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8_{0EE2CA24-DC68-41B5-B3F4-867F5D57899C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オプション価格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8" i="4" l="1"/>
  <c r="B12922" i="4" l="1"/>
  <c r="B12893" i="4"/>
  <c r="B12823" i="4"/>
  <c r="B12803" i="4"/>
  <c r="B12790" i="4"/>
  <c r="B12785" i="4"/>
  <c r="B12766" i="4"/>
  <c r="B12753" i="4"/>
  <c r="B12733" i="4"/>
  <c r="B12703" i="4"/>
  <c r="B12661" i="4"/>
  <c r="B12633" i="4"/>
  <c r="B12565" i="4"/>
  <c r="B12563" i="4"/>
  <c r="B12543" i="4"/>
  <c r="B12538" i="4"/>
  <c r="B12529" i="4"/>
  <c r="B12524" i="4"/>
  <c r="B12523" i="4"/>
  <c r="B12510" i="4"/>
  <c r="B12501" i="4"/>
  <c r="B12493" i="4"/>
  <c r="B12468" i="4"/>
  <c r="B12443" i="4"/>
  <c r="B12400" i="4"/>
  <c r="B12373" i="4"/>
  <c r="B12303" i="4"/>
  <c r="B12278" i="4"/>
  <c r="B12268" i="4"/>
  <c r="B12263" i="4"/>
  <c r="B12241" i="4"/>
  <c r="B12232" i="4"/>
  <c r="B12208" i="4"/>
  <c r="B12183" i="4"/>
  <c r="B12139" i="4"/>
  <c r="B12113" i="4"/>
  <c r="B12043" i="4"/>
  <c r="B12022" i="4"/>
  <c r="B12018" i="4"/>
  <c r="B12008" i="4"/>
  <c r="B12003" i="4"/>
  <c r="B11981" i="4"/>
  <c r="B11972" i="4"/>
  <c r="B11948" i="4"/>
  <c r="B11923" i="4"/>
  <c r="B11878" i="4"/>
  <c r="B11853" i="4"/>
  <c r="B11778" i="4"/>
  <c r="B11758" i="4"/>
  <c r="B11747" i="4"/>
  <c r="B11742" i="4"/>
  <c r="B11721" i="4"/>
  <c r="B11710" i="4"/>
  <c r="B11688" i="4"/>
  <c r="B11663" i="4"/>
  <c r="B11617" i="4"/>
  <c r="B11588" i="4"/>
  <c r="B11518" i="4"/>
  <c r="B11498" i="4"/>
  <c r="B11486" i="4"/>
  <c r="B11482" i="4"/>
  <c r="B11481" i="4"/>
  <c r="B11461" i="4"/>
  <c r="B11449" i="4"/>
  <c r="B11428" i="4"/>
  <c r="B11398" i="4"/>
  <c r="B11357" i="4"/>
  <c r="B11328" i="4"/>
  <c r="B11258" i="4"/>
  <c r="B11238" i="4"/>
  <c r="B11225" i="4"/>
  <c r="B11220" i="4"/>
  <c r="B11201" i="4"/>
  <c r="B11188" i="4"/>
  <c r="B11168" i="4"/>
  <c r="B11138" i="4"/>
  <c r="B11096" i="4"/>
  <c r="B11068" i="4"/>
  <c r="B10998" i="4"/>
  <c r="B10978" i="4"/>
  <c r="B10964" i="4"/>
  <c r="B10959" i="4"/>
  <c r="B10936" i="4"/>
  <c r="B10928" i="4"/>
  <c r="B10903" i="4"/>
  <c r="B10878" i="4"/>
  <c r="B10835" i="4"/>
  <c r="B10808" i="4"/>
  <c r="B10738" i="4"/>
  <c r="B10713" i="4"/>
  <c r="B10703" i="4"/>
  <c r="B10698" i="4"/>
  <c r="B10676" i="4"/>
  <c r="B10667" i="4"/>
  <c r="B10643" i="4"/>
  <c r="B10618" i="4"/>
  <c r="B10573" i="4"/>
  <c r="B10548" i="4"/>
  <c r="B10478" i="4"/>
  <c r="B10453" i="4"/>
  <c r="B10442" i="4"/>
  <c r="B10437" i="4"/>
  <c r="B10416" i="4"/>
  <c r="B10406" i="4"/>
  <c r="B10383" i="4"/>
  <c r="B10358" i="4"/>
  <c r="B10313" i="4"/>
  <c r="B10288" i="4"/>
  <c r="B10213" i="4"/>
  <c r="B10193" i="4"/>
  <c r="B10182" i="4"/>
  <c r="B10177" i="4"/>
  <c r="B10156" i="4"/>
  <c r="B10145" i="4"/>
  <c r="B10123" i="4"/>
  <c r="B10098" i="4"/>
  <c r="B10023" i="4"/>
  <c r="B9953" i="4"/>
  <c r="B9933" i="4"/>
  <c r="B9921" i="4"/>
  <c r="B9916" i="4"/>
  <c r="B9896" i="4"/>
  <c r="B9884" i="4"/>
  <c r="B9863" i="4"/>
  <c r="B9833" i="4"/>
  <c r="B9792" i="4"/>
  <c r="B9763" i="4"/>
  <c r="B9693" i="4"/>
  <c r="B9673" i="4"/>
  <c r="B9659" i="4"/>
  <c r="B9654" i="4"/>
  <c r="B9623" i="4"/>
  <c r="B9530" i="4"/>
  <c r="B9503" i="4"/>
  <c r="B9433" i="4"/>
  <c r="B9408" i="4"/>
  <c r="B9398" i="4"/>
  <c r="B9393" i="4"/>
  <c r="B9371" i="4"/>
  <c r="B9338" i="4"/>
  <c r="B9313" i="4"/>
  <c r="B9269" i="4"/>
  <c r="B9243" i="4"/>
  <c r="B9173" i="4"/>
  <c r="B9148" i="4"/>
  <c r="B9138" i="4"/>
  <c r="B9133" i="4"/>
  <c r="B9111" i="4"/>
  <c r="B9102" i="4"/>
  <c r="B9078" i="4"/>
  <c r="B9053" i="4"/>
  <c r="B9008" i="4"/>
  <c r="B8983" i="4"/>
  <c r="B8913" i="4"/>
  <c r="B8888" i="4"/>
  <c r="B8851" i="4"/>
  <c r="B8841" i="4"/>
  <c r="B8818" i="4"/>
  <c r="B8793" i="4"/>
  <c r="B8748" i="4"/>
  <c r="B8723" i="4"/>
  <c r="B8648" i="4"/>
  <c r="B8628" i="4"/>
  <c r="B8616" i="4"/>
  <c r="B8611" i="4"/>
  <c r="B8591" i="4"/>
  <c r="B8579" i="4"/>
  <c r="B8558" i="4"/>
  <c r="B8528" i="4"/>
  <c r="B8487" i="4"/>
  <c r="B8458" i="4"/>
  <c r="B8388" i="4"/>
  <c r="B8368" i="4"/>
  <c r="B8355" i="4"/>
  <c r="B8350" i="4"/>
  <c r="B8331" i="4"/>
  <c r="B8318" i="4"/>
  <c r="B8298" i="4"/>
  <c r="B8268" i="4"/>
  <c r="B8226" i="4"/>
  <c r="B8198" i="4"/>
  <c r="B8128" i="4"/>
  <c r="B8108" i="4"/>
  <c r="B8094" i="4"/>
  <c r="B8089" i="4"/>
  <c r="B8066" i="4"/>
  <c r="B8058" i="4"/>
  <c r="B8033" i="4"/>
  <c r="B8014" i="4"/>
  <c r="B8008" i="4"/>
  <c r="B7965" i="4"/>
  <c r="B7938" i="4"/>
  <c r="B7868" i="4"/>
  <c r="B7843" i="4"/>
  <c r="B7833" i="4"/>
  <c r="B7828" i="4"/>
  <c r="B7806" i="4"/>
  <c r="B7773" i="4"/>
  <c r="B7748" i="4"/>
  <c r="B7704" i="4"/>
  <c r="B7678" i="4"/>
  <c r="B7608" i="4"/>
  <c r="B7583" i="4"/>
  <c r="B7546" i="4"/>
  <c r="B7536" i="4"/>
  <c r="B7513" i="4"/>
  <c r="B7488" i="4"/>
  <c r="B7443" i="4"/>
  <c r="B7418" i="4"/>
  <c r="B7343" i="4"/>
  <c r="B7323" i="4"/>
  <c r="B7312" i="4"/>
  <c r="B7307" i="4"/>
  <c r="B7286" i="4"/>
  <c r="B7275" i="4"/>
  <c r="B7253" i="4"/>
  <c r="B7228" i="4"/>
  <c r="B7153" i="4"/>
  <c r="B7083" i="4"/>
  <c r="B7063" i="4"/>
  <c r="B7051" i="4"/>
  <c r="B7046" i="4"/>
  <c r="B7026" i="4"/>
  <c r="B7014" i="4"/>
  <c r="B6993" i="4"/>
  <c r="B6963" i="4"/>
  <c r="B6922" i="4"/>
  <c r="B6893" i="4"/>
  <c r="B6823" i="4"/>
  <c r="B6803" i="4"/>
  <c r="B6790" i="4"/>
  <c r="B6785" i="4"/>
  <c r="B6766" i="4"/>
  <c r="B6753" i="4"/>
  <c r="B6733" i="4"/>
  <c r="B6703" i="4"/>
  <c r="B6661" i="4"/>
  <c r="B6633" i="4"/>
  <c r="B6563" i="4"/>
  <c r="B6538" i="4"/>
  <c r="B6528" i="4"/>
  <c r="B6523" i="4"/>
  <c r="B6501" i="4"/>
  <c r="B6468" i="4"/>
  <c r="B6443" i="4"/>
  <c r="B6399" i="4"/>
  <c r="B6373" i="4"/>
  <c r="B6303" i="4"/>
  <c r="B6278" i="4"/>
  <c r="B6268" i="4"/>
  <c r="B6263" i="4"/>
  <c r="B6241" i="4"/>
  <c r="B6232" i="4"/>
  <c r="B6208" i="4"/>
  <c r="B6183" i="4"/>
  <c r="B6138" i="4"/>
  <c r="B6113" i="4"/>
  <c r="B6043" i="4"/>
  <c r="B6018" i="4"/>
  <c r="B5981" i="4"/>
  <c r="B5971" i="4"/>
  <c r="B5948" i="4"/>
  <c r="B5923" i="4"/>
  <c r="B5878" i="4"/>
  <c r="B5853" i="4"/>
  <c r="B5778" i="4"/>
  <c r="B5758" i="4"/>
  <c r="B5747" i="4"/>
  <c r="B5742" i="4"/>
  <c r="B5721" i="4"/>
  <c r="B5710" i="4"/>
  <c r="B5688" i="4"/>
  <c r="B5663" i="4"/>
  <c r="B5588" i="4"/>
  <c r="B5518" i="4"/>
  <c r="B5498" i="4"/>
  <c r="B5485" i="4"/>
  <c r="B5480" i="4"/>
  <c r="B5461" i="4"/>
  <c r="B5448" i="4"/>
  <c r="B5428" i="4"/>
  <c r="B5398" i="4"/>
  <c r="B5356" i="4"/>
  <c r="B5328" i="4"/>
  <c r="B5258" i="4"/>
  <c r="B5238" i="4"/>
  <c r="B5224" i="4"/>
  <c r="B5219" i="4"/>
  <c r="B5196" i="4"/>
  <c r="B5188" i="4"/>
  <c r="B5163" i="4"/>
  <c r="B5138" i="4"/>
  <c r="B5095" i="4"/>
  <c r="B5068" i="4"/>
  <c r="B4998" i="4"/>
  <c r="B4973" i="4"/>
  <c r="B4963" i="4"/>
  <c r="B4958" i="4"/>
  <c r="B4936" i="4"/>
  <c r="B4903" i="4"/>
  <c r="B4878" i="4"/>
  <c r="B4834" i="4"/>
  <c r="B4808" i="4"/>
  <c r="B4738" i="4"/>
  <c r="B4713" i="4"/>
  <c r="B4703" i="4"/>
  <c r="B4698" i="4"/>
  <c r="B4676" i="4"/>
  <c r="B4667" i="4"/>
  <c r="B4643" i="4"/>
  <c r="B4618" i="4"/>
  <c r="B4573" i="4"/>
  <c r="B4548" i="4"/>
  <c r="B4473" i="4"/>
  <c r="B4453" i="4"/>
  <c r="B4442" i="4"/>
  <c r="B4437" i="4"/>
  <c r="B4416" i="4"/>
  <c r="B4405" i="4"/>
  <c r="B4383" i="4"/>
  <c r="B4358" i="4"/>
  <c r="B4283" i="4"/>
  <c r="B4213" i="4"/>
  <c r="B4193" i="4"/>
  <c r="B4181" i="4"/>
  <c r="B4176" i="4"/>
  <c r="B4156" i="4"/>
  <c r="B4144" i="4"/>
  <c r="B4123" i="4"/>
  <c r="B4093" i="4"/>
  <c r="B4052" i="4"/>
  <c r="B4023" i="4"/>
  <c r="B3953" i="4"/>
  <c r="B3933" i="4"/>
  <c r="B3920" i="4"/>
  <c r="B3915" i="4"/>
  <c r="B3896" i="4"/>
  <c r="B3883" i="4"/>
  <c r="B3863" i="4"/>
  <c r="B3833" i="4"/>
  <c r="B3791" i="4"/>
  <c r="B3763" i="4"/>
  <c r="B3693" i="4"/>
  <c r="B3689" i="4"/>
  <c r="B3673" i="4"/>
  <c r="B3659" i="4"/>
  <c r="B3654" i="4"/>
  <c r="B3631" i="4"/>
  <c r="B3623" i="4"/>
  <c r="B3619" i="4"/>
  <c r="B3598" i="4"/>
  <c r="B3573" i="4"/>
  <c r="B3530" i="4"/>
  <c r="B3503" i="4"/>
  <c r="B3433" i="4"/>
  <c r="B3428" i="4"/>
  <c r="B3398" i="4"/>
  <c r="B3393" i="4"/>
  <c r="B3371" i="4"/>
  <c r="B3362" i="4"/>
  <c r="B3359" i="4"/>
  <c r="B3338" i="4"/>
  <c r="B3313" i="4"/>
  <c r="B3268" i="4"/>
  <c r="B3243" i="4"/>
  <c r="B3173" i="4"/>
  <c r="B3111" i="4"/>
  <c r="B3101" i="4"/>
  <c r="B3094" i="4"/>
  <c r="B3078" i="4"/>
  <c r="B3053" i="4"/>
  <c r="B3008" i="4"/>
  <c r="B2983" i="4"/>
  <c r="B2908" i="4"/>
  <c r="B2907" i="4"/>
  <c r="B2877" i="4"/>
  <c r="B2872" i="4"/>
  <c r="B2851" i="4"/>
  <c r="B2840" i="4"/>
  <c r="B2834" i="4"/>
  <c r="B2818" i="4"/>
  <c r="B2793" i="4"/>
  <c r="B2718" i="4"/>
  <c r="B2648" i="4"/>
  <c r="B2646" i="4"/>
  <c r="B2616" i="4"/>
  <c r="B2611" i="4"/>
  <c r="B2591" i="4"/>
  <c r="B2579" i="4"/>
  <c r="B2574" i="4"/>
  <c r="B2558" i="4"/>
  <c r="B2528" i="4"/>
  <c r="B2487" i="4"/>
  <c r="B2458" i="4"/>
  <c r="B2388" i="4"/>
  <c r="B2384" i="4"/>
  <c r="B2354" i="4"/>
  <c r="B2349" i="4"/>
  <c r="B2326" i="4"/>
  <c r="B2318" i="4"/>
  <c r="B2314" i="4"/>
  <c r="B2293" i="4"/>
  <c r="B2268" i="4"/>
  <c r="B2225" i="4"/>
  <c r="B2200" i="4"/>
  <c r="B2128" i="4"/>
  <c r="B2123" i="4"/>
  <c r="B2093" i="4"/>
  <c r="B2088" i="4"/>
  <c r="B2066" i="4"/>
  <c r="B2054" i="4"/>
  <c r="B2033" i="4"/>
  <c r="B2008" i="4"/>
  <c r="B1964" i="4"/>
  <c r="B1939" i="4"/>
  <c r="B1868" i="4"/>
  <c r="B1863" i="4"/>
  <c r="B1833" i="4"/>
  <c r="B1828" i="4"/>
  <c r="B1806" i="4"/>
  <c r="B1797" i="4"/>
  <c r="B1794" i="4"/>
  <c r="B1773" i="4"/>
  <c r="B1748" i="4"/>
  <c r="B1711" i="4"/>
  <c r="B1703" i="4"/>
  <c r="B1678" i="4"/>
  <c r="B1608" i="4"/>
  <c r="B1546" i="4"/>
  <c r="B1536" i="4"/>
  <c r="B1529" i="4"/>
  <c r="B1513" i="4"/>
  <c r="B1488" i="4"/>
  <c r="B1443" i="4"/>
  <c r="B1418" i="4"/>
  <c r="B1343" i="4"/>
  <c r="B1341" i="4"/>
  <c r="B1311" i="4"/>
  <c r="B1306" i="4"/>
  <c r="B1286" i="4"/>
  <c r="B1274" i="4"/>
  <c r="B1269" i="4"/>
  <c r="B1253" i="4"/>
  <c r="B1223" i="4"/>
  <c r="B1182" i="4"/>
  <c r="B1153" i="4"/>
  <c r="B1083" i="4"/>
  <c r="B1080" i="4"/>
  <c r="B1050" i="4"/>
  <c r="B1045" i="4"/>
  <c r="B1026" i="4"/>
  <c r="B1013" i="4"/>
  <c r="B1009" i="4"/>
  <c r="B993" i="4"/>
  <c r="B963" i="4"/>
  <c r="B921" i="4"/>
  <c r="B893" i="4"/>
  <c r="B823" i="4"/>
  <c r="B819" i="4"/>
  <c r="B789" i="4"/>
  <c r="B784" i="4"/>
  <c r="B761" i="4"/>
  <c r="B749" i="4"/>
  <c r="B738" i="4"/>
  <c r="B728" i="4"/>
  <c r="B703" i="4"/>
  <c r="B660" i="4"/>
  <c r="B633" i="4"/>
  <c r="B563" i="4"/>
  <c r="B558" i="4"/>
  <c r="B528" i="4"/>
  <c r="B523" i="4"/>
  <c r="B501" i="4"/>
  <c r="B489" i="4"/>
  <c r="B478" i="4"/>
  <c r="B468" i="4"/>
  <c r="B443" i="4"/>
  <c r="B399" i="4"/>
  <c r="B373" i="4"/>
  <c r="B303" i="4"/>
  <c r="B258" i="4"/>
  <c r="B241" i="4"/>
  <c r="B224" i="4"/>
  <c r="B218" i="4"/>
  <c r="B208" i="4"/>
  <c r="B183" i="4"/>
  <c r="B178" i="4"/>
  <c r="B177" i="4"/>
  <c r="B176" i="4"/>
  <c r="B175" i="4"/>
  <c r="B174" i="4"/>
  <c r="B173" i="4"/>
  <c r="B172" i="4"/>
  <c r="B171" i="4"/>
  <c r="B170" i="4"/>
  <c r="B169" i="4"/>
  <c r="B168" i="4"/>
  <c r="B138" i="4"/>
  <c r="B113" i="4"/>
  <c r="B38" i="4"/>
  <c r="B37" i="4"/>
  <c r="C12932" i="4" l="1"/>
  <c r="C12931" i="4"/>
  <c r="C12930" i="4"/>
  <c r="C12929" i="4"/>
  <c r="C12928" i="4"/>
  <c r="C12927" i="4"/>
  <c r="C12926" i="4"/>
  <c r="C12925" i="4"/>
  <c r="C12924" i="4"/>
  <c r="C12923" i="4"/>
  <c r="C12922" i="4"/>
  <c r="C12921" i="4"/>
  <c r="C12920" i="4"/>
  <c r="C12919" i="4"/>
  <c r="C12918" i="4"/>
  <c r="C12917" i="4"/>
  <c r="C12916" i="4"/>
  <c r="C12915" i="4"/>
  <c r="C12914" i="4"/>
  <c r="C12913" i="4"/>
  <c r="C12912" i="4"/>
  <c r="C12911" i="4"/>
  <c r="C12910" i="4"/>
  <c r="C12909" i="4"/>
  <c r="C12908" i="4"/>
  <c r="C12907" i="4"/>
  <c r="C12906" i="4"/>
  <c r="C12905" i="4"/>
  <c r="C12904" i="4"/>
  <c r="C12903" i="4"/>
  <c r="C12902" i="4"/>
  <c r="C12901" i="4"/>
  <c r="C12900" i="4"/>
  <c r="C12899" i="4"/>
  <c r="C12898" i="4"/>
  <c r="C12897" i="4"/>
  <c r="C12896" i="4"/>
  <c r="C12895" i="4"/>
  <c r="C12894" i="4"/>
  <c r="C12893" i="4"/>
  <c r="C12892" i="4"/>
  <c r="C12891" i="4"/>
  <c r="C12890" i="4"/>
  <c r="C12889" i="4"/>
  <c r="C12888" i="4"/>
  <c r="C12887" i="4"/>
  <c r="C12886" i="4"/>
  <c r="C12885" i="4"/>
  <c r="C12884" i="4"/>
  <c r="C12883" i="4"/>
  <c r="C12882" i="4"/>
  <c r="C12881" i="4"/>
  <c r="C12880" i="4"/>
  <c r="C12879" i="4"/>
  <c r="C12878" i="4"/>
  <c r="C12877" i="4"/>
  <c r="C12876" i="4"/>
  <c r="C12875" i="4"/>
  <c r="C12874" i="4"/>
  <c r="C12873" i="4"/>
  <c r="C12872" i="4"/>
  <c r="C12871" i="4"/>
  <c r="C12870" i="4"/>
  <c r="C12869" i="4"/>
  <c r="C12868" i="4"/>
  <c r="C12867" i="4"/>
  <c r="C12866" i="4"/>
  <c r="C12865" i="4"/>
  <c r="C12864" i="4"/>
  <c r="C12863" i="4"/>
  <c r="C12862" i="4"/>
  <c r="C12861" i="4"/>
  <c r="C12860" i="4"/>
  <c r="C12859" i="4"/>
  <c r="C12858" i="4"/>
  <c r="C12857" i="4"/>
  <c r="C12856" i="4"/>
  <c r="C12855" i="4"/>
  <c r="C12854" i="4"/>
  <c r="C12853" i="4"/>
  <c r="C12852" i="4"/>
  <c r="C12851" i="4"/>
  <c r="C12850" i="4"/>
  <c r="C12849" i="4"/>
  <c r="C12848" i="4"/>
  <c r="C12847" i="4"/>
  <c r="C12846" i="4"/>
  <c r="C12845" i="4"/>
  <c r="C12844" i="4"/>
  <c r="C12843" i="4"/>
  <c r="C12842" i="4"/>
  <c r="C12841" i="4"/>
  <c r="C12840" i="4"/>
  <c r="C12839" i="4"/>
  <c r="C12838" i="4"/>
  <c r="C12837" i="4"/>
  <c r="C12836" i="4"/>
  <c r="C12835" i="4"/>
  <c r="C12834" i="4"/>
  <c r="C12833" i="4"/>
  <c r="C12832" i="4"/>
  <c r="C12831" i="4"/>
  <c r="C12830" i="4"/>
  <c r="C12829" i="4"/>
  <c r="C12828" i="4"/>
  <c r="C12827" i="4"/>
  <c r="C12826" i="4"/>
  <c r="C12825" i="4"/>
  <c r="C12824" i="4"/>
  <c r="C12822" i="4"/>
  <c r="C12821" i="4"/>
  <c r="C12820" i="4"/>
  <c r="C12819" i="4"/>
  <c r="C12818" i="4"/>
  <c r="C12817" i="4"/>
  <c r="C12816" i="4"/>
  <c r="C12815" i="4"/>
  <c r="C12814" i="4"/>
  <c r="C12813" i="4"/>
  <c r="C12812" i="4"/>
  <c r="C12811" i="4"/>
  <c r="C12810" i="4"/>
  <c r="C12809" i="4"/>
  <c r="C12808" i="4"/>
  <c r="C12807" i="4"/>
  <c r="C12806" i="4"/>
  <c r="C12805" i="4"/>
  <c r="C12804" i="4"/>
  <c r="C12802" i="4"/>
  <c r="C12801" i="4"/>
  <c r="C12800" i="4"/>
  <c r="C12799" i="4"/>
  <c r="C12798" i="4"/>
  <c r="C12797" i="4"/>
  <c r="C12796" i="4"/>
  <c r="C12795" i="4"/>
  <c r="C12794" i="4"/>
  <c r="C12793" i="4"/>
  <c r="C12792" i="4"/>
  <c r="C12791" i="4"/>
  <c r="C12789" i="4"/>
  <c r="C12788" i="4"/>
  <c r="C12787" i="4"/>
  <c r="C12786" i="4"/>
  <c r="C12784" i="4"/>
  <c r="C12785" i="4" s="1"/>
  <c r="C12783" i="4"/>
  <c r="C12782" i="4"/>
  <c r="C12781" i="4"/>
  <c r="C12780" i="4"/>
  <c r="C12779" i="4"/>
  <c r="C12778" i="4"/>
  <c r="C12777" i="4"/>
  <c r="C12776" i="4"/>
  <c r="C12775" i="4"/>
  <c r="C12774" i="4"/>
  <c r="C12773" i="4"/>
  <c r="C12772" i="4"/>
  <c r="C12771" i="4"/>
  <c r="C12770" i="4"/>
  <c r="C12769" i="4"/>
  <c r="D12769" i="4" s="1"/>
  <c r="C12768" i="4"/>
  <c r="C12767" i="4"/>
  <c r="C12765" i="4"/>
  <c r="C12764" i="4"/>
  <c r="C12763" i="4"/>
  <c r="C12762" i="4"/>
  <c r="C12761" i="4"/>
  <c r="C12760" i="4"/>
  <c r="C12759" i="4"/>
  <c r="C12758" i="4"/>
  <c r="C12757" i="4"/>
  <c r="C12756" i="4"/>
  <c r="C12755" i="4"/>
  <c r="C12754" i="4"/>
  <c r="C12752" i="4"/>
  <c r="C12751" i="4"/>
  <c r="C12750" i="4"/>
  <c r="C12749" i="4"/>
  <c r="C12748" i="4"/>
  <c r="C12747" i="4"/>
  <c r="C12746" i="4"/>
  <c r="C12745" i="4"/>
  <c r="C12744" i="4"/>
  <c r="C12743" i="4"/>
  <c r="C12742" i="4"/>
  <c r="C12741" i="4"/>
  <c r="C12740" i="4"/>
  <c r="C12739" i="4"/>
  <c r="C12738" i="4"/>
  <c r="C12737" i="4"/>
  <c r="C12736" i="4"/>
  <c r="C12735" i="4"/>
  <c r="C12734" i="4"/>
  <c r="C12732" i="4"/>
  <c r="C12731" i="4"/>
  <c r="C12730" i="4"/>
  <c r="C12729" i="4"/>
  <c r="C12728" i="4"/>
  <c r="C12727" i="4"/>
  <c r="C12726" i="4"/>
  <c r="C12725" i="4"/>
  <c r="C12724" i="4"/>
  <c r="C12723" i="4"/>
  <c r="C12722" i="4"/>
  <c r="C12721" i="4"/>
  <c r="C12720" i="4"/>
  <c r="C12719" i="4"/>
  <c r="C12718" i="4"/>
  <c r="C12717" i="4"/>
  <c r="C12716" i="4"/>
  <c r="C12715" i="4"/>
  <c r="C12714" i="4"/>
  <c r="C12713" i="4"/>
  <c r="C12712" i="4"/>
  <c r="C12711" i="4"/>
  <c r="C12710" i="4"/>
  <c r="C12709" i="4"/>
  <c r="C12708" i="4"/>
  <c r="C12707" i="4"/>
  <c r="C12706" i="4"/>
  <c r="C12705" i="4"/>
  <c r="C12704" i="4"/>
  <c r="C12702" i="4"/>
  <c r="C12703" i="4" s="1"/>
  <c r="C12701" i="4"/>
  <c r="C12700" i="4"/>
  <c r="C12699" i="4"/>
  <c r="C12698" i="4"/>
  <c r="C12697" i="4"/>
  <c r="C12696" i="4"/>
  <c r="C12695" i="4"/>
  <c r="C12694" i="4"/>
  <c r="C12693" i="4"/>
  <c r="C12692" i="4"/>
  <c r="C12691" i="4"/>
  <c r="C12690" i="4"/>
  <c r="C12689" i="4"/>
  <c r="C12688" i="4"/>
  <c r="C12687" i="4"/>
  <c r="C12686" i="4"/>
  <c r="C12685" i="4"/>
  <c r="C12684" i="4"/>
  <c r="C12683" i="4"/>
  <c r="C12682" i="4"/>
  <c r="C12681" i="4"/>
  <c r="C12680" i="4"/>
  <c r="C12679" i="4"/>
  <c r="C12678" i="4"/>
  <c r="C12677" i="4"/>
  <c r="C12676" i="4"/>
  <c r="C12675" i="4"/>
  <c r="C12674" i="4"/>
  <c r="C12673" i="4"/>
  <c r="C12672" i="4"/>
  <c r="C12671" i="4"/>
  <c r="C12670" i="4"/>
  <c r="C12669" i="4"/>
  <c r="C12668" i="4"/>
  <c r="C12667" i="4"/>
  <c r="C12666" i="4"/>
  <c r="C12665" i="4"/>
  <c r="C12664" i="4"/>
  <c r="C12663" i="4"/>
  <c r="C12662" i="4"/>
  <c r="C12660" i="4"/>
  <c r="C12659" i="4"/>
  <c r="C12658" i="4"/>
  <c r="C12657" i="4"/>
  <c r="C12656" i="4"/>
  <c r="C12655" i="4"/>
  <c r="C12654" i="4"/>
  <c r="C12653" i="4"/>
  <c r="C12652" i="4"/>
  <c r="C12651" i="4"/>
  <c r="C12650" i="4"/>
  <c r="C12649" i="4"/>
  <c r="C12648" i="4"/>
  <c r="C12647" i="4"/>
  <c r="C12646" i="4"/>
  <c r="C12645" i="4"/>
  <c r="C12644" i="4"/>
  <c r="C12643" i="4"/>
  <c r="C12642" i="4"/>
  <c r="C12641" i="4"/>
  <c r="C12640" i="4"/>
  <c r="C12639" i="4"/>
  <c r="C12638" i="4"/>
  <c r="C12637" i="4"/>
  <c r="C12636" i="4"/>
  <c r="C12635" i="4"/>
  <c r="C12634" i="4"/>
  <c r="C12632" i="4"/>
  <c r="C12631" i="4"/>
  <c r="C12630" i="4"/>
  <c r="C12629" i="4"/>
  <c r="C12628" i="4"/>
  <c r="C12627" i="4"/>
  <c r="C12626" i="4"/>
  <c r="C12625" i="4"/>
  <c r="C12624" i="4"/>
  <c r="C12623" i="4"/>
  <c r="C12622" i="4"/>
  <c r="C12621" i="4"/>
  <c r="C12620" i="4"/>
  <c r="C12619" i="4"/>
  <c r="C12618" i="4"/>
  <c r="C12617" i="4"/>
  <c r="C12616" i="4"/>
  <c r="C12615" i="4"/>
  <c r="C12614" i="4"/>
  <c r="C12613" i="4"/>
  <c r="C12612" i="4"/>
  <c r="C12611" i="4"/>
  <c r="C12610" i="4"/>
  <c r="C12609" i="4"/>
  <c r="C12608" i="4"/>
  <c r="C12607" i="4"/>
  <c r="C12606" i="4"/>
  <c r="C12605" i="4"/>
  <c r="C12604" i="4"/>
  <c r="C12603" i="4"/>
  <c r="C12602" i="4"/>
  <c r="C12601" i="4"/>
  <c r="C12600" i="4"/>
  <c r="C12599" i="4"/>
  <c r="C12598" i="4"/>
  <c r="C12597" i="4"/>
  <c r="C12596" i="4"/>
  <c r="C12595" i="4"/>
  <c r="C12594" i="4"/>
  <c r="C12593" i="4"/>
  <c r="C12592" i="4"/>
  <c r="C12591" i="4"/>
  <c r="C12590" i="4"/>
  <c r="C12589" i="4"/>
  <c r="C12588" i="4"/>
  <c r="C12587" i="4"/>
  <c r="C12586" i="4"/>
  <c r="C12585" i="4"/>
  <c r="C12584" i="4"/>
  <c r="C12583" i="4"/>
  <c r="C12582" i="4"/>
  <c r="C12581" i="4"/>
  <c r="C12580" i="4"/>
  <c r="C12579" i="4"/>
  <c r="C12578" i="4"/>
  <c r="C12577" i="4"/>
  <c r="C12576" i="4"/>
  <c r="C12575" i="4"/>
  <c r="C12574" i="4"/>
  <c r="C12573" i="4"/>
  <c r="C12572" i="4"/>
  <c r="C12571" i="4"/>
  <c r="C12570" i="4"/>
  <c r="C12569" i="4"/>
  <c r="C12568" i="4"/>
  <c r="C12567" i="4"/>
  <c r="C12566" i="4"/>
  <c r="C12564" i="4"/>
  <c r="C12562" i="4"/>
  <c r="C12561" i="4"/>
  <c r="C12560" i="4"/>
  <c r="C12559" i="4"/>
  <c r="C12558" i="4"/>
  <c r="C12557" i="4"/>
  <c r="C12556" i="4"/>
  <c r="C12555" i="4"/>
  <c r="C12554" i="4"/>
  <c r="C12553" i="4"/>
  <c r="C12552" i="4"/>
  <c r="C12551" i="4"/>
  <c r="C12550" i="4"/>
  <c r="C12549" i="4"/>
  <c r="C12548" i="4"/>
  <c r="C12547" i="4"/>
  <c r="C12546" i="4"/>
  <c r="C12545" i="4"/>
  <c r="C12544" i="4"/>
  <c r="C12542" i="4"/>
  <c r="C12541" i="4"/>
  <c r="C12540" i="4"/>
  <c r="C12539" i="4"/>
  <c r="C12537" i="4"/>
  <c r="C12536" i="4"/>
  <c r="C12535" i="4"/>
  <c r="C12534" i="4"/>
  <c r="C12533" i="4"/>
  <c r="C12532" i="4"/>
  <c r="C12531" i="4"/>
  <c r="C12530" i="4"/>
  <c r="C12528" i="4"/>
  <c r="C12527" i="4"/>
  <c r="C12526" i="4"/>
  <c r="C12525" i="4"/>
  <c r="C12522" i="4"/>
  <c r="C12521" i="4"/>
  <c r="C12520" i="4"/>
  <c r="C12519" i="4"/>
  <c r="C12518" i="4"/>
  <c r="C12517" i="4"/>
  <c r="C12516" i="4"/>
  <c r="C12515" i="4"/>
  <c r="C12514" i="4"/>
  <c r="C12513" i="4"/>
  <c r="C12512" i="4"/>
  <c r="C12511" i="4"/>
  <c r="C12509" i="4"/>
  <c r="C12508" i="4"/>
  <c r="C12507" i="4"/>
  <c r="C12506" i="4"/>
  <c r="C12505" i="4"/>
  <c r="C12504" i="4"/>
  <c r="C12503" i="4"/>
  <c r="C12502" i="4"/>
  <c r="C12500" i="4"/>
  <c r="C12499" i="4"/>
  <c r="C12498" i="4"/>
  <c r="C12497" i="4"/>
  <c r="C12496" i="4"/>
  <c r="C12495" i="4"/>
  <c r="C12494" i="4"/>
  <c r="C12492" i="4"/>
  <c r="C12491" i="4"/>
  <c r="C12490" i="4"/>
  <c r="C12489" i="4"/>
  <c r="C12488" i="4"/>
  <c r="C12487" i="4"/>
  <c r="C12486" i="4"/>
  <c r="C12485" i="4"/>
  <c r="C12484" i="4"/>
  <c r="C12483" i="4"/>
  <c r="C12482" i="4"/>
  <c r="C12481" i="4"/>
  <c r="C12480" i="4"/>
  <c r="C12479" i="4"/>
  <c r="C12478" i="4"/>
  <c r="C12477" i="4"/>
  <c r="C12476" i="4"/>
  <c r="C12475" i="4"/>
  <c r="C12474" i="4"/>
  <c r="C12473" i="4"/>
  <c r="C12472" i="4"/>
  <c r="C12471" i="4"/>
  <c r="C12470" i="4"/>
  <c r="C12469" i="4"/>
  <c r="C12467" i="4"/>
  <c r="C12466" i="4"/>
  <c r="C12465" i="4"/>
  <c r="C12464" i="4"/>
  <c r="C12463" i="4"/>
  <c r="C12462" i="4"/>
  <c r="C12461" i="4"/>
  <c r="C12460" i="4"/>
  <c r="C12459" i="4"/>
  <c r="C12458" i="4"/>
  <c r="C12457" i="4"/>
  <c r="C12456" i="4"/>
  <c r="C12455" i="4"/>
  <c r="C12454" i="4"/>
  <c r="C12453" i="4"/>
  <c r="C12452" i="4"/>
  <c r="C12451" i="4"/>
  <c r="C12450" i="4"/>
  <c r="C12449" i="4"/>
  <c r="C12448" i="4"/>
  <c r="C12447" i="4"/>
  <c r="C12446" i="4"/>
  <c r="C12445" i="4"/>
  <c r="C12444" i="4"/>
  <c r="C12442" i="4"/>
  <c r="C12441" i="4"/>
  <c r="C12440" i="4"/>
  <c r="C12439" i="4"/>
  <c r="C12438" i="4"/>
  <c r="C12437" i="4"/>
  <c r="C12436" i="4"/>
  <c r="C12435" i="4"/>
  <c r="C12434" i="4"/>
  <c r="C12433" i="4"/>
  <c r="C12432" i="4"/>
  <c r="C12431" i="4"/>
  <c r="C12430" i="4"/>
  <c r="C12429" i="4"/>
  <c r="C12428" i="4"/>
  <c r="C12427" i="4"/>
  <c r="C12426" i="4"/>
  <c r="C12425" i="4"/>
  <c r="C12424" i="4"/>
  <c r="C12423" i="4"/>
  <c r="C12422" i="4"/>
  <c r="C12421" i="4"/>
  <c r="C12420" i="4"/>
  <c r="C12419" i="4"/>
  <c r="C12418" i="4"/>
  <c r="C12417" i="4"/>
  <c r="C12416" i="4"/>
  <c r="C12415" i="4"/>
  <c r="C12414" i="4"/>
  <c r="C12413" i="4"/>
  <c r="C12412" i="4"/>
  <c r="C12411" i="4"/>
  <c r="C12410" i="4"/>
  <c r="C12409" i="4"/>
  <c r="C12408" i="4"/>
  <c r="C12407" i="4"/>
  <c r="C12406" i="4"/>
  <c r="C12405" i="4"/>
  <c r="C12404" i="4"/>
  <c r="D12404" i="4" s="1"/>
  <c r="C12403" i="4"/>
  <c r="C12402" i="4"/>
  <c r="C12401" i="4"/>
  <c r="C12399" i="4"/>
  <c r="C12398" i="4"/>
  <c r="C12397" i="4"/>
  <c r="C12396" i="4"/>
  <c r="C12395" i="4"/>
  <c r="C12394" i="4"/>
  <c r="C12393" i="4"/>
  <c r="C12392" i="4"/>
  <c r="C12391" i="4"/>
  <c r="C12390" i="4"/>
  <c r="C12389" i="4"/>
  <c r="C12388" i="4"/>
  <c r="C12387" i="4"/>
  <c r="C12386" i="4"/>
  <c r="C12385" i="4"/>
  <c r="C12384" i="4"/>
  <c r="C12383" i="4"/>
  <c r="C12382" i="4"/>
  <c r="C12381" i="4"/>
  <c r="C12380" i="4"/>
  <c r="C12379" i="4"/>
  <c r="C12378" i="4"/>
  <c r="C12377" i="4"/>
  <c r="C12376" i="4"/>
  <c r="C12375" i="4"/>
  <c r="C12374" i="4"/>
  <c r="C12372" i="4"/>
  <c r="C12371" i="4"/>
  <c r="C12370" i="4"/>
  <c r="C12369" i="4"/>
  <c r="C12368" i="4"/>
  <c r="C12367" i="4"/>
  <c r="C12366" i="4"/>
  <c r="C12365" i="4"/>
  <c r="C12364" i="4"/>
  <c r="C12363" i="4"/>
  <c r="C12362" i="4"/>
  <c r="C12361" i="4"/>
  <c r="C12360" i="4"/>
  <c r="C12359" i="4"/>
  <c r="C12358" i="4"/>
  <c r="C12357" i="4"/>
  <c r="C12356" i="4"/>
  <c r="C12355" i="4"/>
  <c r="C12354" i="4"/>
  <c r="C12353" i="4"/>
  <c r="C12352" i="4"/>
  <c r="C12351" i="4"/>
  <c r="C12350" i="4"/>
  <c r="C12349" i="4"/>
  <c r="C12348" i="4"/>
  <c r="C12347" i="4"/>
  <c r="C12346" i="4"/>
  <c r="C12345" i="4"/>
  <c r="C12344" i="4"/>
  <c r="C12343" i="4"/>
  <c r="C12342" i="4"/>
  <c r="C12341" i="4"/>
  <c r="C12340" i="4"/>
  <c r="C12339" i="4"/>
  <c r="C12338" i="4"/>
  <c r="C12337" i="4"/>
  <c r="C12336" i="4"/>
  <c r="C12335" i="4"/>
  <c r="C12334" i="4"/>
  <c r="C12333" i="4"/>
  <c r="C12332" i="4"/>
  <c r="C12331" i="4"/>
  <c r="C12330" i="4"/>
  <c r="C12329" i="4"/>
  <c r="C12328" i="4"/>
  <c r="C12327" i="4"/>
  <c r="C12326" i="4"/>
  <c r="C12325" i="4"/>
  <c r="C12324" i="4"/>
  <c r="C12323" i="4"/>
  <c r="C12322" i="4"/>
  <c r="C12321" i="4"/>
  <c r="C12320" i="4"/>
  <c r="C12319" i="4"/>
  <c r="C12318" i="4"/>
  <c r="C12317" i="4"/>
  <c r="C12316" i="4"/>
  <c r="C12315" i="4"/>
  <c r="C12314" i="4"/>
  <c r="C12313" i="4"/>
  <c r="C12312" i="4"/>
  <c r="C12311" i="4"/>
  <c r="C12310" i="4"/>
  <c r="C12309" i="4"/>
  <c r="C12308" i="4"/>
  <c r="C12307" i="4"/>
  <c r="C12306" i="4"/>
  <c r="C12305" i="4"/>
  <c r="C12304" i="4"/>
  <c r="C12302" i="4"/>
  <c r="C12301" i="4"/>
  <c r="C12300" i="4"/>
  <c r="C12299" i="4"/>
  <c r="C12298" i="4"/>
  <c r="C12297" i="4"/>
  <c r="C12296" i="4"/>
  <c r="C12295" i="4"/>
  <c r="C12294" i="4"/>
  <c r="C12293" i="4"/>
  <c r="C12292" i="4"/>
  <c r="C12291" i="4"/>
  <c r="C12290" i="4"/>
  <c r="C12289" i="4"/>
  <c r="C12288" i="4"/>
  <c r="C12287" i="4"/>
  <c r="C12286" i="4"/>
  <c r="C12285" i="4"/>
  <c r="C12284" i="4"/>
  <c r="C12283" i="4"/>
  <c r="C12282" i="4"/>
  <c r="C12281" i="4"/>
  <c r="C12280" i="4"/>
  <c r="C12279" i="4"/>
  <c r="C12277" i="4"/>
  <c r="C12276" i="4"/>
  <c r="C12275" i="4"/>
  <c r="C12274" i="4"/>
  <c r="C12273" i="4"/>
  <c r="C12272" i="4"/>
  <c r="C12271" i="4"/>
  <c r="C12270" i="4"/>
  <c r="C12269" i="4"/>
  <c r="C12267" i="4"/>
  <c r="C12266" i="4"/>
  <c r="C12265" i="4"/>
  <c r="C12264" i="4"/>
  <c r="C12262" i="4"/>
  <c r="C12261" i="4"/>
  <c r="C12260" i="4"/>
  <c r="C12259" i="4"/>
  <c r="C12258" i="4"/>
  <c r="C12257" i="4"/>
  <c r="C12256" i="4"/>
  <c r="C12255" i="4"/>
  <c r="C12254" i="4"/>
  <c r="C12253" i="4"/>
  <c r="C12252" i="4"/>
  <c r="C12251" i="4"/>
  <c r="C12250" i="4"/>
  <c r="C12249" i="4"/>
  <c r="C12248" i="4"/>
  <c r="C12247" i="4"/>
  <c r="C12246" i="4"/>
  <c r="C12245" i="4"/>
  <c r="C12244" i="4"/>
  <c r="C12243" i="4"/>
  <c r="C12242" i="4"/>
  <c r="C12240" i="4"/>
  <c r="C12239" i="4"/>
  <c r="C12238" i="4"/>
  <c r="C12237" i="4"/>
  <c r="C12236" i="4"/>
  <c r="C12235" i="4"/>
  <c r="C12234" i="4"/>
  <c r="C12233" i="4"/>
  <c r="C12231" i="4"/>
  <c r="C12230" i="4"/>
  <c r="C12229" i="4"/>
  <c r="C12228" i="4"/>
  <c r="C12227" i="4"/>
  <c r="C12226" i="4"/>
  <c r="C12225" i="4"/>
  <c r="C12224" i="4"/>
  <c r="C12223" i="4"/>
  <c r="C12222" i="4"/>
  <c r="C12221" i="4"/>
  <c r="C12220" i="4"/>
  <c r="C12219" i="4"/>
  <c r="C12218" i="4"/>
  <c r="C12217" i="4"/>
  <c r="C12216" i="4"/>
  <c r="C12215" i="4"/>
  <c r="C12214" i="4"/>
  <c r="C12213" i="4"/>
  <c r="C12212" i="4"/>
  <c r="C12211" i="4"/>
  <c r="C12210" i="4"/>
  <c r="C12209" i="4"/>
  <c r="C12207" i="4"/>
  <c r="C12206" i="4"/>
  <c r="C12205" i="4"/>
  <c r="C12204" i="4"/>
  <c r="C12203" i="4"/>
  <c r="C12202" i="4"/>
  <c r="C12201" i="4"/>
  <c r="C12200" i="4"/>
  <c r="C12199" i="4"/>
  <c r="C12198" i="4"/>
  <c r="C12197" i="4"/>
  <c r="C12196" i="4"/>
  <c r="C12195" i="4"/>
  <c r="C12194" i="4"/>
  <c r="C12193" i="4"/>
  <c r="C12192" i="4"/>
  <c r="C12191" i="4"/>
  <c r="C12190" i="4"/>
  <c r="C12189" i="4"/>
  <c r="C12188" i="4"/>
  <c r="C12187" i="4"/>
  <c r="C12186" i="4"/>
  <c r="C12185" i="4"/>
  <c r="C12184" i="4"/>
  <c r="C12182" i="4"/>
  <c r="C12181" i="4"/>
  <c r="C12180" i="4"/>
  <c r="C12179" i="4"/>
  <c r="C12178" i="4"/>
  <c r="C12177" i="4"/>
  <c r="C12176" i="4"/>
  <c r="C12175" i="4"/>
  <c r="C12174" i="4"/>
  <c r="C12173" i="4"/>
  <c r="C12172" i="4"/>
  <c r="C12171" i="4"/>
  <c r="C12170" i="4"/>
  <c r="C12169" i="4"/>
  <c r="C12168" i="4"/>
  <c r="C12167" i="4"/>
  <c r="C12166" i="4"/>
  <c r="C12165" i="4"/>
  <c r="C12164" i="4"/>
  <c r="C12163" i="4"/>
  <c r="C12162" i="4"/>
  <c r="C12161" i="4"/>
  <c r="C12160" i="4"/>
  <c r="C12159" i="4"/>
  <c r="C12158" i="4"/>
  <c r="C12157" i="4"/>
  <c r="C12156" i="4"/>
  <c r="C12155" i="4"/>
  <c r="C12154" i="4"/>
  <c r="C12153" i="4"/>
  <c r="C12152" i="4"/>
  <c r="C12151" i="4"/>
  <c r="C12150" i="4"/>
  <c r="C12149" i="4"/>
  <c r="C12148" i="4"/>
  <c r="C12147" i="4"/>
  <c r="C12146" i="4"/>
  <c r="C12145" i="4"/>
  <c r="C12144" i="4"/>
  <c r="C12143" i="4"/>
  <c r="C12142" i="4"/>
  <c r="C12141" i="4"/>
  <c r="C12140" i="4"/>
  <c r="C12138" i="4"/>
  <c r="C12137" i="4"/>
  <c r="C12136" i="4"/>
  <c r="C12135" i="4"/>
  <c r="C12134" i="4"/>
  <c r="C12133" i="4"/>
  <c r="C12132" i="4"/>
  <c r="C12131" i="4"/>
  <c r="C12130" i="4"/>
  <c r="C12129" i="4"/>
  <c r="C12128" i="4"/>
  <c r="C12127" i="4"/>
  <c r="C12126" i="4"/>
  <c r="C12125" i="4"/>
  <c r="C12124" i="4"/>
  <c r="C12123" i="4"/>
  <c r="C12122" i="4"/>
  <c r="C12121" i="4"/>
  <c r="C12120" i="4"/>
  <c r="C12119" i="4"/>
  <c r="C12118" i="4"/>
  <c r="C12117" i="4"/>
  <c r="C12116" i="4"/>
  <c r="C12115" i="4"/>
  <c r="C12114" i="4"/>
  <c r="C12112" i="4"/>
  <c r="C12111" i="4"/>
  <c r="C12110" i="4"/>
  <c r="C12109" i="4"/>
  <c r="C12108" i="4"/>
  <c r="C12107" i="4"/>
  <c r="C12106" i="4"/>
  <c r="C12105" i="4"/>
  <c r="C12104" i="4"/>
  <c r="C12103" i="4"/>
  <c r="C12102" i="4"/>
  <c r="C12101" i="4"/>
  <c r="C12100" i="4"/>
  <c r="C12099" i="4"/>
  <c r="C12098" i="4"/>
  <c r="C12097" i="4"/>
  <c r="C12096" i="4"/>
  <c r="C12095" i="4"/>
  <c r="C12094" i="4"/>
  <c r="C12093" i="4"/>
  <c r="C12092" i="4"/>
  <c r="C12091" i="4"/>
  <c r="C12090" i="4"/>
  <c r="C12089" i="4"/>
  <c r="C12088" i="4"/>
  <c r="C12087" i="4"/>
  <c r="C12086" i="4"/>
  <c r="C12085" i="4"/>
  <c r="C12084" i="4"/>
  <c r="C12083" i="4"/>
  <c r="C12082" i="4"/>
  <c r="C12081" i="4"/>
  <c r="C12080" i="4"/>
  <c r="C12079" i="4"/>
  <c r="C12078" i="4"/>
  <c r="C12077" i="4"/>
  <c r="C12076" i="4"/>
  <c r="C12075" i="4"/>
  <c r="C12074" i="4"/>
  <c r="C12073" i="4"/>
  <c r="C12072" i="4"/>
  <c r="C12071" i="4"/>
  <c r="C12070" i="4"/>
  <c r="C12069" i="4"/>
  <c r="C12068" i="4"/>
  <c r="C12067" i="4"/>
  <c r="C12066" i="4"/>
  <c r="C12065" i="4"/>
  <c r="C12064" i="4"/>
  <c r="C12063" i="4"/>
  <c r="C12062" i="4"/>
  <c r="C12061" i="4"/>
  <c r="C12060" i="4"/>
  <c r="C12059" i="4"/>
  <c r="C12058" i="4"/>
  <c r="C12057" i="4"/>
  <c r="C12056" i="4"/>
  <c r="C12055" i="4"/>
  <c r="C12054" i="4"/>
  <c r="C12053" i="4"/>
  <c r="C12052" i="4"/>
  <c r="C12051" i="4"/>
  <c r="C12050" i="4"/>
  <c r="C12049" i="4"/>
  <c r="C12048" i="4"/>
  <c r="C12047" i="4"/>
  <c r="C12046" i="4"/>
  <c r="C12045" i="4"/>
  <c r="C12044" i="4"/>
  <c r="C12042" i="4"/>
  <c r="C12041" i="4"/>
  <c r="C12040" i="4"/>
  <c r="C12039" i="4"/>
  <c r="C12038" i="4"/>
  <c r="C12037" i="4"/>
  <c r="C12036" i="4"/>
  <c r="C12035" i="4"/>
  <c r="C12034" i="4"/>
  <c r="C12033" i="4"/>
  <c r="C12032" i="4"/>
  <c r="C12031" i="4"/>
  <c r="C12030" i="4"/>
  <c r="C12029" i="4"/>
  <c r="C12028" i="4"/>
  <c r="C12027" i="4"/>
  <c r="C12026" i="4"/>
  <c r="C12025" i="4"/>
  <c r="C12024" i="4"/>
  <c r="C12023" i="4"/>
  <c r="C12021" i="4"/>
  <c r="C12020" i="4"/>
  <c r="C12019" i="4"/>
  <c r="C12017" i="4"/>
  <c r="C12016" i="4"/>
  <c r="C12015" i="4"/>
  <c r="C12014" i="4"/>
  <c r="C12013" i="4"/>
  <c r="C12012" i="4"/>
  <c r="C12011" i="4"/>
  <c r="C12010" i="4"/>
  <c r="C12009" i="4"/>
  <c r="C12007" i="4"/>
  <c r="C12006" i="4"/>
  <c r="C12005" i="4"/>
  <c r="C12004" i="4"/>
  <c r="C12002" i="4"/>
  <c r="C12003" i="4" s="1"/>
  <c r="C12001" i="4"/>
  <c r="C12000" i="4"/>
  <c r="C11999" i="4"/>
  <c r="C11998" i="4"/>
  <c r="C11997" i="4"/>
  <c r="C11996" i="4"/>
  <c r="C11995" i="4"/>
  <c r="C11994" i="4"/>
  <c r="C11993" i="4"/>
  <c r="C11992" i="4"/>
  <c r="C11991" i="4"/>
  <c r="C11990" i="4"/>
  <c r="C11989" i="4"/>
  <c r="C11988" i="4"/>
  <c r="C11987" i="4"/>
  <c r="C11986" i="4"/>
  <c r="C11985" i="4"/>
  <c r="C11984" i="4"/>
  <c r="C11983" i="4"/>
  <c r="C11982" i="4"/>
  <c r="C11980" i="4"/>
  <c r="C11979" i="4"/>
  <c r="C11978" i="4"/>
  <c r="C11977" i="4"/>
  <c r="C11976" i="4"/>
  <c r="C11975" i="4"/>
  <c r="C11974" i="4"/>
  <c r="C11973" i="4"/>
  <c r="C11971" i="4"/>
  <c r="C11970" i="4"/>
  <c r="C11969" i="4"/>
  <c r="C11968" i="4"/>
  <c r="C11967" i="4"/>
  <c r="C11966" i="4"/>
  <c r="C11965" i="4"/>
  <c r="C11964" i="4"/>
  <c r="C11963" i="4"/>
  <c r="C11962" i="4"/>
  <c r="C11961" i="4"/>
  <c r="C11960" i="4"/>
  <c r="C11959" i="4"/>
  <c r="C11958" i="4"/>
  <c r="C11957" i="4"/>
  <c r="C11956" i="4"/>
  <c r="C11955" i="4"/>
  <c r="C11954" i="4"/>
  <c r="C11953" i="4"/>
  <c r="C11952" i="4"/>
  <c r="C11951" i="4"/>
  <c r="C11950" i="4"/>
  <c r="C11949" i="4"/>
  <c r="C11947" i="4"/>
  <c r="C11946" i="4"/>
  <c r="C11945" i="4"/>
  <c r="C11944" i="4"/>
  <c r="C11943" i="4"/>
  <c r="C11942" i="4"/>
  <c r="C11941" i="4"/>
  <c r="C11940" i="4"/>
  <c r="C11939" i="4"/>
  <c r="C11938" i="4"/>
  <c r="C11937" i="4"/>
  <c r="C11936" i="4"/>
  <c r="C11935" i="4"/>
  <c r="C11934" i="4"/>
  <c r="C11933" i="4"/>
  <c r="C11932" i="4"/>
  <c r="C11931" i="4"/>
  <c r="C11930" i="4"/>
  <c r="C11929" i="4"/>
  <c r="C11928" i="4"/>
  <c r="C11927" i="4"/>
  <c r="C11926" i="4"/>
  <c r="C11925" i="4"/>
  <c r="C11924" i="4"/>
  <c r="C11922" i="4"/>
  <c r="C11921" i="4"/>
  <c r="C11920" i="4"/>
  <c r="C11919" i="4"/>
  <c r="C11918" i="4"/>
  <c r="C11917" i="4"/>
  <c r="C11916" i="4"/>
  <c r="C11915" i="4"/>
  <c r="C11914" i="4"/>
  <c r="C11913" i="4"/>
  <c r="C11912" i="4"/>
  <c r="C11911" i="4"/>
  <c r="C11910" i="4"/>
  <c r="C11909" i="4"/>
  <c r="C11908" i="4"/>
  <c r="C11907" i="4"/>
  <c r="C11906" i="4"/>
  <c r="C11905" i="4"/>
  <c r="C11904" i="4"/>
  <c r="C11903" i="4"/>
  <c r="C11902" i="4"/>
  <c r="C11901" i="4"/>
  <c r="C11900" i="4"/>
  <c r="C11899" i="4"/>
  <c r="C11898" i="4"/>
  <c r="C11897" i="4"/>
  <c r="C11896" i="4"/>
  <c r="C11895" i="4"/>
  <c r="C11894" i="4"/>
  <c r="C11893" i="4"/>
  <c r="C11892" i="4"/>
  <c r="C11891" i="4"/>
  <c r="C11890" i="4"/>
  <c r="C11889" i="4"/>
  <c r="C11888" i="4"/>
  <c r="C11887" i="4"/>
  <c r="C11886" i="4"/>
  <c r="C11885" i="4"/>
  <c r="C11884" i="4"/>
  <c r="C11883" i="4"/>
  <c r="C11882" i="4"/>
  <c r="C11881" i="4"/>
  <c r="C11880" i="4"/>
  <c r="C11879" i="4"/>
  <c r="C11877" i="4"/>
  <c r="C11876" i="4"/>
  <c r="C11875" i="4"/>
  <c r="C11874" i="4"/>
  <c r="C11873" i="4"/>
  <c r="C11872" i="4"/>
  <c r="C11871" i="4"/>
  <c r="C11870" i="4"/>
  <c r="C11869" i="4"/>
  <c r="C11868" i="4"/>
  <c r="C11867" i="4"/>
  <c r="C11866" i="4"/>
  <c r="C11865" i="4"/>
  <c r="C11864" i="4"/>
  <c r="C11863" i="4"/>
  <c r="C11862" i="4"/>
  <c r="C11861" i="4"/>
  <c r="C11860" i="4"/>
  <c r="C11859" i="4"/>
  <c r="C11858" i="4"/>
  <c r="C11857" i="4"/>
  <c r="C11856" i="4"/>
  <c r="C11855" i="4"/>
  <c r="C11854" i="4"/>
  <c r="C11852" i="4"/>
  <c r="C11851" i="4"/>
  <c r="C11850" i="4"/>
  <c r="C11849" i="4"/>
  <c r="C11848" i="4"/>
  <c r="C11847" i="4"/>
  <c r="C11846" i="4"/>
  <c r="C11845" i="4"/>
  <c r="C11844" i="4"/>
  <c r="C11843" i="4"/>
  <c r="C11842" i="4"/>
  <c r="C11841" i="4"/>
  <c r="C11840" i="4"/>
  <c r="C11839" i="4"/>
  <c r="C11838" i="4"/>
  <c r="C11837" i="4"/>
  <c r="C11836" i="4"/>
  <c r="C11835" i="4"/>
  <c r="C11834" i="4"/>
  <c r="C11833" i="4"/>
  <c r="C11832" i="4"/>
  <c r="C11831" i="4"/>
  <c r="C11830" i="4"/>
  <c r="C11829" i="4"/>
  <c r="C11828" i="4"/>
  <c r="C11827" i="4"/>
  <c r="C11826" i="4"/>
  <c r="C11825" i="4"/>
  <c r="C11824" i="4"/>
  <c r="C11823" i="4"/>
  <c r="C11822" i="4"/>
  <c r="C11821" i="4"/>
  <c r="C11820" i="4"/>
  <c r="C11819" i="4"/>
  <c r="C11818" i="4"/>
  <c r="C11817" i="4"/>
  <c r="C11816" i="4"/>
  <c r="C11815" i="4"/>
  <c r="C11814" i="4"/>
  <c r="C11813" i="4"/>
  <c r="C11812" i="4"/>
  <c r="C11811" i="4"/>
  <c r="C11810" i="4"/>
  <c r="C11809" i="4"/>
  <c r="C11808" i="4"/>
  <c r="C11807" i="4"/>
  <c r="C11806" i="4"/>
  <c r="C11805" i="4"/>
  <c r="C11804" i="4"/>
  <c r="C11803" i="4"/>
  <c r="C11802" i="4"/>
  <c r="C11801" i="4"/>
  <c r="C11800" i="4"/>
  <c r="C11799" i="4"/>
  <c r="C11798" i="4"/>
  <c r="C11797" i="4"/>
  <c r="C11796" i="4"/>
  <c r="C11795" i="4"/>
  <c r="C11794" i="4"/>
  <c r="C11793" i="4"/>
  <c r="C11792" i="4"/>
  <c r="C11791" i="4"/>
  <c r="C11790" i="4"/>
  <c r="C11789" i="4"/>
  <c r="C11788" i="4"/>
  <c r="C11787" i="4"/>
  <c r="C11786" i="4"/>
  <c r="C11785" i="4"/>
  <c r="C11784" i="4"/>
  <c r="C11783" i="4"/>
  <c r="C11782" i="4"/>
  <c r="C11781" i="4"/>
  <c r="C11780" i="4"/>
  <c r="C11779" i="4"/>
  <c r="C11777" i="4"/>
  <c r="C11776" i="4"/>
  <c r="C11775" i="4"/>
  <c r="C11774" i="4"/>
  <c r="C11773" i="4"/>
  <c r="C11772" i="4"/>
  <c r="C11771" i="4"/>
  <c r="C11770" i="4"/>
  <c r="C11769" i="4"/>
  <c r="C11768" i="4"/>
  <c r="C11767" i="4"/>
  <c r="C11766" i="4"/>
  <c r="C11765" i="4"/>
  <c r="C11764" i="4"/>
  <c r="C11763" i="4"/>
  <c r="C11762" i="4"/>
  <c r="C11761" i="4"/>
  <c r="C11760" i="4"/>
  <c r="C11759" i="4"/>
  <c r="C11757" i="4"/>
  <c r="C11756" i="4"/>
  <c r="C11755" i="4"/>
  <c r="C11754" i="4"/>
  <c r="C11753" i="4"/>
  <c r="C11752" i="4"/>
  <c r="C11751" i="4"/>
  <c r="C11750" i="4"/>
  <c r="C11749" i="4"/>
  <c r="C11748" i="4"/>
  <c r="C11746" i="4"/>
  <c r="C11745" i="4"/>
  <c r="C11744" i="4"/>
  <c r="C11743" i="4"/>
  <c r="C11741" i="4"/>
  <c r="C11740" i="4"/>
  <c r="C11739" i="4"/>
  <c r="C11738" i="4"/>
  <c r="C11737" i="4"/>
  <c r="C11736" i="4"/>
  <c r="C11735" i="4"/>
  <c r="C11734" i="4"/>
  <c r="C11733" i="4"/>
  <c r="C11732" i="4"/>
  <c r="C11731" i="4"/>
  <c r="C11730" i="4"/>
  <c r="C11729" i="4"/>
  <c r="C11728" i="4"/>
  <c r="C11727" i="4"/>
  <c r="C11726" i="4"/>
  <c r="C11725" i="4"/>
  <c r="C11724" i="4"/>
  <c r="C11723" i="4"/>
  <c r="C11722" i="4"/>
  <c r="C11720" i="4"/>
  <c r="C11719" i="4"/>
  <c r="C11718" i="4"/>
  <c r="C11717" i="4"/>
  <c r="C11716" i="4"/>
  <c r="C11715" i="4"/>
  <c r="C11714" i="4"/>
  <c r="C11713" i="4"/>
  <c r="C11712" i="4"/>
  <c r="C11711" i="4"/>
  <c r="C11709" i="4"/>
  <c r="C11708" i="4"/>
  <c r="C11707" i="4"/>
  <c r="C11706" i="4"/>
  <c r="C11705" i="4"/>
  <c r="C11704" i="4"/>
  <c r="C11703" i="4"/>
  <c r="C11702" i="4"/>
  <c r="C11701" i="4"/>
  <c r="C11700" i="4"/>
  <c r="C11699" i="4"/>
  <c r="C11698" i="4"/>
  <c r="C11697" i="4"/>
  <c r="C11696" i="4"/>
  <c r="C11695" i="4"/>
  <c r="C11694" i="4"/>
  <c r="C11693" i="4"/>
  <c r="C11692" i="4"/>
  <c r="C11691" i="4"/>
  <c r="C11690" i="4"/>
  <c r="C11689" i="4"/>
  <c r="C11687" i="4"/>
  <c r="C11686" i="4"/>
  <c r="C11685" i="4"/>
  <c r="C11684" i="4"/>
  <c r="C11683" i="4"/>
  <c r="C11682" i="4"/>
  <c r="C11681" i="4"/>
  <c r="C11680" i="4"/>
  <c r="C11679" i="4"/>
  <c r="C11678" i="4"/>
  <c r="C11677" i="4"/>
  <c r="C11676" i="4"/>
  <c r="C11675" i="4"/>
  <c r="C11674" i="4"/>
  <c r="C11673" i="4"/>
  <c r="C11672" i="4"/>
  <c r="C11671" i="4"/>
  <c r="C11670" i="4"/>
  <c r="C11669" i="4"/>
  <c r="C11668" i="4"/>
  <c r="C11667" i="4"/>
  <c r="C11666" i="4"/>
  <c r="C11665" i="4"/>
  <c r="C11664" i="4"/>
  <c r="C11662" i="4"/>
  <c r="C11661" i="4"/>
  <c r="C11660" i="4"/>
  <c r="C11659" i="4"/>
  <c r="C11658" i="4"/>
  <c r="C11657" i="4"/>
  <c r="C11656" i="4"/>
  <c r="C11655" i="4"/>
  <c r="C11654" i="4"/>
  <c r="C11653" i="4"/>
  <c r="C11652" i="4"/>
  <c r="C11651" i="4"/>
  <c r="C11650" i="4"/>
  <c r="C11649" i="4"/>
  <c r="C11648" i="4"/>
  <c r="C11647" i="4"/>
  <c r="C11646" i="4"/>
  <c r="C11645" i="4"/>
  <c r="C11644" i="4"/>
  <c r="C11643" i="4"/>
  <c r="C11642" i="4"/>
  <c r="C11641" i="4"/>
  <c r="C11640" i="4"/>
  <c r="C11639" i="4"/>
  <c r="C11638" i="4"/>
  <c r="C11637" i="4"/>
  <c r="C11636" i="4"/>
  <c r="C11635" i="4"/>
  <c r="C11634" i="4"/>
  <c r="C11633" i="4"/>
  <c r="C11632" i="4"/>
  <c r="C11631" i="4"/>
  <c r="C11630" i="4"/>
  <c r="C11629" i="4"/>
  <c r="C11628" i="4"/>
  <c r="C11627" i="4"/>
  <c r="C11626" i="4"/>
  <c r="C11625" i="4"/>
  <c r="C11624" i="4"/>
  <c r="C11623" i="4"/>
  <c r="C11622" i="4"/>
  <c r="C11621" i="4"/>
  <c r="C11620" i="4"/>
  <c r="C11619" i="4"/>
  <c r="C11618" i="4"/>
  <c r="C11616" i="4"/>
  <c r="C11615" i="4"/>
  <c r="C11614" i="4"/>
  <c r="C11613" i="4"/>
  <c r="C11612" i="4"/>
  <c r="C11611" i="4"/>
  <c r="C11610" i="4"/>
  <c r="C11609" i="4"/>
  <c r="C11608" i="4"/>
  <c r="C11607" i="4"/>
  <c r="C11606" i="4"/>
  <c r="C11605" i="4"/>
  <c r="C11604" i="4"/>
  <c r="C11603" i="4"/>
  <c r="C11602" i="4"/>
  <c r="C11601" i="4"/>
  <c r="C11600" i="4"/>
  <c r="C11599" i="4"/>
  <c r="C11598" i="4"/>
  <c r="C11597" i="4"/>
  <c r="C11596" i="4"/>
  <c r="C11595" i="4"/>
  <c r="C11594" i="4"/>
  <c r="C11593" i="4"/>
  <c r="C11592" i="4"/>
  <c r="C11591" i="4"/>
  <c r="C11590" i="4"/>
  <c r="C11589" i="4"/>
  <c r="C11587" i="4"/>
  <c r="C11586" i="4"/>
  <c r="C11585" i="4"/>
  <c r="C11584" i="4"/>
  <c r="C11583" i="4"/>
  <c r="C11582" i="4"/>
  <c r="C11581" i="4"/>
  <c r="C11580" i="4"/>
  <c r="C11579" i="4"/>
  <c r="C11578" i="4"/>
  <c r="C11577" i="4"/>
  <c r="C11576" i="4"/>
  <c r="C11575" i="4"/>
  <c r="C11574" i="4"/>
  <c r="C11573" i="4"/>
  <c r="C11572" i="4"/>
  <c r="C11571" i="4"/>
  <c r="C11570" i="4"/>
  <c r="C11569" i="4"/>
  <c r="C11568" i="4"/>
  <c r="C11567" i="4"/>
  <c r="C11566" i="4"/>
  <c r="C11565" i="4"/>
  <c r="C11564" i="4"/>
  <c r="C11563" i="4"/>
  <c r="C11562" i="4"/>
  <c r="C11561" i="4"/>
  <c r="C11560" i="4"/>
  <c r="C11559" i="4"/>
  <c r="C11558" i="4"/>
  <c r="C11557" i="4"/>
  <c r="C11556" i="4"/>
  <c r="C11555" i="4"/>
  <c r="C11554" i="4"/>
  <c r="C11553" i="4"/>
  <c r="C11552" i="4"/>
  <c r="C11551" i="4"/>
  <c r="C11550" i="4"/>
  <c r="C11549" i="4"/>
  <c r="C11548" i="4"/>
  <c r="C11547" i="4"/>
  <c r="C11546" i="4"/>
  <c r="C11545" i="4"/>
  <c r="C11544" i="4"/>
  <c r="C11543" i="4"/>
  <c r="C11542" i="4"/>
  <c r="C11541" i="4"/>
  <c r="C11540" i="4"/>
  <c r="C11539" i="4"/>
  <c r="C11538" i="4"/>
  <c r="D11538" i="4" s="1"/>
  <c r="C11537" i="4"/>
  <c r="C11536" i="4"/>
  <c r="C11535" i="4"/>
  <c r="C11534" i="4"/>
  <c r="C11533" i="4"/>
  <c r="C11532" i="4"/>
  <c r="C11531" i="4"/>
  <c r="C11530" i="4"/>
  <c r="C11529" i="4"/>
  <c r="C11528" i="4"/>
  <c r="C11527" i="4"/>
  <c r="C11526" i="4"/>
  <c r="C11525" i="4"/>
  <c r="C11524" i="4"/>
  <c r="C11523" i="4"/>
  <c r="C11522" i="4"/>
  <c r="C11521" i="4"/>
  <c r="C11520" i="4"/>
  <c r="C11519" i="4"/>
  <c r="C11517" i="4"/>
  <c r="C11518" i="4" s="1"/>
  <c r="C11516" i="4"/>
  <c r="C11515" i="4"/>
  <c r="C11514" i="4"/>
  <c r="C11513" i="4"/>
  <c r="C11512" i="4"/>
  <c r="C11511" i="4"/>
  <c r="C11510" i="4"/>
  <c r="C11509" i="4"/>
  <c r="C11508" i="4"/>
  <c r="C11507" i="4"/>
  <c r="C11506" i="4"/>
  <c r="C11505" i="4"/>
  <c r="C11504" i="4"/>
  <c r="C11503" i="4"/>
  <c r="C11502" i="4"/>
  <c r="C11501" i="4"/>
  <c r="C11500" i="4"/>
  <c r="C11499" i="4"/>
  <c r="C11497" i="4"/>
  <c r="C11496" i="4"/>
  <c r="C11495" i="4"/>
  <c r="C11494" i="4"/>
  <c r="C11493" i="4"/>
  <c r="C11492" i="4"/>
  <c r="C11491" i="4"/>
  <c r="C11490" i="4"/>
  <c r="C11489" i="4"/>
  <c r="C11488" i="4"/>
  <c r="C11487" i="4"/>
  <c r="C11485" i="4"/>
  <c r="C11484" i="4"/>
  <c r="C11483" i="4"/>
  <c r="C11480" i="4"/>
  <c r="C11479" i="4"/>
  <c r="C11478" i="4"/>
  <c r="C11477" i="4"/>
  <c r="C11476" i="4"/>
  <c r="C11475" i="4"/>
  <c r="C11474" i="4"/>
  <c r="C11473" i="4"/>
  <c r="C11472" i="4"/>
  <c r="C11471" i="4"/>
  <c r="C11470" i="4"/>
  <c r="C11469" i="4"/>
  <c r="C11468" i="4"/>
  <c r="C11467" i="4"/>
  <c r="C11466" i="4"/>
  <c r="C11465" i="4"/>
  <c r="C11464" i="4"/>
  <c r="C11463" i="4"/>
  <c r="C11462" i="4"/>
  <c r="C11460" i="4"/>
  <c r="C11459" i="4"/>
  <c r="C11458" i="4"/>
  <c r="C11457" i="4"/>
  <c r="C11456" i="4"/>
  <c r="C11455" i="4"/>
  <c r="C11454" i="4"/>
  <c r="C11453" i="4"/>
  <c r="C11452" i="4"/>
  <c r="C11451" i="4"/>
  <c r="C11450" i="4"/>
  <c r="C11448" i="4"/>
  <c r="C11447" i="4"/>
  <c r="C11446" i="4"/>
  <c r="C11445" i="4"/>
  <c r="C11444" i="4"/>
  <c r="C11443" i="4"/>
  <c r="C11442" i="4"/>
  <c r="C11441" i="4"/>
  <c r="C11440" i="4"/>
  <c r="C11439" i="4"/>
  <c r="C11438" i="4"/>
  <c r="C11437" i="4"/>
  <c r="C11436" i="4"/>
  <c r="C11435" i="4"/>
  <c r="C11434" i="4"/>
  <c r="C11433" i="4"/>
  <c r="C11432" i="4"/>
  <c r="C11431" i="4"/>
  <c r="C11430" i="4"/>
  <c r="C11429" i="4"/>
  <c r="C11427" i="4"/>
  <c r="C11428" i="4" s="1"/>
  <c r="C11426" i="4"/>
  <c r="C11425" i="4"/>
  <c r="C11424" i="4"/>
  <c r="C11423" i="4"/>
  <c r="C11422" i="4"/>
  <c r="C11421" i="4"/>
  <c r="C11420" i="4"/>
  <c r="C11419" i="4"/>
  <c r="C11418" i="4"/>
  <c r="C11417" i="4"/>
  <c r="C11416" i="4"/>
  <c r="C11415" i="4"/>
  <c r="C11414" i="4"/>
  <c r="C11413" i="4"/>
  <c r="C11412" i="4"/>
  <c r="C11411" i="4"/>
  <c r="C11410" i="4"/>
  <c r="C11409" i="4"/>
  <c r="C11408" i="4"/>
  <c r="C11407" i="4"/>
  <c r="C11406" i="4"/>
  <c r="C11405" i="4"/>
  <c r="C11404" i="4"/>
  <c r="C11403" i="4"/>
  <c r="C11402" i="4"/>
  <c r="C11401" i="4"/>
  <c r="C11400" i="4"/>
  <c r="C11399" i="4"/>
  <c r="C11397" i="4"/>
  <c r="C11396" i="4"/>
  <c r="C11395" i="4"/>
  <c r="C11394" i="4"/>
  <c r="C11393" i="4"/>
  <c r="C11392" i="4"/>
  <c r="C11391" i="4"/>
  <c r="C11390" i="4"/>
  <c r="C11389" i="4"/>
  <c r="C11388" i="4"/>
  <c r="C11387" i="4"/>
  <c r="C11386" i="4"/>
  <c r="C11385" i="4"/>
  <c r="C11384" i="4"/>
  <c r="C11383" i="4"/>
  <c r="C11382" i="4"/>
  <c r="C11381" i="4"/>
  <c r="C11380" i="4"/>
  <c r="C11379" i="4"/>
  <c r="C11378" i="4"/>
  <c r="C11377" i="4"/>
  <c r="C11376" i="4"/>
  <c r="C11375" i="4"/>
  <c r="C11374" i="4"/>
  <c r="C11373" i="4"/>
  <c r="C11372" i="4"/>
  <c r="C11371" i="4"/>
  <c r="C11370" i="4"/>
  <c r="C11369" i="4"/>
  <c r="C11368" i="4"/>
  <c r="C11367" i="4"/>
  <c r="C11366" i="4"/>
  <c r="C11365" i="4"/>
  <c r="C11364" i="4"/>
  <c r="C11363" i="4"/>
  <c r="C11362" i="4"/>
  <c r="C11361" i="4"/>
  <c r="C11360" i="4"/>
  <c r="C11359" i="4"/>
  <c r="C11358" i="4"/>
  <c r="C11356" i="4"/>
  <c r="C11357" i="4" s="1"/>
  <c r="C11355" i="4"/>
  <c r="C11354" i="4"/>
  <c r="C11353" i="4"/>
  <c r="C11352" i="4"/>
  <c r="C11351" i="4"/>
  <c r="C11350" i="4"/>
  <c r="C11349" i="4"/>
  <c r="C11348" i="4"/>
  <c r="C11347" i="4"/>
  <c r="C11346" i="4"/>
  <c r="C11345" i="4"/>
  <c r="C11344" i="4"/>
  <c r="C11343" i="4"/>
  <c r="C11342" i="4"/>
  <c r="C11341" i="4"/>
  <c r="C11340" i="4"/>
  <c r="C11339" i="4"/>
  <c r="C11338" i="4"/>
  <c r="C11337" i="4"/>
  <c r="C11336" i="4"/>
  <c r="C11335" i="4"/>
  <c r="C11334" i="4"/>
  <c r="C11333" i="4"/>
  <c r="C11332" i="4"/>
  <c r="C11331" i="4"/>
  <c r="C11330" i="4"/>
  <c r="C11329" i="4"/>
  <c r="C11328" i="4"/>
  <c r="C11327" i="4"/>
  <c r="C11326" i="4"/>
  <c r="C11325" i="4"/>
  <c r="C11324" i="4"/>
  <c r="C11323" i="4"/>
  <c r="C11322" i="4"/>
  <c r="C11321" i="4"/>
  <c r="C11320" i="4"/>
  <c r="C11319" i="4"/>
  <c r="C11318" i="4"/>
  <c r="C11317" i="4"/>
  <c r="C11316" i="4"/>
  <c r="C11315" i="4"/>
  <c r="C11314" i="4"/>
  <c r="C11313" i="4"/>
  <c r="C11312" i="4"/>
  <c r="C11311" i="4"/>
  <c r="C11310" i="4"/>
  <c r="C11309" i="4"/>
  <c r="C11308" i="4"/>
  <c r="C11307" i="4"/>
  <c r="C11306" i="4"/>
  <c r="C11305" i="4"/>
  <c r="C11304" i="4"/>
  <c r="C11303" i="4"/>
  <c r="C11302" i="4"/>
  <c r="C11301" i="4"/>
  <c r="C11300" i="4"/>
  <c r="C11299" i="4"/>
  <c r="C11298" i="4"/>
  <c r="C11297" i="4"/>
  <c r="C11296" i="4"/>
  <c r="C11295" i="4"/>
  <c r="C11294" i="4"/>
  <c r="C11293" i="4"/>
  <c r="C11292" i="4"/>
  <c r="C11291" i="4"/>
  <c r="C11290" i="4"/>
  <c r="C11289" i="4"/>
  <c r="C11288" i="4"/>
  <c r="C11287" i="4"/>
  <c r="C11286" i="4"/>
  <c r="C11285" i="4"/>
  <c r="C11284" i="4"/>
  <c r="C11283" i="4"/>
  <c r="C11282" i="4"/>
  <c r="C11281" i="4"/>
  <c r="C11280" i="4"/>
  <c r="C11279" i="4"/>
  <c r="C11278" i="4"/>
  <c r="C11277" i="4"/>
  <c r="C11276" i="4"/>
  <c r="C11275" i="4"/>
  <c r="C11274" i="4"/>
  <c r="C11273" i="4"/>
  <c r="C11272" i="4"/>
  <c r="C11271" i="4"/>
  <c r="C11270" i="4"/>
  <c r="C11269" i="4"/>
  <c r="C11268" i="4"/>
  <c r="C11267" i="4"/>
  <c r="C11266" i="4"/>
  <c r="C11265" i="4"/>
  <c r="C11264" i="4"/>
  <c r="C11263" i="4"/>
  <c r="C11262" i="4"/>
  <c r="C11261" i="4"/>
  <c r="C11260" i="4"/>
  <c r="C11259" i="4"/>
  <c r="C11257" i="4"/>
  <c r="C11256" i="4"/>
  <c r="C11255" i="4"/>
  <c r="C11254" i="4"/>
  <c r="C11253" i="4"/>
  <c r="C11252" i="4"/>
  <c r="C11251" i="4"/>
  <c r="C11250" i="4"/>
  <c r="C11249" i="4"/>
  <c r="C11248" i="4"/>
  <c r="C11247" i="4"/>
  <c r="C11246" i="4"/>
  <c r="C11245" i="4"/>
  <c r="C11244" i="4"/>
  <c r="C11243" i="4"/>
  <c r="C11242" i="4"/>
  <c r="C11241" i="4"/>
  <c r="C11240" i="4"/>
  <c r="C11239" i="4"/>
  <c r="C11237" i="4"/>
  <c r="C11236" i="4"/>
  <c r="C11235" i="4"/>
  <c r="C11234" i="4"/>
  <c r="C11233" i="4"/>
  <c r="C11232" i="4"/>
  <c r="C11231" i="4"/>
  <c r="C11230" i="4"/>
  <c r="C11229" i="4"/>
  <c r="C11228" i="4"/>
  <c r="C11227" i="4"/>
  <c r="C11226" i="4"/>
  <c r="C11224" i="4"/>
  <c r="C11223" i="4"/>
  <c r="C11222" i="4"/>
  <c r="C11221" i="4"/>
  <c r="C11219" i="4"/>
  <c r="C11218" i="4"/>
  <c r="C11217" i="4"/>
  <c r="C11216" i="4"/>
  <c r="C11215" i="4"/>
  <c r="C11214" i="4"/>
  <c r="C11213" i="4"/>
  <c r="C11212" i="4"/>
  <c r="C11211" i="4"/>
  <c r="C11210" i="4"/>
  <c r="C11209" i="4"/>
  <c r="C11208" i="4"/>
  <c r="C11207" i="4"/>
  <c r="C11206" i="4"/>
  <c r="C11205" i="4"/>
  <c r="C11204" i="4"/>
  <c r="C11203" i="4"/>
  <c r="C11202" i="4"/>
  <c r="C11200" i="4"/>
  <c r="C11199" i="4"/>
  <c r="C11198" i="4"/>
  <c r="C11197" i="4"/>
  <c r="C11196" i="4"/>
  <c r="C11195" i="4"/>
  <c r="C11194" i="4"/>
  <c r="C11193" i="4"/>
  <c r="C11192" i="4"/>
  <c r="C11191" i="4"/>
  <c r="C11190" i="4"/>
  <c r="C11189" i="4"/>
  <c r="C11187" i="4"/>
  <c r="C11186" i="4"/>
  <c r="C11185" i="4"/>
  <c r="C11184" i="4"/>
  <c r="C11183" i="4"/>
  <c r="C11182" i="4"/>
  <c r="C11181" i="4"/>
  <c r="C11180" i="4"/>
  <c r="C11179" i="4"/>
  <c r="C11178" i="4"/>
  <c r="C11177" i="4"/>
  <c r="C11176" i="4"/>
  <c r="C11175" i="4"/>
  <c r="C11174" i="4"/>
  <c r="C11173" i="4"/>
  <c r="C11172" i="4"/>
  <c r="C11171" i="4"/>
  <c r="C11170" i="4"/>
  <c r="C11169" i="4"/>
  <c r="C11167" i="4"/>
  <c r="C11166" i="4"/>
  <c r="C11165" i="4"/>
  <c r="C11164" i="4"/>
  <c r="C11163" i="4"/>
  <c r="C11162" i="4"/>
  <c r="C11161" i="4"/>
  <c r="C11160" i="4"/>
  <c r="C11159" i="4"/>
  <c r="C11158" i="4"/>
  <c r="C11157" i="4"/>
  <c r="C11156" i="4"/>
  <c r="C11155" i="4"/>
  <c r="C11154" i="4"/>
  <c r="C11153" i="4"/>
  <c r="C11152" i="4"/>
  <c r="C11151" i="4"/>
  <c r="C11150" i="4"/>
  <c r="C11149" i="4"/>
  <c r="C11148" i="4"/>
  <c r="C11147" i="4"/>
  <c r="C11146" i="4"/>
  <c r="C11145" i="4"/>
  <c r="C11144" i="4"/>
  <c r="C11143" i="4"/>
  <c r="C11142" i="4"/>
  <c r="C11141" i="4"/>
  <c r="C11140" i="4"/>
  <c r="C11139" i="4"/>
  <c r="C11137" i="4"/>
  <c r="C11136" i="4"/>
  <c r="C11135" i="4"/>
  <c r="C11134" i="4"/>
  <c r="C11133" i="4"/>
  <c r="C11132" i="4"/>
  <c r="C11131" i="4"/>
  <c r="C11130" i="4"/>
  <c r="C11129" i="4"/>
  <c r="C11128" i="4"/>
  <c r="C11127" i="4"/>
  <c r="C11126" i="4"/>
  <c r="C11125" i="4"/>
  <c r="C11124" i="4"/>
  <c r="C11123" i="4"/>
  <c r="C11122" i="4"/>
  <c r="C11121" i="4"/>
  <c r="C11120" i="4"/>
  <c r="C11119" i="4"/>
  <c r="C11118" i="4"/>
  <c r="C11117" i="4"/>
  <c r="C11116" i="4"/>
  <c r="C11115" i="4"/>
  <c r="C11114" i="4"/>
  <c r="C11113" i="4"/>
  <c r="C11112" i="4"/>
  <c r="C11111" i="4"/>
  <c r="C11110" i="4"/>
  <c r="C11109" i="4"/>
  <c r="C11108" i="4"/>
  <c r="C11107" i="4"/>
  <c r="C11106" i="4"/>
  <c r="C11105" i="4"/>
  <c r="C11104" i="4"/>
  <c r="C11103" i="4"/>
  <c r="C11102" i="4"/>
  <c r="C11101" i="4"/>
  <c r="C11100" i="4"/>
  <c r="C11099" i="4"/>
  <c r="C11098" i="4"/>
  <c r="C11097" i="4"/>
  <c r="C11095" i="4"/>
  <c r="C11094" i="4"/>
  <c r="C11093" i="4"/>
  <c r="C11092" i="4"/>
  <c r="C11091" i="4"/>
  <c r="C11090" i="4"/>
  <c r="C11089" i="4"/>
  <c r="C11088" i="4"/>
  <c r="C11087" i="4"/>
  <c r="C11086" i="4"/>
  <c r="C11085" i="4"/>
  <c r="C11084" i="4"/>
  <c r="C11083" i="4"/>
  <c r="C11082" i="4"/>
  <c r="C11081" i="4"/>
  <c r="C11080" i="4"/>
  <c r="C11079" i="4"/>
  <c r="C11078" i="4"/>
  <c r="C11077" i="4"/>
  <c r="C11076" i="4"/>
  <c r="C11075" i="4"/>
  <c r="C11074" i="4"/>
  <c r="C11073" i="4"/>
  <c r="C11072" i="4"/>
  <c r="C11071" i="4"/>
  <c r="C11070" i="4"/>
  <c r="C11069" i="4"/>
  <c r="C11067" i="4"/>
  <c r="C11066" i="4"/>
  <c r="C11065" i="4"/>
  <c r="C11064" i="4"/>
  <c r="C11063" i="4"/>
  <c r="C11062" i="4"/>
  <c r="C11061" i="4"/>
  <c r="C11060" i="4"/>
  <c r="C11059" i="4"/>
  <c r="C11058" i="4"/>
  <c r="C11057" i="4"/>
  <c r="C11056" i="4"/>
  <c r="C11055" i="4"/>
  <c r="C11054" i="4"/>
  <c r="C11053" i="4"/>
  <c r="C11052" i="4"/>
  <c r="C11051" i="4"/>
  <c r="C11050" i="4"/>
  <c r="C11049" i="4"/>
  <c r="C11048" i="4"/>
  <c r="C11047" i="4"/>
  <c r="C11046" i="4"/>
  <c r="C11045" i="4"/>
  <c r="C11044" i="4"/>
  <c r="C11043" i="4"/>
  <c r="C11042" i="4"/>
  <c r="C11041" i="4"/>
  <c r="C11040" i="4"/>
  <c r="C11039" i="4"/>
  <c r="C11038" i="4"/>
  <c r="C11037" i="4"/>
  <c r="C11036" i="4"/>
  <c r="C11035" i="4"/>
  <c r="C11034" i="4"/>
  <c r="C11033" i="4"/>
  <c r="C11032" i="4"/>
  <c r="C11031" i="4"/>
  <c r="C11030" i="4"/>
  <c r="C11029" i="4"/>
  <c r="C11028" i="4"/>
  <c r="C11027" i="4"/>
  <c r="C11026" i="4"/>
  <c r="C11025" i="4"/>
  <c r="C11024" i="4"/>
  <c r="C11023" i="4"/>
  <c r="C11022" i="4"/>
  <c r="C11021" i="4"/>
  <c r="C11020" i="4"/>
  <c r="C11019" i="4"/>
  <c r="C11018" i="4"/>
  <c r="C11017" i="4"/>
  <c r="C11016" i="4"/>
  <c r="C11015" i="4"/>
  <c r="C11014" i="4"/>
  <c r="C11013" i="4"/>
  <c r="C11012" i="4"/>
  <c r="C11011" i="4"/>
  <c r="C11010" i="4"/>
  <c r="C11009" i="4"/>
  <c r="C11008" i="4"/>
  <c r="C11007" i="4"/>
  <c r="C11006" i="4"/>
  <c r="C11005" i="4"/>
  <c r="C11004" i="4"/>
  <c r="C11003" i="4"/>
  <c r="C11002" i="4"/>
  <c r="C11001" i="4"/>
  <c r="C11000" i="4"/>
  <c r="C10999" i="4"/>
  <c r="C10997" i="4"/>
  <c r="C10996" i="4"/>
  <c r="C10995" i="4"/>
  <c r="C10994" i="4"/>
  <c r="C10993" i="4"/>
  <c r="C10992" i="4"/>
  <c r="C10991" i="4"/>
  <c r="C10990" i="4"/>
  <c r="C10989" i="4"/>
  <c r="C10988" i="4"/>
  <c r="C10987" i="4"/>
  <c r="C10986" i="4"/>
  <c r="C10985" i="4"/>
  <c r="C10984" i="4"/>
  <c r="C10983" i="4"/>
  <c r="C10982" i="4"/>
  <c r="C10981" i="4"/>
  <c r="C10980" i="4"/>
  <c r="C10979" i="4"/>
  <c r="C10977" i="4"/>
  <c r="C10976" i="4"/>
  <c r="C10975" i="4"/>
  <c r="C10974" i="4"/>
  <c r="C10973" i="4"/>
  <c r="C10972" i="4"/>
  <c r="C10971" i="4"/>
  <c r="C10970" i="4"/>
  <c r="C10969" i="4"/>
  <c r="C10968" i="4"/>
  <c r="C10967" i="4"/>
  <c r="C10966" i="4"/>
  <c r="C10965" i="4"/>
  <c r="C10963" i="4"/>
  <c r="C10962" i="4"/>
  <c r="C10961" i="4"/>
  <c r="C10960" i="4"/>
  <c r="C10958" i="4"/>
  <c r="C10957" i="4"/>
  <c r="C10956" i="4"/>
  <c r="C10955" i="4"/>
  <c r="C10954" i="4"/>
  <c r="C10953" i="4"/>
  <c r="C10952" i="4"/>
  <c r="C10951" i="4"/>
  <c r="C10950" i="4"/>
  <c r="C10949" i="4"/>
  <c r="C10948" i="4"/>
  <c r="C10947" i="4"/>
  <c r="C10946" i="4"/>
  <c r="C10945" i="4"/>
  <c r="C10944" i="4"/>
  <c r="C10943" i="4"/>
  <c r="C10942" i="4"/>
  <c r="C10941" i="4"/>
  <c r="C10940" i="4"/>
  <c r="C10939" i="4"/>
  <c r="C10938" i="4"/>
  <c r="C10937" i="4"/>
  <c r="C10935" i="4"/>
  <c r="C10934" i="4"/>
  <c r="C10933" i="4"/>
  <c r="C10932" i="4"/>
  <c r="C10931" i="4"/>
  <c r="C10930" i="4"/>
  <c r="C10929" i="4"/>
  <c r="C10927" i="4"/>
  <c r="C10926" i="4"/>
  <c r="C10925" i="4"/>
  <c r="C10924" i="4"/>
  <c r="C10923" i="4"/>
  <c r="C10922" i="4"/>
  <c r="C10921" i="4"/>
  <c r="C10920" i="4"/>
  <c r="C10919" i="4"/>
  <c r="C10918" i="4"/>
  <c r="C10917" i="4"/>
  <c r="C10916" i="4"/>
  <c r="C10915" i="4"/>
  <c r="C10914" i="4"/>
  <c r="C10913" i="4"/>
  <c r="C10912" i="4"/>
  <c r="C10911" i="4"/>
  <c r="C10910" i="4"/>
  <c r="C10909" i="4"/>
  <c r="C10908" i="4"/>
  <c r="C10907" i="4"/>
  <c r="C10906" i="4"/>
  <c r="C10905" i="4"/>
  <c r="C10904" i="4"/>
  <c r="C10902" i="4"/>
  <c r="C10901" i="4"/>
  <c r="C10900" i="4"/>
  <c r="C10899" i="4"/>
  <c r="C10898" i="4"/>
  <c r="C10897" i="4"/>
  <c r="C10896" i="4"/>
  <c r="C10895" i="4"/>
  <c r="C10894" i="4"/>
  <c r="C10893" i="4"/>
  <c r="C10892" i="4"/>
  <c r="C10891" i="4"/>
  <c r="C10890" i="4"/>
  <c r="C10889" i="4"/>
  <c r="C10888" i="4"/>
  <c r="C10887" i="4"/>
  <c r="C10886" i="4"/>
  <c r="C10885" i="4"/>
  <c r="C10884" i="4"/>
  <c r="C10883" i="4"/>
  <c r="C10882" i="4"/>
  <c r="C10881" i="4"/>
  <c r="C10880" i="4"/>
  <c r="C10879" i="4"/>
  <c r="C10877" i="4"/>
  <c r="C10876" i="4"/>
  <c r="C10875" i="4"/>
  <c r="C10874" i="4"/>
  <c r="C10873" i="4"/>
  <c r="C10872" i="4"/>
  <c r="C10871" i="4"/>
  <c r="C10870" i="4"/>
  <c r="C10869" i="4"/>
  <c r="C10868" i="4"/>
  <c r="C10867" i="4"/>
  <c r="C10866" i="4"/>
  <c r="C10865" i="4"/>
  <c r="C10864" i="4"/>
  <c r="C10863" i="4"/>
  <c r="C10862" i="4"/>
  <c r="C10861" i="4"/>
  <c r="C10860" i="4"/>
  <c r="C10859" i="4"/>
  <c r="C10858" i="4"/>
  <c r="C10857" i="4"/>
  <c r="C10856" i="4"/>
  <c r="C10855" i="4"/>
  <c r="C10854" i="4"/>
  <c r="C10853" i="4"/>
  <c r="C10852" i="4"/>
  <c r="C10851" i="4"/>
  <c r="C10850" i="4"/>
  <c r="C10849" i="4"/>
  <c r="C10848" i="4"/>
  <c r="C10847" i="4"/>
  <c r="C10846" i="4"/>
  <c r="C10845" i="4"/>
  <c r="C10844" i="4"/>
  <c r="C10843" i="4"/>
  <c r="C10842" i="4"/>
  <c r="C10841" i="4"/>
  <c r="C10840" i="4"/>
  <c r="C10839" i="4"/>
  <c r="C10838" i="4"/>
  <c r="C10837" i="4"/>
  <c r="C10836" i="4"/>
  <c r="C10834" i="4"/>
  <c r="C10833" i="4"/>
  <c r="C10832" i="4"/>
  <c r="C10831" i="4"/>
  <c r="C10830" i="4"/>
  <c r="C10829" i="4"/>
  <c r="C10828" i="4"/>
  <c r="C10827" i="4"/>
  <c r="C10826" i="4"/>
  <c r="C10825" i="4"/>
  <c r="C10824" i="4"/>
  <c r="C10823" i="4"/>
  <c r="C10822" i="4"/>
  <c r="C10821" i="4"/>
  <c r="C10820" i="4"/>
  <c r="C10819" i="4"/>
  <c r="C10818" i="4"/>
  <c r="C10817" i="4"/>
  <c r="C10816" i="4"/>
  <c r="C10815" i="4"/>
  <c r="C10814" i="4"/>
  <c r="C10813" i="4"/>
  <c r="C10812" i="4"/>
  <c r="C10811" i="4"/>
  <c r="C10810" i="4"/>
  <c r="C10809" i="4"/>
  <c r="C10807" i="4"/>
  <c r="C10806" i="4"/>
  <c r="C10805" i="4"/>
  <c r="C10804" i="4"/>
  <c r="C10803" i="4"/>
  <c r="C10802" i="4"/>
  <c r="C10801" i="4"/>
  <c r="C10800" i="4"/>
  <c r="C10799" i="4"/>
  <c r="C10798" i="4"/>
  <c r="C10797" i="4"/>
  <c r="C10796" i="4"/>
  <c r="C10795" i="4"/>
  <c r="C10794" i="4"/>
  <c r="C10793" i="4"/>
  <c r="C10792" i="4"/>
  <c r="C10791" i="4"/>
  <c r="C10790" i="4"/>
  <c r="C10789" i="4"/>
  <c r="C10788" i="4"/>
  <c r="C10787" i="4"/>
  <c r="C10786" i="4"/>
  <c r="C10785" i="4"/>
  <c r="C10784" i="4"/>
  <c r="C10783" i="4"/>
  <c r="C10782" i="4"/>
  <c r="C10781" i="4"/>
  <c r="C10780" i="4"/>
  <c r="C10779" i="4"/>
  <c r="C10778" i="4"/>
  <c r="C10777" i="4"/>
  <c r="C10776" i="4"/>
  <c r="C10775" i="4"/>
  <c r="C10774" i="4"/>
  <c r="C10773" i="4"/>
  <c r="C10772" i="4"/>
  <c r="C10771" i="4"/>
  <c r="C10770" i="4"/>
  <c r="C10769" i="4"/>
  <c r="C10768" i="4"/>
  <c r="C10767" i="4"/>
  <c r="C10766" i="4"/>
  <c r="C10765" i="4"/>
  <c r="C10764" i="4"/>
  <c r="C10763" i="4"/>
  <c r="C10762" i="4"/>
  <c r="C10761" i="4"/>
  <c r="C10760" i="4"/>
  <c r="C10759" i="4"/>
  <c r="C10758" i="4"/>
  <c r="C10757" i="4"/>
  <c r="C10756" i="4"/>
  <c r="C10755" i="4"/>
  <c r="C10754" i="4"/>
  <c r="C10753" i="4"/>
  <c r="C10752" i="4"/>
  <c r="C10751" i="4"/>
  <c r="C10750" i="4"/>
  <c r="C10749" i="4"/>
  <c r="C10748" i="4"/>
  <c r="C10747" i="4"/>
  <c r="C10746" i="4"/>
  <c r="C10745" i="4"/>
  <c r="C10744" i="4"/>
  <c r="C10743" i="4"/>
  <c r="C10742" i="4"/>
  <c r="C10741" i="4"/>
  <c r="C10740" i="4"/>
  <c r="C10739" i="4"/>
  <c r="C10737" i="4"/>
  <c r="C10736" i="4"/>
  <c r="C10735" i="4"/>
  <c r="C10734" i="4"/>
  <c r="C10733" i="4"/>
  <c r="C10732" i="4"/>
  <c r="C10731" i="4"/>
  <c r="C10730" i="4"/>
  <c r="C10729" i="4"/>
  <c r="C10728" i="4"/>
  <c r="C10727" i="4"/>
  <c r="C10726" i="4"/>
  <c r="C10725" i="4"/>
  <c r="C10724" i="4"/>
  <c r="C10723" i="4"/>
  <c r="C10722" i="4"/>
  <c r="D10722" i="4" s="1"/>
  <c r="C10721" i="4"/>
  <c r="C10720" i="4"/>
  <c r="C10719" i="4"/>
  <c r="C10718" i="4"/>
  <c r="C10717" i="4"/>
  <c r="C10716" i="4"/>
  <c r="C10715" i="4"/>
  <c r="C10714" i="4"/>
  <c r="C10712" i="4"/>
  <c r="C10711" i="4"/>
  <c r="C10710" i="4"/>
  <c r="C10709" i="4"/>
  <c r="C10708" i="4"/>
  <c r="C10707" i="4"/>
  <c r="C10706" i="4"/>
  <c r="C10705" i="4"/>
  <c r="C10704" i="4"/>
  <c r="C10702" i="4"/>
  <c r="C10701" i="4"/>
  <c r="C10700" i="4"/>
  <c r="C10699" i="4"/>
  <c r="C10697" i="4"/>
  <c r="C10696" i="4"/>
  <c r="C10695" i="4"/>
  <c r="C10694" i="4"/>
  <c r="C10693" i="4"/>
  <c r="C10692" i="4"/>
  <c r="C10691" i="4"/>
  <c r="C10690" i="4"/>
  <c r="C10689" i="4"/>
  <c r="C10688" i="4"/>
  <c r="C10687" i="4"/>
  <c r="C10686" i="4"/>
  <c r="C10685" i="4"/>
  <c r="C10684" i="4"/>
  <c r="C10683" i="4"/>
  <c r="C10682" i="4"/>
  <c r="C10681" i="4"/>
  <c r="C10680" i="4"/>
  <c r="C10679" i="4"/>
  <c r="C10678" i="4"/>
  <c r="C10677" i="4"/>
  <c r="C10675" i="4"/>
  <c r="C10674" i="4"/>
  <c r="C10673" i="4"/>
  <c r="C10672" i="4"/>
  <c r="D10672" i="4" s="1"/>
  <c r="C10671" i="4"/>
  <c r="C10670" i="4"/>
  <c r="C10669" i="4"/>
  <c r="C10668" i="4"/>
  <c r="C10666" i="4"/>
  <c r="C10667" i="4" s="1"/>
  <c r="C10665" i="4"/>
  <c r="C10664" i="4"/>
  <c r="C10663" i="4"/>
  <c r="C10662" i="4"/>
  <c r="C10661" i="4"/>
  <c r="C10660" i="4"/>
  <c r="C10659" i="4"/>
  <c r="C10658" i="4"/>
  <c r="C10657" i="4"/>
  <c r="C10656" i="4"/>
  <c r="C10655" i="4"/>
  <c r="C10654" i="4"/>
  <c r="C10653" i="4"/>
  <c r="C10652" i="4"/>
  <c r="C10651" i="4"/>
  <c r="C10650" i="4"/>
  <c r="C10649" i="4"/>
  <c r="C10648" i="4"/>
  <c r="C10647" i="4"/>
  <c r="C10646" i="4"/>
  <c r="C10645" i="4"/>
  <c r="C10644" i="4"/>
  <c r="C10642" i="4"/>
  <c r="C10641" i="4"/>
  <c r="C10640" i="4"/>
  <c r="C10639" i="4"/>
  <c r="C10638" i="4"/>
  <c r="C10637" i="4"/>
  <c r="C10636" i="4"/>
  <c r="C10635" i="4"/>
  <c r="D10635" i="4" s="1"/>
  <c r="C10634" i="4"/>
  <c r="C10633" i="4"/>
  <c r="C10632" i="4"/>
  <c r="C10631" i="4"/>
  <c r="C10630" i="4"/>
  <c r="C10629" i="4"/>
  <c r="C10628" i="4"/>
  <c r="C10627" i="4"/>
  <c r="C10626" i="4"/>
  <c r="C10625" i="4"/>
  <c r="C10624" i="4"/>
  <c r="C10623" i="4"/>
  <c r="C10622" i="4"/>
  <c r="C10621" i="4"/>
  <c r="C10620" i="4"/>
  <c r="C10619" i="4"/>
  <c r="C10617" i="4"/>
  <c r="C10616" i="4"/>
  <c r="C10615" i="4"/>
  <c r="C10614" i="4"/>
  <c r="C10613" i="4"/>
  <c r="C10612" i="4"/>
  <c r="C10611" i="4"/>
  <c r="C10610" i="4"/>
  <c r="C10609" i="4"/>
  <c r="C10608" i="4"/>
  <c r="C10607" i="4"/>
  <c r="C10606" i="4"/>
  <c r="C10605" i="4"/>
  <c r="C10604" i="4"/>
  <c r="C10603" i="4"/>
  <c r="C10602" i="4"/>
  <c r="C10601" i="4"/>
  <c r="C10600" i="4"/>
  <c r="C10599" i="4"/>
  <c r="C10598" i="4"/>
  <c r="C10597" i="4"/>
  <c r="C10596" i="4"/>
  <c r="C10595" i="4"/>
  <c r="C10594" i="4"/>
  <c r="C10593" i="4"/>
  <c r="C10592" i="4"/>
  <c r="C10591" i="4"/>
  <c r="C10590" i="4"/>
  <c r="C10589" i="4"/>
  <c r="C10588" i="4"/>
  <c r="C10587" i="4"/>
  <c r="C10586" i="4"/>
  <c r="C10585" i="4"/>
  <c r="C10584" i="4"/>
  <c r="C10583" i="4"/>
  <c r="C10582" i="4"/>
  <c r="C10581" i="4"/>
  <c r="C10580" i="4"/>
  <c r="C10579" i="4"/>
  <c r="C10578" i="4"/>
  <c r="C10577" i="4"/>
  <c r="C10576" i="4"/>
  <c r="C10575" i="4"/>
  <c r="C10574" i="4"/>
  <c r="C10572" i="4"/>
  <c r="C10571" i="4"/>
  <c r="C10570" i="4"/>
  <c r="C10569" i="4"/>
  <c r="C10568" i="4"/>
  <c r="C10567" i="4"/>
  <c r="C10566" i="4"/>
  <c r="C10565" i="4"/>
  <c r="C10564" i="4"/>
  <c r="C10563" i="4"/>
  <c r="C10562" i="4"/>
  <c r="C10561" i="4"/>
  <c r="C10560" i="4"/>
  <c r="C10559" i="4"/>
  <c r="C10558" i="4"/>
  <c r="C10557" i="4"/>
  <c r="C10556" i="4"/>
  <c r="C10555" i="4"/>
  <c r="C10554" i="4"/>
  <c r="C10553" i="4"/>
  <c r="C10552" i="4"/>
  <c r="C10551" i="4"/>
  <c r="C10550" i="4"/>
  <c r="C10549" i="4"/>
  <c r="C10547" i="4"/>
  <c r="C10546" i="4"/>
  <c r="C10545" i="4"/>
  <c r="C10544" i="4"/>
  <c r="C10543" i="4"/>
  <c r="C10542" i="4"/>
  <c r="C10541" i="4"/>
  <c r="C10540" i="4"/>
  <c r="C10539" i="4"/>
  <c r="C10538" i="4"/>
  <c r="C10537" i="4"/>
  <c r="C10536" i="4"/>
  <c r="C10535" i="4"/>
  <c r="C10534" i="4"/>
  <c r="C10533" i="4"/>
  <c r="C10532" i="4"/>
  <c r="C10531" i="4"/>
  <c r="C10530" i="4"/>
  <c r="C10529" i="4"/>
  <c r="C10528" i="4"/>
  <c r="C10527" i="4"/>
  <c r="C10526" i="4"/>
  <c r="C10525" i="4"/>
  <c r="C10524" i="4"/>
  <c r="C10523" i="4"/>
  <c r="C10522" i="4"/>
  <c r="C10521" i="4"/>
  <c r="C10520" i="4"/>
  <c r="C10519" i="4"/>
  <c r="C10518" i="4"/>
  <c r="C10517" i="4"/>
  <c r="C10516" i="4"/>
  <c r="C10515" i="4"/>
  <c r="C10514" i="4"/>
  <c r="C10513" i="4"/>
  <c r="C10512" i="4"/>
  <c r="C10511" i="4"/>
  <c r="C10510" i="4"/>
  <c r="C10509" i="4"/>
  <c r="C10508" i="4"/>
  <c r="C10507" i="4"/>
  <c r="C10506" i="4"/>
  <c r="C10505" i="4"/>
  <c r="C10504" i="4"/>
  <c r="C10503" i="4"/>
  <c r="C10502" i="4"/>
  <c r="C10501" i="4"/>
  <c r="C10500" i="4"/>
  <c r="C10499" i="4"/>
  <c r="C10498" i="4"/>
  <c r="C10497" i="4"/>
  <c r="C10496" i="4"/>
  <c r="C10495" i="4"/>
  <c r="C10494" i="4"/>
  <c r="C10493" i="4"/>
  <c r="C10492" i="4"/>
  <c r="C10491" i="4"/>
  <c r="C10490" i="4"/>
  <c r="C10489" i="4"/>
  <c r="C10488" i="4"/>
  <c r="C10487" i="4"/>
  <c r="C10486" i="4"/>
  <c r="C10485" i="4"/>
  <c r="C10484" i="4"/>
  <c r="C10483" i="4"/>
  <c r="C10482" i="4"/>
  <c r="C10481" i="4"/>
  <c r="C10480" i="4"/>
  <c r="C10479" i="4"/>
  <c r="C10477" i="4"/>
  <c r="C10476" i="4"/>
  <c r="C10475" i="4"/>
  <c r="C10474" i="4"/>
  <c r="C10473" i="4"/>
  <c r="C10472" i="4"/>
  <c r="C10471" i="4"/>
  <c r="C10470" i="4"/>
  <c r="C10469" i="4"/>
  <c r="C10468" i="4"/>
  <c r="C10467" i="4"/>
  <c r="C10466" i="4"/>
  <c r="C10465" i="4"/>
  <c r="C10464" i="4"/>
  <c r="C10463" i="4"/>
  <c r="C10462" i="4"/>
  <c r="C10461" i="4"/>
  <c r="C10460" i="4"/>
  <c r="C10459" i="4"/>
  <c r="C10458" i="4"/>
  <c r="C10457" i="4"/>
  <c r="C10456" i="4"/>
  <c r="C10455" i="4"/>
  <c r="C10454" i="4"/>
  <c r="C10452" i="4"/>
  <c r="C10451" i="4"/>
  <c r="C10450" i="4"/>
  <c r="C10449" i="4"/>
  <c r="C10448" i="4"/>
  <c r="C10447" i="4"/>
  <c r="C10446" i="4"/>
  <c r="C10445" i="4"/>
  <c r="C10444" i="4"/>
  <c r="C10443" i="4"/>
  <c r="C10441" i="4"/>
  <c r="C10440" i="4"/>
  <c r="C10439" i="4"/>
  <c r="C10438" i="4"/>
  <c r="C10436" i="4"/>
  <c r="C10435" i="4"/>
  <c r="C10434" i="4"/>
  <c r="C10433" i="4"/>
  <c r="C10432" i="4"/>
  <c r="C10431" i="4"/>
  <c r="C10430" i="4"/>
  <c r="C10429" i="4"/>
  <c r="C10428" i="4"/>
  <c r="C10427" i="4"/>
  <c r="C10426" i="4"/>
  <c r="C10425" i="4"/>
  <c r="C10424" i="4"/>
  <c r="C10423" i="4"/>
  <c r="C10422" i="4"/>
  <c r="C10421" i="4"/>
  <c r="C10420" i="4"/>
  <c r="C10419" i="4"/>
  <c r="C10418" i="4"/>
  <c r="C10417" i="4"/>
  <c r="C10415" i="4"/>
  <c r="C10414" i="4"/>
  <c r="C10413" i="4"/>
  <c r="C10412" i="4"/>
  <c r="C10411" i="4"/>
  <c r="C10410" i="4"/>
  <c r="C10409" i="4"/>
  <c r="C10408" i="4"/>
  <c r="C10407" i="4"/>
  <c r="C10405" i="4"/>
  <c r="C10404" i="4"/>
  <c r="C10403" i="4"/>
  <c r="C10402" i="4"/>
  <c r="C10401" i="4"/>
  <c r="C10400" i="4"/>
  <c r="C10399" i="4"/>
  <c r="C10398" i="4"/>
  <c r="C10397" i="4"/>
  <c r="C10396" i="4"/>
  <c r="C10395" i="4"/>
  <c r="C10394" i="4"/>
  <c r="C10393" i="4"/>
  <c r="C10392" i="4"/>
  <c r="C10391" i="4"/>
  <c r="C10390" i="4"/>
  <c r="C10389" i="4"/>
  <c r="C10388" i="4"/>
  <c r="C10387" i="4"/>
  <c r="C10386" i="4"/>
  <c r="C10385" i="4"/>
  <c r="C10384" i="4"/>
  <c r="C10382" i="4"/>
  <c r="C10381" i="4"/>
  <c r="C10380" i="4"/>
  <c r="C10379" i="4"/>
  <c r="C10378" i="4"/>
  <c r="C10377" i="4"/>
  <c r="C10376" i="4"/>
  <c r="C10375" i="4"/>
  <c r="C10374" i="4"/>
  <c r="C10373" i="4"/>
  <c r="C10372" i="4"/>
  <c r="C10371" i="4"/>
  <c r="C10370" i="4"/>
  <c r="C10369" i="4"/>
  <c r="C10368" i="4"/>
  <c r="C10367" i="4"/>
  <c r="C10366" i="4"/>
  <c r="C10365" i="4"/>
  <c r="C10364" i="4"/>
  <c r="C10363" i="4"/>
  <c r="C10362" i="4"/>
  <c r="C10361" i="4"/>
  <c r="C10360" i="4"/>
  <c r="C10359" i="4"/>
  <c r="C10357" i="4"/>
  <c r="C10356" i="4"/>
  <c r="C10355" i="4"/>
  <c r="C10354" i="4"/>
  <c r="C10353" i="4"/>
  <c r="C10352" i="4"/>
  <c r="C10351" i="4"/>
  <c r="C10350" i="4"/>
  <c r="C10349" i="4"/>
  <c r="C10348" i="4"/>
  <c r="C10347" i="4"/>
  <c r="C10346" i="4"/>
  <c r="C10345" i="4"/>
  <c r="C10344" i="4"/>
  <c r="C10343" i="4"/>
  <c r="C10342" i="4"/>
  <c r="C10341" i="4"/>
  <c r="C10340" i="4"/>
  <c r="C10339" i="4"/>
  <c r="C10338" i="4"/>
  <c r="C10337" i="4"/>
  <c r="C10336" i="4"/>
  <c r="C10335" i="4"/>
  <c r="C10334" i="4"/>
  <c r="C10333" i="4"/>
  <c r="C10332" i="4"/>
  <c r="C10331" i="4"/>
  <c r="C10330" i="4"/>
  <c r="C10329" i="4"/>
  <c r="C10328" i="4"/>
  <c r="C10327" i="4"/>
  <c r="C10326" i="4"/>
  <c r="C10325" i="4"/>
  <c r="C10324" i="4"/>
  <c r="C10323" i="4"/>
  <c r="C10322" i="4"/>
  <c r="C10321" i="4"/>
  <c r="C10320" i="4"/>
  <c r="C10319" i="4"/>
  <c r="C10318" i="4"/>
  <c r="C10317" i="4"/>
  <c r="C10316" i="4"/>
  <c r="C10315" i="4"/>
  <c r="C10314" i="4"/>
  <c r="C10312" i="4"/>
  <c r="C10311" i="4"/>
  <c r="C10310" i="4"/>
  <c r="C10309" i="4"/>
  <c r="C10308" i="4"/>
  <c r="C10307" i="4"/>
  <c r="C10306" i="4"/>
  <c r="C10305" i="4"/>
  <c r="C10304" i="4"/>
  <c r="C10303" i="4"/>
  <c r="C10302" i="4"/>
  <c r="C10301" i="4"/>
  <c r="C10300" i="4"/>
  <c r="C10299" i="4"/>
  <c r="C10298" i="4"/>
  <c r="C10297" i="4"/>
  <c r="C10296" i="4"/>
  <c r="C10295" i="4"/>
  <c r="C10294" i="4"/>
  <c r="C10293" i="4"/>
  <c r="D10293" i="4" s="1"/>
  <c r="C10292" i="4"/>
  <c r="C10291" i="4"/>
  <c r="C10290" i="4"/>
  <c r="C10289" i="4"/>
  <c r="C10287" i="4"/>
  <c r="C10286" i="4"/>
  <c r="C10285" i="4"/>
  <c r="C10284" i="4"/>
  <c r="C10283" i="4"/>
  <c r="C10282" i="4"/>
  <c r="C10281" i="4"/>
  <c r="C10280" i="4"/>
  <c r="C10279" i="4"/>
  <c r="C10278" i="4"/>
  <c r="C10277" i="4"/>
  <c r="C10276" i="4"/>
  <c r="C10275" i="4"/>
  <c r="C10274" i="4"/>
  <c r="C10273" i="4"/>
  <c r="C10272" i="4"/>
  <c r="C10271" i="4"/>
  <c r="C10270" i="4"/>
  <c r="C10269" i="4"/>
  <c r="C10268" i="4"/>
  <c r="C10267" i="4"/>
  <c r="C10266" i="4"/>
  <c r="C10265" i="4"/>
  <c r="C10264" i="4"/>
  <c r="C10263" i="4"/>
  <c r="C10262" i="4"/>
  <c r="C10261" i="4"/>
  <c r="C10260" i="4"/>
  <c r="C10259" i="4"/>
  <c r="C10258" i="4"/>
  <c r="C10257" i="4"/>
  <c r="C10256" i="4"/>
  <c r="C10255" i="4"/>
  <c r="C10254" i="4"/>
  <c r="C10253" i="4"/>
  <c r="C10252" i="4"/>
  <c r="C10251" i="4"/>
  <c r="C10250" i="4"/>
  <c r="C10249" i="4"/>
  <c r="C10248" i="4"/>
  <c r="C10247" i="4"/>
  <c r="C10246" i="4"/>
  <c r="C10245" i="4"/>
  <c r="C10244" i="4"/>
  <c r="C10243" i="4"/>
  <c r="C10242" i="4"/>
  <c r="C10241" i="4"/>
  <c r="C10240" i="4"/>
  <c r="C10239" i="4"/>
  <c r="C10238" i="4"/>
  <c r="C10237" i="4"/>
  <c r="C10236" i="4"/>
  <c r="C10235" i="4"/>
  <c r="C10234" i="4"/>
  <c r="C10233" i="4"/>
  <c r="C10232" i="4"/>
  <c r="C10231" i="4"/>
  <c r="C10230" i="4"/>
  <c r="C10229" i="4"/>
  <c r="C10228" i="4"/>
  <c r="C10227" i="4"/>
  <c r="C10226" i="4"/>
  <c r="C10225" i="4"/>
  <c r="C10224" i="4"/>
  <c r="C10223" i="4"/>
  <c r="C10222" i="4"/>
  <c r="C10221" i="4"/>
  <c r="C10220" i="4"/>
  <c r="C10219" i="4"/>
  <c r="C10218" i="4"/>
  <c r="C10217" i="4"/>
  <c r="C10216" i="4"/>
  <c r="C10215" i="4"/>
  <c r="C10214" i="4"/>
  <c r="D10214" i="4" s="1"/>
  <c r="C10212" i="4"/>
  <c r="C10211" i="4"/>
  <c r="C10210" i="4"/>
  <c r="C10209" i="4"/>
  <c r="C10208" i="4"/>
  <c r="C10207" i="4"/>
  <c r="C10206" i="4"/>
  <c r="C10205" i="4"/>
  <c r="C10204" i="4"/>
  <c r="C10203" i="4"/>
  <c r="C10202" i="4"/>
  <c r="C10201" i="4"/>
  <c r="C10200" i="4"/>
  <c r="C10199" i="4"/>
  <c r="C10198" i="4"/>
  <c r="C10197" i="4"/>
  <c r="C10196" i="4"/>
  <c r="C10195" i="4"/>
  <c r="C10194" i="4"/>
  <c r="C10192" i="4"/>
  <c r="C10191" i="4"/>
  <c r="C10190" i="4"/>
  <c r="C10189" i="4"/>
  <c r="C10188" i="4"/>
  <c r="C10187" i="4"/>
  <c r="C10186" i="4"/>
  <c r="C10185" i="4"/>
  <c r="C10184" i="4"/>
  <c r="C10183" i="4"/>
  <c r="C10181" i="4"/>
  <c r="C10180" i="4"/>
  <c r="C10179" i="4"/>
  <c r="C10178" i="4"/>
  <c r="C10176" i="4"/>
  <c r="C10175" i="4"/>
  <c r="C10174" i="4"/>
  <c r="C10173" i="4"/>
  <c r="C10172" i="4"/>
  <c r="C10171" i="4"/>
  <c r="C10170" i="4"/>
  <c r="C10169" i="4"/>
  <c r="C10168" i="4"/>
  <c r="C10167" i="4"/>
  <c r="C10166" i="4"/>
  <c r="C10165" i="4"/>
  <c r="C10164" i="4"/>
  <c r="C10163" i="4"/>
  <c r="C10162" i="4"/>
  <c r="C10161" i="4"/>
  <c r="C10160" i="4"/>
  <c r="C10159" i="4"/>
  <c r="C10158" i="4"/>
  <c r="C10157" i="4"/>
  <c r="C10155" i="4"/>
  <c r="C10154" i="4"/>
  <c r="C10153" i="4"/>
  <c r="C10152" i="4"/>
  <c r="C10151" i="4"/>
  <c r="C10150" i="4"/>
  <c r="C10149" i="4"/>
  <c r="C10148" i="4"/>
  <c r="C10147" i="4"/>
  <c r="C10146" i="4"/>
  <c r="C10144" i="4"/>
  <c r="C10143" i="4"/>
  <c r="C10142" i="4"/>
  <c r="C10141" i="4"/>
  <c r="C10140" i="4"/>
  <c r="C10139" i="4"/>
  <c r="C10138" i="4"/>
  <c r="C10137" i="4"/>
  <c r="C10136" i="4"/>
  <c r="C10135" i="4"/>
  <c r="C10134" i="4"/>
  <c r="C10133" i="4"/>
  <c r="C10132" i="4"/>
  <c r="C10131" i="4"/>
  <c r="C10130" i="4"/>
  <c r="C10129" i="4"/>
  <c r="C10128" i="4"/>
  <c r="C10127" i="4"/>
  <c r="C10126" i="4"/>
  <c r="C10125" i="4"/>
  <c r="C10124" i="4"/>
  <c r="C10122" i="4"/>
  <c r="C10121" i="4"/>
  <c r="C10120" i="4"/>
  <c r="C10119" i="4"/>
  <c r="C10118" i="4"/>
  <c r="C10117" i="4"/>
  <c r="C10116" i="4"/>
  <c r="C10115" i="4"/>
  <c r="C10114" i="4"/>
  <c r="C10113" i="4"/>
  <c r="C10112" i="4"/>
  <c r="C10111" i="4"/>
  <c r="C10110" i="4"/>
  <c r="C10109" i="4"/>
  <c r="C10108" i="4"/>
  <c r="C10107" i="4"/>
  <c r="C10106" i="4"/>
  <c r="C10105" i="4"/>
  <c r="C10104" i="4"/>
  <c r="C10103" i="4"/>
  <c r="C10102" i="4"/>
  <c r="C10101" i="4"/>
  <c r="C10100" i="4"/>
  <c r="C10099" i="4"/>
  <c r="C10097" i="4"/>
  <c r="C10096" i="4"/>
  <c r="C10095" i="4"/>
  <c r="C10094" i="4"/>
  <c r="C10093" i="4"/>
  <c r="C10092" i="4"/>
  <c r="C10091" i="4"/>
  <c r="C10090" i="4"/>
  <c r="C10089" i="4"/>
  <c r="C10088" i="4"/>
  <c r="C10087" i="4"/>
  <c r="C10086" i="4"/>
  <c r="C10085" i="4"/>
  <c r="C10084" i="4"/>
  <c r="C10083" i="4"/>
  <c r="C10082" i="4"/>
  <c r="C10081" i="4"/>
  <c r="C10080" i="4"/>
  <c r="C10079" i="4"/>
  <c r="C10078" i="4"/>
  <c r="C10077" i="4"/>
  <c r="C10076" i="4"/>
  <c r="C10075" i="4"/>
  <c r="C10074" i="4"/>
  <c r="C10073" i="4"/>
  <c r="C10072" i="4"/>
  <c r="C10071" i="4"/>
  <c r="C10070" i="4"/>
  <c r="C10069" i="4"/>
  <c r="C10068" i="4"/>
  <c r="C10067" i="4"/>
  <c r="C10066" i="4"/>
  <c r="C10065" i="4"/>
  <c r="C10064" i="4"/>
  <c r="C10063" i="4"/>
  <c r="C10062" i="4"/>
  <c r="C10061" i="4"/>
  <c r="C10060" i="4"/>
  <c r="C10059" i="4"/>
  <c r="C10058" i="4"/>
  <c r="C10057" i="4"/>
  <c r="C10056" i="4"/>
  <c r="C10055" i="4"/>
  <c r="C10054" i="4"/>
  <c r="C10053" i="4"/>
  <c r="C10052" i="4"/>
  <c r="C10051" i="4"/>
  <c r="C10050" i="4"/>
  <c r="C10049" i="4"/>
  <c r="C10048" i="4"/>
  <c r="C10047" i="4"/>
  <c r="C10046" i="4"/>
  <c r="C10045" i="4"/>
  <c r="C10044" i="4"/>
  <c r="C10043" i="4"/>
  <c r="C10042" i="4"/>
  <c r="C10041" i="4"/>
  <c r="C10040" i="4"/>
  <c r="C10039" i="4"/>
  <c r="C10038" i="4"/>
  <c r="C10037" i="4"/>
  <c r="C10036" i="4"/>
  <c r="C10035" i="4"/>
  <c r="C10034" i="4"/>
  <c r="C10033" i="4"/>
  <c r="C10032" i="4"/>
  <c r="C10031" i="4"/>
  <c r="C10030" i="4"/>
  <c r="C10029" i="4"/>
  <c r="C10028" i="4"/>
  <c r="C10027" i="4"/>
  <c r="C10026" i="4"/>
  <c r="C10025" i="4"/>
  <c r="C10024" i="4"/>
  <c r="C10022" i="4"/>
  <c r="C10021" i="4"/>
  <c r="C10020" i="4"/>
  <c r="C10019" i="4"/>
  <c r="C10018" i="4"/>
  <c r="C10017" i="4"/>
  <c r="C10016" i="4"/>
  <c r="C10015" i="4"/>
  <c r="C10014" i="4"/>
  <c r="C10013" i="4"/>
  <c r="C10012" i="4"/>
  <c r="C10011" i="4"/>
  <c r="C10010" i="4"/>
  <c r="C10009" i="4"/>
  <c r="C10008" i="4"/>
  <c r="C10007" i="4"/>
  <c r="C10006" i="4"/>
  <c r="C10005" i="4"/>
  <c r="C10004" i="4"/>
  <c r="C10003" i="4"/>
  <c r="C10002" i="4"/>
  <c r="C10001" i="4"/>
  <c r="C10000" i="4"/>
  <c r="C9999" i="4"/>
  <c r="C9998" i="4"/>
  <c r="C9997" i="4"/>
  <c r="C9996" i="4"/>
  <c r="C9995" i="4"/>
  <c r="C9994" i="4"/>
  <c r="C9993" i="4"/>
  <c r="C9992" i="4"/>
  <c r="C9991" i="4"/>
  <c r="C9990" i="4"/>
  <c r="C9989" i="4"/>
  <c r="C9988" i="4"/>
  <c r="C9987" i="4"/>
  <c r="C9986" i="4"/>
  <c r="C9985" i="4"/>
  <c r="C9984" i="4"/>
  <c r="C9983" i="4"/>
  <c r="C9982" i="4"/>
  <c r="C9981" i="4"/>
  <c r="C9980" i="4"/>
  <c r="C9979" i="4"/>
  <c r="C9978" i="4"/>
  <c r="C9977" i="4"/>
  <c r="C9976" i="4"/>
  <c r="C9975" i="4"/>
  <c r="C9974" i="4"/>
  <c r="C9973" i="4"/>
  <c r="C9972" i="4"/>
  <c r="C9971" i="4"/>
  <c r="C9970" i="4"/>
  <c r="C9969" i="4"/>
  <c r="C9968" i="4"/>
  <c r="C9967" i="4"/>
  <c r="C9966" i="4"/>
  <c r="C9965" i="4"/>
  <c r="C9964" i="4"/>
  <c r="C9963" i="4"/>
  <c r="C9962" i="4"/>
  <c r="C9961" i="4"/>
  <c r="C9960" i="4"/>
  <c r="C9959" i="4"/>
  <c r="C9958" i="4"/>
  <c r="C9957" i="4"/>
  <c r="C9956" i="4"/>
  <c r="C9955" i="4"/>
  <c r="C9954" i="4"/>
  <c r="C9952" i="4"/>
  <c r="C9951" i="4"/>
  <c r="C9950" i="4"/>
  <c r="C9949" i="4"/>
  <c r="C9948" i="4"/>
  <c r="C9947" i="4"/>
  <c r="C9946" i="4"/>
  <c r="C9945" i="4"/>
  <c r="C9944" i="4"/>
  <c r="C9943" i="4"/>
  <c r="C9942" i="4"/>
  <c r="C9941" i="4"/>
  <c r="C9940" i="4"/>
  <c r="C9939" i="4"/>
  <c r="C9938" i="4"/>
  <c r="C9937" i="4"/>
  <c r="C9936" i="4"/>
  <c r="C9935" i="4"/>
  <c r="C9934" i="4"/>
  <c r="C9932" i="4"/>
  <c r="C9931" i="4"/>
  <c r="C9930" i="4"/>
  <c r="C9929" i="4"/>
  <c r="C9928" i="4"/>
  <c r="C9927" i="4"/>
  <c r="C9926" i="4"/>
  <c r="C9925" i="4"/>
  <c r="C9924" i="4"/>
  <c r="C9923" i="4"/>
  <c r="C9922" i="4"/>
  <c r="C9920" i="4"/>
  <c r="C9919" i="4"/>
  <c r="C9918" i="4"/>
  <c r="C9917" i="4"/>
  <c r="C9915" i="4"/>
  <c r="C9914" i="4"/>
  <c r="C9913" i="4"/>
  <c r="C9912" i="4"/>
  <c r="C9911" i="4"/>
  <c r="C9910" i="4"/>
  <c r="C9909" i="4"/>
  <c r="C9908" i="4"/>
  <c r="C9907" i="4"/>
  <c r="C9906" i="4"/>
  <c r="C9905" i="4"/>
  <c r="C9904" i="4"/>
  <c r="C9903" i="4"/>
  <c r="C9902" i="4"/>
  <c r="C9901" i="4"/>
  <c r="C9900" i="4"/>
  <c r="C9899" i="4"/>
  <c r="C9898" i="4"/>
  <c r="C9897" i="4"/>
  <c r="C9895" i="4"/>
  <c r="C9894" i="4"/>
  <c r="C9893" i="4"/>
  <c r="C9892" i="4"/>
  <c r="C9891" i="4"/>
  <c r="C9890" i="4"/>
  <c r="C9889" i="4"/>
  <c r="C9888" i="4"/>
  <c r="C9887" i="4"/>
  <c r="C9886" i="4"/>
  <c r="C9885" i="4"/>
  <c r="C9883" i="4"/>
  <c r="C9882" i="4"/>
  <c r="C9881" i="4"/>
  <c r="C9880" i="4"/>
  <c r="C9879" i="4"/>
  <c r="C9878" i="4"/>
  <c r="C9877" i="4"/>
  <c r="C9876" i="4"/>
  <c r="C9875" i="4"/>
  <c r="C9874" i="4"/>
  <c r="C9873" i="4"/>
  <c r="C9872" i="4"/>
  <c r="C9871" i="4"/>
  <c r="C9870" i="4"/>
  <c r="C9869" i="4"/>
  <c r="C9868" i="4"/>
  <c r="C9867" i="4"/>
  <c r="C9866" i="4"/>
  <c r="C9865" i="4"/>
  <c r="C9864" i="4"/>
  <c r="C9862" i="4"/>
  <c r="C9861" i="4"/>
  <c r="C9860" i="4"/>
  <c r="C9859" i="4"/>
  <c r="C9858" i="4"/>
  <c r="C9857" i="4"/>
  <c r="C9856" i="4"/>
  <c r="C9855" i="4"/>
  <c r="C9854" i="4"/>
  <c r="C9853" i="4"/>
  <c r="C9852" i="4"/>
  <c r="C9851" i="4"/>
  <c r="C9850" i="4"/>
  <c r="C9849" i="4"/>
  <c r="C9848" i="4"/>
  <c r="C9847" i="4"/>
  <c r="C9846" i="4"/>
  <c r="C9845" i="4"/>
  <c r="C9844" i="4"/>
  <c r="C9843" i="4"/>
  <c r="C9842" i="4"/>
  <c r="C9841" i="4"/>
  <c r="C9840" i="4"/>
  <c r="C9839" i="4"/>
  <c r="C9838" i="4"/>
  <c r="C9837" i="4"/>
  <c r="C9836" i="4"/>
  <c r="C9835" i="4"/>
  <c r="C9834" i="4"/>
  <c r="C9832" i="4"/>
  <c r="C9831" i="4"/>
  <c r="C9830" i="4"/>
  <c r="C9829" i="4"/>
  <c r="C9828" i="4"/>
  <c r="C9827" i="4"/>
  <c r="C9826" i="4"/>
  <c r="C9825" i="4"/>
  <c r="C9824" i="4"/>
  <c r="C9823" i="4"/>
  <c r="C9822" i="4"/>
  <c r="C9821" i="4"/>
  <c r="C9820" i="4"/>
  <c r="C9819" i="4"/>
  <c r="C9818" i="4"/>
  <c r="C9817" i="4"/>
  <c r="C9816" i="4"/>
  <c r="C9815" i="4"/>
  <c r="C9814" i="4"/>
  <c r="C9813" i="4"/>
  <c r="C9812" i="4"/>
  <c r="C9811" i="4"/>
  <c r="C9810" i="4"/>
  <c r="C9809" i="4"/>
  <c r="C9808" i="4"/>
  <c r="C9807" i="4"/>
  <c r="C9806" i="4"/>
  <c r="C9805" i="4"/>
  <c r="C9804" i="4"/>
  <c r="C9803" i="4"/>
  <c r="C9802" i="4"/>
  <c r="C9801" i="4"/>
  <c r="C9800" i="4"/>
  <c r="C9799" i="4"/>
  <c r="C9798" i="4"/>
  <c r="C9797" i="4"/>
  <c r="C9796" i="4"/>
  <c r="C9795" i="4"/>
  <c r="C9794" i="4"/>
  <c r="C9793" i="4"/>
  <c r="C9791" i="4"/>
  <c r="C9790" i="4"/>
  <c r="C9789" i="4"/>
  <c r="C9788" i="4"/>
  <c r="C9787" i="4"/>
  <c r="C9786" i="4"/>
  <c r="C9785" i="4"/>
  <c r="C9784" i="4"/>
  <c r="C9783" i="4"/>
  <c r="C9782" i="4"/>
  <c r="C9781" i="4"/>
  <c r="C9780" i="4"/>
  <c r="C9779" i="4"/>
  <c r="C9778" i="4"/>
  <c r="C9777" i="4"/>
  <c r="C9776" i="4"/>
  <c r="C9775" i="4"/>
  <c r="C9774" i="4"/>
  <c r="C9773" i="4"/>
  <c r="C9772" i="4"/>
  <c r="C9771" i="4"/>
  <c r="C9770" i="4"/>
  <c r="C9769" i="4"/>
  <c r="C9768" i="4"/>
  <c r="C9767" i="4"/>
  <c r="C9766" i="4"/>
  <c r="C9765" i="4"/>
  <c r="C9764" i="4"/>
  <c r="C9762" i="4"/>
  <c r="C9761" i="4"/>
  <c r="C9760" i="4"/>
  <c r="C9759" i="4"/>
  <c r="C9758" i="4"/>
  <c r="C9757" i="4"/>
  <c r="C9756" i="4"/>
  <c r="C9755" i="4"/>
  <c r="C9754" i="4"/>
  <c r="C9753" i="4"/>
  <c r="C9752" i="4"/>
  <c r="C9751" i="4"/>
  <c r="C9750" i="4"/>
  <c r="C9749" i="4"/>
  <c r="C9748" i="4"/>
  <c r="C9747" i="4"/>
  <c r="C9746" i="4"/>
  <c r="C9745" i="4"/>
  <c r="C9744" i="4"/>
  <c r="C9743" i="4"/>
  <c r="C9742" i="4"/>
  <c r="C9741" i="4"/>
  <c r="C9740" i="4"/>
  <c r="C9739" i="4"/>
  <c r="C9738" i="4"/>
  <c r="C9737" i="4"/>
  <c r="C9736" i="4"/>
  <c r="C9735" i="4"/>
  <c r="C9734" i="4"/>
  <c r="C9733" i="4"/>
  <c r="C9732" i="4"/>
  <c r="C9731" i="4"/>
  <c r="C9730" i="4"/>
  <c r="C9729" i="4"/>
  <c r="C9728" i="4"/>
  <c r="C9727" i="4"/>
  <c r="C9726" i="4"/>
  <c r="C9725" i="4"/>
  <c r="C9724" i="4"/>
  <c r="C9723" i="4"/>
  <c r="C9722" i="4"/>
  <c r="C9721" i="4"/>
  <c r="C9720" i="4"/>
  <c r="C9719" i="4"/>
  <c r="C9718" i="4"/>
  <c r="C9717" i="4"/>
  <c r="C9716" i="4"/>
  <c r="C9715" i="4"/>
  <c r="C9714" i="4"/>
  <c r="C9713" i="4"/>
  <c r="C9712" i="4"/>
  <c r="C9711" i="4"/>
  <c r="C9710" i="4"/>
  <c r="C9709" i="4"/>
  <c r="C9708" i="4"/>
  <c r="C9707" i="4"/>
  <c r="C9706" i="4"/>
  <c r="C9705" i="4"/>
  <c r="C9704" i="4"/>
  <c r="C9703" i="4"/>
  <c r="C9702" i="4"/>
  <c r="C9701" i="4"/>
  <c r="C9700" i="4"/>
  <c r="C9699" i="4"/>
  <c r="C9698" i="4"/>
  <c r="D9698" i="4" s="1"/>
  <c r="C9697" i="4"/>
  <c r="C9696" i="4"/>
  <c r="C9695" i="4"/>
  <c r="C9694" i="4"/>
  <c r="C9692" i="4"/>
  <c r="C9691" i="4"/>
  <c r="C9690" i="4"/>
  <c r="C9689" i="4"/>
  <c r="C9688" i="4"/>
  <c r="C9687" i="4"/>
  <c r="C9686" i="4"/>
  <c r="C9685" i="4"/>
  <c r="C9684" i="4"/>
  <c r="C9683" i="4"/>
  <c r="C9682" i="4"/>
  <c r="C9681" i="4"/>
  <c r="C9680" i="4"/>
  <c r="C9679" i="4"/>
  <c r="C9678" i="4"/>
  <c r="C9677" i="4"/>
  <c r="C9676" i="4"/>
  <c r="C9675" i="4"/>
  <c r="C9674" i="4"/>
  <c r="C9672" i="4"/>
  <c r="C9671" i="4"/>
  <c r="C9670" i="4"/>
  <c r="C9669" i="4"/>
  <c r="C9668" i="4"/>
  <c r="C9667" i="4"/>
  <c r="C9666" i="4"/>
  <c r="C9665" i="4"/>
  <c r="C9664" i="4"/>
  <c r="C9663" i="4"/>
  <c r="C9662" i="4"/>
  <c r="C9661" i="4"/>
  <c r="C9660" i="4"/>
  <c r="C9658" i="4"/>
  <c r="C9657" i="4"/>
  <c r="C9656" i="4"/>
  <c r="C9655" i="4"/>
  <c r="C9653" i="4"/>
  <c r="C9652" i="4"/>
  <c r="C9651" i="4"/>
  <c r="C9650" i="4"/>
  <c r="C9649" i="4"/>
  <c r="C9648" i="4"/>
  <c r="C9647" i="4"/>
  <c r="C9646" i="4"/>
  <c r="C9645" i="4"/>
  <c r="C9644" i="4"/>
  <c r="C9643" i="4"/>
  <c r="C9642" i="4"/>
  <c r="C9641" i="4"/>
  <c r="C9640" i="4"/>
  <c r="C9639" i="4"/>
  <c r="C9638" i="4"/>
  <c r="C9637" i="4"/>
  <c r="C9636" i="4"/>
  <c r="C9635" i="4"/>
  <c r="C9634" i="4"/>
  <c r="C9633" i="4"/>
  <c r="C9632" i="4"/>
  <c r="C9631" i="4"/>
  <c r="C9630" i="4"/>
  <c r="C9629" i="4"/>
  <c r="C9628" i="4"/>
  <c r="C9627" i="4"/>
  <c r="C9626" i="4"/>
  <c r="C9625" i="4"/>
  <c r="C9624" i="4"/>
  <c r="C9622" i="4"/>
  <c r="C9621" i="4"/>
  <c r="C9620" i="4"/>
  <c r="C9619" i="4"/>
  <c r="C9618" i="4"/>
  <c r="C9617" i="4"/>
  <c r="C9616" i="4"/>
  <c r="C9615" i="4"/>
  <c r="C9614" i="4"/>
  <c r="C9613" i="4"/>
  <c r="C9612" i="4"/>
  <c r="C9611" i="4"/>
  <c r="C9610" i="4"/>
  <c r="C9609" i="4"/>
  <c r="C9608" i="4"/>
  <c r="C9607" i="4"/>
  <c r="C9606" i="4"/>
  <c r="C9605" i="4"/>
  <c r="C9604" i="4"/>
  <c r="C9603" i="4"/>
  <c r="C9602" i="4"/>
  <c r="C9601" i="4"/>
  <c r="C9600" i="4"/>
  <c r="C9599" i="4"/>
  <c r="C9598" i="4"/>
  <c r="C9597" i="4"/>
  <c r="C9596" i="4"/>
  <c r="C9595" i="4"/>
  <c r="C9594" i="4"/>
  <c r="C9593" i="4"/>
  <c r="C9592" i="4"/>
  <c r="C9591" i="4"/>
  <c r="C9590" i="4"/>
  <c r="C9589" i="4"/>
  <c r="C9588" i="4"/>
  <c r="C9587" i="4"/>
  <c r="C9586" i="4"/>
  <c r="C9585" i="4"/>
  <c r="C9584" i="4"/>
  <c r="C9583" i="4"/>
  <c r="C9582" i="4"/>
  <c r="C9581" i="4"/>
  <c r="C9580" i="4"/>
  <c r="C9579" i="4"/>
  <c r="C9578" i="4"/>
  <c r="C9577" i="4"/>
  <c r="C9576" i="4"/>
  <c r="C9575" i="4"/>
  <c r="C9574" i="4"/>
  <c r="C9573" i="4"/>
  <c r="C9572" i="4"/>
  <c r="C9571" i="4"/>
  <c r="C9570" i="4"/>
  <c r="C9569" i="4"/>
  <c r="C9568" i="4"/>
  <c r="C9567" i="4"/>
  <c r="C9566" i="4"/>
  <c r="C9565" i="4"/>
  <c r="C9564" i="4"/>
  <c r="C9563" i="4"/>
  <c r="C9562" i="4"/>
  <c r="C9561" i="4"/>
  <c r="C9560" i="4"/>
  <c r="C9559" i="4"/>
  <c r="C9558" i="4"/>
  <c r="C9557" i="4"/>
  <c r="C9556" i="4"/>
  <c r="C9555" i="4"/>
  <c r="C9554" i="4"/>
  <c r="C9553" i="4"/>
  <c r="C9552" i="4"/>
  <c r="C9551" i="4"/>
  <c r="C9550" i="4"/>
  <c r="C9549" i="4"/>
  <c r="C9548" i="4"/>
  <c r="C9547" i="4"/>
  <c r="C9546" i="4"/>
  <c r="C9545" i="4"/>
  <c r="C9544" i="4"/>
  <c r="C9543" i="4"/>
  <c r="C9542" i="4"/>
  <c r="C9541" i="4"/>
  <c r="C9540" i="4"/>
  <c r="C9539" i="4"/>
  <c r="C9538" i="4"/>
  <c r="C9537" i="4"/>
  <c r="C9536" i="4"/>
  <c r="C9535" i="4"/>
  <c r="C9534" i="4"/>
  <c r="C9533" i="4"/>
  <c r="C9532" i="4"/>
  <c r="C9531" i="4"/>
  <c r="C9529" i="4"/>
  <c r="C9528" i="4"/>
  <c r="C9527" i="4"/>
  <c r="C9526" i="4"/>
  <c r="C9525" i="4"/>
  <c r="C9524" i="4"/>
  <c r="C9523" i="4"/>
  <c r="C9522" i="4"/>
  <c r="C9521" i="4"/>
  <c r="C9520" i="4"/>
  <c r="C9519" i="4"/>
  <c r="C9518" i="4"/>
  <c r="C9517" i="4"/>
  <c r="C9516" i="4"/>
  <c r="C9515" i="4"/>
  <c r="C9514" i="4"/>
  <c r="C9513" i="4"/>
  <c r="C9512" i="4"/>
  <c r="C9511" i="4"/>
  <c r="C9510" i="4"/>
  <c r="C9509" i="4"/>
  <c r="C9508" i="4"/>
  <c r="C9507" i="4"/>
  <c r="C9506" i="4"/>
  <c r="C9505" i="4"/>
  <c r="C9504" i="4"/>
  <c r="C9502" i="4"/>
  <c r="C9501" i="4"/>
  <c r="C9500" i="4"/>
  <c r="C9499" i="4"/>
  <c r="C9498" i="4"/>
  <c r="C9497" i="4"/>
  <c r="C9496" i="4"/>
  <c r="C9495" i="4"/>
  <c r="C9494" i="4"/>
  <c r="C9493" i="4"/>
  <c r="C9492" i="4"/>
  <c r="C9491" i="4"/>
  <c r="C9490" i="4"/>
  <c r="C9489" i="4"/>
  <c r="C9488" i="4"/>
  <c r="C9487" i="4"/>
  <c r="C9486" i="4"/>
  <c r="C9485" i="4"/>
  <c r="C9484" i="4"/>
  <c r="C9483" i="4"/>
  <c r="C9482" i="4"/>
  <c r="C9481" i="4"/>
  <c r="C9480" i="4"/>
  <c r="C9479" i="4"/>
  <c r="C9478" i="4"/>
  <c r="C9477" i="4"/>
  <c r="C9476" i="4"/>
  <c r="C9475" i="4"/>
  <c r="C9474" i="4"/>
  <c r="C9473" i="4"/>
  <c r="C9472" i="4"/>
  <c r="C9471" i="4"/>
  <c r="C9470" i="4"/>
  <c r="C9469" i="4"/>
  <c r="C9468" i="4"/>
  <c r="C9467" i="4"/>
  <c r="C9466" i="4"/>
  <c r="C9465" i="4"/>
  <c r="C9464" i="4"/>
  <c r="C9463" i="4"/>
  <c r="C9462" i="4"/>
  <c r="C9461" i="4"/>
  <c r="C9460" i="4"/>
  <c r="C9459" i="4"/>
  <c r="C9458" i="4"/>
  <c r="C9457" i="4"/>
  <c r="C9456" i="4"/>
  <c r="C9455" i="4"/>
  <c r="C9454" i="4"/>
  <c r="C9453" i="4"/>
  <c r="C9452" i="4"/>
  <c r="C9451" i="4"/>
  <c r="C9450" i="4"/>
  <c r="C9449" i="4"/>
  <c r="C9448" i="4"/>
  <c r="C9447" i="4"/>
  <c r="C9446" i="4"/>
  <c r="C9445" i="4"/>
  <c r="C9444" i="4"/>
  <c r="C9443" i="4"/>
  <c r="C9442" i="4"/>
  <c r="C9441" i="4"/>
  <c r="C9440" i="4"/>
  <c r="C9439" i="4"/>
  <c r="C9438" i="4"/>
  <c r="C9437" i="4"/>
  <c r="C9436" i="4"/>
  <c r="C9435" i="4"/>
  <c r="C9434" i="4"/>
  <c r="C9432" i="4"/>
  <c r="C9433" i="4" s="1"/>
  <c r="C9431" i="4"/>
  <c r="C9430" i="4"/>
  <c r="C9429" i="4"/>
  <c r="C9428" i="4"/>
  <c r="C9427" i="4"/>
  <c r="C9426" i="4"/>
  <c r="C9425" i="4"/>
  <c r="C9424" i="4"/>
  <c r="C9423" i="4"/>
  <c r="C9422" i="4"/>
  <c r="C9421" i="4"/>
  <c r="C9420" i="4"/>
  <c r="C9419" i="4"/>
  <c r="C9418" i="4"/>
  <c r="C9417" i="4"/>
  <c r="C9416" i="4"/>
  <c r="C9415" i="4"/>
  <c r="C9414" i="4"/>
  <c r="C9413" i="4"/>
  <c r="C9412" i="4"/>
  <c r="C9411" i="4"/>
  <c r="C9410" i="4"/>
  <c r="C9409" i="4"/>
  <c r="C9407" i="4"/>
  <c r="C9406" i="4"/>
  <c r="C9405" i="4"/>
  <c r="C9404" i="4"/>
  <c r="C9403" i="4"/>
  <c r="C9402" i="4"/>
  <c r="C9401" i="4"/>
  <c r="C9400" i="4"/>
  <c r="C9399" i="4"/>
  <c r="C9397" i="4"/>
  <c r="C9396" i="4"/>
  <c r="C9395" i="4"/>
  <c r="C9394" i="4"/>
  <c r="C9392" i="4"/>
  <c r="C9391" i="4"/>
  <c r="C9390" i="4"/>
  <c r="C9389" i="4"/>
  <c r="C9388" i="4"/>
  <c r="C9387" i="4"/>
  <c r="C9386" i="4"/>
  <c r="C9385" i="4"/>
  <c r="C9384" i="4"/>
  <c r="C9383" i="4"/>
  <c r="C9382" i="4"/>
  <c r="C9381" i="4"/>
  <c r="C9380" i="4"/>
  <c r="C9379" i="4"/>
  <c r="C9378" i="4"/>
  <c r="C9377" i="4"/>
  <c r="C9376" i="4"/>
  <c r="C9375" i="4"/>
  <c r="C9374" i="4"/>
  <c r="C9373" i="4"/>
  <c r="C9372" i="4"/>
  <c r="C9370" i="4"/>
  <c r="C9369" i="4"/>
  <c r="C9368" i="4"/>
  <c r="C9367" i="4"/>
  <c r="C9366" i="4"/>
  <c r="C9365" i="4"/>
  <c r="C9364" i="4"/>
  <c r="C9363" i="4"/>
  <c r="C9362" i="4"/>
  <c r="C9361" i="4"/>
  <c r="C9360" i="4"/>
  <c r="C9359" i="4"/>
  <c r="C9358" i="4"/>
  <c r="C9357" i="4"/>
  <c r="C9356" i="4"/>
  <c r="C9355" i="4"/>
  <c r="C9354" i="4"/>
  <c r="C9353" i="4"/>
  <c r="C9352" i="4"/>
  <c r="C9351" i="4"/>
  <c r="C9350" i="4"/>
  <c r="C9349" i="4"/>
  <c r="C9348" i="4"/>
  <c r="C9347" i="4"/>
  <c r="C9346" i="4"/>
  <c r="C9345" i="4"/>
  <c r="C9344" i="4"/>
  <c r="C9343" i="4"/>
  <c r="C9342" i="4"/>
  <c r="C9341" i="4"/>
  <c r="C9340" i="4"/>
  <c r="C9339" i="4"/>
  <c r="C9337" i="4"/>
  <c r="C9336" i="4"/>
  <c r="C9335" i="4"/>
  <c r="C9334" i="4"/>
  <c r="C9333" i="4"/>
  <c r="C9332" i="4"/>
  <c r="C9331" i="4"/>
  <c r="C9330" i="4"/>
  <c r="C9329" i="4"/>
  <c r="C9328" i="4"/>
  <c r="C9327" i="4"/>
  <c r="C9326" i="4"/>
  <c r="C9325" i="4"/>
  <c r="C9324" i="4"/>
  <c r="C9323" i="4"/>
  <c r="C9322" i="4"/>
  <c r="C9321" i="4"/>
  <c r="C9320" i="4"/>
  <c r="C9319" i="4"/>
  <c r="C9318" i="4"/>
  <c r="C9317" i="4"/>
  <c r="C9316" i="4"/>
  <c r="C9315" i="4"/>
  <c r="C9314" i="4"/>
  <c r="C9312" i="4"/>
  <c r="C9311" i="4"/>
  <c r="C9310" i="4"/>
  <c r="C9309" i="4"/>
  <c r="C9308" i="4"/>
  <c r="C9307" i="4"/>
  <c r="C9306" i="4"/>
  <c r="C9305" i="4"/>
  <c r="C9304" i="4"/>
  <c r="C9303" i="4"/>
  <c r="C9302" i="4"/>
  <c r="C9301" i="4"/>
  <c r="C9300" i="4"/>
  <c r="C9299" i="4"/>
  <c r="C9298" i="4"/>
  <c r="C9297" i="4"/>
  <c r="C9296" i="4"/>
  <c r="C9295" i="4"/>
  <c r="C9294" i="4"/>
  <c r="C9293" i="4"/>
  <c r="C9292" i="4"/>
  <c r="C9291" i="4"/>
  <c r="C9290" i="4"/>
  <c r="C9289" i="4"/>
  <c r="C9288" i="4"/>
  <c r="C9287" i="4"/>
  <c r="C9286" i="4"/>
  <c r="C9285" i="4"/>
  <c r="C9284" i="4"/>
  <c r="C9283" i="4"/>
  <c r="C9282" i="4"/>
  <c r="C9281" i="4"/>
  <c r="C9280" i="4"/>
  <c r="C9279" i="4"/>
  <c r="C9278" i="4"/>
  <c r="C9277" i="4"/>
  <c r="C9276" i="4"/>
  <c r="C9275" i="4"/>
  <c r="C9274" i="4"/>
  <c r="C9273" i="4"/>
  <c r="C9272" i="4"/>
  <c r="C9271" i="4"/>
  <c r="C9270" i="4"/>
  <c r="C9268" i="4"/>
  <c r="C9267" i="4"/>
  <c r="C9266" i="4"/>
  <c r="C9265" i="4"/>
  <c r="C9264" i="4"/>
  <c r="C9263" i="4"/>
  <c r="C9262" i="4"/>
  <c r="C9261" i="4"/>
  <c r="C9260" i="4"/>
  <c r="C9259" i="4"/>
  <c r="C9258" i="4"/>
  <c r="C9257" i="4"/>
  <c r="C9256" i="4"/>
  <c r="C9255" i="4"/>
  <c r="C9254" i="4"/>
  <c r="C9253" i="4"/>
  <c r="C9252" i="4"/>
  <c r="C9251" i="4"/>
  <c r="C9250" i="4"/>
  <c r="C9249" i="4"/>
  <c r="C9248" i="4"/>
  <c r="C9247" i="4"/>
  <c r="C9246" i="4"/>
  <c r="C9245" i="4"/>
  <c r="C9244" i="4"/>
  <c r="C9242" i="4"/>
  <c r="C9241" i="4"/>
  <c r="C9240" i="4"/>
  <c r="C9239" i="4"/>
  <c r="C9238" i="4"/>
  <c r="C9237" i="4"/>
  <c r="C9236" i="4"/>
  <c r="C9235" i="4"/>
  <c r="C9234" i="4"/>
  <c r="C9233" i="4"/>
  <c r="C9232" i="4"/>
  <c r="C9231" i="4"/>
  <c r="C9230" i="4"/>
  <c r="C9229" i="4"/>
  <c r="C9228" i="4"/>
  <c r="C9227" i="4"/>
  <c r="C9226" i="4"/>
  <c r="C9225" i="4"/>
  <c r="C9224" i="4"/>
  <c r="C9223" i="4"/>
  <c r="C9222" i="4"/>
  <c r="C9221" i="4"/>
  <c r="C9220" i="4"/>
  <c r="C9219" i="4"/>
  <c r="C9218" i="4"/>
  <c r="C9217" i="4"/>
  <c r="C9216" i="4"/>
  <c r="C9215" i="4"/>
  <c r="C9214" i="4"/>
  <c r="C9213" i="4"/>
  <c r="C9212" i="4"/>
  <c r="C9211" i="4"/>
  <c r="C9210" i="4"/>
  <c r="C9209" i="4"/>
  <c r="C9208" i="4"/>
  <c r="C9207" i="4"/>
  <c r="C9206" i="4"/>
  <c r="C9205" i="4"/>
  <c r="C9204" i="4"/>
  <c r="C9203" i="4"/>
  <c r="C9202" i="4"/>
  <c r="C9201" i="4"/>
  <c r="C9200" i="4"/>
  <c r="C9199" i="4"/>
  <c r="C9198" i="4"/>
  <c r="C9197" i="4"/>
  <c r="C9196" i="4"/>
  <c r="C9195" i="4"/>
  <c r="C9194" i="4"/>
  <c r="C9193" i="4"/>
  <c r="C9192" i="4"/>
  <c r="C9191" i="4"/>
  <c r="C9190" i="4"/>
  <c r="C9189" i="4"/>
  <c r="C9188" i="4"/>
  <c r="C9187" i="4"/>
  <c r="C9186" i="4"/>
  <c r="C9185" i="4"/>
  <c r="C9184" i="4"/>
  <c r="C9183" i="4"/>
  <c r="C9182" i="4"/>
  <c r="C9181" i="4"/>
  <c r="C9180" i="4"/>
  <c r="C9179" i="4"/>
  <c r="C9178" i="4"/>
  <c r="C9177" i="4"/>
  <c r="C9176" i="4"/>
  <c r="C9175" i="4"/>
  <c r="C9174" i="4"/>
  <c r="C9172" i="4"/>
  <c r="C9171" i="4"/>
  <c r="C9170" i="4"/>
  <c r="C9169" i="4"/>
  <c r="C9168" i="4"/>
  <c r="C9167" i="4"/>
  <c r="C9166" i="4"/>
  <c r="C9165" i="4"/>
  <c r="C9164" i="4"/>
  <c r="C9163" i="4"/>
  <c r="C9162" i="4"/>
  <c r="C9161" i="4"/>
  <c r="C9160" i="4"/>
  <c r="C9159" i="4"/>
  <c r="C9158" i="4"/>
  <c r="C9157" i="4"/>
  <c r="C9156" i="4"/>
  <c r="C9155" i="4"/>
  <c r="C9154" i="4"/>
  <c r="C9153" i="4"/>
  <c r="C9152" i="4"/>
  <c r="C9151" i="4"/>
  <c r="C9150" i="4"/>
  <c r="C9149" i="4"/>
  <c r="C9147" i="4"/>
  <c r="C9146" i="4"/>
  <c r="C9145" i="4"/>
  <c r="C9144" i="4"/>
  <c r="C9143" i="4"/>
  <c r="C9142" i="4"/>
  <c r="C9141" i="4"/>
  <c r="C9140" i="4"/>
  <c r="C9139" i="4"/>
  <c r="C9137" i="4"/>
  <c r="C9136" i="4"/>
  <c r="C9135" i="4"/>
  <c r="C9134" i="4"/>
  <c r="C9132" i="4"/>
  <c r="C9133" i="4" s="1"/>
  <c r="C9131" i="4"/>
  <c r="C9130" i="4"/>
  <c r="C9129" i="4"/>
  <c r="C9128" i="4"/>
  <c r="C9127" i="4"/>
  <c r="C9126" i="4"/>
  <c r="C9125" i="4"/>
  <c r="C9124" i="4"/>
  <c r="C9123" i="4"/>
  <c r="C9122" i="4"/>
  <c r="C9121" i="4"/>
  <c r="C9120" i="4"/>
  <c r="C9119" i="4"/>
  <c r="C9118" i="4"/>
  <c r="C9117" i="4"/>
  <c r="C9116" i="4"/>
  <c r="C9115" i="4"/>
  <c r="C9114" i="4"/>
  <c r="C9113" i="4"/>
  <c r="C9112" i="4"/>
  <c r="C9110" i="4"/>
  <c r="C9109" i="4"/>
  <c r="C9108" i="4"/>
  <c r="C9107" i="4"/>
  <c r="C9106" i="4"/>
  <c r="C9105" i="4"/>
  <c r="C9104" i="4"/>
  <c r="C9103" i="4"/>
  <c r="C9101" i="4"/>
  <c r="C9100" i="4"/>
  <c r="C9099" i="4"/>
  <c r="C9098" i="4"/>
  <c r="C9097" i="4"/>
  <c r="C9096" i="4"/>
  <c r="C9095" i="4"/>
  <c r="C9094" i="4"/>
  <c r="C9093" i="4"/>
  <c r="C9092" i="4"/>
  <c r="C9091" i="4"/>
  <c r="C9090" i="4"/>
  <c r="C9089" i="4"/>
  <c r="C9088" i="4"/>
  <c r="C9087" i="4"/>
  <c r="C9086" i="4"/>
  <c r="C9085" i="4"/>
  <c r="C9084" i="4"/>
  <c r="C9083" i="4"/>
  <c r="C9082" i="4"/>
  <c r="C9081" i="4"/>
  <c r="C9080" i="4"/>
  <c r="C9079" i="4"/>
  <c r="C9078" i="4"/>
  <c r="C9077" i="4"/>
  <c r="C9076" i="4"/>
  <c r="C9075" i="4"/>
  <c r="C9074" i="4"/>
  <c r="C9073" i="4"/>
  <c r="C9072" i="4"/>
  <c r="C9071" i="4"/>
  <c r="C9070" i="4"/>
  <c r="C9069" i="4"/>
  <c r="C9068" i="4"/>
  <c r="C9067" i="4"/>
  <c r="C9066" i="4"/>
  <c r="D9066" i="4" s="1"/>
  <c r="C9065" i="4"/>
  <c r="C9064" i="4"/>
  <c r="C9063" i="4"/>
  <c r="C9062" i="4"/>
  <c r="C9061" i="4"/>
  <c r="C9060" i="4"/>
  <c r="C9059" i="4"/>
  <c r="C9058" i="4"/>
  <c r="C9057" i="4"/>
  <c r="C9056" i="4"/>
  <c r="C9055" i="4"/>
  <c r="C9054" i="4"/>
  <c r="C9052" i="4"/>
  <c r="C9051" i="4"/>
  <c r="C9050" i="4"/>
  <c r="C9049" i="4"/>
  <c r="C9048" i="4"/>
  <c r="C9047" i="4"/>
  <c r="C9046" i="4"/>
  <c r="C9045" i="4"/>
  <c r="C9044" i="4"/>
  <c r="C9043" i="4"/>
  <c r="C9042" i="4"/>
  <c r="C9041" i="4"/>
  <c r="C9040" i="4"/>
  <c r="C9039" i="4"/>
  <c r="C9038" i="4"/>
  <c r="C9037" i="4"/>
  <c r="C9036" i="4"/>
  <c r="C9035" i="4"/>
  <c r="C9034" i="4"/>
  <c r="C9033" i="4"/>
  <c r="C9032" i="4"/>
  <c r="C9031" i="4"/>
  <c r="C9030" i="4"/>
  <c r="C9029" i="4"/>
  <c r="C9028" i="4"/>
  <c r="C9027" i="4"/>
  <c r="C9026" i="4"/>
  <c r="C9025" i="4"/>
  <c r="C9024" i="4"/>
  <c r="C9023" i="4"/>
  <c r="C9022" i="4"/>
  <c r="C9021" i="4"/>
  <c r="C9020" i="4"/>
  <c r="C9019" i="4"/>
  <c r="C9018" i="4"/>
  <c r="C9017" i="4"/>
  <c r="C9016" i="4"/>
  <c r="C9015" i="4"/>
  <c r="C9014" i="4"/>
  <c r="C9013" i="4"/>
  <c r="C9012" i="4"/>
  <c r="C9011" i="4"/>
  <c r="C9010" i="4"/>
  <c r="C9009" i="4"/>
  <c r="C9007" i="4"/>
  <c r="C9006" i="4"/>
  <c r="C9005" i="4"/>
  <c r="C9004" i="4"/>
  <c r="C9003" i="4"/>
  <c r="C9002" i="4"/>
  <c r="C9001" i="4"/>
  <c r="C9000" i="4"/>
  <c r="C8999" i="4"/>
  <c r="C8998" i="4"/>
  <c r="C8997" i="4"/>
  <c r="C8996" i="4"/>
  <c r="C8995" i="4"/>
  <c r="C8994" i="4"/>
  <c r="C8993" i="4"/>
  <c r="C8992" i="4"/>
  <c r="C8991" i="4"/>
  <c r="C8990" i="4"/>
  <c r="C8989" i="4"/>
  <c r="C8988" i="4"/>
  <c r="C8987" i="4"/>
  <c r="C8986" i="4"/>
  <c r="C8985" i="4"/>
  <c r="C8984" i="4"/>
  <c r="C8982" i="4"/>
  <c r="C8981" i="4"/>
  <c r="C8980" i="4"/>
  <c r="C8979" i="4"/>
  <c r="C8978" i="4"/>
  <c r="C8977" i="4"/>
  <c r="C8976" i="4"/>
  <c r="C8975" i="4"/>
  <c r="C8974" i="4"/>
  <c r="C8973" i="4"/>
  <c r="C8972" i="4"/>
  <c r="C8971" i="4"/>
  <c r="C8970" i="4"/>
  <c r="C8969" i="4"/>
  <c r="C8968" i="4"/>
  <c r="C8967" i="4"/>
  <c r="C8966" i="4"/>
  <c r="C8965" i="4"/>
  <c r="C8964" i="4"/>
  <c r="C8963" i="4"/>
  <c r="C8962" i="4"/>
  <c r="C8961" i="4"/>
  <c r="C8960" i="4"/>
  <c r="C8959" i="4"/>
  <c r="C8958" i="4"/>
  <c r="C8957" i="4"/>
  <c r="C8956" i="4"/>
  <c r="C8955" i="4"/>
  <c r="C8954" i="4"/>
  <c r="C8953" i="4"/>
  <c r="C8952" i="4"/>
  <c r="C8951" i="4"/>
  <c r="C8950" i="4"/>
  <c r="C8949" i="4"/>
  <c r="C8948" i="4"/>
  <c r="C8947" i="4"/>
  <c r="C8946" i="4"/>
  <c r="C8945" i="4"/>
  <c r="C8944" i="4"/>
  <c r="C8943" i="4"/>
  <c r="C8942" i="4"/>
  <c r="C8941" i="4"/>
  <c r="C8940" i="4"/>
  <c r="C8939" i="4"/>
  <c r="C8938" i="4"/>
  <c r="C8937" i="4"/>
  <c r="C8936" i="4"/>
  <c r="C8935" i="4"/>
  <c r="C8934" i="4"/>
  <c r="C8933" i="4"/>
  <c r="C8932" i="4"/>
  <c r="C8931" i="4"/>
  <c r="C8930" i="4"/>
  <c r="C8929" i="4"/>
  <c r="C8928" i="4"/>
  <c r="C8927" i="4"/>
  <c r="C8926" i="4"/>
  <c r="C8925" i="4"/>
  <c r="C8924" i="4"/>
  <c r="C8923" i="4"/>
  <c r="C8922" i="4"/>
  <c r="C8921" i="4"/>
  <c r="C8920" i="4"/>
  <c r="C8919" i="4"/>
  <c r="C8918" i="4"/>
  <c r="C8917" i="4"/>
  <c r="C8916" i="4"/>
  <c r="C8915" i="4"/>
  <c r="C8914" i="4"/>
  <c r="C8912" i="4"/>
  <c r="C8911" i="4"/>
  <c r="C8910" i="4"/>
  <c r="C8909" i="4"/>
  <c r="C8908" i="4"/>
  <c r="C8907" i="4"/>
  <c r="C8906" i="4"/>
  <c r="C8905" i="4"/>
  <c r="C8904" i="4"/>
  <c r="C8903" i="4"/>
  <c r="C8902" i="4"/>
  <c r="C8901" i="4"/>
  <c r="C8900" i="4"/>
  <c r="C8899" i="4"/>
  <c r="C8898" i="4"/>
  <c r="C8897" i="4"/>
  <c r="C8896" i="4"/>
  <c r="C8895" i="4"/>
  <c r="C8894" i="4"/>
  <c r="C8893" i="4"/>
  <c r="C8892" i="4"/>
  <c r="C8891" i="4"/>
  <c r="C8890" i="4"/>
  <c r="C8889" i="4"/>
  <c r="C8887" i="4"/>
  <c r="C8886" i="4"/>
  <c r="C8885" i="4"/>
  <c r="C8884" i="4"/>
  <c r="C8883" i="4"/>
  <c r="C8882" i="4"/>
  <c r="C8881" i="4"/>
  <c r="C8880" i="4"/>
  <c r="C8879" i="4"/>
  <c r="C8878" i="4"/>
  <c r="C8877" i="4"/>
  <c r="C8876" i="4"/>
  <c r="C8875" i="4"/>
  <c r="C8874" i="4"/>
  <c r="C8873" i="4"/>
  <c r="C8872" i="4"/>
  <c r="C8871" i="4"/>
  <c r="C8870" i="4"/>
  <c r="C8869" i="4"/>
  <c r="C8868" i="4"/>
  <c r="C8867" i="4"/>
  <c r="C8866" i="4"/>
  <c r="C8865" i="4"/>
  <c r="C8864" i="4"/>
  <c r="C8863" i="4"/>
  <c r="C8862" i="4"/>
  <c r="C8861" i="4"/>
  <c r="C8860" i="4"/>
  <c r="C8859" i="4"/>
  <c r="C8858" i="4"/>
  <c r="C8857" i="4"/>
  <c r="C8856" i="4"/>
  <c r="C8855" i="4"/>
  <c r="C8854" i="4"/>
  <c r="C8853" i="4"/>
  <c r="C8852" i="4"/>
  <c r="C8850" i="4"/>
  <c r="C8849" i="4"/>
  <c r="C8848" i="4"/>
  <c r="C8847" i="4"/>
  <c r="C8846" i="4"/>
  <c r="C8845" i="4"/>
  <c r="C8844" i="4"/>
  <c r="C8843" i="4"/>
  <c r="C8842" i="4"/>
  <c r="C8840" i="4"/>
  <c r="C8839" i="4"/>
  <c r="C8838" i="4"/>
  <c r="C8837" i="4"/>
  <c r="C8836" i="4"/>
  <c r="C8835" i="4"/>
  <c r="C8834" i="4"/>
  <c r="C8833" i="4"/>
  <c r="C8832" i="4"/>
  <c r="C8831" i="4"/>
  <c r="C8830" i="4"/>
  <c r="C8829" i="4"/>
  <c r="C8828" i="4"/>
  <c r="C8827" i="4"/>
  <c r="C8826" i="4"/>
  <c r="C8825" i="4"/>
  <c r="C8824" i="4"/>
  <c r="C8823" i="4"/>
  <c r="C8822" i="4"/>
  <c r="C8821" i="4"/>
  <c r="C8820" i="4"/>
  <c r="C8819" i="4"/>
  <c r="C8817" i="4"/>
  <c r="C8816" i="4"/>
  <c r="C8815" i="4"/>
  <c r="C8814" i="4"/>
  <c r="C8813" i="4"/>
  <c r="C8812" i="4"/>
  <c r="C8811" i="4"/>
  <c r="C8810" i="4"/>
  <c r="C8809" i="4"/>
  <c r="C8808" i="4"/>
  <c r="C8807" i="4"/>
  <c r="C8806" i="4"/>
  <c r="C8805" i="4"/>
  <c r="C8804" i="4"/>
  <c r="C8803" i="4"/>
  <c r="C8802" i="4"/>
  <c r="C8801" i="4"/>
  <c r="C8800" i="4"/>
  <c r="C8799" i="4"/>
  <c r="C8798" i="4"/>
  <c r="D8798" i="4" s="1"/>
  <c r="C8797" i="4"/>
  <c r="C8796" i="4"/>
  <c r="C8795" i="4"/>
  <c r="C8794" i="4"/>
  <c r="C8792" i="4"/>
  <c r="C8791" i="4"/>
  <c r="C8790" i="4"/>
  <c r="C8789" i="4"/>
  <c r="C8788" i="4"/>
  <c r="C8787" i="4"/>
  <c r="C8786" i="4"/>
  <c r="C8785" i="4"/>
  <c r="C8784" i="4"/>
  <c r="C8783" i="4"/>
  <c r="C8782" i="4"/>
  <c r="C8781" i="4"/>
  <c r="C8780" i="4"/>
  <c r="C8779" i="4"/>
  <c r="C8778" i="4"/>
  <c r="C8777" i="4"/>
  <c r="C8776" i="4"/>
  <c r="C8775" i="4"/>
  <c r="C8774" i="4"/>
  <c r="C8773" i="4"/>
  <c r="C8772" i="4"/>
  <c r="C8771" i="4"/>
  <c r="C8770" i="4"/>
  <c r="C8769" i="4"/>
  <c r="C8768" i="4"/>
  <c r="C8767" i="4"/>
  <c r="C8766" i="4"/>
  <c r="C8765" i="4"/>
  <c r="C8764" i="4"/>
  <c r="C8763" i="4"/>
  <c r="C8762" i="4"/>
  <c r="C8761" i="4"/>
  <c r="C8760" i="4"/>
  <c r="C8759" i="4"/>
  <c r="C8758" i="4"/>
  <c r="C8757" i="4"/>
  <c r="C8756" i="4"/>
  <c r="C8755" i="4"/>
  <c r="C8754" i="4"/>
  <c r="C8753" i="4"/>
  <c r="C8752" i="4"/>
  <c r="C8751" i="4"/>
  <c r="C8750" i="4"/>
  <c r="C8749" i="4"/>
  <c r="C8747" i="4"/>
  <c r="C8746" i="4"/>
  <c r="C8745" i="4"/>
  <c r="C8744" i="4"/>
  <c r="C8743" i="4"/>
  <c r="C8742" i="4"/>
  <c r="C8741" i="4"/>
  <c r="C8740" i="4"/>
  <c r="C8739" i="4"/>
  <c r="C8738" i="4"/>
  <c r="C8737" i="4"/>
  <c r="C8736" i="4"/>
  <c r="C8735" i="4"/>
  <c r="C8734" i="4"/>
  <c r="C8733" i="4"/>
  <c r="C8732" i="4"/>
  <c r="C8731" i="4"/>
  <c r="C8730" i="4"/>
  <c r="C8729" i="4"/>
  <c r="C8728" i="4"/>
  <c r="C8727" i="4"/>
  <c r="C8726" i="4"/>
  <c r="C8725" i="4"/>
  <c r="C8724" i="4"/>
  <c r="C8722" i="4"/>
  <c r="C8721" i="4"/>
  <c r="C8720" i="4"/>
  <c r="C8719" i="4"/>
  <c r="C8718" i="4"/>
  <c r="C8717" i="4"/>
  <c r="C8716" i="4"/>
  <c r="D8716" i="4" s="1"/>
  <c r="C8715" i="4"/>
  <c r="C8714" i="4"/>
  <c r="C8713" i="4"/>
  <c r="C8712" i="4"/>
  <c r="C8711" i="4"/>
  <c r="C8710" i="4"/>
  <c r="C8709" i="4"/>
  <c r="C8708" i="4"/>
  <c r="C8707" i="4"/>
  <c r="C8706" i="4"/>
  <c r="C8705" i="4"/>
  <c r="C8704" i="4"/>
  <c r="C8703" i="4"/>
  <c r="C8702" i="4"/>
  <c r="C8701" i="4"/>
  <c r="C8700" i="4"/>
  <c r="C8699" i="4"/>
  <c r="C8698" i="4"/>
  <c r="C8697" i="4"/>
  <c r="C8696" i="4"/>
  <c r="C8695" i="4"/>
  <c r="C8694" i="4"/>
  <c r="C8693" i="4"/>
  <c r="C8692" i="4"/>
  <c r="C8691" i="4"/>
  <c r="C8690" i="4"/>
  <c r="C8689" i="4"/>
  <c r="C8688" i="4"/>
  <c r="C8687" i="4"/>
  <c r="C8686" i="4"/>
  <c r="C8685" i="4"/>
  <c r="C8684" i="4"/>
  <c r="C8683" i="4"/>
  <c r="C8682" i="4"/>
  <c r="C8681" i="4"/>
  <c r="C8680" i="4"/>
  <c r="C8679" i="4"/>
  <c r="C8678" i="4"/>
  <c r="C8677" i="4"/>
  <c r="C8676" i="4"/>
  <c r="C8675" i="4"/>
  <c r="C8674" i="4"/>
  <c r="C8673" i="4"/>
  <c r="C8672" i="4"/>
  <c r="C8671" i="4"/>
  <c r="C8670" i="4"/>
  <c r="C8669" i="4"/>
  <c r="C8668" i="4"/>
  <c r="C8667" i="4"/>
  <c r="C8666" i="4"/>
  <c r="C8665" i="4"/>
  <c r="C8664" i="4"/>
  <c r="C8663" i="4"/>
  <c r="C8662" i="4"/>
  <c r="C8661" i="4"/>
  <c r="C8660" i="4"/>
  <c r="C8659" i="4"/>
  <c r="C8658" i="4"/>
  <c r="C8657" i="4"/>
  <c r="C8656" i="4"/>
  <c r="C8655" i="4"/>
  <c r="C8654" i="4"/>
  <c r="C8653" i="4"/>
  <c r="C8652" i="4"/>
  <c r="C8651" i="4"/>
  <c r="C8650" i="4"/>
  <c r="C8649" i="4"/>
  <c r="C8647" i="4"/>
  <c r="C8646" i="4"/>
  <c r="C8645" i="4"/>
  <c r="C8644" i="4"/>
  <c r="C8643" i="4"/>
  <c r="C8642" i="4"/>
  <c r="C8641" i="4"/>
  <c r="C8640" i="4"/>
  <c r="C8639" i="4"/>
  <c r="C8638" i="4"/>
  <c r="C8637" i="4"/>
  <c r="C8636" i="4"/>
  <c r="C8635" i="4"/>
  <c r="C8634" i="4"/>
  <c r="C8633" i="4"/>
  <c r="C8632" i="4"/>
  <c r="C8631" i="4"/>
  <c r="C8630" i="4"/>
  <c r="C8629" i="4"/>
  <c r="C8627" i="4"/>
  <c r="C8626" i="4"/>
  <c r="C8625" i="4"/>
  <c r="C8624" i="4"/>
  <c r="C8623" i="4"/>
  <c r="C8622" i="4"/>
  <c r="C8621" i="4"/>
  <c r="C8620" i="4"/>
  <c r="C8619" i="4"/>
  <c r="C8618" i="4"/>
  <c r="C8617" i="4"/>
  <c r="C8615" i="4"/>
  <c r="C8614" i="4"/>
  <c r="C8613" i="4"/>
  <c r="C8612" i="4"/>
  <c r="C8610" i="4"/>
  <c r="C8609" i="4"/>
  <c r="C8608" i="4"/>
  <c r="C8607" i="4"/>
  <c r="C8606" i="4"/>
  <c r="C8605" i="4"/>
  <c r="C8604" i="4"/>
  <c r="C8603" i="4"/>
  <c r="C8602" i="4"/>
  <c r="C8601" i="4"/>
  <c r="C8600" i="4"/>
  <c r="C8599" i="4"/>
  <c r="C8598" i="4"/>
  <c r="C8597" i="4"/>
  <c r="C8596" i="4"/>
  <c r="C8595" i="4"/>
  <c r="C8594" i="4"/>
  <c r="C8593" i="4"/>
  <c r="C8592" i="4"/>
  <c r="C8590" i="4"/>
  <c r="C8589" i="4"/>
  <c r="C8588" i="4"/>
  <c r="C8587" i="4"/>
  <c r="C8586" i="4"/>
  <c r="C8585" i="4"/>
  <c r="C8584" i="4"/>
  <c r="C8583" i="4"/>
  <c r="C8582" i="4"/>
  <c r="C8581" i="4"/>
  <c r="C8580" i="4"/>
  <c r="C8578" i="4"/>
  <c r="C8577" i="4"/>
  <c r="C8576" i="4"/>
  <c r="C8575" i="4"/>
  <c r="C8574" i="4"/>
  <c r="C8573" i="4"/>
  <c r="C8572" i="4"/>
  <c r="C8571" i="4"/>
  <c r="C8570" i="4"/>
  <c r="C8569" i="4"/>
  <c r="C8568" i="4"/>
  <c r="C8567" i="4"/>
  <c r="C8566" i="4"/>
  <c r="C8565" i="4"/>
  <c r="C8564" i="4"/>
  <c r="C8563" i="4"/>
  <c r="C8562" i="4"/>
  <c r="C8561" i="4"/>
  <c r="C8560" i="4"/>
  <c r="C8559" i="4"/>
  <c r="C8557" i="4"/>
  <c r="C8556" i="4"/>
  <c r="C8555" i="4"/>
  <c r="C8554" i="4"/>
  <c r="C8553" i="4"/>
  <c r="C8552" i="4"/>
  <c r="C8551" i="4"/>
  <c r="C8550" i="4"/>
  <c r="C8549" i="4"/>
  <c r="C8548" i="4"/>
  <c r="C8547" i="4"/>
  <c r="C8546" i="4"/>
  <c r="C8545" i="4"/>
  <c r="C8544" i="4"/>
  <c r="C8543" i="4"/>
  <c r="C8542" i="4"/>
  <c r="C8541" i="4"/>
  <c r="C8540" i="4"/>
  <c r="C8539" i="4"/>
  <c r="C8538" i="4"/>
  <c r="C8537" i="4"/>
  <c r="C8536" i="4"/>
  <c r="C8535" i="4"/>
  <c r="C8534" i="4"/>
  <c r="C8533" i="4"/>
  <c r="C8532" i="4"/>
  <c r="C8531" i="4"/>
  <c r="C8530" i="4"/>
  <c r="C8529" i="4"/>
  <c r="C8527" i="4"/>
  <c r="C8526" i="4"/>
  <c r="C8525" i="4"/>
  <c r="C8524" i="4"/>
  <c r="C8523" i="4"/>
  <c r="C8522" i="4"/>
  <c r="C8521" i="4"/>
  <c r="C8520" i="4"/>
  <c r="C8519" i="4"/>
  <c r="C8518" i="4"/>
  <c r="C8517" i="4"/>
  <c r="C8516" i="4"/>
  <c r="C8515" i="4"/>
  <c r="C8514" i="4"/>
  <c r="C8513" i="4"/>
  <c r="C8512" i="4"/>
  <c r="C8511" i="4"/>
  <c r="C8510" i="4"/>
  <c r="C8509" i="4"/>
  <c r="C8508" i="4"/>
  <c r="C8507" i="4"/>
  <c r="C8506" i="4"/>
  <c r="C8505" i="4"/>
  <c r="C8504" i="4"/>
  <c r="C8503" i="4"/>
  <c r="C8502" i="4"/>
  <c r="C8501" i="4"/>
  <c r="C8500" i="4"/>
  <c r="C8499" i="4"/>
  <c r="C8498" i="4"/>
  <c r="C8497" i="4"/>
  <c r="C8496" i="4"/>
  <c r="C8495" i="4"/>
  <c r="C8494" i="4"/>
  <c r="C8493" i="4"/>
  <c r="C8492" i="4"/>
  <c r="C8491" i="4"/>
  <c r="C8490" i="4"/>
  <c r="C8489" i="4"/>
  <c r="C8488" i="4"/>
  <c r="C8486" i="4"/>
  <c r="C8485" i="4"/>
  <c r="C8484" i="4"/>
  <c r="C8483" i="4"/>
  <c r="C8482" i="4"/>
  <c r="C8481" i="4"/>
  <c r="C8480" i="4"/>
  <c r="C8479" i="4"/>
  <c r="C8478" i="4"/>
  <c r="C8477" i="4"/>
  <c r="C8476" i="4"/>
  <c r="C8475" i="4"/>
  <c r="C8474" i="4"/>
  <c r="C8473" i="4"/>
  <c r="C8472" i="4"/>
  <c r="C8471" i="4"/>
  <c r="C8470" i="4"/>
  <c r="C8469" i="4"/>
  <c r="C8468" i="4"/>
  <c r="C8467" i="4"/>
  <c r="C8466" i="4"/>
  <c r="C8465" i="4"/>
  <c r="C8464" i="4"/>
  <c r="C8463" i="4"/>
  <c r="C8462" i="4"/>
  <c r="C8461" i="4"/>
  <c r="C8460" i="4"/>
  <c r="C8459" i="4"/>
  <c r="C8457" i="4"/>
  <c r="C8456" i="4"/>
  <c r="C8455" i="4"/>
  <c r="C8454" i="4"/>
  <c r="C8453" i="4"/>
  <c r="C8452" i="4"/>
  <c r="C8451" i="4"/>
  <c r="C8450" i="4"/>
  <c r="C8449" i="4"/>
  <c r="C8448" i="4"/>
  <c r="C8447" i="4"/>
  <c r="C8446" i="4"/>
  <c r="C8445" i="4"/>
  <c r="C8444" i="4"/>
  <c r="C8443" i="4"/>
  <c r="C8442" i="4"/>
  <c r="C8441" i="4"/>
  <c r="C8440" i="4"/>
  <c r="C8439" i="4"/>
  <c r="C8438" i="4"/>
  <c r="C8437" i="4"/>
  <c r="C8436" i="4"/>
  <c r="C8435" i="4"/>
  <c r="C8434" i="4"/>
  <c r="C8433" i="4"/>
  <c r="C8432" i="4"/>
  <c r="C8431" i="4"/>
  <c r="C8430" i="4"/>
  <c r="C8429" i="4"/>
  <c r="C8428" i="4"/>
  <c r="C8427" i="4"/>
  <c r="C8426" i="4"/>
  <c r="C8425" i="4"/>
  <c r="C8424" i="4"/>
  <c r="C8423" i="4"/>
  <c r="C8422" i="4"/>
  <c r="C8421" i="4"/>
  <c r="C8420" i="4"/>
  <c r="C8419" i="4"/>
  <c r="C8418" i="4"/>
  <c r="C8417" i="4"/>
  <c r="C8416" i="4"/>
  <c r="C8415" i="4"/>
  <c r="C8414" i="4"/>
  <c r="C8413" i="4"/>
  <c r="C8412" i="4"/>
  <c r="C8411" i="4"/>
  <c r="C8410" i="4"/>
  <c r="C8409" i="4"/>
  <c r="C8408" i="4"/>
  <c r="C8407" i="4"/>
  <c r="C8406" i="4"/>
  <c r="C8405" i="4"/>
  <c r="C8404" i="4"/>
  <c r="C8403" i="4"/>
  <c r="C8402" i="4"/>
  <c r="C8401" i="4"/>
  <c r="C8400" i="4"/>
  <c r="C8399" i="4"/>
  <c r="C8398" i="4"/>
  <c r="C8397" i="4"/>
  <c r="C8396" i="4"/>
  <c r="C8395" i="4"/>
  <c r="C8394" i="4"/>
  <c r="C8393" i="4"/>
  <c r="C8392" i="4"/>
  <c r="C8391" i="4"/>
  <c r="C8390" i="4"/>
  <c r="C8389" i="4"/>
  <c r="C8387" i="4"/>
  <c r="C8386" i="4"/>
  <c r="C8385" i="4"/>
  <c r="C8384" i="4"/>
  <c r="C8383" i="4"/>
  <c r="C8382" i="4"/>
  <c r="C8381" i="4"/>
  <c r="C8380" i="4"/>
  <c r="C8379" i="4"/>
  <c r="C8378" i="4"/>
  <c r="C8377" i="4"/>
  <c r="C8376" i="4"/>
  <c r="C8375" i="4"/>
  <c r="C8374" i="4"/>
  <c r="C8373" i="4"/>
  <c r="C8372" i="4"/>
  <c r="C8371" i="4"/>
  <c r="C8370" i="4"/>
  <c r="C8369" i="4"/>
  <c r="C8367" i="4"/>
  <c r="C8366" i="4"/>
  <c r="C8365" i="4"/>
  <c r="C8364" i="4"/>
  <c r="C8363" i="4"/>
  <c r="C8362" i="4"/>
  <c r="C8361" i="4"/>
  <c r="C8360" i="4"/>
  <c r="C8359" i="4"/>
  <c r="C8358" i="4"/>
  <c r="C8357" i="4"/>
  <c r="C8356" i="4"/>
  <c r="C8354" i="4"/>
  <c r="C8353" i="4"/>
  <c r="C8352" i="4"/>
  <c r="C8351" i="4"/>
  <c r="C8349" i="4"/>
  <c r="C8348" i="4"/>
  <c r="C8347" i="4"/>
  <c r="C8346" i="4"/>
  <c r="C8345" i="4"/>
  <c r="C8344" i="4"/>
  <c r="C8343" i="4"/>
  <c r="C8342" i="4"/>
  <c r="C8341" i="4"/>
  <c r="C8340" i="4"/>
  <c r="C8339" i="4"/>
  <c r="C8338" i="4"/>
  <c r="C8337" i="4"/>
  <c r="C8336" i="4"/>
  <c r="C8335" i="4"/>
  <c r="C8334" i="4"/>
  <c r="C8333" i="4"/>
  <c r="C8332" i="4"/>
  <c r="C8331" i="4"/>
  <c r="C8330" i="4"/>
  <c r="C8329" i="4"/>
  <c r="C8328" i="4"/>
  <c r="C8327" i="4"/>
  <c r="C8326" i="4"/>
  <c r="C8325" i="4"/>
  <c r="C8324" i="4"/>
  <c r="C8323" i="4"/>
  <c r="C8322" i="4"/>
  <c r="C8321" i="4"/>
  <c r="C8320" i="4"/>
  <c r="C8319" i="4"/>
  <c r="C8317" i="4"/>
  <c r="C8316" i="4"/>
  <c r="C8315" i="4"/>
  <c r="C8314" i="4"/>
  <c r="C8313" i="4"/>
  <c r="C8312" i="4"/>
  <c r="C8311" i="4"/>
  <c r="C8310" i="4"/>
  <c r="C8309" i="4"/>
  <c r="C8308" i="4"/>
  <c r="C8307" i="4"/>
  <c r="C8306" i="4"/>
  <c r="C8305" i="4"/>
  <c r="C8304" i="4"/>
  <c r="C8303" i="4"/>
  <c r="C8302" i="4"/>
  <c r="C8301" i="4"/>
  <c r="C8300" i="4"/>
  <c r="C8299" i="4"/>
  <c r="C8297" i="4"/>
  <c r="C8296" i="4"/>
  <c r="C8295" i="4"/>
  <c r="C8294" i="4"/>
  <c r="C8293" i="4"/>
  <c r="C8292" i="4"/>
  <c r="C8291" i="4"/>
  <c r="C8290" i="4"/>
  <c r="C8289" i="4"/>
  <c r="C8288" i="4"/>
  <c r="C8287" i="4"/>
  <c r="C8286" i="4"/>
  <c r="C8285" i="4"/>
  <c r="C8284" i="4"/>
  <c r="C8283" i="4"/>
  <c r="C8282" i="4"/>
  <c r="C8281" i="4"/>
  <c r="C8280" i="4"/>
  <c r="C8279" i="4"/>
  <c r="C8278" i="4"/>
  <c r="C8277" i="4"/>
  <c r="C8276" i="4"/>
  <c r="C8275" i="4"/>
  <c r="C8274" i="4"/>
  <c r="C8273" i="4"/>
  <c r="C8272" i="4"/>
  <c r="C8271" i="4"/>
  <c r="C8270" i="4"/>
  <c r="C8269" i="4"/>
  <c r="C8267" i="4"/>
  <c r="C8266" i="4"/>
  <c r="C8265" i="4"/>
  <c r="C8264" i="4"/>
  <c r="C8263" i="4"/>
  <c r="C8262" i="4"/>
  <c r="C8261" i="4"/>
  <c r="C8260" i="4"/>
  <c r="C8259" i="4"/>
  <c r="C8258" i="4"/>
  <c r="C8257" i="4"/>
  <c r="C8256" i="4"/>
  <c r="C8255" i="4"/>
  <c r="C8254" i="4"/>
  <c r="C8253" i="4"/>
  <c r="C8252" i="4"/>
  <c r="C8251" i="4"/>
  <c r="C8250" i="4"/>
  <c r="C8249" i="4"/>
  <c r="C8248" i="4"/>
  <c r="C8247" i="4"/>
  <c r="C8246" i="4"/>
  <c r="C8245" i="4"/>
  <c r="C8244" i="4"/>
  <c r="C8243" i="4"/>
  <c r="C8242" i="4"/>
  <c r="C8241" i="4"/>
  <c r="C8240" i="4"/>
  <c r="C8239" i="4"/>
  <c r="C8238" i="4"/>
  <c r="C8237" i="4"/>
  <c r="C8236" i="4"/>
  <c r="C8235" i="4"/>
  <c r="C8234" i="4"/>
  <c r="C8233" i="4"/>
  <c r="C8232" i="4"/>
  <c r="C8231" i="4"/>
  <c r="C8230" i="4"/>
  <c r="C8229" i="4"/>
  <c r="C8228" i="4"/>
  <c r="C8227" i="4"/>
  <c r="C8225" i="4"/>
  <c r="C8224" i="4"/>
  <c r="C8223" i="4"/>
  <c r="C8222" i="4"/>
  <c r="C8221" i="4"/>
  <c r="C8220" i="4"/>
  <c r="C8219" i="4"/>
  <c r="C8218" i="4"/>
  <c r="C8217" i="4"/>
  <c r="C8216" i="4"/>
  <c r="C8215" i="4"/>
  <c r="C8214" i="4"/>
  <c r="C8213" i="4"/>
  <c r="C8212" i="4"/>
  <c r="C8211" i="4"/>
  <c r="C8210" i="4"/>
  <c r="C8209" i="4"/>
  <c r="C8208" i="4"/>
  <c r="C8207" i="4"/>
  <c r="C8206" i="4"/>
  <c r="C8205" i="4"/>
  <c r="C8204" i="4"/>
  <c r="C8203" i="4"/>
  <c r="C8202" i="4"/>
  <c r="C8201" i="4"/>
  <c r="C8200" i="4"/>
  <c r="C8199" i="4"/>
  <c r="C8197" i="4"/>
  <c r="C8198" i="4" s="1"/>
  <c r="C8196" i="4"/>
  <c r="C8195" i="4"/>
  <c r="C8194" i="4"/>
  <c r="C8193" i="4"/>
  <c r="C8192" i="4"/>
  <c r="C8191" i="4"/>
  <c r="C8190" i="4"/>
  <c r="C8189" i="4"/>
  <c r="C8188" i="4"/>
  <c r="C8187" i="4"/>
  <c r="C8186" i="4"/>
  <c r="C8185" i="4"/>
  <c r="C8184" i="4"/>
  <c r="C8183" i="4"/>
  <c r="C8182" i="4"/>
  <c r="C8181" i="4"/>
  <c r="C8180" i="4"/>
  <c r="C8179" i="4"/>
  <c r="C8178" i="4"/>
  <c r="C8177" i="4"/>
  <c r="C8176" i="4"/>
  <c r="C8175" i="4"/>
  <c r="C8174" i="4"/>
  <c r="C8173" i="4"/>
  <c r="C8172" i="4"/>
  <c r="C8171" i="4"/>
  <c r="C8170" i="4"/>
  <c r="C8169" i="4"/>
  <c r="C8168" i="4"/>
  <c r="C8167" i="4"/>
  <c r="C8166" i="4"/>
  <c r="C8165" i="4"/>
  <c r="C8164" i="4"/>
  <c r="C8163" i="4"/>
  <c r="C8162" i="4"/>
  <c r="C8161" i="4"/>
  <c r="C8160" i="4"/>
  <c r="C8159" i="4"/>
  <c r="C8158" i="4"/>
  <c r="C8157" i="4"/>
  <c r="C8156" i="4"/>
  <c r="C8155" i="4"/>
  <c r="C8154" i="4"/>
  <c r="C8153" i="4"/>
  <c r="C8152" i="4"/>
  <c r="C8151" i="4"/>
  <c r="C8150" i="4"/>
  <c r="C8149" i="4"/>
  <c r="C8148" i="4"/>
  <c r="C8147" i="4"/>
  <c r="C8146" i="4"/>
  <c r="C8145" i="4"/>
  <c r="C8144" i="4"/>
  <c r="C8143" i="4"/>
  <c r="C8142" i="4"/>
  <c r="C8141" i="4"/>
  <c r="C8140" i="4"/>
  <c r="C8139" i="4"/>
  <c r="C8138" i="4"/>
  <c r="C8137" i="4"/>
  <c r="C8136" i="4"/>
  <c r="C8135" i="4"/>
  <c r="C8134" i="4"/>
  <c r="C8133" i="4"/>
  <c r="C8132" i="4"/>
  <c r="C8131" i="4"/>
  <c r="C8130" i="4"/>
  <c r="C8129" i="4"/>
  <c r="C8127" i="4"/>
  <c r="C8126" i="4"/>
  <c r="C8125" i="4"/>
  <c r="C8124" i="4"/>
  <c r="C8123" i="4"/>
  <c r="C8122" i="4"/>
  <c r="C8121" i="4"/>
  <c r="C8120" i="4"/>
  <c r="C8119" i="4"/>
  <c r="C8118" i="4"/>
  <c r="C8117" i="4"/>
  <c r="C8116" i="4"/>
  <c r="C8115" i="4"/>
  <c r="C8114" i="4"/>
  <c r="C8113" i="4"/>
  <c r="C8112" i="4"/>
  <c r="C8111" i="4"/>
  <c r="C8110" i="4"/>
  <c r="C8109" i="4"/>
  <c r="C8107" i="4"/>
  <c r="C8106" i="4"/>
  <c r="C8105" i="4"/>
  <c r="C8104" i="4"/>
  <c r="C8103" i="4"/>
  <c r="C8102" i="4"/>
  <c r="C8101" i="4"/>
  <c r="C8100" i="4"/>
  <c r="C8099" i="4"/>
  <c r="C8098" i="4"/>
  <c r="C8097" i="4"/>
  <c r="C8096" i="4"/>
  <c r="C8095" i="4"/>
  <c r="C8093" i="4"/>
  <c r="C8092" i="4"/>
  <c r="C8091" i="4"/>
  <c r="C8090" i="4"/>
  <c r="C8088" i="4"/>
  <c r="C8087" i="4"/>
  <c r="C8086" i="4"/>
  <c r="C8085" i="4"/>
  <c r="C8084" i="4"/>
  <c r="C8083" i="4"/>
  <c r="C8082" i="4"/>
  <c r="C8081" i="4"/>
  <c r="C8080" i="4"/>
  <c r="C8079" i="4"/>
  <c r="C8078" i="4"/>
  <c r="C8077" i="4"/>
  <c r="C8076" i="4"/>
  <c r="C8075" i="4"/>
  <c r="C8074" i="4"/>
  <c r="C8073" i="4"/>
  <c r="C8072" i="4"/>
  <c r="C8071" i="4"/>
  <c r="C8070" i="4"/>
  <c r="C8069" i="4"/>
  <c r="C8068" i="4"/>
  <c r="C8067" i="4"/>
  <c r="C8065" i="4"/>
  <c r="C8064" i="4"/>
  <c r="C8063" i="4"/>
  <c r="C8062" i="4"/>
  <c r="C8061" i="4"/>
  <c r="C8060" i="4"/>
  <c r="C8059" i="4"/>
  <c r="C8057" i="4"/>
  <c r="C8056" i="4"/>
  <c r="C8055" i="4"/>
  <c r="C8054" i="4"/>
  <c r="C8053" i="4"/>
  <c r="C8052" i="4"/>
  <c r="C8051" i="4"/>
  <c r="C8050" i="4"/>
  <c r="C8049" i="4"/>
  <c r="C8048" i="4"/>
  <c r="C8047" i="4"/>
  <c r="C8046" i="4"/>
  <c r="C8045" i="4"/>
  <c r="C8044" i="4"/>
  <c r="C8043" i="4"/>
  <c r="C8042" i="4"/>
  <c r="C8041" i="4"/>
  <c r="C8040" i="4"/>
  <c r="D8040" i="4" s="1"/>
  <c r="C8039" i="4"/>
  <c r="C8038" i="4"/>
  <c r="C8037" i="4"/>
  <c r="C8036" i="4"/>
  <c r="C8035" i="4"/>
  <c r="C8034" i="4"/>
  <c r="C8032" i="4"/>
  <c r="C8031" i="4"/>
  <c r="C8030" i="4"/>
  <c r="D8030" i="4" s="1"/>
  <c r="C8029" i="4"/>
  <c r="C8028" i="4"/>
  <c r="C8027" i="4"/>
  <c r="C8026" i="4"/>
  <c r="C8025" i="4"/>
  <c r="C8024" i="4"/>
  <c r="C8023" i="4"/>
  <c r="C8022" i="4"/>
  <c r="C8021" i="4"/>
  <c r="C8020" i="4"/>
  <c r="C8019" i="4"/>
  <c r="C8018" i="4"/>
  <c r="C8017" i="4"/>
  <c r="C8016" i="4"/>
  <c r="C8015" i="4"/>
  <c r="C8013" i="4"/>
  <c r="C8012" i="4"/>
  <c r="C8011" i="4"/>
  <c r="C8010" i="4"/>
  <c r="C8009" i="4"/>
  <c r="C8007" i="4"/>
  <c r="C8006" i="4"/>
  <c r="C8005" i="4"/>
  <c r="C8004" i="4"/>
  <c r="C8003" i="4"/>
  <c r="C8002" i="4"/>
  <c r="C8001" i="4"/>
  <c r="C8000" i="4"/>
  <c r="C7999" i="4"/>
  <c r="C7998" i="4"/>
  <c r="C7997" i="4"/>
  <c r="C7996" i="4"/>
  <c r="C7995" i="4"/>
  <c r="C7994" i="4"/>
  <c r="C7993" i="4"/>
  <c r="C7992" i="4"/>
  <c r="C7991" i="4"/>
  <c r="C7990" i="4"/>
  <c r="C7989" i="4"/>
  <c r="C7988" i="4"/>
  <c r="C7987" i="4"/>
  <c r="C7986" i="4"/>
  <c r="C7985" i="4"/>
  <c r="C7984" i="4"/>
  <c r="C7983" i="4"/>
  <c r="C7982" i="4"/>
  <c r="C7981" i="4"/>
  <c r="C7980" i="4"/>
  <c r="C7979" i="4"/>
  <c r="C7978" i="4"/>
  <c r="C7977" i="4"/>
  <c r="C7976" i="4"/>
  <c r="C7975" i="4"/>
  <c r="C7974" i="4"/>
  <c r="C7973" i="4"/>
  <c r="C7972" i="4"/>
  <c r="C7971" i="4"/>
  <c r="C7970" i="4"/>
  <c r="C7969" i="4"/>
  <c r="C7968" i="4"/>
  <c r="C7967" i="4"/>
  <c r="C7966" i="4"/>
  <c r="C7964" i="4"/>
  <c r="C7963" i="4"/>
  <c r="C7962" i="4"/>
  <c r="C7961" i="4"/>
  <c r="C7960" i="4"/>
  <c r="C7959" i="4"/>
  <c r="C7958" i="4"/>
  <c r="C7957" i="4"/>
  <c r="C7956" i="4"/>
  <c r="C7955" i="4"/>
  <c r="C7954" i="4"/>
  <c r="C7953" i="4"/>
  <c r="C7952" i="4"/>
  <c r="C7951" i="4"/>
  <c r="C7950" i="4"/>
  <c r="C7949" i="4"/>
  <c r="C7948" i="4"/>
  <c r="C7947" i="4"/>
  <c r="C7946" i="4"/>
  <c r="C7945" i="4"/>
  <c r="C7944" i="4"/>
  <c r="C7943" i="4"/>
  <c r="C7942" i="4"/>
  <c r="C7941" i="4"/>
  <c r="C7940" i="4"/>
  <c r="C7939" i="4"/>
  <c r="C7937" i="4"/>
  <c r="C7936" i="4"/>
  <c r="C7935" i="4"/>
  <c r="C7934" i="4"/>
  <c r="C7933" i="4"/>
  <c r="C7932" i="4"/>
  <c r="C7931" i="4"/>
  <c r="C7930" i="4"/>
  <c r="C7929" i="4"/>
  <c r="C7928" i="4"/>
  <c r="C7927" i="4"/>
  <c r="C7926" i="4"/>
  <c r="C7925" i="4"/>
  <c r="C7924" i="4"/>
  <c r="C7923" i="4"/>
  <c r="C7922" i="4"/>
  <c r="C7921" i="4"/>
  <c r="C7920" i="4"/>
  <c r="C7919" i="4"/>
  <c r="C7918" i="4"/>
  <c r="C7917" i="4"/>
  <c r="C7916" i="4"/>
  <c r="C7915" i="4"/>
  <c r="C7914" i="4"/>
  <c r="C7913" i="4"/>
  <c r="C7912" i="4"/>
  <c r="C7911" i="4"/>
  <c r="C7910" i="4"/>
  <c r="C7909" i="4"/>
  <c r="C7908" i="4"/>
  <c r="C7907" i="4"/>
  <c r="C7906" i="4"/>
  <c r="C7905" i="4"/>
  <c r="C7904" i="4"/>
  <c r="C7903" i="4"/>
  <c r="C7902" i="4"/>
  <c r="C7901" i="4"/>
  <c r="C7900" i="4"/>
  <c r="C7899" i="4"/>
  <c r="C7898" i="4"/>
  <c r="C7897" i="4"/>
  <c r="C7896" i="4"/>
  <c r="C7895" i="4"/>
  <c r="C7894" i="4"/>
  <c r="C7893" i="4"/>
  <c r="C7892" i="4"/>
  <c r="C7891" i="4"/>
  <c r="C7890" i="4"/>
  <c r="C7889" i="4"/>
  <c r="C7888" i="4"/>
  <c r="C7887" i="4"/>
  <c r="C7886" i="4"/>
  <c r="C7885" i="4"/>
  <c r="C7884" i="4"/>
  <c r="C7883" i="4"/>
  <c r="C7882" i="4"/>
  <c r="C7881" i="4"/>
  <c r="C7880" i="4"/>
  <c r="C7879" i="4"/>
  <c r="C7878" i="4"/>
  <c r="C7877" i="4"/>
  <c r="C7876" i="4"/>
  <c r="C7875" i="4"/>
  <c r="C7874" i="4"/>
  <c r="C7873" i="4"/>
  <c r="C7872" i="4"/>
  <c r="C7871" i="4"/>
  <c r="C7870" i="4"/>
  <c r="C7869" i="4"/>
  <c r="C7867" i="4"/>
  <c r="C7866" i="4"/>
  <c r="C7865" i="4"/>
  <c r="C7864" i="4"/>
  <c r="C7863" i="4"/>
  <c r="C7862" i="4"/>
  <c r="C7861" i="4"/>
  <c r="C7860" i="4"/>
  <c r="C7859" i="4"/>
  <c r="C7858" i="4"/>
  <c r="C7857" i="4"/>
  <c r="C7856" i="4"/>
  <c r="C7855" i="4"/>
  <c r="C7854" i="4"/>
  <c r="C7853" i="4"/>
  <c r="C7852" i="4"/>
  <c r="C7851" i="4"/>
  <c r="C7850" i="4"/>
  <c r="C7849" i="4"/>
  <c r="C7848" i="4"/>
  <c r="C7847" i="4"/>
  <c r="C7846" i="4"/>
  <c r="C7845" i="4"/>
  <c r="C7844" i="4"/>
  <c r="C7842" i="4"/>
  <c r="C7841" i="4"/>
  <c r="C7840" i="4"/>
  <c r="C7839" i="4"/>
  <c r="C7838" i="4"/>
  <c r="C7837" i="4"/>
  <c r="C7836" i="4"/>
  <c r="C7835" i="4"/>
  <c r="C7834" i="4"/>
  <c r="C7832" i="4"/>
  <c r="C7833" i="4" s="1"/>
  <c r="C7831" i="4"/>
  <c r="C7830" i="4"/>
  <c r="C7829" i="4"/>
  <c r="C7827" i="4"/>
  <c r="C7826" i="4"/>
  <c r="C7825" i="4"/>
  <c r="C7824" i="4"/>
  <c r="C7823" i="4"/>
  <c r="C7822" i="4"/>
  <c r="C7821" i="4"/>
  <c r="C7820" i="4"/>
  <c r="C7819" i="4"/>
  <c r="C7818" i="4"/>
  <c r="C7817" i="4"/>
  <c r="C7816" i="4"/>
  <c r="C7815" i="4"/>
  <c r="C7814" i="4"/>
  <c r="C7813" i="4"/>
  <c r="C7812" i="4"/>
  <c r="C7811" i="4"/>
  <c r="C7810" i="4"/>
  <c r="C7809" i="4"/>
  <c r="C7808" i="4"/>
  <c r="C7807" i="4"/>
  <c r="C7805" i="4"/>
  <c r="C7804" i="4"/>
  <c r="C7803" i="4"/>
  <c r="C7802" i="4"/>
  <c r="C7801" i="4"/>
  <c r="C7800" i="4"/>
  <c r="C7799" i="4"/>
  <c r="C7798" i="4"/>
  <c r="C7797" i="4"/>
  <c r="C7796" i="4"/>
  <c r="C7795" i="4"/>
  <c r="C7794" i="4"/>
  <c r="C7793" i="4"/>
  <c r="C7792" i="4"/>
  <c r="C7791" i="4"/>
  <c r="C7790" i="4"/>
  <c r="C7789" i="4"/>
  <c r="C7788" i="4"/>
  <c r="C7787" i="4"/>
  <c r="C7786" i="4"/>
  <c r="C7785" i="4"/>
  <c r="C7784" i="4"/>
  <c r="C7783" i="4"/>
  <c r="C7782" i="4"/>
  <c r="C7781" i="4"/>
  <c r="C7780" i="4"/>
  <c r="C7779" i="4"/>
  <c r="C7778" i="4"/>
  <c r="C7777" i="4"/>
  <c r="C7776" i="4"/>
  <c r="C7775" i="4"/>
  <c r="C7774" i="4"/>
  <c r="C7772" i="4"/>
  <c r="C7771" i="4"/>
  <c r="C7770" i="4"/>
  <c r="C7769" i="4"/>
  <c r="C7768" i="4"/>
  <c r="C7767" i="4"/>
  <c r="C7766" i="4"/>
  <c r="C7765" i="4"/>
  <c r="C7764" i="4"/>
  <c r="C7763" i="4"/>
  <c r="C7762" i="4"/>
  <c r="C7761" i="4"/>
  <c r="C7760" i="4"/>
  <c r="C7759" i="4"/>
  <c r="C7758" i="4"/>
  <c r="C7757" i="4"/>
  <c r="C7756" i="4"/>
  <c r="C7755" i="4"/>
  <c r="C7754" i="4"/>
  <c r="C7753" i="4"/>
  <c r="C7752" i="4"/>
  <c r="C7751" i="4"/>
  <c r="C7750" i="4"/>
  <c r="C7749" i="4"/>
  <c r="C7747" i="4"/>
  <c r="C7746" i="4"/>
  <c r="C7745" i="4"/>
  <c r="C7744" i="4"/>
  <c r="C7743" i="4"/>
  <c r="C7742" i="4"/>
  <c r="C7741" i="4"/>
  <c r="D7741" i="4" s="1"/>
  <c r="C7740" i="4"/>
  <c r="C7739" i="4"/>
  <c r="C7738" i="4"/>
  <c r="C7737" i="4"/>
  <c r="C7736" i="4"/>
  <c r="C7735" i="4"/>
  <c r="C7734" i="4"/>
  <c r="C7733" i="4"/>
  <c r="C7732" i="4"/>
  <c r="C7731" i="4"/>
  <c r="C7730" i="4"/>
  <c r="C7729" i="4"/>
  <c r="C7728" i="4"/>
  <c r="C7727" i="4"/>
  <c r="C7726" i="4"/>
  <c r="C7725" i="4"/>
  <c r="C7724" i="4"/>
  <c r="C7723" i="4"/>
  <c r="C7722" i="4"/>
  <c r="C7721" i="4"/>
  <c r="C7720" i="4"/>
  <c r="C7719" i="4"/>
  <c r="C7718" i="4"/>
  <c r="C7717" i="4"/>
  <c r="C7716" i="4"/>
  <c r="C7715" i="4"/>
  <c r="C7714" i="4"/>
  <c r="C7713" i="4"/>
  <c r="C7712" i="4"/>
  <c r="C7711" i="4"/>
  <c r="C7710" i="4"/>
  <c r="C7709" i="4"/>
  <c r="C7708" i="4"/>
  <c r="C7707" i="4"/>
  <c r="D7707" i="4" s="1"/>
  <c r="C7706" i="4"/>
  <c r="C7705" i="4"/>
  <c r="C7703" i="4"/>
  <c r="C7702" i="4"/>
  <c r="C7701" i="4"/>
  <c r="C7700" i="4"/>
  <c r="C7699" i="4"/>
  <c r="C7698" i="4"/>
  <c r="C7697" i="4"/>
  <c r="C7696" i="4"/>
  <c r="C7695" i="4"/>
  <c r="C7694" i="4"/>
  <c r="C7693" i="4"/>
  <c r="C7692" i="4"/>
  <c r="C7691" i="4"/>
  <c r="C7690" i="4"/>
  <c r="C7689" i="4"/>
  <c r="C7688" i="4"/>
  <c r="C7687" i="4"/>
  <c r="C7686" i="4"/>
  <c r="C7685" i="4"/>
  <c r="C7684" i="4"/>
  <c r="C7683" i="4"/>
  <c r="C7682" i="4"/>
  <c r="C7681" i="4"/>
  <c r="C7680" i="4"/>
  <c r="C7679" i="4"/>
  <c r="C7677" i="4"/>
  <c r="C7676" i="4"/>
  <c r="C7675" i="4"/>
  <c r="C7674" i="4"/>
  <c r="C7673" i="4"/>
  <c r="C7672" i="4"/>
  <c r="C7671" i="4"/>
  <c r="C7670" i="4"/>
  <c r="C7669" i="4"/>
  <c r="C7668" i="4"/>
  <c r="C7667" i="4"/>
  <c r="C7666" i="4"/>
  <c r="C7665" i="4"/>
  <c r="C7664" i="4"/>
  <c r="C7663" i="4"/>
  <c r="C7662" i="4"/>
  <c r="C7661" i="4"/>
  <c r="C7660" i="4"/>
  <c r="C7659" i="4"/>
  <c r="C7658" i="4"/>
  <c r="C7657" i="4"/>
  <c r="C7656" i="4"/>
  <c r="C7655" i="4"/>
  <c r="C7654" i="4"/>
  <c r="C7653" i="4"/>
  <c r="C7652" i="4"/>
  <c r="C7651" i="4"/>
  <c r="C7650" i="4"/>
  <c r="C7649" i="4"/>
  <c r="C7648" i="4"/>
  <c r="C7647" i="4"/>
  <c r="C7646" i="4"/>
  <c r="C7645" i="4"/>
  <c r="C7644" i="4"/>
  <c r="C7643" i="4"/>
  <c r="C7642" i="4"/>
  <c r="C7641" i="4"/>
  <c r="C7640" i="4"/>
  <c r="C7639" i="4"/>
  <c r="C7638" i="4"/>
  <c r="C7637" i="4"/>
  <c r="C7636" i="4"/>
  <c r="C7635" i="4"/>
  <c r="C7634" i="4"/>
  <c r="C7633" i="4"/>
  <c r="C7632" i="4"/>
  <c r="C7631" i="4"/>
  <c r="C7630" i="4"/>
  <c r="C7629" i="4"/>
  <c r="C7628" i="4"/>
  <c r="C7627" i="4"/>
  <c r="C7626" i="4"/>
  <c r="C7625" i="4"/>
  <c r="C7624" i="4"/>
  <c r="C7623" i="4"/>
  <c r="C7622" i="4"/>
  <c r="C7621" i="4"/>
  <c r="C7620" i="4"/>
  <c r="C7619" i="4"/>
  <c r="C7618" i="4"/>
  <c r="C7617" i="4"/>
  <c r="C7616" i="4"/>
  <c r="C7615" i="4"/>
  <c r="C7614" i="4"/>
  <c r="C7613" i="4"/>
  <c r="C7612" i="4"/>
  <c r="C7611" i="4"/>
  <c r="C7610" i="4"/>
  <c r="C7609" i="4"/>
  <c r="C7607" i="4"/>
  <c r="C7606" i="4"/>
  <c r="C7605" i="4"/>
  <c r="C7604" i="4"/>
  <c r="C7603" i="4"/>
  <c r="C7602" i="4"/>
  <c r="C7601" i="4"/>
  <c r="C7600" i="4"/>
  <c r="C7599" i="4"/>
  <c r="C7598" i="4"/>
  <c r="C7597" i="4"/>
  <c r="C7596" i="4"/>
  <c r="C7595" i="4"/>
  <c r="C7594" i="4"/>
  <c r="C7593" i="4"/>
  <c r="C7592" i="4"/>
  <c r="C7591" i="4"/>
  <c r="C7590" i="4"/>
  <c r="C7589" i="4"/>
  <c r="C7588" i="4"/>
  <c r="C7587" i="4"/>
  <c r="C7586" i="4"/>
  <c r="C7585" i="4"/>
  <c r="C7584" i="4"/>
  <c r="C7582" i="4"/>
  <c r="C7581" i="4"/>
  <c r="C7580" i="4"/>
  <c r="C7579" i="4"/>
  <c r="C7578" i="4"/>
  <c r="C7577" i="4"/>
  <c r="C7576" i="4"/>
  <c r="C7575" i="4"/>
  <c r="C7574" i="4"/>
  <c r="C7573" i="4"/>
  <c r="C7572" i="4"/>
  <c r="C7571" i="4"/>
  <c r="C7570" i="4"/>
  <c r="C7569" i="4"/>
  <c r="C7568" i="4"/>
  <c r="C7567" i="4"/>
  <c r="C7566" i="4"/>
  <c r="C7565" i="4"/>
  <c r="C7564" i="4"/>
  <c r="C7563" i="4"/>
  <c r="C7562" i="4"/>
  <c r="C7561" i="4"/>
  <c r="C7560" i="4"/>
  <c r="C7559" i="4"/>
  <c r="C7558" i="4"/>
  <c r="C7557" i="4"/>
  <c r="C7556" i="4"/>
  <c r="C7555" i="4"/>
  <c r="C7554" i="4"/>
  <c r="C7553" i="4"/>
  <c r="C7552" i="4"/>
  <c r="C7551" i="4"/>
  <c r="C7550" i="4"/>
  <c r="C7549" i="4"/>
  <c r="C7548" i="4"/>
  <c r="C7547" i="4"/>
  <c r="C7545" i="4"/>
  <c r="C7544" i="4"/>
  <c r="C7543" i="4"/>
  <c r="C7542" i="4"/>
  <c r="C7541" i="4"/>
  <c r="C7540" i="4"/>
  <c r="C7539" i="4"/>
  <c r="C7538" i="4"/>
  <c r="C7537" i="4"/>
  <c r="C7535" i="4"/>
  <c r="C7534" i="4"/>
  <c r="C7533" i="4"/>
  <c r="C7532" i="4"/>
  <c r="C7531" i="4"/>
  <c r="C7530" i="4"/>
  <c r="C7529" i="4"/>
  <c r="C7528" i="4"/>
  <c r="C7527" i="4"/>
  <c r="C7526" i="4"/>
  <c r="C7525" i="4"/>
  <c r="C7524" i="4"/>
  <c r="C7523" i="4"/>
  <c r="C7522" i="4"/>
  <c r="C7521" i="4"/>
  <c r="C7520" i="4"/>
  <c r="C7519" i="4"/>
  <c r="C7518" i="4"/>
  <c r="C7517" i="4"/>
  <c r="C7516" i="4"/>
  <c r="C7515" i="4"/>
  <c r="C7514" i="4"/>
  <c r="C7512" i="4"/>
  <c r="C7511" i="4"/>
  <c r="C7510" i="4"/>
  <c r="C7509" i="4"/>
  <c r="C7508" i="4"/>
  <c r="C7507" i="4"/>
  <c r="C7506" i="4"/>
  <c r="C7505" i="4"/>
  <c r="C7504" i="4"/>
  <c r="C7503" i="4"/>
  <c r="C7502" i="4"/>
  <c r="C7501" i="4"/>
  <c r="C7500" i="4"/>
  <c r="C7499" i="4"/>
  <c r="C7498" i="4"/>
  <c r="C7497" i="4"/>
  <c r="C7496" i="4"/>
  <c r="C7495" i="4"/>
  <c r="C7494" i="4"/>
  <c r="C7493" i="4"/>
  <c r="C7492" i="4"/>
  <c r="C7491" i="4"/>
  <c r="C7490" i="4"/>
  <c r="C7489" i="4"/>
  <c r="C7487" i="4"/>
  <c r="C7486" i="4"/>
  <c r="C7485" i="4"/>
  <c r="C7484" i="4"/>
  <c r="C7483" i="4"/>
  <c r="C7482" i="4"/>
  <c r="C7481" i="4"/>
  <c r="C7480" i="4"/>
  <c r="C7479" i="4"/>
  <c r="C7478" i="4"/>
  <c r="C7477" i="4"/>
  <c r="C7476" i="4"/>
  <c r="C7475" i="4"/>
  <c r="C7474" i="4"/>
  <c r="C7473" i="4"/>
  <c r="C7472" i="4"/>
  <c r="C7471" i="4"/>
  <c r="C7470" i="4"/>
  <c r="C7469" i="4"/>
  <c r="C7468" i="4"/>
  <c r="C7467" i="4"/>
  <c r="C7466" i="4"/>
  <c r="C7465" i="4"/>
  <c r="C7464" i="4"/>
  <c r="C7463" i="4"/>
  <c r="C7462" i="4"/>
  <c r="C7461" i="4"/>
  <c r="C7460" i="4"/>
  <c r="C7459" i="4"/>
  <c r="C7458" i="4"/>
  <c r="C7457" i="4"/>
  <c r="C7456" i="4"/>
  <c r="C7455" i="4"/>
  <c r="C7454" i="4"/>
  <c r="C7453" i="4"/>
  <c r="C7452" i="4"/>
  <c r="C7451" i="4"/>
  <c r="C7450" i="4"/>
  <c r="C7449" i="4"/>
  <c r="C7448" i="4"/>
  <c r="C7447" i="4"/>
  <c r="C7446" i="4"/>
  <c r="C7445" i="4"/>
  <c r="C7444" i="4"/>
  <c r="C7442" i="4"/>
  <c r="C7441" i="4"/>
  <c r="C7440" i="4"/>
  <c r="C7439" i="4"/>
  <c r="C7438" i="4"/>
  <c r="C7437" i="4"/>
  <c r="D7437" i="4" s="1"/>
  <c r="C7436" i="4"/>
  <c r="C7435" i="4"/>
  <c r="C7434" i="4"/>
  <c r="C7433" i="4"/>
  <c r="C7432" i="4"/>
  <c r="C7431" i="4"/>
  <c r="C7430" i="4"/>
  <c r="C7429" i="4"/>
  <c r="C7428" i="4"/>
  <c r="C7427" i="4"/>
  <c r="C7426" i="4"/>
  <c r="C7425" i="4"/>
  <c r="C7424" i="4"/>
  <c r="C7423" i="4"/>
  <c r="C7422" i="4"/>
  <c r="C7421" i="4"/>
  <c r="C7420" i="4"/>
  <c r="C7419" i="4"/>
  <c r="C7417" i="4"/>
  <c r="C7416" i="4"/>
  <c r="C7415" i="4"/>
  <c r="C7414" i="4"/>
  <c r="C7413" i="4"/>
  <c r="C7412" i="4"/>
  <c r="C7411" i="4"/>
  <c r="C7410" i="4"/>
  <c r="C7409" i="4"/>
  <c r="C7408" i="4"/>
  <c r="C7407" i="4"/>
  <c r="C7406" i="4"/>
  <c r="C7405" i="4"/>
  <c r="C7404" i="4"/>
  <c r="C7403" i="4"/>
  <c r="C7402" i="4"/>
  <c r="C7401" i="4"/>
  <c r="C7400" i="4"/>
  <c r="C7399" i="4"/>
  <c r="C7398" i="4"/>
  <c r="C7397" i="4"/>
  <c r="C7396" i="4"/>
  <c r="C7395" i="4"/>
  <c r="C7394" i="4"/>
  <c r="C7393" i="4"/>
  <c r="C7392" i="4"/>
  <c r="C7391" i="4"/>
  <c r="C7390" i="4"/>
  <c r="C7389" i="4"/>
  <c r="C7388" i="4"/>
  <c r="C7387" i="4"/>
  <c r="C7386" i="4"/>
  <c r="C7385" i="4"/>
  <c r="C7384" i="4"/>
  <c r="C7383" i="4"/>
  <c r="C7382" i="4"/>
  <c r="C7381" i="4"/>
  <c r="C7380" i="4"/>
  <c r="C7379" i="4"/>
  <c r="C7378" i="4"/>
  <c r="C7377" i="4"/>
  <c r="C7376" i="4"/>
  <c r="C7375" i="4"/>
  <c r="C7374" i="4"/>
  <c r="C7373" i="4"/>
  <c r="C7372" i="4"/>
  <c r="C7371" i="4"/>
  <c r="C7370" i="4"/>
  <c r="C7369" i="4"/>
  <c r="C7368" i="4"/>
  <c r="C7367" i="4"/>
  <c r="C7366" i="4"/>
  <c r="C7365" i="4"/>
  <c r="C7364" i="4"/>
  <c r="C7363" i="4"/>
  <c r="C7362" i="4"/>
  <c r="C7361" i="4"/>
  <c r="C7360" i="4"/>
  <c r="C7359" i="4"/>
  <c r="C7358" i="4"/>
  <c r="C7357" i="4"/>
  <c r="C7356" i="4"/>
  <c r="C7355" i="4"/>
  <c r="C7354" i="4"/>
  <c r="C7353" i="4"/>
  <c r="C7352" i="4"/>
  <c r="C7351" i="4"/>
  <c r="C7350" i="4"/>
  <c r="C7349" i="4"/>
  <c r="C7348" i="4"/>
  <c r="C7347" i="4"/>
  <c r="C7346" i="4"/>
  <c r="C7345" i="4"/>
  <c r="C7344" i="4"/>
  <c r="C7342" i="4"/>
  <c r="C7341" i="4"/>
  <c r="C7340" i="4"/>
  <c r="C7339" i="4"/>
  <c r="C7338" i="4"/>
  <c r="C7337" i="4"/>
  <c r="C7336" i="4"/>
  <c r="C7335" i="4"/>
  <c r="C7334" i="4"/>
  <c r="C7333" i="4"/>
  <c r="C7332" i="4"/>
  <c r="C7331" i="4"/>
  <c r="C7330" i="4"/>
  <c r="C7329" i="4"/>
  <c r="C7328" i="4"/>
  <c r="C7327" i="4"/>
  <c r="C7326" i="4"/>
  <c r="C7325" i="4"/>
  <c r="C7324" i="4"/>
  <c r="C7322" i="4"/>
  <c r="C7321" i="4"/>
  <c r="C7320" i="4"/>
  <c r="C7319" i="4"/>
  <c r="C7318" i="4"/>
  <c r="C7317" i="4"/>
  <c r="C7316" i="4"/>
  <c r="C7315" i="4"/>
  <c r="C7314" i="4"/>
  <c r="C7313" i="4"/>
  <c r="C7311" i="4"/>
  <c r="C7310" i="4"/>
  <c r="C7309" i="4"/>
  <c r="C7308" i="4"/>
  <c r="C7306" i="4"/>
  <c r="C7305" i="4"/>
  <c r="C7304" i="4"/>
  <c r="C7303" i="4"/>
  <c r="C7302" i="4"/>
  <c r="C7301" i="4"/>
  <c r="C7300" i="4"/>
  <c r="C7299" i="4"/>
  <c r="C7298" i="4"/>
  <c r="C7297" i="4"/>
  <c r="C7296" i="4"/>
  <c r="C7295" i="4"/>
  <c r="C7294" i="4"/>
  <c r="C7293" i="4"/>
  <c r="C7292" i="4"/>
  <c r="C7291" i="4"/>
  <c r="C7290" i="4"/>
  <c r="C7289" i="4"/>
  <c r="C7288" i="4"/>
  <c r="C7287" i="4"/>
  <c r="C7285" i="4"/>
  <c r="C7284" i="4"/>
  <c r="C7283" i="4"/>
  <c r="C7282" i="4"/>
  <c r="C7281" i="4"/>
  <c r="C7280" i="4"/>
  <c r="C7279" i="4"/>
  <c r="C7278" i="4"/>
  <c r="C7277" i="4"/>
  <c r="C7276" i="4"/>
  <c r="C7274" i="4"/>
  <c r="C7273" i="4"/>
  <c r="C7272" i="4"/>
  <c r="C7271" i="4"/>
  <c r="C7270" i="4"/>
  <c r="C7269" i="4"/>
  <c r="C7268" i="4"/>
  <c r="C7267" i="4"/>
  <c r="C7266" i="4"/>
  <c r="C7265" i="4"/>
  <c r="C7264" i="4"/>
  <c r="C7263" i="4"/>
  <c r="C7262" i="4"/>
  <c r="C7261" i="4"/>
  <c r="C7260" i="4"/>
  <c r="C7259" i="4"/>
  <c r="C7258" i="4"/>
  <c r="C7257" i="4"/>
  <c r="C7256" i="4"/>
  <c r="C7255" i="4"/>
  <c r="C7254" i="4"/>
  <c r="C7252" i="4"/>
  <c r="C7251" i="4"/>
  <c r="C7250" i="4"/>
  <c r="C7249" i="4"/>
  <c r="C7248" i="4"/>
  <c r="C7247" i="4"/>
  <c r="C7246" i="4"/>
  <c r="C7245" i="4"/>
  <c r="C7244" i="4"/>
  <c r="C7243" i="4"/>
  <c r="C7242" i="4"/>
  <c r="C7241" i="4"/>
  <c r="C7240" i="4"/>
  <c r="C7239" i="4"/>
  <c r="C7238" i="4"/>
  <c r="C7237" i="4"/>
  <c r="C7236" i="4"/>
  <c r="C7235" i="4"/>
  <c r="C7234" i="4"/>
  <c r="C7233" i="4"/>
  <c r="C7232" i="4"/>
  <c r="C7231" i="4"/>
  <c r="C7230" i="4"/>
  <c r="C7229" i="4"/>
  <c r="C7227" i="4"/>
  <c r="C7226" i="4"/>
  <c r="C7225" i="4"/>
  <c r="C7224" i="4"/>
  <c r="C7223" i="4"/>
  <c r="C7222" i="4"/>
  <c r="C7221" i="4"/>
  <c r="C7220" i="4"/>
  <c r="C7219" i="4"/>
  <c r="C7218" i="4"/>
  <c r="C7217" i="4"/>
  <c r="C7216" i="4"/>
  <c r="C7215" i="4"/>
  <c r="C7214" i="4"/>
  <c r="C7213" i="4"/>
  <c r="C7212" i="4"/>
  <c r="C7211" i="4"/>
  <c r="C7210" i="4"/>
  <c r="C7209" i="4"/>
  <c r="C7208" i="4"/>
  <c r="C7207" i="4"/>
  <c r="C7206" i="4"/>
  <c r="C7205" i="4"/>
  <c r="C7204" i="4"/>
  <c r="C7203" i="4"/>
  <c r="C7202" i="4"/>
  <c r="C7201" i="4"/>
  <c r="C7200" i="4"/>
  <c r="C7199" i="4"/>
  <c r="C7198" i="4"/>
  <c r="C7197" i="4"/>
  <c r="C7196" i="4"/>
  <c r="C7195" i="4"/>
  <c r="C7194" i="4"/>
  <c r="C7193" i="4"/>
  <c r="C7192" i="4"/>
  <c r="C7191" i="4"/>
  <c r="C7190" i="4"/>
  <c r="C7189" i="4"/>
  <c r="C7188" i="4"/>
  <c r="C7187" i="4"/>
  <c r="C7186" i="4"/>
  <c r="C7185" i="4"/>
  <c r="C7184" i="4"/>
  <c r="C7183" i="4"/>
  <c r="C7182" i="4"/>
  <c r="C7181" i="4"/>
  <c r="C7180" i="4"/>
  <c r="C7179" i="4"/>
  <c r="C7178" i="4"/>
  <c r="C7177" i="4"/>
  <c r="C7176" i="4"/>
  <c r="C7175" i="4"/>
  <c r="C7174" i="4"/>
  <c r="C7173" i="4"/>
  <c r="C7172" i="4"/>
  <c r="C7171" i="4"/>
  <c r="C7170" i="4"/>
  <c r="C7169" i="4"/>
  <c r="C7168" i="4"/>
  <c r="C7167" i="4"/>
  <c r="C7166" i="4"/>
  <c r="C7165" i="4"/>
  <c r="C7164" i="4"/>
  <c r="C7163" i="4"/>
  <c r="C7162" i="4"/>
  <c r="C7161" i="4"/>
  <c r="C7160" i="4"/>
  <c r="C7159" i="4"/>
  <c r="C7158" i="4"/>
  <c r="C7157" i="4"/>
  <c r="C7156" i="4"/>
  <c r="C7155" i="4"/>
  <c r="C7154" i="4"/>
  <c r="C7152" i="4"/>
  <c r="C7151" i="4"/>
  <c r="C7150" i="4"/>
  <c r="C7149" i="4"/>
  <c r="C7148" i="4"/>
  <c r="C7147" i="4"/>
  <c r="C7146" i="4"/>
  <c r="C7145" i="4"/>
  <c r="C7144" i="4"/>
  <c r="C7143" i="4"/>
  <c r="C7142" i="4"/>
  <c r="C7141" i="4"/>
  <c r="C7140" i="4"/>
  <c r="C7139" i="4"/>
  <c r="C7138" i="4"/>
  <c r="C7137" i="4"/>
  <c r="C7136" i="4"/>
  <c r="C7135" i="4"/>
  <c r="C7134" i="4"/>
  <c r="C7133" i="4"/>
  <c r="C7132" i="4"/>
  <c r="C7131" i="4"/>
  <c r="C7130" i="4"/>
  <c r="C7129" i="4"/>
  <c r="C7128" i="4"/>
  <c r="C7127" i="4"/>
  <c r="C7126" i="4"/>
  <c r="C7125" i="4"/>
  <c r="C7124" i="4"/>
  <c r="C7123" i="4"/>
  <c r="C7122" i="4"/>
  <c r="C7121" i="4"/>
  <c r="C7120" i="4"/>
  <c r="C7119" i="4"/>
  <c r="C7118" i="4"/>
  <c r="C7117" i="4"/>
  <c r="C7116" i="4"/>
  <c r="C7115" i="4"/>
  <c r="C7114" i="4"/>
  <c r="C7113" i="4"/>
  <c r="C7112" i="4"/>
  <c r="C7111" i="4"/>
  <c r="C7110" i="4"/>
  <c r="C7109" i="4"/>
  <c r="C7108" i="4"/>
  <c r="C7107" i="4"/>
  <c r="C7106" i="4"/>
  <c r="C7105" i="4"/>
  <c r="C7104" i="4"/>
  <c r="C7103" i="4"/>
  <c r="C7102" i="4"/>
  <c r="C7101" i="4"/>
  <c r="C7100" i="4"/>
  <c r="C7099" i="4"/>
  <c r="C7098" i="4"/>
  <c r="C7097" i="4"/>
  <c r="C7096" i="4"/>
  <c r="C7095" i="4"/>
  <c r="C7094" i="4"/>
  <c r="C7093" i="4"/>
  <c r="C7092" i="4"/>
  <c r="C7091" i="4"/>
  <c r="C7090" i="4"/>
  <c r="C7089" i="4"/>
  <c r="C7088" i="4"/>
  <c r="C7087" i="4"/>
  <c r="C7086" i="4"/>
  <c r="C7085" i="4"/>
  <c r="C7084" i="4"/>
  <c r="C7082" i="4"/>
  <c r="C7081" i="4"/>
  <c r="C7080" i="4"/>
  <c r="C7079" i="4"/>
  <c r="C7078" i="4"/>
  <c r="C7077" i="4"/>
  <c r="C7076" i="4"/>
  <c r="C7075" i="4"/>
  <c r="C7074" i="4"/>
  <c r="C7073" i="4"/>
  <c r="C7072" i="4"/>
  <c r="C7071" i="4"/>
  <c r="C7070" i="4"/>
  <c r="C7069" i="4"/>
  <c r="C7068" i="4"/>
  <c r="C7067" i="4"/>
  <c r="C7066" i="4"/>
  <c r="C7065" i="4"/>
  <c r="C7064" i="4"/>
  <c r="C7062" i="4"/>
  <c r="C7061" i="4"/>
  <c r="C7060" i="4"/>
  <c r="C7059" i="4"/>
  <c r="C7058" i="4"/>
  <c r="C7057" i="4"/>
  <c r="C7056" i="4"/>
  <c r="C7055" i="4"/>
  <c r="C7054" i="4"/>
  <c r="C7053" i="4"/>
  <c r="C7052" i="4"/>
  <c r="C7050" i="4"/>
  <c r="C7049" i="4"/>
  <c r="C7048" i="4"/>
  <c r="C7047" i="4"/>
  <c r="C7045" i="4"/>
  <c r="C7044" i="4"/>
  <c r="C7043" i="4"/>
  <c r="C7042" i="4"/>
  <c r="C7041" i="4"/>
  <c r="C7040" i="4"/>
  <c r="C7039" i="4"/>
  <c r="C7038" i="4"/>
  <c r="C7037" i="4"/>
  <c r="C7036" i="4"/>
  <c r="C7035" i="4"/>
  <c r="C7034" i="4"/>
  <c r="C7033" i="4"/>
  <c r="C7032" i="4"/>
  <c r="C7031" i="4"/>
  <c r="C7030" i="4"/>
  <c r="C7029" i="4"/>
  <c r="C7028" i="4"/>
  <c r="C7027" i="4"/>
  <c r="C7025" i="4"/>
  <c r="C7024" i="4"/>
  <c r="C7023" i="4"/>
  <c r="C7022" i="4"/>
  <c r="C7021" i="4"/>
  <c r="C7020" i="4"/>
  <c r="C7019" i="4"/>
  <c r="C7018" i="4"/>
  <c r="C7017" i="4"/>
  <c r="C7016" i="4"/>
  <c r="C7015" i="4"/>
  <c r="C7013" i="4"/>
  <c r="C7012" i="4"/>
  <c r="C7011" i="4"/>
  <c r="C7010" i="4"/>
  <c r="C7009" i="4"/>
  <c r="D7009" i="4" s="1"/>
  <c r="C7008" i="4"/>
  <c r="C7007" i="4"/>
  <c r="C7006" i="4"/>
  <c r="C7005" i="4"/>
  <c r="C7004" i="4"/>
  <c r="C7003" i="4"/>
  <c r="C7002" i="4"/>
  <c r="C7001" i="4"/>
  <c r="C7000" i="4"/>
  <c r="C6999" i="4"/>
  <c r="C6998" i="4"/>
  <c r="C6997" i="4"/>
  <c r="C6996" i="4"/>
  <c r="C6995" i="4"/>
  <c r="C6994" i="4"/>
  <c r="C6992" i="4"/>
  <c r="C6991" i="4"/>
  <c r="C6990" i="4"/>
  <c r="C6989" i="4"/>
  <c r="C6988" i="4"/>
  <c r="C6987" i="4"/>
  <c r="C6986" i="4"/>
  <c r="C6985" i="4"/>
  <c r="C6984" i="4"/>
  <c r="C6983" i="4"/>
  <c r="C6982" i="4"/>
  <c r="C6981" i="4"/>
  <c r="C6980" i="4"/>
  <c r="C6979" i="4"/>
  <c r="C6978" i="4"/>
  <c r="C6977" i="4"/>
  <c r="C6976" i="4"/>
  <c r="C6975" i="4"/>
  <c r="C6974" i="4"/>
  <c r="C6973" i="4"/>
  <c r="C6972" i="4"/>
  <c r="C6971" i="4"/>
  <c r="C6970" i="4"/>
  <c r="C6969" i="4"/>
  <c r="C6968" i="4"/>
  <c r="C6967" i="4"/>
  <c r="C6966" i="4"/>
  <c r="C6965" i="4"/>
  <c r="C6964" i="4"/>
  <c r="C6962" i="4"/>
  <c r="C6961" i="4"/>
  <c r="C6960" i="4"/>
  <c r="C6959" i="4"/>
  <c r="C6958" i="4"/>
  <c r="C6957" i="4"/>
  <c r="C6956" i="4"/>
  <c r="C6955" i="4"/>
  <c r="C6954" i="4"/>
  <c r="C6953" i="4"/>
  <c r="C6952" i="4"/>
  <c r="C6951" i="4"/>
  <c r="C6950" i="4"/>
  <c r="C6949" i="4"/>
  <c r="C6948" i="4"/>
  <c r="C6947" i="4"/>
  <c r="C6946" i="4"/>
  <c r="C6945" i="4"/>
  <c r="C6944" i="4"/>
  <c r="C6943" i="4"/>
  <c r="C6942" i="4"/>
  <c r="C6941" i="4"/>
  <c r="C6940" i="4"/>
  <c r="C6939" i="4"/>
  <c r="C6938" i="4"/>
  <c r="C6937" i="4"/>
  <c r="C6936" i="4"/>
  <c r="C6935" i="4"/>
  <c r="C6934" i="4"/>
  <c r="C6933" i="4"/>
  <c r="C6932" i="4"/>
  <c r="C6931" i="4"/>
  <c r="C6930" i="4"/>
  <c r="C6929" i="4"/>
  <c r="C6928" i="4"/>
  <c r="C6927" i="4"/>
  <c r="C6926" i="4"/>
  <c r="C6925" i="4"/>
  <c r="C6924" i="4"/>
  <c r="C6923" i="4"/>
  <c r="C6921" i="4"/>
  <c r="C6920" i="4"/>
  <c r="C6919" i="4"/>
  <c r="C6918" i="4"/>
  <c r="C6917" i="4"/>
  <c r="C6916" i="4"/>
  <c r="C6915" i="4"/>
  <c r="C6914" i="4"/>
  <c r="C6913" i="4"/>
  <c r="C6912" i="4"/>
  <c r="C6911" i="4"/>
  <c r="C6910" i="4"/>
  <c r="C6909" i="4"/>
  <c r="C6908" i="4"/>
  <c r="C6907" i="4"/>
  <c r="C6906" i="4"/>
  <c r="C6905" i="4"/>
  <c r="C6904" i="4"/>
  <c r="C6903" i="4"/>
  <c r="C6902" i="4"/>
  <c r="C6901" i="4"/>
  <c r="C6900" i="4"/>
  <c r="C6899" i="4"/>
  <c r="C6898" i="4"/>
  <c r="C6897" i="4"/>
  <c r="C6896" i="4"/>
  <c r="C6895" i="4"/>
  <c r="C6894" i="4"/>
  <c r="C6892" i="4"/>
  <c r="C6891" i="4"/>
  <c r="C6890" i="4"/>
  <c r="C6889" i="4"/>
  <c r="C6888" i="4"/>
  <c r="C6887" i="4"/>
  <c r="C6886" i="4"/>
  <c r="C6885" i="4"/>
  <c r="C6884" i="4"/>
  <c r="C6883" i="4"/>
  <c r="C6882" i="4"/>
  <c r="C6881" i="4"/>
  <c r="C6880" i="4"/>
  <c r="C6879" i="4"/>
  <c r="C6878" i="4"/>
  <c r="C6877" i="4"/>
  <c r="C6876" i="4"/>
  <c r="C6875" i="4"/>
  <c r="C6874" i="4"/>
  <c r="C6873" i="4"/>
  <c r="C6872" i="4"/>
  <c r="C6871" i="4"/>
  <c r="C6870" i="4"/>
  <c r="C6869" i="4"/>
  <c r="C6868" i="4"/>
  <c r="C6867" i="4"/>
  <c r="C6866" i="4"/>
  <c r="C6865" i="4"/>
  <c r="C6864" i="4"/>
  <c r="C6863" i="4"/>
  <c r="C6862" i="4"/>
  <c r="C6861" i="4"/>
  <c r="C6860" i="4"/>
  <c r="C6859" i="4"/>
  <c r="C6858" i="4"/>
  <c r="C6857" i="4"/>
  <c r="C6856" i="4"/>
  <c r="C6855" i="4"/>
  <c r="C6854" i="4"/>
  <c r="C6853" i="4"/>
  <c r="C6852" i="4"/>
  <c r="C6851" i="4"/>
  <c r="C6850" i="4"/>
  <c r="C6849" i="4"/>
  <c r="C6848" i="4"/>
  <c r="C6847" i="4"/>
  <c r="C6846" i="4"/>
  <c r="C6845" i="4"/>
  <c r="C6844" i="4"/>
  <c r="C6843" i="4"/>
  <c r="C6842" i="4"/>
  <c r="C6841" i="4"/>
  <c r="C6840" i="4"/>
  <c r="C6839" i="4"/>
  <c r="C6838" i="4"/>
  <c r="C6837" i="4"/>
  <c r="C6836" i="4"/>
  <c r="C6835" i="4"/>
  <c r="C6834" i="4"/>
  <c r="C6833" i="4"/>
  <c r="C6832" i="4"/>
  <c r="C6831" i="4"/>
  <c r="C6830" i="4"/>
  <c r="C6829" i="4"/>
  <c r="C6828" i="4"/>
  <c r="C6827" i="4"/>
  <c r="C6826" i="4"/>
  <c r="C6825" i="4"/>
  <c r="C6824" i="4"/>
  <c r="C6822" i="4"/>
  <c r="C6821" i="4"/>
  <c r="C6820" i="4"/>
  <c r="C6819" i="4"/>
  <c r="C6818" i="4"/>
  <c r="C6817" i="4"/>
  <c r="C6816" i="4"/>
  <c r="C6815" i="4"/>
  <c r="C6814" i="4"/>
  <c r="C6813" i="4"/>
  <c r="C6812" i="4"/>
  <c r="C6811" i="4"/>
  <c r="C6810" i="4"/>
  <c r="C6809" i="4"/>
  <c r="C6808" i="4"/>
  <c r="C6807" i="4"/>
  <c r="C6806" i="4"/>
  <c r="C6805" i="4"/>
  <c r="C6804" i="4"/>
  <c r="C6802" i="4"/>
  <c r="C6801" i="4"/>
  <c r="C6800" i="4"/>
  <c r="C6799" i="4"/>
  <c r="C6798" i="4"/>
  <c r="C6797" i="4"/>
  <c r="C6796" i="4"/>
  <c r="C6795" i="4"/>
  <c r="C6794" i="4"/>
  <c r="C6793" i="4"/>
  <c r="C6792" i="4"/>
  <c r="C6791" i="4"/>
  <c r="C6789" i="4"/>
  <c r="C6788" i="4"/>
  <c r="C6787" i="4"/>
  <c r="C6786" i="4"/>
  <c r="C6784" i="4"/>
  <c r="C6783" i="4"/>
  <c r="C6782" i="4"/>
  <c r="C6781" i="4"/>
  <c r="C6780" i="4"/>
  <c r="C6779" i="4"/>
  <c r="C6778" i="4"/>
  <c r="C6777" i="4"/>
  <c r="C6776" i="4"/>
  <c r="C6775" i="4"/>
  <c r="C6774" i="4"/>
  <c r="C6773" i="4"/>
  <c r="C6772" i="4"/>
  <c r="C6771" i="4"/>
  <c r="C6770" i="4"/>
  <c r="C6769" i="4"/>
  <c r="C6768" i="4"/>
  <c r="C6767" i="4"/>
  <c r="C6765" i="4"/>
  <c r="C6764" i="4"/>
  <c r="C6763" i="4"/>
  <c r="C6762" i="4"/>
  <c r="C6761" i="4"/>
  <c r="C6760" i="4"/>
  <c r="C6759" i="4"/>
  <c r="C6758" i="4"/>
  <c r="C6757" i="4"/>
  <c r="C6756" i="4"/>
  <c r="C6755" i="4"/>
  <c r="C6754" i="4"/>
  <c r="C6752" i="4"/>
  <c r="C6751" i="4"/>
  <c r="C6750" i="4"/>
  <c r="C6749" i="4"/>
  <c r="C6748" i="4"/>
  <c r="C6747" i="4"/>
  <c r="C6746" i="4"/>
  <c r="C6745" i="4"/>
  <c r="C6744" i="4"/>
  <c r="C6743" i="4"/>
  <c r="C6742" i="4"/>
  <c r="C6741" i="4"/>
  <c r="C6740" i="4"/>
  <c r="C6739" i="4"/>
  <c r="C6738" i="4"/>
  <c r="C6737" i="4"/>
  <c r="C6736" i="4"/>
  <c r="C6735" i="4"/>
  <c r="C6734" i="4"/>
  <c r="C6732" i="4"/>
  <c r="C6731" i="4"/>
  <c r="C6730" i="4"/>
  <c r="C6729" i="4"/>
  <c r="C6728" i="4"/>
  <c r="C6727" i="4"/>
  <c r="C6726" i="4"/>
  <c r="C6725" i="4"/>
  <c r="C6724" i="4"/>
  <c r="C6723" i="4"/>
  <c r="C6722" i="4"/>
  <c r="C6721" i="4"/>
  <c r="C6720" i="4"/>
  <c r="C6719" i="4"/>
  <c r="C6718" i="4"/>
  <c r="C6717" i="4"/>
  <c r="C6716" i="4"/>
  <c r="C6715" i="4"/>
  <c r="C6714" i="4"/>
  <c r="C6713" i="4"/>
  <c r="C6712" i="4"/>
  <c r="C6711" i="4"/>
  <c r="C6710" i="4"/>
  <c r="C6709" i="4"/>
  <c r="C6708" i="4"/>
  <c r="C6707" i="4"/>
  <c r="C6706" i="4"/>
  <c r="C6705" i="4"/>
  <c r="C6704" i="4"/>
  <c r="C6702" i="4"/>
  <c r="C6701" i="4"/>
  <c r="C6700" i="4"/>
  <c r="C6699" i="4"/>
  <c r="C6698" i="4"/>
  <c r="C6697" i="4"/>
  <c r="C6696" i="4"/>
  <c r="C6695" i="4"/>
  <c r="C6694" i="4"/>
  <c r="C6693" i="4"/>
  <c r="C6692" i="4"/>
  <c r="C6691" i="4"/>
  <c r="C6690" i="4"/>
  <c r="C6689" i="4"/>
  <c r="C6688" i="4"/>
  <c r="C6687" i="4"/>
  <c r="C6686" i="4"/>
  <c r="C6685" i="4"/>
  <c r="C6684" i="4"/>
  <c r="C6683" i="4"/>
  <c r="C6682" i="4"/>
  <c r="C6681" i="4"/>
  <c r="C6680" i="4"/>
  <c r="C6679" i="4"/>
  <c r="C6678" i="4"/>
  <c r="C6677" i="4"/>
  <c r="C6676" i="4"/>
  <c r="C6675" i="4"/>
  <c r="C6674" i="4"/>
  <c r="C6673" i="4"/>
  <c r="C6672" i="4"/>
  <c r="C6671" i="4"/>
  <c r="C6670" i="4"/>
  <c r="C6669" i="4"/>
  <c r="C6668" i="4"/>
  <c r="C6667" i="4"/>
  <c r="C6666" i="4"/>
  <c r="C6665" i="4"/>
  <c r="C6664" i="4"/>
  <c r="C6663" i="4"/>
  <c r="C6662" i="4"/>
  <c r="C6660" i="4"/>
  <c r="C6659" i="4"/>
  <c r="C6658" i="4"/>
  <c r="C6657" i="4"/>
  <c r="C6656" i="4"/>
  <c r="C6655" i="4"/>
  <c r="C6654" i="4"/>
  <c r="C6653" i="4"/>
  <c r="C6652" i="4"/>
  <c r="C6651" i="4"/>
  <c r="D6650" i="4"/>
  <c r="C6650" i="4"/>
  <c r="C6649" i="4"/>
  <c r="C6648" i="4"/>
  <c r="C6647" i="4"/>
  <c r="C6646" i="4"/>
  <c r="C6645" i="4"/>
  <c r="C6644" i="4"/>
  <c r="C6643" i="4"/>
  <c r="C6642" i="4"/>
  <c r="C6641" i="4"/>
  <c r="C6640" i="4"/>
  <c r="C6639" i="4"/>
  <c r="C6638" i="4"/>
  <c r="C6637" i="4"/>
  <c r="C6636" i="4"/>
  <c r="C6635" i="4"/>
  <c r="C6634" i="4"/>
  <c r="C6632" i="4"/>
  <c r="C6631" i="4"/>
  <c r="C6630" i="4"/>
  <c r="C6629" i="4"/>
  <c r="C6628" i="4"/>
  <c r="C6627" i="4"/>
  <c r="C6626" i="4"/>
  <c r="C6625" i="4"/>
  <c r="C6624" i="4"/>
  <c r="C6623" i="4"/>
  <c r="C6622" i="4"/>
  <c r="C6621" i="4"/>
  <c r="C6620" i="4"/>
  <c r="C6619" i="4"/>
  <c r="C6618" i="4"/>
  <c r="C6617" i="4"/>
  <c r="C6616" i="4"/>
  <c r="C6615" i="4"/>
  <c r="C6614" i="4"/>
  <c r="C6613" i="4"/>
  <c r="C6612" i="4"/>
  <c r="C6611" i="4"/>
  <c r="C6610" i="4"/>
  <c r="C6609" i="4"/>
  <c r="C6608" i="4"/>
  <c r="C6607" i="4"/>
  <c r="C6606" i="4"/>
  <c r="C6605" i="4"/>
  <c r="C6604" i="4"/>
  <c r="C6603" i="4"/>
  <c r="C6602" i="4"/>
  <c r="C6601" i="4"/>
  <c r="C6600" i="4"/>
  <c r="C6599" i="4"/>
  <c r="C6598" i="4"/>
  <c r="C6597" i="4"/>
  <c r="C6596" i="4"/>
  <c r="C6595" i="4"/>
  <c r="C6594" i="4"/>
  <c r="C6593" i="4"/>
  <c r="C6592" i="4"/>
  <c r="C6591" i="4"/>
  <c r="C6590" i="4"/>
  <c r="C6589" i="4"/>
  <c r="C6588" i="4"/>
  <c r="C6587" i="4"/>
  <c r="C6586" i="4"/>
  <c r="C6585" i="4"/>
  <c r="C6584" i="4"/>
  <c r="C6583" i="4"/>
  <c r="C6582" i="4"/>
  <c r="C6581" i="4"/>
  <c r="C6580" i="4"/>
  <c r="C6579" i="4"/>
  <c r="C6578" i="4"/>
  <c r="C6577" i="4"/>
  <c r="C6576" i="4"/>
  <c r="C6575" i="4"/>
  <c r="C6574" i="4"/>
  <c r="C6573" i="4"/>
  <c r="C6572" i="4"/>
  <c r="C6571" i="4"/>
  <c r="C6570" i="4"/>
  <c r="C6569" i="4"/>
  <c r="C6568" i="4"/>
  <c r="C6567" i="4"/>
  <c r="C6566" i="4"/>
  <c r="C6565" i="4"/>
  <c r="C6564" i="4"/>
  <c r="C6562" i="4"/>
  <c r="C6561" i="4"/>
  <c r="C6560" i="4"/>
  <c r="C6559" i="4"/>
  <c r="C6558" i="4"/>
  <c r="C6557" i="4"/>
  <c r="C6556" i="4"/>
  <c r="C6555" i="4"/>
  <c r="C6554" i="4"/>
  <c r="C6553" i="4"/>
  <c r="C6552" i="4"/>
  <c r="C6551" i="4"/>
  <c r="C6550" i="4"/>
  <c r="C6549" i="4"/>
  <c r="C6548" i="4"/>
  <c r="C6547" i="4"/>
  <c r="C6546" i="4"/>
  <c r="C6545" i="4"/>
  <c r="C6544" i="4"/>
  <c r="C6543" i="4"/>
  <c r="C6542" i="4"/>
  <c r="C6541" i="4"/>
  <c r="C6540" i="4"/>
  <c r="C6539" i="4"/>
  <c r="C6537" i="4"/>
  <c r="C6536" i="4"/>
  <c r="C6535" i="4"/>
  <c r="C6534" i="4"/>
  <c r="C6533" i="4"/>
  <c r="C6532" i="4"/>
  <c r="C6531" i="4"/>
  <c r="C6530" i="4"/>
  <c r="C6529" i="4"/>
  <c r="C6527" i="4"/>
  <c r="C6526" i="4"/>
  <c r="C6525" i="4"/>
  <c r="C6524" i="4"/>
  <c r="C6522" i="4"/>
  <c r="C6521" i="4"/>
  <c r="C6520" i="4"/>
  <c r="C6519" i="4"/>
  <c r="C6518" i="4"/>
  <c r="C6517" i="4"/>
  <c r="C6516" i="4"/>
  <c r="C6515" i="4"/>
  <c r="C6514" i="4"/>
  <c r="C6513" i="4"/>
  <c r="C6512" i="4"/>
  <c r="C6511" i="4"/>
  <c r="C6510" i="4"/>
  <c r="C6509" i="4"/>
  <c r="C6508" i="4"/>
  <c r="C6507" i="4"/>
  <c r="C6506" i="4"/>
  <c r="C6505" i="4"/>
  <c r="C6504" i="4"/>
  <c r="C6503" i="4"/>
  <c r="C6502" i="4"/>
  <c r="C6500" i="4"/>
  <c r="C6499" i="4"/>
  <c r="C6498" i="4"/>
  <c r="C6497" i="4"/>
  <c r="C6496" i="4"/>
  <c r="C6495" i="4"/>
  <c r="C6494" i="4"/>
  <c r="C6493" i="4"/>
  <c r="C6492" i="4"/>
  <c r="C6491" i="4"/>
  <c r="C6490" i="4"/>
  <c r="C6489" i="4"/>
  <c r="C6488" i="4"/>
  <c r="C6487" i="4"/>
  <c r="C6486" i="4"/>
  <c r="C6485" i="4"/>
  <c r="C6484" i="4"/>
  <c r="C6483" i="4"/>
  <c r="C6482" i="4"/>
  <c r="C6481" i="4"/>
  <c r="C6480" i="4"/>
  <c r="C6479" i="4"/>
  <c r="C6478" i="4"/>
  <c r="C6477" i="4"/>
  <c r="C6476" i="4"/>
  <c r="C6475" i="4"/>
  <c r="C6474" i="4"/>
  <c r="C6473" i="4"/>
  <c r="C6472" i="4"/>
  <c r="C6471" i="4"/>
  <c r="C6470" i="4"/>
  <c r="C6469" i="4"/>
  <c r="C6467" i="4"/>
  <c r="C6466" i="4"/>
  <c r="C6465" i="4"/>
  <c r="C6464" i="4"/>
  <c r="C6463" i="4"/>
  <c r="C6462" i="4"/>
  <c r="C6461" i="4"/>
  <c r="C6460" i="4"/>
  <c r="C6459" i="4"/>
  <c r="C6458" i="4"/>
  <c r="C6457" i="4"/>
  <c r="C6456" i="4"/>
  <c r="C6455" i="4"/>
  <c r="C6454" i="4"/>
  <c r="C6453" i="4"/>
  <c r="C6452" i="4"/>
  <c r="C6451" i="4"/>
  <c r="C6450" i="4"/>
  <c r="C6449" i="4"/>
  <c r="C6448" i="4"/>
  <c r="C6447" i="4"/>
  <c r="C6446" i="4"/>
  <c r="C6445" i="4"/>
  <c r="C6444" i="4"/>
  <c r="C6442" i="4"/>
  <c r="C6441" i="4"/>
  <c r="C6440" i="4"/>
  <c r="C6439" i="4"/>
  <c r="C6438" i="4"/>
  <c r="C6437" i="4"/>
  <c r="C6436" i="4"/>
  <c r="C6435" i="4"/>
  <c r="C6434" i="4"/>
  <c r="C6433" i="4"/>
  <c r="C6432" i="4"/>
  <c r="C6431" i="4"/>
  <c r="C6430" i="4"/>
  <c r="C6429" i="4"/>
  <c r="C6428" i="4"/>
  <c r="C6427" i="4"/>
  <c r="C6426" i="4"/>
  <c r="C6425" i="4"/>
  <c r="C6424" i="4"/>
  <c r="C6423" i="4"/>
  <c r="C6422" i="4"/>
  <c r="C6421" i="4"/>
  <c r="C6420" i="4"/>
  <c r="C6419" i="4"/>
  <c r="C6418" i="4"/>
  <c r="C6417" i="4"/>
  <c r="C6416" i="4"/>
  <c r="C6415" i="4"/>
  <c r="C6414" i="4"/>
  <c r="C6413" i="4"/>
  <c r="C6412" i="4"/>
  <c r="C6411" i="4"/>
  <c r="C6410" i="4"/>
  <c r="C6409" i="4"/>
  <c r="C6408" i="4"/>
  <c r="C6407" i="4"/>
  <c r="C6406" i="4"/>
  <c r="C6405" i="4"/>
  <c r="C6404" i="4"/>
  <c r="C6403" i="4"/>
  <c r="C6402" i="4"/>
  <c r="C6401" i="4"/>
  <c r="C6400" i="4"/>
  <c r="C6398" i="4"/>
  <c r="C6397" i="4"/>
  <c r="C6396" i="4"/>
  <c r="C6395" i="4"/>
  <c r="C6394" i="4"/>
  <c r="C6393" i="4"/>
  <c r="C6392" i="4"/>
  <c r="C6391" i="4"/>
  <c r="C6390" i="4"/>
  <c r="C6389" i="4"/>
  <c r="C6388" i="4"/>
  <c r="C6387" i="4"/>
  <c r="C6386" i="4"/>
  <c r="C6385" i="4"/>
  <c r="C6384" i="4"/>
  <c r="C6383" i="4"/>
  <c r="C6382" i="4"/>
  <c r="C6381" i="4"/>
  <c r="C6380" i="4"/>
  <c r="C6379" i="4"/>
  <c r="C6378" i="4"/>
  <c r="C6377" i="4"/>
  <c r="C6376" i="4"/>
  <c r="C6375" i="4"/>
  <c r="C6374" i="4"/>
  <c r="C6372" i="4"/>
  <c r="C6371" i="4"/>
  <c r="C6370" i="4"/>
  <c r="C6369" i="4"/>
  <c r="C6368" i="4"/>
  <c r="C6367" i="4"/>
  <c r="C6366" i="4"/>
  <c r="C6365" i="4"/>
  <c r="C6364" i="4"/>
  <c r="C6363" i="4"/>
  <c r="C6362" i="4"/>
  <c r="C6361" i="4"/>
  <c r="C6360" i="4"/>
  <c r="C6359" i="4"/>
  <c r="C6358" i="4"/>
  <c r="C6357" i="4"/>
  <c r="C6356" i="4"/>
  <c r="C6355" i="4"/>
  <c r="C6354" i="4"/>
  <c r="C6353" i="4"/>
  <c r="C6352" i="4"/>
  <c r="C6351" i="4"/>
  <c r="C6350" i="4"/>
  <c r="C6349" i="4"/>
  <c r="C6348" i="4"/>
  <c r="C6347" i="4"/>
  <c r="C6346" i="4"/>
  <c r="C6345" i="4"/>
  <c r="C6344" i="4"/>
  <c r="C6343" i="4"/>
  <c r="C6342" i="4"/>
  <c r="C6341" i="4"/>
  <c r="C6340" i="4"/>
  <c r="C6339" i="4"/>
  <c r="C6338" i="4"/>
  <c r="C6337" i="4"/>
  <c r="C6336" i="4"/>
  <c r="C6335" i="4"/>
  <c r="C6334" i="4"/>
  <c r="C6333" i="4"/>
  <c r="C6332" i="4"/>
  <c r="C6331" i="4"/>
  <c r="C6330" i="4"/>
  <c r="C6329" i="4"/>
  <c r="C6328" i="4"/>
  <c r="C6327" i="4"/>
  <c r="C6326" i="4"/>
  <c r="C6325" i="4"/>
  <c r="C6324" i="4"/>
  <c r="C6323" i="4"/>
  <c r="C6322" i="4"/>
  <c r="C6321" i="4"/>
  <c r="C6320" i="4"/>
  <c r="C6319" i="4"/>
  <c r="C6318" i="4"/>
  <c r="C6317" i="4"/>
  <c r="C6316" i="4"/>
  <c r="C6315" i="4"/>
  <c r="C6314" i="4"/>
  <c r="C6313" i="4"/>
  <c r="C6312" i="4"/>
  <c r="C6311" i="4"/>
  <c r="C6310" i="4"/>
  <c r="C6309" i="4"/>
  <c r="C6308" i="4"/>
  <c r="C6307" i="4"/>
  <c r="C6306" i="4"/>
  <c r="C6305" i="4"/>
  <c r="C6304" i="4"/>
  <c r="C6302" i="4"/>
  <c r="C6301" i="4"/>
  <c r="C6300" i="4"/>
  <c r="C6299" i="4"/>
  <c r="C6298" i="4"/>
  <c r="C6297" i="4"/>
  <c r="C6296" i="4"/>
  <c r="C6295" i="4"/>
  <c r="C6294" i="4"/>
  <c r="C6293" i="4"/>
  <c r="C6292" i="4"/>
  <c r="C6291" i="4"/>
  <c r="C6290" i="4"/>
  <c r="C6289" i="4"/>
  <c r="C6288" i="4"/>
  <c r="C6287" i="4"/>
  <c r="C6286" i="4"/>
  <c r="C6285" i="4"/>
  <c r="C6284" i="4"/>
  <c r="C6283" i="4"/>
  <c r="C6282" i="4"/>
  <c r="C6281" i="4"/>
  <c r="C6280" i="4"/>
  <c r="C6279" i="4"/>
  <c r="C6277" i="4"/>
  <c r="C6276" i="4"/>
  <c r="C6275" i="4"/>
  <c r="C6274" i="4"/>
  <c r="C6273" i="4"/>
  <c r="C6272" i="4"/>
  <c r="C6271" i="4"/>
  <c r="C6270" i="4"/>
  <c r="C6269" i="4"/>
  <c r="C6267" i="4"/>
  <c r="C6268" i="4" s="1"/>
  <c r="C6266" i="4"/>
  <c r="C6265" i="4"/>
  <c r="C6264" i="4"/>
  <c r="C6262" i="4"/>
  <c r="C6263" i="4" s="1"/>
  <c r="C6261" i="4"/>
  <c r="C6260" i="4"/>
  <c r="C6259" i="4"/>
  <c r="C6258" i="4"/>
  <c r="C6257" i="4"/>
  <c r="C6256" i="4"/>
  <c r="C6255" i="4"/>
  <c r="C6254" i="4"/>
  <c r="C6253" i="4"/>
  <c r="C6252" i="4"/>
  <c r="C6251" i="4"/>
  <c r="C6250" i="4"/>
  <c r="C6249" i="4"/>
  <c r="C6248" i="4"/>
  <c r="C6247" i="4"/>
  <c r="C6246" i="4"/>
  <c r="C6245" i="4"/>
  <c r="C6244" i="4"/>
  <c r="C6243" i="4"/>
  <c r="C6242" i="4"/>
  <c r="C6240" i="4"/>
  <c r="C6239" i="4"/>
  <c r="C6238" i="4"/>
  <c r="C6237" i="4"/>
  <c r="C6236" i="4"/>
  <c r="C6235" i="4"/>
  <c r="C6234" i="4"/>
  <c r="C6233" i="4"/>
  <c r="C6231" i="4"/>
  <c r="C6230" i="4"/>
  <c r="C6229" i="4"/>
  <c r="C6228" i="4"/>
  <c r="C6227" i="4"/>
  <c r="C6226" i="4"/>
  <c r="C6225" i="4"/>
  <c r="C6224" i="4"/>
  <c r="C6223" i="4"/>
  <c r="C6222" i="4"/>
  <c r="C6221" i="4"/>
  <c r="C6220" i="4"/>
  <c r="C6219" i="4"/>
  <c r="C6218" i="4"/>
  <c r="C6217" i="4"/>
  <c r="C6216" i="4"/>
  <c r="C6215" i="4"/>
  <c r="C6214" i="4"/>
  <c r="C6213" i="4"/>
  <c r="C6212" i="4"/>
  <c r="C6211" i="4"/>
  <c r="C6210" i="4"/>
  <c r="C6209" i="4"/>
  <c r="C6207" i="4"/>
  <c r="C6206" i="4"/>
  <c r="C6205" i="4"/>
  <c r="C6204" i="4"/>
  <c r="C6203" i="4"/>
  <c r="C6202" i="4"/>
  <c r="C6201" i="4"/>
  <c r="C6200" i="4"/>
  <c r="C6199" i="4"/>
  <c r="C6198" i="4"/>
  <c r="C6197" i="4"/>
  <c r="C6196" i="4"/>
  <c r="C6195" i="4"/>
  <c r="C6194" i="4"/>
  <c r="C6193" i="4"/>
  <c r="C6192" i="4"/>
  <c r="C6191" i="4"/>
  <c r="C6190" i="4"/>
  <c r="C6189" i="4"/>
  <c r="C6188" i="4"/>
  <c r="C6187" i="4"/>
  <c r="C6186" i="4"/>
  <c r="C6185" i="4"/>
  <c r="C6184" i="4"/>
  <c r="C6182" i="4"/>
  <c r="C6181" i="4"/>
  <c r="C6180" i="4"/>
  <c r="C6179" i="4"/>
  <c r="C6178" i="4"/>
  <c r="C6177" i="4"/>
  <c r="C6176" i="4"/>
  <c r="C6175" i="4"/>
  <c r="C6174" i="4"/>
  <c r="C6173" i="4"/>
  <c r="C6172" i="4"/>
  <c r="C6171" i="4"/>
  <c r="C6170" i="4"/>
  <c r="C6169" i="4"/>
  <c r="C6168" i="4"/>
  <c r="C6167" i="4"/>
  <c r="C6166" i="4"/>
  <c r="C6165" i="4"/>
  <c r="C6164" i="4"/>
  <c r="C6163" i="4"/>
  <c r="C6162" i="4"/>
  <c r="C6161" i="4"/>
  <c r="C6160" i="4"/>
  <c r="C6159" i="4"/>
  <c r="C6158" i="4"/>
  <c r="C6157" i="4"/>
  <c r="C6156" i="4"/>
  <c r="C6155" i="4"/>
  <c r="C6154" i="4"/>
  <c r="C6153" i="4"/>
  <c r="C6152" i="4"/>
  <c r="C6151" i="4"/>
  <c r="C6150" i="4"/>
  <c r="C6149" i="4"/>
  <c r="C6148" i="4"/>
  <c r="C6147" i="4"/>
  <c r="C6146" i="4"/>
  <c r="C6145" i="4"/>
  <c r="C6144" i="4"/>
  <c r="C6143" i="4"/>
  <c r="C6142" i="4"/>
  <c r="C6141" i="4"/>
  <c r="C6140" i="4"/>
  <c r="C6139" i="4"/>
  <c r="C6137" i="4"/>
  <c r="C6136" i="4"/>
  <c r="C6135" i="4"/>
  <c r="C6134" i="4"/>
  <c r="C6133" i="4"/>
  <c r="C6132" i="4"/>
  <c r="C6131" i="4"/>
  <c r="C6130" i="4"/>
  <c r="C6129" i="4"/>
  <c r="C6128" i="4"/>
  <c r="C6127" i="4"/>
  <c r="C6126" i="4"/>
  <c r="C6125" i="4"/>
  <c r="C6124" i="4"/>
  <c r="C6123" i="4"/>
  <c r="C6122" i="4"/>
  <c r="C6121" i="4"/>
  <c r="C6120" i="4"/>
  <c r="C6119" i="4"/>
  <c r="C6118" i="4"/>
  <c r="C6117" i="4"/>
  <c r="C6116" i="4"/>
  <c r="C6115" i="4"/>
  <c r="C6114" i="4"/>
  <c r="C6112" i="4"/>
  <c r="C6111" i="4"/>
  <c r="C6110" i="4"/>
  <c r="C6109" i="4"/>
  <c r="C6108" i="4"/>
  <c r="C6107" i="4"/>
  <c r="C6106" i="4"/>
  <c r="C6105" i="4"/>
  <c r="C6104" i="4"/>
  <c r="C6103" i="4"/>
  <c r="C6102" i="4"/>
  <c r="C6101" i="4"/>
  <c r="C6100" i="4"/>
  <c r="C6099" i="4"/>
  <c r="C6098" i="4"/>
  <c r="C6097" i="4"/>
  <c r="C6096" i="4"/>
  <c r="C6095" i="4"/>
  <c r="C6094" i="4"/>
  <c r="C6093" i="4"/>
  <c r="C6092" i="4"/>
  <c r="C6091" i="4"/>
  <c r="C6090" i="4"/>
  <c r="C6089" i="4"/>
  <c r="C6088" i="4"/>
  <c r="C6087" i="4"/>
  <c r="C6086" i="4"/>
  <c r="C6085" i="4"/>
  <c r="C6084" i="4"/>
  <c r="C6083" i="4"/>
  <c r="C6082" i="4"/>
  <c r="C6081" i="4"/>
  <c r="C6080" i="4"/>
  <c r="C6079" i="4"/>
  <c r="C6078" i="4"/>
  <c r="C6077" i="4"/>
  <c r="C6076" i="4"/>
  <c r="C6075" i="4"/>
  <c r="C6074" i="4"/>
  <c r="C6073" i="4"/>
  <c r="C6072" i="4"/>
  <c r="C6071" i="4"/>
  <c r="C6070" i="4"/>
  <c r="C6069" i="4"/>
  <c r="C6068" i="4"/>
  <c r="C6067" i="4"/>
  <c r="C6066" i="4"/>
  <c r="C6065" i="4"/>
  <c r="C6064" i="4"/>
  <c r="C6063" i="4"/>
  <c r="C6062" i="4"/>
  <c r="C6061" i="4"/>
  <c r="C6060" i="4"/>
  <c r="C6059" i="4"/>
  <c r="C6058" i="4"/>
  <c r="C6057" i="4"/>
  <c r="C6056" i="4"/>
  <c r="C6055" i="4"/>
  <c r="C6054" i="4"/>
  <c r="C6053" i="4"/>
  <c r="C6052" i="4"/>
  <c r="C6051" i="4"/>
  <c r="C6050" i="4"/>
  <c r="C6049" i="4"/>
  <c r="C6048" i="4"/>
  <c r="C6047" i="4"/>
  <c r="C6046" i="4"/>
  <c r="C6045" i="4"/>
  <c r="C6044" i="4"/>
  <c r="C6042" i="4"/>
  <c r="C6041" i="4"/>
  <c r="C6040" i="4"/>
  <c r="C6039" i="4"/>
  <c r="C6038" i="4"/>
  <c r="C6037" i="4"/>
  <c r="C6036" i="4"/>
  <c r="C6035" i="4"/>
  <c r="C6034" i="4"/>
  <c r="C6033" i="4"/>
  <c r="C6032" i="4"/>
  <c r="C6031" i="4"/>
  <c r="C6030" i="4"/>
  <c r="C6029" i="4"/>
  <c r="C6028" i="4"/>
  <c r="C6027" i="4"/>
  <c r="C6026" i="4"/>
  <c r="C6025" i="4"/>
  <c r="C6024" i="4"/>
  <c r="C6023" i="4"/>
  <c r="C6022" i="4"/>
  <c r="C6021" i="4"/>
  <c r="C6020" i="4"/>
  <c r="C6019" i="4"/>
  <c r="C6017" i="4"/>
  <c r="C6016" i="4"/>
  <c r="C6015" i="4"/>
  <c r="C6014" i="4"/>
  <c r="C6013" i="4"/>
  <c r="C6012" i="4"/>
  <c r="C6011" i="4"/>
  <c r="C6010" i="4"/>
  <c r="C6009" i="4"/>
  <c r="C6008" i="4"/>
  <c r="C6007" i="4"/>
  <c r="C6006" i="4"/>
  <c r="C6005" i="4"/>
  <c r="C6004" i="4"/>
  <c r="C6003" i="4"/>
  <c r="C6002" i="4"/>
  <c r="C6001" i="4"/>
  <c r="C6000" i="4"/>
  <c r="C5999" i="4"/>
  <c r="C5998" i="4"/>
  <c r="C5997" i="4"/>
  <c r="C5996" i="4"/>
  <c r="C5995" i="4"/>
  <c r="C5994" i="4"/>
  <c r="C5993" i="4"/>
  <c r="C5992" i="4"/>
  <c r="C5991" i="4"/>
  <c r="C5990" i="4"/>
  <c r="C5989" i="4"/>
  <c r="C5988" i="4"/>
  <c r="C5987" i="4"/>
  <c r="C5986" i="4"/>
  <c r="C5985" i="4"/>
  <c r="C5984" i="4"/>
  <c r="C5983" i="4"/>
  <c r="C5982" i="4"/>
  <c r="C5980" i="4"/>
  <c r="C5979" i="4"/>
  <c r="C5978" i="4"/>
  <c r="C5977" i="4"/>
  <c r="C5976" i="4"/>
  <c r="C5975" i="4"/>
  <c r="C5974" i="4"/>
  <c r="C5973" i="4"/>
  <c r="C5972" i="4"/>
  <c r="C5970" i="4"/>
  <c r="C5969" i="4"/>
  <c r="C5968" i="4"/>
  <c r="C5967" i="4"/>
  <c r="C5966" i="4"/>
  <c r="C5965" i="4"/>
  <c r="C5964" i="4"/>
  <c r="C5963" i="4"/>
  <c r="C5962" i="4"/>
  <c r="C5961" i="4"/>
  <c r="C5960" i="4"/>
  <c r="C5959" i="4"/>
  <c r="C5958" i="4"/>
  <c r="C5957" i="4"/>
  <c r="C5956" i="4"/>
  <c r="C5955" i="4"/>
  <c r="C5954" i="4"/>
  <c r="C5953" i="4"/>
  <c r="C5952" i="4"/>
  <c r="C5951" i="4"/>
  <c r="C5950" i="4"/>
  <c r="C5949" i="4"/>
  <c r="C5947" i="4"/>
  <c r="C5946" i="4"/>
  <c r="C5945" i="4"/>
  <c r="C5944" i="4"/>
  <c r="C5943" i="4"/>
  <c r="C5942" i="4"/>
  <c r="C5941" i="4"/>
  <c r="C5940" i="4"/>
  <c r="C5939" i="4"/>
  <c r="C5938" i="4"/>
  <c r="C5937" i="4"/>
  <c r="C5936" i="4"/>
  <c r="C5935" i="4"/>
  <c r="C5934" i="4"/>
  <c r="C5933" i="4"/>
  <c r="C5932" i="4"/>
  <c r="C5931" i="4"/>
  <c r="C5930" i="4"/>
  <c r="C5929" i="4"/>
  <c r="C5928" i="4"/>
  <c r="C5927" i="4"/>
  <c r="C5926" i="4"/>
  <c r="C5925" i="4"/>
  <c r="C5924" i="4"/>
  <c r="C5922" i="4"/>
  <c r="C5921" i="4"/>
  <c r="C5920" i="4"/>
  <c r="C5919" i="4"/>
  <c r="C5918" i="4"/>
  <c r="C5917" i="4"/>
  <c r="C5916" i="4"/>
  <c r="C5915" i="4"/>
  <c r="C5914" i="4"/>
  <c r="C5913" i="4"/>
  <c r="C5912" i="4"/>
  <c r="C5911" i="4"/>
  <c r="C5910" i="4"/>
  <c r="C5909" i="4"/>
  <c r="C5908" i="4"/>
  <c r="C5907" i="4"/>
  <c r="C5906" i="4"/>
  <c r="C5905" i="4"/>
  <c r="C5904" i="4"/>
  <c r="C5903" i="4"/>
  <c r="C5902" i="4"/>
  <c r="C5901" i="4"/>
  <c r="C5900" i="4"/>
  <c r="C5899" i="4"/>
  <c r="C5898" i="4"/>
  <c r="C5897" i="4"/>
  <c r="C5896" i="4"/>
  <c r="C5895" i="4"/>
  <c r="C5894" i="4"/>
  <c r="C5893" i="4"/>
  <c r="C5892" i="4"/>
  <c r="C5891" i="4"/>
  <c r="C5890" i="4"/>
  <c r="C5889" i="4"/>
  <c r="C5888" i="4"/>
  <c r="C5887" i="4"/>
  <c r="C5886" i="4"/>
  <c r="C5885" i="4"/>
  <c r="C5884" i="4"/>
  <c r="C5883" i="4"/>
  <c r="C5882" i="4"/>
  <c r="C5881" i="4"/>
  <c r="C5880" i="4"/>
  <c r="C5879" i="4"/>
  <c r="C5877" i="4"/>
  <c r="C5876" i="4"/>
  <c r="C5875" i="4"/>
  <c r="C5874" i="4"/>
  <c r="C5873" i="4"/>
  <c r="C5872" i="4"/>
  <c r="C5871" i="4"/>
  <c r="C5870" i="4"/>
  <c r="C5869" i="4"/>
  <c r="C5868" i="4"/>
  <c r="C5867" i="4"/>
  <c r="C5866" i="4"/>
  <c r="C5865" i="4"/>
  <c r="C5864" i="4"/>
  <c r="C5863" i="4"/>
  <c r="C5862" i="4"/>
  <c r="C5861" i="4"/>
  <c r="C5860" i="4"/>
  <c r="C5859" i="4"/>
  <c r="C5858" i="4"/>
  <c r="C5857" i="4"/>
  <c r="C5856" i="4"/>
  <c r="C5855" i="4"/>
  <c r="C5854" i="4"/>
  <c r="C5852" i="4"/>
  <c r="C5851" i="4"/>
  <c r="C5850" i="4"/>
  <c r="C5849" i="4"/>
  <c r="C5848" i="4"/>
  <c r="C5847" i="4"/>
  <c r="C5846" i="4"/>
  <c r="C5845" i="4"/>
  <c r="C5844" i="4"/>
  <c r="C5843" i="4"/>
  <c r="C5842" i="4"/>
  <c r="C5841" i="4"/>
  <c r="C5840" i="4"/>
  <c r="C5839" i="4"/>
  <c r="C5838" i="4"/>
  <c r="C5837" i="4"/>
  <c r="C5836" i="4"/>
  <c r="C5835" i="4"/>
  <c r="C5834" i="4"/>
  <c r="C5833" i="4"/>
  <c r="C5832" i="4"/>
  <c r="C5831" i="4"/>
  <c r="C5830" i="4"/>
  <c r="C5829" i="4"/>
  <c r="C5828" i="4"/>
  <c r="D5828" i="4" s="1"/>
  <c r="C5827" i="4"/>
  <c r="C5826" i="4"/>
  <c r="C5825" i="4"/>
  <c r="C5824" i="4"/>
  <c r="C5823" i="4"/>
  <c r="C5822" i="4"/>
  <c r="C5821" i="4"/>
  <c r="C5820" i="4"/>
  <c r="C5819" i="4"/>
  <c r="C5818" i="4"/>
  <c r="C5817" i="4"/>
  <c r="C5816" i="4"/>
  <c r="C5815" i="4"/>
  <c r="C5814" i="4"/>
  <c r="C5813" i="4"/>
  <c r="C5812" i="4"/>
  <c r="C5811" i="4"/>
  <c r="C5810" i="4"/>
  <c r="C5809" i="4"/>
  <c r="C5808" i="4"/>
  <c r="C5807" i="4"/>
  <c r="C5806" i="4"/>
  <c r="C5805" i="4"/>
  <c r="C5804" i="4"/>
  <c r="C5803" i="4"/>
  <c r="C5802" i="4"/>
  <c r="C5801" i="4"/>
  <c r="C5800" i="4"/>
  <c r="C5799" i="4"/>
  <c r="C5798" i="4"/>
  <c r="C5797" i="4"/>
  <c r="C5796" i="4"/>
  <c r="C5795" i="4"/>
  <c r="C5794" i="4"/>
  <c r="C5793" i="4"/>
  <c r="C5792" i="4"/>
  <c r="C5791" i="4"/>
  <c r="C5790" i="4"/>
  <c r="C5789" i="4"/>
  <c r="C5788" i="4"/>
  <c r="C5787" i="4"/>
  <c r="C5786" i="4"/>
  <c r="C5785" i="4"/>
  <c r="C5784" i="4"/>
  <c r="C5783" i="4"/>
  <c r="C5782" i="4"/>
  <c r="C5781" i="4"/>
  <c r="C5780" i="4"/>
  <c r="C5779" i="4"/>
  <c r="C5777" i="4"/>
  <c r="C5776" i="4"/>
  <c r="C5775" i="4"/>
  <c r="C5774" i="4"/>
  <c r="C5773" i="4"/>
  <c r="C5772" i="4"/>
  <c r="C5771" i="4"/>
  <c r="C5770" i="4"/>
  <c r="C5769" i="4"/>
  <c r="C5768" i="4"/>
  <c r="C5767" i="4"/>
  <c r="C5766" i="4"/>
  <c r="C5765" i="4"/>
  <c r="C5764" i="4"/>
  <c r="C5763" i="4"/>
  <c r="C5762" i="4"/>
  <c r="C5761" i="4"/>
  <c r="C5760" i="4"/>
  <c r="C5759" i="4"/>
  <c r="C5757" i="4"/>
  <c r="C5756" i="4"/>
  <c r="C5755" i="4"/>
  <c r="C5754" i="4"/>
  <c r="C5753" i="4"/>
  <c r="C5752" i="4"/>
  <c r="C5751" i="4"/>
  <c r="C5750" i="4"/>
  <c r="C5749" i="4"/>
  <c r="C5748" i="4"/>
  <c r="C5746" i="4"/>
  <c r="C5745" i="4"/>
  <c r="C5744" i="4"/>
  <c r="C5743" i="4"/>
  <c r="C5741" i="4"/>
  <c r="C5740" i="4"/>
  <c r="C5739" i="4"/>
  <c r="C5738" i="4"/>
  <c r="C5737" i="4"/>
  <c r="C5736" i="4"/>
  <c r="C5735" i="4"/>
  <c r="C5734" i="4"/>
  <c r="C5733" i="4"/>
  <c r="C5732" i="4"/>
  <c r="C5731" i="4"/>
  <c r="C5730" i="4"/>
  <c r="C5729" i="4"/>
  <c r="C5728" i="4"/>
  <c r="C5727" i="4"/>
  <c r="C5726" i="4"/>
  <c r="C5725" i="4"/>
  <c r="C5724" i="4"/>
  <c r="C5723" i="4"/>
  <c r="C5722" i="4"/>
  <c r="C5720" i="4"/>
  <c r="C5719" i="4"/>
  <c r="C5718" i="4"/>
  <c r="C5717" i="4"/>
  <c r="C5716" i="4"/>
  <c r="C5715" i="4"/>
  <c r="C5714" i="4"/>
  <c r="C5713" i="4"/>
  <c r="C5712" i="4"/>
  <c r="C5711" i="4"/>
  <c r="C5709" i="4"/>
  <c r="C5708" i="4"/>
  <c r="C5707" i="4"/>
  <c r="C5706" i="4"/>
  <c r="C5705" i="4"/>
  <c r="C5704" i="4"/>
  <c r="C5703" i="4"/>
  <c r="C5702" i="4"/>
  <c r="C5701" i="4"/>
  <c r="C5700" i="4"/>
  <c r="C5699" i="4"/>
  <c r="C5698" i="4"/>
  <c r="C5697" i="4"/>
  <c r="C5696" i="4"/>
  <c r="C5695" i="4"/>
  <c r="C5694" i="4"/>
  <c r="C5693" i="4"/>
  <c r="C5692" i="4"/>
  <c r="C5691" i="4"/>
  <c r="C5690" i="4"/>
  <c r="C5689" i="4"/>
  <c r="C5687" i="4"/>
  <c r="C5686" i="4"/>
  <c r="C5685" i="4"/>
  <c r="C5684" i="4"/>
  <c r="C5683" i="4"/>
  <c r="C5682" i="4"/>
  <c r="C5681" i="4"/>
  <c r="C5680" i="4"/>
  <c r="C5679" i="4"/>
  <c r="C5678" i="4"/>
  <c r="C5677" i="4"/>
  <c r="C5676" i="4"/>
  <c r="C5675" i="4"/>
  <c r="C5674" i="4"/>
  <c r="C5673" i="4"/>
  <c r="C5672" i="4"/>
  <c r="C5671" i="4"/>
  <c r="C5670" i="4"/>
  <c r="C5669" i="4"/>
  <c r="C5668" i="4"/>
  <c r="C5667" i="4"/>
  <c r="C5666" i="4"/>
  <c r="C5665" i="4"/>
  <c r="C5664" i="4"/>
  <c r="C5662" i="4"/>
  <c r="C5661" i="4"/>
  <c r="C5660" i="4"/>
  <c r="C5659" i="4"/>
  <c r="C5658" i="4"/>
  <c r="C5657" i="4"/>
  <c r="C5656" i="4"/>
  <c r="C5655" i="4"/>
  <c r="C5654" i="4"/>
  <c r="C5653" i="4"/>
  <c r="C5652" i="4"/>
  <c r="C5651" i="4"/>
  <c r="C5650" i="4"/>
  <c r="C5649" i="4"/>
  <c r="C5648" i="4"/>
  <c r="C5647" i="4"/>
  <c r="C5646" i="4"/>
  <c r="C5645" i="4"/>
  <c r="C5644" i="4"/>
  <c r="C5643" i="4"/>
  <c r="C5642" i="4"/>
  <c r="C5641" i="4"/>
  <c r="C5640" i="4"/>
  <c r="C5639" i="4"/>
  <c r="C5638" i="4"/>
  <c r="C5637" i="4"/>
  <c r="C5636" i="4"/>
  <c r="C5635" i="4"/>
  <c r="C5634" i="4"/>
  <c r="C5633" i="4"/>
  <c r="C5632" i="4"/>
  <c r="C5631" i="4"/>
  <c r="C5630" i="4"/>
  <c r="C5629" i="4"/>
  <c r="C5628" i="4"/>
  <c r="C5627" i="4"/>
  <c r="C5626" i="4"/>
  <c r="C5625" i="4"/>
  <c r="C5624" i="4"/>
  <c r="C5623" i="4"/>
  <c r="C5622" i="4"/>
  <c r="C5621" i="4"/>
  <c r="C5620" i="4"/>
  <c r="C5619" i="4"/>
  <c r="C5618" i="4"/>
  <c r="C5617" i="4"/>
  <c r="C5616" i="4"/>
  <c r="C5615" i="4"/>
  <c r="C5614" i="4"/>
  <c r="C5613" i="4"/>
  <c r="C5612" i="4"/>
  <c r="C5611" i="4"/>
  <c r="C5610" i="4"/>
  <c r="C5609" i="4"/>
  <c r="C5608" i="4"/>
  <c r="C5607" i="4"/>
  <c r="C5606" i="4"/>
  <c r="C5605" i="4"/>
  <c r="C5604" i="4"/>
  <c r="C5603" i="4"/>
  <c r="C5602" i="4"/>
  <c r="C5601" i="4"/>
  <c r="C5600" i="4"/>
  <c r="C5599" i="4"/>
  <c r="C5598" i="4"/>
  <c r="C5597" i="4"/>
  <c r="C5596" i="4"/>
  <c r="C5595" i="4"/>
  <c r="C5594" i="4"/>
  <c r="C5593" i="4"/>
  <c r="C5592" i="4"/>
  <c r="C5591" i="4"/>
  <c r="C5590" i="4"/>
  <c r="C5589" i="4"/>
  <c r="C5587" i="4"/>
  <c r="C5586" i="4"/>
  <c r="C5585" i="4"/>
  <c r="C5584" i="4"/>
  <c r="C5583" i="4"/>
  <c r="C5582" i="4"/>
  <c r="C5581" i="4"/>
  <c r="C5580" i="4"/>
  <c r="C5579" i="4"/>
  <c r="C5578" i="4"/>
  <c r="C5577" i="4"/>
  <c r="C5576" i="4"/>
  <c r="C5575" i="4"/>
  <c r="C5574" i="4"/>
  <c r="C5573" i="4"/>
  <c r="C5572" i="4"/>
  <c r="C5571" i="4"/>
  <c r="C5570" i="4"/>
  <c r="C5569" i="4"/>
  <c r="C5568" i="4"/>
  <c r="C5567" i="4"/>
  <c r="C5566" i="4"/>
  <c r="C5565" i="4"/>
  <c r="C5564" i="4"/>
  <c r="C5563" i="4"/>
  <c r="C5562" i="4"/>
  <c r="C5561" i="4"/>
  <c r="C5560" i="4"/>
  <c r="C5559" i="4"/>
  <c r="C5558" i="4"/>
  <c r="C5557" i="4"/>
  <c r="C5556" i="4"/>
  <c r="C5555" i="4"/>
  <c r="C5554" i="4"/>
  <c r="C5553" i="4"/>
  <c r="C5552" i="4"/>
  <c r="C5551" i="4"/>
  <c r="C5550" i="4"/>
  <c r="C5549" i="4"/>
  <c r="C5548" i="4"/>
  <c r="C5547" i="4"/>
  <c r="C5546" i="4"/>
  <c r="C5545" i="4"/>
  <c r="C5544" i="4"/>
  <c r="C5543" i="4"/>
  <c r="C5542" i="4"/>
  <c r="C5541" i="4"/>
  <c r="C5540" i="4"/>
  <c r="C5539" i="4"/>
  <c r="C5538" i="4"/>
  <c r="C5537" i="4"/>
  <c r="C5536" i="4"/>
  <c r="C5535" i="4"/>
  <c r="C5534" i="4"/>
  <c r="C5533" i="4"/>
  <c r="C5532" i="4"/>
  <c r="C5531" i="4"/>
  <c r="C5530" i="4"/>
  <c r="C5529" i="4"/>
  <c r="C5528" i="4"/>
  <c r="C5527" i="4"/>
  <c r="C5526" i="4"/>
  <c r="C5525" i="4"/>
  <c r="C5524" i="4"/>
  <c r="C5523" i="4"/>
  <c r="C5522" i="4"/>
  <c r="C5521" i="4"/>
  <c r="C5520" i="4"/>
  <c r="C5519" i="4"/>
  <c r="C5517" i="4"/>
  <c r="C5516" i="4"/>
  <c r="C5515" i="4"/>
  <c r="C5514" i="4"/>
  <c r="C5513" i="4"/>
  <c r="C5512" i="4"/>
  <c r="C5511" i="4"/>
  <c r="C5510" i="4"/>
  <c r="C5509" i="4"/>
  <c r="C5508" i="4"/>
  <c r="C5507" i="4"/>
  <c r="C5506" i="4"/>
  <c r="C5505" i="4"/>
  <c r="C5504" i="4"/>
  <c r="C5503" i="4"/>
  <c r="C5502" i="4"/>
  <c r="C5501" i="4"/>
  <c r="C5500" i="4"/>
  <c r="C5499" i="4"/>
  <c r="C5497" i="4"/>
  <c r="C5496" i="4"/>
  <c r="C5495" i="4"/>
  <c r="C5494" i="4"/>
  <c r="C5493" i="4"/>
  <c r="C5492" i="4"/>
  <c r="C5491" i="4"/>
  <c r="C5490" i="4"/>
  <c r="C5489" i="4"/>
  <c r="C5488" i="4"/>
  <c r="C5487" i="4"/>
  <c r="C5486" i="4"/>
  <c r="C5484" i="4"/>
  <c r="C5483" i="4"/>
  <c r="C5482" i="4"/>
  <c r="C5481" i="4"/>
  <c r="C5479" i="4"/>
  <c r="C5478" i="4"/>
  <c r="C5477" i="4"/>
  <c r="C5476" i="4"/>
  <c r="C5475" i="4"/>
  <c r="C5474" i="4"/>
  <c r="C5473" i="4"/>
  <c r="C5472" i="4"/>
  <c r="C5471" i="4"/>
  <c r="C5470" i="4"/>
  <c r="C5469" i="4"/>
  <c r="C5468" i="4"/>
  <c r="C5467" i="4"/>
  <c r="C5466" i="4"/>
  <c r="C5465" i="4"/>
  <c r="C5464" i="4"/>
  <c r="C5463" i="4"/>
  <c r="C5462" i="4"/>
  <c r="C5460" i="4"/>
  <c r="C5459" i="4"/>
  <c r="C5458" i="4"/>
  <c r="C5457" i="4"/>
  <c r="C5456" i="4"/>
  <c r="C5455" i="4"/>
  <c r="C5454" i="4"/>
  <c r="C5453" i="4"/>
  <c r="C5452" i="4"/>
  <c r="C5451" i="4"/>
  <c r="C5450" i="4"/>
  <c r="C5449" i="4"/>
  <c r="C5447" i="4"/>
  <c r="C5446" i="4"/>
  <c r="C5445" i="4"/>
  <c r="C5444" i="4"/>
  <c r="C5443" i="4"/>
  <c r="C5442" i="4"/>
  <c r="C5441" i="4"/>
  <c r="C5440" i="4"/>
  <c r="C5439" i="4"/>
  <c r="C5438" i="4"/>
  <c r="C5437" i="4"/>
  <c r="C5436" i="4"/>
  <c r="C5435" i="4"/>
  <c r="C5434" i="4"/>
  <c r="C5433" i="4"/>
  <c r="C5432" i="4"/>
  <c r="C5431" i="4"/>
  <c r="C5430" i="4"/>
  <c r="C5429" i="4"/>
  <c r="C5427" i="4"/>
  <c r="C5426" i="4"/>
  <c r="C5425" i="4"/>
  <c r="C5424" i="4"/>
  <c r="C5423" i="4"/>
  <c r="C5422" i="4"/>
  <c r="C5421" i="4"/>
  <c r="C5420" i="4"/>
  <c r="C5419" i="4"/>
  <c r="C5418" i="4"/>
  <c r="C5417" i="4"/>
  <c r="C5416" i="4"/>
  <c r="C5415" i="4"/>
  <c r="C5414" i="4"/>
  <c r="C5413" i="4"/>
  <c r="C5412" i="4"/>
  <c r="C5411" i="4"/>
  <c r="C5410" i="4"/>
  <c r="C5409" i="4"/>
  <c r="C5408" i="4"/>
  <c r="C5407" i="4"/>
  <c r="C5406" i="4"/>
  <c r="C5405" i="4"/>
  <c r="C5404" i="4"/>
  <c r="C5403" i="4"/>
  <c r="C5402" i="4"/>
  <c r="C5401" i="4"/>
  <c r="C5400" i="4"/>
  <c r="C5399" i="4"/>
  <c r="C5397" i="4"/>
  <c r="C5398" i="4" s="1"/>
  <c r="C5396" i="4"/>
  <c r="C5395" i="4"/>
  <c r="C5394" i="4"/>
  <c r="C5393" i="4"/>
  <c r="C5392" i="4"/>
  <c r="C5391" i="4"/>
  <c r="C5390" i="4"/>
  <c r="C5389" i="4"/>
  <c r="C5388" i="4"/>
  <c r="C5387" i="4"/>
  <c r="C5386" i="4"/>
  <c r="C5385" i="4"/>
  <c r="C5384" i="4"/>
  <c r="C5383" i="4"/>
  <c r="C5382" i="4"/>
  <c r="C5381" i="4"/>
  <c r="C5380" i="4"/>
  <c r="C5379" i="4"/>
  <c r="C5378" i="4"/>
  <c r="C5377" i="4"/>
  <c r="C5376" i="4"/>
  <c r="C5375" i="4"/>
  <c r="C5374" i="4"/>
  <c r="C5373" i="4"/>
  <c r="C5372" i="4"/>
  <c r="C5371" i="4"/>
  <c r="C5370" i="4"/>
  <c r="C5369" i="4"/>
  <c r="C5368" i="4"/>
  <c r="C5367" i="4"/>
  <c r="C5366" i="4"/>
  <c r="C5365" i="4"/>
  <c r="C5364" i="4"/>
  <c r="C5363" i="4"/>
  <c r="C5362" i="4"/>
  <c r="C5361" i="4"/>
  <c r="C5360" i="4"/>
  <c r="C5359" i="4"/>
  <c r="C5358" i="4"/>
  <c r="C5357" i="4"/>
  <c r="C5355" i="4"/>
  <c r="C5354" i="4"/>
  <c r="C5353" i="4"/>
  <c r="C5352" i="4"/>
  <c r="C5351" i="4"/>
  <c r="C5350" i="4"/>
  <c r="C5349" i="4"/>
  <c r="C5348" i="4"/>
  <c r="C5347" i="4"/>
  <c r="C5346" i="4"/>
  <c r="C5345" i="4"/>
  <c r="C5344" i="4"/>
  <c r="C5343" i="4"/>
  <c r="C5342" i="4"/>
  <c r="C5341" i="4"/>
  <c r="C5340" i="4"/>
  <c r="C5339" i="4"/>
  <c r="C5338" i="4"/>
  <c r="C5337" i="4"/>
  <c r="C5336" i="4"/>
  <c r="C5335" i="4"/>
  <c r="C5334" i="4"/>
  <c r="C5333" i="4"/>
  <c r="C5332" i="4"/>
  <c r="C5331" i="4"/>
  <c r="C5330" i="4"/>
  <c r="C5329" i="4"/>
  <c r="C5327" i="4"/>
  <c r="C5326" i="4"/>
  <c r="C5325" i="4"/>
  <c r="C5324" i="4"/>
  <c r="C5323" i="4"/>
  <c r="C5322" i="4"/>
  <c r="C5321" i="4"/>
  <c r="C5320" i="4"/>
  <c r="C5319" i="4"/>
  <c r="C5318" i="4"/>
  <c r="C5317" i="4"/>
  <c r="C5316" i="4"/>
  <c r="C5315" i="4"/>
  <c r="C5314" i="4"/>
  <c r="C5313" i="4"/>
  <c r="C5312" i="4"/>
  <c r="C5311" i="4"/>
  <c r="C5310" i="4"/>
  <c r="C5309" i="4"/>
  <c r="C5308" i="4"/>
  <c r="C5307" i="4"/>
  <c r="C5306" i="4"/>
  <c r="C5305" i="4"/>
  <c r="C5304" i="4"/>
  <c r="C5303" i="4"/>
  <c r="C5302" i="4"/>
  <c r="C5301" i="4"/>
  <c r="C5300" i="4"/>
  <c r="C5299" i="4"/>
  <c r="C5298" i="4"/>
  <c r="C5297" i="4"/>
  <c r="C5296" i="4"/>
  <c r="C5295" i="4"/>
  <c r="C5294" i="4"/>
  <c r="C5293" i="4"/>
  <c r="C5292" i="4"/>
  <c r="C5291" i="4"/>
  <c r="C5290" i="4"/>
  <c r="C5289" i="4"/>
  <c r="C5288" i="4"/>
  <c r="C5287" i="4"/>
  <c r="C5286" i="4"/>
  <c r="C5285" i="4"/>
  <c r="C5284" i="4"/>
  <c r="C5283" i="4"/>
  <c r="C5282" i="4"/>
  <c r="C5281" i="4"/>
  <c r="C5280" i="4"/>
  <c r="C5279" i="4"/>
  <c r="C5278" i="4"/>
  <c r="C5277" i="4"/>
  <c r="C5276" i="4"/>
  <c r="C5275" i="4"/>
  <c r="C5274" i="4"/>
  <c r="C5273" i="4"/>
  <c r="C5272" i="4"/>
  <c r="C5271" i="4"/>
  <c r="C5270" i="4"/>
  <c r="C5269" i="4"/>
  <c r="C5268" i="4"/>
  <c r="C5267" i="4"/>
  <c r="C5266" i="4"/>
  <c r="C5265" i="4"/>
  <c r="C5264" i="4"/>
  <c r="C5263" i="4"/>
  <c r="C5262" i="4"/>
  <c r="C5261" i="4"/>
  <c r="C5260" i="4"/>
  <c r="C5259" i="4"/>
  <c r="C5257" i="4"/>
  <c r="C5256" i="4"/>
  <c r="C5255" i="4"/>
  <c r="C5254" i="4"/>
  <c r="C5253" i="4"/>
  <c r="C5252" i="4"/>
  <c r="C5251" i="4"/>
  <c r="C5250" i="4"/>
  <c r="C5249" i="4"/>
  <c r="C5248" i="4"/>
  <c r="C5247" i="4"/>
  <c r="C5246" i="4"/>
  <c r="C5245" i="4"/>
  <c r="C5244" i="4"/>
  <c r="C5243" i="4"/>
  <c r="C5242" i="4"/>
  <c r="C5241" i="4"/>
  <c r="C5240" i="4"/>
  <c r="C5239" i="4"/>
  <c r="C5237" i="4"/>
  <c r="C5236" i="4"/>
  <c r="C5235" i="4"/>
  <c r="C5234" i="4"/>
  <c r="C5233" i="4"/>
  <c r="C5232" i="4"/>
  <c r="C5231" i="4"/>
  <c r="C5230" i="4"/>
  <c r="C5229" i="4"/>
  <c r="C5228" i="4"/>
  <c r="C5227" i="4"/>
  <c r="C5226" i="4"/>
  <c r="C5225" i="4"/>
  <c r="C5223" i="4"/>
  <c r="C5222" i="4"/>
  <c r="C5221" i="4"/>
  <c r="C5220" i="4"/>
  <c r="C5218" i="4"/>
  <c r="C5217" i="4"/>
  <c r="C5216" i="4"/>
  <c r="C5215" i="4"/>
  <c r="C5214" i="4"/>
  <c r="C5213" i="4"/>
  <c r="C5212" i="4"/>
  <c r="C5211" i="4"/>
  <c r="C5210" i="4"/>
  <c r="C5209" i="4"/>
  <c r="C5208" i="4"/>
  <c r="C5207" i="4"/>
  <c r="C5206" i="4"/>
  <c r="C5205" i="4"/>
  <c r="C5204" i="4"/>
  <c r="C5203" i="4"/>
  <c r="C5202" i="4"/>
  <c r="C5201" i="4"/>
  <c r="C5200" i="4"/>
  <c r="C5199" i="4"/>
  <c r="C5198" i="4"/>
  <c r="C5197" i="4"/>
  <c r="C5195" i="4"/>
  <c r="C5194" i="4"/>
  <c r="C5193" i="4"/>
  <c r="C5192" i="4"/>
  <c r="C5191" i="4"/>
  <c r="C5190" i="4"/>
  <c r="C5189" i="4"/>
  <c r="C5187" i="4"/>
  <c r="C5186" i="4"/>
  <c r="C5185" i="4"/>
  <c r="C5184" i="4"/>
  <c r="C5183" i="4"/>
  <c r="C5182" i="4"/>
  <c r="C5181" i="4"/>
  <c r="C5180" i="4"/>
  <c r="C5179" i="4"/>
  <c r="C5178" i="4"/>
  <c r="C5177" i="4"/>
  <c r="C5176" i="4"/>
  <c r="C5175" i="4"/>
  <c r="C5174" i="4"/>
  <c r="C5173" i="4"/>
  <c r="C5172" i="4"/>
  <c r="C5171" i="4"/>
  <c r="C5170" i="4"/>
  <c r="C5169" i="4"/>
  <c r="C5168" i="4"/>
  <c r="C5167" i="4"/>
  <c r="C5166" i="4"/>
  <c r="C5165" i="4"/>
  <c r="C5164" i="4"/>
  <c r="C5162" i="4"/>
  <c r="C5161" i="4"/>
  <c r="C5160" i="4"/>
  <c r="C5159" i="4"/>
  <c r="C5158" i="4"/>
  <c r="C5157" i="4"/>
  <c r="C5156" i="4"/>
  <c r="C5155" i="4"/>
  <c r="C5154" i="4"/>
  <c r="C5153" i="4"/>
  <c r="C5152" i="4"/>
  <c r="C5151" i="4"/>
  <c r="C5150" i="4"/>
  <c r="C5149" i="4"/>
  <c r="C5148" i="4"/>
  <c r="C5147" i="4"/>
  <c r="C5146" i="4"/>
  <c r="C5145" i="4"/>
  <c r="C5144" i="4"/>
  <c r="C5143" i="4"/>
  <c r="C5142" i="4"/>
  <c r="C5141" i="4"/>
  <c r="C5140" i="4"/>
  <c r="C5139" i="4"/>
  <c r="C5137" i="4"/>
  <c r="C5136" i="4"/>
  <c r="C5135" i="4"/>
  <c r="C5134" i="4"/>
  <c r="C5133" i="4"/>
  <c r="C5132" i="4"/>
  <c r="C5131" i="4"/>
  <c r="C5130" i="4"/>
  <c r="C5129" i="4"/>
  <c r="C5128" i="4"/>
  <c r="C5127" i="4"/>
  <c r="C5126" i="4"/>
  <c r="C5125" i="4"/>
  <c r="C5124" i="4"/>
  <c r="C5123" i="4"/>
  <c r="C5122" i="4"/>
  <c r="C5121" i="4"/>
  <c r="C5120" i="4"/>
  <c r="C5119" i="4"/>
  <c r="C5118" i="4"/>
  <c r="C5117" i="4"/>
  <c r="C5116" i="4"/>
  <c r="C5115" i="4"/>
  <c r="C5114" i="4"/>
  <c r="C5113" i="4"/>
  <c r="C5112" i="4"/>
  <c r="C5111" i="4"/>
  <c r="C5110" i="4"/>
  <c r="C5109" i="4"/>
  <c r="C5108" i="4"/>
  <c r="C5107" i="4"/>
  <c r="D5107" i="4" s="1"/>
  <c r="C5106" i="4"/>
  <c r="C5105" i="4"/>
  <c r="C5104" i="4"/>
  <c r="C5103" i="4"/>
  <c r="C5102" i="4"/>
  <c r="C5101" i="4"/>
  <c r="C5100" i="4"/>
  <c r="C5099" i="4"/>
  <c r="C5098" i="4"/>
  <c r="C5097" i="4"/>
  <c r="C5096" i="4"/>
  <c r="C5094" i="4"/>
  <c r="C5093" i="4"/>
  <c r="C5092" i="4"/>
  <c r="C5091" i="4"/>
  <c r="C5090" i="4"/>
  <c r="C5089" i="4"/>
  <c r="C5088" i="4"/>
  <c r="C5087" i="4"/>
  <c r="C5086" i="4"/>
  <c r="C5085" i="4"/>
  <c r="C5084" i="4"/>
  <c r="C5083" i="4"/>
  <c r="C5082" i="4"/>
  <c r="C5081" i="4"/>
  <c r="C5080" i="4"/>
  <c r="C5079" i="4"/>
  <c r="C5078" i="4"/>
  <c r="C5077" i="4"/>
  <c r="C5076" i="4"/>
  <c r="C5075" i="4"/>
  <c r="C5074" i="4"/>
  <c r="C5073" i="4"/>
  <c r="C5072" i="4"/>
  <c r="C5071" i="4"/>
  <c r="C5070" i="4"/>
  <c r="C5069" i="4"/>
  <c r="C5068" i="4"/>
  <c r="C5067" i="4"/>
  <c r="C5066" i="4"/>
  <c r="C5065" i="4"/>
  <c r="C5064" i="4"/>
  <c r="C5063" i="4"/>
  <c r="C5062" i="4"/>
  <c r="C5061" i="4"/>
  <c r="C5060" i="4"/>
  <c r="C5059" i="4"/>
  <c r="C5058" i="4"/>
  <c r="C5057" i="4"/>
  <c r="C5056" i="4"/>
  <c r="C5055" i="4"/>
  <c r="C5054" i="4"/>
  <c r="C5053" i="4"/>
  <c r="C5052" i="4"/>
  <c r="C5051" i="4"/>
  <c r="C5050" i="4"/>
  <c r="C5049" i="4"/>
  <c r="C5048" i="4"/>
  <c r="C5047" i="4"/>
  <c r="C5046" i="4"/>
  <c r="C5045" i="4"/>
  <c r="C5044" i="4"/>
  <c r="C5043" i="4"/>
  <c r="C5042" i="4"/>
  <c r="C5041" i="4"/>
  <c r="C5040" i="4"/>
  <c r="C5039" i="4"/>
  <c r="C5038" i="4"/>
  <c r="C5037" i="4"/>
  <c r="C5036" i="4"/>
  <c r="C5035" i="4"/>
  <c r="C5034" i="4"/>
  <c r="C5033" i="4"/>
  <c r="C5032" i="4"/>
  <c r="C5031" i="4"/>
  <c r="C5030" i="4"/>
  <c r="C5029" i="4"/>
  <c r="C5028" i="4"/>
  <c r="C5027" i="4"/>
  <c r="C5026" i="4"/>
  <c r="C5025" i="4"/>
  <c r="C5024" i="4"/>
  <c r="C5023" i="4"/>
  <c r="C5022" i="4"/>
  <c r="C5021" i="4"/>
  <c r="C5020" i="4"/>
  <c r="C5019" i="4"/>
  <c r="C5018" i="4"/>
  <c r="C5017" i="4"/>
  <c r="C5016" i="4"/>
  <c r="C5015" i="4"/>
  <c r="C5014" i="4"/>
  <c r="C5013" i="4"/>
  <c r="C5012" i="4"/>
  <c r="C5011" i="4"/>
  <c r="C5010" i="4"/>
  <c r="C5009" i="4"/>
  <c r="C5008" i="4"/>
  <c r="C5007" i="4"/>
  <c r="C5006" i="4"/>
  <c r="C5005" i="4"/>
  <c r="C5004" i="4"/>
  <c r="C5003" i="4"/>
  <c r="C5002" i="4"/>
  <c r="C5001" i="4"/>
  <c r="C5000" i="4"/>
  <c r="C4999" i="4"/>
  <c r="C4997" i="4"/>
  <c r="C4996" i="4"/>
  <c r="C4995" i="4"/>
  <c r="C4994" i="4"/>
  <c r="C4993" i="4"/>
  <c r="C4992" i="4"/>
  <c r="C4991" i="4"/>
  <c r="C4990" i="4"/>
  <c r="C4989" i="4"/>
  <c r="C4988" i="4"/>
  <c r="C4987" i="4"/>
  <c r="C4986" i="4"/>
  <c r="C4985" i="4"/>
  <c r="C4984" i="4"/>
  <c r="C4983" i="4"/>
  <c r="C4982" i="4"/>
  <c r="C4981" i="4"/>
  <c r="C4980" i="4"/>
  <c r="C4979" i="4"/>
  <c r="C4978" i="4"/>
  <c r="C4977" i="4"/>
  <c r="C4976" i="4"/>
  <c r="C4975" i="4"/>
  <c r="C4974" i="4"/>
  <c r="C4972" i="4"/>
  <c r="C4971" i="4"/>
  <c r="C4970" i="4"/>
  <c r="C4969" i="4"/>
  <c r="C4968" i="4"/>
  <c r="C4967" i="4"/>
  <c r="C4966" i="4"/>
  <c r="C4965" i="4"/>
  <c r="C4964" i="4"/>
  <c r="C4962" i="4"/>
  <c r="C4961" i="4"/>
  <c r="C4960" i="4"/>
  <c r="C4959" i="4"/>
  <c r="C4957" i="4"/>
  <c r="C4956" i="4"/>
  <c r="C4955" i="4"/>
  <c r="C4954" i="4"/>
  <c r="C4953" i="4"/>
  <c r="C4952" i="4"/>
  <c r="C4951" i="4"/>
  <c r="C4950" i="4"/>
  <c r="C4949" i="4"/>
  <c r="C4948" i="4"/>
  <c r="C4947" i="4"/>
  <c r="C4946" i="4"/>
  <c r="C4945" i="4"/>
  <c r="C4944" i="4"/>
  <c r="C4943" i="4"/>
  <c r="C4942" i="4"/>
  <c r="C4941" i="4"/>
  <c r="C4940" i="4"/>
  <c r="C4939" i="4"/>
  <c r="C4938" i="4"/>
  <c r="C4937" i="4"/>
  <c r="C4935" i="4"/>
  <c r="C4934" i="4"/>
  <c r="C4933" i="4"/>
  <c r="C4932" i="4"/>
  <c r="C4931" i="4"/>
  <c r="C4930" i="4"/>
  <c r="C4929" i="4"/>
  <c r="C4928" i="4"/>
  <c r="C4927" i="4"/>
  <c r="C4926" i="4"/>
  <c r="C4925" i="4"/>
  <c r="C4924" i="4"/>
  <c r="C4923" i="4"/>
  <c r="C4922" i="4"/>
  <c r="C4921" i="4"/>
  <c r="C4920" i="4"/>
  <c r="C4919" i="4"/>
  <c r="C4918" i="4"/>
  <c r="C4917" i="4"/>
  <c r="C4916" i="4"/>
  <c r="C4915" i="4"/>
  <c r="C4914" i="4"/>
  <c r="C4913" i="4"/>
  <c r="C4912" i="4"/>
  <c r="C4911" i="4"/>
  <c r="C4910" i="4"/>
  <c r="C4909" i="4"/>
  <c r="C4908" i="4"/>
  <c r="C4907" i="4"/>
  <c r="C4906" i="4"/>
  <c r="C4905" i="4"/>
  <c r="C4904" i="4"/>
  <c r="D4902" i="4"/>
  <c r="C4902" i="4"/>
  <c r="C4901" i="4"/>
  <c r="C4900" i="4"/>
  <c r="C4899" i="4"/>
  <c r="C4898" i="4"/>
  <c r="C4897" i="4"/>
  <c r="C4896" i="4"/>
  <c r="C4895" i="4"/>
  <c r="C4894" i="4"/>
  <c r="C4893" i="4"/>
  <c r="C4892" i="4"/>
  <c r="C4891" i="4"/>
  <c r="C4890" i="4"/>
  <c r="C4889" i="4"/>
  <c r="C4888" i="4"/>
  <c r="C4887" i="4"/>
  <c r="C4886" i="4"/>
  <c r="C4885" i="4"/>
  <c r="C4884" i="4"/>
  <c r="C4883" i="4"/>
  <c r="C4882" i="4"/>
  <c r="C4881" i="4"/>
  <c r="C4880" i="4"/>
  <c r="C4879" i="4"/>
  <c r="C4877" i="4"/>
  <c r="C4876" i="4"/>
  <c r="C4875" i="4"/>
  <c r="C4874" i="4"/>
  <c r="C4873" i="4"/>
  <c r="C4872" i="4"/>
  <c r="C4871" i="4"/>
  <c r="C4870" i="4"/>
  <c r="C4869" i="4"/>
  <c r="C4868" i="4"/>
  <c r="C4867" i="4"/>
  <c r="C4866" i="4"/>
  <c r="C4865" i="4"/>
  <c r="C4864" i="4"/>
  <c r="C4863" i="4"/>
  <c r="C4862" i="4"/>
  <c r="C4861" i="4"/>
  <c r="C4860" i="4"/>
  <c r="C4859" i="4"/>
  <c r="C4858" i="4"/>
  <c r="C4857" i="4"/>
  <c r="C4856" i="4"/>
  <c r="C4855" i="4"/>
  <c r="C4854" i="4"/>
  <c r="C4853" i="4"/>
  <c r="C4852" i="4"/>
  <c r="C4851" i="4"/>
  <c r="C4850" i="4"/>
  <c r="C4849" i="4"/>
  <c r="C4848" i="4"/>
  <c r="C4847" i="4"/>
  <c r="C4846" i="4"/>
  <c r="C4845" i="4"/>
  <c r="C4844" i="4"/>
  <c r="C4843" i="4"/>
  <c r="C4842" i="4"/>
  <c r="C4841" i="4"/>
  <c r="C4840" i="4"/>
  <c r="D4840" i="4" s="1"/>
  <c r="C4839" i="4"/>
  <c r="C4838" i="4"/>
  <c r="C4837" i="4"/>
  <c r="C4836" i="4"/>
  <c r="C4835" i="4"/>
  <c r="C4833" i="4"/>
  <c r="C4832" i="4"/>
  <c r="C4831" i="4"/>
  <c r="C4830" i="4"/>
  <c r="C4829" i="4"/>
  <c r="C4828" i="4"/>
  <c r="C4827" i="4"/>
  <c r="C4826" i="4"/>
  <c r="C4825" i="4"/>
  <c r="C4824" i="4"/>
  <c r="C4823" i="4"/>
  <c r="C4822" i="4"/>
  <c r="C4821" i="4"/>
  <c r="C4820" i="4"/>
  <c r="C4819" i="4"/>
  <c r="C4818" i="4"/>
  <c r="C4817" i="4"/>
  <c r="C4816" i="4"/>
  <c r="C4815" i="4"/>
  <c r="C4814" i="4"/>
  <c r="C4813" i="4"/>
  <c r="C4812" i="4"/>
  <c r="C4811" i="4"/>
  <c r="C4810" i="4"/>
  <c r="C4809" i="4"/>
  <c r="C4807" i="4"/>
  <c r="C4806" i="4"/>
  <c r="C4805" i="4"/>
  <c r="C4804" i="4"/>
  <c r="C4803" i="4"/>
  <c r="C4802" i="4"/>
  <c r="C4801" i="4"/>
  <c r="C4800" i="4"/>
  <c r="C4799" i="4"/>
  <c r="C4798" i="4"/>
  <c r="C4797" i="4"/>
  <c r="C4796" i="4"/>
  <c r="C4795" i="4"/>
  <c r="C4794" i="4"/>
  <c r="C4793" i="4"/>
  <c r="C4792" i="4"/>
  <c r="C4791" i="4"/>
  <c r="C4790" i="4"/>
  <c r="C4789" i="4"/>
  <c r="C4788" i="4"/>
  <c r="C4787" i="4"/>
  <c r="C4786" i="4"/>
  <c r="C4785" i="4"/>
  <c r="C4784" i="4"/>
  <c r="C4783" i="4"/>
  <c r="C4782" i="4"/>
  <c r="C4781" i="4"/>
  <c r="C4780" i="4"/>
  <c r="C4779" i="4"/>
  <c r="C4778" i="4"/>
  <c r="C4777" i="4"/>
  <c r="C4776" i="4"/>
  <c r="C4775" i="4"/>
  <c r="C4774" i="4"/>
  <c r="C4773" i="4"/>
  <c r="C4772" i="4"/>
  <c r="C4771" i="4"/>
  <c r="C4770" i="4"/>
  <c r="C4769" i="4"/>
  <c r="C4768" i="4"/>
  <c r="C4767" i="4"/>
  <c r="C4766" i="4"/>
  <c r="C4765" i="4"/>
  <c r="C4764" i="4"/>
  <c r="C4763" i="4"/>
  <c r="C4762" i="4"/>
  <c r="C4761" i="4"/>
  <c r="C4760" i="4"/>
  <c r="C4759" i="4"/>
  <c r="C4758" i="4"/>
  <c r="C4757" i="4"/>
  <c r="C4756" i="4"/>
  <c r="C4755" i="4"/>
  <c r="C4754" i="4"/>
  <c r="C4753" i="4"/>
  <c r="C4752" i="4"/>
  <c r="C4751" i="4"/>
  <c r="C4750" i="4"/>
  <c r="C4749" i="4"/>
  <c r="C4748" i="4"/>
  <c r="C4747" i="4"/>
  <c r="C4746" i="4"/>
  <c r="C4745" i="4"/>
  <c r="C4744" i="4"/>
  <c r="C4743" i="4"/>
  <c r="C4742" i="4"/>
  <c r="C4741" i="4"/>
  <c r="C4740" i="4"/>
  <c r="C4739" i="4"/>
  <c r="C4737" i="4"/>
  <c r="C4736" i="4"/>
  <c r="C4735" i="4"/>
  <c r="C4734" i="4"/>
  <c r="C4733" i="4"/>
  <c r="C4732" i="4"/>
  <c r="C4731" i="4"/>
  <c r="C4730" i="4"/>
  <c r="C4729" i="4"/>
  <c r="C4728" i="4"/>
  <c r="C4727" i="4"/>
  <c r="C4726" i="4"/>
  <c r="C4725" i="4"/>
  <c r="C4724" i="4"/>
  <c r="C4723" i="4"/>
  <c r="C4722" i="4"/>
  <c r="C4721" i="4"/>
  <c r="C4720" i="4"/>
  <c r="C4719" i="4"/>
  <c r="C4718" i="4"/>
  <c r="C4717" i="4"/>
  <c r="C4716" i="4"/>
  <c r="C4715" i="4"/>
  <c r="C4714" i="4"/>
  <c r="C4712" i="4"/>
  <c r="C4713" i="4" s="1"/>
  <c r="C4711" i="4"/>
  <c r="C4710" i="4"/>
  <c r="C4709" i="4"/>
  <c r="C4708" i="4"/>
  <c r="C4707" i="4"/>
  <c r="C4706" i="4"/>
  <c r="C4705" i="4"/>
  <c r="C4704" i="4"/>
  <c r="C4702" i="4"/>
  <c r="D4702" i="4" s="1"/>
  <c r="C4701" i="4"/>
  <c r="C4700" i="4"/>
  <c r="C4699" i="4"/>
  <c r="C4697" i="4"/>
  <c r="C4696" i="4"/>
  <c r="C4695" i="4"/>
  <c r="C4694" i="4"/>
  <c r="C4693" i="4"/>
  <c r="C4692" i="4"/>
  <c r="C4691" i="4"/>
  <c r="C4690" i="4"/>
  <c r="C4689" i="4"/>
  <c r="C4688" i="4"/>
  <c r="C4687" i="4"/>
  <c r="C4686" i="4"/>
  <c r="C4685" i="4"/>
  <c r="C4684" i="4"/>
  <c r="C4683" i="4"/>
  <c r="C4682" i="4"/>
  <c r="C4681" i="4"/>
  <c r="C4680" i="4"/>
  <c r="C4679" i="4"/>
  <c r="C4678" i="4"/>
  <c r="C4677" i="4"/>
  <c r="C4675" i="4"/>
  <c r="C4674" i="4"/>
  <c r="C4673" i="4"/>
  <c r="C4672" i="4"/>
  <c r="C4671" i="4"/>
  <c r="C4670" i="4"/>
  <c r="C4669" i="4"/>
  <c r="C4668" i="4"/>
  <c r="C4666" i="4"/>
  <c r="C4665" i="4"/>
  <c r="C4664" i="4"/>
  <c r="C4663" i="4"/>
  <c r="C4662" i="4"/>
  <c r="C4661" i="4"/>
  <c r="C4660" i="4"/>
  <c r="C4659" i="4"/>
  <c r="C4658" i="4"/>
  <c r="C4657" i="4"/>
  <c r="C4656" i="4"/>
  <c r="C4655" i="4"/>
  <c r="C4654" i="4"/>
  <c r="C4653" i="4"/>
  <c r="C4652" i="4"/>
  <c r="C4651" i="4"/>
  <c r="C4650" i="4"/>
  <c r="C4649" i="4"/>
  <c r="C4648" i="4"/>
  <c r="C4647" i="4"/>
  <c r="C4646" i="4"/>
  <c r="C4645" i="4"/>
  <c r="C4644" i="4"/>
  <c r="C4642" i="4"/>
  <c r="C4641" i="4"/>
  <c r="C4640" i="4"/>
  <c r="C4639" i="4"/>
  <c r="C4638" i="4"/>
  <c r="C4637" i="4"/>
  <c r="C4636" i="4"/>
  <c r="C4635" i="4"/>
  <c r="C4634" i="4"/>
  <c r="C4633" i="4"/>
  <c r="C4632" i="4"/>
  <c r="C4631" i="4"/>
  <c r="C4630" i="4"/>
  <c r="C4629" i="4"/>
  <c r="C4628" i="4"/>
  <c r="C4627" i="4"/>
  <c r="C4626" i="4"/>
  <c r="C4625" i="4"/>
  <c r="C4624" i="4"/>
  <c r="C4623" i="4"/>
  <c r="C4622" i="4"/>
  <c r="C4621" i="4"/>
  <c r="C4620" i="4"/>
  <c r="C4619" i="4"/>
  <c r="C4617" i="4"/>
  <c r="C4616" i="4"/>
  <c r="C4615" i="4"/>
  <c r="C4614" i="4"/>
  <c r="C4613" i="4"/>
  <c r="C4612" i="4"/>
  <c r="C4611" i="4"/>
  <c r="C4610" i="4"/>
  <c r="C4609" i="4"/>
  <c r="C4608" i="4"/>
  <c r="C4607" i="4"/>
  <c r="C4606" i="4"/>
  <c r="C4605" i="4"/>
  <c r="C4604" i="4"/>
  <c r="C4603" i="4"/>
  <c r="C4602" i="4"/>
  <c r="C4601" i="4"/>
  <c r="C4600" i="4"/>
  <c r="C4599" i="4"/>
  <c r="C4598" i="4"/>
  <c r="C4597" i="4"/>
  <c r="C4596" i="4"/>
  <c r="C4595" i="4"/>
  <c r="C4594" i="4"/>
  <c r="C4593" i="4"/>
  <c r="C4592" i="4"/>
  <c r="C4591" i="4"/>
  <c r="C4590" i="4"/>
  <c r="C4589" i="4"/>
  <c r="C4588" i="4"/>
  <c r="C4587" i="4"/>
  <c r="C4586" i="4"/>
  <c r="C4585" i="4"/>
  <c r="C4584" i="4"/>
  <c r="C4583" i="4"/>
  <c r="C4582" i="4"/>
  <c r="C4581" i="4"/>
  <c r="C4580" i="4"/>
  <c r="C4579" i="4"/>
  <c r="C4578" i="4"/>
  <c r="C4577" i="4"/>
  <c r="C4576" i="4"/>
  <c r="C4575" i="4"/>
  <c r="C4574" i="4"/>
  <c r="C4572" i="4"/>
  <c r="C4571" i="4"/>
  <c r="C4570" i="4"/>
  <c r="C4569" i="4"/>
  <c r="C4568" i="4"/>
  <c r="C4567" i="4"/>
  <c r="C4566" i="4"/>
  <c r="C4565" i="4"/>
  <c r="C4564" i="4"/>
  <c r="C4563" i="4"/>
  <c r="C4562" i="4"/>
  <c r="C4561" i="4"/>
  <c r="C4560" i="4"/>
  <c r="C4559" i="4"/>
  <c r="C4558" i="4"/>
  <c r="C4557" i="4"/>
  <c r="C4556" i="4"/>
  <c r="C4555" i="4"/>
  <c r="C4554" i="4"/>
  <c r="C4553" i="4"/>
  <c r="C4552" i="4"/>
  <c r="C4551" i="4"/>
  <c r="C4550" i="4"/>
  <c r="C4549" i="4"/>
  <c r="C4547" i="4"/>
  <c r="C4548" i="4" s="1"/>
  <c r="C4546" i="4"/>
  <c r="C4545" i="4"/>
  <c r="C4544" i="4"/>
  <c r="C4543" i="4"/>
  <c r="C4542" i="4"/>
  <c r="C4541" i="4"/>
  <c r="C4540" i="4"/>
  <c r="C4539" i="4"/>
  <c r="C4538" i="4"/>
  <c r="C4537" i="4"/>
  <c r="C4536" i="4"/>
  <c r="C4535" i="4"/>
  <c r="C4534" i="4"/>
  <c r="C4533" i="4"/>
  <c r="C4532" i="4"/>
  <c r="C4531" i="4"/>
  <c r="C4530" i="4"/>
  <c r="C4529" i="4"/>
  <c r="C4528" i="4"/>
  <c r="C4527" i="4"/>
  <c r="C4526" i="4"/>
  <c r="C4525" i="4"/>
  <c r="C4524" i="4"/>
  <c r="C4523" i="4"/>
  <c r="C4522" i="4"/>
  <c r="C4521" i="4"/>
  <c r="C4520" i="4"/>
  <c r="C4519" i="4"/>
  <c r="C4518" i="4"/>
  <c r="C4517" i="4"/>
  <c r="C4516" i="4"/>
  <c r="C4515" i="4"/>
  <c r="C4514" i="4"/>
  <c r="C4513" i="4"/>
  <c r="C4512" i="4"/>
  <c r="C4511" i="4"/>
  <c r="C4510" i="4"/>
  <c r="C4509" i="4"/>
  <c r="C4508" i="4"/>
  <c r="C4507" i="4"/>
  <c r="C4506" i="4"/>
  <c r="C4505" i="4"/>
  <c r="C4504" i="4"/>
  <c r="C4503" i="4"/>
  <c r="C4502" i="4"/>
  <c r="C4501" i="4"/>
  <c r="C4500" i="4"/>
  <c r="C4499" i="4"/>
  <c r="C4498" i="4"/>
  <c r="C4497" i="4"/>
  <c r="C4496" i="4"/>
  <c r="C4495" i="4"/>
  <c r="C4494" i="4"/>
  <c r="C4493" i="4"/>
  <c r="C4492" i="4"/>
  <c r="C4491" i="4"/>
  <c r="C4490" i="4"/>
  <c r="C4489" i="4"/>
  <c r="C4488" i="4"/>
  <c r="C4487" i="4"/>
  <c r="C4486" i="4"/>
  <c r="C4485" i="4"/>
  <c r="C4484" i="4"/>
  <c r="C4483" i="4"/>
  <c r="C4482" i="4"/>
  <c r="C4481" i="4"/>
  <c r="C4480" i="4"/>
  <c r="C4479" i="4"/>
  <c r="C4478" i="4"/>
  <c r="C4477" i="4"/>
  <c r="C4476" i="4"/>
  <c r="C4475" i="4"/>
  <c r="C4474" i="4"/>
  <c r="C4472" i="4"/>
  <c r="C4471" i="4"/>
  <c r="C4470" i="4"/>
  <c r="C4469" i="4"/>
  <c r="C4468" i="4"/>
  <c r="C4467" i="4"/>
  <c r="C4466" i="4"/>
  <c r="C4465" i="4"/>
  <c r="C4464" i="4"/>
  <c r="C4463" i="4"/>
  <c r="C4462" i="4"/>
  <c r="C4461" i="4"/>
  <c r="C4460" i="4"/>
  <c r="C4459" i="4"/>
  <c r="C4458" i="4"/>
  <c r="C4457" i="4"/>
  <c r="C4456" i="4"/>
  <c r="C4455" i="4"/>
  <c r="C4454" i="4"/>
  <c r="C4452" i="4"/>
  <c r="C4451" i="4"/>
  <c r="C4450" i="4"/>
  <c r="C4449" i="4"/>
  <c r="C4448" i="4"/>
  <c r="C4447" i="4"/>
  <c r="C4446" i="4"/>
  <c r="C4445" i="4"/>
  <c r="C4444" i="4"/>
  <c r="C4443" i="4"/>
  <c r="C4441" i="4"/>
  <c r="C4440" i="4"/>
  <c r="C4439" i="4"/>
  <c r="C4438" i="4"/>
  <c r="C4436" i="4"/>
  <c r="C4435" i="4"/>
  <c r="C4434" i="4"/>
  <c r="C4433" i="4"/>
  <c r="C4432" i="4"/>
  <c r="C4431" i="4"/>
  <c r="C4430" i="4"/>
  <c r="C4429" i="4"/>
  <c r="C4428" i="4"/>
  <c r="C4427" i="4"/>
  <c r="C4426" i="4"/>
  <c r="C4425" i="4"/>
  <c r="C4424" i="4"/>
  <c r="C4423" i="4"/>
  <c r="C4422" i="4"/>
  <c r="C4421" i="4"/>
  <c r="C4420" i="4"/>
  <c r="C4419" i="4"/>
  <c r="C4418" i="4"/>
  <c r="C4417" i="4"/>
  <c r="C4415" i="4"/>
  <c r="C4414" i="4"/>
  <c r="C4413" i="4"/>
  <c r="C4412" i="4"/>
  <c r="C4411" i="4"/>
  <c r="C4410" i="4"/>
  <c r="C4409" i="4"/>
  <c r="C4408" i="4"/>
  <c r="C4407" i="4"/>
  <c r="C4406" i="4"/>
  <c r="C4404" i="4"/>
  <c r="C4403" i="4"/>
  <c r="C4402" i="4"/>
  <c r="C4401" i="4"/>
  <c r="C4400" i="4"/>
  <c r="C4399" i="4"/>
  <c r="C4398" i="4"/>
  <c r="C4397" i="4"/>
  <c r="C4396" i="4"/>
  <c r="C4395" i="4"/>
  <c r="C4394" i="4"/>
  <c r="C4393" i="4"/>
  <c r="C4392" i="4"/>
  <c r="C4391" i="4"/>
  <c r="C4390" i="4"/>
  <c r="C4389" i="4"/>
  <c r="C4388" i="4"/>
  <c r="C4387" i="4"/>
  <c r="C4386" i="4"/>
  <c r="C4385" i="4"/>
  <c r="C4384" i="4"/>
  <c r="C4382" i="4"/>
  <c r="C4381" i="4"/>
  <c r="C4380" i="4"/>
  <c r="C4379" i="4"/>
  <c r="C4378" i="4"/>
  <c r="C4377" i="4"/>
  <c r="C4376" i="4"/>
  <c r="C4375" i="4"/>
  <c r="C4374" i="4"/>
  <c r="C4373" i="4"/>
  <c r="C4372" i="4"/>
  <c r="C4371" i="4"/>
  <c r="C4370" i="4"/>
  <c r="C4369" i="4"/>
  <c r="C4368" i="4"/>
  <c r="C4367" i="4"/>
  <c r="C4366" i="4"/>
  <c r="C4365" i="4"/>
  <c r="C4364" i="4"/>
  <c r="C4363" i="4"/>
  <c r="C4362" i="4"/>
  <c r="C4361" i="4"/>
  <c r="C4360" i="4"/>
  <c r="C4359" i="4"/>
  <c r="C4357" i="4"/>
  <c r="C4356" i="4"/>
  <c r="C4355" i="4"/>
  <c r="C4354" i="4"/>
  <c r="C4353" i="4"/>
  <c r="C4352" i="4"/>
  <c r="C4351" i="4"/>
  <c r="C4350" i="4"/>
  <c r="C4349" i="4"/>
  <c r="C4348" i="4"/>
  <c r="C4347" i="4"/>
  <c r="C4346" i="4"/>
  <c r="C4345" i="4"/>
  <c r="C4344" i="4"/>
  <c r="C4343" i="4"/>
  <c r="C4342" i="4"/>
  <c r="C4341" i="4"/>
  <c r="C4340" i="4"/>
  <c r="C4339" i="4"/>
  <c r="C4338" i="4"/>
  <c r="C4337" i="4"/>
  <c r="C4336" i="4"/>
  <c r="C4335" i="4"/>
  <c r="C4334" i="4"/>
  <c r="C4333" i="4"/>
  <c r="C4332" i="4"/>
  <c r="C4331" i="4"/>
  <c r="C4330" i="4"/>
  <c r="C4329" i="4"/>
  <c r="C4328" i="4"/>
  <c r="C4327" i="4"/>
  <c r="C4326" i="4"/>
  <c r="C4325" i="4"/>
  <c r="C4324" i="4"/>
  <c r="C4323" i="4"/>
  <c r="C4322" i="4"/>
  <c r="C4321" i="4"/>
  <c r="C4320" i="4"/>
  <c r="C4319" i="4"/>
  <c r="C4318" i="4"/>
  <c r="C4317" i="4"/>
  <c r="C4316" i="4"/>
  <c r="C4315" i="4"/>
  <c r="C4314" i="4"/>
  <c r="C4313" i="4"/>
  <c r="C4312" i="4"/>
  <c r="C4311" i="4"/>
  <c r="C4310" i="4"/>
  <c r="C4309" i="4"/>
  <c r="C4308" i="4"/>
  <c r="C4307" i="4"/>
  <c r="C4306" i="4"/>
  <c r="C4305" i="4"/>
  <c r="C4304" i="4"/>
  <c r="C4303" i="4"/>
  <c r="C4302" i="4"/>
  <c r="C4301" i="4"/>
  <c r="C4300" i="4"/>
  <c r="C4299" i="4"/>
  <c r="C4298" i="4"/>
  <c r="C4297" i="4"/>
  <c r="C4296" i="4"/>
  <c r="C4295" i="4"/>
  <c r="C4294" i="4"/>
  <c r="C4293" i="4"/>
  <c r="C4292" i="4"/>
  <c r="C4291" i="4"/>
  <c r="C4290" i="4"/>
  <c r="C4289" i="4"/>
  <c r="C4288" i="4"/>
  <c r="C4287" i="4"/>
  <c r="C4286" i="4"/>
  <c r="C4285" i="4"/>
  <c r="C4284" i="4"/>
  <c r="C4282" i="4"/>
  <c r="C4281" i="4"/>
  <c r="C4280" i="4"/>
  <c r="C4279" i="4"/>
  <c r="C4278" i="4"/>
  <c r="C4277" i="4"/>
  <c r="C4276" i="4"/>
  <c r="C4275" i="4"/>
  <c r="C4274" i="4"/>
  <c r="C4273" i="4"/>
  <c r="C4272" i="4"/>
  <c r="C4271" i="4"/>
  <c r="C4270" i="4"/>
  <c r="C4269" i="4"/>
  <c r="C4268" i="4"/>
  <c r="C4267" i="4"/>
  <c r="C4266" i="4"/>
  <c r="C4265" i="4"/>
  <c r="C4264" i="4"/>
  <c r="C4263" i="4"/>
  <c r="C4262" i="4"/>
  <c r="C4261" i="4"/>
  <c r="C4260" i="4"/>
  <c r="C4259" i="4"/>
  <c r="C4258" i="4"/>
  <c r="C4257" i="4"/>
  <c r="C4256" i="4"/>
  <c r="C4255" i="4"/>
  <c r="C4254" i="4"/>
  <c r="C4253" i="4"/>
  <c r="C4252" i="4"/>
  <c r="C4251" i="4"/>
  <c r="C4250" i="4"/>
  <c r="C4249" i="4"/>
  <c r="C4248" i="4"/>
  <c r="C4247" i="4"/>
  <c r="C4246" i="4"/>
  <c r="C4245" i="4"/>
  <c r="C4244" i="4"/>
  <c r="C4243" i="4"/>
  <c r="C4242" i="4"/>
  <c r="C4241" i="4"/>
  <c r="C4240" i="4"/>
  <c r="C4239" i="4"/>
  <c r="C4238" i="4"/>
  <c r="C4237" i="4"/>
  <c r="C4236" i="4"/>
  <c r="C4235" i="4"/>
  <c r="C4234" i="4"/>
  <c r="C4233" i="4"/>
  <c r="C4232" i="4"/>
  <c r="C4231" i="4"/>
  <c r="C4230" i="4"/>
  <c r="C4229" i="4"/>
  <c r="C4228" i="4"/>
  <c r="C4227" i="4"/>
  <c r="C4226" i="4"/>
  <c r="C4225" i="4"/>
  <c r="C4224" i="4"/>
  <c r="C4223" i="4"/>
  <c r="C4222" i="4"/>
  <c r="C4221" i="4"/>
  <c r="C4220" i="4"/>
  <c r="C4219" i="4"/>
  <c r="C4218" i="4"/>
  <c r="C4217" i="4"/>
  <c r="C4216" i="4"/>
  <c r="C4215" i="4"/>
  <c r="C4214" i="4"/>
  <c r="C4212" i="4"/>
  <c r="C4213" i="4" s="1"/>
  <c r="C4211" i="4"/>
  <c r="C4210" i="4"/>
  <c r="C4209" i="4"/>
  <c r="C4208" i="4"/>
  <c r="C4207" i="4"/>
  <c r="C4206" i="4"/>
  <c r="C4205" i="4"/>
  <c r="C4204" i="4"/>
  <c r="C4203" i="4"/>
  <c r="C4202" i="4"/>
  <c r="C4201" i="4"/>
  <c r="C4200" i="4"/>
  <c r="C4199" i="4"/>
  <c r="C4198" i="4"/>
  <c r="C4197" i="4"/>
  <c r="C4196" i="4"/>
  <c r="C4195" i="4"/>
  <c r="C4194" i="4"/>
  <c r="C4192" i="4"/>
  <c r="C4191" i="4"/>
  <c r="C4190" i="4"/>
  <c r="C4189" i="4"/>
  <c r="C4188" i="4"/>
  <c r="C4187" i="4"/>
  <c r="C4186" i="4"/>
  <c r="C4185" i="4"/>
  <c r="C4184" i="4"/>
  <c r="C4183" i="4"/>
  <c r="C4182" i="4"/>
  <c r="C4180" i="4"/>
  <c r="C4181" i="4" s="1"/>
  <c r="C4179" i="4"/>
  <c r="C4178" i="4"/>
  <c r="C4177" i="4"/>
  <c r="C4175" i="4"/>
  <c r="C4174" i="4"/>
  <c r="C4173" i="4"/>
  <c r="C4172" i="4"/>
  <c r="C4171" i="4"/>
  <c r="C4170" i="4"/>
  <c r="C4169" i="4"/>
  <c r="C4168" i="4"/>
  <c r="C4167" i="4"/>
  <c r="C4166" i="4"/>
  <c r="C4165" i="4"/>
  <c r="C4164" i="4"/>
  <c r="C4163" i="4"/>
  <c r="C4162" i="4"/>
  <c r="C4161" i="4"/>
  <c r="C4160" i="4"/>
  <c r="C4159" i="4"/>
  <c r="C4158" i="4"/>
  <c r="C4157" i="4"/>
  <c r="C4155" i="4"/>
  <c r="C4154" i="4"/>
  <c r="C4153" i="4"/>
  <c r="C4152" i="4"/>
  <c r="C4151" i="4"/>
  <c r="C4150" i="4"/>
  <c r="C4149" i="4"/>
  <c r="C4148" i="4"/>
  <c r="C4147" i="4"/>
  <c r="C4146" i="4"/>
  <c r="C4145" i="4"/>
  <c r="C4143" i="4"/>
  <c r="C4142" i="4"/>
  <c r="C4141" i="4"/>
  <c r="C4140" i="4"/>
  <c r="C4139" i="4"/>
  <c r="C4138" i="4"/>
  <c r="C4137" i="4"/>
  <c r="C4136" i="4"/>
  <c r="C4135" i="4"/>
  <c r="C4134" i="4"/>
  <c r="C4133" i="4"/>
  <c r="C4132" i="4"/>
  <c r="C4131" i="4"/>
  <c r="C4130" i="4"/>
  <c r="C4129" i="4"/>
  <c r="C4128" i="4"/>
  <c r="C4127" i="4"/>
  <c r="C4126" i="4"/>
  <c r="C4125" i="4"/>
  <c r="C4124" i="4"/>
  <c r="C4122" i="4"/>
  <c r="C4121" i="4"/>
  <c r="C4120" i="4"/>
  <c r="C4119" i="4"/>
  <c r="C4118" i="4"/>
  <c r="C4117" i="4"/>
  <c r="C4116" i="4"/>
  <c r="C4115" i="4"/>
  <c r="C4114" i="4"/>
  <c r="C4113" i="4"/>
  <c r="C4112" i="4"/>
  <c r="C4111" i="4"/>
  <c r="C4110" i="4"/>
  <c r="C4109" i="4"/>
  <c r="C4108" i="4"/>
  <c r="C4107" i="4"/>
  <c r="C4106" i="4"/>
  <c r="C4105" i="4"/>
  <c r="C4104" i="4"/>
  <c r="C4103" i="4"/>
  <c r="C4102" i="4"/>
  <c r="C4101" i="4"/>
  <c r="C4100" i="4"/>
  <c r="C4099" i="4"/>
  <c r="C4098" i="4"/>
  <c r="C4097" i="4"/>
  <c r="C4096" i="4"/>
  <c r="C4095" i="4"/>
  <c r="C4094" i="4"/>
  <c r="C4092" i="4"/>
  <c r="C4091" i="4"/>
  <c r="C4090" i="4"/>
  <c r="C4089" i="4"/>
  <c r="C4088" i="4"/>
  <c r="C4087" i="4"/>
  <c r="C4086" i="4"/>
  <c r="C4085" i="4"/>
  <c r="C4084" i="4"/>
  <c r="C4083" i="4"/>
  <c r="C4082" i="4"/>
  <c r="C4081" i="4"/>
  <c r="C4080" i="4"/>
  <c r="C4079" i="4"/>
  <c r="C4078" i="4"/>
  <c r="C4077" i="4"/>
  <c r="C4076" i="4"/>
  <c r="C4075" i="4"/>
  <c r="C4074" i="4"/>
  <c r="C4073" i="4"/>
  <c r="C4072" i="4"/>
  <c r="C4071" i="4"/>
  <c r="C4070" i="4"/>
  <c r="C4069" i="4"/>
  <c r="C4068" i="4"/>
  <c r="C4067" i="4"/>
  <c r="C4066" i="4"/>
  <c r="C4065" i="4"/>
  <c r="C4064" i="4"/>
  <c r="C4063" i="4"/>
  <c r="C4062" i="4"/>
  <c r="C4061" i="4"/>
  <c r="C4060" i="4"/>
  <c r="C4059" i="4"/>
  <c r="C4058" i="4"/>
  <c r="C4057" i="4"/>
  <c r="C4056" i="4"/>
  <c r="C4055" i="4"/>
  <c r="C4054" i="4"/>
  <c r="C4053" i="4"/>
  <c r="C4051" i="4"/>
  <c r="C4050" i="4"/>
  <c r="C4049" i="4"/>
  <c r="C4048" i="4"/>
  <c r="C4047" i="4"/>
  <c r="C4046" i="4"/>
  <c r="C4045" i="4"/>
  <c r="C4044" i="4"/>
  <c r="C4043" i="4"/>
  <c r="C4042" i="4"/>
  <c r="C4041" i="4"/>
  <c r="C4040" i="4"/>
  <c r="C4039" i="4"/>
  <c r="C4038" i="4"/>
  <c r="C4037" i="4"/>
  <c r="C4036" i="4"/>
  <c r="C4035" i="4"/>
  <c r="C4034" i="4"/>
  <c r="C4033" i="4"/>
  <c r="C4032" i="4"/>
  <c r="C4031" i="4"/>
  <c r="C4030" i="4"/>
  <c r="C4029" i="4"/>
  <c r="C4028" i="4"/>
  <c r="C4027" i="4"/>
  <c r="C4026" i="4"/>
  <c r="C4025" i="4"/>
  <c r="C4024" i="4"/>
  <c r="C4022" i="4"/>
  <c r="C4023" i="4" s="1"/>
  <c r="C4021" i="4"/>
  <c r="C4020" i="4"/>
  <c r="C4019" i="4"/>
  <c r="C4018" i="4"/>
  <c r="C4017" i="4"/>
  <c r="C4016" i="4"/>
  <c r="C4015" i="4"/>
  <c r="C4014" i="4"/>
  <c r="C4013" i="4"/>
  <c r="C4012" i="4"/>
  <c r="C4011" i="4"/>
  <c r="C4010" i="4"/>
  <c r="C4009" i="4"/>
  <c r="C4008" i="4"/>
  <c r="C4007" i="4"/>
  <c r="C4006" i="4"/>
  <c r="C4005" i="4"/>
  <c r="C4004" i="4"/>
  <c r="C4003" i="4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19" i="4"/>
  <c r="C3918" i="4"/>
  <c r="C3917" i="4"/>
  <c r="C3916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2" i="4"/>
  <c r="C3691" i="4"/>
  <c r="C3690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8" i="4"/>
  <c r="C3657" i="4"/>
  <c r="C3656" i="4"/>
  <c r="C3655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0" i="4"/>
  <c r="C3631" i="4" s="1"/>
  <c r="C3629" i="4"/>
  <c r="C3628" i="4"/>
  <c r="C3627" i="4"/>
  <c r="C3626" i="4"/>
  <c r="C3625" i="4"/>
  <c r="C3624" i="4"/>
  <c r="C3622" i="4"/>
  <c r="C3621" i="4"/>
  <c r="C3620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2" i="4"/>
  <c r="C3431" i="4"/>
  <c r="C3430" i="4"/>
  <c r="C3429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7" i="4"/>
  <c r="C3396" i="4"/>
  <c r="C3395" i="4"/>
  <c r="C3394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0" i="4"/>
  <c r="C3369" i="4"/>
  <c r="C3368" i="4"/>
  <c r="C3367" i="4"/>
  <c r="C3366" i="4"/>
  <c r="C3365" i="4"/>
  <c r="C3364" i="4"/>
  <c r="C3363" i="4"/>
  <c r="C3361" i="4"/>
  <c r="C3360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D3132" i="4" s="1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0" i="4"/>
  <c r="C3109" i="4"/>
  <c r="C3108" i="4"/>
  <c r="C3107" i="4"/>
  <c r="C3106" i="4"/>
  <c r="C3105" i="4"/>
  <c r="C3104" i="4"/>
  <c r="C3103" i="4"/>
  <c r="C3102" i="4"/>
  <c r="C3100" i="4"/>
  <c r="C3099" i="4"/>
  <c r="C3098" i="4"/>
  <c r="C3097" i="4"/>
  <c r="C3096" i="4"/>
  <c r="C3095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D2917" i="4" s="1"/>
  <c r="C2916" i="4"/>
  <c r="C2915" i="4"/>
  <c r="C2914" i="4"/>
  <c r="C2913" i="4"/>
  <c r="C2912" i="4"/>
  <c r="C2911" i="4"/>
  <c r="C2910" i="4"/>
  <c r="C2909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6" i="4"/>
  <c r="C2875" i="4"/>
  <c r="C2874" i="4"/>
  <c r="C2873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0" i="4"/>
  <c r="C2849" i="4"/>
  <c r="C2848" i="4"/>
  <c r="C2847" i="4"/>
  <c r="C2846" i="4"/>
  <c r="C2845" i="4"/>
  <c r="C2844" i="4"/>
  <c r="C2843" i="4"/>
  <c r="C2842" i="4"/>
  <c r="C2841" i="4"/>
  <c r="C2839" i="4"/>
  <c r="C2838" i="4"/>
  <c r="C2837" i="4"/>
  <c r="C2836" i="4"/>
  <c r="C2835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7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5" i="4"/>
  <c r="C2614" i="4"/>
  <c r="C2613" i="4"/>
  <c r="C2612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0" i="4"/>
  <c r="C2589" i="4"/>
  <c r="C2588" i="4"/>
  <c r="C2587" i="4"/>
  <c r="C2586" i="4"/>
  <c r="C2585" i="4"/>
  <c r="C2584" i="4"/>
  <c r="C2583" i="4"/>
  <c r="C2582" i="4"/>
  <c r="C2581" i="4"/>
  <c r="C2580" i="4"/>
  <c r="C2578" i="4"/>
  <c r="C2577" i="4"/>
  <c r="C2576" i="4"/>
  <c r="C2575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D2429" i="4" s="1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7" i="4"/>
  <c r="C2386" i="4"/>
  <c r="C2385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3" i="4"/>
  <c r="C2352" i="4"/>
  <c r="C2351" i="4"/>
  <c r="C2350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5" i="4"/>
  <c r="C2324" i="4"/>
  <c r="C2323" i="4"/>
  <c r="C2322" i="4"/>
  <c r="C2321" i="4"/>
  <c r="C2320" i="4"/>
  <c r="C2319" i="4"/>
  <c r="C2317" i="4"/>
  <c r="C2316" i="4"/>
  <c r="C2315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7" i="4"/>
  <c r="C2126" i="4"/>
  <c r="C2125" i="4"/>
  <c r="C2124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2" i="4"/>
  <c r="C2091" i="4"/>
  <c r="C2090" i="4"/>
  <c r="C2089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5" i="4"/>
  <c r="C2064" i="4"/>
  <c r="C2063" i="4"/>
  <c r="C2062" i="4"/>
  <c r="C2061" i="4"/>
  <c r="C2060" i="4"/>
  <c r="C2059" i="4"/>
  <c r="C2058" i="4"/>
  <c r="C2057" i="4"/>
  <c r="C2056" i="4"/>
  <c r="C2055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D1927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7" i="4"/>
  <c r="C1866" i="4"/>
  <c r="C1865" i="4"/>
  <c r="C1864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2" i="4"/>
  <c r="C1831" i="4"/>
  <c r="C1830" i="4"/>
  <c r="C1829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5" i="4"/>
  <c r="C1804" i="4"/>
  <c r="C1803" i="4"/>
  <c r="C1802" i="4"/>
  <c r="C1801" i="4"/>
  <c r="C1800" i="4"/>
  <c r="C1799" i="4"/>
  <c r="C1798" i="4"/>
  <c r="C1796" i="4"/>
  <c r="C1795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0" i="4"/>
  <c r="C1709" i="4"/>
  <c r="C1708" i="4"/>
  <c r="C1707" i="4"/>
  <c r="C1706" i="4"/>
  <c r="C1705" i="4"/>
  <c r="C1704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5" i="4"/>
  <c r="C1544" i="4"/>
  <c r="C1543" i="4"/>
  <c r="C1542" i="4"/>
  <c r="C1541" i="4"/>
  <c r="C1540" i="4"/>
  <c r="C1539" i="4"/>
  <c r="C1538" i="4"/>
  <c r="C1537" i="4"/>
  <c r="C1535" i="4"/>
  <c r="C1534" i="4"/>
  <c r="C1533" i="4"/>
  <c r="C1532" i="4"/>
  <c r="C1531" i="4"/>
  <c r="C1530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7" i="4"/>
  <c r="C1488" i="4" s="1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2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D1316" i="4" s="1"/>
  <c r="C1315" i="4"/>
  <c r="C1314" i="4"/>
  <c r="C1313" i="4"/>
  <c r="C1312" i="4"/>
  <c r="C1310" i="4"/>
  <c r="C1309" i="4"/>
  <c r="C1308" i="4"/>
  <c r="C1307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5" i="4"/>
  <c r="C1284" i="4"/>
  <c r="C1283" i="4"/>
  <c r="C1282" i="4"/>
  <c r="C1281" i="4"/>
  <c r="C1280" i="4"/>
  <c r="C1279" i="4"/>
  <c r="C1278" i="4"/>
  <c r="C1277" i="4"/>
  <c r="C1276" i="4"/>
  <c r="C1275" i="4"/>
  <c r="C1273" i="4"/>
  <c r="C1272" i="4"/>
  <c r="C1271" i="4"/>
  <c r="C1270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D1138" i="4" s="1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2" i="4"/>
  <c r="C1081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49" i="4"/>
  <c r="C1048" i="4"/>
  <c r="C1047" i="4"/>
  <c r="C1046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2" i="4"/>
  <c r="C1011" i="4"/>
  <c r="C1010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I816" i="4" s="1"/>
  <c r="C836" i="4"/>
  <c r="C835" i="4"/>
  <c r="C834" i="4"/>
  <c r="C833" i="4"/>
  <c r="C832" i="4"/>
  <c r="C831" i="4"/>
  <c r="C830" i="4"/>
  <c r="C829" i="4"/>
  <c r="C828" i="4"/>
  <c r="C827" i="4"/>
  <c r="C826" i="4"/>
  <c r="C825" i="4"/>
  <c r="I804" i="4" s="1"/>
  <c r="C824" i="4"/>
  <c r="C822" i="4"/>
  <c r="C821" i="4"/>
  <c r="C820" i="4"/>
  <c r="C818" i="4"/>
  <c r="I797" i="4" s="1"/>
  <c r="C817" i="4"/>
  <c r="C816" i="4"/>
  <c r="C815" i="4"/>
  <c r="C814" i="4"/>
  <c r="C813" i="4"/>
  <c r="C812" i="4"/>
  <c r="C811" i="4"/>
  <c r="I790" i="4" s="1"/>
  <c r="C810" i="4"/>
  <c r="C809" i="4"/>
  <c r="C808" i="4"/>
  <c r="I787" i="4" s="1"/>
  <c r="C807" i="4"/>
  <c r="C806" i="4"/>
  <c r="C805" i="4"/>
  <c r="C804" i="4"/>
  <c r="C803" i="4"/>
  <c r="C802" i="4"/>
  <c r="C801" i="4"/>
  <c r="C800" i="4"/>
  <c r="C799" i="4"/>
  <c r="I778" i="4" s="1"/>
  <c r="C798" i="4"/>
  <c r="I777" i="4" s="1"/>
  <c r="C797" i="4"/>
  <c r="C796" i="4"/>
  <c r="I775" i="4" s="1"/>
  <c r="C795" i="4"/>
  <c r="C794" i="4"/>
  <c r="C793" i="4"/>
  <c r="C792" i="4"/>
  <c r="C791" i="4"/>
  <c r="C790" i="4"/>
  <c r="C788" i="4"/>
  <c r="C787" i="4"/>
  <c r="C786" i="4"/>
  <c r="C785" i="4"/>
  <c r="C783" i="4"/>
  <c r="C782" i="4"/>
  <c r="C781" i="4"/>
  <c r="C780" i="4"/>
  <c r="C779" i="4"/>
  <c r="C778" i="4"/>
  <c r="C777" i="4"/>
  <c r="I756" i="4" s="1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0" i="4"/>
  <c r="C759" i="4"/>
  <c r="C758" i="4"/>
  <c r="C757" i="4"/>
  <c r="C756" i="4"/>
  <c r="C755" i="4"/>
  <c r="C754" i="4"/>
  <c r="C753" i="4"/>
  <c r="C752" i="4"/>
  <c r="C751" i="4"/>
  <c r="C750" i="4"/>
  <c r="C748" i="4"/>
  <c r="C747" i="4"/>
  <c r="I726" i="4" s="1"/>
  <c r="C746" i="4"/>
  <c r="I725" i="4" s="1"/>
  <c r="C745" i="4"/>
  <c r="C744" i="4"/>
  <c r="C743" i="4"/>
  <c r="C742" i="4"/>
  <c r="C741" i="4"/>
  <c r="C740" i="4"/>
  <c r="C739" i="4"/>
  <c r="C737" i="4"/>
  <c r="C736" i="4"/>
  <c r="C735" i="4"/>
  <c r="C734" i="4"/>
  <c r="C733" i="4"/>
  <c r="C732" i="4"/>
  <c r="C731" i="4"/>
  <c r="I710" i="4" s="1"/>
  <c r="C730" i="4"/>
  <c r="C729" i="4"/>
  <c r="C727" i="4"/>
  <c r="C726" i="4"/>
  <c r="C725" i="4"/>
  <c r="C724" i="4"/>
  <c r="C723" i="4"/>
  <c r="C722" i="4"/>
  <c r="C721" i="4"/>
  <c r="C720" i="4"/>
  <c r="C719" i="4"/>
  <c r="C718" i="4"/>
  <c r="I697" i="4" s="1"/>
  <c r="C717" i="4"/>
  <c r="C716" i="4"/>
  <c r="C715" i="4"/>
  <c r="I694" i="4" s="1"/>
  <c r="C714" i="4"/>
  <c r="C713" i="4"/>
  <c r="I692" i="4" s="1"/>
  <c r="C712" i="4"/>
  <c r="C711" i="4"/>
  <c r="C710" i="4"/>
  <c r="C709" i="4"/>
  <c r="C708" i="4"/>
  <c r="C707" i="4"/>
  <c r="C706" i="4"/>
  <c r="I685" i="4" s="1"/>
  <c r="C705" i="4"/>
  <c r="C704" i="4"/>
  <c r="C702" i="4"/>
  <c r="C701" i="4"/>
  <c r="C700" i="4"/>
  <c r="C699" i="4"/>
  <c r="C698" i="4"/>
  <c r="C697" i="4"/>
  <c r="C696" i="4"/>
  <c r="C695" i="4"/>
  <c r="I674" i="4" s="1"/>
  <c r="C694" i="4"/>
  <c r="C693" i="4"/>
  <c r="C692" i="4"/>
  <c r="C691" i="4"/>
  <c r="I670" i="4" s="1"/>
  <c r="C690" i="4"/>
  <c r="C689" i="4"/>
  <c r="I668" i="4" s="1"/>
  <c r="C688" i="4"/>
  <c r="C687" i="4"/>
  <c r="C686" i="4"/>
  <c r="C685" i="4"/>
  <c r="C684" i="4"/>
  <c r="C683" i="4"/>
  <c r="I662" i="4" s="1"/>
  <c r="C682" i="4"/>
  <c r="C681" i="4"/>
  <c r="C680" i="4"/>
  <c r="C679" i="4"/>
  <c r="C678" i="4"/>
  <c r="I657" i="4" s="1"/>
  <c r="C677" i="4"/>
  <c r="C676" i="4"/>
  <c r="I655" i="4" s="1"/>
  <c r="C675" i="4"/>
  <c r="C674" i="4"/>
  <c r="C673" i="4"/>
  <c r="C672" i="4"/>
  <c r="C671" i="4"/>
  <c r="C670" i="4"/>
  <c r="C669" i="4"/>
  <c r="I648" i="4" s="1"/>
  <c r="C668" i="4"/>
  <c r="C667" i="4"/>
  <c r="C666" i="4"/>
  <c r="I645" i="4" s="1"/>
  <c r="C665" i="4"/>
  <c r="C664" i="4"/>
  <c r="I643" i="4" s="1"/>
  <c r="C663" i="4"/>
  <c r="C662" i="4"/>
  <c r="C661" i="4"/>
  <c r="C659" i="4"/>
  <c r="I638" i="4" s="1"/>
  <c r="C658" i="4"/>
  <c r="I637" i="4" s="1"/>
  <c r="C657" i="4"/>
  <c r="C656" i="4"/>
  <c r="C655" i="4"/>
  <c r="C654" i="4"/>
  <c r="C653" i="4"/>
  <c r="I632" i="4" s="1"/>
  <c r="C652" i="4"/>
  <c r="C651" i="4"/>
  <c r="I630" i="4" s="1"/>
  <c r="C650" i="4"/>
  <c r="C649" i="4"/>
  <c r="C648" i="4"/>
  <c r="C647" i="4"/>
  <c r="C646" i="4"/>
  <c r="C645" i="4"/>
  <c r="C644" i="4"/>
  <c r="I623" i="4" s="1"/>
  <c r="C643" i="4"/>
  <c r="C642" i="4"/>
  <c r="C641" i="4"/>
  <c r="I620" i="4" s="1"/>
  <c r="C640" i="4"/>
  <c r="C639" i="4"/>
  <c r="I618" i="4" s="1"/>
  <c r="C638" i="4"/>
  <c r="C637" i="4"/>
  <c r="C636" i="4"/>
  <c r="C635" i="4"/>
  <c r="C634" i="4"/>
  <c r="C632" i="4"/>
  <c r="C631" i="4"/>
  <c r="C630" i="4"/>
  <c r="C629" i="4"/>
  <c r="I608" i="4" s="1"/>
  <c r="C628" i="4"/>
  <c r="C627" i="4"/>
  <c r="I606" i="4" s="1"/>
  <c r="C626" i="4"/>
  <c r="C625" i="4"/>
  <c r="C624" i="4"/>
  <c r="C623" i="4"/>
  <c r="C622" i="4"/>
  <c r="I601" i="4" s="1"/>
  <c r="C621" i="4"/>
  <c r="I600" i="4" s="1"/>
  <c r="C620" i="4"/>
  <c r="C619" i="4"/>
  <c r="C618" i="4"/>
  <c r="C617" i="4"/>
  <c r="I596" i="4" s="1"/>
  <c r="C616" i="4"/>
  <c r="I595" i="4" s="1"/>
  <c r="C615" i="4"/>
  <c r="I594" i="4" s="1"/>
  <c r="C614" i="4"/>
  <c r="C613" i="4"/>
  <c r="C612" i="4"/>
  <c r="C611" i="4"/>
  <c r="C610" i="4"/>
  <c r="I589" i="4" s="1"/>
  <c r="C609" i="4"/>
  <c r="I588" i="4" s="1"/>
  <c r="C608" i="4"/>
  <c r="C607" i="4"/>
  <c r="C606" i="4"/>
  <c r="C605" i="4"/>
  <c r="I584" i="4" s="1"/>
  <c r="C604" i="4"/>
  <c r="I583" i="4" s="1"/>
  <c r="C603" i="4"/>
  <c r="I582" i="4" s="1"/>
  <c r="C602" i="4"/>
  <c r="C601" i="4"/>
  <c r="C600" i="4"/>
  <c r="C599" i="4"/>
  <c r="C598" i="4"/>
  <c r="I577" i="4" s="1"/>
  <c r="C597" i="4"/>
  <c r="I576" i="4" s="1"/>
  <c r="C596" i="4"/>
  <c r="C595" i="4"/>
  <c r="C594" i="4"/>
  <c r="C593" i="4"/>
  <c r="I572" i="4" s="1"/>
  <c r="C592" i="4"/>
  <c r="I571" i="4" s="1"/>
  <c r="C591" i="4"/>
  <c r="C590" i="4"/>
  <c r="C589" i="4"/>
  <c r="C588" i="4"/>
  <c r="C587" i="4"/>
  <c r="C586" i="4"/>
  <c r="I565" i="4" s="1"/>
  <c r="C585" i="4"/>
  <c r="I564" i="4" s="1"/>
  <c r="C584" i="4"/>
  <c r="C583" i="4"/>
  <c r="C582" i="4"/>
  <c r="C581" i="4"/>
  <c r="I560" i="4" s="1"/>
  <c r="C580" i="4"/>
  <c r="I559" i="4" s="1"/>
  <c r="C579" i="4"/>
  <c r="C578" i="4"/>
  <c r="I557" i="4" s="1"/>
  <c r="C577" i="4"/>
  <c r="C576" i="4"/>
  <c r="C575" i="4"/>
  <c r="C574" i="4"/>
  <c r="C573" i="4"/>
  <c r="C572" i="4"/>
  <c r="D571" i="4"/>
  <c r="C571" i="4"/>
  <c r="C570" i="4"/>
  <c r="C569" i="4"/>
  <c r="C568" i="4"/>
  <c r="C567" i="4"/>
  <c r="C566" i="4"/>
  <c r="C565" i="4"/>
  <c r="C564" i="4"/>
  <c r="C562" i="4"/>
  <c r="C561" i="4"/>
  <c r="C560" i="4"/>
  <c r="C559" i="4"/>
  <c r="I538" i="4" s="1"/>
  <c r="C557" i="4"/>
  <c r="C556" i="4"/>
  <c r="I535" i="4" s="1"/>
  <c r="C555" i="4"/>
  <c r="I534" i="4" s="1"/>
  <c r="C554" i="4"/>
  <c r="I533" i="4" s="1"/>
  <c r="C553" i="4"/>
  <c r="C552" i="4"/>
  <c r="C551" i="4"/>
  <c r="C550" i="4"/>
  <c r="C549" i="4"/>
  <c r="C548" i="4"/>
  <c r="I527" i="4" s="1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7" i="4"/>
  <c r="C526" i="4"/>
  <c r="C525" i="4"/>
  <c r="C524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0" i="4"/>
  <c r="C499" i="4"/>
  <c r="C498" i="4"/>
  <c r="C497" i="4"/>
  <c r="C496" i="4"/>
  <c r="C495" i="4"/>
  <c r="C494" i="4"/>
  <c r="C493" i="4"/>
  <c r="C492" i="4"/>
  <c r="C491" i="4"/>
  <c r="C490" i="4"/>
  <c r="C488" i="4"/>
  <c r="C487" i="4"/>
  <c r="C486" i="4"/>
  <c r="C485" i="4"/>
  <c r="C484" i="4"/>
  <c r="C483" i="4"/>
  <c r="C482" i="4"/>
  <c r="C481" i="4"/>
  <c r="C480" i="4"/>
  <c r="C479" i="4"/>
  <c r="C477" i="4"/>
  <c r="C476" i="4"/>
  <c r="C475" i="4"/>
  <c r="C474" i="4"/>
  <c r="C473" i="4"/>
  <c r="C472" i="4"/>
  <c r="C471" i="4"/>
  <c r="C470" i="4"/>
  <c r="C469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D408" i="4" s="1"/>
  <c r="C407" i="4"/>
  <c r="C406" i="4"/>
  <c r="C405" i="4"/>
  <c r="C404" i="4"/>
  <c r="C403" i="4"/>
  <c r="C402" i="4"/>
  <c r="C401" i="4"/>
  <c r="C400" i="4"/>
  <c r="C398" i="4"/>
  <c r="I377" i="4" s="1"/>
  <c r="C397" i="4"/>
  <c r="C396" i="4"/>
  <c r="C395" i="4"/>
  <c r="C394" i="4"/>
  <c r="C393" i="4"/>
  <c r="C392" i="4"/>
  <c r="C391" i="4"/>
  <c r="C390" i="4"/>
  <c r="C389" i="4"/>
  <c r="C388" i="4"/>
  <c r="C387" i="4"/>
  <c r="C386" i="4"/>
  <c r="I365" i="4" s="1"/>
  <c r="C385" i="4"/>
  <c r="C384" i="4"/>
  <c r="C383" i="4"/>
  <c r="C382" i="4"/>
  <c r="C381" i="4"/>
  <c r="C380" i="4"/>
  <c r="C379" i="4"/>
  <c r="C378" i="4"/>
  <c r="C377" i="4"/>
  <c r="C376" i="4"/>
  <c r="C375" i="4"/>
  <c r="C374" i="4"/>
  <c r="I353" i="4" s="1"/>
  <c r="C372" i="4"/>
  <c r="C371" i="4"/>
  <c r="C370" i="4"/>
  <c r="C369" i="4"/>
  <c r="C368" i="4"/>
  <c r="C367" i="4"/>
  <c r="C366" i="4"/>
  <c r="C365" i="4"/>
  <c r="C364" i="4"/>
  <c r="C363" i="4"/>
  <c r="C362" i="4"/>
  <c r="I341" i="4" s="1"/>
  <c r="C361" i="4"/>
  <c r="C360" i="4"/>
  <c r="C359" i="4"/>
  <c r="C358" i="4"/>
  <c r="C357" i="4"/>
  <c r="C356" i="4"/>
  <c r="C355" i="4"/>
  <c r="C354" i="4"/>
  <c r="C353" i="4"/>
  <c r="C352" i="4"/>
  <c r="C351" i="4"/>
  <c r="C350" i="4"/>
  <c r="I329" i="4" s="1"/>
  <c r="C349" i="4"/>
  <c r="C348" i="4"/>
  <c r="C347" i="4"/>
  <c r="C346" i="4"/>
  <c r="C345" i="4"/>
  <c r="C344" i="4"/>
  <c r="C343" i="4"/>
  <c r="C342" i="4"/>
  <c r="C341" i="4"/>
  <c r="C340" i="4"/>
  <c r="C339" i="4"/>
  <c r="C338" i="4"/>
  <c r="I317" i="4" s="1"/>
  <c r="C337" i="4"/>
  <c r="C336" i="4"/>
  <c r="C335" i="4"/>
  <c r="C334" i="4"/>
  <c r="C333" i="4"/>
  <c r="C332" i="4"/>
  <c r="C331" i="4"/>
  <c r="C330" i="4"/>
  <c r="C329" i="4"/>
  <c r="C328" i="4"/>
  <c r="C327" i="4"/>
  <c r="C326" i="4"/>
  <c r="I305" i="4" s="1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D244" i="4"/>
  <c r="C244" i="4"/>
  <c r="C243" i="4"/>
  <c r="C242" i="4"/>
  <c r="C240" i="4"/>
  <c r="C241" i="4" s="1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3" i="4"/>
  <c r="C222" i="4"/>
  <c r="C221" i="4"/>
  <c r="C220" i="4"/>
  <c r="C219" i="4"/>
  <c r="C217" i="4"/>
  <c r="C218" i="4" s="1"/>
  <c r="C216" i="4"/>
  <c r="C215" i="4"/>
  <c r="C214" i="4"/>
  <c r="C213" i="4"/>
  <c r="C212" i="4"/>
  <c r="C211" i="4"/>
  <c r="C210" i="4"/>
  <c r="C209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2" i="4"/>
  <c r="C181" i="4"/>
  <c r="C180" i="4"/>
  <c r="C179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I33" i="4" s="1"/>
  <c r="C53" i="4"/>
  <c r="C52" i="4"/>
  <c r="I31" i="4" s="1"/>
  <c r="C51" i="4"/>
  <c r="C50" i="4"/>
  <c r="C49" i="4"/>
  <c r="C48" i="4"/>
  <c r="C47" i="4"/>
  <c r="C46" i="4"/>
  <c r="C45" i="4"/>
  <c r="C44" i="4"/>
  <c r="C43" i="4"/>
  <c r="C42" i="4"/>
  <c r="I21" i="4" s="1"/>
  <c r="C41" i="4"/>
  <c r="C40" i="4"/>
  <c r="I19" i="4" s="1"/>
  <c r="C39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I42" i="4" l="1"/>
  <c r="I55" i="4"/>
  <c r="I79" i="4"/>
  <c r="I91" i="4"/>
  <c r="I116" i="4"/>
  <c r="I20" i="4"/>
  <c r="I32" i="4"/>
  <c r="I44" i="4"/>
  <c r="I56" i="4"/>
  <c r="I68" i="4"/>
  <c r="I80" i="4"/>
  <c r="I93" i="4"/>
  <c r="I105" i="4"/>
  <c r="I526" i="4"/>
  <c r="I539" i="4"/>
  <c r="I551" i="4"/>
  <c r="I575" i="4"/>
  <c r="I587" i="4"/>
  <c r="I599" i="4"/>
  <c r="I611" i="4"/>
  <c r="I624" i="4"/>
  <c r="I636" i="4"/>
  <c r="I649" i="4"/>
  <c r="I661" i="4"/>
  <c r="I673" i="4"/>
  <c r="I686" i="4"/>
  <c r="I698" i="4"/>
  <c r="I737" i="4"/>
  <c r="I750" i="4"/>
  <c r="I762" i="4"/>
  <c r="I776" i="4"/>
  <c r="I788" i="4"/>
  <c r="I801" i="4"/>
  <c r="I814" i="4"/>
  <c r="I293" i="4"/>
  <c r="I354" i="4"/>
  <c r="D386" i="4"/>
  <c r="I541" i="4"/>
  <c r="I553" i="4"/>
  <c r="I614" i="4"/>
  <c r="I626" i="4"/>
  <c r="I713" i="4"/>
  <c r="I739" i="4"/>
  <c r="I752" i="4"/>
  <c r="I765" i="4"/>
  <c r="I221" i="4"/>
  <c r="I245" i="4"/>
  <c r="I257" i="4"/>
  <c r="I269" i="4"/>
  <c r="I281" i="4"/>
  <c r="I9" i="4"/>
  <c r="I209" i="4"/>
  <c r="I197" i="4"/>
  <c r="I545" i="4"/>
  <c r="I730" i="4"/>
  <c r="I743" i="4"/>
  <c r="I769" i="4"/>
  <c r="I781" i="4"/>
  <c r="I680" i="4"/>
  <c r="I705" i="4"/>
  <c r="I200" i="4"/>
  <c r="I548" i="4"/>
  <c r="I607" i="4"/>
  <c r="I669" i="4"/>
  <c r="I681" i="4"/>
  <c r="I706" i="4"/>
  <c r="I720" i="4"/>
  <c r="I733" i="4"/>
  <c r="I810" i="4"/>
  <c r="I29" i="4"/>
  <c r="I102" i="4"/>
  <c r="I127" i="4"/>
  <c r="I188" i="4"/>
  <c r="I549" i="4"/>
  <c r="I621" i="4"/>
  <c r="I646" i="4"/>
  <c r="I658" i="4"/>
  <c r="I683" i="4"/>
  <c r="I695" i="4"/>
  <c r="I708" i="4"/>
  <c r="I721" i="4"/>
  <c r="I734" i="4"/>
  <c r="I773" i="4"/>
  <c r="I785" i="4"/>
  <c r="I811" i="4"/>
  <c r="I66" i="4"/>
  <c r="I78" i="4"/>
  <c r="I90" i="4"/>
  <c r="I115" i="4"/>
  <c r="I140" i="4"/>
  <c r="I164" i="4"/>
  <c r="I54" i="4"/>
  <c r="I43" i="4"/>
  <c r="I67" i="4"/>
  <c r="I104" i="4"/>
  <c r="I800" i="4"/>
  <c r="I45" i="4"/>
  <c r="I57" i="4"/>
  <c r="I69" i="4"/>
  <c r="I81" i="4"/>
  <c r="I536" i="4"/>
  <c r="I550" i="4"/>
  <c r="I561" i="4"/>
  <c r="I573" i="4"/>
  <c r="I585" i="4"/>
  <c r="I597" i="4"/>
  <c r="I609" i="4"/>
  <c r="I622" i="4"/>
  <c r="I634" i="4"/>
  <c r="I647" i="4"/>
  <c r="I659" i="4"/>
  <c r="I671" i="4"/>
  <c r="I684" i="4"/>
  <c r="I696" i="4"/>
  <c r="I709" i="4"/>
  <c r="I722" i="4"/>
  <c r="I774" i="4"/>
  <c r="I786" i="4"/>
  <c r="I799" i="4"/>
  <c r="I812" i="4"/>
  <c r="I8" i="4"/>
  <c r="I562" i="4"/>
  <c r="I574" i="4"/>
  <c r="I586" i="4"/>
  <c r="I598" i="4"/>
  <c r="I610" i="4"/>
  <c r="I635" i="4"/>
  <c r="I672" i="4"/>
  <c r="I813" i="4"/>
  <c r="I540" i="4"/>
  <c r="I552" i="4"/>
  <c r="I613" i="4"/>
  <c r="I625" i="4"/>
  <c r="I650" i="4"/>
  <c r="I751" i="4"/>
  <c r="I764" i="4"/>
  <c r="I803" i="4"/>
  <c r="I815" i="4"/>
  <c r="I210" i="4"/>
  <c r="I222" i="4"/>
  <c r="I233" i="4"/>
  <c r="I246" i="4"/>
  <c r="I270" i="4"/>
  <c r="C303" i="4"/>
  <c r="I282" i="4" s="1"/>
  <c r="I294" i="4"/>
  <c r="I306" i="4"/>
  <c r="I318" i="4"/>
  <c r="I330" i="4"/>
  <c r="I342" i="4"/>
  <c r="I529" i="4"/>
  <c r="I543" i="4"/>
  <c r="I554" i="4"/>
  <c r="I566" i="4"/>
  <c r="I578" i="4"/>
  <c r="I590" i="4"/>
  <c r="I602" i="4"/>
  <c r="I689" i="4"/>
  <c r="I701" i="4"/>
  <c r="I714" i="4"/>
  <c r="I727" i="4"/>
  <c r="I741" i="4"/>
  <c r="I753" i="4"/>
  <c r="I766" i="4"/>
  <c r="I779" i="4"/>
  <c r="I791" i="4"/>
  <c r="I805" i="4"/>
  <c r="I817" i="4"/>
  <c r="I125" i="4"/>
  <c r="I137" i="4"/>
  <c r="I185" i="4"/>
  <c r="I198" i="4"/>
  <c r="I211" i="4"/>
  <c r="I223" i="4"/>
  <c r="I234" i="4"/>
  <c r="I530" i="4"/>
  <c r="I641" i="4"/>
  <c r="I653" i="4"/>
  <c r="I665" i="4"/>
  <c r="I677" i="4"/>
  <c r="I690" i="4"/>
  <c r="I702" i="4"/>
  <c r="I715" i="4"/>
  <c r="I729" i="4"/>
  <c r="I742" i="4"/>
  <c r="I754" i="4"/>
  <c r="I767" i="4"/>
  <c r="I780" i="4"/>
  <c r="I792" i="4"/>
  <c r="I101" i="4"/>
  <c r="I126" i="4"/>
  <c r="I161" i="4"/>
  <c r="I186" i="4"/>
  <c r="I199" i="4"/>
  <c r="I212" i="4"/>
  <c r="I235" i="4"/>
  <c r="I531" i="4"/>
  <c r="I617" i="4"/>
  <c r="I629" i="4"/>
  <c r="I642" i="4"/>
  <c r="I654" i="4"/>
  <c r="I666" i="4"/>
  <c r="I678" i="4"/>
  <c r="I691" i="4"/>
  <c r="I716" i="4"/>
  <c r="I755" i="4"/>
  <c r="I793" i="4"/>
  <c r="I41" i="4"/>
  <c r="I53" i="4"/>
  <c r="I65" i="4"/>
  <c r="I77" i="4"/>
  <c r="I89" i="4"/>
  <c r="I114" i="4"/>
  <c r="I139" i="4"/>
  <c r="I163" i="4"/>
  <c r="I546" i="4"/>
  <c r="I569" i="4"/>
  <c r="I581" i="4"/>
  <c r="I593" i="4"/>
  <c r="I605" i="4"/>
  <c r="I667" i="4"/>
  <c r="I679" i="4"/>
  <c r="I704" i="4"/>
  <c r="I718" i="4"/>
  <c r="I731" i="4"/>
  <c r="I744" i="4"/>
  <c r="I18" i="4"/>
  <c r="I30" i="4"/>
  <c r="I103" i="4"/>
  <c r="I128" i="4"/>
  <c r="I547" i="4"/>
  <c r="I570" i="4"/>
  <c r="I619" i="4"/>
  <c r="I631" i="4"/>
  <c r="I644" i="4"/>
  <c r="I656" i="4"/>
  <c r="I693" i="4"/>
  <c r="I719" i="4"/>
  <c r="I732" i="4"/>
  <c r="I745" i="4"/>
  <c r="I757" i="4"/>
  <c r="I809" i="4"/>
  <c r="D222" i="4"/>
  <c r="I830" i="4"/>
  <c r="I842" i="4"/>
  <c r="I854" i="4"/>
  <c r="I866" i="4"/>
  <c r="I878" i="4"/>
  <c r="I890" i="4"/>
  <c r="I902" i="4"/>
  <c r="I914" i="4"/>
  <c r="I926" i="4"/>
  <c r="I938" i="4"/>
  <c r="I950" i="4"/>
  <c r="I962" i="4"/>
  <c r="I974" i="4"/>
  <c r="I986" i="4"/>
  <c r="I998" i="4"/>
  <c r="I1010" i="4"/>
  <c r="I1022" i="4"/>
  <c r="I1034" i="4"/>
  <c r="I1046" i="4"/>
  <c r="I1058" i="4"/>
  <c r="I1070" i="4"/>
  <c r="I1082" i="4"/>
  <c r="I1094" i="4"/>
  <c r="I1106" i="4"/>
  <c r="I1129" i="4"/>
  <c r="I1141" i="4"/>
  <c r="I1165" i="4"/>
  <c r="I1177" i="4"/>
  <c r="I1189" i="4"/>
  <c r="I1201" i="4"/>
  <c r="I1213" i="4"/>
  <c r="I1225" i="4"/>
  <c r="I1237" i="4"/>
  <c r="I1249" i="4"/>
  <c r="I1260" i="4"/>
  <c r="I1272" i="4"/>
  <c r="I1284" i="4"/>
  <c r="D1328" i="4"/>
  <c r="I1307" i="4"/>
  <c r="I1319" i="4"/>
  <c r="I1330" i="4"/>
  <c r="I1342" i="4"/>
  <c r="I1354" i="4"/>
  <c r="I1366" i="4"/>
  <c r="I1378" i="4"/>
  <c r="I1389" i="4"/>
  <c r="I1401" i="4"/>
  <c r="I1413" i="4"/>
  <c r="I1425" i="4"/>
  <c r="I1437" i="4"/>
  <c r="I1449" i="4"/>
  <c r="I1461" i="4"/>
  <c r="I1473" i="4"/>
  <c r="I1485" i="4"/>
  <c r="I1497" i="4"/>
  <c r="I1509" i="4"/>
  <c r="I1521" i="4"/>
  <c r="I1533" i="4"/>
  <c r="I1545" i="4"/>
  <c r="I1557" i="4"/>
  <c r="I1567" i="4"/>
  <c r="I1579" i="4"/>
  <c r="I1591" i="4"/>
  <c r="I1603" i="4"/>
  <c r="I1614" i="4"/>
  <c r="I1625" i="4"/>
  <c r="I1637" i="4"/>
  <c r="I1649" i="4"/>
  <c r="I1661" i="4"/>
  <c r="I1673" i="4"/>
  <c r="I1685" i="4"/>
  <c r="I1697" i="4"/>
  <c r="I1708" i="4"/>
  <c r="I1720" i="4"/>
  <c r="I1732" i="4"/>
  <c r="I1744" i="4"/>
  <c r="I1756" i="4"/>
  <c r="I1768" i="4"/>
  <c r="I1780" i="4"/>
  <c r="I1792" i="4"/>
  <c r="I1804" i="4"/>
  <c r="I1816" i="4"/>
  <c r="I1827" i="4"/>
  <c r="I1839" i="4"/>
  <c r="I1851" i="4"/>
  <c r="I1862" i="4"/>
  <c r="I1874" i="4"/>
  <c r="I1886" i="4"/>
  <c r="I1898" i="4"/>
  <c r="I1909" i="4"/>
  <c r="I1921" i="4"/>
  <c r="I1933" i="4"/>
  <c r="I1945" i="4"/>
  <c r="I1957" i="4"/>
  <c r="I1969" i="4"/>
  <c r="I1981" i="4"/>
  <c r="I1993" i="4"/>
  <c r="I2005" i="4"/>
  <c r="I2017" i="4"/>
  <c r="I2029" i="4"/>
  <c r="I2041" i="4"/>
  <c r="I2053" i="4"/>
  <c r="I2065" i="4"/>
  <c r="D2098" i="4"/>
  <c r="I2077" i="4"/>
  <c r="I2089" i="4"/>
  <c r="I2101" i="4"/>
  <c r="I2113" i="4"/>
  <c r="I2125" i="4"/>
  <c r="I2137" i="4"/>
  <c r="I2149" i="4"/>
  <c r="I2161" i="4"/>
  <c r="I2173" i="4"/>
  <c r="I2185" i="4"/>
  <c r="I2196" i="4"/>
  <c r="I2208" i="4"/>
  <c r="I2220" i="4"/>
  <c r="I2231" i="4"/>
  <c r="I2242" i="4"/>
  <c r="I2254" i="4"/>
  <c r="I2265" i="4"/>
  <c r="I2277" i="4"/>
  <c r="I2289" i="4"/>
  <c r="I2301" i="4"/>
  <c r="I2313" i="4"/>
  <c r="I2325" i="4"/>
  <c r="I2337" i="4"/>
  <c r="I2361" i="4"/>
  <c r="I2373" i="4"/>
  <c r="I2385" i="4"/>
  <c r="I2397" i="4"/>
  <c r="I2420" i="4"/>
  <c r="I2432" i="4"/>
  <c r="I2444" i="4"/>
  <c r="I2456" i="4"/>
  <c r="I2467" i="4"/>
  <c r="I2478" i="4"/>
  <c r="I2488" i="4"/>
  <c r="I2499" i="4"/>
  <c r="I2511" i="4"/>
  <c r="I2522" i="4"/>
  <c r="I2534" i="4"/>
  <c r="I2546" i="4"/>
  <c r="I2557" i="4"/>
  <c r="I2569" i="4"/>
  <c r="I2581" i="4"/>
  <c r="I2593" i="4"/>
  <c r="I2605" i="4"/>
  <c r="I2617" i="4"/>
  <c r="I2629" i="4"/>
  <c r="I2641" i="4"/>
  <c r="I2653" i="4"/>
  <c r="I2664" i="4"/>
  <c r="I2676" i="4"/>
  <c r="I2687" i="4"/>
  <c r="I2699" i="4"/>
  <c r="I2711" i="4"/>
  <c r="I2722" i="4"/>
  <c r="I2733" i="4"/>
  <c r="I2745" i="4"/>
  <c r="I2757" i="4"/>
  <c r="I2769" i="4"/>
  <c r="I2781" i="4"/>
  <c r="I2805" i="4"/>
  <c r="I2816" i="4"/>
  <c r="I2828" i="4"/>
  <c r="I2852" i="4"/>
  <c r="I2864" i="4"/>
  <c r="I2876" i="4"/>
  <c r="I2888" i="4"/>
  <c r="I2899" i="4"/>
  <c r="I2911" i="4"/>
  <c r="I2922" i="4"/>
  <c r="I2934" i="4"/>
  <c r="I2946" i="4"/>
  <c r="I2958" i="4"/>
  <c r="I2970" i="4"/>
  <c r="I2982" i="4"/>
  <c r="I2994" i="4"/>
  <c r="I3006" i="4"/>
  <c r="I3018" i="4"/>
  <c r="I3030" i="4"/>
  <c r="I3042" i="4"/>
  <c r="I3054" i="4"/>
  <c r="I3066" i="4"/>
  <c r="I3102" i="4"/>
  <c r="I3113" i="4"/>
  <c r="I3125" i="4"/>
  <c r="I3137" i="4"/>
  <c r="D3170" i="4"/>
  <c r="I3149" i="4"/>
  <c r="I3161" i="4"/>
  <c r="I3185" i="4"/>
  <c r="I3197" i="4"/>
  <c r="I3209" i="4"/>
  <c r="I3221" i="4"/>
  <c r="I3233" i="4"/>
  <c r="I3245" i="4"/>
  <c r="I3257" i="4"/>
  <c r="I3269" i="4"/>
  <c r="I3281" i="4"/>
  <c r="I3293" i="4"/>
  <c r="I3304" i="4"/>
  <c r="I3316" i="4"/>
  <c r="I3328" i="4"/>
  <c r="I3340" i="4"/>
  <c r="I3352" i="4"/>
  <c r="I3364" i="4"/>
  <c r="I3376" i="4"/>
  <c r="I3388" i="4"/>
  <c r="I3400" i="4"/>
  <c r="I3424" i="4"/>
  <c r="I3436" i="4"/>
  <c r="I3448" i="4"/>
  <c r="I3459" i="4"/>
  <c r="I3471" i="4"/>
  <c r="I3483" i="4"/>
  <c r="I3495" i="4"/>
  <c r="I3507" i="4"/>
  <c r="I3519" i="4"/>
  <c r="I3531" i="4"/>
  <c r="I3543" i="4"/>
  <c r="I3555" i="4"/>
  <c r="I3567" i="4"/>
  <c r="I3579" i="4"/>
  <c r="I3591" i="4"/>
  <c r="I3603" i="4"/>
  <c r="I3615" i="4"/>
  <c r="I3627" i="4"/>
  <c r="I3639" i="4"/>
  <c r="I3651" i="4"/>
  <c r="I3663" i="4"/>
  <c r="I3675" i="4"/>
  <c r="I3687" i="4"/>
  <c r="I3699" i="4"/>
  <c r="I3711" i="4"/>
  <c r="I3722" i="4"/>
  <c r="I3734" i="4"/>
  <c r="I3746" i="4"/>
  <c r="I3758" i="4"/>
  <c r="I3782" i="4"/>
  <c r="I3794" i="4"/>
  <c r="I3806" i="4"/>
  <c r="I3818" i="4"/>
  <c r="I3830" i="4"/>
  <c r="I3854" i="4"/>
  <c r="I3866" i="4"/>
  <c r="I3878" i="4"/>
  <c r="I3890" i="4"/>
  <c r="I3902" i="4"/>
  <c r="I3914" i="4"/>
  <c r="I3926" i="4"/>
  <c r="I3937" i="4"/>
  <c r="I3949" i="4"/>
  <c r="I3961" i="4"/>
  <c r="I3973" i="4"/>
  <c r="I3985" i="4"/>
  <c r="I3997" i="4"/>
  <c r="I4009" i="4"/>
  <c r="I4021" i="4"/>
  <c r="I4033" i="4"/>
  <c r="I4045" i="4"/>
  <c r="D4078" i="4"/>
  <c r="I4057" i="4"/>
  <c r="I4069" i="4"/>
  <c r="I4081" i="4"/>
  <c r="I4105" i="4"/>
  <c r="I4117" i="4"/>
  <c r="I4129" i="4"/>
  <c r="I4141" i="4"/>
  <c r="I4153" i="4"/>
  <c r="I4165" i="4"/>
  <c r="I4177" i="4"/>
  <c r="I4189" i="4"/>
  <c r="I4201" i="4"/>
  <c r="I4213" i="4"/>
  <c r="I4225" i="4"/>
  <c r="I4237" i="4"/>
  <c r="I4249" i="4"/>
  <c r="I4261" i="4"/>
  <c r="I4273" i="4"/>
  <c r="I4285" i="4"/>
  <c r="I4297" i="4"/>
  <c r="I4309" i="4"/>
  <c r="I4321" i="4"/>
  <c r="I4332" i="4"/>
  <c r="I4344" i="4"/>
  <c r="I4356" i="4"/>
  <c r="I4368" i="4"/>
  <c r="I4380" i="4"/>
  <c r="I4392" i="4"/>
  <c r="I4404" i="4"/>
  <c r="I4428" i="4"/>
  <c r="I4440" i="4"/>
  <c r="I4451" i="4"/>
  <c r="I4463" i="4"/>
  <c r="I4475" i="4"/>
  <c r="I4487" i="4"/>
  <c r="I4499" i="4"/>
  <c r="I4511" i="4"/>
  <c r="I4523" i="4"/>
  <c r="I4535" i="4"/>
  <c r="I4547" i="4"/>
  <c r="I4559" i="4"/>
  <c r="I4571" i="4"/>
  <c r="I4583" i="4"/>
  <c r="I4595" i="4"/>
  <c r="I4607" i="4"/>
  <c r="I4619" i="4"/>
  <c r="I4631" i="4"/>
  <c r="I4642" i="4"/>
  <c r="I4654" i="4"/>
  <c r="I4666" i="4"/>
  <c r="I4678" i="4"/>
  <c r="I4688" i="4"/>
  <c r="I4700" i="4"/>
  <c r="I4712" i="4"/>
  <c r="I4724" i="4"/>
  <c r="I4736" i="4"/>
  <c r="I4748" i="4"/>
  <c r="I4760" i="4"/>
  <c r="I4772" i="4"/>
  <c r="I4784" i="4"/>
  <c r="I4796" i="4"/>
  <c r="I4830" i="4"/>
  <c r="I4842" i="4"/>
  <c r="I4854" i="4"/>
  <c r="I4865" i="4"/>
  <c r="I4877" i="4"/>
  <c r="I4888" i="4"/>
  <c r="I4900" i="4"/>
  <c r="I4912" i="4"/>
  <c r="I4924" i="4"/>
  <c r="I4948" i="4"/>
  <c r="I4959" i="4"/>
  <c r="I4971" i="4"/>
  <c r="I4983" i="4"/>
  <c r="I4995" i="4"/>
  <c r="D5028" i="4"/>
  <c r="I5007" i="4"/>
  <c r="I5019" i="4"/>
  <c r="I5031" i="4"/>
  <c r="I5042" i="4"/>
  <c r="I5054" i="4"/>
  <c r="I5066" i="4"/>
  <c r="I5078" i="4"/>
  <c r="I5089" i="4"/>
  <c r="I5101" i="4"/>
  <c r="I5113" i="4"/>
  <c r="I5125" i="4"/>
  <c r="I5136" i="4"/>
  <c r="I5148" i="4"/>
  <c r="I5160" i="4"/>
  <c r="I5171" i="4"/>
  <c r="I5183" i="4"/>
  <c r="I5195" i="4"/>
  <c r="I5207" i="4"/>
  <c r="I5231" i="4"/>
  <c r="I5243" i="4"/>
  <c r="I5255" i="4"/>
  <c r="I5267" i="4"/>
  <c r="I5279" i="4"/>
  <c r="I5291" i="4"/>
  <c r="I5303" i="4"/>
  <c r="I5315" i="4"/>
  <c r="I5327" i="4"/>
  <c r="I5339" i="4"/>
  <c r="I5349" i="4"/>
  <c r="I5360" i="4"/>
  <c r="I5372" i="4"/>
  <c r="I5384" i="4"/>
  <c r="I5396" i="4"/>
  <c r="I5408" i="4"/>
  <c r="I5420" i="4"/>
  <c r="I5432" i="4"/>
  <c r="I5444" i="4"/>
  <c r="I5456" i="4"/>
  <c r="I5468" i="4"/>
  <c r="I5492" i="4"/>
  <c r="I5504" i="4"/>
  <c r="I5516" i="4"/>
  <c r="I5528" i="4"/>
  <c r="I5539" i="4"/>
  <c r="I5551" i="4"/>
  <c r="I5563" i="4"/>
  <c r="I5575" i="4"/>
  <c r="I5587" i="4"/>
  <c r="I5599" i="4"/>
  <c r="I5611" i="4"/>
  <c r="I5623" i="4"/>
  <c r="I5635" i="4"/>
  <c r="I5647" i="4"/>
  <c r="I5658" i="4"/>
  <c r="I5668" i="4"/>
  <c r="I5680" i="4"/>
  <c r="I5692" i="4"/>
  <c r="I5704" i="4"/>
  <c r="I5716" i="4"/>
  <c r="I5728" i="4"/>
  <c r="I5740" i="4"/>
  <c r="I5752" i="4"/>
  <c r="I5764" i="4"/>
  <c r="I5776" i="4"/>
  <c r="I5788" i="4"/>
  <c r="I5799" i="4"/>
  <c r="I5810" i="4"/>
  <c r="I5822" i="4"/>
  <c r="I5834" i="4"/>
  <c r="I5845" i="4"/>
  <c r="I5869" i="4"/>
  <c r="I5881" i="4"/>
  <c r="I5893" i="4"/>
  <c r="I5905" i="4"/>
  <c r="I5916" i="4"/>
  <c r="I5928" i="4"/>
  <c r="I5940" i="4"/>
  <c r="I5952" i="4"/>
  <c r="I5964" i="4"/>
  <c r="I5975" i="4"/>
  <c r="I5987" i="4"/>
  <c r="I5998" i="4"/>
  <c r="I6009" i="4"/>
  <c r="I6020" i="4"/>
  <c r="I6032" i="4"/>
  <c r="I6044" i="4"/>
  <c r="I6056" i="4"/>
  <c r="I6067" i="4"/>
  <c r="I6079" i="4"/>
  <c r="I6090" i="4"/>
  <c r="I6102" i="4"/>
  <c r="I6114" i="4"/>
  <c r="I6125" i="4"/>
  <c r="I6137" i="4"/>
  <c r="I6149" i="4"/>
  <c r="I6161" i="4"/>
  <c r="I6173" i="4"/>
  <c r="I6184" i="4"/>
  <c r="I6196" i="4"/>
  <c r="I6231" i="4"/>
  <c r="I6243" i="4"/>
  <c r="I6255" i="4"/>
  <c r="I6267" i="4"/>
  <c r="I6279" i="4"/>
  <c r="I6291" i="4"/>
  <c r="I6315" i="4"/>
  <c r="I6326" i="4"/>
  <c r="I6337" i="4"/>
  <c r="I6349" i="4"/>
  <c r="I6361" i="4"/>
  <c r="I6385" i="4"/>
  <c r="I6397" i="4"/>
  <c r="I6409" i="4"/>
  <c r="I6420" i="4"/>
  <c r="I6432" i="4"/>
  <c r="I6454" i="4"/>
  <c r="I6466" i="4"/>
  <c r="I6478" i="4"/>
  <c r="I6490" i="4"/>
  <c r="I6514" i="4"/>
  <c r="I6526" i="4"/>
  <c r="I6549" i="4"/>
  <c r="I6561" i="4"/>
  <c r="I6573" i="4"/>
  <c r="I6585" i="4"/>
  <c r="I6596" i="4"/>
  <c r="I6608" i="4"/>
  <c r="I6620" i="4"/>
  <c r="I6631" i="4"/>
  <c r="I6643" i="4"/>
  <c r="I6655" i="4"/>
  <c r="I6667" i="4"/>
  <c r="I6679" i="4"/>
  <c r="I6691" i="4"/>
  <c r="I6715" i="4"/>
  <c r="I6727" i="4"/>
  <c r="I6739" i="4"/>
  <c r="I6751" i="4"/>
  <c r="I6762" i="4"/>
  <c r="I6774" i="4"/>
  <c r="I6786" i="4"/>
  <c r="I6798" i="4"/>
  <c r="I6810" i="4"/>
  <c r="I6822" i="4"/>
  <c r="I6834" i="4"/>
  <c r="I6846" i="4"/>
  <c r="I6858" i="4"/>
  <c r="I6870" i="4"/>
  <c r="I6882" i="4"/>
  <c r="I6894" i="4"/>
  <c r="I6906" i="4"/>
  <c r="I6918" i="4"/>
  <c r="I6930" i="4"/>
  <c r="I6953" i="4"/>
  <c r="I6965" i="4"/>
  <c r="I6977" i="4"/>
  <c r="I6999" i="4"/>
  <c r="I7011" i="4"/>
  <c r="I7023" i="4"/>
  <c r="I7035" i="4"/>
  <c r="I7047" i="4"/>
  <c r="I7059" i="4"/>
  <c r="I7071" i="4"/>
  <c r="I7095" i="4"/>
  <c r="I7107" i="4"/>
  <c r="I7119" i="4"/>
  <c r="I7131" i="4"/>
  <c r="I7143" i="4"/>
  <c r="I7155" i="4"/>
  <c r="I7167" i="4"/>
  <c r="I7179" i="4"/>
  <c r="I7190" i="4"/>
  <c r="I7202" i="4"/>
  <c r="I7214" i="4"/>
  <c r="I7226" i="4"/>
  <c r="I7237" i="4"/>
  <c r="I7249" i="4"/>
  <c r="I7261" i="4"/>
  <c r="I7273" i="4"/>
  <c r="I7285" i="4"/>
  <c r="I7297" i="4"/>
  <c r="I7309" i="4"/>
  <c r="I7321" i="4"/>
  <c r="I7333" i="4"/>
  <c r="I7344" i="4"/>
  <c r="I7356" i="4"/>
  <c r="I7368" i="4"/>
  <c r="I7380" i="4"/>
  <c r="I7391" i="4"/>
  <c r="I7403" i="4"/>
  <c r="I7415" i="4"/>
  <c r="I7426" i="4"/>
  <c r="D7459" i="4"/>
  <c r="I7438" i="4"/>
  <c r="I7450" i="4"/>
  <c r="I7462" i="4"/>
  <c r="I7474" i="4"/>
  <c r="I7486" i="4"/>
  <c r="I7498" i="4"/>
  <c r="I7510" i="4"/>
  <c r="I7522" i="4"/>
  <c r="I7534" i="4"/>
  <c r="I7558" i="4"/>
  <c r="I7570" i="4"/>
  <c r="I7581" i="4"/>
  <c r="I7593" i="4"/>
  <c r="I7605" i="4"/>
  <c r="I7617" i="4"/>
  <c r="I7629" i="4"/>
  <c r="I7640" i="4"/>
  <c r="I7652" i="4"/>
  <c r="I7663" i="4"/>
  <c r="I7675" i="4"/>
  <c r="I7697" i="4"/>
  <c r="I7709" i="4"/>
  <c r="I7732" i="4"/>
  <c r="I7744" i="4"/>
  <c r="I7756" i="4"/>
  <c r="I7768" i="4"/>
  <c r="I7780" i="4"/>
  <c r="I7792" i="4"/>
  <c r="I7803" i="4"/>
  <c r="I7815" i="4"/>
  <c r="I7826" i="4"/>
  <c r="I7838" i="4"/>
  <c r="I7850" i="4"/>
  <c r="I7862" i="4"/>
  <c r="I7874" i="4"/>
  <c r="I7885" i="4"/>
  <c r="I7896" i="4"/>
  <c r="I7907" i="4"/>
  <c r="I7919" i="4"/>
  <c r="I7930" i="4"/>
  <c r="I7941" i="4"/>
  <c r="I7953" i="4"/>
  <c r="I7976" i="4"/>
  <c r="I7988" i="4"/>
  <c r="I8000" i="4"/>
  <c r="I8031" i="4"/>
  <c r="I8043" i="4"/>
  <c r="I8055" i="4"/>
  <c r="I8067" i="4"/>
  <c r="I8079" i="4"/>
  <c r="I8091" i="4"/>
  <c r="I8102" i="4"/>
  <c r="I8113" i="4"/>
  <c r="I8125" i="4"/>
  <c r="I8137" i="4"/>
  <c r="I8148" i="4"/>
  <c r="I8160" i="4"/>
  <c r="I8172" i="4"/>
  <c r="I8184" i="4"/>
  <c r="D8217" i="4"/>
  <c r="I8196" i="4"/>
  <c r="I8208" i="4"/>
  <c r="I8220" i="4"/>
  <c r="I8232" i="4"/>
  <c r="D8265" i="4"/>
  <c r="I8244" i="4"/>
  <c r="I8256" i="4"/>
  <c r="I8280" i="4"/>
  <c r="I8292" i="4"/>
  <c r="I8303" i="4"/>
  <c r="I8315" i="4"/>
  <c r="I8327" i="4"/>
  <c r="I8339" i="4"/>
  <c r="I8351" i="4"/>
  <c r="I8363" i="4"/>
  <c r="I8375" i="4"/>
  <c r="I8387" i="4"/>
  <c r="I8399" i="4"/>
  <c r="D8432" i="4"/>
  <c r="I8411" i="4"/>
  <c r="I8423" i="4"/>
  <c r="D8456" i="4"/>
  <c r="I8435" i="4"/>
  <c r="I8447" i="4"/>
  <c r="I8459" i="4"/>
  <c r="I8470" i="4"/>
  <c r="I8482" i="4"/>
  <c r="I8494" i="4"/>
  <c r="I8506" i="4"/>
  <c r="I8518" i="4"/>
  <c r="I8530" i="4"/>
  <c r="I8541" i="4"/>
  <c r="I8553" i="4"/>
  <c r="I8564" i="4"/>
  <c r="I8576" i="4"/>
  <c r="I8588" i="4"/>
  <c r="I8600" i="4"/>
  <c r="I8612" i="4"/>
  <c r="I8624" i="4"/>
  <c r="I8636" i="4"/>
  <c r="I8660" i="4"/>
  <c r="I8672" i="4"/>
  <c r="I8684" i="4"/>
  <c r="I8707" i="4"/>
  <c r="I8719" i="4"/>
  <c r="I8731" i="4"/>
  <c r="I8743" i="4"/>
  <c r="I8755" i="4"/>
  <c r="I8767" i="4"/>
  <c r="I8789" i="4"/>
  <c r="I8800" i="4"/>
  <c r="I8812" i="4"/>
  <c r="I8824" i="4"/>
  <c r="I8836" i="4"/>
  <c r="I8848" i="4"/>
  <c r="I8860" i="4"/>
  <c r="I8872" i="4"/>
  <c r="I8884" i="4"/>
  <c r="I8895" i="4"/>
  <c r="I8905" i="4"/>
  <c r="I8916" i="4"/>
  <c r="I8928" i="4"/>
  <c r="D8960" i="4"/>
  <c r="I8939" i="4"/>
  <c r="I8950" i="4"/>
  <c r="I8974" i="4"/>
  <c r="I8985" i="4"/>
  <c r="I8997" i="4"/>
  <c r="I9020" i="4"/>
  <c r="I9043" i="4"/>
  <c r="I9054" i="4"/>
  <c r="I9066" i="4"/>
  <c r="I9078" i="4"/>
  <c r="I9114" i="4"/>
  <c r="I9126" i="4"/>
  <c r="I9150" i="4"/>
  <c r="I9162" i="4"/>
  <c r="I9185" i="4"/>
  <c r="I9197" i="4"/>
  <c r="I9209" i="4"/>
  <c r="I9221" i="4"/>
  <c r="I9233" i="4"/>
  <c r="I9245" i="4"/>
  <c r="I9257" i="4"/>
  <c r="I9268" i="4"/>
  <c r="I9280" i="4"/>
  <c r="I9303" i="4"/>
  <c r="I9314" i="4"/>
  <c r="I9326" i="4"/>
  <c r="I9337" i="4"/>
  <c r="I9349" i="4"/>
  <c r="I9361" i="4"/>
  <c r="I9373" i="4"/>
  <c r="I9384" i="4"/>
  <c r="I9396" i="4"/>
  <c r="I9420" i="4"/>
  <c r="I9432" i="4"/>
  <c r="I9444" i="4"/>
  <c r="I9456" i="4"/>
  <c r="I9467" i="4"/>
  <c r="I9478" i="4"/>
  <c r="I9490" i="4"/>
  <c r="I9502" i="4"/>
  <c r="I9513" i="4"/>
  <c r="I9525" i="4"/>
  <c r="I9537" i="4"/>
  <c r="I9548" i="4"/>
  <c r="I9559" i="4"/>
  <c r="I9571" i="4"/>
  <c r="I9583" i="4"/>
  <c r="I9595" i="4"/>
  <c r="I9607" i="4"/>
  <c r="I9619" i="4"/>
  <c r="I9631" i="4"/>
  <c r="I9643" i="4"/>
  <c r="I9655" i="4"/>
  <c r="I9666" i="4"/>
  <c r="I9689" i="4"/>
  <c r="I9701" i="4"/>
  <c r="I9712" i="4"/>
  <c r="I9723" i="4"/>
  <c r="I9734" i="4"/>
  <c r="I9745" i="4"/>
  <c r="I9757" i="4"/>
  <c r="I9769" i="4"/>
  <c r="I9781" i="4"/>
  <c r="I9793" i="4"/>
  <c r="I9805" i="4"/>
  <c r="I9817" i="4"/>
  <c r="I9828" i="4"/>
  <c r="I9840" i="4"/>
  <c r="I9852" i="4"/>
  <c r="I9887" i="4"/>
  <c r="I9899" i="4"/>
  <c r="I9910" i="4"/>
  <c r="I9922" i="4"/>
  <c r="I9934" i="4"/>
  <c r="I9946" i="4"/>
  <c r="I9958" i="4"/>
  <c r="I9970" i="4"/>
  <c r="I9982" i="4"/>
  <c r="I9994" i="4"/>
  <c r="I10006" i="4"/>
  <c r="I10018" i="4"/>
  <c r="I10029" i="4"/>
  <c r="I10040" i="4"/>
  <c r="I10052" i="4"/>
  <c r="I10064" i="4"/>
  <c r="I10075" i="4"/>
  <c r="I10086" i="4"/>
  <c r="I10110" i="4"/>
  <c r="I10122" i="4"/>
  <c r="I10134" i="4"/>
  <c r="I10146" i="4"/>
  <c r="I10158" i="4"/>
  <c r="I10170" i="4"/>
  <c r="I10204" i="4"/>
  <c r="I10216" i="4"/>
  <c r="I10227" i="4"/>
  <c r="I10238" i="4"/>
  <c r="I10250" i="4"/>
  <c r="I10262" i="4"/>
  <c r="I10283" i="4"/>
  <c r="I10295" i="4"/>
  <c r="I10307" i="4"/>
  <c r="I10319" i="4"/>
  <c r="I10330" i="4"/>
  <c r="D10362" i="4"/>
  <c r="I10341" i="4"/>
  <c r="I10353" i="4"/>
  <c r="I10365" i="4"/>
  <c r="I10377" i="4"/>
  <c r="I10389" i="4"/>
  <c r="I10400" i="4"/>
  <c r="I10412" i="4"/>
  <c r="I10424" i="4"/>
  <c r="I10436" i="4"/>
  <c r="I10448" i="4"/>
  <c r="I10460" i="4"/>
  <c r="I10472" i="4"/>
  <c r="I10484" i="4"/>
  <c r="I10496" i="4"/>
  <c r="I10507" i="4"/>
  <c r="I10519" i="4"/>
  <c r="I10531" i="4"/>
  <c r="I10543" i="4"/>
  <c r="I10555" i="4"/>
  <c r="I10567" i="4"/>
  <c r="I10579" i="4"/>
  <c r="I10591" i="4"/>
  <c r="I10603" i="4"/>
  <c r="I10626" i="4"/>
  <c r="I10638" i="4"/>
  <c r="D10671" i="4"/>
  <c r="I10650" i="4"/>
  <c r="I10661" i="4"/>
  <c r="I10673" i="4"/>
  <c r="I10685" i="4"/>
  <c r="I10696" i="4"/>
  <c r="I10707" i="4"/>
  <c r="I10718" i="4"/>
  <c r="I10730" i="4"/>
  <c r="I10742" i="4"/>
  <c r="I10754" i="4"/>
  <c r="I10765" i="4"/>
  <c r="I10777" i="4"/>
  <c r="I10789" i="4"/>
  <c r="I10800" i="4"/>
  <c r="I10812" i="4"/>
  <c r="I10824" i="4"/>
  <c r="I10836" i="4"/>
  <c r="I10848" i="4"/>
  <c r="I10860" i="4"/>
  <c r="I10871" i="4"/>
  <c r="I10883" i="4"/>
  <c r="I10895" i="4"/>
  <c r="I10919" i="4"/>
  <c r="I10930" i="4"/>
  <c r="I10942" i="4"/>
  <c r="I10954" i="4"/>
  <c r="I10966" i="4"/>
  <c r="I10989" i="4"/>
  <c r="I11001" i="4"/>
  <c r="I11013" i="4"/>
  <c r="I11025" i="4"/>
  <c r="I11037" i="4"/>
  <c r="D11070" i="4"/>
  <c r="I11049" i="4"/>
  <c r="I11060" i="4"/>
  <c r="I11071" i="4"/>
  <c r="I11083" i="4"/>
  <c r="I11095" i="4"/>
  <c r="I11107" i="4"/>
  <c r="I11119" i="4"/>
  <c r="I11131" i="4"/>
  <c r="I11143" i="4"/>
  <c r="D11176" i="4"/>
  <c r="I11155" i="4"/>
  <c r="I11179" i="4"/>
  <c r="I11191" i="4"/>
  <c r="I11203" i="4"/>
  <c r="I11215" i="4"/>
  <c r="D11248" i="4"/>
  <c r="I11227" i="4"/>
  <c r="I11239" i="4"/>
  <c r="I11251" i="4"/>
  <c r="I11262" i="4"/>
  <c r="I11274" i="4"/>
  <c r="I11286" i="4"/>
  <c r="D11318" i="4"/>
  <c r="I11297" i="4"/>
  <c r="I11308" i="4"/>
  <c r="I11318" i="4"/>
  <c r="I11329" i="4"/>
  <c r="I11341" i="4"/>
  <c r="I11353" i="4"/>
  <c r="I11365" i="4"/>
  <c r="I11389" i="4"/>
  <c r="I11401" i="4"/>
  <c r="I11413" i="4"/>
  <c r="I11425" i="4"/>
  <c r="I11436" i="4"/>
  <c r="I11447" i="4"/>
  <c r="I11459" i="4"/>
  <c r="I11471" i="4"/>
  <c r="I11483" i="4"/>
  <c r="I11495" i="4"/>
  <c r="I11507" i="4"/>
  <c r="I11518" i="4"/>
  <c r="D11551" i="4"/>
  <c r="I11530" i="4"/>
  <c r="I11542" i="4"/>
  <c r="I11554" i="4"/>
  <c r="I11566" i="4"/>
  <c r="I11578" i="4"/>
  <c r="I11590" i="4"/>
  <c r="I11602" i="4"/>
  <c r="I11613" i="4"/>
  <c r="I11625" i="4"/>
  <c r="D11658" i="4"/>
  <c r="I11637" i="4"/>
  <c r="I11649" i="4"/>
  <c r="I11661" i="4"/>
  <c r="I11672" i="4"/>
  <c r="I11683" i="4"/>
  <c r="I11695" i="4"/>
  <c r="I11707" i="4"/>
  <c r="I11719" i="4"/>
  <c r="I11731" i="4"/>
  <c r="I11753" i="4"/>
  <c r="I11765" i="4"/>
  <c r="I11777" i="4"/>
  <c r="I11788" i="4"/>
  <c r="I11800" i="4"/>
  <c r="I11812" i="4"/>
  <c r="I11824" i="4"/>
  <c r="I11836" i="4"/>
  <c r="D11869" i="4"/>
  <c r="I11848" i="4"/>
  <c r="I11860" i="4"/>
  <c r="I11872" i="4"/>
  <c r="I11883" i="4"/>
  <c r="I11895" i="4"/>
  <c r="I11907" i="4"/>
  <c r="I11919" i="4"/>
  <c r="I11931" i="4"/>
  <c r="I11943" i="4"/>
  <c r="I11955" i="4"/>
  <c r="I11966" i="4"/>
  <c r="I11977" i="4"/>
  <c r="I11988" i="4"/>
  <c r="I12000" i="4"/>
  <c r="I12012" i="4"/>
  <c r="I12034" i="4"/>
  <c r="I12046" i="4"/>
  <c r="I12058" i="4"/>
  <c r="I12069" i="4"/>
  <c r="I12081" i="4"/>
  <c r="I12093" i="4"/>
  <c r="I12105" i="4"/>
  <c r="I12117" i="4"/>
  <c r="D12150" i="4"/>
  <c r="I12129" i="4"/>
  <c r="I12141" i="4"/>
  <c r="I12153" i="4"/>
  <c r="I12165" i="4"/>
  <c r="I12177" i="4"/>
  <c r="I12189" i="4"/>
  <c r="I12201" i="4"/>
  <c r="I12213" i="4"/>
  <c r="I12225" i="4"/>
  <c r="I12235" i="4"/>
  <c r="I12259" i="4"/>
  <c r="I12270" i="4"/>
  <c r="I12294" i="4"/>
  <c r="I12306" i="4"/>
  <c r="I12318" i="4"/>
  <c r="I12329" i="4"/>
  <c r="I12341" i="4"/>
  <c r="I12364" i="4"/>
  <c r="I12376" i="4"/>
  <c r="I12387" i="4"/>
  <c r="I12399" i="4"/>
  <c r="I12411" i="4"/>
  <c r="I12423" i="4"/>
  <c r="I12433" i="4"/>
  <c r="I12445" i="4"/>
  <c r="I12457" i="4"/>
  <c r="I12469" i="4"/>
  <c r="I12481" i="4"/>
  <c r="I12505" i="4"/>
  <c r="I12540" i="4"/>
  <c r="I12552" i="4"/>
  <c r="I12564" i="4"/>
  <c r="I12576" i="4"/>
  <c r="I12588" i="4"/>
  <c r="I12600" i="4"/>
  <c r="I12623" i="4"/>
  <c r="I12635" i="4"/>
  <c r="I12647" i="4"/>
  <c r="I12659" i="4"/>
  <c r="I12671" i="4"/>
  <c r="I12683" i="4"/>
  <c r="I12695" i="4"/>
  <c r="I12707" i="4"/>
  <c r="I12719" i="4"/>
  <c r="I12731" i="4"/>
  <c r="I12743" i="4"/>
  <c r="I12754" i="4"/>
  <c r="I12778" i="4"/>
  <c r="I12814" i="4"/>
  <c r="I12826" i="4"/>
  <c r="I12838" i="4"/>
  <c r="I12850" i="4"/>
  <c r="I12862" i="4"/>
  <c r="I12873" i="4"/>
  <c r="I12885" i="4"/>
  <c r="I12897" i="4"/>
  <c r="I12909" i="4"/>
  <c r="I389" i="4"/>
  <c r="I401" i="4"/>
  <c r="I413" i="4"/>
  <c r="I425" i="4"/>
  <c r="I437" i="4"/>
  <c r="I449" i="4"/>
  <c r="I461" i="4"/>
  <c r="I473" i="4"/>
  <c r="I485" i="4"/>
  <c r="I497" i="4"/>
  <c r="I509" i="4"/>
  <c r="I521" i="4"/>
  <c r="D257" i="4"/>
  <c r="I831" i="4"/>
  <c r="I843" i="4"/>
  <c r="I855" i="4"/>
  <c r="I867" i="4"/>
  <c r="I879" i="4"/>
  <c r="I891" i="4"/>
  <c r="I903" i="4"/>
  <c r="I915" i="4"/>
  <c r="I927" i="4"/>
  <c r="I939" i="4"/>
  <c r="I951" i="4"/>
  <c r="I975" i="4"/>
  <c r="I987" i="4"/>
  <c r="I999" i="4"/>
  <c r="I1011" i="4"/>
  <c r="I1023" i="4"/>
  <c r="I1035" i="4"/>
  <c r="I1047" i="4"/>
  <c r="I1071" i="4"/>
  <c r="I1095" i="4"/>
  <c r="I1107" i="4"/>
  <c r="I1118" i="4"/>
  <c r="I1130" i="4"/>
  <c r="I1142" i="4"/>
  <c r="I1154" i="4"/>
  <c r="I1166" i="4"/>
  <c r="I1178" i="4"/>
  <c r="I1190" i="4"/>
  <c r="I1214" i="4"/>
  <c r="I1226" i="4"/>
  <c r="I1238" i="4"/>
  <c r="I1250" i="4"/>
  <c r="I1261" i="4"/>
  <c r="I1273" i="4"/>
  <c r="I1296" i="4"/>
  <c r="I1308" i="4"/>
  <c r="I1331" i="4"/>
  <c r="I1355" i="4"/>
  <c r="I1367" i="4"/>
  <c r="I1379" i="4"/>
  <c r="I1390" i="4"/>
  <c r="I1402" i="4"/>
  <c r="I1414" i="4"/>
  <c r="I1426" i="4"/>
  <c r="I1438" i="4"/>
  <c r="I1450" i="4"/>
  <c r="I1462" i="4"/>
  <c r="I1474" i="4"/>
  <c r="I1486" i="4"/>
  <c r="I1498" i="4"/>
  <c r="I1510" i="4"/>
  <c r="I1522" i="4"/>
  <c r="I1534" i="4"/>
  <c r="I1558" i="4"/>
  <c r="I1568" i="4"/>
  <c r="I1580" i="4"/>
  <c r="I1592" i="4"/>
  <c r="I1604" i="4"/>
  <c r="I1615" i="4"/>
  <c r="I1626" i="4"/>
  <c r="I1638" i="4"/>
  <c r="I1650" i="4"/>
  <c r="I1662" i="4"/>
  <c r="I1674" i="4"/>
  <c r="I1686" i="4"/>
  <c r="I1698" i="4"/>
  <c r="I1709" i="4"/>
  <c r="I1721" i="4"/>
  <c r="I1733" i="4"/>
  <c r="I1745" i="4"/>
  <c r="I1757" i="4"/>
  <c r="I1769" i="4"/>
  <c r="I1781" i="4"/>
  <c r="I1793" i="4"/>
  <c r="I1805" i="4"/>
  <c r="I1817" i="4"/>
  <c r="I1840" i="4"/>
  <c r="I1852" i="4"/>
  <c r="I1875" i="4"/>
  <c r="I1887" i="4"/>
  <c r="I1899" i="4"/>
  <c r="I1910" i="4"/>
  <c r="I1922" i="4"/>
  <c r="I1934" i="4"/>
  <c r="I1946" i="4"/>
  <c r="I1958" i="4"/>
  <c r="I1970" i="4"/>
  <c r="I1982" i="4"/>
  <c r="I1994" i="4"/>
  <c r="I2006" i="4"/>
  <c r="I2018" i="4"/>
  <c r="D2051" i="4"/>
  <c r="I2030" i="4"/>
  <c r="I2042" i="4"/>
  <c r="I2078" i="4"/>
  <c r="I2090" i="4"/>
  <c r="I2114" i="4"/>
  <c r="I2126" i="4"/>
  <c r="I2138" i="4"/>
  <c r="I2150" i="4"/>
  <c r="I2162" i="4"/>
  <c r="I2174" i="4"/>
  <c r="I2186" i="4"/>
  <c r="I2197" i="4"/>
  <c r="I2209" i="4"/>
  <c r="D2241" i="4"/>
  <c r="I2232" i="4"/>
  <c r="I2243" i="4"/>
  <c r="I2255" i="4"/>
  <c r="I2266" i="4"/>
  <c r="I2278" i="4"/>
  <c r="I2290" i="4"/>
  <c r="I2302" i="4"/>
  <c r="I2338" i="4"/>
  <c r="I2350" i="4"/>
  <c r="I2362" i="4"/>
  <c r="I2374" i="4"/>
  <c r="I2386" i="4"/>
  <c r="I2398" i="4"/>
  <c r="I2409" i="4"/>
  <c r="I2421" i="4"/>
  <c r="I2433" i="4"/>
  <c r="I2445" i="4"/>
  <c r="D2477" i="4"/>
  <c r="I2468" i="4"/>
  <c r="D2499" i="4"/>
  <c r="I2489" i="4"/>
  <c r="I2500" i="4"/>
  <c r="I2512" i="4"/>
  <c r="I2523" i="4"/>
  <c r="I2535" i="4"/>
  <c r="I2547" i="4"/>
  <c r="I2582" i="4"/>
  <c r="I2594" i="4"/>
  <c r="I2606" i="4"/>
  <c r="I2618" i="4"/>
  <c r="I2630" i="4"/>
  <c r="I2642" i="4"/>
  <c r="I2654" i="4"/>
  <c r="I2665" i="4"/>
  <c r="I2677" i="4"/>
  <c r="I2688" i="4"/>
  <c r="I2700" i="4"/>
  <c r="I2712" i="4"/>
  <c r="I2723" i="4"/>
  <c r="I2734" i="4"/>
  <c r="I2746" i="4"/>
  <c r="I2758" i="4"/>
  <c r="I2770" i="4"/>
  <c r="I2782" i="4"/>
  <c r="I2794" i="4"/>
  <c r="I2806" i="4"/>
  <c r="I2817" i="4"/>
  <c r="I2829" i="4"/>
  <c r="I2841" i="4"/>
  <c r="I2853" i="4"/>
  <c r="I2865" i="4"/>
  <c r="I2889" i="4"/>
  <c r="I2900" i="4"/>
  <c r="I2912" i="4"/>
  <c r="I2923" i="4"/>
  <c r="I2935" i="4"/>
  <c r="I2947" i="4"/>
  <c r="I2959" i="4"/>
  <c r="I2971" i="4"/>
  <c r="I2995" i="4"/>
  <c r="I3007" i="4"/>
  <c r="I3019" i="4"/>
  <c r="I3031" i="4"/>
  <c r="I3043" i="4"/>
  <c r="I3055" i="4"/>
  <c r="I3067" i="4"/>
  <c r="I3079" i="4"/>
  <c r="I3091" i="4"/>
  <c r="I3103" i="4"/>
  <c r="I3114" i="4"/>
  <c r="I3126" i="4"/>
  <c r="I3138" i="4"/>
  <c r="I3150" i="4"/>
  <c r="I3162" i="4"/>
  <c r="D3195" i="4"/>
  <c r="I3174" i="4"/>
  <c r="I3186" i="4"/>
  <c r="I3198" i="4"/>
  <c r="I3210" i="4"/>
  <c r="I3234" i="4"/>
  <c r="I3246" i="4"/>
  <c r="I3258" i="4"/>
  <c r="I3270" i="4"/>
  <c r="I3282" i="4"/>
  <c r="I3294" i="4"/>
  <c r="I3305" i="4"/>
  <c r="I3329" i="4"/>
  <c r="I3353" i="4"/>
  <c r="I3365" i="4"/>
  <c r="I3389" i="4"/>
  <c r="I3401" i="4"/>
  <c r="I3413" i="4"/>
  <c r="I3425" i="4"/>
  <c r="I3437" i="4"/>
  <c r="I3449" i="4"/>
  <c r="D3481" i="4"/>
  <c r="I3460" i="4"/>
  <c r="I3472" i="4"/>
  <c r="I3484" i="4"/>
  <c r="I3496" i="4"/>
  <c r="I3508" i="4"/>
  <c r="I3520" i="4"/>
  <c r="I3532" i="4"/>
  <c r="I3544" i="4"/>
  <c r="I3556" i="4"/>
  <c r="I3568" i="4"/>
  <c r="I3580" i="4"/>
  <c r="I3592" i="4"/>
  <c r="I3604" i="4"/>
  <c r="I3616" i="4"/>
  <c r="I3628" i="4"/>
  <c r="I3640" i="4"/>
  <c r="I3664" i="4"/>
  <c r="I3676" i="4"/>
  <c r="I3688" i="4"/>
  <c r="I3700" i="4"/>
  <c r="I3712" i="4"/>
  <c r="I3723" i="4"/>
  <c r="I3735" i="4"/>
  <c r="I3747" i="4"/>
  <c r="I3759" i="4"/>
  <c r="I3771" i="4"/>
  <c r="I3783" i="4"/>
  <c r="I3795" i="4"/>
  <c r="I3807" i="4"/>
  <c r="I3819" i="4"/>
  <c r="I3831" i="4"/>
  <c r="I3843" i="4"/>
  <c r="I3855" i="4"/>
  <c r="I3867" i="4"/>
  <c r="I3879" i="4"/>
  <c r="I3891" i="4"/>
  <c r="I3903" i="4"/>
  <c r="D3947" i="4"/>
  <c r="I3938" i="4"/>
  <c r="I3950" i="4"/>
  <c r="I3962" i="4"/>
  <c r="I3974" i="4"/>
  <c r="I3986" i="4"/>
  <c r="I3998" i="4"/>
  <c r="I4010" i="4"/>
  <c r="I4022" i="4"/>
  <c r="I4034" i="4"/>
  <c r="I4046" i="4"/>
  <c r="I4058" i="4"/>
  <c r="I4070" i="4"/>
  <c r="I4082" i="4"/>
  <c r="I4094" i="4"/>
  <c r="I4106" i="4"/>
  <c r="I4118" i="4"/>
  <c r="I4130" i="4"/>
  <c r="I4142" i="4"/>
  <c r="I4154" i="4"/>
  <c r="I4166" i="4"/>
  <c r="I4178" i="4"/>
  <c r="I4190" i="4"/>
  <c r="I4202" i="4"/>
  <c r="I4214" i="4"/>
  <c r="I4226" i="4"/>
  <c r="I4238" i="4"/>
  <c r="D4271" i="4"/>
  <c r="I4250" i="4"/>
  <c r="I4274" i="4"/>
  <c r="I4286" i="4"/>
  <c r="I4298" i="4"/>
  <c r="I4310" i="4"/>
  <c r="I4322" i="4"/>
  <c r="I4333" i="4"/>
  <c r="I4345" i="4"/>
  <c r="I4357" i="4"/>
  <c r="I4369" i="4"/>
  <c r="I4381" i="4"/>
  <c r="I4393" i="4"/>
  <c r="I4417" i="4"/>
  <c r="I4429" i="4"/>
  <c r="I4441" i="4"/>
  <c r="I4464" i="4"/>
  <c r="I4476" i="4"/>
  <c r="I4488" i="4"/>
  <c r="I4500" i="4"/>
  <c r="I4512" i="4"/>
  <c r="I4524" i="4"/>
  <c r="I4536" i="4"/>
  <c r="I4548" i="4"/>
  <c r="I4560" i="4"/>
  <c r="I4572" i="4"/>
  <c r="I4584" i="4"/>
  <c r="I4596" i="4"/>
  <c r="I4608" i="4"/>
  <c r="I4620" i="4"/>
  <c r="I4632" i="4"/>
  <c r="I4679" i="4"/>
  <c r="I4689" i="4"/>
  <c r="I4701" i="4"/>
  <c r="I4713" i="4"/>
  <c r="I4725" i="4"/>
  <c r="I4737" i="4"/>
  <c r="I4749" i="4"/>
  <c r="I4761" i="4"/>
  <c r="I4773" i="4"/>
  <c r="I4785" i="4"/>
  <c r="D4818" i="4"/>
  <c r="I4797" i="4"/>
  <c r="I4809" i="4"/>
  <c r="I4820" i="4"/>
  <c r="I4831" i="4"/>
  <c r="I4843" i="4"/>
  <c r="I4855" i="4"/>
  <c r="I4866" i="4"/>
  <c r="I4889" i="4"/>
  <c r="I4901" i="4"/>
  <c r="I4913" i="4"/>
  <c r="I4925" i="4"/>
  <c r="I4949" i="4"/>
  <c r="I4960" i="4"/>
  <c r="I4972" i="4"/>
  <c r="I4984" i="4"/>
  <c r="D5017" i="4"/>
  <c r="I4996" i="4"/>
  <c r="I5008" i="4"/>
  <c r="I5020" i="4"/>
  <c r="I5032" i="4"/>
  <c r="I5043" i="4"/>
  <c r="I5055" i="4"/>
  <c r="I5067" i="4"/>
  <c r="I5079" i="4"/>
  <c r="D5111" i="4"/>
  <c r="I5090" i="4"/>
  <c r="I5102" i="4"/>
  <c r="I5114" i="4"/>
  <c r="I5126" i="4"/>
  <c r="I5137" i="4"/>
  <c r="I5149" i="4"/>
  <c r="I5161" i="4"/>
  <c r="I5172" i="4"/>
  <c r="I5184" i="4"/>
  <c r="I5208" i="4"/>
  <c r="I5220" i="4"/>
  <c r="I5232" i="4"/>
  <c r="I5244" i="4"/>
  <c r="I5256" i="4"/>
  <c r="I5268" i="4"/>
  <c r="I5280" i="4"/>
  <c r="I5292" i="4"/>
  <c r="I5304" i="4"/>
  <c r="I5316" i="4"/>
  <c r="I5340" i="4"/>
  <c r="D5370" i="4"/>
  <c r="I5361" i="4"/>
  <c r="I5373" i="4"/>
  <c r="I5385" i="4"/>
  <c r="I5397" i="4"/>
  <c r="I5409" i="4"/>
  <c r="I5421" i="4"/>
  <c r="I5433" i="4"/>
  <c r="I5445" i="4"/>
  <c r="I5457" i="4"/>
  <c r="I5469" i="4"/>
  <c r="I5481" i="4"/>
  <c r="I5493" i="4"/>
  <c r="I5505" i="4"/>
  <c r="I5517" i="4"/>
  <c r="D5550" i="4"/>
  <c r="I5529" i="4"/>
  <c r="I5540" i="4"/>
  <c r="I5552" i="4"/>
  <c r="I5564" i="4"/>
  <c r="I5576" i="4"/>
  <c r="I5600" i="4"/>
  <c r="I5612" i="4"/>
  <c r="I5624" i="4"/>
  <c r="I5636" i="4"/>
  <c r="I5648" i="4"/>
  <c r="D5679" i="4"/>
  <c r="I5669" i="4"/>
  <c r="I5681" i="4"/>
  <c r="I5693" i="4"/>
  <c r="I5705" i="4"/>
  <c r="I5717" i="4"/>
  <c r="I5729" i="4"/>
  <c r="D5762" i="4"/>
  <c r="I5741" i="4"/>
  <c r="D5774" i="4"/>
  <c r="I5753" i="4"/>
  <c r="I5765" i="4"/>
  <c r="I5777" i="4"/>
  <c r="I5789" i="4"/>
  <c r="I5800" i="4"/>
  <c r="I5811" i="4"/>
  <c r="I5823" i="4"/>
  <c r="I5835" i="4"/>
  <c r="I5846" i="4"/>
  <c r="I5858" i="4"/>
  <c r="I5870" i="4"/>
  <c r="I5882" i="4"/>
  <c r="I5894" i="4"/>
  <c r="I5906" i="4"/>
  <c r="I5917" i="4"/>
  <c r="I5929" i="4"/>
  <c r="I5941" i="4"/>
  <c r="I5953" i="4"/>
  <c r="I5965" i="4"/>
  <c r="I5976" i="4"/>
  <c r="I5988" i="4"/>
  <c r="I5999" i="4"/>
  <c r="I6010" i="4"/>
  <c r="I6021" i="4"/>
  <c r="I6033" i="4"/>
  <c r="I6045" i="4"/>
  <c r="I6057" i="4"/>
  <c r="I6068" i="4"/>
  <c r="I6080" i="4"/>
  <c r="I6091" i="4"/>
  <c r="I6103" i="4"/>
  <c r="D6135" i="4"/>
  <c r="I6126" i="4"/>
  <c r="I6150" i="4"/>
  <c r="I6174" i="4"/>
  <c r="I6185" i="4"/>
  <c r="I6197" i="4"/>
  <c r="I6209" i="4"/>
  <c r="I6221" i="4"/>
  <c r="I6244" i="4"/>
  <c r="I6256" i="4"/>
  <c r="I6268" i="4"/>
  <c r="I6280" i="4"/>
  <c r="I6292" i="4"/>
  <c r="I6304" i="4"/>
  <c r="I6316" i="4"/>
  <c r="I6327" i="4"/>
  <c r="I6338" i="4"/>
  <c r="I6350" i="4"/>
  <c r="I6362" i="4"/>
  <c r="I6374" i="4"/>
  <c r="I6386" i="4"/>
  <c r="I6398" i="4"/>
  <c r="I6410" i="4"/>
  <c r="I6421" i="4"/>
  <c r="I6433" i="4"/>
  <c r="I6444" i="4"/>
  <c r="I6455" i="4"/>
  <c r="I6467" i="4"/>
  <c r="I6479" i="4"/>
  <c r="I6491" i="4"/>
  <c r="I6503" i="4"/>
  <c r="I6515" i="4"/>
  <c r="I6527" i="4"/>
  <c r="I6539" i="4"/>
  <c r="I6550" i="4"/>
  <c r="I6562" i="4"/>
  <c r="I6574" i="4"/>
  <c r="I6586" i="4"/>
  <c r="I6597" i="4"/>
  <c r="I6609" i="4"/>
  <c r="I6621" i="4"/>
  <c r="I6632" i="4"/>
  <c r="I6644" i="4"/>
  <c r="I6656" i="4"/>
  <c r="I6668" i="4"/>
  <c r="I6680" i="4"/>
  <c r="I6692" i="4"/>
  <c r="I6704" i="4"/>
  <c r="I6716" i="4"/>
  <c r="I6728" i="4"/>
  <c r="I6740" i="4"/>
  <c r="I6752" i="4"/>
  <c r="I6763" i="4"/>
  <c r="I6775" i="4"/>
  <c r="I6787" i="4"/>
  <c r="I6799" i="4"/>
  <c r="I6811" i="4"/>
  <c r="I6835" i="4"/>
  <c r="I6847" i="4"/>
  <c r="I6859" i="4"/>
  <c r="I6871" i="4"/>
  <c r="I6883" i="4"/>
  <c r="I6895" i="4"/>
  <c r="I6907" i="4"/>
  <c r="I6919" i="4"/>
  <c r="I6931" i="4"/>
  <c r="I6943" i="4"/>
  <c r="I6954" i="4"/>
  <c r="I6966" i="4"/>
  <c r="I6978" i="4"/>
  <c r="I6989" i="4"/>
  <c r="I7000" i="4"/>
  <c r="I7012" i="4"/>
  <c r="I7024" i="4"/>
  <c r="I7036" i="4"/>
  <c r="I7048" i="4"/>
  <c r="I7060" i="4"/>
  <c r="I7072" i="4"/>
  <c r="I7084" i="4"/>
  <c r="I7096" i="4"/>
  <c r="I7108" i="4"/>
  <c r="I7120" i="4"/>
  <c r="I7144" i="4"/>
  <c r="I7156" i="4"/>
  <c r="I7168" i="4"/>
  <c r="I7180" i="4"/>
  <c r="I7191" i="4"/>
  <c r="I7203" i="4"/>
  <c r="I7215" i="4"/>
  <c r="I7227" i="4"/>
  <c r="I7238" i="4"/>
  <c r="I7250" i="4"/>
  <c r="I7262" i="4"/>
  <c r="I7274" i="4"/>
  <c r="I7298" i="4"/>
  <c r="I7310" i="4"/>
  <c r="I7334" i="4"/>
  <c r="I7345" i="4"/>
  <c r="I7357" i="4"/>
  <c r="I7369" i="4"/>
  <c r="I7381" i="4"/>
  <c r="I7392" i="4"/>
  <c r="I7404" i="4"/>
  <c r="I7416" i="4"/>
  <c r="I7427" i="4"/>
  <c r="I7439" i="4"/>
  <c r="I7451" i="4"/>
  <c r="I7463" i="4"/>
  <c r="I7475" i="4"/>
  <c r="I7487" i="4"/>
  <c r="I7499" i="4"/>
  <c r="I7511" i="4"/>
  <c r="I7523" i="4"/>
  <c r="I7535" i="4"/>
  <c r="I7547" i="4"/>
  <c r="I7559" i="4"/>
  <c r="I7571" i="4"/>
  <c r="I7582" i="4"/>
  <c r="I7594" i="4"/>
  <c r="I7606" i="4"/>
  <c r="I7618" i="4"/>
  <c r="I7630" i="4"/>
  <c r="I7641" i="4"/>
  <c r="I7653" i="4"/>
  <c r="I7664" i="4"/>
  <c r="I7676" i="4"/>
  <c r="I7687" i="4"/>
  <c r="I7698" i="4"/>
  <c r="I7710" i="4"/>
  <c r="I7721" i="4"/>
  <c r="I7733" i="4"/>
  <c r="I7745" i="4"/>
  <c r="I7757" i="4"/>
  <c r="I7769" i="4"/>
  <c r="I7781" i="4"/>
  <c r="I7793" i="4"/>
  <c r="I7804" i="4"/>
  <c r="I7816" i="4"/>
  <c r="I7827" i="4"/>
  <c r="I7839" i="4"/>
  <c r="I7851" i="4"/>
  <c r="I7863" i="4"/>
  <c r="I7875" i="4"/>
  <c r="I7886" i="4"/>
  <c r="I7897" i="4"/>
  <c r="I7908" i="4"/>
  <c r="I7920" i="4"/>
  <c r="D7951" i="4"/>
  <c r="I7942" i="4"/>
  <c r="I7954" i="4"/>
  <c r="I7966" i="4"/>
  <c r="I7977" i="4"/>
  <c r="I7989" i="4"/>
  <c r="I8001" i="4"/>
  <c r="I8010" i="4"/>
  <c r="I8020" i="4"/>
  <c r="I8032" i="4"/>
  <c r="I8044" i="4"/>
  <c r="I8056" i="4"/>
  <c r="I8080" i="4"/>
  <c r="I8092" i="4"/>
  <c r="I8103" i="4"/>
  <c r="I8114" i="4"/>
  <c r="I8126" i="4"/>
  <c r="D8158" i="4"/>
  <c r="I8149" i="4"/>
  <c r="I8161" i="4"/>
  <c r="I8173" i="4"/>
  <c r="I8185" i="4"/>
  <c r="I8197" i="4"/>
  <c r="I8209" i="4"/>
  <c r="I8221" i="4"/>
  <c r="I8233" i="4"/>
  <c r="I8245" i="4"/>
  <c r="I8257" i="4"/>
  <c r="I8269" i="4"/>
  <c r="I8281" i="4"/>
  <c r="I8293" i="4"/>
  <c r="I8304" i="4"/>
  <c r="I8316" i="4"/>
  <c r="I8328" i="4"/>
  <c r="I8340" i="4"/>
  <c r="I8352" i="4"/>
  <c r="I8364" i="4"/>
  <c r="I8376" i="4"/>
  <c r="I8400" i="4"/>
  <c r="I8412" i="4"/>
  <c r="D8445" i="4"/>
  <c r="I8424" i="4"/>
  <c r="I8436" i="4"/>
  <c r="I8448" i="4"/>
  <c r="I8460" i="4"/>
  <c r="I8471" i="4"/>
  <c r="I8483" i="4"/>
  <c r="I8495" i="4"/>
  <c r="I8519" i="4"/>
  <c r="I8531" i="4"/>
  <c r="I8542" i="4"/>
  <c r="I8554" i="4"/>
  <c r="I8565" i="4"/>
  <c r="I8577" i="4"/>
  <c r="I8589" i="4"/>
  <c r="I8601" i="4"/>
  <c r="I8613" i="4"/>
  <c r="I8625" i="4"/>
  <c r="I8637" i="4"/>
  <c r="I8649" i="4"/>
  <c r="I8661" i="4"/>
  <c r="I8673" i="4"/>
  <c r="D8706" i="4"/>
  <c r="I8685" i="4"/>
  <c r="I8696" i="4"/>
  <c r="I8708" i="4"/>
  <c r="I8720" i="4"/>
  <c r="I8732" i="4"/>
  <c r="I8744" i="4"/>
  <c r="I8756" i="4"/>
  <c r="I8768" i="4"/>
  <c r="I8778" i="4"/>
  <c r="I8790" i="4"/>
  <c r="I8801" i="4"/>
  <c r="I8813" i="4"/>
  <c r="I8825" i="4"/>
  <c r="I8837" i="4"/>
  <c r="I8849" i="4"/>
  <c r="I8861" i="4"/>
  <c r="I8873" i="4"/>
  <c r="I8885" i="4"/>
  <c r="I8896" i="4"/>
  <c r="I8906" i="4"/>
  <c r="D8938" i="4"/>
  <c r="I8917" i="4"/>
  <c r="I8929" i="4"/>
  <c r="I8940" i="4"/>
  <c r="I8951" i="4"/>
  <c r="I8963" i="4"/>
  <c r="D8996" i="4"/>
  <c r="I8975" i="4"/>
  <c r="I8986" i="4"/>
  <c r="I8998" i="4"/>
  <c r="I9009" i="4"/>
  <c r="I9021" i="4"/>
  <c r="I9033" i="4"/>
  <c r="I9044" i="4"/>
  <c r="I9055" i="4"/>
  <c r="I9067" i="4"/>
  <c r="I9079" i="4"/>
  <c r="I9091" i="4"/>
  <c r="I9103" i="4"/>
  <c r="I9115" i="4"/>
  <c r="I9139" i="4"/>
  <c r="I9151" i="4"/>
  <c r="I9163" i="4"/>
  <c r="I9174" i="4"/>
  <c r="I9186" i="4"/>
  <c r="I9198" i="4"/>
  <c r="I9210" i="4"/>
  <c r="I9234" i="4"/>
  <c r="I9246" i="4"/>
  <c r="I9258" i="4"/>
  <c r="I9281" i="4"/>
  <c r="I9293" i="4"/>
  <c r="I9304" i="4"/>
  <c r="I9315" i="4"/>
  <c r="I9327" i="4"/>
  <c r="I9362" i="4"/>
  <c r="I9374" i="4"/>
  <c r="I9385" i="4"/>
  <c r="I9397" i="4"/>
  <c r="I9409" i="4"/>
  <c r="I9421" i="4"/>
  <c r="I9433" i="4"/>
  <c r="I9445" i="4"/>
  <c r="I9457" i="4"/>
  <c r="D9488" i="4"/>
  <c r="I9479" i="4"/>
  <c r="I9491" i="4"/>
  <c r="I9514" i="4"/>
  <c r="I9526" i="4"/>
  <c r="I9538" i="4"/>
  <c r="I9549" i="4"/>
  <c r="I9560" i="4"/>
  <c r="I9572" i="4"/>
  <c r="I9584" i="4"/>
  <c r="I9596" i="4"/>
  <c r="I9608" i="4"/>
  <c r="I9620" i="4"/>
  <c r="I9632" i="4"/>
  <c r="I9644" i="4"/>
  <c r="D9676" i="4"/>
  <c r="I9667" i="4"/>
  <c r="I9678" i="4"/>
  <c r="I9690" i="4"/>
  <c r="D9722" i="4"/>
  <c r="D9734" i="4"/>
  <c r="I9713" i="4"/>
  <c r="I9724" i="4"/>
  <c r="I9735" i="4"/>
  <c r="I9746" i="4"/>
  <c r="I9758" i="4"/>
  <c r="I9770" i="4"/>
  <c r="I9782" i="4"/>
  <c r="D9815" i="4"/>
  <c r="I9794" i="4"/>
  <c r="I9806" i="4"/>
  <c r="I9818" i="4"/>
  <c r="I9829" i="4"/>
  <c r="I9841" i="4"/>
  <c r="I9853" i="4"/>
  <c r="I9864" i="4"/>
  <c r="I9876" i="4"/>
  <c r="I9888" i="4"/>
  <c r="I9911" i="4"/>
  <c r="I9923" i="4"/>
  <c r="I9935" i="4"/>
  <c r="D9968" i="4"/>
  <c r="I9947" i="4"/>
  <c r="I9959" i="4"/>
  <c r="I9971" i="4"/>
  <c r="I9983" i="4"/>
  <c r="I9995" i="4"/>
  <c r="I10007" i="4"/>
  <c r="I10019" i="4"/>
  <c r="I10030" i="4"/>
  <c r="I10041" i="4"/>
  <c r="I10053" i="4"/>
  <c r="I10065" i="4"/>
  <c r="D10096" i="4"/>
  <c r="D10108" i="4"/>
  <c r="I10087" i="4"/>
  <c r="I10099" i="4"/>
  <c r="I10111" i="4"/>
  <c r="I10147" i="4"/>
  <c r="I10159" i="4"/>
  <c r="I10171" i="4"/>
  <c r="I10183" i="4"/>
  <c r="I10194" i="4"/>
  <c r="I10205" i="4"/>
  <c r="I10217" i="4"/>
  <c r="I10228" i="4"/>
  <c r="I10239" i="4"/>
  <c r="I10251" i="4"/>
  <c r="D10283" i="4"/>
  <c r="I10273" i="4"/>
  <c r="I10284" i="4"/>
  <c r="I10296" i="4"/>
  <c r="D10329" i="4"/>
  <c r="I10308" i="4"/>
  <c r="I10320" i="4"/>
  <c r="I10331" i="4"/>
  <c r="I10342" i="4"/>
  <c r="I10354" i="4"/>
  <c r="I10366" i="4"/>
  <c r="I10378" i="4"/>
  <c r="I10390" i="4"/>
  <c r="I10401" i="4"/>
  <c r="I10413" i="4"/>
  <c r="I10425" i="4"/>
  <c r="I10449" i="4"/>
  <c r="I10461" i="4"/>
  <c r="I10473" i="4"/>
  <c r="I10485" i="4"/>
  <c r="I10497" i="4"/>
  <c r="I10508" i="4"/>
  <c r="I10520" i="4"/>
  <c r="I10532" i="4"/>
  <c r="I10544" i="4"/>
  <c r="I10556" i="4"/>
  <c r="I10568" i="4"/>
  <c r="I10580" i="4"/>
  <c r="I10592" i="4"/>
  <c r="I10604" i="4"/>
  <c r="I10615" i="4"/>
  <c r="I10627" i="4"/>
  <c r="I10639" i="4"/>
  <c r="I10651" i="4"/>
  <c r="D10683" i="4"/>
  <c r="I10662" i="4"/>
  <c r="I10674" i="4"/>
  <c r="I10686" i="4"/>
  <c r="I10697" i="4"/>
  <c r="I10708" i="4"/>
  <c r="I10719" i="4"/>
  <c r="I10731" i="4"/>
  <c r="I10743" i="4"/>
  <c r="I10755" i="4"/>
  <c r="I10766" i="4"/>
  <c r="I10778" i="4"/>
  <c r="I10790" i="4"/>
  <c r="I10801" i="4"/>
  <c r="I10813" i="4"/>
  <c r="I10825" i="4"/>
  <c r="I10837" i="4"/>
  <c r="I10849" i="4"/>
  <c r="I10861" i="4"/>
  <c r="I10872" i="4"/>
  <c r="I10884" i="4"/>
  <c r="I10896" i="4"/>
  <c r="I10908" i="4"/>
  <c r="I10920" i="4"/>
  <c r="I10931" i="4"/>
  <c r="I10955" i="4"/>
  <c r="I10967" i="4"/>
  <c r="I10979" i="4"/>
  <c r="I10990" i="4"/>
  <c r="I11002" i="4"/>
  <c r="I11014" i="4"/>
  <c r="I11026" i="4"/>
  <c r="I11038" i="4"/>
  <c r="I11050" i="4"/>
  <c r="I11061" i="4"/>
  <c r="I11072" i="4"/>
  <c r="I11084" i="4"/>
  <c r="D11117" i="4"/>
  <c r="I11108" i="4"/>
  <c r="I11120" i="4"/>
  <c r="I11132" i="4"/>
  <c r="I11144" i="4"/>
  <c r="I11156" i="4"/>
  <c r="I11192" i="4"/>
  <c r="I11216" i="4"/>
  <c r="I11228" i="4"/>
  <c r="I11240" i="4"/>
  <c r="I11252" i="4"/>
  <c r="I11263" i="4"/>
  <c r="I11275" i="4"/>
  <c r="D11308" i="4"/>
  <c r="I11287" i="4"/>
  <c r="I11298" i="4"/>
  <c r="I11309" i="4"/>
  <c r="I11319" i="4"/>
  <c r="I11330" i="4"/>
  <c r="I11342" i="4"/>
  <c r="I11354" i="4"/>
  <c r="I11366" i="4"/>
  <c r="D11399" i="4"/>
  <c r="I11378" i="4"/>
  <c r="I11390" i="4"/>
  <c r="I11402" i="4"/>
  <c r="I11414" i="4"/>
  <c r="I11426" i="4"/>
  <c r="I11437" i="4"/>
  <c r="I11448" i="4"/>
  <c r="I11472" i="4"/>
  <c r="I11484" i="4"/>
  <c r="I11496" i="4"/>
  <c r="I11508" i="4"/>
  <c r="I11519" i="4"/>
  <c r="I11531" i="4"/>
  <c r="I11543" i="4"/>
  <c r="I11555" i="4"/>
  <c r="I11579" i="4"/>
  <c r="I11591" i="4"/>
  <c r="I11603" i="4"/>
  <c r="I11614" i="4"/>
  <c r="I11626" i="4"/>
  <c r="I11638" i="4"/>
  <c r="I11650" i="4"/>
  <c r="I11662" i="4"/>
  <c r="D11693" i="4"/>
  <c r="I11684" i="4"/>
  <c r="I11696" i="4"/>
  <c r="I11708" i="4"/>
  <c r="I11720" i="4"/>
  <c r="I11732" i="4"/>
  <c r="I11743" i="4"/>
  <c r="I11754" i="4"/>
  <c r="I11766" i="4"/>
  <c r="I11789" i="4"/>
  <c r="I11801" i="4"/>
  <c r="I11813" i="4"/>
  <c r="I11825" i="4"/>
  <c r="I11837" i="4"/>
  <c r="I11849" i="4"/>
  <c r="I11861" i="4"/>
  <c r="I11873" i="4"/>
  <c r="I11884" i="4"/>
  <c r="I11896" i="4"/>
  <c r="I11908" i="4"/>
  <c r="I11920" i="4"/>
  <c r="I11932" i="4"/>
  <c r="I11944" i="4"/>
  <c r="I11956" i="4"/>
  <c r="D11987" i="4"/>
  <c r="I11978" i="4"/>
  <c r="I11989" i="4"/>
  <c r="I12013" i="4"/>
  <c r="I12023" i="4"/>
  <c r="I12035" i="4"/>
  <c r="I12047" i="4"/>
  <c r="I12059" i="4"/>
  <c r="I12070" i="4"/>
  <c r="I12082" i="4"/>
  <c r="I12094" i="4"/>
  <c r="D12127" i="4"/>
  <c r="I12106" i="4"/>
  <c r="I12130" i="4"/>
  <c r="I12142" i="4"/>
  <c r="I12154" i="4"/>
  <c r="I12166" i="4"/>
  <c r="I12178" i="4"/>
  <c r="I12190" i="4"/>
  <c r="I12202" i="4"/>
  <c r="I12214" i="4"/>
  <c r="I12226" i="4"/>
  <c r="I12236" i="4"/>
  <c r="I12248" i="4"/>
  <c r="I12260" i="4"/>
  <c r="I12271" i="4"/>
  <c r="I12283" i="4"/>
  <c r="I12295" i="4"/>
  <c r="I12307" i="4"/>
  <c r="I12319" i="4"/>
  <c r="I12330" i="4"/>
  <c r="D12362" i="4"/>
  <c r="I12353" i="4"/>
  <c r="I12365" i="4"/>
  <c r="I12377" i="4"/>
  <c r="I12388" i="4"/>
  <c r="I12412" i="4"/>
  <c r="D12444" i="4"/>
  <c r="I12434" i="4"/>
  <c r="I12446" i="4"/>
  <c r="I12458" i="4"/>
  <c r="I12470" i="4"/>
  <c r="I12482" i="4"/>
  <c r="I12494" i="4"/>
  <c r="I12506" i="4"/>
  <c r="I12518" i="4"/>
  <c r="I12530" i="4"/>
  <c r="I12541" i="4"/>
  <c r="I12553" i="4"/>
  <c r="D12598" i="4"/>
  <c r="I12577" i="4"/>
  <c r="I12589" i="4"/>
  <c r="I12601" i="4"/>
  <c r="I12613" i="4"/>
  <c r="I12624" i="4"/>
  <c r="I12636" i="4"/>
  <c r="I12648" i="4"/>
  <c r="I12660" i="4"/>
  <c r="I12672" i="4"/>
  <c r="I12684" i="4"/>
  <c r="I12696" i="4"/>
  <c r="I12708" i="4"/>
  <c r="I12720" i="4"/>
  <c r="I12744" i="4"/>
  <c r="I12755" i="4"/>
  <c r="I12767" i="4"/>
  <c r="I12779" i="4"/>
  <c r="I12791" i="4"/>
  <c r="I12815" i="4"/>
  <c r="I12827" i="4"/>
  <c r="I12839" i="4"/>
  <c r="I12851" i="4"/>
  <c r="I12863" i="4"/>
  <c r="I12874" i="4"/>
  <c r="I12886" i="4"/>
  <c r="I12898" i="4"/>
  <c r="I12910" i="4"/>
  <c r="I366" i="4"/>
  <c r="I390" i="4"/>
  <c r="I402" i="4"/>
  <c r="I414" i="4"/>
  <c r="I426" i="4"/>
  <c r="I438" i="4"/>
  <c r="I450" i="4"/>
  <c r="I462" i="4"/>
  <c r="I474" i="4"/>
  <c r="I486" i="4"/>
  <c r="I498" i="4"/>
  <c r="I510" i="4"/>
  <c r="I522" i="4"/>
  <c r="D164" i="4"/>
  <c r="I820" i="4"/>
  <c r="I832" i="4"/>
  <c r="I844" i="4"/>
  <c r="I856" i="4"/>
  <c r="I868" i="4"/>
  <c r="I880" i="4"/>
  <c r="I892" i="4"/>
  <c r="I904" i="4"/>
  <c r="I916" i="4"/>
  <c r="I928" i="4"/>
  <c r="I940" i="4"/>
  <c r="I952" i="4"/>
  <c r="I964" i="4"/>
  <c r="I976" i="4"/>
  <c r="I1000" i="4"/>
  <c r="I1012" i="4"/>
  <c r="I1036" i="4"/>
  <c r="I1048" i="4"/>
  <c r="I1060" i="4"/>
  <c r="I1072" i="4"/>
  <c r="I1084" i="4"/>
  <c r="I1096" i="4"/>
  <c r="I1108" i="4"/>
  <c r="I1119" i="4"/>
  <c r="I1131" i="4"/>
  <c r="I1143" i="4"/>
  <c r="I1155" i="4"/>
  <c r="I1167" i="4"/>
  <c r="I1179" i="4"/>
  <c r="I1191" i="4"/>
  <c r="I1203" i="4"/>
  <c r="I1215" i="4"/>
  <c r="I1227" i="4"/>
  <c r="I1239" i="4"/>
  <c r="I1251" i="4"/>
  <c r="I1262" i="4"/>
  <c r="I1297" i="4"/>
  <c r="I1309" i="4"/>
  <c r="I1321" i="4"/>
  <c r="I1332" i="4"/>
  <c r="I1344" i="4"/>
  <c r="I1356" i="4"/>
  <c r="I1368" i="4"/>
  <c r="I1380" i="4"/>
  <c r="I1391" i="4"/>
  <c r="I1403" i="4"/>
  <c r="I1415" i="4"/>
  <c r="I1427" i="4"/>
  <c r="I1439" i="4"/>
  <c r="I1451" i="4"/>
  <c r="I1463" i="4"/>
  <c r="I1475" i="4"/>
  <c r="I1487" i="4"/>
  <c r="I1499" i="4"/>
  <c r="I1511" i="4"/>
  <c r="I1523" i="4"/>
  <c r="I1535" i="4"/>
  <c r="I1547" i="4"/>
  <c r="I1559" i="4"/>
  <c r="I1569" i="4"/>
  <c r="I1581" i="4"/>
  <c r="I1593" i="4"/>
  <c r="I1605" i="4"/>
  <c r="D1636" i="4"/>
  <c r="I1627" i="4"/>
  <c r="I1639" i="4"/>
  <c r="I1651" i="4"/>
  <c r="I1663" i="4"/>
  <c r="I1675" i="4"/>
  <c r="I1687" i="4"/>
  <c r="I1699" i="4"/>
  <c r="I1710" i="4"/>
  <c r="I1722" i="4"/>
  <c r="I1734" i="4"/>
  <c r="I1746" i="4"/>
  <c r="I1758" i="4"/>
  <c r="I1770" i="4"/>
  <c r="I1782" i="4"/>
  <c r="I1818" i="4"/>
  <c r="I1829" i="4"/>
  <c r="I1841" i="4"/>
  <c r="I1853" i="4"/>
  <c r="I1864" i="4"/>
  <c r="I1876" i="4"/>
  <c r="I1888" i="4"/>
  <c r="I1900" i="4"/>
  <c r="I1911" i="4"/>
  <c r="I1923" i="4"/>
  <c r="I1935" i="4"/>
  <c r="I1947" i="4"/>
  <c r="I1959" i="4"/>
  <c r="I1971" i="4"/>
  <c r="I1983" i="4"/>
  <c r="I1995" i="4"/>
  <c r="I2007" i="4"/>
  <c r="I2019" i="4"/>
  <c r="I2031" i="4"/>
  <c r="I2043" i="4"/>
  <c r="I2055" i="4"/>
  <c r="I2079" i="4"/>
  <c r="I2091" i="4"/>
  <c r="I2103" i="4"/>
  <c r="I2115" i="4"/>
  <c r="I2127" i="4"/>
  <c r="I2139" i="4"/>
  <c r="I2151" i="4"/>
  <c r="I2163" i="4"/>
  <c r="I2175" i="4"/>
  <c r="I2187" i="4"/>
  <c r="I2198" i="4"/>
  <c r="I2210" i="4"/>
  <c r="I2221" i="4"/>
  <c r="I2233" i="4"/>
  <c r="I2244" i="4"/>
  <c r="I2256" i="4"/>
  <c r="I2267" i="4"/>
  <c r="I2279" i="4"/>
  <c r="I2291" i="4"/>
  <c r="I2303" i="4"/>
  <c r="I2315" i="4"/>
  <c r="I2327" i="4"/>
  <c r="I2339" i="4"/>
  <c r="I2351" i="4"/>
  <c r="I2375" i="4"/>
  <c r="I2387" i="4"/>
  <c r="I2399" i="4"/>
  <c r="I2410" i="4"/>
  <c r="I2422" i="4"/>
  <c r="I2434" i="4"/>
  <c r="I2446" i="4"/>
  <c r="I2457" i="4"/>
  <c r="I2469" i="4"/>
  <c r="I2479" i="4"/>
  <c r="I2490" i="4"/>
  <c r="I2501" i="4"/>
  <c r="I2513" i="4"/>
  <c r="I2524" i="4"/>
  <c r="I2536" i="4"/>
  <c r="D2568" i="4"/>
  <c r="I2559" i="4"/>
  <c r="I2571" i="4"/>
  <c r="I2583" i="4"/>
  <c r="I2607" i="4"/>
  <c r="I2619" i="4"/>
  <c r="I2631" i="4"/>
  <c r="I2643" i="4"/>
  <c r="I2655" i="4"/>
  <c r="I2666" i="4"/>
  <c r="I2678" i="4"/>
  <c r="I2689" i="4"/>
  <c r="I2701" i="4"/>
  <c r="I2713" i="4"/>
  <c r="I2724" i="4"/>
  <c r="I2735" i="4"/>
  <c r="I2747" i="4"/>
  <c r="I2759" i="4"/>
  <c r="I2771" i="4"/>
  <c r="I2783" i="4"/>
  <c r="I2795" i="4"/>
  <c r="D2827" i="4"/>
  <c r="I2842" i="4"/>
  <c r="D2875" i="4"/>
  <c r="I2854" i="4"/>
  <c r="I2866" i="4"/>
  <c r="I2878" i="4"/>
  <c r="I2890" i="4"/>
  <c r="I2901" i="4"/>
  <c r="D2933" i="4"/>
  <c r="I2924" i="4"/>
  <c r="I2936" i="4"/>
  <c r="I2948" i="4"/>
  <c r="I2960" i="4"/>
  <c r="I2972" i="4"/>
  <c r="I2984" i="4"/>
  <c r="I2996" i="4"/>
  <c r="I3020" i="4"/>
  <c r="I3044" i="4"/>
  <c r="I3056" i="4"/>
  <c r="I3068" i="4"/>
  <c r="I3092" i="4"/>
  <c r="I3104" i="4"/>
  <c r="I3115" i="4"/>
  <c r="I3127" i="4"/>
  <c r="I3139" i="4"/>
  <c r="I3151" i="4"/>
  <c r="I3163" i="4"/>
  <c r="I3175" i="4"/>
  <c r="I3187" i="4"/>
  <c r="I3199" i="4"/>
  <c r="I3211" i="4"/>
  <c r="I3223" i="4"/>
  <c r="D3256" i="4"/>
  <c r="I3235" i="4"/>
  <c r="I3259" i="4"/>
  <c r="I3271" i="4"/>
  <c r="I3283" i="4"/>
  <c r="I3295" i="4"/>
  <c r="I3306" i="4"/>
  <c r="I3318" i="4"/>
  <c r="I3330" i="4"/>
  <c r="I3342" i="4"/>
  <c r="I3354" i="4"/>
  <c r="I3366" i="4"/>
  <c r="I3378" i="4"/>
  <c r="I3390" i="4"/>
  <c r="I3402" i="4"/>
  <c r="I3414" i="4"/>
  <c r="I3426" i="4"/>
  <c r="I3438" i="4"/>
  <c r="I3450" i="4"/>
  <c r="I3461" i="4"/>
  <c r="I3473" i="4"/>
  <c r="I3485" i="4"/>
  <c r="I3497" i="4"/>
  <c r="I3521" i="4"/>
  <c r="I3533" i="4"/>
  <c r="I3545" i="4"/>
  <c r="I3557" i="4"/>
  <c r="I3569" i="4"/>
  <c r="I3581" i="4"/>
  <c r="I3593" i="4"/>
  <c r="I3605" i="4"/>
  <c r="I3617" i="4"/>
  <c r="I3629" i="4"/>
  <c r="I3641" i="4"/>
  <c r="I3653" i="4"/>
  <c r="I3665" i="4"/>
  <c r="I3677" i="4"/>
  <c r="I3701" i="4"/>
  <c r="I3713" i="4"/>
  <c r="I3724" i="4"/>
  <c r="D3757" i="4"/>
  <c r="I3736" i="4"/>
  <c r="I3748" i="4"/>
  <c r="I3760" i="4"/>
  <c r="I3772" i="4"/>
  <c r="I3784" i="4"/>
  <c r="I3796" i="4"/>
  <c r="I3808" i="4"/>
  <c r="I3820" i="4"/>
  <c r="I3832" i="4"/>
  <c r="I3844" i="4"/>
  <c r="I3856" i="4"/>
  <c r="I3868" i="4"/>
  <c r="I3880" i="4"/>
  <c r="I3892" i="4"/>
  <c r="I3904" i="4"/>
  <c r="I3916" i="4"/>
  <c r="I3927" i="4"/>
  <c r="I3939" i="4"/>
  <c r="I3951" i="4"/>
  <c r="I3963" i="4"/>
  <c r="I3975" i="4"/>
  <c r="I3987" i="4"/>
  <c r="I3999" i="4"/>
  <c r="I4011" i="4"/>
  <c r="I4023" i="4"/>
  <c r="I4035" i="4"/>
  <c r="I4047" i="4"/>
  <c r="I4059" i="4"/>
  <c r="I4071" i="4"/>
  <c r="I4083" i="4"/>
  <c r="I4095" i="4"/>
  <c r="I4107" i="4"/>
  <c r="I4119" i="4"/>
  <c r="I4131" i="4"/>
  <c r="I4143" i="4"/>
  <c r="I4167" i="4"/>
  <c r="I4179" i="4"/>
  <c r="I4191" i="4"/>
  <c r="I4203" i="4"/>
  <c r="I4215" i="4"/>
  <c r="I4227" i="4"/>
  <c r="I4239" i="4"/>
  <c r="I4251" i="4"/>
  <c r="I4263" i="4"/>
  <c r="I4275" i="4"/>
  <c r="I4287" i="4"/>
  <c r="I4299" i="4"/>
  <c r="I4311" i="4"/>
  <c r="D4343" i="4"/>
  <c r="I4334" i="4"/>
  <c r="I4346" i="4"/>
  <c r="I4370" i="4"/>
  <c r="I4382" i="4"/>
  <c r="I4394" i="4"/>
  <c r="I4406" i="4"/>
  <c r="D4439" i="4"/>
  <c r="I4418" i="4"/>
  <c r="I4430" i="4"/>
  <c r="I4465" i="4"/>
  <c r="I4477" i="4"/>
  <c r="I4489" i="4"/>
  <c r="I4501" i="4"/>
  <c r="I4513" i="4"/>
  <c r="I4525" i="4"/>
  <c r="I4537" i="4"/>
  <c r="I4549" i="4"/>
  <c r="I4561" i="4"/>
  <c r="I4585" i="4"/>
  <c r="I4609" i="4"/>
  <c r="I4621" i="4"/>
  <c r="I4633" i="4"/>
  <c r="I4644" i="4"/>
  <c r="I4656" i="4"/>
  <c r="I4668" i="4"/>
  <c r="I4680" i="4"/>
  <c r="I4690" i="4"/>
  <c r="I4702" i="4"/>
  <c r="I4714" i="4"/>
  <c r="I4726" i="4"/>
  <c r="I4750" i="4"/>
  <c r="I4762" i="4"/>
  <c r="I4774" i="4"/>
  <c r="I4786" i="4"/>
  <c r="I4798" i="4"/>
  <c r="I4810" i="4"/>
  <c r="I4821" i="4"/>
  <c r="I4832" i="4"/>
  <c r="I4844" i="4"/>
  <c r="I4856" i="4"/>
  <c r="I4867" i="4"/>
  <c r="I4879" i="4"/>
  <c r="I4890" i="4"/>
  <c r="I4902" i="4"/>
  <c r="I4914" i="4"/>
  <c r="I4926" i="4"/>
  <c r="I4938" i="4"/>
  <c r="I4950" i="4"/>
  <c r="I4961" i="4"/>
  <c r="I4985" i="4"/>
  <c r="I4997" i="4"/>
  <c r="I5009" i="4"/>
  <c r="I5021" i="4"/>
  <c r="I5033" i="4"/>
  <c r="I5044" i="4"/>
  <c r="I5056" i="4"/>
  <c r="I5068" i="4"/>
  <c r="I5080" i="4"/>
  <c r="I5091" i="4"/>
  <c r="I5103" i="4"/>
  <c r="I5115" i="4"/>
  <c r="I5127" i="4"/>
  <c r="I5150" i="4"/>
  <c r="I5162" i="4"/>
  <c r="I5173" i="4"/>
  <c r="I5185" i="4"/>
  <c r="I5197" i="4"/>
  <c r="I5209" i="4"/>
  <c r="I5221" i="4"/>
  <c r="I5233" i="4"/>
  <c r="I5245" i="4"/>
  <c r="I5257" i="4"/>
  <c r="I5269" i="4"/>
  <c r="I5281" i="4"/>
  <c r="I5293" i="4"/>
  <c r="D5326" i="4"/>
  <c r="I5305" i="4"/>
  <c r="I5317" i="4"/>
  <c r="I5329" i="4"/>
  <c r="I5341" i="4"/>
  <c r="I5350" i="4"/>
  <c r="I5362" i="4"/>
  <c r="I5374" i="4"/>
  <c r="I5386" i="4"/>
  <c r="I5398" i="4"/>
  <c r="I5410" i="4"/>
  <c r="I5422" i="4"/>
  <c r="D5455" i="4"/>
  <c r="I5434" i="4"/>
  <c r="I5446" i="4"/>
  <c r="I5458" i="4"/>
  <c r="I5470" i="4"/>
  <c r="I5482" i="4"/>
  <c r="I5494" i="4"/>
  <c r="I5506" i="4"/>
  <c r="I5530" i="4"/>
  <c r="I5541" i="4"/>
  <c r="I5553" i="4"/>
  <c r="I5565" i="4"/>
  <c r="I5577" i="4"/>
  <c r="I5589" i="4"/>
  <c r="I5601" i="4"/>
  <c r="I5613" i="4"/>
  <c r="I5625" i="4"/>
  <c r="I5637" i="4"/>
  <c r="I5649" i="4"/>
  <c r="I5659" i="4"/>
  <c r="I5670" i="4"/>
  <c r="I5682" i="4"/>
  <c r="I5694" i="4"/>
  <c r="I5706" i="4"/>
  <c r="I5718" i="4"/>
  <c r="I5730" i="4"/>
  <c r="I5754" i="4"/>
  <c r="I5766" i="4"/>
  <c r="D5810" i="4"/>
  <c r="I5801" i="4"/>
  <c r="I5812" i="4"/>
  <c r="I5824" i="4"/>
  <c r="I5836" i="4"/>
  <c r="I5847" i="4"/>
  <c r="I5859" i="4"/>
  <c r="I5871" i="4"/>
  <c r="I5883" i="4"/>
  <c r="I5895" i="4"/>
  <c r="I5907" i="4"/>
  <c r="I5918" i="4"/>
  <c r="I5930" i="4"/>
  <c r="I5942" i="4"/>
  <c r="I5954" i="4"/>
  <c r="I5966" i="4"/>
  <c r="I5977" i="4"/>
  <c r="I5989" i="4"/>
  <c r="I6000" i="4"/>
  <c r="I6011" i="4"/>
  <c r="I6034" i="4"/>
  <c r="I6046" i="4"/>
  <c r="I6058" i="4"/>
  <c r="I6069" i="4"/>
  <c r="I6081" i="4"/>
  <c r="I6104" i="4"/>
  <c r="I6115" i="4"/>
  <c r="I6127" i="4"/>
  <c r="I6139" i="4"/>
  <c r="I6151" i="4"/>
  <c r="I6163" i="4"/>
  <c r="I6175" i="4"/>
  <c r="I6186" i="4"/>
  <c r="I6198" i="4"/>
  <c r="I6210" i="4"/>
  <c r="I6222" i="4"/>
  <c r="I6233" i="4"/>
  <c r="I6245" i="4"/>
  <c r="I6269" i="4"/>
  <c r="I6281" i="4"/>
  <c r="I6293" i="4"/>
  <c r="I6305" i="4"/>
  <c r="I6317" i="4"/>
  <c r="I6328" i="4"/>
  <c r="I6339" i="4"/>
  <c r="I6351" i="4"/>
  <c r="I6363" i="4"/>
  <c r="I6375" i="4"/>
  <c r="I6387" i="4"/>
  <c r="I6411" i="4"/>
  <c r="I6434" i="4"/>
  <c r="I6445" i="4"/>
  <c r="I6456" i="4"/>
  <c r="I6492" i="4"/>
  <c r="I6504" i="4"/>
  <c r="I6516" i="4"/>
  <c r="I6540" i="4"/>
  <c r="I6551" i="4"/>
  <c r="I6575" i="4"/>
  <c r="I6587" i="4"/>
  <c r="I6598" i="4"/>
  <c r="I6610" i="4"/>
  <c r="I6622" i="4"/>
  <c r="I6645" i="4"/>
  <c r="I6657" i="4"/>
  <c r="D6690" i="4"/>
  <c r="I6669" i="4"/>
  <c r="I6681" i="4"/>
  <c r="I6693" i="4"/>
  <c r="I6705" i="4"/>
  <c r="I6717" i="4"/>
  <c r="I6729" i="4"/>
  <c r="I6741" i="4"/>
  <c r="I6776" i="4"/>
  <c r="I6788" i="4"/>
  <c r="I6800" i="4"/>
  <c r="I6812" i="4"/>
  <c r="I6824" i="4"/>
  <c r="I6836" i="4"/>
  <c r="I6848" i="4"/>
  <c r="I6860" i="4"/>
  <c r="I6884" i="4"/>
  <c r="I6896" i="4"/>
  <c r="I6908" i="4"/>
  <c r="I6920" i="4"/>
  <c r="I6932" i="4"/>
  <c r="I6944" i="4"/>
  <c r="I6955" i="4"/>
  <c r="I6967" i="4"/>
  <c r="I6979" i="4"/>
  <c r="I6990" i="4"/>
  <c r="I7001" i="4"/>
  <c r="I7013" i="4"/>
  <c r="I7037" i="4"/>
  <c r="I7049" i="4"/>
  <c r="I7061" i="4"/>
  <c r="D7094" i="4"/>
  <c r="I7073" i="4"/>
  <c r="I7085" i="4"/>
  <c r="I7097" i="4"/>
  <c r="I7109" i="4"/>
  <c r="I7121" i="4"/>
  <c r="I7133" i="4"/>
  <c r="I7145" i="4"/>
  <c r="I7157" i="4"/>
  <c r="I7169" i="4"/>
  <c r="I7181" i="4"/>
  <c r="I7192" i="4"/>
  <c r="I7204" i="4"/>
  <c r="I7216" i="4"/>
  <c r="I7239" i="4"/>
  <c r="I7251" i="4"/>
  <c r="I7263" i="4"/>
  <c r="I7287" i="4"/>
  <c r="I7299" i="4"/>
  <c r="I7311" i="4"/>
  <c r="D7355" i="4"/>
  <c r="I7346" i="4"/>
  <c r="I7358" i="4"/>
  <c r="D7391" i="4"/>
  <c r="I7370" i="4"/>
  <c r="I7382" i="4"/>
  <c r="I7393" i="4"/>
  <c r="I7405" i="4"/>
  <c r="I7428" i="4"/>
  <c r="I7440" i="4"/>
  <c r="I7452" i="4"/>
  <c r="I7464" i="4"/>
  <c r="I7476" i="4"/>
  <c r="I7500" i="4"/>
  <c r="I7512" i="4"/>
  <c r="I7524" i="4"/>
  <c r="I7548" i="4"/>
  <c r="I7560" i="4"/>
  <c r="I7572" i="4"/>
  <c r="I7595" i="4"/>
  <c r="I7607" i="4"/>
  <c r="I7619" i="4"/>
  <c r="I7631" i="4"/>
  <c r="I7642" i="4"/>
  <c r="D7674" i="4"/>
  <c r="I7665" i="4"/>
  <c r="I7677" i="4"/>
  <c r="I7688" i="4"/>
  <c r="I7699" i="4"/>
  <c r="I7711" i="4"/>
  <c r="I7722" i="4"/>
  <c r="I7734" i="4"/>
  <c r="I7746" i="4"/>
  <c r="I7758" i="4"/>
  <c r="I7770" i="4"/>
  <c r="I7782" i="4"/>
  <c r="I7794" i="4"/>
  <c r="I7805" i="4"/>
  <c r="D7837" i="4"/>
  <c r="D7849" i="4"/>
  <c r="I7840" i="4"/>
  <c r="I7852" i="4"/>
  <c r="I7864" i="4"/>
  <c r="I7876" i="4"/>
  <c r="D7907" i="4"/>
  <c r="I7898" i="4"/>
  <c r="I7909" i="4"/>
  <c r="I7921" i="4"/>
  <c r="I7931" i="4"/>
  <c r="I7943" i="4"/>
  <c r="I7955" i="4"/>
  <c r="I7967" i="4"/>
  <c r="I7978" i="4"/>
  <c r="I7990" i="4"/>
  <c r="I8002" i="4"/>
  <c r="I8011" i="4"/>
  <c r="I8021" i="4"/>
  <c r="I8057" i="4"/>
  <c r="I8069" i="4"/>
  <c r="I8081" i="4"/>
  <c r="I8093" i="4"/>
  <c r="I8104" i="4"/>
  <c r="I8115" i="4"/>
  <c r="I8127" i="4"/>
  <c r="I8138" i="4"/>
  <c r="I8150" i="4"/>
  <c r="I8162" i="4"/>
  <c r="I8174" i="4"/>
  <c r="I8186" i="4"/>
  <c r="I8198" i="4"/>
  <c r="I8210" i="4"/>
  <c r="I8222" i="4"/>
  <c r="I8234" i="4"/>
  <c r="I8246" i="4"/>
  <c r="I8258" i="4"/>
  <c r="I8270" i="4"/>
  <c r="I8282" i="4"/>
  <c r="I8294" i="4"/>
  <c r="I8305" i="4"/>
  <c r="I8317" i="4"/>
  <c r="I8341" i="4"/>
  <c r="I8353" i="4"/>
  <c r="I8365" i="4"/>
  <c r="I8377" i="4"/>
  <c r="I8389" i="4"/>
  <c r="I8401" i="4"/>
  <c r="I8413" i="4"/>
  <c r="I8425" i="4"/>
  <c r="I8449" i="4"/>
  <c r="I8461" i="4"/>
  <c r="I8472" i="4"/>
  <c r="I8484" i="4"/>
  <c r="I8496" i="4"/>
  <c r="I8508" i="4"/>
  <c r="I8520" i="4"/>
  <c r="I8532" i="4"/>
  <c r="I8543" i="4"/>
  <c r="D8575" i="4"/>
  <c r="I8566" i="4"/>
  <c r="D8599" i="4"/>
  <c r="I8578" i="4"/>
  <c r="I8602" i="4"/>
  <c r="I8614" i="4"/>
  <c r="I8626" i="4"/>
  <c r="I8638" i="4"/>
  <c r="I8650" i="4"/>
  <c r="I8662" i="4"/>
  <c r="I8674" i="4"/>
  <c r="I8686" i="4"/>
  <c r="I8697" i="4"/>
  <c r="I8709" i="4"/>
  <c r="I8721" i="4"/>
  <c r="I8733" i="4"/>
  <c r="I8745" i="4"/>
  <c r="I8757" i="4"/>
  <c r="I8769" i="4"/>
  <c r="I8779" i="4"/>
  <c r="I8791" i="4"/>
  <c r="I8802" i="4"/>
  <c r="I8814" i="4"/>
  <c r="I8826" i="4"/>
  <c r="I8838" i="4"/>
  <c r="I8850" i="4"/>
  <c r="I8862" i="4"/>
  <c r="I8874" i="4"/>
  <c r="I8886" i="4"/>
  <c r="I8897" i="4"/>
  <c r="I8907" i="4"/>
  <c r="I8918" i="4"/>
  <c r="I8930" i="4"/>
  <c r="I8941" i="4"/>
  <c r="I8952" i="4"/>
  <c r="I8964" i="4"/>
  <c r="I8976" i="4"/>
  <c r="I8999" i="4"/>
  <c r="I9010" i="4"/>
  <c r="I9022" i="4"/>
  <c r="I9034" i="4"/>
  <c r="I9045" i="4"/>
  <c r="I9056" i="4"/>
  <c r="I9068" i="4"/>
  <c r="I9080" i="4"/>
  <c r="I9092" i="4"/>
  <c r="I9104" i="4"/>
  <c r="I9116" i="4"/>
  <c r="I9128" i="4"/>
  <c r="I9140" i="4"/>
  <c r="I9164" i="4"/>
  <c r="I9175" i="4"/>
  <c r="I9187" i="4"/>
  <c r="I9199" i="4"/>
  <c r="I9211" i="4"/>
  <c r="I9223" i="4"/>
  <c r="I9235" i="4"/>
  <c r="I9247" i="4"/>
  <c r="I9259" i="4"/>
  <c r="I9270" i="4"/>
  <c r="I9282" i="4"/>
  <c r="I9294" i="4"/>
  <c r="I9305" i="4"/>
  <c r="I9316" i="4"/>
  <c r="I9328" i="4"/>
  <c r="I9339" i="4"/>
  <c r="I9351" i="4"/>
  <c r="I9363" i="4"/>
  <c r="D9395" i="4"/>
  <c r="I9386" i="4"/>
  <c r="I9410" i="4"/>
  <c r="I9422" i="4"/>
  <c r="I9434" i="4"/>
  <c r="I9446" i="4"/>
  <c r="D9478" i="4"/>
  <c r="I9468" i="4"/>
  <c r="I9480" i="4"/>
  <c r="I9492" i="4"/>
  <c r="D9524" i="4"/>
  <c r="I9515" i="4"/>
  <c r="I9527" i="4"/>
  <c r="I9539" i="4"/>
  <c r="D9570" i="4"/>
  <c r="I9561" i="4"/>
  <c r="I9573" i="4"/>
  <c r="I9585" i="4"/>
  <c r="I9597" i="4"/>
  <c r="I9609" i="4"/>
  <c r="I9621" i="4"/>
  <c r="I9645" i="4"/>
  <c r="I9656" i="4"/>
  <c r="I9668" i="4"/>
  <c r="I9679" i="4"/>
  <c r="I9691" i="4"/>
  <c r="I9702" i="4"/>
  <c r="I9714" i="4"/>
  <c r="I9725" i="4"/>
  <c r="I9736" i="4"/>
  <c r="I9747" i="4"/>
  <c r="I9759" i="4"/>
  <c r="I9783" i="4"/>
  <c r="I9795" i="4"/>
  <c r="I9807" i="4"/>
  <c r="I9819" i="4"/>
  <c r="I9830" i="4"/>
  <c r="I9854" i="4"/>
  <c r="I9865" i="4"/>
  <c r="I9877" i="4"/>
  <c r="I9889" i="4"/>
  <c r="I9901" i="4"/>
  <c r="I9924" i="4"/>
  <c r="I9936" i="4"/>
  <c r="I9948" i="4"/>
  <c r="I9960" i="4"/>
  <c r="I9972" i="4"/>
  <c r="I9984" i="4"/>
  <c r="I9996" i="4"/>
  <c r="I10008" i="4"/>
  <c r="I10020" i="4"/>
  <c r="I10031" i="4"/>
  <c r="I10042" i="4"/>
  <c r="I10054" i="4"/>
  <c r="I10066" i="4"/>
  <c r="I10076" i="4"/>
  <c r="I10088" i="4"/>
  <c r="I10100" i="4"/>
  <c r="I10112" i="4"/>
  <c r="I10136" i="4"/>
  <c r="I10148" i="4"/>
  <c r="I10160" i="4"/>
  <c r="I10184" i="4"/>
  <c r="I10195" i="4"/>
  <c r="I10206" i="4"/>
  <c r="I10218" i="4"/>
  <c r="D10249" i="4"/>
  <c r="I10240" i="4"/>
  <c r="I10252" i="4"/>
  <c r="I10263" i="4"/>
  <c r="I10274" i="4"/>
  <c r="I10285" i="4"/>
  <c r="D10318" i="4"/>
  <c r="I10297" i="4"/>
  <c r="I10309" i="4"/>
  <c r="I10321" i="4"/>
  <c r="I10332" i="4"/>
  <c r="I10343" i="4"/>
  <c r="I10355" i="4"/>
  <c r="I10367" i="4"/>
  <c r="I10379" i="4"/>
  <c r="I10391" i="4"/>
  <c r="I10402" i="4"/>
  <c r="I10414" i="4"/>
  <c r="I10426" i="4"/>
  <c r="I10438" i="4"/>
  <c r="I10450" i="4"/>
  <c r="I10462" i="4"/>
  <c r="I10474" i="4"/>
  <c r="I10486" i="4"/>
  <c r="I10498" i="4"/>
  <c r="I10509" i="4"/>
  <c r="I10521" i="4"/>
  <c r="I10533" i="4"/>
  <c r="I10545" i="4"/>
  <c r="I10557" i="4"/>
  <c r="I10569" i="4"/>
  <c r="I10581" i="4"/>
  <c r="I10593" i="4"/>
  <c r="D10626" i="4"/>
  <c r="I10605" i="4"/>
  <c r="I10616" i="4"/>
  <c r="I10628" i="4"/>
  <c r="I10640" i="4"/>
  <c r="I10663" i="4"/>
  <c r="I10675" i="4"/>
  <c r="I10687" i="4"/>
  <c r="I10709" i="4"/>
  <c r="I10720" i="4"/>
  <c r="I10732" i="4"/>
  <c r="I10744" i="4"/>
  <c r="I10756" i="4"/>
  <c r="I10767" i="4"/>
  <c r="I10779" i="4"/>
  <c r="I10791" i="4"/>
  <c r="I10802" i="4"/>
  <c r="I10826" i="4"/>
  <c r="I10838" i="4"/>
  <c r="I10850" i="4"/>
  <c r="I10862" i="4"/>
  <c r="I10873" i="4"/>
  <c r="I10885" i="4"/>
  <c r="I10897" i="4"/>
  <c r="I10909" i="4"/>
  <c r="I10921" i="4"/>
  <c r="I10932" i="4"/>
  <c r="I10944" i="4"/>
  <c r="I10956" i="4"/>
  <c r="I10968" i="4"/>
  <c r="I10980" i="4"/>
  <c r="I10991" i="4"/>
  <c r="I11003" i="4"/>
  <c r="I11015" i="4"/>
  <c r="I11027" i="4"/>
  <c r="I11039" i="4"/>
  <c r="I11051" i="4"/>
  <c r="I11062" i="4"/>
  <c r="I11073" i="4"/>
  <c r="I11085" i="4"/>
  <c r="I11097" i="4"/>
  <c r="I11109" i="4"/>
  <c r="I11121" i="4"/>
  <c r="I11133" i="4"/>
  <c r="I11145" i="4"/>
  <c r="I11157" i="4"/>
  <c r="I11169" i="4"/>
  <c r="I11181" i="4"/>
  <c r="I11193" i="4"/>
  <c r="I11205" i="4"/>
  <c r="I11229" i="4"/>
  <c r="I11241" i="4"/>
  <c r="I11253" i="4"/>
  <c r="I11264" i="4"/>
  <c r="D11297" i="4"/>
  <c r="I11276" i="4"/>
  <c r="I11288" i="4"/>
  <c r="I11299" i="4"/>
  <c r="I11310" i="4"/>
  <c r="I11320" i="4"/>
  <c r="I11331" i="4"/>
  <c r="I11343" i="4"/>
  <c r="I11355" i="4"/>
  <c r="I11367" i="4"/>
  <c r="I11379" i="4"/>
  <c r="I11391" i="4"/>
  <c r="I11403" i="4"/>
  <c r="I11415" i="4"/>
  <c r="I11427" i="4"/>
  <c r="I11438" i="4"/>
  <c r="I11473" i="4"/>
  <c r="I11485" i="4"/>
  <c r="I11497" i="4"/>
  <c r="I11509" i="4"/>
  <c r="I11520" i="4"/>
  <c r="I11532" i="4"/>
  <c r="I11544" i="4"/>
  <c r="I11556" i="4"/>
  <c r="I11568" i="4"/>
  <c r="I11580" i="4"/>
  <c r="I11592" i="4"/>
  <c r="I11604" i="4"/>
  <c r="I11615" i="4"/>
  <c r="I11627" i="4"/>
  <c r="I11639" i="4"/>
  <c r="I11651" i="4"/>
  <c r="D11683" i="4"/>
  <c r="D11694" i="4"/>
  <c r="I11673" i="4"/>
  <c r="I11685" i="4"/>
  <c r="I11697" i="4"/>
  <c r="I11709" i="4"/>
  <c r="I11733" i="4"/>
  <c r="I11744" i="4"/>
  <c r="I11755" i="4"/>
  <c r="I11767" i="4"/>
  <c r="I11779" i="4"/>
  <c r="I11790" i="4"/>
  <c r="I11802" i="4"/>
  <c r="I11814" i="4"/>
  <c r="I11826" i="4"/>
  <c r="I11838" i="4"/>
  <c r="I11850" i="4"/>
  <c r="I11862" i="4"/>
  <c r="I11874" i="4"/>
  <c r="I11885" i="4"/>
  <c r="I11897" i="4"/>
  <c r="I11909" i="4"/>
  <c r="I11921" i="4"/>
  <c r="I11933" i="4"/>
  <c r="I11945" i="4"/>
  <c r="D11977" i="4"/>
  <c r="I11967" i="4"/>
  <c r="I11979" i="4"/>
  <c r="I11990" i="4"/>
  <c r="I12002" i="4"/>
  <c r="I12014" i="4"/>
  <c r="I12024" i="4"/>
  <c r="I12036" i="4"/>
  <c r="I12048" i="4"/>
  <c r="I12060" i="4"/>
  <c r="I12071" i="4"/>
  <c r="I12083" i="4"/>
  <c r="I12095" i="4"/>
  <c r="I12107" i="4"/>
  <c r="I12119" i="4"/>
  <c r="I12131" i="4"/>
  <c r="I12143" i="4"/>
  <c r="I12155" i="4"/>
  <c r="I12167" i="4"/>
  <c r="I12179" i="4"/>
  <c r="I12191" i="4"/>
  <c r="I12203" i="4"/>
  <c r="I12215" i="4"/>
  <c r="I12227" i="4"/>
  <c r="I12237" i="4"/>
  <c r="I12249" i="4"/>
  <c r="I12261" i="4"/>
  <c r="I12272" i="4"/>
  <c r="I12284" i="4"/>
  <c r="I12296" i="4"/>
  <c r="I12308" i="4"/>
  <c r="I12320" i="4"/>
  <c r="I12331" i="4"/>
  <c r="I12342" i="4"/>
  <c r="I12354" i="4"/>
  <c r="I12366" i="4"/>
  <c r="I12378" i="4"/>
  <c r="I12389" i="4"/>
  <c r="I12401" i="4"/>
  <c r="I12413" i="4"/>
  <c r="I12424" i="4"/>
  <c r="I12435" i="4"/>
  <c r="I12459" i="4"/>
  <c r="I12471" i="4"/>
  <c r="I12483" i="4"/>
  <c r="I12495" i="4"/>
  <c r="I12507" i="4"/>
  <c r="I12519" i="4"/>
  <c r="I12531" i="4"/>
  <c r="I12554" i="4"/>
  <c r="I12566" i="4"/>
  <c r="I12578" i="4"/>
  <c r="I12590" i="4"/>
  <c r="I12602" i="4"/>
  <c r="I12614" i="4"/>
  <c r="I12625" i="4"/>
  <c r="D12658" i="4"/>
  <c r="I12637" i="4"/>
  <c r="I12649" i="4"/>
  <c r="I12673" i="4"/>
  <c r="I12685" i="4"/>
  <c r="I12697" i="4"/>
  <c r="I12709" i="4"/>
  <c r="I12721" i="4"/>
  <c r="I12756" i="4"/>
  <c r="I12768" i="4"/>
  <c r="I12780" i="4"/>
  <c r="I12792" i="4"/>
  <c r="I12804" i="4"/>
  <c r="I12816" i="4"/>
  <c r="I12828" i="4"/>
  <c r="I12840" i="4"/>
  <c r="I12852" i="4"/>
  <c r="I12864" i="4"/>
  <c r="I12875" i="4"/>
  <c r="I12887" i="4"/>
  <c r="I12899" i="4"/>
  <c r="I12911" i="4"/>
  <c r="I247" i="4"/>
  <c r="I259" i="4"/>
  <c r="I271" i="4"/>
  <c r="I283" i="4"/>
  <c r="I295" i="4"/>
  <c r="I307" i="4"/>
  <c r="I319" i="4"/>
  <c r="I331" i="4"/>
  <c r="I343" i="4"/>
  <c r="I355" i="4"/>
  <c r="I367" i="4"/>
  <c r="I379" i="4"/>
  <c r="I391" i="4"/>
  <c r="I403" i="4"/>
  <c r="I415" i="4"/>
  <c r="I427" i="4"/>
  <c r="I439" i="4"/>
  <c r="I451" i="4"/>
  <c r="I463" i="4"/>
  <c r="I475" i="4"/>
  <c r="I487" i="4"/>
  <c r="I499" i="4"/>
  <c r="I511" i="4"/>
  <c r="I821" i="4"/>
  <c r="I833" i="4"/>
  <c r="I845" i="4"/>
  <c r="I857" i="4"/>
  <c r="I869" i="4"/>
  <c r="I881" i="4"/>
  <c r="I905" i="4"/>
  <c r="I917" i="4"/>
  <c r="I929" i="4"/>
  <c r="I941" i="4"/>
  <c r="I953" i="4"/>
  <c r="I965" i="4"/>
  <c r="I977" i="4"/>
  <c r="I989" i="4"/>
  <c r="I1001" i="4"/>
  <c r="I1025" i="4"/>
  <c r="I1037" i="4"/>
  <c r="I1049" i="4"/>
  <c r="I1061" i="4"/>
  <c r="I1073" i="4"/>
  <c r="I1085" i="4"/>
  <c r="I1097" i="4"/>
  <c r="I1109" i="4"/>
  <c r="I1120" i="4"/>
  <c r="I1144" i="4"/>
  <c r="I1156" i="4"/>
  <c r="I1168" i="4"/>
  <c r="I1180" i="4"/>
  <c r="I1192" i="4"/>
  <c r="I1204" i="4"/>
  <c r="I1216" i="4"/>
  <c r="I1228" i="4"/>
  <c r="I1240" i="4"/>
  <c r="I1252" i="4"/>
  <c r="I1263" i="4"/>
  <c r="I1275" i="4"/>
  <c r="I1287" i="4"/>
  <c r="I1298" i="4"/>
  <c r="I1310" i="4"/>
  <c r="I1333" i="4"/>
  <c r="I1345" i="4"/>
  <c r="I1357" i="4"/>
  <c r="I1369" i="4"/>
  <c r="I1381" i="4"/>
  <c r="I1392" i="4"/>
  <c r="I1404" i="4"/>
  <c r="I1416" i="4"/>
  <c r="I1428" i="4"/>
  <c r="I1440" i="4"/>
  <c r="I1452" i="4"/>
  <c r="I1464" i="4"/>
  <c r="I1476" i="4"/>
  <c r="I1488" i="4"/>
  <c r="I1500" i="4"/>
  <c r="I1512" i="4"/>
  <c r="I1524" i="4"/>
  <c r="I1548" i="4"/>
  <c r="I1560" i="4"/>
  <c r="I1570" i="4"/>
  <c r="I1582" i="4"/>
  <c r="I1594" i="4"/>
  <c r="I1606" i="4"/>
  <c r="I1616" i="4"/>
  <c r="I1628" i="4"/>
  <c r="I1640" i="4"/>
  <c r="I1652" i="4"/>
  <c r="I1664" i="4"/>
  <c r="I1676" i="4"/>
  <c r="I1688" i="4"/>
  <c r="I1700" i="4"/>
  <c r="I1723" i="4"/>
  <c r="I1735" i="4"/>
  <c r="I1747" i="4"/>
  <c r="I1759" i="4"/>
  <c r="I1771" i="4"/>
  <c r="I1783" i="4"/>
  <c r="I1795" i="4"/>
  <c r="I1819" i="4"/>
  <c r="I1830" i="4"/>
  <c r="I1854" i="4"/>
  <c r="I1865" i="4"/>
  <c r="I1877" i="4"/>
  <c r="I1889" i="4"/>
  <c r="I1901" i="4"/>
  <c r="I1912" i="4"/>
  <c r="I1924" i="4"/>
  <c r="I1936" i="4"/>
  <c r="I1948" i="4"/>
  <c r="I1960" i="4"/>
  <c r="D1993" i="4"/>
  <c r="I1972" i="4"/>
  <c r="I1984" i="4"/>
  <c r="I1996" i="4"/>
  <c r="I2020" i="4"/>
  <c r="D2053" i="4"/>
  <c r="I2032" i="4"/>
  <c r="I2044" i="4"/>
  <c r="I2056" i="4"/>
  <c r="I2068" i="4"/>
  <c r="I2080" i="4"/>
  <c r="I2092" i="4"/>
  <c r="I2104" i="4"/>
  <c r="I2116" i="4"/>
  <c r="I2140" i="4"/>
  <c r="I2152" i="4"/>
  <c r="I2164" i="4"/>
  <c r="I2176" i="4"/>
  <c r="I2188" i="4"/>
  <c r="I2199" i="4"/>
  <c r="I2211" i="4"/>
  <c r="I2222" i="4"/>
  <c r="I2234" i="4"/>
  <c r="I2245" i="4"/>
  <c r="D2277" i="4"/>
  <c r="I2280" i="4"/>
  <c r="I2292" i="4"/>
  <c r="I2304" i="4"/>
  <c r="I2316" i="4"/>
  <c r="I2340" i="4"/>
  <c r="I2352" i="4"/>
  <c r="I2364" i="4"/>
  <c r="I2376" i="4"/>
  <c r="I2400" i="4"/>
  <c r="D2432" i="4"/>
  <c r="I2411" i="4"/>
  <c r="I2423" i="4"/>
  <c r="I2435" i="4"/>
  <c r="I2447" i="4"/>
  <c r="I2470" i="4"/>
  <c r="I2480" i="4"/>
  <c r="I2491" i="4"/>
  <c r="I2502" i="4"/>
  <c r="I2514" i="4"/>
  <c r="I2525" i="4"/>
  <c r="I2548" i="4"/>
  <c r="I2560" i="4"/>
  <c r="I2572" i="4"/>
  <c r="I2584" i="4"/>
  <c r="I2596" i="4"/>
  <c r="I2608" i="4"/>
  <c r="I2620" i="4"/>
  <c r="I2632" i="4"/>
  <c r="I2644" i="4"/>
  <c r="I2656" i="4"/>
  <c r="I2667" i="4"/>
  <c r="I2679" i="4"/>
  <c r="I2690" i="4"/>
  <c r="I2702" i="4"/>
  <c r="I2714" i="4"/>
  <c r="I2725" i="4"/>
  <c r="I2736" i="4"/>
  <c r="I2748" i="4"/>
  <c r="I2760" i="4"/>
  <c r="I2784" i="4"/>
  <c r="I2796" i="4"/>
  <c r="I2807" i="4"/>
  <c r="I2831" i="4"/>
  <c r="I2843" i="4"/>
  <c r="I2855" i="4"/>
  <c r="I2867" i="4"/>
  <c r="I2879" i="4"/>
  <c r="I2891" i="4"/>
  <c r="I2902" i="4"/>
  <c r="I2913" i="4"/>
  <c r="I2925" i="4"/>
  <c r="I2937" i="4"/>
  <c r="I2949" i="4"/>
  <c r="I2961" i="4"/>
  <c r="I2973" i="4"/>
  <c r="I2985" i="4"/>
  <c r="I2997" i="4"/>
  <c r="I3009" i="4"/>
  <c r="I3021" i="4"/>
  <c r="I3033" i="4"/>
  <c r="I3045" i="4"/>
  <c r="I3069" i="4"/>
  <c r="I3081" i="4"/>
  <c r="I3093" i="4"/>
  <c r="I3105" i="4"/>
  <c r="I3116" i="4"/>
  <c r="I3128" i="4"/>
  <c r="I3140" i="4"/>
  <c r="I3164" i="4"/>
  <c r="I3176" i="4"/>
  <c r="I3188" i="4"/>
  <c r="I3200" i="4"/>
  <c r="I3212" i="4"/>
  <c r="I3224" i="4"/>
  <c r="I3236" i="4"/>
  <c r="I3248" i="4"/>
  <c r="I3260" i="4"/>
  <c r="I3272" i="4"/>
  <c r="I3284" i="4"/>
  <c r="I3296" i="4"/>
  <c r="I3307" i="4"/>
  <c r="I3319" i="4"/>
  <c r="I3331" i="4"/>
  <c r="I3343" i="4"/>
  <c r="I3355" i="4"/>
  <c r="I3367" i="4"/>
  <c r="I3379" i="4"/>
  <c r="I3391" i="4"/>
  <c r="I3403" i="4"/>
  <c r="I3415" i="4"/>
  <c r="I3427" i="4"/>
  <c r="I3439" i="4"/>
  <c r="I3451" i="4"/>
  <c r="I3462" i="4"/>
  <c r="I3474" i="4"/>
  <c r="I3486" i="4"/>
  <c r="I3498" i="4"/>
  <c r="I3510" i="4"/>
  <c r="D3543" i="4"/>
  <c r="I3522" i="4"/>
  <c r="I3534" i="4"/>
  <c r="I3546" i="4"/>
  <c r="I3558" i="4"/>
  <c r="I3570" i="4"/>
  <c r="I3582" i="4"/>
  <c r="I3594" i="4"/>
  <c r="I3606" i="4"/>
  <c r="I3618" i="4"/>
  <c r="I3630" i="4"/>
  <c r="I3642" i="4"/>
  <c r="I3666" i="4"/>
  <c r="I3678" i="4"/>
  <c r="I3690" i="4"/>
  <c r="I3702" i="4"/>
  <c r="I3714" i="4"/>
  <c r="I3725" i="4"/>
  <c r="I3737" i="4"/>
  <c r="I3749" i="4"/>
  <c r="I3761" i="4"/>
  <c r="I3773" i="4"/>
  <c r="I3785" i="4"/>
  <c r="I3797" i="4"/>
  <c r="I3809" i="4"/>
  <c r="I3821" i="4"/>
  <c r="I3845" i="4"/>
  <c r="I3857" i="4"/>
  <c r="I3869" i="4"/>
  <c r="I3881" i="4"/>
  <c r="I3893" i="4"/>
  <c r="I3905" i="4"/>
  <c r="I3917" i="4"/>
  <c r="I3928" i="4"/>
  <c r="I3940" i="4"/>
  <c r="I3952" i="4"/>
  <c r="I3964" i="4"/>
  <c r="I3976" i="4"/>
  <c r="I3988" i="4"/>
  <c r="I4000" i="4"/>
  <c r="I4012" i="4"/>
  <c r="I4024" i="4"/>
  <c r="I4036" i="4"/>
  <c r="I4048" i="4"/>
  <c r="I4060" i="4"/>
  <c r="I4084" i="4"/>
  <c r="I4096" i="4"/>
  <c r="I4108" i="4"/>
  <c r="I4120" i="4"/>
  <c r="I4132" i="4"/>
  <c r="I4168" i="4"/>
  <c r="I4180" i="4"/>
  <c r="I4192" i="4"/>
  <c r="I4204" i="4"/>
  <c r="I4216" i="4"/>
  <c r="I4228" i="4"/>
  <c r="I4240" i="4"/>
  <c r="I4252" i="4"/>
  <c r="I4264" i="4"/>
  <c r="I4276" i="4"/>
  <c r="I4288" i="4"/>
  <c r="I4300" i="4"/>
  <c r="I4312" i="4"/>
  <c r="I4323" i="4"/>
  <c r="I4335" i="4"/>
  <c r="I4347" i="4"/>
  <c r="I4359" i="4"/>
  <c r="I4371" i="4"/>
  <c r="I4407" i="4"/>
  <c r="I4419" i="4"/>
  <c r="I4431" i="4"/>
  <c r="I4443" i="4"/>
  <c r="I4454" i="4"/>
  <c r="I4466" i="4"/>
  <c r="I4478" i="4"/>
  <c r="I4490" i="4"/>
  <c r="I4502" i="4"/>
  <c r="I4514" i="4"/>
  <c r="I4526" i="4"/>
  <c r="I4538" i="4"/>
  <c r="I4550" i="4"/>
  <c r="I4562" i="4"/>
  <c r="I4574" i="4"/>
  <c r="I4586" i="4"/>
  <c r="I4598" i="4"/>
  <c r="I4610" i="4"/>
  <c r="D4654" i="4"/>
  <c r="I4645" i="4"/>
  <c r="I4657" i="4"/>
  <c r="I4669" i="4"/>
  <c r="I4681" i="4"/>
  <c r="I4691" i="4"/>
  <c r="I4715" i="4"/>
  <c r="I4727" i="4"/>
  <c r="I4739" i="4"/>
  <c r="I4751" i="4"/>
  <c r="I4763" i="4"/>
  <c r="I4775" i="4"/>
  <c r="I4799" i="4"/>
  <c r="D4832" i="4"/>
  <c r="I4811" i="4"/>
  <c r="I4822" i="4"/>
  <c r="I4833" i="4"/>
  <c r="I4845" i="4"/>
  <c r="I4868" i="4"/>
  <c r="I4880" i="4"/>
  <c r="I4891" i="4"/>
  <c r="I4927" i="4"/>
  <c r="I4939" i="4"/>
  <c r="I4951" i="4"/>
  <c r="I4962" i="4"/>
  <c r="I4974" i="4"/>
  <c r="I4986" i="4"/>
  <c r="I5010" i="4"/>
  <c r="I5022" i="4"/>
  <c r="I5034" i="4"/>
  <c r="I5045" i="4"/>
  <c r="I5057" i="4"/>
  <c r="I5069" i="4"/>
  <c r="I5081" i="4"/>
  <c r="I5092" i="4"/>
  <c r="I5104" i="4"/>
  <c r="I5116" i="4"/>
  <c r="I5128" i="4"/>
  <c r="I5139" i="4"/>
  <c r="I5151" i="4"/>
  <c r="D5183" i="4"/>
  <c r="I5174" i="4"/>
  <c r="I5186" i="4"/>
  <c r="I5210" i="4"/>
  <c r="I5222" i="4"/>
  <c r="I5234" i="4"/>
  <c r="I5246" i="4"/>
  <c r="D5291" i="4"/>
  <c r="I5270" i="4"/>
  <c r="I5282" i="4"/>
  <c r="I5294" i="4"/>
  <c r="I5306" i="4"/>
  <c r="I5318" i="4"/>
  <c r="I5330" i="4"/>
  <c r="D5362" i="4"/>
  <c r="D5372" i="4"/>
  <c r="I5351" i="4"/>
  <c r="I5363" i="4"/>
  <c r="I5375" i="4"/>
  <c r="I5387" i="4"/>
  <c r="I5399" i="4"/>
  <c r="I5411" i="4"/>
  <c r="I5423" i="4"/>
  <c r="I5435" i="4"/>
  <c r="I5447" i="4"/>
  <c r="I5471" i="4"/>
  <c r="I5483" i="4"/>
  <c r="I5495" i="4"/>
  <c r="I5507" i="4"/>
  <c r="I5519" i="4"/>
  <c r="I5531" i="4"/>
  <c r="I5542" i="4"/>
  <c r="I5554" i="4"/>
  <c r="I5566" i="4"/>
  <c r="I5578" i="4"/>
  <c r="I5590" i="4"/>
  <c r="I5602" i="4"/>
  <c r="I5614" i="4"/>
  <c r="I5626" i="4"/>
  <c r="I5638" i="4"/>
  <c r="I5650" i="4"/>
  <c r="I5660" i="4"/>
  <c r="I5671" i="4"/>
  <c r="I5683" i="4"/>
  <c r="I5695" i="4"/>
  <c r="I5707" i="4"/>
  <c r="I5719" i="4"/>
  <c r="I5731" i="4"/>
  <c r="I5743" i="4"/>
  <c r="I5755" i="4"/>
  <c r="I5767" i="4"/>
  <c r="I5779" i="4"/>
  <c r="I5790" i="4"/>
  <c r="I5802" i="4"/>
  <c r="I5813" i="4"/>
  <c r="I5825" i="4"/>
  <c r="I5837" i="4"/>
  <c r="I5848" i="4"/>
  <c r="I5860" i="4"/>
  <c r="I5872" i="4"/>
  <c r="I5884" i="4"/>
  <c r="I5896" i="4"/>
  <c r="D5928" i="4"/>
  <c r="I5919" i="4"/>
  <c r="I5931" i="4"/>
  <c r="I5943" i="4"/>
  <c r="I5955" i="4"/>
  <c r="I5967" i="4"/>
  <c r="I5978" i="4"/>
  <c r="I5990" i="4"/>
  <c r="I6001" i="4"/>
  <c r="I6012" i="4"/>
  <c r="I6023" i="4"/>
  <c r="I6035" i="4"/>
  <c r="I6047" i="4"/>
  <c r="I6059" i="4"/>
  <c r="I6070" i="4"/>
  <c r="I6082" i="4"/>
  <c r="I6093" i="4"/>
  <c r="I6105" i="4"/>
  <c r="I6116" i="4"/>
  <c r="I6128" i="4"/>
  <c r="I6140" i="4"/>
  <c r="I6152" i="4"/>
  <c r="I6164" i="4"/>
  <c r="I6176" i="4"/>
  <c r="I6199" i="4"/>
  <c r="I6223" i="4"/>
  <c r="I6234" i="4"/>
  <c r="I6246" i="4"/>
  <c r="I6258" i="4"/>
  <c r="I6270" i="4"/>
  <c r="I6294" i="4"/>
  <c r="I6306" i="4"/>
  <c r="I6318" i="4"/>
  <c r="I6329" i="4"/>
  <c r="I6340" i="4"/>
  <c r="I6364" i="4"/>
  <c r="I6376" i="4"/>
  <c r="I6388" i="4"/>
  <c r="I6400" i="4"/>
  <c r="I6412" i="4"/>
  <c r="I6423" i="4"/>
  <c r="I6435" i="4"/>
  <c r="I6446" i="4"/>
  <c r="I6457" i="4"/>
  <c r="I6469" i="4"/>
  <c r="I6481" i="4"/>
  <c r="I6493" i="4"/>
  <c r="I6505" i="4"/>
  <c r="I6529" i="4"/>
  <c r="I6541" i="4"/>
  <c r="I6552" i="4"/>
  <c r="I6564" i="4"/>
  <c r="I6576" i="4"/>
  <c r="I6588" i="4"/>
  <c r="I6599" i="4"/>
  <c r="I6611" i="4"/>
  <c r="I6623" i="4"/>
  <c r="I6634" i="4"/>
  <c r="I6646" i="4"/>
  <c r="I6658" i="4"/>
  <c r="I6670" i="4"/>
  <c r="I6694" i="4"/>
  <c r="I6706" i="4"/>
  <c r="I6718" i="4"/>
  <c r="I6730" i="4"/>
  <c r="I6742" i="4"/>
  <c r="I6754" i="4"/>
  <c r="I6765" i="4"/>
  <c r="I6777" i="4"/>
  <c r="I6789" i="4"/>
  <c r="I6801" i="4"/>
  <c r="I6813" i="4"/>
  <c r="I6825" i="4"/>
  <c r="I6837" i="4"/>
  <c r="I6849" i="4"/>
  <c r="I6861" i="4"/>
  <c r="D6894" i="4"/>
  <c r="I6873" i="4"/>
  <c r="I6885" i="4"/>
  <c r="I6897" i="4"/>
  <c r="I6909" i="4"/>
  <c r="I6921" i="4"/>
  <c r="I6933" i="4"/>
  <c r="I6945" i="4"/>
  <c r="I6956" i="4"/>
  <c r="I6968" i="4"/>
  <c r="I6980" i="4"/>
  <c r="I6991" i="4"/>
  <c r="I7002" i="4"/>
  <c r="I7038" i="4"/>
  <c r="I7050" i="4"/>
  <c r="I7074" i="4"/>
  <c r="I7086" i="4"/>
  <c r="I7098" i="4"/>
  <c r="I7110" i="4"/>
  <c r="I7122" i="4"/>
  <c r="I7134" i="4"/>
  <c r="I7146" i="4"/>
  <c r="I7158" i="4"/>
  <c r="I7170" i="4"/>
  <c r="I7182" i="4"/>
  <c r="I7193" i="4"/>
  <c r="I7205" i="4"/>
  <c r="I7217" i="4"/>
  <c r="I7229" i="4"/>
  <c r="I7240" i="4"/>
  <c r="I7252" i="4"/>
  <c r="I7264" i="4"/>
  <c r="I7276" i="4"/>
  <c r="I7288" i="4"/>
  <c r="D7321" i="4"/>
  <c r="I7300" i="4"/>
  <c r="I7324" i="4"/>
  <c r="I7335" i="4"/>
  <c r="I7347" i="4"/>
  <c r="I7359" i="4"/>
  <c r="I7371" i="4"/>
  <c r="I7383" i="4"/>
  <c r="I7394" i="4"/>
  <c r="I7406" i="4"/>
  <c r="I7417" i="4"/>
  <c r="I7429" i="4"/>
  <c r="I7441" i="4"/>
  <c r="I7453" i="4"/>
  <c r="I7465" i="4"/>
  <c r="I7477" i="4"/>
  <c r="I7489" i="4"/>
  <c r="I7501" i="4"/>
  <c r="I7537" i="4"/>
  <c r="I7549" i="4"/>
  <c r="I7561" i="4"/>
  <c r="I7573" i="4"/>
  <c r="I7584" i="4"/>
  <c r="I7596" i="4"/>
  <c r="I7620" i="4"/>
  <c r="I7632" i="4"/>
  <c r="I7643" i="4"/>
  <c r="I7654" i="4"/>
  <c r="I7666" i="4"/>
  <c r="I7689" i="4"/>
  <c r="I7700" i="4"/>
  <c r="I7712" i="4"/>
  <c r="I7723" i="4"/>
  <c r="I7735" i="4"/>
  <c r="I7747" i="4"/>
  <c r="I7759" i="4"/>
  <c r="I7771" i="4"/>
  <c r="I7783" i="4"/>
  <c r="I7795" i="4"/>
  <c r="I7817" i="4"/>
  <c r="I7829" i="4"/>
  <c r="I7841" i="4"/>
  <c r="I7853" i="4"/>
  <c r="I7865" i="4"/>
  <c r="I7877" i="4"/>
  <c r="I7887" i="4"/>
  <c r="I7899" i="4"/>
  <c r="I7910" i="4"/>
  <c r="D7942" i="4"/>
  <c r="I7932" i="4"/>
  <c r="I7956" i="4"/>
  <c r="I7968" i="4"/>
  <c r="I7979" i="4"/>
  <c r="I7991" i="4"/>
  <c r="I8003" i="4"/>
  <c r="I8022" i="4"/>
  <c r="I8034" i="4"/>
  <c r="I8046" i="4"/>
  <c r="I8070" i="4"/>
  <c r="I8082" i="4"/>
  <c r="I8105" i="4"/>
  <c r="I8116" i="4"/>
  <c r="I8139" i="4"/>
  <c r="I8151" i="4"/>
  <c r="I8163" i="4"/>
  <c r="I8175" i="4"/>
  <c r="I8187" i="4"/>
  <c r="I8199" i="4"/>
  <c r="I8211" i="4"/>
  <c r="I8223" i="4"/>
  <c r="I8235" i="4"/>
  <c r="I8259" i="4"/>
  <c r="D8292" i="4"/>
  <c r="I8271" i="4"/>
  <c r="I8283" i="4"/>
  <c r="I8295" i="4"/>
  <c r="I8306" i="4"/>
  <c r="I8330" i="4"/>
  <c r="I8342" i="4"/>
  <c r="I8354" i="4"/>
  <c r="I8366" i="4"/>
  <c r="I8378" i="4"/>
  <c r="I8390" i="4"/>
  <c r="I8402" i="4"/>
  <c r="I8414" i="4"/>
  <c r="I8426" i="4"/>
  <c r="I8438" i="4"/>
  <c r="I8450" i="4"/>
  <c r="D8482" i="4"/>
  <c r="I8473" i="4"/>
  <c r="I8485" i="4"/>
  <c r="I8497" i="4"/>
  <c r="I8509" i="4"/>
  <c r="I8521" i="4"/>
  <c r="I8533" i="4"/>
  <c r="I8544" i="4"/>
  <c r="I8555" i="4"/>
  <c r="I8567" i="4"/>
  <c r="D8624" i="4"/>
  <c r="I8603" i="4"/>
  <c r="I8615" i="4"/>
  <c r="I8639" i="4"/>
  <c r="I8651" i="4"/>
  <c r="I8663" i="4"/>
  <c r="I8675" i="4"/>
  <c r="I8687" i="4"/>
  <c r="I8698" i="4"/>
  <c r="I8710" i="4"/>
  <c r="I8722" i="4"/>
  <c r="I8734" i="4"/>
  <c r="I8746" i="4"/>
  <c r="I8758" i="4"/>
  <c r="I8770" i="4"/>
  <c r="I8780" i="4"/>
  <c r="I8792" i="4"/>
  <c r="I8803" i="4"/>
  <c r="I8815" i="4"/>
  <c r="I8827" i="4"/>
  <c r="I8839" i="4"/>
  <c r="I8863" i="4"/>
  <c r="I8875" i="4"/>
  <c r="I8887" i="4"/>
  <c r="D8918" i="4"/>
  <c r="I8908" i="4"/>
  <c r="I8919" i="4"/>
  <c r="I8931" i="4"/>
  <c r="I8942" i="4"/>
  <c r="I8953" i="4"/>
  <c r="I8965" i="4"/>
  <c r="I8977" i="4"/>
  <c r="I8988" i="4"/>
  <c r="D9020" i="4"/>
  <c r="I9011" i="4"/>
  <c r="I9023" i="4"/>
  <c r="I9035" i="4"/>
  <c r="I9057" i="4"/>
  <c r="I9069" i="4"/>
  <c r="I9093" i="4"/>
  <c r="I9105" i="4"/>
  <c r="I9129" i="4"/>
  <c r="I9141" i="4"/>
  <c r="I9153" i="4"/>
  <c r="D9185" i="4"/>
  <c r="I9176" i="4"/>
  <c r="I9188" i="4"/>
  <c r="I9200" i="4"/>
  <c r="I9212" i="4"/>
  <c r="I9224" i="4"/>
  <c r="I9236" i="4"/>
  <c r="D9280" i="4"/>
  <c r="I9271" i="4"/>
  <c r="I9283" i="4"/>
  <c r="I9295" i="4"/>
  <c r="I9306" i="4"/>
  <c r="I9329" i="4"/>
  <c r="I9340" i="4"/>
  <c r="I9352" i="4"/>
  <c r="I9364" i="4"/>
  <c r="I9375" i="4"/>
  <c r="I9399" i="4"/>
  <c r="I9411" i="4"/>
  <c r="I9423" i="4"/>
  <c r="I9435" i="4"/>
  <c r="I9447" i="4"/>
  <c r="I9458" i="4"/>
  <c r="I9469" i="4"/>
  <c r="I9481" i="4"/>
  <c r="I9493" i="4"/>
  <c r="I9504" i="4"/>
  <c r="I9516" i="4"/>
  <c r="I9528" i="4"/>
  <c r="D9560" i="4"/>
  <c r="I9550" i="4"/>
  <c r="I9562" i="4"/>
  <c r="I9574" i="4"/>
  <c r="I9586" i="4"/>
  <c r="I9598" i="4"/>
  <c r="I9610" i="4"/>
  <c r="I9622" i="4"/>
  <c r="I9634" i="4"/>
  <c r="I9646" i="4"/>
  <c r="I9657" i="4"/>
  <c r="I9669" i="4"/>
  <c r="I9680" i="4"/>
  <c r="I9692" i="4"/>
  <c r="I9703" i="4"/>
  <c r="I9715" i="4"/>
  <c r="I9726" i="4"/>
  <c r="D9758" i="4"/>
  <c r="I9737" i="4"/>
  <c r="I9748" i="4"/>
  <c r="I9760" i="4"/>
  <c r="I9772" i="4"/>
  <c r="I9784" i="4"/>
  <c r="I9796" i="4"/>
  <c r="I9808" i="4"/>
  <c r="I9820" i="4"/>
  <c r="I9831" i="4"/>
  <c r="I9843" i="4"/>
  <c r="I9855" i="4"/>
  <c r="I9866" i="4"/>
  <c r="I9878" i="4"/>
  <c r="I9890" i="4"/>
  <c r="I9902" i="4"/>
  <c r="I9913" i="4"/>
  <c r="I9925" i="4"/>
  <c r="I9937" i="4"/>
  <c r="I9949" i="4"/>
  <c r="I9961" i="4"/>
  <c r="I9973" i="4"/>
  <c r="I9985" i="4"/>
  <c r="I9997" i="4"/>
  <c r="I10009" i="4"/>
  <c r="I10021" i="4"/>
  <c r="I10032" i="4"/>
  <c r="I10043" i="4"/>
  <c r="I10055" i="4"/>
  <c r="I10067" i="4"/>
  <c r="I10089" i="4"/>
  <c r="I10101" i="4"/>
  <c r="I10113" i="4"/>
  <c r="I10125" i="4"/>
  <c r="I10137" i="4"/>
  <c r="I10149" i="4"/>
  <c r="I10173" i="4"/>
  <c r="I10185" i="4"/>
  <c r="I10196" i="4"/>
  <c r="I10207" i="4"/>
  <c r="I10219" i="4"/>
  <c r="I10229" i="4"/>
  <c r="I10241" i="4"/>
  <c r="I10253" i="4"/>
  <c r="I10264" i="4"/>
  <c r="I10275" i="4"/>
  <c r="D10307" i="4"/>
  <c r="I10286" i="4"/>
  <c r="I10298" i="4"/>
  <c r="I10310" i="4"/>
  <c r="I10322" i="4"/>
  <c r="I10333" i="4"/>
  <c r="I10344" i="4"/>
  <c r="I10356" i="4"/>
  <c r="I10368" i="4"/>
  <c r="I10380" i="4"/>
  <c r="D10412" i="4"/>
  <c r="I10403" i="4"/>
  <c r="I10415" i="4"/>
  <c r="I10427" i="4"/>
  <c r="I10439" i="4"/>
  <c r="I10451" i="4"/>
  <c r="I10463" i="4"/>
  <c r="I10475" i="4"/>
  <c r="I10487" i="4"/>
  <c r="I10499" i="4"/>
  <c r="I10510" i="4"/>
  <c r="I10522" i="4"/>
  <c r="I10534" i="4"/>
  <c r="I10546" i="4"/>
  <c r="I10558" i="4"/>
  <c r="I10570" i="4"/>
  <c r="I10582" i="4"/>
  <c r="I10594" i="4"/>
  <c r="I10606" i="4"/>
  <c r="I10617" i="4"/>
  <c r="D10650" i="4"/>
  <c r="I10629" i="4"/>
  <c r="I10641" i="4"/>
  <c r="I10652" i="4"/>
  <c r="I10664" i="4"/>
  <c r="I10688" i="4"/>
  <c r="I10699" i="4"/>
  <c r="I10710" i="4"/>
  <c r="I10721" i="4"/>
  <c r="I10733" i="4"/>
  <c r="I10745" i="4"/>
  <c r="I10757" i="4"/>
  <c r="I10768" i="4"/>
  <c r="I10780" i="4"/>
  <c r="I10792" i="4"/>
  <c r="I10803" i="4"/>
  <c r="I10815" i="4"/>
  <c r="I10827" i="4"/>
  <c r="I10839" i="4"/>
  <c r="I10851" i="4"/>
  <c r="D10883" i="4"/>
  <c r="I10874" i="4"/>
  <c r="I10886" i="4"/>
  <c r="I10898" i="4"/>
  <c r="I10910" i="4"/>
  <c r="I10922" i="4"/>
  <c r="D10954" i="4"/>
  <c r="I10933" i="4"/>
  <c r="I10945" i="4"/>
  <c r="I10969" i="4"/>
  <c r="I10981" i="4"/>
  <c r="I10992" i="4"/>
  <c r="I11004" i="4"/>
  <c r="I11016" i="4"/>
  <c r="I11028" i="4"/>
  <c r="I11040" i="4"/>
  <c r="I11052" i="4"/>
  <c r="I11063" i="4"/>
  <c r="I11074" i="4"/>
  <c r="I11086" i="4"/>
  <c r="D11119" i="4"/>
  <c r="I11098" i="4"/>
  <c r="I11110" i="4"/>
  <c r="I11122" i="4"/>
  <c r="I11134" i="4"/>
  <c r="I11146" i="4"/>
  <c r="I11158" i="4"/>
  <c r="I11170" i="4"/>
  <c r="I11182" i="4"/>
  <c r="I11194" i="4"/>
  <c r="I11206" i="4"/>
  <c r="I11218" i="4"/>
  <c r="I11230" i="4"/>
  <c r="I11242" i="4"/>
  <c r="D11274" i="4"/>
  <c r="I11265" i="4"/>
  <c r="I11277" i="4"/>
  <c r="D11310" i="4"/>
  <c r="I11289" i="4"/>
  <c r="I11300" i="4"/>
  <c r="I11311" i="4"/>
  <c r="I11321" i="4"/>
  <c r="I11332" i="4"/>
  <c r="I11344" i="4"/>
  <c r="I11356" i="4"/>
  <c r="I11368" i="4"/>
  <c r="I11380" i="4"/>
  <c r="I11392" i="4"/>
  <c r="I11404" i="4"/>
  <c r="I11416" i="4"/>
  <c r="I11439" i="4"/>
  <c r="I11450" i="4"/>
  <c r="I11462" i="4"/>
  <c r="I11474" i="4"/>
  <c r="I11510" i="4"/>
  <c r="I11521" i="4"/>
  <c r="I11533" i="4"/>
  <c r="I11545" i="4"/>
  <c r="I11557" i="4"/>
  <c r="I11569" i="4"/>
  <c r="I11581" i="4"/>
  <c r="I11593" i="4"/>
  <c r="I11605" i="4"/>
  <c r="I11616" i="4"/>
  <c r="I11628" i="4"/>
  <c r="I11640" i="4"/>
  <c r="I11652" i="4"/>
  <c r="I11674" i="4"/>
  <c r="I11686" i="4"/>
  <c r="I11698" i="4"/>
  <c r="I11722" i="4"/>
  <c r="I11734" i="4"/>
  <c r="I11745" i="4"/>
  <c r="D11777" i="4"/>
  <c r="I11756" i="4"/>
  <c r="I11768" i="4"/>
  <c r="I11780" i="4"/>
  <c r="I11791" i="4"/>
  <c r="I11803" i="4"/>
  <c r="I11815" i="4"/>
  <c r="I11827" i="4"/>
  <c r="I11839" i="4"/>
  <c r="I11851" i="4"/>
  <c r="I11863" i="4"/>
  <c r="I11875" i="4"/>
  <c r="I11886" i="4"/>
  <c r="I11898" i="4"/>
  <c r="I11910" i="4"/>
  <c r="I11922" i="4"/>
  <c r="I11934" i="4"/>
  <c r="I11946" i="4"/>
  <c r="I11957" i="4"/>
  <c r="I11968" i="4"/>
  <c r="I11980" i="4"/>
  <c r="I11991" i="4"/>
  <c r="I12003" i="4"/>
  <c r="I12015" i="4"/>
  <c r="I12025" i="4"/>
  <c r="I12037" i="4"/>
  <c r="I12049" i="4"/>
  <c r="I12061" i="4"/>
  <c r="I12072" i="4"/>
  <c r="I12084" i="4"/>
  <c r="I12096" i="4"/>
  <c r="I12108" i="4"/>
  <c r="I12120" i="4"/>
  <c r="I12132" i="4"/>
  <c r="I12144" i="4"/>
  <c r="I12156" i="4"/>
  <c r="I12168" i="4"/>
  <c r="I12180" i="4"/>
  <c r="I12192" i="4"/>
  <c r="I12204" i="4"/>
  <c r="I12216" i="4"/>
  <c r="I12228" i="4"/>
  <c r="I12238" i="4"/>
  <c r="I12250" i="4"/>
  <c r="I12262" i="4"/>
  <c r="I12273" i="4"/>
  <c r="I12285" i="4"/>
  <c r="I12297" i="4"/>
  <c r="I12309" i="4"/>
  <c r="D12341" i="4"/>
  <c r="I12332" i="4"/>
  <c r="I12343" i="4"/>
  <c r="I12355" i="4"/>
  <c r="I12367" i="4"/>
  <c r="I12390" i="4"/>
  <c r="I12402" i="4"/>
  <c r="I12414" i="4"/>
  <c r="I12425" i="4"/>
  <c r="I12436" i="4"/>
  <c r="I12448" i="4"/>
  <c r="I12460" i="4"/>
  <c r="I12484" i="4"/>
  <c r="I12496" i="4"/>
  <c r="I12520" i="4"/>
  <c r="D12552" i="4"/>
  <c r="I12555" i="4"/>
  <c r="I12567" i="4"/>
  <c r="I12579" i="4"/>
  <c r="I12591" i="4"/>
  <c r="I12603" i="4"/>
  <c r="I12615" i="4"/>
  <c r="I12626" i="4"/>
  <c r="I12638" i="4"/>
  <c r="I12650" i="4"/>
  <c r="I12662" i="4"/>
  <c r="I12674" i="4"/>
  <c r="I12686" i="4"/>
  <c r="I12698" i="4"/>
  <c r="I12710" i="4"/>
  <c r="I12722" i="4"/>
  <c r="I12734" i="4"/>
  <c r="I12746" i="4"/>
  <c r="I12757" i="4"/>
  <c r="I12781" i="4"/>
  <c r="I12793" i="4"/>
  <c r="I12805" i="4"/>
  <c r="I12817" i="4"/>
  <c r="I12829" i="4"/>
  <c r="I12841" i="4"/>
  <c r="I12853" i="4"/>
  <c r="I12865" i="4"/>
  <c r="I12876" i="4"/>
  <c r="I12888" i="4"/>
  <c r="I12900" i="4"/>
  <c r="I236" i="4"/>
  <c r="I248" i="4"/>
  <c r="I260" i="4"/>
  <c r="I272" i="4"/>
  <c r="I284" i="4"/>
  <c r="I296" i="4"/>
  <c r="I308" i="4"/>
  <c r="I320" i="4"/>
  <c r="I332" i="4"/>
  <c r="I344" i="4"/>
  <c r="I356" i="4"/>
  <c r="I368" i="4"/>
  <c r="I380" i="4"/>
  <c r="I392" i="4"/>
  <c r="I404" i="4"/>
  <c r="I416" i="4"/>
  <c r="I428" i="4"/>
  <c r="I440" i="4"/>
  <c r="I452" i="4"/>
  <c r="I464" i="4"/>
  <c r="I476" i="4"/>
  <c r="I488" i="4"/>
  <c r="I500" i="4"/>
  <c r="I512" i="4"/>
  <c r="I524" i="4"/>
  <c r="D59" i="4"/>
  <c r="D249" i="4"/>
  <c r="D332" i="4"/>
  <c r="I822" i="4"/>
  <c r="I834" i="4"/>
  <c r="I846" i="4"/>
  <c r="I858" i="4"/>
  <c r="I870" i="4"/>
  <c r="I882" i="4"/>
  <c r="I894" i="4"/>
  <c r="I906" i="4"/>
  <c r="I918" i="4"/>
  <c r="I930" i="4"/>
  <c r="I954" i="4"/>
  <c r="I966" i="4"/>
  <c r="I978" i="4"/>
  <c r="I990" i="4"/>
  <c r="I1002" i="4"/>
  <c r="I1014" i="4"/>
  <c r="I1038" i="4"/>
  <c r="I1074" i="4"/>
  <c r="I1086" i="4"/>
  <c r="I1098" i="4"/>
  <c r="I1110" i="4"/>
  <c r="I1121" i="4"/>
  <c r="I1133" i="4"/>
  <c r="I1145" i="4"/>
  <c r="I1157" i="4"/>
  <c r="I1169" i="4"/>
  <c r="I1181" i="4"/>
  <c r="I1193" i="4"/>
  <c r="I1205" i="4"/>
  <c r="I1217" i="4"/>
  <c r="I1229" i="4"/>
  <c r="I1241" i="4"/>
  <c r="I1264" i="4"/>
  <c r="I1276" i="4"/>
  <c r="I1288" i="4"/>
  <c r="I1299" i="4"/>
  <c r="I1323" i="4"/>
  <c r="I1334" i="4"/>
  <c r="I1346" i="4"/>
  <c r="D1379" i="4"/>
  <c r="I1358" i="4"/>
  <c r="I1370" i="4"/>
  <c r="I1382" i="4"/>
  <c r="I1393" i="4"/>
  <c r="I1405" i="4"/>
  <c r="D1438" i="4"/>
  <c r="I1417" i="4"/>
  <c r="I1429" i="4"/>
  <c r="I1441" i="4"/>
  <c r="D1474" i="4"/>
  <c r="I1453" i="4"/>
  <c r="I1465" i="4"/>
  <c r="I1477" i="4"/>
  <c r="I1489" i="4"/>
  <c r="I1501" i="4"/>
  <c r="I1537" i="4"/>
  <c r="I1549" i="4"/>
  <c r="I1561" i="4"/>
  <c r="I1571" i="4"/>
  <c r="I1583" i="4"/>
  <c r="I1595" i="4"/>
  <c r="D1627" i="4"/>
  <c r="I1617" i="4"/>
  <c r="I1629" i="4"/>
  <c r="I1641" i="4"/>
  <c r="I1653" i="4"/>
  <c r="I1665" i="4"/>
  <c r="I1677" i="4"/>
  <c r="I1689" i="4"/>
  <c r="I1701" i="4"/>
  <c r="I1712" i="4"/>
  <c r="I1724" i="4"/>
  <c r="I1736" i="4"/>
  <c r="I1760" i="4"/>
  <c r="I1772" i="4"/>
  <c r="I1784" i="4"/>
  <c r="I1796" i="4"/>
  <c r="I1808" i="4"/>
  <c r="I1820" i="4"/>
  <c r="I1831" i="4"/>
  <c r="I1843" i="4"/>
  <c r="I1855" i="4"/>
  <c r="I1866" i="4"/>
  <c r="I1878" i="4"/>
  <c r="I1890" i="4"/>
  <c r="I1902" i="4"/>
  <c r="I1913" i="4"/>
  <c r="I1925" i="4"/>
  <c r="I1937" i="4"/>
  <c r="I1949" i="4"/>
  <c r="I1961" i="4"/>
  <c r="I1973" i="4"/>
  <c r="I1985" i="4"/>
  <c r="I1997" i="4"/>
  <c r="I2009" i="4"/>
  <c r="I2021" i="4"/>
  <c r="I2057" i="4"/>
  <c r="I2069" i="4"/>
  <c r="I2081" i="4"/>
  <c r="I2105" i="4"/>
  <c r="I2117" i="4"/>
  <c r="I2129" i="4"/>
  <c r="I2141" i="4"/>
  <c r="I2153" i="4"/>
  <c r="I2165" i="4"/>
  <c r="I2177" i="4"/>
  <c r="I2189" i="4"/>
  <c r="I2212" i="4"/>
  <c r="I2223" i="4"/>
  <c r="I2235" i="4"/>
  <c r="D2267" i="4"/>
  <c r="I2246" i="4"/>
  <c r="I2257" i="4"/>
  <c r="I2269" i="4"/>
  <c r="I2281" i="4"/>
  <c r="I2317" i="4"/>
  <c r="I2329" i="4"/>
  <c r="I2341" i="4"/>
  <c r="I2353" i="4"/>
  <c r="I2365" i="4"/>
  <c r="I2377" i="4"/>
  <c r="I2389" i="4"/>
  <c r="I2401" i="4"/>
  <c r="I2412" i="4"/>
  <c r="I2424" i="4"/>
  <c r="I2436" i="4"/>
  <c r="I2448" i="4"/>
  <c r="I2459" i="4"/>
  <c r="I2471" i="4"/>
  <c r="I2481" i="4"/>
  <c r="I2492" i="4"/>
  <c r="I2503" i="4"/>
  <c r="I2515" i="4"/>
  <c r="I2526" i="4"/>
  <c r="I2538" i="4"/>
  <c r="I2549" i="4"/>
  <c r="I2561" i="4"/>
  <c r="I2573" i="4"/>
  <c r="I2585" i="4"/>
  <c r="I2597" i="4"/>
  <c r="I2609" i="4"/>
  <c r="I2621" i="4"/>
  <c r="I2633" i="4"/>
  <c r="I2645" i="4"/>
  <c r="D2677" i="4"/>
  <c r="I2668" i="4"/>
  <c r="I2680" i="4"/>
  <c r="I2691" i="4"/>
  <c r="I2703" i="4"/>
  <c r="D2735" i="4"/>
  <c r="I2726" i="4"/>
  <c r="I2737" i="4"/>
  <c r="I2749" i="4"/>
  <c r="I2761" i="4"/>
  <c r="I2773" i="4"/>
  <c r="I2785" i="4"/>
  <c r="I2808" i="4"/>
  <c r="I2820" i="4"/>
  <c r="I2832" i="4"/>
  <c r="I2844" i="4"/>
  <c r="I2868" i="4"/>
  <c r="I2880" i="4"/>
  <c r="I2892" i="4"/>
  <c r="I2903" i="4"/>
  <c r="I2914" i="4"/>
  <c r="I2926" i="4"/>
  <c r="I2938" i="4"/>
  <c r="I2950" i="4"/>
  <c r="I2974" i="4"/>
  <c r="I2986" i="4"/>
  <c r="I2998" i="4"/>
  <c r="I3010" i="4"/>
  <c r="I3022" i="4"/>
  <c r="I3034" i="4"/>
  <c r="I3046" i="4"/>
  <c r="I3058" i="4"/>
  <c r="I3070" i="4"/>
  <c r="I3082" i="4"/>
  <c r="I3106" i="4"/>
  <c r="I3117" i="4"/>
  <c r="I3129" i="4"/>
  <c r="I3141" i="4"/>
  <c r="I3153" i="4"/>
  <c r="I3165" i="4"/>
  <c r="I3177" i="4"/>
  <c r="I3189" i="4"/>
  <c r="I3201" i="4"/>
  <c r="I3213" i="4"/>
  <c r="I3225" i="4"/>
  <c r="I3237" i="4"/>
  <c r="I3249" i="4"/>
  <c r="I3261" i="4"/>
  <c r="I3273" i="4"/>
  <c r="I3285" i="4"/>
  <c r="I3297" i="4"/>
  <c r="I3308" i="4"/>
  <c r="I3320" i="4"/>
  <c r="I3332" i="4"/>
  <c r="I3344" i="4"/>
  <c r="I3356" i="4"/>
  <c r="I3368" i="4"/>
  <c r="I3380" i="4"/>
  <c r="I3392" i="4"/>
  <c r="I3404" i="4"/>
  <c r="I3416" i="4"/>
  <c r="I3440" i="4"/>
  <c r="I3452" i="4"/>
  <c r="I3463" i="4"/>
  <c r="I3475" i="4"/>
  <c r="I3487" i="4"/>
  <c r="I3499" i="4"/>
  <c r="I3511" i="4"/>
  <c r="I3523" i="4"/>
  <c r="I3535" i="4"/>
  <c r="I3547" i="4"/>
  <c r="I3559" i="4"/>
  <c r="I3571" i="4"/>
  <c r="I3583" i="4"/>
  <c r="I3595" i="4"/>
  <c r="I3607" i="4"/>
  <c r="I3631" i="4"/>
  <c r="I3643" i="4"/>
  <c r="I3655" i="4"/>
  <c r="I3667" i="4"/>
  <c r="I3679" i="4"/>
  <c r="I3691" i="4"/>
  <c r="I3703" i="4"/>
  <c r="D3735" i="4"/>
  <c r="I3726" i="4"/>
  <c r="I3738" i="4"/>
  <c r="I3750" i="4"/>
  <c r="I3762" i="4"/>
  <c r="I3774" i="4"/>
  <c r="I3786" i="4"/>
  <c r="D3819" i="4"/>
  <c r="I3798" i="4"/>
  <c r="I3810" i="4"/>
  <c r="I3822" i="4"/>
  <c r="I3834" i="4"/>
  <c r="I3846" i="4"/>
  <c r="I3858" i="4"/>
  <c r="I3870" i="4"/>
  <c r="I3882" i="4"/>
  <c r="I3906" i="4"/>
  <c r="I3918" i="4"/>
  <c r="I3929" i="4"/>
  <c r="I3941" i="4"/>
  <c r="I3965" i="4"/>
  <c r="I3977" i="4"/>
  <c r="I3989" i="4"/>
  <c r="I4001" i="4"/>
  <c r="I4013" i="4"/>
  <c r="I4025" i="4"/>
  <c r="I4037" i="4"/>
  <c r="I4049" i="4"/>
  <c r="I4061" i="4"/>
  <c r="I4073" i="4"/>
  <c r="I4085" i="4"/>
  <c r="I4097" i="4"/>
  <c r="I4109" i="4"/>
  <c r="I4121" i="4"/>
  <c r="I4133" i="4"/>
  <c r="I4145" i="4"/>
  <c r="I4157" i="4"/>
  <c r="I4169" i="4"/>
  <c r="I4181" i="4"/>
  <c r="I4205" i="4"/>
  <c r="I4217" i="4"/>
  <c r="I4229" i="4"/>
  <c r="I4241" i="4"/>
  <c r="I4253" i="4"/>
  <c r="I4265" i="4"/>
  <c r="I4277" i="4"/>
  <c r="I4289" i="4"/>
  <c r="I4301" i="4"/>
  <c r="I4313" i="4"/>
  <c r="I4324" i="4"/>
  <c r="I4336" i="4"/>
  <c r="I4348" i="4"/>
  <c r="I4360" i="4"/>
  <c r="I4372" i="4"/>
  <c r="I4396" i="4"/>
  <c r="D4429" i="4"/>
  <c r="I4408" i="4"/>
  <c r="I4420" i="4"/>
  <c r="I4444" i="4"/>
  <c r="I4455" i="4"/>
  <c r="I4467" i="4"/>
  <c r="I4479" i="4"/>
  <c r="I4491" i="4"/>
  <c r="I4503" i="4"/>
  <c r="I4515" i="4"/>
  <c r="I4527" i="4"/>
  <c r="I4539" i="4"/>
  <c r="I4551" i="4"/>
  <c r="I4563" i="4"/>
  <c r="I4575" i="4"/>
  <c r="I4587" i="4"/>
  <c r="I4599" i="4"/>
  <c r="I4611" i="4"/>
  <c r="I4623" i="4"/>
  <c r="I4634" i="4"/>
  <c r="I4658" i="4"/>
  <c r="I4670" i="4"/>
  <c r="I4692" i="4"/>
  <c r="I4704" i="4"/>
  <c r="I4716" i="4"/>
  <c r="I4728" i="4"/>
  <c r="I4740" i="4"/>
  <c r="I4752" i="4"/>
  <c r="I4764" i="4"/>
  <c r="I4776" i="4"/>
  <c r="I4788" i="4"/>
  <c r="I4800" i="4"/>
  <c r="I4812" i="4"/>
  <c r="I4823" i="4"/>
  <c r="I4846" i="4"/>
  <c r="I4858" i="4"/>
  <c r="I4869" i="4"/>
  <c r="I4881" i="4"/>
  <c r="I4892" i="4"/>
  <c r="I4904" i="4"/>
  <c r="I4916" i="4"/>
  <c r="I4928" i="4"/>
  <c r="I4940" i="4"/>
  <c r="D4972" i="4"/>
  <c r="I4975" i="4"/>
  <c r="I4987" i="4"/>
  <c r="I4999" i="4"/>
  <c r="I5011" i="4"/>
  <c r="I5023" i="4"/>
  <c r="I5035" i="4"/>
  <c r="I5046" i="4"/>
  <c r="I5058" i="4"/>
  <c r="I5070" i="4"/>
  <c r="I5082" i="4"/>
  <c r="I5093" i="4"/>
  <c r="I5105" i="4"/>
  <c r="I5129" i="4"/>
  <c r="I5140" i="4"/>
  <c r="I5152" i="4"/>
  <c r="I5187" i="4"/>
  <c r="I5199" i="4"/>
  <c r="I5211" i="4"/>
  <c r="I5223" i="4"/>
  <c r="I5235" i="4"/>
  <c r="I5247" i="4"/>
  <c r="I5259" i="4"/>
  <c r="I5271" i="4"/>
  <c r="I5283" i="4"/>
  <c r="I5295" i="4"/>
  <c r="I5319" i="4"/>
  <c r="I5331" i="4"/>
  <c r="I5342" i="4"/>
  <c r="I5352" i="4"/>
  <c r="I5364" i="4"/>
  <c r="I5376" i="4"/>
  <c r="I5388" i="4"/>
  <c r="I5400" i="4"/>
  <c r="I5412" i="4"/>
  <c r="I5424" i="4"/>
  <c r="I5436" i="4"/>
  <c r="I5460" i="4"/>
  <c r="I5472" i="4"/>
  <c r="I5484" i="4"/>
  <c r="I5496" i="4"/>
  <c r="I5508" i="4"/>
  <c r="I5520" i="4"/>
  <c r="I5532" i="4"/>
  <c r="I5543" i="4"/>
  <c r="I5555" i="4"/>
  <c r="I5579" i="4"/>
  <c r="I5591" i="4"/>
  <c r="I5603" i="4"/>
  <c r="I5615" i="4"/>
  <c r="I5627" i="4"/>
  <c r="I5639" i="4"/>
  <c r="I5651" i="4"/>
  <c r="I5661" i="4"/>
  <c r="I5672" i="4"/>
  <c r="I5684" i="4"/>
  <c r="I5696" i="4"/>
  <c r="I5708" i="4"/>
  <c r="I5720" i="4"/>
  <c r="I5732" i="4"/>
  <c r="I5744" i="4"/>
  <c r="I5756" i="4"/>
  <c r="I5768" i="4"/>
  <c r="I5780" i="4"/>
  <c r="I5791" i="4"/>
  <c r="I5803" i="4"/>
  <c r="I5814" i="4"/>
  <c r="D5847" i="4"/>
  <c r="I5826" i="4"/>
  <c r="I5838" i="4"/>
  <c r="D5870" i="4"/>
  <c r="I5849" i="4"/>
  <c r="I5861" i="4"/>
  <c r="I5873" i="4"/>
  <c r="I5885" i="4"/>
  <c r="D5918" i="4"/>
  <c r="I5897" i="4"/>
  <c r="I5908" i="4"/>
  <c r="I5920" i="4"/>
  <c r="I5932" i="4"/>
  <c r="I5944" i="4"/>
  <c r="I5956" i="4"/>
  <c r="I5968" i="4"/>
  <c r="D6000" i="4"/>
  <c r="I5979" i="4"/>
  <c r="I5991" i="4"/>
  <c r="I6002" i="4"/>
  <c r="D6033" i="4"/>
  <c r="I6024" i="4"/>
  <c r="I6036" i="4"/>
  <c r="I6048" i="4"/>
  <c r="I6060" i="4"/>
  <c r="I6071" i="4"/>
  <c r="I6083" i="4"/>
  <c r="I6094" i="4"/>
  <c r="I6106" i="4"/>
  <c r="I6129" i="4"/>
  <c r="I6141" i="4"/>
  <c r="I6153" i="4"/>
  <c r="I6165" i="4"/>
  <c r="I6177" i="4"/>
  <c r="I6188" i="4"/>
  <c r="I6200" i="4"/>
  <c r="I6212" i="4"/>
  <c r="I6224" i="4"/>
  <c r="I6235" i="4"/>
  <c r="I6247" i="4"/>
  <c r="I6259" i="4"/>
  <c r="I6271" i="4"/>
  <c r="I6283" i="4"/>
  <c r="I6295" i="4"/>
  <c r="I6307" i="4"/>
  <c r="I6319" i="4"/>
  <c r="I6330" i="4"/>
  <c r="I6341" i="4"/>
  <c r="I6353" i="4"/>
  <c r="D6386" i="4"/>
  <c r="I6365" i="4"/>
  <c r="I6377" i="4"/>
  <c r="I6389" i="4"/>
  <c r="I6401" i="4"/>
  <c r="D6433" i="4"/>
  <c r="I6424" i="4"/>
  <c r="I6436" i="4"/>
  <c r="I6458" i="4"/>
  <c r="I6470" i="4"/>
  <c r="I6482" i="4"/>
  <c r="I6494" i="4"/>
  <c r="I6506" i="4"/>
  <c r="I6518" i="4"/>
  <c r="I6530" i="4"/>
  <c r="I6553" i="4"/>
  <c r="I6565" i="4"/>
  <c r="I6577" i="4"/>
  <c r="I6589" i="4"/>
  <c r="I6600" i="4"/>
  <c r="D6645" i="4"/>
  <c r="I6624" i="4"/>
  <c r="I6635" i="4"/>
  <c r="I6647" i="4"/>
  <c r="I6659" i="4"/>
  <c r="I6671" i="4"/>
  <c r="I6683" i="4"/>
  <c r="I6695" i="4"/>
  <c r="I6707" i="4"/>
  <c r="I6719" i="4"/>
  <c r="I6731" i="4"/>
  <c r="I6743" i="4"/>
  <c r="I6755" i="4"/>
  <c r="I6778" i="4"/>
  <c r="I6814" i="4"/>
  <c r="I6826" i="4"/>
  <c r="I6838" i="4"/>
  <c r="I6850" i="4"/>
  <c r="I6862" i="4"/>
  <c r="I6874" i="4"/>
  <c r="I6886" i="4"/>
  <c r="I6898" i="4"/>
  <c r="I6910" i="4"/>
  <c r="I6934" i="4"/>
  <c r="D6966" i="4"/>
  <c r="I6957" i="4"/>
  <c r="D6990" i="4"/>
  <c r="I6969" i="4"/>
  <c r="I6981" i="4"/>
  <c r="I6992" i="4"/>
  <c r="I7003" i="4"/>
  <c r="I7015" i="4"/>
  <c r="I7027" i="4"/>
  <c r="I7039" i="4"/>
  <c r="I7075" i="4"/>
  <c r="I7087" i="4"/>
  <c r="I7099" i="4"/>
  <c r="I7111" i="4"/>
  <c r="I7123" i="4"/>
  <c r="I7135" i="4"/>
  <c r="I7147" i="4"/>
  <c r="I7159" i="4"/>
  <c r="I7171" i="4"/>
  <c r="I7183" i="4"/>
  <c r="I7194" i="4"/>
  <c r="I7206" i="4"/>
  <c r="I7218" i="4"/>
  <c r="I7230" i="4"/>
  <c r="I7241" i="4"/>
  <c r="D7298" i="4"/>
  <c r="I7277" i="4"/>
  <c r="I7289" i="4"/>
  <c r="I7301" i="4"/>
  <c r="I7313" i="4"/>
  <c r="I7325" i="4"/>
  <c r="I7336" i="4"/>
  <c r="I7348" i="4"/>
  <c r="I7360" i="4"/>
  <c r="I7372" i="4"/>
  <c r="I7384" i="4"/>
  <c r="I7395" i="4"/>
  <c r="I7407" i="4"/>
  <c r="I7430" i="4"/>
  <c r="I7442" i="4"/>
  <c r="I7454" i="4"/>
  <c r="I7466" i="4"/>
  <c r="I7478" i="4"/>
  <c r="I7490" i="4"/>
  <c r="I7502" i="4"/>
  <c r="I7514" i="4"/>
  <c r="I7526" i="4"/>
  <c r="I7538" i="4"/>
  <c r="I7550" i="4"/>
  <c r="I7574" i="4"/>
  <c r="I7585" i="4"/>
  <c r="I7597" i="4"/>
  <c r="I7609" i="4"/>
  <c r="I7621" i="4"/>
  <c r="I7633" i="4"/>
  <c r="I7644" i="4"/>
  <c r="I7655" i="4"/>
  <c r="I7667" i="4"/>
  <c r="I7679" i="4"/>
  <c r="D7710" i="4"/>
  <c r="D7722" i="4"/>
  <c r="I7701" i="4"/>
  <c r="I7713" i="4"/>
  <c r="I7724" i="4"/>
  <c r="I7736" i="4"/>
  <c r="I7760" i="4"/>
  <c r="I7772" i="4"/>
  <c r="I7784" i="4"/>
  <c r="D7816" i="4"/>
  <c r="D7839" i="4"/>
  <c r="I7818" i="4"/>
  <c r="I7830" i="4"/>
  <c r="I7842" i="4"/>
  <c r="D7875" i="4"/>
  <c r="I7854" i="4"/>
  <c r="I7866" i="4"/>
  <c r="I7878" i="4"/>
  <c r="I7888" i="4"/>
  <c r="I7900" i="4"/>
  <c r="I7911" i="4"/>
  <c r="I7922" i="4"/>
  <c r="I7933" i="4"/>
  <c r="I7945" i="4"/>
  <c r="I7957" i="4"/>
  <c r="I7969" i="4"/>
  <c r="I7980" i="4"/>
  <c r="I7992" i="4"/>
  <c r="D8024" i="4"/>
  <c r="I8013" i="4"/>
  <c r="I8023" i="4"/>
  <c r="I8035" i="4"/>
  <c r="I8047" i="4"/>
  <c r="I8059" i="4"/>
  <c r="I8071" i="4"/>
  <c r="I8083" i="4"/>
  <c r="D8115" i="4"/>
  <c r="D8126" i="4"/>
  <c r="I8117" i="4"/>
  <c r="I8129" i="4"/>
  <c r="I8140" i="4"/>
  <c r="I8152" i="4"/>
  <c r="I8164" i="4"/>
  <c r="I8176" i="4"/>
  <c r="I8188" i="4"/>
  <c r="I8200" i="4"/>
  <c r="I8212" i="4"/>
  <c r="I8224" i="4"/>
  <c r="I8236" i="4"/>
  <c r="I8248" i="4"/>
  <c r="I8260" i="4"/>
  <c r="I8272" i="4"/>
  <c r="I8284" i="4"/>
  <c r="I8296" i="4"/>
  <c r="I8307" i="4"/>
  <c r="I8319" i="4"/>
  <c r="I8331" i="4"/>
  <c r="I8343" i="4"/>
  <c r="I8379" i="4"/>
  <c r="I8391" i="4"/>
  <c r="I8403" i="4"/>
  <c r="I8415" i="4"/>
  <c r="I8427" i="4"/>
  <c r="I8439" i="4"/>
  <c r="I8451" i="4"/>
  <c r="I8462" i="4"/>
  <c r="I8474" i="4"/>
  <c r="I8486" i="4"/>
  <c r="I8498" i="4"/>
  <c r="I8510" i="4"/>
  <c r="I8522" i="4"/>
  <c r="I8534" i="4"/>
  <c r="I8545" i="4"/>
  <c r="I8556" i="4"/>
  <c r="I8568" i="4"/>
  <c r="I8580" i="4"/>
  <c r="I8592" i="4"/>
  <c r="I8604" i="4"/>
  <c r="I8640" i="4"/>
  <c r="I8652" i="4"/>
  <c r="I8664" i="4"/>
  <c r="I8676" i="4"/>
  <c r="I8688" i="4"/>
  <c r="I8699" i="4"/>
  <c r="I8711" i="4"/>
  <c r="I8735" i="4"/>
  <c r="I8747" i="4"/>
  <c r="I8759" i="4"/>
  <c r="I8771" i="4"/>
  <c r="I8781" i="4"/>
  <c r="I8804" i="4"/>
  <c r="I8816" i="4"/>
  <c r="I8828" i="4"/>
  <c r="I8840" i="4"/>
  <c r="I8852" i="4"/>
  <c r="I8864" i="4"/>
  <c r="I8876" i="4"/>
  <c r="I8898" i="4"/>
  <c r="I8909" i="4"/>
  <c r="I8920" i="4"/>
  <c r="I8932" i="4"/>
  <c r="I8943" i="4"/>
  <c r="I8954" i="4"/>
  <c r="I8966" i="4"/>
  <c r="I8978" i="4"/>
  <c r="I8989" i="4"/>
  <c r="I9000" i="4"/>
  <c r="I9012" i="4"/>
  <c r="I9024" i="4"/>
  <c r="I9036" i="4"/>
  <c r="I9046" i="4"/>
  <c r="I9058" i="4"/>
  <c r="I9070" i="4"/>
  <c r="I9082" i="4"/>
  <c r="I9094" i="4"/>
  <c r="I9106" i="4"/>
  <c r="I9118" i="4"/>
  <c r="I9130" i="4"/>
  <c r="I9142" i="4"/>
  <c r="I9154" i="4"/>
  <c r="I9165" i="4"/>
  <c r="I9177" i="4"/>
  <c r="I9189" i="4"/>
  <c r="I9201" i="4"/>
  <c r="I9213" i="4"/>
  <c r="I9225" i="4"/>
  <c r="I9237" i="4"/>
  <c r="I9249" i="4"/>
  <c r="I9260" i="4"/>
  <c r="I9272" i="4"/>
  <c r="I9284" i="4"/>
  <c r="D9316" i="4"/>
  <c r="D9327" i="4"/>
  <c r="I9318" i="4"/>
  <c r="D9350" i="4"/>
  <c r="I9341" i="4"/>
  <c r="I9353" i="4"/>
  <c r="I9365" i="4"/>
  <c r="I9376" i="4"/>
  <c r="I9388" i="4"/>
  <c r="I9400" i="4"/>
  <c r="I9412" i="4"/>
  <c r="I9424" i="4"/>
  <c r="I9436" i="4"/>
  <c r="I9448" i="4"/>
  <c r="I9459" i="4"/>
  <c r="I9470" i="4"/>
  <c r="I9494" i="4"/>
  <c r="I9505" i="4"/>
  <c r="I9517" i="4"/>
  <c r="I9529" i="4"/>
  <c r="I9540" i="4"/>
  <c r="I9551" i="4"/>
  <c r="I9563" i="4"/>
  <c r="I9575" i="4"/>
  <c r="I9587" i="4"/>
  <c r="I9599" i="4"/>
  <c r="I9611" i="4"/>
  <c r="I9635" i="4"/>
  <c r="I9647" i="4"/>
  <c r="I9658" i="4"/>
  <c r="I9670" i="4"/>
  <c r="I9681" i="4"/>
  <c r="I9704" i="4"/>
  <c r="I9716" i="4"/>
  <c r="I9727" i="4"/>
  <c r="I9738" i="4"/>
  <c r="I9749" i="4"/>
  <c r="I9761" i="4"/>
  <c r="I9773" i="4"/>
  <c r="I9785" i="4"/>
  <c r="I9797" i="4"/>
  <c r="I9809" i="4"/>
  <c r="I9821" i="4"/>
  <c r="I9832" i="4"/>
  <c r="I9844" i="4"/>
  <c r="I9856" i="4"/>
  <c r="I9867" i="4"/>
  <c r="I9879" i="4"/>
  <c r="I9891" i="4"/>
  <c r="I9903" i="4"/>
  <c r="I9914" i="4"/>
  <c r="I9926" i="4"/>
  <c r="I9938" i="4"/>
  <c r="I9950" i="4"/>
  <c r="I9962" i="4"/>
  <c r="I9974" i="4"/>
  <c r="I9986" i="4"/>
  <c r="I9998" i="4"/>
  <c r="I10010" i="4"/>
  <c r="I10022" i="4"/>
  <c r="I10033" i="4"/>
  <c r="I10044" i="4"/>
  <c r="I10056" i="4"/>
  <c r="I10068" i="4"/>
  <c r="I10078" i="4"/>
  <c r="I10090" i="4"/>
  <c r="I10114" i="4"/>
  <c r="I10126" i="4"/>
  <c r="I10138" i="4"/>
  <c r="I10150" i="4"/>
  <c r="I10162" i="4"/>
  <c r="I10174" i="4"/>
  <c r="I10186" i="4"/>
  <c r="D10217" i="4"/>
  <c r="I10208" i="4"/>
  <c r="D10240" i="4"/>
  <c r="I10230" i="4"/>
  <c r="I10242" i="4"/>
  <c r="I10254" i="4"/>
  <c r="I10265" i="4"/>
  <c r="I10276" i="4"/>
  <c r="I10287" i="4"/>
  <c r="I10299" i="4"/>
  <c r="I10311" i="4"/>
  <c r="I10323" i="4"/>
  <c r="I10334" i="4"/>
  <c r="I10345" i="4"/>
  <c r="I10357" i="4"/>
  <c r="I10369" i="4"/>
  <c r="I10381" i="4"/>
  <c r="I10392" i="4"/>
  <c r="I10404" i="4"/>
  <c r="I10428" i="4"/>
  <c r="I10440" i="4"/>
  <c r="I10452" i="4"/>
  <c r="I10464" i="4"/>
  <c r="I10476" i="4"/>
  <c r="I10488" i="4"/>
  <c r="I10500" i="4"/>
  <c r="I10511" i="4"/>
  <c r="I10523" i="4"/>
  <c r="I10535" i="4"/>
  <c r="I10547" i="4"/>
  <c r="I10559" i="4"/>
  <c r="I10571" i="4"/>
  <c r="I10583" i="4"/>
  <c r="I10595" i="4"/>
  <c r="I10607" i="4"/>
  <c r="I10630" i="4"/>
  <c r="D10663" i="4"/>
  <c r="I10642" i="4"/>
  <c r="I10653" i="4"/>
  <c r="I10665" i="4"/>
  <c r="I10689" i="4"/>
  <c r="I10700" i="4"/>
  <c r="I10711" i="4"/>
  <c r="I10722" i="4"/>
  <c r="I10734" i="4"/>
  <c r="I10746" i="4"/>
  <c r="I10758" i="4"/>
  <c r="I10769" i="4"/>
  <c r="I10781" i="4"/>
  <c r="D10813" i="4"/>
  <c r="I10804" i="4"/>
  <c r="I10816" i="4"/>
  <c r="I10828" i="4"/>
  <c r="I10840" i="4"/>
  <c r="I10852" i="4"/>
  <c r="I10863" i="4"/>
  <c r="I10875" i="4"/>
  <c r="I10887" i="4"/>
  <c r="I10899" i="4"/>
  <c r="I10911" i="4"/>
  <c r="I10923" i="4"/>
  <c r="I10934" i="4"/>
  <c r="I10946" i="4"/>
  <c r="I10958" i="4"/>
  <c r="I10970" i="4"/>
  <c r="I10982" i="4"/>
  <c r="I10993" i="4"/>
  <c r="I11005" i="4"/>
  <c r="I11017" i="4"/>
  <c r="I11029" i="4"/>
  <c r="I11041" i="4"/>
  <c r="I11053" i="4"/>
  <c r="I11064" i="4"/>
  <c r="I11087" i="4"/>
  <c r="I11099" i="4"/>
  <c r="I11111" i="4"/>
  <c r="I11123" i="4"/>
  <c r="I11135" i="4"/>
  <c r="I11159" i="4"/>
  <c r="I11171" i="4"/>
  <c r="I11183" i="4"/>
  <c r="I11195" i="4"/>
  <c r="I11207" i="4"/>
  <c r="I11219" i="4"/>
  <c r="I11231" i="4"/>
  <c r="I11243" i="4"/>
  <c r="I11254" i="4"/>
  <c r="I11266" i="4"/>
  <c r="I11278" i="4"/>
  <c r="D11311" i="4"/>
  <c r="E11311" i="4" s="1"/>
  <c r="I11290" i="4"/>
  <c r="I11301" i="4"/>
  <c r="I11312" i="4"/>
  <c r="I11322" i="4"/>
  <c r="I11333" i="4"/>
  <c r="I11345" i="4"/>
  <c r="I11357" i="4"/>
  <c r="I11369" i="4"/>
  <c r="I11381" i="4"/>
  <c r="I11393" i="4"/>
  <c r="I11405" i="4"/>
  <c r="I11417" i="4"/>
  <c r="I11429" i="4"/>
  <c r="I11451" i="4"/>
  <c r="I11463" i="4"/>
  <c r="I11475" i="4"/>
  <c r="I11487" i="4"/>
  <c r="I11499" i="4"/>
  <c r="I11511" i="4"/>
  <c r="I11522" i="4"/>
  <c r="I11534" i="4"/>
  <c r="I11546" i="4"/>
  <c r="I11558" i="4"/>
  <c r="I11570" i="4"/>
  <c r="I11582" i="4"/>
  <c r="I11594" i="4"/>
  <c r="I11606" i="4"/>
  <c r="I11629" i="4"/>
  <c r="I11641" i="4"/>
  <c r="I11653" i="4"/>
  <c r="I11664" i="4"/>
  <c r="D11696" i="4"/>
  <c r="I11675" i="4"/>
  <c r="I11687" i="4"/>
  <c r="I11699" i="4"/>
  <c r="I11711" i="4"/>
  <c r="D11744" i="4"/>
  <c r="I11723" i="4"/>
  <c r="I11735" i="4"/>
  <c r="I11746" i="4"/>
  <c r="D11790" i="4"/>
  <c r="I11769" i="4"/>
  <c r="I11781" i="4"/>
  <c r="I11792" i="4"/>
  <c r="I11804" i="4"/>
  <c r="I11816" i="4"/>
  <c r="I11828" i="4"/>
  <c r="I11840" i="4"/>
  <c r="I11852" i="4"/>
  <c r="I11864" i="4"/>
  <c r="I11876" i="4"/>
  <c r="I11887" i="4"/>
  <c r="I11899" i="4"/>
  <c r="I11911" i="4"/>
  <c r="I11935" i="4"/>
  <c r="I11947" i="4"/>
  <c r="I11958" i="4"/>
  <c r="I11969" i="4"/>
  <c r="I11992" i="4"/>
  <c r="I12004" i="4"/>
  <c r="I12016" i="4"/>
  <c r="I12026" i="4"/>
  <c r="I12038" i="4"/>
  <c r="I12050" i="4"/>
  <c r="I12062" i="4"/>
  <c r="I12073" i="4"/>
  <c r="I12085" i="4"/>
  <c r="I12097" i="4"/>
  <c r="I12109" i="4"/>
  <c r="I12121" i="4"/>
  <c r="I12133" i="4"/>
  <c r="I12145" i="4"/>
  <c r="I12157" i="4"/>
  <c r="I12169" i="4"/>
  <c r="I12181" i="4"/>
  <c r="I12193" i="4"/>
  <c r="I12205" i="4"/>
  <c r="I12217" i="4"/>
  <c r="I12229" i="4"/>
  <c r="I12239" i="4"/>
  <c r="I12251" i="4"/>
  <c r="I12274" i="4"/>
  <c r="I12286" i="4"/>
  <c r="I12298" i="4"/>
  <c r="I12310" i="4"/>
  <c r="I12321" i="4"/>
  <c r="I12333" i="4"/>
  <c r="I12344" i="4"/>
  <c r="I12356" i="4"/>
  <c r="I12368" i="4"/>
  <c r="I12380" i="4"/>
  <c r="I12391" i="4"/>
  <c r="I12403" i="4"/>
  <c r="I12415" i="4"/>
  <c r="D12447" i="4"/>
  <c r="I12426" i="4"/>
  <c r="I12437" i="4"/>
  <c r="I12449" i="4"/>
  <c r="I12461" i="4"/>
  <c r="I12473" i="4"/>
  <c r="I12485" i="4"/>
  <c r="I12497" i="4"/>
  <c r="I12509" i="4"/>
  <c r="I12521" i="4"/>
  <c r="I12532" i="4"/>
  <c r="I12556" i="4"/>
  <c r="I12568" i="4"/>
  <c r="I12580" i="4"/>
  <c r="D12613" i="4"/>
  <c r="I12592" i="4"/>
  <c r="I12604" i="4"/>
  <c r="I12616" i="4"/>
  <c r="I12627" i="4"/>
  <c r="I12639" i="4"/>
  <c r="I12651" i="4"/>
  <c r="I12663" i="4"/>
  <c r="I12675" i="4"/>
  <c r="I12687" i="4"/>
  <c r="D12720" i="4"/>
  <c r="I12699" i="4"/>
  <c r="I12711" i="4"/>
  <c r="I12723" i="4"/>
  <c r="I12735" i="4"/>
  <c r="I12747" i="4"/>
  <c r="I12758" i="4"/>
  <c r="I12770" i="4"/>
  <c r="I12794" i="4"/>
  <c r="I12806" i="4"/>
  <c r="I12818" i="4"/>
  <c r="I12830" i="4"/>
  <c r="I12842" i="4"/>
  <c r="I12854" i="4"/>
  <c r="I12866" i="4"/>
  <c r="I12877" i="4"/>
  <c r="I12889" i="4"/>
  <c r="G12901" i="4"/>
  <c r="I12901" i="4"/>
  <c r="I129" i="4"/>
  <c r="I141" i="4"/>
  <c r="I165" i="4"/>
  <c r="I189" i="4"/>
  <c r="I201" i="4"/>
  <c r="I213" i="4"/>
  <c r="I225" i="4"/>
  <c r="I249" i="4"/>
  <c r="I261" i="4"/>
  <c r="I273" i="4"/>
  <c r="I285" i="4"/>
  <c r="I297" i="4"/>
  <c r="I309" i="4"/>
  <c r="I321" i="4"/>
  <c r="I333" i="4"/>
  <c r="I345" i="4"/>
  <c r="I357" i="4"/>
  <c r="I369" i="4"/>
  <c r="I381" i="4"/>
  <c r="I393" i="4"/>
  <c r="I405" i="4"/>
  <c r="I417" i="4"/>
  <c r="I429" i="4"/>
  <c r="I441" i="4"/>
  <c r="I453" i="4"/>
  <c r="I465" i="4"/>
  <c r="I477" i="4"/>
  <c r="I513" i="4"/>
  <c r="I525" i="4"/>
  <c r="D261" i="4"/>
  <c r="D546" i="4"/>
  <c r="C558" i="4"/>
  <c r="D653" i="4"/>
  <c r="I835" i="4"/>
  <c r="I847" i="4"/>
  <c r="I859" i="4"/>
  <c r="I871" i="4"/>
  <c r="I883" i="4"/>
  <c r="I895" i="4"/>
  <c r="I907" i="4"/>
  <c r="I919" i="4"/>
  <c r="I931" i="4"/>
  <c r="I943" i="4"/>
  <c r="I955" i="4"/>
  <c r="I967" i="4"/>
  <c r="I979" i="4"/>
  <c r="I991" i="4"/>
  <c r="I1003" i="4"/>
  <c r="I1015" i="4"/>
  <c r="I1027" i="4"/>
  <c r="I1039" i="4"/>
  <c r="I1051" i="4"/>
  <c r="I1063" i="4"/>
  <c r="I1075" i="4"/>
  <c r="I1087" i="4"/>
  <c r="I1099" i="4"/>
  <c r="I1111" i="4"/>
  <c r="I1122" i="4"/>
  <c r="I1134" i="4"/>
  <c r="I1146" i="4"/>
  <c r="I1158" i="4"/>
  <c r="I1170" i="4"/>
  <c r="I1194" i="4"/>
  <c r="I1206" i="4"/>
  <c r="I1218" i="4"/>
  <c r="I1230" i="4"/>
  <c r="I1242" i="4"/>
  <c r="I1254" i="4"/>
  <c r="I1277" i="4"/>
  <c r="I1289" i="4"/>
  <c r="I1300" i="4"/>
  <c r="I1312" i="4"/>
  <c r="I1324" i="4"/>
  <c r="I1335" i="4"/>
  <c r="I1347" i="4"/>
  <c r="I1359" i="4"/>
  <c r="I1371" i="4"/>
  <c r="I1383" i="4"/>
  <c r="I1394" i="4"/>
  <c r="I1406" i="4"/>
  <c r="I1430" i="4"/>
  <c r="I1442" i="4"/>
  <c r="I1454" i="4"/>
  <c r="I1466" i="4"/>
  <c r="I1478" i="4"/>
  <c r="I1490" i="4"/>
  <c r="I1502" i="4"/>
  <c r="I1514" i="4"/>
  <c r="I1526" i="4"/>
  <c r="I1538" i="4"/>
  <c r="I1550" i="4"/>
  <c r="I1562" i="4"/>
  <c r="I1572" i="4"/>
  <c r="I1584" i="4"/>
  <c r="I1596" i="4"/>
  <c r="I1607" i="4"/>
  <c r="I1618" i="4"/>
  <c r="I1630" i="4"/>
  <c r="I1642" i="4"/>
  <c r="I1654" i="4"/>
  <c r="I1666" i="4"/>
  <c r="D1722" i="4"/>
  <c r="I1713" i="4"/>
  <c r="I1725" i="4"/>
  <c r="I1737" i="4"/>
  <c r="I1749" i="4"/>
  <c r="I1761" i="4"/>
  <c r="D1830" i="4"/>
  <c r="I1809" i="4"/>
  <c r="I1821" i="4"/>
  <c r="I1832" i="4"/>
  <c r="I1844" i="4"/>
  <c r="I1856" i="4"/>
  <c r="I1867" i="4"/>
  <c r="I1879" i="4"/>
  <c r="I1891" i="4"/>
  <c r="I1903" i="4"/>
  <c r="I1914" i="4"/>
  <c r="I1926" i="4"/>
  <c r="I1938" i="4"/>
  <c r="I1950" i="4"/>
  <c r="I1962" i="4"/>
  <c r="I1974" i="4"/>
  <c r="I1986" i="4"/>
  <c r="I1998" i="4"/>
  <c r="I2010" i="4"/>
  <c r="I2022" i="4"/>
  <c r="D2055" i="4"/>
  <c r="I2034" i="4"/>
  <c r="I2046" i="4"/>
  <c r="I2058" i="4"/>
  <c r="I2070" i="4"/>
  <c r="I2082" i="4"/>
  <c r="I2094" i="4"/>
  <c r="I2106" i="4"/>
  <c r="I2118" i="4"/>
  <c r="I2130" i="4"/>
  <c r="I2142" i="4"/>
  <c r="I2154" i="4"/>
  <c r="I2166" i="4"/>
  <c r="I2178" i="4"/>
  <c r="I2190" i="4"/>
  <c r="I2201" i="4"/>
  <c r="I2213" i="4"/>
  <c r="I2224" i="4"/>
  <c r="I2236" i="4"/>
  <c r="I2258" i="4"/>
  <c r="I2270" i="4"/>
  <c r="I2282" i="4"/>
  <c r="I2294" i="4"/>
  <c r="I2306" i="4"/>
  <c r="I2330" i="4"/>
  <c r="I2342" i="4"/>
  <c r="I2366" i="4"/>
  <c r="D2399" i="4"/>
  <c r="I2378" i="4"/>
  <c r="I2390" i="4"/>
  <c r="I2402" i="4"/>
  <c r="I2413" i="4"/>
  <c r="I2425" i="4"/>
  <c r="I2449" i="4"/>
  <c r="I2460" i="4"/>
  <c r="I2472" i="4"/>
  <c r="I2482" i="4"/>
  <c r="I2493" i="4"/>
  <c r="I2504" i="4"/>
  <c r="I2516" i="4"/>
  <c r="I2527" i="4"/>
  <c r="I2539" i="4"/>
  <c r="I2550" i="4"/>
  <c r="I2562" i="4"/>
  <c r="I2586" i="4"/>
  <c r="D2619" i="4"/>
  <c r="I2598" i="4"/>
  <c r="I2610" i="4"/>
  <c r="I2622" i="4"/>
  <c r="I2634" i="4"/>
  <c r="I2657" i="4"/>
  <c r="I2669" i="4"/>
  <c r="I2681" i="4"/>
  <c r="I2692" i="4"/>
  <c r="I2704" i="4"/>
  <c r="I2715" i="4"/>
  <c r="I2727" i="4"/>
  <c r="I2738" i="4"/>
  <c r="I2750" i="4"/>
  <c r="I2762" i="4"/>
  <c r="I2774" i="4"/>
  <c r="I2786" i="4"/>
  <c r="I2798" i="4"/>
  <c r="I2809" i="4"/>
  <c r="I2821" i="4"/>
  <c r="I2833" i="4"/>
  <c r="I2845" i="4"/>
  <c r="I2857" i="4"/>
  <c r="I2869" i="4"/>
  <c r="I2881" i="4"/>
  <c r="I2893" i="4"/>
  <c r="I2904" i="4"/>
  <c r="I2915" i="4"/>
  <c r="I2927" i="4"/>
  <c r="I2939" i="4"/>
  <c r="I2951" i="4"/>
  <c r="D2984" i="4"/>
  <c r="I2963" i="4"/>
  <c r="I2975" i="4"/>
  <c r="I2999" i="4"/>
  <c r="D3032" i="4"/>
  <c r="I3011" i="4"/>
  <c r="I3023" i="4"/>
  <c r="I3035" i="4"/>
  <c r="I3047" i="4"/>
  <c r="I3059" i="4"/>
  <c r="I3071" i="4"/>
  <c r="I3083" i="4"/>
  <c r="I3095" i="4"/>
  <c r="I3107" i="4"/>
  <c r="I3118" i="4"/>
  <c r="I3130" i="4"/>
  <c r="I3142" i="4"/>
  <c r="I3154" i="4"/>
  <c r="I3166" i="4"/>
  <c r="I3178" i="4"/>
  <c r="I3190" i="4"/>
  <c r="I3202" i="4"/>
  <c r="I3214" i="4"/>
  <c r="D3247" i="4"/>
  <c r="I3226" i="4"/>
  <c r="I3238" i="4"/>
  <c r="I3250" i="4"/>
  <c r="I3262" i="4"/>
  <c r="I3274" i="4"/>
  <c r="I3286" i="4"/>
  <c r="I3298" i="4"/>
  <c r="I3309" i="4"/>
  <c r="I3321" i="4"/>
  <c r="I3333" i="4"/>
  <c r="I3345" i="4"/>
  <c r="I3357" i="4"/>
  <c r="I3369" i="4"/>
  <c r="I3381" i="4"/>
  <c r="I3405" i="4"/>
  <c r="I3417" i="4"/>
  <c r="I3429" i="4"/>
  <c r="I3441" i="4"/>
  <c r="I3453" i="4"/>
  <c r="I3464" i="4"/>
  <c r="I3476" i="4"/>
  <c r="I3488" i="4"/>
  <c r="I3500" i="4"/>
  <c r="I3512" i="4"/>
  <c r="I3524" i="4"/>
  <c r="I3536" i="4"/>
  <c r="I3548" i="4"/>
  <c r="I3560" i="4"/>
  <c r="I3572" i="4"/>
  <c r="I3584" i="4"/>
  <c r="I3596" i="4"/>
  <c r="I3608" i="4"/>
  <c r="I3620" i="4"/>
  <c r="I3632" i="4"/>
  <c r="I3644" i="4"/>
  <c r="I3656" i="4"/>
  <c r="I3680" i="4"/>
  <c r="I3692" i="4"/>
  <c r="I3704" i="4"/>
  <c r="I3715" i="4"/>
  <c r="I3727" i="4"/>
  <c r="I3739" i="4"/>
  <c r="I3751" i="4"/>
  <c r="I3775" i="4"/>
  <c r="I3787" i="4"/>
  <c r="I3799" i="4"/>
  <c r="I3811" i="4"/>
  <c r="I3823" i="4"/>
  <c r="I3835" i="4"/>
  <c r="I3847" i="4"/>
  <c r="I3859" i="4"/>
  <c r="I3871" i="4"/>
  <c r="I3895" i="4"/>
  <c r="I3907" i="4"/>
  <c r="I3919" i="4"/>
  <c r="I3930" i="4"/>
  <c r="I3942" i="4"/>
  <c r="I3954" i="4"/>
  <c r="I3966" i="4"/>
  <c r="I3978" i="4"/>
  <c r="I3990" i="4"/>
  <c r="I4002" i="4"/>
  <c r="I4014" i="4"/>
  <c r="I4026" i="4"/>
  <c r="I4038" i="4"/>
  <c r="I4050" i="4"/>
  <c r="I4062" i="4"/>
  <c r="I4074" i="4"/>
  <c r="I4086" i="4"/>
  <c r="I4098" i="4"/>
  <c r="I4110" i="4"/>
  <c r="I4122" i="4"/>
  <c r="I4134" i="4"/>
  <c r="I4146" i="4"/>
  <c r="I4158" i="4"/>
  <c r="I4170" i="4"/>
  <c r="I4182" i="4"/>
  <c r="I4194" i="4"/>
  <c r="I4206" i="4"/>
  <c r="I4218" i="4"/>
  <c r="I4230" i="4"/>
  <c r="I4242" i="4"/>
  <c r="I4254" i="4"/>
  <c r="I4266" i="4"/>
  <c r="I4278" i="4"/>
  <c r="I4290" i="4"/>
  <c r="I4302" i="4"/>
  <c r="I4314" i="4"/>
  <c r="I4325" i="4"/>
  <c r="I4349" i="4"/>
  <c r="I4361" i="4"/>
  <c r="I4373" i="4"/>
  <c r="I4385" i="4"/>
  <c r="I4397" i="4"/>
  <c r="I4409" i="4"/>
  <c r="I4433" i="4"/>
  <c r="D4466" i="4"/>
  <c r="I4445" i="4"/>
  <c r="I4456" i="4"/>
  <c r="I4468" i="4"/>
  <c r="I4480" i="4"/>
  <c r="I4492" i="4"/>
  <c r="I4504" i="4"/>
  <c r="I4516" i="4"/>
  <c r="I4528" i="4"/>
  <c r="I4540" i="4"/>
  <c r="I4564" i="4"/>
  <c r="I4576" i="4"/>
  <c r="I4588" i="4"/>
  <c r="I4600" i="4"/>
  <c r="I4612" i="4"/>
  <c r="I4624" i="4"/>
  <c r="I4635" i="4"/>
  <c r="I4647" i="4"/>
  <c r="I4659" i="4"/>
  <c r="I4671" i="4"/>
  <c r="I4693" i="4"/>
  <c r="I4705" i="4"/>
  <c r="I4729" i="4"/>
  <c r="I4741" i="4"/>
  <c r="I4753" i="4"/>
  <c r="I4765" i="4"/>
  <c r="I4777" i="4"/>
  <c r="I4789" i="4"/>
  <c r="D4822" i="4"/>
  <c r="I4801" i="4"/>
  <c r="I4824" i="4"/>
  <c r="I4835" i="4"/>
  <c r="I4847" i="4"/>
  <c r="D4879" i="4"/>
  <c r="I4870" i="4"/>
  <c r="I4893" i="4"/>
  <c r="I4905" i="4"/>
  <c r="I4917" i="4"/>
  <c r="I4929" i="4"/>
  <c r="I4941" i="4"/>
  <c r="I4964" i="4"/>
  <c r="I4976" i="4"/>
  <c r="I4988" i="4"/>
  <c r="I5000" i="4"/>
  <c r="I5012" i="4"/>
  <c r="I5024" i="4"/>
  <c r="D5056" i="4"/>
  <c r="I5047" i="4"/>
  <c r="I5059" i="4"/>
  <c r="I5071" i="4"/>
  <c r="I5083" i="4"/>
  <c r="D5115" i="4"/>
  <c r="I5094" i="4"/>
  <c r="I5106" i="4"/>
  <c r="I5118" i="4"/>
  <c r="I5130" i="4"/>
  <c r="I5141" i="4"/>
  <c r="I5153" i="4"/>
  <c r="I5164" i="4"/>
  <c r="I5176" i="4"/>
  <c r="I5200" i="4"/>
  <c r="I5212" i="4"/>
  <c r="I5236" i="4"/>
  <c r="I5248" i="4"/>
  <c r="I5260" i="4"/>
  <c r="I5272" i="4"/>
  <c r="I5284" i="4"/>
  <c r="I5296" i="4"/>
  <c r="I5308" i="4"/>
  <c r="I5320" i="4"/>
  <c r="I5332" i="4"/>
  <c r="D5364" i="4"/>
  <c r="I5343" i="4"/>
  <c r="I5353" i="4"/>
  <c r="I5365" i="4"/>
  <c r="I5377" i="4"/>
  <c r="I5389" i="4"/>
  <c r="I5401" i="4"/>
  <c r="I5413" i="4"/>
  <c r="I5425" i="4"/>
  <c r="I5437" i="4"/>
  <c r="I5449" i="4"/>
  <c r="I5473" i="4"/>
  <c r="I5509" i="4"/>
  <c r="D5542" i="4"/>
  <c r="I5521" i="4"/>
  <c r="D5553" i="4"/>
  <c r="I5544" i="4"/>
  <c r="I5556" i="4"/>
  <c r="I5568" i="4"/>
  <c r="I5580" i="4"/>
  <c r="I5592" i="4"/>
  <c r="I5604" i="4"/>
  <c r="I5616" i="4"/>
  <c r="I5628" i="4"/>
  <c r="I5640" i="4"/>
  <c r="I5652" i="4"/>
  <c r="D5682" i="4"/>
  <c r="I5673" i="4"/>
  <c r="I5685" i="4"/>
  <c r="I5697" i="4"/>
  <c r="I5709" i="4"/>
  <c r="I5733" i="4"/>
  <c r="I5745" i="4"/>
  <c r="I5769" i="4"/>
  <c r="I5781" i="4"/>
  <c r="I5792" i="4"/>
  <c r="I5804" i="4"/>
  <c r="I5815" i="4"/>
  <c r="I5827" i="4"/>
  <c r="I5839" i="4"/>
  <c r="I5850" i="4"/>
  <c r="I5862" i="4"/>
  <c r="I5874" i="4"/>
  <c r="D5907" i="4"/>
  <c r="I5886" i="4"/>
  <c r="I5898" i="4"/>
  <c r="I5909" i="4"/>
  <c r="I5921" i="4"/>
  <c r="I5933" i="4"/>
  <c r="I5945" i="4"/>
  <c r="I5957" i="4"/>
  <c r="I5969" i="4"/>
  <c r="I5980" i="4"/>
  <c r="I5992" i="4"/>
  <c r="I6003" i="4"/>
  <c r="I6013" i="4"/>
  <c r="I6025" i="4"/>
  <c r="I6037" i="4"/>
  <c r="I6049" i="4"/>
  <c r="D6081" i="4"/>
  <c r="I6072" i="4"/>
  <c r="I6084" i="4"/>
  <c r="I6095" i="4"/>
  <c r="I6107" i="4"/>
  <c r="I6118" i="4"/>
  <c r="D6151" i="4"/>
  <c r="I6130" i="4"/>
  <c r="I6142" i="4"/>
  <c r="I6154" i="4"/>
  <c r="I6166" i="4"/>
  <c r="I6178" i="4"/>
  <c r="I6189" i="4"/>
  <c r="I6201" i="4"/>
  <c r="I6213" i="4"/>
  <c r="I6225" i="4"/>
  <c r="I6236" i="4"/>
  <c r="I6248" i="4"/>
  <c r="I6260" i="4"/>
  <c r="I6272" i="4"/>
  <c r="I6284" i="4"/>
  <c r="I6296" i="4"/>
  <c r="D6329" i="4"/>
  <c r="I6308" i="4"/>
  <c r="I6320" i="4"/>
  <c r="I6331" i="4"/>
  <c r="I6342" i="4"/>
  <c r="I6354" i="4"/>
  <c r="I6366" i="4"/>
  <c r="I6390" i="4"/>
  <c r="I6402" i="4"/>
  <c r="I6413" i="4"/>
  <c r="I6425" i="4"/>
  <c r="I6437" i="4"/>
  <c r="I6448" i="4"/>
  <c r="I6459" i="4"/>
  <c r="I6471" i="4"/>
  <c r="I6483" i="4"/>
  <c r="I6495" i="4"/>
  <c r="I6519" i="4"/>
  <c r="I6531" i="4"/>
  <c r="I6543" i="4"/>
  <c r="I6554" i="4"/>
  <c r="I6566" i="4"/>
  <c r="I6578" i="4"/>
  <c r="I6590" i="4"/>
  <c r="I6601" i="4"/>
  <c r="I6613" i="4"/>
  <c r="I6625" i="4"/>
  <c r="I6636" i="4"/>
  <c r="I6648" i="4"/>
  <c r="I6660" i="4"/>
  <c r="I6672" i="4"/>
  <c r="I6684" i="4"/>
  <c r="I6696" i="4"/>
  <c r="I6708" i="4"/>
  <c r="I6720" i="4"/>
  <c r="I6744" i="4"/>
  <c r="D6776" i="4"/>
  <c r="I6767" i="4"/>
  <c r="I6779" i="4"/>
  <c r="I6791" i="4"/>
  <c r="I6815" i="4"/>
  <c r="I6827" i="4"/>
  <c r="I6839" i="4"/>
  <c r="I6851" i="4"/>
  <c r="I6863" i="4"/>
  <c r="I6875" i="4"/>
  <c r="I6887" i="4"/>
  <c r="I6899" i="4"/>
  <c r="I6911" i="4"/>
  <c r="I6923" i="4"/>
  <c r="I6935" i="4"/>
  <c r="I6946" i="4"/>
  <c r="I6958" i="4"/>
  <c r="I6970" i="4"/>
  <c r="I6982" i="4"/>
  <c r="I7004" i="4"/>
  <c r="I7016" i="4"/>
  <c r="I7028" i="4"/>
  <c r="I7040" i="4"/>
  <c r="I7052" i="4"/>
  <c r="I7064" i="4"/>
  <c r="I7076" i="4"/>
  <c r="I7088" i="4"/>
  <c r="I7100" i="4"/>
  <c r="I7112" i="4"/>
  <c r="I7124" i="4"/>
  <c r="I7136" i="4"/>
  <c r="I7148" i="4"/>
  <c r="I7160" i="4"/>
  <c r="I7172" i="4"/>
  <c r="I7184" i="4"/>
  <c r="I7195" i="4"/>
  <c r="I7219" i="4"/>
  <c r="I7231" i="4"/>
  <c r="I7242" i="4"/>
  <c r="I7266" i="4"/>
  <c r="I7278" i="4"/>
  <c r="I7290" i="4"/>
  <c r="I7314" i="4"/>
  <c r="I7326" i="4"/>
  <c r="I7337" i="4"/>
  <c r="I7349" i="4"/>
  <c r="I7361" i="4"/>
  <c r="I7373" i="4"/>
  <c r="I7385" i="4"/>
  <c r="I7396" i="4"/>
  <c r="I7408" i="4"/>
  <c r="I7419" i="4"/>
  <c r="I7431" i="4"/>
  <c r="I7455" i="4"/>
  <c r="I7479" i="4"/>
  <c r="I7491" i="4"/>
  <c r="I7503" i="4"/>
  <c r="I7527" i="4"/>
  <c r="I7539" i="4"/>
  <c r="I7551" i="4"/>
  <c r="I7563" i="4"/>
  <c r="I7575" i="4"/>
  <c r="I7586" i="4"/>
  <c r="I7598" i="4"/>
  <c r="I7610" i="4"/>
  <c r="I7622" i="4"/>
  <c r="I7634" i="4"/>
  <c r="I7645" i="4"/>
  <c r="I7656" i="4"/>
  <c r="I7668" i="4"/>
  <c r="I7680" i="4"/>
  <c r="I7690" i="4"/>
  <c r="I7702" i="4"/>
  <c r="I7714" i="4"/>
  <c r="I7725" i="4"/>
  <c r="I7737" i="4"/>
  <c r="I7749" i="4"/>
  <c r="I7761" i="4"/>
  <c r="I7796" i="4"/>
  <c r="I7808" i="4"/>
  <c r="I7819" i="4"/>
  <c r="I7831" i="4"/>
  <c r="I7855" i="4"/>
  <c r="I7867" i="4"/>
  <c r="D7899" i="4"/>
  <c r="I7889" i="4"/>
  <c r="I7901" i="4"/>
  <c r="I7912" i="4"/>
  <c r="I7923" i="4"/>
  <c r="D7955" i="4"/>
  <c r="I7934" i="4"/>
  <c r="I7946" i="4"/>
  <c r="I7958" i="4"/>
  <c r="I7970" i="4"/>
  <c r="I7981" i="4"/>
  <c r="I8004" i="4"/>
  <c r="I8024" i="4"/>
  <c r="I8036" i="4"/>
  <c r="D8069" i="4"/>
  <c r="I8048" i="4"/>
  <c r="I8060" i="4"/>
  <c r="I8072" i="4"/>
  <c r="I8084" i="4"/>
  <c r="I8095" i="4"/>
  <c r="I8106" i="4"/>
  <c r="I8118" i="4"/>
  <c r="I8130" i="4"/>
  <c r="I8141" i="4"/>
  <c r="I8153" i="4"/>
  <c r="I8165" i="4"/>
  <c r="I8177" i="4"/>
  <c r="I8189" i="4"/>
  <c r="I8201" i="4"/>
  <c r="I8213" i="4"/>
  <c r="I8225" i="4"/>
  <c r="I8237" i="4"/>
  <c r="I8249" i="4"/>
  <c r="I8261" i="4"/>
  <c r="I8273" i="4"/>
  <c r="I8285" i="4"/>
  <c r="I8308" i="4"/>
  <c r="I8320" i="4"/>
  <c r="I8332" i="4"/>
  <c r="I8344" i="4"/>
  <c r="I8356" i="4"/>
  <c r="I8380" i="4"/>
  <c r="I8392" i="4"/>
  <c r="I8404" i="4"/>
  <c r="I8416" i="4"/>
  <c r="I8428" i="4"/>
  <c r="I8440" i="4"/>
  <c r="I8452" i="4"/>
  <c r="I8463" i="4"/>
  <c r="I8475" i="4"/>
  <c r="I8499" i="4"/>
  <c r="D8532" i="4"/>
  <c r="I8511" i="4"/>
  <c r="I8523" i="4"/>
  <c r="I8535" i="4"/>
  <c r="I8546" i="4"/>
  <c r="I8557" i="4"/>
  <c r="I8569" i="4"/>
  <c r="I8581" i="4"/>
  <c r="I8593" i="4"/>
  <c r="I8605" i="4"/>
  <c r="I8617" i="4"/>
  <c r="I8629" i="4"/>
  <c r="I8641" i="4"/>
  <c r="I8653" i="4"/>
  <c r="I8665" i="4"/>
  <c r="I8677" i="4"/>
  <c r="I8689" i="4"/>
  <c r="I8700" i="4"/>
  <c r="D8733" i="4"/>
  <c r="I8712" i="4"/>
  <c r="I8724" i="4"/>
  <c r="I8736" i="4"/>
  <c r="I8760" i="4"/>
  <c r="I8782" i="4"/>
  <c r="I8794" i="4"/>
  <c r="I8805" i="4"/>
  <c r="I8817" i="4"/>
  <c r="I8829" i="4"/>
  <c r="I8853" i="4"/>
  <c r="I8865" i="4"/>
  <c r="I8877" i="4"/>
  <c r="I8889" i="4"/>
  <c r="I8899" i="4"/>
  <c r="I8910" i="4"/>
  <c r="I8921" i="4"/>
  <c r="I8933" i="4"/>
  <c r="I8944" i="4"/>
  <c r="I8955" i="4"/>
  <c r="I8967" i="4"/>
  <c r="I8979" i="4"/>
  <c r="I8990" i="4"/>
  <c r="I9001" i="4"/>
  <c r="I9013" i="4"/>
  <c r="I9025" i="4"/>
  <c r="D9057" i="4"/>
  <c r="I9047" i="4"/>
  <c r="I9059" i="4"/>
  <c r="I9071" i="4"/>
  <c r="I9083" i="4"/>
  <c r="I9095" i="4"/>
  <c r="I9107" i="4"/>
  <c r="I9119" i="4"/>
  <c r="I9131" i="4"/>
  <c r="I9143" i="4"/>
  <c r="I9155" i="4"/>
  <c r="I9166" i="4"/>
  <c r="I9178" i="4"/>
  <c r="I9190" i="4"/>
  <c r="I9202" i="4"/>
  <c r="I9214" i="4"/>
  <c r="I9226" i="4"/>
  <c r="I9238" i="4"/>
  <c r="I9250" i="4"/>
  <c r="I9261" i="4"/>
  <c r="I9273" i="4"/>
  <c r="I9285" i="4"/>
  <c r="I9296" i="4"/>
  <c r="I9307" i="4"/>
  <c r="I9319" i="4"/>
  <c r="I9330" i="4"/>
  <c r="I9342" i="4"/>
  <c r="I9354" i="4"/>
  <c r="I9366" i="4"/>
  <c r="I9389" i="4"/>
  <c r="I9401" i="4"/>
  <c r="I9413" i="4"/>
  <c r="I9425" i="4"/>
  <c r="I9437" i="4"/>
  <c r="I9449" i="4"/>
  <c r="I9460" i="4"/>
  <c r="I9471" i="4"/>
  <c r="I9483" i="4"/>
  <c r="I9495" i="4"/>
  <c r="I9506" i="4"/>
  <c r="I9518" i="4"/>
  <c r="I9541" i="4"/>
  <c r="I9552" i="4"/>
  <c r="I9564" i="4"/>
  <c r="I9576" i="4"/>
  <c r="I9588" i="4"/>
  <c r="I9600" i="4"/>
  <c r="D9633" i="4"/>
  <c r="I9612" i="4"/>
  <c r="I9624" i="4"/>
  <c r="I9636" i="4"/>
  <c r="I9648" i="4"/>
  <c r="I9671" i="4"/>
  <c r="I9682" i="4"/>
  <c r="I9694" i="4"/>
  <c r="I9705" i="4"/>
  <c r="I9717" i="4"/>
  <c r="I9728" i="4"/>
  <c r="I9739" i="4"/>
  <c r="I9750" i="4"/>
  <c r="I9762" i="4"/>
  <c r="I9774" i="4"/>
  <c r="I9786" i="4"/>
  <c r="I9798" i="4"/>
  <c r="I9810" i="4"/>
  <c r="I9822" i="4"/>
  <c r="I9845" i="4"/>
  <c r="D9877" i="4"/>
  <c r="I9868" i="4"/>
  <c r="I9880" i="4"/>
  <c r="I9892" i="4"/>
  <c r="I9904" i="4"/>
  <c r="I9915" i="4"/>
  <c r="I9927" i="4"/>
  <c r="I9939" i="4"/>
  <c r="I9951" i="4"/>
  <c r="I9963" i="4"/>
  <c r="I9975" i="4"/>
  <c r="I9987" i="4"/>
  <c r="I9999" i="4"/>
  <c r="I10011" i="4"/>
  <c r="D10054" i="4"/>
  <c r="I10045" i="4"/>
  <c r="I10057" i="4"/>
  <c r="I10069" i="4"/>
  <c r="I10079" i="4"/>
  <c r="I10091" i="4"/>
  <c r="I10103" i="4"/>
  <c r="I10115" i="4"/>
  <c r="I10127" i="4"/>
  <c r="I10139" i="4"/>
  <c r="I10151" i="4"/>
  <c r="I10163" i="4"/>
  <c r="I10175" i="4"/>
  <c r="I10187" i="4"/>
  <c r="I10197" i="4"/>
  <c r="I10209" i="4"/>
  <c r="I10220" i="4"/>
  <c r="I10231" i="4"/>
  <c r="I10243" i="4"/>
  <c r="D10276" i="4"/>
  <c r="I10255" i="4"/>
  <c r="I10266" i="4"/>
  <c r="I10277" i="4"/>
  <c r="I10300" i="4"/>
  <c r="I10312" i="4"/>
  <c r="I10324" i="4"/>
  <c r="D10355" i="4"/>
  <c r="I10346" i="4"/>
  <c r="I10370" i="4"/>
  <c r="I10382" i="4"/>
  <c r="I10393" i="4"/>
  <c r="I10405" i="4"/>
  <c r="I10417" i="4"/>
  <c r="I10429" i="4"/>
  <c r="I10441" i="4"/>
  <c r="I10465" i="4"/>
  <c r="I10477" i="4"/>
  <c r="I10489" i="4"/>
  <c r="I10501" i="4"/>
  <c r="I10512" i="4"/>
  <c r="I10524" i="4"/>
  <c r="I10536" i="4"/>
  <c r="I10560" i="4"/>
  <c r="I10572" i="4"/>
  <c r="I10584" i="4"/>
  <c r="I10596" i="4"/>
  <c r="I10608" i="4"/>
  <c r="I10619" i="4"/>
  <c r="D10652" i="4"/>
  <c r="I10631" i="4"/>
  <c r="I10654" i="4"/>
  <c r="I10666" i="4"/>
  <c r="I10678" i="4"/>
  <c r="D10710" i="4"/>
  <c r="I10701" i="4"/>
  <c r="I10712" i="4"/>
  <c r="I10723" i="4"/>
  <c r="I10735" i="4"/>
  <c r="I10747" i="4"/>
  <c r="D10779" i="4"/>
  <c r="I10770" i="4"/>
  <c r="I10782" i="4"/>
  <c r="I10793" i="4"/>
  <c r="I10805" i="4"/>
  <c r="I10817" i="4"/>
  <c r="I10829" i="4"/>
  <c r="D10862" i="4"/>
  <c r="I10841" i="4"/>
  <c r="I10853" i="4"/>
  <c r="I10864" i="4"/>
  <c r="I10876" i="4"/>
  <c r="I10888" i="4"/>
  <c r="I10900" i="4"/>
  <c r="I10912" i="4"/>
  <c r="I10924" i="4"/>
  <c r="I10935" i="4"/>
  <c r="I10947" i="4"/>
  <c r="I10971" i="4"/>
  <c r="I10983" i="4"/>
  <c r="I10994" i="4"/>
  <c r="I11006" i="4"/>
  <c r="I11018" i="4"/>
  <c r="I11030" i="4"/>
  <c r="I11042" i="4"/>
  <c r="I11054" i="4"/>
  <c r="I11065" i="4"/>
  <c r="I11076" i="4"/>
  <c r="I11088" i="4"/>
  <c r="I11100" i="4"/>
  <c r="I11112" i="4"/>
  <c r="I11124" i="4"/>
  <c r="I11136" i="4"/>
  <c r="I11148" i="4"/>
  <c r="I11160" i="4"/>
  <c r="I11172" i="4"/>
  <c r="I11184" i="4"/>
  <c r="I11196" i="4"/>
  <c r="I11208" i="4"/>
  <c r="I11232" i="4"/>
  <c r="I11244" i="4"/>
  <c r="I11255" i="4"/>
  <c r="I11267" i="4"/>
  <c r="I11279" i="4"/>
  <c r="I11291" i="4"/>
  <c r="I11302" i="4"/>
  <c r="I11313" i="4"/>
  <c r="I11323" i="4"/>
  <c r="I11334" i="4"/>
  <c r="I11346" i="4"/>
  <c r="I11358" i="4"/>
  <c r="I11370" i="4"/>
  <c r="I11382" i="4"/>
  <c r="I11394" i="4"/>
  <c r="I11406" i="4"/>
  <c r="I11418" i="4"/>
  <c r="D11450" i="4"/>
  <c r="I11441" i="4"/>
  <c r="I11452" i="4"/>
  <c r="I11464" i="4"/>
  <c r="I11476" i="4"/>
  <c r="I11488" i="4"/>
  <c r="I11500" i="4"/>
  <c r="I11512" i="4"/>
  <c r="I11523" i="4"/>
  <c r="I11535" i="4"/>
  <c r="I11547" i="4"/>
  <c r="I11559" i="4"/>
  <c r="I11571" i="4"/>
  <c r="I11583" i="4"/>
  <c r="I11595" i="4"/>
  <c r="I11607" i="4"/>
  <c r="I11618" i="4"/>
  <c r="I11630" i="4"/>
  <c r="I11654" i="4"/>
  <c r="I11665" i="4"/>
  <c r="I11676" i="4"/>
  <c r="I11712" i="4"/>
  <c r="I11724" i="4"/>
  <c r="I11736" i="4"/>
  <c r="I11770" i="4"/>
  <c r="I11782" i="4"/>
  <c r="I11793" i="4"/>
  <c r="I11805" i="4"/>
  <c r="I11817" i="4"/>
  <c r="I11829" i="4"/>
  <c r="I11841" i="4"/>
  <c r="I11865" i="4"/>
  <c r="D11897" i="4"/>
  <c r="I11888" i="4"/>
  <c r="I11900" i="4"/>
  <c r="I11912" i="4"/>
  <c r="I11924" i="4"/>
  <c r="I11936" i="4"/>
  <c r="I11959" i="4"/>
  <c r="I11970" i="4"/>
  <c r="I11982" i="4"/>
  <c r="I11993" i="4"/>
  <c r="I12005" i="4"/>
  <c r="D12037" i="4"/>
  <c r="I12027" i="4"/>
  <c r="I12039" i="4"/>
  <c r="I12051" i="4"/>
  <c r="I12063" i="4"/>
  <c r="I12074" i="4"/>
  <c r="I12086" i="4"/>
  <c r="I12098" i="4"/>
  <c r="I12110" i="4"/>
  <c r="I12122" i="4"/>
  <c r="I12134" i="4"/>
  <c r="I12146" i="4"/>
  <c r="I12158" i="4"/>
  <c r="I12170" i="4"/>
  <c r="I12182" i="4"/>
  <c r="I12194" i="4"/>
  <c r="I12206" i="4"/>
  <c r="I12218" i="4"/>
  <c r="D12250" i="4"/>
  <c r="I12240" i="4"/>
  <c r="I12252" i="4"/>
  <c r="I12264" i="4"/>
  <c r="I12275" i="4"/>
  <c r="I12287" i="4"/>
  <c r="I12299" i="4"/>
  <c r="I12311" i="4"/>
  <c r="I12322" i="4"/>
  <c r="I12334" i="4"/>
  <c r="I12345" i="4"/>
  <c r="I12357" i="4"/>
  <c r="I12369" i="4"/>
  <c r="I12381" i="4"/>
  <c r="I12392" i="4"/>
  <c r="I12404" i="4"/>
  <c r="I12416" i="4"/>
  <c r="I12427" i="4"/>
  <c r="I12438" i="4"/>
  <c r="I12450" i="4"/>
  <c r="I12462" i="4"/>
  <c r="I12474" i="4"/>
  <c r="I12486" i="4"/>
  <c r="I12498" i="4"/>
  <c r="I12533" i="4"/>
  <c r="I12545" i="4"/>
  <c r="I12557" i="4"/>
  <c r="I12569" i="4"/>
  <c r="I12581" i="4"/>
  <c r="I12593" i="4"/>
  <c r="D12626" i="4"/>
  <c r="I12605" i="4"/>
  <c r="I12617" i="4"/>
  <c r="I12628" i="4"/>
  <c r="I12652" i="4"/>
  <c r="I12664" i="4"/>
  <c r="I12676" i="4"/>
  <c r="I12688" i="4"/>
  <c r="D12721" i="4"/>
  <c r="I12700" i="4"/>
  <c r="I12724" i="4"/>
  <c r="I12736" i="4"/>
  <c r="I12748" i="4"/>
  <c r="I12759" i="4"/>
  <c r="I12771" i="4"/>
  <c r="I12783" i="4"/>
  <c r="I12795" i="4"/>
  <c r="I12807" i="4"/>
  <c r="I12819" i="4"/>
  <c r="I12831" i="4"/>
  <c r="I12843" i="4"/>
  <c r="I12855" i="4"/>
  <c r="I12867" i="4"/>
  <c r="I12878" i="4"/>
  <c r="I12890" i="4"/>
  <c r="G12902" i="4"/>
  <c r="I12902" i="4"/>
  <c r="I10" i="4"/>
  <c r="I22" i="4"/>
  <c r="I34" i="4"/>
  <c r="I46" i="4"/>
  <c r="I58" i="4"/>
  <c r="I70" i="4"/>
  <c r="I82" i="4"/>
  <c r="I94" i="4"/>
  <c r="I106" i="4"/>
  <c r="I118" i="4"/>
  <c r="I130" i="4"/>
  <c r="I142" i="4"/>
  <c r="I166" i="4"/>
  <c r="I190" i="4"/>
  <c r="I202" i="4"/>
  <c r="I214" i="4"/>
  <c r="I226" i="4"/>
  <c r="I238" i="4"/>
  <c r="I250" i="4"/>
  <c r="I262" i="4"/>
  <c r="I274" i="4"/>
  <c r="I286" i="4"/>
  <c r="I298" i="4"/>
  <c r="I310" i="4"/>
  <c r="I322" i="4"/>
  <c r="I334" i="4"/>
  <c r="I346" i="4"/>
  <c r="I358" i="4"/>
  <c r="I370" i="4"/>
  <c r="I382" i="4"/>
  <c r="I394" i="4"/>
  <c r="I406" i="4"/>
  <c r="I418" i="4"/>
  <c r="I430" i="4"/>
  <c r="I442" i="4"/>
  <c r="I454" i="4"/>
  <c r="I466" i="4"/>
  <c r="I490" i="4"/>
  <c r="I514" i="4"/>
  <c r="D133" i="4"/>
  <c r="D156" i="4"/>
  <c r="I824" i="4"/>
  <c r="I836" i="4"/>
  <c r="I848" i="4"/>
  <c r="I860" i="4"/>
  <c r="I884" i="4"/>
  <c r="I896" i="4"/>
  <c r="I908" i="4"/>
  <c r="I920" i="4"/>
  <c r="I932" i="4"/>
  <c r="I944" i="4"/>
  <c r="I956" i="4"/>
  <c r="I968" i="4"/>
  <c r="I980" i="4"/>
  <c r="I1004" i="4"/>
  <c r="I1016" i="4"/>
  <c r="I1028" i="4"/>
  <c r="I1040" i="4"/>
  <c r="I1052" i="4"/>
  <c r="I1064" i="4"/>
  <c r="I1076" i="4"/>
  <c r="I1088" i="4"/>
  <c r="D1121" i="4"/>
  <c r="I1100" i="4"/>
  <c r="I1112" i="4"/>
  <c r="I1123" i="4"/>
  <c r="I1135" i="4"/>
  <c r="I1147" i="4"/>
  <c r="I1159" i="4"/>
  <c r="I1171" i="4"/>
  <c r="I1183" i="4"/>
  <c r="I1195" i="4"/>
  <c r="I1207" i="4"/>
  <c r="I1219" i="4"/>
  <c r="I1231" i="4"/>
  <c r="I1243" i="4"/>
  <c r="I1255" i="4"/>
  <c r="I1266" i="4"/>
  <c r="I1278" i="4"/>
  <c r="I1301" i="4"/>
  <c r="I1313" i="4"/>
  <c r="I1325" i="4"/>
  <c r="I1336" i="4"/>
  <c r="I1348" i="4"/>
  <c r="I1360" i="4"/>
  <c r="I1372" i="4"/>
  <c r="I1384" i="4"/>
  <c r="I1395" i="4"/>
  <c r="I1407" i="4"/>
  <c r="I1419" i="4"/>
  <c r="I1431" i="4"/>
  <c r="I1455" i="4"/>
  <c r="I1467" i="4"/>
  <c r="I1479" i="4"/>
  <c r="I1491" i="4"/>
  <c r="I1503" i="4"/>
  <c r="I1527" i="4"/>
  <c r="I1539" i="4"/>
  <c r="I1551" i="4"/>
  <c r="I1563" i="4"/>
  <c r="I1573" i="4"/>
  <c r="I1585" i="4"/>
  <c r="I1597" i="4"/>
  <c r="I1619" i="4"/>
  <c r="I1631" i="4"/>
  <c r="I1643" i="4"/>
  <c r="I1655" i="4"/>
  <c r="I1667" i="4"/>
  <c r="I1679" i="4"/>
  <c r="I1691" i="4"/>
  <c r="I1702" i="4"/>
  <c r="I1714" i="4"/>
  <c r="I1726" i="4"/>
  <c r="I1738" i="4"/>
  <c r="I1750" i="4"/>
  <c r="I1762" i="4"/>
  <c r="I1774" i="4"/>
  <c r="D1807" i="4"/>
  <c r="I1786" i="4"/>
  <c r="I1798" i="4"/>
  <c r="I1810" i="4"/>
  <c r="I1822" i="4"/>
  <c r="I1845" i="4"/>
  <c r="I1857" i="4"/>
  <c r="I1880" i="4"/>
  <c r="I1892" i="4"/>
  <c r="I1904" i="4"/>
  <c r="I1915" i="4"/>
  <c r="I1927" i="4"/>
  <c r="I1939" i="4"/>
  <c r="I1951" i="4"/>
  <c r="I1963" i="4"/>
  <c r="I1975" i="4"/>
  <c r="I1999" i="4"/>
  <c r="I2011" i="4"/>
  <c r="I2023" i="4"/>
  <c r="I2035" i="4"/>
  <c r="I2047" i="4"/>
  <c r="I2059" i="4"/>
  <c r="I2071" i="4"/>
  <c r="I2083" i="4"/>
  <c r="I2095" i="4"/>
  <c r="I2119" i="4"/>
  <c r="I2131" i="4"/>
  <c r="I2143" i="4"/>
  <c r="I2155" i="4"/>
  <c r="I2167" i="4"/>
  <c r="I2191" i="4"/>
  <c r="I2202" i="4"/>
  <c r="I2214" i="4"/>
  <c r="I2237" i="4"/>
  <c r="I2248" i="4"/>
  <c r="I2259" i="4"/>
  <c r="I2271" i="4"/>
  <c r="I2283" i="4"/>
  <c r="I2295" i="4"/>
  <c r="I2307" i="4"/>
  <c r="I2319" i="4"/>
  <c r="I2331" i="4"/>
  <c r="I2343" i="4"/>
  <c r="I2355" i="4"/>
  <c r="I2379" i="4"/>
  <c r="I2391" i="4"/>
  <c r="I2403" i="4"/>
  <c r="I2414" i="4"/>
  <c r="I2426" i="4"/>
  <c r="I2438" i="4"/>
  <c r="I2450" i="4"/>
  <c r="I2461" i="4"/>
  <c r="I2473" i="4"/>
  <c r="I2483" i="4"/>
  <c r="I2494" i="4"/>
  <c r="I2505" i="4"/>
  <c r="I2517" i="4"/>
  <c r="I2540" i="4"/>
  <c r="I2551" i="4"/>
  <c r="I2563" i="4"/>
  <c r="I2575" i="4"/>
  <c r="I2587" i="4"/>
  <c r="I2599" i="4"/>
  <c r="I2623" i="4"/>
  <c r="I2635" i="4"/>
  <c r="I2647" i="4"/>
  <c r="I2658" i="4"/>
  <c r="I2670" i="4"/>
  <c r="I2682" i="4"/>
  <c r="I2693" i="4"/>
  <c r="I2705" i="4"/>
  <c r="I2716" i="4"/>
  <c r="I2728" i="4"/>
  <c r="I2739" i="4"/>
  <c r="I2751" i="4"/>
  <c r="I2763" i="4"/>
  <c r="I2775" i="4"/>
  <c r="I2787" i="4"/>
  <c r="I2799" i="4"/>
  <c r="I2810" i="4"/>
  <c r="I2822" i="4"/>
  <c r="I2846" i="4"/>
  <c r="I2858" i="4"/>
  <c r="I2870" i="4"/>
  <c r="I2882" i="4"/>
  <c r="I2894" i="4"/>
  <c r="I2905" i="4"/>
  <c r="I2916" i="4"/>
  <c r="I2928" i="4"/>
  <c r="I2940" i="4"/>
  <c r="I2952" i="4"/>
  <c r="I2964" i="4"/>
  <c r="I2976" i="4"/>
  <c r="I2988" i="4"/>
  <c r="I3000" i="4"/>
  <c r="I3012" i="4"/>
  <c r="I3024" i="4"/>
  <c r="I3036" i="4"/>
  <c r="I3048" i="4"/>
  <c r="I3060" i="4"/>
  <c r="I3072" i="4"/>
  <c r="I3084" i="4"/>
  <c r="I3096" i="4"/>
  <c r="I3108" i="4"/>
  <c r="I3119" i="4"/>
  <c r="I3131" i="4"/>
  <c r="I3143" i="4"/>
  <c r="I3155" i="4"/>
  <c r="I3167" i="4"/>
  <c r="I3179" i="4"/>
  <c r="I3191" i="4"/>
  <c r="I3203" i="4"/>
  <c r="I3215" i="4"/>
  <c r="I3227" i="4"/>
  <c r="I3239" i="4"/>
  <c r="I3251" i="4"/>
  <c r="I3263" i="4"/>
  <c r="I3275" i="4"/>
  <c r="I3287" i="4"/>
  <c r="I3299" i="4"/>
  <c r="I3310" i="4"/>
  <c r="I3322" i="4"/>
  <c r="I3334" i="4"/>
  <c r="I3346" i="4"/>
  <c r="I3358" i="4"/>
  <c r="I3370" i="4"/>
  <c r="I3382" i="4"/>
  <c r="I3394" i="4"/>
  <c r="I3406" i="4"/>
  <c r="I3418" i="4"/>
  <c r="I3430" i="4"/>
  <c r="I3442" i="4"/>
  <c r="I3454" i="4"/>
  <c r="I3465" i="4"/>
  <c r="I3477" i="4"/>
  <c r="I3489" i="4"/>
  <c r="I3501" i="4"/>
  <c r="I3513" i="4"/>
  <c r="I3525" i="4"/>
  <c r="I3537" i="4"/>
  <c r="I3549" i="4"/>
  <c r="I3561" i="4"/>
  <c r="I3585" i="4"/>
  <c r="I3597" i="4"/>
  <c r="I3609" i="4"/>
  <c r="I3621" i="4"/>
  <c r="I3645" i="4"/>
  <c r="I3657" i="4"/>
  <c r="I3669" i="4"/>
  <c r="I3681" i="4"/>
  <c r="I3705" i="4"/>
  <c r="I3716" i="4"/>
  <c r="I3728" i="4"/>
  <c r="I3740" i="4"/>
  <c r="I3752" i="4"/>
  <c r="I3764" i="4"/>
  <c r="D3797" i="4"/>
  <c r="I3776" i="4"/>
  <c r="I3788" i="4"/>
  <c r="I3800" i="4"/>
  <c r="I3824" i="4"/>
  <c r="I3836" i="4"/>
  <c r="D3869" i="4"/>
  <c r="I3848" i="4"/>
  <c r="I3860" i="4"/>
  <c r="I3872" i="4"/>
  <c r="I3884" i="4"/>
  <c r="I3908" i="4"/>
  <c r="I3931" i="4"/>
  <c r="I3943" i="4"/>
  <c r="I3955" i="4"/>
  <c r="I3967" i="4"/>
  <c r="I3979" i="4"/>
  <c r="I3991" i="4"/>
  <c r="I4003" i="4"/>
  <c r="I4015" i="4"/>
  <c r="I4027" i="4"/>
  <c r="I4039" i="4"/>
  <c r="I4051" i="4"/>
  <c r="I4063" i="4"/>
  <c r="I4075" i="4"/>
  <c r="I4087" i="4"/>
  <c r="I4099" i="4"/>
  <c r="I4111" i="4"/>
  <c r="I4147" i="4"/>
  <c r="I4159" i="4"/>
  <c r="D4192" i="4"/>
  <c r="I4171" i="4"/>
  <c r="I4183" i="4"/>
  <c r="I4195" i="4"/>
  <c r="I4207" i="4"/>
  <c r="I4219" i="4"/>
  <c r="I4231" i="4"/>
  <c r="I4243" i="4"/>
  <c r="I4255" i="4"/>
  <c r="I4267" i="4"/>
  <c r="I4279" i="4"/>
  <c r="I4291" i="4"/>
  <c r="I4303" i="4"/>
  <c r="I4315" i="4"/>
  <c r="I4326" i="4"/>
  <c r="I4338" i="4"/>
  <c r="I4350" i="4"/>
  <c r="I4374" i="4"/>
  <c r="I4386" i="4"/>
  <c r="I4398" i="4"/>
  <c r="I4410" i="4"/>
  <c r="I4422" i="4"/>
  <c r="I4434" i="4"/>
  <c r="I4446" i="4"/>
  <c r="I4457" i="4"/>
  <c r="I4469" i="4"/>
  <c r="I4481" i="4"/>
  <c r="I4493" i="4"/>
  <c r="I4505" i="4"/>
  <c r="I4517" i="4"/>
  <c r="I4529" i="4"/>
  <c r="I4541" i="4"/>
  <c r="I4553" i="4"/>
  <c r="I4565" i="4"/>
  <c r="I4577" i="4"/>
  <c r="I4589" i="4"/>
  <c r="D4622" i="4"/>
  <c r="I4601" i="4"/>
  <c r="I4613" i="4"/>
  <c r="I4625" i="4"/>
  <c r="I4636" i="4"/>
  <c r="I4648" i="4"/>
  <c r="I4660" i="4"/>
  <c r="I4672" i="4"/>
  <c r="I4683" i="4"/>
  <c r="I4694" i="4"/>
  <c r="I4706" i="4"/>
  <c r="I4718" i="4"/>
  <c r="I4730" i="4"/>
  <c r="I4742" i="4"/>
  <c r="I4754" i="4"/>
  <c r="I4766" i="4"/>
  <c r="I4778" i="4"/>
  <c r="I4790" i="4"/>
  <c r="I4802" i="4"/>
  <c r="I4814" i="4"/>
  <c r="I4825" i="4"/>
  <c r="I4836" i="4"/>
  <c r="I4848" i="4"/>
  <c r="I4859" i="4"/>
  <c r="I4871" i="4"/>
  <c r="I4894" i="4"/>
  <c r="I4906" i="4"/>
  <c r="I4918" i="4"/>
  <c r="I4930" i="4"/>
  <c r="I4953" i="4"/>
  <c r="I4965" i="4"/>
  <c r="D5010" i="4"/>
  <c r="I4989" i="4"/>
  <c r="I5001" i="4"/>
  <c r="I5013" i="4"/>
  <c r="I5025" i="4"/>
  <c r="I5036" i="4"/>
  <c r="I5048" i="4"/>
  <c r="I5060" i="4"/>
  <c r="I5072" i="4"/>
  <c r="I5084" i="4"/>
  <c r="D5116" i="4"/>
  <c r="I5107" i="4"/>
  <c r="I5119" i="4"/>
  <c r="I5131" i="4"/>
  <c r="I5154" i="4"/>
  <c r="I5165" i="4"/>
  <c r="I5177" i="4"/>
  <c r="I5189" i="4"/>
  <c r="I5201" i="4"/>
  <c r="I5213" i="4"/>
  <c r="I5225" i="4"/>
  <c r="I5249" i="4"/>
  <c r="I5261" i="4"/>
  <c r="I5273" i="4"/>
  <c r="D5306" i="4"/>
  <c r="I5285" i="4"/>
  <c r="I5297" i="4"/>
  <c r="I5309" i="4"/>
  <c r="I5321" i="4"/>
  <c r="I5333" i="4"/>
  <c r="I5344" i="4"/>
  <c r="I5354" i="4"/>
  <c r="I5366" i="4"/>
  <c r="I5378" i="4"/>
  <c r="I5390" i="4"/>
  <c r="I5402" i="4"/>
  <c r="I5414" i="4"/>
  <c r="I5426" i="4"/>
  <c r="I5438" i="4"/>
  <c r="I5450" i="4"/>
  <c r="I5462" i="4"/>
  <c r="I5474" i="4"/>
  <c r="I5486" i="4"/>
  <c r="I5510" i="4"/>
  <c r="I5522" i="4"/>
  <c r="I5533" i="4"/>
  <c r="I5545" i="4"/>
  <c r="I5557" i="4"/>
  <c r="I5569" i="4"/>
  <c r="I5581" i="4"/>
  <c r="I5593" i="4"/>
  <c r="I5605" i="4"/>
  <c r="I5617" i="4"/>
  <c r="I5629" i="4"/>
  <c r="I5641" i="4"/>
  <c r="I5653" i="4"/>
  <c r="I5662" i="4"/>
  <c r="I5674" i="4"/>
  <c r="I5686" i="4"/>
  <c r="I5698" i="4"/>
  <c r="I5722" i="4"/>
  <c r="I5734" i="4"/>
  <c r="I5746" i="4"/>
  <c r="I5770" i="4"/>
  <c r="I5782" i="4"/>
  <c r="D5814" i="4"/>
  <c r="I5793" i="4"/>
  <c r="I5805" i="4"/>
  <c r="I5816" i="4"/>
  <c r="I5828" i="4"/>
  <c r="I5840" i="4"/>
  <c r="I5851" i="4"/>
  <c r="I5863" i="4"/>
  <c r="I5875" i="4"/>
  <c r="I5887" i="4"/>
  <c r="I5899" i="4"/>
  <c r="I5910" i="4"/>
  <c r="I5922" i="4"/>
  <c r="I5934" i="4"/>
  <c r="I5946" i="4"/>
  <c r="I5958" i="4"/>
  <c r="I5970" i="4"/>
  <c r="I5993" i="4"/>
  <c r="D6024" i="4"/>
  <c r="I6014" i="4"/>
  <c r="I6026" i="4"/>
  <c r="I6038" i="4"/>
  <c r="I6050" i="4"/>
  <c r="I6061" i="4"/>
  <c r="I6073" i="4"/>
  <c r="I6085" i="4"/>
  <c r="I6096" i="4"/>
  <c r="I6108" i="4"/>
  <c r="I6119" i="4"/>
  <c r="I6131" i="4"/>
  <c r="I6143" i="4"/>
  <c r="I6155" i="4"/>
  <c r="I6167" i="4"/>
  <c r="I6179" i="4"/>
  <c r="I6190" i="4"/>
  <c r="I6202" i="4"/>
  <c r="I6214" i="4"/>
  <c r="I6226" i="4"/>
  <c r="I6237" i="4"/>
  <c r="I6249" i="4"/>
  <c r="I6261" i="4"/>
  <c r="I6273" i="4"/>
  <c r="I6285" i="4"/>
  <c r="I6297" i="4"/>
  <c r="I6309" i="4"/>
  <c r="I6321" i="4"/>
  <c r="I6332" i="4"/>
  <c r="I6343" i="4"/>
  <c r="I6355" i="4"/>
  <c r="I6367" i="4"/>
  <c r="D6400" i="4"/>
  <c r="I6379" i="4"/>
  <c r="I6391" i="4"/>
  <c r="I6403" i="4"/>
  <c r="I6414" i="4"/>
  <c r="I6426" i="4"/>
  <c r="I6438" i="4"/>
  <c r="D6469" i="4"/>
  <c r="I6460" i="4"/>
  <c r="I6472" i="4"/>
  <c r="I6484" i="4"/>
  <c r="I6496" i="4"/>
  <c r="I6508" i="4"/>
  <c r="I6520" i="4"/>
  <c r="I6532" i="4"/>
  <c r="I6544" i="4"/>
  <c r="I6555" i="4"/>
  <c r="I6567" i="4"/>
  <c r="I6579" i="4"/>
  <c r="I6591" i="4"/>
  <c r="I6602" i="4"/>
  <c r="I6614" i="4"/>
  <c r="I6626" i="4"/>
  <c r="I6637" i="4"/>
  <c r="I6649" i="4"/>
  <c r="I6673" i="4"/>
  <c r="I6685" i="4"/>
  <c r="I6697" i="4"/>
  <c r="I6709" i="4"/>
  <c r="I6721" i="4"/>
  <c r="I6756" i="4"/>
  <c r="I6768" i="4"/>
  <c r="I6780" i="4"/>
  <c r="I6792" i="4"/>
  <c r="I6804" i="4"/>
  <c r="I6816" i="4"/>
  <c r="I6828" i="4"/>
  <c r="I6840" i="4"/>
  <c r="I6852" i="4"/>
  <c r="I6864" i="4"/>
  <c r="I6876" i="4"/>
  <c r="I6888" i="4"/>
  <c r="I6900" i="4"/>
  <c r="I6912" i="4"/>
  <c r="I6924" i="4"/>
  <c r="I6936" i="4"/>
  <c r="I6947" i="4"/>
  <c r="I6959" i="4"/>
  <c r="I6971" i="4"/>
  <c r="I6983" i="4"/>
  <c r="I6994" i="4"/>
  <c r="I7017" i="4"/>
  <c r="I7029" i="4"/>
  <c r="I7041" i="4"/>
  <c r="I7053" i="4"/>
  <c r="I7065" i="4"/>
  <c r="I7077" i="4"/>
  <c r="I7089" i="4"/>
  <c r="I7101" i="4"/>
  <c r="I7113" i="4"/>
  <c r="I7125" i="4"/>
  <c r="I7137" i="4"/>
  <c r="I7149" i="4"/>
  <c r="D7182" i="4"/>
  <c r="I7161" i="4"/>
  <c r="I7173" i="4"/>
  <c r="I7185" i="4"/>
  <c r="I7196" i="4"/>
  <c r="I7208" i="4"/>
  <c r="D7241" i="4"/>
  <c r="I7220" i="4"/>
  <c r="D7252" i="4"/>
  <c r="I7243" i="4"/>
  <c r="I7255" i="4"/>
  <c r="I7267" i="4"/>
  <c r="I7279" i="4"/>
  <c r="I7303" i="4"/>
  <c r="I7315" i="4"/>
  <c r="I7327" i="4"/>
  <c r="I7338" i="4"/>
  <c r="I7350" i="4"/>
  <c r="I7362" i="4"/>
  <c r="I7374" i="4"/>
  <c r="I7386" i="4"/>
  <c r="I7409" i="4"/>
  <c r="I7420" i="4"/>
  <c r="I7432" i="4"/>
  <c r="I7444" i="4"/>
  <c r="I7456" i="4"/>
  <c r="I7468" i="4"/>
  <c r="I7480" i="4"/>
  <c r="I7504" i="4"/>
  <c r="I7516" i="4"/>
  <c r="I7528" i="4"/>
  <c r="I7540" i="4"/>
  <c r="I7552" i="4"/>
  <c r="I7564" i="4"/>
  <c r="I7576" i="4"/>
  <c r="I7599" i="4"/>
  <c r="I7611" i="4"/>
  <c r="I7623" i="4"/>
  <c r="I7635" i="4"/>
  <c r="I7646" i="4"/>
  <c r="I7669" i="4"/>
  <c r="I7681" i="4"/>
  <c r="I7691" i="4"/>
  <c r="I7703" i="4"/>
  <c r="I7715" i="4"/>
  <c r="I7726" i="4"/>
  <c r="I7738" i="4"/>
  <c r="I7750" i="4"/>
  <c r="I7762" i="4"/>
  <c r="I7774" i="4"/>
  <c r="I7786" i="4"/>
  <c r="I7797" i="4"/>
  <c r="I7809" i="4"/>
  <c r="I7820" i="4"/>
  <c r="D7853" i="4"/>
  <c r="I7832" i="4"/>
  <c r="I7844" i="4"/>
  <c r="I7856" i="4"/>
  <c r="I7879" i="4"/>
  <c r="D7911" i="4"/>
  <c r="I7890" i="4"/>
  <c r="I7902" i="4"/>
  <c r="I7913" i="4"/>
  <c r="I7924" i="4"/>
  <c r="I7935" i="4"/>
  <c r="I7947" i="4"/>
  <c r="I7959" i="4"/>
  <c r="I7971" i="4"/>
  <c r="I7982" i="4"/>
  <c r="I7994" i="4"/>
  <c r="I8005" i="4"/>
  <c r="I8015" i="4"/>
  <c r="I8025" i="4"/>
  <c r="I8049" i="4"/>
  <c r="I8061" i="4"/>
  <c r="I8085" i="4"/>
  <c r="I8096" i="4"/>
  <c r="I8119" i="4"/>
  <c r="I8131" i="4"/>
  <c r="I8142" i="4"/>
  <c r="I8154" i="4"/>
  <c r="I8166" i="4"/>
  <c r="I8178" i="4"/>
  <c r="I8190" i="4"/>
  <c r="I8202" i="4"/>
  <c r="I8214" i="4"/>
  <c r="I8238" i="4"/>
  <c r="I8250" i="4"/>
  <c r="I8262" i="4"/>
  <c r="I8274" i="4"/>
  <c r="I8286" i="4"/>
  <c r="I8309" i="4"/>
  <c r="I8321" i="4"/>
  <c r="I8333" i="4"/>
  <c r="I8345" i="4"/>
  <c r="I8357" i="4"/>
  <c r="I8369" i="4"/>
  <c r="I8381" i="4"/>
  <c r="I8393" i="4"/>
  <c r="I8405" i="4"/>
  <c r="I8417" i="4"/>
  <c r="I8429" i="4"/>
  <c r="I8441" i="4"/>
  <c r="I8453" i="4"/>
  <c r="I8464" i="4"/>
  <c r="I8476" i="4"/>
  <c r="I8488" i="4"/>
  <c r="I8500" i="4"/>
  <c r="I8512" i="4"/>
  <c r="I8524" i="4"/>
  <c r="D8556" i="4"/>
  <c r="I8547" i="4"/>
  <c r="I8582" i="4"/>
  <c r="I8594" i="4"/>
  <c r="I8606" i="4"/>
  <c r="I8618" i="4"/>
  <c r="I8630" i="4"/>
  <c r="I8642" i="4"/>
  <c r="I8654" i="4"/>
  <c r="I8666" i="4"/>
  <c r="I8678" i="4"/>
  <c r="I8690" i="4"/>
  <c r="I8701" i="4"/>
  <c r="I8713" i="4"/>
  <c r="I8725" i="4"/>
  <c r="I8737" i="4"/>
  <c r="I8749" i="4"/>
  <c r="I8761" i="4"/>
  <c r="I8773" i="4"/>
  <c r="I8783" i="4"/>
  <c r="D8816" i="4"/>
  <c r="I8795" i="4"/>
  <c r="I8806" i="4"/>
  <c r="I8842" i="4"/>
  <c r="I8854" i="4"/>
  <c r="I8866" i="4"/>
  <c r="I8878" i="4"/>
  <c r="I8890" i="4"/>
  <c r="I8900" i="4"/>
  <c r="I8911" i="4"/>
  <c r="I8922" i="4"/>
  <c r="I8934" i="4"/>
  <c r="I8945" i="4"/>
  <c r="I8956" i="4"/>
  <c r="I8968" i="4"/>
  <c r="D9000" i="4"/>
  <c r="I8991" i="4"/>
  <c r="I9002" i="4"/>
  <c r="I9014" i="4"/>
  <c r="I9026" i="4"/>
  <c r="I9037" i="4"/>
  <c r="I9048" i="4"/>
  <c r="I9060" i="4"/>
  <c r="I9072" i="4"/>
  <c r="I9084" i="4"/>
  <c r="I9096" i="4"/>
  <c r="I9108" i="4"/>
  <c r="I9120" i="4"/>
  <c r="I9132" i="4"/>
  <c r="I9144" i="4"/>
  <c r="I9156" i="4"/>
  <c r="I9167" i="4"/>
  <c r="I9179" i="4"/>
  <c r="I9191" i="4"/>
  <c r="I9203" i="4"/>
  <c r="I9215" i="4"/>
  <c r="I9227" i="4"/>
  <c r="I9239" i="4"/>
  <c r="D9272" i="4"/>
  <c r="I9251" i="4"/>
  <c r="I9262" i="4"/>
  <c r="I9274" i="4"/>
  <c r="I9286" i="4"/>
  <c r="I9297" i="4"/>
  <c r="I9308" i="4"/>
  <c r="I9320" i="4"/>
  <c r="I9331" i="4"/>
  <c r="I9343" i="4"/>
  <c r="I9355" i="4"/>
  <c r="I9367" i="4"/>
  <c r="I9378" i="4"/>
  <c r="I9390" i="4"/>
  <c r="I9402" i="4"/>
  <c r="I9414" i="4"/>
  <c r="I9426" i="4"/>
  <c r="I9438" i="4"/>
  <c r="I9450" i="4"/>
  <c r="I9461" i="4"/>
  <c r="I9472" i="4"/>
  <c r="I9484" i="4"/>
  <c r="I9496" i="4"/>
  <c r="I9507" i="4"/>
  <c r="I9519" i="4"/>
  <c r="I9531" i="4"/>
  <c r="I9542" i="4"/>
  <c r="I9553" i="4"/>
  <c r="D9586" i="4"/>
  <c r="I9565" i="4"/>
  <c r="I9577" i="4"/>
  <c r="I9589" i="4"/>
  <c r="I9601" i="4"/>
  <c r="I9613" i="4"/>
  <c r="I9625" i="4"/>
  <c r="I9637" i="4"/>
  <c r="I9649" i="4"/>
  <c r="I9660" i="4"/>
  <c r="I9683" i="4"/>
  <c r="I9695" i="4"/>
  <c r="I9706" i="4"/>
  <c r="I9718" i="4"/>
  <c r="I9729" i="4"/>
  <c r="I9740" i="4"/>
  <c r="I9751" i="4"/>
  <c r="I9775" i="4"/>
  <c r="I9787" i="4"/>
  <c r="I9799" i="4"/>
  <c r="I9811" i="4"/>
  <c r="I9823" i="4"/>
  <c r="I9834" i="4"/>
  <c r="I9846" i="4"/>
  <c r="I9857" i="4"/>
  <c r="I9869" i="4"/>
  <c r="I9881" i="4"/>
  <c r="I9893" i="4"/>
  <c r="I9905" i="4"/>
  <c r="I9928" i="4"/>
  <c r="I9940" i="4"/>
  <c r="I9952" i="4"/>
  <c r="I9964" i="4"/>
  <c r="I9976" i="4"/>
  <c r="I9988" i="4"/>
  <c r="I10000" i="4"/>
  <c r="I10012" i="4"/>
  <c r="D10044" i="4"/>
  <c r="I10034" i="4"/>
  <c r="I10046" i="4"/>
  <c r="I10058" i="4"/>
  <c r="I10070" i="4"/>
  <c r="I10080" i="4"/>
  <c r="I10092" i="4"/>
  <c r="I10104" i="4"/>
  <c r="I10116" i="4"/>
  <c r="I10128" i="4"/>
  <c r="I10140" i="4"/>
  <c r="I10152" i="4"/>
  <c r="I10164" i="4"/>
  <c r="I10176" i="4"/>
  <c r="I10188" i="4"/>
  <c r="I10198" i="4"/>
  <c r="I10210" i="4"/>
  <c r="I10221" i="4"/>
  <c r="I10232" i="4"/>
  <c r="I10244" i="4"/>
  <c r="I10256" i="4"/>
  <c r="D10298" i="4"/>
  <c r="I10289" i="4"/>
  <c r="I10301" i="4"/>
  <c r="D10345" i="4"/>
  <c r="I10335" i="4"/>
  <c r="I10347" i="4"/>
  <c r="I10359" i="4"/>
  <c r="I10371" i="4"/>
  <c r="I10394" i="4"/>
  <c r="I10418" i="4"/>
  <c r="I10430" i="4"/>
  <c r="I10454" i="4"/>
  <c r="I10466" i="4"/>
  <c r="I10490" i="4"/>
  <c r="I10502" i="4"/>
  <c r="I10513" i="4"/>
  <c r="I10525" i="4"/>
  <c r="I10537" i="4"/>
  <c r="I10549" i="4"/>
  <c r="I10561" i="4"/>
  <c r="I10585" i="4"/>
  <c r="I10609" i="4"/>
  <c r="I10620" i="4"/>
  <c r="I10632" i="4"/>
  <c r="I10644" i="4"/>
  <c r="I10667" i="4"/>
  <c r="I10679" i="4"/>
  <c r="I10690" i="4"/>
  <c r="D10733" i="4"/>
  <c r="I10724" i="4"/>
  <c r="I10736" i="4"/>
  <c r="I10748" i="4"/>
  <c r="I10759" i="4"/>
  <c r="I10771" i="4"/>
  <c r="I10783" i="4"/>
  <c r="I10794" i="4"/>
  <c r="I10806" i="4"/>
  <c r="I10818" i="4"/>
  <c r="I10830" i="4"/>
  <c r="I10842" i="4"/>
  <c r="I10854" i="4"/>
  <c r="I10865" i="4"/>
  <c r="I10877" i="4"/>
  <c r="I10889" i="4"/>
  <c r="I10901" i="4"/>
  <c r="I10913" i="4"/>
  <c r="I10925" i="4"/>
  <c r="I10948" i="4"/>
  <c r="I10960" i="4"/>
  <c r="I10972" i="4"/>
  <c r="I10984" i="4"/>
  <c r="D11016" i="4"/>
  <c r="I10995" i="4"/>
  <c r="I11007" i="4"/>
  <c r="I11019" i="4"/>
  <c r="I11031" i="4"/>
  <c r="I11043" i="4"/>
  <c r="I11055" i="4"/>
  <c r="I11066" i="4"/>
  <c r="I11077" i="4"/>
  <c r="I11089" i="4"/>
  <c r="I11101" i="4"/>
  <c r="I11113" i="4"/>
  <c r="I11125" i="4"/>
  <c r="I11137" i="4"/>
  <c r="I11149" i="4"/>
  <c r="I11161" i="4"/>
  <c r="I11173" i="4"/>
  <c r="I11185" i="4"/>
  <c r="I11197" i="4"/>
  <c r="I11209" i="4"/>
  <c r="I11221" i="4"/>
  <c r="I11233" i="4"/>
  <c r="I11245" i="4"/>
  <c r="I11256" i="4"/>
  <c r="I11268" i="4"/>
  <c r="I11280" i="4"/>
  <c r="I11292" i="4"/>
  <c r="I11303" i="4"/>
  <c r="I11314" i="4"/>
  <c r="I11324" i="4"/>
  <c r="I11335" i="4"/>
  <c r="I11347" i="4"/>
  <c r="I11359" i="4"/>
  <c r="I11371" i="4"/>
  <c r="I11383" i="4"/>
  <c r="I11395" i="4"/>
  <c r="I11407" i="4"/>
  <c r="I11419" i="4"/>
  <c r="I11430" i="4"/>
  <c r="I11442" i="4"/>
  <c r="I11453" i="4"/>
  <c r="I11489" i="4"/>
  <c r="I11501" i="4"/>
  <c r="I11513" i="4"/>
  <c r="I11524" i="4"/>
  <c r="I11536" i="4"/>
  <c r="I11548" i="4"/>
  <c r="I11560" i="4"/>
  <c r="I11572" i="4"/>
  <c r="I11584" i="4"/>
  <c r="I11608" i="4"/>
  <c r="I11619" i="4"/>
  <c r="I11631" i="4"/>
  <c r="I11643" i="4"/>
  <c r="I11655" i="4"/>
  <c r="I11666" i="4"/>
  <c r="I11677" i="4"/>
  <c r="I11701" i="4"/>
  <c r="I11713" i="4"/>
  <c r="I11725" i="4"/>
  <c r="I11748" i="4"/>
  <c r="I11759" i="4"/>
  <c r="I11771" i="4"/>
  <c r="I11783" i="4"/>
  <c r="I11794" i="4"/>
  <c r="I11806" i="4"/>
  <c r="I11818" i="4"/>
  <c r="I11830" i="4"/>
  <c r="I11842" i="4"/>
  <c r="I11854" i="4"/>
  <c r="I11866" i="4"/>
  <c r="I11877" i="4"/>
  <c r="I11889" i="4"/>
  <c r="I11901" i="4"/>
  <c r="I11913" i="4"/>
  <c r="I11925" i="4"/>
  <c r="I11937" i="4"/>
  <c r="I11949" i="4"/>
  <c r="I11971" i="4"/>
  <c r="I11983" i="4"/>
  <c r="I11994" i="4"/>
  <c r="I12006" i="4"/>
  <c r="I12017" i="4"/>
  <c r="I12028" i="4"/>
  <c r="I12040" i="4"/>
  <c r="I12052" i="4"/>
  <c r="D12084" i="4"/>
  <c r="I12075" i="4"/>
  <c r="I12087" i="4"/>
  <c r="I12099" i="4"/>
  <c r="I12111" i="4"/>
  <c r="I12123" i="4"/>
  <c r="I12135" i="4"/>
  <c r="I12147" i="4"/>
  <c r="I12159" i="4"/>
  <c r="I12171" i="4"/>
  <c r="I12195" i="4"/>
  <c r="I12207" i="4"/>
  <c r="I12219" i="4"/>
  <c r="I12230" i="4"/>
  <c r="I12253" i="4"/>
  <c r="I12265" i="4"/>
  <c r="I12276" i="4"/>
  <c r="I12288" i="4"/>
  <c r="I12300" i="4"/>
  <c r="D12333" i="4"/>
  <c r="I12312" i="4"/>
  <c r="I12323" i="4"/>
  <c r="I12335" i="4"/>
  <c r="I12346" i="4"/>
  <c r="I12358" i="4"/>
  <c r="I12370" i="4"/>
  <c r="I12382" i="4"/>
  <c r="I12393" i="4"/>
  <c r="I12405" i="4"/>
  <c r="I12417" i="4"/>
  <c r="I12428" i="4"/>
  <c r="I12439" i="4"/>
  <c r="I12451" i="4"/>
  <c r="I12463" i="4"/>
  <c r="I12475" i="4"/>
  <c r="I12487" i="4"/>
  <c r="I12499" i="4"/>
  <c r="I12511" i="4"/>
  <c r="I12534" i="4"/>
  <c r="I12546" i="4"/>
  <c r="I12558" i="4"/>
  <c r="I12570" i="4"/>
  <c r="I12582" i="4"/>
  <c r="I12594" i="4"/>
  <c r="I12606" i="4"/>
  <c r="I12618" i="4"/>
  <c r="I12629" i="4"/>
  <c r="I12641" i="4"/>
  <c r="I12653" i="4"/>
  <c r="I12665" i="4"/>
  <c r="I12677" i="4"/>
  <c r="I12689" i="4"/>
  <c r="I12701" i="4"/>
  <c r="I12713" i="4"/>
  <c r="I12725" i="4"/>
  <c r="I12737" i="4"/>
  <c r="I12760" i="4"/>
  <c r="I12772" i="4"/>
  <c r="I12784" i="4"/>
  <c r="I12796" i="4"/>
  <c r="D12829" i="4"/>
  <c r="I12808" i="4"/>
  <c r="I12820" i="4"/>
  <c r="I12832" i="4"/>
  <c r="I12844" i="4"/>
  <c r="I12856" i="4"/>
  <c r="I12868" i="4"/>
  <c r="I12879" i="4"/>
  <c r="I12891" i="4"/>
  <c r="G12903" i="4"/>
  <c r="I12903" i="4"/>
  <c r="I11" i="4"/>
  <c r="I23" i="4"/>
  <c r="I35" i="4"/>
  <c r="I47" i="4"/>
  <c r="I59" i="4"/>
  <c r="I71" i="4"/>
  <c r="I83" i="4"/>
  <c r="I95" i="4"/>
  <c r="I107" i="4"/>
  <c r="I119" i="4"/>
  <c r="I131" i="4"/>
  <c r="I143" i="4"/>
  <c r="I167" i="4"/>
  <c r="I179" i="4"/>
  <c r="I191" i="4"/>
  <c r="I215" i="4"/>
  <c r="I227" i="4"/>
  <c r="I239" i="4"/>
  <c r="I251" i="4"/>
  <c r="I263" i="4"/>
  <c r="I275" i="4"/>
  <c r="I287" i="4"/>
  <c r="I299" i="4"/>
  <c r="I311" i="4"/>
  <c r="I323" i="4"/>
  <c r="I335" i="4"/>
  <c r="I347" i="4"/>
  <c r="I359" i="4"/>
  <c r="I371" i="4"/>
  <c r="I383" i="4"/>
  <c r="I395" i="4"/>
  <c r="I407" i="4"/>
  <c r="I419" i="4"/>
  <c r="I431" i="4"/>
  <c r="I455" i="4"/>
  <c r="I467" i="4"/>
  <c r="I479" i="4"/>
  <c r="I491" i="4"/>
  <c r="I503" i="4"/>
  <c r="I515" i="4"/>
  <c r="D145" i="4"/>
  <c r="I825" i="4"/>
  <c r="I837" i="4"/>
  <c r="I849" i="4"/>
  <c r="I861" i="4"/>
  <c r="I873" i="4"/>
  <c r="I885" i="4"/>
  <c r="I897" i="4"/>
  <c r="I909" i="4"/>
  <c r="I933" i="4"/>
  <c r="I945" i="4"/>
  <c r="I957" i="4"/>
  <c r="I969" i="4"/>
  <c r="I981" i="4"/>
  <c r="D1038" i="4"/>
  <c r="I1017" i="4"/>
  <c r="I1041" i="4"/>
  <c r="I1053" i="4"/>
  <c r="I1065" i="4"/>
  <c r="I1077" i="4"/>
  <c r="I1089" i="4"/>
  <c r="I1101" i="4"/>
  <c r="I1113" i="4"/>
  <c r="I1124" i="4"/>
  <c r="I1136" i="4"/>
  <c r="I1148" i="4"/>
  <c r="I1160" i="4"/>
  <c r="I1172" i="4"/>
  <c r="I1184" i="4"/>
  <c r="I1196" i="4"/>
  <c r="I1208" i="4"/>
  <c r="I1220" i="4"/>
  <c r="I1244" i="4"/>
  <c r="D1276" i="4"/>
  <c r="I1267" i="4"/>
  <c r="I1279" i="4"/>
  <c r="I1291" i="4"/>
  <c r="I1302" i="4"/>
  <c r="I1314" i="4"/>
  <c r="I1326" i="4"/>
  <c r="I1337" i="4"/>
  <c r="I1349" i="4"/>
  <c r="I1361" i="4"/>
  <c r="I1373" i="4"/>
  <c r="I1385" i="4"/>
  <c r="I1396" i="4"/>
  <c r="I1408" i="4"/>
  <c r="I1420" i="4"/>
  <c r="I1432" i="4"/>
  <c r="I1444" i="4"/>
  <c r="I1456" i="4"/>
  <c r="I1468" i="4"/>
  <c r="I1480" i="4"/>
  <c r="I1504" i="4"/>
  <c r="I1516" i="4"/>
  <c r="I1528" i="4"/>
  <c r="I1540" i="4"/>
  <c r="I1552" i="4"/>
  <c r="I1564" i="4"/>
  <c r="I1574" i="4"/>
  <c r="I1586" i="4"/>
  <c r="I1598" i="4"/>
  <c r="I1609" i="4"/>
  <c r="I1620" i="4"/>
  <c r="I1632" i="4"/>
  <c r="I1644" i="4"/>
  <c r="I1656" i="4"/>
  <c r="I1668" i="4"/>
  <c r="I1680" i="4"/>
  <c r="I1692" i="4"/>
  <c r="I1715" i="4"/>
  <c r="I1739" i="4"/>
  <c r="I1751" i="4"/>
  <c r="I1763" i="4"/>
  <c r="I1775" i="4"/>
  <c r="I1787" i="4"/>
  <c r="I1799" i="4"/>
  <c r="I1811" i="4"/>
  <c r="I1823" i="4"/>
  <c r="I1834" i="4"/>
  <c r="I1846" i="4"/>
  <c r="I1858" i="4"/>
  <c r="I1869" i="4"/>
  <c r="I1881" i="4"/>
  <c r="I1893" i="4"/>
  <c r="I1905" i="4"/>
  <c r="I1916" i="4"/>
  <c r="I1928" i="4"/>
  <c r="I1940" i="4"/>
  <c r="I1952" i="4"/>
  <c r="I1976" i="4"/>
  <c r="I1988" i="4"/>
  <c r="I2000" i="4"/>
  <c r="I2024" i="4"/>
  <c r="I2036" i="4"/>
  <c r="I2048" i="4"/>
  <c r="I2060" i="4"/>
  <c r="I2084" i="4"/>
  <c r="I2096" i="4"/>
  <c r="I2108" i="4"/>
  <c r="I2120" i="4"/>
  <c r="I2132" i="4"/>
  <c r="I2144" i="4"/>
  <c r="I2156" i="4"/>
  <c r="I2168" i="4"/>
  <c r="I2180" i="4"/>
  <c r="I2192" i="4"/>
  <c r="I2203" i="4"/>
  <c r="I2215" i="4"/>
  <c r="I2226" i="4"/>
  <c r="I2238" i="4"/>
  <c r="I2249" i="4"/>
  <c r="I2260" i="4"/>
  <c r="I2284" i="4"/>
  <c r="I2296" i="4"/>
  <c r="I2308" i="4"/>
  <c r="I2320" i="4"/>
  <c r="I2332" i="4"/>
  <c r="I2344" i="4"/>
  <c r="I2356" i="4"/>
  <c r="I2368" i="4"/>
  <c r="I2380" i="4"/>
  <c r="I2392" i="4"/>
  <c r="I2404" i="4"/>
  <c r="I2415" i="4"/>
  <c r="I2427" i="4"/>
  <c r="I2439" i="4"/>
  <c r="I2451" i="4"/>
  <c r="I2462" i="4"/>
  <c r="I2474" i="4"/>
  <c r="I2484" i="4"/>
  <c r="I2495" i="4"/>
  <c r="I2506" i="4"/>
  <c r="I2518" i="4"/>
  <c r="I2529" i="4"/>
  <c r="I2541" i="4"/>
  <c r="I2552" i="4"/>
  <c r="I2564" i="4"/>
  <c r="I2576" i="4"/>
  <c r="I2588" i="4"/>
  <c r="I2600" i="4"/>
  <c r="I2612" i="4"/>
  <c r="I2624" i="4"/>
  <c r="I2636" i="4"/>
  <c r="I2659" i="4"/>
  <c r="I2671" i="4"/>
  <c r="I2683" i="4"/>
  <c r="I2694" i="4"/>
  <c r="I2706" i="4"/>
  <c r="I2717" i="4"/>
  <c r="I2729" i="4"/>
  <c r="I2740" i="4"/>
  <c r="I2752" i="4"/>
  <c r="I2764" i="4"/>
  <c r="I2776" i="4"/>
  <c r="I2788" i="4"/>
  <c r="I2800" i="4"/>
  <c r="I2811" i="4"/>
  <c r="I2823" i="4"/>
  <c r="I2835" i="4"/>
  <c r="I2847" i="4"/>
  <c r="I2859" i="4"/>
  <c r="I2871" i="4"/>
  <c r="I2883" i="4"/>
  <c r="I2895" i="4"/>
  <c r="I2906" i="4"/>
  <c r="I2917" i="4"/>
  <c r="I2929" i="4"/>
  <c r="I2941" i="4"/>
  <c r="I2953" i="4"/>
  <c r="I2965" i="4"/>
  <c r="I2977" i="4"/>
  <c r="I2989" i="4"/>
  <c r="I3001" i="4"/>
  <c r="I3013" i="4"/>
  <c r="I3025" i="4"/>
  <c r="I3037" i="4"/>
  <c r="I3049" i="4"/>
  <c r="I3061" i="4"/>
  <c r="I3085" i="4"/>
  <c r="I3097" i="4"/>
  <c r="I3109" i="4"/>
  <c r="I3120" i="4"/>
  <c r="I3132" i="4"/>
  <c r="I3144" i="4"/>
  <c r="I3156" i="4"/>
  <c r="I3168" i="4"/>
  <c r="I3180" i="4"/>
  <c r="I3192" i="4"/>
  <c r="I3204" i="4"/>
  <c r="I3216" i="4"/>
  <c r="I3228" i="4"/>
  <c r="I3240" i="4"/>
  <c r="I3252" i="4"/>
  <c r="I3264" i="4"/>
  <c r="I3276" i="4"/>
  <c r="I3288" i="4"/>
  <c r="I3300" i="4"/>
  <c r="I3311" i="4"/>
  <c r="I3323" i="4"/>
  <c r="I3335" i="4"/>
  <c r="I3347" i="4"/>
  <c r="I3383" i="4"/>
  <c r="I3395" i="4"/>
  <c r="D3440" i="4"/>
  <c r="I3419" i="4"/>
  <c r="I3431" i="4"/>
  <c r="I3443" i="4"/>
  <c r="D3475" i="4"/>
  <c r="I3466" i="4"/>
  <c r="I3478" i="4"/>
  <c r="I3490" i="4"/>
  <c r="I3502" i="4"/>
  <c r="I3514" i="4"/>
  <c r="I3526" i="4"/>
  <c r="I3538" i="4"/>
  <c r="I3550" i="4"/>
  <c r="I3562" i="4"/>
  <c r="I3574" i="4"/>
  <c r="I3586" i="4"/>
  <c r="I3610" i="4"/>
  <c r="I3622" i="4"/>
  <c r="I3634" i="4"/>
  <c r="I3646" i="4"/>
  <c r="I3658" i="4"/>
  <c r="I3670" i="4"/>
  <c r="I3682" i="4"/>
  <c r="I3694" i="4"/>
  <c r="I3706" i="4"/>
  <c r="I3717" i="4"/>
  <c r="I3729" i="4"/>
  <c r="I3741" i="4"/>
  <c r="I3753" i="4"/>
  <c r="I3765" i="4"/>
  <c r="I3777" i="4"/>
  <c r="I3789" i="4"/>
  <c r="I3801" i="4"/>
  <c r="I3813" i="4"/>
  <c r="I3825" i="4"/>
  <c r="I3837" i="4"/>
  <c r="I3849" i="4"/>
  <c r="I3861" i="4"/>
  <c r="D3894" i="4"/>
  <c r="I3873" i="4"/>
  <c r="I3885" i="4"/>
  <c r="I3897" i="4"/>
  <c r="I3909" i="4"/>
  <c r="I3921" i="4"/>
  <c r="I3944" i="4"/>
  <c r="I3956" i="4"/>
  <c r="I3968" i="4"/>
  <c r="I3980" i="4"/>
  <c r="I3992" i="4"/>
  <c r="I4004" i="4"/>
  <c r="I4016" i="4"/>
  <c r="I4028" i="4"/>
  <c r="I4040" i="4"/>
  <c r="I4064" i="4"/>
  <c r="I4076" i="4"/>
  <c r="I4088" i="4"/>
  <c r="I4100" i="4"/>
  <c r="I4112" i="4"/>
  <c r="I4124" i="4"/>
  <c r="I4136" i="4"/>
  <c r="I4148" i="4"/>
  <c r="I4160" i="4"/>
  <c r="I4184" i="4"/>
  <c r="I4196" i="4"/>
  <c r="I4208" i="4"/>
  <c r="I4220" i="4"/>
  <c r="I4232" i="4"/>
  <c r="I4244" i="4"/>
  <c r="I4256" i="4"/>
  <c r="I4268" i="4"/>
  <c r="I4280" i="4"/>
  <c r="I4292" i="4"/>
  <c r="I4304" i="4"/>
  <c r="I4316" i="4"/>
  <c r="I4327" i="4"/>
  <c r="I4339" i="4"/>
  <c r="I4351" i="4"/>
  <c r="I4363" i="4"/>
  <c r="I4375" i="4"/>
  <c r="D4408" i="4"/>
  <c r="I4387" i="4"/>
  <c r="I4399" i="4"/>
  <c r="I4411" i="4"/>
  <c r="I4423" i="4"/>
  <c r="I4435" i="4"/>
  <c r="I4447" i="4"/>
  <c r="I4458" i="4"/>
  <c r="I4470" i="4"/>
  <c r="I4482" i="4"/>
  <c r="I4494" i="4"/>
  <c r="I4506" i="4"/>
  <c r="I4518" i="4"/>
  <c r="I4530" i="4"/>
  <c r="I4542" i="4"/>
  <c r="I4554" i="4"/>
  <c r="I4566" i="4"/>
  <c r="I4578" i="4"/>
  <c r="I4590" i="4"/>
  <c r="I4602" i="4"/>
  <c r="I4614" i="4"/>
  <c r="I4626" i="4"/>
  <c r="I4637" i="4"/>
  <c r="I4649" i="4"/>
  <c r="I4661" i="4"/>
  <c r="I4673" i="4"/>
  <c r="I4684" i="4"/>
  <c r="I4695" i="4"/>
  <c r="I4707" i="4"/>
  <c r="I4719" i="4"/>
  <c r="I4731" i="4"/>
  <c r="I4743" i="4"/>
  <c r="I4755" i="4"/>
  <c r="I4767" i="4"/>
  <c r="I4779" i="4"/>
  <c r="I4791" i="4"/>
  <c r="I4803" i="4"/>
  <c r="I4815" i="4"/>
  <c r="D4846" i="4"/>
  <c r="I4837" i="4"/>
  <c r="I4849" i="4"/>
  <c r="I4860" i="4"/>
  <c r="I4872" i="4"/>
  <c r="I4883" i="4"/>
  <c r="I4895" i="4"/>
  <c r="I4907" i="4"/>
  <c r="I4919" i="4"/>
  <c r="I4931" i="4"/>
  <c r="I4943" i="4"/>
  <c r="I4954" i="4"/>
  <c r="I4966" i="4"/>
  <c r="I4978" i="4"/>
  <c r="I4990" i="4"/>
  <c r="I5002" i="4"/>
  <c r="I5014" i="4"/>
  <c r="I5026" i="4"/>
  <c r="I5037" i="4"/>
  <c r="I5049" i="4"/>
  <c r="I5061" i="4"/>
  <c r="I5073" i="4"/>
  <c r="I5085" i="4"/>
  <c r="I5096" i="4"/>
  <c r="I5108" i="4"/>
  <c r="I5120" i="4"/>
  <c r="D5152" i="4"/>
  <c r="I5143" i="4"/>
  <c r="I5155" i="4"/>
  <c r="I5166" i="4"/>
  <c r="I5178" i="4"/>
  <c r="I5190" i="4"/>
  <c r="I5202" i="4"/>
  <c r="I5214" i="4"/>
  <c r="I5226" i="4"/>
  <c r="I5250" i="4"/>
  <c r="I5262" i="4"/>
  <c r="I5274" i="4"/>
  <c r="I5286" i="4"/>
  <c r="I5298" i="4"/>
  <c r="I5310" i="4"/>
  <c r="I5322" i="4"/>
  <c r="I5334" i="4"/>
  <c r="I5345" i="4"/>
  <c r="I5355" i="4"/>
  <c r="I5367" i="4"/>
  <c r="I5379" i="4"/>
  <c r="I5391" i="4"/>
  <c r="I5403" i="4"/>
  <c r="I5415" i="4"/>
  <c r="I5439" i="4"/>
  <c r="I5451" i="4"/>
  <c r="I5463" i="4"/>
  <c r="I5475" i="4"/>
  <c r="I5487" i="4"/>
  <c r="I5499" i="4"/>
  <c r="I5511" i="4"/>
  <c r="I5523" i="4"/>
  <c r="I5534" i="4"/>
  <c r="I5546" i="4"/>
  <c r="I5558" i="4"/>
  <c r="I5570" i="4"/>
  <c r="I5582" i="4"/>
  <c r="I5594" i="4"/>
  <c r="D5627" i="4"/>
  <c r="I5606" i="4"/>
  <c r="I5618" i="4"/>
  <c r="I5630" i="4"/>
  <c r="I5654" i="4"/>
  <c r="I5675" i="4"/>
  <c r="I5687" i="4"/>
  <c r="I5699" i="4"/>
  <c r="I5711" i="4"/>
  <c r="I5723" i="4"/>
  <c r="I5735" i="4"/>
  <c r="I5759" i="4"/>
  <c r="I5771" i="4"/>
  <c r="I5783" i="4"/>
  <c r="I5794" i="4"/>
  <c r="I5806" i="4"/>
  <c r="I5817" i="4"/>
  <c r="I5829" i="4"/>
  <c r="I5841" i="4"/>
  <c r="I5852" i="4"/>
  <c r="D5885" i="4"/>
  <c r="I5864" i="4"/>
  <c r="I5876" i="4"/>
  <c r="I5888" i="4"/>
  <c r="I5900" i="4"/>
  <c r="I5911" i="4"/>
  <c r="I5935" i="4"/>
  <c r="I5947" i="4"/>
  <c r="I5959" i="4"/>
  <c r="I5982" i="4"/>
  <c r="I5994" i="4"/>
  <c r="I6004" i="4"/>
  <c r="I6015" i="4"/>
  <c r="I6027" i="4"/>
  <c r="I6039" i="4"/>
  <c r="I6051" i="4"/>
  <c r="I6062" i="4"/>
  <c r="I6074" i="4"/>
  <c r="I6086" i="4"/>
  <c r="I6097" i="4"/>
  <c r="I6109" i="4"/>
  <c r="I6120" i="4"/>
  <c r="I6132" i="4"/>
  <c r="I6144" i="4"/>
  <c r="I6156" i="4"/>
  <c r="I6168" i="4"/>
  <c r="I6180" i="4"/>
  <c r="I6191" i="4"/>
  <c r="D6224" i="4"/>
  <c r="I6203" i="4"/>
  <c r="I6215" i="4"/>
  <c r="I6227" i="4"/>
  <c r="I6238" i="4"/>
  <c r="I6250" i="4"/>
  <c r="I6262" i="4"/>
  <c r="I6274" i="4"/>
  <c r="I6286" i="4"/>
  <c r="I6298" i="4"/>
  <c r="I6310" i="4"/>
  <c r="I6322" i="4"/>
  <c r="D6353" i="4"/>
  <c r="D6365" i="4"/>
  <c r="I6344" i="4"/>
  <c r="I6356" i="4"/>
  <c r="I6368" i="4"/>
  <c r="I6380" i="4"/>
  <c r="I6392" i="4"/>
  <c r="I6404" i="4"/>
  <c r="I6415" i="4"/>
  <c r="I6427" i="4"/>
  <c r="D6459" i="4"/>
  <c r="I6449" i="4"/>
  <c r="I6461" i="4"/>
  <c r="I6473" i="4"/>
  <c r="I6485" i="4"/>
  <c r="I6497" i="4"/>
  <c r="I6509" i="4"/>
  <c r="I6521" i="4"/>
  <c r="I6533" i="4"/>
  <c r="I6545" i="4"/>
  <c r="I6556" i="4"/>
  <c r="I6568" i="4"/>
  <c r="I6580" i="4"/>
  <c r="I6592" i="4"/>
  <c r="I6603" i="4"/>
  <c r="I6615" i="4"/>
  <c r="I6627" i="4"/>
  <c r="D6659" i="4"/>
  <c r="I6638" i="4"/>
  <c r="I6650" i="4"/>
  <c r="I6662" i="4"/>
  <c r="I6674" i="4"/>
  <c r="I6686" i="4"/>
  <c r="I6698" i="4"/>
  <c r="I6710" i="4"/>
  <c r="I6722" i="4"/>
  <c r="I6734" i="4"/>
  <c r="I6746" i="4"/>
  <c r="I6757" i="4"/>
  <c r="I6781" i="4"/>
  <c r="I6793" i="4"/>
  <c r="I6805" i="4"/>
  <c r="I6817" i="4"/>
  <c r="I6829" i="4"/>
  <c r="I6841" i="4"/>
  <c r="I6853" i="4"/>
  <c r="I6865" i="4"/>
  <c r="I6877" i="4"/>
  <c r="I6889" i="4"/>
  <c r="I6913" i="4"/>
  <c r="I6925" i="4"/>
  <c r="I6937" i="4"/>
  <c r="I6948" i="4"/>
  <c r="I6960" i="4"/>
  <c r="I6984" i="4"/>
  <c r="I6995" i="4"/>
  <c r="I7006" i="4"/>
  <c r="I7018" i="4"/>
  <c r="I7054" i="4"/>
  <c r="I7066" i="4"/>
  <c r="I7078" i="4"/>
  <c r="I7090" i="4"/>
  <c r="I7102" i="4"/>
  <c r="I7114" i="4"/>
  <c r="I7126" i="4"/>
  <c r="I7138" i="4"/>
  <c r="I7150" i="4"/>
  <c r="I7162" i="4"/>
  <c r="I7174" i="4"/>
  <c r="I7186" i="4"/>
  <c r="I7197" i="4"/>
  <c r="I7209" i="4"/>
  <c r="I7221" i="4"/>
  <c r="C7253" i="4"/>
  <c r="I7244" i="4"/>
  <c r="I7256" i="4"/>
  <c r="I7268" i="4"/>
  <c r="I7280" i="4"/>
  <c r="I7292" i="4"/>
  <c r="I7304" i="4"/>
  <c r="I7316" i="4"/>
  <c r="I7328" i="4"/>
  <c r="I7339" i="4"/>
  <c r="I7351" i="4"/>
  <c r="I7363" i="4"/>
  <c r="I7375" i="4"/>
  <c r="I7387" i="4"/>
  <c r="I7398" i="4"/>
  <c r="I7410" i="4"/>
  <c r="I7421" i="4"/>
  <c r="I7433" i="4"/>
  <c r="I7445" i="4"/>
  <c r="I7457" i="4"/>
  <c r="I7469" i="4"/>
  <c r="I7481" i="4"/>
  <c r="I7493" i="4"/>
  <c r="I7505" i="4"/>
  <c r="I7517" i="4"/>
  <c r="I7529" i="4"/>
  <c r="I7541" i="4"/>
  <c r="I7553" i="4"/>
  <c r="I7565" i="4"/>
  <c r="I7577" i="4"/>
  <c r="I7588" i="4"/>
  <c r="I7600" i="4"/>
  <c r="I7612" i="4"/>
  <c r="I7624" i="4"/>
  <c r="I7636" i="4"/>
  <c r="I7647" i="4"/>
  <c r="I7658" i="4"/>
  <c r="I7670" i="4"/>
  <c r="I7682" i="4"/>
  <c r="I7692" i="4"/>
  <c r="I7716" i="4"/>
  <c r="I7739" i="4"/>
  <c r="I7751" i="4"/>
  <c r="I7763" i="4"/>
  <c r="I7775" i="4"/>
  <c r="I7787" i="4"/>
  <c r="I7798" i="4"/>
  <c r="I7810" i="4"/>
  <c r="I7821" i="4"/>
  <c r="I7833" i="4"/>
  <c r="I7845" i="4"/>
  <c r="I7857" i="4"/>
  <c r="I7869" i="4"/>
  <c r="I7880" i="4"/>
  <c r="I7891" i="4"/>
  <c r="I7903" i="4"/>
  <c r="I7914" i="4"/>
  <c r="I7925" i="4"/>
  <c r="I7936" i="4"/>
  <c r="I7948" i="4"/>
  <c r="I7960" i="4"/>
  <c r="I7972" i="4"/>
  <c r="I7983" i="4"/>
  <c r="I7995" i="4"/>
  <c r="D8026" i="4"/>
  <c r="D8036" i="4"/>
  <c r="I8026" i="4"/>
  <c r="I8038" i="4"/>
  <c r="I8050" i="4"/>
  <c r="I8062" i="4"/>
  <c r="I8074" i="4"/>
  <c r="I8086" i="4"/>
  <c r="I8097" i="4"/>
  <c r="I8120" i="4"/>
  <c r="I8132" i="4"/>
  <c r="I8143" i="4"/>
  <c r="I8155" i="4"/>
  <c r="I8167" i="4"/>
  <c r="I8179" i="4"/>
  <c r="I8191" i="4"/>
  <c r="I8203" i="4"/>
  <c r="I8215" i="4"/>
  <c r="I8227" i="4"/>
  <c r="I8239" i="4"/>
  <c r="I8251" i="4"/>
  <c r="I8263" i="4"/>
  <c r="I8275" i="4"/>
  <c r="I8287" i="4"/>
  <c r="I8299" i="4"/>
  <c r="I8310" i="4"/>
  <c r="I8322" i="4"/>
  <c r="I8346" i="4"/>
  <c r="I8358" i="4"/>
  <c r="I8370" i="4"/>
  <c r="I8382" i="4"/>
  <c r="I8394" i="4"/>
  <c r="I8406" i="4"/>
  <c r="I8418" i="4"/>
  <c r="I8430" i="4"/>
  <c r="D8463" i="4"/>
  <c r="I8442" i="4"/>
  <c r="I8454" i="4"/>
  <c r="I8465" i="4"/>
  <c r="I8477" i="4"/>
  <c r="I8489" i="4"/>
  <c r="I8501" i="4"/>
  <c r="I8513" i="4"/>
  <c r="I8525" i="4"/>
  <c r="I8536" i="4"/>
  <c r="I8548" i="4"/>
  <c r="I8559" i="4"/>
  <c r="I8571" i="4"/>
  <c r="I8583" i="4"/>
  <c r="I8619" i="4"/>
  <c r="I8631" i="4"/>
  <c r="I8643" i="4"/>
  <c r="I8655" i="4"/>
  <c r="I8667" i="4"/>
  <c r="I8679" i="4"/>
  <c r="I8691" i="4"/>
  <c r="I8714" i="4"/>
  <c r="I8726" i="4"/>
  <c r="I8738" i="4"/>
  <c r="I8750" i="4"/>
  <c r="I8762" i="4"/>
  <c r="I8774" i="4"/>
  <c r="I8784" i="4"/>
  <c r="I8796" i="4"/>
  <c r="I8807" i="4"/>
  <c r="I8819" i="4"/>
  <c r="I8831" i="4"/>
  <c r="I8843" i="4"/>
  <c r="I8855" i="4"/>
  <c r="I8879" i="4"/>
  <c r="I8891" i="4"/>
  <c r="I8901" i="4"/>
  <c r="I8912" i="4"/>
  <c r="I8923" i="4"/>
  <c r="I8935" i="4"/>
  <c r="D8966" i="4"/>
  <c r="I8957" i="4"/>
  <c r="I8969" i="4"/>
  <c r="I8980" i="4"/>
  <c r="I8992" i="4"/>
  <c r="I9003" i="4"/>
  <c r="I9015" i="4"/>
  <c r="I9027" i="4"/>
  <c r="I9038" i="4"/>
  <c r="I9049" i="4"/>
  <c r="I9061" i="4"/>
  <c r="I9073" i="4"/>
  <c r="I9085" i="4"/>
  <c r="D9118" i="4"/>
  <c r="I9097" i="4"/>
  <c r="I9109" i="4"/>
  <c r="I9121" i="4"/>
  <c r="I9133" i="4"/>
  <c r="I9145" i="4"/>
  <c r="I9157" i="4"/>
  <c r="I9168" i="4"/>
  <c r="I9180" i="4"/>
  <c r="I9192" i="4"/>
  <c r="I9204" i="4"/>
  <c r="I9216" i="4"/>
  <c r="I9228" i="4"/>
  <c r="I9240" i="4"/>
  <c r="I9252" i="4"/>
  <c r="I9263" i="4"/>
  <c r="I9275" i="4"/>
  <c r="I9287" i="4"/>
  <c r="I9298" i="4"/>
  <c r="I9309" i="4"/>
  <c r="I9321" i="4"/>
  <c r="I9332" i="4"/>
  <c r="I9344" i="4"/>
  <c r="I9356" i="4"/>
  <c r="I9368" i="4"/>
  <c r="I9379" i="4"/>
  <c r="I9391" i="4"/>
  <c r="I9403" i="4"/>
  <c r="I9415" i="4"/>
  <c r="I9427" i="4"/>
  <c r="I9439" i="4"/>
  <c r="I9451" i="4"/>
  <c r="I9462" i="4"/>
  <c r="I9473" i="4"/>
  <c r="I9485" i="4"/>
  <c r="I9497" i="4"/>
  <c r="I9508" i="4"/>
  <c r="I9520" i="4"/>
  <c r="I9532" i="4"/>
  <c r="I9543" i="4"/>
  <c r="I9554" i="4"/>
  <c r="I9566" i="4"/>
  <c r="I9578" i="4"/>
  <c r="I9590" i="4"/>
  <c r="I9614" i="4"/>
  <c r="I9626" i="4"/>
  <c r="I9650" i="4"/>
  <c r="I9661" i="4"/>
  <c r="I9684" i="4"/>
  <c r="I9696" i="4"/>
  <c r="I9707" i="4"/>
  <c r="I9719" i="4"/>
  <c r="I9730" i="4"/>
  <c r="D9761" i="4"/>
  <c r="I9752" i="4"/>
  <c r="I9764" i="4"/>
  <c r="I9776" i="4"/>
  <c r="I9788" i="4"/>
  <c r="I9800" i="4"/>
  <c r="I9824" i="4"/>
  <c r="I9835" i="4"/>
  <c r="I9847" i="4"/>
  <c r="I9858" i="4"/>
  <c r="I9870" i="4"/>
  <c r="I9882" i="4"/>
  <c r="I9894" i="4"/>
  <c r="I9906" i="4"/>
  <c r="I9917" i="4"/>
  <c r="I9929" i="4"/>
  <c r="I9941" i="4"/>
  <c r="I9965" i="4"/>
  <c r="I9977" i="4"/>
  <c r="I9989" i="4"/>
  <c r="I10001" i="4"/>
  <c r="I10013" i="4"/>
  <c r="I10024" i="4"/>
  <c r="I10035" i="4"/>
  <c r="I10047" i="4"/>
  <c r="I10059" i="4"/>
  <c r="I10071" i="4"/>
  <c r="I10081" i="4"/>
  <c r="I10093" i="4"/>
  <c r="I10105" i="4"/>
  <c r="I10117" i="4"/>
  <c r="I10129" i="4"/>
  <c r="I10141" i="4"/>
  <c r="I10153" i="4"/>
  <c r="I10165" i="4"/>
  <c r="I10189" i="4"/>
  <c r="I10199" i="4"/>
  <c r="I10211" i="4"/>
  <c r="I10222" i="4"/>
  <c r="I10233" i="4"/>
  <c r="I10245" i="4"/>
  <c r="I10257" i="4"/>
  <c r="D10289" i="4"/>
  <c r="I10268" i="4"/>
  <c r="I10278" i="4"/>
  <c r="D10311" i="4"/>
  <c r="I10290" i="4"/>
  <c r="I10302" i="4"/>
  <c r="I10314" i="4"/>
  <c r="I10325" i="4"/>
  <c r="I10336" i="4"/>
  <c r="I10348" i="4"/>
  <c r="I10360" i="4"/>
  <c r="I10372" i="4"/>
  <c r="I10384" i="4"/>
  <c r="I10407" i="4"/>
  <c r="I10419" i="4"/>
  <c r="I10431" i="4"/>
  <c r="I10443" i="4"/>
  <c r="I10455" i="4"/>
  <c r="I10467" i="4"/>
  <c r="I10479" i="4"/>
  <c r="I10491" i="4"/>
  <c r="D10523" i="4"/>
  <c r="I10514" i="4"/>
  <c r="I10526" i="4"/>
  <c r="I10538" i="4"/>
  <c r="I10550" i="4"/>
  <c r="I10562" i="4"/>
  <c r="I10574" i="4"/>
  <c r="I10586" i="4"/>
  <c r="I10598" i="4"/>
  <c r="I10610" i="4"/>
  <c r="I10621" i="4"/>
  <c r="I10633" i="4"/>
  <c r="I10645" i="4"/>
  <c r="I10656" i="4"/>
  <c r="I10668" i="4"/>
  <c r="I10680" i="4"/>
  <c r="I10691" i="4"/>
  <c r="I10702" i="4"/>
  <c r="I10725" i="4"/>
  <c r="I10737" i="4"/>
  <c r="I10749" i="4"/>
  <c r="I10760" i="4"/>
  <c r="I10772" i="4"/>
  <c r="I10784" i="4"/>
  <c r="I10795" i="4"/>
  <c r="I10807" i="4"/>
  <c r="I10819" i="4"/>
  <c r="I10831" i="4"/>
  <c r="I10843" i="4"/>
  <c r="I10855" i="4"/>
  <c r="I10866" i="4"/>
  <c r="I10890" i="4"/>
  <c r="I10902" i="4"/>
  <c r="D10935" i="4"/>
  <c r="I10914" i="4"/>
  <c r="I10926" i="4"/>
  <c r="I10937" i="4"/>
  <c r="I10949" i="4"/>
  <c r="I10961" i="4"/>
  <c r="I10973" i="4"/>
  <c r="I10985" i="4"/>
  <c r="I10996" i="4"/>
  <c r="I11008" i="4"/>
  <c r="I11020" i="4"/>
  <c r="I11032" i="4"/>
  <c r="I11044" i="4"/>
  <c r="I11056" i="4"/>
  <c r="I11067" i="4"/>
  <c r="I11078" i="4"/>
  <c r="I11090" i="4"/>
  <c r="I11102" i="4"/>
  <c r="I11114" i="4"/>
  <c r="I11126" i="4"/>
  <c r="I11150" i="4"/>
  <c r="I11162" i="4"/>
  <c r="I11174" i="4"/>
  <c r="I11186" i="4"/>
  <c r="I11198" i="4"/>
  <c r="I11210" i="4"/>
  <c r="I11222" i="4"/>
  <c r="I11234" i="4"/>
  <c r="I11246" i="4"/>
  <c r="I11257" i="4"/>
  <c r="I11269" i="4"/>
  <c r="I11281" i="4"/>
  <c r="I11293" i="4"/>
  <c r="I11304" i="4"/>
  <c r="I11315" i="4"/>
  <c r="I11325" i="4"/>
  <c r="I11336" i="4"/>
  <c r="I11348" i="4"/>
  <c r="I11360" i="4"/>
  <c r="I11372" i="4"/>
  <c r="I11384" i="4"/>
  <c r="I11396" i="4"/>
  <c r="I11408" i="4"/>
  <c r="I11420" i="4"/>
  <c r="I11431" i="4"/>
  <c r="I11443" i="4"/>
  <c r="I11454" i="4"/>
  <c r="I11466" i="4"/>
  <c r="I11478" i="4"/>
  <c r="I11490" i="4"/>
  <c r="I11502" i="4"/>
  <c r="I11514" i="4"/>
  <c r="I11525" i="4"/>
  <c r="I11537" i="4"/>
  <c r="I11549" i="4"/>
  <c r="I11561" i="4"/>
  <c r="I11573" i="4"/>
  <c r="I11585" i="4"/>
  <c r="I11597" i="4"/>
  <c r="I11609" i="4"/>
  <c r="I11620" i="4"/>
  <c r="I11632" i="4"/>
  <c r="I11644" i="4"/>
  <c r="D11677" i="4"/>
  <c r="I11656" i="4"/>
  <c r="D11699" i="4"/>
  <c r="I11678" i="4"/>
  <c r="I11690" i="4"/>
  <c r="D11723" i="4"/>
  <c r="I11702" i="4"/>
  <c r="I11714" i="4"/>
  <c r="I11738" i="4"/>
  <c r="I11749" i="4"/>
  <c r="I11760" i="4"/>
  <c r="I11772" i="4"/>
  <c r="I11784" i="4"/>
  <c r="I11795" i="4"/>
  <c r="D11828" i="4"/>
  <c r="I11807" i="4"/>
  <c r="I11819" i="4"/>
  <c r="I11831" i="4"/>
  <c r="I11843" i="4"/>
  <c r="I11855" i="4"/>
  <c r="I11867" i="4"/>
  <c r="I11890" i="4"/>
  <c r="I11914" i="4"/>
  <c r="I11926" i="4"/>
  <c r="I11938" i="4"/>
  <c r="I11950" i="4"/>
  <c r="I11961" i="4"/>
  <c r="D12004" i="4"/>
  <c r="I11995" i="4"/>
  <c r="I12007" i="4"/>
  <c r="I12029" i="4"/>
  <c r="I12041" i="4"/>
  <c r="I12053" i="4"/>
  <c r="I12064" i="4"/>
  <c r="I12076" i="4"/>
  <c r="I12088" i="4"/>
  <c r="I12100" i="4"/>
  <c r="I12112" i="4"/>
  <c r="I12124" i="4"/>
  <c r="I12136" i="4"/>
  <c r="I12148" i="4"/>
  <c r="I12160" i="4"/>
  <c r="I12172" i="4"/>
  <c r="I12184" i="4"/>
  <c r="I12196" i="4"/>
  <c r="I12231" i="4"/>
  <c r="I12254" i="4"/>
  <c r="I12266" i="4"/>
  <c r="I12277" i="4"/>
  <c r="I12289" i="4"/>
  <c r="I12301" i="4"/>
  <c r="I12313" i="4"/>
  <c r="I12324" i="4"/>
  <c r="I12336" i="4"/>
  <c r="I12347" i="4"/>
  <c r="I12359" i="4"/>
  <c r="I12371" i="4"/>
  <c r="I12383" i="4"/>
  <c r="I12394" i="4"/>
  <c r="I12406" i="4"/>
  <c r="I12418" i="4"/>
  <c r="D12450" i="4"/>
  <c r="I12429" i="4"/>
  <c r="I12440" i="4"/>
  <c r="I12452" i="4"/>
  <c r="I12464" i="4"/>
  <c r="I12476" i="4"/>
  <c r="I12488" i="4"/>
  <c r="I12500" i="4"/>
  <c r="I12512" i="4"/>
  <c r="I12535" i="4"/>
  <c r="I12547" i="4"/>
  <c r="I12559" i="4"/>
  <c r="I12571" i="4"/>
  <c r="I12583" i="4"/>
  <c r="I12595" i="4"/>
  <c r="I12607" i="4"/>
  <c r="I12619" i="4"/>
  <c r="I12630" i="4"/>
  <c r="I12642" i="4"/>
  <c r="I12654" i="4"/>
  <c r="D12687" i="4"/>
  <c r="I12666" i="4"/>
  <c r="I12678" i="4"/>
  <c r="I12690" i="4"/>
  <c r="I12702" i="4"/>
  <c r="I12714" i="4"/>
  <c r="I12726" i="4"/>
  <c r="I12738" i="4"/>
  <c r="I12749" i="4"/>
  <c r="I12761" i="4"/>
  <c r="I12773" i="4"/>
  <c r="I12785" i="4"/>
  <c r="I12797" i="4"/>
  <c r="I12809" i="4"/>
  <c r="I12821" i="4"/>
  <c r="I12833" i="4"/>
  <c r="I12845" i="4"/>
  <c r="I12857" i="4"/>
  <c r="I12869" i="4"/>
  <c r="I12880" i="4"/>
  <c r="G12892" i="4"/>
  <c r="I12892" i="4"/>
  <c r="I12904" i="4"/>
  <c r="I12" i="4"/>
  <c r="I24" i="4"/>
  <c r="I36" i="4"/>
  <c r="I48" i="4"/>
  <c r="I60" i="4"/>
  <c r="I72" i="4"/>
  <c r="I84" i="4"/>
  <c r="I96" i="4"/>
  <c r="I108" i="4"/>
  <c r="I120" i="4"/>
  <c r="I132" i="4"/>
  <c r="I144" i="4"/>
  <c r="I180" i="4"/>
  <c r="I192" i="4"/>
  <c r="I204" i="4"/>
  <c r="I216" i="4"/>
  <c r="I228" i="4"/>
  <c r="I240" i="4"/>
  <c r="I252" i="4"/>
  <c r="I264" i="4"/>
  <c r="I276" i="4"/>
  <c r="I288" i="4"/>
  <c r="I300" i="4"/>
  <c r="I312" i="4"/>
  <c r="I324" i="4"/>
  <c r="I336" i="4"/>
  <c r="I348" i="4"/>
  <c r="I360" i="4"/>
  <c r="I372" i="4"/>
  <c r="I384" i="4"/>
  <c r="I396" i="4"/>
  <c r="I408" i="4"/>
  <c r="I420" i="4"/>
  <c r="I432" i="4"/>
  <c r="I444" i="4"/>
  <c r="I456" i="4"/>
  <c r="I492" i="4"/>
  <c r="I504" i="4"/>
  <c r="I516" i="4"/>
  <c r="D763" i="4"/>
  <c r="I826" i="4"/>
  <c r="I838" i="4"/>
  <c r="I850" i="4"/>
  <c r="I862" i="4"/>
  <c r="I874" i="4"/>
  <c r="I886" i="4"/>
  <c r="I898" i="4"/>
  <c r="I910" i="4"/>
  <c r="I922" i="4"/>
  <c r="I934" i="4"/>
  <c r="I946" i="4"/>
  <c r="I958" i="4"/>
  <c r="I970" i="4"/>
  <c r="I982" i="4"/>
  <c r="I994" i="4"/>
  <c r="I1006" i="4"/>
  <c r="I1018" i="4"/>
  <c r="I1030" i="4"/>
  <c r="I1042" i="4"/>
  <c r="I1054" i="4"/>
  <c r="I1066" i="4"/>
  <c r="I1078" i="4"/>
  <c r="I1090" i="4"/>
  <c r="I1102" i="4"/>
  <c r="I1114" i="4"/>
  <c r="I1125" i="4"/>
  <c r="I1137" i="4"/>
  <c r="I1149" i="4"/>
  <c r="I1173" i="4"/>
  <c r="I1185" i="4"/>
  <c r="I1197" i="4"/>
  <c r="I1209" i="4"/>
  <c r="I1221" i="4"/>
  <c r="I1233" i="4"/>
  <c r="I1245" i="4"/>
  <c r="I1256" i="4"/>
  <c r="I1268" i="4"/>
  <c r="I1280" i="4"/>
  <c r="I1292" i="4"/>
  <c r="I1303" i="4"/>
  <c r="I1315" i="4"/>
  <c r="I1327" i="4"/>
  <c r="I1338" i="4"/>
  <c r="I1350" i="4"/>
  <c r="I1362" i="4"/>
  <c r="I1374" i="4"/>
  <c r="D1406" i="4"/>
  <c r="I1409" i="4"/>
  <c r="I1421" i="4"/>
  <c r="I1433" i="4"/>
  <c r="I1445" i="4"/>
  <c r="I1457" i="4"/>
  <c r="I1469" i="4"/>
  <c r="D1502" i="4"/>
  <c r="I1481" i="4"/>
  <c r="I1493" i="4"/>
  <c r="I1505" i="4"/>
  <c r="I1517" i="4"/>
  <c r="I1541" i="4"/>
  <c r="I1553" i="4"/>
  <c r="D1585" i="4"/>
  <c r="I1575" i="4"/>
  <c r="I1599" i="4"/>
  <c r="I1610" i="4"/>
  <c r="I1621" i="4"/>
  <c r="I1633" i="4"/>
  <c r="I1645" i="4"/>
  <c r="I1669" i="4"/>
  <c r="I1681" i="4"/>
  <c r="I1693" i="4"/>
  <c r="I1704" i="4"/>
  <c r="I1716" i="4"/>
  <c r="I1728" i="4"/>
  <c r="I1740" i="4"/>
  <c r="I1764" i="4"/>
  <c r="I1788" i="4"/>
  <c r="I1800" i="4"/>
  <c r="I1824" i="4"/>
  <c r="I1835" i="4"/>
  <c r="I1859" i="4"/>
  <c r="I1870" i="4"/>
  <c r="I1882" i="4"/>
  <c r="I1894" i="4"/>
  <c r="I1906" i="4"/>
  <c r="I1917" i="4"/>
  <c r="I1929" i="4"/>
  <c r="I1941" i="4"/>
  <c r="I1953" i="4"/>
  <c r="I1965" i="4"/>
  <c r="I1977" i="4"/>
  <c r="I1989" i="4"/>
  <c r="I2001" i="4"/>
  <c r="I2013" i="4"/>
  <c r="I2025" i="4"/>
  <c r="D2058" i="4"/>
  <c r="I2037" i="4"/>
  <c r="I2049" i="4"/>
  <c r="I2061" i="4"/>
  <c r="I2073" i="4"/>
  <c r="I2085" i="4"/>
  <c r="I2097" i="4"/>
  <c r="I2109" i="4"/>
  <c r="I2121" i="4"/>
  <c r="I2133" i="4"/>
  <c r="I2145" i="4"/>
  <c r="I2157" i="4"/>
  <c r="I2169" i="4"/>
  <c r="I2181" i="4"/>
  <c r="I2193" i="4"/>
  <c r="I2216" i="4"/>
  <c r="I2227" i="4"/>
  <c r="I2239" i="4"/>
  <c r="I2250" i="4"/>
  <c r="I2261" i="4"/>
  <c r="I2273" i="4"/>
  <c r="I2285" i="4"/>
  <c r="I2309" i="4"/>
  <c r="I2321" i="4"/>
  <c r="I2345" i="4"/>
  <c r="I2357" i="4"/>
  <c r="I2369" i="4"/>
  <c r="I2381" i="4"/>
  <c r="I2393" i="4"/>
  <c r="I2405" i="4"/>
  <c r="I2416" i="4"/>
  <c r="I2428" i="4"/>
  <c r="I2440" i="4"/>
  <c r="I2452" i="4"/>
  <c r="I2463" i="4"/>
  <c r="D2495" i="4"/>
  <c r="D2505" i="4"/>
  <c r="I2496" i="4"/>
  <c r="I2519" i="4"/>
  <c r="I2530" i="4"/>
  <c r="I2542" i="4"/>
  <c r="I2565" i="4"/>
  <c r="I2577" i="4"/>
  <c r="I2589" i="4"/>
  <c r="I2601" i="4"/>
  <c r="I2613" i="4"/>
  <c r="I2637" i="4"/>
  <c r="I2649" i="4"/>
  <c r="I2660" i="4"/>
  <c r="I2672" i="4"/>
  <c r="D2704" i="4"/>
  <c r="I2695" i="4"/>
  <c r="I2707" i="4"/>
  <c r="D2750" i="4"/>
  <c r="I2741" i="4"/>
  <c r="I2753" i="4"/>
  <c r="I2765" i="4"/>
  <c r="I2777" i="4"/>
  <c r="I2789" i="4"/>
  <c r="I2801" i="4"/>
  <c r="I2812" i="4"/>
  <c r="I2824" i="4"/>
  <c r="I2836" i="4"/>
  <c r="I2848" i="4"/>
  <c r="I2860" i="4"/>
  <c r="I2884" i="4"/>
  <c r="I2896" i="4"/>
  <c r="I2918" i="4"/>
  <c r="I2930" i="4"/>
  <c r="I2942" i="4"/>
  <c r="I2954" i="4"/>
  <c r="I2966" i="4"/>
  <c r="I2978" i="4"/>
  <c r="I2990" i="4"/>
  <c r="I3002" i="4"/>
  <c r="I3014" i="4"/>
  <c r="I3026" i="4"/>
  <c r="I3038" i="4"/>
  <c r="I3050" i="4"/>
  <c r="I3062" i="4"/>
  <c r="I3074" i="4"/>
  <c r="I3086" i="4"/>
  <c r="I3098" i="4"/>
  <c r="I3110" i="4"/>
  <c r="I3121" i="4"/>
  <c r="I3133" i="4"/>
  <c r="I3145" i="4"/>
  <c r="I3157" i="4"/>
  <c r="I3169" i="4"/>
  <c r="I3181" i="4"/>
  <c r="I3193" i="4"/>
  <c r="I3205" i="4"/>
  <c r="I3217" i="4"/>
  <c r="I3229" i="4"/>
  <c r="I3241" i="4"/>
  <c r="I3253" i="4"/>
  <c r="I3265" i="4"/>
  <c r="I3277" i="4"/>
  <c r="I3289" i="4"/>
  <c r="I3301" i="4"/>
  <c r="I3312" i="4"/>
  <c r="I3324" i="4"/>
  <c r="I3336" i="4"/>
  <c r="I3348" i="4"/>
  <c r="I3360" i="4"/>
  <c r="I3384" i="4"/>
  <c r="I3396" i="4"/>
  <c r="I3408" i="4"/>
  <c r="I3420" i="4"/>
  <c r="I3432" i="4"/>
  <c r="D3465" i="4"/>
  <c r="I3444" i="4"/>
  <c r="I3455" i="4"/>
  <c r="I3467" i="4"/>
  <c r="I3479" i="4"/>
  <c r="I3491" i="4"/>
  <c r="I3515" i="4"/>
  <c r="I3527" i="4"/>
  <c r="I3539" i="4"/>
  <c r="I3551" i="4"/>
  <c r="I3563" i="4"/>
  <c r="I3575" i="4"/>
  <c r="I3587" i="4"/>
  <c r="I3599" i="4"/>
  <c r="I3611" i="4"/>
  <c r="I3635" i="4"/>
  <c r="I3647" i="4"/>
  <c r="I3671" i="4"/>
  <c r="I3683" i="4"/>
  <c r="I3695" i="4"/>
  <c r="I3707" i="4"/>
  <c r="I3718" i="4"/>
  <c r="I3730" i="4"/>
  <c r="I3754" i="4"/>
  <c r="I3766" i="4"/>
  <c r="I3778" i="4"/>
  <c r="I3790" i="4"/>
  <c r="I3802" i="4"/>
  <c r="I3814" i="4"/>
  <c r="I3826" i="4"/>
  <c r="I3838" i="4"/>
  <c r="I3850" i="4"/>
  <c r="I3874" i="4"/>
  <c r="I3886" i="4"/>
  <c r="I3898" i="4"/>
  <c r="I3910" i="4"/>
  <c r="I3922" i="4"/>
  <c r="D3954" i="4"/>
  <c r="I3945" i="4"/>
  <c r="I3957" i="4"/>
  <c r="I3969" i="4"/>
  <c r="I3981" i="4"/>
  <c r="I3993" i="4"/>
  <c r="I4005" i="4"/>
  <c r="D4038" i="4"/>
  <c r="I4017" i="4"/>
  <c r="I4029" i="4"/>
  <c r="I4041" i="4"/>
  <c r="I4053" i="4"/>
  <c r="I4065" i="4"/>
  <c r="I4077" i="4"/>
  <c r="I4089" i="4"/>
  <c r="I4101" i="4"/>
  <c r="I4113" i="4"/>
  <c r="I4125" i="4"/>
  <c r="I4137" i="4"/>
  <c r="I4149" i="4"/>
  <c r="I4161" i="4"/>
  <c r="I4173" i="4"/>
  <c r="I4185" i="4"/>
  <c r="I4197" i="4"/>
  <c r="I4209" i="4"/>
  <c r="I4221" i="4"/>
  <c r="I4233" i="4"/>
  <c r="I4245" i="4"/>
  <c r="I4257" i="4"/>
  <c r="I4269" i="4"/>
  <c r="I4281" i="4"/>
  <c r="I4293" i="4"/>
  <c r="I4305" i="4"/>
  <c r="I4317" i="4"/>
  <c r="I4328" i="4"/>
  <c r="I4340" i="4"/>
  <c r="I4352" i="4"/>
  <c r="I4364" i="4"/>
  <c r="I4376" i="4"/>
  <c r="I4388" i="4"/>
  <c r="I4400" i="4"/>
  <c r="I4412" i="4"/>
  <c r="I4424" i="4"/>
  <c r="I4436" i="4"/>
  <c r="I4448" i="4"/>
  <c r="I4459" i="4"/>
  <c r="I4471" i="4"/>
  <c r="I4483" i="4"/>
  <c r="I4495" i="4"/>
  <c r="I4507" i="4"/>
  <c r="I4519" i="4"/>
  <c r="I4531" i="4"/>
  <c r="I4543" i="4"/>
  <c r="I4555" i="4"/>
  <c r="I4567" i="4"/>
  <c r="I4579" i="4"/>
  <c r="I4591" i="4"/>
  <c r="I4603" i="4"/>
  <c r="I4615" i="4"/>
  <c r="I4627" i="4"/>
  <c r="I4638" i="4"/>
  <c r="I4650" i="4"/>
  <c r="I4662" i="4"/>
  <c r="I4674" i="4"/>
  <c r="D4705" i="4"/>
  <c r="I4696" i="4"/>
  <c r="I4708" i="4"/>
  <c r="I4720" i="4"/>
  <c r="I4732" i="4"/>
  <c r="I4744" i="4"/>
  <c r="I4756" i="4"/>
  <c r="I4768" i="4"/>
  <c r="I4780" i="4"/>
  <c r="I4792" i="4"/>
  <c r="I4804" i="4"/>
  <c r="I4816" i="4"/>
  <c r="I4826" i="4"/>
  <c r="I4838" i="4"/>
  <c r="I4850" i="4"/>
  <c r="I4861" i="4"/>
  <c r="I4873" i="4"/>
  <c r="I4884" i="4"/>
  <c r="I4896" i="4"/>
  <c r="I4908" i="4"/>
  <c r="I4920" i="4"/>
  <c r="I4932" i="4"/>
  <c r="I4944" i="4"/>
  <c r="I4955" i="4"/>
  <c r="I4967" i="4"/>
  <c r="I4979" i="4"/>
  <c r="I4991" i="4"/>
  <c r="I5003" i="4"/>
  <c r="I5015" i="4"/>
  <c r="I5027" i="4"/>
  <c r="I5038" i="4"/>
  <c r="I5050" i="4"/>
  <c r="I5062" i="4"/>
  <c r="I5086" i="4"/>
  <c r="I5097" i="4"/>
  <c r="I5109" i="4"/>
  <c r="I5121" i="4"/>
  <c r="I5132" i="4"/>
  <c r="I5144" i="4"/>
  <c r="I5156" i="4"/>
  <c r="I5179" i="4"/>
  <c r="I5191" i="4"/>
  <c r="I5215" i="4"/>
  <c r="I5227" i="4"/>
  <c r="I5239" i="4"/>
  <c r="I5251" i="4"/>
  <c r="I5263" i="4"/>
  <c r="I5275" i="4"/>
  <c r="I5287" i="4"/>
  <c r="I5299" i="4"/>
  <c r="I5311" i="4"/>
  <c r="I5323" i="4"/>
  <c r="I5346" i="4"/>
  <c r="I5368" i="4"/>
  <c r="I5380" i="4"/>
  <c r="I5392" i="4"/>
  <c r="I5404" i="4"/>
  <c r="I5416" i="4"/>
  <c r="I5452" i="4"/>
  <c r="I5476" i="4"/>
  <c r="I5488" i="4"/>
  <c r="I5500" i="4"/>
  <c r="I5512" i="4"/>
  <c r="I5524" i="4"/>
  <c r="I5535" i="4"/>
  <c r="I5547" i="4"/>
  <c r="I5559" i="4"/>
  <c r="I5571" i="4"/>
  <c r="I5583" i="4"/>
  <c r="I5595" i="4"/>
  <c r="I5607" i="4"/>
  <c r="I5619" i="4"/>
  <c r="I5631" i="4"/>
  <c r="I5643" i="4"/>
  <c r="D5675" i="4"/>
  <c r="I5664" i="4"/>
  <c r="I5676" i="4"/>
  <c r="I5712" i="4"/>
  <c r="I5724" i="4"/>
  <c r="I5736" i="4"/>
  <c r="I5748" i="4"/>
  <c r="I5760" i="4"/>
  <c r="I5772" i="4"/>
  <c r="I5784" i="4"/>
  <c r="I5795" i="4"/>
  <c r="I5807" i="4"/>
  <c r="I5818" i="4"/>
  <c r="I5830" i="4"/>
  <c r="I5842" i="4"/>
  <c r="I5865" i="4"/>
  <c r="I5877" i="4"/>
  <c r="I5889" i="4"/>
  <c r="I5901" i="4"/>
  <c r="I5912" i="4"/>
  <c r="I5924" i="4"/>
  <c r="I5936" i="4"/>
  <c r="I5972" i="4"/>
  <c r="I5983" i="4"/>
  <c r="I5995" i="4"/>
  <c r="I6005" i="4"/>
  <c r="I6016" i="4"/>
  <c r="I6028" i="4"/>
  <c r="I6040" i="4"/>
  <c r="I6052" i="4"/>
  <c r="I6063" i="4"/>
  <c r="I6075" i="4"/>
  <c r="D6107" i="4"/>
  <c r="I6098" i="4"/>
  <c r="I6110" i="4"/>
  <c r="I6121" i="4"/>
  <c r="I6133" i="4"/>
  <c r="D6166" i="4"/>
  <c r="I6145" i="4"/>
  <c r="I6157" i="4"/>
  <c r="I6169" i="4"/>
  <c r="I6181" i="4"/>
  <c r="I6192" i="4"/>
  <c r="I6204" i="4"/>
  <c r="I6216" i="4"/>
  <c r="I6228" i="4"/>
  <c r="I6239" i="4"/>
  <c r="I6251" i="4"/>
  <c r="I6263" i="4"/>
  <c r="I6275" i="4"/>
  <c r="I6287" i="4"/>
  <c r="I6299" i="4"/>
  <c r="I6311" i="4"/>
  <c r="I6323" i="4"/>
  <c r="I6333" i="4"/>
  <c r="I6345" i="4"/>
  <c r="I6357" i="4"/>
  <c r="I6369" i="4"/>
  <c r="I6381" i="4"/>
  <c r="I6393" i="4"/>
  <c r="I6405" i="4"/>
  <c r="I6416" i="4"/>
  <c r="I6428" i="4"/>
  <c r="I6439" i="4"/>
  <c r="I6450" i="4"/>
  <c r="I6462" i="4"/>
  <c r="I6474" i="4"/>
  <c r="I6486" i="4"/>
  <c r="I6498" i="4"/>
  <c r="I6510" i="4"/>
  <c r="I6522" i="4"/>
  <c r="I6534" i="4"/>
  <c r="I6546" i="4"/>
  <c r="I6557" i="4"/>
  <c r="I6569" i="4"/>
  <c r="I6581" i="4"/>
  <c r="I6593" i="4"/>
  <c r="I6604" i="4"/>
  <c r="I6616" i="4"/>
  <c r="I6628" i="4"/>
  <c r="I6639" i="4"/>
  <c r="I6651" i="4"/>
  <c r="I6663" i="4"/>
  <c r="I6675" i="4"/>
  <c r="I6687" i="4"/>
  <c r="I6699" i="4"/>
  <c r="I6711" i="4"/>
  <c r="I6723" i="4"/>
  <c r="I6735" i="4"/>
  <c r="I6747" i="4"/>
  <c r="I6758" i="4"/>
  <c r="I6770" i="4"/>
  <c r="I6794" i="4"/>
  <c r="D6827" i="4"/>
  <c r="I6806" i="4"/>
  <c r="I6818" i="4"/>
  <c r="I6830" i="4"/>
  <c r="I6842" i="4"/>
  <c r="I6854" i="4"/>
  <c r="I6866" i="4"/>
  <c r="I6878" i="4"/>
  <c r="I6890" i="4"/>
  <c r="I6902" i="4"/>
  <c r="I6914" i="4"/>
  <c r="I6926" i="4"/>
  <c r="I6938" i="4"/>
  <c r="I6949" i="4"/>
  <c r="I6961" i="4"/>
  <c r="I6973" i="4"/>
  <c r="I6985" i="4"/>
  <c r="I6996" i="4"/>
  <c r="I7007" i="4"/>
  <c r="I7019" i="4"/>
  <c r="I7031" i="4"/>
  <c r="D7064" i="4"/>
  <c r="I7043" i="4"/>
  <c r="I7055" i="4"/>
  <c r="I7067" i="4"/>
  <c r="I7079" i="4"/>
  <c r="I7091" i="4"/>
  <c r="I7103" i="4"/>
  <c r="I7115" i="4"/>
  <c r="I7127" i="4"/>
  <c r="I7139" i="4"/>
  <c r="I7151" i="4"/>
  <c r="I7163" i="4"/>
  <c r="I7175" i="4"/>
  <c r="D7207" i="4"/>
  <c r="I7198" i="4"/>
  <c r="I7210" i="4"/>
  <c r="I7222" i="4"/>
  <c r="I7233" i="4"/>
  <c r="I7245" i="4"/>
  <c r="I7257" i="4"/>
  <c r="I7269" i="4"/>
  <c r="I7281" i="4"/>
  <c r="I7293" i="4"/>
  <c r="I7305" i="4"/>
  <c r="I7317" i="4"/>
  <c r="I7329" i="4"/>
  <c r="I7340" i="4"/>
  <c r="I7352" i="4"/>
  <c r="I7364" i="4"/>
  <c r="I7376" i="4"/>
  <c r="I7388" i="4"/>
  <c r="I7399" i="4"/>
  <c r="I7411" i="4"/>
  <c r="I7434" i="4"/>
  <c r="I7446" i="4"/>
  <c r="I7458" i="4"/>
  <c r="I7470" i="4"/>
  <c r="I7482" i="4"/>
  <c r="I7494" i="4"/>
  <c r="I7506" i="4"/>
  <c r="I7518" i="4"/>
  <c r="I7530" i="4"/>
  <c r="I7542" i="4"/>
  <c r="I7554" i="4"/>
  <c r="I7566" i="4"/>
  <c r="I7578" i="4"/>
  <c r="I7589" i="4"/>
  <c r="I7601" i="4"/>
  <c r="I7613" i="4"/>
  <c r="I7625" i="4"/>
  <c r="I7637" i="4"/>
  <c r="I7648" i="4"/>
  <c r="I7659" i="4"/>
  <c r="I7671" i="4"/>
  <c r="I7693" i="4"/>
  <c r="I7705" i="4"/>
  <c r="D7738" i="4"/>
  <c r="I7717" i="4"/>
  <c r="I7728" i="4"/>
  <c r="I7740" i="4"/>
  <c r="I7764" i="4"/>
  <c r="I7776" i="4"/>
  <c r="I7788" i="4"/>
  <c r="I7799" i="4"/>
  <c r="I7811" i="4"/>
  <c r="I7834" i="4"/>
  <c r="D7867" i="4"/>
  <c r="I7846" i="4"/>
  <c r="I7858" i="4"/>
  <c r="I7870" i="4"/>
  <c r="I7881" i="4"/>
  <c r="I7892" i="4"/>
  <c r="I7904" i="4"/>
  <c r="I7915" i="4"/>
  <c r="I7926" i="4"/>
  <c r="I7937" i="4"/>
  <c r="I7949" i="4"/>
  <c r="I7961" i="4"/>
  <c r="I7973" i="4"/>
  <c r="I7984" i="4"/>
  <c r="I7996" i="4"/>
  <c r="I8006" i="4"/>
  <c r="I8016" i="4"/>
  <c r="I8027" i="4"/>
  <c r="I8039" i="4"/>
  <c r="I8051" i="4"/>
  <c r="I8063" i="4"/>
  <c r="I8075" i="4"/>
  <c r="I8098" i="4"/>
  <c r="I8109" i="4"/>
  <c r="I8121" i="4"/>
  <c r="I8133" i="4"/>
  <c r="I8144" i="4"/>
  <c r="I8156" i="4"/>
  <c r="I8168" i="4"/>
  <c r="I8180" i="4"/>
  <c r="D8213" i="4"/>
  <c r="I8192" i="4"/>
  <c r="I8204" i="4"/>
  <c r="I8216" i="4"/>
  <c r="I8228" i="4"/>
  <c r="I8240" i="4"/>
  <c r="I8252" i="4"/>
  <c r="I8264" i="4"/>
  <c r="I8276" i="4"/>
  <c r="I8288" i="4"/>
  <c r="D8320" i="4"/>
  <c r="I8311" i="4"/>
  <c r="I8323" i="4"/>
  <c r="I8335" i="4"/>
  <c r="I8359" i="4"/>
  <c r="I8371" i="4"/>
  <c r="I8383" i="4"/>
  <c r="I8395" i="4"/>
  <c r="I8407" i="4"/>
  <c r="I8419" i="4"/>
  <c r="I8431" i="4"/>
  <c r="I8443" i="4"/>
  <c r="I8455" i="4"/>
  <c r="I8478" i="4"/>
  <c r="I8490" i="4"/>
  <c r="I8502" i="4"/>
  <c r="I8514" i="4"/>
  <c r="D8547" i="4"/>
  <c r="I8526" i="4"/>
  <c r="I8549" i="4"/>
  <c r="I8560" i="4"/>
  <c r="I8572" i="4"/>
  <c r="I8584" i="4"/>
  <c r="I8596" i="4"/>
  <c r="I8608" i="4"/>
  <c r="I8620" i="4"/>
  <c r="I8632" i="4"/>
  <c r="I8644" i="4"/>
  <c r="I8656" i="4"/>
  <c r="I8668" i="4"/>
  <c r="I8680" i="4"/>
  <c r="I8692" i="4"/>
  <c r="I8703" i="4"/>
  <c r="I8715" i="4"/>
  <c r="I8739" i="4"/>
  <c r="I8751" i="4"/>
  <c r="I8763" i="4"/>
  <c r="D8795" i="4"/>
  <c r="I8785" i="4"/>
  <c r="I8808" i="4"/>
  <c r="I8832" i="4"/>
  <c r="I8844" i="4"/>
  <c r="I8856" i="4"/>
  <c r="I8868" i="4"/>
  <c r="I8880" i="4"/>
  <c r="I8902" i="4"/>
  <c r="I8924" i="4"/>
  <c r="D8956" i="4"/>
  <c r="I8946" i="4"/>
  <c r="I8958" i="4"/>
  <c r="I8970" i="4"/>
  <c r="I8981" i="4"/>
  <c r="I8993" i="4"/>
  <c r="I9004" i="4"/>
  <c r="I9016" i="4"/>
  <c r="I9028" i="4"/>
  <c r="I9039" i="4"/>
  <c r="I9050" i="4"/>
  <c r="I9062" i="4"/>
  <c r="I9074" i="4"/>
  <c r="D9107" i="4"/>
  <c r="I9086" i="4"/>
  <c r="I9098" i="4"/>
  <c r="I9110" i="4"/>
  <c r="I9122" i="4"/>
  <c r="I9134" i="4"/>
  <c r="I9146" i="4"/>
  <c r="I9158" i="4"/>
  <c r="I9169" i="4"/>
  <c r="I9181" i="4"/>
  <c r="I9193" i="4"/>
  <c r="I9205" i="4"/>
  <c r="I9217" i="4"/>
  <c r="I9229" i="4"/>
  <c r="I9241" i="4"/>
  <c r="I9253" i="4"/>
  <c r="I9264" i="4"/>
  <c r="I9276" i="4"/>
  <c r="I9288" i="4"/>
  <c r="I9299" i="4"/>
  <c r="I9310" i="4"/>
  <c r="I9322" i="4"/>
  <c r="I9333" i="4"/>
  <c r="I9345" i="4"/>
  <c r="I9357" i="4"/>
  <c r="I9369" i="4"/>
  <c r="I9380" i="4"/>
  <c r="I9392" i="4"/>
  <c r="I9404" i="4"/>
  <c r="D9437" i="4"/>
  <c r="I9416" i="4"/>
  <c r="I9428" i="4"/>
  <c r="I9440" i="4"/>
  <c r="I9452" i="4"/>
  <c r="I9463" i="4"/>
  <c r="I9474" i="4"/>
  <c r="I9486" i="4"/>
  <c r="I9498" i="4"/>
  <c r="I9521" i="4"/>
  <c r="I9533" i="4"/>
  <c r="I9544" i="4"/>
  <c r="I9555" i="4"/>
  <c r="I9567" i="4"/>
  <c r="I9579" i="4"/>
  <c r="I9591" i="4"/>
  <c r="I9603" i="4"/>
  <c r="I9615" i="4"/>
  <c r="I9627" i="4"/>
  <c r="I9639" i="4"/>
  <c r="I9651" i="4"/>
  <c r="I9662" i="4"/>
  <c r="I9674" i="4"/>
  <c r="I9685" i="4"/>
  <c r="I9697" i="4"/>
  <c r="I9708" i="4"/>
  <c r="I9720" i="4"/>
  <c r="I9731" i="4"/>
  <c r="I9741" i="4"/>
  <c r="I9753" i="4"/>
  <c r="I9765" i="4"/>
  <c r="I9777" i="4"/>
  <c r="I9789" i="4"/>
  <c r="I9801" i="4"/>
  <c r="I9813" i="4"/>
  <c r="I9825" i="4"/>
  <c r="I9836" i="4"/>
  <c r="I9848" i="4"/>
  <c r="I9859" i="4"/>
  <c r="I9871" i="4"/>
  <c r="I9883" i="4"/>
  <c r="I9907" i="4"/>
  <c r="I9918" i="4"/>
  <c r="I9930" i="4"/>
  <c r="I9942" i="4"/>
  <c r="I9954" i="4"/>
  <c r="I9966" i="4"/>
  <c r="I9978" i="4"/>
  <c r="I9990" i="4"/>
  <c r="I10014" i="4"/>
  <c r="I10025" i="4"/>
  <c r="I10036" i="4"/>
  <c r="I10048" i="4"/>
  <c r="I10060" i="4"/>
  <c r="D10092" i="4"/>
  <c r="I10082" i="4"/>
  <c r="I10094" i="4"/>
  <c r="I10106" i="4"/>
  <c r="I10118" i="4"/>
  <c r="I10130" i="4"/>
  <c r="I10142" i="4"/>
  <c r="I10154" i="4"/>
  <c r="I10166" i="4"/>
  <c r="I10178" i="4"/>
  <c r="I10190" i="4"/>
  <c r="I10200" i="4"/>
  <c r="I10212" i="4"/>
  <c r="D10244" i="4"/>
  <c r="I10223" i="4"/>
  <c r="I10234" i="4"/>
  <c r="I10246" i="4"/>
  <c r="I10258" i="4"/>
  <c r="I10269" i="4"/>
  <c r="I10279" i="4"/>
  <c r="I10291" i="4"/>
  <c r="I10303" i="4"/>
  <c r="I10315" i="4"/>
  <c r="I10326" i="4"/>
  <c r="I10349" i="4"/>
  <c r="I10361" i="4"/>
  <c r="I10373" i="4"/>
  <c r="I10396" i="4"/>
  <c r="I10408" i="4"/>
  <c r="I10420" i="4"/>
  <c r="I10444" i="4"/>
  <c r="I10456" i="4"/>
  <c r="I10468" i="4"/>
  <c r="I10480" i="4"/>
  <c r="I10492" i="4"/>
  <c r="I10503" i="4"/>
  <c r="I10515" i="4"/>
  <c r="I10539" i="4"/>
  <c r="I10551" i="4"/>
  <c r="I10563" i="4"/>
  <c r="I10575" i="4"/>
  <c r="I10587" i="4"/>
  <c r="D10620" i="4"/>
  <c r="I10599" i="4"/>
  <c r="I10611" i="4"/>
  <c r="I10634" i="4"/>
  <c r="I10646" i="4"/>
  <c r="I10657" i="4"/>
  <c r="I10669" i="4"/>
  <c r="I10681" i="4"/>
  <c r="I10714" i="4"/>
  <c r="I10726" i="4"/>
  <c r="I10750" i="4"/>
  <c r="I10761" i="4"/>
  <c r="I10773" i="4"/>
  <c r="I10785" i="4"/>
  <c r="I10796" i="4"/>
  <c r="I10820" i="4"/>
  <c r="I10832" i="4"/>
  <c r="I10844" i="4"/>
  <c r="D10877" i="4"/>
  <c r="I10856" i="4"/>
  <c r="I10867" i="4"/>
  <c r="I10879" i="4"/>
  <c r="I10891" i="4"/>
  <c r="I10927" i="4"/>
  <c r="I10950" i="4"/>
  <c r="I10962" i="4"/>
  <c r="I10974" i="4"/>
  <c r="I10986" i="4"/>
  <c r="I10997" i="4"/>
  <c r="I11009" i="4"/>
  <c r="I11021" i="4"/>
  <c r="I11033" i="4"/>
  <c r="I11045" i="4"/>
  <c r="I11057" i="4"/>
  <c r="D11088" i="4"/>
  <c r="I11079" i="4"/>
  <c r="I11091" i="4"/>
  <c r="I11103" i="4"/>
  <c r="I11115" i="4"/>
  <c r="I11127" i="4"/>
  <c r="I11139" i="4"/>
  <c r="I11151" i="4"/>
  <c r="I11163" i="4"/>
  <c r="I11175" i="4"/>
  <c r="I11187" i="4"/>
  <c r="I11211" i="4"/>
  <c r="I11223" i="4"/>
  <c r="I11235" i="4"/>
  <c r="I11247" i="4"/>
  <c r="I11270" i="4"/>
  <c r="I11282" i="4"/>
  <c r="I11294" i="4"/>
  <c r="I11305" i="4"/>
  <c r="I11316" i="4"/>
  <c r="I11326" i="4"/>
  <c r="I11337" i="4"/>
  <c r="I11349" i="4"/>
  <c r="I11361" i="4"/>
  <c r="I11373" i="4"/>
  <c r="I11385" i="4"/>
  <c r="I11397" i="4"/>
  <c r="I11409" i="4"/>
  <c r="I11421" i="4"/>
  <c r="I11432" i="4"/>
  <c r="I11444" i="4"/>
  <c r="I11455" i="4"/>
  <c r="I11467" i="4"/>
  <c r="I11479" i="4"/>
  <c r="I11491" i="4"/>
  <c r="I11503" i="4"/>
  <c r="I11515" i="4"/>
  <c r="I11526" i="4"/>
  <c r="I11538" i="4"/>
  <c r="I11550" i="4"/>
  <c r="I11562" i="4"/>
  <c r="I11574" i="4"/>
  <c r="I11586" i="4"/>
  <c r="I11598" i="4"/>
  <c r="D11630" i="4"/>
  <c r="I11621" i="4"/>
  <c r="I11633" i="4"/>
  <c r="I11645" i="4"/>
  <c r="I11657" i="4"/>
  <c r="I11668" i="4"/>
  <c r="I11679" i="4"/>
  <c r="I11691" i="4"/>
  <c r="I11703" i="4"/>
  <c r="I11715" i="4"/>
  <c r="I11727" i="4"/>
  <c r="I11739" i="4"/>
  <c r="D11770" i="4"/>
  <c r="I11761" i="4"/>
  <c r="I11773" i="4"/>
  <c r="I11785" i="4"/>
  <c r="I11796" i="4"/>
  <c r="I11808" i="4"/>
  <c r="I11820" i="4"/>
  <c r="I11844" i="4"/>
  <c r="I11856" i="4"/>
  <c r="I11868" i="4"/>
  <c r="I11879" i="4"/>
  <c r="I11891" i="4"/>
  <c r="I11903" i="4"/>
  <c r="I11915" i="4"/>
  <c r="I11939" i="4"/>
  <c r="I11962" i="4"/>
  <c r="I11973" i="4"/>
  <c r="I11984" i="4"/>
  <c r="I11996" i="4"/>
  <c r="I12019" i="4"/>
  <c r="I12030" i="4"/>
  <c r="I12042" i="4"/>
  <c r="I12054" i="4"/>
  <c r="I12065" i="4"/>
  <c r="I12077" i="4"/>
  <c r="I12089" i="4"/>
  <c r="I12101" i="4"/>
  <c r="I12125" i="4"/>
  <c r="I12137" i="4"/>
  <c r="I12149" i="4"/>
  <c r="I12161" i="4"/>
  <c r="I12173" i="4"/>
  <c r="I12185" i="4"/>
  <c r="I12197" i="4"/>
  <c r="I12209" i="4"/>
  <c r="I12221" i="4"/>
  <c r="I12243" i="4"/>
  <c r="I12255" i="4"/>
  <c r="D12287" i="4"/>
  <c r="I12290" i="4"/>
  <c r="I12302" i="4"/>
  <c r="I12314" i="4"/>
  <c r="I12325" i="4"/>
  <c r="I12337" i="4"/>
  <c r="I12348" i="4"/>
  <c r="I12360" i="4"/>
  <c r="I12372" i="4"/>
  <c r="I12395" i="4"/>
  <c r="I12407" i="4"/>
  <c r="I12419" i="4"/>
  <c r="I12430" i="4"/>
  <c r="I12441" i="4"/>
  <c r="I12453" i="4"/>
  <c r="I12465" i="4"/>
  <c r="I12477" i="4"/>
  <c r="I12513" i="4"/>
  <c r="I12525" i="4"/>
  <c r="I12536" i="4"/>
  <c r="I12548" i="4"/>
  <c r="I12560" i="4"/>
  <c r="I12572" i="4"/>
  <c r="I12584" i="4"/>
  <c r="I12596" i="4"/>
  <c r="I12608" i="4"/>
  <c r="I12620" i="4"/>
  <c r="I12631" i="4"/>
  <c r="I12643" i="4"/>
  <c r="I12655" i="4"/>
  <c r="I12667" i="4"/>
  <c r="I12679" i="4"/>
  <c r="I12691" i="4"/>
  <c r="I12703" i="4"/>
  <c r="I12715" i="4"/>
  <c r="I12727" i="4"/>
  <c r="I12739" i="4"/>
  <c r="I12750" i="4"/>
  <c r="I12762" i="4"/>
  <c r="I12774" i="4"/>
  <c r="I12786" i="4"/>
  <c r="I12798" i="4"/>
  <c r="I12810" i="4"/>
  <c r="I12822" i="4"/>
  <c r="I12834" i="4"/>
  <c r="I12846" i="4"/>
  <c r="I12858" i="4"/>
  <c r="I12870" i="4"/>
  <c r="I12881" i="4"/>
  <c r="I12893" i="4"/>
  <c r="I12905" i="4"/>
  <c r="I13" i="4"/>
  <c r="I25" i="4"/>
  <c r="I49" i="4"/>
  <c r="I61" i="4"/>
  <c r="I73" i="4"/>
  <c r="I85" i="4"/>
  <c r="I97" i="4"/>
  <c r="I109" i="4"/>
  <c r="I121" i="4"/>
  <c r="I133" i="4"/>
  <c r="I145" i="4"/>
  <c r="I181" i="4"/>
  <c r="I193" i="4"/>
  <c r="I205" i="4"/>
  <c r="I217" i="4"/>
  <c r="I229" i="4"/>
  <c r="I241" i="4"/>
  <c r="I253" i="4"/>
  <c r="I265" i="4"/>
  <c r="I277" i="4"/>
  <c r="I289" i="4"/>
  <c r="I301" i="4"/>
  <c r="I313" i="4"/>
  <c r="I325" i="4"/>
  <c r="I337" i="4"/>
  <c r="I349" i="4"/>
  <c r="I361" i="4"/>
  <c r="I385" i="4"/>
  <c r="I397" i="4"/>
  <c r="I409" i="4"/>
  <c r="I421" i="4"/>
  <c r="I433" i="4"/>
  <c r="I445" i="4"/>
  <c r="I469" i="4"/>
  <c r="I481" i="4"/>
  <c r="I493" i="4"/>
  <c r="I505" i="4"/>
  <c r="I517" i="4"/>
  <c r="C183" i="4"/>
  <c r="D491" i="4"/>
  <c r="I827" i="4"/>
  <c r="I839" i="4"/>
  <c r="I851" i="4"/>
  <c r="I863" i="4"/>
  <c r="I875" i="4"/>
  <c r="I887" i="4"/>
  <c r="I899" i="4"/>
  <c r="I911" i="4"/>
  <c r="I923" i="4"/>
  <c r="I935" i="4"/>
  <c r="I947" i="4"/>
  <c r="I959" i="4"/>
  <c r="I971" i="4"/>
  <c r="D1004" i="4"/>
  <c r="I983" i="4"/>
  <c r="I995" i="4"/>
  <c r="I1007" i="4"/>
  <c r="I1019" i="4"/>
  <c r="I1031" i="4"/>
  <c r="I1043" i="4"/>
  <c r="I1055" i="4"/>
  <c r="D1088" i="4"/>
  <c r="I1067" i="4"/>
  <c r="I1079" i="4"/>
  <c r="I1091" i="4"/>
  <c r="I1103" i="4"/>
  <c r="I1115" i="4"/>
  <c r="I1126" i="4"/>
  <c r="I1138" i="4"/>
  <c r="I1150" i="4"/>
  <c r="I1162" i="4"/>
  <c r="I1174" i="4"/>
  <c r="I1186" i="4"/>
  <c r="I1198" i="4"/>
  <c r="I1210" i="4"/>
  <c r="I1222" i="4"/>
  <c r="I1234" i="4"/>
  <c r="I1246" i="4"/>
  <c r="I1257" i="4"/>
  <c r="I1281" i="4"/>
  <c r="I1293" i="4"/>
  <c r="I1304" i="4"/>
  <c r="I1316" i="4"/>
  <c r="I1328" i="4"/>
  <c r="I1339" i="4"/>
  <c r="I1351" i="4"/>
  <c r="I1363" i="4"/>
  <c r="I1375" i="4"/>
  <c r="I1386" i="4"/>
  <c r="I1398" i="4"/>
  <c r="I1410" i="4"/>
  <c r="I1434" i="4"/>
  <c r="I1446" i="4"/>
  <c r="I1458" i="4"/>
  <c r="D1491" i="4"/>
  <c r="I1470" i="4"/>
  <c r="I1482" i="4"/>
  <c r="I1494" i="4"/>
  <c r="I1506" i="4"/>
  <c r="I1518" i="4"/>
  <c r="I1530" i="4"/>
  <c r="I1542" i="4"/>
  <c r="I1554" i="4"/>
  <c r="I1565" i="4"/>
  <c r="I1576" i="4"/>
  <c r="I1588" i="4"/>
  <c r="I1600" i="4"/>
  <c r="I1611" i="4"/>
  <c r="I1622" i="4"/>
  <c r="I1634" i="4"/>
  <c r="I1646" i="4"/>
  <c r="I1658" i="4"/>
  <c r="I1670" i="4"/>
  <c r="I1694" i="4"/>
  <c r="I1705" i="4"/>
  <c r="I1717" i="4"/>
  <c r="I1729" i="4"/>
  <c r="I1741" i="4"/>
  <c r="I1753" i="4"/>
  <c r="D1786" i="4"/>
  <c r="I1765" i="4"/>
  <c r="I1777" i="4"/>
  <c r="I1789" i="4"/>
  <c r="I1801" i="4"/>
  <c r="I1813" i="4"/>
  <c r="I1825" i="4"/>
  <c r="I1836" i="4"/>
  <c r="I1848" i="4"/>
  <c r="I1860" i="4"/>
  <c r="I1871" i="4"/>
  <c r="I1883" i="4"/>
  <c r="I1895" i="4"/>
  <c r="I1918" i="4"/>
  <c r="I1930" i="4"/>
  <c r="I1942" i="4"/>
  <c r="I1954" i="4"/>
  <c r="D1987" i="4"/>
  <c r="I1966" i="4"/>
  <c r="I1978" i="4"/>
  <c r="I1990" i="4"/>
  <c r="I2002" i="4"/>
  <c r="I2014" i="4"/>
  <c r="I2026" i="4"/>
  <c r="I2038" i="4"/>
  <c r="I2050" i="4"/>
  <c r="I2062" i="4"/>
  <c r="I2074" i="4"/>
  <c r="I2086" i="4"/>
  <c r="I2098" i="4"/>
  <c r="I2110" i="4"/>
  <c r="I2122" i="4"/>
  <c r="I2134" i="4"/>
  <c r="I2146" i="4"/>
  <c r="I2158" i="4"/>
  <c r="I2170" i="4"/>
  <c r="I2182" i="4"/>
  <c r="I2194" i="4"/>
  <c r="I2205" i="4"/>
  <c r="I2217" i="4"/>
  <c r="I2228" i="4"/>
  <c r="I2240" i="4"/>
  <c r="I2251" i="4"/>
  <c r="I2262" i="4"/>
  <c r="I2274" i="4"/>
  <c r="I2286" i="4"/>
  <c r="I2298" i="4"/>
  <c r="I2310" i="4"/>
  <c r="I2322" i="4"/>
  <c r="I2334" i="4"/>
  <c r="I2346" i="4"/>
  <c r="I2358" i="4"/>
  <c r="I2370" i="4"/>
  <c r="I2382" i="4"/>
  <c r="I2394" i="4"/>
  <c r="I2406" i="4"/>
  <c r="D2438" i="4"/>
  <c r="I2417" i="4"/>
  <c r="I2429" i="4"/>
  <c r="I2441" i="4"/>
  <c r="I2453" i="4"/>
  <c r="I2464" i="4"/>
  <c r="I2475" i="4"/>
  <c r="I2485" i="4"/>
  <c r="D2517" i="4"/>
  <c r="I2508" i="4"/>
  <c r="D2540" i="4"/>
  <c r="I2531" i="4"/>
  <c r="I2543" i="4"/>
  <c r="I2554" i="4"/>
  <c r="I2566" i="4"/>
  <c r="I2578" i="4"/>
  <c r="I2602" i="4"/>
  <c r="I2614" i="4"/>
  <c r="I2626" i="4"/>
  <c r="I2638" i="4"/>
  <c r="I2650" i="4"/>
  <c r="I2661" i="4"/>
  <c r="I2673" i="4"/>
  <c r="I2684" i="4"/>
  <c r="I2696" i="4"/>
  <c r="I2708" i="4"/>
  <c r="I2719" i="4"/>
  <c r="I2730" i="4"/>
  <c r="I2742" i="4"/>
  <c r="I2754" i="4"/>
  <c r="I2766" i="4"/>
  <c r="I2778" i="4"/>
  <c r="I2790" i="4"/>
  <c r="I2802" i="4"/>
  <c r="I2825" i="4"/>
  <c r="I2837" i="4"/>
  <c r="I2849" i="4"/>
  <c r="I2861" i="4"/>
  <c r="I2873" i="4"/>
  <c r="I2885" i="4"/>
  <c r="I2919" i="4"/>
  <c r="I2931" i="4"/>
  <c r="I2943" i="4"/>
  <c r="I2955" i="4"/>
  <c r="I2967" i="4"/>
  <c r="I2979" i="4"/>
  <c r="I2991" i="4"/>
  <c r="I3003" i="4"/>
  <c r="I3015" i="4"/>
  <c r="I3027" i="4"/>
  <c r="I3039" i="4"/>
  <c r="I3051" i="4"/>
  <c r="I3063" i="4"/>
  <c r="I3075" i="4"/>
  <c r="I3087" i="4"/>
  <c r="I3099" i="4"/>
  <c r="I3122" i="4"/>
  <c r="I3134" i="4"/>
  <c r="I3146" i="4"/>
  <c r="I3158" i="4"/>
  <c r="I3170" i="4"/>
  <c r="I3182" i="4"/>
  <c r="I3194" i="4"/>
  <c r="I3206" i="4"/>
  <c r="I3218" i="4"/>
  <c r="I3230" i="4"/>
  <c r="I3242" i="4"/>
  <c r="I3254" i="4"/>
  <c r="I3266" i="4"/>
  <c r="I3278" i="4"/>
  <c r="I3290" i="4"/>
  <c r="D3322" i="4"/>
  <c r="I3325" i="4"/>
  <c r="I3337" i="4"/>
  <c r="I3349" i="4"/>
  <c r="I3361" i="4"/>
  <c r="I3373" i="4"/>
  <c r="I3385" i="4"/>
  <c r="I3397" i="4"/>
  <c r="I3409" i="4"/>
  <c r="I3421" i="4"/>
  <c r="I3445" i="4"/>
  <c r="I3456" i="4"/>
  <c r="I3468" i="4"/>
  <c r="I3480" i="4"/>
  <c r="I3492" i="4"/>
  <c r="I3504" i="4"/>
  <c r="I3516" i="4"/>
  <c r="I3528" i="4"/>
  <c r="I3540" i="4"/>
  <c r="I3564" i="4"/>
  <c r="I3576" i="4"/>
  <c r="I3588" i="4"/>
  <c r="I3600" i="4"/>
  <c r="I3612" i="4"/>
  <c r="I3624" i="4"/>
  <c r="I3636" i="4"/>
  <c r="I3648" i="4"/>
  <c r="I3660" i="4"/>
  <c r="I3684" i="4"/>
  <c r="I3696" i="4"/>
  <c r="I3708" i="4"/>
  <c r="I3719" i="4"/>
  <c r="I3731" i="4"/>
  <c r="I3743" i="4"/>
  <c r="I3755" i="4"/>
  <c r="I3767" i="4"/>
  <c r="I3779" i="4"/>
  <c r="I3803" i="4"/>
  <c r="I3815" i="4"/>
  <c r="I3827" i="4"/>
  <c r="I3839" i="4"/>
  <c r="I3851" i="4"/>
  <c r="I3887" i="4"/>
  <c r="D3932" i="4"/>
  <c r="I3911" i="4"/>
  <c r="I3923" i="4"/>
  <c r="I3934" i="4"/>
  <c r="I3946" i="4"/>
  <c r="I3958" i="4"/>
  <c r="I3970" i="4"/>
  <c r="I3982" i="4"/>
  <c r="I3994" i="4"/>
  <c r="I4006" i="4"/>
  <c r="I4018" i="4"/>
  <c r="I4030" i="4"/>
  <c r="I4042" i="4"/>
  <c r="I4054" i="4"/>
  <c r="I4066" i="4"/>
  <c r="I4078" i="4"/>
  <c r="I4090" i="4"/>
  <c r="I4114" i="4"/>
  <c r="I4126" i="4"/>
  <c r="I4138" i="4"/>
  <c r="I4150" i="4"/>
  <c r="I4162" i="4"/>
  <c r="I4174" i="4"/>
  <c r="I4186" i="4"/>
  <c r="I4198" i="4"/>
  <c r="I4210" i="4"/>
  <c r="I4222" i="4"/>
  <c r="I4234" i="4"/>
  <c r="I4246" i="4"/>
  <c r="I4258" i="4"/>
  <c r="I4270" i="4"/>
  <c r="I4282" i="4"/>
  <c r="I4294" i="4"/>
  <c r="I4306" i="4"/>
  <c r="I4318" i="4"/>
  <c r="I4329" i="4"/>
  <c r="I4341" i="4"/>
  <c r="I4353" i="4"/>
  <c r="I4365" i="4"/>
  <c r="I4377" i="4"/>
  <c r="I4389" i="4"/>
  <c r="I4401" i="4"/>
  <c r="I4413" i="4"/>
  <c r="I4425" i="4"/>
  <c r="I4449" i="4"/>
  <c r="I4460" i="4"/>
  <c r="I4472" i="4"/>
  <c r="I4484" i="4"/>
  <c r="I4496" i="4"/>
  <c r="I4508" i="4"/>
  <c r="I4520" i="4"/>
  <c r="I4532" i="4"/>
  <c r="I4544" i="4"/>
  <c r="I4556" i="4"/>
  <c r="I4568" i="4"/>
  <c r="I4580" i="4"/>
  <c r="I4592" i="4"/>
  <c r="I4604" i="4"/>
  <c r="D4637" i="4"/>
  <c r="I4616" i="4"/>
  <c r="I4628" i="4"/>
  <c r="I4639" i="4"/>
  <c r="I4651" i="4"/>
  <c r="I4663" i="4"/>
  <c r="I4675" i="4"/>
  <c r="I4685" i="4"/>
  <c r="I4697" i="4"/>
  <c r="I4709" i="4"/>
  <c r="I4721" i="4"/>
  <c r="I4733" i="4"/>
  <c r="I4745" i="4"/>
  <c r="I4757" i="4"/>
  <c r="I4769" i="4"/>
  <c r="I4781" i="4"/>
  <c r="I4793" i="4"/>
  <c r="I4805" i="4"/>
  <c r="I4817" i="4"/>
  <c r="I4827" i="4"/>
  <c r="I4839" i="4"/>
  <c r="I4851" i="4"/>
  <c r="I4862" i="4"/>
  <c r="I4874" i="4"/>
  <c r="I4885" i="4"/>
  <c r="I4897" i="4"/>
  <c r="I4909" i="4"/>
  <c r="I4921" i="4"/>
  <c r="I4933" i="4"/>
  <c r="I4945" i="4"/>
  <c r="I4956" i="4"/>
  <c r="I4968" i="4"/>
  <c r="I4980" i="4"/>
  <c r="I4992" i="4"/>
  <c r="I5004" i="4"/>
  <c r="I5016" i="4"/>
  <c r="I5028" i="4"/>
  <c r="I5039" i="4"/>
  <c r="I5051" i="4"/>
  <c r="I5063" i="4"/>
  <c r="I5075" i="4"/>
  <c r="I5098" i="4"/>
  <c r="I5110" i="4"/>
  <c r="I5122" i="4"/>
  <c r="I5133" i="4"/>
  <c r="I5145" i="4"/>
  <c r="I5157" i="4"/>
  <c r="I5168" i="4"/>
  <c r="I5180" i="4"/>
  <c r="I5192" i="4"/>
  <c r="I5204" i="4"/>
  <c r="I5216" i="4"/>
  <c r="I5228" i="4"/>
  <c r="I5240" i="4"/>
  <c r="I5252" i="4"/>
  <c r="I5264" i="4"/>
  <c r="I5276" i="4"/>
  <c r="I5288" i="4"/>
  <c r="I5300" i="4"/>
  <c r="I5312" i="4"/>
  <c r="I5324" i="4"/>
  <c r="I5336" i="4"/>
  <c r="D5367" i="4"/>
  <c r="I5357" i="4"/>
  <c r="I5369" i="4"/>
  <c r="I5381" i="4"/>
  <c r="I5393" i="4"/>
  <c r="I5405" i="4"/>
  <c r="I5417" i="4"/>
  <c r="I5429" i="4"/>
  <c r="I5441" i="4"/>
  <c r="I5453" i="4"/>
  <c r="I5465" i="4"/>
  <c r="I5489" i="4"/>
  <c r="I5501" i="4"/>
  <c r="I5513" i="4"/>
  <c r="I5525" i="4"/>
  <c r="I5536" i="4"/>
  <c r="I5548" i="4"/>
  <c r="I5560" i="4"/>
  <c r="I5572" i="4"/>
  <c r="I5584" i="4"/>
  <c r="I5596" i="4"/>
  <c r="I5608" i="4"/>
  <c r="I5620" i="4"/>
  <c r="I5632" i="4"/>
  <c r="I5644" i="4"/>
  <c r="I5655" i="4"/>
  <c r="I5665" i="4"/>
  <c r="I5677" i="4"/>
  <c r="I5701" i="4"/>
  <c r="I5713" i="4"/>
  <c r="I5725" i="4"/>
  <c r="I5749" i="4"/>
  <c r="I5761" i="4"/>
  <c r="I5773" i="4"/>
  <c r="I5785" i="4"/>
  <c r="I5796" i="4"/>
  <c r="I5819" i="4"/>
  <c r="I5831" i="4"/>
  <c r="I5843" i="4"/>
  <c r="I5854" i="4"/>
  <c r="I5866" i="4"/>
  <c r="I5890" i="4"/>
  <c r="I5913" i="4"/>
  <c r="I5925" i="4"/>
  <c r="I5937" i="4"/>
  <c r="I5949" i="4"/>
  <c r="I5961" i="4"/>
  <c r="I5973" i="4"/>
  <c r="I5984" i="4"/>
  <c r="D6016" i="4"/>
  <c r="I6006" i="4"/>
  <c r="I6017" i="4"/>
  <c r="I6029" i="4"/>
  <c r="I6041" i="4"/>
  <c r="I6053" i="4"/>
  <c r="I6064" i="4"/>
  <c r="D6097" i="4"/>
  <c r="I6076" i="4"/>
  <c r="I6087" i="4"/>
  <c r="I6099" i="4"/>
  <c r="I6111" i="4"/>
  <c r="I6122" i="4"/>
  <c r="I6134" i="4"/>
  <c r="I6146" i="4"/>
  <c r="I6158" i="4"/>
  <c r="I6170" i="4"/>
  <c r="I6182" i="4"/>
  <c r="I6193" i="4"/>
  <c r="I6205" i="4"/>
  <c r="I6217" i="4"/>
  <c r="D6249" i="4"/>
  <c r="I6240" i="4"/>
  <c r="I6252" i="4"/>
  <c r="I6264" i="4"/>
  <c r="D6297" i="4"/>
  <c r="I6276" i="4"/>
  <c r="I6288" i="4"/>
  <c r="I6300" i="4"/>
  <c r="I6312" i="4"/>
  <c r="D6344" i="4"/>
  <c r="I6334" i="4"/>
  <c r="I6346" i="4"/>
  <c r="I6358" i="4"/>
  <c r="I6370" i="4"/>
  <c r="I6382" i="4"/>
  <c r="I6394" i="4"/>
  <c r="I6406" i="4"/>
  <c r="I6417" i="4"/>
  <c r="I6429" i="4"/>
  <c r="I6440" i="4"/>
  <c r="I6451" i="4"/>
  <c r="I6463" i="4"/>
  <c r="I6475" i="4"/>
  <c r="I6487" i="4"/>
  <c r="I6499" i="4"/>
  <c r="I6511" i="4"/>
  <c r="I6535" i="4"/>
  <c r="I6547" i="4"/>
  <c r="I6558" i="4"/>
  <c r="I6570" i="4"/>
  <c r="I6582" i="4"/>
  <c r="I6594" i="4"/>
  <c r="I6605" i="4"/>
  <c r="I6617" i="4"/>
  <c r="I6629" i="4"/>
  <c r="I6652" i="4"/>
  <c r="I6664" i="4"/>
  <c r="I6676" i="4"/>
  <c r="I6688" i="4"/>
  <c r="I6700" i="4"/>
  <c r="I6724" i="4"/>
  <c r="I6736" i="4"/>
  <c r="I6748" i="4"/>
  <c r="D6780" i="4"/>
  <c r="I6759" i="4"/>
  <c r="I6771" i="4"/>
  <c r="I6783" i="4"/>
  <c r="I6795" i="4"/>
  <c r="I6807" i="4"/>
  <c r="I6819" i="4"/>
  <c r="I6831" i="4"/>
  <c r="I6843" i="4"/>
  <c r="I6855" i="4"/>
  <c r="I6867" i="4"/>
  <c r="I6879" i="4"/>
  <c r="I6891" i="4"/>
  <c r="I6903" i="4"/>
  <c r="I6915" i="4"/>
  <c r="I6927" i="4"/>
  <c r="I6939" i="4"/>
  <c r="I6950" i="4"/>
  <c r="I6962" i="4"/>
  <c r="I6974" i="4"/>
  <c r="I6986" i="4"/>
  <c r="I6997" i="4"/>
  <c r="I7008" i="4"/>
  <c r="I7020" i="4"/>
  <c r="I7032" i="4"/>
  <c r="I7044" i="4"/>
  <c r="I7056" i="4"/>
  <c r="I7068" i="4"/>
  <c r="I7080" i="4"/>
  <c r="I7092" i="4"/>
  <c r="I7104" i="4"/>
  <c r="I7116" i="4"/>
  <c r="I7128" i="4"/>
  <c r="I7140" i="4"/>
  <c r="I7152" i="4"/>
  <c r="I7164" i="4"/>
  <c r="I7176" i="4"/>
  <c r="I7187" i="4"/>
  <c r="I7199" i="4"/>
  <c r="I7211" i="4"/>
  <c r="I7223" i="4"/>
  <c r="I7234" i="4"/>
  <c r="I7246" i="4"/>
  <c r="I7258" i="4"/>
  <c r="I7270" i="4"/>
  <c r="I7282" i="4"/>
  <c r="I7294" i="4"/>
  <c r="I7306" i="4"/>
  <c r="I7318" i="4"/>
  <c r="I7330" i="4"/>
  <c r="I7341" i="4"/>
  <c r="I7353" i="4"/>
  <c r="I7365" i="4"/>
  <c r="I7377" i="4"/>
  <c r="D7409" i="4"/>
  <c r="I7400" i="4"/>
  <c r="I7412" i="4"/>
  <c r="I7423" i="4"/>
  <c r="I7435" i="4"/>
  <c r="I7447" i="4"/>
  <c r="I7459" i="4"/>
  <c r="I7471" i="4"/>
  <c r="I7483" i="4"/>
  <c r="I7495" i="4"/>
  <c r="I7507" i="4"/>
  <c r="I7519" i="4"/>
  <c r="I7531" i="4"/>
  <c r="I7543" i="4"/>
  <c r="I7555" i="4"/>
  <c r="I7567" i="4"/>
  <c r="D7599" i="4"/>
  <c r="I7590" i="4"/>
  <c r="I7602" i="4"/>
  <c r="I7614" i="4"/>
  <c r="I7626" i="4"/>
  <c r="I7638" i="4"/>
  <c r="I7649" i="4"/>
  <c r="I7660" i="4"/>
  <c r="I7672" i="4"/>
  <c r="I7684" i="4"/>
  <c r="I7694" i="4"/>
  <c r="I7706" i="4"/>
  <c r="I7718" i="4"/>
  <c r="I7729" i="4"/>
  <c r="I7741" i="4"/>
  <c r="I7753" i="4"/>
  <c r="I7765" i="4"/>
  <c r="I7777" i="4"/>
  <c r="I7789" i="4"/>
  <c r="I7800" i="4"/>
  <c r="I7812" i="4"/>
  <c r="I7823" i="4"/>
  <c r="I7835" i="4"/>
  <c r="I7859" i="4"/>
  <c r="I7871" i="4"/>
  <c r="I7882" i="4"/>
  <c r="I7893" i="4"/>
  <c r="I7905" i="4"/>
  <c r="I7916" i="4"/>
  <c r="I7927" i="4"/>
  <c r="I7950" i="4"/>
  <c r="I7962" i="4"/>
  <c r="D7994" i="4"/>
  <c r="I7985" i="4"/>
  <c r="I7997" i="4"/>
  <c r="I8007" i="4"/>
  <c r="I8017" i="4"/>
  <c r="I8028" i="4"/>
  <c r="I8040" i="4"/>
  <c r="I8052" i="4"/>
  <c r="I8064" i="4"/>
  <c r="I8076" i="4"/>
  <c r="I8088" i="4"/>
  <c r="I8099" i="4"/>
  <c r="I8110" i="4"/>
  <c r="D8143" i="4"/>
  <c r="I8122" i="4"/>
  <c r="I8134" i="4"/>
  <c r="I8145" i="4"/>
  <c r="I8157" i="4"/>
  <c r="I8169" i="4"/>
  <c r="I8181" i="4"/>
  <c r="I8193" i="4"/>
  <c r="I8217" i="4"/>
  <c r="I8229" i="4"/>
  <c r="I8241" i="4"/>
  <c r="I8253" i="4"/>
  <c r="I8265" i="4"/>
  <c r="I8289" i="4"/>
  <c r="I8300" i="4"/>
  <c r="I8312" i="4"/>
  <c r="I8324" i="4"/>
  <c r="I8336" i="4"/>
  <c r="I8348" i="4"/>
  <c r="I8360" i="4"/>
  <c r="I8372" i="4"/>
  <c r="I8384" i="4"/>
  <c r="I8396" i="4"/>
  <c r="I8408" i="4"/>
  <c r="I8420" i="4"/>
  <c r="I8432" i="4"/>
  <c r="I8444" i="4"/>
  <c r="I8456" i="4"/>
  <c r="I8467" i="4"/>
  <c r="I8479" i="4"/>
  <c r="I8491" i="4"/>
  <c r="I8503" i="4"/>
  <c r="I8515" i="4"/>
  <c r="I8527" i="4"/>
  <c r="I8538" i="4"/>
  <c r="I8550" i="4"/>
  <c r="I8561" i="4"/>
  <c r="I8573" i="4"/>
  <c r="I8585" i="4"/>
  <c r="I8597" i="4"/>
  <c r="I8609" i="4"/>
  <c r="I8621" i="4"/>
  <c r="I8633" i="4"/>
  <c r="I8645" i="4"/>
  <c r="I8657" i="4"/>
  <c r="I8669" i="4"/>
  <c r="I8681" i="4"/>
  <c r="I8693" i="4"/>
  <c r="I8704" i="4"/>
  <c r="I8716" i="4"/>
  <c r="I8728" i="4"/>
  <c r="I8740" i="4"/>
  <c r="I8752" i="4"/>
  <c r="I8764" i="4"/>
  <c r="I8775" i="4"/>
  <c r="I8786" i="4"/>
  <c r="I8798" i="4"/>
  <c r="I8809" i="4"/>
  <c r="I8821" i="4"/>
  <c r="I8833" i="4"/>
  <c r="I8845" i="4"/>
  <c r="I8857" i="4"/>
  <c r="I8869" i="4"/>
  <c r="I8881" i="4"/>
  <c r="I8893" i="4"/>
  <c r="I8903" i="4"/>
  <c r="D8934" i="4"/>
  <c r="I8925" i="4"/>
  <c r="I8936" i="4"/>
  <c r="I8947" i="4"/>
  <c r="I8959" i="4"/>
  <c r="I8971" i="4"/>
  <c r="I8982" i="4"/>
  <c r="I8994" i="4"/>
  <c r="I9005" i="4"/>
  <c r="I9017" i="4"/>
  <c r="I9029" i="4"/>
  <c r="I9040" i="4"/>
  <c r="I9051" i="4"/>
  <c r="I9063" i="4"/>
  <c r="I9075" i="4"/>
  <c r="I9087" i="4"/>
  <c r="I9099" i="4"/>
  <c r="I9123" i="4"/>
  <c r="I9135" i="4"/>
  <c r="I9147" i="4"/>
  <c r="I9159" i="4"/>
  <c r="I9170" i="4"/>
  <c r="I9182" i="4"/>
  <c r="I9194" i="4"/>
  <c r="I9206" i="4"/>
  <c r="I9218" i="4"/>
  <c r="I9230" i="4"/>
  <c r="I9242" i="4"/>
  <c r="I9254" i="4"/>
  <c r="I9265" i="4"/>
  <c r="I9277" i="4"/>
  <c r="I9289" i="4"/>
  <c r="I9300" i="4"/>
  <c r="I9311" i="4"/>
  <c r="I9323" i="4"/>
  <c r="I9334" i="4"/>
  <c r="I9346" i="4"/>
  <c r="I9358" i="4"/>
  <c r="I9370" i="4"/>
  <c r="I9381" i="4"/>
  <c r="I9405" i="4"/>
  <c r="I9417" i="4"/>
  <c r="I9429" i="4"/>
  <c r="I9441" i="4"/>
  <c r="I9453" i="4"/>
  <c r="I9464" i="4"/>
  <c r="I9475" i="4"/>
  <c r="I9487" i="4"/>
  <c r="I9499" i="4"/>
  <c r="I9510" i="4"/>
  <c r="I9522" i="4"/>
  <c r="I9534" i="4"/>
  <c r="I9545" i="4"/>
  <c r="I9556" i="4"/>
  <c r="I9568" i="4"/>
  <c r="I9580" i="4"/>
  <c r="I9592" i="4"/>
  <c r="I9604" i="4"/>
  <c r="I9616" i="4"/>
  <c r="I9628" i="4"/>
  <c r="I9640" i="4"/>
  <c r="I9663" i="4"/>
  <c r="I9675" i="4"/>
  <c r="I9686" i="4"/>
  <c r="I9698" i="4"/>
  <c r="I9709" i="4"/>
  <c r="I9721" i="4"/>
  <c r="I9732" i="4"/>
  <c r="I9754" i="4"/>
  <c r="I9766" i="4"/>
  <c r="I9778" i="4"/>
  <c r="I9790" i="4"/>
  <c r="I9802" i="4"/>
  <c r="I9814" i="4"/>
  <c r="D9846" i="4"/>
  <c r="I9837" i="4"/>
  <c r="I9849" i="4"/>
  <c r="I9860" i="4"/>
  <c r="I9872" i="4"/>
  <c r="D9928" i="4"/>
  <c r="I9919" i="4"/>
  <c r="I9931" i="4"/>
  <c r="I9943" i="4"/>
  <c r="I9955" i="4"/>
  <c r="I9967" i="4"/>
  <c r="I9979" i="4"/>
  <c r="I9991" i="4"/>
  <c r="I10003" i="4"/>
  <c r="I10015" i="4"/>
  <c r="I10026" i="4"/>
  <c r="I10037" i="4"/>
  <c r="I10049" i="4"/>
  <c r="I10061" i="4"/>
  <c r="I10072" i="4"/>
  <c r="I10083" i="4"/>
  <c r="I10095" i="4"/>
  <c r="I10107" i="4"/>
  <c r="I10119" i="4"/>
  <c r="I10131" i="4"/>
  <c r="I10143" i="4"/>
  <c r="I10155" i="4"/>
  <c r="I10167" i="4"/>
  <c r="I10179" i="4"/>
  <c r="I10191" i="4"/>
  <c r="I10201" i="4"/>
  <c r="I10224" i="4"/>
  <c r="I10235" i="4"/>
  <c r="D10268" i="4"/>
  <c r="I10247" i="4"/>
  <c r="I10259" i="4"/>
  <c r="I10270" i="4"/>
  <c r="I10280" i="4"/>
  <c r="I10304" i="4"/>
  <c r="I10316" i="4"/>
  <c r="I10327" i="4"/>
  <c r="I10338" i="4"/>
  <c r="D10371" i="4"/>
  <c r="I10350" i="4"/>
  <c r="I10374" i="4"/>
  <c r="I10386" i="4"/>
  <c r="I10397" i="4"/>
  <c r="I10409" i="4"/>
  <c r="I10433" i="4"/>
  <c r="I10445" i="4"/>
  <c r="I10469" i="4"/>
  <c r="I10481" i="4"/>
  <c r="I10493" i="4"/>
  <c r="I10504" i="4"/>
  <c r="I10516" i="4"/>
  <c r="I10528" i="4"/>
  <c r="I10540" i="4"/>
  <c r="D10585" i="4"/>
  <c r="I10564" i="4"/>
  <c r="I10576" i="4"/>
  <c r="I10588" i="4"/>
  <c r="I10600" i="4"/>
  <c r="I10612" i="4"/>
  <c r="I10623" i="4"/>
  <c r="I10635" i="4"/>
  <c r="I10647" i="4"/>
  <c r="I10658" i="4"/>
  <c r="I10670" i="4"/>
  <c r="I10693" i="4"/>
  <c r="I10704" i="4"/>
  <c r="D10736" i="4"/>
  <c r="I10715" i="4"/>
  <c r="D10748" i="4"/>
  <c r="I10727" i="4"/>
  <c r="I10739" i="4"/>
  <c r="I10751" i="4"/>
  <c r="I10762" i="4"/>
  <c r="I10774" i="4"/>
  <c r="I10786" i="4"/>
  <c r="I10797" i="4"/>
  <c r="I10809" i="4"/>
  <c r="I10821" i="4"/>
  <c r="I10833" i="4"/>
  <c r="I10845" i="4"/>
  <c r="I10868" i="4"/>
  <c r="I10880" i="4"/>
  <c r="I10892" i="4"/>
  <c r="I10904" i="4"/>
  <c r="I10916" i="4"/>
  <c r="I10939" i="4"/>
  <c r="I10951" i="4"/>
  <c r="I10963" i="4"/>
  <c r="I10975" i="4"/>
  <c r="D11007" i="4"/>
  <c r="I11010" i="4"/>
  <c r="I11022" i="4"/>
  <c r="I11034" i="4"/>
  <c r="I11046" i="4"/>
  <c r="I11058" i="4"/>
  <c r="D11089" i="4"/>
  <c r="I11080" i="4"/>
  <c r="I11092" i="4"/>
  <c r="D11125" i="4"/>
  <c r="I11104" i="4"/>
  <c r="I11116" i="4"/>
  <c r="I11128" i="4"/>
  <c r="I11140" i="4"/>
  <c r="I11152" i="4"/>
  <c r="I11164" i="4"/>
  <c r="I11176" i="4"/>
  <c r="I11200" i="4"/>
  <c r="I11212" i="4"/>
  <c r="I11224" i="4"/>
  <c r="I11236" i="4"/>
  <c r="I11248" i="4"/>
  <c r="D11280" i="4"/>
  <c r="I11259" i="4"/>
  <c r="I11271" i="4"/>
  <c r="I11283" i="4"/>
  <c r="D11315" i="4"/>
  <c r="D11326" i="4"/>
  <c r="D11337" i="4"/>
  <c r="D11347" i="4"/>
  <c r="I11338" i="4"/>
  <c r="I11350" i="4"/>
  <c r="I11362" i="4"/>
  <c r="D11395" i="4"/>
  <c r="I11374" i="4"/>
  <c r="I11386" i="4"/>
  <c r="I11410" i="4"/>
  <c r="I11422" i="4"/>
  <c r="I11433" i="4"/>
  <c r="D11465" i="4"/>
  <c r="I11456" i="4"/>
  <c r="I11468" i="4"/>
  <c r="I11480" i="4"/>
  <c r="I11492" i="4"/>
  <c r="I11504" i="4"/>
  <c r="I11516" i="4"/>
  <c r="I11527" i="4"/>
  <c r="I11539" i="4"/>
  <c r="I11551" i="4"/>
  <c r="I11563" i="4"/>
  <c r="I11575" i="4"/>
  <c r="I11587" i="4"/>
  <c r="I11599" i="4"/>
  <c r="I11610" i="4"/>
  <c r="I11622" i="4"/>
  <c r="I11634" i="4"/>
  <c r="I11646" i="4"/>
  <c r="I11658" i="4"/>
  <c r="I11669" i="4"/>
  <c r="I11680" i="4"/>
  <c r="I11692" i="4"/>
  <c r="I11704" i="4"/>
  <c r="I11716" i="4"/>
  <c r="I11728" i="4"/>
  <c r="D11760" i="4"/>
  <c r="I11750" i="4"/>
  <c r="I11762" i="4"/>
  <c r="I11774" i="4"/>
  <c r="I11786" i="4"/>
  <c r="I11797" i="4"/>
  <c r="I11809" i="4"/>
  <c r="I11821" i="4"/>
  <c r="I11833" i="4"/>
  <c r="I11845" i="4"/>
  <c r="I11869" i="4"/>
  <c r="I11880" i="4"/>
  <c r="I11892" i="4"/>
  <c r="I11904" i="4"/>
  <c r="I11916" i="4"/>
  <c r="D11949" i="4"/>
  <c r="I11928" i="4"/>
  <c r="I11940" i="4"/>
  <c r="I11952" i="4"/>
  <c r="I11963" i="4"/>
  <c r="I11974" i="4"/>
  <c r="I11985" i="4"/>
  <c r="I12009" i="4"/>
  <c r="D12040" i="4"/>
  <c r="I12031" i="4"/>
  <c r="I12055" i="4"/>
  <c r="I12066" i="4"/>
  <c r="I12078" i="4"/>
  <c r="I12090" i="4"/>
  <c r="I12102" i="4"/>
  <c r="I12114" i="4"/>
  <c r="I12126" i="4"/>
  <c r="I12138" i="4"/>
  <c r="I12150" i="4"/>
  <c r="I12174" i="4"/>
  <c r="I12186" i="4"/>
  <c r="I12198" i="4"/>
  <c r="I12210" i="4"/>
  <c r="I12222" i="4"/>
  <c r="D12253" i="4"/>
  <c r="I12244" i="4"/>
  <c r="I12256" i="4"/>
  <c r="I12267" i="4"/>
  <c r="I12279" i="4"/>
  <c r="I12291" i="4"/>
  <c r="D12336" i="4"/>
  <c r="I12315" i="4"/>
  <c r="I12326" i="4"/>
  <c r="I12338" i="4"/>
  <c r="I12349" i="4"/>
  <c r="I12361" i="4"/>
  <c r="I12384" i="4"/>
  <c r="I12396" i="4"/>
  <c r="I12408" i="4"/>
  <c r="I12420" i="4"/>
  <c r="I12431" i="4"/>
  <c r="I12442" i="4"/>
  <c r="I12454" i="4"/>
  <c r="I12466" i="4"/>
  <c r="I12478" i="4"/>
  <c r="I12490" i="4"/>
  <c r="I12514" i="4"/>
  <c r="I12526" i="4"/>
  <c r="I12537" i="4"/>
  <c r="I12549" i="4"/>
  <c r="I12561" i="4"/>
  <c r="I12573" i="4"/>
  <c r="I12585" i="4"/>
  <c r="I12597" i="4"/>
  <c r="I12609" i="4"/>
  <c r="I12621" i="4"/>
  <c r="I12632" i="4"/>
  <c r="I12644" i="4"/>
  <c r="I12656" i="4"/>
  <c r="I12668" i="4"/>
  <c r="I12680" i="4"/>
  <c r="I12692" i="4"/>
  <c r="I12704" i="4"/>
  <c r="I12716" i="4"/>
  <c r="I12728" i="4"/>
  <c r="I12740" i="4"/>
  <c r="I12751" i="4"/>
  <c r="I12763" i="4"/>
  <c r="I12775" i="4"/>
  <c r="I12787" i="4"/>
  <c r="I12799" i="4"/>
  <c r="I12811" i="4"/>
  <c r="I12835" i="4"/>
  <c r="I12847" i="4"/>
  <c r="I12859" i="4"/>
  <c r="I12871" i="4"/>
  <c r="I12882" i="4"/>
  <c r="I12894" i="4"/>
  <c r="I12906" i="4"/>
  <c r="I14" i="4"/>
  <c r="I26" i="4"/>
  <c r="I50" i="4"/>
  <c r="I62" i="4"/>
  <c r="I74" i="4"/>
  <c r="I86" i="4"/>
  <c r="I98" i="4"/>
  <c r="I110" i="4"/>
  <c r="I122" i="4"/>
  <c r="I134" i="4"/>
  <c r="I146" i="4"/>
  <c r="I158" i="4"/>
  <c r="I182" i="4"/>
  <c r="I194" i="4"/>
  <c r="I206" i="4"/>
  <c r="I218" i="4"/>
  <c r="I230" i="4"/>
  <c r="I242" i="4"/>
  <c r="I254" i="4"/>
  <c r="I266" i="4"/>
  <c r="I278" i="4"/>
  <c r="I290" i="4"/>
  <c r="I302" i="4"/>
  <c r="I314" i="4"/>
  <c r="I326" i="4"/>
  <c r="I338" i="4"/>
  <c r="I350" i="4"/>
  <c r="I362" i="4"/>
  <c r="I374" i="4"/>
  <c r="I386" i="4"/>
  <c r="I398" i="4"/>
  <c r="I410" i="4"/>
  <c r="I434" i="4"/>
  <c r="I446" i="4"/>
  <c r="I458" i="4"/>
  <c r="I470" i="4"/>
  <c r="I482" i="4"/>
  <c r="I494" i="4"/>
  <c r="I506" i="4"/>
  <c r="I518" i="4"/>
  <c r="I746" i="4"/>
  <c r="I758" i="4"/>
  <c r="I770" i="4"/>
  <c r="I782" i="4"/>
  <c r="I794" i="4"/>
  <c r="I806" i="4"/>
  <c r="I818" i="4"/>
  <c r="D41" i="4"/>
  <c r="I828" i="4"/>
  <c r="I840" i="4"/>
  <c r="I852" i="4"/>
  <c r="I864" i="4"/>
  <c r="I876" i="4"/>
  <c r="I888" i="4"/>
  <c r="I912" i="4"/>
  <c r="I924" i="4"/>
  <c r="I936" i="4"/>
  <c r="I948" i="4"/>
  <c r="I960" i="4"/>
  <c r="I984" i="4"/>
  <c r="I996" i="4"/>
  <c r="I1008" i="4"/>
  <c r="I1020" i="4"/>
  <c r="I1032" i="4"/>
  <c r="I1044" i="4"/>
  <c r="I1056" i="4"/>
  <c r="I1068" i="4"/>
  <c r="I1092" i="4"/>
  <c r="I1104" i="4"/>
  <c r="I1116" i="4"/>
  <c r="I1127" i="4"/>
  <c r="I1139" i="4"/>
  <c r="I1151" i="4"/>
  <c r="I1163" i="4"/>
  <c r="I1175" i="4"/>
  <c r="I1187" i="4"/>
  <c r="I1199" i="4"/>
  <c r="I1211" i="4"/>
  <c r="I1235" i="4"/>
  <c r="I1247" i="4"/>
  <c r="I1258" i="4"/>
  <c r="I1270" i="4"/>
  <c r="I1282" i="4"/>
  <c r="I1294" i="4"/>
  <c r="I1305" i="4"/>
  <c r="I1317" i="4"/>
  <c r="I1329" i="4"/>
  <c r="I1340" i="4"/>
  <c r="I1352" i="4"/>
  <c r="I1364" i="4"/>
  <c r="D1397" i="4"/>
  <c r="I1376" i="4"/>
  <c r="I1387" i="4"/>
  <c r="I1399" i="4"/>
  <c r="D1432" i="4"/>
  <c r="I1411" i="4"/>
  <c r="I1423" i="4"/>
  <c r="I1435" i="4"/>
  <c r="I1447" i="4"/>
  <c r="D1480" i="4"/>
  <c r="I1459" i="4"/>
  <c r="I1471" i="4"/>
  <c r="I1483" i="4"/>
  <c r="I1495" i="4"/>
  <c r="I1507" i="4"/>
  <c r="I1519" i="4"/>
  <c r="I1531" i="4"/>
  <c r="I1543" i="4"/>
  <c r="I1555" i="4"/>
  <c r="D1586" i="4"/>
  <c r="I1577" i="4"/>
  <c r="I1589" i="4"/>
  <c r="I1601" i="4"/>
  <c r="I1612" i="4"/>
  <c r="I1623" i="4"/>
  <c r="I1635" i="4"/>
  <c r="I1647" i="4"/>
  <c r="I1659" i="4"/>
  <c r="I1671" i="4"/>
  <c r="I1683" i="4"/>
  <c r="D1716" i="4"/>
  <c r="I1695" i="4"/>
  <c r="I1706" i="4"/>
  <c r="I1718" i="4"/>
  <c r="I1730" i="4"/>
  <c r="I1742" i="4"/>
  <c r="I1754" i="4"/>
  <c r="I1766" i="4"/>
  <c r="I1778" i="4"/>
  <c r="I1790" i="4"/>
  <c r="I1802" i="4"/>
  <c r="I1814" i="4"/>
  <c r="I1826" i="4"/>
  <c r="I1837" i="4"/>
  <c r="I1849" i="4"/>
  <c r="I1861" i="4"/>
  <c r="I1872" i="4"/>
  <c r="I1884" i="4"/>
  <c r="I1896" i="4"/>
  <c r="I1907" i="4"/>
  <c r="I1919" i="4"/>
  <c r="I1931" i="4"/>
  <c r="I1955" i="4"/>
  <c r="I1967" i="4"/>
  <c r="I1979" i="4"/>
  <c r="I1991" i="4"/>
  <c r="I2003" i="4"/>
  <c r="I2015" i="4"/>
  <c r="I2027" i="4"/>
  <c r="I2039" i="4"/>
  <c r="I2051" i="4"/>
  <c r="I2063" i="4"/>
  <c r="I2075" i="4"/>
  <c r="I2087" i="4"/>
  <c r="I2099" i="4"/>
  <c r="I2111" i="4"/>
  <c r="I2135" i="4"/>
  <c r="I2147" i="4"/>
  <c r="I2159" i="4"/>
  <c r="I2171" i="4"/>
  <c r="D2204" i="4"/>
  <c r="I2183" i="4"/>
  <c r="I2195" i="4"/>
  <c r="I2206" i="4"/>
  <c r="I2218" i="4"/>
  <c r="I2229" i="4"/>
  <c r="I2241" i="4"/>
  <c r="I2252" i="4"/>
  <c r="I2263" i="4"/>
  <c r="I2275" i="4"/>
  <c r="I2287" i="4"/>
  <c r="I2299" i="4"/>
  <c r="I2311" i="4"/>
  <c r="I2323" i="4"/>
  <c r="I2335" i="4"/>
  <c r="I2347" i="4"/>
  <c r="I2359" i="4"/>
  <c r="I2371" i="4"/>
  <c r="I2383" i="4"/>
  <c r="I2395" i="4"/>
  <c r="I2407" i="4"/>
  <c r="I2418" i="4"/>
  <c r="I2430" i="4"/>
  <c r="I2442" i="4"/>
  <c r="I2454" i="4"/>
  <c r="I2465" i="4"/>
  <c r="I2476" i="4"/>
  <c r="I2486" i="4"/>
  <c r="I2497" i="4"/>
  <c r="I2509" i="4"/>
  <c r="I2520" i="4"/>
  <c r="I2532" i="4"/>
  <c r="I2544" i="4"/>
  <c r="I2555" i="4"/>
  <c r="I2567" i="4"/>
  <c r="I2603" i="4"/>
  <c r="I2615" i="4"/>
  <c r="I2639" i="4"/>
  <c r="I2651" i="4"/>
  <c r="I2662" i="4"/>
  <c r="I2674" i="4"/>
  <c r="I2685" i="4"/>
  <c r="I2709" i="4"/>
  <c r="I2720" i="4"/>
  <c r="I2731" i="4"/>
  <c r="I2743" i="4"/>
  <c r="I2755" i="4"/>
  <c r="I2767" i="4"/>
  <c r="I2779" i="4"/>
  <c r="D2812" i="4"/>
  <c r="I2791" i="4"/>
  <c r="I2803" i="4"/>
  <c r="I2814" i="4"/>
  <c r="I2826" i="4"/>
  <c r="I2838" i="4"/>
  <c r="I2850" i="4"/>
  <c r="I2862" i="4"/>
  <c r="D2895" i="4"/>
  <c r="I2874" i="4"/>
  <c r="I2897" i="4"/>
  <c r="I2909" i="4"/>
  <c r="I2920" i="4"/>
  <c r="I2932" i="4"/>
  <c r="I2944" i="4"/>
  <c r="I2956" i="4"/>
  <c r="I2968" i="4"/>
  <c r="I2980" i="4"/>
  <c r="I2992" i="4"/>
  <c r="I3004" i="4"/>
  <c r="I3016" i="4"/>
  <c r="I3028" i="4"/>
  <c r="I3040" i="4"/>
  <c r="I3052" i="4"/>
  <c r="I3064" i="4"/>
  <c r="I3076" i="4"/>
  <c r="I3088" i="4"/>
  <c r="I3100" i="4"/>
  <c r="I3123" i="4"/>
  <c r="I3135" i="4"/>
  <c r="I3147" i="4"/>
  <c r="I3159" i="4"/>
  <c r="I3171" i="4"/>
  <c r="I3183" i="4"/>
  <c r="I3195" i="4"/>
  <c r="I3207" i="4"/>
  <c r="I3219" i="4"/>
  <c r="I3231" i="4"/>
  <c r="I3255" i="4"/>
  <c r="I3267" i="4"/>
  <c r="I3279" i="4"/>
  <c r="I3291" i="4"/>
  <c r="I3302" i="4"/>
  <c r="I3314" i="4"/>
  <c r="I3326" i="4"/>
  <c r="I3374" i="4"/>
  <c r="I3386" i="4"/>
  <c r="I3410" i="4"/>
  <c r="I3422" i="4"/>
  <c r="I3434" i="4"/>
  <c r="I3446" i="4"/>
  <c r="I3457" i="4"/>
  <c r="I3469" i="4"/>
  <c r="I3481" i="4"/>
  <c r="I3493" i="4"/>
  <c r="I3505" i="4"/>
  <c r="I3517" i="4"/>
  <c r="I3529" i="4"/>
  <c r="I3541" i="4"/>
  <c r="I3553" i="4"/>
  <c r="I3565" i="4"/>
  <c r="I3589" i="4"/>
  <c r="I3601" i="4"/>
  <c r="I3613" i="4"/>
  <c r="I3625" i="4"/>
  <c r="I3637" i="4"/>
  <c r="I3649" i="4"/>
  <c r="I3661" i="4"/>
  <c r="I3685" i="4"/>
  <c r="I3697" i="4"/>
  <c r="I3709" i="4"/>
  <c r="I3720" i="4"/>
  <c r="I3732" i="4"/>
  <c r="I3744" i="4"/>
  <c r="I3756" i="4"/>
  <c r="I3768" i="4"/>
  <c r="I3780" i="4"/>
  <c r="I3792" i="4"/>
  <c r="I3804" i="4"/>
  <c r="I3816" i="4"/>
  <c r="I3828" i="4"/>
  <c r="I3840" i="4"/>
  <c r="I3852" i="4"/>
  <c r="I3864" i="4"/>
  <c r="I3876" i="4"/>
  <c r="D3909" i="4"/>
  <c r="I3888" i="4"/>
  <c r="I3900" i="4"/>
  <c r="I3924" i="4"/>
  <c r="I3935" i="4"/>
  <c r="I3947" i="4"/>
  <c r="I3959" i="4"/>
  <c r="I3971" i="4"/>
  <c r="I3983" i="4"/>
  <c r="I3995" i="4"/>
  <c r="I4007" i="4"/>
  <c r="I4019" i="4"/>
  <c r="I4043" i="4"/>
  <c r="I4055" i="4"/>
  <c r="I4067" i="4"/>
  <c r="I4079" i="4"/>
  <c r="I4091" i="4"/>
  <c r="I4103" i="4"/>
  <c r="I4115" i="4"/>
  <c r="I4127" i="4"/>
  <c r="I4139" i="4"/>
  <c r="I4151" i="4"/>
  <c r="I4163" i="4"/>
  <c r="I4175" i="4"/>
  <c r="I4187" i="4"/>
  <c r="I4199" i="4"/>
  <c r="I4211" i="4"/>
  <c r="I4223" i="4"/>
  <c r="I4235" i="4"/>
  <c r="I4247" i="4"/>
  <c r="I4259" i="4"/>
  <c r="I4271" i="4"/>
  <c r="I4295" i="4"/>
  <c r="I4307" i="4"/>
  <c r="I4319" i="4"/>
  <c r="I4330" i="4"/>
  <c r="I4342" i="4"/>
  <c r="I4354" i="4"/>
  <c r="I4366" i="4"/>
  <c r="I4378" i="4"/>
  <c r="I4390" i="4"/>
  <c r="I4402" i="4"/>
  <c r="I4414" i="4"/>
  <c r="I4426" i="4"/>
  <c r="I4438" i="4"/>
  <c r="D4470" i="4"/>
  <c r="I4461" i="4"/>
  <c r="I4485" i="4"/>
  <c r="I4497" i="4"/>
  <c r="I4509" i="4"/>
  <c r="I4521" i="4"/>
  <c r="I4533" i="4"/>
  <c r="I4545" i="4"/>
  <c r="I4557" i="4"/>
  <c r="I4569" i="4"/>
  <c r="I4581" i="4"/>
  <c r="I4593" i="4"/>
  <c r="I4605" i="4"/>
  <c r="I4617" i="4"/>
  <c r="I4629" i="4"/>
  <c r="I4640" i="4"/>
  <c r="I4652" i="4"/>
  <c r="I4664" i="4"/>
  <c r="I4686" i="4"/>
  <c r="I4710" i="4"/>
  <c r="I4722" i="4"/>
  <c r="I4734" i="4"/>
  <c r="I4746" i="4"/>
  <c r="I4758" i="4"/>
  <c r="I4770" i="4"/>
  <c r="I4782" i="4"/>
  <c r="I4794" i="4"/>
  <c r="I4806" i="4"/>
  <c r="I4818" i="4"/>
  <c r="I4828" i="4"/>
  <c r="I4840" i="4"/>
  <c r="I4852" i="4"/>
  <c r="I4863" i="4"/>
  <c r="I4875" i="4"/>
  <c r="I4886" i="4"/>
  <c r="I4898" i="4"/>
  <c r="I4910" i="4"/>
  <c r="I4922" i="4"/>
  <c r="I4934" i="4"/>
  <c r="D4967" i="4"/>
  <c r="I4946" i="4"/>
  <c r="I4957" i="4"/>
  <c r="I4969" i="4"/>
  <c r="I4981" i="4"/>
  <c r="I4993" i="4"/>
  <c r="I5005" i="4"/>
  <c r="I5017" i="4"/>
  <c r="I5029" i="4"/>
  <c r="I5040" i="4"/>
  <c r="D5073" i="4"/>
  <c r="I5052" i="4"/>
  <c r="D5085" i="4"/>
  <c r="I5064" i="4"/>
  <c r="I5076" i="4"/>
  <c r="I5087" i="4"/>
  <c r="I5099" i="4"/>
  <c r="I5111" i="4"/>
  <c r="I5123" i="4"/>
  <c r="I5134" i="4"/>
  <c r="I5146" i="4"/>
  <c r="I5158" i="4"/>
  <c r="I5169" i="4"/>
  <c r="I5181" i="4"/>
  <c r="I5193" i="4"/>
  <c r="I5205" i="4"/>
  <c r="I5229" i="4"/>
  <c r="I5241" i="4"/>
  <c r="I5253" i="4"/>
  <c r="I5265" i="4"/>
  <c r="I5277" i="4"/>
  <c r="I5289" i="4"/>
  <c r="I5301" i="4"/>
  <c r="I5313" i="4"/>
  <c r="I5325" i="4"/>
  <c r="D5358" i="4"/>
  <c r="I5337" i="4"/>
  <c r="D5368" i="4"/>
  <c r="I5347" i="4"/>
  <c r="I5358" i="4"/>
  <c r="I5370" i="4"/>
  <c r="I5382" i="4"/>
  <c r="I5394" i="4"/>
  <c r="I5406" i="4"/>
  <c r="I5418" i="4"/>
  <c r="I5430" i="4"/>
  <c r="I5442" i="4"/>
  <c r="I5454" i="4"/>
  <c r="I5466" i="4"/>
  <c r="I5478" i="4"/>
  <c r="I5490" i="4"/>
  <c r="I5502" i="4"/>
  <c r="I5514" i="4"/>
  <c r="I5526" i="4"/>
  <c r="I5537" i="4"/>
  <c r="I5549" i="4"/>
  <c r="I5561" i="4"/>
  <c r="I5573" i="4"/>
  <c r="I5585" i="4"/>
  <c r="I5597" i="4"/>
  <c r="I5609" i="4"/>
  <c r="I5621" i="4"/>
  <c r="I5633" i="4"/>
  <c r="I5645" i="4"/>
  <c r="I5656" i="4"/>
  <c r="I5666" i="4"/>
  <c r="I5678" i="4"/>
  <c r="I5690" i="4"/>
  <c r="I5702" i="4"/>
  <c r="I5714" i="4"/>
  <c r="I5738" i="4"/>
  <c r="I5750" i="4"/>
  <c r="I5762" i="4"/>
  <c r="I5774" i="4"/>
  <c r="I5786" i="4"/>
  <c r="I5797" i="4"/>
  <c r="D5829" i="4"/>
  <c r="I5808" i="4"/>
  <c r="I5820" i="4"/>
  <c r="D5864" i="4"/>
  <c r="I5855" i="4"/>
  <c r="I5867" i="4"/>
  <c r="I5879" i="4"/>
  <c r="I5891" i="4"/>
  <c r="I5903" i="4"/>
  <c r="I5914" i="4"/>
  <c r="I5926" i="4"/>
  <c r="I5938" i="4"/>
  <c r="I5962" i="4"/>
  <c r="D5994" i="4"/>
  <c r="I5985" i="4"/>
  <c r="I5996" i="4"/>
  <c r="I6007" i="4"/>
  <c r="I6030" i="4"/>
  <c r="I6042" i="4"/>
  <c r="I6054" i="4"/>
  <c r="I6065" i="4"/>
  <c r="I6077" i="4"/>
  <c r="I6088" i="4"/>
  <c r="I6100" i="4"/>
  <c r="I6112" i="4"/>
  <c r="I6123" i="4"/>
  <c r="I6135" i="4"/>
  <c r="I6147" i="4"/>
  <c r="I6159" i="4"/>
  <c r="I6171" i="4"/>
  <c r="D6203" i="4"/>
  <c r="I6194" i="4"/>
  <c r="I6206" i="4"/>
  <c r="I6218" i="4"/>
  <c r="I6229" i="4"/>
  <c r="I6253" i="4"/>
  <c r="I6265" i="4"/>
  <c r="I6277" i="4"/>
  <c r="I6289" i="4"/>
  <c r="I6301" i="4"/>
  <c r="I6313" i="4"/>
  <c r="I6324" i="4"/>
  <c r="I6335" i="4"/>
  <c r="I6347" i="4"/>
  <c r="I6359" i="4"/>
  <c r="I6371" i="4"/>
  <c r="I6383" i="4"/>
  <c r="I6395" i="4"/>
  <c r="I6407" i="4"/>
  <c r="I6418" i="4"/>
  <c r="I6430" i="4"/>
  <c r="I6441" i="4"/>
  <c r="I6452" i="4"/>
  <c r="I6464" i="4"/>
  <c r="I6476" i="4"/>
  <c r="I6488" i="4"/>
  <c r="I6500" i="4"/>
  <c r="I6512" i="4"/>
  <c r="I6524" i="4"/>
  <c r="I6536" i="4"/>
  <c r="I6548" i="4"/>
  <c r="I6559" i="4"/>
  <c r="I6571" i="4"/>
  <c r="I6583" i="4"/>
  <c r="I6595" i="4"/>
  <c r="I6606" i="4"/>
  <c r="I6618" i="4"/>
  <c r="I6641" i="4"/>
  <c r="I6653" i="4"/>
  <c r="I6665" i="4"/>
  <c r="I6677" i="4"/>
  <c r="I6689" i="4"/>
  <c r="I6701" i="4"/>
  <c r="I6713" i="4"/>
  <c r="I6725" i="4"/>
  <c r="I6737" i="4"/>
  <c r="I6749" i="4"/>
  <c r="I6760" i="4"/>
  <c r="I6772" i="4"/>
  <c r="I6784" i="4"/>
  <c r="D6817" i="4"/>
  <c r="I6796" i="4"/>
  <c r="I6808" i="4"/>
  <c r="I6820" i="4"/>
  <c r="I6832" i="4"/>
  <c r="I6844" i="4"/>
  <c r="I6856" i="4"/>
  <c r="I6868" i="4"/>
  <c r="I6880" i="4"/>
  <c r="I6892" i="4"/>
  <c r="I6904" i="4"/>
  <c r="I6916" i="4"/>
  <c r="I6928" i="4"/>
  <c r="I6940" i="4"/>
  <c r="I6951" i="4"/>
  <c r="I6975" i="4"/>
  <c r="I6987" i="4"/>
  <c r="I6998" i="4"/>
  <c r="I7009" i="4"/>
  <c r="I7021" i="4"/>
  <c r="I7033" i="4"/>
  <c r="I7045" i="4"/>
  <c r="I7057" i="4"/>
  <c r="I7069" i="4"/>
  <c r="I7081" i="4"/>
  <c r="I7093" i="4"/>
  <c r="I7105" i="4"/>
  <c r="I7117" i="4"/>
  <c r="I7129" i="4"/>
  <c r="I7141" i="4"/>
  <c r="I7165" i="4"/>
  <c r="I7177" i="4"/>
  <c r="I7188" i="4"/>
  <c r="I7200" i="4"/>
  <c r="I7212" i="4"/>
  <c r="I7224" i="4"/>
  <c r="I7235" i="4"/>
  <c r="I7247" i="4"/>
  <c r="I7259" i="4"/>
  <c r="I7271" i="4"/>
  <c r="I7283" i="4"/>
  <c r="I7295" i="4"/>
  <c r="I7319" i="4"/>
  <c r="I7331" i="4"/>
  <c r="I7342" i="4"/>
  <c r="I7354" i="4"/>
  <c r="I7366" i="4"/>
  <c r="I7378" i="4"/>
  <c r="I7389" i="4"/>
  <c r="D7422" i="4"/>
  <c r="I7401" i="4"/>
  <c r="I7413" i="4"/>
  <c r="I7424" i="4"/>
  <c r="I7436" i="4"/>
  <c r="I7448" i="4"/>
  <c r="I7460" i="4"/>
  <c r="I7472" i="4"/>
  <c r="I7484" i="4"/>
  <c r="I7496" i="4"/>
  <c r="I7508" i="4"/>
  <c r="I7520" i="4"/>
  <c r="I7532" i="4"/>
  <c r="D7565" i="4"/>
  <c r="I7544" i="4"/>
  <c r="I7556" i="4"/>
  <c r="I7568" i="4"/>
  <c r="I7579" i="4"/>
  <c r="I7591" i="4"/>
  <c r="I7603" i="4"/>
  <c r="I7615" i="4"/>
  <c r="I7627" i="4"/>
  <c r="I7639" i="4"/>
  <c r="I7650" i="4"/>
  <c r="I7661" i="4"/>
  <c r="I7673" i="4"/>
  <c r="I7685" i="4"/>
  <c r="I7695" i="4"/>
  <c r="I7707" i="4"/>
  <c r="I7719" i="4"/>
  <c r="I7730" i="4"/>
  <c r="I7742" i="4"/>
  <c r="I7754" i="4"/>
  <c r="I7766" i="4"/>
  <c r="I7778" i="4"/>
  <c r="I7790" i="4"/>
  <c r="I7801" i="4"/>
  <c r="I7813" i="4"/>
  <c r="I7824" i="4"/>
  <c r="I7836" i="4"/>
  <c r="I7848" i="4"/>
  <c r="I7860" i="4"/>
  <c r="I7872" i="4"/>
  <c r="I7883" i="4"/>
  <c r="I7894" i="4"/>
  <c r="D7926" i="4"/>
  <c r="I7928" i="4"/>
  <c r="I7939" i="4"/>
  <c r="I7951" i="4"/>
  <c r="I7963" i="4"/>
  <c r="I7974" i="4"/>
  <c r="I7986" i="4"/>
  <c r="I7998" i="4"/>
  <c r="I8018" i="4"/>
  <c r="I8029" i="4"/>
  <c r="I8041" i="4"/>
  <c r="I8053" i="4"/>
  <c r="I8065" i="4"/>
  <c r="I8077" i="4"/>
  <c r="I8100" i="4"/>
  <c r="I8111" i="4"/>
  <c r="I8123" i="4"/>
  <c r="I8135" i="4"/>
  <c r="I8146" i="4"/>
  <c r="I8158" i="4"/>
  <c r="I8170" i="4"/>
  <c r="I8182" i="4"/>
  <c r="I8194" i="4"/>
  <c r="I8206" i="4"/>
  <c r="I8218" i="4"/>
  <c r="I8230" i="4"/>
  <c r="I8242" i="4"/>
  <c r="I8254" i="4"/>
  <c r="I8266" i="4"/>
  <c r="I8278" i="4"/>
  <c r="I8290" i="4"/>
  <c r="I8301" i="4"/>
  <c r="I8313" i="4"/>
  <c r="I8325" i="4"/>
  <c r="I8337" i="4"/>
  <c r="I8349" i="4"/>
  <c r="I8361" i="4"/>
  <c r="I8373" i="4"/>
  <c r="I8385" i="4"/>
  <c r="I8397" i="4"/>
  <c r="I8409" i="4"/>
  <c r="I8421" i="4"/>
  <c r="I8433" i="4"/>
  <c r="I8445" i="4"/>
  <c r="I8457" i="4"/>
  <c r="I8468" i="4"/>
  <c r="I8480" i="4"/>
  <c r="I8492" i="4"/>
  <c r="I8504" i="4"/>
  <c r="I8516" i="4"/>
  <c r="I8539" i="4"/>
  <c r="I8551" i="4"/>
  <c r="I8562" i="4"/>
  <c r="I8574" i="4"/>
  <c r="I8586" i="4"/>
  <c r="I8598" i="4"/>
  <c r="I8610" i="4"/>
  <c r="I8622" i="4"/>
  <c r="I8634" i="4"/>
  <c r="I8646" i="4"/>
  <c r="I8658" i="4"/>
  <c r="I8670" i="4"/>
  <c r="I8682" i="4"/>
  <c r="I8694" i="4"/>
  <c r="I8705" i="4"/>
  <c r="I8717" i="4"/>
  <c r="I8729" i="4"/>
  <c r="I8741" i="4"/>
  <c r="I8753" i="4"/>
  <c r="I8765" i="4"/>
  <c r="I8776" i="4"/>
  <c r="I8787" i="4"/>
  <c r="I8799" i="4"/>
  <c r="I8810" i="4"/>
  <c r="I8822" i="4"/>
  <c r="I8834" i="4"/>
  <c r="I8846" i="4"/>
  <c r="I8858" i="4"/>
  <c r="I8870" i="4"/>
  <c r="I8882" i="4"/>
  <c r="I8894" i="4"/>
  <c r="D8924" i="4"/>
  <c r="I8914" i="4"/>
  <c r="I8926" i="4"/>
  <c r="I8937" i="4"/>
  <c r="I8948" i="4"/>
  <c r="I8960" i="4"/>
  <c r="I8972" i="4"/>
  <c r="I8995" i="4"/>
  <c r="I9006" i="4"/>
  <c r="I9018" i="4"/>
  <c r="I9030" i="4"/>
  <c r="I9041" i="4"/>
  <c r="I9052" i="4"/>
  <c r="I9064" i="4"/>
  <c r="I9076" i="4"/>
  <c r="I9088" i="4"/>
  <c r="I9100" i="4"/>
  <c r="I9112" i="4"/>
  <c r="I9124" i="4"/>
  <c r="I9136" i="4"/>
  <c r="I9160" i="4"/>
  <c r="I9171" i="4"/>
  <c r="I9183" i="4"/>
  <c r="I9195" i="4"/>
  <c r="I9207" i="4"/>
  <c r="I9219" i="4"/>
  <c r="I9231" i="4"/>
  <c r="I9255" i="4"/>
  <c r="I9266" i="4"/>
  <c r="I9278" i="4"/>
  <c r="I9290" i="4"/>
  <c r="I9301" i="4"/>
  <c r="I9312" i="4"/>
  <c r="I9324" i="4"/>
  <c r="I9335" i="4"/>
  <c r="I9347" i="4"/>
  <c r="I9359" i="4"/>
  <c r="I9382" i="4"/>
  <c r="I9394" i="4"/>
  <c r="I9406" i="4"/>
  <c r="I9418" i="4"/>
  <c r="I9430" i="4"/>
  <c r="I9442" i="4"/>
  <c r="I9454" i="4"/>
  <c r="I9465" i="4"/>
  <c r="D9497" i="4"/>
  <c r="I9476" i="4"/>
  <c r="I9488" i="4"/>
  <c r="I9500" i="4"/>
  <c r="I9511" i="4"/>
  <c r="I9523" i="4"/>
  <c r="I9535" i="4"/>
  <c r="I9546" i="4"/>
  <c r="I9557" i="4"/>
  <c r="I9569" i="4"/>
  <c r="I9581" i="4"/>
  <c r="I9593" i="4"/>
  <c r="I9605" i="4"/>
  <c r="I9617" i="4"/>
  <c r="I9629" i="4"/>
  <c r="I9641" i="4"/>
  <c r="I9653" i="4"/>
  <c r="I9664" i="4"/>
  <c r="I9676" i="4"/>
  <c r="I9687" i="4"/>
  <c r="I9699" i="4"/>
  <c r="I9710" i="4"/>
  <c r="I9722" i="4"/>
  <c r="I9733" i="4"/>
  <c r="I9743" i="4"/>
  <c r="I9755" i="4"/>
  <c r="I9767" i="4"/>
  <c r="I9779" i="4"/>
  <c r="I9791" i="4"/>
  <c r="I9803" i="4"/>
  <c r="I9815" i="4"/>
  <c r="I9826" i="4"/>
  <c r="I9838" i="4"/>
  <c r="I9850" i="4"/>
  <c r="I9861" i="4"/>
  <c r="I9873" i="4"/>
  <c r="I9885" i="4"/>
  <c r="I9897" i="4"/>
  <c r="I9908" i="4"/>
  <c r="I9920" i="4"/>
  <c r="I9944" i="4"/>
  <c r="I9956" i="4"/>
  <c r="I9968" i="4"/>
  <c r="I9980" i="4"/>
  <c r="I9992" i="4"/>
  <c r="I10004" i="4"/>
  <c r="I10016" i="4"/>
  <c r="I10027" i="4"/>
  <c r="I10038" i="4"/>
  <c r="I10050" i="4"/>
  <c r="I10062" i="4"/>
  <c r="I10073" i="4"/>
  <c r="I10084" i="4"/>
  <c r="I10096" i="4"/>
  <c r="I10108" i="4"/>
  <c r="I10120" i="4"/>
  <c r="I10132" i="4"/>
  <c r="I10144" i="4"/>
  <c r="I10168" i="4"/>
  <c r="I10180" i="4"/>
  <c r="I10202" i="4"/>
  <c r="I10214" i="4"/>
  <c r="I10225" i="4"/>
  <c r="I10236" i="4"/>
  <c r="I10248" i="4"/>
  <c r="I10260" i="4"/>
  <c r="I10271" i="4"/>
  <c r="I10281" i="4"/>
  <c r="I10293" i="4"/>
  <c r="D10326" i="4"/>
  <c r="I10305" i="4"/>
  <c r="I10317" i="4"/>
  <c r="I10328" i="4"/>
  <c r="I10339" i="4"/>
  <c r="I10351" i="4"/>
  <c r="I10363" i="4"/>
  <c r="I10375" i="4"/>
  <c r="I10387" i="4"/>
  <c r="I10398" i="4"/>
  <c r="I10410" i="4"/>
  <c r="I10422" i="4"/>
  <c r="I10434" i="4"/>
  <c r="I10446" i="4"/>
  <c r="I10458" i="4"/>
  <c r="I10470" i="4"/>
  <c r="I10482" i="4"/>
  <c r="I10494" i="4"/>
  <c r="I10505" i="4"/>
  <c r="D10538" i="4"/>
  <c r="I10517" i="4"/>
  <c r="I10529" i="4"/>
  <c r="I10541" i="4"/>
  <c r="I10553" i="4"/>
  <c r="I10565" i="4"/>
  <c r="I10577" i="4"/>
  <c r="I10589" i="4"/>
  <c r="I10601" i="4"/>
  <c r="I10613" i="4"/>
  <c r="I10624" i="4"/>
  <c r="I10636" i="4"/>
  <c r="I10648" i="4"/>
  <c r="I10659" i="4"/>
  <c r="I10671" i="4"/>
  <c r="I10683" i="4"/>
  <c r="I10694" i="4"/>
  <c r="I10705" i="4"/>
  <c r="I10716" i="4"/>
  <c r="I10728" i="4"/>
  <c r="I10740" i="4"/>
  <c r="I10752" i="4"/>
  <c r="I10763" i="4"/>
  <c r="I10775" i="4"/>
  <c r="I10798" i="4"/>
  <c r="D10831" i="4"/>
  <c r="I10810" i="4"/>
  <c r="I10822" i="4"/>
  <c r="D10855" i="4"/>
  <c r="I10834" i="4"/>
  <c r="I10846" i="4"/>
  <c r="I10858" i="4"/>
  <c r="I10869" i="4"/>
  <c r="I10881" i="4"/>
  <c r="I10893" i="4"/>
  <c r="I10905" i="4"/>
  <c r="I10917" i="4"/>
  <c r="I10929" i="4"/>
  <c r="I10940" i="4"/>
  <c r="I10952" i="4"/>
  <c r="I10976" i="4"/>
  <c r="I10987" i="4"/>
  <c r="I10999" i="4"/>
  <c r="I11011" i="4"/>
  <c r="I11023" i="4"/>
  <c r="I11035" i="4"/>
  <c r="I11059" i="4"/>
  <c r="I11069" i="4"/>
  <c r="I11081" i="4"/>
  <c r="I11093" i="4"/>
  <c r="I11105" i="4"/>
  <c r="I11129" i="4"/>
  <c r="I11141" i="4"/>
  <c r="I11153" i="4"/>
  <c r="I11165" i="4"/>
  <c r="I11177" i="4"/>
  <c r="I11189" i="4"/>
  <c r="I11213" i="4"/>
  <c r="I11249" i="4"/>
  <c r="I11260" i="4"/>
  <c r="I11272" i="4"/>
  <c r="I11284" i="4"/>
  <c r="I11295" i="4"/>
  <c r="I11306" i="4"/>
  <c r="I11317" i="4"/>
  <c r="I11327" i="4"/>
  <c r="I11339" i="4"/>
  <c r="I11351" i="4"/>
  <c r="I11363" i="4"/>
  <c r="I11375" i="4"/>
  <c r="I11387" i="4"/>
  <c r="I11399" i="4"/>
  <c r="I11411" i="4"/>
  <c r="I11423" i="4"/>
  <c r="I11434" i="4"/>
  <c r="I11445" i="4"/>
  <c r="I11457" i="4"/>
  <c r="I11469" i="4"/>
  <c r="I11493" i="4"/>
  <c r="D11526" i="4"/>
  <c r="I11505" i="4"/>
  <c r="I11517" i="4"/>
  <c r="I11528" i="4"/>
  <c r="I11540" i="4"/>
  <c r="I11552" i="4"/>
  <c r="I11564" i="4"/>
  <c r="I11576" i="4"/>
  <c r="I11600" i="4"/>
  <c r="I11611" i="4"/>
  <c r="I11623" i="4"/>
  <c r="I11635" i="4"/>
  <c r="I11647" i="4"/>
  <c r="I11659" i="4"/>
  <c r="D11691" i="4"/>
  <c r="I11670" i="4"/>
  <c r="I11681" i="4"/>
  <c r="I11693" i="4"/>
  <c r="I11705" i="4"/>
  <c r="I11717" i="4"/>
  <c r="I11729" i="4"/>
  <c r="I11740" i="4"/>
  <c r="I11751" i="4"/>
  <c r="I11763" i="4"/>
  <c r="I11775" i="4"/>
  <c r="D11807" i="4"/>
  <c r="I11798" i="4"/>
  <c r="I11810" i="4"/>
  <c r="I11822" i="4"/>
  <c r="I11834" i="4"/>
  <c r="I11846" i="4"/>
  <c r="I11858" i="4"/>
  <c r="I11870" i="4"/>
  <c r="D11902" i="4"/>
  <c r="I11881" i="4"/>
  <c r="I11893" i="4"/>
  <c r="I11905" i="4"/>
  <c r="I11917" i="4"/>
  <c r="I11929" i="4"/>
  <c r="I11941" i="4"/>
  <c r="I11953" i="4"/>
  <c r="I11964" i="4"/>
  <c r="I11975" i="4"/>
  <c r="I11986" i="4"/>
  <c r="I11998" i="4"/>
  <c r="I12010" i="4"/>
  <c r="I12020" i="4"/>
  <c r="I12032" i="4"/>
  <c r="D12065" i="4"/>
  <c r="I12044" i="4"/>
  <c r="I12056" i="4"/>
  <c r="I12067" i="4"/>
  <c r="I12079" i="4"/>
  <c r="I12091" i="4"/>
  <c r="I12103" i="4"/>
  <c r="I12115" i="4"/>
  <c r="I12127" i="4"/>
  <c r="I12151" i="4"/>
  <c r="I12163" i="4"/>
  <c r="I12175" i="4"/>
  <c r="I12199" i="4"/>
  <c r="D12244" i="4"/>
  <c r="I12223" i="4"/>
  <c r="I12233" i="4"/>
  <c r="I12245" i="4"/>
  <c r="I12280" i="4"/>
  <c r="I12292" i="4"/>
  <c r="I12304" i="4"/>
  <c r="I12316" i="4"/>
  <c r="I12327" i="4"/>
  <c r="I12339" i="4"/>
  <c r="I12350" i="4"/>
  <c r="I12362" i="4"/>
  <c r="I12374" i="4"/>
  <c r="I12385" i="4"/>
  <c r="I12397" i="4"/>
  <c r="I12409" i="4"/>
  <c r="I12421" i="4"/>
  <c r="I12432" i="4"/>
  <c r="I12455" i="4"/>
  <c r="I12467" i="4"/>
  <c r="I12479" i="4"/>
  <c r="I12491" i="4"/>
  <c r="I12515" i="4"/>
  <c r="I12527" i="4"/>
  <c r="I12550" i="4"/>
  <c r="I12562" i="4"/>
  <c r="I12574" i="4"/>
  <c r="I12586" i="4"/>
  <c r="I12598" i="4"/>
  <c r="I12610" i="4"/>
  <c r="D12642" i="4"/>
  <c r="I12645" i="4"/>
  <c r="I12657" i="4"/>
  <c r="I12669" i="4"/>
  <c r="I12681" i="4"/>
  <c r="I12693" i="4"/>
  <c r="I12705" i="4"/>
  <c r="I12717" i="4"/>
  <c r="I12729" i="4"/>
  <c r="I12741" i="4"/>
  <c r="I12752" i="4"/>
  <c r="I12764" i="4"/>
  <c r="I12776" i="4"/>
  <c r="I12788" i="4"/>
  <c r="I12800" i="4"/>
  <c r="I12812" i="4"/>
  <c r="I12824" i="4"/>
  <c r="I12836" i="4"/>
  <c r="I12848" i="4"/>
  <c r="D12881" i="4"/>
  <c r="I12860" i="4"/>
  <c r="D12892" i="4"/>
  <c r="I12883" i="4"/>
  <c r="G12895" i="4"/>
  <c r="I12895" i="4"/>
  <c r="G12907" i="4"/>
  <c r="I12907" i="4"/>
  <c r="I15" i="4"/>
  <c r="I27" i="4"/>
  <c r="I39" i="4"/>
  <c r="I51" i="4"/>
  <c r="I63" i="4"/>
  <c r="I75" i="4"/>
  <c r="I87" i="4"/>
  <c r="I99" i="4"/>
  <c r="I111" i="4"/>
  <c r="I123" i="4"/>
  <c r="I135" i="4"/>
  <c r="I159" i="4"/>
  <c r="I183" i="4"/>
  <c r="I195" i="4"/>
  <c r="I207" i="4"/>
  <c r="I219" i="4"/>
  <c r="I231" i="4"/>
  <c r="I243" i="4"/>
  <c r="I255" i="4"/>
  <c r="I267" i="4"/>
  <c r="I279" i="4"/>
  <c r="I291" i="4"/>
  <c r="I303" i="4"/>
  <c r="I315" i="4"/>
  <c r="I327" i="4"/>
  <c r="I339" i="4"/>
  <c r="I351" i="4"/>
  <c r="I363" i="4"/>
  <c r="I375" i="4"/>
  <c r="I387" i="4"/>
  <c r="I411" i="4"/>
  <c r="I423" i="4"/>
  <c r="I435" i="4"/>
  <c r="I459" i="4"/>
  <c r="I471" i="4"/>
  <c r="I483" i="4"/>
  <c r="I495" i="4"/>
  <c r="I519" i="4"/>
  <c r="I555" i="4"/>
  <c r="I567" i="4"/>
  <c r="I579" i="4"/>
  <c r="I591" i="4"/>
  <c r="I603" i="4"/>
  <c r="I615" i="4"/>
  <c r="I627" i="4"/>
  <c r="I651" i="4"/>
  <c r="I663" i="4"/>
  <c r="I675" i="4"/>
  <c r="I687" i="4"/>
  <c r="I699" i="4"/>
  <c r="I711" i="4"/>
  <c r="I723" i="4"/>
  <c r="I735" i="4"/>
  <c r="I747" i="4"/>
  <c r="I759" i="4"/>
  <c r="I771" i="4"/>
  <c r="I783" i="4"/>
  <c r="I795" i="4"/>
  <c r="I807" i="4"/>
  <c r="D683" i="4"/>
  <c r="I829" i="4"/>
  <c r="I841" i="4"/>
  <c r="I853" i="4"/>
  <c r="D886" i="4"/>
  <c r="I865" i="4"/>
  <c r="I877" i="4"/>
  <c r="I889" i="4"/>
  <c r="I901" i="4"/>
  <c r="I913" i="4"/>
  <c r="I925" i="4"/>
  <c r="I937" i="4"/>
  <c r="I949" i="4"/>
  <c r="I961" i="4"/>
  <c r="I973" i="4"/>
  <c r="I985" i="4"/>
  <c r="I997" i="4"/>
  <c r="I1021" i="4"/>
  <c r="I1033" i="4"/>
  <c r="I1057" i="4"/>
  <c r="I1069" i="4"/>
  <c r="I1081" i="4"/>
  <c r="I1093" i="4"/>
  <c r="I1105" i="4"/>
  <c r="I1117" i="4"/>
  <c r="I1128" i="4"/>
  <c r="I1140" i="4"/>
  <c r="I1152" i="4"/>
  <c r="I1164" i="4"/>
  <c r="I1176" i="4"/>
  <c r="I1188" i="4"/>
  <c r="I1200" i="4"/>
  <c r="I1212" i="4"/>
  <c r="I1224" i="4"/>
  <c r="I1236" i="4"/>
  <c r="I1259" i="4"/>
  <c r="I1271" i="4"/>
  <c r="I1283" i="4"/>
  <c r="I1295" i="4"/>
  <c r="I1318" i="4"/>
  <c r="D1350" i="4"/>
  <c r="I1353" i="4"/>
  <c r="I1365" i="4"/>
  <c r="I1377" i="4"/>
  <c r="I1388" i="4"/>
  <c r="I1400" i="4"/>
  <c r="I1412" i="4"/>
  <c r="I1424" i="4"/>
  <c r="I1436" i="4"/>
  <c r="I1448" i="4"/>
  <c r="I1460" i="4"/>
  <c r="I1472" i="4"/>
  <c r="I1484" i="4"/>
  <c r="I1496" i="4"/>
  <c r="I1520" i="4"/>
  <c r="I1532" i="4"/>
  <c r="I1544" i="4"/>
  <c r="I1556" i="4"/>
  <c r="I1566" i="4"/>
  <c r="I1578" i="4"/>
  <c r="I1590" i="4"/>
  <c r="I1602" i="4"/>
  <c r="I1613" i="4"/>
  <c r="I1624" i="4"/>
  <c r="I1636" i="4"/>
  <c r="I1648" i="4"/>
  <c r="I1660" i="4"/>
  <c r="I1672" i="4"/>
  <c r="D1705" i="4"/>
  <c r="I1684" i="4"/>
  <c r="I1696" i="4"/>
  <c r="I1707" i="4"/>
  <c r="I1719" i="4"/>
  <c r="I1731" i="4"/>
  <c r="I1743" i="4"/>
  <c r="I1755" i="4"/>
  <c r="I1767" i="4"/>
  <c r="I1779" i="4"/>
  <c r="I1791" i="4"/>
  <c r="I1803" i="4"/>
  <c r="I1815" i="4"/>
  <c r="D1847" i="4"/>
  <c r="I1838" i="4"/>
  <c r="I1850" i="4"/>
  <c r="D1882" i="4"/>
  <c r="I1873" i="4"/>
  <c r="I1885" i="4"/>
  <c r="I1897" i="4"/>
  <c r="I1908" i="4"/>
  <c r="I1920" i="4"/>
  <c r="I1932" i="4"/>
  <c r="I1944" i="4"/>
  <c r="I1956" i="4"/>
  <c r="I1968" i="4"/>
  <c r="I1980" i="4"/>
  <c r="I1992" i="4"/>
  <c r="I2004" i="4"/>
  <c r="I2016" i="4"/>
  <c r="I2028" i="4"/>
  <c r="I2040" i="4"/>
  <c r="I2052" i="4"/>
  <c r="I2064" i="4"/>
  <c r="I2076" i="4"/>
  <c r="I2100" i="4"/>
  <c r="I2112" i="4"/>
  <c r="I2124" i="4"/>
  <c r="I2136" i="4"/>
  <c r="I2148" i="4"/>
  <c r="I2160" i="4"/>
  <c r="I2172" i="4"/>
  <c r="I2184" i="4"/>
  <c r="D2216" i="4"/>
  <c r="I2207" i="4"/>
  <c r="I2219" i="4"/>
  <c r="I2230" i="4"/>
  <c r="D2262" i="4"/>
  <c r="I2253" i="4"/>
  <c r="I2264" i="4"/>
  <c r="I2276" i="4"/>
  <c r="I2288" i="4"/>
  <c r="I2300" i="4"/>
  <c r="I2312" i="4"/>
  <c r="D2345" i="4"/>
  <c r="I2324" i="4"/>
  <c r="I2336" i="4"/>
  <c r="I2348" i="4"/>
  <c r="I2360" i="4"/>
  <c r="I2372" i="4"/>
  <c r="D2417" i="4"/>
  <c r="I2396" i="4"/>
  <c r="I2408" i="4"/>
  <c r="I2419" i="4"/>
  <c r="I2431" i="4"/>
  <c r="I2443" i="4"/>
  <c r="I2455" i="4"/>
  <c r="I2477" i="4"/>
  <c r="D2508" i="4"/>
  <c r="I2498" i="4"/>
  <c r="I2510" i="4"/>
  <c r="I2521" i="4"/>
  <c r="I2533" i="4"/>
  <c r="I2545" i="4"/>
  <c r="I2556" i="4"/>
  <c r="I2568" i="4"/>
  <c r="I2580" i="4"/>
  <c r="I2592" i="4"/>
  <c r="I2604" i="4"/>
  <c r="I2628" i="4"/>
  <c r="I2640" i="4"/>
  <c r="I2652" i="4"/>
  <c r="I2663" i="4"/>
  <c r="I2675" i="4"/>
  <c r="I2686" i="4"/>
  <c r="I2698" i="4"/>
  <c r="I2710" i="4"/>
  <c r="I2721" i="4"/>
  <c r="I2732" i="4"/>
  <c r="I2744" i="4"/>
  <c r="D2777" i="4"/>
  <c r="I2756" i="4"/>
  <c r="I2768" i="4"/>
  <c r="I2780" i="4"/>
  <c r="I2792" i="4"/>
  <c r="I2804" i="4"/>
  <c r="I2815" i="4"/>
  <c r="I2827" i="4"/>
  <c r="I2839" i="4"/>
  <c r="I2863" i="4"/>
  <c r="I2875" i="4"/>
  <c r="I2898" i="4"/>
  <c r="I2910" i="4"/>
  <c r="I2921" i="4"/>
  <c r="I2933" i="4"/>
  <c r="I2945" i="4"/>
  <c r="I2957" i="4"/>
  <c r="I2969" i="4"/>
  <c r="I2981" i="4"/>
  <c r="I2993" i="4"/>
  <c r="I3005" i="4"/>
  <c r="I3017" i="4"/>
  <c r="I3029" i="4"/>
  <c r="I3041" i="4"/>
  <c r="I3065" i="4"/>
  <c r="I3077" i="4"/>
  <c r="I3089" i="4"/>
  <c r="I3112" i="4"/>
  <c r="I3124" i="4"/>
  <c r="I3136" i="4"/>
  <c r="I3148" i="4"/>
  <c r="I3160" i="4"/>
  <c r="I3172" i="4"/>
  <c r="I3184" i="4"/>
  <c r="I3196" i="4"/>
  <c r="I3208" i="4"/>
  <c r="I3220" i="4"/>
  <c r="I3232" i="4"/>
  <c r="D3265" i="4"/>
  <c r="I3244" i="4"/>
  <c r="I3256" i="4"/>
  <c r="I3280" i="4"/>
  <c r="I3303" i="4"/>
  <c r="I3315" i="4"/>
  <c r="I3327" i="4"/>
  <c r="I3339" i="4"/>
  <c r="I3351" i="4"/>
  <c r="I3363" i="4"/>
  <c r="I3375" i="4"/>
  <c r="I3387" i="4"/>
  <c r="I3399" i="4"/>
  <c r="I3411" i="4"/>
  <c r="I3423" i="4"/>
  <c r="I3435" i="4"/>
  <c r="I3447" i="4"/>
  <c r="I3458" i="4"/>
  <c r="I3470" i="4"/>
  <c r="I3494" i="4"/>
  <c r="I3506" i="4"/>
  <c r="D3539" i="4"/>
  <c r="I3518" i="4"/>
  <c r="I3542" i="4"/>
  <c r="I3554" i="4"/>
  <c r="I3566" i="4"/>
  <c r="I3578" i="4"/>
  <c r="I3590" i="4"/>
  <c r="I3614" i="4"/>
  <c r="I3626" i="4"/>
  <c r="I3650" i="4"/>
  <c r="I3662" i="4"/>
  <c r="I3674" i="4"/>
  <c r="I3686" i="4"/>
  <c r="I3698" i="4"/>
  <c r="I3710" i="4"/>
  <c r="I3721" i="4"/>
  <c r="I3733" i="4"/>
  <c r="I3745" i="4"/>
  <c r="I3757" i="4"/>
  <c r="I3769" i="4"/>
  <c r="I3781" i="4"/>
  <c r="I3793" i="4"/>
  <c r="I3805" i="4"/>
  <c r="I3817" i="4"/>
  <c r="I3829" i="4"/>
  <c r="I3841" i="4"/>
  <c r="I3853" i="4"/>
  <c r="I3865" i="4"/>
  <c r="D3898" i="4"/>
  <c r="I3877" i="4"/>
  <c r="I3889" i="4"/>
  <c r="I3901" i="4"/>
  <c r="I3913" i="4"/>
  <c r="I3925" i="4"/>
  <c r="I3936" i="4"/>
  <c r="I3948" i="4"/>
  <c r="I3960" i="4"/>
  <c r="I3972" i="4"/>
  <c r="I3984" i="4"/>
  <c r="D4017" i="4"/>
  <c r="I3996" i="4"/>
  <c r="I4008" i="4"/>
  <c r="I4020" i="4"/>
  <c r="I4032" i="4"/>
  <c r="I4044" i="4"/>
  <c r="I4056" i="4"/>
  <c r="I4068" i="4"/>
  <c r="I4080" i="4"/>
  <c r="I4092" i="4"/>
  <c r="I4104" i="4"/>
  <c r="I4116" i="4"/>
  <c r="I4128" i="4"/>
  <c r="I4140" i="4"/>
  <c r="I4152" i="4"/>
  <c r="I4164" i="4"/>
  <c r="I4188" i="4"/>
  <c r="I4200" i="4"/>
  <c r="I4212" i="4"/>
  <c r="I4224" i="4"/>
  <c r="I4236" i="4"/>
  <c r="I4248" i="4"/>
  <c r="I4260" i="4"/>
  <c r="I4272" i="4"/>
  <c r="I4284" i="4"/>
  <c r="I4296" i="4"/>
  <c r="I4308" i="4"/>
  <c r="I4320" i="4"/>
  <c r="I4331" i="4"/>
  <c r="I4343" i="4"/>
  <c r="I4355" i="4"/>
  <c r="I4367" i="4"/>
  <c r="I4379" i="4"/>
  <c r="I4391" i="4"/>
  <c r="I4403" i="4"/>
  <c r="I4415" i="4"/>
  <c r="I4427" i="4"/>
  <c r="I4439" i="4"/>
  <c r="I4450" i="4"/>
  <c r="I4462" i="4"/>
  <c r="I4474" i="4"/>
  <c r="I4486" i="4"/>
  <c r="I4498" i="4"/>
  <c r="I4510" i="4"/>
  <c r="I4522" i="4"/>
  <c r="I4534" i="4"/>
  <c r="I4546" i="4"/>
  <c r="I4558" i="4"/>
  <c r="I4570" i="4"/>
  <c r="I4582" i="4"/>
  <c r="I4594" i="4"/>
  <c r="I4606" i="4"/>
  <c r="I4630" i="4"/>
  <c r="I4641" i="4"/>
  <c r="I4653" i="4"/>
  <c r="I4665" i="4"/>
  <c r="I4687" i="4"/>
  <c r="I4699" i="4"/>
  <c r="I4711" i="4"/>
  <c r="I4723" i="4"/>
  <c r="I4735" i="4"/>
  <c r="I4747" i="4"/>
  <c r="I4759" i="4"/>
  <c r="I4771" i="4"/>
  <c r="I4783" i="4"/>
  <c r="I4795" i="4"/>
  <c r="I4807" i="4"/>
  <c r="I4819" i="4"/>
  <c r="I4829" i="4"/>
  <c r="I4841" i="4"/>
  <c r="I4853" i="4"/>
  <c r="I4864" i="4"/>
  <c r="I4876" i="4"/>
  <c r="I4887" i="4"/>
  <c r="I4899" i="4"/>
  <c r="I4911" i="4"/>
  <c r="I4923" i="4"/>
  <c r="I4935" i="4"/>
  <c r="I4947" i="4"/>
  <c r="I4970" i="4"/>
  <c r="I4982" i="4"/>
  <c r="I4994" i="4"/>
  <c r="I5006" i="4"/>
  <c r="I5018" i="4"/>
  <c r="I5030" i="4"/>
  <c r="I5041" i="4"/>
  <c r="I5053" i="4"/>
  <c r="I5065" i="4"/>
  <c r="I5077" i="4"/>
  <c r="I5088" i="4"/>
  <c r="I5100" i="4"/>
  <c r="I5112" i="4"/>
  <c r="I5124" i="4"/>
  <c r="I5135" i="4"/>
  <c r="I5147" i="4"/>
  <c r="I5159" i="4"/>
  <c r="I5170" i="4"/>
  <c r="I5182" i="4"/>
  <c r="I5194" i="4"/>
  <c r="I5206" i="4"/>
  <c r="I5218" i="4"/>
  <c r="D5251" i="4"/>
  <c r="I5230" i="4"/>
  <c r="I5242" i="4"/>
  <c r="I5254" i="4"/>
  <c r="I5266" i="4"/>
  <c r="I5278" i="4"/>
  <c r="I5290" i="4"/>
  <c r="I5302" i="4"/>
  <c r="I5314" i="4"/>
  <c r="I5326" i="4"/>
  <c r="I5338" i="4"/>
  <c r="I5348" i="4"/>
  <c r="I5359" i="4"/>
  <c r="I5371" i="4"/>
  <c r="I5383" i="4"/>
  <c r="I5395" i="4"/>
  <c r="I5419" i="4"/>
  <c r="I5431" i="4"/>
  <c r="I5443" i="4"/>
  <c r="I5455" i="4"/>
  <c r="I5467" i="4"/>
  <c r="I5479" i="4"/>
  <c r="I5491" i="4"/>
  <c r="I5503" i="4"/>
  <c r="I5515" i="4"/>
  <c r="I5527" i="4"/>
  <c r="I5538" i="4"/>
  <c r="I5550" i="4"/>
  <c r="I5562" i="4"/>
  <c r="I5574" i="4"/>
  <c r="I5586" i="4"/>
  <c r="I5598" i="4"/>
  <c r="I5610" i="4"/>
  <c r="I5622" i="4"/>
  <c r="I5634" i="4"/>
  <c r="I5646" i="4"/>
  <c r="I5657" i="4"/>
  <c r="I5679" i="4"/>
  <c r="I5691" i="4"/>
  <c r="I5703" i="4"/>
  <c r="I5715" i="4"/>
  <c r="I5727" i="4"/>
  <c r="I5739" i="4"/>
  <c r="I5751" i="4"/>
  <c r="I5763" i="4"/>
  <c r="D5796" i="4"/>
  <c r="I5775" i="4"/>
  <c r="I5787" i="4"/>
  <c r="I5798" i="4"/>
  <c r="I5809" i="4"/>
  <c r="I5821" i="4"/>
  <c r="I5833" i="4"/>
  <c r="I5844" i="4"/>
  <c r="I5856" i="4"/>
  <c r="I5868" i="4"/>
  <c r="I5880" i="4"/>
  <c r="I5892" i="4"/>
  <c r="I5904" i="4"/>
  <c r="I5915" i="4"/>
  <c r="I5939" i="4"/>
  <c r="I5951" i="4"/>
  <c r="I5963" i="4"/>
  <c r="I5974" i="4"/>
  <c r="I5986" i="4"/>
  <c r="I6008" i="4"/>
  <c r="I6019" i="4"/>
  <c r="I6031" i="4"/>
  <c r="I6055" i="4"/>
  <c r="I6066" i="4"/>
  <c r="I6078" i="4"/>
  <c r="I6089" i="4"/>
  <c r="I6101" i="4"/>
  <c r="I6124" i="4"/>
  <c r="I6136" i="4"/>
  <c r="I6148" i="4"/>
  <c r="D6181" i="4"/>
  <c r="I6160" i="4"/>
  <c r="I6172" i="4"/>
  <c r="I6195" i="4"/>
  <c r="I6207" i="4"/>
  <c r="I6219" i="4"/>
  <c r="I6230" i="4"/>
  <c r="I6242" i="4"/>
  <c r="I6254" i="4"/>
  <c r="I6266" i="4"/>
  <c r="I6290" i="4"/>
  <c r="I6302" i="4"/>
  <c r="I6314" i="4"/>
  <c r="I6325" i="4"/>
  <c r="I6336" i="4"/>
  <c r="I6348" i="4"/>
  <c r="I6360" i="4"/>
  <c r="I6372" i="4"/>
  <c r="I6384" i="4"/>
  <c r="I6396" i="4"/>
  <c r="I6408" i="4"/>
  <c r="I6419" i="4"/>
  <c r="I6431" i="4"/>
  <c r="I6442" i="4"/>
  <c r="I6453" i="4"/>
  <c r="I6465" i="4"/>
  <c r="I6477" i="4"/>
  <c r="I6489" i="4"/>
  <c r="I6513" i="4"/>
  <c r="I6525" i="4"/>
  <c r="I6537" i="4"/>
  <c r="D6569" i="4"/>
  <c r="I6560" i="4"/>
  <c r="I6572" i="4"/>
  <c r="I6584" i="4"/>
  <c r="D6616" i="4"/>
  <c r="I6607" i="4"/>
  <c r="I6619" i="4"/>
  <c r="I6630" i="4"/>
  <c r="I6642" i="4"/>
  <c r="I6654" i="4"/>
  <c r="I6666" i="4"/>
  <c r="I6678" i="4"/>
  <c r="I6690" i="4"/>
  <c r="I6702" i="4"/>
  <c r="I6714" i="4"/>
  <c r="I6726" i="4"/>
  <c r="I6738" i="4"/>
  <c r="I6750" i="4"/>
  <c r="I6761" i="4"/>
  <c r="I6773" i="4"/>
  <c r="I6797" i="4"/>
  <c r="I6809" i="4"/>
  <c r="I6821" i="4"/>
  <c r="I6833" i="4"/>
  <c r="I6845" i="4"/>
  <c r="I6857" i="4"/>
  <c r="I6869" i="4"/>
  <c r="I6881" i="4"/>
  <c r="I6905" i="4"/>
  <c r="I6917" i="4"/>
  <c r="I6929" i="4"/>
  <c r="I6941" i="4"/>
  <c r="I6952" i="4"/>
  <c r="I6964" i="4"/>
  <c r="I6976" i="4"/>
  <c r="I6988" i="4"/>
  <c r="D7019" i="4"/>
  <c r="I7010" i="4"/>
  <c r="I7022" i="4"/>
  <c r="I7034" i="4"/>
  <c r="I7058" i="4"/>
  <c r="I7070" i="4"/>
  <c r="I7082" i="4"/>
  <c r="I7094" i="4"/>
  <c r="I7106" i="4"/>
  <c r="I7118" i="4"/>
  <c r="I7130" i="4"/>
  <c r="I7142" i="4"/>
  <c r="I7154" i="4"/>
  <c r="I7166" i="4"/>
  <c r="I7178" i="4"/>
  <c r="I7189" i="4"/>
  <c r="I7201" i="4"/>
  <c r="I7213" i="4"/>
  <c r="I7225" i="4"/>
  <c r="I7236" i="4"/>
  <c r="I7248" i="4"/>
  <c r="I7260" i="4"/>
  <c r="I7272" i="4"/>
  <c r="I7284" i="4"/>
  <c r="I7296" i="4"/>
  <c r="I7308" i="4"/>
  <c r="I7320" i="4"/>
  <c r="I7332" i="4"/>
  <c r="D7376" i="4"/>
  <c r="I7355" i="4"/>
  <c r="I7367" i="4"/>
  <c r="I7379" i="4"/>
  <c r="I7390" i="4"/>
  <c r="I7402" i="4"/>
  <c r="I7414" i="4"/>
  <c r="I7425" i="4"/>
  <c r="I7437" i="4"/>
  <c r="I7449" i="4"/>
  <c r="I7461" i="4"/>
  <c r="I7473" i="4"/>
  <c r="I7485" i="4"/>
  <c r="I7497" i="4"/>
  <c r="I7509" i="4"/>
  <c r="I7521" i="4"/>
  <c r="I7533" i="4"/>
  <c r="I7545" i="4"/>
  <c r="I7557" i="4"/>
  <c r="I7569" i="4"/>
  <c r="I7580" i="4"/>
  <c r="I7592" i="4"/>
  <c r="I7604" i="4"/>
  <c r="I7616" i="4"/>
  <c r="I7628" i="4"/>
  <c r="D7660" i="4"/>
  <c r="I7651" i="4"/>
  <c r="I7662" i="4"/>
  <c r="I7674" i="4"/>
  <c r="I7686" i="4"/>
  <c r="I7696" i="4"/>
  <c r="I7708" i="4"/>
  <c r="I7720" i="4"/>
  <c r="I7731" i="4"/>
  <c r="I7743" i="4"/>
  <c r="I7755" i="4"/>
  <c r="I7767" i="4"/>
  <c r="I7779" i="4"/>
  <c r="I7791" i="4"/>
  <c r="I7802" i="4"/>
  <c r="I7814" i="4"/>
  <c r="I7825" i="4"/>
  <c r="I7837" i="4"/>
  <c r="I7849" i="4"/>
  <c r="I7861" i="4"/>
  <c r="I7873" i="4"/>
  <c r="I7884" i="4"/>
  <c r="I7895" i="4"/>
  <c r="I7906" i="4"/>
  <c r="I7918" i="4"/>
  <c r="I7929" i="4"/>
  <c r="I7940" i="4"/>
  <c r="I7952" i="4"/>
  <c r="I7964" i="4"/>
  <c r="I7975" i="4"/>
  <c r="I7999" i="4"/>
  <c r="I8009" i="4"/>
  <c r="I8019" i="4"/>
  <c r="I8030" i="4"/>
  <c r="I8042" i="4"/>
  <c r="I8054" i="4"/>
  <c r="I8078" i="4"/>
  <c r="I8090" i="4"/>
  <c r="I8101" i="4"/>
  <c r="I8112" i="4"/>
  <c r="I8124" i="4"/>
  <c r="I8136" i="4"/>
  <c r="I8147" i="4"/>
  <c r="I8159" i="4"/>
  <c r="I8171" i="4"/>
  <c r="I8183" i="4"/>
  <c r="I8195" i="4"/>
  <c r="I8207" i="4"/>
  <c r="I8219" i="4"/>
  <c r="I8231" i="4"/>
  <c r="I8243" i="4"/>
  <c r="I8255" i="4"/>
  <c r="I8267" i="4"/>
  <c r="I8279" i="4"/>
  <c r="I8291" i="4"/>
  <c r="I8302" i="4"/>
  <c r="I8314" i="4"/>
  <c r="I8326" i="4"/>
  <c r="I8338" i="4"/>
  <c r="I8362" i="4"/>
  <c r="I8374" i="4"/>
  <c r="I8386" i="4"/>
  <c r="I8398" i="4"/>
  <c r="I8410" i="4"/>
  <c r="I8422" i="4"/>
  <c r="I8434" i="4"/>
  <c r="I8446" i="4"/>
  <c r="I8469" i="4"/>
  <c r="I8481" i="4"/>
  <c r="I8493" i="4"/>
  <c r="I8505" i="4"/>
  <c r="I8517" i="4"/>
  <c r="I8529" i="4"/>
  <c r="I8540" i="4"/>
  <c r="I8552" i="4"/>
  <c r="I8563" i="4"/>
  <c r="I8575" i="4"/>
  <c r="I8587" i="4"/>
  <c r="I8599" i="4"/>
  <c r="I8623" i="4"/>
  <c r="I8635" i="4"/>
  <c r="I8647" i="4"/>
  <c r="I8659" i="4"/>
  <c r="I8671" i="4"/>
  <c r="I8683" i="4"/>
  <c r="I8695" i="4"/>
  <c r="I8706" i="4"/>
  <c r="I8718" i="4"/>
  <c r="I8730" i="4"/>
  <c r="I8742" i="4"/>
  <c r="I8754" i="4"/>
  <c r="I8766" i="4"/>
  <c r="I8777" i="4"/>
  <c r="I8788" i="4"/>
  <c r="D8820" i="4"/>
  <c r="I8811" i="4"/>
  <c r="I8823" i="4"/>
  <c r="I8835" i="4"/>
  <c r="I8847" i="4"/>
  <c r="I8859" i="4"/>
  <c r="I8871" i="4"/>
  <c r="I8883" i="4"/>
  <c r="D8915" i="4"/>
  <c r="I8904" i="4"/>
  <c r="I8915" i="4"/>
  <c r="I8927" i="4"/>
  <c r="I8938" i="4"/>
  <c r="I8949" i="4"/>
  <c r="I8961" i="4"/>
  <c r="I8973" i="4"/>
  <c r="I8984" i="4"/>
  <c r="I8996" i="4"/>
  <c r="I9007" i="4"/>
  <c r="I9019" i="4"/>
  <c r="I9031" i="4"/>
  <c r="I9042" i="4"/>
  <c r="I9065" i="4"/>
  <c r="I9077" i="4"/>
  <c r="I9089" i="4"/>
  <c r="I9101" i="4"/>
  <c r="I9113" i="4"/>
  <c r="I9125" i="4"/>
  <c r="I9137" i="4"/>
  <c r="I9149" i="4"/>
  <c r="I9161" i="4"/>
  <c r="I9172" i="4"/>
  <c r="I9184" i="4"/>
  <c r="I9196" i="4"/>
  <c r="I9208" i="4"/>
  <c r="I9220" i="4"/>
  <c r="I9232" i="4"/>
  <c r="I9244" i="4"/>
  <c r="I9256" i="4"/>
  <c r="I9267" i="4"/>
  <c r="I9279" i="4"/>
  <c r="I9291" i="4"/>
  <c r="I9302" i="4"/>
  <c r="I9325" i="4"/>
  <c r="I9336" i="4"/>
  <c r="I9348" i="4"/>
  <c r="I9360" i="4"/>
  <c r="I9383" i="4"/>
  <c r="I9395" i="4"/>
  <c r="I9407" i="4"/>
  <c r="I9419" i="4"/>
  <c r="I9431" i="4"/>
  <c r="I9443" i="4"/>
  <c r="I9455" i="4"/>
  <c r="I9466" i="4"/>
  <c r="I9477" i="4"/>
  <c r="I9489" i="4"/>
  <c r="I9501" i="4"/>
  <c r="I9512" i="4"/>
  <c r="I9524" i="4"/>
  <c r="I9536" i="4"/>
  <c r="I9547" i="4"/>
  <c r="I9558" i="4"/>
  <c r="I9570" i="4"/>
  <c r="I9582" i="4"/>
  <c r="I9594" i="4"/>
  <c r="I9606" i="4"/>
  <c r="I9618" i="4"/>
  <c r="I9630" i="4"/>
  <c r="I9642" i="4"/>
  <c r="I9665" i="4"/>
  <c r="I9677" i="4"/>
  <c r="I9688" i="4"/>
  <c r="I9700" i="4"/>
  <c r="I9711" i="4"/>
  <c r="D9743" i="4"/>
  <c r="D9754" i="4"/>
  <c r="I9744" i="4"/>
  <c r="I9756" i="4"/>
  <c r="I9768" i="4"/>
  <c r="I9780" i="4"/>
  <c r="I9804" i="4"/>
  <c r="I9816" i="4"/>
  <c r="I9827" i="4"/>
  <c r="I9839" i="4"/>
  <c r="I9851" i="4"/>
  <c r="I9862" i="4"/>
  <c r="I9874" i="4"/>
  <c r="I9886" i="4"/>
  <c r="I9898" i="4"/>
  <c r="I9909" i="4"/>
  <c r="I9945" i="4"/>
  <c r="I9957" i="4"/>
  <c r="I9969" i="4"/>
  <c r="I9981" i="4"/>
  <c r="I9993" i="4"/>
  <c r="I10005" i="4"/>
  <c r="I10017" i="4"/>
  <c r="I10028" i="4"/>
  <c r="I10039" i="4"/>
  <c r="I10051" i="4"/>
  <c r="I10063" i="4"/>
  <c r="I10074" i="4"/>
  <c r="I10085" i="4"/>
  <c r="I10097" i="4"/>
  <c r="I10109" i="4"/>
  <c r="I10121" i="4"/>
  <c r="I10133" i="4"/>
  <c r="I10157" i="4"/>
  <c r="I10169" i="4"/>
  <c r="I10181" i="4"/>
  <c r="I10203" i="4"/>
  <c r="I10215" i="4"/>
  <c r="I10226" i="4"/>
  <c r="I10237" i="4"/>
  <c r="I10249" i="4"/>
  <c r="I10261" i="4"/>
  <c r="I10272" i="4"/>
  <c r="I10282" i="4"/>
  <c r="I10294" i="4"/>
  <c r="D10327" i="4"/>
  <c r="I10306" i="4"/>
  <c r="I10318" i="4"/>
  <c r="I10329" i="4"/>
  <c r="I10340" i="4"/>
  <c r="I10352" i="4"/>
  <c r="I10364" i="4"/>
  <c r="I10376" i="4"/>
  <c r="I10388" i="4"/>
  <c r="I10399" i="4"/>
  <c r="I10411" i="4"/>
  <c r="I10423" i="4"/>
  <c r="I10435" i="4"/>
  <c r="I10447" i="4"/>
  <c r="I10459" i="4"/>
  <c r="I10471" i="4"/>
  <c r="I10483" i="4"/>
  <c r="I10495" i="4"/>
  <c r="I10506" i="4"/>
  <c r="I10518" i="4"/>
  <c r="I10530" i="4"/>
  <c r="I10542" i="4"/>
  <c r="I10554" i="4"/>
  <c r="I10566" i="4"/>
  <c r="I10578" i="4"/>
  <c r="I10590" i="4"/>
  <c r="I10602" i="4"/>
  <c r="I10614" i="4"/>
  <c r="I10625" i="4"/>
  <c r="I10637" i="4"/>
  <c r="I10649" i="4"/>
  <c r="D10681" i="4"/>
  <c r="I10660" i="4"/>
  <c r="I10672" i="4"/>
  <c r="I10684" i="4"/>
  <c r="I10695" i="4"/>
  <c r="I10706" i="4"/>
  <c r="I10729" i="4"/>
  <c r="I10741" i="4"/>
  <c r="I10753" i="4"/>
  <c r="I10764" i="4"/>
  <c r="I10776" i="4"/>
  <c r="I10788" i="4"/>
  <c r="I10799" i="4"/>
  <c r="I10811" i="4"/>
  <c r="I10823" i="4"/>
  <c r="I10847" i="4"/>
  <c r="I10859" i="4"/>
  <c r="I10870" i="4"/>
  <c r="I10894" i="4"/>
  <c r="I10906" i="4"/>
  <c r="I10918" i="4"/>
  <c r="D10950" i="4"/>
  <c r="I10941" i="4"/>
  <c r="I10953" i="4"/>
  <c r="I10965" i="4"/>
  <c r="I10988" i="4"/>
  <c r="I11000" i="4"/>
  <c r="I11012" i="4"/>
  <c r="I11024" i="4"/>
  <c r="I11036" i="4"/>
  <c r="I11048" i="4"/>
  <c r="D11080" i="4"/>
  <c r="I11070" i="4"/>
  <c r="I11082" i="4"/>
  <c r="I11094" i="4"/>
  <c r="I11106" i="4"/>
  <c r="I11118" i="4"/>
  <c r="I11130" i="4"/>
  <c r="I11142" i="4"/>
  <c r="I11154" i="4"/>
  <c r="I11166" i="4"/>
  <c r="I11178" i="4"/>
  <c r="I11190" i="4"/>
  <c r="I11202" i="4"/>
  <c r="I11214" i="4"/>
  <c r="I11226" i="4"/>
  <c r="I11250" i="4"/>
  <c r="I11261" i="4"/>
  <c r="I11273" i="4"/>
  <c r="I11285" i="4"/>
  <c r="I11296" i="4"/>
  <c r="I11307" i="4"/>
  <c r="D11338" i="4"/>
  <c r="I11328" i="4"/>
  <c r="I11340" i="4"/>
  <c r="I11352" i="4"/>
  <c r="I11364" i="4"/>
  <c r="I11376" i="4"/>
  <c r="I11388" i="4"/>
  <c r="I11400" i="4"/>
  <c r="I11412" i="4"/>
  <c r="I11424" i="4"/>
  <c r="I11435" i="4"/>
  <c r="I11446" i="4"/>
  <c r="I11458" i="4"/>
  <c r="I11470" i="4"/>
  <c r="I11494" i="4"/>
  <c r="I11506" i="4"/>
  <c r="I11529" i="4"/>
  <c r="I11541" i="4"/>
  <c r="I11553" i="4"/>
  <c r="I11565" i="4"/>
  <c r="I11577" i="4"/>
  <c r="I11589" i="4"/>
  <c r="I11601" i="4"/>
  <c r="I11612" i="4"/>
  <c r="I11624" i="4"/>
  <c r="I11636" i="4"/>
  <c r="I11648" i="4"/>
  <c r="I11660" i="4"/>
  <c r="I11671" i="4"/>
  <c r="I11682" i="4"/>
  <c r="I11694" i="4"/>
  <c r="I11706" i="4"/>
  <c r="I11718" i="4"/>
  <c r="I11730" i="4"/>
  <c r="I11741" i="4"/>
  <c r="I11752" i="4"/>
  <c r="I11764" i="4"/>
  <c r="I11776" i="4"/>
  <c r="I11787" i="4"/>
  <c r="I11799" i="4"/>
  <c r="I11811" i="4"/>
  <c r="I11823" i="4"/>
  <c r="I11835" i="4"/>
  <c r="I11847" i="4"/>
  <c r="I11859" i="4"/>
  <c r="I11871" i="4"/>
  <c r="I11882" i="4"/>
  <c r="D11915" i="4"/>
  <c r="I11894" i="4"/>
  <c r="I11906" i="4"/>
  <c r="I11918" i="4"/>
  <c r="I11930" i="4"/>
  <c r="I11942" i="4"/>
  <c r="I11954" i="4"/>
  <c r="I11965" i="4"/>
  <c r="I11976" i="4"/>
  <c r="I11999" i="4"/>
  <c r="I12011" i="4"/>
  <c r="I12021" i="4"/>
  <c r="I12033" i="4"/>
  <c r="I12045" i="4"/>
  <c r="I12057" i="4"/>
  <c r="I12068" i="4"/>
  <c r="I12080" i="4"/>
  <c r="I12104" i="4"/>
  <c r="I12116" i="4"/>
  <c r="I12128" i="4"/>
  <c r="I12140" i="4"/>
  <c r="I12152" i="4"/>
  <c r="I12164" i="4"/>
  <c r="I12176" i="4"/>
  <c r="I12188" i="4"/>
  <c r="I12200" i="4"/>
  <c r="I12212" i="4"/>
  <c r="I12224" i="4"/>
  <c r="I12234" i="4"/>
  <c r="I12246" i="4"/>
  <c r="I12258" i="4"/>
  <c r="I12269" i="4"/>
  <c r="I12281" i="4"/>
  <c r="I12293" i="4"/>
  <c r="I12305" i="4"/>
  <c r="I12317" i="4"/>
  <c r="I12328" i="4"/>
  <c r="I12340" i="4"/>
  <c r="I12351" i="4"/>
  <c r="I12363" i="4"/>
  <c r="I12375" i="4"/>
  <c r="I12386" i="4"/>
  <c r="I12398" i="4"/>
  <c r="I12410" i="4"/>
  <c r="D12453" i="4"/>
  <c r="I12444" i="4"/>
  <c r="I12456" i="4"/>
  <c r="I12492" i="4"/>
  <c r="I12504" i="4"/>
  <c r="I12516" i="4"/>
  <c r="D12549" i="4"/>
  <c r="I12528" i="4"/>
  <c r="I12539" i="4"/>
  <c r="I12551" i="4"/>
  <c r="I12575" i="4"/>
  <c r="I12587" i="4"/>
  <c r="I12599" i="4"/>
  <c r="I12611" i="4"/>
  <c r="I12622" i="4"/>
  <c r="I12634" i="4"/>
  <c r="I12646" i="4"/>
  <c r="I12658" i="4"/>
  <c r="I12670" i="4"/>
  <c r="I12682" i="4"/>
  <c r="I12694" i="4"/>
  <c r="I12706" i="4"/>
  <c r="I12718" i="4"/>
  <c r="I12730" i="4"/>
  <c r="I12742" i="4"/>
  <c r="I12765" i="4"/>
  <c r="I12777" i="4"/>
  <c r="I12789" i="4"/>
  <c r="I12801" i="4"/>
  <c r="I12813" i="4"/>
  <c r="I12825" i="4"/>
  <c r="I12837" i="4"/>
  <c r="I12849" i="4"/>
  <c r="I12861" i="4"/>
  <c r="I12872" i="4"/>
  <c r="I12884" i="4"/>
  <c r="G12896" i="4"/>
  <c r="I12896" i="4"/>
  <c r="I12908" i="4"/>
  <c r="I28" i="4"/>
  <c r="I40" i="4"/>
  <c r="I52" i="4"/>
  <c r="I64" i="4"/>
  <c r="I76" i="4"/>
  <c r="I88" i="4"/>
  <c r="I100" i="4"/>
  <c r="I112" i="4"/>
  <c r="I124" i="4"/>
  <c r="I136" i="4"/>
  <c r="I160" i="4"/>
  <c r="I184" i="4"/>
  <c r="I196" i="4"/>
  <c r="I220" i="4"/>
  <c r="I232" i="4"/>
  <c r="I244" i="4"/>
  <c r="I256" i="4"/>
  <c r="I268" i="4"/>
  <c r="I280" i="4"/>
  <c r="I292" i="4"/>
  <c r="I304" i="4"/>
  <c r="I316" i="4"/>
  <c r="I328" i="4"/>
  <c r="I340" i="4"/>
  <c r="I364" i="4"/>
  <c r="I376" i="4"/>
  <c r="I388" i="4"/>
  <c r="I400" i="4"/>
  <c r="I412" i="4"/>
  <c r="I424" i="4"/>
  <c r="I436" i="4"/>
  <c r="I448" i="4"/>
  <c r="I460" i="4"/>
  <c r="I472" i="4"/>
  <c r="I484" i="4"/>
  <c r="I496" i="4"/>
  <c r="I508" i="4"/>
  <c r="I520" i="4"/>
  <c r="I532" i="4"/>
  <c r="I544" i="4"/>
  <c r="I556" i="4"/>
  <c r="I568" i="4"/>
  <c r="I580" i="4"/>
  <c r="I592" i="4"/>
  <c r="I604" i="4"/>
  <c r="I616" i="4"/>
  <c r="I628" i="4"/>
  <c r="I640" i="4"/>
  <c r="I652" i="4"/>
  <c r="I664" i="4"/>
  <c r="I676" i="4"/>
  <c r="I688" i="4"/>
  <c r="I700" i="4"/>
  <c r="I712" i="4"/>
  <c r="I724" i="4"/>
  <c r="I736" i="4"/>
  <c r="I748" i="4"/>
  <c r="I760" i="4"/>
  <c r="I772" i="4"/>
  <c r="I796" i="4"/>
  <c r="I808" i="4"/>
  <c r="C5778" i="4"/>
  <c r="C7868" i="4"/>
  <c r="G7847" i="4" s="1"/>
  <c r="C10383" i="4"/>
  <c r="C10442" i="4"/>
  <c r="G12900" i="4"/>
  <c r="C2349" i="4"/>
  <c r="C3359" i="4"/>
  <c r="C11972" i="4"/>
  <c r="I11972" i="4" s="1"/>
  <c r="C7806" i="4"/>
  <c r="C9111" i="4"/>
  <c r="I9111" i="4" s="1"/>
  <c r="C10878" i="4"/>
  <c r="I10878" i="4" s="1"/>
  <c r="C10936" i="4"/>
  <c r="G12904" i="4"/>
  <c r="C5356" i="4"/>
  <c r="G5335" i="4" s="1"/>
  <c r="C9393" i="4"/>
  <c r="I9393" i="4" s="1"/>
  <c r="C12263" i="4"/>
  <c r="C12493" i="4"/>
  <c r="G12908" i="4"/>
  <c r="C10358" i="4"/>
  <c r="C10713" i="4"/>
  <c r="I10713" i="4" s="1"/>
  <c r="C6823" i="4"/>
  <c r="G18" i="4"/>
  <c r="G29" i="4"/>
  <c r="G40" i="4"/>
  <c r="G52" i="4"/>
  <c r="G64" i="4"/>
  <c r="G75" i="4"/>
  <c r="G87" i="4"/>
  <c r="G97" i="4"/>
  <c r="G108" i="4"/>
  <c r="G119" i="4"/>
  <c r="G130" i="4"/>
  <c r="G141" i="4"/>
  <c r="G164" i="4"/>
  <c r="G199" i="4"/>
  <c r="G209" i="4"/>
  <c r="G220" i="4"/>
  <c r="G238" i="4"/>
  <c r="G249" i="4"/>
  <c r="G260" i="4"/>
  <c r="G272" i="4"/>
  <c r="G284" i="4"/>
  <c r="G295" i="4"/>
  <c r="G306" i="4"/>
  <c r="G317" i="4"/>
  <c r="G328" i="4"/>
  <c r="G340" i="4"/>
  <c r="G363" i="4"/>
  <c r="G385" i="4"/>
  <c r="G396" i="4"/>
  <c r="G408" i="4"/>
  <c r="G419" i="4"/>
  <c r="G430" i="4"/>
  <c r="G442" i="4"/>
  <c r="G453" i="4"/>
  <c r="G465" i="4"/>
  <c r="G476" i="4"/>
  <c r="G487" i="4"/>
  <c r="G499" i="4"/>
  <c r="G511" i="4"/>
  <c r="G534" i="4"/>
  <c r="G546" i="4"/>
  <c r="G557" i="4"/>
  <c r="G569" i="4"/>
  <c r="G580" i="4"/>
  <c r="G591" i="4"/>
  <c r="G603" i="4"/>
  <c r="G615" i="4"/>
  <c r="G627" i="4"/>
  <c r="G638" i="4"/>
  <c r="G649" i="4"/>
  <c r="G671" i="4"/>
  <c r="G694" i="4"/>
  <c r="G706" i="4"/>
  <c r="G718" i="4"/>
  <c r="G751" i="4"/>
  <c r="G773" i="4"/>
  <c r="G783" i="4"/>
  <c r="G794" i="4"/>
  <c r="G805" i="4"/>
  <c r="G815" i="4"/>
  <c r="G827" i="4"/>
  <c r="G839" i="4"/>
  <c r="G851" i="4"/>
  <c r="G863" i="4"/>
  <c r="G873" i="4"/>
  <c r="G884" i="4"/>
  <c r="G896" i="4"/>
  <c r="G908" i="4"/>
  <c r="G920" i="4"/>
  <c r="G931" i="4"/>
  <c r="G954" i="4"/>
  <c r="G966" i="4"/>
  <c r="G978" i="4"/>
  <c r="G989" i="4"/>
  <c r="G1001" i="4"/>
  <c r="G1023" i="4"/>
  <c r="G1035" i="4"/>
  <c r="G1047" i="4"/>
  <c r="G1070" i="4"/>
  <c r="G1081" i="4"/>
  <c r="G1093" i="4"/>
  <c r="G1104" i="4"/>
  <c r="G1116" i="4"/>
  <c r="G1126" i="4"/>
  <c r="G1137" i="4"/>
  <c r="G1149" i="4"/>
  <c r="G1160" i="4"/>
  <c r="G1170" i="4"/>
  <c r="D1203" i="4"/>
  <c r="G1194" i="4"/>
  <c r="G1204" i="4"/>
  <c r="G1216" i="4"/>
  <c r="G1228" i="4"/>
  <c r="G1240" i="4"/>
  <c r="G1252" i="4"/>
  <c r="G1262" i="4"/>
  <c r="G1273" i="4"/>
  <c r="G1296" i="4"/>
  <c r="G1319" i="4"/>
  <c r="G1330" i="4"/>
  <c r="G1342" i="4"/>
  <c r="G1354" i="4"/>
  <c r="G1365" i="4"/>
  <c r="G1386" i="4"/>
  <c r="G1398" i="4"/>
  <c r="G1409" i="4"/>
  <c r="G1419" i="4"/>
  <c r="G1430" i="4"/>
  <c r="G1441" i="4"/>
  <c r="G1451" i="4"/>
  <c r="G1461" i="4"/>
  <c r="G1472" i="4"/>
  <c r="G1483" i="4"/>
  <c r="G1495" i="4"/>
  <c r="G1506" i="4"/>
  <c r="G1518" i="4"/>
  <c r="G1530" i="4"/>
  <c r="G1542" i="4"/>
  <c r="G1554" i="4"/>
  <c r="G1634" i="4"/>
  <c r="G1646" i="4"/>
  <c r="G1658" i="4"/>
  <c r="G1670" i="4"/>
  <c r="G1693" i="4"/>
  <c r="G1715" i="4"/>
  <c r="G1726" i="4"/>
  <c r="G1738" i="4"/>
  <c r="G1750" i="4"/>
  <c r="G1762" i="4"/>
  <c r="G1772" i="4"/>
  <c r="G1783" i="4"/>
  <c r="G1817" i="4"/>
  <c r="G1899" i="4"/>
  <c r="G1910" i="4"/>
  <c r="G1922" i="4"/>
  <c r="D1943" i="4"/>
  <c r="G2004" i="4"/>
  <c r="G2016" i="4"/>
  <c r="G2083" i="4"/>
  <c r="G2095" i="4"/>
  <c r="G2119" i="4"/>
  <c r="G2131" i="4"/>
  <c r="G2143" i="4"/>
  <c r="G2155" i="4"/>
  <c r="G2167" i="4"/>
  <c r="G2190" i="4"/>
  <c r="G2201" i="4"/>
  <c r="G2213" i="4"/>
  <c r="G2224" i="4"/>
  <c r="G2236" i="4"/>
  <c r="G2257" i="4"/>
  <c r="G2317" i="4"/>
  <c r="G2328" i="4"/>
  <c r="G2636" i="4"/>
  <c r="G2659" i="4"/>
  <c r="G2671" i="4"/>
  <c r="G2683" i="4"/>
  <c r="G2694" i="4"/>
  <c r="G2706" i="4"/>
  <c r="G2717" i="4"/>
  <c r="G2729" i="4"/>
  <c r="G2740" i="4"/>
  <c r="G3114" i="4"/>
  <c r="G3126" i="4"/>
  <c r="G3138" i="4"/>
  <c r="G3161" i="4"/>
  <c r="G3500" i="4"/>
  <c r="G3512" i="4"/>
  <c r="G3534" i="4"/>
  <c r="G3546" i="4"/>
  <c r="G3558" i="4"/>
  <c r="G3570" i="4"/>
  <c r="G3582" i="4"/>
  <c r="G19" i="4"/>
  <c r="G30" i="4"/>
  <c r="G41" i="4"/>
  <c r="G53" i="4"/>
  <c r="G65" i="4"/>
  <c r="G76" i="4"/>
  <c r="G88" i="4"/>
  <c r="G98" i="4"/>
  <c r="G109" i="4"/>
  <c r="G120" i="4"/>
  <c r="G131" i="4"/>
  <c r="G142" i="4"/>
  <c r="G165" i="4"/>
  <c r="G188" i="4"/>
  <c r="G200" i="4"/>
  <c r="G210" i="4"/>
  <c r="D241" i="4"/>
  <c r="G229" i="4"/>
  <c r="G239" i="4"/>
  <c r="D270" i="4"/>
  <c r="G261" i="4"/>
  <c r="G273" i="4"/>
  <c r="G285" i="4"/>
  <c r="G296" i="4"/>
  <c r="G307" i="4"/>
  <c r="G318" i="4"/>
  <c r="G329" i="4"/>
  <c r="G341" i="4"/>
  <c r="G353" i="4"/>
  <c r="G364" i="4"/>
  <c r="G374" i="4"/>
  <c r="G386" i="4"/>
  <c r="G397" i="4"/>
  <c r="G409" i="4"/>
  <c r="G420" i="4"/>
  <c r="G431" i="4"/>
  <c r="G454" i="4"/>
  <c r="G466" i="4"/>
  <c r="G477" i="4"/>
  <c r="G488" i="4"/>
  <c r="G500" i="4"/>
  <c r="G512" i="4"/>
  <c r="G524" i="4"/>
  <c r="G535" i="4"/>
  <c r="G547" i="4"/>
  <c r="G558" i="4"/>
  <c r="G570" i="4"/>
  <c r="G581" i="4"/>
  <c r="G592" i="4"/>
  <c r="G604" i="4"/>
  <c r="G616" i="4"/>
  <c r="G628" i="4"/>
  <c r="G650" i="4"/>
  <c r="G661" i="4"/>
  <c r="G672" i="4"/>
  <c r="G683" i="4"/>
  <c r="G695" i="4"/>
  <c r="D739" i="4"/>
  <c r="G729" i="4"/>
  <c r="G741" i="4"/>
  <c r="G752" i="4"/>
  <c r="G762" i="4"/>
  <c r="G774" i="4"/>
  <c r="G795" i="4"/>
  <c r="D826" i="4"/>
  <c r="G816" i="4"/>
  <c r="G828" i="4"/>
  <c r="G840" i="4"/>
  <c r="G852" i="4"/>
  <c r="G864" i="4"/>
  <c r="G874" i="4"/>
  <c r="G885" i="4"/>
  <c r="G897" i="4"/>
  <c r="G909" i="4"/>
  <c r="G932" i="4"/>
  <c r="G943" i="4"/>
  <c r="G955" i="4"/>
  <c r="G967" i="4"/>
  <c r="G979" i="4"/>
  <c r="G990" i="4"/>
  <c r="G1002" i="4"/>
  <c r="G1014" i="4"/>
  <c r="G1036" i="4"/>
  <c r="G1048" i="4"/>
  <c r="G1060" i="4"/>
  <c r="D1091" i="4"/>
  <c r="G1082" i="4"/>
  <c r="G1094" i="4"/>
  <c r="G1105" i="4"/>
  <c r="G1183" i="4"/>
  <c r="D1215" i="4"/>
  <c r="G1205" i="4"/>
  <c r="G1217" i="4"/>
  <c r="G1229" i="4"/>
  <c r="G1241" i="4"/>
  <c r="G1263" i="4"/>
  <c r="G1297" i="4"/>
  <c r="G1308" i="4"/>
  <c r="G1331" i="4"/>
  <c r="G1355" i="4"/>
  <c r="G1366" i="4"/>
  <c r="G1377" i="4"/>
  <c r="G1387" i="4"/>
  <c r="G1399" i="4"/>
  <c r="G1410" i="4"/>
  <c r="G1420" i="4"/>
  <c r="G1431" i="4"/>
  <c r="D1462" i="4"/>
  <c r="G1452" i="4"/>
  <c r="G1462" i="4"/>
  <c r="G1473" i="4"/>
  <c r="G1484" i="4"/>
  <c r="D1505" i="4"/>
  <c r="G1589" i="4"/>
  <c r="G1601" i="4"/>
  <c r="G1612" i="4"/>
  <c r="G1623" i="4"/>
  <c r="G1635" i="4"/>
  <c r="G1647" i="4"/>
  <c r="G1659" i="4"/>
  <c r="G1671" i="4"/>
  <c r="G1683" i="4"/>
  <c r="G1694" i="4"/>
  <c r="G1704" i="4"/>
  <c r="D1736" i="4"/>
  <c r="C1748" i="4"/>
  <c r="G1739" i="4"/>
  <c r="G1751" i="4"/>
  <c r="D1783" i="4"/>
  <c r="G1864" i="4"/>
  <c r="G1876" i="4"/>
  <c r="G1888" i="4"/>
  <c r="D1909" i="4"/>
  <c r="G1981" i="4"/>
  <c r="G1993" i="4"/>
  <c r="G2073" i="4"/>
  <c r="G2084" i="4"/>
  <c r="G2096" i="4"/>
  <c r="G2108" i="4"/>
  <c r="G2120" i="4"/>
  <c r="G2132" i="4"/>
  <c r="G2144" i="4"/>
  <c r="D2165" i="4"/>
  <c r="G2294" i="4"/>
  <c r="G2442" i="4"/>
  <c r="G2454" i="4"/>
  <c r="G2465" i="4"/>
  <c r="G2476" i="4"/>
  <c r="G2486" i="4"/>
  <c r="G2508" i="4"/>
  <c r="D2529" i="4"/>
  <c r="G2601" i="4"/>
  <c r="G2613" i="4"/>
  <c r="G2637" i="4"/>
  <c r="G2649" i="4"/>
  <c r="G2660" i="4"/>
  <c r="G2672" i="4"/>
  <c r="G2695" i="4"/>
  <c r="G2707" i="4"/>
  <c r="G3068" i="4"/>
  <c r="G3092" i="4"/>
  <c r="G3104" i="4"/>
  <c r="G3115" i="4"/>
  <c r="G3127" i="4"/>
  <c r="G3477" i="4"/>
  <c r="G3489" i="4"/>
  <c r="G3501" i="4"/>
  <c r="G3513" i="4"/>
  <c r="G3523" i="4"/>
  <c r="G3944" i="4"/>
  <c r="G3956" i="4"/>
  <c r="G6247" i="4"/>
  <c r="G8" i="4"/>
  <c r="G20" i="4"/>
  <c r="G31" i="4"/>
  <c r="G42" i="4"/>
  <c r="G54" i="4"/>
  <c r="D86" i="4"/>
  <c r="G77" i="4"/>
  <c r="G89" i="4"/>
  <c r="G99" i="4"/>
  <c r="G110" i="4"/>
  <c r="G121" i="4"/>
  <c r="G132" i="4"/>
  <c r="G143" i="4"/>
  <c r="G166" i="4"/>
  <c r="G189" i="4"/>
  <c r="G201" i="4"/>
  <c r="D231" i="4"/>
  <c r="G221" i="4"/>
  <c r="G230" i="4"/>
  <c r="G240" i="4"/>
  <c r="G250" i="4"/>
  <c r="G262" i="4"/>
  <c r="G274" i="4"/>
  <c r="G286" i="4"/>
  <c r="G297" i="4"/>
  <c r="G308" i="4"/>
  <c r="G319" i="4"/>
  <c r="G330" i="4"/>
  <c r="G342" i="4"/>
  <c r="G354" i="4"/>
  <c r="G365" i="4"/>
  <c r="G375" i="4"/>
  <c r="G387" i="4"/>
  <c r="G398" i="4"/>
  <c r="G410" i="4"/>
  <c r="D441" i="4"/>
  <c r="G432" i="4"/>
  <c r="G444" i="4"/>
  <c r="G455" i="4"/>
  <c r="G467" i="4"/>
  <c r="G513" i="4"/>
  <c r="G525" i="4"/>
  <c r="G536" i="4"/>
  <c r="G548" i="4"/>
  <c r="G559" i="4"/>
  <c r="G571" i="4"/>
  <c r="G582" i="4"/>
  <c r="G593" i="4"/>
  <c r="G605" i="4"/>
  <c r="G617" i="4"/>
  <c r="G629" i="4"/>
  <c r="G640" i="4"/>
  <c r="D671" i="4"/>
  <c r="G662" i="4"/>
  <c r="G673" i="4"/>
  <c r="G684" i="4"/>
  <c r="G696" i="4"/>
  <c r="G708" i="4"/>
  <c r="G719" i="4"/>
  <c r="G730" i="4"/>
  <c r="G742" i="4"/>
  <c r="D773" i="4"/>
  <c r="C784" i="4"/>
  <c r="I784" i="4" s="1"/>
  <c r="G775" i="4"/>
  <c r="G785" i="4"/>
  <c r="D816" i="4"/>
  <c r="G806" i="4"/>
  <c r="G817" i="4"/>
  <c r="G829" i="4"/>
  <c r="G841" i="4"/>
  <c r="G853" i="4"/>
  <c r="G865" i="4"/>
  <c r="D895" i="4"/>
  <c r="G886" i="4"/>
  <c r="G898" i="4"/>
  <c r="G910" i="4"/>
  <c r="G922" i="4"/>
  <c r="G933" i="4"/>
  <c r="G944" i="4"/>
  <c r="G956" i="4"/>
  <c r="G968" i="4"/>
  <c r="G980" i="4"/>
  <c r="G991" i="4"/>
  <c r="G1003" i="4"/>
  <c r="D1035" i="4"/>
  <c r="G1025" i="4"/>
  <c r="G1037" i="4"/>
  <c r="G1049" i="4"/>
  <c r="G1061" i="4"/>
  <c r="G1071" i="4"/>
  <c r="G1128" i="4"/>
  <c r="G1139" i="4"/>
  <c r="G1151" i="4"/>
  <c r="G1162" i="4"/>
  <c r="G1172" i="4"/>
  <c r="G1184" i="4"/>
  <c r="G1195" i="4"/>
  <c r="G1206" i="4"/>
  <c r="G1218" i="4"/>
  <c r="G1230" i="4"/>
  <c r="G1242" i="4"/>
  <c r="G1254" i="4"/>
  <c r="G1264" i="4"/>
  <c r="G1275" i="4"/>
  <c r="G1287" i="4"/>
  <c r="G1298" i="4"/>
  <c r="G1309" i="4"/>
  <c r="G1321" i="4"/>
  <c r="G1332" i="4"/>
  <c r="G1344" i="4"/>
  <c r="G1356" i="4"/>
  <c r="G1367" i="4"/>
  <c r="D1388" i="4"/>
  <c r="G1566" i="4"/>
  <c r="G1578" i="4"/>
  <c r="G1590" i="4"/>
  <c r="G1602" i="4"/>
  <c r="G1613" i="4"/>
  <c r="G1624" i="4"/>
  <c r="G1636" i="4"/>
  <c r="G1648" i="4"/>
  <c r="G1660" i="4"/>
  <c r="G1672" i="4"/>
  <c r="G1796" i="4"/>
  <c r="G1808" i="4"/>
  <c r="G1819" i="4"/>
  <c r="G1830" i="4"/>
  <c r="G1854" i="4"/>
  <c r="G1960" i="4"/>
  <c r="G1971" i="4"/>
  <c r="G2030" i="4"/>
  <c r="G2038" i="4"/>
  <c r="G2050" i="4"/>
  <c r="G2062" i="4"/>
  <c r="G2271" i="4"/>
  <c r="G2283" i="4"/>
  <c r="G2431" i="4"/>
  <c r="D2452" i="4"/>
  <c r="G2520" i="4"/>
  <c r="G2532" i="4"/>
  <c r="G2544" i="4"/>
  <c r="G2555" i="4"/>
  <c r="G2567" i="4"/>
  <c r="G2602" i="4"/>
  <c r="G2614" i="4"/>
  <c r="G2626" i="4"/>
  <c r="D2647" i="4"/>
  <c r="G3069" i="4"/>
  <c r="G3081" i="4"/>
  <c r="G3093" i="4"/>
  <c r="G3105" i="4"/>
  <c r="G3455" i="4"/>
  <c r="G3466" i="4"/>
  <c r="G3478" i="4"/>
  <c r="G3490" i="4"/>
  <c r="G3900" i="4"/>
  <c r="G3923" i="4"/>
  <c r="G3945" i="4"/>
  <c r="G3957" i="4"/>
  <c r="D3978" i="4"/>
  <c r="G9" i="4"/>
  <c r="G32" i="4"/>
  <c r="G43" i="4"/>
  <c r="G55" i="4"/>
  <c r="G66" i="4"/>
  <c r="G78" i="4"/>
  <c r="G90" i="4"/>
  <c r="G100" i="4"/>
  <c r="G111" i="4"/>
  <c r="G122" i="4"/>
  <c r="G133" i="4"/>
  <c r="G167" i="4"/>
  <c r="G190" i="4"/>
  <c r="G211" i="4"/>
  <c r="G222" i="4"/>
  <c r="G231" i="4"/>
  <c r="G251" i="4"/>
  <c r="G263" i="4"/>
  <c r="G275" i="4"/>
  <c r="G287" i="4"/>
  <c r="G298" i="4"/>
  <c r="G309" i="4"/>
  <c r="G320" i="4"/>
  <c r="G331" i="4"/>
  <c r="G343" i="4"/>
  <c r="G355" i="4"/>
  <c r="G376" i="4"/>
  <c r="G411" i="4"/>
  <c r="G421" i="4"/>
  <c r="G433" i="4"/>
  <c r="G445" i="4"/>
  <c r="G456" i="4"/>
  <c r="G479" i="4"/>
  <c r="G490" i="4"/>
  <c r="G514" i="4"/>
  <c r="G537" i="4"/>
  <c r="G549" i="4"/>
  <c r="G560" i="4"/>
  <c r="G572" i="4"/>
  <c r="G583" i="4"/>
  <c r="G594" i="4"/>
  <c r="G606" i="4"/>
  <c r="G618" i="4"/>
  <c r="G630" i="4"/>
  <c r="G641" i="4"/>
  <c r="G651" i="4"/>
  <c r="G674" i="4"/>
  <c r="G685" i="4"/>
  <c r="G697" i="4"/>
  <c r="G709" i="4"/>
  <c r="G720" i="4"/>
  <c r="G731" i="4"/>
  <c r="G753" i="4"/>
  <c r="G764" i="4"/>
  <c r="G776" i="4"/>
  <c r="G786" i="4"/>
  <c r="G796" i="4"/>
  <c r="G807" i="4"/>
  <c r="G818" i="4"/>
  <c r="G830" i="4"/>
  <c r="G842" i="4"/>
  <c r="G854" i="4"/>
  <c r="G875" i="4"/>
  <c r="G887" i="4"/>
  <c r="G899" i="4"/>
  <c r="G911" i="4"/>
  <c r="G923" i="4"/>
  <c r="G934" i="4"/>
  <c r="G945" i="4"/>
  <c r="G957" i="4"/>
  <c r="G969" i="4"/>
  <c r="G981" i="4"/>
  <c r="G1004" i="4"/>
  <c r="G1084" i="4"/>
  <c r="G1096" i="4"/>
  <c r="G1107" i="4"/>
  <c r="G1118" i="4"/>
  <c r="G1129" i="4"/>
  <c r="G1140" i="4"/>
  <c r="G1152" i="4"/>
  <c r="G1163" i="4"/>
  <c r="G1173" i="4"/>
  <c r="G1185" i="4"/>
  <c r="G1196" i="4"/>
  <c r="D1217" i="4"/>
  <c r="G1486" i="4"/>
  <c r="G1498" i="4"/>
  <c r="G1509" i="4"/>
  <c r="G1521" i="4"/>
  <c r="G1533" i="4"/>
  <c r="G1545" i="4"/>
  <c r="G1557" i="4"/>
  <c r="G1567" i="4"/>
  <c r="G1579" i="4"/>
  <c r="G1591" i="4"/>
  <c r="G1603" i="4"/>
  <c r="G1614" i="4"/>
  <c r="G1625" i="4"/>
  <c r="G1706" i="4"/>
  <c r="G1717" i="4"/>
  <c r="G1729" i="4"/>
  <c r="G1741" i="4"/>
  <c r="G1753" i="4"/>
  <c r="G1764" i="4"/>
  <c r="G1775" i="4"/>
  <c r="G2007" i="4"/>
  <c r="G2019" i="4"/>
  <c r="G2039" i="4"/>
  <c r="G2051" i="4"/>
  <c r="G2063" i="4"/>
  <c r="D2084" i="4"/>
  <c r="G2146" i="4"/>
  <c r="G2158" i="4"/>
  <c r="G2170" i="4"/>
  <c r="G2182" i="4"/>
  <c r="G2193" i="4"/>
  <c r="G2216" i="4"/>
  <c r="G2227" i="4"/>
  <c r="G2239" i="4"/>
  <c r="G2249" i="4"/>
  <c r="G2260" i="4"/>
  <c r="G2355" i="4"/>
  <c r="G2366" i="4"/>
  <c r="G2377" i="4"/>
  <c r="G2399" i="4"/>
  <c r="G2410" i="4"/>
  <c r="G2420" i="4"/>
  <c r="G2510" i="4"/>
  <c r="G2521" i="4"/>
  <c r="G2533" i="4"/>
  <c r="G2545" i="4"/>
  <c r="G2556" i="4"/>
  <c r="G2568" i="4"/>
  <c r="G2580" i="4"/>
  <c r="G2592" i="4"/>
  <c r="D2613" i="4"/>
  <c r="G3046" i="4"/>
  <c r="G3058" i="4"/>
  <c r="G3411" i="4"/>
  <c r="G3422" i="4"/>
  <c r="G3434" i="4"/>
  <c r="G3445" i="4"/>
  <c r="G3456" i="4"/>
  <c r="G3467" i="4"/>
  <c r="G3809" i="4"/>
  <c r="G3821" i="4"/>
  <c r="G3845" i="4"/>
  <c r="G3856" i="4"/>
  <c r="G3868" i="4"/>
  <c r="G3878" i="4"/>
  <c r="G3889" i="4"/>
  <c r="G3901" i="4"/>
  <c r="G3924" i="4"/>
  <c r="G3934" i="4"/>
  <c r="G10" i="4"/>
  <c r="G21" i="4"/>
  <c r="G33" i="4"/>
  <c r="G44" i="4"/>
  <c r="G56" i="4"/>
  <c r="G67" i="4"/>
  <c r="G79" i="4"/>
  <c r="G91" i="4"/>
  <c r="G101" i="4"/>
  <c r="G112" i="4"/>
  <c r="G123" i="4"/>
  <c r="G134" i="4"/>
  <c r="G144" i="4"/>
  <c r="G179" i="4"/>
  <c r="G191" i="4"/>
  <c r="G202" i="4"/>
  <c r="G212" i="4"/>
  <c r="G223" i="4"/>
  <c r="D252" i="4"/>
  <c r="G241" i="4"/>
  <c r="G252" i="4"/>
  <c r="G264" i="4"/>
  <c r="G276" i="4"/>
  <c r="G288" i="4"/>
  <c r="G299" i="4"/>
  <c r="G310" i="4"/>
  <c r="D341" i="4"/>
  <c r="G332" i="4"/>
  <c r="G344" i="4"/>
  <c r="G356" i="4"/>
  <c r="G366" i="4"/>
  <c r="G377" i="4"/>
  <c r="G388" i="4"/>
  <c r="G400" i="4"/>
  <c r="G412" i="4"/>
  <c r="G434" i="4"/>
  <c r="G446" i="4"/>
  <c r="G469" i="4"/>
  <c r="D500" i="4"/>
  <c r="G491" i="4"/>
  <c r="G503" i="4"/>
  <c r="G515" i="4"/>
  <c r="G526" i="4"/>
  <c r="G538" i="4"/>
  <c r="G550" i="4"/>
  <c r="G561" i="4"/>
  <c r="G573" i="4"/>
  <c r="G584" i="4"/>
  <c r="G595" i="4"/>
  <c r="G607" i="4"/>
  <c r="G619" i="4"/>
  <c r="G631" i="4"/>
  <c r="G642" i="4"/>
  <c r="G652" i="4"/>
  <c r="G663" i="4"/>
  <c r="G675" i="4"/>
  <c r="G686" i="4"/>
  <c r="G698" i="4"/>
  <c r="G710" i="4"/>
  <c r="G721" i="4"/>
  <c r="G732" i="4"/>
  <c r="G743" i="4"/>
  <c r="G754" i="4"/>
  <c r="G765" i="4"/>
  <c r="G777" i="4"/>
  <c r="D807" i="4"/>
  <c r="G797" i="4"/>
  <c r="G808" i="4"/>
  <c r="G831" i="4"/>
  <c r="G843" i="4"/>
  <c r="G855" i="4"/>
  <c r="G866" i="4"/>
  <c r="G876" i="4"/>
  <c r="G888" i="4"/>
  <c r="G912" i="4"/>
  <c r="D944" i="4"/>
  <c r="G935" i="4"/>
  <c r="G946" i="4"/>
  <c r="G958" i="4"/>
  <c r="G970" i="4"/>
  <c r="G982" i="4"/>
  <c r="G1016" i="4"/>
  <c r="G1027" i="4"/>
  <c r="G1039" i="4"/>
  <c r="G1051" i="4"/>
  <c r="G1063" i="4"/>
  <c r="G1073" i="4"/>
  <c r="G1085" i="4"/>
  <c r="G1097" i="4"/>
  <c r="G1108" i="4"/>
  <c r="G1119" i="4"/>
  <c r="G1130" i="4"/>
  <c r="G1141" i="4"/>
  <c r="G1164" i="4"/>
  <c r="G1174" i="4"/>
  <c r="G1186" i="4"/>
  <c r="D1207" i="4"/>
  <c r="G1197" i="4"/>
  <c r="G1208" i="4"/>
  <c r="G1220" i="4"/>
  <c r="G1369" i="4"/>
  <c r="G1380" i="4"/>
  <c r="G1390" i="4"/>
  <c r="G1402" i="4"/>
  <c r="G1412" i="4"/>
  <c r="G1423" i="4"/>
  <c r="G1434" i="4"/>
  <c r="G1444" i="4"/>
  <c r="G1454" i="4"/>
  <c r="G1465" i="4"/>
  <c r="G1476" i="4"/>
  <c r="G1487" i="4"/>
  <c r="G1499" i="4"/>
  <c r="G1510" i="4"/>
  <c r="G1522" i="4"/>
  <c r="G1534" i="4"/>
  <c r="G1558" i="4"/>
  <c r="G1568" i="4"/>
  <c r="G1580" i="4"/>
  <c r="G1638" i="4"/>
  <c r="G1650" i="4"/>
  <c r="G1662" i="4"/>
  <c r="G1674" i="4"/>
  <c r="G1926" i="4"/>
  <c r="G1938" i="4"/>
  <c r="G1950" i="4"/>
  <c r="D1971" i="4"/>
  <c r="G1984" i="4"/>
  <c r="G1996" i="4"/>
  <c r="G2020" i="4"/>
  <c r="G2076" i="4"/>
  <c r="G2087" i="4"/>
  <c r="G2099" i="4"/>
  <c r="G2111" i="4"/>
  <c r="G2135" i="4"/>
  <c r="G2332" i="4"/>
  <c r="G2344" i="4"/>
  <c r="D2365" i="4"/>
  <c r="G2433" i="4"/>
  <c r="G2445" i="4"/>
  <c r="G2468" i="4"/>
  <c r="G2488" i="4"/>
  <c r="G2499" i="4"/>
  <c r="G2511" i="4"/>
  <c r="G2628" i="4"/>
  <c r="G2640" i="4"/>
  <c r="G2652" i="4"/>
  <c r="G3023" i="4"/>
  <c r="G3035" i="4"/>
  <c r="G3047" i="4"/>
  <c r="G3059" i="4"/>
  <c r="G3400" i="4"/>
  <c r="G3423" i="4"/>
  <c r="D3444" i="4"/>
  <c r="G3810" i="4"/>
  <c r="G3822" i="4"/>
  <c r="G3834" i="4"/>
  <c r="G3846" i="4"/>
  <c r="G3857" i="4"/>
  <c r="G3869" i="4"/>
  <c r="D3890" i="4"/>
  <c r="G11" i="4"/>
  <c r="G22" i="4"/>
  <c r="G34" i="4"/>
  <c r="G45" i="4"/>
  <c r="G57" i="4"/>
  <c r="G68" i="4"/>
  <c r="G80" i="4"/>
  <c r="G102" i="4"/>
  <c r="G124" i="4"/>
  <c r="G135" i="4"/>
  <c r="G145" i="4"/>
  <c r="G180" i="4"/>
  <c r="G192" i="4"/>
  <c r="G213" i="4"/>
  <c r="G232" i="4"/>
  <c r="G242" i="4"/>
  <c r="G253" i="4"/>
  <c r="G265" i="4"/>
  <c r="G277" i="4"/>
  <c r="G289" i="4"/>
  <c r="G300" i="4"/>
  <c r="G311" i="4"/>
  <c r="G321" i="4"/>
  <c r="G333" i="4"/>
  <c r="G345" i="4"/>
  <c r="G357" i="4"/>
  <c r="G367" i="4"/>
  <c r="G389" i="4"/>
  <c r="G401" i="4"/>
  <c r="G413" i="4"/>
  <c r="G423" i="4"/>
  <c r="G435" i="4"/>
  <c r="G458" i="4"/>
  <c r="G470" i="4"/>
  <c r="G492" i="4"/>
  <c r="G504" i="4"/>
  <c r="G516" i="4"/>
  <c r="G527" i="4"/>
  <c r="G539" i="4"/>
  <c r="G562" i="4"/>
  <c r="G574" i="4"/>
  <c r="G585" i="4"/>
  <c r="G596" i="4"/>
  <c r="G608" i="4"/>
  <c r="G620" i="4"/>
  <c r="G632" i="4"/>
  <c r="G643" i="4"/>
  <c r="G653" i="4"/>
  <c r="G664" i="4"/>
  <c r="G676" i="4"/>
  <c r="G687" i="4"/>
  <c r="G699" i="4"/>
  <c r="G711" i="4"/>
  <c r="D742" i="4"/>
  <c r="G733" i="4"/>
  <c r="G744" i="4"/>
  <c r="G755" i="4"/>
  <c r="G766" i="4"/>
  <c r="D798" i="4"/>
  <c r="G787" i="4"/>
  <c r="G809" i="4"/>
  <c r="G820" i="4"/>
  <c r="G832" i="4"/>
  <c r="G844" i="4"/>
  <c r="G856" i="4"/>
  <c r="G867" i="4"/>
  <c r="G877" i="4"/>
  <c r="G889" i="4"/>
  <c r="G901" i="4"/>
  <c r="G913" i="4"/>
  <c r="G924" i="4"/>
  <c r="D956" i="4"/>
  <c r="G947" i="4"/>
  <c r="G959" i="4"/>
  <c r="G971" i="4"/>
  <c r="G983" i="4"/>
  <c r="G994" i="4"/>
  <c r="G1006" i="4"/>
  <c r="G1017" i="4"/>
  <c r="G1028" i="4"/>
  <c r="G1040" i="4"/>
  <c r="G1052" i="4"/>
  <c r="G1064" i="4"/>
  <c r="G1074" i="4"/>
  <c r="G1086" i="4"/>
  <c r="G1098" i="4"/>
  <c r="G1109" i="4"/>
  <c r="G1120" i="4"/>
  <c r="G1131" i="4"/>
  <c r="G1142" i="4"/>
  <c r="D1174" i="4"/>
  <c r="D1185" i="4"/>
  <c r="G1175" i="4"/>
  <c r="G1187" i="4"/>
  <c r="G1198" i="4"/>
  <c r="G1209" i="4"/>
  <c r="G1221" i="4"/>
  <c r="G1233" i="4"/>
  <c r="G1245" i="4"/>
  <c r="G1256" i="4"/>
  <c r="G1267" i="4"/>
  <c r="G1278" i="4"/>
  <c r="G1301" i="4"/>
  <c r="G1312" i="4"/>
  <c r="G1324" i="4"/>
  <c r="G1335" i="4"/>
  <c r="G1347" i="4"/>
  <c r="G1370" i="4"/>
  <c r="G1381" i="4"/>
  <c r="G1391" i="4"/>
  <c r="G1403" i="4"/>
  <c r="G1413" i="4"/>
  <c r="G1424" i="4"/>
  <c r="D1455" i="4"/>
  <c r="D1465" i="4"/>
  <c r="G1455" i="4"/>
  <c r="G1466" i="4"/>
  <c r="G1477" i="4"/>
  <c r="G1488" i="4"/>
  <c r="D1520" i="4"/>
  <c r="G1511" i="4"/>
  <c r="G1523" i="4"/>
  <c r="G1535" i="4"/>
  <c r="G1547" i="4"/>
  <c r="G1559" i="4"/>
  <c r="D1580" i="4"/>
  <c r="G1593" i="4"/>
  <c r="G1605" i="4"/>
  <c r="G1627" i="4"/>
  <c r="G1787" i="4"/>
  <c r="G1799" i="4"/>
  <c r="G1810" i="4"/>
  <c r="G1822" i="4"/>
  <c r="G1892" i="4"/>
  <c r="G1904" i="4"/>
  <c r="G1915" i="4"/>
  <c r="G1963" i="4"/>
  <c r="G1973" i="4"/>
  <c r="G1985" i="4"/>
  <c r="G1997" i="4"/>
  <c r="G2065" i="4"/>
  <c r="G2310" i="4"/>
  <c r="G2322" i="4"/>
  <c r="G2434" i="4"/>
  <c r="G2446" i="4"/>
  <c r="G2457" i="4"/>
  <c r="G2469" i="4"/>
  <c r="G2479" i="4"/>
  <c r="G2489" i="4"/>
  <c r="G2500" i="4"/>
  <c r="G2594" i="4"/>
  <c r="G2605" i="4"/>
  <c r="G2617" i="4"/>
  <c r="G2977" i="4"/>
  <c r="G2989" i="4"/>
  <c r="G3001" i="4"/>
  <c r="G3012" i="4"/>
  <c r="G3024" i="4"/>
  <c r="G3036" i="4"/>
  <c r="G3401" i="4"/>
  <c r="D3422" i="4"/>
  <c r="G3788" i="4"/>
  <c r="G3799" i="4"/>
  <c r="G12" i="4"/>
  <c r="G23" i="4"/>
  <c r="G35" i="4"/>
  <c r="G46" i="4"/>
  <c r="G58" i="4"/>
  <c r="G69" i="4"/>
  <c r="G81" i="4"/>
  <c r="G93" i="4"/>
  <c r="G103" i="4"/>
  <c r="G146" i="4"/>
  <c r="G158" i="4"/>
  <c r="G181" i="4"/>
  <c r="G193" i="4"/>
  <c r="G204" i="4"/>
  <c r="G214" i="4"/>
  <c r="G233" i="4"/>
  <c r="G243" i="4"/>
  <c r="G254" i="4"/>
  <c r="G266" i="4"/>
  <c r="G278" i="4"/>
  <c r="G290" i="4"/>
  <c r="G301" i="4"/>
  <c r="G322" i="4"/>
  <c r="G334" i="4"/>
  <c r="G346" i="4"/>
  <c r="G358" i="4"/>
  <c r="G368" i="4"/>
  <c r="G379" i="4"/>
  <c r="G390" i="4"/>
  <c r="G402" i="4"/>
  <c r="G414" i="4"/>
  <c r="G424" i="4"/>
  <c r="G436" i="4"/>
  <c r="G448" i="4"/>
  <c r="G459" i="4"/>
  <c r="G481" i="4"/>
  <c r="G493" i="4"/>
  <c r="G505" i="4"/>
  <c r="G517" i="4"/>
  <c r="G540" i="4"/>
  <c r="G551" i="4"/>
  <c r="G575" i="4"/>
  <c r="G586" i="4"/>
  <c r="G597" i="4"/>
  <c r="G609" i="4"/>
  <c r="G621" i="4"/>
  <c r="G644" i="4"/>
  <c r="G654" i="4"/>
  <c r="G665" i="4"/>
  <c r="G677" i="4"/>
  <c r="G688" i="4"/>
  <c r="G700" i="4"/>
  <c r="G712" i="4"/>
  <c r="G722" i="4"/>
  <c r="G734" i="4"/>
  <c r="G745" i="4"/>
  <c r="G756" i="4"/>
  <c r="G767" i="4"/>
  <c r="G778" i="4"/>
  <c r="G788" i="4"/>
  <c r="G799" i="4"/>
  <c r="G810" i="4"/>
  <c r="G821" i="4"/>
  <c r="G833" i="4"/>
  <c r="G845" i="4"/>
  <c r="G857" i="4"/>
  <c r="G868" i="4"/>
  <c r="G878" i="4"/>
  <c r="G890" i="4"/>
  <c r="G902" i="4"/>
  <c r="G914" i="4"/>
  <c r="G925" i="4"/>
  <c r="G936" i="4"/>
  <c r="G948" i="4"/>
  <c r="G960" i="4"/>
  <c r="G995" i="4"/>
  <c r="G1007" i="4"/>
  <c r="G1041" i="4"/>
  <c r="G1053" i="4"/>
  <c r="G1065" i="4"/>
  <c r="G1075" i="4"/>
  <c r="G1087" i="4"/>
  <c r="G1099" i="4"/>
  <c r="G1110" i="4"/>
  <c r="D1131" i="4"/>
  <c r="G1188" i="4"/>
  <c r="G1199" i="4"/>
  <c r="G1210" i="4"/>
  <c r="G1222" i="4"/>
  <c r="G1234" i="4"/>
  <c r="G1246" i="4"/>
  <c r="G1257" i="4"/>
  <c r="G1268" i="4"/>
  <c r="G1279" i="4"/>
  <c r="G1291" i="4"/>
  <c r="G1302" i="4"/>
  <c r="G1313" i="4"/>
  <c r="G1325" i="4"/>
  <c r="G1336" i="4"/>
  <c r="G1348" i="4"/>
  <c r="G1359" i="4"/>
  <c r="G1371" i="4"/>
  <c r="G1382" i="4"/>
  <c r="G1392" i="4"/>
  <c r="G1404" i="4"/>
  <c r="G1414" i="4"/>
  <c r="G1425" i="4"/>
  <c r="G1435" i="4"/>
  <c r="G1445" i="4"/>
  <c r="G1456" i="4"/>
  <c r="G1467" i="4"/>
  <c r="G1478" i="4"/>
  <c r="G1489" i="4"/>
  <c r="G1500" i="4"/>
  <c r="G1560" i="4"/>
  <c r="G1570" i="4"/>
  <c r="G1582" i="4"/>
  <c r="D1603" i="4"/>
  <c r="G1687" i="4"/>
  <c r="G1698" i="4"/>
  <c r="G1709" i="4"/>
  <c r="G1720" i="4"/>
  <c r="G1732" i="4"/>
  <c r="G1744" i="4"/>
  <c r="G1756" i="4"/>
  <c r="G1766" i="4"/>
  <c r="G1778" i="4"/>
  <c r="D1799" i="4"/>
  <c r="G1858" i="4"/>
  <c r="G1869" i="4"/>
  <c r="G1881" i="4"/>
  <c r="G1952" i="4"/>
  <c r="G1974" i="4"/>
  <c r="D1995" i="4"/>
  <c r="G2042" i="4"/>
  <c r="G2287" i="4"/>
  <c r="G2299" i="4"/>
  <c r="G2346" i="4"/>
  <c r="G2358" i="4"/>
  <c r="G2369" i="4"/>
  <c r="G2379" i="4"/>
  <c r="G2391" i="4"/>
  <c r="G2402" i="4"/>
  <c r="G2412" i="4"/>
  <c r="G2423" i="4"/>
  <c r="G2524" i="4"/>
  <c r="G2536" i="4"/>
  <c r="G2559" i="4"/>
  <c r="G2571" i="4"/>
  <c r="G2583" i="4"/>
  <c r="G2919" i="4"/>
  <c r="G2931" i="4"/>
  <c r="G2943" i="4"/>
  <c r="G2955" i="4"/>
  <c r="G2966" i="4"/>
  <c r="G2978" i="4"/>
  <c r="G2990" i="4"/>
  <c r="G3002" i="4"/>
  <c r="G3013" i="4"/>
  <c r="G3390" i="4"/>
  <c r="G3754" i="4"/>
  <c r="G3766" i="4"/>
  <c r="G3777" i="4"/>
  <c r="G3789" i="4"/>
  <c r="G13" i="4"/>
  <c r="G24" i="4"/>
  <c r="G36" i="4"/>
  <c r="G47" i="4"/>
  <c r="G59" i="4"/>
  <c r="G70" i="4"/>
  <c r="G82" i="4"/>
  <c r="D114" i="4"/>
  <c r="D124" i="4"/>
  <c r="G114" i="4"/>
  <c r="G125" i="4"/>
  <c r="G136" i="4"/>
  <c r="G159" i="4"/>
  <c r="G182" i="4"/>
  <c r="G194" i="4"/>
  <c r="G205" i="4"/>
  <c r="G215" i="4"/>
  <c r="D245" i="4"/>
  <c r="G234" i="4"/>
  <c r="G244" i="4"/>
  <c r="G255" i="4"/>
  <c r="G267" i="4"/>
  <c r="G279" i="4"/>
  <c r="G291" i="4"/>
  <c r="D322" i="4"/>
  <c r="G312" i="4"/>
  <c r="G323" i="4"/>
  <c r="G335" i="4"/>
  <c r="G347" i="4"/>
  <c r="G359" i="4"/>
  <c r="D389" i="4"/>
  <c r="G380" i="4"/>
  <c r="G391" i="4"/>
  <c r="G403" i="4"/>
  <c r="G415" i="4"/>
  <c r="G425" i="4"/>
  <c r="G437" i="4"/>
  <c r="D469" i="4"/>
  <c r="G460" i="4"/>
  <c r="G471" i="4"/>
  <c r="G482" i="4"/>
  <c r="G494" i="4"/>
  <c r="G506" i="4"/>
  <c r="G518" i="4"/>
  <c r="G529" i="4"/>
  <c r="G541" i="4"/>
  <c r="G552" i="4"/>
  <c r="G564" i="4"/>
  <c r="G576" i="4"/>
  <c r="D607" i="4"/>
  <c r="G598" i="4"/>
  <c r="G610" i="4"/>
  <c r="G622" i="4"/>
  <c r="D665" i="4"/>
  <c r="G655" i="4"/>
  <c r="G666" i="4"/>
  <c r="G678" i="4"/>
  <c r="G689" i="4"/>
  <c r="G701" i="4"/>
  <c r="G713" i="4"/>
  <c r="G723" i="4"/>
  <c r="G735" i="4"/>
  <c r="G746" i="4"/>
  <c r="G757" i="4"/>
  <c r="G779" i="4"/>
  <c r="G800" i="4"/>
  <c r="G811" i="4"/>
  <c r="G822" i="4"/>
  <c r="G834" i="4"/>
  <c r="G846" i="4"/>
  <c r="G858" i="4"/>
  <c r="G869" i="4"/>
  <c r="G879" i="4"/>
  <c r="G891" i="4"/>
  <c r="G903" i="4"/>
  <c r="G915" i="4"/>
  <c r="G926" i="4"/>
  <c r="G937" i="4"/>
  <c r="G949" i="4"/>
  <c r="G961" i="4"/>
  <c r="G973" i="4"/>
  <c r="G984" i="4"/>
  <c r="G996" i="4"/>
  <c r="G1008" i="4"/>
  <c r="G1018" i="4"/>
  <c r="G1030" i="4"/>
  <c r="G1042" i="4"/>
  <c r="G1054" i="4"/>
  <c r="G1066" i="4"/>
  <c r="G1076" i="4"/>
  <c r="D1097" i="4"/>
  <c r="G1111" i="4"/>
  <c r="G1122" i="4"/>
  <c r="G1133" i="4"/>
  <c r="G1144" i="4"/>
  <c r="G1155" i="4"/>
  <c r="G1166" i="4"/>
  <c r="G1177" i="4"/>
  <c r="G1189" i="4"/>
  <c r="G1200" i="4"/>
  <c r="G1211" i="4"/>
  <c r="G1235" i="4"/>
  <c r="G1247" i="4"/>
  <c r="G1258" i="4"/>
  <c r="G1280" i="4"/>
  <c r="G1292" i="4"/>
  <c r="G1303" i="4"/>
  <c r="G1314" i="4"/>
  <c r="G1326" i="4"/>
  <c r="G1337" i="4"/>
  <c r="G1349" i="4"/>
  <c r="G1360" i="4"/>
  <c r="G1372" i="4"/>
  <c r="G1383" i="4"/>
  <c r="G1393" i="4"/>
  <c r="D1425" i="4"/>
  <c r="G1415" i="4"/>
  <c r="G1426" i="4"/>
  <c r="G1436" i="4"/>
  <c r="G1446" i="4"/>
  <c r="G1457" i="4"/>
  <c r="G1468" i="4"/>
  <c r="G1479" i="4"/>
  <c r="G1490" i="4"/>
  <c r="G1501" i="4"/>
  <c r="G1537" i="4"/>
  <c r="G1549" i="4"/>
  <c r="G1641" i="4"/>
  <c r="G1653" i="4"/>
  <c r="G1665" i="4"/>
  <c r="G1677" i="4"/>
  <c r="G1779" i="4"/>
  <c r="G1789" i="4"/>
  <c r="G1801" i="4"/>
  <c r="G1824" i="4"/>
  <c r="G1835" i="4"/>
  <c r="G1929" i="4"/>
  <c r="G1941" i="4"/>
  <c r="G1953" i="4"/>
  <c r="G2011" i="4"/>
  <c r="G2023" i="4"/>
  <c r="D2044" i="4"/>
  <c r="G2276" i="4"/>
  <c r="G2335" i="4"/>
  <c r="G2347" i="4"/>
  <c r="D2379" i="4"/>
  <c r="D2390" i="4"/>
  <c r="G2380" i="4"/>
  <c r="G2392" i="4"/>
  <c r="G2403" i="4"/>
  <c r="G2413" i="4"/>
  <c r="G2424" i="4"/>
  <c r="G2514" i="4"/>
  <c r="G2909" i="4"/>
  <c r="G2920" i="4"/>
  <c r="G2932" i="4"/>
  <c r="G2944" i="4"/>
  <c r="G2956" i="4"/>
  <c r="G2967" i="4"/>
  <c r="G3272" i="4"/>
  <c r="G3284" i="4"/>
  <c r="G3296" i="4"/>
  <c r="G3307" i="4"/>
  <c r="G3319" i="4"/>
  <c r="G3331" i="4"/>
  <c r="G3343" i="4"/>
  <c r="G3355" i="4"/>
  <c r="G3367" i="4"/>
  <c r="G3379" i="4"/>
  <c r="G3391" i="4"/>
  <c r="G3685" i="4"/>
  <c r="G3697" i="4"/>
  <c r="G3709" i="4"/>
  <c r="G3720" i="4"/>
  <c r="G3732" i="4"/>
  <c r="G3743" i="4"/>
  <c r="G3755" i="4"/>
  <c r="G3767" i="4"/>
  <c r="G3778" i="4"/>
  <c r="G14" i="4"/>
  <c r="G25" i="4"/>
  <c r="G48" i="4"/>
  <c r="G60" i="4"/>
  <c r="G71" i="4"/>
  <c r="G83" i="4"/>
  <c r="G94" i="4"/>
  <c r="G104" i="4"/>
  <c r="G115" i="4"/>
  <c r="G126" i="4"/>
  <c r="G137" i="4"/>
  <c r="G160" i="4"/>
  <c r="G183" i="4"/>
  <c r="G195" i="4"/>
  <c r="G206" i="4"/>
  <c r="G216" i="4"/>
  <c r="G225" i="4"/>
  <c r="G235" i="4"/>
  <c r="G245" i="4"/>
  <c r="G256" i="4"/>
  <c r="G268" i="4"/>
  <c r="G280" i="4"/>
  <c r="G292" i="4"/>
  <c r="G302" i="4"/>
  <c r="G313" i="4"/>
  <c r="G324" i="4"/>
  <c r="G336" i="4"/>
  <c r="G348" i="4"/>
  <c r="D380" i="4"/>
  <c r="G369" i="4"/>
  <c r="G381" i="4"/>
  <c r="G392" i="4"/>
  <c r="G404" i="4"/>
  <c r="G416" i="4"/>
  <c r="G426" i="4"/>
  <c r="G438" i="4"/>
  <c r="G449" i="4"/>
  <c r="G461" i="4"/>
  <c r="G472" i="4"/>
  <c r="G483" i="4"/>
  <c r="G495" i="4"/>
  <c r="G519" i="4"/>
  <c r="G530" i="4"/>
  <c r="G553" i="4"/>
  <c r="G565" i="4"/>
  <c r="G577" i="4"/>
  <c r="G587" i="4"/>
  <c r="G599" i="4"/>
  <c r="G611" i="4"/>
  <c r="G623" i="4"/>
  <c r="G634" i="4"/>
  <c r="G645" i="4"/>
  <c r="G656" i="4"/>
  <c r="G667" i="4"/>
  <c r="G679" i="4"/>
  <c r="G690" i="4"/>
  <c r="G702" i="4"/>
  <c r="G714" i="4"/>
  <c r="G724" i="4"/>
  <c r="G736" i="4"/>
  <c r="G747" i="4"/>
  <c r="G758" i="4"/>
  <c r="G769" i="4"/>
  <c r="G780" i="4"/>
  <c r="G790" i="4"/>
  <c r="G801" i="4"/>
  <c r="G812" i="4"/>
  <c r="G835" i="4"/>
  <c r="G847" i="4"/>
  <c r="G859" i="4"/>
  <c r="G870" i="4"/>
  <c r="G880" i="4"/>
  <c r="G892" i="4"/>
  <c r="G904" i="4"/>
  <c r="G916" i="4"/>
  <c r="G927" i="4"/>
  <c r="G938" i="4"/>
  <c r="G950" i="4"/>
  <c r="G962" i="4"/>
  <c r="G974" i="4"/>
  <c r="G985" i="4"/>
  <c r="G997" i="4"/>
  <c r="D1030" i="4"/>
  <c r="G1077" i="4"/>
  <c r="G1089" i="4"/>
  <c r="G1112" i="4"/>
  <c r="G1123" i="4"/>
  <c r="G1134" i="4"/>
  <c r="G1145" i="4"/>
  <c r="G1156" i="4"/>
  <c r="G1167" i="4"/>
  <c r="G1178" i="4"/>
  <c r="G1190" i="4"/>
  <c r="D1221" i="4"/>
  <c r="G1212" i="4"/>
  <c r="G1224" i="4"/>
  <c r="G1236" i="4"/>
  <c r="G1259" i="4"/>
  <c r="D1290" i="4"/>
  <c r="G1281" i="4"/>
  <c r="G1293" i="4"/>
  <c r="G1304" i="4"/>
  <c r="G1315" i="4"/>
  <c r="G1327" i="4"/>
  <c r="G1338" i="4"/>
  <c r="G1350" i="4"/>
  <c r="G1361" i="4"/>
  <c r="G1373" i="4"/>
  <c r="D1404" i="4"/>
  <c r="G1394" i="4"/>
  <c r="G1405" i="4"/>
  <c r="G1416" i="4"/>
  <c r="D1447" i="4"/>
  <c r="G1437" i="4"/>
  <c r="G1447" i="4"/>
  <c r="G1458" i="4"/>
  <c r="G1469" i="4"/>
  <c r="G1480" i="4"/>
  <c r="G1584" i="4"/>
  <c r="G1596" i="4"/>
  <c r="G1607" i="4"/>
  <c r="G1618" i="4"/>
  <c r="G1630" i="4"/>
  <c r="D1651" i="4"/>
  <c r="G1689" i="4"/>
  <c r="G1700" i="4"/>
  <c r="G1722" i="4"/>
  <c r="G1734" i="4"/>
  <c r="G1746" i="4"/>
  <c r="G1758" i="4"/>
  <c r="G1768" i="4"/>
  <c r="G1895" i="4"/>
  <c r="G1918" i="4"/>
  <c r="G1930" i="4"/>
  <c r="G1942" i="4"/>
  <c r="G1976" i="4"/>
  <c r="G1988" i="4"/>
  <c r="G2000" i="4"/>
  <c r="G2151" i="4"/>
  <c r="G2163" i="4"/>
  <c r="G2175" i="4"/>
  <c r="G2186" i="4"/>
  <c r="G2197" i="4"/>
  <c r="G2209" i="4"/>
  <c r="G2232" i="4"/>
  <c r="G2243" i="4"/>
  <c r="G2254" i="4"/>
  <c r="G2265" i="4"/>
  <c r="D2286" i="4"/>
  <c r="G2313" i="4"/>
  <c r="G2336" i="4"/>
  <c r="G2449" i="4"/>
  <c r="G2460" i="4"/>
  <c r="G2472" i="4"/>
  <c r="G2482" i="4"/>
  <c r="G2492" i="4"/>
  <c r="G2503" i="4"/>
  <c r="G2910" i="4"/>
  <c r="G3204" i="4"/>
  <c r="G3216" i="4"/>
  <c r="G3227" i="4"/>
  <c r="G3238" i="4"/>
  <c r="G3249" i="4"/>
  <c r="G3261" i="4"/>
  <c r="G3273" i="4"/>
  <c r="G3285" i="4"/>
  <c r="G3297" i="4"/>
  <c r="G3308" i="4"/>
  <c r="G3320" i="4"/>
  <c r="G3332" i="4"/>
  <c r="G3344" i="4"/>
  <c r="G3356" i="4"/>
  <c r="G3368" i="4"/>
  <c r="G3380" i="4"/>
  <c r="G3662" i="4"/>
  <c r="G3674" i="4"/>
  <c r="G3686" i="4"/>
  <c r="G3698" i="4"/>
  <c r="G3710" i="4"/>
  <c r="G3721" i="4"/>
  <c r="G3733" i="4"/>
  <c r="D3754" i="4"/>
  <c r="G6242" i="4"/>
  <c r="D6263" i="4"/>
  <c r="C37" i="4"/>
  <c r="I37" i="4" s="1"/>
  <c r="G15" i="4"/>
  <c r="G26" i="4"/>
  <c r="G49" i="4"/>
  <c r="G61" i="4"/>
  <c r="G72" i="4"/>
  <c r="G84" i="4"/>
  <c r="G95" i="4"/>
  <c r="G105" i="4"/>
  <c r="G116" i="4"/>
  <c r="G127" i="4"/>
  <c r="G161" i="4"/>
  <c r="G184" i="4"/>
  <c r="G196" i="4"/>
  <c r="D227" i="4"/>
  <c r="G217" i="4"/>
  <c r="G226" i="4"/>
  <c r="G236" i="4"/>
  <c r="G246" i="4"/>
  <c r="G257" i="4"/>
  <c r="G269" i="4"/>
  <c r="G281" i="4"/>
  <c r="D313" i="4"/>
  <c r="G303" i="4"/>
  <c r="G314" i="4"/>
  <c r="G325" i="4"/>
  <c r="G337" i="4"/>
  <c r="G349" i="4"/>
  <c r="G360" i="4"/>
  <c r="G370" i="4"/>
  <c r="G382" i="4"/>
  <c r="G393" i="4"/>
  <c r="G405" i="4"/>
  <c r="D437" i="4"/>
  <c r="G427" i="4"/>
  <c r="G439" i="4"/>
  <c r="G450" i="4"/>
  <c r="G462" i="4"/>
  <c r="G473" i="4"/>
  <c r="G484" i="4"/>
  <c r="G496" i="4"/>
  <c r="G508" i="4"/>
  <c r="G520" i="4"/>
  <c r="G531" i="4"/>
  <c r="G543" i="4"/>
  <c r="G554" i="4"/>
  <c r="G566" i="4"/>
  <c r="D598" i="4"/>
  <c r="G588" i="4"/>
  <c r="G600" i="4"/>
  <c r="C633" i="4"/>
  <c r="G624" i="4"/>
  <c r="G635" i="4"/>
  <c r="G646" i="4"/>
  <c r="G657" i="4"/>
  <c r="G668" i="4"/>
  <c r="D700" i="4"/>
  <c r="G691" i="4"/>
  <c r="G715" i="4"/>
  <c r="G725" i="4"/>
  <c r="G737" i="4"/>
  <c r="G748" i="4"/>
  <c r="D779" i="4"/>
  <c r="G770" i="4"/>
  <c r="G781" i="4"/>
  <c r="G791" i="4"/>
  <c r="G813" i="4"/>
  <c r="G824" i="4"/>
  <c r="G836" i="4"/>
  <c r="G848" i="4"/>
  <c r="G860" i="4"/>
  <c r="D891" i="4"/>
  <c r="G881" i="4"/>
  <c r="G905" i="4"/>
  <c r="G917" i="4"/>
  <c r="G928" i="4"/>
  <c r="G939" i="4"/>
  <c r="G951" i="4"/>
  <c r="G975" i="4"/>
  <c r="G986" i="4"/>
  <c r="G998" i="4"/>
  <c r="G1010" i="4"/>
  <c r="G1020" i="4"/>
  <c r="G1032" i="4"/>
  <c r="G1044" i="4"/>
  <c r="G1056" i="4"/>
  <c r="G1078" i="4"/>
  <c r="G1090" i="4"/>
  <c r="G1101" i="4"/>
  <c r="G1113" i="4"/>
  <c r="D1144" i="4"/>
  <c r="D1155" i="4"/>
  <c r="G1146" i="4"/>
  <c r="G1157" i="4"/>
  <c r="G1168" i="4"/>
  <c r="G1179" i="4"/>
  <c r="G1191" i="4"/>
  <c r="G1201" i="4"/>
  <c r="G1213" i="4"/>
  <c r="G1225" i="4"/>
  <c r="G1237" i="4"/>
  <c r="G1249" i="4"/>
  <c r="D1280" i="4"/>
  <c r="G1270" i="4"/>
  <c r="G1282" i="4"/>
  <c r="G1294" i="4"/>
  <c r="G1305" i="4"/>
  <c r="G1316" i="4"/>
  <c r="G1328" i="4"/>
  <c r="G1339" i="4"/>
  <c r="G1351" i="4"/>
  <c r="G1362" i="4"/>
  <c r="G1563" i="4"/>
  <c r="G1573" i="4"/>
  <c r="G1631" i="4"/>
  <c r="G1643" i="4"/>
  <c r="G1655" i="4"/>
  <c r="G1667" i="4"/>
  <c r="G1679" i="4"/>
  <c r="D1700" i="4"/>
  <c r="G1861" i="4"/>
  <c r="G1872" i="4"/>
  <c r="G1884" i="4"/>
  <c r="G1896" i="4"/>
  <c r="G1907" i="4"/>
  <c r="G1919" i="4"/>
  <c r="G1955" i="4"/>
  <c r="G2069" i="4"/>
  <c r="G2080" i="4"/>
  <c r="G2092" i="4"/>
  <c r="G2104" i="4"/>
  <c r="G2116" i="4"/>
  <c r="G2140" i="4"/>
  <c r="G2290" i="4"/>
  <c r="G2302" i="4"/>
  <c r="G2325" i="4"/>
  <c r="G2426" i="4"/>
  <c r="G2633" i="4"/>
  <c r="G2645" i="4"/>
  <c r="G2899" i="4"/>
  <c r="G3181" i="4"/>
  <c r="G3193" i="4"/>
  <c r="G3205" i="4"/>
  <c r="G3217" i="4"/>
  <c r="G3228" i="4"/>
  <c r="G3239" i="4"/>
  <c r="G3250" i="4"/>
  <c r="G3262" i="4"/>
  <c r="G3651" i="4"/>
  <c r="G3663" i="4"/>
  <c r="G27" i="4"/>
  <c r="G50" i="4"/>
  <c r="G62" i="4"/>
  <c r="G73" i="4"/>
  <c r="G85" i="4"/>
  <c r="G96" i="4"/>
  <c r="G106" i="4"/>
  <c r="G128" i="4"/>
  <c r="G139" i="4"/>
  <c r="G162" i="4"/>
  <c r="G185" i="4"/>
  <c r="G197" i="4"/>
  <c r="G207" i="4"/>
  <c r="G218" i="4"/>
  <c r="G227" i="4"/>
  <c r="G247" i="4"/>
  <c r="G270" i="4"/>
  <c r="G282" i="4"/>
  <c r="G293" i="4"/>
  <c r="G304" i="4"/>
  <c r="G315" i="4"/>
  <c r="G326" i="4"/>
  <c r="G338" i="4"/>
  <c r="G350" i="4"/>
  <c r="G361" i="4"/>
  <c r="G371" i="4"/>
  <c r="G383" i="4"/>
  <c r="G394" i="4"/>
  <c r="G406" i="4"/>
  <c r="G417" i="4"/>
  <c r="G428" i="4"/>
  <c r="G440" i="4"/>
  <c r="G451" i="4"/>
  <c r="G463" i="4"/>
  <c r="G474" i="4"/>
  <c r="G485" i="4"/>
  <c r="G497" i="4"/>
  <c r="G509" i="4"/>
  <c r="G521" i="4"/>
  <c r="G532" i="4"/>
  <c r="G544" i="4"/>
  <c r="G555" i="4"/>
  <c r="G567" i="4"/>
  <c r="G578" i="4"/>
  <c r="G589" i="4"/>
  <c r="G601" i="4"/>
  <c r="G613" i="4"/>
  <c r="G625" i="4"/>
  <c r="G636" i="4"/>
  <c r="G647" i="4"/>
  <c r="G658" i="4"/>
  <c r="G669" i="4"/>
  <c r="G680" i="4"/>
  <c r="G692" i="4"/>
  <c r="G704" i="4"/>
  <c r="G716" i="4"/>
  <c r="G726" i="4"/>
  <c r="G759" i="4"/>
  <c r="G771" i="4"/>
  <c r="G782" i="4"/>
  <c r="G792" i="4"/>
  <c r="G803" i="4"/>
  <c r="G814" i="4"/>
  <c r="G825" i="4"/>
  <c r="G837" i="4"/>
  <c r="G849" i="4"/>
  <c r="G861" i="4"/>
  <c r="G871" i="4"/>
  <c r="G882" i="4"/>
  <c r="G894" i="4"/>
  <c r="G906" i="4"/>
  <c r="G918" i="4"/>
  <c r="G929" i="4"/>
  <c r="G940" i="4"/>
  <c r="G952" i="4"/>
  <c r="G964" i="4"/>
  <c r="G976" i="4"/>
  <c r="G987" i="4"/>
  <c r="G999" i="4"/>
  <c r="G1011" i="4"/>
  <c r="G1021" i="4"/>
  <c r="G1033" i="4"/>
  <c r="G1057" i="4"/>
  <c r="G1068" i="4"/>
  <c r="G1079" i="4"/>
  <c r="G1091" i="4"/>
  <c r="G1102" i="4"/>
  <c r="G1114" i="4"/>
  <c r="G1124" i="4"/>
  <c r="G1135" i="4"/>
  <c r="G1147" i="4"/>
  <c r="G1158" i="4"/>
  <c r="G1169" i="4"/>
  <c r="G1180" i="4"/>
  <c r="G1192" i="4"/>
  <c r="G1493" i="4"/>
  <c r="G1504" i="4"/>
  <c r="G1516" i="4"/>
  <c r="G1528" i="4"/>
  <c r="G1540" i="4"/>
  <c r="G1552" i="4"/>
  <c r="G1586" i="4"/>
  <c r="G1598" i="4"/>
  <c r="G1609" i="4"/>
  <c r="G1620" i="4"/>
  <c r="G1782" i="4"/>
  <c r="G1792" i="4"/>
  <c r="G1804" i="4"/>
  <c r="G1815" i="4"/>
  <c r="G1838" i="4"/>
  <c r="G1850" i="4"/>
  <c r="G1873" i="4"/>
  <c r="G1885" i="4"/>
  <c r="G2267" i="4"/>
  <c r="G2279" i="4"/>
  <c r="G2291" i="4"/>
  <c r="G2303" i="4"/>
  <c r="D2324" i="4"/>
  <c r="G2350" i="4"/>
  <c r="G2361" i="4"/>
  <c r="G2372" i="4"/>
  <c r="G2383" i="4"/>
  <c r="G2395" i="4"/>
  <c r="G2406" i="4"/>
  <c r="G2416" i="4"/>
  <c r="G2610" i="4"/>
  <c r="G2622" i="4"/>
  <c r="G2750" i="4"/>
  <c r="G2761" i="4"/>
  <c r="G2773" i="4"/>
  <c r="G2785" i="4"/>
  <c r="G2796" i="4"/>
  <c r="G2807" i="4"/>
  <c r="G2831" i="4"/>
  <c r="G2843" i="4"/>
  <c r="G2866" i="4"/>
  <c r="G2889" i="4"/>
  <c r="G2900" i="4"/>
  <c r="D2921" i="4"/>
  <c r="G3171" i="4"/>
  <c r="G3182" i="4"/>
  <c r="G3194" i="4"/>
  <c r="D3215" i="4"/>
  <c r="G3592" i="4"/>
  <c r="G3604" i="4"/>
  <c r="G3616" i="4"/>
  <c r="G3628" i="4"/>
  <c r="G3640" i="4"/>
  <c r="G28" i="4"/>
  <c r="G39" i="4"/>
  <c r="G51" i="4"/>
  <c r="G63" i="4"/>
  <c r="G74" i="4"/>
  <c r="G86" i="4"/>
  <c r="D117" i="4"/>
  <c r="G107" i="4"/>
  <c r="G118" i="4"/>
  <c r="G129" i="4"/>
  <c r="G140" i="4"/>
  <c r="G163" i="4"/>
  <c r="D195" i="4"/>
  <c r="G186" i="4"/>
  <c r="G198" i="4"/>
  <c r="G219" i="4"/>
  <c r="G228" i="4"/>
  <c r="G248" i="4"/>
  <c r="G259" i="4"/>
  <c r="G271" i="4"/>
  <c r="G283" i="4"/>
  <c r="G294" i="4"/>
  <c r="G305" i="4"/>
  <c r="G316" i="4"/>
  <c r="G327" i="4"/>
  <c r="G339" i="4"/>
  <c r="G351" i="4"/>
  <c r="G362" i="4"/>
  <c r="G372" i="4"/>
  <c r="G384" i="4"/>
  <c r="G395" i="4"/>
  <c r="G407" i="4"/>
  <c r="G418" i="4"/>
  <c r="G429" i="4"/>
  <c r="G441" i="4"/>
  <c r="G452" i="4"/>
  <c r="G464" i="4"/>
  <c r="G475" i="4"/>
  <c r="G486" i="4"/>
  <c r="G498" i="4"/>
  <c r="G510" i="4"/>
  <c r="G522" i="4"/>
  <c r="G533" i="4"/>
  <c r="G545" i="4"/>
  <c r="G556" i="4"/>
  <c r="G568" i="4"/>
  <c r="G579" i="4"/>
  <c r="G590" i="4"/>
  <c r="G602" i="4"/>
  <c r="G614" i="4"/>
  <c r="G626" i="4"/>
  <c r="G637" i="4"/>
  <c r="G648" i="4"/>
  <c r="G659" i="4"/>
  <c r="G670" i="4"/>
  <c r="G681" i="4"/>
  <c r="G693" i="4"/>
  <c r="G705" i="4"/>
  <c r="G727" i="4"/>
  <c r="G739" i="4"/>
  <c r="G750" i="4"/>
  <c r="G760" i="4"/>
  <c r="G772" i="4"/>
  <c r="D803" i="4"/>
  <c r="G793" i="4"/>
  <c r="G804" i="4"/>
  <c r="D835" i="4"/>
  <c r="G826" i="4"/>
  <c r="G838" i="4"/>
  <c r="G850" i="4"/>
  <c r="G862" i="4"/>
  <c r="G883" i="4"/>
  <c r="G895" i="4"/>
  <c r="G907" i="4"/>
  <c r="G919" i="4"/>
  <c r="G930" i="4"/>
  <c r="G941" i="4"/>
  <c r="G953" i="4"/>
  <c r="G965" i="4"/>
  <c r="G977" i="4"/>
  <c r="G1000" i="4"/>
  <c r="G1012" i="4"/>
  <c r="G1022" i="4"/>
  <c r="G1034" i="4"/>
  <c r="G1046" i="4"/>
  <c r="G1058" i="4"/>
  <c r="G1069" i="4"/>
  <c r="G1092" i="4"/>
  <c r="G1103" i="4"/>
  <c r="G1115" i="4"/>
  <c r="G1125" i="4"/>
  <c r="G1136" i="4"/>
  <c r="G1148" i="4"/>
  <c r="G1159" i="4"/>
  <c r="D1190" i="4"/>
  <c r="G1181" i="4"/>
  <c r="G1203" i="4"/>
  <c r="G1215" i="4"/>
  <c r="G1376" i="4"/>
  <c r="G1408" i="4"/>
  <c r="G1429" i="4"/>
  <c r="G1440" i="4"/>
  <c r="G1450" i="4"/>
  <c r="G1460" i="4"/>
  <c r="G1471" i="4"/>
  <c r="G1482" i="4"/>
  <c r="G1494" i="4"/>
  <c r="G1505" i="4"/>
  <c r="G1575" i="4"/>
  <c r="G1681" i="4"/>
  <c r="G1692" i="4"/>
  <c r="G1702" i="4"/>
  <c r="G1714" i="4"/>
  <c r="G1725" i="4"/>
  <c r="G1737" i="4"/>
  <c r="G1749" i="4"/>
  <c r="G1761" i="4"/>
  <c r="G1771" i="4"/>
  <c r="D1803" i="4"/>
  <c r="G1793" i="4"/>
  <c r="G1805" i="4"/>
  <c r="G1816" i="4"/>
  <c r="G1827" i="4"/>
  <c r="G1839" i="4"/>
  <c r="G1851" i="4"/>
  <c r="G1933" i="4"/>
  <c r="G1945" i="4"/>
  <c r="G2027" i="4"/>
  <c r="G2036" i="4"/>
  <c r="G2047" i="4"/>
  <c r="G2059" i="4"/>
  <c r="G2154" i="4"/>
  <c r="G2166" i="4"/>
  <c r="G2178" i="4"/>
  <c r="G2189" i="4"/>
  <c r="G2212" i="4"/>
  <c r="G2223" i="4"/>
  <c r="G2235" i="4"/>
  <c r="G2246" i="4"/>
  <c r="G2280" i="4"/>
  <c r="G2339" i="4"/>
  <c r="G2518" i="4"/>
  <c r="G2529" i="4"/>
  <c r="G2541" i="4"/>
  <c r="G2552" i="4"/>
  <c r="G2564" i="4"/>
  <c r="G2576" i="4"/>
  <c r="G2588" i="4"/>
  <c r="G2739" i="4"/>
  <c r="G2751" i="4"/>
  <c r="G2762" i="4"/>
  <c r="G2774" i="4"/>
  <c r="G2786" i="4"/>
  <c r="G2808" i="4"/>
  <c r="G2820" i="4"/>
  <c r="G2832" i="4"/>
  <c r="G2844" i="4"/>
  <c r="G2855" i="4"/>
  <c r="G2867" i="4"/>
  <c r="G2878" i="4"/>
  <c r="G2890" i="4"/>
  <c r="G3137" i="4"/>
  <c r="G3149" i="4"/>
  <c r="G3160" i="4"/>
  <c r="G3172" i="4"/>
  <c r="G3533" i="4"/>
  <c r="G3545" i="4"/>
  <c r="G3557" i="4"/>
  <c r="G3569" i="4"/>
  <c r="G3581" i="4"/>
  <c r="G3593" i="4"/>
  <c r="G3605" i="4"/>
  <c r="G3617" i="4"/>
  <c r="G3629" i="4"/>
  <c r="G3641" i="4"/>
  <c r="G1227" i="4"/>
  <c r="G1239" i="4"/>
  <c r="G1251" i="4"/>
  <c r="G1261" i="4"/>
  <c r="G1272" i="4"/>
  <c r="G1284" i="4"/>
  <c r="G1307" i="4"/>
  <c r="G1318" i="4"/>
  <c r="G1353" i="4"/>
  <c r="G1364" i="4"/>
  <c r="G1375" i="4"/>
  <c r="G1385" i="4"/>
  <c r="G1396" i="4"/>
  <c r="G1407" i="4"/>
  <c r="G1428" i="4"/>
  <c r="G1439" i="4"/>
  <c r="G1449" i="4"/>
  <c r="G1503" i="4"/>
  <c r="G1527" i="4"/>
  <c r="G1539" i="4"/>
  <c r="G1551" i="4"/>
  <c r="G1562" i="4"/>
  <c r="G1572" i="4"/>
  <c r="G1583" i="4"/>
  <c r="G1595" i="4"/>
  <c r="G1617" i="4"/>
  <c r="G1629" i="4"/>
  <c r="G1640" i="4"/>
  <c r="G1652" i="4"/>
  <c r="G1664" i="4"/>
  <c r="G1676" i="4"/>
  <c r="G1686" i="4"/>
  <c r="G1697" i="4"/>
  <c r="G1708" i="4"/>
  <c r="G1719" i="4"/>
  <c r="G1731" i="4"/>
  <c r="G1743" i="4"/>
  <c r="G1755" i="4"/>
  <c r="G1777" i="4"/>
  <c r="G1798" i="4"/>
  <c r="G1821" i="4"/>
  <c r="G1832" i="4"/>
  <c r="G1844" i="4"/>
  <c r="G1856" i="4"/>
  <c r="G1866" i="4"/>
  <c r="G1878" i="4"/>
  <c r="G1889" i="4"/>
  <c r="G1901" i="4"/>
  <c r="G1912" i="4"/>
  <c r="G1923" i="4"/>
  <c r="G1935" i="4"/>
  <c r="G1947" i="4"/>
  <c r="G1957" i="4"/>
  <c r="G1968" i="4"/>
  <c r="G1978" i="4"/>
  <c r="G1990" i="4"/>
  <c r="G2002" i="4"/>
  <c r="G2013" i="4"/>
  <c r="G2024" i="4"/>
  <c r="G2034" i="4"/>
  <c r="G2044" i="4"/>
  <c r="G2056" i="4"/>
  <c r="G2089" i="4"/>
  <c r="G2101" i="4"/>
  <c r="G2113" i="4"/>
  <c r="G2125" i="4"/>
  <c r="G2137" i="4"/>
  <c r="G2148" i="4"/>
  <c r="G2160" i="4"/>
  <c r="G2172" i="4"/>
  <c r="G2195" i="4"/>
  <c r="G2206" i="4"/>
  <c r="G2218" i="4"/>
  <c r="G2229" i="4"/>
  <c r="G2241" i="4"/>
  <c r="G2251" i="4"/>
  <c r="G2262" i="4"/>
  <c r="G2273" i="4"/>
  <c r="G2285" i="4"/>
  <c r="G2296" i="4"/>
  <c r="G2307" i="4"/>
  <c r="G2319" i="4"/>
  <c r="G2329" i="4"/>
  <c r="G2341" i="4"/>
  <c r="G2352" i="4"/>
  <c r="G2374" i="4"/>
  <c r="G2385" i="4"/>
  <c r="G2408" i="4"/>
  <c r="G2428" i="4"/>
  <c r="G2439" i="4"/>
  <c r="G2451" i="4"/>
  <c r="G2462" i="4"/>
  <c r="G2474" i="4"/>
  <c r="G2484" i="4"/>
  <c r="G2494" i="4"/>
  <c r="G2505" i="4"/>
  <c r="G2516" i="4"/>
  <c r="G2526" i="4"/>
  <c r="G2538" i="4"/>
  <c r="G2549" i="4"/>
  <c r="G2561" i="4"/>
  <c r="G2573" i="4"/>
  <c r="G2585" i="4"/>
  <c r="G2596" i="4"/>
  <c r="G2607" i="4"/>
  <c r="G2619" i="4"/>
  <c r="G2630" i="4"/>
  <c r="G2642" i="4"/>
  <c r="G2654" i="4"/>
  <c r="G2665" i="4"/>
  <c r="G2677" i="4"/>
  <c r="G2688" i="4"/>
  <c r="G2700" i="4"/>
  <c r="G2712" i="4"/>
  <c r="G2723" i="4"/>
  <c r="G2734" i="4"/>
  <c r="G2744" i="4"/>
  <c r="G2756" i="4"/>
  <c r="G2767" i="4"/>
  <c r="G2779" i="4"/>
  <c r="G2791" i="4"/>
  <c r="G2802" i="4"/>
  <c r="G2825" i="4"/>
  <c r="G2837" i="4"/>
  <c r="G2849" i="4"/>
  <c r="G2860" i="4"/>
  <c r="G2883" i="4"/>
  <c r="G2894" i="4"/>
  <c r="G2903" i="4"/>
  <c r="G2914" i="4"/>
  <c r="G2925" i="4"/>
  <c r="G2937" i="4"/>
  <c r="G2949" i="4"/>
  <c r="G2961" i="4"/>
  <c r="G2972" i="4"/>
  <c r="G2995" i="4"/>
  <c r="G3007" i="4"/>
  <c r="G3018" i="4"/>
  <c r="G3029" i="4"/>
  <c r="G3040" i="4"/>
  <c r="G3052" i="4"/>
  <c r="G3063" i="4"/>
  <c r="G3074" i="4"/>
  <c r="G3086" i="4"/>
  <c r="G3098" i="4"/>
  <c r="G3109" i="4"/>
  <c r="G3120" i="4"/>
  <c r="G3132" i="4"/>
  <c r="G3143" i="4"/>
  <c r="G3154" i="4"/>
  <c r="G3165" i="4"/>
  <c r="G3176" i="4"/>
  <c r="G3187" i="4"/>
  <c r="G3198" i="4"/>
  <c r="G3210" i="4"/>
  <c r="G3233" i="4"/>
  <c r="G3244" i="4"/>
  <c r="G3255" i="4"/>
  <c r="G3267" i="4"/>
  <c r="G3278" i="4"/>
  <c r="G3290" i="4"/>
  <c r="G3325" i="4"/>
  <c r="G3337" i="4"/>
  <c r="G3349" i="4"/>
  <c r="G3361" i="4"/>
  <c r="G3373" i="4"/>
  <c r="G3384" i="4"/>
  <c r="G3395" i="4"/>
  <c r="G3405" i="4"/>
  <c r="G3417" i="4"/>
  <c r="G3427" i="4"/>
  <c r="G3439" i="4"/>
  <c r="G3450" i="4"/>
  <c r="G3472" i="4"/>
  <c r="G3483" i="4"/>
  <c r="G3494" i="4"/>
  <c r="G3506" i="4"/>
  <c r="G3518" i="4"/>
  <c r="G3527" i="4"/>
  <c r="G3539" i="4"/>
  <c r="G3551" i="4"/>
  <c r="G3563" i="4"/>
  <c r="G3575" i="4"/>
  <c r="G3587" i="4"/>
  <c r="G3610" i="4"/>
  <c r="G3622" i="4"/>
  <c r="G3634" i="4"/>
  <c r="G3645" i="4"/>
  <c r="G3657" i="4"/>
  <c r="G3679" i="4"/>
  <c r="G3691" i="4"/>
  <c r="G3703" i="4"/>
  <c r="G3726" i="4"/>
  <c r="G3748" i="4"/>
  <c r="G3760" i="4"/>
  <c r="G3772" i="4"/>
  <c r="G3782" i="4"/>
  <c r="G3794" i="4"/>
  <c r="G3804" i="4"/>
  <c r="G3815" i="4"/>
  <c r="G3827" i="4"/>
  <c r="G3839" i="4"/>
  <c r="G3850" i="4"/>
  <c r="G3873" i="4"/>
  <c r="G3906" i="4"/>
  <c r="G3917" i="4"/>
  <c r="G3928" i="4"/>
  <c r="G3939" i="4"/>
  <c r="G3950" i="4"/>
  <c r="G3961" i="4"/>
  <c r="G3972" i="4"/>
  <c r="G3984" i="4"/>
  <c r="G3996" i="4"/>
  <c r="G4007" i="4"/>
  <c r="G4029" i="4"/>
  <c r="G4041" i="4"/>
  <c r="G4063" i="4"/>
  <c r="G4075" i="4"/>
  <c r="G4086" i="4"/>
  <c r="G4097" i="4"/>
  <c r="G4109" i="4"/>
  <c r="G4121" i="4"/>
  <c r="G4133" i="4"/>
  <c r="G4145" i="4"/>
  <c r="G4157" i="4"/>
  <c r="G4169" i="4"/>
  <c r="G4180" i="4"/>
  <c r="G4192" i="4"/>
  <c r="G4204" i="4"/>
  <c r="G4215" i="4"/>
  <c r="G4227" i="4"/>
  <c r="G4239" i="4"/>
  <c r="G4273" i="4"/>
  <c r="G4284" i="4"/>
  <c r="G4296" i="4"/>
  <c r="G4306" i="4"/>
  <c r="G4318" i="4"/>
  <c r="G4329" i="4"/>
  <c r="G4341" i="4"/>
  <c r="G4353" i="4"/>
  <c r="G4364" i="4"/>
  <c r="G4375" i="4"/>
  <c r="G4387" i="4"/>
  <c r="G4398" i="4"/>
  <c r="G4430" i="4"/>
  <c r="G4441" i="4"/>
  <c r="G4451" i="4"/>
  <c r="G4463" i="4"/>
  <c r="G4474" i="4"/>
  <c r="G4486" i="4"/>
  <c r="G4498" i="4"/>
  <c r="G4510" i="4"/>
  <c r="G4522" i="4"/>
  <c r="G4533" i="4"/>
  <c r="G4544" i="4"/>
  <c r="G4553" i="4"/>
  <c r="G4565" i="4"/>
  <c r="G4577" i="4"/>
  <c r="G4589" i="4"/>
  <c r="G4601" i="4"/>
  <c r="G4611" i="4"/>
  <c r="G4645" i="4"/>
  <c r="G4657" i="4"/>
  <c r="G4669" i="4"/>
  <c r="G4681" i="4"/>
  <c r="G4691" i="4"/>
  <c r="G4701" i="4"/>
  <c r="G4713" i="4"/>
  <c r="G4725" i="4"/>
  <c r="G4737" i="4"/>
  <c r="G4749" i="4"/>
  <c r="G4761" i="4"/>
  <c r="G4773" i="4"/>
  <c r="G4785" i="4"/>
  <c r="G4797" i="4"/>
  <c r="G4806" i="4"/>
  <c r="G4817" i="4"/>
  <c r="G4827" i="4"/>
  <c r="G4838" i="4"/>
  <c r="G4850" i="4"/>
  <c r="G4860" i="4"/>
  <c r="G4872" i="4"/>
  <c r="G4883" i="4"/>
  <c r="G4894" i="4"/>
  <c r="G4906" i="4"/>
  <c r="G4918" i="4"/>
  <c r="G4930" i="4"/>
  <c r="G4975" i="4"/>
  <c r="G4987" i="4"/>
  <c r="G5019" i="4"/>
  <c r="G5030" i="4"/>
  <c r="G5041" i="4"/>
  <c r="G5064" i="4"/>
  <c r="G5075" i="4"/>
  <c r="G5107" i="4"/>
  <c r="G5119" i="4"/>
  <c r="G5131" i="4"/>
  <c r="G5153" i="4"/>
  <c r="G5173" i="4"/>
  <c r="G5185" i="4"/>
  <c r="G5207" i="4"/>
  <c r="G5242" i="4"/>
  <c r="G5254" i="4"/>
  <c r="G5265" i="4"/>
  <c r="G5276" i="4"/>
  <c r="G5287" i="4"/>
  <c r="G5297" i="4"/>
  <c r="G5318" i="4"/>
  <c r="G5329" i="4"/>
  <c r="G5339" i="4"/>
  <c r="G5357" i="4"/>
  <c r="G5367" i="4"/>
  <c r="G5379" i="4"/>
  <c r="G5391" i="4"/>
  <c r="G5403" i="4"/>
  <c r="G5414" i="4"/>
  <c r="G5425" i="4"/>
  <c r="G5436" i="4"/>
  <c r="G5460" i="4"/>
  <c r="G5472" i="4"/>
  <c r="G5483" i="4"/>
  <c r="G5495" i="4"/>
  <c r="G5507" i="4"/>
  <c r="G5519" i="4"/>
  <c r="G5539" i="4"/>
  <c r="G5551" i="4"/>
  <c r="G5563" i="4"/>
  <c r="G5575" i="4"/>
  <c r="G5586" i="4"/>
  <c r="G5597" i="4"/>
  <c r="G5608" i="4"/>
  <c r="G5620" i="4"/>
  <c r="G5631" i="4"/>
  <c r="G5643" i="4"/>
  <c r="G5654" i="4"/>
  <c r="G5675" i="4"/>
  <c r="G5686" i="4"/>
  <c r="G5698" i="4"/>
  <c r="G5708" i="4"/>
  <c r="G5720" i="4"/>
  <c r="G5731" i="4"/>
  <c r="G5753" i="4"/>
  <c r="G5763" i="4"/>
  <c r="G5775" i="4"/>
  <c r="G5785" i="4"/>
  <c r="G5795" i="4"/>
  <c r="G5807" i="4"/>
  <c r="G5816" i="4"/>
  <c r="G5838" i="4"/>
  <c r="G5849" i="4"/>
  <c r="G5859" i="4"/>
  <c r="G5870" i="4"/>
  <c r="G5882" i="4"/>
  <c r="G5893" i="4"/>
  <c r="G5903" i="4"/>
  <c r="G5914" i="4"/>
  <c r="G5926" i="4"/>
  <c r="G5938" i="4"/>
  <c r="G5949" i="4"/>
  <c r="G5993" i="4"/>
  <c r="G6014" i="4"/>
  <c r="G6026" i="4"/>
  <c r="G6037" i="4"/>
  <c r="G6048" i="4"/>
  <c r="G6060" i="4"/>
  <c r="G6071" i="4"/>
  <c r="G6082" i="4"/>
  <c r="G6093" i="4"/>
  <c r="G6104" i="4"/>
  <c r="G6125" i="4"/>
  <c r="G6136" i="4"/>
  <c r="G6147" i="4"/>
  <c r="G6158" i="4"/>
  <c r="G6167" i="4"/>
  <c r="G6178" i="4"/>
  <c r="G6189" i="4"/>
  <c r="G6201" i="4"/>
  <c r="G6212" i="4"/>
  <c r="G6224" i="4"/>
  <c r="G6234" i="4"/>
  <c r="G6244" i="4"/>
  <c r="G6254" i="4"/>
  <c r="G6265" i="4"/>
  <c r="G6288" i="4"/>
  <c r="G6299" i="4"/>
  <c r="G6310" i="4"/>
  <c r="G6321" i="4"/>
  <c r="G6332" i="4"/>
  <c r="G6342" i="4"/>
  <c r="G6353" i="4"/>
  <c r="G6365" i="4"/>
  <c r="G6375" i="4"/>
  <c r="G6386" i="4"/>
  <c r="G6398" i="4"/>
  <c r="G6410" i="4"/>
  <c r="G6421" i="4"/>
  <c r="G6433" i="4"/>
  <c r="G6453" i="4"/>
  <c r="G6465" i="4"/>
  <c r="G6476" i="4"/>
  <c r="G6487" i="4"/>
  <c r="G6498" i="4"/>
  <c r="G6510" i="4"/>
  <c r="G6522" i="4"/>
  <c r="G6532" i="4"/>
  <c r="G6544" i="4"/>
  <c r="G6555" i="4"/>
  <c r="G6567" i="4"/>
  <c r="G6579" i="4"/>
  <c r="G6591" i="4"/>
  <c r="G6602" i="4"/>
  <c r="G6614" i="4"/>
  <c r="G6634" i="4"/>
  <c r="G6645" i="4"/>
  <c r="G6657" i="4"/>
  <c r="G6669" i="4"/>
  <c r="G6680" i="4"/>
  <c r="G6692" i="4"/>
  <c r="G6704" i="4"/>
  <c r="G6715" i="4"/>
  <c r="G6727" i="4"/>
  <c r="G6739" i="4"/>
  <c r="G6751" i="4"/>
  <c r="G6761" i="4"/>
  <c r="G6772" i="4"/>
  <c r="G6784" i="4"/>
  <c r="G6796" i="4"/>
  <c r="G6817" i="4"/>
  <c r="G6828" i="4"/>
  <c r="G6840" i="4"/>
  <c r="G6851" i="4"/>
  <c r="G6862" i="4"/>
  <c r="G6885" i="4"/>
  <c r="G6897" i="4"/>
  <c r="G6909" i="4"/>
  <c r="G6921" i="4"/>
  <c r="G6933" i="4"/>
  <c r="G6945" i="4"/>
  <c r="G6956" i="4"/>
  <c r="G6967" i="4"/>
  <c r="G6977" i="4"/>
  <c r="G7010" i="4"/>
  <c r="G7022" i="4"/>
  <c r="G7034" i="4"/>
  <c r="G7045" i="4"/>
  <c r="G7057" i="4"/>
  <c r="G7069" i="4"/>
  <c r="G7080" i="4"/>
  <c r="G7092" i="4"/>
  <c r="G7104" i="4"/>
  <c r="G7116" i="4"/>
  <c r="G7128" i="4"/>
  <c r="G7140" i="4"/>
  <c r="G7152" i="4"/>
  <c r="G7163" i="4"/>
  <c r="G7175" i="4"/>
  <c r="G7197" i="4"/>
  <c r="G7209" i="4"/>
  <c r="G7242" i="4"/>
  <c r="G7253" i="4"/>
  <c r="G7277" i="4"/>
  <c r="G7288" i="4"/>
  <c r="G7300" i="4"/>
  <c r="G7311" i="4"/>
  <c r="G7346" i="4"/>
  <c r="G7357" i="4"/>
  <c r="G7368" i="4"/>
  <c r="G7379" i="4"/>
  <c r="G7390" i="4"/>
  <c r="G7401" i="4"/>
  <c r="G7412" i="4"/>
  <c r="C7443" i="4"/>
  <c r="G7433" i="4"/>
  <c r="G7444" i="4"/>
  <c r="G7456" i="4"/>
  <c r="G7468" i="4"/>
  <c r="G7479" i="4"/>
  <c r="G7489" i="4"/>
  <c r="G7500" i="4"/>
  <c r="G7511" i="4"/>
  <c r="G7523" i="4"/>
  <c r="G7535" i="4"/>
  <c r="G7558" i="4"/>
  <c r="G7569" i="4"/>
  <c r="G7580" i="4"/>
  <c r="G7592" i="4"/>
  <c r="G7604" i="4"/>
  <c r="G7616" i="4"/>
  <c r="G7628" i="4"/>
  <c r="G7649" i="4"/>
  <c r="G7660" i="4"/>
  <c r="G7671" i="4"/>
  <c r="G7682" i="4"/>
  <c r="G7691" i="4"/>
  <c r="G7712" i="4"/>
  <c r="G7722" i="4"/>
  <c r="G7733" i="4"/>
  <c r="G7744" i="4"/>
  <c r="G7756" i="4"/>
  <c r="G7767" i="4"/>
  <c r="G7779" i="4"/>
  <c r="G7791" i="4"/>
  <c r="G7802" i="4"/>
  <c r="G7814" i="4"/>
  <c r="G7824" i="4"/>
  <c r="G7834" i="4"/>
  <c r="G7846" i="4"/>
  <c r="G7854" i="4"/>
  <c r="G7865" i="4"/>
  <c r="G7876" i="4"/>
  <c r="G7896" i="4"/>
  <c r="G7907" i="4"/>
  <c r="G7919" i="4"/>
  <c r="G7930" i="4"/>
  <c r="G7940" i="4"/>
  <c r="G7951" i="4"/>
  <c r="G7963" i="4"/>
  <c r="G7984" i="4"/>
  <c r="G7994" i="4"/>
  <c r="G8005" i="4"/>
  <c r="G8015" i="4"/>
  <c r="G8024" i="4"/>
  <c r="G8036" i="4"/>
  <c r="G8048" i="4"/>
  <c r="G8059" i="4"/>
  <c r="G8071" i="4"/>
  <c r="G8083" i="4"/>
  <c r="G8117" i="4"/>
  <c r="G8139" i="4"/>
  <c r="G8150" i="4"/>
  <c r="G8161" i="4"/>
  <c r="G8172" i="4"/>
  <c r="G8183" i="4"/>
  <c r="G8194" i="4"/>
  <c r="G8216" i="4"/>
  <c r="G8228" i="4"/>
  <c r="G8240" i="4"/>
  <c r="G8250" i="4"/>
  <c r="G8262" i="4"/>
  <c r="G8273" i="4"/>
  <c r="G8285" i="4"/>
  <c r="G8308" i="4"/>
  <c r="G8341" i="4"/>
  <c r="G8351" i="4"/>
  <c r="G8363" i="4"/>
  <c r="G8374" i="4"/>
  <c r="G8385" i="4"/>
  <c r="G8397" i="4"/>
  <c r="G8409" i="4"/>
  <c r="G8420" i="4"/>
  <c r="G8431" i="4"/>
  <c r="G8442" i="4"/>
  <c r="G8452" i="4"/>
  <c r="G8463" i="4"/>
  <c r="G8475" i="4"/>
  <c r="G8499" i="4"/>
  <c r="G8511" i="4"/>
  <c r="G8522" i="4"/>
  <c r="G8533" i="4"/>
  <c r="G8543" i="4"/>
  <c r="G8554" i="4"/>
  <c r="G8564" i="4"/>
  <c r="G8576" i="4"/>
  <c r="G8587" i="4"/>
  <c r="G8599" i="4"/>
  <c r="G8609" i="4"/>
  <c r="G8621" i="4"/>
  <c r="G8632" i="4"/>
  <c r="G8644" i="4"/>
  <c r="G8656" i="4"/>
  <c r="G8668" i="4"/>
  <c r="G8680" i="4"/>
  <c r="G8691" i="4"/>
  <c r="G8712" i="4"/>
  <c r="G8735" i="4"/>
  <c r="G8746" i="4"/>
  <c r="G8758" i="4"/>
  <c r="G8769" i="4"/>
  <c r="G8779" i="4"/>
  <c r="G8791" i="4"/>
  <c r="G8801" i="4"/>
  <c r="G8813" i="4"/>
  <c r="G8824" i="4"/>
  <c r="G8836" i="4"/>
  <c r="G8848" i="4"/>
  <c r="G8860" i="4"/>
  <c r="G8872" i="4"/>
  <c r="G8882" i="4"/>
  <c r="G8894" i="4"/>
  <c r="G8924" i="4"/>
  <c r="G8935" i="4"/>
  <c r="G8945" i="4"/>
  <c r="G8955" i="4"/>
  <c r="G8966" i="4"/>
  <c r="G8977" i="4"/>
  <c r="G8988" i="4"/>
  <c r="G9011" i="4"/>
  <c r="G9023" i="4"/>
  <c r="G9035" i="4"/>
  <c r="G9057" i="4"/>
  <c r="G9069" i="4"/>
  <c r="G9092" i="4"/>
  <c r="G9103" i="4"/>
  <c r="G9114" i="4"/>
  <c r="G9125" i="4"/>
  <c r="G9136" i="4"/>
  <c r="G9159" i="4"/>
  <c r="G9170" i="4"/>
  <c r="G9181" i="4"/>
  <c r="G9193" i="4"/>
  <c r="G9205" i="4"/>
  <c r="G9217" i="4"/>
  <c r="G9228" i="4"/>
  <c r="G9240" i="4"/>
  <c r="G9261" i="4"/>
  <c r="G9273" i="4"/>
  <c r="G9285" i="4"/>
  <c r="G9318" i="4"/>
  <c r="G9341" i="4"/>
  <c r="G9353" i="4"/>
  <c r="G9365" i="4"/>
  <c r="G9376" i="4"/>
  <c r="G9388" i="4"/>
  <c r="G9400" i="4"/>
  <c r="G9412" i="4"/>
  <c r="G9423" i="4"/>
  <c r="G9435" i="4"/>
  <c r="G9446" i="4"/>
  <c r="G9457" i="4"/>
  <c r="G9478" i="4"/>
  <c r="G9489" i="4"/>
  <c r="G9501" i="4"/>
  <c r="G9511" i="4"/>
  <c r="G9522" i="4"/>
  <c r="G9534" i="4"/>
  <c r="G9545" i="4"/>
  <c r="G9556" i="4"/>
  <c r="G9567" i="4"/>
  <c r="G9578" i="4"/>
  <c r="G9589" i="4"/>
  <c r="G9600" i="4"/>
  <c r="G9612" i="4"/>
  <c r="G9634" i="4"/>
  <c r="G9646" i="4"/>
  <c r="G9657" i="4"/>
  <c r="G9668" i="4"/>
  <c r="G9679" i="4"/>
  <c r="G9691" i="4"/>
  <c r="G9711" i="4"/>
  <c r="G9722" i="4"/>
  <c r="G9733" i="4"/>
  <c r="G9754" i="4"/>
  <c r="G9766" i="4"/>
  <c r="G9777" i="4"/>
  <c r="G9789" i="4"/>
  <c r="G9800" i="4"/>
  <c r="G9823" i="4"/>
  <c r="G9834" i="4"/>
  <c r="G9844" i="4"/>
  <c r="G9854" i="4"/>
  <c r="C9884" i="4"/>
  <c r="G9886" i="4"/>
  <c r="G9897" i="4"/>
  <c r="G9919" i="4"/>
  <c r="G9931" i="4"/>
  <c r="G9943" i="4"/>
  <c r="G9954" i="4"/>
  <c r="G9966" i="4"/>
  <c r="G9977" i="4"/>
  <c r="G9989" i="4"/>
  <c r="G10000" i="4"/>
  <c r="G10011" i="4"/>
  <c r="G10044" i="4"/>
  <c r="G10055" i="4"/>
  <c r="G10067" i="4"/>
  <c r="G10087" i="4"/>
  <c r="G10110" i="4"/>
  <c r="G10122" i="4"/>
  <c r="G10134" i="4"/>
  <c r="G10157" i="4"/>
  <c r="G10169" i="4"/>
  <c r="G10181" i="4"/>
  <c r="G10203" i="4"/>
  <c r="G10215" i="4"/>
  <c r="G10225" i="4"/>
  <c r="G10235" i="4"/>
  <c r="G10247" i="4"/>
  <c r="G10257" i="4"/>
  <c r="G10268" i="4"/>
  <c r="G10316" i="4"/>
  <c r="G10326" i="4"/>
  <c r="G10336" i="4"/>
  <c r="G10346" i="4"/>
  <c r="G10356" i="4"/>
  <c r="G10368" i="4"/>
  <c r="G10380" i="4"/>
  <c r="G10402" i="4"/>
  <c r="G10413" i="4"/>
  <c r="G10423" i="4"/>
  <c r="G10435" i="4"/>
  <c r="G10446" i="4"/>
  <c r="C10478" i="4"/>
  <c r="G10469" i="4"/>
  <c r="G10480" i="4"/>
  <c r="G10491" i="4"/>
  <c r="G10502" i="4"/>
  <c r="G10513" i="4"/>
  <c r="G10524" i="4"/>
  <c r="G10536" i="4"/>
  <c r="G10560" i="4"/>
  <c r="G10571" i="4"/>
  <c r="G10583" i="4"/>
  <c r="G10595" i="4"/>
  <c r="G10616" i="4"/>
  <c r="G10627" i="4"/>
  <c r="G10637" i="4"/>
  <c r="G10648" i="4"/>
  <c r="G10658" i="4"/>
  <c r="G10668" i="4"/>
  <c r="G10679" i="4"/>
  <c r="G10701" i="4"/>
  <c r="G10712" i="4"/>
  <c r="G10722" i="4"/>
  <c r="G10733" i="4"/>
  <c r="G10745" i="4"/>
  <c r="G10756" i="4"/>
  <c r="G10765" i="4"/>
  <c r="G10776" i="4"/>
  <c r="G10788" i="4"/>
  <c r="G10799" i="4"/>
  <c r="G10822" i="4"/>
  <c r="G10832" i="4"/>
  <c r="G10841" i="4"/>
  <c r="G10852" i="4"/>
  <c r="G10874" i="4"/>
  <c r="G10886" i="4"/>
  <c r="G10898" i="4"/>
  <c r="G10910" i="4"/>
  <c r="G10920" i="4"/>
  <c r="G10931" i="4"/>
  <c r="G10941" i="4"/>
  <c r="G10953" i="4"/>
  <c r="G10975" i="4"/>
  <c r="G10997" i="4"/>
  <c r="G11009" i="4"/>
  <c r="D11030" i="4"/>
  <c r="G11104" i="4"/>
  <c r="G11115" i="4"/>
  <c r="G11127" i="4"/>
  <c r="G11137" i="4"/>
  <c r="G11149" i="4"/>
  <c r="G11160" i="4"/>
  <c r="G11171" i="4"/>
  <c r="G11183" i="4"/>
  <c r="G11194" i="4"/>
  <c r="G11206" i="4"/>
  <c r="G11218" i="4"/>
  <c r="G11229" i="4"/>
  <c r="G11241" i="4"/>
  <c r="G11275" i="4"/>
  <c r="G11286" i="4"/>
  <c r="G11304" i="4"/>
  <c r="G11315" i="4"/>
  <c r="G11325" i="4"/>
  <c r="G11336" i="4"/>
  <c r="G11348" i="4"/>
  <c r="G11360" i="4"/>
  <c r="G11372" i="4"/>
  <c r="G11382" i="4"/>
  <c r="G11452" i="4"/>
  <c r="G11464" i="4"/>
  <c r="G11475" i="4"/>
  <c r="G11487" i="4"/>
  <c r="G11499" i="4"/>
  <c r="G11510" i="4"/>
  <c r="D11531" i="4"/>
  <c r="G11555" i="4"/>
  <c r="G11579" i="4"/>
  <c r="G11591" i="4"/>
  <c r="G11603" i="4"/>
  <c r="G11614" i="4"/>
  <c r="G11626" i="4"/>
  <c r="G11649" i="4"/>
  <c r="G11660" i="4"/>
  <c r="G12053" i="4"/>
  <c r="D12074" i="4"/>
  <c r="G12111" i="4"/>
  <c r="G12123" i="4"/>
  <c r="G12134" i="4"/>
  <c r="G12146" i="4"/>
  <c r="G12158" i="4"/>
  <c r="G12170" i="4"/>
  <c r="G12182" i="4"/>
  <c r="G12700" i="4"/>
  <c r="G12711" i="4"/>
  <c r="G12723" i="4"/>
  <c r="G12876" i="4"/>
  <c r="G12888" i="4"/>
  <c r="G1845" i="4"/>
  <c r="G1857" i="4"/>
  <c r="G1867" i="4"/>
  <c r="G1879" i="4"/>
  <c r="G1890" i="4"/>
  <c r="G1902" i="4"/>
  <c r="G1913" i="4"/>
  <c r="G1924" i="4"/>
  <c r="G1936" i="4"/>
  <c r="G1948" i="4"/>
  <c r="G1958" i="4"/>
  <c r="G1969" i="4"/>
  <c r="G1979" i="4"/>
  <c r="G1991" i="4"/>
  <c r="G2003" i="4"/>
  <c r="G2014" i="4"/>
  <c r="G2025" i="4"/>
  <c r="G2057" i="4"/>
  <c r="G2068" i="4"/>
  <c r="G2078" i="4"/>
  <c r="G2090" i="4"/>
  <c r="G2114" i="4"/>
  <c r="G2126" i="4"/>
  <c r="G2138" i="4"/>
  <c r="G2149" i="4"/>
  <c r="G2161" i="4"/>
  <c r="G2173" i="4"/>
  <c r="G2184" i="4"/>
  <c r="G2207" i="4"/>
  <c r="G2219" i="4"/>
  <c r="G2230" i="4"/>
  <c r="G2252" i="4"/>
  <c r="G2263" i="4"/>
  <c r="G2274" i="4"/>
  <c r="G2286" i="4"/>
  <c r="G2308" i="4"/>
  <c r="G2320" i="4"/>
  <c r="G2330" i="4"/>
  <c r="G2342" i="4"/>
  <c r="G2353" i="4"/>
  <c r="G2364" i="4"/>
  <c r="G2375" i="4"/>
  <c r="G2386" i="4"/>
  <c r="G2397" i="4"/>
  <c r="G2418" i="4"/>
  <c r="G2429" i="4"/>
  <c r="G2440" i="4"/>
  <c r="G2452" i="4"/>
  <c r="G2463" i="4"/>
  <c r="G2495" i="4"/>
  <c r="G2506" i="4"/>
  <c r="G2517" i="4"/>
  <c r="G2527" i="4"/>
  <c r="G2539" i="4"/>
  <c r="G2550" i="4"/>
  <c r="G2562" i="4"/>
  <c r="G2586" i="4"/>
  <c r="G2597" i="4"/>
  <c r="G2608" i="4"/>
  <c r="G2620" i="4"/>
  <c r="G2631" i="4"/>
  <c r="G2643" i="4"/>
  <c r="G2655" i="4"/>
  <c r="G2666" i="4"/>
  <c r="G2678" i="4"/>
  <c r="G2689" i="4"/>
  <c r="G2701" i="4"/>
  <c r="G2713" i="4"/>
  <c r="G2724" i="4"/>
  <c r="G2735" i="4"/>
  <c r="G2745" i="4"/>
  <c r="G2768" i="4"/>
  <c r="G2780" i="4"/>
  <c r="G2803" i="4"/>
  <c r="G2814" i="4"/>
  <c r="G2826" i="4"/>
  <c r="G2838" i="4"/>
  <c r="G2850" i="4"/>
  <c r="G2861" i="4"/>
  <c r="G2873" i="4"/>
  <c r="G2884" i="4"/>
  <c r="G2895" i="4"/>
  <c r="G2904" i="4"/>
  <c r="G2915" i="4"/>
  <c r="G2926" i="4"/>
  <c r="G2938" i="4"/>
  <c r="G2950" i="4"/>
  <c r="G2973" i="4"/>
  <c r="G2984" i="4"/>
  <c r="G2996" i="4"/>
  <c r="G3019" i="4"/>
  <c r="G3030" i="4"/>
  <c r="G3041" i="4"/>
  <c r="G3064" i="4"/>
  <c r="G3075" i="4"/>
  <c r="G3087" i="4"/>
  <c r="G3099" i="4"/>
  <c r="G3110" i="4"/>
  <c r="G3121" i="4"/>
  <c r="G3133" i="4"/>
  <c r="G3144" i="4"/>
  <c r="G3155" i="4"/>
  <c r="G3166" i="4"/>
  <c r="G3177" i="4"/>
  <c r="G3188" i="4"/>
  <c r="G3199" i="4"/>
  <c r="G3211" i="4"/>
  <c r="G3223" i="4"/>
  <c r="G3234" i="4"/>
  <c r="G3256" i="4"/>
  <c r="G3279" i="4"/>
  <c r="G3291" i="4"/>
  <c r="G3302" i="4"/>
  <c r="G3314" i="4"/>
  <c r="G3326" i="4"/>
  <c r="G3374" i="4"/>
  <c r="G3385" i="4"/>
  <c r="G3396" i="4"/>
  <c r="G3406" i="4"/>
  <c r="G3418" i="4"/>
  <c r="G3440" i="4"/>
  <c r="G3451" i="4"/>
  <c r="G3461" i="4"/>
  <c r="G3473" i="4"/>
  <c r="G3484" i="4"/>
  <c r="G3495" i="4"/>
  <c r="G3507" i="4"/>
  <c r="G3528" i="4"/>
  <c r="G3540" i="4"/>
  <c r="G3564" i="4"/>
  <c r="G3576" i="4"/>
  <c r="G3588" i="4"/>
  <c r="G3599" i="4"/>
  <c r="G3611" i="4"/>
  <c r="G3635" i="4"/>
  <c r="G3646" i="4"/>
  <c r="G3658" i="4"/>
  <c r="G3669" i="4"/>
  <c r="G3680" i="4"/>
  <c r="G3692" i="4"/>
  <c r="G3704" i="4"/>
  <c r="G3715" i="4"/>
  <c r="G3727" i="4"/>
  <c r="G3737" i="4"/>
  <c r="G3749" i="4"/>
  <c r="G3761" i="4"/>
  <c r="G3773" i="4"/>
  <c r="G3783" i="4"/>
  <c r="G3795" i="4"/>
  <c r="G3805" i="4"/>
  <c r="G3816" i="4"/>
  <c r="G3828" i="4"/>
  <c r="G3840" i="4"/>
  <c r="G3851" i="4"/>
  <c r="G3884" i="4"/>
  <c r="G3895" i="4"/>
  <c r="G3907" i="4"/>
  <c r="G3918" i="4"/>
  <c r="G3929" i="4"/>
  <c r="G3940" i="4"/>
  <c r="G3951" i="4"/>
  <c r="G3962" i="4"/>
  <c r="G3973" i="4"/>
  <c r="G3985" i="4"/>
  <c r="G4008" i="4"/>
  <c r="G4018" i="4"/>
  <c r="G4030" i="4"/>
  <c r="G4042" i="4"/>
  <c r="G4053" i="4"/>
  <c r="G4064" i="4"/>
  <c r="G4076" i="4"/>
  <c r="G4087" i="4"/>
  <c r="G4098" i="4"/>
  <c r="G4110" i="4"/>
  <c r="G4122" i="4"/>
  <c r="G4134" i="4"/>
  <c r="G4146" i="4"/>
  <c r="G4158" i="4"/>
  <c r="G4170" i="4"/>
  <c r="G4181" i="4"/>
  <c r="G4205" i="4"/>
  <c r="G4216" i="4"/>
  <c r="G4228" i="4"/>
  <c r="G4240" i="4"/>
  <c r="G4251" i="4"/>
  <c r="G4263" i="4"/>
  <c r="G4274" i="4"/>
  <c r="G4285" i="4"/>
  <c r="G4297" i="4"/>
  <c r="G4307" i="4"/>
  <c r="G4319" i="4"/>
  <c r="G4330" i="4"/>
  <c r="G4342" i="4"/>
  <c r="G4354" i="4"/>
  <c r="G4365" i="4"/>
  <c r="G4376" i="4"/>
  <c r="G4399" i="4"/>
  <c r="G4409" i="4"/>
  <c r="G4419" i="4"/>
  <c r="G4431" i="4"/>
  <c r="G4464" i="4"/>
  <c r="G4475" i="4"/>
  <c r="G4487" i="4"/>
  <c r="G4499" i="4"/>
  <c r="G4511" i="4"/>
  <c r="G4523" i="4"/>
  <c r="G4534" i="4"/>
  <c r="G4545" i="4"/>
  <c r="G4554" i="4"/>
  <c r="G4566" i="4"/>
  <c r="G4578" i="4"/>
  <c r="G4590" i="4"/>
  <c r="G4612" i="4"/>
  <c r="G4623" i="4"/>
  <c r="G4634" i="4"/>
  <c r="G4658" i="4"/>
  <c r="G4670" i="4"/>
  <c r="G4692" i="4"/>
  <c r="G4702" i="4"/>
  <c r="G4714" i="4"/>
  <c r="G4726" i="4"/>
  <c r="G4750" i="4"/>
  <c r="G4762" i="4"/>
  <c r="G4774" i="4"/>
  <c r="G4786" i="4"/>
  <c r="G4807" i="4"/>
  <c r="G4818" i="4"/>
  <c r="G4828" i="4"/>
  <c r="G4839" i="4"/>
  <c r="G4851" i="4"/>
  <c r="G4861" i="4"/>
  <c r="G4873" i="4"/>
  <c r="G4884" i="4"/>
  <c r="G4895" i="4"/>
  <c r="G4907" i="4"/>
  <c r="G4919" i="4"/>
  <c r="G4931" i="4"/>
  <c r="G4943" i="4"/>
  <c r="G4964" i="4"/>
  <c r="G4976" i="4"/>
  <c r="G4988" i="4"/>
  <c r="G4997" i="4"/>
  <c r="G5008" i="4"/>
  <c r="G5020" i="4"/>
  <c r="G5031" i="4"/>
  <c r="G5042" i="4"/>
  <c r="G5053" i="4"/>
  <c r="G5076" i="4"/>
  <c r="G5087" i="4"/>
  <c r="G5096" i="4"/>
  <c r="G5108" i="4"/>
  <c r="G5120" i="4"/>
  <c r="G5143" i="4"/>
  <c r="G5154" i="4"/>
  <c r="G5174" i="4"/>
  <c r="G5186" i="4"/>
  <c r="G5197" i="4"/>
  <c r="G5208" i="4"/>
  <c r="G5220" i="4"/>
  <c r="G5231" i="4"/>
  <c r="G5243" i="4"/>
  <c r="G5255" i="4"/>
  <c r="G5266" i="4"/>
  <c r="G5277" i="4"/>
  <c r="G5288" i="4"/>
  <c r="G5298" i="4"/>
  <c r="G5308" i="4"/>
  <c r="G5319" i="4"/>
  <c r="G5330" i="4"/>
  <c r="G5340" i="4"/>
  <c r="G5348" i="4"/>
  <c r="G5358" i="4"/>
  <c r="G5368" i="4"/>
  <c r="G5380" i="4"/>
  <c r="G5392" i="4"/>
  <c r="G5404" i="4"/>
  <c r="G5415" i="4"/>
  <c r="G5426" i="4"/>
  <c r="G5437" i="4"/>
  <c r="G5449" i="4"/>
  <c r="G5473" i="4"/>
  <c r="G5484" i="4"/>
  <c r="G5496" i="4"/>
  <c r="G5508" i="4"/>
  <c r="G5520" i="4"/>
  <c r="G5530" i="4"/>
  <c r="G5540" i="4"/>
  <c r="G5552" i="4"/>
  <c r="G5564" i="4"/>
  <c r="G5576" i="4"/>
  <c r="G5587" i="4"/>
  <c r="G5598" i="4"/>
  <c r="G5609" i="4"/>
  <c r="G5621" i="4"/>
  <c r="G5632" i="4"/>
  <c r="G5644" i="4"/>
  <c r="G5664" i="4"/>
  <c r="G5676" i="4"/>
  <c r="G5687" i="4"/>
  <c r="G5699" i="4"/>
  <c r="G5709" i="4"/>
  <c r="G5732" i="4"/>
  <c r="G5764" i="4"/>
  <c r="G5786" i="4"/>
  <c r="G5796" i="4"/>
  <c r="G5817" i="4"/>
  <c r="G5827" i="4"/>
  <c r="G5839" i="4"/>
  <c r="G5860" i="4"/>
  <c r="G5871" i="4"/>
  <c r="G5883" i="4"/>
  <c r="G5894" i="4"/>
  <c r="G5904" i="4"/>
  <c r="G5915" i="4"/>
  <c r="G5939" i="4"/>
  <c r="G5961" i="4"/>
  <c r="G5972" i="4"/>
  <c r="G5982" i="4"/>
  <c r="G5994" i="4"/>
  <c r="G6004" i="4"/>
  <c r="G6015" i="4"/>
  <c r="G6027" i="4"/>
  <c r="G6038" i="4"/>
  <c r="G6049" i="4"/>
  <c r="G6072" i="4"/>
  <c r="G6083" i="4"/>
  <c r="G6094" i="4"/>
  <c r="G6105" i="4"/>
  <c r="G6115" i="4"/>
  <c r="G6126" i="4"/>
  <c r="G6137" i="4"/>
  <c r="G6148" i="4"/>
  <c r="G6159" i="4"/>
  <c r="G6168" i="4"/>
  <c r="G6179" i="4"/>
  <c r="G6190" i="4"/>
  <c r="G6202" i="4"/>
  <c r="G6213" i="4"/>
  <c r="G6225" i="4"/>
  <c r="G6235" i="4"/>
  <c r="G6245" i="4"/>
  <c r="G6255" i="4"/>
  <c r="G6266" i="4"/>
  <c r="G6277" i="4"/>
  <c r="G6289" i="4"/>
  <c r="G6300" i="4"/>
  <c r="G6311" i="4"/>
  <c r="G6322" i="4"/>
  <c r="G6343" i="4"/>
  <c r="G6354" i="4"/>
  <c r="G6376" i="4"/>
  <c r="G6387" i="4"/>
  <c r="G6411" i="4"/>
  <c r="G6434" i="4"/>
  <c r="G6444" i="4"/>
  <c r="G6454" i="4"/>
  <c r="G6466" i="4"/>
  <c r="G6477" i="4"/>
  <c r="G6488" i="4"/>
  <c r="G6499" i="4"/>
  <c r="G6511" i="4"/>
  <c r="G6533" i="4"/>
  <c r="G6545" i="4"/>
  <c r="G6556" i="4"/>
  <c r="G6568" i="4"/>
  <c r="G6580" i="4"/>
  <c r="G6592" i="4"/>
  <c r="G6603" i="4"/>
  <c r="G6615" i="4"/>
  <c r="G6625" i="4"/>
  <c r="G6635" i="4"/>
  <c r="G6646" i="4"/>
  <c r="G6658" i="4"/>
  <c r="G6681" i="4"/>
  <c r="G6693" i="4"/>
  <c r="G6705" i="4"/>
  <c r="G6716" i="4"/>
  <c r="G6728" i="4"/>
  <c r="G6740" i="4"/>
  <c r="G6752" i="4"/>
  <c r="G6762" i="4"/>
  <c r="G6773" i="4"/>
  <c r="G6807" i="4"/>
  <c r="G6818" i="4"/>
  <c r="G6829" i="4"/>
  <c r="G6841" i="4"/>
  <c r="G6852" i="4"/>
  <c r="G6863" i="4"/>
  <c r="G6874" i="4"/>
  <c r="G6886" i="4"/>
  <c r="G6898" i="4"/>
  <c r="G6910" i="4"/>
  <c r="G6934" i="4"/>
  <c r="G6957" i="4"/>
  <c r="G6968" i="4"/>
  <c r="G6978" i="4"/>
  <c r="G6989" i="4"/>
  <c r="G6999" i="4"/>
  <c r="G7011" i="4"/>
  <c r="G7023" i="4"/>
  <c r="G7035" i="4"/>
  <c r="G7058" i="4"/>
  <c r="G7070" i="4"/>
  <c r="G7081" i="4"/>
  <c r="G7093" i="4"/>
  <c r="G7105" i="4"/>
  <c r="G7117" i="4"/>
  <c r="G7129" i="4"/>
  <c r="G7141" i="4"/>
  <c r="G7164" i="4"/>
  <c r="G7176" i="4"/>
  <c r="G7187" i="4"/>
  <c r="G7198" i="4"/>
  <c r="G7210" i="4"/>
  <c r="G7221" i="4"/>
  <c r="G7232" i="4"/>
  <c r="G7243" i="4"/>
  <c r="G7266" i="4"/>
  <c r="G7289" i="4"/>
  <c r="G7324" i="4"/>
  <c r="G7335" i="4"/>
  <c r="G7347" i="4"/>
  <c r="G7358" i="4"/>
  <c r="G7369" i="4"/>
  <c r="G7380" i="4"/>
  <c r="G7391" i="4"/>
  <c r="G7413" i="4"/>
  <c r="G7423" i="4"/>
  <c r="G7434" i="4"/>
  <c r="G7445" i="4"/>
  <c r="G7457" i="4"/>
  <c r="G7469" i="4"/>
  <c r="G7480" i="4"/>
  <c r="G7490" i="4"/>
  <c r="G7501" i="4"/>
  <c r="G7512" i="4"/>
  <c r="G7524" i="4"/>
  <c r="G7547" i="4"/>
  <c r="G7559" i="4"/>
  <c r="G7570" i="4"/>
  <c r="G7581" i="4"/>
  <c r="G7593" i="4"/>
  <c r="G7605" i="4"/>
  <c r="G7617" i="4"/>
  <c r="G7629" i="4"/>
  <c r="G7640" i="4"/>
  <c r="G7650" i="4"/>
  <c r="G7661" i="4"/>
  <c r="G7672" i="4"/>
  <c r="G7692" i="4"/>
  <c r="G7702" i="4"/>
  <c r="G7713" i="4"/>
  <c r="G7723" i="4"/>
  <c r="G7734" i="4"/>
  <c r="G7745" i="4"/>
  <c r="G7757" i="4"/>
  <c r="G7768" i="4"/>
  <c r="G7780" i="4"/>
  <c r="G7792" i="4"/>
  <c r="G7803" i="4"/>
  <c r="G7815" i="4"/>
  <c r="G7825" i="4"/>
  <c r="G7835" i="4"/>
  <c r="G7866" i="4"/>
  <c r="G7877" i="4"/>
  <c r="G7887" i="4"/>
  <c r="G7897" i="4"/>
  <c r="G7908" i="4"/>
  <c r="G7920" i="4"/>
  <c r="G7941" i="4"/>
  <c r="G7952" i="4"/>
  <c r="G7964" i="4"/>
  <c r="G7974" i="4"/>
  <c r="G7985" i="4"/>
  <c r="G7995" i="4"/>
  <c r="G8025" i="4"/>
  <c r="G8060" i="4"/>
  <c r="G8072" i="4"/>
  <c r="G8084" i="4"/>
  <c r="G8095" i="4"/>
  <c r="G8106" i="4"/>
  <c r="G8118" i="4"/>
  <c r="G8129" i="4"/>
  <c r="G8140" i="4"/>
  <c r="G8151" i="4"/>
  <c r="G8162" i="4"/>
  <c r="G8173" i="4"/>
  <c r="G8184" i="4"/>
  <c r="G8195" i="4"/>
  <c r="G8206" i="4"/>
  <c r="G8217" i="4"/>
  <c r="G8229" i="4"/>
  <c r="G8241" i="4"/>
  <c r="G8251" i="4"/>
  <c r="G8263" i="4"/>
  <c r="G8274" i="4"/>
  <c r="G8286" i="4"/>
  <c r="G8309" i="4"/>
  <c r="G8319" i="4"/>
  <c r="G8330" i="4"/>
  <c r="G8342" i="4"/>
  <c r="G8352" i="4"/>
  <c r="G8364" i="4"/>
  <c r="G8375" i="4"/>
  <c r="G8386" i="4"/>
  <c r="G8398" i="4"/>
  <c r="G8410" i="4"/>
  <c r="G8421" i="4"/>
  <c r="G8432" i="4"/>
  <c r="G8453" i="4"/>
  <c r="G8464" i="4"/>
  <c r="G8476" i="4"/>
  <c r="G8488" i="4"/>
  <c r="G8500" i="4"/>
  <c r="G8523" i="4"/>
  <c r="G8534" i="4"/>
  <c r="G8544" i="4"/>
  <c r="G8565" i="4"/>
  <c r="G8577" i="4"/>
  <c r="G8588" i="4"/>
  <c r="G8600" i="4"/>
  <c r="G8610" i="4"/>
  <c r="G8622" i="4"/>
  <c r="G8633" i="4"/>
  <c r="G8645" i="4"/>
  <c r="G8657" i="4"/>
  <c r="G8669" i="4"/>
  <c r="G8681" i="4"/>
  <c r="G8692" i="4"/>
  <c r="G8703" i="4"/>
  <c r="G8724" i="4"/>
  <c r="G8736" i="4"/>
  <c r="G8747" i="4"/>
  <c r="G8759" i="4"/>
  <c r="G8770" i="4"/>
  <c r="G8780" i="4"/>
  <c r="G8792" i="4"/>
  <c r="G8802" i="4"/>
  <c r="G8814" i="4"/>
  <c r="G8825" i="4"/>
  <c r="G8837" i="4"/>
  <c r="G8849" i="4"/>
  <c r="G8861" i="4"/>
  <c r="G8873" i="4"/>
  <c r="G8883" i="4"/>
  <c r="G8904" i="4"/>
  <c r="G8914" i="4"/>
  <c r="G8925" i="4"/>
  <c r="G8956" i="4"/>
  <c r="G8967" i="4"/>
  <c r="G8978" i="4"/>
  <c r="G8989" i="4"/>
  <c r="G9000" i="4"/>
  <c r="G9012" i="4"/>
  <c r="G9024" i="4"/>
  <c r="G9036" i="4"/>
  <c r="G9046" i="4"/>
  <c r="G9058" i="4"/>
  <c r="G9070" i="4"/>
  <c r="G9082" i="4"/>
  <c r="G9093" i="4"/>
  <c r="G9104" i="4"/>
  <c r="G9115" i="4"/>
  <c r="G9126" i="4"/>
  <c r="G9137" i="4"/>
  <c r="G9149" i="4"/>
  <c r="G9160" i="4"/>
  <c r="G9171" i="4"/>
  <c r="G9182" i="4"/>
  <c r="G9194" i="4"/>
  <c r="G9206" i="4"/>
  <c r="G9218" i="4"/>
  <c r="G9229" i="4"/>
  <c r="G9241" i="4"/>
  <c r="G9252" i="4"/>
  <c r="G9262" i="4"/>
  <c r="G9274" i="4"/>
  <c r="G9286" i="4"/>
  <c r="G9296" i="4"/>
  <c r="G9307" i="4"/>
  <c r="G9319" i="4"/>
  <c r="G9330" i="4"/>
  <c r="G9342" i="4"/>
  <c r="G9354" i="4"/>
  <c r="G9366" i="4"/>
  <c r="G9389" i="4"/>
  <c r="G9401" i="4"/>
  <c r="G9413" i="4"/>
  <c r="G9424" i="4"/>
  <c r="G9436" i="4"/>
  <c r="G9447" i="4"/>
  <c r="G9468" i="4"/>
  <c r="G9479" i="4"/>
  <c r="G9490" i="4"/>
  <c r="G9502" i="4"/>
  <c r="G9512" i="4"/>
  <c r="G9523" i="4"/>
  <c r="G9535" i="4"/>
  <c r="G9546" i="4"/>
  <c r="G9557" i="4"/>
  <c r="G9568" i="4"/>
  <c r="G9579" i="4"/>
  <c r="G9590" i="4"/>
  <c r="G9601" i="4"/>
  <c r="G9624" i="4"/>
  <c r="G9635" i="4"/>
  <c r="G9647" i="4"/>
  <c r="G9658" i="4"/>
  <c r="G9669" i="4"/>
  <c r="G9680" i="4"/>
  <c r="G9692" i="4"/>
  <c r="G9702" i="4"/>
  <c r="G9712" i="4"/>
  <c r="G9743" i="4"/>
  <c r="G9755" i="4"/>
  <c r="G9767" i="4"/>
  <c r="G9778" i="4"/>
  <c r="G9790" i="4"/>
  <c r="G9801" i="4"/>
  <c r="G9813" i="4"/>
  <c r="G9824" i="4"/>
  <c r="G9835" i="4"/>
  <c r="G9845" i="4"/>
  <c r="G9855" i="4"/>
  <c r="G9864" i="4"/>
  <c r="G9876" i="4"/>
  <c r="G9887" i="4"/>
  <c r="G9898" i="4"/>
  <c r="G9908" i="4"/>
  <c r="G9920" i="4"/>
  <c r="G9944" i="4"/>
  <c r="G9955" i="4"/>
  <c r="G9967" i="4"/>
  <c r="G9978" i="4"/>
  <c r="G9990" i="4"/>
  <c r="G10001" i="4"/>
  <c r="G10012" i="4"/>
  <c r="G10034" i="4"/>
  <c r="G10045" i="4"/>
  <c r="G10056" i="4"/>
  <c r="G10068" i="4"/>
  <c r="G10076" i="4"/>
  <c r="G10099" i="4"/>
  <c r="G10111" i="4"/>
  <c r="G10146" i="4"/>
  <c r="G10158" i="4"/>
  <c r="G10170" i="4"/>
  <c r="G10204" i="4"/>
  <c r="G10216" i="4"/>
  <c r="G10226" i="4"/>
  <c r="G10236" i="4"/>
  <c r="G10258" i="4"/>
  <c r="G10278" i="4"/>
  <c r="G10289" i="4"/>
  <c r="G10298" i="4"/>
  <c r="G10307" i="4"/>
  <c r="G10317" i="4"/>
  <c r="G10327" i="4"/>
  <c r="G10337" i="4"/>
  <c r="G10347" i="4"/>
  <c r="G10357" i="4"/>
  <c r="G10369" i="4"/>
  <c r="G10381" i="4"/>
  <c r="G10392" i="4"/>
  <c r="G10403" i="4"/>
  <c r="G10414" i="4"/>
  <c r="G10424" i="4"/>
  <c r="G10436" i="4"/>
  <c r="G10447" i="4"/>
  <c r="G10458" i="4"/>
  <c r="G10470" i="4"/>
  <c r="G10481" i="4"/>
  <c r="G10492" i="4"/>
  <c r="G10514" i="4"/>
  <c r="G10525" i="4"/>
  <c r="G10537" i="4"/>
  <c r="G10549" i="4"/>
  <c r="G10561" i="4"/>
  <c r="G10572" i="4"/>
  <c r="G10584" i="4"/>
  <c r="G10596" i="4"/>
  <c r="G10606" i="4"/>
  <c r="G10617" i="4"/>
  <c r="G10628" i="4"/>
  <c r="G10638" i="4"/>
  <c r="G10649" i="4"/>
  <c r="G10659" i="4"/>
  <c r="G10669" i="4"/>
  <c r="G10680" i="4"/>
  <c r="G10690" i="4"/>
  <c r="G10723" i="4"/>
  <c r="G10734" i="4"/>
  <c r="G10746" i="4"/>
  <c r="G10757" i="4"/>
  <c r="G10766" i="4"/>
  <c r="G10777" i="4"/>
  <c r="G10789" i="4"/>
  <c r="G10800" i="4"/>
  <c r="G10811" i="4"/>
  <c r="G10823" i="4"/>
  <c r="G10833" i="4"/>
  <c r="G10853" i="4"/>
  <c r="G10863" i="4"/>
  <c r="G10875" i="4"/>
  <c r="G10887" i="4"/>
  <c r="G10899" i="4"/>
  <c r="G10911" i="4"/>
  <c r="G10921" i="4"/>
  <c r="G10932" i="4"/>
  <c r="G10942" i="4"/>
  <c r="G10954" i="4"/>
  <c r="G10965" i="4"/>
  <c r="G10976" i="4"/>
  <c r="G10987" i="4"/>
  <c r="D11019" i="4"/>
  <c r="G11010" i="4"/>
  <c r="G11021" i="4"/>
  <c r="G11033" i="4"/>
  <c r="G11045" i="4"/>
  <c r="G11056" i="4"/>
  <c r="G11066" i="4"/>
  <c r="G11084" i="4"/>
  <c r="G11095" i="4"/>
  <c r="G11116" i="4"/>
  <c r="G11128" i="4"/>
  <c r="G11150" i="4"/>
  <c r="G11161" i="4"/>
  <c r="G11172" i="4"/>
  <c r="G11184" i="4"/>
  <c r="G11195" i="4"/>
  <c r="G11207" i="4"/>
  <c r="G11219" i="4"/>
  <c r="G11230" i="4"/>
  <c r="G11242" i="4"/>
  <c r="D11263" i="4"/>
  <c r="G11264" i="4"/>
  <c r="G11430" i="4"/>
  <c r="G11442" i="4"/>
  <c r="G11522" i="4"/>
  <c r="G11533" i="4"/>
  <c r="G11545" i="4"/>
  <c r="G11556" i="4"/>
  <c r="G11568" i="4"/>
  <c r="G11580" i="4"/>
  <c r="G11592" i="4"/>
  <c r="G11604" i="4"/>
  <c r="G11615" i="4"/>
  <c r="G11627" i="4"/>
  <c r="G12077" i="4"/>
  <c r="G12089" i="4"/>
  <c r="G12101" i="4"/>
  <c r="G12112" i="4"/>
  <c r="D12133" i="4"/>
  <c r="G12678" i="4"/>
  <c r="G12690" i="4"/>
  <c r="G12724" i="4"/>
  <c r="D12745" i="4"/>
  <c r="G12866" i="4"/>
  <c r="G12877" i="4"/>
  <c r="G12889" i="4"/>
  <c r="G1517" i="4"/>
  <c r="G1541" i="4"/>
  <c r="G1553" i="4"/>
  <c r="G1564" i="4"/>
  <c r="G1574" i="4"/>
  <c r="G1585" i="4"/>
  <c r="G1597" i="4"/>
  <c r="G1619" i="4"/>
  <c r="G1642" i="4"/>
  <c r="G1654" i="4"/>
  <c r="G1666" i="4"/>
  <c r="G1688" i="4"/>
  <c r="G1699" i="4"/>
  <c r="G1710" i="4"/>
  <c r="G1721" i="4"/>
  <c r="G1733" i="4"/>
  <c r="G1745" i="4"/>
  <c r="G1757" i="4"/>
  <c r="G1767" i="4"/>
  <c r="G1788" i="4"/>
  <c r="G1800" i="4"/>
  <c r="G1811" i="4"/>
  <c r="G1823" i="4"/>
  <c r="G1834" i="4"/>
  <c r="G1846" i="4"/>
  <c r="D1878" i="4"/>
  <c r="G1880" i="4"/>
  <c r="G1891" i="4"/>
  <c r="G1903" i="4"/>
  <c r="G1914" i="4"/>
  <c r="G1925" i="4"/>
  <c r="G1937" i="4"/>
  <c r="G1949" i="4"/>
  <c r="G1959" i="4"/>
  <c r="G1970" i="4"/>
  <c r="G1980" i="4"/>
  <c r="G1992" i="4"/>
  <c r="D2024" i="4"/>
  <c r="G2015" i="4"/>
  <c r="G2026" i="4"/>
  <c r="G2035" i="4"/>
  <c r="G2046" i="4"/>
  <c r="G2058" i="4"/>
  <c r="D2089" i="4"/>
  <c r="G2079" i="4"/>
  <c r="G2091" i="4"/>
  <c r="G2103" i="4"/>
  <c r="G2115" i="4"/>
  <c r="G2127" i="4"/>
  <c r="G2139" i="4"/>
  <c r="G2150" i="4"/>
  <c r="G2162" i="4"/>
  <c r="G2174" i="4"/>
  <c r="G2185" i="4"/>
  <c r="G2196" i="4"/>
  <c r="G2208" i="4"/>
  <c r="G2220" i="4"/>
  <c r="G2231" i="4"/>
  <c r="G2242" i="4"/>
  <c r="G2253" i="4"/>
  <c r="G2264" i="4"/>
  <c r="G2275" i="4"/>
  <c r="D2307" i="4"/>
  <c r="G2298" i="4"/>
  <c r="G2309" i="4"/>
  <c r="G2321" i="4"/>
  <c r="G2331" i="4"/>
  <c r="G2343" i="4"/>
  <c r="G2365" i="4"/>
  <c r="G2376" i="4"/>
  <c r="G2387" i="4"/>
  <c r="G2398" i="4"/>
  <c r="G2409" i="4"/>
  <c r="G2419" i="4"/>
  <c r="G2430" i="4"/>
  <c r="G2441" i="4"/>
  <c r="G2453" i="4"/>
  <c r="G2464" i="4"/>
  <c r="G2475" i="4"/>
  <c r="G2485" i="4"/>
  <c r="G2496" i="4"/>
  <c r="D2538" i="4"/>
  <c r="G2540" i="4"/>
  <c r="G2551" i="4"/>
  <c r="G2563" i="4"/>
  <c r="G2575" i="4"/>
  <c r="G2587" i="4"/>
  <c r="G2598" i="4"/>
  <c r="G2609" i="4"/>
  <c r="G2621" i="4"/>
  <c r="G2632" i="4"/>
  <c r="G2644" i="4"/>
  <c r="G2656" i="4"/>
  <c r="G2667" i="4"/>
  <c r="G2679" i="4"/>
  <c r="G2690" i="4"/>
  <c r="G2702" i="4"/>
  <c r="G2714" i="4"/>
  <c r="G2725" i="4"/>
  <c r="D2756" i="4"/>
  <c r="G2746" i="4"/>
  <c r="G2757" i="4"/>
  <c r="G2769" i="4"/>
  <c r="G2781" i="4"/>
  <c r="G2792" i="4"/>
  <c r="G2804" i="4"/>
  <c r="G2815" i="4"/>
  <c r="G2827" i="4"/>
  <c r="G2839" i="4"/>
  <c r="G2862" i="4"/>
  <c r="G2874" i="4"/>
  <c r="G2885" i="4"/>
  <c r="G2896" i="4"/>
  <c r="G2905" i="4"/>
  <c r="D2936" i="4"/>
  <c r="G2927" i="4"/>
  <c r="G2939" i="4"/>
  <c r="G2951" i="4"/>
  <c r="G2963" i="4"/>
  <c r="D2994" i="4"/>
  <c r="G2985" i="4"/>
  <c r="G2997" i="4"/>
  <c r="G3009" i="4"/>
  <c r="G3020" i="4"/>
  <c r="G3031" i="4"/>
  <c r="G3042" i="4"/>
  <c r="G3054" i="4"/>
  <c r="D3085" i="4"/>
  <c r="G3076" i="4"/>
  <c r="G3088" i="4"/>
  <c r="G3100" i="4"/>
  <c r="G3122" i="4"/>
  <c r="G3134" i="4"/>
  <c r="G3145" i="4"/>
  <c r="G3156" i="4"/>
  <c r="G3167" i="4"/>
  <c r="D3198" i="4"/>
  <c r="G3189" i="4"/>
  <c r="G3200" i="4"/>
  <c r="G3212" i="4"/>
  <c r="G3224" i="4"/>
  <c r="G3235" i="4"/>
  <c r="G3245" i="4"/>
  <c r="G3257" i="4"/>
  <c r="D3289" i="4"/>
  <c r="G3280" i="4"/>
  <c r="C3313" i="4"/>
  <c r="I3313" i="4" s="1"/>
  <c r="G3303" i="4"/>
  <c r="G3315" i="4"/>
  <c r="G3327" i="4"/>
  <c r="G3339" i="4"/>
  <c r="G3351" i="4"/>
  <c r="G3363" i="4"/>
  <c r="G3375" i="4"/>
  <c r="G3386" i="4"/>
  <c r="G3397" i="4"/>
  <c r="G3419" i="4"/>
  <c r="G3429" i="4"/>
  <c r="G3441" i="4"/>
  <c r="G3452" i="4"/>
  <c r="G3462" i="4"/>
  <c r="G3474" i="4"/>
  <c r="G3485" i="4"/>
  <c r="G3496" i="4"/>
  <c r="G3508" i="4"/>
  <c r="G3519" i="4"/>
  <c r="G3529" i="4"/>
  <c r="G3541" i="4"/>
  <c r="G3553" i="4"/>
  <c r="G3565" i="4"/>
  <c r="D3609" i="4"/>
  <c r="G3600" i="4"/>
  <c r="G3612" i="4"/>
  <c r="G3624" i="4"/>
  <c r="G3636" i="4"/>
  <c r="G3647" i="4"/>
  <c r="G3670" i="4"/>
  <c r="G3681" i="4"/>
  <c r="G3705" i="4"/>
  <c r="G3716" i="4"/>
  <c r="G3728" i="4"/>
  <c r="G3738" i="4"/>
  <c r="G3750" i="4"/>
  <c r="G3762" i="4"/>
  <c r="G3774" i="4"/>
  <c r="G3784" i="4"/>
  <c r="D3816" i="4"/>
  <c r="G3806" i="4"/>
  <c r="G3817" i="4"/>
  <c r="G3829" i="4"/>
  <c r="G3841" i="4"/>
  <c r="G3852" i="4"/>
  <c r="G3864" i="4"/>
  <c r="G3874" i="4"/>
  <c r="G3885" i="4"/>
  <c r="G3908" i="4"/>
  <c r="G3919" i="4"/>
  <c r="G3930" i="4"/>
  <c r="G3941" i="4"/>
  <c r="G3952" i="4"/>
  <c r="G3963" i="4"/>
  <c r="G3974" i="4"/>
  <c r="G3986" i="4"/>
  <c r="G3997" i="4"/>
  <c r="G4009" i="4"/>
  <c r="G4019" i="4"/>
  <c r="G4043" i="4"/>
  <c r="G4054" i="4"/>
  <c r="G4065" i="4"/>
  <c r="G4077" i="4"/>
  <c r="G4088" i="4"/>
  <c r="G4099" i="4"/>
  <c r="G4111" i="4"/>
  <c r="C4156" i="4"/>
  <c r="G4147" i="4"/>
  <c r="G4159" i="4"/>
  <c r="G4171" i="4"/>
  <c r="G4182" i="4"/>
  <c r="G4194" i="4"/>
  <c r="G4206" i="4"/>
  <c r="G4217" i="4"/>
  <c r="G4229" i="4"/>
  <c r="G4241" i="4"/>
  <c r="G4252" i="4"/>
  <c r="G4264" i="4"/>
  <c r="G4275" i="4"/>
  <c r="G4286" i="4"/>
  <c r="D4318" i="4"/>
  <c r="G4308" i="4"/>
  <c r="G4320" i="4"/>
  <c r="G4331" i="4"/>
  <c r="G4343" i="4"/>
  <c r="G4355" i="4"/>
  <c r="G4366" i="4"/>
  <c r="G4377" i="4"/>
  <c r="G4388" i="4"/>
  <c r="G4400" i="4"/>
  <c r="G4410" i="4"/>
  <c r="G4420" i="4"/>
  <c r="G4443" i="4"/>
  <c r="D4485" i="4"/>
  <c r="G4476" i="4"/>
  <c r="G4488" i="4"/>
  <c r="G4500" i="4"/>
  <c r="G4512" i="4"/>
  <c r="G4524" i="4"/>
  <c r="D4555" i="4"/>
  <c r="D4566" i="4"/>
  <c r="G4555" i="4"/>
  <c r="G4567" i="4"/>
  <c r="G4579" i="4"/>
  <c r="G4591" i="4"/>
  <c r="G4602" i="4"/>
  <c r="G4613" i="4"/>
  <c r="G4624" i="4"/>
  <c r="G4635" i="4"/>
  <c r="G4647" i="4"/>
  <c r="G4659" i="4"/>
  <c r="G4671" i="4"/>
  <c r="G4693" i="4"/>
  <c r="G4715" i="4"/>
  <c r="G4727" i="4"/>
  <c r="G4739" i="4"/>
  <c r="G4751" i="4"/>
  <c r="G4763" i="4"/>
  <c r="G4775" i="4"/>
  <c r="C4808" i="4"/>
  <c r="G4798" i="4"/>
  <c r="G4819" i="4"/>
  <c r="G4829" i="4"/>
  <c r="G4840" i="4"/>
  <c r="G4852" i="4"/>
  <c r="G4862" i="4"/>
  <c r="G4874" i="4"/>
  <c r="G4885" i="4"/>
  <c r="G4896" i="4"/>
  <c r="G4908" i="4"/>
  <c r="G4920" i="4"/>
  <c r="G4932" i="4"/>
  <c r="D4964" i="4"/>
  <c r="G4953" i="4"/>
  <c r="G4965" i="4"/>
  <c r="G4989" i="4"/>
  <c r="G5009" i="4"/>
  <c r="G5021" i="4"/>
  <c r="G5032" i="4"/>
  <c r="G5043" i="4"/>
  <c r="G5054" i="4"/>
  <c r="G5065" i="4"/>
  <c r="G5077" i="4"/>
  <c r="G5088" i="4"/>
  <c r="G5097" i="4"/>
  <c r="G5109" i="4"/>
  <c r="G5121" i="4"/>
  <c r="G5132" i="4"/>
  <c r="G5144" i="4"/>
  <c r="D5175" i="4"/>
  <c r="G5164" i="4"/>
  <c r="G5187" i="4"/>
  <c r="C5219" i="4"/>
  <c r="G5209" i="4"/>
  <c r="G5221" i="4"/>
  <c r="G5232" i="4"/>
  <c r="G5244" i="4"/>
  <c r="G5256" i="4"/>
  <c r="G5267" i="4"/>
  <c r="G5278" i="4"/>
  <c r="G5289" i="4"/>
  <c r="G5299" i="4"/>
  <c r="G5309" i="4"/>
  <c r="G5320" i="4"/>
  <c r="G5331" i="4"/>
  <c r="G5341" i="4"/>
  <c r="G5349" i="4"/>
  <c r="D5379" i="4"/>
  <c r="G5369" i="4"/>
  <c r="G5381" i="4"/>
  <c r="G5393" i="4"/>
  <c r="G5405" i="4"/>
  <c r="G5416" i="4"/>
  <c r="C5448" i="4"/>
  <c r="G5438" i="4"/>
  <c r="G5450" i="4"/>
  <c r="G5462" i="4"/>
  <c r="D5494" i="4"/>
  <c r="G5509" i="4"/>
  <c r="G5521" i="4"/>
  <c r="D5551" i="4"/>
  <c r="G5541" i="4"/>
  <c r="G5553" i="4"/>
  <c r="G5565" i="4"/>
  <c r="D5597" i="4"/>
  <c r="G5599" i="4"/>
  <c r="G5610" i="4"/>
  <c r="G5622" i="4"/>
  <c r="G5633" i="4"/>
  <c r="G5645" i="4"/>
  <c r="G5655" i="4"/>
  <c r="G5665" i="4"/>
  <c r="D5697" i="4"/>
  <c r="G5722" i="4"/>
  <c r="D5753" i="4"/>
  <c r="G5743" i="4"/>
  <c r="G5754" i="4"/>
  <c r="G5765" i="4"/>
  <c r="G5776" i="4"/>
  <c r="G5787" i="4"/>
  <c r="G5797" i="4"/>
  <c r="G5808" i="4"/>
  <c r="G5818" i="4"/>
  <c r="G5828" i="4"/>
  <c r="G5840" i="4"/>
  <c r="G5850" i="4"/>
  <c r="G5861" i="4"/>
  <c r="G5872" i="4"/>
  <c r="G5884" i="4"/>
  <c r="G5895" i="4"/>
  <c r="G5905" i="4"/>
  <c r="G5916" i="4"/>
  <c r="G5928" i="4"/>
  <c r="G5940" i="4"/>
  <c r="G5951" i="4"/>
  <c r="G5962" i="4"/>
  <c r="G5973" i="4"/>
  <c r="G5983" i="4"/>
  <c r="G5995" i="4"/>
  <c r="G6005" i="4"/>
  <c r="G6016" i="4"/>
  <c r="D6048" i="4"/>
  <c r="G6039" i="4"/>
  <c r="G6050" i="4"/>
  <c r="G6061" i="4"/>
  <c r="G6073" i="4"/>
  <c r="G6084" i="4"/>
  <c r="G6095" i="4"/>
  <c r="G6106" i="4"/>
  <c r="G6116" i="4"/>
  <c r="G6127" i="4"/>
  <c r="G6149" i="4"/>
  <c r="G6160" i="4"/>
  <c r="G6169" i="4"/>
  <c r="G6180" i="4"/>
  <c r="G6191" i="4"/>
  <c r="G6203" i="4"/>
  <c r="G6214" i="4"/>
  <c r="G6226" i="4"/>
  <c r="G6236" i="4"/>
  <c r="G6246" i="4"/>
  <c r="D6276" i="4"/>
  <c r="G6267" i="4"/>
  <c r="G6290" i="4"/>
  <c r="G6301" i="4"/>
  <c r="G6312" i="4"/>
  <c r="G6323" i="4"/>
  <c r="G6333" i="4"/>
  <c r="G6344" i="4"/>
  <c r="G6355" i="4"/>
  <c r="G6366" i="4"/>
  <c r="G6377" i="4"/>
  <c r="G6388" i="4"/>
  <c r="G6400" i="4"/>
  <c r="G6412" i="4"/>
  <c r="G6423" i="4"/>
  <c r="G6435" i="4"/>
  <c r="G6445" i="4"/>
  <c r="G6455" i="4"/>
  <c r="G6467" i="4"/>
  <c r="G6478" i="4"/>
  <c r="G6489" i="4"/>
  <c r="G6500" i="4"/>
  <c r="G6512" i="4"/>
  <c r="G6524" i="4"/>
  <c r="G6534" i="4"/>
  <c r="G6546" i="4"/>
  <c r="G6557" i="4"/>
  <c r="G6569" i="4"/>
  <c r="G6581" i="4"/>
  <c r="G6593" i="4"/>
  <c r="G6604" i="4"/>
  <c r="G6616" i="4"/>
  <c r="G6626" i="4"/>
  <c r="G6636" i="4"/>
  <c r="G6647" i="4"/>
  <c r="G6659" i="4"/>
  <c r="G6670" i="4"/>
  <c r="G6694" i="4"/>
  <c r="G6706" i="4"/>
  <c r="G6717" i="4"/>
  <c r="G6729" i="4"/>
  <c r="G6741" i="4"/>
  <c r="D6783" i="4"/>
  <c r="G6774" i="4"/>
  <c r="G6786" i="4"/>
  <c r="G6797" i="4"/>
  <c r="G6808" i="4"/>
  <c r="D6839" i="4"/>
  <c r="G6830" i="4"/>
  <c r="G6842" i="4"/>
  <c r="G6853" i="4"/>
  <c r="G6864" i="4"/>
  <c r="G6875" i="4"/>
  <c r="G6887" i="4"/>
  <c r="G6899" i="4"/>
  <c r="G6911" i="4"/>
  <c r="G6923" i="4"/>
  <c r="G6935" i="4"/>
  <c r="G6946" i="4"/>
  <c r="G6958" i="4"/>
  <c r="G6969" i="4"/>
  <c r="G6979" i="4"/>
  <c r="D7010" i="4"/>
  <c r="G7000" i="4"/>
  <c r="G7012" i="4"/>
  <c r="G7024" i="4"/>
  <c r="G7036" i="4"/>
  <c r="G7047" i="4"/>
  <c r="G7059" i="4"/>
  <c r="G7071" i="4"/>
  <c r="G7082" i="4"/>
  <c r="G7094" i="4"/>
  <c r="G7106" i="4"/>
  <c r="G7118" i="4"/>
  <c r="G7130" i="4"/>
  <c r="G7142" i="4"/>
  <c r="G7154" i="4"/>
  <c r="G7165" i="4"/>
  <c r="G7177" i="4"/>
  <c r="G7188" i="4"/>
  <c r="G7199" i="4"/>
  <c r="G7211" i="4"/>
  <c r="G7222" i="4"/>
  <c r="G7233" i="4"/>
  <c r="G7244" i="4"/>
  <c r="G7255" i="4"/>
  <c r="G7267" i="4"/>
  <c r="G7278" i="4"/>
  <c r="G7290" i="4"/>
  <c r="G7301" i="4"/>
  <c r="G7313" i="4"/>
  <c r="G7325" i="4"/>
  <c r="G7336" i="4"/>
  <c r="G7348" i="4"/>
  <c r="G7359" i="4"/>
  <c r="G7370" i="4"/>
  <c r="G7381" i="4"/>
  <c r="D7412" i="4"/>
  <c r="G7402" i="4"/>
  <c r="G7414" i="4"/>
  <c r="G7424" i="4"/>
  <c r="G7435" i="4"/>
  <c r="G7446" i="4"/>
  <c r="G7458" i="4"/>
  <c r="G7470" i="4"/>
  <c r="G7481" i="4"/>
  <c r="D7511" i="4"/>
  <c r="G7502" i="4"/>
  <c r="G7537" i="4"/>
  <c r="G7548" i="4"/>
  <c r="G7560" i="4"/>
  <c r="G7571" i="4"/>
  <c r="G7582" i="4"/>
  <c r="G7594" i="4"/>
  <c r="G7606" i="4"/>
  <c r="G7618" i="4"/>
  <c r="G7630" i="4"/>
  <c r="G7641" i="4"/>
  <c r="G7651" i="4"/>
  <c r="G7662" i="4"/>
  <c r="G7673" i="4"/>
  <c r="G7684" i="4"/>
  <c r="D7713" i="4"/>
  <c r="G7703" i="4"/>
  <c r="G7714" i="4"/>
  <c r="G7724" i="4"/>
  <c r="G7735" i="4"/>
  <c r="G7746" i="4"/>
  <c r="D7778" i="4"/>
  <c r="G7769" i="4"/>
  <c r="G7781" i="4"/>
  <c r="G7793" i="4"/>
  <c r="G7804" i="4"/>
  <c r="G7816" i="4"/>
  <c r="G7826" i="4"/>
  <c r="G7836" i="4"/>
  <c r="G7855" i="4"/>
  <c r="G7867" i="4"/>
  <c r="G7878" i="4"/>
  <c r="D7908" i="4"/>
  <c r="G7898" i="4"/>
  <c r="G7909" i="4"/>
  <c r="G7921" i="4"/>
  <c r="G7931" i="4"/>
  <c r="G7942" i="4"/>
  <c r="G7953" i="4"/>
  <c r="D7985" i="4"/>
  <c r="G7975" i="4"/>
  <c r="D8006" i="4"/>
  <c r="G7996" i="4"/>
  <c r="G8006" i="4"/>
  <c r="G8016" i="4"/>
  <c r="G8026" i="4"/>
  <c r="G8038" i="4"/>
  <c r="G8049" i="4"/>
  <c r="G8061" i="4"/>
  <c r="G8085" i="4"/>
  <c r="G8096" i="4"/>
  <c r="G8119" i="4"/>
  <c r="G8130" i="4"/>
  <c r="G8141" i="4"/>
  <c r="G8152" i="4"/>
  <c r="G8163" i="4"/>
  <c r="G8174" i="4"/>
  <c r="G8185" i="4"/>
  <c r="G8196" i="4"/>
  <c r="G8207" i="4"/>
  <c r="G8218" i="4"/>
  <c r="G8230" i="4"/>
  <c r="D8262" i="4"/>
  <c r="G8252" i="4"/>
  <c r="G8264" i="4"/>
  <c r="G8275" i="4"/>
  <c r="G8287" i="4"/>
  <c r="G8299" i="4"/>
  <c r="D8330" i="4"/>
  <c r="D8340" i="4"/>
  <c r="G8331" i="4"/>
  <c r="D8363" i="4"/>
  <c r="G8353" i="4"/>
  <c r="G8365" i="4"/>
  <c r="G8376" i="4"/>
  <c r="G8387" i="4"/>
  <c r="G8399" i="4"/>
  <c r="G8411" i="4"/>
  <c r="G8422" i="4"/>
  <c r="G8433" i="4"/>
  <c r="G8443" i="4"/>
  <c r="G8454" i="4"/>
  <c r="G8465" i="4"/>
  <c r="G8477" i="4"/>
  <c r="G8489" i="4"/>
  <c r="G8501" i="4"/>
  <c r="G8512" i="4"/>
  <c r="G8524" i="4"/>
  <c r="G8535" i="4"/>
  <c r="G8545" i="4"/>
  <c r="G8555" i="4"/>
  <c r="G8566" i="4"/>
  <c r="G8578" i="4"/>
  <c r="G8589" i="4"/>
  <c r="G8601" i="4"/>
  <c r="G8623" i="4"/>
  <c r="G8634" i="4"/>
  <c r="G8646" i="4"/>
  <c r="G8658" i="4"/>
  <c r="G8670" i="4"/>
  <c r="G8682" i="4"/>
  <c r="G8693" i="4"/>
  <c r="D8724" i="4"/>
  <c r="G8713" i="4"/>
  <c r="G8725" i="4"/>
  <c r="G8737" i="4"/>
  <c r="G8760" i="4"/>
  <c r="G8771" i="4"/>
  <c r="G8781" i="4"/>
  <c r="G8803" i="4"/>
  <c r="D8835" i="4"/>
  <c r="G8826" i="4"/>
  <c r="G8838" i="4"/>
  <c r="G8850" i="4"/>
  <c r="G8862" i="4"/>
  <c r="G8874" i="4"/>
  <c r="G8884" i="4"/>
  <c r="G8895" i="4"/>
  <c r="G8905" i="4"/>
  <c r="G8915" i="4"/>
  <c r="D8946" i="4"/>
  <c r="G8936" i="4"/>
  <c r="G8946" i="4"/>
  <c r="G8957" i="4"/>
  <c r="G8968" i="4"/>
  <c r="G8979" i="4"/>
  <c r="G8990" i="4"/>
  <c r="G9001" i="4"/>
  <c r="G9013" i="4"/>
  <c r="G9025" i="4"/>
  <c r="G9047" i="4"/>
  <c r="G9059" i="4"/>
  <c r="G9071" i="4"/>
  <c r="G9083" i="4"/>
  <c r="G9094" i="4"/>
  <c r="G9105" i="4"/>
  <c r="G9116" i="4"/>
  <c r="D9170" i="4"/>
  <c r="G9161" i="4"/>
  <c r="G9172" i="4"/>
  <c r="G9183" i="4"/>
  <c r="G9195" i="4"/>
  <c r="G9207" i="4"/>
  <c r="D9239" i="4"/>
  <c r="G9230" i="4"/>
  <c r="G9242" i="4"/>
  <c r="G9253" i="4"/>
  <c r="G9263" i="4"/>
  <c r="G9275" i="4"/>
  <c r="G9287" i="4"/>
  <c r="G9297" i="4"/>
  <c r="G9308" i="4"/>
  <c r="G9320" i="4"/>
  <c r="G9331" i="4"/>
  <c r="G9343" i="4"/>
  <c r="G9355" i="4"/>
  <c r="G9367" i="4"/>
  <c r="G9378" i="4"/>
  <c r="G9390" i="4"/>
  <c r="G9402" i="4"/>
  <c r="G9414" i="4"/>
  <c r="G9425" i="4"/>
  <c r="G9437" i="4"/>
  <c r="G9448" i="4"/>
  <c r="G9458" i="4"/>
  <c r="G9469" i="4"/>
  <c r="G9480" i="4"/>
  <c r="G9491" i="4"/>
  <c r="G9513" i="4"/>
  <c r="G9524" i="4"/>
  <c r="G9536" i="4"/>
  <c r="G9547" i="4"/>
  <c r="G9558" i="4"/>
  <c r="G9569" i="4"/>
  <c r="G9580" i="4"/>
  <c r="G9591" i="4"/>
  <c r="G9613" i="4"/>
  <c r="G9625" i="4"/>
  <c r="G9636" i="4"/>
  <c r="G9648" i="4"/>
  <c r="G9670" i="4"/>
  <c r="G9681" i="4"/>
  <c r="D9723" i="4"/>
  <c r="G9713" i="4"/>
  <c r="G9723" i="4"/>
  <c r="G9734" i="4"/>
  <c r="G9744" i="4"/>
  <c r="G9756" i="4"/>
  <c r="G9768" i="4"/>
  <c r="G9779" i="4"/>
  <c r="G9791" i="4"/>
  <c r="G9802" i="4"/>
  <c r="D9834" i="4"/>
  <c r="G9825" i="4"/>
  <c r="G9836" i="4"/>
  <c r="G9846" i="4"/>
  <c r="G9856" i="4"/>
  <c r="G9865" i="4"/>
  <c r="G9877" i="4"/>
  <c r="G9888" i="4"/>
  <c r="G9899" i="4"/>
  <c r="G9909" i="4"/>
  <c r="G9945" i="4"/>
  <c r="G9956" i="4"/>
  <c r="G9968" i="4"/>
  <c r="G9979" i="4"/>
  <c r="G9991" i="4"/>
  <c r="G10013" i="4"/>
  <c r="G10024" i="4"/>
  <c r="G10035" i="4"/>
  <c r="G10046" i="4"/>
  <c r="G10057" i="4"/>
  <c r="D10089" i="4"/>
  <c r="G10088" i="4"/>
  <c r="G10100" i="4"/>
  <c r="G10112" i="4"/>
  <c r="G10136" i="4"/>
  <c r="G10147" i="4"/>
  <c r="G10159" i="4"/>
  <c r="G10171" i="4"/>
  <c r="G10183" i="4"/>
  <c r="G10194" i="4"/>
  <c r="G10205" i="4"/>
  <c r="G10217" i="4"/>
  <c r="D10247" i="4"/>
  <c r="G10237" i="4"/>
  <c r="G10248" i="4"/>
  <c r="G10259" i="4"/>
  <c r="G10269" i="4"/>
  <c r="G10279" i="4"/>
  <c r="G10290" i="4"/>
  <c r="G10299" i="4"/>
  <c r="G10308" i="4"/>
  <c r="G10318" i="4"/>
  <c r="G10328" i="4"/>
  <c r="G10338" i="4"/>
  <c r="G10348" i="4"/>
  <c r="G10358" i="4"/>
  <c r="G10370" i="4"/>
  <c r="G10382" i="4"/>
  <c r="G10393" i="4"/>
  <c r="G10404" i="4"/>
  <c r="D10435" i="4"/>
  <c r="G10425" i="4"/>
  <c r="G10448" i="4"/>
  <c r="G10459" i="4"/>
  <c r="G10471" i="4"/>
  <c r="D10502" i="4"/>
  <c r="G10493" i="4"/>
  <c r="G10503" i="4"/>
  <c r="G10515" i="4"/>
  <c r="G10526" i="4"/>
  <c r="G10538" i="4"/>
  <c r="G10550" i="4"/>
  <c r="G10562" i="4"/>
  <c r="G10585" i="4"/>
  <c r="G10607" i="4"/>
  <c r="D10638" i="4"/>
  <c r="G10629" i="4"/>
  <c r="G10639" i="4"/>
  <c r="G10650" i="4"/>
  <c r="G10660" i="4"/>
  <c r="G10670" i="4"/>
  <c r="G10681" i="4"/>
  <c r="G10691" i="4"/>
  <c r="G10702" i="4"/>
  <c r="G10713" i="4"/>
  <c r="G10724" i="4"/>
  <c r="G10735" i="4"/>
  <c r="D10767" i="4"/>
  <c r="G10758" i="4"/>
  <c r="D10787" i="4"/>
  <c r="G10778" i="4"/>
  <c r="G10790" i="4"/>
  <c r="G10801" i="4"/>
  <c r="G10812" i="4"/>
  <c r="D10844" i="4"/>
  <c r="G10834" i="4"/>
  <c r="G10842" i="4"/>
  <c r="G10854" i="4"/>
  <c r="G10864" i="4"/>
  <c r="G10876" i="4"/>
  <c r="G10888" i="4"/>
  <c r="G10900" i="4"/>
  <c r="G10912" i="4"/>
  <c r="G10922" i="4"/>
  <c r="G10933" i="4"/>
  <c r="C10964" i="4"/>
  <c r="G10955" i="4"/>
  <c r="G10966" i="4"/>
  <c r="G10999" i="4"/>
  <c r="G11011" i="4"/>
  <c r="G11022" i="4"/>
  <c r="G11034" i="4"/>
  <c r="G11046" i="4"/>
  <c r="G11057" i="4"/>
  <c r="G11067" i="4"/>
  <c r="G11076" i="4"/>
  <c r="D11105" i="4"/>
  <c r="G11105" i="4"/>
  <c r="D11149" i="4"/>
  <c r="G11139" i="4"/>
  <c r="G11151" i="4"/>
  <c r="D11182" i="4"/>
  <c r="G11173" i="4"/>
  <c r="G11185" i="4"/>
  <c r="G11196" i="4"/>
  <c r="G11208" i="4"/>
  <c r="G11231" i="4"/>
  <c r="G11243" i="4"/>
  <c r="D11264" i="4"/>
  <c r="G11420" i="4"/>
  <c r="D11441" i="4"/>
  <c r="G11512" i="4"/>
  <c r="G11523" i="4"/>
  <c r="G11534" i="4"/>
  <c r="D11566" i="4"/>
  <c r="G11680" i="4"/>
  <c r="G11692" i="4"/>
  <c r="G11906" i="4"/>
  <c r="G11918" i="4"/>
  <c r="G11929" i="4"/>
  <c r="G11941" i="4"/>
  <c r="G11953" i="4"/>
  <c r="G11964" i="4"/>
  <c r="G11975" i="4"/>
  <c r="G11986" i="4"/>
  <c r="G11998" i="4"/>
  <c r="G12010" i="4"/>
  <c r="G12020" i="4"/>
  <c r="G12032" i="4"/>
  <c r="G12055" i="4"/>
  <c r="G12066" i="4"/>
  <c r="G12078" i="4"/>
  <c r="G12090" i="4"/>
  <c r="G12102" i="4"/>
  <c r="G12667" i="4"/>
  <c r="G12679" i="4"/>
  <c r="G12691" i="4"/>
  <c r="D12712" i="4"/>
  <c r="G12867" i="4"/>
  <c r="G2668" i="4"/>
  <c r="G2680" i="4"/>
  <c r="G2691" i="4"/>
  <c r="G2703" i="4"/>
  <c r="G2726" i="4"/>
  <c r="G2736" i="4"/>
  <c r="G2747" i="4"/>
  <c r="G2758" i="4"/>
  <c r="G2770" i="4"/>
  <c r="G2782" i="4"/>
  <c r="G2805" i="4"/>
  <c r="G2816" i="4"/>
  <c r="G2828" i="4"/>
  <c r="G2852" i="4"/>
  <c r="G2863" i="4"/>
  <c r="G2906" i="4"/>
  <c r="G2916" i="4"/>
  <c r="G2928" i="4"/>
  <c r="G2940" i="4"/>
  <c r="G2952" i="4"/>
  <c r="G2974" i="4"/>
  <c r="G2986" i="4"/>
  <c r="G2998" i="4"/>
  <c r="G3010" i="4"/>
  <c r="G3021" i="4"/>
  <c r="G3043" i="4"/>
  <c r="G3055" i="4"/>
  <c r="G3065" i="4"/>
  <c r="G3077" i="4"/>
  <c r="G3089" i="4"/>
  <c r="G3123" i="4"/>
  <c r="G3135" i="4"/>
  <c r="G3146" i="4"/>
  <c r="G3157" i="4"/>
  <c r="G3168" i="4"/>
  <c r="G3178" i="4"/>
  <c r="G3190" i="4"/>
  <c r="G3201" i="4"/>
  <c r="G3213" i="4"/>
  <c r="G3225" i="4"/>
  <c r="G3246" i="4"/>
  <c r="G3258" i="4"/>
  <c r="G3269" i="4"/>
  <c r="G3281" i="4"/>
  <c r="G3293" i="4"/>
  <c r="G3304" i="4"/>
  <c r="G3316" i="4"/>
  <c r="G3328" i="4"/>
  <c r="G3340" i="4"/>
  <c r="G3352" i="4"/>
  <c r="G3364" i="4"/>
  <c r="G3376" i="4"/>
  <c r="G3387" i="4"/>
  <c r="G3408" i="4"/>
  <c r="G3430" i="4"/>
  <c r="G3442" i="4"/>
  <c r="G3453" i="4"/>
  <c r="G3463" i="4"/>
  <c r="G3475" i="4"/>
  <c r="G3486" i="4"/>
  <c r="G3497" i="4"/>
  <c r="G3520" i="4"/>
  <c r="G3542" i="4"/>
  <c r="G3554" i="4"/>
  <c r="G3566" i="4"/>
  <c r="G3578" i="4"/>
  <c r="G3589" i="4"/>
  <c r="G3601" i="4"/>
  <c r="G3613" i="4"/>
  <c r="G3625" i="4"/>
  <c r="G3637" i="4"/>
  <c r="G3648" i="4"/>
  <c r="G3660" i="4"/>
  <c r="G3671" i="4"/>
  <c r="G3682" i="4"/>
  <c r="G3694" i="4"/>
  <c r="G3706" i="4"/>
  <c r="G3717" i="4"/>
  <c r="G3729" i="4"/>
  <c r="G3739" i="4"/>
  <c r="G3751" i="4"/>
  <c r="G3775" i="4"/>
  <c r="G3785" i="4"/>
  <c r="G3796" i="4"/>
  <c r="G3807" i="4"/>
  <c r="G3818" i="4"/>
  <c r="G3830" i="4"/>
  <c r="G3853" i="4"/>
  <c r="G3865" i="4"/>
  <c r="G3886" i="4"/>
  <c r="G3897" i="4"/>
  <c r="G3909" i="4"/>
  <c r="G3931" i="4"/>
  <c r="G3942" i="4"/>
  <c r="G3964" i="4"/>
  <c r="G3975" i="4"/>
  <c r="G3987" i="4"/>
  <c r="G3998" i="4"/>
  <c r="G4010" i="4"/>
  <c r="G4020" i="4"/>
  <c r="G4032" i="4"/>
  <c r="G4044" i="4"/>
  <c r="G4055" i="4"/>
  <c r="G4066" i="4"/>
  <c r="G4078" i="4"/>
  <c r="G4089" i="4"/>
  <c r="G4100" i="4"/>
  <c r="G4112" i="4"/>
  <c r="G4124" i="4"/>
  <c r="G4136" i="4"/>
  <c r="G4148" i="4"/>
  <c r="G4160" i="4"/>
  <c r="G4183" i="4"/>
  <c r="G4195" i="4"/>
  <c r="G4207" i="4"/>
  <c r="G4218" i="4"/>
  <c r="G4230" i="4"/>
  <c r="G4242" i="4"/>
  <c r="G4253" i="4"/>
  <c r="G4265" i="4"/>
  <c r="G4276" i="4"/>
  <c r="G4287" i="4"/>
  <c r="G4298" i="4"/>
  <c r="G4309" i="4"/>
  <c r="G4321" i="4"/>
  <c r="G4332" i="4"/>
  <c r="G4344" i="4"/>
  <c r="G4356" i="4"/>
  <c r="G4367" i="4"/>
  <c r="G4378" i="4"/>
  <c r="G4389" i="4"/>
  <c r="G4401" i="4"/>
  <c r="G4411" i="4"/>
  <c r="G4433" i="4"/>
  <c r="G4444" i="4"/>
  <c r="G4454" i="4"/>
  <c r="G4465" i="4"/>
  <c r="G4477" i="4"/>
  <c r="G4489" i="4"/>
  <c r="G4501" i="4"/>
  <c r="G4513" i="4"/>
  <c r="G4525" i="4"/>
  <c r="G4535" i="4"/>
  <c r="G4546" i="4"/>
  <c r="G4556" i="4"/>
  <c r="G4568" i="4"/>
  <c r="G4580" i="4"/>
  <c r="G4592" i="4"/>
  <c r="G4603" i="4"/>
  <c r="G4614" i="4"/>
  <c r="G4625" i="4"/>
  <c r="G4636" i="4"/>
  <c r="G4648" i="4"/>
  <c r="G4660" i="4"/>
  <c r="G4672" i="4"/>
  <c r="G4683" i="4"/>
  <c r="G4694" i="4"/>
  <c r="G4704" i="4"/>
  <c r="G4716" i="4"/>
  <c r="G4728" i="4"/>
  <c r="G4740" i="4"/>
  <c r="G4752" i="4"/>
  <c r="G4764" i="4"/>
  <c r="G4776" i="4"/>
  <c r="G4788" i="4"/>
  <c r="G4799" i="4"/>
  <c r="G4809" i="4"/>
  <c r="G4830" i="4"/>
  <c r="G4841" i="4"/>
  <c r="G4853" i="4"/>
  <c r="G4863" i="4"/>
  <c r="G4875" i="4"/>
  <c r="G4886" i="4"/>
  <c r="G4897" i="4"/>
  <c r="G4909" i="4"/>
  <c r="G4921" i="4"/>
  <c r="G4933" i="4"/>
  <c r="G4944" i="4"/>
  <c r="G4954" i="4"/>
  <c r="G4966" i="4"/>
  <c r="G4978" i="4"/>
  <c r="G4999" i="4"/>
  <c r="G5010" i="4"/>
  <c r="G5022" i="4"/>
  <c r="G5033" i="4"/>
  <c r="G5044" i="4"/>
  <c r="G5055" i="4"/>
  <c r="G5066" i="4"/>
  <c r="G5078" i="4"/>
  <c r="G5089" i="4"/>
  <c r="G5098" i="4"/>
  <c r="G5110" i="4"/>
  <c r="G5122" i="4"/>
  <c r="G5133" i="4"/>
  <c r="G5145" i="4"/>
  <c r="G5155" i="4"/>
  <c r="G5165" i="4"/>
  <c r="G5176" i="4"/>
  <c r="G5199" i="4"/>
  <c r="G5210" i="4"/>
  <c r="G5222" i="4"/>
  <c r="G5233" i="4"/>
  <c r="G5245" i="4"/>
  <c r="G5257" i="4"/>
  <c r="G5268" i="4"/>
  <c r="G5279" i="4"/>
  <c r="G5290" i="4"/>
  <c r="G5300" i="4"/>
  <c r="G5310" i="4"/>
  <c r="G5321" i="4"/>
  <c r="G5332" i="4"/>
  <c r="G5359" i="4"/>
  <c r="G5370" i="4"/>
  <c r="G5382" i="4"/>
  <c r="G5394" i="4"/>
  <c r="G5406" i="4"/>
  <c r="G5417" i="4"/>
  <c r="G5439" i="4"/>
  <c r="G5451" i="4"/>
  <c r="G5463" i="4"/>
  <c r="G5474" i="4"/>
  <c r="G5486" i="4"/>
  <c r="G5510" i="4"/>
  <c r="G5531" i="4"/>
  <c r="G5542" i="4"/>
  <c r="G5554" i="4"/>
  <c r="G5566" i="4"/>
  <c r="G5577" i="4"/>
  <c r="G5589" i="4"/>
  <c r="G5600" i="4"/>
  <c r="G5611" i="4"/>
  <c r="G5623" i="4"/>
  <c r="G5634" i="4"/>
  <c r="G5646" i="4"/>
  <c r="G5656" i="4"/>
  <c r="G5666" i="4"/>
  <c r="G5677" i="4"/>
  <c r="G5701" i="4"/>
  <c r="G5711" i="4"/>
  <c r="G5723" i="4"/>
  <c r="G5733" i="4"/>
  <c r="G5744" i="4"/>
  <c r="G5755" i="4"/>
  <c r="G5766" i="4"/>
  <c r="G5777" i="4"/>
  <c r="G5788" i="4"/>
  <c r="G5798" i="4"/>
  <c r="G5819" i="4"/>
  <c r="G5829" i="4"/>
  <c r="G5841" i="4"/>
  <c r="G5851" i="4"/>
  <c r="G5862" i="4"/>
  <c r="G5873" i="4"/>
  <c r="G5885" i="4"/>
  <c r="G5896" i="4"/>
  <c r="G5906" i="4"/>
  <c r="G5917" i="4"/>
  <c r="G5929" i="4"/>
  <c r="G5941" i="4"/>
  <c r="G5952" i="4"/>
  <c r="G5963" i="4"/>
  <c r="G5984" i="4"/>
  <c r="G6006" i="4"/>
  <c r="G6017" i="4"/>
  <c r="G6028" i="4"/>
  <c r="G6040" i="4"/>
  <c r="G6051" i="4"/>
  <c r="G6062" i="4"/>
  <c r="G6074" i="4"/>
  <c r="G6085" i="4"/>
  <c r="G6096" i="4"/>
  <c r="G6107" i="4"/>
  <c r="G6128" i="4"/>
  <c r="G6139" i="4"/>
  <c r="G6150" i="4"/>
  <c r="G6170" i="4"/>
  <c r="G6181" i="4"/>
  <c r="G6192" i="4"/>
  <c r="G6215" i="4"/>
  <c r="G6227" i="4"/>
  <c r="G6237" i="4"/>
  <c r="G6256" i="4"/>
  <c r="G6268" i="4"/>
  <c r="G6279" i="4"/>
  <c r="G6291" i="4"/>
  <c r="G6302" i="4"/>
  <c r="G6313" i="4"/>
  <c r="G6334" i="4"/>
  <c r="G6356" i="4"/>
  <c r="G6367" i="4"/>
  <c r="G6389" i="4"/>
  <c r="G6401" i="4"/>
  <c r="G6424" i="4"/>
  <c r="G6436" i="4"/>
  <c r="G6446" i="4"/>
  <c r="G6456" i="4"/>
  <c r="G6479" i="4"/>
  <c r="G6490" i="4"/>
  <c r="G6513" i="4"/>
  <c r="G6525" i="4"/>
  <c r="G6535" i="4"/>
  <c r="G6547" i="4"/>
  <c r="G6558" i="4"/>
  <c r="G6570" i="4"/>
  <c r="G6582" i="4"/>
  <c r="G6594" i="4"/>
  <c r="G6605" i="4"/>
  <c r="G6617" i="4"/>
  <c r="G6627" i="4"/>
  <c r="G6637" i="4"/>
  <c r="G6648" i="4"/>
  <c r="G6660" i="4"/>
  <c r="G6671" i="4"/>
  <c r="G6683" i="4"/>
  <c r="G6695" i="4"/>
  <c r="G6707" i="4"/>
  <c r="G6718" i="4"/>
  <c r="G6730" i="4"/>
  <c r="G6742" i="4"/>
  <c r="G6754" i="4"/>
  <c r="G6763" i="4"/>
  <c r="G6775" i="4"/>
  <c r="G6787" i="4"/>
  <c r="G6798" i="4"/>
  <c r="G6809" i="4"/>
  <c r="G6819" i="4"/>
  <c r="G6831" i="4"/>
  <c r="G6843" i="4"/>
  <c r="G6854" i="4"/>
  <c r="G6865" i="4"/>
  <c r="G6876" i="4"/>
  <c r="G6888" i="4"/>
  <c r="G6900" i="4"/>
  <c r="G6912" i="4"/>
  <c r="G6924" i="4"/>
  <c r="G6936" i="4"/>
  <c r="G6947" i="4"/>
  <c r="G6959" i="4"/>
  <c r="G6980" i="4"/>
  <c r="G6990" i="4"/>
  <c r="G7001" i="4"/>
  <c r="G7013" i="4"/>
  <c r="G7037" i="4"/>
  <c r="G7048" i="4"/>
  <c r="G7060" i="4"/>
  <c r="G7072" i="4"/>
  <c r="G7095" i="4"/>
  <c r="G7107" i="4"/>
  <c r="G7119" i="4"/>
  <c r="G7131" i="4"/>
  <c r="G7143" i="4"/>
  <c r="G7155" i="4"/>
  <c r="G7166" i="4"/>
  <c r="G7178" i="4"/>
  <c r="G7189" i="4"/>
  <c r="G7200" i="4"/>
  <c r="G7212" i="4"/>
  <c r="G7223" i="4"/>
  <c r="G7234" i="4"/>
  <c r="G7245" i="4"/>
  <c r="G7256" i="4"/>
  <c r="G7268" i="4"/>
  <c r="G7279" i="4"/>
  <c r="G7314" i="4"/>
  <c r="G7326" i="4"/>
  <c r="G7337" i="4"/>
  <c r="G7349" i="4"/>
  <c r="G7360" i="4"/>
  <c r="G7382" i="4"/>
  <c r="G7392" i="4"/>
  <c r="G7403" i="4"/>
  <c r="G7415" i="4"/>
  <c r="G7425" i="4"/>
  <c r="G7436" i="4"/>
  <c r="G7447" i="4"/>
  <c r="G7459" i="4"/>
  <c r="G7471" i="4"/>
  <c r="G7482" i="4"/>
  <c r="G7491" i="4"/>
  <c r="G7503" i="4"/>
  <c r="G7514" i="4"/>
  <c r="G7526" i="4"/>
  <c r="G7538" i="4"/>
  <c r="G7549" i="4"/>
  <c r="G7561" i="4"/>
  <c r="G7572" i="4"/>
  <c r="G7595" i="4"/>
  <c r="G7607" i="4"/>
  <c r="G7619" i="4"/>
  <c r="G7631" i="4"/>
  <c r="G7642" i="4"/>
  <c r="G7652" i="4"/>
  <c r="G7663" i="4"/>
  <c r="G7674" i="4"/>
  <c r="G7685" i="4"/>
  <c r="G7693" i="4"/>
  <c r="G7715" i="4"/>
  <c r="G7725" i="4"/>
  <c r="G7736" i="4"/>
  <c r="G7747" i="4"/>
  <c r="G7758" i="4"/>
  <c r="G7770" i="4"/>
  <c r="G7782" i="4"/>
  <c r="G7794" i="4"/>
  <c r="G7805" i="4"/>
  <c r="G7827" i="4"/>
  <c r="G7837" i="4"/>
  <c r="G7848" i="4"/>
  <c r="G7856" i="4"/>
  <c r="G7888" i="4"/>
  <c r="G7899" i="4"/>
  <c r="G7910" i="4"/>
  <c r="G7932" i="4"/>
  <c r="G7943" i="4"/>
  <c r="G7954" i="4"/>
  <c r="G7976" i="4"/>
  <c r="G7986" i="4"/>
  <c r="G7997" i="4"/>
  <c r="G8007" i="4"/>
  <c r="G8017" i="4"/>
  <c r="G8027" i="4"/>
  <c r="G8039" i="4"/>
  <c r="G8050" i="4"/>
  <c r="G8062" i="4"/>
  <c r="G8074" i="4"/>
  <c r="G8086" i="4"/>
  <c r="G8097" i="4"/>
  <c r="G8120" i="4"/>
  <c r="G8131" i="4"/>
  <c r="G8142" i="4"/>
  <c r="G8153" i="4"/>
  <c r="G8164" i="4"/>
  <c r="G8175" i="4"/>
  <c r="G8186" i="4"/>
  <c r="G8208" i="4"/>
  <c r="G8219" i="4"/>
  <c r="G8231" i="4"/>
  <c r="G8242" i="4"/>
  <c r="G8253" i="4"/>
  <c r="G8265" i="4"/>
  <c r="G8276" i="4"/>
  <c r="G8288" i="4"/>
  <c r="G8310" i="4"/>
  <c r="G8320" i="4"/>
  <c r="G8332" i="4"/>
  <c r="G8343" i="4"/>
  <c r="G8354" i="4"/>
  <c r="G8366" i="4"/>
  <c r="G8377" i="4"/>
  <c r="G8400" i="4"/>
  <c r="G8423" i="4"/>
  <c r="G8434" i="4"/>
  <c r="G8444" i="4"/>
  <c r="G8455" i="4"/>
  <c r="G8478" i="4"/>
  <c r="G8490" i="4"/>
  <c r="G8502" i="4"/>
  <c r="G8513" i="4"/>
  <c r="G8525" i="4"/>
  <c r="G8546" i="4"/>
  <c r="G8556" i="4"/>
  <c r="G8567" i="4"/>
  <c r="G8602" i="4"/>
  <c r="G8612" i="4"/>
  <c r="G8624" i="4"/>
  <c r="G8635" i="4"/>
  <c r="G8647" i="4"/>
  <c r="G8659" i="4"/>
  <c r="G8671" i="4"/>
  <c r="G8683" i="4"/>
  <c r="G8694" i="4"/>
  <c r="G8704" i="4"/>
  <c r="G8714" i="4"/>
  <c r="G8726" i="4"/>
  <c r="G8738" i="4"/>
  <c r="G8749" i="4"/>
  <c r="G8761" i="4"/>
  <c r="G8782" i="4"/>
  <c r="G8794" i="4"/>
  <c r="G8804" i="4"/>
  <c r="G8815" i="4"/>
  <c r="G8827" i="4"/>
  <c r="G8839" i="4"/>
  <c r="G8863" i="4"/>
  <c r="G8875" i="4"/>
  <c r="G8885" i="4"/>
  <c r="G8896" i="4"/>
  <c r="G8906" i="4"/>
  <c r="G8916" i="4"/>
  <c r="G8926" i="4"/>
  <c r="G8937" i="4"/>
  <c r="G8947" i="4"/>
  <c r="G8958" i="4"/>
  <c r="G8969" i="4"/>
  <c r="G8991" i="4"/>
  <c r="G9002" i="4"/>
  <c r="G9014" i="4"/>
  <c r="G9026" i="4"/>
  <c r="G9037" i="4"/>
  <c r="G9048" i="4"/>
  <c r="G9060" i="4"/>
  <c r="G9072" i="4"/>
  <c r="G9084" i="4"/>
  <c r="G9095" i="4"/>
  <c r="G9106" i="4"/>
  <c r="G9128" i="4"/>
  <c r="G9139" i="4"/>
  <c r="G9150" i="4"/>
  <c r="G9162" i="4"/>
  <c r="G9184" i="4"/>
  <c r="G9196" i="4"/>
  <c r="G9208" i="4"/>
  <c r="G9219" i="4"/>
  <c r="G9231" i="4"/>
  <c r="G9254" i="4"/>
  <c r="G9264" i="4"/>
  <c r="G9276" i="4"/>
  <c r="G9288" i="4"/>
  <c r="G9298" i="4"/>
  <c r="G9309" i="4"/>
  <c r="G9321" i="4"/>
  <c r="G9332" i="4"/>
  <c r="G9344" i="4"/>
  <c r="G9356" i="4"/>
  <c r="G9368" i="4"/>
  <c r="G9379" i="4"/>
  <c r="G9391" i="4"/>
  <c r="G9403" i="4"/>
  <c r="G9415" i="4"/>
  <c r="G9426" i="4"/>
  <c r="G9438" i="4"/>
  <c r="G9449" i="4"/>
  <c r="G9459" i="4"/>
  <c r="G9470" i="4"/>
  <c r="G9481" i="4"/>
  <c r="G9492" i="4"/>
  <c r="G9514" i="4"/>
  <c r="G9525" i="4"/>
  <c r="G9537" i="4"/>
  <c r="G9548" i="4"/>
  <c r="G9559" i="4"/>
  <c r="G9570" i="4"/>
  <c r="G9581" i="4"/>
  <c r="G9592" i="4"/>
  <c r="G9603" i="4"/>
  <c r="G9614" i="4"/>
  <c r="G9626" i="4"/>
  <c r="G9637" i="4"/>
  <c r="G9649" i="4"/>
  <c r="G9660" i="4"/>
  <c r="G9671" i="4"/>
  <c r="G9682" i="4"/>
  <c r="G9694" i="4"/>
  <c r="G9703" i="4"/>
  <c r="G9724" i="4"/>
  <c r="G9735" i="4"/>
  <c r="G9745" i="4"/>
  <c r="G9757" i="4"/>
  <c r="G9769" i="4"/>
  <c r="G9780" i="4"/>
  <c r="G9803" i="4"/>
  <c r="G9814" i="4"/>
  <c r="G9837" i="4"/>
  <c r="G9847" i="4"/>
  <c r="G9866" i="4"/>
  <c r="G9878" i="4"/>
  <c r="G9889" i="4"/>
  <c r="G9910" i="4"/>
  <c r="G9922" i="4"/>
  <c r="G9934" i="4"/>
  <c r="G9946" i="4"/>
  <c r="G9957" i="4"/>
  <c r="G9969" i="4"/>
  <c r="G9980" i="4"/>
  <c r="G9992" i="4"/>
  <c r="G10003" i="4"/>
  <c r="G10014" i="4"/>
  <c r="G10025" i="4"/>
  <c r="G10036" i="4"/>
  <c r="G10047" i="4"/>
  <c r="G10058" i="4"/>
  <c r="G10069" i="4"/>
  <c r="G10078" i="4"/>
  <c r="G10089" i="4"/>
  <c r="G10101" i="4"/>
  <c r="G10113" i="4"/>
  <c r="G10125" i="4"/>
  <c r="G10137" i="4"/>
  <c r="G10148" i="4"/>
  <c r="G10160" i="4"/>
  <c r="G10184" i="4"/>
  <c r="G10195" i="4"/>
  <c r="G10206" i="4"/>
  <c r="G10218" i="4"/>
  <c r="G10227" i="4"/>
  <c r="G10238" i="4"/>
  <c r="G10249" i="4"/>
  <c r="G10260" i="4"/>
  <c r="G10270" i="4"/>
  <c r="G10280" i="4"/>
  <c r="G10300" i="4"/>
  <c r="G10319" i="4"/>
  <c r="G10329" i="4"/>
  <c r="G10339" i="4"/>
  <c r="G10349" i="4"/>
  <c r="G10359" i="4"/>
  <c r="G10371" i="4"/>
  <c r="G10383" i="4"/>
  <c r="G10394" i="4"/>
  <c r="G10405" i="4"/>
  <c r="G10415" i="4"/>
  <c r="G10426" i="4"/>
  <c r="G10438" i="4"/>
  <c r="G10449" i="4"/>
  <c r="G10460" i="4"/>
  <c r="G10472" i="4"/>
  <c r="G10482" i="4"/>
  <c r="G10494" i="4"/>
  <c r="G10504" i="4"/>
  <c r="G10516" i="4"/>
  <c r="G10539" i="4"/>
  <c r="G10551" i="4"/>
  <c r="G10563" i="4"/>
  <c r="G10574" i="4"/>
  <c r="G10586" i="4"/>
  <c r="G10598" i="4"/>
  <c r="G10608" i="4"/>
  <c r="G10640" i="4"/>
  <c r="G10671" i="4"/>
  <c r="G10692" i="4"/>
  <c r="G10714" i="4"/>
  <c r="G10725" i="4"/>
  <c r="G10736" i="4"/>
  <c r="G10747" i="4"/>
  <c r="G10767" i="4"/>
  <c r="G10779" i="4"/>
  <c r="G10791" i="4"/>
  <c r="G10802" i="4"/>
  <c r="G10813" i="4"/>
  <c r="G10824" i="4"/>
  <c r="G10843" i="4"/>
  <c r="G10855" i="4"/>
  <c r="G10865" i="4"/>
  <c r="G10877" i="4"/>
  <c r="G10889" i="4"/>
  <c r="G10901" i="4"/>
  <c r="G10913" i="4"/>
  <c r="G10923" i="4"/>
  <c r="G10944" i="4"/>
  <c r="G10956" i="4"/>
  <c r="G10967" i="4"/>
  <c r="G10989" i="4"/>
  <c r="G11000" i="4"/>
  <c r="G11012" i="4"/>
  <c r="G11023" i="4"/>
  <c r="G11035" i="4"/>
  <c r="G11058" i="4"/>
  <c r="G11077" i="4"/>
  <c r="G11085" i="4"/>
  <c r="G11106" i="4"/>
  <c r="G11118" i="4"/>
  <c r="G11129" i="4"/>
  <c r="G11140" i="4"/>
  <c r="G11152" i="4"/>
  <c r="G11162" i="4"/>
  <c r="G11174" i="4"/>
  <c r="G11186" i="4"/>
  <c r="G11197" i="4"/>
  <c r="G11209" i="4"/>
  <c r="G11221" i="4"/>
  <c r="G11232" i="4"/>
  <c r="G11409" i="4"/>
  <c r="G11455" i="4"/>
  <c r="G11467" i="4"/>
  <c r="G11478" i="4"/>
  <c r="G11490" i="4"/>
  <c r="G11502" i="4"/>
  <c r="G11513" i="4"/>
  <c r="G11629" i="4"/>
  <c r="G11640" i="4"/>
  <c r="G11652" i="4"/>
  <c r="G11816" i="4"/>
  <c r="G11828" i="4"/>
  <c r="G11840" i="4"/>
  <c r="G11851" i="4"/>
  <c r="G11863" i="4"/>
  <c r="G11874" i="4"/>
  <c r="G11884" i="4"/>
  <c r="G12056" i="4"/>
  <c r="G12067" i="4"/>
  <c r="G12114" i="4"/>
  <c r="G12126" i="4"/>
  <c r="G12137" i="4"/>
  <c r="G12149" i="4"/>
  <c r="G12611" i="4"/>
  <c r="G12622" i="4"/>
  <c r="G12634" i="4"/>
  <c r="G12645" i="4"/>
  <c r="G12657" i="4"/>
  <c r="G12856" i="4"/>
  <c r="G1019" i="4"/>
  <c r="G1031" i="4"/>
  <c r="G1043" i="4"/>
  <c r="G1055" i="4"/>
  <c r="G1067" i="4"/>
  <c r="G1088" i="4"/>
  <c r="G1100" i="4"/>
  <c r="G1121" i="4"/>
  <c r="G1143" i="4"/>
  <c r="G1154" i="4"/>
  <c r="G1165" i="4"/>
  <c r="G1176" i="4"/>
  <c r="G1207" i="4"/>
  <c r="G1219" i="4"/>
  <c r="G1231" i="4"/>
  <c r="G1243" i="4"/>
  <c r="G1255" i="4"/>
  <c r="G1276" i="4"/>
  <c r="G1288" i="4"/>
  <c r="G1299" i="4"/>
  <c r="G1310" i="4"/>
  <c r="G1333" i="4"/>
  <c r="G1345" i="4"/>
  <c r="G1357" i="4"/>
  <c r="G1378" i="4"/>
  <c r="G1388" i="4"/>
  <c r="G1400" i="4"/>
  <c r="G1411" i="4"/>
  <c r="G1421" i="4"/>
  <c r="G1432" i="4"/>
  <c r="G1442" i="4"/>
  <c r="G1453" i="4"/>
  <c r="G1463" i="4"/>
  <c r="G1474" i="4"/>
  <c r="G1496" i="4"/>
  <c r="G1507" i="4"/>
  <c r="G1519" i="4"/>
  <c r="G1531" i="4"/>
  <c r="G1543" i="4"/>
  <c r="G1555" i="4"/>
  <c r="G1565" i="4"/>
  <c r="G1576" i="4"/>
  <c r="G1599" i="4"/>
  <c r="G1610" i="4"/>
  <c r="G1621" i="4"/>
  <c r="G1632" i="4"/>
  <c r="G1644" i="4"/>
  <c r="G1656" i="4"/>
  <c r="G1668" i="4"/>
  <c r="G1701" i="4"/>
  <c r="G1712" i="4"/>
  <c r="G1723" i="4"/>
  <c r="G1735" i="4"/>
  <c r="G1747" i="4"/>
  <c r="G1759" i="4"/>
  <c r="G1769" i="4"/>
  <c r="G1780" i="4"/>
  <c r="G1790" i="4"/>
  <c r="G1802" i="4"/>
  <c r="G1813" i="4"/>
  <c r="G1825" i="4"/>
  <c r="G1836" i="4"/>
  <c r="G1848" i="4"/>
  <c r="G1859" i="4"/>
  <c r="G1870" i="4"/>
  <c r="G1882" i="4"/>
  <c r="G1893" i="4"/>
  <c r="G1905" i="4"/>
  <c r="G1916" i="4"/>
  <c r="G1927" i="4"/>
  <c r="G1939" i="4"/>
  <c r="G1961" i="4"/>
  <c r="G1972" i="4"/>
  <c r="G1982" i="4"/>
  <c r="G1994" i="4"/>
  <c r="G2005" i="4"/>
  <c r="G2017" i="4"/>
  <c r="G2028" i="4"/>
  <c r="G2037" i="4"/>
  <c r="G2048" i="4"/>
  <c r="G2060" i="4"/>
  <c r="G2070" i="4"/>
  <c r="G2081" i="4"/>
  <c r="G2105" i="4"/>
  <c r="G2117" i="4"/>
  <c r="G2129" i="4"/>
  <c r="G2141" i="4"/>
  <c r="G2152" i="4"/>
  <c r="G2164" i="4"/>
  <c r="G2176" i="4"/>
  <c r="G2187" i="4"/>
  <c r="G2198" i="4"/>
  <c r="G2210" i="4"/>
  <c r="G2221" i="4"/>
  <c r="G2233" i="4"/>
  <c r="G2244" i="4"/>
  <c r="G2255" i="4"/>
  <c r="G2277" i="4"/>
  <c r="G2288" i="4"/>
  <c r="G2300" i="4"/>
  <c r="G2311" i="4"/>
  <c r="G2323" i="4"/>
  <c r="G2356" i="4"/>
  <c r="G2378" i="4"/>
  <c r="G2389" i="4"/>
  <c r="G2400" i="4"/>
  <c r="G2411" i="4"/>
  <c r="G2421" i="4"/>
  <c r="G2443" i="4"/>
  <c r="G2455" i="4"/>
  <c r="G2477" i="4"/>
  <c r="G2497" i="4"/>
  <c r="G2519" i="4"/>
  <c r="G2530" i="4"/>
  <c r="G2542" i="4"/>
  <c r="G2565" i="4"/>
  <c r="G2577" i="4"/>
  <c r="G2589" i="4"/>
  <c r="G2599" i="4"/>
  <c r="G2623" i="4"/>
  <c r="G2634" i="4"/>
  <c r="G2657" i="4"/>
  <c r="G2669" i="4"/>
  <c r="G2681" i="4"/>
  <c r="G2692" i="4"/>
  <c r="G2704" i="4"/>
  <c r="G2715" i="4"/>
  <c r="G2727" i="4"/>
  <c r="G2737" i="4"/>
  <c r="G2748" i="4"/>
  <c r="G2759" i="4"/>
  <c r="G2771" i="4"/>
  <c r="G2783" i="4"/>
  <c r="G2794" i="4"/>
  <c r="G2806" i="4"/>
  <c r="G2817" i="4"/>
  <c r="G2829" i="4"/>
  <c r="G2841" i="4"/>
  <c r="G2853" i="4"/>
  <c r="G2864" i="4"/>
  <c r="G2875" i="4"/>
  <c r="G2897" i="4"/>
  <c r="G2917" i="4"/>
  <c r="G2929" i="4"/>
  <c r="G2941" i="4"/>
  <c r="G2953" i="4"/>
  <c r="G2964" i="4"/>
  <c r="G2975" i="4"/>
  <c r="C3008" i="4"/>
  <c r="G2999" i="4"/>
  <c r="G3011" i="4"/>
  <c r="D3042" i="4"/>
  <c r="G3033" i="4"/>
  <c r="G3044" i="4"/>
  <c r="G3056" i="4"/>
  <c r="G3066" i="4"/>
  <c r="G3102" i="4"/>
  <c r="G3112" i="4"/>
  <c r="G3124" i="4"/>
  <c r="D3156" i="4"/>
  <c r="G3147" i="4"/>
  <c r="G3158" i="4"/>
  <c r="G3169" i="4"/>
  <c r="G3179" i="4"/>
  <c r="G3191" i="4"/>
  <c r="G3202" i="4"/>
  <c r="G3214" i="4"/>
  <c r="G3226" i="4"/>
  <c r="G3236" i="4"/>
  <c r="G3259" i="4"/>
  <c r="G3270" i="4"/>
  <c r="G3282" i="4"/>
  <c r="G3294" i="4"/>
  <c r="G3305" i="4"/>
  <c r="G3329" i="4"/>
  <c r="C3362" i="4"/>
  <c r="I3362" i="4" s="1"/>
  <c r="G3353" i="4"/>
  <c r="G3365" i="4"/>
  <c r="G3388" i="4"/>
  <c r="D3419" i="4"/>
  <c r="G3409" i="4"/>
  <c r="G3420" i="4"/>
  <c r="G3431" i="4"/>
  <c r="G3443" i="4"/>
  <c r="G3454" i="4"/>
  <c r="G3464" i="4"/>
  <c r="D3496" i="4"/>
  <c r="G3487" i="4"/>
  <c r="G3498" i="4"/>
  <c r="G3510" i="4"/>
  <c r="G3521" i="4"/>
  <c r="G3531" i="4"/>
  <c r="G3543" i="4"/>
  <c r="G3555" i="4"/>
  <c r="G3567" i="4"/>
  <c r="G3579" i="4"/>
  <c r="G3590" i="4"/>
  <c r="G3614" i="4"/>
  <c r="G3626" i="4"/>
  <c r="G3649" i="4"/>
  <c r="D3681" i="4"/>
  <c r="D3692" i="4"/>
  <c r="G3683" i="4"/>
  <c r="G3695" i="4"/>
  <c r="G3707" i="4"/>
  <c r="G3718" i="4"/>
  <c r="G3730" i="4"/>
  <c r="G3740" i="4"/>
  <c r="G3752" i="4"/>
  <c r="G3764" i="4"/>
  <c r="G3776" i="4"/>
  <c r="G3786" i="4"/>
  <c r="G3797" i="4"/>
  <c r="D3828" i="4"/>
  <c r="G3819" i="4"/>
  <c r="G3831" i="4"/>
  <c r="G3843" i="4"/>
  <c r="G3854" i="4"/>
  <c r="G3866" i="4"/>
  <c r="G3876" i="4"/>
  <c r="G3887" i="4"/>
  <c r="G3898" i="4"/>
  <c r="G3910" i="4"/>
  <c r="G3921" i="4"/>
  <c r="D3963" i="4"/>
  <c r="G3954" i="4"/>
  <c r="G3965" i="4"/>
  <c r="G3976" i="4"/>
  <c r="G3988" i="4"/>
  <c r="G3999" i="4"/>
  <c r="G4011" i="4"/>
  <c r="G4021" i="4"/>
  <c r="G4033" i="4"/>
  <c r="G4045" i="4"/>
  <c r="G4056" i="4"/>
  <c r="G4067" i="4"/>
  <c r="D4099" i="4"/>
  <c r="G4090" i="4"/>
  <c r="G4101" i="4"/>
  <c r="G4113" i="4"/>
  <c r="G4125" i="4"/>
  <c r="G4137" i="4"/>
  <c r="G4149" i="4"/>
  <c r="G4161" i="4"/>
  <c r="G4184" i="4"/>
  <c r="G4196" i="4"/>
  <c r="G4208" i="4"/>
  <c r="G4219" i="4"/>
  <c r="G4231" i="4"/>
  <c r="G4243" i="4"/>
  <c r="G4254" i="4"/>
  <c r="G4266" i="4"/>
  <c r="G4277" i="4"/>
  <c r="G4288" i="4"/>
  <c r="G4299" i="4"/>
  <c r="G4310" i="4"/>
  <c r="G4322" i="4"/>
  <c r="G4333" i="4"/>
  <c r="G4345" i="4"/>
  <c r="G4357" i="4"/>
  <c r="G4368" i="4"/>
  <c r="G4379" i="4"/>
  <c r="G4390" i="4"/>
  <c r="G4402" i="4"/>
  <c r="G4412" i="4"/>
  <c r="G4422" i="4"/>
  <c r="G4434" i="4"/>
  <c r="G4445" i="4"/>
  <c r="G4455" i="4"/>
  <c r="G4466" i="4"/>
  <c r="G4478" i="4"/>
  <c r="G4490" i="4"/>
  <c r="G4502" i="4"/>
  <c r="G4514" i="4"/>
  <c r="G4526" i="4"/>
  <c r="G4536" i="4"/>
  <c r="D4567" i="4"/>
  <c r="E4567" i="4" s="1"/>
  <c r="G4557" i="4"/>
  <c r="G4569" i="4"/>
  <c r="G4581" i="4"/>
  <c r="G4593" i="4"/>
  <c r="G4604" i="4"/>
  <c r="G4615" i="4"/>
  <c r="G4626" i="4"/>
  <c r="G4637" i="4"/>
  <c r="G4649" i="4"/>
  <c r="G4661" i="4"/>
  <c r="G4673" i="4"/>
  <c r="G4684" i="4"/>
  <c r="G4695" i="4"/>
  <c r="G4705" i="4"/>
  <c r="G4729" i="4"/>
  <c r="G4741" i="4"/>
  <c r="G4753" i="4"/>
  <c r="G4765" i="4"/>
  <c r="G4777" i="4"/>
  <c r="G4789" i="4"/>
  <c r="G4800" i="4"/>
  <c r="G4810" i="4"/>
  <c r="G4820" i="4"/>
  <c r="G4831" i="4"/>
  <c r="G4842" i="4"/>
  <c r="D4874" i="4"/>
  <c r="G4864" i="4"/>
  <c r="G4876" i="4"/>
  <c r="D4907" i="4"/>
  <c r="G4898" i="4"/>
  <c r="G4910" i="4"/>
  <c r="G4922" i="4"/>
  <c r="G4934" i="4"/>
  <c r="G4945" i="4"/>
  <c r="G4955" i="4"/>
  <c r="G4967" i="4"/>
  <c r="G4979" i="4"/>
  <c r="G4990" i="4"/>
  <c r="G5000" i="4"/>
  <c r="G5011" i="4"/>
  <c r="G5023" i="4"/>
  <c r="G5034" i="4"/>
  <c r="G5045" i="4"/>
  <c r="G5056" i="4"/>
  <c r="G5067" i="4"/>
  <c r="G5079" i="4"/>
  <c r="G5090" i="4"/>
  <c r="G5099" i="4"/>
  <c r="G5111" i="4"/>
  <c r="G5123" i="4"/>
  <c r="G5134" i="4"/>
  <c r="G5146" i="4"/>
  <c r="G5156" i="4"/>
  <c r="G5166" i="4"/>
  <c r="G5177" i="4"/>
  <c r="G5189" i="4"/>
  <c r="G5200" i="4"/>
  <c r="G5211" i="4"/>
  <c r="G5223" i="4"/>
  <c r="G5234" i="4"/>
  <c r="G5246" i="4"/>
  <c r="G5269" i="4"/>
  <c r="G5280" i="4"/>
  <c r="D5311" i="4"/>
  <c r="D5321" i="4"/>
  <c r="G5311" i="4"/>
  <c r="G5322" i="4"/>
  <c r="G5333" i="4"/>
  <c r="G5342" i="4"/>
  <c r="G5350" i="4"/>
  <c r="G5360" i="4"/>
  <c r="G5371" i="4"/>
  <c r="G5383" i="4"/>
  <c r="G5395" i="4"/>
  <c r="C5428" i="4"/>
  <c r="G5418" i="4"/>
  <c r="G5429" i="4"/>
  <c r="G5452" i="4"/>
  <c r="G5475" i="4"/>
  <c r="G5487" i="4"/>
  <c r="G5499" i="4"/>
  <c r="G5511" i="4"/>
  <c r="G5522" i="4"/>
  <c r="G5532" i="4"/>
  <c r="G5543" i="4"/>
  <c r="G5555" i="4"/>
  <c r="G5578" i="4"/>
  <c r="G5590" i="4"/>
  <c r="G5601" i="4"/>
  <c r="G5612" i="4"/>
  <c r="G5624" i="4"/>
  <c r="G5635" i="4"/>
  <c r="G5647" i="4"/>
  <c r="G5657" i="4"/>
  <c r="G5678" i="4"/>
  <c r="G5690" i="4"/>
  <c r="D5722" i="4"/>
  <c r="G5712" i="4"/>
  <c r="G5724" i="4"/>
  <c r="G5734" i="4"/>
  <c r="G5745" i="4"/>
  <c r="G5756" i="4"/>
  <c r="G5767" i="4"/>
  <c r="G5778" i="4"/>
  <c r="G5789" i="4"/>
  <c r="G5799" i="4"/>
  <c r="G5809" i="4"/>
  <c r="G5820" i="4"/>
  <c r="G5830" i="4"/>
  <c r="G5842" i="4"/>
  <c r="G5852" i="4"/>
  <c r="G5863" i="4"/>
  <c r="G5874" i="4"/>
  <c r="G5886" i="4"/>
  <c r="G5897" i="4"/>
  <c r="G5907" i="4"/>
  <c r="G5918" i="4"/>
  <c r="G5930" i="4"/>
  <c r="G5942" i="4"/>
  <c r="D5973" i="4"/>
  <c r="G5964" i="4"/>
  <c r="G5974" i="4"/>
  <c r="G5985" i="4"/>
  <c r="G5996" i="4"/>
  <c r="G6007" i="4"/>
  <c r="G6029" i="4"/>
  <c r="G6041" i="4"/>
  <c r="G6052" i="4"/>
  <c r="G6063" i="4"/>
  <c r="G6075" i="4"/>
  <c r="G6086" i="4"/>
  <c r="G6097" i="4"/>
  <c r="G6108" i="4"/>
  <c r="G6118" i="4"/>
  <c r="G6129" i="4"/>
  <c r="G6140" i="4"/>
  <c r="G6151" i="4"/>
  <c r="G6161" i="4"/>
  <c r="G6171" i="4"/>
  <c r="G6182" i="4"/>
  <c r="G6193" i="4"/>
  <c r="G6204" i="4"/>
  <c r="G6216" i="4"/>
  <c r="G6228" i="4"/>
  <c r="G6238" i="4"/>
  <c r="G6269" i="4"/>
  <c r="G6280" i="4"/>
  <c r="G6292" i="4"/>
  <c r="D6334" i="4"/>
  <c r="G6324" i="4"/>
  <c r="G6335" i="4"/>
  <c r="G6345" i="4"/>
  <c r="G6357" i="4"/>
  <c r="G6368" i="4"/>
  <c r="G6379" i="4"/>
  <c r="G6390" i="4"/>
  <c r="G6402" i="4"/>
  <c r="G6413" i="4"/>
  <c r="G6425" i="4"/>
  <c r="G6437" i="4"/>
  <c r="G6457" i="4"/>
  <c r="G6469" i="4"/>
  <c r="G6491" i="4"/>
  <c r="G6514" i="4"/>
  <c r="G6526" i="4"/>
  <c r="G6536" i="4"/>
  <c r="G6548" i="4"/>
  <c r="G6559" i="4"/>
  <c r="G6571" i="4"/>
  <c r="G6583" i="4"/>
  <c r="G6595" i="4"/>
  <c r="G6606" i="4"/>
  <c r="G6618" i="4"/>
  <c r="G6628" i="4"/>
  <c r="G6638" i="4"/>
  <c r="G6649" i="4"/>
  <c r="G6672" i="4"/>
  <c r="G6684" i="4"/>
  <c r="G6696" i="4"/>
  <c r="G6708" i="4"/>
  <c r="G6719" i="4"/>
  <c r="G6731" i="4"/>
  <c r="G6743" i="4"/>
  <c r="G6755" i="4"/>
  <c r="G6776" i="4"/>
  <c r="G6788" i="4"/>
  <c r="G6799" i="4"/>
  <c r="D6830" i="4"/>
  <c r="G6820" i="4"/>
  <c r="G6832" i="4"/>
  <c r="D6864" i="4"/>
  <c r="D6875" i="4"/>
  <c r="G6866" i="4"/>
  <c r="G6877" i="4"/>
  <c r="G6889" i="4"/>
  <c r="G6913" i="4"/>
  <c r="G6925" i="4"/>
  <c r="G6937" i="4"/>
  <c r="G6948" i="4"/>
  <c r="G6960" i="4"/>
  <c r="G6970" i="4"/>
  <c r="G6981" i="4"/>
  <c r="G6991" i="4"/>
  <c r="G7002" i="4"/>
  <c r="G7038" i="4"/>
  <c r="G7049" i="4"/>
  <c r="G7061" i="4"/>
  <c r="G7073" i="4"/>
  <c r="G7084" i="4"/>
  <c r="G7096" i="4"/>
  <c r="G7108" i="4"/>
  <c r="G7120" i="4"/>
  <c r="G7144" i="4"/>
  <c r="G7156" i="4"/>
  <c r="G7167" i="4"/>
  <c r="G7179" i="4"/>
  <c r="G7190" i="4"/>
  <c r="G7201" i="4"/>
  <c r="G7213" i="4"/>
  <c r="G7224" i="4"/>
  <c r="G7235" i="4"/>
  <c r="G7246" i="4"/>
  <c r="G7257" i="4"/>
  <c r="G7269" i="4"/>
  <c r="G7280" i="4"/>
  <c r="G7292" i="4"/>
  <c r="G7303" i="4"/>
  <c r="G7315" i="4"/>
  <c r="G7327" i="4"/>
  <c r="G7338" i="4"/>
  <c r="G7350" i="4"/>
  <c r="G7361" i="4"/>
  <c r="G7371" i="4"/>
  <c r="G7383" i="4"/>
  <c r="G7393" i="4"/>
  <c r="G7404" i="4"/>
  <c r="G7416" i="4"/>
  <c r="G7426" i="4"/>
  <c r="G7437" i="4"/>
  <c r="G7448" i="4"/>
  <c r="G7460" i="4"/>
  <c r="G7472" i="4"/>
  <c r="D7503" i="4"/>
  <c r="C7513" i="4"/>
  <c r="G7504" i="4"/>
  <c r="G7527" i="4"/>
  <c r="G7539" i="4"/>
  <c r="G7550" i="4"/>
  <c r="G7573" i="4"/>
  <c r="G7584" i="4"/>
  <c r="G7596" i="4"/>
  <c r="G7620" i="4"/>
  <c r="G7632" i="4"/>
  <c r="D7663" i="4"/>
  <c r="G7653" i="4"/>
  <c r="G7664" i="4"/>
  <c r="G7675" i="4"/>
  <c r="G7686" i="4"/>
  <c r="G7694" i="4"/>
  <c r="D7725" i="4"/>
  <c r="G7716" i="4"/>
  <c r="G7726" i="4"/>
  <c r="G7737" i="4"/>
  <c r="G7759" i="4"/>
  <c r="G7771" i="4"/>
  <c r="G7783" i="4"/>
  <c r="G7795" i="4"/>
  <c r="G7806" i="4"/>
  <c r="G7817" i="4"/>
  <c r="G7838" i="4"/>
  <c r="D7869" i="4"/>
  <c r="G7857" i="4"/>
  <c r="G7869" i="4"/>
  <c r="G7879" i="4"/>
  <c r="G7889" i="4"/>
  <c r="G7900" i="4"/>
  <c r="G7911" i="4"/>
  <c r="G7922" i="4"/>
  <c r="G7933" i="4"/>
  <c r="G7955" i="4"/>
  <c r="G7966" i="4"/>
  <c r="G7977" i="4"/>
  <c r="G7998" i="4"/>
  <c r="G8018" i="4"/>
  <c r="G8028" i="4"/>
  <c r="G8040" i="4"/>
  <c r="G8051" i="4"/>
  <c r="G8063" i="4"/>
  <c r="G8075" i="4"/>
  <c r="G8098" i="4"/>
  <c r="G8109" i="4"/>
  <c r="G8121" i="4"/>
  <c r="G8132" i="4"/>
  <c r="G8143" i="4"/>
  <c r="D8174" i="4"/>
  <c r="D8185" i="4"/>
  <c r="G8176" i="4"/>
  <c r="G8187" i="4"/>
  <c r="G8197" i="4"/>
  <c r="G8209" i="4"/>
  <c r="G8220" i="4"/>
  <c r="G8232" i="4"/>
  <c r="G8243" i="4"/>
  <c r="G8254" i="4"/>
  <c r="G8266" i="4"/>
  <c r="G8289" i="4"/>
  <c r="G8300" i="4"/>
  <c r="G8311" i="4"/>
  <c r="G8321" i="4"/>
  <c r="G8333" i="4"/>
  <c r="G8344" i="4"/>
  <c r="G8378" i="4"/>
  <c r="G8389" i="4"/>
  <c r="G8401" i="4"/>
  <c r="G8412" i="4"/>
  <c r="G8424" i="4"/>
  <c r="G8435" i="4"/>
  <c r="G8445" i="4"/>
  <c r="G8456" i="4"/>
  <c r="G8467" i="4"/>
  <c r="G8479" i="4"/>
  <c r="G8491" i="4"/>
  <c r="G8503" i="4"/>
  <c r="G8514" i="4"/>
  <c r="G8526" i="4"/>
  <c r="G8536" i="4"/>
  <c r="G8547" i="4"/>
  <c r="G8557" i="4"/>
  <c r="G8568" i="4"/>
  <c r="G8603" i="4"/>
  <c r="G8613" i="4"/>
  <c r="D8645" i="4"/>
  <c r="G8636" i="4"/>
  <c r="G8660" i="4"/>
  <c r="G8672" i="4"/>
  <c r="G8684" i="4"/>
  <c r="G8695" i="4"/>
  <c r="G8705" i="4"/>
  <c r="G8715" i="4"/>
  <c r="G8739" i="4"/>
  <c r="G8750" i="4"/>
  <c r="G8762" i="4"/>
  <c r="G8773" i="4"/>
  <c r="G8783" i="4"/>
  <c r="G8795" i="4"/>
  <c r="G8805" i="4"/>
  <c r="G8816" i="4"/>
  <c r="G8828" i="4"/>
  <c r="G8840" i="4"/>
  <c r="G8852" i="4"/>
  <c r="G8864" i="4"/>
  <c r="G8876" i="4"/>
  <c r="G8886" i="4"/>
  <c r="G8897" i="4"/>
  <c r="G8907" i="4"/>
  <c r="G8917" i="4"/>
  <c r="G8927" i="4"/>
  <c r="G8938" i="4"/>
  <c r="G8948" i="4"/>
  <c r="D8979" i="4"/>
  <c r="G8970" i="4"/>
  <c r="G8980" i="4"/>
  <c r="G8992" i="4"/>
  <c r="G9003" i="4"/>
  <c r="G9015" i="4"/>
  <c r="G9027" i="4"/>
  <c r="G9038" i="4"/>
  <c r="G9049" i="4"/>
  <c r="G9061" i="4"/>
  <c r="G9073" i="4"/>
  <c r="G9085" i="4"/>
  <c r="G9096" i="4"/>
  <c r="G9107" i="4"/>
  <c r="G9118" i="4"/>
  <c r="G9129" i="4"/>
  <c r="G9140" i="4"/>
  <c r="G9151" i="4"/>
  <c r="G9163" i="4"/>
  <c r="G9174" i="4"/>
  <c r="G9185" i="4"/>
  <c r="G9197" i="4"/>
  <c r="G9209" i="4"/>
  <c r="G9220" i="4"/>
  <c r="G9232" i="4"/>
  <c r="G9244" i="4"/>
  <c r="D9275" i="4"/>
  <c r="G9265" i="4"/>
  <c r="G9277" i="4"/>
  <c r="D9309" i="4"/>
  <c r="G9299" i="4"/>
  <c r="G9310" i="4"/>
  <c r="G9322" i="4"/>
  <c r="G9333" i="4"/>
  <c r="G9345" i="4"/>
  <c r="G9357" i="4"/>
  <c r="G9369" i="4"/>
  <c r="G9380" i="4"/>
  <c r="G9392" i="4"/>
  <c r="G9404" i="4"/>
  <c r="G9416" i="4"/>
  <c r="G9427" i="4"/>
  <c r="G9439" i="4"/>
  <c r="G9450" i="4"/>
  <c r="G9460" i="4"/>
  <c r="G9471" i="4"/>
  <c r="C9503" i="4"/>
  <c r="G9493" i="4"/>
  <c r="G9504" i="4"/>
  <c r="G9515" i="4"/>
  <c r="G9526" i="4"/>
  <c r="G9538" i="4"/>
  <c r="G9549" i="4"/>
  <c r="G9560" i="4"/>
  <c r="D9591" i="4"/>
  <c r="G9582" i="4"/>
  <c r="D9613" i="4"/>
  <c r="G9604" i="4"/>
  <c r="G9615" i="4"/>
  <c r="G9627" i="4"/>
  <c r="G9650" i="4"/>
  <c r="G9661" i="4"/>
  <c r="C9693" i="4"/>
  <c r="G9683" i="4"/>
  <c r="G9695" i="4"/>
  <c r="G9704" i="4"/>
  <c r="G9714" i="4"/>
  <c r="G9725" i="4"/>
  <c r="G9736" i="4"/>
  <c r="G9746" i="4"/>
  <c r="G9758" i="4"/>
  <c r="D9790" i="4"/>
  <c r="G9781" i="4"/>
  <c r="G9793" i="4"/>
  <c r="G9804" i="4"/>
  <c r="G9815" i="4"/>
  <c r="G9826" i="4"/>
  <c r="G9838" i="4"/>
  <c r="D9868" i="4"/>
  <c r="G9857" i="4"/>
  <c r="G9867" i="4"/>
  <c r="G9879" i="4"/>
  <c r="G9890" i="4"/>
  <c r="G9901" i="4"/>
  <c r="G9911" i="4"/>
  <c r="G9923" i="4"/>
  <c r="G9935" i="4"/>
  <c r="G9947" i="4"/>
  <c r="G9958" i="4"/>
  <c r="D9990" i="4"/>
  <c r="G9981" i="4"/>
  <c r="G9993" i="4"/>
  <c r="D10024" i="4"/>
  <c r="G10015" i="4"/>
  <c r="G10026" i="4"/>
  <c r="G10037" i="4"/>
  <c r="D10068" i="4"/>
  <c r="G10059" i="4"/>
  <c r="G10070" i="4"/>
  <c r="G10079" i="4"/>
  <c r="G10090" i="4"/>
  <c r="G10114" i="4"/>
  <c r="G10126" i="4"/>
  <c r="D10158" i="4"/>
  <c r="G10149" i="4"/>
  <c r="G10173" i="4"/>
  <c r="G10185" i="4"/>
  <c r="G10196" i="4"/>
  <c r="G10207" i="4"/>
  <c r="G10219" i="4"/>
  <c r="G10228" i="4"/>
  <c r="G10239" i="4"/>
  <c r="G10250" i="4"/>
  <c r="G10261" i="4"/>
  <c r="G10271" i="4"/>
  <c r="G10281" i="4"/>
  <c r="G10291" i="4"/>
  <c r="D10321" i="4"/>
  <c r="G10309" i="4"/>
  <c r="G10320" i="4"/>
  <c r="G10330" i="4"/>
  <c r="G10340" i="4"/>
  <c r="G10350" i="4"/>
  <c r="G10360" i="4"/>
  <c r="G10372" i="4"/>
  <c r="G10384" i="4"/>
  <c r="G10427" i="4"/>
  <c r="D10459" i="4"/>
  <c r="G10450" i="4"/>
  <c r="G10461" i="4"/>
  <c r="G10473" i="4"/>
  <c r="G10483" i="4"/>
  <c r="D10515" i="4"/>
  <c r="G10505" i="4"/>
  <c r="G10517" i="4"/>
  <c r="G10528" i="4"/>
  <c r="G10540" i="4"/>
  <c r="G10564" i="4"/>
  <c r="G10575" i="4"/>
  <c r="G10587" i="4"/>
  <c r="G10599" i="4"/>
  <c r="G10609" i="4"/>
  <c r="G10619" i="4"/>
  <c r="G10630" i="4"/>
  <c r="G10641" i="4"/>
  <c r="G10651" i="4"/>
  <c r="G10661" i="4"/>
  <c r="G10672" i="4"/>
  <c r="G10683" i="4"/>
  <c r="G10693" i="4"/>
  <c r="G10704" i="4"/>
  <c r="G10715" i="4"/>
  <c r="G10726" i="4"/>
  <c r="G10737" i="4"/>
  <c r="G10748" i="4"/>
  <c r="G10759" i="4"/>
  <c r="G10768" i="4"/>
  <c r="G10780" i="4"/>
  <c r="G10792" i="4"/>
  <c r="G10803" i="4"/>
  <c r="D10845" i="4"/>
  <c r="G10844" i="4"/>
  <c r="G10856" i="4"/>
  <c r="G10866" i="4"/>
  <c r="G10878" i="4"/>
  <c r="G10890" i="4"/>
  <c r="G10902" i="4"/>
  <c r="D10934" i="4"/>
  <c r="G10924" i="4"/>
  <c r="G10934" i="4"/>
  <c r="G10945" i="4"/>
  <c r="G10968" i="4"/>
  <c r="G10979" i="4"/>
  <c r="G10990" i="4"/>
  <c r="G11001" i="4"/>
  <c r="G11013" i="4"/>
  <c r="G11024" i="4"/>
  <c r="G11036" i="4"/>
  <c r="G11048" i="4"/>
  <c r="G11059" i="4"/>
  <c r="D11098" i="4"/>
  <c r="G11086" i="4"/>
  <c r="G11097" i="4"/>
  <c r="G11107" i="4"/>
  <c r="G11119" i="4"/>
  <c r="G11130" i="4"/>
  <c r="G11141" i="4"/>
  <c r="G11153" i="4"/>
  <c r="G11163" i="4"/>
  <c r="G11245" i="4"/>
  <c r="G11256" i="4"/>
  <c r="G11278" i="4"/>
  <c r="G11289" i="4"/>
  <c r="G11307" i="4"/>
  <c r="G11328" i="4"/>
  <c r="G11340" i="4"/>
  <c r="G11352" i="4"/>
  <c r="G11364" i="4"/>
  <c r="G11375" i="4"/>
  <c r="G11422" i="4"/>
  <c r="G11433" i="4"/>
  <c r="G11456" i="4"/>
  <c r="D11488" i="4"/>
  <c r="G11479" i="4"/>
  <c r="G11491" i="4"/>
  <c r="G11503" i="4"/>
  <c r="G11547" i="4"/>
  <c r="G11559" i="4"/>
  <c r="G11571" i="4"/>
  <c r="G11583" i="4"/>
  <c r="G11595" i="4"/>
  <c r="G11607" i="4"/>
  <c r="G11618" i="4"/>
  <c r="G11717" i="4"/>
  <c r="G11728" i="4"/>
  <c r="G11750" i="4"/>
  <c r="G11761" i="4"/>
  <c r="G11772" i="4"/>
  <c r="G11784" i="4"/>
  <c r="G11795" i="4"/>
  <c r="G11806" i="4"/>
  <c r="G12045" i="4"/>
  <c r="G12104" i="4"/>
  <c r="G12589" i="4"/>
  <c r="G12600" i="4"/>
  <c r="G12623" i="4"/>
  <c r="G12635" i="4"/>
  <c r="G12646" i="4"/>
  <c r="G12658" i="4"/>
  <c r="G12857" i="4"/>
  <c r="D12878" i="4"/>
  <c r="G1244" i="4"/>
  <c r="G1266" i="4"/>
  <c r="G1277" i="4"/>
  <c r="G1289" i="4"/>
  <c r="G1300" i="4"/>
  <c r="G1323" i="4"/>
  <c r="G1334" i="4"/>
  <c r="G1346" i="4"/>
  <c r="G1358" i="4"/>
  <c r="G1368" i="4"/>
  <c r="G1379" i="4"/>
  <c r="G1389" i="4"/>
  <c r="G1401" i="4"/>
  <c r="G1433" i="4"/>
  <c r="G1464" i="4"/>
  <c r="G1475" i="4"/>
  <c r="G1485" i="4"/>
  <c r="G1497" i="4"/>
  <c r="G1520" i="4"/>
  <c r="G1532" i="4"/>
  <c r="G1544" i="4"/>
  <c r="G1556" i="4"/>
  <c r="G1577" i="4"/>
  <c r="G1588" i="4"/>
  <c r="G1600" i="4"/>
  <c r="G1611" i="4"/>
  <c r="G1622" i="4"/>
  <c r="G1633" i="4"/>
  <c r="G1645" i="4"/>
  <c r="G1669" i="4"/>
  <c r="G1680" i="4"/>
  <c r="G1691" i="4"/>
  <c r="G1713" i="4"/>
  <c r="G1724" i="4"/>
  <c r="G1736" i="4"/>
  <c r="G1748" i="4"/>
  <c r="G1760" i="4"/>
  <c r="G1770" i="4"/>
  <c r="G1781" i="4"/>
  <c r="G1791" i="4"/>
  <c r="G1803" i="4"/>
  <c r="G1814" i="4"/>
  <c r="G1826" i="4"/>
  <c r="G1837" i="4"/>
  <c r="G1849" i="4"/>
  <c r="G1860" i="4"/>
  <c r="G1871" i="4"/>
  <c r="G1883" i="4"/>
  <c r="G1894" i="4"/>
  <c r="G1906" i="4"/>
  <c r="G1917" i="4"/>
  <c r="G1928" i="4"/>
  <c r="G1940" i="4"/>
  <c r="G1951" i="4"/>
  <c r="G1962" i="4"/>
  <c r="G1983" i="4"/>
  <c r="G1995" i="4"/>
  <c r="G2006" i="4"/>
  <c r="G2018" i="4"/>
  <c r="G2029" i="4"/>
  <c r="G2049" i="4"/>
  <c r="G2061" i="4"/>
  <c r="G2071" i="4"/>
  <c r="G2082" i="4"/>
  <c r="G2094" i="4"/>
  <c r="G2106" i="4"/>
  <c r="G2118" i="4"/>
  <c r="G2130" i="4"/>
  <c r="G2142" i="4"/>
  <c r="G2153" i="4"/>
  <c r="G2165" i="4"/>
  <c r="G2177" i="4"/>
  <c r="G2188" i="4"/>
  <c r="G2199" i="4"/>
  <c r="G2211" i="4"/>
  <c r="G2222" i="4"/>
  <c r="G2234" i="4"/>
  <c r="G2245" i="4"/>
  <c r="G2256" i="4"/>
  <c r="G2266" i="4"/>
  <c r="G2278" i="4"/>
  <c r="G2289" i="4"/>
  <c r="G2301" i="4"/>
  <c r="G2312" i="4"/>
  <c r="G2324" i="4"/>
  <c r="G2334" i="4"/>
  <c r="G2345" i="4"/>
  <c r="G2357" i="4"/>
  <c r="G2368" i="4"/>
  <c r="G2390" i="4"/>
  <c r="G2401" i="4"/>
  <c r="G2422" i="4"/>
  <c r="G2432" i="4"/>
  <c r="G2444" i="4"/>
  <c r="G2456" i="4"/>
  <c r="G2467" i="4"/>
  <c r="G2478" i="4"/>
  <c r="G2498" i="4"/>
  <c r="G2509" i="4"/>
  <c r="G2531" i="4"/>
  <c r="G2543" i="4"/>
  <c r="G2554" i="4"/>
  <c r="G2566" i="4"/>
  <c r="G2578" i="4"/>
  <c r="G2600" i="4"/>
  <c r="G2612" i="4"/>
  <c r="G2624" i="4"/>
  <c r="G2635" i="4"/>
  <c r="G2647" i="4"/>
  <c r="G2658" i="4"/>
  <c r="G2670" i="4"/>
  <c r="G2682" i="4"/>
  <c r="G2693" i="4"/>
  <c r="G2705" i="4"/>
  <c r="G2716" i="4"/>
  <c r="G2728" i="4"/>
  <c r="G2738" i="4"/>
  <c r="G2749" i="4"/>
  <c r="G2760" i="4"/>
  <c r="G2784" i="4"/>
  <c r="G2795" i="4"/>
  <c r="G2842" i="4"/>
  <c r="G2854" i="4"/>
  <c r="G2865" i="4"/>
  <c r="G2876" i="4"/>
  <c r="G2888" i="4"/>
  <c r="G2898" i="4"/>
  <c r="G2918" i="4"/>
  <c r="G2930" i="4"/>
  <c r="G2942" i="4"/>
  <c r="G2954" i="4"/>
  <c r="G2965" i="4"/>
  <c r="G2976" i="4"/>
  <c r="G2988" i="4"/>
  <c r="G3000" i="4"/>
  <c r="G3022" i="4"/>
  <c r="G3034" i="4"/>
  <c r="G3045" i="4"/>
  <c r="G3067" i="4"/>
  <c r="G3079" i="4"/>
  <c r="G3091" i="4"/>
  <c r="G3103" i="4"/>
  <c r="G3113" i="4"/>
  <c r="G3125" i="4"/>
  <c r="G3136" i="4"/>
  <c r="G3148" i="4"/>
  <c r="G3159" i="4"/>
  <c r="G3170" i="4"/>
  <c r="G3180" i="4"/>
  <c r="G3192" i="4"/>
  <c r="G3203" i="4"/>
  <c r="G3215" i="4"/>
  <c r="G3237" i="4"/>
  <c r="G3248" i="4"/>
  <c r="G3260" i="4"/>
  <c r="G3271" i="4"/>
  <c r="G3283" i="4"/>
  <c r="G3295" i="4"/>
  <c r="G3306" i="4"/>
  <c r="G3318" i="4"/>
  <c r="G3330" i="4"/>
  <c r="G3342" i="4"/>
  <c r="G3354" i="4"/>
  <c r="G3366" i="4"/>
  <c r="G3378" i="4"/>
  <c r="G3389" i="4"/>
  <c r="G3399" i="4"/>
  <c r="G3410" i="4"/>
  <c r="G3421" i="4"/>
  <c r="G3432" i="4"/>
  <c r="G3444" i="4"/>
  <c r="G3465" i="4"/>
  <c r="G3476" i="4"/>
  <c r="G3488" i="4"/>
  <c r="G3499" i="4"/>
  <c r="G3511" i="4"/>
  <c r="G3522" i="4"/>
  <c r="G3532" i="4"/>
  <c r="G3544" i="4"/>
  <c r="G3556" i="4"/>
  <c r="G3568" i="4"/>
  <c r="G3580" i="4"/>
  <c r="G3591" i="4"/>
  <c r="G3603" i="4"/>
  <c r="G3615" i="4"/>
  <c r="G3627" i="4"/>
  <c r="G3639" i="4"/>
  <c r="G3650" i="4"/>
  <c r="G3661" i="4"/>
  <c r="G3684" i="4"/>
  <c r="G3696" i="4"/>
  <c r="G3708" i="4"/>
  <c r="G3719" i="4"/>
  <c r="G3731" i="4"/>
  <c r="G3741" i="4"/>
  <c r="G3753" i="4"/>
  <c r="G3765" i="4"/>
  <c r="G3787" i="4"/>
  <c r="G3798" i="4"/>
  <c r="G3808" i="4"/>
  <c r="G3820" i="4"/>
  <c r="G3832" i="4"/>
  <c r="G3844" i="4"/>
  <c r="G3855" i="4"/>
  <c r="G3867" i="4"/>
  <c r="G3877" i="4"/>
  <c r="G3888" i="4"/>
  <c r="G3911" i="4"/>
  <c r="G3922" i="4"/>
  <c r="G3943" i="4"/>
  <c r="G3955" i="4"/>
  <c r="G3966" i="4"/>
  <c r="G3977" i="4"/>
  <c r="G3989" i="4"/>
  <c r="G4000" i="4"/>
  <c r="G4012" i="4"/>
  <c r="G4022" i="4"/>
  <c r="G4034" i="4"/>
  <c r="G4046" i="4"/>
  <c r="G4057" i="4"/>
  <c r="G4068" i="4"/>
  <c r="G4079" i="4"/>
  <c r="G4091" i="4"/>
  <c r="G4114" i="4"/>
  <c r="G4126" i="4"/>
  <c r="G4138" i="4"/>
  <c r="G4150" i="4"/>
  <c r="G4162" i="4"/>
  <c r="G4173" i="4"/>
  <c r="G4185" i="4"/>
  <c r="G4197" i="4"/>
  <c r="G4209" i="4"/>
  <c r="G4220" i="4"/>
  <c r="G4232" i="4"/>
  <c r="G4244" i="4"/>
  <c r="G4255" i="4"/>
  <c r="G4267" i="4"/>
  <c r="G4278" i="4"/>
  <c r="G4289" i="4"/>
  <c r="G4300" i="4"/>
  <c r="G4311" i="4"/>
  <c r="G4334" i="4"/>
  <c r="G4346" i="4"/>
  <c r="G4369" i="4"/>
  <c r="G4380" i="4"/>
  <c r="G4391" i="4"/>
  <c r="G4403" i="4"/>
  <c r="G4413" i="4"/>
  <c r="G4423" i="4"/>
  <c r="G4435" i="4"/>
  <c r="G4456" i="4"/>
  <c r="G4467" i="4"/>
  <c r="G4479" i="4"/>
  <c r="G4491" i="4"/>
  <c r="G4503" i="4"/>
  <c r="G4515" i="4"/>
  <c r="G4527" i="4"/>
  <c r="G4537" i="4"/>
  <c r="G4547" i="4"/>
  <c r="G4558" i="4"/>
  <c r="G4570" i="4"/>
  <c r="G4582" i="4"/>
  <c r="G4594" i="4"/>
  <c r="G4605" i="4"/>
  <c r="G4616" i="4"/>
  <c r="G4627" i="4"/>
  <c r="G4638" i="4"/>
  <c r="G4650" i="4"/>
  <c r="G4662" i="4"/>
  <c r="G4674" i="4"/>
  <c r="G4696" i="4"/>
  <c r="G4706" i="4"/>
  <c r="G4718" i="4"/>
  <c r="G4730" i="4"/>
  <c r="G4742" i="4"/>
  <c r="G4754" i="4"/>
  <c r="G4766" i="4"/>
  <c r="G4778" i="4"/>
  <c r="G4790" i="4"/>
  <c r="G4801" i="4"/>
  <c r="G4811" i="4"/>
  <c r="G4821" i="4"/>
  <c r="G4832" i="4"/>
  <c r="G4843" i="4"/>
  <c r="G4854" i="4"/>
  <c r="G4865" i="4"/>
  <c r="G4877" i="4"/>
  <c r="G4887" i="4"/>
  <c r="G4899" i="4"/>
  <c r="G4911" i="4"/>
  <c r="G4923" i="4"/>
  <c r="G4935" i="4"/>
  <c r="G4946" i="4"/>
  <c r="G4956" i="4"/>
  <c r="G4968" i="4"/>
  <c r="G4980" i="4"/>
  <c r="G4991" i="4"/>
  <c r="G5001" i="4"/>
  <c r="G5012" i="4"/>
  <c r="G5024" i="4"/>
  <c r="G5035" i="4"/>
  <c r="G5046" i="4"/>
  <c r="G5057" i="4"/>
  <c r="G5068" i="4"/>
  <c r="G5080" i="4"/>
  <c r="G5100" i="4"/>
  <c r="G5112" i="4"/>
  <c r="G5124" i="4"/>
  <c r="G5135" i="4"/>
  <c r="G5147" i="4"/>
  <c r="G5157" i="4"/>
  <c r="G5178" i="4"/>
  <c r="G5190" i="4"/>
  <c r="G5201" i="4"/>
  <c r="G5212" i="4"/>
  <c r="G5235" i="4"/>
  <c r="G5247" i="4"/>
  <c r="G5259" i="4"/>
  <c r="G5270" i="4"/>
  <c r="G5281" i="4"/>
  <c r="G5291" i="4"/>
  <c r="G5301" i="4"/>
  <c r="G5312" i="4"/>
  <c r="G5323" i="4"/>
  <c r="G5334" i="4"/>
  <c r="G5343" i="4"/>
  <c r="G5351" i="4"/>
  <c r="G5361" i="4"/>
  <c r="G5372" i="4"/>
  <c r="G5384" i="4"/>
  <c r="G5396" i="4"/>
  <c r="G5408" i="4"/>
  <c r="G5419" i="4"/>
  <c r="G5430" i="4"/>
  <c r="G5441" i="4"/>
  <c r="G5453" i="4"/>
  <c r="G5465" i="4"/>
  <c r="G5476" i="4"/>
  <c r="G5488" i="4"/>
  <c r="G5500" i="4"/>
  <c r="G5512" i="4"/>
  <c r="G5523" i="4"/>
  <c r="G5544" i="4"/>
  <c r="G5556" i="4"/>
  <c r="G5568" i="4"/>
  <c r="G5579" i="4"/>
  <c r="G5591" i="4"/>
  <c r="G5602" i="4"/>
  <c r="G5613" i="4"/>
  <c r="G5625" i="4"/>
  <c r="G5636" i="4"/>
  <c r="G5648" i="4"/>
  <c r="G5658" i="4"/>
  <c r="G5668" i="4"/>
  <c r="G5679" i="4"/>
  <c r="G5691" i="4"/>
  <c r="G5702" i="4"/>
  <c r="G5713" i="4"/>
  <c r="G5725" i="4"/>
  <c r="G5735" i="4"/>
  <c r="G5746" i="4"/>
  <c r="G5757" i="4"/>
  <c r="G5768" i="4"/>
  <c r="G5779" i="4"/>
  <c r="G5800" i="4"/>
  <c r="G5810" i="4"/>
  <c r="G5821" i="4"/>
  <c r="G5831" i="4"/>
  <c r="G5843" i="4"/>
  <c r="G5864" i="4"/>
  <c r="G5875" i="4"/>
  <c r="G5919" i="4"/>
  <c r="G5931" i="4"/>
  <c r="G5943" i="4"/>
  <c r="G5953" i="4"/>
  <c r="G5965" i="4"/>
  <c r="G5975" i="4"/>
  <c r="G5986" i="4"/>
  <c r="G6008" i="4"/>
  <c r="G6019" i="4"/>
  <c r="G6030" i="4"/>
  <c r="G6042" i="4"/>
  <c r="G6053" i="4"/>
  <c r="G6064" i="4"/>
  <c r="G6076" i="4"/>
  <c r="G6098" i="4"/>
  <c r="G6109" i="4"/>
  <c r="G6119" i="4"/>
  <c r="G6130" i="4"/>
  <c r="G6141" i="4"/>
  <c r="G6152" i="4"/>
  <c r="G6172" i="4"/>
  <c r="G6194" i="4"/>
  <c r="G6205" i="4"/>
  <c r="G6217" i="4"/>
  <c r="G6239" i="4"/>
  <c r="G6248" i="4"/>
  <c r="G6258" i="4"/>
  <c r="G6270" i="4"/>
  <c r="G6281" i="4"/>
  <c r="G6293" i="4"/>
  <c r="G6304" i="4"/>
  <c r="G6314" i="4"/>
  <c r="G6325" i="4"/>
  <c r="G6336" i="4"/>
  <c r="G6346" i="4"/>
  <c r="G6358" i="4"/>
  <c r="G6369" i="4"/>
  <c r="G6391" i="4"/>
  <c r="G6403" i="4"/>
  <c r="G6414" i="4"/>
  <c r="G6426" i="4"/>
  <c r="G6438" i="4"/>
  <c r="G6448" i="4"/>
  <c r="G6458" i="4"/>
  <c r="G6470" i="4"/>
  <c r="G6481" i="4"/>
  <c r="G6492" i="4"/>
  <c r="G6503" i="4"/>
  <c r="G6515" i="4"/>
  <c r="G6527" i="4"/>
  <c r="G6537" i="4"/>
  <c r="G6560" i="4"/>
  <c r="G6572" i="4"/>
  <c r="G6584" i="4"/>
  <c r="G6607" i="4"/>
  <c r="G6619" i="4"/>
  <c r="G6629" i="4"/>
  <c r="G6650" i="4"/>
  <c r="G6662" i="4"/>
  <c r="G6673" i="4"/>
  <c r="G6685" i="4"/>
  <c r="G6697" i="4"/>
  <c r="G6709" i="4"/>
  <c r="G6720" i="4"/>
  <c r="G6744" i="4"/>
  <c r="G6765" i="4"/>
  <c r="G6777" i="4"/>
  <c r="G6789" i="4"/>
  <c r="G6800" i="4"/>
  <c r="G6810" i="4"/>
  <c r="G6821" i="4"/>
  <c r="G6833" i="4"/>
  <c r="G6844" i="4"/>
  <c r="G6855" i="4"/>
  <c r="G6867" i="4"/>
  <c r="G6878" i="4"/>
  <c r="G6890" i="4"/>
  <c r="G6902" i="4"/>
  <c r="G6914" i="4"/>
  <c r="G6926" i="4"/>
  <c r="G6938" i="4"/>
  <c r="G6949" i="4"/>
  <c r="G6961" i="4"/>
  <c r="G6971" i="4"/>
  <c r="G6982" i="4"/>
  <c r="G6992" i="4"/>
  <c r="G7003" i="4"/>
  <c r="G7015" i="4"/>
  <c r="G7027" i="4"/>
  <c r="G7039" i="4"/>
  <c r="G7050" i="4"/>
  <c r="G7085" i="4"/>
  <c r="G7097" i="4"/>
  <c r="G7109" i="4"/>
  <c r="G7121" i="4"/>
  <c r="G7133" i="4"/>
  <c r="G7145" i="4"/>
  <c r="G7157" i="4"/>
  <c r="G7168" i="4"/>
  <c r="G7180" i="4"/>
  <c r="G7191" i="4"/>
  <c r="G7202" i="4"/>
  <c r="G7214" i="4"/>
  <c r="G7225" i="4"/>
  <c r="G7236" i="4"/>
  <c r="G7247" i="4"/>
  <c r="G7258" i="4"/>
  <c r="G7270" i="4"/>
  <c r="G7281" i="4"/>
  <c r="G7293" i="4"/>
  <c r="G7304" i="4"/>
  <c r="G7316" i="4"/>
  <c r="G7328" i="4"/>
  <c r="G7339" i="4"/>
  <c r="G7351" i="4"/>
  <c r="G7362" i="4"/>
  <c r="G7372" i="4"/>
  <c r="G7384" i="4"/>
  <c r="G7394" i="4"/>
  <c r="G7405" i="4"/>
  <c r="G7427" i="4"/>
  <c r="G7438" i="4"/>
  <c r="G7449" i="4"/>
  <c r="G7461" i="4"/>
  <c r="G7473" i="4"/>
  <c r="G7483" i="4"/>
  <c r="G7493" i="4"/>
  <c r="G7505" i="4"/>
  <c r="G7516" i="4"/>
  <c r="G7528" i="4"/>
  <c r="G7540" i="4"/>
  <c r="G7551" i="4"/>
  <c r="G7563" i="4"/>
  <c r="G7574" i="4"/>
  <c r="G7585" i="4"/>
  <c r="G7597" i="4"/>
  <c r="G7609" i="4"/>
  <c r="G7621" i="4"/>
  <c r="G7633" i="4"/>
  <c r="G7643" i="4"/>
  <c r="G7665" i="4"/>
  <c r="G7676" i="4"/>
  <c r="G7695" i="4"/>
  <c r="G7705" i="4"/>
  <c r="G7717" i="4"/>
  <c r="G7738" i="4"/>
  <c r="G7749" i="4"/>
  <c r="G7760" i="4"/>
  <c r="G7772" i="4"/>
  <c r="G7784" i="4"/>
  <c r="G7818" i="4"/>
  <c r="G7839" i="4"/>
  <c r="G7849" i="4"/>
  <c r="G7858" i="4"/>
  <c r="G7870" i="4"/>
  <c r="G7880" i="4"/>
  <c r="G7890" i="4"/>
  <c r="G7901" i="4"/>
  <c r="G7912" i="4"/>
  <c r="G7923" i="4"/>
  <c r="G7934" i="4"/>
  <c r="C7965" i="4"/>
  <c r="G7956" i="4"/>
  <c r="G7967" i="4"/>
  <c r="G7978" i="4"/>
  <c r="G7988" i="4"/>
  <c r="G7999" i="4"/>
  <c r="G8009" i="4"/>
  <c r="G8019" i="4"/>
  <c r="G8029" i="4"/>
  <c r="G8041" i="4"/>
  <c r="G8052" i="4"/>
  <c r="G8064" i="4"/>
  <c r="G8076" i="4"/>
  <c r="G8088" i="4"/>
  <c r="G8099" i="4"/>
  <c r="G8110" i="4"/>
  <c r="G8122" i="4"/>
  <c r="G8133" i="4"/>
  <c r="G8144" i="4"/>
  <c r="G8154" i="4"/>
  <c r="G8165" i="4"/>
  <c r="G8188" i="4"/>
  <c r="G8198" i="4"/>
  <c r="G8210" i="4"/>
  <c r="G8221" i="4"/>
  <c r="G8233" i="4"/>
  <c r="G8244" i="4"/>
  <c r="G8255" i="4"/>
  <c r="G8267" i="4"/>
  <c r="G8278" i="4"/>
  <c r="G8290" i="4"/>
  <c r="G8301" i="4"/>
  <c r="G8312" i="4"/>
  <c r="G8322" i="4"/>
  <c r="G8345" i="4"/>
  <c r="G8356" i="4"/>
  <c r="G8379" i="4"/>
  <c r="G8390" i="4"/>
  <c r="G8402" i="4"/>
  <c r="G8413" i="4"/>
  <c r="G8446" i="4"/>
  <c r="G8457" i="4"/>
  <c r="G8468" i="4"/>
  <c r="G8480" i="4"/>
  <c r="G8492" i="4"/>
  <c r="G8504" i="4"/>
  <c r="G8515" i="4"/>
  <c r="G8548" i="4"/>
  <c r="G8569" i="4"/>
  <c r="G8580" i="4"/>
  <c r="G8592" i="4"/>
  <c r="G8614" i="4"/>
  <c r="G8625" i="4"/>
  <c r="G8637" i="4"/>
  <c r="G8649" i="4"/>
  <c r="G8661" i="4"/>
  <c r="G8673" i="4"/>
  <c r="G8685" i="4"/>
  <c r="G8706" i="4"/>
  <c r="G8716" i="4"/>
  <c r="G8728" i="4"/>
  <c r="G8740" i="4"/>
  <c r="G8751" i="4"/>
  <c r="G8763" i="4"/>
  <c r="G8774" i="4"/>
  <c r="G8784" i="4"/>
  <c r="G8806" i="4"/>
  <c r="G8817" i="4"/>
  <c r="G8829" i="4"/>
  <c r="G8853" i="4"/>
  <c r="G8865" i="4"/>
  <c r="G8877" i="4"/>
  <c r="G8887" i="4"/>
  <c r="G8908" i="4"/>
  <c r="G8928" i="4"/>
  <c r="G8939" i="4"/>
  <c r="G8949" i="4"/>
  <c r="G8959" i="4"/>
  <c r="G8971" i="4"/>
  <c r="G8981" i="4"/>
  <c r="G8993" i="4"/>
  <c r="G9004" i="4"/>
  <c r="G9016" i="4"/>
  <c r="G9028" i="4"/>
  <c r="G9039" i="4"/>
  <c r="G9050" i="4"/>
  <c r="G9062" i="4"/>
  <c r="G9074" i="4"/>
  <c r="G9086" i="4"/>
  <c r="G9097" i="4"/>
  <c r="G9108" i="4"/>
  <c r="G9119" i="4"/>
  <c r="G9130" i="4"/>
  <c r="G9141" i="4"/>
  <c r="G9164" i="4"/>
  <c r="G9175" i="4"/>
  <c r="G9186" i="4"/>
  <c r="G9198" i="4"/>
  <c r="G9210" i="4"/>
  <c r="G9221" i="4"/>
  <c r="G9233" i="4"/>
  <c r="G9245" i="4"/>
  <c r="G9255" i="4"/>
  <c r="G9266" i="4"/>
  <c r="G9278" i="4"/>
  <c r="G9289" i="4"/>
  <c r="G9300" i="4"/>
  <c r="G9311" i="4"/>
  <c r="G9323" i="4"/>
  <c r="G9334" i="4"/>
  <c r="G9346" i="4"/>
  <c r="G9358" i="4"/>
  <c r="G9370" i="4"/>
  <c r="G9381" i="4"/>
  <c r="G9393" i="4"/>
  <c r="G9405" i="4"/>
  <c r="G9428" i="4"/>
  <c r="G9440" i="4"/>
  <c r="G9451" i="4"/>
  <c r="G9461" i="4"/>
  <c r="G9472" i="4"/>
  <c r="G9483" i="4"/>
  <c r="G9494" i="4"/>
  <c r="G9505" i="4"/>
  <c r="G9516" i="4"/>
  <c r="G9527" i="4"/>
  <c r="G9539" i="4"/>
  <c r="G9561" i="4"/>
  <c r="G9571" i="4"/>
  <c r="G9583" i="4"/>
  <c r="G9593" i="4"/>
  <c r="G9605" i="4"/>
  <c r="G9616" i="4"/>
  <c r="G9628" i="4"/>
  <c r="G9639" i="4"/>
  <c r="G9651" i="4"/>
  <c r="G9662" i="4"/>
  <c r="G9684" i="4"/>
  <c r="G9696" i="4"/>
  <c r="G9705" i="4"/>
  <c r="G9715" i="4"/>
  <c r="G9726" i="4"/>
  <c r="G9737" i="4"/>
  <c r="G9747" i="4"/>
  <c r="G9759" i="4"/>
  <c r="G9770" i="4"/>
  <c r="G9782" i="4"/>
  <c r="G9794" i="4"/>
  <c r="G9805" i="4"/>
  <c r="G9816" i="4"/>
  <c r="G9827" i="4"/>
  <c r="G9839" i="4"/>
  <c r="G9848" i="4"/>
  <c r="G9858" i="4"/>
  <c r="G9868" i="4"/>
  <c r="G9880" i="4"/>
  <c r="G9891" i="4"/>
  <c r="G9902" i="4"/>
  <c r="G9924" i="4"/>
  <c r="G9936" i="4"/>
  <c r="G9959" i="4"/>
  <c r="G9970" i="4"/>
  <c r="G9982" i="4"/>
  <c r="G9994" i="4"/>
  <c r="G10004" i="4"/>
  <c r="G10016" i="4"/>
  <c r="G10027" i="4"/>
  <c r="G10038" i="4"/>
  <c r="G10048" i="4"/>
  <c r="G10060" i="4"/>
  <c r="G10071" i="4"/>
  <c r="G10080" i="4"/>
  <c r="G10091" i="4"/>
  <c r="G10103" i="4"/>
  <c r="G10115" i="4"/>
  <c r="G10127" i="4"/>
  <c r="G10138" i="4"/>
  <c r="G10150" i="4"/>
  <c r="G10162" i="4"/>
  <c r="G10174" i="4"/>
  <c r="G10186" i="4"/>
  <c r="G10208" i="4"/>
  <c r="G10240" i="4"/>
  <c r="G10251" i="4"/>
  <c r="G10262" i="4"/>
  <c r="G10272" i="4"/>
  <c r="G10282" i="4"/>
  <c r="G10301" i="4"/>
  <c r="G10310" i="4"/>
  <c r="G10321" i="4"/>
  <c r="G10331" i="4"/>
  <c r="G10341" i="4"/>
  <c r="G10361" i="4"/>
  <c r="G10373" i="4"/>
  <c r="G10396" i="4"/>
  <c r="G10407" i="4"/>
  <c r="G10417" i="4"/>
  <c r="G10428" i="4"/>
  <c r="G10439" i="4"/>
  <c r="G10451" i="4"/>
  <c r="G10462" i="4"/>
  <c r="G10474" i="4"/>
  <c r="G10484" i="4"/>
  <c r="G10495" i="4"/>
  <c r="G10506" i="4"/>
  <c r="G10529" i="4"/>
  <c r="G10541" i="4"/>
  <c r="G10553" i="4"/>
  <c r="G10576" i="4"/>
  <c r="G10588" i="4"/>
  <c r="G10610" i="4"/>
  <c r="G10620" i="4"/>
  <c r="G10631" i="4"/>
  <c r="G10642" i="4"/>
  <c r="G10662" i="4"/>
  <c r="G10673" i="4"/>
  <c r="G10684" i="4"/>
  <c r="G10694" i="4"/>
  <c r="G10705" i="4"/>
  <c r="G10727" i="4"/>
  <c r="G10749" i="4"/>
  <c r="G10760" i="4"/>
  <c r="G10769" i="4"/>
  <c r="G10781" i="4"/>
  <c r="G10804" i="4"/>
  <c r="G10815" i="4"/>
  <c r="G10825" i="4"/>
  <c r="G10836" i="4"/>
  <c r="G10845" i="4"/>
  <c r="G10867" i="4"/>
  <c r="G10879" i="4"/>
  <c r="G10891" i="4"/>
  <c r="G10914" i="4"/>
  <c r="G10925" i="4"/>
  <c r="G10935" i="4"/>
  <c r="G10946" i="4"/>
  <c r="G10958" i="4"/>
  <c r="G10969" i="4"/>
  <c r="G10980" i="4"/>
  <c r="G10991" i="4"/>
  <c r="G11002" i="4"/>
  <c r="G11014" i="4"/>
  <c r="G11025" i="4"/>
  <c r="G11037" i="4"/>
  <c r="G11049" i="4"/>
  <c r="G11078" i="4"/>
  <c r="G11087" i="4"/>
  <c r="G11098" i="4"/>
  <c r="G11108" i="4"/>
  <c r="G11120" i="4"/>
  <c r="G11131" i="4"/>
  <c r="G11142" i="4"/>
  <c r="G11154" i="4"/>
  <c r="G11176" i="4"/>
  <c r="G11246" i="4"/>
  <c r="G11257" i="4"/>
  <c r="G11268" i="4"/>
  <c r="G11279" i="4"/>
  <c r="G11298" i="4"/>
  <c r="G11308" i="4"/>
  <c r="G11318" i="4"/>
  <c r="G11329" i="4"/>
  <c r="G11341" i="4"/>
  <c r="G11353" i="4"/>
  <c r="G11365" i="4"/>
  <c r="G11376" i="4"/>
  <c r="G11387" i="4"/>
  <c r="G11423" i="4"/>
  <c r="G11434" i="4"/>
  <c r="G11445" i="4"/>
  <c r="G11526" i="4"/>
  <c r="G11537" i="4"/>
  <c r="G11897" i="4"/>
  <c r="G11909" i="4"/>
  <c r="G11921" i="4"/>
  <c r="G11932" i="4"/>
  <c r="G11944" i="4"/>
  <c r="G11956" i="4"/>
  <c r="G11978" i="4"/>
  <c r="G11989" i="4"/>
  <c r="G12013" i="4"/>
  <c r="G12023" i="4"/>
  <c r="G12035" i="4"/>
  <c r="G12046" i="4"/>
  <c r="G12069" i="4"/>
  <c r="G12081" i="4"/>
  <c r="G12093" i="4"/>
  <c r="G12567" i="4"/>
  <c r="G12578" i="4"/>
  <c r="G12590" i="4"/>
  <c r="G12601" i="4"/>
  <c r="G12846" i="4"/>
  <c r="G3967" i="4"/>
  <c r="G3978" i="4"/>
  <c r="G3990" i="4"/>
  <c r="G4001" i="4"/>
  <c r="G4013" i="4"/>
  <c r="G4023" i="4"/>
  <c r="G4035" i="4"/>
  <c r="G4047" i="4"/>
  <c r="G4069" i="4"/>
  <c r="G4080" i="4"/>
  <c r="G4092" i="4"/>
  <c r="G4103" i="4"/>
  <c r="G4115" i="4"/>
  <c r="G4127" i="4"/>
  <c r="G4139" i="4"/>
  <c r="G4151" i="4"/>
  <c r="G4163" i="4"/>
  <c r="G4174" i="4"/>
  <c r="G4186" i="4"/>
  <c r="G4198" i="4"/>
  <c r="G4210" i="4"/>
  <c r="G4221" i="4"/>
  <c r="G4233" i="4"/>
  <c r="G4245" i="4"/>
  <c r="G4256" i="4"/>
  <c r="G4268" i="4"/>
  <c r="G4279" i="4"/>
  <c r="G4290" i="4"/>
  <c r="G4301" i="4"/>
  <c r="G4312" i="4"/>
  <c r="G4323" i="4"/>
  <c r="G4335" i="4"/>
  <c r="G4347" i="4"/>
  <c r="G4359" i="4"/>
  <c r="G4370" i="4"/>
  <c r="G4381" i="4"/>
  <c r="G4392" i="4"/>
  <c r="G4404" i="4"/>
  <c r="G4414" i="4"/>
  <c r="G4424" i="4"/>
  <c r="G4436" i="4"/>
  <c r="G4446" i="4"/>
  <c r="G4457" i="4"/>
  <c r="G4468" i="4"/>
  <c r="G4480" i="4"/>
  <c r="G4492" i="4"/>
  <c r="G4504" i="4"/>
  <c r="G4516" i="4"/>
  <c r="G4528" i="4"/>
  <c r="G4538" i="4"/>
  <c r="G4548" i="4"/>
  <c r="G4559" i="4"/>
  <c r="G4571" i="4"/>
  <c r="G4583" i="4"/>
  <c r="G4595" i="4"/>
  <c r="G4606" i="4"/>
  <c r="G4628" i="4"/>
  <c r="G4639" i="4"/>
  <c r="G4651" i="4"/>
  <c r="G4663" i="4"/>
  <c r="G4675" i="4"/>
  <c r="G4685" i="4"/>
  <c r="G4697" i="4"/>
  <c r="G4707" i="4"/>
  <c r="G4719" i="4"/>
  <c r="G4731" i="4"/>
  <c r="G4743" i="4"/>
  <c r="G4755" i="4"/>
  <c r="G4767" i="4"/>
  <c r="G4779" i="4"/>
  <c r="G4791" i="4"/>
  <c r="G4822" i="4"/>
  <c r="G4833" i="4"/>
  <c r="G4844" i="4"/>
  <c r="G4855" i="4"/>
  <c r="G4866" i="4"/>
  <c r="G4888" i="4"/>
  <c r="G4900" i="4"/>
  <c r="G4912" i="4"/>
  <c r="G4924" i="4"/>
  <c r="G4957" i="4"/>
  <c r="G4969" i="4"/>
  <c r="G4981" i="4"/>
  <c r="G4992" i="4"/>
  <c r="G5002" i="4"/>
  <c r="G5013" i="4"/>
  <c r="G5025" i="4"/>
  <c r="G5047" i="4"/>
  <c r="G5058" i="4"/>
  <c r="G5069" i="4"/>
  <c r="G5081" i="4"/>
  <c r="G5091" i="4"/>
  <c r="G5101" i="4"/>
  <c r="G5113" i="4"/>
  <c r="G5125" i="4"/>
  <c r="G5136" i="4"/>
  <c r="G5148" i="4"/>
  <c r="G5158" i="4"/>
  <c r="G5168" i="4"/>
  <c r="G5179" i="4"/>
  <c r="G5191" i="4"/>
  <c r="G5202" i="4"/>
  <c r="G5213" i="4"/>
  <c r="G5225" i="4"/>
  <c r="G5236" i="4"/>
  <c r="G5248" i="4"/>
  <c r="G5260" i="4"/>
  <c r="G5282" i="4"/>
  <c r="G5292" i="4"/>
  <c r="G5302" i="4"/>
  <c r="G5313" i="4"/>
  <c r="G5324" i="4"/>
  <c r="G5362" i="4"/>
  <c r="G5373" i="4"/>
  <c r="G5385" i="4"/>
  <c r="G5397" i="4"/>
  <c r="G5409" i="4"/>
  <c r="G5420" i="4"/>
  <c r="G5431" i="4"/>
  <c r="G5442" i="4"/>
  <c r="G5454" i="4"/>
  <c r="G5466" i="4"/>
  <c r="G5489" i="4"/>
  <c r="G5501" i="4"/>
  <c r="G5513" i="4"/>
  <c r="G5524" i="4"/>
  <c r="G5533" i="4"/>
  <c r="G5545" i="4"/>
  <c r="G5557" i="4"/>
  <c r="G5569" i="4"/>
  <c r="G5580" i="4"/>
  <c r="G5592" i="4"/>
  <c r="G5603" i="4"/>
  <c r="G5614" i="4"/>
  <c r="G5626" i="4"/>
  <c r="G5637" i="4"/>
  <c r="G5649" i="4"/>
  <c r="G5669" i="4"/>
  <c r="G5680" i="4"/>
  <c r="G5692" i="4"/>
  <c r="G5703" i="4"/>
  <c r="G5714" i="4"/>
  <c r="G5736" i="4"/>
  <c r="G5769" i="4"/>
  <c r="G5780" i="4"/>
  <c r="G5790" i="4"/>
  <c r="G5801" i="4"/>
  <c r="G5811" i="4"/>
  <c r="G5822" i="4"/>
  <c r="G5854" i="4"/>
  <c r="G5876" i="4"/>
  <c r="G5887" i="4"/>
  <c r="G5898" i="4"/>
  <c r="G5908" i="4"/>
  <c r="G5920" i="4"/>
  <c r="G5932" i="4"/>
  <c r="G5944" i="4"/>
  <c r="G5954" i="4"/>
  <c r="G5966" i="4"/>
  <c r="G5976" i="4"/>
  <c r="G5987" i="4"/>
  <c r="G5998" i="4"/>
  <c r="G6009" i="4"/>
  <c r="G6020" i="4"/>
  <c r="G6031" i="4"/>
  <c r="G6054" i="4"/>
  <c r="G6065" i="4"/>
  <c r="G6087" i="4"/>
  <c r="G6099" i="4"/>
  <c r="G6110" i="4"/>
  <c r="G6120" i="4"/>
  <c r="G6142" i="4"/>
  <c r="G6153" i="4"/>
  <c r="G6163" i="4"/>
  <c r="G6173" i="4"/>
  <c r="G6195" i="4"/>
  <c r="G6206" i="4"/>
  <c r="G6218" i="4"/>
  <c r="G6229" i="4"/>
  <c r="G6240" i="4"/>
  <c r="G6249" i="4"/>
  <c r="G6259" i="4"/>
  <c r="G6271" i="4"/>
  <c r="G6294" i="4"/>
  <c r="G6305" i="4"/>
  <c r="G6315" i="4"/>
  <c r="G6326" i="4"/>
  <c r="G6337" i="4"/>
  <c r="G6347" i="4"/>
  <c r="G6359" i="4"/>
  <c r="G6370" i="4"/>
  <c r="G6380" i="4"/>
  <c r="G6392" i="4"/>
  <c r="G6404" i="4"/>
  <c r="G6415" i="4"/>
  <c r="G6427" i="4"/>
  <c r="G6459" i="4"/>
  <c r="G6471" i="4"/>
  <c r="G6482" i="4"/>
  <c r="G6493" i="4"/>
  <c r="G6504" i="4"/>
  <c r="G6516" i="4"/>
  <c r="G6549" i="4"/>
  <c r="G6561" i="4"/>
  <c r="G6573" i="4"/>
  <c r="G6585" i="4"/>
  <c r="G6596" i="4"/>
  <c r="G6608" i="4"/>
  <c r="G6620" i="4"/>
  <c r="G6639" i="4"/>
  <c r="G6651" i="4"/>
  <c r="G6663" i="4"/>
  <c r="G6674" i="4"/>
  <c r="G6686" i="4"/>
  <c r="G6698" i="4"/>
  <c r="G6710" i="4"/>
  <c r="G6721" i="4"/>
  <c r="G6756" i="4"/>
  <c r="G6778" i="4"/>
  <c r="G6801" i="4"/>
  <c r="G6811" i="4"/>
  <c r="G6822" i="4"/>
  <c r="G6834" i="4"/>
  <c r="G6845" i="4"/>
  <c r="G6856" i="4"/>
  <c r="G6868" i="4"/>
  <c r="G6879" i="4"/>
  <c r="G6891" i="4"/>
  <c r="G6903" i="4"/>
  <c r="G6915" i="4"/>
  <c r="G6927" i="4"/>
  <c r="G6939" i="4"/>
  <c r="G6950" i="4"/>
  <c r="G6962" i="4"/>
  <c r="G6983" i="4"/>
  <c r="G7004" i="4"/>
  <c r="G7016" i="4"/>
  <c r="G7028" i="4"/>
  <c r="G7040" i="4"/>
  <c r="G7074" i="4"/>
  <c r="G7086" i="4"/>
  <c r="G7098" i="4"/>
  <c r="G7110" i="4"/>
  <c r="G7122" i="4"/>
  <c r="G7134" i="4"/>
  <c r="G7146" i="4"/>
  <c r="G7158" i="4"/>
  <c r="G7169" i="4"/>
  <c r="G7181" i="4"/>
  <c r="G7192" i="4"/>
  <c r="G7203" i="4"/>
  <c r="G7215" i="4"/>
  <c r="G7226" i="4"/>
  <c r="G7237" i="4"/>
  <c r="G7248" i="4"/>
  <c r="G7259" i="4"/>
  <c r="G7271" i="4"/>
  <c r="G7282" i="4"/>
  <c r="G7294" i="4"/>
  <c r="G7305" i="4"/>
  <c r="G7317" i="4"/>
  <c r="G7329" i="4"/>
  <c r="G7340" i="4"/>
  <c r="G7352" i="4"/>
  <c r="G7363" i="4"/>
  <c r="G7373" i="4"/>
  <c r="G7385" i="4"/>
  <c r="G7395" i="4"/>
  <c r="G7406" i="4"/>
  <c r="G7417" i="4"/>
  <c r="G7428" i="4"/>
  <c r="G7450" i="4"/>
  <c r="G7462" i="4"/>
  <c r="G7474" i="4"/>
  <c r="G7484" i="4"/>
  <c r="G7494" i="4"/>
  <c r="G7506" i="4"/>
  <c r="G7517" i="4"/>
  <c r="G7529" i="4"/>
  <c r="G7541" i="4"/>
  <c r="G7552" i="4"/>
  <c r="G7564" i="4"/>
  <c r="G7575" i="4"/>
  <c r="G7586" i="4"/>
  <c r="G7598" i="4"/>
  <c r="G7610" i="4"/>
  <c r="G7622" i="4"/>
  <c r="G7634" i="4"/>
  <c r="G7644" i="4"/>
  <c r="G7654" i="4"/>
  <c r="G7666" i="4"/>
  <c r="G7677" i="4"/>
  <c r="G7687" i="4"/>
  <c r="G7696" i="4"/>
  <c r="G7706" i="4"/>
  <c r="G7728" i="4"/>
  <c r="G7739" i="4"/>
  <c r="G7750" i="4"/>
  <c r="G7761" i="4"/>
  <c r="G7785" i="4"/>
  <c r="G7796" i="4"/>
  <c r="G7808" i="4"/>
  <c r="G7829" i="4"/>
  <c r="G7840" i="4"/>
  <c r="G7850" i="4"/>
  <c r="G7859" i="4"/>
  <c r="G7871" i="4"/>
  <c r="G7881" i="4"/>
  <c r="G7902" i="4"/>
  <c r="G7913" i="4"/>
  <c r="G7924" i="4"/>
  <c r="G7945" i="4"/>
  <c r="G7957" i="4"/>
  <c r="G7968" i="4"/>
  <c r="G7979" i="4"/>
  <c r="G7989" i="4"/>
  <c r="G8000" i="4"/>
  <c r="G8030" i="4"/>
  <c r="G8042" i="4"/>
  <c r="G8053" i="4"/>
  <c r="G8065" i="4"/>
  <c r="G8077" i="4"/>
  <c r="G8100" i="4"/>
  <c r="G8111" i="4"/>
  <c r="G8134" i="4"/>
  <c r="G8145" i="4"/>
  <c r="G8155" i="4"/>
  <c r="G8166" i="4"/>
  <c r="G8177" i="4"/>
  <c r="G8189" i="4"/>
  <c r="G8199" i="4"/>
  <c r="G8211" i="4"/>
  <c r="G8222" i="4"/>
  <c r="G8234" i="4"/>
  <c r="G8256" i="4"/>
  <c r="G8279" i="4"/>
  <c r="G8291" i="4"/>
  <c r="G8302" i="4"/>
  <c r="G8313" i="4"/>
  <c r="G8323" i="4"/>
  <c r="G8335" i="4"/>
  <c r="G8346" i="4"/>
  <c r="G8357" i="4"/>
  <c r="G8369" i="4"/>
  <c r="G8380" i="4"/>
  <c r="G8391" i="4"/>
  <c r="G8403" i="4"/>
  <c r="G8414" i="4"/>
  <c r="G8425" i="4"/>
  <c r="G8436" i="4"/>
  <c r="G8447" i="4"/>
  <c r="G8469" i="4"/>
  <c r="G8481" i="4"/>
  <c r="G8493" i="4"/>
  <c r="G8505" i="4"/>
  <c r="G8516" i="4"/>
  <c r="G8527" i="4"/>
  <c r="G8538" i="4"/>
  <c r="G8549" i="4"/>
  <c r="G8559" i="4"/>
  <c r="G8581" i="4"/>
  <c r="G8593" i="4"/>
  <c r="G8604" i="4"/>
  <c r="G8615" i="4"/>
  <c r="G8626" i="4"/>
  <c r="G8638" i="4"/>
  <c r="G8650" i="4"/>
  <c r="G8662" i="4"/>
  <c r="G8674" i="4"/>
  <c r="G8696" i="4"/>
  <c r="G8707" i="4"/>
  <c r="G8717" i="4"/>
  <c r="G8729" i="4"/>
  <c r="G8741" i="4"/>
  <c r="G8752" i="4"/>
  <c r="G8764" i="4"/>
  <c r="G8785" i="4"/>
  <c r="G8796" i="4"/>
  <c r="G8807" i="4"/>
  <c r="G8842" i="4"/>
  <c r="G8854" i="4"/>
  <c r="G8866" i="4"/>
  <c r="G8878" i="4"/>
  <c r="G8898" i="4"/>
  <c r="G8909" i="4"/>
  <c r="G8918" i="4"/>
  <c r="G8929" i="4"/>
  <c r="G8950" i="4"/>
  <c r="G8960" i="4"/>
  <c r="G8972" i="4"/>
  <c r="G8982" i="4"/>
  <c r="G8994" i="4"/>
  <c r="G9005" i="4"/>
  <c r="G9017" i="4"/>
  <c r="G9029" i="4"/>
  <c r="G9040" i="4"/>
  <c r="G9051" i="4"/>
  <c r="G9063" i="4"/>
  <c r="G9075" i="4"/>
  <c r="G9109" i="4"/>
  <c r="G9120" i="4"/>
  <c r="G9131" i="4"/>
  <c r="G9142" i="4"/>
  <c r="G9153" i="4"/>
  <c r="G9176" i="4"/>
  <c r="G9187" i="4"/>
  <c r="G9199" i="4"/>
  <c r="G9211" i="4"/>
  <c r="G9234" i="4"/>
  <c r="G9246" i="4"/>
  <c r="G9256" i="4"/>
  <c r="G9267" i="4"/>
  <c r="G9279" i="4"/>
  <c r="G9290" i="4"/>
  <c r="G9301" i="4"/>
  <c r="G9312" i="4"/>
  <c r="G9324" i="4"/>
  <c r="G9335" i="4"/>
  <c r="G9347" i="4"/>
  <c r="G9359" i="4"/>
  <c r="G9382" i="4"/>
  <c r="G9394" i="4"/>
  <c r="G9406" i="4"/>
  <c r="G9417" i="4"/>
  <c r="G9429" i="4"/>
  <c r="G9441" i="4"/>
  <c r="G9452" i="4"/>
  <c r="G9462" i="4"/>
  <c r="G9473" i="4"/>
  <c r="G9484" i="4"/>
  <c r="G9495" i="4"/>
  <c r="G9506" i="4"/>
  <c r="G9517" i="4"/>
  <c r="G9528" i="4"/>
  <c r="G9550" i="4"/>
  <c r="G9562" i="4"/>
  <c r="G9572" i="4"/>
  <c r="G9584" i="4"/>
  <c r="G9594" i="4"/>
  <c r="G9606" i="4"/>
  <c r="G9617" i="4"/>
  <c r="G9629" i="4"/>
  <c r="G9640" i="4"/>
  <c r="G9663" i="4"/>
  <c r="G9674" i="4"/>
  <c r="G9685" i="4"/>
  <c r="G9697" i="4"/>
  <c r="G9706" i="4"/>
  <c r="G9716" i="4"/>
  <c r="G9727" i="4"/>
  <c r="G9748" i="4"/>
  <c r="G9760" i="4"/>
  <c r="G9783" i="4"/>
  <c r="G9806" i="4"/>
  <c r="G9817" i="4"/>
  <c r="G9828" i="4"/>
  <c r="G9840" i="4"/>
  <c r="G9849" i="4"/>
  <c r="G9859" i="4"/>
  <c r="G9869" i="4"/>
  <c r="G9881" i="4"/>
  <c r="G9892" i="4"/>
  <c r="G9903" i="4"/>
  <c r="G9913" i="4"/>
  <c r="G9925" i="4"/>
  <c r="G9937" i="4"/>
  <c r="G9948" i="4"/>
  <c r="G9960" i="4"/>
  <c r="G9971" i="4"/>
  <c r="G9983" i="4"/>
  <c r="G9995" i="4"/>
  <c r="G10005" i="4"/>
  <c r="G10017" i="4"/>
  <c r="G10028" i="4"/>
  <c r="G10039" i="4"/>
  <c r="G10049" i="4"/>
  <c r="G10061" i="4"/>
  <c r="G10081" i="4"/>
  <c r="G10092" i="4"/>
  <c r="G10104" i="4"/>
  <c r="G10116" i="4"/>
  <c r="G10128" i="4"/>
  <c r="G10139" i="4"/>
  <c r="G10151" i="4"/>
  <c r="G10163" i="4"/>
  <c r="G10175" i="4"/>
  <c r="G10187" i="4"/>
  <c r="G10197" i="4"/>
  <c r="G10209" i="4"/>
  <c r="G10220" i="4"/>
  <c r="G10229" i="4"/>
  <c r="G10241" i="4"/>
  <c r="G10252" i="4"/>
  <c r="G10283" i="4"/>
  <c r="G10293" i="4"/>
  <c r="G10302" i="4"/>
  <c r="G10311" i="4"/>
  <c r="G10322" i="4"/>
  <c r="G10332" i="4"/>
  <c r="G10351" i="4"/>
  <c r="G10362" i="4"/>
  <c r="G10374" i="4"/>
  <c r="G10386" i="4"/>
  <c r="G10397" i="4"/>
  <c r="G10408" i="4"/>
  <c r="G10418" i="4"/>
  <c r="G10429" i="4"/>
  <c r="G10440" i="4"/>
  <c r="G10452" i="4"/>
  <c r="G10463" i="4"/>
  <c r="G10475" i="4"/>
  <c r="G10485" i="4"/>
  <c r="G10496" i="4"/>
  <c r="G10507" i="4"/>
  <c r="G10518" i="4"/>
  <c r="G10530" i="4"/>
  <c r="G10542" i="4"/>
  <c r="G10554" i="4"/>
  <c r="G10565" i="4"/>
  <c r="G10577" i="4"/>
  <c r="G10589" i="4"/>
  <c r="G10600" i="4"/>
  <c r="G10611" i="4"/>
  <c r="G10621" i="4"/>
  <c r="G10652" i="4"/>
  <c r="G10674" i="4"/>
  <c r="G10685" i="4"/>
  <c r="G10695" i="4"/>
  <c r="G10706" i="4"/>
  <c r="G10716" i="4"/>
  <c r="G10739" i="4"/>
  <c r="G10750" i="4"/>
  <c r="G10761" i="4"/>
  <c r="G10770" i="4"/>
  <c r="G10782" i="4"/>
  <c r="G10793" i="4"/>
  <c r="G10805" i="4"/>
  <c r="G10816" i="4"/>
  <c r="G10826" i="4"/>
  <c r="G10837" i="4"/>
  <c r="G10846" i="4"/>
  <c r="G10857" i="4"/>
  <c r="G10868" i="4"/>
  <c r="G10880" i="4"/>
  <c r="G10892" i="4"/>
  <c r="G10904" i="4"/>
  <c r="G10926" i="4"/>
  <c r="G10936" i="4"/>
  <c r="G10947" i="4"/>
  <c r="G10970" i="4"/>
  <c r="G10981" i="4"/>
  <c r="G10992" i="4"/>
  <c r="G11003" i="4"/>
  <c r="G11015" i="4"/>
  <c r="G11026" i="4"/>
  <c r="G11038" i="4"/>
  <c r="G11060" i="4"/>
  <c r="G11069" i="4"/>
  <c r="G11079" i="4"/>
  <c r="G11088" i="4"/>
  <c r="G11165" i="4"/>
  <c r="G11177" i="4"/>
  <c r="G11189" i="4"/>
  <c r="G11200" i="4"/>
  <c r="G11212" i="4"/>
  <c r="G11224" i="4"/>
  <c r="G11235" i="4"/>
  <c r="G11247" i="4"/>
  <c r="G11269" i="4"/>
  <c r="G11412" i="4"/>
  <c r="G11516" i="4"/>
  <c r="D11537" i="4"/>
  <c r="G11707" i="4"/>
  <c r="D11728" i="4"/>
  <c r="G11819" i="4"/>
  <c r="G11831" i="4"/>
  <c r="G11843" i="4"/>
  <c r="G11854" i="4"/>
  <c r="G11866" i="4"/>
  <c r="G11887" i="4"/>
  <c r="G11898" i="4"/>
  <c r="G11910" i="4"/>
  <c r="G11922" i="4"/>
  <c r="G11933" i="4"/>
  <c r="G11945" i="4"/>
  <c r="G11967" i="4"/>
  <c r="G11979" i="4"/>
  <c r="G11990" i="4"/>
  <c r="G12002" i="4"/>
  <c r="G12014" i="4"/>
  <c r="G12024" i="4"/>
  <c r="G12036" i="4"/>
  <c r="G12059" i="4"/>
  <c r="G12532" i="4"/>
  <c r="G12556" i="4"/>
  <c r="G12568" i="4"/>
  <c r="G12847" i="4"/>
  <c r="D12868" i="4"/>
  <c r="G3968" i="4"/>
  <c r="G3979" i="4"/>
  <c r="G3991" i="4"/>
  <c r="G4002" i="4"/>
  <c r="G4014" i="4"/>
  <c r="G4024" i="4"/>
  <c r="G4036" i="4"/>
  <c r="G4048" i="4"/>
  <c r="G4058" i="4"/>
  <c r="G4070" i="4"/>
  <c r="G4081" i="4"/>
  <c r="G4104" i="4"/>
  <c r="G4116" i="4"/>
  <c r="G4128" i="4"/>
  <c r="G4140" i="4"/>
  <c r="G4152" i="4"/>
  <c r="G4164" i="4"/>
  <c r="G4175" i="4"/>
  <c r="G4187" i="4"/>
  <c r="G4199" i="4"/>
  <c r="G4211" i="4"/>
  <c r="G4222" i="4"/>
  <c r="G4234" i="4"/>
  <c r="G4246" i="4"/>
  <c r="G4257" i="4"/>
  <c r="D4289" i="4"/>
  <c r="D4300" i="4"/>
  <c r="G4291" i="4"/>
  <c r="D4322" i="4"/>
  <c r="G4313" i="4"/>
  <c r="G4324" i="4"/>
  <c r="G4336" i="4"/>
  <c r="G4348" i="4"/>
  <c r="D4380" i="4"/>
  <c r="G4371" i="4"/>
  <c r="G4382" i="4"/>
  <c r="G4393" i="4"/>
  <c r="D4425" i="4"/>
  <c r="D4435" i="4"/>
  <c r="G4425" i="4"/>
  <c r="G4447" i="4"/>
  <c r="G4458" i="4"/>
  <c r="G4469" i="4"/>
  <c r="G4481" i="4"/>
  <c r="G4493" i="4"/>
  <c r="G4505" i="4"/>
  <c r="G4517" i="4"/>
  <c r="D4549" i="4"/>
  <c r="G4539" i="4"/>
  <c r="G4549" i="4"/>
  <c r="G4560" i="4"/>
  <c r="G4572" i="4"/>
  <c r="G4584" i="4"/>
  <c r="G4596" i="4"/>
  <c r="G4607" i="4"/>
  <c r="G4617" i="4"/>
  <c r="G4629" i="4"/>
  <c r="G4640" i="4"/>
  <c r="G4652" i="4"/>
  <c r="G4664" i="4"/>
  <c r="G4686" i="4"/>
  <c r="D4718" i="4"/>
  <c r="G4708" i="4"/>
  <c r="G4720" i="4"/>
  <c r="G4732" i="4"/>
  <c r="G4744" i="4"/>
  <c r="G4756" i="4"/>
  <c r="G4768" i="4"/>
  <c r="G4780" i="4"/>
  <c r="G4792" i="4"/>
  <c r="G4802" i="4"/>
  <c r="G4812" i="4"/>
  <c r="G4823" i="4"/>
  <c r="G4845" i="4"/>
  <c r="G4856" i="4"/>
  <c r="G4867" i="4"/>
  <c r="G4879" i="4"/>
  <c r="G4889" i="4"/>
  <c r="G4901" i="4"/>
  <c r="G4913" i="4"/>
  <c r="G4925" i="4"/>
  <c r="G4947" i="4"/>
  <c r="G4970" i="4"/>
  <c r="G4982" i="4"/>
  <c r="G4993" i="4"/>
  <c r="G5003" i="4"/>
  <c r="G5014" i="4"/>
  <c r="G5026" i="4"/>
  <c r="G5036" i="4"/>
  <c r="G5048" i="4"/>
  <c r="G5059" i="4"/>
  <c r="G5070" i="4"/>
  <c r="G5082" i="4"/>
  <c r="G5092" i="4"/>
  <c r="G5102" i="4"/>
  <c r="G5114" i="4"/>
  <c r="G5126" i="4"/>
  <c r="G5137" i="4"/>
  <c r="D5169" i="4"/>
  <c r="G5159" i="4"/>
  <c r="D5189" i="4"/>
  <c r="G5180" i="4"/>
  <c r="G5192" i="4"/>
  <c r="G5214" i="4"/>
  <c r="G5226" i="4"/>
  <c r="G5249" i="4"/>
  <c r="G5261" i="4"/>
  <c r="G5271" i="4"/>
  <c r="G5283" i="4"/>
  <c r="G5293" i="4"/>
  <c r="G5303" i="4"/>
  <c r="G5314" i="4"/>
  <c r="G5325" i="4"/>
  <c r="G5344" i="4"/>
  <c r="G5352" i="4"/>
  <c r="G5363" i="4"/>
  <c r="G5374" i="4"/>
  <c r="G5386" i="4"/>
  <c r="G5398" i="4"/>
  <c r="D5430" i="4"/>
  <c r="G5421" i="4"/>
  <c r="G5432" i="4"/>
  <c r="G5443" i="4"/>
  <c r="G5455" i="4"/>
  <c r="G5467" i="4"/>
  <c r="G5478" i="4"/>
  <c r="G5490" i="4"/>
  <c r="G5502" i="4"/>
  <c r="G5514" i="4"/>
  <c r="G5525" i="4"/>
  <c r="G5534" i="4"/>
  <c r="G5546" i="4"/>
  <c r="G5558" i="4"/>
  <c r="G5570" i="4"/>
  <c r="G5581" i="4"/>
  <c r="G5593" i="4"/>
  <c r="G5604" i="4"/>
  <c r="G5615" i="4"/>
  <c r="G5627" i="4"/>
  <c r="G5638" i="4"/>
  <c r="G5650" i="4"/>
  <c r="G5659" i="4"/>
  <c r="G5670" i="4"/>
  <c r="G5681" i="4"/>
  <c r="G5693" i="4"/>
  <c r="G5704" i="4"/>
  <c r="G5715" i="4"/>
  <c r="G5727" i="4"/>
  <c r="G5748" i="4"/>
  <c r="G5759" i="4"/>
  <c r="G5770" i="4"/>
  <c r="D5801" i="4"/>
  <c r="G5791" i="4"/>
  <c r="G5802" i="4"/>
  <c r="D5832" i="4"/>
  <c r="D5843" i="4"/>
  <c r="G5833" i="4"/>
  <c r="G5844" i="4"/>
  <c r="G5855" i="4"/>
  <c r="G5865" i="4"/>
  <c r="G5877" i="4"/>
  <c r="G5888" i="4"/>
  <c r="G5899" i="4"/>
  <c r="G5909" i="4"/>
  <c r="G5921" i="4"/>
  <c r="G5933" i="4"/>
  <c r="G5945" i="4"/>
  <c r="G5955" i="4"/>
  <c r="G5967" i="4"/>
  <c r="G5977" i="4"/>
  <c r="G5988" i="4"/>
  <c r="G5999" i="4"/>
  <c r="G6010" i="4"/>
  <c r="G6021" i="4"/>
  <c r="G6032" i="4"/>
  <c r="G6044" i="4"/>
  <c r="G6055" i="4"/>
  <c r="G6066" i="4"/>
  <c r="G6077" i="4"/>
  <c r="G6088" i="4"/>
  <c r="G6100" i="4"/>
  <c r="G6111" i="4"/>
  <c r="D6141" i="4"/>
  <c r="G6131" i="4"/>
  <c r="G6143" i="4"/>
  <c r="G6154" i="4"/>
  <c r="G6164" i="4"/>
  <c r="D6194" i="4"/>
  <c r="G6184" i="4"/>
  <c r="G6196" i="4"/>
  <c r="G6207" i="4"/>
  <c r="G6219" i="4"/>
  <c r="G6230" i="4"/>
  <c r="G6250" i="4"/>
  <c r="G6260" i="4"/>
  <c r="G6272" i="4"/>
  <c r="G6283" i="4"/>
  <c r="G6295" i="4"/>
  <c r="G6306" i="4"/>
  <c r="G6316" i="4"/>
  <c r="G6327" i="4"/>
  <c r="G6338" i="4"/>
  <c r="G6348" i="4"/>
  <c r="G6360" i="4"/>
  <c r="D6391" i="4"/>
  <c r="G6381" i="4"/>
  <c r="G6393" i="4"/>
  <c r="G6405" i="4"/>
  <c r="G6416" i="4"/>
  <c r="G6428" i="4"/>
  <c r="G6439" i="4"/>
  <c r="G6449" i="4"/>
  <c r="G6460" i="4"/>
  <c r="G6472" i="4"/>
  <c r="D6503" i="4"/>
  <c r="G6494" i="4"/>
  <c r="G6505" i="4"/>
  <c r="D6549" i="4"/>
  <c r="G6539" i="4"/>
  <c r="G6550" i="4"/>
  <c r="G6562" i="4"/>
  <c r="G6574" i="4"/>
  <c r="G6586" i="4"/>
  <c r="G6597" i="4"/>
  <c r="G6609" i="4"/>
  <c r="D6641" i="4"/>
  <c r="G6630" i="4"/>
  <c r="G6652" i="4"/>
  <c r="G6664" i="4"/>
  <c r="G6675" i="4"/>
  <c r="G6687" i="4"/>
  <c r="G6699" i="4"/>
  <c r="G6711" i="4"/>
  <c r="G6722" i="4"/>
  <c r="G6734" i="4"/>
  <c r="G6746" i="4"/>
  <c r="G6757" i="4"/>
  <c r="G6767" i="4"/>
  <c r="G6779" i="4"/>
  <c r="G6791" i="4"/>
  <c r="G6802" i="4"/>
  <c r="G6812" i="4"/>
  <c r="G6823" i="4"/>
  <c r="G6835" i="4"/>
  <c r="G6846" i="4"/>
  <c r="G6857" i="4"/>
  <c r="G6869" i="4"/>
  <c r="G6880" i="4"/>
  <c r="G6892" i="4"/>
  <c r="G6904" i="4"/>
  <c r="G6916" i="4"/>
  <c r="G6928" i="4"/>
  <c r="G6940" i="4"/>
  <c r="G6951" i="4"/>
  <c r="G6973" i="4"/>
  <c r="G6984" i="4"/>
  <c r="G6994" i="4"/>
  <c r="G7017" i="4"/>
  <c r="G7029" i="4"/>
  <c r="G7041" i="4"/>
  <c r="G7052" i="4"/>
  <c r="G7064" i="4"/>
  <c r="G7075" i="4"/>
  <c r="G7087" i="4"/>
  <c r="G7099" i="4"/>
  <c r="G7111" i="4"/>
  <c r="G7123" i="4"/>
  <c r="G7135" i="4"/>
  <c r="G7147" i="4"/>
  <c r="G7159" i="4"/>
  <c r="G7170" i="4"/>
  <c r="G7182" i="4"/>
  <c r="D7213" i="4"/>
  <c r="G7204" i="4"/>
  <c r="G7216" i="4"/>
  <c r="G7227" i="4"/>
  <c r="D7258" i="4"/>
  <c r="G7249" i="4"/>
  <c r="G7260" i="4"/>
  <c r="G7272" i="4"/>
  <c r="G7283" i="4"/>
  <c r="G7295" i="4"/>
  <c r="G7306" i="4"/>
  <c r="G7318" i="4"/>
  <c r="G7330" i="4"/>
  <c r="G7341" i="4"/>
  <c r="G7353" i="4"/>
  <c r="G7364" i="4"/>
  <c r="G7374" i="4"/>
  <c r="G7386" i="4"/>
  <c r="G7396" i="4"/>
  <c r="G7407" i="4"/>
  <c r="G7429" i="4"/>
  <c r="G7439" i="4"/>
  <c r="G7451" i="4"/>
  <c r="G7463" i="4"/>
  <c r="G7475" i="4"/>
  <c r="G7485" i="4"/>
  <c r="G7495" i="4"/>
  <c r="G7507" i="4"/>
  <c r="G7518" i="4"/>
  <c r="G7530" i="4"/>
  <c r="G7542" i="4"/>
  <c r="G7553" i="4"/>
  <c r="G7565" i="4"/>
  <c r="G7576" i="4"/>
  <c r="G7599" i="4"/>
  <c r="G7611" i="4"/>
  <c r="G7623" i="4"/>
  <c r="G7635" i="4"/>
  <c r="D7665" i="4"/>
  <c r="G7655" i="4"/>
  <c r="G7667" i="4"/>
  <c r="G7688" i="4"/>
  <c r="G7697" i="4"/>
  <c r="G7707" i="4"/>
  <c r="G7718" i="4"/>
  <c r="G7729" i="4"/>
  <c r="G7740" i="4"/>
  <c r="G7751" i="4"/>
  <c r="G7762" i="4"/>
  <c r="G7774" i="4"/>
  <c r="G7786" i="4"/>
  <c r="G7797" i="4"/>
  <c r="G7809" i="4"/>
  <c r="G7819" i="4"/>
  <c r="G7830" i="4"/>
  <c r="G7841" i="4"/>
  <c r="G7851" i="4"/>
  <c r="G7860" i="4"/>
  <c r="G7872" i="4"/>
  <c r="G7882" i="4"/>
  <c r="G7891" i="4"/>
  <c r="G7903" i="4"/>
  <c r="G7914" i="4"/>
  <c r="G7925" i="4"/>
  <c r="G7935" i="4"/>
  <c r="G7946" i="4"/>
  <c r="G7958" i="4"/>
  <c r="G7969" i="4"/>
  <c r="G7980" i="4"/>
  <c r="G7990" i="4"/>
  <c r="G8001" i="4"/>
  <c r="G8010" i="4"/>
  <c r="G8020" i="4"/>
  <c r="G8031" i="4"/>
  <c r="G8043" i="4"/>
  <c r="G8054" i="4"/>
  <c r="G8078" i="4"/>
  <c r="G8090" i="4"/>
  <c r="G8101" i="4"/>
  <c r="G8112" i="4"/>
  <c r="G8123" i="4"/>
  <c r="G8135" i="4"/>
  <c r="G8146" i="4"/>
  <c r="G8156" i="4"/>
  <c r="G8167" i="4"/>
  <c r="G8178" i="4"/>
  <c r="G8190" i="4"/>
  <c r="G8200" i="4"/>
  <c r="G8212" i="4"/>
  <c r="G8223" i="4"/>
  <c r="G8235" i="4"/>
  <c r="G8245" i="4"/>
  <c r="G8257" i="4"/>
  <c r="G8269" i="4"/>
  <c r="G8280" i="4"/>
  <c r="G8292" i="4"/>
  <c r="G8303" i="4"/>
  <c r="G8314" i="4"/>
  <c r="G8324" i="4"/>
  <c r="G8336" i="4"/>
  <c r="G8358" i="4"/>
  <c r="D8390" i="4"/>
  <c r="G8381" i="4"/>
  <c r="G8392" i="4"/>
  <c r="G8404" i="4"/>
  <c r="G8415" i="4"/>
  <c r="G8426" i="4"/>
  <c r="D8468" i="4"/>
  <c r="G8459" i="4"/>
  <c r="G8470" i="4"/>
  <c r="G8482" i="4"/>
  <c r="G8494" i="4"/>
  <c r="G8506" i="4"/>
  <c r="G8517" i="4"/>
  <c r="G8539" i="4"/>
  <c r="G8550" i="4"/>
  <c r="D8580" i="4"/>
  <c r="G8571" i="4"/>
  <c r="G8582" i="4"/>
  <c r="G8594" i="4"/>
  <c r="D8625" i="4"/>
  <c r="G8639" i="4"/>
  <c r="G8651" i="4"/>
  <c r="G8663" i="4"/>
  <c r="G8675" i="4"/>
  <c r="G8686" i="4"/>
  <c r="G8697" i="4"/>
  <c r="G8708" i="4"/>
  <c r="G8718" i="4"/>
  <c r="G8730" i="4"/>
  <c r="G8742" i="4"/>
  <c r="G8753" i="4"/>
  <c r="D8785" i="4"/>
  <c r="G8775" i="4"/>
  <c r="G8786" i="4"/>
  <c r="G8808" i="4"/>
  <c r="C8841" i="4"/>
  <c r="G8819" i="4"/>
  <c r="G8831" i="4"/>
  <c r="G8843" i="4"/>
  <c r="G8855" i="4"/>
  <c r="D8899" i="4"/>
  <c r="G8889" i="4"/>
  <c r="G8899" i="4"/>
  <c r="G8910" i="4"/>
  <c r="G8919" i="4"/>
  <c r="G8930" i="4"/>
  <c r="G8940" i="4"/>
  <c r="G8951" i="4"/>
  <c r="G8961" i="4"/>
  <c r="G8973" i="4"/>
  <c r="G8995" i="4"/>
  <c r="G9006" i="4"/>
  <c r="G9018" i="4"/>
  <c r="G9030" i="4"/>
  <c r="G9041" i="4"/>
  <c r="G9052" i="4"/>
  <c r="G9064" i="4"/>
  <c r="G9076" i="4"/>
  <c r="G9087" i="4"/>
  <c r="G9098" i="4"/>
  <c r="G9110" i="4"/>
  <c r="G9121" i="4"/>
  <c r="G9132" i="4"/>
  <c r="G9143" i="4"/>
  <c r="G9154" i="4"/>
  <c r="G9165" i="4"/>
  <c r="G9177" i="4"/>
  <c r="G9188" i="4"/>
  <c r="G9200" i="4"/>
  <c r="G9212" i="4"/>
  <c r="G9223" i="4"/>
  <c r="G9235" i="4"/>
  <c r="G9247" i="4"/>
  <c r="G9257" i="4"/>
  <c r="G9268" i="4"/>
  <c r="G9280" i="4"/>
  <c r="G9291" i="4"/>
  <c r="G9302" i="4"/>
  <c r="G9325" i="4"/>
  <c r="G9336" i="4"/>
  <c r="G9348" i="4"/>
  <c r="G9360" i="4"/>
  <c r="G9372" i="4"/>
  <c r="G9383" i="4"/>
  <c r="G9395" i="4"/>
  <c r="G9407" i="4"/>
  <c r="G9418" i="4"/>
  <c r="G9430" i="4"/>
  <c r="G9442" i="4"/>
  <c r="D9473" i="4"/>
  <c r="G9463" i="4"/>
  <c r="G9474" i="4"/>
  <c r="G9485" i="4"/>
  <c r="G9496" i="4"/>
  <c r="G9507" i="4"/>
  <c r="G9518" i="4"/>
  <c r="G9529" i="4"/>
  <c r="G9540" i="4"/>
  <c r="G9551" i="4"/>
  <c r="G9563" i="4"/>
  <c r="G9573" i="4"/>
  <c r="G9585" i="4"/>
  <c r="G9595" i="4"/>
  <c r="G9607" i="4"/>
  <c r="G9618" i="4"/>
  <c r="D9650" i="4"/>
  <c r="G9641" i="4"/>
  <c r="G9653" i="4"/>
  <c r="G9664" i="4"/>
  <c r="G9675" i="4"/>
  <c r="G9686" i="4"/>
  <c r="G9698" i="4"/>
  <c r="D9727" i="4"/>
  <c r="G9717" i="4"/>
  <c r="G9728" i="4"/>
  <c r="G9738" i="4"/>
  <c r="G9749" i="4"/>
  <c r="G9761" i="4"/>
  <c r="G9772" i="4"/>
  <c r="G9784" i="4"/>
  <c r="G9795" i="4"/>
  <c r="G9807" i="4"/>
  <c r="G9818" i="4"/>
  <c r="G9829" i="4"/>
  <c r="D9861" i="4"/>
  <c r="D9870" i="4"/>
  <c r="D9880" i="4"/>
  <c r="G9870" i="4"/>
  <c r="G9882" i="4"/>
  <c r="G9893" i="4"/>
  <c r="D9924" i="4"/>
  <c r="G9914" i="4"/>
  <c r="G9926" i="4"/>
  <c r="G9938" i="4"/>
  <c r="G9949" i="4"/>
  <c r="G9961" i="4"/>
  <c r="G9972" i="4"/>
  <c r="G9984" i="4"/>
  <c r="G9996" i="4"/>
  <c r="G10006" i="4"/>
  <c r="G10018" i="4"/>
  <c r="G10029" i="4"/>
  <c r="D10060" i="4"/>
  <c r="G10050" i="4"/>
  <c r="G10062" i="4"/>
  <c r="G10072" i="4"/>
  <c r="G10082" i="4"/>
  <c r="G10093" i="4"/>
  <c r="G10105" i="4"/>
  <c r="G10117" i="4"/>
  <c r="G10129" i="4"/>
  <c r="G10140" i="4"/>
  <c r="G10152" i="4"/>
  <c r="G10164" i="4"/>
  <c r="G10176" i="4"/>
  <c r="G10188" i="4"/>
  <c r="G10198" i="4"/>
  <c r="G10210" i="4"/>
  <c r="G10221" i="4"/>
  <c r="G10230" i="4"/>
  <c r="G10242" i="4"/>
  <c r="G10253" i="4"/>
  <c r="G10263" i="4"/>
  <c r="G10273" i="4"/>
  <c r="G10284" i="4"/>
  <c r="G10294" i="4"/>
  <c r="G10303" i="4"/>
  <c r="G10312" i="4"/>
  <c r="D10343" i="4"/>
  <c r="D10353" i="4"/>
  <c r="G10342" i="4"/>
  <c r="G10352" i="4"/>
  <c r="G10363" i="4"/>
  <c r="G10375" i="4"/>
  <c r="G10387" i="4"/>
  <c r="G10398" i="4"/>
  <c r="G10409" i="4"/>
  <c r="G10419" i="4"/>
  <c r="G10430" i="4"/>
  <c r="G10441" i="4"/>
  <c r="G10464" i="4"/>
  <c r="G10476" i="4"/>
  <c r="G10486" i="4"/>
  <c r="G10497" i="4"/>
  <c r="G10508" i="4"/>
  <c r="G10519" i="4"/>
  <c r="G10531" i="4"/>
  <c r="G10543" i="4"/>
  <c r="G10555" i="4"/>
  <c r="G10566" i="4"/>
  <c r="G10578" i="4"/>
  <c r="G10590" i="4"/>
  <c r="G10601" i="4"/>
  <c r="G10612" i="4"/>
  <c r="G10632" i="4"/>
  <c r="G10653" i="4"/>
  <c r="G10663" i="4"/>
  <c r="G10675" i="4"/>
  <c r="G10686" i="4"/>
  <c r="G10696" i="4"/>
  <c r="G10707" i="4"/>
  <c r="G10728" i="4"/>
  <c r="G10740" i="4"/>
  <c r="G10751" i="4"/>
  <c r="G10762" i="4"/>
  <c r="G10771" i="4"/>
  <c r="G10783" i="4"/>
  <c r="G10794" i="4"/>
  <c r="G10806" i="4"/>
  <c r="G10817" i="4"/>
  <c r="G10827" i="4"/>
  <c r="D10858" i="4"/>
  <c r="G10847" i="4"/>
  <c r="G10858" i="4"/>
  <c r="G10869" i="4"/>
  <c r="G10881" i="4"/>
  <c r="G10893" i="4"/>
  <c r="G10905" i="4"/>
  <c r="G10915" i="4"/>
  <c r="G10927" i="4"/>
  <c r="D10957" i="4"/>
  <c r="G10948" i="4"/>
  <c r="G10960" i="4"/>
  <c r="G10971" i="4"/>
  <c r="G10982" i="4"/>
  <c r="G10993" i="4"/>
  <c r="G11004" i="4"/>
  <c r="G11110" i="4"/>
  <c r="G11122" i="4"/>
  <c r="G11133" i="4"/>
  <c r="G11144" i="4"/>
  <c r="G11166" i="4"/>
  <c r="G11178" i="4"/>
  <c r="D11210" i="4"/>
  <c r="G11213" i="4"/>
  <c r="G11236" i="4"/>
  <c r="G11281" i="4"/>
  <c r="G11401" i="4"/>
  <c r="G11413" i="4"/>
  <c r="G11459" i="4"/>
  <c r="G11470" i="4"/>
  <c r="G11494" i="4"/>
  <c r="G11685" i="4"/>
  <c r="G11697" i="4"/>
  <c r="G11720" i="4"/>
  <c r="G11731" i="4"/>
  <c r="G11753" i="4"/>
  <c r="G11764" i="4"/>
  <c r="G11775" i="4"/>
  <c r="G11798" i="4"/>
  <c r="G11808" i="4"/>
  <c r="G11820" i="4"/>
  <c r="G11844" i="4"/>
  <c r="G11855" i="4"/>
  <c r="D11887" i="4"/>
  <c r="G11877" i="4"/>
  <c r="G11888" i="4"/>
  <c r="D11909" i="4"/>
  <c r="G12048" i="4"/>
  <c r="G12305" i="4"/>
  <c r="G12326" i="4"/>
  <c r="G12338" i="4"/>
  <c r="G12349" i="4"/>
  <c r="G12361" i="4"/>
  <c r="G12384" i="4"/>
  <c r="G12396" i="4"/>
  <c r="G12408" i="4"/>
  <c r="G12420" i="4"/>
  <c r="G12440" i="4"/>
  <c r="G12452" i="4"/>
  <c r="G12464" i="4"/>
  <c r="G12476" i="4"/>
  <c r="G12488" i="4"/>
  <c r="G12500" i="4"/>
  <c r="G12512" i="4"/>
  <c r="G12533" i="4"/>
  <c r="G12545" i="4"/>
  <c r="G12557" i="4"/>
  <c r="G12836" i="4"/>
  <c r="G1840" i="4"/>
  <c r="G1852" i="4"/>
  <c r="G1862" i="4"/>
  <c r="G1874" i="4"/>
  <c r="G1886" i="4"/>
  <c r="G1897" i="4"/>
  <c r="G1908" i="4"/>
  <c r="G1920" i="4"/>
  <c r="G1931" i="4"/>
  <c r="G1954" i="4"/>
  <c r="G1965" i="4"/>
  <c r="G1986" i="4"/>
  <c r="G1998" i="4"/>
  <c r="G2009" i="4"/>
  <c r="G2021" i="4"/>
  <c r="G2031" i="4"/>
  <c r="G2040" i="4"/>
  <c r="G2052" i="4"/>
  <c r="G2074" i="4"/>
  <c r="G2085" i="4"/>
  <c r="G2097" i="4"/>
  <c r="G2109" i="4"/>
  <c r="G2121" i="4"/>
  <c r="G2133" i="4"/>
  <c r="G2156" i="4"/>
  <c r="G2168" i="4"/>
  <c r="G2180" i="4"/>
  <c r="G2191" i="4"/>
  <c r="G2202" i="4"/>
  <c r="G2214" i="4"/>
  <c r="G2237" i="4"/>
  <c r="C2268" i="4"/>
  <c r="G2258" i="4"/>
  <c r="G2269" i="4"/>
  <c r="G2281" i="4"/>
  <c r="G2292" i="4"/>
  <c r="G2315" i="4"/>
  <c r="G2337" i="4"/>
  <c r="G2348" i="4"/>
  <c r="G2359" i="4"/>
  <c r="G2370" i="4"/>
  <c r="G2381" i="4"/>
  <c r="G2393" i="4"/>
  <c r="G2404" i="4"/>
  <c r="G2414" i="4"/>
  <c r="G2425" i="4"/>
  <c r="G2435" i="4"/>
  <c r="G2447" i="4"/>
  <c r="G2470" i="4"/>
  <c r="G2480" i="4"/>
  <c r="G2490" i="4"/>
  <c r="G2501" i="4"/>
  <c r="G2512" i="4"/>
  <c r="G2522" i="4"/>
  <c r="G2534" i="4"/>
  <c r="G2546" i="4"/>
  <c r="G2557" i="4"/>
  <c r="G2569" i="4"/>
  <c r="G2581" i="4"/>
  <c r="G2603" i="4"/>
  <c r="G2615" i="4"/>
  <c r="G2638" i="4"/>
  <c r="G2650" i="4"/>
  <c r="G2661" i="4"/>
  <c r="G2673" i="4"/>
  <c r="G2684" i="4"/>
  <c r="G2696" i="4"/>
  <c r="G2708" i="4"/>
  <c r="G2719" i="4"/>
  <c r="G2730" i="4"/>
  <c r="G2741" i="4"/>
  <c r="G2752" i="4"/>
  <c r="G2763" i="4"/>
  <c r="G2775" i="4"/>
  <c r="G2787" i="4"/>
  <c r="G2798" i="4"/>
  <c r="G2809" i="4"/>
  <c r="G2821" i="4"/>
  <c r="G2833" i="4"/>
  <c r="G2845" i="4"/>
  <c r="G2868" i="4"/>
  <c r="G2879" i="4"/>
  <c r="G2891" i="4"/>
  <c r="G2911" i="4"/>
  <c r="G2921" i="4"/>
  <c r="G2933" i="4"/>
  <c r="G2945" i="4"/>
  <c r="G2957" i="4"/>
  <c r="G2968" i="4"/>
  <c r="G2979" i="4"/>
  <c r="G2991" i="4"/>
  <c r="G3003" i="4"/>
  <c r="G3014" i="4"/>
  <c r="G3025" i="4"/>
  <c r="G3037" i="4"/>
  <c r="G3048" i="4"/>
  <c r="G3060" i="4"/>
  <c r="G3070" i="4"/>
  <c r="G3082" i="4"/>
  <c r="G3106" i="4"/>
  <c r="G3116" i="4"/>
  <c r="G3128" i="4"/>
  <c r="G3139" i="4"/>
  <c r="G3150" i="4"/>
  <c r="G3162" i="4"/>
  <c r="G3183" i="4"/>
  <c r="G3206" i="4"/>
  <c r="G3218" i="4"/>
  <c r="G3229" i="4"/>
  <c r="G3240" i="4"/>
  <c r="G3251" i="4"/>
  <c r="G3263" i="4"/>
  <c r="G3274" i="4"/>
  <c r="G3286" i="4"/>
  <c r="G3298" i="4"/>
  <c r="G3309" i="4"/>
  <c r="G3321" i="4"/>
  <c r="G3333" i="4"/>
  <c r="G3345" i="4"/>
  <c r="G3357" i="4"/>
  <c r="G3369" i="4"/>
  <c r="G3381" i="4"/>
  <c r="G3392" i="4"/>
  <c r="G3413" i="4"/>
  <c r="G3435" i="4"/>
  <c r="G3446" i="4"/>
  <c r="G3457" i="4"/>
  <c r="G3468" i="4"/>
  <c r="G3479" i="4"/>
  <c r="G3491" i="4"/>
  <c r="G3502" i="4"/>
  <c r="G3514" i="4"/>
  <c r="G3524" i="4"/>
  <c r="G3535" i="4"/>
  <c r="G3547" i="4"/>
  <c r="G3559" i="4"/>
  <c r="G3571" i="4"/>
  <c r="G3583" i="4"/>
  <c r="G3594" i="4"/>
  <c r="G3606" i="4"/>
  <c r="G3618" i="4"/>
  <c r="G3630" i="4"/>
  <c r="G3642" i="4"/>
  <c r="G3653" i="4"/>
  <c r="G3664" i="4"/>
  <c r="G3675" i="4"/>
  <c r="G3687" i="4"/>
  <c r="G3699" i="4"/>
  <c r="G3711" i="4"/>
  <c r="G3722" i="4"/>
  <c r="G3744" i="4"/>
  <c r="G3756" i="4"/>
  <c r="G3768" i="4"/>
  <c r="G3779" i="4"/>
  <c r="G3790" i="4"/>
  <c r="G3800" i="4"/>
  <c r="G3811" i="4"/>
  <c r="G3823" i="4"/>
  <c r="G3835" i="4"/>
  <c r="G3847" i="4"/>
  <c r="G3858" i="4"/>
  <c r="G3879" i="4"/>
  <c r="G3890" i="4"/>
  <c r="G3902" i="4"/>
  <c r="G3913" i="4"/>
  <c r="G3925" i="4"/>
  <c r="G3935" i="4"/>
  <c r="G3946" i="4"/>
  <c r="G3969" i="4"/>
  <c r="G3980" i="4"/>
  <c r="G3992" i="4"/>
  <c r="G4003" i="4"/>
  <c r="D4035" i="4"/>
  <c r="G4025" i="4"/>
  <c r="G4037" i="4"/>
  <c r="D4069" i="4"/>
  <c r="G4059" i="4"/>
  <c r="G4071" i="4"/>
  <c r="G4082" i="4"/>
  <c r="D4114" i="4"/>
  <c r="G4105" i="4"/>
  <c r="G4117" i="4"/>
  <c r="G4129" i="4"/>
  <c r="G4141" i="4"/>
  <c r="G4153" i="4"/>
  <c r="G4165" i="4"/>
  <c r="G4188" i="4"/>
  <c r="G4200" i="4"/>
  <c r="G4212" i="4"/>
  <c r="G4223" i="4"/>
  <c r="G4235" i="4"/>
  <c r="G4247" i="4"/>
  <c r="G4258" i="4"/>
  <c r="G4269" i="4"/>
  <c r="G4280" i="4"/>
  <c r="G4292" i="4"/>
  <c r="G4302" i="4"/>
  <c r="G4314" i="4"/>
  <c r="G4325" i="4"/>
  <c r="G4349" i="4"/>
  <c r="G4360" i="4"/>
  <c r="D4392" i="4"/>
  <c r="G4394" i="4"/>
  <c r="G4415" i="4"/>
  <c r="G4426" i="4"/>
  <c r="D4458" i="4"/>
  <c r="G4448" i="4"/>
  <c r="G4459" i="4"/>
  <c r="G4470" i="4"/>
  <c r="G4482" i="4"/>
  <c r="G4494" i="4"/>
  <c r="G4506" i="4"/>
  <c r="G4518" i="4"/>
  <c r="G4529" i="4"/>
  <c r="G4540" i="4"/>
  <c r="D4570" i="4"/>
  <c r="G4561" i="4"/>
  <c r="G4585" i="4"/>
  <c r="C4618" i="4"/>
  <c r="G4608" i="4"/>
  <c r="G4630" i="4"/>
  <c r="G4641" i="4"/>
  <c r="G4653" i="4"/>
  <c r="G4665" i="4"/>
  <c r="G4687" i="4"/>
  <c r="G4709" i="4"/>
  <c r="G4721" i="4"/>
  <c r="G4733" i="4"/>
  <c r="G4745" i="4"/>
  <c r="G4757" i="4"/>
  <c r="G4769" i="4"/>
  <c r="G4781" i="4"/>
  <c r="G4793" i="4"/>
  <c r="G4803" i="4"/>
  <c r="G4824" i="4"/>
  <c r="G4835" i="4"/>
  <c r="G4846" i="4"/>
  <c r="G4868" i="4"/>
  <c r="G4880" i="4"/>
  <c r="G4890" i="4"/>
  <c r="G4902" i="4"/>
  <c r="G4914" i="4"/>
  <c r="G4926" i="4"/>
  <c r="G4938" i="4"/>
  <c r="G4948" i="4"/>
  <c r="G4959" i="4"/>
  <c r="G4971" i="4"/>
  <c r="G4983" i="4"/>
  <c r="D5014" i="4"/>
  <c r="G5004" i="4"/>
  <c r="G5015" i="4"/>
  <c r="G5027" i="4"/>
  <c r="G5037" i="4"/>
  <c r="G5049" i="4"/>
  <c r="G5060" i="4"/>
  <c r="G5071" i="4"/>
  <c r="G5083" i="4"/>
  <c r="G5093" i="4"/>
  <c r="G5103" i="4"/>
  <c r="G5115" i="4"/>
  <c r="G5127" i="4"/>
  <c r="G5149" i="4"/>
  <c r="D5180" i="4"/>
  <c r="G5169" i="4"/>
  <c r="G5181" i="4"/>
  <c r="G5193" i="4"/>
  <c r="G5204" i="4"/>
  <c r="G5215" i="4"/>
  <c r="G5227" i="4"/>
  <c r="G5250" i="4"/>
  <c r="G5262" i="4"/>
  <c r="G5272" i="4"/>
  <c r="G5284" i="4"/>
  <c r="G5294" i="4"/>
  <c r="G5304" i="4"/>
  <c r="G5315" i="4"/>
  <c r="G5326" i="4"/>
  <c r="G5336" i="4"/>
  <c r="G5345" i="4"/>
  <c r="G5353" i="4"/>
  <c r="G5364" i="4"/>
  <c r="G5375" i="4"/>
  <c r="G5387" i="4"/>
  <c r="G5399" i="4"/>
  <c r="G5410" i="4"/>
  <c r="G5422" i="4"/>
  <c r="G5433" i="4"/>
  <c r="G5444" i="4"/>
  <c r="G5456" i="4"/>
  <c r="G5468" i="4"/>
  <c r="G5479" i="4"/>
  <c r="G5491" i="4"/>
  <c r="G5503" i="4"/>
  <c r="G5515" i="4"/>
  <c r="G5526" i="4"/>
  <c r="G5535" i="4"/>
  <c r="G5547" i="4"/>
  <c r="G5559" i="4"/>
  <c r="G5571" i="4"/>
  <c r="G5582" i="4"/>
  <c r="G5594" i="4"/>
  <c r="G5605" i="4"/>
  <c r="G5616" i="4"/>
  <c r="G5628" i="4"/>
  <c r="G5639" i="4"/>
  <c r="D5671" i="4"/>
  <c r="G5660" i="4"/>
  <c r="G5671" i="4"/>
  <c r="G5682" i="4"/>
  <c r="G5694" i="4"/>
  <c r="D5725" i="4"/>
  <c r="G5716" i="4"/>
  <c r="G5728" i="4"/>
  <c r="G5738" i="4"/>
  <c r="G5749" i="4"/>
  <c r="G5760" i="4"/>
  <c r="G5771" i="4"/>
  <c r="G5781" i="4"/>
  <c r="G5792" i="4"/>
  <c r="G5803" i="4"/>
  <c r="G5812" i="4"/>
  <c r="G5823" i="4"/>
  <c r="G5834" i="4"/>
  <c r="G5845" i="4"/>
  <c r="D5876" i="4"/>
  <c r="G5866" i="4"/>
  <c r="G5889" i="4"/>
  <c r="G5900" i="4"/>
  <c r="G5910" i="4"/>
  <c r="G5922" i="4"/>
  <c r="G5934" i="4"/>
  <c r="G5946" i="4"/>
  <c r="G5956" i="4"/>
  <c r="D5988" i="4"/>
  <c r="G5978" i="4"/>
  <c r="G5989" i="4"/>
  <c r="G6000" i="4"/>
  <c r="G6011" i="4"/>
  <c r="G6033" i="4"/>
  <c r="G6045" i="4"/>
  <c r="G6056" i="4"/>
  <c r="G6067" i="4"/>
  <c r="G6078" i="4"/>
  <c r="G6089" i="4"/>
  <c r="G6101" i="4"/>
  <c r="D6132" i="4"/>
  <c r="G6121" i="4"/>
  <c r="G6132" i="4"/>
  <c r="G6144" i="4"/>
  <c r="D6175" i="4"/>
  <c r="D6185" i="4"/>
  <c r="G6174" i="4"/>
  <c r="G6185" i="4"/>
  <c r="G6197" i="4"/>
  <c r="G6231" i="4"/>
  <c r="G6251" i="4"/>
  <c r="G6261" i="4"/>
  <c r="G6273" i="4"/>
  <c r="G6284" i="4"/>
  <c r="G6296" i="4"/>
  <c r="G6307" i="4"/>
  <c r="G6317" i="4"/>
  <c r="G6328" i="4"/>
  <c r="G6339" i="4"/>
  <c r="G6349" i="4"/>
  <c r="G6361" i="4"/>
  <c r="G6371" i="4"/>
  <c r="G6382" i="4"/>
  <c r="G6394" i="4"/>
  <c r="G6406" i="4"/>
  <c r="G6417" i="4"/>
  <c r="G6429" i="4"/>
  <c r="G6440" i="4"/>
  <c r="G6450" i="4"/>
  <c r="G6461" i="4"/>
  <c r="G6473" i="4"/>
  <c r="G6483" i="4"/>
  <c r="G6495" i="4"/>
  <c r="G6506" i="4"/>
  <c r="G6518" i="4"/>
  <c r="G6529" i="4"/>
  <c r="G6540" i="4"/>
  <c r="G6551" i="4"/>
  <c r="G6575" i="4"/>
  <c r="G6587" i="4"/>
  <c r="G6598" i="4"/>
  <c r="G6610" i="4"/>
  <c r="G6621" i="4"/>
  <c r="G6631" i="4"/>
  <c r="G6641" i="4"/>
  <c r="G6653" i="4"/>
  <c r="G6665" i="4"/>
  <c r="G6676" i="4"/>
  <c r="G6688" i="4"/>
  <c r="G6700" i="4"/>
  <c r="D6732" i="4"/>
  <c r="G6723" i="4"/>
  <c r="G6735" i="4"/>
  <c r="G6747" i="4"/>
  <c r="G6758" i="4"/>
  <c r="G6768" i="4"/>
  <c r="G6780" i="4"/>
  <c r="G6792" i="4"/>
  <c r="G6813" i="4"/>
  <c r="G6824" i="4"/>
  <c r="G6836" i="4"/>
  <c r="G6847" i="4"/>
  <c r="G6858" i="4"/>
  <c r="G6870" i="4"/>
  <c r="G6881" i="4"/>
  <c r="G6905" i="4"/>
  <c r="G6917" i="4"/>
  <c r="G6929" i="4"/>
  <c r="G6941" i="4"/>
  <c r="G6952" i="4"/>
  <c r="G6964" i="4"/>
  <c r="G6974" i="4"/>
  <c r="G6985" i="4"/>
  <c r="G6995" i="4"/>
  <c r="G7006" i="4"/>
  <c r="G7018" i="4"/>
  <c r="G7053" i="4"/>
  <c r="G7065" i="4"/>
  <c r="G7076" i="4"/>
  <c r="G7088" i="4"/>
  <c r="G7100" i="4"/>
  <c r="G7112" i="4"/>
  <c r="G7124" i="4"/>
  <c r="G7136" i="4"/>
  <c r="G7148" i="4"/>
  <c r="G7160" i="4"/>
  <c r="G7171" i="4"/>
  <c r="G7183" i="4"/>
  <c r="G7193" i="4"/>
  <c r="G7205" i="4"/>
  <c r="G7217" i="4"/>
  <c r="G7238" i="4"/>
  <c r="G7250" i="4"/>
  <c r="G7261" i="4"/>
  <c r="G7273" i="4"/>
  <c r="G7284" i="4"/>
  <c r="G7296" i="4"/>
  <c r="G7319" i="4"/>
  <c r="G7331" i="4"/>
  <c r="G7342" i="4"/>
  <c r="G7354" i="4"/>
  <c r="D7385" i="4"/>
  <c r="G7375" i="4"/>
  <c r="G7387" i="4"/>
  <c r="C7418" i="4"/>
  <c r="G7408" i="4"/>
  <c r="G7419" i="4"/>
  <c r="D7450" i="4"/>
  <c r="G7440" i="4"/>
  <c r="G7452" i="4"/>
  <c r="G7464" i="4"/>
  <c r="G7476" i="4"/>
  <c r="G7486" i="4"/>
  <c r="G7496" i="4"/>
  <c r="D7528" i="4"/>
  <c r="G7519" i="4"/>
  <c r="G7531" i="4"/>
  <c r="G7543" i="4"/>
  <c r="G7554" i="4"/>
  <c r="G7566" i="4"/>
  <c r="G7577" i="4"/>
  <c r="G7588" i="4"/>
  <c r="G7600" i="4"/>
  <c r="G7612" i="4"/>
  <c r="G7624" i="4"/>
  <c r="G7636" i="4"/>
  <c r="G7645" i="4"/>
  <c r="G7656" i="4"/>
  <c r="G7668" i="4"/>
  <c r="G7679" i="4"/>
  <c r="D7709" i="4"/>
  <c r="G7698" i="4"/>
  <c r="G7708" i="4"/>
  <c r="G7719" i="4"/>
  <c r="G7730" i="4"/>
  <c r="D7761" i="4"/>
  <c r="G7763" i="4"/>
  <c r="G7775" i="4"/>
  <c r="G7787" i="4"/>
  <c r="G7798" i="4"/>
  <c r="G7810" i="4"/>
  <c r="G7820" i="4"/>
  <c r="G7831" i="4"/>
  <c r="G7842" i="4"/>
  <c r="D7872" i="4"/>
  <c r="G7861" i="4"/>
  <c r="D7893" i="4"/>
  <c r="G7883" i="4"/>
  <c r="G7892" i="4"/>
  <c r="G7904" i="4"/>
  <c r="G7915" i="4"/>
  <c r="G7926" i="4"/>
  <c r="G7936" i="4"/>
  <c r="G7947" i="4"/>
  <c r="G7959" i="4"/>
  <c r="G7970" i="4"/>
  <c r="G7981" i="4"/>
  <c r="D8011" i="4"/>
  <c r="G8002" i="4"/>
  <c r="G8011" i="4"/>
  <c r="G8021" i="4"/>
  <c r="G8032" i="4"/>
  <c r="G8044" i="4"/>
  <c r="G8055" i="4"/>
  <c r="G8067" i="4"/>
  <c r="G8079" i="4"/>
  <c r="G8091" i="4"/>
  <c r="G8102" i="4"/>
  <c r="G8113" i="4"/>
  <c r="G8124" i="4"/>
  <c r="G8136" i="4"/>
  <c r="G8147" i="4"/>
  <c r="G8157" i="4"/>
  <c r="G8168" i="4"/>
  <c r="G8179" i="4"/>
  <c r="G8191" i="4"/>
  <c r="G8201" i="4"/>
  <c r="G8213" i="4"/>
  <c r="G8224" i="4"/>
  <c r="G8236" i="4"/>
  <c r="G8246" i="4"/>
  <c r="G8258" i="4"/>
  <c r="G8270" i="4"/>
  <c r="G8281" i="4"/>
  <c r="G8293" i="4"/>
  <c r="G8304" i="4"/>
  <c r="D8335" i="4"/>
  <c r="G8325" i="4"/>
  <c r="G8337" i="4"/>
  <c r="G8348" i="4"/>
  <c r="G8359" i="4"/>
  <c r="G8370" i="4"/>
  <c r="G8382" i="4"/>
  <c r="G8393" i="4"/>
  <c r="G8405" i="4"/>
  <c r="G8416" i="4"/>
  <c r="G8427" i="4"/>
  <c r="G8438" i="4"/>
  <c r="G8448" i="4"/>
  <c r="G8460" i="4"/>
  <c r="G8471" i="4"/>
  <c r="G8483" i="4"/>
  <c r="G8495" i="4"/>
  <c r="C8528" i="4"/>
  <c r="G8518" i="4"/>
  <c r="G8529" i="4"/>
  <c r="D8560" i="4"/>
  <c r="G8551" i="4"/>
  <c r="G8560" i="4"/>
  <c r="G8572" i="4"/>
  <c r="G8583" i="4"/>
  <c r="G8605" i="4"/>
  <c r="G8617" i="4"/>
  <c r="G8640" i="4"/>
  <c r="G8652" i="4"/>
  <c r="G8664" i="4"/>
  <c r="G8676" i="4"/>
  <c r="G8687" i="4"/>
  <c r="G8698" i="4"/>
  <c r="D8729" i="4"/>
  <c r="G8719" i="4"/>
  <c r="G8731" i="4"/>
  <c r="G8743" i="4"/>
  <c r="G8754" i="4"/>
  <c r="G8765" i="4"/>
  <c r="G8776" i="4"/>
  <c r="G8787" i="4"/>
  <c r="G8798" i="4"/>
  <c r="G8809" i="4"/>
  <c r="G8832" i="4"/>
  <c r="G8844" i="4"/>
  <c r="G8856" i="4"/>
  <c r="G8868" i="4"/>
  <c r="G8879" i="4"/>
  <c r="G8890" i="4"/>
  <c r="G8900" i="4"/>
  <c r="G8911" i="4"/>
  <c r="G8920" i="4"/>
  <c r="G8931" i="4"/>
  <c r="G8941" i="4"/>
  <c r="D8972" i="4"/>
  <c r="G8974" i="4"/>
  <c r="G8984" i="4"/>
  <c r="G8996" i="4"/>
  <c r="G9007" i="4"/>
  <c r="G9019" i="4"/>
  <c r="G9031" i="4"/>
  <c r="G9042" i="4"/>
  <c r="G9065" i="4"/>
  <c r="G9077" i="4"/>
  <c r="G9088" i="4"/>
  <c r="G9099" i="4"/>
  <c r="G9111" i="4"/>
  <c r="G9122" i="4"/>
  <c r="D9153" i="4"/>
  <c r="G9144" i="4"/>
  <c r="G9155" i="4"/>
  <c r="G9166" i="4"/>
  <c r="G9178" i="4"/>
  <c r="G9189" i="4"/>
  <c r="G9201" i="4"/>
  <c r="G9213" i="4"/>
  <c r="G9224" i="4"/>
  <c r="G9236" i="4"/>
  <c r="G9258" i="4"/>
  <c r="G9281" i="4"/>
  <c r="G9303" i="4"/>
  <c r="G9314" i="4"/>
  <c r="G9326" i="4"/>
  <c r="G9337" i="4"/>
  <c r="G9349" i="4"/>
  <c r="G9361" i="4"/>
  <c r="G9373" i="4"/>
  <c r="G9384" i="4"/>
  <c r="G9396" i="4"/>
  <c r="G9419" i="4"/>
  <c r="G9431" i="4"/>
  <c r="G9443" i="4"/>
  <c r="G9453" i="4"/>
  <c r="G9464" i="4"/>
  <c r="G9475" i="4"/>
  <c r="G9486" i="4"/>
  <c r="G9497" i="4"/>
  <c r="D9528" i="4"/>
  <c r="D9539" i="4"/>
  <c r="G9541" i="4"/>
  <c r="G9552" i="4"/>
  <c r="G9564" i="4"/>
  <c r="G9574" i="4"/>
  <c r="G9586" i="4"/>
  <c r="G9596" i="4"/>
  <c r="G9608" i="4"/>
  <c r="G9619" i="4"/>
  <c r="G9630" i="4"/>
  <c r="G9642" i="4"/>
  <c r="G9665" i="4"/>
  <c r="G9676" i="4"/>
  <c r="G9687" i="4"/>
  <c r="D9719" i="4"/>
  <c r="G9707" i="4"/>
  <c r="G9718" i="4"/>
  <c r="G9729" i="4"/>
  <c r="G9739" i="4"/>
  <c r="G9750" i="4"/>
  <c r="G9762" i="4"/>
  <c r="G9773" i="4"/>
  <c r="G9785" i="4"/>
  <c r="G9796" i="4"/>
  <c r="G9808" i="4"/>
  <c r="G9819" i="4"/>
  <c r="G9830" i="4"/>
  <c r="G9841" i="4"/>
  <c r="G9850" i="4"/>
  <c r="G9860" i="4"/>
  <c r="G9871" i="4"/>
  <c r="G9883" i="4"/>
  <c r="G9894" i="4"/>
  <c r="G9904" i="4"/>
  <c r="G9915" i="4"/>
  <c r="G9927" i="4"/>
  <c r="G9939" i="4"/>
  <c r="G9950" i="4"/>
  <c r="G9962" i="4"/>
  <c r="G9973" i="4"/>
  <c r="G9985" i="4"/>
  <c r="G9997" i="4"/>
  <c r="G10007" i="4"/>
  <c r="G10019" i="4"/>
  <c r="G10030" i="4"/>
  <c r="G10040" i="4"/>
  <c r="G10051" i="4"/>
  <c r="G10063" i="4"/>
  <c r="D10093" i="4"/>
  <c r="G10083" i="4"/>
  <c r="G10094" i="4"/>
  <c r="G10106" i="4"/>
  <c r="G10118" i="4"/>
  <c r="G10130" i="4"/>
  <c r="G10141" i="4"/>
  <c r="G10153" i="4"/>
  <c r="G10165" i="4"/>
  <c r="G10189" i="4"/>
  <c r="G10199" i="4"/>
  <c r="G10211" i="4"/>
  <c r="G10222" i="4"/>
  <c r="G10231" i="4"/>
  <c r="G10243" i="4"/>
  <c r="G10254" i="4"/>
  <c r="G10264" i="4"/>
  <c r="G10274" i="4"/>
  <c r="G10285" i="4"/>
  <c r="D10315" i="4"/>
  <c r="G10304" i="4"/>
  <c r="D10333" i="4"/>
  <c r="G10323" i="4"/>
  <c r="G10333" i="4"/>
  <c r="G10343" i="4"/>
  <c r="G10353" i="4"/>
  <c r="G10364" i="4"/>
  <c r="G10376" i="4"/>
  <c r="G10388" i="4"/>
  <c r="G10399" i="4"/>
  <c r="G10410" i="4"/>
  <c r="G10420" i="4"/>
  <c r="G10431" i="4"/>
  <c r="G10442" i="4"/>
  <c r="G10454" i="4"/>
  <c r="G10465" i="4"/>
  <c r="D10497" i="4"/>
  <c r="G10487" i="4"/>
  <c r="G10498" i="4"/>
  <c r="G10509" i="4"/>
  <c r="G10520" i="4"/>
  <c r="G10532" i="4"/>
  <c r="G10544" i="4"/>
  <c r="G10556" i="4"/>
  <c r="G10567" i="4"/>
  <c r="G10579" i="4"/>
  <c r="G10591" i="4"/>
  <c r="G10602" i="4"/>
  <c r="G10613" i="4"/>
  <c r="G10623" i="4"/>
  <c r="G10633" i="4"/>
  <c r="G10644" i="4"/>
  <c r="G10654" i="4"/>
  <c r="G10664" i="4"/>
  <c r="D10696" i="4"/>
  <c r="D10707" i="4"/>
  <c r="G10697" i="4"/>
  <c r="G10708" i="4"/>
  <c r="G10718" i="4"/>
  <c r="G10729" i="4"/>
  <c r="G10741" i="4"/>
  <c r="G10752" i="4"/>
  <c r="G10763" i="4"/>
  <c r="G10772" i="4"/>
  <c r="G10784" i="4"/>
  <c r="G10795" i="4"/>
  <c r="G10807" i="4"/>
  <c r="G10818" i="4"/>
  <c r="G10828" i="4"/>
  <c r="G10838" i="4"/>
  <c r="G10848" i="4"/>
  <c r="G10859" i="4"/>
  <c r="G10870" i="4"/>
  <c r="C10903" i="4"/>
  <c r="I10903" i="4" s="1"/>
  <c r="G10894" i="4"/>
  <c r="G10906" i="4"/>
  <c r="G10916" i="4"/>
  <c r="G10937" i="4"/>
  <c r="G10949" i="4"/>
  <c r="G10961" i="4"/>
  <c r="G10972" i="4"/>
  <c r="G10983" i="4"/>
  <c r="G10994" i="4"/>
  <c r="G11017" i="4"/>
  <c r="G11028" i="4"/>
  <c r="G11040" i="4"/>
  <c r="G11051" i="4"/>
  <c r="G11062" i="4"/>
  <c r="G11071" i="4"/>
  <c r="G11081" i="4"/>
  <c r="G11090" i="4"/>
  <c r="G11100" i="4"/>
  <c r="G11111" i="4"/>
  <c r="G11123" i="4"/>
  <c r="D11154" i="4"/>
  <c r="G11145" i="4"/>
  <c r="G11156" i="4"/>
  <c r="G11179" i="4"/>
  <c r="G11190" i="4"/>
  <c r="G11202" i="4"/>
  <c r="G11214" i="4"/>
  <c r="G11226" i="4"/>
  <c r="G11249" i="4"/>
  <c r="G11271" i="4"/>
  <c r="G11282" i="4"/>
  <c r="G11291" i="4"/>
  <c r="G11301" i="4"/>
  <c r="G11311" i="4"/>
  <c r="G11321" i="4"/>
  <c r="G11332" i="4"/>
  <c r="G11344" i="4"/>
  <c r="G11356" i="4"/>
  <c r="G11368" i="4"/>
  <c r="G11390" i="4"/>
  <c r="G11402" i="4"/>
  <c r="G11426" i="4"/>
  <c r="G11437" i="4"/>
  <c r="G11448" i="4"/>
  <c r="D11469" i="4"/>
  <c r="G11634" i="4"/>
  <c r="G11645" i="4"/>
  <c r="G11709" i="4"/>
  <c r="G11732" i="4"/>
  <c r="G11743" i="4"/>
  <c r="G11754" i="4"/>
  <c r="G11765" i="4"/>
  <c r="G11776" i="4"/>
  <c r="G11787" i="4"/>
  <c r="D11819" i="4"/>
  <c r="G11809" i="4"/>
  <c r="G12119" i="4"/>
  <c r="G12130" i="4"/>
  <c r="G12142" i="4"/>
  <c r="G12154" i="4"/>
  <c r="G12166" i="4"/>
  <c r="G12259" i="4"/>
  <c r="G12270" i="4"/>
  <c r="G12294" i="4"/>
  <c r="G12306" i="4"/>
  <c r="G12316" i="4"/>
  <c r="G12327" i="4"/>
  <c r="G12339" i="4"/>
  <c r="G12350" i="4"/>
  <c r="G12362" i="4"/>
  <c r="G12374" i="4"/>
  <c r="G12385" i="4"/>
  <c r="G12397" i="4"/>
  <c r="G12409" i="4"/>
  <c r="G12421" i="4"/>
  <c r="G12430" i="4"/>
  <c r="G12441" i="4"/>
  <c r="G12453" i="4"/>
  <c r="G12465" i="4"/>
  <c r="G12477" i="4"/>
  <c r="D12533" i="4"/>
  <c r="G12837" i="4"/>
  <c r="G1512" i="4"/>
  <c r="G1524" i="4"/>
  <c r="G1548" i="4"/>
  <c r="G1569" i="4"/>
  <c r="G1581" i="4"/>
  <c r="G1592" i="4"/>
  <c r="G1604" i="4"/>
  <c r="G1615" i="4"/>
  <c r="G1626" i="4"/>
  <c r="G1637" i="4"/>
  <c r="G1649" i="4"/>
  <c r="G1661" i="4"/>
  <c r="G1673" i="4"/>
  <c r="G1684" i="4"/>
  <c r="G1695" i="4"/>
  <c r="G1705" i="4"/>
  <c r="G1716" i="4"/>
  <c r="G1728" i="4"/>
  <c r="G1740" i="4"/>
  <c r="G1763" i="4"/>
  <c r="G1774" i="4"/>
  <c r="G1784" i="4"/>
  <c r="G1795" i="4"/>
  <c r="G1818" i="4"/>
  <c r="G1829" i="4"/>
  <c r="G1841" i="4"/>
  <c r="G1853" i="4"/>
  <c r="G1875" i="4"/>
  <c r="G1887" i="4"/>
  <c r="G1898" i="4"/>
  <c r="G1909" i="4"/>
  <c r="G1921" i="4"/>
  <c r="G1932" i="4"/>
  <c r="G1944" i="4"/>
  <c r="D1975" i="4"/>
  <c r="G1966" i="4"/>
  <c r="G1975" i="4"/>
  <c r="C2008" i="4"/>
  <c r="G1999" i="4"/>
  <c r="G2010" i="4"/>
  <c r="G2022" i="4"/>
  <c r="G2032" i="4"/>
  <c r="G2041" i="4"/>
  <c r="G2053" i="4"/>
  <c r="G2064" i="4"/>
  <c r="G2075" i="4"/>
  <c r="G2086" i="4"/>
  <c r="G2098" i="4"/>
  <c r="G2110" i="4"/>
  <c r="G2122" i="4"/>
  <c r="G2134" i="4"/>
  <c r="G2145" i="4"/>
  <c r="G2157" i="4"/>
  <c r="G2169" i="4"/>
  <c r="G2181" i="4"/>
  <c r="G2192" i="4"/>
  <c r="G2203" i="4"/>
  <c r="G2215" i="4"/>
  <c r="G2226" i="4"/>
  <c r="G2238" i="4"/>
  <c r="G2248" i="4"/>
  <c r="G2259" i="4"/>
  <c r="G2270" i="4"/>
  <c r="G2282" i="4"/>
  <c r="G2304" i="4"/>
  <c r="G2316" i="4"/>
  <c r="G2327" i="4"/>
  <c r="G2338" i="4"/>
  <c r="G2349" i="4"/>
  <c r="G2360" i="4"/>
  <c r="G2371" i="4"/>
  <c r="G2382" i="4"/>
  <c r="G2394" i="4"/>
  <c r="G2405" i="4"/>
  <c r="G2415" i="4"/>
  <c r="D2446" i="4"/>
  <c r="G2436" i="4"/>
  <c r="G2448" i="4"/>
  <c r="G2459" i="4"/>
  <c r="G2471" i="4"/>
  <c r="G2481" i="4"/>
  <c r="G2491" i="4"/>
  <c r="G2502" i="4"/>
  <c r="G2513" i="4"/>
  <c r="G2523" i="4"/>
  <c r="G2535" i="4"/>
  <c r="G2547" i="4"/>
  <c r="G2582" i="4"/>
  <c r="G2593" i="4"/>
  <c r="G2604" i="4"/>
  <c r="G2639" i="4"/>
  <c r="G2651" i="4"/>
  <c r="G2662" i="4"/>
  <c r="G2674" i="4"/>
  <c r="G2685" i="4"/>
  <c r="G2709" i="4"/>
  <c r="G2720" i="4"/>
  <c r="G2731" i="4"/>
  <c r="D2762" i="4"/>
  <c r="G2753" i="4"/>
  <c r="G2764" i="4"/>
  <c r="G2776" i="4"/>
  <c r="G2788" i="4"/>
  <c r="G2799" i="4"/>
  <c r="G2810" i="4"/>
  <c r="G2822" i="4"/>
  <c r="G2846" i="4"/>
  <c r="G2857" i="4"/>
  <c r="G2869" i="4"/>
  <c r="G2880" i="4"/>
  <c r="D2912" i="4"/>
  <c r="G2901" i="4"/>
  <c r="G2912" i="4"/>
  <c r="G2922" i="4"/>
  <c r="G2934" i="4"/>
  <c r="G2946" i="4"/>
  <c r="G2958" i="4"/>
  <c r="G2969" i="4"/>
  <c r="G2980" i="4"/>
  <c r="G2992" i="4"/>
  <c r="G3004" i="4"/>
  <c r="G3015" i="4"/>
  <c r="G3026" i="4"/>
  <c r="D3058" i="4"/>
  <c r="G3049" i="4"/>
  <c r="D3081" i="4"/>
  <c r="G3071" i="4"/>
  <c r="G3083" i="4"/>
  <c r="G3095" i="4"/>
  <c r="G3107" i="4"/>
  <c r="G3117" i="4"/>
  <c r="G3129" i="4"/>
  <c r="G3140" i="4"/>
  <c r="G3151" i="4"/>
  <c r="D3183" i="4"/>
  <c r="G3174" i="4"/>
  <c r="G3184" i="4"/>
  <c r="G3195" i="4"/>
  <c r="G3207" i="4"/>
  <c r="G3219" i="4"/>
  <c r="G3230" i="4"/>
  <c r="G3241" i="4"/>
  <c r="G3252" i="4"/>
  <c r="G3264" i="4"/>
  <c r="G3275" i="4"/>
  <c r="G3287" i="4"/>
  <c r="G3299" i="4"/>
  <c r="G3310" i="4"/>
  <c r="G3322" i="4"/>
  <c r="G3334" i="4"/>
  <c r="G3346" i="4"/>
  <c r="G3358" i="4"/>
  <c r="G3370" i="4"/>
  <c r="G3382" i="4"/>
  <c r="G3402" i="4"/>
  <c r="G3414" i="4"/>
  <c r="G3424" i="4"/>
  <c r="G3436" i="4"/>
  <c r="G3447" i="4"/>
  <c r="G3458" i="4"/>
  <c r="G3469" i="4"/>
  <c r="G3480" i="4"/>
  <c r="G3492" i="4"/>
  <c r="G3515" i="4"/>
  <c r="G3525" i="4"/>
  <c r="G3536" i="4"/>
  <c r="G3548" i="4"/>
  <c r="G3560" i="4"/>
  <c r="G3572" i="4"/>
  <c r="G3584" i="4"/>
  <c r="G3595" i="4"/>
  <c r="G3607" i="4"/>
  <c r="G3631" i="4"/>
  <c r="G3643" i="4"/>
  <c r="G3665" i="4"/>
  <c r="G3676" i="4"/>
  <c r="G3688" i="4"/>
  <c r="G3700" i="4"/>
  <c r="G3712" i="4"/>
  <c r="G3723" i="4"/>
  <c r="G3734" i="4"/>
  <c r="G3745" i="4"/>
  <c r="G3757" i="4"/>
  <c r="G3769" i="4"/>
  <c r="D3800" i="4"/>
  <c r="G3801" i="4"/>
  <c r="G3824" i="4"/>
  <c r="G3836" i="4"/>
  <c r="G3848" i="4"/>
  <c r="G3859" i="4"/>
  <c r="G3870" i="4"/>
  <c r="G3880" i="4"/>
  <c r="G3891" i="4"/>
  <c r="G3903" i="4"/>
  <c r="G3914" i="4"/>
  <c r="G3926" i="4"/>
  <c r="G3936" i="4"/>
  <c r="G3947" i="4"/>
  <c r="G3958" i="4"/>
  <c r="G3970" i="4"/>
  <c r="G3981" i="4"/>
  <c r="G3993" i="4"/>
  <c r="G4004" i="4"/>
  <c r="G4015" i="4"/>
  <c r="G4026" i="4"/>
  <c r="G4038" i="4"/>
  <c r="G4049" i="4"/>
  <c r="G4060" i="4"/>
  <c r="G4083" i="4"/>
  <c r="G4094" i="4"/>
  <c r="G4106" i="4"/>
  <c r="G4118" i="4"/>
  <c r="G4130" i="4"/>
  <c r="G4142" i="4"/>
  <c r="G4154" i="4"/>
  <c r="G4166" i="4"/>
  <c r="G4177" i="4"/>
  <c r="G4189" i="4"/>
  <c r="G4201" i="4"/>
  <c r="G4213" i="4"/>
  <c r="G4224" i="4"/>
  <c r="G4236" i="4"/>
  <c r="G4248" i="4"/>
  <c r="G4259" i="4"/>
  <c r="G4270" i="4"/>
  <c r="G4281" i="4"/>
  <c r="G4293" i="4"/>
  <c r="G4303" i="4"/>
  <c r="G4315" i="4"/>
  <c r="G4326" i="4"/>
  <c r="G4338" i="4"/>
  <c r="G4350" i="4"/>
  <c r="G4361" i="4"/>
  <c r="G4372" i="4"/>
  <c r="G4406" i="4"/>
  <c r="G4427" i="4"/>
  <c r="G4438" i="4"/>
  <c r="G4449" i="4"/>
  <c r="G4460" i="4"/>
  <c r="G4471" i="4"/>
  <c r="G4483" i="4"/>
  <c r="G4495" i="4"/>
  <c r="G4507" i="4"/>
  <c r="G4519" i="4"/>
  <c r="G4530" i="4"/>
  <c r="G4541" i="4"/>
  <c r="G4550" i="4"/>
  <c r="G4562" i="4"/>
  <c r="G4574" i="4"/>
  <c r="G4586" i="4"/>
  <c r="G4598" i="4"/>
  <c r="G4609" i="4"/>
  <c r="G4619" i="4"/>
  <c r="G4631" i="4"/>
  <c r="G4642" i="4"/>
  <c r="G4654" i="4"/>
  <c r="G4666" i="4"/>
  <c r="G4678" i="4"/>
  <c r="G4688" i="4"/>
  <c r="G4699" i="4"/>
  <c r="G4710" i="4"/>
  <c r="G4722" i="4"/>
  <c r="G4734" i="4"/>
  <c r="G4746" i="4"/>
  <c r="G4758" i="4"/>
  <c r="G4770" i="4"/>
  <c r="G4782" i="4"/>
  <c r="G4794" i="4"/>
  <c r="G4804" i="4"/>
  <c r="G4814" i="4"/>
  <c r="G4825" i="4"/>
  <c r="G4836" i="4"/>
  <c r="G4847" i="4"/>
  <c r="G4858" i="4"/>
  <c r="G4869" i="4"/>
  <c r="G4881" i="4"/>
  <c r="G4891" i="4"/>
  <c r="G4927" i="4"/>
  <c r="G4939" i="4"/>
  <c r="G4949" i="4"/>
  <c r="G4960" i="4"/>
  <c r="G4972" i="4"/>
  <c r="G4984" i="4"/>
  <c r="G4994" i="4"/>
  <c r="G5005" i="4"/>
  <c r="G5016" i="4"/>
  <c r="D5048" i="4"/>
  <c r="G5038" i="4"/>
  <c r="G5050" i="4"/>
  <c r="G5061" i="4"/>
  <c r="G5072" i="4"/>
  <c r="G5084" i="4"/>
  <c r="G5094" i="4"/>
  <c r="G5104" i="4"/>
  <c r="G5116" i="4"/>
  <c r="G5128" i="4"/>
  <c r="G5139" i="4"/>
  <c r="G5150" i="4"/>
  <c r="G5160" i="4"/>
  <c r="G5170" i="4"/>
  <c r="G5182" i="4"/>
  <c r="D5214" i="4"/>
  <c r="D5225" i="4"/>
  <c r="G5216" i="4"/>
  <c r="G5228" i="4"/>
  <c r="G5239" i="4"/>
  <c r="G5251" i="4"/>
  <c r="G5263" i="4"/>
  <c r="G5273" i="4"/>
  <c r="G5285" i="4"/>
  <c r="G5295" i="4"/>
  <c r="G5305" i="4"/>
  <c r="D5336" i="4"/>
  <c r="D5347" i="4"/>
  <c r="G5337" i="4"/>
  <c r="G5346" i="4"/>
  <c r="G5354" i="4"/>
  <c r="D5385" i="4"/>
  <c r="G5376" i="4"/>
  <c r="G5388" i="4"/>
  <c r="G5400" i="4"/>
  <c r="G5411" i="4"/>
  <c r="D5443" i="4"/>
  <c r="G5434" i="4"/>
  <c r="G5445" i="4"/>
  <c r="G5457" i="4"/>
  <c r="G5469" i="4"/>
  <c r="G5492" i="4"/>
  <c r="G5504" i="4"/>
  <c r="G5516" i="4"/>
  <c r="G5527" i="4"/>
  <c r="G5536" i="4"/>
  <c r="G5548" i="4"/>
  <c r="G5560" i="4"/>
  <c r="G5572" i="4"/>
  <c r="G5583" i="4"/>
  <c r="D5615" i="4"/>
  <c r="G5606" i="4"/>
  <c r="G5617" i="4"/>
  <c r="G5629" i="4"/>
  <c r="G5640" i="4"/>
  <c r="G5651" i="4"/>
  <c r="G5661" i="4"/>
  <c r="G5672" i="4"/>
  <c r="G5683" i="4"/>
  <c r="G5695" i="4"/>
  <c r="G5705" i="4"/>
  <c r="G5717" i="4"/>
  <c r="D5749" i="4"/>
  <c r="G5739" i="4"/>
  <c r="G5750" i="4"/>
  <c r="D5781" i="4"/>
  <c r="G5772" i="4"/>
  <c r="G5782" i="4"/>
  <c r="G5793" i="4"/>
  <c r="G5804" i="4"/>
  <c r="G5813" i="4"/>
  <c r="G5824" i="4"/>
  <c r="G5835" i="4"/>
  <c r="G5846" i="4"/>
  <c r="G5856" i="4"/>
  <c r="G5867" i="4"/>
  <c r="G5879" i="4"/>
  <c r="G5890" i="4"/>
  <c r="D5921" i="4"/>
  <c r="G5911" i="4"/>
  <c r="G5935" i="4"/>
  <c r="G5947" i="4"/>
  <c r="G5957" i="4"/>
  <c r="G5968" i="4"/>
  <c r="G5979" i="4"/>
  <c r="G5990" i="4"/>
  <c r="G6001" i="4"/>
  <c r="G6012" i="4"/>
  <c r="G6023" i="4"/>
  <c r="G6034" i="4"/>
  <c r="D6066" i="4"/>
  <c r="G6057" i="4"/>
  <c r="G6068" i="4"/>
  <c r="G6079" i="4"/>
  <c r="G6090" i="4"/>
  <c r="D6122" i="4"/>
  <c r="G6112" i="4"/>
  <c r="G6122" i="4"/>
  <c r="G6133" i="4"/>
  <c r="G6145" i="4"/>
  <c r="G6155" i="4"/>
  <c r="G6165" i="4"/>
  <c r="G6175" i="4"/>
  <c r="G6186" i="4"/>
  <c r="G6198" i="4"/>
  <c r="G6209" i="4"/>
  <c r="G6221" i="4"/>
  <c r="D6252" i="4"/>
  <c r="D6272" i="4"/>
  <c r="G6262" i="4"/>
  <c r="G6274" i="4"/>
  <c r="G6285" i="4"/>
  <c r="G6297" i="4"/>
  <c r="G6308" i="4"/>
  <c r="G6318" i="4"/>
  <c r="G6329" i="4"/>
  <c r="G6340" i="4"/>
  <c r="G6350" i="4"/>
  <c r="G6362" i="4"/>
  <c r="G6372" i="4"/>
  <c r="G6383" i="4"/>
  <c r="G6395" i="4"/>
  <c r="G6407" i="4"/>
  <c r="G6418" i="4"/>
  <c r="G6430" i="4"/>
  <c r="G6441" i="4"/>
  <c r="G6451" i="4"/>
  <c r="G6462" i="4"/>
  <c r="D6494" i="4"/>
  <c r="G6484" i="4"/>
  <c r="G6496" i="4"/>
  <c r="G6519" i="4"/>
  <c r="G6530" i="4"/>
  <c r="G6541" i="4"/>
  <c r="G6552" i="4"/>
  <c r="G6564" i="4"/>
  <c r="G6576" i="4"/>
  <c r="G6588" i="4"/>
  <c r="G6599" i="4"/>
  <c r="G6611" i="4"/>
  <c r="G6622" i="4"/>
  <c r="G6632" i="4"/>
  <c r="G6642" i="4"/>
  <c r="G6654" i="4"/>
  <c r="G6666" i="4"/>
  <c r="G6677" i="4"/>
  <c r="G6689" i="4"/>
  <c r="G6701" i="4"/>
  <c r="C6733" i="4"/>
  <c r="G6724" i="4"/>
  <c r="G6736" i="4"/>
  <c r="G6748" i="4"/>
  <c r="G6759" i="4"/>
  <c r="C6790" i="4"/>
  <c r="G6781" i="4"/>
  <c r="G6793" i="4"/>
  <c r="G6804" i="4"/>
  <c r="G6814" i="4"/>
  <c r="G6825" i="4"/>
  <c r="G6837" i="4"/>
  <c r="G6848" i="4"/>
  <c r="G6859" i="4"/>
  <c r="G6871" i="4"/>
  <c r="G6882" i="4"/>
  <c r="G6894" i="4"/>
  <c r="G6906" i="4"/>
  <c r="G6918" i="4"/>
  <c r="G6930" i="4"/>
  <c r="G6953" i="4"/>
  <c r="G6965" i="4"/>
  <c r="G6975" i="4"/>
  <c r="G6986" i="4"/>
  <c r="G6996" i="4"/>
  <c r="G7007" i="4"/>
  <c r="G7019" i="4"/>
  <c r="G7031" i="4"/>
  <c r="G7043" i="4"/>
  <c r="G7054" i="4"/>
  <c r="G7066" i="4"/>
  <c r="G7077" i="4"/>
  <c r="G7089" i="4"/>
  <c r="G7101" i="4"/>
  <c r="G7113" i="4"/>
  <c r="G7125" i="4"/>
  <c r="G7137" i="4"/>
  <c r="G7149" i="4"/>
  <c r="G7161" i="4"/>
  <c r="G7172" i="4"/>
  <c r="G7184" i="4"/>
  <c r="G7194" i="4"/>
  <c r="G7206" i="4"/>
  <c r="G7218" i="4"/>
  <c r="G7229" i="4"/>
  <c r="G7239" i="4"/>
  <c r="G7251" i="4"/>
  <c r="G7262" i="4"/>
  <c r="G7274" i="4"/>
  <c r="G7285" i="4"/>
  <c r="G7297" i="4"/>
  <c r="G7308" i="4"/>
  <c r="G7320" i="4"/>
  <c r="G7332" i="4"/>
  <c r="G7355" i="4"/>
  <c r="G7365" i="4"/>
  <c r="G7376" i="4"/>
  <c r="G7388" i="4"/>
  <c r="G7398" i="4"/>
  <c r="G7409" i="4"/>
  <c r="G7420" i="4"/>
  <c r="G7430" i="4"/>
  <c r="G7441" i="4"/>
  <c r="G7453" i="4"/>
  <c r="G7465" i="4"/>
  <c r="D7497" i="4"/>
  <c r="D7507" i="4"/>
  <c r="G7497" i="4"/>
  <c r="G7508" i="4"/>
  <c r="G7520" i="4"/>
  <c r="G7532" i="4"/>
  <c r="G7544" i="4"/>
  <c r="G7555" i="4"/>
  <c r="G7567" i="4"/>
  <c r="G7578" i="4"/>
  <c r="G7589" i="4"/>
  <c r="G7601" i="4"/>
  <c r="G7613" i="4"/>
  <c r="G7625" i="4"/>
  <c r="G7637" i="4"/>
  <c r="G7646" i="4"/>
  <c r="G7669" i="4"/>
  <c r="G7680" i="4"/>
  <c r="G7689" i="4"/>
  <c r="G7699" i="4"/>
  <c r="G7709" i="4"/>
  <c r="G7720" i="4"/>
  <c r="D7751" i="4"/>
  <c r="G7741" i="4"/>
  <c r="G7753" i="4"/>
  <c r="G7764" i="4"/>
  <c r="G7776" i="4"/>
  <c r="G7788" i="4"/>
  <c r="G7799" i="4"/>
  <c r="G7811" i="4"/>
  <c r="G7821" i="4"/>
  <c r="G7832" i="4"/>
  <c r="G7852" i="4"/>
  <c r="G7862" i="4"/>
  <c r="G7873" i="4"/>
  <c r="G7884" i="4"/>
  <c r="G7893" i="4"/>
  <c r="G7905" i="4"/>
  <c r="G7916" i="4"/>
  <c r="G7927" i="4"/>
  <c r="G7937" i="4"/>
  <c r="G7948" i="4"/>
  <c r="G7960" i="4"/>
  <c r="G7971" i="4"/>
  <c r="G7982" i="4"/>
  <c r="G7991" i="4"/>
  <c r="G8003" i="4"/>
  <c r="D8042" i="4"/>
  <c r="G8056" i="4"/>
  <c r="G8080" i="4"/>
  <c r="G8092" i="4"/>
  <c r="G8103" i="4"/>
  <c r="G8114" i="4"/>
  <c r="G8125" i="4"/>
  <c r="G8137" i="4"/>
  <c r="D8168" i="4"/>
  <c r="G8158" i="4"/>
  <c r="G8169" i="4"/>
  <c r="G8180" i="4"/>
  <c r="G8192" i="4"/>
  <c r="G8202" i="4"/>
  <c r="D8234" i="4"/>
  <c r="G8225" i="4"/>
  <c r="G8237" i="4"/>
  <c r="G8259" i="4"/>
  <c r="G8271" i="4"/>
  <c r="G8282" i="4"/>
  <c r="G8294" i="4"/>
  <c r="G8305" i="4"/>
  <c r="G8315" i="4"/>
  <c r="G8326" i="4"/>
  <c r="G8338" i="4"/>
  <c r="G8349" i="4"/>
  <c r="G8360" i="4"/>
  <c r="G8371" i="4"/>
  <c r="G8383" i="4"/>
  <c r="G8394" i="4"/>
  <c r="G8406" i="4"/>
  <c r="G8417" i="4"/>
  <c r="G8428" i="4"/>
  <c r="G8439" i="4"/>
  <c r="G8449" i="4"/>
  <c r="G8461" i="4"/>
  <c r="G8472" i="4"/>
  <c r="G8484" i="4"/>
  <c r="G8496" i="4"/>
  <c r="G8508" i="4"/>
  <c r="G8519" i="4"/>
  <c r="G8530" i="4"/>
  <c r="G8540" i="4"/>
  <c r="D8572" i="4"/>
  <c r="G8561" i="4"/>
  <c r="G8573" i="4"/>
  <c r="G8584" i="4"/>
  <c r="G8596" i="4"/>
  <c r="G8606" i="4"/>
  <c r="G8618" i="4"/>
  <c r="G8629" i="4"/>
  <c r="G8641" i="4"/>
  <c r="G8653" i="4"/>
  <c r="G8665" i="4"/>
  <c r="G8677" i="4"/>
  <c r="G8688" i="4"/>
  <c r="G8699" i="4"/>
  <c r="G8709" i="4"/>
  <c r="G8720" i="4"/>
  <c r="G8732" i="4"/>
  <c r="D8764" i="4"/>
  <c r="G8755" i="4"/>
  <c r="G8766" i="4"/>
  <c r="G8777" i="4"/>
  <c r="G8788" i="4"/>
  <c r="G8799" i="4"/>
  <c r="G8810" i="4"/>
  <c r="G8821" i="4"/>
  <c r="G8833" i="4"/>
  <c r="G8845" i="4"/>
  <c r="G8857" i="4"/>
  <c r="G8869" i="4"/>
  <c r="G8880" i="4"/>
  <c r="G8891" i="4"/>
  <c r="G8901" i="4"/>
  <c r="D8932" i="4"/>
  <c r="G8921" i="4"/>
  <c r="G8932" i="4"/>
  <c r="G8942" i="4"/>
  <c r="G8952" i="4"/>
  <c r="G8963" i="4"/>
  <c r="G8975" i="4"/>
  <c r="G8985" i="4"/>
  <c r="G8997" i="4"/>
  <c r="G9020" i="4"/>
  <c r="G9043" i="4"/>
  <c r="G9054" i="4"/>
  <c r="G9066" i="4"/>
  <c r="G9078" i="4"/>
  <c r="G9089" i="4"/>
  <c r="G9100" i="4"/>
  <c r="D9132" i="4"/>
  <c r="D9143" i="4"/>
  <c r="G9133" i="4"/>
  <c r="G9145" i="4"/>
  <c r="G9156" i="4"/>
  <c r="G9167" i="4"/>
  <c r="G9179" i="4"/>
  <c r="G9190" i="4"/>
  <c r="G9202" i="4"/>
  <c r="G9214" i="4"/>
  <c r="G9225" i="4"/>
  <c r="G9237" i="4"/>
  <c r="G9249" i="4"/>
  <c r="G9259" i="4"/>
  <c r="G9270" i="4"/>
  <c r="G9282" i="4"/>
  <c r="G9293" i="4"/>
  <c r="G9304" i="4"/>
  <c r="G9315" i="4"/>
  <c r="G9327" i="4"/>
  <c r="G9362" i="4"/>
  <c r="G9374" i="4"/>
  <c r="G9385" i="4"/>
  <c r="G9397" i="4"/>
  <c r="G9409" i="4"/>
  <c r="G9420" i="4"/>
  <c r="G9432" i="4"/>
  <c r="D9464" i="4"/>
  <c r="G9454" i="4"/>
  <c r="G9465" i="4"/>
  <c r="G9476" i="4"/>
  <c r="D9507" i="4"/>
  <c r="G9498" i="4"/>
  <c r="G9508" i="4"/>
  <c r="G9519" i="4"/>
  <c r="G9531" i="4"/>
  <c r="G9542" i="4"/>
  <c r="G9553" i="4"/>
  <c r="G9565" i="4"/>
  <c r="G9575" i="4"/>
  <c r="G9587" i="4"/>
  <c r="G9597" i="4"/>
  <c r="G9609" i="4"/>
  <c r="G9620" i="4"/>
  <c r="G9631" i="4"/>
  <c r="G9643" i="4"/>
  <c r="G9655" i="4"/>
  <c r="G9666" i="4"/>
  <c r="G9677" i="4"/>
  <c r="G9688" i="4"/>
  <c r="G9699" i="4"/>
  <c r="G9708" i="4"/>
  <c r="G9719" i="4"/>
  <c r="G9730" i="4"/>
  <c r="G9740" i="4"/>
  <c r="G9751" i="4"/>
  <c r="G9774" i="4"/>
  <c r="G9786" i="4"/>
  <c r="G9797" i="4"/>
  <c r="G9809" i="4"/>
  <c r="G9820" i="4"/>
  <c r="G9831" i="4"/>
  <c r="G9851" i="4"/>
  <c r="G9861" i="4"/>
  <c r="G9872" i="4"/>
  <c r="G9884" i="4"/>
  <c r="G9905" i="4"/>
  <c r="G9928" i="4"/>
  <c r="G9940" i="4"/>
  <c r="G9951" i="4"/>
  <c r="G9963" i="4"/>
  <c r="G9974" i="4"/>
  <c r="G9986" i="4"/>
  <c r="G9998" i="4"/>
  <c r="G10008" i="4"/>
  <c r="G10020" i="4"/>
  <c r="G10031" i="4"/>
  <c r="G10041" i="4"/>
  <c r="G10052" i="4"/>
  <c r="G10064" i="4"/>
  <c r="G10073" i="4"/>
  <c r="G10084" i="4"/>
  <c r="G10095" i="4"/>
  <c r="G10107" i="4"/>
  <c r="G10119" i="4"/>
  <c r="G10131" i="4"/>
  <c r="G10142" i="4"/>
  <c r="G10154" i="4"/>
  <c r="G10166" i="4"/>
  <c r="G10178" i="4"/>
  <c r="G10190" i="4"/>
  <c r="G10200" i="4"/>
  <c r="G10212" i="4"/>
  <c r="G10223" i="4"/>
  <c r="G10232" i="4"/>
  <c r="G10244" i="4"/>
  <c r="G10255" i="4"/>
  <c r="G10265" i="4"/>
  <c r="G10275" i="4"/>
  <c r="G10286" i="4"/>
  <c r="G10295" i="4"/>
  <c r="G10305" i="4"/>
  <c r="G10324" i="4"/>
  <c r="G10334" i="4"/>
  <c r="G10344" i="4"/>
  <c r="D10374" i="4"/>
  <c r="G10365" i="4"/>
  <c r="G10377" i="4"/>
  <c r="G10389" i="4"/>
  <c r="G10400" i="4"/>
  <c r="D10431" i="4"/>
  <c r="D10441" i="4"/>
  <c r="G10443" i="4"/>
  <c r="G10455" i="4"/>
  <c r="G10466" i="4"/>
  <c r="G10477" i="4"/>
  <c r="G10488" i="4"/>
  <c r="G10499" i="4"/>
  <c r="G10510" i="4"/>
  <c r="G10521" i="4"/>
  <c r="G10533" i="4"/>
  <c r="G10545" i="4"/>
  <c r="G10557" i="4"/>
  <c r="G10568" i="4"/>
  <c r="G10580" i="4"/>
  <c r="G10592" i="4"/>
  <c r="G10603" i="4"/>
  <c r="G10614" i="4"/>
  <c r="G10624" i="4"/>
  <c r="G10634" i="4"/>
  <c r="G10645" i="4"/>
  <c r="G10665" i="4"/>
  <c r="G10687" i="4"/>
  <c r="G10709" i="4"/>
  <c r="G10719" i="4"/>
  <c r="G10730" i="4"/>
  <c r="G10742" i="4"/>
  <c r="G10753" i="4"/>
  <c r="D10784" i="4"/>
  <c r="G10773" i="4"/>
  <c r="G10785" i="4"/>
  <c r="G10796" i="4"/>
  <c r="G10819" i="4"/>
  <c r="G10829" i="4"/>
  <c r="D10859" i="4"/>
  <c r="E10859" i="4" s="1"/>
  <c r="G10849" i="4"/>
  <c r="G10860" i="4"/>
  <c r="G10871" i="4"/>
  <c r="G10883" i="4"/>
  <c r="G10895" i="4"/>
  <c r="G10917" i="4"/>
  <c r="G10929" i="4"/>
  <c r="C10959" i="4"/>
  <c r="G10950" i="4"/>
  <c r="D10982" i="4"/>
  <c r="D10993" i="4"/>
  <c r="G11006" i="4"/>
  <c r="G11018" i="4"/>
  <c r="G11029" i="4"/>
  <c r="G11041" i="4"/>
  <c r="G11052" i="4"/>
  <c r="D11083" i="4"/>
  <c r="D11092" i="4"/>
  <c r="D11102" i="4"/>
  <c r="G11091" i="4"/>
  <c r="G11101" i="4"/>
  <c r="G11112" i="4"/>
  <c r="G11124" i="4"/>
  <c r="G11134" i="4"/>
  <c r="G11146" i="4"/>
  <c r="G11157" i="4"/>
  <c r="D11189" i="4"/>
  <c r="G11250" i="4"/>
  <c r="G11260" i="4"/>
  <c r="G11272" i="4"/>
  <c r="G11283" i="4"/>
  <c r="G11292" i="4"/>
  <c r="D11322" i="4"/>
  <c r="G11312" i="4"/>
  <c r="G11322" i="4"/>
  <c r="G11333" i="4"/>
  <c r="G11345" i="4"/>
  <c r="G11357" i="4"/>
  <c r="G11369" i="4"/>
  <c r="G11379" i="4"/>
  <c r="G11391" i="4"/>
  <c r="G11415" i="4"/>
  <c r="G11552" i="4"/>
  <c r="G11564" i="4"/>
  <c r="G11576" i="4"/>
  <c r="G11600" i="4"/>
  <c r="G11611" i="4"/>
  <c r="G11623" i="4"/>
  <c r="D11731" i="4"/>
  <c r="G11890" i="4"/>
  <c r="G11901" i="4"/>
  <c r="G11913" i="4"/>
  <c r="G11925" i="4"/>
  <c r="G11936" i="4"/>
  <c r="G11959" i="4"/>
  <c r="G11970" i="4"/>
  <c r="G11982" i="4"/>
  <c r="G11993" i="4"/>
  <c r="G12005" i="4"/>
  <c r="G12027" i="4"/>
  <c r="G12039" i="4"/>
  <c r="D12060" i="4"/>
  <c r="G12108" i="4"/>
  <c r="G12215" i="4"/>
  <c r="G12226" i="4"/>
  <c r="G12236" i="4"/>
  <c r="G12248" i="4"/>
  <c r="G12260" i="4"/>
  <c r="G12271" i="4"/>
  <c r="G12283" i="4"/>
  <c r="G12295" i="4"/>
  <c r="G12814" i="4"/>
  <c r="G12826" i="4"/>
  <c r="G2663" i="4"/>
  <c r="G2675" i="4"/>
  <c r="G2686" i="4"/>
  <c r="G2698" i="4"/>
  <c r="G2710" i="4"/>
  <c r="G2721" i="4"/>
  <c r="G2732" i="4"/>
  <c r="G2742" i="4"/>
  <c r="G2754" i="4"/>
  <c r="G2765" i="4"/>
  <c r="G2777" i="4"/>
  <c r="G2789" i="4"/>
  <c r="G2800" i="4"/>
  <c r="G2811" i="4"/>
  <c r="G2823" i="4"/>
  <c r="G2835" i="4"/>
  <c r="G2847" i="4"/>
  <c r="G2858" i="4"/>
  <c r="G2870" i="4"/>
  <c r="G2881" i="4"/>
  <c r="G2892" i="4"/>
  <c r="G2902" i="4"/>
  <c r="G2923" i="4"/>
  <c r="G2935" i="4"/>
  <c r="G2947" i="4"/>
  <c r="G2959" i="4"/>
  <c r="G2970" i="4"/>
  <c r="G2981" i="4"/>
  <c r="G2993" i="4"/>
  <c r="G3005" i="4"/>
  <c r="G3016" i="4"/>
  <c r="G3027" i="4"/>
  <c r="G3038" i="4"/>
  <c r="G3050" i="4"/>
  <c r="G3061" i="4"/>
  <c r="G3072" i="4"/>
  <c r="G3084" i="4"/>
  <c r="G3096" i="4"/>
  <c r="G3108" i="4"/>
  <c r="G3118" i="4"/>
  <c r="G3130" i="4"/>
  <c r="G3141" i="4"/>
  <c r="G3163" i="4"/>
  <c r="G3185" i="4"/>
  <c r="G3196" i="4"/>
  <c r="G3208" i="4"/>
  <c r="G3220" i="4"/>
  <c r="G3231" i="4"/>
  <c r="G3242" i="4"/>
  <c r="G3253" i="4"/>
  <c r="G3265" i="4"/>
  <c r="G3276" i="4"/>
  <c r="G3288" i="4"/>
  <c r="G3300" i="4"/>
  <c r="G3311" i="4"/>
  <c r="G3323" i="4"/>
  <c r="G3335" i="4"/>
  <c r="G3347" i="4"/>
  <c r="G3359" i="4"/>
  <c r="G3383" i="4"/>
  <c r="G3394" i="4"/>
  <c r="G3403" i="4"/>
  <c r="G3415" i="4"/>
  <c r="G3425" i="4"/>
  <c r="G3437" i="4"/>
  <c r="G3448" i="4"/>
  <c r="G3459" i="4"/>
  <c r="G3470" i="4"/>
  <c r="G3481" i="4"/>
  <c r="G3493" i="4"/>
  <c r="G3504" i="4"/>
  <c r="G3516" i="4"/>
  <c r="G3526" i="4"/>
  <c r="G3537" i="4"/>
  <c r="G3549" i="4"/>
  <c r="G3561" i="4"/>
  <c r="G3585" i="4"/>
  <c r="G3596" i="4"/>
  <c r="G3608" i="4"/>
  <c r="G3620" i="4"/>
  <c r="G3632" i="4"/>
  <c r="G3644" i="4"/>
  <c r="G3655" i="4"/>
  <c r="G3666" i="4"/>
  <c r="G3677" i="4"/>
  <c r="G3701" i="4"/>
  <c r="G3713" i="4"/>
  <c r="G3724" i="4"/>
  <c r="G3735" i="4"/>
  <c r="G3746" i="4"/>
  <c r="G3758" i="4"/>
  <c r="G3780" i="4"/>
  <c r="G3792" i="4"/>
  <c r="G3802" i="4"/>
  <c r="G3813" i="4"/>
  <c r="G3825" i="4"/>
  <c r="G3837" i="4"/>
  <c r="G3860" i="4"/>
  <c r="G3871" i="4"/>
  <c r="G3881" i="4"/>
  <c r="G3892" i="4"/>
  <c r="G3904" i="4"/>
  <c r="G3937" i="4"/>
  <c r="G3948" i="4"/>
  <c r="G3959" i="4"/>
  <c r="G3971" i="4"/>
  <c r="G3982" i="4"/>
  <c r="G3994" i="4"/>
  <c r="G4005" i="4"/>
  <c r="G4016" i="4"/>
  <c r="G4027" i="4"/>
  <c r="G4039" i="4"/>
  <c r="G4050" i="4"/>
  <c r="G4061" i="4"/>
  <c r="G4073" i="4"/>
  <c r="G4084" i="4"/>
  <c r="G4095" i="4"/>
  <c r="G4107" i="4"/>
  <c r="G4119" i="4"/>
  <c r="G4131" i="4"/>
  <c r="G4143" i="4"/>
  <c r="G4167" i="4"/>
  <c r="G4178" i="4"/>
  <c r="G4190" i="4"/>
  <c r="G4202" i="4"/>
  <c r="G4214" i="4"/>
  <c r="G4225" i="4"/>
  <c r="G4237" i="4"/>
  <c r="G4249" i="4"/>
  <c r="G4260" i="4"/>
  <c r="G4271" i="4"/>
  <c r="G4282" i="4"/>
  <c r="G4294" i="4"/>
  <c r="G4304" i="4"/>
  <c r="G4316" i="4"/>
  <c r="G4327" i="4"/>
  <c r="G4339" i="4"/>
  <c r="G4351" i="4"/>
  <c r="G4373" i="4"/>
  <c r="G4385" i="4"/>
  <c r="G4396" i="4"/>
  <c r="G4407" i="4"/>
  <c r="G4417" i="4"/>
  <c r="G4428" i="4"/>
  <c r="G4439" i="4"/>
  <c r="G4461" i="4"/>
  <c r="G4472" i="4"/>
  <c r="G4484" i="4"/>
  <c r="G4496" i="4"/>
  <c r="G4508" i="4"/>
  <c r="G4520" i="4"/>
  <c r="G4531" i="4"/>
  <c r="G4542" i="4"/>
  <c r="G4551" i="4"/>
  <c r="G4563" i="4"/>
  <c r="G4575" i="4"/>
  <c r="G4587" i="4"/>
  <c r="G4599" i="4"/>
  <c r="G4610" i="4"/>
  <c r="G4620" i="4"/>
  <c r="G4632" i="4"/>
  <c r="G4679" i="4"/>
  <c r="G4689" i="4"/>
  <c r="G4700" i="4"/>
  <c r="G4711" i="4"/>
  <c r="G4723" i="4"/>
  <c r="G4735" i="4"/>
  <c r="G4747" i="4"/>
  <c r="G4759" i="4"/>
  <c r="G4771" i="4"/>
  <c r="G4783" i="4"/>
  <c r="G4795" i="4"/>
  <c r="G4805" i="4"/>
  <c r="G4815" i="4"/>
  <c r="G4837" i="4"/>
  <c r="G4848" i="4"/>
  <c r="G4870" i="4"/>
  <c r="G4892" i="4"/>
  <c r="G4904" i="4"/>
  <c r="G4916" i="4"/>
  <c r="G4928" i="4"/>
  <c r="G4940" i="4"/>
  <c r="G4950" i="4"/>
  <c r="G4961" i="4"/>
  <c r="G4985" i="4"/>
  <c r="G4995" i="4"/>
  <c r="G5006" i="4"/>
  <c r="G5017" i="4"/>
  <c r="G5028" i="4"/>
  <c r="G5039" i="4"/>
  <c r="G5051" i="4"/>
  <c r="G5062" i="4"/>
  <c r="G5073" i="4"/>
  <c r="G5085" i="4"/>
  <c r="G5105" i="4"/>
  <c r="G5129" i="4"/>
  <c r="G5140" i="4"/>
  <c r="G5151" i="4"/>
  <c r="G5161" i="4"/>
  <c r="G5171" i="4"/>
  <c r="G5183" i="4"/>
  <c r="G5194" i="4"/>
  <c r="G5205" i="4"/>
  <c r="G5229" i="4"/>
  <c r="G5240" i="4"/>
  <c r="G5252" i="4"/>
  <c r="G5264" i="4"/>
  <c r="G5274" i="4"/>
  <c r="G5296" i="4"/>
  <c r="G5316" i="4"/>
  <c r="G5327" i="4"/>
  <c r="G5355" i="4"/>
  <c r="G5365" i="4"/>
  <c r="G5377" i="4"/>
  <c r="G5389" i="4"/>
  <c r="G5401" i="4"/>
  <c r="G5412" i="4"/>
  <c r="G5423" i="4"/>
  <c r="G5446" i="4"/>
  <c r="G5458" i="4"/>
  <c r="G5470" i="4"/>
  <c r="G5481" i="4"/>
  <c r="G5493" i="4"/>
  <c r="G5505" i="4"/>
  <c r="G5517" i="4"/>
  <c r="G5528" i="4"/>
  <c r="G5537" i="4"/>
  <c r="G5549" i="4"/>
  <c r="G5561" i="4"/>
  <c r="G5573" i="4"/>
  <c r="G5584" i="4"/>
  <c r="G5595" i="4"/>
  <c r="G5618" i="4"/>
  <c r="G5630" i="4"/>
  <c r="G5641" i="4"/>
  <c r="G5652" i="4"/>
  <c r="G5673" i="4"/>
  <c r="G5684" i="4"/>
  <c r="G5696" i="4"/>
  <c r="G5706" i="4"/>
  <c r="G5718" i="4"/>
  <c r="G5729" i="4"/>
  <c r="G5740" i="4"/>
  <c r="G5751" i="4"/>
  <c r="G5761" i="4"/>
  <c r="G5773" i="4"/>
  <c r="G5783" i="4"/>
  <c r="G5805" i="4"/>
  <c r="G5814" i="4"/>
  <c r="G5825" i="4"/>
  <c r="G5836" i="4"/>
  <c r="G5847" i="4"/>
  <c r="G5868" i="4"/>
  <c r="G5880" i="4"/>
  <c r="G5891" i="4"/>
  <c r="G5901" i="4"/>
  <c r="G5912" i="4"/>
  <c r="G5924" i="4"/>
  <c r="G5936" i="4"/>
  <c r="G5958" i="4"/>
  <c r="G5969" i="4"/>
  <c r="G5991" i="4"/>
  <c r="G6002" i="4"/>
  <c r="G6024" i="4"/>
  <c r="G6035" i="4"/>
  <c r="G6046" i="4"/>
  <c r="G6058" i="4"/>
  <c r="G6069" i="4"/>
  <c r="G6080" i="4"/>
  <c r="G6091" i="4"/>
  <c r="G6102" i="4"/>
  <c r="G6123" i="4"/>
  <c r="G6134" i="4"/>
  <c r="G6156" i="4"/>
  <c r="G6166" i="4"/>
  <c r="G6176" i="4"/>
  <c r="G6199" i="4"/>
  <c r="G6210" i="4"/>
  <c r="G6222" i="4"/>
  <c r="G6252" i="4"/>
  <c r="G6263" i="4"/>
  <c r="G6275" i="4"/>
  <c r="G6286" i="4"/>
  <c r="G6298" i="4"/>
  <c r="G6319" i="4"/>
  <c r="G6330" i="4"/>
  <c r="G6341" i="4"/>
  <c r="G6351" i="4"/>
  <c r="G6363" i="4"/>
  <c r="G6384" i="4"/>
  <c r="G6396" i="4"/>
  <c r="G6408" i="4"/>
  <c r="G6419" i="4"/>
  <c r="G6431" i="4"/>
  <c r="G6442" i="4"/>
  <c r="G6452" i="4"/>
  <c r="G6463" i="4"/>
  <c r="G6474" i="4"/>
  <c r="G6485" i="4"/>
  <c r="G6497" i="4"/>
  <c r="G6508" i="4"/>
  <c r="G6520" i="4"/>
  <c r="G6531" i="4"/>
  <c r="G6553" i="4"/>
  <c r="G6565" i="4"/>
  <c r="G6577" i="4"/>
  <c r="G6589" i="4"/>
  <c r="G6600" i="4"/>
  <c r="G6623" i="4"/>
  <c r="G6643" i="4"/>
  <c r="G6655" i="4"/>
  <c r="G6667" i="4"/>
  <c r="G6678" i="4"/>
  <c r="G6690" i="4"/>
  <c r="G6702" i="4"/>
  <c r="G6713" i="4"/>
  <c r="G6725" i="4"/>
  <c r="G6737" i="4"/>
  <c r="G6749" i="4"/>
  <c r="G6770" i="4"/>
  <c r="G6794" i="4"/>
  <c r="G6805" i="4"/>
  <c r="G6815" i="4"/>
  <c r="G6826" i="4"/>
  <c r="G6838" i="4"/>
  <c r="G6849" i="4"/>
  <c r="G6860" i="4"/>
  <c r="G6883" i="4"/>
  <c r="G6895" i="4"/>
  <c r="G6907" i="4"/>
  <c r="G6919" i="4"/>
  <c r="G6931" i="4"/>
  <c r="G6943" i="4"/>
  <c r="G6954" i="4"/>
  <c r="G6966" i="4"/>
  <c r="G6976" i="4"/>
  <c r="G6987" i="4"/>
  <c r="G6997" i="4"/>
  <c r="G7008" i="4"/>
  <c r="G7020" i="4"/>
  <c r="G7032" i="4"/>
  <c r="G7055" i="4"/>
  <c r="G7067" i="4"/>
  <c r="G7078" i="4"/>
  <c r="G7090" i="4"/>
  <c r="G7102" i="4"/>
  <c r="G7114" i="4"/>
  <c r="G7126" i="4"/>
  <c r="G7138" i="4"/>
  <c r="G7150" i="4"/>
  <c r="G7173" i="4"/>
  <c r="G7185" i="4"/>
  <c r="G7195" i="4"/>
  <c r="G7219" i="4"/>
  <c r="G7230" i="4"/>
  <c r="G7240" i="4"/>
  <c r="G7252" i="4"/>
  <c r="G7263" i="4"/>
  <c r="G7298" i="4"/>
  <c r="G7309" i="4"/>
  <c r="G7321" i="4"/>
  <c r="G7333" i="4"/>
  <c r="G7344" i="4"/>
  <c r="G7366" i="4"/>
  <c r="G7377" i="4"/>
  <c r="G7399" i="4"/>
  <c r="G7410" i="4"/>
  <c r="G7421" i="4"/>
  <c r="G7431" i="4"/>
  <c r="G7442" i="4"/>
  <c r="G7454" i="4"/>
  <c r="G7466" i="4"/>
  <c r="G7477" i="4"/>
  <c r="G7487" i="4"/>
  <c r="G7498" i="4"/>
  <c r="G7509" i="4"/>
  <c r="G7521" i="4"/>
  <c r="G7533" i="4"/>
  <c r="G7556" i="4"/>
  <c r="G7568" i="4"/>
  <c r="G7590" i="4"/>
  <c r="G7602" i="4"/>
  <c r="G7614" i="4"/>
  <c r="G7626" i="4"/>
  <c r="G7638" i="4"/>
  <c r="G7647" i="4"/>
  <c r="G7658" i="4"/>
  <c r="G7670" i="4"/>
  <c r="G7681" i="4"/>
  <c r="G7700" i="4"/>
  <c r="G7710" i="4"/>
  <c r="G7731" i="4"/>
  <c r="G7742" i="4"/>
  <c r="G7754" i="4"/>
  <c r="G7765" i="4"/>
  <c r="G7777" i="4"/>
  <c r="G7789" i="4"/>
  <c r="G7800" i="4"/>
  <c r="G7812" i="4"/>
  <c r="G7844" i="4"/>
  <c r="G7853" i="4"/>
  <c r="G7863" i="4"/>
  <c r="G7874" i="4"/>
  <c r="G7885" i="4"/>
  <c r="G7894" i="4"/>
  <c r="G7928" i="4"/>
  <c r="G7949" i="4"/>
  <c r="G7961" i="4"/>
  <c r="G7972" i="4"/>
  <c r="G7983" i="4"/>
  <c r="G7992" i="4"/>
  <c r="G8013" i="4"/>
  <c r="G8022" i="4"/>
  <c r="G8034" i="4"/>
  <c r="G8046" i="4"/>
  <c r="G8057" i="4"/>
  <c r="G8069" i="4"/>
  <c r="G8081" i="4"/>
  <c r="G8093" i="4"/>
  <c r="G8104" i="4"/>
  <c r="G8115" i="4"/>
  <c r="G8126" i="4"/>
  <c r="G8148" i="4"/>
  <c r="G8159" i="4"/>
  <c r="G8170" i="4"/>
  <c r="G8181" i="4"/>
  <c r="G8203" i="4"/>
  <c r="G8214" i="4"/>
  <c r="G8238" i="4"/>
  <c r="G8248" i="4"/>
  <c r="G8260" i="4"/>
  <c r="G8283" i="4"/>
  <c r="G8295" i="4"/>
  <c r="G8306" i="4"/>
  <c r="G8316" i="4"/>
  <c r="G8327" i="4"/>
  <c r="G8339" i="4"/>
  <c r="G8361" i="4"/>
  <c r="G8372" i="4"/>
  <c r="G8384" i="4"/>
  <c r="G8395" i="4"/>
  <c r="G8407" i="4"/>
  <c r="G8418" i="4"/>
  <c r="G8429" i="4"/>
  <c r="G8440" i="4"/>
  <c r="G8450" i="4"/>
  <c r="G8473" i="4"/>
  <c r="G8485" i="4"/>
  <c r="G8497" i="4"/>
  <c r="G8509" i="4"/>
  <c r="G8520" i="4"/>
  <c r="G8531" i="4"/>
  <c r="G8541" i="4"/>
  <c r="G8552" i="4"/>
  <c r="G8562" i="4"/>
  <c r="G8574" i="4"/>
  <c r="G8585" i="4"/>
  <c r="G8597" i="4"/>
  <c r="G8619" i="4"/>
  <c r="G8630" i="4"/>
  <c r="G8642" i="4"/>
  <c r="G8654" i="4"/>
  <c r="G8666" i="4"/>
  <c r="G8678" i="4"/>
  <c r="G8689" i="4"/>
  <c r="G8700" i="4"/>
  <c r="G8710" i="4"/>
  <c r="G8721" i="4"/>
  <c r="G8733" i="4"/>
  <c r="G8744" i="4"/>
  <c r="G8756" i="4"/>
  <c r="G8767" i="4"/>
  <c r="G8789" i="4"/>
  <c r="G8811" i="4"/>
  <c r="G8822" i="4"/>
  <c r="G8834" i="4"/>
  <c r="G8846" i="4"/>
  <c r="G8858" i="4"/>
  <c r="G8870" i="4"/>
  <c r="G8881" i="4"/>
  <c r="G8902" i="4"/>
  <c r="G8912" i="4"/>
  <c r="G8922" i="4"/>
  <c r="G8933" i="4"/>
  <c r="G8943" i="4"/>
  <c r="G8953" i="4"/>
  <c r="G8964" i="4"/>
  <c r="G8986" i="4"/>
  <c r="G8998" i="4"/>
  <c r="G9009" i="4"/>
  <c r="G9021" i="4"/>
  <c r="G9033" i="4"/>
  <c r="G9044" i="4"/>
  <c r="G9055" i="4"/>
  <c r="G9067" i="4"/>
  <c r="G9079" i="4"/>
  <c r="G9090" i="4"/>
  <c r="G9101" i="4"/>
  <c r="G9112" i="4"/>
  <c r="G9123" i="4"/>
  <c r="G9134" i="4"/>
  <c r="G9146" i="4"/>
  <c r="G9157" i="4"/>
  <c r="G9168" i="4"/>
  <c r="G9180" i="4"/>
  <c r="G9191" i="4"/>
  <c r="G9203" i="4"/>
  <c r="G9215" i="4"/>
  <c r="G9226" i="4"/>
  <c r="G9238" i="4"/>
  <c r="G9250" i="4"/>
  <c r="G9271" i="4"/>
  <c r="G9283" i="4"/>
  <c r="G9294" i="4"/>
  <c r="G9305" i="4"/>
  <c r="G9316" i="4"/>
  <c r="G9328" i="4"/>
  <c r="G9339" i="4"/>
  <c r="G9351" i="4"/>
  <c r="G9363" i="4"/>
  <c r="G9386" i="4"/>
  <c r="G9410" i="4"/>
  <c r="G9421" i="4"/>
  <c r="G9433" i="4"/>
  <c r="G9444" i="4"/>
  <c r="G9455" i="4"/>
  <c r="G9466" i="4"/>
  <c r="G9487" i="4"/>
  <c r="G9499" i="4"/>
  <c r="G9520" i="4"/>
  <c r="G9532" i="4"/>
  <c r="G9543" i="4"/>
  <c r="G9554" i="4"/>
  <c r="G9576" i="4"/>
  <c r="G9588" i="4"/>
  <c r="G9598" i="4"/>
  <c r="G9610" i="4"/>
  <c r="G9621" i="4"/>
  <c r="G9632" i="4"/>
  <c r="G9644" i="4"/>
  <c r="G9667" i="4"/>
  <c r="G9689" i="4"/>
  <c r="G9700" i="4"/>
  <c r="G9709" i="4"/>
  <c r="G9720" i="4"/>
  <c r="G9731" i="4"/>
  <c r="G9752" i="4"/>
  <c r="G9764" i="4"/>
  <c r="G9775" i="4"/>
  <c r="G9787" i="4"/>
  <c r="G9798" i="4"/>
  <c r="G9810" i="4"/>
  <c r="G9821" i="4"/>
  <c r="G9832" i="4"/>
  <c r="G9843" i="4"/>
  <c r="G9852" i="4"/>
  <c r="G9862" i="4"/>
  <c r="G9873" i="4"/>
  <c r="G9885" i="4"/>
  <c r="G9906" i="4"/>
  <c r="G9917" i="4"/>
  <c r="G9929" i="4"/>
  <c r="G9941" i="4"/>
  <c r="G9952" i="4"/>
  <c r="G9964" i="4"/>
  <c r="G9975" i="4"/>
  <c r="G9987" i="4"/>
  <c r="G9999" i="4"/>
  <c r="G10009" i="4"/>
  <c r="G10021" i="4"/>
  <c r="G10032" i="4"/>
  <c r="G10042" i="4"/>
  <c r="G10053" i="4"/>
  <c r="G10065" i="4"/>
  <c r="G10074" i="4"/>
  <c r="G10085" i="4"/>
  <c r="G10096" i="4"/>
  <c r="G10108" i="4"/>
  <c r="G10120" i="4"/>
  <c r="G10132" i="4"/>
  <c r="G10143" i="4"/>
  <c r="G10155" i="4"/>
  <c r="G10167" i="4"/>
  <c r="G10179" i="4"/>
  <c r="G10191" i="4"/>
  <c r="G10201" i="4"/>
  <c r="G10233" i="4"/>
  <c r="G10245" i="4"/>
  <c r="G10266" i="4"/>
  <c r="G10276" i="4"/>
  <c r="G10296" i="4"/>
  <c r="G10314" i="4"/>
  <c r="G10345" i="4"/>
  <c r="G10354" i="4"/>
  <c r="G10366" i="4"/>
  <c r="G10378" i="4"/>
  <c r="G10390" i="4"/>
  <c r="G10401" i="4"/>
  <c r="G10411" i="4"/>
  <c r="G10421" i="4"/>
  <c r="G10433" i="4"/>
  <c r="G10444" i="4"/>
  <c r="G10456" i="4"/>
  <c r="G10467" i="4"/>
  <c r="G10478" i="4"/>
  <c r="G10489" i="4"/>
  <c r="G10500" i="4"/>
  <c r="G10511" i="4"/>
  <c r="G10522" i="4"/>
  <c r="G10534" i="4"/>
  <c r="G10546" i="4"/>
  <c r="G10558" i="4"/>
  <c r="G10569" i="4"/>
  <c r="G10581" i="4"/>
  <c r="G10593" i="4"/>
  <c r="G10604" i="4"/>
  <c r="G10625" i="4"/>
  <c r="G10635" i="4"/>
  <c r="G10646" i="4"/>
  <c r="G10656" i="4"/>
  <c r="G10666" i="4"/>
  <c r="G10688" i="4"/>
  <c r="G10699" i="4"/>
  <c r="G10710" i="4"/>
  <c r="G10720" i="4"/>
  <c r="G10731" i="4"/>
  <c r="G10743" i="4"/>
  <c r="G10754" i="4"/>
  <c r="G10764" i="4"/>
  <c r="G10774" i="4"/>
  <c r="G10786" i="4"/>
  <c r="G10797" i="4"/>
  <c r="G10809" i="4"/>
  <c r="G10820" i="4"/>
  <c r="G10830" i="4"/>
  <c r="G10839" i="4"/>
  <c r="G10850" i="4"/>
  <c r="G10861" i="4"/>
  <c r="G10872" i="4"/>
  <c r="G10884" i="4"/>
  <c r="G10896" i="4"/>
  <c r="G10908" i="4"/>
  <c r="G10918" i="4"/>
  <c r="G10939" i="4"/>
  <c r="G10951" i="4"/>
  <c r="G10962" i="4"/>
  <c r="G10973" i="4"/>
  <c r="G10985" i="4"/>
  <c r="G11007" i="4"/>
  <c r="G11019" i="4"/>
  <c r="G11030" i="4"/>
  <c r="G11042" i="4"/>
  <c r="G11053" i="4"/>
  <c r="G11063" i="4"/>
  <c r="G11072" i="4"/>
  <c r="G11082" i="4"/>
  <c r="G11092" i="4"/>
  <c r="G11102" i="4"/>
  <c r="G11113" i="4"/>
  <c r="G11125" i="4"/>
  <c r="G11135" i="4"/>
  <c r="G11158" i="4"/>
  <c r="D11179" i="4"/>
  <c r="G11169" i="4"/>
  <c r="G11181" i="4"/>
  <c r="G11192" i="4"/>
  <c r="G11216" i="4"/>
  <c r="G11239" i="4"/>
  <c r="G11251" i="4"/>
  <c r="G11261" i="4"/>
  <c r="G11273" i="4"/>
  <c r="G11519" i="4"/>
  <c r="G11542" i="4"/>
  <c r="G11811" i="4"/>
  <c r="G11823" i="4"/>
  <c r="G11835" i="4"/>
  <c r="G11847" i="4"/>
  <c r="G11858" i="4"/>
  <c r="G11869" i="4"/>
  <c r="G11880" i="4"/>
  <c r="G12074" i="4"/>
  <c r="G12086" i="4"/>
  <c r="G12098" i="4"/>
  <c r="G12192" i="4"/>
  <c r="G12204" i="4"/>
  <c r="G12216" i="4"/>
  <c r="G12227" i="4"/>
  <c r="G12237" i="4"/>
  <c r="D12258" i="4"/>
  <c r="G12756" i="4"/>
  <c r="G12768" i="4"/>
  <c r="G12780" i="4"/>
  <c r="G12792" i="4"/>
  <c r="G12815" i="4"/>
  <c r="G12827" i="4"/>
  <c r="G1015" i="4"/>
  <c r="G1038" i="4"/>
  <c r="G1072" i="4"/>
  <c r="G1095" i="4"/>
  <c r="G1106" i="4"/>
  <c r="G1117" i="4"/>
  <c r="G1127" i="4"/>
  <c r="G1138" i="4"/>
  <c r="G1150" i="4"/>
  <c r="G1171" i="4"/>
  <c r="G1193" i="4"/>
  <c r="G1214" i="4"/>
  <c r="G1226" i="4"/>
  <c r="G1238" i="4"/>
  <c r="G1250" i="4"/>
  <c r="G1260" i="4"/>
  <c r="G1271" i="4"/>
  <c r="G1283" i="4"/>
  <c r="G1295" i="4"/>
  <c r="G1317" i="4"/>
  <c r="G1329" i="4"/>
  <c r="G1340" i="4"/>
  <c r="G1352" i="4"/>
  <c r="G1363" i="4"/>
  <c r="G1374" i="4"/>
  <c r="G1384" i="4"/>
  <c r="G1395" i="4"/>
  <c r="G1406" i="4"/>
  <c r="G1417" i="4"/>
  <c r="G1427" i="4"/>
  <c r="G1438" i="4"/>
  <c r="G1448" i="4"/>
  <c r="G1459" i="4"/>
  <c r="G1470" i="4"/>
  <c r="G1481" i="4"/>
  <c r="G1491" i="4"/>
  <c r="G1502" i="4"/>
  <c r="G1514" i="4"/>
  <c r="G1526" i="4"/>
  <c r="G1538" i="4"/>
  <c r="G1550" i="4"/>
  <c r="G1561" i="4"/>
  <c r="G1571" i="4"/>
  <c r="G1594" i="4"/>
  <c r="G1606" i="4"/>
  <c r="G1616" i="4"/>
  <c r="G1628" i="4"/>
  <c r="G1639" i="4"/>
  <c r="G1651" i="4"/>
  <c r="G1663" i="4"/>
  <c r="G1675" i="4"/>
  <c r="G1685" i="4"/>
  <c r="G1696" i="4"/>
  <c r="G1707" i="4"/>
  <c r="G1718" i="4"/>
  <c r="G1730" i="4"/>
  <c r="G1742" i="4"/>
  <c r="G1754" i="4"/>
  <c r="G1765" i="4"/>
  <c r="C1797" i="4"/>
  <c r="D1797" i="4" s="1"/>
  <c r="G1786" i="4"/>
  <c r="G1809" i="4"/>
  <c r="G1820" i="4"/>
  <c r="G1831" i="4"/>
  <c r="G1843" i="4"/>
  <c r="G1855" i="4"/>
  <c r="G1865" i="4"/>
  <c r="G1877" i="4"/>
  <c r="G1900" i="4"/>
  <c r="G1911" i="4"/>
  <c r="G1934" i="4"/>
  <c r="G1946" i="4"/>
  <c r="G1956" i="4"/>
  <c r="G1967" i="4"/>
  <c r="G1977" i="4"/>
  <c r="G1989" i="4"/>
  <c r="G2001" i="4"/>
  <c r="G2043" i="4"/>
  <c r="G2055" i="4"/>
  <c r="G2077" i="4"/>
  <c r="G2100" i="4"/>
  <c r="G2112" i="4"/>
  <c r="G2124" i="4"/>
  <c r="G2136" i="4"/>
  <c r="G2147" i="4"/>
  <c r="G2159" i="4"/>
  <c r="G2171" i="4"/>
  <c r="G2183" i="4"/>
  <c r="G2194" i="4"/>
  <c r="G2205" i="4"/>
  <c r="G2217" i="4"/>
  <c r="G2228" i="4"/>
  <c r="G2240" i="4"/>
  <c r="G2250" i="4"/>
  <c r="G2261" i="4"/>
  <c r="G2284" i="4"/>
  <c r="G2295" i="4"/>
  <c r="G2306" i="4"/>
  <c r="G2340" i="4"/>
  <c r="G2351" i="4"/>
  <c r="G2362" i="4"/>
  <c r="G2373" i="4"/>
  <c r="G2396" i="4"/>
  <c r="G2407" i="4"/>
  <c r="G2417" i="4"/>
  <c r="G2427" i="4"/>
  <c r="G2438" i="4"/>
  <c r="G2450" i="4"/>
  <c r="G2461" i="4"/>
  <c r="G2473" i="4"/>
  <c r="G2483" i="4"/>
  <c r="G2493" i="4"/>
  <c r="G2504" i="4"/>
  <c r="G2515" i="4"/>
  <c r="G2525" i="4"/>
  <c r="G2548" i="4"/>
  <c r="G2560" i="4"/>
  <c r="G2572" i="4"/>
  <c r="G2584" i="4"/>
  <c r="G2606" i="4"/>
  <c r="G2618" i="4"/>
  <c r="G2629" i="4"/>
  <c r="G2641" i="4"/>
  <c r="G2653" i="4"/>
  <c r="G2664" i="4"/>
  <c r="G2676" i="4"/>
  <c r="G2687" i="4"/>
  <c r="G2699" i="4"/>
  <c r="G2711" i="4"/>
  <c r="G2722" i="4"/>
  <c r="G2733" i="4"/>
  <c r="G2743" i="4"/>
  <c r="G2755" i="4"/>
  <c r="G2766" i="4"/>
  <c r="G2778" i="4"/>
  <c r="G2790" i="4"/>
  <c r="G2801" i="4"/>
  <c r="G2812" i="4"/>
  <c r="G2824" i="4"/>
  <c r="G2836" i="4"/>
  <c r="G2848" i="4"/>
  <c r="G2859" i="4"/>
  <c r="G2871" i="4"/>
  <c r="G2882" i="4"/>
  <c r="G2893" i="4"/>
  <c r="D2923" i="4"/>
  <c r="G2913" i="4"/>
  <c r="G2924" i="4"/>
  <c r="G2936" i="4"/>
  <c r="G2948" i="4"/>
  <c r="G2960" i="4"/>
  <c r="G2971" i="4"/>
  <c r="G2982" i="4"/>
  <c r="G2994" i="4"/>
  <c r="G3006" i="4"/>
  <c r="G3017" i="4"/>
  <c r="G3028" i="4"/>
  <c r="G3039" i="4"/>
  <c r="G3051" i="4"/>
  <c r="G3062" i="4"/>
  <c r="G3085" i="4"/>
  <c r="G3097" i="4"/>
  <c r="D3129" i="4"/>
  <c r="G3119" i="4"/>
  <c r="G3131" i="4"/>
  <c r="G3142" i="4"/>
  <c r="G3153" i="4"/>
  <c r="G3164" i="4"/>
  <c r="G3175" i="4"/>
  <c r="G3186" i="4"/>
  <c r="G3197" i="4"/>
  <c r="G3209" i="4"/>
  <c r="G3221" i="4"/>
  <c r="G3232" i="4"/>
  <c r="G3254" i="4"/>
  <c r="G3266" i="4"/>
  <c r="G3277" i="4"/>
  <c r="G3289" i="4"/>
  <c r="G3301" i="4"/>
  <c r="G3312" i="4"/>
  <c r="G3324" i="4"/>
  <c r="G3336" i="4"/>
  <c r="G3348" i="4"/>
  <c r="G3360" i="4"/>
  <c r="D3404" i="4"/>
  <c r="D3415" i="4"/>
  <c r="G3404" i="4"/>
  <c r="G3416" i="4"/>
  <c r="G3426" i="4"/>
  <c r="G3438" i="4"/>
  <c r="G3449" i="4"/>
  <c r="G3460" i="4"/>
  <c r="G3471" i="4"/>
  <c r="D3514" i="4"/>
  <c r="G3505" i="4"/>
  <c r="G3517" i="4"/>
  <c r="D3547" i="4"/>
  <c r="G3538" i="4"/>
  <c r="G3550" i="4"/>
  <c r="G3562" i="4"/>
  <c r="G3574" i="4"/>
  <c r="G3586" i="4"/>
  <c r="G3597" i="4"/>
  <c r="G3609" i="4"/>
  <c r="G3621" i="4"/>
  <c r="D3665" i="4"/>
  <c r="G3656" i="4"/>
  <c r="G3667" i="4"/>
  <c r="G3678" i="4"/>
  <c r="G3690" i="4"/>
  <c r="G3702" i="4"/>
  <c r="G3714" i="4"/>
  <c r="G3725" i="4"/>
  <c r="G3736" i="4"/>
  <c r="G3747" i="4"/>
  <c r="G3759" i="4"/>
  <c r="G3771" i="4"/>
  <c r="G3781" i="4"/>
  <c r="G3793" i="4"/>
  <c r="G3803" i="4"/>
  <c r="G3814" i="4"/>
  <c r="G3826" i="4"/>
  <c r="G3838" i="4"/>
  <c r="G3849" i="4"/>
  <c r="G3861" i="4"/>
  <c r="G3872" i="4"/>
  <c r="G3882" i="4"/>
  <c r="G3893" i="4"/>
  <c r="G3905" i="4"/>
  <c r="G3916" i="4"/>
  <c r="G3927" i="4"/>
  <c r="G3938" i="4"/>
  <c r="G3949" i="4"/>
  <c r="G3960" i="4"/>
  <c r="D3992" i="4"/>
  <c r="G3983" i="4"/>
  <c r="G3995" i="4"/>
  <c r="G4006" i="4"/>
  <c r="G4017" i="4"/>
  <c r="G4028" i="4"/>
  <c r="G4040" i="4"/>
  <c r="G4051" i="4"/>
  <c r="G4062" i="4"/>
  <c r="G4074" i="4"/>
  <c r="G4085" i="4"/>
  <c r="G4096" i="4"/>
  <c r="G4108" i="4"/>
  <c r="G4120" i="4"/>
  <c r="G4132" i="4"/>
  <c r="G4156" i="4"/>
  <c r="G4168" i="4"/>
  <c r="G4179" i="4"/>
  <c r="G4191" i="4"/>
  <c r="G4203" i="4"/>
  <c r="D4235" i="4"/>
  <c r="G4226" i="4"/>
  <c r="G4238" i="4"/>
  <c r="G4250" i="4"/>
  <c r="G4261" i="4"/>
  <c r="G4272" i="4"/>
  <c r="G4295" i="4"/>
  <c r="G4305" i="4"/>
  <c r="G4317" i="4"/>
  <c r="G4328" i="4"/>
  <c r="G4340" i="4"/>
  <c r="G4352" i="4"/>
  <c r="G4363" i="4"/>
  <c r="G4374" i="4"/>
  <c r="G4386" i="4"/>
  <c r="G4397" i="4"/>
  <c r="G4408" i="4"/>
  <c r="G4418" i="4"/>
  <c r="G4429" i="4"/>
  <c r="G4440" i="4"/>
  <c r="G4450" i="4"/>
  <c r="G4462" i="4"/>
  <c r="G4485" i="4"/>
  <c r="G4497" i="4"/>
  <c r="G4509" i="4"/>
  <c r="G4521" i="4"/>
  <c r="G4532" i="4"/>
  <c r="G4543" i="4"/>
  <c r="G4564" i="4"/>
  <c r="G4576" i="4"/>
  <c r="G4588" i="4"/>
  <c r="G4600" i="4"/>
  <c r="D4631" i="4"/>
  <c r="G4621" i="4"/>
  <c r="G4633" i="4"/>
  <c r="G4644" i="4"/>
  <c r="G4656" i="4"/>
  <c r="G4668" i="4"/>
  <c r="G4680" i="4"/>
  <c r="G4690" i="4"/>
  <c r="D4721" i="4"/>
  <c r="G4712" i="4"/>
  <c r="G4724" i="4"/>
  <c r="G4736" i="4"/>
  <c r="G4748" i="4"/>
  <c r="G4760" i="4"/>
  <c r="G4772" i="4"/>
  <c r="G4784" i="4"/>
  <c r="G4796" i="4"/>
  <c r="D4826" i="4"/>
  <c r="G4816" i="4"/>
  <c r="G4826" i="4"/>
  <c r="D4858" i="4"/>
  <c r="G4849" i="4"/>
  <c r="G4859" i="4"/>
  <c r="G4871" i="4"/>
  <c r="C4903" i="4"/>
  <c r="G4893" i="4"/>
  <c r="G4905" i="4"/>
  <c r="G4917" i="4"/>
  <c r="G4929" i="4"/>
  <c r="G4941" i="4"/>
  <c r="G4951" i="4"/>
  <c r="G4962" i="4"/>
  <c r="G4974" i="4"/>
  <c r="G4986" i="4"/>
  <c r="G4996" i="4"/>
  <c r="G5007" i="4"/>
  <c r="G5018" i="4"/>
  <c r="G5029" i="4"/>
  <c r="G5040" i="4"/>
  <c r="G5052" i="4"/>
  <c r="G5063" i="4"/>
  <c r="C5095" i="4"/>
  <c r="G5086" i="4"/>
  <c r="G5106" i="4"/>
  <c r="G5118" i="4"/>
  <c r="G5130" i="4"/>
  <c r="G5141" i="4"/>
  <c r="G5152" i="4"/>
  <c r="G5162" i="4"/>
  <c r="G5172" i="4"/>
  <c r="G5184" i="4"/>
  <c r="G5195" i="4"/>
  <c r="G5206" i="4"/>
  <c r="G5218" i="4"/>
  <c r="G5230" i="4"/>
  <c r="G5241" i="4"/>
  <c r="G5253" i="4"/>
  <c r="D5285" i="4"/>
  <c r="G5275" i="4"/>
  <c r="G5286" i="4"/>
  <c r="D5317" i="4"/>
  <c r="G5306" i="4"/>
  <c r="G5317" i="4"/>
  <c r="G5338" i="4"/>
  <c r="G5347" i="4"/>
  <c r="G5366" i="4"/>
  <c r="G5378" i="4"/>
  <c r="G5390" i="4"/>
  <c r="G5402" i="4"/>
  <c r="G5413" i="4"/>
  <c r="G5424" i="4"/>
  <c r="G5435" i="4"/>
  <c r="G5447" i="4"/>
  <c r="G5471" i="4"/>
  <c r="G5482" i="4"/>
  <c r="G5494" i="4"/>
  <c r="G5506" i="4"/>
  <c r="G5529" i="4"/>
  <c r="G5538" i="4"/>
  <c r="G5550" i="4"/>
  <c r="G5562" i="4"/>
  <c r="G5574" i="4"/>
  <c r="G5585" i="4"/>
  <c r="G5596" i="4"/>
  <c r="G5607" i="4"/>
  <c r="G5619" i="4"/>
  <c r="D5651" i="4"/>
  <c r="G5653" i="4"/>
  <c r="G5662" i="4"/>
  <c r="G5674" i="4"/>
  <c r="G5685" i="4"/>
  <c r="G5697" i="4"/>
  <c r="G5707" i="4"/>
  <c r="G5719" i="4"/>
  <c r="G5730" i="4"/>
  <c r="G5741" i="4"/>
  <c r="G5752" i="4"/>
  <c r="G5762" i="4"/>
  <c r="G5774" i="4"/>
  <c r="G5784" i="4"/>
  <c r="G5794" i="4"/>
  <c r="G5806" i="4"/>
  <c r="G5815" i="4"/>
  <c r="G5826" i="4"/>
  <c r="G5837" i="4"/>
  <c r="G5848" i="4"/>
  <c r="G5858" i="4"/>
  <c r="G5869" i="4"/>
  <c r="G5881" i="4"/>
  <c r="G5892" i="4"/>
  <c r="G5913" i="4"/>
  <c r="G5925" i="4"/>
  <c r="G5937" i="4"/>
  <c r="D5969" i="4"/>
  <c r="G5959" i="4"/>
  <c r="G5970" i="4"/>
  <c r="G5980" i="4"/>
  <c r="G5992" i="4"/>
  <c r="G6003" i="4"/>
  <c r="G6013" i="4"/>
  <c r="G6025" i="4"/>
  <c r="G6036" i="4"/>
  <c r="G6047" i="4"/>
  <c r="G6059" i="4"/>
  <c r="G6070" i="4"/>
  <c r="G6081" i="4"/>
  <c r="G6103" i="4"/>
  <c r="G6114" i="4"/>
  <c r="G6124" i="4"/>
  <c r="G6135" i="4"/>
  <c r="G6146" i="4"/>
  <c r="G6157" i="4"/>
  <c r="D6187" i="4"/>
  <c r="G6177" i="4"/>
  <c r="G6188" i="4"/>
  <c r="G6200" i="4"/>
  <c r="G6223" i="4"/>
  <c r="G6233" i="4"/>
  <c r="G6243" i="4"/>
  <c r="G6253" i="4"/>
  <c r="G6264" i="4"/>
  <c r="G6276" i="4"/>
  <c r="G6287" i="4"/>
  <c r="D6319" i="4"/>
  <c r="G6309" i="4"/>
  <c r="G6320" i="4"/>
  <c r="G6331" i="4"/>
  <c r="D6362" i="4"/>
  <c r="C6373" i="4"/>
  <c r="G6364" i="4"/>
  <c r="G6374" i="4"/>
  <c r="G6385" i="4"/>
  <c r="G6397" i="4"/>
  <c r="G6409" i="4"/>
  <c r="G6420" i="4"/>
  <c r="G6432" i="4"/>
  <c r="D6463" i="4"/>
  <c r="D6473" i="4"/>
  <c r="G6464" i="4"/>
  <c r="G6475" i="4"/>
  <c r="G6486" i="4"/>
  <c r="D6518" i="4"/>
  <c r="G6509" i="4"/>
  <c r="G6521" i="4"/>
  <c r="D6552" i="4"/>
  <c r="G6543" i="4"/>
  <c r="G6554" i="4"/>
  <c r="G6566" i="4"/>
  <c r="G6578" i="4"/>
  <c r="G6590" i="4"/>
  <c r="G6601" i="4"/>
  <c r="G6613" i="4"/>
  <c r="G6624" i="4"/>
  <c r="D6654" i="4"/>
  <c r="G6644" i="4"/>
  <c r="G6656" i="4"/>
  <c r="G6668" i="4"/>
  <c r="G6679" i="4"/>
  <c r="G6691" i="4"/>
  <c r="G6714" i="4"/>
  <c r="G6726" i="4"/>
  <c r="G6738" i="4"/>
  <c r="G6750" i="4"/>
  <c r="G6760" i="4"/>
  <c r="G6771" i="4"/>
  <c r="G6783" i="4"/>
  <c r="G6795" i="4"/>
  <c r="G6806" i="4"/>
  <c r="G6816" i="4"/>
  <c r="G6827" i="4"/>
  <c r="G6839" i="4"/>
  <c r="G6850" i="4"/>
  <c r="G6861" i="4"/>
  <c r="G6873" i="4"/>
  <c r="G6884" i="4"/>
  <c r="G6896" i="4"/>
  <c r="G6908" i="4"/>
  <c r="G6920" i="4"/>
  <c r="G6932" i="4"/>
  <c r="G6944" i="4"/>
  <c r="G6955" i="4"/>
  <c r="D6987" i="4"/>
  <c r="D6997" i="4"/>
  <c r="G6988" i="4"/>
  <c r="G6998" i="4"/>
  <c r="G7009" i="4"/>
  <c r="G7021" i="4"/>
  <c r="G7033" i="4"/>
  <c r="G7044" i="4"/>
  <c r="G7056" i="4"/>
  <c r="G7068" i="4"/>
  <c r="G7079" i="4"/>
  <c r="G7091" i="4"/>
  <c r="G7103" i="4"/>
  <c r="G7115" i="4"/>
  <c r="G7127" i="4"/>
  <c r="G7139" i="4"/>
  <c r="G7151" i="4"/>
  <c r="G7162" i="4"/>
  <c r="G7174" i="4"/>
  <c r="G7186" i="4"/>
  <c r="G7196" i="4"/>
  <c r="G7208" i="4"/>
  <c r="G7220" i="4"/>
  <c r="G7231" i="4"/>
  <c r="G7241" i="4"/>
  <c r="D7273" i="4"/>
  <c r="G7264" i="4"/>
  <c r="G7276" i="4"/>
  <c r="G7287" i="4"/>
  <c r="G7299" i="4"/>
  <c r="G7310" i="4"/>
  <c r="G7334" i="4"/>
  <c r="G7345" i="4"/>
  <c r="G7356" i="4"/>
  <c r="G7367" i="4"/>
  <c r="G7378" i="4"/>
  <c r="G7389" i="4"/>
  <c r="G7400" i="4"/>
  <c r="G7411" i="4"/>
  <c r="D7442" i="4"/>
  <c r="G7432" i="4"/>
  <c r="G7443" i="4"/>
  <c r="G7455" i="4"/>
  <c r="C7488" i="4"/>
  <c r="G7478" i="4"/>
  <c r="G7499" i="4"/>
  <c r="G7510" i="4"/>
  <c r="G7522" i="4"/>
  <c r="G7534" i="4"/>
  <c r="G7545" i="4"/>
  <c r="G7557" i="4"/>
  <c r="D7589" i="4"/>
  <c r="G7579" i="4"/>
  <c r="G7591" i="4"/>
  <c r="G7603" i="4"/>
  <c r="G7615" i="4"/>
  <c r="G7627" i="4"/>
  <c r="G7639" i="4"/>
  <c r="G7648" i="4"/>
  <c r="G7659" i="4"/>
  <c r="D7691" i="4"/>
  <c r="D7702" i="4"/>
  <c r="G7690" i="4"/>
  <c r="G7701" i="4"/>
  <c r="G7711" i="4"/>
  <c r="G7721" i="4"/>
  <c r="G7732" i="4"/>
  <c r="G7743" i="4"/>
  <c r="G7755" i="4"/>
  <c r="G7766" i="4"/>
  <c r="G7778" i="4"/>
  <c r="G7790" i="4"/>
  <c r="G7801" i="4"/>
  <c r="G7813" i="4"/>
  <c r="G7823" i="4"/>
  <c r="G7833" i="4"/>
  <c r="G7845" i="4"/>
  <c r="D7874" i="4"/>
  <c r="G7864" i="4"/>
  <c r="G7875" i="4"/>
  <c r="G7886" i="4"/>
  <c r="G7895" i="4"/>
  <c r="G7906" i="4"/>
  <c r="G7918" i="4"/>
  <c r="G7929" i="4"/>
  <c r="G7939" i="4"/>
  <c r="G7950" i="4"/>
  <c r="G7962" i="4"/>
  <c r="G7973" i="4"/>
  <c r="D8004" i="4"/>
  <c r="G8004" i="4"/>
  <c r="G8023" i="4"/>
  <c r="G8035" i="4"/>
  <c r="G8047" i="4"/>
  <c r="G8070" i="4"/>
  <c r="G8082" i="4"/>
  <c r="G8105" i="4"/>
  <c r="G8116" i="4"/>
  <c r="G8127" i="4"/>
  <c r="G8138" i="4"/>
  <c r="G8149" i="4"/>
  <c r="G8160" i="4"/>
  <c r="G8171" i="4"/>
  <c r="G8182" i="4"/>
  <c r="G8193" i="4"/>
  <c r="G8204" i="4"/>
  <c r="G8215" i="4"/>
  <c r="G8227" i="4"/>
  <c r="G8239" i="4"/>
  <c r="G8249" i="4"/>
  <c r="G8261" i="4"/>
  <c r="G8272" i="4"/>
  <c r="G8284" i="4"/>
  <c r="G8296" i="4"/>
  <c r="G8307" i="4"/>
  <c r="G8317" i="4"/>
  <c r="G8328" i="4"/>
  <c r="G8340" i="4"/>
  <c r="D8371" i="4"/>
  <c r="G8362" i="4"/>
  <c r="G8373" i="4"/>
  <c r="D8405" i="4"/>
  <c r="G8396" i="4"/>
  <c r="G8408" i="4"/>
  <c r="G8419" i="4"/>
  <c r="G8430" i="4"/>
  <c r="G8441" i="4"/>
  <c r="G8451" i="4"/>
  <c r="G8462" i="4"/>
  <c r="G8474" i="4"/>
  <c r="G8486" i="4"/>
  <c r="G8498" i="4"/>
  <c r="G8510" i="4"/>
  <c r="G8521" i="4"/>
  <c r="G8532" i="4"/>
  <c r="G8542" i="4"/>
  <c r="G8553" i="4"/>
  <c r="G8563" i="4"/>
  <c r="G8575" i="4"/>
  <c r="G8586" i="4"/>
  <c r="G8598" i="4"/>
  <c r="G8608" i="4"/>
  <c r="G8620" i="4"/>
  <c r="G8631" i="4"/>
  <c r="G8643" i="4"/>
  <c r="G8655" i="4"/>
  <c r="G8667" i="4"/>
  <c r="G8679" i="4"/>
  <c r="G8690" i="4"/>
  <c r="G8701" i="4"/>
  <c r="G8711" i="4"/>
  <c r="G8722" i="4"/>
  <c r="G8734" i="4"/>
  <c r="G8745" i="4"/>
  <c r="G8757" i="4"/>
  <c r="G8768" i="4"/>
  <c r="G8778" i="4"/>
  <c r="G8790" i="4"/>
  <c r="G8800" i="4"/>
  <c r="G8812" i="4"/>
  <c r="G8823" i="4"/>
  <c r="G8835" i="4"/>
  <c r="G8847" i="4"/>
  <c r="G8859" i="4"/>
  <c r="G8871" i="4"/>
  <c r="D8902" i="4"/>
  <c r="G8893" i="4"/>
  <c r="G8903" i="4"/>
  <c r="G8923" i="4"/>
  <c r="G8934" i="4"/>
  <c r="G8944" i="4"/>
  <c r="G8954" i="4"/>
  <c r="G8965" i="4"/>
  <c r="G8976" i="4"/>
  <c r="G8999" i="4"/>
  <c r="G9010" i="4"/>
  <c r="G9022" i="4"/>
  <c r="G9034" i="4"/>
  <c r="G9045" i="4"/>
  <c r="G9056" i="4"/>
  <c r="G9068" i="4"/>
  <c r="G9080" i="4"/>
  <c r="G9091" i="4"/>
  <c r="G9113" i="4"/>
  <c r="G9124" i="4"/>
  <c r="G9135" i="4"/>
  <c r="G9147" i="4"/>
  <c r="G9158" i="4"/>
  <c r="G9169" i="4"/>
  <c r="D9201" i="4"/>
  <c r="G9192" i="4"/>
  <c r="G9204" i="4"/>
  <c r="G9216" i="4"/>
  <c r="G9227" i="4"/>
  <c r="G9239" i="4"/>
  <c r="G9251" i="4"/>
  <c r="G9260" i="4"/>
  <c r="G9272" i="4"/>
  <c r="G9284" i="4"/>
  <c r="G9295" i="4"/>
  <c r="G9306" i="4"/>
  <c r="C9338" i="4"/>
  <c r="G9329" i="4"/>
  <c r="G9340" i="4"/>
  <c r="G9352" i="4"/>
  <c r="G9364" i="4"/>
  <c r="G9375" i="4"/>
  <c r="G9399" i="4"/>
  <c r="G9411" i="4"/>
  <c r="G9422" i="4"/>
  <c r="G9434" i="4"/>
  <c r="G9445" i="4"/>
  <c r="G9456" i="4"/>
  <c r="G9467" i="4"/>
  <c r="G9477" i="4"/>
  <c r="G9488" i="4"/>
  <c r="G9500" i="4"/>
  <c r="G9510" i="4"/>
  <c r="G9521" i="4"/>
  <c r="G9533" i="4"/>
  <c r="G9544" i="4"/>
  <c r="G9555" i="4"/>
  <c r="G9566" i="4"/>
  <c r="G9577" i="4"/>
  <c r="D9609" i="4"/>
  <c r="G9599" i="4"/>
  <c r="G9611" i="4"/>
  <c r="G9622" i="4"/>
  <c r="G9645" i="4"/>
  <c r="G9656" i="4"/>
  <c r="D9688" i="4"/>
  <c r="G9678" i="4"/>
  <c r="G9690" i="4"/>
  <c r="G9701" i="4"/>
  <c r="G9710" i="4"/>
  <c r="G9721" i="4"/>
  <c r="G9732" i="4"/>
  <c r="G9741" i="4"/>
  <c r="G9753" i="4"/>
  <c r="G9765" i="4"/>
  <c r="G9776" i="4"/>
  <c r="G9788" i="4"/>
  <c r="G9799" i="4"/>
  <c r="G9811" i="4"/>
  <c r="G9822" i="4"/>
  <c r="D9864" i="4"/>
  <c r="G9853" i="4"/>
  <c r="D9883" i="4"/>
  <c r="G9874" i="4"/>
  <c r="D9906" i="4"/>
  <c r="D9917" i="4"/>
  <c r="G9907" i="4"/>
  <c r="G9918" i="4"/>
  <c r="G9930" i="4"/>
  <c r="G9942" i="4"/>
  <c r="G9965" i="4"/>
  <c r="G9976" i="4"/>
  <c r="G9988" i="4"/>
  <c r="D10020" i="4"/>
  <c r="G10010" i="4"/>
  <c r="G10022" i="4"/>
  <c r="G10033" i="4"/>
  <c r="G10043" i="4"/>
  <c r="G10054" i="4"/>
  <c r="G10066" i="4"/>
  <c r="G10075" i="4"/>
  <c r="G10086" i="4"/>
  <c r="G10097" i="4"/>
  <c r="G10109" i="4"/>
  <c r="G10121" i="4"/>
  <c r="G10133" i="4"/>
  <c r="G10144" i="4"/>
  <c r="G10168" i="4"/>
  <c r="G10180" i="4"/>
  <c r="G10202" i="4"/>
  <c r="G10214" i="4"/>
  <c r="G10224" i="4"/>
  <c r="G10234" i="4"/>
  <c r="G10246" i="4"/>
  <c r="G10256" i="4"/>
  <c r="G10277" i="4"/>
  <c r="G10287" i="4"/>
  <c r="G10297" i="4"/>
  <c r="G10306" i="4"/>
  <c r="G10315" i="4"/>
  <c r="G10325" i="4"/>
  <c r="G10335" i="4"/>
  <c r="D10366" i="4"/>
  <c r="G10355" i="4"/>
  <c r="G10367" i="4"/>
  <c r="G10379" i="4"/>
  <c r="G10391" i="4"/>
  <c r="D10422" i="4"/>
  <c r="G10412" i="4"/>
  <c r="G10422" i="4"/>
  <c r="G10434" i="4"/>
  <c r="G10445" i="4"/>
  <c r="D10477" i="4"/>
  <c r="G10468" i="4"/>
  <c r="G10479" i="4"/>
  <c r="G10490" i="4"/>
  <c r="G10501" i="4"/>
  <c r="G10512" i="4"/>
  <c r="G10523" i="4"/>
  <c r="G10535" i="4"/>
  <c r="G10547" i="4"/>
  <c r="G10559" i="4"/>
  <c r="G10570" i="4"/>
  <c r="G10582" i="4"/>
  <c r="G10594" i="4"/>
  <c r="G10605" i="4"/>
  <c r="G10615" i="4"/>
  <c r="G10626" i="4"/>
  <c r="G10636" i="4"/>
  <c r="G10647" i="4"/>
  <c r="G10657" i="4"/>
  <c r="G10667" i="4"/>
  <c r="G10678" i="4"/>
  <c r="G10689" i="4"/>
  <c r="G10700" i="4"/>
  <c r="G10711" i="4"/>
  <c r="G10721" i="4"/>
  <c r="G10732" i="4"/>
  <c r="G10744" i="4"/>
  <c r="G10755" i="4"/>
  <c r="D10785" i="4"/>
  <c r="E10785" i="4" s="1"/>
  <c r="G10775" i="4"/>
  <c r="G10798" i="4"/>
  <c r="G10810" i="4"/>
  <c r="G10821" i="4"/>
  <c r="G10831" i="4"/>
  <c r="G10840" i="4"/>
  <c r="G10851" i="4"/>
  <c r="G10862" i="4"/>
  <c r="G10873" i="4"/>
  <c r="G10885" i="4"/>
  <c r="G10897" i="4"/>
  <c r="G10909" i="4"/>
  <c r="G10919" i="4"/>
  <c r="G10930" i="4"/>
  <c r="G10940" i="4"/>
  <c r="G10952" i="4"/>
  <c r="G10963" i="4"/>
  <c r="G10974" i="4"/>
  <c r="G10986" i="4"/>
  <c r="G10996" i="4"/>
  <c r="G11008" i="4"/>
  <c r="D11040" i="4"/>
  <c r="G11031" i="4"/>
  <c r="G11043" i="4"/>
  <c r="G11054" i="4"/>
  <c r="G11064" i="4"/>
  <c r="G11073" i="4"/>
  <c r="D11103" i="4"/>
  <c r="G11093" i="4"/>
  <c r="G11103" i="4"/>
  <c r="D11124" i="4"/>
  <c r="G11159" i="4"/>
  <c r="G11170" i="4"/>
  <c r="G11182" i="4"/>
  <c r="G11193" i="4"/>
  <c r="G11205" i="4"/>
  <c r="G11228" i="4"/>
  <c r="G11240" i="4"/>
  <c r="G11252" i="4"/>
  <c r="G11262" i="4"/>
  <c r="G11393" i="4"/>
  <c r="G11405" i="4"/>
  <c r="D11426" i="4"/>
  <c r="G11637" i="4"/>
  <c r="G11648" i="4"/>
  <c r="G11659" i="4"/>
  <c r="G11670" i="4"/>
  <c r="G11678" i="4"/>
  <c r="C11710" i="4"/>
  <c r="G11701" i="4"/>
  <c r="D11722" i="4"/>
  <c r="G11712" i="4"/>
  <c r="G11735" i="4"/>
  <c r="G11746" i="4"/>
  <c r="G11768" i="4"/>
  <c r="G11779" i="4"/>
  <c r="G11790" i="4"/>
  <c r="G11801" i="4"/>
  <c r="G12122" i="4"/>
  <c r="G12133" i="4"/>
  <c r="G12145" i="4"/>
  <c r="G12157" i="4"/>
  <c r="G12169" i="4"/>
  <c r="G12181" i="4"/>
  <c r="G12193" i="4"/>
  <c r="G12205" i="4"/>
  <c r="G12734" i="4"/>
  <c r="G12746" i="4"/>
  <c r="G12757" i="4"/>
  <c r="G12781" i="4"/>
  <c r="D12813" i="4"/>
  <c r="G12804" i="4"/>
  <c r="G11211" i="4"/>
  <c r="G11223" i="4"/>
  <c r="G11234" i="4"/>
  <c r="G11244" i="4"/>
  <c r="G11255" i="4"/>
  <c r="G11266" i="4"/>
  <c r="G11296" i="4"/>
  <c r="G11338" i="4"/>
  <c r="G11350" i="4"/>
  <c r="G11362" i="4"/>
  <c r="G11374" i="4"/>
  <c r="G11384" i="4"/>
  <c r="G11395" i="4"/>
  <c r="G11406" i="4"/>
  <c r="G11417" i="4"/>
  <c r="G11439" i="4"/>
  <c r="G11472" i="4"/>
  <c r="G11484" i="4"/>
  <c r="G11496" i="4"/>
  <c r="G11507" i="4"/>
  <c r="G11517" i="4"/>
  <c r="G11528" i="4"/>
  <c r="G11539" i="4"/>
  <c r="G11549" i="4"/>
  <c r="G11561" i="4"/>
  <c r="G11573" i="4"/>
  <c r="G11585" i="4"/>
  <c r="G11597" i="4"/>
  <c r="G11609" i="4"/>
  <c r="G11620" i="4"/>
  <c r="G11631" i="4"/>
  <c r="G11654" i="4"/>
  <c r="G11664" i="4"/>
  <c r="G11682" i="4"/>
  <c r="G11694" i="4"/>
  <c r="G11704" i="4"/>
  <c r="G11714" i="4"/>
  <c r="G11725" i="4"/>
  <c r="G11748" i="4"/>
  <c r="G11781" i="4"/>
  <c r="G11792" i="4"/>
  <c r="G11803" i="4"/>
  <c r="G11813" i="4"/>
  <c r="G11825" i="4"/>
  <c r="G11837" i="4"/>
  <c r="G11860" i="4"/>
  <c r="G11871" i="4"/>
  <c r="G11892" i="4"/>
  <c r="G11903" i="4"/>
  <c r="G11915" i="4"/>
  <c r="G11938" i="4"/>
  <c r="G11950" i="4"/>
  <c r="G11961" i="4"/>
  <c r="G11972" i="4"/>
  <c r="G11995" i="4"/>
  <c r="G12007" i="4"/>
  <c r="G12029" i="4"/>
  <c r="G12040" i="4"/>
  <c r="G12050" i="4"/>
  <c r="G12061" i="4"/>
  <c r="G12071" i="4"/>
  <c r="G12083" i="4"/>
  <c r="G12095" i="4"/>
  <c r="G12106" i="4"/>
  <c r="G12116" i="4"/>
  <c r="G12128" i="4"/>
  <c r="G12151" i="4"/>
  <c r="G12163" i="4"/>
  <c r="G12175" i="4"/>
  <c r="G12198" i="4"/>
  <c r="G12209" i="4"/>
  <c r="G12221" i="4"/>
  <c r="G12231" i="4"/>
  <c r="G12253" i="4"/>
  <c r="G12265" i="4"/>
  <c r="G12276" i="4"/>
  <c r="G12288" i="4"/>
  <c r="G12300" i="4"/>
  <c r="G12311" i="4"/>
  <c r="G12332" i="4"/>
  <c r="G12343" i="4"/>
  <c r="G12355" i="4"/>
  <c r="G12367" i="4"/>
  <c r="G12390" i="4"/>
  <c r="G12402" i="4"/>
  <c r="G12414" i="4"/>
  <c r="G12425" i="4"/>
  <c r="G12434" i="4"/>
  <c r="G12446" i="4"/>
  <c r="G12458" i="4"/>
  <c r="G12470" i="4"/>
  <c r="G12482" i="4"/>
  <c r="G12494" i="4"/>
  <c r="G12506" i="4"/>
  <c r="G12528" i="4"/>
  <c r="G12550" i="4"/>
  <c r="G12562" i="4"/>
  <c r="G12572" i="4"/>
  <c r="G12583" i="4"/>
  <c r="G12594" i="4"/>
  <c r="G12617" i="4"/>
  <c r="G12628" i="4"/>
  <c r="G12639" i="4"/>
  <c r="G12651" i="4"/>
  <c r="G12662" i="4"/>
  <c r="G12672" i="4"/>
  <c r="G12684" i="4"/>
  <c r="G12695" i="4"/>
  <c r="G12705" i="4"/>
  <c r="G12717" i="4"/>
  <c r="G12728" i="4"/>
  <c r="G12739" i="4"/>
  <c r="G12750" i="4"/>
  <c r="G12762" i="4"/>
  <c r="G12774" i="4"/>
  <c r="G12786" i="4"/>
  <c r="G12797" i="4"/>
  <c r="G12820" i="4"/>
  <c r="G12831" i="4"/>
  <c r="G12841" i="4"/>
  <c r="G12851" i="4"/>
  <c r="G12871" i="4"/>
  <c r="G12882" i="4"/>
  <c r="G12894" i="4"/>
  <c r="G12906" i="4"/>
  <c r="G11267" i="4"/>
  <c r="G11277" i="4"/>
  <c r="G11288" i="4"/>
  <c r="G11297" i="4"/>
  <c r="G11306" i="4"/>
  <c r="G11317" i="4"/>
  <c r="G11327" i="4"/>
  <c r="G11339" i="4"/>
  <c r="G11351" i="4"/>
  <c r="G11363" i="4"/>
  <c r="G11385" i="4"/>
  <c r="G11396" i="4"/>
  <c r="G11407" i="4"/>
  <c r="G11418" i="4"/>
  <c r="G11429" i="4"/>
  <c r="G11450" i="4"/>
  <c r="G11462" i="4"/>
  <c r="G11473" i="4"/>
  <c r="G11485" i="4"/>
  <c r="G11497" i="4"/>
  <c r="G11508" i="4"/>
  <c r="G11529" i="4"/>
  <c r="G11540" i="4"/>
  <c r="G11550" i="4"/>
  <c r="G11562" i="4"/>
  <c r="G11574" i="4"/>
  <c r="G11586" i="4"/>
  <c r="G11598" i="4"/>
  <c r="G11621" i="4"/>
  <c r="G11632" i="4"/>
  <c r="G11643" i="4"/>
  <c r="G11655" i="4"/>
  <c r="G11665" i="4"/>
  <c r="G11674" i="4"/>
  <c r="G11683" i="4"/>
  <c r="G11695" i="4"/>
  <c r="G11705" i="4"/>
  <c r="G11715" i="4"/>
  <c r="G11738" i="4"/>
  <c r="G11749" i="4"/>
  <c r="G11759" i="4"/>
  <c r="G11770" i="4"/>
  <c r="G11782" i="4"/>
  <c r="G11793" i="4"/>
  <c r="G11804" i="4"/>
  <c r="G11814" i="4"/>
  <c r="G11826" i="4"/>
  <c r="G11838" i="4"/>
  <c r="G11849" i="4"/>
  <c r="G11861" i="4"/>
  <c r="G11872" i="4"/>
  <c r="G11882" i="4"/>
  <c r="G11893" i="4"/>
  <c r="G11904" i="4"/>
  <c r="G11916" i="4"/>
  <c r="G11928" i="4"/>
  <c r="G11939" i="4"/>
  <c r="G11951" i="4"/>
  <c r="G11962" i="4"/>
  <c r="G11973" i="4"/>
  <c r="G11984" i="4"/>
  <c r="G11996" i="4"/>
  <c r="G12019" i="4"/>
  <c r="G12030" i="4"/>
  <c r="G12041" i="4"/>
  <c r="G12051" i="4"/>
  <c r="G12062" i="4"/>
  <c r="G12072" i="4"/>
  <c r="G12084" i="4"/>
  <c r="G12096" i="4"/>
  <c r="G12117" i="4"/>
  <c r="G12129" i="4"/>
  <c r="G12140" i="4"/>
  <c r="G12152" i="4"/>
  <c r="G12164" i="4"/>
  <c r="G12176" i="4"/>
  <c r="G12188" i="4"/>
  <c r="G12199" i="4"/>
  <c r="G12210" i="4"/>
  <c r="G12222" i="4"/>
  <c r="G12242" i="4"/>
  <c r="G12254" i="4"/>
  <c r="G12266" i="4"/>
  <c r="G12277" i="4"/>
  <c r="G12289" i="4"/>
  <c r="G12301" i="4"/>
  <c r="G12312" i="4"/>
  <c r="G12321" i="4"/>
  <c r="G12333" i="4"/>
  <c r="G12344" i="4"/>
  <c r="G12356" i="4"/>
  <c r="G12368" i="4"/>
  <c r="G12380" i="4"/>
  <c r="G12391" i="4"/>
  <c r="G12403" i="4"/>
  <c r="G12415" i="4"/>
  <c r="G12426" i="4"/>
  <c r="G12435" i="4"/>
  <c r="G12459" i="4"/>
  <c r="G12471" i="4"/>
  <c r="G12483" i="4"/>
  <c r="G12495" i="4"/>
  <c r="G12507" i="4"/>
  <c r="G12518" i="4"/>
  <c r="G12539" i="4"/>
  <c r="G12551" i="4"/>
  <c r="G12573" i="4"/>
  <c r="G12584" i="4"/>
  <c r="G12595" i="4"/>
  <c r="G12606" i="4"/>
  <c r="G12618" i="4"/>
  <c r="G12629" i="4"/>
  <c r="G12652" i="4"/>
  <c r="G12663" i="4"/>
  <c r="G12673" i="4"/>
  <c r="G12685" i="4"/>
  <c r="G12696" i="4"/>
  <c r="G12706" i="4"/>
  <c r="G12718" i="4"/>
  <c r="G12729" i="4"/>
  <c r="G12740" i="4"/>
  <c r="G12751" i="4"/>
  <c r="G12763" i="4"/>
  <c r="G12775" i="4"/>
  <c r="G12787" i="4"/>
  <c r="G12798" i="4"/>
  <c r="G12809" i="4"/>
  <c r="G12821" i="4"/>
  <c r="G12832" i="4"/>
  <c r="G12842" i="4"/>
  <c r="G12852" i="4"/>
  <c r="G12861" i="4"/>
  <c r="G12883" i="4"/>
  <c r="G11386" i="4"/>
  <c r="G11397" i="4"/>
  <c r="G11408" i="4"/>
  <c r="G11419" i="4"/>
  <c r="G11441" i="4"/>
  <c r="G11451" i="4"/>
  <c r="G11463" i="4"/>
  <c r="G11474" i="4"/>
  <c r="G11509" i="4"/>
  <c r="G11518" i="4"/>
  <c r="G11530" i="4"/>
  <c r="G11541" i="4"/>
  <c r="G11551" i="4"/>
  <c r="G11563" i="4"/>
  <c r="G11575" i="4"/>
  <c r="G11587" i="4"/>
  <c r="G11599" i="4"/>
  <c r="G11610" i="4"/>
  <c r="G11622" i="4"/>
  <c r="G11633" i="4"/>
  <c r="G11644" i="4"/>
  <c r="G11656" i="4"/>
  <c r="G11666" i="4"/>
  <c r="G11675" i="4"/>
  <c r="G11684" i="4"/>
  <c r="G11696" i="4"/>
  <c r="G11706" i="4"/>
  <c r="G11716" i="4"/>
  <c r="G11727" i="4"/>
  <c r="G11739" i="4"/>
  <c r="G11760" i="4"/>
  <c r="G11771" i="4"/>
  <c r="G11783" i="4"/>
  <c r="G11794" i="4"/>
  <c r="G11805" i="4"/>
  <c r="G11815" i="4"/>
  <c r="G11827" i="4"/>
  <c r="G11839" i="4"/>
  <c r="G11850" i="4"/>
  <c r="G11862" i="4"/>
  <c r="G11873" i="4"/>
  <c r="G11883" i="4"/>
  <c r="G11894" i="4"/>
  <c r="G11905" i="4"/>
  <c r="G11917" i="4"/>
  <c r="G11940" i="4"/>
  <c r="G11952" i="4"/>
  <c r="G11963" i="4"/>
  <c r="G11974" i="4"/>
  <c r="G11985" i="4"/>
  <c r="G12009" i="4"/>
  <c r="G12031" i="4"/>
  <c r="G12042" i="4"/>
  <c r="G12052" i="4"/>
  <c r="G12063" i="4"/>
  <c r="G12073" i="4"/>
  <c r="G12085" i="4"/>
  <c r="G12097" i="4"/>
  <c r="G12107" i="4"/>
  <c r="G12141" i="4"/>
  <c r="G12153" i="4"/>
  <c r="G12165" i="4"/>
  <c r="G12177" i="4"/>
  <c r="G12189" i="4"/>
  <c r="G12200" i="4"/>
  <c r="G12223" i="4"/>
  <c r="G12243" i="4"/>
  <c r="G12255" i="4"/>
  <c r="G12290" i="4"/>
  <c r="G12302" i="4"/>
  <c r="G12322" i="4"/>
  <c r="G12334" i="4"/>
  <c r="G12345" i="4"/>
  <c r="G12357" i="4"/>
  <c r="G12369" i="4"/>
  <c r="G12381" i="4"/>
  <c r="G12392" i="4"/>
  <c r="G12404" i="4"/>
  <c r="G12416" i="4"/>
  <c r="G12436" i="4"/>
  <c r="G12448" i="4"/>
  <c r="G12460" i="4"/>
  <c r="G12472" i="4"/>
  <c r="G12484" i="4"/>
  <c r="G12496" i="4"/>
  <c r="G12519" i="4"/>
  <c r="G12540" i="4"/>
  <c r="G12552" i="4"/>
  <c r="G12564" i="4"/>
  <c r="G12574" i="4"/>
  <c r="G12585" i="4"/>
  <c r="G12596" i="4"/>
  <c r="G12607" i="4"/>
  <c r="G12619" i="4"/>
  <c r="G12630" i="4"/>
  <c r="G12641" i="4"/>
  <c r="G12653" i="4"/>
  <c r="G12664" i="4"/>
  <c r="G12674" i="4"/>
  <c r="G12686" i="4"/>
  <c r="G12697" i="4"/>
  <c r="G12707" i="4"/>
  <c r="G12719" i="4"/>
  <c r="G12730" i="4"/>
  <c r="G12741" i="4"/>
  <c r="G12752" i="4"/>
  <c r="G12764" i="4"/>
  <c r="G12776" i="4"/>
  <c r="G12788" i="4"/>
  <c r="G12799" i="4"/>
  <c r="G12810" i="4"/>
  <c r="G12822" i="4"/>
  <c r="G12833" i="4"/>
  <c r="G12843" i="4"/>
  <c r="G12853" i="4"/>
  <c r="G12862" i="4"/>
  <c r="G12872" i="4"/>
  <c r="G12884" i="4"/>
  <c r="G12178" i="4"/>
  <c r="G12190" i="4"/>
  <c r="G12201" i="4"/>
  <c r="G12212" i="4"/>
  <c r="G12233" i="4"/>
  <c r="G12244" i="4"/>
  <c r="G12256" i="4"/>
  <c r="G12267" i="4"/>
  <c r="G12279" i="4"/>
  <c r="G12291" i="4"/>
  <c r="G12313" i="4"/>
  <c r="G12323" i="4"/>
  <c r="G12335" i="4"/>
  <c r="G12346" i="4"/>
  <c r="G12358" i="4"/>
  <c r="G12370" i="4"/>
  <c r="G12382" i="4"/>
  <c r="G12393" i="4"/>
  <c r="G12405" i="4"/>
  <c r="G12417" i="4"/>
  <c r="G12427" i="4"/>
  <c r="G12437" i="4"/>
  <c r="G12449" i="4"/>
  <c r="G12461" i="4"/>
  <c r="G12473" i="4"/>
  <c r="G12485" i="4"/>
  <c r="G12497" i="4"/>
  <c r="G12509" i="4"/>
  <c r="G12520" i="4"/>
  <c r="G12530" i="4"/>
  <c r="G12541" i="4"/>
  <c r="G12553" i="4"/>
  <c r="G12575" i="4"/>
  <c r="G12586" i="4"/>
  <c r="G12597" i="4"/>
  <c r="G12608" i="4"/>
  <c r="G12620" i="4"/>
  <c r="G12631" i="4"/>
  <c r="G12642" i="4"/>
  <c r="G12654" i="4"/>
  <c r="G12665" i="4"/>
  <c r="G12675" i="4"/>
  <c r="G12687" i="4"/>
  <c r="G12698" i="4"/>
  <c r="G12708" i="4"/>
  <c r="G12720" i="4"/>
  <c r="G12731" i="4"/>
  <c r="G12742" i="4"/>
  <c r="G12765" i="4"/>
  <c r="G12777" i="4"/>
  <c r="G12789" i="4"/>
  <c r="G12800" i="4"/>
  <c r="G12811" i="4"/>
  <c r="G12834" i="4"/>
  <c r="G12844" i="4"/>
  <c r="G12854" i="4"/>
  <c r="G12863" i="4"/>
  <c r="G12873" i="4"/>
  <c r="G12885" i="4"/>
  <c r="G12897" i="4"/>
  <c r="G12909" i="4"/>
  <c r="G10988" i="4"/>
  <c r="G11020" i="4"/>
  <c r="G11032" i="4"/>
  <c r="G11044" i="4"/>
  <c r="G11055" i="4"/>
  <c r="G11065" i="4"/>
  <c r="G11074" i="4"/>
  <c r="G11083" i="4"/>
  <c r="G11094" i="4"/>
  <c r="G11114" i="4"/>
  <c r="G11126" i="4"/>
  <c r="G11136" i="4"/>
  <c r="G11148" i="4"/>
  <c r="G11191" i="4"/>
  <c r="G11203" i="4"/>
  <c r="G11215" i="4"/>
  <c r="G11227" i="4"/>
  <c r="G11248" i="4"/>
  <c r="G11259" i="4"/>
  <c r="G11270" i="4"/>
  <c r="G11280" i="4"/>
  <c r="G11290" i="4"/>
  <c r="G11299" i="4"/>
  <c r="G11309" i="4"/>
  <c r="G11319" i="4"/>
  <c r="G11330" i="4"/>
  <c r="G11342" i="4"/>
  <c r="G11354" i="4"/>
  <c r="G11366" i="4"/>
  <c r="G11388" i="4"/>
  <c r="G11399" i="4"/>
  <c r="G11410" i="4"/>
  <c r="G11431" i="4"/>
  <c r="G11443" i="4"/>
  <c r="G11453" i="4"/>
  <c r="G11476" i="4"/>
  <c r="G11488" i="4"/>
  <c r="G11500" i="4"/>
  <c r="G11520" i="4"/>
  <c r="G11531" i="4"/>
  <c r="G11543" i="4"/>
  <c r="G11553" i="4"/>
  <c r="G11565" i="4"/>
  <c r="G11577" i="4"/>
  <c r="G11589" i="4"/>
  <c r="G11601" i="4"/>
  <c r="G11612" i="4"/>
  <c r="G11624" i="4"/>
  <c r="G11635" i="4"/>
  <c r="G11646" i="4"/>
  <c r="G11657" i="4"/>
  <c r="G11668" i="4"/>
  <c r="G11676" i="4"/>
  <c r="G11686" i="4"/>
  <c r="G11698" i="4"/>
  <c r="G11718" i="4"/>
  <c r="G11729" i="4"/>
  <c r="G11740" i="4"/>
  <c r="G11751" i="4"/>
  <c r="G11762" i="4"/>
  <c r="G11773" i="4"/>
  <c r="G11785" i="4"/>
  <c r="G11796" i="4"/>
  <c r="G11807" i="4"/>
  <c r="G11817" i="4"/>
  <c r="G11829" i="4"/>
  <c r="G11841" i="4"/>
  <c r="G11852" i="4"/>
  <c r="G11864" i="4"/>
  <c r="G11875" i="4"/>
  <c r="G11885" i="4"/>
  <c r="G11895" i="4"/>
  <c r="G11907" i="4"/>
  <c r="G11919" i="4"/>
  <c r="G11930" i="4"/>
  <c r="G11942" i="4"/>
  <c r="G11954" i="4"/>
  <c r="G11965" i="4"/>
  <c r="G11976" i="4"/>
  <c r="G11999" i="4"/>
  <c r="G12011" i="4"/>
  <c r="G12021" i="4"/>
  <c r="G12033" i="4"/>
  <c r="G12044" i="4"/>
  <c r="G12064" i="4"/>
  <c r="G12075" i="4"/>
  <c r="G12087" i="4"/>
  <c r="G12099" i="4"/>
  <c r="G12109" i="4"/>
  <c r="G12120" i="4"/>
  <c r="G12131" i="4"/>
  <c r="G12143" i="4"/>
  <c r="G12155" i="4"/>
  <c r="G12167" i="4"/>
  <c r="G12179" i="4"/>
  <c r="D12211" i="4"/>
  <c r="G12202" i="4"/>
  <c r="G12213" i="4"/>
  <c r="G12224" i="4"/>
  <c r="G12234" i="4"/>
  <c r="G12245" i="4"/>
  <c r="G12280" i="4"/>
  <c r="G12292" i="4"/>
  <c r="D12324" i="4"/>
  <c r="G12314" i="4"/>
  <c r="G12324" i="4"/>
  <c r="G12336" i="4"/>
  <c r="G12347" i="4"/>
  <c r="G12359" i="4"/>
  <c r="G12371" i="4"/>
  <c r="G12383" i="4"/>
  <c r="G12394" i="4"/>
  <c r="G12406" i="4"/>
  <c r="G12418" i="4"/>
  <c r="G12428" i="4"/>
  <c r="G12438" i="4"/>
  <c r="G12450" i="4"/>
  <c r="G12462" i="4"/>
  <c r="G12474" i="4"/>
  <c r="G12486" i="4"/>
  <c r="G12498" i="4"/>
  <c r="G12521" i="4"/>
  <c r="G12531" i="4"/>
  <c r="G12554" i="4"/>
  <c r="D12586" i="4"/>
  <c r="G12576" i="4"/>
  <c r="G12587" i="4"/>
  <c r="G12598" i="4"/>
  <c r="G12609" i="4"/>
  <c r="G12621" i="4"/>
  <c r="G12632" i="4"/>
  <c r="G12643" i="4"/>
  <c r="G12655" i="4"/>
  <c r="D12686" i="4"/>
  <c r="E12687" i="4" s="1"/>
  <c r="G12676" i="4"/>
  <c r="G12688" i="4"/>
  <c r="G12699" i="4"/>
  <c r="G12709" i="4"/>
  <c r="G12721" i="4"/>
  <c r="D12752" i="4"/>
  <c r="G12743" i="4"/>
  <c r="G12754" i="4"/>
  <c r="G12778" i="4"/>
  <c r="G12801" i="4"/>
  <c r="G12812" i="4"/>
  <c r="G12824" i="4"/>
  <c r="D12855" i="4"/>
  <c r="D12865" i="4"/>
  <c r="D12875" i="4"/>
  <c r="G12864" i="4"/>
  <c r="G12874" i="4"/>
  <c r="G12886" i="4"/>
  <c r="G12898" i="4"/>
  <c r="G12910" i="4"/>
  <c r="G11300" i="4"/>
  <c r="G11310" i="4"/>
  <c r="G11320" i="4"/>
  <c r="G11331" i="4"/>
  <c r="G11343" i="4"/>
  <c r="G11355" i="4"/>
  <c r="G11367" i="4"/>
  <c r="G11378" i="4"/>
  <c r="G11389" i="4"/>
  <c r="G11400" i="4"/>
  <c r="G11411" i="4"/>
  <c r="G11421" i="4"/>
  <c r="G11432" i="4"/>
  <c r="G11444" i="4"/>
  <c r="G11454" i="4"/>
  <c r="G11466" i="4"/>
  <c r="G11489" i="4"/>
  <c r="G11501" i="4"/>
  <c r="G11511" i="4"/>
  <c r="G11521" i="4"/>
  <c r="G11532" i="4"/>
  <c r="G11544" i="4"/>
  <c r="G11554" i="4"/>
  <c r="G11566" i="4"/>
  <c r="G11578" i="4"/>
  <c r="G11590" i="4"/>
  <c r="G11602" i="4"/>
  <c r="G11613" i="4"/>
  <c r="G11625" i="4"/>
  <c r="G11636" i="4"/>
  <c r="G11647" i="4"/>
  <c r="G11658" i="4"/>
  <c r="G11669" i="4"/>
  <c r="G11677" i="4"/>
  <c r="G11687" i="4"/>
  <c r="G11699" i="4"/>
  <c r="G11708" i="4"/>
  <c r="G11719" i="4"/>
  <c r="G11730" i="4"/>
  <c r="G11741" i="4"/>
  <c r="G11752" i="4"/>
  <c r="G11763" i="4"/>
  <c r="G11774" i="4"/>
  <c r="G11786" i="4"/>
  <c r="G11797" i="4"/>
  <c r="G11818" i="4"/>
  <c r="G11830" i="4"/>
  <c r="G11842" i="4"/>
  <c r="G11865" i="4"/>
  <c r="G11876" i="4"/>
  <c r="G11886" i="4"/>
  <c r="G11896" i="4"/>
  <c r="G11908" i="4"/>
  <c r="G11920" i="4"/>
  <c r="G11931" i="4"/>
  <c r="G11943" i="4"/>
  <c r="G11955" i="4"/>
  <c r="G11966" i="4"/>
  <c r="G11977" i="4"/>
  <c r="G11988" i="4"/>
  <c r="G12000" i="4"/>
  <c r="G12012" i="4"/>
  <c r="G12034" i="4"/>
  <c r="G12054" i="4"/>
  <c r="G12065" i="4"/>
  <c r="G12076" i="4"/>
  <c r="G12088" i="4"/>
  <c r="G12100" i="4"/>
  <c r="G12110" i="4"/>
  <c r="G12121" i="4"/>
  <c r="G12132" i="4"/>
  <c r="G12144" i="4"/>
  <c r="G12156" i="4"/>
  <c r="G12168" i="4"/>
  <c r="G12180" i="4"/>
  <c r="G12191" i="4"/>
  <c r="G12203" i="4"/>
  <c r="G12214" i="4"/>
  <c r="G12225" i="4"/>
  <c r="G12235" i="4"/>
  <c r="G12246" i="4"/>
  <c r="G12258" i="4"/>
  <c r="G12269" i="4"/>
  <c r="G12281" i="4"/>
  <c r="G12293" i="4"/>
  <c r="G12304" i="4"/>
  <c r="G12315" i="4"/>
  <c r="G12325" i="4"/>
  <c r="G12337" i="4"/>
  <c r="G12348" i="4"/>
  <c r="G12360" i="4"/>
  <c r="G12372" i="4"/>
  <c r="G12395" i="4"/>
  <c r="G12407" i="4"/>
  <c r="G12419" i="4"/>
  <c r="G12429" i="4"/>
  <c r="G12439" i="4"/>
  <c r="G12451" i="4"/>
  <c r="G12463" i="4"/>
  <c r="G12475" i="4"/>
  <c r="G12487" i="4"/>
  <c r="G12499" i="4"/>
  <c r="G12511" i="4"/>
  <c r="G12555" i="4"/>
  <c r="G12566" i="4"/>
  <c r="G12577" i="4"/>
  <c r="G12588" i="4"/>
  <c r="G12599" i="4"/>
  <c r="G12610" i="4"/>
  <c r="G12644" i="4"/>
  <c r="G12656" i="4"/>
  <c r="G12666" i="4"/>
  <c r="G12677" i="4"/>
  <c r="G12689" i="4"/>
  <c r="G12710" i="4"/>
  <c r="G12722" i="4"/>
  <c r="C12753" i="4"/>
  <c r="I12753" i="4" s="1"/>
  <c r="G12744" i="4"/>
  <c r="G12755" i="4"/>
  <c r="G12767" i="4"/>
  <c r="G12779" i="4"/>
  <c r="G12791" i="4"/>
  <c r="G12813" i="4"/>
  <c r="G12825" i="4"/>
  <c r="G12835" i="4"/>
  <c r="G12845" i="4"/>
  <c r="G12855" i="4"/>
  <c r="G12865" i="4"/>
  <c r="G12875" i="4"/>
  <c r="G12887" i="4"/>
  <c r="G12899" i="4"/>
  <c r="G12911" i="4"/>
  <c r="G11274" i="4"/>
  <c r="G11284" i="4"/>
  <c r="G11293" i="4"/>
  <c r="G11302" i="4"/>
  <c r="G11313" i="4"/>
  <c r="G11323" i="4"/>
  <c r="G11334" i="4"/>
  <c r="G11346" i="4"/>
  <c r="G11358" i="4"/>
  <c r="G11370" i="4"/>
  <c r="G11380" i="4"/>
  <c r="G11392" i="4"/>
  <c r="G11403" i="4"/>
  <c r="G11414" i="4"/>
  <c r="G11424" i="4"/>
  <c r="G11435" i="4"/>
  <c r="G11446" i="4"/>
  <c r="G11457" i="4"/>
  <c r="G11468" i="4"/>
  <c r="G11480" i="4"/>
  <c r="G11492" i="4"/>
  <c r="G11504" i="4"/>
  <c r="G11514" i="4"/>
  <c r="G11524" i="4"/>
  <c r="G11535" i="4"/>
  <c r="G11546" i="4"/>
  <c r="G11557" i="4"/>
  <c r="G11569" i="4"/>
  <c r="G11581" i="4"/>
  <c r="G11593" i="4"/>
  <c r="G11605" i="4"/>
  <c r="G11616" i="4"/>
  <c r="G11628" i="4"/>
  <c r="G11638" i="4"/>
  <c r="G11650" i="4"/>
  <c r="G11661" i="4"/>
  <c r="G11671" i="4"/>
  <c r="G11679" i="4"/>
  <c r="G11690" i="4"/>
  <c r="G11722" i="4"/>
  <c r="G11733" i="4"/>
  <c r="G11744" i="4"/>
  <c r="G11755" i="4"/>
  <c r="G11766" i="4"/>
  <c r="G11777" i="4"/>
  <c r="G11788" i="4"/>
  <c r="G11799" i="4"/>
  <c r="G11810" i="4"/>
  <c r="G11821" i="4"/>
  <c r="G11833" i="4"/>
  <c r="G11845" i="4"/>
  <c r="G11856" i="4"/>
  <c r="G11867" i="4"/>
  <c r="G11899" i="4"/>
  <c r="G11911" i="4"/>
  <c r="G11934" i="4"/>
  <c r="G11946" i="4"/>
  <c r="G11957" i="4"/>
  <c r="G11968" i="4"/>
  <c r="G11980" i="4"/>
  <c r="G11991" i="4"/>
  <c r="G12003" i="4"/>
  <c r="G12015" i="4"/>
  <c r="G12025" i="4"/>
  <c r="G12037" i="4"/>
  <c r="G12047" i="4"/>
  <c r="G12057" i="4"/>
  <c r="G12068" i="4"/>
  <c r="G12079" i="4"/>
  <c r="G12091" i="4"/>
  <c r="G12103" i="4"/>
  <c r="G12124" i="4"/>
  <c r="G12135" i="4"/>
  <c r="G12147" i="4"/>
  <c r="G12159" i="4"/>
  <c r="G12171" i="4"/>
  <c r="G12194" i="4"/>
  <c r="G12206" i="4"/>
  <c r="G12217" i="4"/>
  <c r="G12228" i="4"/>
  <c r="G12249" i="4"/>
  <c r="G12261" i="4"/>
  <c r="G12272" i="4"/>
  <c r="G12284" i="4"/>
  <c r="G12296" i="4"/>
  <c r="G12307" i="4"/>
  <c r="G12317" i="4"/>
  <c r="G12328" i="4"/>
  <c r="G12340" i="4"/>
  <c r="G12351" i="4"/>
  <c r="G12363" i="4"/>
  <c r="G12375" i="4"/>
  <c r="G12386" i="4"/>
  <c r="G12398" i="4"/>
  <c r="G12410" i="4"/>
  <c r="G12431" i="4"/>
  <c r="G12442" i="4"/>
  <c r="G12454" i="4"/>
  <c r="G12466" i="4"/>
  <c r="G12478" i="4"/>
  <c r="G12490" i="4"/>
  <c r="G12513" i="4"/>
  <c r="G12525" i="4"/>
  <c r="G12534" i="4"/>
  <c r="G12546" i="4"/>
  <c r="G12558" i="4"/>
  <c r="G12569" i="4"/>
  <c r="G12579" i="4"/>
  <c r="G12591" i="4"/>
  <c r="G12602" i="4"/>
  <c r="G12613" i="4"/>
  <c r="G12624" i="4"/>
  <c r="G12636" i="4"/>
  <c r="G12647" i="4"/>
  <c r="G12659" i="4"/>
  <c r="G12668" i="4"/>
  <c r="G12680" i="4"/>
  <c r="G12701" i="4"/>
  <c r="G12713" i="4"/>
  <c r="G12735" i="4"/>
  <c r="G12747" i="4"/>
  <c r="G12758" i="4"/>
  <c r="G12770" i="4"/>
  <c r="G12793" i="4"/>
  <c r="G12805" i="4"/>
  <c r="G12816" i="4"/>
  <c r="G12828" i="4"/>
  <c r="G12838" i="4"/>
  <c r="G12868" i="4"/>
  <c r="G12878" i="4"/>
  <c r="G12890" i="4"/>
  <c r="G11253" i="4"/>
  <c r="G11263" i="4"/>
  <c r="D11295" i="4"/>
  <c r="G11285" i="4"/>
  <c r="G11294" i="4"/>
  <c r="G11303" i="4"/>
  <c r="G11314" i="4"/>
  <c r="G11324" i="4"/>
  <c r="G11335" i="4"/>
  <c r="G11347" i="4"/>
  <c r="G11359" i="4"/>
  <c r="G11371" i="4"/>
  <c r="G11381" i="4"/>
  <c r="D11413" i="4"/>
  <c r="G11404" i="4"/>
  <c r="D11435" i="4"/>
  <c r="G11425" i="4"/>
  <c r="G11436" i="4"/>
  <c r="G11447" i="4"/>
  <c r="G11458" i="4"/>
  <c r="G11469" i="4"/>
  <c r="G11493" i="4"/>
  <c r="G11505" i="4"/>
  <c r="G11515" i="4"/>
  <c r="G11525" i="4"/>
  <c r="G11536" i="4"/>
  <c r="D11567" i="4"/>
  <c r="G11558" i="4"/>
  <c r="G11570" i="4"/>
  <c r="G11582" i="4"/>
  <c r="G11594" i="4"/>
  <c r="G11606" i="4"/>
  <c r="D11649" i="4"/>
  <c r="G11639" i="4"/>
  <c r="G11651" i="4"/>
  <c r="G11662" i="4"/>
  <c r="G11672" i="4"/>
  <c r="D11700" i="4"/>
  <c r="G11691" i="4"/>
  <c r="G11702" i="4"/>
  <c r="G11711" i="4"/>
  <c r="G11723" i="4"/>
  <c r="G11734" i="4"/>
  <c r="G11745" i="4"/>
  <c r="G11756" i="4"/>
  <c r="G11767" i="4"/>
  <c r="G11789" i="4"/>
  <c r="G11800" i="4"/>
  <c r="D11831" i="4"/>
  <c r="G11822" i="4"/>
  <c r="G11834" i="4"/>
  <c r="G11846" i="4"/>
  <c r="C11878" i="4"/>
  <c r="G11868" i="4"/>
  <c r="G11879" i="4"/>
  <c r="G11889" i="4"/>
  <c r="G11900" i="4"/>
  <c r="G11912" i="4"/>
  <c r="G11924" i="4"/>
  <c r="G11935" i="4"/>
  <c r="G11947" i="4"/>
  <c r="G11958" i="4"/>
  <c r="G11969" i="4"/>
  <c r="G11992" i="4"/>
  <c r="G12004" i="4"/>
  <c r="G12016" i="4"/>
  <c r="G12026" i="4"/>
  <c r="G12038" i="4"/>
  <c r="D12068" i="4"/>
  <c r="G12058" i="4"/>
  <c r="D12089" i="4"/>
  <c r="G12080" i="4"/>
  <c r="D12124" i="4"/>
  <c r="G12125" i="4"/>
  <c r="G12136" i="4"/>
  <c r="G12148" i="4"/>
  <c r="G12160" i="4"/>
  <c r="G12172" i="4"/>
  <c r="G12184" i="4"/>
  <c r="G12195" i="4"/>
  <c r="G12207" i="4"/>
  <c r="G12218" i="4"/>
  <c r="G12229" i="4"/>
  <c r="G12238" i="4"/>
  <c r="G12250" i="4"/>
  <c r="G12262" i="4"/>
  <c r="G12273" i="4"/>
  <c r="G12285" i="4"/>
  <c r="G12297" i="4"/>
  <c r="G12308" i="4"/>
  <c r="G12318" i="4"/>
  <c r="G12329" i="4"/>
  <c r="G12341" i="4"/>
  <c r="G12364" i="4"/>
  <c r="G12376" i="4"/>
  <c r="G12387" i="4"/>
  <c r="G12399" i="4"/>
  <c r="G12411" i="4"/>
  <c r="G12423" i="4"/>
  <c r="G12432" i="4"/>
  <c r="G12455" i="4"/>
  <c r="G12467" i="4"/>
  <c r="G12479" i="4"/>
  <c r="G12491" i="4"/>
  <c r="G12514" i="4"/>
  <c r="G12526" i="4"/>
  <c r="G12535" i="4"/>
  <c r="G12547" i="4"/>
  <c r="G12559" i="4"/>
  <c r="G12570" i="4"/>
  <c r="G12580" i="4"/>
  <c r="G12592" i="4"/>
  <c r="G12603" i="4"/>
  <c r="G12614" i="4"/>
  <c r="G12625" i="4"/>
  <c r="G12637" i="4"/>
  <c r="G12648" i="4"/>
  <c r="G12660" i="4"/>
  <c r="G12669" i="4"/>
  <c r="G12681" i="4"/>
  <c r="G12692" i="4"/>
  <c r="G12702" i="4"/>
  <c r="G12714" i="4"/>
  <c r="G12725" i="4"/>
  <c r="G12736" i="4"/>
  <c r="G12748" i="4"/>
  <c r="G12759" i="4"/>
  <c r="G12771" i="4"/>
  <c r="G12783" i="4"/>
  <c r="G12794" i="4"/>
  <c r="G12806" i="4"/>
  <c r="G12817" i="4"/>
  <c r="G12829" i="4"/>
  <c r="D12859" i="4"/>
  <c r="G12848" i="4"/>
  <c r="G12858" i="4"/>
  <c r="G12869" i="4"/>
  <c r="G12879" i="4"/>
  <c r="G12891" i="4"/>
  <c r="G12161" i="4"/>
  <c r="G12173" i="4"/>
  <c r="G12185" i="4"/>
  <c r="G12196" i="4"/>
  <c r="G12219" i="4"/>
  <c r="G12239" i="4"/>
  <c r="G12251" i="4"/>
  <c r="G12263" i="4"/>
  <c r="G12274" i="4"/>
  <c r="G12286" i="4"/>
  <c r="G12298" i="4"/>
  <c r="G12309" i="4"/>
  <c r="G12319" i="4"/>
  <c r="G12330" i="4"/>
  <c r="G12353" i="4"/>
  <c r="G12365" i="4"/>
  <c r="G12377" i="4"/>
  <c r="G12388" i="4"/>
  <c r="G12412" i="4"/>
  <c r="G12444" i="4"/>
  <c r="G12456" i="4"/>
  <c r="G12492" i="4"/>
  <c r="G12504" i="4"/>
  <c r="G12515" i="4"/>
  <c r="G12527" i="4"/>
  <c r="G12536" i="4"/>
  <c r="G12548" i="4"/>
  <c r="G12560" i="4"/>
  <c r="G12571" i="4"/>
  <c r="G12581" i="4"/>
  <c r="G12604" i="4"/>
  <c r="G12615" i="4"/>
  <c r="G12626" i="4"/>
  <c r="G12649" i="4"/>
  <c r="G12670" i="4"/>
  <c r="G12682" i="4"/>
  <c r="G12693" i="4"/>
  <c r="G12703" i="4"/>
  <c r="G12715" i="4"/>
  <c r="G12726" i="4"/>
  <c r="G12737" i="4"/>
  <c r="G12760" i="4"/>
  <c r="G12772" i="4"/>
  <c r="G12784" i="4"/>
  <c r="G12795" i="4"/>
  <c r="G12807" i="4"/>
  <c r="G12818" i="4"/>
  <c r="G12830" i="4"/>
  <c r="G12839" i="4"/>
  <c r="G12849" i="4"/>
  <c r="G12859" i="4"/>
  <c r="G12870" i="4"/>
  <c r="G12880" i="4"/>
  <c r="G10984" i="4"/>
  <c r="G10995" i="4"/>
  <c r="G11005" i="4"/>
  <c r="G11016" i="4"/>
  <c r="G11027" i="4"/>
  <c r="G11039" i="4"/>
  <c r="G11050" i="4"/>
  <c r="G11061" i="4"/>
  <c r="G11070" i="4"/>
  <c r="G11080" i="4"/>
  <c r="G11089" i="4"/>
  <c r="G11099" i="4"/>
  <c r="G11109" i="4"/>
  <c r="G11121" i="4"/>
  <c r="G11132" i="4"/>
  <c r="G11143" i="4"/>
  <c r="G11155" i="4"/>
  <c r="G11164" i="4"/>
  <c r="G11175" i="4"/>
  <c r="G11187" i="4"/>
  <c r="G11198" i="4"/>
  <c r="G11210" i="4"/>
  <c r="G11222" i="4"/>
  <c r="G11233" i="4"/>
  <c r="G11254" i="4"/>
  <c r="G11265" i="4"/>
  <c r="G11276" i="4"/>
  <c r="G11287" i="4"/>
  <c r="G11295" i="4"/>
  <c r="G11305" i="4"/>
  <c r="G11316" i="4"/>
  <c r="G11326" i="4"/>
  <c r="G11337" i="4"/>
  <c r="G11349" i="4"/>
  <c r="G11361" i="4"/>
  <c r="G11373" i="4"/>
  <c r="G11383" i="4"/>
  <c r="G11394" i="4"/>
  <c r="G11416" i="4"/>
  <c r="G11427" i="4"/>
  <c r="G11438" i="4"/>
  <c r="G11471" i="4"/>
  <c r="G11483" i="4"/>
  <c r="G11495" i="4"/>
  <c r="G11506" i="4"/>
  <c r="G11527" i="4"/>
  <c r="G11538" i="4"/>
  <c r="G11548" i="4"/>
  <c r="G11560" i="4"/>
  <c r="G11572" i="4"/>
  <c r="G11584" i="4"/>
  <c r="G11608" i="4"/>
  <c r="G11619" i="4"/>
  <c r="G11630" i="4"/>
  <c r="G11641" i="4"/>
  <c r="G11653" i="4"/>
  <c r="G11673" i="4"/>
  <c r="G11681" i="4"/>
  <c r="G11693" i="4"/>
  <c r="G11703" i="4"/>
  <c r="G11713" i="4"/>
  <c r="G11724" i="4"/>
  <c r="G11736" i="4"/>
  <c r="C11778" i="4"/>
  <c r="G11769" i="4"/>
  <c r="G11780" i="4"/>
  <c r="G11791" i="4"/>
  <c r="G11802" i="4"/>
  <c r="G11812" i="4"/>
  <c r="G11824" i="4"/>
  <c r="G11836" i="4"/>
  <c r="G11848" i="4"/>
  <c r="G11859" i="4"/>
  <c r="G11870" i="4"/>
  <c r="G11881" i="4"/>
  <c r="G11891" i="4"/>
  <c r="G11914" i="4"/>
  <c r="G11926" i="4"/>
  <c r="G11937" i="4"/>
  <c r="G11949" i="4"/>
  <c r="G11971" i="4"/>
  <c r="G11983" i="4"/>
  <c r="G11994" i="4"/>
  <c r="G12006" i="4"/>
  <c r="G12017" i="4"/>
  <c r="G12028" i="4"/>
  <c r="G12049" i="4"/>
  <c r="G12060" i="4"/>
  <c r="G12070" i="4"/>
  <c r="G12082" i="4"/>
  <c r="G12094" i="4"/>
  <c r="G12105" i="4"/>
  <c r="G12115" i="4"/>
  <c r="G12127" i="4"/>
  <c r="G12138" i="4"/>
  <c r="G12150" i="4"/>
  <c r="G12174" i="4"/>
  <c r="G12186" i="4"/>
  <c r="G12197" i="4"/>
  <c r="D12229" i="4"/>
  <c r="G12230" i="4"/>
  <c r="G12240" i="4"/>
  <c r="G12252" i="4"/>
  <c r="G12264" i="4"/>
  <c r="G12275" i="4"/>
  <c r="G12287" i="4"/>
  <c r="G12299" i="4"/>
  <c r="G12310" i="4"/>
  <c r="G12320" i="4"/>
  <c r="G12331" i="4"/>
  <c r="G12342" i="4"/>
  <c r="G12354" i="4"/>
  <c r="G12366" i="4"/>
  <c r="G12378" i="4"/>
  <c r="G12389" i="4"/>
  <c r="G12401" i="4"/>
  <c r="G12413" i="4"/>
  <c r="G12424" i="4"/>
  <c r="G12433" i="4"/>
  <c r="G12445" i="4"/>
  <c r="G12457" i="4"/>
  <c r="G12469" i="4"/>
  <c r="G12481" i="4"/>
  <c r="G12493" i="4"/>
  <c r="G12505" i="4"/>
  <c r="G12516" i="4"/>
  <c r="D12548" i="4"/>
  <c r="E12549" i="4" s="1"/>
  <c r="G12537" i="4"/>
  <c r="G12549" i="4"/>
  <c r="G12561" i="4"/>
  <c r="D12592" i="4"/>
  <c r="G12582" i="4"/>
  <c r="G12593" i="4"/>
  <c r="G12605" i="4"/>
  <c r="G12616" i="4"/>
  <c r="G12627" i="4"/>
  <c r="G12638" i="4"/>
  <c r="G12650" i="4"/>
  <c r="D12682" i="4"/>
  <c r="G12671" i="4"/>
  <c r="G12683" i="4"/>
  <c r="G12694" i="4"/>
  <c r="G12704" i="4"/>
  <c r="G12716" i="4"/>
  <c r="G12727" i="4"/>
  <c r="G12738" i="4"/>
  <c r="G12749" i="4"/>
  <c r="G12761" i="4"/>
  <c r="G12773" i="4"/>
  <c r="G12785" i="4"/>
  <c r="G12796" i="4"/>
  <c r="G12808" i="4"/>
  <c r="G12819" i="4"/>
  <c r="D12851" i="4"/>
  <c r="G12840" i="4"/>
  <c r="G12850" i="4"/>
  <c r="G12860" i="4"/>
  <c r="D12891" i="4"/>
  <c r="E12892" i="4" s="1"/>
  <c r="G12881" i="4"/>
  <c r="G12893" i="4"/>
  <c r="G12905" i="4"/>
  <c r="D865" i="4"/>
  <c r="D1126" i="4"/>
  <c r="D1194" i="4"/>
  <c r="C1806" i="4"/>
  <c r="D1829" i="4"/>
  <c r="E1830" i="4" s="1"/>
  <c r="D2002" i="4"/>
  <c r="D2321" i="4"/>
  <c r="D2449" i="4"/>
  <c r="D2659" i="4"/>
  <c r="D2819" i="4"/>
  <c r="D1005" i="4"/>
  <c r="E1005" i="4" s="1"/>
  <c r="D1477" i="4"/>
  <c r="D1983" i="4"/>
  <c r="D2386" i="4"/>
  <c r="D2741" i="4"/>
  <c r="D3055" i="4"/>
  <c r="D30" i="4"/>
  <c r="D115" i="4"/>
  <c r="E115" i="4" s="1"/>
  <c r="D143" i="4"/>
  <c r="D214" i="4"/>
  <c r="D250" i="4"/>
  <c r="E250" i="4" s="1"/>
  <c r="D268" i="4"/>
  <c r="D358" i="4"/>
  <c r="D367" i="4"/>
  <c r="D419" i="4"/>
  <c r="D438" i="4"/>
  <c r="D512" i="4"/>
  <c r="D534" i="4"/>
  <c r="D543" i="4"/>
  <c r="D552" i="4"/>
  <c r="D583" i="4"/>
  <c r="D616" i="4"/>
  <c r="D701" i="4"/>
  <c r="E701" i="4" s="1"/>
  <c r="D710" i="4"/>
  <c r="D791" i="4"/>
  <c r="D846" i="4"/>
  <c r="D974" i="4"/>
  <c r="D1027" i="4"/>
  <c r="D1036" i="4"/>
  <c r="D1067" i="4"/>
  <c r="D1089" i="4"/>
  <c r="E1089" i="4" s="1"/>
  <c r="D1136" i="4"/>
  <c r="D1195" i="4"/>
  <c r="C1311" i="4"/>
  <c r="D1340" i="4"/>
  <c r="D1395" i="4"/>
  <c r="D1498" i="4"/>
  <c r="D1591" i="4"/>
  <c r="D1645" i="4"/>
  <c r="D1691" i="4"/>
  <c r="D1873" i="4"/>
  <c r="D2015" i="4"/>
  <c r="D2048" i="4"/>
  <c r="D2056" i="4"/>
  <c r="D2097" i="4"/>
  <c r="E2098" i="4" s="1"/>
  <c r="D2211" i="4"/>
  <c r="D3135" i="4"/>
  <c r="D95" i="4"/>
  <c r="D163" i="4"/>
  <c r="E164" i="4" s="1"/>
  <c r="D184" i="4"/>
  <c r="D194" i="4"/>
  <c r="E195" i="4" s="1"/>
  <c r="D243" i="4"/>
  <c r="D311" i="4"/>
  <c r="D320" i="4"/>
  <c r="D329" i="4"/>
  <c r="D429" i="4"/>
  <c r="D524" i="4"/>
  <c r="D562" i="4"/>
  <c r="D652" i="4"/>
  <c r="E653" i="4" s="1"/>
  <c r="D682" i="4"/>
  <c r="E683" i="4" s="1"/>
  <c r="D720" i="4"/>
  <c r="D781" i="4"/>
  <c r="D943" i="4"/>
  <c r="E944" i="4" s="1"/>
  <c r="D986" i="4"/>
  <c r="D1018" i="4"/>
  <c r="D1147" i="4"/>
  <c r="D1214" i="4"/>
  <c r="C1223" i="4"/>
  <c r="I1223" i="4" s="1"/>
  <c r="D1257" i="4"/>
  <c r="D1278" i="4"/>
  <c r="C1341" i="4"/>
  <c r="C1529" i="4"/>
  <c r="I1529" i="4" s="1"/>
  <c r="D1550" i="4"/>
  <c r="D1561" i="4"/>
  <c r="D1864" i="4"/>
  <c r="D2027" i="4"/>
  <c r="D2189" i="4"/>
  <c r="D2289" i="4"/>
  <c r="D2496" i="4"/>
  <c r="D2559" i="4"/>
  <c r="D2581" i="4"/>
  <c r="D2674" i="4"/>
  <c r="D2942" i="4"/>
  <c r="D2953" i="4"/>
  <c r="D3023" i="4"/>
  <c r="D31" i="4"/>
  <c r="E31" i="4" s="1"/>
  <c r="D126" i="4"/>
  <c r="D135" i="4"/>
  <c r="D155" i="4"/>
  <c r="D215" i="4"/>
  <c r="E215" i="4" s="1"/>
  <c r="D234" i="4"/>
  <c r="D251" i="4"/>
  <c r="D340" i="4"/>
  <c r="D359" i="4"/>
  <c r="D411" i="4"/>
  <c r="D420" i="4"/>
  <c r="D450" i="4"/>
  <c r="D484" i="4"/>
  <c r="D641" i="4"/>
  <c r="D673" i="4"/>
  <c r="C703" i="4"/>
  <c r="D792" i="4"/>
  <c r="D810" i="4"/>
  <c r="D829" i="4"/>
  <c r="D838" i="4"/>
  <c r="D898" i="4"/>
  <c r="D932" i="4"/>
  <c r="D1120" i="4"/>
  <c r="E1121" i="4" s="1"/>
  <c r="D1168" i="4"/>
  <c r="D1196" i="4"/>
  <c r="E1196" i="4" s="1"/>
  <c r="D1322" i="4"/>
  <c r="D1364" i="4"/>
  <c r="D1499" i="4"/>
  <c r="D1508" i="4"/>
  <c r="D1541" i="4"/>
  <c r="D1713" i="4"/>
  <c r="D1734" i="4"/>
  <c r="D1780" i="4"/>
  <c r="D1789" i="4"/>
  <c r="D2121" i="4"/>
  <c r="D2155" i="4"/>
  <c r="D2336" i="4"/>
  <c r="D2410" i="4"/>
  <c r="D2549" i="4"/>
  <c r="D2560" i="4"/>
  <c r="D3103" i="4"/>
  <c r="D849" i="4"/>
  <c r="D967" i="4"/>
  <c r="D988" i="4"/>
  <c r="D1020" i="4"/>
  <c r="D1552" i="4"/>
  <c r="D2018" i="4"/>
  <c r="D2269" i="4"/>
  <c r="D2789" i="4"/>
  <c r="D2990" i="4"/>
  <c r="D196" i="4"/>
  <c r="E196" i="4" s="1"/>
  <c r="D236" i="4"/>
  <c r="D304" i="4"/>
  <c r="D565" i="4"/>
  <c r="D882" i="4"/>
  <c r="D1139" i="4"/>
  <c r="E1139" i="4" s="1"/>
  <c r="D1260" i="4"/>
  <c r="D1420" i="4"/>
  <c r="D1450" i="4"/>
  <c r="D1725" i="4"/>
  <c r="D2519" i="4"/>
  <c r="D2688" i="4"/>
  <c r="D2767" i="4"/>
  <c r="D77" i="4"/>
  <c r="D110" i="4"/>
  <c r="D165" i="4"/>
  <c r="E165" i="4" s="1"/>
  <c r="D187" i="4"/>
  <c r="D371" i="4"/>
  <c r="D465" i="4"/>
  <c r="D486" i="4"/>
  <c r="D557" i="4"/>
  <c r="D644" i="4"/>
  <c r="D714" i="4"/>
  <c r="D723" i="4"/>
  <c r="D754" i="4"/>
  <c r="D822" i="4"/>
  <c r="D831" i="4"/>
  <c r="D841" i="4"/>
  <c r="D850" i="4"/>
  <c r="D935" i="4"/>
  <c r="D968" i="4"/>
  <c r="D989" i="4"/>
  <c r="D1039" i="4"/>
  <c r="D1049" i="4"/>
  <c r="D1324" i="4"/>
  <c r="D1441" i="4"/>
  <c r="D1482" i="4"/>
  <c r="D1576" i="4"/>
  <c r="D1606" i="4"/>
  <c r="D1867" i="4"/>
  <c r="D1887" i="4"/>
  <c r="D1955" i="4"/>
  <c r="D2092" i="4"/>
  <c r="D2101" i="4"/>
  <c r="D2226" i="4"/>
  <c r="D2701" i="4"/>
  <c r="D2747" i="4"/>
  <c r="D2893" i="4"/>
  <c r="D2981" i="4"/>
  <c r="D34" i="4"/>
  <c r="D197" i="4"/>
  <c r="D228" i="4"/>
  <c r="D237" i="4"/>
  <c r="D295" i="4"/>
  <c r="D305" i="4"/>
  <c r="D353" i="4"/>
  <c r="D382" i="4"/>
  <c r="D414" i="4"/>
  <c r="D539" i="4"/>
  <c r="D776" i="4"/>
  <c r="D795" i="4"/>
  <c r="D804" i="4"/>
  <c r="E804" i="4" s="1"/>
  <c r="C823" i="4"/>
  <c r="D832" i="4"/>
  <c r="D862" i="4"/>
  <c r="D883" i="4"/>
  <c r="D892" i="4"/>
  <c r="E892" i="4" s="1"/>
  <c r="C1050" i="4"/>
  <c r="D1114" i="4"/>
  <c r="D1132" i="4"/>
  <c r="E1132" i="4" s="1"/>
  <c r="D1199" i="4"/>
  <c r="D1208" i="4"/>
  <c r="E1208" i="4" s="1"/>
  <c r="D1473" i="4"/>
  <c r="D1597" i="4"/>
  <c r="C1868" i="4"/>
  <c r="D1999" i="4"/>
  <c r="D2182" i="4"/>
  <c r="D2414" i="4"/>
  <c r="D2848" i="4"/>
  <c r="D2871" i="4"/>
  <c r="D3186" i="4"/>
  <c r="D139" i="4"/>
  <c r="D158" i="4"/>
  <c r="D548" i="4"/>
  <c r="D668" i="4"/>
  <c r="D677" i="4"/>
  <c r="D686" i="4"/>
  <c r="D707" i="4"/>
  <c r="D745" i="4"/>
  <c r="D959" i="4"/>
  <c r="D1002" i="4"/>
  <c r="C1013" i="4"/>
  <c r="D1123" i="4"/>
  <c r="D1152" i="4"/>
  <c r="D1192" i="4"/>
  <c r="D1336" i="4"/>
  <c r="D1423" i="4"/>
  <c r="D1523" i="4"/>
  <c r="D1545" i="4"/>
  <c r="D1556" i="4"/>
  <c r="C1794" i="4"/>
  <c r="D1946" i="4"/>
  <c r="D2022" i="4"/>
  <c r="D2340" i="4"/>
  <c r="D2361" i="4"/>
  <c r="D2371" i="4"/>
  <c r="D2456" i="4"/>
  <c r="D2726" i="4"/>
  <c r="D36" i="4"/>
  <c r="D68" i="4"/>
  <c r="C168" i="4"/>
  <c r="D247" i="4"/>
  <c r="D255" i="4"/>
  <c r="D286" i="4"/>
  <c r="D335" i="4"/>
  <c r="D344" i="4"/>
  <c r="D374" i="4"/>
  <c r="C468" i="4"/>
  <c r="D499" i="4"/>
  <c r="E500" i="4" s="1"/>
  <c r="D509" i="4"/>
  <c r="D540" i="4"/>
  <c r="D549" i="4"/>
  <c r="E549" i="4" s="1"/>
  <c r="D601" i="4"/>
  <c r="D698" i="4"/>
  <c r="D716" i="4"/>
  <c r="D815" i="4"/>
  <c r="E816" i="4" s="1"/>
  <c r="D874" i="4"/>
  <c r="D1014" i="4"/>
  <c r="D1024" i="4"/>
  <c r="D1086" i="4"/>
  <c r="D1095" i="4"/>
  <c r="D1105" i="4"/>
  <c r="D1133" i="4"/>
  <c r="D1173" i="4"/>
  <c r="D1241" i="4"/>
  <c r="D1503" i="4"/>
  <c r="D1598" i="4"/>
  <c r="D1860" i="4"/>
  <c r="D1936" i="4"/>
  <c r="D2103" i="4"/>
  <c r="D2126" i="4"/>
  <c r="D2207" i="4"/>
  <c r="D2544" i="4"/>
  <c r="D2839" i="4"/>
  <c r="D3006" i="4"/>
  <c r="D3030" i="4"/>
  <c r="D3143" i="4"/>
  <c r="D132" i="4"/>
  <c r="E133" i="4" s="1"/>
  <c r="D256" i="4"/>
  <c r="D297" i="4"/>
  <c r="D317" i="4"/>
  <c r="D326" i="4"/>
  <c r="D355" i="4"/>
  <c r="D365" i="4"/>
  <c r="D416" i="4"/>
  <c r="D426" i="4"/>
  <c r="D531" i="4"/>
  <c r="D559" i="4"/>
  <c r="D708" i="4"/>
  <c r="D717" i="4"/>
  <c r="D726" i="4"/>
  <c r="D757" i="4"/>
  <c r="D844" i="4"/>
  <c r="D864" i="4"/>
  <c r="D916" i="4"/>
  <c r="D971" i="4"/>
  <c r="C993" i="4"/>
  <c r="D993" i="4" s="1"/>
  <c r="D1042" i="4"/>
  <c r="D1116" i="4"/>
  <c r="D1164" i="4"/>
  <c r="D1193" i="4"/>
  <c r="D1202" i="4"/>
  <c r="D1264" i="4"/>
  <c r="D1318" i="4"/>
  <c r="D1382" i="4"/>
  <c r="D1435" i="4"/>
  <c r="D1444" i="4"/>
  <c r="D1496" i="4"/>
  <c r="D1609" i="4"/>
  <c r="D1642" i="4"/>
  <c r="D1688" i="4"/>
  <c r="D1709" i="4"/>
  <c r="D1805" i="4"/>
  <c r="D1839" i="4"/>
  <c r="D2001" i="4"/>
  <c r="E2002" i="4" s="1"/>
  <c r="D2075" i="4"/>
  <c r="D2085" i="4"/>
  <c r="E2085" i="4" s="1"/>
  <c r="D2095" i="4"/>
  <c r="D2138" i="4"/>
  <c r="D2173" i="4"/>
  <c r="C2818" i="4"/>
  <c r="D2818" i="4" s="1"/>
  <c r="D2969" i="4"/>
  <c r="D3189" i="4"/>
  <c r="D3535" i="4"/>
  <c r="D3599" i="4"/>
  <c r="D3661" i="4"/>
  <c r="D4304" i="4"/>
  <c r="D4488" i="4"/>
  <c r="D5127" i="4"/>
  <c r="D5171" i="4"/>
  <c r="D5202" i="4"/>
  <c r="D5235" i="4"/>
  <c r="D5638" i="4"/>
  <c r="D5690" i="4"/>
  <c r="D5826" i="4"/>
  <c r="D6063" i="4"/>
  <c r="D6162" i="4"/>
  <c r="D6225" i="4"/>
  <c r="E6225" i="4" s="1"/>
  <c r="D3910" i="4"/>
  <c r="E3910" i="4" s="1"/>
  <c r="D4167" i="4"/>
  <c r="D4467" i="4"/>
  <c r="D4847" i="4"/>
  <c r="E4847" i="4" s="1"/>
  <c r="D5324" i="4"/>
  <c r="E5324" i="4" s="1"/>
  <c r="D5605" i="4"/>
  <c r="D5681" i="4"/>
  <c r="E5682" i="4" s="1"/>
  <c r="D5866" i="4"/>
  <c r="D6023" i="4"/>
  <c r="D6064" i="4"/>
  <c r="D2202" i="4"/>
  <c r="D2232" i="4"/>
  <c r="D2377" i="4"/>
  <c r="C2834" i="4"/>
  <c r="D3253" i="4"/>
  <c r="D3341" i="4"/>
  <c r="D3462" i="4"/>
  <c r="D3536" i="4"/>
  <c r="D3565" i="4"/>
  <c r="D3621" i="4"/>
  <c r="C3673" i="4"/>
  <c r="D3703" i="4"/>
  <c r="D3798" i="4"/>
  <c r="D3817" i="4"/>
  <c r="E3817" i="4" s="1"/>
  <c r="D3859" i="4"/>
  <c r="D3993" i="4"/>
  <c r="D4111" i="4"/>
  <c r="D4133" i="4"/>
  <c r="D4210" i="4"/>
  <c r="D4295" i="4"/>
  <c r="C4416" i="4"/>
  <c r="D4416" i="4" s="1"/>
  <c r="D4512" i="4"/>
  <c r="D4668" i="4"/>
  <c r="D4680" i="4"/>
  <c r="D4944" i="4"/>
  <c r="D4954" i="4"/>
  <c r="D5025" i="4"/>
  <c r="D5035" i="4"/>
  <c r="D5075" i="4"/>
  <c r="D5248" i="4"/>
  <c r="D5755" i="4"/>
  <c r="D5857" i="4"/>
  <c r="D5908" i="4"/>
  <c r="D6013" i="4"/>
  <c r="D6204" i="4"/>
  <c r="C2326" i="4"/>
  <c r="D2425" i="4"/>
  <c r="D2453" i="4"/>
  <c r="E2453" i="4" s="1"/>
  <c r="C2487" i="4"/>
  <c r="I2487" i="4" s="1"/>
  <c r="D2566" i="4"/>
  <c r="C2611" i="4"/>
  <c r="D2758" i="4"/>
  <c r="D2876" i="4"/>
  <c r="D2971" i="4"/>
  <c r="D3014" i="4"/>
  <c r="C3078" i="4"/>
  <c r="D3110" i="4"/>
  <c r="D3120" i="4"/>
  <c r="D3162" i="4"/>
  <c r="D3171" i="4"/>
  <c r="D3182" i="4"/>
  <c r="E3183" i="4" s="1"/>
  <c r="D3191" i="4"/>
  <c r="D3264" i="4"/>
  <c r="E3265" i="4" s="1"/>
  <c r="D3652" i="4"/>
  <c r="D3827" i="4"/>
  <c r="D3870" i="4"/>
  <c r="D3923" i="4"/>
  <c r="D3934" i="4"/>
  <c r="D4005" i="4"/>
  <c r="D4417" i="4"/>
  <c r="D4934" i="4"/>
  <c r="D4965" i="4"/>
  <c r="D5016" i="4"/>
  <c r="E5017" i="4" s="1"/>
  <c r="D5055" i="4"/>
  <c r="D5294" i="4"/>
  <c r="D5808" i="4"/>
  <c r="D5868" i="4"/>
  <c r="D5929" i="4"/>
  <c r="E5929" i="4" s="1"/>
  <c r="D6045" i="4"/>
  <c r="D6055" i="4"/>
  <c r="D6142" i="4"/>
  <c r="E6142" i="4" s="1"/>
  <c r="D1567" i="4"/>
  <c r="D1896" i="4"/>
  <c r="C2093" i="4"/>
  <c r="D2146" i="4"/>
  <c r="D2180" i="4"/>
  <c r="D2244" i="4"/>
  <c r="D2317" i="4"/>
  <c r="D2327" i="4"/>
  <c r="D2407" i="4"/>
  <c r="D2507" i="4"/>
  <c r="D2665" i="4"/>
  <c r="D2686" i="4"/>
  <c r="D2728" i="4"/>
  <c r="D2738" i="4"/>
  <c r="D2780" i="4"/>
  <c r="D2845" i="4"/>
  <c r="D2939" i="4"/>
  <c r="D3067" i="4"/>
  <c r="D3088" i="4"/>
  <c r="D3141" i="4"/>
  <c r="D3222" i="4"/>
  <c r="D3233" i="4"/>
  <c r="D3332" i="4"/>
  <c r="C3433" i="4"/>
  <c r="D3517" i="4"/>
  <c r="D3557" i="4"/>
  <c r="D3643" i="4"/>
  <c r="D3675" i="4"/>
  <c r="D3684" i="4"/>
  <c r="D3705" i="4"/>
  <c r="D3727" i="4"/>
  <c r="D3748" i="4"/>
  <c r="D3790" i="4"/>
  <c r="D3882" i="4"/>
  <c r="D3957" i="4"/>
  <c r="D3995" i="4"/>
  <c r="D4060" i="4"/>
  <c r="D4102" i="4"/>
  <c r="D4169" i="4"/>
  <c r="D4179" i="4"/>
  <c r="D4189" i="4"/>
  <c r="D4243" i="4"/>
  <c r="D4253" i="4"/>
  <c r="D4274" i="4"/>
  <c r="D4362" i="4"/>
  <c r="D4503" i="4"/>
  <c r="D4558" i="4"/>
  <c r="D4715" i="4"/>
  <c r="D4925" i="4"/>
  <c r="D5273" i="4"/>
  <c r="D5376" i="4"/>
  <c r="D5421" i="4"/>
  <c r="D5441" i="4"/>
  <c r="D5486" i="4"/>
  <c r="D5496" i="4"/>
  <c r="D5562" i="4"/>
  <c r="D5693" i="4"/>
  <c r="D5703" i="4"/>
  <c r="D5748" i="4"/>
  <c r="E5749" i="4" s="1"/>
  <c r="D5858" i="4"/>
  <c r="D5983" i="4"/>
  <c r="D6004" i="4"/>
  <c r="D6195" i="4"/>
  <c r="E6195" i="4" s="1"/>
  <c r="C2646" i="4"/>
  <c r="D2646" i="4" s="1"/>
  <c r="D2963" i="4"/>
  <c r="D3213" i="4"/>
  <c r="D3277" i="4"/>
  <c r="D3356" i="4"/>
  <c r="D3413" i="4"/>
  <c r="D3580" i="4"/>
  <c r="C3791" i="4"/>
  <c r="C3883" i="4"/>
  <c r="D3903" i="4"/>
  <c r="D4265" i="4"/>
  <c r="D4627" i="4"/>
  <c r="D4916" i="4"/>
  <c r="E5056" i="4"/>
  <c r="D5143" i="4"/>
  <c r="D5185" i="4"/>
  <c r="D5464" i="4"/>
  <c r="D5532" i="4"/>
  <c r="E5829" i="4"/>
  <c r="D3697" i="4"/>
  <c r="D3926" i="4"/>
  <c r="D4161" i="4"/>
  <c r="D4539" i="4"/>
  <c r="D4810" i="4"/>
  <c r="D5241" i="4"/>
  <c r="D5400" i="4"/>
  <c r="D5587" i="4"/>
  <c r="D5850" i="4"/>
  <c r="D5881" i="4"/>
  <c r="D3267" i="4"/>
  <c r="D3435" i="4"/>
  <c r="D3488" i="4"/>
  <c r="D3605" i="4"/>
  <c r="D3634" i="4"/>
  <c r="D3645" i="4"/>
  <c r="D3750" i="4"/>
  <c r="D3793" i="4"/>
  <c r="D3812" i="4"/>
  <c r="D3830" i="4"/>
  <c r="D3841" i="4"/>
  <c r="D3949" i="4"/>
  <c r="D3959" i="4"/>
  <c r="D3969" i="4"/>
  <c r="D3989" i="4"/>
  <c r="D4214" i="4"/>
  <c r="D4354" i="4"/>
  <c r="D4420" i="4"/>
  <c r="D4628" i="4"/>
  <c r="E4628" i="4" s="1"/>
  <c r="D5002" i="4"/>
  <c r="D5011" i="4"/>
  <c r="D5019" i="4"/>
  <c r="D5186" i="4"/>
  <c r="E5186" i="4" s="1"/>
  <c r="D5230" i="4"/>
  <c r="D5309" i="4"/>
  <c r="D5329" i="4"/>
  <c r="D5510" i="4"/>
  <c r="D5554" i="4"/>
  <c r="D5667" i="4"/>
  <c r="D5770" i="4"/>
  <c r="D5932" i="4"/>
  <c r="D5943" i="4"/>
  <c r="D5966" i="4"/>
  <c r="D5976" i="4"/>
  <c r="D6017" i="4"/>
  <c r="D3606" i="4"/>
  <c r="D3668" i="4"/>
  <c r="D3742" i="4"/>
  <c r="D3822" i="4"/>
  <c r="D3853" i="4"/>
  <c r="D4127" i="4"/>
  <c r="D4518" i="4"/>
  <c r="D4541" i="4"/>
  <c r="D4674" i="4"/>
  <c r="D5040" i="4"/>
  <c r="D5049" i="4"/>
  <c r="E5049" i="4" s="1"/>
  <c r="D5070" i="4"/>
  <c r="D5123" i="4"/>
  <c r="D5134" i="4"/>
  <c r="D5168" i="4"/>
  <c r="D5178" i="4"/>
  <c r="D5231" i="4"/>
  <c r="D5612" i="4"/>
  <c r="D5677" i="4"/>
  <c r="D5751" i="4"/>
  <c r="D5811" i="4"/>
  <c r="D5822" i="4"/>
  <c r="D5997" i="4"/>
  <c r="D7443" i="4"/>
  <c r="D2217" i="4"/>
  <c r="E2217" i="4" s="1"/>
  <c r="C2616" i="4"/>
  <c r="D2680" i="4"/>
  <c r="C2872" i="4"/>
  <c r="D2915" i="4"/>
  <c r="D2997" i="4"/>
  <c r="D3206" i="4"/>
  <c r="D3227" i="4"/>
  <c r="D3259" i="4"/>
  <c r="D3382" i="4"/>
  <c r="D3446" i="4"/>
  <c r="D3458" i="4"/>
  <c r="D3617" i="4"/>
  <c r="D3627" i="4"/>
  <c r="D3699" i="4"/>
  <c r="D3709" i="4"/>
  <c r="D3751" i="4"/>
  <c r="D3772" i="4"/>
  <c r="D3876" i="4"/>
  <c r="D3990" i="4"/>
  <c r="E3990" i="4" s="1"/>
  <c r="D4020" i="4"/>
  <c r="D4096" i="4"/>
  <c r="D4173" i="4"/>
  <c r="D4183" i="4"/>
  <c r="C4193" i="4"/>
  <c r="D4247" i="4"/>
  <c r="D4355" i="4"/>
  <c r="C4442" i="4"/>
  <c r="D4454" i="4"/>
  <c r="D4530" i="4"/>
  <c r="D4640" i="4"/>
  <c r="D4929" i="4"/>
  <c r="D5254" i="4"/>
  <c r="D5479" i="4"/>
  <c r="D5524" i="4"/>
  <c r="D5657" i="4"/>
  <c r="D5802" i="4"/>
  <c r="E5802" i="4" s="1"/>
  <c r="D5863" i="4"/>
  <c r="E5864" i="4" s="1"/>
  <c r="D5914" i="4"/>
  <c r="D6049" i="4"/>
  <c r="D6060" i="4"/>
  <c r="D6137" i="4"/>
  <c r="D2249" i="4"/>
  <c r="D2343" i="4"/>
  <c r="D2383" i="4"/>
  <c r="D2402" i="4"/>
  <c r="D2411" i="4"/>
  <c r="D2511" i="4"/>
  <c r="D2532" i="4"/>
  <c r="D2541" i="4"/>
  <c r="E2541" i="4" s="1"/>
  <c r="D2606" i="4"/>
  <c r="D2723" i="4"/>
  <c r="D2798" i="4"/>
  <c r="D2924" i="4"/>
  <c r="E2924" i="4" s="1"/>
  <c r="D2935" i="4"/>
  <c r="D3041" i="4"/>
  <c r="E3042" i="4" s="1"/>
  <c r="D3073" i="4"/>
  <c r="C3094" i="4"/>
  <c r="D3158" i="4"/>
  <c r="D3168" i="4"/>
  <c r="D3292" i="4"/>
  <c r="D3326" i="4"/>
  <c r="D3360" i="4"/>
  <c r="D3438" i="4"/>
  <c r="D3490" i="4"/>
  <c r="D3522" i="4"/>
  <c r="D3533" i="4"/>
  <c r="D3542" i="4"/>
  <c r="E3543" i="4" s="1"/>
  <c r="D3551" i="4"/>
  <c r="C3573" i="4"/>
  <c r="D3680" i="4"/>
  <c r="E3681" i="4" s="1"/>
  <c r="D3804" i="4"/>
  <c r="C3833" i="4"/>
  <c r="D3833" i="4" s="1"/>
  <c r="D3897" i="4"/>
  <c r="D3941" i="4"/>
  <c r="D3981" i="4"/>
  <c r="D4011" i="4"/>
  <c r="D4065" i="4"/>
  <c r="D4164" i="4"/>
  <c r="D4238" i="4"/>
  <c r="D4280" i="4"/>
  <c r="D4346" i="4"/>
  <c r="D4379" i="4"/>
  <c r="E4380" i="4" s="1"/>
  <c r="D4730" i="4"/>
  <c r="D4876" i="4"/>
  <c r="D4920" i="4"/>
  <c r="D4951" i="4"/>
  <c r="D5004" i="4"/>
  <c r="D5013" i="4"/>
  <c r="E5014" i="4" s="1"/>
  <c r="D5041" i="4"/>
  <c r="D5050" i="4"/>
  <c r="D5233" i="4"/>
  <c r="D5245" i="4"/>
  <c r="D5426" i="4"/>
  <c r="D5436" i="4"/>
  <c r="D5446" i="4"/>
  <c r="D5491" i="4"/>
  <c r="D5502" i="4"/>
  <c r="D5720" i="4"/>
  <c r="D5730" i="4"/>
  <c r="C5742" i="4"/>
  <c r="D5793" i="4"/>
  <c r="D5854" i="4"/>
  <c r="D5884" i="4"/>
  <c r="E5885" i="4" s="1"/>
  <c r="D5894" i="4"/>
  <c r="D5905" i="4"/>
  <c r="D6041" i="4"/>
  <c r="C6138" i="4"/>
  <c r="D6138" i="4" s="1"/>
  <c r="E6138" i="4" s="1"/>
  <c r="D6191" i="4"/>
  <c r="C1443" i="4"/>
  <c r="D2107" i="4"/>
  <c r="D2229" i="4"/>
  <c r="D2281" i="4"/>
  <c r="D2290" i="4"/>
  <c r="E2290" i="4" s="1"/>
  <c r="D2374" i="4"/>
  <c r="D2393" i="4"/>
  <c r="D2441" i="4"/>
  <c r="D2650" i="4"/>
  <c r="D2692" i="4"/>
  <c r="D2713" i="4"/>
  <c r="D2765" i="4"/>
  <c r="D2831" i="4"/>
  <c r="D2841" i="4"/>
  <c r="D2968" i="4"/>
  <c r="D2988" i="4"/>
  <c r="D3021" i="4"/>
  <c r="C3053" i="4"/>
  <c r="I3053" i="4" s="1"/>
  <c r="D3095" i="4"/>
  <c r="D3117" i="4"/>
  <c r="D3207" i="4"/>
  <c r="D3373" i="4"/>
  <c r="C3428" i="4"/>
  <c r="D3428" i="4" s="1"/>
  <c r="D3563" i="4"/>
  <c r="C3598" i="4"/>
  <c r="D3628" i="4"/>
  <c r="D3648" i="4"/>
  <c r="D3670" i="4"/>
  <c r="D3744" i="4"/>
  <c r="D3824" i="4"/>
  <c r="C3920" i="4"/>
  <c r="D3972" i="4"/>
  <c r="D4087" i="4"/>
  <c r="D4142" i="4"/>
  <c r="D4175" i="4"/>
  <c r="D4217" i="4"/>
  <c r="D4249" i="4"/>
  <c r="D4259" i="4"/>
  <c r="D4455" i="4"/>
  <c r="D4856" i="4"/>
  <c r="D4942" i="4"/>
  <c r="D5481" i="4"/>
  <c r="D5568" i="4"/>
  <c r="D5580" i="4"/>
  <c r="C5710" i="4"/>
  <c r="D5773" i="4"/>
  <c r="E5774" i="4" s="1"/>
  <c r="D5804" i="4"/>
  <c r="D5844" i="4"/>
  <c r="D5895" i="4"/>
  <c r="E5895" i="4" s="1"/>
  <c r="D5979" i="4"/>
  <c r="D5989" i="4"/>
  <c r="E5989" i="4" s="1"/>
  <c r="D6011" i="4"/>
  <c r="D6032" i="4"/>
  <c r="D6236" i="4"/>
  <c r="D5094" i="4"/>
  <c r="D5397" i="4"/>
  <c r="C5758" i="4"/>
  <c r="C5853" i="4"/>
  <c r="I5853" i="4" s="1"/>
  <c r="E6024" i="4"/>
  <c r="D6258" i="4"/>
  <c r="D6700" i="4"/>
  <c r="D7171" i="4"/>
  <c r="D7225" i="4"/>
  <c r="D7247" i="4"/>
  <c r="D7324" i="4"/>
  <c r="D7370" i="4"/>
  <c r="D7431" i="4"/>
  <c r="D7644" i="4"/>
  <c r="D7746" i="4"/>
  <c r="D7935" i="4"/>
  <c r="D8238" i="4"/>
  <c r="D8447" i="4"/>
  <c r="D8754" i="4"/>
  <c r="D8910" i="4"/>
  <c r="D8981" i="4"/>
  <c r="D6220" i="4"/>
  <c r="D6307" i="4"/>
  <c r="D6335" i="4"/>
  <c r="D6560" i="4"/>
  <c r="D6592" i="4"/>
  <c r="D6681" i="4"/>
  <c r="D7080" i="4"/>
  <c r="D7091" i="4"/>
  <c r="D7349" i="4"/>
  <c r="D7403" i="4"/>
  <c r="D7716" i="4"/>
  <c r="D7896" i="4"/>
  <c r="D8027" i="4"/>
  <c r="E8027" i="4" s="1"/>
  <c r="D6277" i="4"/>
  <c r="E6277" i="4" s="1"/>
  <c r="D6288" i="4"/>
  <c r="D6326" i="4"/>
  <c r="D6392" i="4"/>
  <c r="E6392" i="4" s="1"/>
  <c r="D6431" i="4"/>
  <c r="D6440" i="4"/>
  <c r="D6461" i="4"/>
  <c r="D6480" i="4"/>
  <c r="D6510" i="4"/>
  <c r="D6531" i="4"/>
  <c r="D6541" i="4"/>
  <c r="D6604" i="4"/>
  <c r="D6623" i="4"/>
  <c r="D6642" i="4"/>
  <c r="D6660" i="4"/>
  <c r="E6660" i="4" s="1"/>
  <c r="D6691" i="4"/>
  <c r="E6691" i="4" s="1"/>
  <c r="D6844" i="4"/>
  <c r="D6865" i="4"/>
  <c r="E6865" i="4" s="1"/>
  <c r="D6886" i="4"/>
  <c r="D6952" i="4"/>
  <c r="C6963" i="4"/>
  <c r="D6994" i="4"/>
  <c r="D7015" i="4"/>
  <c r="D7025" i="4"/>
  <c r="D7195" i="4"/>
  <c r="D7271" i="4"/>
  <c r="D7504" i="4"/>
  <c r="E7504" i="4" s="1"/>
  <c r="D7560" i="4"/>
  <c r="D7570" i="4"/>
  <c r="D7947" i="4"/>
  <c r="C8008" i="4"/>
  <c r="D8018" i="4"/>
  <c r="D8101" i="4"/>
  <c r="D8229" i="4"/>
  <c r="D8428" i="4"/>
  <c r="D8438" i="4"/>
  <c r="C5721" i="4"/>
  <c r="D5731" i="4"/>
  <c r="D6104" i="4"/>
  <c r="D6134" i="4"/>
  <c r="D6174" i="4"/>
  <c r="D6201" i="4"/>
  <c r="D6242" i="4"/>
  <c r="D6251" i="4"/>
  <c r="D6269" i="4"/>
  <c r="C6278" i="4"/>
  <c r="D6308" i="4"/>
  <c r="D6384" i="4"/>
  <c r="D6422" i="4"/>
  <c r="D6452" i="4"/>
  <c r="D6491" i="4"/>
  <c r="C6703" i="4"/>
  <c r="D6714" i="4"/>
  <c r="D6745" i="4"/>
  <c r="D6767" i="4"/>
  <c r="D6777" i="4"/>
  <c r="E6777" i="4" s="1"/>
  <c r="D6797" i="4"/>
  <c r="D6808" i="4"/>
  <c r="D6828" i="4"/>
  <c r="E6828" i="4" s="1"/>
  <c r="D6974" i="4"/>
  <c r="D6986" i="4"/>
  <c r="D7162" i="4"/>
  <c r="D7206" i="4"/>
  <c r="E7207" i="4" s="1"/>
  <c r="D7216" i="4"/>
  <c r="D7227" i="4"/>
  <c r="D7293" i="4"/>
  <c r="D7452" i="4"/>
  <c r="D7538" i="4"/>
  <c r="D7571" i="4"/>
  <c r="D7612" i="4"/>
  <c r="D7700" i="4"/>
  <c r="D7956" i="4"/>
  <c r="E7956" i="4" s="1"/>
  <c r="D7999" i="4"/>
  <c r="D8134" i="4"/>
  <c r="D8220" i="4"/>
  <c r="D8953" i="4"/>
  <c r="D9016" i="4"/>
  <c r="D9062" i="4"/>
  <c r="D4309" i="4"/>
  <c r="D4331" i="4"/>
  <c r="C4437" i="4"/>
  <c r="D4533" i="4"/>
  <c r="D4652" i="4"/>
  <c r="D5173" i="4"/>
  <c r="D5192" i="4"/>
  <c r="D5603" i="4"/>
  <c r="D5623" i="4"/>
  <c r="D5633" i="4"/>
  <c r="D5664" i="4"/>
  <c r="D5674" i="4"/>
  <c r="D5711" i="4"/>
  <c r="D5771" i="4"/>
  <c r="E5771" i="4" s="1"/>
  <c r="D5790" i="4"/>
  <c r="D5817" i="4"/>
  <c r="D5846" i="4"/>
  <c r="D5872" i="4"/>
  <c r="D5891" i="4"/>
  <c r="D5951" i="4"/>
  <c r="D5990" i="4"/>
  <c r="E5990" i="4" s="1"/>
  <c r="D6009" i="4"/>
  <c r="D6027" i="4"/>
  <c r="D6074" i="4"/>
  <c r="D6084" i="4"/>
  <c r="D6114" i="4"/>
  <c r="D6144" i="4"/>
  <c r="D6154" i="4"/>
  <c r="D6289" i="4"/>
  <c r="D6356" i="4"/>
  <c r="D6532" i="4"/>
  <c r="D6542" i="4"/>
  <c r="D6562" i="4"/>
  <c r="D6635" i="4"/>
  <c r="D6673" i="4"/>
  <c r="D6715" i="4"/>
  <c r="D6838" i="4"/>
  <c r="E6839" i="4" s="1"/>
  <c r="D6878" i="4"/>
  <c r="D6887" i="4"/>
  <c r="D6907" i="4"/>
  <c r="D7049" i="4"/>
  <c r="D7082" i="4"/>
  <c r="D7174" i="4"/>
  <c r="D7415" i="4"/>
  <c r="D7582" i="4"/>
  <c r="D7728" i="4"/>
  <c r="D7781" i="4"/>
  <c r="D7939" i="4"/>
  <c r="D7948" i="4"/>
  <c r="D7968" i="4"/>
  <c r="D8081" i="4"/>
  <c r="D8188" i="4"/>
  <c r="D8211" i="4"/>
  <c r="D8254" i="4"/>
  <c r="D8395" i="4"/>
  <c r="D8529" i="4"/>
  <c r="D8538" i="4"/>
  <c r="D8549" i="4"/>
  <c r="D8746" i="4"/>
  <c r="D8813" i="4"/>
  <c r="D5279" i="4"/>
  <c r="E5551" i="4"/>
  <c r="D5645" i="4"/>
  <c r="D5744" i="4"/>
  <c r="C6563" i="4"/>
  <c r="D6626" i="4"/>
  <c r="D6674" i="4"/>
  <c r="D7262" i="4"/>
  <c r="D7364" i="4"/>
  <c r="C7583" i="4"/>
  <c r="D7958" i="4"/>
  <c r="D8072" i="4"/>
  <c r="D8288" i="4"/>
  <c r="D8374" i="4"/>
  <c r="D8419" i="4"/>
  <c r="D8519" i="4"/>
  <c r="D7354" i="4"/>
  <c r="D8105" i="4"/>
  <c r="D8233" i="4"/>
  <c r="D8453" i="4"/>
  <c r="D8707" i="4"/>
  <c r="D8987" i="4"/>
  <c r="C6303" i="4"/>
  <c r="D6311" i="4"/>
  <c r="D6320" i="4"/>
  <c r="E6320" i="4" s="1"/>
  <c r="D6350" i="4"/>
  <c r="D6358" i="4"/>
  <c r="D6396" i="4"/>
  <c r="D6416" i="4"/>
  <c r="D6434" i="4"/>
  <c r="E6434" i="4" s="1"/>
  <c r="D6544" i="4"/>
  <c r="D6608" i="4"/>
  <c r="D6686" i="4"/>
  <c r="D6860" i="4"/>
  <c r="D6880" i="4"/>
  <c r="D6956" i="4"/>
  <c r="D7041" i="4"/>
  <c r="D7274" i="4"/>
  <c r="D7397" i="4"/>
  <c r="D7445" i="4"/>
  <c r="D7477" i="4"/>
  <c r="D7542" i="4"/>
  <c r="D7627" i="4"/>
  <c r="D7703" i="4"/>
  <c r="D7807" i="4"/>
  <c r="D7829" i="4"/>
  <c r="D7920" i="4"/>
  <c r="D7970" i="4"/>
  <c r="D7981" i="4"/>
  <c r="D8170" i="4"/>
  <c r="D8223" i="4"/>
  <c r="D8311" i="4"/>
  <c r="D8332" i="4"/>
  <c r="D8342" i="4"/>
  <c r="D8772" i="4"/>
  <c r="D8784" i="4"/>
  <c r="D8895" i="4"/>
  <c r="D8977" i="4"/>
  <c r="D6264" i="4"/>
  <c r="D6341" i="4"/>
  <c r="D6378" i="4"/>
  <c r="D6465" i="4"/>
  <c r="D6515" i="4"/>
  <c r="D6575" i="4"/>
  <c r="D6739" i="4"/>
  <c r="D6890" i="4"/>
  <c r="D7156" i="4"/>
  <c r="D7232" i="4"/>
  <c r="C7275" i="4"/>
  <c r="D7287" i="4"/>
  <c r="D7388" i="4"/>
  <c r="D7499" i="4"/>
  <c r="D7520" i="4"/>
  <c r="E7520" i="4" s="1"/>
  <c r="D7606" i="4"/>
  <c r="D7662" i="4"/>
  <c r="E7663" i="4" s="1"/>
  <c r="D7682" i="4"/>
  <c r="D7861" i="4"/>
  <c r="C8128" i="4"/>
  <c r="D8257" i="4"/>
  <c r="D8290" i="4"/>
  <c r="D8605" i="4"/>
  <c r="D8873" i="4"/>
  <c r="D8885" i="4"/>
  <c r="D8957" i="4"/>
  <c r="D6255" i="4"/>
  <c r="D6304" i="4"/>
  <c r="D6359" i="4"/>
  <c r="E6359" i="4" s="1"/>
  <c r="D6379" i="4"/>
  <c r="D6397" i="4"/>
  <c r="D6417" i="4"/>
  <c r="D6447" i="4"/>
  <c r="D6495" i="4"/>
  <c r="D6537" i="4"/>
  <c r="D6566" i="4"/>
  <c r="D6639" i="4"/>
  <c r="D6648" i="4"/>
  <c r="D6657" i="4"/>
  <c r="D6667" i="4"/>
  <c r="D6781" i="4"/>
  <c r="D6841" i="4"/>
  <c r="D6969" i="4"/>
  <c r="D6980" i="4"/>
  <c r="D7168" i="4"/>
  <c r="D7201" i="4"/>
  <c r="D7367" i="4"/>
  <c r="D7378" i="4"/>
  <c r="D7419" i="4"/>
  <c r="D7428" i="4"/>
  <c r="D7457" i="4"/>
  <c r="D7576" i="4"/>
  <c r="D7586" i="4"/>
  <c r="D7597" i="4"/>
  <c r="D7723" i="4"/>
  <c r="E7723" i="4" s="1"/>
  <c r="D7753" i="4"/>
  <c r="D7862" i="4"/>
  <c r="D7962" i="4"/>
  <c r="D8118" i="4"/>
  <c r="D8280" i="4"/>
  <c r="D8553" i="4"/>
  <c r="D9010" i="4"/>
  <c r="D5618" i="4"/>
  <c r="D5859" i="4"/>
  <c r="D5946" i="4"/>
  <c r="D6069" i="4"/>
  <c r="D6089" i="4"/>
  <c r="D6188" i="4"/>
  <c r="D6197" i="4"/>
  <c r="D6248" i="4"/>
  <c r="D6274" i="4"/>
  <c r="D6285" i="4"/>
  <c r="D6352" i="4"/>
  <c r="D6436" i="4"/>
  <c r="D6458" i="4"/>
  <c r="D6516" i="4"/>
  <c r="C6538" i="4"/>
  <c r="D6610" i="4"/>
  <c r="D6620" i="4"/>
  <c r="D6720" i="4"/>
  <c r="D6731" i="4"/>
  <c r="D6825" i="4"/>
  <c r="D6902" i="4"/>
  <c r="D7032" i="4"/>
  <c r="D7267" i="4"/>
  <c r="D7357" i="4"/>
  <c r="D7522" i="4"/>
  <c r="D7545" i="4"/>
  <c r="D7776" i="4"/>
  <c r="D7821" i="4"/>
  <c r="D8043" i="4"/>
  <c r="D8054" i="4"/>
  <c r="D8076" i="4"/>
  <c r="D8098" i="4"/>
  <c r="D8152" i="4"/>
  <c r="D8205" i="4"/>
  <c r="D8401" i="4"/>
  <c r="D8710" i="4"/>
  <c r="D8730" i="4"/>
  <c r="E8730" i="4" s="1"/>
  <c r="D8807" i="4"/>
  <c r="D8828" i="4"/>
  <c r="D4423" i="4"/>
  <c r="D5005" i="4"/>
  <c r="E5005" i="4" s="1"/>
  <c r="D5493" i="4"/>
  <c r="D5609" i="4"/>
  <c r="D5660" i="4"/>
  <c r="D5718" i="4"/>
  <c r="D5757" i="4"/>
  <c r="D5786" i="4"/>
  <c r="D5887" i="4"/>
  <c r="D5957" i="4"/>
  <c r="D5995" i="4"/>
  <c r="D6061" i="4"/>
  <c r="D6110" i="4"/>
  <c r="D6160" i="4"/>
  <c r="D6218" i="4"/>
  <c r="D6305" i="4"/>
  <c r="D6314" i="4"/>
  <c r="D6390" i="4"/>
  <c r="E6391" i="4" s="1"/>
  <c r="D6409" i="4"/>
  <c r="D6429" i="4"/>
  <c r="D6488" i="4"/>
  <c r="C6528" i="4"/>
  <c r="D6528" i="4" s="1"/>
  <c r="D6631" i="4"/>
  <c r="D6679" i="4"/>
  <c r="D6699" i="4"/>
  <c r="D6764" i="4"/>
  <c r="D6834" i="4"/>
  <c r="D6842" i="4"/>
  <c r="E6842" i="4" s="1"/>
  <c r="D6863" i="4"/>
  <c r="E6864" i="4" s="1"/>
  <c r="C6893" i="4"/>
  <c r="I6893" i="4" s="1"/>
  <c r="D7002" i="4"/>
  <c r="D7066" i="4"/>
  <c r="D7124" i="4"/>
  <c r="D7192" i="4"/>
  <c r="E7192" i="4" s="1"/>
  <c r="D7390" i="4"/>
  <c r="E7391" i="4" s="1"/>
  <c r="D7420" i="4"/>
  <c r="D7440" i="4"/>
  <c r="C7546" i="4"/>
  <c r="D7558" i="4"/>
  <c r="D7714" i="4"/>
  <c r="D7904" i="4"/>
  <c r="D7923" i="4"/>
  <c r="D7945" i="4"/>
  <c r="D8015" i="4"/>
  <c r="D8099" i="4"/>
  <c r="D8346" i="4"/>
  <c r="D8501" i="4"/>
  <c r="D8534" i="4"/>
  <c r="D9001" i="4"/>
  <c r="E9001" i="4" s="1"/>
  <c r="D8132" i="4"/>
  <c r="D8421" i="4"/>
  <c r="D8441" i="4"/>
  <c r="D8801" i="4"/>
  <c r="D9284" i="4"/>
  <c r="D9618" i="4"/>
  <c r="E9723" i="4"/>
  <c r="D9945" i="4"/>
  <c r="C10123" i="4"/>
  <c r="D10296" i="4"/>
  <c r="D10370" i="4"/>
  <c r="D10534" i="4"/>
  <c r="D10913" i="4"/>
  <c r="D11006" i="4"/>
  <c r="D11741" i="4"/>
  <c r="D9423" i="4"/>
  <c r="D9903" i="4"/>
  <c r="D10514" i="4"/>
  <c r="D10702" i="4"/>
  <c r="D10870" i="4"/>
  <c r="D11126" i="4"/>
  <c r="D11500" i="4"/>
  <c r="D8948" i="4"/>
  <c r="D9037" i="4"/>
  <c r="D9171" i="4"/>
  <c r="C9269" i="4"/>
  <c r="D9296" i="4"/>
  <c r="D9372" i="4"/>
  <c r="D9434" i="4"/>
  <c r="D9485" i="4"/>
  <c r="D9662" i="4"/>
  <c r="C9673" i="4"/>
  <c r="D9705" i="4"/>
  <c r="D9788" i="4"/>
  <c r="C9833" i="4"/>
  <c r="D9871" i="4"/>
  <c r="E9871" i="4" s="1"/>
  <c r="D9892" i="4"/>
  <c r="D10035" i="4"/>
  <c r="D10075" i="4"/>
  <c r="D10086" i="4"/>
  <c r="D10235" i="4"/>
  <c r="D10277" i="4"/>
  <c r="E10277" i="4" s="1"/>
  <c r="E10371" i="4"/>
  <c r="D10484" i="4"/>
  <c r="D10591" i="4"/>
  <c r="D10612" i="4"/>
  <c r="D10632" i="4"/>
  <c r="D10651" i="4"/>
  <c r="D10662" i="4"/>
  <c r="E10663" i="4" s="1"/>
  <c r="D10766" i="4"/>
  <c r="D10946" i="4"/>
  <c r="D10987" i="4"/>
  <c r="D11027" i="4"/>
  <c r="D11071" i="4"/>
  <c r="E11071" i="4" s="1"/>
  <c r="D11233" i="4"/>
  <c r="D11275" i="4"/>
  <c r="D11401" i="4"/>
  <c r="D11711" i="4"/>
  <c r="D8823" i="4"/>
  <c r="D8880" i="4"/>
  <c r="D8920" i="4"/>
  <c r="D8939" i="4"/>
  <c r="E8939" i="4" s="1"/>
  <c r="D8968" i="4"/>
  <c r="D9007" i="4"/>
  <c r="D9088" i="4"/>
  <c r="D9183" i="4"/>
  <c r="D9247" i="4"/>
  <c r="D9278" i="4"/>
  <c r="D9318" i="4"/>
  <c r="D9403" i="4"/>
  <c r="D9515" i="4"/>
  <c r="D9525" i="4"/>
  <c r="E9525" i="4" s="1"/>
  <c r="D9611" i="4"/>
  <c r="D9620" i="4"/>
  <c r="D9641" i="4"/>
  <c r="D9736" i="4"/>
  <c r="D9746" i="4"/>
  <c r="D9947" i="4"/>
  <c r="D10056" i="4"/>
  <c r="D10066" i="4"/>
  <c r="D10225" i="4"/>
  <c r="D10465" i="4"/>
  <c r="D10485" i="4"/>
  <c r="D10547" i="4"/>
  <c r="D10623" i="4"/>
  <c r="C10643" i="4"/>
  <c r="D10734" i="4"/>
  <c r="D10745" i="4"/>
  <c r="D10955" i="4"/>
  <c r="D10988" i="4"/>
  <c r="D11150" i="4"/>
  <c r="D11190" i="4"/>
  <c r="D11211" i="4"/>
  <c r="E11211" i="4" s="1"/>
  <c r="D11257" i="4"/>
  <c r="D11316" i="4"/>
  <c r="E11316" i="4" s="1"/>
  <c r="D11380" i="4"/>
  <c r="D11392" i="4"/>
  <c r="C7228" i="4"/>
  <c r="C7536" i="4"/>
  <c r="D7653" i="4"/>
  <c r="D8062" i="4"/>
  <c r="D8156" i="4"/>
  <c r="D8186" i="4"/>
  <c r="D8296" i="4"/>
  <c r="D8348" i="4"/>
  <c r="D8424" i="4"/>
  <c r="D8444" i="4"/>
  <c r="E8445" i="4" s="1"/>
  <c r="D8455" i="4"/>
  <c r="D8475" i="4"/>
  <c r="D8531" i="4"/>
  <c r="D8569" i="4"/>
  <c r="C8579" i="4"/>
  <c r="D8703" i="4"/>
  <c r="D8742" i="4"/>
  <c r="D9050" i="4"/>
  <c r="D9069" i="4"/>
  <c r="D9099" i="4"/>
  <c r="D9194" i="4"/>
  <c r="D9298" i="4"/>
  <c r="D9384" i="4"/>
  <c r="D9446" i="4"/>
  <c r="D9537" i="4"/>
  <c r="D9707" i="4"/>
  <c r="D9983" i="4"/>
  <c r="D10107" i="4"/>
  <c r="D10117" i="4"/>
  <c r="D10170" i="4"/>
  <c r="C10193" i="4"/>
  <c r="I10193" i="4" s="1"/>
  <c r="D10335" i="4"/>
  <c r="D10363" i="4"/>
  <c r="E10363" i="4" s="1"/>
  <c r="D10405" i="4"/>
  <c r="D10415" i="4"/>
  <c r="C10548" i="4"/>
  <c r="D10592" i="4"/>
  <c r="D10603" i="4"/>
  <c r="D10634" i="4"/>
  <c r="D10735" i="4"/>
  <c r="E10736" i="4" s="1"/>
  <c r="D10882" i="4"/>
  <c r="D10979" i="4"/>
  <c r="D11009" i="4"/>
  <c r="D11403" i="4"/>
  <c r="D11515" i="4"/>
  <c r="D11592" i="4"/>
  <c r="D11701" i="4"/>
  <c r="D7559" i="4"/>
  <c r="D7731" i="4"/>
  <c r="E8234" i="4"/>
  <c r="D9249" i="4"/>
  <c r="D9602" i="4"/>
  <c r="D10078" i="4"/>
  <c r="D10161" i="4"/>
  <c r="D10517" i="4"/>
  <c r="D10615" i="4"/>
  <c r="D10715" i="4"/>
  <c r="D10929" i="4"/>
  <c r="D11203" i="4"/>
  <c r="D11269" i="4"/>
  <c r="D11309" i="4"/>
  <c r="E11310" i="4" s="1"/>
  <c r="D9836" i="4"/>
  <c r="D10207" i="4"/>
  <c r="D10328" i="4"/>
  <c r="E10328" i="4" s="1"/>
  <c r="D10919" i="4"/>
  <c r="D11001" i="4"/>
  <c r="D11064" i="4"/>
  <c r="D9072" i="4"/>
  <c r="D9123" i="4"/>
  <c r="D9134" i="4"/>
  <c r="D9166" i="4"/>
  <c r="D9262" i="4"/>
  <c r="D9311" i="4"/>
  <c r="D9770" i="4"/>
  <c r="D9857" i="4"/>
  <c r="D9940" i="4"/>
  <c r="D10008" i="4"/>
  <c r="D10039" i="4"/>
  <c r="D10119" i="4"/>
  <c r="D10140" i="4"/>
  <c r="D10173" i="4"/>
  <c r="D10428" i="4"/>
  <c r="D10488" i="4"/>
  <c r="D10498" i="4"/>
  <c r="D10529" i="4"/>
  <c r="D10646" i="4"/>
  <c r="D11144" i="4"/>
  <c r="D11270" i="4"/>
  <c r="D11417" i="4"/>
  <c r="D11483" i="4"/>
  <c r="D9377" i="4"/>
  <c r="C9408" i="4"/>
  <c r="D9429" i="4"/>
  <c r="D9449" i="4"/>
  <c r="D9470" i="4"/>
  <c r="D9572" i="4"/>
  <c r="D9636" i="4"/>
  <c r="D9667" i="4"/>
  <c r="D9740" i="4"/>
  <c r="D10100" i="4"/>
  <c r="D10261" i="4"/>
  <c r="D10409" i="4"/>
  <c r="D10647" i="4"/>
  <c r="D10802" i="4"/>
  <c r="E10802" i="4" s="1"/>
  <c r="D10865" i="4"/>
  <c r="D11022" i="4"/>
  <c r="C11096" i="4"/>
  <c r="D11104" i="4"/>
  <c r="D11114" i="4"/>
  <c r="D11123" i="4"/>
  <c r="D11319" i="4"/>
  <c r="D11472" i="4"/>
  <c r="D11539" i="4"/>
  <c r="D11665" i="4"/>
  <c r="D9054" i="4"/>
  <c r="D9198" i="4"/>
  <c r="D9219" i="4"/>
  <c r="D9273" i="4"/>
  <c r="D9282" i="4"/>
  <c r="D9302" i="4"/>
  <c r="C9313" i="4"/>
  <c r="I9313" i="4" s="1"/>
  <c r="D9368" i="4"/>
  <c r="D9461" i="4"/>
  <c r="D9500" i="4"/>
  <c r="D9510" i="4"/>
  <c r="C9530" i="4"/>
  <c r="D9701" i="4"/>
  <c r="C9921" i="4"/>
  <c r="I9921" i="4" s="1"/>
  <c r="D10051" i="4"/>
  <c r="D10081" i="4"/>
  <c r="D10241" i="4"/>
  <c r="E10241" i="4" s="1"/>
  <c r="D10339" i="4"/>
  <c r="D10399" i="4"/>
  <c r="D10499" i="4"/>
  <c r="D10510" i="4"/>
  <c r="D10749" i="4"/>
  <c r="D10921" i="4"/>
  <c r="D10942" i="4"/>
  <c r="D10951" i="4"/>
  <c r="D11043" i="4"/>
  <c r="D11240" i="4"/>
  <c r="D11463" i="4"/>
  <c r="D11520" i="4"/>
  <c r="C8388" i="4"/>
  <c r="D8535" i="4"/>
  <c r="E8535" i="4" s="1"/>
  <c r="D8945" i="4"/>
  <c r="E8946" i="4" s="1"/>
  <c r="D9003" i="4"/>
  <c r="D9074" i="4"/>
  <c r="D9147" i="4"/>
  <c r="D9209" i="4"/>
  <c r="C9243" i="4"/>
  <c r="D9293" i="4"/>
  <c r="D9409" i="4"/>
  <c r="D9420" i="4"/>
  <c r="D9491" i="4"/>
  <c r="D9573" i="4"/>
  <c r="E9573" i="4" s="1"/>
  <c r="D9616" i="4"/>
  <c r="D9658" i="4"/>
  <c r="D9849" i="4"/>
  <c r="D9931" i="4"/>
  <c r="D9966" i="4"/>
  <c r="D10032" i="4"/>
  <c r="D10042" i="4"/>
  <c r="D10072" i="4"/>
  <c r="D10143" i="4"/>
  <c r="D10232" i="4"/>
  <c r="D10314" i="4"/>
  <c r="D10322" i="4"/>
  <c r="E10322" i="4" s="1"/>
  <c r="D10330" i="4"/>
  <c r="D10430" i="4"/>
  <c r="D10471" i="4"/>
  <c r="D10481" i="4"/>
  <c r="D10709" i="4"/>
  <c r="D11015" i="4"/>
  <c r="E11016" i="4" s="1"/>
  <c r="D11167" i="4"/>
  <c r="D11177" i="4"/>
  <c r="E11177" i="4" s="1"/>
  <c r="D11196" i="4"/>
  <c r="D11281" i="4"/>
  <c r="E11281" i="4" s="1"/>
  <c r="D11364" i="4"/>
  <c r="D7203" i="4"/>
  <c r="D7276" i="4"/>
  <c r="C7343" i="4"/>
  <c r="I7343" i="4" s="1"/>
  <c r="D7832" i="4"/>
  <c r="D7931" i="4"/>
  <c r="D8202" i="4"/>
  <c r="D8230" i="4"/>
  <c r="D8270" i="4"/>
  <c r="D8313" i="4"/>
  <c r="D8399" i="4"/>
  <c r="D8409" i="4"/>
  <c r="D8440" i="4"/>
  <c r="D8471" i="4"/>
  <c r="D8565" i="4"/>
  <c r="D8618" i="4"/>
  <c r="D8747" i="4"/>
  <c r="E8747" i="4" s="1"/>
  <c r="D8769" i="4"/>
  <c r="D8790" i="4"/>
  <c r="D8810" i="4"/>
  <c r="D8917" i="4"/>
  <c r="D8975" i="4"/>
  <c r="D9023" i="4"/>
  <c r="D9085" i="4"/>
  <c r="D9095" i="4"/>
  <c r="D9283" i="4"/>
  <c r="E9283" i="4" s="1"/>
  <c r="D9359" i="4"/>
  <c r="D9390" i="4"/>
  <c r="D9542" i="4"/>
  <c r="D9638" i="4"/>
  <c r="C9659" i="4"/>
  <c r="D9713" i="4"/>
  <c r="C9763" i="4"/>
  <c r="D9830" i="4"/>
  <c r="D9840" i="4"/>
  <c r="D10113" i="4"/>
  <c r="D10133" i="4"/>
  <c r="D10166" i="4"/>
  <c r="D10188" i="4"/>
  <c r="D10222" i="4"/>
  <c r="D10351" i="4"/>
  <c r="D10411" i="4"/>
  <c r="E10412" i="4" s="1"/>
  <c r="D10544" i="4"/>
  <c r="D10700" i="4"/>
  <c r="D10994" i="4"/>
  <c r="E10994" i="4" s="1"/>
  <c r="D11005" i="4"/>
  <c r="C11168" i="4"/>
  <c r="D11273" i="4"/>
  <c r="D11313" i="4"/>
  <c r="D11442" i="4"/>
  <c r="D10002" i="4"/>
  <c r="E10431" i="4"/>
  <c r="D10595" i="4"/>
  <c r="C11258" i="4"/>
  <c r="D11471" i="4"/>
  <c r="E11538" i="4"/>
  <c r="E11723" i="4"/>
  <c r="C12268" i="4"/>
  <c r="D12730" i="4"/>
  <c r="D12922" i="4"/>
  <c r="D12454" i="4"/>
  <c r="E12454" i="4" s="1"/>
  <c r="D12711" i="4"/>
  <c r="D12923" i="4"/>
  <c r="D11829" i="4"/>
  <c r="D11862" i="4"/>
  <c r="D11888" i="4"/>
  <c r="D11916" i="4"/>
  <c r="E11916" i="4" s="1"/>
  <c r="D11925" i="4"/>
  <c r="D11999" i="4"/>
  <c r="D12020" i="4"/>
  <c r="D12029" i="4"/>
  <c r="D12066" i="4"/>
  <c r="D12115" i="4"/>
  <c r="D12292" i="4"/>
  <c r="D12354" i="4"/>
  <c r="C12400" i="4"/>
  <c r="D12566" i="4"/>
  <c r="D12786" i="4"/>
  <c r="D12879" i="4"/>
  <c r="E12879" i="4" s="1"/>
  <c r="D11343" i="4"/>
  <c r="D11414" i="4"/>
  <c r="D11434" i="4"/>
  <c r="D11532" i="4"/>
  <c r="D11550" i="4"/>
  <c r="D11789" i="4"/>
  <c r="E11790" i="4" s="1"/>
  <c r="D11989" i="4"/>
  <c r="D12038" i="4"/>
  <c r="E12038" i="4" s="1"/>
  <c r="D12105" i="4"/>
  <c r="D12187" i="4"/>
  <c r="D12401" i="4"/>
  <c r="D12555" i="4"/>
  <c r="D12925" i="4"/>
  <c r="D10135" i="4"/>
  <c r="C10213" i="4"/>
  <c r="I10213" i="4" s="1"/>
  <c r="C10406" i="4"/>
  <c r="D11325" i="4"/>
  <c r="C11398" i="4"/>
  <c r="I11398" i="4" s="1"/>
  <c r="D11443" i="4"/>
  <c r="D11516" i="4"/>
  <c r="D11525" i="4"/>
  <c r="D11540" i="4"/>
  <c r="D11651" i="4"/>
  <c r="D11671" i="4"/>
  <c r="D11680" i="4"/>
  <c r="D11863" i="4"/>
  <c r="D11882" i="4"/>
  <c r="D11899" i="4"/>
  <c r="D11926" i="4"/>
  <c r="D12011" i="4"/>
  <c r="D12021" i="4"/>
  <c r="D12048" i="4"/>
  <c r="D12086" i="4"/>
  <c r="D12136" i="4"/>
  <c r="D12177" i="4"/>
  <c r="D12199" i="4"/>
  <c r="C12232" i="4"/>
  <c r="D12500" i="4"/>
  <c r="D12535" i="4"/>
  <c r="C12766" i="4"/>
  <c r="D12832" i="4"/>
  <c r="D12914" i="4"/>
  <c r="D12926" i="4"/>
  <c r="D10262" i="4"/>
  <c r="D11389" i="4"/>
  <c r="C12022" i="4"/>
  <c r="D12479" i="4"/>
  <c r="D12833" i="4"/>
  <c r="D12915" i="4"/>
  <c r="D12927" i="4"/>
  <c r="D12916" i="4"/>
  <c r="D12928" i="4"/>
  <c r="D11427" i="4"/>
  <c r="D11535" i="4"/>
  <c r="D11664" i="4"/>
  <c r="D11673" i="4"/>
  <c r="D11865" i="4"/>
  <c r="D11884" i="4"/>
  <c r="D11920" i="4"/>
  <c r="D11973" i="4"/>
  <c r="D12023" i="4"/>
  <c r="D12099" i="4"/>
  <c r="D12159" i="4"/>
  <c r="D12234" i="4"/>
  <c r="D12264" i="4"/>
  <c r="D12296" i="4"/>
  <c r="D12329" i="4"/>
  <c r="D12428" i="4"/>
  <c r="D12917" i="4"/>
  <c r="D12929" i="4"/>
  <c r="D12918" i="4"/>
  <c r="D11805" i="4"/>
  <c r="D11826" i="4"/>
  <c r="D11846" i="4"/>
  <c r="D11885" i="4"/>
  <c r="E11885" i="4" s="1"/>
  <c r="D11921" i="4"/>
  <c r="D11974" i="4"/>
  <c r="D12035" i="4"/>
  <c r="C12043" i="4"/>
  <c r="I12043" i="4" s="1"/>
  <c r="D12063" i="4"/>
  <c r="D12071" i="4"/>
  <c r="D12140" i="4"/>
  <c r="D12172" i="4"/>
  <c r="D12203" i="4"/>
  <c r="D12472" i="4"/>
  <c r="D12482" i="4"/>
  <c r="D12759" i="4"/>
  <c r="D12782" i="4"/>
  <c r="D12827" i="4"/>
  <c r="D12848" i="4"/>
  <c r="D12866" i="4"/>
  <c r="E12866" i="4" s="1"/>
  <c r="D12885" i="4"/>
  <c r="D11339" i="4"/>
  <c r="E11339" i="4" s="1"/>
  <c r="D11382" i="4"/>
  <c r="E11694" i="4"/>
  <c r="C11742" i="4"/>
  <c r="D11895" i="4"/>
  <c r="D11903" i="4"/>
  <c r="E11903" i="4" s="1"/>
  <c r="D11942" i="4"/>
  <c r="D12101" i="4"/>
  <c r="D12257" i="4"/>
  <c r="D12310" i="4"/>
  <c r="D12340" i="4"/>
  <c r="E12341" i="4" s="1"/>
  <c r="D12361" i="4"/>
  <c r="D12462" i="4"/>
  <c r="D12739" i="4"/>
  <c r="D12760" i="4"/>
  <c r="D12858" i="4"/>
  <c r="E12859" i="4" s="1"/>
  <c r="D12932" i="4"/>
  <c r="D9956" i="4"/>
  <c r="C10288" i="4"/>
  <c r="C11225" i="4"/>
  <c r="I11225" i="4" s="1"/>
  <c r="D11402" i="4"/>
  <c r="D11501" i="4"/>
  <c r="D11521" i="4"/>
  <c r="D11530" i="4"/>
  <c r="D11556" i="4"/>
  <c r="D11702" i="4"/>
  <c r="D11712" i="4"/>
  <c r="D11868" i="4"/>
  <c r="E11869" i="4" s="1"/>
  <c r="D11932" i="4"/>
  <c r="D12036" i="4"/>
  <c r="D12044" i="4"/>
  <c r="D12083" i="4"/>
  <c r="E12084" i="4" s="1"/>
  <c r="D12123" i="4"/>
  <c r="D12152" i="4"/>
  <c r="D12173" i="4"/>
  <c r="D12267" i="4"/>
  <c r="D12332" i="4"/>
  <c r="E12333" i="4" s="1"/>
  <c r="D12473" i="4"/>
  <c r="D12729" i="4"/>
  <c r="D12751" i="4"/>
  <c r="E12752" i="4" s="1"/>
  <c r="D12921" i="4"/>
  <c r="D12920" i="4"/>
  <c r="D12931" i="4"/>
  <c r="C12501" i="4"/>
  <c r="I12501" i="4" s="1"/>
  <c r="D12912" i="4"/>
  <c r="D12805" i="4"/>
  <c r="D12815" i="4"/>
  <c r="D12826" i="4"/>
  <c r="D12845" i="4"/>
  <c r="D12872" i="4"/>
  <c r="D12913" i="4"/>
  <c r="D12924" i="4"/>
  <c r="D12919" i="4"/>
  <c r="D12930" i="4"/>
  <c r="E12930" i="4" s="1"/>
  <c r="D1529" i="4"/>
  <c r="D468" i="4"/>
  <c r="D1443" i="4"/>
  <c r="D183" i="4"/>
  <c r="D1223" i="4"/>
  <c r="D1748" i="4"/>
  <c r="D784" i="4"/>
  <c r="D10" i="4"/>
  <c r="D21" i="4"/>
  <c r="D45" i="4"/>
  <c r="D56" i="4"/>
  <c r="D67" i="4"/>
  <c r="E68" i="4" s="1"/>
  <c r="D88" i="4"/>
  <c r="D99" i="4"/>
  <c r="D116" i="4"/>
  <c r="E116" i="4" s="1"/>
  <c r="D134" i="4"/>
  <c r="E134" i="4" s="1"/>
  <c r="D150" i="4"/>
  <c r="D189" i="4"/>
  <c r="D204" i="4"/>
  <c r="D213" i="4"/>
  <c r="E214" i="4" s="1"/>
  <c r="D230" i="4"/>
  <c r="E231" i="4" s="1"/>
  <c r="D265" i="4"/>
  <c r="D275" i="4"/>
  <c r="D285" i="4"/>
  <c r="D328" i="4"/>
  <c r="D343" i="4"/>
  <c r="D396" i="4"/>
  <c r="D403" i="4"/>
  <c r="D428" i="4"/>
  <c r="D436" i="4"/>
  <c r="E437" i="4" s="1"/>
  <c r="D445" i="4"/>
  <c r="D454" i="4"/>
  <c r="D473" i="4"/>
  <c r="D482" i="4"/>
  <c r="D490" i="4"/>
  <c r="D498" i="4"/>
  <c r="D508" i="4"/>
  <c r="E509" i="4" s="1"/>
  <c r="D517" i="4"/>
  <c r="D526" i="4"/>
  <c r="D542" i="4"/>
  <c r="D576" i="4"/>
  <c r="D585" i="4"/>
  <c r="D597" i="4"/>
  <c r="E598" i="4" s="1"/>
  <c r="D606" i="4"/>
  <c r="E607" i="4" s="1"/>
  <c r="D626" i="4"/>
  <c r="D636" i="4"/>
  <c r="C660" i="4"/>
  <c r="D685" i="4"/>
  <c r="D693" i="4"/>
  <c r="D736" i="4"/>
  <c r="D753" i="4"/>
  <c r="C761" i="4"/>
  <c r="D768" i="4"/>
  <c r="D794" i="4"/>
  <c r="D802" i="4"/>
  <c r="C819" i="4"/>
  <c r="D825" i="4"/>
  <c r="E826" i="4" s="1"/>
  <c r="D857" i="4"/>
  <c r="D890" i="4"/>
  <c r="D909" i="4"/>
  <c r="D918" i="4"/>
  <c r="D927" i="4"/>
  <c r="D951" i="4"/>
  <c r="D981" i="4"/>
  <c r="D997" i="4"/>
  <c r="D1034" i="4"/>
  <c r="E1035" i="4" s="1"/>
  <c r="D1041" i="4"/>
  <c r="E1042" i="4" s="1"/>
  <c r="D1060" i="4"/>
  <c r="D1069" i="4"/>
  <c r="C1080" i="4"/>
  <c r="I1080" i="4" s="1"/>
  <c r="D1119" i="4"/>
  <c r="D1172" i="4"/>
  <c r="D1179" i="4"/>
  <c r="D1209" i="4"/>
  <c r="E1209" i="4" s="1"/>
  <c r="D1224" i="4"/>
  <c r="D1233" i="4"/>
  <c r="D1243" i="4"/>
  <c r="C1253" i="4"/>
  <c r="D1267" i="4"/>
  <c r="D1283" i="4"/>
  <c r="D1314" i="4"/>
  <c r="D1345" i="4"/>
  <c r="D1354" i="4"/>
  <c r="D1373" i="4"/>
  <c r="D1392" i="4"/>
  <c r="D1401" i="4"/>
  <c r="D1411" i="4"/>
  <c r="D1427" i="4"/>
  <c r="D1487" i="4"/>
  <c r="D1495" i="4"/>
  <c r="D1517" i="4"/>
  <c r="D1544" i="4"/>
  <c r="E1545" i="4" s="1"/>
  <c r="D1551" i="4"/>
  <c r="D1575" i="4"/>
  <c r="D1616" i="4"/>
  <c r="D1626" i="4"/>
  <c r="E1627" i="4" s="1"/>
  <c r="D1655" i="4"/>
  <c r="D1665" i="4"/>
  <c r="D1675" i="4"/>
  <c r="D1683" i="4"/>
  <c r="D1742" i="4"/>
  <c r="D1750" i="4"/>
  <c r="D1759" i="4"/>
  <c r="D1768" i="4"/>
  <c r="D1777" i="4"/>
  <c r="D1794" i="4"/>
  <c r="D1812" i="4"/>
  <c r="D1823" i="4"/>
  <c r="D1841" i="4"/>
  <c r="D1849" i="4"/>
  <c r="D1859" i="4"/>
  <c r="D1877" i="4"/>
  <c r="E1878" i="4" s="1"/>
  <c r="D1906" i="4"/>
  <c r="D1926" i="4"/>
  <c r="D1945" i="4"/>
  <c r="D1962" i="4"/>
  <c r="D1970" i="4"/>
  <c r="E1971" i="4" s="1"/>
  <c r="D1980" i="4"/>
  <c r="D1997" i="4"/>
  <c r="D2005" i="4"/>
  <c r="D2014" i="4"/>
  <c r="D2023" i="4"/>
  <c r="E2024" i="4" s="1"/>
  <c r="D2031" i="4"/>
  <c r="D2094" i="4"/>
  <c r="D2102" i="4"/>
  <c r="E2102" i="4" s="1"/>
  <c r="D2111" i="4"/>
  <c r="D2130" i="4"/>
  <c r="D2139" i="4"/>
  <c r="D2149" i="4"/>
  <c r="D2179" i="4"/>
  <c r="D2201" i="4"/>
  <c r="D2230" i="4"/>
  <c r="D2294" i="4"/>
  <c r="C2354" i="4"/>
  <c r="D2501" i="4"/>
  <c r="D2593" i="4"/>
  <c r="D2690" i="4"/>
  <c r="D3359" i="4"/>
  <c r="D5068" i="4"/>
  <c r="D11" i="4"/>
  <c r="E11" i="4" s="1"/>
  <c r="D46" i="4"/>
  <c r="D57" i="4"/>
  <c r="D78" i="4"/>
  <c r="D89" i="4"/>
  <c r="D100" i="4"/>
  <c r="D151" i="4"/>
  <c r="D190" i="4"/>
  <c r="D205" i="4"/>
  <c r="D266" i="4"/>
  <c r="D276" i="4"/>
  <c r="D336" i="4"/>
  <c r="E336" i="4" s="1"/>
  <c r="D351" i="4"/>
  <c r="D375" i="4"/>
  <c r="D404" i="4"/>
  <c r="D412" i="4"/>
  <c r="D446" i="4"/>
  <c r="D455" i="4"/>
  <c r="E455" i="4" s="1"/>
  <c r="D474" i="4"/>
  <c r="D518" i="4"/>
  <c r="C528" i="4"/>
  <c r="D535" i="4"/>
  <c r="D550" i="4"/>
  <c r="D566" i="4"/>
  <c r="D577" i="4"/>
  <c r="D586" i="4"/>
  <c r="E586" i="4" s="1"/>
  <c r="D627" i="4"/>
  <c r="D637" i="4"/>
  <c r="D645" i="4"/>
  <c r="D661" i="4"/>
  <c r="D669" i="4"/>
  <c r="E669" i="4" s="1"/>
  <c r="D694" i="4"/>
  <c r="D702" i="4"/>
  <c r="D718" i="4"/>
  <c r="D737" i="4"/>
  <c r="D769" i="4"/>
  <c r="D777" i="4"/>
  <c r="D785" i="4"/>
  <c r="D833" i="4"/>
  <c r="D842" i="4"/>
  <c r="D858" i="4"/>
  <c r="D866" i="4"/>
  <c r="D910" i="4"/>
  <c r="D919" i="4"/>
  <c r="D928" i="4"/>
  <c r="D936" i="4"/>
  <c r="D952" i="4"/>
  <c r="D960" i="4"/>
  <c r="E960" i="4" s="1"/>
  <c r="D975" i="4"/>
  <c r="E975" i="4" s="1"/>
  <c r="D982" i="4"/>
  <c r="D998" i="4"/>
  <c r="D1006" i="4"/>
  <c r="D1061" i="4"/>
  <c r="E1061" i="4" s="1"/>
  <c r="D1070" i="4"/>
  <c r="D1081" i="4"/>
  <c r="D1090" i="4"/>
  <c r="E1090" i="4" s="1"/>
  <c r="D1112" i="4"/>
  <c r="D1127" i="4"/>
  <c r="D1140" i="4"/>
  <c r="D1148" i="4"/>
  <c r="E1148" i="4" s="1"/>
  <c r="D1180" i="4"/>
  <c r="D1188" i="4"/>
  <c r="D1210" i="4"/>
  <c r="D1225" i="4"/>
  <c r="D1234" i="4"/>
  <c r="C1269" i="4"/>
  <c r="I1269" i="4" s="1"/>
  <c r="D1298" i="4"/>
  <c r="D1355" i="4"/>
  <c r="D1374" i="4"/>
  <c r="D1383" i="4"/>
  <c r="D1393" i="4"/>
  <c r="D1402" i="4"/>
  <c r="D1412" i="4"/>
  <c r="D1421" i="4"/>
  <c r="E1421" i="4" s="1"/>
  <c r="D1428" i="4"/>
  <c r="D1436" i="4"/>
  <c r="D1458" i="4"/>
  <c r="D1509" i="4"/>
  <c r="D1528" i="4"/>
  <c r="D1537" i="4"/>
  <c r="D1559" i="4"/>
  <c r="D1568" i="4"/>
  <c r="D1583" i="4"/>
  <c r="D1607" i="4"/>
  <c r="E1607" i="4" s="1"/>
  <c r="D1617" i="4"/>
  <c r="D1646" i="4"/>
  <c r="D1656" i="4"/>
  <c r="D1666" i="4"/>
  <c r="D1717" i="4"/>
  <c r="E1717" i="4" s="1"/>
  <c r="D1743" i="4"/>
  <c r="D1778" i="4"/>
  <c r="D1813" i="4"/>
  <c r="D1824" i="4"/>
  <c r="D1842" i="4"/>
  <c r="D1897" i="4"/>
  <c r="E1897" i="4" s="1"/>
  <c r="D1917" i="4"/>
  <c r="D1953" i="4"/>
  <c r="D1981" i="4"/>
  <c r="D1989" i="4"/>
  <c r="C2033" i="4"/>
  <c r="D2032" i="4"/>
  <c r="D2112" i="4"/>
  <c r="D2131" i="4"/>
  <c r="D2140" i="4"/>
  <c r="D2190" i="4"/>
  <c r="D2221" i="4"/>
  <c r="D2231" i="4"/>
  <c r="D2295" i="4"/>
  <c r="D2325" i="4"/>
  <c r="D2450" i="4"/>
  <c r="D2493" i="4"/>
  <c r="D2521" i="4"/>
  <c r="D2616" i="4"/>
  <c r="D12" i="4"/>
  <c r="D22" i="4"/>
  <c r="D37" i="4"/>
  <c r="E37" i="4" s="1"/>
  <c r="D47" i="4"/>
  <c r="D58" i="4"/>
  <c r="E59" i="4" s="1"/>
  <c r="D79" i="4"/>
  <c r="E79" i="4" s="1"/>
  <c r="D90" i="4"/>
  <c r="D101" i="4"/>
  <c r="D127" i="4"/>
  <c r="E127" i="4" s="1"/>
  <c r="D144" i="4"/>
  <c r="D159" i="4"/>
  <c r="E197" i="4"/>
  <c r="D223" i="4"/>
  <c r="E223" i="4" s="1"/>
  <c r="E237" i="4"/>
  <c r="E244" i="4"/>
  <c r="E251" i="4"/>
  <c r="D267" i="4"/>
  <c r="D296" i="4"/>
  <c r="D321" i="4"/>
  <c r="E321" i="4" s="1"/>
  <c r="D352" i="4"/>
  <c r="D390" i="4"/>
  <c r="E390" i="4" s="1"/>
  <c r="D413" i="4"/>
  <c r="D456" i="4"/>
  <c r="D466" i="4"/>
  <c r="E466" i="4" s="1"/>
  <c r="D483" i="4"/>
  <c r="D519" i="4"/>
  <c r="D551" i="4"/>
  <c r="D558" i="4"/>
  <c r="D567" i="4"/>
  <c r="D578" i="4"/>
  <c r="D587" i="4"/>
  <c r="D617" i="4"/>
  <c r="D628" i="4"/>
  <c r="E628" i="4" s="1"/>
  <c r="D670" i="4"/>
  <c r="D678" i="4"/>
  <c r="D719" i="4"/>
  <c r="D727" i="4"/>
  <c r="D746" i="4"/>
  <c r="E746" i="4" s="1"/>
  <c r="D762" i="4"/>
  <c r="D778" i="4"/>
  <c r="E779" i="4" s="1"/>
  <c r="D786" i="4"/>
  <c r="D811" i="4"/>
  <c r="D834" i="4"/>
  <c r="E835" i="4" s="1"/>
  <c r="D843" i="4"/>
  <c r="E850" i="4"/>
  <c r="D875" i="4"/>
  <c r="E875" i="4" s="1"/>
  <c r="D899" i="4"/>
  <c r="D911" i="4"/>
  <c r="D920" i="4"/>
  <c r="E968" i="4"/>
  <c r="D1028" i="4"/>
  <c r="E1028" i="4" s="1"/>
  <c r="D1050" i="4"/>
  <c r="D1062" i="4"/>
  <c r="D1071" i="4"/>
  <c r="C1083" i="4"/>
  <c r="D1113" i="4"/>
  <c r="D1189" i="4"/>
  <c r="D1244" i="4"/>
  <c r="D1261" i="4"/>
  <c r="E1261" i="4" s="1"/>
  <c r="D1268" i="4"/>
  <c r="D1277" i="4"/>
  <c r="E1277" i="4" s="1"/>
  <c r="D1284" i="4"/>
  <c r="D1307" i="4"/>
  <c r="D1315" i="4"/>
  <c r="E1316" i="4" s="1"/>
  <c r="D1323" i="4"/>
  <c r="D1329" i="4"/>
  <c r="E1329" i="4" s="1"/>
  <c r="D1346" i="4"/>
  <c r="D1356" i="4"/>
  <c r="D1365" i="4"/>
  <c r="D1375" i="4"/>
  <c r="D1384" i="4"/>
  <c r="D1394" i="4"/>
  <c r="D1403" i="4"/>
  <c r="D1422" i="4"/>
  <c r="D1437" i="4"/>
  <c r="E1438" i="4" s="1"/>
  <c r="D1451" i="4"/>
  <c r="D1466" i="4"/>
  <c r="E1466" i="4" s="1"/>
  <c r="D1481" i="4"/>
  <c r="E1481" i="4" s="1"/>
  <c r="D1488" i="4"/>
  <c r="D1519" i="4"/>
  <c r="E1520" i="4" s="1"/>
  <c r="D1560" i="4"/>
  <c r="D1584" i="4"/>
  <c r="D1599" i="4"/>
  <c r="D1637" i="4"/>
  <c r="D1647" i="4"/>
  <c r="D1657" i="4"/>
  <c r="D1677" i="4"/>
  <c r="D1692" i="4"/>
  <c r="E1692" i="4" s="1"/>
  <c r="D1701" i="4"/>
  <c r="E1701" i="4" s="1"/>
  <c r="D1710" i="4"/>
  <c r="D1718" i="4"/>
  <c r="D1726" i="4"/>
  <c r="D1779" i="4"/>
  <c r="D1795" i="4"/>
  <c r="D1804" i="4"/>
  <c r="E1804" i="4" s="1"/>
  <c r="D1814" i="4"/>
  <c r="D1825" i="4"/>
  <c r="D1843" i="4"/>
  <c r="D1888" i="4"/>
  <c r="E1888" i="4" s="1"/>
  <c r="D1908" i="4"/>
  <c r="D1937" i="4"/>
  <c r="E1937" i="4" s="1"/>
  <c r="D1982" i="4"/>
  <c r="D2049" i="4"/>
  <c r="E2049" i="4" s="1"/>
  <c r="D2057" i="4"/>
  <c r="D2076" i="4"/>
  <c r="D2113" i="4"/>
  <c r="D2203" i="4"/>
  <c r="E2203" i="4" s="1"/>
  <c r="D2212" i="4"/>
  <c r="E2212" i="4" s="1"/>
  <c r="D2222" i="4"/>
  <c r="D2250" i="4"/>
  <c r="D2268" i="4"/>
  <c r="E2268" i="4" s="1"/>
  <c r="D2296" i="4"/>
  <c r="D2375" i="4"/>
  <c r="E2375" i="4" s="1"/>
  <c r="D2422" i="4"/>
  <c r="D3094" i="4"/>
  <c r="D4548" i="4"/>
  <c r="D13" i="4"/>
  <c r="D23" i="4"/>
  <c r="D32" i="4"/>
  <c r="D48" i="4"/>
  <c r="D69" i="4"/>
  <c r="D80" i="4"/>
  <c r="D91" i="4"/>
  <c r="D102" i="4"/>
  <c r="D111" i="4"/>
  <c r="E111" i="4" s="1"/>
  <c r="D118" i="4"/>
  <c r="E118" i="4" s="1"/>
  <c r="D128" i="4"/>
  <c r="D136" i="4"/>
  <c r="E136" i="4" s="1"/>
  <c r="D152" i="4"/>
  <c r="D160" i="4"/>
  <c r="D166" i="4"/>
  <c r="E166" i="4" s="1"/>
  <c r="D185" i="4"/>
  <c r="D191" i="4"/>
  <c r="D198" i="4"/>
  <c r="E198" i="4" s="1"/>
  <c r="D206" i="4"/>
  <c r="C224" i="4"/>
  <c r="D232" i="4"/>
  <c r="E232" i="4" s="1"/>
  <c r="D238" i="4"/>
  <c r="E238" i="4" s="1"/>
  <c r="C258" i="4"/>
  <c r="D277" i="4"/>
  <c r="D287" i="4"/>
  <c r="D306" i="4"/>
  <c r="E306" i="4" s="1"/>
  <c r="D314" i="4"/>
  <c r="E314" i="4" s="1"/>
  <c r="D330" i="4"/>
  <c r="E330" i="4" s="1"/>
  <c r="D337" i="4"/>
  <c r="D345" i="4"/>
  <c r="E345" i="4" s="1"/>
  <c r="D360" i="4"/>
  <c r="D368" i="4"/>
  <c r="E368" i="4" s="1"/>
  <c r="D376" i="4"/>
  <c r="D383" i="4"/>
  <c r="D397" i="4"/>
  <c r="E397" i="4" s="1"/>
  <c r="D405" i="4"/>
  <c r="D421" i="4"/>
  <c r="D430" i="4"/>
  <c r="E430" i="4" s="1"/>
  <c r="D447" i="4"/>
  <c r="D457" i="4"/>
  <c r="D467" i="4"/>
  <c r="D475" i="4"/>
  <c r="D492" i="4"/>
  <c r="E492" i="4" s="1"/>
  <c r="D520" i="4"/>
  <c r="D536" i="4"/>
  <c r="D544" i="4"/>
  <c r="E544" i="4" s="1"/>
  <c r="D568" i="4"/>
  <c r="E568" i="4" s="1"/>
  <c r="D579" i="4"/>
  <c r="D588" i="4"/>
  <c r="D608" i="4"/>
  <c r="D618" i="4"/>
  <c r="D629" i="4"/>
  <c r="D638" i="4"/>
  <c r="D646" i="4"/>
  <c r="D654" i="4"/>
  <c r="E654" i="4" s="1"/>
  <c r="D662" i="4"/>
  <c r="D679" i="4"/>
  <c r="D687" i="4"/>
  <c r="E687" i="4" s="1"/>
  <c r="D695" i="4"/>
  <c r="D704" i="4"/>
  <c r="D711" i="4"/>
  <c r="D747" i="4"/>
  <c r="D755" i="4"/>
  <c r="E755" i="4" s="1"/>
  <c r="D770" i="4"/>
  <c r="D787" i="4"/>
  <c r="D796" i="4"/>
  <c r="E796" i="4" s="1"/>
  <c r="D812" i="4"/>
  <c r="D820" i="4"/>
  <c r="D827" i="4"/>
  <c r="D851" i="4"/>
  <c r="D859" i="4"/>
  <c r="D867" i="4"/>
  <c r="D876" i="4"/>
  <c r="D884" i="4"/>
  <c r="D900" i="4"/>
  <c r="D912" i="4"/>
  <c r="C921" i="4"/>
  <c r="D929" i="4"/>
  <c r="D937" i="4"/>
  <c r="D945" i="4"/>
  <c r="E945" i="4" s="1"/>
  <c r="D953" i="4"/>
  <c r="D961" i="4"/>
  <c r="D969" i="4"/>
  <c r="E969" i="4" s="1"/>
  <c r="D976" i="4"/>
  <c r="D983" i="4"/>
  <c r="D990" i="4"/>
  <c r="E990" i="4" s="1"/>
  <c r="D999" i="4"/>
  <c r="D1007" i="4"/>
  <c r="D1015" i="4"/>
  <c r="E1015" i="4" s="1"/>
  <c r="D1021" i="4"/>
  <c r="E1021" i="4" s="1"/>
  <c r="D1043" i="4"/>
  <c r="E1043" i="4" s="1"/>
  <c r="D1051" i="4"/>
  <c r="D1063" i="4"/>
  <c r="D1072" i="4"/>
  <c r="E1072" i="4" s="1"/>
  <c r="D1098" i="4"/>
  <c r="D1106" i="4"/>
  <c r="D1128" i="4"/>
  <c r="E1128" i="4" s="1"/>
  <c r="D1134" i="4"/>
  <c r="D1141" i="4"/>
  <c r="D1149" i="4"/>
  <c r="D1156" i="4"/>
  <c r="D1165" i="4"/>
  <c r="E1165" i="4" s="1"/>
  <c r="D1204" i="4"/>
  <c r="E1204" i="4" s="1"/>
  <c r="D1211" i="4"/>
  <c r="D1218" i="4"/>
  <c r="E1218" i="4" s="1"/>
  <c r="D1226" i="4"/>
  <c r="D1235" i="4"/>
  <c r="D1245" i="4"/>
  <c r="D1254" i="4"/>
  <c r="D1262" i="4"/>
  <c r="D1291" i="4"/>
  <c r="E1291" i="4" s="1"/>
  <c r="D1299" i="4"/>
  <c r="D1308" i="4"/>
  <c r="D1337" i="4"/>
  <c r="E1337" i="4" s="1"/>
  <c r="D1347" i="4"/>
  <c r="D1357" i="4"/>
  <c r="D1366" i="4"/>
  <c r="D1376" i="4"/>
  <c r="D1385" i="4"/>
  <c r="D1413" i="4"/>
  <c r="D1429" i="4"/>
  <c r="D1445" i="4"/>
  <c r="D1452" i="4"/>
  <c r="D1459" i="4"/>
  <c r="D1510" i="4"/>
  <c r="D1538" i="4"/>
  <c r="D1553" i="4"/>
  <c r="E1553" i="4" s="1"/>
  <c r="D1569" i="4"/>
  <c r="D1577" i="4"/>
  <c r="E1577" i="4" s="1"/>
  <c r="D1592" i="4"/>
  <c r="D1600" i="4"/>
  <c r="D1618" i="4"/>
  <c r="D1628" i="4"/>
  <c r="D1638" i="4"/>
  <c r="D1648" i="4"/>
  <c r="D1668" i="4"/>
  <c r="D1685" i="4"/>
  <c r="D1693" i="4"/>
  <c r="C1711" i="4"/>
  <c r="D1719" i="4"/>
  <c r="D1744" i="4"/>
  <c r="D1752" i="4"/>
  <c r="D1761" i="4"/>
  <c r="D1770" i="4"/>
  <c r="D1787" i="4"/>
  <c r="E1787" i="4" s="1"/>
  <c r="D1796" i="4"/>
  <c r="D1826" i="4"/>
  <c r="D1835" i="4"/>
  <c r="D1844" i="4"/>
  <c r="D1851" i="4"/>
  <c r="D1861" i="4"/>
  <c r="D1869" i="4"/>
  <c r="D1879" i="4"/>
  <c r="E1879" i="4" s="1"/>
  <c r="D1899" i="4"/>
  <c r="D1918" i="4"/>
  <c r="D1928" i="4"/>
  <c r="E1928" i="4" s="1"/>
  <c r="D1938" i="4"/>
  <c r="D1972" i="4"/>
  <c r="E1972" i="4" s="1"/>
  <c r="D2016" i="4"/>
  <c r="E2016" i="4" s="1"/>
  <c r="D2041" i="4"/>
  <c r="D2050" i="4"/>
  <c r="E2051" i="4" s="1"/>
  <c r="D2067" i="4"/>
  <c r="D2077" i="4"/>
  <c r="D2086" i="4"/>
  <c r="D2122" i="4"/>
  <c r="D2152" i="4"/>
  <c r="D2162" i="4"/>
  <c r="D2171" i="4"/>
  <c r="D2223" i="4"/>
  <c r="D2233" i="4"/>
  <c r="E2233" i="4" s="1"/>
  <c r="D2259" i="4"/>
  <c r="D2287" i="4"/>
  <c r="D2404" i="4"/>
  <c r="D2483" i="4"/>
  <c r="D2682" i="4"/>
  <c r="D3053" i="4"/>
  <c r="D3598" i="4"/>
  <c r="D24" i="4"/>
  <c r="C38" i="4"/>
  <c r="D49" i="4"/>
  <c r="D70" i="4"/>
  <c r="D81" i="4"/>
  <c r="D92" i="4"/>
  <c r="D103" i="4"/>
  <c r="D119" i="4"/>
  <c r="D129" i="4"/>
  <c r="D137" i="4"/>
  <c r="D199" i="4"/>
  <c r="D239" i="4"/>
  <c r="E245" i="4"/>
  <c r="E252" i="4"/>
  <c r="D278" i="4"/>
  <c r="D307" i="4"/>
  <c r="D346" i="4"/>
  <c r="D361" i="4"/>
  <c r="D384" i="4"/>
  <c r="D391" i="4"/>
  <c r="D406" i="4"/>
  <c r="D422" i="4"/>
  <c r="D431" i="4"/>
  <c r="E438" i="4"/>
  <c r="D458" i="4"/>
  <c r="D476" i="4"/>
  <c r="D493" i="4"/>
  <c r="D510" i="4"/>
  <c r="D521" i="4"/>
  <c r="D529" i="4"/>
  <c r="D569" i="4"/>
  <c r="D589" i="4"/>
  <c r="D599" i="4"/>
  <c r="E599" i="4" s="1"/>
  <c r="D609" i="4"/>
  <c r="E609" i="4" s="1"/>
  <c r="D630" i="4"/>
  <c r="D639" i="4"/>
  <c r="D655" i="4"/>
  <c r="D663" i="4"/>
  <c r="D688" i="4"/>
  <c r="D696" i="4"/>
  <c r="D712" i="4"/>
  <c r="C728" i="4"/>
  <c r="D771" i="4"/>
  <c r="D788" i="4"/>
  <c r="E844" i="4"/>
  <c r="D852" i="4"/>
  <c r="D860" i="4"/>
  <c r="D901" i="4"/>
  <c r="D922" i="4"/>
  <c r="D930" i="4"/>
  <c r="D946" i="4"/>
  <c r="D954" i="4"/>
  <c r="E954" i="4" s="1"/>
  <c r="D984" i="4"/>
  <c r="D991" i="4"/>
  <c r="D1000" i="4"/>
  <c r="D1016" i="4"/>
  <c r="D1022" i="4"/>
  <c r="E1036" i="4"/>
  <c r="D1052" i="4"/>
  <c r="D1084" i="4"/>
  <c r="D1107" i="4"/>
  <c r="D1157" i="4"/>
  <c r="D1166" i="4"/>
  <c r="D1183" i="4"/>
  <c r="E1190" i="4"/>
  <c r="D1212" i="4"/>
  <c r="D1219" i="4"/>
  <c r="D1227" i="4"/>
  <c r="D1236" i="4"/>
  <c r="D1255" i="4"/>
  <c r="D1270" i="4"/>
  <c r="D1309" i="4"/>
  <c r="D1330" i="4"/>
  <c r="D1338" i="4"/>
  <c r="D1348" i="4"/>
  <c r="D1358" i="4"/>
  <c r="D1367" i="4"/>
  <c r="D1414" i="4"/>
  <c r="E1414" i="4" s="1"/>
  <c r="D1430" i="4"/>
  <c r="D1460" i="4"/>
  <c r="D1578" i="4"/>
  <c r="D1593" i="4"/>
  <c r="D1601" i="4"/>
  <c r="D1619" i="4"/>
  <c r="D1629" i="4"/>
  <c r="D1639" i="4"/>
  <c r="D1659" i="4"/>
  <c r="C1678" i="4"/>
  <c r="D1686" i="4"/>
  <c r="D1712" i="4"/>
  <c r="D1745" i="4"/>
  <c r="D1753" i="4"/>
  <c r="D1762" i="4"/>
  <c r="D1771" i="4"/>
  <c r="D1788" i="4"/>
  <c r="D1827" i="4"/>
  <c r="D1852" i="4"/>
  <c r="C1863" i="4"/>
  <c r="D1870" i="4"/>
  <c r="D1890" i="4"/>
  <c r="D1919" i="4"/>
  <c r="D1929" i="4"/>
  <c r="D1939" i="4"/>
  <c r="D1948" i="4"/>
  <c r="D1965" i="4"/>
  <c r="D1973" i="4"/>
  <c r="D2008" i="4"/>
  <c r="D2017" i="4"/>
  <c r="D2034" i="4"/>
  <c r="D2042" i="4"/>
  <c r="D2068" i="4"/>
  <c r="D2105" i="4"/>
  <c r="C2123" i="4"/>
  <c r="I2123" i="4" s="1"/>
  <c r="E2204" i="4"/>
  <c r="D2260" i="4"/>
  <c r="D2278" i="4"/>
  <c r="E2278" i="4" s="1"/>
  <c r="D2337" i="4"/>
  <c r="D2358" i="4"/>
  <c r="D2367" i="4"/>
  <c r="D2395" i="4"/>
  <c r="D2443" i="4"/>
  <c r="D2513" i="4"/>
  <c r="D2534" i="4"/>
  <c r="D2553" i="4"/>
  <c r="D2585" i="4"/>
  <c r="D4023" i="4"/>
  <c r="D4442" i="4"/>
  <c r="D14" i="4"/>
  <c r="D25" i="4"/>
  <c r="D39" i="4"/>
  <c r="D60" i="4"/>
  <c r="D71" i="4"/>
  <c r="D82" i="4"/>
  <c r="D93" i="4"/>
  <c r="D112" i="4"/>
  <c r="E112" i="4" s="1"/>
  <c r="D120" i="4"/>
  <c r="D130" i="4"/>
  <c r="C138" i="4"/>
  <c r="D153" i="4"/>
  <c r="D161" i="4"/>
  <c r="D192" i="4"/>
  <c r="D207" i="4"/>
  <c r="D216" i="4"/>
  <c r="D225" i="4"/>
  <c r="D246" i="4"/>
  <c r="D259" i="4"/>
  <c r="D269" i="4"/>
  <c r="D288" i="4"/>
  <c r="D298" i="4"/>
  <c r="D315" i="4"/>
  <c r="D331" i="4"/>
  <c r="D338" i="4"/>
  <c r="D354" i="4"/>
  <c r="E354" i="4" s="1"/>
  <c r="D369" i="4"/>
  <c r="D377" i="4"/>
  <c r="D398" i="4"/>
  <c r="D415" i="4"/>
  <c r="D439" i="4"/>
  <c r="D448" i="4"/>
  <c r="D459" i="4"/>
  <c r="C478" i="4"/>
  <c r="D485" i="4"/>
  <c r="E485" i="4" s="1"/>
  <c r="C501" i="4"/>
  <c r="D511" i="4"/>
  <c r="E512" i="4" s="1"/>
  <c r="D522" i="4"/>
  <c r="D537" i="4"/>
  <c r="D545" i="4"/>
  <c r="D553" i="4"/>
  <c r="D560" i="4"/>
  <c r="E560" i="4" s="1"/>
  <c r="D570" i="4"/>
  <c r="D580" i="4"/>
  <c r="E580" i="4" s="1"/>
  <c r="D590" i="4"/>
  <c r="D600" i="4"/>
  <c r="E601" i="4" s="1"/>
  <c r="D610" i="4"/>
  <c r="D619" i="4"/>
  <c r="D631" i="4"/>
  <c r="D647" i="4"/>
  <c r="D672" i="4"/>
  <c r="E672" i="4" s="1"/>
  <c r="D680" i="4"/>
  <c r="D697" i="4"/>
  <c r="E698" i="4" s="1"/>
  <c r="D705" i="4"/>
  <c r="D713" i="4"/>
  <c r="D721" i="4"/>
  <c r="D729" i="4"/>
  <c r="D740" i="4"/>
  <c r="E740" i="4" s="1"/>
  <c r="D748" i="4"/>
  <c r="D756" i="4"/>
  <c r="D780" i="4"/>
  <c r="C789" i="4"/>
  <c r="D797" i="4"/>
  <c r="E798" i="4" s="1"/>
  <c r="D805" i="4"/>
  <c r="D813" i="4"/>
  <c r="D821" i="4"/>
  <c r="D828" i="4"/>
  <c r="D836" i="4"/>
  <c r="E836" i="4" s="1"/>
  <c r="D845" i="4"/>
  <c r="D861" i="4"/>
  <c r="E862" i="4" s="1"/>
  <c r="D868" i="4"/>
  <c r="D877" i="4"/>
  <c r="D885" i="4"/>
  <c r="E885" i="4" s="1"/>
  <c r="C893" i="4"/>
  <c r="D902" i="4"/>
  <c r="D913" i="4"/>
  <c r="D938" i="4"/>
  <c r="D962" i="4"/>
  <c r="D977" i="4"/>
  <c r="D1001" i="4"/>
  <c r="D1008" i="4"/>
  <c r="D1023" i="4"/>
  <c r="D1029" i="4"/>
  <c r="E1029" i="4" s="1"/>
  <c r="D1037" i="4"/>
  <c r="E1037" i="4" s="1"/>
  <c r="D1044" i="4"/>
  <c r="E1044" i="4" s="1"/>
  <c r="D1053" i="4"/>
  <c r="D1064" i="4"/>
  <c r="E1064" i="4" s="1"/>
  <c r="D1073" i="4"/>
  <c r="D1085" i="4"/>
  <c r="D1099" i="4"/>
  <c r="D1115" i="4"/>
  <c r="D1122" i="4"/>
  <c r="D1129" i="4"/>
  <c r="D1135" i="4"/>
  <c r="E1136" i="4" s="1"/>
  <c r="D1142" i="4"/>
  <c r="D1150" i="4"/>
  <c r="D1158" i="4"/>
  <c r="D1175" i="4"/>
  <c r="E1175" i="4" s="1"/>
  <c r="D1191" i="4"/>
  <c r="D1197" i="4"/>
  <c r="D1205" i="4"/>
  <c r="D1237" i="4"/>
  <c r="D1246" i="4"/>
  <c r="D1263" i="4"/>
  <c r="E1263" i="4" s="1"/>
  <c r="D1285" i="4"/>
  <c r="E1285" i="4" s="1"/>
  <c r="D1292" i="4"/>
  <c r="D1300" i="4"/>
  <c r="E1300" i="4" s="1"/>
  <c r="D1317" i="4"/>
  <c r="E1317" i="4" s="1"/>
  <c r="D1339" i="4"/>
  <c r="D1349" i="4"/>
  <c r="D1377" i="4"/>
  <c r="D1386" i="4"/>
  <c r="D1396" i="4"/>
  <c r="D1405" i="4"/>
  <c r="D1431" i="4"/>
  <c r="E1432" i="4" s="1"/>
  <c r="D1439" i="4"/>
  <c r="E1439" i="4" s="1"/>
  <c r="D1446" i="4"/>
  <c r="E1447" i="4" s="1"/>
  <c r="D1453" i="4"/>
  <c r="D1461" i="4"/>
  <c r="D1468" i="4"/>
  <c r="D1476" i="4"/>
  <c r="D1490" i="4"/>
  <c r="D1497" i="4"/>
  <c r="E1498" i="4" s="1"/>
  <c r="D1504" i="4"/>
  <c r="D1511" i="4"/>
  <c r="D1521" i="4"/>
  <c r="D1530" i="4"/>
  <c r="D1539" i="4"/>
  <c r="D1570" i="4"/>
  <c r="D1602" i="4"/>
  <c r="D1610" i="4"/>
  <c r="D1620" i="4"/>
  <c r="D1630" i="4"/>
  <c r="D1650" i="4"/>
  <c r="D1669" i="4"/>
  <c r="E1669" i="4" s="1"/>
  <c r="D1694" i="4"/>
  <c r="D1704" i="4"/>
  <c r="D1720" i="4"/>
  <c r="D1728" i="4"/>
  <c r="D1781" i="4"/>
  <c r="E1781" i="4" s="1"/>
  <c r="D1798" i="4"/>
  <c r="D1806" i="4"/>
  <c r="E1806" i="4" s="1"/>
  <c r="D1816" i="4"/>
  <c r="C1828" i="4"/>
  <c r="D1836" i="4"/>
  <c r="D1845" i="4"/>
  <c r="D1853" i="4"/>
  <c r="D1881" i="4"/>
  <c r="D1900" i="4"/>
  <c r="D1910" i="4"/>
  <c r="E1910" i="4" s="1"/>
  <c r="D1920" i="4"/>
  <c r="D1930" i="4"/>
  <c r="D1956" i="4"/>
  <c r="D1974" i="4"/>
  <c r="D1992" i="4"/>
  <c r="E1993" i="4" s="1"/>
  <c r="D2000" i="4"/>
  <c r="E2000" i="4" s="1"/>
  <c r="D2026" i="4"/>
  <c r="D2059" i="4"/>
  <c r="E2059" i="4" s="1"/>
  <c r="D2115" i="4"/>
  <c r="D2153" i="4"/>
  <c r="D2183" i="4"/>
  <c r="E2183" i="4" s="1"/>
  <c r="D2194" i="4"/>
  <c r="D2215" i="4"/>
  <c r="E2216" i="4" s="1"/>
  <c r="D2234" i="4"/>
  <c r="D2252" i="4"/>
  <c r="D2270" i="4"/>
  <c r="E2270" i="4" s="1"/>
  <c r="D2298" i="4"/>
  <c r="D2308" i="4"/>
  <c r="D2328" i="4"/>
  <c r="D2359" i="4"/>
  <c r="D2387" i="4"/>
  <c r="E2387" i="4" s="1"/>
  <c r="D2434" i="4"/>
  <c r="D2462" i="4"/>
  <c r="D2474" i="4"/>
  <c r="D2631" i="4"/>
  <c r="D2643" i="4"/>
  <c r="D2652" i="4"/>
  <c r="D15" i="4"/>
  <c r="D33" i="4"/>
  <c r="D40" i="4"/>
  <c r="E41" i="4" s="1"/>
  <c r="D50" i="4"/>
  <c r="D61" i="4"/>
  <c r="D72" i="4"/>
  <c r="D83" i="4"/>
  <c r="D94" i="4"/>
  <c r="D104" i="4"/>
  <c r="C113" i="4"/>
  <c r="D121" i="4"/>
  <c r="D131" i="4"/>
  <c r="E132" i="4" s="1"/>
  <c r="D146" i="4"/>
  <c r="D154" i="4"/>
  <c r="D162" i="4"/>
  <c r="E162" i="4" s="1"/>
  <c r="D167" i="4"/>
  <c r="E167" i="4" s="1"/>
  <c r="D179" i="4"/>
  <c r="D186" i="4"/>
  <c r="D193" i="4"/>
  <c r="D200" i="4"/>
  <c r="C208" i="4"/>
  <c r="I208" i="4" s="1"/>
  <c r="D217" i="4"/>
  <c r="D226" i="4"/>
  <c r="D233" i="4"/>
  <c r="D240" i="4"/>
  <c r="E241" i="4" s="1"/>
  <c r="D253" i="4"/>
  <c r="E253" i="4" s="1"/>
  <c r="D260" i="4"/>
  <c r="D279" i="4"/>
  <c r="D289" i="4"/>
  <c r="D299" i="4"/>
  <c r="D308" i="4"/>
  <c r="D316" i="4"/>
  <c r="D323" i="4"/>
  <c r="D339" i="4"/>
  <c r="E339" i="4" s="1"/>
  <c r="D347" i="4"/>
  <c r="D362" i="4"/>
  <c r="D370" i="4"/>
  <c r="D378" i="4"/>
  <c r="D385" i="4"/>
  <c r="D392" i="4"/>
  <c r="C399" i="4"/>
  <c r="D407" i="4"/>
  <c r="E408" i="4" s="1"/>
  <c r="D423" i="4"/>
  <c r="D432" i="4"/>
  <c r="D440" i="4"/>
  <c r="E440" i="4" s="1"/>
  <c r="D449" i="4"/>
  <c r="E450" i="4" s="1"/>
  <c r="D460" i="4"/>
  <c r="D494" i="4"/>
  <c r="D502" i="4"/>
  <c r="C523" i="4"/>
  <c r="D530" i="4"/>
  <c r="D538" i="4"/>
  <c r="D561" i="4"/>
  <c r="D591" i="4"/>
  <c r="D611" i="4"/>
  <c r="D620" i="4"/>
  <c r="D632" i="4"/>
  <c r="D640" i="4"/>
  <c r="E641" i="4" s="1"/>
  <c r="D648" i="4"/>
  <c r="D656" i="4"/>
  <c r="D664" i="4"/>
  <c r="E665" i="4" s="1"/>
  <c r="D681" i="4"/>
  <c r="D689" i="4"/>
  <c r="D706" i="4"/>
  <c r="D722" i="4"/>
  <c r="E723" i="4" s="1"/>
  <c r="D730" i="4"/>
  <c r="D741" i="4"/>
  <c r="C749" i="4"/>
  <c r="D764" i="4"/>
  <c r="E764" i="4" s="1"/>
  <c r="D772" i="4"/>
  <c r="E773" i="4" s="1"/>
  <c r="D790" i="4"/>
  <c r="D806" i="4"/>
  <c r="D814" i="4"/>
  <c r="D837" i="4"/>
  <c r="D853" i="4"/>
  <c r="D869" i="4"/>
  <c r="D878" i="4"/>
  <c r="D894" i="4"/>
  <c r="E895" i="4" s="1"/>
  <c r="D903" i="4"/>
  <c r="D923" i="4"/>
  <c r="D931" i="4"/>
  <c r="E932" i="4" s="1"/>
  <c r="D939" i="4"/>
  <c r="D947" i="4"/>
  <c r="D955" i="4"/>
  <c r="E956" i="4" s="1"/>
  <c r="C963" i="4"/>
  <c r="D970" i="4"/>
  <c r="D978" i="4"/>
  <c r="D985" i="4"/>
  <c r="E986" i="4" s="1"/>
  <c r="D992" i="4"/>
  <c r="C1009" i="4"/>
  <c r="I1009" i="4" s="1"/>
  <c r="D1017" i="4"/>
  <c r="E1018" i="4" s="1"/>
  <c r="D1054" i="4"/>
  <c r="D1074" i="4"/>
  <c r="D1092" i="4"/>
  <c r="D1100" i="4"/>
  <c r="D1108" i="4"/>
  <c r="D1130" i="4"/>
  <c r="E1131" i="4" s="1"/>
  <c r="D1143" i="4"/>
  <c r="D1151" i="4"/>
  <c r="D1159" i="4"/>
  <c r="E1159" i="4" s="1"/>
  <c r="D1167" i="4"/>
  <c r="E1168" i="4" s="1"/>
  <c r="D1184" i="4"/>
  <c r="D1198" i="4"/>
  <c r="D1206" i="4"/>
  <c r="D1213" i="4"/>
  <c r="D1220" i="4"/>
  <c r="E1220" i="4" s="1"/>
  <c r="D1228" i="4"/>
  <c r="D1238" i="4"/>
  <c r="D1256" i="4"/>
  <c r="D1271" i="4"/>
  <c r="D1279" i="4"/>
  <c r="E1280" i="4" s="1"/>
  <c r="D1293" i="4"/>
  <c r="D1310" i="4"/>
  <c r="D1325" i="4"/>
  <c r="D1331" i="4"/>
  <c r="D1359" i="4"/>
  <c r="D1368" i="4"/>
  <c r="D1378" i="4"/>
  <c r="D1387" i="4"/>
  <c r="D1415" i="4"/>
  <c r="E1415" i="4" s="1"/>
  <c r="D1424" i="4"/>
  <c r="D1440" i="4"/>
  <c r="D1454" i="4"/>
  <c r="E1455" i="4" s="1"/>
  <c r="D1469" i="4"/>
  <c r="D1483" i="4"/>
  <c r="E1483" i="4" s="1"/>
  <c r="D1512" i="4"/>
  <c r="D1522" i="4"/>
  <c r="E1523" i="4" s="1"/>
  <c r="D1540" i="4"/>
  <c r="D1547" i="4"/>
  <c r="D1555" i="4"/>
  <c r="D1562" i="4"/>
  <c r="D1571" i="4"/>
  <c r="D1579" i="4"/>
  <c r="E1579" i="4" s="1"/>
  <c r="D1594" i="4"/>
  <c r="D1611" i="4"/>
  <c r="D1621" i="4"/>
  <c r="D1641" i="4"/>
  <c r="E1642" i="4" s="1"/>
  <c r="D1660" i="4"/>
  <c r="D1670" i="4"/>
  <c r="D1679" i="4"/>
  <c r="D1687" i="4"/>
  <c r="D1721" i="4"/>
  <c r="D1729" i="4"/>
  <c r="D1737" i="4"/>
  <c r="E1737" i="4" s="1"/>
  <c r="D1746" i="4"/>
  <c r="D1754" i="4"/>
  <c r="E1754" i="4" s="1"/>
  <c r="D1763" i="4"/>
  <c r="D1772" i="4"/>
  <c r="D1817" i="4"/>
  <c r="D1837" i="4"/>
  <c r="D1846" i="4"/>
  <c r="D1854" i="4"/>
  <c r="D1872" i="4"/>
  <c r="D1891" i="4"/>
  <c r="D1901" i="4"/>
  <c r="D1911" i="4"/>
  <c r="D1921" i="4"/>
  <c r="D1931" i="4"/>
  <c r="D1940" i="4"/>
  <c r="D1949" i="4"/>
  <c r="D1957" i="4"/>
  <c r="D1966" i="4"/>
  <c r="D1984" i="4"/>
  <c r="E1984" i="4" s="1"/>
  <c r="D2009" i="4"/>
  <c r="D2035" i="4"/>
  <c r="D2052" i="4"/>
  <c r="E2053" i="4" s="1"/>
  <c r="D2060" i="4"/>
  <c r="D2080" i="4"/>
  <c r="D2106" i="4"/>
  <c r="E2107" i="4" s="1"/>
  <c r="D2135" i="4"/>
  <c r="D2144" i="4"/>
  <c r="D2184" i="4"/>
  <c r="D2195" i="4"/>
  <c r="D2253" i="4"/>
  <c r="D2271" i="4"/>
  <c r="D2299" i="4"/>
  <c r="D2329" i="4"/>
  <c r="D2415" i="4"/>
  <c r="D2526" i="4"/>
  <c r="D2834" i="4"/>
  <c r="D16" i="4"/>
  <c r="D26" i="4"/>
  <c r="D51" i="4"/>
  <c r="D62" i="4"/>
  <c r="D73" i="4"/>
  <c r="D84" i="4"/>
  <c r="D105" i="4"/>
  <c r="D122" i="4"/>
  <c r="D147" i="4"/>
  <c r="D180" i="4"/>
  <c r="D201" i="4"/>
  <c r="D209" i="4"/>
  <c r="D218" i="4"/>
  <c r="D280" i="4"/>
  <c r="D290" i="4"/>
  <c r="D300" i="4"/>
  <c r="D309" i="4"/>
  <c r="D324" i="4"/>
  <c r="D348" i="4"/>
  <c r="D363" i="4"/>
  <c r="D393" i="4"/>
  <c r="D400" i="4"/>
  <c r="D424" i="4"/>
  <c r="E424" i="4" s="1"/>
  <c r="D433" i="4"/>
  <c r="D461" i="4"/>
  <c r="D495" i="4"/>
  <c r="D503" i="4"/>
  <c r="D554" i="4"/>
  <c r="E571" i="4"/>
  <c r="D581" i="4"/>
  <c r="D592" i="4"/>
  <c r="D612" i="4"/>
  <c r="D621" i="4"/>
  <c r="D633" i="4"/>
  <c r="D649" i="4"/>
  <c r="D657" i="4"/>
  <c r="D690" i="4"/>
  <c r="D731" i="4"/>
  <c r="D750" i="4"/>
  <c r="D765" i="4"/>
  <c r="D854" i="4"/>
  <c r="E854" i="4" s="1"/>
  <c r="D870" i="4"/>
  <c r="D879" i="4"/>
  <c r="D904" i="4"/>
  <c r="D914" i="4"/>
  <c r="D924" i="4"/>
  <c r="D940" i="4"/>
  <c r="D948" i="4"/>
  <c r="D964" i="4"/>
  <c r="D1010" i="4"/>
  <c r="C1045" i="4"/>
  <c r="D1055" i="4"/>
  <c r="D1065" i="4"/>
  <c r="E1065" i="4" s="1"/>
  <c r="D1075" i="4"/>
  <c r="D1093" i="4"/>
  <c r="D1101" i="4"/>
  <c r="D1109" i="4"/>
  <c r="E1116" i="4"/>
  <c r="D1160" i="4"/>
  <c r="D1176" i="4"/>
  <c r="E1176" i="4" s="1"/>
  <c r="D1229" i="4"/>
  <c r="D1239" i="4"/>
  <c r="D1247" i="4"/>
  <c r="D1272" i="4"/>
  <c r="C1286" i="4"/>
  <c r="D1294" i="4"/>
  <c r="D1301" i="4"/>
  <c r="D1311" i="4"/>
  <c r="E1311" i="4" s="1"/>
  <c r="D1326" i="4"/>
  <c r="D1332" i="4"/>
  <c r="D1360" i="4"/>
  <c r="D1369" i="4"/>
  <c r="D1416" i="4"/>
  <c r="D1470" i="4"/>
  <c r="D1484" i="4"/>
  <c r="D1532" i="4"/>
  <c r="D1548" i="4"/>
  <c r="D1563" i="4"/>
  <c r="D1587" i="4"/>
  <c r="D1612" i="4"/>
  <c r="D1632" i="4"/>
  <c r="E1651" i="4"/>
  <c r="D1661" i="4"/>
  <c r="D1671" i="4"/>
  <c r="D1696" i="4"/>
  <c r="E1713" i="4"/>
  <c r="D1730" i="4"/>
  <c r="D1738" i="4"/>
  <c r="D1790" i="4"/>
  <c r="E1790" i="4" s="1"/>
  <c r="D1818" i="4"/>
  <c r="D1838" i="4"/>
  <c r="D1855" i="4"/>
  <c r="D1892" i="4"/>
  <c r="D1902" i="4"/>
  <c r="D1912" i="4"/>
  <c r="D1922" i="4"/>
  <c r="D1941" i="4"/>
  <c r="D1950" i="4"/>
  <c r="D1958" i="4"/>
  <c r="D1985" i="4"/>
  <c r="E1985" i="4" s="1"/>
  <c r="D2019" i="4"/>
  <c r="E2027" i="4"/>
  <c r="D2071" i="4"/>
  <c r="D2081" i="4"/>
  <c r="D2174" i="4"/>
  <c r="E2174" i="4" s="1"/>
  <c r="D2185" i="4"/>
  <c r="D2196" i="4"/>
  <c r="D2349" i="4"/>
  <c r="D2426" i="4"/>
  <c r="E2426" i="4" s="1"/>
  <c r="D2577" i="4"/>
  <c r="D2600" i="4"/>
  <c r="D2611" i="4"/>
  <c r="D2621" i="4"/>
  <c r="D2706" i="4"/>
  <c r="D3078" i="4"/>
  <c r="D17" i="4"/>
  <c r="D27" i="4"/>
  <c r="D52" i="4"/>
  <c r="D63" i="4"/>
  <c r="D74" i="4"/>
  <c r="D85" i="4"/>
  <c r="E86" i="4" s="1"/>
  <c r="D106" i="4"/>
  <c r="D123" i="4"/>
  <c r="E163" i="4"/>
  <c r="D181" i="4"/>
  <c r="D210" i="4"/>
  <c r="D248" i="4"/>
  <c r="D254" i="4"/>
  <c r="D271" i="4"/>
  <c r="E271" i="4" s="1"/>
  <c r="D281" i="4"/>
  <c r="D291" i="4"/>
  <c r="D301" i="4"/>
  <c r="D310" i="4"/>
  <c r="D325" i="4"/>
  <c r="D364" i="4"/>
  <c r="D379" i="4"/>
  <c r="D425" i="4"/>
  <c r="D462" i="4"/>
  <c r="D470" i="4"/>
  <c r="E470" i="4" s="1"/>
  <c r="D479" i="4"/>
  <c r="D504" i="4"/>
  <c r="D513" i="4"/>
  <c r="E531" i="4"/>
  <c r="D547" i="4"/>
  <c r="E547" i="4" s="1"/>
  <c r="D572" i="4"/>
  <c r="D582" i="4"/>
  <c r="D593" i="4"/>
  <c r="D602" i="4"/>
  <c r="D613" i="4"/>
  <c r="D622" i="4"/>
  <c r="E622" i="4" s="1"/>
  <c r="D699" i="4"/>
  <c r="E699" i="4" s="1"/>
  <c r="D715" i="4"/>
  <c r="D732" i="4"/>
  <c r="D758" i="4"/>
  <c r="D799" i="4"/>
  <c r="E799" i="4" s="1"/>
  <c r="D830" i="4"/>
  <c r="E831" i="4" s="1"/>
  <c r="D863" i="4"/>
  <c r="E864" i="4" s="1"/>
  <c r="D887" i="4"/>
  <c r="D905" i="4"/>
  <c r="D915" i="4"/>
  <c r="D994" i="4"/>
  <c r="D1003" i="4"/>
  <c r="D1011" i="4"/>
  <c r="D1025" i="4"/>
  <c r="D1031" i="4"/>
  <c r="E1031" i="4" s="1"/>
  <c r="D1056" i="4"/>
  <c r="D1066" i="4"/>
  <c r="E1067" i="4" s="1"/>
  <c r="D1076" i="4"/>
  <c r="D1087" i="4"/>
  <c r="E1087" i="4" s="1"/>
  <c r="D1094" i="4"/>
  <c r="E1094" i="4" s="1"/>
  <c r="D1137" i="4"/>
  <c r="D1230" i="4"/>
  <c r="D1240" i="4"/>
  <c r="D1248" i="4"/>
  <c r="E1248" i="4" s="1"/>
  <c r="E1257" i="4"/>
  <c r="D1273" i="4"/>
  <c r="D1287" i="4"/>
  <c r="D1295" i="4"/>
  <c r="D1302" i="4"/>
  <c r="D1333" i="4"/>
  <c r="D1341" i="4"/>
  <c r="D1351" i="4"/>
  <c r="E1351" i="4" s="1"/>
  <c r="D1398" i="4"/>
  <c r="E1398" i="4" s="1"/>
  <c r="D1407" i="4"/>
  <c r="E1407" i="4" s="1"/>
  <c r="D1417" i="4"/>
  <c r="D1448" i="4"/>
  <c r="E1448" i="4" s="1"/>
  <c r="D1463" i="4"/>
  <c r="E1463" i="4" s="1"/>
  <c r="D1492" i="4"/>
  <c r="D1514" i="4"/>
  <c r="D1564" i="4"/>
  <c r="D1595" i="4"/>
  <c r="D1604" i="4"/>
  <c r="D1623" i="4"/>
  <c r="D1652" i="4"/>
  <c r="D1662" i="4"/>
  <c r="D1681" i="4"/>
  <c r="D1714" i="4"/>
  <c r="E1714" i="4" s="1"/>
  <c r="D1731" i="4"/>
  <c r="D1756" i="4"/>
  <c r="D1765" i="4"/>
  <c r="D1791" i="4"/>
  <c r="D1800" i="4"/>
  <c r="E1800" i="4" s="1"/>
  <c r="D1808" i="4"/>
  <c r="E1808" i="4" s="1"/>
  <c r="D1819" i="4"/>
  <c r="D1856" i="4"/>
  <c r="D1883" i="4"/>
  <c r="E1883" i="4" s="1"/>
  <c r="D1893" i="4"/>
  <c r="D1903" i="4"/>
  <c r="E1903" i="4" s="1"/>
  <c r="D1913" i="4"/>
  <c r="D1932" i="4"/>
  <c r="D1942" i="4"/>
  <c r="D1951" i="4"/>
  <c r="D1959" i="4"/>
  <c r="E1959" i="4" s="1"/>
  <c r="D1968" i="4"/>
  <c r="D1976" i="4"/>
  <c r="E1976" i="4" s="1"/>
  <c r="D2020" i="4"/>
  <c r="D2037" i="4"/>
  <c r="D2045" i="4"/>
  <c r="E2045" i="4" s="1"/>
  <c r="D2090" i="4"/>
  <c r="E2090" i="4" s="1"/>
  <c r="D2099" i="4"/>
  <c r="E2099" i="4" s="1"/>
  <c r="D2108" i="4"/>
  <c r="E2108" i="4" s="1"/>
  <c r="D2156" i="4"/>
  <c r="E2156" i="4" s="1"/>
  <c r="D2175" i="4"/>
  <c r="D2227" i="4"/>
  <c r="D2237" i="4"/>
  <c r="D2245" i="4"/>
  <c r="E2245" i="4" s="1"/>
  <c r="D2263" i="4"/>
  <c r="E2263" i="4" s="1"/>
  <c r="D2408" i="4"/>
  <c r="D2488" i="4"/>
  <c r="D2546" i="4"/>
  <c r="D2557" i="4"/>
  <c r="D18" i="4"/>
  <c r="D28" i="4"/>
  <c r="D35" i="4"/>
  <c r="D42" i="4"/>
  <c r="D53" i="4"/>
  <c r="D64" i="4"/>
  <c r="D75" i="4"/>
  <c r="D96" i="4"/>
  <c r="D107" i="4"/>
  <c r="D140" i="4"/>
  <c r="E140" i="4" s="1"/>
  <c r="D148" i="4"/>
  <c r="D182" i="4"/>
  <c r="D202" i="4"/>
  <c r="D211" i="4"/>
  <c r="D219" i="4"/>
  <c r="D262" i="4"/>
  <c r="E262" i="4" s="1"/>
  <c r="D272" i="4"/>
  <c r="D282" i="4"/>
  <c r="E282" i="4" s="1"/>
  <c r="D292" i="4"/>
  <c r="D302" i="4"/>
  <c r="D318" i="4"/>
  <c r="E318" i="4" s="1"/>
  <c r="D333" i="4"/>
  <c r="E333" i="4" s="1"/>
  <c r="D349" i="4"/>
  <c r="D356" i="4"/>
  <c r="D372" i="4"/>
  <c r="E372" i="4" s="1"/>
  <c r="D387" i="4"/>
  <c r="E387" i="4" s="1"/>
  <c r="D394" i="4"/>
  <c r="D401" i="4"/>
  <c r="E401" i="4" s="1"/>
  <c r="D409" i="4"/>
  <c r="E409" i="4" s="1"/>
  <c r="D417" i="4"/>
  <c r="D434" i="4"/>
  <c r="D442" i="4"/>
  <c r="E442" i="4" s="1"/>
  <c r="D451" i="4"/>
  <c r="D463" i="4"/>
  <c r="D471" i="4"/>
  <c r="D480" i="4"/>
  <c r="D487" i="4"/>
  <c r="E487" i="4" s="1"/>
  <c r="D496" i="4"/>
  <c r="D505" i="4"/>
  <c r="D514" i="4"/>
  <c r="D532" i="4"/>
  <c r="E532" i="4" s="1"/>
  <c r="D555" i="4"/>
  <c r="C563" i="4"/>
  <c r="D573" i="4"/>
  <c r="D594" i="4"/>
  <c r="D603" i="4"/>
  <c r="D614" i="4"/>
  <c r="D623" i="4"/>
  <c r="D634" i="4"/>
  <c r="D642" i="4"/>
  <c r="E642" i="4" s="1"/>
  <c r="D650" i="4"/>
  <c r="D658" i="4"/>
  <c r="D666" i="4"/>
  <c r="D674" i="4"/>
  <c r="E674" i="4" s="1"/>
  <c r="D691" i="4"/>
  <c r="E691" i="4" s="1"/>
  <c r="D724" i="4"/>
  <c r="D733" i="4"/>
  <c r="D743" i="4"/>
  <c r="E743" i="4" s="1"/>
  <c r="D751" i="4"/>
  <c r="D759" i="4"/>
  <c r="E759" i="4" s="1"/>
  <c r="D766" i="4"/>
  <c r="D774" i="4"/>
  <c r="E774" i="4" s="1"/>
  <c r="D782" i="4"/>
  <c r="D800" i="4"/>
  <c r="D808" i="4"/>
  <c r="E808" i="4" s="1"/>
  <c r="D823" i="4"/>
  <c r="E823" i="4" s="1"/>
  <c r="D839" i="4"/>
  <c r="D847" i="4"/>
  <c r="D855" i="4"/>
  <c r="D871" i="4"/>
  <c r="D880" i="4"/>
  <c r="D888" i="4"/>
  <c r="D906" i="4"/>
  <c r="D925" i="4"/>
  <c r="D933" i="4"/>
  <c r="E933" i="4" s="1"/>
  <c r="D941" i="4"/>
  <c r="D949" i="4"/>
  <c r="D957" i="4"/>
  <c r="E957" i="4" s="1"/>
  <c r="D965" i="4"/>
  <c r="D972" i="4"/>
  <c r="D979" i="4"/>
  <c r="D987" i="4"/>
  <c r="E987" i="4" s="1"/>
  <c r="D995" i="4"/>
  <c r="D1012" i="4"/>
  <c r="D1032" i="4"/>
  <c r="E1032" i="4" s="1"/>
  <c r="D1046" i="4"/>
  <c r="D1057" i="4"/>
  <c r="D1077" i="4"/>
  <c r="D1102" i="4"/>
  <c r="D1110" i="4"/>
  <c r="D1117" i="4"/>
  <c r="D1124" i="4"/>
  <c r="D1145" i="4"/>
  <c r="E1145" i="4" s="1"/>
  <c r="D1161" i="4"/>
  <c r="E1161" i="4" s="1"/>
  <c r="D1169" i="4"/>
  <c r="D1177" i="4"/>
  <c r="D1186" i="4"/>
  <c r="E1186" i="4" s="1"/>
  <c r="D1200" i="4"/>
  <c r="D1222" i="4"/>
  <c r="E1222" i="4" s="1"/>
  <c r="D1249" i="4"/>
  <c r="D1258" i="4"/>
  <c r="D1265" i="4"/>
  <c r="E1265" i="4" s="1"/>
  <c r="D1281" i="4"/>
  <c r="E1281" i="4" s="1"/>
  <c r="D1296" i="4"/>
  <c r="D1303" i="4"/>
  <c r="D1312" i="4"/>
  <c r="D1319" i="4"/>
  <c r="D1342" i="4"/>
  <c r="E1342" i="4" s="1"/>
  <c r="D1361" i="4"/>
  <c r="D1370" i="4"/>
  <c r="D1380" i="4"/>
  <c r="E1380" i="4" s="1"/>
  <c r="D1389" i="4"/>
  <c r="E1389" i="4" s="1"/>
  <c r="D1399" i="4"/>
  <c r="D1408" i="4"/>
  <c r="C1418" i="4"/>
  <c r="D1433" i="4"/>
  <c r="E1433" i="4" s="1"/>
  <c r="D1442" i="4"/>
  <c r="E1442" i="4" s="1"/>
  <c r="D1471" i="4"/>
  <c r="D1507" i="4"/>
  <c r="D1515" i="4"/>
  <c r="D1524" i="4"/>
  <c r="D1533" i="4"/>
  <c r="D1549" i="4"/>
  <c r="D1557" i="4"/>
  <c r="E1557" i="4" s="1"/>
  <c r="D1565" i="4"/>
  <c r="D1573" i="4"/>
  <c r="D1588" i="4"/>
  <c r="D1596" i="4"/>
  <c r="D1614" i="4"/>
  <c r="D1633" i="4"/>
  <c r="D1643" i="4"/>
  <c r="D1653" i="4"/>
  <c r="D1672" i="4"/>
  <c r="E1672" i="4" s="1"/>
  <c r="D1697" i="4"/>
  <c r="D1706" i="4"/>
  <c r="D1715" i="4"/>
  <c r="E1716" i="4" s="1"/>
  <c r="D1774" i="4"/>
  <c r="D1784" i="4"/>
  <c r="E1784" i="4" s="1"/>
  <c r="D1801" i="4"/>
  <c r="D1865" i="4"/>
  <c r="D1874" i="4"/>
  <c r="E1874" i="4" s="1"/>
  <c r="D1884" i="4"/>
  <c r="E1884" i="4" s="1"/>
  <c r="D1894" i="4"/>
  <c r="D1904" i="4"/>
  <c r="D1923" i="4"/>
  <c r="D1933" i="4"/>
  <c r="D1960" i="4"/>
  <c r="D1977" i="4"/>
  <c r="D2021" i="4"/>
  <c r="D2038" i="4"/>
  <c r="D2046" i="4"/>
  <c r="D2062" i="4"/>
  <c r="D2072" i="4"/>
  <c r="D2082" i="4"/>
  <c r="D2091" i="4"/>
  <c r="D2118" i="4"/>
  <c r="D2127" i="4"/>
  <c r="D2157" i="4"/>
  <c r="D2166" i="4"/>
  <c r="D2176" i="4"/>
  <c r="E2176" i="4" s="1"/>
  <c r="D2208" i="4"/>
  <c r="E2208" i="4" s="1"/>
  <c r="D2218" i="4"/>
  <c r="D2246" i="4"/>
  <c r="E2246" i="4" s="1"/>
  <c r="D2282" i="4"/>
  <c r="E2282" i="4" s="1"/>
  <c r="D2302" i="4"/>
  <c r="D2312" i="4"/>
  <c r="D2322" i="4"/>
  <c r="D2341" i="4"/>
  <c r="C2558" i="4"/>
  <c r="D2698" i="4"/>
  <c r="D4213" i="4"/>
  <c r="D8" i="4"/>
  <c r="D19" i="4"/>
  <c r="D29" i="4"/>
  <c r="D43" i="4"/>
  <c r="E43" i="4" s="1"/>
  <c r="D54" i="4"/>
  <c r="D65" i="4"/>
  <c r="D76" i="4"/>
  <c r="E77" i="4" s="1"/>
  <c r="D97" i="4"/>
  <c r="D108" i="4"/>
  <c r="D141" i="4"/>
  <c r="D220" i="4"/>
  <c r="E220" i="4" s="1"/>
  <c r="E228" i="4"/>
  <c r="D235" i="4"/>
  <c r="E235" i="4" s="1"/>
  <c r="D242" i="4"/>
  <c r="D263" i="4"/>
  <c r="D273" i="4"/>
  <c r="D283" i="4"/>
  <c r="D293" i="4"/>
  <c r="D303" i="4"/>
  <c r="D334" i="4"/>
  <c r="D357" i="4"/>
  <c r="E357" i="4" s="1"/>
  <c r="D410" i="4"/>
  <c r="D418" i="4"/>
  <c r="E419" i="4" s="1"/>
  <c r="D452" i="4"/>
  <c r="E452" i="4" s="1"/>
  <c r="D464" i="4"/>
  <c r="E465" i="4" s="1"/>
  <c r="D488" i="4"/>
  <c r="D506" i="4"/>
  <c r="D515" i="4"/>
  <c r="E515" i="4" s="1"/>
  <c r="D533" i="4"/>
  <c r="D556" i="4"/>
  <c r="D564" i="4"/>
  <c r="E565" i="4" s="1"/>
  <c r="D574" i="4"/>
  <c r="D595" i="4"/>
  <c r="D604" i="4"/>
  <c r="D615" i="4"/>
  <c r="E616" i="4" s="1"/>
  <c r="D624" i="4"/>
  <c r="E624" i="4" s="1"/>
  <c r="D643" i="4"/>
  <c r="D651" i="4"/>
  <c r="D667" i="4"/>
  <c r="D675" i="4"/>
  <c r="E708" i="4"/>
  <c r="D734" i="4"/>
  <c r="D752" i="4"/>
  <c r="E752" i="4" s="1"/>
  <c r="D775" i="4"/>
  <c r="D783" i="4"/>
  <c r="D840" i="4"/>
  <c r="D848" i="4"/>
  <c r="E849" i="4" s="1"/>
  <c r="D872" i="4"/>
  <c r="D881" i="4"/>
  <c r="D896" i="4"/>
  <c r="D907" i="4"/>
  <c r="D934" i="4"/>
  <c r="D942" i="4"/>
  <c r="D958" i="4"/>
  <c r="D966" i="4"/>
  <c r="D973" i="4"/>
  <c r="D1013" i="4"/>
  <c r="E1014" i="4" s="1"/>
  <c r="D1019" i="4"/>
  <c r="E1019" i="4" s="1"/>
  <c r="C1026" i="4"/>
  <c r="D1047" i="4"/>
  <c r="D1058" i="4"/>
  <c r="D1078" i="4"/>
  <c r="D1103" i="4"/>
  <c r="D1125" i="4"/>
  <c r="D1146" i="4"/>
  <c r="C1153" i="4"/>
  <c r="D1162" i="4"/>
  <c r="D1170" i="4"/>
  <c r="D1201" i="4"/>
  <c r="E1215" i="4"/>
  <c r="D1231" i="4"/>
  <c r="D1250" i="4"/>
  <c r="D1259" i="4"/>
  <c r="E1260" i="4" s="1"/>
  <c r="D1288" i="4"/>
  <c r="D1304" i="4"/>
  <c r="D1320" i="4"/>
  <c r="D1327" i="4"/>
  <c r="D1334" i="4"/>
  <c r="D1352" i="4"/>
  <c r="D1362" i="4"/>
  <c r="D1371" i="4"/>
  <c r="D1381" i="4"/>
  <c r="E1382" i="4" s="1"/>
  <c r="D1390" i="4"/>
  <c r="D1409" i="4"/>
  <c r="D1419" i="4"/>
  <c r="E1420" i="4" s="1"/>
  <c r="D1426" i="4"/>
  <c r="E1426" i="4" s="1"/>
  <c r="D1434" i="4"/>
  <c r="D1449" i="4"/>
  <c r="D1456" i="4"/>
  <c r="E1456" i="4" s="1"/>
  <c r="D1464" i="4"/>
  <c r="D1472" i="4"/>
  <c r="D1493" i="4"/>
  <c r="D1500" i="4"/>
  <c r="E1500" i="4" s="1"/>
  <c r="D1525" i="4"/>
  <c r="D1534" i="4"/>
  <c r="D1542" i="4"/>
  <c r="E1542" i="4" s="1"/>
  <c r="D1566" i="4"/>
  <c r="D1581" i="4"/>
  <c r="E1581" i="4" s="1"/>
  <c r="D1589" i="4"/>
  <c r="D1605" i="4"/>
  <c r="E1605" i="4" s="1"/>
  <c r="D1624" i="4"/>
  <c r="D1634" i="4"/>
  <c r="D1644" i="4"/>
  <c r="E1645" i="4" s="1"/>
  <c r="D1663" i="4"/>
  <c r="D1673" i="4"/>
  <c r="D1689" i="4"/>
  <c r="E1689" i="4" s="1"/>
  <c r="D1698" i="4"/>
  <c r="D1707" i="4"/>
  <c r="D1732" i="4"/>
  <c r="D1740" i="4"/>
  <c r="D1757" i="4"/>
  <c r="D1766" i="4"/>
  <c r="D1775" i="4"/>
  <c r="E1775" i="4" s="1"/>
  <c r="D1792" i="4"/>
  <c r="D1810" i="4"/>
  <c r="D1821" i="4"/>
  <c r="D1831" i="4"/>
  <c r="E1831" i="4" s="1"/>
  <c r="D1840" i="4"/>
  <c r="E1840" i="4" s="1"/>
  <c r="D1857" i="4"/>
  <c r="D1866" i="4"/>
  <c r="D1875" i="4"/>
  <c r="D1885" i="4"/>
  <c r="D1895" i="4"/>
  <c r="E1896" i="4" s="1"/>
  <c r="D1914" i="4"/>
  <c r="D1924" i="4"/>
  <c r="D1969" i="4"/>
  <c r="D2003" i="4"/>
  <c r="E2003" i="4" s="1"/>
  <c r="D2012" i="4"/>
  <c r="D2063" i="4"/>
  <c r="D2073" i="4"/>
  <c r="D2109" i="4"/>
  <c r="C2128" i="4"/>
  <c r="D2147" i="4"/>
  <c r="D2158" i="4"/>
  <c r="D2167" i="4"/>
  <c r="D2199" i="4"/>
  <c r="D2238" i="4"/>
  <c r="D2256" i="4"/>
  <c r="D2274" i="4"/>
  <c r="D2283" i="4"/>
  <c r="D2303" i="4"/>
  <c r="D2313" i="4"/>
  <c r="E2313" i="4" s="1"/>
  <c r="D2362" i="4"/>
  <c r="D2418" i="4"/>
  <c r="E2418" i="4" s="1"/>
  <c r="D2478" i="4"/>
  <c r="D2667" i="4"/>
  <c r="D9" i="4"/>
  <c r="D20" i="4"/>
  <c r="D44" i="4"/>
  <c r="D55" i="4"/>
  <c r="D66" i="4"/>
  <c r="D87" i="4"/>
  <c r="D98" i="4"/>
  <c r="E98" i="4" s="1"/>
  <c r="D109" i="4"/>
  <c r="E110" i="4" s="1"/>
  <c r="D125" i="4"/>
  <c r="E125" i="4" s="1"/>
  <c r="D142" i="4"/>
  <c r="D149" i="4"/>
  <c r="D157" i="4"/>
  <c r="E157" i="4" s="1"/>
  <c r="D188" i="4"/>
  <c r="E188" i="4" s="1"/>
  <c r="D203" i="4"/>
  <c r="D212" i="4"/>
  <c r="D221" i="4"/>
  <c r="D229" i="4"/>
  <c r="E229" i="4" s="1"/>
  <c r="D264" i="4"/>
  <c r="D274" i="4"/>
  <c r="D284" i="4"/>
  <c r="D294" i="4"/>
  <c r="D312" i="4"/>
  <c r="E312" i="4" s="1"/>
  <c r="D319" i="4"/>
  <c r="D327" i="4"/>
  <c r="E327" i="4" s="1"/>
  <c r="D342" i="4"/>
  <c r="E342" i="4" s="1"/>
  <c r="D350" i="4"/>
  <c r="E350" i="4" s="1"/>
  <c r="D366" i="4"/>
  <c r="E366" i="4" s="1"/>
  <c r="D381" i="4"/>
  <c r="E381" i="4" s="1"/>
  <c r="D388" i="4"/>
  <c r="D395" i="4"/>
  <c r="D402" i="4"/>
  <c r="E402" i="4" s="1"/>
  <c r="D427" i="4"/>
  <c r="E427" i="4" s="1"/>
  <c r="D435" i="4"/>
  <c r="E435" i="4" s="1"/>
  <c r="D444" i="4"/>
  <c r="D453" i="4"/>
  <c r="D472" i="4"/>
  <c r="D481" i="4"/>
  <c r="C489" i="4"/>
  <c r="D497" i="4"/>
  <c r="D507" i="4"/>
  <c r="D516" i="4"/>
  <c r="D525" i="4"/>
  <c r="D541" i="4"/>
  <c r="E541" i="4" s="1"/>
  <c r="D575" i="4"/>
  <c r="D584" i="4"/>
  <c r="D596" i="4"/>
  <c r="D605" i="4"/>
  <c r="D625" i="4"/>
  <c r="D635" i="4"/>
  <c r="D659" i="4"/>
  <c r="D676" i="4"/>
  <c r="D684" i="4"/>
  <c r="D692" i="4"/>
  <c r="D709" i="4"/>
  <c r="D725" i="4"/>
  <c r="D735" i="4"/>
  <c r="E735" i="4" s="1"/>
  <c r="D744" i="4"/>
  <c r="E745" i="4" s="1"/>
  <c r="D760" i="4"/>
  <c r="D767" i="4"/>
  <c r="D793" i="4"/>
  <c r="D801" i="4"/>
  <c r="D809" i="4"/>
  <c r="E810" i="4" s="1"/>
  <c r="D817" i="4"/>
  <c r="E817" i="4" s="1"/>
  <c r="D824" i="4"/>
  <c r="D856" i="4"/>
  <c r="D873" i="4"/>
  <c r="D889" i="4"/>
  <c r="D897" i="4"/>
  <c r="E898" i="4" s="1"/>
  <c r="D908" i="4"/>
  <c r="D917" i="4"/>
  <c r="D926" i="4"/>
  <c r="D950" i="4"/>
  <c r="D980" i="4"/>
  <c r="D996" i="4"/>
  <c r="D1033" i="4"/>
  <c r="D1040" i="4"/>
  <c r="D1048" i="4"/>
  <c r="D1059" i="4"/>
  <c r="D1068" i="4"/>
  <c r="D1079" i="4"/>
  <c r="D1096" i="4"/>
  <c r="D1104" i="4"/>
  <c r="D1111" i="4"/>
  <c r="D1118" i="4"/>
  <c r="D1154" i="4"/>
  <c r="E1155" i="4" s="1"/>
  <c r="D1163" i="4"/>
  <c r="E1164" i="4" s="1"/>
  <c r="D1171" i="4"/>
  <c r="D1178" i="4"/>
  <c r="D1187" i="4"/>
  <c r="D1216" i="4"/>
  <c r="D1232" i="4"/>
  <c r="D1242" i="4"/>
  <c r="E1242" i="4" s="1"/>
  <c r="D1251" i="4"/>
  <c r="D1266" i="4"/>
  <c r="D1275" i="4"/>
  <c r="D1282" i="4"/>
  <c r="D1289" i="4"/>
  <c r="D1297" i="4"/>
  <c r="D1313" i="4"/>
  <c r="D1321" i="4"/>
  <c r="D1335" i="4"/>
  <c r="D1344" i="4"/>
  <c r="D1353" i="4"/>
  <c r="D1363" i="4"/>
  <c r="E1364" i="4" s="1"/>
  <c r="D1372" i="4"/>
  <c r="D1391" i="4"/>
  <c r="D1400" i="4"/>
  <c r="D1410" i="4"/>
  <c r="D1457" i="4"/>
  <c r="D1479" i="4"/>
  <c r="D1486" i="4"/>
  <c r="D1494" i="4"/>
  <c r="D1501" i="4"/>
  <c r="D1516" i="4"/>
  <c r="D1526" i="4"/>
  <c r="D1543" i="4"/>
  <c r="D1558" i="4"/>
  <c r="E1558" i="4" s="1"/>
  <c r="D1574" i="4"/>
  <c r="D1582" i="4"/>
  <c r="D1615" i="4"/>
  <c r="D1625" i="4"/>
  <c r="D1635" i="4"/>
  <c r="E1636" i="4" s="1"/>
  <c r="D1654" i="4"/>
  <c r="D1664" i="4"/>
  <c r="D1674" i="4"/>
  <c r="D1682" i="4"/>
  <c r="D1690" i="4"/>
  <c r="D1699" i="4"/>
  <c r="D1708" i="4"/>
  <c r="E1709" i="4" s="1"/>
  <c r="D1724" i="4"/>
  <c r="E1725" i="4" s="1"/>
  <c r="D1733" i="4"/>
  <c r="D1741" i="4"/>
  <c r="D1749" i="4"/>
  <c r="D1758" i="4"/>
  <c r="D1767" i="4"/>
  <c r="D1776" i="4"/>
  <c r="D1785" i="4"/>
  <c r="D1802" i="4"/>
  <c r="E1802" i="4" s="1"/>
  <c r="D1811" i="4"/>
  <c r="D1822" i="4"/>
  <c r="E1822" i="4" s="1"/>
  <c r="C1833" i="4"/>
  <c r="D1848" i="4"/>
  <c r="E1848" i="4" s="1"/>
  <c r="D1858" i="4"/>
  <c r="D1876" i="4"/>
  <c r="D1886" i="4"/>
  <c r="E1887" i="4" s="1"/>
  <c r="D1905" i="4"/>
  <c r="E1905" i="4" s="1"/>
  <c r="D1915" i="4"/>
  <c r="D1935" i="4"/>
  <c r="D1944" i="4"/>
  <c r="E1944" i="4" s="1"/>
  <c r="D1952" i="4"/>
  <c r="D1961" i="4"/>
  <c r="D1979" i="4"/>
  <c r="D1988" i="4"/>
  <c r="E1988" i="4" s="1"/>
  <c r="D1996" i="4"/>
  <c r="D2004" i="4"/>
  <c r="D2013" i="4"/>
  <c r="D2030" i="4"/>
  <c r="D2039" i="4"/>
  <c r="D2064" i="4"/>
  <c r="D2110" i="4"/>
  <c r="D2119" i="4"/>
  <c r="D2129" i="4"/>
  <c r="D2148" i="4"/>
  <c r="C2200" i="4"/>
  <c r="D2219" i="4"/>
  <c r="D2266" i="4"/>
  <c r="E2267" i="4" s="1"/>
  <c r="D2275" i="4"/>
  <c r="D2304" i="4"/>
  <c r="E2304" i="4" s="1"/>
  <c r="C2314" i="4"/>
  <c r="D2333" i="4"/>
  <c r="D2353" i="4"/>
  <c r="D2468" i="4"/>
  <c r="D2530" i="4"/>
  <c r="E2530" i="4" s="1"/>
  <c r="D1467" i="4"/>
  <c r="D1475" i="4"/>
  <c r="E1475" i="4" s="1"/>
  <c r="D1489" i="4"/>
  <c r="E1489" i="4" s="1"/>
  <c r="D1518" i="4"/>
  <c r="D1527" i="4"/>
  <c r="D1572" i="4"/>
  <c r="C1608" i="4"/>
  <c r="D1680" i="4"/>
  <c r="D1695" i="4"/>
  <c r="D1727" i="4"/>
  <c r="E1727" i="4" s="1"/>
  <c r="D1735" i="4"/>
  <c r="D1751" i="4"/>
  <c r="D1760" i="4"/>
  <c r="D1769" i="4"/>
  <c r="D1793" i="4"/>
  <c r="D1809" i="4"/>
  <c r="D1820" i="4"/>
  <c r="D1871" i="4"/>
  <c r="D1880" i="4"/>
  <c r="D1889" i="4"/>
  <c r="D1898" i="4"/>
  <c r="D1907" i="4"/>
  <c r="D1916" i="4"/>
  <c r="D1925" i="4"/>
  <c r="D1934" i="4"/>
  <c r="D1967" i="4"/>
  <c r="D1991" i="4"/>
  <c r="D2007" i="4"/>
  <c r="D2029" i="4"/>
  <c r="D2036" i="4"/>
  <c r="D2043" i="4"/>
  <c r="D2065" i="4"/>
  <c r="D2074" i="4"/>
  <c r="D2193" i="4"/>
  <c r="D2210" i="4"/>
  <c r="D2240" i="4"/>
  <c r="E2241" i="4" s="1"/>
  <c r="D2248" i="4"/>
  <c r="E2249" i="4" s="1"/>
  <c r="D2255" i="4"/>
  <c r="D2285" i="4"/>
  <c r="D2301" i="4"/>
  <c r="D2311" i="4"/>
  <c r="D2320" i="4"/>
  <c r="D2335" i="4"/>
  <c r="D2351" i="4"/>
  <c r="D2369" i="4"/>
  <c r="D2385" i="4"/>
  <c r="E2386" i="4" s="1"/>
  <c r="D2424" i="4"/>
  <c r="D2448" i="4"/>
  <c r="D2455" i="4"/>
  <c r="D2465" i="4"/>
  <c r="D2476" i="4"/>
  <c r="E2477" i="4" s="1"/>
  <c r="D2485" i="4"/>
  <c r="D2503" i="4"/>
  <c r="C2528" i="4"/>
  <c r="D2536" i="4"/>
  <c r="D2551" i="4"/>
  <c r="C2574" i="4"/>
  <c r="D2583" i="4"/>
  <c r="D2598" i="4"/>
  <c r="D2640" i="4"/>
  <c r="D2657" i="4"/>
  <c r="D2696" i="4"/>
  <c r="D2711" i="4"/>
  <c r="D2719" i="4"/>
  <c r="D2733" i="4"/>
  <c r="D2773" i="4"/>
  <c r="D2810" i="4"/>
  <c r="D2833" i="4"/>
  <c r="D2856" i="4"/>
  <c r="D2865" i="4"/>
  <c r="D2882" i="4"/>
  <c r="D2891" i="4"/>
  <c r="D2899" i="4"/>
  <c r="D2928" i="4"/>
  <c r="D2956" i="4"/>
  <c r="D2977" i="4"/>
  <c r="D3049" i="4"/>
  <c r="D3065" i="4"/>
  <c r="D3113" i="4"/>
  <c r="D3127" i="4"/>
  <c r="D3151" i="4"/>
  <c r="D3166" i="4"/>
  <c r="D3235" i="4"/>
  <c r="D3251" i="4"/>
  <c r="D3287" i="4"/>
  <c r="D3297" i="4"/>
  <c r="D3307" i="4"/>
  <c r="D3316" i="4"/>
  <c r="D3324" i="4"/>
  <c r="D3349" i="4"/>
  <c r="D3365" i="4"/>
  <c r="D3390" i="4"/>
  <c r="C3398" i="4"/>
  <c r="I3398" i="4" s="1"/>
  <c r="D3406" i="4"/>
  <c r="D3430" i="4"/>
  <c r="D3451" i="4"/>
  <c r="D3473" i="4"/>
  <c r="C3503" i="4"/>
  <c r="D3512" i="4"/>
  <c r="D3549" i="4"/>
  <c r="D3590" i="4"/>
  <c r="D3720" i="4"/>
  <c r="D3764" i="4"/>
  <c r="D3779" i="4"/>
  <c r="D3786" i="4"/>
  <c r="D3808" i="4"/>
  <c r="D3851" i="4"/>
  <c r="D3919" i="4"/>
  <c r="D3965" i="4"/>
  <c r="D4003" i="4"/>
  <c r="D4027" i="4"/>
  <c r="D4047" i="4"/>
  <c r="D4056" i="4"/>
  <c r="D4071" i="4"/>
  <c r="D4085" i="4"/>
  <c r="D4094" i="4"/>
  <c r="D4118" i="4"/>
  <c r="D4125" i="4"/>
  <c r="D4153" i="4"/>
  <c r="D4200" i="4"/>
  <c r="D4225" i="4"/>
  <c r="D4233" i="4"/>
  <c r="D4257" i="4"/>
  <c r="D4302" i="4"/>
  <c r="D4324" i="4"/>
  <c r="D4339" i="4"/>
  <c r="D4370" i="4"/>
  <c r="D4388" i="4"/>
  <c r="D4397" i="4"/>
  <c r="D4415" i="4"/>
  <c r="D4431" i="4"/>
  <c r="D4448" i="4"/>
  <c r="D4481" i="4"/>
  <c r="D4495" i="4"/>
  <c r="D4526" i="4"/>
  <c r="D4575" i="4"/>
  <c r="D4586" i="4"/>
  <c r="D4596" i="4"/>
  <c r="D4608" i="4"/>
  <c r="D4618" i="4"/>
  <c r="D4635" i="4"/>
  <c r="D4644" i="4"/>
  <c r="D4660" i="4"/>
  <c r="D4678" i="4"/>
  <c r="D4709" i="4"/>
  <c r="D4726" i="4"/>
  <c r="D4735" i="4"/>
  <c r="D4746" i="4"/>
  <c r="D4756" i="4"/>
  <c r="D4768" i="4"/>
  <c r="D4778" i="4"/>
  <c r="D4789" i="4"/>
  <c r="D4801" i="4"/>
  <c r="D4820" i="4"/>
  <c r="D4837" i="4"/>
  <c r="D4854" i="4"/>
  <c r="D4864" i="4"/>
  <c r="D4883" i="4"/>
  <c r="D4891" i="4"/>
  <c r="D4901" i="4"/>
  <c r="D4909" i="4"/>
  <c r="D4919" i="4"/>
  <c r="D4928" i="4"/>
  <c r="D4959" i="4"/>
  <c r="D4976" i="4"/>
  <c r="D4986" i="4"/>
  <c r="D5027" i="4"/>
  <c r="D5042" i="4"/>
  <c r="E5042" i="4" s="1"/>
  <c r="D5062" i="4"/>
  <c r="D5078" i="4"/>
  <c r="D5086" i="4"/>
  <c r="E5086" i="4" s="1"/>
  <c r="D5103" i="4"/>
  <c r="D5136" i="4"/>
  <c r="D5194" i="4"/>
  <c r="D5212" i="4"/>
  <c r="D5239" i="4"/>
  <c r="D5256" i="4"/>
  <c r="D5266" i="4"/>
  <c r="D5292" i="4"/>
  <c r="E5292" i="4" s="1"/>
  <c r="D5319" i="4"/>
  <c r="D5452" i="4"/>
  <c r="D5462" i="4"/>
  <c r="D5489" i="4"/>
  <c r="D5505" i="4"/>
  <c r="D5534" i="4"/>
  <c r="D5544" i="4"/>
  <c r="D5571" i="4"/>
  <c r="D5607" i="4"/>
  <c r="D5686" i="4"/>
  <c r="D5819" i="4"/>
  <c r="D2344" i="4"/>
  <c r="D2352" i="4"/>
  <c r="D2370" i="4"/>
  <c r="D2378" i="4"/>
  <c r="E2378" i="4" s="1"/>
  <c r="D2466" i="4"/>
  <c r="D2486" i="4"/>
  <c r="D2504" i="4"/>
  <c r="E2505" i="4" s="1"/>
  <c r="D2537" i="4"/>
  <c r="E2538" i="4" s="1"/>
  <c r="D2567" i="4"/>
  <c r="D2575" i="4"/>
  <c r="D2584" i="4"/>
  <c r="D2605" i="4"/>
  <c r="D2612" i="4"/>
  <c r="D2629" i="4"/>
  <c r="D2641" i="4"/>
  <c r="D2658" i="4"/>
  <c r="D2673" i="4"/>
  <c r="D2681" i="4"/>
  <c r="E2681" i="4" s="1"/>
  <c r="D2712" i="4"/>
  <c r="D2727" i="4"/>
  <c r="E2727" i="4" s="1"/>
  <c r="D2734" i="4"/>
  <c r="D2766" i="4"/>
  <c r="D2781" i="4"/>
  <c r="D2790" i="4"/>
  <c r="D2799" i="4"/>
  <c r="E2799" i="4" s="1"/>
  <c r="D2811" i="4"/>
  <c r="D2857" i="4"/>
  <c r="D2866" i="4"/>
  <c r="D2892" i="4"/>
  <c r="E2893" i="4" s="1"/>
  <c r="D2900" i="4"/>
  <c r="D2916" i="4"/>
  <c r="E2916" i="4" s="1"/>
  <c r="D2943" i="4"/>
  <c r="D2949" i="4"/>
  <c r="D2964" i="4"/>
  <c r="E2964" i="4" s="1"/>
  <c r="D2970" i="4"/>
  <c r="D2998" i="4"/>
  <c r="E2998" i="4" s="1"/>
  <c r="D3007" i="4"/>
  <c r="D3015" i="4"/>
  <c r="D3066" i="4"/>
  <c r="D3074" i="4"/>
  <c r="E3074" i="4" s="1"/>
  <c r="D3096" i="4"/>
  <c r="D3128" i="4"/>
  <c r="E3129" i="4" s="1"/>
  <c r="D3167" i="4"/>
  <c r="D3190" i="4"/>
  <c r="E3191" i="4" s="1"/>
  <c r="D3214" i="4"/>
  <c r="D3221" i="4"/>
  <c r="D3252" i="4"/>
  <c r="D3260" i="4"/>
  <c r="D3278" i="4"/>
  <c r="D3288" i="4"/>
  <c r="E3289" i="4" s="1"/>
  <c r="D3298" i="4"/>
  <c r="D3308" i="4"/>
  <c r="D3325" i="4"/>
  <c r="E3326" i="4" s="1"/>
  <c r="D3374" i="4"/>
  <c r="E3374" i="4" s="1"/>
  <c r="D3399" i="4"/>
  <c r="D3414" i="4"/>
  <c r="E3415" i="4" s="1"/>
  <c r="D3431" i="4"/>
  <c r="D3439" i="4"/>
  <c r="E3439" i="4" s="1"/>
  <c r="D3474" i="4"/>
  <c r="D3489" i="4"/>
  <c r="E3490" i="4" s="1"/>
  <c r="D3513" i="4"/>
  <c r="D3521" i="4"/>
  <c r="E3522" i="4" s="1"/>
  <c r="D3550" i="4"/>
  <c r="E3551" i="4" s="1"/>
  <c r="D3581" i="4"/>
  <c r="E3581" i="4" s="1"/>
  <c r="D3591" i="4"/>
  <c r="E3591" i="4" s="1"/>
  <c r="D3613" i="4"/>
  <c r="D3620" i="4"/>
  <c r="D3644" i="4"/>
  <c r="D3669" i="4"/>
  <c r="E3669" i="4" s="1"/>
  <c r="D3676" i="4"/>
  <c r="D3691" i="4"/>
  <c r="E3692" i="4" s="1"/>
  <c r="D3698" i="4"/>
  <c r="D3713" i="4"/>
  <c r="D3743" i="4"/>
  <c r="D3765" i="4"/>
  <c r="D3823" i="4"/>
  <c r="D3831" i="4"/>
  <c r="E3831" i="4" s="1"/>
  <c r="D3852" i="4"/>
  <c r="D3860" i="4"/>
  <c r="D3920" i="4"/>
  <c r="D3927" i="4"/>
  <c r="E3927" i="4" s="1"/>
  <c r="D3942" i="4"/>
  <c r="D3958" i="4"/>
  <c r="E3958" i="4" s="1"/>
  <c r="D4004" i="4"/>
  <c r="D4028" i="4"/>
  <c r="D4048" i="4"/>
  <c r="D4064" i="4"/>
  <c r="D4086" i="4"/>
  <c r="D4095" i="4"/>
  <c r="D4110" i="4"/>
  <c r="E4111" i="4" s="1"/>
  <c r="D4126" i="4"/>
  <c r="D4134" i="4"/>
  <c r="D4143" i="4"/>
  <c r="E4143" i="4" s="1"/>
  <c r="D4154" i="4"/>
  <c r="D4168" i="4"/>
  <c r="D4201" i="4"/>
  <c r="D4234" i="4"/>
  <c r="D4242" i="4"/>
  <c r="D4258" i="4"/>
  <c r="D4288" i="4"/>
  <c r="E4289" i="4" s="1"/>
  <c r="D4296" i="4"/>
  <c r="E4296" i="4" s="1"/>
  <c r="D4303" i="4"/>
  <c r="D4317" i="4"/>
  <c r="D4332" i="4"/>
  <c r="E4332" i="4" s="1"/>
  <c r="D4398" i="4"/>
  <c r="D4424" i="4"/>
  <c r="E4424" i="4" s="1"/>
  <c r="D4449" i="4"/>
  <c r="E4449" i="4" s="1"/>
  <c r="D4474" i="4"/>
  <c r="D4511" i="4"/>
  <c r="D4519" i="4"/>
  <c r="E4519" i="4" s="1"/>
  <c r="D4534" i="4"/>
  <c r="E4534" i="4" s="1"/>
  <c r="D4587" i="4"/>
  <c r="D4597" i="4"/>
  <c r="E4597" i="4" s="1"/>
  <c r="D4636" i="4"/>
  <c r="D4653" i="4"/>
  <c r="E4653" i="4" s="1"/>
  <c r="D4661" i="4"/>
  <c r="D4690" i="4"/>
  <c r="D4701" i="4"/>
  <c r="D4747" i="4"/>
  <c r="D4757" i="4"/>
  <c r="D4779" i="4"/>
  <c r="D4790" i="4"/>
  <c r="D4811" i="4"/>
  <c r="D4821" i="4"/>
  <c r="D4855" i="4"/>
  <c r="E4856" i="4" s="1"/>
  <c r="D4875" i="4"/>
  <c r="E4876" i="4" s="1"/>
  <c r="D4892" i="4"/>
  <c r="D4960" i="4"/>
  <c r="D4968" i="4"/>
  <c r="E4968" i="4" s="1"/>
  <c r="D4977" i="4"/>
  <c r="D4987" i="4"/>
  <c r="D5006" i="4"/>
  <c r="D5020" i="4"/>
  <c r="E5020" i="4" s="1"/>
  <c r="D5095" i="4"/>
  <c r="D5137" i="4"/>
  <c r="E5137" i="4" s="1"/>
  <c r="D5156" i="4"/>
  <c r="D5203" i="4"/>
  <c r="D5257" i="4"/>
  <c r="D5293" i="4"/>
  <c r="D5338" i="4"/>
  <c r="D5363" i="4"/>
  <c r="D5371" i="4"/>
  <c r="E5371" i="4" s="1"/>
  <c r="D5398" i="4"/>
  <c r="E5398" i="4" s="1"/>
  <c r="D5417" i="4"/>
  <c r="D5453" i="4"/>
  <c r="D5482" i="4"/>
  <c r="E5482" i="4" s="1"/>
  <c r="D5535" i="4"/>
  <c r="E5535" i="4" s="1"/>
  <c r="D5598" i="4"/>
  <c r="E5598" i="4" s="1"/>
  <c r="D5614" i="4"/>
  <c r="D5654" i="4"/>
  <c r="D5696" i="4"/>
  <c r="E5697" i="4" s="1"/>
  <c r="D5705" i="4"/>
  <c r="D5740" i="4"/>
  <c r="D5756" i="4"/>
  <c r="D5875" i="4"/>
  <c r="D6823" i="4"/>
  <c r="D2394" i="4"/>
  <c r="D2403" i="4"/>
  <c r="D2433" i="4"/>
  <c r="E2433" i="4" s="1"/>
  <c r="D2442" i="4"/>
  <c r="E2449" i="4"/>
  <c r="D2467" i="4"/>
  <c r="D2487" i="4"/>
  <c r="D2512" i="4"/>
  <c r="D2520" i="4"/>
  <c r="D2545" i="4"/>
  <c r="D2552" i="4"/>
  <c r="D2576" i="4"/>
  <c r="D2592" i="4"/>
  <c r="D2599" i="4"/>
  <c r="D2620" i="4"/>
  <c r="E2620" i="4" s="1"/>
  <c r="D2630" i="4"/>
  <c r="D2642" i="4"/>
  <c r="D2651" i="4"/>
  <c r="E2651" i="4" s="1"/>
  <c r="D2666" i="4"/>
  <c r="E2666" i="4" s="1"/>
  <c r="D2689" i="4"/>
  <c r="D2697" i="4"/>
  <c r="D2705" i="4"/>
  <c r="E2705" i="4" s="1"/>
  <c r="D2720" i="4"/>
  <c r="D2742" i="4"/>
  <c r="D2751" i="4"/>
  <c r="E2751" i="4" s="1"/>
  <c r="D2759" i="4"/>
  <c r="E2759" i="4" s="1"/>
  <c r="D2774" i="4"/>
  <c r="D2782" i="4"/>
  <c r="E2782" i="4" s="1"/>
  <c r="D2791" i="4"/>
  <c r="D2800" i="4"/>
  <c r="D2820" i="4"/>
  <c r="D2842" i="4"/>
  <c r="E2842" i="4" s="1"/>
  <c r="D2849" i="4"/>
  <c r="E2849" i="4" s="1"/>
  <c r="D2858" i="4"/>
  <c r="D2867" i="4"/>
  <c r="D2883" i="4"/>
  <c r="D2901" i="4"/>
  <c r="D2909" i="4"/>
  <c r="D2929" i="4"/>
  <c r="D2950" i="4"/>
  <c r="D2957" i="4"/>
  <c r="D2978" i="4"/>
  <c r="D2991" i="4"/>
  <c r="E2991" i="4" s="1"/>
  <c r="D2999" i="4"/>
  <c r="D3016" i="4"/>
  <c r="D3024" i="4"/>
  <c r="E3024" i="4" s="1"/>
  <c r="D3033" i="4"/>
  <c r="E3033" i="4" s="1"/>
  <c r="D3050" i="4"/>
  <c r="E3050" i="4" s="1"/>
  <c r="D3059" i="4"/>
  <c r="E3059" i="4" s="1"/>
  <c r="D3075" i="4"/>
  <c r="D3089" i="4"/>
  <c r="E3089" i="4" s="1"/>
  <c r="D3097" i="4"/>
  <c r="D3104" i="4"/>
  <c r="E3104" i="4" s="1"/>
  <c r="D3114" i="4"/>
  <c r="D3121" i="4"/>
  <c r="E3121" i="4" s="1"/>
  <c r="D3136" i="4"/>
  <c r="E3136" i="4" s="1"/>
  <c r="D3144" i="4"/>
  <c r="E3144" i="4" s="1"/>
  <c r="D3152" i="4"/>
  <c r="D3159" i="4"/>
  <c r="E3159" i="4" s="1"/>
  <c r="D3174" i="4"/>
  <c r="D3199" i="4"/>
  <c r="E3199" i="4" s="1"/>
  <c r="D3228" i="4"/>
  <c r="D3236" i="4"/>
  <c r="D3244" i="4"/>
  <c r="D3261" i="4"/>
  <c r="D3269" i="4"/>
  <c r="D3279" i="4"/>
  <c r="D3299" i="4"/>
  <c r="D3309" i="4"/>
  <c r="D3317" i="4"/>
  <c r="D3333" i="4"/>
  <c r="E3333" i="4" s="1"/>
  <c r="D3342" i="4"/>
  <c r="D3350" i="4"/>
  <c r="D3357" i="4"/>
  <c r="D3366" i="4"/>
  <c r="D3375" i="4"/>
  <c r="D3383" i="4"/>
  <c r="E3383" i="4" s="1"/>
  <c r="D3391" i="4"/>
  <c r="D3400" i="4"/>
  <c r="D3407" i="4"/>
  <c r="E3407" i="4" s="1"/>
  <c r="D3423" i="4"/>
  <c r="E3423" i="4" s="1"/>
  <c r="D3432" i="4"/>
  <c r="D3452" i="4"/>
  <c r="D3459" i="4"/>
  <c r="D3466" i="4"/>
  <c r="E3466" i="4" s="1"/>
  <c r="D3482" i="4"/>
  <c r="E3482" i="4" s="1"/>
  <c r="D3497" i="4"/>
  <c r="E3497" i="4" s="1"/>
  <c r="D3504" i="4"/>
  <c r="D3528" i="4"/>
  <c r="D3558" i="4"/>
  <c r="E3558" i="4" s="1"/>
  <c r="D3572" i="4"/>
  <c r="D3582" i="4"/>
  <c r="D3592" i="4"/>
  <c r="D3600" i="4"/>
  <c r="E3600" i="4" s="1"/>
  <c r="D3607" i="4"/>
  <c r="D3614" i="4"/>
  <c r="E3614" i="4" s="1"/>
  <c r="D3635" i="4"/>
  <c r="D3662" i="4"/>
  <c r="E3662" i="4" s="1"/>
  <c r="D3677" i="4"/>
  <c r="D3706" i="4"/>
  <c r="E3706" i="4" s="1"/>
  <c r="D3714" i="4"/>
  <c r="D3721" i="4"/>
  <c r="D3728" i="4"/>
  <c r="E3728" i="4" s="1"/>
  <c r="D3758" i="4"/>
  <c r="E3758" i="4" s="1"/>
  <c r="D3773" i="4"/>
  <c r="D3780" i="4"/>
  <c r="D3787" i="4"/>
  <c r="D3794" i="4"/>
  <c r="D3801" i="4"/>
  <c r="E3801" i="4" s="1"/>
  <c r="D3809" i="4"/>
  <c r="D3832" i="4"/>
  <c r="D3842" i="4"/>
  <c r="D3861" i="4"/>
  <c r="D3877" i="4"/>
  <c r="E3877" i="4" s="1"/>
  <c r="D3883" i="4"/>
  <c r="E3883" i="4" s="1"/>
  <c r="D3904" i="4"/>
  <c r="E3904" i="4" s="1"/>
  <c r="D3911" i="4"/>
  <c r="D3921" i="4"/>
  <c r="D3928" i="4"/>
  <c r="D3935" i="4"/>
  <c r="D3943" i="4"/>
  <c r="D3950" i="4"/>
  <c r="D3966" i="4"/>
  <c r="D3973" i="4"/>
  <c r="D3982" i="4"/>
  <c r="E3982" i="4" s="1"/>
  <c r="D3996" i="4"/>
  <c r="D4012" i="4"/>
  <c r="D4029" i="4"/>
  <c r="D4039" i="4"/>
  <c r="D4049" i="4"/>
  <c r="D4057" i="4"/>
  <c r="D4072" i="4"/>
  <c r="D4079" i="4"/>
  <c r="E4079" i="4" s="1"/>
  <c r="D4103" i="4"/>
  <c r="E4103" i="4" s="1"/>
  <c r="D4119" i="4"/>
  <c r="D4135" i="4"/>
  <c r="D4155" i="4"/>
  <c r="D4162" i="4"/>
  <c r="E4162" i="4" s="1"/>
  <c r="D4184" i="4"/>
  <c r="D4202" i="4"/>
  <c r="D4211" i="4"/>
  <c r="D4218" i="4"/>
  <c r="D4226" i="4"/>
  <c r="D4250" i="4"/>
  <c r="E4250" i="4" s="1"/>
  <c r="D4266" i="4"/>
  <c r="E4266" i="4" s="1"/>
  <c r="D4275" i="4"/>
  <c r="D4281" i="4"/>
  <c r="E4281" i="4" s="1"/>
  <c r="D4310" i="4"/>
  <c r="E4310" i="4" s="1"/>
  <c r="D4325" i="4"/>
  <c r="E4325" i="4" s="1"/>
  <c r="D4340" i="4"/>
  <c r="D4347" i="4"/>
  <c r="D4363" i="4"/>
  <c r="D4371" i="4"/>
  <c r="D4389" i="4"/>
  <c r="D4399" i="4"/>
  <c r="D4409" i="4"/>
  <c r="E4409" i="4" s="1"/>
  <c r="D4432" i="4"/>
  <c r="D4450" i="4"/>
  <c r="D4459" i="4"/>
  <c r="E4459" i="4" s="1"/>
  <c r="D4482" i="4"/>
  <c r="D4489" i="4"/>
  <c r="E4489" i="4" s="1"/>
  <c r="D4496" i="4"/>
  <c r="D4504" i="4"/>
  <c r="D4527" i="4"/>
  <c r="D4535" i="4"/>
  <c r="D4542" i="4"/>
  <c r="D4550" i="4"/>
  <c r="D4559" i="4"/>
  <c r="D4576" i="4"/>
  <c r="D4588" i="4"/>
  <c r="D4598" i="4"/>
  <c r="D4609" i="4"/>
  <c r="E4609" i="4" s="1"/>
  <c r="D4619" i="4"/>
  <c r="D4645" i="4"/>
  <c r="E4645" i="4" s="1"/>
  <c r="D4662" i="4"/>
  <c r="D4670" i="4"/>
  <c r="D4691" i="4"/>
  <c r="D4710" i="4"/>
  <c r="D4719" i="4"/>
  <c r="D4727" i="4"/>
  <c r="D4736" i="4"/>
  <c r="D4748" i="4"/>
  <c r="D4758" i="4"/>
  <c r="D4769" i="4"/>
  <c r="E4769" i="4" s="1"/>
  <c r="D4780" i="4"/>
  <c r="D4791" i="4"/>
  <c r="D4802" i="4"/>
  <c r="D4829" i="4"/>
  <c r="D4838" i="4"/>
  <c r="D4865" i="4"/>
  <c r="D4884" i="4"/>
  <c r="D4893" i="4"/>
  <c r="D4911" i="4"/>
  <c r="D4938" i="4"/>
  <c r="D4952" i="4"/>
  <c r="D4961" i="4"/>
  <c r="D4969" i="4"/>
  <c r="D4978" i="4"/>
  <c r="D4988" i="4"/>
  <c r="D4999" i="4"/>
  <c r="D5007" i="4"/>
  <c r="D5021" i="4"/>
  <c r="D5036" i="4"/>
  <c r="D5043" i="4"/>
  <c r="D5063" i="4"/>
  <c r="D5071" i="4"/>
  <c r="D5079" i="4"/>
  <c r="E5079" i="4" s="1"/>
  <c r="D5087" i="4"/>
  <c r="D5096" i="4"/>
  <c r="D5104" i="4"/>
  <c r="D5112" i="4"/>
  <c r="E5112" i="4" s="1"/>
  <c r="D5119" i="4"/>
  <c r="D5128" i="4"/>
  <c r="D5148" i="4"/>
  <c r="D5157" i="4"/>
  <c r="D5165" i="4"/>
  <c r="D5172" i="4"/>
  <c r="E5172" i="4" s="1"/>
  <c r="D5195" i="4"/>
  <c r="D5204" i="4"/>
  <c r="D5232" i="4"/>
  <c r="D5249" i="4"/>
  <c r="E5249" i="4" s="1"/>
  <c r="D5276" i="4"/>
  <c r="D5303" i="4"/>
  <c r="D5312" i="4"/>
  <c r="E5312" i="4" s="1"/>
  <c r="D5330" i="4"/>
  <c r="D5339" i="4"/>
  <c r="D5389" i="4"/>
  <c r="D5427" i="4"/>
  <c r="E5427" i="4" s="1"/>
  <c r="D5444" i="4"/>
  <c r="D5473" i="4"/>
  <c r="D5497" i="4"/>
  <c r="E5497" i="4" s="1"/>
  <c r="D5515" i="4"/>
  <c r="D5525" i="4"/>
  <c r="E5525" i="4" s="1"/>
  <c r="D5546" i="4"/>
  <c r="D5563" i="4"/>
  <c r="D5572" i="4"/>
  <c r="D5599" i="4"/>
  <c r="D5639" i="4"/>
  <c r="D5655" i="4"/>
  <c r="D5672" i="4"/>
  <c r="D5723" i="4"/>
  <c r="E5723" i="4" s="1"/>
  <c r="D2721" i="4"/>
  <c r="D2743" i="4"/>
  <c r="D2752" i="4"/>
  <c r="E2752" i="4" s="1"/>
  <c r="D2760" i="4"/>
  <c r="D2775" i="4"/>
  <c r="D2801" i="4"/>
  <c r="D2835" i="4"/>
  <c r="D2843" i="4"/>
  <c r="D2868" i="4"/>
  <c r="D2910" i="4"/>
  <c r="E2910" i="4" s="1"/>
  <c r="E2936" i="4"/>
  <c r="D2958" i="4"/>
  <c r="D2965" i="4"/>
  <c r="D2979" i="4"/>
  <c r="D3008" i="4"/>
  <c r="D3025" i="4"/>
  <c r="D3034" i="4"/>
  <c r="D3051" i="4"/>
  <c r="D3105" i="4"/>
  <c r="D3137" i="4"/>
  <c r="D3145" i="4"/>
  <c r="D3175" i="4"/>
  <c r="D3229" i="4"/>
  <c r="D3245" i="4"/>
  <c r="D3270" i="4"/>
  <c r="D3280" i="4"/>
  <c r="D3300" i="4"/>
  <c r="D3318" i="4"/>
  <c r="D3343" i="4"/>
  <c r="D3351" i="4"/>
  <c r="D3358" i="4"/>
  <c r="D3367" i="4"/>
  <c r="D3384" i="4"/>
  <c r="D3392" i="4"/>
  <c r="D3424" i="4"/>
  <c r="D3433" i="4"/>
  <c r="D3467" i="4"/>
  <c r="D3483" i="4"/>
  <c r="D3498" i="4"/>
  <c r="D3505" i="4"/>
  <c r="E3536" i="4"/>
  <c r="D3559" i="4"/>
  <c r="D3573" i="4"/>
  <c r="E3573" i="4" s="1"/>
  <c r="D3583" i="4"/>
  <c r="D3593" i="4"/>
  <c r="E3593" i="4" s="1"/>
  <c r="D3601" i="4"/>
  <c r="D3655" i="4"/>
  <c r="D3663" i="4"/>
  <c r="D3685" i="4"/>
  <c r="D3707" i="4"/>
  <c r="D3722" i="4"/>
  <c r="D3729" i="4"/>
  <c r="D3759" i="4"/>
  <c r="D3788" i="4"/>
  <c r="D3802" i="4"/>
  <c r="D3843" i="4"/>
  <c r="E3853" i="4"/>
  <c r="D3862" i="4"/>
  <c r="D3905" i="4"/>
  <c r="D3912" i="4"/>
  <c r="D3936" i="4"/>
  <c r="D3951" i="4"/>
  <c r="E3959" i="4"/>
  <c r="D3974" i="4"/>
  <c r="D3983" i="4"/>
  <c r="D3997" i="4"/>
  <c r="E4005" i="4"/>
  <c r="D4013" i="4"/>
  <c r="D4021" i="4"/>
  <c r="E4021" i="4" s="1"/>
  <c r="D4030" i="4"/>
  <c r="D4040" i="4"/>
  <c r="E4040" i="4" s="1"/>
  <c r="D4050" i="4"/>
  <c r="D4073" i="4"/>
  <c r="D4080" i="4"/>
  <c r="E4080" i="4" s="1"/>
  <c r="E4127" i="4"/>
  <c r="D4156" i="4"/>
  <c r="D4177" i="4"/>
  <c r="D4185" i="4"/>
  <c r="D4193" i="4"/>
  <c r="E4193" i="4" s="1"/>
  <c r="D4203" i="4"/>
  <c r="D4212" i="4"/>
  <c r="D4227" i="4"/>
  <c r="E4243" i="4"/>
  <c r="D4251" i="4"/>
  <c r="D4267" i="4"/>
  <c r="D4276" i="4"/>
  <c r="C4283" i="4"/>
  <c r="D4297" i="4"/>
  <c r="D4311" i="4"/>
  <c r="D4333" i="4"/>
  <c r="E4333" i="4" s="1"/>
  <c r="D4341" i="4"/>
  <c r="D4348" i="4"/>
  <c r="E4348" i="4" s="1"/>
  <c r="D4372" i="4"/>
  <c r="D4400" i="4"/>
  <c r="E4400" i="4" s="1"/>
  <c r="D4410" i="4"/>
  <c r="D4433" i="4"/>
  <c r="D4440" i="4"/>
  <c r="E4440" i="4" s="1"/>
  <c r="D4451" i="4"/>
  <c r="D4475" i="4"/>
  <c r="D4483" i="4"/>
  <c r="D4490" i="4"/>
  <c r="E4512" i="4"/>
  <c r="D4520" i="4"/>
  <c r="D4528" i="4"/>
  <c r="E4528" i="4" s="1"/>
  <c r="D4543" i="4"/>
  <c r="D4551" i="4"/>
  <c r="E4551" i="4" s="1"/>
  <c r="D4560" i="4"/>
  <c r="D4577" i="4"/>
  <c r="D4589" i="4"/>
  <c r="D4599" i="4"/>
  <c r="D4610" i="4"/>
  <c r="D4620" i="4"/>
  <c r="D4692" i="4"/>
  <c r="D4728" i="4"/>
  <c r="E4728" i="4" s="1"/>
  <c r="D4737" i="4"/>
  <c r="D4749" i="4"/>
  <c r="D4759" i="4"/>
  <c r="D4770" i="4"/>
  <c r="D4781" i="4"/>
  <c r="D4813" i="4"/>
  <c r="D4830" i="4"/>
  <c r="D4866" i="4"/>
  <c r="D4885" i="4"/>
  <c r="D4894" i="4"/>
  <c r="D4903" i="4"/>
  <c r="E4903" i="4" s="1"/>
  <c r="D4912" i="4"/>
  <c r="D4930" i="4"/>
  <c r="D4979" i="4"/>
  <c r="D4989" i="4"/>
  <c r="D5000" i="4"/>
  <c r="D5044" i="4"/>
  <c r="D5080" i="4"/>
  <c r="D5088" i="4"/>
  <c r="D5120" i="4"/>
  <c r="D5139" i="4"/>
  <c r="D5250" i="4"/>
  <c r="D5259" i="4"/>
  <c r="D5268" i="4"/>
  <c r="D5277" i="4"/>
  <c r="E5294" i="4"/>
  <c r="D5304" i="4"/>
  <c r="D5340" i="4"/>
  <c r="D5381" i="4"/>
  <c r="D5390" i="4"/>
  <c r="E5390" i="4" s="1"/>
  <c r="D5418" i="4"/>
  <c r="D5428" i="4"/>
  <c r="D5474" i="4"/>
  <c r="C5498" i="4"/>
  <c r="D5526" i="4"/>
  <c r="D5537" i="4"/>
  <c r="D5547" i="4"/>
  <c r="D5564" i="4"/>
  <c r="D5583" i="4"/>
  <c r="D5600" i="4"/>
  <c r="D5647" i="4"/>
  <c r="D5656" i="4"/>
  <c r="D5673" i="4"/>
  <c r="E5674" i="4" s="1"/>
  <c r="D5689" i="4"/>
  <c r="D5732" i="4"/>
  <c r="D5767" i="4"/>
  <c r="D5841" i="4"/>
  <c r="D2132" i="4"/>
  <c r="E2132" i="4" s="1"/>
  <c r="D2141" i="4"/>
  <c r="D2159" i="4"/>
  <c r="D2168" i="4"/>
  <c r="D2186" i="4"/>
  <c r="D2197" i="4"/>
  <c r="D2213" i="4"/>
  <c r="D2228" i="4"/>
  <c r="D2242" i="4"/>
  <c r="E2242" i="4" s="1"/>
  <c r="D2257" i="4"/>
  <c r="E2257" i="4" s="1"/>
  <c r="D2264" i="4"/>
  <c r="D2279" i="4"/>
  <c r="E2279" i="4" s="1"/>
  <c r="D2305" i="4"/>
  <c r="D2330" i="4"/>
  <c r="E2330" i="4" s="1"/>
  <c r="D2355" i="4"/>
  <c r="D2363" i="4"/>
  <c r="D2372" i="4"/>
  <c r="E2372" i="4" s="1"/>
  <c r="C2388" i="4"/>
  <c r="D2412" i="4"/>
  <c r="D2419" i="4"/>
  <c r="D2457" i="4"/>
  <c r="D2469" i="4"/>
  <c r="D2479" i="4"/>
  <c r="E2479" i="4" s="1"/>
  <c r="D2489" i="4"/>
  <c r="D2497" i="4"/>
  <c r="E2497" i="4" s="1"/>
  <c r="D2522" i="4"/>
  <c r="D2578" i="4"/>
  <c r="E2578" i="4" s="1"/>
  <c r="D2607" i="4"/>
  <c r="E2607" i="4" s="1"/>
  <c r="D2622" i="4"/>
  <c r="E2622" i="4" s="1"/>
  <c r="D2632" i="4"/>
  <c r="D2644" i="4"/>
  <c r="D2660" i="4"/>
  <c r="E2660" i="4" s="1"/>
  <c r="D2675" i="4"/>
  <c r="E2675" i="4" s="1"/>
  <c r="D2714" i="4"/>
  <c r="D2736" i="4"/>
  <c r="E2736" i="4" s="1"/>
  <c r="D2783" i="4"/>
  <c r="D2792" i="4"/>
  <c r="D2802" i="4"/>
  <c r="D2813" i="4"/>
  <c r="E2813" i="4" s="1"/>
  <c r="D2821" i="4"/>
  <c r="D2828" i="4"/>
  <c r="D2836" i="4"/>
  <c r="D2850" i="4"/>
  <c r="E2850" i="4" s="1"/>
  <c r="D2859" i="4"/>
  <c r="D2869" i="4"/>
  <c r="C2877" i="4"/>
  <c r="D2884" i="4"/>
  <c r="D2902" i="4"/>
  <c r="E2902" i="4" s="1"/>
  <c r="D2930" i="4"/>
  <c r="E2930" i="4" s="1"/>
  <c r="D2937" i="4"/>
  <c r="D2944" i="4"/>
  <c r="D2951" i="4"/>
  <c r="D2959" i="4"/>
  <c r="D2985" i="4"/>
  <c r="D2992" i="4"/>
  <c r="D3000" i="4"/>
  <c r="D3009" i="4"/>
  <c r="D3017" i="4"/>
  <c r="E3017" i="4" s="1"/>
  <c r="D3026" i="4"/>
  <c r="D3043" i="4"/>
  <c r="D3052" i="4"/>
  <c r="D3060" i="4"/>
  <c r="E3060" i="4" s="1"/>
  <c r="D3068" i="4"/>
  <c r="E3068" i="4" s="1"/>
  <c r="D3076" i="4"/>
  <c r="D3082" i="4"/>
  <c r="E3082" i="4" s="1"/>
  <c r="D3090" i="4"/>
  <c r="E3090" i="4" s="1"/>
  <c r="D3098" i="4"/>
  <c r="D3106" i="4"/>
  <c r="D3115" i="4"/>
  <c r="D3122" i="4"/>
  <c r="E3122" i="4" s="1"/>
  <c r="D3130" i="4"/>
  <c r="E3130" i="4" s="1"/>
  <c r="D3146" i="4"/>
  <c r="D3160" i="4"/>
  <c r="D3176" i="4"/>
  <c r="D3184" i="4"/>
  <c r="D3200" i="4"/>
  <c r="D3208" i="4"/>
  <c r="D3223" i="4"/>
  <c r="D3230" i="4"/>
  <c r="D3237" i="4"/>
  <c r="D3254" i="4"/>
  <c r="E3254" i="4" s="1"/>
  <c r="D3262" i="4"/>
  <c r="D3281" i="4"/>
  <c r="D3290" i="4"/>
  <c r="D3301" i="4"/>
  <c r="D3310" i="4"/>
  <c r="E3310" i="4" s="1"/>
  <c r="D3319" i="4"/>
  <c r="D3334" i="4"/>
  <c r="D3352" i="4"/>
  <c r="D3368" i="4"/>
  <c r="D3376" i="4"/>
  <c r="C3393" i="4"/>
  <c r="D3401" i="4"/>
  <c r="D3408" i="4"/>
  <c r="D3447" i="4"/>
  <c r="E3447" i="4" s="1"/>
  <c r="D3453" i="4"/>
  <c r="D3460" i="4"/>
  <c r="D3506" i="4"/>
  <c r="D3515" i="4"/>
  <c r="E3515" i="4" s="1"/>
  <c r="D3529" i="4"/>
  <c r="D3537" i="4"/>
  <c r="E3537" i="4" s="1"/>
  <c r="D3544" i="4"/>
  <c r="E3544" i="4" s="1"/>
  <c r="D3552" i="4"/>
  <c r="E3552" i="4" s="1"/>
  <c r="D3566" i="4"/>
  <c r="D3574" i="4"/>
  <c r="D3594" i="4"/>
  <c r="D3602" i="4"/>
  <c r="D3608" i="4"/>
  <c r="D3615" i="4"/>
  <c r="D3622" i="4"/>
  <c r="E3622" i="4" s="1"/>
  <c r="D3629" i="4"/>
  <c r="E3629" i="4" s="1"/>
  <c r="D3636" i="4"/>
  <c r="D3646" i="4"/>
  <c r="E3646" i="4" s="1"/>
  <c r="D3678" i="4"/>
  <c r="E3678" i="4" s="1"/>
  <c r="C3693" i="4"/>
  <c r="D3715" i="4"/>
  <c r="D3736" i="4"/>
  <c r="E3736" i="4" s="1"/>
  <c r="D3752" i="4"/>
  <c r="E3752" i="4" s="1"/>
  <c r="D3766" i="4"/>
  <c r="D3774" i="4"/>
  <c r="D3795" i="4"/>
  <c r="D3810" i="4"/>
  <c r="D3825" i="4"/>
  <c r="E3825" i="4" s="1"/>
  <c r="D3844" i="4"/>
  <c r="D3854" i="4"/>
  <c r="D3871" i="4"/>
  <c r="E3871" i="4" s="1"/>
  <c r="D3878" i="4"/>
  <c r="D3884" i="4"/>
  <c r="D3891" i="4"/>
  <c r="D3906" i="4"/>
  <c r="D3922" i="4"/>
  <c r="D3929" i="4"/>
  <c r="E3929" i="4" s="1"/>
  <c r="D3937" i="4"/>
  <c r="D3944" i="4"/>
  <c r="E3944" i="4" s="1"/>
  <c r="D3967" i="4"/>
  <c r="D3998" i="4"/>
  <c r="E3998" i="4" s="1"/>
  <c r="D4006" i="4"/>
  <c r="D4022" i="4"/>
  <c r="D4031" i="4"/>
  <c r="D4058" i="4"/>
  <c r="D4074" i="4"/>
  <c r="D4088" i="4"/>
  <c r="E4088" i="4" s="1"/>
  <c r="D4097" i="4"/>
  <c r="D4104" i="4"/>
  <c r="D4112" i="4"/>
  <c r="E4112" i="4" s="1"/>
  <c r="D4120" i="4"/>
  <c r="E4120" i="4" s="1"/>
  <c r="D4128" i="4"/>
  <c r="D4136" i="4"/>
  <c r="D4145" i="4"/>
  <c r="D4163" i="4"/>
  <c r="D4194" i="4"/>
  <c r="D4204" i="4"/>
  <c r="D4219" i="4"/>
  <c r="D4228" i="4"/>
  <c r="E4228" i="4" s="1"/>
  <c r="D4236" i="4"/>
  <c r="E4236" i="4" s="1"/>
  <c r="D4252" i="4"/>
  <c r="D4260" i="4"/>
  <c r="E4260" i="4" s="1"/>
  <c r="D4290" i="4"/>
  <c r="D4305" i="4"/>
  <c r="E4305" i="4" s="1"/>
  <c r="D4312" i="4"/>
  <c r="D4326" i="4"/>
  <c r="D4356" i="4"/>
  <c r="E4356" i="4" s="1"/>
  <c r="D4364" i="4"/>
  <c r="E4364" i="4" s="1"/>
  <c r="D4373" i="4"/>
  <c r="D4381" i="4"/>
  <c r="D4390" i="4"/>
  <c r="D4401" i="4"/>
  <c r="D4418" i="4"/>
  <c r="E4418" i="4" s="1"/>
  <c r="D4441" i="4"/>
  <c r="D4452" i="4"/>
  <c r="D4460" i="4"/>
  <c r="D4468" i="4"/>
  <c r="E4468" i="4" s="1"/>
  <c r="D4497" i="4"/>
  <c r="D4505" i="4"/>
  <c r="D4513" i="4"/>
  <c r="D4536" i="4"/>
  <c r="D4544" i="4"/>
  <c r="D4568" i="4"/>
  <c r="D4578" i="4"/>
  <c r="D4590" i="4"/>
  <c r="D4600" i="4"/>
  <c r="D4611" i="4"/>
  <c r="D4629" i="4"/>
  <c r="D4638" i="4"/>
  <c r="E4638" i="4" s="1"/>
  <c r="D4646" i="4"/>
  <c r="D4663" i="4"/>
  <c r="D4671" i="4"/>
  <c r="D4681" i="4"/>
  <c r="D4693" i="4"/>
  <c r="C4703" i="4"/>
  <c r="D4711" i="4"/>
  <c r="D4720" i="4"/>
  <c r="E4721" i="4" s="1"/>
  <c r="D4729" i="4"/>
  <c r="C4738" i="4"/>
  <c r="D4793" i="4"/>
  <c r="D4814" i="4"/>
  <c r="D4831" i="4"/>
  <c r="E4832" i="4" s="1"/>
  <c r="D4839" i="4"/>
  <c r="E4840" i="4" s="1"/>
  <c r="D4857" i="4"/>
  <c r="E4858" i="4" s="1"/>
  <c r="D4867" i="4"/>
  <c r="E4867" i="4" s="1"/>
  <c r="D4877" i="4"/>
  <c r="D4886" i="4"/>
  <c r="D4895" i="4"/>
  <c r="D4913" i="4"/>
  <c r="E4913" i="4" s="1"/>
  <c r="D4921" i="4"/>
  <c r="E4921" i="4" s="1"/>
  <c r="D4939" i="4"/>
  <c r="D4945" i="4"/>
  <c r="E4945" i="4" s="1"/>
  <c r="D4953" i="4"/>
  <c r="E4954" i="4" s="1"/>
  <c r="D4962" i="4"/>
  <c r="D4970" i="4"/>
  <c r="D4980" i="4"/>
  <c r="D4990" i="4"/>
  <c r="D5008" i="4"/>
  <c r="D5022" i="4"/>
  <c r="D5029" i="4"/>
  <c r="E5029" i="4" s="1"/>
  <c r="D5037" i="4"/>
  <c r="D5045" i="4"/>
  <c r="E5050" i="4"/>
  <c r="D5057" i="4"/>
  <c r="D5064" i="4"/>
  <c r="D5072" i="4"/>
  <c r="D5089" i="4"/>
  <c r="D5097" i="4"/>
  <c r="D5105" i="4"/>
  <c r="D5113" i="4"/>
  <c r="D5121" i="4"/>
  <c r="E5121" i="4" s="1"/>
  <c r="D5140" i="4"/>
  <c r="D5149" i="4"/>
  <c r="E5149" i="4" s="1"/>
  <c r="D5158" i="4"/>
  <c r="D5166" i="4"/>
  <c r="D5187" i="4"/>
  <c r="D5206" i="4"/>
  <c r="D5215" i="4"/>
  <c r="E5215" i="4" s="1"/>
  <c r="D5226" i="4"/>
  <c r="D5260" i="4"/>
  <c r="D5269" i="4"/>
  <c r="D5278" i="4"/>
  <c r="D5295" i="4"/>
  <c r="E5295" i="4" s="1"/>
  <c r="D5305" i="4"/>
  <c r="D5314" i="4"/>
  <c r="D5322" i="4"/>
  <c r="D5341" i="4"/>
  <c r="D5348" i="4"/>
  <c r="D5356" i="4"/>
  <c r="D5391" i="4"/>
  <c r="D5409" i="4"/>
  <c r="D5419" i="4"/>
  <c r="D5429" i="4"/>
  <c r="D5438" i="4"/>
  <c r="D5445" i="4"/>
  <c r="D5475" i="4"/>
  <c r="D5508" i="4"/>
  <c r="D5516" i="4"/>
  <c r="D5538" i="4"/>
  <c r="D5548" i="4"/>
  <c r="D5555" i="4"/>
  <c r="E5555" i="4" s="1"/>
  <c r="D5584" i="4"/>
  <c r="D5591" i="4"/>
  <c r="D5616" i="4"/>
  <c r="E5616" i="4" s="1"/>
  <c r="D5624" i="4"/>
  <c r="D5632" i="4"/>
  <c r="D5750" i="4"/>
  <c r="D6538" i="4"/>
  <c r="E6538" i="4" s="1"/>
  <c r="D7228" i="4"/>
  <c r="E7228" i="4" s="1"/>
  <c r="D1986" i="4"/>
  <c r="D1994" i="4"/>
  <c r="D2010" i="4"/>
  <c r="D2047" i="4"/>
  <c r="C2054" i="4"/>
  <c r="D2069" i="4"/>
  <c r="E2069" i="4" s="1"/>
  <c r="D2078" i="4"/>
  <c r="E2078" i="4" s="1"/>
  <c r="D2087" i="4"/>
  <c r="D2096" i="4"/>
  <c r="E2096" i="4" s="1"/>
  <c r="D2116" i="4"/>
  <c r="E2116" i="4" s="1"/>
  <c r="D2124" i="4"/>
  <c r="D2133" i="4"/>
  <c r="E2133" i="4" s="1"/>
  <c r="D2142" i="4"/>
  <c r="D2150" i="4"/>
  <c r="E2150" i="4" s="1"/>
  <c r="D2160" i="4"/>
  <c r="E2160" i="4" s="1"/>
  <c r="D2169" i="4"/>
  <c r="D2177" i="4"/>
  <c r="E2177" i="4" s="1"/>
  <c r="D2187" i="4"/>
  <c r="D2205" i="4"/>
  <c r="D2220" i="4"/>
  <c r="D2235" i="4"/>
  <c r="D2243" i="4"/>
  <c r="E2243" i="4" s="1"/>
  <c r="D2272" i="4"/>
  <c r="D2280" i="4"/>
  <c r="E2280" i="4" s="1"/>
  <c r="D2288" i="4"/>
  <c r="E2288" i="4" s="1"/>
  <c r="D2306" i="4"/>
  <c r="D2315" i="4"/>
  <c r="D2323" i="4"/>
  <c r="E2324" i="4" s="1"/>
  <c r="D2338" i="4"/>
  <c r="D2346" i="4"/>
  <c r="E2346" i="4" s="1"/>
  <c r="D2364" i="4"/>
  <c r="D2380" i="4"/>
  <c r="E2380" i="4" s="1"/>
  <c r="D2396" i="4"/>
  <c r="E2396" i="4" s="1"/>
  <c r="D2405" i="4"/>
  <c r="D2435" i="4"/>
  <c r="D2451" i="4"/>
  <c r="E2451" i="4" s="1"/>
  <c r="D2470" i="4"/>
  <c r="D2498" i="4"/>
  <c r="D2506" i="4"/>
  <c r="E2506" i="4" s="1"/>
  <c r="D2514" i="4"/>
  <c r="D2531" i="4"/>
  <c r="E2531" i="4" s="1"/>
  <c r="D2539" i="4"/>
  <c r="E2539" i="4" s="1"/>
  <c r="D2547" i="4"/>
  <c r="E2547" i="4" s="1"/>
  <c r="D2554" i="4"/>
  <c r="D2561" i="4"/>
  <c r="E2561" i="4" s="1"/>
  <c r="D2569" i="4"/>
  <c r="E2569" i="4" s="1"/>
  <c r="C2579" i="4"/>
  <c r="I2579" i="4" s="1"/>
  <c r="D2586" i="4"/>
  <c r="E2586" i="4" s="1"/>
  <c r="D2614" i="4"/>
  <c r="E2614" i="4" s="1"/>
  <c r="D2623" i="4"/>
  <c r="D2633" i="4"/>
  <c r="D2645" i="4"/>
  <c r="D2668" i="4"/>
  <c r="D2676" i="4"/>
  <c r="D2683" i="4"/>
  <c r="D2691" i="4"/>
  <c r="D2699" i="4"/>
  <c r="D2722" i="4"/>
  <c r="E2722" i="4" s="1"/>
  <c r="D2729" i="4"/>
  <c r="E2729" i="4" s="1"/>
  <c r="D2737" i="4"/>
  <c r="D2744" i="4"/>
  <c r="D2753" i="4"/>
  <c r="D2761" i="4"/>
  <c r="D2768" i="4"/>
  <c r="E2768" i="4" s="1"/>
  <c r="D2776" i="4"/>
  <c r="E2777" i="4" s="1"/>
  <c r="D2784" i="4"/>
  <c r="C2793" i="4"/>
  <c r="D2803" i="4"/>
  <c r="D2814" i="4"/>
  <c r="E2814" i="4" s="1"/>
  <c r="D2844" i="4"/>
  <c r="C2851" i="4"/>
  <c r="D2860" i="4"/>
  <c r="D2870" i="4"/>
  <c r="D2885" i="4"/>
  <c r="E2885" i="4" s="1"/>
  <c r="D2894" i="4"/>
  <c r="D2911" i="4"/>
  <c r="E2912" i="4" s="1"/>
  <c r="D2918" i="4"/>
  <c r="E2918" i="4" s="1"/>
  <c r="D2925" i="4"/>
  <c r="E2925" i="4" s="1"/>
  <c r="D2938" i="4"/>
  <c r="D2952" i="4"/>
  <c r="D2966" i="4"/>
  <c r="D2993" i="4"/>
  <c r="E2994" i="4" s="1"/>
  <c r="D3001" i="4"/>
  <c r="D3010" i="4"/>
  <c r="D3018" i="4"/>
  <c r="D3027" i="4"/>
  <c r="D3035" i="4"/>
  <c r="D3044" i="4"/>
  <c r="D3083" i="4"/>
  <c r="E3083" i="4" s="1"/>
  <c r="D3107" i="4"/>
  <c r="D3131" i="4"/>
  <c r="D3138" i="4"/>
  <c r="D3153" i="4"/>
  <c r="D3161" i="4"/>
  <c r="D3169" i="4"/>
  <c r="D3185" i="4"/>
  <c r="D3192" i="4"/>
  <c r="D3216" i="4"/>
  <c r="E3216" i="4" s="1"/>
  <c r="D3238" i="4"/>
  <c r="D3246" i="4"/>
  <c r="D3255" i="4"/>
  <c r="D3263" i="4"/>
  <c r="E3264" i="4" s="1"/>
  <c r="D3271" i="4"/>
  <c r="E3271" i="4" s="1"/>
  <c r="D3282" i="4"/>
  <c r="D3291" i="4"/>
  <c r="D3302" i="4"/>
  <c r="D3311" i="4"/>
  <c r="D3327" i="4"/>
  <c r="E3327" i="4" s="1"/>
  <c r="D3344" i="4"/>
  <c r="E3344" i="4" s="1"/>
  <c r="D3377" i="4"/>
  <c r="D3385" i="4"/>
  <c r="D3416" i="4"/>
  <c r="D3425" i="4"/>
  <c r="E3425" i="4" s="1"/>
  <c r="D3434" i="4"/>
  <c r="E3435" i="4" s="1"/>
  <c r="D3441" i="4"/>
  <c r="E3441" i="4" s="1"/>
  <c r="D3454" i="4"/>
  <c r="D3461" i="4"/>
  <c r="D3468" i="4"/>
  <c r="D3476" i="4"/>
  <c r="E3476" i="4" s="1"/>
  <c r="D3484" i="4"/>
  <c r="D3491" i="4"/>
  <c r="D3499" i="4"/>
  <c r="D3516" i="4"/>
  <c r="D3523" i="4"/>
  <c r="C3530" i="4"/>
  <c r="D3538" i="4"/>
  <c r="E3539" i="4" s="1"/>
  <c r="D3560" i="4"/>
  <c r="D3567" i="4"/>
  <c r="E3567" i="4" s="1"/>
  <c r="D3575" i="4"/>
  <c r="E3575" i="4" s="1"/>
  <c r="D3584" i="4"/>
  <c r="E3584" i="4" s="1"/>
  <c r="D3616" i="4"/>
  <c r="E3616" i="4" s="1"/>
  <c r="D3637" i="4"/>
  <c r="D3647" i="4"/>
  <c r="D3656" i="4"/>
  <c r="D3664" i="4"/>
  <c r="D3679" i="4"/>
  <c r="D3686" i="4"/>
  <c r="D3700" i="4"/>
  <c r="E3700" i="4" s="1"/>
  <c r="D3708" i="4"/>
  <c r="D3723" i="4"/>
  <c r="D3730" i="4"/>
  <c r="D3737" i="4"/>
  <c r="E3737" i="4" s="1"/>
  <c r="D3745" i="4"/>
  <c r="E3745" i="4" s="1"/>
  <c r="D3760" i="4"/>
  <c r="D3767" i="4"/>
  <c r="D3781" i="4"/>
  <c r="D3789" i="4"/>
  <c r="D3796" i="4"/>
  <c r="D3803" i="4"/>
  <c r="D3811" i="4"/>
  <c r="D3818" i="4"/>
  <c r="E3819" i="4" s="1"/>
  <c r="D3826" i="4"/>
  <c r="D3834" i="4"/>
  <c r="D3845" i="4"/>
  <c r="D3855" i="4"/>
  <c r="D3892" i="4"/>
  <c r="E3892" i="4" s="1"/>
  <c r="D3899" i="4"/>
  <c r="E3899" i="4" s="1"/>
  <c r="D3913" i="4"/>
  <c r="D3960" i="4"/>
  <c r="D3968" i="4"/>
  <c r="E3968" i="4" s="1"/>
  <c r="D3975" i="4"/>
  <c r="D3984" i="4"/>
  <c r="D3991" i="4"/>
  <c r="E3992" i="4" s="1"/>
  <c r="D4014" i="4"/>
  <c r="D4032" i="4"/>
  <c r="D4041" i="4"/>
  <c r="D4051" i="4"/>
  <c r="D4059" i="4"/>
  <c r="D4066" i="4"/>
  <c r="E4066" i="4" s="1"/>
  <c r="D4081" i="4"/>
  <c r="D4098" i="4"/>
  <c r="D4113" i="4"/>
  <c r="D4137" i="4"/>
  <c r="D4146" i="4"/>
  <c r="D4157" i="4"/>
  <c r="D4170" i="4"/>
  <c r="E4170" i="4" s="1"/>
  <c r="D4178" i="4"/>
  <c r="D4186" i="4"/>
  <c r="D4205" i="4"/>
  <c r="D4237" i="4"/>
  <c r="D4244" i="4"/>
  <c r="D4268" i="4"/>
  <c r="D4298" i="4"/>
  <c r="D4319" i="4"/>
  <c r="E4319" i="4" s="1"/>
  <c r="D4334" i="4"/>
  <c r="D4342" i="4"/>
  <c r="D4349" i="4"/>
  <c r="C4358" i="4"/>
  <c r="C4383" i="4"/>
  <c r="D4391" i="4"/>
  <c r="E4392" i="4" s="1"/>
  <c r="D4402" i="4"/>
  <c r="D4419" i="4"/>
  <c r="E4419" i="4" s="1"/>
  <c r="D4426" i="4"/>
  <c r="E4426" i="4" s="1"/>
  <c r="D4434" i="4"/>
  <c r="E4435" i="4" s="1"/>
  <c r="C4453" i="4"/>
  <c r="D4469" i="4"/>
  <c r="D4476" i="4"/>
  <c r="E4476" i="4" s="1"/>
  <c r="D4484" i="4"/>
  <c r="D4491" i="4"/>
  <c r="D4498" i="4"/>
  <c r="D4521" i="4"/>
  <c r="D4529" i="4"/>
  <c r="D4537" i="4"/>
  <c r="E4537" i="4" s="1"/>
  <c r="D4552" i="4"/>
  <c r="D4561" i="4"/>
  <c r="D4569" i="4"/>
  <c r="D4579" i="4"/>
  <c r="D4601" i="4"/>
  <c r="D4621" i="4"/>
  <c r="E4622" i="4" s="1"/>
  <c r="D4630" i="4"/>
  <c r="D4639" i="4"/>
  <c r="D4647" i="4"/>
  <c r="D4655" i="4"/>
  <c r="E4655" i="4" s="1"/>
  <c r="D4672" i="4"/>
  <c r="D4682" i="4"/>
  <c r="D4694" i="4"/>
  <c r="D4704" i="4"/>
  <c r="D4739" i="4"/>
  <c r="D4761" i="4"/>
  <c r="D4783" i="4"/>
  <c r="D4794" i="4"/>
  <c r="D4804" i="4"/>
  <c r="D4815" i="4"/>
  <c r="D4823" i="4"/>
  <c r="E4823" i="4" s="1"/>
  <c r="D4904" i="4"/>
  <c r="D4914" i="4"/>
  <c r="D4922" i="4"/>
  <c r="D4931" i="4"/>
  <c r="D4940" i="4"/>
  <c r="D4991" i="4"/>
  <c r="E4991" i="4" s="1"/>
  <c r="D5001" i="4"/>
  <c r="D5009" i="4"/>
  <c r="D5015" i="4"/>
  <c r="E5016" i="4" s="1"/>
  <c r="D5030" i="4"/>
  <c r="D5065" i="4"/>
  <c r="D5106" i="4"/>
  <c r="E5106" i="4" s="1"/>
  <c r="D5114" i="4"/>
  <c r="D5141" i="4"/>
  <c r="D5150" i="4"/>
  <c r="D5174" i="4"/>
  <c r="E5175" i="4" s="1"/>
  <c r="D5181" i="4"/>
  <c r="E5181" i="4" s="1"/>
  <c r="D5216" i="4"/>
  <c r="D5234" i="4"/>
  <c r="D5242" i="4"/>
  <c r="E5242" i="4" s="1"/>
  <c r="E5251" i="4"/>
  <c r="D5270" i="4"/>
  <c r="D5296" i="4"/>
  <c r="D5323" i="4"/>
  <c r="D5332" i="4"/>
  <c r="D5349" i="4"/>
  <c r="D5382" i="4"/>
  <c r="D5392" i="4"/>
  <c r="D5401" i="4"/>
  <c r="D5410" i="4"/>
  <c r="D5456" i="4"/>
  <c r="E5456" i="4" s="1"/>
  <c r="D5465" i="4"/>
  <c r="D5484" i="4"/>
  <c r="D5492" i="4"/>
  <c r="D5499" i="4"/>
  <c r="D5517" i="4"/>
  <c r="D5528" i="4"/>
  <c r="D5539" i="4"/>
  <c r="D5549" i="4"/>
  <c r="E5550" i="4" s="1"/>
  <c r="D5575" i="4"/>
  <c r="D5592" i="4"/>
  <c r="D5602" i="4"/>
  <c r="E5603" i="4" s="1"/>
  <c r="D5625" i="4"/>
  <c r="D5648" i="4"/>
  <c r="D5665" i="4"/>
  <c r="E5690" i="4"/>
  <c r="D5709" i="4"/>
  <c r="D5717" i="4"/>
  <c r="E5718" i="4" s="1"/>
  <c r="D5734" i="4"/>
  <c r="D5759" i="4"/>
  <c r="D5787" i="4"/>
  <c r="D5823" i="4"/>
  <c r="D6893" i="4"/>
  <c r="D7418" i="4"/>
  <c r="D1478" i="4"/>
  <c r="D1485" i="4"/>
  <c r="D1506" i="4"/>
  <c r="E1506" i="4" s="1"/>
  <c r="C1513" i="4"/>
  <c r="D1531" i="4"/>
  <c r="C1546" i="4"/>
  <c r="D1554" i="4"/>
  <c r="E1554" i="4" s="1"/>
  <c r="D1590" i="4"/>
  <c r="D1613" i="4"/>
  <c r="D1622" i="4"/>
  <c r="D1631" i="4"/>
  <c r="D1640" i="4"/>
  <c r="D1649" i="4"/>
  <c r="D1658" i="4"/>
  <c r="D1667" i="4"/>
  <c r="D1676" i="4"/>
  <c r="D1684" i="4"/>
  <c r="D1723" i="4"/>
  <c r="E1723" i="4" s="1"/>
  <c r="D1739" i="4"/>
  <c r="D1747" i="4"/>
  <c r="D1755" i="4"/>
  <c r="E1755" i="4" s="1"/>
  <c r="D1764" i="4"/>
  <c r="E1764" i="4" s="1"/>
  <c r="C1773" i="4"/>
  <c r="D1782" i="4"/>
  <c r="D1815" i="4"/>
  <c r="D1834" i="4"/>
  <c r="D1850" i="4"/>
  <c r="E1850" i="4" s="1"/>
  <c r="D1947" i="4"/>
  <c r="D1954" i="4"/>
  <c r="C1964" i="4"/>
  <c r="D1978" i="4"/>
  <c r="D2011" i="4"/>
  <c r="D2025" i="4"/>
  <c r="D2040" i="4"/>
  <c r="E2040" i="4" s="1"/>
  <c r="D2061" i="4"/>
  <c r="D2070" i="4"/>
  <c r="D2079" i="4"/>
  <c r="D2104" i="4"/>
  <c r="E2104" i="4" s="1"/>
  <c r="D2117" i="4"/>
  <c r="D2125" i="4"/>
  <c r="D2134" i="4"/>
  <c r="D2143" i="4"/>
  <c r="D2151" i="4"/>
  <c r="D2161" i="4"/>
  <c r="D2170" i="4"/>
  <c r="D2178" i="4"/>
  <c r="D2188" i="4"/>
  <c r="D2198" i="4"/>
  <c r="D2206" i="4"/>
  <c r="D2214" i="4"/>
  <c r="D2236" i="4"/>
  <c r="D2251" i="4"/>
  <c r="D2258" i="4"/>
  <c r="D2265" i="4"/>
  <c r="D2273" i="4"/>
  <c r="D2297" i="4"/>
  <c r="D2316" i="4"/>
  <c r="D2331" i="4"/>
  <c r="D2339" i="4"/>
  <c r="D2347" i="4"/>
  <c r="D2356" i="4"/>
  <c r="D2373" i="4"/>
  <c r="D2381" i="4"/>
  <c r="D2389" i="4"/>
  <c r="E2390" i="4" s="1"/>
  <c r="D2397" i="4"/>
  <c r="D2406" i="4"/>
  <c r="D2413" i="4"/>
  <c r="D2420" i="4"/>
  <c r="E2420" i="4" s="1"/>
  <c r="D2427" i="4"/>
  <c r="D2436" i="4"/>
  <c r="D2444" i="4"/>
  <c r="D2459" i="4"/>
  <c r="D2471" i="4"/>
  <c r="D2480" i="4"/>
  <c r="D2490" i="4"/>
  <c r="D2515" i="4"/>
  <c r="D2523" i="4"/>
  <c r="D2555" i="4"/>
  <c r="E2555" i="4" s="1"/>
  <c r="D2562" i="4"/>
  <c r="D2587" i="4"/>
  <c r="D2594" i="4"/>
  <c r="E2594" i="4" s="1"/>
  <c r="D2601" i="4"/>
  <c r="E2601" i="4" s="1"/>
  <c r="D2608" i="4"/>
  <c r="D2615" i="4"/>
  <c r="D2624" i="4"/>
  <c r="D2634" i="4"/>
  <c r="D2653" i="4"/>
  <c r="E2653" i="4" s="1"/>
  <c r="D2661" i="4"/>
  <c r="E2661" i="4" s="1"/>
  <c r="D2669" i="4"/>
  <c r="D2684" i="4"/>
  <c r="D2707" i="4"/>
  <c r="E2707" i="4" s="1"/>
  <c r="D2715" i="4"/>
  <c r="D2730" i="4"/>
  <c r="E2730" i="4" s="1"/>
  <c r="D2745" i="4"/>
  <c r="D2754" i="4"/>
  <c r="D2785" i="4"/>
  <c r="D2794" i="4"/>
  <c r="D2804" i="4"/>
  <c r="E2804" i="4" s="1"/>
  <c r="D2815" i="4"/>
  <c r="D2822" i="4"/>
  <c r="D2829" i="4"/>
  <c r="D2837" i="4"/>
  <c r="D2852" i="4"/>
  <c r="D2861" i="4"/>
  <c r="D2878" i="4"/>
  <c r="D2886" i="4"/>
  <c r="D2903" i="4"/>
  <c r="D2919" i="4"/>
  <c r="D2931" i="4"/>
  <c r="D2945" i="4"/>
  <c r="E2945" i="4" s="1"/>
  <c r="D2960" i="4"/>
  <c r="D2972" i="4"/>
  <c r="D2980" i="4"/>
  <c r="E2981" i="4" s="1"/>
  <c r="D2986" i="4"/>
  <c r="D3002" i="4"/>
  <c r="D3011" i="4"/>
  <c r="D3019" i="4"/>
  <c r="D3028" i="4"/>
  <c r="D3036" i="4"/>
  <c r="D3045" i="4"/>
  <c r="D3061" i="4"/>
  <c r="D3069" i="4"/>
  <c r="D3077" i="4"/>
  <c r="D3091" i="4"/>
  <c r="E3091" i="4" s="1"/>
  <c r="D3099" i="4"/>
  <c r="D3108" i="4"/>
  <c r="D3116" i="4"/>
  <c r="D3123" i="4"/>
  <c r="D3139" i="4"/>
  <c r="E3139" i="4" s="1"/>
  <c r="D3147" i="4"/>
  <c r="D3154" i="4"/>
  <c r="E3154" i="4" s="1"/>
  <c r="D3177" i="4"/>
  <c r="D3193" i="4"/>
  <c r="D3201" i="4"/>
  <c r="D3209" i="4"/>
  <c r="D3217" i="4"/>
  <c r="D3224" i="4"/>
  <c r="D3231" i="4"/>
  <c r="D3239" i="4"/>
  <c r="D3272" i="4"/>
  <c r="D3283" i="4"/>
  <c r="D3303" i="4"/>
  <c r="D3312" i="4"/>
  <c r="D3320" i="4"/>
  <c r="D3328" i="4"/>
  <c r="D3335" i="4"/>
  <c r="D3353" i="4"/>
  <c r="D3369" i="4"/>
  <c r="D3378" i="4"/>
  <c r="D3394" i="4"/>
  <c r="D3402" i="4"/>
  <c r="E3402" i="4" s="1"/>
  <c r="D3409" i="4"/>
  <c r="D3417" i="4"/>
  <c r="D3426" i="4"/>
  <c r="D3442" i="4"/>
  <c r="D3448" i="4"/>
  <c r="D3455" i="4"/>
  <c r="D3469" i="4"/>
  <c r="D3477" i="4"/>
  <c r="D3485" i="4"/>
  <c r="D3492" i="4"/>
  <c r="D3500" i="4"/>
  <c r="D3507" i="4"/>
  <c r="D3524" i="4"/>
  <c r="D3531" i="4"/>
  <c r="D3545" i="4"/>
  <c r="D3553" i="4"/>
  <c r="D3561" i="4"/>
  <c r="D3568" i="4"/>
  <c r="D3576" i="4"/>
  <c r="D3585" i="4"/>
  <c r="D3595" i="4"/>
  <c r="D3603" i="4"/>
  <c r="C3623" i="4"/>
  <c r="D3630" i="4"/>
  <c r="E3630" i="4" s="1"/>
  <c r="D3638" i="4"/>
  <c r="D3657" i="4"/>
  <c r="E3657" i="4" s="1"/>
  <c r="D3671" i="4"/>
  <c r="D3694" i="4"/>
  <c r="D3701" i="4"/>
  <c r="D3716" i="4"/>
  <c r="E3716" i="4" s="1"/>
  <c r="D3738" i="4"/>
  <c r="D3746" i="4"/>
  <c r="D3753" i="4"/>
  <c r="D3761" i="4"/>
  <c r="D3768" i="4"/>
  <c r="D3775" i="4"/>
  <c r="D3782" i="4"/>
  <c r="D3835" i="4"/>
  <c r="E3835" i="4" s="1"/>
  <c r="D3846" i="4"/>
  <c r="D3856" i="4"/>
  <c r="D3864" i="4"/>
  <c r="D3872" i="4"/>
  <c r="D3879" i="4"/>
  <c r="E3879" i="4" s="1"/>
  <c r="D3885" i="4"/>
  <c r="D3893" i="4"/>
  <c r="D3900" i="4"/>
  <c r="D3907" i="4"/>
  <c r="D3930" i="4"/>
  <c r="D3938" i="4"/>
  <c r="E3938" i="4" s="1"/>
  <c r="D3945" i="4"/>
  <c r="D3961" i="4"/>
  <c r="D3976" i="4"/>
  <c r="D3999" i="4"/>
  <c r="D4007" i="4"/>
  <c r="D4015" i="4"/>
  <c r="E4015" i="4" s="1"/>
  <c r="D4033" i="4"/>
  <c r="C4052" i="4"/>
  <c r="D4067" i="4"/>
  <c r="D4075" i="4"/>
  <c r="E4075" i="4" s="1"/>
  <c r="D4082" i="4"/>
  <c r="D4089" i="4"/>
  <c r="D4105" i="4"/>
  <c r="D4121" i="4"/>
  <c r="D4129" i="4"/>
  <c r="D4138" i="4"/>
  <c r="D4147" i="4"/>
  <c r="D4171" i="4"/>
  <c r="E4171" i="4" s="1"/>
  <c r="D4187" i="4"/>
  <c r="D4195" i="4"/>
  <c r="E4195" i="4" s="1"/>
  <c r="D4206" i="4"/>
  <c r="D4220" i="4"/>
  <c r="D4229" i="4"/>
  <c r="E4229" i="4" s="1"/>
  <c r="D4245" i="4"/>
  <c r="E4245" i="4" s="1"/>
  <c r="D4261" i="4"/>
  <c r="D4269" i="4"/>
  <c r="D4277" i="4"/>
  <c r="D4284" i="4"/>
  <c r="D4291" i="4"/>
  <c r="D4299" i="4"/>
  <c r="D4306" i="4"/>
  <c r="D4313" i="4"/>
  <c r="D4320" i="4"/>
  <c r="D4327" i="4"/>
  <c r="D4335" i="4"/>
  <c r="D4350" i="4"/>
  <c r="D4365" i="4"/>
  <c r="D4374" i="4"/>
  <c r="D4382" i="4"/>
  <c r="E4382" i="4" s="1"/>
  <c r="D4403" i="4"/>
  <c r="D4411" i="4"/>
  <c r="D4427" i="4"/>
  <c r="E4427" i="4" s="1"/>
  <c r="D4461" i="4"/>
  <c r="D4477" i="4"/>
  <c r="D4492" i="4"/>
  <c r="D4499" i="4"/>
  <c r="E4499" i="4" s="1"/>
  <c r="D4506" i="4"/>
  <c r="D4514" i="4"/>
  <c r="D4522" i="4"/>
  <c r="D4545" i="4"/>
  <c r="E4545" i="4" s="1"/>
  <c r="D4553" i="4"/>
  <c r="D4562" i="4"/>
  <c r="D4580" i="4"/>
  <c r="D4591" i="4"/>
  <c r="D4602" i="4"/>
  <c r="D4612" i="4"/>
  <c r="D4656" i="4"/>
  <c r="D4664" i="4"/>
  <c r="D4673" i="4"/>
  <c r="D4683" i="4"/>
  <c r="D4713" i="4"/>
  <c r="D4740" i="4"/>
  <c r="D4751" i="4"/>
  <c r="D4762" i="4"/>
  <c r="E4762" i="4" s="1"/>
  <c r="D4772" i="4"/>
  <c r="D4784" i="4"/>
  <c r="D4795" i="4"/>
  <c r="D4805" i="4"/>
  <c r="D4816" i="4"/>
  <c r="D4849" i="4"/>
  <c r="D4869" i="4"/>
  <c r="D4887" i="4"/>
  <c r="D4896" i="4"/>
  <c r="D4905" i="4"/>
  <c r="D4915" i="4"/>
  <c r="E4916" i="4" s="1"/>
  <c r="D4923" i="4"/>
  <c r="D4932" i="4"/>
  <c r="D4941" i="4"/>
  <c r="D4947" i="4"/>
  <c r="C4973" i="4"/>
  <c r="D4992" i="4"/>
  <c r="D5023" i="4"/>
  <c r="D5031" i="4"/>
  <c r="D5038" i="4"/>
  <c r="D5046" i="4"/>
  <c r="D5051" i="4"/>
  <c r="D5058" i="4"/>
  <c r="D5066" i="4"/>
  <c r="D5082" i="4"/>
  <c r="D5090" i="4"/>
  <c r="D5098" i="4"/>
  <c r="D5131" i="4"/>
  <c r="D5142" i="4"/>
  <c r="E5143" i="4" s="1"/>
  <c r="D5182" i="4"/>
  <c r="D5198" i="4"/>
  <c r="D5207" i="4"/>
  <c r="D5217" i="4"/>
  <c r="D5227" i="4"/>
  <c r="D5252" i="4"/>
  <c r="E5252" i="4" s="1"/>
  <c r="D5261" i="4"/>
  <c r="D5288" i="4"/>
  <c r="D5297" i="4"/>
  <c r="D5315" i="4"/>
  <c r="D5333" i="4"/>
  <c r="D5374" i="4"/>
  <c r="D5383" i="4"/>
  <c r="D5393" i="4"/>
  <c r="D5402" i="4"/>
  <c r="E5402" i="4" s="1"/>
  <c r="D5411" i="4"/>
  <c r="E5430" i="4"/>
  <c r="D5439" i="4"/>
  <c r="E5439" i="4" s="1"/>
  <c r="D5447" i="4"/>
  <c r="E5447" i="4" s="1"/>
  <c r="C5485" i="4"/>
  <c r="E5494" i="4"/>
  <c r="D5500" i="4"/>
  <c r="D5509" i="4"/>
  <c r="C5518" i="4"/>
  <c r="D5529" i="4"/>
  <c r="E5529" i="4" s="1"/>
  <c r="D5540" i="4"/>
  <c r="D5576" i="4"/>
  <c r="D5585" i="4"/>
  <c r="D5610" i="4"/>
  <c r="E5610" i="4" s="1"/>
  <c r="D5617" i="4"/>
  <c r="D5641" i="4"/>
  <c r="D5658" i="4"/>
  <c r="D5666" i="4"/>
  <c r="D5691" i="4"/>
  <c r="D5743" i="4"/>
  <c r="D5752" i="4"/>
  <c r="D5853" i="4"/>
  <c r="D5861" i="4"/>
  <c r="C2318" i="4"/>
  <c r="D2332" i="4"/>
  <c r="D2348" i="4"/>
  <c r="D2357" i="4"/>
  <c r="D2382" i="4"/>
  <c r="D2398" i="4"/>
  <c r="D2428" i="4"/>
  <c r="D2437" i="4"/>
  <c r="D2445" i="4"/>
  <c r="E2446" i="4" s="1"/>
  <c r="D2460" i="4"/>
  <c r="D2472" i="4"/>
  <c r="D2481" i="4"/>
  <c r="D2491" i="4"/>
  <c r="D2516" i="4"/>
  <c r="E2517" i="4" s="1"/>
  <c r="D2524" i="4"/>
  <c r="D2548" i="4"/>
  <c r="D2570" i="4"/>
  <c r="D2580" i="4"/>
  <c r="D2595" i="4"/>
  <c r="D2625" i="4"/>
  <c r="E2625" i="4" s="1"/>
  <c r="D2635" i="4"/>
  <c r="D2654" i="4"/>
  <c r="D2685" i="4"/>
  <c r="D2700" i="4"/>
  <c r="D2708" i="4"/>
  <c r="E2708" i="4" s="1"/>
  <c r="D2746" i="4"/>
  <c r="D2755" i="4"/>
  <c r="E2762" i="4"/>
  <c r="D2769" i="4"/>
  <c r="D2805" i="4"/>
  <c r="D2816" i="4"/>
  <c r="D2823" i="4"/>
  <c r="D2830" i="4"/>
  <c r="D2838" i="4"/>
  <c r="E2871" i="4"/>
  <c r="D2879" i="4"/>
  <c r="D2887" i="4"/>
  <c r="E2887" i="4" s="1"/>
  <c r="D2920" i="4"/>
  <c r="D2932" i="4"/>
  <c r="D2946" i="4"/>
  <c r="D2961" i="4"/>
  <c r="D2967" i="4"/>
  <c r="E2968" i="4" s="1"/>
  <c r="D2973" i="4"/>
  <c r="D2987" i="4"/>
  <c r="E2988" i="4" s="1"/>
  <c r="D3020" i="4"/>
  <c r="D3029" i="4"/>
  <c r="E3030" i="4" s="1"/>
  <c r="D3037" i="4"/>
  <c r="D3046" i="4"/>
  <c r="D3054" i="4"/>
  <c r="E3055" i="4" s="1"/>
  <c r="D3084" i="4"/>
  <c r="E3085" i="4" s="1"/>
  <c r="D3092" i="4"/>
  <c r="C3101" i="4"/>
  <c r="D3109" i="4"/>
  <c r="E3110" i="4" s="1"/>
  <c r="D3140" i="4"/>
  <c r="D3148" i="4"/>
  <c r="D3155" i="4"/>
  <c r="E3171" i="4"/>
  <c r="D3178" i="4"/>
  <c r="E3178" i="4" s="1"/>
  <c r="D3194" i="4"/>
  <c r="E3195" i="4" s="1"/>
  <c r="D3202" i="4"/>
  <c r="D3232" i="4"/>
  <c r="D3273" i="4"/>
  <c r="D3284" i="4"/>
  <c r="D3321" i="4"/>
  <c r="D3336" i="4"/>
  <c r="D3345" i="4"/>
  <c r="E3345" i="4" s="1"/>
  <c r="D3370" i="4"/>
  <c r="D3386" i="4"/>
  <c r="E3386" i="4" s="1"/>
  <c r="D3395" i="4"/>
  <c r="D3403" i="4"/>
  <c r="D3418" i="4"/>
  <c r="D3443" i="4"/>
  <c r="D3508" i="4"/>
  <c r="D3532" i="4"/>
  <c r="E3533" i="4" s="1"/>
  <c r="D3546" i="4"/>
  <c r="D3562" i="4"/>
  <c r="D3596" i="4"/>
  <c r="D3604" i="4"/>
  <c r="D3639" i="4"/>
  <c r="E3639" i="4" s="1"/>
  <c r="E3648" i="4"/>
  <c r="C3659" i="4"/>
  <c r="I3659" i="4" s="1"/>
  <c r="E3665" i="4"/>
  <c r="D3672" i="4"/>
  <c r="D3702" i="4"/>
  <c r="D3731" i="4"/>
  <c r="E3731" i="4" s="1"/>
  <c r="D3747" i="4"/>
  <c r="C3763" i="4"/>
  <c r="D3776" i="4"/>
  <c r="D3783" i="4"/>
  <c r="E3783" i="4" s="1"/>
  <c r="D3836" i="4"/>
  <c r="D3847" i="4"/>
  <c r="D3865" i="4"/>
  <c r="D3886" i="4"/>
  <c r="D3908" i="4"/>
  <c r="D3931" i="4"/>
  <c r="D3946" i="4"/>
  <c r="E3947" i="4" s="1"/>
  <c r="D3962" i="4"/>
  <c r="E3963" i="4" s="1"/>
  <c r="D3977" i="4"/>
  <c r="D3985" i="4"/>
  <c r="D4000" i="4"/>
  <c r="E4000" i="4" s="1"/>
  <c r="D4016" i="4"/>
  <c r="D4034" i="4"/>
  <c r="E4035" i="4" s="1"/>
  <c r="D4042" i="4"/>
  <c r="D4068" i="4"/>
  <c r="E4069" i="4" s="1"/>
  <c r="D4106" i="4"/>
  <c r="C4123" i="4"/>
  <c r="D4148" i="4"/>
  <c r="E4148" i="4" s="1"/>
  <c r="D4172" i="4"/>
  <c r="D4188" i="4"/>
  <c r="D4207" i="4"/>
  <c r="D4221" i="4"/>
  <c r="D4246" i="4"/>
  <c r="D4270" i="4"/>
  <c r="D4314" i="4"/>
  <c r="D4321" i="4"/>
  <c r="D4366" i="4"/>
  <c r="D4375" i="4"/>
  <c r="D4404" i="4"/>
  <c r="D4412" i="4"/>
  <c r="E4412" i="4" s="1"/>
  <c r="D4428" i="4"/>
  <c r="D4443" i="4"/>
  <c r="D4462" i="4"/>
  <c r="D4507" i="4"/>
  <c r="D4538" i="4"/>
  <c r="E4538" i="4" s="1"/>
  <c r="D4546" i="4"/>
  <c r="D4554" i="4"/>
  <c r="D4581" i="4"/>
  <c r="D4603" i="4"/>
  <c r="D4613" i="4"/>
  <c r="D4648" i="4"/>
  <c r="D4684" i="4"/>
  <c r="D4696" i="4"/>
  <c r="D4714" i="4"/>
  <c r="D4722" i="4"/>
  <c r="D4731" i="4"/>
  <c r="D4741" i="4"/>
  <c r="D4763" i="4"/>
  <c r="D4773" i="4"/>
  <c r="D4785" i="4"/>
  <c r="D4796" i="4"/>
  <c r="D4806" i="4"/>
  <c r="D4817" i="4"/>
  <c r="D4825" i="4"/>
  <c r="D4841" i="4"/>
  <c r="D4850" i="4"/>
  <c r="D4859" i="4"/>
  <c r="D4870" i="4"/>
  <c r="D4897" i="4"/>
  <c r="D4955" i="4"/>
  <c r="D4982" i="4"/>
  <c r="D4993" i="4"/>
  <c r="E5002" i="4"/>
  <c r="D5039" i="4"/>
  <c r="D5059" i="4"/>
  <c r="D5074" i="4"/>
  <c r="E5075" i="4" s="1"/>
  <c r="D5083" i="4"/>
  <c r="E5107" i="4"/>
  <c r="E5115" i="4"/>
  <c r="D5132" i="4"/>
  <c r="D5208" i="4"/>
  <c r="D5244" i="4"/>
  <c r="D5272" i="4"/>
  <c r="E5273" i="4" s="1"/>
  <c r="D5280" i="4"/>
  <c r="D5289" i="4"/>
  <c r="D5316" i="4"/>
  <c r="E5316" i="4" s="1"/>
  <c r="D5325" i="4"/>
  <c r="D5334" i="4"/>
  <c r="D5403" i="4"/>
  <c r="D5431" i="4"/>
  <c r="E5431" i="4" s="1"/>
  <c r="D5457" i="4"/>
  <c r="D5478" i="4"/>
  <c r="E5479" i="4" s="1"/>
  <c r="D5501" i="4"/>
  <c r="D5519" i="4"/>
  <c r="D5530" i="4"/>
  <c r="D5558" i="4"/>
  <c r="D5567" i="4"/>
  <c r="D5577" i="4"/>
  <c r="D5642" i="4"/>
  <c r="D5659" i="4"/>
  <c r="E5660" i="4" s="1"/>
  <c r="D5710" i="4"/>
  <c r="D5719" i="4"/>
  <c r="D5815" i="4"/>
  <c r="E5815" i="4" s="1"/>
  <c r="D5889" i="4"/>
  <c r="D6733" i="4"/>
  <c r="D7253" i="4"/>
  <c r="D2366" i="4"/>
  <c r="E2366" i="4" s="1"/>
  <c r="D2421" i="4"/>
  <c r="E2421" i="4" s="1"/>
  <c r="D2461" i="4"/>
  <c r="D2473" i="4"/>
  <c r="D2482" i="4"/>
  <c r="D2492" i="4"/>
  <c r="D2500" i="4"/>
  <c r="E2500" i="4" s="1"/>
  <c r="D2525" i="4"/>
  <c r="D2533" i="4"/>
  <c r="D2556" i="4"/>
  <c r="D2563" i="4"/>
  <c r="D2571" i="4"/>
  <c r="D2588" i="4"/>
  <c r="D2602" i="4"/>
  <c r="D2609" i="4"/>
  <c r="D2626" i="4"/>
  <c r="D2636" i="4"/>
  <c r="D2662" i="4"/>
  <c r="D2670" i="4"/>
  <c r="E2670" i="4" s="1"/>
  <c r="D2678" i="4"/>
  <c r="E2678" i="4" s="1"/>
  <c r="D2693" i="4"/>
  <c r="E2693" i="4" s="1"/>
  <c r="D2716" i="4"/>
  <c r="E2716" i="4" s="1"/>
  <c r="D2724" i="4"/>
  <c r="D2731" i="4"/>
  <c r="D2739" i="4"/>
  <c r="D2763" i="4"/>
  <c r="E2763" i="4" s="1"/>
  <c r="D2770" i="4"/>
  <c r="D2786" i="4"/>
  <c r="D2795" i="4"/>
  <c r="D2806" i="4"/>
  <c r="D2817" i="4"/>
  <c r="D2824" i="4"/>
  <c r="D2846" i="4"/>
  <c r="D2853" i="4"/>
  <c r="E2853" i="4" s="1"/>
  <c r="D2862" i="4"/>
  <c r="D2872" i="4"/>
  <c r="D2880" i="4"/>
  <c r="D2888" i="4"/>
  <c r="D2896" i="4"/>
  <c r="E2896" i="4" s="1"/>
  <c r="D2904" i="4"/>
  <c r="D2913" i="4"/>
  <c r="D2926" i="4"/>
  <c r="D2974" i="4"/>
  <c r="D2995" i="4"/>
  <c r="E2995" i="4" s="1"/>
  <c r="D3003" i="4"/>
  <c r="D3012" i="4"/>
  <c r="E3012" i="4" s="1"/>
  <c r="D3038" i="4"/>
  <c r="D3047" i="4"/>
  <c r="D3062" i="4"/>
  <c r="E3062" i="4" s="1"/>
  <c r="D3070" i="4"/>
  <c r="D3093" i="4"/>
  <c r="D3124" i="4"/>
  <c r="D3149" i="4"/>
  <c r="D3163" i="4"/>
  <c r="E3163" i="4" s="1"/>
  <c r="D3179" i="4"/>
  <c r="D3187" i="4"/>
  <c r="D3203" i="4"/>
  <c r="D3210" i="4"/>
  <c r="E3210" i="4" s="1"/>
  <c r="D3218" i="4"/>
  <c r="D3225" i="4"/>
  <c r="D3240" i="4"/>
  <c r="D3248" i="4"/>
  <c r="E3248" i="4" s="1"/>
  <c r="D3257" i="4"/>
  <c r="D3274" i="4"/>
  <c r="D3285" i="4"/>
  <c r="D3293" i="4"/>
  <c r="D3304" i="4"/>
  <c r="E3304" i="4" s="1"/>
  <c r="D3329" i="4"/>
  <c r="D3346" i="4"/>
  <c r="D3354" i="4"/>
  <c r="E3354" i="4" s="1"/>
  <c r="D3361" i="4"/>
  <c r="E3361" i="4" s="1"/>
  <c r="C3371" i="4"/>
  <c r="D3379" i="4"/>
  <c r="D3387" i="4"/>
  <c r="D3410" i="4"/>
  <c r="D3427" i="4"/>
  <c r="D3449" i="4"/>
  <c r="D3456" i="4"/>
  <c r="D3463" i="4"/>
  <c r="D3470" i="4"/>
  <c r="D3478" i="4"/>
  <c r="D3486" i="4"/>
  <c r="D3493" i="4"/>
  <c r="D3501" i="4"/>
  <c r="D3509" i="4"/>
  <c r="D3518" i="4"/>
  <c r="E3518" i="4" s="1"/>
  <c r="D3525" i="4"/>
  <c r="E3525" i="4" s="1"/>
  <c r="D3540" i="4"/>
  <c r="D3554" i="4"/>
  <c r="D3569" i="4"/>
  <c r="D3577" i="4"/>
  <c r="D3586" i="4"/>
  <c r="E3586" i="4" s="1"/>
  <c r="D3597" i="4"/>
  <c r="D3610" i="4"/>
  <c r="E3610" i="4" s="1"/>
  <c r="D3624" i="4"/>
  <c r="D3640" i="4"/>
  <c r="D3649" i="4"/>
  <c r="E3649" i="4" s="1"/>
  <c r="D3658" i="4"/>
  <c r="D3666" i="4"/>
  <c r="D3687" i="4"/>
  <c r="D3695" i="4"/>
  <c r="E3695" i="4" s="1"/>
  <c r="D3710" i="4"/>
  <c r="E3710" i="4" s="1"/>
  <c r="D3717" i="4"/>
  <c r="D3724" i="4"/>
  <c r="D3732" i="4"/>
  <c r="D3739" i="4"/>
  <c r="D3762" i="4"/>
  <c r="D3769" i="4"/>
  <c r="E3769" i="4" s="1"/>
  <c r="D3777" i="4"/>
  <c r="D3791" i="4"/>
  <c r="D3805" i="4"/>
  <c r="D3813" i="4"/>
  <c r="E3813" i="4" s="1"/>
  <c r="D3820" i="4"/>
  <c r="E3820" i="4" s="1"/>
  <c r="D3837" i="4"/>
  <c r="D3848" i="4"/>
  <c r="D3857" i="4"/>
  <c r="D3866" i="4"/>
  <c r="D3873" i="4"/>
  <c r="D3880" i="4"/>
  <c r="D3887" i="4"/>
  <c r="D3901" i="4"/>
  <c r="D3916" i="4"/>
  <c r="D3924" i="4"/>
  <c r="D3939" i="4"/>
  <c r="D3955" i="4"/>
  <c r="D3986" i="4"/>
  <c r="D4001" i="4"/>
  <c r="D4008" i="4"/>
  <c r="E4008" i="4" s="1"/>
  <c r="D4024" i="4"/>
  <c r="D4043" i="4"/>
  <c r="D4053" i="4"/>
  <c r="D4061" i="4"/>
  <c r="E4061" i="4" s="1"/>
  <c r="D4076" i="4"/>
  <c r="D4083" i="4"/>
  <c r="D4090" i="4"/>
  <c r="D4100" i="4"/>
  <c r="E4100" i="4" s="1"/>
  <c r="D4107" i="4"/>
  <c r="D4115" i="4"/>
  <c r="D4122" i="4"/>
  <c r="E4122" i="4" s="1"/>
  <c r="D4130" i="4"/>
  <c r="D4139" i="4"/>
  <c r="D4149" i="4"/>
  <c r="D4158" i="4"/>
  <c r="D4165" i="4"/>
  <c r="E4165" i="4" s="1"/>
  <c r="D4180" i="4"/>
  <c r="D4196" i="4"/>
  <c r="D4222" i="4"/>
  <c r="D4230" i="4"/>
  <c r="D4239" i="4"/>
  <c r="E4239" i="4" s="1"/>
  <c r="D4254" i="4"/>
  <c r="E4254" i="4" s="1"/>
  <c r="D4262" i="4"/>
  <c r="D4278" i="4"/>
  <c r="D4285" i="4"/>
  <c r="D4292" i="4"/>
  <c r="D4307" i="4"/>
  <c r="D4328" i="4"/>
  <c r="E4328" i="4" s="1"/>
  <c r="D4336" i="4"/>
  <c r="D4351" i="4"/>
  <c r="E4351" i="4" s="1"/>
  <c r="D4359" i="4"/>
  <c r="D4367" i="4"/>
  <c r="D4376" i="4"/>
  <c r="D4384" i="4"/>
  <c r="D4393" i="4"/>
  <c r="C4405" i="4"/>
  <c r="D4413" i="4"/>
  <c r="D4421" i="4"/>
  <c r="E4421" i="4" s="1"/>
  <c r="D4436" i="4"/>
  <c r="E4436" i="4" s="1"/>
  <c r="D4444" i="4"/>
  <c r="E4444" i="4" s="1"/>
  <c r="D4463" i="4"/>
  <c r="D4471" i="4"/>
  <c r="E4471" i="4" s="1"/>
  <c r="D4478" i="4"/>
  <c r="D4493" i="4"/>
  <c r="E4493" i="4" s="1"/>
  <c r="D4500" i="4"/>
  <c r="D4508" i="4"/>
  <c r="D4515" i="4"/>
  <c r="D4523" i="4"/>
  <c r="D4531" i="4"/>
  <c r="E4531" i="4" s="1"/>
  <c r="D4563" i="4"/>
  <c r="D4571" i="4"/>
  <c r="D4582" i="4"/>
  <c r="D4592" i="4"/>
  <c r="D4604" i="4"/>
  <c r="D4614" i="4"/>
  <c r="D4623" i="4"/>
  <c r="E4623" i="4" s="1"/>
  <c r="D4632" i="4"/>
  <c r="E4632" i="4" s="1"/>
  <c r="D4641" i="4"/>
  <c r="E4641" i="4" s="1"/>
  <c r="D4649" i="4"/>
  <c r="D4685" i="4"/>
  <c r="D4697" i="4"/>
  <c r="D4706" i="4"/>
  <c r="E4706" i="4" s="1"/>
  <c r="D4723" i="4"/>
  <c r="D4732" i="4"/>
  <c r="E4732" i="4" s="1"/>
  <c r="D4742" i="4"/>
  <c r="D4752" i="4"/>
  <c r="E4752" i="4" s="1"/>
  <c r="D4764" i="4"/>
  <c r="D4774" i="4"/>
  <c r="D4786" i="4"/>
  <c r="D4797" i="4"/>
  <c r="D4807" i="4"/>
  <c r="D4833" i="4"/>
  <c r="E4833" i="4" s="1"/>
  <c r="D4842" i="4"/>
  <c r="D4851" i="4"/>
  <c r="D4860" i="4"/>
  <c r="D4871" i="4"/>
  <c r="D4880" i="4"/>
  <c r="E4880" i="4" s="1"/>
  <c r="D4888" i="4"/>
  <c r="D4898" i="4"/>
  <c r="D4948" i="4"/>
  <c r="D4956" i="4"/>
  <c r="D4983" i="4"/>
  <c r="D4994" i="4"/>
  <c r="D5003" i="4"/>
  <c r="E5003" i="4" s="1"/>
  <c r="D5032" i="4"/>
  <c r="D5047" i="4"/>
  <c r="D5052" i="4"/>
  <c r="D5060" i="4"/>
  <c r="D5067" i="4"/>
  <c r="D5091" i="4"/>
  <c r="D5100" i="4"/>
  <c r="D5108" i="4"/>
  <c r="D5124" i="4"/>
  <c r="E5124" i="4" s="1"/>
  <c r="D5133" i="4"/>
  <c r="D5161" i="4"/>
  <c r="D5190" i="4"/>
  <c r="E5190" i="4" s="1"/>
  <c r="D5199" i="4"/>
  <c r="D5219" i="4"/>
  <c r="D5228" i="4"/>
  <c r="D5253" i="4"/>
  <c r="D5281" i="4"/>
  <c r="D5290" i="4"/>
  <c r="E5291" i="4" s="1"/>
  <c r="D5299" i="4"/>
  <c r="D5307" i="4"/>
  <c r="E5307" i="4" s="1"/>
  <c r="D5344" i="4"/>
  <c r="D5352" i="4"/>
  <c r="D5359" i="4"/>
  <c r="E5359" i="4" s="1"/>
  <c r="D5375" i="4"/>
  <c r="E5376" i="4" s="1"/>
  <c r="D5394" i="4"/>
  <c r="E5394" i="4" s="1"/>
  <c r="D5413" i="4"/>
  <c r="D5422" i="4"/>
  <c r="D5432" i="4"/>
  <c r="D5448" i="4"/>
  <c r="D5468" i="4"/>
  <c r="D5520" i="4"/>
  <c r="D5531" i="4"/>
  <c r="E5532" i="4" s="1"/>
  <c r="D5559" i="4"/>
  <c r="D5578" i="4"/>
  <c r="D5594" i="4"/>
  <c r="D5604" i="4"/>
  <c r="E5604" i="4" s="1"/>
  <c r="D5619" i="4"/>
  <c r="D5634" i="4"/>
  <c r="D5668" i="4"/>
  <c r="E5668" i="4" s="1"/>
  <c r="D5676" i="4"/>
  <c r="D5701" i="4"/>
  <c r="D5727" i="4"/>
  <c r="D5736" i="4"/>
  <c r="E5753" i="4"/>
  <c r="D5780" i="4"/>
  <c r="E5781" i="4" s="1"/>
  <c r="D5798" i="4"/>
  <c r="D5834" i="4"/>
  <c r="D2564" i="4"/>
  <c r="D2596" i="4"/>
  <c r="D2627" i="4"/>
  <c r="D2637" i="4"/>
  <c r="D2655" i="4"/>
  <c r="D2663" i="4"/>
  <c r="D2694" i="4"/>
  <c r="D2709" i="4"/>
  <c r="D2717" i="4"/>
  <c r="D2778" i="4"/>
  <c r="D2787" i="4"/>
  <c r="D2796" i="4"/>
  <c r="D2807" i="4"/>
  <c r="E2839" i="4"/>
  <c r="D2854" i="4"/>
  <c r="D2863" i="4"/>
  <c r="E2863" i="4" s="1"/>
  <c r="D2897" i="4"/>
  <c r="D2905" i="4"/>
  <c r="D2940" i="4"/>
  <c r="D2947" i="4"/>
  <c r="E2969" i="4"/>
  <c r="D3004" i="4"/>
  <c r="D3063" i="4"/>
  <c r="D3071" i="4"/>
  <c r="D3125" i="4"/>
  <c r="D3133" i="4"/>
  <c r="E3133" i="4" s="1"/>
  <c r="D3164" i="4"/>
  <c r="D3211" i="4"/>
  <c r="D3241" i="4"/>
  <c r="D3249" i="4"/>
  <c r="D3275" i="4"/>
  <c r="D3294" i="4"/>
  <c r="D3330" i="4"/>
  <c r="E3330" i="4" s="1"/>
  <c r="D3362" i="4"/>
  <c r="E3362" i="4" s="1"/>
  <c r="D3372" i="4"/>
  <c r="D3380" i="4"/>
  <c r="D3396" i="4"/>
  <c r="D3411" i="4"/>
  <c r="D3436" i="4"/>
  <c r="E3436" i="4" s="1"/>
  <c r="D3471" i="4"/>
  <c r="E3471" i="4" s="1"/>
  <c r="D3510" i="4"/>
  <c r="D3519" i="4"/>
  <c r="D3555" i="4"/>
  <c r="D3570" i="4"/>
  <c r="D3578" i="4"/>
  <c r="E3578" i="4" s="1"/>
  <c r="D3587" i="4"/>
  <c r="D3611" i="4"/>
  <c r="D3631" i="4"/>
  <c r="D3641" i="4"/>
  <c r="D3650" i="4"/>
  <c r="D3673" i="4"/>
  <c r="D3688" i="4"/>
  <c r="D3711" i="4"/>
  <c r="D3725" i="4"/>
  <c r="D3740" i="4"/>
  <c r="D3770" i="4"/>
  <c r="D3814" i="4"/>
  <c r="D3838" i="4"/>
  <c r="D3849" i="4"/>
  <c r="D3874" i="4"/>
  <c r="D3917" i="4"/>
  <c r="D3970" i="4"/>
  <c r="D4009" i="4"/>
  <c r="D4025" i="4"/>
  <c r="D4044" i="4"/>
  <c r="D4062" i="4"/>
  <c r="D4091" i="4"/>
  <c r="E4091" i="4" s="1"/>
  <c r="D4116" i="4"/>
  <c r="D4131" i="4"/>
  <c r="D4140" i="4"/>
  <c r="D4150" i="4"/>
  <c r="D4159" i="4"/>
  <c r="D4181" i="4"/>
  <c r="D4197" i="4"/>
  <c r="D4208" i="4"/>
  <c r="E4208" i="4" s="1"/>
  <c r="D4231" i="4"/>
  <c r="D4240" i="4"/>
  <c r="D4255" i="4"/>
  <c r="D4263" i="4"/>
  <c r="D4293" i="4"/>
  <c r="D4308" i="4"/>
  <c r="D4315" i="4"/>
  <c r="D4329" i="4"/>
  <c r="D4344" i="4"/>
  <c r="D4360" i="4"/>
  <c r="D4385" i="4"/>
  <c r="D4394" i="4"/>
  <c r="D4406" i="4"/>
  <c r="D4445" i="4"/>
  <c r="C4473" i="4"/>
  <c r="D4486" i="4"/>
  <c r="E4486" i="4" s="1"/>
  <c r="D4501" i="4"/>
  <c r="D4516" i="4"/>
  <c r="D4547" i="4"/>
  <c r="C4573" i="4"/>
  <c r="D4583" i="4"/>
  <c r="D4593" i="4"/>
  <c r="D4605" i="4"/>
  <c r="D4615" i="4"/>
  <c r="D4624" i="4"/>
  <c r="D4633" i="4"/>
  <c r="D4650" i="4"/>
  <c r="C4667" i="4"/>
  <c r="D4675" i="4"/>
  <c r="E4675" i="4" s="1"/>
  <c r="D4686" i="4"/>
  <c r="D4743" i="4"/>
  <c r="D4753" i="4"/>
  <c r="D4765" i="4"/>
  <c r="D4775" i="4"/>
  <c r="D4787" i="4"/>
  <c r="D4808" i="4"/>
  <c r="C4834" i="4"/>
  <c r="D4843" i="4"/>
  <c r="D4852" i="4"/>
  <c r="D4861" i="4"/>
  <c r="D4872" i="4"/>
  <c r="D4889" i="4"/>
  <c r="D4917" i="4"/>
  <c r="E4917" i="4" s="1"/>
  <c r="D4949" i="4"/>
  <c r="E4965" i="4"/>
  <c r="D4984" i="4"/>
  <c r="D4995" i="4"/>
  <c r="E5011" i="4"/>
  <c r="D5084" i="4"/>
  <c r="D5092" i="4"/>
  <c r="D5109" i="4"/>
  <c r="D5125" i="4"/>
  <c r="D5144" i="4"/>
  <c r="E5144" i="4" s="1"/>
  <c r="E5169" i="4"/>
  <c r="D5191" i="4"/>
  <c r="D5210" i="4"/>
  <c r="D5220" i="4"/>
  <c r="D5282" i="4"/>
  <c r="D5308" i="4"/>
  <c r="D5353" i="4"/>
  <c r="D5360" i="4"/>
  <c r="E5368" i="4"/>
  <c r="D5405" i="4"/>
  <c r="D5414" i="4"/>
  <c r="D5423" i="4"/>
  <c r="D5433" i="4"/>
  <c r="D5449" i="4"/>
  <c r="E5449" i="4" s="1"/>
  <c r="D5459" i="4"/>
  <c r="D5469" i="4"/>
  <c r="D5487" i="4"/>
  <c r="E5487" i="4" s="1"/>
  <c r="D5511" i="4"/>
  <c r="E5511" i="4" s="1"/>
  <c r="D5521" i="4"/>
  <c r="D5579" i="4"/>
  <c r="D5595" i="4"/>
  <c r="D5620" i="4"/>
  <c r="D5628" i="4"/>
  <c r="D5635" i="4"/>
  <c r="D5669" i="4"/>
  <c r="D5702" i="4"/>
  <c r="D5737" i="4"/>
  <c r="D5745" i="4"/>
  <c r="E5745" i="4" s="1"/>
  <c r="D6278" i="4"/>
  <c r="E6278" i="4" s="1"/>
  <c r="E6308" i="4"/>
  <c r="D6703" i="4"/>
  <c r="D2120" i="4"/>
  <c r="D2136" i="4"/>
  <c r="D2145" i="4"/>
  <c r="D2154" i="4"/>
  <c r="E2155" i="4" s="1"/>
  <c r="D2163" i="4"/>
  <c r="D2172" i="4"/>
  <c r="E2173" i="4" s="1"/>
  <c r="D2181" i="4"/>
  <c r="E2182" i="4" s="1"/>
  <c r="D2191" i="4"/>
  <c r="E2191" i="4" s="1"/>
  <c r="D2239" i="4"/>
  <c r="D2291" i="4"/>
  <c r="E2291" i="4" s="1"/>
  <c r="D2309" i="4"/>
  <c r="D2342" i="4"/>
  <c r="E2342" i="4" s="1"/>
  <c r="D2376" i="4"/>
  <c r="D2391" i="4"/>
  <c r="D2400" i="4"/>
  <c r="E2400" i="4" s="1"/>
  <c r="D2430" i="4"/>
  <c r="D2439" i="4"/>
  <c r="D2463" i="4"/>
  <c r="D2509" i="4"/>
  <c r="E2509" i="4" s="1"/>
  <c r="D2518" i="4"/>
  <c r="E2518" i="4" s="1"/>
  <c r="D2542" i="4"/>
  <c r="D2565" i="4"/>
  <c r="D2572" i="4"/>
  <c r="D2589" i="4"/>
  <c r="E2589" i="4" s="1"/>
  <c r="D2603" i="4"/>
  <c r="D2610" i="4"/>
  <c r="D2617" i="4"/>
  <c r="D2638" i="4"/>
  <c r="C2648" i="4"/>
  <c r="D2671" i="4"/>
  <c r="D2679" i="4"/>
  <c r="D2687" i="4"/>
  <c r="D2702" i="4"/>
  <c r="E2702" i="4" s="1"/>
  <c r="D2725" i="4"/>
  <c r="D2732" i="4"/>
  <c r="D2740" i="4"/>
  <c r="E2741" i="4" s="1"/>
  <c r="D2748" i="4"/>
  <c r="D2757" i="4"/>
  <c r="E2758" i="4" s="1"/>
  <c r="D2764" i="4"/>
  <c r="D2771" i="4"/>
  <c r="D2779" i="4"/>
  <c r="D2788" i="4"/>
  <c r="D2797" i="4"/>
  <c r="D2808" i="4"/>
  <c r="D2825" i="4"/>
  <c r="C2840" i="4"/>
  <c r="D2847" i="4"/>
  <c r="E2847" i="4" s="1"/>
  <c r="D2873" i="4"/>
  <c r="D2881" i="4"/>
  <c r="D2889" i="4"/>
  <c r="D2906" i="4"/>
  <c r="D2914" i="4"/>
  <c r="E2915" i="4" s="1"/>
  <c r="D2934" i="4"/>
  <c r="D2941" i="4"/>
  <c r="D2954" i="4"/>
  <c r="D2962" i="4"/>
  <c r="E2963" i="4" s="1"/>
  <c r="D2975" i="4"/>
  <c r="D2982" i="4"/>
  <c r="E2982" i="4" s="1"/>
  <c r="D2989" i="4"/>
  <c r="D2996" i="4"/>
  <c r="D3005" i="4"/>
  <c r="E3006" i="4" s="1"/>
  <c r="D3013" i="4"/>
  <c r="D3022" i="4"/>
  <c r="D3039" i="4"/>
  <c r="D3048" i="4"/>
  <c r="D3056" i="4"/>
  <c r="E3056" i="4" s="1"/>
  <c r="D3072" i="4"/>
  <c r="E3073" i="4" s="1"/>
  <c r="D3079" i="4"/>
  <c r="D3086" i="4"/>
  <c r="E3086" i="4" s="1"/>
  <c r="D3102" i="4"/>
  <c r="C3111" i="4"/>
  <c r="D3118" i="4"/>
  <c r="E3118" i="4" s="1"/>
  <c r="D3142" i="4"/>
  <c r="D3150" i="4"/>
  <c r="D3157" i="4"/>
  <c r="D3172" i="4"/>
  <c r="E3172" i="4" s="1"/>
  <c r="D3180" i="4"/>
  <c r="D3188" i="4"/>
  <c r="D3196" i="4"/>
  <c r="D3204" i="4"/>
  <c r="E3204" i="4" s="1"/>
  <c r="D3212" i="4"/>
  <c r="E3213" i="4" s="1"/>
  <c r="D3219" i="4"/>
  <c r="D3226" i="4"/>
  <c r="D3258" i="4"/>
  <c r="E3259" i="4" s="1"/>
  <c r="D3266" i="4"/>
  <c r="D3276" i="4"/>
  <c r="D3286" i="4"/>
  <c r="D3295" i="4"/>
  <c r="D3305" i="4"/>
  <c r="E3305" i="4" s="1"/>
  <c r="D3314" i="4"/>
  <c r="D3331" i="4"/>
  <c r="E3332" i="4" s="1"/>
  <c r="D3339" i="4"/>
  <c r="D3347" i="4"/>
  <c r="E3347" i="4" s="1"/>
  <c r="D3355" i="4"/>
  <c r="D3363" i="4"/>
  <c r="D3388" i="4"/>
  <c r="D3412" i="4"/>
  <c r="D3420" i="4"/>
  <c r="E3420" i="4" s="1"/>
  <c r="D3437" i="4"/>
  <c r="D3450" i="4"/>
  <c r="D3457" i="4"/>
  <c r="D3464" i="4"/>
  <c r="D3479" i="4"/>
  <c r="D3487" i="4"/>
  <c r="D3494" i="4"/>
  <c r="D3502" i="4"/>
  <c r="D3526" i="4"/>
  <c r="D3534" i="4"/>
  <c r="E3535" i="4" s="1"/>
  <c r="D3541" i="4"/>
  <c r="D3556" i="4"/>
  <c r="E3557" i="4" s="1"/>
  <c r="D3579" i="4"/>
  <c r="D3588" i="4"/>
  <c r="D3618" i="4"/>
  <c r="D3625" i="4"/>
  <c r="D3632" i="4"/>
  <c r="D3642" i="4"/>
  <c r="E3643" i="4" s="1"/>
  <c r="D3651" i="4"/>
  <c r="E3652" i="4" s="1"/>
  <c r="D3660" i="4"/>
  <c r="E3661" i="4" s="1"/>
  <c r="D3667" i="4"/>
  <c r="E3668" i="4" s="1"/>
  <c r="D3674" i="4"/>
  <c r="D3682" i="4"/>
  <c r="E3682" i="4" s="1"/>
  <c r="C3689" i="4"/>
  <c r="D3696" i="4"/>
  <c r="D3704" i="4"/>
  <c r="E3704" i="4" s="1"/>
  <c r="D3718" i="4"/>
  <c r="D3733" i="4"/>
  <c r="D3741" i="4"/>
  <c r="D3755" i="4"/>
  <c r="E3755" i="4" s="1"/>
  <c r="D3778" i="4"/>
  <c r="E3778" i="4" s="1"/>
  <c r="D3784" i="4"/>
  <c r="D3792" i="4"/>
  <c r="E3793" i="4" s="1"/>
  <c r="D3806" i="4"/>
  <c r="D3821" i="4"/>
  <c r="E3822" i="4" s="1"/>
  <c r="D3829" i="4"/>
  <c r="D3839" i="4"/>
  <c r="D3858" i="4"/>
  <c r="E3859" i="4" s="1"/>
  <c r="D3867" i="4"/>
  <c r="D3875" i="4"/>
  <c r="E3876" i="4" s="1"/>
  <c r="D3881" i="4"/>
  <c r="D3888" i="4"/>
  <c r="D3895" i="4"/>
  <c r="E3895" i="4" s="1"/>
  <c r="D3902" i="4"/>
  <c r="E3902" i="4" s="1"/>
  <c r="D3925" i="4"/>
  <c r="E3926" i="4" s="1"/>
  <c r="C3933" i="4"/>
  <c r="I3933" i="4" s="1"/>
  <c r="D3940" i="4"/>
  <c r="D3948" i="4"/>
  <c r="D3956" i="4"/>
  <c r="D3979" i="4"/>
  <c r="E3979" i="4" s="1"/>
  <c r="D3987" i="4"/>
  <c r="D3994" i="4"/>
  <c r="D4002" i="4"/>
  <c r="D4018" i="4"/>
  <c r="E4018" i="4" s="1"/>
  <c r="D4036" i="4"/>
  <c r="D4045" i="4"/>
  <c r="D4054" i="4"/>
  <c r="D4077" i="4"/>
  <c r="D4101" i="4"/>
  <c r="D4108" i="4"/>
  <c r="D4132" i="4"/>
  <c r="D4141" i="4"/>
  <c r="E4141" i="4" s="1"/>
  <c r="D4151" i="4"/>
  <c r="D4160" i="4"/>
  <c r="D4166" i="4"/>
  <c r="D4174" i="4"/>
  <c r="E4174" i="4" s="1"/>
  <c r="D4190" i="4"/>
  <c r="E4190" i="4" s="1"/>
  <c r="D4198" i="4"/>
  <c r="D4209" i="4"/>
  <c r="D4215" i="4"/>
  <c r="E4215" i="4" s="1"/>
  <c r="D4223" i="4"/>
  <c r="D4248" i="4"/>
  <c r="E4248" i="4" s="1"/>
  <c r="D4264" i="4"/>
  <c r="D4272" i="4"/>
  <c r="E4272" i="4" s="1"/>
  <c r="D4279" i="4"/>
  <c r="D4286" i="4"/>
  <c r="D4294" i="4"/>
  <c r="D4323" i="4"/>
  <c r="E4323" i="4" s="1"/>
  <c r="D4330" i="4"/>
  <c r="D4337" i="4"/>
  <c r="E4337" i="4" s="1"/>
  <c r="D4352" i="4"/>
  <c r="D4368" i="4"/>
  <c r="D4377" i="4"/>
  <c r="D4386" i="4"/>
  <c r="D4395" i="4"/>
  <c r="E4395" i="4" s="1"/>
  <c r="D4414" i="4"/>
  <c r="D4422" i="4"/>
  <c r="D4430" i="4"/>
  <c r="E4430" i="4" s="1"/>
  <c r="D4446" i="4"/>
  <c r="D4456" i="4"/>
  <c r="E4456" i="4" s="1"/>
  <c r="D4464" i="4"/>
  <c r="D4472" i="4"/>
  <c r="D4479" i="4"/>
  <c r="D4494" i="4"/>
  <c r="D4509" i="4"/>
  <c r="D4517" i="4"/>
  <c r="D4524" i="4"/>
  <c r="E4524" i="4" s="1"/>
  <c r="D4532" i="4"/>
  <c r="E4533" i="4" s="1"/>
  <c r="D4540" i="4"/>
  <c r="D4556" i="4"/>
  <c r="E4556" i="4" s="1"/>
  <c r="D4564" i="4"/>
  <c r="D4584" i="4"/>
  <c r="D4594" i="4"/>
  <c r="E4594" i="4" s="1"/>
  <c r="D4606" i="4"/>
  <c r="D4616" i="4"/>
  <c r="D4625" i="4"/>
  <c r="D4651" i="4"/>
  <c r="D4658" i="4"/>
  <c r="C4676" i="4"/>
  <c r="D4687" i="4"/>
  <c r="D4707" i="4"/>
  <c r="D4716" i="4"/>
  <c r="E4716" i="4" s="1"/>
  <c r="D4724" i="4"/>
  <c r="D4733" i="4"/>
  <c r="D4799" i="4"/>
  <c r="D4809" i="4"/>
  <c r="D4827" i="4"/>
  <c r="E4827" i="4" s="1"/>
  <c r="D4835" i="4"/>
  <c r="D4844" i="4"/>
  <c r="D4862" i="4"/>
  <c r="D4873" i="4"/>
  <c r="D4881" i="4"/>
  <c r="E4881" i="4" s="1"/>
  <c r="D4899" i="4"/>
  <c r="D4918" i="4"/>
  <c r="D4926" i="4"/>
  <c r="D4950" i="4"/>
  <c r="D4957" i="4"/>
  <c r="D4966" i="4"/>
  <c r="D4974" i="4"/>
  <c r="D5018" i="4"/>
  <c r="D5033" i="4"/>
  <c r="D5053" i="4"/>
  <c r="D5061" i="4"/>
  <c r="D5076" i="4"/>
  <c r="D5093" i="4"/>
  <c r="E5093" i="4" s="1"/>
  <c r="D5101" i="4"/>
  <c r="E5101" i="4" s="1"/>
  <c r="D5145" i="4"/>
  <c r="D5153" i="4"/>
  <c r="E5153" i="4" s="1"/>
  <c r="D5162" i="4"/>
  <c r="D5177" i="4"/>
  <c r="E5178" i="4" s="1"/>
  <c r="E5192" i="4"/>
  <c r="D5221" i="4"/>
  <c r="D5237" i="4"/>
  <c r="D5246" i="4"/>
  <c r="E5246" i="4" s="1"/>
  <c r="D5255" i="4"/>
  <c r="E5255" i="4" s="1"/>
  <c r="D5264" i="4"/>
  <c r="D5300" i="4"/>
  <c r="D5327" i="4"/>
  <c r="E5327" i="4" s="1"/>
  <c r="D5345" i="4"/>
  <c r="D5361" i="4"/>
  <c r="E5362" i="4" s="1"/>
  <c r="D5377" i="4"/>
  <c r="D5386" i="4"/>
  <c r="E5386" i="4" s="1"/>
  <c r="D5396" i="4"/>
  <c r="D5424" i="4"/>
  <c r="D5434" i="4"/>
  <c r="D5450" i="4"/>
  <c r="D5460" i="4"/>
  <c r="D5470" i="4"/>
  <c r="E5470" i="4" s="1"/>
  <c r="C5480" i="4"/>
  <c r="D5495" i="4"/>
  <c r="E5495" i="4" s="1"/>
  <c r="D5503" i="4"/>
  <c r="D5512" i="4"/>
  <c r="D5543" i="4"/>
  <c r="E5543" i="4" s="1"/>
  <c r="D5560" i="4"/>
  <c r="D5569" i="4"/>
  <c r="D5596" i="4"/>
  <c r="E5597" i="4" s="1"/>
  <c r="D5670" i="4"/>
  <c r="D5721" i="4"/>
  <c r="C5747" i="4"/>
  <c r="D5746" i="4"/>
  <c r="D5763" i="4"/>
  <c r="E5763" i="4" s="1"/>
  <c r="D5809" i="4"/>
  <c r="D1990" i="4"/>
  <c r="D1998" i="4"/>
  <c r="D2006" i="4"/>
  <c r="D2028" i="4"/>
  <c r="E2028" i="4" s="1"/>
  <c r="D2083" i="4"/>
  <c r="E2083" i="4" s="1"/>
  <c r="D2100" i="4"/>
  <c r="D2114" i="4"/>
  <c r="D2137" i="4"/>
  <c r="D2164" i="4"/>
  <c r="D2192" i="4"/>
  <c r="D2209" i="4"/>
  <c r="E2209" i="4" s="1"/>
  <c r="D2224" i="4"/>
  <c r="E2224" i="4" s="1"/>
  <c r="D2247" i="4"/>
  <c r="D2254" i="4"/>
  <c r="E2254" i="4" s="1"/>
  <c r="D2261" i="4"/>
  <c r="D2276" i="4"/>
  <c r="E2276" i="4" s="1"/>
  <c r="D2284" i="4"/>
  <c r="C2293" i="4"/>
  <c r="D2300" i="4"/>
  <c r="D2310" i="4"/>
  <c r="D2319" i="4"/>
  <c r="D2334" i="4"/>
  <c r="D2350" i="4"/>
  <c r="E2350" i="4" s="1"/>
  <c r="D2360" i="4"/>
  <c r="E2360" i="4" s="1"/>
  <c r="D2368" i="4"/>
  <c r="C2384" i="4"/>
  <c r="D2392" i="4"/>
  <c r="D2401" i="4"/>
  <c r="D2409" i="4"/>
  <c r="E2410" i="4" s="1"/>
  <c r="D2416" i="4"/>
  <c r="E2417" i="4" s="1"/>
  <c r="D2423" i="4"/>
  <c r="D2431" i="4"/>
  <c r="D2440" i="4"/>
  <c r="D2447" i="4"/>
  <c r="D2454" i="4"/>
  <c r="E2454" i="4" s="1"/>
  <c r="D2464" i="4"/>
  <c r="E2464" i="4" s="1"/>
  <c r="D2475" i="4"/>
  <c r="D2484" i="4"/>
  <c r="E2484" i="4" s="1"/>
  <c r="D2494" i="4"/>
  <c r="E2494" i="4" s="1"/>
  <c r="D2502" i="4"/>
  <c r="D2510" i="4"/>
  <c r="D2527" i="4"/>
  <c r="D2535" i="4"/>
  <c r="D2543" i="4"/>
  <c r="D2550" i="4"/>
  <c r="D2573" i="4"/>
  <c r="D2582" i="4"/>
  <c r="C2591" i="4"/>
  <c r="I2591" i="4" s="1"/>
  <c r="D2597" i="4"/>
  <c r="D2604" i="4"/>
  <c r="D2618" i="4"/>
  <c r="E2618" i="4" s="1"/>
  <c r="D2628" i="4"/>
  <c r="D2639" i="4"/>
  <c r="D2649" i="4"/>
  <c r="D2656" i="4"/>
  <c r="D2664" i="4"/>
  <c r="D2672" i="4"/>
  <c r="D2695" i="4"/>
  <c r="D2703" i="4"/>
  <c r="D2710" i="4"/>
  <c r="C2718" i="4"/>
  <c r="D2749" i="4"/>
  <c r="D2772" i="4"/>
  <c r="D2809" i="4"/>
  <c r="D2826" i="4"/>
  <c r="D2832" i="4"/>
  <c r="E2832" i="4" s="1"/>
  <c r="D2855" i="4"/>
  <c r="D2864" i="4"/>
  <c r="D2874" i="4"/>
  <c r="E2875" i="4" s="1"/>
  <c r="D2890" i="4"/>
  <c r="D2898" i="4"/>
  <c r="C2907" i="4"/>
  <c r="I2907" i="4" s="1"/>
  <c r="D2922" i="4"/>
  <c r="E2923" i="4" s="1"/>
  <c r="D2927" i="4"/>
  <c r="D2948" i="4"/>
  <c r="D2955" i="4"/>
  <c r="D2976" i="4"/>
  <c r="C2983" i="4"/>
  <c r="D3031" i="4"/>
  <c r="D3040" i="4"/>
  <c r="D3057" i="4"/>
  <c r="D3064" i="4"/>
  <c r="D3080" i="4"/>
  <c r="D3087" i="4"/>
  <c r="D3112" i="4"/>
  <c r="D3119" i="4"/>
  <c r="D3126" i="4"/>
  <c r="D3134" i="4"/>
  <c r="E3135" i="4" s="1"/>
  <c r="D3165" i="4"/>
  <c r="C3173" i="4"/>
  <c r="D3181" i="4"/>
  <c r="D3197" i="4"/>
  <c r="D3205" i="4"/>
  <c r="D3220" i="4"/>
  <c r="E3220" i="4" s="1"/>
  <c r="D3234" i="4"/>
  <c r="E3234" i="4" s="1"/>
  <c r="D3250" i="4"/>
  <c r="C3268" i="4"/>
  <c r="I3268" i="4" s="1"/>
  <c r="D3296" i="4"/>
  <c r="D3306" i="4"/>
  <c r="D3315" i="4"/>
  <c r="D3323" i="4"/>
  <c r="E3323" i="4" s="1"/>
  <c r="D3340" i="4"/>
  <c r="D3348" i="4"/>
  <c r="D3364" i="4"/>
  <c r="D3381" i="4"/>
  <c r="E3382" i="4" s="1"/>
  <c r="D3389" i="4"/>
  <c r="D3397" i="4"/>
  <c r="E3397" i="4" s="1"/>
  <c r="D3405" i="4"/>
  <c r="D3421" i="4"/>
  <c r="E3422" i="4" s="1"/>
  <c r="D3429" i="4"/>
  <c r="D3445" i="4"/>
  <c r="D3472" i="4"/>
  <c r="D3480" i="4"/>
  <c r="D3495" i="4"/>
  <c r="E3496" i="4" s="1"/>
  <c r="D3511" i="4"/>
  <c r="D3520" i="4"/>
  <c r="E3520" i="4" s="1"/>
  <c r="D3527" i="4"/>
  <c r="D3548" i="4"/>
  <c r="D3564" i="4"/>
  <c r="D3571" i="4"/>
  <c r="D3589" i="4"/>
  <c r="D3612" i="4"/>
  <c r="C3619" i="4"/>
  <c r="D3626" i="4"/>
  <c r="D3633" i="4"/>
  <c r="E3633" i="4" s="1"/>
  <c r="D3683" i="4"/>
  <c r="E3684" i="4" s="1"/>
  <c r="D3690" i="4"/>
  <c r="D3712" i="4"/>
  <c r="D3719" i="4"/>
  <c r="D3726" i="4"/>
  <c r="E3727" i="4" s="1"/>
  <c r="D3734" i="4"/>
  <c r="D3749" i="4"/>
  <c r="D3756" i="4"/>
  <c r="D3771" i="4"/>
  <c r="E3771" i="4" s="1"/>
  <c r="D3785" i="4"/>
  <c r="D3799" i="4"/>
  <c r="D3807" i="4"/>
  <c r="D3815" i="4"/>
  <c r="D3840" i="4"/>
  <c r="D3850" i="4"/>
  <c r="D3868" i="4"/>
  <c r="D3889" i="4"/>
  <c r="C3896" i="4"/>
  <c r="D3918" i="4"/>
  <c r="D3964" i="4"/>
  <c r="E3964" i="4" s="1"/>
  <c r="D3971" i="4"/>
  <c r="E3972" i="4" s="1"/>
  <c r="D3980" i="4"/>
  <c r="D3988" i="4"/>
  <c r="E3989" i="4" s="1"/>
  <c r="D4010" i="4"/>
  <c r="D4019" i="4"/>
  <c r="E4020" i="4" s="1"/>
  <c r="D4026" i="4"/>
  <c r="D4037" i="4"/>
  <c r="E4038" i="4" s="1"/>
  <c r="D4046" i="4"/>
  <c r="D4055" i="4"/>
  <c r="D4063" i="4"/>
  <c r="D4070" i="4"/>
  <c r="E4070" i="4" s="1"/>
  <c r="D4084" i="4"/>
  <c r="D4109" i="4"/>
  <c r="D4117" i="4"/>
  <c r="D4124" i="4"/>
  <c r="D4152" i="4"/>
  <c r="C4176" i="4"/>
  <c r="I4176" i="4" s="1"/>
  <c r="D4182" i="4"/>
  <c r="D4191" i="4"/>
  <c r="E4192" i="4" s="1"/>
  <c r="D4199" i="4"/>
  <c r="D4216" i="4"/>
  <c r="E4217" i="4" s="1"/>
  <c r="D4224" i="4"/>
  <c r="E4224" i="4" s="1"/>
  <c r="D4232" i="4"/>
  <c r="D4241" i="4"/>
  <c r="D4256" i="4"/>
  <c r="D4273" i="4"/>
  <c r="D4287" i="4"/>
  <c r="D4301" i="4"/>
  <c r="E4301" i="4" s="1"/>
  <c r="D4316" i="4"/>
  <c r="D4338" i="4"/>
  <c r="D4345" i="4"/>
  <c r="E4346" i="4" s="1"/>
  <c r="D4353" i="4"/>
  <c r="D4361" i="4"/>
  <c r="D4369" i="4"/>
  <c r="E4369" i="4" s="1"/>
  <c r="D4378" i="4"/>
  <c r="D4387" i="4"/>
  <c r="D4396" i="4"/>
  <c r="D4407" i="4"/>
  <c r="D4438" i="4"/>
  <c r="E4439" i="4" s="1"/>
  <c r="D4447" i="4"/>
  <c r="D4457" i="4"/>
  <c r="D4465" i="4"/>
  <c r="D4480" i="4"/>
  <c r="D4487" i="4"/>
  <c r="D4502" i="4"/>
  <c r="D4510" i="4"/>
  <c r="E4510" i="4" s="1"/>
  <c r="D4525" i="4"/>
  <c r="D4557" i="4"/>
  <c r="D4565" i="4"/>
  <c r="E4566" i="4" s="1"/>
  <c r="D4574" i="4"/>
  <c r="D4585" i="4"/>
  <c r="D4595" i="4"/>
  <c r="D4607" i="4"/>
  <c r="D4626" i="4"/>
  <c r="D4634" i="4"/>
  <c r="D4659" i="4"/>
  <c r="D4677" i="4"/>
  <c r="D4688" i="4"/>
  <c r="D4699" i="4"/>
  <c r="D4708" i="4"/>
  <c r="D4745" i="4"/>
  <c r="D4755" i="4"/>
  <c r="D4767" i="4"/>
  <c r="D4777" i="4"/>
  <c r="D4788" i="4"/>
  <c r="D4800" i="4"/>
  <c r="D4819" i="4"/>
  <c r="E4819" i="4" s="1"/>
  <c r="D4828" i="4"/>
  <c r="D4890" i="4"/>
  <c r="E4890" i="4" s="1"/>
  <c r="D4900" i="4"/>
  <c r="E4900" i="4" s="1"/>
  <c r="D4908" i="4"/>
  <c r="D4927" i="4"/>
  <c r="D4935" i="4"/>
  <c r="E4935" i="4" s="1"/>
  <c r="D4943" i="4"/>
  <c r="D4997" i="4"/>
  <c r="D5012" i="4"/>
  <c r="E5013" i="4" s="1"/>
  <c r="D5026" i="4"/>
  <c r="E5026" i="4" s="1"/>
  <c r="D5034" i="4"/>
  <c r="E5041" i="4"/>
  <c r="D5054" i="4"/>
  <c r="D5077" i="4"/>
  <c r="E5077" i="4" s="1"/>
  <c r="D5102" i="4"/>
  <c r="D5110" i="4"/>
  <c r="E5111" i="4" s="1"/>
  <c r="D5117" i="4"/>
  <c r="E5117" i="4" s="1"/>
  <c r="D5135" i="4"/>
  <c r="E5135" i="4" s="1"/>
  <c r="D5154" i="4"/>
  <c r="D5184" i="4"/>
  <c r="D5193" i="4"/>
  <c r="D5211" i="4"/>
  <c r="D5222" i="4"/>
  <c r="C5238" i="4"/>
  <c r="D5265" i="4"/>
  <c r="D5284" i="4"/>
  <c r="E5285" i="4" s="1"/>
  <c r="D5301" i="4"/>
  <c r="D5310" i="4"/>
  <c r="E5310" i="4" s="1"/>
  <c r="D5318" i="4"/>
  <c r="E5318" i="4" s="1"/>
  <c r="C5328" i="4"/>
  <c r="D5337" i="4"/>
  <c r="E5337" i="4" s="1"/>
  <c r="D5354" i="4"/>
  <c r="E5354" i="4" s="1"/>
  <c r="D5378" i="4"/>
  <c r="E5379" i="4" s="1"/>
  <c r="D5387" i="4"/>
  <c r="D5406" i="4"/>
  <c r="D5415" i="4"/>
  <c r="E5415" i="4" s="1"/>
  <c r="D5435" i="4"/>
  <c r="D5442" i="4"/>
  <c r="D5451" i="4"/>
  <c r="D5471" i="4"/>
  <c r="D5488" i="4"/>
  <c r="D5504" i="4"/>
  <c r="D5533" i="4"/>
  <c r="D5570" i="4"/>
  <c r="C5588" i="4"/>
  <c r="D5606" i="4"/>
  <c r="D5613" i="4"/>
  <c r="E5613" i="4" s="1"/>
  <c r="D5621" i="4"/>
  <c r="D5629" i="4"/>
  <c r="D5678" i="4"/>
  <c r="D5685" i="4"/>
  <c r="D5694" i="4"/>
  <c r="E5703" i="4"/>
  <c r="D5713" i="4"/>
  <c r="D5764" i="4"/>
  <c r="D5782" i="4"/>
  <c r="E5782" i="4" s="1"/>
  <c r="D6563" i="4"/>
  <c r="D4617" i="4"/>
  <c r="C4643" i="4"/>
  <c r="D4657" i="4"/>
  <c r="D4665" i="4"/>
  <c r="E4665" i="4" s="1"/>
  <c r="D4695" i="4"/>
  <c r="D4712" i="4"/>
  <c r="D4750" i="4"/>
  <c r="D4760" i="4"/>
  <c r="E4760" i="4" s="1"/>
  <c r="D4771" i="4"/>
  <c r="D4782" i="4"/>
  <c r="D4792" i="4"/>
  <c r="D4803" i="4"/>
  <c r="E4803" i="4" s="1"/>
  <c r="D4812" i="4"/>
  <c r="D4836" i="4"/>
  <c r="D4845" i="4"/>
  <c r="E4846" i="4" s="1"/>
  <c r="D4853" i="4"/>
  <c r="D4863" i="4"/>
  <c r="D4882" i="4"/>
  <c r="D4906" i="4"/>
  <c r="E4907" i="4" s="1"/>
  <c r="D4924" i="4"/>
  <c r="D4933" i="4"/>
  <c r="D4946" i="4"/>
  <c r="E4946" i="4" s="1"/>
  <c r="C4963" i="4"/>
  <c r="D4971" i="4"/>
  <c r="D4981" i="4"/>
  <c r="D5081" i="4"/>
  <c r="D5118" i="4"/>
  <c r="D5126" i="4"/>
  <c r="E5127" i="4" s="1"/>
  <c r="D5160" i="4"/>
  <c r="D5167" i="4"/>
  <c r="D5201" i="4"/>
  <c r="D5209" i="4"/>
  <c r="D5218" i="4"/>
  <c r="D5240" i="4"/>
  <c r="D5247" i="4"/>
  <c r="D5263" i="4"/>
  <c r="D5271" i="4"/>
  <c r="D5287" i="4"/>
  <c r="D5302" i="4"/>
  <c r="D5331" i="4"/>
  <c r="E5331" i="4" s="1"/>
  <c r="D5355" i="4"/>
  <c r="D5384" i="4"/>
  <c r="D5408" i="4"/>
  <c r="D5416" i="4"/>
  <c r="D5440" i="4"/>
  <c r="E5441" i="4" s="1"/>
  <c r="D5463" i="4"/>
  <c r="D5472" i="4"/>
  <c r="E5472" i="4" s="1"/>
  <c r="D5507" i="4"/>
  <c r="D5514" i="4"/>
  <c r="D5523" i="4"/>
  <c r="D5557" i="4"/>
  <c r="D5566" i="4"/>
  <c r="D5574" i="4"/>
  <c r="D5582" i="4"/>
  <c r="D5590" i="4"/>
  <c r="D5640" i="4"/>
  <c r="D5646" i="4"/>
  <c r="E5646" i="4" s="1"/>
  <c r="D5653" i="4"/>
  <c r="D5695" i="4"/>
  <c r="D5738" i="4"/>
  <c r="D5765" i="4"/>
  <c r="D5788" i="4"/>
  <c r="D5824" i="4"/>
  <c r="E5824" i="4" s="1"/>
  <c r="D5873" i="4"/>
  <c r="D5880" i="4"/>
  <c r="D5901" i="4"/>
  <c r="D5916" i="4"/>
  <c r="D5930" i="4"/>
  <c r="D5938" i="4"/>
  <c r="D6019" i="4"/>
  <c r="D6035" i="4"/>
  <c r="D6056" i="4"/>
  <c r="E6056" i="4" s="1"/>
  <c r="D6077" i="4"/>
  <c r="D6092" i="4"/>
  <c r="D6099" i="4"/>
  <c r="D6130" i="4"/>
  <c r="D6149" i="4"/>
  <c r="D6177" i="4"/>
  <c r="C6183" i="4"/>
  <c r="I6183" i="4" s="1"/>
  <c r="D6211" i="4"/>
  <c r="D6227" i="4"/>
  <c r="D6244" i="4"/>
  <c r="D6291" i="4"/>
  <c r="D6299" i="4"/>
  <c r="D6321" i="4"/>
  <c r="D6425" i="4"/>
  <c r="D6454" i="4"/>
  <c r="D6476" i="4"/>
  <c r="D6484" i="4"/>
  <c r="D6497" i="4"/>
  <c r="D6505" i="4"/>
  <c r="D6522" i="4"/>
  <c r="D6583" i="4"/>
  <c r="D6602" i="4"/>
  <c r="D6618" i="4"/>
  <c r="D6687" i="4"/>
  <c r="D6693" i="4"/>
  <c r="D6722" i="4"/>
  <c r="D6737" i="4"/>
  <c r="C6753" i="4"/>
  <c r="C6766" i="4"/>
  <c r="D6787" i="4"/>
  <c r="D6806" i="4"/>
  <c r="D6821" i="4"/>
  <c r="D6847" i="4"/>
  <c r="D6871" i="4"/>
  <c r="D6898" i="4"/>
  <c r="D6914" i="4"/>
  <c r="D6924" i="4"/>
  <c r="D6933" i="4"/>
  <c r="D6943" i="4"/>
  <c r="D6960" i="4"/>
  <c r="D6982" i="4"/>
  <c r="D7023" i="4"/>
  <c r="C7063" i="4"/>
  <c r="D7070" i="4"/>
  <c r="D7099" i="4"/>
  <c r="D7109" i="4"/>
  <c r="D7142" i="4"/>
  <c r="D7151" i="4"/>
  <c r="D7160" i="4"/>
  <c r="D7181" i="4"/>
  <c r="D7188" i="4"/>
  <c r="D7209" i="4"/>
  <c r="D7239" i="4"/>
  <c r="D7269" i="4"/>
  <c r="D7285" i="4"/>
  <c r="D7300" i="4"/>
  <c r="D7316" i="4"/>
  <c r="D7332" i="4"/>
  <c r="D7341" i="4"/>
  <c r="D7405" i="4"/>
  <c r="D7426" i="4"/>
  <c r="D7461" i="4"/>
  <c r="D7471" i="4"/>
  <c r="D7480" i="4"/>
  <c r="D7489" i="4"/>
  <c r="D7515" i="4"/>
  <c r="D7553" i="4"/>
  <c r="D7578" i="4"/>
  <c r="D7593" i="4"/>
  <c r="D7601" i="4"/>
  <c r="C7608" i="4"/>
  <c r="D7636" i="4"/>
  <c r="D7669" i="4"/>
  <c r="C7678" i="4"/>
  <c r="D7686" i="4"/>
  <c r="D7693" i="4"/>
  <c r="D7771" i="4"/>
  <c r="D7798" i="4"/>
  <c r="D7824" i="4"/>
  <c r="D7841" i="4"/>
  <c r="D7883" i="4"/>
  <c r="D7891" i="4"/>
  <c r="D7979" i="4"/>
  <c r="D7988" i="4"/>
  <c r="D8046" i="4"/>
  <c r="D8071" i="4"/>
  <c r="E8072" i="4" s="1"/>
  <c r="D8124" i="4"/>
  <c r="D8180" i="4"/>
  <c r="D8198" i="4"/>
  <c r="D8206" i="4"/>
  <c r="D8247" i="4"/>
  <c r="D8256" i="4"/>
  <c r="D8302" i="4"/>
  <c r="D8322" i="4"/>
  <c r="D8331" i="4"/>
  <c r="C8355" i="4"/>
  <c r="D8375" i="4"/>
  <c r="E8375" i="4" s="1"/>
  <c r="D8417" i="4"/>
  <c r="D8425" i="4"/>
  <c r="D8435" i="4"/>
  <c r="D8473" i="4"/>
  <c r="D8752" i="4"/>
  <c r="D8822" i="4"/>
  <c r="D8833" i="4"/>
  <c r="D8928" i="4"/>
  <c r="D9503" i="4"/>
  <c r="D9693" i="4"/>
  <c r="D9763" i="4"/>
  <c r="D5789" i="4"/>
  <c r="D5803" i="4"/>
  <c r="D5825" i="4"/>
  <c r="D5839" i="4"/>
  <c r="D5867" i="4"/>
  <c r="D5917" i="4"/>
  <c r="E5917" i="4" s="1"/>
  <c r="D5931" i="4"/>
  <c r="D5961" i="4"/>
  <c r="D6012" i="4"/>
  <c r="E6012" i="4" s="1"/>
  <c r="D6036" i="4"/>
  <c r="D6131" i="4"/>
  <c r="D6143" i="4"/>
  <c r="E6144" i="4" s="1"/>
  <c r="D6150" i="4"/>
  <c r="E6151" i="4" s="1"/>
  <c r="D6170" i="4"/>
  <c r="D6184" i="4"/>
  <c r="E6185" i="4" s="1"/>
  <c r="D6212" i="4"/>
  <c r="D6271" i="4"/>
  <c r="D6292" i="4"/>
  <c r="D6300" i="4"/>
  <c r="D6336" i="4"/>
  <c r="E6336" i="4" s="1"/>
  <c r="D6372" i="4"/>
  <c r="D6462" i="4"/>
  <c r="D6498" i="4"/>
  <c r="D6506" i="4"/>
  <c r="D6561" i="4"/>
  <c r="D6568" i="4"/>
  <c r="D6584" i="4"/>
  <c r="D6603" i="4"/>
  <c r="D6619" i="4"/>
  <c r="D6627" i="4"/>
  <c r="E6627" i="4" s="1"/>
  <c r="D6634" i="4"/>
  <c r="E6635" i="4" s="1"/>
  <c r="D6649" i="4"/>
  <c r="E6650" i="4" s="1"/>
  <c r="D6656" i="4"/>
  <c r="D6701" i="4"/>
  <c r="E6701" i="4" s="1"/>
  <c r="D6723" i="4"/>
  <c r="D6738" i="4"/>
  <c r="D6772" i="4"/>
  <c r="E6781" i="4"/>
  <c r="D6788" i="4"/>
  <c r="E6788" i="4" s="1"/>
  <c r="D6807" i="4"/>
  <c r="E6808" i="4" s="1"/>
  <c r="D6879" i="4"/>
  <c r="D6906" i="4"/>
  <c r="D6944" i="4"/>
  <c r="D6961" i="4"/>
  <c r="D6970" i="4"/>
  <c r="E6970" i="4" s="1"/>
  <c r="D6976" i="4"/>
  <c r="D7024" i="4"/>
  <c r="E7025" i="4" s="1"/>
  <c r="D7031" i="4"/>
  <c r="E7032" i="4" s="1"/>
  <c r="D7040" i="4"/>
  <c r="D7057" i="4"/>
  <c r="D7071" i="4"/>
  <c r="D7081" i="4"/>
  <c r="E7081" i="4" s="1"/>
  <c r="D7090" i="4"/>
  <c r="E7091" i="4" s="1"/>
  <c r="D7100" i="4"/>
  <c r="D7110" i="4"/>
  <c r="D7117" i="4"/>
  <c r="D7132" i="4"/>
  <c r="D7152" i="4"/>
  <c r="E7152" i="4" s="1"/>
  <c r="D7161" i="4"/>
  <c r="D7196" i="4"/>
  <c r="D7217" i="4"/>
  <c r="E7217" i="4" s="1"/>
  <c r="D7226" i="4"/>
  <c r="D7240" i="4"/>
  <c r="D7254" i="4"/>
  <c r="D7270" i="4"/>
  <c r="E7271" i="4" s="1"/>
  <c r="D7277" i="4"/>
  <c r="E7277" i="4" s="1"/>
  <c r="D7333" i="4"/>
  <c r="D7350" i="4"/>
  <c r="D7427" i="4"/>
  <c r="E7428" i="4" s="1"/>
  <c r="D7433" i="4"/>
  <c r="D7439" i="4"/>
  <c r="D7462" i="4"/>
  <c r="D7472" i="4"/>
  <c r="D7481" i="4"/>
  <c r="D7490" i="4"/>
  <c r="D7530" i="4"/>
  <c r="D7546" i="4"/>
  <c r="E7546" i="4" s="1"/>
  <c r="D7572" i="4"/>
  <c r="E7572" i="4" s="1"/>
  <c r="D7585" i="4"/>
  <c r="D7617" i="4"/>
  <c r="D7637" i="4"/>
  <c r="D7654" i="4"/>
  <c r="D7670" i="4"/>
  <c r="D7724" i="4"/>
  <c r="D7732" i="4"/>
  <c r="E7732" i="4" s="1"/>
  <c r="D7772" i="4"/>
  <c r="D7808" i="4"/>
  <c r="E7808" i="4" s="1"/>
  <c r="D7817" i="4"/>
  <c r="E7817" i="4" s="1"/>
  <c r="D7833" i="4"/>
  <c r="E7833" i="4" s="1"/>
  <c r="D7842" i="4"/>
  <c r="D7852" i="4"/>
  <c r="D7876" i="4"/>
  <c r="E7876" i="4" s="1"/>
  <c r="D7892" i="4"/>
  <c r="D7940" i="4"/>
  <c r="E7940" i="4" s="1"/>
  <c r="D7980" i="4"/>
  <c r="D8023" i="4"/>
  <c r="D8038" i="4"/>
  <c r="D8063" i="4"/>
  <c r="E8063" i="4" s="1"/>
  <c r="D8171" i="4"/>
  <c r="E8171" i="4" s="1"/>
  <c r="D8181" i="4"/>
  <c r="D8189" i="4"/>
  <c r="D8207" i="4"/>
  <c r="D8248" i="4"/>
  <c r="E8248" i="4" s="1"/>
  <c r="D8303" i="4"/>
  <c r="D8323" i="4"/>
  <c r="D8339" i="4"/>
  <c r="E8340" i="4" s="1"/>
  <c r="D8347" i="4"/>
  <c r="D8400" i="4"/>
  <c r="E8400" i="4" s="1"/>
  <c r="D8436" i="4"/>
  <c r="D8483" i="4"/>
  <c r="D8517" i="4"/>
  <c r="D8573" i="4"/>
  <c r="E8573" i="4" s="1"/>
  <c r="D8670" i="4"/>
  <c r="D8743" i="4"/>
  <c r="D8775" i="4"/>
  <c r="D10193" i="4"/>
  <c r="D5661" i="4"/>
  <c r="D5704" i="4"/>
  <c r="D5712" i="4"/>
  <c r="D5726" i="4"/>
  <c r="D5733" i="4"/>
  <c r="E5733" i="4" s="1"/>
  <c r="D5739" i="4"/>
  <c r="D5758" i="4"/>
  <c r="D5766" i="4"/>
  <c r="D5797" i="4"/>
  <c r="D5818" i="4"/>
  <c r="E5818" i="4" s="1"/>
  <c r="D5833" i="4"/>
  <c r="E5833" i="4" s="1"/>
  <c r="D5840" i="4"/>
  <c r="D5860" i="4"/>
  <c r="D5874" i="4"/>
  <c r="D5888" i="4"/>
  <c r="E5888" i="4" s="1"/>
  <c r="D5902" i="4"/>
  <c r="D5909" i="4"/>
  <c r="D5939" i="4"/>
  <c r="D5947" i="4"/>
  <c r="D5954" i="4"/>
  <c r="D5962" i="4"/>
  <c r="D5984" i="4"/>
  <c r="D5991" i="4"/>
  <c r="D5998" i="4"/>
  <c r="D6005" i="4"/>
  <c r="D6020" i="4"/>
  <c r="D6028" i="4"/>
  <c r="E6028" i="4" s="1"/>
  <c r="D6037" i="4"/>
  <c r="D6051" i="4"/>
  <c r="D6057" i="4"/>
  <c r="D6070" i="4"/>
  <c r="D6078" i="4"/>
  <c r="D6085" i="4"/>
  <c r="E6085" i="4" s="1"/>
  <c r="D6093" i="4"/>
  <c r="D6100" i="4"/>
  <c r="D6115" i="4"/>
  <c r="D6123" i="4"/>
  <c r="D6157" i="4"/>
  <c r="D6163" i="4"/>
  <c r="D6178" i="4"/>
  <c r="D6198" i="4"/>
  <c r="D6213" i="4"/>
  <c r="D6221" i="4"/>
  <c r="E6221" i="4" s="1"/>
  <c r="D6228" i="4"/>
  <c r="D6237" i="4"/>
  <c r="E6237" i="4" s="1"/>
  <c r="D6245" i="4"/>
  <c r="D6259" i="4"/>
  <c r="E6259" i="4" s="1"/>
  <c r="D6265" i="4"/>
  <c r="D6286" i="4"/>
  <c r="E6286" i="4" s="1"/>
  <c r="D6293" i="4"/>
  <c r="D6301" i="4"/>
  <c r="D6315" i="4"/>
  <c r="D6322" i="4"/>
  <c r="D6330" i="4"/>
  <c r="E6330" i="4" s="1"/>
  <c r="D6337" i="4"/>
  <c r="D6345" i="4"/>
  <c r="D6366" i="4"/>
  <c r="E6366" i="4" s="1"/>
  <c r="D6380" i="4"/>
  <c r="D6393" i="4"/>
  <c r="D6401" i="4"/>
  <c r="D6410" i="4"/>
  <c r="D6426" i="4"/>
  <c r="E6426" i="4" s="1"/>
  <c r="D6441" i="4"/>
  <c r="E6441" i="4" s="1"/>
  <c r="D6448" i="4"/>
  <c r="E6448" i="4" s="1"/>
  <c r="D6455" i="4"/>
  <c r="D6470" i="4"/>
  <c r="D6477" i="4"/>
  <c r="D6485" i="4"/>
  <c r="D6499" i="4"/>
  <c r="D6507" i="4"/>
  <c r="D6524" i="4"/>
  <c r="D6545" i="4"/>
  <c r="E6545" i="4" s="1"/>
  <c r="D6553" i="4"/>
  <c r="E6553" i="4" s="1"/>
  <c r="D6585" i="4"/>
  <c r="D6593" i="4"/>
  <c r="D6611" i="4"/>
  <c r="D6662" i="4"/>
  <c r="D6668" i="4"/>
  <c r="E6668" i="4" s="1"/>
  <c r="D6675" i="4"/>
  <c r="E6675" i="4" s="1"/>
  <c r="D6682" i="4"/>
  <c r="D6688" i="4"/>
  <c r="D6694" i="4"/>
  <c r="D6702" i="4"/>
  <c r="D6709" i="4"/>
  <c r="D6716" i="4"/>
  <c r="D6754" i="4"/>
  <c r="D6761" i="4"/>
  <c r="D6773" i="4"/>
  <c r="D6789" i="4"/>
  <c r="D6798" i="4"/>
  <c r="E6798" i="4" s="1"/>
  <c r="D6814" i="4"/>
  <c r="D6822" i="4"/>
  <c r="D6835" i="4"/>
  <c r="D6848" i="4"/>
  <c r="D6854" i="4"/>
  <c r="D6866" i="4"/>
  <c r="E6866" i="4" s="1"/>
  <c r="D6872" i="4"/>
  <c r="D6892" i="4"/>
  <c r="D6899" i="4"/>
  <c r="D6915" i="4"/>
  <c r="D6925" i="4"/>
  <c r="D6934" i="4"/>
  <c r="D6953" i="4"/>
  <c r="D6962" i="4"/>
  <c r="D6983" i="4"/>
  <c r="D6991" i="4"/>
  <c r="E6991" i="4" s="1"/>
  <c r="D7003" i="4"/>
  <c r="D7016" i="4"/>
  <c r="D7050" i="4"/>
  <c r="E7050" i="4" s="1"/>
  <c r="D7058" i="4"/>
  <c r="E7058" i="4" s="1"/>
  <c r="D7072" i="4"/>
  <c r="D7101" i="4"/>
  <c r="D7111" i="4"/>
  <c r="D7118" i="4"/>
  <c r="E7118" i="4" s="1"/>
  <c r="D7125" i="4"/>
  <c r="E7125" i="4" s="1"/>
  <c r="D7133" i="4"/>
  <c r="D7143" i="4"/>
  <c r="C7153" i="4"/>
  <c r="I7153" i="4" s="1"/>
  <c r="D7169" i="4"/>
  <c r="E7169" i="4" s="1"/>
  <c r="D7175" i="4"/>
  <c r="E7175" i="4" s="1"/>
  <c r="D7189" i="4"/>
  <c r="D7197" i="4"/>
  <c r="E7197" i="4" s="1"/>
  <c r="D7204" i="4"/>
  <c r="E7204" i="4" s="1"/>
  <c r="D7210" i="4"/>
  <c r="D7218" i="4"/>
  <c r="D7233" i="4"/>
  <c r="D7248" i="4"/>
  <c r="E7248" i="4" s="1"/>
  <c r="D7255" i="4"/>
  <c r="D7263" i="4"/>
  <c r="D7278" i="4"/>
  <c r="E7278" i="4" s="1"/>
  <c r="D7301" i="4"/>
  <c r="E7301" i="4" s="1"/>
  <c r="D7308" i="4"/>
  <c r="D7317" i="4"/>
  <c r="D7325" i="4"/>
  <c r="E7325" i="4" s="1"/>
  <c r="D7334" i="4"/>
  <c r="D7342" i="4"/>
  <c r="D7351" i="4"/>
  <c r="D7358" i="4"/>
  <c r="E7358" i="4" s="1"/>
  <c r="D7365" i="4"/>
  <c r="E7365" i="4" s="1"/>
  <c r="D7371" i="4"/>
  <c r="E7371" i="4" s="1"/>
  <c r="D7398" i="4"/>
  <c r="E7398" i="4" s="1"/>
  <c r="D7406" i="4"/>
  <c r="E7406" i="4" s="1"/>
  <c r="D7413" i="4"/>
  <c r="E7413" i="4" s="1"/>
  <c r="D7453" i="4"/>
  <c r="D7463" i="4"/>
  <c r="D7473" i="4"/>
  <c r="D7482" i="4"/>
  <c r="D7491" i="4"/>
  <c r="D7500" i="4"/>
  <c r="D7508" i="4"/>
  <c r="D7516" i="4"/>
  <c r="D7523" i="4"/>
  <c r="D7539" i="4"/>
  <c r="D7554" i="4"/>
  <c r="E7554" i="4" s="1"/>
  <c r="D7566" i="4"/>
  <c r="D7579" i="4"/>
  <c r="D7594" i="4"/>
  <c r="D7602" i="4"/>
  <c r="D7609" i="4"/>
  <c r="D7618" i="4"/>
  <c r="D7628" i="4"/>
  <c r="D7645" i="4"/>
  <c r="E7645" i="4" s="1"/>
  <c r="D7655" i="4"/>
  <c r="D7671" i="4"/>
  <c r="D7679" i="4"/>
  <c r="D7687" i="4"/>
  <c r="D7694" i="4"/>
  <c r="D7717" i="4"/>
  <c r="E7717" i="4" s="1"/>
  <c r="D7733" i="4"/>
  <c r="D7740" i="4"/>
  <c r="D7747" i="4"/>
  <c r="E7747" i="4" s="1"/>
  <c r="D7754" i="4"/>
  <c r="C7773" i="4"/>
  <c r="D7790" i="4"/>
  <c r="D7799" i="4"/>
  <c r="E7799" i="4" s="1"/>
  <c r="D7809" i="4"/>
  <c r="D7818" i="4"/>
  <c r="D7825" i="4"/>
  <c r="E7825" i="4" s="1"/>
  <c r="C7843" i="4"/>
  <c r="D7870" i="4"/>
  <c r="E7870" i="4" s="1"/>
  <c r="D7877" i="4"/>
  <c r="D7884" i="4"/>
  <c r="D7900" i="4"/>
  <c r="E7900" i="4" s="1"/>
  <c r="D7916" i="4"/>
  <c r="D7924" i="4"/>
  <c r="D7932" i="4"/>
  <c r="E7932" i="4" s="1"/>
  <c r="D7941" i="4"/>
  <c r="D7963" i="4"/>
  <c r="D7971" i="4"/>
  <c r="E7971" i="4" s="1"/>
  <c r="D7990" i="4"/>
  <c r="D8007" i="4"/>
  <c r="D8031" i="4"/>
  <c r="E8031" i="4" s="1"/>
  <c r="D8048" i="4"/>
  <c r="D8055" i="4"/>
  <c r="E8055" i="4" s="1"/>
  <c r="D8091" i="4"/>
  <c r="D8106" i="4"/>
  <c r="E8106" i="4" s="1"/>
  <c r="D8116" i="4"/>
  <c r="E8116" i="4" s="1"/>
  <c r="D8125" i="4"/>
  <c r="D8144" i="4"/>
  <c r="E8144" i="4" s="1"/>
  <c r="D8153" i="4"/>
  <c r="D8162" i="4"/>
  <c r="D8172" i="4"/>
  <c r="D8190" i="4"/>
  <c r="D8199" i="4"/>
  <c r="D8231" i="4"/>
  <c r="E8231" i="4" s="1"/>
  <c r="D8239" i="4"/>
  <c r="D8293" i="4"/>
  <c r="D8304" i="4"/>
  <c r="D8324" i="4"/>
  <c r="D8376" i="4"/>
  <c r="D8393" i="4"/>
  <c r="E8401" i="4"/>
  <c r="D8410" i="4"/>
  <c r="D8426" i="4"/>
  <c r="E8456" i="4"/>
  <c r="D8465" i="4"/>
  <c r="D8484" i="4"/>
  <c r="D8694" i="4"/>
  <c r="D8714" i="4"/>
  <c r="D8857" i="4"/>
  <c r="D5910" i="4"/>
  <c r="E5910" i="4" s="1"/>
  <c r="D5924" i="4"/>
  <c r="D5940" i="4"/>
  <c r="D5955" i="4"/>
  <c r="E5955" i="4" s="1"/>
  <c r="D5970" i="4"/>
  <c r="E5970" i="4" s="1"/>
  <c r="D5985" i="4"/>
  <c r="D6021" i="4"/>
  <c r="D6038" i="4"/>
  <c r="D6086" i="4"/>
  <c r="D6101" i="4"/>
  <c r="E6101" i="4" s="1"/>
  <c r="D6108" i="4"/>
  <c r="E6108" i="4" s="1"/>
  <c r="D6158" i="4"/>
  <c r="D6164" i="4"/>
  <c r="D6171" i="4"/>
  <c r="D6179" i="4"/>
  <c r="D6192" i="4"/>
  <c r="E6192" i="4" s="1"/>
  <c r="D6214" i="4"/>
  <c r="D6222" i="4"/>
  <c r="D6260" i="4"/>
  <c r="D6279" i="4"/>
  <c r="D6302" i="4"/>
  <c r="D6316" i="4"/>
  <c r="D6346" i="4"/>
  <c r="D6373" i="4"/>
  <c r="D6427" i="4"/>
  <c r="D6478" i="4"/>
  <c r="D6486" i="4"/>
  <c r="E6486" i="4" s="1"/>
  <c r="D6492" i="4"/>
  <c r="E6492" i="4" s="1"/>
  <c r="C6501" i="4"/>
  <c r="D6525" i="4"/>
  <c r="E6525" i="4" s="1"/>
  <c r="D6546" i="4"/>
  <c r="E6546" i="4" s="1"/>
  <c r="D6576" i="4"/>
  <c r="E6576" i="4" s="1"/>
  <c r="D6594" i="4"/>
  <c r="D6612" i="4"/>
  <c r="D6669" i="4"/>
  <c r="D6695" i="4"/>
  <c r="D6710" i="4"/>
  <c r="D6724" i="4"/>
  <c r="D6746" i="4"/>
  <c r="E6746" i="4" s="1"/>
  <c r="D6762" i="4"/>
  <c r="E6762" i="4" s="1"/>
  <c r="D6790" i="4"/>
  <c r="D6861" i="4"/>
  <c r="D6873" i="4"/>
  <c r="D6916" i="4"/>
  <c r="D6926" i="4"/>
  <c r="D6935" i="4"/>
  <c r="D6945" i="4"/>
  <c r="D6954" i="4"/>
  <c r="D6963" i="4"/>
  <c r="D6971" i="4"/>
  <c r="D6977" i="4"/>
  <c r="D6998" i="4"/>
  <c r="E6998" i="4" s="1"/>
  <c r="D7004" i="4"/>
  <c r="D7102" i="4"/>
  <c r="D7119" i="4"/>
  <c r="D7134" i="4"/>
  <c r="D7144" i="4"/>
  <c r="D7154" i="4"/>
  <c r="D7176" i="4"/>
  <c r="D7190" i="4"/>
  <c r="D7211" i="4"/>
  <c r="E7211" i="4" s="1"/>
  <c r="D7294" i="4"/>
  <c r="E7294" i="4" s="1"/>
  <c r="D7372" i="4"/>
  <c r="D7386" i="4"/>
  <c r="D7392" i="4"/>
  <c r="E7392" i="4" s="1"/>
  <c r="D7399" i="4"/>
  <c r="D7446" i="4"/>
  <c r="E7446" i="4" s="1"/>
  <c r="D7454" i="4"/>
  <c r="D7464" i="4"/>
  <c r="D7492" i="4"/>
  <c r="D7517" i="4"/>
  <c r="D7524" i="4"/>
  <c r="E7524" i="4" s="1"/>
  <c r="D7540" i="4"/>
  <c r="D7547" i="4"/>
  <c r="D7580" i="4"/>
  <c r="D7610" i="4"/>
  <c r="D7619" i="4"/>
  <c r="D7646" i="4"/>
  <c r="D7672" i="4"/>
  <c r="D7680" i="4"/>
  <c r="D7695" i="4"/>
  <c r="D7718" i="4"/>
  <c r="D7734" i="4"/>
  <c r="D7755" i="4"/>
  <c r="E7755" i="4" s="1"/>
  <c r="D7763" i="4"/>
  <c r="D7774" i="4"/>
  <c r="D7800" i="4"/>
  <c r="E7853" i="4"/>
  <c r="D7901" i="4"/>
  <c r="D7925" i="4"/>
  <c r="D7991" i="4"/>
  <c r="D8073" i="4"/>
  <c r="D8145" i="4"/>
  <c r="D8154" i="4"/>
  <c r="D8163" i="4"/>
  <c r="D8173" i="4"/>
  <c r="D8182" i="4"/>
  <c r="D8191" i="4"/>
  <c r="D8224" i="4"/>
  <c r="D8232" i="4"/>
  <c r="D8240" i="4"/>
  <c r="D8258" i="4"/>
  <c r="E8258" i="4" s="1"/>
  <c r="D8276" i="4"/>
  <c r="D8285" i="4"/>
  <c r="D8305" i="4"/>
  <c r="D8358" i="4"/>
  <c r="D8369" i="4"/>
  <c r="D8385" i="4"/>
  <c r="D8411" i="4"/>
  <c r="D8507" i="4"/>
  <c r="D8585" i="4"/>
  <c r="D8597" i="4"/>
  <c r="D8661" i="4"/>
  <c r="D8766" i="4"/>
  <c r="D8891" i="4"/>
  <c r="D9833" i="4"/>
  <c r="E9834" i="4" s="1"/>
  <c r="D5714" i="4"/>
  <c r="D5760" i="4"/>
  <c r="E5760" i="4" s="1"/>
  <c r="D5768" i="4"/>
  <c r="D5775" i="4"/>
  <c r="D5783" i="4"/>
  <c r="D5791" i="4"/>
  <c r="E5791" i="4" s="1"/>
  <c r="D5812" i="4"/>
  <c r="E5812" i="4" s="1"/>
  <c r="D5827" i="4"/>
  <c r="E5827" i="4" s="1"/>
  <c r="D5848" i="4"/>
  <c r="E5848" i="4" s="1"/>
  <c r="D5855" i="4"/>
  <c r="E5855" i="4" s="1"/>
  <c r="D5882" i="4"/>
  <c r="D5903" i="4"/>
  <c r="D5911" i="4"/>
  <c r="D5919" i="4"/>
  <c r="D5925" i="4"/>
  <c r="E5925" i="4" s="1"/>
  <c r="D5933" i="4"/>
  <c r="D5941" i="4"/>
  <c r="D5949" i="4"/>
  <c r="D5963" i="4"/>
  <c r="D5977" i="4"/>
  <c r="E5977" i="4" s="1"/>
  <c r="D5992" i="4"/>
  <c r="D5999" i="4"/>
  <c r="D6006" i="4"/>
  <c r="D6014" i="4"/>
  <c r="D6029" i="4"/>
  <c r="E6029" i="4" s="1"/>
  <c r="D6039" i="4"/>
  <c r="D6046" i="4"/>
  <c r="D6058" i="4"/>
  <c r="D6071" i="4"/>
  <c r="E6071" i="4" s="1"/>
  <c r="D6079" i="4"/>
  <c r="D6094" i="4"/>
  <c r="D6116" i="4"/>
  <c r="D6124" i="4"/>
  <c r="E6132" i="4"/>
  <c r="D6152" i="4"/>
  <c r="D6199" i="4"/>
  <c r="D6205" i="4"/>
  <c r="D6229" i="4"/>
  <c r="D6238" i="4"/>
  <c r="D6246" i="4"/>
  <c r="D6253" i="4"/>
  <c r="E6253" i="4" s="1"/>
  <c r="D6266" i="4"/>
  <c r="D6287" i="4"/>
  <c r="D6323" i="4"/>
  <c r="D6331" i="4"/>
  <c r="D6338" i="4"/>
  <c r="D6354" i="4"/>
  <c r="D6367" i="4"/>
  <c r="D6374" i="4"/>
  <c r="D6381" i="4"/>
  <c r="D6387" i="4"/>
  <c r="E6387" i="4" s="1"/>
  <c r="D6394" i="4"/>
  <c r="D6402" i="4"/>
  <c r="D6411" i="4"/>
  <c r="D6418" i="4"/>
  <c r="D6456" i="4"/>
  <c r="D6471" i="4"/>
  <c r="E6471" i="4" s="1"/>
  <c r="D6479" i="4"/>
  <c r="D6500" i="4"/>
  <c r="D6508" i="4"/>
  <c r="E6516" i="4"/>
  <c r="D6539" i="4"/>
  <c r="D6554" i="4"/>
  <c r="E6554" i="4" s="1"/>
  <c r="D6570" i="4"/>
  <c r="E6570" i="4" s="1"/>
  <c r="D6577" i="4"/>
  <c r="E6577" i="4" s="1"/>
  <c r="D6586" i="4"/>
  <c r="D6595" i="4"/>
  <c r="D6621" i="4"/>
  <c r="D6628" i="4"/>
  <c r="D6643" i="4"/>
  <c r="E6643" i="4" s="1"/>
  <c r="D6663" i="4"/>
  <c r="D6683" i="4"/>
  <c r="D6689" i="4"/>
  <c r="E6690" i="4" s="1"/>
  <c r="D6696" i="4"/>
  <c r="D6711" i="4"/>
  <c r="E6711" i="4" s="1"/>
  <c r="D6717" i="4"/>
  <c r="D6740" i="4"/>
  <c r="D6755" i="4"/>
  <c r="D6774" i="4"/>
  <c r="E6774" i="4" s="1"/>
  <c r="D6799" i="4"/>
  <c r="D6809" i="4"/>
  <c r="E6809" i="4" s="1"/>
  <c r="D6815" i="4"/>
  <c r="D6836" i="4"/>
  <c r="D6849" i="4"/>
  <c r="D6855" i="4"/>
  <c r="D6867" i="4"/>
  <c r="D6900" i="4"/>
  <c r="D6908" i="4"/>
  <c r="E6908" i="4" s="1"/>
  <c r="D6917" i="4"/>
  <c r="D6936" i="4"/>
  <c r="D6946" i="4"/>
  <c r="E6946" i="4" s="1"/>
  <c r="D6964" i="4"/>
  <c r="D6984" i="4"/>
  <c r="D6992" i="4"/>
  <c r="D7005" i="4"/>
  <c r="D7017" i="4"/>
  <c r="E7017" i="4" s="1"/>
  <c r="C7026" i="4"/>
  <c r="D7033" i="4"/>
  <c r="D7042" i="4"/>
  <c r="D7052" i="4"/>
  <c r="D7059" i="4"/>
  <c r="D7073" i="4"/>
  <c r="C7083" i="4"/>
  <c r="D7092" i="4"/>
  <c r="D7103" i="4"/>
  <c r="D7112" i="4"/>
  <c r="D7120" i="4"/>
  <c r="D7126" i="4"/>
  <c r="D7135" i="4"/>
  <c r="D7145" i="4"/>
  <c r="D7163" i="4"/>
  <c r="D7170" i="4"/>
  <c r="D7198" i="4"/>
  <c r="D7205" i="4"/>
  <c r="E7206" i="4" s="1"/>
  <c r="D7219" i="4"/>
  <c r="D7234" i="4"/>
  <c r="D7242" i="4"/>
  <c r="E7242" i="4" s="1"/>
  <c r="D7249" i="4"/>
  <c r="D7256" i="4"/>
  <c r="D7264" i="4"/>
  <c r="D7279" i="4"/>
  <c r="D7288" i="4"/>
  <c r="E7288" i="4" s="1"/>
  <c r="D7295" i="4"/>
  <c r="D7302" i="4"/>
  <c r="D7309" i="4"/>
  <c r="D7318" i="4"/>
  <c r="D7335" i="4"/>
  <c r="D7343" i="4"/>
  <c r="D7352" i="4"/>
  <c r="D7359" i="4"/>
  <c r="D7379" i="4"/>
  <c r="E7379" i="4" s="1"/>
  <c r="D7407" i="4"/>
  <c r="D7414" i="4"/>
  <c r="D7429" i="4"/>
  <c r="E7429" i="4" s="1"/>
  <c r="D7434" i="4"/>
  <c r="D7455" i="4"/>
  <c r="D7465" i="4"/>
  <c r="D7474" i="4"/>
  <c r="D7483" i="4"/>
  <c r="D7493" i="4"/>
  <c r="D7501" i="4"/>
  <c r="D7509" i="4"/>
  <c r="D7531" i="4"/>
  <c r="D7541" i="4"/>
  <c r="E7541" i="4" s="1"/>
  <c r="D7548" i="4"/>
  <c r="D7567" i="4"/>
  <c r="D7573" i="4"/>
  <c r="D7587" i="4"/>
  <c r="E7587" i="4" s="1"/>
  <c r="D7595" i="4"/>
  <c r="D7603" i="4"/>
  <c r="D7620" i="4"/>
  <c r="D7629" i="4"/>
  <c r="D7638" i="4"/>
  <c r="E7638" i="4" s="1"/>
  <c r="D7656" i="4"/>
  <c r="D7664" i="4"/>
  <c r="E7664" i="4" s="1"/>
  <c r="D7673" i="4"/>
  <c r="D7688" i="4"/>
  <c r="D7696" i="4"/>
  <c r="C7704" i="4"/>
  <c r="I7704" i="4" s="1"/>
  <c r="D7711" i="4"/>
  <c r="D7726" i="4"/>
  <c r="E7726" i="4" s="1"/>
  <c r="D7735" i="4"/>
  <c r="C7748" i="4"/>
  <c r="D7764" i="4"/>
  <c r="D7782" i="4"/>
  <c r="D7791" i="4"/>
  <c r="D7801" i="4"/>
  <c r="D7810" i="4"/>
  <c r="D7819" i="4"/>
  <c r="D7835" i="4"/>
  <c r="D7844" i="4"/>
  <c r="D7854" i="4"/>
  <c r="D7863" i="4"/>
  <c r="E7863" i="4" s="1"/>
  <c r="D7878" i="4"/>
  <c r="D7886" i="4"/>
  <c r="D7894" i="4"/>
  <c r="D7909" i="4"/>
  <c r="E7909" i="4" s="1"/>
  <c r="D7917" i="4"/>
  <c r="D7957" i="4"/>
  <c r="D7982" i="4"/>
  <c r="D7992" i="4"/>
  <c r="D8000" i="4"/>
  <c r="D8009" i="4"/>
  <c r="D8016" i="4"/>
  <c r="E8016" i="4" s="1"/>
  <c r="D8025" i="4"/>
  <c r="D8049" i="4"/>
  <c r="D8056" i="4"/>
  <c r="D8065" i="4"/>
  <c r="D8074" i="4"/>
  <c r="E8074" i="4" s="1"/>
  <c r="D8082" i="4"/>
  <c r="D8092" i="4"/>
  <c r="D8100" i="4"/>
  <c r="E8100" i="4" s="1"/>
  <c r="D8135" i="4"/>
  <c r="D8146" i="4"/>
  <c r="D8155" i="4"/>
  <c r="E8155" i="4" s="1"/>
  <c r="D8164" i="4"/>
  <c r="D8218" i="4"/>
  <c r="E8218" i="4" s="1"/>
  <c r="C8226" i="4"/>
  <c r="D8241" i="4"/>
  <c r="E8241" i="4" s="1"/>
  <c r="D8259" i="4"/>
  <c r="D8266" i="4"/>
  <c r="E8266" i="4" s="1"/>
  <c r="D8277" i="4"/>
  <c r="D8294" i="4"/>
  <c r="E8294" i="4" s="1"/>
  <c r="D8333" i="4"/>
  <c r="D8341" i="4"/>
  <c r="E8341" i="4" s="1"/>
  <c r="D8349" i="4"/>
  <c r="D8359" i="4"/>
  <c r="D8370" i="4"/>
  <c r="E8371" i="4" s="1"/>
  <c r="D8394" i="4"/>
  <c r="E8395" i="4" s="1"/>
  <c r="D8402" i="4"/>
  <c r="D8498" i="4"/>
  <c r="D8640" i="4"/>
  <c r="D8685" i="4"/>
  <c r="D8726" i="4"/>
  <c r="D8735" i="4"/>
  <c r="D8826" i="4"/>
  <c r="D8847" i="4"/>
  <c r="D8950" i="4"/>
  <c r="D5129" i="4"/>
  <c r="E5129" i="4" s="1"/>
  <c r="D5146" i="4"/>
  <c r="E5146" i="4" s="1"/>
  <c r="D5176" i="4"/>
  <c r="C5196" i="4"/>
  <c r="D5213" i="4"/>
  <c r="D5229" i="4"/>
  <c r="D5243" i="4"/>
  <c r="D5274" i="4"/>
  <c r="E5274" i="4" s="1"/>
  <c r="D5335" i="4"/>
  <c r="D5342" i="4"/>
  <c r="D5350" i="4"/>
  <c r="D5357" i="4"/>
  <c r="D5365" i="4"/>
  <c r="E5365" i="4" s="1"/>
  <c r="D5420" i="4"/>
  <c r="D5466" i="4"/>
  <c r="E5466" i="4" s="1"/>
  <c r="D5476" i="4"/>
  <c r="E5476" i="4" s="1"/>
  <c r="D5552" i="4"/>
  <c r="D5561" i="4"/>
  <c r="D5608" i="4"/>
  <c r="E5609" i="4" s="1"/>
  <c r="D5622" i="4"/>
  <c r="D5649" i="4"/>
  <c r="E5649" i="4" s="1"/>
  <c r="D5698" i="4"/>
  <c r="D5706" i="4"/>
  <c r="D5741" i="4"/>
  <c r="D5769" i="4"/>
  <c r="D5805" i="4"/>
  <c r="D5842" i="4"/>
  <c r="D5862" i="4"/>
  <c r="D5869" i="4"/>
  <c r="D5883" i="4"/>
  <c r="D5896" i="4"/>
  <c r="E5896" i="4" s="1"/>
  <c r="D5904" i="4"/>
  <c r="D5926" i="4"/>
  <c r="D5956" i="4"/>
  <c r="D5964" i="4"/>
  <c r="D5972" i="4"/>
  <c r="D5978" i="4"/>
  <c r="D5986" i="4"/>
  <c r="D5993" i="4"/>
  <c r="E5994" i="4" s="1"/>
  <c r="D6022" i="4"/>
  <c r="D6030" i="4"/>
  <c r="D6047" i="4"/>
  <c r="D6052" i="4"/>
  <c r="D6059" i="4"/>
  <c r="D6065" i="4"/>
  <c r="D6080" i="4"/>
  <c r="E6081" i="4" s="1"/>
  <c r="D6087" i="4"/>
  <c r="E6087" i="4" s="1"/>
  <c r="D6102" i="4"/>
  <c r="D6109" i="4"/>
  <c r="D6133" i="4"/>
  <c r="E6133" i="4" s="1"/>
  <c r="D6139" i="4"/>
  <c r="E6139" i="4" s="1"/>
  <c r="D6145" i="4"/>
  <c r="E6145" i="4" s="1"/>
  <c r="D6153" i="4"/>
  <c r="D6159" i="4"/>
  <c r="D6165" i="4"/>
  <c r="D6172" i="4"/>
  <c r="D6186" i="4"/>
  <c r="E6186" i="4" s="1"/>
  <c r="D6193" i="4"/>
  <c r="D6215" i="4"/>
  <c r="D6223" i="4"/>
  <c r="D6230" i="4"/>
  <c r="D6239" i="4"/>
  <c r="D6247" i="4"/>
  <c r="D6254" i="4"/>
  <c r="D6261" i="4"/>
  <c r="D6273" i="4"/>
  <c r="E6273" i="4" s="1"/>
  <c r="D6280" i="4"/>
  <c r="D6294" i="4"/>
  <c r="D6309" i="4"/>
  <c r="D6317" i="4"/>
  <c r="D6339" i="4"/>
  <c r="D6347" i="4"/>
  <c r="D6360" i="4"/>
  <c r="E6360" i="4" s="1"/>
  <c r="D6388" i="4"/>
  <c r="D6395" i="4"/>
  <c r="D6403" i="4"/>
  <c r="D6412" i="4"/>
  <c r="D6419" i="4"/>
  <c r="D6428" i="4"/>
  <c r="E6428" i="4" s="1"/>
  <c r="D6435" i="4"/>
  <c r="E6435" i="4" s="1"/>
  <c r="D6442" i="4"/>
  <c r="E6442" i="4" s="1"/>
  <c r="D6449" i="4"/>
  <c r="E6449" i="4" s="1"/>
  <c r="D6457" i="4"/>
  <c r="D6464" i="4"/>
  <c r="E6464" i="4" s="1"/>
  <c r="D6487" i="4"/>
  <c r="E6487" i="4" s="1"/>
  <c r="D6493" i="4"/>
  <c r="D6509" i="4"/>
  <c r="E6510" i="4" s="1"/>
  <c r="D6517" i="4"/>
  <c r="E6517" i="4" s="1"/>
  <c r="D6526" i="4"/>
  <c r="E6526" i="4" s="1"/>
  <c r="D6533" i="4"/>
  <c r="E6533" i="4" s="1"/>
  <c r="D6540" i="4"/>
  <c r="D6547" i="4"/>
  <c r="D6596" i="4"/>
  <c r="D6605" i="4"/>
  <c r="D6613" i="4"/>
  <c r="E6613" i="4" s="1"/>
  <c r="D6629" i="4"/>
  <c r="D6636" i="4"/>
  <c r="E6636" i="4" s="1"/>
  <c r="D6644" i="4"/>
  <c r="D6658" i="4"/>
  <c r="D6670" i="4"/>
  <c r="D6676" i="4"/>
  <c r="D6704" i="4"/>
  <c r="D6718" i="4"/>
  <c r="E6718" i="4" s="1"/>
  <c r="D6725" i="4"/>
  <c r="D6747" i="4"/>
  <c r="D6756" i="4"/>
  <c r="D6775" i="4"/>
  <c r="D6782" i="4"/>
  <c r="E6782" i="4" s="1"/>
  <c r="D6791" i="4"/>
  <c r="D6800" i="4"/>
  <c r="E6800" i="4" s="1"/>
  <c r="D6816" i="4"/>
  <c r="D6829" i="4"/>
  <c r="D6837" i="4"/>
  <c r="D6843" i="4"/>
  <c r="E6844" i="4" s="1"/>
  <c r="D6856" i="4"/>
  <c r="D6862" i="4"/>
  <c r="D6874" i="4"/>
  <c r="D6881" i="4"/>
  <c r="E6881" i="4" s="1"/>
  <c r="D6888" i="4"/>
  <c r="E6888" i="4" s="1"/>
  <c r="D6901" i="4"/>
  <c r="D6909" i="4"/>
  <c r="D6927" i="4"/>
  <c r="D6955" i="4"/>
  <c r="D6965" i="4"/>
  <c r="D6972" i="4"/>
  <c r="D6985" i="4"/>
  <c r="D6999" i="4"/>
  <c r="D7011" i="4"/>
  <c r="E7011" i="4" s="1"/>
  <c r="D7018" i="4"/>
  <c r="D7027" i="4"/>
  <c r="D7034" i="4"/>
  <c r="D7043" i="4"/>
  <c r="D7065" i="4"/>
  <c r="D7074" i="4"/>
  <c r="D7084" i="4"/>
  <c r="D7093" i="4"/>
  <c r="D7136" i="4"/>
  <c r="D7146" i="4"/>
  <c r="D7155" i="4"/>
  <c r="D7177" i="4"/>
  <c r="D7191" i="4"/>
  <c r="D7212" i="4"/>
  <c r="E7212" i="4" s="1"/>
  <c r="D7220" i="4"/>
  <c r="D7257" i="4"/>
  <c r="D7272" i="4"/>
  <c r="E7273" i="4" s="1"/>
  <c r="D7280" i="4"/>
  <c r="D7303" i="4"/>
  <c r="D7310" i="4"/>
  <c r="D7326" i="4"/>
  <c r="D7344" i="4"/>
  <c r="D7353" i="4"/>
  <c r="E7354" i="4" s="1"/>
  <c r="D7360" i="4"/>
  <c r="E7360" i="4" s="1"/>
  <c r="D7366" i="4"/>
  <c r="D7373" i="4"/>
  <c r="D7380" i="4"/>
  <c r="E7380" i="4" s="1"/>
  <c r="D7387" i="4"/>
  <c r="D7400" i="4"/>
  <c r="E7400" i="4" s="1"/>
  <c r="D7421" i="4"/>
  <c r="D7441" i="4"/>
  <c r="E7441" i="4" s="1"/>
  <c r="D7447" i="4"/>
  <c r="D7456" i="4"/>
  <c r="E7456" i="4" s="1"/>
  <c r="D7466" i="4"/>
  <c r="D7484" i="4"/>
  <c r="D7502" i="4"/>
  <c r="D7510" i="4"/>
  <c r="D7518" i="4"/>
  <c r="E7518" i="4" s="1"/>
  <c r="D7525" i="4"/>
  <c r="D7532" i="4"/>
  <c r="D7555" i="4"/>
  <c r="D7574" i="4"/>
  <c r="D7581" i="4"/>
  <c r="E7582" i="4" s="1"/>
  <c r="D7588" i="4"/>
  <c r="E7589" i="4" s="1"/>
  <c r="D7596" i="4"/>
  <c r="E7597" i="4" s="1"/>
  <c r="D7611" i="4"/>
  <c r="D7630" i="4"/>
  <c r="E7630" i="4" s="1"/>
  <c r="D7647" i="4"/>
  <c r="D7681" i="4"/>
  <c r="D7712" i="4"/>
  <c r="D7719" i="4"/>
  <c r="D7727" i="4"/>
  <c r="D7765" i="4"/>
  <c r="D7775" i="4"/>
  <c r="D7783" i="4"/>
  <c r="D7792" i="4"/>
  <c r="D7820" i="4"/>
  <c r="E7821" i="4" s="1"/>
  <c r="D7836" i="4"/>
  <c r="D7845" i="4"/>
  <c r="D7855" i="4"/>
  <c r="D7864" i="4"/>
  <c r="D7871" i="4"/>
  <c r="E7871" i="4" s="1"/>
  <c r="D7902" i="4"/>
  <c r="D7910" i="4"/>
  <c r="D7949" i="4"/>
  <c r="D7965" i="4"/>
  <c r="D7983" i="4"/>
  <c r="D7993" i="4"/>
  <c r="E7994" i="4" s="1"/>
  <c r="D8001" i="4"/>
  <c r="E8001" i="4" s="1"/>
  <c r="D8010" i="4"/>
  <c r="D8017" i="4"/>
  <c r="E8017" i="4" s="1"/>
  <c r="D8041" i="4"/>
  <c r="E8041" i="4" s="1"/>
  <c r="D8050" i="4"/>
  <c r="C8066" i="4"/>
  <c r="I8066" i="4" s="1"/>
  <c r="D8075" i="4"/>
  <c r="E8076" i="4" s="1"/>
  <c r="D8083" i="4"/>
  <c r="D8093" i="4"/>
  <c r="D8136" i="4"/>
  <c r="D8210" i="4"/>
  <c r="D8225" i="4"/>
  <c r="D8242" i="4"/>
  <c r="E8242" i="4" s="1"/>
  <c r="D8251" i="4"/>
  <c r="D8267" i="4"/>
  <c r="E8267" i="4" s="1"/>
  <c r="D8286" i="4"/>
  <c r="D8295" i="4"/>
  <c r="D8307" i="4"/>
  <c r="D8316" i="4"/>
  <c r="D8360" i="4"/>
  <c r="D8386" i="4"/>
  <c r="D8403" i="4"/>
  <c r="D8420" i="4"/>
  <c r="D8429" i="4"/>
  <c r="D8476" i="4"/>
  <c r="D8520" i="4"/>
  <c r="E8520" i="4" s="1"/>
  <c r="D8557" i="4"/>
  <c r="E8557" i="4" s="1"/>
  <c r="D8757" i="4"/>
  <c r="D8922" i="4"/>
  <c r="D4669" i="4"/>
  <c r="D4679" i="4"/>
  <c r="E4680" i="4" s="1"/>
  <c r="D4689" i="4"/>
  <c r="D4700" i="4"/>
  <c r="E4700" i="4" s="1"/>
  <c r="D4717" i="4"/>
  <c r="D4725" i="4"/>
  <c r="D4734" i="4"/>
  <c r="D4744" i="4"/>
  <c r="D4754" i="4"/>
  <c r="E4754" i="4" s="1"/>
  <c r="D4766" i="4"/>
  <c r="D4776" i="4"/>
  <c r="D4798" i="4"/>
  <c r="D4824" i="4"/>
  <c r="E4824" i="4" s="1"/>
  <c r="D4848" i="4"/>
  <c r="E4848" i="4" s="1"/>
  <c r="D4868" i="4"/>
  <c r="C4878" i="4"/>
  <c r="D4910" i="4"/>
  <c r="E4910" i="4" s="1"/>
  <c r="D4937" i="4"/>
  <c r="C4958" i="4"/>
  <c r="I4958" i="4" s="1"/>
  <c r="D4975" i="4"/>
  <c r="E4975" i="4" s="1"/>
  <c r="D4985" i="4"/>
  <c r="D4996" i="4"/>
  <c r="D5024" i="4"/>
  <c r="D5069" i="4"/>
  <c r="D5099" i="4"/>
  <c r="E5099" i="4" s="1"/>
  <c r="D5122" i="4"/>
  <c r="D5130" i="4"/>
  <c r="C5138" i="4"/>
  <c r="D5147" i="4"/>
  <c r="D5155" i="4"/>
  <c r="D5164" i="4"/>
  <c r="D5170" i="4"/>
  <c r="C5188" i="4"/>
  <c r="D5197" i="4"/>
  <c r="D5205" i="4"/>
  <c r="E5205" i="4" s="1"/>
  <c r="D5223" i="4"/>
  <c r="E5223" i="4" s="1"/>
  <c r="D5236" i="4"/>
  <c r="E5236" i="4" s="1"/>
  <c r="C5258" i="4"/>
  <c r="D5267" i="4"/>
  <c r="E5267" i="4" s="1"/>
  <c r="D5275" i="4"/>
  <c r="E5276" i="4" s="1"/>
  <c r="D5283" i="4"/>
  <c r="D5298" i="4"/>
  <c r="D5313" i="4"/>
  <c r="E5313" i="4" s="1"/>
  <c r="D5320" i="4"/>
  <c r="D5343" i="4"/>
  <c r="D5351" i="4"/>
  <c r="D5366" i="4"/>
  <c r="D5373" i="4"/>
  <c r="E5373" i="4" s="1"/>
  <c r="D5380" i="4"/>
  <c r="E5380" i="4" s="1"/>
  <c r="D5388" i="4"/>
  <c r="E5388" i="4" s="1"/>
  <c r="D5395" i="4"/>
  <c r="E5395" i="4" s="1"/>
  <c r="D5404" i="4"/>
  <c r="E5404" i="4" s="1"/>
  <c r="D5412" i="4"/>
  <c r="E5412" i="4" s="1"/>
  <c r="D5437" i="4"/>
  <c r="E5437" i="4" s="1"/>
  <c r="D5458" i="4"/>
  <c r="E5458" i="4" s="1"/>
  <c r="D5467" i="4"/>
  <c r="D5477" i="4"/>
  <c r="D5483" i="4"/>
  <c r="E5483" i="4" s="1"/>
  <c r="D5490" i="4"/>
  <c r="D5527" i="4"/>
  <c r="D5536" i="4"/>
  <c r="D5545" i="4"/>
  <c r="D5586" i="4"/>
  <c r="D5593" i="4"/>
  <c r="D5601" i="4"/>
  <c r="D5630" i="4"/>
  <c r="D5636" i="4"/>
  <c r="D5643" i="4"/>
  <c r="E5643" i="4" s="1"/>
  <c r="D5683" i="4"/>
  <c r="E5683" i="4" s="1"/>
  <c r="D5692" i="4"/>
  <c r="D5699" i="4"/>
  <c r="D5707" i="4"/>
  <c r="D5715" i="4"/>
  <c r="D5728" i="4"/>
  <c r="D5735" i="4"/>
  <c r="E5735" i="4" s="1"/>
  <c r="D5754" i="4"/>
  <c r="E5755" i="4" s="1"/>
  <c r="D5761" i="4"/>
  <c r="E5762" i="4" s="1"/>
  <c r="D5776" i="4"/>
  <c r="D5784" i="4"/>
  <c r="D5792" i="4"/>
  <c r="E5793" i="4" s="1"/>
  <c r="D5799" i="4"/>
  <c r="D5806" i="4"/>
  <c r="E5806" i="4" s="1"/>
  <c r="D5813" i="4"/>
  <c r="E5814" i="4" s="1"/>
  <c r="D5820" i="4"/>
  <c r="E5820" i="4" s="1"/>
  <c r="D5835" i="4"/>
  <c r="D5849" i="4"/>
  <c r="E5849" i="4" s="1"/>
  <c r="D5856" i="4"/>
  <c r="D5890" i="4"/>
  <c r="E5890" i="4" s="1"/>
  <c r="D5897" i="4"/>
  <c r="D5912" i="4"/>
  <c r="D5920" i="4"/>
  <c r="E5921" i="4" s="1"/>
  <c r="D5927" i="4"/>
  <c r="E5928" i="4" s="1"/>
  <c r="D5934" i="4"/>
  <c r="D5942" i="4"/>
  <c r="D5950" i="4"/>
  <c r="D5965" i="4"/>
  <c r="D5987" i="4"/>
  <c r="D6007" i="4"/>
  <c r="D6015" i="4"/>
  <c r="E6015" i="4" s="1"/>
  <c r="D6031" i="4"/>
  <c r="E6031" i="4" s="1"/>
  <c r="D6040" i="4"/>
  <c r="E6040" i="4" s="1"/>
  <c r="D6053" i="4"/>
  <c r="D6072" i="4"/>
  <c r="D6088" i="4"/>
  <c r="D6095" i="4"/>
  <c r="D6103" i="4"/>
  <c r="E6104" i="4" s="1"/>
  <c r="D6117" i="4"/>
  <c r="D6125" i="4"/>
  <c r="D6173" i="4"/>
  <c r="D6180" i="4"/>
  <c r="D6200" i="4"/>
  <c r="D6206" i="4"/>
  <c r="D6216" i="4"/>
  <c r="D6231" i="4"/>
  <c r="D6240" i="4"/>
  <c r="D6262" i="4"/>
  <c r="E6262" i="4" s="1"/>
  <c r="D6267" i="4"/>
  <c r="D6281" i="4"/>
  <c r="E6281" i="4" s="1"/>
  <c r="D6295" i="4"/>
  <c r="D6318" i="4"/>
  <c r="D6324" i="4"/>
  <c r="E6324" i="4" s="1"/>
  <c r="D6332" i="4"/>
  <c r="D6340" i="4"/>
  <c r="D6348" i="4"/>
  <c r="E6348" i="4" s="1"/>
  <c r="D6355" i="4"/>
  <c r="D6368" i="4"/>
  <c r="D6375" i="4"/>
  <c r="D6382" i="4"/>
  <c r="D6389" i="4"/>
  <c r="E6390" i="4" s="1"/>
  <c r="D6404" i="4"/>
  <c r="D6413" i="4"/>
  <c r="D6420" i="4"/>
  <c r="C6443" i="4"/>
  <c r="D6450" i="4"/>
  <c r="E6450" i="4" s="1"/>
  <c r="D6472" i="4"/>
  <c r="D6527" i="4"/>
  <c r="D6548" i="4"/>
  <c r="D6555" i="4"/>
  <c r="D6571" i="4"/>
  <c r="D6578" i="4"/>
  <c r="D6587" i="4"/>
  <c r="D6597" i="4"/>
  <c r="D6606" i="4"/>
  <c r="D6614" i="4"/>
  <c r="D6622" i="4"/>
  <c r="E6622" i="4" s="1"/>
  <c r="D6637" i="4"/>
  <c r="D6651" i="4"/>
  <c r="E6651" i="4" s="1"/>
  <c r="D6664" i="4"/>
  <c r="E6664" i="4" s="1"/>
  <c r="D6671" i="4"/>
  <c r="D6677" i="4"/>
  <c r="D6684" i="4"/>
  <c r="D6697" i="4"/>
  <c r="E6697" i="4" s="1"/>
  <c r="D6705" i="4"/>
  <c r="D6712" i="4"/>
  <c r="D6726" i="4"/>
  <c r="E6726" i="4" s="1"/>
  <c r="D6741" i="4"/>
  <c r="D6748" i="4"/>
  <c r="D6757" i="4"/>
  <c r="D6763" i="4"/>
  <c r="D6768" i="4"/>
  <c r="D6792" i="4"/>
  <c r="D6801" i="4"/>
  <c r="D6810" i="4"/>
  <c r="D6824" i="4"/>
  <c r="E6824" i="4" s="1"/>
  <c r="D6850" i="4"/>
  <c r="D6868" i="4"/>
  <c r="D6910" i="4"/>
  <c r="D6918" i="4"/>
  <c r="D6928" i="4"/>
  <c r="D6937" i="4"/>
  <c r="D6947" i="4"/>
  <c r="D6973" i="4"/>
  <c r="E6973" i="4" s="1"/>
  <c r="D6978" i="4"/>
  <c r="D7006" i="4"/>
  <c r="D7035" i="4"/>
  <c r="D7044" i="4"/>
  <c r="E7044" i="4" s="1"/>
  <c r="D7053" i="4"/>
  <c r="D7060" i="4"/>
  <c r="D7075" i="4"/>
  <c r="D7085" i="4"/>
  <c r="D7104" i="4"/>
  <c r="E7104" i="4" s="1"/>
  <c r="D7113" i="4"/>
  <c r="D7121" i="4"/>
  <c r="D7127" i="4"/>
  <c r="E7127" i="4" s="1"/>
  <c r="D7137" i="4"/>
  <c r="D7147" i="4"/>
  <c r="D7164" i="4"/>
  <c r="D7178" i="4"/>
  <c r="D7183" i="4"/>
  <c r="E7183" i="4" s="1"/>
  <c r="D7199" i="4"/>
  <c r="D7221" i="4"/>
  <c r="D7235" i="4"/>
  <c r="D7243" i="4"/>
  <c r="D7250" i="4"/>
  <c r="D7265" i="4"/>
  <c r="E7265" i="4" s="1"/>
  <c r="D7281" i="4"/>
  <c r="D7289" i="4"/>
  <c r="E7289" i="4" s="1"/>
  <c r="D7296" i="4"/>
  <c r="C7312" i="4"/>
  <c r="D7319" i="4"/>
  <c r="D7327" i="4"/>
  <c r="D7336" i="4"/>
  <c r="D7345" i="4"/>
  <c r="D7374" i="4"/>
  <c r="D7381" i="4"/>
  <c r="D7393" i="4"/>
  <c r="D7401" i="4"/>
  <c r="D7408" i="4"/>
  <c r="D7430" i="4"/>
  <c r="E7430" i="4" s="1"/>
  <c r="D7435" i="4"/>
  <c r="D7448" i="4"/>
  <c r="E7448" i="4" s="1"/>
  <c r="D7467" i="4"/>
  <c r="D7475" i="4"/>
  <c r="D7485" i="4"/>
  <c r="D7494" i="4"/>
  <c r="D7526" i="4"/>
  <c r="D7533" i="4"/>
  <c r="D7549" i="4"/>
  <c r="E7549" i="4" s="1"/>
  <c r="D7556" i="4"/>
  <c r="D7561" i="4"/>
  <c r="E7561" i="4" s="1"/>
  <c r="D7568" i="4"/>
  <c r="E7568" i="4" s="1"/>
  <c r="D7604" i="4"/>
  <c r="D7621" i="4"/>
  <c r="D7631" i="4"/>
  <c r="E7631" i="4" s="1"/>
  <c r="D7639" i="4"/>
  <c r="D7648" i="4"/>
  <c r="D7657" i="4"/>
  <c r="D7689" i="4"/>
  <c r="D7697" i="4"/>
  <c r="D7705" i="4"/>
  <c r="D7720" i="4"/>
  <c r="D7736" i="4"/>
  <c r="D7742" i="4"/>
  <c r="D7749" i="4"/>
  <c r="D7756" i="4"/>
  <c r="D7766" i="4"/>
  <c r="D7793" i="4"/>
  <c r="D7803" i="4"/>
  <c r="D7812" i="4"/>
  <c r="D7846" i="4"/>
  <c r="D7887" i="4"/>
  <c r="D7895" i="4"/>
  <c r="D7927" i="4"/>
  <c r="D7943" i="4"/>
  <c r="D7966" i="4"/>
  <c r="E7966" i="4" s="1"/>
  <c r="D7974" i="4"/>
  <c r="D7984" i="4"/>
  <c r="E7985" i="4" s="1"/>
  <c r="D8034" i="4"/>
  <c r="D8067" i="4"/>
  <c r="E8101" i="4"/>
  <c r="D8109" i="4"/>
  <c r="D8119" i="4"/>
  <c r="D8127" i="4"/>
  <c r="E8127" i="4" s="1"/>
  <c r="D8175" i="4"/>
  <c r="D8252" i="4"/>
  <c r="D8260" i="4"/>
  <c r="D8278" i="4"/>
  <c r="D8287" i="4"/>
  <c r="E8287" i="4" s="1"/>
  <c r="E8296" i="4"/>
  <c r="D8308" i="4"/>
  <c r="E8308" i="4" s="1"/>
  <c r="D8317" i="4"/>
  <c r="D8327" i="4"/>
  <c r="D8334" i="4"/>
  <c r="D8379" i="4"/>
  <c r="D8387" i="4"/>
  <c r="D8413" i="4"/>
  <c r="D8430" i="4"/>
  <c r="D8488" i="4"/>
  <c r="D8521" i="4"/>
  <c r="D8577" i="4"/>
  <c r="D8610" i="4"/>
  <c r="D8630" i="4"/>
  <c r="D8675" i="4"/>
  <c r="D8883" i="4"/>
  <c r="E5615" i="4"/>
  <c r="D5631" i="4"/>
  <c r="D5637" i="4"/>
  <c r="D5644" i="4"/>
  <c r="D5650" i="4"/>
  <c r="E5671" i="4"/>
  <c r="D5684" i="4"/>
  <c r="D5700" i="4"/>
  <c r="D5708" i="4"/>
  <c r="E5708" i="4" s="1"/>
  <c r="D5716" i="4"/>
  <c r="D5729" i="4"/>
  <c r="D5742" i="4"/>
  <c r="D5777" i="4"/>
  <c r="D5785" i="4"/>
  <c r="D5800" i="4"/>
  <c r="D5807" i="4"/>
  <c r="D5821" i="4"/>
  <c r="D5836" i="4"/>
  <c r="E5876" i="4"/>
  <c r="D5898" i="4"/>
  <c r="D5913" i="4"/>
  <c r="D5935" i="4"/>
  <c r="D6008" i="4"/>
  <c r="D6054" i="4"/>
  <c r="D6073" i="4"/>
  <c r="E6074" i="4" s="1"/>
  <c r="D6096" i="4"/>
  <c r="E6096" i="4" s="1"/>
  <c r="D6118" i="4"/>
  <c r="D6126" i="4"/>
  <c r="D6140" i="4"/>
  <c r="D6146" i="4"/>
  <c r="E6188" i="4"/>
  <c r="D6207" i="4"/>
  <c r="D6217" i="4"/>
  <c r="D6310" i="4"/>
  <c r="D6325" i="4"/>
  <c r="D6333" i="4"/>
  <c r="E6334" i="4" s="1"/>
  <c r="D6361" i="4"/>
  <c r="E6362" i="4" s="1"/>
  <c r="D6369" i="4"/>
  <c r="D6376" i="4"/>
  <c r="E6397" i="4"/>
  <c r="D6405" i="4"/>
  <c r="D6414" i="4"/>
  <c r="D6421" i="4"/>
  <c r="D6444" i="4"/>
  <c r="D6502" i="4"/>
  <c r="D6534" i="4"/>
  <c r="E6534" i="4" s="1"/>
  <c r="D6556" i="4"/>
  <c r="D6564" i="4"/>
  <c r="D6572" i="4"/>
  <c r="D6579" i="4"/>
  <c r="D6588" i="4"/>
  <c r="D6607" i="4"/>
  <c r="E6607" i="4" s="1"/>
  <c r="D6615" i="4"/>
  <c r="D6630" i="4"/>
  <c r="E6631" i="4" s="1"/>
  <c r="D6638" i="4"/>
  <c r="E6639" i="4" s="1"/>
  <c r="D6652" i="4"/>
  <c r="D6678" i="4"/>
  <c r="D6706" i="4"/>
  <c r="E6706" i="4" s="1"/>
  <c r="D6719" i="4"/>
  <c r="E6720" i="4" s="1"/>
  <c r="D6742" i="4"/>
  <c r="D6769" i="4"/>
  <c r="D6793" i="4"/>
  <c r="D6802" i="4"/>
  <c r="D6882" i="4"/>
  <c r="D6889" i="4"/>
  <c r="E6902" i="4"/>
  <c r="D6919" i="4"/>
  <c r="D6929" i="4"/>
  <c r="D6938" i="4"/>
  <c r="D6948" i="4"/>
  <c r="D6979" i="4"/>
  <c r="E6987" i="4"/>
  <c r="C6993" i="4"/>
  <c r="D7028" i="4"/>
  <c r="E7028" i="4" s="1"/>
  <c r="D7036" i="4"/>
  <c r="D7045" i="4"/>
  <c r="D7054" i="4"/>
  <c r="E7054" i="4" s="1"/>
  <c r="D7076" i="4"/>
  <c r="D7086" i="4"/>
  <c r="D7105" i="4"/>
  <c r="D7128" i="4"/>
  <c r="D7184" i="4"/>
  <c r="D7200" i="4"/>
  <c r="E7201" i="4" s="1"/>
  <c r="D7236" i="4"/>
  <c r="D7251" i="4"/>
  <c r="D7266" i="4"/>
  <c r="D7297" i="4"/>
  <c r="D7320" i="4"/>
  <c r="D7328" i="4"/>
  <c r="E7328" i="4" s="1"/>
  <c r="D7337" i="4"/>
  <c r="D7375" i="4"/>
  <c r="E7388" i="4"/>
  <c r="D7402" i="4"/>
  <c r="D7436" i="4"/>
  <c r="D7476" i="4"/>
  <c r="D7486" i="4"/>
  <c r="D7495" i="4"/>
  <c r="D7519" i="4"/>
  <c r="D7527" i="4"/>
  <c r="D7534" i="4"/>
  <c r="D7569" i="4"/>
  <c r="E7570" i="4" s="1"/>
  <c r="D7575" i="4"/>
  <c r="D7605" i="4"/>
  <c r="D7622" i="4"/>
  <c r="D7632" i="4"/>
  <c r="D7640" i="4"/>
  <c r="D7649" i="4"/>
  <c r="D7658" i="4"/>
  <c r="E7674" i="4"/>
  <c r="D7690" i="4"/>
  <c r="D7698" i="4"/>
  <c r="D7757" i="4"/>
  <c r="D7767" i="4"/>
  <c r="D7785" i="4"/>
  <c r="E7837" i="4"/>
  <c r="D7847" i="4"/>
  <c r="D7866" i="4"/>
  <c r="E7867" i="4" s="1"/>
  <c r="D7944" i="4"/>
  <c r="D7975" i="4"/>
  <c r="D8035" i="4"/>
  <c r="E8043" i="4"/>
  <c r="D8110" i="4"/>
  <c r="D8128" i="4"/>
  <c r="D8138" i="4"/>
  <c r="D8157" i="4"/>
  <c r="E8158" i="4" s="1"/>
  <c r="D8167" i="4"/>
  <c r="D8194" i="4"/>
  <c r="D8253" i="4"/>
  <c r="E8254" i="4" s="1"/>
  <c r="C8298" i="4"/>
  <c r="D8309" i="4"/>
  <c r="D8328" i="4"/>
  <c r="D8388" i="4"/>
  <c r="D8449" i="4"/>
  <c r="D8511" i="4"/>
  <c r="D8600" i="4"/>
  <c r="D8699" i="4"/>
  <c r="D8718" i="4"/>
  <c r="D8781" i="4"/>
  <c r="D8800" i="4"/>
  <c r="E8801" i="4" s="1"/>
  <c r="D8839" i="4"/>
  <c r="D8943" i="4"/>
  <c r="D5778" i="4"/>
  <c r="D5871" i="4"/>
  <c r="C5878" i="4"/>
  <c r="D5906" i="4"/>
  <c r="E5906" i="4" s="1"/>
  <c r="E5943" i="4"/>
  <c r="E5951" i="4"/>
  <c r="D5958" i="4"/>
  <c r="D5974" i="4"/>
  <c r="E5974" i="4" s="1"/>
  <c r="D5980" i="4"/>
  <c r="E5980" i="4" s="1"/>
  <c r="D6001" i="4"/>
  <c r="D6111" i="4"/>
  <c r="E6111" i="4" s="1"/>
  <c r="D6119" i="4"/>
  <c r="D6127" i="4"/>
  <c r="D6147" i="4"/>
  <c r="D6167" i="4"/>
  <c r="E6167" i="4" s="1"/>
  <c r="D6233" i="4"/>
  <c r="D6256" i="4"/>
  <c r="D6268" i="4"/>
  <c r="D6275" i="4"/>
  <c r="E6275" i="4" s="1"/>
  <c r="D6282" i="4"/>
  <c r="D6296" i="4"/>
  <c r="E6297" i="4" s="1"/>
  <c r="D6349" i="4"/>
  <c r="E6350" i="4" s="1"/>
  <c r="D6377" i="4"/>
  <c r="D6383" i="4"/>
  <c r="D6406" i="4"/>
  <c r="D6415" i="4"/>
  <c r="D6430" i="4"/>
  <c r="D6437" i="4"/>
  <c r="D6445" i="4"/>
  <c r="D6451" i="4"/>
  <c r="E6452" i="4" s="1"/>
  <c r="E6473" i="4"/>
  <c r="D6481" i="4"/>
  <c r="D6489" i="4"/>
  <c r="E6489" i="4" s="1"/>
  <c r="D6511" i="4"/>
  <c r="D6519" i="4"/>
  <c r="D6529" i="4"/>
  <c r="D6535" i="4"/>
  <c r="D6557" i="4"/>
  <c r="D6565" i="4"/>
  <c r="D6573" i="4"/>
  <c r="D6589" i="4"/>
  <c r="D6598" i="4"/>
  <c r="D6646" i="4"/>
  <c r="E6646" i="4" s="1"/>
  <c r="D6653" i="4"/>
  <c r="D6665" i="4"/>
  <c r="D6672" i="4"/>
  <c r="D6685" i="4"/>
  <c r="D6698" i="4"/>
  <c r="D6713" i="4"/>
  <c r="D6727" i="4"/>
  <c r="D6734" i="4"/>
  <c r="D6743" i="4"/>
  <c r="D6749" i="4"/>
  <c r="D6758" i="4"/>
  <c r="D6784" i="4"/>
  <c r="E6784" i="4" s="1"/>
  <c r="D6794" i="4"/>
  <c r="D6811" i="4"/>
  <c r="D6818" i="4"/>
  <c r="E6818" i="4" s="1"/>
  <c r="D6831" i="4"/>
  <c r="E6831" i="4" s="1"/>
  <c r="D6851" i="4"/>
  <c r="D6857" i="4"/>
  <c r="D6869" i="4"/>
  <c r="D6876" i="4"/>
  <c r="E6876" i="4" s="1"/>
  <c r="D6883" i="4"/>
  <c r="D6895" i="4"/>
  <c r="D6903" i="4"/>
  <c r="E6903" i="4" s="1"/>
  <c r="D6911" i="4"/>
  <c r="D6920" i="4"/>
  <c r="D6930" i="4"/>
  <c r="D6939" i="4"/>
  <c r="D6949" i="4"/>
  <c r="D6957" i="4"/>
  <c r="E6957" i="4" s="1"/>
  <c r="D6967" i="4"/>
  <c r="D7000" i="4"/>
  <c r="D7007" i="4"/>
  <c r="D7012" i="4"/>
  <c r="D7020" i="4"/>
  <c r="E7020" i="4" s="1"/>
  <c r="D7037" i="4"/>
  <c r="D7061" i="4"/>
  <c r="D7067" i="4"/>
  <c r="E7067" i="4" s="1"/>
  <c r="D7077" i="4"/>
  <c r="D7087" i="4"/>
  <c r="D7095" i="4"/>
  <c r="D7106" i="4"/>
  <c r="D7114" i="4"/>
  <c r="D7122" i="4"/>
  <c r="D7129" i="4"/>
  <c r="D7138" i="4"/>
  <c r="D7148" i="4"/>
  <c r="D7157" i="4"/>
  <c r="E7157" i="4" s="1"/>
  <c r="D7165" i="4"/>
  <c r="D7172" i="4"/>
  <c r="E7172" i="4" s="1"/>
  <c r="D7179" i="4"/>
  <c r="D7185" i="4"/>
  <c r="D7193" i="4"/>
  <c r="D7214" i="4"/>
  <c r="E7214" i="4" s="1"/>
  <c r="D7222" i="4"/>
  <c r="D7229" i="4"/>
  <c r="D7244" i="4"/>
  <c r="D7259" i="4"/>
  <c r="E7259" i="4" s="1"/>
  <c r="D7282" i="4"/>
  <c r="D7290" i="4"/>
  <c r="D7304" i="4"/>
  <c r="D7313" i="4"/>
  <c r="D7338" i="4"/>
  <c r="E7338" i="4" s="1"/>
  <c r="D7346" i="4"/>
  <c r="D7361" i="4"/>
  <c r="D7368" i="4"/>
  <c r="E7368" i="4" s="1"/>
  <c r="D7382" i="4"/>
  <c r="D7389" i="4"/>
  <c r="E7390" i="4" s="1"/>
  <c r="D7394" i="4"/>
  <c r="D7416" i="4"/>
  <c r="E7416" i="4" s="1"/>
  <c r="D7423" i="4"/>
  <c r="E7423" i="4" s="1"/>
  <c r="D7449" i="4"/>
  <c r="D7458" i="4"/>
  <c r="E7459" i="4" s="1"/>
  <c r="D7468" i="4"/>
  <c r="D7487" i="4"/>
  <c r="D7496" i="4"/>
  <c r="D7512" i="4"/>
  <c r="D7535" i="4"/>
  <c r="D7543" i="4"/>
  <c r="E7543" i="4" s="1"/>
  <c r="D7550" i="4"/>
  <c r="D7557" i="4"/>
  <c r="E7557" i="4" s="1"/>
  <c r="D7562" i="4"/>
  <c r="D7590" i="4"/>
  <c r="D7598" i="4"/>
  <c r="D7613" i="4"/>
  <c r="E7613" i="4" s="1"/>
  <c r="D7623" i="4"/>
  <c r="D7633" i="4"/>
  <c r="D7641" i="4"/>
  <c r="D7650" i="4"/>
  <c r="D7659" i="4"/>
  <c r="E7660" i="4" s="1"/>
  <c r="D7666" i="4"/>
  <c r="E7666" i="4" s="1"/>
  <c r="D7675" i="4"/>
  <c r="D7683" i="4"/>
  <c r="E7683" i="4" s="1"/>
  <c r="D7699" i="4"/>
  <c r="D7706" i="4"/>
  <c r="D7721" i="4"/>
  <c r="D7729" i="4"/>
  <c r="E7729" i="4" s="1"/>
  <c r="D7737" i="4"/>
  <c r="D7743" i="4"/>
  <c r="D7750" i="4"/>
  <c r="E7751" i="4" s="1"/>
  <c r="D7768" i="4"/>
  <c r="D7777" i="4"/>
  <c r="E7778" i="4" s="1"/>
  <c r="D7794" i="4"/>
  <c r="D7804" i="4"/>
  <c r="D7813" i="4"/>
  <c r="D7830" i="4"/>
  <c r="E7830" i="4" s="1"/>
  <c r="D7848" i="4"/>
  <c r="E7849" i="4" s="1"/>
  <c r="D7857" i="4"/>
  <c r="D7873" i="4"/>
  <c r="D7880" i="4"/>
  <c r="D7912" i="4"/>
  <c r="E7912" i="4" s="1"/>
  <c r="D7928" i="4"/>
  <c r="D7936" i="4"/>
  <c r="E7936" i="4" s="1"/>
  <c r="D7959" i="4"/>
  <c r="D7967" i="4"/>
  <c r="D7976" i="4"/>
  <c r="D7995" i="4"/>
  <c r="E7995" i="4" s="1"/>
  <c r="D8019" i="4"/>
  <c r="D8052" i="4"/>
  <c r="D8059" i="4"/>
  <c r="D8077" i="4"/>
  <c r="E8077" i="4" s="1"/>
  <c r="D8086" i="4"/>
  <c r="D8095" i="4"/>
  <c r="D8102" i="4"/>
  <c r="D8111" i="4"/>
  <c r="D8120" i="4"/>
  <c r="E8120" i="4" s="1"/>
  <c r="D8129" i="4"/>
  <c r="D8139" i="4"/>
  <c r="D8149" i="4"/>
  <c r="D8176" i="4"/>
  <c r="D8195" i="4"/>
  <c r="D8203" i="4"/>
  <c r="E8203" i="4" s="1"/>
  <c r="D8227" i="4"/>
  <c r="D8235" i="4"/>
  <c r="E8235" i="4" s="1"/>
  <c r="D8244" i="4"/>
  <c r="D8289" i="4"/>
  <c r="D8319" i="4"/>
  <c r="E8320" i="4" s="1"/>
  <c r="D8329" i="4"/>
  <c r="D8343" i="4"/>
  <c r="D8372" i="4"/>
  <c r="E8372" i="4" s="1"/>
  <c r="D8380" i="4"/>
  <c r="D8389" i="4"/>
  <c r="D8396" i="4"/>
  <c r="E8396" i="4" s="1"/>
  <c r="D8414" i="4"/>
  <c r="E8441" i="4"/>
  <c r="D8460" i="4"/>
  <c r="D8469" i="4"/>
  <c r="E8469" i="4" s="1"/>
  <c r="D8512" i="4"/>
  <c r="D8550" i="4"/>
  <c r="E8550" i="4" s="1"/>
  <c r="D8590" i="4"/>
  <c r="D8601" i="4"/>
  <c r="D8622" i="4"/>
  <c r="D8770" i="4"/>
  <c r="E8770" i="4" s="1"/>
  <c r="D8829" i="4"/>
  <c r="E8829" i="4" s="1"/>
  <c r="D5779" i="4"/>
  <c r="D5794" i="4"/>
  <c r="E5794" i="4" s="1"/>
  <c r="D5837" i="4"/>
  <c r="D5851" i="4"/>
  <c r="D5892" i="4"/>
  <c r="E5892" i="4" s="1"/>
  <c r="D5899" i="4"/>
  <c r="D5936" i="4"/>
  <c r="D5944" i="4"/>
  <c r="E5944" i="4" s="1"/>
  <c r="D5952" i="4"/>
  <c r="E5952" i="4" s="1"/>
  <c r="D5959" i="4"/>
  <c r="D5967" i="4"/>
  <c r="E5967" i="4" s="1"/>
  <c r="D6002" i="4"/>
  <c r="C6018" i="4"/>
  <c r="D6042" i="4"/>
  <c r="D6067" i="4"/>
  <c r="D6082" i="4"/>
  <c r="E6082" i="4" s="1"/>
  <c r="D6090" i="4"/>
  <c r="E6090" i="4" s="1"/>
  <c r="D6120" i="4"/>
  <c r="D6155" i="4"/>
  <c r="E6155" i="4" s="1"/>
  <c r="D6161" i="4"/>
  <c r="D6168" i="4"/>
  <c r="D6209" i="4"/>
  <c r="D6234" i="4"/>
  <c r="D6283" i="4"/>
  <c r="E6283" i="4" s="1"/>
  <c r="E6335" i="4"/>
  <c r="D6342" i="4"/>
  <c r="D6370" i="4"/>
  <c r="D6407" i="4"/>
  <c r="D6438" i="4"/>
  <c r="D6466" i="4"/>
  <c r="E6466" i="4" s="1"/>
  <c r="D6474" i="4"/>
  <c r="D6482" i="4"/>
  <c r="D6512" i="4"/>
  <c r="D6558" i="4"/>
  <c r="D6580" i="4"/>
  <c r="D6590" i="4"/>
  <c r="E6590" i="4" s="1"/>
  <c r="D6599" i="4"/>
  <c r="E6616" i="4"/>
  <c r="D6624" i="4"/>
  <c r="E6624" i="4" s="1"/>
  <c r="D6666" i="4"/>
  <c r="D6707" i="4"/>
  <c r="D6728" i="4"/>
  <c r="D6735" i="4"/>
  <c r="D6750" i="4"/>
  <c r="D6759" i="4"/>
  <c r="D6770" i="4"/>
  <c r="D6795" i="4"/>
  <c r="D6804" i="4"/>
  <c r="D6812" i="4"/>
  <c r="D6819" i="4"/>
  <c r="D6832" i="4"/>
  <c r="D6852" i="4"/>
  <c r="D6858" i="4"/>
  <c r="D6896" i="4"/>
  <c r="D6904" i="4"/>
  <c r="D6921" i="4"/>
  <c r="D6931" i="4"/>
  <c r="D6940" i="4"/>
  <c r="D6958" i="4"/>
  <c r="D7013" i="4"/>
  <c r="D7021" i="4"/>
  <c r="D7038" i="4"/>
  <c r="D7047" i="4"/>
  <c r="D7055" i="4"/>
  <c r="D7068" i="4"/>
  <c r="E7068" i="4" s="1"/>
  <c r="D7078" i="4"/>
  <c r="D7088" i="4"/>
  <c r="D7096" i="4"/>
  <c r="D7115" i="4"/>
  <c r="D7123" i="4"/>
  <c r="D7139" i="4"/>
  <c r="D7149" i="4"/>
  <c r="D7158" i="4"/>
  <c r="D7166" i="4"/>
  <c r="D7223" i="4"/>
  <c r="D7230" i="4"/>
  <c r="E7230" i="4" s="1"/>
  <c r="D7237" i="4"/>
  <c r="D7245" i="4"/>
  <c r="D7260" i="4"/>
  <c r="D7291" i="4"/>
  <c r="D7329" i="4"/>
  <c r="D7347" i="4"/>
  <c r="D7362" i="4"/>
  <c r="D7383" i="4"/>
  <c r="D7395" i="4"/>
  <c r="D7417" i="4"/>
  <c r="D7424" i="4"/>
  <c r="D7469" i="4"/>
  <c r="D7513" i="4"/>
  <c r="D7536" i="4"/>
  <c r="D7551" i="4"/>
  <c r="D7563" i="4"/>
  <c r="D7583" i="4"/>
  <c r="E7583" i="4" s="1"/>
  <c r="D7591" i="4"/>
  <c r="D7614" i="4"/>
  <c r="D7624" i="4"/>
  <c r="D7634" i="4"/>
  <c r="D7642" i="4"/>
  <c r="D7651" i="4"/>
  <c r="D7667" i="4"/>
  <c r="D7676" i="4"/>
  <c r="E7676" i="4" s="1"/>
  <c r="D7684" i="4"/>
  <c r="E7691" i="4"/>
  <c r="E7714" i="4"/>
  <c r="D7759" i="4"/>
  <c r="D7786" i="4"/>
  <c r="D7795" i="4"/>
  <c r="D7805" i="4"/>
  <c r="D7814" i="4"/>
  <c r="E7814" i="4" s="1"/>
  <c r="D7822" i="4"/>
  <c r="E7822" i="4" s="1"/>
  <c r="D7858" i="4"/>
  <c r="D7881" i="4"/>
  <c r="D7913" i="4"/>
  <c r="E7913" i="4" s="1"/>
  <c r="D7929" i="4"/>
  <c r="D7952" i="4"/>
  <c r="E7952" i="4" s="1"/>
  <c r="D7960" i="4"/>
  <c r="D7996" i="4"/>
  <c r="D8012" i="4"/>
  <c r="E8012" i="4" s="1"/>
  <c r="D8020" i="4"/>
  <c r="D8060" i="4"/>
  <c r="D8087" i="4"/>
  <c r="D8103" i="4"/>
  <c r="D8130" i="4"/>
  <c r="D8140" i="4"/>
  <c r="D8177" i="4"/>
  <c r="D8196" i="4"/>
  <c r="D8204" i="4"/>
  <c r="D8228" i="4"/>
  <c r="D8299" i="4"/>
  <c r="D8353" i="4"/>
  <c r="D8406" i="4"/>
  <c r="E8406" i="4" s="1"/>
  <c r="D8423" i="4"/>
  <c r="D8442" i="4"/>
  <c r="D8461" i="4"/>
  <c r="D8740" i="4"/>
  <c r="D8761" i="4"/>
  <c r="D8812" i="4"/>
  <c r="D9530" i="4"/>
  <c r="D5830" i="4"/>
  <c r="E5830" i="4" s="1"/>
  <c r="D5845" i="4"/>
  <c r="E5845" i="4" s="1"/>
  <c r="D5865" i="4"/>
  <c r="D5886" i="4"/>
  <c r="E5886" i="4" s="1"/>
  <c r="C5923" i="4"/>
  <c r="D5945" i="4"/>
  <c r="E5946" i="4" s="1"/>
  <c r="D5996" i="4"/>
  <c r="E5997" i="4" s="1"/>
  <c r="D6010" i="4"/>
  <c r="E6010" i="4" s="1"/>
  <c r="D6025" i="4"/>
  <c r="D6062" i="4"/>
  <c r="D6075" i="4"/>
  <c r="D6105" i="4"/>
  <c r="E6105" i="4" s="1"/>
  <c r="D6112" i="4"/>
  <c r="D6121" i="4"/>
  <c r="D6128" i="4"/>
  <c r="D6136" i="4"/>
  <c r="D6189" i="4"/>
  <c r="E6189" i="4" s="1"/>
  <c r="D6196" i="4"/>
  <c r="D6219" i="4"/>
  <c r="E6220" i="4" s="1"/>
  <c r="D6226" i="4"/>
  <c r="E6226" i="4" s="1"/>
  <c r="D6257" i="4"/>
  <c r="D6284" i="4"/>
  <c r="E6285" i="4" s="1"/>
  <c r="D6290" i="4"/>
  <c r="E6290" i="4" s="1"/>
  <c r="D6306" i="4"/>
  <c r="E6307" i="4" s="1"/>
  <c r="D6312" i="4"/>
  <c r="D6327" i="4"/>
  <c r="E6327" i="4" s="1"/>
  <c r="D6357" i="4"/>
  <c r="D6363" i="4"/>
  <c r="E6363" i="4" s="1"/>
  <c r="D6423" i="4"/>
  <c r="E6431" i="4"/>
  <c r="D6439" i="4"/>
  <c r="E6440" i="4" s="1"/>
  <c r="D6446" i="4"/>
  <c r="E6447" i="4" s="1"/>
  <c r="D6460" i="4"/>
  <c r="D6504" i="4"/>
  <c r="E6504" i="4" s="1"/>
  <c r="D6513" i="4"/>
  <c r="D6520" i="4"/>
  <c r="D6530" i="4"/>
  <c r="E6531" i="4" s="1"/>
  <c r="D6536" i="4"/>
  <c r="D6550" i="4"/>
  <c r="D6559" i="4"/>
  <c r="E6566" i="4"/>
  <c r="D6581" i="4"/>
  <c r="D6591" i="4"/>
  <c r="D6600" i="4"/>
  <c r="D6609" i="4"/>
  <c r="D6617" i="4"/>
  <c r="E6617" i="4" s="1"/>
  <c r="D6625" i="4"/>
  <c r="D6647" i="4"/>
  <c r="D6680" i="4"/>
  <c r="D6692" i="4"/>
  <c r="E6692" i="4" s="1"/>
  <c r="E6700" i="4"/>
  <c r="D6729" i="4"/>
  <c r="D6736" i="4"/>
  <c r="D6751" i="4"/>
  <c r="D6778" i="4"/>
  <c r="E6778" i="4" s="1"/>
  <c r="D6796" i="4"/>
  <c r="D6845" i="4"/>
  <c r="E6845" i="4" s="1"/>
  <c r="D6877" i="4"/>
  <c r="D6884" i="4"/>
  <c r="D6912" i="4"/>
  <c r="C6922" i="4"/>
  <c r="D6941" i="4"/>
  <c r="D6950" i="4"/>
  <c r="E6950" i="4" s="1"/>
  <c r="D6968" i="4"/>
  <c r="D6988" i="4"/>
  <c r="E6988" i="4" s="1"/>
  <c r="D6995" i="4"/>
  <c r="E6995" i="4" s="1"/>
  <c r="D7001" i="4"/>
  <c r="E7001" i="4" s="1"/>
  <c r="D7008" i="4"/>
  <c r="D7029" i="4"/>
  <c r="D7062" i="4"/>
  <c r="D7079" i="4"/>
  <c r="D7097" i="4"/>
  <c r="D7107" i="4"/>
  <c r="D7130" i="4"/>
  <c r="D7140" i="4"/>
  <c r="D7150" i="4"/>
  <c r="D7167" i="4"/>
  <c r="D7173" i="4"/>
  <c r="D7180" i="4"/>
  <c r="E7180" i="4" s="1"/>
  <c r="D7186" i="4"/>
  <c r="D7194" i="4"/>
  <c r="D7202" i="4"/>
  <c r="E7203" i="4" s="1"/>
  <c r="D7215" i="4"/>
  <c r="D7224" i="4"/>
  <c r="D7231" i="4"/>
  <c r="E7232" i="4" s="1"/>
  <c r="D7246" i="4"/>
  <c r="E7247" i="4" s="1"/>
  <c r="D7261" i="4"/>
  <c r="E7262" i="4" s="1"/>
  <c r="D7275" i="4"/>
  <c r="D7283" i="4"/>
  <c r="D7305" i="4"/>
  <c r="D7314" i="4"/>
  <c r="D7322" i="4"/>
  <c r="D7330" i="4"/>
  <c r="D7339" i="4"/>
  <c r="D7348" i="4"/>
  <c r="D7356" i="4"/>
  <c r="E7357" i="4" s="1"/>
  <c r="D7369" i="4"/>
  <c r="D7377" i="4"/>
  <c r="D7404" i="4"/>
  <c r="E7404" i="4" s="1"/>
  <c r="D7410" i="4"/>
  <c r="E7410" i="4" s="1"/>
  <c r="D7478" i="4"/>
  <c r="D7505" i="4"/>
  <c r="D7521" i="4"/>
  <c r="D7537" i="4"/>
  <c r="D7544" i="4"/>
  <c r="E7545" i="4" s="1"/>
  <c r="D7615" i="4"/>
  <c r="D7625" i="4"/>
  <c r="E7625" i="4" s="1"/>
  <c r="D7643" i="4"/>
  <c r="E7644" i="4" s="1"/>
  <c r="D7652" i="4"/>
  <c r="E7653" i="4" s="1"/>
  <c r="D7692" i="4"/>
  <c r="E7692" i="4" s="1"/>
  <c r="D7730" i="4"/>
  <c r="E7731" i="4" s="1"/>
  <c r="E7738" i="4"/>
  <c r="D7769" i="4"/>
  <c r="D7787" i="4"/>
  <c r="D7796" i="4"/>
  <c r="D7806" i="4"/>
  <c r="D7815" i="4"/>
  <c r="D7831" i="4"/>
  <c r="D7859" i="4"/>
  <c r="D7897" i="4"/>
  <c r="E7897" i="4" s="1"/>
  <c r="D7905" i="4"/>
  <c r="D7921" i="4"/>
  <c r="E7921" i="4" s="1"/>
  <c r="D7953" i="4"/>
  <c r="D7986" i="4"/>
  <c r="D8044" i="4"/>
  <c r="D8053" i="4"/>
  <c r="E8053" i="4" s="1"/>
  <c r="D8061" i="4"/>
  <c r="D8078" i="4"/>
  <c r="D8096" i="4"/>
  <c r="D8131" i="4"/>
  <c r="D8141" i="4"/>
  <c r="D8150" i="4"/>
  <c r="D8159" i="4"/>
  <c r="D8169" i="4"/>
  <c r="E8169" i="4" s="1"/>
  <c r="D8221" i="4"/>
  <c r="D8245" i="4"/>
  <c r="E8245" i="4" s="1"/>
  <c r="D8271" i="4"/>
  <c r="D8336" i="4"/>
  <c r="E8336" i="4" s="1"/>
  <c r="D8345" i="4"/>
  <c r="D8364" i="4"/>
  <c r="D8373" i="4"/>
  <c r="D8398" i="4"/>
  <c r="D8407" i="4"/>
  <c r="D8433" i="4"/>
  <c r="E8433" i="4" s="1"/>
  <c r="D8481" i="4"/>
  <c r="E8482" i="4" s="1"/>
  <c r="D8492" i="4"/>
  <c r="D8502" i="4"/>
  <c r="D8525" i="4"/>
  <c r="D8543" i="4"/>
  <c r="D8561" i="4"/>
  <c r="E8561" i="4" s="1"/>
  <c r="D8656" i="4"/>
  <c r="D8936" i="4"/>
  <c r="D9243" i="4"/>
  <c r="D10667" i="4"/>
  <c r="D5151" i="4"/>
  <c r="E5152" i="4" s="1"/>
  <c r="D5159" i="4"/>
  <c r="E5159" i="4" s="1"/>
  <c r="D5179" i="4"/>
  <c r="D5200" i="4"/>
  <c r="E5200" i="4" s="1"/>
  <c r="D5262" i="4"/>
  <c r="E5262" i="4" s="1"/>
  <c r="D5286" i="4"/>
  <c r="E5286" i="4" s="1"/>
  <c r="D5346" i="4"/>
  <c r="E5347" i="4" s="1"/>
  <c r="D5369" i="4"/>
  <c r="D5399" i="4"/>
  <c r="E5400" i="4" s="1"/>
  <c r="D5407" i="4"/>
  <c r="E5407" i="4" s="1"/>
  <c r="D5425" i="4"/>
  <c r="D5454" i="4"/>
  <c r="D5506" i="4"/>
  <c r="D5513" i="4"/>
  <c r="D5522" i="4"/>
  <c r="D5541" i="4"/>
  <c r="D5556" i="4"/>
  <c r="D5565" i="4"/>
  <c r="E5565" i="4" s="1"/>
  <c r="D5573" i="4"/>
  <c r="D5581" i="4"/>
  <c r="D5589" i="4"/>
  <c r="D5611" i="4"/>
  <c r="D5626" i="4"/>
  <c r="E5627" i="4" s="1"/>
  <c r="D5652" i="4"/>
  <c r="D5680" i="4"/>
  <c r="E5680" i="4" s="1"/>
  <c r="C5688" i="4"/>
  <c r="I5688" i="4" s="1"/>
  <c r="D5724" i="4"/>
  <c r="D5772" i="4"/>
  <c r="E5773" i="4" s="1"/>
  <c r="D5795" i="4"/>
  <c r="D5816" i="4"/>
  <c r="D5831" i="4"/>
  <c r="E5832" i="4" s="1"/>
  <c r="D5838" i="4"/>
  <c r="D5852" i="4"/>
  <c r="D5879" i="4"/>
  <c r="D5893" i="4"/>
  <c r="E5893" i="4" s="1"/>
  <c r="D5900" i="4"/>
  <c r="D5915" i="4"/>
  <c r="E5915" i="4" s="1"/>
  <c r="D5922" i="4"/>
  <c r="E5922" i="4" s="1"/>
  <c r="D5937" i="4"/>
  <c r="D5953" i="4"/>
  <c r="D5960" i="4"/>
  <c r="E5960" i="4" s="1"/>
  <c r="D5968" i="4"/>
  <c r="E5969" i="4" s="1"/>
  <c r="D5975" i="4"/>
  <c r="E5976" i="4" s="1"/>
  <c r="D5982" i="4"/>
  <c r="E5983" i="4" s="1"/>
  <c r="D6003" i="4"/>
  <c r="D6026" i="4"/>
  <c r="D6034" i="4"/>
  <c r="D6044" i="4"/>
  <c r="E6045" i="4" s="1"/>
  <c r="D6050" i="4"/>
  <c r="E6050" i="4" s="1"/>
  <c r="D6068" i="4"/>
  <c r="E6069" i="4" s="1"/>
  <c r="D6076" i="4"/>
  <c r="E6076" i="4" s="1"/>
  <c r="D6083" i="4"/>
  <c r="D6091" i="4"/>
  <c r="D6098" i="4"/>
  <c r="E6098" i="4" s="1"/>
  <c r="D6106" i="4"/>
  <c r="E6107" i="4" s="1"/>
  <c r="D6129" i="4"/>
  <c r="D6148" i="4"/>
  <c r="E6148" i="4" s="1"/>
  <c r="D6156" i="4"/>
  <c r="D6169" i="4"/>
  <c r="D6176" i="4"/>
  <c r="D6182" i="4"/>
  <c r="E6182" i="4" s="1"/>
  <c r="D6190" i="4"/>
  <c r="E6191" i="4" s="1"/>
  <c r="D6202" i="4"/>
  <c r="E6203" i="4" s="1"/>
  <c r="D6210" i="4"/>
  <c r="D6235" i="4"/>
  <c r="D6243" i="4"/>
  <c r="D6250" i="4"/>
  <c r="E6251" i="4" s="1"/>
  <c r="D6270" i="4"/>
  <c r="E6270" i="4" s="1"/>
  <c r="D6298" i="4"/>
  <c r="D6313" i="4"/>
  <c r="D6328" i="4"/>
  <c r="E6329" i="4" s="1"/>
  <c r="D6343" i="4"/>
  <c r="E6344" i="4" s="1"/>
  <c r="D6351" i="4"/>
  <c r="D6364" i="4"/>
  <c r="E6365" i="4" s="1"/>
  <c r="D6371" i="4"/>
  <c r="D6385" i="4"/>
  <c r="E6386" i="4" s="1"/>
  <c r="D6408" i="4"/>
  <c r="D6424" i="4"/>
  <c r="D6432" i="4"/>
  <c r="E6433" i="4" s="1"/>
  <c r="D6453" i="4"/>
  <c r="E6453" i="4" s="1"/>
  <c r="D6475" i="4"/>
  <c r="D6483" i="4"/>
  <c r="D6490" i="4"/>
  <c r="E6491" i="4" s="1"/>
  <c r="D6496" i="4"/>
  <c r="D6514" i="4"/>
  <c r="D6521" i="4"/>
  <c r="D6543" i="4"/>
  <c r="D6551" i="4"/>
  <c r="D6567" i="4"/>
  <c r="E6567" i="4" s="1"/>
  <c r="D6574" i="4"/>
  <c r="E6575" i="4" s="1"/>
  <c r="D6582" i="4"/>
  <c r="D6601" i="4"/>
  <c r="D6632" i="4"/>
  <c r="E6632" i="4" s="1"/>
  <c r="D6640" i="4"/>
  <c r="E6641" i="4" s="1"/>
  <c r="D6655" i="4"/>
  <c r="E6655" i="4" s="1"/>
  <c r="C6661" i="4"/>
  <c r="D6708" i="4"/>
  <c r="D6721" i="4"/>
  <c r="E6721" i="4" s="1"/>
  <c r="D6730" i="4"/>
  <c r="D6744" i="4"/>
  <c r="E6745" i="4" s="1"/>
  <c r="D6752" i="4"/>
  <c r="D6760" i="4"/>
  <c r="D6765" i="4"/>
  <c r="E6765" i="4" s="1"/>
  <c r="D6771" i="4"/>
  <c r="D6779" i="4"/>
  <c r="D6786" i="4"/>
  <c r="D6805" i="4"/>
  <c r="D6813" i="4"/>
  <c r="D6820" i="4"/>
  <c r="D6826" i="4"/>
  <c r="E6826" i="4" s="1"/>
  <c r="D6833" i="4"/>
  <c r="D6840" i="4"/>
  <c r="D6846" i="4"/>
  <c r="D6853" i="4"/>
  <c r="D6859" i="4"/>
  <c r="D6870" i="4"/>
  <c r="D6885" i="4"/>
  <c r="D6891" i="4"/>
  <c r="E6891" i="4" s="1"/>
  <c r="D6897" i="4"/>
  <c r="D6905" i="4"/>
  <c r="D6913" i="4"/>
  <c r="D6923" i="4"/>
  <c r="D6932" i="4"/>
  <c r="D6942" i="4"/>
  <c r="E6942" i="4" s="1"/>
  <c r="D6951" i="4"/>
  <c r="E6952" i="4" s="1"/>
  <c r="D6959" i="4"/>
  <c r="D6975" i="4"/>
  <c r="E6975" i="4" s="1"/>
  <c r="D6981" i="4"/>
  <c r="E6981" i="4" s="1"/>
  <c r="D6989" i="4"/>
  <c r="D6996" i="4"/>
  <c r="E6997" i="4" s="1"/>
  <c r="D7022" i="4"/>
  <c r="D7030" i="4"/>
  <c r="E7030" i="4" s="1"/>
  <c r="D7039" i="4"/>
  <c r="D7048" i="4"/>
  <c r="E7049" i="4" s="1"/>
  <c r="D7056" i="4"/>
  <c r="E7056" i="4" s="1"/>
  <c r="D7069" i="4"/>
  <c r="D7089" i="4"/>
  <c r="E7089" i="4" s="1"/>
  <c r="D7098" i="4"/>
  <c r="D7108" i="4"/>
  <c r="D7116" i="4"/>
  <c r="D7131" i="4"/>
  <c r="D7141" i="4"/>
  <c r="D7159" i="4"/>
  <c r="E7160" i="4" s="1"/>
  <c r="D7187" i="4"/>
  <c r="D7208" i="4"/>
  <c r="E7208" i="4" s="1"/>
  <c r="D7238" i="4"/>
  <c r="D7268" i="4"/>
  <c r="E7268" i="4" s="1"/>
  <c r="D7284" i="4"/>
  <c r="D7292" i="4"/>
  <c r="D7299" i="4"/>
  <c r="E7299" i="4" s="1"/>
  <c r="D7306" i="4"/>
  <c r="D7315" i="4"/>
  <c r="D7331" i="4"/>
  <c r="D7340" i="4"/>
  <c r="D7363" i="4"/>
  <c r="D7384" i="4"/>
  <c r="D7396" i="4"/>
  <c r="D7411" i="4"/>
  <c r="D7425" i="4"/>
  <c r="D7432" i="4"/>
  <c r="E7432" i="4" s="1"/>
  <c r="D7438" i="4"/>
  <c r="E7438" i="4" s="1"/>
  <c r="D7444" i="4"/>
  <c r="E7445" i="4" s="1"/>
  <c r="D7451" i="4"/>
  <c r="D7460" i="4"/>
  <c r="E7461" i="4" s="1"/>
  <c r="D7470" i="4"/>
  <c r="D7479" i="4"/>
  <c r="D7488" i="4"/>
  <c r="D7498" i="4"/>
  <c r="E7499" i="4" s="1"/>
  <c r="D7506" i="4"/>
  <c r="D7514" i="4"/>
  <c r="D7529" i="4"/>
  <c r="E7529" i="4" s="1"/>
  <c r="D7552" i="4"/>
  <c r="D7564" i="4"/>
  <c r="E7565" i="4" s="1"/>
  <c r="D7577" i="4"/>
  <c r="E7577" i="4" s="1"/>
  <c r="D7584" i="4"/>
  <c r="D7592" i="4"/>
  <c r="D7600" i="4"/>
  <c r="E7600" i="4" s="1"/>
  <c r="D7607" i="4"/>
  <c r="E7607" i="4" s="1"/>
  <c r="D7616" i="4"/>
  <c r="D7626" i="4"/>
  <c r="D7635" i="4"/>
  <c r="D7661" i="4"/>
  <c r="E7662" i="4" s="1"/>
  <c r="D7668" i="4"/>
  <c r="E7668" i="4" s="1"/>
  <c r="D7677" i="4"/>
  <c r="D7685" i="4"/>
  <c r="D7701" i="4"/>
  <c r="D7708" i="4"/>
  <c r="E7709" i="4" s="1"/>
  <c r="D7715" i="4"/>
  <c r="E7716" i="4" s="1"/>
  <c r="D7739" i="4"/>
  <c r="E7739" i="4" s="1"/>
  <c r="D7745" i="4"/>
  <c r="D7752" i="4"/>
  <c r="E7753" i="4" s="1"/>
  <c r="D7760" i="4"/>
  <c r="D7770" i="4"/>
  <c r="D7779" i="4"/>
  <c r="D7788" i="4"/>
  <c r="D7823" i="4"/>
  <c r="D7840" i="4"/>
  <c r="E7840" i="4" s="1"/>
  <c r="D7850" i="4"/>
  <c r="D7860" i="4"/>
  <c r="E7860" i="4" s="1"/>
  <c r="D7868" i="4"/>
  <c r="D7890" i="4"/>
  <c r="D7898" i="4"/>
  <c r="D7906" i="4"/>
  <c r="D7914" i="4"/>
  <c r="D7946" i="4"/>
  <c r="E7946" i="4" s="1"/>
  <c r="D7954" i="4"/>
  <c r="D7969" i="4"/>
  <c r="E7969" i="4" s="1"/>
  <c r="D7978" i="4"/>
  <c r="D7987" i="4"/>
  <c r="D7997" i="4"/>
  <c r="D8005" i="4"/>
  <c r="E8005" i="4" s="1"/>
  <c r="D8013" i="4"/>
  <c r="D8021" i="4"/>
  <c r="E8021" i="4" s="1"/>
  <c r="D8029" i="4"/>
  <c r="D8037" i="4"/>
  <c r="E8037" i="4" s="1"/>
  <c r="D8045" i="4"/>
  <c r="D8070" i="4"/>
  <c r="D8079" i="4"/>
  <c r="D8088" i="4"/>
  <c r="D8114" i="4"/>
  <c r="E8115" i="4" s="1"/>
  <c r="D8123" i="4"/>
  <c r="D8214" i="4"/>
  <c r="E8214" i="4" s="1"/>
  <c r="D8246" i="4"/>
  <c r="D8255" i="4"/>
  <c r="D8263" i="4"/>
  <c r="D8272" i="4"/>
  <c r="E8272" i="4" s="1"/>
  <c r="D8281" i="4"/>
  <c r="D8312" i="4"/>
  <c r="E8312" i="4" s="1"/>
  <c r="D8321" i="4"/>
  <c r="E8321" i="4" s="1"/>
  <c r="D8354" i="4"/>
  <c r="D8365" i="4"/>
  <c r="E8374" i="4"/>
  <c r="D8382" i="4"/>
  <c r="D8408" i="4"/>
  <c r="D8416" i="4"/>
  <c r="D8493" i="4"/>
  <c r="D8544" i="4"/>
  <c r="D8615" i="4"/>
  <c r="D8635" i="4"/>
  <c r="D8680" i="4"/>
  <c r="D8711" i="4"/>
  <c r="E8711" i="4" s="1"/>
  <c r="D8722" i="4"/>
  <c r="D8804" i="4"/>
  <c r="D8908" i="4"/>
  <c r="D11357" i="4"/>
  <c r="D7882" i="4"/>
  <c r="D7889" i="4"/>
  <c r="D7919" i="4"/>
  <c r="D7934" i="4"/>
  <c r="D7961" i="4"/>
  <c r="E7961" i="4" s="1"/>
  <c r="D7977" i="4"/>
  <c r="D8003" i="4"/>
  <c r="D8032" i="4"/>
  <c r="E8032" i="4" s="1"/>
  <c r="D8047" i="4"/>
  <c r="E8047" i="4" s="1"/>
  <c r="D8085" i="4"/>
  <c r="E8126" i="4"/>
  <c r="D8133" i="4"/>
  <c r="D8161" i="4"/>
  <c r="D8179" i="4"/>
  <c r="E8233" i="4"/>
  <c r="D8315" i="4"/>
  <c r="D8357" i="4"/>
  <c r="D8367" i="4"/>
  <c r="D8381" i="4"/>
  <c r="D8415" i="4"/>
  <c r="D8479" i="4"/>
  <c r="D8505" i="4"/>
  <c r="D8514" i="4"/>
  <c r="D8545" i="4"/>
  <c r="D8552" i="4"/>
  <c r="D8567" i="4"/>
  <c r="D8583" i="4"/>
  <c r="D8594" i="4"/>
  <c r="D8603" i="4"/>
  <c r="D8613" i="4"/>
  <c r="D8620" i="4"/>
  <c r="D8637" i="4"/>
  <c r="C8648" i="4"/>
  <c r="D8658" i="4"/>
  <c r="D8668" i="4"/>
  <c r="D8677" i="4"/>
  <c r="D8687" i="4"/>
  <c r="D8697" i="4"/>
  <c r="D8712" i="4"/>
  <c r="D8720" i="4"/>
  <c r="D8738" i="4"/>
  <c r="C8793" i="4"/>
  <c r="D8831" i="4"/>
  <c r="D8837" i="4"/>
  <c r="D8844" i="4"/>
  <c r="D8854" i="4"/>
  <c r="D8864" i="4"/>
  <c r="D8889" i="4"/>
  <c r="D8897" i="4"/>
  <c r="D8906" i="4"/>
  <c r="D8926" i="4"/>
  <c r="D8941" i="4"/>
  <c r="D8962" i="4"/>
  <c r="D8990" i="4"/>
  <c r="D9030" i="4"/>
  <c r="D9040" i="4"/>
  <c r="D9048" i="4"/>
  <c r="C9102" i="4"/>
  <c r="D9126" i="4"/>
  <c r="D9149" i="4"/>
  <c r="D9157" i="4"/>
  <c r="D9181" i="4"/>
  <c r="D9189" i="4"/>
  <c r="D9204" i="4"/>
  <c r="D9214" i="4"/>
  <c r="D9222" i="4"/>
  <c r="D9233" i="4"/>
  <c r="D9242" i="4"/>
  <c r="D9258" i="4"/>
  <c r="D9306" i="4"/>
  <c r="D9336" i="4"/>
  <c r="D9344" i="4"/>
  <c r="D9353" i="4"/>
  <c r="D9362" i="4"/>
  <c r="D9379" i="4"/>
  <c r="C9398" i="4"/>
  <c r="D9407" i="4"/>
  <c r="D9416" i="4"/>
  <c r="D9432" i="4"/>
  <c r="D9441" i="4"/>
  <c r="D9457" i="4"/>
  <c r="D9495" i="4"/>
  <c r="D9517" i="4"/>
  <c r="D9546" i="4"/>
  <c r="D9554" i="4"/>
  <c r="D9563" i="4"/>
  <c r="D9595" i="4"/>
  <c r="D9628" i="4"/>
  <c r="D9644" i="4"/>
  <c r="C9654" i="4"/>
  <c r="D9671" i="4"/>
  <c r="D9680" i="4"/>
  <c r="D9694" i="4"/>
  <c r="D9750" i="4"/>
  <c r="D9756" i="4"/>
  <c r="D9764" i="4"/>
  <c r="D9773" i="4"/>
  <c r="D9799" i="4"/>
  <c r="D9809" i="4"/>
  <c r="D9844" i="4"/>
  <c r="D9851" i="4"/>
  <c r="D9859" i="4"/>
  <c r="D9866" i="4"/>
  <c r="D9873" i="4"/>
  <c r="D9897" i="4"/>
  <c r="D9977" i="4"/>
  <c r="D9985" i="4"/>
  <c r="D9994" i="4"/>
  <c r="D10010" i="4"/>
  <c r="D10028" i="4"/>
  <c r="D10049" i="4"/>
  <c r="D10064" i="4"/>
  <c r="D10085" i="4"/>
  <c r="E10086" i="4" s="1"/>
  <c r="D10127" i="4"/>
  <c r="D10168" i="4"/>
  <c r="C10177" i="4"/>
  <c r="I10177" i="4" s="1"/>
  <c r="D10183" i="4"/>
  <c r="D10192" i="4"/>
  <c r="D10224" i="4"/>
  <c r="D10255" i="4"/>
  <c r="D10271" i="4"/>
  <c r="D10279" i="4"/>
  <c r="D10392" i="4"/>
  <c r="D10418" i="4"/>
  <c r="D10433" i="4"/>
  <c r="D10449" i="4"/>
  <c r="D10467" i="4"/>
  <c r="D10475" i="4"/>
  <c r="D10492" i="4"/>
  <c r="D10500" i="4"/>
  <c r="E10500" i="4" s="1"/>
  <c r="D10526" i="4"/>
  <c r="D10553" i="4"/>
  <c r="D10586" i="4"/>
  <c r="D10648" i="4"/>
  <c r="E10648" i="4" s="1"/>
  <c r="D10656" i="4"/>
  <c r="D10694" i="4"/>
  <c r="D10729" i="4"/>
  <c r="C10738" i="4"/>
  <c r="I10738" i="4" s="1"/>
  <c r="E10767" i="4"/>
  <c r="D10816" i="4"/>
  <c r="D10826" i="4"/>
  <c r="E10845" i="4"/>
  <c r="D10863" i="4"/>
  <c r="E10863" i="4" s="1"/>
  <c r="D10890" i="4"/>
  <c r="D10923" i="4"/>
  <c r="D10943" i="4"/>
  <c r="E10943" i="4" s="1"/>
  <c r="D10961" i="4"/>
  <c r="D11023" i="4"/>
  <c r="E11023" i="4" s="1"/>
  <c r="D11082" i="4"/>
  <c r="D11099" i="4"/>
  <c r="D11145" i="4"/>
  <c r="E11145" i="4" s="1"/>
  <c r="D11166" i="4"/>
  <c r="D11221" i="4"/>
  <c r="D11314" i="4"/>
  <c r="D11348" i="4"/>
  <c r="D11398" i="4"/>
  <c r="E11414" i="4"/>
  <c r="D11490" i="4"/>
  <c r="D11572" i="4"/>
  <c r="D11618" i="4"/>
  <c r="D11821" i="4"/>
  <c r="D11953" i="4"/>
  <c r="D11996" i="4"/>
  <c r="D12043" i="4"/>
  <c r="D12053" i="4"/>
  <c r="D12110" i="4"/>
  <c r="D12160" i="4"/>
  <c r="D12379" i="4"/>
  <c r="D12413" i="4"/>
  <c r="D12904" i="4"/>
  <c r="D8480" i="4"/>
  <c r="D8486" i="4"/>
  <c r="D8496" i="4"/>
  <c r="D8515" i="4"/>
  <c r="D8546" i="4"/>
  <c r="D8568" i="4"/>
  <c r="D8595" i="4"/>
  <c r="D8604" i="4"/>
  <c r="E8605" i="4" s="1"/>
  <c r="D8614" i="4"/>
  <c r="D8638" i="4"/>
  <c r="D8649" i="4"/>
  <c r="D8659" i="4"/>
  <c r="D8678" i="4"/>
  <c r="D8698" i="4"/>
  <c r="D8755" i="4"/>
  <c r="D8773" i="4"/>
  <c r="E8773" i="4" s="1"/>
  <c r="D8794" i="4"/>
  <c r="D8802" i="4"/>
  <c r="E8802" i="4" s="1"/>
  <c r="D8824" i="4"/>
  <c r="E8824" i="4" s="1"/>
  <c r="D8845" i="4"/>
  <c r="D8855" i="4"/>
  <c r="D8865" i="4"/>
  <c r="D8874" i="4"/>
  <c r="D8881" i="4"/>
  <c r="D8898" i="4"/>
  <c r="D8914" i="4"/>
  <c r="E8915" i="4" s="1"/>
  <c r="D8976" i="4"/>
  <c r="D8982" i="4"/>
  <c r="E8982" i="4" s="1"/>
  <c r="D9006" i="4"/>
  <c r="E9007" i="4" s="1"/>
  <c r="D9015" i="4"/>
  <c r="E9016" i="4" s="1"/>
  <c r="D9031" i="4"/>
  <c r="E9031" i="4" s="1"/>
  <c r="D9041" i="4"/>
  <c r="D9049" i="4"/>
  <c r="D9065" i="4"/>
  <c r="D9073" i="4"/>
  <c r="D9127" i="4"/>
  <c r="D9135" i="4"/>
  <c r="E9135" i="4" s="1"/>
  <c r="D9174" i="4"/>
  <c r="D9182" i="4"/>
  <c r="D9197" i="4"/>
  <c r="E9198" i="4" s="1"/>
  <c r="D9205" i="4"/>
  <c r="D9215" i="4"/>
  <c r="D9223" i="4"/>
  <c r="D9234" i="4"/>
  <c r="E9273" i="4"/>
  <c r="D9279" i="4"/>
  <c r="E9279" i="4" s="1"/>
  <c r="D9285" i="4"/>
  <c r="E9285" i="4" s="1"/>
  <c r="D9292" i="4"/>
  <c r="D9312" i="4"/>
  <c r="E9312" i="4" s="1"/>
  <c r="D9319" i="4"/>
  <c r="D9337" i="4"/>
  <c r="D9354" i="4"/>
  <c r="D9363" i="4"/>
  <c r="D9408" i="4"/>
  <c r="D9433" i="4"/>
  <c r="D9480" i="4"/>
  <c r="D9496" i="4"/>
  <c r="E9497" i="4" s="1"/>
  <c r="D9518" i="4"/>
  <c r="D9538" i="4"/>
  <c r="E9538" i="4" s="1"/>
  <c r="D9547" i="4"/>
  <c r="D9564" i="4"/>
  <c r="D9603" i="4"/>
  <c r="E9603" i="4" s="1"/>
  <c r="D9612" i="4"/>
  <c r="E9613" i="4" s="1"/>
  <c r="D9619" i="4"/>
  <c r="E9620" i="4" s="1"/>
  <c r="D9629" i="4"/>
  <c r="D9637" i="4"/>
  <c r="E9638" i="4" s="1"/>
  <c r="D9645" i="4"/>
  <c r="D9663" i="4"/>
  <c r="E9663" i="4" s="1"/>
  <c r="D9672" i="4"/>
  <c r="D9681" i="4"/>
  <c r="D9715" i="4"/>
  <c r="D9729" i="4"/>
  <c r="D9757" i="4"/>
  <c r="E9758" i="4" s="1"/>
  <c r="D9765" i="4"/>
  <c r="D9782" i="4"/>
  <c r="D9800" i="4"/>
  <c r="D9810" i="4"/>
  <c r="D9845" i="4"/>
  <c r="D9860" i="4"/>
  <c r="D9867" i="4"/>
  <c r="D9887" i="4"/>
  <c r="D9932" i="4"/>
  <c r="D9957" i="4"/>
  <c r="D9967" i="4"/>
  <c r="E9967" i="4" s="1"/>
  <c r="D10003" i="4"/>
  <c r="E10003" i="4" s="1"/>
  <c r="D10011" i="4"/>
  <c r="D10043" i="4"/>
  <c r="E10044" i="4" s="1"/>
  <c r="D10050" i="4"/>
  <c r="D10065" i="4"/>
  <c r="E10066" i="4" s="1"/>
  <c r="D10071" i="4"/>
  <c r="E10072" i="4" s="1"/>
  <c r="D10079" i="4"/>
  <c r="E10079" i="4" s="1"/>
  <c r="D10128" i="4"/>
  <c r="D10136" i="4"/>
  <c r="E10136" i="4" s="1"/>
  <c r="D10144" i="4"/>
  <c r="D10153" i="4"/>
  <c r="D10169" i="4"/>
  <c r="E10169" i="4" s="1"/>
  <c r="D10184" i="4"/>
  <c r="D10199" i="4"/>
  <c r="D10208" i="4"/>
  <c r="D10231" i="4"/>
  <c r="D10256" i="4"/>
  <c r="D10272" i="4"/>
  <c r="E10272" i="4" s="1"/>
  <c r="D10288" i="4"/>
  <c r="E10289" i="4" s="1"/>
  <c r="D10297" i="4"/>
  <c r="E10297" i="4" s="1"/>
  <c r="D10352" i="4"/>
  <c r="D10358" i="4"/>
  <c r="D10400" i="4"/>
  <c r="D10410" i="4"/>
  <c r="D10426" i="4"/>
  <c r="D10450" i="4"/>
  <c r="D10460" i="4"/>
  <c r="E10460" i="4" s="1"/>
  <c r="D10476" i="4"/>
  <c r="E10477" i="4" s="1"/>
  <c r="D10493" i="4"/>
  <c r="D10535" i="4"/>
  <c r="E10535" i="4" s="1"/>
  <c r="D10545" i="4"/>
  <c r="D10554" i="4"/>
  <c r="D10576" i="4"/>
  <c r="D10587" i="4"/>
  <c r="D10640" i="4"/>
  <c r="D10649" i="4"/>
  <c r="E10649" i="4" s="1"/>
  <c r="D10657" i="4"/>
  <c r="D10695" i="4"/>
  <c r="E10695" i="4" s="1"/>
  <c r="D10758" i="4"/>
  <c r="D10788" i="4"/>
  <c r="E10788" i="4" s="1"/>
  <c r="D10817" i="4"/>
  <c r="D10872" i="4"/>
  <c r="D10891" i="4"/>
  <c r="D10903" i="4"/>
  <c r="D10953" i="4"/>
  <c r="E10954" i="4" s="1"/>
  <c r="D10974" i="4"/>
  <c r="D11146" i="4"/>
  <c r="D11222" i="4"/>
  <c r="D11242" i="4"/>
  <c r="D11288" i="4"/>
  <c r="D11406" i="4"/>
  <c r="D11415" i="4"/>
  <c r="E11415" i="4" s="1"/>
  <c r="D11511" i="4"/>
  <c r="D11554" i="4"/>
  <c r="D11595" i="4"/>
  <c r="D11748" i="4"/>
  <c r="D11812" i="4"/>
  <c r="D11871" i="4"/>
  <c r="D11934" i="4"/>
  <c r="D12017" i="4"/>
  <c r="D12082" i="4"/>
  <c r="D12131" i="4"/>
  <c r="D12182" i="4"/>
  <c r="D12307" i="4"/>
  <c r="D12358" i="4"/>
  <c r="D12456" i="4"/>
  <c r="D12608" i="4"/>
  <c r="D12809" i="4"/>
  <c r="D12893" i="4"/>
  <c r="D8422" i="4"/>
  <c r="E8422" i="4" s="1"/>
  <c r="D8448" i="4"/>
  <c r="D8464" i="4"/>
  <c r="E8464" i="4" s="1"/>
  <c r="D8472" i="4"/>
  <c r="D8497" i="4"/>
  <c r="D8506" i="4"/>
  <c r="D8516" i="4"/>
  <c r="D8524" i="4"/>
  <c r="D8539" i="4"/>
  <c r="E8539" i="4" s="1"/>
  <c r="D8576" i="4"/>
  <c r="E8576" i="4" s="1"/>
  <c r="D8584" i="4"/>
  <c r="D8596" i="4"/>
  <c r="D8621" i="4"/>
  <c r="D8629" i="4"/>
  <c r="D8639" i="4"/>
  <c r="E8639" i="4" s="1"/>
  <c r="D8650" i="4"/>
  <c r="D8660" i="4"/>
  <c r="D8669" i="4"/>
  <c r="D8679" i="4"/>
  <c r="D8688" i="4"/>
  <c r="D8713" i="4"/>
  <c r="D8721" i="4"/>
  <c r="E8722" i="4" s="1"/>
  <c r="D8739" i="4"/>
  <c r="D8756" i="4"/>
  <c r="D8765" i="4"/>
  <c r="E8765" i="4" s="1"/>
  <c r="D8774" i="4"/>
  <c r="D8803" i="4"/>
  <c r="E8804" i="4" s="1"/>
  <c r="D8811" i="4"/>
  <c r="D8817" i="4"/>
  <c r="E8817" i="4" s="1"/>
  <c r="D8825" i="4"/>
  <c r="D8832" i="4"/>
  <c r="D8838" i="4"/>
  <c r="D8846" i="4"/>
  <c r="D8856" i="4"/>
  <c r="D8866" i="4"/>
  <c r="D8875" i="4"/>
  <c r="D8882" i="4"/>
  <c r="D8890" i="4"/>
  <c r="D8907" i="4"/>
  <c r="D8921" i="4"/>
  <c r="D8927" i="4"/>
  <c r="D8935" i="4"/>
  <c r="E8935" i="4" s="1"/>
  <c r="D8942" i="4"/>
  <c r="D8949" i="4"/>
  <c r="E8949" i="4" s="1"/>
  <c r="D8963" i="4"/>
  <c r="D8969" i="4"/>
  <c r="E8969" i="4" s="1"/>
  <c r="D8991" i="4"/>
  <c r="D9024" i="4"/>
  <c r="E9024" i="4" s="1"/>
  <c r="D9032" i="4"/>
  <c r="D9042" i="4"/>
  <c r="D9058" i="4"/>
  <c r="E9058" i="4" s="1"/>
  <c r="D9080" i="4"/>
  <c r="D9089" i="4"/>
  <c r="E9089" i="4" s="1"/>
  <c r="D9096" i="4"/>
  <c r="E9096" i="4" s="1"/>
  <c r="D9103" i="4"/>
  <c r="D9110" i="4"/>
  <c r="D9119" i="4"/>
  <c r="E9119" i="4" s="1"/>
  <c r="D9128" i="4"/>
  <c r="D9136" i="4"/>
  <c r="D9150" i="4"/>
  <c r="D9158" i="4"/>
  <c r="D9167" i="4"/>
  <c r="E9167" i="4" s="1"/>
  <c r="D9175" i="4"/>
  <c r="D9190" i="4"/>
  <c r="E9190" i="4" s="1"/>
  <c r="D9206" i="4"/>
  <c r="D9216" i="4"/>
  <c r="D9224" i="4"/>
  <c r="D9235" i="4"/>
  <c r="D9250" i="4"/>
  <c r="D9259" i="4"/>
  <c r="D9265" i="4"/>
  <c r="D9286" i="4"/>
  <c r="D9299" i="4"/>
  <c r="E9299" i="4" s="1"/>
  <c r="D9307" i="4"/>
  <c r="D9320" i="4"/>
  <c r="D9328" i="4"/>
  <c r="D9345" i="4"/>
  <c r="D9364" i="4"/>
  <c r="D9373" i="4"/>
  <c r="E9373" i="4" s="1"/>
  <c r="D9380" i="4"/>
  <c r="D9387" i="4"/>
  <c r="D9393" i="4"/>
  <c r="D9399" i="4"/>
  <c r="D9417" i="4"/>
  <c r="D9424" i="4"/>
  <c r="D9442" i="4"/>
  <c r="D9450" i="4"/>
  <c r="E9450" i="4" s="1"/>
  <c r="D9458" i="4"/>
  <c r="D9465" i="4"/>
  <c r="E9465" i="4" s="1"/>
  <c r="D9481" i="4"/>
  <c r="D9489" i="4"/>
  <c r="E9489" i="4" s="1"/>
  <c r="D9504" i="4"/>
  <c r="D9548" i="4"/>
  <c r="D9555" i="4"/>
  <c r="D9565" i="4"/>
  <c r="D9580" i="4"/>
  <c r="D9587" i="4"/>
  <c r="D9596" i="4"/>
  <c r="D9630" i="4"/>
  <c r="D9646" i="4"/>
  <c r="D9655" i="4"/>
  <c r="D9664" i="4"/>
  <c r="D9682" i="4"/>
  <c r="D9689" i="4"/>
  <c r="E9689" i="4" s="1"/>
  <c r="D9695" i="4"/>
  <c r="D9702" i="4"/>
  <c r="E9702" i="4" s="1"/>
  <c r="D9708" i="4"/>
  <c r="E9708" i="4" s="1"/>
  <c r="D9730" i="4"/>
  <c r="D9737" i="4"/>
  <c r="E9737" i="4" s="1"/>
  <c r="D9751" i="4"/>
  <c r="D9766" i="4"/>
  <c r="D9774" i="4"/>
  <c r="D9783" i="4"/>
  <c r="D9791" i="4"/>
  <c r="E9791" i="4" s="1"/>
  <c r="D9801" i="4"/>
  <c r="D9811" i="4"/>
  <c r="E9811" i="4" s="1"/>
  <c r="D9820" i="4"/>
  <c r="D9831" i="4"/>
  <c r="D9837" i="4"/>
  <c r="E9837" i="4" s="1"/>
  <c r="D9852" i="4"/>
  <c r="D9874" i="4"/>
  <c r="D9888" i="4"/>
  <c r="D9898" i="4"/>
  <c r="D9907" i="4"/>
  <c r="E9907" i="4" s="1"/>
  <c r="D9918" i="4"/>
  <c r="E9918" i="4" s="1"/>
  <c r="D9925" i="4"/>
  <c r="E9925" i="4" s="1"/>
  <c r="D9941" i="4"/>
  <c r="D9948" i="4"/>
  <c r="D9958" i="4"/>
  <c r="D9978" i="4"/>
  <c r="D9986" i="4"/>
  <c r="D9995" i="4"/>
  <c r="D10012" i="4"/>
  <c r="D10021" i="4"/>
  <c r="D10029" i="4"/>
  <c r="E10029" i="4" s="1"/>
  <c r="D10057" i="4"/>
  <c r="E10057" i="4" s="1"/>
  <c r="D10101" i="4"/>
  <c r="E10101" i="4" s="1"/>
  <c r="D10114" i="4"/>
  <c r="E10114" i="4" s="1"/>
  <c r="D10120" i="4"/>
  <c r="E10120" i="4" s="1"/>
  <c r="D10129" i="4"/>
  <c r="D10137" i="4"/>
  <c r="C10145" i="4"/>
  <c r="I10145" i="4" s="1"/>
  <c r="D10154" i="4"/>
  <c r="D10162" i="4"/>
  <c r="E10162" i="4" s="1"/>
  <c r="D10178" i="4"/>
  <c r="D10185" i="4"/>
  <c r="D10200" i="4"/>
  <c r="D10209" i="4"/>
  <c r="D10218" i="4"/>
  <c r="E10218" i="4" s="1"/>
  <c r="D10248" i="4"/>
  <c r="E10248" i="4" s="1"/>
  <c r="D10257" i="4"/>
  <c r="D10264" i="4"/>
  <c r="D10273" i="4"/>
  <c r="D10280" i="4"/>
  <c r="D10336" i="4"/>
  <c r="D10344" i="4"/>
  <c r="E10344" i="4" s="1"/>
  <c r="D10359" i="4"/>
  <c r="D10367" i="4"/>
  <c r="D10383" i="4"/>
  <c r="D10393" i="4"/>
  <c r="E10393" i="4" s="1"/>
  <c r="D10401" i="4"/>
  <c r="D10419" i="4"/>
  <c r="D10427" i="4"/>
  <c r="D10434" i="4"/>
  <c r="D10451" i="4"/>
  <c r="D10461" i="4"/>
  <c r="E10461" i="4" s="1"/>
  <c r="D10468" i="4"/>
  <c r="D10494" i="4"/>
  <c r="D10511" i="4"/>
  <c r="D10519" i="4"/>
  <c r="D10536" i="4"/>
  <c r="D10546" i="4"/>
  <c r="D10555" i="4"/>
  <c r="E10555" i="4" s="1"/>
  <c r="D10566" i="4"/>
  <c r="D10577" i="4"/>
  <c r="D10588" i="4"/>
  <c r="D10597" i="4"/>
  <c r="D10606" i="4"/>
  <c r="D10633" i="4"/>
  <c r="E10634" i="4" s="1"/>
  <c r="D10641" i="4"/>
  <c r="D10674" i="4"/>
  <c r="D10704" i="4"/>
  <c r="D10721" i="4"/>
  <c r="D10731" i="4"/>
  <c r="D10739" i="4"/>
  <c r="D10759" i="4"/>
  <c r="E10759" i="4" s="1"/>
  <c r="D10780" i="4"/>
  <c r="E10780" i="4" s="1"/>
  <c r="D10789" i="4"/>
  <c r="D10799" i="4"/>
  <c r="D10828" i="4"/>
  <c r="D10837" i="4"/>
  <c r="D10856" i="4"/>
  <c r="D10873" i="4"/>
  <c r="D10915" i="4"/>
  <c r="D10975" i="4"/>
  <c r="D11000" i="4"/>
  <c r="D11056" i="4"/>
  <c r="D11074" i="4"/>
  <c r="D11091" i="4"/>
  <c r="E11092" i="4" s="1"/>
  <c r="D11109" i="4"/>
  <c r="D11136" i="4"/>
  <c r="E11167" i="4"/>
  <c r="D11184" i="4"/>
  <c r="D11193" i="4"/>
  <c r="D11279" i="4"/>
  <c r="D11289" i="4"/>
  <c r="E11315" i="4"/>
  <c r="D11323" i="4"/>
  <c r="E11323" i="4" s="1"/>
  <c r="D11340" i="4"/>
  <c r="D11372" i="4"/>
  <c r="E11399" i="4"/>
  <c r="D11416" i="4"/>
  <c r="D11464" i="4"/>
  <c r="E11464" i="4" s="1"/>
  <c r="D11574" i="4"/>
  <c r="D11585" i="4"/>
  <c r="D11608" i="4"/>
  <c r="D11682" i="4"/>
  <c r="D11709" i="4"/>
  <c r="D11781" i="4"/>
  <c r="D11967" i="4"/>
  <c r="D12073" i="4"/>
  <c r="D12162" i="4"/>
  <c r="D12193" i="4"/>
  <c r="D12488" i="4"/>
  <c r="D12511" i="4"/>
  <c r="D12545" i="4"/>
  <c r="D12630" i="4"/>
  <c r="D12675" i="4"/>
  <c r="D12708" i="4"/>
  <c r="D12756" i="4"/>
  <c r="D12894" i="4"/>
  <c r="D8992" i="4"/>
  <c r="E8992" i="4" s="1"/>
  <c r="D9025" i="4"/>
  <c r="D9033" i="4"/>
  <c r="D9059" i="4"/>
  <c r="E9066" i="4"/>
  <c r="D9081" i="4"/>
  <c r="D9111" i="4"/>
  <c r="D9129" i="4"/>
  <c r="D9159" i="4"/>
  <c r="D9251" i="4"/>
  <c r="D9260" i="4"/>
  <c r="D9266" i="4"/>
  <c r="E9266" i="4" s="1"/>
  <c r="E9280" i="4"/>
  <c r="D9321" i="4"/>
  <c r="D9346" i="4"/>
  <c r="D9374" i="4"/>
  <c r="D9388" i="4"/>
  <c r="D9425" i="4"/>
  <c r="D9459" i="4"/>
  <c r="D9466" i="4"/>
  <c r="D9474" i="4"/>
  <c r="D9511" i="4"/>
  <c r="E9511" i="4" s="1"/>
  <c r="D9531" i="4"/>
  <c r="D9549" i="4"/>
  <c r="D9556" i="4"/>
  <c r="D9566" i="4"/>
  <c r="D9581" i="4"/>
  <c r="D9588" i="4"/>
  <c r="D9604" i="4"/>
  <c r="E9604" i="4" s="1"/>
  <c r="D9631" i="4"/>
  <c r="D9656" i="4"/>
  <c r="D9673" i="4"/>
  <c r="D9683" i="4"/>
  <c r="D9703" i="4"/>
  <c r="D9709" i="4"/>
  <c r="D9767" i="4"/>
  <c r="D9775" i="4"/>
  <c r="D9784" i="4"/>
  <c r="D9812" i="4"/>
  <c r="D9821" i="4"/>
  <c r="D9832" i="4"/>
  <c r="D9853" i="4"/>
  <c r="D9881" i="4"/>
  <c r="D9889" i="4"/>
  <c r="D9899" i="4"/>
  <c r="D9908" i="4"/>
  <c r="D9926" i="4"/>
  <c r="D9934" i="4"/>
  <c r="D9949" i="4"/>
  <c r="D9979" i="4"/>
  <c r="D9987" i="4"/>
  <c r="E9987" i="4" s="1"/>
  <c r="D9996" i="4"/>
  <c r="D10058" i="4"/>
  <c r="D10138" i="4"/>
  <c r="D10146" i="4"/>
  <c r="D10155" i="4"/>
  <c r="D10163" i="4"/>
  <c r="D10186" i="4"/>
  <c r="D10201" i="4"/>
  <c r="D10210" i="4"/>
  <c r="D10219" i="4"/>
  <c r="D10281" i="4"/>
  <c r="D10308" i="4"/>
  <c r="E10308" i="4" s="1"/>
  <c r="D10337" i="4"/>
  <c r="D10360" i="4"/>
  <c r="E10360" i="4" s="1"/>
  <c r="D10375" i="4"/>
  <c r="E10375" i="4" s="1"/>
  <c r="D10384" i="4"/>
  <c r="D10402" i="4"/>
  <c r="D10420" i="4"/>
  <c r="D10442" i="4"/>
  <c r="E10442" i="4" s="1"/>
  <c r="D10452" i="4"/>
  <c r="D10469" i="4"/>
  <c r="D10495" i="4"/>
  <c r="D10512" i="4"/>
  <c r="D10520" i="4"/>
  <c r="D10537" i="4"/>
  <c r="E10538" i="4" s="1"/>
  <c r="D10578" i="4"/>
  <c r="D10589" i="4"/>
  <c r="D10598" i="4"/>
  <c r="D10617" i="4"/>
  <c r="D10625" i="4"/>
  <c r="E10626" i="4" s="1"/>
  <c r="D10675" i="4"/>
  <c r="E10675" i="4" s="1"/>
  <c r="D10685" i="4"/>
  <c r="D10705" i="4"/>
  <c r="D10713" i="4"/>
  <c r="D10732" i="4"/>
  <c r="D10740" i="4"/>
  <c r="E10740" i="4" s="1"/>
  <c r="D10770" i="4"/>
  <c r="D10790" i="4"/>
  <c r="D10810" i="4"/>
  <c r="D10838" i="4"/>
  <c r="D10857" i="4"/>
  <c r="D10905" i="4"/>
  <c r="D10964" i="4"/>
  <c r="D10985" i="4"/>
  <c r="D11035" i="4"/>
  <c r="D11045" i="4"/>
  <c r="D11057" i="4"/>
  <c r="D11075" i="4"/>
  <c r="D11137" i="4"/>
  <c r="D11148" i="4"/>
  <c r="D11157" i="4"/>
  <c r="D11185" i="4"/>
  <c r="E11185" i="4" s="1"/>
  <c r="D11244" i="4"/>
  <c r="D11254" i="4"/>
  <c r="D11300" i="4"/>
  <c r="D11332" i="4"/>
  <c r="D11400" i="4"/>
  <c r="E11400" i="4" s="1"/>
  <c r="D11454" i="4"/>
  <c r="D11621" i="4"/>
  <c r="D11710" i="4"/>
  <c r="D11740" i="4"/>
  <c r="E11741" i="4" s="1"/>
  <c r="D11750" i="4"/>
  <c r="D11772" i="4"/>
  <c r="D11814" i="4"/>
  <c r="D11854" i="4"/>
  <c r="D11917" i="4"/>
  <c r="E11917" i="4" s="1"/>
  <c r="D12028" i="4"/>
  <c r="D12237" i="4"/>
  <c r="D12653" i="4"/>
  <c r="D8200" i="4"/>
  <c r="E8200" i="4" s="1"/>
  <c r="D8222" i="4"/>
  <c r="D8264" i="4"/>
  <c r="E8264" i="4" s="1"/>
  <c r="D8273" i="4"/>
  <c r="D8282" i="4"/>
  <c r="D8291" i="4"/>
  <c r="E8292" i="4" s="1"/>
  <c r="C8350" i="4"/>
  <c r="I8350" i="4" s="1"/>
  <c r="D8437" i="4"/>
  <c r="E8437" i="4" s="1"/>
  <c r="D8443" i="4"/>
  <c r="E8444" i="4" s="1"/>
  <c r="D8466" i="4"/>
  <c r="E8466" i="4" s="1"/>
  <c r="D8499" i="4"/>
  <c r="D8508" i="4"/>
  <c r="D8533" i="4"/>
  <c r="E8533" i="4" s="1"/>
  <c r="D8540" i="4"/>
  <c r="D8548" i="4"/>
  <c r="E8548" i="4" s="1"/>
  <c r="D8554" i="4"/>
  <c r="E8554" i="4" s="1"/>
  <c r="D8562" i="4"/>
  <c r="D8586" i="4"/>
  <c r="E8586" i="4" s="1"/>
  <c r="D8606" i="4"/>
  <c r="D8631" i="4"/>
  <c r="D8641" i="4"/>
  <c r="D8651" i="4"/>
  <c r="D8671" i="4"/>
  <c r="D8689" i="4"/>
  <c r="D8708" i="4"/>
  <c r="E8708" i="4" s="1"/>
  <c r="D8731" i="4"/>
  <c r="C8748" i="4"/>
  <c r="D8776" i="4"/>
  <c r="D8786" i="4"/>
  <c r="E8786" i="4" s="1"/>
  <c r="D8796" i="4"/>
  <c r="E8796" i="4" s="1"/>
  <c r="D8876" i="4"/>
  <c r="D8884" i="4"/>
  <c r="E8884" i="4" s="1"/>
  <c r="D8892" i="4"/>
  <c r="D8900" i="4"/>
  <c r="E8900" i="4" s="1"/>
  <c r="D8929" i="4"/>
  <c r="D8958" i="4"/>
  <c r="E8958" i="4" s="1"/>
  <c r="D8964" i="4"/>
  <c r="D8970" i="4"/>
  <c r="D8984" i="4"/>
  <c r="D8993" i="4"/>
  <c r="C9008" i="4"/>
  <c r="D9017" i="4"/>
  <c r="E9017" i="4" s="1"/>
  <c r="D9043" i="4"/>
  <c r="D9051" i="4"/>
  <c r="E9051" i="4" s="1"/>
  <c r="D9067" i="4"/>
  <c r="D9090" i="4"/>
  <c r="D9097" i="4"/>
  <c r="D9104" i="4"/>
  <c r="D9120" i="4"/>
  <c r="D9137" i="4"/>
  <c r="D9144" i="4"/>
  <c r="E9144" i="4" s="1"/>
  <c r="D9151" i="4"/>
  <c r="D9168" i="4"/>
  <c r="D9176" i="4"/>
  <c r="D9184" i="4"/>
  <c r="E9184" i="4" s="1"/>
  <c r="D9199" i="4"/>
  <c r="D9207" i="4"/>
  <c r="D9217" i="4"/>
  <c r="D9225" i="4"/>
  <c r="D9236" i="4"/>
  <c r="D9244" i="4"/>
  <c r="D9252" i="4"/>
  <c r="D9267" i="4"/>
  <c r="D9274" i="4"/>
  <c r="E9274" i="4" s="1"/>
  <c r="D9287" i="4"/>
  <c r="D9294" i="4"/>
  <c r="E9294" i="4" s="1"/>
  <c r="D9300" i="4"/>
  <c r="D9308" i="4"/>
  <c r="D9313" i="4"/>
  <c r="D9322" i="4"/>
  <c r="D9329" i="4"/>
  <c r="D9338" i="4"/>
  <c r="D9347" i="4"/>
  <c r="D9355" i="4"/>
  <c r="D9365" i="4"/>
  <c r="D9381" i="4"/>
  <c r="E9381" i="4" s="1"/>
  <c r="D9394" i="4"/>
  <c r="E9395" i="4" s="1"/>
  <c r="D9400" i="4"/>
  <c r="E9400" i="4" s="1"/>
  <c r="D9410" i="4"/>
  <c r="E9410" i="4" s="1"/>
  <c r="D9418" i="4"/>
  <c r="D9426" i="4"/>
  <c r="D9435" i="4"/>
  <c r="D9443" i="4"/>
  <c r="D9451" i="4"/>
  <c r="D9475" i="4"/>
  <c r="E9475" i="4" s="1"/>
  <c r="D9498" i="4"/>
  <c r="E9498" i="4" s="1"/>
  <c r="D9505" i="4"/>
  <c r="E9505" i="4" s="1"/>
  <c r="D9512" i="4"/>
  <c r="D9519" i="4"/>
  <c r="D9526" i="4"/>
  <c r="D9532" i="4"/>
  <c r="D9540" i="4"/>
  <c r="D9557" i="4"/>
  <c r="D9574" i="4"/>
  <c r="D9597" i="4"/>
  <c r="D9605" i="4"/>
  <c r="D9621" i="4"/>
  <c r="E9621" i="4" s="1"/>
  <c r="D9647" i="4"/>
  <c r="D9657" i="4"/>
  <c r="D9665" i="4"/>
  <c r="D9674" i="4"/>
  <c r="D9684" i="4"/>
  <c r="D9690" i="4"/>
  <c r="D9696" i="4"/>
  <c r="D9716" i="4"/>
  <c r="D9724" i="4"/>
  <c r="E9724" i="4" s="1"/>
  <c r="D9731" i="4"/>
  <c r="D9738" i="4"/>
  <c r="D9744" i="4"/>
  <c r="E9744" i="4" s="1"/>
  <c r="D9752" i="4"/>
  <c r="D9759" i="4"/>
  <c r="E9759" i="4" s="1"/>
  <c r="D9768" i="4"/>
  <c r="D9776" i="4"/>
  <c r="D9793" i="4"/>
  <c r="D9802" i="4"/>
  <c r="D9813" i="4"/>
  <c r="D9822" i="4"/>
  <c r="D9838" i="4"/>
  <c r="D9854" i="4"/>
  <c r="D9862" i="4"/>
  <c r="D9875" i="4"/>
  <c r="E9875" i="4" s="1"/>
  <c r="D9890" i="4"/>
  <c r="D9900" i="4"/>
  <c r="D9909" i="4"/>
  <c r="D9919" i="4"/>
  <c r="D9935" i="4"/>
  <c r="D9942" i="4"/>
  <c r="D9950" i="4"/>
  <c r="D9959" i="4"/>
  <c r="D9969" i="4"/>
  <c r="D9980" i="4"/>
  <c r="D9988" i="4"/>
  <c r="D9997" i="4"/>
  <c r="D10004" i="4"/>
  <c r="D10013" i="4"/>
  <c r="E10013" i="4" s="1"/>
  <c r="D10022" i="4"/>
  <c r="D10030" i="4"/>
  <c r="D10036" i="4"/>
  <c r="E10036" i="4" s="1"/>
  <c r="D10067" i="4"/>
  <c r="D10073" i="4"/>
  <c r="D10080" i="4"/>
  <c r="D10094" i="4"/>
  <c r="E10094" i="4" s="1"/>
  <c r="D10102" i="4"/>
  <c r="E10102" i="4" s="1"/>
  <c r="D10115" i="4"/>
  <c r="D10121" i="4"/>
  <c r="D10130" i="4"/>
  <c r="D10171" i="4"/>
  <c r="D10179" i="4"/>
  <c r="D10194" i="4"/>
  <c r="D10211" i="4"/>
  <c r="D10233" i="4"/>
  <c r="E10233" i="4" s="1"/>
  <c r="D10242" i="4"/>
  <c r="E10242" i="4" s="1"/>
  <c r="D10258" i="4"/>
  <c r="D10265" i="4"/>
  <c r="E10265" i="4" s="1"/>
  <c r="D10274" i="4"/>
  <c r="D10282" i="4"/>
  <c r="D10290" i="4"/>
  <c r="E10345" i="4"/>
  <c r="D10368" i="4"/>
  <c r="D10376" i="4"/>
  <c r="D10462" i="4"/>
  <c r="D10470" i="4"/>
  <c r="D10478" i="4"/>
  <c r="E10478" i="4" s="1"/>
  <c r="D10503" i="4"/>
  <c r="E10503" i="4" s="1"/>
  <c r="D10528" i="4"/>
  <c r="E10529" i="4" s="1"/>
  <c r="E10547" i="4"/>
  <c r="D10568" i="4"/>
  <c r="D10579" i="4"/>
  <c r="D10590" i="4"/>
  <c r="D10608" i="4"/>
  <c r="C10618" i="4"/>
  <c r="D10686" i="4"/>
  <c r="E10749" i="4"/>
  <c r="D10771" i="4"/>
  <c r="D10782" i="4"/>
  <c r="D10801" i="4"/>
  <c r="D10820" i="4"/>
  <c r="D10830" i="4"/>
  <c r="D10848" i="4"/>
  <c r="D10894" i="4"/>
  <c r="D10917" i="4"/>
  <c r="D10927" i="4"/>
  <c r="D10936" i="4"/>
  <c r="E10936" i="4" s="1"/>
  <c r="D10965" i="4"/>
  <c r="D10986" i="4"/>
  <c r="E10986" i="4" s="1"/>
  <c r="D11008" i="4"/>
  <c r="E11008" i="4" s="1"/>
  <c r="D11036" i="4"/>
  <c r="C11138" i="4"/>
  <c r="D11178" i="4"/>
  <c r="D11213" i="4"/>
  <c r="D11225" i="4"/>
  <c r="D11245" i="4"/>
  <c r="E11309" i="4"/>
  <c r="D11363" i="4"/>
  <c r="D11408" i="4"/>
  <c r="D11455" i="4"/>
  <c r="D11514" i="4"/>
  <c r="D11547" i="4"/>
  <c r="D11587" i="4"/>
  <c r="D11730" i="4"/>
  <c r="D11762" i="4"/>
  <c r="D11891" i="4"/>
  <c r="D11957" i="4"/>
  <c r="D12093" i="4"/>
  <c r="D12350" i="4"/>
  <c r="D12371" i="4"/>
  <c r="D12395" i="4"/>
  <c r="D12779" i="4"/>
  <c r="D12841" i="4"/>
  <c r="D7762" i="4"/>
  <c r="E7762" i="4" s="1"/>
  <c r="D7780" i="4"/>
  <c r="D7789" i="4"/>
  <c r="D7797" i="4"/>
  <c r="D7838" i="4"/>
  <c r="E7838" i="4" s="1"/>
  <c r="D7856" i="4"/>
  <c r="E7856" i="4" s="1"/>
  <c r="D7865" i="4"/>
  <c r="D7950" i="4"/>
  <c r="D7964" i="4"/>
  <c r="E7964" i="4" s="1"/>
  <c r="D7972" i="4"/>
  <c r="D7998" i="4"/>
  <c r="E7999" i="4" s="1"/>
  <c r="C8014" i="4"/>
  <c r="D8080" i="4"/>
  <c r="E8081" i="4" s="1"/>
  <c r="C8089" i="4"/>
  <c r="D8097" i="4"/>
  <c r="D8112" i="4"/>
  <c r="D8121" i="4"/>
  <c r="D8147" i="4"/>
  <c r="E8147" i="4" s="1"/>
  <c r="D8165" i="4"/>
  <c r="E8165" i="4" s="1"/>
  <c r="D8183" i="4"/>
  <c r="D8192" i="4"/>
  <c r="D8201" i="4"/>
  <c r="D8208" i="4"/>
  <c r="D8215" i="4"/>
  <c r="E8215" i="4" s="1"/>
  <c r="D8236" i="4"/>
  <c r="D8249" i="4"/>
  <c r="D8274" i="4"/>
  <c r="D8283" i="4"/>
  <c r="D8300" i="4"/>
  <c r="D8310" i="4"/>
  <c r="E8310" i="4" s="1"/>
  <c r="D8325" i="4"/>
  <c r="E8325" i="4" s="1"/>
  <c r="D8337" i="4"/>
  <c r="D8344" i="4"/>
  <c r="D8351" i="4"/>
  <c r="D8361" i="4"/>
  <c r="E8361" i="4" s="1"/>
  <c r="D8377" i="4"/>
  <c r="D8383" i="4"/>
  <c r="D8391" i="4"/>
  <c r="E8391" i="4" s="1"/>
  <c r="D8397" i="4"/>
  <c r="E8397" i="4" s="1"/>
  <c r="D8404" i="4"/>
  <c r="E8405" i="4" s="1"/>
  <c r="D8418" i="4"/>
  <c r="E8418" i="4" s="1"/>
  <c r="D8450" i="4"/>
  <c r="D8457" i="4"/>
  <c r="E8457" i="4" s="1"/>
  <c r="D8467" i="4"/>
  <c r="D8474" i="4"/>
  <c r="E8475" i="4" s="1"/>
  <c r="D8489" i="4"/>
  <c r="D8500" i="4"/>
  <c r="D8509" i="4"/>
  <c r="E8509" i="4" s="1"/>
  <c r="D8518" i="4"/>
  <c r="E8518" i="4" s="1"/>
  <c r="D8526" i="4"/>
  <c r="D8555" i="4"/>
  <c r="D8570" i="4"/>
  <c r="E8570" i="4" s="1"/>
  <c r="D8587" i="4"/>
  <c r="D8598" i="4"/>
  <c r="D8607" i="4"/>
  <c r="C8616" i="4"/>
  <c r="D8623" i="4"/>
  <c r="E8624" i="4" s="1"/>
  <c r="D8632" i="4"/>
  <c r="D8642" i="4"/>
  <c r="D8652" i="4"/>
  <c r="D8662" i="4"/>
  <c r="E8662" i="4" s="1"/>
  <c r="D8672" i="4"/>
  <c r="D8681" i="4"/>
  <c r="D8690" i="4"/>
  <c r="E8690" i="4" s="1"/>
  <c r="D8700" i="4"/>
  <c r="D8709" i="4"/>
  <c r="E8710" i="4" s="1"/>
  <c r="D8715" i="4"/>
  <c r="E8715" i="4" s="1"/>
  <c r="C8723" i="4"/>
  <c r="D8732" i="4"/>
  <c r="D8758" i="4"/>
  <c r="E8758" i="4" s="1"/>
  <c r="D8767" i="4"/>
  <c r="E8767" i="4" s="1"/>
  <c r="D8777" i="4"/>
  <c r="D8787" i="4"/>
  <c r="E8787" i="4" s="1"/>
  <c r="D8797" i="4"/>
  <c r="D8805" i="4"/>
  <c r="D8819" i="4"/>
  <c r="E8820" i="4" s="1"/>
  <c r="D8827" i="4"/>
  <c r="E8828" i="4" s="1"/>
  <c r="D8858" i="4"/>
  <c r="D8867" i="4"/>
  <c r="D8901" i="4"/>
  <c r="D8909" i="4"/>
  <c r="D8916" i="4"/>
  <c r="E8916" i="4" s="1"/>
  <c r="D8937" i="4"/>
  <c r="E8937" i="4" s="1"/>
  <c r="D8944" i="4"/>
  <c r="D8951" i="4"/>
  <c r="E8951" i="4" s="1"/>
  <c r="D8971" i="4"/>
  <c r="D8994" i="4"/>
  <c r="D9009" i="4"/>
  <c r="E9010" i="4" s="1"/>
  <c r="D9026" i="4"/>
  <c r="E9026" i="4" s="1"/>
  <c r="D9034" i="4"/>
  <c r="D9052" i="4"/>
  <c r="D9060" i="4"/>
  <c r="D9068" i="4"/>
  <c r="D9075" i="4"/>
  <c r="E9075" i="4" s="1"/>
  <c r="D9082" i="4"/>
  <c r="D9098" i="4"/>
  <c r="E9098" i="4" s="1"/>
  <c r="D9112" i="4"/>
  <c r="D9130" i="4"/>
  <c r="C9138" i="4"/>
  <c r="D9145" i="4"/>
  <c r="D9169" i="4"/>
  <c r="E9169" i="4" s="1"/>
  <c r="D9191" i="4"/>
  <c r="D9200" i="4"/>
  <c r="D9208" i="4"/>
  <c r="E9209" i="4" s="1"/>
  <c r="D9226" i="4"/>
  <c r="D9245" i="4"/>
  <c r="D9261" i="4"/>
  <c r="D9281" i="4"/>
  <c r="E9281" i="4" s="1"/>
  <c r="D9295" i="4"/>
  <c r="E9295" i="4" s="1"/>
  <c r="D9301" i="4"/>
  <c r="D9339" i="4"/>
  <c r="D9348" i="4"/>
  <c r="D9356" i="4"/>
  <c r="D9366" i="4"/>
  <c r="D9375" i="4"/>
  <c r="D9389" i="4"/>
  <c r="D9401" i="4"/>
  <c r="D9419" i="4"/>
  <c r="E9420" i="4" s="1"/>
  <c r="D9436" i="4"/>
  <c r="D9444" i="4"/>
  <c r="E9444" i="4" s="1"/>
  <c r="D9460" i="4"/>
  <c r="D9467" i="4"/>
  <c r="D9482" i="4"/>
  <c r="D9490" i="4"/>
  <c r="D9533" i="4"/>
  <c r="D9541" i="4"/>
  <c r="D9558" i="4"/>
  <c r="D9567" i="4"/>
  <c r="E9567" i="4" s="1"/>
  <c r="D9575" i="4"/>
  <c r="D9582" i="4"/>
  <c r="D9589" i="4"/>
  <c r="E9589" i="4" s="1"/>
  <c r="D9606" i="4"/>
  <c r="D9614" i="4"/>
  <c r="E9614" i="4" s="1"/>
  <c r="D9622" i="4"/>
  <c r="D9632" i="4"/>
  <c r="D9639" i="4"/>
  <c r="D9648" i="4"/>
  <c r="D9666" i="4"/>
  <c r="E9667" i="4" s="1"/>
  <c r="D9675" i="4"/>
  <c r="D9697" i="4"/>
  <c r="E9698" i="4" s="1"/>
  <c r="D9704" i="4"/>
  <c r="D9710" i="4"/>
  <c r="D9745" i="4"/>
  <c r="E9746" i="4" s="1"/>
  <c r="D9760" i="4"/>
  <c r="E9761" i="4" s="1"/>
  <c r="D9785" i="4"/>
  <c r="D9794" i="4"/>
  <c r="D9814" i="4"/>
  <c r="D9823" i="4"/>
  <c r="D9839" i="4"/>
  <c r="E9840" i="4" s="1"/>
  <c r="D9847" i="4"/>
  <c r="E9847" i="4" s="1"/>
  <c r="C9863" i="4"/>
  <c r="D9869" i="4"/>
  <c r="E9869" i="4" s="1"/>
  <c r="D9882" i="4"/>
  <c r="D9891" i="4"/>
  <c r="D9901" i="4"/>
  <c r="D9910" i="4"/>
  <c r="D9927" i="4"/>
  <c r="E9927" i="4" s="1"/>
  <c r="D9960" i="4"/>
  <c r="D9970" i="4"/>
  <c r="D9989" i="4"/>
  <c r="D9998" i="4"/>
  <c r="D10005" i="4"/>
  <c r="C10023" i="4"/>
  <c r="D10037" i="4"/>
  <c r="D10052" i="4"/>
  <c r="D10059" i="4"/>
  <c r="D10074" i="4"/>
  <c r="D10087" i="4"/>
  <c r="D10109" i="4"/>
  <c r="E10109" i="4" s="1"/>
  <c r="D10122" i="4"/>
  <c r="D10131" i="4"/>
  <c r="D10139" i="4"/>
  <c r="D10147" i="4"/>
  <c r="D10164" i="4"/>
  <c r="D10172" i="4"/>
  <c r="D10187" i="4"/>
  <c r="D10195" i="4"/>
  <c r="D10202" i="4"/>
  <c r="D10220" i="4"/>
  <c r="D10226" i="4"/>
  <c r="D10243" i="4"/>
  <c r="D10266" i="4"/>
  <c r="D10275" i="4"/>
  <c r="D10291" i="4"/>
  <c r="D10300" i="4"/>
  <c r="D10310" i="4"/>
  <c r="E10311" i="4" s="1"/>
  <c r="E10330" i="4"/>
  <c r="D10338" i="4"/>
  <c r="E10339" i="4" s="1"/>
  <c r="D10346" i="4"/>
  <c r="E10346" i="4" s="1"/>
  <c r="D10361" i="4"/>
  <c r="D10369" i="4"/>
  <c r="D10404" i="4"/>
  <c r="D10421" i="4"/>
  <c r="E10422" i="4" s="1"/>
  <c r="C10437" i="4"/>
  <c r="D10443" i="4"/>
  <c r="D10454" i="4"/>
  <c r="D10487" i="4"/>
  <c r="E10488" i="4" s="1"/>
  <c r="D10496" i="4"/>
  <c r="E10497" i="4" s="1"/>
  <c r="D10504" i="4"/>
  <c r="D10558" i="4"/>
  <c r="D10569" i="4"/>
  <c r="D10609" i="4"/>
  <c r="D10643" i="4"/>
  <c r="D10660" i="4"/>
  <c r="D10668" i="4"/>
  <c r="E10668" i="4" s="1"/>
  <c r="D10687" i="4"/>
  <c r="D10714" i="4"/>
  <c r="E10715" i="4" s="1"/>
  <c r="D10723" i="4"/>
  <c r="E10734" i="4"/>
  <c r="D10742" i="4"/>
  <c r="D10762" i="4"/>
  <c r="D10783" i="4"/>
  <c r="E10784" i="4" s="1"/>
  <c r="D10792" i="4"/>
  <c r="D10821" i="4"/>
  <c r="D10840" i="4"/>
  <c r="D10875" i="4"/>
  <c r="E10883" i="4"/>
  <c r="D10895" i="4"/>
  <c r="D10918" i="4"/>
  <c r="E10919" i="4" s="1"/>
  <c r="D10937" i="4"/>
  <c r="D11018" i="4"/>
  <c r="D11085" i="4"/>
  <c r="D11120" i="4"/>
  <c r="E11120" i="4" s="1"/>
  <c r="D11139" i="4"/>
  <c r="D11159" i="4"/>
  <c r="D11205" i="4"/>
  <c r="D11226" i="4"/>
  <c r="D11256" i="4"/>
  <c r="D11317" i="4"/>
  <c r="D11374" i="4"/>
  <c r="D11445" i="4"/>
  <c r="D11646" i="4"/>
  <c r="D11656" i="4"/>
  <c r="D11845" i="4"/>
  <c r="D12154" i="4"/>
  <c r="D12196" i="4"/>
  <c r="D12322" i="4"/>
  <c r="D12579" i="4"/>
  <c r="D12699" i="4"/>
  <c r="D12802" i="4"/>
  <c r="D7879" i="4"/>
  <c r="E7879" i="4" s="1"/>
  <c r="D7885" i="4"/>
  <c r="D7915" i="4"/>
  <c r="D7922" i="4"/>
  <c r="D7930" i="4"/>
  <c r="E7930" i="4" s="1"/>
  <c r="D7973" i="4"/>
  <c r="D7989" i="4"/>
  <c r="E8006" i="4"/>
  <c r="D8022" i="4"/>
  <c r="D8028" i="4"/>
  <c r="E8028" i="4" s="1"/>
  <c r="E8036" i="4"/>
  <c r="D8051" i="4"/>
  <c r="C8058" i="4"/>
  <c r="D8064" i="4"/>
  <c r="E8064" i="4" s="1"/>
  <c r="D8090" i="4"/>
  <c r="D8104" i="4"/>
  <c r="D8113" i="4"/>
  <c r="D8122" i="4"/>
  <c r="D8137" i="4"/>
  <c r="D8148" i="4"/>
  <c r="D8166" i="4"/>
  <c r="E8175" i="4"/>
  <c r="D8184" i="4"/>
  <c r="D8193" i="4"/>
  <c r="D8209" i="4"/>
  <c r="D8216" i="4"/>
  <c r="E8229" i="4"/>
  <c r="D8237" i="4"/>
  <c r="D8243" i="4"/>
  <c r="E8243" i="4" s="1"/>
  <c r="D8250" i="4"/>
  <c r="D8275" i="4"/>
  <c r="D8284" i="4"/>
  <c r="D8301" i="4"/>
  <c r="D8326" i="4"/>
  <c r="E8332" i="4"/>
  <c r="D8338" i="4"/>
  <c r="D8352" i="4"/>
  <c r="D8362" i="4"/>
  <c r="E8363" i="4" s="1"/>
  <c r="D8378" i="4"/>
  <c r="D8384" i="4"/>
  <c r="D8392" i="4"/>
  <c r="D8412" i="4"/>
  <c r="E8424" i="4"/>
  <c r="D8431" i="4"/>
  <c r="D8451" i="4"/>
  <c r="D8490" i="4"/>
  <c r="D8510" i="4"/>
  <c r="D8527" i="4"/>
  <c r="D8541" i="4"/>
  <c r="D8563" i="4"/>
  <c r="D8571" i="4"/>
  <c r="D8578" i="4"/>
  <c r="D8588" i="4"/>
  <c r="D8608" i="4"/>
  <c r="D8617" i="4"/>
  <c r="E8618" i="4" s="1"/>
  <c r="D8633" i="4"/>
  <c r="D8643" i="4"/>
  <c r="D8653" i="4"/>
  <c r="D8663" i="4"/>
  <c r="D8673" i="4"/>
  <c r="D8682" i="4"/>
  <c r="E8682" i="4" s="1"/>
  <c r="D8691" i="4"/>
  <c r="D8701" i="4"/>
  <c r="D8741" i="4"/>
  <c r="E8741" i="4" s="1"/>
  <c r="D8749" i="4"/>
  <c r="D8768" i="4"/>
  <c r="E8769" i="4" s="1"/>
  <c r="D8778" i="4"/>
  <c r="D8788" i="4"/>
  <c r="D8834" i="4"/>
  <c r="E8834" i="4" s="1"/>
  <c r="D8840" i="4"/>
  <c r="D8848" i="4"/>
  <c r="E8848" i="4" s="1"/>
  <c r="D8859" i="4"/>
  <c r="E8859" i="4" s="1"/>
  <c r="D8868" i="4"/>
  <c r="D8877" i="4"/>
  <c r="D8893" i="4"/>
  <c r="D8923" i="4"/>
  <c r="E8924" i="4" s="1"/>
  <c r="D8930" i="4"/>
  <c r="D8952" i="4"/>
  <c r="E8953" i="4" s="1"/>
  <c r="D8959" i="4"/>
  <c r="E8960" i="4" s="1"/>
  <c r="D8965" i="4"/>
  <c r="D8978" i="4"/>
  <c r="E8979" i="4" s="1"/>
  <c r="D8985" i="4"/>
  <c r="D8995" i="4"/>
  <c r="E8995" i="4" s="1"/>
  <c r="D9002" i="4"/>
  <c r="E9002" i="4" s="1"/>
  <c r="D9018" i="4"/>
  <c r="D9035" i="4"/>
  <c r="D9044" i="4"/>
  <c r="D9061" i="4"/>
  <c r="D9076" i="4"/>
  <c r="D9083" i="4"/>
  <c r="D9091" i="4"/>
  <c r="D9105" i="4"/>
  <c r="D9113" i="4"/>
  <c r="D9121" i="4"/>
  <c r="D9131" i="4"/>
  <c r="E9132" i="4" s="1"/>
  <c r="D9146" i="4"/>
  <c r="D9152" i="4"/>
  <c r="E9153" i="4" s="1"/>
  <c r="D9160" i="4"/>
  <c r="D9177" i="4"/>
  <c r="D9192" i="4"/>
  <c r="D9218" i="4"/>
  <c r="D9227" i="4"/>
  <c r="D9237" i="4"/>
  <c r="E9237" i="4" s="1"/>
  <c r="D9246" i="4"/>
  <c r="D9253" i="4"/>
  <c r="D9268" i="4"/>
  <c r="D9288" i="4"/>
  <c r="E9288" i="4" s="1"/>
  <c r="D9314" i="4"/>
  <c r="E9314" i="4" s="1"/>
  <c r="D9323" i="4"/>
  <c r="D9330" i="4"/>
  <c r="D9340" i="4"/>
  <c r="D9349" i="4"/>
  <c r="D9357" i="4"/>
  <c r="D9367" i="4"/>
  <c r="D9376" i="4"/>
  <c r="E9377" i="4" s="1"/>
  <c r="D9382" i="4"/>
  <c r="D9402" i="4"/>
  <c r="E9403" i="4" s="1"/>
  <c r="D9411" i="4"/>
  <c r="D9427" i="4"/>
  <c r="D9445" i="4"/>
  <c r="E9445" i="4" s="1"/>
  <c r="D9452" i="4"/>
  <c r="D9468" i="4"/>
  <c r="D9476" i="4"/>
  <c r="D9483" i="4"/>
  <c r="E9483" i="4" s="1"/>
  <c r="D9499" i="4"/>
  <c r="E9500" i="4" s="1"/>
  <c r="D9506" i="4"/>
  <c r="D9513" i="4"/>
  <c r="E9513" i="4" s="1"/>
  <c r="D9520" i="4"/>
  <c r="D9527" i="4"/>
  <c r="D9550" i="4"/>
  <c r="D9559" i="4"/>
  <c r="E9560" i="4" s="1"/>
  <c r="D9568" i="4"/>
  <c r="D9590" i="4"/>
  <c r="E9591" i="4" s="1"/>
  <c r="D9598" i="4"/>
  <c r="D9607" i="4"/>
  <c r="D9640" i="4"/>
  <c r="E9641" i="4" s="1"/>
  <c r="D9649" i="4"/>
  <c r="E9650" i="4" s="1"/>
  <c r="D9685" i="4"/>
  <c r="D9691" i="4"/>
  <c r="E9691" i="4" s="1"/>
  <c r="D9711" i="4"/>
  <c r="D9717" i="4"/>
  <c r="D9725" i="4"/>
  <c r="D9732" i="4"/>
  <c r="D9739" i="4"/>
  <c r="D9753" i="4"/>
  <c r="E9753" i="4" s="1"/>
  <c r="D9769" i="4"/>
  <c r="E9770" i="4" s="1"/>
  <c r="D9777" i="4"/>
  <c r="D9786" i="4"/>
  <c r="D9795" i="4"/>
  <c r="E9795" i="4" s="1"/>
  <c r="D9803" i="4"/>
  <c r="D9824" i="4"/>
  <c r="D9855" i="4"/>
  <c r="D9876" i="4"/>
  <c r="D9902" i="4"/>
  <c r="D9911" i="4"/>
  <c r="D9920" i="4"/>
  <c r="D9936" i="4"/>
  <c r="D9943" i="4"/>
  <c r="D9951" i="4"/>
  <c r="E9951" i="4" s="1"/>
  <c r="D9961" i="4"/>
  <c r="D9971" i="4"/>
  <c r="D9981" i="4"/>
  <c r="D9999" i="4"/>
  <c r="D10006" i="4"/>
  <c r="D10014" i="4"/>
  <c r="D10031" i="4"/>
  <c r="D10038" i="4"/>
  <c r="D10045" i="4"/>
  <c r="E10045" i="4" s="1"/>
  <c r="D10053" i="4"/>
  <c r="E10053" i="4" s="1"/>
  <c r="D10088" i="4"/>
  <c r="D10095" i="4"/>
  <c r="D10103" i="4"/>
  <c r="E10103" i="4" s="1"/>
  <c r="D10116" i="4"/>
  <c r="D10132" i="4"/>
  <c r="E10133" i="4" s="1"/>
  <c r="D10148" i="4"/>
  <c r="D10157" i="4"/>
  <c r="D10165" i="4"/>
  <c r="E10165" i="4" s="1"/>
  <c r="D10180" i="4"/>
  <c r="D10212" i="4"/>
  <c r="D10227" i="4"/>
  <c r="E10227" i="4" s="1"/>
  <c r="D10250" i="4"/>
  <c r="D10259" i="4"/>
  <c r="E10283" i="4"/>
  <c r="D10292" i="4"/>
  <c r="E10293" i="4" s="1"/>
  <c r="D10301" i="4"/>
  <c r="D10317" i="4"/>
  <c r="E10318" i="4" s="1"/>
  <c r="D10324" i="4"/>
  <c r="D10331" i="4"/>
  <c r="E10331" i="4" s="1"/>
  <c r="D10347" i="4"/>
  <c r="D10354" i="4"/>
  <c r="E10354" i="4" s="1"/>
  <c r="D10386" i="4"/>
  <c r="D10395" i="4"/>
  <c r="D10413" i="4"/>
  <c r="E10413" i="4" s="1"/>
  <c r="D10429" i="4"/>
  <c r="E10430" i="4" s="1"/>
  <c r="D10436" i="4"/>
  <c r="E10436" i="4" s="1"/>
  <c r="D10444" i="4"/>
  <c r="E10444" i="4" s="1"/>
  <c r="D10464" i="4"/>
  <c r="D10480" i="4"/>
  <c r="D10505" i="4"/>
  <c r="D10522" i="4"/>
  <c r="E10523" i="4" s="1"/>
  <c r="D10559" i="4"/>
  <c r="D10581" i="4"/>
  <c r="D10610" i="4"/>
  <c r="D10619" i="4"/>
  <c r="D10627" i="4"/>
  <c r="E10627" i="4" s="1"/>
  <c r="E10635" i="4"/>
  <c r="D10669" i="4"/>
  <c r="D10678" i="4"/>
  <c r="D10688" i="4"/>
  <c r="D10724" i="4"/>
  <c r="E10724" i="4" s="1"/>
  <c r="D10743" i="4"/>
  <c r="D10763" i="4"/>
  <c r="D10773" i="4"/>
  <c r="D10841" i="4"/>
  <c r="E10841" i="4" s="1"/>
  <c r="D10850" i="4"/>
  <c r="D10867" i="4"/>
  <c r="D10876" i="4"/>
  <c r="D10908" i="4"/>
  <c r="D10948" i="4"/>
  <c r="D11048" i="4"/>
  <c r="D11069" i="4"/>
  <c r="E11070" i="4" s="1"/>
  <c r="D11077" i="4"/>
  <c r="E11103" i="4"/>
  <c r="D11112" i="4"/>
  <c r="D11129" i="4"/>
  <c r="D11140" i="4"/>
  <c r="E11140" i="4" s="1"/>
  <c r="D11170" i="4"/>
  <c r="D11237" i="4"/>
  <c r="D11293" i="4"/>
  <c r="D11302" i="4"/>
  <c r="D11354" i="4"/>
  <c r="D11428" i="4"/>
  <c r="D11437" i="4"/>
  <c r="D11446" i="4"/>
  <c r="D11476" i="4"/>
  <c r="C11486" i="4"/>
  <c r="D11485" i="4"/>
  <c r="D11524" i="4"/>
  <c r="D11578" i="4"/>
  <c r="D11600" i="4"/>
  <c r="D11612" i="4"/>
  <c r="D11742" i="4"/>
  <c r="D11857" i="4"/>
  <c r="D11959" i="4"/>
  <c r="D11980" i="4"/>
  <c r="D12001" i="4"/>
  <c r="D12059" i="4"/>
  <c r="D12166" i="4"/>
  <c r="D12176" i="4"/>
  <c r="E12177" i="4" s="1"/>
  <c r="D12300" i="4"/>
  <c r="D12503" i="4"/>
  <c r="D12527" i="4"/>
  <c r="D12601" i="4"/>
  <c r="D12667" i="4"/>
  <c r="D12888" i="4"/>
  <c r="D8439" i="4"/>
  <c r="D8452" i="4"/>
  <c r="D8459" i="4"/>
  <c r="D8491" i="4"/>
  <c r="D8528" i="4"/>
  <c r="E8534" i="4"/>
  <c r="D8542" i="4"/>
  <c r="E8556" i="4"/>
  <c r="D8564" i="4"/>
  <c r="D8579" i="4"/>
  <c r="E8580" i="4" s="1"/>
  <c r="D8589" i="4"/>
  <c r="E8599" i="4"/>
  <c r="D8609" i="4"/>
  <c r="D8634" i="4"/>
  <c r="D8644" i="4"/>
  <c r="D8654" i="4"/>
  <c r="E8654" i="4" s="1"/>
  <c r="D8664" i="4"/>
  <c r="D8683" i="4"/>
  <c r="D8692" i="4"/>
  <c r="E8692" i="4" s="1"/>
  <c r="D8702" i="4"/>
  <c r="D8750" i="4"/>
  <c r="D8759" i="4"/>
  <c r="E8760" i="4" s="1"/>
  <c r="D8779" i="4"/>
  <c r="D8789" i="4"/>
  <c r="E8789" i="4" s="1"/>
  <c r="D8806" i="4"/>
  <c r="D8849" i="4"/>
  <c r="D8860" i="4"/>
  <c r="D8869" i="4"/>
  <c r="D8878" i="4"/>
  <c r="D8894" i="4"/>
  <c r="E8895" i="4" s="1"/>
  <c r="D8931" i="4"/>
  <c r="E8972" i="4"/>
  <c r="D8986" i="4"/>
  <c r="E8987" i="4" s="1"/>
  <c r="D9019" i="4"/>
  <c r="D9027" i="4"/>
  <c r="D9036" i="4"/>
  <c r="E9037" i="4" s="1"/>
  <c r="D9045" i="4"/>
  <c r="D9077" i="4"/>
  <c r="D9084" i="4"/>
  <c r="D9092" i="4"/>
  <c r="D9106" i="4"/>
  <c r="E9106" i="4" s="1"/>
  <c r="D9114" i="4"/>
  <c r="D9122" i="4"/>
  <c r="E9123" i="4" s="1"/>
  <c r="D9139" i="4"/>
  <c r="D9161" i="4"/>
  <c r="D9178" i="4"/>
  <c r="E9178" i="4" s="1"/>
  <c r="E9185" i="4"/>
  <c r="D9193" i="4"/>
  <c r="D9228" i="4"/>
  <c r="D9238" i="4"/>
  <c r="D9254" i="4"/>
  <c r="E9282" i="4"/>
  <c r="D9315" i="4"/>
  <c r="E9316" i="4" s="1"/>
  <c r="D9331" i="4"/>
  <c r="D9341" i="4"/>
  <c r="D9358" i="4"/>
  <c r="E9359" i="4" s="1"/>
  <c r="D9383" i="4"/>
  <c r="D9412" i="4"/>
  <c r="E9412" i="4" s="1"/>
  <c r="D9428" i="4"/>
  <c r="D9453" i="4"/>
  <c r="D9469" i="4"/>
  <c r="E9470" i="4" s="1"/>
  <c r="D9477" i="4"/>
  <c r="E9478" i="4" s="1"/>
  <c r="D9484" i="4"/>
  <c r="D9514" i="4"/>
  <c r="E9515" i="4" s="1"/>
  <c r="D9534" i="4"/>
  <c r="E9542" i="4"/>
  <c r="D9551" i="4"/>
  <c r="D9569" i="4"/>
  <c r="E9570" i="4" s="1"/>
  <c r="D9576" i="4"/>
  <c r="D9583" i="4"/>
  <c r="D9599" i="4"/>
  <c r="D9608" i="4"/>
  <c r="D9615" i="4"/>
  <c r="D9624" i="4"/>
  <c r="D9712" i="4"/>
  <c r="D9718" i="4"/>
  <c r="D9726" i="4"/>
  <c r="D9733" i="4"/>
  <c r="D9778" i="4"/>
  <c r="D9787" i="4"/>
  <c r="E9788" i="4" s="1"/>
  <c r="D9804" i="4"/>
  <c r="D9825" i="4"/>
  <c r="D9848" i="4"/>
  <c r="D9856" i="4"/>
  <c r="E9856" i="4" s="1"/>
  <c r="D9912" i="4"/>
  <c r="D9937" i="4"/>
  <c r="D9944" i="4"/>
  <c r="E9945" i="4" s="1"/>
  <c r="D9952" i="4"/>
  <c r="D9962" i="4"/>
  <c r="D9972" i="4"/>
  <c r="D9982" i="4"/>
  <c r="D10007" i="4"/>
  <c r="E10008" i="4" s="1"/>
  <c r="D10015" i="4"/>
  <c r="D10046" i="4"/>
  <c r="D10104" i="4"/>
  <c r="D10110" i="4"/>
  <c r="D10123" i="4"/>
  <c r="D10149" i="4"/>
  <c r="D10196" i="4"/>
  <c r="E10196" i="4" s="1"/>
  <c r="D10203" i="4"/>
  <c r="D10213" i="4"/>
  <c r="D10221" i="4"/>
  <c r="D10228" i="4"/>
  <c r="D10251" i="4"/>
  <c r="D10284" i="4"/>
  <c r="E10284" i="4" s="1"/>
  <c r="D10302" i="4"/>
  <c r="D10325" i="4"/>
  <c r="E10326" i="4" s="1"/>
  <c r="D10332" i="4"/>
  <c r="E10332" i="4" s="1"/>
  <c r="D10378" i="4"/>
  <c r="D10387" i="4"/>
  <c r="D10396" i="4"/>
  <c r="D10414" i="4"/>
  <c r="D10445" i="4"/>
  <c r="D10456" i="4"/>
  <c r="D10506" i="4"/>
  <c r="D10530" i="4"/>
  <c r="D10540" i="4"/>
  <c r="D10560" i="4"/>
  <c r="D10611" i="4"/>
  <c r="E10612" i="4" s="1"/>
  <c r="D10628" i="4"/>
  <c r="D10670" i="4"/>
  <c r="D10708" i="4"/>
  <c r="E10708" i="4" s="1"/>
  <c r="D10752" i="4"/>
  <c r="D10764" i="4"/>
  <c r="D10774" i="4"/>
  <c r="D10794" i="4"/>
  <c r="D10842" i="4"/>
  <c r="D10909" i="4"/>
  <c r="D10939" i="4"/>
  <c r="D10968" i="4"/>
  <c r="D11049" i="4"/>
  <c r="D11061" i="4"/>
  <c r="D11087" i="4"/>
  <c r="D11095" i="4"/>
  <c r="D11113" i="4"/>
  <c r="E11114" i="4" s="1"/>
  <c r="D11122" i="4"/>
  <c r="D11130" i="4"/>
  <c r="E11130" i="4" s="1"/>
  <c r="D11161" i="4"/>
  <c r="D11171" i="4"/>
  <c r="D11207" i="4"/>
  <c r="D11282" i="4"/>
  <c r="D11420" i="4"/>
  <c r="D11429" i="4"/>
  <c r="E11429" i="4" s="1"/>
  <c r="D11468" i="4"/>
  <c r="D11559" i="4"/>
  <c r="D11667" i="4"/>
  <c r="D11765" i="4"/>
  <c r="D11796" i="4"/>
  <c r="D11929" i="4"/>
  <c r="D11972" i="4"/>
  <c r="D12031" i="4"/>
  <c r="D12126" i="4"/>
  <c r="D12146" i="4"/>
  <c r="D12156" i="4"/>
  <c r="D12281" i="4"/>
  <c r="D12493" i="4"/>
  <c r="D12689" i="4"/>
  <c r="D12862" i="4"/>
  <c r="D8655" i="4"/>
  <c r="D8665" i="4"/>
  <c r="D8674" i="4"/>
  <c r="D8684" i="4"/>
  <c r="D8693" i="4"/>
  <c r="D8717" i="4"/>
  <c r="D8725" i="4"/>
  <c r="E8725" i="4" s="1"/>
  <c r="D8734" i="4"/>
  <c r="E8734" i="4" s="1"/>
  <c r="D8751" i="4"/>
  <c r="D8760" i="4"/>
  <c r="D8780" i="4"/>
  <c r="D8799" i="4"/>
  <c r="E8800" i="4" s="1"/>
  <c r="D8814" i="4"/>
  <c r="E8814" i="4" s="1"/>
  <c r="D8821" i="4"/>
  <c r="E8821" i="4" s="1"/>
  <c r="D8841" i="4"/>
  <c r="D8850" i="4"/>
  <c r="D8861" i="4"/>
  <c r="D8870" i="4"/>
  <c r="D8886" i="4"/>
  <c r="D8903" i="4"/>
  <c r="E8903" i="4" s="1"/>
  <c r="E8966" i="4"/>
  <c r="D8973" i="4"/>
  <c r="E8973" i="4" s="1"/>
  <c r="D9011" i="4"/>
  <c r="D9093" i="4"/>
  <c r="E9099" i="4"/>
  <c r="D9115" i="4"/>
  <c r="D9140" i="4"/>
  <c r="D9162" i="4"/>
  <c r="D9186" i="4"/>
  <c r="D9210" i="4"/>
  <c r="E9210" i="4" s="1"/>
  <c r="D9229" i="4"/>
  <c r="D9255" i="4"/>
  <c r="D9276" i="4"/>
  <c r="E9276" i="4" s="1"/>
  <c r="D9289" i="4"/>
  <c r="D9303" i="4"/>
  <c r="E9303" i="4" s="1"/>
  <c r="D9324" i="4"/>
  <c r="D9332" i="4"/>
  <c r="D9396" i="4"/>
  <c r="D9421" i="4"/>
  <c r="D9438" i="4"/>
  <c r="D9454" i="4"/>
  <c r="D9462" i="4"/>
  <c r="E9462" i="4" s="1"/>
  <c r="D9492" i="4"/>
  <c r="D9521" i="4"/>
  <c r="E9521" i="4" s="1"/>
  <c r="D9535" i="4"/>
  <c r="D9543" i="4"/>
  <c r="E9543" i="4" s="1"/>
  <c r="D9577" i="4"/>
  <c r="D9584" i="4"/>
  <c r="E9584" i="4" s="1"/>
  <c r="D9600" i="4"/>
  <c r="D9625" i="4"/>
  <c r="D9634" i="4"/>
  <c r="E9634" i="4" s="1"/>
  <c r="D9659" i="4"/>
  <c r="E9659" i="4" s="1"/>
  <c r="D9668" i="4"/>
  <c r="D9677" i="4"/>
  <c r="D9686" i="4"/>
  <c r="D9692" i="4"/>
  <c r="D9699" i="4"/>
  <c r="E9699" i="4" s="1"/>
  <c r="D9747" i="4"/>
  <c r="E9747" i="4" s="1"/>
  <c r="D9762" i="4"/>
  <c r="E9762" i="4" s="1"/>
  <c r="D9779" i="4"/>
  <c r="D9796" i="4"/>
  <c r="D9805" i="4"/>
  <c r="D9816" i="4"/>
  <c r="E9816" i="4" s="1"/>
  <c r="D9826" i="4"/>
  <c r="D9841" i="4"/>
  <c r="E9841" i="4" s="1"/>
  <c r="D9884" i="4"/>
  <c r="E9884" i="4" s="1"/>
  <c r="D9893" i="4"/>
  <c r="E9893" i="4" s="1"/>
  <c r="E9903" i="4"/>
  <c r="D9913" i="4"/>
  <c r="D9929" i="4"/>
  <c r="D9938" i="4"/>
  <c r="D9963" i="4"/>
  <c r="D9973" i="4"/>
  <c r="D9991" i="4"/>
  <c r="D10000" i="4"/>
  <c r="D10016" i="4"/>
  <c r="D10025" i="4"/>
  <c r="E10025" i="4" s="1"/>
  <c r="D10047" i="4"/>
  <c r="D10061" i="4"/>
  <c r="E10061" i="4" s="1"/>
  <c r="D10082" i="4"/>
  <c r="E10089" i="4"/>
  <c r="D10105" i="4"/>
  <c r="D10111" i="4"/>
  <c r="D10124" i="4"/>
  <c r="D10174" i="4"/>
  <c r="E10174" i="4" s="1"/>
  <c r="D10181" i="4"/>
  <c r="E10181" i="4" s="1"/>
  <c r="D10189" i="4"/>
  <c r="D10204" i="4"/>
  <c r="D10236" i="4"/>
  <c r="D10252" i="4"/>
  <c r="D10285" i="4"/>
  <c r="D10303" i="4"/>
  <c r="D10340" i="4"/>
  <c r="D10348" i="4"/>
  <c r="D10379" i="4"/>
  <c r="D10388" i="4"/>
  <c r="D10397" i="4"/>
  <c r="D10406" i="4"/>
  <c r="D10423" i="4"/>
  <c r="E10423" i="4" s="1"/>
  <c r="D10438" i="4"/>
  <c r="D10446" i="4"/>
  <c r="D10457" i="4"/>
  <c r="E10481" i="4"/>
  <c r="D10489" i="4"/>
  <c r="D10507" i="4"/>
  <c r="D10531" i="4"/>
  <c r="D10541" i="4"/>
  <c r="D10550" i="4"/>
  <c r="D10561" i="4"/>
  <c r="D10583" i="4"/>
  <c r="D10602" i="4"/>
  <c r="D10629" i="4"/>
  <c r="D10653" i="4"/>
  <c r="E10653" i="4" s="1"/>
  <c r="D10680" i="4"/>
  <c r="E10681" i="4" s="1"/>
  <c r="D10716" i="4"/>
  <c r="D10753" i="4"/>
  <c r="D10765" i="4"/>
  <c r="D10823" i="4"/>
  <c r="E10877" i="4"/>
  <c r="D10886" i="4"/>
  <c r="D10940" i="4"/>
  <c r="D10995" i="4"/>
  <c r="E10995" i="4" s="1"/>
  <c r="D11011" i="4"/>
  <c r="D11096" i="4"/>
  <c r="D11142" i="4"/>
  <c r="D11162" i="4"/>
  <c r="D11198" i="4"/>
  <c r="D11208" i="4"/>
  <c r="D11345" i="4"/>
  <c r="D11366" i="4"/>
  <c r="D11430" i="4"/>
  <c r="D11497" i="4"/>
  <c r="D11637" i="4"/>
  <c r="D11687" i="4"/>
  <c r="D11733" i="4"/>
  <c r="D11755" i="4"/>
  <c r="D11836" i="4"/>
  <c r="D12003" i="4"/>
  <c r="D12022" i="4"/>
  <c r="E12022" i="4" s="1"/>
  <c r="D12117" i="4"/>
  <c r="D12559" i="4"/>
  <c r="D12646" i="4"/>
  <c r="D8871" i="4"/>
  <c r="D8904" i="4"/>
  <c r="D8997" i="4"/>
  <c r="D9004" i="4"/>
  <c r="D9012" i="4"/>
  <c r="D9055" i="4"/>
  <c r="E9055" i="4" s="1"/>
  <c r="D9070" i="4"/>
  <c r="E9070" i="4" s="1"/>
  <c r="D9078" i="4"/>
  <c r="D9116" i="4"/>
  <c r="D9133" i="4"/>
  <c r="E9133" i="4" s="1"/>
  <c r="D9154" i="4"/>
  <c r="E9154" i="4" s="1"/>
  <c r="D9163" i="4"/>
  <c r="D9179" i="4"/>
  <c r="D9187" i="4"/>
  <c r="D9202" i="4"/>
  <c r="E9202" i="4" s="1"/>
  <c r="D9211" i="4"/>
  <c r="D9220" i="4"/>
  <c r="E9220" i="4" s="1"/>
  <c r="D9230" i="4"/>
  <c r="D9263" i="4"/>
  <c r="E9263" i="4" s="1"/>
  <c r="D9304" i="4"/>
  <c r="D9333" i="4"/>
  <c r="D9342" i="4"/>
  <c r="D9351" i="4"/>
  <c r="E9351" i="4" s="1"/>
  <c r="D9369" i="4"/>
  <c r="E9369" i="4" s="1"/>
  <c r="D9391" i="4"/>
  <c r="E9391" i="4" s="1"/>
  <c r="D9404" i="4"/>
  <c r="E9404" i="4" s="1"/>
  <c r="D9413" i="4"/>
  <c r="D9422" i="4"/>
  <c r="E9429" i="4"/>
  <c r="D9439" i="4"/>
  <c r="D9447" i="4"/>
  <c r="E9447" i="4" s="1"/>
  <c r="E9485" i="4"/>
  <c r="D9493" i="4"/>
  <c r="D9501" i="4"/>
  <c r="E9501" i="4" s="1"/>
  <c r="D9508" i="4"/>
  <c r="E9508" i="4" s="1"/>
  <c r="D9561" i="4"/>
  <c r="E9561" i="4" s="1"/>
  <c r="D9592" i="4"/>
  <c r="D9626" i="4"/>
  <c r="D9651" i="4"/>
  <c r="E9651" i="4" s="1"/>
  <c r="D9660" i="4"/>
  <c r="E9713" i="4"/>
  <c r="D9741" i="4"/>
  <c r="E9741" i="4" s="1"/>
  <c r="D9748" i="4"/>
  <c r="D9771" i="4"/>
  <c r="D9806" i="4"/>
  <c r="D9817" i="4"/>
  <c r="D9827" i="4"/>
  <c r="D9842" i="4"/>
  <c r="E9857" i="4"/>
  <c r="D9878" i="4"/>
  <c r="E9878" i="4" s="1"/>
  <c r="D9894" i="4"/>
  <c r="D9914" i="4"/>
  <c r="D9922" i="4"/>
  <c r="D9954" i="4"/>
  <c r="D9964" i="4"/>
  <c r="D9974" i="4"/>
  <c r="D10017" i="4"/>
  <c r="D10026" i="4"/>
  <c r="D10040" i="4"/>
  <c r="E10040" i="4" s="1"/>
  <c r="D10062" i="4"/>
  <c r="D10076" i="4"/>
  <c r="E10076" i="4" s="1"/>
  <c r="D10083" i="4"/>
  <c r="D10097" i="4"/>
  <c r="E10097" i="4" s="1"/>
  <c r="D10141" i="4"/>
  <c r="E10141" i="4" s="1"/>
  <c r="D10150" i="4"/>
  <c r="D10159" i="4"/>
  <c r="E10159" i="4" s="1"/>
  <c r="D10175" i="4"/>
  <c r="D10190" i="4"/>
  <c r="D10197" i="4"/>
  <c r="D10205" i="4"/>
  <c r="D10237" i="4"/>
  <c r="D10294" i="4"/>
  <c r="E10294" i="4" s="1"/>
  <c r="D10304" i="4"/>
  <c r="D10312" i="4"/>
  <c r="E10312" i="4" s="1"/>
  <c r="D10349" i="4"/>
  <c r="D10356" i="4"/>
  <c r="D10380" i="4"/>
  <c r="D10389" i="4"/>
  <c r="D10398" i="4"/>
  <c r="D10407" i="4"/>
  <c r="D10473" i="4"/>
  <c r="D10482" i="4"/>
  <c r="E10482" i="4" s="1"/>
  <c r="D10508" i="4"/>
  <c r="D10532" i="4"/>
  <c r="D10542" i="4"/>
  <c r="D10562" i="4"/>
  <c r="D10572" i="4"/>
  <c r="D10593" i="4"/>
  <c r="E10671" i="4"/>
  <c r="D10691" i="4"/>
  <c r="D10717" i="4"/>
  <c r="D10776" i="4"/>
  <c r="D10824" i="4"/>
  <c r="D10869" i="4"/>
  <c r="D10887" i="4"/>
  <c r="D10899" i="4"/>
  <c r="D10911" i="4"/>
  <c r="D10970" i="4"/>
  <c r="D10981" i="4"/>
  <c r="E10982" i="4" s="1"/>
  <c r="D11143" i="4"/>
  <c r="D11152" i="4"/>
  <c r="D11218" i="4"/>
  <c r="D11229" i="4"/>
  <c r="D11258" i="4"/>
  <c r="D11367" i="4"/>
  <c r="D11479" i="4"/>
  <c r="D11507" i="4"/>
  <c r="D11534" i="4"/>
  <c r="D11603" i="4"/>
  <c r="D11627" i="4"/>
  <c r="D11788" i="4"/>
  <c r="D11848" i="4"/>
  <c r="E11973" i="4"/>
  <c r="D12050" i="4"/>
  <c r="D12107" i="4"/>
  <c r="D12169" i="4"/>
  <c r="D12243" i="4"/>
  <c r="D12271" i="4"/>
  <c r="D12343" i="4"/>
  <c r="D12364" i="4"/>
  <c r="D12388" i="4"/>
  <c r="D12495" i="4"/>
  <c r="D12794" i="4"/>
  <c r="D8427" i="4"/>
  <c r="E8427" i="4" s="1"/>
  <c r="D8446" i="4"/>
  <c r="E8447" i="4" s="1"/>
  <c r="D8454" i="4"/>
  <c r="D8470" i="4"/>
  <c r="E8471" i="4" s="1"/>
  <c r="D8477" i="4"/>
  <c r="D8494" i="4"/>
  <c r="E8494" i="4" s="1"/>
  <c r="D8503" i="4"/>
  <c r="D8513" i="4"/>
  <c r="E8513" i="4" s="1"/>
  <c r="D8522" i="4"/>
  <c r="D8530" i="4"/>
  <c r="D8536" i="4"/>
  <c r="E8536" i="4" s="1"/>
  <c r="D8581" i="4"/>
  <c r="D8592" i="4"/>
  <c r="D8646" i="4"/>
  <c r="E8646" i="4" s="1"/>
  <c r="D8666" i="4"/>
  <c r="D8695" i="4"/>
  <c r="D8704" i="4"/>
  <c r="E8704" i="4" s="1"/>
  <c r="D8727" i="4"/>
  <c r="D8736" i="4"/>
  <c r="D8744" i="4"/>
  <c r="E8744" i="4" s="1"/>
  <c r="D8753" i="4"/>
  <c r="E8753" i="4" s="1"/>
  <c r="D8762" i="4"/>
  <c r="D8771" i="4"/>
  <c r="E8772" i="4" s="1"/>
  <c r="D8782" i="4"/>
  <c r="E8782" i="4" s="1"/>
  <c r="D8791" i="4"/>
  <c r="D8808" i="4"/>
  <c r="D8836" i="4"/>
  <c r="E8836" i="4" s="1"/>
  <c r="D8842" i="4"/>
  <c r="D8852" i="4"/>
  <c r="D8862" i="4"/>
  <c r="D8872" i="4"/>
  <c r="E8873" i="4" s="1"/>
  <c r="D8879" i="4"/>
  <c r="E8880" i="4" s="1"/>
  <c r="D8887" i="4"/>
  <c r="D8911" i="4"/>
  <c r="E8911" i="4" s="1"/>
  <c r="D8919" i="4"/>
  <c r="D8947" i="4"/>
  <c r="D8954" i="4"/>
  <c r="D8961" i="4"/>
  <c r="E8961" i="4" s="1"/>
  <c r="D8967" i="4"/>
  <c r="D8974" i="4"/>
  <c r="D8980" i="4"/>
  <c r="D8988" i="4"/>
  <c r="D8998" i="4"/>
  <c r="D9013" i="4"/>
  <c r="D9021" i="4"/>
  <c r="D9028" i="4"/>
  <c r="E9028" i="4" s="1"/>
  <c r="D9038" i="4"/>
  <c r="D9046" i="4"/>
  <c r="D9056" i="4"/>
  <c r="D9063" i="4"/>
  <c r="D9071" i="4"/>
  <c r="D9086" i="4"/>
  <c r="E9086" i="4" s="1"/>
  <c r="D9100" i="4"/>
  <c r="D9108" i="4"/>
  <c r="D9124" i="4"/>
  <c r="D9141" i="4"/>
  <c r="C9148" i="4"/>
  <c r="I9148" i="4" s="1"/>
  <c r="D9155" i="4"/>
  <c r="D9164" i="4"/>
  <c r="D9172" i="4"/>
  <c r="D9195" i="4"/>
  <c r="E9195" i="4" s="1"/>
  <c r="D9212" i="4"/>
  <c r="E9212" i="4" s="1"/>
  <c r="D9231" i="4"/>
  <c r="D9240" i="4"/>
  <c r="E9240" i="4" s="1"/>
  <c r="D9248" i="4"/>
  <c r="E9248" i="4" s="1"/>
  <c r="D9256" i="4"/>
  <c r="D9270" i="4"/>
  <c r="D9277" i="4"/>
  <c r="E9278" i="4" s="1"/>
  <c r="D9290" i="4"/>
  <c r="D9297" i="4"/>
  <c r="E9297" i="4" s="1"/>
  <c r="D9310" i="4"/>
  <c r="D9317" i="4"/>
  <c r="E9317" i="4" s="1"/>
  <c r="D9325" i="4"/>
  <c r="D9334" i="4"/>
  <c r="D9360" i="4"/>
  <c r="D9370" i="4"/>
  <c r="D9378" i="4"/>
  <c r="E9378" i="4" s="1"/>
  <c r="D9385" i="4"/>
  <c r="E9385" i="4" s="1"/>
  <c r="D9397" i="4"/>
  <c r="E9397" i="4" s="1"/>
  <c r="D9405" i="4"/>
  <c r="D9414" i="4"/>
  <c r="D9430" i="4"/>
  <c r="E9430" i="4" s="1"/>
  <c r="D9455" i="4"/>
  <c r="D9471" i="4"/>
  <c r="D9486" i="4"/>
  <c r="D9502" i="4"/>
  <c r="D9522" i="4"/>
  <c r="D9529" i="4"/>
  <c r="E9529" i="4" s="1"/>
  <c r="D9536" i="4"/>
  <c r="D9544" i="4"/>
  <c r="D9552" i="4"/>
  <c r="D9578" i="4"/>
  <c r="D9585" i="4"/>
  <c r="E9585" i="4" s="1"/>
  <c r="D9593" i="4"/>
  <c r="D9601" i="4"/>
  <c r="D9610" i="4"/>
  <c r="D9617" i="4"/>
  <c r="E9617" i="4" s="1"/>
  <c r="D9627" i="4"/>
  <c r="D9635" i="4"/>
  <c r="D9642" i="4"/>
  <c r="E9642" i="4" s="1"/>
  <c r="D9652" i="4"/>
  <c r="D9661" i="4"/>
  <c r="E9662" i="4" s="1"/>
  <c r="D9669" i="4"/>
  <c r="D9678" i="4"/>
  <c r="D9687" i="4"/>
  <c r="D9700" i="4"/>
  <c r="D9706" i="4"/>
  <c r="D9720" i="4"/>
  <c r="E9720" i="4" s="1"/>
  <c r="D9735" i="4"/>
  <c r="E9735" i="4" s="1"/>
  <c r="D9755" i="4"/>
  <c r="E9755" i="4" s="1"/>
  <c r="D9780" i="4"/>
  <c r="D9797" i="4"/>
  <c r="D9807" i="4"/>
  <c r="D9818" i="4"/>
  <c r="D9828" i="4"/>
  <c r="D9835" i="4"/>
  <c r="E9835" i="4" s="1"/>
  <c r="D9865" i="4"/>
  <c r="E9865" i="4" s="1"/>
  <c r="D9885" i="4"/>
  <c r="D9895" i="4"/>
  <c r="D9904" i="4"/>
  <c r="E9904" i="4" s="1"/>
  <c r="C9916" i="4"/>
  <c r="D9930" i="4"/>
  <c r="E9931" i="4" s="1"/>
  <c r="D9939" i="4"/>
  <c r="E9940" i="4" s="1"/>
  <c r="D9955" i="4"/>
  <c r="E9956" i="4" s="1"/>
  <c r="D9965" i="4"/>
  <c r="D9975" i="4"/>
  <c r="D9992" i="4"/>
  <c r="D10001" i="4"/>
  <c r="D10009" i="4"/>
  <c r="E10009" i="4" s="1"/>
  <c r="D10018" i="4"/>
  <c r="D10033" i="4"/>
  <c r="D10041" i="4"/>
  <c r="D10048" i="4"/>
  <c r="D10055" i="4"/>
  <c r="E10055" i="4" s="1"/>
  <c r="D10069" i="4"/>
  <c r="D10077" i="4"/>
  <c r="D10090" i="4"/>
  <c r="E10090" i="4" s="1"/>
  <c r="D10112" i="4"/>
  <c r="E10112" i="4" s="1"/>
  <c r="D10118" i="4"/>
  <c r="D10125" i="4"/>
  <c r="D10134" i="4"/>
  <c r="D10142" i="4"/>
  <c r="E10143" i="4" s="1"/>
  <c r="D10151" i="4"/>
  <c r="D10160" i="4"/>
  <c r="D10167" i="4"/>
  <c r="E10167" i="4" s="1"/>
  <c r="C10182" i="4"/>
  <c r="D10206" i="4"/>
  <c r="D10215" i="4"/>
  <c r="E10215" i="4" s="1"/>
  <c r="D10229" i="4"/>
  <c r="D10238" i="4"/>
  <c r="D10253" i="4"/>
  <c r="D10269" i="4"/>
  <c r="D10286" i="4"/>
  <c r="D10350" i="4"/>
  <c r="D10364" i="4"/>
  <c r="D10372" i="4"/>
  <c r="E10372" i="4" s="1"/>
  <c r="D10381" i="4"/>
  <c r="D10439" i="4"/>
  <c r="D10458" i="4"/>
  <c r="D10490" i="4"/>
  <c r="D10516" i="4"/>
  <c r="E10516" i="4" s="1"/>
  <c r="D10524" i="4"/>
  <c r="D10533" i="4"/>
  <c r="D10543" i="4"/>
  <c r="D10563" i="4"/>
  <c r="E10563" i="4" s="1"/>
  <c r="D10622" i="4"/>
  <c r="E10623" i="4" s="1"/>
  <c r="D10631" i="4"/>
  <c r="E10632" i="4" s="1"/>
  <c r="D10654" i="4"/>
  <c r="D10692" i="4"/>
  <c r="D10701" i="4"/>
  <c r="E10701" i="4" s="1"/>
  <c r="D10718" i="4"/>
  <c r="D10746" i="4"/>
  <c r="E10746" i="4" s="1"/>
  <c r="D10755" i="4"/>
  <c r="E10766" i="4"/>
  <c r="D10777" i="4"/>
  <c r="D10834" i="4"/>
  <c r="D10853" i="4"/>
  <c r="D10878" i="4"/>
  <c r="E10878" i="4" s="1"/>
  <c r="D10900" i="4"/>
  <c r="D10932" i="4"/>
  <c r="D10959" i="4"/>
  <c r="D11013" i="4"/>
  <c r="D11052" i="4"/>
  <c r="D11132" i="4"/>
  <c r="D11153" i="4"/>
  <c r="D11174" i="4"/>
  <c r="D11296" i="4"/>
  <c r="E11296" i="4" s="1"/>
  <c r="D11320" i="4"/>
  <c r="D11328" i="4"/>
  <c r="D11379" i="4"/>
  <c r="D11396" i="4"/>
  <c r="E11396" i="4" s="1"/>
  <c r="D11480" i="4"/>
  <c r="D11518" i="4"/>
  <c r="D11679" i="4"/>
  <c r="D11715" i="4"/>
  <c r="D11757" i="4"/>
  <c r="D11861" i="4"/>
  <c r="D11878" i="4"/>
  <c r="D11904" i="4"/>
  <c r="E11904" i="4" s="1"/>
  <c r="D11922" i="4"/>
  <c r="E11922" i="4" s="1"/>
  <c r="D11951" i="4"/>
  <c r="D11994" i="4"/>
  <c r="D12062" i="4"/>
  <c r="E12063" i="4" s="1"/>
  <c r="D12119" i="4"/>
  <c r="C12139" i="4"/>
  <c r="I12139" i="4" s="1"/>
  <c r="D12138" i="4"/>
  <c r="D12149" i="4"/>
  <c r="D12222" i="4"/>
  <c r="D12315" i="4"/>
  <c r="D12434" i="4"/>
  <c r="D12519" i="4"/>
  <c r="D12594" i="4"/>
  <c r="D12616" i="4"/>
  <c r="D12734" i="4"/>
  <c r="D12762" i="4"/>
  <c r="D12835" i="4"/>
  <c r="D7744" i="4"/>
  <c r="D7758" i="4"/>
  <c r="D7784" i="4"/>
  <c r="D7802" i="4"/>
  <c r="E7802" i="4" s="1"/>
  <c r="D7811" i="4"/>
  <c r="D7826" i="4"/>
  <c r="E7826" i="4" s="1"/>
  <c r="D7834" i="4"/>
  <c r="D7851" i="4"/>
  <c r="D7888" i="4"/>
  <c r="E7888" i="4" s="1"/>
  <c r="D7903" i="4"/>
  <c r="E7903" i="4" s="1"/>
  <c r="D7918" i="4"/>
  <c r="D7933" i="4"/>
  <c r="E7933" i="4" s="1"/>
  <c r="D8002" i="4"/>
  <c r="E8002" i="4" s="1"/>
  <c r="D8039" i="4"/>
  <c r="D8068" i="4"/>
  <c r="E8069" i="4" s="1"/>
  <c r="D8084" i="4"/>
  <c r="C8094" i="4"/>
  <c r="D8117" i="4"/>
  <c r="E8118" i="4" s="1"/>
  <c r="D8142" i="4"/>
  <c r="E8143" i="4" s="1"/>
  <c r="D8151" i="4"/>
  <c r="D8160" i="4"/>
  <c r="E8160" i="4" s="1"/>
  <c r="D8178" i="4"/>
  <c r="D8187" i="4"/>
  <c r="D8197" i="4"/>
  <c r="D8212" i="4"/>
  <c r="E8212" i="4" s="1"/>
  <c r="D8219" i="4"/>
  <c r="D8261" i="4"/>
  <c r="D8269" i="4"/>
  <c r="E8270" i="4" s="1"/>
  <c r="D8279" i="4"/>
  <c r="E8280" i="4" s="1"/>
  <c r="D8306" i="4"/>
  <c r="E8306" i="4" s="1"/>
  <c r="D8314" i="4"/>
  <c r="D8356" i="4"/>
  <c r="D8366" i="4"/>
  <c r="E8366" i="4" s="1"/>
  <c r="D8434" i="4"/>
  <c r="D8462" i="4"/>
  <c r="D8478" i="4"/>
  <c r="D8485" i="4"/>
  <c r="E8485" i="4" s="1"/>
  <c r="D8495" i="4"/>
  <c r="D8504" i="4"/>
  <c r="D8523" i="4"/>
  <c r="D8537" i="4"/>
  <c r="D8551" i="4"/>
  <c r="E8551" i="4" s="1"/>
  <c r="D8559" i="4"/>
  <c r="E8560" i="4" s="1"/>
  <c r="D8566" i="4"/>
  <c r="E8566" i="4" s="1"/>
  <c r="D8574" i="4"/>
  <c r="D8582" i="4"/>
  <c r="D8593" i="4"/>
  <c r="D8602" i="4"/>
  <c r="D8612" i="4"/>
  <c r="D8619" i="4"/>
  <c r="E8619" i="4" s="1"/>
  <c r="D8626" i="4"/>
  <c r="E8626" i="4" s="1"/>
  <c r="D8636" i="4"/>
  <c r="D8647" i="4"/>
  <c r="D8657" i="4"/>
  <c r="D8667" i="4"/>
  <c r="D8676" i="4"/>
  <c r="E8677" i="4" s="1"/>
  <c r="D8686" i="4"/>
  <c r="E8686" i="4" s="1"/>
  <c r="D8696" i="4"/>
  <c r="D8705" i="4"/>
  <c r="E8706" i="4" s="1"/>
  <c r="D8719" i="4"/>
  <c r="E8719" i="4" s="1"/>
  <c r="D8728" i="4"/>
  <c r="D8737" i="4"/>
  <c r="D8745" i="4"/>
  <c r="E8746" i="4" s="1"/>
  <c r="D8763" i="4"/>
  <c r="D8783" i="4"/>
  <c r="E8784" i="4" s="1"/>
  <c r="D8792" i="4"/>
  <c r="D8809" i="4"/>
  <c r="D8815" i="4"/>
  <c r="E8816" i="4" s="1"/>
  <c r="D8830" i="4"/>
  <c r="E8830" i="4" s="1"/>
  <c r="D8843" i="4"/>
  <c r="D8853" i="4"/>
  <c r="D8863" i="4"/>
  <c r="C8888" i="4"/>
  <c r="D8896" i="4"/>
  <c r="D8905" i="4"/>
  <c r="D8912" i="4"/>
  <c r="D8925" i="4"/>
  <c r="E8925" i="4" s="1"/>
  <c r="D8933" i="4"/>
  <c r="E8933" i="4" s="1"/>
  <c r="D8940" i="4"/>
  <c r="E8940" i="4" s="1"/>
  <c r="D8955" i="4"/>
  <c r="D8989" i="4"/>
  <c r="E8990" i="4" s="1"/>
  <c r="D8999" i="4"/>
  <c r="E9000" i="4" s="1"/>
  <c r="D9005" i="4"/>
  <c r="D9014" i="4"/>
  <c r="D9022" i="4"/>
  <c r="D9029" i="4"/>
  <c r="D9039" i="4"/>
  <c r="D9047" i="4"/>
  <c r="D9064" i="4"/>
  <c r="D9079" i="4"/>
  <c r="E9079" i="4" s="1"/>
  <c r="D9087" i="4"/>
  <c r="D9094" i="4"/>
  <c r="D9101" i="4"/>
  <c r="D9109" i="4"/>
  <c r="D9117" i="4"/>
  <c r="D9125" i="4"/>
  <c r="D9142" i="4"/>
  <c r="D9156" i="4"/>
  <c r="D9165" i="4"/>
  <c r="E9166" i="4" s="1"/>
  <c r="C9173" i="4"/>
  <c r="D9180" i="4"/>
  <c r="D9188" i="4"/>
  <c r="D9196" i="4"/>
  <c r="D9203" i="4"/>
  <c r="D9213" i="4"/>
  <c r="D9221" i="4"/>
  <c r="D9232" i="4"/>
  <c r="D9241" i="4"/>
  <c r="D9257" i="4"/>
  <c r="D9264" i="4"/>
  <c r="D9271" i="4"/>
  <c r="D9291" i="4"/>
  <c r="E9292" i="4" s="1"/>
  <c r="D9305" i="4"/>
  <c r="D9326" i="4"/>
  <c r="E9327" i="4" s="1"/>
  <c r="D9335" i="4"/>
  <c r="D9343" i="4"/>
  <c r="D9352" i="4"/>
  <c r="E9352" i="4" s="1"/>
  <c r="D9361" i="4"/>
  <c r="D9386" i="4"/>
  <c r="D9392" i="4"/>
  <c r="D9406" i="4"/>
  <c r="E9406" i="4" s="1"/>
  <c r="D9415" i="4"/>
  <c r="D9431" i="4"/>
  <c r="D9440" i="4"/>
  <c r="D9448" i="4"/>
  <c r="D9456" i="4"/>
  <c r="D9463" i="4"/>
  <c r="D9472" i="4"/>
  <c r="D9479" i="4"/>
  <c r="E9479" i="4" s="1"/>
  <c r="D9487" i="4"/>
  <c r="D9494" i="4"/>
  <c r="D9509" i="4"/>
  <c r="D9516" i="4"/>
  <c r="E9516" i="4" s="1"/>
  <c r="D9523" i="4"/>
  <c r="E9524" i="4" s="1"/>
  <c r="D9545" i="4"/>
  <c r="D9553" i="4"/>
  <c r="D9562" i="4"/>
  <c r="D9571" i="4"/>
  <c r="E9572" i="4" s="1"/>
  <c r="D9579" i="4"/>
  <c r="E9579" i="4" s="1"/>
  <c r="D9594" i="4"/>
  <c r="D9643" i="4"/>
  <c r="D9653" i="4"/>
  <c r="D9670" i="4"/>
  <c r="D9679" i="4"/>
  <c r="D9714" i="4"/>
  <c r="E9714" i="4" s="1"/>
  <c r="D9721" i="4"/>
  <c r="D9728" i="4"/>
  <c r="E9728" i="4" s="1"/>
  <c r="D9742" i="4"/>
  <c r="E9743" i="4" s="1"/>
  <c r="D9749" i="4"/>
  <c r="D9772" i="4"/>
  <c r="D9781" i="4"/>
  <c r="D9789" i="4"/>
  <c r="E9789" i="4" s="1"/>
  <c r="D9798" i="4"/>
  <c r="D9808" i="4"/>
  <c r="D9819" i="4"/>
  <c r="D9829" i="4"/>
  <c r="D9843" i="4"/>
  <c r="E9843" i="4" s="1"/>
  <c r="D9850" i="4"/>
  <c r="D9858" i="4"/>
  <c r="D9872" i="4"/>
  <c r="D9879" i="4"/>
  <c r="E9880" i="4" s="1"/>
  <c r="D9886" i="4"/>
  <c r="E9886" i="4" s="1"/>
  <c r="C9896" i="4"/>
  <c r="D9905" i="4"/>
  <c r="D9923" i="4"/>
  <c r="E9924" i="4" s="1"/>
  <c r="D9946" i="4"/>
  <c r="E9947" i="4" s="1"/>
  <c r="D9976" i="4"/>
  <c r="D9984" i="4"/>
  <c r="D9993" i="4"/>
  <c r="D10019" i="4"/>
  <c r="D10027" i="4"/>
  <c r="D10034" i="4"/>
  <c r="D10063" i="4"/>
  <c r="D10070" i="4"/>
  <c r="D10084" i="4"/>
  <c r="D10091" i="4"/>
  <c r="E10092" i="4" s="1"/>
  <c r="D10099" i="4"/>
  <c r="D10106" i="4"/>
  <c r="D10126" i="4"/>
  <c r="D10152" i="4"/>
  <c r="D10176" i="4"/>
  <c r="D10191" i="4"/>
  <c r="E10191" i="4" s="1"/>
  <c r="D10198" i="4"/>
  <c r="D10216" i="4"/>
  <c r="E10216" i="4" s="1"/>
  <c r="D10223" i="4"/>
  <c r="D10230" i="4"/>
  <c r="D10239" i="4"/>
  <c r="D10246" i="4"/>
  <c r="E10247" i="4" s="1"/>
  <c r="D10254" i="4"/>
  <c r="E10254" i="4" s="1"/>
  <c r="D10270" i="4"/>
  <c r="D10278" i="4"/>
  <c r="E10278" i="4" s="1"/>
  <c r="D10306" i="4"/>
  <c r="E10307" i="4" s="1"/>
  <c r="C10313" i="4"/>
  <c r="D10320" i="4"/>
  <c r="E10327" i="4"/>
  <c r="D10342" i="4"/>
  <c r="D10357" i="4"/>
  <c r="D10365" i="4"/>
  <c r="E10365" i="4" s="1"/>
  <c r="D10382" i="4"/>
  <c r="D10391" i="4"/>
  <c r="E10400" i="4"/>
  <c r="D10417" i="4"/>
  <c r="D10425" i="4"/>
  <c r="D10432" i="4"/>
  <c r="D10440" i="4"/>
  <c r="D10448" i="4"/>
  <c r="D10474" i="4"/>
  <c r="D10483" i="4"/>
  <c r="E10499" i="4"/>
  <c r="D10509" i="4"/>
  <c r="D10525" i="4"/>
  <c r="D10552" i="4"/>
  <c r="D10604" i="4"/>
  <c r="E10604" i="4" s="1"/>
  <c r="D10614" i="4"/>
  <c r="D10728" i="4"/>
  <c r="D10747" i="4"/>
  <c r="D10756" i="4"/>
  <c r="D10797" i="4"/>
  <c r="D10806" i="4"/>
  <c r="D10889" i="4"/>
  <c r="D10901" i="4"/>
  <c r="D10933" i="4"/>
  <c r="E10933" i="4" s="1"/>
  <c r="D10960" i="4"/>
  <c r="D11031" i="4"/>
  <c r="D11053" i="4"/>
  <c r="E11053" i="4" s="1"/>
  <c r="D11106" i="4"/>
  <c r="E11106" i="4" s="1"/>
  <c r="D11116" i="4"/>
  <c r="E11117" i="4" s="1"/>
  <c r="E11124" i="4"/>
  <c r="E11144" i="4"/>
  <c r="D11175" i="4"/>
  <c r="D11200" i="4"/>
  <c r="D11250" i="4"/>
  <c r="D11260" i="4"/>
  <c r="D11276" i="4"/>
  <c r="E11276" i="4" s="1"/>
  <c r="D11286" i="4"/>
  <c r="D11329" i="4"/>
  <c r="D11423" i="4"/>
  <c r="C11481" i="4"/>
  <c r="D11640" i="4"/>
  <c r="D11690" i="4"/>
  <c r="D11706" i="4"/>
  <c r="D11769" i="4"/>
  <c r="D11778" i="4"/>
  <c r="D11800" i="4"/>
  <c r="D11839" i="4"/>
  <c r="D11964" i="4"/>
  <c r="E11974" i="4"/>
  <c r="D11985" i="4"/>
  <c r="D12180" i="4"/>
  <c r="D12201" i="4"/>
  <c r="D12424" i="4"/>
  <c r="D12475" i="4"/>
  <c r="D12573" i="4"/>
  <c r="D12715" i="4"/>
  <c r="D12725" i="4"/>
  <c r="D12785" i="4"/>
  <c r="D11527" i="4"/>
  <c r="E11527" i="4" s="1"/>
  <c r="D11555" i="4"/>
  <c r="E11555" i="4" s="1"/>
  <c r="D11581" i="4"/>
  <c r="D11650" i="4"/>
  <c r="E11650" i="4" s="1"/>
  <c r="D11659" i="4"/>
  <c r="E11659" i="4" s="1"/>
  <c r="D11703" i="4"/>
  <c r="E11703" i="4" s="1"/>
  <c r="D11724" i="4"/>
  <c r="E11724" i="4" s="1"/>
  <c r="D11734" i="4"/>
  <c r="D11743" i="4"/>
  <c r="E11743" i="4" s="1"/>
  <c r="D11773" i="4"/>
  <c r="D11782" i="4"/>
  <c r="E11782" i="4" s="1"/>
  <c r="D11791" i="4"/>
  <c r="E11791" i="4" s="1"/>
  <c r="D11822" i="4"/>
  <c r="D11830" i="4"/>
  <c r="E11830" i="4" s="1"/>
  <c r="D11840" i="4"/>
  <c r="D11864" i="4"/>
  <c r="E11865" i="4" s="1"/>
  <c r="D11898" i="4"/>
  <c r="E11898" i="4" s="1"/>
  <c r="D11910" i="4"/>
  <c r="E11910" i="4" s="1"/>
  <c r="D11937" i="4"/>
  <c r="D11945" i="4"/>
  <c r="D11988" i="4"/>
  <c r="E11988" i="4" s="1"/>
  <c r="D12039" i="4"/>
  <c r="E12039" i="4" s="1"/>
  <c r="D12076" i="4"/>
  <c r="D12085" i="4"/>
  <c r="D12094" i="4"/>
  <c r="D12102" i="4"/>
  <c r="D12111" i="4"/>
  <c r="D12141" i="4"/>
  <c r="E12141" i="4" s="1"/>
  <c r="D12188" i="4"/>
  <c r="E12188" i="4" s="1"/>
  <c r="D12212" i="4"/>
  <c r="D12230" i="4"/>
  <c r="D12263" i="4"/>
  <c r="E12264" i="4" s="1"/>
  <c r="D12288" i="4"/>
  <c r="E12288" i="4" s="1"/>
  <c r="D12294" i="4"/>
  <c r="D12323" i="4"/>
  <c r="D12337" i="4"/>
  <c r="E12337" i="4" s="1"/>
  <c r="D12344" i="4"/>
  <c r="D12405" i="4"/>
  <c r="D12414" i="4"/>
  <c r="D12435" i="4"/>
  <c r="D12469" i="4"/>
  <c r="D12504" i="4"/>
  <c r="D12528" i="4"/>
  <c r="D12587" i="4"/>
  <c r="E12587" i="4" s="1"/>
  <c r="D12609" i="4"/>
  <c r="D12623" i="4"/>
  <c r="D12639" i="4"/>
  <c r="D12676" i="4"/>
  <c r="D12683" i="4"/>
  <c r="D12690" i="4"/>
  <c r="E12690" i="4" s="1"/>
  <c r="D12709" i="4"/>
  <c r="E12709" i="4" s="1"/>
  <c r="D12716" i="4"/>
  <c r="D12726" i="4"/>
  <c r="D12742" i="4"/>
  <c r="D12748" i="4"/>
  <c r="D12787" i="4"/>
  <c r="E12787" i="4" s="1"/>
  <c r="D12905" i="4"/>
  <c r="E12925" i="4"/>
  <c r="D10551" i="4"/>
  <c r="D10567" i="4"/>
  <c r="D10594" i="4"/>
  <c r="D10639" i="4"/>
  <c r="E10639" i="4" s="1"/>
  <c r="D10661" i="4"/>
  <c r="E10662" i="4" s="1"/>
  <c r="D10684" i="4"/>
  <c r="D10693" i="4"/>
  <c r="C10703" i="4"/>
  <c r="D10730" i="4"/>
  <c r="D10754" i="4"/>
  <c r="D10772" i="4"/>
  <c r="E10772" i="4" s="1"/>
  <c r="D10781" i="4"/>
  <c r="E10781" i="4" s="1"/>
  <c r="D10798" i="4"/>
  <c r="D10807" i="4"/>
  <c r="D10814" i="4"/>
  <c r="E10814" i="4" s="1"/>
  <c r="D10827" i="4"/>
  <c r="C10835" i="4"/>
  <c r="I10835" i="4" s="1"/>
  <c r="D10849" i="4"/>
  <c r="E10849" i="4" s="1"/>
  <c r="D10910" i="4"/>
  <c r="E10910" i="4" s="1"/>
  <c r="D10944" i="4"/>
  <c r="D10958" i="4"/>
  <c r="E10958" i="4" s="1"/>
  <c r="D10976" i="4"/>
  <c r="D10983" i="4"/>
  <c r="E10983" i="4" s="1"/>
  <c r="D10989" i="4"/>
  <c r="E10989" i="4" s="1"/>
  <c r="D10996" i="4"/>
  <c r="D11002" i="4"/>
  <c r="E11002" i="4" s="1"/>
  <c r="D11024" i="4"/>
  <c r="D11032" i="4"/>
  <c r="D11041" i="4"/>
  <c r="D11058" i="4"/>
  <c r="E11058" i="4" s="1"/>
  <c r="D11065" i="4"/>
  <c r="D11072" i="4"/>
  <c r="E11072" i="4" s="1"/>
  <c r="D11078" i="4"/>
  <c r="D11133" i="4"/>
  <c r="D11163" i="4"/>
  <c r="E11163" i="4" s="1"/>
  <c r="D11186" i="4"/>
  <c r="D11194" i="4"/>
  <c r="E11194" i="4" s="1"/>
  <c r="D11214" i="4"/>
  <c r="C11238" i="4"/>
  <c r="I11238" i="4" s="1"/>
  <c r="D11303" i="4"/>
  <c r="E11303" i="4" s="1"/>
  <c r="D11349" i="4"/>
  <c r="E11349" i="4" s="1"/>
  <c r="D11358" i="4"/>
  <c r="D11368" i="4"/>
  <c r="D11375" i="4"/>
  <c r="D11383" i="4"/>
  <c r="D11390" i="4"/>
  <c r="E11390" i="4" s="1"/>
  <c r="D11397" i="4"/>
  <c r="D11409" i="4"/>
  <c r="D11424" i="4"/>
  <c r="D11438" i="4"/>
  <c r="D11493" i="4"/>
  <c r="D11508" i="4"/>
  <c r="E11508" i="4" s="1"/>
  <c r="D11528" i="4"/>
  <c r="D11541" i="4"/>
  <c r="D11548" i="4"/>
  <c r="D11562" i="4"/>
  <c r="D11568" i="4"/>
  <c r="E11568" i="4" s="1"/>
  <c r="D11582" i="4"/>
  <c r="C11588" i="4"/>
  <c r="I11588" i="4" s="1"/>
  <c r="D11596" i="4"/>
  <c r="D11604" i="4"/>
  <c r="D11613" i="4"/>
  <c r="D11622" i="4"/>
  <c r="D11631" i="4"/>
  <c r="D11641" i="4"/>
  <c r="D11674" i="4"/>
  <c r="D11697" i="4"/>
  <c r="E11697" i="4" s="1"/>
  <c r="D11716" i="4"/>
  <c r="D11725" i="4"/>
  <c r="E11725" i="4" s="1"/>
  <c r="D11735" i="4"/>
  <c r="E11735" i="4" s="1"/>
  <c r="D11751" i="4"/>
  <c r="E11751" i="4" s="1"/>
  <c r="C11758" i="4"/>
  <c r="D11766" i="4"/>
  <c r="E11766" i="4" s="1"/>
  <c r="D11774" i="4"/>
  <c r="D11801" i="4"/>
  <c r="D11808" i="4"/>
  <c r="D11815" i="4"/>
  <c r="E11815" i="4" s="1"/>
  <c r="D11823" i="4"/>
  <c r="D11841" i="4"/>
  <c r="D11849" i="4"/>
  <c r="D11858" i="4"/>
  <c r="E11858" i="4" s="1"/>
  <c r="D11872" i="4"/>
  <c r="D11879" i="4"/>
  <c r="D11892" i="4"/>
  <c r="D11911" i="4"/>
  <c r="C11923" i="4"/>
  <c r="D11930" i="4"/>
  <c r="D11938" i="4"/>
  <c r="D11946" i="4"/>
  <c r="D11954" i="4"/>
  <c r="D11960" i="4"/>
  <c r="D11968" i="4"/>
  <c r="C11981" i="4"/>
  <c r="D11997" i="4"/>
  <c r="D12012" i="4"/>
  <c r="E12012" i="4" s="1"/>
  <c r="C12018" i="4"/>
  <c r="I12018" i="4" s="1"/>
  <c r="D12024" i="4"/>
  <c r="E12024" i="4" s="1"/>
  <c r="D12032" i="4"/>
  <c r="D12045" i="4"/>
  <c r="D12054" i="4"/>
  <c r="D12069" i="4"/>
  <c r="D12077" i="4"/>
  <c r="D12095" i="4"/>
  <c r="D12103" i="4"/>
  <c r="D12112" i="4"/>
  <c r="D12120" i="4"/>
  <c r="D12134" i="4"/>
  <c r="E12134" i="4" s="1"/>
  <c r="D12142" i="4"/>
  <c r="D12157" i="4"/>
  <c r="D12163" i="4"/>
  <c r="D12170" i="4"/>
  <c r="E12170" i="4" s="1"/>
  <c r="C12183" i="4"/>
  <c r="D12197" i="4"/>
  <c r="D12204" i="4"/>
  <c r="D12213" i="4"/>
  <c r="D12223" i="4"/>
  <c r="D12231" i="4"/>
  <c r="D12238" i="4"/>
  <c r="D12251" i="4"/>
  <c r="D12272" i="4"/>
  <c r="D12282" i="4"/>
  <c r="D12301" i="4"/>
  <c r="D12308" i="4"/>
  <c r="D12316" i="4"/>
  <c r="E12316" i="4" s="1"/>
  <c r="D12330" i="4"/>
  <c r="E12330" i="4" s="1"/>
  <c r="D12338" i="4"/>
  <c r="D12351" i="4"/>
  <c r="D12359" i="4"/>
  <c r="E12359" i="4" s="1"/>
  <c r="D12372" i="4"/>
  <c r="D12396" i="4"/>
  <c r="D12406" i="4"/>
  <c r="D12415" i="4"/>
  <c r="D12425" i="4"/>
  <c r="D12436" i="4"/>
  <c r="D12445" i="4"/>
  <c r="E12445" i="4" s="1"/>
  <c r="D12463" i="4"/>
  <c r="E12463" i="4" s="1"/>
  <c r="D12476" i="4"/>
  <c r="D12483" i="4"/>
  <c r="E12483" i="4" s="1"/>
  <c r="D12489" i="4"/>
  <c r="E12489" i="4" s="1"/>
  <c r="D12496" i="4"/>
  <c r="D12512" i="4"/>
  <c r="D12520" i="4"/>
  <c r="C12529" i="4"/>
  <c r="D12536" i="4"/>
  <c r="D12553" i="4"/>
  <c r="E12553" i="4" s="1"/>
  <c r="D12560" i="4"/>
  <c r="E12560" i="4" s="1"/>
  <c r="D12567" i="4"/>
  <c r="D12580" i="4"/>
  <c r="D12588" i="4"/>
  <c r="D12624" i="4"/>
  <c r="D12647" i="4"/>
  <c r="D12659" i="4"/>
  <c r="D12684" i="4"/>
  <c r="D12691" i="4"/>
  <c r="D12717" i="4"/>
  <c r="D12727" i="4"/>
  <c r="D12735" i="4"/>
  <c r="E12735" i="4" s="1"/>
  <c r="D12757" i="4"/>
  <c r="D12763" i="4"/>
  <c r="D12770" i="4"/>
  <c r="E12770" i="4" s="1"/>
  <c r="D12795" i="4"/>
  <c r="C12803" i="4"/>
  <c r="D12810" i="4"/>
  <c r="E12810" i="4" s="1"/>
  <c r="D12816" i="4"/>
  <c r="E12816" i="4" s="1"/>
  <c r="D12824" i="4"/>
  <c r="D12830" i="4"/>
  <c r="D12849" i="4"/>
  <c r="D12856" i="4"/>
  <c r="D12863" i="4"/>
  <c r="D12869" i="4"/>
  <c r="E12869" i="4" s="1"/>
  <c r="D12876" i="4"/>
  <c r="D12882" i="4"/>
  <c r="D12895" i="4"/>
  <c r="E12895" i="4" s="1"/>
  <c r="D12906" i="4"/>
  <c r="E10951" i="4"/>
  <c r="D10977" i="4"/>
  <c r="D10990" i="4"/>
  <c r="D11003" i="4"/>
  <c r="E11009" i="4"/>
  <c r="D11050" i="4"/>
  <c r="D11059" i="4"/>
  <c r="E11059" i="4" s="1"/>
  <c r="D11066" i="4"/>
  <c r="D11100" i="4"/>
  <c r="D11107" i="4"/>
  <c r="E11126" i="4"/>
  <c r="D11134" i="4"/>
  <c r="D11164" i="4"/>
  <c r="D11172" i="4"/>
  <c r="D11187" i="4"/>
  <c r="D11223" i="4"/>
  <c r="E11223" i="4" s="1"/>
  <c r="D11251" i="4"/>
  <c r="E11257" i="4"/>
  <c r="E11326" i="4"/>
  <c r="D11333" i="4"/>
  <c r="E11333" i="4" s="1"/>
  <c r="D11341" i="4"/>
  <c r="E11341" i="4" s="1"/>
  <c r="D11350" i="4"/>
  <c r="D11369" i="4"/>
  <c r="D11384" i="4"/>
  <c r="D11410" i="4"/>
  <c r="D11431" i="4"/>
  <c r="D11439" i="4"/>
  <c r="D11456" i="4"/>
  <c r="E11472" i="4"/>
  <c r="E11516" i="4"/>
  <c r="E11521" i="4"/>
  <c r="D11542" i="4"/>
  <c r="D11605" i="4"/>
  <c r="D11614" i="4"/>
  <c r="D11623" i="4"/>
  <c r="D11632" i="4"/>
  <c r="D11642" i="4"/>
  <c r="D11660" i="4"/>
  <c r="D11675" i="4"/>
  <c r="E11691" i="4"/>
  <c r="D11726" i="4"/>
  <c r="D11736" i="4"/>
  <c r="D11775" i="4"/>
  <c r="D11783" i="4"/>
  <c r="D11809" i="4"/>
  <c r="D11824" i="4"/>
  <c r="D11842" i="4"/>
  <c r="D11873" i="4"/>
  <c r="D11893" i="4"/>
  <c r="D11947" i="4"/>
  <c r="D11969" i="4"/>
  <c r="D11982" i="4"/>
  <c r="E12004" i="4"/>
  <c r="D12033" i="4"/>
  <c r="D12046" i="4"/>
  <c r="D12055" i="4"/>
  <c r="D12078" i="4"/>
  <c r="E12127" i="4"/>
  <c r="D12214" i="4"/>
  <c r="D12232" i="4"/>
  <c r="E12232" i="4" s="1"/>
  <c r="E12258" i="4"/>
  <c r="D12273" i="4"/>
  <c r="D12289" i="4"/>
  <c r="D12295" i="4"/>
  <c r="E12295" i="4" s="1"/>
  <c r="D12317" i="4"/>
  <c r="D12345" i="4"/>
  <c r="D12352" i="4"/>
  <c r="D12365" i="4"/>
  <c r="C12373" i="4"/>
  <c r="D12380" i="4"/>
  <c r="E12380" i="4" s="1"/>
  <c r="D12389" i="4"/>
  <c r="E12389" i="4" s="1"/>
  <c r="D12397" i="4"/>
  <c r="D12426" i="4"/>
  <c r="D12451" i="4"/>
  <c r="E12451" i="4" s="1"/>
  <c r="D12457" i="4"/>
  <c r="D12470" i="4"/>
  <c r="D12477" i="4"/>
  <c r="E12477" i="4" s="1"/>
  <c r="D12490" i="4"/>
  <c r="D12505" i="4"/>
  <c r="D12546" i="4"/>
  <c r="D12574" i="4"/>
  <c r="D12581" i="4"/>
  <c r="D12595" i="4"/>
  <c r="E12595" i="4" s="1"/>
  <c r="D12602" i="4"/>
  <c r="D12610" i="4"/>
  <c r="D12617" i="4"/>
  <c r="D12631" i="4"/>
  <c r="E12631" i="4" s="1"/>
  <c r="D12640" i="4"/>
  <c r="D12648" i="4"/>
  <c r="D12668" i="4"/>
  <c r="D12677" i="4"/>
  <c r="D12685" i="4"/>
  <c r="D12692" i="4"/>
  <c r="D12700" i="4"/>
  <c r="E12700" i="4" s="1"/>
  <c r="D12710" i="4"/>
  <c r="D12718" i="4"/>
  <c r="D12736" i="4"/>
  <c r="D12749" i="4"/>
  <c r="D12771" i="4"/>
  <c r="D12780" i="4"/>
  <c r="D12788" i="4"/>
  <c r="D12811" i="4"/>
  <c r="D12817" i="4"/>
  <c r="D12836" i="4"/>
  <c r="D12842" i="4"/>
  <c r="D12883" i="4"/>
  <c r="D12889" i="4"/>
  <c r="D12896" i="4"/>
  <c r="D12907" i="4"/>
  <c r="E12917" i="4"/>
  <c r="D10843" i="4"/>
  <c r="D10864" i="4"/>
  <c r="D10884" i="4"/>
  <c r="D10892" i="4"/>
  <c r="D10912" i="4"/>
  <c r="D10920" i="4"/>
  <c r="E10921" i="4" s="1"/>
  <c r="D10930" i="4"/>
  <c r="D10945" i="4"/>
  <c r="E10946" i="4" s="1"/>
  <c r="D10966" i="4"/>
  <c r="C10978" i="4"/>
  <c r="D10997" i="4"/>
  <c r="D11017" i="4"/>
  <c r="E11017" i="4" s="1"/>
  <c r="D11025" i="4"/>
  <c r="D11033" i="4"/>
  <c r="D11042" i="4"/>
  <c r="D11073" i="4"/>
  <c r="E11073" i="4" s="1"/>
  <c r="D11079" i="4"/>
  <c r="D11086" i="4"/>
  <c r="D11093" i="4"/>
  <c r="D11101" i="4"/>
  <c r="D11127" i="4"/>
  <c r="D11141" i="4"/>
  <c r="D11147" i="4"/>
  <c r="D11155" i="4"/>
  <c r="D11195" i="4"/>
  <c r="D11202" i="4"/>
  <c r="E11203" i="4" s="1"/>
  <c r="D11209" i="4"/>
  <c r="E11210" i="4" s="1"/>
  <c r="D11215" i="4"/>
  <c r="D11230" i="4"/>
  <c r="D11239" i="4"/>
  <c r="D11246" i="4"/>
  <c r="E11246" i="4" s="1"/>
  <c r="D11283" i="4"/>
  <c r="E11283" i="4" s="1"/>
  <c r="D11290" i="4"/>
  <c r="D11321" i="4"/>
  <c r="E11322" i="4" s="1"/>
  <c r="D11334" i="4"/>
  <c r="D11342" i="4"/>
  <c r="E11343" i="4" s="1"/>
  <c r="D11359" i="4"/>
  <c r="D11376" i="4"/>
  <c r="D11391" i="4"/>
  <c r="D11425" i="4"/>
  <c r="E11425" i="4" s="1"/>
  <c r="D11440" i="4"/>
  <c r="E11441" i="4" s="1"/>
  <c r="D11447" i="4"/>
  <c r="D11457" i="4"/>
  <c r="D11473" i="4"/>
  <c r="D11487" i="4"/>
  <c r="E11488" i="4" s="1"/>
  <c r="D11494" i="4"/>
  <c r="D11502" i="4"/>
  <c r="E11515" i="4"/>
  <c r="D11529" i="4"/>
  <c r="E11530" i="4" s="1"/>
  <c r="D11536" i="4"/>
  <c r="E11536" i="4" s="1"/>
  <c r="D11549" i="4"/>
  <c r="E11550" i="4" s="1"/>
  <c r="D11563" i="4"/>
  <c r="E11563" i="4" s="1"/>
  <c r="D11569" i="4"/>
  <c r="D11575" i="4"/>
  <c r="D11589" i="4"/>
  <c r="D11597" i="4"/>
  <c r="D11633" i="4"/>
  <c r="D11652" i="4"/>
  <c r="D11661" i="4"/>
  <c r="D11668" i="4"/>
  <c r="E11668" i="4" s="1"/>
  <c r="D11676" i="4"/>
  <c r="E11677" i="4" s="1"/>
  <c r="D11684" i="4"/>
  <c r="E11684" i="4" s="1"/>
  <c r="D11692" i="4"/>
  <c r="E11693" i="4" s="1"/>
  <c r="D11698" i="4"/>
  <c r="E11699" i="4" s="1"/>
  <c r="D11704" i="4"/>
  <c r="D11717" i="4"/>
  <c r="D11727" i="4"/>
  <c r="D11752" i="4"/>
  <c r="D11759" i="4"/>
  <c r="D11776" i="4"/>
  <c r="D11784" i="4"/>
  <c r="D11792" i="4"/>
  <c r="D11802" i="4"/>
  <c r="D11825" i="4"/>
  <c r="D11832" i="4"/>
  <c r="D11850" i="4"/>
  <c r="D11880" i="4"/>
  <c r="D11886" i="4"/>
  <c r="D11905" i="4"/>
  <c r="E11905" i="4" s="1"/>
  <c r="D11912" i="4"/>
  <c r="D11918" i="4"/>
  <c r="D11924" i="4"/>
  <c r="D11931" i="4"/>
  <c r="D11939" i="4"/>
  <c r="D11961" i="4"/>
  <c r="D11990" i="4"/>
  <c r="E11990" i="4" s="1"/>
  <c r="D11998" i="4"/>
  <c r="D12005" i="4"/>
  <c r="D12019" i="4"/>
  <c r="D12025" i="4"/>
  <c r="D12034" i="4"/>
  <c r="E12034" i="4" s="1"/>
  <c r="D12047" i="4"/>
  <c r="D12064" i="4"/>
  <c r="D12070" i="4"/>
  <c r="E12071" i="4" s="1"/>
  <c r="D12079" i="4"/>
  <c r="D12096" i="4"/>
  <c r="D12104" i="4"/>
  <c r="D12114" i="4"/>
  <c r="D12121" i="4"/>
  <c r="D12128" i="4"/>
  <c r="E12128" i="4" s="1"/>
  <c r="D12135" i="4"/>
  <c r="E12136" i="4" s="1"/>
  <c r="D12151" i="4"/>
  <c r="E12151" i="4" s="1"/>
  <c r="D12158" i="4"/>
  <c r="E12159" i="4" s="1"/>
  <c r="D12171" i="4"/>
  <c r="D12189" i="4"/>
  <c r="D12198" i="4"/>
  <c r="D12205" i="4"/>
  <c r="D12215" i="4"/>
  <c r="D12224" i="4"/>
  <c r="D12245" i="4"/>
  <c r="E12245" i="4" s="1"/>
  <c r="D12252" i="4"/>
  <c r="E12253" i="4" s="1"/>
  <c r="D12283" i="4"/>
  <c r="E12283" i="4" s="1"/>
  <c r="D12302" i="4"/>
  <c r="D12309" i="4"/>
  <c r="D12331" i="4"/>
  <c r="D12339" i="4"/>
  <c r="E12340" i="4" s="1"/>
  <c r="D12353" i="4"/>
  <c r="E12354" i="4" s="1"/>
  <c r="D12360" i="4"/>
  <c r="D12381" i="4"/>
  <c r="D12398" i="4"/>
  <c r="D12407" i="4"/>
  <c r="D12416" i="4"/>
  <c r="E12416" i="4" s="1"/>
  <c r="D12427" i="4"/>
  <c r="E12428" i="4" s="1"/>
  <c r="D12437" i="4"/>
  <c r="D12446" i="4"/>
  <c r="D12452" i="4"/>
  <c r="D12458" i="4"/>
  <c r="E12458" i="4" s="1"/>
  <c r="D12464" i="4"/>
  <c r="D12471" i="4"/>
  <c r="D12478" i="4"/>
  <c r="E12479" i="4" s="1"/>
  <c r="D12497" i="4"/>
  <c r="D12506" i="4"/>
  <c r="D12530" i="4"/>
  <c r="D12547" i="4"/>
  <c r="E12548" i="4" s="1"/>
  <c r="D12554" i="4"/>
  <c r="E12555" i="4" s="1"/>
  <c r="D12561" i="4"/>
  <c r="D12568" i="4"/>
  <c r="D12589" i="4"/>
  <c r="D12603" i="4"/>
  <c r="D12618" i="4"/>
  <c r="D12625" i="4"/>
  <c r="E12626" i="4" s="1"/>
  <c r="D12632" i="4"/>
  <c r="D12641" i="4"/>
  <c r="D12654" i="4"/>
  <c r="E12654" i="4" s="1"/>
  <c r="D12693" i="4"/>
  <c r="D12701" i="4"/>
  <c r="D12719" i="4"/>
  <c r="E12720" i="4" s="1"/>
  <c r="D12728" i="4"/>
  <c r="D12743" i="4"/>
  <c r="D12750" i="4"/>
  <c r="D12758" i="4"/>
  <c r="D12772" i="4"/>
  <c r="D12781" i="4"/>
  <c r="D12796" i="4"/>
  <c r="D12804" i="4"/>
  <c r="D12825" i="4"/>
  <c r="E12825" i="4" s="1"/>
  <c r="D12831" i="4"/>
  <c r="D12843" i="4"/>
  <c r="D12850" i="4"/>
  <c r="E12850" i="4" s="1"/>
  <c r="D12857" i="4"/>
  <c r="D12864" i="4"/>
  <c r="D12870" i="4"/>
  <c r="D12877" i="4"/>
  <c r="E12877" i="4" s="1"/>
  <c r="D12897" i="4"/>
  <c r="D12908" i="4"/>
  <c r="E12918" i="4"/>
  <c r="D10245" i="4"/>
  <c r="E10245" i="4" s="1"/>
  <c r="D10260" i="4"/>
  <c r="D10267" i="4"/>
  <c r="D10299" i="4"/>
  <c r="E10299" i="4" s="1"/>
  <c r="D10309" i="4"/>
  <c r="D10316" i="4"/>
  <c r="E10316" i="4" s="1"/>
  <c r="D10323" i="4"/>
  <c r="E10323" i="4" s="1"/>
  <c r="D10373" i="4"/>
  <c r="E10374" i="4" s="1"/>
  <c r="D10390" i="4"/>
  <c r="D10408" i="4"/>
  <c r="C10416" i="4"/>
  <c r="D10424" i="4"/>
  <c r="D10455" i="4"/>
  <c r="D10463" i="4"/>
  <c r="D10491" i="4"/>
  <c r="D10518" i="4"/>
  <c r="D10570" i="4"/>
  <c r="E10570" i="4" s="1"/>
  <c r="D10580" i="4"/>
  <c r="D10596" i="4"/>
  <c r="D10655" i="4"/>
  <c r="E10655" i="4" s="1"/>
  <c r="D10677" i="4"/>
  <c r="D10741" i="4"/>
  <c r="E10741" i="4" s="1"/>
  <c r="D10757" i="4"/>
  <c r="D10775" i="4"/>
  <c r="D10791" i="4"/>
  <c r="D10800" i="4"/>
  <c r="E10800" i="4" s="1"/>
  <c r="D10809" i="4"/>
  <c r="D10815" i="4"/>
  <c r="E10815" i="4" s="1"/>
  <c r="D10822" i="4"/>
  <c r="D10829" i="4"/>
  <c r="D10836" i="4"/>
  <c r="D10851" i="4"/>
  <c r="D10871" i="4"/>
  <c r="E10871" i="4" s="1"/>
  <c r="D10885" i="4"/>
  <c r="D10893" i="4"/>
  <c r="D10902" i="4"/>
  <c r="D10931" i="4"/>
  <c r="E10932" i="4" s="1"/>
  <c r="D10938" i="4"/>
  <c r="D10952" i="4"/>
  <c r="E10953" i="4" s="1"/>
  <c r="D10967" i="4"/>
  <c r="D10984" i="4"/>
  <c r="D10991" i="4"/>
  <c r="C10998" i="4"/>
  <c r="D11004" i="4"/>
  <c r="D11010" i="4"/>
  <c r="D11026" i="4"/>
  <c r="D11034" i="4"/>
  <c r="D11051" i="4"/>
  <c r="D11060" i="4"/>
  <c r="D11067" i="4"/>
  <c r="D11094" i="4"/>
  <c r="D11108" i="4"/>
  <c r="D11115" i="4"/>
  <c r="E11115" i="4" s="1"/>
  <c r="D11121" i="4"/>
  <c r="E11121" i="4" s="1"/>
  <c r="D11128" i="4"/>
  <c r="D11135" i="4"/>
  <c r="D11156" i="4"/>
  <c r="D11165" i="4"/>
  <c r="D11173" i="4"/>
  <c r="D11180" i="4"/>
  <c r="E11180" i="4" s="1"/>
  <c r="D11216" i="4"/>
  <c r="D11224" i="4"/>
  <c r="D11231" i="4"/>
  <c r="D11247" i="4"/>
  <c r="D11252" i="4"/>
  <c r="D11265" i="4"/>
  <c r="E11265" i="4" s="1"/>
  <c r="D11271" i="4"/>
  <c r="E11271" i="4" s="1"/>
  <c r="D11277" i="4"/>
  <c r="D11284" i="4"/>
  <c r="D11291" i="4"/>
  <c r="D11298" i="4"/>
  <c r="D11304" i="4"/>
  <c r="D11327" i="4"/>
  <c r="D11335" i="4"/>
  <c r="D11351" i="4"/>
  <c r="D11360" i="4"/>
  <c r="E11360" i="4" s="1"/>
  <c r="D11370" i="4"/>
  <c r="E11370" i="4" s="1"/>
  <c r="D11377" i="4"/>
  <c r="D11385" i="4"/>
  <c r="D11404" i="4"/>
  <c r="D11411" i="4"/>
  <c r="D11418" i="4"/>
  <c r="E11418" i="4" s="1"/>
  <c r="D11432" i="4"/>
  <c r="D11448" i="4"/>
  <c r="D11466" i="4"/>
  <c r="E11466" i="4" s="1"/>
  <c r="D11474" i="4"/>
  <c r="D11503" i="4"/>
  <c r="D11509" i="4"/>
  <c r="D11522" i="4"/>
  <c r="E11522" i="4" s="1"/>
  <c r="D11543" i="4"/>
  <c r="D11557" i="4"/>
  <c r="D11564" i="4"/>
  <c r="D11570" i="4"/>
  <c r="D11576" i="4"/>
  <c r="D11583" i="4"/>
  <c r="D11590" i="4"/>
  <c r="D11598" i="4"/>
  <c r="D11606" i="4"/>
  <c r="D11615" i="4"/>
  <c r="D11624" i="4"/>
  <c r="D11634" i="4"/>
  <c r="D11643" i="4"/>
  <c r="D11653" i="4"/>
  <c r="D11662" i="4"/>
  <c r="D11669" i="4"/>
  <c r="D11685" i="4"/>
  <c r="D11718" i="4"/>
  <c r="D11737" i="4"/>
  <c r="D11745" i="4"/>
  <c r="D11753" i="4"/>
  <c r="D11767" i="4"/>
  <c r="D11785" i="4"/>
  <c r="D11793" i="4"/>
  <c r="E11793" i="4" s="1"/>
  <c r="D11803" i="4"/>
  <c r="D11810" i="4"/>
  <c r="D11816" i="4"/>
  <c r="D11833" i="4"/>
  <c r="D11843" i="4"/>
  <c r="E11843" i="4" s="1"/>
  <c r="D11851" i="4"/>
  <c r="D11859" i="4"/>
  <c r="E11859" i="4" s="1"/>
  <c r="D11866" i="4"/>
  <c r="D11874" i="4"/>
  <c r="D11894" i="4"/>
  <c r="D11900" i="4"/>
  <c r="D11913" i="4"/>
  <c r="D11919" i="4"/>
  <c r="E11919" i="4" s="1"/>
  <c r="D11940" i="4"/>
  <c r="D11955" i="4"/>
  <c r="D11962" i="4"/>
  <c r="E11962" i="4" s="1"/>
  <c r="D11970" i="4"/>
  <c r="D11975" i="4"/>
  <c r="E11975" i="4" s="1"/>
  <c r="D11983" i="4"/>
  <c r="D11991" i="4"/>
  <c r="D12006" i="4"/>
  <c r="D12013" i="4"/>
  <c r="D12026" i="4"/>
  <c r="D12041" i="4"/>
  <c r="E12041" i="4" s="1"/>
  <c r="D12056" i="4"/>
  <c r="D12080" i="4"/>
  <c r="E12080" i="4" s="1"/>
  <c r="D12087" i="4"/>
  <c r="D12097" i="4"/>
  <c r="D12122" i="4"/>
  <c r="D12129" i="4"/>
  <c r="D12143" i="4"/>
  <c r="D12164" i="4"/>
  <c r="D12178" i="4"/>
  <c r="E12178" i="4" s="1"/>
  <c r="D12184" i="4"/>
  <c r="D12190" i="4"/>
  <c r="D12206" i="4"/>
  <c r="D12216" i="4"/>
  <c r="D12225" i="4"/>
  <c r="D12233" i="4"/>
  <c r="D12239" i="4"/>
  <c r="D12246" i="4"/>
  <c r="D12259" i="4"/>
  <c r="E12259" i="4" s="1"/>
  <c r="D12265" i="4"/>
  <c r="D12274" i="4"/>
  <c r="D12290" i="4"/>
  <c r="C12303" i="4"/>
  <c r="D12318" i="4"/>
  <c r="D12325" i="4"/>
  <c r="E12325" i="4" s="1"/>
  <c r="D12346" i="4"/>
  <c r="D12366" i="4"/>
  <c r="D12374" i="4"/>
  <c r="D12382" i="4"/>
  <c r="D12390" i="4"/>
  <c r="D12399" i="4"/>
  <c r="D12408" i="4"/>
  <c r="D12417" i="4"/>
  <c r="D12438" i="4"/>
  <c r="D12484" i="4"/>
  <c r="D12491" i="4"/>
  <c r="D12498" i="4"/>
  <c r="D12507" i="4"/>
  <c r="D12513" i="4"/>
  <c r="D12521" i="4"/>
  <c r="D12531" i="4"/>
  <c r="D12539" i="4"/>
  <c r="D12569" i="4"/>
  <c r="D12575" i="4"/>
  <c r="D12582" i="4"/>
  <c r="D12590" i="4"/>
  <c r="D12596" i="4"/>
  <c r="D12611" i="4"/>
  <c r="D12649" i="4"/>
  <c r="D12662" i="4"/>
  <c r="D12669" i="4"/>
  <c r="D12678" i="4"/>
  <c r="D12694" i="4"/>
  <c r="E12694" i="4" s="1"/>
  <c r="D12702" i="4"/>
  <c r="D12737" i="4"/>
  <c r="D12744" i="4"/>
  <c r="D12764" i="4"/>
  <c r="D12773" i="4"/>
  <c r="D12789" i="4"/>
  <c r="D12797" i="4"/>
  <c r="D12812" i="4"/>
  <c r="E12813" i="4" s="1"/>
  <c r="D12818" i="4"/>
  <c r="D12837" i="4"/>
  <c r="D12844" i="4"/>
  <c r="D12871" i="4"/>
  <c r="E12871" i="4" s="1"/>
  <c r="D12884" i="4"/>
  <c r="E12884" i="4" s="1"/>
  <c r="D12890" i="4"/>
  <c r="D12898" i="4"/>
  <c r="D12909" i="4"/>
  <c r="D11232" i="4"/>
  <c r="D11253" i="4"/>
  <c r="D11272" i="4"/>
  <c r="E11273" i="4" s="1"/>
  <c r="D11299" i="4"/>
  <c r="D11336" i="4"/>
  <c r="D11352" i="4"/>
  <c r="D11361" i="4"/>
  <c r="D11412" i="4"/>
  <c r="D11433" i="4"/>
  <c r="E11434" i="4" s="1"/>
  <c r="D11458" i="4"/>
  <c r="D11467" i="4"/>
  <c r="D11495" i="4"/>
  <c r="D11591" i="4"/>
  <c r="E11592" i="4" s="1"/>
  <c r="D11616" i="4"/>
  <c r="D11625" i="4"/>
  <c r="E11625" i="4" s="1"/>
  <c r="D11635" i="4"/>
  <c r="D11644" i="4"/>
  <c r="D11654" i="4"/>
  <c r="D11670" i="4"/>
  <c r="E11671" i="4" s="1"/>
  <c r="D11719" i="4"/>
  <c r="D11738" i="4"/>
  <c r="D11746" i="4"/>
  <c r="D11786" i="4"/>
  <c r="D11794" i="4"/>
  <c r="D11804" i="4"/>
  <c r="E11805" i="4" s="1"/>
  <c r="D11817" i="4"/>
  <c r="E11817" i="4" s="1"/>
  <c r="D11834" i="4"/>
  <c r="D11852" i="4"/>
  <c r="D11867" i="4"/>
  <c r="D11881" i="4"/>
  <c r="D11901" i="4"/>
  <c r="D11914" i="4"/>
  <c r="E11915" i="4" s="1"/>
  <c r="D11941" i="4"/>
  <c r="D11971" i="4"/>
  <c r="D11976" i="4"/>
  <c r="E11977" i="4" s="1"/>
  <c r="D11992" i="4"/>
  <c r="D12027" i="4"/>
  <c r="D12057" i="4"/>
  <c r="E12065" i="4"/>
  <c r="D12088" i="4"/>
  <c r="E12089" i="4" s="1"/>
  <c r="D12098" i="4"/>
  <c r="D12144" i="4"/>
  <c r="D12191" i="4"/>
  <c r="D12207" i="4"/>
  <c r="D12260" i="4"/>
  <c r="D12266" i="4"/>
  <c r="E12267" i="4" s="1"/>
  <c r="D12275" i="4"/>
  <c r="D12291" i="4"/>
  <c r="E12296" i="4"/>
  <c r="D12319" i="4"/>
  <c r="D12375" i="4"/>
  <c r="D12383" i="4"/>
  <c r="D12400" i="4"/>
  <c r="D12418" i="4"/>
  <c r="E12418" i="4" s="1"/>
  <c r="D12439" i="4"/>
  <c r="E12453" i="4"/>
  <c r="D12499" i="4"/>
  <c r="D12514" i="4"/>
  <c r="D12532" i="4"/>
  <c r="E12533" i="4" s="1"/>
  <c r="D12540" i="4"/>
  <c r="C12563" i="4"/>
  <c r="I12563" i="4" s="1"/>
  <c r="D12570" i="4"/>
  <c r="D12591" i="4"/>
  <c r="E12592" i="4" s="1"/>
  <c r="D12597" i="4"/>
  <c r="E12598" i="4" s="1"/>
  <c r="D12612" i="4"/>
  <c r="E12613" i="4" s="1"/>
  <c r="D12634" i="4"/>
  <c r="D12703" i="4"/>
  <c r="E12711" i="4"/>
  <c r="D12738" i="4"/>
  <c r="D12774" i="4"/>
  <c r="D12819" i="4"/>
  <c r="D12899" i="4"/>
  <c r="D12910" i="4"/>
  <c r="D10447" i="4"/>
  <c r="E10447" i="4" s="1"/>
  <c r="D10513" i="4"/>
  <c r="D10539" i="4"/>
  <c r="E10539" i="4" s="1"/>
  <c r="D10571" i="4"/>
  <c r="D10582" i="4"/>
  <c r="D10605" i="4"/>
  <c r="D10613" i="4"/>
  <c r="E10613" i="4" s="1"/>
  <c r="D10621" i="4"/>
  <c r="D10642" i="4"/>
  <c r="D10664" i="4"/>
  <c r="E10664" i="4" s="1"/>
  <c r="D10679" i="4"/>
  <c r="D10697" i="4"/>
  <c r="E10697" i="4" s="1"/>
  <c r="D10711" i="4"/>
  <c r="E10711" i="4" s="1"/>
  <c r="D10725" i="4"/>
  <c r="D10793" i="4"/>
  <c r="D10852" i="4"/>
  <c r="D10866" i="4"/>
  <c r="E10866" i="4" s="1"/>
  <c r="D10904" i="4"/>
  <c r="E10904" i="4" s="1"/>
  <c r="D10914" i="4"/>
  <c r="E10914" i="4" s="1"/>
  <c r="D10922" i="4"/>
  <c r="D10947" i="4"/>
  <c r="E10947" i="4" s="1"/>
  <c r="D10969" i="4"/>
  <c r="E10970" i="4" s="1"/>
  <c r="D10980" i="4"/>
  <c r="D10992" i="4"/>
  <c r="D10999" i="4"/>
  <c r="D11012" i="4"/>
  <c r="D11044" i="4"/>
  <c r="D11081" i="4"/>
  <c r="E11081" i="4" s="1"/>
  <c r="D11158" i="4"/>
  <c r="D11181" i="4"/>
  <c r="D11197" i="4"/>
  <c r="E11197" i="4" s="1"/>
  <c r="D11204" i="4"/>
  <c r="E11204" i="4" s="1"/>
  <c r="D11217" i="4"/>
  <c r="D11241" i="4"/>
  <c r="E11241" i="4" s="1"/>
  <c r="D11259" i="4"/>
  <c r="D11266" i="4"/>
  <c r="D11278" i="4"/>
  <c r="D11285" i="4"/>
  <c r="D11292" i="4"/>
  <c r="D11305" i="4"/>
  <c r="D11344" i="4"/>
  <c r="D11353" i="4"/>
  <c r="D11362" i="4"/>
  <c r="D11371" i="4"/>
  <c r="D11378" i="4"/>
  <c r="D11386" i="4"/>
  <c r="D11393" i="4"/>
  <c r="E11393" i="4" s="1"/>
  <c r="D11405" i="4"/>
  <c r="D11419" i="4"/>
  <c r="D11459" i="4"/>
  <c r="D11475" i="4"/>
  <c r="D11489" i="4"/>
  <c r="D11496" i="4"/>
  <c r="D11504" i="4"/>
  <c r="D11510" i="4"/>
  <c r="D11517" i="4"/>
  <c r="E11517" i="4" s="1"/>
  <c r="D11523" i="4"/>
  <c r="D11544" i="4"/>
  <c r="D11558" i="4"/>
  <c r="D11565" i="4"/>
  <c r="D11571" i="4"/>
  <c r="D11577" i="4"/>
  <c r="D11584" i="4"/>
  <c r="E11584" i="4" s="1"/>
  <c r="D11599" i="4"/>
  <c r="E11599" i="4" s="1"/>
  <c r="D11607" i="4"/>
  <c r="E11607" i="4" s="1"/>
  <c r="C11617" i="4"/>
  <c r="D11626" i="4"/>
  <c r="D11636" i="4"/>
  <c r="D11645" i="4"/>
  <c r="D11655" i="4"/>
  <c r="D11678" i="4"/>
  <c r="E11678" i="4" s="1"/>
  <c r="D11686" i="4"/>
  <c r="D11705" i="4"/>
  <c r="C11721" i="4"/>
  <c r="D11729" i="4"/>
  <c r="D11739" i="4"/>
  <c r="C11747" i="4"/>
  <c r="D11754" i="4"/>
  <c r="D11761" i="4"/>
  <c r="E11761" i="4" s="1"/>
  <c r="D11768" i="4"/>
  <c r="D11787" i="4"/>
  <c r="D11795" i="4"/>
  <c r="E11796" i="4" s="1"/>
  <c r="D11811" i="4"/>
  <c r="D11818" i="4"/>
  <c r="E11819" i="4" s="1"/>
  <c r="D11827" i="4"/>
  <c r="E11827" i="4" s="1"/>
  <c r="D11835" i="4"/>
  <c r="D11844" i="4"/>
  <c r="D11860" i="4"/>
  <c r="D11875" i="4"/>
  <c r="E11875" i="4" s="1"/>
  <c r="D11906" i="4"/>
  <c r="D11933" i="4"/>
  <c r="D11950" i="4"/>
  <c r="D11956" i="4"/>
  <c r="E11956" i="4" s="1"/>
  <c r="D11963" i="4"/>
  <c r="D11984" i="4"/>
  <c r="D11993" i="4"/>
  <c r="D12000" i="4"/>
  <c r="D12007" i="4"/>
  <c r="D12014" i="4"/>
  <c r="E12014" i="4" s="1"/>
  <c r="D12042" i="4"/>
  <c r="D12049" i="4"/>
  <c r="E12049" i="4" s="1"/>
  <c r="D12058" i="4"/>
  <c r="D12072" i="4"/>
  <c r="D12081" i="4"/>
  <c r="D12106" i="4"/>
  <c r="D12116" i="4"/>
  <c r="E12116" i="4" s="1"/>
  <c r="D12130" i="4"/>
  <c r="D12137" i="4"/>
  <c r="D12145" i="4"/>
  <c r="D12153" i="4"/>
  <c r="E12153" i="4" s="1"/>
  <c r="D12165" i="4"/>
  <c r="D12179" i="4"/>
  <c r="D12185" i="4"/>
  <c r="E12185" i="4" s="1"/>
  <c r="D12192" i="4"/>
  <c r="D12200" i="4"/>
  <c r="E12200" i="4" s="1"/>
  <c r="D12217" i="4"/>
  <c r="D12226" i="4"/>
  <c r="D12240" i="4"/>
  <c r="D12247" i="4"/>
  <c r="D12254" i="4"/>
  <c r="E12254" i="4" s="1"/>
  <c r="D12276" i="4"/>
  <c r="D12284" i="4"/>
  <c r="D12297" i="4"/>
  <c r="E12297" i="4" s="1"/>
  <c r="D12304" i="4"/>
  <c r="D12311" i="4"/>
  <c r="E12311" i="4" s="1"/>
  <c r="D12326" i="4"/>
  <c r="D12347" i="4"/>
  <c r="D12355" i="4"/>
  <c r="E12355" i="4" s="1"/>
  <c r="D12367" i="4"/>
  <c r="D12376" i="4"/>
  <c r="D12384" i="4"/>
  <c r="D12391" i="4"/>
  <c r="D12409" i="4"/>
  <c r="D12419" i="4"/>
  <c r="D12429" i="4"/>
  <c r="E12429" i="4" s="1"/>
  <c r="D12440" i="4"/>
  <c r="D12459" i="4"/>
  <c r="D12465" i="4"/>
  <c r="D12485" i="4"/>
  <c r="D12492" i="4"/>
  <c r="D12508" i="4"/>
  <c r="D12515" i="4"/>
  <c r="E12515" i="4" s="1"/>
  <c r="D12522" i="4"/>
  <c r="D12541" i="4"/>
  <c r="D12576" i="4"/>
  <c r="D12583" i="4"/>
  <c r="D12604" i="4"/>
  <c r="D12619" i="4"/>
  <c r="D12627" i="4"/>
  <c r="D12635" i="4"/>
  <c r="D12643" i="4"/>
  <c r="D12650" i="4"/>
  <c r="D12655" i="4"/>
  <c r="E12655" i="4" s="1"/>
  <c r="D12663" i="4"/>
  <c r="E12663" i="4" s="1"/>
  <c r="D12670" i="4"/>
  <c r="D12679" i="4"/>
  <c r="D12695" i="4"/>
  <c r="D12704" i="4"/>
  <c r="D12765" i="4"/>
  <c r="D12775" i="4"/>
  <c r="D12783" i="4"/>
  <c r="D12791" i="4"/>
  <c r="D12798" i="4"/>
  <c r="E12805" i="4"/>
  <c r="D12820" i="4"/>
  <c r="D12838" i="4"/>
  <c r="E12838" i="4" s="1"/>
  <c r="D12852" i="4"/>
  <c r="E12852" i="4" s="1"/>
  <c r="D12900" i="4"/>
  <c r="D12911" i="4"/>
  <c r="E12912" i="4" s="1"/>
  <c r="D12218" i="4"/>
  <c r="D12255" i="4"/>
  <c r="D12261" i="4"/>
  <c r="D12277" i="4"/>
  <c r="D12285" i="4"/>
  <c r="D12368" i="4"/>
  <c r="D12385" i="4"/>
  <c r="D12392" i="4"/>
  <c r="D12420" i="4"/>
  <c r="D12430" i="4"/>
  <c r="D12441" i="4"/>
  <c r="D12509" i="4"/>
  <c r="D12516" i="4"/>
  <c r="D12542" i="4"/>
  <c r="D12556" i="4"/>
  <c r="E12556" i="4" s="1"/>
  <c r="D12605" i="4"/>
  <c r="D12620" i="4"/>
  <c r="D12656" i="4"/>
  <c r="D12671" i="4"/>
  <c r="D12680" i="4"/>
  <c r="E12680" i="4" s="1"/>
  <c r="D12696" i="4"/>
  <c r="D12705" i="4"/>
  <c r="D12766" i="4"/>
  <c r="D12776" i="4"/>
  <c r="D12784" i="4"/>
  <c r="D12853" i="4"/>
  <c r="D12901" i="4"/>
  <c r="D10479" i="4"/>
  <c r="D10486" i="4"/>
  <c r="D10599" i="4"/>
  <c r="E10599" i="4" s="1"/>
  <c r="D10636" i="4"/>
  <c r="D10644" i="4"/>
  <c r="D10665" i="4"/>
  <c r="D10689" i="4"/>
  <c r="E10689" i="4" s="1"/>
  <c r="C10698" i="4"/>
  <c r="D10712" i="4"/>
  <c r="D10726" i="4"/>
  <c r="D10760" i="4"/>
  <c r="D10768" i="4"/>
  <c r="D10786" i="4"/>
  <c r="D10803" i="4"/>
  <c r="D10811" i="4"/>
  <c r="E10811" i="4" s="1"/>
  <c r="D10818" i="4"/>
  <c r="E10818" i="4" s="1"/>
  <c r="D10832" i="4"/>
  <c r="D10846" i="4"/>
  <c r="E10846" i="4" s="1"/>
  <c r="D10860" i="4"/>
  <c r="D10879" i="4"/>
  <c r="D10896" i="4"/>
  <c r="E10896" i="4" s="1"/>
  <c r="D10906" i="4"/>
  <c r="D10924" i="4"/>
  <c r="D10971" i="4"/>
  <c r="E10971" i="4" s="1"/>
  <c r="D11020" i="4"/>
  <c r="E11020" i="4" s="1"/>
  <c r="D11028" i="4"/>
  <c r="E11028" i="4" s="1"/>
  <c r="D11037" i="4"/>
  <c r="E11037" i="4" s="1"/>
  <c r="D11062" i="4"/>
  <c r="E11062" i="4" s="1"/>
  <c r="D11110" i="4"/>
  <c r="E11110" i="4" s="1"/>
  <c r="D11191" i="4"/>
  <c r="E11191" i="4" s="1"/>
  <c r="D11234" i="4"/>
  <c r="E11234" i="4" s="1"/>
  <c r="D11261" i="4"/>
  <c r="D11267" i="4"/>
  <c r="D11306" i="4"/>
  <c r="D11355" i="4"/>
  <c r="E11355" i="4" s="1"/>
  <c r="D11387" i="4"/>
  <c r="D11394" i="4"/>
  <c r="D11451" i="4"/>
  <c r="D11477" i="4"/>
  <c r="E11477" i="4" s="1"/>
  <c r="D11505" i="4"/>
  <c r="D11512" i="4"/>
  <c r="E11512" i="4" s="1"/>
  <c r="D11545" i="4"/>
  <c r="D11552" i="4"/>
  <c r="D11579" i="4"/>
  <c r="D11593" i="4"/>
  <c r="D11609" i="4"/>
  <c r="D11619" i="4"/>
  <c r="D11628" i="4"/>
  <c r="D11638" i="4"/>
  <c r="D11647" i="4"/>
  <c r="D11695" i="4"/>
  <c r="D11707" i="4"/>
  <c r="D11713" i="4"/>
  <c r="E11713" i="4" s="1"/>
  <c r="D11779" i="4"/>
  <c r="D11797" i="4"/>
  <c r="D11876" i="4"/>
  <c r="D11883" i="4"/>
  <c r="D11889" i="4"/>
  <c r="D11907" i="4"/>
  <c r="D11927" i="4"/>
  <c r="E11927" i="4" s="1"/>
  <c r="D11943" i="4"/>
  <c r="E11943" i="4" s="1"/>
  <c r="D11978" i="4"/>
  <c r="D12009" i="4"/>
  <c r="D12015" i="4"/>
  <c r="D12067" i="4"/>
  <c r="E12067" i="4" s="1"/>
  <c r="D12090" i="4"/>
  <c r="D12132" i="4"/>
  <c r="D12174" i="4"/>
  <c r="D12209" i="4"/>
  <c r="D12219" i="4"/>
  <c r="D12227" i="4"/>
  <c r="D12235" i="4"/>
  <c r="E12235" i="4" s="1"/>
  <c r="C12241" i="4"/>
  <c r="D12248" i="4"/>
  <c r="D12268" i="4"/>
  <c r="C12278" i="4"/>
  <c r="D12286" i="4"/>
  <c r="D12298" i="4"/>
  <c r="D12305" i="4"/>
  <c r="D12312" i="4"/>
  <c r="D12320" i="4"/>
  <c r="D12327" i="4"/>
  <c r="D12334" i="4"/>
  <c r="E12334" i="4" s="1"/>
  <c r="D12348" i="4"/>
  <c r="D12356" i="4"/>
  <c r="D12377" i="4"/>
  <c r="D12386" i="4"/>
  <c r="D12402" i="4"/>
  <c r="E12402" i="4" s="1"/>
  <c r="D12410" i="4"/>
  <c r="D12421" i="4"/>
  <c r="D12431" i="4"/>
  <c r="D12442" i="4"/>
  <c r="D12448" i="4"/>
  <c r="E12448" i="4" s="1"/>
  <c r="D12460" i="4"/>
  <c r="D12480" i="4"/>
  <c r="E12480" i="4" s="1"/>
  <c r="D12486" i="4"/>
  <c r="D12501" i="4"/>
  <c r="E12501" i="4" s="1"/>
  <c r="D12517" i="4"/>
  <c r="C12543" i="4"/>
  <c r="D12550" i="4"/>
  <c r="D12557" i="4"/>
  <c r="D12564" i="4"/>
  <c r="D12571" i="4"/>
  <c r="D12577" i="4"/>
  <c r="D12584" i="4"/>
  <c r="D12606" i="4"/>
  <c r="E12606" i="4" s="1"/>
  <c r="D12621" i="4"/>
  <c r="D12628" i="4"/>
  <c r="D12636" i="4"/>
  <c r="D12644" i="4"/>
  <c r="D12651" i="4"/>
  <c r="D12664" i="4"/>
  <c r="E12664" i="4" s="1"/>
  <c r="D12672" i="4"/>
  <c r="D12713" i="4"/>
  <c r="E12713" i="4" s="1"/>
  <c r="D12722" i="4"/>
  <c r="E12722" i="4" s="1"/>
  <c r="D12731" i="4"/>
  <c r="E12731" i="4" s="1"/>
  <c r="D12753" i="4"/>
  <c r="D12767" i="4"/>
  <c r="E12767" i="4" s="1"/>
  <c r="D12777" i="4"/>
  <c r="D12792" i="4"/>
  <c r="D12799" i="4"/>
  <c r="D12806" i="4"/>
  <c r="E12806" i="4" s="1"/>
  <c r="D12821" i="4"/>
  <c r="D12839" i="4"/>
  <c r="D12846" i="4"/>
  <c r="E12846" i="4" s="1"/>
  <c r="D12873" i="4"/>
  <c r="D12886" i="4"/>
  <c r="E12886" i="4" s="1"/>
  <c r="D12902" i="4"/>
  <c r="D10556" i="4"/>
  <c r="E10556" i="4" s="1"/>
  <c r="D10564" i="4"/>
  <c r="E10564" i="4" s="1"/>
  <c r="D10574" i="4"/>
  <c r="D10584" i="4"/>
  <c r="E10585" i="4" s="1"/>
  <c r="D10600" i="4"/>
  <c r="D10630" i="4"/>
  <c r="D10637" i="4"/>
  <c r="D10658" i="4"/>
  <c r="E10658" i="4" s="1"/>
  <c r="D10690" i="4"/>
  <c r="D10699" i="4"/>
  <c r="D10706" i="4"/>
  <c r="E10707" i="4" s="1"/>
  <c r="D10719" i="4"/>
  <c r="E10735" i="4"/>
  <c r="D10744" i="4"/>
  <c r="E10745" i="4" s="1"/>
  <c r="D10750" i="4"/>
  <c r="E10750" i="4" s="1"/>
  <c r="D10778" i="4"/>
  <c r="D10795" i="4"/>
  <c r="E10795" i="4" s="1"/>
  <c r="D10804" i="4"/>
  <c r="D10833" i="4"/>
  <c r="E10833" i="4" s="1"/>
  <c r="D10854" i="4"/>
  <c r="E10854" i="4" s="1"/>
  <c r="D10861" i="4"/>
  <c r="E10862" i="4" s="1"/>
  <c r="D10880" i="4"/>
  <c r="D10897" i="4"/>
  <c r="D10907" i="4"/>
  <c r="D10925" i="4"/>
  <c r="E10925" i="4" s="1"/>
  <c r="D10941" i="4"/>
  <c r="D10949" i="4"/>
  <c r="D10962" i="4"/>
  <c r="E10962" i="4" s="1"/>
  <c r="D10972" i="4"/>
  <c r="E10993" i="4"/>
  <c r="E11006" i="4"/>
  <c r="D11021" i="4"/>
  <c r="E11022" i="4" s="1"/>
  <c r="D11029" i="4"/>
  <c r="D11038" i="4"/>
  <c r="D11046" i="4"/>
  <c r="E11046" i="4" s="1"/>
  <c r="D11054" i="4"/>
  <c r="E11054" i="4" s="1"/>
  <c r="D11097" i="4"/>
  <c r="E11097" i="4" s="1"/>
  <c r="D11118" i="4"/>
  <c r="E11118" i="4" s="1"/>
  <c r="D11168" i="4"/>
  <c r="E11182" i="4"/>
  <c r="D11219" i="4"/>
  <c r="E11219" i="4" s="1"/>
  <c r="D11227" i="4"/>
  <c r="D11235" i="4"/>
  <c r="D11287" i="4"/>
  <c r="D11294" i="4"/>
  <c r="E11295" i="4" s="1"/>
  <c r="D11312" i="4"/>
  <c r="E11312" i="4" s="1"/>
  <c r="D11324" i="4"/>
  <c r="D11330" i="4"/>
  <c r="E11338" i="4"/>
  <c r="D11346" i="4"/>
  <c r="E11346" i="4" s="1"/>
  <c r="D11373" i="4"/>
  <c r="E11373" i="4" s="1"/>
  <c r="D11421" i="4"/>
  <c r="E11443" i="4"/>
  <c r="D11452" i="4"/>
  <c r="D11462" i="4"/>
  <c r="E11463" i="4" s="1"/>
  <c r="D11491" i="4"/>
  <c r="D11499" i="4"/>
  <c r="E11500" i="4" s="1"/>
  <c r="D11519" i="4"/>
  <c r="E11520" i="4" s="1"/>
  <c r="E11525" i="4"/>
  <c r="E11539" i="4"/>
  <c r="D11560" i="4"/>
  <c r="D11601" i="4"/>
  <c r="D11610" i="4"/>
  <c r="D11620" i="4"/>
  <c r="D11629" i="4"/>
  <c r="E11630" i="4" s="1"/>
  <c r="D11648" i="4"/>
  <c r="E11648" i="4" s="1"/>
  <c r="D11657" i="4"/>
  <c r="D11672" i="4"/>
  <c r="C11688" i="4"/>
  <c r="E11702" i="4"/>
  <c r="E11731" i="4"/>
  <c r="D11763" i="4"/>
  <c r="E11763" i="4" s="1"/>
  <c r="D11798" i="4"/>
  <c r="D11806" i="4"/>
  <c r="E11807" i="4" s="1"/>
  <c r="E11828" i="4"/>
  <c r="D11837" i="4"/>
  <c r="E11837" i="4" s="1"/>
  <c r="D11855" i="4"/>
  <c r="E11862" i="4"/>
  <c r="D11877" i="4"/>
  <c r="D11896" i="4"/>
  <c r="D11908" i="4"/>
  <c r="E11908" i="4" s="1"/>
  <c r="D11935" i="4"/>
  <c r="E11935" i="4" s="1"/>
  <c r="D11965" i="4"/>
  <c r="D11986" i="4"/>
  <c r="D12010" i="4"/>
  <c r="E12011" i="4" s="1"/>
  <c r="D12051" i="4"/>
  <c r="E12074" i="4"/>
  <c r="E12083" i="4"/>
  <c r="D12091" i="4"/>
  <c r="E12091" i="4" s="1"/>
  <c r="D12100" i="4"/>
  <c r="E12100" i="4" s="1"/>
  <c r="D12108" i="4"/>
  <c r="D12147" i="4"/>
  <c r="D12167" i="4"/>
  <c r="D12186" i="4"/>
  <c r="E12187" i="4" s="1"/>
  <c r="D12194" i="4"/>
  <c r="E12194" i="4" s="1"/>
  <c r="D12202" i="4"/>
  <c r="E12203" i="4" s="1"/>
  <c r="D12210" i="4"/>
  <c r="D12220" i="4"/>
  <c r="D12228" i="4"/>
  <c r="D12249" i="4"/>
  <c r="D12256" i="4"/>
  <c r="E12257" i="4" s="1"/>
  <c r="D12269" i="4"/>
  <c r="D12279" i="4"/>
  <c r="D12313" i="4"/>
  <c r="D12328" i="4"/>
  <c r="D12335" i="4"/>
  <c r="D12349" i="4"/>
  <c r="E12349" i="4" s="1"/>
  <c r="D12363" i="4"/>
  <c r="E12363" i="4" s="1"/>
  <c r="D12369" i="4"/>
  <c r="D12393" i="4"/>
  <c r="D12403" i="4"/>
  <c r="E12404" i="4" s="1"/>
  <c r="D12411" i="4"/>
  <c r="D12422" i="4"/>
  <c r="D12432" i="4"/>
  <c r="D12449" i="4"/>
  <c r="D12455" i="4"/>
  <c r="E12455" i="4" s="1"/>
  <c r="D12461" i="4"/>
  <c r="E12462" i="4" s="1"/>
  <c r="D12466" i="4"/>
  <c r="E12466" i="4" s="1"/>
  <c r="D12474" i="4"/>
  <c r="E12474" i="4" s="1"/>
  <c r="D12481" i="4"/>
  <c r="C12510" i="4"/>
  <c r="D12525" i="4"/>
  <c r="D12534" i="4"/>
  <c r="D12551" i="4"/>
  <c r="E12552" i="4" s="1"/>
  <c r="D12585" i="4"/>
  <c r="E12586" i="4" s="1"/>
  <c r="D12599" i="4"/>
  <c r="E12599" i="4" s="1"/>
  <c r="D12614" i="4"/>
  <c r="E12614" i="4" s="1"/>
  <c r="D12637" i="4"/>
  <c r="D12657" i="4"/>
  <c r="D12665" i="4"/>
  <c r="D12673" i="4"/>
  <c r="D12681" i="4"/>
  <c r="E12682" i="4" s="1"/>
  <c r="D12688" i="4"/>
  <c r="E12688" i="4" s="1"/>
  <c r="D12697" i="4"/>
  <c r="D12706" i="4"/>
  <c r="D12723" i="4"/>
  <c r="D12732" i="4"/>
  <c r="D12740" i="4"/>
  <c r="D12746" i="4"/>
  <c r="D12754" i="4"/>
  <c r="D12768" i="4"/>
  <c r="D12800" i="4"/>
  <c r="D12807" i="4"/>
  <c r="D12814" i="4"/>
  <c r="D12828" i="4"/>
  <c r="D12847" i="4"/>
  <c r="E12847" i="4" s="1"/>
  <c r="D12854" i="4"/>
  <c r="E12855" i="4" s="1"/>
  <c r="D12860" i="4"/>
  <c r="D12867" i="4"/>
  <c r="E12868" i="4" s="1"/>
  <c r="D12874" i="4"/>
  <c r="D12880" i="4"/>
  <c r="E12880" i="4" s="1"/>
  <c r="D12903" i="4"/>
  <c r="E12923" i="4"/>
  <c r="D10234" i="4"/>
  <c r="E10234" i="4" s="1"/>
  <c r="D10263" i="4"/>
  <c r="E10263" i="4" s="1"/>
  <c r="D10287" i="4"/>
  <c r="D10295" i="4"/>
  <c r="D10305" i="4"/>
  <c r="E10305" i="4" s="1"/>
  <c r="D10319" i="4"/>
  <c r="E10319" i="4" s="1"/>
  <c r="D10334" i="4"/>
  <c r="D10341" i="4"/>
  <c r="D10377" i="4"/>
  <c r="D10385" i="4"/>
  <c r="E10385" i="4" s="1"/>
  <c r="D10394" i="4"/>
  <c r="E10394" i="4" s="1"/>
  <c r="D10403" i="4"/>
  <c r="E10403" i="4" s="1"/>
  <c r="D10466" i="4"/>
  <c r="E10466" i="4" s="1"/>
  <c r="D10472" i="4"/>
  <c r="E10472" i="4" s="1"/>
  <c r="D10501" i="4"/>
  <c r="D10521" i="4"/>
  <c r="E10521" i="4" s="1"/>
  <c r="D10527" i="4"/>
  <c r="E10527" i="4" s="1"/>
  <c r="D10549" i="4"/>
  <c r="D10557" i="4"/>
  <c r="D10565" i="4"/>
  <c r="E10566" i="4" s="1"/>
  <c r="D10575" i="4"/>
  <c r="D10601" i="4"/>
  <c r="D10607" i="4"/>
  <c r="D10616" i="4"/>
  <c r="E10616" i="4" s="1"/>
  <c r="D10624" i="4"/>
  <c r="E10624" i="4" s="1"/>
  <c r="D10645" i="4"/>
  <c r="D10659" i="4"/>
  <c r="D10666" i="4"/>
  <c r="D10673" i="4"/>
  <c r="D10682" i="4"/>
  <c r="E10683" i="4" s="1"/>
  <c r="D10720" i="4"/>
  <c r="D10727" i="4"/>
  <c r="E10727" i="4" s="1"/>
  <c r="D10751" i="4"/>
  <c r="D10761" i="4"/>
  <c r="D10769" i="4"/>
  <c r="D10796" i="4"/>
  <c r="D10805" i="4"/>
  <c r="E10806" i="4" s="1"/>
  <c r="D10812" i="4"/>
  <c r="D10819" i="4"/>
  <c r="D10825" i="4"/>
  <c r="D10839" i="4"/>
  <c r="E10840" i="4" s="1"/>
  <c r="D10847" i="4"/>
  <c r="E10848" i="4" s="1"/>
  <c r="D10868" i="4"/>
  <c r="E10868" i="4" s="1"/>
  <c r="D10874" i="4"/>
  <c r="E10874" i="4" s="1"/>
  <c r="D10881" i="4"/>
  <c r="E10882" i="4" s="1"/>
  <c r="D10888" i="4"/>
  <c r="E10888" i="4" s="1"/>
  <c r="D10898" i="4"/>
  <c r="E10898" i="4" s="1"/>
  <c r="D10916" i="4"/>
  <c r="E10916" i="4" s="1"/>
  <c r="D10926" i="4"/>
  <c r="D10956" i="4"/>
  <c r="D10963" i="4"/>
  <c r="D10973" i="4"/>
  <c r="D11014" i="4"/>
  <c r="E11014" i="4" s="1"/>
  <c r="D11039" i="4"/>
  <c r="E11040" i="4" s="1"/>
  <c r="D11047" i="4"/>
  <c r="D11055" i="4"/>
  <c r="D11063" i="4"/>
  <c r="D11076" i="4"/>
  <c r="D11084" i="4"/>
  <c r="E11084" i="4" s="1"/>
  <c r="D11090" i="4"/>
  <c r="E11090" i="4" s="1"/>
  <c r="D11111" i="4"/>
  <c r="D11131" i="4"/>
  <c r="D11151" i="4"/>
  <c r="E11151" i="4" s="1"/>
  <c r="D11160" i="4"/>
  <c r="D11169" i="4"/>
  <c r="E11169" i="4" s="1"/>
  <c r="D11183" i="4"/>
  <c r="D11192" i="4"/>
  <c r="E11193" i="4" s="1"/>
  <c r="D11199" i="4"/>
  <c r="D11206" i="4"/>
  <c r="D11212" i="4"/>
  <c r="E11212" i="4" s="1"/>
  <c r="D11228" i="4"/>
  <c r="D11236" i="4"/>
  <c r="D11243" i="4"/>
  <c r="E11244" i="4" s="1"/>
  <c r="D11249" i="4"/>
  <c r="E11249" i="4" s="1"/>
  <c r="D11255" i="4"/>
  <c r="D11262" i="4"/>
  <c r="D11268" i="4"/>
  <c r="E11269" i="4" s="1"/>
  <c r="D11301" i="4"/>
  <c r="E11301" i="4" s="1"/>
  <c r="D11307" i="4"/>
  <c r="D11331" i="4"/>
  <c r="D11356" i="4"/>
  <c r="D11365" i="4"/>
  <c r="D11381" i="4"/>
  <c r="E11382" i="4" s="1"/>
  <c r="D11388" i="4"/>
  <c r="E11388" i="4" s="1"/>
  <c r="D11407" i="4"/>
  <c r="E11408" i="4" s="1"/>
  <c r="D11422" i="4"/>
  <c r="D11436" i="4"/>
  <c r="D11444" i="4"/>
  <c r="D11453" i="4"/>
  <c r="D11470" i="4"/>
  <c r="E11471" i="4" s="1"/>
  <c r="D11478" i="4"/>
  <c r="E11478" i="4" s="1"/>
  <c r="D11484" i="4"/>
  <c r="E11484" i="4" s="1"/>
  <c r="D11492" i="4"/>
  <c r="D11506" i="4"/>
  <c r="D11513" i="4"/>
  <c r="D11533" i="4"/>
  <c r="E11533" i="4" s="1"/>
  <c r="D11546" i="4"/>
  <c r="D11553" i="4"/>
  <c r="E11553" i="4" s="1"/>
  <c r="D11561" i="4"/>
  <c r="E11561" i="4" s="1"/>
  <c r="D11573" i="4"/>
  <c r="D11580" i="4"/>
  <c r="E11580" i="4" s="1"/>
  <c r="D11586" i="4"/>
  <c r="D11594" i="4"/>
  <c r="D11602" i="4"/>
  <c r="E11603" i="4" s="1"/>
  <c r="D11611" i="4"/>
  <c r="D11639" i="4"/>
  <c r="D11666" i="4"/>
  <c r="E11666" i="4" s="1"/>
  <c r="D11681" i="4"/>
  <c r="E11681" i="4" s="1"/>
  <c r="D11689" i="4"/>
  <c r="D11708" i="4"/>
  <c r="D11714" i="4"/>
  <c r="D11732" i="4"/>
  <c r="E11732" i="4" s="1"/>
  <c r="D11749" i="4"/>
  <c r="E11749" i="4" s="1"/>
  <c r="D11756" i="4"/>
  <c r="D11764" i="4"/>
  <c r="D11771" i="4"/>
  <c r="E11771" i="4" s="1"/>
  <c r="D11780" i="4"/>
  <c r="D11799" i="4"/>
  <c r="D11813" i="4"/>
  <c r="D11820" i="4"/>
  <c r="D11838" i="4"/>
  <c r="D11847" i="4"/>
  <c r="D11856" i="4"/>
  <c r="D11870" i="4"/>
  <c r="E11870" i="4" s="1"/>
  <c r="D11890" i="4"/>
  <c r="D11928" i="4"/>
  <c r="D11936" i="4"/>
  <c r="D11944" i="4"/>
  <c r="E11944" i="4" s="1"/>
  <c r="D11952" i="4"/>
  <c r="D11958" i="4"/>
  <c r="D11966" i="4"/>
  <c r="D11979" i="4"/>
  <c r="D11995" i="4"/>
  <c r="E11995" i="4" s="1"/>
  <c r="D12002" i="4"/>
  <c r="E12002" i="4" s="1"/>
  <c r="D12016" i="4"/>
  <c r="D12030" i="4"/>
  <c r="D12052" i="4"/>
  <c r="D12061" i="4"/>
  <c r="D12075" i="4"/>
  <c r="E12075" i="4" s="1"/>
  <c r="D12092" i="4"/>
  <c r="E12092" i="4" s="1"/>
  <c r="D12109" i="4"/>
  <c r="D12118" i="4"/>
  <c r="D12125" i="4"/>
  <c r="E12125" i="4" s="1"/>
  <c r="D12148" i="4"/>
  <c r="D12155" i="4"/>
  <c r="D12161" i="4"/>
  <c r="E12161" i="4" s="1"/>
  <c r="D12168" i="4"/>
  <c r="D12175" i="4"/>
  <c r="D12181" i="4"/>
  <c r="E12181" i="4" s="1"/>
  <c r="D12195" i="4"/>
  <c r="D12221" i="4"/>
  <c r="D12236" i="4"/>
  <c r="E12236" i="4" s="1"/>
  <c r="D12242" i="4"/>
  <c r="D12262" i="4"/>
  <c r="D12270" i="4"/>
  <c r="E12270" i="4" s="1"/>
  <c r="D12280" i="4"/>
  <c r="D12293" i="4"/>
  <c r="E12293" i="4" s="1"/>
  <c r="D12299" i="4"/>
  <c r="D12306" i="4"/>
  <c r="D12314" i="4"/>
  <c r="D12321" i="4"/>
  <c r="D12342" i="4"/>
  <c r="E12342" i="4" s="1"/>
  <c r="D12357" i="4"/>
  <c r="D12370" i="4"/>
  <c r="E12371" i="4" s="1"/>
  <c r="D12378" i="4"/>
  <c r="D12387" i="4"/>
  <c r="E12387" i="4" s="1"/>
  <c r="D12394" i="4"/>
  <c r="D12412" i="4"/>
  <c r="D12423" i="4"/>
  <c r="D12433" i="4"/>
  <c r="D12487" i="4"/>
  <c r="D12494" i="4"/>
  <c r="D12502" i="4"/>
  <c r="D12518" i="4"/>
  <c r="E12518" i="4" s="1"/>
  <c r="D12526" i="4"/>
  <c r="D12544" i="4"/>
  <c r="D12558" i="4"/>
  <c r="D12572" i="4"/>
  <c r="E12572" i="4" s="1"/>
  <c r="D12578" i="4"/>
  <c r="D12593" i="4"/>
  <c r="D12600" i="4"/>
  <c r="D12607" i="4"/>
  <c r="E12607" i="4" s="1"/>
  <c r="D12615" i="4"/>
  <c r="D12622" i="4"/>
  <c r="D12629" i="4"/>
  <c r="D12638" i="4"/>
  <c r="E12638" i="4" s="1"/>
  <c r="D12645" i="4"/>
  <c r="D12652" i="4"/>
  <c r="D12666" i="4"/>
  <c r="D12674" i="4"/>
  <c r="D12698" i="4"/>
  <c r="D12707" i="4"/>
  <c r="D12714" i="4"/>
  <c r="D12724" i="4"/>
  <c r="C12733" i="4"/>
  <c r="D12741" i="4"/>
  <c r="E12741" i="4" s="1"/>
  <c r="D12747" i="4"/>
  <c r="D12755" i="4"/>
  <c r="D12761" i="4"/>
  <c r="E12761" i="4" s="1"/>
  <c r="D12778" i="4"/>
  <c r="E12778" i="4" s="1"/>
  <c r="D12793" i="4"/>
  <c r="D12801" i="4"/>
  <c r="D12808" i="4"/>
  <c r="E12809" i="4" s="1"/>
  <c r="D12822" i="4"/>
  <c r="D12834" i="4"/>
  <c r="E12834" i="4" s="1"/>
  <c r="D12840" i="4"/>
  <c r="D12861" i="4"/>
  <c r="D12887" i="4"/>
  <c r="E12914" i="4"/>
  <c r="E45" i="4"/>
  <c r="E54" i="4"/>
  <c r="E63" i="4"/>
  <c r="E72" i="4"/>
  <c r="E81" i="4"/>
  <c r="E90" i="4"/>
  <c r="E99" i="4"/>
  <c r="E108" i="4"/>
  <c r="E219" i="4"/>
  <c r="E218" i="4"/>
  <c r="E554" i="4"/>
  <c r="E555" i="4"/>
  <c r="E649" i="4"/>
  <c r="E650" i="4"/>
  <c r="E941" i="4"/>
  <c r="E940" i="4"/>
  <c r="E1470" i="4"/>
  <c r="E1471" i="4"/>
  <c r="E46" i="4"/>
  <c r="E55" i="4"/>
  <c r="E64" i="4"/>
  <c r="E73" i="4"/>
  <c r="E82" i="4"/>
  <c r="E91" i="4"/>
  <c r="E100" i="4"/>
  <c r="E109" i="4"/>
  <c r="E248" i="4"/>
  <c r="E249" i="4"/>
  <c r="E254" i="4"/>
  <c r="E255" i="4"/>
  <c r="E301" i="4"/>
  <c r="E311" i="4"/>
  <c r="E310" i="4"/>
  <c r="E326" i="4"/>
  <c r="E325" i="4"/>
  <c r="E365" i="4"/>
  <c r="E364" i="4"/>
  <c r="E379" i="4"/>
  <c r="E380" i="4"/>
  <c r="E425" i="4"/>
  <c r="E426" i="4"/>
  <c r="E1334" i="4"/>
  <c r="E1333" i="4"/>
  <c r="E17" i="4"/>
  <c r="E472" i="4"/>
  <c r="E471" i="4"/>
  <c r="E751" i="4"/>
  <c r="E800" i="4"/>
  <c r="E801" i="4"/>
  <c r="E871" i="4"/>
  <c r="E880" i="4"/>
  <c r="E965" i="4"/>
  <c r="E995" i="4"/>
  <c r="E996" i="4"/>
  <c r="E18" i="4"/>
  <c r="E28" i="4"/>
  <c r="E124" i="4"/>
  <c r="E155" i="4"/>
  <c r="E154" i="4"/>
  <c r="E161" i="4"/>
  <c r="E242" i="4"/>
  <c r="E243" i="4"/>
  <c r="E283" i="4"/>
  <c r="E335" i="4"/>
  <c r="E334" i="4"/>
  <c r="E410" i="4"/>
  <c r="E411" i="4"/>
  <c r="E644" i="4"/>
  <c r="E643" i="4"/>
  <c r="E667" i="4"/>
  <c r="E668" i="4"/>
  <c r="E775" i="4"/>
  <c r="E776" i="4"/>
  <c r="E840" i="4"/>
  <c r="E841" i="4"/>
  <c r="E934" i="4"/>
  <c r="E935" i="4"/>
  <c r="E958" i="4"/>
  <c r="E959" i="4"/>
  <c r="E1095" i="4"/>
  <c r="E1147" i="4"/>
  <c r="E1146" i="4"/>
  <c r="E1250" i="4"/>
  <c r="E1251" i="4"/>
  <c r="E1435" i="4"/>
  <c r="E1434" i="4"/>
  <c r="E48" i="4"/>
  <c r="E57" i="4"/>
  <c r="E66" i="4"/>
  <c r="E75" i="4"/>
  <c r="E84" i="4"/>
  <c r="E93" i="4"/>
  <c r="E102" i="4"/>
  <c r="E212" i="4"/>
  <c r="E222" i="4"/>
  <c r="E221" i="4"/>
  <c r="E294" i="4"/>
  <c r="E295" i="4"/>
  <c r="E481" i="4"/>
  <c r="E676" i="4"/>
  <c r="E677" i="4"/>
  <c r="E760" i="4"/>
  <c r="E873" i="4"/>
  <c r="E874" i="4"/>
  <c r="E889" i="4"/>
  <c r="E1033" i="4"/>
  <c r="E1224" i="4"/>
  <c r="E1223" i="4"/>
  <c r="E1232" i="4"/>
  <c r="E1233" i="4"/>
  <c r="E10" i="4"/>
  <c r="E20" i="4"/>
  <c r="E40" i="4"/>
  <c r="E49" i="4"/>
  <c r="E58" i="4"/>
  <c r="E67" i="4"/>
  <c r="E76" i="4"/>
  <c r="E85" i="4"/>
  <c r="E94" i="4"/>
  <c r="E103" i="4"/>
  <c r="E148" i="4"/>
  <c r="E206" i="4"/>
  <c r="E205" i="4"/>
  <c r="E265" i="4"/>
  <c r="E285" i="4"/>
  <c r="E286" i="4"/>
  <c r="E304" i="4"/>
  <c r="E329" i="4"/>
  <c r="E328" i="4"/>
  <c r="E344" i="4"/>
  <c r="E343" i="4"/>
  <c r="E428" i="4"/>
  <c r="E429" i="4"/>
  <c r="E491" i="4"/>
  <c r="E534" i="4"/>
  <c r="E685" i="4"/>
  <c r="E686" i="4"/>
  <c r="E753" i="4"/>
  <c r="E754" i="4"/>
  <c r="E795" i="4"/>
  <c r="E794" i="4"/>
  <c r="E974" i="4"/>
  <c r="E1179" i="4"/>
  <c r="E1180" i="4"/>
  <c r="E142" i="4"/>
  <c r="E143" i="4"/>
  <c r="D168" i="4"/>
  <c r="E168" i="4" s="1"/>
  <c r="C169" i="4"/>
  <c r="C170" i="4" s="1"/>
  <c r="I170" i="4" s="1"/>
  <c r="E276" i="4"/>
  <c r="E277" i="4"/>
  <c r="E475" i="4"/>
  <c r="E474" i="4"/>
  <c r="E637" i="4"/>
  <c r="E638" i="4"/>
  <c r="E694" i="4"/>
  <c r="E695" i="4"/>
  <c r="E858" i="4"/>
  <c r="E859" i="4"/>
  <c r="E929" i="4"/>
  <c r="E928" i="4"/>
  <c r="E953" i="4"/>
  <c r="E952" i="4"/>
  <c r="E998" i="4"/>
  <c r="E999" i="4"/>
  <c r="E1211" i="4"/>
  <c r="E1210" i="4"/>
  <c r="E1234" i="4"/>
  <c r="E1235" i="4"/>
  <c r="E267" i="4"/>
  <c r="E268" i="4"/>
  <c r="E353" i="4"/>
  <c r="E352" i="4"/>
  <c r="E483" i="4"/>
  <c r="E484" i="4"/>
  <c r="E558" i="4"/>
  <c r="E559" i="4"/>
  <c r="E719" i="4"/>
  <c r="E720" i="4"/>
  <c r="E1114" i="4"/>
  <c r="E1113" i="4"/>
  <c r="E22" i="4"/>
  <c r="E42" i="4"/>
  <c r="E51" i="4"/>
  <c r="E60" i="4"/>
  <c r="E69" i="4"/>
  <c r="E78" i="4"/>
  <c r="E87" i="4"/>
  <c r="E96" i="4"/>
  <c r="E105" i="4"/>
  <c r="E119" i="4"/>
  <c r="E128" i="4"/>
  <c r="E180" i="4"/>
  <c r="E199" i="4"/>
  <c r="E200" i="4"/>
  <c r="E405" i="4"/>
  <c r="E536" i="4"/>
  <c r="E537" i="4"/>
  <c r="E662" i="4"/>
  <c r="E748" i="4"/>
  <c r="E747" i="4"/>
  <c r="E770" i="4"/>
  <c r="E812" i="4"/>
  <c r="E813" i="4"/>
  <c r="E876" i="4"/>
  <c r="E877" i="4"/>
  <c r="E983" i="4"/>
  <c r="E1156" i="4"/>
  <c r="E1157" i="4"/>
  <c r="E1452" i="4"/>
  <c r="E1453" i="4"/>
  <c r="E182" i="4"/>
  <c r="E181" i="4"/>
  <c r="E240" i="4"/>
  <c r="E239" i="4"/>
  <c r="E308" i="4"/>
  <c r="E307" i="4"/>
  <c r="E347" i="4"/>
  <c r="E346" i="4"/>
  <c r="E362" i="4"/>
  <c r="E361" i="4"/>
  <c r="E391" i="4"/>
  <c r="E392" i="4"/>
  <c r="E552" i="4"/>
  <c r="E656" i="4"/>
  <c r="E655" i="4"/>
  <c r="E671" i="4"/>
  <c r="E923" i="4"/>
  <c r="E946" i="4"/>
  <c r="E947" i="4"/>
  <c r="E1255" i="4"/>
  <c r="E1256" i="4"/>
  <c r="E14" i="4"/>
  <c r="E24" i="4"/>
  <c r="E36" i="4"/>
  <c r="E121" i="4"/>
  <c r="E122" i="4"/>
  <c r="E131" i="4"/>
  <c r="E130" i="4"/>
  <c r="E137" i="4"/>
  <c r="E247" i="4"/>
  <c r="E246" i="4"/>
  <c r="E468" i="4"/>
  <c r="E469" i="4"/>
  <c r="E545" i="4"/>
  <c r="E546" i="4"/>
  <c r="E1024" i="4"/>
  <c r="E1023" i="4"/>
  <c r="E1205" i="4"/>
  <c r="E1461" i="4"/>
  <c r="E1462" i="4"/>
  <c r="E15" i="4"/>
  <c r="E145" i="4"/>
  <c r="E146" i="4"/>
  <c r="E159" i="4"/>
  <c r="E194" i="4"/>
  <c r="E317" i="4"/>
  <c r="E316" i="4"/>
  <c r="E371" i="4"/>
  <c r="E370" i="4"/>
  <c r="E385" i="4"/>
  <c r="E386" i="4"/>
  <c r="E423" i="4"/>
  <c r="E432" i="4"/>
  <c r="E494" i="4"/>
  <c r="E561" i="4"/>
  <c r="E562" i="4"/>
  <c r="E689" i="4"/>
  <c r="E741" i="4"/>
  <c r="E742" i="4"/>
  <c r="E807" i="4"/>
  <c r="E806" i="4"/>
  <c r="E837" i="4"/>
  <c r="E838" i="4"/>
  <c r="E853" i="4"/>
  <c r="E992" i="4"/>
  <c r="E1108" i="4"/>
  <c r="E1143" i="4"/>
  <c r="E1144" i="4"/>
  <c r="E1529" i="4"/>
  <c r="E1530" i="4"/>
  <c r="E156" i="4"/>
  <c r="E207" i="4"/>
  <c r="E216" i="4"/>
  <c r="E261" i="4"/>
  <c r="E270" i="4"/>
  <c r="E279" i="4"/>
  <c r="E288" i="4"/>
  <c r="E297" i="4"/>
  <c r="E305" i="4"/>
  <c r="E323" i="4"/>
  <c r="E341" i="4"/>
  <c r="E359" i="4"/>
  <c r="E398" i="4"/>
  <c r="E403" i="4"/>
  <c r="E434" i="4"/>
  <c r="E439" i="4"/>
  <c r="E486" i="4"/>
  <c r="E496" i="4"/>
  <c r="E530" i="4"/>
  <c r="E539" i="4"/>
  <c r="E548" i="4"/>
  <c r="E557" i="4"/>
  <c r="E567" i="4"/>
  <c r="E572" i="4"/>
  <c r="E603" i="4"/>
  <c r="E608" i="4"/>
  <c r="E666" i="4"/>
  <c r="E675" i="4"/>
  <c r="E684" i="4"/>
  <c r="E693" i="4"/>
  <c r="E702" i="4"/>
  <c r="E707" i="4"/>
  <c r="E712" i="4"/>
  <c r="C738" i="4"/>
  <c r="E763" i="4"/>
  <c r="E768" i="4"/>
  <c r="E846" i="4"/>
  <c r="E851" i="4"/>
  <c r="E882" i="4"/>
  <c r="E887" i="4"/>
  <c r="E918" i="4"/>
  <c r="E971" i="4"/>
  <c r="E980" i="4"/>
  <c r="E989" i="4"/>
  <c r="E1004" i="4"/>
  <c r="E1030" i="4"/>
  <c r="E1039" i="4"/>
  <c r="E1069" i="4"/>
  <c r="E1074" i="4"/>
  <c r="E1092" i="4"/>
  <c r="E1101" i="4"/>
  <c r="E1120" i="4"/>
  <c r="E1130" i="4"/>
  <c r="E1134" i="4"/>
  <c r="E1169" i="4"/>
  <c r="E1174" i="4"/>
  <c r="E1198" i="4"/>
  <c r="E1217" i="4"/>
  <c r="E1227" i="4"/>
  <c r="E1283" i="4"/>
  <c r="E1336" i="4"/>
  <c r="E1348" i="4"/>
  <c r="E1366" i="4"/>
  <c r="E1384" i="4"/>
  <c r="E1402" i="4"/>
  <c r="E1437" i="4"/>
  <c r="E1480" i="4"/>
  <c r="E1555" i="4"/>
  <c r="E1561" i="4"/>
  <c r="E1574" i="4"/>
  <c r="E1719" i="4"/>
  <c r="E1740" i="4"/>
  <c r="E1857" i="4"/>
  <c r="E2009" i="4"/>
  <c r="E2213" i="4"/>
  <c r="E2214" i="4"/>
  <c r="E2356" i="4"/>
  <c r="E266" i="4"/>
  <c r="E275" i="4"/>
  <c r="E284" i="4"/>
  <c r="E293" i="4"/>
  <c r="E302" i="4"/>
  <c r="E460" i="4"/>
  <c r="E522" i="4"/>
  <c r="E593" i="4"/>
  <c r="E629" i="4"/>
  <c r="E733" i="4"/>
  <c r="E908" i="4"/>
  <c r="E1059" i="4"/>
  <c r="E1238" i="4"/>
  <c r="E1492" i="4"/>
  <c r="E1493" i="4"/>
  <c r="E1504" i="4"/>
  <c r="E1505" i="4"/>
  <c r="E1575" i="4"/>
  <c r="E1576" i="4"/>
  <c r="E1696" i="4"/>
  <c r="E1697" i="4"/>
  <c r="E1706" i="4"/>
  <c r="E1705" i="4"/>
  <c r="E1789" i="4"/>
  <c r="E1788" i="4"/>
  <c r="E320" i="4"/>
  <c r="E338" i="4"/>
  <c r="E356" i="4"/>
  <c r="E445" i="4"/>
  <c r="E507" i="4"/>
  <c r="E578" i="4"/>
  <c r="E614" i="4"/>
  <c r="E634" i="4"/>
  <c r="E646" i="4"/>
  <c r="E658" i="4"/>
  <c r="E797" i="4"/>
  <c r="E809" i="4"/>
  <c r="E931" i="4"/>
  <c r="E943" i="4"/>
  <c r="E955" i="4"/>
  <c r="E1149" i="4"/>
  <c r="C1343" i="4"/>
  <c r="E1517" i="4"/>
  <c r="E1630" i="4"/>
  <c r="E1742" i="4"/>
  <c r="E1749" i="4"/>
  <c r="E1783" i="4"/>
  <c r="E1782" i="4"/>
  <c r="E1955" i="4"/>
  <c r="E1954" i="4"/>
  <c r="E2012" i="4"/>
  <c r="E2011" i="4"/>
  <c r="E2126" i="4"/>
  <c r="E2125" i="4"/>
  <c r="E461" i="4"/>
  <c r="D527" i="4"/>
  <c r="E594" i="4"/>
  <c r="E630" i="4"/>
  <c r="E734" i="4"/>
  <c r="E909" i="4"/>
  <c r="E1060" i="4"/>
  <c r="E1140" i="4"/>
  <c r="D1181" i="4"/>
  <c r="E1181" i="4" s="1"/>
  <c r="C1182" i="4"/>
  <c r="E1264" i="4"/>
  <c r="C1274" i="4"/>
  <c r="E1296" i="4"/>
  <c r="E1460" i="4"/>
  <c r="E1487" i="4"/>
  <c r="E1518" i="4"/>
  <c r="E1563" i="4"/>
  <c r="E1564" i="4"/>
  <c r="E1675" i="4"/>
  <c r="E1721" i="4"/>
  <c r="E1758" i="4"/>
  <c r="E1798" i="4"/>
  <c r="E1799" i="4"/>
  <c r="E1805" i="4"/>
  <c r="E1835" i="4"/>
  <c r="E1836" i="4"/>
  <c r="E1867" i="4"/>
  <c r="E1939" i="4"/>
  <c r="E1940" i="4"/>
  <c r="E1949" i="4"/>
  <c r="E1948" i="4"/>
  <c r="E2118" i="4"/>
  <c r="E2119" i="4"/>
  <c r="E213" i="4"/>
  <c r="E415" i="4"/>
  <c r="E446" i="4"/>
  <c r="E451" i="4"/>
  <c r="E508" i="4"/>
  <c r="E513" i="4"/>
  <c r="E579" i="4"/>
  <c r="E584" i="4"/>
  <c r="E615" i="4"/>
  <c r="E620" i="4"/>
  <c r="E724" i="4"/>
  <c r="E780" i="4"/>
  <c r="D818" i="4"/>
  <c r="E818" i="4" s="1"/>
  <c r="E827" i="4"/>
  <c r="E863" i="4"/>
  <c r="E899" i="4"/>
  <c r="E1050" i="4"/>
  <c r="E1098" i="4"/>
  <c r="E1122" i="4"/>
  <c r="E1191" i="4"/>
  <c r="E1195" i="4"/>
  <c r="E1219" i="4"/>
  <c r="E1229" i="4"/>
  <c r="E1245" i="4"/>
  <c r="E1259" i="4"/>
  <c r="E1279" i="4"/>
  <c r="E1323" i="4"/>
  <c r="E1338" i="4"/>
  <c r="E1356" i="4"/>
  <c r="E1374" i="4"/>
  <c r="E1392" i="4"/>
  <c r="E1410" i="4"/>
  <c r="E1444" i="4"/>
  <c r="E1499" i="4"/>
  <c r="E1511" i="4"/>
  <c r="E1544" i="4"/>
  <c r="E1550" i="4"/>
  <c r="E1596" i="4"/>
  <c r="E1603" i="4"/>
  <c r="E1660" i="4"/>
  <c r="E1691" i="4"/>
  <c r="E1690" i="4"/>
  <c r="E1728" i="4"/>
  <c r="E1743" i="4"/>
  <c r="E1751" i="4"/>
  <c r="E1752" i="4"/>
  <c r="E1767" i="4"/>
  <c r="E2081" i="4"/>
  <c r="E2082" i="4"/>
  <c r="E2113" i="4"/>
  <c r="E2112" i="4"/>
  <c r="E2222" i="4"/>
  <c r="E2223" i="4"/>
  <c r="E263" i="4"/>
  <c r="E272" i="4"/>
  <c r="E281" i="4"/>
  <c r="E290" i="4"/>
  <c r="E299" i="4"/>
  <c r="E436" i="4"/>
  <c r="E467" i="4"/>
  <c r="E498" i="4"/>
  <c r="E569" i="4"/>
  <c r="E600" i="4"/>
  <c r="E605" i="4"/>
  <c r="E709" i="4"/>
  <c r="E765" i="4"/>
  <c r="E848" i="4"/>
  <c r="E884" i="4"/>
  <c r="E915" i="4"/>
  <c r="E920" i="4"/>
  <c r="E1006" i="4"/>
  <c r="E1066" i="4"/>
  <c r="E1071" i="4"/>
  <c r="E1117" i="4"/>
  <c r="E1127" i="4"/>
  <c r="E1141" i="4"/>
  <c r="E1160" i="4"/>
  <c r="E1171" i="4"/>
  <c r="E1214" i="4"/>
  <c r="E1303" i="4"/>
  <c r="E1350" i="4"/>
  <c r="E1368" i="4"/>
  <c r="E1386" i="4"/>
  <c r="E1404" i="4"/>
  <c r="E1429" i="4"/>
  <c r="E1428" i="4"/>
  <c r="E1482" i="4"/>
  <c r="E1519" i="4"/>
  <c r="E1526" i="4"/>
  <c r="E1532" i="4"/>
  <c r="E1551" i="4"/>
  <c r="E1552" i="4"/>
  <c r="E1570" i="4"/>
  <c r="E1639" i="4"/>
  <c r="E1685" i="4"/>
  <c r="E1684" i="4"/>
  <c r="E1700" i="4"/>
  <c r="E1699" i="4"/>
  <c r="E1715" i="4"/>
  <c r="E1722" i="4"/>
  <c r="E1736" i="4"/>
  <c r="E1760" i="4"/>
  <c r="E1761" i="4"/>
  <c r="E1791" i="4"/>
  <c r="E1792" i="4"/>
  <c r="E1860" i="4"/>
  <c r="E1982" i="4"/>
  <c r="E1981" i="4"/>
  <c r="E2020" i="4"/>
  <c r="E2064" i="4"/>
  <c r="E2063" i="4"/>
  <c r="E2368" i="4"/>
  <c r="E2367" i="4"/>
  <c r="E457" i="4"/>
  <c r="E519" i="4"/>
  <c r="E590" i="4"/>
  <c r="E626" i="4"/>
  <c r="E730" i="4"/>
  <c r="E786" i="4"/>
  <c r="E905" i="4"/>
  <c r="E1056" i="4"/>
  <c r="E1769" i="4"/>
  <c r="E1770" i="4"/>
  <c r="E1776" i="4"/>
  <c r="E1777" i="4"/>
  <c r="E1853" i="4"/>
  <c r="E1854" i="4"/>
  <c r="E1957" i="4"/>
  <c r="E1958" i="4"/>
  <c r="E2005" i="4"/>
  <c r="E2006" i="4"/>
  <c r="E2091" i="4"/>
  <c r="E2092" i="4"/>
  <c r="E504" i="4"/>
  <c r="E575" i="4"/>
  <c r="E611" i="4"/>
  <c r="E1012" i="4"/>
  <c r="E1077" i="4"/>
  <c r="E1104" i="4"/>
  <c r="E1201" i="4"/>
  <c r="E1310" i="4"/>
  <c r="E1309" i="4"/>
  <c r="E1942" i="4"/>
  <c r="E1943" i="4"/>
  <c r="E1967" i="4"/>
  <c r="E1966" i="4"/>
  <c r="E1991" i="4"/>
  <c r="E1990" i="4"/>
  <c r="E2100" i="4"/>
  <c r="E2101" i="4"/>
  <c r="E2137" i="4"/>
  <c r="E2138" i="4"/>
  <c r="E2164" i="4"/>
  <c r="E2165" i="4"/>
  <c r="E210" i="4"/>
  <c r="E458" i="4"/>
  <c r="E463" i="4"/>
  <c r="E520" i="4"/>
  <c r="E591" i="4"/>
  <c r="E596" i="4"/>
  <c r="E627" i="4"/>
  <c r="E632" i="4"/>
  <c r="E640" i="4"/>
  <c r="E652" i="4"/>
  <c r="E731" i="4"/>
  <c r="E736" i="4"/>
  <c r="E744" i="4"/>
  <c r="E787" i="4"/>
  <c r="E791" i="4"/>
  <c r="E803" i="4"/>
  <c r="E815" i="4"/>
  <c r="E906" i="4"/>
  <c r="E911" i="4"/>
  <c r="E925" i="4"/>
  <c r="E937" i="4"/>
  <c r="E949" i="4"/>
  <c r="E961" i="4"/>
  <c r="E1057" i="4"/>
  <c r="E1062" i="4"/>
  <c r="D1082" i="4"/>
  <c r="E1082" i="4" s="1"/>
  <c r="E1137" i="4"/>
  <c r="E1241" i="4"/>
  <c r="E1247" i="4"/>
  <c r="D1252" i="4"/>
  <c r="E1252" i="4" s="1"/>
  <c r="E1358" i="4"/>
  <c r="E1376" i="4"/>
  <c r="E1394" i="4"/>
  <c r="E1412" i="4"/>
  <c r="E1528" i="4"/>
  <c r="E1572" i="4"/>
  <c r="E1585" i="4"/>
  <c r="E1598" i="4"/>
  <c r="E1612" i="4"/>
  <c r="E1648" i="4"/>
  <c r="E1693" i="4"/>
  <c r="E1731" i="4"/>
  <c r="E1801" i="4"/>
  <c r="E1820" i="4"/>
  <c r="E2029" i="4"/>
  <c r="E2030" i="4"/>
  <c r="E260" i="4"/>
  <c r="E269" i="4"/>
  <c r="E278" i="4"/>
  <c r="E287" i="4"/>
  <c r="E296" i="4"/>
  <c r="C373" i="4"/>
  <c r="I373" i="4" s="1"/>
  <c r="E407" i="4"/>
  <c r="E412" i="4"/>
  <c r="E417" i="4"/>
  <c r="C443" i="4"/>
  <c r="E448" i="4"/>
  <c r="E505" i="4"/>
  <c r="E510" i="4"/>
  <c r="E576" i="4"/>
  <c r="E581" i="4"/>
  <c r="E612" i="4"/>
  <c r="E617" i="4"/>
  <c r="E716" i="4"/>
  <c r="E721" i="4"/>
  <c r="E726" i="4"/>
  <c r="E757" i="4"/>
  <c r="E772" i="4"/>
  <c r="E777" i="4"/>
  <c r="E782" i="4"/>
  <c r="E824" i="4"/>
  <c r="E829" i="4"/>
  <c r="E855" i="4"/>
  <c r="E860" i="4"/>
  <c r="E865" i="4"/>
  <c r="E891" i="4"/>
  <c r="E896" i="4"/>
  <c r="E1013" i="4"/>
  <c r="E1047" i="4"/>
  <c r="E1078" i="4"/>
  <c r="E1105" i="4"/>
  <c r="E1119" i="4"/>
  <c r="E1162" i="4"/>
  <c r="E1178" i="4"/>
  <c r="E1188" i="4"/>
  <c r="E1202" i="4"/>
  <c r="E1216" i="4"/>
  <c r="E1231" i="4"/>
  <c r="E1266" i="4"/>
  <c r="E1276" i="4"/>
  <c r="D1305" i="4"/>
  <c r="E1305" i="4" s="1"/>
  <c r="C1306" i="4"/>
  <c r="E1320" i="4"/>
  <c r="E1325" i="4"/>
  <c r="E1330" i="4"/>
  <c r="E1340" i="4"/>
  <c r="E1441" i="4"/>
  <c r="E1446" i="4"/>
  <c r="E1473" i="4"/>
  <c r="E1490" i="4"/>
  <c r="E1496" i="4"/>
  <c r="E1502" i="4"/>
  <c r="E1508" i="4"/>
  <c r="E1599" i="4"/>
  <c r="E1600" i="4"/>
  <c r="C1703" i="4"/>
  <c r="D1702" i="4"/>
  <c r="E1702" i="4" s="1"/>
  <c r="E1724" i="4"/>
  <c r="E1746" i="4"/>
  <c r="E1794" i="4"/>
  <c r="E1795" i="4"/>
  <c r="E1839" i="4"/>
  <c r="E1872" i="4"/>
  <c r="E1873" i="4"/>
  <c r="E1881" i="4"/>
  <c r="E1882" i="4"/>
  <c r="E1890" i="4"/>
  <c r="E1891" i="4"/>
  <c r="E1899" i="4"/>
  <c r="E1900" i="4"/>
  <c r="E1908" i="4"/>
  <c r="E1909" i="4"/>
  <c r="E1917" i="4"/>
  <c r="E1918" i="4"/>
  <c r="E1926" i="4"/>
  <c r="E1927" i="4"/>
  <c r="E1935" i="4"/>
  <c r="E1936" i="4"/>
  <c r="E433" i="4"/>
  <c r="E464" i="4"/>
  <c r="E495" i="4"/>
  <c r="E566" i="4"/>
  <c r="E597" i="4"/>
  <c r="E602" i="4"/>
  <c r="E633" i="4"/>
  <c r="E706" i="4"/>
  <c r="E737" i="4"/>
  <c r="E845" i="4"/>
  <c r="E881" i="4"/>
  <c r="E912" i="4"/>
  <c r="E917" i="4"/>
  <c r="E1003" i="4"/>
  <c r="E1063" i="4"/>
  <c r="E1068" i="4"/>
  <c r="E1267" i="4"/>
  <c r="E1315" i="4"/>
  <c r="E1347" i="4"/>
  <c r="E1365" i="4"/>
  <c r="E1383" i="4"/>
  <c r="E1401" i="4"/>
  <c r="C1536" i="4"/>
  <c r="D1535" i="4"/>
  <c r="E1535" i="4" s="1"/>
  <c r="E1560" i="4"/>
  <c r="E1567" i="4"/>
  <c r="E1573" i="4"/>
  <c r="E1586" i="4"/>
  <c r="E1718" i="4"/>
  <c r="E1780" i="4"/>
  <c r="E1779" i="4"/>
  <c r="E1811" i="4"/>
  <c r="E1960" i="4"/>
  <c r="E1961" i="4"/>
  <c r="E2095" i="4"/>
  <c r="E2195" i="4"/>
  <c r="E418" i="4"/>
  <c r="E449" i="4"/>
  <c r="E454" i="4"/>
  <c r="D477" i="4"/>
  <c r="E477" i="4" s="1"/>
  <c r="E511" i="4"/>
  <c r="E516" i="4"/>
  <c r="E582" i="4"/>
  <c r="E587" i="4"/>
  <c r="E618" i="4"/>
  <c r="E623" i="4"/>
  <c r="E727" i="4"/>
  <c r="E783" i="4"/>
  <c r="E830" i="4"/>
  <c r="E866" i="4"/>
  <c r="E897" i="4"/>
  <c r="E902" i="4"/>
  <c r="E1053" i="4"/>
  <c r="E1106" i="4"/>
  <c r="E1138" i="4"/>
  <c r="E1203" i="4"/>
  <c r="E1262" i="4"/>
  <c r="E1272" i="4"/>
  <c r="E1294" i="4"/>
  <c r="E1341" i="4"/>
  <c r="E1359" i="4"/>
  <c r="E1377" i="4"/>
  <c r="E1395" i="4"/>
  <c r="E1413" i="4"/>
  <c r="E1431" i="4"/>
  <c r="E1469" i="4"/>
  <c r="E1474" i="4"/>
  <c r="E1485" i="4"/>
  <c r="E1491" i="4"/>
  <c r="E1503" i="4"/>
  <c r="E1587" i="4"/>
  <c r="E1588" i="4"/>
  <c r="E1606" i="4"/>
  <c r="E1621" i="4"/>
  <c r="E1657" i="4"/>
  <c r="E1694" i="4"/>
  <c r="E1733" i="4"/>
  <c r="E1823" i="4"/>
  <c r="E1946" i="4"/>
  <c r="E1945" i="4"/>
  <c r="E2031" i="4"/>
  <c r="E2032" i="4"/>
  <c r="E2140" i="4"/>
  <c r="E2141" i="4"/>
  <c r="E2167" i="4"/>
  <c r="E2168" i="4"/>
  <c r="E1124" i="4"/>
  <c r="E1185" i="4"/>
  <c r="E1221" i="4"/>
  <c r="E1497" i="4"/>
  <c r="E1509" i="4"/>
  <c r="E1522" i="4"/>
  <c r="E1556" i="4"/>
  <c r="E1568" i="4"/>
  <c r="E1580" i="4"/>
  <c r="E1592" i="4"/>
  <c r="E1604" i="4"/>
  <c r="E1617" i="4"/>
  <c r="E1626" i="4"/>
  <c r="E1635" i="4"/>
  <c r="E1644" i="4"/>
  <c r="E1653" i="4"/>
  <c r="E1662" i="4"/>
  <c r="E1671" i="4"/>
  <c r="E1843" i="4"/>
  <c r="E1861" i="4"/>
  <c r="E1978" i="4"/>
  <c r="E1987" i="4"/>
  <c r="E2052" i="4"/>
  <c r="C2088" i="4"/>
  <c r="I2088" i="4" s="1"/>
  <c r="E2244" i="4"/>
  <c r="E2438" i="4"/>
  <c r="E2452" i="4"/>
  <c r="E2597" i="4"/>
  <c r="E2603" i="4"/>
  <c r="E2616" i="4"/>
  <c r="E2698" i="4"/>
  <c r="E2783" i="4"/>
  <c r="E2792" i="4"/>
  <c r="E2959" i="4"/>
  <c r="E2960" i="4"/>
  <c r="E1613" i="4"/>
  <c r="E1622" i="4"/>
  <c r="E1631" i="4"/>
  <c r="E1640" i="4"/>
  <c r="E1649" i="4"/>
  <c r="E1658" i="4"/>
  <c r="E1667" i="4"/>
  <c r="E1676" i="4"/>
  <c r="E1708" i="4"/>
  <c r="E1807" i="4"/>
  <c r="E2321" i="4"/>
  <c r="E2322" i="4"/>
  <c r="E2376" i="4"/>
  <c r="E2377" i="4"/>
  <c r="E2498" i="4"/>
  <c r="E2499" i="4"/>
  <c r="E2676" i="4"/>
  <c r="E2677" i="4"/>
  <c r="E2691" i="4"/>
  <c r="E2692" i="4"/>
  <c r="E2737" i="4"/>
  <c r="E2738" i="4"/>
  <c r="E3162" i="4"/>
  <c r="E3161" i="4"/>
  <c r="E3461" i="4"/>
  <c r="E3462" i="4"/>
  <c r="E1812" i="4"/>
  <c r="E1821" i="4"/>
  <c r="E2364" i="4"/>
  <c r="E2365" i="4"/>
  <c r="E2552" i="4"/>
  <c r="E2553" i="4"/>
  <c r="E2785" i="4"/>
  <c r="E2786" i="4"/>
  <c r="E2861" i="4"/>
  <c r="E2862" i="4"/>
  <c r="E3329" i="4"/>
  <c r="E3328" i="4"/>
  <c r="E1851" i="4"/>
  <c r="D1862" i="4"/>
  <c r="E1862" i="4" s="1"/>
  <c r="E2023" i="4"/>
  <c r="E2097" i="4"/>
  <c r="E2106" i="4"/>
  <c r="E2134" i="4"/>
  <c r="E2161" i="4"/>
  <c r="E2229" i="4"/>
  <c r="E2230" i="4"/>
  <c r="E2274" i="4"/>
  <c r="E2286" i="4"/>
  <c r="E2352" i="4"/>
  <c r="E2411" i="4"/>
  <c r="E2485" i="4"/>
  <c r="E2520" i="4"/>
  <c r="E2519" i="4"/>
  <c r="E2525" i="4"/>
  <c r="E2532" i="4"/>
  <c r="E2546" i="4"/>
  <c r="E2647" i="4"/>
  <c r="E2646" i="4"/>
  <c r="E2685" i="4"/>
  <c r="E2686" i="4"/>
  <c r="E2700" i="4"/>
  <c r="E2701" i="4"/>
  <c r="E2933" i="4"/>
  <c r="E2932" i="4"/>
  <c r="E3140" i="4"/>
  <c r="E3141" i="4"/>
  <c r="E3418" i="4"/>
  <c r="E3419" i="4"/>
  <c r="E1998" i="4"/>
  <c r="E2073" i="4"/>
  <c r="E2079" i="4"/>
  <c r="E2084" i="4"/>
  <c r="E2120" i="4"/>
  <c r="E2211" i="4"/>
  <c r="E2210" i="4"/>
  <c r="E2235" i="4"/>
  <c r="D2292" i="4"/>
  <c r="E2292" i="4" s="1"/>
  <c r="E2371" i="4"/>
  <c r="E2398" i="4"/>
  <c r="E2399" i="4"/>
  <c r="E2405" i="4"/>
  <c r="E2412" i="4"/>
  <c r="E2419" i="4"/>
  <c r="E2447" i="4"/>
  <c r="E2486" i="4"/>
  <c r="E2493" i="4"/>
  <c r="E2566" i="4"/>
  <c r="E2619" i="4"/>
  <c r="E2662" i="4"/>
  <c r="E2770" i="4"/>
  <c r="E2771" i="4"/>
  <c r="E2825" i="4"/>
  <c r="E2824" i="4"/>
  <c r="E3078" i="4"/>
  <c r="E3079" i="4"/>
  <c r="E3180" i="4"/>
  <c r="E3179" i="4"/>
  <c r="E3387" i="4"/>
  <c r="E3388" i="4"/>
  <c r="E1515" i="4"/>
  <c r="E1524" i="4"/>
  <c r="E1610" i="4"/>
  <c r="E1619" i="4"/>
  <c r="E1628" i="4"/>
  <c r="E1637" i="4"/>
  <c r="E1646" i="4"/>
  <c r="E1655" i="4"/>
  <c r="E1664" i="4"/>
  <c r="E1673" i="4"/>
  <c r="D1963" i="4"/>
  <c r="E1980" i="4"/>
  <c r="E2036" i="4"/>
  <c r="E2151" i="4"/>
  <c r="E2178" i="4"/>
  <c r="E2205" i="4"/>
  <c r="C2225" i="4"/>
  <c r="E2275" i="4"/>
  <c r="E2287" i="4"/>
  <c r="E2334" i="4"/>
  <c r="E2340" i="4"/>
  <c r="E2359" i="4"/>
  <c r="E2434" i="4"/>
  <c r="E2435" i="4"/>
  <c r="E2441" i="4"/>
  <c r="E2448" i="4"/>
  <c r="E2455" i="4"/>
  <c r="E2487" i="4"/>
  <c r="E2508" i="4"/>
  <c r="E2507" i="4"/>
  <c r="E2513" i="4"/>
  <c r="E2533" i="4"/>
  <c r="E2581" i="4"/>
  <c r="E2582" i="4"/>
  <c r="E2606" i="4"/>
  <c r="E2655" i="4"/>
  <c r="E2656" i="4"/>
  <c r="E2694" i="4"/>
  <c r="E2695" i="4"/>
  <c r="E2709" i="4"/>
  <c r="E2710" i="4"/>
  <c r="E2747" i="4"/>
  <c r="E2756" i="4"/>
  <c r="E3126" i="4"/>
  <c r="E3125" i="4"/>
  <c r="E1809" i="4"/>
  <c r="E1818" i="4"/>
  <c r="E1827" i="4"/>
  <c r="E2247" i="4"/>
  <c r="E2248" i="4"/>
  <c r="E2534" i="4"/>
  <c r="E2535" i="4"/>
  <c r="E2941" i="4"/>
  <c r="E2942" i="4"/>
  <c r="E3095" i="4"/>
  <c r="E3094" i="4"/>
  <c r="E3437" i="4"/>
  <c r="E3438" i="4"/>
  <c r="E1750" i="4"/>
  <c r="E1759" i="4"/>
  <c r="E1768" i="4"/>
  <c r="E1871" i="4"/>
  <c r="E1880" i="4"/>
  <c r="E1889" i="4"/>
  <c r="E1898" i="4"/>
  <c r="E1907" i="4"/>
  <c r="E1916" i="4"/>
  <c r="E1925" i="4"/>
  <c r="E1934" i="4"/>
  <c r="E1999" i="4"/>
  <c r="E2041" i="4"/>
  <c r="E2103" i="4"/>
  <c r="E2269" i="4"/>
  <c r="E2281" i="4"/>
  <c r="E2300" i="4"/>
  <c r="E2374" i="4"/>
  <c r="E2373" i="4"/>
  <c r="E2496" i="4"/>
  <c r="E2495" i="4"/>
  <c r="E2501" i="4"/>
  <c r="E2650" i="4"/>
  <c r="E2664" i="4"/>
  <c r="E2665" i="4"/>
  <c r="E2703" i="4"/>
  <c r="E2704" i="4"/>
  <c r="E2749" i="4"/>
  <c r="E2750" i="4"/>
  <c r="E2809" i="4"/>
  <c r="E2810" i="4"/>
  <c r="E3088" i="4"/>
  <c r="E3087" i="4"/>
  <c r="E3198" i="4"/>
  <c r="E3197" i="4"/>
  <c r="E2070" i="4"/>
  <c r="E2075" i="4"/>
  <c r="E2121" i="4"/>
  <c r="E2197" i="4"/>
  <c r="E2237" i="4"/>
  <c r="E2336" i="4"/>
  <c r="E2362" i="4"/>
  <c r="E2361" i="4"/>
  <c r="E2379" i="4"/>
  <c r="E2414" i="4"/>
  <c r="E2562" i="4"/>
  <c r="E2623" i="4"/>
  <c r="E2680" i="4"/>
  <c r="E2773" i="4"/>
  <c r="E2774" i="4"/>
  <c r="E2780" i="4"/>
  <c r="E2789" i="4"/>
  <c r="E2977" i="4"/>
  <c r="E2978" i="4"/>
  <c r="E3317" i="4"/>
  <c r="E3316" i="4"/>
  <c r="E1521" i="4"/>
  <c r="E1616" i="4"/>
  <c r="E1625" i="4"/>
  <c r="E1634" i="4"/>
  <c r="E1643" i="4"/>
  <c r="E1652" i="4"/>
  <c r="E1661" i="4"/>
  <c r="E1670" i="4"/>
  <c r="E2060" i="4"/>
  <c r="E2142" i="4"/>
  <c r="E2169" i="4"/>
  <c r="E2202" i="4"/>
  <c r="E2259" i="4"/>
  <c r="E2265" i="4"/>
  <c r="E2266" i="4"/>
  <c r="E2271" i="4"/>
  <c r="E2283" i="4"/>
  <c r="E2301" i="4"/>
  <c r="E2393" i="4"/>
  <c r="E2422" i="4"/>
  <c r="E2450" i="4"/>
  <c r="E2480" i="4"/>
  <c r="E2489" i="4"/>
  <c r="E2516" i="4"/>
  <c r="E2522" i="4"/>
  <c r="E2523" i="4"/>
  <c r="E2542" i="4"/>
  <c r="E2658" i="4"/>
  <c r="E2659" i="4"/>
  <c r="E2673" i="4"/>
  <c r="E2674" i="4"/>
  <c r="E2712" i="4"/>
  <c r="E2713" i="4"/>
  <c r="E2734" i="4"/>
  <c r="E2735" i="4"/>
  <c r="E2811" i="4"/>
  <c r="E2812" i="4"/>
  <c r="E3066" i="4"/>
  <c r="E3067" i="4"/>
  <c r="E1815" i="4"/>
  <c r="E1824" i="4"/>
  <c r="D1832" i="4"/>
  <c r="E1832" i="4" s="1"/>
  <c r="E2038" i="4"/>
  <c r="E2071" i="4"/>
  <c r="E2207" i="4"/>
  <c r="E2232" i="4"/>
  <c r="E2277" i="4"/>
  <c r="E2289" i="4"/>
  <c r="E2302" i="4"/>
  <c r="E2308" i="4"/>
  <c r="E2325" i="4"/>
  <c r="E2408" i="4"/>
  <c r="E2429" i="4"/>
  <c r="C2458" i="4"/>
  <c r="E2543" i="4"/>
  <c r="E2544" i="4"/>
  <c r="E2556" i="4"/>
  <c r="E2689" i="4"/>
  <c r="E2720" i="4"/>
  <c r="E2834" i="4"/>
  <c r="E2835" i="4"/>
  <c r="E2951" i="4"/>
  <c r="E2950" i="4"/>
  <c r="E3375" i="4"/>
  <c r="E3376" i="4"/>
  <c r="E1292" i="4"/>
  <c r="E1301" i="4"/>
  <c r="E1345" i="4"/>
  <c r="E1354" i="4"/>
  <c r="E1363" i="4"/>
  <c r="E1372" i="4"/>
  <c r="E1381" i="4"/>
  <c r="E1390" i="4"/>
  <c r="E1399" i="4"/>
  <c r="E1408" i="4"/>
  <c r="E1417" i="4"/>
  <c r="E1756" i="4"/>
  <c r="E1765" i="4"/>
  <c r="E1877" i="4"/>
  <c r="E1886" i="4"/>
  <c r="E1895" i="4"/>
  <c r="E1904" i="4"/>
  <c r="E1913" i="4"/>
  <c r="E1922" i="4"/>
  <c r="E1931" i="4"/>
  <c r="E1973" i="4"/>
  <c r="E1996" i="4"/>
  <c r="C2066" i="4"/>
  <c r="E2143" i="4"/>
  <c r="E2170" i="4"/>
  <c r="E2238" i="4"/>
  <c r="E2255" i="4"/>
  <c r="E2309" i="4"/>
  <c r="E2331" i="4"/>
  <c r="E2343" i="4"/>
  <c r="E2349" i="4"/>
  <c r="E2402" i="4"/>
  <c r="E2416" i="4"/>
  <c r="E2444" i="4"/>
  <c r="E2504" i="4"/>
  <c r="E2510" i="4"/>
  <c r="E2511" i="4"/>
  <c r="E2537" i="4"/>
  <c r="E2550" i="4"/>
  <c r="E2563" i="4"/>
  <c r="E2667" i="4"/>
  <c r="E2668" i="4"/>
  <c r="E2682" i="4"/>
  <c r="E2683" i="4"/>
  <c r="E2843" i="4"/>
  <c r="E2869" i="4"/>
  <c r="E2868" i="4"/>
  <c r="E3484" i="4"/>
  <c r="E3483" i="4"/>
  <c r="E3498" i="4"/>
  <c r="E3499" i="4"/>
  <c r="E2025" i="4"/>
  <c r="E2056" i="4"/>
  <c r="E2130" i="4"/>
  <c r="E2139" i="4"/>
  <c r="E2148" i="4"/>
  <c r="E2157" i="4"/>
  <c r="E2166" i="4"/>
  <c r="E2175" i="4"/>
  <c r="E2184" i="4"/>
  <c r="E2193" i="4"/>
  <c r="E2394" i="4"/>
  <c r="E2425" i="4"/>
  <c r="E2430" i="4"/>
  <c r="E2461" i="4"/>
  <c r="E2466" i="4"/>
  <c r="E2568" i="4"/>
  <c r="E2573" i="4"/>
  <c r="E2599" i="4"/>
  <c r="E2608" i="4"/>
  <c r="E2633" i="4"/>
  <c r="E2638" i="4"/>
  <c r="E2740" i="4"/>
  <c r="E2745" i="4"/>
  <c r="E2776" i="4"/>
  <c r="E2781" i="4"/>
  <c r="E2822" i="4"/>
  <c r="E2867" i="4"/>
  <c r="E2913" i="4"/>
  <c r="E2958" i="4"/>
  <c r="E3011" i="4"/>
  <c r="E3029" i="4"/>
  <c r="E3047" i="4"/>
  <c r="E3058" i="4"/>
  <c r="E3064" i="4"/>
  <c r="E3063" i="4"/>
  <c r="E3098" i="4"/>
  <c r="E3182" i="4"/>
  <c r="E3227" i="4"/>
  <c r="E3238" i="4"/>
  <c r="E3277" i="4"/>
  <c r="E3413" i="4"/>
  <c r="E3458" i="4"/>
  <c r="E3493" i="4"/>
  <c r="E3511" i="4"/>
  <c r="E3805" i="4"/>
  <c r="E3806" i="4"/>
  <c r="E2802" i="4"/>
  <c r="C2908" i="4"/>
  <c r="E3341" i="4"/>
  <c r="E3342" i="4"/>
  <c r="E3359" i="4"/>
  <c r="E4060" i="4"/>
  <c r="E4059" i="4"/>
  <c r="E4178" i="4"/>
  <c r="E4179" i="4"/>
  <c r="E4238" i="4"/>
  <c r="E4237" i="4"/>
  <c r="E2303" i="4"/>
  <c r="E2312" i="4"/>
  <c r="E2353" i="4"/>
  <c r="E2472" i="4"/>
  <c r="E2644" i="4"/>
  <c r="E2890" i="4"/>
  <c r="E3018" i="4"/>
  <c r="E3036" i="4"/>
  <c r="E3069" i="4"/>
  <c r="E3138" i="4"/>
  <c r="E3137" i="4"/>
  <c r="E3208" i="4"/>
  <c r="E3233" i="4"/>
  <c r="E3379" i="4"/>
  <c r="E3378" i="4"/>
  <c r="E3421" i="4"/>
  <c r="E3532" i="4"/>
  <c r="E3579" i="4"/>
  <c r="E3602" i="4"/>
  <c r="E3603" i="4"/>
  <c r="E3667" i="4"/>
  <c r="E3709" i="4"/>
  <c r="E3708" i="4"/>
  <c r="E3829" i="4"/>
  <c r="E3830" i="4"/>
  <c r="E4138" i="4"/>
  <c r="E4139" i="4"/>
  <c r="E2624" i="4"/>
  <c r="E2731" i="4"/>
  <c r="E2767" i="4"/>
  <c r="E2803" i="4"/>
  <c r="E2833" i="4"/>
  <c r="E2874" i="4"/>
  <c r="E2919" i="4"/>
  <c r="E3001" i="4"/>
  <c r="E3054" i="4"/>
  <c r="E3214" i="4"/>
  <c r="E3246" i="4"/>
  <c r="E3325" i="4"/>
  <c r="E3331" i="4"/>
  <c r="E3348" i="4"/>
  <c r="E3384" i="4"/>
  <c r="E3545" i="4"/>
  <c r="E3656" i="4"/>
  <c r="E3750" i="4"/>
  <c r="E3751" i="4"/>
  <c r="E3800" i="4"/>
  <c r="E3799" i="4"/>
  <c r="E4016" i="4"/>
  <c r="E4017" i="4"/>
  <c r="E4188" i="4"/>
  <c r="E4189" i="4"/>
  <c r="E2136" i="4"/>
  <c r="E2145" i="4"/>
  <c r="E2154" i="4"/>
  <c r="E2163" i="4"/>
  <c r="E2172" i="4"/>
  <c r="E2181" i="4"/>
  <c r="E2190" i="4"/>
  <c r="E2199" i="4"/>
  <c r="E2406" i="4"/>
  <c r="E2442" i="4"/>
  <c r="E2473" i="4"/>
  <c r="E2478" i="4"/>
  <c r="E2488" i="4"/>
  <c r="E2645" i="4"/>
  <c r="E2721" i="4"/>
  <c r="E2757" i="4"/>
  <c r="E2828" i="4"/>
  <c r="E2838" i="4"/>
  <c r="E2858" i="4"/>
  <c r="E2914" i="4"/>
  <c r="E3007" i="4"/>
  <c r="E3019" i="4"/>
  <c r="E3037" i="4"/>
  <c r="D3100" i="4"/>
  <c r="E3143" i="4"/>
  <c r="E3184" i="4"/>
  <c r="E3189" i="4"/>
  <c r="E3194" i="4"/>
  <c r="E3219" i="4"/>
  <c r="E3240" i="4"/>
  <c r="E3253" i="4"/>
  <c r="E3280" i="4"/>
  <c r="E3302" i="4"/>
  <c r="E3320" i="4"/>
  <c r="E3360" i="4"/>
  <c r="E3391" i="4"/>
  <c r="E3390" i="4"/>
  <c r="E3396" i="4"/>
  <c r="E3403" i="4"/>
  <c r="E3434" i="4"/>
  <c r="E3489" i="4"/>
  <c r="E3501" i="4"/>
  <c r="E3553" i="4"/>
  <c r="E3615" i="4"/>
  <c r="E2332" i="4"/>
  <c r="E2341" i="4"/>
  <c r="E2391" i="4"/>
  <c r="E2427" i="4"/>
  <c r="E2463" i="4"/>
  <c r="E2570" i="4"/>
  <c r="E2630" i="4"/>
  <c r="E2635" i="4"/>
  <c r="E2742" i="4"/>
  <c r="E2778" i="4"/>
  <c r="E2820" i="4"/>
  <c r="E2892" i="4"/>
  <c r="E2940" i="4"/>
  <c r="E2955" i="4"/>
  <c r="E2965" i="4"/>
  <c r="E2985" i="4"/>
  <c r="E3128" i="4"/>
  <c r="E3164" i="4"/>
  <c r="E3247" i="4"/>
  <c r="E3287" i="4"/>
  <c r="E3295" i="4"/>
  <c r="C3338" i="4"/>
  <c r="D3337" i="4"/>
  <c r="E3337" i="4" s="1"/>
  <c r="E3355" i="4"/>
  <c r="E3416" i="4"/>
  <c r="E3477" i="4"/>
  <c r="E3514" i="4"/>
  <c r="E3560" i="4"/>
  <c r="E3572" i="4"/>
  <c r="E3640" i="4"/>
  <c r="E3675" i="4"/>
  <c r="E3683" i="4"/>
  <c r="E3824" i="4"/>
  <c r="E3823" i="4"/>
  <c r="E3888" i="4"/>
  <c r="E3932" i="4"/>
  <c r="E4231" i="4"/>
  <c r="E4232" i="4"/>
  <c r="E4255" i="4"/>
  <c r="E4256" i="4"/>
  <c r="E2815" i="4"/>
  <c r="E3107" i="4"/>
  <c r="E3508" i="4"/>
  <c r="E3509" i="4"/>
  <c r="E3738" i="4"/>
  <c r="E3739" i="4"/>
  <c r="E2469" i="4"/>
  <c r="E2576" i="4"/>
  <c r="E2641" i="4"/>
  <c r="E2844" i="4"/>
  <c r="E2899" i="4"/>
  <c r="E3108" i="4"/>
  <c r="E3134" i="4"/>
  <c r="E3170" i="4"/>
  <c r="E3190" i="4"/>
  <c r="E3215" i="4"/>
  <c r="E3249" i="4"/>
  <c r="E3350" i="4"/>
  <c r="E3351" i="4"/>
  <c r="E3440" i="4"/>
  <c r="E3516" i="4"/>
  <c r="E3802" i="4"/>
  <c r="E3870" i="4"/>
  <c r="E3869" i="4"/>
  <c r="E3980" i="4"/>
  <c r="E3981" i="4"/>
  <c r="E4274" i="4"/>
  <c r="E4273" i="4"/>
  <c r="E2621" i="4"/>
  <c r="E2626" i="4"/>
  <c r="E2728" i="4"/>
  <c r="E2764" i="4"/>
  <c r="E2800" i="4"/>
  <c r="E2805" i="4"/>
  <c r="E2816" i="4"/>
  <c r="E2830" i="4"/>
  <c r="E2860" i="4"/>
  <c r="E2865" i="4"/>
  <c r="E2876" i="4"/>
  <c r="E3003" i="4"/>
  <c r="E3009" i="4"/>
  <c r="E3027" i="4"/>
  <c r="E3045" i="4"/>
  <c r="E3120" i="4"/>
  <c r="E3119" i="4"/>
  <c r="E3156" i="4"/>
  <c r="E3155" i="4"/>
  <c r="E3196" i="4"/>
  <c r="E3236" i="4"/>
  <c r="D3242" i="4"/>
  <c r="E3242" i="4" s="1"/>
  <c r="C3243" i="4"/>
  <c r="E3282" i="4"/>
  <c r="E3297" i="4"/>
  <c r="E3369" i="4"/>
  <c r="E3528" i="4"/>
  <c r="E3529" i="4"/>
  <c r="E3598" i="4"/>
  <c r="E3599" i="4"/>
  <c r="E3634" i="4"/>
  <c r="E3698" i="4"/>
  <c r="E3699" i="4"/>
  <c r="E4072" i="4"/>
  <c r="E4071" i="4"/>
  <c r="E4226" i="4"/>
  <c r="E4225" i="4"/>
  <c r="E2329" i="4"/>
  <c r="E2338" i="4"/>
  <c r="E2347" i="4"/>
  <c r="E2403" i="4"/>
  <c r="E2439" i="4"/>
  <c r="E2470" i="4"/>
  <c r="E2475" i="4"/>
  <c r="E2577" i="4"/>
  <c r="E2642" i="4"/>
  <c r="E2754" i="4"/>
  <c r="E2790" i="4"/>
  <c r="E2845" i="4"/>
  <c r="E2967" i="4"/>
  <c r="E2987" i="4"/>
  <c r="E2993" i="4"/>
  <c r="E3021" i="4"/>
  <c r="E3039" i="4"/>
  <c r="E3072" i="4"/>
  <c r="E3092" i="4"/>
  <c r="E3109" i="4"/>
  <c r="E3176" i="4"/>
  <c r="E3201" i="4"/>
  <c r="E3262" i="4"/>
  <c r="E3283" i="4"/>
  <c r="E3298" i="4"/>
  <c r="E3322" i="4"/>
  <c r="E3357" i="4"/>
  <c r="E3381" i="4"/>
  <c r="E3431" i="4"/>
  <c r="E3523" i="4"/>
  <c r="E3628" i="4"/>
  <c r="E3705" i="4"/>
  <c r="E3760" i="4"/>
  <c r="E3812" i="4"/>
  <c r="E3811" i="4"/>
  <c r="E3827" i="4"/>
  <c r="E3826" i="4"/>
  <c r="E2297" i="4"/>
  <c r="E2306" i="4"/>
  <c r="E2424" i="4"/>
  <c r="E2460" i="4"/>
  <c r="E2567" i="4"/>
  <c r="E2627" i="4"/>
  <c r="E2632" i="4"/>
  <c r="E2739" i="4"/>
  <c r="E2775" i="4"/>
  <c r="E2806" i="4"/>
  <c r="E2882" i="4"/>
  <c r="E2894" i="4"/>
  <c r="E2901" i="4"/>
  <c r="E2922" i="4"/>
  <c r="E2937" i="4"/>
  <c r="E2947" i="4"/>
  <c r="E2972" i="4"/>
  <c r="E3010" i="4"/>
  <c r="E3028" i="4"/>
  <c r="E3046" i="4"/>
  <c r="E3232" i="4"/>
  <c r="E3250" i="4"/>
  <c r="E3299" i="4"/>
  <c r="E3400" i="4"/>
  <c r="E3517" i="4"/>
  <c r="E3720" i="4"/>
  <c r="E3721" i="4"/>
  <c r="E3733" i="4"/>
  <c r="E2068" i="4"/>
  <c r="E2077" i="4"/>
  <c r="E2086" i="4"/>
  <c r="E2409" i="4"/>
  <c r="E2445" i="4"/>
  <c r="E2476" i="4"/>
  <c r="E2481" i="4"/>
  <c r="D2590" i="4"/>
  <c r="E2617" i="4"/>
  <c r="E2724" i="4"/>
  <c r="E2760" i="4"/>
  <c r="E2796" i="4"/>
  <c r="E2831" i="4"/>
  <c r="E2846" i="4"/>
  <c r="E2856" i="4"/>
  <c r="E2872" i="4"/>
  <c r="E2999" i="4"/>
  <c r="E3005" i="4"/>
  <c r="E3146" i="4"/>
  <c r="E3187" i="4"/>
  <c r="E3202" i="4"/>
  <c r="E3207" i="4"/>
  <c r="E3212" i="4"/>
  <c r="E3284" i="4"/>
  <c r="E3334" i="4"/>
  <c r="E3346" i="4"/>
  <c r="E3432" i="4"/>
  <c r="E3452" i="4"/>
  <c r="E3468" i="4"/>
  <c r="E3474" i="4"/>
  <c r="E3481" i="4"/>
  <c r="E3480" i="4"/>
  <c r="E3486" i="4"/>
  <c r="E3550" i="4"/>
  <c r="E3592" i="4"/>
  <c r="E3679" i="4"/>
  <c r="E3680" i="4"/>
  <c r="E3741" i="4"/>
  <c r="E3742" i="4"/>
  <c r="E3906" i="4"/>
  <c r="E3907" i="4"/>
  <c r="E4267" i="4"/>
  <c r="E4268" i="4"/>
  <c r="E2848" i="4"/>
  <c r="E2895" i="4"/>
  <c r="E2904" i="4"/>
  <c r="E3099" i="4"/>
  <c r="E3103" i="4"/>
  <c r="E3258" i="4"/>
  <c r="E3263" i="4"/>
  <c r="E3273" i="4"/>
  <c r="E3278" i="4"/>
  <c r="E3309" i="4"/>
  <c r="E3365" i="4"/>
  <c r="E3370" i="4"/>
  <c r="E3409" i="4"/>
  <c r="E3414" i="4"/>
  <c r="E3429" i="4"/>
  <c r="E3470" i="4"/>
  <c r="E3546" i="4"/>
  <c r="E3568" i="4"/>
  <c r="E3574" i="4"/>
  <c r="E3580" i="4"/>
  <c r="E3635" i="4"/>
  <c r="E3642" i="4"/>
  <c r="E3697" i="4"/>
  <c r="E3702" i="4"/>
  <c r="E3703" i="4"/>
  <c r="E3717" i="4"/>
  <c r="E3788" i="4"/>
  <c r="E3798" i="4"/>
  <c r="E3803" i="4"/>
  <c r="E3814" i="4"/>
  <c r="E3836" i="4"/>
  <c r="C3863" i="4"/>
  <c r="E3898" i="4"/>
  <c r="E3937" i="4"/>
  <c r="E4026" i="4"/>
  <c r="E4136" i="4"/>
  <c r="E4142" i="4"/>
  <c r="E4240" i="4"/>
  <c r="E4290" i="4"/>
  <c r="E4307" i="4"/>
  <c r="E4313" i="4"/>
  <c r="E4368" i="4"/>
  <c r="E4417" i="4"/>
  <c r="E4423" i="4"/>
  <c r="E4452" i="4"/>
  <c r="E4491" i="4"/>
  <c r="E4504" i="4"/>
  <c r="E4530" i="4"/>
  <c r="E4558" i="4"/>
  <c r="E4724" i="4"/>
  <c r="E4733" i="4"/>
  <c r="E4901" i="4"/>
  <c r="E4902" i="4"/>
  <c r="E4966" i="4"/>
  <c r="E4967" i="4"/>
  <c r="E3975" i="4"/>
  <c r="E4014" i="4"/>
  <c r="E4186" i="4"/>
  <c r="E4247" i="4"/>
  <c r="E4246" i="4"/>
  <c r="E4331" i="4"/>
  <c r="E4349" i="4"/>
  <c r="E4467" i="4"/>
  <c r="E4466" i="4"/>
  <c r="E5024" i="4"/>
  <c r="E5025" i="4"/>
  <c r="E4631" i="4"/>
  <c r="E4630" i="4"/>
  <c r="E4701" i="4"/>
  <c r="E4702" i="4"/>
  <c r="E4826" i="4"/>
  <c r="E4825" i="4"/>
  <c r="E4938" i="4"/>
  <c r="E4939" i="4"/>
  <c r="E5045" i="4"/>
  <c r="E5046" i="4"/>
  <c r="E3300" i="4"/>
  <c r="E3505" i="4"/>
  <c r="E3582" i="4"/>
  <c r="E3611" i="4"/>
  <c r="E3650" i="4"/>
  <c r="E3666" i="4"/>
  <c r="E3810" i="4"/>
  <c r="E3838" i="4"/>
  <c r="E3851" i="4"/>
  <c r="E3900" i="4"/>
  <c r="E3917" i="4"/>
  <c r="E3950" i="4"/>
  <c r="E3951" i="4"/>
  <c r="E3983" i="4"/>
  <c r="E4056" i="4"/>
  <c r="E4062" i="4"/>
  <c r="E4089" i="4"/>
  <c r="C4144" i="4"/>
  <c r="E4152" i="4"/>
  <c r="E4169" i="4"/>
  <c r="E4201" i="4"/>
  <c r="E4259" i="4"/>
  <c r="E4258" i="4"/>
  <c r="E4286" i="4"/>
  <c r="E4326" i="4"/>
  <c r="E4344" i="4"/>
  <c r="E4398" i="4"/>
  <c r="E4446" i="4"/>
  <c r="E4455" i="4"/>
  <c r="E4460" i="4"/>
  <c r="E4604" i="4"/>
  <c r="E4640" i="4"/>
  <c r="E4639" i="4"/>
  <c r="E4718" i="4"/>
  <c r="E4809" i="4"/>
  <c r="E4810" i="4"/>
  <c r="E3285" i="4"/>
  <c r="E3290" i="4"/>
  <c r="E3426" i="4"/>
  <c r="E3491" i="4"/>
  <c r="E3521" i="4"/>
  <c r="E3526" i="4"/>
  <c r="E3542" i="4"/>
  <c r="E3570" i="4"/>
  <c r="E3583" i="4"/>
  <c r="E3596" i="4"/>
  <c r="E3621" i="4"/>
  <c r="E3631" i="4"/>
  <c r="E3671" i="4"/>
  <c r="E3677" i="4"/>
  <c r="E3729" i="4"/>
  <c r="E3774" i="4"/>
  <c r="E3784" i="4"/>
  <c r="E3794" i="4"/>
  <c r="E3821" i="4"/>
  <c r="E3845" i="4"/>
  <c r="E3852" i="4"/>
  <c r="E3884" i="4"/>
  <c r="E3894" i="4"/>
  <c r="E3928" i="4"/>
  <c r="E3957" i="4"/>
  <c r="E3996" i="4"/>
  <c r="E4022" i="4"/>
  <c r="E4029" i="4"/>
  <c r="E4051" i="4"/>
  <c r="E4175" i="4"/>
  <c r="E4181" i="4"/>
  <c r="E4202" i="4"/>
  <c r="E4561" i="4"/>
  <c r="E4569" i="4"/>
  <c r="E4671" i="4"/>
  <c r="E4727" i="4"/>
  <c r="E4736" i="4"/>
  <c r="E4801" i="4"/>
  <c r="E4802" i="4"/>
  <c r="E4872" i="4"/>
  <c r="E4871" i="4"/>
  <c r="E4970" i="4"/>
  <c r="E4969" i="4"/>
  <c r="E2888" i="4"/>
  <c r="E2897" i="4"/>
  <c r="E2906" i="4"/>
  <c r="E3105" i="4"/>
  <c r="E3260" i="4"/>
  <c r="E3270" i="4"/>
  <c r="E3275" i="4"/>
  <c r="E3306" i="4"/>
  <c r="E3311" i="4"/>
  <c r="E3367" i="4"/>
  <c r="E3411" i="4"/>
  <c r="E3472" i="4"/>
  <c r="E3548" i="4"/>
  <c r="E3590" i="4"/>
  <c r="E3597" i="4"/>
  <c r="E3632" i="4"/>
  <c r="E3644" i="4"/>
  <c r="E3651" i="4"/>
  <c r="E3744" i="4"/>
  <c r="E3790" i="4"/>
  <c r="E3832" i="4"/>
  <c r="E3875" i="4"/>
  <c r="E3911" i="4"/>
  <c r="E3965" i="4"/>
  <c r="E4036" i="4"/>
  <c r="E4044" i="4"/>
  <c r="E4068" i="4"/>
  <c r="E4074" i="4"/>
  <c r="E4096" i="4"/>
  <c r="E4097" i="4"/>
  <c r="E4108" i="4"/>
  <c r="E4114" i="4"/>
  <c r="E4115" i="4"/>
  <c r="E4153" i="4"/>
  <c r="E4220" i="4"/>
  <c r="E4271" i="4"/>
  <c r="E4270" i="4"/>
  <c r="E4293" i="4"/>
  <c r="E4304" i="4"/>
  <c r="D4357" i="4"/>
  <c r="E4357" i="4" s="1"/>
  <c r="E4371" i="4"/>
  <c r="E4447" i="4"/>
  <c r="E4500" i="4"/>
  <c r="E4513" i="4"/>
  <c r="E4540" i="4"/>
  <c r="E4554" i="4"/>
  <c r="E4555" i="4"/>
  <c r="E4624" i="4"/>
  <c r="E4625" i="4"/>
  <c r="E4648" i="4"/>
  <c r="E4649" i="4"/>
  <c r="E4914" i="4"/>
  <c r="C3953" i="4"/>
  <c r="D3952" i="4"/>
  <c r="E3952" i="4" s="1"/>
  <c r="E3978" i="4"/>
  <c r="E4407" i="4"/>
  <c r="E4408" i="4"/>
  <c r="E4420" i="4"/>
  <c r="E4729" i="4"/>
  <c r="E4730" i="4"/>
  <c r="E4836" i="4"/>
  <c r="E4844" i="4"/>
  <c r="E4845" i="4"/>
  <c r="E4862" i="4"/>
  <c r="E4863" i="4"/>
  <c r="E5028" i="4"/>
  <c r="E5027" i="4"/>
  <c r="E4133" i="4"/>
  <c r="E4322" i="4"/>
  <c r="E4340" i="4"/>
  <c r="E4401" i="4"/>
  <c r="E4469" i="4"/>
  <c r="E4470" i="4"/>
  <c r="E4482" i="4"/>
  <c r="E4657" i="4"/>
  <c r="E4658" i="4"/>
  <c r="E4854" i="4"/>
  <c r="E4853" i="4"/>
  <c r="E3776" i="4"/>
  <c r="E3796" i="4"/>
  <c r="E3834" i="4"/>
  <c r="E3854" i="4"/>
  <c r="E3861" i="4"/>
  <c r="E3866" i="4"/>
  <c r="E3867" i="4"/>
  <c r="E3886" i="4"/>
  <c r="E3935" i="4"/>
  <c r="E4011" i="4"/>
  <c r="E4031" i="4"/>
  <c r="E4046" i="4"/>
  <c r="E4183" i="4"/>
  <c r="E4205" i="4"/>
  <c r="E4216" i="4"/>
  <c r="E4249" i="4"/>
  <c r="E4329" i="4"/>
  <c r="E4347" i="4"/>
  <c r="E4373" i="4"/>
  <c r="E4619" i="4"/>
  <c r="E4618" i="4"/>
  <c r="E4674" i="4"/>
  <c r="E4705" i="4"/>
  <c r="E4864" i="4"/>
  <c r="E4865" i="4"/>
  <c r="E5067" i="4"/>
  <c r="E5066" i="4"/>
  <c r="E3711" i="4"/>
  <c r="E3756" i="4"/>
  <c r="E3757" i="4"/>
  <c r="E3781" i="4"/>
  <c r="E3891" i="4"/>
  <c r="E3920" i="4"/>
  <c r="E3941" i="4"/>
  <c r="E3942" i="4"/>
  <c r="E3960" i="4"/>
  <c r="E3986" i="4"/>
  <c r="E3999" i="4"/>
  <c r="E4032" i="4"/>
  <c r="E4047" i="4"/>
  <c r="C4093" i="4"/>
  <c r="D4092" i="4"/>
  <c r="E4092" i="4" s="1"/>
  <c r="E4110" i="4"/>
  <c r="E4223" i="4"/>
  <c r="E4222" i="4"/>
  <c r="E4244" i="4"/>
  <c r="E4335" i="4"/>
  <c r="E4353" i="4"/>
  <c r="E4387" i="4"/>
  <c r="E4402" i="4"/>
  <c r="E4457" i="4"/>
  <c r="E4458" i="4"/>
  <c r="E4477" i="4"/>
  <c r="E4522" i="4"/>
  <c r="E4564" i="4"/>
  <c r="E4714" i="4"/>
  <c r="E4715" i="4"/>
  <c r="E3257" i="4"/>
  <c r="E3272" i="4"/>
  <c r="E3303" i="4"/>
  <c r="E3308" i="4"/>
  <c r="E3364" i="4"/>
  <c r="E3408" i="4"/>
  <c r="E3534" i="4"/>
  <c r="E3556" i="4"/>
  <c r="E3562" i="4"/>
  <c r="E3641" i="4"/>
  <c r="D3653" i="4"/>
  <c r="E3653" i="4" s="1"/>
  <c r="C3654" i="4"/>
  <c r="E3685" i="4"/>
  <c r="E3726" i="4"/>
  <c r="E3766" i="4"/>
  <c r="E3797" i="4"/>
  <c r="E3818" i="4"/>
  <c r="E3855" i="4"/>
  <c r="E3925" i="4"/>
  <c r="E4019" i="4"/>
  <c r="E4048" i="4"/>
  <c r="E4081" i="4"/>
  <c r="E4087" i="4"/>
  <c r="E4167" i="4"/>
  <c r="E4191" i="4"/>
  <c r="E4261" i="4"/>
  <c r="E4295" i="4"/>
  <c r="E4416" i="4"/>
  <c r="E4464" i="4"/>
  <c r="E4509" i="4"/>
  <c r="E4536" i="4"/>
  <c r="E4549" i="4"/>
  <c r="E4583" i="4"/>
  <c r="E4600" i="4"/>
  <c r="E4884" i="4"/>
  <c r="E4899" i="4"/>
  <c r="E4926" i="4"/>
  <c r="E4927" i="4"/>
  <c r="E4956" i="4"/>
  <c r="E4957" i="4"/>
  <c r="E5009" i="4"/>
  <c r="E5010" i="4"/>
  <c r="E3016" i="4"/>
  <c r="E3025" i="4"/>
  <c r="E3034" i="4"/>
  <c r="E3043" i="4"/>
  <c r="E3052" i="4"/>
  <c r="E3288" i="4"/>
  <c r="E3293" i="4"/>
  <c r="E3475" i="4"/>
  <c r="E3540" i="4"/>
  <c r="E3664" i="4"/>
  <c r="E3747" i="4"/>
  <c r="E3772" i="4"/>
  <c r="E3808" i="4"/>
  <c r="E3842" i="4"/>
  <c r="E3856" i="4"/>
  <c r="E3872" i="4"/>
  <c r="E3903" i="4"/>
  <c r="D3914" i="4"/>
  <c r="E3914" i="4" s="1"/>
  <c r="C3915" i="4"/>
  <c r="E3948" i="4"/>
  <c r="E3962" i="4"/>
  <c r="E3993" i="4"/>
  <c r="E4033" i="4"/>
  <c r="E4065" i="4"/>
  <c r="E4099" i="4"/>
  <c r="E4105" i="4"/>
  <c r="E4106" i="4"/>
  <c r="E4117" i="4"/>
  <c r="E4173" i="4"/>
  <c r="E4235" i="4"/>
  <c r="E4234" i="4"/>
  <c r="E4374" i="4"/>
  <c r="E4429" i="4"/>
  <c r="E4636" i="4"/>
  <c r="E4637" i="4"/>
  <c r="E4652" i="4"/>
  <c r="E4806" i="4"/>
  <c r="E4807" i="4"/>
  <c r="E4830" i="4"/>
  <c r="E4831" i="4"/>
  <c r="E4908" i="4"/>
  <c r="E4909" i="4"/>
  <c r="E5031" i="4"/>
  <c r="E5030" i="4"/>
  <c r="E3494" i="4"/>
  <c r="E3636" i="4"/>
  <c r="E3645" i="4"/>
  <c r="E3792" i="4"/>
  <c r="E3804" i="4"/>
  <c r="E3816" i="4"/>
  <c r="E3828" i="4"/>
  <c r="E3971" i="4"/>
  <c r="E3976" i="4"/>
  <c r="E4007" i="4"/>
  <c r="E4012" i="4"/>
  <c r="E4027" i="4"/>
  <c r="E4129" i="4"/>
  <c r="E4134" i="4"/>
  <c r="E4184" i="4"/>
  <c r="E4291" i="4"/>
  <c r="E4300" i="4"/>
  <c r="E4309" i="4"/>
  <c r="E4318" i="4"/>
  <c r="E4327" i="4"/>
  <c r="E4336" i="4"/>
  <c r="E4345" i="4"/>
  <c r="E4354" i="4"/>
  <c r="E4379" i="4"/>
  <c r="E4394" i="4"/>
  <c r="E4399" i="4"/>
  <c r="E4425" i="4"/>
  <c r="E4434" i="4"/>
  <c r="E4478" i="4"/>
  <c r="E4487" i="4"/>
  <c r="E4496" i="4"/>
  <c r="E4505" i="4"/>
  <c r="E4514" i="4"/>
  <c r="E4523" i="4"/>
  <c r="E4532" i="4"/>
  <c r="E4541" i="4"/>
  <c r="E4550" i="4"/>
  <c r="E4596" i="4"/>
  <c r="E4601" i="4"/>
  <c r="E4672" i="4"/>
  <c r="C4698" i="4"/>
  <c r="E4710" i="4"/>
  <c r="E4720" i="4"/>
  <c r="E4725" i="4"/>
  <c r="E4756" i="4"/>
  <c r="E4761" i="4"/>
  <c r="E4792" i="4"/>
  <c r="E4797" i="4"/>
  <c r="E4841" i="4"/>
  <c r="E4857" i="4"/>
  <c r="E4892" i="4"/>
  <c r="E4912" i="4"/>
  <c r="E4923" i="4"/>
  <c r="E5007" i="4"/>
  <c r="E5094" i="4"/>
  <c r="E5100" i="4"/>
  <c r="E5213" i="4"/>
  <c r="E5214" i="4"/>
  <c r="E5229" i="4"/>
  <c r="E5230" i="4"/>
  <c r="E5257" i="4"/>
  <c r="E5342" i="4"/>
  <c r="E5343" i="4"/>
  <c r="E4586" i="4"/>
  <c r="E4693" i="4"/>
  <c r="E4746" i="4"/>
  <c r="E4782" i="4"/>
  <c r="E4868" i="4"/>
  <c r="E5040" i="4"/>
  <c r="E5039" i="4"/>
  <c r="E5170" i="4"/>
  <c r="E5171" i="4"/>
  <c r="E5366" i="4"/>
  <c r="E5367" i="4"/>
  <c r="E5490" i="4"/>
  <c r="E5491" i="4"/>
  <c r="E4607" i="4"/>
  <c r="E4621" i="4"/>
  <c r="E4633" i="4"/>
  <c r="E4678" i="4"/>
  <c r="E4767" i="4"/>
  <c r="E4822" i="4"/>
  <c r="E4992" i="4"/>
  <c r="E5012" i="4"/>
  <c r="E5021" i="4"/>
  <c r="E5022" i="4"/>
  <c r="E5118" i="4"/>
  <c r="E5160" i="4"/>
  <c r="E5244" i="4"/>
  <c r="E5245" i="4"/>
  <c r="E5396" i="4"/>
  <c r="E5397" i="4"/>
  <c r="E4049" i="4"/>
  <c r="E4156" i="4"/>
  <c r="E4206" i="4"/>
  <c r="E4385" i="4"/>
  <c r="E4450" i="4"/>
  <c r="D4572" i="4"/>
  <c r="E4587" i="4"/>
  <c r="E4694" i="4"/>
  <c r="E4747" i="4"/>
  <c r="E4783" i="4"/>
  <c r="E4818" i="4"/>
  <c r="E5125" i="4"/>
  <c r="E5260" i="4"/>
  <c r="E5261" i="4"/>
  <c r="E3988" i="4"/>
  <c r="E4034" i="4"/>
  <c r="E4039" i="4"/>
  <c r="E4146" i="4"/>
  <c r="E4196" i="4"/>
  <c r="E4360" i="4"/>
  <c r="E4562" i="4"/>
  <c r="E4577" i="4"/>
  <c r="E4608" i="4"/>
  <c r="E4613" i="4"/>
  <c r="D4642" i="4"/>
  <c r="E4642" i="4" s="1"/>
  <c r="E4679" i="4"/>
  <c r="E4684" i="4"/>
  <c r="E4737" i="4"/>
  <c r="E4768" i="4"/>
  <c r="E4773" i="4"/>
  <c r="E4859" i="4"/>
  <c r="E4875" i="4"/>
  <c r="E4885" i="4"/>
  <c r="E4889" i="4"/>
  <c r="E4930" i="4"/>
  <c r="C4936" i="4"/>
  <c r="E4986" i="4"/>
  <c r="E5055" i="4"/>
  <c r="E5054" i="4"/>
  <c r="E5064" i="4"/>
  <c r="E5074" i="4"/>
  <c r="E5096" i="4"/>
  <c r="E5102" i="4"/>
  <c r="E5126" i="4"/>
  <c r="E5132" i="4"/>
  <c r="E5216" i="4"/>
  <c r="E5217" i="4"/>
  <c r="E5453" i="4"/>
  <c r="E5452" i="4"/>
  <c r="E3638" i="4"/>
  <c r="E3647" i="4"/>
  <c r="E3921" i="4"/>
  <c r="E3973" i="4"/>
  <c r="E4009" i="4"/>
  <c r="E4024" i="4"/>
  <c r="E4131" i="4"/>
  <c r="E4212" i="4"/>
  <c r="E4381" i="4"/>
  <c r="E4391" i="4"/>
  <c r="E4396" i="4"/>
  <c r="E4593" i="4"/>
  <c r="E4598" i="4"/>
  <c r="E4669" i="4"/>
  <c r="E4722" i="4"/>
  <c r="E4753" i="4"/>
  <c r="E4758" i="4"/>
  <c r="E4789" i="4"/>
  <c r="E4794" i="4"/>
  <c r="E4813" i="4"/>
  <c r="E4843" i="4"/>
  <c r="E4955" i="4"/>
  <c r="E4987" i="4"/>
  <c r="E5004" i="4"/>
  <c r="E5060" i="4"/>
  <c r="E5080" i="4"/>
  <c r="E5108" i="4"/>
  <c r="E5114" i="4"/>
  <c r="E5140" i="4"/>
  <c r="E5232" i="4"/>
  <c r="E5233" i="4"/>
  <c r="E5253" i="4"/>
  <c r="E5254" i="4"/>
  <c r="E5309" i="4"/>
  <c r="E5308" i="4"/>
  <c r="E4690" i="4"/>
  <c r="E4743" i="4"/>
  <c r="E4779" i="4"/>
  <c r="E4950" i="4"/>
  <c r="E5167" i="4"/>
  <c r="E5168" i="4"/>
  <c r="E5180" i="4"/>
  <c r="E5179" i="4"/>
  <c r="E5370" i="4"/>
  <c r="E5369" i="4"/>
  <c r="E5611" i="4"/>
  <c r="E5612" i="4"/>
  <c r="E4764" i="4"/>
  <c r="E4800" i="4"/>
  <c r="E4886" i="4"/>
  <c r="E4895" i="4"/>
  <c r="E4915" i="4"/>
  <c r="E4960" i="4"/>
  <c r="E5019" i="4"/>
  <c r="E5018" i="4"/>
  <c r="E5174" i="4"/>
  <c r="E5173" i="4"/>
  <c r="E5201" i="4"/>
  <c r="E5202" i="4"/>
  <c r="E5384" i="4"/>
  <c r="E5385" i="4"/>
  <c r="E4584" i="4"/>
  <c r="E4589" i="4"/>
  <c r="E4627" i="4"/>
  <c r="E4691" i="4"/>
  <c r="E4696" i="4"/>
  <c r="E4744" i="4"/>
  <c r="E4749" i="4"/>
  <c r="E4780" i="4"/>
  <c r="E4785" i="4"/>
  <c r="E4877" i="4"/>
  <c r="E4905" i="4"/>
  <c r="E4951" i="4"/>
  <c r="E4995" i="4"/>
  <c r="E5070" i="4"/>
  <c r="E5134" i="4"/>
  <c r="E5142" i="4"/>
  <c r="E5575" i="4"/>
  <c r="E5576" i="4"/>
  <c r="E5853" i="4"/>
  <c r="E5854" i="4"/>
  <c r="E4403" i="4"/>
  <c r="E4559" i="4"/>
  <c r="E4605" i="4"/>
  <c r="E4610" i="4"/>
  <c r="D4666" i="4"/>
  <c r="E4666" i="4" s="1"/>
  <c r="E4681" i="4"/>
  <c r="E4734" i="4"/>
  <c r="E4765" i="4"/>
  <c r="E4770" i="4"/>
  <c r="E4850" i="4"/>
  <c r="E4861" i="4"/>
  <c r="E4882" i="4"/>
  <c r="E4896" i="4"/>
  <c r="E4961" i="4"/>
  <c r="E4996" i="4"/>
  <c r="E5076" i="4"/>
  <c r="E5098" i="4"/>
  <c r="E5104" i="4"/>
  <c r="E5128" i="4"/>
  <c r="E5194" i="4"/>
  <c r="E5195" i="4"/>
  <c r="E5248" i="4"/>
  <c r="E5620" i="4"/>
  <c r="E5621" i="4"/>
  <c r="E3576" i="4"/>
  <c r="E3585" i="4"/>
  <c r="E3594" i="4"/>
  <c r="E3691" i="4"/>
  <c r="E3840" i="4"/>
  <c r="E3849" i="4"/>
  <c r="E3858" i="4"/>
  <c r="E3970" i="4"/>
  <c r="E4006" i="4"/>
  <c r="E4128" i="4"/>
  <c r="E4209" i="4"/>
  <c r="E4378" i="4"/>
  <c r="E4388" i="4"/>
  <c r="E4393" i="4"/>
  <c r="E4590" i="4"/>
  <c r="E4595" i="4"/>
  <c r="E4697" i="4"/>
  <c r="E4719" i="4"/>
  <c r="E4750" i="4"/>
  <c r="E4755" i="4"/>
  <c r="E4786" i="4"/>
  <c r="E4791" i="4"/>
  <c r="E4821" i="4"/>
  <c r="E4906" i="4"/>
  <c r="E4952" i="4"/>
  <c r="E4976" i="4"/>
  <c r="E4983" i="4"/>
  <c r="E5082" i="4"/>
  <c r="E5110" i="4"/>
  <c r="E5116" i="4"/>
  <c r="E5122" i="4"/>
  <c r="E5150" i="4"/>
  <c r="E5211" i="4"/>
  <c r="E5669" i="4"/>
  <c r="E5670" i="4"/>
  <c r="E3955" i="4"/>
  <c r="E3991" i="4"/>
  <c r="E4037" i="4"/>
  <c r="E4042" i="4"/>
  <c r="E4149" i="4"/>
  <c r="E4194" i="4"/>
  <c r="E4199" i="4"/>
  <c r="D4282" i="4"/>
  <c r="E4282" i="4" s="1"/>
  <c r="E4363" i="4"/>
  <c r="E4443" i="4"/>
  <c r="E4565" i="4"/>
  <c r="E4575" i="4"/>
  <c r="E4580" i="4"/>
  <c r="E4611" i="4"/>
  <c r="E4616" i="4"/>
  <c r="E4682" i="4"/>
  <c r="E4687" i="4"/>
  <c r="E4740" i="4"/>
  <c r="E4771" i="4"/>
  <c r="E4776" i="4"/>
  <c r="E4816" i="4"/>
  <c r="E4897" i="4"/>
  <c r="E4947" i="4"/>
  <c r="E5015" i="4"/>
  <c r="E5033" i="4"/>
  <c r="E5043" i="4"/>
  <c r="E5057" i="4"/>
  <c r="E5058" i="4"/>
  <c r="E5088" i="4"/>
  <c r="E5136" i="4"/>
  <c r="E5151" i="4"/>
  <c r="E5193" i="4"/>
  <c r="E5222" i="4"/>
  <c r="E5293" i="4"/>
  <c r="E5326" i="4"/>
  <c r="E5350" i="4"/>
  <c r="E5506" i="4"/>
  <c r="E5505" i="4"/>
  <c r="E5629" i="4"/>
  <c r="E5630" i="4"/>
  <c r="E5731" i="4"/>
  <c r="E5732" i="4"/>
  <c r="E5784" i="4"/>
  <c r="E5783" i="4"/>
  <c r="E5823" i="4"/>
  <c r="E5822" i="4"/>
  <c r="E5979" i="4"/>
  <c r="E5978" i="4"/>
  <c r="E5299" i="4"/>
  <c r="E5527" i="4"/>
  <c r="E5528" i="4"/>
  <c r="E5676" i="4"/>
  <c r="E5677" i="4"/>
  <c r="E5776" i="4"/>
  <c r="E5777" i="4"/>
  <c r="E6088" i="4"/>
  <c r="E6089" i="4"/>
  <c r="E5358" i="4"/>
  <c r="E5357" i="4"/>
  <c r="E5816" i="4"/>
  <c r="E5817" i="4"/>
  <c r="E5266" i="4"/>
  <c r="E5272" i="4"/>
  <c r="E5278" i="4"/>
  <c r="E5284" i="4"/>
  <c r="E5300" i="4"/>
  <c r="E5339" i="4"/>
  <c r="E5352" i="4"/>
  <c r="E5363" i="4"/>
  <c r="E5438" i="4"/>
  <c r="E5522" i="4"/>
  <c r="E5521" i="4"/>
  <c r="E5727" i="4"/>
  <c r="E5916" i="4"/>
  <c r="E6001" i="4"/>
  <c r="E6002" i="4"/>
  <c r="E6234" i="4"/>
  <c r="E5290" i="4"/>
  <c r="E5306" i="4"/>
  <c r="E5322" i="4"/>
  <c r="E5334" i="4"/>
  <c r="E5340" i="4"/>
  <c r="E5346" i="4"/>
  <c r="E5387" i="4"/>
  <c r="E5393" i="4"/>
  <c r="E5399" i="4"/>
  <c r="E5426" i="4"/>
  <c r="E5445" i="4"/>
  <c r="E5444" i="4"/>
  <c r="E5558" i="4"/>
  <c r="E5557" i="4"/>
  <c r="E5654" i="4"/>
  <c r="E5672" i="4"/>
  <c r="E5752" i="4"/>
  <c r="E5850" i="4"/>
  <c r="C5163" i="4"/>
  <c r="C5224" i="4"/>
  <c r="E5317" i="4"/>
  <c r="E5323" i="4"/>
  <c r="E5364" i="4"/>
  <c r="E5381" i="4"/>
  <c r="E5500" i="4"/>
  <c r="E5508" i="4"/>
  <c r="E5531" i="4"/>
  <c r="E5530" i="4"/>
  <c r="E5655" i="4"/>
  <c r="E5691" i="4"/>
  <c r="E5704" i="4"/>
  <c r="E5740" i="4"/>
  <c r="E5758" i="4"/>
  <c r="E5759" i="4"/>
  <c r="E5779" i="4"/>
  <c r="E5883" i="4"/>
  <c r="E5884" i="4"/>
  <c r="E5297" i="4"/>
  <c r="E5296" i="4"/>
  <c r="E5545" i="4"/>
  <c r="E5546" i="4"/>
  <c r="E5572" i="4"/>
  <c r="E5573" i="4"/>
  <c r="E5593" i="4"/>
  <c r="E5594" i="4"/>
  <c r="E6026" i="4"/>
  <c r="E6027" i="4"/>
  <c r="E5235" i="4"/>
  <c r="E5428" i="4"/>
  <c r="E5429" i="4"/>
  <c r="D5662" i="4"/>
  <c r="E5662" i="4" s="1"/>
  <c r="C5663" i="4"/>
  <c r="E6035" i="4"/>
  <c r="E6036" i="4"/>
  <c r="E6177" i="4"/>
  <c r="E6178" i="4"/>
  <c r="E6211" i="4"/>
  <c r="E6212" i="4"/>
  <c r="E5348" i="4"/>
  <c r="E5539" i="4"/>
  <c r="E5540" i="4"/>
  <c r="E5638" i="4"/>
  <c r="E5712" i="4"/>
  <c r="E5713" i="4"/>
  <c r="E5808" i="4"/>
  <c r="E5807" i="4"/>
  <c r="E5841" i="4"/>
  <c r="E5840" i="4"/>
  <c r="E6561" i="4"/>
  <c r="E6562" i="4"/>
  <c r="E5263" i="4"/>
  <c r="E5269" i="4"/>
  <c r="E5275" i="4"/>
  <c r="E5281" i="4"/>
  <c r="E5287" i="4"/>
  <c r="E5303" i="4"/>
  <c r="E5330" i="4"/>
  <c r="E5336" i="4"/>
  <c r="E5360" i="4"/>
  <c r="E5502" i="4"/>
  <c r="E5524" i="4"/>
  <c r="E5581" i="4"/>
  <c r="E5582" i="4"/>
  <c r="E5602" i="4"/>
  <c r="E5834" i="4"/>
  <c r="E5835" i="4"/>
  <c r="E4980" i="4"/>
  <c r="E4989" i="4"/>
  <c r="C4998" i="4"/>
  <c r="E5221" i="4"/>
  <c r="E5304" i="4"/>
  <c r="E5325" i="4"/>
  <c r="E5377" i="4"/>
  <c r="E5403" i="4"/>
  <c r="E5423" i="4"/>
  <c r="E5503" i="4"/>
  <c r="E5541" i="4"/>
  <c r="E5542" i="4"/>
  <c r="E5719" i="4"/>
  <c r="E5790" i="4"/>
  <c r="E5789" i="4"/>
  <c r="E6963" i="4"/>
  <c r="E6964" i="4"/>
  <c r="E5147" i="4"/>
  <c r="E5156" i="4"/>
  <c r="E5206" i="4"/>
  <c r="E5361" i="4"/>
  <c r="E5372" i="4"/>
  <c r="E5378" i="4"/>
  <c r="E5469" i="4"/>
  <c r="E5468" i="4"/>
  <c r="E5533" i="4"/>
  <c r="E5561" i="4"/>
  <c r="E5659" i="4"/>
  <c r="E5658" i="4"/>
  <c r="E5665" i="4"/>
  <c r="E5701" i="4"/>
  <c r="E5702" i="4"/>
  <c r="E6206" i="4"/>
  <c r="E6205" i="4"/>
  <c r="E5319" i="4"/>
  <c r="E5389" i="4"/>
  <c r="E5424" i="4"/>
  <c r="E5459" i="4"/>
  <c r="E5464" i="4"/>
  <c r="E5534" i="4"/>
  <c r="E5626" i="4"/>
  <c r="E5706" i="4"/>
  <c r="E5711" i="4"/>
  <c r="E5720" i="4"/>
  <c r="E5725" i="4"/>
  <c r="E5757" i="4"/>
  <c r="E5865" i="4"/>
  <c r="E5932" i="4"/>
  <c r="E6004" i="4"/>
  <c r="E6025" i="4"/>
  <c r="E6126" i="4"/>
  <c r="E6245" i="4"/>
  <c r="E6276" i="4"/>
  <c r="E6969" i="4"/>
  <c r="E6968" i="4"/>
  <c r="E7164" i="4"/>
  <c r="E7165" i="4"/>
  <c r="E7249" i="4"/>
  <c r="E7250" i="4"/>
  <c r="E7536" i="4"/>
  <c r="E7537" i="4"/>
  <c r="E5918" i="4"/>
  <c r="D6398" i="4"/>
  <c r="E6398" i="4" s="1"/>
  <c r="C6399" i="4"/>
  <c r="E6704" i="4"/>
  <c r="E6705" i="4"/>
  <c r="E6879" i="4"/>
  <c r="E6880" i="4"/>
  <c r="E5984" i="4"/>
  <c r="E6049" i="4"/>
  <c r="E6048" i="4"/>
  <c r="E6175" i="4"/>
  <c r="E6176" i="4"/>
  <c r="E6197" i="4"/>
  <c r="E6198" i="4"/>
  <c r="C6208" i="4"/>
  <c r="E6321" i="4"/>
  <c r="E6406" i="4"/>
  <c r="E6407" i="4"/>
  <c r="E6823" i="4"/>
  <c r="E6822" i="4"/>
  <c r="E6835" i="4"/>
  <c r="E6836" i="4"/>
  <c r="E5488" i="4"/>
  <c r="E5496" i="4"/>
  <c r="E5600" i="4"/>
  <c r="E5618" i="4"/>
  <c r="E5628" i="4"/>
  <c r="E5667" i="4"/>
  <c r="E5675" i="4"/>
  <c r="E5726" i="4"/>
  <c r="E5744" i="4"/>
  <c r="E5866" i="4"/>
  <c r="E5902" i="4"/>
  <c r="E5934" i="4"/>
  <c r="E5985" i="4"/>
  <c r="E5995" i="4"/>
  <c r="E6000" i="4"/>
  <c r="E6058" i="4"/>
  <c r="E6143" i="4"/>
  <c r="E6484" i="4"/>
  <c r="E6485" i="4"/>
  <c r="E7185" i="4"/>
  <c r="E7186" i="4"/>
  <c r="E5375" i="4"/>
  <c r="E5451" i="4"/>
  <c r="C5461" i="4"/>
  <c r="E5536" i="4"/>
  <c r="E5637" i="4"/>
  <c r="E5764" i="4"/>
  <c r="E5897" i="4"/>
  <c r="E5908" i="4"/>
  <c r="E5914" i="4"/>
  <c r="E5945" i="4"/>
  <c r="E6075" i="4"/>
  <c r="E6093" i="4"/>
  <c r="E6316" i="4"/>
  <c r="E6317" i="4"/>
  <c r="E6429" i="4"/>
  <c r="E7237" i="4"/>
  <c r="E7238" i="4"/>
  <c r="E5475" i="4"/>
  <c r="E5484" i="4"/>
  <c r="E5596" i="4"/>
  <c r="E5606" i="4"/>
  <c r="E5750" i="4"/>
  <c r="E5844" i="4"/>
  <c r="E5843" i="4"/>
  <c r="E5887" i="4"/>
  <c r="E5940" i="4"/>
  <c r="E5950" i="4"/>
  <c r="E5996" i="4"/>
  <c r="E6011" i="4"/>
  <c r="E6032" i="4"/>
  <c r="E6070" i="4"/>
  <c r="E6106" i="4"/>
  <c r="E6166" i="4"/>
  <c r="E6187" i="4"/>
  <c r="E6222" i="4"/>
  <c r="E6343" i="4"/>
  <c r="E6342" i="4"/>
  <c r="E6423" i="4"/>
  <c r="E6422" i="4"/>
  <c r="E6555" i="4"/>
  <c r="E5966" i="4"/>
  <c r="E6060" i="4"/>
  <c r="E6061" i="4"/>
  <c r="E6135" i="4"/>
  <c r="E6136" i="4"/>
  <c r="E6458" i="4"/>
  <c r="E6459" i="4"/>
  <c r="E6541" i="4"/>
  <c r="E6542" i="4"/>
  <c r="E6594" i="4"/>
  <c r="E6593" i="4"/>
  <c r="E7381" i="4"/>
  <c r="E7382" i="4"/>
  <c r="E6017" i="4"/>
  <c r="E6217" i="4"/>
  <c r="E6243" i="4"/>
  <c r="E6401" i="4"/>
  <c r="E6402" i="4"/>
  <c r="E6890" i="4"/>
  <c r="E6889" i="4"/>
  <c r="E6947" i="4"/>
  <c r="E6948" i="4"/>
  <c r="E7188" i="4"/>
  <c r="E5873" i="4"/>
  <c r="E5874" i="4"/>
  <c r="E5904" i="4"/>
  <c r="E5987" i="4"/>
  <c r="E6034" i="4"/>
  <c r="E6033" i="4"/>
  <c r="E6084" i="4"/>
  <c r="E6083" i="4"/>
  <c r="E6274" i="4"/>
  <c r="E6291" i="4"/>
  <c r="E6292" i="4"/>
  <c r="E6311" i="4"/>
  <c r="E6312" i="4"/>
  <c r="E6395" i="4"/>
  <c r="E6396" i="4"/>
  <c r="E7042" i="4"/>
  <c r="E7043" i="4"/>
  <c r="E7143" i="4"/>
  <c r="E7356" i="4"/>
  <c r="E7355" i="4"/>
  <c r="E7718" i="4"/>
  <c r="E5440" i="4"/>
  <c r="E5478" i="4"/>
  <c r="E5477" i="4"/>
  <c r="E5513" i="4"/>
  <c r="E5686" i="4"/>
  <c r="E5796" i="4"/>
  <c r="E5825" i="4"/>
  <c r="E5826" i="4"/>
  <c r="E5860" i="4"/>
  <c r="E5859" i="4"/>
  <c r="E5947" i="4"/>
  <c r="E6013" i="4"/>
  <c r="E6014" i="4"/>
  <c r="E6095" i="4"/>
  <c r="E6102" i="4"/>
  <c r="C6113" i="4"/>
  <c r="I6113" i="4" s="1"/>
  <c r="E6152" i="4"/>
  <c r="E6168" i="4"/>
  <c r="E6218" i="4"/>
  <c r="E6249" i="4"/>
  <c r="E6260" i="4"/>
  <c r="E6261" i="4"/>
  <c r="E6280" i="4"/>
  <c r="E6298" i="4"/>
  <c r="E6337" i="4"/>
  <c r="E6378" i="4"/>
  <c r="E6379" i="4"/>
  <c r="E6460" i="4"/>
  <c r="E6461" i="4"/>
  <c r="D6467" i="4"/>
  <c r="E6467" i="4" s="1"/>
  <c r="C6468" i="4"/>
  <c r="E6550" i="4"/>
  <c r="E6551" i="4"/>
  <c r="E6731" i="4"/>
  <c r="E6732" i="4"/>
  <c r="E7219" i="4"/>
  <c r="E7218" i="4"/>
  <c r="E7348" i="4"/>
  <c r="E7349" i="4"/>
  <c r="E7711" i="4"/>
  <c r="E7712" i="4"/>
  <c r="E5436" i="4"/>
  <c r="E5567" i="4"/>
  <c r="E5566" i="4"/>
  <c r="E5724" i="4"/>
  <c r="E5787" i="4"/>
  <c r="E5905" i="4"/>
  <c r="E5926" i="4"/>
  <c r="E5927" i="4"/>
  <c r="E5968" i="4"/>
  <c r="E6041" i="4"/>
  <c r="E6072" i="4"/>
  <c r="E6173" i="4"/>
  <c r="E6190" i="4"/>
  <c r="E6231" i="4"/>
  <c r="E6352" i="4"/>
  <c r="E6353" i="4"/>
  <c r="E6543" i="4"/>
  <c r="E6544" i="4"/>
  <c r="E6877" i="4"/>
  <c r="E6878" i="4"/>
  <c r="E6986" i="4"/>
  <c r="E7425" i="4"/>
  <c r="E7424" i="4"/>
  <c r="E7575" i="4"/>
  <c r="E7576" i="4"/>
  <c r="E5401" i="4"/>
  <c r="E5410" i="4"/>
  <c r="E5419" i="4"/>
  <c r="E5432" i="4"/>
  <c r="E5504" i="4"/>
  <c r="E5514" i="4"/>
  <c r="E5617" i="4"/>
  <c r="E5648" i="4"/>
  <c r="D5687" i="4"/>
  <c r="E5687" i="4" s="1"/>
  <c r="E5700" i="4"/>
  <c r="E5797" i="4"/>
  <c r="E5801" i="4"/>
  <c r="E5811" i="4"/>
  <c r="E5957" i="4"/>
  <c r="E5958" i="4"/>
  <c r="E5964" i="4"/>
  <c r="E5963" i="4"/>
  <c r="E5988" i="4"/>
  <c r="E6067" i="4"/>
  <c r="E6068" i="4"/>
  <c r="E6079" i="4"/>
  <c r="E6119" i="4"/>
  <c r="E6120" i="4"/>
  <c r="E6196" i="4"/>
  <c r="C6232" i="4"/>
  <c r="E6238" i="4"/>
  <c r="E6239" i="4"/>
  <c r="E6313" i="4"/>
  <c r="E6314" i="4"/>
  <c r="E6347" i="4"/>
  <c r="E6346" i="4"/>
  <c r="E6482" i="4"/>
  <c r="E6483" i="4"/>
  <c r="E6780" i="4"/>
  <c r="E6834" i="4"/>
  <c r="E6833" i="4"/>
  <c r="E6846" i="4"/>
  <c r="E6847" i="4"/>
  <c r="E7255" i="4"/>
  <c r="E7256" i="4"/>
  <c r="E7341" i="4"/>
  <c r="E7342" i="4"/>
  <c r="E5457" i="4"/>
  <c r="E5465" i="4"/>
  <c r="E5473" i="4"/>
  <c r="E5510" i="4"/>
  <c r="E5526" i="4"/>
  <c r="E5554" i="4"/>
  <c r="E5562" i="4"/>
  <c r="E5634" i="4"/>
  <c r="E5681" i="4"/>
  <c r="E5692" i="4"/>
  <c r="E5696" i="4"/>
  <c r="E5766" i="4"/>
  <c r="E5792" i="4"/>
  <c r="E5900" i="4"/>
  <c r="E5909" i="4"/>
  <c r="C5971" i="4"/>
  <c r="I5971" i="4" s="1"/>
  <c r="E5975" i="4"/>
  <c r="E6037" i="4"/>
  <c r="E6099" i="4"/>
  <c r="E6109" i="4"/>
  <c r="E6174" i="4"/>
  <c r="E6223" i="4"/>
  <c r="E6300" i="4"/>
  <c r="E6374" i="4"/>
  <c r="E6380" i="4"/>
  <c r="E6381" i="4"/>
  <c r="C6785" i="4"/>
  <c r="E7002" i="4"/>
  <c r="E7079" i="4"/>
  <c r="E7080" i="4"/>
  <c r="E7095" i="4"/>
  <c r="E7096" i="4"/>
  <c r="E7252" i="4"/>
  <c r="E7253" i="4"/>
  <c r="E7458" i="4"/>
  <c r="E7457" i="4"/>
  <c r="E5714" i="4"/>
  <c r="E5741" i="4"/>
  <c r="E5772" i="4"/>
  <c r="E5851" i="4"/>
  <c r="E5919" i="4"/>
  <c r="E6080" i="4"/>
  <c r="E6219" i="4"/>
  <c r="E6236" i="4"/>
  <c r="E6252" i="4"/>
  <c r="E6319" i="4"/>
  <c r="E6495" i="4"/>
  <c r="E6698" i="4"/>
  <c r="E6699" i="4"/>
  <c r="E7757" i="4"/>
  <c r="E7758" i="4"/>
  <c r="E6586" i="4"/>
  <c r="E6587" i="4"/>
  <c r="E6906" i="4"/>
  <c r="E6907" i="4"/>
  <c r="E7627" i="4"/>
  <c r="E5467" i="4"/>
  <c r="E5520" i="4"/>
  <c r="E5556" i="4"/>
  <c r="E5624" i="4"/>
  <c r="E5698" i="4"/>
  <c r="E5737" i="4"/>
  <c r="E5768" i="4"/>
  <c r="E5831" i="4"/>
  <c r="E5847" i="4"/>
  <c r="E5863" i="4"/>
  <c r="C5981" i="4"/>
  <c r="E6007" i="4"/>
  <c r="E6020" i="4"/>
  <c r="E6052" i="4"/>
  <c r="E6053" i="4"/>
  <c r="E6091" i="4"/>
  <c r="E6204" i="4"/>
  <c r="E6214" i="4"/>
  <c r="E6267" i="4"/>
  <c r="E6757" i="4"/>
  <c r="E6758" i="4"/>
  <c r="E6868" i="4"/>
  <c r="E6941" i="4"/>
  <c r="E7533" i="4"/>
  <c r="E7603" i="4"/>
  <c r="E6410" i="4"/>
  <c r="E6411" i="4"/>
  <c r="E6436" i="4"/>
  <c r="E6591" i="4"/>
  <c r="E6683" i="4"/>
  <c r="E6684" i="4"/>
  <c r="E6696" i="4"/>
  <c r="E7522" i="4"/>
  <c r="E7523" i="4"/>
  <c r="E5538" i="4"/>
  <c r="E5574" i="4"/>
  <c r="E5652" i="4"/>
  <c r="E5775" i="4"/>
  <c r="E5821" i="4"/>
  <c r="E5857" i="4"/>
  <c r="E5891" i="4"/>
  <c r="E6005" i="4"/>
  <c r="E6009" i="4"/>
  <c r="E6042" i="4"/>
  <c r="E6046" i="4"/>
  <c r="E6193" i="4"/>
  <c r="E6194" i="4"/>
  <c r="E6228" i="4"/>
  <c r="E6229" i="4"/>
  <c r="E6246" i="4"/>
  <c r="E6269" i="4"/>
  <c r="E6332" i="4"/>
  <c r="E6351" i="4"/>
  <c r="E6368" i="4"/>
  <c r="E6404" i="4"/>
  <c r="E6405" i="4"/>
  <c r="E6424" i="4"/>
  <c r="E6425" i="4"/>
  <c r="E6779" i="4"/>
  <c r="E6792" i="4"/>
  <c r="E6793" i="4"/>
  <c r="E6816" i="4"/>
  <c r="E6815" i="4"/>
  <c r="E6854" i="4"/>
  <c r="E6855" i="4"/>
  <c r="E6895" i="4"/>
  <c r="E6896" i="4"/>
  <c r="E7196" i="4"/>
  <c r="E7195" i="4"/>
  <c r="E7258" i="4"/>
  <c r="E7280" i="4"/>
  <c r="E7281" i="4"/>
  <c r="E7466" i="4"/>
  <c r="E5754" i="4"/>
  <c r="E5761" i="4"/>
  <c r="E5894" i="4"/>
  <c r="E5912" i="4"/>
  <c r="E5937" i="4"/>
  <c r="C5948" i="4"/>
  <c r="I5948" i="4" s="1"/>
  <c r="E5998" i="4"/>
  <c r="E6016" i="4"/>
  <c r="E6023" i="4"/>
  <c r="E6057" i="4"/>
  <c r="E6097" i="4"/>
  <c r="E6110" i="4"/>
  <c r="E6137" i="4"/>
  <c r="E6224" i="4"/>
  <c r="E6248" i="4"/>
  <c r="E6306" i="4"/>
  <c r="E6480" i="4"/>
  <c r="E6529" i="4"/>
  <c r="E6539" i="4"/>
  <c r="E6604" i="4"/>
  <c r="E6605" i="4"/>
  <c r="E6612" i="4"/>
  <c r="E6611" i="4"/>
  <c r="E6829" i="4"/>
  <c r="E6830" i="4"/>
  <c r="E6935" i="4"/>
  <c r="E7274" i="4"/>
  <c r="E7309" i="4"/>
  <c r="E7339" i="4"/>
  <c r="E7347" i="4"/>
  <c r="E7346" i="4"/>
  <c r="E7598" i="4"/>
  <c r="E7599" i="4"/>
  <c r="E7670" i="4"/>
  <c r="E7669" i="4"/>
  <c r="D5877" i="4"/>
  <c r="C6043" i="4"/>
  <c r="E6073" i="4"/>
  <c r="E6210" i="4"/>
  <c r="E6264" i="4"/>
  <c r="E6272" i="4"/>
  <c r="E6288" i="4"/>
  <c r="E6427" i="4"/>
  <c r="E6457" i="4"/>
  <c r="E6474" i="4"/>
  <c r="E6789" i="4"/>
  <c r="E6817" i="4"/>
  <c r="E6936" i="4"/>
  <c r="E7010" i="4"/>
  <c r="E7108" i="4"/>
  <c r="E7275" i="4"/>
  <c r="E7366" i="4"/>
  <c r="E7367" i="4"/>
  <c r="E7547" i="4"/>
  <c r="E7548" i="4"/>
  <c r="E6614" i="4"/>
  <c r="E6654" i="4"/>
  <c r="E6672" i="4"/>
  <c r="E6678" i="4"/>
  <c r="E6679" i="4"/>
  <c r="E6838" i="4"/>
  <c r="E6939" i="4"/>
  <c r="E6938" i="4"/>
  <c r="E6953" i="4"/>
  <c r="E7018" i="4"/>
  <c r="E7033" i="4"/>
  <c r="E7034" i="4"/>
  <c r="E7375" i="4"/>
  <c r="E7634" i="4"/>
  <c r="E7633" i="4"/>
  <c r="E6131" i="4"/>
  <c r="E6163" i="4"/>
  <c r="C6241" i="4"/>
  <c r="E6265" i="4"/>
  <c r="E6385" i="4"/>
  <c r="E6384" i="4"/>
  <c r="E6513" i="4"/>
  <c r="E6514" i="4"/>
  <c r="E6571" i="4"/>
  <c r="E6615" i="4"/>
  <c r="E6642" i="4"/>
  <c r="E6716" i="4"/>
  <c r="E6901" i="4"/>
  <c r="E7140" i="4"/>
  <c r="E7141" i="4"/>
  <c r="E7298" i="4"/>
  <c r="E7724" i="4"/>
  <c r="E7725" i="4"/>
  <c r="E7793" i="4"/>
  <c r="E7794" i="4"/>
  <c r="E6509" i="4"/>
  <c r="E6556" i="4"/>
  <c r="E6581" i="4"/>
  <c r="E6713" i="4"/>
  <c r="E6714" i="4"/>
  <c r="E6918" i="4"/>
  <c r="E7003" i="4"/>
  <c r="E7022" i="4"/>
  <c r="E7023" i="4"/>
  <c r="E7060" i="4"/>
  <c r="E7061" i="4"/>
  <c r="E7082" i="4"/>
  <c r="E7421" i="4"/>
  <c r="E7422" i="4"/>
  <c r="E7620" i="4"/>
  <c r="E7621" i="4"/>
  <c r="E6064" i="4"/>
  <c r="E6328" i="4"/>
  <c r="E6408" i="4"/>
  <c r="E6669" i="4"/>
  <c r="E6670" i="4"/>
  <c r="E6687" i="4"/>
  <c r="E6739" i="4"/>
  <c r="E6740" i="4"/>
  <c r="E6775" i="4"/>
  <c r="E6776" i="4"/>
  <c r="E6984" i="4"/>
  <c r="E7074" i="4"/>
  <c r="E7464" i="4"/>
  <c r="E7463" i="4"/>
  <c r="E7486" i="4"/>
  <c r="E7699" i="4"/>
  <c r="E6875" i="4"/>
  <c r="E6909" i="4"/>
  <c r="E6930" i="4"/>
  <c r="E7077" i="4"/>
  <c r="E7155" i="4"/>
  <c r="E7245" i="4"/>
  <c r="E7246" i="4"/>
  <c r="E7276" i="4"/>
  <c r="E7344" i="4"/>
  <c r="E7345" i="4"/>
  <c r="E7351" i="4"/>
  <c r="E7352" i="4"/>
  <c r="E7488" i="4"/>
  <c r="E7489" i="4"/>
  <c r="E7510" i="4"/>
  <c r="E7511" i="4"/>
  <c r="E7593" i="4"/>
  <c r="E7694" i="4"/>
  <c r="E7708" i="4"/>
  <c r="E7707" i="4"/>
  <c r="E7801" i="4"/>
  <c r="E7800" i="4"/>
  <c r="E6694" i="4"/>
  <c r="E7331" i="4"/>
  <c r="E7330" i="4"/>
  <c r="E7417" i="4"/>
  <c r="E7474" i="4"/>
  <c r="E7475" i="4"/>
  <c r="E7538" i="4"/>
  <c r="E7539" i="4"/>
  <c r="E7580" i="4"/>
  <c r="E7581" i="4"/>
  <c r="E7702" i="4"/>
  <c r="E7703" i="4"/>
  <c r="E7824" i="4"/>
  <c r="E7823" i="4"/>
  <c r="E7861" i="4"/>
  <c r="E7862" i="4"/>
  <c r="E7868" i="4"/>
  <c r="E7869" i="4"/>
  <c r="E8051" i="4"/>
  <c r="E8052" i="4"/>
  <c r="E7911" i="4"/>
  <c r="E7910" i="4"/>
  <c r="E7960" i="4"/>
  <c r="E7959" i="4"/>
  <c r="E7847" i="4"/>
  <c r="E7848" i="4"/>
  <c r="E7655" i="4"/>
  <c r="E7654" i="4"/>
  <c r="E6389" i="4"/>
  <c r="E6535" i="4"/>
  <c r="E6608" i="4"/>
  <c r="E6773" i="4"/>
  <c r="E6861" i="4"/>
  <c r="E6862" i="4"/>
  <c r="E6954" i="4"/>
  <c r="E6961" i="4"/>
  <c r="E7019" i="4"/>
  <c r="E7402" i="4"/>
  <c r="E7710" i="4"/>
  <c r="E7730" i="4"/>
  <c r="E7763" i="4"/>
  <c r="E7841" i="4"/>
  <c r="E7890" i="4"/>
  <c r="D7827" i="4"/>
  <c r="E7827" i="4" s="1"/>
  <c r="C7828" i="4"/>
  <c r="E7850" i="4"/>
  <c r="E7851" i="4"/>
  <c r="E7928" i="4"/>
  <c r="E7929" i="4"/>
  <c r="E7657" i="4"/>
  <c r="E7658" i="4"/>
  <c r="E7686" i="4"/>
  <c r="E7687" i="4"/>
  <c r="E7815" i="4"/>
  <c r="E7816" i="4"/>
  <c r="E7950" i="4"/>
  <c r="E7949" i="4"/>
  <c r="E7987" i="4"/>
  <c r="E7986" i="4"/>
  <c r="E7908" i="4"/>
  <c r="E7907" i="4"/>
  <c r="D7937" i="4"/>
  <c r="E7937" i="4" s="1"/>
  <c r="C7938" i="4"/>
  <c r="I7938" i="4" s="1"/>
  <c r="E7957" i="4"/>
  <c r="E7958" i="4"/>
  <c r="E6331" i="4"/>
  <c r="E6345" i="4"/>
  <c r="E6413" i="4"/>
  <c r="E6496" i="4"/>
  <c r="E6520" i="4"/>
  <c r="E6527" i="4"/>
  <c r="E6532" i="4"/>
  <c r="E6560" i="4"/>
  <c r="E6625" i="4"/>
  <c r="E6644" i="4"/>
  <c r="E6673" i="4"/>
  <c r="E6770" i="4"/>
  <c r="E6982" i="4"/>
  <c r="E7105" i="4"/>
  <c r="E7480" i="4"/>
  <c r="E7496" i="4"/>
  <c r="E7651" i="4"/>
  <c r="E7727" i="4"/>
  <c r="E7728" i="4"/>
  <c r="E7734" i="4"/>
  <c r="E6364" i="4"/>
  <c r="E6393" i="4"/>
  <c r="E6430" i="4"/>
  <c r="E6478" i="4"/>
  <c r="E6488" i="4"/>
  <c r="E6493" i="4"/>
  <c r="E6547" i="4"/>
  <c r="E6552" i="4"/>
  <c r="E6572" i="4"/>
  <c r="E6725" i="4"/>
  <c r="E6750" i="4"/>
  <c r="E6755" i="4"/>
  <c r="E6768" i="4"/>
  <c r="E6832" i="4"/>
  <c r="E6841" i="4"/>
  <c r="E6850" i="4"/>
  <c r="E6910" i="4"/>
  <c r="E6921" i="4"/>
  <c r="E6931" i="4"/>
  <c r="E7053" i="4"/>
  <c r="E7069" i="4"/>
  <c r="E7075" i="4"/>
  <c r="E7086" i="4"/>
  <c r="E7144" i="4"/>
  <c r="E7209" i="4"/>
  <c r="E7270" i="4"/>
  <c r="C7323" i="4"/>
  <c r="E7450" i="4"/>
  <c r="E7473" i="4"/>
  <c r="E7478" i="4"/>
  <c r="E7484" i="4"/>
  <c r="E7497" i="4"/>
  <c r="E7509" i="4"/>
  <c r="E7521" i="4"/>
  <c r="E7612" i="4"/>
  <c r="E7685" i="4"/>
  <c r="E7697" i="4"/>
  <c r="E7761" i="4"/>
  <c r="E7839" i="4"/>
  <c r="E7906" i="4"/>
  <c r="E7905" i="4"/>
  <c r="E8431" i="4"/>
  <c r="E8432" i="4"/>
  <c r="E8276" i="4"/>
  <c r="E8277" i="4"/>
  <c r="E8386" i="4"/>
  <c r="E8385" i="4"/>
  <c r="E8452" i="4"/>
  <c r="E8453" i="4"/>
  <c r="E8529" i="4"/>
  <c r="E8528" i="4"/>
  <c r="E7947" i="4"/>
  <c r="E7948" i="4"/>
  <c r="E8044" i="4"/>
  <c r="E8045" i="4"/>
  <c r="E8259" i="4"/>
  <c r="E8260" i="4"/>
  <c r="E6649" i="4"/>
  <c r="E6702" i="4"/>
  <c r="E6712" i="4"/>
  <c r="E6752" i="4"/>
  <c r="E6852" i="4"/>
  <c r="E6887" i="4"/>
  <c r="E7000" i="4"/>
  <c r="E7005" i="4"/>
  <c r="E7055" i="4"/>
  <c r="E7065" i="4"/>
  <c r="E7093" i="4"/>
  <c r="E7100" i="4"/>
  <c r="E7146" i="4"/>
  <c r="E7222" i="4"/>
  <c r="E7221" i="4"/>
  <c r="E7235" i="4"/>
  <c r="E7260" i="4"/>
  <c r="E7283" i="4"/>
  <c r="E7336" i="4"/>
  <c r="E7412" i="4"/>
  <c r="E7492" i="4"/>
  <c r="E7550" i="4"/>
  <c r="E7639" i="4"/>
  <c r="E7809" i="4"/>
  <c r="E7874" i="4"/>
  <c r="E7875" i="4"/>
  <c r="E7916" i="4"/>
  <c r="E7915" i="4"/>
  <c r="E7993" i="4"/>
  <c r="E7992" i="4"/>
  <c r="E6284" i="4"/>
  <c r="E6432" i="4"/>
  <c r="E6446" i="4"/>
  <c r="E6470" i="4"/>
  <c r="E6574" i="4"/>
  <c r="E6584" i="4"/>
  <c r="E6621" i="4"/>
  <c r="E6722" i="4"/>
  <c r="E6737" i="4"/>
  <c r="E6742" i="4"/>
  <c r="E6783" i="4"/>
  <c r="E6807" i="4"/>
  <c r="E6812" i="4"/>
  <c r="E6843" i="4"/>
  <c r="E6943" i="4"/>
  <c r="C7014" i="4"/>
  <c r="E7040" i="4"/>
  <c r="E7078" i="4"/>
  <c r="E7124" i="4"/>
  <c r="E7135" i="4"/>
  <c r="E7216" i="4"/>
  <c r="E7261" i="4"/>
  <c r="E7272" i="4"/>
  <c r="E7284" i="4"/>
  <c r="E7373" i="4"/>
  <c r="E7372" i="4"/>
  <c r="E7427" i="4"/>
  <c r="E7493" i="4"/>
  <c r="E7505" i="4"/>
  <c r="E7534" i="4"/>
  <c r="E7566" i="4"/>
  <c r="E7682" i="4"/>
  <c r="E7681" i="4"/>
  <c r="E7700" i="4"/>
  <c r="E7735" i="4"/>
  <c r="E6341" i="4"/>
  <c r="E6354" i="4"/>
  <c r="E6409" i="4"/>
  <c r="E6418" i="4"/>
  <c r="E6437" i="4"/>
  <c r="E6451" i="4"/>
  <c r="E6465" i="4"/>
  <c r="E6521" i="4"/>
  <c r="E6569" i="4"/>
  <c r="E6626" i="4"/>
  <c r="E6645" i="4"/>
  <c r="E6663" i="4"/>
  <c r="E6677" i="4"/>
  <c r="E6682" i="4"/>
  <c r="E6717" i="4"/>
  <c r="C6803" i="4"/>
  <c r="E6821" i="4"/>
  <c r="E6883" i="4"/>
  <c r="E6959" i="4"/>
  <c r="E6974" i="4"/>
  <c r="E6996" i="4"/>
  <c r="E7066" i="4"/>
  <c r="E7094" i="4"/>
  <c r="E7101" i="4"/>
  <c r="E7119" i="4"/>
  <c r="E7130" i="4"/>
  <c r="E7147" i="4"/>
  <c r="E7231" i="4"/>
  <c r="E7314" i="4"/>
  <c r="E7337" i="4"/>
  <c r="E7403" i="4"/>
  <c r="E7442" i="4"/>
  <c r="E7447" i="4"/>
  <c r="E7470" i="4"/>
  <c r="E7500" i="4"/>
  <c r="E7628" i="4"/>
  <c r="E7788" i="4"/>
  <c r="E7811" i="4"/>
  <c r="E7810" i="4"/>
  <c r="E8246" i="4"/>
  <c r="E8247" i="4"/>
  <c r="E6596" i="4"/>
  <c r="E6602" i="4"/>
  <c r="E6719" i="4"/>
  <c r="E6734" i="4"/>
  <c r="E6744" i="4"/>
  <c r="E6827" i="4"/>
  <c r="E6840" i="4"/>
  <c r="E6898" i="4"/>
  <c r="E6904" i="4"/>
  <c r="E6925" i="4"/>
  <c r="E6971" i="4"/>
  <c r="E6980" i="4"/>
  <c r="E7037" i="4"/>
  <c r="E7213" i="4"/>
  <c r="E7296" i="4"/>
  <c r="E7322" i="4"/>
  <c r="E7399" i="4"/>
  <c r="E7419" i="4"/>
  <c r="E7449" i="4"/>
  <c r="E7460" i="4"/>
  <c r="E7477" i="4"/>
  <c r="E7502" i="4"/>
  <c r="E7508" i="4"/>
  <c r="E7636" i="4"/>
  <c r="E7672" i="4"/>
  <c r="E7684" i="4"/>
  <c r="E7690" i="4"/>
  <c r="E7783" i="4"/>
  <c r="E7782" i="4"/>
  <c r="E7797" i="4"/>
  <c r="E7904" i="4"/>
  <c r="E7925" i="4"/>
  <c r="E7926" i="4"/>
  <c r="E6103" i="4"/>
  <c r="E6255" i="4"/>
  <c r="E6282" i="4"/>
  <c r="E6326" i="4"/>
  <c r="E6439" i="4"/>
  <c r="E6503" i="4"/>
  <c r="E6638" i="4"/>
  <c r="E6730" i="4"/>
  <c r="E6795" i="4"/>
  <c r="E6872" i="4"/>
  <c r="E6914" i="4"/>
  <c r="E6951" i="4"/>
  <c r="E6956" i="4"/>
  <c r="E6990" i="4"/>
  <c r="E6989" i="4"/>
  <c r="E7048" i="4"/>
  <c r="E7110" i="4"/>
  <c r="E7121" i="4"/>
  <c r="E7159" i="4"/>
  <c r="E7233" i="4"/>
  <c r="E7243" i="4"/>
  <c r="E7297" i="4"/>
  <c r="E7333" i="4"/>
  <c r="E7364" i="4"/>
  <c r="E7455" i="4"/>
  <c r="E7467" i="4"/>
  <c r="E7514" i="4"/>
  <c r="E7526" i="4"/>
  <c r="E7542" i="4"/>
  <c r="E7569" i="4"/>
  <c r="E7588" i="4"/>
  <c r="E7594" i="4"/>
  <c r="E7606" i="4"/>
  <c r="E7754" i="4"/>
  <c r="E7885" i="4"/>
  <c r="E7884" i="4"/>
  <c r="E6481" i="4"/>
  <c r="E6540" i="4"/>
  <c r="C6633" i="4"/>
  <c r="E6710" i="4"/>
  <c r="E6791" i="4"/>
  <c r="E6894" i="4"/>
  <c r="E6978" i="4"/>
  <c r="E7103" i="4"/>
  <c r="E7117" i="4"/>
  <c r="E7163" i="4"/>
  <c r="E7184" i="4"/>
  <c r="E7225" i="4"/>
  <c r="E7229" i="4"/>
  <c r="E7254" i="4"/>
  <c r="D7311" i="4"/>
  <c r="E7311" i="4" s="1"/>
  <c r="E7315" i="4"/>
  <c r="E7329" i="4"/>
  <c r="E7376" i="4"/>
  <c r="E7389" i="4"/>
  <c r="E7393" i="4"/>
  <c r="E7640" i="4"/>
  <c r="E7713" i="4"/>
  <c r="E7736" i="4"/>
  <c r="E7750" i="4"/>
  <c r="E7777" i="4"/>
  <c r="E7820" i="4"/>
  <c r="E7962" i="4"/>
  <c r="E7968" i="4"/>
  <c r="E7996" i="4"/>
  <c r="E8007" i="4"/>
  <c r="D8057" i="4"/>
  <c r="E8068" i="4"/>
  <c r="E8117" i="4"/>
  <c r="E8128" i="4"/>
  <c r="E8145" i="4"/>
  <c r="E8157" i="4"/>
  <c r="E8174" i="4"/>
  <c r="E8192" i="4"/>
  <c r="E8213" i="4"/>
  <c r="E8281" i="4"/>
  <c r="E8293" i="4"/>
  <c r="E8331" i="4"/>
  <c r="E8392" i="4"/>
  <c r="E8413" i="4"/>
  <c r="E8429" i="4"/>
  <c r="E8460" i="4"/>
  <c r="E8018" i="4"/>
  <c r="E8024" i="4"/>
  <c r="E8186" i="4"/>
  <c r="E8305" i="4"/>
  <c r="E8362" i="4"/>
  <c r="E8450" i="4"/>
  <c r="E8869" i="4"/>
  <c r="E8868" i="4"/>
  <c r="E7842" i="4"/>
  <c r="E7865" i="4"/>
  <c r="E7980" i="4"/>
  <c r="E7991" i="4"/>
  <c r="E8019" i="4"/>
  <c r="E8096" i="4"/>
  <c r="E8112" i="4"/>
  <c r="E8352" i="4"/>
  <c r="E8419" i="4"/>
  <c r="E8537" i="4"/>
  <c r="C8558" i="4"/>
  <c r="E8571" i="4"/>
  <c r="E8603" i="4"/>
  <c r="E8640" i="4"/>
  <c r="E9085" i="4"/>
  <c r="E9084" i="4"/>
  <c r="D8107" i="4"/>
  <c r="E8107" i="4" s="1"/>
  <c r="C8108" i="4"/>
  <c r="I8108" i="4" s="1"/>
  <c r="E8499" i="4"/>
  <c r="E8505" i="4"/>
  <c r="E8519" i="4"/>
  <c r="E8761" i="4"/>
  <c r="E6490" i="4"/>
  <c r="C6523" i="4"/>
  <c r="E6530" i="4"/>
  <c r="E6549" i="4"/>
  <c r="E6606" i="4"/>
  <c r="E7072" i="4"/>
  <c r="E7128" i="4"/>
  <c r="E7189" i="4"/>
  <c r="E7202" i="4"/>
  <c r="E7340" i="4"/>
  <c r="E7353" i="4"/>
  <c r="E7386" i="4"/>
  <c r="E7407" i="4"/>
  <c r="E7453" i="4"/>
  <c r="E7516" i="4"/>
  <c r="E7555" i="4"/>
  <c r="E7590" i="4"/>
  <c r="E7667" i="4"/>
  <c r="E7701" i="4"/>
  <c r="E7719" i="4"/>
  <c r="E7742" i="4"/>
  <c r="E7767" i="4"/>
  <c r="E7854" i="4"/>
  <c r="E7866" i="4"/>
  <c r="E7998" i="4"/>
  <c r="E8070" i="4"/>
  <c r="E8102" i="4"/>
  <c r="E8113" i="4"/>
  <c r="E8119" i="4"/>
  <c r="E8135" i="4"/>
  <c r="E8205" i="4"/>
  <c r="E8250" i="4"/>
  <c r="E8255" i="4"/>
  <c r="E8265" i="4"/>
  <c r="E8337" i="4"/>
  <c r="E8353" i="4"/>
  <c r="E8384" i="4"/>
  <c r="E8404" i="4"/>
  <c r="E8468" i="4"/>
  <c r="E8474" i="4"/>
  <c r="C8487" i="4"/>
  <c r="E8512" i="4"/>
  <c r="E8538" i="4"/>
  <c r="E8565" i="4"/>
  <c r="E8578" i="4"/>
  <c r="E8587" i="4"/>
  <c r="E8642" i="4"/>
  <c r="E8643" i="4"/>
  <c r="E6499" i="4"/>
  <c r="E6511" i="4"/>
  <c r="E6515" i="4"/>
  <c r="E6558" i="4"/>
  <c r="E6667" i="4"/>
  <c r="E6728" i="4"/>
  <c r="E6863" i="4"/>
  <c r="E6912" i="4"/>
  <c r="E6933" i="4"/>
  <c r="E6937" i="4"/>
  <c r="E7016" i="4"/>
  <c r="C7051" i="4"/>
  <c r="E7156" i="4"/>
  <c r="E7177" i="4"/>
  <c r="E7210" i="4"/>
  <c r="E7279" i="4"/>
  <c r="E7326" i="4"/>
  <c r="E7361" i="4"/>
  <c r="E7415" i="4"/>
  <c r="E7431" i="4"/>
  <c r="E7444" i="4"/>
  <c r="E7573" i="4"/>
  <c r="E7596" i="4"/>
  <c r="E7647" i="4"/>
  <c r="E7706" i="4"/>
  <c r="E7752" i="4"/>
  <c r="E7832" i="4"/>
  <c r="E7855" i="4"/>
  <c r="E7935" i="4"/>
  <c r="E7945" i="4"/>
  <c r="E8030" i="4"/>
  <c r="E8065" i="4"/>
  <c r="E8092" i="4"/>
  <c r="E8130" i="4"/>
  <c r="E8148" i="4"/>
  <c r="E8153" i="4"/>
  <c r="E8159" i="4"/>
  <c r="E8206" i="4"/>
  <c r="E8221" i="4"/>
  <c r="E8236" i="4"/>
  <c r="E8271" i="4"/>
  <c r="E8295" i="4"/>
  <c r="E8343" i="4"/>
  <c r="E8364" i="4"/>
  <c r="E8394" i="4"/>
  <c r="E8399" i="4"/>
  <c r="E8410" i="4"/>
  <c r="E8481" i="4"/>
  <c r="E8572" i="4"/>
  <c r="E8652" i="4"/>
  <c r="E8653" i="4"/>
  <c r="E8791" i="4"/>
  <c r="E8792" i="4"/>
  <c r="E8974" i="4"/>
  <c r="E8975" i="4"/>
  <c r="E7881" i="4"/>
  <c r="E8004" i="4"/>
  <c r="E8082" i="4"/>
  <c r="E8125" i="4"/>
  <c r="E8177" i="4"/>
  <c r="E8183" i="4"/>
  <c r="E8313" i="4"/>
  <c r="E8333" i="4"/>
  <c r="E8359" i="4"/>
  <c r="E8370" i="4"/>
  <c r="E8389" i="4"/>
  <c r="E8843" i="4"/>
  <c r="E8844" i="4"/>
  <c r="E8083" i="4"/>
  <c r="E8232" i="4"/>
  <c r="E8279" i="4"/>
  <c r="E8302" i="4"/>
  <c r="E8470" i="4"/>
  <c r="E8590" i="4"/>
  <c r="E8720" i="4"/>
  <c r="E8721" i="4"/>
  <c r="E8890" i="4"/>
  <c r="E8273" i="4"/>
  <c r="E8476" i="4"/>
  <c r="E8581" i="4"/>
  <c r="D8627" i="4"/>
  <c r="E8627" i="4" s="1"/>
  <c r="C8628" i="4"/>
  <c r="E8756" i="4"/>
  <c r="E8755" i="4"/>
  <c r="E8810" i="4"/>
  <c r="E9182" i="4"/>
  <c r="E9183" i="4"/>
  <c r="E7744" i="4"/>
  <c r="E7769" i="4"/>
  <c r="E7775" i="4"/>
  <c r="E7798" i="4"/>
  <c r="E7834" i="4"/>
  <c r="E7845" i="4"/>
  <c r="E7857" i="4"/>
  <c r="E7902" i="4"/>
  <c r="E8000" i="4"/>
  <c r="E8022" i="4"/>
  <c r="E8061" i="4"/>
  <c r="E8121" i="4"/>
  <c r="E8196" i="4"/>
  <c r="E8257" i="4"/>
  <c r="E8274" i="4"/>
  <c r="E8286" i="4"/>
  <c r="D8297" i="4"/>
  <c r="E8297" i="4" s="1"/>
  <c r="E8345" i="4"/>
  <c r="E8417" i="4"/>
  <c r="E8438" i="4"/>
  <c r="E8448" i="4"/>
  <c r="E8483" i="4"/>
  <c r="E8489" i="4"/>
  <c r="E8508" i="4"/>
  <c r="E8515" i="4"/>
  <c r="E7978" i="4"/>
  <c r="E8138" i="4"/>
  <c r="E8309" i="4"/>
  <c r="E8407" i="4"/>
  <c r="E8428" i="4"/>
  <c r="E8541" i="4"/>
  <c r="E8609" i="4"/>
  <c r="E9129" i="4"/>
  <c r="E9130" i="4"/>
  <c r="E6472" i="4"/>
  <c r="E6588" i="4"/>
  <c r="E6592" i="4"/>
  <c r="E6761" i="4"/>
  <c r="E6967" i="4"/>
  <c r="E7031" i="4"/>
  <c r="E7112" i="4"/>
  <c r="E7126" i="4"/>
  <c r="E7241" i="4"/>
  <c r="E7263" i="4"/>
  <c r="C7286" i="4"/>
  <c r="E7290" i="4"/>
  <c r="C7307" i="4"/>
  <c r="I7307" i="4" s="1"/>
  <c r="E7319" i="4"/>
  <c r="E7498" i="4"/>
  <c r="E7503" i="4"/>
  <c r="E7544" i="4"/>
  <c r="E7553" i="4"/>
  <c r="E7618" i="4"/>
  <c r="E7624" i="4"/>
  <c r="E7665" i="4"/>
  <c r="E7675" i="4"/>
  <c r="E7722" i="4"/>
  <c r="E7776" i="4"/>
  <c r="E7805" i="4"/>
  <c r="E7918" i="4"/>
  <c r="C8033" i="4"/>
  <c r="E8062" i="4"/>
  <c r="E8150" i="4"/>
  <c r="E8168" i="4"/>
  <c r="E8180" i="4"/>
  <c r="E8191" i="4"/>
  <c r="E8208" i="4"/>
  <c r="E8253" i="4"/>
  <c r="E8465" i="4"/>
  <c r="E8517" i="4"/>
  <c r="E7519" i="4"/>
  <c r="E7579" i="4"/>
  <c r="E7586" i="4"/>
  <c r="E7643" i="4"/>
  <c r="E7715" i="4"/>
  <c r="E7756" i="4"/>
  <c r="E7770" i="4"/>
  <c r="E7807" i="4"/>
  <c r="E7873" i="4"/>
  <c r="E7914" i="4"/>
  <c r="E7927" i="4"/>
  <c r="E7931" i="4"/>
  <c r="E7951" i="4"/>
  <c r="E7973" i="4"/>
  <c r="E8178" i="4"/>
  <c r="E8230" i="4"/>
  <c r="E8251" i="4"/>
  <c r="C8268" i="4"/>
  <c r="E8291" i="4"/>
  <c r="E8339" i="4"/>
  <c r="E8390" i="4"/>
  <c r="E8423" i="4"/>
  <c r="E8461" i="4"/>
  <c r="E8522" i="4"/>
  <c r="E8569" i="4"/>
  <c r="E8585" i="4"/>
  <c r="C8591" i="4"/>
  <c r="E8607" i="4"/>
  <c r="E8774" i="4"/>
  <c r="E8780" i="4"/>
  <c r="E8827" i="4"/>
  <c r="E8831" i="4"/>
  <c r="E8841" i="4"/>
  <c r="E8853" i="4"/>
  <c r="E8877" i="4"/>
  <c r="E8959" i="4"/>
  <c r="E9048" i="4"/>
  <c r="E9222" i="4"/>
  <c r="E9293" i="4"/>
  <c r="E8621" i="4"/>
  <c r="E8683" i="4"/>
  <c r="E8860" i="4"/>
  <c r="E8936" i="4"/>
  <c r="E9043" i="4"/>
  <c r="E9044" i="4"/>
  <c r="E9383" i="4"/>
  <c r="E9384" i="4"/>
  <c r="E8736" i="4"/>
  <c r="E9029" i="4"/>
  <c r="E9030" i="4"/>
  <c r="E9062" i="4"/>
  <c r="E9063" i="4"/>
  <c r="E9104" i="4"/>
  <c r="E9105" i="4"/>
  <c r="E9124" i="4"/>
  <c r="E9207" i="4"/>
  <c r="E9733" i="4"/>
  <c r="E9734" i="4"/>
  <c r="E8659" i="4"/>
  <c r="E9577" i="4"/>
  <c r="E9578" i="4"/>
  <c r="E7512" i="4"/>
  <c r="E7540" i="4"/>
  <c r="E7677" i="4"/>
  <c r="E7695" i="4"/>
  <c r="E7781" i="4"/>
  <c r="E7795" i="4"/>
  <c r="E7878" i="4"/>
  <c r="E7891" i="4"/>
  <c r="E7924" i="4"/>
  <c r="E7984" i="4"/>
  <c r="E8075" i="4"/>
  <c r="E8142" i="4"/>
  <c r="E8170" i="4"/>
  <c r="E8189" i="4"/>
  <c r="E8307" i="4"/>
  <c r="E8316" i="4"/>
  <c r="C8458" i="4"/>
  <c r="E8472" i="4"/>
  <c r="E8598" i="4"/>
  <c r="E8705" i="4"/>
  <c r="E8731" i="4"/>
  <c r="E8788" i="4"/>
  <c r="E8803" i="4"/>
  <c r="E8823" i="4"/>
  <c r="E8879" i="4"/>
  <c r="E8899" i="4"/>
  <c r="E8910" i="4"/>
  <c r="E8932" i="4"/>
  <c r="E9050" i="4"/>
  <c r="E9074" i="4"/>
  <c r="E9092" i="4"/>
  <c r="E9160" i="4"/>
  <c r="E9225" i="4"/>
  <c r="E9226" i="4"/>
  <c r="E9301" i="4"/>
  <c r="C7046" i="4"/>
  <c r="I7046" i="4" s="1"/>
  <c r="E7604" i="4"/>
  <c r="E7661" i="4"/>
  <c r="E7772" i="4"/>
  <c r="E7786" i="4"/>
  <c r="E7899" i="4"/>
  <c r="E7953" i="4"/>
  <c r="E7970" i="4"/>
  <c r="E7989" i="4"/>
  <c r="E8049" i="4"/>
  <c r="E8080" i="4"/>
  <c r="E8110" i="4"/>
  <c r="E8166" i="4"/>
  <c r="E8211" i="4"/>
  <c r="E8224" i="4"/>
  <c r="E8288" i="4"/>
  <c r="E8324" i="4"/>
  <c r="E8425" i="4"/>
  <c r="E8446" i="4"/>
  <c r="E8463" i="4"/>
  <c r="E8477" i="4"/>
  <c r="E8524" i="4"/>
  <c r="E8532" i="4"/>
  <c r="E8545" i="4"/>
  <c r="E8582" i="4"/>
  <c r="E8645" i="4"/>
  <c r="E8655" i="4"/>
  <c r="E8771" i="4"/>
  <c r="E8783" i="4"/>
  <c r="C8818" i="4"/>
  <c r="E8849" i="4"/>
  <c r="E8874" i="4"/>
  <c r="E8885" i="4"/>
  <c r="E8926" i="4"/>
  <c r="E9038" i="4"/>
  <c r="E9057" i="4"/>
  <c r="E9112" i="4"/>
  <c r="E9168" i="4"/>
  <c r="E9249" i="4"/>
  <c r="E9250" i="4"/>
  <c r="E8695" i="4"/>
  <c r="E8716" i="4"/>
  <c r="E8795" i="4"/>
  <c r="E8862" i="4"/>
  <c r="E9693" i="4"/>
  <c r="E9694" i="4"/>
  <c r="E9808" i="4"/>
  <c r="E9809" i="4"/>
  <c r="E8700" i="4"/>
  <c r="E8717" i="4"/>
  <c r="E8727" i="4"/>
  <c r="E8738" i="4"/>
  <c r="E8778" i="4"/>
  <c r="E8799" i="4"/>
  <c r="E8825" i="4"/>
  <c r="E8863" i="4"/>
  <c r="E8901" i="4"/>
  <c r="E8902" i="4"/>
  <c r="E8989" i="4"/>
  <c r="E8996" i="4"/>
  <c r="E9032" i="4"/>
  <c r="E9243" i="4"/>
  <c r="E9244" i="4"/>
  <c r="E9277" i="4"/>
  <c r="E9852" i="4"/>
  <c r="E9851" i="4"/>
  <c r="E8594" i="4"/>
  <c r="E8641" i="4"/>
  <c r="E8671" i="4"/>
  <c r="E8691" i="4"/>
  <c r="C8851" i="4"/>
  <c r="E8907" i="4"/>
  <c r="E8957" i="4"/>
  <c r="E9020" i="4"/>
  <c r="E9021" i="4"/>
  <c r="E9082" i="4"/>
  <c r="E9083" i="4"/>
  <c r="E9094" i="4"/>
  <c r="E9095" i="4"/>
  <c r="E9126" i="4"/>
  <c r="E9155" i="4"/>
  <c r="E9170" i="4"/>
  <c r="E9259" i="4"/>
  <c r="E9260" i="4"/>
  <c r="E8502" i="4"/>
  <c r="E8525" i="4"/>
  <c r="E8542" i="4"/>
  <c r="E8563" i="4"/>
  <c r="E8595" i="4"/>
  <c r="E8600" i="4"/>
  <c r="C8611" i="4"/>
  <c r="E8676" i="4"/>
  <c r="E8739" i="4"/>
  <c r="E8896" i="4"/>
  <c r="E8923" i="4"/>
  <c r="E8934" i="4"/>
  <c r="E8945" i="4"/>
  <c r="C9053" i="4"/>
  <c r="I9053" i="4" s="1"/>
  <c r="E9251" i="4"/>
  <c r="E9272" i="4"/>
  <c r="E9357" i="4"/>
  <c r="E9356" i="4"/>
  <c r="E8479" i="4"/>
  <c r="E8493" i="4"/>
  <c r="E8615" i="4"/>
  <c r="E8636" i="4"/>
  <c r="E8667" i="4"/>
  <c r="E8707" i="4"/>
  <c r="E8785" i="4"/>
  <c r="E8865" i="4"/>
  <c r="E8876" i="4"/>
  <c r="E8918" i="4"/>
  <c r="E9042" i="4"/>
  <c r="E9077" i="4"/>
  <c r="E9115" i="4"/>
  <c r="E9116" i="4"/>
  <c r="E9157" i="4"/>
  <c r="E9171" i="4"/>
  <c r="E9213" i="4"/>
  <c r="E9332" i="4"/>
  <c r="E7564" i="4"/>
  <c r="E7659" i="4"/>
  <c r="E7765" i="4"/>
  <c r="E7779" i="4"/>
  <c r="E7943" i="4"/>
  <c r="E7982" i="4"/>
  <c r="E8073" i="4"/>
  <c r="E8164" i="4"/>
  <c r="E8173" i="4"/>
  <c r="E8263" i="4"/>
  <c r="E8314" i="4"/>
  <c r="E8377" i="4"/>
  <c r="E8402" i="4"/>
  <c r="E8415" i="4"/>
  <c r="E8484" i="4"/>
  <c r="E8555" i="4"/>
  <c r="E8579" i="4"/>
  <c r="E8596" i="4"/>
  <c r="E8606" i="4"/>
  <c r="E8625" i="4"/>
  <c r="E8631" i="4"/>
  <c r="E8740" i="4"/>
  <c r="E8952" i="4"/>
  <c r="E9121" i="4"/>
  <c r="E9140" i="4"/>
  <c r="E9151" i="4"/>
  <c r="E9165" i="4"/>
  <c r="E9214" i="4"/>
  <c r="E8790" i="4"/>
  <c r="E8798" i="4"/>
  <c r="E8811" i="4"/>
  <c r="E8815" i="4"/>
  <c r="E8858" i="4"/>
  <c r="E8872" i="4"/>
  <c r="E8921" i="4"/>
  <c r="E9004" i="4"/>
  <c r="E9072" i="4"/>
  <c r="E9101" i="4"/>
  <c r="E9122" i="4"/>
  <c r="E9181" i="4"/>
  <c r="E9203" i="4"/>
  <c r="E9255" i="4"/>
  <c r="E9319" i="4"/>
  <c r="E9326" i="4"/>
  <c r="E9348" i="4"/>
  <c r="E9368" i="4"/>
  <c r="E9396" i="4"/>
  <c r="E9416" i="4"/>
  <c r="E9435" i="4"/>
  <c r="E9452" i="4"/>
  <c r="E9507" i="4"/>
  <c r="E9541" i="4"/>
  <c r="E9587" i="4"/>
  <c r="E9607" i="4"/>
  <c r="E9646" i="4"/>
  <c r="E9671" i="4"/>
  <c r="E9690" i="4"/>
  <c r="E9722" i="4"/>
  <c r="E9745" i="4"/>
  <c r="E9757" i="4"/>
  <c r="E9785" i="4"/>
  <c r="E9831" i="4"/>
  <c r="E9836" i="4"/>
  <c r="E9910" i="4"/>
  <c r="E9943" i="4"/>
  <c r="E9973" i="4"/>
  <c r="E9235" i="4"/>
  <c r="E9362" i="4"/>
  <c r="E9409" i="4"/>
  <c r="E9569" i="4"/>
  <c r="E9555" i="4"/>
  <c r="E9536" i="4"/>
  <c r="E9622" i="4"/>
  <c r="E9765" i="4"/>
  <c r="E9800" i="4"/>
  <c r="E9991" i="4"/>
  <c r="E9990" i="4"/>
  <c r="E8604" i="4"/>
  <c r="E8745" i="4"/>
  <c r="E8754" i="4"/>
  <c r="E8768" i="4"/>
  <c r="E8808" i="4"/>
  <c r="E8883" i="4"/>
  <c r="C8913" i="4"/>
  <c r="I8913" i="4" s="1"/>
  <c r="E8954" i="4"/>
  <c r="E8985" i="4"/>
  <c r="E9060" i="4"/>
  <c r="E9177" i="4"/>
  <c r="E9188" i="4"/>
  <c r="E9205" i="4"/>
  <c r="E9230" i="4"/>
  <c r="E9242" i="4"/>
  <c r="E9262" i="4"/>
  <c r="E9298" i="4"/>
  <c r="E9328" i="4"/>
  <c r="E9336" i="4"/>
  <c r="E9411" i="4"/>
  <c r="E9437" i="4"/>
  <c r="E9477" i="4"/>
  <c r="E9488" i="4"/>
  <c r="E9493" i="4"/>
  <c r="E9526" i="4"/>
  <c r="E9531" i="4"/>
  <c r="E9557" i="4"/>
  <c r="E9583" i="4"/>
  <c r="E9590" i="4"/>
  <c r="E9636" i="4"/>
  <c r="E9648" i="4"/>
  <c r="E9666" i="4"/>
  <c r="E9681" i="4"/>
  <c r="E9680" i="4"/>
  <c r="E9960" i="4"/>
  <c r="E9961" i="4"/>
  <c r="E9975" i="4"/>
  <c r="E9983" i="4"/>
  <c r="E9984" i="4"/>
  <c r="C8318" i="4"/>
  <c r="C8368" i="4"/>
  <c r="E8588" i="4"/>
  <c r="E8657" i="4"/>
  <c r="E8669" i="4"/>
  <c r="E8681" i="4"/>
  <c r="E8693" i="4"/>
  <c r="E8759" i="4"/>
  <c r="E8963" i="4"/>
  <c r="E9006" i="4"/>
  <c r="E9036" i="4"/>
  <c r="E9046" i="4"/>
  <c r="E9061" i="4"/>
  <c r="E9172" i="4"/>
  <c r="E9194" i="4"/>
  <c r="E9343" i="4"/>
  <c r="C9371" i="4"/>
  <c r="E9405" i="4"/>
  <c r="E9418" i="4"/>
  <c r="E9425" i="4"/>
  <c r="E9424" i="4"/>
  <c r="E9443" i="4"/>
  <c r="E9466" i="4"/>
  <c r="E9499" i="4"/>
  <c r="E9504" i="4"/>
  <c r="E9544" i="4"/>
  <c r="E9558" i="4"/>
  <c r="E9571" i="4"/>
  <c r="E9602" i="4"/>
  <c r="E9674" i="4"/>
  <c r="E9736" i="4"/>
  <c r="E9742" i="4"/>
  <c r="E9833" i="4"/>
  <c r="E9876" i="4"/>
  <c r="E9877" i="4"/>
  <c r="E9890" i="4"/>
  <c r="E9926" i="4"/>
  <c r="C9953" i="4"/>
  <c r="I9953" i="4" s="1"/>
  <c r="E9968" i="4"/>
  <c r="E10056" i="4"/>
  <c r="E10123" i="4"/>
  <c r="E10124" i="4"/>
  <c r="E10252" i="4"/>
  <c r="E10253" i="4"/>
  <c r="E9268" i="4"/>
  <c r="E9393" i="4"/>
  <c r="E9537" i="4"/>
  <c r="E9596" i="4"/>
  <c r="E9630" i="4"/>
  <c r="E9719" i="4"/>
  <c r="E9754" i="4"/>
  <c r="E9766" i="4"/>
  <c r="E9955" i="4"/>
  <c r="E9969" i="4"/>
  <c r="E9970" i="4"/>
  <c r="E10063" i="4"/>
  <c r="E10064" i="4"/>
  <c r="E10117" i="4"/>
  <c r="E9232" i="4"/>
  <c r="E9366" i="4"/>
  <c r="E9456" i="4"/>
  <c r="E9631" i="4"/>
  <c r="E9682" i="4"/>
  <c r="D9915" i="4"/>
  <c r="E10291" i="4"/>
  <c r="E10292" i="4"/>
  <c r="E9644" i="4"/>
  <c r="E9883" i="4"/>
  <c r="E9892" i="4"/>
  <c r="E9899" i="4"/>
  <c r="E9941" i="4"/>
  <c r="E9978" i="4"/>
  <c r="E10014" i="4"/>
  <c r="E9676" i="4"/>
  <c r="E9803" i="4"/>
  <c r="E9804" i="4"/>
  <c r="E9872" i="4"/>
  <c r="E9873" i="4"/>
  <c r="E9908" i="4"/>
  <c r="E9935" i="4"/>
  <c r="E10015" i="4"/>
  <c r="E10113" i="4"/>
  <c r="E8942" i="4"/>
  <c r="E8965" i="4"/>
  <c r="E8978" i="4"/>
  <c r="C8983" i="4"/>
  <c r="I8983" i="4" s="1"/>
  <c r="E8988" i="4"/>
  <c r="E9018" i="4"/>
  <c r="E9127" i="4"/>
  <c r="E9158" i="4"/>
  <c r="E9180" i="4"/>
  <c r="E9219" i="4"/>
  <c r="E9284" i="4"/>
  <c r="E9307" i="4"/>
  <c r="E9318" i="4"/>
  <c r="E9339" i="4"/>
  <c r="E9360" i="4"/>
  <c r="E9457" i="4"/>
  <c r="E9468" i="4"/>
  <c r="E9474" i="4"/>
  <c r="E9598" i="4"/>
  <c r="E9618" i="4"/>
  <c r="E9625" i="4"/>
  <c r="E9784" i="4"/>
  <c r="E9942" i="4"/>
  <c r="E9948" i="4"/>
  <c r="E10033" i="4"/>
  <c r="E10108" i="4"/>
  <c r="E8638" i="4"/>
  <c r="E8647" i="4"/>
  <c r="E8651" i="4"/>
  <c r="E8663" i="4"/>
  <c r="E8675" i="4"/>
  <c r="E8687" i="4"/>
  <c r="E8699" i="4"/>
  <c r="E8712" i="4"/>
  <c r="E8729" i="4"/>
  <c r="E8743" i="4"/>
  <c r="E8752" i="4"/>
  <c r="E8835" i="4"/>
  <c r="E8867" i="4"/>
  <c r="E8881" i="4"/>
  <c r="E9003" i="4"/>
  <c r="E9049" i="4"/>
  <c r="E9090" i="4"/>
  <c r="E9147" i="4"/>
  <c r="E9152" i="4"/>
  <c r="E9175" i="4"/>
  <c r="E9215" i="4"/>
  <c r="E9290" i="4"/>
  <c r="E9296" i="4"/>
  <c r="E9325" i="4"/>
  <c r="E9347" i="4"/>
  <c r="E9434" i="4"/>
  <c r="E9486" i="4"/>
  <c r="E9491" i="4"/>
  <c r="E9523" i="4"/>
  <c r="E9540" i="4"/>
  <c r="E9580" i="4"/>
  <c r="E9599" i="4"/>
  <c r="E9606" i="4"/>
  <c r="E9619" i="4"/>
  <c r="E9633" i="4"/>
  <c r="E9639" i="4"/>
  <c r="E9652" i="4"/>
  <c r="E9664" i="4"/>
  <c r="E9727" i="4"/>
  <c r="E9739" i="4"/>
  <c r="E9740" i="4"/>
  <c r="E9751" i="4"/>
  <c r="E9790" i="4"/>
  <c r="E9797" i="4"/>
  <c r="E9822" i="4"/>
  <c r="E9821" i="4"/>
  <c r="E9862" i="4"/>
  <c r="E9861" i="4"/>
  <c r="E9879" i="4"/>
  <c r="E9885" i="4"/>
  <c r="E9902" i="4"/>
  <c r="E9923" i="4"/>
  <c r="E9957" i="4"/>
  <c r="E10204" i="4"/>
  <c r="E10205" i="4"/>
  <c r="E10213" i="4"/>
  <c r="E10214" i="4"/>
  <c r="E9108" i="4"/>
  <c r="E9161" i="4"/>
  <c r="E9217" i="4"/>
  <c r="E9353" i="4"/>
  <c r="E9565" i="4"/>
  <c r="E9612" i="4"/>
  <c r="E9677" i="4"/>
  <c r="E9760" i="4"/>
  <c r="E9932" i="4"/>
  <c r="E9988" i="4"/>
  <c r="E10000" i="4"/>
  <c r="E10132" i="4"/>
  <c r="E10144" i="4"/>
  <c r="E10273" i="4"/>
  <c r="E8999" i="4"/>
  <c r="E9013" i="4"/>
  <c r="E9067" i="4"/>
  <c r="E9113" i="4"/>
  <c r="E9136" i="4"/>
  <c r="E9199" i="4"/>
  <c r="E9321" i="4"/>
  <c r="E9401" i="4"/>
  <c r="E9438" i="4"/>
  <c r="E9471" i="4"/>
  <c r="E9492" i="4"/>
  <c r="E9547" i="4"/>
  <c r="E9594" i="4"/>
  <c r="E9771" i="4"/>
  <c r="E9794" i="4"/>
  <c r="E9844" i="4"/>
  <c r="E9858" i="4"/>
  <c r="C9933" i="4"/>
  <c r="I9933" i="4" s="1"/>
  <c r="E10018" i="4"/>
  <c r="E10060" i="4"/>
  <c r="E10087" i="4"/>
  <c r="E10126" i="4"/>
  <c r="E9304" i="4"/>
  <c r="E9364" i="4"/>
  <c r="E9484" i="4"/>
  <c r="E9576" i="4"/>
  <c r="C9623" i="4"/>
  <c r="E9637" i="4"/>
  <c r="E9710" i="4"/>
  <c r="E9839" i="4"/>
  <c r="E9913" i="4"/>
  <c r="E9939" i="4"/>
  <c r="E9979" i="4"/>
  <c r="E10073" i="4"/>
  <c r="E10104" i="4"/>
  <c r="E10155" i="4"/>
  <c r="E10189" i="4"/>
  <c r="E10188" i="4"/>
  <c r="E10231" i="4"/>
  <c r="E10232" i="4"/>
  <c r="E10536" i="4"/>
  <c r="E10537" i="4"/>
  <c r="E9110" i="4"/>
  <c r="E9163" i="4"/>
  <c r="E9186" i="4"/>
  <c r="E9407" i="4"/>
  <c r="E9421" i="4"/>
  <c r="E9562" i="4"/>
  <c r="E9581" i="4"/>
  <c r="E9697" i="4"/>
  <c r="E9752" i="4"/>
  <c r="E9801" i="4"/>
  <c r="E9813" i="4"/>
  <c r="E9825" i="4"/>
  <c r="E9870" i="4"/>
  <c r="E9914" i="4"/>
  <c r="E9920" i="4"/>
  <c r="E9929" i="4"/>
  <c r="E9980" i="4"/>
  <c r="E10128" i="4"/>
  <c r="E10134" i="4"/>
  <c r="E10135" i="4"/>
  <c r="E10518" i="4"/>
  <c r="E10519" i="4"/>
  <c r="E10367" i="4"/>
  <c r="E10368" i="4"/>
  <c r="E10432" i="4"/>
  <c r="E10433" i="4"/>
  <c r="E8929" i="4"/>
  <c r="E8950" i="4"/>
  <c r="E8997" i="4"/>
  <c r="E9011" i="4"/>
  <c r="E9134" i="4"/>
  <c r="E9211" i="4"/>
  <c r="E9239" i="4"/>
  <c r="E9256" i="4"/>
  <c r="E9333" i="4"/>
  <c r="E9387" i="4"/>
  <c r="E9432" i="4"/>
  <c r="E9545" i="4"/>
  <c r="E9592" i="4"/>
  <c r="E9661" i="4"/>
  <c r="E9712" i="4"/>
  <c r="E9725" i="4"/>
  <c r="E9748" i="4"/>
  <c r="E9769" i="4"/>
  <c r="E9787" i="4"/>
  <c r="C9792" i="4"/>
  <c r="I9792" i="4" s="1"/>
  <c r="E9815" i="4"/>
  <c r="E9827" i="4"/>
  <c r="E9963" i="4"/>
  <c r="E9993" i="4"/>
  <c r="E10021" i="4"/>
  <c r="E10096" i="4"/>
  <c r="E10095" i="4"/>
  <c r="E10164" i="4"/>
  <c r="E9302" i="4"/>
  <c r="E9315" i="4"/>
  <c r="E9414" i="4"/>
  <c r="E9428" i="4"/>
  <c r="E9449" i="4"/>
  <c r="E9482" i="4"/>
  <c r="E9574" i="4"/>
  <c r="E9616" i="4"/>
  <c r="E9649" i="4"/>
  <c r="E9730" i="4"/>
  <c r="E9776" i="4"/>
  <c r="E9798" i="4"/>
  <c r="E10286" i="4"/>
  <c r="E9668" i="4"/>
  <c r="E9738" i="4"/>
  <c r="E9818" i="4"/>
  <c r="E9895" i="4"/>
  <c r="E9900" i="4"/>
  <c r="E9909" i="4"/>
  <c r="E9982" i="4"/>
  <c r="E10028" i="4"/>
  <c r="E10069" i="4"/>
  <c r="E10100" i="4"/>
  <c r="E10138" i="4"/>
  <c r="E10158" i="4"/>
  <c r="E10171" i="4"/>
  <c r="E10192" i="4"/>
  <c r="E10280" i="4"/>
  <c r="E10290" i="4"/>
  <c r="E10295" i="4"/>
  <c r="E10300" i="4"/>
  <c r="E10359" i="4"/>
  <c r="E10389" i="4"/>
  <c r="E10435" i="4"/>
  <c r="C10453" i="4"/>
  <c r="E10554" i="4"/>
  <c r="E10654" i="4"/>
  <c r="E10660" i="4"/>
  <c r="E10716" i="4"/>
  <c r="E10187" i="4"/>
  <c r="E10235" i="4"/>
  <c r="E10271" i="4"/>
  <c r="E10276" i="4"/>
  <c r="E10474" i="4"/>
  <c r="E10475" i="4"/>
  <c r="E10485" i="4"/>
  <c r="E10486" i="4"/>
  <c r="E10501" i="4"/>
  <c r="E10580" i="4"/>
  <c r="E10644" i="4"/>
  <c r="E10771" i="4"/>
  <c r="E10770" i="4"/>
  <c r="E10755" i="4"/>
  <c r="E11032" i="4"/>
  <c r="E11031" i="4"/>
  <c r="E10351" i="4"/>
  <c r="E10397" i="4"/>
  <c r="E10410" i="4"/>
  <c r="E10459" i="4"/>
  <c r="E10945" i="4"/>
  <c r="E10944" i="4"/>
  <c r="E10976" i="4"/>
  <c r="E10996" i="4"/>
  <c r="E10997" i="4"/>
  <c r="E11024" i="4"/>
  <c r="E11025" i="4"/>
  <c r="E9773" i="4"/>
  <c r="E9829" i="4"/>
  <c r="E9946" i="4"/>
  <c r="E9998" i="4"/>
  <c r="E10007" i="4"/>
  <c r="E10039" i="4"/>
  <c r="E10038" i="4"/>
  <c r="E10043" i="4"/>
  <c r="E10052" i="4"/>
  <c r="E10199" i="4"/>
  <c r="E10340" i="4"/>
  <c r="E10421" i="4"/>
  <c r="E10524" i="4"/>
  <c r="E10562" i="4"/>
  <c r="E10593" i="4"/>
  <c r="E10611" i="4"/>
  <c r="E10617" i="4"/>
  <c r="E10633" i="4"/>
  <c r="E10651" i="4"/>
  <c r="E10652" i="4"/>
  <c r="E10656" i="4"/>
  <c r="E10691" i="4"/>
  <c r="E9820" i="4"/>
  <c r="E9850" i="4"/>
  <c r="E9906" i="4"/>
  <c r="E9937" i="4"/>
  <c r="E10012" i="4"/>
  <c r="E10093" i="4"/>
  <c r="E10173" i="4"/>
  <c r="E10194" i="4"/>
  <c r="E10200" i="4"/>
  <c r="E10211" i="4"/>
  <c r="E10226" i="4"/>
  <c r="E10262" i="4"/>
  <c r="E10303" i="4"/>
  <c r="E10309" i="4"/>
  <c r="E10315" i="4"/>
  <c r="E10325" i="4"/>
  <c r="E10356" i="4"/>
  <c r="E10373" i="4"/>
  <c r="E10379" i="4"/>
  <c r="E10392" i="4"/>
  <c r="E10493" i="4"/>
  <c r="E10534" i="4"/>
  <c r="E10545" i="4"/>
  <c r="E10557" i="4"/>
  <c r="E10684" i="4"/>
  <c r="E10692" i="4"/>
  <c r="E10179" i="4"/>
  <c r="E10362" i="4"/>
  <c r="E10411" i="4"/>
  <c r="E10449" i="4"/>
  <c r="E10540" i="4"/>
  <c r="E10588" i="4"/>
  <c r="E10938" i="4"/>
  <c r="E10939" i="4"/>
  <c r="E10217" i="4"/>
  <c r="E10238" i="4"/>
  <c r="E10405" i="4"/>
  <c r="E10428" i="4"/>
  <c r="E10583" i="4"/>
  <c r="E10406" i="4"/>
  <c r="E10407" i="4"/>
  <c r="E10552" i="4"/>
  <c r="E10620" i="4"/>
  <c r="E10852" i="4"/>
  <c r="E10853" i="4"/>
  <c r="E10337" i="4"/>
  <c r="E10577" i="4"/>
  <c r="E10659" i="4"/>
  <c r="E10729" i="4"/>
  <c r="E10730" i="4"/>
  <c r="E10760" i="4"/>
  <c r="E10761" i="4"/>
  <c r="E11083" i="4"/>
  <c r="E11082" i="4"/>
  <c r="E10349" i="4"/>
  <c r="E10429" i="4"/>
  <c r="E10542" i="4"/>
  <c r="E10553" i="4"/>
  <c r="E10636" i="4"/>
  <c r="E10679" i="4"/>
  <c r="E10687" i="4"/>
  <c r="E10688" i="4"/>
  <c r="E10803" i="4"/>
  <c r="E10804" i="4"/>
  <c r="E10860" i="4"/>
  <c r="E10861" i="4"/>
  <c r="E9868" i="4"/>
  <c r="E9881" i="4"/>
  <c r="E9930" i="4"/>
  <c r="E9944" i="4"/>
  <c r="E9958" i="4"/>
  <c r="E9986" i="4"/>
  <c r="E10005" i="4"/>
  <c r="E10082" i="4"/>
  <c r="E10091" i="4"/>
  <c r="E10142" i="4"/>
  <c r="E10208" i="4"/>
  <c r="E10229" i="4"/>
  <c r="E10240" i="4"/>
  <c r="E10250" i="4"/>
  <c r="E10255" i="4"/>
  <c r="E10333" i="4"/>
  <c r="E10343" i="4"/>
  <c r="E10370" i="4"/>
  <c r="E10388" i="4"/>
  <c r="E10446" i="4"/>
  <c r="E10452" i="4"/>
  <c r="E10484" i="4"/>
  <c r="E10490" i="4"/>
  <c r="E10511" i="4"/>
  <c r="E10522" i="4"/>
  <c r="E10572" i="4"/>
  <c r="E10603" i="4"/>
  <c r="E10614" i="4"/>
  <c r="E10672" i="4"/>
  <c r="E10709" i="4"/>
  <c r="E10710" i="4"/>
  <c r="E10722" i="4"/>
  <c r="E10296" i="4"/>
  <c r="E10384" i="4"/>
  <c r="E10390" i="4"/>
  <c r="E10489" i="4"/>
  <c r="E10498" i="4"/>
  <c r="E10589" i="4"/>
  <c r="E10680" i="4"/>
  <c r="E10753" i="4"/>
  <c r="E10796" i="4"/>
  <c r="E10797" i="4"/>
  <c r="E10805" i="4"/>
  <c r="E10881" i="4"/>
  <c r="E10956" i="4"/>
  <c r="E10957" i="4"/>
  <c r="E11183" i="4"/>
  <c r="E11184" i="4"/>
  <c r="C10098" i="4"/>
  <c r="C10156" i="4"/>
  <c r="E10366" i="4"/>
  <c r="E10386" i="4"/>
  <c r="E10402" i="4"/>
  <c r="E10467" i="4"/>
  <c r="E10504" i="4"/>
  <c r="E10517" i="4"/>
  <c r="E10530" i="4"/>
  <c r="E10591" i="4"/>
  <c r="E10607" i="4"/>
  <c r="E10647" i="4"/>
  <c r="E10669" i="4"/>
  <c r="E10782" i="4"/>
  <c r="E10140" i="4"/>
  <c r="E10223" i="4"/>
  <c r="E10236" i="4"/>
  <c r="E10269" i="4"/>
  <c r="E10298" i="4"/>
  <c r="E10317" i="4"/>
  <c r="E10336" i="4"/>
  <c r="E10376" i="4"/>
  <c r="E10463" i="4"/>
  <c r="E10560" i="4"/>
  <c r="E10586" i="4"/>
  <c r="C10676" i="4"/>
  <c r="E10850" i="4"/>
  <c r="E11155" i="4"/>
  <c r="E11156" i="4"/>
  <c r="E10078" i="4"/>
  <c r="E10190" i="4"/>
  <c r="E10246" i="4"/>
  <c r="E10306" i="4"/>
  <c r="E10419" i="4"/>
  <c r="E10424" i="4"/>
  <c r="E10441" i="4"/>
  <c r="E10456" i="4"/>
  <c r="E10502" i="4"/>
  <c r="E10533" i="4"/>
  <c r="C10573" i="4"/>
  <c r="E10615" i="4"/>
  <c r="E10650" i="4"/>
  <c r="E10661" i="4"/>
  <c r="E10673" i="4"/>
  <c r="E10694" i="4"/>
  <c r="E10700" i="4"/>
  <c r="E10752" i="4"/>
  <c r="E10778" i="4"/>
  <c r="E10779" i="4"/>
  <c r="E10855" i="4"/>
  <c r="E10897" i="4"/>
  <c r="E10364" i="4"/>
  <c r="E10605" i="4"/>
  <c r="E10609" i="4"/>
  <c r="E10621" i="4"/>
  <c r="E10628" i="4"/>
  <c r="E10828" i="4"/>
  <c r="E10899" i="4"/>
  <c r="E10924" i="4"/>
  <c r="E10942" i="4"/>
  <c r="E10977" i="4"/>
  <c r="E11013" i="4"/>
  <c r="E11045" i="4"/>
  <c r="E11112" i="4"/>
  <c r="E11122" i="4"/>
  <c r="E11127" i="4"/>
  <c r="E11143" i="4"/>
  <c r="E11162" i="4"/>
  <c r="E11176" i="4"/>
  <c r="C11220" i="4"/>
  <c r="E11255" i="4"/>
  <c r="E11289" i="4"/>
  <c r="E11451" i="4"/>
  <c r="E11566" i="4"/>
  <c r="E11567" i="4"/>
  <c r="E11634" i="4"/>
  <c r="E11635" i="4"/>
  <c r="E10791" i="4"/>
  <c r="E11064" i="4"/>
  <c r="E11065" i="4"/>
  <c r="E11134" i="4"/>
  <c r="E11135" i="4"/>
  <c r="E11190" i="4"/>
  <c r="E11619" i="4"/>
  <c r="E10723" i="4"/>
  <c r="E10768" i="4"/>
  <c r="E10773" i="4"/>
  <c r="E10837" i="4"/>
  <c r="E10870" i="4"/>
  <c r="E11113" i="4"/>
  <c r="E11149" i="4"/>
  <c r="E11164" i="4"/>
  <c r="E11284" i="4"/>
  <c r="E11367" i="4"/>
  <c r="E11404" i="4"/>
  <c r="E11548" i="4"/>
  <c r="E11549" i="4"/>
  <c r="E11609" i="4"/>
  <c r="E11610" i="4"/>
  <c r="E10732" i="4"/>
  <c r="E10813" i="4"/>
  <c r="E10879" i="4"/>
  <c r="E10884" i="4"/>
  <c r="E10894" i="4"/>
  <c r="E10952" i="4"/>
  <c r="E10967" i="4"/>
  <c r="E11060" i="4"/>
  <c r="E11178" i="4"/>
  <c r="E11233" i="4"/>
  <c r="E11881" i="4"/>
  <c r="E11882" i="4"/>
  <c r="E11983" i="4"/>
  <c r="E12120" i="4"/>
  <c r="E12121" i="4"/>
  <c r="E10582" i="4"/>
  <c r="E10670" i="4"/>
  <c r="E10744" i="4"/>
  <c r="E10765" i="4"/>
  <c r="E10783" i="4"/>
  <c r="E10920" i="4"/>
  <c r="E10987" i="4"/>
  <c r="E11029" i="4"/>
  <c r="E11034" i="4"/>
  <c r="E11048" i="4"/>
  <c r="E11119" i="4"/>
  <c r="E11129" i="4"/>
  <c r="E11165" i="4"/>
  <c r="E11285" i="4"/>
  <c r="E11330" i="4"/>
  <c r="E11454" i="4"/>
  <c r="E11507" i="4"/>
  <c r="E11646" i="4"/>
  <c r="E11647" i="4"/>
  <c r="E10321" i="4"/>
  <c r="E10382" i="4"/>
  <c r="E10682" i="4"/>
  <c r="E10686" i="4"/>
  <c r="E10858" i="4"/>
  <c r="E10906" i="4"/>
  <c r="E10911" i="4"/>
  <c r="E10968" i="4"/>
  <c r="E10973" i="4"/>
  <c r="E11010" i="4"/>
  <c r="E11019" i="4"/>
  <c r="E11108" i="4"/>
  <c r="E11158" i="4"/>
  <c r="E11166" i="4"/>
  <c r="E11274" i="4"/>
  <c r="E11280" i="4"/>
  <c r="E11279" i="4"/>
  <c r="E11298" i="4"/>
  <c r="E11314" i="4"/>
  <c r="E11665" i="4"/>
  <c r="E10890" i="4"/>
  <c r="E11050" i="4"/>
  <c r="E11049" i="4"/>
  <c r="E11469" i="4"/>
  <c r="E11470" i="4"/>
  <c r="E11730" i="4"/>
  <c r="E11729" i="4"/>
  <c r="E10733" i="4"/>
  <c r="D10737" i="4"/>
  <c r="E10737" i="4" s="1"/>
  <c r="E10826" i="4"/>
  <c r="E10847" i="4"/>
  <c r="E10891" i="4"/>
  <c r="E10931" i="4"/>
  <c r="E10969" i="4"/>
  <c r="E11015" i="4"/>
  <c r="E11093" i="4"/>
  <c r="E11153" i="4"/>
  <c r="E11173" i="4"/>
  <c r="E11174" i="4"/>
  <c r="E11192" i="4"/>
  <c r="E11258" i="4"/>
  <c r="E11421" i="4"/>
  <c r="E11420" i="4"/>
  <c r="E11501" i="4"/>
  <c r="E11502" i="4"/>
  <c r="E12035" i="4"/>
  <c r="E12036" i="4"/>
  <c r="E10831" i="4"/>
  <c r="E10886" i="4"/>
  <c r="E11021" i="4"/>
  <c r="E11552" i="4"/>
  <c r="E11551" i="4"/>
  <c r="E11570" i="4"/>
  <c r="E11571" i="4"/>
  <c r="E10600" i="4"/>
  <c r="E10642" i="4"/>
  <c r="E10789" i="4"/>
  <c r="E10839" i="4"/>
  <c r="E10917" i="4"/>
  <c r="E10922" i="4"/>
  <c r="C10928" i="4"/>
  <c r="I10928" i="4" s="1"/>
  <c r="E11007" i="4"/>
  <c r="E11094" i="4"/>
  <c r="E11132" i="4"/>
  <c r="E11131" i="4"/>
  <c r="E11245" i="4"/>
  <c r="E11423" i="4"/>
  <c r="E11422" i="4"/>
  <c r="E11833" i="4"/>
  <c r="E11832" i="4"/>
  <c r="E10714" i="4"/>
  <c r="E10742" i="4"/>
  <c r="E10794" i="4"/>
  <c r="C10808" i="4"/>
  <c r="I10808" i="4" s="1"/>
  <c r="E10832" i="4"/>
  <c r="E10913" i="4"/>
  <c r="E10937" i="4"/>
  <c r="E10955" i="4"/>
  <c r="E10960" i="4"/>
  <c r="E10965" i="4"/>
  <c r="E11038" i="4"/>
  <c r="E11044" i="4"/>
  <c r="E11088" i="4"/>
  <c r="E11206" i="4"/>
  <c r="E11327" i="4"/>
  <c r="E11364" i="4"/>
  <c r="E11365" i="4"/>
  <c r="E11479" i="4"/>
  <c r="E11490" i="4"/>
  <c r="E11491" i="4"/>
  <c r="E11510" i="4"/>
  <c r="E11509" i="4"/>
  <c r="E11929" i="4"/>
  <c r="E11930" i="4"/>
  <c r="E12146" i="4"/>
  <c r="E12174" i="4"/>
  <c r="E12175" i="4"/>
  <c r="E10415" i="4"/>
  <c r="E10763" i="4"/>
  <c r="E10856" i="4"/>
  <c r="E10887" i="4"/>
  <c r="E10923" i="4"/>
  <c r="E11039" i="4"/>
  <c r="E11078" i="4"/>
  <c r="E11095" i="4"/>
  <c r="E11230" i="4"/>
  <c r="E11231" i="4"/>
  <c r="E11410" i="4"/>
  <c r="E11409" i="4"/>
  <c r="E11417" i="4"/>
  <c r="E11416" i="4"/>
  <c r="E10757" i="4"/>
  <c r="E10915" i="4"/>
  <c r="E10980" i="4"/>
  <c r="E11089" i="4"/>
  <c r="E11104" i="4"/>
  <c r="E11196" i="4"/>
  <c r="E11235" i="4"/>
  <c r="E11275" i="4"/>
  <c r="E11292" i="4"/>
  <c r="E11328" i="4"/>
  <c r="E11335" i="4"/>
  <c r="E11348" i="4"/>
  <c r="E11362" i="4"/>
  <c r="E11381" i="4"/>
  <c r="E11380" i="4"/>
  <c r="E11401" i="4"/>
  <c r="E11428" i="4"/>
  <c r="E11447" i="4"/>
  <c r="E11446" i="4"/>
  <c r="E11465" i="4"/>
  <c r="E11529" i="4"/>
  <c r="E11528" i="4"/>
  <c r="E11540" i="4"/>
  <c r="E11541" i="4"/>
  <c r="E11950" i="4"/>
  <c r="E10935" i="4"/>
  <c r="E11116" i="4"/>
  <c r="E11342" i="4"/>
  <c r="E11392" i="4"/>
  <c r="E11435" i="4"/>
  <c r="E11546" i="4"/>
  <c r="E11756" i="4"/>
  <c r="E11757" i="4"/>
  <c r="E11864" i="4"/>
  <c r="E11863" i="4"/>
  <c r="E12053" i="4"/>
  <c r="E12054" i="4"/>
  <c r="E11350" i="4"/>
  <c r="E11398" i="4"/>
  <c r="E11430" i="4"/>
  <c r="E11513" i="4"/>
  <c r="E11519" i="4"/>
  <c r="E10775" i="4"/>
  <c r="E10909" i="4"/>
  <c r="E10985" i="4"/>
  <c r="E11030" i="4"/>
  <c r="E11076" i="4"/>
  <c r="E11125" i="4"/>
  <c r="E11154" i="4"/>
  <c r="E11160" i="4"/>
  <c r="E11198" i="4"/>
  <c r="E11209" i="4"/>
  <c r="E11226" i="4"/>
  <c r="E11282" i="4"/>
  <c r="E11300" i="4"/>
  <c r="E11344" i="4"/>
  <c r="E11431" i="4"/>
  <c r="C11449" i="4"/>
  <c r="E11497" i="4"/>
  <c r="E11547" i="4"/>
  <c r="E11744" i="4"/>
  <c r="E10902" i="4"/>
  <c r="E10930" i="4"/>
  <c r="E10948" i="4"/>
  <c r="E11099" i="4"/>
  <c r="E11098" i="4"/>
  <c r="E11168" i="4"/>
  <c r="E11217" i="4"/>
  <c r="E11264" i="4"/>
  <c r="E11439" i="4"/>
  <c r="E11556" i="4"/>
  <c r="E11557" i="4"/>
  <c r="E11600" i="4"/>
  <c r="E11608" i="4"/>
  <c r="E11776" i="4"/>
  <c r="E11777" i="4"/>
  <c r="E12028" i="4"/>
  <c r="E12029" i="4"/>
  <c r="E11347" i="4"/>
  <c r="D11460" i="4"/>
  <c r="E11460" i="4" s="1"/>
  <c r="C11461" i="4"/>
  <c r="E12052" i="4"/>
  <c r="E12051" i="4"/>
  <c r="E11222" i="4"/>
  <c r="E11227" i="4"/>
  <c r="E11286" i="4"/>
  <c r="E11352" i="4"/>
  <c r="E11368" i="4"/>
  <c r="E11383" i="4"/>
  <c r="E11593" i="4"/>
  <c r="E11680" i="4"/>
  <c r="E11745" i="4"/>
  <c r="E11746" i="4"/>
  <c r="E11913" i="4"/>
  <c r="E11991" i="4"/>
  <c r="E11150" i="4"/>
  <c r="E11186" i="4"/>
  <c r="E11379" i="4"/>
  <c r="E11389" i="4"/>
  <c r="E11436" i="4"/>
  <c r="E11554" i="4"/>
  <c r="E11576" i="4"/>
  <c r="E11601" i="4"/>
  <c r="E11740" i="4"/>
  <c r="E11808" i="4"/>
  <c r="E11809" i="4"/>
  <c r="E11896" i="4"/>
  <c r="E11914" i="4"/>
  <c r="E11706" i="4"/>
  <c r="E11707" i="4"/>
  <c r="E11823" i="4"/>
  <c r="E11867" i="4"/>
  <c r="E11868" i="4"/>
  <c r="E12079" i="4"/>
  <c r="E12078" i="4"/>
  <c r="E11074" i="4"/>
  <c r="E11102" i="4"/>
  <c r="E11229" i="4"/>
  <c r="E11252" i="4"/>
  <c r="E11261" i="4"/>
  <c r="E11270" i="4"/>
  <c r="E11306" i="4"/>
  <c r="E11375" i="4"/>
  <c r="E11426" i="4"/>
  <c r="E11437" i="4"/>
  <c r="E11459" i="4"/>
  <c r="E11604" i="4"/>
  <c r="E11624" i="4"/>
  <c r="E11701" i="4"/>
  <c r="E11718" i="4"/>
  <c r="E11726" i="4"/>
  <c r="E11797" i="4"/>
  <c r="E11860" i="4"/>
  <c r="E11861" i="4"/>
  <c r="E11874" i="4"/>
  <c r="E11932" i="4"/>
  <c r="E11933" i="4"/>
  <c r="E11960" i="4"/>
  <c r="E11961" i="4"/>
  <c r="E11041" i="4"/>
  <c r="E11179" i="4"/>
  <c r="E11240" i="4"/>
  <c r="E11340" i="4"/>
  <c r="E11419" i="4"/>
  <c r="E11444" i="4"/>
  <c r="E11564" i="4"/>
  <c r="E11661" i="4"/>
  <c r="E11685" i="4"/>
  <c r="E11876" i="4"/>
  <c r="E11877" i="4"/>
  <c r="E12124" i="4"/>
  <c r="E12123" i="4"/>
  <c r="E11614" i="4"/>
  <c r="E11615" i="4"/>
  <c r="E11629" i="4"/>
  <c r="E11628" i="4"/>
  <c r="E11778" i="4"/>
  <c r="E11779" i="4"/>
  <c r="E12108" i="4"/>
  <c r="E11057" i="4"/>
  <c r="E11123" i="4"/>
  <c r="E11170" i="4"/>
  <c r="C11201" i="4"/>
  <c r="I11201" i="4" s="1"/>
  <c r="E11268" i="4"/>
  <c r="E11403" i="4"/>
  <c r="E11640" i="4"/>
  <c r="E11652" i="4"/>
  <c r="E11675" i="4"/>
  <c r="E11698" i="4"/>
  <c r="D11720" i="4"/>
  <c r="E11727" i="4"/>
  <c r="E11733" i="4"/>
  <c r="E11897" i="4"/>
  <c r="E11925" i="4"/>
  <c r="E11926" i="4"/>
  <c r="E11433" i="4"/>
  <c r="E11559" i="4"/>
  <c r="E11573" i="4"/>
  <c r="E11637" i="4"/>
  <c r="E11638" i="4"/>
  <c r="E11700" i="4"/>
  <c r="E11754" i="4"/>
  <c r="E11760" i="4"/>
  <c r="E11845" i="4"/>
  <c r="E12096" i="4"/>
  <c r="E12097" i="4"/>
  <c r="C11188" i="4"/>
  <c r="E11442" i="4"/>
  <c r="E11473" i="4"/>
  <c r="E11526" i="4"/>
  <c r="E11531" i="4"/>
  <c r="E11594" i="4"/>
  <c r="E11631" i="4"/>
  <c r="E11655" i="4"/>
  <c r="E11662" i="4"/>
  <c r="E11816" i="4"/>
  <c r="E11838" i="4"/>
  <c r="E11911" i="4"/>
  <c r="E12073" i="4"/>
  <c r="E12072" i="4"/>
  <c r="E12115" i="4"/>
  <c r="E11215" i="4"/>
  <c r="E11319" i="4"/>
  <c r="E11440" i="4"/>
  <c r="E11475" i="4"/>
  <c r="C11498" i="4"/>
  <c r="E11591" i="4"/>
  <c r="E11669" i="4"/>
  <c r="E11692" i="4"/>
  <c r="E11821" i="4"/>
  <c r="E11820" i="4"/>
  <c r="E11834" i="4"/>
  <c r="E11835" i="4"/>
  <c r="E11849" i="4"/>
  <c r="E11994" i="4"/>
  <c r="E12025" i="4"/>
  <c r="E12026" i="4"/>
  <c r="E11670" i="4"/>
  <c r="E11872" i="4"/>
  <c r="E11892" i="4"/>
  <c r="E11946" i="4"/>
  <c r="E11968" i="4"/>
  <c r="E11967" i="4"/>
  <c r="E11978" i="4"/>
  <c r="E11997" i="4"/>
  <c r="E12088" i="4"/>
  <c r="E12087" i="4"/>
  <c r="E11633" i="4"/>
  <c r="E11643" i="4"/>
  <c r="E11742" i="4"/>
  <c r="E11784" i="4"/>
  <c r="C11853" i="4"/>
  <c r="E11999" i="4"/>
  <c r="E12044" i="4"/>
  <c r="E12045" i="4"/>
  <c r="E12061" i="4"/>
  <c r="E12060" i="4"/>
  <c r="C11068" i="4"/>
  <c r="I11068" i="4" s="1"/>
  <c r="E11524" i="4"/>
  <c r="E11532" i="4"/>
  <c r="E11581" i="4"/>
  <c r="E11690" i="4"/>
  <c r="E11752" i="4"/>
  <c r="E11773" i="4"/>
  <c r="E11785" i="4"/>
  <c r="E11804" i="4"/>
  <c r="E11846" i="4"/>
  <c r="E11879" i="4"/>
  <c r="E11889" i="4"/>
  <c r="E11900" i="4"/>
  <c r="E11970" i="4"/>
  <c r="E12090" i="4"/>
  <c r="E11606" i="4"/>
  <c r="E11674" i="4"/>
  <c r="E11683" i="4"/>
  <c r="E11716" i="4"/>
  <c r="E11788" i="4"/>
  <c r="E11866" i="4"/>
  <c r="E11918" i="4"/>
  <c r="E12023" i="4"/>
  <c r="E12030" i="4"/>
  <c r="E12042" i="4"/>
  <c r="E12111" i="4"/>
  <c r="E12112" i="4"/>
  <c r="E11489" i="4"/>
  <c r="E11493" i="4"/>
  <c r="E11719" i="4"/>
  <c r="E11774" i="4"/>
  <c r="E11789" i="4"/>
  <c r="E11794" i="4"/>
  <c r="E11824" i="4"/>
  <c r="E11850" i="4"/>
  <c r="E11989" i="4"/>
  <c r="E12152" i="4"/>
  <c r="E12215" i="4"/>
  <c r="E12272" i="4"/>
  <c r="E12230" i="4"/>
  <c r="E12231" i="4"/>
  <c r="E12351" i="4"/>
  <c r="E12350" i="4"/>
  <c r="E12372" i="4"/>
  <c r="E12057" i="4"/>
  <c r="E12085" i="4"/>
  <c r="E12147" i="4"/>
  <c r="E12148" i="4"/>
  <c r="E12323" i="4"/>
  <c r="E12344" i="4"/>
  <c r="E12414" i="4"/>
  <c r="E12058" i="4"/>
  <c r="E12118" i="4"/>
  <c r="E12154" i="4"/>
  <c r="E12155" i="4"/>
  <c r="E12198" i="4"/>
  <c r="E12199" i="4"/>
  <c r="E12210" i="4"/>
  <c r="E12255" i="4"/>
  <c r="E12265" i="4"/>
  <c r="E11765" i="4"/>
  <c r="E11826" i="4"/>
  <c r="E11847" i="4"/>
  <c r="E11887" i="4"/>
  <c r="E11928" i="4"/>
  <c r="C11948" i="4"/>
  <c r="E12021" i="4"/>
  <c r="E12192" i="4"/>
  <c r="E12193" i="4"/>
  <c r="E12318" i="4"/>
  <c r="E12317" i="4"/>
  <c r="E11586" i="4"/>
  <c r="E11611" i="4"/>
  <c r="E11627" i="4"/>
  <c r="C11663" i="4"/>
  <c r="E11770" i="4"/>
  <c r="E11786" i="4"/>
  <c r="E11842" i="4"/>
  <c r="E11857" i="4"/>
  <c r="E11902" i="4"/>
  <c r="E11920" i="4"/>
  <c r="E11938" i="4"/>
  <c r="E11966" i="4"/>
  <c r="E11986" i="4"/>
  <c r="E11992" i="4"/>
  <c r="E12003" i="4"/>
  <c r="E12033" i="4"/>
  <c r="E12149" i="4"/>
  <c r="E12150" i="4"/>
  <c r="E12276" i="4"/>
  <c r="E12172" i="4"/>
  <c r="E12173" i="4"/>
  <c r="E12540" i="4"/>
  <c r="E12213" i="4"/>
  <c r="E12212" i="4"/>
  <c r="E12269" i="4"/>
  <c r="E12268" i="4"/>
  <c r="E12383" i="4"/>
  <c r="E12400" i="4"/>
  <c r="E12499" i="4"/>
  <c r="E12326" i="4"/>
  <c r="E12327" i="4"/>
  <c r="E12101" i="4"/>
  <c r="E12157" i="4"/>
  <c r="E12195" i="4"/>
  <c r="E12228" i="4"/>
  <c r="E12251" i="4"/>
  <c r="E12252" i="4"/>
  <c r="E12298" i="4"/>
  <c r="E12299" i="4"/>
  <c r="E12369" i="4"/>
  <c r="E12368" i="4"/>
  <c r="E12385" i="4"/>
  <c r="E12386" i="4"/>
  <c r="E12040" i="4"/>
  <c r="E12076" i="4"/>
  <c r="E12102" i="4"/>
  <c r="E12281" i="4"/>
  <c r="E12280" i="4"/>
  <c r="E12305" i="4"/>
  <c r="E12312" i="4"/>
  <c r="E12377" i="4"/>
  <c r="E11645" i="4"/>
  <c r="E11728" i="4"/>
  <c r="E11750" i="4"/>
  <c r="E11813" i="4"/>
  <c r="E11839" i="4"/>
  <c r="E11890" i="4"/>
  <c r="E11979" i="4"/>
  <c r="E11980" i="4"/>
  <c r="E12000" i="4"/>
  <c r="E12103" i="4"/>
  <c r="E11712" i="4"/>
  <c r="E11737" i="4"/>
  <c r="E11768" i="4"/>
  <c r="E11829" i="4"/>
  <c r="E11934" i="4"/>
  <c r="E11958" i="4"/>
  <c r="E11987" i="4"/>
  <c r="E12031" i="4"/>
  <c r="E12048" i="4"/>
  <c r="E12223" i="4"/>
  <c r="E12244" i="4"/>
  <c r="E12250" i="4"/>
  <c r="E12274" i="4"/>
  <c r="E11806" i="4"/>
  <c r="E12059" i="4"/>
  <c r="E12106" i="4"/>
  <c r="E12105" i="4"/>
  <c r="E12196" i="4"/>
  <c r="E12206" i="4"/>
  <c r="E12218" i="4"/>
  <c r="E12277" i="4"/>
  <c r="E12284" i="4"/>
  <c r="E12302" i="4"/>
  <c r="E12338" i="4"/>
  <c r="E12476" i="4"/>
  <c r="E11909" i="4"/>
  <c r="E11976" i="4"/>
  <c r="E12037" i="4"/>
  <c r="E12064" i="4"/>
  <c r="E12094" i="4"/>
  <c r="E12190" i="4"/>
  <c r="E12202" i="4"/>
  <c r="C12208" i="4"/>
  <c r="I12208" i="4" s="1"/>
  <c r="E12310" i="4"/>
  <c r="E12309" i="4"/>
  <c r="E12353" i="4"/>
  <c r="E11942" i="4"/>
  <c r="E12005" i="4"/>
  <c r="E12066" i="4"/>
  <c r="E12109" i="4"/>
  <c r="E12131" i="4"/>
  <c r="E12162" i="4"/>
  <c r="E12167" i="4"/>
  <c r="E12182" i="4"/>
  <c r="E12256" i="4"/>
  <c r="E12266" i="4"/>
  <c r="E12313" i="4"/>
  <c r="E12329" i="4"/>
  <c r="E12328" i="4"/>
  <c r="E12336" i="4"/>
  <c r="E12335" i="4"/>
  <c r="E12481" i="4"/>
  <c r="E12482" i="4"/>
  <c r="E11953" i="4"/>
  <c r="E12077" i="4"/>
  <c r="E12179" i="4"/>
  <c r="E12211" i="4"/>
  <c r="E12290" i="4"/>
  <c r="E12345" i="4"/>
  <c r="E12356" i="4"/>
  <c r="E12420" i="4"/>
  <c r="E12425" i="4"/>
  <c r="E12430" i="4"/>
  <c r="E12441" i="4"/>
  <c r="E12472" i="4"/>
  <c r="E12490" i="4"/>
  <c r="E12500" i="4"/>
  <c r="E12505" i="4"/>
  <c r="E12532" i="4"/>
  <c r="E12575" i="4"/>
  <c r="E12576" i="4"/>
  <c r="E12647" i="4"/>
  <c r="E12220" i="4"/>
  <c r="E12320" i="4"/>
  <c r="E12415" i="4"/>
  <c r="E12600" i="4"/>
  <c r="E12620" i="4"/>
  <c r="E12621" i="4"/>
  <c r="E12086" i="4"/>
  <c r="E12158" i="4"/>
  <c r="E12204" i="4"/>
  <c r="E12324" i="4"/>
  <c r="E12379" i="4"/>
  <c r="E12478" i="4"/>
  <c r="E12517" i="4"/>
  <c r="E12528" i="4"/>
  <c r="E12550" i="4"/>
  <c r="E12649" i="4"/>
  <c r="E12650" i="4"/>
  <c r="E12717" i="4"/>
  <c r="E12718" i="4"/>
  <c r="E12339" i="4"/>
  <c r="E12388" i="4"/>
  <c r="E12396" i="4"/>
  <c r="E12405" i="4"/>
  <c r="E12410" i="4"/>
  <c r="E12437" i="4"/>
  <c r="C12443" i="4"/>
  <c r="I12443" i="4" s="1"/>
  <c r="E12496" i="4"/>
  <c r="E12582" i="4"/>
  <c r="E12583" i="4"/>
  <c r="E12644" i="4"/>
  <c r="E12643" i="4"/>
  <c r="E12669" i="4"/>
  <c r="C12008" i="4"/>
  <c r="E12046" i="4"/>
  <c r="E12050" i="4"/>
  <c r="E12095" i="4"/>
  <c r="E12137" i="4"/>
  <c r="E12229" i="4"/>
  <c r="E12411" i="4"/>
  <c r="E12432" i="4"/>
  <c r="E12452" i="4"/>
  <c r="E12456" i="4"/>
  <c r="E12460" i="4"/>
  <c r="E12590" i="4"/>
  <c r="E12591" i="4"/>
  <c r="E12601" i="4"/>
  <c r="E12608" i="4"/>
  <c r="E12609" i="4"/>
  <c r="E12401" i="4"/>
  <c r="E12417" i="4"/>
  <c r="E12423" i="4"/>
  <c r="E12438" i="4"/>
  <c r="E12285" i="4"/>
  <c r="E12362" i="4"/>
  <c r="E12397" i="4"/>
  <c r="E12567" i="4"/>
  <c r="E12568" i="4"/>
  <c r="E12470" i="4"/>
  <c r="E12488" i="4"/>
  <c r="E12547" i="4"/>
  <c r="E12596" i="4"/>
  <c r="E12597" i="4"/>
  <c r="E12519" i="4"/>
  <c r="E12542" i="4"/>
  <c r="D12562" i="4"/>
  <c r="E12562" i="4" s="1"/>
  <c r="E12721" i="4"/>
  <c r="E12068" i="4"/>
  <c r="C12113" i="4"/>
  <c r="E12186" i="4"/>
  <c r="E12390" i="4"/>
  <c r="E12419" i="4"/>
  <c r="E12494" i="4"/>
  <c r="E12504" i="4"/>
  <c r="E12531" i="4"/>
  <c r="E12536" i="4"/>
  <c r="E12640" i="4"/>
  <c r="E12639" i="4"/>
  <c r="E12674" i="4"/>
  <c r="E12675" i="4"/>
  <c r="E12435" i="4"/>
  <c r="D12467" i="4"/>
  <c r="E12467" i="4" s="1"/>
  <c r="C12468" i="4"/>
  <c r="I12468" i="4" s="1"/>
  <c r="D12537" i="4"/>
  <c r="E12537" i="4" s="1"/>
  <c r="C12538" i="4"/>
  <c r="E12755" i="4"/>
  <c r="E12754" i="4"/>
  <c r="E12484" i="4"/>
  <c r="E12502" i="4"/>
  <c r="E12571" i="4"/>
  <c r="E12651" i="4"/>
  <c r="E12652" i="4"/>
  <c r="E12701" i="4"/>
  <c r="E12702" i="4"/>
  <c r="E12427" i="4"/>
  <c r="C12523" i="4"/>
  <c r="E12573" i="4"/>
  <c r="E12635" i="4"/>
  <c r="C12661" i="4"/>
  <c r="D12660" i="4"/>
  <c r="E12660" i="4" s="1"/>
  <c r="E12698" i="4"/>
  <c r="E12699" i="4"/>
  <c r="E12554" i="4"/>
  <c r="E12589" i="4"/>
  <c r="E12692" i="4"/>
  <c r="E12693" i="4"/>
  <c r="E12508" i="4"/>
  <c r="E12580" i="4"/>
  <c r="E12615" i="4"/>
  <c r="E12627" i="4"/>
  <c r="E12665" i="4"/>
  <c r="E12666" i="4"/>
  <c r="E12681" i="4"/>
  <c r="E12612" i="4"/>
  <c r="E12624" i="4"/>
  <c r="E12636" i="4"/>
  <c r="E12697" i="4"/>
  <c r="E12725" i="4"/>
  <c r="E12730" i="4"/>
  <c r="E12740" i="4"/>
  <c r="E12749" i="4"/>
  <c r="E12799" i="4"/>
  <c r="E12843" i="4"/>
  <c r="E12860" i="4"/>
  <c r="E12905" i="4"/>
  <c r="E12924" i="4"/>
  <c r="E12745" i="4"/>
  <c r="E12746" i="4"/>
  <c r="C12633" i="4"/>
  <c r="E12726" i="4"/>
  <c r="E12844" i="4"/>
  <c r="E12861" i="4"/>
  <c r="E12890" i="4"/>
  <c r="E12617" i="4"/>
  <c r="E12629" i="4"/>
  <c r="E12672" i="4"/>
  <c r="E12683" i="4"/>
  <c r="E12704" i="4"/>
  <c r="E12715" i="4"/>
  <c r="E12775" i="4"/>
  <c r="E12780" i="4"/>
  <c r="E12821" i="4"/>
  <c r="E12820" i="4"/>
  <c r="E12885" i="4"/>
  <c r="E12897" i="4"/>
  <c r="E12642" i="4"/>
  <c r="E12646" i="4"/>
  <c r="E12737" i="4"/>
  <c r="E12830" i="4"/>
  <c r="E12839" i="4"/>
  <c r="E12856" i="4"/>
  <c r="C12565" i="4"/>
  <c r="E12659" i="4"/>
  <c r="E12668" i="4"/>
  <c r="E12756" i="4"/>
  <c r="E12765" i="4"/>
  <c r="E12776" i="4"/>
  <c r="E12786" i="4"/>
  <c r="E12796" i="4"/>
  <c r="E12851" i="4"/>
  <c r="E12909" i="4"/>
  <c r="E12835" i="4"/>
  <c r="E12836" i="4"/>
  <c r="E12723" i="4"/>
  <c r="E12802" i="4"/>
  <c r="E12875" i="4"/>
  <c r="E12782" i="4"/>
  <c r="E12817" i="4"/>
  <c r="E12881" i="4"/>
  <c r="E12691" i="4"/>
  <c r="E12707" i="4"/>
  <c r="E12712" i="4"/>
  <c r="E12753" i="4"/>
  <c r="E12762" i="4"/>
  <c r="E12772" i="4"/>
  <c r="E12783" i="4"/>
  <c r="E12793" i="4"/>
  <c r="E12827" i="4"/>
  <c r="E12853" i="4"/>
  <c r="E12870" i="4"/>
  <c r="E12876" i="4"/>
  <c r="E12593" i="4"/>
  <c r="E12729" i="4"/>
  <c r="E12739" i="4"/>
  <c r="E12758" i="4"/>
  <c r="E12759" i="4"/>
  <c r="E12808" i="4"/>
  <c r="C12823" i="4"/>
  <c r="E12842" i="4"/>
  <c r="E12931" i="4"/>
  <c r="E12686" i="4"/>
  <c r="E12789" i="4"/>
  <c r="E12818" i="4"/>
  <c r="E12848" i="4"/>
  <c r="E12865" i="4"/>
  <c r="C12790" i="4"/>
  <c r="E12800" i="4"/>
  <c r="E12926" i="4"/>
  <c r="E12882" i="4"/>
  <c r="E12887" i="4"/>
  <c r="E12769" i="4"/>
  <c r="E12797" i="4"/>
  <c r="E12832" i="4"/>
  <c r="E12849" i="4"/>
  <c r="E12858" i="4"/>
  <c r="E12872" i="4"/>
  <c r="E12901" i="4"/>
  <c r="E12910" i="4"/>
  <c r="E12919" i="4"/>
  <c r="E12927" i="4"/>
  <c r="E12845" i="4"/>
  <c r="E12854" i="4"/>
  <c r="E12863" i="4"/>
  <c r="E12888" i="4"/>
  <c r="E12893" i="4"/>
  <c r="E12902" i="4"/>
  <c r="E12911" i="4"/>
  <c r="E12920" i="4"/>
  <c r="E12873" i="4"/>
  <c r="E12878" i="4"/>
  <c r="E12928" i="4"/>
  <c r="E12891" i="4"/>
  <c r="E12898" i="4"/>
  <c r="E12907" i="4"/>
  <c r="E12916" i="4"/>
  <c r="E12932" i="4"/>
  <c r="E10934" i="4" l="1"/>
  <c r="E10726" i="4"/>
  <c r="E11844" i="4"/>
  <c r="E8737" i="4"/>
  <c r="E9527" i="4"/>
  <c r="E226" i="4"/>
  <c r="E227" i="4"/>
  <c r="E11965" i="4"/>
  <c r="E11253" i="4"/>
  <c r="E10541" i="4"/>
  <c r="E9928" i="4"/>
  <c r="E6235" i="4"/>
  <c r="E11841" i="4"/>
  <c r="E10693" i="4"/>
  <c r="E9687" i="4"/>
  <c r="E10110" i="4"/>
  <c r="E9615" i="4"/>
  <c r="E12551" i="4"/>
  <c r="E12016" i="4"/>
  <c r="E11506" i="4"/>
  <c r="E12393" i="4"/>
  <c r="E8411" i="4"/>
  <c r="E2540" i="4"/>
  <c r="E11317" i="4"/>
  <c r="E11318" i="4"/>
  <c r="E9460" i="4"/>
  <c r="E9461" i="4"/>
  <c r="E10470" i="4"/>
  <c r="E10471" i="4"/>
  <c r="I8008" i="4"/>
  <c r="D8008" i="4"/>
  <c r="E8009" i="4" s="1"/>
  <c r="E12331" i="4"/>
  <c r="E12332" i="4"/>
  <c r="E12574" i="4"/>
  <c r="E12792" i="4"/>
  <c r="E11907" i="4"/>
  <c r="E12619" i="4"/>
  <c r="E7527" i="4"/>
  <c r="E7528" i="4"/>
  <c r="E12399" i="4"/>
  <c r="E12710" i="4"/>
  <c r="E11384" i="4"/>
  <c r="E11954" i="4"/>
  <c r="E9805" i="4"/>
  <c r="E9675" i="4"/>
  <c r="E9774" i="4"/>
  <c r="E8650" i="4"/>
  <c r="E8678" i="4"/>
  <c r="E7363" i="4"/>
  <c r="E8140" i="4"/>
  <c r="E6127" i="4"/>
  <c r="E6748" i="4"/>
  <c r="E5715" i="4"/>
  <c r="E6756" i="4"/>
  <c r="E6849" i="4"/>
  <c r="E4971" i="4"/>
  <c r="E3807" i="4"/>
  <c r="E2976" i="4"/>
  <c r="E4352" i="4"/>
  <c r="E4210" i="4"/>
  <c r="E3363" i="4"/>
  <c r="E4808" i="4"/>
  <c r="E3688" i="4"/>
  <c r="E3901" i="4"/>
  <c r="E4314" i="4"/>
  <c r="E3847" i="4"/>
  <c r="E5207" i="4"/>
  <c r="E4277" i="4"/>
  <c r="E3312" i="4"/>
  <c r="E2744" i="4"/>
  <c r="E3145" i="4"/>
  <c r="E3787" i="4"/>
  <c r="E1915" i="4"/>
  <c r="E44" i="4"/>
  <c r="E1624" i="4"/>
  <c r="E1327" i="4"/>
  <c r="E1601" i="4"/>
  <c r="E843" i="4"/>
  <c r="E9597" i="4"/>
  <c r="E9539" i="4"/>
  <c r="E5785" i="4"/>
  <c r="E8050" i="4"/>
  <c r="E5247" i="4"/>
  <c r="E3225" i="4"/>
  <c r="E3637" i="4"/>
  <c r="E4104" i="4"/>
  <c r="E5756" i="4"/>
  <c r="E1450" i="4"/>
  <c r="E1239" i="4"/>
  <c r="E289" i="4"/>
  <c r="E639" i="4"/>
  <c r="E6305" i="4"/>
  <c r="E9073" i="4"/>
  <c r="E8346" i="4"/>
  <c r="E7622" i="4"/>
  <c r="E6479" i="4"/>
  <c r="E8239" i="4"/>
  <c r="E6585" i="4"/>
  <c r="E6293" i="4"/>
  <c r="E6462" i="4"/>
  <c r="E2392" i="4"/>
  <c r="E5162" i="4"/>
  <c r="E2975" i="4"/>
  <c r="E3148" i="4"/>
  <c r="E4365" i="4"/>
  <c r="E3417" i="4"/>
  <c r="E3169" i="4"/>
  <c r="E4211" i="4"/>
  <c r="E1416" i="4"/>
  <c r="E62" i="4"/>
  <c r="E1772" i="4"/>
  <c r="E1293" i="4"/>
  <c r="E2328" i="4"/>
  <c r="E1845" i="4"/>
  <c r="E192" i="4"/>
  <c r="E25" i="4"/>
  <c r="E1762" i="4"/>
  <c r="E383" i="4"/>
  <c r="E2307" i="4"/>
  <c r="E11886" i="4"/>
  <c r="E12685" i="4"/>
  <c r="E11100" i="4"/>
  <c r="E12763" i="4"/>
  <c r="E10901" i="4"/>
  <c r="E9100" i="4"/>
  <c r="E9093" i="4"/>
  <c r="E9777" i="4"/>
  <c r="E10139" i="4"/>
  <c r="E9490" i="4"/>
  <c r="E8283" i="4"/>
  <c r="E8013" i="4"/>
  <c r="E7592" i="4"/>
  <c r="E6870" i="4"/>
  <c r="E6129" i="4"/>
  <c r="E5838" i="4"/>
  <c r="E7787" i="4"/>
  <c r="E6751" i="4"/>
  <c r="E8289" i="4"/>
  <c r="E5351" i="4"/>
  <c r="E5243" i="4"/>
  <c r="E6628" i="4"/>
  <c r="E6279" i="4"/>
  <c r="E7892" i="4"/>
  <c r="E4109" i="4"/>
  <c r="E2927" i="4"/>
  <c r="E4563" i="4"/>
  <c r="E4731" i="4"/>
  <c r="E4683" i="4"/>
  <c r="E5141" i="4"/>
  <c r="E5446" i="4"/>
  <c r="E4390" i="4"/>
  <c r="E2714" i="4"/>
  <c r="E2512" i="4"/>
  <c r="E4661" i="4"/>
  <c r="E2013" i="4"/>
  <c r="E1110" i="4"/>
  <c r="E1339" i="4"/>
  <c r="E2122" i="4"/>
  <c r="E1744" i="4"/>
  <c r="E5858" i="4"/>
  <c r="E12442" i="4"/>
  <c r="E11579" i="4"/>
  <c r="E12375" i="4"/>
  <c r="E11852" i="4"/>
  <c r="E12670" i="4"/>
  <c r="E12513" i="4"/>
  <c r="E12225" i="4"/>
  <c r="E11940" i="4"/>
  <c r="E11385" i="4"/>
  <c r="E10597" i="4"/>
  <c r="E12020" i="4"/>
  <c r="E11569" i="4"/>
  <c r="E11079" i="4"/>
  <c r="E12055" i="4"/>
  <c r="E11783" i="4"/>
  <c r="E12757" i="4"/>
  <c r="E11801" i="4"/>
  <c r="E9441" i="4"/>
  <c r="E8938" i="4"/>
  <c r="E10088" i="4"/>
  <c r="E9330" i="4"/>
  <c r="E9035" i="4"/>
  <c r="E10641" i="4"/>
  <c r="E9995" i="4"/>
  <c r="E9417" i="4"/>
  <c r="E9286" i="4"/>
  <c r="E8875" i="4"/>
  <c r="E9672" i="4"/>
  <c r="E12160" i="4"/>
  <c r="E10225" i="4"/>
  <c r="E6736" i="4"/>
  <c r="E6811" i="4"/>
  <c r="E5799" i="4"/>
  <c r="E4985" i="4"/>
  <c r="E7343" i="4"/>
  <c r="E7092" i="4"/>
  <c r="E7901" i="4"/>
  <c r="E6873" i="4"/>
  <c r="E8303" i="4"/>
  <c r="E5209" i="4"/>
  <c r="E2954" i="4"/>
  <c r="E2596" i="4"/>
  <c r="E5199" i="4"/>
  <c r="E5032" i="4"/>
  <c r="E4285" i="4"/>
  <c r="E3478" i="4"/>
  <c r="E4673" i="4"/>
  <c r="E4506" i="4"/>
  <c r="E4082" i="4"/>
  <c r="E3507" i="4"/>
  <c r="E3002" i="4"/>
  <c r="E2413" i="4"/>
  <c r="E2273" i="4"/>
  <c r="E5279" i="4"/>
  <c r="E5008" i="4"/>
  <c r="E5120" i="4"/>
  <c r="E3974" i="4"/>
  <c r="E5563" i="4"/>
  <c r="E319" i="4"/>
  <c r="E1058" i="4"/>
  <c r="E651" i="4"/>
  <c r="E2021" i="4"/>
  <c r="E1102" i="4"/>
  <c r="E2227" i="4"/>
  <c r="E1912" i="4"/>
  <c r="E280" i="4"/>
  <c r="E970" i="4"/>
  <c r="E33" i="4"/>
  <c r="E406" i="4"/>
  <c r="E1451" i="4"/>
  <c r="E3547" i="4"/>
  <c r="E4570" i="4"/>
  <c r="E12507" i="4"/>
  <c r="E10991" i="4"/>
  <c r="E12857" i="4"/>
  <c r="E12728" i="4"/>
  <c r="E12811" i="4"/>
  <c r="E10798" i="4"/>
  <c r="E10551" i="4"/>
  <c r="E10198" i="4"/>
  <c r="E10027" i="4"/>
  <c r="E9271" i="4"/>
  <c r="E9039" i="4"/>
  <c r="E8905" i="4"/>
  <c r="E8504" i="4"/>
  <c r="E8261" i="4"/>
  <c r="E10458" i="4"/>
  <c r="E9231" i="4"/>
  <c r="E9071" i="4"/>
  <c r="E8666" i="4"/>
  <c r="E9289" i="4"/>
  <c r="E9323" i="4"/>
  <c r="E10154" i="4"/>
  <c r="E5907" i="4"/>
  <c r="E6518" i="4"/>
  <c r="E7136" i="4"/>
  <c r="E6972" i="4"/>
  <c r="E6837" i="4"/>
  <c r="E6676" i="4"/>
  <c r="E6412" i="4"/>
  <c r="E6030" i="4"/>
  <c r="E5869" i="4"/>
  <c r="E7483" i="4"/>
  <c r="E7335" i="4"/>
  <c r="E7610" i="4"/>
  <c r="E6100" i="4"/>
  <c r="E3749" i="4"/>
  <c r="E2564" i="4"/>
  <c r="E4685" i="4"/>
  <c r="E2526" i="4"/>
  <c r="E2769" i="4"/>
  <c r="E2554" i="4"/>
  <c r="E4990" i="4"/>
  <c r="E5418" i="4"/>
  <c r="E2467" i="4"/>
  <c r="E1707" i="4"/>
  <c r="E1025" i="4"/>
  <c r="E1332" i="4"/>
  <c r="E657" i="4"/>
  <c r="E1921" i="4"/>
  <c r="E1000" i="4"/>
  <c r="E788" i="4"/>
  <c r="E551" i="4"/>
  <c r="E1355" i="4"/>
  <c r="E919" i="4"/>
  <c r="E518" i="4"/>
  <c r="E190" i="4"/>
  <c r="E2819" i="4"/>
  <c r="E994" i="4"/>
  <c r="E540" i="4"/>
  <c r="E1324" i="4"/>
  <c r="E714" i="4"/>
  <c r="E781" i="4"/>
  <c r="E4063" i="4"/>
  <c r="E3457" i="4"/>
  <c r="E3463" i="4"/>
  <c r="E3748" i="4"/>
  <c r="E5090" i="4"/>
  <c r="E2957" i="4"/>
  <c r="E5203" i="4"/>
  <c r="E2109" i="4"/>
  <c r="E1571" i="4"/>
  <c r="E1686" i="4"/>
  <c r="E3292" i="4"/>
  <c r="E2407" i="4"/>
  <c r="E10843" i="4"/>
  <c r="E10152" i="4"/>
  <c r="E9830" i="4"/>
  <c r="E8840" i="4"/>
  <c r="E10220" i="4"/>
  <c r="E9436" i="4"/>
  <c r="E9261" i="4"/>
  <c r="E11455" i="4"/>
  <c r="E6445" i="4"/>
  <c r="E6256" i="4"/>
  <c r="E6421" i="4"/>
  <c r="E8278" i="4"/>
  <c r="E6548" i="4"/>
  <c r="E5283" i="4"/>
  <c r="E5986" i="4"/>
  <c r="E5805" i="4"/>
  <c r="E6078" i="4"/>
  <c r="E5265" i="4"/>
  <c r="E4659" i="4"/>
  <c r="E3868" i="4"/>
  <c r="E3719" i="4"/>
  <c r="E4132" i="4"/>
  <c r="E3839" i="4"/>
  <c r="E4263" i="4"/>
  <c r="E5559" i="4"/>
  <c r="E4376" i="4"/>
  <c r="E4107" i="4"/>
  <c r="E3449" i="4"/>
  <c r="E2482" i="4"/>
  <c r="E5059" i="4"/>
  <c r="E4817" i="4"/>
  <c r="E2746" i="4"/>
  <c r="E2524" i="4"/>
  <c r="E5391" i="4"/>
  <c r="E5072" i="4"/>
  <c r="E4119" i="4"/>
  <c r="E2857" i="4"/>
  <c r="E2127" i="4"/>
  <c r="E202" i="4"/>
  <c r="E1378" i="4"/>
  <c r="E939" i="4"/>
  <c r="E1123" i="4"/>
  <c r="E1299" i="4"/>
  <c r="E1007" i="4"/>
  <c r="E645" i="4"/>
  <c r="E3245" i="4"/>
  <c r="E5071" i="4"/>
  <c r="E4275" i="4"/>
  <c r="E710" i="4"/>
  <c r="E395" i="4"/>
  <c r="E916" i="4"/>
  <c r="E1115" i="4"/>
  <c r="E696" i="4"/>
  <c r="E322" i="4"/>
  <c r="E1826" i="4"/>
  <c r="E10630" i="4"/>
  <c r="E11971" i="4"/>
  <c r="E12764" i="4"/>
  <c r="E11931" i="4"/>
  <c r="E11147" i="4"/>
  <c r="E10270" i="4"/>
  <c r="E9653" i="4"/>
  <c r="E9487" i="4"/>
  <c r="E9221" i="4"/>
  <c r="E9700" i="4"/>
  <c r="E9455" i="4"/>
  <c r="E9045" i="4"/>
  <c r="E8644" i="4"/>
  <c r="E9855" i="4"/>
  <c r="E9520" i="4"/>
  <c r="E8284" i="4"/>
  <c r="E8156" i="4"/>
  <c r="E10130" i="4"/>
  <c r="E9355" i="4"/>
  <c r="E10512" i="4"/>
  <c r="E9481" i="4"/>
  <c r="E8506" i="4"/>
  <c r="E7215" i="4"/>
  <c r="E6884" i="4"/>
  <c r="E8380" i="4"/>
  <c r="E7244" i="4"/>
  <c r="E7236" i="4"/>
  <c r="E4689" i="4"/>
  <c r="E7532" i="4"/>
  <c r="E7257" i="4"/>
  <c r="E6164" i="4"/>
  <c r="E8376" i="4"/>
  <c r="E5939" i="4"/>
  <c r="E5739" i="4"/>
  <c r="E5081" i="4"/>
  <c r="E3841" i="4"/>
  <c r="E3142" i="4"/>
  <c r="E3410" i="4"/>
  <c r="E5289" i="4"/>
  <c r="E3455" i="4"/>
  <c r="E5187" i="4"/>
  <c r="E4979" i="4"/>
  <c r="E4759" i="4"/>
  <c r="E4372" i="4"/>
  <c r="E4227" i="4"/>
  <c r="E4030" i="4"/>
  <c r="E3229" i="4"/>
  <c r="E1674" i="4"/>
  <c r="E2019" i="4"/>
  <c r="E1548" i="4"/>
  <c r="E1075" i="4"/>
  <c r="E870" i="4"/>
  <c r="E363" i="4"/>
  <c r="E1540" i="4"/>
  <c r="E1206" i="4"/>
  <c r="E95" i="4"/>
  <c r="E1237" i="4"/>
  <c r="E1099" i="4"/>
  <c r="E1445" i="4"/>
  <c r="E1584" i="4"/>
  <c r="E12833" i="4"/>
  <c r="E883" i="4"/>
  <c r="E10148" i="4"/>
  <c r="E9999" i="4"/>
  <c r="E9091" i="4"/>
  <c r="E10401" i="4"/>
  <c r="E7831" i="4"/>
  <c r="E6215" i="4"/>
  <c r="E7688" i="4"/>
  <c r="E6695" i="4"/>
  <c r="E6455" i="4"/>
  <c r="E3815" i="4"/>
  <c r="E2527" i="4"/>
  <c r="E4888" i="4"/>
  <c r="E2602" i="4"/>
  <c r="E5280" i="4"/>
  <c r="E3377" i="4"/>
  <c r="E3459" i="4"/>
  <c r="E1040" i="4"/>
  <c r="E1312" i="4"/>
  <c r="E1856" i="4"/>
  <c r="E1396" i="4"/>
  <c r="E2018" i="4"/>
  <c r="E711" i="4"/>
  <c r="E421" i="4"/>
  <c r="E375" i="4"/>
  <c r="E12760" i="4"/>
  <c r="E5568" i="4"/>
  <c r="E5751" i="4"/>
  <c r="E12081" i="4"/>
  <c r="E11063" i="4"/>
  <c r="E11649" i="4"/>
  <c r="E12822" i="4"/>
  <c r="E12412" i="4"/>
  <c r="E10719" i="4"/>
  <c r="E12569" i="4"/>
  <c r="E12908" i="4"/>
  <c r="E10966" i="4"/>
  <c r="E12889" i="4"/>
  <c r="E12906" i="4"/>
  <c r="E12716" i="4"/>
  <c r="E11329" i="4"/>
  <c r="E9141" i="4"/>
  <c r="E9626" i="4"/>
  <c r="E9528" i="4"/>
  <c r="E9027" i="4"/>
  <c r="E9696" i="4"/>
  <c r="E9442" i="4"/>
  <c r="E11146" i="4"/>
  <c r="E8544" i="4"/>
  <c r="E6475" i="4"/>
  <c r="E7558" i="4"/>
  <c r="E8195" i="4"/>
  <c r="E7148" i="4"/>
  <c r="E7648" i="4"/>
  <c r="E7199" i="4"/>
  <c r="E5942" i="4"/>
  <c r="E12867" i="4"/>
  <c r="E12015" i="4"/>
  <c r="E11242" i="4"/>
  <c r="E11080" i="4"/>
  <c r="E12394" i="4"/>
  <c r="E12637" i="4"/>
  <c r="E11705" i="4"/>
  <c r="E11654" i="4"/>
  <c r="E11412" i="4"/>
  <c r="E12464" i="4"/>
  <c r="E11912" i="4"/>
  <c r="E11597" i="4"/>
  <c r="E12197" i="4"/>
  <c r="E9335" i="4"/>
  <c r="E9196" i="4"/>
  <c r="E8809" i="4"/>
  <c r="E9552" i="4"/>
  <c r="E8503" i="4"/>
  <c r="E10047" i="4"/>
  <c r="E9534" i="4"/>
  <c r="E10180" i="4"/>
  <c r="E9467" i="4"/>
  <c r="E9802" i="4"/>
  <c r="E9889" i="4"/>
  <c r="E6601" i="4"/>
  <c r="E6263" i="4"/>
  <c r="E7115" i="4"/>
  <c r="E8042" i="4"/>
  <c r="E7320" i="4"/>
  <c r="E12801" i="4"/>
  <c r="E10070" i="4"/>
  <c r="E9717" i="4"/>
  <c r="E8383" i="4"/>
  <c r="E9176" i="4"/>
  <c r="E7813" i="4"/>
  <c r="E7007" i="4"/>
  <c r="E7076" i="4"/>
  <c r="E7178" i="4"/>
  <c r="E6578" i="4"/>
  <c r="E8056" i="4"/>
  <c r="E8190" i="4"/>
  <c r="E3405" i="4"/>
  <c r="E5809" i="4"/>
  <c r="E5810" i="4"/>
  <c r="E12585" i="4"/>
  <c r="E11792" i="4"/>
  <c r="E12093" i="4"/>
  <c r="E10377" i="4"/>
  <c r="E11811" i="4"/>
  <c r="E11558" i="4"/>
  <c r="E12678" i="4"/>
  <c r="E9749" i="4"/>
  <c r="E8751" i="4"/>
  <c r="E8633" i="4"/>
  <c r="E8944" i="4"/>
  <c r="E8282" i="4"/>
  <c r="E9853" i="4"/>
  <c r="E10468" i="4"/>
  <c r="E7122" i="4"/>
  <c r="E6727" i="4"/>
  <c r="E12367" i="4"/>
  <c r="E12226" i="4"/>
  <c r="E11543" i="4"/>
  <c r="E10829" i="4"/>
  <c r="E12561" i="4"/>
  <c r="E10892" i="4"/>
  <c r="E12282" i="4"/>
  <c r="E7784" i="4"/>
  <c r="E10718" i="4"/>
  <c r="E8412" i="4"/>
  <c r="E10059" i="4"/>
  <c r="E7972" i="4"/>
  <c r="E6858" i="4"/>
  <c r="E6802" i="4"/>
  <c r="E1424" i="4"/>
  <c r="E1425" i="4"/>
  <c r="E11772" i="4"/>
  <c r="E11945" i="4"/>
  <c r="E10596" i="4"/>
  <c r="E12706" i="4"/>
  <c r="E12514" i="4"/>
  <c r="E11596" i="4"/>
  <c r="E10439" i="4"/>
  <c r="E9502" i="4"/>
  <c r="E9342" i="4"/>
  <c r="E9162" i="4"/>
  <c r="E9275" i="4"/>
  <c r="E8917" i="4"/>
  <c r="E8970" i="4"/>
  <c r="E8365" i="4"/>
  <c r="E8088" i="4"/>
  <c r="E8060" i="4"/>
  <c r="E6140" i="4"/>
  <c r="E5769" i="4"/>
  <c r="E5770" i="4"/>
  <c r="E7295" i="4"/>
  <c r="E8163" i="4"/>
  <c r="E6477" i="4"/>
  <c r="E2186" i="4"/>
  <c r="E10819" i="4"/>
  <c r="E11272" i="4"/>
  <c r="E12747" i="4"/>
  <c r="E12611" i="4"/>
  <c r="E11376" i="4"/>
  <c r="E11033" i="4"/>
  <c r="E10440" i="4"/>
  <c r="E10176" i="4"/>
  <c r="E8871" i="4"/>
  <c r="E8850" i="4"/>
  <c r="E9786" i="4"/>
  <c r="E9349" i="4"/>
  <c r="E10037" i="4"/>
  <c r="E9389" i="4"/>
  <c r="E9997" i="4"/>
  <c r="E9120" i="4"/>
  <c r="E8964" i="4"/>
  <c r="E10257" i="4"/>
  <c r="E8832" i="4"/>
  <c r="E8079" i="4"/>
  <c r="E7641" i="4"/>
  <c r="E5856" i="4"/>
  <c r="E12403" i="4"/>
  <c r="E12348" i="4"/>
  <c r="E12260" i="4"/>
  <c r="E12013" i="4"/>
  <c r="E11767" i="4"/>
  <c r="E12407" i="4"/>
  <c r="E11195" i="4"/>
  <c r="E12289" i="4"/>
  <c r="E11456" i="4"/>
  <c r="E11133" i="4"/>
  <c r="E9241" i="4"/>
  <c r="E8602" i="4"/>
  <c r="E10842" i="4"/>
  <c r="E8549" i="4"/>
  <c r="E9476" i="4"/>
  <c r="E8893" i="4"/>
  <c r="E8114" i="4"/>
  <c r="E10172" i="4"/>
  <c r="E9375" i="4"/>
  <c r="E9451" i="4"/>
  <c r="E9236" i="4"/>
  <c r="E9025" i="4"/>
  <c r="E7743" i="4"/>
  <c r="E7605" i="4"/>
  <c r="E6118" i="4"/>
  <c r="E5084" i="4"/>
  <c r="E5085" i="4"/>
  <c r="E574" i="4"/>
  <c r="E12459" i="4"/>
  <c r="E12506" i="4"/>
  <c r="E12273" i="4"/>
  <c r="E12512" i="4"/>
  <c r="E9107" i="4"/>
  <c r="E9228" i="4"/>
  <c r="E10259" i="4"/>
  <c r="E9191" i="4"/>
  <c r="E9034" i="4"/>
  <c r="E7760" i="4"/>
  <c r="E7187" i="4"/>
  <c r="E5837" i="4"/>
  <c r="E6794" i="4"/>
  <c r="E6369" i="4"/>
  <c r="E3226" i="4"/>
  <c r="E2732" i="4"/>
  <c r="E2572" i="4"/>
  <c r="E11708" i="4"/>
  <c r="E10812" i="4"/>
  <c r="E11660" i="4"/>
  <c r="E9109" i="4"/>
  <c r="E8696" i="4"/>
  <c r="E8674" i="4"/>
  <c r="E10228" i="4"/>
  <c r="E6897" i="4"/>
  <c r="E7224" i="4"/>
  <c r="E7097" i="4"/>
  <c r="E6599" i="4"/>
  <c r="E7304" i="4"/>
  <c r="E6911" i="4"/>
  <c r="E5631" i="4"/>
  <c r="E1720" i="4"/>
  <c r="E1405" i="4"/>
  <c r="E1406" i="4"/>
  <c r="E821" i="4"/>
  <c r="E416" i="4"/>
  <c r="E10793" i="4"/>
  <c r="E12744" i="4"/>
  <c r="E9643" i="4"/>
  <c r="E10221" i="4"/>
  <c r="E9898" i="4"/>
  <c r="E3185" i="4"/>
  <c r="E3186" i="4"/>
  <c r="E5623" i="4"/>
  <c r="E6759" i="4"/>
  <c r="E5959" i="4"/>
  <c r="E7012" i="4"/>
  <c r="E6573" i="4"/>
  <c r="E7085" i="4"/>
  <c r="E5069" i="4"/>
  <c r="E7864" i="4"/>
  <c r="E5335" i="4"/>
  <c r="E7120" i="4"/>
  <c r="E5882" i="4"/>
  <c r="E7680" i="4"/>
  <c r="E8347" i="4"/>
  <c r="E7981" i="4"/>
  <c r="E7024" i="4"/>
  <c r="E6498" i="4"/>
  <c r="E5738" i="4"/>
  <c r="E5264" i="4"/>
  <c r="E4788" i="4"/>
  <c r="E4494" i="4"/>
  <c r="E5092" i="4"/>
  <c r="E3555" i="4"/>
  <c r="E2787" i="4"/>
  <c r="E5578" i="4"/>
  <c r="E5133" i="4"/>
  <c r="E4508" i="4"/>
  <c r="E3837" i="4"/>
  <c r="E3569" i="4"/>
  <c r="E3456" i="4"/>
  <c r="E2492" i="4"/>
  <c r="E3563" i="4"/>
  <c r="E2823" i="4"/>
  <c r="E4784" i="4"/>
  <c r="E4602" i="4"/>
  <c r="E4187" i="4"/>
  <c r="E3746" i="4"/>
  <c r="E2381" i="4"/>
  <c r="E2236" i="4"/>
  <c r="E2117" i="4"/>
  <c r="E3984" i="4"/>
  <c r="E3538" i="4"/>
  <c r="E2187" i="4"/>
  <c r="E4839" i="4"/>
  <c r="E3223" i="4"/>
  <c r="E2836" i="4"/>
  <c r="E5044" i="4"/>
  <c r="E3008" i="4"/>
  <c r="E3114" i="4"/>
  <c r="E1695" i="4"/>
  <c r="E1494" i="4"/>
  <c r="E1464" i="4"/>
  <c r="E141" i="4"/>
  <c r="E1933" i="4"/>
  <c r="E1370" i="4"/>
  <c r="E1200" i="4"/>
  <c r="E211" i="4"/>
  <c r="E1273" i="4"/>
  <c r="E758" i="4"/>
  <c r="E106" i="4"/>
  <c r="E16" i="4"/>
  <c r="E1594" i="4"/>
  <c r="E1440" i="4"/>
  <c r="E1271" i="4"/>
  <c r="E681" i="4"/>
  <c r="E378" i="4"/>
  <c r="E1620" i="4"/>
  <c r="E756" i="4"/>
  <c r="E619" i="4"/>
  <c r="E153" i="4"/>
  <c r="E2260" i="4"/>
  <c r="E1753" i="4"/>
  <c r="E1091" i="4"/>
  <c r="E663" i="4"/>
  <c r="E493" i="4"/>
  <c r="E70" i="4"/>
  <c r="E7571" i="4"/>
  <c r="E5693" i="4"/>
  <c r="E4766" i="4"/>
  <c r="E5992" i="4"/>
  <c r="E6086" i="4"/>
  <c r="E5661" i="4"/>
  <c r="E5463" i="4"/>
  <c r="E3315" i="4"/>
  <c r="E2628" i="4"/>
  <c r="E5560" i="4"/>
  <c r="E4472" i="4"/>
  <c r="E3356" i="4"/>
  <c r="E4367" i="4"/>
  <c r="E4172" i="4"/>
  <c r="E1478" i="4"/>
  <c r="E3076" i="4"/>
  <c r="E3433" i="4"/>
  <c r="E5087" i="4"/>
  <c r="E3097" i="4"/>
  <c r="E4929" i="4"/>
  <c r="E2039" i="4"/>
  <c r="E1297" i="4"/>
  <c r="E203" i="4"/>
  <c r="E1125" i="4"/>
  <c r="E97" i="4"/>
  <c r="E1177" i="4"/>
  <c r="E888" i="4"/>
  <c r="E1893" i="4"/>
  <c r="E2076" i="4"/>
  <c r="E144" i="4"/>
  <c r="E7443" i="4"/>
  <c r="G5356" i="4"/>
  <c r="E7894" i="4"/>
  <c r="E6115" i="4"/>
  <c r="E7350" i="4"/>
  <c r="E5218" i="4"/>
  <c r="E2239" i="4"/>
  <c r="E3924" i="4"/>
  <c r="E2609" i="4"/>
  <c r="E3946" i="4"/>
  <c r="E5234" i="4"/>
  <c r="E4298" i="4"/>
  <c r="E4629" i="4"/>
  <c r="E4543" i="4"/>
  <c r="E3862" i="4"/>
  <c r="E3601" i="4"/>
  <c r="E1319" i="4"/>
  <c r="E715" i="4"/>
  <c r="E1387" i="4"/>
  <c r="E120" i="4"/>
  <c r="E5991" i="4"/>
  <c r="E5930" i="4"/>
  <c r="E3612" i="4"/>
  <c r="E3296" i="4"/>
  <c r="E3211" i="4"/>
  <c r="E5091" i="4"/>
  <c r="E3791" i="4"/>
  <c r="E3658" i="4"/>
  <c r="E3931" i="4"/>
  <c r="E2339" i="4"/>
  <c r="E3913" i="4"/>
  <c r="E2753" i="4"/>
  <c r="E5341" i="4"/>
  <c r="E5166" i="4"/>
  <c r="E3228" i="4"/>
  <c r="E4811" i="4"/>
  <c r="E3096" i="4"/>
  <c r="E1088" i="4"/>
  <c r="E147" i="4"/>
  <c r="E2035" i="4"/>
  <c r="E217" i="4"/>
  <c r="E1930" i="4"/>
  <c r="E1539" i="4"/>
  <c r="E1870" i="4"/>
  <c r="E1212" i="4"/>
  <c r="E785" i="4"/>
  <c r="E10988" i="4"/>
  <c r="E10515" i="4"/>
  <c r="E8111" i="4"/>
  <c r="E6519" i="4"/>
  <c r="E6377" i="4"/>
  <c r="E7975" i="4"/>
  <c r="E8225" i="4"/>
  <c r="E7792" i="4"/>
  <c r="E7310" i="4"/>
  <c r="E5862" i="4"/>
  <c r="E8426" i="4"/>
  <c r="E8172" i="4"/>
  <c r="E6507" i="4"/>
  <c r="E5694" i="4"/>
  <c r="E4557" i="4"/>
  <c r="E5145" i="4"/>
  <c r="E5448" i="4"/>
  <c r="E4592" i="4"/>
  <c r="E4180" i="4"/>
  <c r="E4076" i="4"/>
  <c r="E2588" i="4"/>
  <c r="E3084" i="4"/>
  <c r="E2755" i="4"/>
  <c r="E5509" i="4"/>
  <c r="E5333" i="4"/>
  <c r="E4269" i="4"/>
  <c r="E4940" i="4"/>
  <c r="E3192" i="4"/>
  <c r="E1986" i="4"/>
  <c r="E5516" i="4"/>
  <c r="E5158" i="4"/>
  <c r="E4441" i="4"/>
  <c r="E3301" i="4"/>
  <c r="E3160" i="4"/>
  <c r="E2305" i="4"/>
  <c r="E4520" i="4"/>
  <c r="E2917" i="4"/>
  <c r="E4432" i="4"/>
  <c r="E5095" i="4"/>
  <c r="E4790" i="4"/>
  <c r="E4086" i="4"/>
  <c r="E2866" i="4"/>
  <c r="E1582" i="4"/>
  <c r="E1400" i="4"/>
  <c r="E1111" i="4"/>
  <c r="E767" i="4"/>
  <c r="E149" i="4"/>
  <c r="E2147" i="4"/>
  <c r="E1732" i="4"/>
  <c r="E1566" i="4"/>
  <c r="E907" i="4"/>
  <c r="E533" i="4"/>
  <c r="E592" i="4"/>
  <c r="E355" i="4"/>
  <c r="E1687" i="4"/>
  <c r="E1213" i="4"/>
  <c r="E977" i="4"/>
  <c r="E1016" i="4"/>
  <c r="E679" i="4"/>
  <c r="E376" i="4"/>
  <c r="E834" i="4"/>
  <c r="E11888" i="4"/>
  <c r="G7868" i="4"/>
  <c r="E4717" i="4"/>
  <c r="E6494" i="4"/>
  <c r="E5933" i="4"/>
  <c r="E7963" i="4"/>
  <c r="E8181" i="4"/>
  <c r="E4695" i="4"/>
  <c r="E4688" i="4"/>
  <c r="E2898" i="4"/>
  <c r="E4707" i="4"/>
  <c r="E4422" i="4"/>
  <c r="E3618" i="4"/>
  <c r="E3048" i="4"/>
  <c r="E2779" i="4"/>
  <c r="E5635" i="4"/>
  <c r="E4150" i="4"/>
  <c r="E3874" i="4"/>
  <c r="E2637" i="4"/>
  <c r="E5422" i="4"/>
  <c r="E4571" i="4"/>
  <c r="E3404" i="4"/>
  <c r="E2723" i="4"/>
  <c r="E5666" i="4"/>
  <c r="E5315" i="4"/>
  <c r="E3782" i="4"/>
  <c r="E3123" i="4"/>
  <c r="E2715" i="4"/>
  <c r="E1747" i="4"/>
  <c r="E2264" i="4"/>
  <c r="E4057" i="4"/>
  <c r="E3607" i="4"/>
  <c r="E3015" i="4"/>
  <c r="E2219" i="4"/>
  <c r="E839" i="4"/>
  <c r="E1199" i="4"/>
  <c r="E2296" i="4"/>
  <c r="E3450" i="4"/>
  <c r="E6733" i="4"/>
  <c r="E3930" i="4"/>
  <c r="E3775" i="4"/>
  <c r="E1739" i="4"/>
  <c r="E4568" i="4"/>
  <c r="E5639" i="4"/>
  <c r="E4542" i="4"/>
  <c r="E4389" i="4"/>
  <c r="E4218" i="4"/>
  <c r="E3780" i="4"/>
  <c r="E2545" i="4"/>
  <c r="E4028" i="4"/>
  <c r="E3513" i="4"/>
  <c r="E2456" i="4"/>
  <c r="E1467" i="4"/>
  <c r="E1543" i="4"/>
  <c r="E488" i="4"/>
  <c r="E2218" i="4"/>
  <c r="E80" i="4"/>
  <c r="E5973" i="4"/>
  <c r="E8349" i="4"/>
  <c r="E7481" i="4"/>
  <c r="E4828" i="4"/>
  <c r="E4488" i="4"/>
  <c r="E3527" i="4"/>
  <c r="E3057" i="4"/>
  <c r="E5061" i="4"/>
  <c r="E3956" i="4"/>
  <c r="E3696" i="4"/>
  <c r="E3286" i="4"/>
  <c r="E2765" i="4"/>
  <c r="E2146" i="4"/>
  <c r="E5619" i="4"/>
  <c r="E4842" i="4"/>
  <c r="E3203" i="4"/>
  <c r="E4741" i="4"/>
  <c r="E4219" i="4"/>
  <c r="E2457" i="4"/>
  <c r="E3343" i="4"/>
  <c r="D3313" i="4"/>
  <c r="E3314" i="4" s="1"/>
  <c r="E725" i="4"/>
  <c r="E274" i="4"/>
  <c r="E1258" i="4"/>
  <c r="E53" i="4"/>
  <c r="E300" i="4"/>
  <c r="E1817" i="4"/>
  <c r="E61" i="4"/>
  <c r="E1192" i="4"/>
  <c r="E369" i="4"/>
  <c r="E521" i="4"/>
  <c r="E184" i="4"/>
  <c r="E11105" i="4"/>
  <c r="E7559" i="4"/>
  <c r="E5123" i="4"/>
  <c r="E7220" i="4"/>
  <c r="E6339" i="4"/>
  <c r="E6689" i="4"/>
  <c r="E7111" i="4"/>
  <c r="E7041" i="4"/>
  <c r="E3850" i="4"/>
  <c r="E4386" i="4"/>
  <c r="E3949" i="4"/>
  <c r="E3150" i="4"/>
  <c r="E5414" i="4"/>
  <c r="E4501" i="4"/>
  <c r="E3071" i="4"/>
  <c r="E4278" i="4"/>
  <c r="E4130" i="4"/>
  <c r="E3857" i="4"/>
  <c r="E2087" i="4"/>
  <c r="E3566" i="4"/>
  <c r="E4451" i="4"/>
  <c r="E3318" i="4"/>
  <c r="E4527" i="4"/>
  <c r="E4168" i="4"/>
  <c r="E1735" i="4"/>
  <c r="E525" i="4"/>
  <c r="E1977" i="4"/>
  <c r="E985" i="4"/>
  <c r="E869" i="4"/>
  <c r="E50" i="4"/>
  <c r="E2337" i="4"/>
  <c r="E1593" i="4"/>
  <c r="E185" i="4"/>
  <c r="E11402" i="4"/>
  <c r="E11427" i="4"/>
  <c r="E7887" i="4"/>
  <c r="E7673" i="4"/>
  <c r="E7264" i="4"/>
  <c r="E6367" i="4"/>
  <c r="E6945" i="4"/>
  <c r="E6315" i="4"/>
  <c r="E5035" i="4"/>
  <c r="E2855" i="4"/>
  <c r="E2114" i="4"/>
  <c r="E2748" i="4"/>
  <c r="E3577" i="4"/>
  <c r="E2817" i="4"/>
  <c r="E4795" i="4"/>
  <c r="E4612" i="4"/>
  <c r="E3595" i="4"/>
  <c r="E3217" i="4"/>
  <c r="E1947" i="4"/>
  <c r="E5097" i="4"/>
  <c r="E3676" i="4"/>
  <c r="E3222" i="4"/>
  <c r="E2766" i="4"/>
  <c r="E1472" i="4"/>
  <c r="E1352" i="4"/>
  <c r="E914" i="4"/>
  <c r="E447" i="4"/>
  <c r="E32" i="4"/>
  <c r="E1268" i="4"/>
  <c r="E2131" i="4"/>
  <c r="I12769" i="4"/>
  <c r="I12790" i="4"/>
  <c r="I12092" i="4"/>
  <c r="I10432" i="4"/>
  <c r="I10453" i="4"/>
  <c r="I8297" i="4"/>
  <c r="I8318" i="4"/>
  <c r="I6220" i="4"/>
  <c r="I6022" i="4"/>
  <c r="I5203" i="4"/>
  <c r="I5224" i="4"/>
  <c r="I4072" i="4"/>
  <c r="I4093" i="4"/>
  <c r="I4123" i="4"/>
  <c r="I4144" i="4"/>
  <c r="I3222" i="4"/>
  <c r="I1285" i="4"/>
  <c r="I422" i="4"/>
  <c r="I443" i="4"/>
  <c r="I10682" i="4"/>
  <c r="I11460" i="4"/>
  <c r="I5997" i="4"/>
  <c r="I5217" i="4"/>
  <c r="I5238" i="4"/>
  <c r="I5726" i="4"/>
  <c r="I4655" i="4"/>
  <c r="I3602" i="4"/>
  <c r="I1943" i="4"/>
  <c r="I1964" i="4"/>
  <c r="I1525" i="4"/>
  <c r="I1546" i="4"/>
  <c r="I4362" i="4"/>
  <c r="I4383" i="4"/>
  <c r="I378" i="4"/>
  <c r="I900" i="4"/>
  <c r="I921" i="4"/>
  <c r="I507" i="4"/>
  <c r="I528" i="4"/>
  <c r="I740" i="4"/>
  <c r="I761" i="4"/>
  <c r="I8367" i="4"/>
  <c r="I8388" i="4"/>
  <c r="I10527" i="4"/>
  <c r="I10548" i="4"/>
  <c r="I7525" i="4"/>
  <c r="I7546" i="4"/>
  <c r="I5721" i="4"/>
  <c r="I5742" i="4"/>
  <c r="I3862" i="4"/>
  <c r="I3883" i="4"/>
  <c r="I147" i="4"/>
  <c r="I1847" i="4"/>
  <c r="I1868" i="4"/>
  <c r="I802" i="4"/>
  <c r="I823" i="4"/>
  <c r="I1785" i="4"/>
  <c r="I1806" i="4"/>
  <c r="I7492" i="4"/>
  <c r="I7513" i="4"/>
  <c r="I2987" i="4"/>
  <c r="I3008" i="4"/>
  <c r="I2328" i="4"/>
  <c r="I2349" i="4"/>
  <c r="I6018" i="4"/>
  <c r="I162" i="4"/>
  <c r="I10703" i="4"/>
  <c r="I7265" i="4"/>
  <c r="I6502" i="4"/>
  <c r="I5142" i="4"/>
  <c r="I5163" i="4"/>
  <c r="I4677" i="4"/>
  <c r="I1515" i="4"/>
  <c r="I1536" i="4"/>
  <c r="I10957" i="4"/>
  <c r="I10978" i="4"/>
  <c r="I9127" i="4"/>
  <c r="I5237" i="4"/>
  <c r="I5258" i="4"/>
  <c r="I7005" i="4"/>
  <c r="I7026" i="4"/>
  <c r="I7752" i="4"/>
  <c r="I7773" i="4"/>
  <c r="I7657" i="4"/>
  <c r="I7678" i="4"/>
  <c r="I4622" i="4"/>
  <c r="I4643" i="4"/>
  <c r="I3668" i="4"/>
  <c r="I3689" i="4"/>
  <c r="I4384" i="4"/>
  <c r="I4405" i="4"/>
  <c r="I4337" i="4"/>
  <c r="I4358" i="4"/>
  <c r="I3372" i="4"/>
  <c r="I3393" i="4"/>
  <c r="I4262" i="4"/>
  <c r="I872" i="4"/>
  <c r="I893" i="4"/>
  <c r="I768" i="4"/>
  <c r="I789" i="4"/>
  <c r="I11377" i="4"/>
  <c r="I11075" i="4"/>
  <c r="I11096" i="4"/>
  <c r="I6542" i="4"/>
  <c r="I6563" i="4"/>
  <c r="I4421" i="4"/>
  <c r="I4442" i="4"/>
  <c r="I2851" i="4"/>
  <c r="I3770" i="4"/>
  <c r="I3412" i="4"/>
  <c r="D2326" i="4"/>
  <c r="I2305" i="4"/>
  <c r="I2326" i="4"/>
  <c r="D703" i="4"/>
  <c r="E704" i="4" s="1"/>
  <c r="I682" i="4"/>
  <c r="I703" i="4"/>
  <c r="I10938" i="4"/>
  <c r="I10959" i="4"/>
  <c r="I4597" i="4"/>
  <c r="G5428" i="4"/>
  <c r="I5407" i="4"/>
  <c r="I7422" i="4"/>
  <c r="I7443" i="4"/>
  <c r="I12472" i="4"/>
  <c r="I12493" i="4"/>
  <c r="I4283" i="4"/>
  <c r="I7030" i="4"/>
  <c r="I7051" i="4"/>
  <c r="I6187" i="4"/>
  <c r="I6208" i="4"/>
  <c r="I6378" i="4"/>
  <c r="I6399" i="4"/>
  <c r="I3842" i="4"/>
  <c r="I2204" i="4"/>
  <c r="I2225" i="4"/>
  <c r="I10677" i="4"/>
  <c r="I10698" i="4"/>
  <c r="I11700" i="4"/>
  <c r="I10395" i="4"/>
  <c r="I12782" i="4"/>
  <c r="I12803" i="4"/>
  <c r="I8037" i="4"/>
  <c r="I8058" i="4"/>
  <c r="I9117" i="4"/>
  <c r="I9138" i="4"/>
  <c r="I11117" i="4"/>
  <c r="I6422" i="4"/>
  <c r="I6443" i="4"/>
  <c r="I8045" i="4"/>
  <c r="I4646" i="4"/>
  <c r="I4667" i="4"/>
  <c r="I2297" i="4"/>
  <c r="I2318" i="4"/>
  <c r="I4031" i="4"/>
  <c r="I4052" i="4"/>
  <c r="I1492" i="4"/>
  <c r="I1513" i="4"/>
  <c r="I2772" i="4"/>
  <c r="I2793" i="4"/>
  <c r="I3672" i="4"/>
  <c r="I3693" i="4"/>
  <c r="I2333" i="4"/>
  <c r="I2354" i="4"/>
  <c r="I12480" i="4"/>
  <c r="I11204" i="4"/>
  <c r="I9812" i="4"/>
  <c r="I9833" i="4"/>
  <c r="I6517" i="4"/>
  <c r="I6538" i="4"/>
  <c r="I6257" i="4"/>
  <c r="I3652" i="4"/>
  <c r="I9672" i="4"/>
  <c r="I9693" i="4"/>
  <c r="I12242" i="4"/>
  <c r="I12263" i="4"/>
  <c r="I10421" i="4"/>
  <c r="I10442" i="4"/>
  <c r="I399" i="4"/>
  <c r="I12113" i="4"/>
  <c r="I7232" i="4"/>
  <c r="I7253" i="4"/>
  <c r="I11987" i="4"/>
  <c r="I11927" i="4"/>
  <c r="I11948" i="4"/>
  <c r="I8590" i="4"/>
  <c r="I8607" i="4"/>
  <c r="I8628" i="4"/>
  <c r="I8537" i="4"/>
  <c r="I5960" i="4"/>
  <c r="I5981" i="4"/>
  <c r="I6211" i="4"/>
  <c r="I6232" i="4"/>
  <c r="I6447" i="4"/>
  <c r="I6468" i="4"/>
  <c r="I4977" i="4"/>
  <c r="I4998" i="4"/>
  <c r="I1253" i="4"/>
  <c r="I1274" i="4"/>
  <c r="I1322" i="4"/>
  <c r="I1343" i="4"/>
  <c r="I11667" i="4"/>
  <c r="I11688" i="4"/>
  <c r="I10814" i="4"/>
  <c r="I9875" i="4"/>
  <c r="I11465" i="4"/>
  <c r="I11486" i="4"/>
  <c r="I10416" i="4"/>
  <c r="I10437" i="4"/>
  <c r="I8068" i="4"/>
  <c r="I8329" i="4"/>
  <c r="I8334" i="4"/>
  <c r="I8355" i="4"/>
  <c r="I5567" i="4"/>
  <c r="I5588" i="4"/>
  <c r="I4155" i="4"/>
  <c r="I3152" i="4"/>
  <c r="I3173" i="4"/>
  <c r="I2962" i="4"/>
  <c r="I2983" i="4"/>
  <c r="I2272" i="4"/>
  <c r="I3912" i="4"/>
  <c r="I4452" i="4"/>
  <c r="I2367" i="4"/>
  <c r="I2388" i="4"/>
  <c r="I3377" i="4"/>
  <c r="I2553" i="4"/>
  <c r="I2574" i="4"/>
  <c r="I1132" i="4"/>
  <c r="I1153" i="4"/>
  <c r="I502" i="4"/>
  <c r="I523" i="4"/>
  <c r="I1807" i="4"/>
  <c r="I1828" i="4"/>
  <c r="I480" i="4"/>
  <c r="I501" i="4"/>
  <c r="I1248" i="4"/>
  <c r="I10267" i="4"/>
  <c r="I10288" i="4"/>
  <c r="I12745" i="4"/>
  <c r="I12766" i="4"/>
  <c r="I10385" i="4"/>
  <c r="I10406" i="4"/>
  <c r="I11147" i="4"/>
  <c r="I11168" i="4"/>
  <c r="D4437" i="4"/>
  <c r="I4416" i="4"/>
  <c r="I6942" i="4"/>
  <c r="I3577" i="4"/>
  <c r="I1422" i="4"/>
  <c r="I1443" i="4"/>
  <c r="I2595" i="4"/>
  <c r="I3057" i="4"/>
  <c r="I3078" i="4"/>
  <c r="I9317" i="4"/>
  <c r="I9338" i="4"/>
  <c r="I6769" i="4"/>
  <c r="I6790" i="4"/>
  <c r="G10964" i="4"/>
  <c r="I10943" i="4"/>
  <c r="I9372" i="4"/>
  <c r="I10362" i="4"/>
  <c r="I10383" i="4"/>
  <c r="I2616" i="4"/>
  <c r="I4437" i="4"/>
  <c r="I3623" i="4"/>
  <c r="I12640" i="4"/>
  <c r="I12661" i="4"/>
  <c r="I8797" i="4"/>
  <c r="I8818" i="4"/>
  <c r="I8437" i="4"/>
  <c r="I7807" i="4"/>
  <c r="I7828" i="4"/>
  <c r="I5642" i="4"/>
  <c r="I352" i="4"/>
  <c r="I12352" i="4"/>
  <c r="I12162" i="4"/>
  <c r="I12183" i="4"/>
  <c r="I7587" i="4"/>
  <c r="I7608" i="4"/>
  <c r="I4942" i="4"/>
  <c r="I4963" i="4"/>
  <c r="I3090" i="4"/>
  <c r="I3742" i="4"/>
  <c r="I3763" i="4"/>
  <c r="I3509" i="4"/>
  <c r="I2033" i="4"/>
  <c r="I2054" i="4"/>
  <c r="I2537" i="4"/>
  <c r="I1265" i="4"/>
  <c r="I1286" i="4"/>
  <c r="I942" i="4"/>
  <c r="I963" i="4"/>
  <c r="I117" i="4"/>
  <c r="I138" i="4"/>
  <c r="I10192" i="4"/>
  <c r="I12247" i="4"/>
  <c r="I9900" i="4"/>
  <c r="I9387" i="4"/>
  <c r="I9408" i="4"/>
  <c r="I10102" i="4"/>
  <c r="I10123" i="4"/>
  <c r="I6507" i="4"/>
  <c r="I6528" i="4"/>
  <c r="I3812" i="4"/>
  <c r="I3833" i="4"/>
  <c r="I4172" i="4"/>
  <c r="I4193" i="4"/>
  <c r="I4395" i="4"/>
  <c r="I2797" i="4"/>
  <c r="I2818" i="4"/>
  <c r="I972" i="4"/>
  <c r="I993" i="4"/>
  <c r="E1193" i="4"/>
  <c r="G11878" i="4"/>
  <c r="I11857" i="4"/>
  <c r="I4787" i="4"/>
  <c r="I4808" i="4"/>
  <c r="I3292" i="4"/>
  <c r="I9863" i="4"/>
  <c r="I5335" i="4"/>
  <c r="I7847" i="4"/>
  <c r="I7868" i="4"/>
  <c r="I8611" i="4"/>
  <c r="I6043" i="4"/>
  <c r="I1306" i="4"/>
  <c r="I4698" i="4"/>
  <c r="I3673" i="4"/>
  <c r="I11138" i="4"/>
  <c r="I11642" i="4"/>
  <c r="I11663" i="4"/>
  <c r="I11832" i="4"/>
  <c r="I11853" i="4"/>
  <c r="I10552" i="4"/>
  <c r="I10573" i="4"/>
  <c r="I6612" i="4"/>
  <c r="I6633" i="4"/>
  <c r="I6993" i="4"/>
  <c r="I7014" i="4"/>
  <c r="I2887" i="4"/>
  <c r="I1161" i="4"/>
  <c r="I1182" i="4"/>
  <c r="I717" i="4"/>
  <c r="I738" i="4"/>
  <c r="I148" i="4"/>
  <c r="I12542" i="4"/>
  <c r="I11217" i="4"/>
  <c r="I8073" i="4"/>
  <c r="I8094" i="4"/>
  <c r="I7993" i="4"/>
  <c r="I8014" i="4"/>
  <c r="I8987" i="4"/>
  <c r="I9008" i="4"/>
  <c r="I9081" i="4"/>
  <c r="I9102" i="4"/>
  <c r="I5857" i="4"/>
  <c r="I2819" i="4"/>
  <c r="I2840" i="4"/>
  <c r="I4813" i="4"/>
  <c r="I4834" i="4"/>
  <c r="I1587" i="4"/>
  <c r="I1608" i="4"/>
  <c r="I468" i="4"/>
  <c r="I489" i="4"/>
  <c r="I457" i="4"/>
  <c r="I478" i="4"/>
  <c r="I2102" i="4"/>
  <c r="I17" i="4"/>
  <c r="I2012" i="4"/>
  <c r="I639" i="4"/>
  <c r="I660" i="4"/>
  <c r="I9742" i="4"/>
  <c r="I9763" i="4"/>
  <c r="I9222" i="4"/>
  <c r="I10172" i="4"/>
  <c r="I9652" i="4"/>
  <c r="I7987" i="4"/>
  <c r="I3407" i="4"/>
  <c r="I3428" i="4"/>
  <c r="I6117" i="4"/>
  <c r="I6138" i="4"/>
  <c r="I447" i="4"/>
  <c r="I11757" i="4"/>
  <c r="I11778" i="4"/>
  <c r="G7488" i="4"/>
  <c r="I7467" i="4"/>
  <c r="I7488" i="4"/>
  <c r="I6352" i="4"/>
  <c r="I6373" i="4"/>
  <c r="I5074" i="4"/>
  <c r="I5095" i="4"/>
  <c r="I5757" i="4"/>
  <c r="I5778" i="4"/>
  <c r="I10964" i="4"/>
  <c r="I38" i="4"/>
  <c r="I9896" i="4"/>
  <c r="I5747" i="4"/>
  <c r="I9912" i="4"/>
  <c r="I8247" i="4"/>
  <c r="I8268" i="4"/>
  <c r="I6782" i="4"/>
  <c r="I6803" i="4"/>
  <c r="I5950" i="4"/>
  <c r="I6092" i="4"/>
  <c r="I3932" i="4"/>
  <c r="I3953" i="4"/>
  <c r="I12257" i="4"/>
  <c r="I10977" i="4"/>
  <c r="I11902" i="4"/>
  <c r="I11923" i="4"/>
  <c r="I9152" i="4"/>
  <c r="I9173" i="4"/>
  <c r="I10124" i="4"/>
  <c r="I8627" i="4"/>
  <c r="I8648" i="4"/>
  <c r="I5167" i="4"/>
  <c r="I5188" i="4"/>
  <c r="I5307" i="4"/>
  <c r="I5328" i="4"/>
  <c r="I3598" i="4"/>
  <c r="I3619" i="4"/>
  <c r="I3080" i="4"/>
  <c r="I4432" i="4"/>
  <c r="I4453" i="4"/>
  <c r="I2507" i="4"/>
  <c r="I2528" i="4"/>
  <c r="I2293" i="4"/>
  <c r="I2314" i="4"/>
  <c r="I237" i="4"/>
  <c r="I258" i="4"/>
  <c r="I1059" i="4"/>
  <c r="I11721" i="4"/>
  <c r="I11742" i="4"/>
  <c r="I12211" i="4"/>
  <c r="I9509" i="4"/>
  <c r="I9530" i="4"/>
  <c r="D6303" i="4"/>
  <c r="I6282" i="4"/>
  <c r="I6303" i="4"/>
  <c r="I5832" i="4"/>
  <c r="I1508" i="4"/>
  <c r="I9482" i="4"/>
  <c r="I9503" i="4"/>
  <c r="I10915" i="4"/>
  <c r="I10936" i="4"/>
  <c r="I8458" i="4"/>
  <c r="I4473" i="4"/>
  <c r="I3433" i="4"/>
  <c r="I169" i="4"/>
  <c r="I12232" i="4"/>
  <c r="I12502" i="4"/>
  <c r="I12523" i="4"/>
  <c r="I12517" i="4"/>
  <c r="I11428" i="4"/>
  <c r="I11449" i="4"/>
  <c r="I9771" i="4"/>
  <c r="I5927" i="4"/>
  <c r="I6764" i="4"/>
  <c r="I5440" i="4"/>
  <c r="I5461" i="4"/>
  <c r="I3894" i="4"/>
  <c r="I3915" i="4"/>
  <c r="I2437" i="4"/>
  <c r="I2458" i="4"/>
  <c r="I12522" i="4"/>
  <c r="I12543" i="4"/>
  <c r="I10597" i="4"/>
  <c r="I10618" i="4"/>
  <c r="I8727" i="4"/>
  <c r="I8748" i="4"/>
  <c r="I10156" i="4"/>
  <c r="I7727" i="4"/>
  <c r="I7748" i="4"/>
  <c r="I7062" i="4"/>
  <c r="I7083" i="4"/>
  <c r="I7822" i="4"/>
  <c r="I7843" i="4"/>
  <c r="I2363" i="4"/>
  <c r="I4102" i="4"/>
  <c r="I5497" i="4"/>
  <c r="I5518" i="4"/>
  <c r="I1752" i="4"/>
  <c r="I4717" i="4"/>
  <c r="I4738" i="4"/>
  <c r="I1024" i="4"/>
  <c r="I92" i="4"/>
  <c r="I113" i="4"/>
  <c r="I1657" i="4"/>
  <c r="I1678" i="4"/>
  <c r="I1062" i="4"/>
  <c r="I1083" i="4"/>
  <c r="I9638" i="4"/>
  <c r="I9659" i="4"/>
  <c r="I7562" i="4"/>
  <c r="I7583" i="4"/>
  <c r="I5737" i="4"/>
  <c r="I5758" i="4"/>
  <c r="I5689" i="4"/>
  <c r="I5710" i="4"/>
  <c r="I3552" i="4"/>
  <c r="I3573" i="4"/>
  <c r="I3073" i="4"/>
  <c r="I3094" i="4"/>
  <c r="I992" i="4"/>
  <c r="I1013" i="4"/>
  <c r="I1029" i="4"/>
  <c r="I1050" i="4"/>
  <c r="I1320" i="4"/>
  <c r="G8528" i="4"/>
  <c r="I8507" i="4"/>
  <c r="I8820" i="4"/>
  <c r="I8841" i="4"/>
  <c r="I5198" i="4"/>
  <c r="I5219" i="4"/>
  <c r="I612" i="4"/>
  <c r="I633" i="4"/>
  <c r="I10857" i="4"/>
  <c r="I2384" i="4"/>
  <c r="I12268" i="4"/>
  <c r="I11481" i="4"/>
  <c r="I9884" i="4"/>
  <c r="I5663" i="4"/>
  <c r="I12802" i="4"/>
  <c r="I12612" i="4"/>
  <c r="I11167" i="4"/>
  <c r="I11180" i="4"/>
  <c r="I11440" i="4"/>
  <c r="I10655" i="4"/>
  <c r="I10676" i="4"/>
  <c r="I9350" i="4"/>
  <c r="I9032" i="4"/>
  <c r="I8087" i="4"/>
  <c r="I3633" i="4"/>
  <c r="I3654" i="4"/>
  <c r="I11997" i="4"/>
  <c r="I11737" i="4"/>
  <c r="I11758" i="4"/>
  <c r="I10161" i="4"/>
  <c r="I10182" i="4"/>
  <c r="I5902" i="4"/>
  <c r="I7291" i="4"/>
  <c r="I7312" i="4"/>
  <c r="I4937" i="4"/>
  <c r="I5175" i="4"/>
  <c r="I5196" i="4"/>
  <c r="I8205" i="4"/>
  <c r="I8226" i="4"/>
  <c r="I6480" i="4"/>
  <c r="I7132" i="4"/>
  <c r="I7042" i="4"/>
  <c r="I7063" i="4"/>
  <c r="I6162" i="4"/>
  <c r="I3247" i="4"/>
  <c r="I2697" i="4"/>
  <c r="I187" i="4"/>
  <c r="I1842" i="4"/>
  <c r="I1863" i="4"/>
  <c r="I798" i="4"/>
  <c r="I12001" i="4"/>
  <c r="I11237" i="4"/>
  <c r="I6872" i="4"/>
  <c r="I7254" i="4"/>
  <c r="I7275" i="4"/>
  <c r="I6682" i="4"/>
  <c r="I6703" i="4"/>
  <c r="I2590" i="4"/>
  <c r="I2611" i="4"/>
  <c r="I1290" i="4"/>
  <c r="I1311" i="4"/>
  <c r="I6712" i="4"/>
  <c r="I6733" i="4"/>
  <c r="I2247" i="4"/>
  <c r="I2268" i="4"/>
  <c r="I9090" i="4"/>
  <c r="I3101" i="4"/>
  <c r="I819" i="4"/>
  <c r="I12633" i="4"/>
  <c r="I9243" i="4"/>
  <c r="I4676" i="4"/>
  <c r="I12823" i="4"/>
  <c r="I10998" i="4"/>
  <c r="I12008" i="4"/>
  <c r="I11258" i="4"/>
  <c r="I2872" i="4"/>
  <c r="I12544" i="4"/>
  <c r="I12565" i="4"/>
  <c r="I12447" i="4"/>
  <c r="I12187" i="4"/>
  <c r="I10135" i="4"/>
  <c r="I9602" i="4"/>
  <c r="I9623" i="4"/>
  <c r="I8892" i="4"/>
  <c r="I7025" i="4"/>
  <c r="I8570" i="4"/>
  <c r="I8591" i="4"/>
  <c r="I8012" i="4"/>
  <c r="I8033" i="4"/>
  <c r="I8466" i="4"/>
  <c r="I8487" i="4"/>
  <c r="I7302" i="4"/>
  <c r="I7323" i="4"/>
  <c r="I3317" i="4"/>
  <c r="I2045" i="4"/>
  <c r="I2066" i="4"/>
  <c r="I149" i="4"/>
  <c r="I12220" i="4"/>
  <c r="I12241" i="4"/>
  <c r="I12508" i="4"/>
  <c r="I12529" i="4"/>
  <c r="I11567" i="4"/>
  <c r="I10292" i="4"/>
  <c r="I10313" i="4"/>
  <c r="I8867" i="4"/>
  <c r="I8888" i="4"/>
  <c r="I12118" i="4"/>
  <c r="I9895" i="4"/>
  <c r="I9916" i="4"/>
  <c r="I8702" i="4"/>
  <c r="I8723" i="4"/>
  <c r="I8595" i="4"/>
  <c r="I8616" i="4"/>
  <c r="I10717" i="4"/>
  <c r="I9633" i="4"/>
  <c r="I8772" i="4"/>
  <c r="I8793" i="4"/>
  <c r="I5667" i="4"/>
  <c r="I8277" i="4"/>
  <c r="I8298" i="4"/>
  <c r="I2886" i="4"/>
  <c r="I2570" i="4"/>
  <c r="I3350" i="4"/>
  <c r="I3371" i="4"/>
  <c r="I4952" i="4"/>
  <c r="I4973" i="4"/>
  <c r="I2107" i="4"/>
  <c r="I2128" i="4"/>
  <c r="I728" i="4"/>
  <c r="I749" i="4"/>
  <c r="I203" i="4"/>
  <c r="I224" i="4"/>
  <c r="I8558" i="4"/>
  <c r="I8579" i="4"/>
  <c r="I3899" i="4"/>
  <c r="I3920" i="4"/>
  <c r="I2625" i="4"/>
  <c r="I2646" i="4"/>
  <c r="I2813" i="4"/>
  <c r="I2834" i="4"/>
  <c r="I1776" i="4"/>
  <c r="I1797" i="4"/>
  <c r="I1987" i="4"/>
  <c r="I2008" i="4"/>
  <c r="I10882" i="4"/>
  <c r="I7944" i="4"/>
  <c r="I7965" i="4"/>
  <c r="I3341" i="4"/>
  <c r="I4135" i="4"/>
  <c r="I4156" i="4"/>
  <c r="I16" i="4"/>
  <c r="G784" i="4"/>
  <c r="I763" i="4"/>
  <c r="I6802" i="4"/>
  <c r="I6823" i="4"/>
  <c r="I7785" i="4"/>
  <c r="I7806" i="4"/>
  <c r="I6501" i="4"/>
  <c r="I8528" i="4"/>
  <c r="I5878" i="4"/>
  <c r="I2908" i="4"/>
  <c r="I2718" i="4"/>
  <c r="I168" i="4"/>
  <c r="I10787" i="4"/>
  <c r="I11199" i="4"/>
  <c r="I11220" i="4"/>
  <c r="I10077" i="4"/>
  <c r="I10098" i="4"/>
  <c r="I8962" i="4"/>
  <c r="I7917" i="4"/>
  <c r="I4915" i="4"/>
  <c r="I4936" i="4"/>
  <c r="I2067" i="4"/>
  <c r="I1682" i="4"/>
  <c r="I1703" i="4"/>
  <c r="I12489" i="4"/>
  <c r="I12510" i="4"/>
  <c r="I11596" i="4"/>
  <c r="I11617" i="4"/>
  <c r="I12282" i="4"/>
  <c r="I10002" i="4"/>
  <c r="I10023" i="4"/>
  <c r="I9842" i="4"/>
  <c r="I6745" i="4"/>
  <c r="I6766" i="4"/>
  <c r="I3875" i="4"/>
  <c r="I3896" i="4"/>
  <c r="I5459" i="4"/>
  <c r="I5480" i="4"/>
  <c r="I2627" i="4"/>
  <c r="I2648" i="4"/>
  <c r="I4552" i="4"/>
  <c r="I4573" i="4"/>
  <c r="I3638" i="4"/>
  <c r="I2830" i="4"/>
  <c r="I2558" i="4"/>
  <c r="I5477" i="4"/>
  <c r="I5498" i="4"/>
  <c r="I3482" i="4"/>
  <c r="I1812" i="4"/>
  <c r="I1833" i="4"/>
  <c r="I1397" i="4"/>
  <c r="I1418" i="4"/>
  <c r="I542" i="4"/>
  <c r="I563" i="4"/>
  <c r="I1690" i="4"/>
  <c r="I1711" i="4"/>
  <c r="I1232" i="4"/>
  <c r="I12379" i="4"/>
  <c r="I12400" i="4"/>
  <c r="I7322" i="4"/>
  <c r="I7515" i="4"/>
  <c r="I7536" i="4"/>
  <c r="I3032" i="4"/>
  <c r="D2093" i="4"/>
  <c r="I2072" i="4"/>
  <c r="I2093" i="4"/>
  <c r="I2466" i="4"/>
  <c r="E717" i="4"/>
  <c r="I1773" i="4"/>
  <c r="I1794" i="4"/>
  <c r="I1202" i="4"/>
  <c r="I11689" i="4"/>
  <c r="I11710" i="4"/>
  <c r="I4882" i="4"/>
  <c r="I4903" i="4"/>
  <c r="G7418" i="4"/>
  <c r="I7397" i="4"/>
  <c r="I7418" i="4"/>
  <c r="I5427" i="4"/>
  <c r="I5448" i="4"/>
  <c r="I1727" i="4"/>
  <c r="I1748" i="4"/>
  <c r="I10692" i="4"/>
  <c r="I11951" i="4"/>
  <c r="I9654" i="4"/>
  <c r="I4618" i="4"/>
  <c r="I3530" i="4"/>
  <c r="I1045" i="4"/>
  <c r="I9371" i="4"/>
  <c r="I6963" i="4"/>
  <c r="I3243" i="4"/>
  <c r="I12373" i="4"/>
  <c r="I11188" i="4"/>
  <c r="I6523" i="4"/>
  <c r="I3863" i="4"/>
  <c r="I3791" i="4"/>
  <c r="I5428" i="4"/>
  <c r="I5356" i="4"/>
  <c r="I11878" i="4"/>
  <c r="I5923" i="4"/>
  <c r="I12422" i="4"/>
  <c r="I11047" i="4"/>
  <c r="I11477" i="4"/>
  <c r="I11498" i="4"/>
  <c r="I10907" i="4"/>
  <c r="I9932" i="4"/>
  <c r="I8347" i="4"/>
  <c r="I8368" i="4"/>
  <c r="I8830" i="4"/>
  <c r="I8851" i="4"/>
  <c r="I7286" i="4"/>
  <c r="I12712" i="4"/>
  <c r="I12733" i="4"/>
  <c r="I11726" i="4"/>
  <c r="I11747" i="4"/>
  <c r="E12703" i="4"/>
  <c r="E11941" i="4"/>
  <c r="I11960" i="4"/>
  <c r="I11981" i="4"/>
  <c r="I9377" i="4"/>
  <c r="I9398" i="4"/>
  <c r="I6640" i="4"/>
  <c r="I6661" i="4"/>
  <c r="I6901" i="4"/>
  <c r="I6922" i="4"/>
  <c r="I6972" i="4"/>
  <c r="I5117" i="4"/>
  <c r="I5138" i="4"/>
  <c r="I4857" i="4"/>
  <c r="I4878" i="4"/>
  <c r="I7683" i="4"/>
  <c r="I6732" i="4"/>
  <c r="I6753" i="4"/>
  <c r="I5464" i="4"/>
  <c r="I5485" i="4"/>
  <c r="I4682" i="4"/>
  <c r="I4703" i="4"/>
  <c r="I2856" i="4"/>
  <c r="I2877" i="4"/>
  <c r="I2179" i="4"/>
  <c r="I2200" i="4"/>
  <c r="I1005" i="4"/>
  <c r="I1026" i="4"/>
  <c r="I988" i="4"/>
  <c r="I707" i="4"/>
  <c r="I12022" i="4"/>
  <c r="I9292" i="4"/>
  <c r="I7207" i="4"/>
  <c r="I7228" i="4"/>
  <c r="I10622" i="4"/>
  <c r="I10643" i="4"/>
  <c r="I9248" i="4"/>
  <c r="I9269" i="4"/>
  <c r="I8107" i="4"/>
  <c r="I8128" i="4"/>
  <c r="I5700" i="4"/>
  <c r="G12753" i="4"/>
  <c r="I12732" i="4"/>
  <c r="I10457" i="4"/>
  <c r="I10478" i="4"/>
  <c r="I10337" i="4"/>
  <c r="I10358" i="4"/>
  <c r="I3338" i="4"/>
  <c r="I3359" i="4"/>
  <c r="I6785" i="4"/>
  <c r="I6278" i="4"/>
  <c r="I1341" i="4"/>
  <c r="I12538" i="4"/>
  <c r="I8089" i="4"/>
  <c r="I6241" i="4"/>
  <c r="I12303" i="4"/>
  <c r="I3111" i="4"/>
  <c r="I12278" i="4"/>
  <c r="I3503" i="4"/>
  <c r="I9673" i="4"/>
  <c r="I537" i="4"/>
  <c r="I558" i="4"/>
  <c r="E12440" i="4"/>
  <c r="E11305" i="4"/>
  <c r="E11998" i="4"/>
  <c r="E11391" i="4"/>
  <c r="E12788" i="4"/>
  <c r="E10285" i="4"/>
  <c r="E8275" i="4"/>
  <c r="E9365" i="4"/>
  <c r="E9267" i="4"/>
  <c r="E11710" i="4"/>
  <c r="E11075" i="4"/>
  <c r="E10520" i="4"/>
  <c r="E9459" i="4"/>
  <c r="E9867" i="4"/>
  <c r="E9234" i="4"/>
  <c r="E7321" i="4"/>
  <c r="E6940" i="4"/>
  <c r="E6580" i="4"/>
  <c r="E5786" i="4"/>
  <c r="E7200" i="4"/>
  <c r="E7720" i="4"/>
  <c r="E7556" i="4"/>
  <c r="E7401" i="4"/>
  <c r="E6340" i="4"/>
  <c r="E5130" i="4"/>
  <c r="E8360" i="4"/>
  <c r="E8146" i="4"/>
  <c r="E7696" i="4"/>
  <c r="E7567" i="4"/>
  <c r="E7145" i="4"/>
  <c r="E6867" i="4"/>
  <c r="E6039" i="4"/>
  <c r="E8154" i="4"/>
  <c r="E6171" i="4"/>
  <c r="E5746" i="4"/>
  <c r="E3588" i="4"/>
  <c r="E4547" i="4"/>
  <c r="E3865" i="4"/>
  <c r="E2357" i="4"/>
  <c r="E3524" i="4"/>
  <c r="E2587" i="4"/>
  <c r="E5382" i="4"/>
  <c r="E5305" i="4"/>
  <c r="E4578" i="4"/>
  <c r="E2884" i="4"/>
  <c r="E4894" i="4"/>
  <c r="E4692" i="4"/>
  <c r="E1391" i="4"/>
  <c r="E1866" i="4"/>
  <c r="E1409" i="4"/>
  <c r="E1819" i="4"/>
  <c r="E664" i="4"/>
  <c r="E610" i="4"/>
  <c r="E1929" i="4"/>
  <c r="E901" i="4"/>
  <c r="E11236" i="4"/>
  <c r="E12768" i="4"/>
  <c r="E11825" i="4"/>
  <c r="E9806" i="4"/>
  <c r="E1318" i="4"/>
  <c r="E583" i="4"/>
  <c r="E11351" i="4"/>
  <c r="E9635" i="4"/>
  <c r="E8122" i="4"/>
  <c r="E8467" i="4"/>
  <c r="E10495" i="4"/>
  <c r="E5795" i="4"/>
  <c r="E4116" i="4"/>
  <c r="E12262" i="4"/>
  <c r="E10601" i="4"/>
  <c r="E10880" i="4"/>
  <c r="E12409" i="4"/>
  <c r="E12145" i="4"/>
  <c r="E11753" i="4"/>
  <c r="E11474" i="4"/>
  <c r="E11224" i="4"/>
  <c r="E11939" i="4"/>
  <c r="E11736" i="4"/>
  <c r="E11175" i="4"/>
  <c r="E9721" i="4"/>
  <c r="E9964" i="4"/>
  <c r="E10016" i="4"/>
  <c r="E9826" i="4"/>
  <c r="E10774" i="4"/>
  <c r="E9340" i="4"/>
  <c r="E9052" i="4"/>
  <c r="E10115" i="4"/>
  <c r="E9338" i="4"/>
  <c r="E7552" i="4"/>
  <c r="E7191" i="4"/>
  <c r="E6747" i="4"/>
  <c r="E8008" i="4"/>
  <c r="E7134" i="4"/>
  <c r="E5109" i="4"/>
  <c r="E3770" i="4"/>
  <c r="E4004" i="4"/>
  <c r="E1353" i="4"/>
  <c r="E1001" i="4"/>
  <c r="E1385" i="4"/>
  <c r="E1778" i="4"/>
  <c r="E910" i="4"/>
  <c r="E11921" i="4"/>
  <c r="E12378" i="4"/>
  <c r="E10690" i="4"/>
  <c r="E12696" i="4"/>
  <c r="E12391" i="4"/>
  <c r="E11993" i="4"/>
  <c r="E11686" i="4"/>
  <c r="E11266" i="4"/>
  <c r="E10992" i="4"/>
  <c r="E11458" i="4"/>
  <c r="E12406" i="4"/>
  <c r="E9257" i="4"/>
  <c r="E9022" i="4"/>
  <c r="E8728" i="4"/>
  <c r="E8664" i="4"/>
  <c r="E8709" i="4"/>
  <c r="E10274" i="4"/>
  <c r="E9731" i="4"/>
  <c r="E9329" i="4"/>
  <c r="E9097" i="4"/>
  <c r="E9775" i="4"/>
  <c r="E10427" i="4"/>
  <c r="E8679" i="4"/>
  <c r="E9354" i="4"/>
  <c r="E6932" i="4"/>
  <c r="E6371" i="4"/>
  <c r="E7976" i="4"/>
  <c r="E7804" i="4"/>
  <c r="E6869" i="4"/>
  <c r="E7698" i="4"/>
  <c r="E6929" i="4"/>
  <c r="E6528" i="4"/>
  <c r="E6325" i="4"/>
  <c r="E6008" i="4"/>
  <c r="E5999" i="4"/>
  <c r="E7161" i="4"/>
  <c r="E6723" i="4"/>
  <c r="E3340" i="4"/>
  <c r="E3674" i="4"/>
  <c r="E2873" i="4"/>
  <c r="E4852" i="4"/>
  <c r="E3740" i="4"/>
  <c r="E4994" i="4"/>
  <c r="E3848" i="4"/>
  <c r="E2974" i="4"/>
  <c r="E4507" i="4"/>
  <c r="E4221" i="4"/>
  <c r="E2515" i="4"/>
  <c r="E4815" i="4"/>
  <c r="E3878" i="4"/>
  <c r="E3707" i="4"/>
  <c r="E4988" i="4"/>
  <c r="E4662" i="4"/>
  <c r="E3279" i="4"/>
  <c r="E3252" i="4"/>
  <c r="E264" i="4"/>
  <c r="E1565" i="4"/>
  <c r="E1951" i="4"/>
  <c r="E1302" i="4"/>
  <c r="E1892" i="4"/>
  <c r="E1360" i="4"/>
  <c r="E2299" i="4"/>
  <c r="E828" i="4"/>
  <c r="E422" i="4"/>
  <c r="E1070" i="4"/>
  <c r="E2326" i="4"/>
  <c r="E1173" i="4"/>
  <c r="E1597" i="4"/>
  <c r="E12645" i="4"/>
  <c r="E12526" i="4"/>
  <c r="E12221" i="4"/>
  <c r="E11764" i="4"/>
  <c r="E11307" i="4"/>
  <c r="E11047" i="4"/>
  <c r="E10720" i="4"/>
  <c r="E12249" i="4"/>
  <c r="E10637" i="4"/>
  <c r="E12376" i="4"/>
  <c r="E12240" i="4"/>
  <c r="E11963" i="4"/>
  <c r="E11544" i="4"/>
  <c r="E12129" i="4"/>
  <c r="E11432" i="4"/>
  <c r="E10893" i="4"/>
  <c r="E12781" i="4"/>
  <c r="E12471" i="4"/>
  <c r="E12189" i="4"/>
  <c r="E11899" i="4"/>
  <c r="E9601" i="4"/>
  <c r="E9796" i="4"/>
  <c r="E9454" i="4"/>
  <c r="E9551" i="4"/>
  <c r="E9193" i="4"/>
  <c r="E8209" i="4"/>
  <c r="E8927" i="4"/>
  <c r="E7635" i="4"/>
  <c r="E7396" i="4"/>
  <c r="E6820" i="4"/>
  <c r="E6128" i="4"/>
  <c r="E8020" i="4"/>
  <c r="E7223" i="4"/>
  <c r="E6438" i="4"/>
  <c r="E6383" i="4"/>
  <c r="E8388" i="4"/>
  <c r="E5716" i="4"/>
  <c r="E8317" i="4"/>
  <c r="E7327" i="4"/>
  <c r="E7611" i="4"/>
  <c r="E6419" i="4"/>
  <c r="E6047" i="4"/>
  <c r="E7629" i="4"/>
  <c r="E6799" i="4"/>
  <c r="E6456" i="4"/>
  <c r="E6323" i="4"/>
  <c r="E7877" i="4"/>
  <c r="E7733" i="4"/>
  <c r="E7317" i="4"/>
  <c r="E5154" i="4"/>
  <c r="E4585" i="4"/>
  <c r="E4606" i="4"/>
  <c r="E4198" i="4"/>
  <c r="E4045" i="4"/>
  <c r="E4025" i="4"/>
  <c r="E2795" i="4"/>
  <c r="E3321" i="4"/>
  <c r="E4299" i="4"/>
  <c r="E3469" i="4"/>
  <c r="E4334" i="4"/>
  <c r="E3686" i="4"/>
  <c r="E3255" i="4"/>
  <c r="E4646" i="4"/>
  <c r="E4497" i="4"/>
  <c r="E3352" i="4"/>
  <c r="E3912" i="4"/>
  <c r="E2979" i="4"/>
  <c r="E4155" i="4"/>
  <c r="E2791" i="4"/>
  <c r="E966" i="4"/>
  <c r="E604" i="4"/>
  <c r="E1838" i="4"/>
  <c r="E2253" i="4"/>
  <c r="E12915" i="4"/>
  <c r="E10350" i="4"/>
  <c r="E9593" i="4"/>
  <c r="E10304" i="4"/>
  <c r="E4438" i="4"/>
  <c r="E11453" i="4"/>
  <c r="E11457" i="4"/>
  <c r="E11873" i="4"/>
  <c r="E10111" i="4"/>
  <c r="E9019" i="4"/>
  <c r="E12894" i="4"/>
  <c r="E7649" i="4"/>
  <c r="E499" i="4"/>
  <c r="E12486" i="4"/>
  <c r="E12347" i="4"/>
  <c r="E12521" i="4"/>
  <c r="E11004" i="4"/>
  <c r="E11632" i="4"/>
  <c r="E10125" i="4"/>
  <c r="E9678" i="4"/>
  <c r="E8861" i="4"/>
  <c r="E10629" i="4"/>
  <c r="E10387" i="4"/>
  <c r="E10149" i="4"/>
  <c r="E8301" i="4"/>
  <c r="E10243" i="4"/>
  <c r="E9673" i="4"/>
  <c r="E7898" i="4"/>
  <c r="E8078" i="4"/>
  <c r="E7362" i="4"/>
  <c r="E7179" i="4"/>
  <c r="E8182" i="4"/>
  <c r="E6848" i="4"/>
  <c r="E4553" i="4"/>
  <c r="E5547" i="4"/>
  <c r="E3392" i="4"/>
  <c r="E4303" i="4"/>
  <c r="E480" i="4"/>
  <c r="E1011" i="4"/>
  <c r="E1738" i="4"/>
  <c r="E1349" i="4"/>
  <c r="E1771" i="4"/>
  <c r="E92" i="4"/>
  <c r="E8099" i="4"/>
  <c r="E1086" i="4"/>
  <c r="E11856" i="4"/>
  <c r="E12777" i="4"/>
  <c r="E12227" i="4"/>
  <c r="E12465" i="4"/>
  <c r="E11906" i="4"/>
  <c r="E11504" i="4"/>
  <c r="E11353" i="4"/>
  <c r="E11181" i="4"/>
  <c r="E11616" i="4"/>
  <c r="E11831" i="4"/>
  <c r="E12795" i="4"/>
  <c r="E12588" i="4"/>
  <c r="E10084" i="4"/>
  <c r="E9781" i="4"/>
  <c r="E8998" i="4"/>
  <c r="E10222" i="4"/>
  <c r="E8779" i="4"/>
  <c r="E9382" i="4"/>
  <c r="E8777" i="4"/>
  <c r="E10790" i="4"/>
  <c r="E6003" i="4"/>
  <c r="E7468" i="4"/>
  <c r="E6653" i="4"/>
  <c r="E6671" i="4"/>
  <c r="E6216" i="4"/>
  <c r="E8136" i="4"/>
  <c r="E7574" i="4"/>
  <c r="E6927" i="4"/>
  <c r="E6388" i="4"/>
  <c r="E7302" i="4"/>
  <c r="E6394" i="4"/>
  <c r="E2905" i="4"/>
  <c r="E2663" i="4"/>
  <c r="E3777" i="4"/>
  <c r="E2880" i="4"/>
  <c r="E3961" i="4"/>
  <c r="E5592" i="4"/>
  <c r="E2870" i="4"/>
  <c r="E3795" i="4"/>
  <c r="E3460" i="4"/>
  <c r="E3843" i="4"/>
  <c r="E4576" i="4"/>
  <c r="E3943" i="4"/>
  <c r="E4095" i="4"/>
  <c r="E1527" i="4"/>
  <c r="E2158" i="4"/>
  <c r="E700" i="4"/>
  <c r="E349" i="4"/>
  <c r="E74" i="4"/>
  <c r="E1730" i="4"/>
  <c r="E879" i="4"/>
  <c r="E1151" i="4"/>
  <c r="E1158" i="4"/>
  <c r="E1107" i="4"/>
  <c r="E1459" i="4"/>
  <c r="E2093" i="4"/>
  <c r="E2094" i="4"/>
  <c r="E6304" i="4"/>
  <c r="E6303" i="4"/>
  <c r="G12640" i="4"/>
  <c r="G12661" i="4"/>
  <c r="E11243" i="4"/>
  <c r="G8962" i="4"/>
  <c r="G8983" i="4"/>
  <c r="G7917" i="4"/>
  <c r="G7938" i="4"/>
  <c r="E12370" i="4"/>
  <c r="E11602" i="4"/>
  <c r="E11331" i="4"/>
  <c r="E11199" i="4"/>
  <c r="E10565" i="4"/>
  <c r="E12732" i="4"/>
  <c r="E11855" i="4"/>
  <c r="E11452" i="4"/>
  <c r="E12900" i="4"/>
  <c r="E12679" i="4"/>
  <c r="E12541" i="4"/>
  <c r="E11278" i="4"/>
  <c r="E12408" i="4"/>
  <c r="E12143" i="4"/>
  <c r="E11590" i="4"/>
  <c r="E11448" i="4"/>
  <c r="E11304" i="4"/>
  <c r="E11051" i="4"/>
  <c r="E12632" i="4"/>
  <c r="E12360" i="4"/>
  <c r="E11141" i="4"/>
  <c r="G10957" i="4"/>
  <c r="G10978" i="4"/>
  <c r="E12896" i="4"/>
  <c r="E12602" i="4"/>
  <c r="E11947" i="4"/>
  <c r="E11297" i="4"/>
  <c r="E11066" i="4"/>
  <c r="E12436" i="4"/>
  <c r="E12301" i="4"/>
  <c r="E12032" i="4"/>
  <c r="G11902" i="4"/>
  <c r="G11923" i="4"/>
  <c r="E11613" i="4"/>
  <c r="E11438" i="4"/>
  <c r="E11214" i="4"/>
  <c r="E10807" i="4"/>
  <c r="E10567" i="4"/>
  <c r="E12676" i="4"/>
  <c r="E10483" i="4"/>
  <c r="E9553" i="4"/>
  <c r="E9440" i="4"/>
  <c r="E9291" i="4"/>
  <c r="G9152" i="4"/>
  <c r="G9173" i="4"/>
  <c r="E9047" i="4"/>
  <c r="E8912" i="4"/>
  <c r="E8523" i="4"/>
  <c r="E8084" i="4"/>
  <c r="E10077" i="4"/>
  <c r="E9370" i="4"/>
  <c r="E8842" i="4"/>
  <c r="E10717" i="4"/>
  <c r="E10017" i="4"/>
  <c r="E9779" i="4"/>
  <c r="E9331" i="4"/>
  <c r="G11465" i="4"/>
  <c r="G11486" i="4"/>
  <c r="E10031" i="4"/>
  <c r="E9550" i="4"/>
  <c r="G10416" i="4"/>
  <c r="G10437" i="4"/>
  <c r="E10266" i="4"/>
  <c r="E10122" i="4"/>
  <c r="E8971" i="4"/>
  <c r="E8797" i="4"/>
  <c r="E8249" i="4"/>
  <c r="G8068" i="4"/>
  <c r="G8089" i="4"/>
  <c r="E7780" i="4"/>
  <c r="E10249" i="4"/>
  <c r="E10080" i="4"/>
  <c r="E9959" i="4"/>
  <c r="E9426" i="4"/>
  <c r="E9313" i="4"/>
  <c r="E8892" i="4"/>
  <c r="E10469" i="4"/>
  <c r="E10219" i="4"/>
  <c r="E9996" i="4"/>
  <c r="E9874" i="4"/>
  <c r="E8882" i="4"/>
  <c r="E10587" i="4"/>
  <c r="E9518" i="4"/>
  <c r="E9764" i="4"/>
  <c r="E5425" i="4"/>
  <c r="E8373" i="4"/>
  <c r="E7107" i="4"/>
  <c r="G6901" i="4"/>
  <c r="G6922" i="4"/>
  <c r="E6141" i="4"/>
  <c r="G5902" i="4"/>
  <c r="G5923" i="4"/>
  <c r="E7642" i="4"/>
  <c r="E7469" i="4"/>
  <c r="E8176" i="4"/>
  <c r="E7562" i="4"/>
  <c r="E6749" i="4"/>
  <c r="E6268" i="4"/>
  <c r="E7632" i="4"/>
  <c r="E7476" i="4"/>
  <c r="E7251" i="4"/>
  <c r="E7036" i="4"/>
  <c r="E6882" i="4"/>
  <c r="E7494" i="4"/>
  <c r="E5699" i="4"/>
  <c r="E6294" i="4"/>
  <c r="E6172" i="4"/>
  <c r="E5622" i="4"/>
  <c r="E7917" i="4"/>
  <c r="E7656" i="4"/>
  <c r="E7359" i="4"/>
  <c r="E6992" i="4"/>
  <c r="E6500" i="4"/>
  <c r="E5903" i="4"/>
  <c r="E6724" i="4"/>
  <c r="E6179" i="4"/>
  <c r="E6962" i="4"/>
  <c r="E4712" i="4"/>
  <c r="E4525" i="4"/>
  <c r="E3918" i="4"/>
  <c r="G2886" i="4"/>
  <c r="G2907" i="4"/>
  <c r="G2570" i="4"/>
  <c r="G2591" i="4"/>
  <c r="E3625" i="4"/>
  <c r="E3188" i="4"/>
  <c r="E2671" i="4"/>
  <c r="E4984" i="4"/>
  <c r="E3673" i="4"/>
  <c r="E3510" i="4"/>
  <c r="E3241" i="4"/>
  <c r="E4898" i="4"/>
  <c r="E4614" i="4"/>
  <c r="E3274" i="4"/>
  <c r="E5642" i="4"/>
  <c r="E3977" i="4"/>
  <c r="G3742" i="4"/>
  <c r="G3763" i="4"/>
  <c r="E2654" i="4"/>
  <c r="G2297" i="4"/>
  <c r="G2318" i="4"/>
  <c r="E4932" i="4"/>
  <c r="E4805" i="4"/>
  <c r="E4656" i="4"/>
  <c r="E4492" i="4"/>
  <c r="E4320" i="4"/>
  <c r="E3761" i="4"/>
  <c r="E3492" i="4"/>
  <c r="E3224" i="4"/>
  <c r="E2829" i="4"/>
  <c r="E2669" i="4"/>
  <c r="E2397" i="4"/>
  <c r="E2258" i="4"/>
  <c r="E1531" i="4"/>
  <c r="E5517" i="4"/>
  <c r="E4647" i="4"/>
  <c r="E4498" i="4"/>
  <c r="G4337" i="4"/>
  <c r="G4358" i="4"/>
  <c r="E3454" i="4"/>
  <c r="E2220" i="4"/>
  <c r="E5105" i="4"/>
  <c r="E4204" i="4"/>
  <c r="E4058" i="4"/>
  <c r="G3372" i="4"/>
  <c r="G3393" i="4"/>
  <c r="E3237" i="4"/>
  <c r="E3106" i="4"/>
  <c r="E3000" i="4"/>
  <c r="E2859" i="4"/>
  <c r="E2228" i="4"/>
  <c r="E4866" i="4"/>
  <c r="E4620" i="4"/>
  <c r="E4483" i="4"/>
  <c r="E4297" i="4"/>
  <c r="E3175" i="4"/>
  <c r="E5063" i="4"/>
  <c r="E4748" i="4"/>
  <c r="E4588" i="4"/>
  <c r="E3809" i="4"/>
  <c r="F3824" i="4" s="1"/>
  <c r="L3803" i="4" s="1"/>
  <c r="M3803" i="4" s="1"/>
  <c r="E3075" i="4"/>
  <c r="E4855" i="4"/>
  <c r="E4126" i="4"/>
  <c r="E3860" i="4"/>
  <c r="E3167" i="4"/>
  <c r="E1680" i="4"/>
  <c r="E1501" i="4"/>
  <c r="E1335" i="4"/>
  <c r="E1187" i="4"/>
  <c r="E692" i="4"/>
  <c r="E1663" i="4"/>
  <c r="E1362" i="4"/>
  <c r="E1170" i="4"/>
  <c r="E1865" i="4"/>
  <c r="E972" i="4"/>
  <c r="E847" i="4"/>
  <c r="E573" i="4"/>
  <c r="E393" i="4"/>
  <c r="E2415" i="4"/>
  <c r="E1901" i="4"/>
  <c r="E1729" i="4"/>
  <c r="E1562" i="4"/>
  <c r="E1100" i="4"/>
  <c r="E2234" i="4"/>
  <c r="E1956" i="4"/>
  <c r="E1129" i="4"/>
  <c r="E459" i="4"/>
  <c r="G17" i="4"/>
  <c r="G38" i="4"/>
  <c r="E1814" i="4"/>
  <c r="E1403" i="4"/>
  <c r="E1656" i="4"/>
  <c r="E833" i="4"/>
  <c r="E404" i="4"/>
  <c r="G639" i="4"/>
  <c r="G660" i="4"/>
  <c r="G12745" i="4"/>
  <c r="G12766" i="4"/>
  <c r="G10385" i="4"/>
  <c r="G10406" i="4"/>
  <c r="G7515" i="4"/>
  <c r="G7536" i="4"/>
  <c r="E420" i="4"/>
  <c r="G11642" i="4"/>
  <c r="G11663" i="4"/>
  <c r="G11832" i="4"/>
  <c r="G11853" i="4"/>
  <c r="G9932" i="4"/>
  <c r="G9953" i="4"/>
  <c r="G8347" i="4"/>
  <c r="G8368" i="4"/>
  <c r="G8830" i="4"/>
  <c r="G8851" i="4"/>
  <c r="G7286" i="4"/>
  <c r="G7307" i="4"/>
  <c r="G4915" i="4"/>
  <c r="G4936" i="4"/>
  <c r="G3317" i="4"/>
  <c r="G3338" i="4"/>
  <c r="G2045" i="4"/>
  <c r="G2066" i="4"/>
  <c r="E12557" i="4"/>
  <c r="G10395" i="4"/>
  <c r="E11424" i="4"/>
  <c r="F11443" i="4" s="1"/>
  <c r="L11422" i="4" s="1"/>
  <c r="M11422" i="4" s="1"/>
  <c r="E7129" i="4"/>
  <c r="G6745" i="4"/>
  <c r="G6766" i="4"/>
  <c r="G3875" i="4"/>
  <c r="G3896" i="4"/>
  <c r="G5459" i="4"/>
  <c r="G5480" i="4"/>
  <c r="G2627" i="4"/>
  <c r="G2648" i="4"/>
  <c r="G4031" i="4"/>
  <c r="G4052" i="4"/>
  <c r="G1492" i="4"/>
  <c r="G1513" i="4"/>
  <c r="G2772" i="4"/>
  <c r="G2793" i="4"/>
  <c r="G3672" i="4"/>
  <c r="G3693" i="4"/>
  <c r="G1587" i="4"/>
  <c r="G1608" i="4"/>
  <c r="G1397" i="4"/>
  <c r="G1418" i="4"/>
  <c r="G542" i="4"/>
  <c r="G563" i="4"/>
  <c r="G92" i="4"/>
  <c r="G113" i="4"/>
  <c r="G1657" i="4"/>
  <c r="G1678" i="4"/>
  <c r="E1022" i="4"/>
  <c r="G237" i="4"/>
  <c r="G258" i="4"/>
  <c r="E982" i="4"/>
  <c r="G1059" i="4"/>
  <c r="G1080" i="4"/>
  <c r="G10192" i="4"/>
  <c r="G10213" i="4"/>
  <c r="G12247" i="4"/>
  <c r="G12268" i="4"/>
  <c r="G11147" i="4"/>
  <c r="G11168" i="4"/>
  <c r="E10592" i="4"/>
  <c r="G7207" i="4"/>
  <c r="G7228" i="4"/>
  <c r="G10622" i="4"/>
  <c r="G10643" i="4"/>
  <c r="G9248" i="4"/>
  <c r="G9269" i="4"/>
  <c r="G8107" i="4"/>
  <c r="G8128" i="4"/>
  <c r="G3899" i="4"/>
  <c r="G3920" i="4"/>
  <c r="E2180" i="4"/>
  <c r="G10432" i="4"/>
  <c r="G10453" i="4"/>
  <c r="G8297" i="4"/>
  <c r="G8318" i="4"/>
  <c r="G6220" i="4"/>
  <c r="G6241" i="4"/>
  <c r="G6022" i="4"/>
  <c r="G6043" i="4"/>
  <c r="E11620" i="4"/>
  <c r="G12257" i="4"/>
  <c r="G12278" i="4"/>
  <c r="E11505" i="4"/>
  <c r="E12384" i="4"/>
  <c r="E12130" i="4"/>
  <c r="E12246" i="4"/>
  <c r="E12122" i="4"/>
  <c r="E10885" i="4"/>
  <c r="E12618" i="4"/>
  <c r="E12214" i="4"/>
  <c r="E12727" i="4"/>
  <c r="E12142" i="4"/>
  <c r="G11997" i="4"/>
  <c r="G12018" i="4"/>
  <c r="G11737" i="4"/>
  <c r="G11758" i="4"/>
  <c r="E9415" i="4"/>
  <c r="E9156" i="4"/>
  <c r="G10161" i="4"/>
  <c r="G10182" i="4"/>
  <c r="E9334" i="4"/>
  <c r="E9469" i="4"/>
  <c r="E10006" i="4"/>
  <c r="G7993" i="4"/>
  <c r="G8014" i="4"/>
  <c r="E9532" i="4"/>
  <c r="G8329" i="4"/>
  <c r="G8350" i="4"/>
  <c r="E10857" i="4"/>
  <c r="E8991" i="4"/>
  <c r="G9081" i="4"/>
  <c r="G9102" i="4"/>
  <c r="E5852" i="4"/>
  <c r="E7615" i="4"/>
  <c r="E6707" i="4"/>
  <c r="G6972" i="4"/>
  <c r="E5898" i="4"/>
  <c r="G5167" i="4"/>
  <c r="G5188" i="4"/>
  <c r="E6213" i="4"/>
  <c r="E7490" i="4"/>
  <c r="E7240" i="4"/>
  <c r="G6732" i="4"/>
  <c r="G6753" i="4"/>
  <c r="E3389" i="4"/>
  <c r="G4552" i="4"/>
  <c r="G4573" i="4"/>
  <c r="G2367" i="4"/>
  <c r="G2388" i="4"/>
  <c r="G4262" i="4"/>
  <c r="G4283" i="4"/>
  <c r="G2507" i="4"/>
  <c r="G2528" i="4"/>
  <c r="G2293" i="4"/>
  <c r="G2314" i="4"/>
  <c r="G1132" i="4"/>
  <c r="G1153" i="4"/>
  <c r="E29" i="4"/>
  <c r="G187" i="4"/>
  <c r="G208" i="4"/>
  <c r="E713" i="4"/>
  <c r="G1842" i="4"/>
  <c r="G1863" i="4"/>
  <c r="E577" i="4"/>
  <c r="E12913" i="4"/>
  <c r="G11721" i="4"/>
  <c r="G11742" i="4"/>
  <c r="G9900" i="4"/>
  <c r="G9921" i="4"/>
  <c r="G10527" i="4"/>
  <c r="G10548" i="4"/>
  <c r="G7525" i="4"/>
  <c r="G7546" i="4"/>
  <c r="G1290" i="4"/>
  <c r="G1311" i="4"/>
  <c r="G12502" i="4"/>
  <c r="G12523" i="4"/>
  <c r="G12517" i="4"/>
  <c r="G12538" i="4"/>
  <c r="G11428" i="4"/>
  <c r="G11449" i="4"/>
  <c r="G7265" i="4"/>
  <c r="G6502" i="4"/>
  <c r="G6523" i="4"/>
  <c r="G5203" i="4"/>
  <c r="G5224" i="4"/>
  <c r="G4072" i="4"/>
  <c r="G4093" i="4"/>
  <c r="G2067" i="4"/>
  <c r="G2088" i="4"/>
  <c r="G149" i="4"/>
  <c r="G170" i="4"/>
  <c r="G12522" i="4"/>
  <c r="G12543" i="4"/>
  <c r="E12207" i="4"/>
  <c r="G12352" i="4"/>
  <c r="G12373" i="4"/>
  <c r="G12508" i="4"/>
  <c r="G12529" i="4"/>
  <c r="G11567" i="4"/>
  <c r="G11588" i="4"/>
  <c r="G10292" i="4"/>
  <c r="G10313" i="4"/>
  <c r="G8867" i="4"/>
  <c r="G8888" i="4"/>
  <c r="G12118" i="4"/>
  <c r="G12139" i="4"/>
  <c r="G9895" i="4"/>
  <c r="G9916" i="4"/>
  <c r="E9608" i="4"/>
  <c r="E9684" i="4"/>
  <c r="G10124" i="4"/>
  <c r="G10145" i="4"/>
  <c r="E9860" i="4"/>
  <c r="E9645" i="4"/>
  <c r="E9223" i="4"/>
  <c r="E9458" i="4"/>
  <c r="G8627" i="4"/>
  <c r="G8648" i="4"/>
  <c r="G7727" i="4"/>
  <c r="G7748" i="4"/>
  <c r="G7062" i="4"/>
  <c r="G7083" i="4"/>
  <c r="E6158" i="4"/>
  <c r="G7752" i="4"/>
  <c r="G7773" i="4"/>
  <c r="G5217" i="4"/>
  <c r="G5238" i="4"/>
  <c r="G5726" i="4"/>
  <c r="G5747" i="4"/>
  <c r="G4655" i="4"/>
  <c r="G4676" i="4"/>
  <c r="G4102" i="4"/>
  <c r="G3509" i="4"/>
  <c r="G3530" i="4"/>
  <c r="G2033" i="4"/>
  <c r="G2054" i="4"/>
  <c r="G468" i="4"/>
  <c r="G489" i="4"/>
  <c r="E1924" i="4"/>
  <c r="E19" i="4"/>
  <c r="E1484" i="4"/>
  <c r="E1054" i="4"/>
  <c r="G728" i="4"/>
  <c r="G749" i="4"/>
  <c r="E1375" i="4"/>
  <c r="G798" i="4"/>
  <c r="G819" i="4"/>
  <c r="G12211" i="4"/>
  <c r="G12232" i="4"/>
  <c r="G9742" i="4"/>
  <c r="G9763" i="4"/>
  <c r="G9222" i="4"/>
  <c r="G9243" i="4"/>
  <c r="G9387" i="4"/>
  <c r="G9408" i="4"/>
  <c r="G6542" i="4"/>
  <c r="G6563" i="4"/>
  <c r="G2072" i="4"/>
  <c r="G2093" i="4"/>
  <c r="G2466" i="4"/>
  <c r="G2487" i="4"/>
  <c r="E256" i="4"/>
  <c r="E257" i="4"/>
  <c r="G1773" i="4"/>
  <c r="G1794" i="4"/>
  <c r="G12802" i="4"/>
  <c r="G12823" i="4"/>
  <c r="G12612" i="4"/>
  <c r="G12633" i="4"/>
  <c r="G11167" i="4"/>
  <c r="G11188" i="4"/>
  <c r="G11180" i="4"/>
  <c r="G11201" i="4"/>
  <c r="G11440" i="4"/>
  <c r="G7030" i="4"/>
  <c r="G7051" i="4"/>
  <c r="G5142" i="4"/>
  <c r="G5163" i="4"/>
  <c r="G4677" i="4"/>
  <c r="G4698" i="4"/>
  <c r="G4123" i="4"/>
  <c r="G4144" i="4"/>
  <c r="G3222" i="4"/>
  <c r="G3243" i="4"/>
  <c r="G1682" i="4"/>
  <c r="G1703" i="4"/>
  <c r="E12622" i="4"/>
  <c r="E12314" i="4"/>
  <c r="E12176" i="4"/>
  <c r="E10825" i="4"/>
  <c r="G12489" i="4"/>
  <c r="G12510" i="4"/>
  <c r="E12248" i="4"/>
  <c r="E12656" i="4"/>
  <c r="E12492" i="4"/>
  <c r="E11787" i="4"/>
  <c r="E11523" i="4"/>
  <c r="E11378" i="4"/>
  <c r="E11218" i="4"/>
  <c r="E12774" i="4"/>
  <c r="G12542" i="4"/>
  <c r="G12563" i="4"/>
  <c r="E12191" i="4"/>
  <c r="E11955" i="4"/>
  <c r="E11277" i="4"/>
  <c r="E10851" i="4"/>
  <c r="E12750" i="4"/>
  <c r="E11717" i="4"/>
  <c r="E11575" i="4"/>
  <c r="E11086" i="4"/>
  <c r="E12546" i="4"/>
  <c r="E12365" i="4"/>
  <c r="E11651" i="4"/>
  <c r="E11187" i="4"/>
  <c r="E12238" i="4"/>
  <c r="E10754" i="4"/>
  <c r="E11734" i="4"/>
  <c r="E9679" i="4"/>
  <c r="E9392" i="4"/>
  <c r="E9125" i="4"/>
  <c r="E8197" i="4"/>
  <c r="E11480" i="4"/>
  <c r="E9187" i="4"/>
  <c r="E9390" i="4"/>
  <c r="E9254" i="4"/>
  <c r="E9981" i="4"/>
  <c r="E9685" i="4"/>
  <c r="E9506" i="4"/>
  <c r="E10569" i="4"/>
  <c r="E10361" i="4"/>
  <c r="E10202" i="4"/>
  <c r="E9582" i="4"/>
  <c r="E9419" i="4"/>
  <c r="E9245" i="4"/>
  <c r="E8632" i="4"/>
  <c r="E10030" i="4"/>
  <c r="E9919" i="4"/>
  <c r="E9287" i="4"/>
  <c r="G8987" i="4"/>
  <c r="G9008" i="4"/>
  <c r="E8562" i="4"/>
  <c r="E10170" i="4"/>
  <c r="E9767" i="4"/>
  <c r="E9566" i="4"/>
  <c r="E9374" i="4"/>
  <c r="E10451" i="4"/>
  <c r="E10137" i="4"/>
  <c r="E9695" i="4"/>
  <c r="E9548" i="4"/>
  <c r="E8846" i="4"/>
  <c r="E8713" i="4"/>
  <c r="E9408" i="4"/>
  <c r="E8568" i="4"/>
  <c r="G10156" i="4"/>
  <c r="G10177" i="4"/>
  <c r="E7306" i="4"/>
  <c r="E8290" i="4"/>
  <c r="E7029" i="4"/>
  <c r="E6112" i="4"/>
  <c r="E8228" i="4"/>
  <c r="E7383" i="4"/>
  <c r="E7166" i="4"/>
  <c r="E6825" i="4"/>
  <c r="F6843" i="4" s="1"/>
  <c r="L6822" i="4" s="1"/>
  <c r="M6822" i="4" s="1"/>
  <c r="E5899" i="4"/>
  <c r="E7535" i="4"/>
  <c r="E6851" i="4"/>
  <c r="E6147" i="4"/>
  <c r="G5857" i="4"/>
  <c r="G5878" i="4"/>
  <c r="E6979" i="4"/>
  <c r="E5870" i="4"/>
  <c r="G7291" i="4"/>
  <c r="G7312" i="4"/>
  <c r="E7035" i="4"/>
  <c r="E6810" i="4"/>
  <c r="E6375" i="4"/>
  <c r="E5636" i="4"/>
  <c r="G4937" i="4"/>
  <c r="G4958" i="4"/>
  <c r="E6965" i="4"/>
  <c r="E6022" i="4"/>
  <c r="G5175" i="4"/>
  <c r="G5196" i="4"/>
  <c r="G8205" i="4"/>
  <c r="G8226" i="4"/>
  <c r="E6287" i="4"/>
  <c r="E6116" i="4"/>
  <c r="E8304" i="4"/>
  <c r="E7491" i="4"/>
  <c r="E6915" i="4"/>
  <c r="E7472" i="4"/>
  <c r="G7657" i="4"/>
  <c r="G7678" i="4"/>
  <c r="E5288" i="4"/>
  <c r="G4622" i="4"/>
  <c r="G4643" i="4"/>
  <c r="E5406" i="4"/>
  <c r="E4480" i="4"/>
  <c r="E3712" i="4"/>
  <c r="E5450" i="4"/>
  <c r="G3668" i="4"/>
  <c r="G3689" i="4"/>
  <c r="E2889" i="4"/>
  <c r="E2610" i="4"/>
  <c r="E4686" i="4"/>
  <c r="E4539" i="4"/>
  <c r="E4315" i="4"/>
  <c r="E4140" i="4"/>
  <c r="E5228" i="4"/>
  <c r="E4860" i="4"/>
  <c r="E3880" i="4"/>
  <c r="G3350" i="4"/>
  <c r="G3371" i="4"/>
  <c r="E4603" i="4"/>
  <c r="E4375" i="4"/>
  <c r="E3672" i="4"/>
  <c r="G3080" i="4"/>
  <c r="G3101" i="4"/>
  <c r="E2946" i="4"/>
  <c r="E2595" i="4"/>
  <c r="E5383" i="4"/>
  <c r="E5038" i="4"/>
  <c r="E4147" i="4"/>
  <c r="E3193" i="4"/>
  <c r="E3061" i="4"/>
  <c r="E2931" i="4"/>
  <c r="E2471" i="4"/>
  <c r="E2206" i="4"/>
  <c r="E4113" i="4"/>
  <c r="E3044" i="4"/>
  <c r="E2911" i="4"/>
  <c r="E2323" i="4"/>
  <c r="E4953" i="4"/>
  <c r="E4814" i="4"/>
  <c r="E3844" i="4"/>
  <c r="E3200" i="4"/>
  <c r="E2821" i="4"/>
  <c r="E2363" i="4"/>
  <c r="E4433" i="4"/>
  <c r="E4073" i="4"/>
  <c r="E3936" i="4"/>
  <c r="E5599" i="4"/>
  <c r="E3765" i="4"/>
  <c r="E1876" i="4"/>
  <c r="E1741" i="4"/>
  <c r="E1914" i="4"/>
  <c r="E1766" i="4"/>
  <c r="E1249" i="4"/>
  <c r="E514" i="4"/>
  <c r="E1295" i="4"/>
  <c r="E441" i="4"/>
  <c r="E27" i="4"/>
  <c r="E1950" i="4"/>
  <c r="G1265" i="4"/>
  <c r="G1286" i="4"/>
  <c r="E1093" i="4"/>
  <c r="E690" i="4"/>
  <c r="E324" i="4"/>
  <c r="E1846" i="4"/>
  <c r="E83" i="4"/>
  <c r="E771" i="4"/>
  <c r="E129" i="4"/>
  <c r="E1051" i="4"/>
  <c r="G203" i="4"/>
  <c r="G224" i="4"/>
  <c r="E1726" i="4"/>
  <c r="E1189" i="4"/>
  <c r="G9812" i="4"/>
  <c r="G9833" i="4"/>
  <c r="E7420" i="4"/>
  <c r="G6517" i="4"/>
  <c r="G6538" i="4"/>
  <c r="G5721" i="4"/>
  <c r="G5742" i="4"/>
  <c r="G3862" i="4"/>
  <c r="G3883" i="4"/>
  <c r="G1202" i="4"/>
  <c r="G1223" i="4"/>
  <c r="G12544" i="4"/>
  <c r="G12565" i="4"/>
  <c r="G12447" i="4"/>
  <c r="G12468" i="4"/>
  <c r="G12187" i="4"/>
  <c r="G12208" i="4"/>
  <c r="E11407" i="4"/>
  <c r="E11308" i="4"/>
  <c r="G10552" i="4"/>
  <c r="G10573" i="4"/>
  <c r="G8590" i="4"/>
  <c r="G8611" i="4"/>
  <c r="G8607" i="4"/>
  <c r="G8628" i="4"/>
  <c r="G8537" i="4"/>
  <c r="G5960" i="4"/>
  <c r="G5981" i="4"/>
  <c r="G6187" i="4"/>
  <c r="G6208" i="4"/>
  <c r="G6378" i="4"/>
  <c r="G6399" i="4"/>
  <c r="G12712" i="4"/>
  <c r="G12733" i="4"/>
  <c r="E12487" i="4"/>
  <c r="E12306" i="4"/>
  <c r="E12168" i="4"/>
  <c r="E12017" i="4"/>
  <c r="E11714" i="4"/>
  <c r="E10963" i="4"/>
  <c r="E10820" i="4"/>
  <c r="E10287" i="4"/>
  <c r="E11798" i="4"/>
  <c r="E11560" i="4"/>
  <c r="E10941" i="4"/>
  <c r="G12220" i="4"/>
  <c r="G12241" i="4"/>
  <c r="E10479" i="4"/>
  <c r="E12798" i="4"/>
  <c r="E12485" i="4"/>
  <c r="E12751" i="4"/>
  <c r="E11711" i="4"/>
  <c r="E11537" i="4"/>
  <c r="E12366" i="4"/>
  <c r="E11810" i="4"/>
  <c r="G10977" i="4"/>
  <c r="G10998" i="4"/>
  <c r="E12864" i="4"/>
  <c r="E12135" i="4"/>
  <c r="E11880" i="4"/>
  <c r="E11704" i="4"/>
  <c r="E10912" i="4"/>
  <c r="E12352" i="4"/>
  <c r="E11642" i="4"/>
  <c r="E11172" i="4"/>
  <c r="E10990" i="4"/>
  <c r="G11960" i="4"/>
  <c r="G11981" i="4"/>
  <c r="E9670" i="4"/>
  <c r="E9005" i="4"/>
  <c r="E8593" i="4"/>
  <c r="E8462" i="4"/>
  <c r="E10900" i="4"/>
  <c r="E10151" i="4"/>
  <c r="E9164" i="4"/>
  <c r="E9179" i="4"/>
  <c r="E10244" i="4"/>
  <c r="E9686" i="4"/>
  <c r="E10414" i="4"/>
  <c r="E10203" i="4"/>
  <c r="E9238" i="4"/>
  <c r="E8564" i="4"/>
  <c r="E10301" i="4"/>
  <c r="E10116" i="4"/>
  <c r="E9218" i="4"/>
  <c r="E9076" i="4"/>
  <c r="E8930" i="4"/>
  <c r="E8137" i="4"/>
  <c r="E10195" i="4"/>
  <c r="E9882" i="4"/>
  <c r="E9575" i="4"/>
  <c r="E8909" i="4"/>
  <c r="E8732" i="4"/>
  <c r="E8623" i="4"/>
  <c r="E8344" i="4"/>
  <c r="G10597" i="4"/>
  <c r="G10618" i="4"/>
  <c r="E10022" i="4"/>
  <c r="E9665" i="4"/>
  <c r="E9512" i="4"/>
  <c r="E8993" i="4"/>
  <c r="E8776" i="4"/>
  <c r="E11137" i="4"/>
  <c r="E10163" i="4"/>
  <c r="E9709" i="4"/>
  <c r="E9556" i="4"/>
  <c r="E9346" i="4"/>
  <c r="E9059" i="4"/>
  <c r="E10434" i="4"/>
  <c r="E10129" i="4"/>
  <c r="E9380" i="4"/>
  <c r="E8838" i="4"/>
  <c r="E10817" i="4"/>
  <c r="E10065" i="4"/>
  <c r="E9810" i="4"/>
  <c r="E9629" i="4"/>
  <c r="E9363" i="4"/>
  <c r="E8381" i="4"/>
  <c r="E8054" i="4"/>
  <c r="E7882" i="4"/>
  <c r="E7997" i="4"/>
  <c r="E7098" i="4"/>
  <c r="E6853" i="4"/>
  <c r="E6760" i="4"/>
  <c r="E6600" i="4"/>
  <c r="E8204" i="4"/>
  <c r="E7158" i="4"/>
  <c r="E6819" i="4"/>
  <c r="E7768" i="4"/>
  <c r="E6966" i="4"/>
  <c r="E6376" i="4"/>
  <c r="E7435" i="4"/>
  <c r="E7006" i="4"/>
  <c r="E5298" i="4"/>
  <c r="E5155" i="4"/>
  <c r="E7983" i="4"/>
  <c r="E6955" i="4"/>
  <c r="E5842" i="4"/>
  <c r="E7595" i="4"/>
  <c r="E7198" i="4"/>
  <c r="E7059" i="4"/>
  <c r="E6266" i="4"/>
  <c r="E6094" i="4"/>
  <c r="E7893" i="4"/>
  <c r="E7619" i="4"/>
  <c r="E7102" i="4"/>
  <c r="E6926" i="4"/>
  <c r="E7334" i="4"/>
  <c r="F7353" i="4" s="1"/>
  <c r="L7332" i="4" s="1"/>
  <c r="M7332" i="4" s="1"/>
  <c r="E6899" i="4"/>
  <c r="E6301" i="4"/>
  <c r="E7462" i="4"/>
  <c r="E6738" i="4"/>
  <c r="E6506" i="4"/>
  <c r="E5765" i="4"/>
  <c r="E5271" i="4"/>
  <c r="E4981" i="4"/>
  <c r="E4812" i="4"/>
  <c r="E4617" i="4"/>
  <c r="E4465" i="4"/>
  <c r="E4338" i="4"/>
  <c r="E4182" i="4"/>
  <c r="E5434" i="4"/>
  <c r="E4651" i="4"/>
  <c r="E4377" i="4"/>
  <c r="E3940" i="4"/>
  <c r="E3412" i="4"/>
  <c r="E2881" i="4"/>
  <c r="E4516" i="4"/>
  <c r="E4308" i="4"/>
  <c r="E3380" i="4"/>
  <c r="E4851" i="4"/>
  <c r="E4292" i="4"/>
  <c r="E4043" i="4"/>
  <c r="E3617" i="4"/>
  <c r="E3038" i="4"/>
  <c r="E4993" i="4"/>
  <c r="E4581" i="4"/>
  <c r="E3256" i="4"/>
  <c r="E2428" i="4"/>
  <c r="G5497" i="4"/>
  <c r="G5518" i="4"/>
  <c r="E3448" i="4"/>
  <c r="E2198" i="4"/>
  <c r="E4579" i="4"/>
  <c r="G4432" i="4"/>
  <c r="G4453" i="4"/>
  <c r="E3789" i="4"/>
  <c r="E3385" i="4"/>
  <c r="E2761" i="4"/>
  <c r="E2010" i="4"/>
  <c r="E5548" i="4"/>
  <c r="E3967" i="4"/>
  <c r="E3319" i="4"/>
  <c r="E2159" i="4"/>
  <c r="E4560" i="4"/>
  <c r="E4251" i="4"/>
  <c r="E2801" i="4"/>
  <c r="E4838" i="4"/>
  <c r="E4535" i="4"/>
  <c r="E3773" i="4"/>
  <c r="E2697" i="4"/>
  <c r="E5006" i="4"/>
  <c r="E4757" i="4"/>
  <c r="E3743" i="4"/>
  <c r="E1793" i="4"/>
  <c r="E2004" i="4"/>
  <c r="E1858" i="4"/>
  <c r="E1734" i="4"/>
  <c r="E1282" i="4"/>
  <c r="E1118" i="4"/>
  <c r="E793" i="4"/>
  <c r="E1304" i="4"/>
  <c r="E1103" i="4"/>
  <c r="E1549" i="4"/>
  <c r="E35" i="4"/>
  <c r="E1076" i="4"/>
  <c r="E2185" i="4"/>
  <c r="E1941" i="4"/>
  <c r="E904" i="4"/>
  <c r="E673" i="4"/>
  <c r="E503" i="4"/>
  <c r="E309" i="4"/>
  <c r="E1837" i="4"/>
  <c r="E1512" i="4"/>
  <c r="G988" i="4"/>
  <c r="G1009" i="4"/>
  <c r="E186" i="4"/>
  <c r="E1197" i="4"/>
  <c r="E805" i="4"/>
  <c r="E680" i="4"/>
  <c r="E1797" i="4"/>
  <c r="E1166" i="4"/>
  <c r="E984" i="4"/>
  <c r="G707" i="4"/>
  <c r="E384" i="4"/>
  <c r="G1690" i="4"/>
  <c r="G1711" i="4"/>
  <c r="E360" i="4"/>
  <c r="E1983" i="4"/>
  <c r="E678" i="4"/>
  <c r="E456" i="4"/>
  <c r="E1842" i="4"/>
  <c r="E936" i="4"/>
  <c r="E718" i="4"/>
  <c r="E535" i="4"/>
  <c r="G1232" i="4"/>
  <c r="G11237" i="4"/>
  <c r="G11258" i="4"/>
  <c r="G9638" i="4"/>
  <c r="G9659" i="4"/>
  <c r="E10329" i="4"/>
  <c r="G6257" i="4"/>
  <c r="G6278" i="4"/>
  <c r="G4421" i="4"/>
  <c r="G4442" i="4"/>
  <c r="G2851" i="4"/>
  <c r="G2872" i="4"/>
  <c r="G3770" i="4"/>
  <c r="G3791" i="4"/>
  <c r="G147" i="4"/>
  <c r="G168" i="4"/>
  <c r="G1847" i="4"/>
  <c r="G1868" i="4"/>
  <c r="D1868" i="4"/>
  <c r="G802" i="4"/>
  <c r="G823" i="4"/>
  <c r="G8797" i="4"/>
  <c r="G8818" i="4"/>
  <c r="G8437" i="4"/>
  <c r="G8458" i="4"/>
  <c r="G7807" i="4"/>
  <c r="G7828" i="4"/>
  <c r="G6211" i="4"/>
  <c r="G6232" i="4"/>
  <c r="G6447" i="4"/>
  <c r="G6468" i="4"/>
  <c r="G4977" i="4"/>
  <c r="G4998" i="4"/>
  <c r="G3842" i="4"/>
  <c r="G3863" i="4"/>
  <c r="G2204" i="4"/>
  <c r="G2225" i="4"/>
  <c r="G1285" i="4"/>
  <c r="G1306" i="4"/>
  <c r="G422" i="4"/>
  <c r="G443" i="4"/>
  <c r="G10682" i="4"/>
  <c r="G10703" i="4"/>
  <c r="G11460" i="4"/>
  <c r="G11481" i="4"/>
  <c r="G8702" i="4"/>
  <c r="G8723" i="4"/>
  <c r="G8595" i="4"/>
  <c r="G8616" i="4"/>
  <c r="G8727" i="4"/>
  <c r="G8748" i="4"/>
  <c r="G10717" i="4"/>
  <c r="G10738" i="4"/>
  <c r="G9633" i="4"/>
  <c r="G9654" i="4"/>
  <c r="G8772" i="4"/>
  <c r="G8793" i="4"/>
  <c r="G8334" i="4"/>
  <c r="G8355" i="4"/>
  <c r="G5567" i="4"/>
  <c r="G5588" i="4"/>
  <c r="G4155" i="4"/>
  <c r="G4176" i="4"/>
  <c r="G3152" i="4"/>
  <c r="G3173" i="4"/>
  <c r="G2962" i="4"/>
  <c r="G2983" i="4"/>
  <c r="G2272" i="4"/>
  <c r="G3912" i="4"/>
  <c r="G3933" i="4"/>
  <c r="G4646" i="4"/>
  <c r="G4667" i="4"/>
  <c r="G3638" i="4"/>
  <c r="G3659" i="4"/>
  <c r="G1752" i="4"/>
  <c r="G4717" i="4"/>
  <c r="G4738" i="4"/>
  <c r="G3482" i="4"/>
  <c r="G3503" i="4"/>
  <c r="G378" i="4"/>
  <c r="G399" i="4"/>
  <c r="G507" i="4"/>
  <c r="G528" i="4"/>
  <c r="G10102" i="4"/>
  <c r="G10123" i="4"/>
  <c r="G6507" i="4"/>
  <c r="G6528" i="4"/>
  <c r="G4416" i="4"/>
  <c r="G4437" i="4"/>
  <c r="G6942" i="4"/>
  <c r="G6963" i="4"/>
  <c r="G3412" i="4"/>
  <c r="G3433" i="4"/>
  <c r="G2305" i="4"/>
  <c r="G2326" i="4"/>
  <c r="G1785" i="4"/>
  <c r="G1806" i="4"/>
  <c r="G12422" i="4"/>
  <c r="G12443" i="4"/>
  <c r="G11047" i="4"/>
  <c r="G11068" i="4"/>
  <c r="G11477" i="4"/>
  <c r="G11498" i="4"/>
  <c r="G6612" i="4"/>
  <c r="G6633" i="4"/>
  <c r="G6993" i="4"/>
  <c r="G7014" i="4"/>
  <c r="G5642" i="4"/>
  <c r="G5663" i="4"/>
  <c r="G1515" i="4"/>
  <c r="G1536" i="4"/>
  <c r="G11596" i="4"/>
  <c r="G11617" i="4"/>
  <c r="G9127" i="4"/>
  <c r="G9148" i="4"/>
  <c r="G10002" i="4"/>
  <c r="G10023" i="4"/>
  <c r="G9842" i="4"/>
  <c r="E10895" i="4"/>
  <c r="G5117" i="4"/>
  <c r="G5138" i="4"/>
  <c r="G4857" i="4"/>
  <c r="G4878" i="4"/>
  <c r="G7683" i="4"/>
  <c r="G7704" i="4"/>
  <c r="G7587" i="4"/>
  <c r="G7608" i="4"/>
  <c r="G4942" i="4"/>
  <c r="G4963" i="4"/>
  <c r="G3090" i="4"/>
  <c r="G3111" i="4"/>
  <c r="G4384" i="4"/>
  <c r="G4405" i="4"/>
  <c r="G2179" i="4"/>
  <c r="G2200" i="4"/>
  <c r="G1812" i="4"/>
  <c r="G1833" i="4"/>
  <c r="G2537" i="4"/>
  <c r="G872" i="4"/>
  <c r="G893" i="4"/>
  <c r="G768" i="4"/>
  <c r="G789" i="4"/>
  <c r="G1062" i="4"/>
  <c r="G1083" i="4"/>
  <c r="G740" i="4"/>
  <c r="G761" i="4"/>
  <c r="G12022" i="4"/>
  <c r="G12043" i="4"/>
  <c r="G12379" i="4"/>
  <c r="G12400" i="4"/>
  <c r="G10172" i="4"/>
  <c r="G10193" i="4"/>
  <c r="G9652" i="4"/>
  <c r="G9673" i="4"/>
  <c r="G3577" i="4"/>
  <c r="G1422" i="4"/>
  <c r="G1443" i="4"/>
  <c r="G2595" i="4"/>
  <c r="G2616" i="4"/>
  <c r="G3652" i="4"/>
  <c r="G3673" i="4"/>
  <c r="G12769" i="4"/>
  <c r="G12790" i="4"/>
  <c r="G12092" i="4"/>
  <c r="G12113" i="4"/>
  <c r="G10787" i="4"/>
  <c r="G10808" i="4"/>
  <c r="G10655" i="4"/>
  <c r="G10676" i="4"/>
  <c r="G9912" i="4"/>
  <c r="G9933" i="4"/>
  <c r="G8247" i="4"/>
  <c r="G8268" i="4"/>
  <c r="G6782" i="4"/>
  <c r="G6803" i="4"/>
  <c r="G11726" i="4"/>
  <c r="G11747" i="4"/>
  <c r="G12782" i="4"/>
  <c r="G12803" i="4"/>
  <c r="G9377" i="4"/>
  <c r="G9398" i="4"/>
  <c r="G5997" i="4"/>
  <c r="G6018" i="4"/>
  <c r="E7637" i="4"/>
  <c r="G2819" i="4"/>
  <c r="G2840" i="4"/>
  <c r="G4452" i="4"/>
  <c r="G4473" i="4"/>
  <c r="G4952" i="4"/>
  <c r="G4973" i="4"/>
  <c r="G2107" i="4"/>
  <c r="G2128" i="4"/>
  <c r="E930" i="4"/>
  <c r="G7322" i="4"/>
  <c r="G7343" i="4"/>
  <c r="G6282" i="4"/>
  <c r="G6303" i="4"/>
  <c r="G7987" i="4"/>
  <c r="G8008" i="4"/>
  <c r="G3812" i="4"/>
  <c r="G3833" i="4"/>
  <c r="G9771" i="4"/>
  <c r="G9792" i="4"/>
  <c r="G5927" i="4"/>
  <c r="G5948" i="4"/>
  <c r="G5950" i="4"/>
  <c r="G5971" i="4"/>
  <c r="G6092" i="4"/>
  <c r="G6113" i="4"/>
  <c r="G3932" i="4"/>
  <c r="G3953" i="4"/>
  <c r="G2887" i="4"/>
  <c r="G2908" i="4"/>
  <c r="G1253" i="4"/>
  <c r="G1274" i="4"/>
  <c r="G1322" i="4"/>
  <c r="G1343" i="4"/>
  <c r="E10769" i="4"/>
  <c r="G11667" i="4"/>
  <c r="G11688" i="4"/>
  <c r="E12584" i="4"/>
  <c r="E11739" i="4"/>
  <c r="E10571" i="4"/>
  <c r="G12282" i="4"/>
  <c r="G12303" i="4"/>
  <c r="E12224" i="4"/>
  <c r="E12104" i="4"/>
  <c r="E12771" i="4"/>
  <c r="G10814" i="4"/>
  <c r="G10835" i="4"/>
  <c r="G9875" i="4"/>
  <c r="G9896" i="4"/>
  <c r="E10237" i="4"/>
  <c r="E9718" i="4"/>
  <c r="E10918" i="4"/>
  <c r="E9605" i="4"/>
  <c r="E9656" i="4"/>
  <c r="E10209" i="4"/>
  <c r="G5667" i="4"/>
  <c r="G5688" i="4"/>
  <c r="E7150" i="4"/>
  <c r="E6652" i="4"/>
  <c r="E8387" i="4"/>
  <c r="E6637" i="4"/>
  <c r="G5237" i="4"/>
  <c r="G5258" i="4"/>
  <c r="G7005" i="4"/>
  <c r="G7026" i="4"/>
  <c r="E6021" i="4"/>
  <c r="G7822" i="4"/>
  <c r="G7843" i="4"/>
  <c r="G5307" i="4"/>
  <c r="G5328" i="4"/>
  <c r="G3598" i="4"/>
  <c r="G3619" i="4"/>
  <c r="G4813" i="4"/>
  <c r="G4834" i="4"/>
  <c r="G5464" i="4"/>
  <c r="G5485" i="4"/>
  <c r="E4922" i="4"/>
  <c r="G2830" i="4"/>
  <c r="G2558" i="4"/>
  <c r="G2579" i="4"/>
  <c r="E3281" i="4"/>
  <c r="E3026" i="4"/>
  <c r="E4203" i="4"/>
  <c r="E4013" i="4"/>
  <c r="E3714" i="4"/>
  <c r="E3261" i="4"/>
  <c r="E1079" i="4"/>
  <c r="E1698" i="4"/>
  <c r="E1534" i="4"/>
  <c r="E1240" i="4"/>
  <c r="G1024" i="4"/>
  <c r="G1045" i="4"/>
  <c r="G502" i="4"/>
  <c r="G523" i="4"/>
  <c r="G1807" i="4"/>
  <c r="G1828" i="4"/>
  <c r="G480" i="4"/>
  <c r="G501" i="4"/>
  <c r="E135" i="4"/>
  <c r="G1248" i="4"/>
  <c r="G1269" i="4"/>
  <c r="G2333" i="4"/>
  <c r="G2354" i="4"/>
  <c r="G12480" i="4"/>
  <c r="G12501" i="4"/>
  <c r="G9292" i="4"/>
  <c r="G9313" i="4"/>
  <c r="G2797" i="4"/>
  <c r="G2818" i="4"/>
  <c r="G972" i="4"/>
  <c r="G993" i="4"/>
  <c r="G10907" i="4"/>
  <c r="G10928" i="4"/>
  <c r="G11199" i="4"/>
  <c r="G11220" i="4"/>
  <c r="G10135" i="4"/>
  <c r="G9350" i="4"/>
  <c r="G9371" i="4"/>
  <c r="G9032" i="4"/>
  <c r="G9053" i="4"/>
  <c r="G8087" i="4"/>
  <c r="G8108" i="4"/>
  <c r="G6764" i="4"/>
  <c r="G6785" i="4"/>
  <c r="G5440" i="4"/>
  <c r="G5461" i="4"/>
  <c r="G3894" i="4"/>
  <c r="G3915" i="4"/>
  <c r="G352" i="4"/>
  <c r="G373" i="4"/>
  <c r="G10677" i="4"/>
  <c r="G10698" i="4"/>
  <c r="G12162" i="4"/>
  <c r="G12183" i="4"/>
  <c r="E9842" i="4"/>
  <c r="G8277" i="4"/>
  <c r="G8298" i="4"/>
  <c r="E7944" i="4"/>
  <c r="G6422" i="4"/>
  <c r="G6443" i="4"/>
  <c r="G8045" i="4"/>
  <c r="G8066" i="4"/>
  <c r="G6480" i="4"/>
  <c r="G6501" i="4"/>
  <c r="G7132" i="4"/>
  <c r="G7153" i="4"/>
  <c r="G2363" i="4"/>
  <c r="G2384" i="4"/>
  <c r="G4682" i="4"/>
  <c r="G4703" i="4"/>
  <c r="G2856" i="4"/>
  <c r="G2877" i="4"/>
  <c r="G5477" i="4"/>
  <c r="G5498" i="4"/>
  <c r="E1525" i="4"/>
  <c r="G1005" i="4"/>
  <c r="G1026" i="4"/>
  <c r="G942" i="4"/>
  <c r="G963" i="4"/>
  <c r="G117" i="4"/>
  <c r="G138" i="4"/>
  <c r="E160" i="4"/>
  <c r="G11204" i="4"/>
  <c r="G11225" i="4"/>
  <c r="G11377" i="4"/>
  <c r="G11398" i="4"/>
  <c r="G8367" i="4"/>
  <c r="G8388" i="4"/>
  <c r="G5737" i="4"/>
  <c r="G5758" i="4"/>
  <c r="E2327" i="4"/>
  <c r="G447" i="4"/>
  <c r="E414" i="4"/>
  <c r="G11987" i="4"/>
  <c r="G12008" i="4"/>
  <c r="G11927" i="4"/>
  <c r="G11948" i="4"/>
  <c r="G10077" i="4"/>
  <c r="G10098" i="4"/>
  <c r="G9602" i="4"/>
  <c r="G9623" i="4"/>
  <c r="G8892" i="4"/>
  <c r="G8913" i="4"/>
  <c r="G7025" i="4"/>
  <c r="G7046" i="4"/>
  <c r="G8570" i="4"/>
  <c r="G8591" i="4"/>
  <c r="G8012" i="4"/>
  <c r="G8033" i="4"/>
  <c r="G8466" i="4"/>
  <c r="G8487" i="4"/>
  <c r="G7302" i="4"/>
  <c r="G7323" i="4"/>
  <c r="G3633" i="4"/>
  <c r="G3654" i="4"/>
  <c r="G2437" i="4"/>
  <c r="G2458" i="4"/>
  <c r="G1161" i="4"/>
  <c r="G1182" i="4"/>
  <c r="G717" i="4"/>
  <c r="G738" i="4"/>
  <c r="G148" i="4"/>
  <c r="G169" i="4"/>
  <c r="E11952" i="4"/>
  <c r="E11356" i="4"/>
  <c r="E11287" i="4"/>
  <c r="E12695" i="4"/>
  <c r="G11700" i="4"/>
  <c r="E11577" i="4"/>
  <c r="E11012" i="4"/>
  <c r="E10725" i="4"/>
  <c r="E12439" i="4"/>
  <c r="E11644" i="4"/>
  <c r="E11598" i="4"/>
  <c r="E11216" i="4"/>
  <c r="E10455" i="4"/>
  <c r="E12641" i="4"/>
  <c r="E12497" i="4"/>
  <c r="E12381" i="4"/>
  <c r="E11334" i="4"/>
  <c r="E12736" i="4"/>
  <c r="E12610" i="4"/>
  <c r="E12426" i="4"/>
  <c r="E11969" i="4"/>
  <c r="E12308" i="4"/>
  <c r="E11622" i="4"/>
  <c r="G11217" i="4"/>
  <c r="G11238" i="4"/>
  <c r="E11822" i="4"/>
  <c r="E10357" i="4"/>
  <c r="E9448" i="4"/>
  <c r="E9305" i="4"/>
  <c r="E9064" i="4"/>
  <c r="G8073" i="4"/>
  <c r="G8094" i="4"/>
  <c r="E9807" i="4"/>
  <c r="E10026" i="4"/>
  <c r="E9609" i="4"/>
  <c r="E9078" i="4"/>
  <c r="E10531" i="4"/>
  <c r="E10348" i="4"/>
  <c r="E10166" i="4"/>
  <c r="E10506" i="4"/>
  <c r="E10046" i="4"/>
  <c r="E9514" i="4"/>
  <c r="E8634" i="4"/>
  <c r="E10212" i="4"/>
  <c r="E9732" i="4"/>
  <c r="G8037" i="4"/>
  <c r="G8058" i="4"/>
  <c r="E10443" i="4"/>
  <c r="E10275" i="4"/>
  <c r="E9814" i="4"/>
  <c r="E9632" i="4"/>
  <c r="G9117" i="4"/>
  <c r="G9138" i="4"/>
  <c r="E8805" i="4"/>
  <c r="E7789" i="4"/>
  <c r="G11117" i="4"/>
  <c r="G11138" i="4"/>
  <c r="E10258" i="4"/>
  <c r="E9838" i="4"/>
  <c r="E9322" i="4"/>
  <c r="E10696" i="4"/>
  <c r="E10185" i="4"/>
  <c r="E9888" i="4"/>
  <c r="E6813" i="4"/>
  <c r="G6640" i="4"/>
  <c r="G6661" i="4"/>
  <c r="E8141" i="4"/>
  <c r="E8103" i="4"/>
  <c r="E7282" i="4"/>
  <c r="E6598" i="4"/>
  <c r="E7872" i="4"/>
  <c r="E7266" i="4"/>
  <c r="E7045" i="4"/>
  <c r="E5742" i="4"/>
  <c r="E8342" i="4"/>
  <c r="E7846" i="4"/>
  <c r="E7689" i="4"/>
  <c r="E7374" i="4"/>
  <c r="E6318" i="4"/>
  <c r="E6125" i="4"/>
  <c r="E5965" i="4"/>
  <c r="E5707" i="4"/>
  <c r="E4798" i="4"/>
  <c r="E6874" i="4"/>
  <c r="E7531" i="4"/>
  <c r="E6199" i="4"/>
  <c r="E6977" i="4"/>
  <c r="E6983" i="4"/>
  <c r="G7042" i="4"/>
  <c r="G7063" i="4"/>
  <c r="G6162" i="4"/>
  <c r="G6183" i="4"/>
  <c r="E5471" i="4"/>
  <c r="E4241" i="4"/>
  <c r="E3589" i="4"/>
  <c r="G3247" i="4"/>
  <c r="G3268" i="4"/>
  <c r="G2697" i="4"/>
  <c r="G2718" i="4"/>
  <c r="E5345" i="4"/>
  <c r="E4166" i="4"/>
  <c r="E4002" i="4"/>
  <c r="E3479" i="4"/>
  <c r="E2679" i="4"/>
  <c r="E4787" i="4"/>
  <c r="E2717" i="4"/>
  <c r="E4948" i="4"/>
  <c r="E4774" i="4"/>
  <c r="E4230" i="4"/>
  <c r="E3939" i="4"/>
  <c r="E3687" i="4"/>
  <c r="E3149" i="4"/>
  <c r="E2636" i="4"/>
  <c r="E4462" i="4"/>
  <c r="E3985" i="4"/>
  <c r="E3020" i="4"/>
  <c r="E2491" i="4"/>
  <c r="E5073" i="4"/>
  <c r="E4664" i="4"/>
  <c r="G3602" i="4"/>
  <c r="G3623" i="4"/>
  <c r="E3500" i="4"/>
  <c r="E3231" i="4"/>
  <c r="E2986" i="4"/>
  <c r="G1943" i="4"/>
  <c r="G1964" i="4"/>
  <c r="G1525" i="4"/>
  <c r="G1546" i="4"/>
  <c r="E4521" i="4"/>
  <c r="G4362" i="4"/>
  <c r="G4383" i="4"/>
  <c r="E3730" i="4"/>
  <c r="E3291" i="4"/>
  <c r="E2966" i="4"/>
  <c r="E2699" i="4"/>
  <c r="E5113" i="4"/>
  <c r="E3401" i="4"/>
  <c r="E3115" i="4"/>
  <c r="E4654" i="4"/>
  <c r="E4311" i="4"/>
  <c r="E4185" i="4"/>
  <c r="E3997" i="4"/>
  <c r="E3966" i="4"/>
  <c r="E3366" i="4"/>
  <c r="E2929" i="4"/>
  <c r="G3377" i="4"/>
  <c r="G3398" i="4"/>
  <c r="G2553" i="4"/>
  <c r="G2574" i="4"/>
  <c r="E2074" i="4"/>
  <c r="E1516" i="4"/>
  <c r="E1371" i="4"/>
  <c r="E65" i="4"/>
  <c r="E2072" i="4"/>
  <c r="E979" i="4"/>
  <c r="E107" i="4"/>
  <c r="E1207" i="4"/>
  <c r="F1219" i="4" s="1"/>
  <c r="L1198" i="4" s="1"/>
  <c r="M1198" i="4" s="1"/>
  <c r="E291" i="4"/>
  <c r="E2001" i="4"/>
  <c r="E201" i="4"/>
  <c r="E1911" i="4"/>
  <c r="E1974" i="4"/>
  <c r="E1602" i="4"/>
  <c r="E588" i="4"/>
  <c r="E152" i="4"/>
  <c r="E13" i="4"/>
  <c r="E117" i="4"/>
  <c r="G2012" i="4"/>
  <c r="G6682" i="4"/>
  <c r="G6703" i="4"/>
  <c r="G5689" i="4"/>
  <c r="G5710" i="4"/>
  <c r="G3552" i="4"/>
  <c r="G3573" i="4"/>
  <c r="G3073" i="4"/>
  <c r="G3094" i="4"/>
  <c r="G457" i="4"/>
  <c r="G478" i="4"/>
  <c r="E298" i="4"/>
  <c r="G2102" i="4"/>
  <c r="G2123" i="4"/>
  <c r="E1919" i="4"/>
  <c r="E1430" i="4"/>
  <c r="E476" i="4"/>
  <c r="E1844" i="4"/>
  <c r="E1510" i="4"/>
  <c r="E1308" i="4"/>
  <c r="G900" i="4"/>
  <c r="G921" i="4"/>
  <c r="E337" i="4"/>
  <c r="E191" i="4"/>
  <c r="E1710" i="4"/>
  <c r="E1488" i="4"/>
  <c r="E1346" i="4"/>
  <c r="E101" i="4"/>
  <c r="E1666" i="4"/>
  <c r="E1436" i="4"/>
  <c r="E1225" i="4"/>
  <c r="E842" i="4"/>
  <c r="E89" i="4"/>
  <c r="G10267" i="4"/>
  <c r="G10288" i="4"/>
  <c r="G11075" i="4"/>
  <c r="G11096" i="4"/>
  <c r="G8558" i="4"/>
  <c r="G8579" i="4"/>
  <c r="G6872" i="4"/>
  <c r="G6893" i="4"/>
  <c r="G7254" i="4"/>
  <c r="G7275" i="4"/>
  <c r="G7562" i="4"/>
  <c r="G7583" i="4"/>
  <c r="G5832" i="4"/>
  <c r="G5853" i="4"/>
  <c r="G3407" i="4"/>
  <c r="G3428" i="4"/>
  <c r="G6117" i="4"/>
  <c r="G6138" i="4"/>
  <c r="G4395" i="4"/>
  <c r="G2590" i="4"/>
  <c r="G2611" i="4"/>
  <c r="G992" i="4"/>
  <c r="G1013" i="4"/>
  <c r="G1029" i="4"/>
  <c r="G1050" i="4"/>
  <c r="G1508" i="4"/>
  <c r="G1529" i="4"/>
  <c r="E697" i="4"/>
  <c r="E553" i="4"/>
  <c r="E2017" i="4"/>
  <c r="E1629" i="4"/>
  <c r="E1618" i="4"/>
  <c r="E976" i="4"/>
  <c r="E867" i="4"/>
  <c r="E1825" i="4"/>
  <c r="E1647" i="4"/>
  <c r="E1422" i="4"/>
  <c r="E811" i="4"/>
  <c r="E47" i="4"/>
  <c r="E1393" i="4"/>
  <c r="E550" i="4"/>
  <c r="E12473" i="4"/>
  <c r="E12929" i="4"/>
  <c r="G12001" i="4"/>
  <c r="G9509" i="4"/>
  <c r="G9530" i="4"/>
  <c r="G5700" i="4"/>
  <c r="G3032" i="4"/>
  <c r="G3053" i="4"/>
  <c r="G2625" i="4"/>
  <c r="G2646" i="4"/>
  <c r="G2813" i="4"/>
  <c r="G2834" i="4"/>
  <c r="G1320" i="4"/>
  <c r="G1341" i="4"/>
  <c r="G4172" i="4"/>
  <c r="G4193" i="4"/>
  <c r="G3057" i="4"/>
  <c r="G3078" i="4"/>
  <c r="E1133" i="4"/>
  <c r="G682" i="4"/>
  <c r="G703" i="4"/>
  <c r="G11757" i="4"/>
  <c r="G11778" i="4"/>
  <c r="G1776" i="4"/>
  <c r="G7467" i="4"/>
  <c r="G11689" i="4"/>
  <c r="G11710" i="4"/>
  <c r="G11857" i="4"/>
  <c r="G12732" i="4"/>
  <c r="G9317" i="4"/>
  <c r="G9338" i="4"/>
  <c r="G4882" i="4"/>
  <c r="G4903" i="4"/>
  <c r="G1797" i="4"/>
  <c r="G6352" i="4"/>
  <c r="G6373" i="4"/>
  <c r="G5074" i="4"/>
  <c r="G5095" i="4"/>
  <c r="G4597" i="4"/>
  <c r="G2247" i="4"/>
  <c r="G2268" i="4"/>
  <c r="G1987" i="4"/>
  <c r="G2008" i="4"/>
  <c r="G8507" i="4"/>
  <c r="G7397" i="4"/>
  <c r="G4618" i="4"/>
  <c r="G6712" i="4"/>
  <c r="G6733" i="4"/>
  <c r="G10882" i="4"/>
  <c r="G10903" i="4"/>
  <c r="G10938" i="4"/>
  <c r="G10959" i="4"/>
  <c r="G6769" i="4"/>
  <c r="G6790" i="4"/>
  <c r="G8820" i="4"/>
  <c r="G8841" i="4"/>
  <c r="G7944" i="4"/>
  <c r="G2987" i="4"/>
  <c r="G3008" i="4"/>
  <c r="G7492" i="4"/>
  <c r="G7513" i="4"/>
  <c r="G7965" i="4"/>
  <c r="G9482" i="4"/>
  <c r="G9503" i="4"/>
  <c r="G5407" i="4"/>
  <c r="G9672" i="4"/>
  <c r="G9693" i="4"/>
  <c r="G3341" i="4"/>
  <c r="G3362" i="4"/>
  <c r="G4787" i="4"/>
  <c r="G3292" i="4"/>
  <c r="G3313" i="4"/>
  <c r="G5427" i="4"/>
  <c r="G5448" i="4"/>
  <c r="G10457" i="4"/>
  <c r="G9863" i="4"/>
  <c r="G5198" i="4"/>
  <c r="G5219" i="4"/>
  <c r="G4808" i="4"/>
  <c r="G10943" i="4"/>
  <c r="G4135" i="4"/>
  <c r="G7422" i="4"/>
  <c r="G16" i="4"/>
  <c r="G612" i="4"/>
  <c r="G633" i="4"/>
  <c r="G37" i="4"/>
  <c r="G1727" i="4"/>
  <c r="G763" i="4"/>
  <c r="E12714" i="4"/>
  <c r="E11111" i="4"/>
  <c r="E10926" i="4"/>
  <c r="E12628" i="4"/>
  <c r="E12605" i="4"/>
  <c r="E11626" i="4"/>
  <c r="E12738" i="4"/>
  <c r="E12098" i="4"/>
  <c r="E11901" i="4"/>
  <c r="F11920" i="4" s="1"/>
  <c r="L11899" i="4" s="1"/>
  <c r="M11899" i="4" s="1"/>
  <c r="E11653" i="4"/>
  <c r="E11128" i="4"/>
  <c r="E12677" i="4"/>
  <c r="E9976" i="4"/>
  <c r="E9819" i="4"/>
  <c r="E9386" i="4"/>
  <c r="E9229" i="4"/>
  <c r="E10559" i="4"/>
  <c r="E9559" i="4"/>
  <c r="E9131" i="4"/>
  <c r="E8193" i="4"/>
  <c r="E10131" i="4"/>
  <c r="E8994" i="4"/>
  <c r="E10281" i="4"/>
  <c r="E10546" i="4"/>
  <c r="E10184" i="4"/>
  <c r="E8898" i="4"/>
  <c r="E8480" i="4"/>
  <c r="E6582" i="4"/>
  <c r="E7551" i="4"/>
  <c r="E7139" i="4"/>
  <c r="E7176" i="4"/>
  <c r="E7671" i="4"/>
  <c r="E7133" i="4"/>
  <c r="E6619" i="4"/>
  <c r="E3767" i="4"/>
  <c r="E6417" i="4"/>
  <c r="E4355" i="4"/>
  <c r="E5231" i="4"/>
  <c r="E832" i="4"/>
  <c r="E11228" i="4"/>
  <c r="E12261" i="4"/>
  <c r="E12319" i="4"/>
  <c r="E12498" i="4"/>
  <c r="E11623" i="4"/>
  <c r="E11096" i="4"/>
  <c r="E10743" i="4"/>
  <c r="E9950" i="4"/>
  <c r="E9832" i="4"/>
  <c r="E6729" i="4"/>
  <c r="E7291" i="4"/>
  <c r="E7087" i="4"/>
  <c r="E5355" i="4"/>
  <c r="E856" i="4"/>
  <c r="E11267" i="4"/>
  <c r="E10712" i="4"/>
  <c r="E12516" i="4"/>
  <c r="E9972" i="4"/>
  <c r="E8931" i="4"/>
  <c r="E8589" i="4"/>
  <c r="E12921" i="4"/>
  <c r="E6715" i="4"/>
  <c r="E12558" i="4"/>
  <c r="E11780" i="4"/>
  <c r="E12874" i="4"/>
  <c r="F12884" i="4" s="1"/>
  <c r="L12863" i="4" s="1"/>
  <c r="M12863" i="4" s="1"/>
  <c r="E12509" i="4"/>
  <c r="E12165" i="4"/>
  <c r="E11467" i="4"/>
  <c r="E11802" i="4"/>
  <c r="E11605" i="4"/>
  <c r="E11840" i="4"/>
  <c r="E10525" i="4"/>
  <c r="E10777" i="4"/>
  <c r="E10532" i="4"/>
  <c r="E10083" i="4"/>
  <c r="E9894" i="4"/>
  <c r="E9350" i="4"/>
  <c r="E10445" i="4"/>
  <c r="E9962" i="4"/>
  <c r="E9778" i="4"/>
  <c r="E8750" i="4"/>
  <c r="E10505" i="4"/>
  <c r="E9376" i="4"/>
  <c r="E10369" i="4"/>
  <c r="E9901" i="4"/>
  <c r="E10420" i="4"/>
  <c r="E10201" i="4"/>
  <c r="E9812" i="4"/>
  <c r="E10494" i="4"/>
  <c r="E9496" i="4"/>
  <c r="E8855" i="4"/>
  <c r="E8614" i="4"/>
  <c r="E7616" i="4"/>
  <c r="E6169" i="4"/>
  <c r="E7858" i="4"/>
  <c r="E7513" i="4"/>
  <c r="E7623" i="4"/>
  <c r="E6665" i="4"/>
  <c r="E6349" i="4"/>
  <c r="E5778" i="4"/>
  <c r="E6240" i="4"/>
  <c r="E6403" i="4"/>
  <c r="E6254" i="4"/>
  <c r="E7318" i="4"/>
  <c r="E6595" i="4"/>
  <c r="E8436" i="4"/>
  <c r="E6150" i="4"/>
  <c r="E5302" i="4"/>
  <c r="E5191" i="4"/>
  <c r="E4159" i="4"/>
  <c r="E3093" i="4"/>
  <c r="E4428" i="4"/>
  <c r="E938" i="4"/>
  <c r="E3606" i="4"/>
  <c r="E12422" i="4"/>
  <c r="E12431" i="4"/>
  <c r="E12766" i="4"/>
  <c r="E12275" i="4"/>
  <c r="E12027" i="4"/>
  <c r="F12040" i="4" s="1"/>
  <c r="L12019" i="4" s="1"/>
  <c r="M12019" i="4" s="1"/>
  <c r="E12006" i="4"/>
  <c r="E11775" i="4"/>
  <c r="E11542" i="4"/>
  <c r="E10230" i="4"/>
  <c r="E9992" i="4"/>
  <c r="E9828" i="4"/>
  <c r="E10940" i="4"/>
  <c r="E10561" i="4"/>
  <c r="E9952" i="4"/>
  <c r="E8894" i="4"/>
  <c r="E9227" i="4"/>
  <c r="E9891" i="4"/>
  <c r="E9394" i="4"/>
  <c r="E10598" i="4"/>
  <c r="E9588" i="4"/>
  <c r="E9111" i="4"/>
  <c r="E8866" i="4"/>
  <c r="E9041" i="4"/>
  <c r="E8845" i="4"/>
  <c r="E7479" i="4"/>
  <c r="E6512" i="4"/>
  <c r="E8328" i="4"/>
  <c r="E5836" i="4"/>
  <c r="E7303" i="4"/>
  <c r="E6247" i="4"/>
  <c r="E7465" i="4"/>
  <c r="E6917" i="4"/>
  <c r="E5605" i="4"/>
  <c r="E5433" i="4"/>
  <c r="E1852" i="4"/>
  <c r="E6674" i="4"/>
  <c r="E7560" i="4"/>
  <c r="E6322" i="4"/>
  <c r="E3070" i="4"/>
  <c r="E950" i="4"/>
  <c r="D9269" i="4"/>
  <c r="E1194" i="4"/>
  <c r="E12392" i="4"/>
  <c r="E12899" i="4"/>
  <c r="E8416" i="4"/>
  <c r="E5219" i="4"/>
  <c r="D10548" i="4"/>
  <c r="F2771" i="4"/>
  <c r="L2750" i="4" s="1"/>
  <c r="M2750" i="4" s="1"/>
  <c r="E10666" i="4"/>
  <c r="E12671" i="4"/>
  <c r="E11795" i="4"/>
  <c r="E12819" i="4"/>
  <c r="E12570" i="4"/>
  <c r="E11361" i="4"/>
  <c r="E11291" i="4"/>
  <c r="E12171" i="4"/>
  <c r="E11251" i="4"/>
  <c r="E11893" i="4"/>
  <c r="E11769" i="4"/>
  <c r="E9522" i="4"/>
  <c r="E10197" i="4"/>
  <c r="E9817" i="4"/>
  <c r="E8684" i="4"/>
  <c r="E10579" i="4"/>
  <c r="E9549" i="4"/>
  <c r="E9224" i="4"/>
  <c r="E10476" i="4"/>
  <c r="E7591" i="4"/>
  <c r="E7038" i="4"/>
  <c r="E6640" i="4"/>
  <c r="E792" i="4"/>
  <c r="E11738" i="4"/>
  <c r="E12382" i="4"/>
  <c r="E11208" i="4"/>
  <c r="E9938" i="4"/>
  <c r="E9358" i="4"/>
  <c r="E9216" i="4"/>
  <c r="E6289" i="4"/>
  <c r="E2560" i="4"/>
  <c r="E12724" i="4"/>
  <c r="E12807" i="4"/>
  <c r="E12217" i="4"/>
  <c r="E8478" i="4"/>
  <c r="E9056" i="4"/>
  <c r="E10380" i="4"/>
  <c r="E10175" i="4"/>
  <c r="E10105" i="4"/>
  <c r="E8665" i="4"/>
  <c r="E10302" i="4"/>
  <c r="E9341" i="4"/>
  <c r="E8491" i="4"/>
  <c r="E9568" i="4"/>
  <c r="E8673" i="4"/>
  <c r="E8527" i="4"/>
  <c r="E8338" i="4"/>
  <c r="E9823" i="4"/>
  <c r="E9145" i="4"/>
  <c r="E9854" i="4"/>
  <c r="E9783" i="4"/>
  <c r="E9206" i="4"/>
  <c r="E8497" i="4"/>
  <c r="E10011" i="4"/>
  <c r="E8698" i="4"/>
  <c r="E7149" i="4"/>
  <c r="E7013" i="4"/>
  <c r="E6370" i="4"/>
  <c r="E8601" i="4"/>
  <c r="E8129" i="4"/>
  <c r="E6557" i="4"/>
  <c r="E6202" i="4"/>
  <c r="E2808" i="4"/>
  <c r="E4445" i="4"/>
  <c r="E2490" i="4"/>
  <c r="E1331" i="4"/>
  <c r="E12922" i="4"/>
  <c r="D9921" i="4"/>
  <c r="D9933" i="4"/>
  <c r="E9933" i="4" s="1"/>
  <c r="D8851" i="4"/>
  <c r="D6523" i="4"/>
  <c r="E6523" i="4" s="1"/>
  <c r="D6803" i="4"/>
  <c r="D7014" i="4"/>
  <c r="E7014" i="4" s="1"/>
  <c r="D5163" i="4"/>
  <c r="E5163" i="4" s="1"/>
  <c r="D3953" i="4"/>
  <c r="D4144" i="4"/>
  <c r="D373" i="4"/>
  <c r="D12468" i="4"/>
  <c r="E12468" i="4" s="1"/>
  <c r="D11461" i="4"/>
  <c r="D11449" i="4"/>
  <c r="E11449" i="4" s="1"/>
  <c r="D5663" i="4"/>
  <c r="E5664" i="4" s="1"/>
  <c r="D1703" i="4"/>
  <c r="E1703" i="4" s="1"/>
  <c r="F1736" i="4"/>
  <c r="L1715" i="4" s="1"/>
  <c r="M1715" i="4" s="1"/>
  <c r="D9623" i="4"/>
  <c r="D8983" i="4"/>
  <c r="E8983" i="4" s="1"/>
  <c r="D8818" i="4"/>
  <c r="D8458" i="4"/>
  <c r="D8591" i="4"/>
  <c r="E8591" i="4" s="1"/>
  <c r="D8558" i="4"/>
  <c r="D7828" i="4"/>
  <c r="E7829" i="4" s="1"/>
  <c r="D3654" i="4"/>
  <c r="D1343" i="4"/>
  <c r="E1343" i="4" s="1"/>
  <c r="D9792" i="4"/>
  <c r="D9371" i="4"/>
  <c r="D8033" i="4"/>
  <c r="E8033" i="4" s="1"/>
  <c r="D8628" i="4"/>
  <c r="D6043" i="4"/>
  <c r="E6043" i="4" s="1"/>
  <c r="D12823" i="4"/>
  <c r="E12824" i="4" s="1"/>
  <c r="D11068" i="4"/>
  <c r="E11069" i="4" s="1"/>
  <c r="D10808" i="4"/>
  <c r="D10453" i="4"/>
  <c r="F9294" i="4"/>
  <c r="L9273" i="4" s="1"/>
  <c r="M9273" i="4" s="1"/>
  <c r="D9053" i="4"/>
  <c r="D7323" i="4"/>
  <c r="E7323" i="4" s="1"/>
  <c r="D5461" i="4"/>
  <c r="D12661" i="4"/>
  <c r="E12662" i="4" s="1"/>
  <c r="D12113" i="4"/>
  <c r="D11498" i="4"/>
  <c r="E11498" i="4" s="1"/>
  <c r="D11188" i="4"/>
  <c r="D10156" i="4"/>
  <c r="D9953" i="4"/>
  <c r="D8913" i="4"/>
  <c r="D8487" i="4"/>
  <c r="D6241" i="4"/>
  <c r="D6232" i="4"/>
  <c r="E6232" i="4" s="1"/>
  <c r="D4998" i="4"/>
  <c r="E4998" i="4" s="1"/>
  <c r="D3863" i="4"/>
  <c r="D2225" i="4"/>
  <c r="D12565" i="4"/>
  <c r="E12565" i="4" s="1"/>
  <c r="D12633" i="4"/>
  <c r="E12633" i="4" s="1"/>
  <c r="D11948" i="4"/>
  <c r="E11948" i="4" s="1"/>
  <c r="D10573" i="4"/>
  <c r="D10098" i="4"/>
  <c r="D8368" i="4"/>
  <c r="E8368" i="4" s="1"/>
  <c r="D6633" i="4"/>
  <c r="E6633" i="4" s="1"/>
  <c r="D3915" i="4"/>
  <c r="D1306" i="4"/>
  <c r="D12790" i="4"/>
  <c r="D12443" i="4"/>
  <c r="E12443" i="4" s="1"/>
  <c r="D8318" i="4"/>
  <c r="E8319" i="4" s="1"/>
  <c r="D7046" i="4"/>
  <c r="E7046" i="4" s="1"/>
  <c r="D8108" i="4"/>
  <c r="D6785" i="4"/>
  <c r="D5971" i="4"/>
  <c r="D6468" i="4"/>
  <c r="E6469" i="4" s="1"/>
  <c r="D12523" i="4"/>
  <c r="E12523" i="4" s="1"/>
  <c r="D11663" i="4"/>
  <c r="E11663" i="4" s="1"/>
  <c r="D11220" i="4"/>
  <c r="D7307" i="4"/>
  <c r="E7307" i="4" s="1"/>
  <c r="D7051" i="4"/>
  <c r="E7051" i="4" s="1"/>
  <c r="D7938" i="4"/>
  <c r="E7938" i="4" s="1"/>
  <c r="F2768" i="4"/>
  <c r="L2747" i="4" s="1"/>
  <c r="M2747" i="4" s="1"/>
  <c r="D443" i="4"/>
  <c r="E443" i="4" s="1"/>
  <c r="D170" i="4"/>
  <c r="D11201" i="4"/>
  <c r="E11201" i="4" s="1"/>
  <c r="D10928" i="4"/>
  <c r="E10928" i="4" s="1"/>
  <c r="F9295" i="4"/>
  <c r="L9274" i="4" s="1"/>
  <c r="M9274" i="4" s="1"/>
  <c r="D5981" i="4"/>
  <c r="D2458" i="4"/>
  <c r="D12208" i="4"/>
  <c r="E12208" i="4" s="1"/>
  <c r="D11853" i="4"/>
  <c r="D7286" i="4"/>
  <c r="E7287" i="4" s="1"/>
  <c r="D5948" i="4"/>
  <c r="E5948" i="4" s="1"/>
  <c r="D6113" i="4"/>
  <c r="D4936" i="4"/>
  <c r="D4698" i="4"/>
  <c r="D4093" i="4"/>
  <c r="D2066" i="4"/>
  <c r="E2066" i="4" s="1"/>
  <c r="D2088" i="4"/>
  <c r="D12538" i="4"/>
  <c r="E12538" i="4" s="1"/>
  <c r="D12008" i="4"/>
  <c r="D10676" i="4"/>
  <c r="D8611" i="4"/>
  <c r="D8268" i="4"/>
  <c r="E8268" i="4" s="1"/>
  <c r="D6208" i="4"/>
  <c r="E6209" i="4" s="1"/>
  <c r="D6399" i="4"/>
  <c r="E6399" i="4" s="1"/>
  <c r="D5224" i="4"/>
  <c r="D3338" i="4"/>
  <c r="D2908" i="4"/>
  <c r="D1536" i="4"/>
  <c r="E1536" i="4" s="1"/>
  <c r="D1274" i="4"/>
  <c r="E1274" i="4" s="1"/>
  <c r="D738" i="4"/>
  <c r="D3243" i="4"/>
  <c r="E3244" i="4" s="1"/>
  <c r="D1182" i="4"/>
  <c r="E1182" i="4" s="1"/>
  <c r="D169" i="4"/>
  <c r="E12840" i="4"/>
  <c r="E11639" i="4"/>
  <c r="E10751" i="4"/>
  <c r="E10334" i="4"/>
  <c r="E10335" i="4"/>
  <c r="E12673" i="4"/>
  <c r="D11688" i="4"/>
  <c r="E11688" i="4" s="1"/>
  <c r="E10972" i="4"/>
  <c r="E12421" i="4"/>
  <c r="E12357" i="4"/>
  <c r="D12278" i="4"/>
  <c r="E12219" i="4"/>
  <c r="E11545" i="4"/>
  <c r="E10665" i="4"/>
  <c r="E12522" i="4"/>
  <c r="E12007" i="4"/>
  <c r="E11387" i="4"/>
  <c r="E11386" i="4"/>
  <c r="E12361" i="4"/>
  <c r="E12144" i="4"/>
  <c r="E11336" i="4"/>
  <c r="E11337" i="4"/>
  <c r="E12837" i="4"/>
  <c r="E12773" i="4"/>
  <c r="E12491" i="4"/>
  <c r="E11377" i="4"/>
  <c r="E11247" i="4"/>
  <c r="E11248" i="4"/>
  <c r="E11026" i="4"/>
  <c r="E11027" i="4"/>
  <c r="E10267" i="4"/>
  <c r="E10268" i="4"/>
  <c r="E12831" i="4"/>
  <c r="E12398" i="4"/>
  <c r="E12205" i="4"/>
  <c r="E12047" i="4"/>
  <c r="E11101" i="4"/>
  <c r="E12581" i="4"/>
  <c r="D12018" i="4"/>
  <c r="E12294" i="4"/>
  <c r="E12475" i="4"/>
  <c r="E10425" i="4"/>
  <c r="E10106" i="4"/>
  <c r="E10107" i="4"/>
  <c r="E9087" i="4"/>
  <c r="E9088" i="4"/>
  <c r="E9015" i="4"/>
  <c r="E9014" i="4"/>
  <c r="E10908" i="4"/>
  <c r="E10907" i="4"/>
  <c r="E12010" i="4"/>
  <c r="E10408" i="4"/>
  <c r="E10409" i="4"/>
  <c r="E11851" i="4"/>
  <c r="E12070" i="4"/>
  <c r="E12069" i="4"/>
  <c r="E11562" i="4"/>
  <c r="E10342" i="4"/>
  <c r="E10034" i="4"/>
  <c r="E10035" i="4"/>
  <c r="E8496" i="4"/>
  <c r="E8495" i="4"/>
  <c r="E11715" i="4"/>
  <c r="E11262" i="4"/>
  <c r="E11263" i="4"/>
  <c r="E12784" i="4"/>
  <c r="E12446" i="4"/>
  <c r="E12447" i="4"/>
  <c r="D10835" i="4"/>
  <c r="E10835" i="4" s="1"/>
  <c r="E12424" i="4"/>
  <c r="E10509" i="4"/>
  <c r="E10510" i="4"/>
  <c r="E8219" i="4"/>
  <c r="E8220" i="4"/>
  <c r="E12657" i="4"/>
  <c r="E12658" i="4"/>
  <c r="E11324" i="4"/>
  <c r="E11325" i="4"/>
  <c r="E11894" i="4"/>
  <c r="E11895" i="4"/>
  <c r="D10998" i="4"/>
  <c r="E10260" i="4"/>
  <c r="E10261" i="4"/>
  <c r="D12183" i="4"/>
  <c r="E10594" i="4"/>
  <c r="E10595" i="4"/>
  <c r="E12748" i="4"/>
  <c r="E12785" i="4"/>
  <c r="F12789" i="4" s="1"/>
  <c r="L12768" i="4" s="1"/>
  <c r="M12768" i="4" s="1"/>
  <c r="E12201" i="4"/>
  <c r="E10889" i="4"/>
  <c r="E10638" i="4"/>
  <c r="E10019" i="4"/>
  <c r="E10020" i="4"/>
  <c r="E9142" i="4"/>
  <c r="E9143" i="4"/>
  <c r="D12510" i="4"/>
  <c r="E12510" i="4" s="1"/>
  <c r="E11672" i="4"/>
  <c r="E11673" i="4"/>
  <c r="E10949" i="4"/>
  <c r="E10950" i="4"/>
  <c r="E10786" i="4"/>
  <c r="E10787" i="4"/>
  <c r="D11747" i="4"/>
  <c r="E11747" i="4" s="1"/>
  <c r="E10864" i="4"/>
  <c r="E10865" i="4"/>
  <c r="D12373" i="4"/>
  <c r="E12373" i="4" s="1"/>
  <c r="D12529" i="4"/>
  <c r="E12529" i="4" s="1"/>
  <c r="E11359" i="4"/>
  <c r="E11358" i="4"/>
  <c r="E12742" i="4"/>
  <c r="E12263" i="4"/>
  <c r="D11481" i="4"/>
  <c r="E11481" i="4" s="1"/>
  <c r="C11482" i="4"/>
  <c r="E10320" i="4"/>
  <c r="E9509" i="4"/>
  <c r="E9510" i="4"/>
  <c r="D8094" i="4"/>
  <c r="E8094" i="4" s="1"/>
  <c r="E12578" i="4"/>
  <c r="E12433" i="4"/>
  <c r="E11936" i="4"/>
  <c r="E11799" i="4"/>
  <c r="E11492" i="4"/>
  <c r="E11055" i="4"/>
  <c r="E12903" i="4"/>
  <c r="E12449" i="4"/>
  <c r="E12450" i="4"/>
  <c r="E12461" i="4"/>
  <c r="E12321" i="4"/>
  <c r="D10698" i="4"/>
  <c r="E10698" i="4" s="1"/>
  <c r="E12247" i="4"/>
  <c r="E11984" i="4"/>
  <c r="E11818" i="4"/>
  <c r="E11636" i="4"/>
  <c r="E11565" i="4"/>
  <c r="E11496" i="4"/>
  <c r="E11371" i="4"/>
  <c r="E12826" i="4"/>
  <c r="E11299" i="4"/>
  <c r="E11232" i="4"/>
  <c r="E12812" i="4"/>
  <c r="E12239" i="4"/>
  <c r="E12056" i="4"/>
  <c r="E11803" i="4"/>
  <c r="E11503" i="4"/>
  <c r="E11411" i="4"/>
  <c r="E11067" i="4"/>
  <c r="E10984" i="4"/>
  <c r="E12743" i="4"/>
  <c r="E12883" i="4"/>
  <c r="F12896" i="4" s="1"/>
  <c r="L12875" i="4" s="1"/>
  <c r="M12875" i="4" s="1"/>
  <c r="E11369" i="4"/>
  <c r="E12684" i="4"/>
  <c r="E11397" i="4"/>
  <c r="E12180" i="4"/>
  <c r="E11800" i="4"/>
  <c r="E11260" i="4"/>
  <c r="D10313" i="4"/>
  <c r="E9117" i="4"/>
  <c r="E9118" i="4"/>
  <c r="E12222" i="4"/>
  <c r="E10844" i="4"/>
  <c r="F10861" i="4" s="1"/>
  <c r="L10840" i="4" s="1"/>
  <c r="M10840" i="4" s="1"/>
  <c r="E11657" i="4"/>
  <c r="E11658" i="4"/>
  <c r="D12543" i="4"/>
  <c r="D12241" i="4"/>
  <c r="E12241" i="4" s="1"/>
  <c r="E11883" i="4"/>
  <c r="E11884" i="4"/>
  <c r="E12577" i="4"/>
  <c r="E12234" i="4"/>
  <c r="E12233" i="4"/>
  <c r="E11405" i="4"/>
  <c r="D11981" i="4"/>
  <c r="E11250" i="4"/>
  <c r="E10391" i="4"/>
  <c r="E11413" i="4"/>
  <c r="D12303" i="4"/>
  <c r="E12303" i="4" s="1"/>
  <c r="E12604" i="4"/>
  <c r="E12603" i="4"/>
  <c r="E11495" i="4"/>
  <c r="E11494" i="4"/>
  <c r="E12164" i="4"/>
  <c r="E12163" i="4"/>
  <c r="D11923" i="4"/>
  <c r="E12099" i="4"/>
  <c r="E10448" i="4"/>
  <c r="E8763" i="4"/>
  <c r="E8764" i="4"/>
  <c r="E12138" i="4"/>
  <c r="E11052" i="4"/>
  <c r="E12828" i="4"/>
  <c r="E12829" i="4"/>
  <c r="E10575" i="4"/>
  <c r="D10978" i="4"/>
  <c r="E11937" i="4"/>
  <c r="F11947" i="4" s="1"/>
  <c r="L11926" i="4" s="1"/>
  <c r="M11926" i="4" s="1"/>
  <c r="E11200" i="4"/>
  <c r="D9896" i="4"/>
  <c r="E8435" i="4"/>
  <c r="E8434" i="4"/>
  <c r="D12139" i="4"/>
  <c r="D12733" i="4"/>
  <c r="E12733" i="4" s="1"/>
  <c r="E10645" i="4"/>
  <c r="E10646" i="4"/>
  <c r="E12132" i="4"/>
  <c r="E12133" i="4"/>
  <c r="E12705" i="4"/>
  <c r="D11617" i="4"/>
  <c r="E12346" i="4"/>
  <c r="E11676" i="4"/>
  <c r="D11588" i="4"/>
  <c r="E11588" i="4" s="1"/>
  <c r="E12623" i="4"/>
  <c r="E11005" i="4"/>
  <c r="E9472" i="4"/>
  <c r="E9473" i="4"/>
  <c r="D9173" i="4"/>
  <c r="E9173" i="4" s="1"/>
  <c r="D8888" i="4"/>
  <c r="D12563" i="4"/>
  <c r="E11042" i="4"/>
  <c r="E11043" i="4"/>
  <c r="D12803" i="4"/>
  <c r="E12804" i="4" s="1"/>
  <c r="E12648" i="4"/>
  <c r="D11758" i="4"/>
  <c r="E11313" i="4"/>
  <c r="E9463" i="4"/>
  <c r="E9464" i="4"/>
  <c r="E8955" i="4"/>
  <c r="E8956" i="4"/>
  <c r="E10959" i="4"/>
  <c r="E12814" i="4"/>
  <c r="E12815" i="4"/>
  <c r="E12534" i="4"/>
  <c r="E12535" i="4"/>
  <c r="E12287" i="4"/>
  <c r="E12286" i="4"/>
  <c r="E11695" i="4"/>
  <c r="E11696" i="4"/>
  <c r="E11394" i="4"/>
  <c r="E11395" i="4"/>
  <c r="D11721" i="4"/>
  <c r="E11722" i="4" s="1"/>
  <c r="E10513" i="4"/>
  <c r="E10514" i="4"/>
  <c r="E12291" i="4"/>
  <c r="E12292" i="4"/>
  <c r="D10416" i="4"/>
  <c r="E12216" i="4"/>
  <c r="E12719" i="4"/>
  <c r="F12719" i="4" s="1"/>
  <c r="L12698" i="4" s="1"/>
  <c r="M12698" i="4" s="1"/>
  <c r="E11583" i="4"/>
  <c r="E11582" i="4"/>
  <c r="D10703" i="4"/>
  <c r="E10703" i="4" s="1"/>
  <c r="E11964" i="4"/>
  <c r="E10747" i="4"/>
  <c r="E10748" i="4"/>
  <c r="E8151" i="4"/>
  <c r="E8152" i="4"/>
  <c r="E12594" i="4"/>
  <c r="F12614" i="4" s="1"/>
  <c r="L12593" i="4" s="1"/>
  <c r="M12593" i="4" s="1"/>
  <c r="E11107" i="4"/>
  <c r="E12625" i="4"/>
  <c r="D11238" i="4"/>
  <c r="E11238" i="4" s="1"/>
  <c r="E11003" i="4"/>
  <c r="E11641" i="4"/>
  <c r="E10756" i="4"/>
  <c r="E9905" i="4"/>
  <c r="E9772" i="4"/>
  <c r="E9265" i="4"/>
  <c r="E9264" i="4"/>
  <c r="E11951" i="4"/>
  <c r="E10381" i="4"/>
  <c r="D10182" i="4"/>
  <c r="D9916" i="4"/>
  <c r="E9917" i="4" s="1"/>
  <c r="E9780" i="4"/>
  <c r="F9791" i="4" s="1"/>
  <c r="L9770" i="4" s="1"/>
  <c r="M9770" i="4" s="1"/>
  <c r="E9706" i="4"/>
  <c r="E9707" i="4"/>
  <c r="E8454" i="4"/>
  <c r="E8455" i="4"/>
  <c r="E11848" i="4"/>
  <c r="E10869" i="4"/>
  <c r="E10054" i="4"/>
  <c r="E9439" i="4"/>
  <c r="E9012" i="4"/>
  <c r="E8904" i="4"/>
  <c r="E10355" i="4"/>
  <c r="E9600" i="4"/>
  <c r="E9535" i="4"/>
  <c r="E9324" i="4"/>
  <c r="E8870" i="4"/>
  <c r="E8742" i="4"/>
  <c r="E12862" i="4"/>
  <c r="E10764" i="4"/>
  <c r="E10081" i="4"/>
  <c r="E9726" i="4"/>
  <c r="E8986" i="4"/>
  <c r="F9006" i="4" s="1"/>
  <c r="L8985" i="4" s="1"/>
  <c r="M8985" i="4" s="1"/>
  <c r="E12527" i="4"/>
  <c r="E12001" i="4"/>
  <c r="E11612" i="4"/>
  <c r="E11302" i="4"/>
  <c r="E10610" i="4"/>
  <c r="E10347" i="4"/>
  <c r="E10251" i="4"/>
  <c r="E9971" i="4"/>
  <c r="E9824" i="4"/>
  <c r="E9427" i="4"/>
  <c r="E9367" i="4"/>
  <c r="E9146" i="4"/>
  <c r="E8608" i="4"/>
  <c r="E8451" i="4"/>
  <c r="E11445" i="4"/>
  <c r="E11159" i="4"/>
  <c r="E10643" i="4"/>
  <c r="E10496" i="4"/>
  <c r="E10404" i="4"/>
  <c r="E10147" i="4"/>
  <c r="E10075" i="4"/>
  <c r="E10074" i="4"/>
  <c r="D9863" i="4"/>
  <c r="E9533" i="4"/>
  <c r="E8500" i="4"/>
  <c r="E8501" i="4"/>
  <c r="E10590" i="4"/>
  <c r="E10004" i="4"/>
  <c r="E9768" i="4"/>
  <c r="E9647" i="4"/>
  <c r="E9519" i="4"/>
  <c r="E9137" i="4"/>
  <c r="E8540" i="4"/>
  <c r="E11157" i="4"/>
  <c r="E10210" i="4"/>
  <c r="E10058" i="4"/>
  <c r="E9703" i="4"/>
  <c r="E9159" i="4"/>
  <c r="F9172" i="4" s="1"/>
  <c r="L9151" i="4" s="1"/>
  <c r="M9151" i="4" s="1"/>
  <c r="E9081" i="4"/>
  <c r="E11056" i="4"/>
  <c r="E9345" i="4"/>
  <c r="E9150" i="4"/>
  <c r="E9033" i="4"/>
  <c r="E10903" i="4"/>
  <c r="E10758" i="4"/>
  <c r="E9845" i="4"/>
  <c r="E9846" i="4"/>
  <c r="E9586" i="4"/>
  <c r="F9589" i="4" s="1"/>
  <c r="L9568" i="4" s="1"/>
  <c r="M9568" i="4" s="1"/>
  <c r="E9433" i="4"/>
  <c r="E9337" i="4"/>
  <c r="E9065" i="4"/>
  <c r="D10738" i="4"/>
  <c r="E10739" i="4" s="1"/>
  <c r="E9204" i="4"/>
  <c r="E8854" i="4"/>
  <c r="E8620" i="4"/>
  <c r="E8357" i="4"/>
  <c r="E8354" i="4"/>
  <c r="E6913" i="4"/>
  <c r="E10667" i="4"/>
  <c r="E8300" i="4"/>
  <c r="E10622" i="4"/>
  <c r="E10049" i="4"/>
  <c r="E10048" i="4"/>
  <c r="E11011" i="4"/>
  <c r="E10824" i="4"/>
  <c r="E10823" i="4"/>
  <c r="E12126" i="4"/>
  <c r="E9848" i="4"/>
  <c r="E9849" i="4"/>
  <c r="D11486" i="4"/>
  <c r="E11486" i="4" s="1"/>
  <c r="E8237" i="4"/>
  <c r="E8238" i="4"/>
  <c r="E10487" i="4"/>
  <c r="E8097" i="4"/>
  <c r="E8098" i="4"/>
  <c r="D11138" i="4"/>
  <c r="E11138" i="4" s="1"/>
  <c r="E9208" i="4"/>
  <c r="D8350" i="4"/>
  <c r="E8350" i="4" s="1"/>
  <c r="E11814" i="4"/>
  <c r="E11035" i="4"/>
  <c r="E10685" i="4"/>
  <c r="E11574" i="4"/>
  <c r="E11000" i="4"/>
  <c r="E11001" i="4"/>
  <c r="F11021" i="4" s="1"/>
  <c r="L11000" i="4" s="1"/>
  <c r="M11000" i="4" s="1"/>
  <c r="E10050" i="4"/>
  <c r="E10051" i="4"/>
  <c r="E10256" i="4"/>
  <c r="E10010" i="4"/>
  <c r="E9517" i="4"/>
  <c r="E8133" i="4"/>
  <c r="E8134" i="4"/>
  <c r="E7889" i="4"/>
  <c r="E7292" i="4"/>
  <c r="E7293" i="4"/>
  <c r="E6121" i="4"/>
  <c r="E6122" i="4"/>
  <c r="E6062" i="4"/>
  <c r="E6063" i="4"/>
  <c r="E8039" i="4"/>
  <c r="E8040" i="4"/>
  <c r="E10834" i="4"/>
  <c r="E10119" i="4"/>
  <c r="E10118" i="4"/>
  <c r="E9310" i="4"/>
  <c r="E9311" i="4"/>
  <c r="E10398" i="4"/>
  <c r="E10399" i="4"/>
  <c r="E12559" i="4"/>
  <c r="E12689" i="4"/>
  <c r="E11667" i="4"/>
  <c r="E12503" i="4"/>
  <c r="E11294" i="4"/>
  <c r="E11293" i="4"/>
  <c r="E10581" i="4"/>
  <c r="E11374" i="4"/>
  <c r="E8490" i="4"/>
  <c r="D8089" i="4"/>
  <c r="E8089" i="4" s="1"/>
  <c r="E11587" i="4"/>
  <c r="E11363" i="4"/>
  <c r="E12237" i="4"/>
  <c r="E11621" i="4"/>
  <c r="E11254" i="4"/>
  <c r="E11148" i="4"/>
  <c r="E9252" i="4"/>
  <c r="E10578" i="4"/>
  <c r="E12457" i="4"/>
  <c r="E12082" i="4"/>
  <c r="E11406" i="4"/>
  <c r="E10640" i="4"/>
  <c r="E9887" i="4"/>
  <c r="E9688" i="4"/>
  <c r="E10702" i="4"/>
  <c r="D10177" i="4"/>
  <c r="E10177" i="4" s="1"/>
  <c r="E10085" i="4"/>
  <c r="E9799" i="4"/>
  <c r="E9258" i="4"/>
  <c r="E9189" i="4"/>
  <c r="E8552" i="4"/>
  <c r="E8553" i="4"/>
  <c r="D5688" i="4"/>
  <c r="E5689" i="4" s="1"/>
  <c r="E8131" i="4"/>
  <c r="E8132" i="4"/>
  <c r="E7377" i="4"/>
  <c r="E7378" i="4"/>
  <c r="E7173" i="4"/>
  <c r="E7174" i="4"/>
  <c r="E6796" i="4"/>
  <c r="E6797" i="4"/>
  <c r="E10041" i="4"/>
  <c r="E10042" i="4"/>
  <c r="E9628" i="4"/>
  <c r="E9627" i="4"/>
  <c r="E8947" i="4"/>
  <c r="E8948" i="4"/>
  <c r="E12364" i="4"/>
  <c r="F12372" i="4" s="1"/>
  <c r="L12351" i="4" s="1"/>
  <c r="M12351" i="4" s="1"/>
  <c r="E12169" i="4"/>
  <c r="E9422" i="4"/>
  <c r="E9423" i="4"/>
  <c r="E11836" i="4"/>
  <c r="E10550" i="4"/>
  <c r="E8439" i="4"/>
  <c r="E8440" i="4"/>
  <c r="E11476" i="4"/>
  <c r="D8058" i="4"/>
  <c r="E8059" i="4" s="1"/>
  <c r="E10792" i="4"/>
  <c r="E9704" i="4"/>
  <c r="E9705" i="4"/>
  <c r="D9138" i="4"/>
  <c r="E9069" i="4"/>
  <c r="E9068" i="4"/>
  <c r="E12841" i="4"/>
  <c r="E10830" i="4"/>
  <c r="E9309" i="4"/>
  <c r="E9308" i="4"/>
  <c r="E11136" i="4"/>
  <c r="E10674" i="4"/>
  <c r="E9080" i="4"/>
  <c r="E10153" i="4"/>
  <c r="E9197" i="4"/>
  <c r="E9994" i="4"/>
  <c r="E9595" i="4"/>
  <c r="E8613" i="4"/>
  <c r="E5954" i="4"/>
  <c r="E5953" i="4"/>
  <c r="E5454" i="4"/>
  <c r="E5455" i="4"/>
  <c r="E8543" i="4"/>
  <c r="E7008" i="4"/>
  <c r="E7009" i="4"/>
  <c r="E6609" i="4"/>
  <c r="E6610" i="4"/>
  <c r="E6250" i="4"/>
  <c r="E8443" i="4"/>
  <c r="E8442" i="4"/>
  <c r="E7652" i="4"/>
  <c r="E8187" i="4"/>
  <c r="E8188" i="4"/>
  <c r="E10491" i="4"/>
  <c r="E9965" i="4"/>
  <c r="E9966" i="4"/>
  <c r="E12107" i="4"/>
  <c r="E9660" i="4"/>
  <c r="E11207" i="4"/>
  <c r="E12300" i="4"/>
  <c r="E10678" i="4"/>
  <c r="E10480" i="4"/>
  <c r="E10324" i="4"/>
  <c r="E8216" i="4"/>
  <c r="E8217" i="4"/>
  <c r="E8104" i="4"/>
  <c r="E8105" i="4"/>
  <c r="E7922" i="4"/>
  <c r="E7923" i="4"/>
  <c r="D8616" i="4"/>
  <c r="E9936" i="4"/>
  <c r="E12708" i="4"/>
  <c r="E11781" i="4"/>
  <c r="F11796" i="4" s="1"/>
  <c r="L11775" i="4" s="1"/>
  <c r="M11775" i="4" s="1"/>
  <c r="E10838" i="4"/>
  <c r="E11595" i="4"/>
  <c r="E10288" i="4"/>
  <c r="E12904" i="4"/>
  <c r="E12043" i="4"/>
  <c r="E11572" i="4"/>
  <c r="E10450" i="4"/>
  <c r="E9985" i="4"/>
  <c r="E9866" i="4"/>
  <c r="E8906" i="4"/>
  <c r="E8837" i="4"/>
  <c r="E8668" i="4"/>
  <c r="E8680" i="4"/>
  <c r="E8408" i="4"/>
  <c r="E8409" i="4"/>
  <c r="E8311" i="4"/>
  <c r="E7167" i="4"/>
  <c r="E7168" i="4"/>
  <c r="E6536" i="4"/>
  <c r="E6537" i="4"/>
  <c r="E9701" i="4"/>
  <c r="E8262" i="4"/>
  <c r="E6805" i="4"/>
  <c r="E6161" i="4"/>
  <c r="E6162" i="4"/>
  <c r="E12520" i="4"/>
  <c r="E11985" i="4"/>
  <c r="E10728" i="4"/>
  <c r="E10239" i="4"/>
  <c r="E9431" i="4"/>
  <c r="E9361" i="4"/>
  <c r="E8574" i="4"/>
  <c r="E8575" i="4"/>
  <c r="E12434" i="4"/>
  <c r="F12441" i="4" s="1"/>
  <c r="L12420" i="4" s="1"/>
  <c r="M12420" i="4" s="1"/>
  <c r="E11679" i="4"/>
  <c r="E10543" i="4"/>
  <c r="E10544" i="4"/>
  <c r="E9669" i="4"/>
  <c r="F9682" i="4" s="1"/>
  <c r="L9661" i="4" s="1"/>
  <c r="M9661" i="4" s="1"/>
  <c r="E11152" i="4"/>
  <c r="E10776" i="4"/>
  <c r="E10150" i="4"/>
  <c r="E9974" i="4"/>
  <c r="E9494" i="4"/>
  <c r="E9413" i="4"/>
  <c r="E11755" i="4"/>
  <c r="E10457" i="4"/>
  <c r="E10341" i="4"/>
  <c r="E10032" i="4"/>
  <c r="F10046" i="4" s="1"/>
  <c r="L10025" i="4" s="1"/>
  <c r="M10025" i="4" s="1"/>
  <c r="E9692" i="4"/>
  <c r="E9446" i="4"/>
  <c r="E12493" i="4"/>
  <c r="E11171" i="4"/>
  <c r="E10396" i="4"/>
  <c r="E9912" i="4"/>
  <c r="E9114" i="4"/>
  <c r="E8878" i="4"/>
  <c r="E8806" i="4"/>
  <c r="E8807" i="4"/>
  <c r="E8733" i="4"/>
  <c r="E11959" i="4"/>
  <c r="E11077" i="4"/>
  <c r="E10876" i="4"/>
  <c r="E10465" i="4"/>
  <c r="E10464" i="4"/>
  <c r="E9711" i="4"/>
  <c r="E9640" i="4"/>
  <c r="E9402" i="4"/>
  <c r="E9253" i="4"/>
  <c r="E9192" i="4"/>
  <c r="E8510" i="4"/>
  <c r="F8524" i="4" s="1"/>
  <c r="L8503" i="4" s="1"/>
  <c r="M8503" i="4" s="1"/>
  <c r="E8378" i="4"/>
  <c r="E8326" i="4"/>
  <c r="E9989" i="4"/>
  <c r="E9911" i="4"/>
  <c r="D8723" i="4"/>
  <c r="E8672" i="4"/>
  <c r="E12779" i="4"/>
  <c r="E11036" i="4"/>
  <c r="E10568" i="4"/>
  <c r="E10462" i="4"/>
  <c r="E10282" i="4"/>
  <c r="E10121" i="4"/>
  <c r="F10138" i="4" s="1"/>
  <c r="L10117" i="4" s="1"/>
  <c r="M10117" i="4" s="1"/>
  <c r="E9300" i="4"/>
  <c r="F9301" i="4" s="1"/>
  <c r="L9280" i="4" s="1"/>
  <c r="M9280" i="4" s="1"/>
  <c r="E10810" i="4"/>
  <c r="E10625" i="4"/>
  <c r="E10186" i="4"/>
  <c r="E9949" i="4"/>
  <c r="E9388" i="4"/>
  <c r="E11709" i="4"/>
  <c r="E11290" i="4"/>
  <c r="E11109" i="4"/>
  <c r="E10975" i="4"/>
  <c r="E10264" i="4"/>
  <c r="E9320" i="4"/>
  <c r="F9333" i="4" s="1"/>
  <c r="L9312" i="4" s="1"/>
  <c r="M9312" i="4" s="1"/>
  <c r="E9128" i="4"/>
  <c r="E8856" i="4"/>
  <c r="E8660" i="4"/>
  <c r="E8584" i="4"/>
  <c r="E8516" i="4"/>
  <c r="E12358" i="4"/>
  <c r="E10873" i="4"/>
  <c r="E10872" i="4"/>
  <c r="E9564" i="4"/>
  <c r="E8976" i="4"/>
  <c r="E8977" i="4"/>
  <c r="E8546" i="4"/>
  <c r="F8556" i="4" s="1"/>
  <c r="L8535" i="4" s="1"/>
  <c r="M8535" i="4" s="1"/>
  <c r="E8547" i="4"/>
  <c r="E10961" i="4"/>
  <c r="E10526" i="4"/>
  <c r="E10168" i="4"/>
  <c r="E9859" i="4"/>
  <c r="E9495" i="4"/>
  <c r="E8315" i="4"/>
  <c r="E8179" i="4"/>
  <c r="E8635" i="4"/>
  <c r="E8029" i="4"/>
  <c r="E7411" i="4"/>
  <c r="D6661" i="4"/>
  <c r="E6661" i="4" s="1"/>
  <c r="E7806" i="4"/>
  <c r="E9530" i="4"/>
  <c r="E12315" i="4"/>
  <c r="E12119" i="4"/>
  <c r="E10160" i="4"/>
  <c r="E10161" i="4"/>
  <c r="E8980" i="4"/>
  <c r="E8981" i="4"/>
  <c r="E11972" i="4"/>
  <c r="E11237" i="4"/>
  <c r="E10395" i="4"/>
  <c r="E12579" i="4"/>
  <c r="F12595" i="4" s="1"/>
  <c r="L12574" i="4" s="1"/>
  <c r="M12574" i="4" s="1"/>
  <c r="E11256" i="4"/>
  <c r="E10310" i="4"/>
  <c r="F10312" i="4" s="1"/>
  <c r="L10291" i="4" s="1"/>
  <c r="M10291" i="4" s="1"/>
  <c r="E9200" i="4"/>
  <c r="F9200" i="4" s="1"/>
  <c r="L9179" i="4" s="1"/>
  <c r="M9179" i="4" s="1"/>
  <c r="E9201" i="4"/>
  <c r="D8014" i="4"/>
  <c r="E10927" i="4"/>
  <c r="E10068" i="4"/>
  <c r="E10067" i="4"/>
  <c r="D8748" i="4"/>
  <c r="E8222" i="4"/>
  <c r="E8223" i="4"/>
  <c r="E10964" i="4"/>
  <c r="E12413" i="4"/>
  <c r="E10816" i="4"/>
  <c r="E10657" i="4"/>
  <c r="E9977" i="4"/>
  <c r="E8897" i="4"/>
  <c r="E8658" i="4"/>
  <c r="E11357" i="4"/>
  <c r="E7954" i="4"/>
  <c r="E7955" i="4"/>
  <c r="E6885" i="4"/>
  <c r="E6886" i="4"/>
  <c r="E8398" i="4"/>
  <c r="E6680" i="4"/>
  <c r="E6681" i="4"/>
  <c r="E12062" i="4"/>
  <c r="F12062" i="4" s="1"/>
  <c r="L12041" i="4" s="1"/>
  <c r="M12041" i="4" s="1"/>
  <c r="E8530" i="4"/>
  <c r="E8531" i="4"/>
  <c r="E12343" i="4"/>
  <c r="E12117" i="4"/>
  <c r="E11142" i="4"/>
  <c r="E11468" i="4"/>
  <c r="E12667" i="4"/>
  <c r="E9247" i="4"/>
  <c r="E9246" i="4"/>
  <c r="F9255" i="4" s="1"/>
  <c r="L9234" i="4" s="1"/>
  <c r="M9234" i="4" s="1"/>
  <c r="E11656" i="4"/>
  <c r="E11085" i="4"/>
  <c r="F11099" i="4" s="1"/>
  <c r="L11078" i="4" s="1"/>
  <c r="M11078" i="4" s="1"/>
  <c r="E10875" i="4"/>
  <c r="E11957" i="4"/>
  <c r="E11514" i="4"/>
  <c r="E10528" i="4"/>
  <c r="E11682" i="4"/>
  <c r="D10145" i="4"/>
  <c r="E12307" i="4"/>
  <c r="E11288" i="4"/>
  <c r="E10576" i="4"/>
  <c r="E10426" i="4"/>
  <c r="E10358" i="4"/>
  <c r="E10071" i="4"/>
  <c r="E9480" i="4"/>
  <c r="E9023" i="4"/>
  <c r="E9344" i="4"/>
  <c r="D8648" i="4"/>
  <c r="E8648" i="4" s="1"/>
  <c r="E8085" i="4"/>
  <c r="E8003" i="4"/>
  <c r="E8908" i="4"/>
  <c r="E9610" i="4"/>
  <c r="E9611" i="4"/>
  <c r="D9148" i="4"/>
  <c r="E8919" i="4"/>
  <c r="E8920" i="4"/>
  <c r="E12271" i="4"/>
  <c r="E11366" i="4"/>
  <c r="E11161" i="4"/>
  <c r="E8702" i="4"/>
  <c r="E8703" i="4"/>
  <c r="E12166" i="4"/>
  <c r="E11578" i="4"/>
  <c r="E10867" i="4"/>
  <c r="E9453" i="4"/>
  <c r="E10762" i="4"/>
  <c r="F10778" i="4" s="1"/>
  <c r="L10757" i="4" s="1"/>
  <c r="M10757" i="4" s="1"/>
  <c r="E10558" i="4"/>
  <c r="D10437" i="4"/>
  <c r="D10023" i="4"/>
  <c r="E8201" i="4"/>
  <c r="E8202" i="4"/>
  <c r="E11891" i="4"/>
  <c r="F11905" i="4" s="1"/>
  <c r="L11884" i="4" s="1"/>
  <c r="M11884" i="4" s="1"/>
  <c r="E11225" i="4"/>
  <c r="E10801" i="4"/>
  <c r="D10618" i="4"/>
  <c r="E10713" i="4"/>
  <c r="E11091" i="4"/>
  <c r="E10606" i="4"/>
  <c r="F10617" i="4" s="1"/>
  <c r="L10596" i="4" s="1"/>
  <c r="M10596" i="4" s="1"/>
  <c r="E11871" i="4"/>
  <c r="E10974" i="4"/>
  <c r="E10352" i="4"/>
  <c r="E10353" i="4"/>
  <c r="E9729" i="4"/>
  <c r="E9563" i="4"/>
  <c r="E8962" i="4"/>
  <c r="E8583" i="4"/>
  <c r="E8382" i="4"/>
  <c r="E8492" i="4"/>
  <c r="D6922" i="4"/>
  <c r="E6647" i="4"/>
  <c r="F6656" i="4" s="1"/>
  <c r="L6635" i="4" s="1"/>
  <c r="M6635" i="4" s="1"/>
  <c r="E6648" i="4"/>
  <c r="E8813" i="4"/>
  <c r="E8812" i="4"/>
  <c r="E12616" i="4"/>
  <c r="E11878" i="4"/>
  <c r="E11518" i="4"/>
  <c r="E11321" i="4"/>
  <c r="E11320" i="4"/>
  <c r="E10206" i="4"/>
  <c r="E10207" i="4"/>
  <c r="E8967" i="4"/>
  <c r="E8968" i="4"/>
  <c r="F8969" i="4" s="1"/>
  <c r="L8948" i="4" s="1"/>
  <c r="M8948" i="4" s="1"/>
  <c r="E12794" i="4"/>
  <c r="E11535" i="4"/>
  <c r="E11534" i="4"/>
  <c r="E10473" i="4"/>
  <c r="E11345" i="4"/>
  <c r="E10602" i="4"/>
  <c r="E12156" i="4"/>
  <c r="E11087" i="4"/>
  <c r="E12322" i="4"/>
  <c r="E11205" i="4"/>
  <c r="E12395" i="4"/>
  <c r="E11332" i="4"/>
  <c r="F11333" i="4" s="1"/>
  <c r="L11312" i="4" s="1"/>
  <c r="M11312" i="4" s="1"/>
  <c r="E10905" i="4"/>
  <c r="E12630" i="4"/>
  <c r="E9683" i="4"/>
  <c r="E9756" i="4"/>
  <c r="E9554" i="4"/>
  <c r="E8697" i="4"/>
  <c r="E8637" i="4"/>
  <c r="E8161" i="4"/>
  <c r="E7451" i="4"/>
  <c r="E7452" i="4"/>
  <c r="E7384" i="4"/>
  <c r="E7385" i="4"/>
  <c r="F7401" i="4" s="1"/>
  <c r="L7380" i="4" s="1"/>
  <c r="M7380" i="4" s="1"/>
  <c r="E8656" i="4"/>
  <c r="E6358" i="4"/>
  <c r="E6357" i="4"/>
  <c r="E8762" i="4"/>
  <c r="E10001" i="4"/>
  <c r="E10002" i="4"/>
  <c r="E12243" i="4"/>
  <c r="E11259" i="4"/>
  <c r="E11687" i="4"/>
  <c r="E10584" i="4"/>
  <c r="E10508" i="4"/>
  <c r="E10507" i="4"/>
  <c r="F10520" i="4" s="1"/>
  <c r="L10499" i="4" s="1"/>
  <c r="M10499" i="4" s="1"/>
  <c r="E8887" i="4"/>
  <c r="E8886" i="4"/>
  <c r="E11061" i="4"/>
  <c r="E10378" i="4"/>
  <c r="E11354" i="4"/>
  <c r="E11018" i="4"/>
  <c r="F11031" i="4" s="1"/>
  <c r="L11010" i="4" s="1"/>
  <c r="M11010" i="4" s="1"/>
  <c r="E11213" i="4"/>
  <c r="E10608" i="4"/>
  <c r="E12653" i="4"/>
  <c r="E10706" i="4"/>
  <c r="E10705" i="4"/>
  <c r="E10338" i="4"/>
  <c r="F10348" i="4" s="1"/>
  <c r="L10327" i="4" s="1"/>
  <c r="M10327" i="4" s="1"/>
  <c r="E12545" i="4"/>
  <c r="E11372" i="4"/>
  <c r="E10799" i="4"/>
  <c r="F10800" i="4" s="1"/>
  <c r="L10779" i="4" s="1"/>
  <c r="M10779" i="4" s="1"/>
  <c r="E10731" i="4"/>
  <c r="E10383" i="4"/>
  <c r="E11812" i="4"/>
  <c r="E11511" i="4"/>
  <c r="E9782" i="4"/>
  <c r="E9716" i="4"/>
  <c r="E9715" i="4"/>
  <c r="E10492" i="4"/>
  <c r="E10279" i="4"/>
  <c r="F10281" i="4" s="1"/>
  <c r="L10260" i="4" s="1"/>
  <c r="M10260" i="4" s="1"/>
  <c r="E9379" i="4"/>
  <c r="E8367" i="4"/>
  <c r="E7920" i="4"/>
  <c r="E7919" i="4"/>
  <c r="E7132" i="4"/>
  <c r="E7131" i="4"/>
  <c r="E6859" i="4"/>
  <c r="E6860" i="4"/>
  <c r="E10631" i="4"/>
  <c r="E12495" i="4"/>
  <c r="E10981" i="4"/>
  <c r="E10062" i="4"/>
  <c r="F10079" i="4" s="1"/>
  <c r="L10058" i="4" s="1"/>
  <c r="M10058" i="4" s="1"/>
  <c r="E11485" i="4"/>
  <c r="E8184" i="4"/>
  <c r="E8185" i="4"/>
  <c r="E10822" i="4"/>
  <c r="E10821" i="4"/>
  <c r="E8701" i="4"/>
  <c r="E11762" i="4"/>
  <c r="E9658" i="4"/>
  <c r="E9657" i="4"/>
  <c r="D9008" i="4"/>
  <c r="E11585" i="4"/>
  <c r="E10721" i="4"/>
  <c r="F10727" i="4" s="1"/>
  <c r="L10706" i="4" s="1"/>
  <c r="M10706" i="4" s="1"/>
  <c r="E8689" i="4"/>
  <c r="E8688" i="4"/>
  <c r="E10418" i="4"/>
  <c r="E9750" i="4"/>
  <c r="F9754" i="4" s="1"/>
  <c r="L9733" i="4" s="1"/>
  <c r="M9733" i="4" s="1"/>
  <c r="E9546" i="4"/>
  <c r="E9306" i="4"/>
  <c r="E8941" i="4"/>
  <c r="E8567" i="4"/>
  <c r="E7506" i="4"/>
  <c r="E7507" i="4"/>
  <c r="D5923" i="4"/>
  <c r="E11996" i="4"/>
  <c r="F12006" i="4" s="1"/>
  <c r="L11985" i="4" s="1"/>
  <c r="M11985" i="4" s="1"/>
  <c r="E10224" i="4"/>
  <c r="E10127" i="4"/>
  <c r="D9654" i="4"/>
  <c r="E9040" i="4"/>
  <c r="E8864" i="4"/>
  <c r="D8793" i="4"/>
  <c r="E7934" i="4"/>
  <c r="E7584" i="4"/>
  <c r="E7116" i="4"/>
  <c r="E7039" i="4"/>
  <c r="E8526" i="4"/>
  <c r="E7796" i="4"/>
  <c r="F7811" i="4" s="1"/>
  <c r="L7790" i="4" s="1"/>
  <c r="M7790" i="4" s="1"/>
  <c r="E7062" i="4"/>
  <c r="E6257" i="4"/>
  <c r="E6258" i="4"/>
  <c r="E8087" i="4"/>
  <c r="E7395" i="4"/>
  <c r="E6958" i="4"/>
  <c r="E8244" i="4"/>
  <c r="E7650" i="4"/>
  <c r="E7487" i="4"/>
  <c r="E8449" i="4"/>
  <c r="E8139" i="4"/>
  <c r="E6414" i="4"/>
  <c r="F6428" i="4" s="1"/>
  <c r="L6407" i="4" s="1"/>
  <c r="M6407" i="4" s="1"/>
  <c r="E6361" i="4"/>
  <c r="E6146" i="4"/>
  <c r="E5936" i="4"/>
  <c r="E5935" i="4"/>
  <c r="E5800" i="4"/>
  <c r="E8521" i="4"/>
  <c r="E7766" i="4"/>
  <c r="E7485" i="4"/>
  <c r="E7409" i="4"/>
  <c r="E7408" i="4"/>
  <c r="E6801" i="4"/>
  <c r="E6741" i="4"/>
  <c r="F6741" i="4" s="1"/>
  <c r="L6720" i="4" s="1"/>
  <c r="M6720" i="4" s="1"/>
  <c r="D6443" i="4"/>
  <c r="E6382" i="4"/>
  <c r="E6200" i="4"/>
  <c r="E6201" i="4"/>
  <c r="E6117" i="4"/>
  <c r="E5920" i="4"/>
  <c r="E5813" i="4"/>
  <c r="E8403" i="4"/>
  <c r="E7525" i="4"/>
  <c r="E6310" i="4"/>
  <c r="E6309" i="4"/>
  <c r="E5956" i="4"/>
  <c r="E5552" i="4"/>
  <c r="E5553" i="4"/>
  <c r="E7791" i="4"/>
  <c r="E7501" i="4"/>
  <c r="E7234" i="4"/>
  <c r="E6900" i="4"/>
  <c r="E6508" i="4"/>
  <c r="E6006" i="4"/>
  <c r="E5941" i="4"/>
  <c r="E5911" i="4"/>
  <c r="E8507" i="4"/>
  <c r="E7646" i="4"/>
  <c r="F7649" i="4" s="1"/>
  <c r="L7628" i="4" s="1"/>
  <c r="M7628" i="4" s="1"/>
  <c r="E7517" i="4"/>
  <c r="E7454" i="4"/>
  <c r="E7190" i="4"/>
  <c r="E6790" i="4"/>
  <c r="E6620" i="4"/>
  <c r="E6373" i="4"/>
  <c r="E6302" i="4"/>
  <c r="E6038" i="4"/>
  <c r="E8348" i="4"/>
  <c r="E7990" i="4"/>
  <c r="F8009" i="4" s="1"/>
  <c r="L7988" i="4" s="1"/>
  <c r="M7988" i="4" s="1"/>
  <c r="E7482" i="4"/>
  <c r="E5962" i="4"/>
  <c r="E8775" i="4"/>
  <c r="E8207" i="4"/>
  <c r="E8023" i="4"/>
  <c r="E7530" i="4"/>
  <c r="E7071" i="4"/>
  <c r="E6944" i="4"/>
  <c r="E5931" i="4"/>
  <c r="E5803" i="4"/>
  <c r="E5804" i="4"/>
  <c r="E9503" i="4"/>
  <c r="D8355" i="4"/>
  <c r="E7979" i="4"/>
  <c r="F7998" i="4" s="1"/>
  <c r="L7977" i="4" s="1"/>
  <c r="M7977" i="4" s="1"/>
  <c r="E7471" i="4"/>
  <c r="E7181" i="4"/>
  <c r="E7182" i="4"/>
  <c r="E7099" i="4"/>
  <c r="E6924" i="4"/>
  <c r="E6583" i="4"/>
  <c r="E5901" i="4"/>
  <c r="E4933" i="4"/>
  <c r="E4934" i="4"/>
  <c r="D5328" i="4"/>
  <c r="E4708" i="4"/>
  <c r="E3181" i="4"/>
  <c r="F3200" i="4" s="1"/>
  <c r="L3179" i="4" s="1"/>
  <c r="M3179" i="4" s="1"/>
  <c r="E2948" i="4"/>
  <c r="E2401" i="4"/>
  <c r="E5846" i="4"/>
  <c r="D5480" i="4"/>
  <c r="E4918" i="4"/>
  <c r="E4517" i="4"/>
  <c r="E4518" i="4"/>
  <c r="E4294" i="4"/>
  <c r="E3013" i="4"/>
  <c r="E3014" i="4"/>
  <c r="E5728" i="4"/>
  <c r="E5413" i="4"/>
  <c r="E8718" i="4"/>
  <c r="E8379" i="4"/>
  <c r="E7114" i="4"/>
  <c r="E7113" i="4"/>
  <c r="E8826" i="4"/>
  <c r="D7026" i="4"/>
  <c r="E7026" i="4" s="1"/>
  <c r="E8766" i="4"/>
  <c r="E8857" i="4"/>
  <c r="D7843" i="4"/>
  <c r="E7843" i="4" s="1"/>
  <c r="E6338" i="4"/>
  <c r="E7693" i="4"/>
  <c r="E7332" i="4"/>
  <c r="F7351" i="4" s="1"/>
  <c r="L7330" i="4" s="1"/>
  <c r="M7330" i="4" s="1"/>
  <c r="E6787" i="4"/>
  <c r="E6693" i="4"/>
  <c r="E6244" i="4"/>
  <c r="D6183" i="4"/>
  <c r="E5507" i="4"/>
  <c r="E5408" i="4"/>
  <c r="E5240" i="4"/>
  <c r="E5241" i="4"/>
  <c r="E3626" i="4"/>
  <c r="E3627" i="4"/>
  <c r="D3173" i="4"/>
  <c r="E3882" i="4"/>
  <c r="F3885" i="4" s="1"/>
  <c r="L3864" i="4" s="1"/>
  <c r="M3864" i="4" s="1"/>
  <c r="E3881" i="4"/>
  <c r="D2840" i="4"/>
  <c r="E5047" i="4"/>
  <c r="E5048" i="4"/>
  <c r="E8149" i="4"/>
  <c r="E8086" i="4"/>
  <c r="E6685" i="4"/>
  <c r="E6686" i="4"/>
  <c r="E8194" i="4"/>
  <c r="E7436" i="4"/>
  <c r="E7437" i="4"/>
  <c r="E8210" i="4"/>
  <c r="E7965" i="4"/>
  <c r="E8498" i="4"/>
  <c r="D7704" i="4"/>
  <c r="E7704" i="4" s="1"/>
  <c r="F7704" i="4" s="1"/>
  <c r="L7683" i="4" s="1"/>
  <c r="M7683" i="4" s="1"/>
  <c r="E7617" i="4"/>
  <c r="E7439" i="4"/>
  <c r="E7226" i="4"/>
  <c r="E7227" i="4"/>
  <c r="E7057" i="4"/>
  <c r="E6772" i="4"/>
  <c r="E6568" i="4"/>
  <c r="E6271" i="4"/>
  <c r="F6289" i="4" s="1"/>
  <c r="L6268" i="4" s="1"/>
  <c r="M6268" i="4" s="1"/>
  <c r="E6170" i="4"/>
  <c r="E8473" i="4"/>
  <c r="E8124" i="4"/>
  <c r="F8140" i="4" s="1"/>
  <c r="L8119" i="4" s="1"/>
  <c r="M8119" i="4" s="1"/>
  <c r="E7601" i="4"/>
  <c r="E7405" i="4"/>
  <c r="E7269" i="4"/>
  <c r="E7070" i="4"/>
  <c r="E4924" i="4"/>
  <c r="E4925" i="4"/>
  <c r="D3619" i="4"/>
  <c r="E3619" i="4" s="1"/>
  <c r="E3445" i="4"/>
  <c r="E3446" i="4"/>
  <c r="E3266" i="4"/>
  <c r="E3267" i="4"/>
  <c r="E2934" i="4"/>
  <c r="E2935" i="4"/>
  <c r="E8622" i="4"/>
  <c r="E6415" i="4"/>
  <c r="E6416" i="4"/>
  <c r="E8943" i="4"/>
  <c r="E8334" i="4"/>
  <c r="E8335" i="4"/>
  <c r="E6356" i="4"/>
  <c r="E6355" i="4"/>
  <c r="E6630" i="4"/>
  <c r="E6629" i="4"/>
  <c r="E8093" i="4"/>
  <c r="E7835" i="4"/>
  <c r="D7083" i="4"/>
  <c r="E7083" i="4" s="1"/>
  <c r="E6059" i="4"/>
  <c r="E8714" i="4"/>
  <c r="E8048" i="4"/>
  <c r="D7153" i="4"/>
  <c r="E7852" i="4"/>
  <c r="E5839" i="4"/>
  <c r="E8928" i="4"/>
  <c r="E7771" i="4"/>
  <c r="F7771" i="4" s="1"/>
  <c r="L7750" i="4" s="1"/>
  <c r="M7750" i="4" s="1"/>
  <c r="E7515" i="4"/>
  <c r="D7063" i="4"/>
  <c r="E6960" i="4"/>
  <c r="D6766" i="4"/>
  <c r="E6688" i="4"/>
  <c r="E5880" i="4"/>
  <c r="E5881" i="4"/>
  <c r="E4502" i="4"/>
  <c r="E4503" i="4"/>
  <c r="E4361" i="4"/>
  <c r="E4362" i="4"/>
  <c r="E3080" i="4"/>
  <c r="F3091" i="4" s="1"/>
  <c r="L3070" i="4" s="1"/>
  <c r="M3070" i="4" s="1"/>
  <c r="E3081" i="4"/>
  <c r="D2384" i="4"/>
  <c r="E2384" i="4" s="1"/>
  <c r="E2996" i="4"/>
  <c r="E2997" i="4"/>
  <c r="E8486" i="4"/>
  <c r="E12110" i="4"/>
  <c r="E10827" i="4"/>
  <c r="D9398" i="4"/>
  <c r="E9398" i="4" s="1"/>
  <c r="E9233" i="4"/>
  <c r="D9102" i="4"/>
  <c r="E8514" i="4"/>
  <c r="E7977" i="4"/>
  <c r="F7983" i="4" s="1"/>
  <c r="L7962" i="4" s="1"/>
  <c r="M7962" i="4" s="1"/>
  <c r="E8123" i="4"/>
  <c r="E7745" i="4"/>
  <c r="E7626" i="4"/>
  <c r="E6905" i="4"/>
  <c r="E6771" i="4"/>
  <c r="E6708" i="4"/>
  <c r="E6157" i="4"/>
  <c r="E6156" i="4"/>
  <c r="E7859" i="4"/>
  <c r="E7369" i="4"/>
  <c r="E7370" i="4"/>
  <c r="E7305" i="4"/>
  <c r="E6559" i="4"/>
  <c r="E7759" i="4"/>
  <c r="E7614" i="4"/>
  <c r="E7123" i="4"/>
  <c r="E7021" i="4"/>
  <c r="E6666" i="4"/>
  <c r="E8414" i="4"/>
  <c r="E7967" i="4"/>
  <c r="E7880" i="4"/>
  <c r="E7721" i="4"/>
  <c r="E7106" i="4"/>
  <c r="E6623" i="4"/>
  <c r="E6565" i="4"/>
  <c r="E6769" i="4"/>
  <c r="E6207" i="4"/>
  <c r="E6134" i="4"/>
  <c r="E5913" i="4"/>
  <c r="E5828" i="4"/>
  <c r="E5684" i="4"/>
  <c r="E8430" i="4"/>
  <c r="E8327" i="4"/>
  <c r="E8252" i="4"/>
  <c r="E7394" i="4"/>
  <c r="E6928" i="4"/>
  <c r="F6945" i="4" s="1"/>
  <c r="L6924" i="4" s="1"/>
  <c r="M6924" i="4" s="1"/>
  <c r="E6597" i="4"/>
  <c r="E6420" i="4"/>
  <c r="F6437" i="4" s="1"/>
  <c r="L6416" i="4" s="1"/>
  <c r="M6416" i="4" s="1"/>
  <c r="E6181" i="4"/>
  <c r="E6180" i="4"/>
  <c r="D8066" i="4"/>
  <c r="E8066" i="4" s="1"/>
  <c r="E8010" i="4"/>
  <c r="E8011" i="4"/>
  <c r="E7836" i="4"/>
  <c r="E7387" i="4"/>
  <c r="E6999" i="4"/>
  <c r="E6230" i="4"/>
  <c r="E6165" i="4"/>
  <c r="F6182" i="4" s="1"/>
  <c r="L6161" i="4" s="1"/>
  <c r="M6161" i="4" s="1"/>
  <c r="E5993" i="4"/>
  <c r="E8025" i="4"/>
  <c r="E8026" i="4"/>
  <c r="E7414" i="4"/>
  <c r="E7205" i="4"/>
  <c r="E7073" i="4"/>
  <c r="E8661" i="4"/>
  <c r="E8240" i="4"/>
  <c r="E7162" i="4"/>
  <c r="D6501" i="4"/>
  <c r="E6501" i="4" s="1"/>
  <c r="E8199" i="4"/>
  <c r="E7819" i="4"/>
  <c r="F7826" i="4" s="1"/>
  <c r="L7805" i="4" s="1"/>
  <c r="M7805" i="4" s="1"/>
  <c r="E7818" i="4"/>
  <c r="E7602" i="4"/>
  <c r="E6934" i="4"/>
  <c r="E8670" i="4"/>
  <c r="E8323" i="4"/>
  <c r="E7434" i="4"/>
  <c r="E7433" i="4"/>
  <c r="E8833" i="4"/>
  <c r="D7678" i="4"/>
  <c r="E7316" i="4"/>
  <c r="E7239" i="4"/>
  <c r="D6753" i="4"/>
  <c r="E6753" i="4" s="1"/>
  <c r="E7267" i="4"/>
  <c r="E5301" i="4"/>
  <c r="E4777" i="4"/>
  <c r="E4055" i="4"/>
  <c r="D3896" i="4"/>
  <c r="E2440" i="4"/>
  <c r="E2310" i="4"/>
  <c r="E5512" i="4"/>
  <c r="E5460" i="4"/>
  <c r="E4330" i="4"/>
  <c r="E4101" i="4"/>
  <c r="E4102" i="4"/>
  <c r="F4117" i="4" s="1"/>
  <c r="L4096" i="4" s="1"/>
  <c r="M4096" i="4" s="1"/>
  <c r="E3785" i="4"/>
  <c r="E3487" i="4"/>
  <c r="E3488" i="4"/>
  <c r="E2565" i="4"/>
  <c r="E3165" i="4"/>
  <c r="E6735" i="4"/>
  <c r="E8329" i="4"/>
  <c r="E8330" i="4"/>
  <c r="E7194" i="4"/>
  <c r="E7193" i="4"/>
  <c r="E6920" i="4"/>
  <c r="E6743" i="4"/>
  <c r="D5878" i="4"/>
  <c r="E5879" i="4" s="1"/>
  <c r="E8839" i="4"/>
  <c r="D8298" i="4"/>
  <c r="E7495" i="4"/>
  <c r="E8067" i="4"/>
  <c r="E7812" i="4"/>
  <c r="E7737" i="4"/>
  <c r="E6919" i="4"/>
  <c r="E6296" i="4"/>
  <c r="E6295" i="4"/>
  <c r="D5138" i="4"/>
  <c r="E5138" i="4" s="1"/>
  <c r="E6160" i="4"/>
  <c r="F6175" i="4" s="1"/>
  <c r="L6154" i="4" s="1"/>
  <c r="M6154" i="4" s="1"/>
  <c r="E6159" i="4"/>
  <c r="E8735" i="4"/>
  <c r="E7764" i="4"/>
  <c r="E8694" i="4"/>
  <c r="E7740" i="4"/>
  <c r="E7741" i="4"/>
  <c r="E6709" i="4"/>
  <c r="E6124" i="4"/>
  <c r="E6123" i="4"/>
  <c r="E7746" i="4"/>
  <c r="E6976" i="4"/>
  <c r="E8322" i="4"/>
  <c r="E8071" i="4"/>
  <c r="E7151" i="4"/>
  <c r="E6522" i="4"/>
  <c r="E6476" i="4"/>
  <c r="F6492" i="4" s="1"/>
  <c r="L6471" i="4" s="1"/>
  <c r="M6471" i="4" s="1"/>
  <c r="E6227" i="4"/>
  <c r="E6149" i="4"/>
  <c r="E6092" i="4"/>
  <c r="E5938" i="4"/>
  <c r="E4873" i="4"/>
  <c r="E4874" i="4"/>
  <c r="E4160" i="4"/>
  <c r="E4161" i="4"/>
  <c r="F4169" i="4" s="1"/>
  <c r="L4148" i="4" s="1"/>
  <c r="M4148" i="4" s="1"/>
  <c r="D3933" i="4"/>
  <c r="D4834" i="4"/>
  <c r="E3373" i="4"/>
  <c r="E5798" i="4"/>
  <c r="E8167" i="4"/>
  <c r="D6993" i="4"/>
  <c r="E6054" i="4"/>
  <c r="E6055" i="4"/>
  <c r="E5729" i="4"/>
  <c r="E5730" i="4"/>
  <c r="E8630" i="4"/>
  <c r="E6763" i="4"/>
  <c r="E6764" i="4"/>
  <c r="E8922" i="4"/>
  <c r="F8942" i="4" s="1"/>
  <c r="L8921" i="4" s="1"/>
  <c r="M8921" i="4" s="1"/>
  <c r="E7886" i="4"/>
  <c r="F7897" i="4" s="1"/>
  <c r="L7876" i="4" s="1"/>
  <c r="M7876" i="4" s="1"/>
  <c r="D7748" i="4"/>
  <c r="E8597" i="4"/>
  <c r="E10193" i="4"/>
  <c r="E5961" i="4"/>
  <c r="E9763" i="4"/>
  <c r="E8822" i="4"/>
  <c r="E8046" i="4"/>
  <c r="E7300" i="4"/>
  <c r="E6618" i="4"/>
  <c r="E5653" i="4"/>
  <c r="E3889" i="4"/>
  <c r="E3890" i="4"/>
  <c r="E3734" i="4"/>
  <c r="E3735" i="4"/>
  <c r="E2431" i="4"/>
  <c r="E2432" i="4"/>
  <c r="E4799" i="4"/>
  <c r="E4078" i="4"/>
  <c r="E4077" i="4"/>
  <c r="E3994" i="4"/>
  <c r="E3995" i="4"/>
  <c r="F4002" i="4" s="1"/>
  <c r="L3981" i="4" s="1"/>
  <c r="M3981" i="4" s="1"/>
  <c r="D3689" i="4"/>
  <c r="E3689" i="4" s="1"/>
  <c r="E2797" i="4"/>
  <c r="E2798" i="4"/>
  <c r="E5579" i="4"/>
  <c r="E5580" i="4"/>
  <c r="E4634" i="4"/>
  <c r="E7785" i="4"/>
  <c r="E8035" i="4"/>
  <c r="E7895" i="4"/>
  <c r="E7896" i="4"/>
  <c r="F7911" i="4" s="1"/>
  <c r="L7890" i="4" s="1"/>
  <c r="M7890" i="4" s="1"/>
  <c r="D5188" i="4"/>
  <c r="E6153" i="4"/>
  <c r="F6166" i="4" s="1"/>
  <c r="L6145" i="4" s="1"/>
  <c r="M6145" i="4" s="1"/>
  <c r="E6154" i="4"/>
  <c r="D5196" i="4"/>
  <c r="E8726" i="4"/>
  <c r="E7941" i="4"/>
  <c r="E7942" i="4"/>
  <c r="E7004" i="4"/>
  <c r="E6051" i="4"/>
  <c r="E7142" i="4"/>
  <c r="E6299" i="4"/>
  <c r="E6130" i="4"/>
  <c r="E5590" i="4"/>
  <c r="E5685" i="4"/>
  <c r="E5184" i="4"/>
  <c r="E5185" i="4"/>
  <c r="D2293" i="4"/>
  <c r="E2294" i="4" s="1"/>
  <c r="D4676" i="4"/>
  <c r="E3465" i="4"/>
  <c r="E3464" i="4"/>
  <c r="D4573" i="4"/>
  <c r="E4574" i="4" s="1"/>
  <c r="E5344" i="4"/>
  <c r="E5871" i="4"/>
  <c r="E5872" i="4"/>
  <c r="E8511" i="4"/>
  <c r="E8610" i="4"/>
  <c r="E7803" i="4"/>
  <c r="E6333" i="4"/>
  <c r="D4878" i="4"/>
  <c r="E8420" i="4"/>
  <c r="E8421" i="4"/>
  <c r="E6857" i="4"/>
  <c r="E6856" i="4"/>
  <c r="E8285" i="4"/>
  <c r="E7397" i="4"/>
  <c r="E7090" i="4"/>
  <c r="E6656" i="4"/>
  <c r="E6657" i="4"/>
  <c r="E7883" i="4"/>
  <c r="E7578" i="4"/>
  <c r="F7584" i="4" s="1"/>
  <c r="L7563" i="4" s="1"/>
  <c r="M7563" i="4" s="1"/>
  <c r="E6871" i="4"/>
  <c r="E6454" i="4"/>
  <c r="E6077" i="4"/>
  <c r="E5523" i="4"/>
  <c r="D4963" i="4"/>
  <c r="E5442" i="4"/>
  <c r="E5443" i="4"/>
  <c r="E3205" i="4"/>
  <c r="E3206" i="4"/>
  <c r="E3040" i="4"/>
  <c r="F3060" i="4" s="1"/>
  <c r="L3039" i="4" s="1"/>
  <c r="M3039" i="4" s="1"/>
  <c r="E3041" i="4"/>
  <c r="D2907" i="4"/>
  <c r="E2907" i="4" s="1"/>
  <c r="E2826" i="4"/>
  <c r="E2827" i="4"/>
  <c r="E5405" i="4"/>
  <c r="E5650" i="4"/>
  <c r="E5651" i="4"/>
  <c r="E8577" i="4"/>
  <c r="E7138" i="4"/>
  <c r="E7137" i="4"/>
  <c r="E5320" i="4"/>
  <c r="E5321" i="4"/>
  <c r="F5326" i="4" s="1"/>
  <c r="L5305" i="4" s="1"/>
  <c r="M5305" i="4" s="1"/>
  <c r="E6658" i="4"/>
  <c r="E6659" i="4"/>
  <c r="E5177" i="4"/>
  <c r="E5176" i="4"/>
  <c r="D8226" i="4"/>
  <c r="E8226" i="4" s="1"/>
  <c r="E7171" i="4"/>
  <c r="E7170" i="4"/>
  <c r="E6985" i="4"/>
  <c r="E8891" i="4"/>
  <c r="E8393" i="4"/>
  <c r="E8162" i="4"/>
  <c r="E7790" i="4"/>
  <c r="F7808" i="4" s="1"/>
  <c r="L7787" i="4" s="1"/>
  <c r="M7787" i="4" s="1"/>
  <c r="E6892" i="4"/>
  <c r="E6814" i="4"/>
  <c r="F6831" i="4" s="1"/>
  <c r="L6810" i="4" s="1"/>
  <c r="M6810" i="4" s="1"/>
  <c r="E8256" i="4"/>
  <c r="F8259" i="4" s="1"/>
  <c r="L8238" i="4" s="1"/>
  <c r="M8238" i="4" s="1"/>
  <c r="E8198" i="4"/>
  <c r="E7988" i="4"/>
  <c r="E7426" i="4"/>
  <c r="E6806" i="4"/>
  <c r="E6603" i="4"/>
  <c r="E6505" i="4"/>
  <c r="E6463" i="4"/>
  <c r="F6467" i="4" s="1"/>
  <c r="L6446" i="4" s="1"/>
  <c r="M6446" i="4" s="1"/>
  <c r="E5678" i="4"/>
  <c r="E5679" i="4"/>
  <c r="E4997" i="4"/>
  <c r="D5747" i="4"/>
  <c r="E5570" i="4"/>
  <c r="E5569" i="4"/>
  <c r="E4972" i="4"/>
  <c r="D6018" i="4"/>
  <c r="D7312" i="4"/>
  <c r="E7313" i="4" s="1"/>
  <c r="E5586" i="4"/>
  <c r="E5587" i="4"/>
  <c r="D5258" i="4"/>
  <c r="D4958" i="4"/>
  <c r="E4958" i="4" s="1"/>
  <c r="E8757" i="4"/>
  <c r="F8773" i="4" s="1"/>
  <c r="L8752" i="4" s="1"/>
  <c r="M8752" i="4" s="1"/>
  <c r="E6065" i="4"/>
  <c r="E6066" i="4"/>
  <c r="F6075" i="4" s="1"/>
  <c r="L6054" i="4" s="1"/>
  <c r="M6054" i="4" s="1"/>
  <c r="E5420" i="4"/>
  <c r="E5421" i="4"/>
  <c r="E8847" i="4"/>
  <c r="E8685" i="4"/>
  <c r="E8358" i="4"/>
  <c r="E8091" i="4"/>
  <c r="E8038" i="4"/>
  <c r="E6372" i="4"/>
  <c r="E7109" i="4"/>
  <c r="E5641" i="4"/>
  <c r="F5654" i="4" s="1"/>
  <c r="L5633" i="4" s="1"/>
  <c r="M5633" i="4" s="1"/>
  <c r="E5640" i="4"/>
  <c r="E4943" i="4"/>
  <c r="E4944" i="4"/>
  <c r="E4317" i="4"/>
  <c r="E4316" i="4"/>
  <c r="E3564" i="4"/>
  <c r="E3565" i="4"/>
  <c r="D3268" i="4"/>
  <c r="E3031" i="4"/>
  <c r="E3032" i="4"/>
  <c r="E5237" i="4"/>
  <c r="E5034" i="4"/>
  <c r="F5052" i="4" s="1"/>
  <c r="L5031" i="4" s="1"/>
  <c r="M5031" i="4" s="1"/>
  <c r="E7563" i="4"/>
  <c r="E7088" i="4"/>
  <c r="E6949" i="4"/>
  <c r="E6589" i="4"/>
  <c r="E8781" i="4"/>
  <c r="E6579" i="4"/>
  <c r="E5644" i="4"/>
  <c r="E5645" i="4"/>
  <c r="E7974" i="4"/>
  <c r="E6916" i="4"/>
  <c r="D7773" i="4"/>
  <c r="E7773" i="4" s="1"/>
  <c r="E7585" i="4"/>
  <c r="F7594" i="4" s="1"/>
  <c r="L7573" i="4" s="1"/>
  <c r="M7573" i="4" s="1"/>
  <c r="E5868" i="4"/>
  <c r="E5867" i="4"/>
  <c r="D7608" i="4"/>
  <c r="E7285" i="4"/>
  <c r="E6497" i="4"/>
  <c r="E5695" i="4"/>
  <c r="E5416" i="4"/>
  <c r="D4643" i="4"/>
  <c r="E4643" i="4" s="1"/>
  <c r="D5238" i="4"/>
  <c r="E5238" i="4" s="1"/>
  <c r="E4745" i="4"/>
  <c r="D4176" i="4"/>
  <c r="E4176" i="4" s="1"/>
  <c r="D2718" i="4"/>
  <c r="D2591" i="4"/>
  <c r="E2592" i="4" s="1"/>
  <c r="E7440" i="4"/>
  <c r="F7451" i="4" s="1"/>
  <c r="L7430" i="4" s="1"/>
  <c r="M7430" i="4" s="1"/>
  <c r="E5721" i="4"/>
  <c r="E5722" i="4"/>
  <c r="E2687" i="4"/>
  <c r="E2688" i="4"/>
  <c r="E5210" i="4"/>
  <c r="E5736" i="4"/>
  <c r="E5435" i="4"/>
  <c r="E4287" i="4"/>
  <c r="E4010" i="4"/>
  <c r="D2983" i="4"/>
  <c r="E2864" i="4"/>
  <c r="E2772" i="4"/>
  <c r="F2786" i="4" s="1"/>
  <c r="L2765" i="4" s="1"/>
  <c r="M2765" i="4" s="1"/>
  <c r="E2639" i="4"/>
  <c r="E2261" i="4"/>
  <c r="E2262" i="4"/>
  <c r="E2192" i="4"/>
  <c r="E5053" i="4"/>
  <c r="E4479" i="4"/>
  <c r="E4414" i="4"/>
  <c r="E4279" i="4"/>
  <c r="E4280" i="4"/>
  <c r="E3502" i="4"/>
  <c r="E3276" i="4"/>
  <c r="E3157" i="4"/>
  <c r="E3158" i="4"/>
  <c r="D3111" i="4"/>
  <c r="E2989" i="4"/>
  <c r="E2990" i="4"/>
  <c r="E2788" i="4"/>
  <c r="D4667" i="4"/>
  <c r="E4668" i="4" s="1"/>
  <c r="E4615" i="4"/>
  <c r="E3519" i="4"/>
  <c r="E2854" i="4"/>
  <c r="E4582" i="4"/>
  <c r="F4600" i="4" s="1"/>
  <c r="L4579" i="4" s="1"/>
  <c r="M4579" i="4" s="1"/>
  <c r="E4515" i="4"/>
  <c r="E4463" i="4"/>
  <c r="D4405" i="4"/>
  <c r="E4001" i="4"/>
  <c r="E3887" i="4"/>
  <c r="E3762" i="4"/>
  <c r="E3554" i="4"/>
  <c r="E3427" i="4"/>
  <c r="E3218" i="4"/>
  <c r="E2926" i="4"/>
  <c r="E2807" i="4"/>
  <c r="E2571" i="4"/>
  <c r="E5710" i="4"/>
  <c r="E5577" i="4"/>
  <c r="E5501" i="4"/>
  <c r="E5083" i="4"/>
  <c r="E4870" i="4"/>
  <c r="E4763" i="4"/>
  <c r="E4321" i="4"/>
  <c r="E2962" i="4"/>
  <c r="E2961" i="4"/>
  <c r="E2437" i="4"/>
  <c r="D2318" i="4"/>
  <c r="E2318" i="4" s="1"/>
  <c r="E5023" i="4"/>
  <c r="F5032" i="4" s="1"/>
  <c r="L5011" i="4" s="1"/>
  <c r="M5011" i="4" s="1"/>
  <c r="E4941" i="4"/>
  <c r="E4942" i="4"/>
  <c r="E4591" i="4"/>
  <c r="E4306" i="4"/>
  <c r="E4121" i="4"/>
  <c r="E3846" i="4"/>
  <c r="E3485" i="4"/>
  <c r="E3442" i="4"/>
  <c r="E2980" i="4"/>
  <c r="E2903" i="4"/>
  <c r="E2837" i="4"/>
  <c r="E2634" i="4"/>
  <c r="F2634" i="4" s="1"/>
  <c r="L2613" i="4" s="1"/>
  <c r="M2613" i="4" s="1"/>
  <c r="E2316" i="4"/>
  <c r="E2317" i="4"/>
  <c r="E5717" i="4"/>
  <c r="E5625" i="4"/>
  <c r="E5549" i="4"/>
  <c r="E5392" i="4"/>
  <c r="F5403" i="4" s="1"/>
  <c r="L5382" i="4" s="1"/>
  <c r="M5382" i="4" s="1"/>
  <c r="E4931" i="4"/>
  <c r="E4552" i="4"/>
  <c r="D2579" i="4"/>
  <c r="E5591" i="4"/>
  <c r="E5089" i="4"/>
  <c r="E4793" i="4"/>
  <c r="F4813" i="4" s="1"/>
  <c r="L4792" i="4" s="1"/>
  <c r="M4792" i="4" s="1"/>
  <c r="E4663" i="4"/>
  <c r="E4253" i="4"/>
  <c r="E4252" i="4"/>
  <c r="E3715" i="4"/>
  <c r="D3393" i="4"/>
  <c r="D2388" i="4"/>
  <c r="E5564" i="4"/>
  <c r="E5474" i="4"/>
  <c r="E3559" i="4"/>
  <c r="E3051" i="4"/>
  <c r="E5157" i="4"/>
  <c r="E5608" i="4"/>
  <c r="F5626" i="4" s="1"/>
  <c r="L5605" i="4" s="1"/>
  <c r="M5605" i="4" s="1"/>
  <c r="E5607" i="4"/>
  <c r="E4495" i="4"/>
  <c r="F4507" i="4" s="1"/>
  <c r="L4486" i="4" s="1"/>
  <c r="M4486" i="4" s="1"/>
  <c r="E1096" i="4"/>
  <c r="E1097" i="4"/>
  <c r="E4054" i="4"/>
  <c r="E5889" i="4"/>
  <c r="E5374" i="4"/>
  <c r="F5388" i="4" s="1"/>
  <c r="L5367" i="4" s="1"/>
  <c r="M5367" i="4" s="1"/>
  <c r="E5182" i="4"/>
  <c r="E5183" i="4"/>
  <c r="D4052" i="4"/>
  <c r="E2973" i="4"/>
  <c r="D1964" i="4"/>
  <c r="E1965" i="4" s="1"/>
  <c r="D1546" i="4"/>
  <c r="E5788" i="4"/>
  <c r="F5804" i="4" s="1"/>
  <c r="L5783" i="4" s="1"/>
  <c r="M5783" i="4" s="1"/>
  <c r="E2952" i="4"/>
  <c r="E2953" i="4"/>
  <c r="E5356" i="4"/>
  <c r="D4738" i="4"/>
  <c r="E4738" i="4" s="1"/>
  <c r="E5647" i="4"/>
  <c r="E5268" i="4"/>
  <c r="D4283" i="4"/>
  <c r="E4284" i="4" s="1"/>
  <c r="E3713" i="4"/>
  <c r="E5571" i="4"/>
  <c r="E5212" i="4"/>
  <c r="F5221" i="4" s="1"/>
  <c r="L5200" i="4" s="1"/>
  <c r="M5200" i="4" s="1"/>
  <c r="E4324" i="4"/>
  <c r="D3503" i="4"/>
  <c r="E2598" i="4"/>
  <c r="E3604" i="4"/>
  <c r="E3605" i="4"/>
  <c r="D4358" i="4"/>
  <c r="E4358" i="4" s="1"/>
  <c r="E5585" i="4"/>
  <c r="E5584" i="4"/>
  <c r="E5148" i="4"/>
  <c r="E4829" i="4"/>
  <c r="E2970" i="4"/>
  <c r="E2971" i="4"/>
  <c r="F2971" i="4" s="1"/>
  <c r="L2950" i="4" s="1"/>
  <c r="M2950" i="4" s="1"/>
  <c r="E2585" i="4"/>
  <c r="E2584" i="4"/>
  <c r="E5544" i="4"/>
  <c r="E4928" i="4"/>
  <c r="E3987" i="4"/>
  <c r="E4982" i="4"/>
  <c r="E3908" i="4"/>
  <c r="E3909" i="4"/>
  <c r="E5743" i="4"/>
  <c r="E7418" i="4"/>
  <c r="E5709" i="4"/>
  <c r="E4484" i="4"/>
  <c r="F4500" i="4" s="1"/>
  <c r="L4479" i="4" s="1"/>
  <c r="M4479" i="4" s="1"/>
  <c r="E4485" i="4"/>
  <c r="D2054" i="4"/>
  <c r="E4164" i="4"/>
  <c r="E4163" i="4"/>
  <c r="D3693" i="4"/>
  <c r="E3693" i="4" s="1"/>
  <c r="E5001" i="4"/>
  <c r="F5021" i="4" s="1"/>
  <c r="L5000" i="4" s="1"/>
  <c r="M5000" i="4" s="1"/>
  <c r="E5000" i="4"/>
  <c r="E4911" i="4"/>
  <c r="E5614" i="4"/>
  <c r="E4118" i="4"/>
  <c r="E2285" i="4"/>
  <c r="D2200" i="4"/>
  <c r="E5353" i="4"/>
  <c r="E5220" i="4"/>
  <c r="E4949" i="4"/>
  <c r="E4197" i="4"/>
  <c r="E5780" i="4"/>
  <c r="E5595" i="4"/>
  <c r="E5282" i="4"/>
  <c r="E4207" i="4"/>
  <c r="E3336" i="4"/>
  <c r="D5518" i="4"/>
  <c r="E4869" i="4"/>
  <c r="E3893" i="4"/>
  <c r="D3623" i="4"/>
  <c r="E2886" i="4"/>
  <c r="E2684" i="4"/>
  <c r="D1513" i="4"/>
  <c r="E1513" i="4" s="1"/>
  <c r="E3131" i="4"/>
  <c r="E3132" i="4"/>
  <c r="E4887" i="4"/>
  <c r="E3609" i="4"/>
  <c r="E3608" i="4"/>
  <c r="E3368" i="4"/>
  <c r="E3177" i="4"/>
  <c r="E5601" i="4"/>
  <c r="E5250" i="4"/>
  <c r="E4341" i="4"/>
  <c r="E4276" i="4"/>
  <c r="E3905" i="4"/>
  <c r="E3467" i="4"/>
  <c r="E5119" i="4"/>
  <c r="E4978" i="4"/>
  <c r="E4893" i="4"/>
  <c r="E3453" i="4"/>
  <c r="E4257" i="4"/>
  <c r="E2956" i="4"/>
  <c r="E2465" i="4"/>
  <c r="F2482" i="4" s="1"/>
  <c r="L2461" i="4" s="1"/>
  <c r="M2461" i="4" s="1"/>
  <c r="E1785" i="4"/>
  <c r="E1786" i="4"/>
  <c r="E6564" i="4"/>
  <c r="E6563" i="4"/>
  <c r="D5588" i="4"/>
  <c r="E4626" i="4"/>
  <c r="E3571" i="4"/>
  <c r="E3495" i="4"/>
  <c r="E2672" i="4"/>
  <c r="E2604" i="4"/>
  <c r="E4264" i="4"/>
  <c r="E4265" i="4"/>
  <c r="E4151" i="4"/>
  <c r="E3541" i="4"/>
  <c r="E3022" i="4"/>
  <c r="E3023" i="4"/>
  <c r="E6703" i="4"/>
  <c r="E4775" i="4"/>
  <c r="E4650" i="4"/>
  <c r="E4723" i="4"/>
  <c r="E3732" i="4"/>
  <c r="E3124" i="4"/>
  <c r="E4796" i="4"/>
  <c r="E4366" i="4"/>
  <c r="F4380" i="4" s="1"/>
  <c r="L4359" i="4" s="1"/>
  <c r="M4359" i="4" s="1"/>
  <c r="E3395" i="4"/>
  <c r="E2548" i="4"/>
  <c r="E2549" i="4"/>
  <c r="E2348" i="4"/>
  <c r="E5411" i="4"/>
  <c r="E4713" i="4"/>
  <c r="E4090" i="4"/>
  <c r="E3945" i="4"/>
  <c r="E3885" i="4"/>
  <c r="E3768" i="4"/>
  <c r="E3701" i="4"/>
  <c r="E3561" i="4"/>
  <c r="E3353" i="4"/>
  <c r="E3077" i="4"/>
  <c r="E2879" i="4"/>
  <c r="E2615" i="4"/>
  <c r="E5349" i="4"/>
  <c r="E5065" i="4"/>
  <c r="E4904" i="4"/>
  <c r="E4529" i="4"/>
  <c r="E4098" i="4"/>
  <c r="E4041" i="4"/>
  <c r="E3035" i="4"/>
  <c r="E2938" i="4"/>
  <c r="E2939" i="4"/>
  <c r="E2047" i="4"/>
  <c r="E2048" i="4"/>
  <c r="E5270" i="4"/>
  <c r="E4711" i="4"/>
  <c r="E4544" i="4"/>
  <c r="E3506" i="4"/>
  <c r="E3230" i="4"/>
  <c r="E2992" i="4"/>
  <c r="E4475" i="4"/>
  <c r="E4411" i="4"/>
  <c r="E4410" i="4"/>
  <c r="F4428" i="4" s="1"/>
  <c r="L4407" i="4" s="1"/>
  <c r="M4407" i="4" s="1"/>
  <c r="E3722" i="4"/>
  <c r="E3663" i="4"/>
  <c r="F3682" i="4" s="1"/>
  <c r="L3661" i="4" s="1"/>
  <c r="M3661" i="4" s="1"/>
  <c r="E2743" i="4"/>
  <c r="F2756" i="4" s="1"/>
  <c r="L2735" i="4" s="1"/>
  <c r="M2735" i="4" s="1"/>
  <c r="E5204" i="4"/>
  <c r="E5037" i="4"/>
  <c r="E5036" i="4"/>
  <c r="E2883" i="4"/>
  <c r="E3127" i="4"/>
  <c r="E2369" i="4"/>
  <c r="E2043" i="4"/>
  <c r="E2044" i="4"/>
  <c r="E3969" i="4"/>
  <c r="F3987" i="4" s="1"/>
  <c r="L3966" i="4" s="1"/>
  <c r="M3966" i="4" s="1"/>
  <c r="E2468" i="4"/>
  <c r="E4084" i="4"/>
  <c r="E4083" i="4"/>
  <c r="D3659" i="4"/>
  <c r="E5052" i="4"/>
  <c r="E5051" i="4"/>
  <c r="D1773" i="4"/>
  <c r="E6893" i="4"/>
  <c r="E4342" i="4"/>
  <c r="E4343" i="4"/>
  <c r="D4703" i="4"/>
  <c r="E4703" i="4" s="1"/>
  <c r="E4461" i="4"/>
  <c r="E5537" i="4"/>
  <c r="E2949" i="4"/>
  <c r="E5103" i="4"/>
  <c r="E3451" i="4"/>
  <c r="E3113" i="4"/>
  <c r="E2696" i="4"/>
  <c r="E2551" i="4"/>
  <c r="E1048" i="4"/>
  <c r="E1049" i="4"/>
  <c r="E5161" i="4"/>
  <c r="E3718" i="4"/>
  <c r="D3371" i="4"/>
  <c r="E3371" i="4" s="1"/>
  <c r="D4123" i="4"/>
  <c r="E3443" i="4"/>
  <c r="E3444" i="4"/>
  <c r="D4973" i="4"/>
  <c r="E4973" i="4" s="1"/>
  <c r="E4849" i="4"/>
  <c r="F4859" i="4" s="1"/>
  <c r="L4838" i="4" s="1"/>
  <c r="M4838" i="4" s="1"/>
  <c r="E4772" i="4"/>
  <c r="E3873" i="4"/>
  <c r="E5332" i="4"/>
  <c r="E4158" i="4"/>
  <c r="E4157" i="4"/>
  <c r="E5409" i="4"/>
  <c r="E4670" i="4"/>
  <c r="E5705" i="4"/>
  <c r="E4511" i="4"/>
  <c r="F4529" i="4" s="1"/>
  <c r="L4508" i="4" s="1"/>
  <c r="M4508" i="4" s="1"/>
  <c r="E4288" i="4"/>
  <c r="E1486" i="4"/>
  <c r="D3101" i="4"/>
  <c r="E3102" i="4" s="1"/>
  <c r="E5131" i="4"/>
  <c r="E3754" i="4"/>
  <c r="E3753" i="4"/>
  <c r="E1590" i="4"/>
  <c r="E1591" i="4"/>
  <c r="D4453" i="4"/>
  <c r="E5632" i="4"/>
  <c r="E5633" i="4"/>
  <c r="E5314" i="4"/>
  <c r="E3335" i="4"/>
  <c r="E5515" i="4"/>
  <c r="E5338" i="4"/>
  <c r="E2944" i="4"/>
  <c r="E2943" i="4"/>
  <c r="E4635" i="4"/>
  <c r="E2536" i="4"/>
  <c r="E2920" i="4"/>
  <c r="E2921" i="4"/>
  <c r="E5861" i="4"/>
  <c r="F5876" i="4" s="1"/>
  <c r="L5855" i="4" s="1"/>
  <c r="M5855" i="4" s="1"/>
  <c r="D5485" i="4"/>
  <c r="D3530" i="4"/>
  <c r="E3530" i="4" s="1"/>
  <c r="D2793" i="4"/>
  <c r="E2793" i="4" s="1"/>
  <c r="E5657" i="4"/>
  <c r="E5656" i="4"/>
  <c r="E5165" i="4"/>
  <c r="E4962" i="4"/>
  <c r="E3153" i="4"/>
  <c r="E3152" i="4"/>
  <c r="E5875" i="4"/>
  <c r="E2612" i="4"/>
  <c r="E2613" i="4"/>
  <c r="F2627" i="4" s="1"/>
  <c r="L2606" i="4" s="1"/>
  <c r="M2606" i="4" s="1"/>
  <c r="E4977" i="4"/>
  <c r="E4891" i="4"/>
  <c r="F4909" i="4" s="1"/>
  <c r="L4888" i="4" s="1"/>
  <c r="M4888" i="4" s="1"/>
  <c r="E4726" i="4"/>
  <c r="E3786" i="4"/>
  <c r="E3430" i="4"/>
  <c r="D2528" i="4"/>
  <c r="E2335" i="4"/>
  <c r="E5198" i="4"/>
  <c r="E4262" i="4"/>
  <c r="E2188" i="4"/>
  <c r="E2189" i="4"/>
  <c r="E5734" i="4"/>
  <c r="F5740" i="4" s="1"/>
  <c r="L5719" i="4" s="1"/>
  <c r="M5719" i="4" s="1"/>
  <c r="D4383" i="4"/>
  <c r="E4383" i="4" s="1"/>
  <c r="E1994" i="4"/>
  <c r="E1995" i="4"/>
  <c r="E5227" i="4"/>
  <c r="E5226" i="4"/>
  <c r="E3209" i="4"/>
  <c r="E3147" i="4"/>
  <c r="D2877" i="4"/>
  <c r="E5583" i="4"/>
  <c r="D5498" i="4"/>
  <c r="E5498" i="4" s="1"/>
  <c r="E5673" i="4"/>
  <c r="E5417" i="4"/>
  <c r="F5430" i="4" s="1"/>
  <c r="L5409" i="4" s="1"/>
  <c r="M5409" i="4" s="1"/>
  <c r="E5078" i="4"/>
  <c r="E3779" i="4"/>
  <c r="F3798" i="4" s="1"/>
  <c r="L3777" i="4" s="1"/>
  <c r="M3777" i="4" s="1"/>
  <c r="E3549" i="4"/>
  <c r="E3313" i="4"/>
  <c r="E2725" i="4"/>
  <c r="E2726" i="4"/>
  <c r="D2648" i="4"/>
  <c r="D4473" i="4"/>
  <c r="E4473" i="4" s="1"/>
  <c r="E3725" i="4"/>
  <c r="E3587" i="4"/>
  <c r="E3294" i="4"/>
  <c r="E3004" i="4"/>
  <c r="E4742" i="4"/>
  <c r="E4413" i="4"/>
  <c r="E5208" i="4"/>
  <c r="E4546" i="4"/>
  <c r="E4404" i="4"/>
  <c r="D3763" i="4"/>
  <c r="E3763" i="4" s="1"/>
  <c r="E2382" i="4"/>
  <c r="E2383" i="4"/>
  <c r="E4751" i="4"/>
  <c r="E4350" i="4"/>
  <c r="E4067" i="4"/>
  <c r="E3239" i="4"/>
  <c r="E3117" i="4"/>
  <c r="E3116" i="4"/>
  <c r="E2436" i="4"/>
  <c r="E5492" i="4"/>
  <c r="E5493" i="4"/>
  <c r="E4804" i="4"/>
  <c r="E4137" i="4"/>
  <c r="E3724" i="4"/>
  <c r="E3723" i="4"/>
  <c r="D2851" i="4"/>
  <c r="E2851" i="4" s="1"/>
  <c r="E2784" i="4"/>
  <c r="E4312" i="4"/>
  <c r="F4322" i="4" s="1"/>
  <c r="L4301" i="4" s="1"/>
  <c r="M4301" i="4" s="1"/>
  <c r="E3923" i="4"/>
  <c r="E3922" i="4"/>
  <c r="E5767" i="4"/>
  <c r="E5277" i="4"/>
  <c r="E4781" i="4"/>
  <c r="E4599" i="4"/>
  <c r="E4490" i="4"/>
  <c r="E4050" i="4"/>
  <c r="E3759" i="4"/>
  <c r="E3424" i="4"/>
  <c r="E3358" i="4"/>
  <c r="E4135" i="4"/>
  <c r="E5311" i="4"/>
  <c r="E2344" i="4"/>
  <c r="E2345" i="4"/>
  <c r="E4883" i="4"/>
  <c r="E4709" i="4"/>
  <c r="E4339" i="4"/>
  <c r="E3049" i="4"/>
  <c r="E2320" i="4"/>
  <c r="E2007" i="4"/>
  <c r="D1833" i="4"/>
  <c r="E1834" i="4" s="1"/>
  <c r="E2629" i="4"/>
  <c r="E4778" i="4"/>
  <c r="F4790" i="4" s="1"/>
  <c r="L4769" i="4" s="1"/>
  <c r="M4769" i="4" s="1"/>
  <c r="E4735" i="4"/>
  <c r="E3919" i="4"/>
  <c r="E3406" i="4"/>
  <c r="E3151" i="4"/>
  <c r="E2657" i="4"/>
  <c r="E2503" i="4"/>
  <c r="E2333" i="4"/>
  <c r="E1457" i="4"/>
  <c r="E1313" i="4"/>
  <c r="E4437" i="4"/>
  <c r="D2128" i="4"/>
  <c r="E2128" i="4" s="1"/>
  <c r="E1885" i="4"/>
  <c r="E1923" i="4"/>
  <c r="E659" i="4"/>
  <c r="E682" i="4"/>
  <c r="E613" i="4"/>
  <c r="E348" i="4"/>
  <c r="E26" i="4"/>
  <c r="E648" i="4"/>
  <c r="D523" i="4"/>
  <c r="E2474" i="4"/>
  <c r="E1992" i="4"/>
  <c r="E1650" i="4"/>
  <c r="E1468" i="4"/>
  <c r="E1142" i="4"/>
  <c r="E1085" i="4"/>
  <c r="E861" i="4"/>
  <c r="D789" i="4"/>
  <c r="D478" i="4"/>
  <c r="E479" i="4" s="1"/>
  <c r="E1236" i="4"/>
  <c r="E1184" i="4"/>
  <c r="F1204" i="4" s="1"/>
  <c r="L1183" i="4" s="1"/>
  <c r="M1183" i="4" s="1"/>
  <c r="E991" i="4"/>
  <c r="E3670" i="4"/>
  <c r="E1796" i="4"/>
  <c r="D528" i="4"/>
  <c r="E529" i="4" s="1"/>
  <c r="E2179" i="4"/>
  <c r="E1849" i="4"/>
  <c r="E1373" i="4"/>
  <c r="F1391" i="4" s="1"/>
  <c r="L1370" i="4" s="1"/>
  <c r="M1370" i="4" s="1"/>
  <c r="E981" i="4"/>
  <c r="E636" i="4"/>
  <c r="E204" i="4"/>
  <c r="E4242" i="4"/>
  <c r="E4064" i="4"/>
  <c r="E2370" i="4"/>
  <c r="E5256" i="4"/>
  <c r="E4660" i="4"/>
  <c r="E4415" i="4"/>
  <c r="D3398" i="4"/>
  <c r="E3324" i="4"/>
  <c r="E3235" i="4"/>
  <c r="E2733" i="4"/>
  <c r="F2753" i="4" s="1"/>
  <c r="L2732" i="4" s="1"/>
  <c r="M2732" i="4" s="1"/>
  <c r="E2818" i="4"/>
  <c r="D2314" i="4"/>
  <c r="E2022" i="4"/>
  <c r="E1952" i="4"/>
  <c r="E2256" i="4"/>
  <c r="E1875" i="4"/>
  <c r="E942" i="4"/>
  <c r="E766" i="4"/>
  <c r="E1595" i="4"/>
  <c r="F1607" i="4" s="1"/>
  <c r="L1586" i="4" s="1"/>
  <c r="M1586" i="4" s="1"/>
  <c r="E1038" i="4"/>
  <c r="E34" i="4"/>
  <c r="E2196" i="4"/>
  <c r="E993" i="4"/>
  <c r="E886" i="4"/>
  <c r="E1611" i="4"/>
  <c r="E1228" i="4"/>
  <c r="E1167" i="4"/>
  <c r="D963" i="4"/>
  <c r="E963" i="4" s="1"/>
  <c r="E193" i="4"/>
  <c r="E2153" i="4"/>
  <c r="E1135" i="4"/>
  <c r="F1146" i="4" s="1"/>
  <c r="L1125" i="4" s="1"/>
  <c r="M1125" i="4" s="1"/>
  <c r="E1073" i="4"/>
  <c r="E1008" i="4"/>
  <c r="E4442" i="4"/>
  <c r="E2358" i="4"/>
  <c r="E1278" i="4"/>
  <c r="E2483" i="4"/>
  <c r="E1938" i="4"/>
  <c r="D1711" i="4"/>
  <c r="E1711" i="4" s="1"/>
  <c r="E1538" i="4"/>
  <c r="D258" i="4"/>
  <c r="E23" i="4"/>
  <c r="E778" i="4"/>
  <c r="E1813" i="4"/>
  <c r="E313" i="4"/>
  <c r="E126" i="4"/>
  <c r="D2354" i="4"/>
  <c r="E2149" i="4"/>
  <c r="E56" i="4"/>
  <c r="E1126" i="4"/>
  <c r="E1970" i="4"/>
  <c r="E1969" i="4"/>
  <c r="E1614" i="4"/>
  <c r="E2298" i="4"/>
  <c r="E331" i="4"/>
  <c r="F331" i="4" s="1"/>
  <c r="L310" i="4" s="1"/>
  <c r="M310" i="4" s="1"/>
  <c r="E332" i="4"/>
  <c r="E4023" i="4"/>
  <c r="F4038" i="4" s="1"/>
  <c r="L4017" i="4" s="1"/>
  <c r="M4017" i="4" s="1"/>
  <c r="E1677" i="4"/>
  <c r="E2521" i="4"/>
  <c r="E1803" i="4"/>
  <c r="E1112" i="4"/>
  <c r="E367" i="4"/>
  <c r="E1997" i="4"/>
  <c r="E1841" i="4"/>
  <c r="E890" i="4"/>
  <c r="E542" i="4"/>
  <c r="E189" i="4"/>
  <c r="F202" i="4" s="1"/>
  <c r="L181" i="4" s="1"/>
  <c r="M181" i="4" s="1"/>
  <c r="E236" i="4"/>
  <c r="E1810" i="4"/>
  <c r="E1968" i="4"/>
  <c r="E2706" i="4"/>
  <c r="D749" i="4"/>
  <c r="E749" i="4" s="1"/>
  <c r="E2462" i="4"/>
  <c r="E2514" i="4"/>
  <c r="D2123" i="4"/>
  <c r="E2123" i="4" s="1"/>
  <c r="D1863" i="4"/>
  <c r="E1864" i="4" s="1"/>
  <c r="E1906" i="4"/>
  <c r="E1683" i="4"/>
  <c r="E1427" i="4"/>
  <c r="E951" i="4"/>
  <c r="E802" i="4"/>
  <c r="F817" i="4" s="1"/>
  <c r="L796" i="4" s="1"/>
  <c r="M796" i="4" s="1"/>
  <c r="E1020" i="4"/>
  <c r="E2900" i="4"/>
  <c r="E5819" i="4"/>
  <c r="E4837" i="4"/>
  <c r="E4526" i="4"/>
  <c r="E4397" i="4"/>
  <c r="E4233" i="4"/>
  <c r="F4238" i="4" s="1"/>
  <c r="L4217" i="4" s="1"/>
  <c r="M4217" i="4" s="1"/>
  <c r="E4125" i="4"/>
  <c r="E4003" i="4"/>
  <c r="E2891" i="4"/>
  <c r="F2904" i="4" s="1"/>
  <c r="L2883" i="4" s="1"/>
  <c r="M2883" i="4" s="1"/>
  <c r="D1608" i="4"/>
  <c r="E2110" i="4"/>
  <c r="E1654" i="4"/>
  <c r="E1289" i="4"/>
  <c r="E625" i="4"/>
  <c r="E497" i="4"/>
  <c r="E872" i="4"/>
  <c r="E303" i="4"/>
  <c r="E292" i="4"/>
  <c r="E1388" i="4"/>
  <c r="E732" i="4"/>
  <c r="E462" i="4"/>
  <c r="E1369" i="4"/>
  <c r="E1109" i="4"/>
  <c r="F1123" i="4" s="1"/>
  <c r="L1102" i="4" s="1"/>
  <c r="M1102" i="4" s="1"/>
  <c r="E878" i="4"/>
  <c r="E814" i="4"/>
  <c r="E233" i="4"/>
  <c r="D113" i="4"/>
  <c r="E2115" i="4"/>
  <c r="E1246" i="4"/>
  <c r="E913" i="4"/>
  <c r="E570" i="4"/>
  <c r="E2443" i="4"/>
  <c r="E2050" i="4"/>
  <c r="E1226" i="4"/>
  <c r="F1226" i="4" s="1"/>
  <c r="L1205" i="4" s="1"/>
  <c r="M1205" i="4" s="1"/>
  <c r="E647" i="4"/>
  <c r="E2058" i="4"/>
  <c r="E2057" i="4"/>
  <c r="E2231" i="4"/>
  <c r="E1989" i="4"/>
  <c r="E1298" i="4"/>
  <c r="E1041" i="4"/>
  <c r="E526" i="4"/>
  <c r="E1541" i="4"/>
  <c r="E3221" i="4"/>
  <c r="E2605" i="4"/>
  <c r="E5489" i="4"/>
  <c r="E4820" i="4"/>
  <c r="F4824" i="4" s="1"/>
  <c r="L4803" i="4" s="1"/>
  <c r="M4803" i="4" s="1"/>
  <c r="E4448" i="4"/>
  <c r="E3512" i="4"/>
  <c r="E3307" i="4"/>
  <c r="E2711" i="4"/>
  <c r="E2640" i="4"/>
  <c r="E2351" i="4"/>
  <c r="D489" i="4"/>
  <c r="E973" i="4"/>
  <c r="E595" i="4"/>
  <c r="E1894" i="4"/>
  <c r="F1895" i="4" s="1"/>
  <c r="L1874" i="4" s="1"/>
  <c r="M1874" i="4" s="1"/>
  <c r="E1361" i="4"/>
  <c r="E635" i="4"/>
  <c r="E394" i="4"/>
  <c r="E1379" i="4"/>
  <c r="E1152" i="4"/>
  <c r="E1855" i="4"/>
  <c r="E1055" i="4"/>
  <c r="F1075" i="4" s="1"/>
  <c r="L1054" i="4" s="1"/>
  <c r="M1054" i="4" s="1"/>
  <c r="E924" i="4"/>
  <c r="E2080" i="4"/>
  <c r="E1763" i="4"/>
  <c r="E1454" i="4"/>
  <c r="E1017" i="4"/>
  <c r="E104" i="4"/>
  <c r="E2652" i="4"/>
  <c r="E2252" i="4"/>
  <c r="E705" i="4"/>
  <c r="E631" i="4"/>
  <c r="E377" i="4"/>
  <c r="E315" i="4"/>
  <c r="E2008" i="4"/>
  <c r="E852" i="4"/>
  <c r="E688" i="4"/>
  <c r="E589" i="4"/>
  <c r="E431" i="4"/>
  <c r="E2404" i="4"/>
  <c r="E2171" i="4"/>
  <c r="E1150" i="4"/>
  <c r="D921" i="4"/>
  <c r="E1284" i="4"/>
  <c r="D1083" i="4"/>
  <c r="E1084" i="4" s="1"/>
  <c r="E703" i="4"/>
  <c r="E413" i="4"/>
  <c r="E1583" i="4"/>
  <c r="E1290" i="4"/>
  <c r="E769" i="4"/>
  <c r="E230" i="4"/>
  <c r="E21" i="4"/>
  <c r="E988" i="4"/>
  <c r="E1443" i="4"/>
  <c r="E1847" i="4"/>
  <c r="E9" i="4"/>
  <c r="D2558" i="4"/>
  <c r="D1418" i="4"/>
  <c r="E1632" i="4"/>
  <c r="D1045" i="4"/>
  <c r="D1009" i="4"/>
  <c r="E1009" i="4" s="1"/>
  <c r="E2105" i="4"/>
  <c r="F2120" i="4" s="1"/>
  <c r="L2099" i="4" s="1"/>
  <c r="M2099" i="4" s="1"/>
  <c r="D1678" i="4"/>
  <c r="E3428" i="4"/>
  <c r="E2162" i="4"/>
  <c r="E2042" i="4"/>
  <c r="E4548" i="4"/>
  <c r="E2690" i="4"/>
  <c r="E1411" i="4"/>
  <c r="E1034" i="4"/>
  <c r="E927" i="4"/>
  <c r="E857" i="4"/>
  <c r="E606" i="4"/>
  <c r="E517" i="4"/>
  <c r="E482" i="4"/>
  <c r="E967" i="4"/>
  <c r="E358" i="4"/>
  <c r="D563" i="4"/>
  <c r="E1533" i="4"/>
  <c r="D1286" i="4"/>
  <c r="E2061" i="4"/>
  <c r="D399" i="4"/>
  <c r="D893" i="4"/>
  <c r="D501" i="4"/>
  <c r="E501" i="4" s="1"/>
  <c r="D38" i="4"/>
  <c r="E1668" i="4"/>
  <c r="F1674" i="4" s="1"/>
  <c r="L1653" i="4" s="1"/>
  <c r="M1653" i="4" s="1"/>
  <c r="E2221" i="4"/>
  <c r="E351" i="4"/>
  <c r="E2593" i="4"/>
  <c r="E1665" i="4"/>
  <c r="E1495" i="4"/>
  <c r="D1253" i="4"/>
  <c r="E1254" i="4" s="1"/>
  <c r="E150" i="4"/>
  <c r="E30" i="4"/>
  <c r="E1423" i="4"/>
  <c r="D1026" i="4"/>
  <c r="E4214" i="4"/>
  <c r="E4213" i="4"/>
  <c r="F4222" i="4" s="1"/>
  <c r="L4201" i="4" s="1"/>
  <c r="M4201" i="4" s="1"/>
  <c r="E1507" i="4"/>
  <c r="E556" i="4"/>
  <c r="E1623" i="4"/>
  <c r="E2611" i="4"/>
  <c r="E2643" i="4"/>
  <c r="E2215" i="4"/>
  <c r="E2026" i="4"/>
  <c r="D138" i="4"/>
  <c r="E3053" i="4"/>
  <c r="E2152" i="4"/>
  <c r="E2423" i="4"/>
  <c r="E1953" i="4"/>
  <c r="F1953" i="4" s="1"/>
  <c r="L1932" i="4" s="1"/>
  <c r="M1932" i="4" s="1"/>
  <c r="E1465" i="4"/>
  <c r="D1269" i="4"/>
  <c r="E2111" i="4"/>
  <c r="E1962" i="4"/>
  <c r="E825" i="4"/>
  <c r="D761" i="4"/>
  <c r="E473" i="4"/>
  <c r="E88" i="4"/>
  <c r="E1688" i="4"/>
  <c r="E1748" i="4"/>
  <c r="E1479" i="4"/>
  <c r="E2062" i="4"/>
  <c r="E2037" i="4"/>
  <c r="E2600" i="4"/>
  <c r="E1641" i="4"/>
  <c r="E2395" i="4"/>
  <c r="E1659" i="4"/>
  <c r="D224" i="4"/>
  <c r="E3833" i="4"/>
  <c r="F3838" i="4" s="1"/>
  <c r="L3817" i="4" s="1"/>
  <c r="M3817" i="4" s="1"/>
  <c r="E2251" i="4"/>
  <c r="E2250" i="4"/>
  <c r="E158" i="4"/>
  <c r="E5068" i="4"/>
  <c r="E2015" i="4"/>
  <c r="E2014" i="4"/>
  <c r="E1243" i="4"/>
  <c r="D1080" i="4"/>
  <c r="D660" i="4"/>
  <c r="E660" i="4" s="1"/>
  <c r="E4154" i="4"/>
  <c r="E5062" i="4"/>
  <c r="E4431" i="4"/>
  <c r="E4200" i="4"/>
  <c r="E4085" i="4"/>
  <c r="E3349" i="4"/>
  <c r="E3166" i="4"/>
  <c r="E3065" i="4"/>
  <c r="F3065" i="4" s="1"/>
  <c r="L3044" i="4" s="1"/>
  <c r="M3044" i="4" s="1"/>
  <c r="E2583" i="4"/>
  <c r="E1615" i="4"/>
  <c r="E453" i="4"/>
  <c r="E388" i="4"/>
  <c r="E1163" i="4"/>
  <c r="E506" i="4"/>
  <c r="E2557" i="4"/>
  <c r="E123" i="4"/>
  <c r="E1975" i="4"/>
  <c r="E1902" i="4"/>
  <c r="E1326" i="4"/>
  <c r="E1010" i="4"/>
  <c r="E948" i="4"/>
  <c r="E2144" i="4"/>
  <c r="E903" i="4"/>
  <c r="D208" i="4"/>
  <c r="E2631" i="4"/>
  <c r="E2194" i="4"/>
  <c r="E1920" i="4"/>
  <c r="D1828" i="4"/>
  <c r="E868" i="4"/>
  <c r="E71" i="4"/>
  <c r="E1745" i="4"/>
  <c r="E1367" i="4"/>
  <c r="E1052" i="4"/>
  <c r="D728" i="4"/>
  <c r="E728" i="4" s="1"/>
  <c r="E1569" i="4"/>
  <c r="E900" i="4"/>
  <c r="E543" i="4"/>
  <c r="E1559" i="4"/>
  <c r="F1568" i="4" s="1"/>
  <c r="L1547" i="4" s="1"/>
  <c r="M1547" i="4" s="1"/>
  <c r="E1458" i="4"/>
  <c r="E1328" i="4"/>
  <c r="E389" i="4"/>
  <c r="E1859" i="4"/>
  <c r="E1172" i="4"/>
  <c r="E997" i="4"/>
  <c r="E585" i="4"/>
  <c r="E396" i="4"/>
  <c r="E187" i="4"/>
  <c r="E3613" i="4"/>
  <c r="E4919" i="4"/>
  <c r="E4920" i="4"/>
  <c r="E4481" i="4"/>
  <c r="E4370" i="4"/>
  <c r="E4302" i="4"/>
  <c r="E3473" i="4"/>
  <c r="E3251" i="4"/>
  <c r="E2928" i="4"/>
  <c r="D2574" i="4"/>
  <c r="E2311" i="4"/>
  <c r="E2240" i="4"/>
  <c r="E2065" i="4"/>
  <c r="E1979" i="4"/>
  <c r="E1321" i="4"/>
  <c r="E2284" i="4"/>
  <c r="E1757" i="4"/>
  <c r="E1589" i="4"/>
  <c r="E1449" i="4"/>
  <c r="D1153" i="4"/>
  <c r="E273" i="4"/>
  <c r="F283" i="4" s="1"/>
  <c r="L262" i="4" s="1"/>
  <c r="M262" i="4" s="1"/>
  <c r="E2046" i="4"/>
  <c r="E1633" i="4"/>
  <c r="E926" i="4"/>
  <c r="E1932" i="4"/>
  <c r="E1682" i="4"/>
  <c r="E1681" i="4"/>
  <c r="E1288" i="4"/>
  <c r="E1230" i="4"/>
  <c r="E340" i="4"/>
  <c r="E52" i="4"/>
  <c r="E1397" i="4"/>
  <c r="E1002" i="4"/>
  <c r="E822" i="4"/>
  <c r="E621" i="4"/>
  <c r="E2272" i="4"/>
  <c r="E2135" i="4"/>
  <c r="E978" i="4"/>
  <c r="E722" i="4"/>
  <c r="E1816" i="4"/>
  <c r="E1476" i="4"/>
  <c r="E1477" i="4"/>
  <c r="E538" i="4"/>
  <c r="E1578" i="4"/>
  <c r="E1638" i="4"/>
  <c r="E1357" i="4"/>
  <c r="E962" i="4"/>
  <c r="E3168" i="4"/>
  <c r="E1244" i="4"/>
  <c r="E670" i="4"/>
  <c r="E12" i="4"/>
  <c r="E2295" i="4"/>
  <c r="D2033" i="4"/>
  <c r="E2033" i="4" s="1"/>
  <c r="E1322" i="4"/>
  <c r="E382" i="4"/>
  <c r="E151" i="4"/>
  <c r="E2502" i="4"/>
  <c r="E1314" i="4"/>
  <c r="D819" i="4"/>
  <c r="E820" i="4" s="1"/>
  <c r="E784" i="4"/>
  <c r="E234" i="4"/>
  <c r="E183" i="4"/>
  <c r="F12927" i="4"/>
  <c r="L12906" i="4" s="1"/>
  <c r="M12906" i="4" s="1"/>
  <c r="E12823" i="4"/>
  <c r="F12826" i="4" s="1"/>
  <c r="L12805" i="4" s="1"/>
  <c r="M12805" i="4" s="1"/>
  <c r="F12688" i="4"/>
  <c r="L12667" i="4" s="1"/>
  <c r="M12667" i="4" s="1"/>
  <c r="F12490" i="4"/>
  <c r="L12469" i="4" s="1"/>
  <c r="M12469" i="4" s="1"/>
  <c r="F12687" i="4"/>
  <c r="L12666" i="4" s="1"/>
  <c r="M12666" i="4" s="1"/>
  <c r="F12093" i="4"/>
  <c r="L12072" i="4" s="1"/>
  <c r="M12072" i="4" s="1"/>
  <c r="F11315" i="4"/>
  <c r="L11294" i="4" s="1"/>
  <c r="M11294" i="4" s="1"/>
  <c r="F11318" i="4"/>
  <c r="L11297" i="4" s="1"/>
  <c r="M11297" i="4" s="1"/>
  <c r="F11316" i="4"/>
  <c r="L11295" i="4" s="1"/>
  <c r="M11295" i="4" s="1"/>
  <c r="F11039" i="4"/>
  <c r="L11018" i="4" s="1"/>
  <c r="M11018" i="4" s="1"/>
  <c r="F11038" i="4"/>
  <c r="L11017" i="4" s="1"/>
  <c r="M11017" i="4" s="1"/>
  <c r="F11133" i="4"/>
  <c r="L11112" i="4" s="1"/>
  <c r="M11112" i="4" s="1"/>
  <c r="F10240" i="4"/>
  <c r="L10219" i="4" s="1"/>
  <c r="M10219" i="4" s="1"/>
  <c r="F9298" i="4"/>
  <c r="L9277" i="4" s="1"/>
  <c r="M9277" i="4" s="1"/>
  <c r="F9500" i="4"/>
  <c r="L9479" i="4" s="1"/>
  <c r="M9479" i="4" s="1"/>
  <c r="F8130" i="4"/>
  <c r="L8109" i="4" s="1"/>
  <c r="M8109" i="4" s="1"/>
  <c r="F8294" i="4"/>
  <c r="L8273" i="4" s="1"/>
  <c r="M8273" i="4" s="1"/>
  <c r="E8628" i="4"/>
  <c r="E8629" i="4"/>
  <c r="F8643" i="4" s="1"/>
  <c r="L8622" i="4" s="1"/>
  <c r="M8622" i="4" s="1"/>
  <c r="F6892" i="4"/>
  <c r="L6871" i="4" s="1"/>
  <c r="M6871" i="4" s="1"/>
  <c r="F7465" i="4"/>
  <c r="L7444" i="4" s="1"/>
  <c r="M7444" i="4" s="1"/>
  <c r="F8136" i="4"/>
  <c r="L8115" i="4" s="1"/>
  <c r="M8115" i="4" s="1"/>
  <c r="F12718" i="4"/>
  <c r="L12697" i="4" s="1"/>
  <c r="M12697" i="4" s="1"/>
  <c r="F12774" i="4"/>
  <c r="L12753" i="4" s="1"/>
  <c r="M12753" i="4" s="1"/>
  <c r="F12729" i="4"/>
  <c r="L12708" i="4" s="1"/>
  <c r="M12708" i="4" s="1"/>
  <c r="F12344" i="4"/>
  <c r="L12323" i="4" s="1"/>
  <c r="M12323" i="4" s="1"/>
  <c r="F12358" i="4"/>
  <c r="L12337" i="4" s="1"/>
  <c r="M12337" i="4" s="1"/>
  <c r="F12050" i="4"/>
  <c r="L12029" i="4" s="1"/>
  <c r="M12029" i="4" s="1"/>
  <c r="F12064" i="4"/>
  <c r="L12043" i="4" s="1"/>
  <c r="M12043" i="4" s="1"/>
  <c r="F11945" i="4"/>
  <c r="L11924" i="4" s="1"/>
  <c r="M11924" i="4" s="1"/>
  <c r="F12055" i="4"/>
  <c r="L12034" i="4" s="1"/>
  <c r="M12034" i="4" s="1"/>
  <c r="F11711" i="4"/>
  <c r="L11690" i="4" s="1"/>
  <c r="M11690" i="4" s="1"/>
  <c r="F9789" i="4"/>
  <c r="L9768" i="4" s="1"/>
  <c r="M9768" i="4" s="1"/>
  <c r="F9613" i="4"/>
  <c r="L9592" i="4" s="1"/>
  <c r="M9592" i="4" s="1"/>
  <c r="F9777" i="4"/>
  <c r="L9756" i="4" s="1"/>
  <c r="M9756" i="4" s="1"/>
  <c r="F9470" i="4"/>
  <c r="L9449" i="4" s="1"/>
  <c r="M9449" i="4" s="1"/>
  <c r="F9299" i="4"/>
  <c r="L9278" i="4" s="1"/>
  <c r="M9278" i="4" s="1"/>
  <c r="F8943" i="4"/>
  <c r="L8922" i="4" s="1"/>
  <c r="M8922" i="4" s="1"/>
  <c r="F7742" i="4"/>
  <c r="L7721" i="4" s="1"/>
  <c r="M7721" i="4" s="1"/>
  <c r="E7286" i="4"/>
  <c r="F7865" i="4"/>
  <c r="L7844" i="4" s="1"/>
  <c r="M7844" i="4" s="1"/>
  <c r="F7871" i="4"/>
  <c r="L7850" i="4" s="1"/>
  <c r="M7850" i="4" s="1"/>
  <c r="F12901" i="4"/>
  <c r="L12880" i="4" s="1"/>
  <c r="M12880" i="4" s="1"/>
  <c r="F12592" i="4"/>
  <c r="L12571" i="4" s="1"/>
  <c r="M12571" i="4" s="1"/>
  <c r="F12775" i="4"/>
  <c r="L12754" i="4" s="1"/>
  <c r="M12754" i="4" s="1"/>
  <c r="F12350" i="4"/>
  <c r="L12329" i="4" s="1"/>
  <c r="M12329" i="4" s="1"/>
  <c r="F12043" i="4"/>
  <c r="L12022" i="4" s="1"/>
  <c r="M12022" i="4" s="1"/>
  <c r="F11541" i="4"/>
  <c r="L11520" i="4" s="1"/>
  <c r="M11520" i="4" s="1"/>
  <c r="F11272" i="4"/>
  <c r="L11251" i="4" s="1"/>
  <c r="M11251" i="4" s="1"/>
  <c r="F11322" i="4"/>
  <c r="L11301" i="4" s="1"/>
  <c r="M11301" i="4" s="1"/>
  <c r="F11280" i="4"/>
  <c r="L11259" i="4" s="1"/>
  <c r="M11259" i="4" s="1"/>
  <c r="F11041" i="4"/>
  <c r="L11020" i="4" s="1"/>
  <c r="M11020" i="4" s="1"/>
  <c r="F11040" i="4"/>
  <c r="L11019" i="4" s="1"/>
  <c r="M11019" i="4" s="1"/>
  <c r="F11311" i="4"/>
  <c r="L11290" i="4" s="1"/>
  <c r="M11290" i="4" s="1"/>
  <c r="F9978" i="4"/>
  <c r="L9957" i="4" s="1"/>
  <c r="M9957" i="4" s="1"/>
  <c r="F9331" i="4"/>
  <c r="L9310" i="4" s="1"/>
  <c r="M9310" i="4" s="1"/>
  <c r="F9995" i="4"/>
  <c r="L9974" i="4" s="1"/>
  <c r="M9974" i="4" s="1"/>
  <c r="F7676" i="4"/>
  <c r="L7655" i="4" s="1"/>
  <c r="M7655" i="4" s="1"/>
  <c r="F9292" i="4"/>
  <c r="L9271" i="4" s="1"/>
  <c r="M9271" i="4" s="1"/>
  <c r="F9291" i="4"/>
  <c r="L9270" i="4" s="1"/>
  <c r="M9270" i="4" s="1"/>
  <c r="F8952" i="4"/>
  <c r="L8931" i="4" s="1"/>
  <c r="M8931" i="4" s="1"/>
  <c r="E8458" i="4"/>
  <c r="E8459" i="4"/>
  <c r="F7892" i="4"/>
  <c r="L7871" i="4" s="1"/>
  <c r="M7871" i="4" s="1"/>
  <c r="F8291" i="4"/>
  <c r="L8270" i="4" s="1"/>
  <c r="M8270" i="4" s="1"/>
  <c r="F8557" i="4"/>
  <c r="L8536" i="4" s="1"/>
  <c r="M8536" i="4" s="1"/>
  <c r="F7411" i="4"/>
  <c r="L7390" i="4" s="1"/>
  <c r="M7390" i="4" s="1"/>
  <c r="F7355" i="4"/>
  <c r="L7334" i="4" s="1"/>
  <c r="M7334" i="4" s="1"/>
  <c r="F7869" i="4"/>
  <c r="L7848" i="4" s="1"/>
  <c r="M7848" i="4" s="1"/>
  <c r="F6986" i="4"/>
  <c r="L6965" i="4" s="1"/>
  <c r="M6965" i="4" s="1"/>
  <c r="F7266" i="4"/>
  <c r="L7245" i="4" s="1"/>
  <c r="M7245" i="4" s="1"/>
  <c r="F12873" i="4"/>
  <c r="L12852" i="4" s="1"/>
  <c r="M12852" i="4" s="1"/>
  <c r="F12864" i="4"/>
  <c r="L12843" i="4" s="1"/>
  <c r="M12843" i="4" s="1"/>
  <c r="F12721" i="4"/>
  <c r="L12700" i="4" s="1"/>
  <c r="M12700" i="4" s="1"/>
  <c r="F12178" i="4"/>
  <c r="L12157" i="4" s="1"/>
  <c r="M12157" i="4" s="1"/>
  <c r="F12082" i="4"/>
  <c r="L12061" i="4" s="1"/>
  <c r="M12061" i="4" s="1"/>
  <c r="F12342" i="4"/>
  <c r="L12321" i="4" s="1"/>
  <c r="M12321" i="4" s="1"/>
  <c r="F11889" i="4"/>
  <c r="L11868" i="4" s="1"/>
  <c r="M11868" i="4" s="1"/>
  <c r="F12058" i="4"/>
  <c r="L12037" i="4" s="1"/>
  <c r="M12037" i="4" s="1"/>
  <c r="F12049" i="4"/>
  <c r="L12028" i="4" s="1"/>
  <c r="M12028" i="4" s="1"/>
  <c r="F12073" i="4"/>
  <c r="L12052" i="4" s="1"/>
  <c r="M12052" i="4" s="1"/>
  <c r="F11136" i="4"/>
  <c r="L11115" i="4" s="1"/>
  <c r="M11115" i="4" s="1"/>
  <c r="F10859" i="4"/>
  <c r="L10838" i="4" s="1"/>
  <c r="M10838" i="4" s="1"/>
  <c r="F11330" i="4"/>
  <c r="L11309" i="4" s="1"/>
  <c r="M11309" i="4" s="1"/>
  <c r="F11324" i="4"/>
  <c r="L11303" i="4" s="1"/>
  <c r="M11303" i="4" s="1"/>
  <c r="F11586" i="4"/>
  <c r="L11565" i="4" s="1"/>
  <c r="M11565" i="4" s="1"/>
  <c r="F10794" i="4"/>
  <c r="L10773" i="4" s="1"/>
  <c r="M10773" i="4" s="1"/>
  <c r="F10239" i="4"/>
  <c r="L10218" i="4" s="1"/>
  <c r="M10218" i="4" s="1"/>
  <c r="F11023" i="4"/>
  <c r="L11002" i="4" s="1"/>
  <c r="M11002" i="4" s="1"/>
  <c r="F10791" i="4"/>
  <c r="L10770" i="4" s="1"/>
  <c r="M10770" i="4" s="1"/>
  <c r="F9782" i="4"/>
  <c r="L9761" i="4" s="1"/>
  <c r="M9761" i="4" s="1"/>
  <c r="F9728" i="4"/>
  <c r="L9707" i="4" s="1"/>
  <c r="M9707" i="4" s="1"/>
  <c r="E8913" i="4"/>
  <c r="E8914" i="4"/>
  <c r="F9785" i="4"/>
  <c r="L9764" i="4" s="1"/>
  <c r="M9764" i="4" s="1"/>
  <c r="F9784" i="4"/>
  <c r="L9763" i="4" s="1"/>
  <c r="M9763" i="4" s="1"/>
  <c r="F9436" i="4"/>
  <c r="L9415" i="4" s="1"/>
  <c r="M9415" i="4" s="1"/>
  <c r="F9305" i="4"/>
  <c r="L9284" i="4" s="1"/>
  <c r="M9284" i="4" s="1"/>
  <c r="F9773" i="4"/>
  <c r="L9752" i="4" s="1"/>
  <c r="M9752" i="4" s="1"/>
  <c r="F7261" i="4"/>
  <c r="L7240" i="4" s="1"/>
  <c r="M7240" i="4" s="1"/>
  <c r="F7260" i="4"/>
  <c r="L7239" i="4" s="1"/>
  <c r="M7239" i="4" s="1"/>
  <c r="F7256" i="4"/>
  <c r="L7235" i="4" s="1"/>
  <c r="M7235" i="4" s="1"/>
  <c r="F9086" i="4"/>
  <c r="L9065" i="4" s="1"/>
  <c r="M9065" i="4" s="1"/>
  <c r="F8293" i="4"/>
  <c r="L8272" i="4" s="1"/>
  <c r="M8272" i="4" s="1"/>
  <c r="F8292" i="4"/>
  <c r="L8271" i="4" s="1"/>
  <c r="M8271" i="4" s="1"/>
  <c r="F8290" i="4"/>
  <c r="L8269" i="4" s="1"/>
  <c r="M8269" i="4" s="1"/>
  <c r="F8551" i="4"/>
  <c r="L8530" i="4" s="1"/>
  <c r="M8530" i="4" s="1"/>
  <c r="F6990" i="4"/>
  <c r="L6969" i="4" s="1"/>
  <c r="M6969" i="4" s="1"/>
  <c r="F6847" i="4"/>
  <c r="L6826" i="4" s="1"/>
  <c r="M6826" i="4" s="1"/>
  <c r="F6846" i="4"/>
  <c r="L6825" i="4" s="1"/>
  <c r="M6825" i="4" s="1"/>
  <c r="F7357" i="4"/>
  <c r="L7336" i="4" s="1"/>
  <c r="M7336" i="4" s="1"/>
  <c r="F7352" i="4"/>
  <c r="L7331" i="4" s="1"/>
  <c r="M7331" i="4" s="1"/>
  <c r="F6896" i="4"/>
  <c r="L6875" i="4" s="1"/>
  <c r="M6875" i="4" s="1"/>
  <c r="F8297" i="4"/>
  <c r="L8276" i="4" s="1"/>
  <c r="M8276" i="4" s="1"/>
  <c r="F7264" i="4"/>
  <c r="L7243" i="4" s="1"/>
  <c r="M7243" i="4" s="1"/>
  <c r="F7673" i="4"/>
  <c r="L7652" i="4" s="1"/>
  <c r="M7652" i="4" s="1"/>
  <c r="F12096" i="4"/>
  <c r="L12075" i="4" s="1"/>
  <c r="M12075" i="4" s="1"/>
  <c r="F12095" i="4"/>
  <c r="L12074" i="4" s="1"/>
  <c r="M12074" i="4" s="1"/>
  <c r="F12898" i="4"/>
  <c r="L12877" i="4" s="1"/>
  <c r="M12877" i="4" s="1"/>
  <c r="F12902" i="4"/>
  <c r="L12881" i="4" s="1"/>
  <c r="M12881" i="4" s="1"/>
  <c r="F12920" i="4"/>
  <c r="L12899" i="4" s="1"/>
  <c r="M12899" i="4" s="1"/>
  <c r="F12693" i="4"/>
  <c r="L12672" i="4" s="1"/>
  <c r="M12672" i="4" s="1"/>
  <c r="F12501" i="4"/>
  <c r="L12480" i="4" s="1"/>
  <c r="M12480" i="4" s="1"/>
  <c r="F12330" i="4"/>
  <c r="L12309" i="4" s="1"/>
  <c r="M12309" i="4" s="1"/>
  <c r="F12057" i="4"/>
  <c r="L12036" i="4" s="1"/>
  <c r="M12036" i="4" s="1"/>
  <c r="F12414" i="4"/>
  <c r="L12393" i="4" s="1"/>
  <c r="M12393" i="4" s="1"/>
  <c r="F12060" i="4"/>
  <c r="L12039" i="4" s="1"/>
  <c r="M12039" i="4" s="1"/>
  <c r="F12420" i="4"/>
  <c r="L12399" i="4" s="1"/>
  <c r="M12399" i="4" s="1"/>
  <c r="F12230" i="4"/>
  <c r="L12209" i="4" s="1"/>
  <c r="M12209" i="4" s="1"/>
  <c r="E11853" i="4"/>
  <c r="F11869" i="4" s="1"/>
  <c r="L11848" i="4" s="1"/>
  <c r="M11848" i="4" s="1"/>
  <c r="E11854" i="4"/>
  <c r="F12085" i="4"/>
  <c r="L12064" i="4" s="1"/>
  <c r="M12064" i="4" s="1"/>
  <c r="F12076" i="4"/>
  <c r="L12055" i="4" s="1"/>
  <c r="M12055" i="4" s="1"/>
  <c r="F11122" i="4"/>
  <c r="L11101" i="4" s="1"/>
  <c r="M11101" i="4" s="1"/>
  <c r="F11092" i="4"/>
  <c r="L11071" i="4" s="1"/>
  <c r="M11071" i="4" s="1"/>
  <c r="F12048" i="4"/>
  <c r="L12027" i="4" s="1"/>
  <c r="M12027" i="4" s="1"/>
  <c r="F11284" i="4"/>
  <c r="L11263" i="4" s="1"/>
  <c r="M11263" i="4" s="1"/>
  <c r="F12059" i="4"/>
  <c r="L12038" i="4" s="1"/>
  <c r="M12038" i="4" s="1"/>
  <c r="F10804" i="4"/>
  <c r="L10783" i="4" s="1"/>
  <c r="M10783" i="4" s="1"/>
  <c r="F11319" i="4"/>
  <c r="L11298" i="4" s="1"/>
  <c r="M11298" i="4" s="1"/>
  <c r="F10807" i="4"/>
  <c r="L10786" i="4" s="1"/>
  <c r="M10786" i="4" s="1"/>
  <c r="E11450" i="4"/>
  <c r="F11454" i="4" s="1"/>
  <c r="L11433" i="4" s="1"/>
  <c r="M11433" i="4" s="1"/>
  <c r="F10806" i="4"/>
  <c r="L10785" i="4" s="1"/>
  <c r="M10785" i="4" s="1"/>
  <c r="E10573" i="4"/>
  <c r="E10574" i="4"/>
  <c r="F10404" i="4"/>
  <c r="L10383" i="4" s="1"/>
  <c r="M10383" i="4" s="1"/>
  <c r="F10216" i="4"/>
  <c r="L10195" i="4" s="1"/>
  <c r="M10195" i="4" s="1"/>
  <c r="F10214" i="4"/>
  <c r="L10193" i="4" s="1"/>
  <c r="M10193" i="4" s="1"/>
  <c r="F11028" i="4"/>
  <c r="L11007" i="4" s="1"/>
  <c r="M11007" i="4" s="1"/>
  <c r="F9726" i="4"/>
  <c r="L9705" i="4" s="1"/>
  <c r="M9705" i="4" s="1"/>
  <c r="F9130" i="4"/>
  <c r="L9109" i="4" s="1"/>
  <c r="M9109" i="4" s="1"/>
  <c r="F9494" i="4"/>
  <c r="L9473" i="4" s="1"/>
  <c r="M9473" i="4" s="1"/>
  <c r="F9518" i="4"/>
  <c r="L9497" i="4" s="1"/>
  <c r="M9497" i="4" s="1"/>
  <c r="F10001" i="4"/>
  <c r="L9980" i="4" s="1"/>
  <c r="M9980" i="4" s="1"/>
  <c r="F9646" i="4"/>
  <c r="L9625" i="4" s="1"/>
  <c r="M9625" i="4" s="1"/>
  <c r="F9296" i="4"/>
  <c r="L9275" i="4" s="1"/>
  <c r="M9275" i="4" s="1"/>
  <c r="F8392" i="4"/>
  <c r="L8371" i="4" s="1"/>
  <c r="M8371" i="4" s="1"/>
  <c r="F10230" i="4"/>
  <c r="L10209" i="4" s="1"/>
  <c r="M10209" i="4" s="1"/>
  <c r="F8885" i="4"/>
  <c r="L8864" i="4" s="1"/>
  <c r="M8864" i="4" s="1"/>
  <c r="F8882" i="4"/>
  <c r="L8861" i="4" s="1"/>
  <c r="M8861" i="4" s="1"/>
  <c r="F9514" i="4"/>
  <c r="L9493" i="4" s="1"/>
  <c r="M9493" i="4" s="1"/>
  <c r="F8951" i="4"/>
  <c r="L8930" i="4" s="1"/>
  <c r="M8930" i="4" s="1"/>
  <c r="F7644" i="4"/>
  <c r="L7623" i="4" s="1"/>
  <c r="M7623" i="4" s="1"/>
  <c r="F7643" i="4"/>
  <c r="L7622" i="4" s="1"/>
  <c r="M7622" i="4" s="1"/>
  <c r="F7642" i="4"/>
  <c r="L7621" i="4" s="1"/>
  <c r="M7621" i="4" s="1"/>
  <c r="F7145" i="4"/>
  <c r="L7124" i="4" s="1"/>
  <c r="M7124" i="4" s="1"/>
  <c r="F8141" i="4"/>
  <c r="L8120" i="4" s="1"/>
  <c r="M8120" i="4" s="1"/>
  <c r="F8945" i="4"/>
  <c r="L8924" i="4" s="1"/>
  <c r="M8924" i="4" s="1"/>
  <c r="F8790" i="4"/>
  <c r="L8769" i="4" s="1"/>
  <c r="M8769" i="4" s="1"/>
  <c r="F8518" i="4"/>
  <c r="L8497" i="4" s="1"/>
  <c r="M8497" i="4" s="1"/>
  <c r="E7312" i="4"/>
  <c r="F7280" i="4"/>
  <c r="L7259" i="4" s="1"/>
  <c r="M7259" i="4" s="1"/>
  <c r="F6871" i="4"/>
  <c r="L6850" i="4" s="1"/>
  <c r="M6850" i="4" s="1"/>
  <c r="F7887" i="4"/>
  <c r="L7866" i="4" s="1"/>
  <c r="M7866" i="4" s="1"/>
  <c r="F6545" i="4"/>
  <c r="L6524" i="4" s="1"/>
  <c r="M6524" i="4" s="1"/>
  <c r="F12906" i="4"/>
  <c r="L12885" i="4" s="1"/>
  <c r="M12885" i="4" s="1"/>
  <c r="F12726" i="4"/>
  <c r="L12705" i="4" s="1"/>
  <c r="M12705" i="4" s="1"/>
  <c r="F12088" i="4"/>
  <c r="L12067" i="4" s="1"/>
  <c r="M12067" i="4" s="1"/>
  <c r="F12087" i="4"/>
  <c r="L12066" i="4" s="1"/>
  <c r="M12066" i="4" s="1"/>
  <c r="F12419" i="4"/>
  <c r="L12398" i="4" s="1"/>
  <c r="M12398" i="4" s="1"/>
  <c r="F12170" i="4"/>
  <c r="L12149" i="4" s="1"/>
  <c r="M12149" i="4" s="1"/>
  <c r="F11922" i="4"/>
  <c r="L11901" i="4" s="1"/>
  <c r="M11901" i="4" s="1"/>
  <c r="F11907" i="4"/>
  <c r="L11886" i="4" s="1"/>
  <c r="M11886" i="4" s="1"/>
  <c r="F11713" i="4"/>
  <c r="L11692" i="4" s="1"/>
  <c r="M11692" i="4" s="1"/>
  <c r="F11584" i="4"/>
  <c r="L11563" i="4" s="1"/>
  <c r="M11563" i="4" s="1"/>
  <c r="F12061" i="4"/>
  <c r="L12040" i="4" s="1"/>
  <c r="M12040" i="4" s="1"/>
  <c r="F12071" i="4"/>
  <c r="L12050" i="4" s="1"/>
  <c r="M12050" i="4" s="1"/>
  <c r="F11583" i="4"/>
  <c r="L11562" i="4" s="1"/>
  <c r="M11562" i="4" s="1"/>
  <c r="F10975" i="4"/>
  <c r="L10954" i="4" s="1"/>
  <c r="M10954" i="4" s="1"/>
  <c r="E11664" i="4"/>
  <c r="F10799" i="4"/>
  <c r="L10778" i="4" s="1"/>
  <c r="M10778" i="4" s="1"/>
  <c r="E10929" i="4"/>
  <c r="F10304" i="4"/>
  <c r="L10283" i="4" s="1"/>
  <c r="M10283" i="4" s="1"/>
  <c r="F9536" i="4"/>
  <c r="L9515" i="4" s="1"/>
  <c r="M9515" i="4" s="1"/>
  <c r="E9934" i="4"/>
  <c r="F9579" i="4"/>
  <c r="L9558" i="4" s="1"/>
  <c r="M9558" i="4" s="1"/>
  <c r="F9985" i="4"/>
  <c r="L9964" i="4" s="1"/>
  <c r="M9964" i="4" s="1"/>
  <c r="F8443" i="4"/>
  <c r="L8422" i="4" s="1"/>
  <c r="M8422" i="4" s="1"/>
  <c r="F7934" i="4"/>
  <c r="L7913" i="4" s="1"/>
  <c r="M7913" i="4" s="1"/>
  <c r="F8842" i="4"/>
  <c r="L8821" i="4" s="1"/>
  <c r="M8821" i="4" s="1"/>
  <c r="F7906" i="4"/>
  <c r="L7885" i="4" s="1"/>
  <c r="M7885" i="4" s="1"/>
  <c r="F7126" i="4"/>
  <c r="L7105" i="4" s="1"/>
  <c r="M7105" i="4" s="1"/>
  <c r="F7251" i="4"/>
  <c r="L7230" i="4" s="1"/>
  <c r="M7230" i="4" s="1"/>
  <c r="F7250" i="4"/>
  <c r="L7229" i="4" s="1"/>
  <c r="M7229" i="4" s="1"/>
  <c r="F6825" i="4"/>
  <c r="L6804" i="4" s="1"/>
  <c r="M6804" i="4" s="1"/>
  <c r="F7255" i="4"/>
  <c r="L7234" i="4" s="1"/>
  <c r="M7234" i="4" s="1"/>
  <c r="F7252" i="4"/>
  <c r="L7231" i="4" s="1"/>
  <c r="M7231" i="4" s="1"/>
  <c r="F7254" i="4"/>
  <c r="L7233" i="4" s="1"/>
  <c r="M7233" i="4" s="1"/>
  <c r="F6869" i="4"/>
  <c r="L6848" i="4" s="1"/>
  <c r="M6848" i="4" s="1"/>
  <c r="F6981" i="4"/>
  <c r="L6960" i="4" s="1"/>
  <c r="M6960" i="4" s="1"/>
  <c r="F6980" i="4"/>
  <c r="L6959" i="4" s="1"/>
  <c r="M6959" i="4" s="1"/>
  <c r="F7358" i="4"/>
  <c r="L7337" i="4" s="1"/>
  <c r="M7337" i="4" s="1"/>
  <c r="F12897" i="4"/>
  <c r="L12876" i="4" s="1"/>
  <c r="M12876" i="4" s="1"/>
  <c r="F12900" i="4"/>
  <c r="L12879" i="4" s="1"/>
  <c r="M12879" i="4" s="1"/>
  <c r="F12871" i="4"/>
  <c r="L12850" i="4" s="1"/>
  <c r="M12850" i="4" s="1"/>
  <c r="F12599" i="4"/>
  <c r="L12578" i="4" s="1"/>
  <c r="M12578" i="4" s="1"/>
  <c r="F11877" i="4"/>
  <c r="L11856" i="4" s="1"/>
  <c r="M11856" i="4" s="1"/>
  <c r="F11876" i="4"/>
  <c r="L11855" i="4" s="1"/>
  <c r="M11855" i="4" s="1"/>
  <c r="F12172" i="4"/>
  <c r="L12151" i="4" s="1"/>
  <c r="M12151" i="4" s="1"/>
  <c r="F12111" i="4"/>
  <c r="L12090" i="4" s="1"/>
  <c r="M12090" i="4" s="1"/>
  <c r="F12042" i="4"/>
  <c r="L12021" i="4" s="1"/>
  <c r="M12021" i="4" s="1"/>
  <c r="F12090" i="4"/>
  <c r="L12069" i="4" s="1"/>
  <c r="M12069" i="4" s="1"/>
  <c r="F12047" i="4"/>
  <c r="L12026" i="4" s="1"/>
  <c r="M12026" i="4" s="1"/>
  <c r="F11880" i="4"/>
  <c r="L11859" i="4" s="1"/>
  <c r="M11859" i="4" s="1"/>
  <c r="F12098" i="4"/>
  <c r="L12077" i="4" s="1"/>
  <c r="M12077" i="4" s="1"/>
  <c r="F11613" i="4"/>
  <c r="L11592" i="4" s="1"/>
  <c r="M11592" i="4" s="1"/>
  <c r="F12072" i="4"/>
  <c r="L12051" i="4" s="1"/>
  <c r="M12051" i="4" s="1"/>
  <c r="F11174" i="4"/>
  <c r="L11153" i="4" s="1"/>
  <c r="M11153" i="4" s="1"/>
  <c r="F11162" i="4"/>
  <c r="L11141" i="4" s="1"/>
  <c r="M11141" i="4" s="1"/>
  <c r="F10957" i="4"/>
  <c r="L10936" i="4" s="1"/>
  <c r="M10936" i="4" s="1"/>
  <c r="F11273" i="4"/>
  <c r="L11252" i="4" s="1"/>
  <c r="M11252" i="4" s="1"/>
  <c r="F10863" i="4"/>
  <c r="L10842" i="4" s="1"/>
  <c r="M10842" i="4" s="1"/>
  <c r="F11186" i="4"/>
  <c r="L11165" i="4" s="1"/>
  <c r="M11165" i="4" s="1"/>
  <c r="F10785" i="4"/>
  <c r="L10764" i="4" s="1"/>
  <c r="M10764" i="4" s="1"/>
  <c r="F11164" i="4"/>
  <c r="L11143" i="4" s="1"/>
  <c r="M11143" i="4" s="1"/>
  <c r="F11317" i="4"/>
  <c r="L11296" i="4" s="1"/>
  <c r="M11296" i="4" s="1"/>
  <c r="F10793" i="4"/>
  <c r="L10772" i="4" s="1"/>
  <c r="M10772" i="4" s="1"/>
  <c r="F10792" i="4"/>
  <c r="L10771" i="4" s="1"/>
  <c r="M10771" i="4" s="1"/>
  <c r="F10797" i="4"/>
  <c r="L10776" i="4" s="1"/>
  <c r="M10776" i="4" s="1"/>
  <c r="F11163" i="4"/>
  <c r="L11142" i="4" s="1"/>
  <c r="M11142" i="4" s="1"/>
  <c r="F11138" i="4"/>
  <c r="L11117" i="4" s="1"/>
  <c r="M11117" i="4" s="1"/>
  <c r="F10862" i="4"/>
  <c r="L10841" i="4" s="1"/>
  <c r="M10841" i="4" s="1"/>
  <c r="F10531" i="4"/>
  <c r="L10510" i="4" s="1"/>
  <c r="M10510" i="4" s="1"/>
  <c r="F11279" i="4"/>
  <c r="L11258" i="4" s="1"/>
  <c r="M11258" i="4" s="1"/>
  <c r="F10576" i="4"/>
  <c r="L10555" i="4" s="1"/>
  <c r="M10555" i="4" s="1"/>
  <c r="F10407" i="4"/>
  <c r="L10386" i="4" s="1"/>
  <c r="M10386" i="4" s="1"/>
  <c r="F9421" i="4"/>
  <c r="L9400" i="4" s="1"/>
  <c r="M9400" i="4" s="1"/>
  <c r="F9780" i="4"/>
  <c r="L9759" i="4" s="1"/>
  <c r="M9759" i="4" s="1"/>
  <c r="F9779" i="4"/>
  <c r="L9758" i="4" s="1"/>
  <c r="M9758" i="4" s="1"/>
  <c r="F9778" i="4"/>
  <c r="L9757" i="4" s="1"/>
  <c r="M9757" i="4" s="1"/>
  <c r="F9998" i="4"/>
  <c r="L9977" i="4" s="1"/>
  <c r="M9977" i="4" s="1"/>
  <c r="F9303" i="4"/>
  <c r="L9282" i="4" s="1"/>
  <c r="M9282" i="4" s="1"/>
  <c r="F10244" i="4"/>
  <c r="L10223" i="4" s="1"/>
  <c r="M10223" i="4" s="1"/>
  <c r="F9081" i="4"/>
  <c r="L9060" i="4" s="1"/>
  <c r="M9060" i="4" s="1"/>
  <c r="F9297" i="4"/>
  <c r="L9276" i="4" s="1"/>
  <c r="M9276" i="4" s="1"/>
  <c r="F9293" i="4"/>
  <c r="L9272" i="4" s="1"/>
  <c r="M9272" i="4" s="1"/>
  <c r="F8815" i="4"/>
  <c r="L8794" i="4" s="1"/>
  <c r="M8794" i="4" s="1"/>
  <c r="F7916" i="4"/>
  <c r="L7895" i="4" s="1"/>
  <c r="M7895" i="4" s="1"/>
  <c r="F7912" i="4"/>
  <c r="L7891" i="4" s="1"/>
  <c r="M7891" i="4" s="1"/>
  <c r="F7918" i="4"/>
  <c r="L7897" i="4" s="1"/>
  <c r="M7897" i="4" s="1"/>
  <c r="F8458" i="4"/>
  <c r="L8437" i="4" s="1"/>
  <c r="M8437" i="4" s="1"/>
  <c r="F8081" i="4"/>
  <c r="L8060" i="4" s="1"/>
  <c r="M8060" i="4" s="1"/>
  <c r="F7875" i="4"/>
  <c r="L7854" i="4" s="1"/>
  <c r="M7854" i="4" s="1"/>
  <c r="F7904" i="4"/>
  <c r="L7883" i="4" s="1"/>
  <c r="M7883" i="4" s="1"/>
  <c r="F7899" i="4"/>
  <c r="L7878" i="4" s="1"/>
  <c r="M7878" i="4" s="1"/>
  <c r="F7900" i="4"/>
  <c r="L7879" i="4" s="1"/>
  <c r="M7879" i="4" s="1"/>
  <c r="F7903" i="4"/>
  <c r="L7882" i="4" s="1"/>
  <c r="M7882" i="4" s="1"/>
  <c r="F7902" i="4"/>
  <c r="L7881" i="4" s="1"/>
  <c r="M7881" i="4" s="1"/>
  <c r="F7231" i="4"/>
  <c r="L7210" i="4" s="1"/>
  <c r="M7210" i="4" s="1"/>
  <c r="F7237" i="4"/>
  <c r="L7216" i="4" s="1"/>
  <c r="M7216" i="4" s="1"/>
  <c r="F7968" i="4"/>
  <c r="L7947" i="4" s="1"/>
  <c r="M7947" i="4" s="1"/>
  <c r="F6848" i="4"/>
  <c r="L6827" i="4" s="1"/>
  <c r="M6827" i="4" s="1"/>
  <c r="F7577" i="4"/>
  <c r="L7556" i="4" s="1"/>
  <c r="M7556" i="4" s="1"/>
  <c r="F7267" i="4"/>
  <c r="L7246" i="4" s="1"/>
  <c r="M7246" i="4" s="1"/>
  <c r="E12790" i="4"/>
  <c r="E12791" i="4"/>
  <c r="F12778" i="4"/>
  <c r="L12757" i="4" s="1"/>
  <c r="M12757" i="4" s="1"/>
  <c r="F12686" i="4"/>
  <c r="L12665" i="4" s="1"/>
  <c r="M12665" i="4" s="1"/>
  <c r="F12891" i="4"/>
  <c r="L12870" i="4" s="1"/>
  <c r="M12870" i="4" s="1"/>
  <c r="F12070" i="4"/>
  <c r="L12049" i="4" s="1"/>
  <c r="M12049" i="4" s="1"/>
  <c r="F12416" i="4"/>
  <c r="L12395" i="4" s="1"/>
  <c r="M12395" i="4" s="1"/>
  <c r="F12355" i="4"/>
  <c r="L12334" i="4" s="1"/>
  <c r="M12334" i="4" s="1"/>
  <c r="F12079" i="4"/>
  <c r="L12058" i="4" s="1"/>
  <c r="M12058" i="4" s="1"/>
  <c r="F12341" i="4"/>
  <c r="L12320" i="4" s="1"/>
  <c r="M12320" i="4" s="1"/>
  <c r="F12271" i="4"/>
  <c r="L12250" i="4" s="1"/>
  <c r="M12250" i="4" s="1"/>
  <c r="F12094" i="4"/>
  <c r="L12073" i="4" s="1"/>
  <c r="M12073" i="4" s="1"/>
  <c r="F11551" i="4"/>
  <c r="L11530" i="4" s="1"/>
  <c r="M11530" i="4" s="1"/>
  <c r="F11423" i="4"/>
  <c r="L11402" i="4" s="1"/>
  <c r="M11402" i="4" s="1"/>
  <c r="F11829" i="4"/>
  <c r="L11808" i="4" s="1"/>
  <c r="M11808" i="4" s="1"/>
  <c r="F12063" i="4"/>
  <c r="L12042" i="4" s="1"/>
  <c r="M12042" i="4" s="1"/>
  <c r="F11820" i="4"/>
  <c r="L11799" i="4" s="1"/>
  <c r="M11799" i="4" s="1"/>
  <c r="F11524" i="4"/>
  <c r="L11503" i="4" s="1"/>
  <c r="M11503" i="4" s="1"/>
  <c r="F11187" i="4"/>
  <c r="L11166" i="4" s="1"/>
  <c r="M11166" i="4" s="1"/>
  <c r="F11640" i="4"/>
  <c r="L11619" i="4" s="1"/>
  <c r="M11619" i="4" s="1"/>
  <c r="F10933" i="4"/>
  <c r="L10912" i="4" s="1"/>
  <c r="M10912" i="4" s="1"/>
  <c r="F11135" i="4"/>
  <c r="L11114" i="4" s="1"/>
  <c r="M11114" i="4" s="1"/>
  <c r="F11329" i="4"/>
  <c r="L11308" i="4" s="1"/>
  <c r="M11308" i="4" s="1"/>
  <c r="F10788" i="4"/>
  <c r="L10767" i="4" s="1"/>
  <c r="M10767" i="4" s="1"/>
  <c r="F10787" i="4"/>
  <c r="L10766" i="4" s="1"/>
  <c r="M10766" i="4" s="1"/>
  <c r="F11090" i="4"/>
  <c r="L11069" i="4" s="1"/>
  <c r="M11069" i="4" s="1"/>
  <c r="F10640" i="4"/>
  <c r="L10619" i="4" s="1"/>
  <c r="M10619" i="4" s="1"/>
  <c r="F10654" i="4"/>
  <c r="L10633" i="4" s="1"/>
  <c r="M10633" i="4" s="1"/>
  <c r="F10586" i="4"/>
  <c r="L10565" i="4" s="1"/>
  <c r="M10565" i="4" s="1"/>
  <c r="F10305" i="4"/>
  <c r="L10284" i="4" s="1"/>
  <c r="M10284" i="4" s="1"/>
  <c r="F10234" i="4"/>
  <c r="L10213" i="4" s="1"/>
  <c r="M10213" i="4" s="1"/>
  <c r="E9915" i="4"/>
  <c r="F10238" i="4"/>
  <c r="L10217" i="4" s="1"/>
  <c r="M10217" i="4" s="1"/>
  <c r="F9330" i="4"/>
  <c r="L9309" i="4" s="1"/>
  <c r="M9309" i="4" s="1"/>
  <c r="F9546" i="4"/>
  <c r="L9525" i="4" s="1"/>
  <c r="M9525" i="4" s="1"/>
  <c r="F8789" i="4"/>
  <c r="L8768" i="4" s="1"/>
  <c r="M8768" i="4" s="1"/>
  <c r="F8190" i="4"/>
  <c r="L8169" i="4" s="1"/>
  <c r="M8169" i="4" s="1"/>
  <c r="F9562" i="4"/>
  <c r="L9541" i="4" s="1"/>
  <c r="M9541" i="4" s="1"/>
  <c r="F8944" i="4"/>
  <c r="L8923" i="4" s="1"/>
  <c r="M8923" i="4" s="1"/>
  <c r="F6987" i="4"/>
  <c r="L6966" i="4" s="1"/>
  <c r="M6966" i="4" s="1"/>
  <c r="F6982" i="4"/>
  <c r="L6961" i="4" s="1"/>
  <c r="M6961" i="4" s="1"/>
  <c r="F8437" i="4"/>
  <c r="L8416" i="4" s="1"/>
  <c r="M8416" i="4" s="1"/>
  <c r="F7473" i="4"/>
  <c r="L7452" i="4" s="1"/>
  <c r="M7452" i="4" s="1"/>
  <c r="F8178" i="4"/>
  <c r="L8157" i="4" s="1"/>
  <c r="M8157" i="4" s="1"/>
  <c r="F8011" i="4"/>
  <c r="L7990" i="4" s="1"/>
  <c r="M7990" i="4" s="1"/>
  <c r="F7905" i="4"/>
  <c r="L7884" i="4" s="1"/>
  <c r="M7884" i="4" s="1"/>
  <c r="F7540" i="4"/>
  <c r="L7519" i="4" s="1"/>
  <c r="M7519" i="4" s="1"/>
  <c r="F7702" i="4"/>
  <c r="L7681" i="4" s="1"/>
  <c r="M7681" i="4" s="1"/>
  <c r="F7281" i="4"/>
  <c r="L7260" i="4" s="1"/>
  <c r="M7260" i="4" s="1"/>
  <c r="F7964" i="4"/>
  <c r="L7943" i="4" s="1"/>
  <c r="M7943" i="4" s="1"/>
  <c r="F7224" i="4"/>
  <c r="L7203" i="4" s="1"/>
  <c r="M7203" i="4" s="1"/>
  <c r="F12917" i="4"/>
  <c r="L12896" i="4" s="1"/>
  <c r="M12896" i="4" s="1"/>
  <c r="F12904" i="4"/>
  <c r="L12883" i="4" s="1"/>
  <c r="M12883" i="4" s="1"/>
  <c r="F12717" i="4"/>
  <c r="L12696" i="4" s="1"/>
  <c r="M12696" i="4" s="1"/>
  <c r="F12723" i="4"/>
  <c r="L12702" i="4" s="1"/>
  <c r="M12702" i="4" s="1"/>
  <c r="F12867" i="4"/>
  <c r="L12846" i="4" s="1"/>
  <c r="M12846" i="4" s="1"/>
  <c r="F12054" i="4"/>
  <c r="L12033" i="4" s="1"/>
  <c r="M12033" i="4" s="1"/>
  <c r="F12171" i="4"/>
  <c r="L12150" i="4" s="1"/>
  <c r="M12150" i="4" s="1"/>
  <c r="F11791" i="4"/>
  <c r="L11770" i="4" s="1"/>
  <c r="M11770" i="4" s="1"/>
  <c r="F12089" i="4"/>
  <c r="L12068" i="4" s="1"/>
  <c r="M12068" i="4" s="1"/>
  <c r="F11828" i="4"/>
  <c r="L11807" i="4" s="1"/>
  <c r="M11807" i="4" s="1"/>
  <c r="F11827" i="4"/>
  <c r="L11806" i="4" s="1"/>
  <c r="M11806" i="4" s="1"/>
  <c r="F10777" i="4"/>
  <c r="L10756" i="4" s="1"/>
  <c r="M10756" i="4" s="1"/>
  <c r="F11115" i="4"/>
  <c r="L11094" i="4" s="1"/>
  <c r="M11094" i="4" s="1"/>
  <c r="F11161" i="4"/>
  <c r="L11140" i="4" s="1"/>
  <c r="M11140" i="4" s="1"/>
  <c r="F10406" i="4"/>
  <c r="L10385" i="4" s="1"/>
  <c r="M10385" i="4" s="1"/>
  <c r="F10405" i="4"/>
  <c r="L10384" i="4" s="1"/>
  <c r="M10384" i="4" s="1"/>
  <c r="F10965" i="4"/>
  <c r="L10944" i="4" s="1"/>
  <c r="M10944" i="4" s="1"/>
  <c r="F10235" i="4"/>
  <c r="L10214" i="4" s="1"/>
  <c r="M10214" i="4" s="1"/>
  <c r="F10093" i="4"/>
  <c r="L10072" i="4" s="1"/>
  <c r="M10072" i="4" s="1"/>
  <c r="F10092" i="4"/>
  <c r="L10071" i="4" s="1"/>
  <c r="M10071" i="4" s="1"/>
  <c r="F10091" i="4"/>
  <c r="L10070" i="4" s="1"/>
  <c r="M10070" i="4" s="1"/>
  <c r="F9693" i="4"/>
  <c r="L9672" i="4" s="1"/>
  <c r="M9672" i="4" s="1"/>
  <c r="F9225" i="4"/>
  <c r="L9204" i="4" s="1"/>
  <c r="M9204" i="4" s="1"/>
  <c r="F8181" i="4"/>
  <c r="L8160" i="4" s="1"/>
  <c r="M8160" i="4" s="1"/>
  <c r="F8183" i="4"/>
  <c r="L8162" i="4" s="1"/>
  <c r="M8162" i="4" s="1"/>
  <c r="F9507" i="4"/>
  <c r="L9486" i="4" s="1"/>
  <c r="M9486" i="4" s="1"/>
  <c r="F8162" i="4"/>
  <c r="L8141" i="4" s="1"/>
  <c r="M8141" i="4" s="1"/>
  <c r="F8161" i="4"/>
  <c r="L8140" i="4" s="1"/>
  <c r="M8140" i="4" s="1"/>
  <c r="F9397" i="4"/>
  <c r="L9376" i="4" s="1"/>
  <c r="M9376" i="4" s="1"/>
  <c r="F9394" i="4"/>
  <c r="L9373" i="4" s="1"/>
  <c r="M9373" i="4" s="1"/>
  <c r="F9393" i="4"/>
  <c r="L9372" i="4" s="1"/>
  <c r="M9372" i="4" s="1"/>
  <c r="F8164" i="4"/>
  <c r="L8143" i="4" s="1"/>
  <c r="M8143" i="4" s="1"/>
  <c r="F7195" i="4"/>
  <c r="L7174" i="4" s="1"/>
  <c r="M7174" i="4" s="1"/>
  <c r="F6578" i="4"/>
  <c r="L6557" i="4" s="1"/>
  <c r="M6557" i="4" s="1"/>
  <c r="F8486" i="4"/>
  <c r="L8465" i="4" s="1"/>
  <c r="M8465" i="4" s="1"/>
  <c r="F7879" i="4"/>
  <c r="L7858" i="4" s="1"/>
  <c r="M7858" i="4" s="1"/>
  <c r="F7645" i="4"/>
  <c r="L7624" i="4" s="1"/>
  <c r="M7624" i="4" s="1"/>
  <c r="F7149" i="4"/>
  <c r="L7128" i="4" s="1"/>
  <c r="M7128" i="4" s="1"/>
  <c r="F7236" i="4"/>
  <c r="L7215" i="4" s="1"/>
  <c r="M7215" i="4" s="1"/>
  <c r="F7234" i="4"/>
  <c r="L7213" i="4" s="1"/>
  <c r="M7213" i="4" s="1"/>
  <c r="F7235" i="4"/>
  <c r="L7214" i="4" s="1"/>
  <c r="M7214" i="4" s="1"/>
  <c r="F6721" i="4"/>
  <c r="L6700" i="4" s="1"/>
  <c r="M6700" i="4" s="1"/>
  <c r="F7555" i="4"/>
  <c r="L7534" i="4" s="1"/>
  <c r="M7534" i="4" s="1"/>
  <c r="F12913" i="4"/>
  <c r="L12892" i="4" s="1"/>
  <c r="M12892" i="4" s="1"/>
  <c r="F12914" i="4"/>
  <c r="L12893" i="4" s="1"/>
  <c r="M12893" i="4" s="1"/>
  <c r="F12923" i="4"/>
  <c r="L12902" i="4" s="1"/>
  <c r="M12902" i="4" s="1"/>
  <c r="F12905" i="4"/>
  <c r="L12884" i="4" s="1"/>
  <c r="M12884" i="4" s="1"/>
  <c r="F12915" i="4"/>
  <c r="L12894" i="4" s="1"/>
  <c r="M12894" i="4" s="1"/>
  <c r="F12691" i="4"/>
  <c r="L12670" i="4" s="1"/>
  <c r="M12670" i="4" s="1"/>
  <c r="F12361" i="4"/>
  <c r="L12340" i="4" s="1"/>
  <c r="M12340" i="4" s="1"/>
  <c r="F12413" i="4"/>
  <c r="L12392" i="4" s="1"/>
  <c r="M12392" i="4" s="1"/>
  <c r="F12359" i="4"/>
  <c r="L12338" i="4" s="1"/>
  <c r="M12338" i="4" s="1"/>
  <c r="F12340" i="4"/>
  <c r="L12319" i="4" s="1"/>
  <c r="M12319" i="4" s="1"/>
  <c r="F12097" i="4"/>
  <c r="L12076" i="4" s="1"/>
  <c r="M12076" i="4" s="1"/>
  <c r="F12348" i="4"/>
  <c r="L12327" i="4" s="1"/>
  <c r="M12327" i="4" s="1"/>
  <c r="F12277" i="4"/>
  <c r="L12256" i="4" s="1"/>
  <c r="M12256" i="4" s="1"/>
  <c r="F11826" i="4"/>
  <c r="L11805" i="4" s="1"/>
  <c r="M11805" i="4" s="1"/>
  <c r="F11825" i="4"/>
  <c r="L11804" i="4" s="1"/>
  <c r="M11804" i="4" s="1"/>
  <c r="F12362" i="4"/>
  <c r="L12341" i="4" s="1"/>
  <c r="M12341" i="4" s="1"/>
  <c r="F12091" i="4"/>
  <c r="L12070" i="4" s="1"/>
  <c r="M12070" i="4" s="1"/>
  <c r="F12405" i="4"/>
  <c r="L12384" i="4" s="1"/>
  <c r="M12384" i="4" s="1"/>
  <c r="F12360" i="4"/>
  <c r="L12339" i="4" s="1"/>
  <c r="M12339" i="4" s="1"/>
  <c r="E12539" i="4"/>
  <c r="F12053" i="4"/>
  <c r="L12032" i="4" s="1"/>
  <c r="M12032" i="4" s="1"/>
  <c r="F12328" i="4"/>
  <c r="L12307" i="4" s="1"/>
  <c r="M12307" i="4" s="1"/>
  <c r="F12357" i="4"/>
  <c r="L12336" i="4" s="1"/>
  <c r="M12336" i="4" s="1"/>
  <c r="F12077" i="4"/>
  <c r="L12056" i="4" s="1"/>
  <c r="M12056" i="4" s="1"/>
  <c r="F11714" i="4"/>
  <c r="L11693" i="4" s="1"/>
  <c r="M11693" i="4" s="1"/>
  <c r="F11288" i="4"/>
  <c r="L11267" i="4" s="1"/>
  <c r="M11267" i="4" s="1"/>
  <c r="F11446" i="4"/>
  <c r="L11425" i="4" s="1"/>
  <c r="M11425" i="4" s="1"/>
  <c r="F11921" i="4"/>
  <c r="L11900" i="4" s="1"/>
  <c r="M11900" i="4" s="1"/>
  <c r="F11823" i="4"/>
  <c r="L11802" i="4" s="1"/>
  <c r="M11802" i="4" s="1"/>
  <c r="E11949" i="4"/>
  <c r="F11953" i="4" s="1"/>
  <c r="L11932" i="4" s="1"/>
  <c r="M11932" i="4" s="1"/>
  <c r="F11521" i="4"/>
  <c r="L11500" i="4" s="1"/>
  <c r="M11500" i="4" s="1"/>
  <c r="F10402" i="4"/>
  <c r="L10381" i="4" s="1"/>
  <c r="M10381" i="4" s="1"/>
  <c r="F11357" i="4"/>
  <c r="L11336" i="4" s="1"/>
  <c r="M11336" i="4" s="1"/>
  <c r="F11327" i="4"/>
  <c r="L11306" i="4" s="1"/>
  <c r="M11306" i="4" s="1"/>
  <c r="F11879" i="4"/>
  <c r="L11858" i="4" s="1"/>
  <c r="M11858" i="4" s="1"/>
  <c r="F10644" i="4"/>
  <c r="L10623" i="4" s="1"/>
  <c r="M10623" i="4" s="1"/>
  <c r="F10771" i="4"/>
  <c r="L10750" i="4" s="1"/>
  <c r="M10750" i="4" s="1"/>
  <c r="F10858" i="4"/>
  <c r="L10837" i="4" s="1"/>
  <c r="M10837" i="4" s="1"/>
  <c r="F10653" i="4"/>
  <c r="L10632" i="4" s="1"/>
  <c r="M10632" i="4" s="1"/>
  <c r="F10930" i="4"/>
  <c r="L10909" i="4" s="1"/>
  <c r="M10909" i="4" s="1"/>
  <c r="F11283" i="4"/>
  <c r="L11262" i="4" s="1"/>
  <c r="M11262" i="4" s="1"/>
  <c r="F10241" i="4"/>
  <c r="L10220" i="4" s="1"/>
  <c r="M10220" i="4" s="1"/>
  <c r="F9594" i="4"/>
  <c r="L9573" i="4" s="1"/>
  <c r="M9573" i="4" s="1"/>
  <c r="F10581" i="4"/>
  <c r="L10560" i="4" s="1"/>
  <c r="M10560" i="4" s="1"/>
  <c r="F9861" i="4"/>
  <c r="L9840" i="4" s="1"/>
  <c r="M9840" i="4" s="1"/>
  <c r="F9860" i="4"/>
  <c r="L9839" i="4" s="1"/>
  <c r="M9839" i="4" s="1"/>
  <c r="F10225" i="4"/>
  <c r="L10204" i="4" s="1"/>
  <c r="M10204" i="4" s="1"/>
  <c r="F9770" i="4"/>
  <c r="L9749" i="4" s="1"/>
  <c r="M9749" i="4" s="1"/>
  <c r="F9316" i="4"/>
  <c r="L9295" i="4" s="1"/>
  <c r="M9295" i="4" s="1"/>
  <c r="F9420" i="4"/>
  <c r="L9399" i="4" s="1"/>
  <c r="M9399" i="4" s="1"/>
  <c r="F9891" i="4"/>
  <c r="L9870" i="4" s="1"/>
  <c r="M9870" i="4" s="1"/>
  <c r="F9557" i="4"/>
  <c r="L9536" i="4" s="1"/>
  <c r="M9536" i="4" s="1"/>
  <c r="F10273" i="4"/>
  <c r="L10252" i="4" s="1"/>
  <c r="M10252" i="4" s="1"/>
  <c r="F9508" i="4"/>
  <c r="L9487" i="4" s="1"/>
  <c r="M9487" i="4" s="1"/>
  <c r="F9790" i="4"/>
  <c r="L9769" i="4" s="1"/>
  <c r="M9769" i="4" s="1"/>
  <c r="F9218" i="4"/>
  <c r="L9197" i="4" s="1"/>
  <c r="M9197" i="4" s="1"/>
  <c r="F9862" i="4"/>
  <c r="L9841" i="4" s="1"/>
  <c r="M9841" i="4" s="1"/>
  <c r="F8722" i="4"/>
  <c r="L8701" i="4" s="1"/>
  <c r="M8701" i="4" s="1"/>
  <c r="F8583" i="4"/>
  <c r="L8562" i="4" s="1"/>
  <c r="M8562" i="4" s="1"/>
  <c r="F8581" i="4"/>
  <c r="L8560" i="4" s="1"/>
  <c r="M8560" i="4" s="1"/>
  <c r="F9468" i="4"/>
  <c r="L9447" i="4" s="1"/>
  <c r="M9447" i="4" s="1"/>
  <c r="F8133" i="4"/>
  <c r="L8112" i="4" s="1"/>
  <c r="M8112" i="4" s="1"/>
  <c r="F8398" i="4"/>
  <c r="L8377" i="4" s="1"/>
  <c r="M8377" i="4" s="1"/>
  <c r="E8108" i="4"/>
  <c r="E8109" i="4"/>
  <c r="F8177" i="4"/>
  <c r="L8156" i="4" s="1"/>
  <c r="M8156" i="4" s="1"/>
  <c r="F8176" i="4"/>
  <c r="L8155" i="4" s="1"/>
  <c r="M8155" i="4" s="1"/>
  <c r="F8175" i="4"/>
  <c r="L8154" i="4" s="1"/>
  <c r="M8154" i="4" s="1"/>
  <c r="F7246" i="4"/>
  <c r="L7225" i="4" s="1"/>
  <c r="M7225" i="4" s="1"/>
  <c r="F7249" i="4"/>
  <c r="L7228" i="4" s="1"/>
  <c r="M7228" i="4" s="1"/>
  <c r="F7243" i="4"/>
  <c r="L7222" i="4" s="1"/>
  <c r="M7222" i="4" s="1"/>
  <c r="F7247" i="4"/>
  <c r="L7226" i="4" s="1"/>
  <c r="M7226" i="4" s="1"/>
  <c r="F7382" i="4"/>
  <c r="L7361" i="4" s="1"/>
  <c r="M7361" i="4" s="1"/>
  <c r="F6976" i="4"/>
  <c r="L6955" i="4" s="1"/>
  <c r="M6955" i="4" s="1"/>
  <c r="F6975" i="4"/>
  <c r="L6954" i="4" s="1"/>
  <c r="M6954" i="4" s="1"/>
  <c r="F7923" i="4"/>
  <c r="L7902" i="4" s="1"/>
  <c r="M7902" i="4" s="1"/>
  <c r="F7522" i="4"/>
  <c r="L7501" i="4" s="1"/>
  <c r="M7501" i="4" s="1"/>
  <c r="F6701" i="4"/>
  <c r="L6680" i="4" s="1"/>
  <c r="M6680" i="4" s="1"/>
  <c r="F7585" i="4"/>
  <c r="L7564" i="4" s="1"/>
  <c r="M7564" i="4" s="1"/>
  <c r="F6740" i="4"/>
  <c r="L6719" i="4" s="1"/>
  <c r="M6719" i="4" s="1"/>
  <c r="F8012" i="4"/>
  <c r="L7991" i="4" s="1"/>
  <c r="M7991" i="4" s="1"/>
  <c r="F8187" i="4"/>
  <c r="L8166" i="4" s="1"/>
  <c r="M8166" i="4" s="1"/>
  <c r="F12908" i="4"/>
  <c r="L12887" i="4" s="1"/>
  <c r="M12887" i="4" s="1"/>
  <c r="F12869" i="4"/>
  <c r="L12848" i="4" s="1"/>
  <c r="M12848" i="4" s="1"/>
  <c r="F12903" i="4"/>
  <c r="L12882" i="4" s="1"/>
  <c r="M12882" i="4" s="1"/>
  <c r="F12862" i="4"/>
  <c r="L12841" i="4" s="1"/>
  <c r="M12841" i="4" s="1"/>
  <c r="F12895" i="4"/>
  <c r="L12874" i="4" s="1"/>
  <c r="M12874" i="4" s="1"/>
  <c r="F12785" i="4"/>
  <c r="L12764" i="4" s="1"/>
  <c r="M12764" i="4" s="1"/>
  <c r="F12899" i="4"/>
  <c r="L12878" i="4" s="1"/>
  <c r="M12878" i="4" s="1"/>
  <c r="F12692" i="4"/>
  <c r="L12671" i="4" s="1"/>
  <c r="M12671" i="4" s="1"/>
  <c r="F12909" i="4"/>
  <c r="L12888" i="4" s="1"/>
  <c r="M12888" i="4" s="1"/>
  <c r="F12684" i="4"/>
  <c r="L12663" i="4" s="1"/>
  <c r="M12663" i="4" s="1"/>
  <c r="C12524" i="4"/>
  <c r="E12008" i="4"/>
  <c r="E12009" i="4"/>
  <c r="F12506" i="4"/>
  <c r="L12485" i="4" s="1"/>
  <c r="M12485" i="4" s="1"/>
  <c r="F12349" i="4"/>
  <c r="L12328" i="4" s="1"/>
  <c r="M12328" i="4" s="1"/>
  <c r="F12418" i="4"/>
  <c r="L12397" i="4" s="1"/>
  <c r="M12397" i="4" s="1"/>
  <c r="F12068" i="4"/>
  <c r="L12047" i="4" s="1"/>
  <c r="M12047" i="4" s="1"/>
  <c r="F12352" i="4"/>
  <c r="L12331" i="4" s="1"/>
  <c r="M12331" i="4" s="1"/>
  <c r="F12343" i="4"/>
  <c r="L12322" i="4" s="1"/>
  <c r="M12322" i="4" s="1"/>
  <c r="F12080" i="4"/>
  <c r="L12059" i="4" s="1"/>
  <c r="M12059" i="4" s="1"/>
  <c r="F12046" i="4"/>
  <c r="L12025" i="4" s="1"/>
  <c r="M12025" i="4" s="1"/>
  <c r="E11720" i="4"/>
  <c r="E11721" i="4"/>
  <c r="F11394" i="4"/>
  <c r="L11373" i="4" s="1"/>
  <c r="M11373" i="4" s="1"/>
  <c r="F11393" i="4"/>
  <c r="L11372" i="4" s="1"/>
  <c r="M11372" i="4" s="1"/>
  <c r="F11911" i="4"/>
  <c r="L11890" i="4" s="1"/>
  <c r="M11890" i="4" s="1"/>
  <c r="F11388" i="4"/>
  <c r="L11367" i="4" s="1"/>
  <c r="M11367" i="4" s="1"/>
  <c r="F11580" i="4"/>
  <c r="L11559" i="4" s="1"/>
  <c r="M11559" i="4" s="1"/>
  <c r="F12166" i="4"/>
  <c r="L12145" i="4" s="1"/>
  <c r="M12145" i="4" s="1"/>
  <c r="F11027" i="4"/>
  <c r="L11006" i="4" s="1"/>
  <c r="M11006" i="4" s="1"/>
  <c r="F11024" i="4"/>
  <c r="L11003" i="4" s="1"/>
  <c r="M11003" i="4" s="1"/>
  <c r="F11054" i="4"/>
  <c r="L11033" i="4" s="1"/>
  <c r="M11033" i="4" s="1"/>
  <c r="F11184" i="4"/>
  <c r="L11163" i="4" s="1"/>
  <c r="M11163" i="4" s="1"/>
  <c r="F11183" i="4"/>
  <c r="L11162" i="4" s="1"/>
  <c r="M11162" i="4" s="1"/>
  <c r="F11137" i="4"/>
  <c r="L11116" i="4" s="1"/>
  <c r="M11116" i="4" s="1"/>
  <c r="F10641" i="4"/>
  <c r="L10620" i="4" s="1"/>
  <c r="M10620" i="4" s="1"/>
  <c r="F10932" i="4"/>
  <c r="L10911" i="4" s="1"/>
  <c r="M10911" i="4" s="1"/>
  <c r="F10667" i="4"/>
  <c r="L10646" i="4" s="1"/>
  <c r="M10646" i="4" s="1"/>
  <c r="E10156" i="4"/>
  <c r="E10157" i="4"/>
  <c r="F10729" i="4"/>
  <c r="L10708" i="4" s="1"/>
  <c r="M10708" i="4" s="1"/>
  <c r="F11179" i="4"/>
  <c r="L11158" i="4" s="1"/>
  <c r="M11158" i="4" s="1"/>
  <c r="E10738" i="4"/>
  <c r="F11025" i="4"/>
  <c r="L11004" i="4" s="1"/>
  <c r="M11004" i="4" s="1"/>
  <c r="F10219" i="4"/>
  <c r="L10198" i="4" s="1"/>
  <c r="M10198" i="4" s="1"/>
  <c r="F10218" i="4"/>
  <c r="L10197" i="4" s="1"/>
  <c r="M10197" i="4" s="1"/>
  <c r="F10215" i="4"/>
  <c r="L10194" i="4" s="1"/>
  <c r="M10194" i="4" s="1"/>
  <c r="F11276" i="4"/>
  <c r="L11255" i="4" s="1"/>
  <c r="M11255" i="4" s="1"/>
  <c r="F10528" i="4"/>
  <c r="L10507" i="4" s="1"/>
  <c r="M10507" i="4" s="1"/>
  <c r="F10265" i="4"/>
  <c r="L10244" i="4" s="1"/>
  <c r="M10244" i="4" s="1"/>
  <c r="F10242" i="4"/>
  <c r="L10221" i="4" s="1"/>
  <c r="M10221" i="4" s="1"/>
  <c r="F9502" i="4"/>
  <c r="L9481" i="4" s="1"/>
  <c r="M9481" i="4" s="1"/>
  <c r="F9499" i="4"/>
  <c r="L9478" i="4" s="1"/>
  <c r="M9478" i="4" s="1"/>
  <c r="F9999" i="4"/>
  <c r="L9978" i="4" s="1"/>
  <c r="M9978" i="4" s="1"/>
  <c r="F9324" i="4"/>
  <c r="L9303" i="4" s="1"/>
  <c r="M9303" i="4" s="1"/>
  <c r="F10375" i="4"/>
  <c r="L10354" i="4" s="1"/>
  <c r="M10354" i="4" s="1"/>
  <c r="F10277" i="4"/>
  <c r="L10256" i="4" s="1"/>
  <c r="M10256" i="4" s="1"/>
  <c r="F10224" i="4"/>
  <c r="L10203" i="4" s="1"/>
  <c r="M10203" i="4" s="1"/>
  <c r="F10223" i="4"/>
  <c r="L10202" i="4" s="1"/>
  <c r="M10202" i="4" s="1"/>
  <c r="F10221" i="4"/>
  <c r="L10200" i="4" s="1"/>
  <c r="M10200" i="4" s="1"/>
  <c r="F9310" i="4"/>
  <c r="L9289" i="4" s="1"/>
  <c r="M9289" i="4" s="1"/>
  <c r="F9307" i="4"/>
  <c r="L9286" i="4" s="1"/>
  <c r="M9286" i="4" s="1"/>
  <c r="F9306" i="4"/>
  <c r="L9285" i="4" s="1"/>
  <c r="M9285" i="4" s="1"/>
  <c r="F9309" i="4"/>
  <c r="L9288" i="4" s="1"/>
  <c r="M9288" i="4" s="1"/>
  <c r="F9308" i="4"/>
  <c r="L9287" i="4" s="1"/>
  <c r="M9287" i="4" s="1"/>
  <c r="F9787" i="4"/>
  <c r="L9766" i="4" s="1"/>
  <c r="M9766" i="4" s="1"/>
  <c r="F10272" i="4"/>
  <c r="L10251" i="4" s="1"/>
  <c r="M10251" i="4" s="1"/>
  <c r="F8982" i="4"/>
  <c r="L8961" i="4" s="1"/>
  <c r="M8961" i="4" s="1"/>
  <c r="F9497" i="4"/>
  <c r="L9476" i="4" s="1"/>
  <c r="M9476" i="4" s="1"/>
  <c r="F9495" i="4"/>
  <c r="L9474" i="4" s="1"/>
  <c r="M9474" i="4" s="1"/>
  <c r="F9496" i="4"/>
  <c r="L9475" i="4" s="1"/>
  <c r="M9475" i="4" s="1"/>
  <c r="F9783" i="4"/>
  <c r="L9762" i="4" s="1"/>
  <c r="M9762" i="4" s="1"/>
  <c r="F9501" i="4"/>
  <c r="L9480" i="4" s="1"/>
  <c r="M9480" i="4" s="1"/>
  <c r="E9054" i="4"/>
  <c r="E9053" i="4"/>
  <c r="F9516" i="4"/>
  <c r="L9495" i="4" s="1"/>
  <c r="M9495" i="4" s="1"/>
  <c r="F10005" i="4"/>
  <c r="L9984" i="4" s="1"/>
  <c r="M9984" i="4" s="1"/>
  <c r="F8883" i="4"/>
  <c r="L8862" i="4" s="1"/>
  <c r="M8862" i="4" s="1"/>
  <c r="F7734" i="4"/>
  <c r="L7713" i="4" s="1"/>
  <c r="M7713" i="4" s="1"/>
  <c r="F7824" i="4"/>
  <c r="L7803" i="4" s="1"/>
  <c r="M7803" i="4" s="1"/>
  <c r="F6608" i="4"/>
  <c r="L6587" i="4" s="1"/>
  <c r="M6587" i="4" s="1"/>
  <c r="F6603" i="4"/>
  <c r="L6582" i="4" s="1"/>
  <c r="M6582" i="4" s="1"/>
  <c r="F8441" i="4"/>
  <c r="L8420" i="4" s="1"/>
  <c r="M8420" i="4" s="1"/>
  <c r="F8080" i="4"/>
  <c r="L8059" i="4" s="1"/>
  <c r="M8059" i="4" s="1"/>
  <c r="F8345" i="4"/>
  <c r="L8324" i="4" s="1"/>
  <c r="M8324" i="4" s="1"/>
  <c r="F8347" i="4"/>
  <c r="L8326" i="4" s="1"/>
  <c r="M8326" i="4" s="1"/>
  <c r="F7373" i="4"/>
  <c r="L7352" i="4" s="1"/>
  <c r="M7352" i="4" s="1"/>
  <c r="F7370" i="4"/>
  <c r="L7349" i="4" s="1"/>
  <c r="M7349" i="4" s="1"/>
  <c r="E8269" i="4"/>
  <c r="F8289" i="4" s="1"/>
  <c r="L8268" i="4" s="1"/>
  <c r="M8268" i="4" s="1"/>
  <c r="F7244" i="4"/>
  <c r="L7223" i="4" s="1"/>
  <c r="M7223" i="4" s="1"/>
  <c r="F7817" i="4"/>
  <c r="L7796" i="4" s="1"/>
  <c r="M7796" i="4" s="1"/>
  <c r="F8436" i="4"/>
  <c r="L8415" i="4" s="1"/>
  <c r="M8415" i="4" s="1"/>
  <c r="F8442" i="4"/>
  <c r="L8421" i="4" s="1"/>
  <c r="M8421" i="4" s="1"/>
  <c r="F6695" i="4"/>
  <c r="L6674" i="4" s="1"/>
  <c r="M6674" i="4" s="1"/>
  <c r="F8013" i="4"/>
  <c r="L7992" i="4" s="1"/>
  <c r="M7992" i="4" s="1"/>
  <c r="F7565" i="4"/>
  <c r="L7544" i="4" s="1"/>
  <c r="M7544" i="4" s="1"/>
  <c r="F8531" i="4"/>
  <c r="L8510" i="4" s="1"/>
  <c r="M8510" i="4" s="1"/>
  <c r="F7110" i="4"/>
  <c r="L7089" i="4" s="1"/>
  <c r="M7089" i="4" s="1"/>
  <c r="F7913" i="4"/>
  <c r="L7892" i="4" s="1"/>
  <c r="M7892" i="4" s="1"/>
  <c r="E6634" i="4"/>
  <c r="E12566" i="4"/>
  <c r="F12732" i="4"/>
  <c r="L12711" i="4" s="1"/>
  <c r="M12711" i="4" s="1"/>
  <c r="F12757" i="4"/>
  <c r="L12736" i="4" s="1"/>
  <c r="M12736" i="4" s="1"/>
  <c r="F12870" i="4"/>
  <c r="L12849" i="4" s="1"/>
  <c r="M12849" i="4" s="1"/>
  <c r="F12875" i="4"/>
  <c r="L12854" i="4" s="1"/>
  <c r="M12854" i="4" s="1"/>
  <c r="F12879" i="4"/>
  <c r="L12858" i="4" s="1"/>
  <c r="M12858" i="4" s="1"/>
  <c r="F12683" i="4"/>
  <c r="L12662" i="4" s="1"/>
  <c r="M12662" i="4" s="1"/>
  <c r="F12861" i="4"/>
  <c r="L12840" i="4" s="1"/>
  <c r="M12840" i="4" s="1"/>
  <c r="F12695" i="4"/>
  <c r="L12674" i="4" s="1"/>
  <c r="M12674" i="4" s="1"/>
  <c r="F12731" i="4"/>
  <c r="L12710" i="4" s="1"/>
  <c r="M12710" i="4" s="1"/>
  <c r="F12626" i="4"/>
  <c r="L12605" i="4" s="1"/>
  <c r="M12605" i="4" s="1"/>
  <c r="F12492" i="4"/>
  <c r="L12471" i="4" s="1"/>
  <c r="M12471" i="4" s="1"/>
  <c r="F12051" i="4"/>
  <c r="L12030" i="4" s="1"/>
  <c r="M12030" i="4" s="1"/>
  <c r="F12366" i="4"/>
  <c r="L12345" i="4" s="1"/>
  <c r="M12345" i="4" s="1"/>
  <c r="F12083" i="4"/>
  <c r="L12062" i="4" s="1"/>
  <c r="M12062" i="4" s="1"/>
  <c r="F12275" i="4"/>
  <c r="L12254" i="4" s="1"/>
  <c r="M12254" i="4" s="1"/>
  <c r="E12209" i="4"/>
  <c r="F11710" i="4"/>
  <c r="L11689" i="4" s="1"/>
  <c r="M11689" i="4" s="1"/>
  <c r="F12081" i="4"/>
  <c r="L12060" i="4" s="1"/>
  <c r="M12060" i="4" s="1"/>
  <c r="F12045" i="4"/>
  <c r="L12024" i="4" s="1"/>
  <c r="M12024" i="4" s="1"/>
  <c r="F12092" i="4"/>
  <c r="L12071" i="4" s="1"/>
  <c r="M12071" i="4" s="1"/>
  <c r="F11326" i="4"/>
  <c r="L11305" i="4" s="1"/>
  <c r="M11305" i="4" s="1"/>
  <c r="F11321" i="4"/>
  <c r="L11300" i="4" s="1"/>
  <c r="M11300" i="4" s="1"/>
  <c r="F11875" i="4"/>
  <c r="L11854" i="4" s="1"/>
  <c r="M11854" i="4" s="1"/>
  <c r="F11320" i="4"/>
  <c r="L11299" i="4" s="1"/>
  <c r="M11299" i="4" s="1"/>
  <c r="E11202" i="4"/>
  <c r="F11815" i="4"/>
  <c r="L11794" i="4" s="1"/>
  <c r="M11794" i="4" s="1"/>
  <c r="F11529" i="4"/>
  <c r="L11508" i="4" s="1"/>
  <c r="M11508" i="4" s="1"/>
  <c r="E10808" i="4"/>
  <c r="F10808" i="4" s="1"/>
  <c r="L10787" i="4" s="1"/>
  <c r="M10787" i="4" s="1"/>
  <c r="E10809" i="4"/>
  <c r="F10948" i="4"/>
  <c r="L10927" i="4" s="1"/>
  <c r="M10927" i="4" s="1"/>
  <c r="F10947" i="4"/>
  <c r="L10926" i="4" s="1"/>
  <c r="M10926" i="4" s="1"/>
  <c r="F10945" i="4"/>
  <c r="L10924" i="4" s="1"/>
  <c r="M10924" i="4" s="1"/>
  <c r="F11035" i="4"/>
  <c r="L11014" i="4" s="1"/>
  <c r="M11014" i="4" s="1"/>
  <c r="F11323" i="4"/>
  <c r="L11302" i="4" s="1"/>
  <c r="M11302" i="4" s="1"/>
  <c r="F11042" i="4"/>
  <c r="L11021" i="4" s="1"/>
  <c r="M11021" i="4" s="1"/>
  <c r="F11169" i="4"/>
  <c r="L11148" i="4" s="1"/>
  <c r="M11148" i="4" s="1"/>
  <c r="F11168" i="4"/>
  <c r="L11147" i="4" s="1"/>
  <c r="M11147" i="4" s="1"/>
  <c r="F11166" i="4"/>
  <c r="L11145" i="4" s="1"/>
  <c r="M11145" i="4" s="1"/>
  <c r="E10098" i="4"/>
  <c r="F10098" i="4" s="1"/>
  <c r="L10077" i="4" s="1"/>
  <c r="M10077" i="4" s="1"/>
  <c r="E10099" i="4"/>
  <c r="F10408" i="4"/>
  <c r="L10387" i="4" s="1"/>
  <c r="M10387" i="4" s="1"/>
  <c r="F10974" i="4"/>
  <c r="L10953" i="4" s="1"/>
  <c r="M10953" i="4" s="1"/>
  <c r="F10572" i="4"/>
  <c r="L10551" i="4" s="1"/>
  <c r="M10551" i="4" s="1"/>
  <c r="F10247" i="4"/>
  <c r="L10226" i="4" s="1"/>
  <c r="M10226" i="4" s="1"/>
  <c r="F10412" i="4"/>
  <c r="L10391" i="4" s="1"/>
  <c r="M10391" i="4" s="1"/>
  <c r="F10411" i="4"/>
  <c r="L10390" i="4" s="1"/>
  <c r="M10390" i="4" s="1"/>
  <c r="F10282" i="4"/>
  <c r="L10261" i="4" s="1"/>
  <c r="M10261" i="4" s="1"/>
  <c r="F10276" i="4"/>
  <c r="L10255" i="4" s="1"/>
  <c r="M10255" i="4" s="1"/>
  <c r="F10278" i="4"/>
  <c r="L10257" i="4" s="1"/>
  <c r="M10257" i="4" s="1"/>
  <c r="F11160" i="4"/>
  <c r="L11139" i="4" s="1"/>
  <c r="M11139" i="4" s="1"/>
  <c r="F11134" i="4"/>
  <c r="L11113" i="4" s="1"/>
  <c r="M11113" i="4" s="1"/>
  <c r="E9792" i="4"/>
  <c r="E9793" i="4"/>
  <c r="F10526" i="4"/>
  <c r="L10505" i="4" s="1"/>
  <c r="M10505" i="4" s="1"/>
  <c r="F10309" i="4"/>
  <c r="L10288" i="4" s="1"/>
  <c r="M10288" i="4" s="1"/>
  <c r="F10585" i="4"/>
  <c r="L10564" i="4" s="1"/>
  <c r="M10564" i="4" s="1"/>
  <c r="F9760" i="4"/>
  <c r="L9739" i="4" s="1"/>
  <c r="M9739" i="4" s="1"/>
  <c r="F9558" i="4"/>
  <c r="L9537" i="4" s="1"/>
  <c r="M9537" i="4" s="1"/>
  <c r="F9741" i="4"/>
  <c r="L9720" i="4" s="1"/>
  <c r="M9720" i="4" s="1"/>
  <c r="F10311" i="4"/>
  <c r="L10290" i="4" s="1"/>
  <c r="M10290" i="4" s="1"/>
  <c r="F10096" i="4"/>
  <c r="L10075" i="4" s="1"/>
  <c r="M10075" i="4" s="1"/>
  <c r="F9786" i="4"/>
  <c r="L9765" i="4" s="1"/>
  <c r="M9765" i="4" s="1"/>
  <c r="F9449" i="4"/>
  <c r="L9428" i="4" s="1"/>
  <c r="M9428" i="4" s="1"/>
  <c r="F9851" i="4"/>
  <c r="L9830" i="4" s="1"/>
  <c r="M9830" i="4" s="1"/>
  <c r="F9531" i="4"/>
  <c r="L9510" i="4" s="1"/>
  <c r="M9510" i="4" s="1"/>
  <c r="F7963" i="4"/>
  <c r="L7942" i="4" s="1"/>
  <c r="M7942" i="4" s="1"/>
  <c r="F7960" i="4"/>
  <c r="L7939" i="4" s="1"/>
  <c r="M7939" i="4" s="1"/>
  <c r="F7962" i="4"/>
  <c r="L7941" i="4" s="1"/>
  <c r="M7941" i="4" s="1"/>
  <c r="F8692" i="4"/>
  <c r="L8671" i="4" s="1"/>
  <c r="M8671" i="4" s="1"/>
  <c r="F8185" i="4"/>
  <c r="L8164" i="4" s="1"/>
  <c r="M8164" i="4" s="1"/>
  <c r="E7047" i="4"/>
  <c r="F8004" i="4"/>
  <c r="L7983" i="4" s="1"/>
  <c r="M7983" i="4" s="1"/>
  <c r="F8880" i="4"/>
  <c r="L8859" i="4" s="1"/>
  <c r="M8859" i="4" s="1"/>
  <c r="F8879" i="4"/>
  <c r="L8858" i="4" s="1"/>
  <c r="M8858" i="4" s="1"/>
  <c r="F7663" i="4"/>
  <c r="L7642" i="4" s="1"/>
  <c r="M7642" i="4" s="1"/>
  <c r="F8200" i="4"/>
  <c r="L8179" i="4" s="1"/>
  <c r="M8179" i="4" s="1"/>
  <c r="F7917" i="4"/>
  <c r="L7896" i="4" s="1"/>
  <c r="M7896" i="4" s="1"/>
  <c r="F8431" i="4"/>
  <c r="L8410" i="4" s="1"/>
  <c r="M8410" i="4" s="1"/>
  <c r="F8085" i="4"/>
  <c r="L8064" i="4" s="1"/>
  <c r="M8064" i="4" s="1"/>
  <c r="F8084" i="4"/>
  <c r="L8063" i="4" s="1"/>
  <c r="M8063" i="4" s="1"/>
  <c r="F8083" i="4"/>
  <c r="L8062" i="4" s="1"/>
  <c r="M8062" i="4" s="1"/>
  <c r="F8670" i="4"/>
  <c r="L8649" i="4" s="1"/>
  <c r="M8649" i="4" s="1"/>
  <c r="F6275" i="4"/>
  <c r="L6254" i="4" s="1"/>
  <c r="M6254" i="4" s="1"/>
  <c r="F8420" i="4"/>
  <c r="L8399" i="4" s="1"/>
  <c r="M8399" i="4" s="1"/>
  <c r="F7114" i="4"/>
  <c r="L7093" i="4" s="1"/>
  <c r="M7093" i="4" s="1"/>
  <c r="F8512" i="4"/>
  <c r="L8491" i="4" s="1"/>
  <c r="M8491" i="4" s="1"/>
  <c r="F6432" i="4"/>
  <c r="L6411" i="4" s="1"/>
  <c r="M6411" i="4" s="1"/>
  <c r="F7633" i="4"/>
  <c r="L7612" i="4" s="1"/>
  <c r="M7612" i="4" s="1"/>
  <c r="F6865" i="4"/>
  <c r="L6844" i="4" s="1"/>
  <c r="M6844" i="4" s="1"/>
  <c r="F10759" i="4"/>
  <c r="L10738" i="4" s="1"/>
  <c r="M10738" i="4" s="1"/>
  <c r="F10228" i="4"/>
  <c r="L10207" i="4" s="1"/>
  <c r="M10207" i="4" s="1"/>
  <c r="F10872" i="4"/>
  <c r="L10851" i="4" s="1"/>
  <c r="M10851" i="4" s="1"/>
  <c r="F10671" i="4"/>
  <c r="L10650" i="4" s="1"/>
  <c r="M10650" i="4" s="1"/>
  <c r="F10002" i="4"/>
  <c r="L9981" i="4" s="1"/>
  <c r="M9981" i="4" s="1"/>
  <c r="F10000" i="4"/>
  <c r="L9979" i="4" s="1"/>
  <c r="M9979" i="4" s="1"/>
  <c r="F9483" i="4"/>
  <c r="L9462" i="4" s="1"/>
  <c r="M9462" i="4" s="1"/>
  <c r="F9700" i="4"/>
  <c r="L9679" i="4" s="1"/>
  <c r="M9679" i="4" s="1"/>
  <c r="F10095" i="4"/>
  <c r="L10074" i="4" s="1"/>
  <c r="M10074" i="4" s="1"/>
  <c r="F8645" i="4"/>
  <c r="L8624" i="4" s="1"/>
  <c r="M8624" i="4" s="1"/>
  <c r="F8193" i="4"/>
  <c r="L8172" i="4" s="1"/>
  <c r="M8172" i="4" s="1"/>
  <c r="F7573" i="4"/>
  <c r="L7552" i="4" s="1"/>
  <c r="M7552" i="4" s="1"/>
  <c r="F8056" i="4"/>
  <c r="L8035" i="4" s="1"/>
  <c r="M8035" i="4" s="1"/>
  <c r="F8541" i="4"/>
  <c r="L8520" i="4" s="1"/>
  <c r="M8520" i="4" s="1"/>
  <c r="F6953" i="4"/>
  <c r="L6932" i="4" s="1"/>
  <c r="M6932" i="4" s="1"/>
  <c r="E8369" i="4"/>
  <c r="F7885" i="4"/>
  <c r="L7864" i="4" s="1"/>
  <c r="M7864" i="4" s="1"/>
  <c r="F8433" i="4"/>
  <c r="L8412" i="4" s="1"/>
  <c r="M8412" i="4" s="1"/>
  <c r="F8148" i="4"/>
  <c r="L8127" i="4" s="1"/>
  <c r="M8127" i="4" s="1"/>
  <c r="F7204" i="4"/>
  <c r="L7183" i="4" s="1"/>
  <c r="M7183" i="4" s="1"/>
  <c r="F7883" i="4"/>
  <c r="L7862" i="4" s="1"/>
  <c r="M7862" i="4" s="1"/>
  <c r="F7513" i="4"/>
  <c r="L7492" i="4" s="1"/>
  <c r="M7492" i="4" s="1"/>
  <c r="F6604" i="4"/>
  <c r="L6583" i="4" s="1"/>
  <c r="M6583" i="4" s="1"/>
  <c r="F8452" i="4"/>
  <c r="L8431" i="4" s="1"/>
  <c r="M8431" i="4" s="1"/>
  <c r="F7671" i="4"/>
  <c r="L7650" i="4" s="1"/>
  <c r="M7650" i="4" s="1"/>
  <c r="F8006" i="4"/>
  <c r="L7985" i="4" s="1"/>
  <c r="M7985" i="4" s="1"/>
  <c r="F7677" i="4"/>
  <c r="L7656" i="4" s="1"/>
  <c r="M7656" i="4" s="1"/>
  <c r="F7821" i="4"/>
  <c r="L7800" i="4" s="1"/>
  <c r="M7800" i="4" s="1"/>
  <c r="F7371" i="4"/>
  <c r="L7350" i="4" s="1"/>
  <c r="M7350" i="4" s="1"/>
  <c r="F7175" i="4"/>
  <c r="L7154" i="4" s="1"/>
  <c r="M7154" i="4" s="1"/>
  <c r="E7324" i="4"/>
  <c r="F6956" i="4"/>
  <c r="L6935" i="4" s="1"/>
  <c r="M6935" i="4" s="1"/>
  <c r="F6284" i="4"/>
  <c r="L6263" i="4" s="1"/>
  <c r="M6263" i="4" s="1"/>
  <c r="F7367" i="4"/>
  <c r="L7346" i="4" s="1"/>
  <c r="M7346" i="4" s="1"/>
  <c r="F7486" i="4"/>
  <c r="L7465" i="4" s="1"/>
  <c r="M7465" i="4" s="1"/>
  <c r="F6703" i="4"/>
  <c r="L6682" i="4" s="1"/>
  <c r="M6682" i="4" s="1"/>
  <c r="E6400" i="4"/>
  <c r="F6413" i="4" s="1"/>
  <c r="L6392" i="4" s="1"/>
  <c r="M6392" i="4" s="1"/>
  <c r="F7450" i="4"/>
  <c r="L7429" i="4" s="1"/>
  <c r="M7429" i="4" s="1"/>
  <c r="F5716" i="4"/>
  <c r="L5695" i="4" s="1"/>
  <c r="M5695" i="4" s="1"/>
  <c r="F6345" i="4"/>
  <c r="L6324" i="4" s="1"/>
  <c r="M6324" i="4" s="1"/>
  <c r="F6012" i="4"/>
  <c r="L5991" i="4" s="1"/>
  <c r="M5991" i="4" s="1"/>
  <c r="F6294" i="4"/>
  <c r="L6273" i="4" s="1"/>
  <c r="M6273" i="4" s="1"/>
  <c r="F6078" i="4"/>
  <c r="L6057" i="4" s="1"/>
  <c r="M6057" i="4" s="1"/>
  <c r="F7269" i="4"/>
  <c r="L7248" i="4" s="1"/>
  <c r="M7248" i="4" s="1"/>
  <c r="F5782" i="4"/>
  <c r="L5761" i="4" s="1"/>
  <c r="M5761" i="4" s="1"/>
  <c r="F5443" i="4"/>
  <c r="L5422" i="4" s="1"/>
  <c r="M5422" i="4" s="1"/>
  <c r="F6297" i="4"/>
  <c r="L6276" i="4" s="1"/>
  <c r="M6276" i="4" s="1"/>
  <c r="F5853" i="4"/>
  <c r="L5832" i="4" s="1"/>
  <c r="M5832" i="4" s="1"/>
  <c r="F5858" i="4"/>
  <c r="L5837" i="4" s="1"/>
  <c r="M5837" i="4" s="1"/>
  <c r="F5407" i="4"/>
  <c r="L5386" i="4" s="1"/>
  <c r="M5386" i="4" s="1"/>
  <c r="E6233" i="4"/>
  <c r="F5836" i="4"/>
  <c r="L5815" i="4" s="1"/>
  <c r="M5815" i="4" s="1"/>
  <c r="F5297" i="4"/>
  <c r="L5276" i="4" s="1"/>
  <c r="M5276" i="4" s="1"/>
  <c r="F6293" i="4"/>
  <c r="L6272" i="4" s="1"/>
  <c r="M6272" i="4" s="1"/>
  <c r="F5842" i="4"/>
  <c r="L5821" i="4" s="1"/>
  <c r="M5821" i="4" s="1"/>
  <c r="F5130" i="4"/>
  <c r="L5109" i="4" s="1"/>
  <c r="M5109" i="4" s="1"/>
  <c r="F4770" i="4"/>
  <c r="L4749" i="4" s="1"/>
  <c r="M4749" i="4" s="1"/>
  <c r="F4764" i="4"/>
  <c r="L4743" i="4" s="1"/>
  <c r="M4743" i="4" s="1"/>
  <c r="F5291" i="4"/>
  <c r="L5270" i="4" s="1"/>
  <c r="M5270" i="4" s="1"/>
  <c r="F5111" i="4"/>
  <c r="L5090" i="4" s="1"/>
  <c r="M5090" i="4" s="1"/>
  <c r="F5128" i="4"/>
  <c r="L5107" i="4" s="1"/>
  <c r="M5107" i="4" s="1"/>
  <c r="F5127" i="4"/>
  <c r="L5106" i="4" s="1"/>
  <c r="M5106" i="4" s="1"/>
  <c r="F4566" i="4"/>
  <c r="L4545" i="4" s="1"/>
  <c r="M4545" i="4" s="1"/>
  <c r="F4543" i="4"/>
  <c r="L4522" i="4" s="1"/>
  <c r="M4522" i="4" s="1"/>
  <c r="F4047" i="4"/>
  <c r="L4026" i="4" s="1"/>
  <c r="M4026" i="4" s="1"/>
  <c r="F4638" i="4"/>
  <c r="L4617" i="4" s="1"/>
  <c r="M4617" i="4" s="1"/>
  <c r="F3891" i="4"/>
  <c r="L3870" i="4" s="1"/>
  <c r="M3870" i="4" s="1"/>
  <c r="F5129" i="4"/>
  <c r="L5108" i="4" s="1"/>
  <c r="M5108" i="4" s="1"/>
  <c r="F4564" i="4"/>
  <c r="L4543" i="4" s="1"/>
  <c r="M4543" i="4" s="1"/>
  <c r="F3203" i="4"/>
  <c r="L3182" i="4" s="1"/>
  <c r="M3182" i="4" s="1"/>
  <c r="F2780" i="4"/>
  <c r="L2759" i="4" s="1"/>
  <c r="M2759" i="4" s="1"/>
  <c r="F2778" i="4"/>
  <c r="L2757" i="4" s="1"/>
  <c r="M2757" i="4" s="1"/>
  <c r="F3220" i="4"/>
  <c r="L3199" i="4" s="1"/>
  <c r="M3199" i="4" s="1"/>
  <c r="E3243" i="4"/>
  <c r="F3210" i="4"/>
  <c r="L3189" i="4" s="1"/>
  <c r="M3189" i="4" s="1"/>
  <c r="F3647" i="4"/>
  <c r="L3626" i="4" s="1"/>
  <c r="M3626" i="4" s="1"/>
  <c r="F4035" i="4"/>
  <c r="L4014" i="4" s="1"/>
  <c r="M4014" i="4" s="1"/>
  <c r="F2247" i="4"/>
  <c r="L2226" i="4" s="1"/>
  <c r="M2226" i="4" s="1"/>
  <c r="F8472" i="4"/>
  <c r="L8451" i="4" s="1"/>
  <c r="M8451" i="4" s="1"/>
  <c r="F6580" i="4"/>
  <c r="L6559" i="4" s="1"/>
  <c r="M6559" i="4" s="1"/>
  <c r="F8007" i="4"/>
  <c r="L7986" i="4" s="1"/>
  <c r="M7986" i="4" s="1"/>
  <c r="F7881" i="4"/>
  <c r="L7860" i="4" s="1"/>
  <c r="M7860" i="4" s="1"/>
  <c r="F7365" i="4"/>
  <c r="L7344" i="4" s="1"/>
  <c r="M7344" i="4" s="1"/>
  <c r="F7483" i="4"/>
  <c r="L7462" i="4" s="1"/>
  <c r="M7462" i="4" s="1"/>
  <c r="F6973" i="4"/>
  <c r="L6952" i="4" s="1"/>
  <c r="M6952" i="4" s="1"/>
  <c r="F6692" i="4"/>
  <c r="L6671" i="4" s="1"/>
  <c r="M6671" i="4" s="1"/>
  <c r="F7359" i="4"/>
  <c r="L7338" i="4" s="1"/>
  <c r="M7338" i="4" s="1"/>
  <c r="F6326" i="4"/>
  <c r="L6305" i="4" s="1"/>
  <c r="M6305" i="4" s="1"/>
  <c r="F6040" i="4"/>
  <c r="L6019" i="4" s="1"/>
  <c r="M6019" i="4" s="1"/>
  <c r="F7362" i="4"/>
  <c r="L7341" i="4" s="1"/>
  <c r="M7341" i="4" s="1"/>
  <c r="F6867" i="4"/>
  <c r="L6846" i="4" s="1"/>
  <c r="M6846" i="4" s="1"/>
  <c r="F5831" i="4"/>
  <c r="L5810" i="4" s="1"/>
  <c r="M5810" i="4" s="1"/>
  <c r="F5452" i="4"/>
  <c r="L5431" i="4" s="1"/>
  <c r="M5431" i="4" s="1"/>
  <c r="F7369" i="4"/>
  <c r="L7348" i="4" s="1"/>
  <c r="M7348" i="4" s="1"/>
  <c r="F6136" i="4"/>
  <c r="L6115" i="4" s="1"/>
  <c r="M6115" i="4" s="1"/>
  <c r="F6968" i="4"/>
  <c r="L6947" i="4" s="1"/>
  <c r="M6947" i="4" s="1"/>
  <c r="F6382" i="4"/>
  <c r="L6361" i="4" s="1"/>
  <c r="M6361" i="4" s="1"/>
  <c r="F6442" i="4"/>
  <c r="L6421" i="4" s="1"/>
  <c r="M6421" i="4" s="1"/>
  <c r="F5907" i="4"/>
  <c r="L5886" i="4" s="1"/>
  <c r="M5886" i="4" s="1"/>
  <c r="F5917" i="4"/>
  <c r="L5896" i="4" s="1"/>
  <c r="M5896" i="4" s="1"/>
  <c r="F6004" i="4"/>
  <c r="L5983" i="4" s="1"/>
  <c r="M5983" i="4" s="1"/>
  <c r="F5777" i="4"/>
  <c r="L5756" i="4" s="1"/>
  <c r="M5756" i="4" s="1"/>
  <c r="F5444" i="4"/>
  <c r="L5423" i="4" s="1"/>
  <c r="M5423" i="4" s="1"/>
  <c r="F5380" i="4"/>
  <c r="L5359" i="4" s="1"/>
  <c r="M5359" i="4" s="1"/>
  <c r="F5838" i="4"/>
  <c r="L5817" i="4" s="1"/>
  <c r="M5817" i="4" s="1"/>
  <c r="F5662" i="4"/>
  <c r="L5641" i="4" s="1"/>
  <c r="M5641" i="4" s="1"/>
  <c r="F5772" i="4"/>
  <c r="L5751" i="4" s="1"/>
  <c r="M5751" i="4" s="1"/>
  <c r="F5400" i="4"/>
  <c r="L5379" i="4" s="1"/>
  <c r="M5379" i="4" s="1"/>
  <c r="F5783" i="4"/>
  <c r="L5762" i="4" s="1"/>
  <c r="M5762" i="4" s="1"/>
  <c r="F5411" i="4"/>
  <c r="L5390" i="4" s="1"/>
  <c r="M5390" i="4" s="1"/>
  <c r="F5843" i="4"/>
  <c r="L5822" i="4" s="1"/>
  <c r="M5822" i="4" s="1"/>
  <c r="F4917" i="4"/>
  <c r="L4896" i="4" s="1"/>
  <c r="M4896" i="4" s="1"/>
  <c r="F5284" i="4"/>
  <c r="L5263" i="4" s="1"/>
  <c r="M5263" i="4" s="1"/>
  <c r="F5135" i="4"/>
  <c r="L5114" i="4" s="1"/>
  <c r="M5114" i="4" s="1"/>
  <c r="F5106" i="4"/>
  <c r="L5085" i="4" s="1"/>
  <c r="M5085" i="4" s="1"/>
  <c r="F4799" i="4"/>
  <c r="L4778" i="4" s="1"/>
  <c r="M4778" i="4" s="1"/>
  <c r="F4767" i="4"/>
  <c r="L4746" i="4" s="1"/>
  <c r="M4746" i="4" s="1"/>
  <c r="F5137" i="4"/>
  <c r="L5116" i="4" s="1"/>
  <c r="M5116" i="4" s="1"/>
  <c r="F4776" i="4"/>
  <c r="L4755" i="4" s="1"/>
  <c r="M4755" i="4" s="1"/>
  <c r="F5133" i="4"/>
  <c r="L5112" i="4" s="1"/>
  <c r="M5112" i="4" s="1"/>
  <c r="F4639" i="4"/>
  <c r="L4618" i="4" s="1"/>
  <c r="M4618" i="4" s="1"/>
  <c r="F3887" i="4"/>
  <c r="L3866" i="4" s="1"/>
  <c r="M3866" i="4" s="1"/>
  <c r="F4642" i="4"/>
  <c r="L4621" i="4" s="1"/>
  <c r="M4621" i="4" s="1"/>
  <c r="F3616" i="4"/>
  <c r="L3595" i="4" s="1"/>
  <c r="M3595" i="4" s="1"/>
  <c r="F3615" i="4"/>
  <c r="L3594" i="4" s="1"/>
  <c r="M3594" i="4" s="1"/>
  <c r="F3830" i="4"/>
  <c r="L3809" i="4" s="1"/>
  <c r="M3809" i="4" s="1"/>
  <c r="F4550" i="4"/>
  <c r="L4529" i="4" s="1"/>
  <c r="M4529" i="4" s="1"/>
  <c r="F4545" i="4"/>
  <c r="L4524" i="4" s="1"/>
  <c r="M4524" i="4" s="1"/>
  <c r="F4544" i="4"/>
  <c r="L4523" i="4" s="1"/>
  <c r="M4523" i="4" s="1"/>
  <c r="F4546" i="4"/>
  <c r="L4525" i="4" s="1"/>
  <c r="M4525" i="4" s="1"/>
  <c r="F3834" i="4"/>
  <c r="L3813" i="4" s="1"/>
  <c r="M3813" i="4" s="1"/>
  <c r="F3855" i="4"/>
  <c r="L3834" i="4" s="1"/>
  <c r="M3834" i="4" s="1"/>
  <c r="F3822" i="4"/>
  <c r="L3801" i="4" s="1"/>
  <c r="M3801" i="4" s="1"/>
  <c r="F3162" i="4"/>
  <c r="L3141" i="4" s="1"/>
  <c r="M3141" i="4" s="1"/>
  <c r="F2775" i="4"/>
  <c r="L2754" i="4" s="1"/>
  <c r="M2754" i="4" s="1"/>
  <c r="F3650" i="4"/>
  <c r="L3629" i="4" s="1"/>
  <c r="M3629" i="4" s="1"/>
  <c r="F2224" i="4"/>
  <c r="L2203" i="4" s="1"/>
  <c r="M2203" i="4" s="1"/>
  <c r="F2831" i="4"/>
  <c r="L2810" i="4" s="1"/>
  <c r="M2810" i="4" s="1"/>
  <c r="F2828" i="4"/>
  <c r="L2807" i="4" s="1"/>
  <c r="M2807" i="4" s="1"/>
  <c r="F2685" i="4"/>
  <c r="L2664" i="4" s="1"/>
  <c r="M2664" i="4" s="1"/>
  <c r="F2680" i="4"/>
  <c r="L2659" i="4" s="1"/>
  <c r="M2659" i="4" s="1"/>
  <c r="F1078" i="4"/>
  <c r="L1057" i="4" s="1"/>
  <c r="M1057" i="4" s="1"/>
  <c r="F7263" i="4"/>
  <c r="L7242" i="4" s="1"/>
  <c r="M7242" i="4" s="1"/>
  <c r="F6971" i="4"/>
  <c r="L6950" i="4" s="1"/>
  <c r="M6950" i="4" s="1"/>
  <c r="F6739" i="4"/>
  <c r="L6718" i="4" s="1"/>
  <c r="M6718" i="4" s="1"/>
  <c r="F6979" i="4"/>
  <c r="L6958" i="4" s="1"/>
  <c r="M6958" i="4" s="1"/>
  <c r="F7392" i="4"/>
  <c r="L7371" i="4" s="1"/>
  <c r="M7371" i="4" s="1"/>
  <c r="F7895" i="4"/>
  <c r="L7874" i="4" s="1"/>
  <c r="M7874" i="4" s="1"/>
  <c r="F6552" i="4"/>
  <c r="L6531" i="4" s="1"/>
  <c r="M6531" i="4" s="1"/>
  <c r="F7969" i="4"/>
  <c r="L7948" i="4" s="1"/>
  <c r="M7948" i="4" s="1"/>
  <c r="F7868" i="4"/>
  <c r="L7847" i="4" s="1"/>
  <c r="M7847" i="4" s="1"/>
  <c r="F7364" i="4"/>
  <c r="L7343" i="4" s="1"/>
  <c r="M7343" i="4" s="1"/>
  <c r="F6895" i="4"/>
  <c r="L6874" i="4" s="1"/>
  <c r="M6874" i="4" s="1"/>
  <c r="F6084" i="4"/>
  <c r="L6063" i="4" s="1"/>
  <c r="M6063" i="4" s="1"/>
  <c r="F7286" i="4"/>
  <c r="L7265" i="4" s="1"/>
  <c r="M7265" i="4" s="1"/>
  <c r="F6965" i="4"/>
  <c r="L6944" i="4" s="1"/>
  <c r="M6944" i="4" s="1"/>
  <c r="F6230" i="4"/>
  <c r="L6209" i="4" s="1"/>
  <c r="M6209" i="4" s="1"/>
  <c r="F6955" i="4"/>
  <c r="L6934" i="4" s="1"/>
  <c r="M6934" i="4" s="1"/>
  <c r="F6268" i="4"/>
  <c r="L6247" i="4" s="1"/>
  <c r="M6247" i="4" s="1"/>
  <c r="F6381" i="4"/>
  <c r="L6360" i="4" s="1"/>
  <c r="M6360" i="4" s="1"/>
  <c r="F5540" i="4"/>
  <c r="L5519" i="4" s="1"/>
  <c r="M5519" i="4" s="1"/>
  <c r="F6607" i="4"/>
  <c r="L6586" i="4" s="1"/>
  <c r="M6586" i="4" s="1"/>
  <c r="F7361" i="4"/>
  <c r="L7340" i="4" s="1"/>
  <c r="M7340" i="4" s="1"/>
  <c r="F6866" i="4"/>
  <c r="L6845" i="4" s="1"/>
  <c r="M6845" i="4" s="1"/>
  <c r="F6099" i="4"/>
  <c r="L6078" i="4" s="1"/>
  <c r="M6078" i="4" s="1"/>
  <c r="F5821" i="4"/>
  <c r="L5800" i="4" s="1"/>
  <c r="M5800" i="4" s="1"/>
  <c r="F5439" i="4"/>
  <c r="L5418" i="4" s="1"/>
  <c r="M5418" i="4" s="1"/>
  <c r="F6092" i="4"/>
  <c r="L6071" i="4" s="1"/>
  <c r="M6071" i="4" s="1"/>
  <c r="F7368" i="4"/>
  <c r="L7347" i="4" s="1"/>
  <c r="M7347" i="4" s="1"/>
  <c r="F6579" i="4"/>
  <c r="L6558" i="4" s="1"/>
  <c r="M6558" i="4" s="1"/>
  <c r="F6300" i="4"/>
  <c r="L6279" i="4" s="1"/>
  <c r="M6279" i="4" s="1"/>
  <c r="F6967" i="4"/>
  <c r="L6946" i="4" s="1"/>
  <c r="M6946" i="4" s="1"/>
  <c r="F6356" i="4"/>
  <c r="L6335" i="4" s="1"/>
  <c r="M6335" i="4" s="1"/>
  <c r="F5901" i="4"/>
  <c r="L5880" i="4" s="1"/>
  <c r="M5880" i="4" s="1"/>
  <c r="F5555" i="4"/>
  <c r="L5534" i="4" s="1"/>
  <c r="M5534" i="4" s="1"/>
  <c r="F7206" i="4"/>
  <c r="L7185" i="4" s="1"/>
  <c r="M7185" i="4" s="1"/>
  <c r="F6497" i="4"/>
  <c r="L6476" i="4" s="1"/>
  <c r="M6476" i="4" s="1"/>
  <c r="F6105" i="4"/>
  <c r="L6084" i="4" s="1"/>
  <c r="M6084" i="4" s="1"/>
  <c r="F5832" i="4"/>
  <c r="L5811" i="4" s="1"/>
  <c r="M5811" i="4" s="1"/>
  <c r="F5306" i="4"/>
  <c r="L5285" i="4" s="1"/>
  <c r="M5285" i="4" s="1"/>
  <c r="F5839" i="4"/>
  <c r="L5818" i="4" s="1"/>
  <c r="M5818" i="4" s="1"/>
  <c r="F5825" i="4"/>
  <c r="L5804" i="4" s="1"/>
  <c r="M5804" i="4" s="1"/>
  <c r="F5394" i="4"/>
  <c r="L5373" i="4" s="1"/>
  <c r="M5373" i="4" s="1"/>
  <c r="F5541" i="4"/>
  <c r="L5520" i="4" s="1"/>
  <c r="M5520" i="4" s="1"/>
  <c r="F5771" i="4"/>
  <c r="L5750" i="4" s="1"/>
  <c r="M5750" i="4" s="1"/>
  <c r="F5856" i="4"/>
  <c r="L5835" i="4" s="1"/>
  <c r="M5835" i="4" s="1"/>
  <c r="F5834" i="4"/>
  <c r="L5813" i="4" s="1"/>
  <c r="M5813" i="4" s="1"/>
  <c r="F5302" i="4"/>
  <c r="L5281" i="4" s="1"/>
  <c r="M5281" i="4" s="1"/>
  <c r="F4630" i="4"/>
  <c r="L4609" i="4" s="1"/>
  <c r="M4609" i="4" s="1"/>
  <c r="F5112" i="4"/>
  <c r="L5091" i="4" s="1"/>
  <c r="M5091" i="4" s="1"/>
  <c r="F5631" i="4"/>
  <c r="L5610" i="4" s="1"/>
  <c r="M5610" i="4" s="1"/>
  <c r="F5629" i="4"/>
  <c r="L5608" i="4" s="1"/>
  <c r="M5608" i="4" s="1"/>
  <c r="F4763" i="4"/>
  <c r="L4742" i="4" s="1"/>
  <c r="M4742" i="4" s="1"/>
  <c r="F5080" i="4"/>
  <c r="L5059" i="4" s="1"/>
  <c r="M5059" i="4" s="1"/>
  <c r="F4777" i="4"/>
  <c r="L4756" i="4" s="1"/>
  <c r="M4756" i="4" s="1"/>
  <c r="F5122" i="4"/>
  <c r="L5101" i="4" s="1"/>
  <c r="M5101" i="4" s="1"/>
  <c r="F5121" i="4"/>
  <c r="L5100" i="4" s="1"/>
  <c r="M5100" i="4" s="1"/>
  <c r="F5110" i="4"/>
  <c r="L5089" i="4" s="1"/>
  <c r="M5089" i="4" s="1"/>
  <c r="F4641" i="4"/>
  <c r="L4620" i="4" s="1"/>
  <c r="M4620" i="4" s="1"/>
  <c r="F5132" i="4"/>
  <c r="L5111" i="4" s="1"/>
  <c r="M5111" i="4" s="1"/>
  <c r="F4347" i="4"/>
  <c r="L4326" i="4" s="1"/>
  <c r="M4326" i="4" s="1"/>
  <c r="F4640" i="4"/>
  <c r="L4619" i="4" s="1"/>
  <c r="M4619" i="4" s="1"/>
  <c r="F3684" i="4"/>
  <c r="L3663" i="4" s="1"/>
  <c r="M3663" i="4" s="1"/>
  <c r="F3035" i="4"/>
  <c r="L3014" i="4" s="1"/>
  <c r="M3014" i="4" s="1"/>
  <c r="F3032" i="4"/>
  <c r="L3011" i="4" s="1"/>
  <c r="M3011" i="4" s="1"/>
  <c r="F3033" i="4"/>
  <c r="L3012" i="4" s="1"/>
  <c r="M3012" i="4" s="1"/>
  <c r="F4919" i="4"/>
  <c r="L4898" i="4" s="1"/>
  <c r="M4898" i="4" s="1"/>
  <c r="F4823" i="4"/>
  <c r="L4802" i="4" s="1"/>
  <c r="M4802" i="4" s="1"/>
  <c r="F3801" i="4"/>
  <c r="L3780" i="4" s="1"/>
  <c r="M3780" i="4" s="1"/>
  <c r="F3800" i="4"/>
  <c r="L3779" i="4" s="1"/>
  <c r="M3779" i="4" s="1"/>
  <c r="F3797" i="4"/>
  <c r="L3776" i="4" s="1"/>
  <c r="M3776" i="4" s="1"/>
  <c r="F3810" i="4"/>
  <c r="L3789" i="4" s="1"/>
  <c r="M3789" i="4" s="1"/>
  <c r="F3809" i="4"/>
  <c r="L3788" i="4" s="1"/>
  <c r="M3788" i="4" s="1"/>
  <c r="F3805" i="4"/>
  <c r="L3784" i="4" s="1"/>
  <c r="M3784" i="4" s="1"/>
  <c r="F3814" i="4"/>
  <c r="L3793" i="4" s="1"/>
  <c r="M3793" i="4" s="1"/>
  <c r="F5097" i="4"/>
  <c r="L5076" i="4" s="1"/>
  <c r="M5076" i="4" s="1"/>
  <c r="F4523" i="4"/>
  <c r="L4502" i="4" s="1"/>
  <c r="M4502" i="4" s="1"/>
  <c r="F3823" i="4"/>
  <c r="L3802" i="4" s="1"/>
  <c r="M3802" i="4" s="1"/>
  <c r="F2784" i="4"/>
  <c r="L2763" i="4" s="1"/>
  <c r="M2763" i="4" s="1"/>
  <c r="F3154" i="4"/>
  <c r="L3133" i="4" s="1"/>
  <c r="M3133" i="4" s="1"/>
  <c r="F3153" i="4"/>
  <c r="L3132" i="4" s="1"/>
  <c r="M3132" i="4" s="1"/>
  <c r="F3152" i="4"/>
  <c r="L3131" i="4" s="1"/>
  <c r="M3131" i="4" s="1"/>
  <c r="F3149" i="4"/>
  <c r="L3128" i="4" s="1"/>
  <c r="M3128" i="4" s="1"/>
  <c r="F3150" i="4"/>
  <c r="L3129" i="4" s="1"/>
  <c r="M3129" i="4" s="1"/>
  <c r="F3585" i="4"/>
  <c r="L3564" i="4" s="1"/>
  <c r="M3564" i="4" s="1"/>
  <c r="E3100" i="4"/>
  <c r="E3101" i="4"/>
  <c r="F3110" i="4" s="1"/>
  <c r="L3089" i="4" s="1"/>
  <c r="M3089" i="4" s="1"/>
  <c r="F3146" i="4"/>
  <c r="L3125" i="4" s="1"/>
  <c r="M3125" i="4" s="1"/>
  <c r="F3142" i="4"/>
  <c r="L3121" i="4" s="1"/>
  <c r="M3121" i="4" s="1"/>
  <c r="F3141" i="4"/>
  <c r="L3120" i="4" s="1"/>
  <c r="M3120" i="4" s="1"/>
  <c r="E1963" i="4"/>
  <c r="F2342" i="4"/>
  <c r="L2321" i="4" s="1"/>
  <c r="M2321" i="4" s="1"/>
  <c r="F11328" i="4"/>
  <c r="L11307" i="4" s="1"/>
  <c r="M11307" i="4" s="1"/>
  <c r="F10857" i="4"/>
  <c r="L10836" i="4" s="1"/>
  <c r="M10836" i="4" s="1"/>
  <c r="F11132" i="4"/>
  <c r="L11111" i="4" s="1"/>
  <c r="M11111" i="4" s="1"/>
  <c r="F10798" i="4"/>
  <c r="L10777" i="4" s="1"/>
  <c r="M10777" i="4" s="1"/>
  <c r="F11175" i="4"/>
  <c r="L11154" i="4" s="1"/>
  <c r="M11154" i="4" s="1"/>
  <c r="F10616" i="4"/>
  <c r="L10595" i="4" s="1"/>
  <c r="M10595" i="4" s="1"/>
  <c r="F10237" i="4"/>
  <c r="L10216" i="4" s="1"/>
  <c r="M10216" i="4" s="1"/>
  <c r="F9849" i="4"/>
  <c r="L9828" i="4" s="1"/>
  <c r="M9828" i="4" s="1"/>
  <c r="F10790" i="4"/>
  <c r="L10769" i="4" s="1"/>
  <c r="M10769" i="4" s="1"/>
  <c r="F10300" i="4"/>
  <c r="L10279" i="4" s="1"/>
  <c r="M10279" i="4" s="1"/>
  <c r="F9469" i="4"/>
  <c r="L9448" i="4" s="1"/>
  <c r="M9448" i="4" s="1"/>
  <c r="F10013" i="4"/>
  <c r="L9992" i="4" s="1"/>
  <c r="M9992" i="4" s="1"/>
  <c r="F9612" i="4"/>
  <c r="L9591" i="4" s="1"/>
  <c r="M9591" i="4" s="1"/>
  <c r="F8949" i="4"/>
  <c r="L8928" i="4" s="1"/>
  <c r="M8928" i="4" s="1"/>
  <c r="F10080" i="4"/>
  <c r="L10059" i="4" s="1"/>
  <c r="M10059" i="4" s="1"/>
  <c r="F9567" i="4"/>
  <c r="L9546" i="4" s="1"/>
  <c r="M9546" i="4" s="1"/>
  <c r="F10003" i="4"/>
  <c r="L9982" i="4" s="1"/>
  <c r="M9982" i="4" s="1"/>
  <c r="F10082" i="4"/>
  <c r="L10061" i="4" s="1"/>
  <c r="M10061" i="4" s="1"/>
  <c r="F9467" i="4"/>
  <c r="L9446" i="4" s="1"/>
  <c r="M9446" i="4" s="1"/>
  <c r="F9721" i="4"/>
  <c r="L9700" i="4" s="1"/>
  <c r="M9700" i="4" s="1"/>
  <c r="F9856" i="4"/>
  <c r="L9835" i="4" s="1"/>
  <c r="M9835" i="4" s="1"/>
  <c r="F9855" i="4"/>
  <c r="L9834" i="4" s="1"/>
  <c r="M9834" i="4" s="1"/>
  <c r="F8791" i="4"/>
  <c r="L8770" i="4" s="1"/>
  <c r="M8770" i="4" s="1"/>
  <c r="F7973" i="4"/>
  <c r="L7952" i="4" s="1"/>
  <c r="M7952" i="4" s="1"/>
  <c r="F9076" i="4"/>
  <c r="L9055" i="4" s="1"/>
  <c r="M9055" i="4" s="1"/>
  <c r="F9480" i="4"/>
  <c r="L9459" i="4" s="1"/>
  <c r="M9459" i="4" s="1"/>
  <c r="F7893" i="4"/>
  <c r="L7872" i="4" s="1"/>
  <c r="M7872" i="4" s="1"/>
  <c r="F8786" i="4"/>
  <c r="L8765" i="4" s="1"/>
  <c r="M8765" i="4" s="1"/>
  <c r="F8672" i="4"/>
  <c r="L8651" i="4" s="1"/>
  <c r="M8651" i="4" s="1"/>
  <c r="F8430" i="4"/>
  <c r="L8409" i="4" s="1"/>
  <c r="M8409" i="4" s="1"/>
  <c r="F8173" i="4"/>
  <c r="L8152" i="4" s="1"/>
  <c r="M8152" i="4" s="1"/>
  <c r="F7345" i="4"/>
  <c r="L7324" i="4" s="1"/>
  <c r="M7324" i="4" s="1"/>
  <c r="F8781" i="4"/>
  <c r="L8760" i="4" s="1"/>
  <c r="M8760" i="4" s="1"/>
  <c r="E8057" i="4"/>
  <c r="E8058" i="4"/>
  <c r="F8078" i="4" s="1"/>
  <c r="L8057" i="4" s="1"/>
  <c r="M8057" i="4" s="1"/>
  <c r="F7253" i="4"/>
  <c r="L7232" i="4" s="1"/>
  <c r="M7232" i="4" s="1"/>
  <c r="F6302" i="4"/>
  <c r="L6281" i="4" s="1"/>
  <c r="M6281" i="4" s="1"/>
  <c r="F7439" i="4"/>
  <c r="L7418" i="4" s="1"/>
  <c r="M7418" i="4" s="1"/>
  <c r="F6622" i="4"/>
  <c r="L6601" i="4" s="1"/>
  <c r="M6601" i="4" s="1"/>
  <c r="F8172" i="4"/>
  <c r="L8151" i="4" s="1"/>
  <c r="M8151" i="4" s="1"/>
  <c r="F6903" i="4"/>
  <c r="L6882" i="4" s="1"/>
  <c r="M6882" i="4" s="1"/>
  <c r="F6963" i="4"/>
  <c r="L6942" i="4" s="1"/>
  <c r="M6942" i="4" s="1"/>
  <c r="F6466" i="4"/>
  <c r="L6445" i="4" s="1"/>
  <c r="M6445" i="4" s="1"/>
  <c r="F7894" i="4"/>
  <c r="L7873" i="4" s="1"/>
  <c r="M7873" i="4" s="1"/>
  <c r="F7356" i="4"/>
  <c r="L7335" i="4" s="1"/>
  <c r="M7335" i="4" s="1"/>
  <c r="F7880" i="4"/>
  <c r="L7859" i="4" s="1"/>
  <c r="M7859" i="4" s="1"/>
  <c r="F7551" i="4"/>
  <c r="L7530" i="4" s="1"/>
  <c r="M7530" i="4" s="1"/>
  <c r="F7268" i="4"/>
  <c r="L7247" i="4" s="1"/>
  <c r="M7247" i="4" s="1"/>
  <c r="F6951" i="4"/>
  <c r="L6930" i="4" s="1"/>
  <c r="M6930" i="4" s="1"/>
  <c r="F6592" i="4"/>
  <c r="L6571" i="4" s="1"/>
  <c r="M6571" i="4" s="1"/>
  <c r="F6547" i="4"/>
  <c r="L6526" i="4" s="1"/>
  <c r="M6526" i="4" s="1"/>
  <c r="F7970" i="4"/>
  <c r="L7949" i="4" s="1"/>
  <c r="M7949" i="4" s="1"/>
  <c r="F7867" i="4"/>
  <c r="L7846" i="4" s="1"/>
  <c r="M7846" i="4" s="1"/>
  <c r="F7437" i="4"/>
  <c r="L7416" i="4" s="1"/>
  <c r="M7416" i="4" s="1"/>
  <c r="F7508" i="4"/>
  <c r="L7487" i="4" s="1"/>
  <c r="M7487" i="4" s="1"/>
  <c r="F6954" i="4"/>
  <c r="L6933" i="4" s="1"/>
  <c r="M6933" i="4" s="1"/>
  <c r="F6966" i="4"/>
  <c r="L6945" i="4" s="1"/>
  <c r="M6945" i="4" s="1"/>
  <c r="F6958" i="4"/>
  <c r="L6937" i="4" s="1"/>
  <c r="M6937" i="4" s="1"/>
  <c r="F7567" i="4"/>
  <c r="L7546" i="4" s="1"/>
  <c r="M7546" i="4" s="1"/>
  <c r="F6837" i="4"/>
  <c r="L6816" i="4" s="1"/>
  <c r="M6816" i="4" s="1"/>
  <c r="F6093" i="4"/>
  <c r="L6072" i="4" s="1"/>
  <c r="M6072" i="4" s="1"/>
  <c r="F7566" i="4"/>
  <c r="L7545" i="4" s="1"/>
  <c r="M7545" i="4" s="1"/>
  <c r="E7308" i="4"/>
  <c r="F6371" i="4"/>
  <c r="L6350" i="4" s="1"/>
  <c r="M6350" i="4" s="1"/>
  <c r="F7607" i="4"/>
  <c r="L7586" i="4" s="1"/>
  <c r="M7586" i="4" s="1"/>
  <c r="F6287" i="4"/>
  <c r="L6266" i="4" s="1"/>
  <c r="M6266" i="4" s="1"/>
  <c r="F6606" i="4"/>
  <c r="L6585" i="4" s="1"/>
  <c r="M6585" i="4" s="1"/>
  <c r="F6605" i="4"/>
  <c r="L6584" i="4" s="1"/>
  <c r="M6584" i="4" s="1"/>
  <c r="F7438" i="4"/>
  <c r="L7417" i="4" s="1"/>
  <c r="M7417" i="4" s="1"/>
  <c r="F6551" i="4"/>
  <c r="L6530" i="4" s="1"/>
  <c r="M6530" i="4" s="1"/>
  <c r="F7276" i="4"/>
  <c r="L7255" i="4" s="1"/>
  <c r="M7255" i="4" s="1"/>
  <c r="F6853" i="4"/>
  <c r="L6832" i="4" s="1"/>
  <c r="M6832" i="4" s="1"/>
  <c r="F6333" i="4"/>
  <c r="L6312" i="4" s="1"/>
  <c r="M6312" i="4" s="1"/>
  <c r="F6088" i="4"/>
  <c r="L6067" i="4" s="1"/>
  <c r="M6067" i="4" s="1"/>
  <c r="F6071" i="4"/>
  <c r="L6050" i="4" s="1"/>
  <c r="M6050" i="4" s="1"/>
  <c r="F6102" i="4"/>
  <c r="L6081" i="4" s="1"/>
  <c r="M6081" i="4" s="1"/>
  <c r="F6103" i="4"/>
  <c r="L6082" i="4" s="1"/>
  <c r="M6082" i="4" s="1"/>
  <c r="F5849" i="4"/>
  <c r="L5828" i="4" s="1"/>
  <c r="M5828" i="4" s="1"/>
  <c r="F6237" i="4"/>
  <c r="L6216" i="4" s="1"/>
  <c r="M6216" i="4" s="1"/>
  <c r="F7258" i="4"/>
  <c r="L7237" i="4" s="1"/>
  <c r="M7237" i="4" s="1"/>
  <c r="F6623" i="4"/>
  <c r="L6602" i="4" s="1"/>
  <c r="M6602" i="4" s="1"/>
  <c r="E5461" i="4"/>
  <c r="E5462" i="4"/>
  <c r="F7205" i="4"/>
  <c r="L7184" i="4" s="1"/>
  <c r="M7184" i="4" s="1"/>
  <c r="F6015" i="4"/>
  <c r="L5994" i="4" s="1"/>
  <c r="M5994" i="4" s="1"/>
  <c r="F6972" i="4"/>
  <c r="L6951" i="4" s="1"/>
  <c r="M6951" i="4" s="1"/>
  <c r="F6418" i="4"/>
  <c r="L6397" i="4" s="1"/>
  <c r="M6397" i="4" s="1"/>
  <c r="E5688" i="4"/>
  <c r="F5690" i="4" s="1"/>
  <c r="L5669" i="4" s="1"/>
  <c r="M5669" i="4" s="1"/>
  <c r="F5827" i="4"/>
  <c r="L5806" i="4" s="1"/>
  <c r="M5806" i="4" s="1"/>
  <c r="F5826" i="4"/>
  <c r="L5805" i="4" s="1"/>
  <c r="M5805" i="4" s="1"/>
  <c r="F5819" i="4"/>
  <c r="L5798" i="4" s="1"/>
  <c r="M5798" i="4" s="1"/>
  <c r="F5566" i="4"/>
  <c r="L5545" i="4" s="1"/>
  <c r="M5545" i="4" s="1"/>
  <c r="F6369" i="4"/>
  <c r="L6348" i="4" s="1"/>
  <c r="M6348" i="4" s="1"/>
  <c r="F5366" i="4"/>
  <c r="L5345" i="4" s="1"/>
  <c r="M5345" i="4" s="1"/>
  <c r="F5542" i="4"/>
  <c r="L5521" i="4" s="1"/>
  <c r="M5521" i="4" s="1"/>
  <c r="F6236" i="4"/>
  <c r="L6215" i="4" s="1"/>
  <c r="M6215" i="4" s="1"/>
  <c r="F5835" i="4"/>
  <c r="L5814" i="4" s="1"/>
  <c r="M5814" i="4" s="1"/>
  <c r="F5376" i="4"/>
  <c r="L5355" i="4" s="1"/>
  <c r="M5355" i="4" s="1"/>
  <c r="F5078" i="4"/>
  <c r="L5057" i="4" s="1"/>
  <c r="M5057" i="4" s="1"/>
  <c r="F4432" i="4"/>
  <c r="L4411" i="4" s="1"/>
  <c r="M4411" i="4" s="1"/>
  <c r="F4916" i="4"/>
  <c r="L4895" i="4" s="1"/>
  <c r="M4895" i="4" s="1"/>
  <c r="F4625" i="4"/>
  <c r="L4604" i="4" s="1"/>
  <c r="M4604" i="4" s="1"/>
  <c r="F4818" i="4"/>
  <c r="L4797" i="4" s="1"/>
  <c r="M4797" i="4" s="1"/>
  <c r="F4773" i="4"/>
  <c r="L4752" i="4" s="1"/>
  <c r="M4752" i="4" s="1"/>
  <c r="F4044" i="4"/>
  <c r="L4023" i="4" s="1"/>
  <c r="M4023" i="4" s="1"/>
  <c r="F5116" i="4"/>
  <c r="L5095" i="4" s="1"/>
  <c r="M5095" i="4" s="1"/>
  <c r="F4905" i="4"/>
  <c r="L4884" i="4" s="1"/>
  <c r="M4884" i="4" s="1"/>
  <c r="F4633" i="4"/>
  <c r="L4612" i="4" s="1"/>
  <c r="M4612" i="4" s="1"/>
  <c r="F4632" i="4"/>
  <c r="L4611" i="4" s="1"/>
  <c r="M4611" i="4" s="1"/>
  <c r="F5088" i="4"/>
  <c r="L5067" i="4" s="1"/>
  <c r="M5067" i="4" s="1"/>
  <c r="F4607" i="4"/>
  <c r="L4586" i="4" s="1"/>
  <c r="M4586" i="4" s="1"/>
  <c r="F5138" i="4"/>
  <c r="L5117" i="4" s="1"/>
  <c r="M5117" i="4" s="1"/>
  <c r="F4627" i="4"/>
  <c r="L4606" i="4" s="1"/>
  <c r="M4606" i="4" s="1"/>
  <c r="F5126" i="4"/>
  <c r="L5105" i="4" s="1"/>
  <c r="M5105" i="4" s="1"/>
  <c r="F4771" i="4"/>
  <c r="L4750" i="4" s="1"/>
  <c r="M4750" i="4" s="1"/>
  <c r="F4513" i="4"/>
  <c r="L4492" i="4" s="1"/>
  <c r="M4492" i="4" s="1"/>
  <c r="F4337" i="4"/>
  <c r="L4316" i="4" s="1"/>
  <c r="M4316" i="4" s="1"/>
  <c r="F4334" i="4"/>
  <c r="L4313" i="4" s="1"/>
  <c r="M4313" i="4" s="1"/>
  <c r="F4517" i="4"/>
  <c r="L4496" i="4" s="1"/>
  <c r="M4496" i="4" s="1"/>
  <c r="E3915" i="4"/>
  <c r="E3916" i="4"/>
  <c r="F3931" i="4" s="1"/>
  <c r="L3910" i="4" s="1"/>
  <c r="M3910" i="4" s="1"/>
  <c r="F3649" i="4"/>
  <c r="L3628" i="4" s="1"/>
  <c r="M3628" i="4" s="1"/>
  <c r="F4436" i="4"/>
  <c r="L4415" i="4" s="1"/>
  <c r="M4415" i="4" s="1"/>
  <c r="F3328" i="4"/>
  <c r="L3307" i="4" s="1"/>
  <c r="M3307" i="4" s="1"/>
  <c r="F3327" i="4"/>
  <c r="L3306" i="4" s="1"/>
  <c r="M3306" i="4" s="1"/>
  <c r="F4435" i="4"/>
  <c r="L4414" i="4" s="1"/>
  <c r="M4414" i="4" s="1"/>
  <c r="F4051" i="4"/>
  <c r="L4030" i="4" s="1"/>
  <c r="M4030" i="4" s="1"/>
  <c r="F4865" i="4"/>
  <c r="L4844" i="4" s="1"/>
  <c r="M4844" i="4" s="1"/>
  <c r="F3331" i="4"/>
  <c r="L3310" i="4" s="1"/>
  <c r="M3310" i="4" s="1"/>
  <c r="F3330" i="4"/>
  <c r="L3309" i="4" s="1"/>
  <c r="M3309" i="4" s="1"/>
  <c r="F3804" i="4"/>
  <c r="L3783" i="4" s="1"/>
  <c r="M3783" i="4" s="1"/>
  <c r="F3802" i="4"/>
  <c r="L3781" i="4" s="1"/>
  <c r="M3781" i="4" s="1"/>
  <c r="F4565" i="4"/>
  <c r="L4544" i="4" s="1"/>
  <c r="M4544" i="4" s="1"/>
  <c r="F4922" i="4"/>
  <c r="L4901" i="4" s="1"/>
  <c r="M4901" i="4" s="1"/>
  <c r="F4511" i="4"/>
  <c r="L4490" i="4" s="1"/>
  <c r="M4490" i="4" s="1"/>
  <c r="F3818" i="4"/>
  <c r="L3797" i="4" s="1"/>
  <c r="M3797" i="4" s="1"/>
  <c r="F3761" i="4"/>
  <c r="L3740" i="4" s="1"/>
  <c r="M3740" i="4" s="1"/>
  <c r="F3760" i="4"/>
  <c r="L3739" i="4" s="1"/>
  <c r="M3739" i="4" s="1"/>
  <c r="F3151" i="4"/>
  <c r="L3130" i="4" s="1"/>
  <c r="M3130" i="4" s="1"/>
  <c r="F3843" i="4"/>
  <c r="L3822" i="4" s="1"/>
  <c r="M3822" i="4" s="1"/>
  <c r="F3842" i="4"/>
  <c r="L3821" i="4" s="1"/>
  <c r="M3821" i="4" s="1"/>
  <c r="F3368" i="4"/>
  <c r="L3347" i="4" s="1"/>
  <c r="M3347" i="4" s="1"/>
  <c r="F3363" i="4"/>
  <c r="L3342" i="4" s="1"/>
  <c r="M3342" i="4" s="1"/>
  <c r="F3367" i="4"/>
  <c r="L3346" i="4" s="1"/>
  <c r="M3346" i="4" s="1"/>
  <c r="F3755" i="4"/>
  <c r="L3734" i="4" s="1"/>
  <c r="M3734" i="4" s="1"/>
  <c r="F3297" i="4"/>
  <c r="L3276" i="4" s="1"/>
  <c r="M3276" i="4" s="1"/>
  <c r="F3296" i="4"/>
  <c r="L3275" i="4" s="1"/>
  <c r="M3275" i="4" s="1"/>
  <c r="F2670" i="4"/>
  <c r="L2649" i="4" s="1"/>
  <c r="M2649" i="4" s="1"/>
  <c r="F2550" i="4"/>
  <c r="L2529" i="4" s="1"/>
  <c r="M2529" i="4" s="1"/>
  <c r="F3294" i="4"/>
  <c r="L3273" i="4" s="1"/>
  <c r="M3273" i="4" s="1"/>
  <c r="F3159" i="4"/>
  <c r="L3138" i="4" s="1"/>
  <c r="M3138" i="4" s="1"/>
  <c r="F6863" i="4"/>
  <c r="L6842" i="4" s="1"/>
  <c r="M6842" i="4" s="1"/>
  <c r="F6862" i="4"/>
  <c r="L6841" i="4" s="1"/>
  <c r="M6841" i="4" s="1"/>
  <c r="F7541" i="4"/>
  <c r="L7520" i="4" s="1"/>
  <c r="M7520" i="4" s="1"/>
  <c r="F7229" i="4"/>
  <c r="L7208" i="4" s="1"/>
  <c r="M7208" i="4" s="1"/>
  <c r="F7227" i="4"/>
  <c r="L7206" i="4" s="1"/>
  <c r="M7206" i="4" s="1"/>
  <c r="F6572" i="4"/>
  <c r="L6551" i="4" s="1"/>
  <c r="M6551" i="4" s="1"/>
  <c r="F7976" i="4"/>
  <c r="L7955" i="4" s="1"/>
  <c r="M7955" i="4" s="1"/>
  <c r="F7910" i="4"/>
  <c r="L7889" i="4" s="1"/>
  <c r="M7889" i="4" s="1"/>
  <c r="F6977" i="4"/>
  <c r="L6956" i="4" s="1"/>
  <c r="M6956" i="4" s="1"/>
  <c r="F7501" i="4"/>
  <c r="L7480" i="4" s="1"/>
  <c r="M7480" i="4" s="1"/>
  <c r="F6707" i="4"/>
  <c r="L6686" i="4" s="1"/>
  <c r="M6686" i="4" s="1"/>
  <c r="F7641" i="4"/>
  <c r="L7620" i="4" s="1"/>
  <c r="M7620" i="4" s="1"/>
  <c r="F6548" i="4"/>
  <c r="L6527" i="4" s="1"/>
  <c r="M6527" i="4" s="1"/>
  <c r="F6959" i="4"/>
  <c r="L6938" i="4" s="1"/>
  <c r="M6938" i="4" s="1"/>
  <c r="F7476" i="4"/>
  <c r="L7455" i="4" s="1"/>
  <c r="M7455" i="4" s="1"/>
  <c r="F6494" i="4"/>
  <c r="L6473" i="4" s="1"/>
  <c r="M6473" i="4" s="1"/>
  <c r="F6566" i="4"/>
  <c r="L6545" i="4" s="1"/>
  <c r="M6545" i="4" s="1"/>
  <c r="F5914" i="4"/>
  <c r="L5893" i="4" s="1"/>
  <c r="M5893" i="4" s="1"/>
  <c r="F7278" i="4"/>
  <c r="L7257" i="4" s="1"/>
  <c r="M7257" i="4" s="1"/>
  <c r="F7225" i="4"/>
  <c r="L7204" i="4" s="1"/>
  <c r="M7204" i="4" s="1"/>
  <c r="F6558" i="4"/>
  <c r="L6537" i="4" s="1"/>
  <c r="M6537" i="4" s="1"/>
  <c r="F7273" i="4"/>
  <c r="L7252" i="4" s="1"/>
  <c r="M7252" i="4" s="1"/>
  <c r="F6401" i="4"/>
  <c r="L6380" i="4" s="1"/>
  <c r="M6380" i="4" s="1"/>
  <c r="F7275" i="4"/>
  <c r="L7254" i="4" s="1"/>
  <c r="M7254" i="4" s="1"/>
  <c r="F6854" i="4"/>
  <c r="L6833" i="4" s="1"/>
  <c r="M6833" i="4" s="1"/>
  <c r="F6898" i="4"/>
  <c r="L6877" i="4" s="1"/>
  <c r="M6877" i="4" s="1"/>
  <c r="F5587" i="4"/>
  <c r="L5566" i="4" s="1"/>
  <c r="M5566" i="4" s="1"/>
  <c r="F7238" i="4"/>
  <c r="L7217" i="4" s="1"/>
  <c r="M7217" i="4" s="1"/>
  <c r="F6570" i="4"/>
  <c r="L6549" i="4" s="1"/>
  <c r="M6549" i="4" s="1"/>
  <c r="F6281" i="4"/>
  <c r="L6260" i="4" s="1"/>
  <c r="M6260" i="4" s="1"/>
  <c r="F6415" i="4"/>
  <c r="L6394" i="4" s="1"/>
  <c r="M6394" i="4" s="1"/>
  <c r="F6104" i="4"/>
  <c r="L6083" i="4" s="1"/>
  <c r="M6083" i="4" s="1"/>
  <c r="F6595" i="4"/>
  <c r="L6574" i="4" s="1"/>
  <c r="M6574" i="4" s="1"/>
  <c r="F6299" i="4"/>
  <c r="L6278" i="4" s="1"/>
  <c r="M6278" i="4" s="1"/>
  <c r="F7257" i="4"/>
  <c r="L7236" i="4" s="1"/>
  <c r="M7236" i="4" s="1"/>
  <c r="F6441" i="4"/>
  <c r="L6420" i="4" s="1"/>
  <c r="M6420" i="4" s="1"/>
  <c r="F6005" i="4"/>
  <c r="L5984" i="4" s="1"/>
  <c r="M5984" i="4" s="1"/>
  <c r="F6856" i="4"/>
  <c r="L6835" i="4" s="1"/>
  <c r="M6835" i="4" s="1"/>
  <c r="F6426" i="4"/>
  <c r="L6405" i="4" s="1"/>
  <c r="M6405" i="4" s="1"/>
  <c r="F5731" i="4"/>
  <c r="L5710" i="4" s="1"/>
  <c r="M5710" i="4" s="1"/>
  <c r="F5729" i="4"/>
  <c r="L5708" i="4" s="1"/>
  <c r="M5708" i="4" s="1"/>
  <c r="F6065" i="4"/>
  <c r="L6044" i="4" s="1"/>
  <c r="M6044" i="4" s="1"/>
  <c r="F5828" i="4"/>
  <c r="L5807" i="4" s="1"/>
  <c r="M5807" i="4" s="1"/>
  <c r="F5552" i="4"/>
  <c r="L5531" i="4" s="1"/>
  <c r="M5531" i="4" s="1"/>
  <c r="F5773" i="4"/>
  <c r="L5752" i="4" s="1"/>
  <c r="M5752" i="4" s="1"/>
  <c r="F5564" i="4"/>
  <c r="L5543" i="4" s="1"/>
  <c r="M5543" i="4" s="1"/>
  <c r="F6282" i="4"/>
  <c r="L6261" i="4" s="1"/>
  <c r="M6261" i="4" s="1"/>
  <c r="F5779" i="4"/>
  <c r="L5758" i="4" s="1"/>
  <c r="M5758" i="4" s="1"/>
  <c r="F5549" i="4"/>
  <c r="L5528" i="4" s="1"/>
  <c r="M5528" i="4" s="1"/>
  <c r="F5550" i="4"/>
  <c r="L5529" i="4" s="1"/>
  <c r="M5529" i="4" s="1"/>
  <c r="F5797" i="4"/>
  <c r="L5776" i="4" s="1"/>
  <c r="M5776" i="4" s="1"/>
  <c r="F5548" i="4"/>
  <c r="L5527" i="4" s="1"/>
  <c r="M5527" i="4" s="1"/>
  <c r="F5371" i="4"/>
  <c r="L5350" i="4" s="1"/>
  <c r="M5350" i="4" s="1"/>
  <c r="F5351" i="4"/>
  <c r="L5330" i="4" s="1"/>
  <c r="M5330" i="4" s="1"/>
  <c r="F5369" i="4"/>
  <c r="L5348" i="4" s="1"/>
  <c r="M5348" i="4" s="1"/>
  <c r="F4615" i="4"/>
  <c r="L4594" i="4" s="1"/>
  <c r="M4594" i="4" s="1"/>
  <c r="F4020" i="4"/>
  <c r="L3999" i="4" s="1"/>
  <c r="M3999" i="4" s="1"/>
  <c r="F4609" i="4"/>
  <c r="L4588" i="4" s="1"/>
  <c r="M4588" i="4" s="1"/>
  <c r="F4608" i="4"/>
  <c r="L4587" i="4" s="1"/>
  <c r="M4587" i="4" s="1"/>
  <c r="F5094" i="4"/>
  <c r="L5073" i="4" s="1"/>
  <c r="M5073" i="4" s="1"/>
  <c r="F4628" i="4"/>
  <c r="L4607" i="4" s="1"/>
  <c r="M4607" i="4" s="1"/>
  <c r="F5442" i="4"/>
  <c r="L5421" i="4" s="1"/>
  <c r="M5421" i="4" s="1"/>
  <c r="E4572" i="4"/>
  <c r="E4573" i="4"/>
  <c r="F4766" i="4"/>
  <c r="L4745" i="4" s="1"/>
  <c r="M4745" i="4" s="1"/>
  <c r="F4765" i="4"/>
  <c r="L4744" i="4" s="1"/>
  <c r="M4744" i="4" s="1"/>
  <c r="F4730" i="4"/>
  <c r="L4709" i="4" s="1"/>
  <c r="M4709" i="4" s="1"/>
  <c r="F4506" i="4"/>
  <c r="L4485" i="4" s="1"/>
  <c r="M4485" i="4" s="1"/>
  <c r="F3557" i="4"/>
  <c r="L3536" i="4" s="1"/>
  <c r="M3536" i="4" s="1"/>
  <c r="F3558" i="4"/>
  <c r="L3537" i="4" s="1"/>
  <c r="M3537" i="4" s="1"/>
  <c r="F4904" i="4"/>
  <c r="L4883" i="4" s="1"/>
  <c r="M4883" i="4" s="1"/>
  <c r="E3654" i="4"/>
  <c r="E3655" i="4"/>
  <c r="F4017" i="4"/>
  <c r="L3996" i="4" s="1"/>
  <c r="M3996" i="4" s="1"/>
  <c r="F4434" i="4"/>
  <c r="L4413" i="4" s="1"/>
  <c r="M4413" i="4" s="1"/>
  <c r="F4864" i="4"/>
  <c r="L4843" i="4" s="1"/>
  <c r="M4843" i="4" s="1"/>
  <c r="F4049" i="4"/>
  <c r="L4028" i="4" s="1"/>
  <c r="M4028" i="4" s="1"/>
  <c r="F4048" i="4"/>
  <c r="L4027" i="4" s="1"/>
  <c r="M4027" i="4" s="1"/>
  <c r="F4512" i="4"/>
  <c r="L4491" i="4" s="1"/>
  <c r="M4491" i="4" s="1"/>
  <c r="F4921" i="4"/>
  <c r="L4900" i="4" s="1"/>
  <c r="M4900" i="4" s="1"/>
  <c r="F3293" i="4"/>
  <c r="L3272" i="4" s="1"/>
  <c r="M3272" i="4" s="1"/>
  <c r="F3025" i="4"/>
  <c r="L3004" i="4" s="1"/>
  <c r="M3004" i="4" s="1"/>
  <c r="F2646" i="4"/>
  <c r="L2625" i="4" s="1"/>
  <c r="M2625" i="4" s="1"/>
  <c r="F3034" i="4"/>
  <c r="L3013" i="4" s="1"/>
  <c r="M3013" i="4" s="1"/>
  <c r="E3338" i="4"/>
  <c r="F3338" i="4" s="1"/>
  <c r="L3317" i="4" s="1"/>
  <c r="M3317" i="4" s="1"/>
  <c r="E3339" i="4"/>
  <c r="F3359" i="4" s="1"/>
  <c r="L3338" i="4" s="1"/>
  <c r="M3338" i="4" s="1"/>
  <c r="F3322" i="4"/>
  <c r="L3301" i="4" s="1"/>
  <c r="M3301" i="4" s="1"/>
  <c r="F2785" i="4"/>
  <c r="L2764" i="4" s="1"/>
  <c r="M2764" i="4" s="1"/>
  <c r="F3228" i="4"/>
  <c r="L3207" i="4" s="1"/>
  <c r="M3207" i="4" s="1"/>
  <c r="F3421" i="4"/>
  <c r="L3400" i="4" s="1"/>
  <c r="M3400" i="4" s="1"/>
  <c r="E2458" i="4"/>
  <c r="E2459" i="4"/>
  <c r="F3198" i="4"/>
  <c r="L3177" i="4" s="1"/>
  <c r="M3177" i="4" s="1"/>
  <c r="F11178" i="4"/>
  <c r="L11157" i="4" s="1"/>
  <c r="M11157" i="4" s="1"/>
  <c r="F10803" i="4"/>
  <c r="L10782" i="4" s="1"/>
  <c r="M10782" i="4" s="1"/>
  <c r="F11568" i="4"/>
  <c r="L11547" i="4" s="1"/>
  <c r="M11547" i="4" s="1"/>
  <c r="F11587" i="4"/>
  <c r="L11566" i="4" s="1"/>
  <c r="M11566" i="4" s="1"/>
  <c r="F11033" i="4"/>
  <c r="L11012" i="4" s="1"/>
  <c r="M11012" i="4" s="1"/>
  <c r="F10796" i="4"/>
  <c r="L10775" i="4" s="1"/>
  <c r="M10775" i="4" s="1"/>
  <c r="F10608" i="4"/>
  <c r="L10587" i="4" s="1"/>
  <c r="M10587" i="4" s="1"/>
  <c r="F10376" i="4"/>
  <c r="L10355" i="4" s="1"/>
  <c r="M10355" i="4" s="1"/>
  <c r="F10246" i="4"/>
  <c r="L10225" i="4" s="1"/>
  <c r="M10225" i="4" s="1"/>
  <c r="F10245" i="4"/>
  <c r="L10224" i="4" s="1"/>
  <c r="M10224" i="4" s="1"/>
  <c r="F10212" i="4"/>
  <c r="L10191" i="4" s="1"/>
  <c r="M10191" i="4" s="1"/>
  <c r="F9434" i="4"/>
  <c r="L9413" i="4" s="1"/>
  <c r="M9413" i="4" s="1"/>
  <c r="F9433" i="4"/>
  <c r="L9412" i="4" s="1"/>
  <c r="M9412" i="4" s="1"/>
  <c r="F9890" i="4"/>
  <c r="L9869" i="4" s="1"/>
  <c r="M9869" i="4" s="1"/>
  <c r="F9582" i="4"/>
  <c r="L9561" i="4" s="1"/>
  <c r="M9561" i="4" s="1"/>
  <c r="F9730" i="4"/>
  <c r="L9709" i="4" s="1"/>
  <c r="M9709" i="4" s="1"/>
  <c r="F9619" i="4"/>
  <c r="L9598" i="4" s="1"/>
  <c r="M9598" i="4" s="1"/>
  <c r="F9729" i="4"/>
  <c r="L9708" i="4" s="1"/>
  <c r="M9708" i="4" s="1"/>
  <c r="F9444" i="4"/>
  <c r="L9423" i="4" s="1"/>
  <c r="M9423" i="4" s="1"/>
  <c r="F9610" i="4"/>
  <c r="L9589" i="4" s="1"/>
  <c r="M9589" i="4" s="1"/>
  <c r="F9080" i="4"/>
  <c r="L9059" i="4" s="1"/>
  <c r="M9059" i="4" s="1"/>
  <c r="F9698" i="4"/>
  <c r="L9677" i="4" s="1"/>
  <c r="M9677" i="4" s="1"/>
  <c r="F8878" i="4"/>
  <c r="L8857" i="4" s="1"/>
  <c r="M8857" i="4" s="1"/>
  <c r="F8954" i="4"/>
  <c r="L8933" i="4" s="1"/>
  <c r="M8933" i="4" s="1"/>
  <c r="F8783" i="4"/>
  <c r="L8762" i="4" s="1"/>
  <c r="M8762" i="4" s="1"/>
  <c r="F7806" i="4"/>
  <c r="L7785" i="4" s="1"/>
  <c r="M7785" i="4" s="1"/>
  <c r="F8086" i="4"/>
  <c r="L8065" i="4" s="1"/>
  <c r="M8065" i="4" s="1"/>
  <c r="F9075" i="4"/>
  <c r="L9054" i="4" s="1"/>
  <c r="M9054" i="4" s="1"/>
  <c r="F8188" i="4"/>
  <c r="L8167" i="4" s="1"/>
  <c r="M8167" i="4" s="1"/>
  <c r="F8448" i="4"/>
  <c r="L8427" i="4" s="1"/>
  <c r="M8427" i="4" s="1"/>
  <c r="F7907" i="4"/>
  <c r="L7886" i="4" s="1"/>
  <c r="M7886" i="4" s="1"/>
  <c r="F8400" i="4"/>
  <c r="L8379" i="4" s="1"/>
  <c r="M8379" i="4" s="1"/>
  <c r="F8953" i="4"/>
  <c r="L8932" i="4" s="1"/>
  <c r="M8932" i="4" s="1"/>
  <c r="F7230" i="4"/>
  <c r="L7209" i="4" s="1"/>
  <c r="M7209" i="4" s="1"/>
  <c r="F6687" i="4"/>
  <c r="L6666" i="4" s="1"/>
  <c r="M6666" i="4" s="1"/>
  <c r="F7360" i="4"/>
  <c r="L7339" i="4" s="1"/>
  <c r="M7339" i="4" s="1"/>
  <c r="F8439" i="4"/>
  <c r="L8418" i="4" s="1"/>
  <c r="M8418" i="4" s="1"/>
  <c r="F8005" i="4"/>
  <c r="L7984" i="4" s="1"/>
  <c r="M7984" i="4" s="1"/>
  <c r="F7562" i="4"/>
  <c r="L7541" i="4" s="1"/>
  <c r="M7541" i="4" s="1"/>
  <c r="F6991" i="4"/>
  <c r="L6970" i="4" s="1"/>
  <c r="M6970" i="4" s="1"/>
  <c r="F8152" i="4"/>
  <c r="L8131" i="4" s="1"/>
  <c r="M8131" i="4" s="1"/>
  <c r="E6803" i="4"/>
  <c r="E6804" i="4"/>
  <c r="F7701" i="4"/>
  <c r="L7680" i="4" s="1"/>
  <c r="M7680" i="4" s="1"/>
  <c r="F8438" i="4"/>
  <c r="L8417" i="4" s="1"/>
  <c r="M8417" i="4" s="1"/>
  <c r="F7529" i="4"/>
  <c r="L7508" i="4" s="1"/>
  <c r="M7508" i="4" s="1"/>
  <c r="F6567" i="4"/>
  <c r="L6546" i="4" s="1"/>
  <c r="M6546" i="4" s="1"/>
  <c r="F7500" i="4"/>
  <c r="L7479" i="4" s="1"/>
  <c r="M7479" i="4" s="1"/>
  <c r="F7890" i="4"/>
  <c r="L7869" i="4" s="1"/>
  <c r="M7869" i="4" s="1"/>
  <c r="F6970" i="4"/>
  <c r="L6949" i="4" s="1"/>
  <c r="M6949" i="4" s="1"/>
  <c r="F6690" i="4"/>
  <c r="L6669" i="4" s="1"/>
  <c r="M6669" i="4" s="1"/>
  <c r="F7640" i="4"/>
  <c r="L7619" i="4" s="1"/>
  <c r="M7619" i="4" s="1"/>
  <c r="E6044" i="4"/>
  <c r="F7128" i="4"/>
  <c r="L7107" i="4" s="1"/>
  <c r="M7107" i="4" s="1"/>
  <c r="E5878" i="4"/>
  <c r="F5898" i="4" s="1"/>
  <c r="L5877" i="4" s="1"/>
  <c r="M5877" i="4" s="1"/>
  <c r="E5877" i="4"/>
  <c r="F6850" i="4"/>
  <c r="L6829" i="4" s="1"/>
  <c r="M6829" i="4" s="1"/>
  <c r="F6559" i="4"/>
  <c r="L6538" i="4" s="1"/>
  <c r="M6538" i="4" s="1"/>
  <c r="F5781" i="4"/>
  <c r="L5760" i="4" s="1"/>
  <c r="M5760" i="4" s="1"/>
  <c r="F7215" i="4"/>
  <c r="L7194" i="4" s="1"/>
  <c r="M7194" i="4" s="1"/>
  <c r="F6352" i="4"/>
  <c r="L6331" i="4" s="1"/>
  <c r="M6331" i="4" s="1"/>
  <c r="F5911" i="4"/>
  <c r="L5890" i="4" s="1"/>
  <c r="M5890" i="4" s="1"/>
  <c r="F7553" i="4"/>
  <c r="L7532" i="4" s="1"/>
  <c r="M7532" i="4" s="1"/>
  <c r="F6598" i="4"/>
  <c r="L6577" i="4" s="1"/>
  <c r="M6577" i="4" s="1"/>
  <c r="F6234" i="4"/>
  <c r="L6213" i="4" s="1"/>
  <c r="M6213" i="4" s="1"/>
  <c r="F7647" i="4"/>
  <c r="L7626" i="4" s="1"/>
  <c r="M7626" i="4" s="1"/>
  <c r="F7211" i="4"/>
  <c r="L7190" i="4" s="1"/>
  <c r="M7190" i="4" s="1"/>
  <c r="F6864" i="4"/>
  <c r="L6843" i="4" s="1"/>
  <c r="M6843" i="4" s="1"/>
  <c r="F6100" i="4"/>
  <c r="L6079" i="4" s="1"/>
  <c r="M6079" i="4" s="1"/>
  <c r="F7272" i="4"/>
  <c r="L7251" i="4" s="1"/>
  <c r="M7251" i="4" s="1"/>
  <c r="F6400" i="4"/>
  <c r="L6379" i="4" s="1"/>
  <c r="M6379" i="4" s="1"/>
  <c r="F6301" i="4"/>
  <c r="L6280" i="4" s="1"/>
  <c r="M6280" i="4" s="1"/>
  <c r="F6897" i="4"/>
  <c r="L6876" i="4" s="1"/>
  <c r="M6876" i="4" s="1"/>
  <c r="F6372" i="4"/>
  <c r="L6351" i="4" s="1"/>
  <c r="M6351" i="4" s="1"/>
  <c r="F7239" i="4"/>
  <c r="L7218" i="4" s="1"/>
  <c r="M7218" i="4" s="1"/>
  <c r="E6468" i="4"/>
  <c r="F6280" i="4"/>
  <c r="L6259" i="4" s="1"/>
  <c r="M6259" i="4" s="1"/>
  <c r="F6110" i="4"/>
  <c r="L6089" i="4" s="1"/>
  <c r="M6089" i="4" s="1"/>
  <c r="F5460" i="4"/>
  <c r="L5439" i="4" s="1"/>
  <c r="M5439" i="4" s="1"/>
  <c r="F6410" i="4"/>
  <c r="L6389" i="4" s="1"/>
  <c r="M6389" i="4" s="1"/>
  <c r="F6902" i="4"/>
  <c r="L6881" i="4" s="1"/>
  <c r="M6881" i="4" s="1"/>
  <c r="F6283" i="4"/>
  <c r="L6262" i="4" s="1"/>
  <c r="M6262" i="4" s="1"/>
  <c r="F6081" i="4"/>
  <c r="L6060" i="4" s="1"/>
  <c r="M6060" i="4" s="1"/>
  <c r="F6362" i="4"/>
  <c r="L6341" i="4" s="1"/>
  <c r="M6341" i="4" s="1"/>
  <c r="F6090" i="4"/>
  <c r="L6069" i="4" s="1"/>
  <c r="M6069" i="4" s="1"/>
  <c r="F5770" i="4"/>
  <c r="L5749" i="4" s="1"/>
  <c r="M5749" i="4" s="1"/>
  <c r="F5769" i="4"/>
  <c r="L5748" i="4" s="1"/>
  <c r="M5748" i="4" s="1"/>
  <c r="F5395" i="4"/>
  <c r="L5374" i="4" s="1"/>
  <c r="M5374" i="4" s="1"/>
  <c r="F6855" i="4"/>
  <c r="L6834" i="4" s="1"/>
  <c r="M6834" i="4" s="1"/>
  <c r="F6600" i="4"/>
  <c r="L6579" i="4" s="1"/>
  <c r="M6579" i="4" s="1"/>
  <c r="F6387" i="4"/>
  <c r="L6366" i="4" s="1"/>
  <c r="M6366" i="4" s="1"/>
  <c r="F6988" i="4"/>
  <c r="L6967" i="4" s="1"/>
  <c r="M6967" i="4" s="1"/>
  <c r="F5567" i="4"/>
  <c r="L5546" i="4" s="1"/>
  <c r="M5546" i="4" s="1"/>
  <c r="F6582" i="4"/>
  <c r="L6561" i="4" s="1"/>
  <c r="M6561" i="4" s="1"/>
  <c r="F6411" i="4"/>
  <c r="L6390" i="4" s="1"/>
  <c r="M6390" i="4" s="1"/>
  <c r="F5317" i="4"/>
  <c r="L5296" i="4" s="1"/>
  <c r="M5296" i="4" s="1"/>
  <c r="F5778" i="4"/>
  <c r="L5757" i="4" s="1"/>
  <c r="M5757" i="4" s="1"/>
  <c r="F5551" i="4"/>
  <c r="L5530" i="4" s="1"/>
  <c r="M5530" i="4" s="1"/>
  <c r="F5354" i="4"/>
  <c r="L5333" i="4" s="1"/>
  <c r="M5333" i="4" s="1"/>
  <c r="F5304" i="4"/>
  <c r="L5283" i="4" s="1"/>
  <c r="M5283" i="4" s="1"/>
  <c r="F5393" i="4"/>
  <c r="L5372" i="4" s="1"/>
  <c r="M5372" i="4" s="1"/>
  <c r="F5796" i="4"/>
  <c r="L5775" i="4" s="1"/>
  <c r="M5775" i="4" s="1"/>
  <c r="F5547" i="4"/>
  <c r="L5526" i="4" s="1"/>
  <c r="M5526" i="4" s="1"/>
  <c r="F5789" i="4"/>
  <c r="L5768" i="4" s="1"/>
  <c r="M5768" i="4" s="1"/>
  <c r="F4610" i="4"/>
  <c r="L4589" i="4" s="1"/>
  <c r="M4589" i="4" s="1"/>
  <c r="F4604" i="4"/>
  <c r="L4583" i="4" s="1"/>
  <c r="M4583" i="4" s="1"/>
  <c r="F5459" i="4"/>
  <c r="L5438" i="4" s="1"/>
  <c r="M5438" i="4" s="1"/>
  <c r="F5024" i="4"/>
  <c r="L5003" i="4" s="1"/>
  <c r="M5003" i="4" s="1"/>
  <c r="F3993" i="4"/>
  <c r="L3972" i="4" s="1"/>
  <c r="M3972" i="4" s="1"/>
  <c r="F5084" i="4"/>
  <c r="L5063" i="4" s="1"/>
  <c r="M5063" i="4" s="1"/>
  <c r="F5083" i="4"/>
  <c r="L5062" i="4" s="1"/>
  <c r="M5062" i="4" s="1"/>
  <c r="F4726" i="4"/>
  <c r="L4705" i="4" s="1"/>
  <c r="M4705" i="4" s="1"/>
  <c r="F4932" i="4"/>
  <c r="L4911" i="4" s="1"/>
  <c r="M4911" i="4" s="1"/>
  <c r="F4931" i="4"/>
  <c r="L4910" i="4" s="1"/>
  <c r="M4910" i="4" s="1"/>
  <c r="E4699" i="4"/>
  <c r="E4698" i="4"/>
  <c r="F4448" i="4"/>
  <c r="L4427" i="4" s="1"/>
  <c r="M4427" i="4" s="1"/>
  <c r="F4447" i="4"/>
  <c r="L4426" i="4" s="1"/>
  <c r="M4426" i="4" s="1"/>
  <c r="F3292" i="4"/>
  <c r="L3271" i="4" s="1"/>
  <c r="M3271" i="4" s="1"/>
  <c r="F3291" i="4"/>
  <c r="L3270" i="4" s="1"/>
  <c r="M3270" i="4" s="1"/>
  <c r="F4555" i="4"/>
  <c r="L4534" i="4" s="1"/>
  <c r="M4534" i="4" s="1"/>
  <c r="F4637" i="4"/>
  <c r="L4616" i="4" s="1"/>
  <c r="M4616" i="4" s="1"/>
  <c r="F3837" i="4"/>
  <c r="L3816" i="4" s="1"/>
  <c r="M3816" i="4" s="1"/>
  <c r="F4554" i="4"/>
  <c r="L4533" i="4" s="1"/>
  <c r="M4533" i="4" s="1"/>
  <c r="F4263" i="4"/>
  <c r="L4242" i="4" s="1"/>
  <c r="M4242" i="4" s="1"/>
  <c r="E3953" i="4"/>
  <c r="E3954" i="4"/>
  <c r="F3964" i="4" s="1"/>
  <c r="L3943" i="4" s="1"/>
  <c r="M3943" i="4" s="1"/>
  <c r="F4933" i="4"/>
  <c r="L4912" i="4" s="1"/>
  <c r="M4912" i="4" s="1"/>
  <c r="F3793" i="4"/>
  <c r="L3772" i="4" s="1"/>
  <c r="M3772" i="4" s="1"/>
  <c r="F4828" i="4"/>
  <c r="L4807" i="4" s="1"/>
  <c r="M4807" i="4" s="1"/>
  <c r="F4729" i="4"/>
  <c r="L4708" i="4" s="1"/>
  <c r="M4708" i="4" s="1"/>
  <c r="F3583" i="4"/>
  <c r="L3562" i="4" s="1"/>
  <c r="M3562" i="4" s="1"/>
  <c r="F3584" i="4"/>
  <c r="L3563" i="4" s="1"/>
  <c r="M3563" i="4" s="1"/>
  <c r="F3586" i="4"/>
  <c r="L3565" i="4" s="1"/>
  <c r="M3565" i="4" s="1"/>
  <c r="F3364" i="4"/>
  <c r="L3343" i="4" s="1"/>
  <c r="M3343" i="4" s="1"/>
  <c r="F3030" i="4"/>
  <c r="L3009" i="4" s="1"/>
  <c r="M3009" i="4" s="1"/>
  <c r="F3167" i="4"/>
  <c r="L3146" i="4" s="1"/>
  <c r="M3146" i="4" s="1"/>
  <c r="F2640" i="4"/>
  <c r="L2619" i="4" s="1"/>
  <c r="M2619" i="4" s="1"/>
  <c r="F3300" i="4"/>
  <c r="L3279" i="4" s="1"/>
  <c r="M3279" i="4" s="1"/>
  <c r="F2164" i="4"/>
  <c r="L2143" i="4" s="1"/>
  <c r="M2143" i="4" s="1"/>
  <c r="F2761" i="4"/>
  <c r="L2740" i="4" s="1"/>
  <c r="M2740" i="4" s="1"/>
  <c r="F1933" i="4"/>
  <c r="L1912" i="4" s="1"/>
  <c r="M1912" i="4" s="1"/>
  <c r="F1931" i="4"/>
  <c r="L1910" i="4" s="1"/>
  <c r="M1910" i="4" s="1"/>
  <c r="F1932" i="4"/>
  <c r="L1911" i="4" s="1"/>
  <c r="M1911" i="4" s="1"/>
  <c r="F1930" i="4"/>
  <c r="L1909" i="4" s="1"/>
  <c r="M1909" i="4" s="1"/>
  <c r="F1392" i="4"/>
  <c r="L1371" i="4" s="1"/>
  <c r="M1371" i="4" s="1"/>
  <c r="F1389" i="4"/>
  <c r="L1368" i="4" s="1"/>
  <c r="M1368" i="4" s="1"/>
  <c r="F2449" i="4"/>
  <c r="L2428" i="4" s="1"/>
  <c r="M2428" i="4" s="1"/>
  <c r="F2448" i="4"/>
  <c r="L2427" i="4" s="1"/>
  <c r="M2427" i="4" s="1"/>
  <c r="F2446" i="4"/>
  <c r="L2425" i="4" s="1"/>
  <c r="M2425" i="4" s="1"/>
  <c r="F2222" i="4"/>
  <c r="L2201" i="4" s="1"/>
  <c r="M2201" i="4" s="1"/>
  <c r="F2512" i="4"/>
  <c r="L2491" i="4" s="1"/>
  <c r="M2491" i="4" s="1"/>
  <c r="F3143" i="4"/>
  <c r="L3122" i="4" s="1"/>
  <c r="M3122" i="4" s="1"/>
  <c r="F2551" i="4"/>
  <c r="L2530" i="4" s="1"/>
  <c r="M2530" i="4" s="1"/>
  <c r="F3321" i="4"/>
  <c r="L3300" i="4" s="1"/>
  <c r="M3300" i="4" s="1"/>
  <c r="F1077" i="4"/>
  <c r="L1056" i="4" s="1"/>
  <c r="M1056" i="4" s="1"/>
  <c r="F1411" i="4"/>
  <c r="L1390" i="4" s="1"/>
  <c r="M1390" i="4" s="1"/>
  <c r="F6689" i="4"/>
  <c r="L6668" i="4" s="1"/>
  <c r="M6668" i="4" s="1"/>
  <c r="F6849" i="4"/>
  <c r="L6828" i="4" s="1"/>
  <c r="M6828" i="4" s="1"/>
  <c r="F6549" i="4"/>
  <c r="L6528" i="4" s="1"/>
  <c r="M6528" i="4" s="1"/>
  <c r="F7216" i="4"/>
  <c r="L7195" i="4" s="1"/>
  <c r="M7195" i="4" s="1"/>
  <c r="F6394" i="4"/>
  <c r="L6373" i="4" s="1"/>
  <c r="M6373" i="4" s="1"/>
  <c r="E5972" i="4"/>
  <c r="E5971" i="4"/>
  <c r="F6269" i="4"/>
  <c r="L6248" i="4" s="1"/>
  <c r="M6248" i="4" s="1"/>
  <c r="F6377" i="4"/>
  <c r="L6356" i="4" s="1"/>
  <c r="M6356" i="4" s="1"/>
  <c r="F6383" i="4"/>
  <c r="L6362" i="4" s="1"/>
  <c r="M6362" i="4" s="1"/>
  <c r="F6562" i="4"/>
  <c r="L6541" i="4" s="1"/>
  <c r="M6541" i="4" s="1"/>
  <c r="F6278" i="4"/>
  <c r="L6257" i="4" s="1"/>
  <c r="M6257" i="4" s="1"/>
  <c r="F6080" i="4"/>
  <c r="L6059" i="4" s="1"/>
  <c r="M6059" i="4" s="1"/>
  <c r="F6363" i="4"/>
  <c r="L6342" i="4" s="1"/>
  <c r="M6342" i="4" s="1"/>
  <c r="F6375" i="4"/>
  <c r="L6354" i="4" s="1"/>
  <c r="M6354" i="4" s="1"/>
  <c r="F6101" i="4"/>
  <c r="L6080" i="4" s="1"/>
  <c r="M6080" i="4" s="1"/>
  <c r="F5784" i="4"/>
  <c r="L5763" i="4" s="1"/>
  <c r="M5763" i="4" s="1"/>
  <c r="F6286" i="4"/>
  <c r="L6265" i="4" s="1"/>
  <c r="M6265" i="4" s="1"/>
  <c r="F6842" i="4"/>
  <c r="L6821" i="4" s="1"/>
  <c r="M6821" i="4" s="1"/>
  <c r="F6360" i="4"/>
  <c r="L6339" i="4" s="1"/>
  <c r="M6339" i="4" s="1"/>
  <c r="F7557" i="4"/>
  <c r="L7536" i="4" s="1"/>
  <c r="M7536" i="4" s="1"/>
  <c r="F6989" i="4"/>
  <c r="L6968" i="4" s="1"/>
  <c r="M6968" i="4" s="1"/>
  <c r="F6296" i="4"/>
  <c r="L6275" i="4" s="1"/>
  <c r="M6275" i="4" s="1"/>
  <c r="F5919" i="4"/>
  <c r="L5898" i="4" s="1"/>
  <c r="M5898" i="4" s="1"/>
  <c r="F5573" i="4"/>
  <c r="L5552" i="4" s="1"/>
  <c r="M5552" i="4" s="1"/>
  <c r="F5312" i="4"/>
  <c r="L5291" i="4" s="1"/>
  <c r="M5291" i="4" s="1"/>
  <c r="F6581" i="4"/>
  <c r="L6560" i="4" s="1"/>
  <c r="M6560" i="4" s="1"/>
  <c r="F5733" i="4"/>
  <c r="L5712" i="4" s="1"/>
  <c r="M5712" i="4" s="1"/>
  <c r="F6390" i="4"/>
  <c r="L6369" i="4" s="1"/>
  <c r="M6369" i="4" s="1"/>
  <c r="F6017" i="4"/>
  <c r="L5996" i="4" s="1"/>
  <c r="M5996" i="4" s="1"/>
  <c r="F5449" i="4"/>
  <c r="L5428" i="4" s="1"/>
  <c r="M5428" i="4" s="1"/>
  <c r="F5902" i="4"/>
  <c r="L5881" i="4" s="1"/>
  <c r="M5881" i="4" s="1"/>
  <c r="F5298" i="4"/>
  <c r="L5277" i="4" s="1"/>
  <c r="M5277" i="4" s="1"/>
  <c r="F6109" i="4"/>
  <c r="L6088" i="4" s="1"/>
  <c r="M6088" i="4" s="1"/>
  <c r="F5775" i="4"/>
  <c r="L5754" i="4" s="1"/>
  <c r="M5754" i="4" s="1"/>
  <c r="F5455" i="4"/>
  <c r="L5434" i="4" s="1"/>
  <c r="M5434" i="4" s="1"/>
  <c r="F4618" i="4"/>
  <c r="L4597" i="4" s="1"/>
  <c r="M4597" i="4" s="1"/>
  <c r="F5074" i="4"/>
  <c r="L5053" i="4" s="1"/>
  <c r="M5053" i="4" s="1"/>
  <c r="F5067" i="4"/>
  <c r="L5046" i="4" s="1"/>
  <c r="M5046" i="4" s="1"/>
  <c r="F5379" i="4"/>
  <c r="L5358" i="4" s="1"/>
  <c r="M5358" i="4" s="1"/>
  <c r="F5069" i="4"/>
  <c r="L5048" i="4" s="1"/>
  <c r="M5048" i="4" s="1"/>
  <c r="F4912" i="4"/>
  <c r="L4891" i="4" s="1"/>
  <c r="M4891" i="4" s="1"/>
  <c r="F3836" i="4"/>
  <c r="L3815" i="4" s="1"/>
  <c r="M3815" i="4" s="1"/>
  <c r="F3835" i="4"/>
  <c r="L3814" i="4" s="1"/>
  <c r="M3814" i="4" s="1"/>
  <c r="F4772" i="4"/>
  <c r="L4751" i="4" s="1"/>
  <c r="M4751" i="4" s="1"/>
  <c r="F4120" i="4"/>
  <c r="L4099" i="4" s="1"/>
  <c r="M4099" i="4" s="1"/>
  <c r="F4121" i="4"/>
  <c r="L4100" i="4" s="1"/>
  <c r="M4100" i="4" s="1"/>
  <c r="F4620" i="4"/>
  <c r="L4599" i="4" s="1"/>
  <c r="M4599" i="4" s="1"/>
  <c r="F4562" i="4"/>
  <c r="L4541" i="4" s="1"/>
  <c r="M4541" i="4" s="1"/>
  <c r="F4548" i="4"/>
  <c r="L4527" i="4" s="1"/>
  <c r="M4527" i="4" s="1"/>
  <c r="F4203" i="4"/>
  <c r="L4182" i="4" s="1"/>
  <c r="M4182" i="4" s="1"/>
  <c r="F3992" i="4"/>
  <c r="L3971" i="4" s="1"/>
  <c r="M3971" i="4" s="1"/>
  <c r="F3816" i="4"/>
  <c r="L3795" i="4" s="1"/>
  <c r="M3795" i="4" s="1"/>
  <c r="F3815" i="4"/>
  <c r="L3794" i="4" s="1"/>
  <c r="M3794" i="4" s="1"/>
  <c r="F4856" i="4"/>
  <c r="L4835" i="4" s="1"/>
  <c r="M4835" i="4" s="1"/>
  <c r="F4547" i="4"/>
  <c r="L4526" i="4" s="1"/>
  <c r="M4526" i="4" s="1"/>
  <c r="F4560" i="4"/>
  <c r="L4539" i="4" s="1"/>
  <c r="M4539" i="4" s="1"/>
  <c r="F4559" i="4"/>
  <c r="L4538" i="4" s="1"/>
  <c r="M4538" i="4" s="1"/>
  <c r="E4144" i="4"/>
  <c r="E4145" i="4"/>
  <c r="F4623" i="4"/>
  <c r="L4602" i="4" s="1"/>
  <c r="M4602" i="4" s="1"/>
  <c r="F3994" i="4"/>
  <c r="L3973" i="4" s="1"/>
  <c r="M3973" i="4" s="1"/>
  <c r="F3090" i="4"/>
  <c r="L3069" i="4" s="1"/>
  <c r="M3069" i="4" s="1"/>
  <c r="F2490" i="4"/>
  <c r="L2469" i="4" s="1"/>
  <c r="M2469" i="4" s="1"/>
  <c r="F2788" i="4"/>
  <c r="L2767" i="4" s="1"/>
  <c r="M2767" i="4" s="1"/>
  <c r="F2351" i="4"/>
  <c r="L2330" i="4" s="1"/>
  <c r="M2330" i="4" s="1"/>
  <c r="F2350" i="4"/>
  <c r="L2329" i="4" s="1"/>
  <c r="M2329" i="4" s="1"/>
  <c r="F1952" i="4"/>
  <c r="L1931" i="4" s="1"/>
  <c r="M1931" i="4" s="1"/>
  <c r="F3457" i="4"/>
  <c r="L3436" i="4" s="1"/>
  <c r="M3436" i="4" s="1"/>
  <c r="F3455" i="4"/>
  <c r="L3434" i="4" s="1"/>
  <c r="M3434" i="4" s="1"/>
  <c r="F2527" i="4"/>
  <c r="L2506" i="4" s="1"/>
  <c r="M2506" i="4" s="1"/>
  <c r="F2525" i="4"/>
  <c r="L2504" i="4" s="1"/>
  <c r="M2504" i="4" s="1"/>
  <c r="F2526" i="4"/>
  <c r="L2505" i="4" s="1"/>
  <c r="M2505" i="4" s="1"/>
  <c r="F2154" i="4"/>
  <c r="L2133" i="4" s="1"/>
  <c r="M2133" i="4" s="1"/>
  <c r="F2153" i="4"/>
  <c r="L2132" i="4" s="1"/>
  <c r="M2132" i="4" s="1"/>
  <c r="F2152" i="4"/>
  <c r="L2131" i="4" s="1"/>
  <c r="M2131" i="4" s="1"/>
  <c r="F2710" i="4"/>
  <c r="L2689" i="4" s="1"/>
  <c r="M2689" i="4" s="1"/>
  <c r="F1405" i="4"/>
  <c r="L1384" i="4" s="1"/>
  <c r="M1384" i="4" s="1"/>
  <c r="F7442" i="4"/>
  <c r="L7421" i="4" s="1"/>
  <c r="M7421" i="4" s="1"/>
  <c r="F7813" i="4"/>
  <c r="L7792" i="4" s="1"/>
  <c r="M7792" i="4" s="1"/>
  <c r="F6858" i="4"/>
  <c r="L6837" i="4" s="1"/>
  <c r="M6837" i="4" s="1"/>
  <c r="F7436" i="4"/>
  <c r="L7415" i="4" s="1"/>
  <c r="M7415" i="4" s="1"/>
  <c r="F6500" i="4"/>
  <c r="L6479" i="4" s="1"/>
  <c r="M6479" i="4" s="1"/>
  <c r="F6499" i="4"/>
  <c r="L6478" i="4" s="1"/>
  <c r="M6478" i="4" s="1"/>
  <c r="F5851" i="4"/>
  <c r="L5830" i="4" s="1"/>
  <c r="M5830" i="4" s="1"/>
  <c r="F5848" i="4"/>
  <c r="L5827" i="4" s="1"/>
  <c r="M5827" i="4" s="1"/>
  <c r="F6328" i="4"/>
  <c r="L6307" i="4" s="1"/>
  <c r="M6307" i="4" s="1"/>
  <c r="F6960" i="4"/>
  <c r="L6939" i="4" s="1"/>
  <c r="M6939" i="4" s="1"/>
  <c r="F6857" i="4"/>
  <c r="L6836" i="4" s="1"/>
  <c r="M6836" i="4" s="1"/>
  <c r="F5546" i="4"/>
  <c r="L5525" i="4" s="1"/>
  <c r="M5525" i="4" s="1"/>
  <c r="F5545" i="4"/>
  <c r="L5524" i="4" s="1"/>
  <c r="M5524" i="4" s="1"/>
  <c r="F6238" i="4"/>
  <c r="L6217" i="4" s="1"/>
  <c r="M6217" i="4" s="1"/>
  <c r="F6370" i="4"/>
  <c r="L6349" i="4" s="1"/>
  <c r="M6349" i="4" s="1"/>
  <c r="F6561" i="4"/>
  <c r="L6540" i="4" s="1"/>
  <c r="M6540" i="4" s="1"/>
  <c r="F7213" i="4"/>
  <c r="L7192" i="4" s="1"/>
  <c r="M7192" i="4" s="1"/>
  <c r="F6368" i="4"/>
  <c r="L6347" i="4" s="1"/>
  <c r="M6347" i="4" s="1"/>
  <c r="F6095" i="4"/>
  <c r="L6074" i="4" s="1"/>
  <c r="M6074" i="4" s="1"/>
  <c r="F6277" i="4"/>
  <c r="L6256" i="4" s="1"/>
  <c r="M6256" i="4" s="1"/>
  <c r="F5922" i="4"/>
  <c r="L5901" i="4" s="1"/>
  <c r="M5901" i="4" s="1"/>
  <c r="F6393" i="4"/>
  <c r="L6372" i="4" s="1"/>
  <c r="M6372" i="4" s="1"/>
  <c r="F6342" i="4"/>
  <c r="L6321" i="4" s="1"/>
  <c r="M6321" i="4" s="1"/>
  <c r="F6014" i="4"/>
  <c r="L5993" i="4" s="1"/>
  <c r="M5993" i="4" s="1"/>
  <c r="F7556" i="4"/>
  <c r="L7535" i="4" s="1"/>
  <c r="M7535" i="4" s="1"/>
  <c r="F6952" i="4"/>
  <c r="L6931" i="4" s="1"/>
  <c r="M6931" i="4" s="1"/>
  <c r="F6290" i="4"/>
  <c r="L6269" i="4" s="1"/>
  <c r="M6269" i="4" s="1"/>
  <c r="F6091" i="4"/>
  <c r="L6070" i="4" s="1"/>
  <c r="M6070" i="4" s="1"/>
  <c r="F6984" i="4"/>
  <c r="L6963" i="4" s="1"/>
  <c r="M6963" i="4" s="1"/>
  <c r="F5912" i="4"/>
  <c r="L5891" i="4" s="1"/>
  <c r="M5891" i="4" s="1"/>
  <c r="F5562" i="4"/>
  <c r="L5541" i="4" s="1"/>
  <c r="M5541" i="4" s="1"/>
  <c r="F5855" i="4"/>
  <c r="L5834" i="4" s="1"/>
  <c r="M5834" i="4" s="1"/>
  <c r="F5544" i="4"/>
  <c r="L5523" i="4" s="1"/>
  <c r="M5523" i="4" s="1"/>
  <c r="F5307" i="4"/>
  <c r="L5286" i="4" s="1"/>
  <c r="M5286" i="4" s="1"/>
  <c r="F6096" i="4"/>
  <c r="L6075" i="4" s="1"/>
  <c r="M6075" i="4" s="1"/>
  <c r="F5732" i="4"/>
  <c r="L5711" i="4" s="1"/>
  <c r="M5711" i="4" s="1"/>
  <c r="F6010" i="4"/>
  <c r="L5989" i="4" s="1"/>
  <c r="M5989" i="4" s="1"/>
  <c r="F5448" i="4"/>
  <c r="L5427" i="4" s="1"/>
  <c r="M5427" i="4" s="1"/>
  <c r="F5299" i="4"/>
  <c r="L5278" i="4" s="1"/>
  <c r="M5278" i="4" s="1"/>
  <c r="F5446" i="4"/>
  <c r="L5425" i="4" s="1"/>
  <c r="M5425" i="4" s="1"/>
  <c r="F5857" i="4"/>
  <c r="L5836" i="4" s="1"/>
  <c r="M5836" i="4" s="1"/>
  <c r="F5292" i="4"/>
  <c r="L5271" i="4" s="1"/>
  <c r="M5271" i="4" s="1"/>
  <c r="F5377" i="4"/>
  <c r="L5356" i="4" s="1"/>
  <c r="M5356" i="4" s="1"/>
  <c r="F6108" i="4"/>
  <c r="L6087" i="4" s="1"/>
  <c r="M6087" i="4" s="1"/>
  <c r="F5319" i="4"/>
  <c r="L5298" i="4" s="1"/>
  <c r="M5298" i="4" s="1"/>
  <c r="F5313" i="4"/>
  <c r="L5292" i="4" s="1"/>
  <c r="M5292" i="4" s="1"/>
  <c r="F5447" i="4"/>
  <c r="L5426" i="4" s="1"/>
  <c r="M5426" i="4" s="1"/>
  <c r="F4925" i="4"/>
  <c r="L4904" i="4" s="1"/>
  <c r="M4904" i="4" s="1"/>
  <c r="F4924" i="4"/>
  <c r="L4903" i="4" s="1"/>
  <c r="M4903" i="4" s="1"/>
  <c r="F5405" i="4"/>
  <c r="L5384" i="4" s="1"/>
  <c r="M5384" i="4" s="1"/>
  <c r="F5389" i="4"/>
  <c r="L5368" i="4" s="1"/>
  <c r="M5368" i="4" s="1"/>
  <c r="F4613" i="4"/>
  <c r="L4592" i="4" s="1"/>
  <c r="M4592" i="4" s="1"/>
  <c r="F4612" i="4"/>
  <c r="L4591" i="4" s="1"/>
  <c r="M4591" i="4" s="1"/>
  <c r="F5075" i="4"/>
  <c r="L5054" i="4" s="1"/>
  <c r="M5054" i="4" s="1"/>
  <c r="F5131" i="4"/>
  <c r="L5110" i="4" s="1"/>
  <c r="M5110" i="4" s="1"/>
  <c r="F4621" i="4"/>
  <c r="L4600" i="4" s="1"/>
  <c r="M4600" i="4" s="1"/>
  <c r="F4204" i="4"/>
  <c r="L4183" i="4" s="1"/>
  <c r="M4183" i="4" s="1"/>
  <c r="F4762" i="4"/>
  <c r="L4741" i="4" s="1"/>
  <c r="M4741" i="4" s="1"/>
  <c r="F4825" i="4"/>
  <c r="L4804" i="4" s="1"/>
  <c r="M4804" i="4" s="1"/>
  <c r="F4603" i="4"/>
  <c r="L4582" i="4" s="1"/>
  <c r="M4582" i="4" s="1"/>
  <c r="F4549" i="4"/>
  <c r="L4528" i="4" s="1"/>
  <c r="M4528" i="4" s="1"/>
  <c r="F4522" i="4"/>
  <c r="L4501" i="4" s="1"/>
  <c r="M4501" i="4" s="1"/>
  <c r="F3796" i="4"/>
  <c r="L3775" i="4" s="1"/>
  <c r="M3775" i="4" s="1"/>
  <c r="F4831" i="4"/>
  <c r="L4810" i="4" s="1"/>
  <c r="M4810" i="4" s="1"/>
  <c r="F4514" i="4"/>
  <c r="L4493" i="4" s="1"/>
  <c r="M4493" i="4" s="1"/>
  <c r="F3602" i="4"/>
  <c r="L3581" i="4" s="1"/>
  <c r="M3581" i="4" s="1"/>
  <c r="F4558" i="4"/>
  <c r="L4537" i="4" s="1"/>
  <c r="M4537" i="4" s="1"/>
  <c r="F3612" i="4"/>
  <c r="L3591" i="4" s="1"/>
  <c r="M3591" i="4" s="1"/>
  <c r="F3611" i="4"/>
  <c r="L3590" i="4" s="1"/>
  <c r="M3590" i="4" s="1"/>
  <c r="F3304" i="4"/>
  <c r="L3283" i="4" s="1"/>
  <c r="M3283" i="4" s="1"/>
  <c r="F3832" i="4"/>
  <c r="L3811" i="4" s="1"/>
  <c r="M3811" i="4" s="1"/>
  <c r="F2457" i="4"/>
  <c r="L2436" i="4" s="1"/>
  <c r="M2436" i="4" s="1"/>
  <c r="F2453" i="4"/>
  <c r="L2432" i="4" s="1"/>
  <c r="M2432" i="4" s="1"/>
  <c r="F3821" i="4"/>
  <c r="L3800" i="4" s="1"/>
  <c r="M3800" i="4" s="1"/>
  <c r="F3028" i="4"/>
  <c r="L3007" i="4" s="1"/>
  <c r="M3007" i="4" s="1"/>
  <c r="F1374" i="4"/>
  <c r="L1353" i="4" s="1"/>
  <c r="M1353" i="4" s="1"/>
  <c r="F1372" i="4"/>
  <c r="L1351" i="4" s="1"/>
  <c r="M1351" i="4" s="1"/>
  <c r="F1371" i="4"/>
  <c r="L1350" i="4" s="1"/>
  <c r="M1350" i="4" s="1"/>
  <c r="F1373" i="4"/>
  <c r="L1352" i="4" s="1"/>
  <c r="M1352" i="4" s="1"/>
  <c r="F2344" i="4"/>
  <c r="L2323" i="4" s="1"/>
  <c r="M2323" i="4" s="1"/>
  <c r="F2515" i="4"/>
  <c r="L2494" i="4" s="1"/>
  <c r="M2494" i="4" s="1"/>
  <c r="F7967" i="4"/>
  <c r="L7946" i="4" s="1"/>
  <c r="M7946" i="4" s="1"/>
  <c r="F7966" i="4"/>
  <c r="L7945" i="4" s="1"/>
  <c r="M7945" i="4" s="1"/>
  <c r="F8296" i="4"/>
  <c r="L8275" i="4" s="1"/>
  <c r="M8275" i="4" s="1"/>
  <c r="F6852" i="4"/>
  <c r="L6831" i="4" s="1"/>
  <c r="M6831" i="4" s="1"/>
  <c r="F7870" i="4"/>
  <c r="L7849" i="4" s="1"/>
  <c r="M7849" i="4" s="1"/>
  <c r="F7265" i="4"/>
  <c r="L7244" i="4" s="1"/>
  <c r="M7244" i="4" s="1"/>
  <c r="F6660" i="4"/>
  <c r="L6639" i="4" s="1"/>
  <c r="M6639" i="4" s="1"/>
  <c r="F7441" i="4"/>
  <c r="L7420" i="4" s="1"/>
  <c r="M7420" i="4" s="1"/>
  <c r="F6734" i="4"/>
  <c r="L6713" i="4" s="1"/>
  <c r="M6713" i="4" s="1"/>
  <c r="F6404" i="4"/>
  <c r="L6383" i="4" s="1"/>
  <c r="M6383" i="4" s="1"/>
  <c r="F6835" i="4"/>
  <c r="L6814" i="4" s="1"/>
  <c r="M6814" i="4" s="1"/>
  <c r="F6266" i="4"/>
  <c r="L6245" i="4" s="1"/>
  <c r="M6245" i="4" s="1"/>
  <c r="F6430" i="4"/>
  <c r="L6409" i="4" s="1"/>
  <c r="M6409" i="4" s="1"/>
  <c r="F5788" i="4"/>
  <c r="L5767" i="4" s="1"/>
  <c r="M5767" i="4" s="1"/>
  <c r="F7538" i="4"/>
  <c r="L7517" i="4" s="1"/>
  <c r="M7517" i="4" s="1"/>
  <c r="F6323" i="4"/>
  <c r="L6302" i="4" s="1"/>
  <c r="M6302" i="4" s="1"/>
  <c r="F6893" i="4"/>
  <c r="L6872" i="4" s="1"/>
  <c r="M6872" i="4" s="1"/>
  <c r="F6339" i="4"/>
  <c r="L6318" i="4" s="1"/>
  <c r="M6318" i="4" s="1"/>
  <c r="F6309" i="4"/>
  <c r="L6288" i="4" s="1"/>
  <c r="M6288" i="4" s="1"/>
  <c r="F5920" i="4"/>
  <c r="L5899" i="4" s="1"/>
  <c r="M5899" i="4" s="1"/>
  <c r="F7595" i="4"/>
  <c r="L7574" i="4" s="1"/>
  <c r="M7574" i="4" s="1"/>
  <c r="F5946" i="4"/>
  <c r="L5925" i="4" s="1"/>
  <c r="M5925" i="4" s="1"/>
  <c r="F7732" i="4"/>
  <c r="L7711" i="4" s="1"/>
  <c r="M7711" i="4" s="1"/>
  <c r="F5846" i="4"/>
  <c r="L5825" i="4" s="1"/>
  <c r="M5825" i="4" s="1"/>
  <c r="F6332" i="4"/>
  <c r="L6311" i="4" s="1"/>
  <c r="M6311" i="4" s="1"/>
  <c r="F6007" i="4"/>
  <c r="L5986" i="4" s="1"/>
  <c r="M5986" i="4" s="1"/>
  <c r="F6343" i="4"/>
  <c r="L6322" i="4" s="1"/>
  <c r="M6322" i="4" s="1"/>
  <c r="F6042" i="4"/>
  <c r="L6021" i="4" s="1"/>
  <c r="M6021" i="4" s="1"/>
  <c r="F6913" i="4"/>
  <c r="L6892" i="4" s="1"/>
  <c r="M6892" i="4" s="1"/>
  <c r="F6337" i="4"/>
  <c r="L6316" i="4" s="1"/>
  <c r="M6316" i="4" s="1"/>
  <c r="F6089" i="4"/>
  <c r="L6068" i="4" s="1"/>
  <c r="M6068" i="4" s="1"/>
  <c r="F6738" i="4"/>
  <c r="L6717" i="4" s="1"/>
  <c r="M6717" i="4" s="1"/>
  <c r="F6355" i="4"/>
  <c r="L6334" i="4" s="1"/>
  <c r="M6334" i="4" s="1"/>
  <c r="F6900" i="4"/>
  <c r="L6879" i="4" s="1"/>
  <c r="M6879" i="4" s="1"/>
  <c r="F6265" i="4"/>
  <c r="L6244" i="4" s="1"/>
  <c r="M6244" i="4" s="1"/>
  <c r="F5900" i="4"/>
  <c r="L5879" i="4" s="1"/>
  <c r="M5879" i="4" s="1"/>
  <c r="F6079" i="4"/>
  <c r="L6058" i="4" s="1"/>
  <c r="M6058" i="4" s="1"/>
  <c r="F5450" i="4"/>
  <c r="L5429" i="4" s="1"/>
  <c r="M5429" i="4" s="1"/>
  <c r="F6983" i="4"/>
  <c r="L6962" i="4" s="1"/>
  <c r="M6962" i="4" s="1"/>
  <c r="F5906" i="4"/>
  <c r="L5885" i="4" s="1"/>
  <c r="M5885" i="4" s="1"/>
  <c r="F5561" i="4"/>
  <c r="L5540" i="4" s="1"/>
  <c r="M5540" i="4" s="1"/>
  <c r="F5854" i="4"/>
  <c r="L5833" i="4" s="1"/>
  <c r="M5833" i="4" s="1"/>
  <c r="F5301" i="4"/>
  <c r="L5280" i="4" s="1"/>
  <c r="M5280" i="4" s="1"/>
  <c r="F6232" i="4"/>
  <c r="L6211" i="4" s="1"/>
  <c r="M6211" i="4" s="1"/>
  <c r="F5408" i="4"/>
  <c r="L5387" i="4" s="1"/>
  <c r="M5387" i="4" s="1"/>
  <c r="F5454" i="4"/>
  <c r="L5433" i="4" s="1"/>
  <c r="M5433" i="4" s="1"/>
  <c r="F5293" i="4"/>
  <c r="L5272" i="4" s="1"/>
  <c r="M5272" i="4" s="1"/>
  <c r="F6325" i="4"/>
  <c r="L6304" i="4" s="1"/>
  <c r="M6304" i="4" s="1"/>
  <c r="F5440" i="4"/>
  <c r="L5419" i="4" s="1"/>
  <c r="M5419" i="4" s="1"/>
  <c r="F5310" i="4"/>
  <c r="L5289" i="4" s="1"/>
  <c r="M5289" i="4" s="1"/>
  <c r="F5458" i="4"/>
  <c r="L5437" i="4" s="1"/>
  <c r="M5437" i="4" s="1"/>
  <c r="F5286" i="4"/>
  <c r="L5265" i="4" s="1"/>
  <c r="M5265" i="4" s="1"/>
  <c r="F5378" i="4"/>
  <c r="L5357" i="4" s="1"/>
  <c r="M5357" i="4" s="1"/>
  <c r="F3860" i="4"/>
  <c r="L3839" i="4" s="1"/>
  <c r="M3839" i="4" s="1"/>
  <c r="F5404" i="4"/>
  <c r="L5383" i="4" s="1"/>
  <c r="M5383" i="4" s="1"/>
  <c r="F4930" i="4"/>
  <c r="L4909" i="4" s="1"/>
  <c r="M4909" i="4" s="1"/>
  <c r="F5390" i="4"/>
  <c r="L5369" i="4" s="1"/>
  <c r="M5369" i="4" s="1"/>
  <c r="F4920" i="4"/>
  <c r="L4899" i="4" s="1"/>
  <c r="M4899" i="4" s="1"/>
  <c r="F5311" i="4"/>
  <c r="L5290" i="4" s="1"/>
  <c r="M5290" i="4" s="1"/>
  <c r="F4913" i="4"/>
  <c r="L4892" i="4" s="1"/>
  <c r="M4892" i="4" s="1"/>
  <c r="F5125" i="4"/>
  <c r="L5104" i="4" s="1"/>
  <c r="M5104" i="4" s="1"/>
  <c r="F4866" i="4"/>
  <c r="L4845" i="4" s="1"/>
  <c r="M4845" i="4" s="1"/>
  <c r="F4616" i="4"/>
  <c r="L4595" i="4" s="1"/>
  <c r="M4595" i="4" s="1"/>
  <c r="F3812" i="4"/>
  <c r="L3791" i="4" s="1"/>
  <c r="M3791" i="4" s="1"/>
  <c r="F3811" i="4"/>
  <c r="L3790" i="4" s="1"/>
  <c r="M3790" i="4" s="1"/>
  <c r="F4929" i="4"/>
  <c r="L4908" i="4" s="1"/>
  <c r="M4908" i="4" s="1"/>
  <c r="F4727" i="4"/>
  <c r="L4706" i="4" s="1"/>
  <c r="M4706" i="4" s="1"/>
  <c r="F3862" i="4"/>
  <c r="L3841" i="4" s="1"/>
  <c r="M3841" i="4" s="1"/>
  <c r="F3313" i="4"/>
  <c r="L3292" i="4" s="1"/>
  <c r="M3292" i="4" s="1"/>
  <c r="F3312" i="4"/>
  <c r="L3291" i="4" s="1"/>
  <c r="M3291" i="4" s="1"/>
  <c r="F3311" i="4"/>
  <c r="L3290" i="4" s="1"/>
  <c r="M3290" i="4" s="1"/>
  <c r="F4815" i="4"/>
  <c r="L4794" i="4" s="1"/>
  <c r="M4794" i="4" s="1"/>
  <c r="F4569" i="4"/>
  <c r="L4548" i="4" s="1"/>
  <c r="M4548" i="4" s="1"/>
  <c r="F4568" i="4"/>
  <c r="L4547" i="4" s="1"/>
  <c r="M4547" i="4" s="1"/>
  <c r="F3582" i="4"/>
  <c r="L3561" i="4" s="1"/>
  <c r="M3561" i="4" s="1"/>
  <c r="F4735" i="4"/>
  <c r="L4714" i="4" s="1"/>
  <c r="M4714" i="4" s="1"/>
  <c r="F4542" i="4"/>
  <c r="L4521" i="4" s="1"/>
  <c r="M4521" i="4" s="1"/>
  <c r="F4538" i="4"/>
  <c r="L4517" i="4" s="1"/>
  <c r="M4517" i="4" s="1"/>
  <c r="F4539" i="4"/>
  <c r="L4518" i="4" s="1"/>
  <c r="M4518" i="4" s="1"/>
  <c r="F3962" i="4"/>
  <c r="L3941" i="4" s="1"/>
  <c r="M3941" i="4" s="1"/>
  <c r="F4733" i="4"/>
  <c r="L4712" i="4" s="1"/>
  <c r="M4712" i="4" s="1"/>
  <c r="F3955" i="4"/>
  <c r="L3934" i="4" s="1"/>
  <c r="M3934" i="4" s="1"/>
  <c r="F4832" i="4"/>
  <c r="L4811" i="4" s="1"/>
  <c r="M4811" i="4" s="1"/>
  <c r="F4515" i="4"/>
  <c r="L4494" i="4" s="1"/>
  <c r="M4494" i="4" s="1"/>
  <c r="F4768" i="4"/>
  <c r="L4747" i="4" s="1"/>
  <c r="M4747" i="4" s="1"/>
  <c r="F4240" i="4"/>
  <c r="L4219" i="4" s="1"/>
  <c r="M4219" i="4" s="1"/>
  <c r="F3617" i="4"/>
  <c r="L3596" i="4" s="1"/>
  <c r="M3596" i="4" s="1"/>
  <c r="F4862" i="4"/>
  <c r="L4841" i="4" s="1"/>
  <c r="M4841" i="4" s="1"/>
  <c r="F4738" i="4"/>
  <c r="L4717" i="4" s="1"/>
  <c r="M4717" i="4" s="1"/>
  <c r="F4736" i="4"/>
  <c r="L4715" i="4" s="1"/>
  <c r="M4715" i="4" s="1"/>
  <c r="F4081" i="4"/>
  <c r="L4060" i="4" s="1"/>
  <c r="M4060" i="4" s="1"/>
  <c r="F4505" i="4"/>
  <c r="L4484" i="4" s="1"/>
  <c r="M4484" i="4" s="1"/>
  <c r="F3829" i="4"/>
  <c r="L3808" i="4" s="1"/>
  <c r="M3808" i="4" s="1"/>
  <c r="F4046" i="4"/>
  <c r="L4025" i="4" s="1"/>
  <c r="M4025" i="4" s="1"/>
  <c r="F4045" i="4"/>
  <c r="L4024" i="4" s="1"/>
  <c r="M4024" i="4" s="1"/>
  <c r="F4050" i="4"/>
  <c r="L4029" i="4" s="1"/>
  <c r="M4029" i="4" s="1"/>
  <c r="F2875" i="4"/>
  <c r="L2854" i="4" s="1"/>
  <c r="M2854" i="4" s="1"/>
  <c r="F3759" i="4"/>
  <c r="L3738" i="4" s="1"/>
  <c r="M3738" i="4" s="1"/>
  <c r="F3756" i="4"/>
  <c r="L3735" i="4" s="1"/>
  <c r="M3735" i="4" s="1"/>
  <c r="F3453" i="4"/>
  <c r="L3432" i="4" s="1"/>
  <c r="M3432" i="4" s="1"/>
  <c r="F4341" i="4"/>
  <c r="L4320" i="4" s="1"/>
  <c r="M4320" i="4" s="1"/>
  <c r="F3147" i="4"/>
  <c r="L3126" i="4" s="1"/>
  <c r="M3126" i="4" s="1"/>
  <c r="F2168" i="4"/>
  <c r="L2147" i="4" s="1"/>
  <c r="M2147" i="4" s="1"/>
  <c r="F2167" i="4"/>
  <c r="L2146" i="4" s="1"/>
  <c r="M2146" i="4" s="1"/>
  <c r="F2275" i="4"/>
  <c r="L2254" i="4" s="1"/>
  <c r="M2254" i="4" s="1"/>
  <c r="F2272" i="4"/>
  <c r="L2251" i="4" s="1"/>
  <c r="M2251" i="4" s="1"/>
  <c r="F2271" i="4"/>
  <c r="L2250" i="4" s="1"/>
  <c r="M2250" i="4" s="1"/>
  <c r="F2262" i="4"/>
  <c r="L2241" i="4" s="1"/>
  <c r="M2241" i="4" s="1"/>
  <c r="F2274" i="4"/>
  <c r="L2253" i="4" s="1"/>
  <c r="M2253" i="4" s="1"/>
  <c r="F1935" i="4"/>
  <c r="L1914" i="4" s="1"/>
  <c r="M1914" i="4" s="1"/>
  <c r="F3102" i="4"/>
  <c r="L3081" i="4" s="1"/>
  <c r="M3081" i="4" s="1"/>
  <c r="F2514" i="4"/>
  <c r="L2493" i="4" s="1"/>
  <c r="M2493" i="4" s="1"/>
  <c r="F2782" i="4"/>
  <c r="L2761" i="4" s="1"/>
  <c r="M2761" i="4" s="1"/>
  <c r="F2695" i="4"/>
  <c r="L2674" i="4" s="1"/>
  <c r="M2674" i="4" s="1"/>
  <c r="F1414" i="4"/>
  <c r="L1393" i="4" s="1"/>
  <c r="M1393" i="4" s="1"/>
  <c r="F1413" i="4"/>
  <c r="L1392" i="4" s="1"/>
  <c r="M1392" i="4" s="1"/>
  <c r="F1369" i="4"/>
  <c r="L1348" i="4" s="1"/>
  <c r="M1348" i="4" s="1"/>
  <c r="F8480" i="4"/>
  <c r="L8459" i="4" s="1"/>
  <c r="M8459" i="4" s="1"/>
  <c r="F8194" i="4"/>
  <c r="L8173" i="4" s="1"/>
  <c r="M8173" i="4" s="1"/>
  <c r="F7274" i="4"/>
  <c r="L7253" i="4" s="1"/>
  <c r="M7253" i="4" s="1"/>
  <c r="F6560" i="4"/>
  <c r="L6539" i="4" s="1"/>
  <c r="M6539" i="4" s="1"/>
  <c r="F6658" i="4"/>
  <c r="L6637" i="4" s="1"/>
  <c r="M6637" i="4" s="1"/>
  <c r="F7528" i="4"/>
  <c r="L7507" i="4" s="1"/>
  <c r="M7507" i="4" s="1"/>
  <c r="F6860" i="4"/>
  <c r="L6839" i="4" s="1"/>
  <c r="M6839" i="4" s="1"/>
  <c r="F6683" i="4"/>
  <c r="L6662" i="4" s="1"/>
  <c r="M6662" i="4" s="1"/>
  <c r="F6438" i="4"/>
  <c r="L6417" i="4" s="1"/>
  <c r="M6417" i="4" s="1"/>
  <c r="F7226" i="4"/>
  <c r="L7205" i="4" s="1"/>
  <c r="M7205" i="4" s="1"/>
  <c r="F7659" i="4"/>
  <c r="L7638" i="4" s="1"/>
  <c r="M7638" i="4" s="1"/>
  <c r="F7242" i="4"/>
  <c r="L7221" i="4" s="1"/>
  <c r="M7221" i="4" s="1"/>
  <c r="F7972" i="4"/>
  <c r="L7951" i="4" s="1"/>
  <c r="M7951" i="4" s="1"/>
  <c r="F6498" i="4"/>
  <c r="L6477" i="4" s="1"/>
  <c r="M6477" i="4" s="1"/>
  <c r="F7363" i="4"/>
  <c r="L7342" i="4" s="1"/>
  <c r="M7342" i="4" s="1"/>
  <c r="F6385" i="4"/>
  <c r="L6364" i="4" s="1"/>
  <c r="M6364" i="4" s="1"/>
  <c r="F6882" i="4"/>
  <c r="L6861" i="4" s="1"/>
  <c r="M6861" i="4" s="1"/>
  <c r="F7674" i="4"/>
  <c r="L7653" i="4" s="1"/>
  <c r="M7653" i="4" s="1"/>
  <c r="F7559" i="4"/>
  <c r="L7538" i="4" s="1"/>
  <c r="M7538" i="4" s="1"/>
  <c r="F7228" i="4"/>
  <c r="L7207" i="4" s="1"/>
  <c r="M7207" i="4" s="1"/>
  <c r="F6911" i="4"/>
  <c r="L6890" i="4" s="1"/>
  <c r="M6890" i="4" s="1"/>
  <c r="F6565" i="4"/>
  <c r="L6544" i="4" s="1"/>
  <c r="M6544" i="4" s="1"/>
  <c r="F6733" i="4"/>
  <c r="L6712" i="4" s="1"/>
  <c r="M6712" i="4" s="1"/>
  <c r="F7745" i="4"/>
  <c r="L7724" i="4" s="1"/>
  <c r="M7724" i="4" s="1"/>
  <c r="F7214" i="4"/>
  <c r="L7193" i="4" s="1"/>
  <c r="M7193" i="4" s="1"/>
  <c r="F6736" i="4"/>
  <c r="L6715" i="4" s="1"/>
  <c r="M6715" i="4" s="1"/>
  <c r="F6405" i="4"/>
  <c r="L6384" i="4" s="1"/>
  <c r="M6384" i="4" s="1"/>
  <c r="F7654" i="4"/>
  <c r="L7633" i="4" s="1"/>
  <c r="M7633" i="4" s="1"/>
  <c r="F7385" i="4"/>
  <c r="L7364" i="4" s="1"/>
  <c r="M7364" i="4" s="1"/>
  <c r="F6335" i="4"/>
  <c r="L6314" i="4" s="1"/>
  <c r="M6314" i="4" s="1"/>
  <c r="F6077" i="4"/>
  <c r="L6056" i="4" s="1"/>
  <c r="M6056" i="4" s="1"/>
  <c r="F6353" i="4"/>
  <c r="L6332" i="4" s="1"/>
  <c r="M6332" i="4" s="1"/>
  <c r="F7262" i="4"/>
  <c r="L7241" i="4" s="1"/>
  <c r="M7241" i="4" s="1"/>
  <c r="F6144" i="4"/>
  <c r="L6123" i="4" s="1"/>
  <c r="M6123" i="4" s="1"/>
  <c r="F6306" i="4"/>
  <c r="L6285" i="4" s="1"/>
  <c r="M6285" i="4" s="1"/>
  <c r="F6272" i="4"/>
  <c r="L6251" i="4" s="1"/>
  <c r="M6251" i="4" s="1"/>
  <c r="F5792" i="4"/>
  <c r="L5771" i="4" s="1"/>
  <c r="M5771" i="4" s="1"/>
  <c r="E6785" i="4"/>
  <c r="E6786" i="4"/>
  <c r="F6305" i="4"/>
  <c r="L6284" i="4" s="1"/>
  <c r="M6284" i="4" s="1"/>
  <c r="F7444" i="4"/>
  <c r="L7423" i="4" s="1"/>
  <c r="M7423" i="4" s="1"/>
  <c r="F7731" i="4"/>
  <c r="L7710" i="4" s="1"/>
  <c r="M7710" i="4" s="1"/>
  <c r="F6399" i="4"/>
  <c r="L6378" i="4" s="1"/>
  <c r="M6378" i="4" s="1"/>
  <c r="F5845" i="4"/>
  <c r="L5824" i="4" s="1"/>
  <c r="M5824" i="4" s="1"/>
  <c r="F7375" i="4"/>
  <c r="L7354" i="4" s="1"/>
  <c r="M7354" i="4" s="1"/>
  <c r="F6331" i="4"/>
  <c r="L6310" i="4" s="1"/>
  <c r="M6310" i="4" s="1"/>
  <c r="F6330" i="4"/>
  <c r="L6309" i="4" s="1"/>
  <c r="M6309" i="4" s="1"/>
  <c r="F7208" i="4"/>
  <c r="L7187" i="4" s="1"/>
  <c r="M7187" i="4" s="1"/>
  <c r="F6338" i="4"/>
  <c r="L6317" i="4" s="1"/>
  <c r="M6317" i="4" s="1"/>
  <c r="F6006" i="4"/>
  <c r="L5985" i="4" s="1"/>
  <c r="M5985" i="4" s="1"/>
  <c r="F6894" i="4"/>
  <c r="L6873" i="4" s="1"/>
  <c r="M6873" i="4" s="1"/>
  <c r="F6016" i="4"/>
  <c r="L5995" i="4" s="1"/>
  <c r="M5995" i="4" s="1"/>
  <c r="F6336" i="4"/>
  <c r="L6315" i="4" s="1"/>
  <c r="M6315" i="4" s="1"/>
  <c r="F7527" i="4"/>
  <c r="L7506" i="4" s="1"/>
  <c r="M7506" i="4" s="1"/>
  <c r="F5833" i="4"/>
  <c r="L5812" i="4" s="1"/>
  <c r="M5812" i="4" s="1"/>
  <c r="F6347" i="4"/>
  <c r="L6326" i="4" s="1"/>
  <c r="M6326" i="4" s="1"/>
  <c r="F5727" i="4"/>
  <c r="L5706" i="4" s="1"/>
  <c r="M5706" i="4" s="1"/>
  <c r="F6899" i="4"/>
  <c r="L6878" i="4" s="1"/>
  <c r="M6878" i="4" s="1"/>
  <c r="F6307" i="4"/>
  <c r="L6286" i="4" s="1"/>
  <c r="M6286" i="4" s="1"/>
  <c r="F5915" i="4"/>
  <c r="L5894" i="4" s="1"/>
  <c r="M5894" i="4" s="1"/>
  <c r="F5554" i="4"/>
  <c r="L5533" i="4" s="1"/>
  <c r="M5533" i="4" s="1"/>
  <c r="F5398" i="4"/>
  <c r="L5377" i="4" s="1"/>
  <c r="M5377" i="4" s="1"/>
  <c r="F5794" i="4"/>
  <c r="L5773" i="4" s="1"/>
  <c r="M5773" i="4" s="1"/>
  <c r="F5840" i="4"/>
  <c r="L5819" i="4" s="1"/>
  <c r="M5819" i="4" s="1"/>
  <c r="F5295" i="4"/>
  <c r="L5274" i="4" s="1"/>
  <c r="M5274" i="4" s="1"/>
  <c r="F6003" i="4"/>
  <c r="L5982" i="4" s="1"/>
  <c r="M5982" i="4" s="1"/>
  <c r="F6231" i="4"/>
  <c r="L6210" i="4" s="1"/>
  <c r="M6210" i="4" s="1"/>
  <c r="E5663" i="4"/>
  <c r="F5402" i="4"/>
  <c r="L5381" i="4" s="1"/>
  <c r="M5381" i="4" s="1"/>
  <c r="F5453" i="4"/>
  <c r="L5432" i="4" s="1"/>
  <c r="M5432" i="4" s="1"/>
  <c r="F5287" i="4"/>
  <c r="L5266" i="4" s="1"/>
  <c r="M5266" i="4" s="1"/>
  <c r="F5717" i="4"/>
  <c r="L5696" i="4" s="1"/>
  <c r="M5696" i="4" s="1"/>
  <c r="F5829" i="4"/>
  <c r="L5808" i="4" s="1"/>
  <c r="M5808" i="4" s="1"/>
  <c r="F5406" i="4"/>
  <c r="L5385" i="4" s="1"/>
  <c r="M5385" i="4" s="1"/>
  <c r="F5643" i="4"/>
  <c r="L5622" i="4" s="1"/>
  <c r="M5622" i="4" s="1"/>
  <c r="F6051" i="4"/>
  <c r="L6030" i="4" s="1"/>
  <c r="M6030" i="4" s="1"/>
  <c r="F5913" i="4"/>
  <c r="L5892" i="4" s="1"/>
  <c r="M5892" i="4" s="1"/>
  <c r="E5164" i="4"/>
  <c r="F5181" i="4" s="1"/>
  <c r="L5160" i="4" s="1"/>
  <c r="M5160" i="4" s="1"/>
  <c r="F5022" i="4"/>
  <c r="L5001" i="4" s="1"/>
  <c r="M5001" i="4" s="1"/>
  <c r="F4636" i="4"/>
  <c r="L4615" i="4" s="1"/>
  <c r="M4615" i="4" s="1"/>
  <c r="F4634" i="4"/>
  <c r="L4613" i="4" s="1"/>
  <c r="M4613" i="4" s="1"/>
  <c r="F4635" i="4"/>
  <c r="L4614" i="4" s="1"/>
  <c r="M4614" i="4" s="1"/>
  <c r="F4212" i="4"/>
  <c r="L4191" i="4" s="1"/>
  <c r="M4191" i="4" s="1"/>
  <c r="F5076" i="4"/>
  <c r="L5055" i="4" s="1"/>
  <c r="M5055" i="4" s="1"/>
  <c r="F5090" i="4"/>
  <c r="L5069" i="4" s="1"/>
  <c r="M5069" i="4" s="1"/>
  <c r="F5396" i="4"/>
  <c r="L5375" i="4" s="1"/>
  <c r="M5375" i="4" s="1"/>
  <c r="F4915" i="4"/>
  <c r="L4894" i="4" s="1"/>
  <c r="M4894" i="4" s="1"/>
  <c r="F5282" i="4"/>
  <c r="L5261" i="4" s="1"/>
  <c r="M5261" i="4" s="1"/>
  <c r="F5791" i="4"/>
  <c r="L5770" i="4" s="1"/>
  <c r="M5770" i="4" s="1"/>
  <c r="E4999" i="4"/>
  <c r="F5019" i="4" s="1"/>
  <c r="L4998" i="4" s="1"/>
  <c r="M4998" i="4" s="1"/>
  <c r="F4867" i="4"/>
  <c r="L4846" i="4" s="1"/>
  <c r="M4846" i="4" s="1"/>
  <c r="F5387" i="4"/>
  <c r="L5366" i="4" s="1"/>
  <c r="M5366" i="4" s="1"/>
  <c r="F5120" i="4"/>
  <c r="L5099" i="4" s="1"/>
  <c r="M5099" i="4" s="1"/>
  <c r="F4861" i="4"/>
  <c r="L4840" i="4" s="1"/>
  <c r="M4840" i="4" s="1"/>
  <c r="F4860" i="4"/>
  <c r="L4839" i="4" s="1"/>
  <c r="M4839" i="4" s="1"/>
  <c r="F4570" i="4"/>
  <c r="L4549" i="4" s="1"/>
  <c r="M4549" i="4" s="1"/>
  <c r="F4928" i="4"/>
  <c r="L4907" i="4" s="1"/>
  <c r="M4907" i="4" s="1"/>
  <c r="F3828" i="4"/>
  <c r="L3807" i="4" s="1"/>
  <c r="M3807" i="4" s="1"/>
  <c r="F3827" i="4"/>
  <c r="L3806" i="4" s="1"/>
  <c r="M3806" i="4" s="1"/>
  <c r="F3308" i="4"/>
  <c r="L3287" i="4" s="1"/>
  <c r="M3287" i="4" s="1"/>
  <c r="F3306" i="4"/>
  <c r="L3285" i="4" s="1"/>
  <c r="M3285" i="4" s="1"/>
  <c r="F4563" i="4"/>
  <c r="L4542" i="4" s="1"/>
  <c r="M4542" i="4" s="1"/>
  <c r="F4211" i="4"/>
  <c r="L4190" i="4" s="1"/>
  <c r="M4190" i="4" s="1"/>
  <c r="F4210" i="4"/>
  <c r="L4189" i="4" s="1"/>
  <c r="M4189" i="4" s="1"/>
  <c r="F4734" i="4"/>
  <c r="L4713" i="4" s="1"/>
  <c r="M4713" i="4" s="1"/>
  <c r="F3961" i="4"/>
  <c r="L3940" i="4" s="1"/>
  <c r="M3940" i="4" s="1"/>
  <c r="F3958" i="4"/>
  <c r="L3937" i="4" s="1"/>
  <c r="M3937" i="4" s="1"/>
  <c r="F5086" i="4"/>
  <c r="L5065" i="4" s="1"/>
  <c r="M5065" i="4" s="1"/>
  <c r="F4725" i="4"/>
  <c r="L4704" i="4" s="1"/>
  <c r="M4704" i="4" s="1"/>
  <c r="F5115" i="4"/>
  <c r="L5094" i="4" s="1"/>
  <c r="M5094" i="4" s="1"/>
  <c r="F4509" i="4"/>
  <c r="L4488" i="4" s="1"/>
  <c r="M4488" i="4" s="1"/>
  <c r="F4358" i="4"/>
  <c r="L4337" i="4" s="1"/>
  <c r="M4337" i="4" s="1"/>
  <c r="F3959" i="4"/>
  <c r="L3938" i="4" s="1"/>
  <c r="M3938" i="4" s="1"/>
  <c r="F3610" i="4"/>
  <c r="L3589" i="4" s="1"/>
  <c r="M3589" i="4" s="1"/>
  <c r="F3609" i="4"/>
  <c r="L3588" i="4" s="1"/>
  <c r="M3588" i="4" s="1"/>
  <c r="F4433" i="4"/>
  <c r="L4412" i="4" s="1"/>
  <c r="M4412" i="4" s="1"/>
  <c r="F3688" i="4"/>
  <c r="L3667" i="4" s="1"/>
  <c r="M3667" i="4" s="1"/>
  <c r="F4075" i="4"/>
  <c r="L4054" i="4" s="1"/>
  <c r="M4054" i="4" s="1"/>
  <c r="F3813" i="4"/>
  <c r="L3792" i="4" s="1"/>
  <c r="M3792" i="4" s="1"/>
  <c r="F3957" i="4"/>
  <c r="L3936" i="4" s="1"/>
  <c r="M3936" i="4" s="1"/>
  <c r="F4025" i="4"/>
  <c r="L4004" i="4" s="1"/>
  <c r="M4004" i="4" s="1"/>
  <c r="F3232" i="4"/>
  <c r="L3211" i="4" s="1"/>
  <c r="M3211" i="4" s="1"/>
  <c r="F3230" i="4"/>
  <c r="L3209" i="4" s="1"/>
  <c r="M3209" i="4" s="1"/>
  <c r="F3231" i="4"/>
  <c r="L3210" i="4" s="1"/>
  <c r="M3210" i="4" s="1"/>
  <c r="F3229" i="4"/>
  <c r="L3208" i="4" s="1"/>
  <c r="M3208" i="4" s="1"/>
  <c r="F3420" i="4"/>
  <c r="L3399" i="4" s="1"/>
  <c r="M3399" i="4" s="1"/>
  <c r="F3316" i="4"/>
  <c r="L3295" i="4" s="1"/>
  <c r="M3295" i="4" s="1"/>
  <c r="F3332" i="4"/>
  <c r="L3311" i="4" s="1"/>
  <c r="M3311" i="4" s="1"/>
  <c r="F3754" i="4"/>
  <c r="L3733" i="4" s="1"/>
  <c r="M3733" i="4" s="1"/>
  <c r="F4271" i="4"/>
  <c r="L4250" i="4" s="1"/>
  <c r="M4250" i="4" s="1"/>
  <c r="F4272" i="4"/>
  <c r="L4251" i="4" s="1"/>
  <c r="M4251" i="4" s="1"/>
  <c r="F3806" i="4"/>
  <c r="L3785" i="4" s="1"/>
  <c r="M3785" i="4" s="1"/>
  <c r="F3613" i="4"/>
  <c r="L3592" i="4" s="1"/>
  <c r="M3592" i="4" s="1"/>
  <c r="F2678" i="4"/>
  <c r="L2657" i="4" s="1"/>
  <c r="M2657" i="4" s="1"/>
  <c r="F2677" i="4"/>
  <c r="L2656" i="4" s="1"/>
  <c r="M2656" i="4" s="1"/>
  <c r="F2714" i="4"/>
  <c r="L2693" i="4" s="1"/>
  <c r="M2693" i="4" s="1"/>
  <c r="F2699" i="4"/>
  <c r="L2678" i="4" s="1"/>
  <c r="M2678" i="4" s="1"/>
  <c r="F2713" i="4"/>
  <c r="L2692" i="4" s="1"/>
  <c r="M2692" i="4" s="1"/>
  <c r="F2837" i="4"/>
  <c r="L2816" i="4" s="1"/>
  <c r="M2816" i="4" s="1"/>
  <c r="F1395" i="4"/>
  <c r="L1374" i="4" s="1"/>
  <c r="M1374" i="4" s="1"/>
  <c r="F6429" i="4"/>
  <c r="L6408" i="4" s="1"/>
  <c r="M6408" i="4" s="1"/>
  <c r="F7554" i="4"/>
  <c r="L7533" i="4" s="1"/>
  <c r="M7533" i="4" s="1"/>
  <c r="F7935" i="4"/>
  <c r="L7914" i="4" s="1"/>
  <c r="M7914" i="4" s="1"/>
  <c r="F7570" i="4"/>
  <c r="L7549" i="4" s="1"/>
  <c r="M7549" i="4" s="1"/>
  <c r="F8548" i="4"/>
  <c r="L8527" i="4" s="1"/>
  <c r="M8527" i="4" s="1"/>
  <c r="F8295" i="4"/>
  <c r="L8274" i="4" s="1"/>
  <c r="M8274" i="4" s="1"/>
  <c r="F7493" i="4"/>
  <c r="L7472" i="4" s="1"/>
  <c r="M7472" i="4" s="1"/>
  <c r="F7106" i="4"/>
  <c r="L7085" i="4" s="1"/>
  <c r="M7085" i="4" s="1"/>
  <c r="F7105" i="4"/>
  <c r="L7084" i="4" s="1"/>
  <c r="M7084" i="4" s="1"/>
  <c r="F7747" i="4"/>
  <c r="L7726" i="4" s="1"/>
  <c r="M7726" i="4" s="1"/>
  <c r="F7746" i="4"/>
  <c r="L7725" i="4" s="1"/>
  <c r="M7725" i="4" s="1"/>
  <c r="F6380" i="4"/>
  <c r="L6359" i="4" s="1"/>
  <c r="M6359" i="4" s="1"/>
  <c r="F6881" i="4"/>
  <c r="L6860" i="4" s="1"/>
  <c r="M6860" i="4" s="1"/>
  <c r="F6555" i="4"/>
  <c r="L6534" i="4" s="1"/>
  <c r="M6534" i="4" s="1"/>
  <c r="F7675" i="4"/>
  <c r="L7654" i="4" s="1"/>
  <c r="M7654" i="4" s="1"/>
  <c r="F7889" i="4"/>
  <c r="L7868" i="4" s="1"/>
  <c r="M7868" i="4" s="1"/>
  <c r="F7558" i="4"/>
  <c r="L7537" i="4" s="1"/>
  <c r="M7537" i="4" s="1"/>
  <c r="F7223" i="4"/>
  <c r="L7202" i="4" s="1"/>
  <c r="M7202" i="4" s="1"/>
  <c r="F6851" i="4"/>
  <c r="L6830" i="4" s="1"/>
  <c r="M6830" i="4" s="1"/>
  <c r="F6978" i="4"/>
  <c r="L6957" i="4" s="1"/>
  <c r="M6957" i="4" s="1"/>
  <c r="F6553" i="4"/>
  <c r="L6532" i="4" s="1"/>
  <c r="M6532" i="4" s="1"/>
  <c r="F7744" i="4"/>
  <c r="L7723" i="4" s="1"/>
  <c r="M7723" i="4" s="1"/>
  <c r="F7743" i="4"/>
  <c r="L7722" i="4" s="1"/>
  <c r="M7722" i="4" s="1"/>
  <c r="F6378" i="4"/>
  <c r="L6357" i="4" s="1"/>
  <c r="M6357" i="4" s="1"/>
  <c r="F7635" i="4"/>
  <c r="L7614" i="4" s="1"/>
  <c r="M7614" i="4" s="1"/>
  <c r="F6308" i="4"/>
  <c r="L6287" i="4" s="1"/>
  <c r="M6287" i="4" s="1"/>
  <c r="F6659" i="4"/>
  <c r="L6638" i="4" s="1"/>
  <c r="M6638" i="4" s="1"/>
  <c r="F6043" i="4"/>
  <c r="L6022" i="4" s="1"/>
  <c r="M6022" i="4" s="1"/>
  <c r="F6829" i="4"/>
  <c r="L6808" i="4" s="1"/>
  <c r="M6808" i="4" s="1"/>
  <c r="F6716" i="4"/>
  <c r="L6695" i="4" s="1"/>
  <c r="M6695" i="4" s="1"/>
  <c r="F6961" i="4"/>
  <c r="L6940" i="4" s="1"/>
  <c r="M6940" i="4" s="1"/>
  <c r="F6440" i="4"/>
  <c r="L6419" i="4" s="1"/>
  <c r="M6419" i="4" s="1"/>
  <c r="F6111" i="4"/>
  <c r="L6090" i="4" s="1"/>
  <c r="M6090" i="4" s="1"/>
  <c r="F7481" i="4"/>
  <c r="L7460" i="4" s="1"/>
  <c r="M7460" i="4" s="1"/>
  <c r="F7477" i="4"/>
  <c r="L7456" i="4" s="1"/>
  <c r="M7456" i="4" s="1"/>
  <c r="F5786" i="4"/>
  <c r="L5765" i="4" s="1"/>
  <c r="M5765" i="4" s="1"/>
  <c r="F6153" i="4"/>
  <c r="L6132" i="4" s="1"/>
  <c r="M6132" i="4" s="1"/>
  <c r="F7445" i="4"/>
  <c r="L7424" i="4" s="1"/>
  <c r="M7424" i="4" s="1"/>
  <c r="F6633" i="4"/>
  <c r="L6612" i="4" s="1"/>
  <c r="M6612" i="4" s="1"/>
  <c r="F5850" i="4"/>
  <c r="L5829" i="4" s="1"/>
  <c r="M5829" i="4" s="1"/>
  <c r="F6859" i="4"/>
  <c r="L6838" i="4" s="1"/>
  <c r="M6838" i="4" s="1"/>
  <c r="F6398" i="4"/>
  <c r="L6377" i="4" s="1"/>
  <c r="M6377" i="4" s="1"/>
  <c r="F5816" i="4"/>
  <c r="L5795" i="4" s="1"/>
  <c r="M5795" i="4" s="1"/>
  <c r="F7376" i="4"/>
  <c r="L7355" i="4" s="1"/>
  <c r="M7355" i="4" s="1"/>
  <c r="F6735" i="4"/>
  <c r="L6714" i="4" s="1"/>
  <c r="M6714" i="4" s="1"/>
  <c r="F6312" i="4"/>
  <c r="L6291" i="4" s="1"/>
  <c r="M6291" i="4" s="1"/>
  <c r="F6317" i="4"/>
  <c r="L6296" i="4" s="1"/>
  <c r="M6296" i="4" s="1"/>
  <c r="F6097" i="4"/>
  <c r="L6076" i="4" s="1"/>
  <c r="M6076" i="4" s="1"/>
  <c r="F7402" i="4"/>
  <c r="L7381" i="4" s="1"/>
  <c r="M7381" i="4" s="1"/>
  <c r="F6575" i="4"/>
  <c r="L6554" i="4" s="1"/>
  <c r="M6554" i="4" s="1"/>
  <c r="F6267" i="4"/>
  <c r="L6246" i="4" s="1"/>
  <c r="M6246" i="4" s="1"/>
  <c r="F7526" i="4"/>
  <c r="L7505" i="4" s="1"/>
  <c r="M7505" i="4" s="1"/>
  <c r="F6546" i="4"/>
  <c r="L6525" i="4" s="1"/>
  <c r="M6525" i="4" s="1"/>
  <c r="F6341" i="4"/>
  <c r="L6320" i="4" s="1"/>
  <c r="M6320" i="4" s="1"/>
  <c r="F6068" i="4"/>
  <c r="L6047" i="4" s="1"/>
  <c r="M6047" i="4" s="1"/>
  <c r="F6725" i="4"/>
  <c r="L6704" i="4" s="1"/>
  <c r="M6704" i="4" s="1"/>
  <c r="F6291" i="4"/>
  <c r="L6270" i="4" s="1"/>
  <c r="M6270" i="4" s="1"/>
  <c r="F6489" i="4"/>
  <c r="L6468" i="4" s="1"/>
  <c r="M6468" i="4" s="1"/>
  <c r="F6233" i="4"/>
  <c r="L6212" i="4" s="1"/>
  <c r="M6212" i="4" s="1"/>
  <c r="F5905" i="4"/>
  <c r="L5884" i="4" s="1"/>
  <c r="M5884" i="4" s="1"/>
  <c r="F5392" i="4"/>
  <c r="L5371" i="4" s="1"/>
  <c r="M5371" i="4" s="1"/>
  <c r="F5391" i="4"/>
  <c r="L5370" i="4" s="1"/>
  <c r="M5370" i="4" s="1"/>
  <c r="F5809" i="4"/>
  <c r="L5788" i="4" s="1"/>
  <c r="M5788" i="4" s="1"/>
  <c r="F5820" i="4"/>
  <c r="L5799" i="4" s="1"/>
  <c r="M5799" i="4" s="1"/>
  <c r="F5289" i="4"/>
  <c r="L5268" i="4" s="1"/>
  <c r="M5268" i="4" s="1"/>
  <c r="F5374" i="4"/>
  <c r="L5353" i="4" s="1"/>
  <c r="M5353" i="4" s="1"/>
  <c r="F5916" i="4"/>
  <c r="L5895" i="4" s="1"/>
  <c r="M5895" i="4" s="1"/>
  <c r="F5441" i="4"/>
  <c r="L5420" i="4" s="1"/>
  <c r="M5420" i="4" s="1"/>
  <c r="F5904" i="4"/>
  <c r="L5883" i="4" s="1"/>
  <c r="M5883" i="4" s="1"/>
  <c r="F5711" i="4"/>
  <c r="L5690" i="4" s="1"/>
  <c r="M5690" i="4" s="1"/>
  <c r="F5401" i="4"/>
  <c r="L5380" i="4" s="1"/>
  <c r="M5380" i="4" s="1"/>
  <c r="F5830" i="4"/>
  <c r="L5809" i="4" s="1"/>
  <c r="M5809" i="4" s="1"/>
  <c r="F5383" i="4"/>
  <c r="L5362" i="4" s="1"/>
  <c r="M5362" i="4" s="1"/>
  <c r="F5625" i="4"/>
  <c r="L5604" i="4" s="1"/>
  <c r="M5604" i="4" s="1"/>
  <c r="F5353" i="4"/>
  <c r="L5332" i="4" s="1"/>
  <c r="M5332" i="4" s="1"/>
  <c r="F5457" i="4"/>
  <c r="L5436" i="4" s="1"/>
  <c r="M5436" i="4" s="1"/>
  <c r="F4168" i="4"/>
  <c r="L4147" i="4" s="1"/>
  <c r="M4147" i="4" s="1"/>
  <c r="F5438" i="4"/>
  <c r="L5417" i="4" s="1"/>
  <c r="M5417" i="4" s="1"/>
  <c r="F5352" i="4"/>
  <c r="L5331" i="4" s="1"/>
  <c r="M5331" i="4" s="1"/>
  <c r="F5081" i="4"/>
  <c r="L5060" i="4" s="1"/>
  <c r="M5060" i="4" s="1"/>
  <c r="F4910" i="4"/>
  <c r="L4889" i="4" s="1"/>
  <c r="M4889" i="4" s="1"/>
  <c r="F5776" i="4"/>
  <c r="L5755" i="4" s="1"/>
  <c r="M5755" i="4" s="1"/>
  <c r="F5123" i="4"/>
  <c r="L5102" i="4" s="1"/>
  <c r="M5102" i="4" s="1"/>
  <c r="F5160" i="4"/>
  <c r="L5139" i="4" s="1"/>
  <c r="M5139" i="4" s="1"/>
  <c r="F4863" i="4"/>
  <c r="L4842" i="4" s="1"/>
  <c r="M4842" i="4" s="1"/>
  <c r="F5281" i="4"/>
  <c r="L5260" i="4" s="1"/>
  <c r="M5260" i="4" s="1"/>
  <c r="F4857" i="4"/>
  <c r="L4836" i="4" s="1"/>
  <c r="M4836" i="4" s="1"/>
  <c r="F5386" i="4"/>
  <c r="L5365" i="4" s="1"/>
  <c r="M5365" i="4" s="1"/>
  <c r="F4611" i="4"/>
  <c r="L4590" i="4" s="1"/>
  <c r="M4590" i="4" s="1"/>
  <c r="F5114" i="4"/>
  <c r="L5093" i="4" s="1"/>
  <c r="M5093" i="4" s="1"/>
  <c r="F3792" i="4"/>
  <c r="L3771" i="4" s="1"/>
  <c r="M3771" i="4" s="1"/>
  <c r="F3788" i="4"/>
  <c r="L3767" i="4" s="1"/>
  <c r="M3767" i="4" s="1"/>
  <c r="F3787" i="4"/>
  <c r="L3766" i="4" s="1"/>
  <c r="M3766" i="4" s="1"/>
  <c r="F3789" i="4"/>
  <c r="L3768" i="4" s="1"/>
  <c r="M3768" i="4" s="1"/>
  <c r="F3791" i="4"/>
  <c r="L3770" i="4" s="1"/>
  <c r="M3770" i="4" s="1"/>
  <c r="F3790" i="4"/>
  <c r="L3769" i="4" s="1"/>
  <c r="M3769" i="4" s="1"/>
  <c r="F4761" i="4"/>
  <c r="L4740" i="4" s="1"/>
  <c r="M4740" i="4" s="1"/>
  <c r="F4556" i="4"/>
  <c r="L4535" i="4" s="1"/>
  <c r="M4535" i="4" s="1"/>
  <c r="F3833" i="4"/>
  <c r="L3812" i="4" s="1"/>
  <c r="M3812" i="4" s="1"/>
  <c r="F3554" i="4"/>
  <c r="L3533" i="4" s="1"/>
  <c r="M3533" i="4" s="1"/>
  <c r="F3553" i="4"/>
  <c r="L3532" i="4" s="1"/>
  <c r="M3532" i="4" s="1"/>
  <c r="F5109" i="4"/>
  <c r="L5088" i="4" s="1"/>
  <c r="M5088" i="4" s="1"/>
  <c r="F5087" i="4"/>
  <c r="L5066" i="4" s="1"/>
  <c r="M5066" i="4" s="1"/>
  <c r="F4441" i="4"/>
  <c r="L4420" i="4" s="1"/>
  <c r="M4420" i="4" s="1"/>
  <c r="F5101" i="4"/>
  <c r="L5080" i="4" s="1"/>
  <c r="M5080" i="4" s="1"/>
  <c r="F4348" i="4"/>
  <c r="L4327" i="4" s="1"/>
  <c r="M4327" i="4" s="1"/>
  <c r="F4083" i="4"/>
  <c r="L4062" i="4" s="1"/>
  <c r="M4062" i="4" s="1"/>
  <c r="F5099" i="4"/>
  <c r="L5078" i="4" s="1"/>
  <c r="M5078" i="4" s="1"/>
  <c r="F4821" i="4"/>
  <c r="L4800" i="4" s="1"/>
  <c r="M4800" i="4" s="1"/>
  <c r="F3310" i="4"/>
  <c r="L3289" i="4" s="1"/>
  <c r="M3289" i="4" s="1"/>
  <c r="F3309" i="4"/>
  <c r="L3288" i="4" s="1"/>
  <c r="M3288" i="4" s="1"/>
  <c r="F4306" i="4"/>
  <c r="L4285" i="4" s="1"/>
  <c r="M4285" i="4" s="1"/>
  <c r="F4041" i="4"/>
  <c r="L4020" i="4" s="1"/>
  <c r="M4020" i="4" s="1"/>
  <c r="F3894" i="4"/>
  <c r="L3873" i="4" s="1"/>
  <c r="M3873" i="4" s="1"/>
  <c r="F3320" i="4"/>
  <c r="L3299" i="4" s="1"/>
  <c r="M3299" i="4" s="1"/>
  <c r="F3803" i="4"/>
  <c r="L3782" i="4" s="1"/>
  <c r="M3782" i="4" s="1"/>
  <c r="F4578" i="4"/>
  <c r="L4557" i="4" s="1"/>
  <c r="M4557" i="4" s="1"/>
  <c r="F3956" i="4"/>
  <c r="L3935" i="4" s="1"/>
  <c r="M3935" i="4" s="1"/>
  <c r="F3496" i="4"/>
  <c r="L3475" i="4" s="1"/>
  <c r="M3475" i="4" s="1"/>
  <c r="F3227" i="4"/>
  <c r="L3206" i="4" s="1"/>
  <c r="M3206" i="4" s="1"/>
  <c r="F3226" i="4"/>
  <c r="L3205" i="4" s="1"/>
  <c r="M3205" i="4" s="1"/>
  <c r="F3225" i="4"/>
  <c r="L3204" i="4" s="1"/>
  <c r="M3204" i="4" s="1"/>
  <c r="F3223" i="4"/>
  <c r="L3202" i="4" s="1"/>
  <c r="M3202" i="4" s="1"/>
  <c r="F3224" i="4"/>
  <c r="L3203" i="4" s="1"/>
  <c r="M3203" i="4" s="1"/>
  <c r="F3303" i="4"/>
  <c r="L3282" i="4" s="1"/>
  <c r="M3282" i="4" s="1"/>
  <c r="F3302" i="4"/>
  <c r="L3281" i="4" s="1"/>
  <c r="M3281" i="4" s="1"/>
  <c r="F3301" i="4"/>
  <c r="L3280" i="4" s="1"/>
  <c r="M3280" i="4" s="1"/>
  <c r="F4000" i="4"/>
  <c r="L3979" i="4" s="1"/>
  <c r="M3979" i="4" s="1"/>
  <c r="F3683" i="4"/>
  <c r="L3662" i="4" s="1"/>
  <c r="M3662" i="4" s="1"/>
  <c r="F3715" i="4"/>
  <c r="L3694" i="4" s="1"/>
  <c r="M3694" i="4" s="1"/>
  <c r="F3214" i="4"/>
  <c r="L3193" i="4" s="1"/>
  <c r="M3193" i="4" s="1"/>
  <c r="F3212" i="4"/>
  <c r="L3191" i="4" s="1"/>
  <c r="M3191" i="4" s="1"/>
  <c r="F3211" i="4"/>
  <c r="L3190" i="4" s="1"/>
  <c r="M3190" i="4" s="1"/>
  <c r="F3213" i="4"/>
  <c r="L3192" i="4" s="1"/>
  <c r="M3192" i="4" s="1"/>
  <c r="F3552" i="4"/>
  <c r="L3531" i="4" s="1"/>
  <c r="M3531" i="4" s="1"/>
  <c r="F3038" i="4"/>
  <c r="L3017" i="4" s="1"/>
  <c r="M3017" i="4" s="1"/>
  <c r="F4198" i="4"/>
  <c r="L4177" i="4" s="1"/>
  <c r="M4177" i="4" s="1"/>
  <c r="F2686" i="4"/>
  <c r="L2665" i="4" s="1"/>
  <c r="M2665" i="4" s="1"/>
  <c r="F2430" i="4"/>
  <c r="L2409" i="4" s="1"/>
  <c r="M2409" i="4" s="1"/>
  <c r="F2704" i="4"/>
  <c r="L2683" i="4" s="1"/>
  <c r="M2683" i="4" s="1"/>
  <c r="F11299" i="4"/>
  <c r="L11278" i="4" s="1"/>
  <c r="M11278" i="4" s="1"/>
  <c r="F11030" i="4"/>
  <c r="L11009" i="4" s="1"/>
  <c r="M11009" i="4" s="1"/>
  <c r="F11387" i="4"/>
  <c r="L11366" i="4" s="1"/>
  <c r="M11366" i="4" s="1"/>
  <c r="F11309" i="4"/>
  <c r="L11288" i="4" s="1"/>
  <c r="M11288" i="4" s="1"/>
  <c r="F10874" i="4"/>
  <c r="L10853" i="4" s="1"/>
  <c r="M10853" i="4" s="1"/>
  <c r="F10670" i="4"/>
  <c r="L10649" i="4" s="1"/>
  <c r="M10649" i="4" s="1"/>
  <c r="F10210" i="4"/>
  <c r="L10189" i="4" s="1"/>
  <c r="M10189" i="4" s="1"/>
  <c r="F10742" i="4"/>
  <c r="L10721" i="4" s="1"/>
  <c r="M10721" i="4" s="1"/>
  <c r="F10504" i="4"/>
  <c r="L10483" i="4" s="1"/>
  <c r="M10483" i="4" s="1"/>
  <c r="F10249" i="4"/>
  <c r="L10228" i="4" s="1"/>
  <c r="M10228" i="4" s="1"/>
  <c r="F9888" i="4"/>
  <c r="L9867" i="4" s="1"/>
  <c r="M9867" i="4" s="1"/>
  <c r="F10668" i="4"/>
  <c r="L10647" i="4" s="1"/>
  <c r="M10647" i="4" s="1"/>
  <c r="F10357" i="4"/>
  <c r="L10336" i="4" s="1"/>
  <c r="M10336" i="4" s="1"/>
  <c r="F10873" i="4"/>
  <c r="L10852" i="4" s="1"/>
  <c r="M10852" i="4" s="1"/>
  <c r="F10226" i="4"/>
  <c r="L10205" i="4" s="1"/>
  <c r="M10205" i="4" s="1"/>
  <c r="F10490" i="4"/>
  <c r="L10469" i="4" s="1"/>
  <c r="M10469" i="4" s="1"/>
  <c r="F10113" i="4"/>
  <c r="L10092" i="4" s="1"/>
  <c r="M10092" i="4" s="1"/>
  <c r="F10672" i="4"/>
  <c r="L10651" i="4" s="1"/>
  <c r="M10651" i="4" s="1"/>
  <c r="F11045" i="4"/>
  <c r="L11024" i="4" s="1"/>
  <c r="M11024" i="4" s="1"/>
  <c r="F10674" i="4"/>
  <c r="L10653" i="4" s="1"/>
  <c r="M10653" i="4" s="1"/>
  <c r="F10048" i="4"/>
  <c r="L10027" i="4" s="1"/>
  <c r="M10027" i="4" s="1"/>
  <c r="F10227" i="4"/>
  <c r="L10206" i="4" s="1"/>
  <c r="M10206" i="4" s="1"/>
  <c r="F9768" i="4"/>
  <c r="L9747" i="4" s="1"/>
  <c r="M9747" i="4" s="1"/>
  <c r="F9767" i="4"/>
  <c r="L9746" i="4" s="1"/>
  <c r="M9746" i="4" s="1"/>
  <c r="F10538" i="4"/>
  <c r="L10517" i="4" s="1"/>
  <c r="M10517" i="4" s="1"/>
  <c r="F9743" i="4"/>
  <c r="L9722" i="4" s="1"/>
  <c r="M9722" i="4" s="1"/>
  <c r="F10251" i="4"/>
  <c r="L10230" i="4" s="1"/>
  <c r="M10230" i="4" s="1"/>
  <c r="F10045" i="4"/>
  <c r="L10024" i="4" s="1"/>
  <c r="M10024" i="4" s="1"/>
  <c r="F9504" i="4"/>
  <c r="L9483" i="4" s="1"/>
  <c r="M9483" i="4" s="1"/>
  <c r="F9219" i="4"/>
  <c r="L9198" i="4" s="1"/>
  <c r="M9198" i="4" s="1"/>
  <c r="F9216" i="4"/>
  <c r="L9195" i="4" s="1"/>
  <c r="M9195" i="4" s="1"/>
  <c r="F10236" i="4"/>
  <c r="L10215" i="4" s="1"/>
  <c r="M10215" i="4" s="1"/>
  <c r="F9952" i="4"/>
  <c r="L9931" i="4" s="1"/>
  <c r="M9931" i="4" s="1"/>
  <c r="F9585" i="4"/>
  <c r="L9564" i="4" s="1"/>
  <c r="M9564" i="4" s="1"/>
  <c r="F9684" i="4"/>
  <c r="L9663" i="4" s="1"/>
  <c r="M9663" i="4" s="1"/>
  <c r="F9506" i="4"/>
  <c r="L9485" i="4" s="1"/>
  <c r="M9485" i="4" s="1"/>
  <c r="F9235" i="4"/>
  <c r="L9214" i="4" s="1"/>
  <c r="M9214" i="4" s="1"/>
  <c r="F8887" i="4"/>
  <c r="L8866" i="4" s="1"/>
  <c r="M8866" i="4" s="1"/>
  <c r="F9488" i="4"/>
  <c r="L9467" i="4" s="1"/>
  <c r="M9467" i="4" s="1"/>
  <c r="F9892" i="4"/>
  <c r="L9871" i="4" s="1"/>
  <c r="M9871" i="4" s="1"/>
  <c r="F9478" i="4"/>
  <c r="L9457" i="4" s="1"/>
  <c r="M9457" i="4" s="1"/>
  <c r="F9605" i="4"/>
  <c r="L9584" i="4" s="1"/>
  <c r="M9584" i="4" s="1"/>
  <c r="F9885" i="4"/>
  <c r="L9864" i="4" s="1"/>
  <c r="M9864" i="4" s="1"/>
  <c r="F9489" i="4"/>
  <c r="L9468" i="4" s="1"/>
  <c r="M9468" i="4" s="1"/>
  <c r="F9853" i="4"/>
  <c r="L9832" i="4" s="1"/>
  <c r="M9832" i="4" s="1"/>
  <c r="F9578" i="4"/>
  <c r="L9557" i="4" s="1"/>
  <c r="M9557" i="4" s="1"/>
  <c r="F8779" i="4"/>
  <c r="L8758" i="4" s="1"/>
  <c r="M8758" i="4" s="1"/>
  <c r="F8788" i="4"/>
  <c r="L8767" i="4" s="1"/>
  <c r="M8767" i="4" s="1"/>
  <c r="F9556" i="4"/>
  <c r="L9535" i="4" s="1"/>
  <c r="M9535" i="4" s="1"/>
  <c r="F8777" i="4"/>
  <c r="L8756" i="4" s="1"/>
  <c r="M8756" i="4" s="1"/>
  <c r="F8283" i="4"/>
  <c r="L8262" i="4" s="1"/>
  <c r="M8262" i="4" s="1"/>
  <c r="F9233" i="4"/>
  <c r="L9212" i="4" s="1"/>
  <c r="M9212" i="4" s="1"/>
  <c r="F8938" i="4"/>
  <c r="L8917" i="4" s="1"/>
  <c r="M8917" i="4" s="1"/>
  <c r="F8687" i="4"/>
  <c r="L8666" i="4" s="1"/>
  <c r="M8666" i="4" s="1"/>
  <c r="E8611" i="4"/>
  <c r="E8612" i="4"/>
  <c r="F9828" i="4"/>
  <c r="L9807" i="4" s="1"/>
  <c r="M9807" i="4" s="1"/>
  <c r="F9451" i="4"/>
  <c r="L9430" i="4" s="1"/>
  <c r="M9430" i="4" s="1"/>
  <c r="F8544" i="4"/>
  <c r="L8523" i="4" s="1"/>
  <c r="M8523" i="4" s="1"/>
  <c r="F8843" i="4"/>
  <c r="L8822" i="4" s="1"/>
  <c r="M8822" i="4" s="1"/>
  <c r="F9474" i="4"/>
  <c r="L9453" i="4" s="1"/>
  <c r="M9453" i="4" s="1"/>
  <c r="F9093" i="4"/>
  <c r="L9072" i="4" s="1"/>
  <c r="M9072" i="4" s="1"/>
  <c r="F8718" i="4"/>
  <c r="L8697" i="4" s="1"/>
  <c r="M8697" i="4" s="1"/>
  <c r="F9312" i="4"/>
  <c r="L9291" i="4" s="1"/>
  <c r="M9291" i="4" s="1"/>
  <c r="F8589" i="4"/>
  <c r="L8568" i="4" s="1"/>
  <c r="M8568" i="4" s="1"/>
  <c r="F7971" i="4"/>
  <c r="L7950" i="4" s="1"/>
  <c r="M7950" i="4" s="1"/>
  <c r="F7599" i="4"/>
  <c r="L7578" i="4" s="1"/>
  <c r="M7578" i="4" s="1"/>
  <c r="F7638" i="4"/>
  <c r="L7617" i="4" s="1"/>
  <c r="M7617" i="4" s="1"/>
  <c r="F7132" i="4"/>
  <c r="L7111" i="4" s="1"/>
  <c r="M7111" i="4" s="1"/>
  <c r="F8340" i="4"/>
  <c r="L8319" i="4" s="1"/>
  <c r="M8319" i="4" s="1"/>
  <c r="F8874" i="4"/>
  <c r="L8853" i="4" s="1"/>
  <c r="M8853" i="4" s="1"/>
  <c r="F8588" i="4"/>
  <c r="L8567" i="4" s="1"/>
  <c r="M8567" i="4" s="1"/>
  <c r="F8063" i="4"/>
  <c r="L8042" i="4" s="1"/>
  <c r="M8042" i="4" s="1"/>
  <c r="F7795" i="4"/>
  <c r="L7774" i="4" s="1"/>
  <c r="M7774" i="4" s="1"/>
  <c r="F8462" i="4"/>
  <c r="L8441" i="4" s="1"/>
  <c r="M8441" i="4" s="1"/>
  <c r="F9311" i="4"/>
  <c r="L9290" i="4" s="1"/>
  <c r="M9290" i="4" s="1"/>
  <c r="F8385" i="4"/>
  <c r="L8364" i="4" s="1"/>
  <c r="M8364" i="4" s="1"/>
  <c r="F8061" i="4"/>
  <c r="L8040" i="4" s="1"/>
  <c r="M8040" i="4" s="1"/>
  <c r="F8850" i="4"/>
  <c r="L8829" i="4" s="1"/>
  <c r="M8829" i="4" s="1"/>
  <c r="F7901" i="4"/>
  <c r="L7880" i="4" s="1"/>
  <c r="M7880" i="4" s="1"/>
  <c r="F8256" i="4"/>
  <c r="L8235" i="4" s="1"/>
  <c r="M8235" i="4" s="1"/>
  <c r="F7965" i="4"/>
  <c r="L7944" i="4" s="1"/>
  <c r="M7944" i="4" s="1"/>
  <c r="F7464" i="4"/>
  <c r="L7443" i="4" s="1"/>
  <c r="M7443" i="4" s="1"/>
  <c r="F6957" i="4"/>
  <c r="L6936" i="4" s="1"/>
  <c r="M6936" i="4" s="1"/>
  <c r="F9007" i="4"/>
  <c r="L8986" i="4" s="1"/>
  <c r="M8986" i="4" s="1"/>
  <c r="F8424" i="4"/>
  <c r="L8403" i="4" s="1"/>
  <c r="M8403" i="4" s="1"/>
  <c r="F8191" i="4"/>
  <c r="L8170" i="4" s="1"/>
  <c r="M8170" i="4" s="1"/>
  <c r="F7886" i="4"/>
  <c r="L7865" i="4" s="1"/>
  <c r="M7865" i="4" s="1"/>
  <c r="F7550" i="4"/>
  <c r="L7529" i="4" s="1"/>
  <c r="M7529" i="4" s="1"/>
  <c r="F8000" i="4"/>
  <c r="L7979" i="4" s="1"/>
  <c r="M7979" i="4" s="1"/>
  <c r="F8449" i="4"/>
  <c r="L8428" i="4" s="1"/>
  <c r="M8428" i="4" s="1"/>
  <c r="F8165" i="4"/>
  <c r="L8144" i="4" s="1"/>
  <c r="M8144" i="4" s="1"/>
  <c r="F7245" i="4"/>
  <c r="L7224" i="4" s="1"/>
  <c r="M7224" i="4" s="1"/>
  <c r="F7650" i="4"/>
  <c r="L7629" i="4" s="1"/>
  <c r="M7629" i="4" s="1"/>
  <c r="F7802" i="4"/>
  <c r="L7781" i="4" s="1"/>
  <c r="M7781" i="4" s="1"/>
  <c r="F7497" i="4"/>
  <c r="L7476" i="4" s="1"/>
  <c r="M7476" i="4" s="1"/>
  <c r="F7135" i="4"/>
  <c r="L7114" i="4" s="1"/>
  <c r="M7114" i="4" s="1"/>
  <c r="F7908" i="4"/>
  <c r="L7887" i="4" s="1"/>
  <c r="M7887" i="4" s="1"/>
  <c r="F7490" i="4"/>
  <c r="L7469" i="4" s="1"/>
  <c r="M7469" i="4" s="1"/>
  <c r="F6374" i="4"/>
  <c r="L6353" i="4" s="1"/>
  <c r="M6353" i="4" s="1"/>
  <c r="F7975" i="4"/>
  <c r="L7954" i="4" s="1"/>
  <c r="M7954" i="4" s="1"/>
  <c r="F7525" i="4"/>
  <c r="L7504" i="4" s="1"/>
  <c r="M7504" i="4" s="1"/>
  <c r="F7144" i="4"/>
  <c r="L7123" i="4" s="1"/>
  <c r="M7123" i="4" s="1"/>
  <c r="F7936" i="4"/>
  <c r="L7915" i="4" s="1"/>
  <c r="M7915" i="4" s="1"/>
  <c r="F7548" i="4"/>
  <c r="L7527" i="4" s="1"/>
  <c r="M7527" i="4" s="1"/>
  <c r="F8279" i="4"/>
  <c r="L8258" i="4" s="1"/>
  <c r="M8258" i="4" s="1"/>
  <c r="F8471" i="4"/>
  <c r="L8450" i="4" s="1"/>
  <c r="M8450" i="4" s="1"/>
  <c r="F7925" i="4"/>
  <c r="L7904" i="4" s="1"/>
  <c r="M7904" i="4" s="1"/>
  <c r="F7470" i="4"/>
  <c r="L7449" i="4" s="1"/>
  <c r="M7449" i="4" s="1"/>
  <c r="F6365" i="4"/>
  <c r="L6344" i="4" s="1"/>
  <c r="M6344" i="4" s="1"/>
  <c r="F7700" i="4"/>
  <c r="L7679" i="4" s="1"/>
  <c r="M7679" i="4" s="1"/>
  <c r="F8146" i="4"/>
  <c r="L8125" i="4" s="1"/>
  <c r="M8125" i="4" s="1"/>
  <c r="E7828" i="4"/>
  <c r="F7212" i="4"/>
  <c r="L7191" i="4" s="1"/>
  <c r="M7191" i="4" s="1"/>
  <c r="F6877" i="4"/>
  <c r="L6856" i="4" s="1"/>
  <c r="M6856" i="4" s="1"/>
  <c r="F7937" i="4"/>
  <c r="L7916" i="4" s="1"/>
  <c r="M7916" i="4" s="1"/>
  <c r="F7888" i="4"/>
  <c r="L7867" i="4" s="1"/>
  <c r="M7867" i="4" s="1"/>
  <c r="F7495" i="4"/>
  <c r="L7474" i="4" s="1"/>
  <c r="M7474" i="4" s="1"/>
  <c r="F7203" i="4"/>
  <c r="L7182" i="4" s="1"/>
  <c r="M7182" i="4" s="1"/>
  <c r="F7537" i="4"/>
  <c r="L7516" i="4" s="1"/>
  <c r="M7516" i="4" s="1"/>
  <c r="F7372" i="4"/>
  <c r="L7351" i="4" s="1"/>
  <c r="M7351" i="4" s="1"/>
  <c r="F6950" i="4"/>
  <c r="L6929" i="4" s="1"/>
  <c r="M6929" i="4" s="1"/>
  <c r="F7514" i="4"/>
  <c r="L7493" i="4" s="1"/>
  <c r="M7493" i="4" s="1"/>
  <c r="F6439" i="4"/>
  <c r="L6418" i="4" s="1"/>
  <c r="M6418" i="4" s="1"/>
  <c r="F7668" i="4"/>
  <c r="L7647" i="4" s="1"/>
  <c r="M7647" i="4" s="1"/>
  <c r="F6655" i="4"/>
  <c r="L6634" i="4" s="1"/>
  <c r="M6634" i="4" s="1"/>
  <c r="F6285" i="4"/>
  <c r="L6264" i="4" s="1"/>
  <c r="M6264" i="4" s="1"/>
  <c r="F6699" i="4"/>
  <c r="L6678" i="4" s="1"/>
  <c r="M6678" i="4" s="1"/>
  <c r="F7374" i="4"/>
  <c r="L7353" i="4" s="1"/>
  <c r="M7353" i="4" s="1"/>
  <c r="F6609" i="4"/>
  <c r="L6588" i="4" s="1"/>
  <c r="M6588" i="4" s="1"/>
  <c r="F6292" i="4"/>
  <c r="L6271" i="4" s="1"/>
  <c r="M6271" i="4" s="1"/>
  <c r="F7366" i="4"/>
  <c r="L7345" i="4" s="1"/>
  <c r="M7345" i="4" s="1"/>
  <c r="F6379" i="4"/>
  <c r="L6358" i="4" s="1"/>
  <c r="M6358" i="4" s="1"/>
  <c r="F7549" i="4"/>
  <c r="L7528" i="4" s="1"/>
  <c r="M7528" i="4" s="1"/>
  <c r="F6425" i="4"/>
  <c r="L6404" i="4" s="1"/>
  <c r="M6404" i="4" s="1"/>
  <c r="F5558" i="4"/>
  <c r="L5537" i="4" s="1"/>
  <c r="M5537" i="4" s="1"/>
  <c r="F6704" i="4"/>
  <c r="L6683" i="4" s="1"/>
  <c r="M6683" i="4" s="1"/>
  <c r="F7639" i="4"/>
  <c r="L7618" i="4" s="1"/>
  <c r="M7618" i="4" s="1"/>
  <c r="F6888" i="4"/>
  <c r="L6867" i="4" s="1"/>
  <c r="M6867" i="4" s="1"/>
  <c r="F6073" i="4"/>
  <c r="L6052" i="4" s="1"/>
  <c r="M6052" i="4" s="1"/>
  <c r="F5718" i="4"/>
  <c r="L5697" i="4" s="1"/>
  <c r="M5697" i="4" s="1"/>
  <c r="F6719" i="4"/>
  <c r="L6698" i="4" s="1"/>
  <c r="M6698" i="4" s="1"/>
  <c r="F6239" i="4"/>
  <c r="L6218" i="4" s="1"/>
  <c r="M6218" i="4" s="1"/>
  <c r="F7478" i="4"/>
  <c r="L7457" i="4" s="1"/>
  <c r="M7457" i="4" s="1"/>
  <c r="E7015" i="4"/>
  <c r="F7015" i="4" s="1"/>
  <c r="L6994" i="4" s="1"/>
  <c r="M6994" i="4" s="1"/>
  <c r="F5477" i="4"/>
  <c r="L5456" i="4" s="1"/>
  <c r="M5456" i="4" s="1"/>
  <c r="F6969" i="4"/>
  <c r="L6948" i="4" s="1"/>
  <c r="M6948" i="4" s="1"/>
  <c r="F6386" i="4"/>
  <c r="L6365" i="4" s="1"/>
  <c r="M6365" i="4" s="1"/>
  <c r="F6564" i="4"/>
  <c r="L6543" i="4" s="1"/>
  <c r="M6543" i="4" s="1"/>
  <c r="F5822" i="4"/>
  <c r="L5801" i="4" s="1"/>
  <c r="M5801" i="4" s="1"/>
  <c r="F7569" i="4"/>
  <c r="L7548" i="4" s="1"/>
  <c r="M7548" i="4" s="1"/>
  <c r="F6752" i="4"/>
  <c r="L6731" i="4" s="1"/>
  <c r="M6731" i="4" s="1"/>
  <c r="F6357" i="4"/>
  <c r="L6336" i="4" s="1"/>
  <c r="M6336" i="4" s="1"/>
  <c r="F6172" i="4"/>
  <c r="L6151" i="4" s="1"/>
  <c r="M6151" i="4" s="1"/>
  <c r="F5808" i="4"/>
  <c r="L5787" i="4" s="1"/>
  <c r="M5787" i="4" s="1"/>
  <c r="F7341" i="4"/>
  <c r="L7320" i="4" s="1"/>
  <c r="M7320" i="4" s="1"/>
  <c r="F6311" i="4"/>
  <c r="L6290" i="4" s="1"/>
  <c r="M6290" i="4" s="1"/>
  <c r="F7138" i="4"/>
  <c r="L7117" i="4" s="1"/>
  <c r="M7117" i="4" s="1"/>
  <c r="F6310" i="4"/>
  <c r="L6289" i="4" s="1"/>
  <c r="M6289" i="4" s="1"/>
  <c r="F6070" i="4"/>
  <c r="L6049" i="4" s="1"/>
  <c r="M6049" i="4" s="1"/>
  <c r="F6479" i="4"/>
  <c r="L6458" i="4" s="1"/>
  <c r="M6458" i="4" s="1"/>
  <c r="F5980" i="4"/>
  <c r="L5959" i="4" s="1"/>
  <c r="M5959" i="4" s="1"/>
  <c r="F6568" i="4"/>
  <c r="L6547" i="4" s="1"/>
  <c r="M6547" i="4" s="1"/>
  <c r="F7636" i="4"/>
  <c r="L7615" i="4" s="1"/>
  <c r="M7615" i="4" s="1"/>
  <c r="F6920" i="4"/>
  <c r="L6899" i="4" s="1"/>
  <c r="M6899" i="4" s="1"/>
  <c r="F5657" i="4"/>
  <c r="L5636" i="4" s="1"/>
  <c r="M5636" i="4" s="1"/>
  <c r="F7492" i="4"/>
  <c r="L7471" i="4" s="1"/>
  <c r="M7471" i="4" s="1"/>
  <c r="F7284" i="4"/>
  <c r="L7263" i="4" s="1"/>
  <c r="M7263" i="4" s="1"/>
  <c r="F6602" i="4"/>
  <c r="L6581" i="4" s="1"/>
  <c r="M6581" i="4" s="1"/>
  <c r="F6069" i="4"/>
  <c r="L6048" i="4" s="1"/>
  <c r="M6048" i="4" s="1"/>
  <c r="F5569" i="4"/>
  <c r="L5548" i="4" s="1"/>
  <c r="M5548" i="4" s="1"/>
  <c r="F6724" i="4"/>
  <c r="L6703" i="4" s="1"/>
  <c r="M6703" i="4" s="1"/>
  <c r="F7270" i="4"/>
  <c r="L7249" i="4" s="1"/>
  <c r="M7249" i="4" s="1"/>
  <c r="F6206" i="4"/>
  <c r="L6185" i="4" s="1"/>
  <c r="M6185" i="4" s="1"/>
  <c r="F5885" i="4"/>
  <c r="L5864" i="4" s="1"/>
  <c r="M5864" i="4" s="1"/>
  <c r="F5381" i="4"/>
  <c r="L5360" i="4" s="1"/>
  <c r="M5360" i="4" s="1"/>
  <c r="F5810" i="4"/>
  <c r="L5789" i="4" s="1"/>
  <c r="M5789" i="4" s="1"/>
  <c r="F5787" i="4"/>
  <c r="L5766" i="4" s="1"/>
  <c r="M5766" i="4" s="1"/>
  <c r="F5283" i="4"/>
  <c r="L5262" i="4" s="1"/>
  <c r="M5262" i="4" s="1"/>
  <c r="F5892" i="4"/>
  <c r="L5871" i="4" s="1"/>
  <c r="M5871" i="4" s="1"/>
  <c r="F5658" i="4"/>
  <c r="L5637" i="4" s="1"/>
  <c r="M5637" i="4" s="1"/>
  <c r="F5859" i="4"/>
  <c r="L5838" i="4" s="1"/>
  <c r="M5838" i="4" s="1"/>
  <c r="F5884" i="4"/>
  <c r="L5863" i="4" s="1"/>
  <c r="M5863" i="4" s="1"/>
  <c r="F5903" i="4"/>
  <c r="L5882" i="4" s="1"/>
  <c r="M5882" i="4" s="1"/>
  <c r="F5384" i="4"/>
  <c r="L5363" i="4" s="1"/>
  <c r="M5363" i="4" s="1"/>
  <c r="F5824" i="4"/>
  <c r="L5803" i="4" s="1"/>
  <c r="M5803" i="4" s="1"/>
  <c r="F5413" i="4"/>
  <c r="L5392" i="4" s="1"/>
  <c r="M5392" i="4" s="1"/>
  <c r="F6288" i="4"/>
  <c r="L6267" i="4" s="1"/>
  <c r="M6267" i="4" s="1"/>
  <c r="F5357" i="4"/>
  <c r="L5336" i="4" s="1"/>
  <c r="M5336" i="4" s="1"/>
  <c r="F5837" i="4"/>
  <c r="L5816" i="4" s="1"/>
  <c r="M5816" i="4" s="1"/>
  <c r="F5303" i="4"/>
  <c r="L5282" i="4" s="1"/>
  <c r="M5282" i="4" s="1"/>
  <c r="F5451" i="4"/>
  <c r="L5430" i="4" s="1"/>
  <c r="M5430" i="4" s="1"/>
  <c r="F5218" i="4"/>
  <c r="L5197" i="4" s="1"/>
  <c r="M5197" i="4" s="1"/>
  <c r="F5660" i="4"/>
  <c r="L5639" i="4" s="1"/>
  <c r="M5639" i="4" s="1"/>
  <c r="F5474" i="4"/>
  <c r="L5453" i="4" s="1"/>
  <c r="M5453" i="4" s="1"/>
  <c r="F5909" i="4"/>
  <c r="L5888" i="4" s="1"/>
  <c r="M5888" i="4" s="1"/>
  <c r="F5136" i="4"/>
  <c r="L5115" i="4" s="1"/>
  <c r="M5115" i="4" s="1"/>
  <c r="F4775" i="4"/>
  <c r="L4754" i="4" s="1"/>
  <c r="M4754" i="4" s="1"/>
  <c r="F4774" i="4"/>
  <c r="L4753" i="4" s="1"/>
  <c r="M4753" i="4" s="1"/>
  <c r="F3614" i="4"/>
  <c r="L3593" i="4" s="1"/>
  <c r="M3593" i="4" s="1"/>
  <c r="F5315" i="4"/>
  <c r="L5294" i="4" s="1"/>
  <c r="M5294" i="4" s="1"/>
  <c r="F5072" i="4"/>
  <c r="L5051" i="4" s="1"/>
  <c r="M5051" i="4" s="1"/>
  <c r="F4769" i="4"/>
  <c r="L4748" i="4" s="1"/>
  <c r="M4748" i="4" s="1"/>
  <c r="F5308" i="4"/>
  <c r="L5287" i="4" s="1"/>
  <c r="M5287" i="4" s="1"/>
  <c r="F4906" i="4"/>
  <c r="L4885" i="4" s="1"/>
  <c r="M4885" i="4" s="1"/>
  <c r="F5714" i="4"/>
  <c r="L5693" i="4" s="1"/>
  <c r="M5693" i="4" s="1"/>
  <c r="F5117" i="4"/>
  <c r="L5096" i="4" s="1"/>
  <c r="M5096" i="4" s="1"/>
  <c r="F5365" i="4"/>
  <c r="L5344" i="4" s="1"/>
  <c r="M5344" i="4" s="1"/>
  <c r="F5134" i="4"/>
  <c r="L5113" i="4" s="1"/>
  <c r="M5113" i="4" s="1"/>
  <c r="F4833" i="4"/>
  <c r="L4812" i="4" s="1"/>
  <c r="M4812" i="4" s="1"/>
  <c r="F5713" i="4"/>
  <c r="L5692" i="4" s="1"/>
  <c r="M5692" i="4" s="1"/>
  <c r="F5186" i="4"/>
  <c r="L5165" i="4" s="1"/>
  <c r="M5165" i="4" s="1"/>
  <c r="F4166" i="4"/>
  <c r="L4145" i="4" s="1"/>
  <c r="M4145" i="4" s="1"/>
  <c r="F5280" i="4"/>
  <c r="L5259" i="4" s="1"/>
  <c r="M5259" i="4" s="1"/>
  <c r="F5185" i="4"/>
  <c r="L5164" i="4" s="1"/>
  <c r="M5164" i="4" s="1"/>
  <c r="F5318" i="4"/>
  <c r="L5297" i="4" s="1"/>
  <c r="M5297" i="4" s="1"/>
  <c r="F4908" i="4"/>
  <c r="L4887" i="4" s="1"/>
  <c r="M4887" i="4" s="1"/>
  <c r="F4606" i="4"/>
  <c r="L4585" i="4" s="1"/>
  <c r="M4585" i="4" s="1"/>
  <c r="F4605" i="4"/>
  <c r="L4584" i="4" s="1"/>
  <c r="M4584" i="4" s="1"/>
  <c r="F5092" i="4"/>
  <c r="L5071" i="4" s="1"/>
  <c r="M5071" i="4" s="1"/>
  <c r="F4812" i="4"/>
  <c r="L4791" i="4" s="1"/>
  <c r="M4791" i="4" s="1"/>
  <c r="F4552" i="4"/>
  <c r="L4531" i="4" s="1"/>
  <c r="M4531" i="4" s="1"/>
  <c r="F4551" i="4"/>
  <c r="L4530" i="4" s="1"/>
  <c r="M4530" i="4" s="1"/>
  <c r="F4876" i="4"/>
  <c r="L4855" i="4" s="1"/>
  <c r="M4855" i="4" s="1"/>
  <c r="F4013" i="4"/>
  <c r="L3992" i="4" s="1"/>
  <c r="M3992" i="4" s="1"/>
  <c r="F3063" i="4"/>
  <c r="L3042" i="4" s="1"/>
  <c r="M3042" i="4" s="1"/>
  <c r="F3061" i="4"/>
  <c r="L3040" i="4" s="1"/>
  <c r="M3040" i="4" s="1"/>
  <c r="F3062" i="4"/>
  <c r="L3041" i="4" s="1"/>
  <c r="M3041" i="4" s="1"/>
  <c r="F4536" i="4"/>
  <c r="L4515" i="4" s="1"/>
  <c r="M4515" i="4" s="1"/>
  <c r="F3817" i="4"/>
  <c r="L3796" i="4" s="1"/>
  <c r="M3796" i="4" s="1"/>
  <c r="F3428" i="4"/>
  <c r="L3407" i="4" s="1"/>
  <c r="M3407" i="4" s="1"/>
  <c r="F3424" i="4"/>
  <c r="L3403" i="4" s="1"/>
  <c r="M3403" i="4" s="1"/>
  <c r="F3427" i="4"/>
  <c r="L3406" i="4" s="1"/>
  <c r="M3406" i="4" s="1"/>
  <c r="F3426" i="4"/>
  <c r="L3405" i="4" s="1"/>
  <c r="M3405" i="4" s="1"/>
  <c r="F3425" i="4"/>
  <c r="L3404" i="4" s="1"/>
  <c r="M3404" i="4" s="1"/>
  <c r="E4667" i="4"/>
  <c r="F4667" i="4" s="1"/>
  <c r="L4646" i="4" s="1"/>
  <c r="M4646" i="4" s="1"/>
  <c r="F4496" i="4"/>
  <c r="L4475" i="4" s="1"/>
  <c r="M4475" i="4" s="1"/>
  <c r="E4283" i="4"/>
  <c r="E4093" i="4"/>
  <c r="E4094" i="4"/>
  <c r="F4094" i="4" s="1"/>
  <c r="L4073" i="4" s="1"/>
  <c r="M4073" i="4" s="1"/>
  <c r="F4089" i="4"/>
  <c r="L4068" i="4" s="1"/>
  <c r="M4068" i="4" s="1"/>
  <c r="F5020" i="4"/>
  <c r="L4999" i="4" s="1"/>
  <c r="M4999" i="4" s="1"/>
  <c r="F4732" i="4"/>
  <c r="L4711" i="4" s="1"/>
  <c r="M4711" i="4" s="1"/>
  <c r="F4342" i="4"/>
  <c r="L4321" i="4" s="1"/>
  <c r="M4321" i="4" s="1"/>
  <c r="F4340" i="4"/>
  <c r="L4319" i="4" s="1"/>
  <c r="M4319" i="4" s="1"/>
  <c r="F4900" i="4"/>
  <c r="L4879" i="4" s="1"/>
  <c r="M4879" i="4" s="1"/>
  <c r="F4731" i="4"/>
  <c r="L4710" i="4" s="1"/>
  <c r="M4710" i="4" s="1"/>
  <c r="F5071" i="4"/>
  <c r="L5050" i="4" s="1"/>
  <c r="M5050" i="4" s="1"/>
  <c r="F4665" i="4"/>
  <c r="L4644" i="4" s="1"/>
  <c r="M4644" i="4" s="1"/>
  <c r="F3492" i="4"/>
  <c r="L3471" i="4" s="1"/>
  <c r="M3471" i="4" s="1"/>
  <c r="F3485" i="4"/>
  <c r="L3464" i="4" s="1"/>
  <c r="M3464" i="4" s="1"/>
  <c r="F3491" i="4"/>
  <c r="L3470" i="4" s="1"/>
  <c r="M3470" i="4" s="1"/>
  <c r="F4335" i="4"/>
  <c r="L4314" i="4" s="1"/>
  <c r="M4314" i="4" s="1"/>
  <c r="F3305" i="4"/>
  <c r="L3284" i="4" s="1"/>
  <c r="M3284" i="4" s="1"/>
  <c r="F4028" i="4"/>
  <c r="L4007" i="4" s="1"/>
  <c r="M4007" i="4" s="1"/>
  <c r="F4869" i="4"/>
  <c r="L4848" i="4" s="1"/>
  <c r="M4848" i="4" s="1"/>
  <c r="F4345" i="4"/>
  <c r="L4324" i="4" s="1"/>
  <c r="M4324" i="4" s="1"/>
  <c r="F3732" i="4"/>
  <c r="L3711" i="4" s="1"/>
  <c r="M3711" i="4" s="1"/>
  <c r="F4571" i="4"/>
  <c r="L4550" i="4" s="1"/>
  <c r="M4550" i="4" s="1"/>
  <c r="F3429" i="4"/>
  <c r="L3408" i="4" s="1"/>
  <c r="M3408" i="4" s="1"/>
  <c r="F3501" i="4"/>
  <c r="L3480" i="4" s="1"/>
  <c r="M3480" i="4" s="1"/>
  <c r="F3648" i="4"/>
  <c r="L3627" i="4" s="1"/>
  <c r="M3627" i="4" s="1"/>
  <c r="F3646" i="4"/>
  <c r="L3625" i="4" s="1"/>
  <c r="M3625" i="4" s="1"/>
  <c r="F3645" i="4"/>
  <c r="L3624" i="4" s="1"/>
  <c r="M3624" i="4" s="1"/>
  <c r="F2346" i="4"/>
  <c r="L2325" i="4" s="1"/>
  <c r="M2325" i="4" s="1"/>
  <c r="F3064" i="4"/>
  <c r="L3043" i="4" s="1"/>
  <c r="M3043" i="4" s="1"/>
  <c r="F3653" i="4"/>
  <c r="L3632" i="4" s="1"/>
  <c r="M3632" i="4" s="1"/>
  <c r="F4251" i="4"/>
  <c r="L4230" i="4" s="1"/>
  <c r="M4230" i="4" s="1"/>
  <c r="F4250" i="4"/>
  <c r="L4229" i="4" s="1"/>
  <c r="M4229" i="4" s="1"/>
  <c r="F4248" i="4"/>
  <c r="L4227" i="4" s="1"/>
  <c r="M4227" i="4" s="1"/>
  <c r="F4249" i="4"/>
  <c r="L4228" i="4" s="1"/>
  <c r="M4228" i="4" s="1"/>
  <c r="F3530" i="4"/>
  <c r="L3509" i="4" s="1"/>
  <c r="M3509" i="4" s="1"/>
  <c r="F3051" i="4"/>
  <c r="L3030" i="4" s="1"/>
  <c r="M3030" i="4" s="1"/>
  <c r="F3564" i="4"/>
  <c r="L3543" i="4" s="1"/>
  <c r="M3543" i="4" s="1"/>
  <c r="F4087" i="4"/>
  <c r="L4066" i="4" s="1"/>
  <c r="M4066" i="4" s="1"/>
  <c r="F4079" i="4"/>
  <c r="L4058" i="4" s="1"/>
  <c r="M4058" i="4" s="1"/>
  <c r="F4078" i="4"/>
  <c r="L4057" i="4" s="1"/>
  <c r="M4057" i="4" s="1"/>
  <c r="F4077" i="4"/>
  <c r="L4056" i="4" s="1"/>
  <c r="M4056" i="4" s="1"/>
  <c r="F2494" i="4"/>
  <c r="L2473" i="4" s="1"/>
  <c r="M2473" i="4" s="1"/>
  <c r="F2839" i="4"/>
  <c r="L2818" i="4" s="1"/>
  <c r="M2818" i="4" s="1"/>
  <c r="F2485" i="4"/>
  <c r="L2464" i="4" s="1"/>
  <c r="M2464" i="4" s="1"/>
  <c r="F1820" i="4"/>
  <c r="L1799" i="4" s="1"/>
  <c r="M1799" i="4" s="1"/>
  <c r="F2675" i="4"/>
  <c r="L2654" i="4" s="1"/>
  <c r="M2654" i="4" s="1"/>
  <c r="F2673" i="4"/>
  <c r="L2652" i="4" s="1"/>
  <c r="M2652" i="4" s="1"/>
  <c r="F2671" i="4"/>
  <c r="L2650" i="4" s="1"/>
  <c r="M2650" i="4" s="1"/>
  <c r="F2672" i="4"/>
  <c r="L2651" i="4" s="1"/>
  <c r="M2651" i="4" s="1"/>
  <c r="F2169" i="4"/>
  <c r="L2148" i="4" s="1"/>
  <c r="M2148" i="4" s="1"/>
  <c r="F2417" i="4"/>
  <c r="L2396" i="4" s="1"/>
  <c r="M2396" i="4" s="1"/>
  <c r="F3481" i="4"/>
  <c r="L3460" i="4" s="1"/>
  <c r="M3460" i="4" s="1"/>
  <c r="F3479" i="4"/>
  <c r="L3458" i="4" s="1"/>
  <c r="M3458" i="4" s="1"/>
  <c r="F3480" i="4"/>
  <c r="L3459" i="4" s="1"/>
  <c r="M3459" i="4" s="1"/>
  <c r="F2006" i="4"/>
  <c r="L1985" i="4" s="1"/>
  <c r="M1985" i="4" s="1"/>
  <c r="F1604" i="4"/>
  <c r="L1583" i="4" s="1"/>
  <c r="M1583" i="4" s="1"/>
  <c r="F1505" i="4"/>
  <c r="L1484" i="4" s="1"/>
  <c r="M1484" i="4" s="1"/>
  <c r="F1495" i="4"/>
  <c r="L1474" i="4" s="1"/>
  <c r="M1474" i="4" s="1"/>
  <c r="F1503" i="4"/>
  <c r="L1482" i="4" s="1"/>
  <c r="M1482" i="4" s="1"/>
  <c r="F1504" i="4"/>
  <c r="L1483" i="4" s="1"/>
  <c r="M1483" i="4" s="1"/>
  <c r="F1331" i="4"/>
  <c r="L1310" i="4" s="1"/>
  <c r="M1310" i="4" s="1"/>
  <c r="F3472" i="4"/>
  <c r="L3451" i="4" s="1"/>
  <c r="M3451" i="4" s="1"/>
  <c r="F3753" i="4"/>
  <c r="L3732" i="4" s="1"/>
  <c r="M3732" i="4" s="1"/>
  <c r="F2480" i="4"/>
  <c r="L2459" i="4" s="1"/>
  <c r="M2459" i="4" s="1"/>
  <c r="F3451" i="4"/>
  <c r="L3430" i="4" s="1"/>
  <c r="M3430" i="4" s="1"/>
  <c r="F3196" i="4"/>
  <c r="L3175" i="4" s="1"/>
  <c r="M3175" i="4" s="1"/>
  <c r="F3471" i="4"/>
  <c r="L3450" i="4" s="1"/>
  <c r="M3450" i="4" s="1"/>
  <c r="F3216" i="4"/>
  <c r="L3195" i="4" s="1"/>
  <c r="M3195" i="4" s="1"/>
  <c r="F3023" i="4"/>
  <c r="L3002" i="4" s="1"/>
  <c r="M3002" i="4" s="1"/>
  <c r="F3751" i="4"/>
  <c r="L3730" i="4" s="1"/>
  <c r="M3730" i="4" s="1"/>
  <c r="F3370" i="4"/>
  <c r="L3349" i="4" s="1"/>
  <c r="M3349" i="4" s="1"/>
  <c r="F2742" i="4"/>
  <c r="L2721" i="4" s="1"/>
  <c r="M2721" i="4" s="1"/>
  <c r="F3580" i="4"/>
  <c r="L3559" i="4" s="1"/>
  <c r="M3559" i="4" s="1"/>
  <c r="F2960" i="4"/>
  <c r="L2939" i="4" s="1"/>
  <c r="M2939" i="4" s="1"/>
  <c r="F2411" i="4"/>
  <c r="L2390" i="4" s="1"/>
  <c r="M2390" i="4" s="1"/>
  <c r="F3239" i="4"/>
  <c r="L3218" i="4" s="1"/>
  <c r="M3218" i="4" s="1"/>
  <c r="F3027" i="4"/>
  <c r="L3006" i="4" s="1"/>
  <c r="M3006" i="4" s="1"/>
  <c r="F3362" i="4"/>
  <c r="L3341" i="4" s="1"/>
  <c r="M3341" i="4" s="1"/>
  <c r="F3136" i="4"/>
  <c r="L3115" i="4" s="1"/>
  <c r="M3115" i="4" s="1"/>
  <c r="F3826" i="4"/>
  <c r="L3805" i="4" s="1"/>
  <c r="M3805" i="4" s="1"/>
  <c r="F3202" i="4"/>
  <c r="L3181" i="4" s="1"/>
  <c r="M3181" i="4" s="1"/>
  <c r="F3031" i="4"/>
  <c r="L3010" i="4" s="1"/>
  <c r="M3010" i="4" s="1"/>
  <c r="F2445" i="4"/>
  <c r="L2424" i="4" s="1"/>
  <c r="M2424" i="4" s="1"/>
  <c r="F2291" i="4"/>
  <c r="L2270" i="4" s="1"/>
  <c r="M2270" i="4" s="1"/>
  <c r="F3369" i="4"/>
  <c r="L3348" i="4" s="1"/>
  <c r="M3348" i="4" s="1"/>
  <c r="F2633" i="4"/>
  <c r="L2612" i="4" s="1"/>
  <c r="M2612" i="4" s="1"/>
  <c r="F1918" i="4"/>
  <c r="L1897" i="4" s="1"/>
  <c r="M1897" i="4" s="1"/>
  <c r="F2962" i="4"/>
  <c r="L2941" i="4" s="1"/>
  <c r="M2941" i="4" s="1"/>
  <c r="F2874" i="4"/>
  <c r="L2853" i="4" s="1"/>
  <c r="M2853" i="4" s="1"/>
  <c r="F2468" i="4"/>
  <c r="L2447" i="4" s="1"/>
  <c r="M2447" i="4" s="1"/>
  <c r="F2223" i="4"/>
  <c r="L2202" i="4" s="1"/>
  <c r="M2202" i="4" s="1"/>
  <c r="F1648" i="4"/>
  <c r="L1627" i="4" s="1"/>
  <c r="M1627" i="4" s="1"/>
  <c r="F2791" i="4"/>
  <c r="L2770" i="4" s="1"/>
  <c r="M2770" i="4" s="1"/>
  <c r="F2410" i="4"/>
  <c r="L2389" i="4" s="1"/>
  <c r="M2389" i="4" s="1"/>
  <c r="F2982" i="4"/>
  <c r="L2961" i="4" s="1"/>
  <c r="M2961" i="4" s="1"/>
  <c r="F2749" i="4"/>
  <c r="L2728" i="4" s="1"/>
  <c r="M2728" i="4" s="1"/>
  <c r="F2518" i="4"/>
  <c r="L2497" i="4" s="1"/>
  <c r="M2497" i="4" s="1"/>
  <c r="F1642" i="4"/>
  <c r="L1621" i="4" s="1"/>
  <c r="M1621" i="4" s="1"/>
  <c r="F2471" i="4"/>
  <c r="L2450" i="4" s="1"/>
  <c r="M2450" i="4" s="1"/>
  <c r="F1634" i="4"/>
  <c r="L1613" i="4" s="1"/>
  <c r="M1613" i="4" s="1"/>
  <c r="F1995" i="4"/>
  <c r="L1974" i="4" s="1"/>
  <c r="M1974" i="4" s="1"/>
  <c r="F1800" i="4"/>
  <c r="L1779" i="4" s="1"/>
  <c r="M1779" i="4" s="1"/>
  <c r="F1946" i="4"/>
  <c r="L1925" i="4" s="1"/>
  <c r="M1925" i="4" s="1"/>
  <c r="F1251" i="4"/>
  <c r="L1230" i="4" s="1"/>
  <c r="M1230" i="4" s="1"/>
  <c r="F916" i="4"/>
  <c r="L895" i="4" s="1"/>
  <c r="M895" i="4" s="1"/>
  <c r="F1605" i="4"/>
  <c r="L1584" i="4" s="1"/>
  <c r="M1584" i="4" s="1"/>
  <c r="F957" i="4"/>
  <c r="L936" i="4" s="1"/>
  <c r="M936" i="4" s="1"/>
  <c r="F956" i="4"/>
  <c r="L935" i="4" s="1"/>
  <c r="M935" i="4" s="1"/>
  <c r="F660" i="4"/>
  <c r="L639" i="4" s="1"/>
  <c r="M639" i="4" s="1"/>
  <c r="F659" i="4"/>
  <c r="L638" i="4" s="1"/>
  <c r="M638" i="4" s="1"/>
  <c r="F869" i="4"/>
  <c r="L848" i="4" s="1"/>
  <c r="M848" i="4" s="1"/>
  <c r="F1925" i="4"/>
  <c r="L1904" i="4" s="1"/>
  <c r="M1904" i="4" s="1"/>
  <c r="F998" i="4"/>
  <c r="L977" i="4" s="1"/>
  <c r="M977" i="4" s="1"/>
  <c r="F2266" i="4"/>
  <c r="L2245" i="4" s="1"/>
  <c r="M2245" i="4" s="1"/>
  <c r="F1735" i="4"/>
  <c r="L1714" i="4" s="1"/>
  <c r="M1714" i="4" s="1"/>
  <c r="F1376" i="4"/>
  <c r="L1355" i="4" s="1"/>
  <c r="M1355" i="4" s="1"/>
  <c r="F1118" i="4"/>
  <c r="L1097" i="4" s="1"/>
  <c r="M1097" i="4" s="1"/>
  <c r="F435" i="4"/>
  <c r="L414" i="4" s="1"/>
  <c r="M414" i="4" s="1"/>
  <c r="F1733" i="4"/>
  <c r="L1712" i="4" s="1"/>
  <c r="M1712" i="4" s="1"/>
  <c r="F1452" i="4"/>
  <c r="L1431" i="4" s="1"/>
  <c r="M1431" i="4" s="1"/>
  <c r="F634" i="4"/>
  <c r="L613" i="4" s="1"/>
  <c r="M613" i="4" s="1"/>
  <c r="F1808" i="4"/>
  <c r="L1787" i="4" s="1"/>
  <c r="M1787" i="4" s="1"/>
  <c r="F1513" i="4"/>
  <c r="L1492" i="4" s="1"/>
  <c r="M1492" i="4" s="1"/>
  <c r="F649" i="4"/>
  <c r="L628" i="4" s="1"/>
  <c r="M628" i="4" s="1"/>
  <c r="F1816" i="4"/>
  <c r="L1795" i="4" s="1"/>
  <c r="M1795" i="4" s="1"/>
  <c r="F1575" i="4"/>
  <c r="L1554" i="4" s="1"/>
  <c r="M1554" i="4" s="1"/>
  <c r="F1247" i="4"/>
  <c r="L1226" i="4" s="1"/>
  <c r="M1226" i="4" s="1"/>
  <c r="F871" i="4"/>
  <c r="L850" i="4" s="1"/>
  <c r="M850" i="4" s="1"/>
  <c r="F628" i="4"/>
  <c r="L607" i="4" s="1"/>
  <c r="M607" i="4" s="1"/>
  <c r="F281" i="4"/>
  <c r="L260" i="4" s="1"/>
  <c r="M260" i="4" s="1"/>
  <c r="F1233" i="4"/>
  <c r="L1212" i="4" s="1"/>
  <c r="M1212" i="4" s="1"/>
  <c r="F873" i="4"/>
  <c r="L852" i="4" s="1"/>
  <c r="M852" i="4" s="1"/>
  <c r="F701" i="4"/>
  <c r="L680" i="4" s="1"/>
  <c r="M680" i="4" s="1"/>
  <c r="F818" i="4"/>
  <c r="L797" i="4" s="1"/>
  <c r="M797" i="4" s="1"/>
  <c r="F691" i="4"/>
  <c r="L670" i="4" s="1"/>
  <c r="M670" i="4" s="1"/>
  <c r="F920" i="4"/>
  <c r="L899" i="4" s="1"/>
  <c r="M899" i="4" s="1"/>
  <c r="F724" i="4"/>
  <c r="L703" i="4" s="1"/>
  <c r="M703" i="4" s="1"/>
  <c r="F1019" i="4"/>
  <c r="L998" i="4" s="1"/>
  <c r="M998" i="4" s="1"/>
  <c r="F878" i="4"/>
  <c r="L857" i="4" s="1"/>
  <c r="M857" i="4" s="1"/>
  <c r="F657" i="4"/>
  <c r="L636" i="4" s="1"/>
  <c r="M636" i="4" s="1"/>
  <c r="F705" i="4"/>
  <c r="L684" i="4" s="1"/>
  <c r="M684" i="4" s="1"/>
  <c r="F1499" i="4"/>
  <c r="L1478" i="4" s="1"/>
  <c r="M1478" i="4" s="1"/>
  <c r="F1152" i="4"/>
  <c r="L1131" i="4" s="1"/>
  <c r="M1131" i="4" s="1"/>
  <c r="F314" i="4"/>
  <c r="L293" i="4" s="1"/>
  <c r="M293" i="4" s="1"/>
  <c r="F136" i="4"/>
  <c r="L115" i="4" s="1"/>
  <c r="M115" i="4" s="1"/>
  <c r="F1453" i="4"/>
  <c r="L1432" i="4" s="1"/>
  <c r="M1432" i="4" s="1"/>
  <c r="F687" i="4"/>
  <c r="L666" i="4" s="1"/>
  <c r="M666" i="4" s="1"/>
  <c r="F255" i="4"/>
  <c r="L234" i="4" s="1"/>
  <c r="M234" i="4" s="1"/>
  <c r="F876" i="4"/>
  <c r="L855" i="4" s="1"/>
  <c r="M855" i="4" s="1"/>
  <c r="F593" i="4"/>
  <c r="L572" i="4" s="1"/>
  <c r="M572" i="4" s="1"/>
  <c r="E478" i="4"/>
  <c r="F4934" i="4"/>
  <c r="L4913" i="4" s="1"/>
  <c r="M4913" i="4" s="1"/>
  <c r="F4520" i="4"/>
  <c r="L4499" i="4" s="1"/>
  <c r="M4499" i="4" s="1"/>
  <c r="F4291" i="4"/>
  <c r="L4270" i="4" s="1"/>
  <c r="M4270" i="4" s="1"/>
  <c r="F4822" i="4"/>
  <c r="L4801" i="4" s="1"/>
  <c r="M4801" i="4" s="1"/>
  <c r="F4581" i="4"/>
  <c r="L4560" i="4" s="1"/>
  <c r="M4560" i="4" s="1"/>
  <c r="F4201" i="4"/>
  <c r="L4180" i="4" s="1"/>
  <c r="M4180" i="4" s="1"/>
  <c r="F4624" i="4"/>
  <c r="L4603" i="4" s="1"/>
  <c r="M4603" i="4" s="1"/>
  <c r="F4346" i="4"/>
  <c r="L4325" i="4" s="1"/>
  <c r="M4325" i="4" s="1"/>
  <c r="F3970" i="4"/>
  <c r="L3949" i="4" s="1"/>
  <c r="M3949" i="4" s="1"/>
  <c r="F3325" i="4"/>
  <c r="L3304" i="4" s="1"/>
  <c r="M3304" i="4" s="1"/>
  <c r="F4518" i="4"/>
  <c r="L4497" i="4" s="1"/>
  <c r="M4497" i="4" s="1"/>
  <c r="F3737" i="4"/>
  <c r="L3716" i="4" s="1"/>
  <c r="M3716" i="4" s="1"/>
  <c r="F3566" i="4"/>
  <c r="L3545" i="4" s="1"/>
  <c r="M3545" i="4" s="1"/>
  <c r="F3452" i="4"/>
  <c r="L3431" i="4" s="1"/>
  <c r="M3431" i="4" s="1"/>
  <c r="F3166" i="4"/>
  <c r="L3145" i="4" s="1"/>
  <c r="M3145" i="4" s="1"/>
  <c r="F3164" i="4"/>
  <c r="L3143" i="4" s="1"/>
  <c r="M3143" i="4" s="1"/>
  <c r="F2816" i="4"/>
  <c r="L2795" i="4" s="1"/>
  <c r="M2795" i="4" s="1"/>
  <c r="F3747" i="4"/>
  <c r="L3726" i="4" s="1"/>
  <c r="M3726" i="4" s="1"/>
  <c r="F3252" i="4"/>
  <c r="L3231" i="4" s="1"/>
  <c r="M3231" i="4" s="1"/>
  <c r="F2444" i="4"/>
  <c r="L2423" i="4" s="1"/>
  <c r="M2423" i="4" s="1"/>
  <c r="F2349" i="4"/>
  <c r="L2328" i="4" s="1"/>
  <c r="M2328" i="4" s="1"/>
  <c r="F3752" i="4"/>
  <c r="L3731" i="4" s="1"/>
  <c r="M3731" i="4" s="1"/>
  <c r="F2489" i="4"/>
  <c r="L2468" i="4" s="1"/>
  <c r="M2468" i="4" s="1"/>
  <c r="F2487" i="4"/>
  <c r="L2466" i="4" s="1"/>
  <c r="M2466" i="4" s="1"/>
  <c r="F3138" i="4"/>
  <c r="L3117" i="4" s="1"/>
  <c r="M3117" i="4" s="1"/>
  <c r="F3219" i="4"/>
  <c r="L3198" i="4" s="1"/>
  <c r="M3198" i="4" s="1"/>
  <c r="F2934" i="4"/>
  <c r="L2913" i="4" s="1"/>
  <c r="M2913" i="4" s="1"/>
  <c r="F2508" i="4"/>
  <c r="L2487" i="4" s="1"/>
  <c r="M2487" i="4" s="1"/>
  <c r="F2183" i="4"/>
  <c r="L2162" i="4" s="1"/>
  <c r="M2162" i="4" s="1"/>
  <c r="F3819" i="4"/>
  <c r="L3798" i="4" s="1"/>
  <c r="M3798" i="4" s="1"/>
  <c r="F3469" i="4"/>
  <c r="L3448" i="4" s="1"/>
  <c r="M3448" i="4" s="1"/>
  <c r="F3109" i="4"/>
  <c r="L3088" i="4" s="1"/>
  <c r="M3088" i="4" s="1"/>
  <c r="F3361" i="4"/>
  <c r="L3340" i="4" s="1"/>
  <c r="M3340" i="4" s="1"/>
  <c r="F3825" i="4"/>
  <c r="L3804" i="4" s="1"/>
  <c r="M3804" i="4" s="1"/>
  <c r="F2765" i="4"/>
  <c r="L2744" i="4" s="1"/>
  <c r="M2744" i="4" s="1"/>
  <c r="F2414" i="4"/>
  <c r="L2393" i="4" s="1"/>
  <c r="M2393" i="4" s="1"/>
  <c r="F2557" i="4"/>
  <c r="L2536" i="4" s="1"/>
  <c r="M2536" i="4" s="1"/>
  <c r="F2740" i="4"/>
  <c r="L2719" i="4" s="1"/>
  <c r="M2719" i="4" s="1"/>
  <c r="F2286" i="4"/>
  <c r="L2265" i="4" s="1"/>
  <c r="M2265" i="4" s="1"/>
  <c r="F1672" i="4"/>
  <c r="L1651" i="4" s="1"/>
  <c r="M1651" i="4" s="1"/>
  <c r="F3336" i="4"/>
  <c r="L3315" i="4" s="1"/>
  <c r="M3315" i="4" s="1"/>
  <c r="F3335" i="4"/>
  <c r="L3314" i="4" s="1"/>
  <c r="M3314" i="4" s="1"/>
  <c r="F3155" i="4"/>
  <c r="L3134" i="4" s="1"/>
  <c r="M3134" i="4" s="1"/>
  <c r="F2770" i="4"/>
  <c r="L2749" i="4" s="1"/>
  <c r="M2749" i="4" s="1"/>
  <c r="F2199" i="4"/>
  <c r="L2178" i="4" s="1"/>
  <c r="M2178" i="4" s="1"/>
  <c r="F2961" i="4"/>
  <c r="L2940" i="4" s="1"/>
  <c r="M2940" i="4" s="1"/>
  <c r="F2776" i="4"/>
  <c r="L2755" i="4" s="1"/>
  <c r="M2755" i="4" s="1"/>
  <c r="F2461" i="4"/>
  <c r="L2440" i="4" s="1"/>
  <c r="M2440" i="4" s="1"/>
  <c r="F1639" i="4"/>
  <c r="L1618" i="4" s="1"/>
  <c r="M1618" i="4" s="1"/>
  <c r="F2790" i="4"/>
  <c r="L2769" i="4" s="1"/>
  <c r="M2769" i="4" s="1"/>
  <c r="F3251" i="4"/>
  <c r="L3230" i="4" s="1"/>
  <c r="M3230" i="4" s="1"/>
  <c r="F2384" i="4"/>
  <c r="L2363" i="4" s="1"/>
  <c r="M2363" i="4" s="1"/>
  <c r="F2712" i="4"/>
  <c r="L2691" i="4" s="1"/>
  <c r="M2691" i="4" s="1"/>
  <c r="F1633" i="4"/>
  <c r="L1612" i="4" s="1"/>
  <c r="M1612" i="4" s="1"/>
  <c r="F2458" i="4"/>
  <c r="L2437" i="4" s="1"/>
  <c r="M2437" i="4" s="1"/>
  <c r="F1752" i="4"/>
  <c r="L1731" i="4" s="1"/>
  <c r="M1731" i="4" s="1"/>
  <c r="F1232" i="4"/>
  <c r="L1211" i="4" s="1"/>
  <c r="M1211" i="4" s="1"/>
  <c r="F643" i="4"/>
  <c r="L622" i="4" s="1"/>
  <c r="M622" i="4" s="1"/>
  <c r="F2497" i="4"/>
  <c r="L2476" i="4" s="1"/>
  <c r="M2476" i="4" s="1"/>
  <c r="F1483" i="4"/>
  <c r="L1462" i="4" s="1"/>
  <c r="M1462" i="4" s="1"/>
  <c r="F1938" i="4"/>
  <c r="L1917" i="4" s="1"/>
  <c r="M1917" i="4" s="1"/>
  <c r="F1493" i="4"/>
  <c r="L1472" i="4" s="1"/>
  <c r="M1472" i="4" s="1"/>
  <c r="F1236" i="4"/>
  <c r="L1215" i="4" s="1"/>
  <c r="M1215" i="4" s="1"/>
  <c r="E373" i="4"/>
  <c r="E374" i="4"/>
  <c r="F1751" i="4"/>
  <c r="L1730" i="4" s="1"/>
  <c r="M1730" i="4" s="1"/>
  <c r="F945" i="4"/>
  <c r="L924" i="4" s="1"/>
  <c r="M924" i="4" s="1"/>
  <c r="F944" i="4"/>
  <c r="L923" i="4" s="1"/>
  <c r="M923" i="4" s="1"/>
  <c r="F652" i="4"/>
  <c r="L631" i="4" s="1"/>
  <c r="M631" i="4" s="1"/>
  <c r="F843" i="4"/>
  <c r="L822" i="4" s="1"/>
  <c r="M822" i="4" s="1"/>
  <c r="F421" i="4"/>
  <c r="L400" i="4" s="1"/>
  <c r="M400" i="4" s="1"/>
  <c r="F1916" i="4"/>
  <c r="L1895" i="4" s="1"/>
  <c r="M1895" i="4" s="1"/>
  <c r="E1275" i="4"/>
  <c r="F989" i="4"/>
  <c r="L968" i="4" s="1"/>
  <c r="M968" i="4" s="1"/>
  <c r="F1070" i="4"/>
  <c r="L1049" i="4" s="1"/>
  <c r="M1049" i="4" s="1"/>
  <c r="F598" i="4"/>
  <c r="L577" i="4" s="1"/>
  <c r="M577" i="4" s="1"/>
  <c r="F1809" i="4"/>
  <c r="L1788" i="4" s="1"/>
  <c r="M1788" i="4" s="1"/>
  <c r="F1512" i="4"/>
  <c r="L1491" i="4" s="1"/>
  <c r="M1491" i="4" s="1"/>
  <c r="F1014" i="4"/>
  <c r="L993" i="4" s="1"/>
  <c r="M993" i="4" s="1"/>
  <c r="F618" i="4"/>
  <c r="L597" i="4" s="1"/>
  <c r="M597" i="4" s="1"/>
  <c r="F322" i="4"/>
  <c r="L301" i="4" s="1"/>
  <c r="M301" i="4" s="1"/>
  <c r="F1237" i="4"/>
  <c r="L1216" i="4" s="1"/>
  <c r="M1216" i="4" s="1"/>
  <c r="F866" i="4"/>
  <c r="L845" i="4" s="1"/>
  <c r="M845" i="4" s="1"/>
  <c r="F623" i="4"/>
  <c r="L602" i="4" s="1"/>
  <c r="M602" i="4" s="1"/>
  <c r="F1012" i="4"/>
  <c r="L991" i="4" s="1"/>
  <c r="M991" i="4" s="1"/>
  <c r="F858" i="4"/>
  <c r="L837" i="4" s="1"/>
  <c r="M837" i="4" s="1"/>
  <c r="F684" i="4"/>
  <c r="L663" i="4" s="1"/>
  <c r="M663" i="4" s="1"/>
  <c r="F335" i="4"/>
  <c r="L314" i="4" s="1"/>
  <c r="M314" i="4" s="1"/>
  <c r="F1210" i="4"/>
  <c r="L1189" i="4" s="1"/>
  <c r="M1189" i="4" s="1"/>
  <c r="F943" i="4"/>
  <c r="L922" i="4" s="1"/>
  <c r="M922" i="4" s="1"/>
  <c r="F683" i="4"/>
  <c r="L662" i="4" s="1"/>
  <c r="M662" i="4" s="1"/>
  <c r="C171" i="4"/>
  <c r="F1246" i="4"/>
  <c r="L1225" i="4" s="1"/>
  <c r="M1225" i="4" s="1"/>
  <c r="F441" i="4"/>
  <c r="L420" i="4" s="1"/>
  <c r="M420" i="4" s="1"/>
  <c r="F987" i="4"/>
  <c r="L966" i="4" s="1"/>
  <c r="M966" i="4" s="1"/>
  <c r="F1018" i="4"/>
  <c r="L997" i="4" s="1"/>
  <c r="M997" i="4" s="1"/>
  <c r="F862" i="4"/>
  <c r="L841" i="4" s="1"/>
  <c r="M841" i="4" s="1"/>
  <c r="F1109" i="4"/>
  <c r="L1088" i="4" s="1"/>
  <c r="M1088" i="4" s="1"/>
  <c r="F105" i="4"/>
  <c r="L84" i="4" s="1"/>
  <c r="M84" i="4" s="1"/>
  <c r="F1116" i="4"/>
  <c r="L1095" i="4" s="1"/>
  <c r="M1095" i="4" s="1"/>
  <c r="F1455" i="4"/>
  <c r="L1434" i="4" s="1"/>
  <c r="M1434" i="4" s="1"/>
  <c r="F248" i="4"/>
  <c r="L227" i="4" s="1"/>
  <c r="M227" i="4" s="1"/>
  <c r="F1016" i="4"/>
  <c r="L995" i="4" s="1"/>
  <c r="M995" i="4" s="1"/>
  <c r="F167" i="4"/>
  <c r="L146" i="4" s="1"/>
  <c r="M146" i="4" s="1"/>
  <c r="F1107" i="4"/>
  <c r="L1086" i="4" s="1"/>
  <c r="M1086" i="4" s="1"/>
  <c r="F321" i="4"/>
  <c r="L300" i="4" s="1"/>
  <c r="M300" i="4" s="1"/>
  <c r="F2174" i="4"/>
  <c r="L2153" i="4" s="1"/>
  <c r="M2153" i="4" s="1"/>
  <c r="F3820" i="4"/>
  <c r="L3799" i="4" s="1"/>
  <c r="M3799" i="4" s="1"/>
  <c r="F3464" i="4"/>
  <c r="L3443" i="4" s="1"/>
  <c r="M3443" i="4" s="1"/>
  <c r="F3478" i="4"/>
  <c r="L3457" i="4" s="1"/>
  <c r="M3457" i="4" s="1"/>
  <c r="F2760" i="4"/>
  <c r="L2739" i="4" s="1"/>
  <c r="M2739" i="4" s="1"/>
  <c r="F3195" i="4"/>
  <c r="L3174" i="4" s="1"/>
  <c r="M3174" i="4" s="1"/>
  <c r="F3473" i="4"/>
  <c r="L3452" i="4" s="1"/>
  <c r="M3452" i="4" s="1"/>
  <c r="F2970" i="4"/>
  <c r="L2949" i="4" s="1"/>
  <c r="M2949" i="4" s="1"/>
  <c r="F2964" i="4"/>
  <c r="L2943" i="4" s="1"/>
  <c r="M2943" i="4" s="1"/>
  <c r="F2285" i="4"/>
  <c r="L2264" i="4" s="1"/>
  <c r="M2264" i="4" s="1"/>
  <c r="F1663" i="4"/>
  <c r="L1642" i="4" s="1"/>
  <c r="M1642" i="4" s="1"/>
  <c r="F3337" i="4"/>
  <c r="L3316" i="4" s="1"/>
  <c r="M3316" i="4" s="1"/>
  <c r="F2643" i="4"/>
  <c r="L2622" i="4" s="1"/>
  <c r="M2622" i="4" s="1"/>
  <c r="F3107" i="4"/>
  <c r="L3086" i="4" s="1"/>
  <c r="M3086" i="4" s="1"/>
  <c r="F2769" i="4"/>
  <c r="L2748" i="4" s="1"/>
  <c r="M2748" i="4" s="1"/>
  <c r="F2172" i="4"/>
  <c r="L2151" i="4" s="1"/>
  <c r="M2151" i="4" s="1"/>
  <c r="F1900" i="4"/>
  <c r="L1879" i="4" s="1"/>
  <c r="M1879" i="4" s="1"/>
  <c r="F2767" i="4"/>
  <c r="L2746" i="4" s="1"/>
  <c r="M2746" i="4" s="1"/>
  <c r="F2455" i="4"/>
  <c r="L2434" i="4" s="1"/>
  <c r="M2434" i="4" s="1"/>
  <c r="F2171" i="4"/>
  <c r="L2150" i="4" s="1"/>
  <c r="M2150" i="4" s="1"/>
  <c r="F1630" i="4"/>
  <c r="L1609" i="4" s="1"/>
  <c r="M1609" i="4" s="1"/>
  <c r="F2953" i="4"/>
  <c r="L2932" i="4" s="1"/>
  <c r="M2932" i="4" s="1"/>
  <c r="F2706" i="4"/>
  <c r="L2685" i="4" s="1"/>
  <c r="M2685" i="4" s="1"/>
  <c r="F2282" i="4"/>
  <c r="L2261" i="4" s="1"/>
  <c r="M2261" i="4" s="1"/>
  <c r="F2378" i="4"/>
  <c r="L2357" i="4" s="1"/>
  <c r="M2357" i="4" s="1"/>
  <c r="F2711" i="4"/>
  <c r="L2690" i="4" s="1"/>
  <c r="M2690" i="4" s="1"/>
  <c r="F2503" i="4"/>
  <c r="L2482" i="4" s="1"/>
  <c r="M2482" i="4" s="1"/>
  <c r="F2281" i="4"/>
  <c r="L2260" i="4" s="1"/>
  <c r="M2260" i="4" s="1"/>
  <c r="F1989" i="4"/>
  <c r="L1968" i="4" s="1"/>
  <c r="M1968" i="4" s="1"/>
  <c r="F3197" i="4"/>
  <c r="L3176" i="4" s="1"/>
  <c r="M3176" i="4" s="1"/>
  <c r="F2451" i="4"/>
  <c r="L2430" i="4" s="1"/>
  <c r="M2430" i="4" s="1"/>
  <c r="E2089" i="4"/>
  <c r="F2089" i="4" s="1"/>
  <c r="L2068" i="4" s="1"/>
  <c r="M2068" i="4" s="1"/>
  <c r="E2088" i="4"/>
  <c r="F1673" i="4"/>
  <c r="L1652" i="4" s="1"/>
  <c r="M1652" i="4" s="1"/>
  <c r="F1745" i="4"/>
  <c r="L1724" i="4" s="1"/>
  <c r="M1724" i="4" s="1"/>
  <c r="F1223" i="4"/>
  <c r="L1202" i="4" s="1"/>
  <c r="M1202" i="4" s="1"/>
  <c r="F622" i="4"/>
  <c r="L601" i="4" s="1"/>
  <c r="M601" i="4" s="1"/>
  <c r="F1937" i="4"/>
  <c r="L1916" i="4" s="1"/>
  <c r="M1916" i="4" s="1"/>
  <c r="F1859" i="4"/>
  <c r="L1838" i="4" s="1"/>
  <c r="M1838" i="4" s="1"/>
  <c r="F1222" i="4"/>
  <c r="L1201" i="4" s="1"/>
  <c r="M1201" i="4" s="1"/>
  <c r="F885" i="4"/>
  <c r="L864" i="4" s="1"/>
  <c r="M864" i="4" s="1"/>
  <c r="F637" i="4"/>
  <c r="L616" i="4" s="1"/>
  <c r="M616" i="4" s="1"/>
  <c r="F316" i="4"/>
  <c r="L295" i="4" s="1"/>
  <c r="M295" i="4" s="1"/>
  <c r="F1592" i="4"/>
  <c r="L1571" i="4" s="1"/>
  <c r="M1571" i="4" s="1"/>
  <c r="F1476" i="4"/>
  <c r="L1455" i="4" s="1"/>
  <c r="M1455" i="4" s="1"/>
  <c r="F1907" i="4"/>
  <c r="L1886" i="4" s="1"/>
  <c r="M1886" i="4" s="1"/>
  <c r="F2173" i="4"/>
  <c r="L2152" i="4" s="1"/>
  <c r="M2152" i="4" s="1"/>
  <c r="F1234" i="4"/>
  <c r="L1213" i="4" s="1"/>
  <c r="M1213" i="4" s="1"/>
  <c r="F2030" i="4"/>
  <c r="L2009" i="4" s="1"/>
  <c r="M2009" i="4" s="1"/>
  <c r="F613" i="4"/>
  <c r="L592" i="4" s="1"/>
  <c r="M592" i="4" s="1"/>
  <c r="F313" i="4"/>
  <c r="L292" i="4" s="1"/>
  <c r="M292" i="4" s="1"/>
  <c r="F1500" i="4"/>
  <c r="L1479" i="4" s="1"/>
  <c r="M1479" i="4" s="1"/>
  <c r="F1218" i="4"/>
  <c r="L1197" i="4" s="1"/>
  <c r="M1197" i="4" s="1"/>
  <c r="F788" i="4"/>
  <c r="L767" i="4" s="1"/>
  <c r="M767" i="4" s="1"/>
  <c r="F423" i="4"/>
  <c r="L402" i="4" s="1"/>
  <c r="M402" i="4" s="1"/>
  <c r="F1005" i="4"/>
  <c r="L984" i="4" s="1"/>
  <c r="M984" i="4" s="1"/>
  <c r="F857" i="4"/>
  <c r="L836" i="4" s="1"/>
  <c r="M836" i="4" s="1"/>
  <c r="F166" i="4"/>
  <c r="L145" i="4" s="1"/>
  <c r="M145" i="4" s="1"/>
  <c r="F1225" i="4"/>
  <c r="L1204" i="4" s="1"/>
  <c r="M1204" i="4" s="1"/>
  <c r="F318" i="4"/>
  <c r="L297" i="4" s="1"/>
  <c r="M297" i="4" s="1"/>
  <c r="F442" i="4"/>
  <c r="L421" i="4" s="1"/>
  <c r="M421" i="4" s="1"/>
  <c r="F327" i="4"/>
  <c r="L306" i="4" s="1"/>
  <c r="M306" i="4" s="1"/>
  <c r="F1224" i="4"/>
  <c r="L1203" i="4" s="1"/>
  <c r="M1203" i="4" s="1"/>
  <c r="F699" i="4"/>
  <c r="L678" i="4" s="1"/>
  <c r="M678" i="4" s="1"/>
  <c r="F425" i="4"/>
  <c r="L404" i="4" s="1"/>
  <c r="M404" i="4" s="1"/>
  <c r="F988" i="4"/>
  <c r="L967" i="4" s="1"/>
  <c r="M967" i="4" s="1"/>
  <c r="F1002" i="4"/>
  <c r="L981" i="4" s="1"/>
  <c r="M981" i="4" s="1"/>
  <c r="F853" i="4"/>
  <c r="L832" i="4" s="1"/>
  <c r="M832" i="4" s="1"/>
  <c r="F163" i="4"/>
  <c r="L142" i="4" s="1"/>
  <c r="M142" i="4" s="1"/>
  <c r="F378" i="4"/>
  <c r="L357" i="4" s="1"/>
  <c r="M357" i="4" s="1"/>
  <c r="F256" i="4"/>
  <c r="L235" i="4" s="1"/>
  <c r="M235" i="4" s="1"/>
  <c r="F96" i="4"/>
  <c r="L75" i="4" s="1"/>
  <c r="M75" i="4" s="1"/>
  <c r="E444" i="4"/>
  <c r="F464" i="4" s="1"/>
  <c r="L443" i="4" s="1"/>
  <c r="M443" i="4" s="1"/>
  <c r="F1115" i="4"/>
  <c r="L1094" i="4" s="1"/>
  <c r="M1094" i="4" s="1"/>
  <c r="F892" i="4"/>
  <c r="L871" i="4" s="1"/>
  <c r="M871" i="4" s="1"/>
  <c r="F431" i="4"/>
  <c r="L410" i="4" s="1"/>
  <c r="M410" i="4" s="1"/>
  <c r="F1015" i="4"/>
  <c r="L994" i="4" s="1"/>
  <c r="M994" i="4" s="1"/>
  <c r="F859" i="4"/>
  <c r="L838" i="4" s="1"/>
  <c r="M838" i="4" s="1"/>
  <c r="F368" i="4"/>
  <c r="L347" i="4" s="1"/>
  <c r="M347" i="4" s="1"/>
  <c r="F702" i="4"/>
  <c r="L681" i="4" s="1"/>
  <c r="M681" i="4" s="1"/>
  <c r="F311" i="4"/>
  <c r="L290" i="4" s="1"/>
  <c r="M290" i="4" s="1"/>
  <c r="F1491" i="4"/>
  <c r="L1470" i="4" s="1"/>
  <c r="M1470" i="4" s="1"/>
  <c r="F1113" i="4"/>
  <c r="L1092" i="4" s="1"/>
  <c r="M1092" i="4" s="1"/>
  <c r="F3326" i="4"/>
  <c r="L3305" i="4" s="1"/>
  <c r="M3305" i="4" s="1"/>
  <c r="F3651" i="4"/>
  <c r="L3630" i="4" s="1"/>
  <c r="M3630" i="4" s="1"/>
  <c r="F4093" i="4"/>
  <c r="L4072" i="4" s="1"/>
  <c r="M4072" i="4" s="1"/>
  <c r="F4958" i="4"/>
  <c r="L4937" i="4" s="1"/>
  <c r="M4937" i="4" s="1"/>
  <c r="F4034" i="4"/>
  <c r="L4013" i="4" s="1"/>
  <c r="M4013" i="4" s="1"/>
  <c r="F4310" i="4"/>
  <c r="L4289" i="4" s="1"/>
  <c r="M4289" i="4" s="1"/>
  <c r="F3723" i="4"/>
  <c r="L3702" i="4" s="1"/>
  <c r="M3702" i="4" s="1"/>
  <c r="F3490" i="4"/>
  <c r="L3469" i="4" s="1"/>
  <c r="M3469" i="4" s="1"/>
  <c r="F4288" i="4"/>
  <c r="L4267" i="4" s="1"/>
  <c r="M4267" i="4" s="1"/>
  <c r="F3366" i="4"/>
  <c r="L3345" i="4" s="1"/>
  <c r="M3345" i="4" s="1"/>
  <c r="F2744" i="4"/>
  <c r="L2723" i="4" s="1"/>
  <c r="M2723" i="4" s="1"/>
  <c r="F3740" i="4"/>
  <c r="L3719" i="4" s="1"/>
  <c r="M3719" i="4" s="1"/>
  <c r="F3846" i="4"/>
  <c r="L3825" i="4" s="1"/>
  <c r="M3825" i="4" s="1"/>
  <c r="F3845" i="4"/>
  <c r="L3824" i="4" s="1"/>
  <c r="M3824" i="4" s="1"/>
  <c r="F3619" i="4"/>
  <c r="L3598" i="4" s="1"/>
  <c r="M3598" i="4" s="1"/>
  <c r="F3170" i="4"/>
  <c r="L3149" i="4" s="1"/>
  <c r="M3149" i="4" s="1"/>
  <c r="F2836" i="4"/>
  <c r="L2815" i="4" s="1"/>
  <c r="M2815" i="4" s="1"/>
  <c r="F3017" i="4"/>
  <c r="L2996" i="4" s="1"/>
  <c r="M2996" i="4" s="1"/>
  <c r="F3758" i="4"/>
  <c r="L3737" i="4" s="1"/>
  <c r="M3737" i="4" s="1"/>
  <c r="F3095" i="4"/>
  <c r="L3074" i="4" s="1"/>
  <c r="M3074" i="4" s="1"/>
  <c r="F3844" i="4"/>
  <c r="L3823" i="4" s="1"/>
  <c r="M3823" i="4" s="1"/>
  <c r="F3497" i="4"/>
  <c r="L3476" i="4" s="1"/>
  <c r="M3476" i="4" s="1"/>
  <c r="F3169" i="4"/>
  <c r="L3148" i="4" s="1"/>
  <c r="M3148" i="4" s="1"/>
  <c r="F3573" i="4"/>
  <c r="L3552" i="4" s="1"/>
  <c r="M3552" i="4" s="1"/>
  <c r="F3209" i="4"/>
  <c r="L3188" i="4" s="1"/>
  <c r="M3188" i="4" s="1"/>
  <c r="F2493" i="4"/>
  <c r="L2472" i="4" s="1"/>
  <c r="M2472" i="4" s="1"/>
  <c r="F2165" i="4"/>
  <c r="L2144" i="4" s="1"/>
  <c r="M2144" i="4" s="1"/>
  <c r="F4037" i="4"/>
  <c r="L4016" i="4" s="1"/>
  <c r="M4016" i="4" s="1"/>
  <c r="F2823" i="4"/>
  <c r="L2802" i="4" s="1"/>
  <c r="M2802" i="4" s="1"/>
  <c r="F3850" i="4"/>
  <c r="L3829" i="4" s="1"/>
  <c r="M3829" i="4" s="1"/>
  <c r="F3599" i="4"/>
  <c r="L3578" i="4" s="1"/>
  <c r="M3578" i="4" s="1"/>
  <c r="F3597" i="4"/>
  <c r="L3576" i="4" s="1"/>
  <c r="M3576" i="4" s="1"/>
  <c r="F3089" i="4"/>
  <c r="L3068" i="4" s="1"/>
  <c r="M3068" i="4" s="1"/>
  <c r="F3088" i="4"/>
  <c r="L3067" i="4" s="1"/>
  <c r="M3067" i="4" s="1"/>
  <c r="F4257" i="4"/>
  <c r="L4236" i="4" s="1"/>
  <c r="M4236" i="4" s="1"/>
  <c r="F4256" i="4"/>
  <c r="L4235" i="4" s="1"/>
  <c r="M4235" i="4" s="1"/>
  <c r="F2903" i="4"/>
  <c r="L2882" i="4" s="1"/>
  <c r="M2882" i="4" s="1"/>
  <c r="F3463" i="4"/>
  <c r="L3442" i="4" s="1"/>
  <c r="M3442" i="4" s="1"/>
  <c r="F2978" i="4"/>
  <c r="L2957" i="4" s="1"/>
  <c r="M2957" i="4" s="1"/>
  <c r="F3171" i="4"/>
  <c r="L3150" i="4" s="1"/>
  <c r="M3150" i="4" s="1"/>
  <c r="F2763" i="4"/>
  <c r="L2742" i="4" s="1"/>
  <c r="M2742" i="4" s="1"/>
  <c r="F1993" i="4"/>
  <c r="L1972" i="4" s="1"/>
  <c r="M1972" i="4" s="1"/>
  <c r="F3466" i="4"/>
  <c r="L3445" i="4" s="1"/>
  <c r="M3445" i="4" s="1"/>
  <c r="F2717" i="4"/>
  <c r="L2696" i="4" s="1"/>
  <c r="M2696" i="4" s="1"/>
  <c r="F1804" i="4"/>
  <c r="L1783" i="4" s="1"/>
  <c r="M1783" i="4" s="1"/>
  <c r="F2955" i="4"/>
  <c r="L2934" i="4" s="1"/>
  <c r="M2934" i="4" s="1"/>
  <c r="F2694" i="4"/>
  <c r="L2673" i="4" s="1"/>
  <c r="M2673" i="4" s="1"/>
  <c r="F2509" i="4"/>
  <c r="L2488" i="4" s="1"/>
  <c r="M2488" i="4" s="1"/>
  <c r="F2279" i="4"/>
  <c r="L2258" i="4" s="1"/>
  <c r="M2258" i="4" s="1"/>
  <c r="F1654" i="4"/>
  <c r="L1633" i="4" s="1"/>
  <c r="M1633" i="4" s="1"/>
  <c r="F2793" i="4"/>
  <c r="L2772" i="4" s="1"/>
  <c r="M2772" i="4" s="1"/>
  <c r="F2381" i="4"/>
  <c r="L2360" i="4" s="1"/>
  <c r="M2360" i="4" s="1"/>
  <c r="F3108" i="4"/>
  <c r="L3087" i="4" s="1"/>
  <c r="M3087" i="4" s="1"/>
  <c r="F1891" i="4"/>
  <c r="L1870" i="4" s="1"/>
  <c r="M1870" i="4" s="1"/>
  <c r="F2268" i="4"/>
  <c r="L2247" i="4" s="1"/>
  <c r="M2247" i="4" s="1"/>
  <c r="F2454" i="4"/>
  <c r="L2433" i="4" s="1"/>
  <c r="M2433" i="4" s="1"/>
  <c r="F2513" i="4"/>
  <c r="L2492" i="4" s="1"/>
  <c r="M2492" i="4" s="1"/>
  <c r="F2511" i="4"/>
  <c r="L2490" i="4" s="1"/>
  <c r="M2490" i="4" s="1"/>
  <c r="F1813" i="4"/>
  <c r="L1792" i="4" s="1"/>
  <c r="M1792" i="4" s="1"/>
  <c r="F3206" i="4"/>
  <c r="L3185" i="4" s="1"/>
  <c r="M3185" i="4" s="1"/>
  <c r="F2705" i="4"/>
  <c r="L2684" i="4" s="1"/>
  <c r="M2684" i="4" s="1"/>
  <c r="F2697" i="4"/>
  <c r="L2676" i="4" s="1"/>
  <c r="M2676" i="4" s="1"/>
  <c r="F1664" i="4"/>
  <c r="L1643" i="4" s="1"/>
  <c r="M1643" i="4" s="1"/>
  <c r="E1704" i="4"/>
  <c r="F1708" i="4" s="1"/>
  <c r="L1687" i="4" s="1"/>
  <c r="M1687" i="4" s="1"/>
  <c r="F2348" i="4"/>
  <c r="L2327" i="4" s="1"/>
  <c r="M2327" i="4" s="1"/>
  <c r="F1767" i="4"/>
  <c r="L1746" i="4" s="1"/>
  <c r="M1746" i="4" s="1"/>
  <c r="F617" i="4"/>
  <c r="L596" i="4" s="1"/>
  <c r="M596" i="4" s="1"/>
  <c r="F1929" i="4"/>
  <c r="L1908" i="4" s="1"/>
  <c r="M1908" i="4" s="1"/>
  <c r="F1208" i="4"/>
  <c r="L1187" i="4" s="1"/>
  <c r="M1187" i="4" s="1"/>
  <c r="F880" i="4"/>
  <c r="L859" i="4" s="1"/>
  <c r="M859" i="4" s="1"/>
  <c r="F632" i="4"/>
  <c r="L611" i="4" s="1"/>
  <c r="M611" i="4" s="1"/>
  <c r="F307" i="4"/>
  <c r="L286" i="4" s="1"/>
  <c r="M286" i="4" s="1"/>
  <c r="F616" i="4"/>
  <c r="L595" i="4" s="1"/>
  <c r="M595" i="4" s="1"/>
  <c r="F2287" i="4"/>
  <c r="L2266" i="4" s="1"/>
  <c r="M2266" i="4" s="1"/>
  <c r="F1917" i="4"/>
  <c r="L1896" i="4" s="1"/>
  <c r="M1896" i="4" s="1"/>
  <c r="F2025" i="4"/>
  <c r="L2004" i="4" s="1"/>
  <c r="M2004" i="4" s="1"/>
  <c r="F1898" i="4"/>
  <c r="L1877" i="4" s="1"/>
  <c r="M1877" i="4" s="1"/>
  <c r="F1497" i="4"/>
  <c r="L1476" i="4" s="1"/>
  <c r="M1476" i="4" s="1"/>
  <c r="F884" i="4"/>
  <c r="L863" i="4" s="1"/>
  <c r="M863" i="4" s="1"/>
  <c r="F252" i="4"/>
  <c r="L231" i="4" s="1"/>
  <c r="M231" i="4" s="1"/>
  <c r="F1703" i="4"/>
  <c r="L1682" i="4" s="1"/>
  <c r="M1682" i="4" s="1"/>
  <c r="F868" i="4"/>
  <c r="L847" i="4" s="1"/>
  <c r="M847" i="4" s="1"/>
  <c r="F310" i="4"/>
  <c r="L289" i="4" s="1"/>
  <c r="M289" i="4" s="1"/>
  <c r="F1856" i="4"/>
  <c r="L1835" i="4" s="1"/>
  <c r="M1835" i="4" s="1"/>
  <c r="F1650" i="4"/>
  <c r="L1629" i="4" s="1"/>
  <c r="M1629" i="4" s="1"/>
  <c r="F963" i="4"/>
  <c r="L942" i="4" s="1"/>
  <c r="M942" i="4" s="1"/>
  <c r="F2180" i="4"/>
  <c r="L2159" i="4" s="1"/>
  <c r="M2159" i="4" s="1"/>
  <c r="F2014" i="4"/>
  <c r="L1993" i="4" s="1"/>
  <c r="M1993" i="4" s="1"/>
  <c r="F304" i="4"/>
  <c r="L283" i="4" s="1"/>
  <c r="M283" i="4" s="1"/>
  <c r="F2376" i="4"/>
  <c r="L2355" i="4" s="1"/>
  <c r="M2355" i="4" s="1"/>
  <c r="F1760" i="4"/>
  <c r="L1739" i="4" s="1"/>
  <c r="M1739" i="4" s="1"/>
  <c r="F783" i="4"/>
  <c r="L762" i="4" s="1"/>
  <c r="M762" i="4" s="1"/>
  <c r="F587" i="4"/>
  <c r="L566" i="4" s="1"/>
  <c r="M566" i="4" s="1"/>
  <c r="F990" i="4"/>
  <c r="L969" i="4" s="1"/>
  <c r="M969" i="4" s="1"/>
  <c r="F165" i="4"/>
  <c r="L144" i="4" s="1"/>
  <c r="M144" i="4" s="1"/>
  <c r="F1217" i="4"/>
  <c r="L1196" i="4" s="1"/>
  <c r="M1196" i="4" s="1"/>
  <c r="F1021" i="4"/>
  <c r="L1000" i="4" s="1"/>
  <c r="M1000" i="4" s="1"/>
  <c r="F34" i="4"/>
  <c r="L13" i="4" s="1"/>
  <c r="M13" i="4" s="1"/>
  <c r="F1127" i="4"/>
  <c r="L1106" i="4" s="1"/>
  <c r="M1106" i="4" s="1"/>
  <c r="F434" i="4"/>
  <c r="L413" i="4" s="1"/>
  <c r="M413" i="4" s="1"/>
  <c r="F328" i="4"/>
  <c r="L307" i="4" s="1"/>
  <c r="M307" i="4" s="1"/>
  <c r="F63" i="4"/>
  <c r="L42" i="4" s="1"/>
  <c r="M42" i="4" s="1"/>
  <c r="F840" i="4"/>
  <c r="L819" i="4" s="1"/>
  <c r="M819" i="4" s="1"/>
  <c r="F682" i="4"/>
  <c r="L661" i="4" s="1"/>
  <c r="M661" i="4" s="1"/>
  <c r="F107" i="4"/>
  <c r="L86" i="4" s="1"/>
  <c r="M86" i="4" s="1"/>
  <c r="F723" i="4"/>
  <c r="L702" i="4" s="1"/>
  <c r="M702" i="4" s="1"/>
  <c r="F257" i="4"/>
  <c r="L236" i="4" s="1"/>
  <c r="M236" i="4" s="1"/>
  <c r="F79" i="4"/>
  <c r="L58" i="4" s="1"/>
  <c r="M58" i="4" s="1"/>
  <c r="F1230" i="4"/>
  <c r="L1209" i="4" s="1"/>
  <c r="M1209" i="4" s="1"/>
  <c r="F995" i="4"/>
  <c r="L974" i="4" s="1"/>
  <c r="M974" i="4" s="1"/>
  <c r="F597" i="4"/>
  <c r="L576" i="4" s="1"/>
  <c r="M576" i="4" s="1"/>
  <c r="F371" i="4"/>
  <c r="L350" i="4" s="1"/>
  <c r="M350" i="4" s="1"/>
  <c r="F162" i="4"/>
  <c r="L141" i="4" s="1"/>
  <c r="M141" i="4" s="1"/>
  <c r="F852" i="4"/>
  <c r="L831" i="4" s="1"/>
  <c r="M831" i="4" s="1"/>
  <c r="F656" i="4"/>
  <c r="L635" i="4" s="1"/>
  <c r="M635" i="4" s="1"/>
  <c r="F370" i="4"/>
  <c r="L349" i="4" s="1"/>
  <c r="M349" i="4" s="1"/>
  <c r="F250" i="4"/>
  <c r="L229" i="4" s="1"/>
  <c r="M229" i="4" s="1"/>
  <c r="F87" i="4"/>
  <c r="L66" i="4" s="1"/>
  <c r="M66" i="4" s="1"/>
  <c r="F1068" i="4"/>
  <c r="L1047" i="4" s="1"/>
  <c r="M1047" i="4" s="1"/>
  <c r="F249" i="4"/>
  <c r="L228" i="4" s="1"/>
  <c r="M228" i="4" s="1"/>
  <c r="F104" i="4"/>
  <c r="L83" i="4" s="1"/>
  <c r="M83" i="4" s="1"/>
  <c r="F861" i="4"/>
  <c r="L840" i="4" s="1"/>
  <c r="M840" i="4" s="1"/>
  <c r="F430" i="4"/>
  <c r="L409" i="4" s="1"/>
  <c r="M409" i="4" s="1"/>
  <c r="F1574" i="4"/>
  <c r="L1553" i="4" s="1"/>
  <c r="M1553" i="4" s="1"/>
  <c r="F999" i="4"/>
  <c r="L978" i="4" s="1"/>
  <c r="M978" i="4" s="1"/>
  <c r="F552" i="4"/>
  <c r="L531" i="4" s="1"/>
  <c r="M531" i="4" s="1"/>
  <c r="F111" i="4"/>
  <c r="L90" i="4" s="1"/>
  <c r="M90" i="4" s="1"/>
  <c r="F1490" i="4"/>
  <c r="L1469" i="4" s="1"/>
  <c r="M1469" i="4" s="1"/>
  <c r="F1106" i="4"/>
  <c r="L1085" i="4" s="1"/>
  <c r="M1085" i="4" s="1"/>
  <c r="F641" i="4"/>
  <c r="L620" i="4" s="1"/>
  <c r="M620" i="4" s="1"/>
  <c r="F4173" i="4"/>
  <c r="L4152" i="4" s="1"/>
  <c r="M4152" i="4" s="1"/>
  <c r="F3295" i="4"/>
  <c r="L3274" i="4" s="1"/>
  <c r="M3274" i="4" s="1"/>
  <c r="F3446" i="4"/>
  <c r="L3425" i="4" s="1"/>
  <c r="M3425" i="4" s="1"/>
  <c r="F4082" i="4"/>
  <c r="L4061" i="4" s="1"/>
  <c r="M4061" i="4" s="1"/>
  <c r="F4206" i="4"/>
  <c r="L4185" i="4" s="1"/>
  <c r="M4185" i="4" s="1"/>
  <c r="F3995" i="4"/>
  <c r="L3974" i="4" s="1"/>
  <c r="M3974" i="4" s="1"/>
  <c r="F4443" i="4"/>
  <c r="L4422" i="4" s="1"/>
  <c r="M4422" i="4" s="1"/>
  <c r="F3722" i="4"/>
  <c r="L3701" i="4" s="1"/>
  <c r="M3701" i="4" s="1"/>
  <c r="F3474" i="4"/>
  <c r="L3453" i="4" s="1"/>
  <c r="M3453" i="4" s="1"/>
  <c r="F4287" i="4"/>
  <c r="L4266" i="4" s="1"/>
  <c r="M4266" i="4" s="1"/>
  <c r="F3927" i="4"/>
  <c r="L3906" i="4" s="1"/>
  <c r="M3906" i="4" s="1"/>
  <c r="F3354" i="4"/>
  <c r="L3333" i="4" s="1"/>
  <c r="M3333" i="4" s="1"/>
  <c r="F2637" i="4"/>
  <c r="L2616" i="4" s="1"/>
  <c r="M2616" i="4" s="1"/>
  <c r="F2902" i="4"/>
  <c r="L2881" i="4" s="1"/>
  <c r="M2881" i="4" s="1"/>
  <c r="F3847" i="4"/>
  <c r="L3826" i="4" s="1"/>
  <c r="M3826" i="4" s="1"/>
  <c r="F2774" i="4"/>
  <c r="L2753" i="4" s="1"/>
  <c r="M2753" i="4" s="1"/>
  <c r="F3618" i="4"/>
  <c r="L3597" i="4" s="1"/>
  <c r="M3597" i="4" s="1"/>
  <c r="F3343" i="4"/>
  <c r="L3322" i="4" s="1"/>
  <c r="M3322" i="4" s="1"/>
  <c r="F3139" i="4"/>
  <c r="L3118" i="4" s="1"/>
  <c r="M3118" i="4" s="1"/>
  <c r="F2981" i="4"/>
  <c r="L2960" i="4" s="1"/>
  <c r="M2960" i="4" s="1"/>
  <c r="F2825" i="4"/>
  <c r="L2804" i="4" s="1"/>
  <c r="M2804" i="4" s="1"/>
  <c r="F3235" i="4"/>
  <c r="L3214" i="4" s="1"/>
  <c r="M3214" i="4" s="1"/>
  <c r="F3529" i="4"/>
  <c r="L3508" i="4" s="1"/>
  <c r="M3508" i="4" s="1"/>
  <c r="F3106" i="4"/>
  <c r="L3085" i="4" s="1"/>
  <c r="M3085" i="4" s="1"/>
  <c r="F3148" i="4"/>
  <c r="L3127" i="4" s="1"/>
  <c r="M3127" i="4" s="1"/>
  <c r="F3340" i="4"/>
  <c r="L3319" i="4" s="1"/>
  <c r="M3319" i="4" s="1"/>
  <c r="F3204" i="4"/>
  <c r="L3183" i="4" s="1"/>
  <c r="M3183" i="4" s="1"/>
  <c r="F2462" i="4"/>
  <c r="L2441" i="4" s="1"/>
  <c r="M2441" i="4" s="1"/>
  <c r="F2156" i="4"/>
  <c r="L2135" i="4" s="1"/>
  <c r="M2135" i="4" s="1"/>
  <c r="F4036" i="4"/>
  <c r="L4015" i="4" s="1"/>
  <c r="M4015" i="4" s="1"/>
  <c r="F3234" i="4"/>
  <c r="L3213" i="4" s="1"/>
  <c r="M3213" i="4" s="1"/>
  <c r="F2974" i="4"/>
  <c r="L2953" i="4" s="1"/>
  <c r="M2953" i="4" s="1"/>
  <c r="F4159" i="4"/>
  <c r="L4138" i="4" s="1"/>
  <c r="M4138" i="4" s="1"/>
  <c r="F3849" i="4"/>
  <c r="L3828" i="4" s="1"/>
  <c r="M3828" i="4" s="1"/>
  <c r="F3578" i="4"/>
  <c r="L3557" i="4" s="1"/>
  <c r="M3557" i="4" s="1"/>
  <c r="F3253" i="4"/>
  <c r="L3232" i="4" s="1"/>
  <c r="M3232" i="4" s="1"/>
  <c r="F2492" i="4"/>
  <c r="L2471" i="4" s="1"/>
  <c r="M2471" i="4" s="1"/>
  <c r="F4258" i="4"/>
  <c r="L4237" i="4" s="1"/>
  <c r="M4237" i="4" s="1"/>
  <c r="F3489" i="4"/>
  <c r="L3468" i="4" s="1"/>
  <c r="M3468" i="4" s="1"/>
  <c r="F3339" i="4"/>
  <c r="L3318" i="4" s="1"/>
  <c r="M3318" i="4" s="1"/>
  <c r="F2899" i="4"/>
  <c r="L2878" i="4" s="1"/>
  <c r="M2878" i="4" s="1"/>
  <c r="F3433" i="4"/>
  <c r="L3412" i="4" s="1"/>
  <c r="M3412" i="4" s="1"/>
  <c r="F2958" i="4"/>
  <c r="L2937" i="4" s="1"/>
  <c r="M2937" i="4" s="1"/>
  <c r="F2703" i="4"/>
  <c r="L2682" i="4" s="1"/>
  <c r="M2682" i="4" s="1"/>
  <c r="F1951" i="4"/>
  <c r="L1930" i="4" s="1"/>
  <c r="M1930" i="4" s="1"/>
  <c r="F1410" i="4"/>
  <c r="L1389" i="4" s="1"/>
  <c r="M1389" i="4" s="1"/>
  <c r="F2949" i="4"/>
  <c r="L2928" i="4" s="1"/>
  <c r="M2928" i="4" s="1"/>
  <c r="F2709" i="4"/>
  <c r="L2688" i="4" s="1"/>
  <c r="M2688" i="4" s="1"/>
  <c r="F2280" i="4"/>
  <c r="L2259" i="4" s="1"/>
  <c r="M2259" i="4" s="1"/>
  <c r="F3442" i="4"/>
  <c r="L3421" i="4" s="1"/>
  <c r="M3421" i="4" s="1"/>
  <c r="F2693" i="4"/>
  <c r="L2672" i="4" s="1"/>
  <c r="M2672" i="4" s="1"/>
  <c r="F2500" i="4"/>
  <c r="L2479" i="4" s="1"/>
  <c r="M2479" i="4" s="1"/>
  <c r="F1645" i="4"/>
  <c r="L1624" i="4" s="1"/>
  <c r="M1624" i="4" s="1"/>
  <c r="F3233" i="4"/>
  <c r="L3212" i="4" s="1"/>
  <c r="M3212" i="4" s="1"/>
  <c r="F2382" i="4"/>
  <c r="L2361" i="4" s="1"/>
  <c r="M2361" i="4" s="1"/>
  <c r="F3100" i="4"/>
  <c r="L3079" i="4" s="1"/>
  <c r="M3079" i="4" s="1"/>
  <c r="F2123" i="4"/>
  <c r="L2102" i="4" s="1"/>
  <c r="M2102" i="4" s="1"/>
  <c r="F2267" i="4"/>
  <c r="L2246" i="4" s="1"/>
  <c r="M2246" i="4" s="1"/>
  <c r="F3215" i="4"/>
  <c r="L3194" i="4" s="1"/>
  <c r="M3194" i="4" s="1"/>
  <c r="F2553" i="4"/>
  <c r="L2532" i="4" s="1"/>
  <c r="M2532" i="4" s="1"/>
  <c r="F2379" i="4"/>
  <c r="L2358" i="4" s="1"/>
  <c r="M2358" i="4" s="1"/>
  <c r="F1535" i="4"/>
  <c r="L1514" i="4" s="1"/>
  <c r="M1514" i="4" s="1"/>
  <c r="F2506" i="4"/>
  <c r="L2485" i="4" s="1"/>
  <c r="M2485" i="4" s="1"/>
  <c r="F2907" i="4"/>
  <c r="L2886" i="4" s="1"/>
  <c r="M2886" i="4" s="1"/>
  <c r="F2505" i="4"/>
  <c r="L2484" i="4" s="1"/>
  <c r="M2484" i="4" s="1"/>
  <c r="F2250" i="4"/>
  <c r="L2229" i="4" s="1"/>
  <c r="M2229" i="4" s="1"/>
  <c r="E1833" i="4"/>
  <c r="F1852" i="4" s="1"/>
  <c r="L1831" i="4" s="1"/>
  <c r="M1831" i="4" s="1"/>
  <c r="F3022" i="4"/>
  <c r="L3001" i="4" s="1"/>
  <c r="M3001" i="4" s="1"/>
  <c r="F2696" i="4"/>
  <c r="L2675" i="4" s="1"/>
  <c r="M2675" i="4" s="1"/>
  <c r="F2265" i="4"/>
  <c r="L2244" i="4" s="1"/>
  <c r="M2244" i="4" s="1"/>
  <c r="F1827" i="4"/>
  <c r="L1806" i="4" s="1"/>
  <c r="M1806" i="4" s="1"/>
  <c r="F2636" i="4"/>
  <c r="L2615" i="4" s="1"/>
  <c r="M2615" i="4" s="1"/>
  <c r="F2383" i="4"/>
  <c r="L2362" i="4" s="1"/>
  <c r="M2362" i="4" s="1"/>
  <c r="F1655" i="4"/>
  <c r="L1634" i="4" s="1"/>
  <c r="M1634" i="4" s="1"/>
  <c r="F1241" i="4"/>
  <c r="L1220" i="4" s="1"/>
  <c r="M1220" i="4" s="1"/>
  <c r="F2187" i="4"/>
  <c r="L2166" i="4" s="1"/>
  <c r="M2166" i="4" s="1"/>
  <c r="F1415" i="4"/>
  <c r="L1394" i="4" s="1"/>
  <c r="M1394" i="4" s="1"/>
  <c r="F602" i="4"/>
  <c r="L581" i="4" s="1"/>
  <c r="M581" i="4" s="1"/>
  <c r="F2290" i="4"/>
  <c r="L2269" i="4" s="1"/>
  <c r="M2269" i="4" s="1"/>
  <c r="F1738" i="4"/>
  <c r="L1717" i="4" s="1"/>
  <c r="M1717" i="4" s="1"/>
  <c r="F586" i="4"/>
  <c r="L565" i="4" s="1"/>
  <c r="M565" i="4" s="1"/>
  <c r="F1928" i="4"/>
  <c r="L1907" i="4" s="1"/>
  <c r="M1907" i="4" s="1"/>
  <c r="F1815" i="4"/>
  <c r="L1794" i="4" s="1"/>
  <c r="M1794" i="4" s="1"/>
  <c r="F1340" i="4"/>
  <c r="L1319" i="4" s="1"/>
  <c r="M1319" i="4" s="1"/>
  <c r="F875" i="4"/>
  <c r="L854" i="4" s="1"/>
  <c r="M854" i="4" s="1"/>
  <c r="F601" i="4"/>
  <c r="L580" i="4" s="1"/>
  <c r="M580" i="4" s="1"/>
  <c r="F298" i="4"/>
  <c r="L277" i="4" s="1"/>
  <c r="M277" i="4" s="1"/>
  <c r="E1183" i="4"/>
  <c r="F1203" i="4" s="1"/>
  <c r="L1182" i="4" s="1"/>
  <c r="M1182" i="4" s="1"/>
  <c r="F611" i="4"/>
  <c r="L590" i="4" s="1"/>
  <c r="M590" i="4" s="1"/>
  <c r="F1908" i="4"/>
  <c r="L1887" i="4" s="1"/>
  <c r="M1887" i="4" s="1"/>
  <c r="F1124" i="4"/>
  <c r="L1103" i="4" s="1"/>
  <c r="M1103" i="4" s="1"/>
  <c r="F2017" i="4"/>
  <c r="L1996" i="4" s="1"/>
  <c r="M1996" i="4" s="1"/>
  <c r="F1492" i="4"/>
  <c r="L1471" i="4" s="1"/>
  <c r="M1471" i="4" s="1"/>
  <c r="F1502" i="4"/>
  <c r="L1481" i="4" s="1"/>
  <c r="M1481" i="4" s="1"/>
  <c r="F1180" i="4"/>
  <c r="L1159" i="4" s="1"/>
  <c r="M1159" i="4" s="1"/>
  <c r="F785" i="4"/>
  <c r="L764" i="4" s="1"/>
  <c r="M764" i="4" s="1"/>
  <c r="F301" i="4"/>
  <c r="L280" i="4" s="1"/>
  <c r="M280" i="4" s="1"/>
  <c r="F919" i="4"/>
  <c r="L898" i="4" s="1"/>
  <c r="M898" i="4" s="1"/>
  <c r="F640" i="4"/>
  <c r="L619" i="4" s="1"/>
  <c r="M619" i="4" s="1"/>
  <c r="F1960" i="4"/>
  <c r="L1939" i="4" s="1"/>
  <c r="M1939" i="4" s="1"/>
  <c r="F1855" i="4"/>
  <c r="L1834" i="4" s="1"/>
  <c r="M1834" i="4" s="1"/>
  <c r="F1602" i="4"/>
  <c r="L1581" i="4" s="1"/>
  <c r="M1581" i="4" s="1"/>
  <c r="F1381" i="4"/>
  <c r="L1360" i="4" s="1"/>
  <c r="M1360" i="4" s="1"/>
  <c r="F1817" i="4"/>
  <c r="L1796" i="4" s="1"/>
  <c r="M1796" i="4" s="1"/>
  <c r="F1643" i="4"/>
  <c r="L1622" i="4" s="1"/>
  <c r="M1622" i="4" s="1"/>
  <c r="F951" i="4"/>
  <c r="L930" i="4" s="1"/>
  <c r="M930" i="4" s="1"/>
  <c r="F465" i="4"/>
  <c r="L444" i="4" s="1"/>
  <c r="M444" i="4" s="1"/>
  <c r="F2170" i="4"/>
  <c r="L2149" i="4" s="1"/>
  <c r="M2149" i="4" s="1"/>
  <c r="F1596" i="4"/>
  <c r="L1575" i="4" s="1"/>
  <c r="M1575" i="4" s="1"/>
  <c r="F1228" i="4"/>
  <c r="L1207" i="4" s="1"/>
  <c r="M1207" i="4" s="1"/>
  <c r="F295" i="4"/>
  <c r="L274" i="4" s="1"/>
  <c r="M274" i="4" s="1"/>
  <c r="F1746" i="4"/>
  <c r="L1725" i="4" s="1"/>
  <c r="M1725" i="4" s="1"/>
  <c r="E739" i="4"/>
  <c r="E738" i="4"/>
  <c r="F1179" i="4"/>
  <c r="L1158" i="4" s="1"/>
  <c r="M1158" i="4" s="1"/>
  <c r="F336" i="4"/>
  <c r="L315" i="4" s="1"/>
  <c r="M315" i="4" s="1"/>
  <c r="F996" i="4"/>
  <c r="L975" i="4" s="1"/>
  <c r="M975" i="4" s="1"/>
  <c r="F1111" i="4"/>
  <c r="L1090" i="4" s="1"/>
  <c r="M1090" i="4" s="1"/>
  <c r="F872" i="4"/>
  <c r="L851" i="4" s="1"/>
  <c r="M851" i="4" s="1"/>
  <c r="F629" i="4"/>
  <c r="L608" i="4" s="1"/>
  <c r="M608" i="4" s="1"/>
  <c r="F426" i="4"/>
  <c r="L405" i="4" s="1"/>
  <c r="M405" i="4" s="1"/>
  <c r="F1176" i="4"/>
  <c r="L1155" i="4" s="1"/>
  <c r="M1155" i="4" s="1"/>
  <c r="F98" i="4"/>
  <c r="L77" i="4" s="1"/>
  <c r="M77" i="4" s="1"/>
  <c r="F698" i="4"/>
  <c r="L677" i="4" s="1"/>
  <c r="M677" i="4" s="1"/>
  <c r="F251" i="4"/>
  <c r="L230" i="4" s="1"/>
  <c r="M230" i="4" s="1"/>
  <c r="F1231" i="4"/>
  <c r="L1210" i="4" s="1"/>
  <c r="M1210" i="4" s="1"/>
  <c r="F626" i="4"/>
  <c r="L605" i="4" s="1"/>
  <c r="M605" i="4" s="1"/>
  <c r="F363" i="4"/>
  <c r="L342" i="4" s="1"/>
  <c r="M342" i="4" s="1"/>
  <c r="F78" i="4"/>
  <c r="L57" i="4" s="1"/>
  <c r="M57" i="4" s="1"/>
  <c r="E1344" i="4"/>
  <c r="F1348" i="4" s="1"/>
  <c r="L1327" i="4" s="1"/>
  <c r="M1327" i="4" s="1"/>
  <c r="F95" i="4"/>
  <c r="L74" i="4" s="1"/>
  <c r="M74" i="4" s="1"/>
  <c r="F860" i="4"/>
  <c r="L839" i="4" s="1"/>
  <c r="M839" i="4" s="1"/>
  <c r="F377" i="4"/>
  <c r="L356" i="4" s="1"/>
  <c r="M356" i="4" s="1"/>
  <c r="F204" i="4"/>
  <c r="L183" i="4" s="1"/>
  <c r="M183" i="4" s="1"/>
  <c r="F992" i="4"/>
  <c r="L971" i="4" s="1"/>
  <c r="M971" i="4" s="1"/>
  <c r="F642" i="4"/>
  <c r="L621" i="4" s="1"/>
  <c r="M621" i="4" s="1"/>
  <c r="F102" i="4"/>
  <c r="L81" i="4" s="1"/>
  <c r="M81" i="4" s="1"/>
  <c r="F621" i="4"/>
  <c r="L600" i="4" s="1"/>
  <c r="M600" i="4" s="1"/>
  <c r="F103" i="4"/>
  <c r="L82" i="4" s="1"/>
  <c r="M82" i="4" s="1"/>
  <c r="F4575" i="4"/>
  <c r="L4554" i="4" s="1"/>
  <c r="M4554" i="4" s="1"/>
  <c r="F3652" i="4"/>
  <c r="L3631" i="4" s="1"/>
  <c r="M3631" i="4" s="1"/>
  <c r="F3290" i="4"/>
  <c r="L3269" i="4" s="1"/>
  <c r="M3269" i="4" s="1"/>
  <c r="F3841" i="4"/>
  <c r="L3820" i="4" s="1"/>
  <c r="M3820" i="4" s="1"/>
  <c r="F4830" i="4"/>
  <c r="L4809" i="4" s="1"/>
  <c r="M4809" i="4" s="1"/>
  <c r="F4278" i="4"/>
  <c r="L4257" i="4" s="1"/>
  <c r="M4257" i="4" s="1"/>
  <c r="F4076" i="4"/>
  <c r="L4055" i="4" s="1"/>
  <c r="M4055" i="4" s="1"/>
  <c r="F3686" i="4"/>
  <c r="L3665" i="4" s="1"/>
  <c r="M3665" i="4" s="1"/>
  <c r="F4531" i="4"/>
  <c r="L4510" i="4" s="1"/>
  <c r="M4510" i="4" s="1"/>
  <c r="F4437" i="4"/>
  <c r="L4416" i="4" s="1"/>
  <c r="M4416" i="4" s="1"/>
  <c r="E3864" i="4"/>
  <c r="F3884" i="4" s="1"/>
  <c r="L3863" i="4" s="1"/>
  <c r="M3863" i="4" s="1"/>
  <c r="E3863" i="4"/>
  <c r="F3717" i="4"/>
  <c r="L3696" i="4" s="1"/>
  <c r="M3696" i="4" s="1"/>
  <c r="F3449" i="4"/>
  <c r="L3428" i="4" s="1"/>
  <c r="M3428" i="4" s="1"/>
  <c r="F3926" i="4"/>
  <c r="L3905" i="4" s="1"/>
  <c r="M3905" i="4" s="1"/>
  <c r="F3570" i="4"/>
  <c r="L3549" i="4" s="1"/>
  <c r="M3549" i="4" s="1"/>
  <c r="E2590" i="4"/>
  <c r="E2591" i="4"/>
  <c r="F2611" i="4" s="1"/>
  <c r="L2590" i="4" s="1"/>
  <c r="M2590" i="4" s="1"/>
  <c r="F2826" i="4"/>
  <c r="L2805" i="4" s="1"/>
  <c r="M2805" i="4" s="1"/>
  <c r="F3831" i="4"/>
  <c r="L3810" i="4" s="1"/>
  <c r="M3810" i="4" s="1"/>
  <c r="F3317" i="4"/>
  <c r="L3296" i="4" s="1"/>
  <c r="M3296" i="4" s="1"/>
  <c r="F3140" i="4"/>
  <c r="L3119" i="4" s="1"/>
  <c r="M3119" i="4" s="1"/>
  <c r="F2820" i="4"/>
  <c r="L2799" i="4" s="1"/>
  <c r="M2799" i="4" s="1"/>
  <c r="F4001" i="4"/>
  <c r="L3980" i="4" s="1"/>
  <c r="M3980" i="4" s="1"/>
  <c r="F2976" i="4"/>
  <c r="L2955" i="4" s="1"/>
  <c r="M2955" i="4" s="1"/>
  <c r="F3528" i="4"/>
  <c r="L3507" i="4" s="1"/>
  <c r="M3507" i="4" s="1"/>
  <c r="F3527" i="4"/>
  <c r="L3506" i="4" s="1"/>
  <c r="M3506" i="4" s="1"/>
  <c r="F3255" i="4"/>
  <c r="L3234" i="4" s="1"/>
  <c r="M3234" i="4" s="1"/>
  <c r="F3096" i="4"/>
  <c r="L3075" i="4" s="1"/>
  <c r="M3075" i="4" s="1"/>
  <c r="F4276" i="4"/>
  <c r="L4255" i="4" s="1"/>
  <c r="M4255" i="4" s="1"/>
  <c r="F3465" i="4"/>
  <c r="L3444" i="4" s="1"/>
  <c r="M3444" i="4" s="1"/>
  <c r="F3133" i="4"/>
  <c r="L3112" i="4" s="1"/>
  <c r="M3112" i="4" s="1"/>
  <c r="F2762" i="4"/>
  <c r="L2741" i="4" s="1"/>
  <c r="M2741" i="4" s="1"/>
  <c r="F3334" i="4"/>
  <c r="L3313" i="4" s="1"/>
  <c r="M3313" i="4" s="1"/>
  <c r="F2426" i="4"/>
  <c r="L2405" i="4" s="1"/>
  <c r="M2405" i="4" s="1"/>
  <c r="F3579" i="4"/>
  <c r="L3558" i="4" s="1"/>
  <c r="M3558" i="4" s="1"/>
  <c r="F2959" i="4"/>
  <c r="L2938" i="4" s="1"/>
  <c r="M2938" i="4" s="1"/>
  <c r="F2787" i="4"/>
  <c r="L2766" i="4" s="1"/>
  <c r="M2766" i="4" s="1"/>
  <c r="F4158" i="4"/>
  <c r="L4137" i="4" s="1"/>
  <c r="M4137" i="4" s="1"/>
  <c r="F3763" i="4"/>
  <c r="L3742" i="4" s="1"/>
  <c r="M3742" i="4" s="1"/>
  <c r="F3572" i="4"/>
  <c r="L3551" i="4" s="1"/>
  <c r="M3551" i="4" s="1"/>
  <c r="F3248" i="4"/>
  <c r="L3227" i="4" s="1"/>
  <c r="M3227" i="4" s="1"/>
  <c r="F3056" i="4"/>
  <c r="L3035" i="4" s="1"/>
  <c r="M3035" i="4" s="1"/>
  <c r="F4199" i="4"/>
  <c r="L4178" i="4" s="1"/>
  <c r="M4178" i="4" s="1"/>
  <c r="F3333" i="4"/>
  <c r="L3312" i="4" s="1"/>
  <c r="M3312" i="4" s="1"/>
  <c r="F2943" i="4"/>
  <c r="L2922" i="4" s="1"/>
  <c r="M2922" i="4" s="1"/>
  <c r="F2628" i="4"/>
  <c r="L2607" i="4" s="1"/>
  <c r="M2607" i="4" s="1"/>
  <c r="F2195" i="4"/>
  <c r="L2174" i="4" s="1"/>
  <c r="M2174" i="4" s="1"/>
  <c r="F3502" i="4"/>
  <c r="L3481" i="4" s="1"/>
  <c r="M3481" i="4" s="1"/>
  <c r="F2702" i="4"/>
  <c r="L2681" i="4" s="1"/>
  <c r="M2681" i="4" s="1"/>
  <c r="F2524" i="4"/>
  <c r="L2503" i="4" s="1"/>
  <c r="M2503" i="4" s="1"/>
  <c r="F1942" i="4"/>
  <c r="L1921" i="4" s="1"/>
  <c r="M1921" i="4" s="1"/>
  <c r="F1401" i="4"/>
  <c r="L1380" i="4" s="1"/>
  <c r="M1380" i="4" s="1"/>
  <c r="F2701" i="4"/>
  <c r="L2680" i="4" s="1"/>
  <c r="M2680" i="4" s="1"/>
  <c r="F2679" i="4"/>
  <c r="L2658" i="4" s="1"/>
  <c r="M2658" i="4" s="1"/>
  <c r="F2470" i="4"/>
  <c r="L2449" i="4" s="1"/>
  <c r="M2449" i="4" s="1"/>
  <c r="F1636" i="4"/>
  <c r="L1615" i="4" s="1"/>
  <c r="M1615" i="4" s="1"/>
  <c r="F2555" i="4"/>
  <c r="L2534" i="4" s="1"/>
  <c r="M2534" i="4" s="1"/>
  <c r="F2261" i="4"/>
  <c r="L2240" i="4" s="1"/>
  <c r="M2240" i="4" s="1"/>
  <c r="F3145" i="4"/>
  <c r="L3124" i="4" s="1"/>
  <c r="M3124" i="4" s="1"/>
  <c r="F3144" i="4"/>
  <c r="L3123" i="4" s="1"/>
  <c r="M3123" i="4" s="1"/>
  <c r="F2715" i="4"/>
  <c r="L2694" i="4" s="1"/>
  <c r="M2694" i="4" s="1"/>
  <c r="F2000" i="4"/>
  <c r="L1979" i="4" s="1"/>
  <c r="M1979" i="4" s="1"/>
  <c r="F2467" i="4"/>
  <c r="L2446" i="4" s="1"/>
  <c r="M2446" i="4" s="1"/>
  <c r="F2283" i="4"/>
  <c r="L2262" i="4" s="1"/>
  <c r="M2262" i="4" s="1"/>
  <c r="F3685" i="4"/>
  <c r="L3664" i="4" s="1"/>
  <c r="M3664" i="4" s="1"/>
  <c r="F2249" i="4"/>
  <c r="L2228" i="4" s="1"/>
  <c r="M2228" i="4" s="1"/>
  <c r="F2347" i="4"/>
  <c r="L2326" i="4" s="1"/>
  <c r="M2326" i="4" s="1"/>
  <c r="F2905" i="4"/>
  <c r="L2884" i="4" s="1"/>
  <c r="M2884" i="4" s="1"/>
  <c r="F2259" i="4"/>
  <c r="L2238" i="4" s="1"/>
  <c r="M2238" i="4" s="1"/>
  <c r="F2630" i="4"/>
  <c r="L2609" i="4" s="1"/>
  <c r="M2609" i="4" s="1"/>
  <c r="F1646" i="4"/>
  <c r="L1625" i="4" s="1"/>
  <c r="M1625" i="4" s="1"/>
  <c r="F1205" i="4"/>
  <c r="L1184" i="4" s="1"/>
  <c r="M1184" i="4" s="1"/>
  <c r="F1996" i="4"/>
  <c r="L1975" i="4" s="1"/>
  <c r="M1975" i="4" s="1"/>
  <c r="F1397" i="4"/>
  <c r="L1376" i="4" s="1"/>
  <c r="M1376" i="4" s="1"/>
  <c r="F1126" i="4"/>
  <c r="L1105" i="4" s="1"/>
  <c r="M1105" i="4" s="1"/>
  <c r="F1403" i="4"/>
  <c r="L1382" i="4" s="1"/>
  <c r="M1382" i="4" s="1"/>
  <c r="F1402" i="4"/>
  <c r="L1381" i="4" s="1"/>
  <c r="M1381" i="4" s="1"/>
  <c r="F1920" i="4"/>
  <c r="L1899" i="4" s="1"/>
  <c r="M1899" i="4" s="1"/>
  <c r="F1814" i="4"/>
  <c r="L1793" i="4" s="1"/>
  <c r="M1793" i="4" s="1"/>
  <c r="F1336" i="4"/>
  <c r="L1315" i="4" s="1"/>
  <c r="M1315" i="4" s="1"/>
  <c r="F1182" i="4"/>
  <c r="L1161" i="4" s="1"/>
  <c r="M1161" i="4" s="1"/>
  <c r="F849" i="4"/>
  <c r="L828" i="4" s="1"/>
  <c r="M828" i="4" s="1"/>
  <c r="F596" i="4"/>
  <c r="L575" i="4" s="1"/>
  <c r="M575" i="4" s="1"/>
  <c r="F289" i="4"/>
  <c r="L268" i="4" s="1"/>
  <c r="M268" i="4" s="1"/>
  <c r="F2010" i="4"/>
  <c r="L1989" i="4" s="1"/>
  <c r="M1989" i="4" s="1"/>
  <c r="F1899" i="4"/>
  <c r="L1878" i="4" s="1"/>
  <c r="M1878" i="4" s="1"/>
  <c r="F1638" i="4"/>
  <c r="L1617" i="4" s="1"/>
  <c r="M1617" i="4" s="1"/>
  <c r="F1407" i="4"/>
  <c r="L1386" i="4" s="1"/>
  <c r="M1386" i="4" s="1"/>
  <c r="F2009" i="4"/>
  <c r="L1988" i="4" s="1"/>
  <c r="M1988" i="4" s="1"/>
  <c r="F1470" i="4"/>
  <c r="L1449" i="4" s="1"/>
  <c r="M1449" i="4" s="1"/>
  <c r="F1812" i="4"/>
  <c r="L1791" i="4" s="1"/>
  <c r="M1791" i="4" s="1"/>
  <c r="F1659" i="4"/>
  <c r="L1638" i="4" s="1"/>
  <c r="M1638" i="4" s="1"/>
  <c r="F1658" i="4"/>
  <c r="L1637" i="4" s="1"/>
  <c r="M1637" i="4" s="1"/>
  <c r="F1448" i="4"/>
  <c r="L1427" i="4" s="1"/>
  <c r="M1427" i="4" s="1"/>
  <c r="F292" i="4"/>
  <c r="L271" i="4" s="1"/>
  <c r="M271" i="4" s="1"/>
  <c r="F1464" i="4"/>
  <c r="L1443" i="4" s="1"/>
  <c r="M1443" i="4" s="1"/>
  <c r="F635" i="4"/>
  <c r="L614" i="4" s="1"/>
  <c r="M614" i="4" s="1"/>
  <c r="F2377" i="4"/>
  <c r="L2356" i="4" s="1"/>
  <c r="M2356" i="4" s="1"/>
  <c r="F1959" i="4"/>
  <c r="L1938" i="4" s="1"/>
  <c r="M1938" i="4" s="1"/>
  <c r="F1584" i="4"/>
  <c r="L1563" i="4" s="1"/>
  <c r="M1563" i="4" s="1"/>
  <c r="F1020" i="4"/>
  <c r="L999" i="4" s="1"/>
  <c r="M999" i="4" s="1"/>
  <c r="F1958" i="4"/>
  <c r="L1937" i="4" s="1"/>
  <c r="M1937" i="4" s="1"/>
  <c r="F1802" i="4"/>
  <c r="L1781" i="4" s="1"/>
  <c r="M1781" i="4" s="1"/>
  <c r="F1595" i="4"/>
  <c r="L1574" i="4" s="1"/>
  <c r="M1574" i="4" s="1"/>
  <c r="F1416" i="4"/>
  <c r="L1395" i="4" s="1"/>
  <c r="M1395" i="4" s="1"/>
  <c r="F851" i="4"/>
  <c r="L830" i="4" s="1"/>
  <c r="M830" i="4" s="1"/>
  <c r="F555" i="4"/>
  <c r="L534" i="4" s="1"/>
  <c r="M534" i="4" s="1"/>
  <c r="F286" i="4"/>
  <c r="L265" i="4" s="1"/>
  <c r="M265" i="4" s="1"/>
  <c r="F1739" i="4"/>
  <c r="L1718" i="4" s="1"/>
  <c r="M1718" i="4" s="1"/>
  <c r="F1404" i="4"/>
  <c r="L1383" i="4" s="1"/>
  <c r="M1383" i="4" s="1"/>
  <c r="F1178" i="4"/>
  <c r="L1157" i="4" s="1"/>
  <c r="M1157" i="4" s="1"/>
  <c r="F1024" i="4"/>
  <c r="L1003" i="4" s="1"/>
  <c r="M1003" i="4" s="1"/>
  <c r="F361" i="4"/>
  <c r="L340" i="4" s="1"/>
  <c r="M340" i="4" s="1"/>
  <c r="F337" i="4"/>
  <c r="L316" i="4" s="1"/>
  <c r="M316" i="4" s="1"/>
  <c r="F35" i="4"/>
  <c r="L14" i="4" s="1"/>
  <c r="M14" i="4" s="1"/>
  <c r="F725" i="4"/>
  <c r="L704" i="4" s="1"/>
  <c r="M704" i="4" s="1"/>
  <c r="F864" i="4"/>
  <c r="L843" i="4" s="1"/>
  <c r="M843" i="4" s="1"/>
  <c r="F33" i="4"/>
  <c r="L12" i="4" s="1"/>
  <c r="M12" i="4" s="1"/>
  <c r="F608" i="4"/>
  <c r="L587" i="4" s="1"/>
  <c r="M587" i="4" s="1"/>
  <c r="F396" i="4"/>
  <c r="L375" i="4" s="1"/>
  <c r="M375" i="4" s="1"/>
  <c r="F200" i="4"/>
  <c r="L179" i="4" s="1"/>
  <c r="M179" i="4" s="1"/>
  <c r="F89" i="4"/>
  <c r="L68" i="4" s="1"/>
  <c r="M68" i="4" s="1"/>
  <c r="F690" i="4"/>
  <c r="L669" i="4" s="1"/>
  <c r="M669" i="4" s="1"/>
  <c r="F61" i="4"/>
  <c r="L40" i="4" s="1"/>
  <c r="M40" i="4" s="1"/>
  <c r="F332" i="4"/>
  <c r="L311" i="4" s="1"/>
  <c r="M311" i="4" s="1"/>
  <c r="F814" i="4"/>
  <c r="L793" i="4" s="1"/>
  <c r="M793" i="4" s="1"/>
  <c r="F605" i="4"/>
  <c r="L584" i="4" s="1"/>
  <c r="M584" i="4" s="1"/>
  <c r="F364" i="4"/>
  <c r="L343" i="4" s="1"/>
  <c r="M343" i="4" s="1"/>
  <c r="F69" i="4"/>
  <c r="L48" i="4" s="1"/>
  <c r="M48" i="4" s="1"/>
  <c r="F712" i="4"/>
  <c r="L691" i="4" s="1"/>
  <c r="M691" i="4" s="1"/>
  <c r="F422" i="4"/>
  <c r="L401" i="4" s="1"/>
  <c r="M401" i="4" s="1"/>
  <c r="F86" i="4"/>
  <c r="L65" i="4" s="1"/>
  <c r="M65" i="4" s="1"/>
  <c r="F615" i="4"/>
  <c r="L594" i="4" s="1"/>
  <c r="M594" i="4" s="1"/>
  <c r="F354" i="4"/>
  <c r="L333" i="4" s="1"/>
  <c r="M333" i="4" s="1"/>
  <c r="F1409" i="4"/>
  <c r="L1388" i="4" s="1"/>
  <c r="M1388" i="4" s="1"/>
  <c r="F985" i="4"/>
  <c r="L964" i="4" s="1"/>
  <c r="M964" i="4" s="1"/>
  <c r="F786" i="4"/>
  <c r="L765" i="4" s="1"/>
  <c r="M765" i="4" s="1"/>
  <c r="F338" i="4"/>
  <c r="L317" i="4" s="1"/>
  <c r="M317" i="4" s="1"/>
  <c r="F37" i="4"/>
  <c r="L16" i="4" s="1"/>
  <c r="M16" i="4" s="1"/>
  <c r="F633" i="4"/>
  <c r="L612" i="4" s="1"/>
  <c r="M612" i="4" s="1"/>
  <c r="F385" i="4"/>
  <c r="L364" i="4" s="1"/>
  <c r="M364" i="4" s="1"/>
  <c r="F93" i="4"/>
  <c r="L72" i="4" s="1"/>
  <c r="M72" i="4" s="1"/>
  <c r="F874" i="4"/>
  <c r="L853" i="4" s="1"/>
  <c r="M853" i="4" s="1"/>
  <c r="F612" i="4"/>
  <c r="L591" i="4" s="1"/>
  <c r="M591" i="4" s="1"/>
  <c r="F110" i="4"/>
  <c r="L89" i="4" s="1"/>
  <c r="M89" i="4" s="1"/>
  <c r="F91" i="4"/>
  <c r="L70" i="4" s="1"/>
  <c r="M70" i="4" s="1"/>
  <c r="F85" i="4"/>
  <c r="L64" i="4" s="1"/>
  <c r="M64" i="4" s="1"/>
  <c r="F3161" i="4"/>
  <c r="L3140" i="4" s="1"/>
  <c r="M3140" i="4" s="1"/>
  <c r="F2623" i="4"/>
  <c r="L2602" i="4" s="1"/>
  <c r="M2602" i="4" s="1"/>
  <c r="F2007" i="4"/>
  <c r="L1986" i="4" s="1"/>
  <c r="M1986" i="4" s="1"/>
  <c r="F2161" i="4"/>
  <c r="L2140" i="4" s="1"/>
  <c r="M2140" i="4" s="1"/>
  <c r="F1379" i="4"/>
  <c r="L1358" i="4" s="1"/>
  <c r="M1358" i="4" s="1"/>
  <c r="F1073" i="4"/>
  <c r="L1052" i="4" s="1"/>
  <c r="M1052" i="4" s="1"/>
  <c r="F1647" i="4"/>
  <c r="L1626" i="4" s="1"/>
  <c r="M1626" i="4" s="1"/>
  <c r="F1385" i="4"/>
  <c r="L1364" i="4" s="1"/>
  <c r="M1364" i="4" s="1"/>
  <c r="F1384" i="4"/>
  <c r="L1363" i="4" s="1"/>
  <c r="M1363" i="4" s="1"/>
  <c r="F1919" i="4"/>
  <c r="L1898" i="4" s="1"/>
  <c r="M1898" i="4" s="1"/>
  <c r="F1579" i="4"/>
  <c r="L1558" i="4" s="1"/>
  <c r="M1558" i="4" s="1"/>
  <c r="E1307" i="4"/>
  <c r="F1327" i="4" s="1"/>
  <c r="L1306" i="4" s="1"/>
  <c r="M1306" i="4" s="1"/>
  <c r="E1306" i="4"/>
  <c r="F1312" i="4" s="1"/>
  <c r="L1291" i="4" s="1"/>
  <c r="M1291" i="4" s="1"/>
  <c r="F1139" i="4"/>
  <c r="L1118" i="4" s="1"/>
  <c r="M1118" i="4" s="1"/>
  <c r="F2011" i="4"/>
  <c r="L1990" i="4" s="1"/>
  <c r="M1990" i="4" s="1"/>
  <c r="F1890" i="4"/>
  <c r="L1869" i="4" s="1"/>
  <c r="M1869" i="4" s="1"/>
  <c r="F1811" i="4"/>
  <c r="L1790" i="4" s="1"/>
  <c r="M1790" i="4" s="1"/>
  <c r="F1652" i="4"/>
  <c r="L1631" i="4" s="1"/>
  <c r="M1631" i="4" s="1"/>
  <c r="F1449" i="4"/>
  <c r="L1428" i="4" s="1"/>
  <c r="M1428" i="4" s="1"/>
  <c r="F625" i="4"/>
  <c r="L604" i="4" s="1"/>
  <c r="M604" i="4" s="1"/>
  <c r="F1772" i="4"/>
  <c r="L1751" i="4" s="1"/>
  <c r="M1751" i="4" s="1"/>
  <c r="F1447" i="4"/>
  <c r="L1426" i="4" s="1"/>
  <c r="M1426" i="4" s="1"/>
  <c r="F883" i="4"/>
  <c r="L862" i="4" s="1"/>
  <c r="M862" i="4" s="1"/>
  <c r="F604" i="4"/>
  <c r="L583" i="4" s="1"/>
  <c r="M583" i="4" s="1"/>
  <c r="F1950" i="4"/>
  <c r="L1929" i="4" s="1"/>
  <c r="M1929" i="4" s="1"/>
  <c r="F1825" i="4"/>
  <c r="L1804" i="4" s="1"/>
  <c r="M1804" i="4" s="1"/>
  <c r="F1583" i="4"/>
  <c r="L1562" i="4" s="1"/>
  <c r="M1562" i="4" s="1"/>
  <c r="F2278" i="4"/>
  <c r="L2257" i="4" s="1"/>
  <c r="M2257" i="4" s="1"/>
  <c r="F1949" i="4"/>
  <c r="L1928" i="4" s="1"/>
  <c r="M1928" i="4" s="1"/>
  <c r="F1803" i="4"/>
  <c r="L1782" i="4" s="1"/>
  <c r="M1782" i="4" s="1"/>
  <c r="F358" i="4"/>
  <c r="L337" i="4" s="1"/>
  <c r="M337" i="4" s="1"/>
  <c r="F1398" i="4"/>
  <c r="L1377" i="4" s="1"/>
  <c r="M1377" i="4" s="1"/>
  <c r="F2029" i="4"/>
  <c r="L2008" i="4" s="1"/>
  <c r="M2008" i="4" s="1"/>
  <c r="F1702" i="4"/>
  <c r="L1681" i="4" s="1"/>
  <c r="M1681" i="4" s="1"/>
  <c r="F1386" i="4"/>
  <c r="L1365" i="4" s="1"/>
  <c r="M1365" i="4" s="1"/>
  <c r="F727" i="4"/>
  <c r="L706" i="4" s="1"/>
  <c r="M706" i="4" s="1"/>
  <c r="F559" i="4"/>
  <c r="L538" i="4" s="1"/>
  <c r="M538" i="4" s="1"/>
  <c r="F343" i="4"/>
  <c r="L322" i="4" s="1"/>
  <c r="M322" i="4" s="1"/>
  <c r="F959" i="4"/>
  <c r="L938" i="4" s="1"/>
  <c r="M938" i="4" s="1"/>
  <c r="F309" i="4"/>
  <c r="L288" i="4" s="1"/>
  <c r="M288" i="4" s="1"/>
  <c r="F1149" i="4"/>
  <c r="L1128" i="4" s="1"/>
  <c r="M1128" i="4" s="1"/>
  <c r="F1072" i="4"/>
  <c r="L1051" i="4" s="1"/>
  <c r="M1051" i="4" s="1"/>
  <c r="F855" i="4"/>
  <c r="L834" i="4" s="1"/>
  <c r="M834" i="4" s="1"/>
  <c r="F609" i="4"/>
  <c r="L588" i="4" s="1"/>
  <c r="M588" i="4" s="1"/>
  <c r="F816" i="4"/>
  <c r="L795" i="4" s="1"/>
  <c r="M795" i="4" s="1"/>
  <c r="F588" i="4"/>
  <c r="L567" i="4" s="1"/>
  <c r="M567" i="4" s="1"/>
  <c r="F870" i="4"/>
  <c r="L849" i="4" s="1"/>
  <c r="M849" i="4" s="1"/>
  <c r="F648" i="4"/>
  <c r="L627" i="4" s="1"/>
  <c r="M627" i="4" s="1"/>
  <c r="F948" i="4"/>
  <c r="L927" i="4" s="1"/>
  <c r="M927" i="4" s="1"/>
  <c r="F137" i="4"/>
  <c r="L116" i="4" s="1"/>
  <c r="M116" i="4" s="1"/>
  <c r="E1253" i="4"/>
  <c r="F815" i="4"/>
  <c r="L794" i="4" s="1"/>
  <c r="M794" i="4" s="1"/>
  <c r="F585" i="4"/>
  <c r="L564" i="4" s="1"/>
  <c r="M564" i="4" s="1"/>
  <c r="F348" i="4"/>
  <c r="L327" i="4" s="1"/>
  <c r="M327" i="4" s="1"/>
  <c r="F347" i="4"/>
  <c r="L326" i="4" s="1"/>
  <c r="M326" i="4" s="1"/>
  <c r="F60" i="4"/>
  <c r="L39" i="4" s="1"/>
  <c r="M39" i="4" s="1"/>
  <c r="F697" i="4"/>
  <c r="L676" i="4" s="1"/>
  <c r="M676" i="4" s="1"/>
  <c r="F77" i="4"/>
  <c r="L56" i="4" s="1"/>
  <c r="M56" i="4" s="1"/>
  <c r="F986" i="4"/>
  <c r="L965" i="4" s="1"/>
  <c r="M965" i="4" s="1"/>
  <c r="F603" i="4"/>
  <c r="L582" i="4" s="1"/>
  <c r="M582" i="4" s="1"/>
  <c r="F355" i="4"/>
  <c r="L334" i="4" s="1"/>
  <c r="M334" i="4" s="1"/>
  <c r="F1400" i="4"/>
  <c r="L1379" i="4" s="1"/>
  <c r="M1379" i="4" s="1"/>
  <c r="F312" i="4"/>
  <c r="L291" i="4" s="1"/>
  <c r="M291" i="4" s="1"/>
  <c r="F1006" i="4"/>
  <c r="L985" i="4" s="1"/>
  <c r="M985" i="4" s="1"/>
  <c r="F359" i="4"/>
  <c r="L338" i="4" s="1"/>
  <c r="M338" i="4" s="1"/>
  <c r="F84" i="4"/>
  <c r="L63" i="4" s="1"/>
  <c r="M63" i="4" s="1"/>
  <c r="F842" i="4"/>
  <c r="L821" i="4" s="1"/>
  <c r="M821" i="4" s="1"/>
  <c r="F591" i="4"/>
  <c r="L570" i="4" s="1"/>
  <c r="M570" i="4" s="1"/>
  <c r="F320" i="4"/>
  <c r="L299" i="4" s="1"/>
  <c r="M299" i="4" s="1"/>
  <c r="F101" i="4"/>
  <c r="L80" i="4" s="1"/>
  <c r="M80" i="4" s="1"/>
  <c r="F112" i="4"/>
  <c r="L91" i="4" s="1"/>
  <c r="M91" i="4" s="1"/>
  <c r="F3762" i="4"/>
  <c r="L3741" i="4" s="1"/>
  <c r="M3741" i="4" s="1"/>
  <c r="F3500" i="4"/>
  <c r="L3479" i="4" s="1"/>
  <c r="M3479" i="4" s="1"/>
  <c r="F3499" i="4"/>
  <c r="L3478" i="4" s="1"/>
  <c r="M3478" i="4" s="1"/>
  <c r="F3019" i="4"/>
  <c r="L2998" i="4" s="1"/>
  <c r="M2998" i="4" s="1"/>
  <c r="F2501" i="4"/>
  <c r="L2480" i="4" s="1"/>
  <c r="M2480" i="4" s="1"/>
  <c r="F3048" i="4"/>
  <c r="L3027" i="4" s="1"/>
  <c r="M3027" i="4" s="1"/>
  <c r="F2759" i="4"/>
  <c r="L2738" i="4" s="1"/>
  <c r="M2738" i="4" s="1"/>
  <c r="F3318" i="4"/>
  <c r="L3297" i="4" s="1"/>
  <c r="M3297" i="4" s="1"/>
  <c r="F2495" i="4"/>
  <c r="L2474" i="4" s="1"/>
  <c r="M2474" i="4" s="1"/>
  <c r="F4246" i="4"/>
  <c r="L4225" i="4" s="1"/>
  <c r="M4225" i="4" s="1"/>
  <c r="F2941" i="4"/>
  <c r="L2920" i="4" s="1"/>
  <c r="M2920" i="4" s="1"/>
  <c r="F2748" i="4"/>
  <c r="L2727" i="4" s="1"/>
  <c r="M2727" i="4" s="1"/>
  <c r="F3889" i="4"/>
  <c r="L3868" i="4" s="1"/>
  <c r="M3868" i="4" s="1"/>
  <c r="F3888" i="4"/>
  <c r="L3867" i="4" s="1"/>
  <c r="M3867" i="4" s="1"/>
  <c r="F3443" i="4"/>
  <c r="L3422" i="4" s="1"/>
  <c r="M3422" i="4" s="1"/>
  <c r="F3011" i="4"/>
  <c r="L2990" i="4" s="1"/>
  <c r="M2990" i="4" s="1"/>
  <c r="F4252" i="4"/>
  <c r="L4231" i="4" s="1"/>
  <c r="M4231" i="4" s="1"/>
  <c r="F3716" i="4"/>
  <c r="L3695" i="4" s="1"/>
  <c r="M3695" i="4" s="1"/>
  <c r="F3314" i="4"/>
  <c r="L3293" i="4" s="1"/>
  <c r="M3293" i="4" s="1"/>
  <c r="F3736" i="4"/>
  <c r="L3715" i="4" s="1"/>
  <c r="M3715" i="4" s="1"/>
  <c r="F2944" i="4"/>
  <c r="L2923" i="4" s="1"/>
  <c r="M2923" i="4" s="1"/>
  <c r="F2751" i="4"/>
  <c r="L2730" i="4" s="1"/>
  <c r="M2730" i="4" s="1"/>
  <c r="F3735" i="4"/>
  <c r="L3714" i="4" s="1"/>
  <c r="M3714" i="4" s="1"/>
  <c r="F3015" i="4"/>
  <c r="L2994" i="4" s="1"/>
  <c r="M2994" i="4" s="1"/>
  <c r="F3083" i="4"/>
  <c r="L3062" i="4" s="1"/>
  <c r="M3062" i="4" s="1"/>
  <c r="F2177" i="4"/>
  <c r="L2156" i="4" s="1"/>
  <c r="M2156" i="4" s="1"/>
  <c r="F3444" i="4"/>
  <c r="L3423" i="4" s="1"/>
  <c r="M3423" i="4" s="1"/>
  <c r="F2687" i="4"/>
  <c r="L2666" i="4" s="1"/>
  <c r="M2666" i="4" s="1"/>
  <c r="F1924" i="4"/>
  <c r="L1903" i="4" s="1"/>
  <c r="M1903" i="4" s="1"/>
  <c r="F1383" i="4"/>
  <c r="L1362" i="4" s="1"/>
  <c r="M1362" i="4" s="1"/>
  <c r="F2832" i="4"/>
  <c r="L2811" i="4" s="1"/>
  <c r="M2811" i="4" s="1"/>
  <c r="F2442" i="4"/>
  <c r="L2421" i="4" s="1"/>
  <c r="M2421" i="4" s="1"/>
  <c r="F2441" i="4"/>
  <c r="L2420" i="4" s="1"/>
  <c r="M2420" i="4" s="1"/>
  <c r="F2189" i="4"/>
  <c r="L2168" i="4" s="1"/>
  <c r="M2168" i="4" s="1"/>
  <c r="F3026" i="4"/>
  <c r="L3005" i="4" s="1"/>
  <c r="M3005" i="4" s="1"/>
  <c r="F2684" i="4"/>
  <c r="L2663" i="4" s="1"/>
  <c r="M2663" i="4" s="1"/>
  <c r="F2521" i="4"/>
  <c r="L2500" i="4" s="1"/>
  <c r="M2500" i="4" s="1"/>
  <c r="F2520" i="4"/>
  <c r="L2499" i="4" s="1"/>
  <c r="M2499" i="4" s="1"/>
  <c r="F2289" i="4"/>
  <c r="L2268" i="4" s="1"/>
  <c r="M2268" i="4" s="1"/>
  <c r="F2005" i="4"/>
  <c r="L1984" i="4" s="1"/>
  <c r="M1984" i="4" s="1"/>
  <c r="F3458" i="4"/>
  <c r="L3437" i="4" s="1"/>
  <c r="M3437" i="4" s="1"/>
  <c r="F3016" i="4"/>
  <c r="L2995" i="4" s="1"/>
  <c r="M2995" i="4" s="1"/>
  <c r="F1810" i="4"/>
  <c r="L1789" i="4" s="1"/>
  <c r="M1789" i="4" s="1"/>
  <c r="F2676" i="4"/>
  <c r="L2655" i="4" s="1"/>
  <c r="M2655" i="4" s="1"/>
  <c r="F2343" i="4"/>
  <c r="L2322" i="4" s="1"/>
  <c r="M2322" i="4" s="1"/>
  <c r="F2682" i="4"/>
  <c r="L2661" i="4" s="1"/>
  <c r="M2661" i="4" s="1"/>
  <c r="F2439" i="4"/>
  <c r="L2418" i="4" s="1"/>
  <c r="M2418" i="4" s="1"/>
  <c r="F2438" i="4"/>
  <c r="L2417" i="4" s="1"/>
  <c r="M2417" i="4" s="1"/>
  <c r="F2255" i="4"/>
  <c r="L2234" i="4" s="1"/>
  <c r="M2234" i="4" s="1"/>
  <c r="F3160" i="4"/>
  <c r="L3139" i="4" s="1"/>
  <c r="M3139" i="4" s="1"/>
  <c r="F2789" i="4"/>
  <c r="L2768" i="4" s="1"/>
  <c r="M2768" i="4" s="1"/>
  <c r="F2431" i="4"/>
  <c r="L2410" i="4" s="1"/>
  <c r="M2410" i="4" s="1"/>
  <c r="F2181" i="4"/>
  <c r="L2160" i="4" s="1"/>
  <c r="M2160" i="4" s="1"/>
  <c r="F2951" i="4"/>
  <c r="L2930" i="4" s="1"/>
  <c r="M2930" i="4" s="1"/>
  <c r="F2008" i="4"/>
  <c r="L1987" i="4" s="1"/>
  <c r="M1987" i="4" s="1"/>
  <c r="F3482" i="4"/>
  <c r="L3461" i="4" s="1"/>
  <c r="M3461" i="4" s="1"/>
  <c r="F2617" i="4"/>
  <c r="L2596" i="4" s="1"/>
  <c r="M2596" i="4" s="1"/>
  <c r="F1998" i="4"/>
  <c r="L1977" i="4" s="1"/>
  <c r="M1977" i="4" s="1"/>
  <c r="F2160" i="4"/>
  <c r="L2139" i="4" s="1"/>
  <c r="M2139" i="4" s="1"/>
  <c r="F1511" i="4"/>
  <c r="L1490" i="4" s="1"/>
  <c r="M1490" i="4" s="1"/>
  <c r="F2114" i="4"/>
  <c r="L2093" i="4" s="1"/>
  <c r="M2093" i="4" s="1"/>
  <c r="F1606" i="4"/>
  <c r="L1585" i="4" s="1"/>
  <c r="M1585" i="4" s="1"/>
  <c r="F1367" i="4"/>
  <c r="L1346" i="4" s="1"/>
  <c r="M1346" i="4" s="1"/>
  <c r="F1366" i="4"/>
  <c r="L1345" i="4" s="1"/>
  <c r="M1345" i="4" s="1"/>
  <c r="F1988" i="4"/>
  <c r="L1967" i="4" s="1"/>
  <c r="M1967" i="4" s="1"/>
  <c r="F1911" i="4"/>
  <c r="L1890" i="4" s="1"/>
  <c r="M1890" i="4" s="1"/>
  <c r="F1440" i="4"/>
  <c r="L1419" i="4" s="1"/>
  <c r="M1419" i="4" s="1"/>
  <c r="F1125" i="4"/>
  <c r="L1104" i="4" s="1"/>
  <c r="M1104" i="4" s="1"/>
  <c r="F2523" i="4"/>
  <c r="L2502" i="4" s="1"/>
  <c r="M2502" i="4" s="1"/>
  <c r="F2004" i="4"/>
  <c r="L1983" i="4" s="1"/>
  <c r="M1983" i="4" s="1"/>
  <c r="F1668" i="4"/>
  <c r="L1647" i="4" s="1"/>
  <c r="M1647" i="4" s="1"/>
  <c r="F2185" i="4"/>
  <c r="L2164" i="4" s="1"/>
  <c r="M2164" i="4" s="1"/>
  <c r="F1986" i="4"/>
  <c r="L1965" i="4" s="1"/>
  <c r="M1965" i="4" s="1"/>
  <c r="E1863" i="4"/>
  <c r="F1245" i="4"/>
  <c r="L1224" i="4" s="1"/>
  <c r="M1224" i="4" s="1"/>
  <c r="F1857" i="4"/>
  <c r="L1836" i="4" s="1"/>
  <c r="M1836" i="4" s="1"/>
  <c r="F1460" i="4"/>
  <c r="L1439" i="4" s="1"/>
  <c r="M1439" i="4" s="1"/>
  <c r="F1076" i="4"/>
  <c r="L1055" i="4" s="1"/>
  <c r="M1055" i="4" s="1"/>
  <c r="F646" i="4"/>
  <c r="L625" i="4" s="1"/>
  <c r="M625" i="4" s="1"/>
  <c r="F2443" i="4"/>
  <c r="L2422" i="4" s="1"/>
  <c r="M2422" i="4" s="1"/>
  <c r="F1603" i="4"/>
  <c r="L1582" i="4" s="1"/>
  <c r="M1582" i="4" s="1"/>
  <c r="F1137" i="4"/>
  <c r="L1116" i="4" s="1"/>
  <c r="M1116" i="4" s="1"/>
  <c r="F620" i="4"/>
  <c r="L599" i="4" s="1"/>
  <c r="M599" i="4" s="1"/>
  <c r="F1771" i="4"/>
  <c r="L1750" i="4" s="1"/>
  <c r="M1750" i="4" s="1"/>
  <c r="F1441" i="4"/>
  <c r="L1420" i="4" s="1"/>
  <c r="M1420" i="4" s="1"/>
  <c r="F1249" i="4"/>
  <c r="L1228" i="4" s="1"/>
  <c r="M1228" i="4" s="1"/>
  <c r="F847" i="4"/>
  <c r="L826" i="4" s="1"/>
  <c r="M826" i="4" s="1"/>
  <c r="F599" i="4"/>
  <c r="L578" i="4" s="1"/>
  <c r="M578" i="4" s="1"/>
  <c r="F1941" i="4"/>
  <c r="L1920" i="4" s="1"/>
  <c r="M1920" i="4" s="1"/>
  <c r="F1819" i="4"/>
  <c r="L1798" i="4" s="1"/>
  <c r="M1798" i="4" s="1"/>
  <c r="F1940" i="4"/>
  <c r="L1919" i="4" s="1"/>
  <c r="M1919" i="4" s="1"/>
  <c r="F1337" i="4"/>
  <c r="L1316" i="4" s="1"/>
  <c r="M1316" i="4" s="1"/>
  <c r="F340" i="4"/>
  <c r="L319" i="4" s="1"/>
  <c r="M319" i="4" s="1"/>
  <c r="E1537" i="4"/>
  <c r="F1380" i="4"/>
  <c r="L1359" i="4" s="1"/>
  <c r="M1359" i="4" s="1"/>
  <c r="F2284" i="4"/>
  <c r="L2263" i="4" s="1"/>
  <c r="M2263" i="4" s="1"/>
  <c r="F2022" i="4"/>
  <c r="L2001" i="4" s="1"/>
  <c r="M2001" i="4" s="1"/>
  <c r="F1368" i="4"/>
  <c r="L1347" i="4" s="1"/>
  <c r="M1347" i="4" s="1"/>
  <c r="F1150" i="4"/>
  <c r="L1129" i="4" s="1"/>
  <c r="M1129" i="4" s="1"/>
  <c r="F1000" i="4"/>
  <c r="L979" i="4" s="1"/>
  <c r="M979" i="4" s="1"/>
  <c r="F722" i="4"/>
  <c r="L701" i="4" s="1"/>
  <c r="M701" i="4" s="1"/>
  <c r="F550" i="4"/>
  <c r="L529" i="4" s="1"/>
  <c r="M529" i="4" s="1"/>
  <c r="F325" i="4"/>
  <c r="L304" i="4" s="1"/>
  <c r="M304" i="4" s="1"/>
  <c r="F952" i="4"/>
  <c r="L931" i="4" s="1"/>
  <c r="M931" i="4" s="1"/>
  <c r="F253" i="4"/>
  <c r="L232" i="4" s="1"/>
  <c r="M232" i="4" s="1"/>
  <c r="F381" i="4"/>
  <c r="L360" i="4" s="1"/>
  <c r="M360" i="4" s="1"/>
  <c r="F1487" i="4"/>
  <c r="L1466" i="4" s="1"/>
  <c r="M1466" i="4" s="1"/>
  <c r="F1010" i="4"/>
  <c r="L989" i="4" s="1"/>
  <c r="M989" i="4" s="1"/>
  <c r="F557" i="4"/>
  <c r="L536" i="4" s="1"/>
  <c r="M536" i="4" s="1"/>
  <c r="F357" i="4"/>
  <c r="L336" i="4" s="1"/>
  <c r="M336" i="4" s="1"/>
  <c r="F71" i="4"/>
  <c r="L50" i="4" s="1"/>
  <c r="M50" i="4" s="1"/>
  <c r="F1175" i="4"/>
  <c r="L1154" i="4" s="1"/>
  <c r="M1154" i="4" s="1"/>
  <c r="F863" i="4"/>
  <c r="L842" i="4" s="1"/>
  <c r="M842" i="4" s="1"/>
  <c r="F627" i="4"/>
  <c r="L606" i="4" s="1"/>
  <c r="M606" i="4" s="1"/>
  <c r="F433" i="4"/>
  <c r="L412" i="4" s="1"/>
  <c r="M412" i="4" s="1"/>
  <c r="F949" i="4"/>
  <c r="L928" i="4" s="1"/>
  <c r="M928" i="4" s="1"/>
  <c r="F715" i="4"/>
  <c r="L694" i="4" s="1"/>
  <c r="M694" i="4" s="1"/>
  <c r="F297" i="4"/>
  <c r="L276" i="4" s="1"/>
  <c r="M276" i="4" s="1"/>
  <c r="F31" i="4"/>
  <c r="L10" i="4" s="1"/>
  <c r="M10" i="4" s="1"/>
  <c r="F1229" i="4"/>
  <c r="L1208" i="4" s="1"/>
  <c r="M1208" i="4" s="1"/>
  <c r="F349" i="4"/>
  <c r="L328" i="4" s="1"/>
  <c r="M328" i="4" s="1"/>
  <c r="F696" i="4"/>
  <c r="L675" i="4" s="1"/>
  <c r="M675" i="4" s="1"/>
  <c r="F68" i="4"/>
  <c r="L47" i="4" s="1"/>
  <c r="M47" i="4" s="1"/>
  <c r="F1235" i="4"/>
  <c r="L1214" i="4" s="1"/>
  <c r="M1214" i="4" s="1"/>
  <c r="F323" i="4"/>
  <c r="L302" i="4" s="1"/>
  <c r="M302" i="4" s="1"/>
  <c r="F1227" i="4"/>
  <c r="L1206" i="4" s="1"/>
  <c r="M1206" i="4" s="1"/>
  <c r="F360" i="4"/>
  <c r="L339" i="4" s="1"/>
  <c r="M339" i="4" s="1"/>
  <c r="F75" i="4"/>
  <c r="L54" i="4" s="1"/>
  <c r="M54" i="4" s="1"/>
  <c r="F1338" i="4"/>
  <c r="L1317" i="4" s="1"/>
  <c r="M1317" i="4" s="1"/>
  <c r="F1022" i="4"/>
  <c r="L1001" i="4" s="1"/>
  <c r="M1001" i="4" s="1"/>
  <c r="F300" i="4"/>
  <c r="L279" i="4" s="1"/>
  <c r="M279" i="4" s="1"/>
  <c r="F92" i="4"/>
  <c r="L71" i="4" s="1"/>
  <c r="M71" i="4" s="1"/>
  <c r="F1590" i="4"/>
  <c r="L1569" i="4" s="1"/>
  <c r="M1569" i="4" s="1"/>
  <c r="F1406" i="4"/>
  <c r="L1385" i="4" s="1"/>
  <c r="M1385" i="4" s="1"/>
  <c r="F1763" i="4"/>
  <c r="L1742" i="4" s="1"/>
  <c r="M1742" i="4" s="1"/>
  <c r="F1818" i="4"/>
  <c r="L1797" i="4" s="1"/>
  <c r="M1797" i="4" s="1"/>
  <c r="F1202" i="4"/>
  <c r="L1181" i="4" s="1"/>
  <c r="M1181" i="4" s="1"/>
  <c r="F1769" i="4"/>
  <c r="L1748" i="4" s="1"/>
  <c r="M1748" i="4" s="1"/>
  <c r="F1238" i="4"/>
  <c r="L1217" i="4" s="1"/>
  <c r="M1217" i="4" s="1"/>
  <c r="F1131" i="4"/>
  <c r="L1110" i="4" s="1"/>
  <c r="M1110" i="4" s="1"/>
  <c r="F2013" i="4"/>
  <c r="L1992" i="4" s="1"/>
  <c r="M1992" i="4" s="1"/>
  <c r="F1140" i="4"/>
  <c r="L1119" i="4" s="1"/>
  <c r="M1119" i="4" s="1"/>
  <c r="F1128" i="4"/>
  <c r="L1107" i="4" s="1"/>
  <c r="M1107" i="4" s="1"/>
  <c r="F452" i="4"/>
  <c r="L431" i="4" s="1"/>
  <c r="M431" i="4" s="1"/>
  <c r="F1133" i="4"/>
  <c r="L1112" i="4" s="1"/>
  <c r="M1112" i="4" s="1"/>
  <c r="F1132" i="4"/>
  <c r="L1111" i="4" s="1"/>
  <c r="M1111" i="4" s="1"/>
  <c r="F854" i="4"/>
  <c r="L833" i="4" s="1"/>
  <c r="M833" i="4" s="1"/>
  <c r="F372" i="4"/>
  <c r="L351" i="4" s="1"/>
  <c r="M351" i="4" s="1"/>
  <c r="F1069" i="4"/>
  <c r="L1048" i="4" s="1"/>
  <c r="M1048" i="4" s="1"/>
  <c r="F296" i="4"/>
  <c r="L275" i="4" s="1"/>
  <c r="M275" i="4" s="1"/>
  <c r="F1761" i="4"/>
  <c r="L1740" i="4" s="1"/>
  <c r="M1740" i="4" s="1"/>
  <c r="F1200" i="4"/>
  <c r="L1179" i="4" s="1"/>
  <c r="M1179" i="4" s="1"/>
  <c r="F562" i="4"/>
  <c r="L541" i="4" s="1"/>
  <c r="M541" i="4" s="1"/>
  <c r="F645" i="4"/>
  <c r="L624" i="4" s="1"/>
  <c r="M624" i="4" s="1"/>
  <c r="F728" i="4"/>
  <c r="L707" i="4" s="1"/>
  <c r="M707" i="4" s="1"/>
  <c r="F560" i="4"/>
  <c r="L539" i="4" s="1"/>
  <c r="M539" i="4" s="1"/>
  <c r="F303" i="4"/>
  <c r="L282" i="4" s="1"/>
  <c r="M282" i="4" s="1"/>
  <c r="F946" i="4"/>
  <c r="L925" i="4" s="1"/>
  <c r="M925" i="4" s="1"/>
  <c r="F711" i="4"/>
  <c r="L690" i="4" s="1"/>
  <c r="M690" i="4" s="1"/>
  <c r="F282" i="4"/>
  <c r="L261" i="4" s="1"/>
  <c r="M261" i="4" s="1"/>
  <c r="F1475" i="4"/>
  <c r="L1454" i="4" s="1"/>
  <c r="M1454" i="4" s="1"/>
  <c r="F812" i="4"/>
  <c r="L791" i="4" s="1"/>
  <c r="M791" i="4" s="1"/>
  <c r="F352" i="4"/>
  <c r="L331" i="4" s="1"/>
  <c r="M331" i="4" s="1"/>
  <c r="F247" i="4"/>
  <c r="L226" i="4" s="1"/>
  <c r="M226" i="4" s="1"/>
  <c r="F66" i="4"/>
  <c r="L45" i="4" s="1"/>
  <c r="M45" i="4" s="1"/>
  <c r="F1013" i="4"/>
  <c r="L992" i="4" s="1"/>
  <c r="M992" i="4" s="1"/>
  <c r="F83" i="4"/>
  <c r="L62" i="4" s="1"/>
  <c r="M62" i="4" s="1"/>
  <c r="F100" i="4"/>
  <c r="L79" i="4" s="1"/>
  <c r="M79" i="4" s="1"/>
  <c r="F2644" i="4"/>
  <c r="L2623" i="4" s="1"/>
  <c r="M2623" i="4" s="1"/>
  <c r="F3729" i="4"/>
  <c r="L3708" i="4" s="1"/>
  <c r="M3708" i="4" s="1"/>
  <c r="F3157" i="4"/>
  <c r="L3136" i="4" s="1"/>
  <c r="M3136" i="4" s="1"/>
  <c r="F4080" i="4"/>
  <c r="L4059" i="4" s="1"/>
  <c r="M4059" i="4" s="1"/>
  <c r="F3258" i="4"/>
  <c r="L3237" i="4" s="1"/>
  <c r="M3237" i="4" s="1"/>
  <c r="F3078" i="4"/>
  <c r="L3057" i="4" s="1"/>
  <c r="M3057" i="4" s="1"/>
  <c r="F3076" i="4"/>
  <c r="L3055" i="4" s="1"/>
  <c r="M3055" i="4" s="1"/>
  <c r="F2486" i="4"/>
  <c r="L2465" i="4" s="1"/>
  <c r="M2465" i="4" s="1"/>
  <c r="F2159" i="4"/>
  <c r="L2138" i="4" s="1"/>
  <c r="M2138" i="4" s="1"/>
  <c r="F2464" i="4"/>
  <c r="L2443" i="4" s="1"/>
  <c r="M2443" i="4" s="1"/>
  <c r="F2463" i="4"/>
  <c r="L2442" i="4" s="1"/>
  <c r="M2442" i="4" s="1"/>
  <c r="F2258" i="4"/>
  <c r="L2237" i="4" s="1"/>
  <c r="M2237" i="4" s="1"/>
  <c r="F1906" i="4"/>
  <c r="L1885" i="4" s="1"/>
  <c r="M1885" i="4" s="1"/>
  <c r="F1365" i="4"/>
  <c r="L1344" i="4" s="1"/>
  <c r="M1344" i="4" s="1"/>
  <c r="F2428" i="4"/>
  <c r="L2407" i="4" s="1"/>
  <c r="M2407" i="4" s="1"/>
  <c r="F3086" i="4"/>
  <c r="L3065" i="4" s="1"/>
  <c r="M3065" i="4" s="1"/>
  <c r="F2413" i="4"/>
  <c r="L2392" i="4" s="1"/>
  <c r="M2392" i="4" s="1"/>
  <c r="F3569" i="4"/>
  <c r="L3548" i="4" s="1"/>
  <c r="M3548" i="4" s="1"/>
  <c r="F2716" i="4"/>
  <c r="L2695" i="4" s="1"/>
  <c r="M2695" i="4" s="1"/>
  <c r="F2253" i="4"/>
  <c r="L2232" i="4" s="1"/>
  <c r="M2232" i="4" s="1"/>
  <c r="F2516" i="4"/>
  <c r="L2495" i="4" s="1"/>
  <c r="M2495" i="4" s="1"/>
  <c r="F1945" i="4"/>
  <c r="L1924" i="4" s="1"/>
  <c r="M1924" i="4" s="1"/>
  <c r="F3448" i="4"/>
  <c r="L3427" i="4" s="1"/>
  <c r="M3427" i="4" s="1"/>
  <c r="F2626" i="4"/>
  <c r="L2605" i="4" s="1"/>
  <c r="M2605" i="4" s="1"/>
  <c r="F2507" i="4"/>
  <c r="L2486" i="4" s="1"/>
  <c r="M2486" i="4" s="1"/>
  <c r="F1675" i="4"/>
  <c r="L1654" i="4" s="1"/>
  <c r="M1654" i="4" s="1"/>
  <c r="F2425" i="4"/>
  <c r="L2404" i="4" s="1"/>
  <c r="M2404" i="4" s="1"/>
  <c r="F3439" i="4"/>
  <c r="L3418" i="4" s="1"/>
  <c r="M3418" i="4" s="1"/>
  <c r="F3135" i="4"/>
  <c r="L3114" i="4" s="1"/>
  <c r="M3114" i="4" s="1"/>
  <c r="F3468" i="4"/>
  <c r="L3447" i="4" s="1"/>
  <c r="M3447" i="4" s="1"/>
  <c r="F2689" i="4"/>
  <c r="L2668" i="4" s="1"/>
  <c r="M2668" i="4" s="1"/>
  <c r="F2452" i="4"/>
  <c r="L2431" i="4" s="1"/>
  <c r="M2431" i="4" s="1"/>
  <c r="F2254" i="4"/>
  <c r="L2233" i="4" s="1"/>
  <c r="M2233" i="4" s="1"/>
  <c r="F1994" i="4"/>
  <c r="L1973" i="4" s="1"/>
  <c r="M1973" i="4" s="1"/>
  <c r="F3445" i="4"/>
  <c r="L3424" i="4" s="1"/>
  <c r="M3424" i="4" s="1"/>
  <c r="F2764" i="4"/>
  <c r="L2743" i="4" s="1"/>
  <c r="M2743" i="4" s="1"/>
  <c r="F2341" i="4"/>
  <c r="L2320" i="4" s="1"/>
  <c r="M2320" i="4" s="1"/>
  <c r="F1669" i="4"/>
  <c r="L1648" i="4" s="1"/>
  <c r="M1648" i="4" s="1"/>
  <c r="F3020" i="4"/>
  <c r="L2999" i="4" s="1"/>
  <c r="M2999" i="4" s="1"/>
  <c r="F1600" i="4"/>
  <c r="L1579" i="4" s="1"/>
  <c r="M1579" i="4" s="1"/>
  <c r="F1677" i="4"/>
  <c r="L1656" i="4" s="1"/>
  <c r="M1656" i="4" s="1"/>
  <c r="F1494" i="4"/>
  <c r="L1473" i="4" s="1"/>
  <c r="M1473" i="4" s="1"/>
  <c r="F474" i="4"/>
  <c r="L453" i="4" s="1"/>
  <c r="M453" i="4" s="1"/>
  <c r="F1587" i="4"/>
  <c r="L1566" i="4" s="1"/>
  <c r="M1566" i="4" s="1"/>
  <c r="F1956" i="4"/>
  <c r="L1935" i="4" s="1"/>
  <c r="M1935" i="4" s="1"/>
  <c r="F1902" i="4"/>
  <c r="L1881" i="4" s="1"/>
  <c r="M1881" i="4" s="1"/>
  <c r="F1759" i="4"/>
  <c r="L1738" i="4" s="1"/>
  <c r="M1738" i="4" s="1"/>
  <c r="F1408" i="4"/>
  <c r="L1387" i="4" s="1"/>
  <c r="M1387" i="4" s="1"/>
  <c r="F1067" i="4"/>
  <c r="L1046" i="4" s="1"/>
  <c r="M1046" i="4" s="1"/>
  <c r="F2340" i="4"/>
  <c r="L2319" i="4" s="1"/>
  <c r="M2319" i="4" s="1"/>
  <c r="F1821" i="4"/>
  <c r="L1800" i="4" s="1"/>
  <c r="M1800" i="4" s="1"/>
  <c r="F1632" i="4"/>
  <c r="L1611" i="4" s="1"/>
  <c r="M1611" i="4" s="1"/>
  <c r="F1396" i="4"/>
  <c r="L1375" i="4" s="1"/>
  <c r="M1375" i="4" s="1"/>
  <c r="F2158" i="4"/>
  <c r="L2137" i="4" s="1"/>
  <c r="M2137" i="4" s="1"/>
  <c r="F1963" i="4"/>
  <c r="L1942" i="4" s="1"/>
  <c r="M1942" i="4" s="1"/>
  <c r="F1858" i="4"/>
  <c r="L1837" i="4" s="1"/>
  <c r="M1837" i="4" s="1"/>
  <c r="F1339" i="4"/>
  <c r="L1318" i="4" s="1"/>
  <c r="M1318" i="4" s="1"/>
  <c r="F1221" i="4"/>
  <c r="L1200" i="4" s="1"/>
  <c r="M1200" i="4" s="1"/>
  <c r="F600" i="4"/>
  <c r="L579" i="4" s="1"/>
  <c r="M579" i="4" s="1"/>
  <c r="F1797" i="4"/>
  <c r="L1776" i="4" s="1"/>
  <c r="M1776" i="4" s="1"/>
  <c r="F1598" i="4"/>
  <c r="L1577" i="4" s="1"/>
  <c r="M1577" i="4" s="1"/>
  <c r="F2024" i="4"/>
  <c r="L2003" i="4" s="1"/>
  <c r="M2003" i="4" s="1"/>
  <c r="F1756" i="4"/>
  <c r="L1735" i="4" s="1"/>
  <c r="M1735" i="4" s="1"/>
  <c r="F1572" i="4"/>
  <c r="L1551" i="4" s="1"/>
  <c r="M1551" i="4" s="1"/>
  <c r="F1388" i="4"/>
  <c r="L1367" i="4" s="1"/>
  <c r="M1367" i="4" s="1"/>
  <c r="F2023" i="4"/>
  <c r="L2002" i="4" s="1"/>
  <c r="M2002" i="4" s="1"/>
  <c r="F1748" i="4"/>
  <c r="L1727" i="4" s="1"/>
  <c r="M1727" i="4" s="1"/>
  <c r="F1597" i="4"/>
  <c r="L1576" i="4" s="1"/>
  <c r="M1576" i="4" s="1"/>
  <c r="F1215" i="4"/>
  <c r="L1194" i="4" s="1"/>
  <c r="M1194" i="4" s="1"/>
  <c r="F1923" i="4"/>
  <c r="L1902" i="4" s="1"/>
  <c r="M1902" i="4" s="1"/>
  <c r="F1507" i="4"/>
  <c r="L1486" i="4" s="1"/>
  <c r="M1486" i="4" s="1"/>
  <c r="F1922" i="4"/>
  <c r="L1901" i="4" s="1"/>
  <c r="M1901" i="4" s="1"/>
  <c r="F1762" i="4"/>
  <c r="L1741" i="4" s="1"/>
  <c r="M1741" i="4" s="1"/>
  <c r="F1854" i="4"/>
  <c r="L1833" i="4" s="1"/>
  <c r="M1833" i="4" s="1"/>
  <c r="F1536" i="4"/>
  <c r="L1515" i="4" s="1"/>
  <c r="M1515" i="4" s="1"/>
  <c r="F1117" i="4"/>
  <c r="L1096" i="4" s="1"/>
  <c r="M1096" i="4" s="1"/>
  <c r="F1861" i="4"/>
  <c r="L1840" i="4" s="1"/>
  <c r="M1840" i="4" s="1"/>
  <c r="F1601" i="4"/>
  <c r="L1580" i="4" s="1"/>
  <c r="M1580" i="4" s="1"/>
  <c r="F1121" i="4"/>
  <c r="L1100" i="4" s="1"/>
  <c r="M1100" i="4" s="1"/>
  <c r="F704" i="4"/>
  <c r="L683" i="4" s="1"/>
  <c r="M683" i="4" s="1"/>
  <c r="F308" i="4"/>
  <c r="L287" i="4" s="1"/>
  <c r="M287" i="4" s="1"/>
  <c r="F1120" i="4"/>
  <c r="L1099" i="4" s="1"/>
  <c r="M1099" i="4" s="1"/>
  <c r="F443" i="4"/>
  <c r="L422" i="4" s="1"/>
  <c r="M422" i="4" s="1"/>
  <c r="F881" i="4"/>
  <c r="L860" i="4" s="1"/>
  <c r="M860" i="4" s="1"/>
  <c r="F651" i="4"/>
  <c r="L630" i="4" s="1"/>
  <c r="M630" i="4" s="1"/>
  <c r="F389" i="4"/>
  <c r="L368" i="4" s="1"/>
  <c r="M368" i="4" s="1"/>
  <c r="F1004" i="4"/>
  <c r="L983" i="4" s="1"/>
  <c r="M983" i="4" s="1"/>
  <c r="F366" i="4"/>
  <c r="L345" i="4" s="1"/>
  <c r="M345" i="4" s="1"/>
  <c r="F365" i="4"/>
  <c r="L344" i="4" s="1"/>
  <c r="M344" i="4" s="1"/>
  <c r="F1473" i="4"/>
  <c r="L1452" i="4" s="1"/>
  <c r="M1452" i="4" s="1"/>
  <c r="F549" i="4"/>
  <c r="L528" i="4" s="1"/>
  <c r="M528" i="4" s="1"/>
  <c r="F1134" i="4"/>
  <c r="L1113" i="4" s="1"/>
  <c r="M1113" i="4" s="1"/>
  <c r="F846" i="4"/>
  <c r="L825" i="4" s="1"/>
  <c r="M825" i="4" s="1"/>
  <c r="F1375" i="4"/>
  <c r="L1354" i="4" s="1"/>
  <c r="M1354" i="4" s="1"/>
  <c r="F689" i="4"/>
  <c r="L668" i="4" s="1"/>
  <c r="M668" i="4" s="1"/>
  <c r="F424" i="4"/>
  <c r="L403" i="4" s="1"/>
  <c r="M403" i="4" s="1"/>
  <c r="F1671" i="4"/>
  <c r="L1650" i="4" s="1"/>
  <c r="M1650" i="4" s="1"/>
  <c r="F1001" i="4"/>
  <c r="L980" i="4" s="1"/>
  <c r="M980" i="4" s="1"/>
  <c r="F554" i="4"/>
  <c r="L533" i="4" s="1"/>
  <c r="M533" i="4" s="1"/>
  <c r="F306" i="4"/>
  <c r="L285" i="4" s="1"/>
  <c r="M285" i="4" s="1"/>
  <c r="F161" i="4"/>
  <c r="L140" i="4" s="1"/>
  <c r="M140" i="4" s="1"/>
  <c r="F30" i="4"/>
  <c r="L9" i="4" s="1"/>
  <c r="M9" i="4" s="1"/>
  <c r="F1252" i="4"/>
  <c r="L1231" i="4" s="1"/>
  <c r="M1231" i="4" s="1"/>
  <c r="F561" i="4"/>
  <c r="L540" i="4" s="1"/>
  <c r="M540" i="4" s="1"/>
  <c r="F362" i="4"/>
  <c r="L341" i="4" s="1"/>
  <c r="M341" i="4" s="1"/>
  <c r="F1190" i="4"/>
  <c r="L1169" i="4" s="1"/>
  <c r="M1169" i="4" s="1"/>
  <c r="F962" i="4"/>
  <c r="L941" i="4" s="1"/>
  <c r="M941" i="4" s="1"/>
  <c r="F720" i="4"/>
  <c r="L699" i="4" s="1"/>
  <c r="M699" i="4" s="1"/>
  <c r="F553" i="4"/>
  <c r="L532" i="4" s="1"/>
  <c r="M532" i="4" s="1"/>
  <c r="F293" i="4"/>
  <c r="L272" i="4" s="1"/>
  <c r="M272" i="4" s="1"/>
  <c r="F1220" i="4"/>
  <c r="L1199" i="4" s="1"/>
  <c r="M1199" i="4" s="1"/>
  <c r="F694" i="4"/>
  <c r="L673" i="4" s="1"/>
  <c r="M673" i="4" s="1"/>
  <c r="F462" i="4"/>
  <c r="L441" i="4" s="1"/>
  <c r="M441" i="4" s="1"/>
  <c r="F1444" i="4"/>
  <c r="L1423" i="4" s="1"/>
  <c r="M1423" i="4" s="1"/>
  <c r="F1188" i="4"/>
  <c r="L1167" i="4" s="1"/>
  <c r="M1167" i="4" s="1"/>
  <c r="F345" i="4"/>
  <c r="L324" i="4" s="1"/>
  <c r="M324" i="4" s="1"/>
  <c r="F1213" i="4"/>
  <c r="L1192" i="4" s="1"/>
  <c r="M1192" i="4" s="1"/>
  <c r="F74" i="4"/>
  <c r="L53" i="4" s="1"/>
  <c r="M53" i="4" s="1"/>
  <c r="F164" i="4"/>
  <c r="L143" i="4" s="1"/>
  <c r="M143" i="4" s="1"/>
  <c r="F73" i="4"/>
  <c r="L52" i="4" s="1"/>
  <c r="M52" i="4" s="1"/>
  <c r="F3998" i="4"/>
  <c r="L3977" i="4" s="1"/>
  <c r="M3977" i="4" s="1"/>
  <c r="F4116" i="4"/>
  <c r="L4095" i="4" s="1"/>
  <c r="M4095" i="4" s="1"/>
  <c r="F3895" i="4"/>
  <c r="L3874" i="4" s="1"/>
  <c r="M3874" i="4" s="1"/>
  <c r="F3431" i="4"/>
  <c r="L3410" i="4" s="1"/>
  <c r="M3410" i="4" s="1"/>
  <c r="F3562" i="4"/>
  <c r="L3541" i="4" s="1"/>
  <c r="M3541" i="4" s="1"/>
  <c r="F4003" i="4"/>
  <c r="L3982" i="4" s="1"/>
  <c r="M3982" i="4" s="1"/>
  <c r="F5065" i="4"/>
  <c r="L5044" i="4" s="1"/>
  <c r="M5044" i="4" s="1"/>
  <c r="F5064" i="4"/>
  <c r="L5043" i="4" s="1"/>
  <c r="M5043" i="4" s="1"/>
  <c r="F5045" i="4"/>
  <c r="L5024" i="4" s="1"/>
  <c r="M5024" i="4" s="1"/>
  <c r="F4277" i="4"/>
  <c r="L4256" i="4" s="1"/>
  <c r="M4256" i="4" s="1"/>
  <c r="F4156" i="4"/>
  <c r="L4135" i="4" s="1"/>
  <c r="M4135" i="4" s="1"/>
  <c r="F3808" i="4"/>
  <c r="L3787" i="4" s="1"/>
  <c r="M3787" i="4" s="1"/>
  <c r="F3600" i="4"/>
  <c r="L3579" i="4" s="1"/>
  <c r="M3579" i="4" s="1"/>
  <c r="F3329" i="4"/>
  <c r="L3308" i="4" s="1"/>
  <c r="M3308" i="4" s="1"/>
  <c r="F4033" i="4"/>
  <c r="L4012" i="4" s="1"/>
  <c r="M4012" i="4" s="1"/>
  <c r="F3734" i="4"/>
  <c r="L3713" i="4" s="1"/>
  <c r="M3713" i="4" s="1"/>
  <c r="F3488" i="4"/>
  <c r="L3467" i="4" s="1"/>
  <c r="M3467" i="4" s="1"/>
  <c r="F3483" i="4"/>
  <c r="L3462" i="4" s="1"/>
  <c r="M3462" i="4" s="1"/>
  <c r="F3222" i="4"/>
  <c r="L3201" i="4" s="1"/>
  <c r="M3201" i="4" s="1"/>
  <c r="F2876" i="4"/>
  <c r="L2855" i="4" s="1"/>
  <c r="M2855" i="4" s="1"/>
  <c r="F2429" i="4"/>
  <c r="L2408" i="4" s="1"/>
  <c r="M2408" i="4" s="1"/>
  <c r="F2972" i="4"/>
  <c r="L2951" i="4" s="1"/>
  <c r="M2951" i="4" s="1"/>
  <c r="F3221" i="4"/>
  <c r="L3200" i="4" s="1"/>
  <c r="M3200" i="4" s="1"/>
  <c r="F3013" i="4"/>
  <c r="L2992" i="4" s="1"/>
  <c r="M2992" i="4" s="1"/>
  <c r="F2423" i="4"/>
  <c r="L2402" i="4" s="1"/>
  <c r="M2402" i="4" s="1"/>
  <c r="F4092" i="4"/>
  <c r="L4071" i="4" s="1"/>
  <c r="M4071" i="4" s="1"/>
  <c r="F3498" i="4"/>
  <c r="L3477" i="4" s="1"/>
  <c r="M3477" i="4" s="1"/>
  <c r="F3256" i="4"/>
  <c r="L3235" i="4" s="1"/>
  <c r="M3235" i="4" s="1"/>
  <c r="F3047" i="4"/>
  <c r="L3026" i="4" s="1"/>
  <c r="M3026" i="4" s="1"/>
  <c r="F2901" i="4"/>
  <c r="L2880" i="4" s="1"/>
  <c r="M2880" i="4" s="1"/>
  <c r="F4284" i="4"/>
  <c r="L4263" i="4" s="1"/>
  <c r="M4263" i="4" s="1"/>
  <c r="F3807" i="4"/>
  <c r="L3786" i="4" s="1"/>
  <c r="M3786" i="4" s="1"/>
  <c r="F2950" i="4"/>
  <c r="L2929" i="4" s="1"/>
  <c r="M2929" i="4" s="1"/>
  <c r="F3315" i="4"/>
  <c r="L3294" i="4" s="1"/>
  <c r="M3294" i="4" s="1"/>
  <c r="F2483" i="4"/>
  <c r="L2462" i="4" s="1"/>
  <c r="M2462" i="4" s="1"/>
  <c r="F3454" i="4"/>
  <c r="L3433" i="4" s="1"/>
  <c r="M3433" i="4" s="1"/>
  <c r="F3057" i="4"/>
  <c r="L3036" i="4" s="1"/>
  <c r="M3036" i="4" s="1"/>
  <c r="F4209" i="4"/>
  <c r="L4188" i="4" s="1"/>
  <c r="M4188" i="4" s="1"/>
  <c r="F3526" i="4"/>
  <c r="L3505" i="4" s="1"/>
  <c r="M3505" i="4" s="1"/>
  <c r="F3351" i="4"/>
  <c r="L3330" i="4" s="1"/>
  <c r="M3330" i="4" s="1"/>
  <c r="F4519" i="4"/>
  <c r="L4498" i="4" s="1"/>
  <c r="M4498" i="4" s="1"/>
  <c r="F3447" i="4"/>
  <c r="L3426" i="4" s="1"/>
  <c r="M3426" i="4" s="1"/>
  <c r="F3158" i="4"/>
  <c r="L3137" i="4" s="1"/>
  <c r="M3137" i="4" s="1"/>
  <c r="F3571" i="4"/>
  <c r="L3550" i="4" s="1"/>
  <c r="M3550" i="4" s="1"/>
  <c r="F3208" i="4"/>
  <c r="L3187" i="4" s="1"/>
  <c r="M3187" i="4" s="1"/>
  <c r="F2948" i="4"/>
  <c r="L2927" i="4" s="1"/>
  <c r="M2927" i="4" s="1"/>
  <c r="F3839" i="4"/>
  <c r="L3818" i="4" s="1"/>
  <c r="M3818" i="4" s="1"/>
  <c r="F3247" i="4"/>
  <c r="L3226" i="4" s="1"/>
  <c r="M3226" i="4" s="1"/>
  <c r="F3067" i="4"/>
  <c r="L3046" i="4" s="1"/>
  <c r="M3046" i="4" s="1"/>
  <c r="F2481" i="4"/>
  <c r="L2460" i="4" s="1"/>
  <c r="M2460" i="4" s="1"/>
  <c r="F2150" i="4"/>
  <c r="L2129" i="4" s="1"/>
  <c r="M2129" i="4" s="1"/>
  <c r="F2436" i="4"/>
  <c r="L2415" i="4" s="1"/>
  <c r="M2415" i="4" s="1"/>
  <c r="F2435" i="4"/>
  <c r="L2414" i="4" s="1"/>
  <c r="M2414" i="4" s="1"/>
  <c r="F2190" i="4"/>
  <c r="L2169" i="4" s="1"/>
  <c r="M2169" i="4" s="1"/>
  <c r="F1897" i="4"/>
  <c r="L1876" i="4" s="1"/>
  <c r="M1876" i="4" s="1"/>
  <c r="F1321" i="4"/>
  <c r="L1300" i="4" s="1"/>
  <c r="M1300" i="4" s="1"/>
  <c r="F3101" i="4"/>
  <c r="L3080" i="4" s="1"/>
  <c r="M3080" i="4" s="1"/>
  <c r="F2622" i="4"/>
  <c r="L2601" i="4" s="1"/>
  <c r="M2601" i="4" s="1"/>
  <c r="F2345" i="4"/>
  <c r="L2324" i="4" s="1"/>
  <c r="M2324" i="4" s="1"/>
  <c r="F2755" i="4"/>
  <c r="L2734" i="4" s="1"/>
  <c r="M2734" i="4" s="1"/>
  <c r="F1990" i="4"/>
  <c r="L1969" i="4" s="1"/>
  <c r="M1969" i="4" s="1"/>
  <c r="F2708" i="4"/>
  <c r="L2687" i="4" s="1"/>
  <c r="M2687" i="4" s="1"/>
  <c r="F2257" i="4"/>
  <c r="L2236" i="4" s="1"/>
  <c r="M2236" i="4" s="1"/>
  <c r="F3217" i="4"/>
  <c r="L3196" i="4" s="1"/>
  <c r="M3196" i="4" s="1"/>
  <c r="F2830" i="4"/>
  <c r="L2809" i="4" s="1"/>
  <c r="M2809" i="4" s="1"/>
  <c r="F2484" i="4"/>
  <c r="L2463" i="4" s="1"/>
  <c r="M2463" i="4" s="1"/>
  <c r="F1936" i="4"/>
  <c r="L1915" i="4" s="1"/>
  <c r="M1915" i="4" s="1"/>
  <c r="F3432" i="4"/>
  <c r="L3411" i="4" s="1"/>
  <c r="M3411" i="4" s="1"/>
  <c r="F2691" i="4"/>
  <c r="L2670" i="4" s="1"/>
  <c r="M2670" i="4" s="1"/>
  <c r="F2155" i="4"/>
  <c r="L2134" i="4" s="1"/>
  <c r="M2134" i="4" s="1"/>
  <c r="F3476" i="4"/>
  <c r="L3455" i="4" s="1"/>
  <c r="M3455" i="4" s="1"/>
  <c r="F2946" i="4"/>
  <c r="L2925" i="4" s="1"/>
  <c r="M2925" i="4" s="1"/>
  <c r="F2491" i="4"/>
  <c r="L2470" i="4" s="1"/>
  <c r="M2470" i="4" s="1"/>
  <c r="F1666" i="4"/>
  <c r="L1645" i="4" s="1"/>
  <c r="M1645" i="4" s="1"/>
  <c r="F3238" i="4"/>
  <c r="L3217" i="4" s="1"/>
  <c r="M3217" i="4" s="1"/>
  <c r="F2639" i="4"/>
  <c r="L2618" i="4" s="1"/>
  <c r="M2618" i="4" s="1"/>
  <c r="F2419" i="4"/>
  <c r="L2398" i="4" s="1"/>
  <c r="M2398" i="4" s="1"/>
  <c r="F3438" i="4"/>
  <c r="L3417" i="4" s="1"/>
  <c r="M3417" i="4" s="1"/>
  <c r="F2766" i="4"/>
  <c r="L2745" i="4" s="1"/>
  <c r="M2745" i="4" s="1"/>
  <c r="F3348" i="4"/>
  <c r="L3327" i="4" s="1"/>
  <c r="M3327" i="4" s="1"/>
  <c r="F2681" i="4"/>
  <c r="L2660" i="4" s="1"/>
  <c r="M2660" i="4" s="1"/>
  <c r="F2437" i="4"/>
  <c r="L2416" i="4" s="1"/>
  <c r="M2416" i="4" s="1"/>
  <c r="F2758" i="4"/>
  <c r="L2737" i="4" s="1"/>
  <c r="M2737" i="4" s="1"/>
  <c r="F1660" i="4"/>
  <c r="L1639" i="4" s="1"/>
  <c r="M1639" i="4" s="1"/>
  <c r="F3257" i="4"/>
  <c r="L3236" i="4" s="1"/>
  <c r="M3236" i="4" s="1"/>
  <c r="F3012" i="4"/>
  <c r="L2991" i="4" s="1"/>
  <c r="M2991" i="4" s="1"/>
  <c r="F2264" i="4"/>
  <c r="L2243" i="4" s="1"/>
  <c r="M2243" i="4" s="1"/>
  <c r="F1801" i="4"/>
  <c r="L1780" i="4" s="1"/>
  <c r="M1780" i="4" s="1"/>
  <c r="F1588" i="4"/>
  <c r="L1567" i="4" s="1"/>
  <c r="M1567" i="4" s="1"/>
  <c r="F1806" i="4"/>
  <c r="L1785" i="4" s="1"/>
  <c r="M1785" i="4" s="1"/>
  <c r="F1670" i="4"/>
  <c r="L1649" i="4" s="1"/>
  <c r="M1649" i="4" s="1"/>
  <c r="F1489" i="4"/>
  <c r="L1468" i="4" s="1"/>
  <c r="M1468" i="4" s="1"/>
  <c r="F850" i="4"/>
  <c r="L829" i="4" s="1"/>
  <c r="M829" i="4" s="1"/>
  <c r="F469" i="4"/>
  <c r="L448" i="4" s="1"/>
  <c r="M448" i="4" s="1"/>
  <c r="F2028" i="4"/>
  <c r="L2007" i="4" s="1"/>
  <c r="M2007" i="4" s="1"/>
  <c r="F1822" i="4"/>
  <c r="L1801" i="4" s="1"/>
  <c r="M1801" i="4" s="1"/>
  <c r="F1580" i="4"/>
  <c r="L1559" i="4" s="1"/>
  <c r="M1559" i="4" s="1"/>
  <c r="F726" i="4"/>
  <c r="L705" i="4" s="1"/>
  <c r="M705" i="4" s="1"/>
  <c r="F2194" i="4"/>
  <c r="L2173" i="4" s="1"/>
  <c r="M2173" i="4" s="1"/>
  <c r="F1955" i="4"/>
  <c r="L1934" i="4" s="1"/>
  <c r="M1934" i="4" s="1"/>
  <c r="F1901" i="4"/>
  <c r="L1880" i="4" s="1"/>
  <c r="M1880" i="4" s="1"/>
  <c r="F1744" i="4"/>
  <c r="L1723" i="4" s="1"/>
  <c r="M1723" i="4" s="1"/>
  <c r="F437" i="4"/>
  <c r="L416" i="4" s="1"/>
  <c r="M416" i="4" s="1"/>
  <c r="F2193" i="4"/>
  <c r="L2172" i="4" s="1"/>
  <c r="M2172" i="4" s="1"/>
  <c r="F1805" i="4"/>
  <c r="L1784" i="4" s="1"/>
  <c r="M1784" i="4" s="1"/>
  <c r="F1378" i="4"/>
  <c r="L1357" i="4" s="1"/>
  <c r="M1357" i="4" s="1"/>
  <c r="F2638" i="4"/>
  <c r="L2617" i="4" s="1"/>
  <c r="M2617" i="4" s="1"/>
  <c r="F2157" i="4"/>
  <c r="L2136" i="4" s="1"/>
  <c r="M2136" i="4" s="1"/>
  <c r="F1962" i="4"/>
  <c r="L1941" i="4" s="1"/>
  <c r="M1941" i="4" s="1"/>
  <c r="F1961" i="4"/>
  <c r="L1940" i="4" s="1"/>
  <c r="M1940" i="4" s="1"/>
  <c r="F1329" i="4"/>
  <c r="L1308" i="4" s="1"/>
  <c r="M1308" i="4" s="1"/>
  <c r="F1212" i="4"/>
  <c r="L1191" i="4" s="1"/>
  <c r="M1191" i="4" s="1"/>
  <c r="F595" i="4"/>
  <c r="L574" i="4" s="1"/>
  <c r="M574" i="4" s="1"/>
  <c r="F2119" i="4"/>
  <c r="L2098" i="4" s="1"/>
  <c r="M2098" i="4" s="1"/>
  <c r="F1943" i="4"/>
  <c r="L1922" i="4" s="1"/>
  <c r="M1922" i="4" s="1"/>
  <c r="F1796" i="4"/>
  <c r="L1775" i="4" s="1"/>
  <c r="M1775" i="4" s="1"/>
  <c r="F1795" i="4"/>
  <c r="L1774" i="4" s="1"/>
  <c r="M1774" i="4" s="1"/>
  <c r="F1585" i="4"/>
  <c r="L1564" i="4" s="1"/>
  <c r="M1564" i="4" s="1"/>
  <c r="F2001" i="4"/>
  <c r="L1980" i="4" s="1"/>
  <c r="M1980" i="4" s="1"/>
  <c r="F1749" i="4"/>
  <c r="L1728" i="4" s="1"/>
  <c r="M1728" i="4" s="1"/>
  <c r="F1571" i="4"/>
  <c r="L1550" i="4" s="1"/>
  <c r="M1550" i="4" s="1"/>
  <c r="F1370" i="4"/>
  <c r="L1349" i="4" s="1"/>
  <c r="M1349" i="4" s="1"/>
  <c r="F1992" i="4"/>
  <c r="L1971" i="4" s="1"/>
  <c r="M1971" i="4" s="1"/>
  <c r="F1734" i="4"/>
  <c r="L1713" i="4" s="1"/>
  <c r="M1713" i="4" s="1"/>
  <c r="F1577" i="4"/>
  <c r="L1556" i="4" s="1"/>
  <c r="M1556" i="4" s="1"/>
  <c r="F1412" i="4"/>
  <c r="L1391" i="4" s="1"/>
  <c r="M1391" i="4" s="1"/>
  <c r="F1211" i="4"/>
  <c r="L1190" i="4" s="1"/>
  <c r="M1190" i="4" s="1"/>
  <c r="F471" i="4"/>
  <c r="L450" i="4" s="1"/>
  <c r="M450" i="4" s="1"/>
  <c r="F1496" i="4"/>
  <c r="L1475" i="4" s="1"/>
  <c r="M1475" i="4" s="1"/>
  <c r="F1184" i="4"/>
  <c r="L1163" i="4" s="1"/>
  <c r="M1163" i="4" s="1"/>
  <c r="F614" i="4"/>
  <c r="L593" i="4" s="1"/>
  <c r="M593" i="4" s="1"/>
  <c r="F1755" i="4"/>
  <c r="L1734" i="4" s="1"/>
  <c r="M1734" i="4" s="1"/>
  <c r="F1501" i="4"/>
  <c r="L1480" i="4" s="1"/>
  <c r="M1480" i="4" s="1"/>
  <c r="F1108" i="4"/>
  <c r="L1087" i="4" s="1"/>
  <c r="M1087" i="4" s="1"/>
  <c r="F439" i="4"/>
  <c r="L418" i="4" s="1"/>
  <c r="M418" i="4" s="1"/>
  <c r="F135" i="4"/>
  <c r="L114" i="4" s="1"/>
  <c r="M114" i="4" s="1"/>
  <c r="F1957" i="4"/>
  <c r="L1936" i="4" s="1"/>
  <c r="M1936" i="4" s="1"/>
  <c r="F1594" i="4"/>
  <c r="L1573" i="4" s="1"/>
  <c r="M1573" i="4" s="1"/>
  <c r="F1112" i="4"/>
  <c r="L1091" i="4" s="1"/>
  <c r="M1091" i="4" s="1"/>
  <c r="F695" i="4"/>
  <c r="L674" i="4" s="1"/>
  <c r="M674" i="4" s="1"/>
  <c r="F299" i="4"/>
  <c r="L278" i="4" s="1"/>
  <c r="M278" i="4" s="1"/>
  <c r="F1248" i="4"/>
  <c r="L1227" i="4" s="1"/>
  <c r="M1227" i="4" s="1"/>
  <c r="F428" i="4"/>
  <c r="L407" i="4" s="1"/>
  <c r="M407" i="4" s="1"/>
  <c r="F1482" i="4"/>
  <c r="L1461" i="4" s="1"/>
  <c r="M1461" i="4" s="1"/>
  <c r="F856" i="4"/>
  <c r="L835" i="4" s="1"/>
  <c r="M835" i="4" s="1"/>
  <c r="F639" i="4"/>
  <c r="L618" i="4" s="1"/>
  <c r="M618" i="4" s="1"/>
  <c r="F374" i="4"/>
  <c r="L353" i="4" s="1"/>
  <c r="M353" i="4" s="1"/>
  <c r="F716" i="4"/>
  <c r="L695" i="4" s="1"/>
  <c r="M695" i="4" s="1"/>
  <c r="F367" i="4"/>
  <c r="L346" i="4" s="1"/>
  <c r="M346" i="4" s="1"/>
  <c r="F206" i="4"/>
  <c r="L185" i="4" s="1"/>
  <c r="M185" i="4" s="1"/>
  <c r="F108" i="4"/>
  <c r="L87" i="4" s="1"/>
  <c r="M87" i="4" s="1"/>
  <c r="F1472" i="4"/>
  <c r="L1451" i="4" s="1"/>
  <c r="M1451" i="4" s="1"/>
  <c r="F958" i="4"/>
  <c r="L937" i="4" s="1"/>
  <c r="M937" i="4" s="1"/>
  <c r="E1083" i="4"/>
  <c r="E819" i="4"/>
  <c r="F822" i="4" s="1"/>
  <c r="L801" i="4" s="1"/>
  <c r="M801" i="4" s="1"/>
  <c r="F288" i="4"/>
  <c r="L267" i="4" s="1"/>
  <c r="M267" i="4" s="1"/>
  <c r="F1341" i="4"/>
  <c r="L1320" i="4" s="1"/>
  <c r="M1320" i="4" s="1"/>
  <c r="F918" i="4"/>
  <c r="L897" i="4" s="1"/>
  <c r="M897" i="4" s="1"/>
  <c r="F1662" i="4"/>
  <c r="L1641" i="4" s="1"/>
  <c r="M1641" i="4" s="1"/>
  <c r="F994" i="4"/>
  <c r="L973" i="4" s="1"/>
  <c r="M973" i="4" s="1"/>
  <c r="F721" i="4"/>
  <c r="L700" i="4" s="1"/>
  <c r="M700" i="4" s="1"/>
  <c r="F305" i="4"/>
  <c r="L284" i="4" s="1"/>
  <c r="M284" i="4" s="1"/>
  <c r="F1243" i="4"/>
  <c r="L1222" i="4" s="1"/>
  <c r="M1222" i="4" s="1"/>
  <c r="F1242" i="4"/>
  <c r="L1221" i="4" s="1"/>
  <c r="M1221" i="4" s="1"/>
  <c r="F339" i="4"/>
  <c r="L318" i="4" s="1"/>
  <c r="M318" i="4" s="1"/>
  <c r="F160" i="4"/>
  <c r="L139" i="4" s="1"/>
  <c r="M139" i="4" s="1"/>
  <c r="F955" i="4"/>
  <c r="L934" i="4" s="1"/>
  <c r="M934" i="4" s="1"/>
  <c r="F703" i="4"/>
  <c r="L682" i="4" s="1"/>
  <c r="M682" i="4" s="1"/>
  <c r="F1130" i="4"/>
  <c r="L1109" i="4" s="1"/>
  <c r="M1109" i="4" s="1"/>
  <c r="F429" i="4"/>
  <c r="L408" i="4" s="1"/>
  <c r="M408" i="4" s="1"/>
  <c r="F1445" i="4"/>
  <c r="L1424" i="4" s="1"/>
  <c r="M1424" i="4" s="1"/>
  <c r="F470" i="4"/>
  <c r="L449" i="4" s="1"/>
  <c r="M449" i="4" s="1"/>
  <c r="F346" i="4"/>
  <c r="L325" i="4" s="1"/>
  <c r="M325" i="4" s="1"/>
  <c r="F1676" i="4"/>
  <c r="L1655" i="4" s="1"/>
  <c r="M1655" i="4" s="1"/>
  <c r="F1143" i="4"/>
  <c r="L1122" i="4" s="1"/>
  <c r="M1122" i="4" s="1"/>
  <c r="F960" i="4"/>
  <c r="L939" i="4" s="1"/>
  <c r="M939" i="4" s="1"/>
  <c r="F718" i="4"/>
  <c r="L697" i="4" s="1"/>
  <c r="M697" i="4" s="1"/>
  <c r="F65" i="4"/>
  <c r="L44" i="4" s="1"/>
  <c r="M44" i="4" s="1"/>
  <c r="F94" i="4"/>
  <c r="L73" i="4" s="1"/>
  <c r="M73" i="4" s="1"/>
  <c r="F4533" i="4"/>
  <c r="L4512" i="4" s="1"/>
  <c r="M4512" i="4" s="1"/>
  <c r="F3852" i="4"/>
  <c r="L3831" i="4" s="1"/>
  <c r="M3831" i="4" s="1"/>
  <c r="F3749" i="4"/>
  <c r="L3728" i="4" s="1"/>
  <c r="M3728" i="4" s="1"/>
  <c r="F4172" i="4"/>
  <c r="L4151" i="4" s="1"/>
  <c r="M4151" i="4" s="1"/>
  <c r="F3858" i="4"/>
  <c r="L3837" i="4" s="1"/>
  <c r="M3837" i="4" s="1"/>
  <c r="F3525" i="4"/>
  <c r="L3504" i="4" s="1"/>
  <c r="M3504" i="4" s="1"/>
  <c r="F5044" i="4"/>
  <c r="L5023" i="4" s="1"/>
  <c r="M5023" i="4" s="1"/>
  <c r="F4622" i="4"/>
  <c r="L4601" i="4" s="1"/>
  <c r="M4601" i="4" s="1"/>
  <c r="F4266" i="4"/>
  <c r="L4245" i="4" s="1"/>
  <c r="M4245" i="4" s="1"/>
  <c r="F4530" i="4"/>
  <c r="L4509" i="4" s="1"/>
  <c r="M4509" i="4" s="1"/>
  <c r="F4333" i="4"/>
  <c r="L4312" i="4" s="1"/>
  <c r="M4312" i="4" s="1"/>
  <c r="F3594" i="4"/>
  <c r="L3573" i="4" s="1"/>
  <c r="M3573" i="4" s="1"/>
  <c r="F3298" i="4"/>
  <c r="L3277" i="4" s="1"/>
  <c r="M3277" i="4" s="1"/>
  <c r="F3462" i="4"/>
  <c r="L3441" i="4" s="1"/>
  <c r="M3441" i="4" s="1"/>
  <c r="F3207" i="4"/>
  <c r="L3186" i="4" s="1"/>
  <c r="M3186" i="4" s="1"/>
  <c r="F3319" i="4"/>
  <c r="L3298" i="4" s="1"/>
  <c r="M3298" i="4" s="1"/>
  <c r="F2967" i="4"/>
  <c r="L2946" i="4" s="1"/>
  <c r="M2946" i="4" s="1"/>
  <c r="F3725" i="4"/>
  <c r="L3704" i="4" s="1"/>
  <c r="M3704" i="4" s="1"/>
  <c r="F3724" i="4"/>
  <c r="L3703" i="4" s="1"/>
  <c r="M3703" i="4" s="1"/>
  <c r="F3477" i="4"/>
  <c r="L3456" i="4" s="1"/>
  <c r="M3456" i="4" s="1"/>
  <c r="F3201" i="4"/>
  <c r="L3180" i="4" s="1"/>
  <c r="M3180" i="4" s="1"/>
  <c r="F3007" i="4"/>
  <c r="L2986" i="4" s="1"/>
  <c r="M2986" i="4" s="1"/>
  <c r="F3969" i="4"/>
  <c r="L3948" i="4" s="1"/>
  <c r="M3948" i="4" s="1"/>
  <c r="F3487" i="4"/>
  <c r="L3466" i="4" s="1"/>
  <c r="M3466" i="4" s="1"/>
  <c r="F3029" i="4"/>
  <c r="L3008" i="4" s="1"/>
  <c r="M3008" i="4" s="1"/>
  <c r="F3371" i="4"/>
  <c r="L3350" i="4" s="1"/>
  <c r="M3350" i="4" s="1"/>
  <c r="F3593" i="4"/>
  <c r="L3572" i="4" s="1"/>
  <c r="M3572" i="4" s="1"/>
  <c r="F3352" i="4"/>
  <c r="L3331" i="4" s="1"/>
  <c r="M3331" i="4" s="1"/>
  <c r="F2945" i="4"/>
  <c r="L2924" i="4" s="1"/>
  <c r="M2924" i="4" s="1"/>
  <c r="F2752" i="4"/>
  <c r="L2731" i="4" s="1"/>
  <c r="M2731" i="4" s="1"/>
  <c r="F3592" i="4"/>
  <c r="L3571" i="4" s="1"/>
  <c r="M3571" i="4" s="1"/>
  <c r="F3307" i="4"/>
  <c r="L3286" i="4" s="1"/>
  <c r="M3286" i="4" s="1"/>
  <c r="F2975" i="4"/>
  <c r="L2954" i="4" s="1"/>
  <c r="M2954" i="4" s="1"/>
  <c r="F2447" i="4"/>
  <c r="L2426" i="4" s="1"/>
  <c r="M2426" i="4" s="1"/>
  <c r="F3423" i="4"/>
  <c r="L3402" i="4" s="1"/>
  <c r="M3402" i="4" s="1"/>
  <c r="F3422" i="4"/>
  <c r="L3401" i="4" s="1"/>
  <c r="M3401" i="4" s="1"/>
  <c r="F3260" i="4"/>
  <c r="L3239" i="4" s="1"/>
  <c r="M3239" i="4" s="1"/>
  <c r="F3039" i="4"/>
  <c r="L3018" i="4" s="1"/>
  <c r="M3018" i="4" s="1"/>
  <c r="F4208" i="4"/>
  <c r="L4187" i="4" s="1"/>
  <c r="M4187" i="4" s="1"/>
  <c r="F4207" i="4"/>
  <c r="L4186" i="4" s="1"/>
  <c r="M4186" i="4" s="1"/>
  <c r="F3345" i="4"/>
  <c r="L3324" i="4" s="1"/>
  <c r="M3324" i="4" s="1"/>
  <c r="F3687" i="4"/>
  <c r="L3666" i="4" s="1"/>
  <c r="M3666" i="4" s="1"/>
  <c r="F3441" i="4"/>
  <c r="L3420" i="4" s="1"/>
  <c r="M3420" i="4" s="1"/>
  <c r="F3857" i="4"/>
  <c r="L3836" i="4" s="1"/>
  <c r="M3836" i="4" s="1"/>
  <c r="F3172" i="4"/>
  <c r="L3151" i="4" s="1"/>
  <c r="M3151" i="4" s="1"/>
  <c r="F2745" i="4"/>
  <c r="L2724" i="4" s="1"/>
  <c r="M2724" i="4" s="1"/>
  <c r="F3840" i="4"/>
  <c r="L3819" i="4" s="1"/>
  <c r="M3819" i="4" s="1"/>
  <c r="F3049" i="4"/>
  <c r="L3028" i="4" s="1"/>
  <c r="M3028" i="4" s="1"/>
  <c r="F2450" i="4"/>
  <c r="L2429" i="4" s="1"/>
  <c r="M2429" i="4" s="1"/>
  <c r="F3265" i="4"/>
  <c r="L3244" i="4" s="1"/>
  <c r="M3244" i="4" s="1"/>
  <c r="F2422" i="4"/>
  <c r="L2401" i="4" s="1"/>
  <c r="M2401" i="4" s="1"/>
  <c r="F2163" i="4"/>
  <c r="L2142" i="4" s="1"/>
  <c r="M2142" i="4" s="1"/>
  <c r="F2754" i="4"/>
  <c r="L2733" i="4" s="1"/>
  <c r="M2733" i="4" s="1"/>
  <c r="F2556" i="4"/>
  <c r="L2535" i="4" s="1"/>
  <c r="M2535" i="4" s="1"/>
  <c r="F3450" i="4"/>
  <c r="L3429" i="4" s="1"/>
  <c r="M3429" i="4" s="1"/>
  <c r="F2818" i="4"/>
  <c r="L2797" i="4" s="1"/>
  <c r="M2797" i="4" s="1"/>
  <c r="F2700" i="4"/>
  <c r="L2679" i="4" s="1"/>
  <c r="M2679" i="4" s="1"/>
  <c r="F2434" i="4"/>
  <c r="L2413" i="4" s="1"/>
  <c r="M2413" i="4" s="1"/>
  <c r="F3218" i="4"/>
  <c r="L3197" i="4" s="1"/>
  <c r="M3197" i="4" s="1"/>
  <c r="F2829" i="4"/>
  <c r="L2808" i="4" s="1"/>
  <c r="M2808" i="4" s="1"/>
  <c r="F2642" i="4"/>
  <c r="L2621" i="4" s="1"/>
  <c r="M2621" i="4" s="1"/>
  <c r="F2440" i="4"/>
  <c r="L2419" i="4" s="1"/>
  <c r="M2419" i="4" s="1"/>
  <c r="F1927" i="4"/>
  <c r="L1906" i="4" s="1"/>
  <c r="M1906" i="4" s="1"/>
  <c r="F2683" i="4"/>
  <c r="L2662" i="4" s="1"/>
  <c r="M2662" i="4" s="1"/>
  <c r="F2380" i="4"/>
  <c r="L2359" i="4" s="1"/>
  <c r="M2359" i="4" s="1"/>
  <c r="F2475" i="4"/>
  <c r="L2454" i="4" s="1"/>
  <c r="M2454" i="4" s="1"/>
  <c r="F1657" i="4"/>
  <c r="L1636" i="4" s="1"/>
  <c r="M1636" i="4" s="1"/>
  <c r="F3199" i="4"/>
  <c r="L3178" i="4" s="1"/>
  <c r="M3178" i="4" s="1"/>
  <c r="F2815" i="4"/>
  <c r="L2794" i="4" s="1"/>
  <c r="M2794" i="4" s="1"/>
  <c r="F2632" i="4"/>
  <c r="L2611" i="4" s="1"/>
  <c r="M2611" i="4" s="1"/>
  <c r="F2418" i="4"/>
  <c r="L2397" i="4" s="1"/>
  <c r="M2397" i="4" s="1"/>
  <c r="F3365" i="4"/>
  <c r="L3344" i="4" s="1"/>
  <c r="M3344" i="4" s="1"/>
  <c r="F3008" i="4"/>
  <c r="L2987" i="4" s="1"/>
  <c r="M2987" i="4" s="1"/>
  <c r="F2743" i="4"/>
  <c r="L2722" i="4" s="1"/>
  <c r="M2722" i="4" s="1"/>
  <c r="F2552" i="4"/>
  <c r="L2531" i="4" s="1"/>
  <c r="M2531" i="4" s="1"/>
  <c r="E2293" i="4"/>
  <c r="F2310" i="4" s="1"/>
  <c r="L2289" i="4" s="1"/>
  <c r="M2289" i="4" s="1"/>
  <c r="F2117" i="4"/>
  <c r="L2096" i="4" s="1"/>
  <c r="M2096" i="4" s="1"/>
  <c r="F3349" i="4"/>
  <c r="L3328" i="4" s="1"/>
  <c r="M3328" i="4" s="1"/>
  <c r="F2424" i="4"/>
  <c r="L2403" i="4" s="1"/>
  <c r="M2403" i="4" s="1"/>
  <c r="F2757" i="4"/>
  <c r="L2736" i="4" s="1"/>
  <c r="M2736" i="4" s="1"/>
  <c r="F2519" i="4"/>
  <c r="L2498" i="4" s="1"/>
  <c r="M2498" i="4" s="1"/>
  <c r="F1651" i="4"/>
  <c r="L1630" i="4" s="1"/>
  <c r="M1630" i="4" s="1"/>
  <c r="F3250" i="4"/>
  <c r="L3229" i="4" s="1"/>
  <c r="M3229" i="4" s="1"/>
  <c r="F2980" i="4"/>
  <c r="L2959" i="4" s="1"/>
  <c r="M2959" i="4" s="1"/>
  <c r="F2488" i="4"/>
  <c r="L2467" i="4" s="1"/>
  <c r="M2467" i="4" s="1"/>
  <c r="F1576" i="4"/>
  <c r="L1555" i="4" s="1"/>
  <c r="M1555" i="4" s="1"/>
  <c r="E2067" i="4"/>
  <c r="F2087" i="4" s="1"/>
  <c r="L2066" i="4" s="1"/>
  <c r="M2066" i="4" s="1"/>
  <c r="F1641" i="4"/>
  <c r="L1620" i="4" s="1"/>
  <c r="M1620" i="4" s="1"/>
  <c r="F1640" i="4"/>
  <c r="L1619" i="4" s="1"/>
  <c r="M1619" i="4" s="1"/>
  <c r="F1478" i="4"/>
  <c r="L1457" i="4" s="1"/>
  <c r="M1457" i="4" s="1"/>
  <c r="F438" i="4"/>
  <c r="L417" i="4" s="1"/>
  <c r="M417" i="4" s="1"/>
  <c r="F2012" i="4"/>
  <c r="L1991" i="4" s="1"/>
  <c r="M1991" i="4" s="1"/>
  <c r="F1799" i="4"/>
  <c r="L1778" i="4" s="1"/>
  <c r="M1778" i="4" s="1"/>
  <c r="F2176" i="4"/>
  <c r="L2155" i="4" s="1"/>
  <c r="M2155" i="4" s="1"/>
  <c r="F1947" i="4"/>
  <c r="L1926" i="4" s="1"/>
  <c r="M1926" i="4" s="1"/>
  <c r="F1893" i="4"/>
  <c r="L1872" i="4" s="1"/>
  <c r="M1872" i="4" s="1"/>
  <c r="F1737" i="4"/>
  <c r="L1716" i="4" s="1"/>
  <c r="M1716" i="4" s="1"/>
  <c r="F1510" i="4"/>
  <c r="L1489" i="4" s="1"/>
  <c r="M1489" i="4" s="1"/>
  <c r="F432" i="4"/>
  <c r="L411" i="4" s="1"/>
  <c r="M411" i="4" s="1"/>
  <c r="F2175" i="4"/>
  <c r="L2154" i="4" s="1"/>
  <c r="M2154" i="4" s="1"/>
  <c r="F2121" i="4"/>
  <c r="L2100" i="4" s="1"/>
  <c r="M2100" i="4" s="1"/>
  <c r="F1509" i="4"/>
  <c r="L1488" i="4" s="1"/>
  <c r="M1488" i="4" s="1"/>
  <c r="F1330" i="4"/>
  <c r="L1309" i="4" s="1"/>
  <c r="M1309" i="4" s="1"/>
  <c r="F1207" i="4"/>
  <c r="L1186" i="4" s="1"/>
  <c r="M1186" i="4" s="1"/>
  <c r="F915" i="4"/>
  <c r="L894" i="4" s="1"/>
  <c r="M894" i="4" s="1"/>
  <c r="F2112" i="4"/>
  <c r="L2091" i="4" s="1"/>
  <c r="M2091" i="4" s="1"/>
  <c r="F1934" i="4"/>
  <c r="L1913" i="4" s="1"/>
  <c r="M1913" i="4" s="1"/>
  <c r="F1007" i="4"/>
  <c r="L986" i="4" s="1"/>
  <c r="M986" i="4" s="1"/>
  <c r="F477" i="4"/>
  <c r="L456" i="4" s="1"/>
  <c r="M456" i="4" s="1"/>
  <c r="F2002" i="4"/>
  <c r="L1981" i="4" s="1"/>
  <c r="M1981" i="4" s="1"/>
  <c r="F1742" i="4"/>
  <c r="L1721" i="4" s="1"/>
  <c r="M1721" i="4" s="1"/>
  <c r="F1328" i="4"/>
  <c r="L1307" i="4" s="1"/>
  <c r="M1307" i="4" s="1"/>
  <c r="F1570" i="4"/>
  <c r="L1549" i="4" s="1"/>
  <c r="M1549" i="4" s="1"/>
  <c r="F1394" i="4"/>
  <c r="L1373" i="4" s="1"/>
  <c r="M1373" i="4" s="1"/>
  <c r="F1142" i="4"/>
  <c r="L1121" i="4" s="1"/>
  <c r="M1121" i="4" s="1"/>
  <c r="F466" i="4"/>
  <c r="L445" i="4" s="1"/>
  <c r="M445" i="4" s="1"/>
  <c r="F2015" i="4"/>
  <c r="L1994" i="4" s="1"/>
  <c r="M1994" i="4" s="1"/>
  <c r="F1905" i="4"/>
  <c r="L1884" i="4" s="1"/>
  <c r="M1884" i="4" s="1"/>
  <c r="F1741" i="4"/>
  <c r="L1720" i="4" s="1"/>
  <c r="M1720" i="4" s="1"/>
  <c r="F1485" i="4"/>
  <c r="L1464" i="4" s="1"/>
  <c r="M1464" i="4" s="1"/>
  <c r="E528" i="4"/>
  <c r="F548" i="4" s="1"/>
  <c r="L527" i="4" s="1"/>
  <c r="M527" i="4" s="1"/>
  <c r="E527" i="4"/>
  <c r="F1904" i="4"/>
  <c r="L1883" i="4" s="1"/>
  <c r="M1883" i="4" s="1"/>
  <c r="F1740" i="4"/>
  <c r="L1719" i="4" s="1"/>
  <c r="M1719" i="4" s="1"/>
  <c r="F1474" i="4"/>
  <c r="L1453" i="4" s="1"/>
  <c r="M1453" i="4" s="1"/>
  <c r="F1141" i="4"/>
  <c r="L1120" i="4" s="1"/>
  <c r="M1120" i="4" s="1"/>
  <c r="F654" i="4"/>
  <c r="L633" i="4" s="1"/>
  <c r="M633" i="4" s="1"/>
  <c r="F2263" i="4"/>
  <c r="L2242" i="4" s="1"/>
  <c r="M2242" i="4" s="1"/>
  <c r="F1824" i="4"/>
  <c r="L1803" i="4" s="1"/>
  <c r="M1803" i="4" s="1"/>
  <c r="F1701" i="4"/>
  <c r="L1680" i="4" s="1"/>
  <c r="M1680" i="4" s="1"/>
  <c r="F1079" i="4"/>
  <c r="L1058" i="4" s="1"/>
  <c r="M1058" i="4" s="1"/>
  <c r="F2179" i="4"/>
  <c r="L2158" i="4" s="1"/>
  <c r="M2158" i="4" s="1"/>
  <c r="F1948" i="4"/>
  <c r="L1927" i="4" s="1"/>
  <c r="M1927" i="4" s="1"/>
  <c r="F1823" i="4"/>
  <c r="L1802" i="4" s="1"/>
  <c r="M1802" i="4" s="1"/>
  <c r="F1581" i="4"/>
  <c r="L1560" i="4" s="1"/>
  <c r="M1560" i="4" s="1"/>
  <c r="F686" i="4"/>
  <c r="L665" i="4" s="1"/>
  <c r="M665" i="4" s="1"/>
  <c r="F290" i="4"/>
  <c r="L269" i="4" s="1"/>
  <c r="M269" i="4" s="1"/>
  <c r="F1240" i="4"/>
  <c r="L1219" i="4" s="1"/>
  <c r="M1219" i="4" s="1"/>
  <c r="F1074" i="4"/>
  <c r="L1053" i="4" s="1"/>
  <c r="M1053" i="4" s="1"/>
  <c r="F889" i="4"/>
  <c r="L868" i="4" s="1"/>
  <c r="M868" i="4" s="1"/>
  <c r="F709" i="4"/>
  <c r="L688" i="4" s="1"/>
  <c r="M688" i="4" s="1"/>
  <c r="F1481" i="4"/>
  <c r="L1460" i="4" s="1"/>
  <c r="M1460" i="4" s="1"/>
  <c r="F841" i="4"/>
  <c r="L820" i="4" s="1"/>
  <c r="M820" i="4" s="1"/>
  <c r="F630" i="4"/>
  <c r="L609" i="4" s="1"/>
  <c r="M609" i="4" s="1"/>
  <c r="F350" i="4"/>
  <c r="L329" i="4" s="1"/>
  <c r="M329" i="4" s="1"/>
  <c r="F708" i="4"/>
  <c r="L687" i="4" s="1"/>
  <c r="M687" i="4" s="1"/>
  <c r="F341" i="4"/>
  <c r="L320" i="4" s="1"/>
  <c r="M320" i="4" s="1"/>
  <c r="F201" i="4"/>
  <c r="L180" i="4" s="1"/>
  <c r="M180" i="4" s="1"/>
  <c r="F99" i="4"/>
  <c r="L78" i="4" s="1"/>
  <c r="M78" i="4" s="1"/>
  <c r="F1377" i="4"/>
  <c r="L1356" i="4" s="1"/>
  <c r="M1356" i="4" s="1"/>
  <c r="F287" i="4"/>
  <c r="L266" i="4" s="1"/>
  <c r="M266" i="4" s="1"/>
  <c r="F1342" i="4"/>
  <c r="L1321" i="4" s="1"/>
  <c r="M1321" i="4" s="1"/>
  <c r="F879" i="4"/>
  <c r="L858" i="4" s="1"/>
  <c r="M858" i="4" s="1"/>
  <c r="F658" i="4"/>
  <c r="L637" i="4" s="1"/>
  <c r="M637" i="4" s="1"/>
  <c r="E169" i="4"/>
  <c r="F1653" i="4"/>
  <c r="L1632" i="4" s="1"/>
  <c r="M1632" i="4" s="1"/>
  <c r="F1145" i="4"/>
  <c r="L1124" i="4" s="1"/>
  <c r="M1124" i="4" s="1"/>
  <c r="F706" i="4"/>
  <c r="L685" i="4" s="1"/>
  <c r="M685" i="4" s="1"/>
  <c r="F285" i="4"/>
  <c r="L264" i="4" s="1"/>
  <c r="M264" i="4" s="1"/>
  <c r="F1506" i="4"/>
  <c r="L1485" i="4" s="1"/>
  <c r="M1485" i="4" s="1"/>
  <c r="F1244" i="4"/>
  <c r="L1223" i="4" s="1"/>
  <c r="M1223" i="4" s="1"/>
  <c r="F813" i="4"/>
  <c r="L792" i="4" s="1"/>
  <c r="M792" i="4" s="1"/>
  <c r="F315" i="4"/>
  <c r="L294" i="4" s="1"/>
  <c r="M294" i="4" s="1"/>
  <c r="F1469" i="4"/>
  <c r="L1448" i="4" s="1"/>
  <c r="M1448" i="4" s="1"/>
  <c r="F954" i="4"/>
  <c r="L933" i="4" s="1"/>
  <c r="M933" i="4" s="1"/>
  <c r="F688" i="4"/>
  <c r="L667" i="4" s="1"/>
  <c r="M667" i="4" s="1"/>
  <c r="F1122" i="4"/>
  <c r="L1101" i="4" s="1"/>
  <c r="M1101" i="4" s="1"/>
  <c r="F891" i="4"/>
  <c r="L870" i="4" s="1"/>
  <c r="M870" i="4" s="1"/>
  <c r="F655" i="4"/>
  <c r="L634" i="4" s="1"/>
  <c r="M634" i="4" s="1"/>
  <c r="F1151" i="4"/>
  <c r="L1130" i="4" s="1"/>
  <c r="M1130" i="4" s="1"/>
  <c r="F330" i="4"/>
  <c r="L309" i="4" s="1"/>
  <c r="M309" i="4" s="1"/>
  <c r="F329" i="4"/>
  <c r="L308" i="4" s="1"/>
  <c r="M308" i="4" s="1"/>
  <c r="F203" i="4"/>
  <c r="L182" i="4" s="1"/>
  <c r="M182" i="4" s="1"/>
  <c r="F1667" i="4"/>
  <c r="L1646" i="4" s="1"/>
  <c r="M1646" i="4" s="1"/>
  <c r="F1135" i="4"/>
  <c r="L1114" i="4" s="1"/>
  <c r="M1114" i="4" s="1"/>
  <c r="F961" i="4"/>
  <c r="L940" i="4" s="1"/>
  <c r="M940" i="4" s="1"/>
  <c r="F710" i="4"/>
  <c r="L689" i="4" s="1"/>
  <c r="M689" i="4" s="1"/>
  <c r="F67" i="4"/>
  <c r="L46" i="4" s="1"/>
  <c r="M46" i="4" s="1"/>
  <c r="F82" i="4"/>
  <c r="L61" i="4" s="1"/>
  <c r="M61" i="4" s="1"/>
  <c r="F1315" i="4" l="1"/>
  <c r="L1294" i="4" s="1"/>
  <c r="M1294" i="4" s="1"/>
  <c r="F1317" i="4"/>
  <c r="L1296" i="4" s="1"/>
  <c r="M1296" i="4" s="1"/>
  <c r="F3104" i="4"/>
  <c r="L3083" i="4" s="1"/>
  <c r="M3083" i="4" s="1"/>
  <c r="F5696" i="4"/>
  <c r="L5675" i="4" s="1"/>
  <c r="M5675" i="4" s="1"/>
  <c r="F11728" i="4"/>
  <c r="L11707" i="4" s="1"/>
  <c r="M11707" i="4" s="1"/>
  <c r="F1593" i="4"/>
  <c r="L1572" i="4" s="1"/>
  <c r="M1572" i="4" s="1"/>
  <c r="E964" i="4"/>
  <c r="F8120" i="4"/>
  <c r="L8099" i="4" s="1"/>
  <c r="M8099" i="4" s="1"/>
  <c r="F5077" i="4"/>
  <c r="L5056" i="4" s="1"/>
  <c r="M5056" i="4" s="1"/>
  <c r="F6593" i="4"/>
  <c r="L6572" i="4" s="1"/>
  <c r="M6572" i="4" s="1"/>
  <c r="F6870" i="4"/>
  <c r="L6849" i="4" s="1"/>
  <c r="M6849" i="4" s="1"/>
  <c r="F10207" i="4"/>
  <c r="L10186" i="4" s="1"/>
  <c r="M10186" i="4" s="1"/>
  <c r="F8010" i="4"/>
  <c r="L7989" i="4" s="1"/>
  <c r="M7989" i="4" s="1"/>
  <c r="F6686" i="4"/>
  <c r="L6665" i="4" s="1"/>
  <c r="M6665" i="4" s="1"/>
  <c r="F7233" i="4"/>
  <c r="L7212" i="4" s="1"/>
  <c r="M7212" i="4" s="1"/>
  <c r="F9313" i="4"/>
  <c r="L9292" i="4" s="1"/>
  <c r="M9292" i="4" s="1"/>
  <c r="F11822" i="4"/>
  <c r="L11801" i="4" s="1"/>
  <c r="M11801" i="4" s="1"/>
  <c r="F9580" i="4"/>
  <c r="L9559" i="4" s="1"/>
  <c r="M9559" i="4" s="1"/>
  <c r="F12346" i="4"/>
  <c r="L12325" i="4" s="1"/>
  <c r="M12325" i="4" s="1"/>
  <c r="F6412" i="4"/>
  <c r="L6391" i="4" s="1"/>
  <c r="M6391" i="4" s="1"/>
  <c r="F6094" i="4"/>
  <c r="L6073" i="4" s="1"/>
  <c r="M6073" i="4" s="1"/>
  <c r="F11882" i="4"/>
  <c r="L11861" i="4" s="1"/>
  <c r="M11861" i="4" s="1"/>
  <c r="E12511" i="4"/>
  <c r="F10380" i="4"/>
  <c r="L10359" i="4" s="1"/>
  <c r="M10359" i="4" s="1"/>
  <c r="F7560" i="4"/>
  <c r="L7539" i="4" s="1"/>
  <c r="M7539" i="4" s="1"/>
  <c r="F11287" i="4"/>
  <c r="L11266" i="4" s="1"/>
  <c r="M11266" i="4" s="1"/>
  <c r="F5469" i="4"/>
  <c r="L5448" i="4" s="1"/>
  <c r="M5448" i="4" s="1"/>
  <c r="F6407" i="4"/>
  <c r="L6386" i="4" s="1"/>
  <c r="M6386" i="4" s="1"/>
  <c r="F5294" i="4"/>
  <c r="L5273" i="4" s="1"/>
  <c r="M5273" i="4" s="1"/>
  <c r="F10414" i="4"/>
  <c r="L10393" i="4" s="1"/>
  <c r="M10393" i="4" s="1"/>
  <c r="F8350" i="4"/>
  <c r="L8329" i="4" s="1"/>
  <c r="M8329" i="4" s="1"/>
  <c r="F8481" i="4"/>
  <c r="L8460" i="4" s="1"/>
  <c r="M8460" i="4" s="1"/>
  <c r="F11788" i="4"/>
  <c r="L11767" i="4" s="1"/>
  <c r="M11767" i="4" s="1"/>
  <c r="F9052" i="4"/>
  <c r="L9031" i="4" s="1"/>
  <c r="M9031" i="4" s="1"/>
  <c r="F9843" i="4"/>
  <c r="L9822" i="4" s="1"/>
  <c r="M9822" i="4" s="1"/>
  <c r="F9370" i="4"/>
  <c r="L9349" i="4" s="1"/>
  <c r="M9349" i="4" s="1"/>
  <c r="F9229" i="4"/>
  <c r="L9208" i="4" s="1"/>
  <c r="M9208" i="4" s="1"/>
  <c r="F9822" i="4"/>
  <c r="L9801" i="4" s="1"/>
  <c r="M9801" i="4" s="1"/>
  <c r="F3657" i="4"/>
  <c r="L3636" i="4" s="1"/>
  <c r="M3636" i="4" s="1"/>
  <c r="F2352" i="4"/>
  <c r="L2331" i="4" s="1"/>
  <c r="M2331" i="4" s="1"/>
  <c r="F4084" i="4"/>
  <c r="L4063" i="4" s="1"/>
  <c r="M4063" i="4" s="1"/>
  <c r="F2554" i="4"/>
  <c r="L2533" i="4" s="1"/>
  <c r="M2533" i="4" s="1"/>
  <c r="F3560" i="4"/>
  <c r="L3539" i="4" s="1"/>
  <c r="M3539" i="4" s="1"/>
  <c r="F3163" i="4"/>
  <c r="L3142" i="4" s="1"/>
  <c r="M3142" i="4" s="1"/>
  <c r="F6351" i="4"/>
  <c r="L6330" i="4" s="1"/>
  <c r="M6330" i="4" s="1"/>
  <c r="F7472" i="4"/>
  <c r="L7451" i="4" s="1"/>
  <c r="M7451" i="4" s="1"/>
  <c r="F6388" i="4"/>
  <c r="L6367" i="4" s="1"/>
  <c r="M6367" i="4" s="1"/>
  <c r="F8886" i="4"/>
  <c r="L8865" i="4" s="1"/>
  <c r="M8865" i="4" s="1"/>
  <c r="F3245" i="4"/>
  <c r="L3224" i="4" s="1"/>
  <c r="M3224" i="4" s="1"/>
  <c r="F8404" i="4"/>
  <c r="L8383" i="4" s="1"/>
  <c r="M8383" i="4" s="1"/>
  <c r="F6616" i="4"/>
  <c r="L6595" i="4" s="1"/>
  <c r="M6595" i="4" s="1"/>
  <c r="F9722" i="4"/>
  <c r="L9701" i="4" s="1"/>
  <c r="M9701" i="4" s="1"/>
  <c r="F7383" i="4"/>
  <c r="L7362" i="4" s="1"/>
  <c r="M7362" i="4" s="1"/>
  <c r="F6142" i="4"/>
  <c r="L6121" i="4" s="1"/>
  <c r="M6121" i="4" s="1"/>
  <c r="F8254" i="4"/>
  <c r="L8233" i="4" s="1"/>
  <c r="M8233" i="4" s="1"/>
  <c r="F11046" i="4"/>
  <c r="L11025" i="4" s="1"/>
  <c r="M11025" i="4" s="1"/>
  <c r="F12236" i="4"/>
  <c r="L12215" i="4" s="1"/>
  <c r="M12215" i="4" s="1"/>
  <c r="F11810" i="4"/>
  <c r="L11789" i="4" s="1"/>
  <c r="M11789" i="4" s="1"/>
  <c r="F10926" i="4"/>
  <c r="L10905" i="4" s="1"/>
  <c r="M10905" i="4" s="1"/>
  <c r="F487" i="4"/>
  <c r="L466" i="4" s="1"/>
  <c r="M466" i="4" s="1"/>
  <c r="F484" i="4"/>
  <c r="L463" i="4" s="1"/>
  <c r="M463" i="4" s="1"/>
  <c r="F480" i="4"/>
  <c r="L459" i="4" s="1"/>
  <c r="M459" i="4" s="1"/>
  <c r="F483" i="4"/>
  <c r="L462" i="4" s="1"/>
  <c r="M462" i="4" s="1"/>
  <c r="F488" i="4"/>
  <c r="L467" i="4" s="1"/>
  <c r="M467" i="4" s="1"/>
  <c r="F482" i="4"/>
  <c r="L461" i="4" s="1"/>
  <c r="M461" i="4" s="1"/>
  <c r="F3654" i="4"/>
  <c r="L3633" i="4" s="1"/>
  <c r="M3633" i="4" s="1"/>
  <c r="F3658" i="4"/>
  <c r="L3637" i="4" s="1"/>
  <c r="M3637" i="4" s="1"/>
  <c r="F1591" i="4"/>
  <c r="L1570" i="4" s="1"/>
  <c r="M1570" i="4" s="1"/>
  <c r="F9328" i="4"/>
  <c r="L9307" i="4" s="1"/>
  <c r="M9307" i="4" s="1"/>
  <c r="F6583" i="4"/>
  <c r="L6562" i="4" s="1"/>
  <c r="M6562" i="4" s="1"/>
  <c r="F8690" i="4"/>
  <c r="L8669" i="4" s="1"/>
  <c r="M8669" i="4" s="1"/>
  <c r="F7630" i="4"/>
  <c r="L7609" i="4" s="1"/>
  <c r="M7609" i="4" s="1"/>
  <c r="F9775" i="4"/>
  <c r="L9754" i="4" s="1"/>
  <c r="M9754" i="4" s="1"/>
  <c r="F10337" i="4"/>
  <c r="L10316" i="4" s="1"/>
  <c r="M10316" i="4" s="1"/>
  <c r="F6240" i="4"/>
  <c r="L6219" i="4" s="1"/>
  <c r="M6219" i="4" s="1"/>
  <c r="F10513" i="4"/>
  <c r="L10492" i="4" s="1"/>
  <c r="M10492" i="4" s="1"/>
  <c r="F5359" i="4"/>
  <c r="L5338" i="4" s="1"/>
  <c r="M5338" i="4" s="1"/>
  <c r="F6597" i="4"/>
  <c r="L6576" i="4" s="1"/>
  <c r="M6576" i="4" s="1"/>
  <c r="F4200" i="4"/>
  <c r="L4179" i="4" s="1"/>
  <c r="M4179" i="4" s="1"/>
  <c r="F4521" i="4"/>
  <c r="L4500" i="4" s="1"/>
  <c r="M4500" i="4" s="1"/>
  <c r="F2502" i="4"/>
  <c r="L2481" i="4" s="1"/>
  <c r="M2481" i="4" s="1"/>
  <c r="F4802" i="4"/>
  <c r="L4781" i="4" s="1"/>
  <c r="M4781" i="4" s="1"/>
  <c r="F7285" i="4"/>
  <c r="L7264" i="4" s="1"/>
  <c r="M7264" i="4" s="1"/>
  <c r="F9738" i="4"/>
  <c r="L9717" i="4" s="1"/>
  <c r="M9717" i="4" s="1"/>
  <c r="F10914" i="4"/>
  <c r="L10893" i="4" s="1"/>
  <c r="M10893" i="4" s="1"/>
  <c r="F4254" i="4"/>
  <c r="L4233" i="4" s="1"/>
  <c r="M4233" i="4" s="1"/>
  <c r="F4595" i="4"/>
  <c r="L4574" i="4" s="1"/>
  <c r="M4574" i="4" s="1"/>
  <c r="F4304" i="4"/>
  <c r="L4283" i="4" s="1"/>
  <c r="M4283" i="4" s="1"/>
  <c r="F4338" i="4"/>
  <c r="L4317" i="4" s="1"/>
  <c r="M4317" i="4" s="1"/>
  <c r="F8001" i="4"/>
  <c r="L7980" i="4" s="1"/>
  <c r="M7980" i="4" s="1"/>
  <c r="F8847" i="4"/>
  <c r="L8826" i="4" s="1"/>
  <c r="M8826" i="4" s="1"/>
  <c r="F9513" i="4"/>
  <c r="L9492" i="4" s="1"/>
  <c r="M9492" i="4" s="1"/>
  <c r="F8150" i="4"/>
  <c r="L8129" i="4" s="1"/>
  <c r="M8129" i="4" s="1"/>
  <c r="F9195" i="4"/>
  <c r="L9174" i="4" s="1"/>
  <c r="M9174" i="4" s="1"/>
  <c r="F11659" i="4"/>
  <c r="L11638" i="4" s="1"/>
  <c r="M11638" i="4" s="1"/>
  <c r="F11717" i="4"/>
  <c r="L11696" i="4" s="1"/>
  <c r="M11696" i="4" s="1"/>
  <c r="F10964" i="4"/>
  <c r="L10943" i="4" s="1"/>
  <c r="M10943" i="4" s="1"/>
  <c r="F1862" i="4"/>
  <c r="L1841" i="4" s="1"/>
  <c r="M1841" i="4" s="1"/>
  <c r="F1766" i="4"/>
  <c r="L1745" i="4" s="1"/>
  <c r="M1745" i="4" s="1"/>
  <c r="F3848" i="4"/>
  <c r="L3827" i="4" s="1"/>
  <c r="M3827" i="4" s="1"/>
  <c r="F3886" i="4"/>
  <c r="L3865" i="4" s="1"/>
  <c r="M3865" i="4" s="1"/>
  <c r="F3726" i="4"/>
  <c r="L3705" i="4" s="1"/>
  <c r="M3705" i="4" s="1"/>
  <c r="F6828" i="4"/>
  <c r="L6807" i="4" s="1"/>
  <c r="M6807" i="4" s="1"/>
  <c r="F9703" i="4"/>
  <c r="L9682" i="4" s="1"/>
  <c r="M9682" i="4" s="1"/>
  <c r="F12208" i="4"/>
  <c r="L12187" i="4" s="1"/>
  <c r="M12187" i="4" s="1"/>
  <c r="F12162" i="4"/>
  <c r="L12141" i="4" s="1"/>
  <c r="M12141" i="4" s="1"/>
  <c r="F11639" i="4"/>
  <c r="L11618" i="4" s="1"/>
  <c r="M11618" i="4" s="1"/>
  <c r="F4868" i="4"/>
  <c r="L4847" i="4" s="1"/>
  <c r="M4847" i="4" s="1"/>
  <c r="F3456" i="4"/>
  <c r="L3435" i="4" s="1"/>
  <c r="M3435" i="4" s="1"/>
  <c r="F3495" i="4"/>
  <c r="L3474" i="4" s="1"/>
  <c r="M3474" i="4" s="1"/>
  <c r="F3991" i="4"/>
  <c r="L3970" i="4" s="1"/>
  <c r="M3970" i="4" s="1"/>
  <c r="F6992" i="4"/>
  <c r="L6971" i="4" s="1"/>
  <c r="M6971" i="4" s="1"/>
  <c r="F7494" i="4"/>
  <c r="L7473" i="4" s="1"/>
  <c r="M7473" i="4" s="1"/>
  <c r="F10142" i="4"/>
  <c r="L10121" i="4" s="1"/>
  <c r="M10121" i="4" s="1"/>
  <c r="F10493" i="4"/>
  <c r="L10472" i="4" s="1"/>
  <c r="M10472" i="4" s="1"/>
  <c r="F11459" i="4"/>
  <c r="L11438" i="4" s="1"/>
  <c r="M11438" i="4" s="1"/>
  <c r="F6315" i="4"/>
  <c r="L6294" i="4" s="1"/>
  <c r="M6294" i="4" s="1"/>
  <c r="F2162" i="4"/>
  <c r="L2141" i="4" s="1"/>
  <c r="M2141" i="4" s="1"/>
  <c r="F3786" i="4"/>
  <c r="L3765" i="4" s="1"/>
  <c r="M3765" i="4" s="1"/>
  <c r="F7488" i="4"/>
  <c r="L7467" i="4" s="1"/>
  <c r="M7467" i="4" s="1"/>
  <c r="F11843" i="4"/>
  <c r="L11822" i="4" s="1"/>
  <c r="M11822" i="4" s="1"/>
  <c r="F7197" i="4"/>
  <c r="L7176" i="4" s="1"/>
  <c r="M7176" i="4" s="1"/>
  <c r="F10143" i="4"/>
  <c r="L10122" i="4" s="1"/>
  <c r="M10122" i="4" s="1"/>
  <c r="F4170" i="4"/>
  <c r="L4149" i="4" s="1"/>
  <c r="M4149" i="4" s="1"/>
  <c r="F11904" i="4"/>
  <c r="L11883" i="4" s="1"/>
  <c r="M11883" i="4" s="1"/>
  <c r="F12269" i="4"/>
  <c r="L12248" i="4" s="1"/>
  <c r="M12248" i="4" s="1"/>
  <c r="F4995" i="4"/>
  <c r="L4974" i="4" s="1"/>
  <c r="M4974" i="4" s="1"/>
  <c r="F7823" i="4"/>
  <c r="L7802" i="4" s="1"/>
  <c r="M7802" i="4" s="1"/>
  <c r="F8719" i="4"/>
  <c r="L8698" i="4" s="1"/>
  <c r="M8698" i="4" s="1"/>
  <c r="F12706" i="4"/>
  <c r="L12685" i="4" s="1"/>
  <c r="M12685" i="4" s="1"/>
  <c r="F7152" i="4"/>
  <c r="L7131" i="4" s="1"/>
  <c r="M7131" i="4" s="1"/>
  <c r="F12276" i="4"/>
  <c r="L12255" i="4" s="1"/>
  <c r="M12255" i="4" s="1"/>
  <c r="F12784" i="4"/>
  <c r="L12763" i="4" s="1"/>
  <c r="M12763" i="4" s="1"/>
  <c r="F8158" i="4"/>
  <c r="L8137" i="4" s="1"/>
  <c r="M8137" i="4" s="1"/>
  <c r="F7737" i="4"/>
  <c r="L7716" i="4" s="1"/>
  <c r="M7716" i="4" s="1"/>
  <c r="F5322" i="4"/>
  <c r="L5301" i="4" s="1"/>
  <c r="M5301" i="4" s="1"/>
  <c r="F3494" i="4"/>
  <c r="L3473" i="4" s="1"/>
  <c r="M3473" i="4" s="1"/>
  <c r="F5316" i="4"/>
  <c r="L5295" i="4" s="1"/>
  <c r="M5295" i="4" s="1"/>
  <c r="F7770" i="4"/>
  <c r="L7749" i="4" s="1"/>
  <c r="M7749" i="4" s="1"/>
  <c r="F2935" i="4"/>
  <c r="L2914" i="4" s="1"/>
  <c r="M2914" i="4" s="1"/>
  <c r="F8517" i="4"/>
  <c r="L8496" i="4" s="1"/>
  <c r="M8496" i="4" s="1"/>
  <c r="F6706" i="4"/>
  <c r="L6685" i="4" s="1"/>
  <c r="M6685" i="4" s="1"/>
  <c r="F8399" i="4"/>
  <c r="L8378" i="4" s="1"/>
  <c r="M8378" i="4" s="1"/>
  <c r="F2416" i="4"/>
  <c r="L2395" i="4" s="1"/>
  <c r="M2395" i="4" s="1"/>
  <c r="F7201" i="4"/>
  <c r="L7180" i="4" s="1"/>
  <c r="M7180" i="4" s="1"/>
  <c r="F8225" i="4"/>
  <c r="L8204" i="4" s="1"/>
  <c r="M8204" i="4" s="1"/>
  <c r="F5568" i="4"/>
  <c r="L5547" i="4" s="1"/>
  <c r="M5547" i="4" s="1"/>
  <c r="F6162" i="4"/>
  <c r="L6141" i="4" s="1"/>
  <c r="M6141" i="4" s="1"/>
  <c r="F6273" i="4"/>
  <c r="L6252" i="4" s="1"/>
  <c r="M6252" i="4" s="1"/>
  <c r="F8196" i="4"/>
  <c r="L8175" i="4" s="1"/>
  <c r="M8175" i="4" s="1"/>
  <c r="F11391" i="4"/>
  <c r="L11370" i="4" s="1"/>
  <c r="M11370" i="4" s="1"/>
  <c r="F6366" i="4"/>
  <c r="L6345" i="4" s="1"/>
  <c r="M6345" i="4" s="1"/>
  <c r="F11542" i="4"/>
  <c r="L11521" i="4" s="1"/>
  <c r="M11521" i="4" s="1"/>
  <c r="F8940" i="4"/>
  <c r="L8919" i="4" s="1"/>
  <c r="M8919" i="4" s="1"/>
  <c r="F10086" i="4"/>
  <c r="L10065" i="4" s="1"/>
  <c r="M10065" i="4" s="1"/>
  <c r="F6688" i="4"/>
  <c r="L6667" i="4" s="1"/>
  <c r="M6667" i="4" s="1"/>
  <c r="F9543" i="4"/>
  <c r="L9522" i="4" s="1"/>
  <c r="M9522" i="4" s="1"/>
  <c r="F10977" i="4"/>
  <c r="L10956" i="4" s="1"/>
  <c r="M10956" i="4" s="1"/>
  <c r="F8343" i="4"/>
  <c r="L8322" i="4" s="1"/>
  <c r="M8322" i="4" s="1"/>
  <c r="F8444" i="4"/>
  <c r="L8423" i="4" s="1"/>
  <c r="M8423" i="4" s="1"/>
  <c r="F9611" i="4"/>
  <c r="L9590" i="4" s="1"/>
  <c r="M9590" i="4" s="1"/>
  <c r="F9083" i="4"/>
  <c r="L9062" i="4" s="1"/>
  <c r="M9062" i="4" s="1"/>
  <c r="F9427" i="4"/>
  <c r="L9406" i="4" s="1"/>
  <c r="M9406" i="4" s="1"/>
  <c r="F7192" i="4"/>
  <c r="L7171" i="4" s="1"/>
  <c r="M7171" i="4" s="1"/>
  <c r="F11271" i="4"/>
  <c r="L11250" i="4" s="1"/>
  <c r="M11250" i="4" s="1"/>
  <c r="F11687" i="4"/>
  <c r="L11666" i="4" s="1"/>
  <c r="M11666" i="4" s="1"/>
  <c r="F6072" i="4"/>
  <c r="L6051" i="4" s="1"/>
  <c r="M6051" i="4" s="1"/>
  <c r="F10071" i="4"/>
  <c r="L10050" i="4" s="1"/>
  <c r="M10050" i="4" s="1"/>
  <c r="F10069" i="4"/>
  <c r="L10048" i="4" s="1"/>
  <c r="M10048" i="4" s="1"/>
  <c r="F9354" i="4"/>
  <c r="L9333" i="4" s="1"/>
  <c r="M9333" i="4" s="1"/>
  <c r="F8521" i="4"/>
  <c r="L8500" i="4" s="1"/>
  <c r="M8500" i="4" s="1"/>
  <c r="F10372" i="4"/>
  <c r="L10351" i="4" s="1"/>
  <c r="M10351" i="4" s="1"/>
  <c r="F12233" i="4"/>
  <c r="L12212" i="4" s="1"/>
  <c r="M12212" i="4" s="1"/>
  <c r="F12302" i="4"/>
  <c r="L12281" i="4" s="1"/>
  <c r="M12281" i="4" s="1"/>
  <c r="F12660" i="4"/>
  <c r="L12639" i="4" s="1"/>
  <c r="M12639" i="4" s="1"/>
  <c r="F12101" i="4"/>
  <c r="L12080" i="4" s="1"/>
  <c r="M12080" i="4" s="1"/>
  <c r="F12238" i="4"/>
  <c r="L12217" i="4" s="1"/>
  <c r="M12217" i="4" s="1"/>
  <c r="F10962" i="4"/>
  <c r="L10941" i="4" s="1"/>
  <c r="M10941" i="4" s="1"/>
  <c r="F11267" i="4"/>
  <c r="L11246" i="4" s="1"/>
  <c r="M11246" i="4" s="1"/>
  <c r="F10770" i="4"/>
  <c r="L10749" i="4" s="1"/>
  <c r="M10749" i="4" s="1"/>
  <c r="F2091" i="4"/>
  <c r="L2070" i="4" s="1"/>
  <c r="M2070" i="4" s="1"/>
  <c r="F10801" i="4"/>
  <c r="L10780" i="4" s="1"/>
  <c r="M10780" i="4" s="1"/>
  <c r="F12722" i="4"/>
  <c r="L12701" i="4" s="1"/>
  <c r="M12701" i="4" s="1"/>
  <c r="F9788" i="4"/>
  <c r="L9767" i="4" s="1"/>
  <c r="M9767" i="4" s="1"/>
  <c r="F6229" i="4"/>
  <c r="L6208" i="4" s="1"/>
  <c r="M6208" i="4" s="1"/>
  <c r="F7938" i="4"/>
  <c r="L7917" i="4" s="1"/>
  <c r="M7917" i="4" s="1"/>
  <c r="F4149" i="4"/>
  <c r="L4128" i="4" s="1"/>
  <c r="M4128" i="4" s="1"/>
  <c r="F5693" i="4"/>
  <c r="L5672" i="4" s="1"/>
  <c r="M5672" i="4" s="1"/>
  <c r="F5704" i="4"/>
  <c r="L5683" i="4" s="1"/>
  <c r="M5683" i="4" s="1"/>
  <c r="F5978" i="4"/>
  <c r="L5957" i="4" s="1"/>
  <c r="M5957" i="4" s="1"/>
  <c r="F5970" i="4"/>
  <c r="L5949" i="4" s="1"/>
  <c r="M5949" i="4" s="1"/>
  <c r="F8816" i="4"/>
  <c r="L8795" i="4" s="1"/>
  <c r="M8795" i="4" s="1"/>
  <c r="F8282" i="4"/>
  <c r="L8261" i="4" s="1"/>
  <c r="M8261" i="4" s="1"/>
  <c r="F9945" i="4"/>
  <c r="L9924" i="4" s="1"/>
  <c r="M9924" i="4" s="1"/>
  <c r="F9707" i="4"/>
  <c r="L9686" i="4" s="1"/>
  <c r="M9686" i="4" s="1"/>
  <c r="F10075" i="4"/>
  <c r="L10054" i="4" s="1"/>
  <c r="M10054" i="4" s="1"/>
  <c r="F9552" i="4"/>
  <c r="L9531" i="4" s="1"/>
  <c r="M9531" i="4" s="1"/>
  <c r="F10400" i="4"/>
  <c r="L10379" i="4" s="1"/>
  <c r="M10379" i="4" s="1"/>
  <c r="F12301" i="4"/>
  <c r="L12280" i="4" s="1"/>
  <c r="M12280" i="4" s="1"/>
  <c r="F12167" i="4"/>
  <c r="L12146" i="4" s="1"/>
  <c r="M12146" i="4" s="1"/>
  <c r="F9124" i="4"/>
  <c r="L9103" i="4" s="1"/>
  <c r="M9103" i="4" s="1"/>
  <c r="F11430" i="4"/>
  <c r="L11409" i="4" s="1"/>
  <c r="M11409" i="4" s="1"/>
  <c r="F11650" i="4"/>
  <c r="L11629" i="4" s="1"/>
  <c r="M11629" i="4" s="1"/>
  <c r="F11359" i="4"/>
  <c r="L11338" i="4" s="1"/>
  <c r="M11338" i="4" s="1"/>
  <c r="F11688" i="4"/>
  <c r="L11667" i="4" s="1"/>
  <c r="M11667" i="4" s="1"/>
  <c r="F10602" i="4"/>
  <c r="L10581" i="4" s="1"/>
  <c r="M10581" i="4" s="1"/>
  <c r="F8513" i="4"/>
  <c r="L8492" i="4" s="1"/>
  <c r="M8492" i="4" s="1"/>
  <c r="F11108" i="4"/>
  <c r="L11087" i="4" s="1"/>
  <c r="M11087" i="4" s="1"/>
  <c r="F12502" i="4"/>
  <c r="L12481" i="4" s="1"/>
  <c r="M12481" i="4" s="1"/>
  <c r="F12846" i="4"/>
  <c r="L12825" i="4" s="1"/>
  <c r="M12825" i="4" s="1"/>
  <c r="F6637" i="4"/>
  <c r="L6616" i="4" s="1"/>
  <c r="M6616" i="4" s="1"/>
  <c r="F10524" i="4"/>
  <c r="L10503" i="4" s="1"/>
  <c r="M10503" i="4" s="1"/>
  <c r="F398" i="4"/>
  <c r="L377" i="4" s="1"/>
  <c r="M377" i="4" s="1"/>
  <c r="F64" i="4"/>
  <c r="L43" i="4" s="1"/>
  <c r="M43" i="4" s="1"/>
  <c r="F1177" i="4"/>
  <c r="L1156" i="4" s="1"/>
  <c r="M1156" i="4" s="1"/>
  <c r="F1314" i="4"/>
  <c r="L1293" i="4" s="1"/>
  <c r="M1293" i="4" s="1"/>
  <c r="F3656" i="4"/>
  <c r="L3635" i="4" s="1"/>
  <c r="M3635" i="4" s="1"/>
  <c r="F10860" i="4"/>
  <c r="L10839" i="4" s="1"/>
  <c r="M10839" i="4" s="1"/>
  <c r="F7435" i="4"/>
  <c r="L7414" i="4" s="1"/>
  <c r="M7414" i="4" s="1"/>
  <c r="F7210" i="4"/>
  <c r="L7189" i="4" s="1"/>
  <c r="M7189" i="4" s="1"/>
  <c r="F9519" i="4"/>
  <c r="L9498" i="4" s="1"/>
  <c r="M9498" i="4" s="1"/>
  <c r="F9727" i="4"/>
  <c r="L9706" i="4" s="1"/>
  <c r="M9706" i="4" s="1"/>
  <c r="F10603" i="4"/>
  <c r="L10582" i="4" s="1"/>
  <c r="M10582" i="4" s="1"/>
  <c r="F7468" i="4"/>
  <c r="L7447" i="4" s="1"/>
  <c r="M7447" i="4" s="1"/>
  <c r="F10478" i="4"/>
  <c r="L10457" i="4" s="1"/>
  <c r="M10457" i="4" s="1"/>
  <c r="F10097" i="4"/>
  <c r="L10076" i="4" s="1"/>
  <c r="M10076" i="4" s="1"/>
  <c r="F2104" i="4"/>
  <c r="L2083" i="4" s="1"/>
  <c r="M2083" i="4" s="1"/>
  <c r="F3342" i="4"/>
  <c r="L3321" i="4" s="1"/>
  <c r="M3321" i="4" s="1"/>
  <c r="F8285" i="4"/>
  <c r="L8264" i="4" s="1"/>
  <c r="M8264" i="4" s="1"/>
  <c r="F9230" i="4"/>
  <c r="L9209" i="4" s="1"/>
  <c r="M9209" i="4" s="1"/>
  <c r="F9554" i="4"/>
  <c r="L9533" i="4" s="1"/>
  <c r="M9533" i="4" s="1"/>
  <c r="F11663" i="4"/>
  <c r="L11642" i="4" s="1"/>
  <c r="M11642" i="4" s="1"/>
  <c r="F713" i="4"/>
  <c r="L692" i="4" s="1"/>
  <c r="M692" i="4" s="1"/>
  <c r="F8693" i="4"/>
  <c r="L8672" i="4" s="1"/>
  <c r="M8672" i="4" s="1"/>
  <c r="F7190" i="4"/>
  <c r="L7169" i="4" s="1"/>
  <c r="M7169" i="4" s="1"/>
  <c r="F7827" i="4"/>
  <c r="L7806" i="4" s="1"/>
  <c r="M7806" i="4" s="1"/>
  <c r="F6753" i="4"/>
  <c r="L6732" i="4" s="1"/>
  <c r="M6732" i="4" s="1"/>
  <c r="F6714" i="4"/>
  <c r="L6693" i="4" s="1"/>
  <c r="M6693" i="4" s="1"/>
  <c r="F6906" i="4"/>
  <c r="L6885" i="4" s="1"/>
  <c r="M6885" i="4" s="1"/>
  <c r="F6974" i="4"/>
  <c r="L6953" i="4" s="1"/>
  <c r="M6953" i="4" s="1"/>
  <c r="F10615" i="4"/>
  <c r="L10594" i="4" s="1"/>
  <c r="M10594" i="4" s="1"/>
  <c r="F11526" i="4"/>
  <c r="L11505" i="4" s="1"/>
  <c r="M11505" i="4" s="1"/>
  <c r="F10529" i="4"/>
  <c r="L10508" i="4" s="1"/>
  <c r="M10508" i="4" s="1"/>
  <c r="F8678" i="4"/>
  <c r="L8657" i="4" s="1"/>
  <c r="M8657" i="4" s="1"/>
  <c r="F9509" i="4"/>
  <c r="L9488" i="4" s="1"/>
  <c r="M9488" i="4" s="1"/>
  <c r="F12368" i="4"/>
  <c r="L12347" i="4" s="1"/>
  <c r="M12347" i="4" s="1"/>
  <c r="F9396" i="4"/>
  <c r="L9375" i="4" s="1"/>
  <c r="M9375" i="4" s="1"/>
  <c r="F8691" i="4"/>
  <c r="L8670" i="4" s="1"/>
  <c r="M8670" i="4" s="1"/>
  <c r="F11180" i="4"/>
  <c r="L11159" i="4" s="1"/>
  <c r="M11159" i="4" s="1"/>
  <c r="F10783" i="4"/>
  <c r="L10762" i="4" s="1"/>
  <c r="M10762" i="4" s="1"/>
  <c r="F12918" i="4"/>
  <c r="L12897" i="4" s="1"/>
  <c r="M12897" i="4" s="1"/>
  <c r="F9329" i="4"/>
  <c r="L9308" i="4" s="1"/>
  <c r="M9308" i="4" s="1"/>
  <c r="F8447" i="4"/>
  <c r="L8426" i="4" s="1"/>
  <c r="M8426" i="4" s="1"/>
  <c r="F10055" i="4"/>
  <c r="L10034" i="4" s="1"/>
  <c r="M10034" i="4" s="1"/>
  <c r="F9201" i="4"/>
  <c r="L9180" i="4" s="1"/>
  <c r="M9180" i="4" s="1"/>
  <c r="F10595" i="4"/>
  <c r="L10574" i="4" s="1"/>
  <c r="M10574" i="4" s="1"/>
  <c r="F10135" i="4"/>
  <c r="L10114" i="4" s="1"/>
  <c r="M10114" i="4" s="1"/>
  <c r="F9649" i="4"/>
  <c r="L9628" i="4" s="1"/>
  <c r="M9628" i="4" s="1"/>
  <c r="F11396" i="4"/>
  <c r="L11375" i="4" s="1"/>
  <c r="M11375" i="4" s="1"/>
  <c r="F9472" i="4"/>
  <c r="L9451" i="4" s="1"/>
  <c r="M9451" i="4" s="1"/>
  <c r="F12690" i="4"/>
  <c r="L12669" i="4" s="1"/>
  <c r="M12669" i="4" s="1"/>
  <c r="F10643" i="4"/>
  <c r="L10622" i="4" s="1"/>
  <c r="M10622" i="4" s="1"/>
  <c r="F12086" i="4"/>
  <c r="L12065" i="4" s="1"/>
  <c r="M12065" i="4" s="1"/>
  <c r="F10126" i="4"/>
  <c r="L10105" i="4" s="1"/>
  <c r="M10105" i="4" s="1"/>
  <c r="F10287" i="4"/>
  <c r="L10266" i="4" s="1"/>
  <c r="M10266" i="4" s="1"/>
  <c r="F6577" i="4"/>
  <c r="L6556" i="4" s="1"/>
  <c r="M6556" i="4" s="1"/>
  <c r="F10673" i="4"/>
  <c r="L10652" i="4" s="1"/>
  <c r="M10652" i="4" s="1"/>
  <c r="F10571" i="4"/>
  <c r="L10550" i="4" s="1"/>
  <c r="M10550" i="4" s="1"/>
  <c r="F12424" i="4"/>
  <c r="L12403" i="4" s="1"/>
  <c r="M12403" i="4" s="1"/>
  <c r="F6271" i="4"/>
  <c r="L6250" i="4" s="1"/>
  <c r="M6250" i="4" s="1"/>
  <c r="F8873" i="4"/>
  <c r="L8852" i="4" s="1"/>
  <c r="M8852" i="4" s="1"/>
  <c r="F9976" i="4"/>
  <c r="L9955" i="4" s="1"/>
  <c r="M9955" i="4" s="1"/>
  <c r="F12337" i="4"/>
  <c r="L12316" i="4" s="1"/>
  <c r="M12316" i="4" s="1"/>
  <c r="F9570" i="4"/>
  <c r="L9549" i="4" s="1"/>
  <c r="M9549" i="4" s="1"/>
  <c r="F11646" i="4"/>
  <c r="L11625" i="4" s="1"/>
  <c r="M11625" i="4" s="1"/>
  <c r="F7873" i="4"/>
  <c r="L7852" i="4" s="1"/>
  <c r="M7852" i="4" s="1"/>
  <c r="F9852" i="4"/>
  <c r="L9831" i="4" s="1"/>
  <c r="M9831" i="4" s="1"/>
  <c r="F9622" i="4"/>
  <c r="L9601" i="4" s="1"/>
  <c r="M9601" i="4" s="1"/>
  <c r="F11642" i="4"/>
  <c r="L11621" i="4" s="1"/>
  <c r="M11621" i="4" s="1"/>
  <c r="F11614" i="4"/>
  <c r="L11593" i="4" s="1"/>
  <c r="M11593" i="4" s="1"/>
  <c r="F5860" i="4"/>
  <c r="L5839" i="4" s="1"/>
  <c r="M5839" i="4" s="1"/>
  <c r="F8223" i="4"/>
  <c r="L8202" i="4" s="1"/>
  <c r="M8202" i="4" s="1"/>
  <c r="F10084" i="4"/>
  <c r="L10063" i="4" s="1"/>
  <c r="M10063" i="4" s="1"/>
  <c r="F8782" i="4"/>
  <c r="L8761" i="4" s="1"/>
  <c r="M8761" i="4" s="1"/>
  <c r="F9889" i="4"/>
  <c r="L9868" i="4" s="1"/>
  <c r="M9868" i="4" s="1"/>
  <c r="F10306" i="4"/>
  <c r="L10285" i="4" s="1"/>
  <c r="M10285" i="4" s="1"/>
  <c r="F11421" i="4"/>
  <c r="L11400" i="4" s="1"/>
  <c r="M11400" i="4" s="1"/>
  <c r="F7552" i="4"/>
  <c r="L7531" i="4" s="1"/>
  <c r="M7531" i="4" s="1"/>
  <c r="F8582" i="4"/>
  <c r="L8561" i="4" s="1"/>
  <c r="M8561" i="4" s="1"/>
  <c r="F10588" i="4"/>
  <c r="L10567" i="4" s="1"/>
  <c r="M10567" i="4" s="1"/>
  <c r="F11742" i="4"/>
  <c r="L11721" i="4" s="1"/>
  <c r="M11721" i="4" s="1"/>
  <c r="F11289" i="4"/>
  <c r="L11268" i="4" s="1"/>
  <c r="M11268" i="4" s="1"/>
  <c r="F12264" i="4"/>
  <c r="L12243" i="4" s="1"/>
  <c r="M12243" i="4" s="1"/>
  <c r="F9621" i="4"/>
  <c r="L9600" i="4" s="1"/>
  <c r="M9600" i="4" s="1"/>
  <c r="F9551" i="4"/>
  <c r="L9530" i="4" s="1"/>
  <c r="M9530" i="4" s="1"/>
  <c r="F10231" i="4"/>
  <c r="L10210" i="4" s="1"/>
  <c r="M10210" i="4" s="1"/>
  <c r="F8817" i="4"/>
  <c r="L8796" i="4" s="1"/>
  <c r="M8796" i="4" s="1"/>
  <c r="F10018" i="4"/>
  <c r="L9997" i="4" s="1"/>
  <c r="M9997" i="4" s="1"/>
  <c r="F9443" i="4"/>
  <c r="L9422" i="4" s="1"/>
  <c r="M9422" i="4" s="1"/>
  <c r="F12602" i="4"/>
  <c r="L12581" i="4" s="1"/>
  <c r="M12581" i="4" s="1"/>
  <c r="F6861" i="4"/>
  <c r="L6840" i="4" s="1"/>
  <c r="M6840" i="4" s="1"/>
  <c r="F8881" i="4"/>
  <c r="L8860" i="4" s="1"/>
  <c r="M8860" i="4" s="1"/>
  <c r="F10131" i="4"/>
  <c r="L10110" i="4" s="1"/>
  <c r="M10110" i="4" s="1"/>
  <c r="F7703" i="4"/>
  <c r="L7682" i="4" s="1"/>
  <c r="M7682" i="4" s="1"/>
  <c r="F9737" i="4"/>
  <c r="L9716" i="4" s="1"/>
  <c r="M9716" i="4" s="1"/>
  <c r="F12007" i="4"/>
  <c r="L11986" i="4" s="1"/>
  <c r="M11986" i="4" s="1"/>
  <c r="F9838" i="4"/>
  <c r="L9817" i="4" s="1"/>
  <c r="M9817" i="4" s="1"/>
  <c r="F10899" i="4"/>
  <c r="L10878" i="4" s="1"/>
  <c r="M10878" i="4" s="1"/>
  <c r="F11094" i="4"/>
  <c r="L11073" i="4" s="1"/>
  <c r="M11073" i="4" s="1"/>
  <c r="F5670" i="4"/>
  <c r="L5649" i="4" s="1"/>
  <c r="M5649" i="4" s="1"/>
  <c r="F5677" i="4"/>
  <c r="L5656" i="4" s="1"/>
  <c r="M5656" i="4" s="1"/>
  <c r="F5681" i="4"/>
  <c r="L5660" i="4" s="1"/>
  <c r="M5660" i="4" s="1"/>
  <c r="F5864" i="4"/>
  <c r="L5843" i="4" s="1"/>
  <c r="M5843" i="4" s="1"/>
  <c r="F10119" i="4"/>
  <c r="L10098" i="4" s="1"/>
  <c r="M10098" i="4" s="1"/>
  <c r="F10110" i="4"/>
  <c r="L10089" i="4" s="1"/>
  <c r="M10089" i="4" s="1"/>
  <c r="F10114" i="4"/>
  <c r="L10093" i="4" s="1"/>
  <c r="M10093" i="4" s="1"/>
  <c r="F3084" i="4"/>
  <c r="L3063" i="4" s="1"/>
  <c r="M3063" i="4" s="1"/>
  <c r="F4780" i="4"/>
  <c r="L4759" i="4" s="1"/>
  <c r="M4759" i="4" s="1"/>
  <c r="F5870" i="4"/>
  <c r="L5849" i="4" s="1"/>
  <c r="M5849" i="4" s="1"/>
  <c r="F6056" i="4"/>
  <c r="L6035" i="4" s="1"/>
  <c r="M6035" i="4" s="1"/>
  <c r="F6055" i="4"/>
  <c r="L6034" i="4" s="1"/>
  <c r="M6034" i="4" s="1"/>
  <c r="F6058" i="4"/>
  <c r="L6037" i="4" s="1"/>
  <c r="M6037" i="4" s="1"/>
  <c r="F6053" i="4"/>
  <c r="L6032" i="4" s="1"/>
  <c r="M6032" i="4" s="1"/>
  <c r="F6474" i="4"/>
  <c r="L6453" i="4" s="1"/>
  <c r="M6453" i="4" s="1"/>
  <c r="F6475" i="4"/>
  <c r="L6454" i="4" s="1"/>
  <c r="M6454" i="4" s="1"/>
  <c r="F3982" i="4"/>
  <c r="L3961" i="4" s="1"/>
  <c r="M3961" i="4" s="1"/>
  <c r="F2465" i="4"/>
  <c r="L2444" i="4" s="1"/>
  <c r="M2444" i="4" s="1"/>
  <c r="F6523" i="4"/>
  <c r="L6502" i="4" s="1"/>
  <c r="M6502" i="4" s="1"/>
  <c r="F1754" i="4"/>
  <c r="L1733" i="4" s="1"/>
  <c r="M1733" i="4" s="1"/>
  <c r="F2900" i="4"/>
  <c r="L2879" i="4" s="1"/>
  <c r="M2879" i="4" s="1"/>
  <c r="F3928" i="4"/>
  <c r="L3907" i="4" s="1"/>
  <c r="M3907" i="4" s="1"/>
  <c r="F3920" i="4"/>
  <c r="L3899" i="4" s="1"/>
  <c r="M3899" i="4" s="1"/>
  <c r="F2616" i="4"/>
  <c r="L2595" i="4" s="1"/>
  <c r="M2595" i="4" s="1"/>
  <c r="F3074" i="4"/>
  <c r="L3053" i="4" s="1"/>
  <c r="M3053" i="4" s="1"/>
  <c r="F3077" i="4"/>
  <c r="L3056" i="4" s="1"/>
  <c r="M3056" i="4" s="1"/>
  <c r="F3068" i="4"/>
  <c r="L3047" i="4" s="1"/>
  <c r="M3047" i="4" s="1"/>
  <c r="F3080" i="4"/>
  <c r="L3059" i="4" s="1"/>
  <c r="M3059" i="4" s="1"/>
  <c r="F3069" i="4"/>
  <c r="L3048" i="4" s="1"/>
  <c r="M3048" i="4" s="1"/>
  <c r="F3082" i="4"/>
  <c r="L3061" i="4" s="1"/>
  <c r="M3061" i="4" s="1"/>
  <c r="F3075" i="4"/>
  <c r="L3054" i="4" s="1"/>
  <c r="M3054" i="4" s="1"/>
  <c r="F3081" i="4"/>
  <c r="L3060" i="4" s="1"/>
  <c r="M3060" i="4" s="1"/>
  <c r="F3079" i="4"/>
  <c r="L3058" i="4" s="1"/>
  <c r="M3058" i="4" s="1"/>
  <c r="F2016" i="4"/>
  <c r="L1995" i="4" s="1"/>
  <c r="M1995" i="4" s="1"/>
  <c r="F2032" i="4"/>
  <c r="L2011" i="4" s="1"/>
  <c r="M2011" i="4" s="1"/>
  <c r="F2031" i="4"/>
  <c r="L2010" i="4" s="1"/>
  <c r="M2010" i="4" s="1"/>
  <c r="F2018" i="4"/>
  <c r="L1997" i="4" s="1"/>
  <c r="M1997" i="4" s="1"/>
  <c r="F2026" i="4"/>
  <c r="L2005" i="4" s="1"/>
  <c r="M2005" i="4" s="1"/>
  <c r="F1954" i="4"/>
  <c r="L1933" i="4" s="1"/>
  <c r="M1933" i="4" s="1"/>
  <c r="F4220" i="4"/>
  <c r="L4199" i="4" s="1"/>
  <c r="M4199" i="4" s="1"/>
  <c r="F4225" i="4"/>
  <c r="L4204" i="4" s="1"/>
  <c r="M4204" i="4" s="1"/>
  <c r="F4230" i="4"/>
  <c r="L4209" i="4" s="1"/>
  <c r="M4209" i="4" s="1"/>
  <c r="F4216" i="4"/>
  <c r="L4195" i="4" s="1"/>
  <c r="M4195" i="4" s="1"/>
  <c r="F4233" i="4"/>
  <c r="L4212" i="4" s="1"/>
  <c r="M4212" i="4" s="1"/>
  <c r="F4224" i="4"/>
  <c r="L4203" i="4" s="1"/>
  <c r="M4203" i="4" s="1"/>
  <c r="F4227" i="4"/>
  <c r="L4206" i="4" s="1"/>
  <c r="M4206" i="4" s="1"/>
  <c r="F4219" i="4"/>
  <c r="L4198" i="4" s="1"/>
  <c r="M4198" i="4" s="1"/>
  <c r="F4226" i="4"/>
  <c r="L4205" i="4" s="1"/>
  <c r="M4205" i="4" s="1"/>
  <c r="F4229" i="4"/>
  <c r="L4208" i="4" s="1"/>
  <c r="M4208" i="4" s="1"/>
  <c r="F4218" i="4"/>
  <c r="L4197" i="4" s="1"/>
  <c r="M4197" i="4" s="1"/>
  <c r="F4214" i="4"/>
  <c r="L4193" i="4" s="1"/>
  <c r="M4193" i="4" s="1"/>
  <c r="F4221" i="4"/>
  <c r="L4200" i="4" s="1"/>
  <c r="M4200" i="4" s="1"/>
  <c r="F2113" i="4"/>
  <c r="L2092" i="4" s="1"/>
  <c r="M2092" i="4" s="1"/>
  <c r="F2110" i="4"/>
  <c r="L2089" i="4" s="1"/>
  <c r="M2089" i="4" s="1"/>
  <c r="F784" i="4"/>
  <c r="L763" i="4" s="1"/>
  <c r="M763" i="4" s="1"/>
  <c r="F787" i="4"/>
  <c r="L766" i="4" s="1"/>
  <c r="M766" i="4" s="1"/>
  <c r="F592" i="4"/>
  <c r="L571" i="4" s="1"/>
  <c r="M571" i="4" s="1"/>
  <c r="F607" i="4"/>
  <c r="L586" i="4" s="1"/>
  <c r="M586" i="4" s="1"/>
  <c r="F1457" i="4"/>
  <c r="L1436" i="4" s="1"/>
  <c r="M1436" i="4" s="1"/>
  <c r="F1471" i="4"/>
  <c r="L1450" i="4" s="1"/>
  <c r="M1450" i="4" s="1"/>
  <c r="F1454" i="4"/>
  <c r="L1433" i="4" s="1"/>
  <c r="M1433" i="4" s="1"/>
  <c r="F1909" i="4"/>
  <c r="L1888" i="4" s="1"/>
  <c r="M1888" i="4" s="1"/>
  <c r="F1913" i="4"/>
  <c r="L1892" i="4" s="1"/>
  <c r="M1892" i="4" s="1"/>
  <c r="F1914" i="4"/>
  <c r="L1893" i="4" s="1"/>
  <c r="M1893" i="4" s="1"/>
  <c r="F2621" i="4"/>
  <c r="L2600" i="4" s="1"/>
  <c r="M2600" i="4" s="1"/>
  <c r="F2624" i="4"/>
  <c r="L2603" i="4" s="1"/>
  <c r="M2603" i="4" s="1"/>
  <c r="F468" i="4"/>
  <c r="L447" i="4" s="1"/>
  <c r="M447" i="4" s="1"/>
  <c r="F467" i="4"/>
  <c r="L446" i="4" s="1"/>
  <c r="M446" i="4" s="1"/>
  <c r="F475" i="4"/>
  <c r="L454" i="4" s="1"/>
  <c r="M454" i="4" s="1"/>
  <c r="F476" i="4"/>
  <c r="L455" i="4" s="1"/>
  <c r="M455" i="4" s="1"/>
  <c r="F473" i="4"/>
  <c r="L452" i="4" s="1"/>
  <c r="M452" i="4" s="1"/>
  <c r="F2188" i="4"/>
  <c r="L2167" i="4" s="1"/>
  <c r="M2167" i="4" s="1"/>
  <c r="F2191" i="4"/>
  <c r="L2170" i="4" s="1"/>
  <c r="M2170" i="4" s="1"/>
  <c r="F2184" i="4"/>
  <c r="L2163" i="4" s="1"/>
  <c r="M2163" i="4" s="1"/>
  <c r="F2197" i="4"/>
  <c r="L2176" i="4" s="1"/>
  <c r="M2176" i="4" s="1"/>
  <c r="F2182" i="4"/>
  <c r="L2161" i="4" s="1"/>
  <c r="M2161" i="4" s="1"/>
  <c r="F2198" i="4"/>
  <c r="L2177" i="4" s="1"/>
  <c r="M2177" i="4" s="1"/>
  <c r="F1486" i="4"/>
  <c r="L1465" i="4" s="1"/>
  <c r="M1465" i="4" s="1"/>
  <c r="F1484" i="4"/>
  <c r="L1463" i="4" s="1"/>
  <c r="M1463" i="4" s="1"/>
  <c r="F1480" i="4"/>
  <c r="L1459" i="4" s="1"/>
  <c r="M1459" i="4" s="1"/>
  <c r="F1477" i="4"/>
  <c r="L1456" i="4" s="1"/>
  <c r="M1456" i="4" s="1"/>
  <c r="F1892" i="4"/>
  <c r="L1871" i="4" s="1"/>
  <c r="M1871" i="4" s="1"/>
  <c r="F1903" i="4"/>
  <c r="L1882" i="4" s="1"/>
  <c r="M1882" i="4" s="1"/>
  <c r="F1896" i="4"/>
  <c r="L1875" i="4" s="1"/>
  <c r="M1875" i="4" s="1"/>
  <c r="F4787" i="4"/>
  <c r="L4766" i="4" s="1"/>
  <c r="M4766" i="4" s="1"/>
  <c r="F4784" i="4"/>
  <c r="L4763" i="4" s="1"/>
  <c r="M4763" i="4" s="1"/>
  <c r="F4786" i="4"/>
  <c r="L4765" i="4" s="1"/>
  <c r="M4765" i="4" s="1"/>
  <c r="F4794" i="4"/>
  <c r="L4773" i="4" s="1"/>
  <c r="M4773" i="4" s="1"/>
  <c r="F4782" i="4"/>
  <c r="L4761" i="4" s="1"/>
  <c r="M4761" i="4" s="1"/>
  <c r="F4791" i="4"/>
  <c r="L4770" i="4" s="1"/>
  <c r="M4770" i="4" s="1"/>
  <c r="F4795" i="4"/>
  <c r="L4774" i="4" s="1"/>
  <c r="M4774" i="4" s="1"/>
  <c r="F4788" i="4"/>
  <c r="L4767" i="4" s="1"/>
  <c r="M4767" i="4" s="1"/>
  <c r="F4785" i="4"/>
  <c r="L4764" i="4" s="1"/>
  <c r="M4764" i="4" s="1"/>
  <c r="F4778" i="4"/>
  <c r="L4757" i="4" s="1"/>
  <c r="M4757" i="4" s="1"/>
  <c r="F4793" i="4"/>
  <c r="L4772" i="4" s="1"/>
  <c r="M4772" i="4" s="1"/>
  <c r="F4781" i="4"/>
  <c r="L4760" i="4" s="1"/>
  <c r="M4760" i="4" s="1"/>
  <c r="F4317" i="4"/>
  <c r="L4296" i="4" s="1"/>
  <c r="M4296" i="4" s="1"/>
  <c r="F4318" i="4"/>
  <c r="L4297" i="4" s="1"/>
  <c r="M4297" i="4" s="1"/>
  <c r="F4323" i="4"/>
  <c r="L4302" i="4" s="1"/>
  <c r="M4302" i="4" s="1"/>
  <c r="F4329" i="4"/>
  <c r="L4308" i="4" s="1"/>
  <c r="M4308" i="4" s="1"/>
  <c r="F4313" i="4"/>
  <c r="L4292" i="4" s="1"/>
  <c r="M4292" i="4" s="1"/>
  <c r="F4326" i="4"/>
  <c r="L4305" i="4" s="1"/>
  <c r="M4305" i="4" s="1"/>
  <c r="F4328" i="4"/>
  <c r="L4307" i="4" s="1"/>
  <c r="M4307" i="4" s="1"/>
  <c r="F4312" i="4"/>
  <c r="L4291" i="4" s="1"/>
  <c r="M4291" i="4" s="1"/>
  <c r="F4327" i="4"/>
  <c r="L4306" i="4" s="1"/>
  <c r="M4306" i="4" s="1"/>
  <c r="F4332" i="4"/>
  <c r="L4311" i="4" s="1"/>
  <c r="M4311" i="4" s="1"/>
  <c r="F4330" i="4"/>
  <c r="L4309" i="4" s="1"/>
  <c r="M4309" i="4" s="1"/>
  <c r="F4324" i="4"/>
  <c r="L4303" i="4" s="1"/>
  <c r="M4303" i="4" s="1"/>
  <c r="F4315" i="4"/>
  <c r="L4294" i="4" s="1"/>
  <c r="M4294" i="4" s="1"/>
  <c r="F4321" i="4"/>
  <c r="L4300" i="4" s="1"/>
  <c r="M4300" i="4" s="1"/>
  <c r="F3244" i="4"/>
  <c r="L3223" i="4" s="1"/>
  <c r="M3223" i="4" s="1"/>
  <c r="F3243" i="4"/>
  <c r="L3222" i="4" s="1"/>
  <c r="M3222" i="4" s="1"/>
  <c r="F3246" i="4"/>
  <c r="L3225" i="4" s="1"/>
  <c r="M3225" i="4" s="1"/>
  <c r="F3242" i="4"/>
  <c r="L3221" i="4" s="1"/>
  <c r="M3221" i="4" s="1"/>
  <c r="F3259" i="4"/>
  <c r="L3238" i="4" s="1"/>
  <c r="M3238" i="4" s="1"/>
  <c r="F3018" i="4"/>
  <c r="L2997" i="4" s="1"/>
  <c r="M2997" i="4" s="1"/>
  <c r="F3014" i="4"/>
  <c r="L2993" i="4" s="1"/>
  <c r="M2993" i="4" s="1"/>
  <c r="F3021" i="4"/>
  <c r="L3000" i="4" s="1"/>
  <c r="M3000" i="4" s="1"/>
  <c r="F3024" i="4"/>
  <c r="L3003" i="4" s="1"/>
  <c r="M3003" i="4" s="1"/>
  <c r="F3010" i="4"/>
  <c r="L2989" i="4" s="1"/>
  <c r="M2989" i="4" s="1"/>
  <c r="F3009" i="4"/>
  <c r="L2988" i="4" s="1"/>
  <c r="M2988" i="4" s="1"/>
  <c r="F5422" i="4"/>
  <c r="L5401" i="4" s="1"/>
  <c r="M5401" i="4" s="1"/>
  <c r="F5436" i="4"/>
  <c r="L5415" i="4" s="1"/>
  <c r="M5415" i="4" s="1"/>
  <c r="F5434" i="4"/>
  <c r="L5413" i="4" s="1"/>
  <c r="M5413" i="4" s="1"/>
  <c r="F5741" i="4"/>
  <c r="L5720" i="4" s="1"/>
  <c r="M5720" i="4" s="1"/>
  <c r="F5734" i="4"/>
  <c r="L5713" i="4" s="1"/>
  <c r="M5713" i="4" s="1"/>
  <c r="F5736" i="4"/>
  <c r="L5715" i="4" s="1"/>
  <c r="M5715" i="4" s="1"/>
  <c r="F5746" i="4"/>
  <c r="L5725" i="4" s="1"/>
  <c r="M5725" i="4" s="1"/>
  <c r="F5745" i="4"/>
  <c r="L5724" i="4" s="1"/>
  <c r="M5724" i="4" s="1"/>
  <c r="F5737" i="4"/>
  <c r="L5716" i="4" s="1"/>
  <c r="M5716" i="4" s="1"/>
  <c r="F5739" i="4"/>
  <c r="L5718" i="4" s="1"/>
  <c r="M5718" i="4" s="1"/>
  <c r="F5744" i="4"/>
  <c r="L5723" i="4" s="1"/>
  <c r="M5723" i="4" s="1"/>
  <c r="F5735" i="4"/>
  <c r="L5714" i="4" s="1"/>
  <c r="M5714" i="4" s="1"/>
  <c r="F5743" i="4"/>
  <c r="L5722" i="4" s="1"/>
  <c r="M5722" i="4" s="1"/>
  <c r="F5738" i="4"/>
  <c r="L5717" i="4" s="1"/>
  <c r="M5717" i="4" s="1"/>
  <c r="F5742" i="4"/>
  <c r="L5721" i="4" s="1"/>
  <c r="M5721" i="4" s="1"/>
  <c r="F5867" i="4"/>
  <c r="L5846" i="4" s="1"/>
  <c r="M5846" i="4" s="1"/>
  <c r="F5874" i="4"/>
  <c r="L5853" i="4" s="1"/>
  <c r="M5853" i="4" s="1"/>
  <c r="F5861" i="4"/>
  <c r="L5840" i="4" s="1"/>
  <c r="M5840" i="4" s="1"/>
  <c r="F5863" i="4"/>
  <c r="L5842" i="4" s="1"/>
  <c r="M5842" i="4" s="1"/>
  <c r="F5871" i="4"/>
  <c r="L5850" i="4" s="1"/>
  <c r="M5850" i="4" s="1"/>
  <c r="F5865" i="4"/>
  <c r="L5844" i="4" s="1"/>
  <c r="M5844" i="4" s="1"/>
  <c r="F5868" i="4"/>
  <c r="L5847" i="4" s="1"/>
  <c r="M5847" i="4" s="1"/>
  <c r="F5869" i="4"/>
  <c r="L5848" i="4" s="1"/>
  <c r="M5848" i="4" s="1"/>
  <c r="F5881" i="4"/>
  <c r="L5860" i="4" s="1"/>
  <c r="M5860" i="4" s="1"/>
  <c r="F5872" i="4"/>
  <c r="L5851" i="4" s="1"/>
  <c r="M5851" i="4" s="1"/>
  <c r="F5651" i="4"/>
  <c r="L5630" i="4" s="1"/>
  <c r="M5630" i="4" s="1"/>
  <c r="F5635" i="4"/>
  <c r="L5614" i="4" s="1"/>
  <c r="M5614" i="4" s="1"/>
  <c r="F5639" i="4"/>
  <c r="L5618" i="4" s="1"/>
  <c r="M5618" i="4" s="1"/>
  <c r="F5642" i="4"/>
  <c r="L5621" i="4" s="1"/>
  <c r="M5621" i="4" s="1"/>
  <c r="F5638" i="4"/>
  <c r="L5617" i="4" s="1"/>
  <c r="M5617" i="4" s="1"/>
  <c r="F5636" i="4"/>
  <c r="L5615" i="4" s="1"/>
  <c r="M5615" i="4" s="1"/>
  <c r="F5634" i="4"/>
  <c r="L5613" i="4" s="1"/>
  <c r="M5613" i="4" s="1"/>
  <c r="F5633" i="4"/>
  <c r="L5612" i="4" s="1"/>
  <c r="M5612" i="4" s="1"/>
  <c r="F3979" i="4"/>
  <c r="L3958" i="4" s="1"/>
  <c r="M3958" i="4" s="1"/>
  <c r="F3980" i="4"/>
  <c r="L3959" i="4" s="1"/>
  <c r="M3959" i="4" s="1"/>
  <c r="F3989" i="4"/>
  <c r="L3968" i="4" s="1"/>
  <c r="M3968" i="4" s="1"/>
  <c r="F3986" i="4"/>
  <c r="L3965" i="4" s="1"/>
  <c r="M3965" i="4" s="1"/>
  <c r="F3985" i="4"/>
  <c r="L3964" i="4" s="1"/>
  <c r="M3964" i="4" s="1"/>
  <c r="F3983" i="4"/>
  <c r="L3962" i="4" s="1"/>
  <c r="M3962" i="4" s="1"/>
  <c r="F2952" i="4"/>
  <c r="L2931" i="4" s="1"/>
  <c r="M2931" i="4" s="1"/>
  <c r="F2940" i="4"/>
  <c r="L2919" i="4" s="1"/>
  <c r="M2919" i="4" s="1"/>
  <c r="F2942" i="4"/>
  <c r="L2921" i="4" s="1"/>
  <c r="M2921" i="4" s="1"/>
  <c r="F3577" i="4"/>
  <c r="L3556" i="4" s="1"/>
  <c r="M3556" i="4" s="1"/>
  <c r="F3576" i="4"/>
  <c r="L3555" i="4" s="1"/>
  <c r="M3555" i="4" s="1"/>
  <c r="F3568" i="4"/>
  <c r="L3547" i="4" s="1"/>
  <c r="M3547" i="4" s="1"/>
  <c r="F3574" i="4"/>
  <c r="L3553" i="4" s="1"/>
  <c r="M3553" i="4" s="1"/>
  <c r="F3567" i="4"/>
  <c r="L3546" i="4" s="1"/>
  <c r="M3546" i="4" s="1"/>
  <c r="F3565" i="4"/>
  <c r="L3544" i="4" s="1"/>
  <c r="M3544" i="4" s="1"/>
  <c r="F3563" i="4"/>
  <c r="L3542" i="4" s="1"/>
  <c r="M3542" i="4" s="1"/>
  <c r="F4265" i="4"/>
  <c r="L4244" i="4" s="1"/>
  <c r="M4244" i="4" s="1"/>
  <c r="F4275" i="4"/>
  <c r="L4254" i="4" s="1"/>
  <c r="M4254" i="4" s="1"/>
  <c r="F4273" i="4"/>
  <c r="L4252" i="4" s="1"/>
  <c r="M4252" i="4" s="1"/>
  <c r="F5614" i="4"/>
  <c r="L5593" i="4" s="1"/>
  <c r="M5593" i="4" s="1"/>
  <c r="F5610" i="4"/>
  <c r="L5589" i="4" s="1"/>
  <c r="M5589" i="4" s="1"/>
  <c r="F5619" i="4"/>
  <c r="L5598" i="4" s="1"/>
  <c r="M5598" i="4" s="1"/>
  <c r="F5617" i="4"/>
  <c r="L5596" i="4" s="1"/>
  <c r="M5596" i="4" s="1"/>
  <c r="F5621" i="4"/>
  <c r="L5600" i="4" s="1"/>
  <c r="M5600" i="4" s="1"/>
  <c r="F5613" i="4"/>
  <c r="L5592" i="4" s="1"/>
  <c r="M5592" i="4" s="1"/>
  <c r="F5612" i="4"/>
  <c r="L5591" i="4" s="1"/>
  <c r="M5591" i="4" s="1"/>
  <c r="F6638" i="4"/>
  <c r="L6617" i="4" s="1"/>
  <c r="M6617" i="4" s="1"/>
  <c r="F6643" i="4"/>
  <c r="L6622" i="4" s="1"/>
  <c r="M6622" i="4" s="1"/>
  <c r="F6645" i="4"/>
  <c r="L6624" i="4" s="1"/>
  <c r="M6624" i="4" s="1"/>
  <c r="F5431" i="4"/>
  <c r="L5410" i="4" s="1"/>
  <c r="M5410" i="4" s="1"/>
  <c r="I150" i="4"/>
  <c r="I171" i="4"/>
  <c r="F5429" i="4"/>
  <c r="L5408" i="4" s="1"/>
  <c r="M5408" i="4" s="1"/>
  <c r="F3984" i="4"/>
  <c r="L3963" i="4" s="1"/>
  <c r="M3963" i="4" s="1"/>
  <c r="F5873" i="4"/>
  <c r="L5852" i="4" s="1"/>
  <c r="M5852" i="4" s="1"/>
  <c r="F5620" i="4"/>
  <c r="L5599" i="4" s="1"/>
  <c r="M5599" i="4" s="1"/>
  <c r="F3267" i="4"/>
  <c r="L3246" i="4" s="1"/>
  <c r="M3246" i="4" s="1"/>
  <c r="F3261" i="4"/>
  <c r="L3240" i="4" s="1"/>
  <c r="M3240" i="4" s="1"/>
  <c r="F3264" i="4"/>
  <c r="L3243" i="4" s="1"/>
  <c r="M3243" i="4" s="1"/>
  <c r="F3266" i="4"/>
  <c r="L3245" i="4" s="1"/>
  <c r="M3245" i="4" s="1"/>
  <c r="F1764" i="4"/>
  <c r="L1743" i="4" s="1"/>
  <c r="M1743" i="4" s="1"/>
  <c r="F1750" i="4"/>
  <c r="L1729" i="4" s="1"/>
  <c r="M1729" i="4" s="1"/>
  <c r="F1747" i="4"/>
  <c r="L1726" i="4" s="1"/>
  <c r="M1726" i="4" s="1"/>
  <c r="F1753" i="4"/>
  <c r="L1732" i="4" s="1"/>
  <c r="M1732" i="4" s="1"/>
  <c r="F1757" i="4"/>
  <c r="L1736" i="4" s="1"/>
  <c r="M1736" i="4" s="1"/>
  <c r="F1758" i="4"/>
  <c r="L1737" i="4" s="1"/>
  <c r="M1737" i="4" s="1"/>
  <c r="F1335" i="4"/>
  <c r="L1314" i="4" s="1"/>
  <c r="M1314" i="4" s="1"/>
  <c r="F1343" i="4"/>
  <c r="L1322" i="4" s="1"/>
  <c r="M1322" i="4" s="1"/>
  <c r="F1332" i="4"/>
  <c r="L1311" i="4" s="1"/>
  <c r="M1311" i="4" s="1"/>
  <c r="F1333" i="4"/>
  <c r="L1312" i="4" s="1"/>
  <c r="M1312" i="4" s="1"/>
  <c r="F1334" i="4"/>
  <c r="L1313" i="4" s="1"/>
  <c r="M1313" i="4" s="1"/>
  <c r="F3977" i="4"/>
  <c r="L3956" i="4" s="1"/>
  <c r="M3956" i="4" s="1"/>
  <c r="F4320" i="4"/>
  <c r="L4299" i="4" s="1"/>
  <c r="M4299" i="4" s="1"/>
  <c r="F2111" i="4"/>
  <c r="L2090" i="4" s="1"/>
  <c r="M2090" i="4" s="1"/>
  <c r="F3006" i="4"/>
  <c r="L2985" i="4" s="1"/>
  <c r="M2985" i="4" s="1"/>
  <c r="F4231" i="4"/>
  <c r="L4210" i="4" s="1"/>
  <c r="M4210" i="4" s="1"/>
  <c r="F4702" i="4"/>
  <c r="L4681" i="4" s="1"/>
  <c r="M4681" i="4" s="1"/>
  <c r="F4699" i="4"/>
  <c r="L4678" i="4" s="1"/>
  <c r="M4678" i="4" s="1"/>
  <c r="F2479" i="4"/>
  <c r="L2458" i="4" s="1"/>
  <c r="M2458" i="4" s="1"/>
  <c r="F2460" i="4"/>
  <c r="L2439" i="4" s="1"/>
  <c r="M2439" i="4" s="1"/>
  <c r="F2473" i="4"/>
  <c r="L2452" i="4" s="1"/>
  <c r="M2452" i="4" s="1"/>
  <c r="F2472" i="4"/>
  <c r="L2451" i="4" s="1"/>
  <c r="M2451" i="4" s="1"/>
  <c r="F2474" i="4"/>
  <c r="L2453" i="4" s="1"/>
  <c r="M2453" i="4" s="1"/>
  <c r="F5640" i="4"/>
  <c r="L5619" i="4" s="1"/>
  <c r="M5619" i="4" s="1"/>
  <c r="F5435" i="4"/>
  <c r="L5414" i="4" s="1"/>
  <c r="M5414" i="4" s="1"/>
  <c r="F4783" i="4"/>
  <c r="L4762" i="4" s="1"/>
  <c r="M4762" i="4" s="1"/>
  <c r="F4779" i="4"/>
  <c r="L4758" i="4" s="1"/>
  <c r="M4758" i="4" s="1"/>
  <c r="F2115" i="4"/>
  <c r="L2094" i="4" s="1"/>
  <c r="M2094" i="4" s="1"/>
  <c r="F5425" i="4"/>
  <c r="L5404" i="4" s="1"/>
  <c r="M5404" i="4" s="1"/>
  <c r="F5632" i="4"/>
  <c r="L5611" i="4" s="1"/>
  <c r="M5611" i="4" s="1"/>
  <c r="F10295" i="4"/>
  <c r="L10274" i="4" s="1"/>
  <c r="M10274" i="4" s="1"/>
  <c r="F10767" i="4"/>
  <c r="L10746" i="4" s="1"/>
  <c r="M10746" i="4" s="1"/>
  <c r="F9550" i="4"/>
  <c r="L9529" i="4" s="1"/>
  <c r="M9529" i="4" s="1"/>
  <c r="F12603" i="4"/>
  <c r="L12582" i="4" s="1"/>
  <c r="M12582" i="4" s="1"/>
  <c r="F8401" i="4"/>
  <c r="L8380" i="4" s="1"/>
  <c r="M8380" i="4" s="1"/>
  <c r="F8523" i="4"/>
  <c r="L8502" i="4" s="1"/>
  <c r="M8502" i="4" s="1"/>
  <c r="F10610" i="4"/>
  <c r="L10589" i="4" s="1"/>
  <c r="M10589" i="4" s="1"/>
  <c r="F12005" i="4"/>
  <c r="L11984" i="4" s="1"/>
  <c r="M11984" i="4" s="1"/>
  <c r="F12893" i="4"/>
  <c r="L12872" i="4" s="1"/>
  <c r="M12872" i="4" s="1"/>
  <c r="F9533" i="4"/>
  <c r="L9512" i="4" s="1"/>
  <c r="M9512" i="4" s="1"/>
  <c r="F9137" i="4"/>
  <c r="L9116" i="4" s="1"/>
  <c r="M9116" i="4" s="1"/>
  <c r="F7404" i="4"/>
  <c r="L7383" i="4" s="1"/>
  <c r="M7383" i="4" s="1"/>
  <c r="F11814" i="4"/>
  <c r="L11793" i="4" s="1"/>
  <c r="M11793" i="4" s="1"/>
  <c r="F12440" i="4"/>
  <c r="L12419" i="4" s="1"/>
  <c r="M12419" i="4" s="1"/>
  <c r="F9236" i="4"/>
  <c r="L9215" i="4" s="1"/>
  <c r="M9215" i="4" s="1"/>
  <c r="F10769" i="4"/>
  <c r="L10748" i="4" s="1"/>
  <c r="M10748" i="4" s="1"/>
  <c r="F10762" i="4"/>
  <c r="L10741" i="4" s="1"/>
  <c r="M10741" i="4" s="1"/>
  <c r="F9369" i="4"/>
  <c r="L9348" i="4" s="1"/>
  <c r="M9348" i="4" s="1"/>
  <c r="F12588" i="4"/>
  <c r="L12567" i="4" s="1"/>
  <c r="M12567" i="4" s="1"/>
  <c r="F11718" i="4"/>
  <c r="L11697" i="4" s="1"/>
  <c r="M11697" i="4" s="1"/>
  <c r="F2504" i="4"/>
  <c r="L2483" i="4" s="1"/>
  <c r="M2483" i="4" s="1"/>
  <c r="F109" i="4"/>
  <c r="L88" i="4" s="1"/>
  <c r="M88" i="4" s="1"/>
  <c r="F12270" i="4"/>
  <c r="L12249" i="4" s="1"/>
  <c r="M12249" i="4" s="1"/>
  <c r="F12768" i="4"/>
  <c r="L12747" i="4" s="1"/>
  <c r="M12747" i="4" s="1"/>
  <c r="F3099" i="4"/>
  <c r="L3078" i="4" s="1"/>
  <c r="M3078" i="4" s="1"/>
  <c r="F7828" i="4"/>
  <c r="L7807" i="4" s="1"/>
  <c r="M7807" i="4" s="1"/>
  <c r="F6641" i="4"/>
  <c r="L6620" i="4" s="1"/>
  <c r="M6620" i="4" s="1"/>
  <c r="F7658" i="4"/>
  <c r="L7637" i="4" s="1"/>
  <c r="M7637" i="4" s="1"/>
  <c r="F5358" i="4"/>
  <c r="L5337" i="4" s="1"/>
  <c r="M5337" i="4" s="1"/>
  <c r="F7386" i="4"/>
  <c r="L7365" i="4" s="1"/>
  <c r="M7365" i="4" s="1"/>
  <c r="F2166" i="4"/>
  <c r="L2145" i="4" s="1"/>
  <c r="M2145" i="4" s="1"/>
  <c r="F3795" i="4"/>
  <c r="L3774" i="4" s="1"/>
  <c r="M3774" i="4" s="1"/>
  <c r="F5223" i="4"/>
  <c r="L5202" i="4" s="1"/>
  <c r="M5202" i="4" s="1"/>
  <c r="F3092" i="4"/>
  <c r="L3071" i="4" s="1"/>
  <c r="M3071" i="4" s="1"/>
  <c r="F4122" i="4"/>
  <c r="L4101" i="4" s="1"/>
  <c r="M4101" i="4" s="1"/>
  <c r="F2178" i="4"/>
  <c r="L2157" i="4" s="1"/>
  <c r="M2157" i="4" s="1"/>
  <c r="F1390" i="4"/>
  <c r="L1369" i="4" s="1"/>
  <c r="M1369" i="4" s="1"/>
  <c r="F2641" i="4"/>
  <c r="L2620" i="4" s="1"/>
  <c r="M2620" i="4" s="1"/>
  <c r="F4498" i="4"/>
  <c r="L4477" i="4" s="1"/>
  <c r="M4477" i="4" s="1"/>
  <c r="F5023" i="4"/>
  <c r="L5002" i="4" s="1"/>
  <c r="M5002" i="4" s="1"/>
  <c r="F6179" i="4"/>
  <c r="L6158" i="4" s="1"/>
  <c r="M6158" i="4" s="1"/>
  <c r="F6642" i="4"/>
  <c r="L6621" i="4" s="1"/>
  <c r="M6621" i="4" s="1"/>
  <c r="F8344" i="4"/>
  <c r="L8323" i="4" s="1"/>
  <c r="M8323" i="4" s="1"/>
  <c r="F9128" i="4"/>
  <c r="L9107" i="4" s="1"/>
  <c r="M9107" i="4" s="1"/>
  <c r="F2499" i="4"/>
  <c r="L2478" i="4" s="1"/>
  <c r="M2478" i="4" s="1"/>
  <c r="F2645" i="4"/>
  <c r="L2624" i="4" s="1"/>
  <c r="M2624" i="4" s="1"/>
  <c r="F5030" i="4"/>
  <c r="L5009" i="4" s="1"/>
  <c r="M5009" i="4" s="1"/>
  <c r="F4902" i="4"/>
  <c r="L4881" i="4" s="1"/>
  <c r="M4881" i="4" s="1"/>
  <c r="F4820" i="4"/>
  <c r="L4799" i="4" s="1"/>
  <c r="M4799" i="4" s="1"/>
  <c r="F5799" i="4"/>
  <c r="L5778" i="4" s="1"/>
  <c r="M5778" i="4" s="1"/>
  <c r="F6083" i="4"/>
  <c r="L6062" i="4" s="1"/>
  <c r="M6062" i="4" s="1"/>
  <c r="F6391" i="4"/>
  <c r="L6370" i="4" s="1"/>
  <c r="M6370" i="4" s="1"/>
  <c r="F6576" i="4"/>
  <c r="L6555" i="4" s="1"/>
  <c r="M6555" i="4" s="1"/>
  <c r="F8147" i="4"/>
  <c r="L8126" i="4" s="1"/>
  <c r="M8126" i="4" s="1"/>
  <c r="F7346" i="4"/>
  <c r="L7325" i="4" s="1"/>
  <c r="M7325" i="4" s="1"/>
  <c r="F10609" i="4"/>
  <c r="L10588" i="4" s="1"/>
  <c r="M10588" i="4" s="1"/>
  <c r="F4524" i="4"/>
  <c r="L4503" i="4" s="1"/>
  <c r="M4503" i="4" s="1"/>
  <c r="F4827" i="4"/>
  <c r="L4806" i="4" s="1"/>
  <c r="M4806" i="4" s="1"/>
  <c r="F5560" i="4"/>
  <c r="L5539" i="4" s="1"/>
  <c r="M5539" i="4" s="1"/>
  <c r="F6082" i="4"/>
  <c r="L6061" i="4" s="1"/>
  <c r="M6061" i="4" s="1"/>
  <c r="F2772" i="4"/>
  <c r="L2751" i="4" s="1"/>
  <c r="M2751" i="4" s="1"/>
  <c r="F7185" i="4"/>
  <c r="L7164" i="4" s="1"/>
  <c r="M7164" i="4" s="1"/>
  <c r="F6318" i="4"/>
  <c r="L6297" i="4" s="1"/>
  <c r="M6297" i="4" s="1"/>
  <c r="F6625" i="4"/>
  <c r="L6604" i="4" s="1"/>
  <c r="M6604" i="4" s="1"/>
  <c r="F6344" i="4"/>
  <c r="L6323" i="4" s="1"/>
  <c r="M6323" i="4" s="1"/>
  <c r="F2779" i="4"/>
  <c r="L2758" i="4" s="1"/>
  <c r="M2758" i="4" s="1"/>
  <c r="F6165" i="4"/>
  <c r="L6144" i="4" s="1"/>
  <c r="M6144" i="4" s="1"/>
  <c r="F6424" i="4"/>
  <c r="L6403" i="4" s="1"/>
  <c r="M6403" i="4" s="1"/>
  <c r="F7354" i="4"/>
  <c r="L7333" i="4" s="1"/>
  <c r="M7333" i="4" s="1"/>
  <c r="F7733" i="4"/>
  <c r="L7712" i="4" s="1"/>
  <c r="M7712" i="4" s="1"/>
  <c r="F9564" i="4"/>
  <c r="L9543" i="4" s="1"/>
  <c r="M9543" i="4" s="1"/>
  <c r="F10730" i="4"/>
  <c r="L10709" i="4" s="1"/>
  <c r="M10709" i="4" s="1"/>
  <c r="F6433" i="4"/>
  <c r="L6412" i="4" s="1"/>
  <c r="M6412" i="4" s="1"/>
  <c r="F8160" i="4"/>
  <c r="L8139" i="4" s="1"/>
  <c r="M8139" i="4" s="1"/>
  <c r="F7661" i="4"/>
  <c r="L7640" i="4" s="1"/>
  <c r="M7640" i="4" s="1"/>
  <c r="F8721" i="4"/>
  <c r="L8700" i="4" s="1"/>
  <c r="M8700" i="4" s="1"/>
  <c r="F9850" i="4"/>
  <c r="L9829" i="4" s="1"/>
  <c r="M9829" i="4" s="1"/>
  <c r="F9548" i="4"/>
  <c r="L9527" i="4" s="1"/>
  <c r="M9527" i="4" s="1"/>
  <c r="F11540" i="4"/>
  <c r="L11519" i="4" s="1"/>
  <c r="M11519" i="4" s="1"/>
  <c r="F11392" i="4"/>
  <c r="L11371" i="4" s="1"/>
  <c r="M11371" i="4" s="1"/>
  <c r="F11360" i="4"/>
  <c r="L11339" i="4" s="1"/>
  <c r="M11339" i="4" s="1"/>
  <c r="F12710" i="4"/>
  <c r="L12689" i="4" s="1"/>
  <c r="M12689" i="4" s="1"/>
  <c r="F12880" i="4"/>
  <c r="L12859" i="4" s="1"/>
  <c r="M12859" i="4" s="1"/>
  <c r="F7816" i="4"/>
  <c r="L7795" i="4" s="1"/>
  <c r="M7795" i="4" s="1"/>
  <c r="F7825" i="4"/>
  <c r="L7804" i="4" s="1"/>
  <c r="M7804" i="4" s="1"/>
  <c r="F9701" i="4"/>
  <c r="L9680" i="4" s="1"/>
  <c r="M9680" i="4" s="1"/>
  <c r="F9323" i="4"/>
  <c r="L9302" i="4" s="1"/>
  <c r="M9302" i="4" s="1"/>
  <c r="F10920" i="4"/>
  <c r="L10899" i="4" s="1"/>
  <c r="M10899" i="4" s="1"/>
  <c r="F10918" i="4"/>
  <c r="L10897" i="4" s="1"/>
  <c r="M10897" i="4" s="1"/>
  <c r="F11652" i="4"/>
  <c r="L11631" i="4" s="1"/>
  <c r="M11631" i="4" s="1"/>
  <c r="F11715" i="4"/>
  <c r="L11694" i="4" s="1"/>
  <c r="M11694" i="4" s="1"/>
  <c r="F12510" i="4"/>
  <c r="L12489" i="4" s="1"/>
  <c r="M12489" i="4" s="1"/>
  <c r="F12780" i="4"/>
  <c r="L12759" i="4" s="1"/>
  <c r="M12759" i="4" s="1"/>
  <c r="F7586" i="4"/>
  <c r="L7565" i="4" s="1"/>
  <c r="M7565" i="4" s="1"/>
  <c r="F7384" i="4"/>
  <c r="L7363" i="4" s="1"/>
  <c r="M7363" i="4" s="1"/>
  <c r="F7810" i="4"/>
  <c r="L7789" i="4" s="1"/>
  <c r="M7789" i="4" s="1"/>
  <c r="F9549" i="4"/>
  <c r="L9528" i="4" s="1"/>
  <c r="M9528" i="4" s="1"/>
  <c r="F10137" i="4"/>
  <c r="L10116" i="4" s="1"/>
  <c r="M10116" i="4" s="1"/>
  <c r="F9592" i="4"/>
  <c r="L9571" i="4" s="1"/>
  <c r="M9571" i="4" s="1"/>
  <c r="F11103" i="4"/>
  <c r="L11082" i="4" s="1"/>
  <c r="M11082" i="4" s="1"/>
  <c r="F10401" i="4"/>
  <c r="L10380" i="4" s="1"/>
  <c r="M10380" i="4" s="1"/>
  <c r="F11263" i="4"/>
  <c r="L11242" i="4" s="1"/>
  <c r="M11242" i="4" s="1"/>
  <c r="F11747" i="4"/>
  <c r="L11726" i="4" s="1"/>
  <c r="M11726" i="4" s="1"/>
  <c r="F12174" i="4"/>
  <c r="L12153" i="4" s="1"/>
  <c r="M12153" i="4" s="1"/>
  <c r="F12589" i="4"/>
  <c r="L12568" i="4" s="1"/>
  <c r="M12568" i="4" s="1"/>
  <c r="F12878" i="4"/>
  <c r="L12857" i="4" s="1"/>
  <c r="M12857" i="4" s="1"/>
  <c r="F8192" i="4"/>
  <c r="L8171" i="4" s="1"/>
  <c r="M8171" i="4" s="1"/>
  <c r="F7189" i="4"/>
  <c r="L7168" i="4" s="1"/>
  <c r="M7168" i="4" s="1"/>
  <c r="F7772" i="4"/>
  <c r="L7751" i="4" s="1"/>
  <c r="M7751" i="4" s="1"/>
  <c r="F8159" i="4"/>
  <c r="L8138" i="4" s="1"/>
  <c r="M8138" i="4" s="1"/>
  <c r="F9692" i="4"/>
  <c r="L9671" i="4" s="1"/>
  <c r="M9671" i="4" s="1"/>
  <c r="F10574" i="4"/>
  <c r="L10553" i="4" s="1"/>
  <c r="M10553" i="4" s="1"/>
  <c r="F10776" i="4"/>
  <c r="L10755" i="4" s="1"/>
  <c r="M10755" i="4" s="1"/>
  <c r="F11792" i="4"/>
  <c r="L11771" i="4" s="1"/>
  <c r="M11771" i="4" s="1"/>
  <c r="F12713" i="4"/>
  <c r="L12692" i="4" s="1"/>
  <c r="M12692" i="4" s="1"/>
  <c r="F8482" i="4"/>
  <c r="L8461" i="4" s="1"/>
  <c r="M8461" i="4" s="1"/>
  <c r="F8407" i="4"/>
  <c r="L8386" i="4" s="1"/>
  <c r="M8386" i="4" s="1"/>
  <c r="F8189" i="4"/>
  <c r="L8168" i="4" s="1"/>
  <c r="M8168" i="4" s="1"/>
  <c r="F10301" i="4"/>
  <c r="L10280" i="4" s="1"/>
  <c r="M10280" i="4" s="1"/>
  <c r="F10284" i="4"/>
  <c r="L10263" i="4" s="1"/>
  <c r="M10263" i="4" s="1"/>
  <c r="F10772" i="4"/>
  <c r="L10751" i="4" s="1"/>
  <c r="M10751" i="4" s="1"/>
  <c r="F11437" i="4"/>
  <c r="L11416" i="4" s="1"/>
  <c r="M11416" i="4" s="1"/>
  <c r="F11422" i="4"/>
  <c r="L11401" i="4" s="1"/>
  <c r="M11401" i="4" s="1"/>
  <c r="F7240" i="4"/>
  <c r="L7219" i="4" s="1"/>
  <c r="M7219" i="4" s="1"/>
  <c r="F9132" i="4"/>
  <c r="L9111" i="4" s="1"/>
  <c r="M9111" i="4" s="1"/>
  <c r="F11449" i="4"/>
  <c r="L11428" i="4" s="1"/>
  <c r="M11428" i="4" s="1"/>
  <c r="F11434" i="4"/>
  <c r="L11413" i="4" s="1"/>
  <c r="M11413" i="4" s="1"/>
  <c r="F11916" i="4"/>
  <c r="L11895" i="4" s="1"/>
  <c r="M11895" i="4" s="1"/>
  <c r="F11913" i="4"/>
  <c r="L11892" i="4" s="1"/>
  <c r="M11892" i="4" s="1"/>
  <c r="F6270" i="4"/>
  <c r="L6249" i="4" s="1"/>
  <c r="M6249" i="4" s="1"/>
  <c r="F8226" i="4"/>
  <c r="L8205" i="4" s="1"/>
  <c r="M8205" i="4" s="1"/>
  <c r="F9949" i="4"/>
  <c r="L9928" i="4" s="1"/>
  <c r="M9928" i="4" s="1"/>
  <c r="F10542" i="4"/>
  <c r="L10521" i="4" s="1"/>
  <c r="M10521" i="4" s="1"/>
  <c r="F10973" i="4"/>
  <c r="L10952" i="4" s="1"/>
  <c r="M10952" i="4" s="1"/>
  <c r="F6715" i="4"/>
  <c r="L6694" i="4" s="1"/>
  <c r="M6694" i="4" s="1"/>
  <c r="F8514" i="4"/>
  <c r="L8493" i="4" s="1"/>
  <c r="M8493" i="4" s="1"/>
  <c r="F9314" i="4"/>
  <c r="L9293" i="4" s="1"/>
  <c r="M9293" i="4" s="1"/>
  <c r="F8394" i="4"/>
  <c r="L8373" i="4" s="1"/>
  <c r="M8373" i="4" s="1"/>
  <c r="F9577" i="4"/>
  <c r="L9556" i="4" s="1"/>
  <c r="M9556" i="4" s="1"/>
  <c r="F9129" i="4"/>
  <c r="L9108" i="4" s="1"/>
  <c r="M9108" i="4" s="1"/>
  <c r="F10350" i="4"/>
  <c r="L10329" i="4" s="1"/>
  <c r="M10329" i="4" s="1"/>
  <c r="F10903" i="4"/>
  <c r="L10882" i="4" s="1"/>
  <c r="M10882" i="4" s="1"/>
  <c r="F11809" i="4"/>
  <c r="L11788" i="4" s="1"/>
  <c r="M11788" i="4" s="1"/>
  <c r="F11812" i="4"/>
  <c r="L11791" i="4" s="1"/>
  <c r="M11791" i="4" s="1"/>
  <c r="F12847" i="4"/>
  <c r="L12826" i="4" s="1"/>
  <c r="M12826" i="4" s="1"/>
  <c r="F6904" i="4"/>
  <c r="L6883" i="4" s="1"/>
  <c r="M6883" i="4" s="1"/>
  <c r="F9435" i="4"/>
  <c r="L9414" i="4" s="1"/>
  <c r="M9414" i="4" s="1"/>
  <c r="F9238" i="4"/>
  <c r="L9217" i="4" s="1"/>
  <c r="M9217" i="4" s="1"/>
  <c r="F10916" i="4"/>
  <c r="L10895" i="4" s="1"/>
  <c r="M10895" i="4" s="1"/>
  <c r="F12235" i="4"/>
  <c r="L12214" i="4" s="1"/>
  <c r="M12214" i="4" s="1"/>
  <c r="F12601" i="4"/>
  <c r="L12580" i="4" s="1"/>
  <c r="M12580" i="4" s="1"/>
  <c r="F12907" i="4"/>
  <c r="L12886" i="4" s="1"/>
  <c r="M12886" i="4" s="1"/>
  <c r="F8554" i="4"/>
  <c r="L8533" i="4" s="1"/>
  <c r="M8533" i="4" s="1"/>
  <c r="F7896" i="4"/>
  <c r="L7875" i="4" s="1"/>
  <c r="M7875" i="4" s="1"/>
  <c r="F9237" i="4"/>
  <c r="L9216" i="4" s="1"/>
  <c r="M9216" i="4" s="1"/>
  <c r="F10898" i="4"/>
  <c r="L10877" i="4" s="1"/>
  <c r="M10877" i="4" s="1"/>
  <c r="F11274" i="4"/>
  <c r="L11253" i="4" s="1"/>
  <c r="M11253" i="4" s="1"/>
  <c r="F11783" i="4"/>
  <c r="L11762" i="4" s="1"/>
  <c r="M11762" i="4" s="1"/>
  <c r="F7299" i="4"/>
  <c r="L7278" i="4" s="1"/>
  <c r="M7278" i="4" s="1"/>
  <c r="F9085" i="4"/>
  <c r="L9064" i="4" s="1"/>
  <c r="M9064" i="4" s="1"/>
  <c r="F11037" i="4"/>
  <c r="L11016" i="4" s="1"/>
  <c r="M11016" i="4" s="1"/>
  <c r="F11798" i="4"/>
  <c r="L11777" i="4" s="1"/>
  <c r="M11777" i="4" s="1"/>
  <c r="F12659" i="4"/>
  <c r="L12638" i="4" s="1"/>
  <c r="M12638" i="4" s="1"/>
  <c r="F7461" i="4"/>
  <c r="L7440" i="4" s="1"/>
  <c r="M7440" i="4" s="1"/>
  <c r="F11656" i="4"/>
  <c r="L11635" i="4" s="1"/>
  <c r="M11635" i="4" s="1"/>
  <c r="F440" i="4"/>
  <c r="L419" i="4" s="1"/>
  <c r="M419" i="4" s="1"/>
  <c r="F6901" i="4"/>
  <c r="L6880" i="4" s="1"/>
  <c r="M6880" i="4" s="1"/>
  <c r="F7818" i="4"/>
  <c r="L7797" i="4" s="1"/>
  <c r="M7797" i="4" s="1"/>
  <c r="F6011" i="4"/>
  <c r="L5990" i="4" s="1"/>
  <c r="M5990" i="4" s="1"/>
  <c r="F8134" i="4"/>
  <c r="L8113" i="4" s="1"/>
  <c r="M8113" i="4" s="1"/>
  <c r="F7491" i="4"/>
  <c r="L7470" i="4" s="1"/>
  <c r="M7470" i="4" s="1"/>
  <c r="F9395" i="4"/>
  <c r="L9374" i="4" s="1"/>
  <c r="M9374" i="4" s="1"/>
  <c r="F10924" i="4"/>
  <c r="L10903" i="4" s="1"/>
  <c r="M10903" i="4" s="1"/>
  <c r="F8937" i="4"/>
  <c r="L8916" i="4" s="1"/>
  <c r="M8916" i="4" s="1"/>
  <c r="F10377" i="4"/>
  <c r="L10356" i="4" s="1"/>
  <c r="M10356" i="4" s="1"/>
  <c r="F11662" i="4"/>
  <c r="L11641" i="4" s="1"/>
  <c r="M11641" i="4" s="1"/>
  <c r="F6693" i="4"/>
  <c r="L6672" i="4" s="1"/>
  <c r="M6672" i="4" s="1"/>
  <c r="F11260" i="4"/>
  <c r="L11239" i="4" s="1"/>
  <c r="M11239" i="4" s="1"/>
  <c r="F9135" i="4"/>
  <c r="L9114" i="4" s="1"/>
  <c r="M9114" i="4" s="1"/>
  <c r="F12716" i="4"/>
  <c r="L12695" i="4" s="1"/>
  <c r="M12695" i="4" s="1"/>
  <c r="F12705" i="4"/>
  <c r="L12684" i="4" s="1"/>
  <c r="M12684" i="4" s="1"/>
  <c r="F11419" i="4"/>
  <c r="L11398" i="4" s="1"/>
  <c r="M11398" i="4" s="1"/>
  <c r="F12600" i="4"/>
  <c r="L12579" i="4" s="1"/>
  <c r="M12579" i="4" s="1"/>
  <c r="F11745" i="4"/>
  <c r="L11724" i="4" s="1"/>
  <c r="M11724" i="4" s="1"/>
  <c r="F12777" i="4"/>
  <c r="L12756" i="4" s="1"/>
  <c r="M12756" i="4" s="1"/>
  <c r="F5025" i="4"/>
  <c r="L5004" i="4" s="1"/>
  <c r="M5004" i="4" s="1"/>
  <c r="F6159" i="4"/>
  <c r="L6138" i="4" s="1"/>
  <c r="M6138" i="4" s="1"/>
  <c r="F6631" i="4"/>
  <c r="L6610" i="4" s="1"/>
  <c r="M6610" i="4" s="1"/>
  <c r="F7801" i="4"/>
  <c r="L7780" i="4" s="1"/>
  <c r="M7780" i="4" s="1"/>
  <c r="F10919" i="4"/>
  <c r="L10898" i="4" s="1"/>
  <c r="M10898" i="4" s="1"/>
  <c r="F4175" i="4"/>
  <c r="L4154" i="4" s="1"/>
  <c r="M4154" i="4" s="1"/>
  <c r="F4800" i="4"/>
  <c r="L4779" i="4" s="1"/>
  <c r="M4779" i="4" s="1"/>
  <c r="F6640" i="4"/>
  <c r="L6619" i="4" s="1"/>
  <c r="M6619" i="4" s="1"/>
  <c r="F8280" i="4"/>
  <c r="L8259" i="4" s="1"/>
  <c r="M8259" i="4" s="1"/>
  <c r="F5170" i="4"/>
  <c r="L5149" i="4" s="1"/>
  <c r="M5149" i="4" s="1"/>
  <c r="F6163" i="4"/>
  <c r="L6142" i="4" s="1"/>
  <c r="M6142" i="4" s="1"/>
  <c r="F7475" i="4"/>
  <c r="L7454" i="4" s="1"/>
  <c r="M7454" i="4" s="1"/>
  <c r="F4354" i="4"/>
  <c r="L4333" i="4" s="1"/>
  <c r="M4333" i="4" s="1"/>
  <c r="F3859" i="4"/>
  <c r="L3838" i="4" s="1"/>
  <c r="M3838" i="4" s="1"/>
  <c r="F6324" i="4"/>
  <c r="L6303" i="4" s="1"/>
  <c r="M6303" i="4" s="1"/>
  <c r="F7387" i="4"/>
  <c r="L7366" i="4" s="1"/>
  <c r="M7366" i="4" s="1"/>
  <c r="F5628" i="4"/>
  <c r="L5607" i="4" s="1"/>
  <c r="M5607" i="4" s="1"/>
  <c r="F4339" i="4"/>
  <c r="L4318" i="4" s="1"/>
  <c r="M4318" i="4" s="1"/>
  <c r="F4202" i="4"/>
  <c r="L4181" i="4" s="1"/>
  <c r="M4181" i="4" s="1"/>
  <c r="F4829" i="4"/>
  <c r="L4808" i="4" s="1"/>
  <c r="M4808" i="4" s="1"/>
  <c r="F4043" i="4"/>
  <c r="L4022" i="4" s="1"/>
  <c r="M4022" i="4" s="1"/>
  <c r="F5323" i="4"/>
  <c r="L5302" i="4" s="1"/>
  <c r="M5302" i="4" s="1"/>
  <c r="F7396" i="4"/>
  <c r="L7375" i="4" s="1"/>
  <c r="M7375" i="4" s="1"/>
  <c r="F8720" i="4"/>
  <c r="L8699" i="4" s="1"/>
  <c r="M8699" i="4" s="1"/>
  <c r="F8388" i="4"/>
  <c r="L8367" i="4" s="1"/>
  <c r="M8367" i="4" s="1"/>
  <c r="F2459" i="4"/>
  <c r="L2438" i="4" s="1"/>
  <c r="M2438" i="4" s="1"/>
  <c r="F4090" i="4"/>
  <c r="L4069" i="4" s="1"/>
  <c r="M4069" i="4" s="1"/>
  <c r="F3555" i="4"/>
  <c r="L3534" i="4" s="1"/>
  <c r="M3534" i="4" s="1"/>
  <c r="F5557" i="4"/>
  <c r="L5536" i="4" s="1"/>
  <c r="M5536" i="4" s="1"/>
  <c r="F4023" i="4"/>
  <c r="L4002" i="4" s="1"/>
  <c r="M4002" i="4" s="1"/>
  <c r="F5320" i="4"/>
  <c r="L5299" i="4" s="1"/>
  <c r="M5299" i="4" s="1"/>
  <c r="F7736" i="4"/>
  <c r="L7715" i="4" s="1"/>
  <c r="M7715" i="4" s="1"/>
  <c r="F8450" i="4"/>
  <c r="L8429" i="4" s="1"/>
  <c r="M8429" i="4" s="1"/>
  <c r="F4309" i="4"/>
  <c r="L4288" i="4" s="1"/>
  <c r="M4288" i="4" s="1"/>
  <c r="F4826" i="4"/>
  <c r="L4805" i="4" s="1"/>
  <c r="M4805" i="4" s="1"/>
  <c r="F5355" i="4"/>
  <c r="L5334" i="4" s="1"/>
  <c r="M5334" i="4" s="1"/>
  <c r="F6350" i="4"/>
  <c r="L6329" i="4" s="1"/>
  <c r="M6329" i="4" s="1"/>
  <c r="F7651" i="4"/>
  <c r="L7630" i="4" s="1"/>
  <c r="M7630" i="4" s="1"/>
  <c r="F7151" i="4"/>
  <c r="L7130" i="4" s="1"/>
  <c r="M7130" i="4" s="1"/>
  <c r="F9077" i="4"/>
  <c r="L9056" i="4" s="1"/>
  <c r="M9056" i="4" s="1"/>
  <c r="F9197" i="4"/>
  <c r="L9176" i="4" s="1"/>
  <c r="M9176" i="4" s="1"/>
  <c r="F2773" i="4"/>
  <c r="L2752" i="4" s="1"/>
  <c r="M2752" i="4" s="1"/>
  <c r="F4262" i="4"/>
  <c r="L4241" i="4" s="1"/>
  <c r="M4241" i="4" s="1"/>
  <c r="F4525" i="4"/>
  <c r="L4504" i="4" s="1"/>
  <c r="M4504" i="4" s="1"/>
  <c r="F5622" i="4"/>
  <c r="L5601" i="4" s="1"/>
  <c r="M5601" i="4" s="1"/>
  <c r="F5556" i="4"/>
  <c r="L5535" i="4" s="1"/>
  <c r="M5535" i="4" s="1"/>
  <c r="F6624" i="4"/>
  <c r="L6603" i="4" s="1"/>
  <c r="M6603" i="4" s="1"/>
  <c r="F7484" i="4"/>
  <c r="L7463" i="4" s="1"/>
  <c r="M7463" i="4" s="1"/>
  <c r="F2777" i="4"/>
  <c r="L2756" i="4" s="1"/>
  <c r="M2756" i="4" s="1"/>
  <c r="F4349" i="4"/>
  <c r="L4328" i="4" s="1"/>
  <c r="M4328" i="4" s="1"/>
  <c r="F6276" i="4"/>
  <c r="L6255" i="4" s="1"/>
  <c r="M6255" i="4" s="1"/>
  <c r="F7978" i="4"/>
  <c r="L7957" i="4" s="1"/>
  <c r="M7957" i="4" s="1"/>
  <c r="F6170" i="4"/>
  <c r="L6149" i="4" s="1"/>
  <c r="M6149" i="4" s="1"/>
  <c r="F6751" i="4"/>
  <c r="L6730" i="4" s="1"/>
  <c r="M6730" i="4" s="1"/>
  <c r="F6376" i="4"/>
  <c r="L6355" i="4" s="1"/>
  <c r="M6355" i="4" s="1"/>
  <c r="F6840" i="4"/>
  <c r="L6819" i="4" s="1"/>
  <c r="M6819" i="4" s="1"/>
  <c r="F9714" i="4"/>
  <c r="L9693" i="4" s="1"/>
  <c r="M9693" i="4" s="1"/>
  <c r="F9696" i="4"/>
  <c r="L9675" i="4" s="1"/>
  <c r="M9675" i="4" s="1"/>
  <c r="F10901" i="4"/>
  <c r="L10880" i="4" s="1"/>
  <c r="M10880" i="4" s="1"/>
  <c r="F8003" i="4"/>
  <c r="L7982" i="4" s="1"/>
  <c r="M7982" i="4" s="1"/>
  <c r="F9198" i="4"/>
  <c r="L9177" i="4" s="1"/>
  <c r="M9177" i="4" s="1"/>
  <c r="F8249" i="4"/>
  <c r="L8228" i="4" s="1"/>
  <c r="M8228" i="4" s="1"/>
  <c r="F9327" i="4"/>
  <c r="L9306" i="4" s="1"/>
  <c r="M9306" i="4" s="1"/>
  <c r="F10521" i="4"/>
  <c r="L10500" i="4" s="1"/>
  <c r="M10500" i="4" s="1"/>
  <c r="F11440" i="4"/>
  <c r="L11419" i="4" s="1"/>
  <c r="M11419" i="4" s="1"/>
  <c r="F11212" i="4"/>
  <c r="L11191" i="4" s="1"/>
  <c r="M11191" i="4" s="1"/>
  <c r="F11658" i="4"/>
  <c r="L11637" i="4" s="1"/>
  <c r="M11637" i="4" s="1"/>
  <c r="F11647" i="4"/>
  <c r="L11626" i="4" s="1"/>
  <c r="M11626" i="4" s="1"/>
  <c r="F12498" i="4"/>
  <c r="L12477" i="4" s="1"/>
  <c r="M12477" i="4" s="1"/>
  <c r="F7740" i="4"/>
  <c r="L7719" i="4" s="1"/>
  <c r="M7719" i="4" s="1"/>
  <c r="F8348" i="4"/>
  <c r="L8327" i="4" s="1"/>
  <c r="M8327" i="4" s="1"/>
  <c r="F7735" i="4"/>
  <c r="L7714" i="4" s="1"/>
  <c r="M7714" i="4" s="1"/>
  <c r="F8980" i="4"/>
  <c r="L8959" i="4" s="1"/>
  <c r="M8959" i="4" s="1"/>
  <c r="F11350" i="4"/>
  <c r="L11329" i="4" s="1"/>
  <c r="M11329" i="4" s="1"/>
  <c r="F11744" i="4"/>
  <c r="L11723" i="4" s="1"/>
  <c r="M11723" i="4" s="1"/>
  <c r="F12161" i="4"/>
  <c r="L12140" i="4" s="1"/>
  <c r="M12140" i="4" s="1"/>
  <c r="F6700" i="4"/>
  <c r="L6679" i="4" s="1"/>
  <c r="M6679" i="4" s="1"/>
  <c r="F7176" i="4"/>
  <c r="L7155" i="4" s="1"/>
  <c r="M7155" i="4" s="1"/>
  <c r="F9617" i="4"/>
  <c r="L9596" i="4" s="1"/>
  <c r="M9596" i="4" s="1"/>
  <c r="F10927" i="4"/>
  <c r="L10906" i="4" s="1"/>
  <c r="M10906" i="4" s="1"/>
  <c r="F10952" i="4"/>
  <c r="L10931" i="4" s="1"/>
  <c r="M10931" i="4" s="1"/>
  <c r="F11418" i="4"/>
  <c r="L11397" i="4" s="1"/>
  <c r="M11397" i="4" s="1"/>
  <c r="F11786" i="4"/>
  <c r="L11765" i="4" s="1"/>
  <c r="M11765" i="4" s="1"/>
  <c r="F11789" i="4"/>
  <c r="L11768" i="4" s="1"/>
  <c r="M11768" i="4" s="1"/>
  <c r="F12509" i="4"/>
  <c r="L12488" i="4" s="1"/>
  <c r="M12488" i="4" s="1"/>
  <c r="F12712" i="4"/>
  <c r="L12691" i="4" s="1"/>
  <c r="M12691" i="4" s="1"/>
  <c r="F6574" i="4"/>
  <c r="L6553" i="4" s="1"/>
  <c r="M6553" i="4" s="1"/>
  <c r="F7150" i="4"/>
  <c r="L7129" i="4" s="1"/>
  <c r="M7129" i="4" s="1"/>
  <c r="F7999" i="4"/>
  <c r="L7978" i="4" s="1"/>
  <c r="M7978" i="4" s="1"/>
  <c r="F7186" i="4"/>
  <c r="L7165" i="4" s="1"/>
  <c r="M7165" i="4" s="1"/>
  <c r="F8167" i="4"/>
  <c r="L8146" i="4" s="1"/>
  <c r="M8146" i="4" s="1"/>
  <c r="F9246" i="4"/>
  <c r="L9225" i="4" s="1"/>
  <c r="M9225" i="4" s="1"/>
  <c r="F9694" i="4"/>
  <c r="L9673" i="4" s="1"/>
  <c r="M9673" i="4" s="1"/>
  <c r="F10766" i="4"/>
  <c r="L10745" i="4" s="1"/>
  <c r="M10745" i="4" s="1"/>
  <c r="F11803" i="4"/>
  <c r="L11782" i="4" s="1"/>
  <c r="M11782" i="4" s="1"/>
  <c r="F11805" i="4"/>
  <c r="L11784" i="4" s="1"/>
  <c r="M11784" i="4" s="1"/>
  <c r="F7485" i="4"/>
  <c r="L7464" i="4" s="1"/>
  <c r="M7464" i="4" s="1"/>
  <c r="F9321" i="4"/>
  <c r="L9300" i="4" s="1"/>
  <c r="M9300" i="4" s="1"/>
  <c r="F9975" i="4"/>
  <c r="L9954" i="4" s="1"/>
  <c r="M9954" i="4" s="1"/>
  <c r="F10374" i="4"/>
  <c r="L10353" i="4" s="1"/>
  <c r="M10353" i="4" s="1"/>
  <c r="F11830" i="4"/>
  <c r="L11809" i="4" s="1"/>
  <c r="M11809" i="4" s="1"/>
  <c r="F12797" i="4"/>
  <c r="L12776" i="4" s="1"/>
  <c r="M12776" i="4" s="1"/>
  <c r="F7241" i="4"/>
  <c r="L7220" i="4" s="1"/>
  <c r="M7220" i="4" s="1"/>
  <c r="F8484" i="4"/>
  <c r="L8463" i="4" s="1"/>
  <c r="M8463" i="4" s="1"/>
  <c r="F9573" i="4"/>
  <c r="L9552" i="4" s="1"/>
  <c r="M9552" i="4" s="1"/>
  <c r="F9615" i="4"/>
  <c r="L9594" i="4" s="1"/>
  <c r="M9594" i="4" s="1"/>
  <c r="F10781" i="4"/>
  <c r="L10760" i="4" s="1"/>
  <c r="M10760" i="4" s="1"/>
  <c r="F11520" i="4"/>
  <c r="L11499" i="4" s="1"/>
  <c r="M11499" i="4" s="1"/>
  <c r="F12168" i="4"/>
  <c r="L12147" i="4" s="1"/>
  <c r="M12147" i="4" s="1"/>
  <c r="F12655" i="4"/>
  <c r="L12634" i="4" s="1"/>
  <c r="M12634" i="4" s="1"/>
  <c r="F7394" i="4"/>
  <c r="L7373" i="4" s="1"/>
  <c r="M7373" i="4" s="1"/>
  <c r="F6826" i="4"/>
  <c r="L6805" i="4" s="1"/>
  <c r="M6805" i="4" s="1"/>
  <c r="F7347" i="4"/>
  <c r="L7326" i="4" s="1"/>
  <c r="M7326" i="4" s="1"/>
  <c r="F8527" i="4"/>
  <c r="L8506" i="4" s="1"/>
  <c r="M8506" i="4" s="1"/>
  <c r="F10051" i="4"/>
  <c r="L10030" i="4" s="1"/>
  <c r="M10030" i="4" s="1"/>
  <c r="F10936" i="4"/>
  <c r="L10915" i="4" s="1"/>
  <c r="M10915" i="4" s="1"/>
  <c r="F11109" i="4"/>
  <c r="L11088" i="4" s="1"/>
  <c r="M11088" i="4" s="1"/>
  <c r="F11453" i="4"/>
  <c r="L11432" i="4" s="1"/>
  <c r="M11432" i="4" s="1"/>
  <c r="F12591" i="4"/>
  <c r="L12570" i="4" s="1"/>
  <c r="M12570" i="4" s="1"/>
  <c r="F6711" i="4"/>
  <c r="L6690" i="4" s="1"/>
  <c r="M6690" i="4" s="1"/>
  <c r="F8519" i="4"/>
  <c r="L8498" i="4" s="1"/>
  <c r="M8498" i="4" s="1"/>
  <c r="F7990" i="4"/>
  <c r="L7969" i="4" s="1"/>
  <c r="M7969" i="4" s="1"/>
  <c r="F8397" i="4"/>
  <c r="L8376" i="4" s="1"/>
  <c r="M8376" i="4" s="1"/>
  <c r="F10056" i="4"/>
  <c r="L10035" i="4" s="1"/>
  <c r="M10035" i="4" s="1"/>
  <c r="F11719" i="4"/>
  <c r="L11698" i="4" s="1"/>
  <c r="M11698" i="4" s="1"/>
  <c r="F11948" i="4"/>
  <c r="L11927" i="4" s="1"/>
  <c r="M11927" i="4" s="1"/>
  <c r="F12596" i="4"/>
  <c r="L12575" i="4" s="1"/>
  <c r="M12575" i="4" s="1"/>
  <c r="F9317" i="4"/>
  <c r="L9296" i="4" s="1"/>
  <c r="M9296" i="4" s="1"/>
  <c r="F9505" i="4"/>
  <c r="L9484" i="4" s="1"/>
  <c r="M9484" i="4" s="1"/>
  <c r="F10614" i="4"/>
  <c r="L10593" i="4" s="1"/>
  <c r="M10593" i="4" s="1"/>
  <c r="F11834" i="4"/>
  <c r="L11813" i="4" s="1"/>
  <c r="M11813" i="4" s="1"/>
  <c r="F12237" i="4"/>
  <c r="L12216" i="4" s="1"/>
  <c r="M12216" i="4" s="1"/>
  <c r="F12689" i="4"/>
  <c r="L12668" i="4" s="1"/>
  <c r="M12668" i="4" s="1"/>
  <c r="F7202" i="4"/>
  <c r="L7181" i="4" s="1"/>
  <c r="M7181" i="4" s="1"/>
  <c r="F7898" i="4"/>
  <c r="L7877" i="4" s="1"/>
  <c r="M7877" i="4" s="1"/>
  <c r="F9335" i="4"/>
  <c r="L9314" i="4" s="1"/>
  <c r="M9314" i="4" s="1"/>
  <c r="F10347" i="4"/>
  <c r="L10326" i="4" s="1"/>
  <c r="M10326" i="4" s="1"/>
  <c r="F11426" i="4"/>
  <c r="L11405" i="4" s="1"/>
  <c r="M11405" i="4" s="1"/>
  <c r="F11543" i="4"/>
  <c r="L11522" i="4" s="1"/>
  <c r="M11522" i="4" s="1"/>
  <c r="F12709" i="4"/>
  <c r="L12688" i="4" s="1"/>
  <c r="M12688" i="4" s="1"/>
  <c r="F7991" i="4"/>
  <c r="L7970" i="4" s="1"/>
  <c r="M7970" i="4" s="1"/>
  <c r="F11444" i="4"/>
  <c r="L11423" i="4" s="1"/>
  <c r="M11423" i="4" s="1"/>
  <c r="F12755" i="4"/>
  <c r="L12734" i="4" s="1"/>
  <c r="M12734" i="4" s="1"/>
  <c r="F10063" i="4"/>
  <c r="L10042" i="4" s="1"/>
  <c r="M10042" i="4" s="1"/>
  <c r="F12786" i="4"/>
  <c r="L12765" i="4" s="1"/>
  <c r="M12765" i="4" s="1"/>
  <c r="F3299" i="4"/>
  <c r="L3278" i="4" s="1"/>
  <c r="M3278" i="4" s="1"/>
  <c r="F5685" i="4"/>
  <c r="L5664" i="4" s="1"/>
  <c r="M5664" i="4" s="1"/>
  <c r="F2931" i="4"/>
  <c r="L2910" i="4" s="1"/>
  <c r="M2910" i="4" s="1"/>
  <c r="F3733" i="4"/>
  <c r="L3712" i="4" s="1"/>
  <c r="M3712" i="4" s="1"/>
  <c r="F4816" i="4"/>
  <c r="L4795" i="4" s="1"/>
  <c r="M4795" i="4" s="1"/>
  <c r="F4874" i="4"/>
  <c r="L4853" i="4" s="1"/>
  <c r="M4853" i="4" s="1"/>
  <c r="F2977" i="4"/>
  <c r="L2956" i="4" s="1"/>
  <c r="M2956" i="4" s="1"/>
  <c r="F5163" i="4"/>
  <c r="L5142" i="4" s="1"/>
  <c r="M5142" i="4" s="1"/>
  <c r="F2873" i="4"/>
  <c r="L2852" i="4" s="1"/>
  <c r="M2852" i="4" s="1"/>
  <c r="F7773" i="4"/>
  <c r="L7752" i="4" s="1"/>
  <c r="M7752" i="4" s="1"/>
  <c r="F7259" i="4"/>
  <c r="L7238" i="4" s="1"/>
  <c r="M7238" i="4" s="1"/>
  <c r="F8976" i="4"/>
  <c r="L8955" i="4" s="1"/>
  <c r="M8955" i="4" s="1"/>
  <c r="F9893" i="4"/>
  <c r="L9872" i="4" s="1"/>
  <c r="M9872" i="4" s="1"/>
  <c r="F11020" i="4"/>
  <c r="L10999" i="4" s="1"/>
  <c r="M10999" i="4" s="1"/>
  <c r="F12714" i="4"/>
  <c r="L12693" i="4" s="1"/>
  <c r="M12693" i="4" s="1"/>
  <c r="F11835" i="4"/>
  <c r="L11814" i="4" s="1"/>
  <c r="M11814" i="4" s="1"/>
  <c r="F848" i="4"/>
  <c r="L827" i="4" s="1"/>
  <c r="M827" i="4" s="1"/>
  <c r="F7653" i="4"/>
  <c r="L7632" i="4" s="1"/>
  <c r="M7632" i="4" s="1"/>
  <c r="F5694" i="4"/>
  <c r="L5673" i="4" s="1"/>
  <c r="M5673" i="4" s="1"/>
  <c r="F2647" i="4"/>
  <c r="L2626" i="4" s="1"/>
  <c r="M2626" i="4" s="1"/>
  <c r="F5028" i="4"/>
  <c r="L5007" i="4" s="1"/>
  <c r="M5007" i="4" s="1"/>
  <c r="F5222" i="4"/>
  <c r="L5201" i="4" s="1"/>
  <c r="M5201" i="4" s="1"/>
  <c r="F8509" i="4"/>
  <c r="L8488" i="4" s="1"/>
  <c r="M8488" i="4" s="1"/>
  <c r="F9127" i="4"/>
  <c r="L9106" i="4" s="1"/>
  <c r="M9106" i="4" s="1"/>
  <c r="F10780" i="4"/>
  <c r="L10759" i="4" s="1"/>
  <c r="M10759" i="4" s="1"/>
  <c r="F4593" i="4"/>
  <c r="L4572" i="4" s="1"/>
  <c r="M4572" i="4" s="1"/>
  <c r="F5360" i="4"/>
  <c r="L5339" i="4" s="1"/>
  <c r="M5339" i="4" s="1"/>
  <c r="F6611" i="4"/>
  <c r="L6590" i="4" s="1"/>
  <c r="M6590" i="4" s="1"/>
  <c r="F8405" i="4"/>
  <c r="L8384" i="4" s="1"/>
  <c r="M8384" i="4" s="1"/>
  <c r="F3996" i="4"/>
  <c r="L3975" i="4" s="1"/>
  <c r="M3975" i="4" s="1"/>
  <c r="F4007" i="4"/>
  <c r="L3986" i="4" s="1"/>
  <c r="M3986" i="4" s="1"/>
  <c r="F6427" i="4"/>
  <c r="L6406" i="4" s="1"/>
  <c r="M6406" i="4" s="1"/>
  <c r="F6614" i="4"/>
  <c r="L6593" i="4" s="1"/>
  <c r="M6593" i="4" s="1"/>
  <c r="F9699" i="4"/>
  <c r="L9678" i="4" s="1"/>
  <c r="M9678" i="4" s="1"/>
  <c r="E1964" i="4"/>
  <c r="F1964" i="4" s="1"/>
  <c r="L1943" i="4" s="1"/>
  <c r="F5026" i="4"/>
  <c r="L5005" i="4" s="1"/>
  <c r="M5005" i="4" s="1"/>
  <c r="F5367" i="4"/>
  <c r="L5346" i="4" s="1"/>
  <c r="M5346" i="4" s="1"/>
  <c r="F3493" i="4"/>
  <c r="L3472" i="4" s="1"/>
  <c r="M3472" i="4" s="1"/>
  <c r="F5372" i="4"/>
  <c r="L5351" i="4" s="1"/>
  <c r="M5351" i="4" s="1"/>
  <c r="F5364" i="4"/>
  <c r="L5343" i="4" s="1"/>
  <c r="M5343" i="4" s="1"/>
  <c r="F6173" i="4"/>
  <c r="L6152" i="4" s="1"/>
  <c r="M6152" i="4" s="1"/>
  <c r="F6632" i="4"/>
  <c r="L6611" i="4" s="1"/>
  <c r="M6611" i="4" s="1"/>
  <c r="F7198" i="4"/>
  <c r="L7177" i="4" s="1"/>
  <c r="M7177" i="4" s="1"/>
  <c r="F8250" i="4"/>
  <c r="L8229" i="4" s="1"/>
  <c r="M8229" i="4" s="1"/>
  <c r="F9705" i="4"/>
  <c r="L9684" i="4" s="1"/>
  <c r="M9684" i="4" s="1"/>
  <c r="F10774" i="4"/>
  <c r="L10753" i="4" s="1"/>
  <c r="M10753" i="4" s="1"/>
  <c r="F10921" i="4"/>
  <c r="L10900" i="4" s="1"/>
  <c r="M10900" i="4" s="1"/>
  <c r="F12163" i="4"/>
  <c r="L12142" i="4" s="1"/>
  <c r="M12142" i="4" s="1"/>
  <c r="F11377" i="4"/>
  <c r="L11356" i="4" s="1"/>
  <c r="M11356" i="4" s="1"/>
  <c r="F12493" i="4"/>
  <c r="L12472" i="4" s="1"/>
  <c r="M12472" i="4" s="1"/>
  <c r="F8455" i="4"/>
  <c r="L8434" i="4" s="1"/>
  <c r="M8434" i="4" s="1"/>
  <c r="F9241" i="4"/>
  <c r="L9220" i="4" s="1"/>
  <c r="M9220" i="4" s="1"/>
  <c r="F9074" i="4"/>
  <c r="L9053" i="4" s="1"/>
  <c r="M9053" i="4" s="1"/>
  <c r="F8983" i="4"/>
  <c r="L8962" i="4" s="1"/>
  <c r="M8962" i="4" s="1"/>
  <c r="F9439" i="4"/>
  <c r="L9418" i="4" s="1"/>
  <c r="M9418" i="4" s="1"/>
  <c r="F11334" i="4"/>
  <c r="L11313" i="4" s="1"/>
  <c r="M11313" i="4" s="1"/>
  <c r="F11390" i="4"/>
  <c r="L11369" i="4" s="1"/>
  <c r="M11369" i="4" s="1"/>
  <c r="F6702" i="4"/>
  <c r="L6681" i="4" s="1"/>
  <c r="M6681" i="4" s="1"/>
  <c r="F7726" i="4"/>
  <c r="L7705" i="4" s="1"/>
  <c r="M7705" i="4" s="1"/>
  <c r="F10605" i="4"/>
  <c r="L10584" i="4" s="1"/>
  <c r="M10584" i="4" s="1"/>
  <c r="F11106" i="4"/>
  <c r="L11085" i="4" s="1"/>
  <c r="M11085" i="4" s="1"/>
  <c r="F11096" i="4"/>
  <c r="L11075" i="4" s="1"/>
  <c r="M11075" i="4" s="1"/>
  <c r="F11813" i="4"/>
  <c r="L11792" i="4" s="1"/>
  <c r="M11792" i="4" s="1"/>
  <c r="F11790" i="4"/>
  <c r="L11769" i="4" s="1"/>
  <c r="M11769" i="4" s="1"/>
  <c r="F12656" i="4"/>
  <c r="L12635" i="4" s="1"/>
  <c r="M12635" i="4" s="1"/>
  <c r="F7400" i="4"/>
  <c r="L7379" i="4" s="1"/>
  <c r="M7379" i="4" s="1"/>
  <c r="F8149" i="4"/>
  <c r="L8128" i="4" s="1"/>
  <c r="M8128" i="4" s="1"/>
  <c r="F7193" i="4"/>
  <c r="L7172" i="4" s="1"/>
  <c r="M7172" i="4" s="1"/>
  <c r="F8168" i="4"/>
  <c r="L8147" i="4" s="1"/>
  <c r="M8147" i="4" s="1"/>
  <c r="F9344" i="4"/>
  <c r="L9323" i="4" s="1"/>
  <c r="M9323" i="4" s="1"/>
  <c r="F11101" i="4"/>
  <c r="L11080" i="4" s="1"/>
  <c r="M11080" i="4" s="1"/>
  <c r="F7487" i="4"/>
  <c r="L7466" i="4" s="1"/>
  <c r="M7466" i="4" s="1"/>
  <c r="F10612" i="4"/>
  <c r="L10591" i="4" s="1"/>
  <c r="M10591" i="4" s="1"/>
  <c r="F11912" i="4"/>
  <c r="L11891" i="4" s="1"/>
  <c r="M11891" i="4" s="1"/>
  <c r="F12231" i="4"/>
  <c r="L12210" i="4" s="1"/>
  <c r="M12210" i="4" s="1"/>
  <c r="F7798" i="4"/>
  <c r="L7777" i="4" s="1"/>
  <c r="M7777" i="4" s="1"/>
  <c r="F8485" i="4"/>
  <c r="L8464" i="4" s="1"/>
  <c r="M8464" i="4" s="1"/>
  <c r="F9616" i="4"/>
  <c r="L9595" i="4" s="1"/>
  <c r="M9595" i="4" s="1"/>
  <c r="F10121" i="4"/>
  <c r="L10100" i="4" s="1"/>
  <c r="M10100" i="4" s="1"/>
  <c r="F10573" i="4"/>
  <c r="L10552" i="4" s="1"/>
  <c r="M10552" i="4" s="1"/>
  <c r="F11417" i="4"/>
  <c r="L11396" i="4" s="1"/>
  <c r="M11396" i="4" s="1"/>
  <c r="F12781" i="4"/>
  <c r="L12760" i="4" s="1"/>
  <c r="M12760" i="4" s="1"/>
  <c r="F7598" i="4"/>
  <c r="L7577" i="4" s="1"/>
  <c r="M7577" i="4" s="1"/>
  <c r="F6827" i="4"/>
  <c r="L6806" i="4" s="1"/>
  <c r="M6806" i="4" s="1"/>
  <c r="F7348" i="4"/>
  <c r="L7327" i="4" s="1"/>
  <c r="M7327" i="4" s="1"/>
  <c r="F8195" i="4"/>
  <c r="L8174" i="4" s="1"/>
  <c r="M8174" i="4" s="1"/>
  <c r="F9522" i="4"/>
  <c r="L9501" i="4" s="1"/>
  <c r="M9501" i="4" s="1"/>
  <c r="F9841" i="4"/>
  <c r="L9820" i="4" s="1"/>
  <c r="M9820" i="4" s="1"/>
  <c r="F10728" i="4"/>
  <c r="L10707" i="4" s="1"/>
  <c r="M10707" i="4" s="1"/>
  <c r="F11110" i="4"/>
  <c r="L11089" i="4" s="1"/>
  <c r="M11089" i="4" s="1"/>
  <c r="F11780" i="4"/>
  <c r="L11759" i="4" s="1"/>
  <c r="M11759" i="4" s="1"/>
  <c r="F12232" i="4"/>
  <c r="L12211" i="4" s="1"/>
  <c r="M12211" i="4" s="1"/>
  <c r="E12661" i="4"/>
  <c r="F12681" i="4" s="1"/>
  <c r="L12660" i="4" s="1"/>
  <c r="M12660" i="4" s="1"/>
  <c r="F6710" i="4"/>
  <c r="L6689" i="4" s="1"/>
  <c r="M6689" i="4" s="1"/>
  <c r="F8483" i="4"/>
  <c r="L8462" i="4" s="1"/>
  <c r="M8462" i="4" s="1"/>
  <c r="F10076" i="4"/>
  <c r="L10055" i="4" s="1"/>
  <c r="M10055" i="4" s="1"/>
  <c r="F10971" i="4"/>
  <c r="L10950" i="4" s="1"/>
  <c r="M10950" i="4" s="1"/>
  <c r="F11685" i="4"/>
  <c r="L11664" i="4" s="1"/>
  <c r="M11664" i="4" s="1"/>
  <c r="F12106" i="4"/>
  <c r="L12085" i="4" s="1"/>
  <c r="M12085" i="4" s="1"/>
  <c r="F7984" i="4"/>
  <c r="L7963" i="4" s="1"/>
  <c r="M7963" i="4" s="1"/>
  <c r="F8979" i="4"/>
  <c r="L8958" i="4" s="1"/>
  <c r="M8958" i="4" s="1"/>
  <c r="F10054" i="4"/>
  <c r="L10033" i="4" s="1"/>
  <c r="M10033" i="4" s="1"/>
  <c r="F11644" i="4"/>
  <c r="L11623" i="4" s="1"/>
  <c r="M11623" i="4" s="1"/>
  <c r="F12497" i="4"/>
  <c r="L12476" i="4" s="1"/>
  <c r="M12476" i="4" s="1"/>
  <c r="F12206" i="4"/>
  <c r="L12185" i="4" s="1"/>
  <c r="M12185" i="4" s="1"/>
  <c r="F7199" i="4"/>
  <c r="L7178" i="4" s="1"/>
  <c r="M7178" i="4" s="1"/>
  <c r="F10088" i="4"/>
  <c r="L10067" i="4" s="1"/>
  <c r="M10067" i="4" s="1"/>
  <c r="F10346" i="4"/>
  <c r="L10325" i="4" s="1"/>
  <c r="M10325" i="4" s="1"/>
  <c r="F11539" i="4"/>
  <c r="L11518" i="4" s="1"/>
  <c r="M11518" i="4" s="1"/>
  <c r="F11909" i="4"/>
  <c r="L11888" i="4" s="1"/>
  <c r="M11888" i="4" s="1"/>
  <c r="F12881" i="4"/>
  <c r="L12860" i="4" s="1"/>
  <c r="M12860" i="4" s="1"/>
  <c r="F10136" i="4"/>
  <c r="L10115" i="4" s="1"/>
  <c r="M10115" i="4" s="1"/>
  <c r="F9231" i="4"/>
  <c r="L9210" i="4" s="1"/>
  <c r="M9210" i="4" s="1"/>
  <c r="F11802" i="4"/>
  <c r="L11781" i="4" s="1"/>
  <c r="M11781" i="4" s="1"/>
  <c r="F11641" i="4"/>
  <c r="L11620" i="4" s="1"/>
  <c r="M11620" i="4" s="1"/>
  <c r="F12598" i="4"/>
  <c r="L12577" i="4" s="1"/>
  <c r="M12577" i="4" s="1"/>
  <c r="F9587" i="4"/>
  <c r="L9566" i="4" s="1"/>
  <c r="M9566" i="4" s="1"/>
  <c r="F11441" i="4"/>
  <c r="L11420" i="4" s="1"/>
  <c r="M11420" i="4" s="1"/>
  <c r="F4319" i="4"/>
  <c r="L4298" i="4" s="1"/>
  <c r="M4298" i="4" s="1"/>
  <c r="F1910" i="4"/>
  <c r="L1889" i="4" s="1"/>
  <c r="M1889" i="4" s="1"/>
  <c r="F4352" i="4"/>
  <c r="L4331" i="4" s="1"/>
  <c r="M4331" i="4" s="1"/>
  <c r="F3598" i="4"/>
  <c r="L3577" i="4" s="1"/>
  <c r="M3577" i="4" s="1"/>
  <c r="F8393" i="4"/>
  <c r="L8372" i="4" s="1"/>
  <c r="M8372" i="4" s="1"/>
  <c r="F3205" i="4"/>
  <c r="L3184" i="4" s="1"/>
  <c r="M3184" i="4" s="1"/>
  <c r="F7729" i="4"/>
  <c r="L7708" i="4" s="1"/>
  <c r="M7708" i="4" s="1"/>
  <c r="F7388" i="4"/>
  <c r="L7367" i="4" s="1"/>
  <c r="M7367" i="4" s="1"/>
  <c r="F5852" i="4"/>
  <c r="L5831" i="4" s="1"/>
  <c r="M5831" i="4" s="1"/>
  <c r="F6588" i="4"/>
  <c r="L6567" i="4" s="1"/>
  <c r="M6567" i="4" s="1"/>
  <c r="F7469" i="4"/>
  <c r="L7448" i="4" s="1"/>
  <c r="M7448" i="4" s="1"/>
  <c r="F10220" i="4"/>
  <c r="L10199" i="4" s="1"/>
  <c r="M10199" i="4" s="1"/>
  <c r="F9614" i="4"/>
  <c r="L9593" i="4" s="1"/>
  <c r="M9593" i="4" s="1"/>
  <c r="F11290" i="4"/>
  <c r="L11269" i="4" s="1"/>
  <c r="M11269" i="4" s="1"/>
  <c r="F12685" i="4"/>
  <c r="L12664" i="4" s="1"/>
  <c r="M12664" i="4" s="1"/>
  <c r="F9432" i="4"/>
  <c r="L9411" i="4" s="1"/>
  <c r="M9411" i="4" s="1"/>
  <c r="F6557" i="4"/>
  <c r="L6536" i="4" s="1"/>
  <c r="M6536" i="4" s="1"/>
  <c r="F11588" i="4"/>
  <c r="L11567" i="4" s="1"/>
  <c r="M11567" i="4" s="1"/>
  <c r="F9854" i="4"/>
  <c r="L9833" i="4" s="1"/>
  <c r="M9833" i="4" s="1"/>
  <c r="F394" i="4"/>
  <c r="L373" i="4" s="1"/>
  <c r="M373" i="4" s="1"/>
  <c r="F4114" i="4"/>
  <c r="L4093" i="4" s="1"/>
  <c r="M4093" i="4" s="1"/>
  <c r="F6168" i="4"/>
  <c r="L6147" i="4" s="1"/>
  <c r="M6147" i="4" s="1"/>
  <c r="F7820" i="4"/>
  <c r="L7799" i="4" s="1"/>
  <c r="M7799" i="4" s="1"/>
  <c r="F6617" i="4"/>
  <c r="L6596" i="4" s="1"/>
  <c r="M6596" i="4" s="1"/>
  <c r="F9245" i="4"/>
  <c r="L9224" i="4" s="1"/>
  <c r="M9224" i="4" s="1"/>
  <c r="F9691" i="4"/>
  <c r="L9670" i="4" s="1"/>
  <c r="M9670" i="4" s="1"/>
  <c r="F10600" i="4"/>
  <c r="L10579" i="4" s="1"/>
  <c r="M10579" i="4" s="1"/>
  <c r="F4502" i="4"/>
  <c r="L4481" i="4" s="1"/>
  <c r="M4481" i="4" s="1"/>
  <c r="F5419" i="4"/>
  <c r="L5398" i="4" s="1"/>
  <c r="M5398" i="4" s="1"/>
  <c r="F5433" i="4"/>
  <c r="L5412" i="4" s="1"/>
  <c r="M5412" i="4" s="1"/>
  <c r="F4532" i="4"/>
  <c r="L4511" i="4" s="1"/>
  <c r="M4511" i="4" s="1"/>
  <c r="F4541" i="4"/>
  <c r="L4520" i="4" s="1"/>
  <c r="M4520" i="4" s="1"/>
  <c r="F5698" i="4"/>
  <c r="L5677" i="4" s="1"/>
  <c r="M5677" i="4" s="1"/>
  <c r="F6431" i="4"/>
  <c r="L6410" i="4" s="1"/>
  <c r="M6410" i="4" s="1"/>
  <c r="F4154" i="4"/>
  <c r="L4133" i="4" s="1"/>
  <c r="M4133" i="4" s="1"/>
  <c r="F5219" i="4"/>
  <c r="L5198" i="4" s="1"/>
  <c r="M5198" i="4" s="1"/>
  <c r="F6634" i="4"/>
  <c r="L6613" i="4" s="1"/>
  <c r="M6613" i="4" s="1"/>
  <c r="F3794" i="4"/>
  <c r="L3773" i="4" s="1"/>
  <c r="M3773" i="4" s="1"/>
  <c r="F3853" i="4"/>
  <c r="L3832" i="4" s="1"/>
  <c r="M3832" i="4" s="1"/>
  <c r="F5029" i="4"/>
  <c r="L5008" i="4" s="1"/>
  <c r="M5008" i="4" s="1"/>
  <c r="F8406" i="4"/>
  <c r="L8385" i="4" s="1"/>
  <c r="M8385" i="4" s="1"/>
  <c r="F9604" i="4"/>
  <c r="L9583" i="4" s="1"/>
  <c r="M9583" i="4" s="1"/>
  <c r="F3556" i="4"/>
  <c r="L3535" i="4" s="1"/>
  <c r="M3535" i="4" s="1"/>
  <c r="F4584" i="4"/>
  <c r="L4563" i="4" s="1"/>
  <c r="M4563" i="4" s="1"/>
  <c r="F5553" i="4"/>
  <c r="L5532" i="4" s="1"/>
  <c r="M5532" i="4" s="1"/>
  <c r="F6373" i="4"/>
  <c r="L6352" i="4" s="1"/>
  <c r="M6352" i="4" s="1"/>
  <c r="F6364" i="4"/>
  <c r="L6343" i="4" s="1"/>
  <c r="M6343" i="4" s="1"/>
  <c r="F4260" i="4"/>
  <c r="L4239" i="4" s="1"/>
  <c r="M4239" i="4" s="1"/>
  <c r="F4008" i="4"/>
  <c r="L3987" i="4" s="1"/>
  <c r="M3987" i="4" s="1"/>
  <c r="F7308" i="4"/>
  <c r="L7287" i="4" s="1"/>
  <c r="M7287" i="4" s="1"/>
  <c r="F7727" i="4"/>
  <c r="L7706" i="4" s="1"/>
  <c r="M7706" i="4" s="1"/>
  <c r="F6705" i="4"/>
  <c r="L6684" i="4" s="1"/>
  <c r="M6684" i="4" s="1"/>
  <c r="F8277" i="4"/>
  <c r="L8256" i="4" s="1"/>
  <c r="M8256" i="4" s="1"/>
  <c r="F9136" i="4"/>
  <c r="L9115" i="4" s="1"/>
  <c r="M9115" i="4" s="1"/>
  <c r="F9946" i="4"/>
  <c r="L9925" i="4" s="1"/>
  <c r="M9925" i="4" s="1"/>
  <c r="F5027" i="4"/>
  <c r="L5006" i="4" s="1"/>
  <c r="M5006" i="4" s="1"/>
  <c r="F6160" i="4"/>
  <c r="L6139" i="4" s="1"/>
  <c r="M6139" i="4" s="1"/>
  <c r="F6169" i="4"/>
  <c r="L6148" i="4" s="1"/>
  <c r="M6148" i="4" s="1"/>
  <c r="F3045" i="4"/>
  <c r="L3024" i="4" s="1"/>
  <c r="M3024" i="4" s="1"/>
  <c r="F5627" i="4"/>
  <c r="L5606" i="4" s="1"/>
  <c r="M5606" i="4" s="1"/>
  <c r="F8451" i="4"/>
  <c r="L8430" i="4" s="1"/>
  <c r="M8430" i="4" s="1"/>
  <c r="F3785" i="4"/>
  <c r="L3764" i="4" s="1"/>
  <c r="M3764" i="4" s="1"/>
  <c r="F5327" i="4"/>
  <c r="L5306" i="4" s="1"/>
  <c r="M5306" i="4" s="1"/>
  <c r="F6563" i="4"/>
  <c r="L6542" i="4" s="1"/>
  <c r="M6542" i="4" s="1"/>
  <c r="F6361" i="4"/>
  <c r="L6340" i="4" s="1"/>
  <c r="M6340" i="4" s="1"/>
  <c r="F9745" i="4"/>
  <c r="L9724" i="4" s="1"/>
  <c r="M9724" i="4" s="1"/>
  <c r="F11655" i="4"/>
  <c r="L11634" i="4" s="1"/>
  <c r="M11634" i="4" s="1"/>
  <c r="F9609" i="4"/>
  <c r="L9588" i="4" s="1"/>
  <c r="M9588" i="4" s="1"/>
  <c r="F8186" i="4"/>
  <c r="L8165" i="4" s="1"/>
  <c r="M8165" i="4" s="1"/>
  <c r="F10141" i="4"/>
  <c r="L10120" i="4" s="1"/>
  <c r="M10120" i="4" s="1"/>
  <c r="F9560" i="4"/>
  <c r="L9539" i="4" s="1"/>
  <c r="M9539" i="4" s="1"/>
  <c r="F10917" i="4"/>
  <c r="L10896" i="4" s="1"/>
  <c r="M10896" i="4" s="1"/>
  <c r="F11091" i="4"/>
  <c r="L11070" i="4" s="1"/>
  <c r="M11070" i="4" s="1"/>
  <c r="F11712" i="4"/>
  <c r="L11691" i="4" s="1"/>
  <c r="M11691" i="4" s="1"/>
  <c r="F11914" i="4"/>
  <c r="L11893" i="4" s="1"/>
  <c r="M11893" i="4" s="1"/>
  <c r="F12776" i="4"/>
  <c r="L12755" i="4" s="1"/>
  <c r="M12755" i="4" s="1"/>
  <c r="F9242" i="4"/>
  <c r="L9221" i="4" s="1"/>
  <c r="M9221" i="4" s="1"/>
  <c r="F9424" i="4"/>
  <c r="L9403" i="4" s="1"/>
  <c r="M9403" i="4" s="1"/>
  <c r="F9440" i="4"/>
  <c r="L9419" i="4" s="1"/>
  <c r="M9419" i="4" s="1"/>
  <c r="F10604" i="4"/>
  <c r="L10583" i="4" s="1"/>
  <c r="M10583" i="4" s="1"/>
  <c r="F10578" i="4"/>
  <c r="L10557" i="4" s="1"/>
  <c r="M10557" i="4" s="1"/>
  <c r="F10908" i="4"/>
  <c r="L10887" i="4" s="1"/>
  <c r="M10887" i="4" s="1"/>
  <c r="F11439" i="4"/>
  <c r="L11418" i="4" s="1"/>
  <c r="M11418" i="4" s="1"/>
  <c r="F8171" i="4"/>
  <c r="L8150" i="4" s="1"/>
  <c r="M8150" i="4" s="1"/>
  <c r="F7985" i="4"/>
  <c r="L7964" i="4" s="1"/>
  <c r="M7964" i="4" s="1"/>
  <c r="F9517" i="4"/>
  <c r="L9496" i="4" s="1"/>
  <c r="M9496" i="4" s="1"/>
  <c r="F9948" i="4"/>
  <c r="L9927" i="4" s="1"/>
  <c r="M9927" i="4" s="1"/>
  <c r="F10606" i="4"/>
  <c r="L10585" i="4" s="1"/>
  <c r="M10585" i="4" s="1"/>
  <c r="F11797" i="4"/>
  <c r="L11776" i="4" s="1"/>
  <c r="M11776" i="4" s="1"/>
  <c r="F12100" i="4"/>
  <c r="L12079" i="4" s="1"/>
  <c r="M12079" i="4" s="1"/>
  <c r="F7200" i="4"/>
  <c r="L7179" i="4" s="1"/>
  <c r="M7179" i="4" s="1"/>
  <c r="F7646" i="4"/>
  <c r="L7625" i="4" s="1"/>
  <c r="M7625" i="4" s="1"/>
  <c r="F8403" i="4"/>
  <c r="L8382" i="4" s="1"/>
  <c r="M8382" i="4" s="1"/>
  <c r="F7191" i="4"/>
  <c r="L7170" i="4" s="1"/>
  <c r="M7170" i="4" s="1"/>
  <c r="F7996" i="4"/>
  <c r="L7975" i="4" s="1"/>
  <c r="M7975" i="4" s="1"/>
  <c r="F8977" i="4"/>
  <c r="L8956" i="4" s="1"/>
  <c r="M8956" i="4" s="1"/>
  <c r="F10233" i="4"/>
  <c r="L10212" i="4" s="1"/>
  <c r="M10212" i="4" s="1"/>
  <c r="F11102" i="4"/>
  <c r="L11081" i="4" s="1"/>
  <c r="M11081" i="4" s="1"/>
  <c r="F12772" i="4"/>
  <c r="L12751" i="4" s="1"/>
  <c r="M12751" i="4" s="1"/>
  <c r="F7561" i="4"/>
  <c r="L7540" i="4" s="1"/>
  <c r="M7540" i="4" s="1"/>
  <c r="F9529" i="4"/>
  <c r="L9508" i="4" s="1"/>
  <c r="M9508" i="4" s="1"/>
  <c r="E9916" i="4"/>
  <c r="F10902" i="4"/>
  <c r="L10881" i="4" s="1"/>
  <c r="M10881" i="4" s="1"/>
  <c r="F10764" i="4"/>
  <c r="L10743" i="4" s="1"/>
  <c r="M10743" i="4" s="1"/>
  <c r="F12108" i="4"/>
  <c r="L12087" i="4" s="1"/>
  <c r="M12087" i="4" s="1"/>
  <c r="F12892" i="4"/>
  <c r="L12871" i="4" s="1"/>
  <c r="M12871" i="4" s="1"/>
  <c r="F8446" i="4"/>
  <c r="L8425" i="4" s="1"/>
  <c r="M8425" i="4" s="1"/>
  <c r="F7981" i="4"/>
  <c r="L7960" i="4" s="1"/>
  <c r="M7960" i="4" s="1"/>
  <c r="E8984" i="4"/>
  <c r="F10124" i="4"/>
  <c r="L10103" i="4" s="1"/>
  <c r="M10103" i="4" s="1"/>
  <c r="F10525" i="4"/>
  <c r="L10504" i="4" s="1"/>
  <c r="M10504" i="4" s="1"/>
  <c r="F11432" i="4"/>
  <c r="L11411" i="4" s="1"/>
  <c r="M11411" i="4" s="1"/>
  <c r="F12700" i="4"/>
  <c r="L12679" i="4" s="1"/>
  <c r="M12679" i="4" s="1"/>
  <c r="F7349" i="4"/>
  <c r="L7328" i="4" s="1"/>
  <c r="M7328" i="4" s="1"/>
  <c r="F9830" i="4"/>
  <c r="L9809" i="4" s="1"/>
  <c r="M9809" i="4" s="1"/>
  <c r="F11362" i="4"/>
  <c r="L11341" i="4" s="1"/>
  <c r="M11341" i="4" s="1"/>
  <c r="F12331" i="4"/>
  <c r="L12310" i="4" s="1"/>
  <c r="M12310" i="4" s="1"/>
  <c r="F12701" i="4"/>
  <c r="L12680" i="4" s="1"/>
  <c r="M12680" i="4" s="1"/>
  <c r="F6709" i="4"/>
  <c r="L6688" i="4" s="1"/>
  <c r="M6688" i="4" s="1"/>
  <c r="F7380" i="4"/>
  <c r="L7359" i="4" s="1"/>
  <c r="M7359" i="4" s="1"/>
  <c r="F9528" i="4"/>
  <c r="L9507" i="4" s="1"/>
  <c r="M9507" i="4" s="1"/>
  <c r="F9422" i="4"/>
  <c r="L9401" i="4" s="1"/>
  <c r="M9401" i="4" s="1"/>
  <c r="F10052" i="4"/>
  <c r="L10031" i="4" s="1"/>
  <c r="M10031" i="4" s="1"/>
  <c r="F11176" i="4"/>
  <c r="L11155" i="4" s="1"/>
  <c r="M11155" i="4" s="1"/>
  <c r="F12590" i="4"/>
  <c r="L12569" i="4" s="1"/>
  <c r="M12569" i="4" s="1"/>
  <c r="F6845" i="4"/>
  <c r="L6824" i="4" s="1"/>
  <c r="M6824" i="4" s="1"/>
  <c r="F7433" i="4"/>
  <c r="L7412" i="4" s="1"/>
  <c r="M7412" i="4" s="1"/>
  <c r="F10209" i="4"/>
  <c r="L10188" i="4" s="1"/>
  <c r="M10188" i="4" s="1"/>
  <c r="F11185" i="4"/>
  <c r="L11164" i="4" s="1"/>
  <c r="M11164" i="4" s="1"/>
  <c r="F11918" i="4"/>
  <c r="L11897" i="4" s="1"/>
  <c r="M11897" i="4" s="1"/>
  <c r="F9342" i="4"/>
  <c r="L9321" i="4" s="1"/>
  <c r="M9321" i="4" s="1"/>
  <c r="F10085" i="4"/>
  <c r="L10064" i="4" s="1"/>
  <c r="M10064" i="4" s="1"/>
  <c r="F10351" i="4"/>
  <c r="L10330" i="4" s="1"/>
  <c r="M10330" i="4" s="1"/>
  <c r="F10795" i="4"/>
  <c r="L10774" i="4" s="1"/>
  <c r="M10774" i="4" s="1"/>
  <c r="F12762" i="4"/>
  <c r="L12741" i="4" s="1"/>
  <c r="M12741" i="4" s="1"/>
  <c r="F7909" i="4"/>
  <c r="L7888" i="4" s="1"/>
  <c r="M7888" i="4" s="1"/>
  <c r="F7182" i="4"/>
  <c r="L7161" i="4" s="1"/>
  <c r="M7161" i="4" s="1"/>
  <c r="F10900" i="4"/>
  <c r="L10879" i="4" s="1"/>
  <c r="M10879" i="4" s="1"/>
  <c r="F11716" i="4"/>
  <c r="L11695" i="4" s="1"/>
  <c r="M11695" i="4" s="1"/>
  <c r="F12078" i="4"/>
  <c r="L12057" i="4" s="1"/>
  <c r="M12057" i="4" s="1"/>
  <c r="F12874" i="4"/>
  <c r="L12853" i="4" s="1"/>
  <c r="M12853" i="4" s="1"/>
  <c r="F1826" i="4"/>
  <c r="L1805" i="4" s="1"/>
  <c r="M1805" i="4" s="1"/>
  <c r="F1770" i="4"/>
  <c r="L1749" i="4" s="1"/>
  <c r="M1749" i="4" s="1"/>
  <c r="F4382" i="4"/>
  <c r="L4361" i="4" s="1"/>
  <c r="M4361" i="4" s="1"/>
  <c r="F2256" i="4"/>
  <c r="L2235" i="4" s="1"/>
  <c r="M2235" i="4" s="1"/>
  <c r="F3059" i="4"/>
  <c r="L3038" i="4" s="1"/>
  <c r="M3038" i="4" s="1"/>
  <c r="F1442" i="4"/>
  <c r="L1421" i="4" s="1"/>
  <c r="M1421" i="4" s="1"/>
  <c r="F427" i="4"/>
  <c r="L406" i="4" s="1"/>
  <c r="M406" i="4" s="1"/>
  <c r="F302" i="4"/>
  <c r="L281" i="4" s="1"/>
  <c r="M281" i="4" s="1"/>
  <c r="F3689" i="4"/>
  <c r="L3668" i="4" s="1"/>
  <c r="M3668" i="4" s="1"/>
  <c r="F4631" i="4"/>
  <c r="L4610" i="4" s="1"/>
  <c r="M4610" i="4" s="1"/>
  <c r="F7993" i="4"/>
  <c r="L7972" i="4" s="1"/>
  <c r="M7972" i="4" s="1"/>
  <c r="F2109" i="4"/>
  <c r="L2088" i="4" s="1"/>
  <c r="M2088" i="4" s="1"/>
  <c r="F3098" i="4"/>
  <c r="L3077" i="4" s="1"/>
  <c r="M3077" i="4" s="1"/>
  <c r="F2979" i="4"/>
  <c r="L2958" i="4" s="1"/>
  <c r="M2958" i="4" s="1"/>
  <c r="F6434" i="4"/>
  <c r="L6413" i="4" s="1"/>
  <c r="M6413" i="4" s="1"/>
  <c r="F6646" i="4"/>
  <c r="L6625" i="4" s="1"/>
  <c r="M6625" i="4" s="1"/>
  <c r="F9361" i="4"/>
  <c r="L9340" i="4" s="1"/>
  <c r="M9340" i="4" s="1"/>
  <c r="F10294" i="4"/>
  <c r="L10273" i="4" s="1"/>
  <c r="M10273" i="4" s="1"/>
  <c r="F10775" i="4"/>
  <c r="L10754" i="4" s="1"/>
  <c r="M10754" i="4" s="1"/>
  <c r="F11049" i="4"/>
  <c r="L11028" i="4" s="1"/>
  <c r="M11028" i="4" s="1"/>
  <c r="F6742" i="4"/>
  <c r="L6721" i="4" s="1"/>
  <c r="M6721" i="4" s="1"/>
  <c r="F4343" i="4"/>
  <c r="L4322" i="4" s="1"/>
  <c r="M4322" i="4" s="1"/>
  <c r="F7797" i="4"/>
  <c r="L7776" i="4" s="1"/>
  <c r="M7776" i="4" s="1"/>
  <c r="F4267" i="4"/>
  <c r="L4246" i="4" s="1"/>
  <c r="M4246" i="4" s="1"/>
  <c r="F4540" i="4"/>
  <c r="L4519" i="4" s="1"/>
  <c r="M4519" i="4" s="1"/>
  <c r="F6618" i="4"/>
  <c r="L6597" i="4" s="1"/>
  <c r="M6597" i="4" s="1"/>
  <c r="F3459" i="4"/>
  <c r="L3438" i="4" s="1"/>
  <c r="M3438" i="4" s="1"/>
  <c r="F6834" i="4"/>
  <c r="L6813" i="4" s="1"/>
  <c r="M6813" i="4" s="1"/>
  <c r="F2613" i="4"/>
  <c r="L2592" i="4" s="1"/>
  <c r="M2592" i="4" s="1"/>
  <c r="F4005" i="4"/>
  <c r="L3984" i="4" s="1"/>
  <c r="M3984" i="4" s="1"/>
  <c r="F4307" i="4"/>
  <c r="L4286" i="4" s="1"/>
  <c r="M4286" i="4" s="1"/>
  <c r="F7814" i="4"/>
  <c r="L7793" i="4" s="1"/>
  <c r="M7793" i="4" s="1"/>
  <c r="F2353" i="4"/>
  <c r="L2332" i="4" s="1"/>
  <c r="M2332" i="4" s="1"/>
  <c r="F4042" i="4"/>
  <c r="L4021" i="4" s="1"/>
  <c r="M4021" i="4" s="1"/>
  <c r="F3854" i="4"/>
  <c r="L3833" i="4" s="1"/>
  <c r="M3833" i="4" s="1"/>
  <c r="F5363" i="4"/>
  <c r="L5342" i="4" s="1"/>
  <c r="M5342" i="4" s="1"/>
  <c r="F3990" i="4"/>
  <c r="L3969" i="4" s="1"/>
  <c r="M3969" i="4" s="1"/>
  <c r="F6590" i="4"/>
  <c r="L6569" i="4" s="1"/>
  <c r="M6569" i="4" s="1"/>
  <c r="F7479" i="4"/>
  <c r="L7458" i="4" s="1"/>
  <c r="M7458" i="4" s="1"/>
  <c r="F6304" i="4"/>
  <c r="L6283" i="4" s="1"/>
  <c r="M6283" i="4" s="1"/>
  <c r="F4996" i="4"/>
  <c r="L4975" i="4" s="1"/>
  <c r="M4975" i="4" s="1"/>
  <c r="F6414" i="4"/>
  <c r="L6393" i="4" s="1"/>
  <c r="M6393" i="4" s="1"/>
  <c r="F6389" i="4"/>
  <c r="L6368" i="4" s="1"/>
  <c r="M6368" i="4" s="1"/>
  <c r="F6644" i="4"/>
  <c r="L6623" i="4" s="1"/>
  <c r="M6623" i="4" s="1"/>
  <c r="F7728" i="4"/>
  <c r="L7707" i="4" s="1"/>
  <c r="M7707" i="4" s="1"/>
  <c r="F4508" i="4"/>
  <c r="L4487" i="4" s="1"/>
  <c r="M4487" i="4" s="1"/>
  <c r="F4602" i="4"/>
  <c r="L4581" i="4" s="1"/>
  <c r="M4581" i="4" s="1"/>
  <c r="F5370" i="4"/>
  <c r="L5349" i="4" s="1"/>
  <c r="M5349" i="4" s="1"/>
  <c r="F6422" i="4"/>
  <c r="L6401" i="4" s="1"/>
  <c r="M6401" i="4" s="1"/>
  <c r="F8002" i="4"/>
  <c r="L7981" i="4" s="1"/>
  <c r="M7981" i="4" s="1"/>
  <c r="F10083" i="4"/>
  <c r="L10062" i="4" s="1"/>
  <c r="M10062" i="4" s="1"/>
  <c r="F10972" i="4"/>
  <c r="L10951" i="4" s="1"/>
  <c r="M10951" i="4" s="1"/>
  <c r="F2783" i="4"/>
  <c r="L2762" i="4" s="1"/>
  <c r="M2762" i="4" s="1"/>
  <c r="F6334" i="4"/>
  <c r="L6313" i="4" s="1"/>
  <c r="M6313" i="4" s="1"/>
  <c r="F7568" i="4"/>
  <c r="L7547" i="4" s="1"/>
  <c r="M7547" i="4" s="1"/>
  <c r="F2635" i="4"/>
  <c r="L2614" i="4" s="1"/>
  <c r="M2614" i="4" s="1"/>
  <c r="F3981" i="4"/>
  <c r="L3960" i="4" s="1"/>
  <c r="M3960" i="4" s="1"/>
  <c r="F6367" i="4"/>
  <c r="L6346" i="4" s="1"/>
  <c r="M6346" i="4" s="1"/>
  <c r="F6635" i="4"/>
  <c r="L6614" i="4" s="1"/>
  <c r="M6614" i="4" s="1"/>
  <c r="F3890" i="4"/>
  <c r="L3869" i="4" s="1"/>
  <c r="M3869" i="4" s="1"/>
  <c r="F3856" i="4"/>
  <c r="L3835" i="4" s="1"/>
  <c r="M3835" i="4" s="1"/>
  <c r="F7882" i="4"/>
  <c r="L7861" i="4" s="1"/>
  <c r="M7861" i="4" s="1"/>
  <c r="F6630" i="4"/>
  <c r="L6609" i="4" s="1"/>
  <c r="M6609" i="4" s="1"/>
  <c r="F6569" i="4"/>
  <c r="L6548" i="4" s="1"/>
  <c r="M6548" i="4" s="1"/>
  <c r="F8349" i="4"/>
  <c r="L8328" i="4" s="1"/>
  <c r="M8328" i="4" s="1"/>
  <c r="F9620" i="4"/>
  <c r="L9599" i="4" s="1"/>
  <c r="M9599" i="4" s="1"/>
  <c r="F10596" i="4"/>
  <c r="L10575" i="4" s="1"/>
  <c r="M10575" i="4" s="1"/>
  <c r="F11275" i="4"/>
  <c r="L11254" i="4" s="1"/>
  <c r="M11254" i="4" s="1"/>
  <c r="F11389" i="4"/>
  <c r="L11368" i="4" s="1"/>
  <c r="M11368" i="4" s="1"/>
  <c r="F10950" i="4"/>
  <c r="L10929" i="4" s="1"/>
  <c r="M10929" i="4" s="1"/>
  <c r="F12173" i="4"/>
  <c r="L12152" i="4" s="1"/>
  <c r="M12152" i="4" s="1"/>
  <c r="F12508" i="4"/>
  <c r="L12487" i="4" s="1"/>
  <c r="M12487" i="4" s="1"/>
  <c r="F12889" i="4"/>
  <c r="L12868" i="4" s="1"/>
  <c r="M12868" i="4" s="1"/>
  <c r="F7987" i="4"/>
  <c r="L7966" i="4" s="1"/>
  <c r="M7966" i="4" s="1"/>
  <c r="F9695" i="4"/>
  <c r="L9674" i="4" s="1"/>
  <c r="M9674" i="4" s="1"/>
  <c r="F9586" i="4"/>
  <c r="L9565" i="4" s="1"/>
  <c r="M9565" i="4" s="1"/>
  <c r="F9425" i="4"/>
  <c r="L9404" i="4" s="1"/>
  <c r="M9404" i="4" s="1"/>
  <c r="F10222" i="4"/>
  <c r="L10201" i="4" s="1"/>
  <c r="M10201" i="4" s="1"/>
  <c r="F9441" i="4"/>
  <c r="L9420" i="4" s="1"/>
  <c r="M9420" i="4" s="1"/>
  <c r="F10959" i="4"/>
  <c r="L10938" i="4" s="1"/>
  <c r="M10938" i="4" s="1"/>
  <c r="F10580" i="4"/>
  <c r="L10559" i="4" s="1"/>
  <c r="M10559" i="4" s="1"/>
  <c r="F10910" i="4"/>
  <c r="L10889" i="4" s="1"/>
  <c r="M10889" i="4" s="1"/>
  <c r="F11050" i="4"/>
  <c r="L11029" i="4" s="1"/>
  <c r="M11029" i="4" s="1"/>
  <c r="F11908" i="4"/>
  <c r="L11887" i="4" s="1"/>
  <c r="M11887" i="4" s="1"/>
  <c r="F12300" i="4"/>
  <c r="L12279" i="4" s="1"/>
  <c r="M12279" i="4" s="1"/>
  <c r="I12503" i="4"/>
  <c r="I12524" i="4"/>
  <c r="F8163" i="4"/>
  <c r="L8142" i="4" s="1"/>
  <c r="M8142" i="4" s="1"/>
  <c r="F9082" i="4"/>
  <c r="L9061" i="4" s="1"/>
  <c r="M9061" i="4" s="1"/>
  <c r="F10302" i="4"/>
  <c r="L10281" i="4" s="1"/>
  <c r="M10281" i="4" s="1"/>
  <c r="F10954" i="4"/>
  <c r="L10933" i="4" s="1"/>
  <c r="M10933" i="4" s="1"/>
  <c r="F11104" i="4"/>
  <c r="L11083" i="4" s="1"/>
  <c r="M11083" i="4" s="1"/>
  <c r="F11793" i="4"/>
  <c r="L11772" i="4" s="1"/>
  <c r="M11772" i="4" s="1"/>
  <c r="F12886" i="4"/>
  <c r="L12865" i="4" s="1"/>
  <c r="M12865" i="4" s="1"/>
  <c r="F7648" i="4"/>
  <c r="L7627" i="4" s="1"/>
  <c r="M7627" i="4" s="1"/>
  <c r="E6524" i="4"/>
  <c r="F8846" i="4"/>
  <c r="L8825" i="4" s="1"/>
  <c r="M8825" i="4" s="1"/>
  <c r="F9170" i="4"/>
  <c r="L9149" i="4" s="1"/>
  <c r="M9149" i="4" s="1"/>
  <c r="F9340" i="4"/>
  <c r="L9319" i="4" s="1"/>
  <c r="M9319" i="4" s="1"/>
  <c r="F12104" i="4"/>
  <c r="L12083" i="4" s="1"/>
  <c r="M12083" i="4" s="1"/>
  <c r="F7812" i="4"/>
  <c r="L7791" i="4" s="1"/>
  <c r="M7791" i="4" s="1"/>
  <c r="F7563" i="4"/>
  <c r="L7542" i="4" s="1"/>
  <c r="M7542" i="4" s="1"/>
  <c r="F9723" i="4"/>
  <c r="L9702" i="4" s="1"/>
  <c r="M9702" i="4" s="1"/>
  <c r="F11100" i="4"/>
  <c r="L11079" i="4" s="1"/>
  <c r="M11079" i="4" s="1"/>
  <c r="F11804" i="4"/>
  <c r="L11783" i="4" s="1"/>
  <c r="M11783" i="4" s="1"/>
  <c r="F6839" i="4"/>
  <c r="L6818" i="4" s="1"/>
  <c r="M6818" i="4" s="1"/>
  <c r="F7982" i="4"/>
  <c r="L7961" i="4" s="1"/>
  <c r="M7961" i="4" s="1"/>
  <c r="F7891" i="4"/>
  <c r="L7870" i="4" s="1"/>
  <c r="M7870" i="4" s="1"/>
  <c r="F9249" i="4"/>
  <c r="L9228" i="4" s="1"/>
  <c r="M9228" i="4" s="1"/>
  <c r="F9749" i="4"/>
  <c r="L9728" i="4" s="1"/>
  <c r="M9728" i="4" s="1"/>
  <c r="F10527" i="4"/>
  <c r="L10506" i="4" s="1"/>
  <c r="M10506" i="4" s="1"/>
  <c r="F11436" i="4"/>
  <c r="L11415" i="4" s="1"/>
  <c r="M11415" i="4" s="1"/>
  <c r="F11428" i="4"/>
  <c r="L11407" i="4" s="1"/>
  <c r="M11407" i="4" s="1"/>
  <c r="F12169" i="4"/>
  <c r="L12148" i="4" s="1"/>
  <c r="M12148" i="4" s="1"/>
  <c r="F12756" i="4"/>
  <c r="L12735" i="4" s="1"/>
  <c r="M12735" i="4" s="1"/>
  <c r="F8454" i="4"/>
  <c r="L8433" i="4" s="1"/>
  <c r="M8433" i="4" s="1"/>
  <c r="F8792" i="4"/>
  <c r="L8771" i="4" s="1"/>
  <c r="M8771" i="4" s="1"/>
  <c r="F9717" i="4"/>
  <c r="L9696" i="4" s="1"/>
  <c r="M9696" i="4" s="1"/>
  <c r="F11182" i="4"/>
  <c r="L11161" i="4" s="1"/>
  <c r="M11161" i="4" s="1"/>
  <c r="F12176" i="4"/>
  <c r="L12155" i="4" s="1"/>
  <c r="M12155" i="4" s="1"/>
  <c r="F12760" i="4"/>
  <c r="L12739" i="4" s="1"/>
  <c r="M12739" i="4" s="1"/>
  <c r="F6713" i="4"/>
  <c r="L6692" i="4" s="1"/>
  <c r="M6692" i="4" s="1"/>
  <c r="F7379" i="4"/>
  <c r="L7358" i="4" s="1"/>
  <c r="M7358" i="4" s="1"/>
  <c r="E8034" i="4"/>
  <c r="F8037" i="4" s="1"/>
  <c r="L8016" i="4" s="1"/>
  <c r="M8016" i="4" s="1"/>
  <c r="F9704" i="4"/>
  <c r="L9683" i="4" s="1"/>
  <c r="M9683" i="4" s="1"/>
  <c r="F9732" i="4"/>
  <c r="L9711" i="4" s="1"/>
  <c r="M9711" i="4" s="1"/>
  <c r="F10594" i="4"/>
  <c r="L10573" i="4" s="1"/>
  <c r="M10573" i="4" s="1"/>
  <c r="F12597" i="4"/>
  <c r="L12576" i="4" s="1"/>
  <c r="M12576" i="4" s="1"/>
  <c r="F9542" i="4"/>
  <c r="L9521" i="4" s="1"/>
  <c r="M9521" i="4" s="1"/>
  <c r="F10951" i="4"/>
  <c r="L10930" i="4" s="1"/>
  <c r="M10930" i="4" s="1"/>
  <c r="F11784" i="4"/>
  <c r="L11763" i="4" s="1"/>
  <c r="M11763" i="4" s="1"/>
  <c r="F12345" i="4"/>
  <c r="L12324" i="4" s="1"/>
  <c r="M12324" i="4" s="1"/>
  <c r="F12715" i="4"/>
  <c r="L12694" i="4" s="1"/>
  <c r="M12694" i="4" s="1"/>
  <c r="F7914" i="4"/>
  <c r="L7893" i="4" s="1"/>
  <c r="M7893" i="4" s="1"/>
  <c r="F9858" i="4"/>
  <c r="L9837" i="4" s="1"/>
  <c r="M9837" i="4" s="1"/>
  <c r="F10087" i="4"/>
  <c r="L10066" i="4" s="1"/>
  <c r="M10066" i="4" s="1"/>
  <c r="F11424" i="4"/>
  <c r="L11403" i="4" s="1"/>
  <c r="M11403" i="4" s="1"/>
  <c r="F12363" i="4"/>
  <c r="L12342" i="4" s="1"/>
  <c r="M12342" i="4" s="1"/>
  <c r="F9005" i="4"/>
  <c r="L8984" i="4" s="1"/>
  <c r="M8984" i="4" s="1"/>
  <c r="F11022" i="4"/>
  <c r="L11001" i="4" s="1"/>
  <c r="M11001" i="4" s="1"/>
  <c r="F12338" i="4"/>
  <c r="L12317" i="4" s="1"/>
  <c r="M12317" i="4" s="1"/>
  <c r="F12767" i="4"/>
  <c r="L12746" i="4" s="1"/>
  <c r="M12746" i="4" s="1"/>
  <c r="F8137" i="4"/>
  <c r="L8116" i="4" s="1"/>
  <c r="M8116" i="4" s="1"/>
  <c r="F9336" i="4"/>
  <c r="L9315" i="4" s="1"/>
  <c r="M9315" i="4" s="1"/>
  <c r="F11919" i="4"/>
  <c r="L11898" i="4" s="1"/>
  <c r="M11898" i="4" s="1"/>
  <c r="F11448" i="4"/>
  <c r="L11427" i="4" s="1"/>
  <c r="M11427" i="4" s="1"/>
  <c r="F12268" i="4"/>
  <c r="L12247" i="4" s="1"/>
  <c r="M12247" i="4" s="1"/>
  <c r="E1514" i="4"/>
  <c r="F97" i="4"/>
  <c r="L76" i="4" s="1"/>
  <c r="M76" i="4" s="1"/>
  <c r="F334" i="4"/>
  <c r="L313" i="4" s="1"/>
  <c r="M313" i="4" s="1"/>
  <c r="F6041" i="4"/>
  <c r="L6020" i="4" s="1"/>
  <c r="M6020" i="4" s="1"/>
  <c r="F12925" i="4"/>
  <c r="L12904" i="4" s="1"/>
  <c r="M12904" i="4" s="1"/>
  <c r="F1209" i="4"/>
  <c r="L1188" i="4" s="1"/>
  <c r="M1188" i="4" s="1"/>
  <c r="F4495" i="4"/>
  <c r="L4474" i="4" s="1"/>
  <c r="M4474" i="4" s="1"/>
  <c r="F4283" i="4"/>
  <c r="L4262" i="4" s="1"/>
  <c r="M4262" i="4" s="1"/>
  <c r="F5420" i="4"/>
  <c r="L5399" i="4" s="1"/>
  <c r="M5399" i="4" s="1"/>
  <c r="F5661" i="4"/>
  <c r="L5640" i="4" s="1"/>
  <c r="M5640" i="4" s="1"/>
  <c r="F6140" i="4"/>
  <c r="L6119" i="4" s="1"/>
  <c r="M6119" i="4" s="1"/>
  <c r="F6626" i="4"/>
  <c r="L6605" i="4" s="1"/>
  <c r="M6605" i="4" s="1"/>
  <c r="F10130" i="4"/>
  <c r="L10109" i="4" s="1"/>
  <c r="M10109" i="4" s="1"/>
  <c r="F10133" i="4"/>
  <c r="L10112" i="4" s="1"/>
  <c r="M10112" i="4" s="1"/>
  <c r="F11052" i="4"/>
  <c r="L11031" i="4" s="1"/>
  <c r="M11031" i="4" s="1"/>
  <c r="F6178" i="4"/>
  <c r="L6157" i="4" s="1"/>
  <c r="M6157" i="4" s="1"/>
  <c r="F3087" i="4"/>
  <c r="L3066" i="4" s="1"/>
  <c r="M3066" i="4" s="1"/>
  <c r="F4535" i="4"/>
  <c r="L4514" i="4" s="1"/>
  <c r="M4514" i="4" s="1"/>
  <c r="F4344" i="4"/>
  <c r="L4323" i="4" s="1"/>
  <c r="M4323" i="4" s="1"/>
  <c r="F4174" i="4"/>
  <c r="L4153" i="4" s="1"/>
  <c r="M4153" i="4" s="1"/>
  <c r="F4537" i="4"/>
  <c r="L4516" i="4" s="1"/>
  <c r="M4516" i="4" s="1"/>
  <c r="F3861" i="4"/>
  <c r="L3840" i="4" s="1"/>
  <c r="M3840" i="4" s="1"/>
  <c r="F5035" i="4"/>
  <c r="L5014" i="4" s="1"/>
  <c r="M5014" i="4" s="1"/>
  <c r="F5699" i="4"/>
  <c r="L5678" i="4" s="1"/>
  <c r="M5678" i="4" s="1"/>
  <c r="F6322" i="4"/>
  <c r="L6301" i="4" s="1"/>
  <c r="M6301" i="4" s="1"/>
  <c r="F2510" i="4"/>
  <c r="L2489" i="4" s="1"/>
  <c r="M2489" i="4" s="1"/>
  <c r="F7738" i="4"/>
  <c r="L7717" i="4" s="1"/>
  <c r="M7717" i="4" s="1"/>
  <c r="F4006" i="4"/>
  <c r="L3985" i="4" s="1"/>
  <c r="M3985" i="4" s="1"/>
  <c r="F4311" i="4"/>
  <c r="L4290" i="4" s="1"/>
  <c r="M4290" i="4" s="1"/>
  <c r="F6319" i="4"/>
  <c r="L6298" i="4" s="1"/>
  <c r="M6298" i="4" s="1"/>
  <c r="F4031" i="4"/>
  <c r="L4010" i="4" s="1"/>
  <c r="M4010" i="4" s="1"/>
  <c r="F6832" i="4"/>
  <c r="L6811" i="4" s="1"/>
  <c r="M6811" i="4" s="1"/>
  <c r="F7739" i="4"/>
  <c r="L7718" i="4" s="1"/>
  <c r="M7718" i="4" s="1"/>
  <c r="F7796" i="4"/>
  <c r="L7775" i="4" s="1"/>
  <c r="M7775" i="4" s="1"/>
  <c r="F7799" i="4"/>
  <c r="L7778" i="4" s="1"/>
  <c r="M7778" i="4" s="1"/>
  <c r="F10297" i="4"/>
  <c r="L10276" i="4" s="1"/>
  <c r="M10276" i="4" s="1"/>
  <c r="F6313" i="4"/>
  <c r="L6292" i="4" s="1"/>
  <c r="M6292" i="4" s="1"/>
  <c r="F6841" i="4"/>
  <c r="L6820" i="4" s="1"/>
  <c r="M6820" i="4" s="1"/>
  <c r="F4510" i="4"/>
  <c r="L4489" i="4" s="1"/>
  <c r="M4489" i="4" s="1"/>
  <c r="F5559" i="4"/>
  <c r="L5538" i="4" s="1"/>
  <c r="M5538" i="4" s="1"/>
  <c r="F6612" i="4"/>
  <c r="L6591" i="4" s="1"/>
  <c r="M6591" i="4" s="1"/>
  <c r="F8941" i="4"/>
  <c r="L8920" i="4" s="1"/>
  <c r="M8920" i="4" s="1"/>
  <c r="F9725" i="4"/>
  <c r="L9704" i="4" s="1"/>
  <c r="M9704" i="4" s="1"/>
  <c r="F2781" i="4"/>
  <c r="L2760" i="4" s="1"/>
  <c r="M2760" i="4" s="1"/>
  <c r="F7184" i="4"/>
  <c r="L7163" i="4" s="1"/>
  <c r="M7163" i="4" s="1"/>
  <c r="F4009" i="4"/>
  <c r="L3988" i="4" s="1"/>
  <c r="M3988" i="4" s="1"/>
  <c r="F6155" i="4"/>
  <c r="L6134" i="4" s="1"/>
  <c r="M6134" i="4" s="1"/>
  <c r="F7482" i="4"/>
  <c r="L7461" i="4" s="1"/>
  <c r="M7461" i="4" s="1"/>
  <c r="F3263" i="4"/>
  <c r="L3242" i="4" s="1"/>
  <c r="M3242" i="4" s="1"/>
  <c r="F4528" i="4"/>
  <c r="L4507" i="4" s="1"/>
  <c r="M4507" i="4" s="1"/>
  <c r="F5373" i="4"/>
  <c r="L5352" i="4" s="1"/>
  <c r="M5352" i="4" s="1"/>
  <c r="F7730" i="4"/>
  <c r="L7709" i="4" s="1"/>
  <c r="M7709" i="4" s="1"/>
  <c r="F7467" i="4"/>
  <c r="L7446" i="4" s="1"/>
  <c r="M7446" i="4" s="1"/>
  <c r="F7874" i="4"/>
  <c r="L7853" i="4" s="1"/>
  <c r="M7853" i="4" s="1"/>
  <c r="F9171" i="4"/>
  <c r="L9150" i="4" s="1"/>
  <c r="M9150" i="4" s="1"/>
  <c r="F10296" i="4"/>
  <c r="L10275" i="4" s="1"/>
  <c r="M10275" i="4" s="1"/>
  <c r="F6944" i="4"/>
  <c r="L6923" i="4" s="1"/>
  <c r="M6923" i="4" s="1"/>
  <c r="F9232" i="4"/>
  <c r="L9211" i="4" s="1"/>
  <c r="M9211" i="4" s="1"/>
  <c r="F9428" i="4"/>
  <c r="L9407" i="4" s="1"/>
  <c r="M9407" i="4" s="1"/>
  <c r="F10134" i="4"/>
  <c r="L10113" i="4" s="1"/>
  <c r="M10113" i="4" s="1"/>
  <c r="F10958" i="4"/>
  <c r="L10937" i="4" s="1"/>
  <c r="M10937" i="4" s="1"/>
  <c r="F11654" i="4"/>
  <c r="L11633" i="4" s="1"/>
  <c r="M11633" i="4" s="1"/>
  <c r="F11435" i="4"/>
  <c r="L11414" i="4" s="1"/>
  <c r="M11414" i="4" s="1"/>
  <c r="F11677" i="4"/>
  <c r="L11656" i="4" s="1"/>
  <c r="M11656" i="4" s="1"/>
  <c r="F6696" i="4"/>
  <c r="L6675" i="4" s="1"/>
  <c r="M6675" i="4" s="1"/>
  <c r="F8255" i="4"/>
  <c r="L8234" i="4" s="1"/>
  <c r="M8234" i="4" s="1"/>
  <c r="F9561" i="4"/>
  <c r="L9540" i="4" s="1"/>
  <c r="M9540" i="4" s="1"/>
  <c r="F11381" i="4"/>
  <c r="L11360" i="4" s="1"/>
  <c r="M11360" i="4" s="1"/>
  <c r="F11741" i="4"/>
  <c r="L11720" i="4" s="1"/>
  <c r="M11720" i="4" s="1"/>
  <c r="F11955" i="4"/>
  <c r="L11934" i="4" s="1"/>
  <c r="M11934" i="4" s="1"/>
  <c r="F8848" i="4"/>
  <c r="L8827" i="4" s="1"/>
  <c r="M8827" i="4" s="1"/>
  <c r="F11536" i="4"/>
  <c r="L11515" i="4" s="1"/>
  <c r="M11515" i="4" s="1"/>
  <c r="F11808" i="4"/>
  <c r="L11787" i="4" s="1"/>
  <c r="M11787" i="4" s="1"/>
  <c r="F12703" i="4"/>
  <c r="L12682" i="4" s="1"/>
  <c r="M12682" i="4" s="1"/>
  <c r="F7460" i="4"/>
  <c r="L7439" i="4" s="1"/>
  <c r="M7439" i="4" s="1"/>
  <c r="F8262" i="4"/>
  <c r="L8241" i="4" s="1"/>
  <c r="M8241" i="4" s="1"/>
  <c r="F7196" i="4"/>
  <c r="L7175" i="4" s="1"/>
  <c r="M7175" i="4" s="1"/>
  <c r="F9341" i="4"/>
  <c r="L9320" i="4" s="1"/>
  <c r="M9320" i="4" s="1"/>
  <c r="F11457" i="4"/>
  <c r="L11436" i="4" s="1"/>
  <c r="M11436" i="4" s="1"/>
  <c r="F12105" i="4"/>
  <c r="L12084" i="4" s="1"/>
  <c r="M12084" i="4" s="1"/>
  <c r="F7878" i="4"/>
  <c r="L7857" i="4" s="1"/>
  <c r="M7857" i="4" s="1"/>
  <c r="F7564" i="4"/>
  <c r="L7543" i="4" s="1"/>
  <c r="M7543" i="4" s="1"/>
  <c r="F9199" i="4"/>
  <c r="L9178" i="4" s="1"/>
  <c r="M9178" i="4" s="1"/>
  <c r="F11456" i="4"/>
  <c r="L11435" i="4" s="1"/>
  <c r="M11435" i="4" s="1"/>
  <c r="F11824" i="4"/>
  <c r="L11803" i="4" s="1"/>
  <c r="M11803" i="4" s="1"/>
  <c r="F8555" i="4"/>
  <c r="L8534" i="4" s="1"/>
  <c r="M8534" i="4" s="1"/>
  <c r="F9234" i="4"/>
  <c r="L9213" i="4" s="1"/>
  <c r="M9213" i="4" s="1"/>
  <c r="F9748" i="4"/>
  <c r="L9727" i="4" s="1"/>
  <c r="M9727" i="4" s="1"/>
  <c r="F10955" i="4"/>
  <c r="L10934" i="4" s="1"/>
  <c r="M10934" i="4" s="1"/>
  <c r="F12761" i="4"/>
  <c r="L12740" i="4" s="1"/>
  <c r="M12740" i="4" s="1"/>
  <c r="F6868" i="4"/>
  <c r="L6847" i="4" s="1"/>
  <c r="M6847" i="4" s="1"/>
  <c r="F7572" i="4"/>
  <c r="L7551" i="4" s="1"/>
  <c r="M7551" i="4" s="1"/>
  <c r="F8157" i="4"/>
  <c r="L8136" i="4" s="1"/>
  <c r="M8136" i="4" s="1"/>
  <c r="F9247" i="4"/>
  <c r="L9226" i="4" s="1"/>
  <c r="M9226" i="4" s="1"/>
  <c r="F10923" i="4"/>
  <c r="L10902" i="4" s="1"/>
  <c r="M10902" i="4" s="1"/>
  <c r="F11425" i="4"/>
  <c r="L11404" i="4" s="1"/>
  <c r="M11404" i="4" s="1"/>
  <c r="F12110" i="4"/>
  <c r="L12089" i="4" s="1"/>
  <c r="M12089" i="4" s="1"/>
  <c r="F11800" i="4"/>
  <c r="L11779" i="4" s="1"/>
  <c r="M11779" i="4" s="1"/>
  <c r="F12765" i="4"/>
  <c r="L12744" i="4" s="1"/>
  <c r="M12744" i="4" s="1"/>
  <c r="F7378" i="4"/>
  <c r="L7357" i="4" s="1"/>
  <c r="M7357" i="4" s="1"/>
  <c r="F10078" i="4"/>
  <c r="L10057" i="4" s="1"/>
  <c r="M10057" i="4" s="1"/>
  <c r="F10349" i="4"/>
  <c r="L10328" i="4" s="1"/>
  <c r="M10328" i="4" s="1"/>
  <c r="F11264" i="4"/>
  <c r="L11243" i="4" s="1"/>
  <c r="M11243" i="4" s="1"/>
  <c r="F11832" i="4"/>
  <c r="L11811" i="4" s="1"/>
  <c r="M11811" i="4" s="1"/>
  <c r="F12707" i="4"/>
  <c r="L12686" i="4" s="1"/>
  <c r="M12686" i="4" s="1"/>
  <c r="F6596" i="4"/>
  <c r="L6575" i="4" s="1"/>
  <c r="M6575" i="4" s="1"/>
  <c r="F8142" i="4"/>
  <c r="L8121" i="4" s="1"/>
  <c r="M8121" i="4" s="1"/>
  <c r="F9712" i="4"/>
  <c r="L9691" i="4" s="1"/>
  <c r="M9691" i="4" s="1"/>
  <c r="F8934" i="4"/>
  <c r="L8913" i="4" s="1"/>
  <c r="M8913" i="4" s="1"/>
  <c r="F10789" i="4"/>
  <c r="L10768" i="4" s="1"/>
  <c r="M10768" i="4" s="1"/>
  <c r="F11660" i="4"/>
  <c r="L11639" i="4" s="1"/>
  <c r="M11639" i="4" s="1"/>
  <c r="F12336" i="4"/>
  <c r="L12315" i="4" s="1"/>
  <c r="M12315" i="4" s="1"/>
  <c r="F12770" i="4"/>
  <c r="L12749" i="4" s="1"/>
  <c r="M12749" i="4" s="1"/>
  <c r="F8197" i="4"/>
  <c r="L8176" i="4" s="1"/>
  <c r="M8176" i="4" s="1"/>
  <c r="F10140" i="4"/>
  <c r="L10119" i="4" s="1"/>
  <c r="M10119" i="4" s="1"/>
  <c r="F10089" i="4"/>
  <c r="L10068" i="4" s="1"/>
  <c r="M10068" i="4" s="1"/>
  <c r="F12890" i="4"/>
  <c r="L12869" i="4" s="1"/>
  <c r="M12869" i="4" s="1"/>
  <c r="F9719" i="4"/>
  <c r="L9698" i="4" s="1"/>
  <c r="M9698" i="4" s="1"/>
  <c r="F10144" i="4"/>
  <c r="L10123" i="4" s="1"/>
  <c r="M10123" i="4" s="1"/>
  <c r="F12177" i="4"/>
  <c r="L12156" i="4" s="1"/>
  <c r="M12156" i="4" s="1"/>
  <c r="F12711" i="4"/>
  <c r="L12690" i="4" s="1"/>
  <c r="M12690" i="4" s="1"/>
  <c r="F8787" i="4"/>
  <c r="L8766" i="4" s="1"/>
  <c r="M8766" i="4" s="1"/>
  <c r="F10922" i="4"/>
  <c r="L10901" i="4" s="1"/>
  <c r="M10901" i="4" s="1"/>
  <c r="F12353" i="4"/>
  <c r="L12332" i="4" s="1"/>
  <c r="M12332" i="4" s="1"/>
  <c r="F5300" i="4"/>
  <c r="L5279" i="4" s="1"/>
  <c r="M5279" i="4" s="1"/>
  <c r="F9538" i="4"/>
  <c r="L9517" i="4" s="1"/>
  <c r="M9517" i="4" s="1"/>
  <c r="F10415" i="4"/>
  <c r="L10394" i="4" s="1"/>
  <c r="M10394" i="4" s="1"/>
  <c r="F10264" i="4"/>
  <c r="L10243" i="4" s="1"/>
  <c r="M10243" i="4" s="1"/>
  <c r="F8747" i="4"/>
  <c r="L8726" i="4" s="1"/>
  <c r="M8726" i="4" s="1"/>
  <c r="F11978" i="4"/>
  <c r="L11957" i="4" s="1"/>
  <c r="M11957" i="4" s="1"/>
  <c r="F11406" i="4"/>
  <c r="L11385" i="4" s="1"/>
  <c r="M11385" i="4" s="1"/>
  <c r="F8965" i="4"/>
  <c r="L8944" i="4" s="1"/>
  <c r="M8944" i="4" s="1"/>
  <c r="F9487" i="4"/>
  <c r="L9466" i="4" s="1"/>
  <c r="M9466" i="4" s="1"/>
  <c r="F10648" i="4"/>
  <c r="L10627" i="4" s="1"/>
  <c r="M10627" i="4" s="1"/>
  <c r="F11053" i="4"/>
  <c r="L11032" i="4" s="1"/>
  <c r="M11032" i="4" s="1"/>
  <c r="F12623" i="4"/>
  <c r="L12602" i="4" s="1"/>
  <c r="M12602" i="4" s="1"/>
  <c r="F11915" i="4"/>
  <c r="L11894" i="4" s="1"/>
  <c r="M11894" i="4" s="1"/>
  <c r="F12074" i="4"/>
  <c r="L12053" i="4" s="1"/>
  <c r="M12053" i="4" s="1"/>
  <c r="F1216" i="4"/>
  <c r="L1195" i="4" s="1"/>
  <c r="M1195" i="4" s="1"/>
  <c r="F1214" i="4"/>
  <c r="L1193" i="4" s="1"/>
  <c r="M1193" i="4" s="1"/>
  <c r="F1743" i="4"/>
  <c r="L1722" i="4" s="1"/>
  <c r="M1722" i="4" s="1"/>
  <c r="F7805" i="4"/>
  <c r="L7784" i="4" s="1"/>
  <c r="M7784" i="4" s="1"/>
  <c r="F7601" i="4"/>
  <c r="L7580" i="4" s="1"/>
  <c r="M7580" i="4" s="1"/>
  <c r="F9368" i="4"/>
  <c r="L9347" i="4" s="1"/>
  <c r="M9347" i="4" s="1"/>
  <c r="F10077" i="4"/>
  <c r="L10056" i="4" s="1"/>
  <c r="M10056" i="4" s="1"/>
  <c r="F10399" i="4"/>
  <c r="L10378" i="4" s="1"/>
  <c r="M10378" i="4" s="1"/>
  <c r="F5361" i="4"/>
  <c r="L5340" i="4" s="1"/>
  <c r="M5340" i="4" s="1"/>
  <c r="F6419" i="4"/>
  <c r="L6398" i="4" s="1"/>
  <c r="M6398" i="4" s="1"/>
  <c r="F6613" i="4"/>
  <c r="L6592" i="4" s="1"/>
  <c r="M6592" i="4" s="1"/>
  <c r="F7395" i="4"/>
  <c r="L7374" i="4" s="1"/>
  <c r="M7374" i="4" s="1"/>
  <c r="F7977" i="4"/>
  <c r="L7956" i="4" s="1"/>
  <c r="M7956" i="4" s="1"/>
  <c r="F5432" i="4"/>
  <c r="L5411" i="4" s="1"/>
  <c r="M5411" i="4" s="1"/>
  <c r="F4501" i="4"/>
  <c r="L4480" i="4" s="1"/>
  <c r="M4480" i="4" s="1"/>
  <c r="F4526" i="4"/>
  <c r="L4505" i="4" s="1"/>
  <c r="M4505" i="4" s="1"/>
  <c r="F7344" i="4"/>
  <c r="L7323" i="4" s="1"/>
  <c r="M7323" i="4" s="1"/>
  <c r="F8155" i="4"/>
  <c r="L8134" i="4" s="1"/>
  <c r="M8134" i="4" s="1"/>
  <c r="F11043" i="4"/>
  <c r="L11022" i="4" s="1"/>
  <c r="M11022" i="4" s="1"/>
  <c r="F7980" i="4"/>
  <c r="L7959" i="4" s="1"/>
  <c r="M7959" i="4" s="1"/>
  <c r="F8251" i="4"/>
  <c r="L8230" i="4" s="1"/>
  <c r="M8230" i="4" s="1"/>
  <c r="F9332" i="4"/>
  <c r="L9311" i="4" s="1"/>
  <c r="M9311" i="4" s="1"/>
  <c r="F9547" i="4"/>
  <c r="L9526" i="4" s="1"/>
  <c r="M9526" i="4" s="1"/>
  <c r="F10070" i="4"/>
  <c r="L10049" i="4" s="1"/>
  <c r="M10049" i="4" s="1"/>
  <c r="F9243" i="4"/>
  <c r="L9222" i="4" s="1"/>
  <c r="M9222" i="4" s="1"/>
  <c r="F10928" i="4"/>
  <c r="L10907" i="4" s="1"/>
  <c r="M10907" i="4" s="1"/>
  <c r="F11107" i="4"/>
  <c r="L11086" i="4" s="1"/>
  <c r="M11086" i="4" s="1"/>
  <c r="F10966" i="4"/>
  <c r="L10945" i="4" s="1"/>
  <c r="M10945" i="4" s="1"/>
  <c r="F12787" i="4"/>
  <c r="L12766" i="4" s="1"/>
  <c r="M12766" i="4" s="1"/>
  <c r="F10286" i="4"/>
  <c r="L10265" i="4" s="1"/>
  <c r="M10265" i="4" s="1"/>
  <c r="F12165" i="4"/>
  <c r="L12144" i="4" s="1"/>
  <c r="M12144" i="4" s="1"/>
  <c r="F11816" i="4"/>
  <c r="L11795" i="4" s="1"/>
  <c r="M11795" i="4" s="1"/>
  <c r="F8253" i="4"/>
  <c r="L8232" i="4" s="1"/>
  <c r="M8232" i="4" s="1"/>
  <c r="F8138" i="4"/>
  <c r="L8117" i="4" s="1"/>
  <c r="M8117" i="4" s="1"/>
  <c r="F7187" i="4"/>
  <c r="L7166" i="4" s="1"/>
  <c r="M7166" i="4" s="1"/>
  <c r="F11420" i="4"/>
  <c r="L11399" i="4" s="1"/>
  <c r="M11399" i="4" s="1"/>
  <c r="F11817" i="4"/>
  <c r="L11796" i="4" s="1"/>
  <c r="M11796" i="4" s="1"/>
  <c r="F12175" i="4"/>
  <c r="L12154" i="4" s="1"/>
  <c r="M12154" i="4" s="1"/>
  <c r="F7454" i="4"/>
  <c r="L7433" i="4" s="1"/>
  <c r="M7433" i="4" s="1"/>
  <c r="F9744" i="4"/>
  <c r="L9723" i="4" s="1"/>
  <c r="M9723" i="4" s="1"/>
  <c r="F10782" i="4"/>
  <c r="L10761" i="4" s="1"/>
  <c r="M10761" i="4" s="1"/>
  <c r="F12771" i="4"/>
  <c r="L12750" i="4" s="1"/>
  <c r="M12750" i="4" s="1"/>
  <c r="F8516" i="4"/>
  <c r="L8495" i="4" s="1"/>
  <c r="M8495" i="4" s="1"/>
  <c r="F9125" i="4"/>
  <c r="L9104" i="4" s="1"/>
  <c r="M9104" i="4" s="1"/>
  <c r="F9248" i="4"/>
  <c r="L9227" i="4" s="1"/>
  <c r="M9227" i="4" s="1"/>
  <c r="F9366" i="4"/>
  <c r="L9345" i="4" s="1"/>
  <c r="M9345" i="4" s="1"/>
  <c r="F10292" i="4"/>
  <c r="L10271" i="4" s="1"/>
  <c r="M10271" i="4" s="1"/>
  <c r="F11450" i="4"/>
  <c r="L11429" i="4" s="1"/>
  <c r="M11429" i="4" s="1"/>
  <c r="F12272" i="4"/>
  <c r="L12251" i="4" s="1"/>
  <c r="M12251" i="4" s="1"/>
  <c r="F7800" i="4"/>
  <c r="L7779" i="4" s="1"/>
  <c r="M7779" i="4" s="1"/>
  <c r="F8224" i="4"/>
  <c r="L8203" i="4" s="1"/>
  <c r="M8203" i="4" s="1"/>
  <c r="F8156" i="4"/>
  <c r="L8135" i="4" s="1"/>
  <c r="M8135" i="4" s="1"/>
  <c r="F9251" i="4"/>
  <c r="L9230" i="4" s="1"/>
  <c r="M9230" i="4" s="1"/>
  <c r="F11427" i="4"/>
  <c r="L11406" i="4" s="1"/>
  <c r="M11406" i="4" s="1"/>
  <c r="F11794" i="4"/>
  <c r="L11773" i="4" s="1"/>
  <c r="M11773" i="4" s="1"/>
  <c r="F12207" i="4"/>
  <c r="L12186" i="4" s="1"/>
  <c r="M12186" i="4" s="1"/>
  <c r="F12876" i="4"/>
  <c r="L12855" i="4" s="1"/>
  <c r="M12855" i="4" s="1"/>
  <c r="F7381" i="4"/>
  <c r="L7360" i="4" s="1"/>
  <c r="M7360" i="4" s="1"/>
  <c r="F8529" i="4"/>
  <c r="L8508" i="4" s="1"/>
  <c r="M8508" i="4" s="1"/>
  <c r="F9710" i="4"/>
  <c r="L9689" i="4" s="1"/>
  <c r="M9689" i="4" s="1"/>
  <c r="F11442" i="4"/>
  <c r="L11421" i="4" s="1"/>
  <c r="M11421" i="4" s="1"/>
  <c r="F11645" i="4"/>
  <c r="L11624" i="4" s="1"/>
  <c r="M11624" i="4" s="1"/>
  <c r="F11833" i="4"/>
  <c r="L11812" i="4" s="1"/>
  <c r="M11812" i="4" s="1"/>
  <c r="F12769" i="4"/>
  <c r="L12748" i="4" s="1"/>
  <c r="M12748" i="4" s="1"/>
  <c r="F8143" i="4"/>
  <c r="L8122" i="4" s="1"/>
  <c r="M8122" i="4" s="1"/>
  <c r="F9713" i="4"/>
  <c r="L9692" i="4" s="1"/>
  <c r="M9692" i="4" s="1"/>
  <c r="F11917" i="4"/>
  <c r="L11896" i="4" s="1"/>
  <c r="M11896" i="4" s="1"/>
  <c r="F6584" i="4"/>
  <c r="L6563" i="4" s="1"/>
  <c r="M6563" i="4" s="1"/>
  <c r="F9042" i="4"/>
  <c r="L9021" i="4" s="1"/>
  <c r="M9021" i="4" s="1"/>
  <c r="F12164" i="4"/>
  <c r="L12143" i="4" s="1"/>
  <c r="M12143" i="4" s="1"/>
  <c r="F8550" i="4"/>
  <c r="L8529" i="4" s="1"/>
  <c r="M8529" i="4" s="1"/>
  <c r="F11051" i="4"/>
  <c r="L11030" i="4" s="1"/>
  <c r="M11030" i="4" s="1"/>
  <c r="F10913" i="4"/>
  <c r="L10892" i="4" s="1"/>
  <c r="M10892" i="4" s="1"/>
  <c r="F11910" i="4"/>
  <c r="L11889" i="4" s="1"/>
  <c r="M11889" i="4" s="1"/>
  <c r="F2496" i="4"/>
  <c r="L2475" i="4" s="1"/>
  <c r="M2475" i="4" s="1"/>
  <c r="F5908" i="4"/>
  <c r="L5887" i="4" s="1"/>
  <c r="M5887" i="4" s="1"/>
  <c r="F7178" i="4"/>
  <c r="L7157" i="4" s="1"/>
  <c r="M7157" i="4" s="1"/>
  <c r="F10208" i="4"/>
  <c r="L10187" i="4" s="1"/>
  <c r="M10187" i="4" s="1"/>
  <c r="F6750" i="4"/>
  <c r="L6729" i="4" s="1"/>
  <c r="M6729" i="4" s="1"/>
  <c r="F6712" i="4"/>
  <c r="L6691" i="4" s="1"/>
  <c r="M6691" i="4" s="1"/>
  <c r="F6587" i="4"/>
  <c r="L6566" i="4" s="1"/>
  <c r="M6566" i="4" s="1"/>
  <c r="F9322" i="4"/>
  <c r="L9301" i="4" s="1"/>
  <c r="M9301" i="4" s="1"/>
  <c r="F11537" i="4"/>
  <c r="L11516" i="4" s="1"/>
  <c r="M11516" i="4" s="1"/>
  <c r="F9576" i="4"/>
  <c r="L9555" i="4" s="1"/>
  <c r="M9555" i="4" s="1"/>
  <c r="F12365" i="4"/>
  <c r="L12344" i="4" s="1"/>
  <c r="M12344" i="4" s="1"/>
  <c r="F10047" i="4"/>
  <c r="L10026" i="4" s="1"/>
  <c r="M10026" i="4" s="1"/>
  <c r="F10127" i="4"/>
  <c r="L10106" i="4" s="1"/>
  <c r="M10106" i="4" s="1"/>
  <c r="F8144" i="4"/>
  <c r="L8123" i="4" s="1"/>
  <c r="M8123" i="4" s="1"/>
  <c r="F4497" i="4"/>
  <c r="L4476" i="4" s="1"/>
  <c r="M4476" i="4" s="1"/>
  <c r="F8549" i="4"/>
  <c r="L8528" i="4" s="1"/>
  <c r="M8528" i="4" s="1"/>
  <c r="F10125" i="4"/>
  <c r="L10104" i="4" s="1"/>
  <c r="M10104" i="4" s="1"/>
  <c r="F10059" i="4"/>
  <c r="L10038" i="4" s="1"/>
  <c r="M10038" i="4" s="1"/>
  <c r="F4167" i="4"/>
  <c r="L4146" i="4" s="1"/>
  <c r="M4146" i="4" s="1"/>
  <c r="F4527" i="4"/>
  <c r="L4506" i="4" s="1"/>
  <c r="M4506" i="4" s="1"/>
  <c r="F6599" i="4"/>
  <c r="L6578" i="4" s="1"/>
  <c r="M6578" i="4" s="1"/>
  <c r="F6836" i="4"/>
  <c r="L6815" i="4" s="1"/>
  <c r="M6815" i="4" s="1"/>
  <c r="F7136" i="4"/>
  <c r="L7115" i="4" s="1"/>
  <c r="M7115" i="4" s="1"/>
  <c r="F4118" i="4"/>
  <c r="L4097" i="4" s="1"/>
  <c r="M4097" i="4" s="1"/>
  <c r="F7596" i="4"/>
  <c r="L7575" i="4" s="1"/>
  <c r="M7575" i="4" s="1"/>
  <c r="F6838" i="4"/>
  <c r="L6817" i="4" s="1"/>
  <c r="M6817" i="4" s="1"/>
  <c r="F4810" i="4"/>
  <c r="L4789" i="4" s="1"/>
  <c r="M4789" i="4" s="1"/>
  <c r="F5362" i="4"/>
  <c r="L5341" i="4" s="1"/>
  <c r="M5341" i="4" s="1"/>
  <c r="F5624" i="4"/>
  <c r="L5603" i="4" s="1"/>
  <c r="M5603" i="4" s="1"/>
  <c r="F5973" i="4"/>
  <c r="L5952" i="4" s="1"/>
  <c r="M5952" i="4" s="1"/>
  <c r="F2498" i="4"/>
  <c r="L2477" i="4" s="1"/>
  <c r="M2477" i="4" s="1"/>
  <c r="F4597" i="4"/>
  <c r="L4576" i="4" s="1"/>
  <c r="M4576" i="4" s="1"/>
  <c r="F6074" i="4"/>
  <c r="L6053" i="4" s="1"/>
  <c r="M6053" i="4" s="1"/>
  <c r="F7979" i="4"/>
  <c r="L7958" i="4" s="1"/>
  <c r="M7958" i="4" s="1"/>
  <c r="F8153" i="4"/>
  <c r="L8132" i="4" s="1"/>
  <c r="M8132" i="4" s="1"/>
  <c r="F7804" i="4"/>
  <c r="L7783" i="4" s="1"/>
  <c r="M7783" i="4" s="1"/>
  <c r="F9339" i="4"/>
  <c r="L9318" i="4" s="1"/>
  <c r="M9318" i="4" s="1"/>
  <c r="F9338" i="4"/>
  <c r="L9317" i="4" s="1"/>
  <c r="M9317" i="4" s="1"/>
  <c r="F10969" i="4"/>
  <c r="L10948" i="4" s="1"/>
  <c r="M10948" i="4" s="1"/>
  <c r="F10904" i="4"/>
  <c r="L10883" i="4" s="1"/>
  <c r="M10883" i="4" s="1"/>
  <c r="F4040" i="4"/>
  <c r="L4019" i="4" s="1"/>
  <c r="M4019" i="4" s="1"/>
  <c r="F5037" i="4"/>
  <c r="L5016" i="4" s="1"/>
  <c r="M5016" i="4" s="1"/>
  <c r="F6167" i="4"/>
  <c r="L6146" i="4" s="1"/>
  <c r="M6146" i="4" s="1"/>
  <c r="F4516" i="4"/>
  <c r="L4495" i="4" s="1"/>
  <c r="M4495" i="4" s="1"/>
  <c r="F5356" i="4"/>
  <c r="L5335" i="4" s="1"/>
  <c r="M5335" i="4" s="1"/>
  <c r="E7939" i="4"/>
  <c r="F8525" i="4"/>
  <c r="L8504" i="4" s="1"/>
  <c r="M8504" i="4" s="1"/>
  <c r="F8410" i="4"/>
  <c r="L8389" i="4" s="1"/>
  <c r="M8389" i="4" s="1"/>
  <c r="F2792" i="4"/>
  <c r="L2771" i="4" s="1"/>
  <c r="M2771" i="4" s="1"/>
  <c r="F3681" i="4"/>
  <c r="L3660" i="4" s="1"/>
  <c r="M3660" i="4" s="1"/>
  <c r="F6691" i="4"/>
  <c r="L6670" i="4" s="1"/>
  <c r="M6670" i="4" s="1"/>
  <c r="F6436" i="4"/>
  <c r="L6415" i="4" s="1"/>
  <c r="M6415" i="4" s="1"/>
  <c r="F6177" i="4"/>
  <c r="L6156" i="4" s="1"/>
  <c r="M6156" i="4" s="1"/>
  <c r="F6263" i="4"/>
  <c r="L6242" i="4" s="1"/>
  <c r="M6242" i="4" s="1"/>
  <c r="F7809" i="4"/>
  <c r="L7788" i="4" s="1"/>
  <c r="M7788" i="4" s="1"/>
  <c r="F6156" i="4"/>
  <c r="L6135" i="4" s="1"/>
  <c r="M6135" i="4" s="1"/>
  <c r="F6698" i="4"/>
  <c r="L6677" i="4" s="1"/>
  <c r="M6677" i="4" s="1"/>
  <c r="F7480" i="4"/>
  <c r="L7459" i="4" s="1"/>
  <c r="M7459" i="4" s="1"/>
  <c r="F11044" i="4"/>
  <c r="L11023" i="4" s="1"/>
  <c r="M11023" i="4" s="1"/>
  <c r="F6620" i="4"/>
  <c r="L6599" i="4" s="1"/>
  <c r="M6599" i="4" s="1"/>
  <c r="F6274" i="4"/>
  <c r="L6253" i="4" s="1"/>
  <c r="M6253" i="4" s="1"/>
  <c r="F8252" i="4"/>
  <c r="L8231" i="4" s="1"/>
  <c r="M8231" i="4" s="1"/>
  <c r="F10067" i="4"/>
  <c r="L10046" i="4" s="1"/>
  <c r="M10046" i="4" s="1"/>
  <c r="F11743" i="4"/>
  <c r="L11722" i="4" s="1"/>
  <c r="M11722" i="4" s="1"/>
  <c r="F12885" i="4"/>
  <c r="L12864" i="4" s="1"/>
  <c r="M12864" i="4" s="1"/>
  <c r="F6694" i="4"/>
  <c r="L6673" i="4" s="1"/>
  <c r="M6673" i="4" s="1"/>
  <c r="F7822" i="4"/>
  <c r="L7801" i="4" s="1"/>
  <c r="M7801" i="4" s="1"/>
  <c r="F9347" i="4"/>
  <c r="L9326" i="4" s="1"/>
  <c r="M9326" i="4" s="1"/>
  <c r="F10132" i="4"/>
  <c r="L10111" i="4" s="1"/>
  <c r="M10111" i="4" s="1"/>
  <c r="F10074" i="4"/>
  <c r="L10053" i="4" s="1"/>
  <c r="M10053" i="4" s="1"/>
  <c r="F10968" i="4"/>
  <c r="L10947" i="4" s="1"/>
  <c r="M10947" i="4" s="1"/>
  <c r="F11686" i="4"/>
  <c r="L11665" i="4" s="1"/>
  <c r="M11665" i="4" s="1"/>
  <c r="F12334" i="4"/>
  <c r="L12313" i="4" s="1"/>
  <c r="M12313" i="4" s="1"/>
  <c r="F12697" i="4"/>
  <c r="L12676" i="4" s="1"/>
  <c r="M12676" i="4" s="1"/>
  <c r="F7147" i="4"/>
  <c r="L7126" i="4" s="1"/>
  <c r="M7126" i="4" s="1"/>
  <c r="F9515" i="4"/>
  <c r="L9494" i="4" s="1"/>
  <c r="M9494" i="4" s="1"/>
  <c r="F9437" i="4"/>
  <c r="L9416" i="4" s="1"/>
  <c r="M9416" i="4" s="1"/>
  <c r="F10285" i="4"/>
  <c r="L10264" i="4" s="1"/>
  <c r="M10264" i="4" s="1"/>
  <c r="F10607" i="4"/>
  <c r="L10586" i="4" s="1"/>
  <c r="M10586" i="4" s="1"/>
  <c r="F11097" i="4"/>
  <c r="L11076" i="4" s="1"/>
  <c r="M11076" i="4" s="1"/>
  <c r="F11782" i="4"/>
  <c r="L11761" i="4" s="1"/>
  <c r="M11761" i="4" s="1"/>
  <c r="F12109" i="4"/>
  <c r="L12088" i="4" s="1"/>
  <c r="M12088" i="4" s="1"/>
  <c r="F12325" i="4"/>
  <c r="L12304" i="4" s="1"/>
  <c r="M12304" i="4" s="1"/>
  <c r="F12443" i="4"/>
  <c r="L12422" i="4" s="1"/>
  <c r="M12422" i="4" s="1"/>
  <c r="F12763" i="4"/>
  <c r="L12742" i="4" s="1"/>
  <c r="M12742" i="4" s="1"/>
  <c r="F7884" i="4"/>
  <c r="L7863" i="4" s="1"/>
  <c r="M7863" i="4" s="1"/>
  <c r="F8139" i="4"/>
  <c r="L8118" i="4" s="1"/>
  <c r="M8118" i="4" s="1"/>
  <c r="F7188" i="4"/>
  <c r="L7167" i="4" s="1"/>
  <c r="M7167" i="4" s="1"/>
  <c r="F8184" i="4"/>
  <c r="L8163" i="4" s="1"/>
  <c r="M8163" i="4" s="1"/>
  <c r="F11811" i="4"/>
  <c r="L11790" i="4" s="1"/>
  <c r="M11790" i="4" s="1"/>
  <c r="F10976" i="4"/>
  <c r="L10955" i="4" s="1"/>
  <c r="M10955" i="4" s="1"/>
  <c r="F11277" i="4"/>
  <c r="L11256" i="4" s="1"/>
  <c r="M11256" i="4" s="1"/>
  <c r="F12099" i="4"/>
  <c r="L12078" i="4" s="1"/>
  <c r="M12078" i="4" s="1"/>
  <c r="F12273" i="4"/>
  <c r="L12252" i="4" s="1"/>
  <c r="M12252" i="4" s="1"/>
  <c r="F7232" i="4"/>
  <c r="L7211" i="4" s="1"/>
  <c r="M7211" i="4" s="1"/>
  <c r="F8935" i="4"/>
  <c r="L8914" i="4" s="1"/>
  <c r="M8914" i="4" s="1"/>
  <c r="F9539" i="4"/>
  <c r="L9518" i="4" s="1"/>
  <c r="M9518" i="4" s="1"/>
  <c r="F9367" i="4"/>
  <c r="L9346" i="4" s="1"/>
  <c r="M9346" i="4" s="1"/>
  <c r="F10307" i="4"/>
  <c r="L10286" i="4" s="1"/>
  <c r="M10286" i="4" s="1"/>
  <c r="F11460" i="4"/>
  <c r="L11439" i="4" s="1"/>
  <c r="M11439" i="4" s="1"/>
  <c r="F11787" i="4"/>
  <c r="L11766" i="4" s="1"/>
  <c r="M11766" i="4" s="1"/>
  <c r="F7807" i="4"/>
  <c r="L7786" i="4" s="1"/>
  <c r="M7786" i="4" s="1"/>
  <c r="F11684" i="4"/>
  <c r="L11663" i="4" s="1"/>
  <c r="M11663" i="4" s="1"/>
  <c r="E12444" i="4"/>
  <c r="F12445" i="4" s="1"/>
  <c r="L12424" i="4" s="1"/>
  <c r="M12424" i="4" s="1"/>
  <c r="F12888" i="4"/>
  <c r="L12867" i="4" s="1"/>
  <c r="M12867" i="4" s="1"/>
  <c r="F9537" i="4"/>
  <c r="L9516" i="4" s="1"/>
  <c r="M9516" i="4" s="1"/>
  <c r="F10050" i="4"/>
  <c r="L10029" i="4" s="1"/>
  <c r="M10029" i="4" s="1"/>
  <c r="F10761" i="4"/>
  <c r="L10740" i="4" s="1"/>
  <c r="M10740" i="4" s="1"/>
  <c r="F10960" i="4"/>
  <c r="L10939" i="4" s="1"/>
  <c r="M10939" i="4" s="1"/>
  <c r="E11499" i="4"/>
  <c r="F12103" i="4"/>
  <c r="L12082" i="4" s="1"/>
  <c r="M12082" i="4" s="1"/>
  <c r="F12766" i="4"/>
  <c r="L12745" i="4" s="1"/>
  <c r="M12745" i="4" s="1"/>
  <c r="F7179" i="4"/>
  <c r="L7158" i="4" s="1"/>
  <c r="M7158" i="4" s="1"/>
  <c r="F8145" i="4"/>
  <c r="L8124" i="4" s="1"/>
  <c r="M8124" i="4" s="1"/>
  <c r="F9886" i="4"/>
  <c r="L9865" i="4" s="1"/>
  <c r="M9865" i="4" s="1"/>
  <c r="F11036" i="4"/>
  <c r="L11015" i="4" s="1"/>
  <c r="M11015" i="4" s="1"/>
  <c r="F11651" i="4"/>
  <c r="L11630" i="4" s="1"/>
  <c r="M11630" i="4" s="1"/>
  <c r="F12084" i="4"/>
  <c r="L12063" i="4" s="1"/>
  <c r="M12063" i="4" s="1"/>
  <c r="F12708" i="4"/>
  <c r="L12687" i="4" s="1"/>
  <c r="M12687" i="4" s="1"/>
  <c r="F6585" i="4"/>
  <c r="L6564" i="4" s="1"/>
  <c r="M6564" i="4" s="1"/>
  <c r="F9084" i="4"/>
  <c r="L9063" i="4" s="1"/>
  <c r="M9063" i="4" s="1"/>
  <c r="F10229" i="4"/>
  <c r="L10208" i="4" s="1"/>
  <c r="M10208" i="4" s="1"/>
  <c r="F11095" i="4"/>
  <c r="L11074" i="4" s="1"/>
  <c r="M11074" i="4" s="1"/>
  <c r="F11269" i="4"/>
  <c r="L11248" i="4" s="1"/>
  <c r="M11248" i="4" s="1"/>
  <c r="F8552" i="4"/>
  <c r="L8531" i="4" s="1"/>
  <c r="M8531" i="4" s="1"/>
  <c r="F9325" i="4"/>
  <c r="L9304" i="4" s="1"/>
  <c r="M9304" i="4" s="1"/>
  <c r="F6833" i="4"/>
  <c r="L6812" i="4" s="1"/>
  <c r="M6812" i="4" s="1"/>
  <c r="F10912" i="4"/>
  <c r="L10891" i="4" s="1"/>
  <c r="M10891" i="4" s="1"/>
  <c r="F11746" i="4"/>
  <c r="L11725" i="4" s="1"/>
  <c r="M11725" i="4" s="1"/>
  <c r="F7988" i="4"/>
  <c r="L7967" i="4" s="1"/>
  <c r="M7967" i="4" s="1"/>
  <c r="F8179" i="4"/>
  <c r="L8158" i="4" s="1"/>
  <c r="M8158" i="4" s="1"/>
  <c r="F8087" i="4"/>
  <c r="L8066" i="4" s="1"/>
  <c r="M8066" i="4" s="1"/>
  <c r="F7207" i="4"/>
  <c r="L7186" i="4" s="1"/>
  <c r="M7186" i="4" s="1"/>
  <c r="F6708" i="4"/>
  <c r="L6687" i="4" s="1"/>
  <c r="M6687" i="4" s="1"/>
  <c r="F7279" i="4"/>
  <c r="L7258" i="4" s="1"/>
  <c r="M7258" i="4" s="1"/>
  <c r="F8166" i="4"/>
  <c r="L8145" i="4" s="1"/>
  <c r="M8145" i="4" s="1"/>
  <c r="F8841" i="4"/>
  <c r="L8820" i="4" s="1"/>
  <c r="M8820" i="4" s="1"/>
  <c r="F7248" i="4"/>
  <c r="L7227" i="4" s="1"/>
  <c r="M7227" i="4" s="1"/>
  <c r="F7414" i="4"/>
  <c r="L7393" i="4" s="1"/>
  <c r="M7393" i="4" s="1"/>
  <c r="F8875" i="4"/>
  <c r="L8854" i="4" s="1"/>
  <c r="M8854" i="4" s="1"/>
  <c r="F9566" i="4"/>
  <c r="L9545" i="4" s="1"/>
  <c r="M9545" i="4" s="1"/>
  <c r="F10833" i="4"/>
  <c r="L10812" i="4" s="1"/>
  <c r="M10812" i="4" s="1"/>
  <c r="F10403" i="4"/>
  <c r="L10382" i="4" s="1"/>
  <c r="M10382" i="4" s="1"/>
  <c r="F11373" i="4"/>
  <c r="L11352" i="4" s="1"/>
  <c r="M11352" i="4" s="1"/>
  <c r="F9736" i="4"/>
  <c r="L9715" i="4" s="1"/>
  <c r="M9715" i="4" s="1"/>
  <c r="F9351" i="4"/>
  <c r="L9330" i="4" s="1"/>
  <c r="M9330" i="4" s="1"/>
  <c r="F11530" i="4"/>
  <c r="L11509" i="4" s="1"/>
  <c r="M11509" i="4" s="1"/>
  <c r="F9859" i="4"/>
  <c r="L9838" i="4" s="1"/>
  <c r="M9838" i="4" s="1"/>
  <c r="F12494" i="4"/>
  <c r="L12473" i="4" s="1"/>
  <c r="M12473" i="4" s="1"/>
  <c r="F12003" i="4"/>
  <c r="L11982" i="4" s="1"/>
  <c r="M11982" i="4" s="1"/>
  <c r="F12517" i="4"/>
  <c r="L12496" i="4" s="1"/>
  <c r="M12496" i="4" s="1"/>
  <c r="F9227" i="4"/>
  <c r="L9206" i="4" s="1"/>
  <c r="M9206" i="4" s="1"/>
  <c r="F11433" i="4"/>
  <c r="L11412" i="4" s="1"/>
  <c r="M11412" i="4" s="1"/>
  <c r="F11089" i="4"/>
  <c r="L11068" i="4" s="1"/>
  <c r="M11068" i="4" s="1"/>
  <c r="F10507" i="4"/>
  <c r="L10486" i="4" s="1"/>
  <c r="M10486" i="4" s="1"/>
  <c r="F10773" i="4"/>
  <c r="L10752" i="4" s="1"/>
  <c r="M10752" i="4" s="1"/>
  <c r="F4503" i="4"/>
  <c r="L4482" i="4" s="1"/>
  <c r="M4482" i="4" s="1"/>
  <c r="F6176" i="4"/>
  <c r="L6155" i="4" s="1"/>
  <c r="M6155" i="4" s="1"/>
  <c r="F7389" i="4"/>
  <c r="L7368" i="4" s="1"/>
  <c r="M7368" i="4" s="1"/>
  <c r="F6164" i="4"/>
  <c r="L6143" i="4" s="1"/>
  <c r="M6143" i="4" s="1"/>
  <c r="F4119" i="4"/>
  <c r="L4098" i="4" s="1"/>
  <c r="M4098" i="4" s="1"/>
  <c r="F5031" i="4"/>
  <c r="L5010" i="4" s="1"/>
  <c r="M5010" i="4" s="1"/>
  <c r="F3974" i="4"/>
  <c r="L3953" i="4" s="1"/>
  <c r="M3953" i="4" s="1"/>
  <c r="F6316" i="4"/>
  <c r="L6295" i="4" s="1"/>
  <c r="M6295" i="4" s="1"/>
  <c r="F6824" i="4"/>
  <c r="L6803" i="4" s="1"/>
  <c r="M6803" i="4" s="1"/>
  <c r="F9527" i="4"/>
  <c r="L9506" i="4" s="1"/>
  <c r="M9506" i="4" s="1"/>
  <c r="F10128" i="4"/>
  <c r="L10107" i="4" s="1"/>
  <c r="M10107" i="4" s="1"/>
  <c r="F6610" i="4"/>
  <c r="L6589" i="4" s="1"/>
  <c r="M6589" i="4" s="1"/>
  <c r="F6421" i="4"/>
  <c r="L6400" i="4" s="1"/>
  <c r="M6400" i="4" s="1"/>
  <c r="F5695" i="4"/>
  <c r="L5674" i="4" s="1"/>
  <c r="M5674" i="4" s="1"/>
  <c r="F6416" i="4"/>
  <c r="L6395" i="4" s="1"/>
  <c r="M6395" i="4" s="1"/>
  <c r="F7393" i="4"/>
  <c r="L7372" i="4" s="1"/>
  <c r="M7372" i="4" s="1"/>
  <c r="F10491" i="4"/>
  <c r="L10470" i="4" s="1"/>
  <c r="M10470" i="4" s="1"/>
  <c r="F4598" i="4"/>
  <c r="L4577" i="4" s="1"/>
  <c r="M4577" i="4" s="1"/>
  <c r="F4907" i="4"/>
  <c r="L4886" i="4" s="1"/>
  <c r="M4886" i="4" s="1"/>
  <c r="E6208" i="4"/>
  <c r="F6619" i="4"/>
  <c r="L6598" i="4" s="1"/>
  <c r="M6598" i="4" s="1"/>
  <c r="F4115" i="4"/>
  <c r="L4094" i="4" s="1"/>
  <c r="M4094" i="4" s="1"/>
  <c r="F5033" i="4"/>
  <c r="L5012" i="4" s="1"/>
  <c r="M5012" i="4" s="1"/>
  <c r="F5793" i="4"/>
  <c r="L5772" i="4" s="1"/>
  <c r="M5772" i="4" s="1"/>
  <c r="F7803" i="4"/>
  <c r="L7782" i="4" s="1"/>
  <c r="M7782" i="4" s="1"/>
  <c r="F9250" i="4"/>
  <c r="L9229" i="4" s="1"/>
  <c r="M9229" i="4" s="1"/>
  <c r="F6627" i="4"/>
  <c r="L6606" i="4" s="1"/>
  <c r="M6606" i="4" s="1"/>
  <c r="F9426" i="4"/>
  <c r="L9405" i="4" s="1"/>
  <c r="M9405" i="4" s="1"/>
  <c r="F10829" i="4"/>
  <c r="L10808" i="4" s="1"/>
  <c r="M10808" i="4" s="1"/>
  <c r="F12229" i="4"/>
  <c r="L12208" i="4" s="1"/>
  <c r="M12208" i="4" s="1"/>
  <c r="F12657" i="4"/>
  <c r="L12636" i="4" s="1"/>
  <c r="M12636" i="4" s="1"/>
  <c r="F12883" i="4"/>
  <c r="L12862" i="4" s="1"/>
  <c r="M12862" i="4" s="1"/>
  <c r="F6697" i="4"/>
  <c r="L6676" i="4" s="1"/>
  <c r="M6676" i="4" s="1"/>
  <c r="F7819" i="4"/>
  <c r="L7798" i="4" s="1"/>
  <c r="M7798" i="4" s="1"/>
  <c r="F9846" i="4"/>
  <c r="L9825" i="4" s="1"/>
  <c r="M9825" i="4" s="1"/>
  <c r="F12496" i="4"/>
  <c r="L12475" i="4" s="1"/>
  <c r="M12475" i="4" s="1"/>
  <c r="F8129" i="4"/>
  <c r="L8108" i="4" s="1"/>
  <c r="M8108" i="4" s="1"/>
  <c r="F9438" i="4"/>
  <c r="L9417" i="4" s="1"/>
  <c r="M9417" i="4" s="1"/>
  <c r="F10601" i="4"/>
  <c r="L10580" i="4" s="1"/>
  <c r="M10580" i="4" s="1"/>
  <c r="F11098" i="4"/>
  <c r="L11077" i="4" s="1"/>
  <c r="M11077" i="4" s="1"/>
  <c r="F11649" i="4"/>
  <c r="L11628" i="4" s="1"/>
  <c r="M11628" i="4" s="1"/>
  <c r="F12773" i="4"/>
  <c r="L12752" i="4" s="1"/>
  <c r="M12752" i="4" s="1"/>
  <c r="F6615" i="4"/>
  <c r="L6594" i="4" s="1"/>
  <c r="M6594" i="4" s="1"/>
  <c r="F6573" i="4"/>
  <c r="L6552" i="4" s="1"/>
  <c r="M6552" i="4" s="1"/>
  <c r="F7194" i="4"/>
  <c r="L7173" i="4" s="1"/>
  <c r="M7173" i="4" s="1"/>
  <c r="F11818" i="4"/>
  <c r="L11797" i="4" s="1"/>
  <c r="M11797" i="4" s="1"/>
  <c r="F12764" i="4"/>
  <c r="L12743" i="4" s="1"/>
  <c r="M12743" i="4" s="1"/>
  <c r="F7471" i="4"/>
  <c r="L7450" i="4" s="1"/>
  <c r="M7450" i="4" s="1"/>
  <c r="F9442" i="4"/>
  <c r="L9421" i="4" s="1"/>
  <c r="M9421" i="4" s="1"/>
  <c r="F11278" i="4"/>
  <c r="L11257" i="4" s="1"/>
  <c r="M11257" i="4" s="1"/>
  <c r="F11819" i="4"/>
  <c r="L11798" i="4" s="1"/>
  <c r="M11798" i="4" s="1"/>
  <c r="F12444" i="4"/>
  <c r="L12423" i="4" s="1"/>
  <c r="M12423" i="4" s="1"/>
  <c r="F12504" i="4"/>
  <c r="L12483" i="4" s="1"/>
  <c r="M12483" i="4" s="1"/>
  <c r="F9842" i="4"/>
  <c r="L9821" i="4" s="1"/>
  <c r="M9821" i="4" s="1"/>
  <c r="F10310" i="4"/>
  <c r="L10289" i="4" s="1"/>
  <c r="M10289" i="4" s="1"/>
  <c r="F11285" i="4"/>
  <c r="L11264" i="4" s="1"/>
  <c r="M11264" i="4" s="1"/>
  <c r="F11535" i="4"/>
  <c r="L11514" i="4" s="1"/>
  <c r="M11514" i="4" s="1"/>
  <c r="F12107" i="4"/>
  <c r="L12086" i="4" s="1"/>
  <c r="M12086" i="4" s="1"/>
  <c r="F12779" i="4"/>
  <c r="L12758" i="4" s="1"/>
  <c r="M12758" i="4" s="1"/>
  <c r="F6844" i="4"/>
  <c r="L6823" i="4" s="1"/>
  <c r="M6823" i="4" s="1"/>
  <c r="F8936" i="4"/>
  <c r="L8915" i="4" s="1"/>
  <c r="M8915" i="4" s="1"/>
  <c r="F9545" i="4"/>
  <c r="L9524" i="4" s="1"/>
  <c r="M9524" i="4" s="1"/>
  <c r="F10345" i="4"/>
  <c r="L10324" i="4" s="1"/>
  <c r="M10324" i="4" s="1"/>
  <c r="F10906" i="4"/>
  <c r="L10885" i="4" s="1"/>
  <c r="M10885" i="4" s="1"/>
  <c r="F12205" i="4"/>
  <c r="L12184" i="4" s="1"/>
  <c r="M12184" i="4" s="1"/>
  <c r="F8553" i="4"/>
  <c r="L8532" i="4" s="1"/>
  <c r="M8532" i="4" s="1"/>
  <c r="F9887" i="4"/>
  <c r="L9866" i="4" s="1"/>
  <c r="M9866" i="4" s="1"/>
  <c r="F10049" i="4"/>
  <c r="L10028" i="4" s="1"/>
  <c r="M10028" i="4" s="1"/>
  <c r="F10961" i="4"/>
  <c r="L10940" i="4" s="1"/>
  <c r="M10940" i="4" s="1"/>
  <c r="F8131" i="4"/>
  <c r="L8110" i="4" s="1"/>
  <c r="M8110" i="4" s="1"/>
  <c r="F11265" i="4"/>
  <c r="L11244" i="4" s="1"/>
  <c r="M11244" i="4" s="1"/>
  <c r="F12329" i="4"/>
  <c r="L12308" i="4" s="1"/>
  <c r="M12308" i="4" s="1"/>
  <c r="F12699" i="4"/>
  <c r="L12678" i="4" s="1"/>
  <c r="M12678" i="4" s="1"/>
  <c r="F6586" i="4"/>
  <c r="L6565" i="4" s="1"/>
  <c r="M6565" i="4" s="1"/>
  <c r="F9844" i="4"/>
  <c r="L9823" i="4" s="1"/>
  <c r="M9823" i="4" s="1"/>
  <c r="F8132" i="4"/>
  <c r="L8111" i="4" s="1"/>
  <c r="M8111" i="4" s="1"/>
  <c r="F9079" i="4"/>
  <c r="L9058" i="4" s="1"/>
  <c r="M9058" i="4" s="1"/>
  <c r="F7350" i="4"/>
  <c r="L7329" i="4" s="1"/>
  <c r="M7329" i="4" s="1"/>
  <c r="F11799" i="4"/>
  <c r="L11778" i="4" s="1"/>
  <c r="M11778" i="4" s="1"/>
  <c r="F4901" i="4"/>
  <c r="L4880" i="4" s="1"/>
  <c r="M4880" i="4" s="1"/>
  <c r="F12136" i="4"/>
  <c r="L12115" i="4" s="1"/>
  <c r="M12115" i="4" s="1"/>
  <c r="F10889" i="4"/>
  <c r="L10868" i="4" s="1"/>
  <c r="M10868" i="4" s="1"/>
  <c r="F9818" i="4"/>
  <c r="L9797" i="4" s="1"/>
  <c r="M9797" i="4" s="1"/>
  <c r="I11461" i="4"/>
  <c r="I11482" i="4"/>
  <c r="F11438" i="4"/>
  <c r="L11417" i="4" s="1"/>
  <c r="M11417" i="4" s="1"/>
  <c r="F12041" i="4"/>
  <c r="L12020" i="4" s="1"/>
  <c r="M12020" i="4" s="1"/>
  <c r="F5368" i="4"/>
  <c r="L5347" i="4" s="1"/>
  <c r="M5347" i="4" s="1"/>
  <c r="E5949" i="4"/>
  <c r="F5969" i="4" s="1"/>
  <c r="L5948" i="4" s="1"/>
  <c r="M5948" i="4" s="1"/>
  <c r="F6621" i="4"/>
  <c r="L6600" i="4" s="1"/>
  <c r="M6600" i="4" s="1"/>
  <c r="F10289" i="4"/>
  <c r="L10268" i="4" s="1"/>
  <c r="M10268" i="4" s="1"/>
  <c r="F3999" i="4"/>
  <c r="L3978" i="4" s="1"/>
  <c r="M3978" i="4" s="1"/>
  <c r="F7997" i="4"/>
  <c r="L7976" i="4" s="1"/>
  <c r="M7976" i="4" s="1"/>
  <c r="F3799" i="4"/>
  <c r="L3778" i="4" s="1"/>
  <c r="M3778" i="4" s="1"/>
  <c r="F4039" i="4"/>
  <c r="L4018" i="4" s="1"/>
  <c r="M4018" i="4" s="1"/>
  <c r="F5565" i="4"/>
  <c r="L5544" i="4" s="1"/>
  <c r="M5544" i="4" s="1"/>
  <c r="F7390" i="4"/>
  <c r="L7369" i="4" s="1"/>
  <c r="M7369" i="4" s="1"/>
  <c r="F6571" i="4"/>
  <c r="L6550" i="4" s="1"/>
  <c r="M6550" i="4" s="1"/>
  <c r="F6591" i="4"/>
  <c r="L6570" i="4" s="1"/>
  <c r="M6570" i="4" s="1"/>
  <c r="F10597" i="4"/>
  <c r="L10576" i="4" s="1"/>
  <c r="M10576" i="4" s="1"/>
  <c r="F6601" i="4"/>
  <c r="L6580" i="4" s="1"/>
  <c r="M6580" i="4" s="1"/>
  <c r="F6628" i="4"/>
  <c r="L6607" i="4" s="1"/>
  <c r="M6607" i="4" s="1"/>
  <c r="F7995" i="4"/>
  <c r="L7974" i="4" s="1"/>
  <c r="M7974" i="4" s="1"/>
  <c r="F9364" i="4"/>
  <c r="L9343" i="4" s="1"/>
  <c r="M9343" i="4" s="1"/>
  <c r="F10072" i="4"/>
  <c r="L10051" i="4" s="1"/>
  <c r="M10051" i="4" s="1"/>
  <c r="F10279" i="4"/>
  <c r="L10258" i="4" s="1"/>
  <c r="M10258" i="4" s="1"/>
  <c r="F12335" i="4"/>
  <c r="L12314" i="4" s="1"/>
  <c r="M12314" i="4" s="1"/>
  <c r="F12333" i="4"/>
  <c r="L12312" i="4" s="1"/>
  <c r="M12312" i="4" s="1"/>
  <c r="F11286" i="4"/>
  <c r="L11265" i="4" s="1"/>
  <c r="M11265" i="4" s="1"/>
  <c r="F8122" i="4"/>
  <c r="L8101" i="4" s="1"/>
  <c r="M8101" i="4" s="1"/>
  <c r="F10598" i="4"/>
  <c r="L10577" i="4" s="1"/>
  <c r="M10577" i="4" s="1"/>
  <c r="F12758" i="4"/>
  <c r="L12737" i="4" s="1"/>
  <c r="M12737" i="4" s="1"/>
  <c r="F9895" i="4"/>
  <c r="L9874" i="4" s="1"/>
  <c r="M9874" i="4" s="1"/>
  <c r="F10517" i="4"/>
  <c r="L10496" i="4" s="1"/>
  <c r="M10496" i="4" s="1"/>
  <c r="F12658" i="4"/>
  <c r="L12637" i="4" s="1"/>
  <c r="M12637" i="4" s="1"/>
  <c r="F11906" i="4"/>
  <c r="L11885" i="4" s="1"/>
  <c r="M11885" i="4" s="1"/>
  <c r="F12499" i="4"/>
  <c r="L12478" i="4" s="1"/>
  <c r="M12478" i="4" s="1"/>
  <c r="F12921" i="4"/>
  <c r="L12900" i="4" s="1"/>
  <c r="M12900" i="4" s="1"/>
  <c r="F10053" i="4"/>
  <c r="L10032" i="4" s="1"/>
  <c r="M10032" i="4" s="1"/>
  <c r="F10213" i="4"/>
  <c r="L10192" i="4" s="1"/>
  <c r="M10192" i="4" s="1"/>
  <c r="F12919" i="4"/>
  <c r="L12898" i="4" s="1"/>
  <c r="M12898" i="4" s="1"/>
  <c r="F6589" i="4"/>
  <c r="L6568" i="4" s="1"/>
  <c r="M6568" i="4" s="1"/>
  <c r="F10058" i="4"/>
  <c r="L10037" i="4" s="1"/>
  <c r="M10037" i="4" s="1"/>
  <c r="F11332" i="4"/>
  <c r="L11311" i="4" s="1"/>
  <c r="M11311" i="4" s="1"/>
  <c r="F5774" i="4"/>
  <c r="L5753" i="4" s="1"/>
  <c r="M5753" i="4" s="1"/>
  <c r="F5113" i="4"/>
  <c r="L5092" i="4" s="1"/>
  <c r="M5092" i="4" s="1"/>
  <c r="E170" i="4"/>
  <c r="F12827" i="4"/>
  <c r="L12806" i="4" s="1"/>
  <c r="M12806" i="4" s="1"/>
  <c r="F12829" i="4"/>
  <c r="L12808" i="4" s="1"/>
  <c r="M12808" i="4" s="1"/>
  <c r="F12825" i="4"/>
  <c r="L12804" i="4" s="1"/>
  <c r="M12804" i="4" s="1"/>
  <c r="F12830" i="4"/>
  <c r="L12809" i="4" s="1"/>
  <c r="M12809" i="4" s="1"/>
  <c r="F461" i="4"/>
  <c r="L440" i="4" s="1"/>
  <c r="M440" i="4" s="1"/>
  <c r="F2098" i="4"/>
  <c r="L2077" i="4" s="1"/>
  <c r="M2077" i="4" s="1"/>
  <c r="F376" i="4"/>
  <c r="L355" i="4" s="1"/>
  <c r="M355" i="4" s="1"/>
  <c r="F379" i="4"/>
  <c r="L358" i="4" s="1"/>
  <c r="M358" i="4" s="1"/>
  <c r="F6473" i="4"/>
  <c r="L6452" i="4" s="1"/>
  <c r="M6452" i="4" s="1"/>
  <c r="F5976" i="4"/>
  <c r="L5955" i="4" s="1"/>
  <c r="M5955" i="4" s="1"/>
  <c r="F4588" i="4"/>
  <c r="L4567" i="4" s="1"/>
  <c r="M4567" i="4" s="1"/>
  <c r="F6529" i="4"/>
  <c r="L6508" i="4" s="1"/>
  <c r="M6508" i="4" s="1"/>
  <c r="F6540" i="4"/>
  <c r="L6519" i="4" s="1"/>
  <c r="M6519" i="4" s="1"/>
  <c r="F3249" i="4"/>
  <c r="L3228" i="4" s="1"/>
  <c r="M3228" i="4" s="1"/>
  <c r="F6528" i="4"/>
  <c r="L6507" i="4" s="1"/>
  <c r="M6507" i="4" s="1"/>
  <c r="F8396" i="4"/>
  <c r="L8375" i="4" s="1"/>
  <c r="M8375" i="4" s="1"/>
  <c r="F8939" i="4"/>
  <c r="L8918" i="4" s="1"/>
  <c r="M8918" i="4" s="1"/>
  <c r="F9302" i="4"/>
  <c r="L9281" i="4" s="1"/>
  <c r="M9281" i="4" s="1"/>
  <c r="F11270" i="4"/>
  <c r="L11249" i="4" s="1"/>
  <c r="M11249" i="4" s="1"/>
  <c r="F11268" i="4"/>
  <c r="L11247" i="4" s="1"/>
  <c r="M11247" i="4" s="1"/>
  <c r="F12347" i="4"/>
  <c r="L12326" i="4" s="1"/>
  <c r="M12326" i="4" s="1"/>
  <c r="F9857" i="4"/>
  <c r="L9836" i="4" s="1"/>
  <c r="M9836" i="4" s="1"/>
  <c r="F7466" i="4"/>
  <c r="L7445" i="4" s="1"/>
  <c r="M7445" i="4" s="1"/>
  <c r="F12694" i="4"/>
  <c r="L12673" i="4" s="1"/>
  <c r="M12673" i="4" s="1"/>
  <c r="F5375" i="4"/>
  <c r="L5354" i="4" s="1"/>
  <c r="M5354" i="4" s="1"/>
  <c r="E7705" i="4"/>
  <c r="F7183" i="4"/>
  <c r="L7162" i="4" s="1"/>
  <c r="M7162" i="4" s="1"/>
  <c r="F6098" i="4"/>
  <c r="L6077" i="4" s="1"/>
  <c r="M6077" i="4" s="1"/>
  <c r="F5910" i="4"/>
  <c r="L5889" i="4" s="1"/>
  <c r="M5889" i="4" s="1"/>
  <c r="F12052" i="4"/>
  <c r="L12031" i="4" s="1"/>
  <c r="M12031" i="4" s="1"/>
  <c r="F12866" i="4"/>
  <c r="L12845" i="4" s="1"/>
  <c r="M12845" i="4" s="1"/>
  <c r="F10760" i="4"/>
  <c r="L10739" i="4" s="1"/>
  <c r="M10739" i="4" s="1"/>
  <c r="F12848" i="4"/>
  <c r="L12827" i="4" s="1"/>
  <c r="M12827" i="4" s="1"/>
  <c r="F12608" i="4"/>
  <c r="L12587" i="4" s="1"/>
  <c r="M12587" i="4" s="1"/>
  <c r="F11901" i="4"/>
  <c r="L11880" i="4" s="1"/>
  <c r="M11880" i="4" s="1"/>
  <c r="F12181" i="4"/>
  <c r="L12160" i="4" s="1"/>
  <c r="M12160" i="4" s="1"/>
  <c r="F12241" i="4"/>
  <c r="L12220" i="4" s="1"/>
  <c r="M12220" i="4" s="1"/>
  <c r="F10698" i="4"/>
  <c r="L10677" i="4" s="1"/>
  <c r="M10677" i="4" s="1"/>
  <c r="F10879" i="4"/>
  <c r="L10858" i="4" s="1"/>
  <c r="M10858" i="4" s="1"/>
  <c r="F11564" i="4"/>
  <c r="L11543" i="4" s="1"/>
  <c r="M11543" i="4" s="1"/>
  <c r="F9087" i="4"/>
  <c r="L9066" i="4" s="1"/>
  <c r="M9066" i="4" s="1"/>
  <c r="F12839" i="4"/>
  <c r="L12818" i="4" s="1"/>
  <c r="M12818" i="4" s="1"/>
  <c r="F11340" i="4"/>
  <c r="L11319" i="4" s="1"/>
  <c r="M11319" i="4" s="1"/>
  <c r="F12434" i="4"/>
  <c r="L12413" i="4" s="1"/>
  <c r="M12413" i="4" s="1"/>
  <c r="F1206" i="4"/>
  <c r="L1185" i="4" s="1"/>
  <c r="M1185" i="4" s="1"/>
  <c r="F6541" i="4"/>
  <c r="L6520" i="4" s="1"/>
  <c r="M6520" i="4" s="1"/>
  <c r="F6527" i="4"/>
  <c r="L6506" i="4" s="1"/>
  <c r="M6506" i="4" s="1"/>
  <c r="F8465" i="4"/>
  <c r="L8444" i="4" s="1"/>
  <c r="M8444" i="4" s="1"/>
  <c r="F5878" i="4"/>
  <c r="L5857" i="4" s="1"/>
  <c r="M5857" i="4" s="1"/>
  <c r="F6524" i="4"/>
  <c r="L6503" i="4" s="1"/>
  <c r="M6503" i="4" s="1"/>
  <c r="F8082" i="4"/>
  <c r="L8061" i="4" s="1"/>
  <c r="M8061" i="4" s="1"/>
  <c r="F7443" i="4"/>
  <c r="L7422" i="4" s="1"/>
  <c r="M7422" i="4" s="1"/>
  <c r="F7146" i="4"/>
  <c r="L7125" i="4" s="1"/>
  <c r="M7125" i="4" s="1"/>
  <c r="F10016" i="4"/>
  <c r="L9995" i="4" s="1"/>
  <c r="M9995" i="4" s="1"/>
  <c r="F9574" i="4"/>
  <c r="L9553" i="4" s="1"/>
  <c r="M9553" i="4" s="1"/>
  <c r="F8222" i="4"/>
  <c r="L8201" i="4" s="1"/>
  <c r="M8201" i="4" s="1"/>
  <c r="F11181" i="4"/>
  <c r="L11160" i="4" s="1"/>
  <c r="M11160" i="4" s="1"/>
  <c r="F11531" i="4"/>
  <c r="L11510" i="4" s="1"/>
  <c r="M11510" i="4" s="1"/>
  <c r="F8528" i="4"/>
  <c r="L8507" i="4" s="1"/>
  <c r="M8507" i="4" s="1"/>
  <c r="F12512" i="4"/>
  <c r="L12491" i="4" s="1"/>
  <c r="M12491" i="4" s="1"/>
  <c r="F11167" i="4"/>
  <c r="L11146" i="4" s="1"/>
  <c r="M11146" i="4" s="1"/>
  <c r="F10288" i="4"/>
  <c r="L10267" i="4" s="1"/>
  <c r="M10267" i="4" s="1"/>
  <c r="F8206" i="4"/>
  <c r="L8185" i="4" s="1"/>
  <c r="M8185" i="4" s="1"/>
  <c r="F9525" i="4"/>
  <c r="L9504" i="4" s="1"/>
  <c r="M9504" i="4" s="1"/>
  <c r="F9224" i="4"/>
  <c r="L9203" i="4" s="1"/>
  <c r="M9203" i="4" s="1"/>
  <c r="F9355" i="4"/>
  <c r="L9334" i="4" s="1"/>
  <c r="M9334" i="4" s="1"/>
  <c r="F10510" i="4"/>
  <c r="L10489" i="4" s="1"/>
  <c r="M10489" i="4" s="1"/>
  <c r="F457" i="4"/>
  <c r="L436" i="4" s="1"/>
  <c r="M436" i="4" s="1"/>
  <c r="F8067" i="4"/>
  <c r="L8046" i="4" s="1"/>
  <c r="M8046" i="4" s="1"/>
  <c r="F6531" i="4"/>
  <c r="L6510" i="4" s="1"/>
  <c r="M6510" i="4" s="1"/>
  <c r="F8212" i="4"/>
  <c r="L8191" i="4" s="1"/>
  <c r="M8191" i="4" s="1"/>
  <c r="F8429" i="4"/>
  <c r="L8408" i="4" s="1"/>
  <c r="M8408" i="4" s="1"/>
  <c r="F3744" i="4"/>
  <c r="L3723" i="4" s="1"/>
  <c r="M3723" i="4" s="1"/>
  <c r="F5803" i="4"/>
  <c r="L5782" i="4" s="1"/>
  <c r="M5782" i="4" s="1"/>
  <c r="F8711" i="4"/>
  <c r="L8690" i="4" s="1"/>
  <c r="M8690" i="4" s="1"/>
  <c r="F7502" i="4"/>
  <c r="L7481" i="4" s="1"/>
  <c r="M7481" i="4" s="1"/>
  <c r="F4074" i="4"/>
  <c r="L4053" i="4" s="1"/>
  <c r="M4053" i="4" s="1"/>
  <c r="F8674" i="4"/>
  <c r="L8653" i="4" s="1"/>
  <c r="M8653" i="4" s="1"/>
  <c r="F7431" i="4"/>
  <c r="L7410" i="4" s="1"/>
  <c r="M7410" i="4" s="1"/>
  <c r="F6181" i="4"/>
  <c r="L6160" i="4" s="1"/>
  <c r="M6160" i="4" s="1"/>
  <c r="F6152" i="4"/>
  <c r="L6131" i="4" s="1"/>
  <c r="M6131" i="4" s="1"/>
  <c r="F7137" i="4"/>
  <c r="L7116" i="4" s="1"/>
  <c r="M7116" i="4" s="1"/>
  <c r="F6907" i="4"/>
  <c r="L6886" i="4" s="1"/>
  <c r="M6886" i="4" s="1"/>
  <c r="F3005" i="4"/>
  <c r="L2984" i="4" s="1"/>
  <c r="M2984" i="4" s="1"/>
  <c r="F8641" i="4"/>
  <c r="L8620" i="4" s="1"/>
  <c r="M8620" i="4" s="1"/>
  <c r="F7416" i="4"/>
  <c r="L7395" i="4" s="1"/>
  <c r="M7395" i="4" s="1"/>
  <c r="F5068" i="4"/>
  <c r="L5047" i="4" s="1"/>
  <c r="M5047" i="4" s="1"/>
  <c r="F7130" i="4"/>
  <c r="L7109" i="4" s="1"/>
  <c r="M7109" i="4" s="1"/>
  <c r="F7117" i="4"/>
  <c r="L7096" i="4" s="1"/>
  <c r="M7096" i="4" s="1"/>
  <c r="F7535" i="4"/>
  <c r="L7514" i="4" s="1"/>
  <c r="M7514" i="4" s="1"/>
  <c r="F7521" i="4"/>
  <c r="L7500" i="4" s="1"/>
  <c r="M7500" i="4" s="1"/>
  <c r="F6218" i="4"/>
  <c r="L6197" i="4" s="1"/>
  <c r="M6197" i="4" s="1"/>
  <c r="F5948" i="4"/>
  <c r="L5927" i="4" s="1"/>
  <c r="M5927" i="4" s="1"/>
  <c r="F8089" i="4"/>
  <c r="L8068" i="4" s="1"/>
  <c r="M8068" i="4" s="1"/>
  <c r="F9053" i="4"/>
  <c r="L9032" i="4" s="1"/>
  <c r="M9032" i="4" s="1"/>
  <c r="F10832" i="4"/>
  <c r="L10811" i="4" s="1"/>
  <c r="M10811" i="4" s="1"/>
  <c r="F7930" i="4"/>
  <c r="L7909" i="4" s="1"/>
  <c r="M7909" i="4" s="1"/>
  <c r="F10735" i="4"/>
  <c r="L10714" i="4" s="1"/>
  <c r="M10714" i="4" s="1"/>
  <c r="F10393" i="4"/>
  <c r="L10372" i="4" s="1"/>
  <c r="M10372" i="4" s="1"/>
  <c r="F8774" i="4"/>
  <c r="L8753" i="4" s="1"/>
  <c r="M8753" i="4" s="1"/>
  <c r="F10481" i="4"/>
  <c r="L10460" i="4" s="1"/>
  <c r="M10460" i="4" s="1"/>
  <c r="F12628" i="4"/>
  <c r="L12607" i="4" s="1"/>
  <c r="M12607" i="4" s="1"/>
  <c r="F10362" i="4"/>
  <c r="L10341" i="4" s="1"/>
  <c r="M10341" i="4" s="1"/>
  <c r="F8205" i="4"/>
  <c r="L8184" i="4" s="1"/>
  <c r="M8184" i="4" s="1"/>
  <c r="F11378" i="4"/>
  <c r="L11357" i="4" s="1"/>
  <c r="M11357" i="4" s="1"/>
  <c r="F9031" i="4"/>
  <c r="L9010" i="4" s="1"/>
  <c r="M9010" i="4" s="1"/>
  <c r="F11975" i="4"/>
  <c r="L11954" i="4" s="1"/>
  <c r="M11954" i="4" s="1"/>
  <c r="F8540" i="4"/>
  <c r="L8519" i="4" s="1"/>
  <c r="M8519" i="4" s="1"/>
  <c r="F9979" i="4"/>
  <c r="L9958" i="4" s="1"/>
  <c r="M9958" i="4" s="1"/>
  <c r="F9204" i="4"/>
  <c r="L9183" i="4" s="1"/>
  <c r="M9183" i="4" s="1"/>
  <c r="F8590" i="4"/>
  <c r="L8569" i="4" s="1"/>
  <c r="M8569" i="4" s="1"/>
  <c r="F10204" i="4"/>
  <c r="L10183" i="4" s="1"/>
  <c r="M10183" i="4" s="1"/>
  <c r="F9447" i="4"/>
  <c r="L9426" i="4" s="1"/>
  <c r="M9426" i="4" s="1"/>
  <c r="F12522" i="4"/>
  <c r="L12501" i="4" s="1"/>
  <c r="M12501" i="4" s="1"/>
  <c r="F8423" i="4"/>
  <c r="L8402" i="4" s="1"/>
  <c r="M8402" i="4" s="1"/>
  <c r="F11610" i="4"/>
  <c r="L11589" i="4" s="1"/>
  <c r="M11589" i="4" s="1"/>
  <c r="F7660" i="4"/>
  <c r="L7639" i="4" s="1"/>
  <c r="M7639" i="4" s="1"/>
  <c r="F12854" i="4"/>
  <c r="L12833" i="4" s="1"/>
  <c r="M12833" i="4" s="1"/>
  <c r="F11844" i="4"/>
  <c r="L11823" i="4" s="1"/>
  <c r="M11823" i="4" s="1"/>
  <c r="F9259" i="4"/>
  <c r="L9238" i="4" s="1"/>
  <c r="M9238" i="4" s="1"/>
  <c r="F10010" i="4"/>
  <c r="L9989" i="4" s="1"/>
  <c r="M9989" i="4" s="1"/>
  <c r="E10704" i="4"/>
  <c r="F1850" i="4"/>
  <c r="L1829" i="4" s="1"/>
  <c r="M1829" i="4" s="1"/>
  <c r="F8116" i="4"/>
  <c r="L8095" i="4" s="1"/>
  <c r="M8095" i="4" s="1"/>
  <c r="F6537" i="4"/>
  <c r="L6516" i="4" s="1"/>
  <c r="M6516" i="4" s="1"/>
  <c r="F7177" i="4"/>
  <c r="L7156" i="4" s="1"/>
  <c r="M7156" i="4" s="1"/>
  <c r="F12351" i="4"/>
  <c r="L12330" i="4" s="1"/>
  <c r="M12330" i="4" s="1"/>
  <c r="F12911" i="4"/>
  <c r="L12890" i="4" s="1"/>
  <c r="M12890" i="4" s="1"/>
  <c r="F7992" i="4"/>
  <c r="L7971" i="4" s="1"/>
  <c r="M7971" i="4" s="1"/>
  <c r="F7181" i="4"/>
  <c r="L7160" i="4" s="1"/>
  <c r="M7160" i="4" s="1"/>
  <c r="F9429" i="4"/>
  <c r="L9408" i="4" s="1"/>
  <c r="M9408" i="4" s="1"/>
  <c r="F9133" i="4"/>
  <c r="L9112" i="4" s="1"/>
  <c r="M9112" i="4" s="1"/>
  <c r="F12727" i="4"/>
  <c r="L12706" i="4" s="1"/>
  <c r="M12706" i="4" s="1"/>
  <c r="F7576" i="4"/>
  <c r="L7555" i="4" s="1"/>
  <c r="M7555" i="4" s="1"/>
  <c r="F5575" i="4"/>
  <c r="L5554" i="4" s="1"/>
  <c r="M5554" i="4" s="1"/>
  <c r="F8257" i="4"/>
  <c r="L8236" i="4" s="1"/>
  <c r="M8236" i="4" s="1"/>
  <c r="F5187" i="4"/>
  <c r="L5166" i="4" s="1"/>
  <c r="M5166" i="4" s="1"/>
  <c r="F2835" i="4"/>
  <c r="L2814" i="4" s="1"/>
  <c r="M2814" i="4" s="1"/>
  <c r="F6891" i="4"/>
  <c r="L6870" i="4" s="1"/>
  <c r="M6870" i="4" s="1"/>
  <c r="F8746" i="4"/>
  <c r="L8725" i="4" s="1"/>
  <c r="M8725" i="4" s="1"/>
  <c r="F5171" i="4"/>
  <c r="L5150" i="4" s="1"/>
  <c r="M5150" i="4" s="1"/>
  <c r="F3929" i="4"/>
  <c r="L3908" i="4" s="1"/>
  <c r="M3908" i="4" s="1"/>
  <c r="F5470" i="4"/>
  <c r="L5449" i="4" s="1"/>
  <c r="M5449" i="4" s="1"/>
  <c r="F7957" i="4"/>
  <c r="L7936" i="4" s="1"/>
  <c r="M7936" i="4" s="1"/>
  <c r="F9943" i="4"/>
  <c r="L9922" i="4" s="1"/>
  <c r="M9922" i="4" s="1"/>
  <c r="F11508" i="4"/>
  <c r="L11487" i="4" s="1"/>
  <c r="M11487" i="4" s="1"/>
  <c r="F10935" i="4"/>
  <c r="L10914" i="4" s="1"/>
  <c r="M10914" i="4" s="1"/>
  <c r="F7989" i="4"/>
  <c r="L7968" i="4" s="1"/>
  <c r="M7968" i="4" s="1"/>
  <c r="F9318" i="4"/>
  <c r="L9297" i="4" s="1"/>
  <c r="M9297" i="4" s="1"/>
  <c r="F11831" i="4"/>
  <c r="L11810" i="4" s="1"/>
  <c r="M11810" i="4" s="1"/>
  <c r="F11874" i="4"/>
  <c r="L11853" i="4" s="1"/>
  <c r="M11853" i="4" s="1"/>
  <c r="F9581" i="4"/>
  <c r="L9560" i="4" s="1"/>
  <c r="M9560" i="4" s="1"/>
  <c r="F9575" i="4"/>
  <c r="L9554" i="4" s="1"/>
  <c r="M9554" i="4" s="1"/>
  <c r="F12702" i="4"/>
  <c r="L12681" i="4" s="1"/>
  <c r="M12681" i="4" s="1"/>
  <c r="F9223" i="4"/>
  <c r="L9202" i="4" s="1"/>
  <c r="M9202" i="4" s="1"/>
  <c r="F2433" i="4"/>
  <c r="L2412" i="4" s="1"/>
  <c r="M2412" i="4" s="1"/>
  <c r="F1148" i="4"/>
  <c r="L1127" i="4" s="1"/>
  <c r="M1127" i="4" s="1"/>
  <c r="F5437" i="4"/>
  <c r="L5416" i="4" s="1"/>
  <c r="M5416" i="4" s="1"/>
  <c r="F5875" i="4"/>
  <c r="L5854" i="4" s="1"/>
  <c r="M5854" i="4" s="1"/>
  <c r="F3976" i="4"/>
  <c r="L3955" i="4" s="1"/>
  <c r="M3955" i="4" s="1"/>
  <c r="F5618" i="4"/>
  <c r="L5597" i="4" s="1"/>
  <c r="M5597" i="4" s="1"/>
  <c r="F7604" i="4"/>
  <c r="L7583" i="4" s="1"/>
  <c r="M7583" i="4" s="1"/>
  <c r="F5034" i="4"/>
  <c r="L5013" i="4" s="1"/>
  <c r="M5013" i="4" s="1"/>
  <c r="F5644" i="4"/>
  <c r="L5623" i="4" s="1"/>
  <c r="M5623" i="4" s="1"/>
  <c r="E7027" i="4"/>
  <c r="F7038" i="4" s="1"/>
  <c r="L7017" i="4" s="1"/>
  <c r="M7017" i="4" s="1"/>
  <c r="F6830" i="4"/>
  <c r="L6809" i="4" s="1"/>
  <c r="M6809" i="4" s="1"/>
  <c r="F6395" i="4"/>
  <c r="L6374" i="4" s="1"/>
  <c r="M6374" i="4" s="1"/>
  <c r="F11447" i="4"/>
  <c r="L11426" i="4" s="1"/>
  <c r="M11426" i="4" s="1"/>
  <c r="F11616" i="4"/>
  <c r="L11595" i="4" s="1"/>
  <c r="M11595" i="4" s="1"/>
  <c r="F7606" i="4"/>
  <c r="L7585" i="4" s="1"/>
  <c r="M7585" i="4" s="1"/>
  <c r="F12910" i="4"/>
  <c r="L12889" i="4" s="1"/>
  <c r="M12889" i="4" s="1"/>
  <c r="F8912" i="4"/>
  <c r="L8891" i="4" s="1"/>
  <c r="M8891" i="4" s="1"/>
  <c r="F9835" i="4"/>
  <c r="L9814" i="4" s="1"/>
  <c r="M9814" i="4" s="1"/>
  <c r="F11131" i="4"/>
  <c r="L11110" i="4" s="1"/>
  <c r="M11110" i="4" s="1"/>
  <c r="F2631" i="4"/>
  <c r="L2610" i="4" s="1"/>
  <c r="M2610" i="4" s="1"/>
  <c r="F5417" i="4"/>
  <c r="L5396" i="4" s="1"/>
  <c r="M5396" i="4" s="1"/>
  <c r="F4429" i="4"/>
  <c r="L4408" i="4" s="1"/>
  <c r="M4408" i="4" s="1"/>
  <c r="F3036" i="4"/>
  <c r="L3015" i="4" s="1"/>
  <c r="M3015" i="4" s="1"/>
  <c r="F3719" i="4"/>
  <c r="L3698" i="4" s="1"/>
  <c r="M3698" i="4" s="1"/>
  <c r="F4279" i="4"/>
  <c r="L4258" i="4" s="1"/>
  <c r="M4258" i="4" s="1"/>
  <c r="F2973" i="4"/>
  <c r="L2952" i="4" s="1"/>
  <c r="M2952" i="4" s="1"/>
  <c r="F5728" i="4"/>
  <c r="L5707" i="4" s="1"/>
  <c r="M5707" i="4" s="1"/>
  <c r="F5103" i="4"/>
  <c r="L5082" i="4" s="1"/>
  <c r="M5082" i="4" s="1"/>
  <c r="F2821" i="4"/>
  <c r="L2800" i="4" s="1"/>
  <c r="M2800" i="4" s="1"/>
  <c r="F4015" i="4"/>
  <c r="L3994" i="4" s="1"/>
  <c r="M3994" i="4" s="1"/>
  <c r="F8715" i="4"/>
  <c r="L8694" i="4" s="1"/>
  <c r="M8694" i="4" s="1"/>
  <c r="F8510" i="4"/>
  <c r="L8489" i="4" s="1"/>
  <c r="M8489" i="4" s="1"/>
  <c r="F10495" i="4"/>
  <c r="L10474" i="4" s="1"/>
  <c r="M10474" i="4" s="1"/>
  <c r="F11296" i="4"/>
  <c r="L11275" i="4" s="1"/>
  <c r="M11275" i="4" s="1"/>
  <c r="F12397" i="4"/>
  <c r="L12376" i="4" s="1"/>
  <c r="M12376" i="4" s="1"/>
  <c r="F9591" i="4"/>
  <c r="L9570" i="4" s="1"/>
  <c r="M9570" i="4" s="1"/>
  <c r="F11561" i="4"/>
  <c r="L11540" i="4" s="1"/>
  <c r="M11540" i="4" s="1"/>
  <c r="F4171" i="4"/>
  <c r="L4150" i="4" s="1"/>
  <c r="M4150" i="4" s="1"/>
  <c r="F6684" i="4"/>
  <c r="L6663" i="4" s="1"/>
  <c r="M6663" i="4" s="1"/>
  <c r="F10537" i="4"/>
  <c r="L10516" i="4" s="1"/>
  <c r="M10516" i="4" s="1"/>
  <c r="F6726" i="4"/>
  <c r="L6705" i="4" s="1"/>
  <c r="M6705" i="4" s="1"/>
  <c r="F6745" i="4"/>
  <c r="L6724" i="4" s="1"/>
  <c r="M6724" i="4" s="1"/>
  <c r="F4091" i="4"/>
  <c r="L4070" i="4" s="1"/>
  <c r="M4070" i="4" s="1"/>
  <c r="F4444" i="4"/>
  <c r="L4423" i="4" s="1"/>
  <c r="M4423" i="4" s="1"/>
  <c r="F3436" i="4"/>
  <c r="L3415" i="4" s="1"/>
  <c r="M3415" i="4" s="1"/>
  <c r="F6392" i="4"/>
  <c r="L6371" i="4" s="1"/>
  <c r="M6371" i="4" s="1"/>
  <c r="F6171" i="4"/>
  <c r="L6150" i="4" s="1"/>
  <c r="M6150" i="4" s="1"/>
  <c r="F12932" i="4"/>
  <c r="L12911" i="4" s="1"/>
  <c r="M12911" i="4" s="1"/>
  <c r="F8121" i="4"/>
  <c r="L8100" i="4" s="1"/>
  <c r="M8100" i="4" s="1"/>
  <c r="F8284" i="4"/>
  <c r="L8263" i="4" s="1"/>
  <c r="M8263" i="4" s="1"/>
  <c r="F32" i="4"/>
  <c r="L11" i="4" s="1"/>
  <c r="M11" i="4" s="1"/>
  <c r="F5888" i="4"/>
  <c r="L5867" i="4" s="1"/>
  <c r="M5867" i="4" s="1"/>
  <c r="F685" i="4"/>
  <c r="L664" i="4" s="1"/>
  <c r="M664" i="4" s="1"/>
  <c r="F8339" i="4"/>
  <c r="L8318" i="4" s="1"/>
  <c r="M8318" i="4" s="1"/>
  <c r="F6533" i="4"/>
  <c r="L6512" i="4" s="1"/>
  <c r="M6512" i="4" s="1"/>
  <c r="F6526" i="4"/>
  <c r="L6505" i="4" s="1"/>
  <c r="M6505" i="4" s="1"/>
  <c r="F9944" i="4"/>
  <c r="L9923" i="4" s="1"/>
  <c r="M9923" i="4" s="1"/>
  <c r="F8915" i="4"/>
  <c r="L8894" i="4" s="1"/>
  <c r="M8894" i="4" s="1"/>
  <c r="F7221" i="4"/>
  <c r="L7200" i="4" s="1"/>
  <c r="M7200" i="4" s="1"/>
  <c r="F9583" i="4"/>
  <c r="L9562" i="4" s="1"/>
  <c r="M9562" i="4" s="1"/>
  <c r="E4644" i="4"/>
  <c r="F4662" i="4" s="1"/>
  <c r="L4641" i="4" s="1"/>
  <c r="M4641" i="4" s="1"/>
  <c r="F7877" i="4"/>
  <c r="L7856" i="4" s="1"/>
  <c r="M7856" i="4" s="1"/>
  <c r="F9240" i="4"/>
  <c r="L9219" i="4" s="1"/>
  <c r="M9219" i="4" s="1"/>
  <c r="F6480" i="4"/>
  <c r="L6459" i="4" s="1"/>
  <c r="M6459" i="4" s="1"/>
  <c r="F4573" i="4"/>
  <c r="L4552" i="4" s="1"/>
  <c r="M4552" i="4" s="1"/>
  <c r="F6534" i="4"/>
  <c r="L6513" i="4" s="1"/>
  <c r="M6513" i="4" s="1"/>
  <c r="F10111" i="4"/>
  <c r="L10090" i="4" s="1"/>
  <c r="M10090" i="4" s="1"/>
  <c r="F8479" i="4"/>
  <c r="L8458" i="4" s="1"/>
  <c r="M8458" i="4" s="1"/>
  <c r="F10925" i="4"/>
  <c r="L10904" i="4" s="1"/>
  <c r="M10904" i="4" s="1"/>
  <c r="F11661" i="4"/>
  <c r="L11640" i="4" s="1"/>
  <c r="M11640" i="4" s="1"/>
  <c r="F7463" i="4"/>
  <c r="L7442" i="4" s="1"/>
  <c r="M7442" i="4" s="1"/>
  <c r="F11657" i="4"/>
  <c r="L11636" i="4" s="1"/>
  <c r="M11636" i="4" s="1"/>
  <c r="F4819" i="4"/>
  <c r="L4798" i="4" s="1"/>
  <c r="M4798" i="4" s="1"/>
  <c r="F8445" i="4"/>
  <c r="L8424" i="4" s="1"/>
  <c r="M8424" i="4" s="1"/>
  <c r="F12065" i="4"/>
  <c r="L12044" i="4" s="1"/>
  <c r="M12044" i="4" s="1"/>
  <c r="F12266" i="4"/>
  <c r="L12245" i="4" s="1"/>
  <c r="M12245" i="4" s="1"/>
  <c r="F12593" i="4"/>
  <c r="L12572" i="4" s="1"/>
  <c r="M12572" i="4" s="1"/>
  <c r="F10274" i="4"/>
  <c r="L10253" i="4" s="1"/>
  <c r="M10253" i="4" s="1"/>
  <c r="F10352" i="4"/>
  <c r="L10331" i="4" s="1"/>
  <c r="M10331" i="4" s="1"/>
  <c r="F12371" i="4"/>
  <c r="L12350" i="4" s="1"/>
  <c r="M12350" i="4" s="1"/>
  <c r="J2736" i="4"/>
  <c r="J2426" i="4"/>
  <c r="J2880" i="4"/>
  <c r="J4245" i="4"/>
  <c r="J1550" i="4"/>
  <c r="J3571" i="4"/>
  <c r="J3703" i="4"/>
  <c r="J3477" i="4"/>
  <c r="J1576" i="4"/>
  <c r="J1318" i="4"/>
  <c r="J826" i="4"/>
  <c r="J1345" i="4"/>
  <c r="J2410" i="4"/>
  <c r="J1984" i="4"/>
  <c r="J2990" i="4"/>
  <c r="J1626" i="4"/>
  <c r="J2356" i="4"/>
  <c r="J4137" i="4"/>
  <c r="J1327" i="4"/>
  <c r="J1514" i="4"/>
  <c r="J1993" i="4"/>
  <c r="J2673" i="4"/>
  <c r="J3188" i="4"/>
  <c r="J2748" i="4"/>
  <c r="J1731" i="4"/>
  <c r="J1618" i="4"/>
  <c r="J1651" i="4"/>
  <c r="J2162" i="4"/>
  <c r="J1459" i="4"/>
  <c r="J1779" i="4"/>
  <c r="J3542" i="4"/>
  <c r="J6151" i="4"/>
  <c r="J6856" i="4"/>
  <c r="J8441" i="4"/>
  <c r="J3475" i="4"/>
  <c r="J3547" i="4"/>
  <c r="J8459" i="4"/>
  <c r="J4060" i="4"/>
  <c r="J6720" i="4"/>
  <c r="J6318" i="4"/>
  <c r="J3965" i="4"/>
  <c r="J5031" i="4"/>
  <c r="J6070" i="4"/>
  <c r="J6347" i="4"/>
  <c r="J5827" i="4"/>
  <c r="J1384" i="4"/>
  <c r="J1932" i="4"/>
  <c r="J3971" i="4"/>
  <c r="J1369" i="4"/>
  <c r="J3943" i="4"/>
  <c r="J5063" i="4"/>
  <c r="J6034" i="4"/>
  <c r="J5374" i="4"/>
  <c r="J5439" i="4"/>
  <c r="J7339" i="4"/>
  <c r="J4594" i="4"/>
  <c r="J5532" i="4"/>
  <c r="J7236" i="4"/>
  <c r="J6526" i="4"/>
  <c r="J2760" i="4"/>
  <c r="J5111" i="4"/>
  <c r="J87" i="4"/>
  <c r="J1564" i="4"/>
  <c r="J2991" i="4"/>
  <c r="J1645" i="4"/>
  <c r="J2687" i="4"/>
  <c r="J1881" i="4"/>
  <c r="J1973" i="4"/>
  <c r="J2768" i="4"/>
  <c r="J3423" i="4"/>
  <c r="J2471" i="4"/>
  <c r="J3274" i="4"/>
  <c r="J2934" i="4"/>
  <c r="J3086" i="4"/>
  <c r="J1788" i="4"/>
  <c r="J1732" i="4"/>
  <c r="J2099" i="4"/>
  <c r="J1627" i="4"/>
  <c r="J3349" i="4"/>
  <c r="J2464" i="4"/>
  <c r="J4145" i="4"/>
  <c r="J5051" i="4"/>
  <c r="J6336" i="4"/>
  <c r="J7191" i="4"/>
  <c r="J3935" i="4"/>
  <c r="J5088" i="4"/>
  <c r="J7505" i="4"/>
  <c r="J6157" i="4"/>
  <c r="J6860" i="4"/>
  <c r="J3285" i="4"/>
  <c r="J7365" i="4"/>
  <c r="J4715" i="4"/>
  <c r="J4209" i="4"/>
  <c r="J5675" i="4"/>
  <c r="J6211" i="4"/>
  <c r="J5054" i="4"/>
  <c r="J5292" i="4"/>
  <c r="J1933" i="4"/>
  <c r="J4181" i="4"/>
  <c r="J4751" i="4"/>
  <c r="J6339" i="4"/>
  <c r="J4807" i="4"/>
  <c r="J5775" i="4"/>
  <c r="J6390" i="4"/>
  <c r="J7580" i="4"/>
  <c r="J9708" i="4"/>
  <c r="J11618" i="4"/>
  <c r="J4805" i="4"/>
  <c r="J6602" i="4"/>
  <c r="J6585" i="4"/>
  <c r="J8151" i="4"/>
  <c r="J8389" i="4"/>
  <c r="J10089" i="4"/>
  <c r="J10216" i="4"/>
  <c r="J1729" i="4"/>
  <c r="J3014" i="4"/>
  <c r="J820" i="4"/>
  <c r="J3666" i="4"/>
  <c r="J294" i="4"/>
  <c r="J2402" i="4"/>
  <c r="J2002" i="4"/>
  <c r="J1837" i="4"/>
  <c r="J1935" i="4"/>
  <c r="J2233" i="4"/>
  <c r="J2495" i="4"/>
  <c r="J279" i="4"/>
  <c r="J1420" i="4"/>
  <c r="J3867" i="4"/>
  <c r="J3232" i="4"/>
  <c r="J3333" i="4"/>
  <c r="J2004" i="4"/>
  <c r="J2492" i="4"/>
  <c r="J1783" i="4"/>
  <c r="J1571" i="4"/>
  <c r="J2437" i="4"/>
  <c r="J2719" i="4"/>
  <c r="J2913" i="4"/>
  <c r="J1465" i="4"/>
  <c r="J2453" i="4"/>
  <c r="J1985" i="4"/>
  <c r="J3625" i="4"/>
  <c r="J9072" i="4"/>
  <c r="J9564" i="4"/>
  <c r="J6246" i="4"/>
  <c r="J3667" i="4"/>
  <c r="J4846" i="4"/>
  <c r="J6142" i="4"/>
  <c r="J6417" i="4"/>
  <c r="J6311" i="4"/>
  <c r="J6639" i="4"/>
  <c r="J2489" i="4"/>
  <c r="J3800" i="4"/>
  <c r="J2329" i="4"/>
  <c r="J6259" i="4"/>
  <c r="J7107" i="4"/>
  <c r="J8132" i="4"/>
  <c r="J8264" i="4"/>
  <c r="J10191" i="4"/>
  <c r="J4900" i="4"/>
  <c r="J4607" i="4"/>
  <c r="J4774" i="4"/>
  <c r="J7257" i="4"/>
  <c r="J3276" i="4"/>
  <c r="J4030" i="4"/>
  <c r="J3975" i="4"/>
  <c r="J6370" i="4"/>
  <c r="J8126" i="4"/>
  <c r="J1291" i="4"/>
  <c r="J1774" i="4"/>
  <c r="J2722" i="4"/>
  <c r="J1775" i="4"/>
  <c r="J2465" i="4"/>
  <c r="J2164" i="4"/>
  <c r="J3062" i="4"/>
  <c r="J3124" i="4"/>
  <c r="J315" i="4"/>
  <c r="J3508" i="4"/>
  <c r="J1629" i="4"/>
  <c r="J1896" i="4"/>
  <c r="J3198" i="4"/>
  <c r="J2450" i="4"/>
  <c r="J2447" i="4"/>
  <c r="J3002" i="4"/>
  <c r="J3459" i="4"/>
  <c r="J2473" i="4"/>
  <c r="J3627" i="4"/>
  <c r="J5165" i="4"/>
  <c r="J5294" i="4"/>
  <c r="J6929" i="4"/>
  <c r="J7443" i="4"/>
  <c r="J10206" i="4"/>
  <c r="J5078" i="4"/>
  <c r="J5102" i="4"/>
  <c r="J6532" i="4"/>
  <c r="J6310" i="4"/>
  <c r="J6251" i="4"/>
  <c r="J6384" i="4"/>
  <c r="J6662" i="4"/>
  <c r="J1393" i="4"/>
  <c r="J3790" i="4"/>
  <c r="J5265" i="4"/>
  <c r="J2432" i="4"/>
  <c r="J4528" i="4"/>
  <c r="J5198" i="4"/>
  <c r="J5003" i="4"/>
  <c r="J6621" i="4"/>
  <c r="J9318" i="4"/>
  <c r="J6833" i="4"/>
  <c r="J4414" i="4"/>
  <c r="J4313" i="4"/>
  <c r="J2498" i="4"/>
  <c r="J1620" i="4"/>
  <c r="J1559" i="4"/>
  <c r="J1969" i="4"/>
  <c r="J3579" i="4"/>
  <c r="J1489" i="4"/>
  <c r="J1680" i="4"/>
  <c r="J1716" i="4"/>
  <c r="J2419" i="4"/>
  <c r="J695" i="4"/>
  <c r="J1357" i="4"/>
  <c r="J2462" i="4"/>
  <c r="J1650" i="4"/>
  <c r="J2137" i="4"/>
  <c r="J1992" i="4"/>
  <c r="J2417" i="4"/>
  <c r="J1804" i="4"/>
  <c r="J2405" i="4"/>
  <c r="J4267" i="4"/>
  <c r="J3077" i="4"/>
  <c r="J1642" i="4"/>
  <c r="J2691" i="4"/>
  <c r="J2940" i="4"/>
  <c r="J4073" i="4"/>
  <c r="J6581" i="4"/>
  <c r="J7345" i="4"/>
  <c r="J7351" i="4"/>
  <c r="J7224" i="4"/>
  <c r="J8853" i="4"/>
  <c r="J3017" i="4"/>
  <c r="J3812" i="4"/>
  <c r="J5755" i="4"/>
  <c r="J5436" i="4"/>
  <c r="J6212" i="4"/>
  <c r="J6957" i="4"/>
  <c r="J6359" i="4"/>
  <c r="J3588" i="4"/>
  <c r="J5773" i="4"/>
  <c r="J7354" i="4"/>
  <c r="J6285" i="4"/>
  <c r="J2146" i="4"/>
  <c r="J3596" i="4"/>
  <c r="J6334" i="4"/>
  <c r="J7517" i="4"/>
  <c r="J5368" i="4"/>
  <c r="J3984" i="4"/>
  <c r="J1653" i="4"/>
  <c r="J7218" i="4"/>
  <c r="J7209" i="4"/>
  <c r="J9054" i="4"/>
  <c r="J9506" i="4"/>
  <c r="J10943" i="4"/>
  <c r="J7254" i="4"/>
  <c r="J2531" i="4"/>
  <c r="J1573" i="4"/>
  <c r="J2925" i="4"/>
  <c r="J1872" i="4"/>
  <c r="J3441" i="4"/>
  <c r="J1641" i="4"/>
  <c r="J114" i="4"/>
  <c r="J2601" i="4"/>
  <c r="J3548" i="4"/>
  <c r="J276" i="4"/>
  <c r="J1647" i="4"/>
  <c r="J1986" i="4"/>
  <c r="J793" i="4"/>
  <c r="J2534" i="4"/>
  <c r="J3119" i="4"/>
  <c r="J1796" i="4"/>
  <c r="J1471" i="4"/>
  <c r="J2804" i="4"/>
  <c r="J1687" i="4"/>
  <c r="J3578" i="4"/>
  <c r="J2011" i="4"/>
  <c r="J1609" i="4"/>
  <c r="J2393" i="4"/>
  <c r="J2958" i="4"/>
  <c r="J3000" i="4"/>
  <c r="J1312" i="4"/>
  <c r="J3039" i="4"/>
  <c r="J7263" i="4"/>
  <c r="J7380" i="4"/>
  <c r="J6052" i="4"/>
  <c r="J7516" i="4"/>
  <c r="J6344" i="4"/>
  <c r="J8144" i="4"/>
  <c r="J9584" i="4"/>
  <c r="J10336" i="4"/>
  <c r="J4535" i="4"/>
  <c r="J5332" i="4"/>
  <c r="J7368" i="4"/>
  <c r="J4847" i="4"/>
  <c r="J7507" i="4"/>
  <c r="J3962" i="4"/>
  <c r="J2438" i="4"/>
  <c r="J5384" i="4"/>
  <c r="J5271" i="4"/>
  <c r="J6217" i="4"/>
  <c r="J5434" i="4"/>
  <c r="J6298" i="4"/>
  <c r="J1912" i="4"/>
  <c r="J5201" i="4"/>
  <c r="J7532" i="4"/>
  <c r="J8129" i="4"/>
  <c r="J11157" i="4"/>
  <c r="J4763" i="4"/>
  <c r="J6589" i="4"/>
  <c r="J78" i="4"/>
  <c r="J2083" i="4"/>
  <c r="J2808" i="4"/>
  <c r="J2429" i="4"/>
  <c r="J3277" i="4"/>
  <c r="J2408" i="4"/>
  <c r="J5024" i="4"/>
  <c r="J2003" i="4"/>
  <c r="J1611" i="4"/>
  <c r="J1656" i="4"/>
  <c r="J3114" i="4"/>
  <c r="J694" i="4"/>
  <c r="J1582" i="4"/>
  <c r="J706" i="4"/>
  <c r="J1638" i="4"/>
  <c r="J1315" i="4"/>
  <c r="J1615" i="4"/>
  <c r="J3312" i="4"/>
  <c r="J1360" i="4"/>
  <c r="J1717" i="4"/>
  <c r="J3001" i="4"/>
  <c r="J2167" i="4"/>
  <c r="J2943" i="4"/>
  <c r="J2363" i="4"/>
  <c r="J2744" i="4"/>
  <c r="J4499" i="4"/>
  <c r="J1714" i="4"/>
  <c r="J1621" i="4"/>
  <c r="J3633" i="4"/>
  <c r="J2396" i="4"/>
  <c r="J5113" i="4"/>
  <c r="J4753" i="4"/>
  <c r="J6543" i="4"/>
  <c r="J6353" i="4"/>
  <c r="J9457" i="4"/>
  <c r="J9198" i="4"/>
  <c r="J10647" i="4"/>
  <c r="J4327" i="4"/>
  <c r="J5093" i="4"/>
  <c r="J5604" i="4"/>
  <c r="J7381" i="4"/>
  <c r="J6830" i="4"/>
  <c r="J6408" i="4"/>
  <c r="J4613" i="4"/>
  <c r="J7342" i="4"/>
  <c r="J2147" i="4"/>
  <c r="J5286" i="4"/>
  <c r="J2504" i="4"/>
  <c r="J4541" i="4"/>
  <c r="J6354" i="4"/>
  <c r="J2201" i="4"/>
  <c r="J6262" i="4"/>
  <c r="J7479" i="4"/>
  <c r="J4486" i="4"/>
  <c r="J7369" i="4"/>
  <c r="J1726" i="4"/>
  <c r="J4492" i="4"/>
  <c r="J7287" i="4"/>
  <c r="J6684" i="4"/>
  <c r="J6281" i="4"/>
  <c r="J1453" i="4"/>
  <c r="J685" i="4"/>
  <c r="J1630" i="4"/>
  <c r="J3197" i="4"/>
  <c r="J682" i="4"/>
  <c r="J1713" i="4"/>
  <c r="J1468" i="4"/>
  <c r="J3411" i="4"/>
  <c r="J1300" i="4"/>
  <c r="J1354" i="4"/>
  <c r="J261" i="4"/>
  <c r="J2420" i="4"/>
  <c r="J2474" i="4"/>
  <c r="J1558" i="4"/>
  <c r="J677" i="4"/>
  <c r="J2360" i="4"/>
  <c r="J4289" i="4"/>
  <c r="J1838" i="4"/>
  <c r="J1968" i="4"/>
  <c r="J2949" i="4"/>
  <c r="J1450" i="4"/>
  <c r="J1917" i="4"/>
  <c r="J2468" i="4"/>
  <c r="J1492" i="4"/>
  <c r="J2245" i="4"/>
  <c r="J2148" i="4"/>
  <c r="J3063" i="4"/>
  <c r="J5399" i="4"/>
  <c r="J5640" i="4"/>
  <c r="J6289" i="4"/>
  <c r="J7353" i="4"/>
  <c r="J7182" i="4"/>
  <c r="J7449" i="4"/>
  <c r="J10273" i="4"/>
  <c r="J3048" i="4"/>
  <c r="J5060" i="4"/>
  <c r="J3553" i="4"/>
  <c r="J4024" i="4"/>
  <c r="J5104" i="4"/>
  <c r="J5429" i="4"/>
  <c r="J3958" i="4"/>
  <c r="J5523" i="4"/>
  <c r="J6372" i="4"/>
  <c r="J4789" i="4"/>
  <c r="J5341" i="4"/>
  <c r="J6088" i="4"/>
  <c r="J3565" i="4"/>
  <c r="J5342" i="4"/>
  <c r="J6331" i="4"/>
  <c r="J7619" i="4"/>
  <c r="J7541" i="4"/>
  <c r="J4028" i="4"/>
  <c r="J4883" i="4"/>
  <c r="J5350" i="4"/>
  <c r="J7455" i="4"/>
  <c r="J7131" i="4"/>
  <c r="J5621" i="4"/>
  <c r="J5538" i="4"/>
  <c r="J7545" i="4"/>
  <c r="J7416" i="4"/>
  <c r="J7335" i="4"/>
  <c r="J3402" i="4"/>
  <c r="J4312" i="4"/>
  <c r="J2999" i="4"/>
  <c r="J1919" i="4"/>
  <c r="J2655" i="4"/>
  <c r="J676" i="4"/>
  <c r="J1681" i="4"/>
  <c r="J1426" i="4"/>
  <c r="J2658" i="4"/>
  <c r="J3035" i="4"/>
  <c r="J3412" i="4"/>
  <c r="J4015" i="4"/>
  <c r="J3322" i="4"/>
  <c r="J3150" i="4"/>
  <c r="J3223" i="4"/>
  <c r="J2746" i="4"/>
  <c r="J1895" i="4"/>
  <c r="J1462" i="4"/>
  <c r="J3348" i="4"/>
  <c r="J2390" i="4"/>
  <c r="J4056" i="4"/>
  <c r="J5050" i="4"/>
  <c r="J5096" i="4"/>
  <c r="J5115" i="4"/>
  <c r="J8829" i="4"/>
  <c r="J11009" i="4"/>
  <c r="J5080" i="4"/>
  <c r="J6287" i="4"/>
  <c r="J3555" i="4"/>
  <c r="J6873" i="4"/>
  <c r="J7423" i="4"/>
  <c r="J4219" i="4"/>
  <c r="J7574" i="4"/>
  <c r="J6814" i="4"/>
  <c r="J7945" i="4"/>
  <c r="J1351" i="4"/>
  <c r="J2444" i="4"/>
  <c r="J7194" i="4"/>
  <c r="J7508" i="4"/>
  <c r="J7375" i="4"/>
  <c r="J8762" i="4"/>
  <c r="J9589" i="4"/>
  <c r="J9709" i="4"/>
  <c r="J10587" i="4"/>
  <c r="J5009" i="4"/>
  <c r="J6938" i="4"/>
  <c r="J9678" i="4"/>
  <c r="J3131" i="4"/>
  <c r="J4756" i="4"/>
  <c r="J5534" i="4"/>
  <c r="J2794" i="4"/>
  <c r="J1789" i="4"/>
  <c r="J333" i="4"/>
  <c r="J1381" i="4"/>
  <c r="J3664" i="4"/>
  <c r="J1725" i="4"/>
  <c r="J1939" i="4"/>
  <c r="J1624" i="4"/>
  <c r="J2135" i="4"/>
  <c r="J3597" i="4"/>
  <c r="J4185" i="4"/>
  <c r="J42" i="4"/>
  <c r="J1739" i="4"/>
  <c r="J1633" i="4"/>
  <c r="J3149" i="4"/>
  <c r="J3304" i="4"/>
  <c r="J1904" i="4"/>
  <c r="J2459" i="4"/>
  <c r="J3632" i="4"/>
  <c r="J6185" i="4"/>
  <c r="J8450" i="4"/>
  <c r="J8040" i="4"/>
  <c r="J9807" i="4"/>
  <c r="J10483" i="4"/>
  <c r="J3204" i="4"/>
  <c r="J3288" i="4"/>
  <c r="J4420" i="4"/>
  <c r="J5398" i="4"/>
  <c r="J5375" i="4"/>
  <c r="J7951" i="4"/>
  <c r="J3238" i="4"/>
  <c r="J5899" i="4"/>
  <c r="J7366" i="4"/>
  <c r="J4810" i="4"/>
  <c r="J5426" i="4"/>
  <c r="J5901" i="4"/>
  <c r="J6837" i="4"/>
  <c r="J3070" i="4"/>
  <c r="J4835" i="4"/>
  <c r="J4204" i="4"/>
  <c r="J4427" i="4"/>
  <c r="J5413" i="4"/>
  <c r="J9561" i="4"/>
  <c r="J6549" i="4"/>
  <c r="J7206" i="4"/>
  <c r="J5105" i="4"/>
  <c r="J6816" i="4"/>
  <c r="J11111" i="4"/>
  <c r="J3132" i="4"/>
  <c r="J3793" i="4"/>
  <c r="J6367" i="4"/>
  <c r="J1309" i="4"/>
  <c r="J2986" i="4"/>
  <c r="J1654" i="4"/>
  <c r="J1632" i="4"/>
  <c r="J3178" i="4"/>
  <c r="J2414" i="4"/>
  <c r="J1902" i="4"/>
  <c r="J1387" i="4"/>
  <c r="J2486" i="4"/>
  <c r="J3027" i="4"/>
  <c r="J1363" i="4"/>
  <c r="J2166" i="4"/>
  <c r="J2441" i="4"/>
  <c r="J3448" i="4"/>
  <c r="J2423" i="4"/>
  <c r="J4879" i="4"/>
  <c r="J5838" i="4"/>
  <c r="J7320" i="4"/>
  <c r="J8261" i="4"/>
  <c r="J5066" i="4"/>
  <c r="J5099" i="4"/>
  <c r="J5069" i="4"/>
  <c r="J6154" i="4"/>
  <c r="J6890" i="4"/>
  <c r="J1882" i="4"/>
  <c r="J3432" i="4"/>
  <c r="J3292" i="4"/>
  <c r="J3590" i="4"/>
  <c r="J4600" i="4"/>
  <c r="J3436" i="4"/>
  <c r="J3069" i="4"/>
  <c r="J5048" i="4"/>
  <c r="J6275" i="4"/>
  <c r="J7251" i="4"/>
  <c r="J7458" i="4"/>
  <c r="J1991" i="4"/>
  <c r="J1723" i="4"/>
  <c r="J1802" i="4"/>
  <c r="J1719" i="4"/>
  <c r="J3180" i="4"/>
  <c r="J1480" i="4"/>
  <c r="J667" i="4"/>
  <c r="J1883" i="4"/>
  <c r="J3328" i="4"/>
  <c r="J1636" i="4"/>
  <c r="J3836" i="4"/>
  <c r="J1734" i="4"/>
  <c r="J1728" i="4"/>
  <c r="J3196" i="4"/>
  <c r="J3330" i="4"/>
  <c r="J1423" i="4"/>
  <c r="J4231" i="4"/>
  <c r="J2480" i="4"/>
  <c r="J1617" i="4"/>
  <c r="J3549" i="4"/>
  <c r="J3468" i="4"/>
  <c r="J1908" i="4"/>
  <c r="J3824" i="4"/>
  <c r="J2005" i="4"/>
  <c r="J2357" i="4"/>
  <c r="J3315" i="4"/>
  <c r="J4325" i="4"/>
  <c r="J2770" i="4"/>
  <c r="J1474" i="4"/>
  <c r="J4319" i="4"/>
  <c r="J6634" i="4"/>
  <c r="J8258" i="4"/>
  <c r="J8767" i="4"/>
  <c r="J10486" i="4"/>
  <c r="J5260" i="4"/>
  <c r="J5809" i="4"/>
  <c r="J4769" i="4"/>
  <c r="J7221" i="4"/>
  <c r="J5387" i="4"/>
  <c r="J3775" i="4"/>
  <c r="J4101" i="4"/>
  <c r="J5881" i="4"/>
  <c r="J2619" i="4"/>
  <c r="J4708" i="4"/>
  <c r="J4792" i="4"/>
  <c r="J5062" i="4"/>
  <c r="J6295" i="4"/>
  <c r="J6829" i="4"/>
  <c r="J7977" i="4"/>
  <c r="J3400" i="4"/>
  <c r="J4843" i="4"/>
  <c r="J7547" i="4"/>
  <c r="J5114" i="4"/>
  <c r="J7338" i="4"/>
  <c r="J7986" i="4"/>
  <c r="J6272" i="4"/>
  <c r="J7333" i="4"/>
  <c r="J9679" i="4"/>
  <c r="J9287" i="4"/>
  <c r="J10354" i="4"/>
  <c r="J12025" i="4"/>
  <c r="J12757" i="4"/>
  <c r="J9763" i="4"/>
  <c r="J10356" i="4"/>
  <c r="J7948" i="4"/>
  <c r="J6324" i="4"/>
  <c r="J6411" i="4"/>
  <c r="J7362" i="4"/>
  <c r="J6249" i="4"/>
  <c r="J11791" i="4"/>
  <c r="J12638" i="4"/>
  <c r="J11018" i="4"/>
  <c r="J5340" i="4"/>
  <c r="J7374" i="4"/>
  <c r="J6149" i="4"/>
  <c r="J10505" i="4"/>
  <c r="J10258" i="4"/>
  <c r="J10252" i="4"/>
  <c r="J10760" i="4"/>
  <c r="J8205" i="4"/>
  <c r="J12040" i="4"/>
  <c r="J10050" i="4"/>
  <c r="J4577" i="4"/>
  <c r="J3661" i="4"/>
  <c r="J3988" i="4"/>
  <c r="J3960" i="4"/>
  <c r="J6346" i="4"/>
  <c r="J3764" i="4"/>
  <c r="J9829" i="4"/>
  <c r="J9978" i="4"/>
  <c r="J7363" i="4"/>
  <c r="J7440" i="4"/>
  <c r="J11697" i="4"/>
  <c r="J6536" i="4"/>
  <c r="J7530" i="4"/>
  <c r="J10059" i="4"/>
  <c r="J2092" i="4"/>
  <c r="J3663" i="4"/>
  <c r="J6145" i="4"/>
  <c r="J3594" i="4"/>
  <c r="J5390" i="4"/>
  <c r="J8451" i="4"/>
  <c r="J6542" i="4"/>
  <c r="J7473" i="4"/>
  <c r="J9220" i="4"/>
  <c r="J10116" i="4"/>
  <c r="J11267" i="4"/>
  <c r="J11804" i="4"/>
  <c r="J12085" i="4"/>
  <c r="J9065" i="4"/>
  <c r="J10582" i="4"/>
  <c r="J9592" i="4"/>
  <c r="J3342" i="4"/>
  <c r="J5057" i="4"/>
  <c r="J6312" i="4"/>
  <c r="J9446" i="4"/>
  <c r="J2094" i="4"/>
  <c r="J3776" i="4"/>
  <c r="J6208" i="4"/>
  <c r="J3595" i="4"/>
  <c r="J5411" i="4"/>
  <c r="J6361" i="4"/>
  <c r="J7341" i="4"/>
  <c r="J7461" i="4"/>
  <c r="J766" i="4"/>
  <c r="J9724" i="4"/>
  <c r="J11305" i="4"/>
  <c r="J7176" i="4"/>
  <c r="J9062" i="4"/>
  <c r="J8174" i="4"/>
  <c r="J8273" i="4"/>
  <c r="J10588" i="4"/>
  <c r="J5519" i="4"/>
  <c r="J7371" i="4"/>
  <c r="J2203" i="4"/>
  <c r="J4505" i="4"/>
  <c r="J12882" i="4"/>
  <c r="J9176" i="4"/>
  <c r="J5101" i="4"/>
  <c r="J7185" i="4"/>
  <c r="J7347" i="4"/>
  <c r="J1570" i="4"/>
  <c r="J9588" i="4"/>
  <c r="J8165" i="4"/>
  <c r="J7215" i="4"/>
  <c r="J8171" i="4"/>
  <c r="J7260" i="4"/>
  <c r="J12660" i="4"/>
  <c r="J9284" i="4"/>
  <c r="J7278" i="4"/>
  <c r="J5338" i="4"/>
  <c r="J5423" i="4"/>
  <c r="J8141" i="4"/>
  <c r="J10755" i="4"/>
  <c r="J7452" i="4"/>
  <c r="J9541" i="4"/>
  <c r="J9525" i="4"/>
  <c r="J10496" i="4"/>
  <c r="J10749" i="4"/>
  <c r="J8930" i="4"/>
  <c r="J9414" i="4"/>
  <c r="J9314" i="4"/>
  <c r="J5092" i="4"/>
  <c r="J7165" i="4"/>
  <c r="J8168" i="4"/>
  <c r="J10209" i="4"/>
  <c r="J7390" i="4"/>
  <c r="J9522" i="4"/>
  <c r="J12756" i="4"/>
  <c r="J6942" i="4"/>
  <c r="J3784" i="4"/>
  <c r="J5006" i="4"/>
  <c r="J5059" i="4"/>
  <c r="J5520" i="4"/>
  <c r="J5800" i="4"/>
  <c r="J7164" i="4"/>
  <c r="J7332" i="4"/>
  <c r="J12472" i="4"/>
  <c r="J7212" i="4"/>
  <c r="J9757" i="4"/>
  <c r="J11789" i="4"/>
  <c r="J10032" i="4"/>
  <c r="J6686" i="4"/>
  <c r="J5117" i="4"/>
  <c r="J5521" i="4"/>
  <c r="J6937" i="4"/>
  <c r="J6591" i="4"/>
  <c r="J3788" i="4"/>
  <c r="J3012" i="4"/>
  <c r="J6139" i="4"/>
  <c r="J6148" i="4"/>
  <c r="J3141" i="4"/>
  <c r="J6604" i="4"/>
  <c r="J6323" i="4"/>
  <c r="J5108" i="4"/>
  <c r="J4522" i="4"/>
  <c r="J9492" i="4"/>
  <c r="J11775" i="4"/>
  <c r="J12883" i="4"/>
  <c r="J11252" i="4"/>
  <c r="J12685" i="4"/>
  <c r="J7233" i="4"/>
  <c r="J11433" i="4"/>
  <c r="J12036" i="4"/>
  <c r="J2611" i="4"/>
  <c r="J3053" i="4"/>
  <c r="J6303" i="4"/>
  <c r="J5853" i="4"/>
  <c r="J4283" i="4"/>
  <c r="J6373" i="4"/>
  <c r="J2458" i="4"/>
  <c r="J1797" i="4"/>
  <c r="J2008" i="4"/>
  <c r="J5160" i="4"/>
  <c r="J5448" i="4"/>
  <c r="J528" i="4"/>
  <c r="J1182" i="4"/>
  <c r="J3598" i="4"/>
  <c r="J8528" i="4"/>
  <c r="J5721" i="4"/>
  <c r="J3953" i="4"/>
  <c r="J6538" i="4"/>
  <c r="J3243" i="4"/>
  <c r="J7546" i="4"/>
  <c r="J993" i="4"/>
  <c r="J3078" i="4"/>
  <c r="J6963" i="4"/>
  <c r="J7343" i="4"/>
  <c r="F1981" i="4"/>
  <c r="L1960" i="4" s="1"/>
  <c r="M1960" i="4" s="1"/>
  <c r="F1980" i="4"/>
  <c r="L1959" i="4" s="1"/>
  <c r="M1959" i="4" s="1"/>
  <c r="F1977" i="4"/>
  <c r="L1956" i="4" s="1"/>
  <c r="M1956" i="4" s="1"/>
  <c r="F1968" i="4"/>
  <c r="L1947" i="4" s="1"/>
  <c r="M1947" i="4" s="1"/>
  <c r="F1967" i="4"/>
  <c r="L1946" i="4" s="1"/>
  <c r="M1946" i="4" s="1"/>
  <c r="F1985" i="4"/>
  <c r="L1964" i="4" s="1"/>
  <c r="M1964" i="4" s="1"/>
  <c r="F1965" i="4"/>
  <c r="L1944" i="4" s="1"/>
  <c r="M1944" i="4" s="1"/>
  <c r="F1974" i="4"/>
  <c r="L1953" i="4" s="1"/>
  <c r="M1953" i="4" s="1"/>
  <c r="J443" i="4"/>
  <c r="J5428" i="4"/>
  <c r="J7536" i="4"/>
  <c r="J4563" i="4"/>
  <c r="J9530" i="4"/>
  <c r="J5142" i="4"/>
  <c r="J10903" i="4"/>
  <c r="J2268" i="4"/>
  <c r="J3428" i="4"/>
  <c r="J2616" i="4"/>
  <c r="J2487" i="4"/>
  <c r="J6703" i="4"/>
  <c r="J6528" i="4"/>
  <c r="J11258" i="4"/>
  <c r="F8591" i="4"/>
  <c r="L8570" i="4" s="1"/>
  <c r="M8570" i="4" s="1"/>
  <c r="J2066" i="4"/>
  <c r="J1443" i="4"/>
  <c r="J2818" i="4"/>
  <c r="J4808" i="4"/>
  <c r="J5758" i="4"/>
  <c r="J6278" i="4"/>
  <c r="J12753" i="4"/>
  <c r="J3433" i="4"/>
  <c r="J2093" i="4"/>
  <c r="J1794" i="4"/>
  <c r="J1806" i="4"/>
  <c r="J373" i="4"/>
  <c r="J703" i="4"/>
  <c r="J6138" i="4"/>
  <c r="J6803" i="4"/>
  <c r="J5710" i="4"/>
  <c r="J3863" i="4"/>
  <c r="J2088" i="4"/>
  <c r="J4093" i="4"/>
  <c r="J4998" i="4"/>
  <c r="J4193" i="4"/>
  <c r="J3791" i="4"/>
  <c r="J3338" i="4"/>
  <c r="J7418" i="4"/>
  <c r="F7307" i="4"/>
  <c r="L7286" i="4" s="1"/>
  <c r="M7286" i="4" s="1"/>
  <c r="F7290" i="4"/>
  <c r="L7269" i="4" s="1"/>
  <c r="M7269" i="4" s="1"/>
  <c r="F7303" i="4"/>
  <c r="L7282" i="4" s="1"/>
  <c r="M7282" i="4" s="1"/>
  <c r="F7301" i="4"/>
  <c r="L7280" i="4" s="1"/>
  <c r="M7280" i="4" s="1"/>
  <c r="F7298" i="4"/>
  <c r="L7277" i="4" s="1"/>
  <c r="M7277" i="4" s="1"/>
  <c r="F7291" i="4"/>
  <c r="L7270" i="4" s="1"/>
  <c r="M7270" i="4" s="1"/>
  <c r="F7297" i="4"/>
  <c r="L7276" i="4" s="1"/>
  <c r="M7276" i="4" s="1"/>
  <c r="F7296" i="4"/>
  <c r="L7275" i="4" s="1"/>
  <c r="M7275" i="4" s="1"/>
  <c r="F7300" i="4"/>
  <c r="L7279" i="4" s="1"/>
  <c r="M7279" i="4" s="1"/>
  <c r="F7289" i="4"/>
  <c r="L7268" i="4" s="1"/>
  <c r="M7268" i="4" s="1"/>
  <c r="F7288" i="4"/>
  <c r="L7267" i="4" s="1"/>
  <c r="M7267" i="4" s="1"/>
  <c r="F7295" i="4"/>
  <c r="L7274" i="4" s="1"/>
  <c r="M7274" i="4" s="1"/>
  <c r="F7304" i="4"/>
  <c r="L7283" i="4" s="1"/>
  <c r="M7283" i="4" s="1"/>
  <c r="F7294" i="4"/>
  <c r="L7273" i="4" s="1"/>
  <c r="M7273" i="4" s="1"/>
  <c r="F7287" i="4"/>
  <c r="L7266" i="4" s="1"/>
  <c r="M7266" i="4" s="1"/>
  <c r="J1833" i="4"/>
  <c r="J3313" i="4"/>
  <c r="J4416" i="4"/>
  <c r="J6468" i="4"/>
  <c r="J1306" i="4"/>
  <c r="J1311" i="4"/>
  <c r="J4903" i="4"/>
  <c r="J3833" i="4"/>
  <c r="J1223" i="4"/>
  <c r="J3008" i="4"/>
  <c r="J633" i="4"/>
  <c r="J3573" i="4"/>
  <c r="J1748" i="4"/>
  <c r="J2326" i="4"/>
  <c r="J819" i="4"/>
  <c r="J5095" i="4"/>
  <c r="J11724" i="4"/>
  <c r="J7539" i="4"/>
  <c r="J309" i="4"/>
  <c r="J3331" i="4"/>
  <c r="J1738" i="4"/>
  <c r="J1836" i="4"/>
  <c r="J3906" i="4"/>
  <c r="J410" i="4"/>
  <c r="J638" i="4"/>
  <c r="J1803" i="4"/>
  <c r="J3186" i="4"/>
  <c r="J1801" i="4"/>
  <c r="J345" i="4"/>
  <c r="J1377" i="4"/>
  <c r="J2246" i="4"/>
  <c r="J1203" i="4"/>
  <c r="J2170" i="4"/>
  <c r="J2451" i="4"/>
  <c r="J4515" i="4"/>
  <c r="J5456" i="4"/>
  <c r="J5362" i="4"/>
  <c r="J3211" i="4"/>
  <c r="J4548" i="4"/>
  <c r="J1892" i="4"/>
  <c r="J3985" i="4"/>
  <c r="J3343" i="4"/>
  <c r="J6569" i="4"/>
  <c r="J9801" i="4"/>
  <c r="J3999" i="4"/>
  <c r="J8760" i="4"/>
  <c r="J6219" i="4"/>
  <c r="J5422" i="4"/>
  <c r="J10207" i="4"/>
  <c r="J10787" i="4"/>
  <c r="J3350" i="4"/>
  <c r="J689" i="4"/>
  <c r="J466" i="4"/>
  <c r="J1488" i="4"/>
  <c r="J417" i="4"/>
  <c r="J2679" i="4"/>
  <c r="J2724" i="4"/>
  <c r="J4509" i="4"/>
  <c r="J44" i="4"/>
  <c r="J267" i="4"/>
  <c r="J835" i="4"/>
  <c r="J1971" i="4"/>
  <c r="J1308" i="4"/>
  <c r="J1649" i="4"/>
  <c r="J3327" i="4"/>
  <c r="J3550" i="4"/>
  <c r="J3786" i="4"/>
  <c r="J2855" i="4"/>
  <c r="J5043" i="4"/>
  <c r="J1192" i="4"/>
  <c r="J1169" i="4"/>
  <c r="J422" i="4"/>
  <c r="J2392" i="4"/>
  <c r="J3237" i="4"/>
  <c r="J1454" i="4"/>
  <c r="J275" i="4"/>
  <c r="J1217" i="4"/>
  <c r="J339" i="4"/>
  <c r="J232" i="4"/>
  <c r="J1116" i="4"/>
  <c r="J462" i="4"/>
  <c r="J1490" i="4"/>
  <c r="J2234" i="4"/>
  <c r="J2500" i="4"/>
  <c r="J3868" i="4"/>
  <c r="J3741" i="4"/>
  <c r="J1379" i="4"/>
  <c r="J116" i="4"/>
  <c r="J938" i="4"/>
  <c r="J2257" i="4"/>
  <c r="J1052" i="4"/>
  <c r="J853" i="4"/>
  <c r="J401" i="4"/>
  <c r="J179" i="4"/>
  <c r="J1718" i="4"/>
  <c r="J1105" i="4"/>
  <c r="J2446" i="4"/>
  <c r="J1921" i="4"/>
  <c r="J3742" i="4"/>
  <c r="J3234" i="4"/>
  <c r="J3820" i="4"/>
  <c r="J74" i="4"/>
  <c r="J608" i="4"/>
  <c r="J1207" i="4"/>
  <c r="J619" i="4"/>
  <c r="J1394" i="4"/>
  <c r="J2484" i="4"/>
  <c r="J2878" i="4"/>
  <c r="J1553" i="4"/>
  <c r="J350" i="4"/>
  <c r="J289" i="4"/>
  <c r="J286" i="4"/>
  <c r="J2247" i="4"/>
  <c r="J2950" i="4"/>
  <c r="J3576" i="4"/>
  <c r="J3823" i="4"/>
  <c r="J1470" i="4"/>
  <c r="J357" i="4"/>
  <c r="J145" i="4"/>
  <c r="J2176" i="4"/>
  <c r="J1736" i="4"/>
  <c r="J1724" i="4"/>
  <c r="J2261" i="4"/>
  <c r="J3457" i="4"/>
  <c r="J1095" i="4"/>
  <c r="J922" i="4"/>
  <c r="J1491" i="4"/>
  <c r="J631" i="4"/>
  <c r="J622" i="4"/>
  <c r="J2769" i="4"/>
  <c r="J3314" i="4"/>
  <c r="J3949" i="4"/>
  <c r="J310" i="4"/>
  <c r="J1125" i="4"/>
  <c r="J1212" i="4"/>
  <c r="J1431" i="4"/>
  <c r="J1230" i="4"/>
  <c r="J2961" i="4"/>
  <c r="J2270" i="4"/>
  <c r="J2939" i="4"/>
  <c r="J1483" i="4"/>
  <c r="J2650" i="4"/>
  <c r="J4057" i="4"/>
  <c r="J4324" i="4"/>
  <c r="J4710" i="4"/>
  <c r="J4646" i="4"/>
  <c r="J3992" i="4"/>
  <c r="J5297" i="4"/>
  <c r="J4754" i="4"/>
  <c r="J5282" i="4"/>
  <c r="J5789" i="4"/>
  <c r="J6458" i="4"/>
  <c r="J5801" i="4"/>
  <c r="J6698" i="4"/>
  <c r="J6610" i="4"/>
  <c r="J8125" i="4"/>
  <c r="J7915" i="4"/>
  <c r="J7781" i="4"/>
  <c r="J8403" i="4"/>
  <c r="J9291" i="4"/>
  <c r="J9214" i="4"/>
  <c r="J9722" i="4"/>
  <c r="J10752" i="4"/>
  <c r="F1768" i="4"/>
  <c r="L1747" i="4" s="1"/>
  <c r="M1747" i="4" s="1"/>
  <c r="J3193" i="4"/>
  <c r="J4481" i="4"/>
  <c r="J4740" i="4"/>
  <c r="J3635" i="4"/>
  <c r="J5139" i="4"/>
  <c r="F5178" i="4"/>
  <c r="L5157" i="4" s="1"/>
  <c r="M5157" i="4" s="1"/>
  <c r="J5380" i="4"/>
  <c r="J5370" i="4"/>
  <c r="J6090" i="4"/>
  <c r="J7085" i="4"/>
  <c r="F2838" i="4"/>
  <c r="L2817" i="4" s="1"/>
  <c r="M2817" i="4" s="1"/>
  <c r="J3222" i="4"/>
  <c r="J3311" i="4"/>
  <c r="F5089" i="4"/>
  <c r="L5068" i="4" s="1"/>
  <c r="M5068" i="4" s="1"/>
  <c r="J4759" i="4"/>
  <c r="J4190" i="4"/>
  <c r="J4894" i="4"/>
  <c r="J5412" i="4"/>
  <c r="J5819" i="4"/>
  <c r="J7506" i="4"/>
  <c r="J6314" i="4"/>
  <c r="J6544" i="4"/>
  <c r="J6539" i="4"/>
  <c r="J3081" i="4"/>
  <c r="J2145" i="4"/>
  <c r="F3041" i="4"/>
  <c r="L3020" i="4" s="1"/>
  <c r="M3020" i="4" s="1"/>
  <c r="J4516" i="4"/>
  <c r="J3840" i="4"/>
  <c r="J4767" i="4"/>
  <c r="J3838" i="4"/>
  <c r="J5289" i="4"/>
  <c r="F5719" i="4"/>
  <c r="L5698" i="4" s="1"/>
  <c r="M5698" i="4" s="1"/>
  <c r="J6879" i="4"/>
  <c r="J6322" i="4"/>
  <c r="J6245" i="4"/>
  <c r="F7504" i="4"/>
  <c r="L7483" i="4" s="1"/>
  <c r="M7483" i="4" s="1"/>
  <c r="J2323" i="4"/>
  <c r="F3745" i="4"/>
  <c r="L3724" i="4" s="1"/>
  <c r="M3724" i="4" s="1"/>
  <c r="J3591" i="4"/>
  <c r="J4493" i="4"/>
  <c r="F3731" i="4"/>
  <c r="L3710" i="4" s="1"/>
  <c r="M3710" i="4" s="1"/>
  <c r="F4445" i="4"/>
  <c r="L4424" i="4" s="1"/>
  <c r="M4424" i="4" s="1"/>
  <c r="F5161" i="4"/>
  <c r="L5140" i="4" s="1"/>
  <c r="M5140" i="4" s="1"/>
  <c r="J5356" i="4"/>
  <c r="J5989" i="4"/>
  <c r="J6269" i="4"/>
  <c r="F6052" i="4"/>
  <c r="L6031" i="4" s="1"/>
  <c r="M6031" i="4" s="1"/>
  <c r="J6836" i="4"/>
  <c r="J6479" i="4"/>
  <c r="J2133" i="4"/>
  <c r="F2933" i="4"/>
  <c r="L2912" i="4" s="1"/>
  <c r="M2912" i="4" s="1"/>
  <c r="F4165" i="4"/>
  <c r="L4144" i="4" s="1"/>
  <c r="M4144" i="4" s="1"/>
  <c r="J3794" i="4"/>
  <c r="J4599" i="4"/>
  <c r="J6968" i="4"/>
  <c r="J6059" i="4"/>
  <c r="J7793" i="4"/>
  <c r="J3122" i="4"/>
  <c r="J1909" i="4"/>
  <c r="J2620" i="4"/>
  <c r="F3588" i="4"/>
  <c r="L3567" i="4" s="1"/>
  <c r="M3567" i="4" s="1"/>
  <c r="J4912" i="4"/>
  <c r="J3832" i="4"/>
  <c r="J4294" i="4"/>
  <c r="J4297" i="4"/>
  <c r="F4579" i="4"/>
  <c r="L4558" i="4" s="1"/>
  <c r="M4558" i="4" s="1"/>
  <c r="J5283" i="4"/>
  <c r="J5302" i="4"/>
  <c r="F5800" i="4"/>
  <c r="L5779" i="4" s="1"/>
  <c r="M5779" i="4" s="1"/>
  <c r="J6079" i="4"/>
  <c r="F7422" i="4"/>
  <c r="L7401" i="4" s="1"/>
  <c r="M7401" i="4" s="1"/>
  <c r="J6283" i="4"/>
  <c r="F8276" i="4"/>
  <c r="L8255" i="4" s="1"/>
  <c r="M8255" i="4" s="1"/>
  <c r="J7775" i="4"/>
  <c r="J8933" i="4"/>
  <c r="F9356" i="4"/>
  <c r="L9335" i="4" s="1"/>
  <c r="M9335" i="4" s="1"/>
  <c r="J8698" i="4"/>
  <c r="F9758" i="4"/>
  <c r="L9737" i="4" s="1"/>
  <c r="M9737" i="4" s="1"/>
  <c r="F10509" i="4"/>
  <c r="L10488" i="4" s="1"/>
  <c r="M10488" i="4" s="1"/>
  <c r="J3177" i="4"/>
  <c r="F3357" i="4"/>
  <c r="L3336" i="4" s="1"/>
  <c r="M3336" i="4" s="1"/>
  <c r="J3272" i="4"/>
  <c r="F5049" i="4"/>
  <c r="L5028" i="4" s="1"/>
  <c r="M5028" i="4" s="1"/>
  <c r="F5042" i="4"/>
  <c r="L5021" i="4" s="1"/>
  <c r="M5021" i="4" s="1"/>
  <c r="J4587" i="4"/>
  <c r="F4381" i="4"/>
  <c r="L4360" i="4" s="1"/>
  <c r="M4360" i="4" s="1"/>
  <c r="J5339" i="4"/>
  <c r="J5807" i="4"/>
  <c r="F6217" i="4"/>
  <c r="L6196" i="4" s="1"/>
  <c r="M6196" i="4" s="1"/>
  <c r="F6910" i="4"/>
  <c r="L6889" i="4" s="1"/>
  <c r="M6889" i="4" s="1"/>
  <c r="F5582" i="4"/>
  <c r="L5561" i="4" s="1"/>
  <c r="M5561" i="4" s="1"/>
  <c r="J6343" i="4"/>
  <c r="J6527" i="4"/>
  <c r="F2819" i="4"/>
  <c r="L2798" i="4" s="1"/>
  <c r="M2798" i="4" s="1"/>
  <c r="F3066" i="4"/>
  <c r="L3045" i="4" s="1"/>
  <c r="M3045" i="4" s="1"/>
  <c r="F5066" i="4"/>
  <c r="L5045" i="4" s="1"/>
  <c r="M5045" i="4" s="1"/>
  <c r="J4803" i="4"/>
  <c r="J4317" i="4"/>
  <c r="J4612" i="4"/>
  <c r="J4895" i="4"/>
  <c r="J5814" i="4"/>
  <c r="J6406" i="4"/>
  <c r="J6593" i="4"/>
  <c r="J5409" i="4"/>
  <c r="F6180" i="4"/>
  <c r="L6159" i="4" s="1"/>
  <c r="M6159" i="4" s="1"/>
  <c r="F7123" i="4"/>
  <c r="L7102" i="4" s="1"/>
  <c r="M7102" i="4" s="1"/>
  <c r="F8585" i="4"/>
  <c r="L8564" i="4" s="1"/>
  <c r="M8564" i="4" s="1"/>
  <c r="F8535" i="4"/>
  <c r="L8514" i="4" s="1"/>
  <c r="M8514" i="4" s="1"/>
  <c r="F7532" i="4"/>
  <c r="L7511" i="4" s="1"/>
  <c r="M7511" i="4" s="1"/>
  <c r="J7981" i="4"/>
  <c r="J9982" i="4"/>
  <c r="F9033" i="4"/>
  <c r="L9012" i="4" s="1"/>
  <c r="M9012" i="4" s="1"/>
  <c r="F10254" i="4"/>
  <c r="L10233" i="4" s="1"/>
  <c r="M10233" i="4" s="1"/>
  <c r="J3564" i="4"/>
  <c r="F3607" i="4"/>
  <c r="L3586" i="4" s="1"/>
  <c r="M3586" i="4" s="1"/>
  <c r="J3789" i="4"/>
  <c r="F4264" i="4"/>
  <c r="L4243" i="4" s="1"/>
  <c r="M4243" i="4" s="1"/>
  <c r="J4619" i="4"/>
  <c r="J4886" i="4"/>
  <c r="F5091" i="4"/>
  <c r="L5070" i="4" s="1"/>
  <c r="M5070" i="4" s="1"/>
  <c r="F5578" i="4"/>
  <c r="L5557" i="4" s="1"/>
  <c r="M5557" i="4" s="1"/>
  <c r="F5423" i="4"/>
  <c r="L5402" i="4" s="1"/>
  <c r="M5402" i="4" s="1"/>
  <c r="J6946" i="4"/>
  <c r="J6416" i="4"/>
  <c r="J6874" i="4"/>
  <c r="F8088" i="4"/>
  <c r="L8067" i="4" s="1"/>
  <c r="M8067" i="4" s="1"/>
  <c r="J2756" i="4"/>
  <c r="F3742" i="4"/>
  <c r="L3721" i="4" s="1"/>
  <c r="M3721" i="4" s="1"/>
  <c r="F3595" i="4"/>
  <c r="L3574" i="4" s="1"/>
  <c r="M3574" i="4" s="1"/>
  <c r="J5379" i="4"/>
  <c r="J6421" i="4"/>
  <c r="J7860" i="4"/>
  <c r="J2395" i="4"/>
  <c r="J4201" i="4"/>
  <c r="F4176" i="4"/>
  <c r="L4155" i="4" s="1"/>
  <c r="M4155" i="4" s="1"/>
  <c r="F5414" i="4"/>
  <c r="L5393" i="4" s="1"/>
  <c r="M5393" i="4" s="1"/>
  <c r="J6677" i="4"/>
  <c r="F8473" i="4"/>
  <c r="L8452" i="4" s="1"/>
  <c r="M8452" i="4" s="1"/>
  <c r="F8267" i="4"/>
  <c r="L8246" i="4" s="1"/>
  <c r="M8246" i="4" s="1"/>
  <c r="F7536" i="4"/>
  <c r="L7515" i="4" s="1"/>
  <c r="M7515" i="4" s="1"/>
  <c r="J8062" i="4"/>
  <c r="J7896" i="4"/>
  <c r="F9987" i="4"/>
  <c r="L9966" i="4" s="1"/>
  <c r="M9966" i="4" s="1"/>
  <c r="F8960" i="4"/>
  <c r="L8939" i="4" s="1"/>
  <c r="M8939" i="4" s="1"/>
  <c r="F10370" i="4"/>
  <c r="L10349" i="4" s="1"/>
  <c r="M10349" i="4" s="1"/>
  <c r="F11338" i="4"/>
  <c r="L11317" i="4" s="1"/>
  <c r="M11317" i="4" s="1"/>
  <c r="J11508" i="4"/>
  <c r="F11367" i="4"/>
  <c r="L11346" i="4" s="1"/>
  <c r="M11346" i="4" s="1"/>
  <c r="F11890" i="4"/>
  <c r="L11869" i="4" s="1"/>
  <c r="M11869" i="4" s="1"/>
  <c r="J12254" i="4"/>
  <c r="F12421" i="4"/>
  <c r="L12400" i="4" s="1"/>
  <c r="M12400" i="4" s="1"/>
  <c r="J12858" i="4"/>
  <c r="F12851" i="4"/>
  <c r="L12830" i="4" s="1"/>
  <c r="M12830" i="4" s="1"/>
  <c r="F7111" i="4"/>
  <c r="L7090" i="4" s="1"/>
  <c r="M7090" i="4" s="1"/>
  <c r="F7121" i="4"/>
  <c r="L7100" i="4" s="1"/>
  <c r="M7100" i="4" s="1"/>
  <c r="F9228" i="4"/>
  <c r="L9207" i="4" s="1"/>
  <c r="M9207" i="4" s="1"/>
  <c r="F7665" i="4"/>
  <c r="L7644" i="4" s="1"/>
  <c r="M7644" i="4" s="1"/>
  <c r="F8681" i="4"/>
  <c r="L8660" i="4" s="1"/>
  <c r="M8660" i="4" s="1"/>
  <c r="F9460" i="4"/>
  <c r="L9439" i="4" s="1"/>
  <c r="M9439" i="4" s="1"/>
  <c r="F9212" i="4"/>
  <c r="L9191" i="4" s="1"/>
  <c r="M9191" i="4" s="1"/>
  <c r="J9822" i="4"/>
  <c r="F10498" i="4"/>
  <c r="L10477" i="4" s="1"/>
  <c r="M10477" i="4" s="1"/>
  <c r="F10732" i="4"/>
  <c r="L10711" i="4" s="1"/>
  <c r="M10711" i="4" s="1"/>
  <c r="J11265" i="4"/>
  <c r="F7928" i="4"/>
  <c r="L7907" i="4" s="1"/>
  <c r="M7907" i="4" s="1"/>
  <c r="F7519" i="4"/>
  <c r="L7498" i="4" s="1"/>
  <c r="M7498" i="4" s="1"/>
  <c r="J7361" i="4"/>
  <c r="F8673" i="4"/>
  <c r="L8652" i="4" s="1"/>
  <c r="M8652" i="4" s="1"/>
  <c r="J8561" i="4"/>
  <c r="F10368" i="4"/>
  <c r="L10347" i="4" s="1"/>
  <c r="M10347" i="4" s="1"/>
  <c r="F11128" i="4"/>
  <c r="L11107" i="4" s="1"/>
  <c r="M11107" i="4" s="1"/>
  <c r="F11679" i="4"/>
  <c r="L11658" i="4" s="1"/>
  <c r="M11658" i="4" s="1"/>
  <c r="F11403" i="4"/>
  <c r="L11382" i="4" s="1"/>
  <c r="M11382" i="4" s="1"/>
  <c r="J11805" i="4"/>
  <c r="F8261" i="4"/>
  <c r="L8240" i="4" s="1"/>
  <c r="M8240" i="4" s="1"/>
  <c r="J7168" i="4"/>
  <c r="J7751" i="4"/>
  <c r="F8922" i="4"/>
  <c r="L8901" i="4" s="1"/>
  <c r="M8901" i="4" s="1"/>
  <c r="F10511" i="4"/>
  <c r="L10490" i="4" s="1"/>
  <c r="M10490" i="4" s="1"/>
  <c r="F11668" i="4"/>
  <c r="L11647" i="4" s="1"/>
  <c r="M11647" i="4" s="1"/>
  <c r="F11118" i="4"/>
  <c r="L11097" i="4" s="1"/>
  <c r="M11097" i="4" s="1"/>
  <c r="J11771" i="4"/>
  <c r="F12408" i="4"/>
  <c r="L12387" i="4" s="1"/>
  <c r="M12387" i="4" s="1"/>
  <c r="J7857" i="4"/>
  <c r="J8416" i="4"/>
  <c r="J10565" i="4"/>
  <c r="F10737" i="4"/>
  <c r="L10716" i="4" s="1"/>
  <c r="M10716" i="4" s="1"/>
  <c r="J12250" i="4"/>
  <c r="F12617" i="4"/>
  <c r="L12596" i="4" s="1"/>
  <c r="M12596" i="4" s="1"/>
  <c r="F6729" i="4"/>
  <c r="L6708" i="4" s="1"/>
  <c r="M6708" i="4" s="1"/>
  <c r="F8214" i="4"/>
  <c r="L8193" i="4" s="1"/>
  <c r="M8193" i="4" s="1"/>
  <c r="F8456" i="4"/>
  <c r="L8435" i="4" s="1"/>
  <c r="M8435" i="4" s="1"/>
  <c r="J7895" i="4"/>
  <c r="F9088" i="4"/>
  <c r="L9067" i="4" s="1"/>
  <c r="M9067" i="4" s="1"/>
  <c r="E8318" i="4"/>
  <c r="J9759" i="4"/>
  <c r="F10655" i="4"/>
  <c r="L10634" i="4" s="1"/>
  <c r="M10634" i="4" s="1"/>
  <c r="F10484" i="4"/>
  <c r="L10463" i="4" s="1"/>
  <c r="M10463" i="4" s="1"/>
  <c r="J11413" i="4"/>
  <c r="F11883" i="4"/>
  <c r="L11862" i="4" s="1"/>
  <c r="M11862" i="4" s="1"/>
  <c r="F7545" i="4"/>
  <c r="L7524" i="4" s="1"/>
  <c r="M7524" i="4" s="1"/>
  <c r="F7575" i="4"/>
  <c r="L7554" i="4" s="1"/>
  <c r="M7554" i="4" s="1"/>
  <c r="F8427" i="4"/>
  <c r="L8406" i="4" s="1"/>
  <c r="M8406" i="4" s="1"/>
  <c r="J9501" i="4"/>
  <c r="J9549" i="4"/>
  <c r="F8706" i="4"/>
  <c r="L8685" i="4" s="1"/>
  <c r="M8685" i="4" s="1"/>
  <c r="F10387" i="4"/>
  <c r="L10366" i="4" s="1"/>
  <c r="M10366" i="4" s="1"/>
  <c r="F11307" i="4"/>
  <c r="L11286" i="4" s="1"/>
  <c r="M11286" i="4" s="1"/>
  <c r="F11382" i="4"/>
  <c r="L11361" i="4" s="1"/>
  <c r="M11361" i="4" s="1"/>
  <c r="J12066" i="4"/>
  <c r="J7621" i="4"/>
  <c r="J9293" i="4"/>
  <c r="F9040" i="4"/>
  <c r="L9019" i="4" s="1"/>
  <c r="M9019" i="4" s="1"/>
  <c r="F9980" i="4"/>
  <c r="L9959" i="4" s="1"/>
  <c r="M9959" i="4" s="1"/>
  <c r="F10257" i="4"/>
  <c r="L10236" i="4" s="1"/>
  <c r="M10236" i="4" s="1"/>
  <c r="F10736" i="4"/>
  <c r="L10715" i="4" s="1"/>
  <c r="M10715" i="4" s="1"/>
  <c r="F10514" i="4"/>
  <c r="L10493" i="4" s="1"/>
  <c r="M10493" i="4" s="1"/>
  <c r="F11380" i="4"/>
  <c r="L11359" i="4" s="1"/>
  <c r="M11359" i="4" s="1"/>
  <c r="F11578" i="4"/>
  <c r="L11557" i="4" s="1"/>
  <c r="M11557" i="4" s="1"/>
  <c r="J11263" i="4"/>
  <c r="F11528" i="4"/>
  <c r="L11507" i="4" s="1"/>
  <c r="M11507" i="4" s="1"/>
  <c r="J12748" i="4"/>
  <c r="F7587" i="4"/>
  <c r="L7566" i="4" s="1"/>
  <c r="M7566" i="4" s="1"/>
  <c r="F7405" i="4"/>
  <c r="L7384" i="4" s="1"/>
  <c r="M7384" i="4" s="1"/>
  <c r="F9051" i="4"/>
  <c r="L9030" i="4" s="1"/>
  <c r="M9030" i="4" s="1"/>
  <c r="F7583" i="4"/>
  <c r="L7562" i="4" s="1"/>
  <c r="M7562" i="4" s="1"/>
  <c r="F9572" i="4"/>
  <c r="L9551" i="4" s="1"/>
  <c r="M9551" i="4" s="1"/>
  <c r="F9524" i="4"/>
  <c r="L9503" i="4" s="1"/>
  <c r="M9503" i="4" s="1"/>
  <c r="F10364" i="4"/>
  <c r="L10343" i="4" s="1"/>
  <c r="M10343" i="4" s="1"/>
  <c r="F10894" i="4"/>
  <c r="L10873" i="4" s="1"/>
  <c r="M10873" i="4" s="1"/>
  <c r="F11532" i="4"/>
  <c r="L11511" i="4" s="1"/>
  <c r="M11511" i="4" s="1"/>
  <c r="J11793" i="4"/>
  <c r="F11838" i="4"/>
  <c r="L11817" i="4" s="1"/>
  <c r="M11817" i="4" s="1"/>
  <c r="F7415" i="4"/>
  <c r="L7394" i="4" s="1"/>
  <c r="M7394" i="4" s="1"/>
  <c r="J7178" i="4"/>
  <c r="J7876" i="4"/>
  <c r="F8432" i="4"/>
  <c r="L8411" i="4" s="1"/>
  <c r="M8411" i="4" s="1"/>
  <c r="F9994" i="4"/>
  <c r="L9973" i="4" s="1"/>
  <c r="M9973" i="4" s="1"/>
  <c r="F9206" i="4"/>
  <c r="L9185" i="4" s="1"/>
  <c r="M9185" i="4" s="1"/>
  <c r="J11251" i="4"/>
  <c r="F7447" i="4"/>
  <c r="L7426" i="4" s="1"/>
  <c r="M7426" i="4" s="1"/>
  <c r="F9258" i="4"/>
  <c r="L9237" i="4" s="1"/>
  <c r="M9237" i="4" s="1"/>
  <c r="F9091" i="4"/>
  <c r="L9070" i="4" s="1"/>
  <c r="M9070" i="4" s="1"/>
  <c r="F9036" i="4"/>
  <c r="L9015" i="4" s="1"/>
  <c r="M9015" i="4" s="1"/>
  <c r="F9733" i="4"/>
  <c r="L9712" i="4" s="1"/>
  <c r="M9712" i="4" s="1"/>
  <c r="F10661" i="4"/>
  <c r="L10640" i="4" s="1"/>
  <c r="M10640" i="4" s="1"/>
  <c r="F11291" i="4"/>
  <c r="L11270" i="4" s="1"/>
  <c r="M11270" i="4" s="1"/>
  <c r="F6887" i="4"/>
  <c r="L6866" i="4" s="1"/>
  <c r="M6866" i="4" s="1"/>
  <c r="F7590" i="4"/>
  <c r="L7569" i="4" s="1"/>
  <c r="M7569" i="4" s="1"/>
  <c r="F8520" i="4"/>
  <c r="L8499" i="4" s="1"/>
  <c r="M8499" i="4" s="1"/>
  <c r="F9774" i="4"/>
  <c r="L9753" i="4" s="1"/>
  <c r="M9753" i="4" s="1"/>
  <c r="F9448" i="4"/>
  <c r="L9427" i="4" s="1"/>
  <c r="M9427" i="4" s="1"/>
  <c r="F11370" i="4"/>
  <c r="L11349" i="4" s="1"/>
  <c r="M11349" i="4" s="1"/>
  <c r="F636" i="4"/>
  <c r="L615" i="4" s="1"/>
  <c r="M615" i="4" s="1"/>
  <c r="F1586" i="4"/>
  <c r="L1565" i="4" s="1"/>
  <c r="M1565" i="4" s="1"/>
  <c r="F2415" i="4"/>
  <c r="L2394" i="4" s="1"/>
  <c r="M2394" i="4" s="1"/>
  <c r="F2629" i="4"/>
  <c r="L2608" i="4" s="1"/>
  <c r="M2608" i="4" s="1"/>
  <c r="F2674" i="4"/>
  <c r="L2653" i="4" s="1"/>
  <c r="M2653" i="4" s="1"/>
  <c r="F2741" i="4"/>
  <c r="L2720" i="4" s="1"/>
  <c r="M2720" i="4" s="1"/>
  <c r="J5382" i="4"/>
  <c r="J3184" i="4"/>
  <c r="F6149" i="4"/>
  <c r="L6128" i="4" s="1"/>
  <c r="M6128" i="4" s="1"/>
  <c r="F7499" i="4"/>
  <c r="L7478" i="4" s="1"/>
  <c r="M7478" i="4" s="1"/>
  <c r="F12412" i="4"/>
  <c r="L12391" i="4" s="1"/>
  <c r="M12391" i="4" s="1"/>
  <c r="F11111" i="4"/>
  <c r="L11090" i="4" s="1"/>
  <c r="M11090" i="4" s="1"/>
  <c r="F9471" i="4"/>
  <c r="L9450" i="4" s="1"/>
  <c r="M9450" i="4" s="1"/>
  <c r="F10413" i="4"/>
  <c r="L10392" i="4" s="1"/>
  <c r="M10392" i="4" s="1"/>
  <c r="F9894" i="4"/>
  <c r="L9873" i="4" s="1"/>
  <c r="M9873" i="4" s="1"/>
  <c r="F11383" i="4"/>
  <c r="L11362" i="4" s="1"/>
  <c r="M11362" i="4" s="1"/>
  <c r="J1198" i="4"/>
  <c r="J868" i="4"/>
  <c r="J4151" i="4"/>
  <c r="J4188" i="4"/>
  <c r="J3427" i="4"/>
  <c r="J1890" i="4"/>
  <c r="J2602" i="4"/>
  <c r="J81" i="4"/>
  <c r="J620" i="4"/>
  <c r="J2919" i="4"/>
  <c r="J1913" i="4"/>
  <c r="J1424" i="4"/>
  <c r="J2443" i="4"/>
  <c r="J3695" i="4"/>
  <c r="J1781" i="4"/>
  <c r="J230" i="4"/>
  <c r="J1085" i="4"/>
  <c r="J2472" i="4"/>
  <c r="J181" i="4"/>
  <c r="J3464" i="4"/>
  <c r="J5787" i="4"/>
  <c r="J7880" i="4"/>
  <c r="J3281" i="4"/>
  <c r="J6296" i="4"/>
  <c r="J4323" i="4"/>
  <c r="J5383" i="4"/>
  <c r="J3774" i="4"/>
  <c r="J2595" i="4"/>
  <c r="J5526" i="4"/>
  <c r="J8323" i="4"/>
  <c r="J5016" i="4"/>
  <c r="J2533" i="4"/>
  <c r="J10470" i="4"/>
  <c r="J5085" i="4"/>
  <c r="J9343" i="4"/>
  <c r="J933" i="4"/>
  <c r="J329" i="4"/>
  <c r="J2100" i="4"/>
  <c r="J3151" i="4"/>
  <c r="J2954" i="4"/>
  <c r="J697" i="4"/>
  <c r="J801" i="4"/>
  <c r="J1461" i="4"/>
  <c r="J2068" i="4"/>
  <c r="J1349" i="4"/>
  <c r="J1785" i="4"/>
  <c r="J2745" i="4"/>
  <c r="J1915" i="4"/>
  <c r="J1876" i="4"/>
  <c r="J3137" i="4"/>
  <c r="J4263" i="4"/>
  <c r="J3201" i="4"/>
  <c r="J5044" i="4"/>
  <c r="J324" i="4"/>
  <c r="J341" i="4"/>
  <c r="J825" i="4"/>
  <c r="J1099" i="4"/>
  <c r="J1741" i="4"/>
  <c r="J1577" i="4"/>
  <c r="J1800" i="4"/>
  <c r="J1579" i="4"/>
  <c r="J3418" i="4"/>
  <c r="J3065" i="4"/>
  <c r="J4059" i="4"/>
  <c r="J1048" i="4"/>
  <c r="J1206" i="4"/>
  <c r="J928" i="4"/>
  <c r="J931" i="4"/>
  <c r="J319" i="4"/>
  <c r="J2663" i="4"/>
  <c r="J2994" i="4"/>
  <c r="J2727" i="4"/>
  <c r="J91" i="4"/>
  <c r="J334" i="4"/>
  <c r="J927" i="4"/>
  <c r="J322" i="4"/>
  <c r="J1562" i="4"/>
  <c r="J1869" i="4"/>
  <c r="J1358" i="4"/>
  <c r="J72" i="4"/>
  <c r="J691" i="4"/>
  <c r="J375" i="4"/>
  <c r="J265" i="4"/>
  <c r="J614" i="4"/>
  <c r="J1878" i="4"/>
  <c r="J1376" i="4"/>
  <c r="J1979" i="4"/>
  <c r="J2503" i="4"/>
  <c r="J3506" i="4"/>
  <c r="J3905" i="4"/>
  <c r="J3269" i="4"/>
  <c r="J851" i="4"/>
  <c r="J1575" i="4"/>
  <c r="J898" i="4"/>
  <c r="J277" i="4"/>
  <c r="J2886" i="4"/>
  <c r="J2479" i="4"/>
  <c r="J3318" i="4"/>
  <c r="J2753" i="4"/>
  <c r="J409" i="4"/>
  <c r="J576" i="4"/>
  <c r="J307" i="4"/>
  <c r="J2355" i="4"/>
  <c r="J847" i="4"/>
  <c r="J611" i="4"/>
  <c r="J1870" i="4"/>
  <c r="J3445" i="4"/>
  <c r="J3074" i="4"/>
  <c r="J3469" i="4"/>
  <c r="J290" i="4"/>
  <c r="J142" i="4"/>
  <c r="J836" i="4"/>
  <c r="J2685" i="4"/>
  <c r="J3245" i="4"/>
  <c r="J1463" i="4"/>
  <c r="J1189" i="4"/>
  <c r="J923" i="4"/>
  <c r="J1211" i="4"/>
  <c r="J3798" i="4"/>
  <c r="J2921" i="4"/>
  <c r="J572" i="4"/>
  <c r="J636" i="4"/>
  <c r="J260" i="4"/>
  <c r="J1874" i="4"/>
  <c r="J2089" i="4"/>
  <c r="J1871" i="4"/>
  <c r="J2389" i="4"/>
  <c r="J2997" i="4"/>
  <c r="J3246" i="4"/>
  <c r="J3732" i="4"/>
  <c r="J1482" i="4"/>
  <c r="J2652" i="4"/>
  <c r="J4058" i="4"/>
  <c r="J3043" i="4"/>
  <c r="J4848" i="4"/>
  <c r="J3404" i="4"/>
  <c r="J4244" i="4"/>
  <c r="J4765" i="4"/>
  <c r="J5816" i="4"/>
  <c r="J5863" i="4"/>
  <c r="J6147" i="4"/>
  <c r="J5697" i="4"/>
  <c r="J7679" i="4"/>
  <c r="J6620" i="4"/>
  <c r="J6502" i="4"/>
  <c r="J8986" i="4"/>
  <c r="J7774" i="4"/>
  <c r="J8697" i="4"/>
  <c r="J8758" i="4"/>
  <c r="J9485" i="4"/>
  <c r="J10517" i="4"/>
  <c r="J10651" i="4"/>
  <c r="J10268" i="4"/>
  <c r="J2683" i="4"/>
  <c r="J3694" i="4"/>
  <c r="J3205" i="4"/>
  <c r="J3289" i="4"/>
  <c r="J4133" i="4"/>
  <c r="J5630" i="4"/>
  <c r="J5690" i="4"/>
  <c r="J5371" i="4"/>
  <c r="J6377" i="4"/>
  <c r="J6419" i="4"/>
  <c r="J7614" i="4"/>
  <c r="J7868" i="4"/>
  <c r="J7472" i="4"/>
  <c r="J2816" i="4"/>
  <c r="F3055" i="4"/>
  <c r="L3034" i="4" s="1"/>
  <c r="M3034" i="4" s="1"/>
  <c r="J3295" i="4"/>
  <c r="J4054" i="4"/>
  <c r="J5094" i="4"/>
  <c r="J4542" i="4"/>
  <c r="J4615" i="4"/>
  <c r="J5808" i="4"/>
  <c r="J5716" i="4"/>
  <c r="J7364" i="4"/>
  <c r="J7253" i="4"/>
  <c r="J1914" i="4"/>
  <c r="J3317" i="4"/>
  <c r="J4717" i="4"/>
  <c r="J4494" i="4"/>
  <c r="J4517" i="4"/>
  <c r="J3841" i="4"/>
  <c r="F5055" i="4"/>
  <c r="L5034" i="4" s="1"/>
  <c r="M5034" i="4" s="1"/>
  <c r="J3839" i="4"/>
  <c r="J5419" i="4"/>
  <c r="J5280" i="4"/>
  <c r="J5715" i="4"/>
  <c r="J6288" i="4"/>
  <c r="J1352" i="4"/>
  <c r="F3727" i="4"/>
  <c r="L3706" i="4" s="1"/>
  <c r="M3706" i="4" s="1"/>
  <c r="F4801" i="4"/>
  <c r="L4780" i="4" s="1"/>
  <c r="M4780" i="4" s="1"/>
  <c r="J3959" i="4"/>
  <c r="F5162" i="4"/>
  <c r="L5141" i="4" s="1"/>
  <c r="M5141" i="4" s="1"/>
  <c r="J5711" i="4"/>
  <c r="J6931" i="4"/>
  <c r="F6912" i="4"/>
  <c r="L6891" i="4" s="1"/>
  <c r="M6891" i="4" s="1"/>
  <c r="F7116" i="4"/>
  <c r="L7095" i="4" s="1"/>
  <c r="M7095" i="4" s="1"/>
  <c r="J6817" i="4"/>
  <c r="J2505" i="4"/>
  <c r="J2330" i="4"/>
  <c r="J3225" i="4"/>
  <c r="J3795" i="4"/>
  <c r="J4100" i="4"/>
  <c r="F5060" i="4"/>
  <c r="L5039" i="4" s="1"/>
  <c r="M5039" i="4" s="1"/>
  <c r="F5725" i="4"/>
  <c r="L5704" i="4" s="1"/>
  <c r="M5704" i="4" s="1"/>
  <c r="J5722" i="4"/>
  <c r="J6257" i="4"/>
  <c r="J5846" i="4"/>
  <c r="J2491" i="4"/>
  <c r="J1911" i="4"/>
  <c r="J3146" i="4"/>
  <c r="F4351" i="4"/>
  <c r="L4330" i="4" s="1"/>
  <c r="M4330" i="4" s="1"/>
  <c r="F4088" i="4"/>
  <c r="L4067" i="4" s="1"/>
  <c r="M4067" i="4" s="1"/>
  <c r="J4299" i="4"/>
  <c r="J4576" i="4"/>
  <c r="J3969" i="4"/>
  <c r="J5333" i="4"/>
  <c r="J5546" i="4"/>
  <c r="J5748" i="4"/>
  <c r="J6089" i="4"/>
  <c r="J7869" i="4"/>
  <c r="J6811" i="4"/>
  <c r="F6914" i="4"/>
  <c r="L6893" i="4" s="1"/>
  <c r="M6893" i="4" s="1"/>
  <c r="F8414" i="4"/>
  <c r="L8393" i="4" s="1"/>
  <c r="M8393" i="4" s="1"/>
  <c r="J8167" i="4"/>
  <c r="J9924" i="4"/>
  <c r="J9598" i="4"/>
  <c r="F10476" i="4"/>
  <c r="L10455" i="4" s="1"/>
  <c r="M10455" i="4" s="1"/>
  <c r="J2478" i="4"/>
  <c r="F2833" i="4"/>
  <c r="L2812" i="4" s="1"/>
  <c r="M2812" i="4" s="1"/>
  <c r="J4206" i="4"/>
  <c r="J4413" i="4"/>
  <c r="F5050" i="4"/>
  <c r="L5029" i="4" s="1"/>
  <c r="M5029" i="4" s="1"/>
  <c r="J5536" i="4"/>
  <c r="J4588" i="4"/>
  <c r="F4383" i="4"/>
  <c r="L4362" i="4" s="1"/>
  <c r="M4362" i="4" s="1"/>
  <c r="J6044" i="4"/>
  <c r="J6405" i="4"/>
  <c r="J6083" i="4"/>
  <c r="J6380" i="4"/>
  <c r="J6623" i="4"/>
  <c r="F7133" i="4"/>
  <c r="L7112" i="4" s="1"/>
  <c r="M7112" i="4" s="1"/>
  <c r="J6820" i="4"/>
  <c r="F2817" i="4"/>
  <c r="L2796" i="4" s="1"/>
  <c r="M2796" i="4" s="1"/>
  <c r="J3130" i="4"/>
  <c r="F3589" i="4"/>
  <c r="L3568" i="4" s="1"/>
  <c r="M3568" i="4" s="1"/>
  <c r="J3306" i="4"/>
  <c r="J4884" i="4"/>
  <c r="F5641" i="4"/>
  <c r="L5620" i="4" s="1"/>
  <c r="M5620" i="4" s="1"/>
  <c r="J6215" i="4"/>
  <c r="J5806" i="4"/>
  <c r="J6951" i="4"/>
  <c r="J6216" i="4"/>
  <c r="F5817" i="4"/>
  <c r="L5796" i="4" s="1"/>
  <c r="M5796" i="4" s="1"/>
  <c r="J6266" i="4"/>
  <c r="J6570" i="4"/>
  <c r="J7372" i="4"/>
  <c r="F7413" i="4"/>
  <c r="L7392" i="4" s="1"/>
  <c r="M7392" i="4" s="1"/>
  <c r="F6883" i="4"/>
  <c r="L6862" i="4" s="1"/>
  <c r="M6862" i="4" s="1"/>
  <c r="J8765" i="4"/>
  <c r="F8745" i="4"/>
  <c r="L8724" i="4" s="1"/>
  <c r="M8724" i="4" s="1"/>
  <c r="J8920" i="4"/>
  <c r="F8677" i="4"/>
  <c r="L8656" i="4" s="1"/>
  <c r="M8656" i="4" s="1"/>
  <c r="J9546" i="4"/>
  <c r="F10506" i="4"/>
  <c r="L10485" i="4" s="1"/>
  <c r="M10485" i="4" s="1"/>
  <c r="F10492" i="4"/>
  <c r="L10471" i="4" s="1"/>
  <c r="M10471" i="4" s="1"/>
  <c r="J1841" i="4"/>
  <c r="F4350" i="4"/>
  <c r="L4329" i="4" s="1"/>
  <c r="M4329" i="4" s="1"/>
  <c r="J3802" i="4"/>
  <c r="F4427" i="4"/>
  <c r="L4406" i="4" s="1"/>
  <c r="M4406" i="4" s="1"/>
  <c r="F4442" i="4"/>
  <c r="L4421" i="4" s="1"/>
  <c r="M4421" i="4" s="1"/>
  <c r="J4806" i="4"/>
  <c r="J4888" i="4"/>
  <c r="J5281" i="4"/>
  <c r="J5718" i="4"/>
  <c r="F5648" i="4"/>
  <c r="L5627" i="4" s="1"/>
  <c r="M5627" i="4" s="1"/>
  <c r="F7432" i="4"/>
  <c r="L7411" i="4" s="1"/>
  <c r="M7411" i="4" s="1"/>
  <c r="F8044" i="4"/>
  <c r="L8023" i="4" s="1"/>
  <c r="M8023" i="4" s="1"/>
  <c r="J3981" i="4"/>
  <c r="F3743" i="4"/>
  <c r="L3722" i="4" s="1"/>
  <c r="M3722" i="4" s="1"/>
  <c r="F5659" i="4"/>
  <c r="L5638" i="4" s="1"/>
  <c r="M5638" i="4" s="1"/>
  <c r="F3596" i="4"/>
  <c r="L3575" i="4" s="1"/>
  <c r="M3575" i="4" s="1"/>
  <c r="F5577" i="4"/>
  <c r="L5556" i="4" s="1"/>
  <c r="M5556" i="4" s="1"/>
  <c r="F5813" i="4"/>
  <c r="L5792" i="4" s="1"/>
  <c r="M5792" i="4" s="1"/>
  <c r="F6154" i="4"/>
  <c r="L6133" i="4" s="1"/>
  <c r="M6133" i="4" s="1"/>
  <c r="J5810" i="4"/>
  <c r="J6255" i="4"/>
  <c r="F2625" i="4"/>
  <c r="L2604" i="4" s="1"/>
  <c r="M2604" i="4" s="1"/>
  <c r="J3189" i="4"/>
  <c r="F3052" i="4"/>
  <c r="L3031" i="4" s="1"/>
  <c r="M3031" i="4" s="1"/>
  <c r="F4803" i="4"/>
  <c r="L4782" i="4" s="1"/>
  <c r="M4782" i="4" s="1"/>
  <c r="J5109" i="4"/>
  <c r="J5837" i="4"/>
  <c r="F6205" i="4"/>
  <c r="L6184" i="4" s="1"/>
  <c r="M6184" i="4" s="1"/>
  <c r="F5807" i="4"/>
  <c r="L5786" i="4" s="1"/>
  <c r="M5786" i="4" s="1"/>
  <c r="J6392" i="4"/>
  <c r="F6731" i="4"/>
  <c r="L6710" i="4" s="1"/>
  <c r="M6710" i="4" s="1"/>
  <c r="F8208" i="4"/>
  <c r="L8187" i="4" s="1"/>
  <c r="M8187" i="4" s="1"/>
  <c r="J6250" i="4"/>
  <c r="J8063" i="4"/>
  <c r="F9044" i="4"/>
  <c r="L9023" i="4" s="1"/>
  <c r="M9023" i="4" s="1"/>
  <c r="F9686" i="4"/>
  <c r="L9665" i="4" s="1"/>
  <c r="M9665" i="4" s="1"/>
  <c r="F8958" i="4"/>
  <c r="L8937" i="4" s="1"/>
  <c r="M8937" i="4" s="1"/>
  <c r="F10651" i="4"/>
  <c r="L10630" i="4" s="1"/>
  <c r="M10630" i="4" s="1"/>
  <c r="F11868" i="4"/>
  <c r="L11847" i="4" s="1"/>
  <c r="M11847" i="4" s="1"/>
  <c r="F12137" i="4"/>
  <c r="L12116" i="4" s="1"/>
  <c r="M12116" i="4" s="1"/>
  <c r="J11707" i="4"/>
  <c r="J12062" i="4"/>
  <c r="F12400" i="4"/>
  <c r="L12379" i="4" s="1"/>
  <c r="M12379" i="4" s="1"/>
  <c r="J12710" i="4"/>
  <c r="F12852" i="4"/>
  <c r="L12831" i="4" s="1"/>
  <c r="M12831" i="4" s="1"/>
  <c r="F7113" i="4"/>
  <c r="L7092" i="4" s="1"/>
  <c r="M7092" i="4" s="1"/>
  <c r="F7666" i="4"/>
  <c r="L7645" i="4" s="1"/>
  <c r="M7645" i="4" s="1"/>
  <c r="J10025" i="4"/>
  <c r="F9462" i="4"/>
  <c r="L9441" i="4" s="1"/>
  <c r="M9441" i="4" s="1"/>
  <c r="J10897" i="4"/>
  <c r="F12404" i="4"/>
  <c r="L12383" i="4" s="1"/>
  <c r="M12383" i="4" s="1"/>
  <c r="F12240" i="4"/>
  <c r="L12219" i="4" s="1"/>
  <c r="M12219" i="4" s="1"/>
  <c r="F12855" i="4"/>
  <c r="L12834" i="4" s="1"/>
  <c r="M12834" i="4" s="1"/>
  <c r="F7520" i="4"/>
  <c r="L7499" i="4" s="1"/>
  <c r="M7499" i="4" s="1"/>
  <c r="J8562" i="4"/>
  <c r="F9359" i="4"/>
  <c r="L9338" i="4" s="1"/>
  <c r="M9338" i="4" s="1"/>
  <c r="J9840" i="4"/>
  <c r="F11369" i="4"/>
  <c r="L11348" i="4" s="1"/>
  <c r="M11348" i="4" s="1"/>
  <c r="F11414" i="4"/>
  <c r="L11393" i="4" s="1"/>
  <c r="M11393" i="4" s="1"/>
  <c r="F11409" i="4"/>
  <c r="L11388" i="4" s="1"/>
  <c r="M11388" i="4" s="1"/>
  <c r="J12737" i="4"/>
  <c r="F6737" i="4"/>
  <c r="L6716" i="4" s="1"/>
  <c r="M6716" i="4" s="1"/>
  <c r="F8266" i="4"/>
  <c r="L8245" i="4" s="1"/>
  <c r="M8245" i="4" s="1"/>
  <c r="J7174" i="4"/>
  <c r="F8671" i="4"/>
  <c r="L8650" i="4" s="1"/>
  <c r="M8650" i="4" s="1"/>
  <c r="F10834" i="4"/>
  <c r="L10813" i="4" s="1"/>
  <c r="M10813" i="4" s="1"/>
  <c r="J7433" i="4"/>
  <c r="F8709" i="4"/>
  <c r="L8688" i="4" s="1"/>
  <c r="M8688" i="4" s="1"/>
  <c r="F9254" i="4"/>
  <c r="L9233" i="4" s="1"/>
  <c r="M9233" i="4" s="1"/>
  <c r="J10353" i="4"/>
  <c r="J12320" i="4"/>
  <c r="J7947" i="4"/>
  <c r="F6723" i="4"/>
  <c r="L6702" i="4" s="1"/>
  <c r="M6702" i="4" s="1"/>
  <c r="F6746" i="4"/>
  <c r="L6725" i="4" s="1"/>
  <c r="M6725" i="4" s="1"/>
  <c r="F8925" i="4"/>
  <c r="L8904" i="4" s="1"/>
  <c r="M8904" i="4" s="1"/>
  <c r="F7919" i="4"/>
  <c r="L7898" i="4" s="1"/>
  <c r="M7898" i="4" s="1"/>
  <c r="F9092" i="4"/>
  <c r="L9071" i="4" s="1"/>
  <c r="M9071" i="4" s="1"/>
  <c r="F9816" i="4"/>
  <c r="L9795" i="4" s="1"/>
  <c r="M9795" i="4" s="1"/>
  <c r="F10515" i="4"/>
  <c r="L10494" i="4" s="1"/>
  <c r="M10494" i="4" s="1"/>
  <c r="F10886" i="4"/>
  <c r="L10865" i="4" s="1"/>
  <c r="M10865" i="4" s="1"/>
  <c r="F10487" i="4"/>
  <c r="L10466" i="4" s="1"/>
  <c r="M10466" i="4" s="1"/>
  <c r="F11851" i="4"/>
  <c r="L11830" i="4" s="1"/>
  <c r="M11830" i="4" s="1"/>
  <c r="F11896" i="4"/>
  <c r="L11875" i="4" s="1"/>
  <c r="M11875" i="4" s="1"/>
  <c r="F12398" i="4"/>
  <c r="L12377" i="4" s="1"/>
  <c r="M12377" i="4" s="1"/>
  <c r="J8503" i="4"/>
  <c r="F7544" i="4"/>
  <c r="L7523" i="4" s="1"/>
  <c r="M7523" i="4" s="1"/>
  <c r="F8218" i="4"/>
  <c r="L8197" i="4" s="1"/>
  <c r="M8197" i="4" s="1"/>
  <c r="F9209" i="4"/>
  <c r="L9188" i="4" s="1"/>
  <c r="M9188" i="4" s="1"/>
  <c r="F9986" i="4"/>
  <c r="L9965" i="4" s="1"/>
  <c r="M9965" i="4" s="1"/>
  <c r="F8705" i="4"/>
  <c r="L8684" i="4" s="1"/>
  <c r="M8684" i="4" s="1"/>
  <c r="F8967" i="4"/>
  <c r="L8946" i="4" s="1"/>
  <c r="M8946" i="4" s="1"/>
  <c r="J10652" i="4"/>
  <c r="F11571" i="4"/>
  <c r="L11550" i="4" s="1"/>
  <c r="M11550" i="4" s="1"/>
  <c r="J12067" i="4"/>
  <c r="F8961" i="4"/>
  <c r="L8940" i="4" s="1"/>
  <c r="M8940" i="4" s="1"/>
  <c r="F9210" i="4"/>
  <c r="L9189" i="4" s="1"/>
  <c r="M9189" i="4" s="1"/>
  <c r="F9824" i="4"/>
  <c r="L9803" i="4" s="1"/>
  <c r="M9803" i="4" s="1"/>
  <c r="F9482" i="4"/>
  <c r="L9461" i="4" s="1"/>
  <c r="M9461" i="4" s="1"/>
  <c r="F10489" i="4"/>
  <c r="L10468" i="4" s="1"/>
  <c r="M10468" i="4" s="1"/>
  <c r="F10885" i="4"/>
  <c r="L10864" i="4" s="1"/>
  <c r="M10864" i="4" s="1"/>
  <c r="F10356" i="4"/>
  <c r="L10335" i="4" s="1"/>
  <c r="M10335" i="4" s="1"/>
  <c r="F11577" i="4"/>
  <c r="L11556" i="4" s="1"/>
  <c r="M11556" i="4" s="1"/>
  <c r="J12309" i="4"/>
  <c r="F7588" i="4"/>
  <c r="L7567" i="4" s="1"/>
  <c r="M7567" i="4" s="1"/>
  <c r="F7409" i="4"/>
  <c r="L7388" i="4" s="1"/>
  <c r="M7388" i="4" s="1"/>
  <c r="F7581" i="4"/>
  <c r="L7560" i="4" s="1"/>
  <c r="M7560" i="4" s="1"/>
  <c r="F9459" i="4"/>
  <c r="L9438" i="4" s="1"/>
  <c r="M9438" i="4" s="1"/>
  <c r="F10494" i="4"/>
  <c r="L10473" i="4" s="1"/>
  <c r="M10473" i="4" s="1"/>
  <c r="F10656" i="4"/>
  <c r="L10635" i="4" s="1"/>
  <c r="M10635" i="4" s="1"/>
  <c r="F11533" i="4"/>
  <c r="L11512" i="4" s="1"/>
  <c r="M11512" i="4" s="1"/>
  <c r="J12214" i="4"/>
  <c r="F12432" i="4"/>
  <c r="L12411" i="4" s="1"/>
  <c r="M12411" i="4" s="1"/>
  <c r="F12631" i="4"/>
  <c r="L12610" i="4" s="1"/>
  <c r="M12610" i="4" s="1"/>
  <c r="J12863" i="4"/>
  <c r="F7417" i="4"/>
  <c r="L7396" i="4" s="1"/>
  <c r="M7396" i="4" s="1"/>
  <c r="F7282" i="4"/>
  <c r="L7261" i="4" s="1"/>
  <c r="M7261" i="4" s="1"/>
  <c r="F8428" i="4"/>
  <c r="L8407" i="4" s="1"/>
  <c r="M8407" i="4" s="1"/>
  <c r="F9821" i="4"/>
  <c r="L9800" i="4" s="1"/>
  <c r="M9800" i="4" s="1"/>
  <c r="F10545" i="4"/>
  <c r="L10524" i="4" s="1"/>
  <c r="M10524" i="4" s="1"/>
  <c r="F10353" i="4"/>
  <c r="L10332" i="4" s="1"/>
  <c r="M10332" i="4" s="1"/>
  <c r="J11020" i="4"/>
  <c r="J11762" i="4"/>
  <c r="F12495" i="4"/>
  <c r="L12474" i="4" s="1"/>
  <c r="M12474" i="4" s="1"/>
  <c r="F12513" i="4"/>
  <c r="L12492" i="4" s="1"/>
  <c r="M12492" i="4" s="1"/>
  <c r="F7420" i="4"/>
  <c r="L7399" i="4" s="1"/>
  <c r="M7399" i="4" s="1"/>
  <c r="F8546" i="4"/>
  <c r="L8525" i="4" s="1"/>
  <c r="M8525" i="4" s="1"/>
  <c r="F8202" i="4"/>
  <c r="L8181" i="4" s="1"/>
  <c r="M8181" i="4" s="1"/>
  <c r="J10115" i="4"/>
  <c r="J8921" i="4"/>
  <c r="F9689" i="4"/>
  <c r="L9668" i="4" s="1"/>
  <c r="M9668" i="4" s="1"/>
  <c r="F10205" i="4"/>
  <c r="L10184" i="4" s="1"/>
  <c r="M10184" i="4" s="1"/>
  <c r="F10645" i="4"/>
  <c r="L10624" i="4" s="1"/>
  <c r="M10624" i="4" s="1"/>
  <c r="F11563" i="4"/>
  <c r="L11542" i="4" s="1"/>
  <c r="M11542" i="4" s="1"/>
  <c r="F12845" i="4"/>
  <c r="L12824" i="4" s="1"/>
  <c r="M12824" i="4" s="1"/>
  <c r="F7593" i="4"/>
  <c r="L7572" i="4" s="1"/>
  <c r="M7572" i="4" s="1"/>
  <c r="E8592" i="4"/>
  <c r="F8610" i="4" s="1"/>
  <c r="L8589" i="4" s="1"/>
  <c r="M8589" i="4" s="1"/>
  <c r="F8522" i="4"/>
  <c r="L8501" i="4" s="1"/>
  <c r="M8501" i="4" s="1"/>
  <c r="F9535" i="4"/>
  <c r="L9514" i="4" s="1"/>
  <c r="M9514" i="4" s="1"/>
  <c r="F11065" i="4"/>
  <c r="L11044" i="4" s="1"/>
  <c r="M11044" i="4" s="1"/>
  <c r="F11534" i="4"/>
  <c r="L11513" i="4" s="1"/>
  <c r="M11513" i="4" s="1"/>
  <c r="F11556" i="4"/>
  <c r="L11535" i="4" s="1"/>
  <c r="M11535" i="4" s="1"/>
  <c r="J11635" i="4"/>
  <c r="F1656" i="4"/>
  <c r="L1635" i="4" s="1"/>
  <c r="M1635" i="4" s="1"/>
  <c r="F6314" i="4"/>
  <c r="L6293" i="4" s="1"/>
  <c r="M6293" i="4" s="1"/>
  <c r="F6359" i="4"/>
  <c r="L6338" i="4" s="1"/>
  <c r="M6338" i="4" s="1"/>
  <c r="F9520" i="4"/>
  <c r="L9499" i="4" s="1"/>
  <c r="M9499" i="4" s="1"/>
  <c r="J7988" i="4"/>
  <c r="F12507" i="4"/>
  <c r="L12486" i="4" s="1"/>
  <c r="M12486" i="4" s="1"/>
  <c r="F9734" i="4"/>
  <c r="L9713" i="4" s="1"/>
  <c r="M9713" i="4" s="1"/>
  <c r="F10887" i="4"/>
  <c r="L10866" i="4" s="1"/>
  <c r="M10866" i="4" s="1"/>
  <c r="F11308" i="4"/>
  <c r="L11287" i="4" s="1"/>
  <c r="M11287" i="4" s="1"/>
  <c r="F6885" i="4"/>
  <c r="L6864" i="4" s="1"/>
  <c r="M6864" i="4" s="1"/>
  <c r="F10660" i="4"/>
  <c r="L10639" i="4" s="1"/>
  <c r="M10639" i="4" s="1"/>
  <c r="J2467" i="4"/>
  <c r="J185" i="4"/>
  <c r="J3308" i="4"/>
  <c r="J62" i="4"/>
  <c r="J3293" i="4"/>
  <c r="J1481" i="4"/>
  <c r="J1196" i="4"/>
  <c r="J1197" i="4"/>
  <c r="J899" i="4"/>
  <c r="J264" i="4"/>
  <c r="J2401" i="4"/>
  <c r="J3977" i="4"/>
  <c r="J316" i="4"/>
  <c r="J702" i="4"/>
  <c r="J4937" i="4"/>
  <c r="J845" i="4"/>
  <c r="J377" i="4"/>
  <c r="J3061" i="4"/>
  <c r="J5639" i="4"/>
  <c r="J7469" i="4"/>
  <c r="J11366" i="4"/>
  <c r="J5381" i="4"/>
  <c r="J3224" i="4"/>
  <c r="J5891" i="4"/>
  <c r="J5046" i="4"/>
  <c r="J6579" i="4"/>
  <c r="J9234" i="4"/>
  <c r="J4709" i="4"/>
  <c r="J7480" i="4"/>
  <c r="J6348" i="4"/>
  <c r="J4742" i="4"/>
  <c r="J7974" i="4"/>
  <c r="J11300" i="4"/>
  <c r="J8241" i="4"/>
  <c r="J445" i="4"/>
  <c r="J46" i="4"/>
  <c r="J940" i="4"/>
  <c r="J637" i="4"/>
  <c r="J1927" i="4"/>
  <c r="J1307" i="4"/>
  <c r="J1457" i="4"/>
  <c r="J2403" i="4"/>
  <c r="J2797" i="4"/>
  <c r="J139" i="4"/>
  <c r="J1114" i="4"/>
  <c r="J1448" i="4"/>
  <c r="J858" i="4"/>
  <c r="J609" i="4"/>
  <c r="J2158" i="4"/>
  <c r="J1721" i="4"/>
  <c r="J1619" i="4"/>
  <c r="J3429" i="4"/>
  <c r="J3286" i="4"/>
  <c r="J3456" i="4"/>
  <c r="J4601" i="4"/>
  <c r="J939" i="4"/>
  <c r="J318" i="4"/>
  <c r="J407" i="4"/>
  <c r="J1880" i="4"/>
  <c r="J1567" i="4"/>
  <c r="J3417" i="4"/>
  <c r="J2463" i="4"/>
  <c r="J2169" i="4"/>
  <c r="J3426" i="4"/>
  <c r="J3462" i="4"/>
  <c r="J3982" i="4"/>
  <c r="J461" i="4"/>
  <c r="J540" i="4"/>
  <c r="J1113" i="4"/>
  <c r="J287" i="4"/>
  <c r="J1901" i="4"/>
  <c r="J1776" i="4"/>
  <c r="J2319" i="4"/>
  <c r="J2404" i="4"/>
  <c r="J2407" i="4"/>
  <c r="J3136" i="4"/>
  <c r="J690" i="4"/>
  <c r="J351" i="4"/>
  <c r="J1181" i="4"/>
  <c r="J412" i="4"/>
  <c r="J304" i="4"/>
  <c r="J1316" i="4"/>
  <c r="J2422" i="4"/>
  <c r="J1983" i="4"/>
  <c r="J2139" i="4"/>
  <c r="J2418" i="4"/>
  <c r="J3005" i="4"/>
  <c r="J3714" i="4"/>
  <c r="J2920" i="4"/>
  <c r="J80" i="4"/>
  <c r="J582" i="4"/>
  <c r="J627" i="4"/>
  <c r="J538" i="4"/>
  <c r="J1990" i="4"/>
  <c r="J364" i="4"/>
  <c r="J48" i="4"/>
  <c r="J587" i="4"/>
  <c r="J534" i="4"/>
  <c r="J1989" i="4"/>
  <c r="J1975" i="4"/>
  <c r="J2694" i="4"/>
  <c r="J2681" i="4"/>
  <c r="J2766" i="4"/>
  <c r="J3507" i="4"/>
  <c r="J3631" i="4"/>
  <c r="J57" i="4"/>
  <c r="J1090" i="4"/>
  <c r="J2149" i="4"/>
  <c r="J580" i="4"/>
  <c r="J1220" i="4"/>
  <c r="J2485" i="4"/>
  <c r="J2672" i="4"/>
  <c r="J3183" i="4"/>
  <c r="J3826" i="4"/>
  <c r="J4061" i="4"/>
  <c r="J840" i="4"/>
  <c r="J974" i="4"/>
  <c r="J413" i="4"/>
  <c r="J283" i="4"/>
  <c r="F1704" i="4"/>
  <c r="L1683" i="4" s="1"/>
  <c r="M1683" i="4" s="1"/>
  <c r="J859" i="4"/>
  <c r="J1643" i="4"/>
  <c r="J3087" i="4"/>
  <c r="J1972" i="4"/>
  <c r="J3829" i="4"/>
  <c r="J3737" i="4"/>
  <c r="J3702" i="4"/>
  <c r="J681" i="4"/>
  <c r="J832" i="4"/>
  <c r="J984" i="4"/>
  <c r="J295" i="4"/>
  <c r="J1652" i="4"/>
  <c r="J2932" i="4"/>
  <c r="J2622" i="4"/>
  <c r="J3443" i="4"/>
  <c r="J84" i="4"/>
  <c r="J314" i="4"/>
  <c r="J577" i="4"/>
  <c r="J924" i="4"/>
  <c r="J3231" i="4"/>
  <c r="J4603" i="4"/>
  <c r="J855" i="4"/>
  <c r="J857" i="4"/>
  <c r="J607" i="4"/>
  <c r="J2090" i="4"/>
  <c r="J1925" i="4"/>
  <c r="J2424" i="4"/>
  <c r="J3559" i="4"/>
  <c r="J3451" i="4"/>
  <c r="J2654" i="4"/>
  <c r="J4066" i="4"/>
  <c r="J3044" i="4"/>
  <c r="J4007" i="4"/>
  <c r="J3405" i="4"/>
  <c r="J4855" i="4"/>
  <c r="J4766" i="4"/>
  <c r="J5693" i="4"/>
  <c r="J5401" i="4"/>
  <c r="J5336" i="4"/>
  <c r="J5656" i="4"/>
  <c r="J5360" i="4"/>
  <c r="J5725" i="4"/>
  <c r="J6049" i="4"/>
  <c r="J6271" i="4"/>
  <c r="J7123" i="4"/>
  <c r="J7629" i="4"/>
  <c r="J6936" i="4"/>
  <c r="J8042" i="4"/>
  <c r="J8666" i="4"/>
  <c r="J9557" i="4"/>
  <c r="J9663" i="4"/>
  <c r="J9746" i="4"/>
  <c r="J10092" i="4"/>
  <c r="J10189" i="4"/>
  <c r="J2409" i="4"/>
  <c r="J3662" i="4"/>
  <c r="J3206" i="4"/>
  <c r="J4800" i="4"/>
  <c r="F3922" i="4"/>
  <c r="L3901" i="4" s="1"/>
  <c r="M3901" i="4" s="1"/>
  <c r="F3070" i="4"/>
  <c r="L3049" i="4" s="1"/>
  <c r="M3049" i="4" s="1"/>
  <c r="J5883" i="4"/>
  <c r="J5884" i="4"/>
  <c r="J6554" i="4"/>
  <c r="J6838" i="4"/>
  <c r="J6940" i="4"/>
  <c r="J6357" i="4"/>
  <c r="J7654" i="4"/>
  <c r="J8274" i="4"/>
  <c r="J2481" i="4"/>
  <c r="F3073" i="4"/>
  <c r="L3052" i="4" s="1"/>
  <c r="M3052" i="4" s="1"/>
  <c r="F3718" i="4"/>
  <c r="L3697" i="4" s="1"/>
  <c r="M3697" i="4" s="1"/>
  <c r="J4704" i="4"/>
  <c r="J4762" i="4"/>
  <c r="F5179" i="4"/>
  <c r="L5158" i="4" s="1"/>
  <c r="M5158" i="4" s="1"/>
  <c r="F4805" i="4"/>
  <c r="L4784" i="4" s="1"/>
  <c r="M4784" i="4" s="1"/>
  <c r="J5001" i="4"/>
  <c r="F5426" i="4"/>
  <c r="L5405" i="4" s="1"/>
  <c r="M5405" i="4" s="1"/>
  <c r="J5377" i="4"/>
  <c r="J6037" i="4"/>
  <c r="J5824" i="4"/>
  <c r="F7503" i="4"/>
  <c r="L7482" i="4" s="1"/>
  <c r="M7482" i="4" s="1"/>
  <c r="J7207" i="4"/>
  <c r="J6807" i="4"/>
  <c r="J7776" i="4"/>
  <c r="F2827" i="4"/>
  <c r="L2806" i="4" s="1"/>
  <c r="M2806" i="4" s="1"/>
  <c r="J3126" i="4"/>
  <c r="J3321" i="4"/>
  <c r="J4841" i="4"/>
  <c r="J4811" i="4"/>
  <c r="J4521" i="4"/>
  <c r="J4706" i="4"/>
  <c r="J3636" i="4"/>
  <c r="F5689" i="4"/>
  <c r="L5668" i="4" s="1"/>
  <c r="M5668" i="4" s="1"/>
  <c r="F5656" i="4"/>
  <c r="L5635" i="4" s="1"/>
  <c r="M5635" i="4" s="1"/>
  <c r="J5833" i="4"/>
  <c r="J6143" i="4"/>
  <c r="J5986" i="4"/>
  <c r="F7115" i="4"/>
  <c r="L7094" i="4" s="1"/>
  <c r="M7094" i="4" s="1"/>
  <c r="J8275" i="4"/>
  <c r="J1350" i="4"/>
  <c r="J2436" i="4"/>
  <c r="F4430" i="4"/>
  <c r="L4409" i="4" s="1"/>
  <c r="M4409" i="4" s="1"/>
  <c r="F5048" i="4"/>
  <c r="L5027" i="4" s="1"/>
  <c r="M5027" i="4" s="1"/>
  <c r="F4877" i="4"/>
  <c r="L4856" i="4" s="1"/>
  <c r="M4856" i="4" s="1"/>
  <c r="F5463" i="4"/>
  <c r="L5442" i="4" s="1"/>
  <c r="M5442" i="4" s="1"/>
  <c r="J6075" i="4"/>
  <c r="J7535" i="4"/>
  <c r="J6540" i="4"/>
  <c r="J6939" i="4"/>
  <c r="J7415" i="4"/>
  <c r="F2614" i="4"/>
  <c r="L2593" i="4" s="1"/>
  <c r="M2593" i="4" s="1"/>
  <c r="J2767" i="4"/>
  <c r="F4808" i="4"/>
  <c r="L4787" i="4" s="1"/>
  <c r="M4787" i="4" s="1"/>
  <c r="J5010" i="4"/>
  <c r="J5754" i="4"/>
  <c r="J5996" i="4"/>
  <c r="J6541" i="4"/>
  <c r="J6668" i="4"/>
  <c r="J1910" i="4"/>
  <c r="J3089" i="4"/>
  <c r="J4479" i="4"/>
  <c r="J4291" i="4"/>
  <c r="F4030" i="4"/>
  <c r="L4009" i="4" s="1"/>
  <c r="M4009" i="4" s="1"/>
  <c r="J5007" i="4"/>
  <c r="J4477" i="4"/>
  <c r="J4589" i="4"/>
  <c r="F5464" i="4"/>
  <c r="L5443" i="4" s="1"/>
  <c r="M5443" i="4" s="1"/>
  <c r="F5721" i="4"/>
  <c r="L5700" i="4" s="1"/>
  <c r="M5700" i="4" s="1"/>
  <c r="J5749" i="4"/>
  <c r="J6843" i="4"/>
  <c r="J6669" i="4"/>
  <c r="J7976" i="4"/>
  <c r="J7783" i="4"/>
  <c r="F9097" i="4"/>
  <c r="L9076" i="4" s="1"/>
  <c r="M9076" i="4" s="1"/>
  <c r="F9981" i="4"/>
  <c r="L9960" i="4" s="1"/>
  <c r="M9960" i="4" s="1"/>
  <c r="J9107" i="4"/>
  <c r="F10384" i="4"/>
  <c r="L10363" i="4" s="1"/>
  <c r="M10363" i="4" s="1"/>
  <c r="F2834" i="4"/>
  <c r="L2813" i="4" s="1"/>
  <c r="M2813" i="4" s="1"/>
  <c r="J3970" i="4"/>
  <c r="J4572" i="4"/>
  <c r="J4881" i="4"/>
  <c r="J5529" i="4"/>
  <c r="J5613" i="4"/>
  <c r="J6835" i="4"/>
  <c r="J6394" i="4"/>
  <c r="F6880" i="4"/>
  <c r="L6859" i="4" s="1"/>
  <c r="M6859" i="4" s="1"/>
  <c r="J7620" i="4"/>
  <c r="F2822" i="4"/>
  <c r="L2801" i="4" s="1"/>
  <c r="M2801" i="4" s="1"/>
  <c r="J3739" i="4"/>
  <c r="F3590" i="4"/>
  <c r="L3569" i="4" s="1"/>
  <c r="M3569" i="4" s="1"/>
  <c r="J3307" i="4"/>
  <c r="J4495" i="4"/>
  <c r="F5418" i="4"/>
  <c r="L5397" i="4" s="1"/>
  <c r="M5397" i="4" s="1"/>
  <c r="J5335" i="4"/>
  <c r="J5617" i="4"/>
  <c r="J6401" i="4"/>
  <c r="J6067" i="4"/>
  <c r="J7586" i="4"/>
  <c r="J6945" i="4"/>
  <c r="J6882" i="4"/>
  <c r="J8057" i="4"/>
  <c r="J7324" i="4"/>
  <c r="F9094" i="4"/>
  <c r="L9073" i="4" s="1"/>
  <c r="M9073" i="4" s="1"/>
  <c r="J9347" i="4"/>
  <c r="F9486" i="4"/>
  <c r="L9465" i="4" s="1"/>
  <c r="M9465" i="4" s="1"/>
  <c r="J10058" i="4"/>
  <c r="J10769" i="4"/>
  <c r="J11154" i="4"/>
  <c r="J2321" i="4"/>
  <c r="J3129" i="4"/>
  <c r="J4502" i="4"/>
  <c r="J3864" i="4"/>
  <c r="J4802" i="4"/>
  <c r="F4027" i="4"/>
  <c r="L4006" i="4" s="1"/>
  <c r="M4006" i="4" s="1"/>
  <c r="J5100" i="4"/>
  <c r="F5062" i="4"/>
  <c r="L5041" i="4" s="1"/>
  <c r="M5041" i="4" s="1"/>
  <c r="J5618" i="4"/>
  <c r="F6143" i="4"/>
  <c r="L6122" i="4" s="1"/>
  <c r="M6122" i="4" s="1"/>
  <c r="J6476" i="4"/>
  <c r="J6279" i="4"/>
  <c r="J6586" i="4"/>
  <c r="J6944" i="4"/>
  <c r="F7509" i="4"/>
  <c r="L7488" i="4" s="1"/>
  <c r="M7488" i="4" s="1"/>
  <c r="J7874" i="4"/>
  <c r="J1057" i="4"/>
  <c r="J3142" i="4"/>
  <c r="J3834" i="4"/>
  <c r="J4096" i="4"/>
  <c r="F3746" i="4"/>
  <c r="L3725" i="4" s="1"/>
  <c r="M3725" i="4" s="1"/>
  <c r="F4807" i="4"/>
  <c r="L4786" i="4" s="1"/>
  <c r="M4786" i="4" s="1"/>
  <c r="F5102" i="4"/>
  <c r="L5081" i="4" s="1"/>
  <c r="M5081" i="4" s="1"/>
  <c r="J5751" i="4"/>
  <c r="J6134" i="4"/>
  <c r="J2226" i="4"/>
  <c r="F5054" i="4"/>
  <c r="L5033" i="4" s="1"/>
  <c r="M5033" i="4" s="1"/>
  <c r="F3050" i="4"/>
  <c r="L3029" i="4" s="1"/>
  <c r="M3029" i="4" s="1"/>
  <c r="J4574" i="4"/>
  <c r="F6717" i="4"/>
  <c r="L6696" i="4" s="1"/>
  <c r="M6696" i="4" s="1"/>
  <c r="J6682" i="4"/>
  <c r="F7547" i="4"/>
  <c r="L7526" i="4" s="1"/>
  <c r="M7526" i="4" s="1"/>
  <c r="F6732" i="4"/>
  <c r="L6711" i="4" s="1"/>
  <c r="M6711" i="4" s="1"/>
  <c r="F8209" i="4"/>
  <c r="L8188" i="4" s="1"/>
  <c r="M8188" i="4" s="1"/>
  <c r="F8713" i="4"/>
  <c r="L8692" i="4" s="1"/>
  <c r="M8692" i="4" s="1"/>
  <c r="F11292" i="4"/>
  <c r="L11271" i="4" s="1"/>
  <c r="M11271" i="4" s="1"/>
  <c r="F7517" i="4"/>
  <c r="L7496" i="4" s="1"/>
  <c r="M7496" i="4" s="1"/>
  <c r="J6254" i="4"/>
  <c r="F8595" i="4"/>
  <c r="L8574" i="4" s="1"/>
  <c r="M8574" i="4" s="1"/>
  <c r="F9043" i="4"/>
  <c r="L9022" i="4" s="1"/>
  <c r="M9022" i="4" s="1"/>
  <c r="F8962" i="4"/>
  <c r="L8941" i="4" s="1"/>
  <c r="M8941" i="4" s="1"/>
  <c r="F10488" i="4"/>
  <c r="L10467" i="4" s="1"/>
  <c r="M10467" i="4" s="1"/>
  <c r="F11305" i="4"/>
  <c r="L11284" i="4" s="1"/>
  <c r="M11284" i="4" s="1"/>
  <c r="F11059" i="4"/>
  <c r="L11038" i="4" s="1"/>
  <c r="M11038" i="4" s="1"/>
  <c r="F11372" i="4"/>
  <c r="L11351" i="4" s="1"/>
  <c r="M11351" i="4" s="1"/>
  <c r="F11977" i="4"/>
  <c r="L11956" i="4" s="1"/>
  <c r="M11956" i="4" s="1"/>
  <c r="J12345" i="4"/>
  <c r="J12312" i="4"/>
  <c r="J8415" i="4"/>
  <c r="F7664" i="4"/>
  <c r="L7643" i="4" s="1"/>
  <c r="M7643" i="4" s="1"/>
  <c r="J9221" i="4"/>
  <c r="J8862" i="4"/>
  <c r="J9302" i="4"/>
  <c r="F10177" i="4"/>
  <c r="L10156" i="4" s="1"/>
  <c r="M10156" i="4" s="1"/>
  <c r="F11303" i="4"/>
  <c r="L11282" i="4" s="1"/>
  <c r="M11282" i="4" s="1"/>
  <c r="F11558" i="4"/>
  <c r="L11537" i="4" s="1"/>
  <c r="M11537" i="4" s="1"/>
  <c r="F11895" i="4"/>
  <c r="L11874" i="4" s="1"/>
  <c r="M11874" i="4" s="1"/>
  <c r="J12485" i="4"/>
  <c r="F12627" i="4"/>
  <c r="L12606" i="4" s="1"/>
  <c r="M12606" i="4" s="1"/>
  <c r="J12874" i="4"/>
  <c r="F8928" i="4"/>
  <c r="L8907" i="4" s="1"/>
  <c r="M8907" i="4" s="1"/>
  <c r="J9528" i="4"/>
  <c r="F9776" i="4"/>
  <c r="L9755" i="4" s="1"/>
  <c r="M9755" i="4" s="1"/>
  <c r="F10398" i="4"/>
  <c r="L10377" i="4" s="1"/>
  <c r="M10377" i="4" s="1"/>
  <c r="F10541" i="4"/>
  <c r="L10520" i="4" s="1"/>
  <c r="M10520" i="4" s="1"/>
  <c r="J11409" i="4"/>
  <c r="J12488" i="4"/>
  <c r="J12340" i="4"/>
  <c r="F12856" i="4"/>
  <c r="L12835" i="4" s="1"/>
  <c r="M12835" i="4" s="1"/>
  <c r="F6535" i="4"/>
  <c r="L6514" i="4" s="1"/>
  <c r="M6514" i="4" s="1"/>
  <c r="J9323" i="4"/>
  <c r="F9982" i="4"/>
  <c r="L9961" i="4" s="1"/>
  <c r="M9961" i="4" s="1"/>
  <c r="F11113" i="4"/>
  <c r="L11092" i="4" s="1"/>
  <c r="M11092" i="4" s="1"/>
  <c r="J9868" i="4"/>
  <c r="F8680" i="4"/>
  <c r="L8659" i="4" s="1"/>
  <c r="M8659" i="4" s="1"/>
  <c r="F11615" i="4"/>
  <c r="L11594" i="4" s="1"/>
  <c r="M11594" i="4" s="1"/>
  <c r="F11355" i="4"/>
  <c r="L11334" i="4" s="1"/>
  <c r="M11334" i="4" s="1"/>
  <c r="J12078" i="4"/>
  <c r="J7219" i="4"/>
  <c r="F6728" i="4"/>
  <c r="L6707" i="4" s="1"/>
  <c r="M6707" i="4" s="1"/>
  <c r="F6743" i="4"/>
  <c r="L6722" i="4" s="1"/>
  <c r="M6722" i="4" s="1"/>
  <c r="F8041" i="4"/>
  <c r="L8020" i="4" s="1"/>
  <c r="M8020" i="4" s="1"/>
  <c r="J9111" i="4"/>
  <c r="F9035" i="4"/>
  <c r="L9014" i="4" s="1"/>
  <c r="M9014" i="4" s="1"/>
  <c r="F10503" i="4"/>
  <c r="L10482" i="4" s="1"/>
  <c r="M10482" i="4" s="1"/>
  <c r="F11345" i="4"/>
  <c r="L11324" i="4" s="1"/>
  <c r="M11324" i="4" s="1"/>
  <c r="F11852" i="4"/>
  <c r="L11831" i="4" s="1"/>
  <c r="M11831" i="4" s="1"/>
  <c r="F11673" i="4"/>
  <c r="L11652" i="4" s="1"/>
  <c r="M11652" i="4" s="1"/>
  <c r="F11867" i="4"/>
  <c r="L11846" i="4" s="1"/>
  <c r="M11846" i="4" s="1"/>
  <c r="J7231" i="4"/>
  <c r="J8380" i="4"/>
  <c r="F7546" i="4"/>
  <c r="L7525" i="4" s="1"/>
  <c r="M7525" i="4" s="1"/>
  <c r="J8203" i="4"/>
  <c r="F7131" i="4"/>
  <c r="L7110" i="4" s="1"/>
  <c r="M7110" i="4" s="1"/>
  <c r="F9984" i="4"/>
  <c r="L9963" i="4" s="1"/>
  <c r="M9963" i="4" s="1"/>
  <c r="F8707" i="4"/>
  <c r="L8686" i="4" s="1"/>
  <c r="M8686" i="4" s="1"/>
  <c r="F8966" i="4"/>
  <c r="L8945" i="4" s="1"/>
  <c r="M8945" i="4" s="1"/>
  <c r="F10892" i="4"/>
  <c r="L10871" i="4" s="1"/>
  <c r="M10871" i="4" s="1"/>
  <c r="F10659" i="4"/>
  <c r="L10638" i="4" s="1"/>
  <c r="M10638" i="4" s="1"/>
  <c r="F11897" i="4"/>
  <c r="L11876" i="4" s="1"/>
  <c r="M11876" i="4" s="1"/>
  <c r="J12184" i="4"/>
  <c r="F12605" i="4"/>
  <c r="L12584" i="4" s="1"/>
  <c r="M12584" i="4" s="1"/>
  <c r="F7140" i="4"/>
  <c r="L7119" i="4" s="1"/>
  <c r="M7119" i="4" s="1"/>
  <c r="F9211" i="4"/>
  <c r="L9190" i="4" s="1"/>
  <c r="M9190" i="4" s="1"/>
  <c r="F10516" i="4"/>
  <c r="L10495" i="4" s="1"/>
  <c r="M10495" i="4" s="1"/>
  <c r="F10830" i="4"/>
  <c r="L10809" i="4" s="1"/>
  <c r="M10809" i="4" s="1"/>
  <c r="F8199" i="4"/>
  <c r="L8178" i="4" s="1"/>
  <c r="M8178" i="4" s="1"/>
  <c r="F7589" i="4"/>
  <c r="L7568" i="4" s="1"/>
  <c r="M7568" i="4" s="1"/>
  <c r="F8716" i="4"/>
  <c r="L8695" i="4" s="1"/>
  <c r="M8695" i="4" s="1"/>
  <c r="F7578" i="4"/>
  <c r="L7557" i="4" s="1"/>
  <c r="M7557" i="4" s="1"/>
  <c r="F9563" i="4"/>
  <c r="L9542" i="4" s="1"/>
  <c r="M9542" i="4" s="1"/>
  <c r="F9461" i="4"/>
  <c r="L9440" i="4" s="1"/>
  <c r="M9440" i="4" s="1"/>
  <c r="J10895" i="4"/>
  <c r="F10731" i="4"/>
  <c r="L10710" i="4" s="1"/>
  <c r="M10710" i="4" s="1"/>
  <c r="F11898" i="4"/>
  <c r="L11877" i="4" s="1"/>
  <c r="M11877" i="4" s="1"/>
  <c r="J12315" i="4"/>
  <c r="J12852" i="4"/>
  <c r="F7419" i="4"/>
  <c r="L7398" i="4" s="1"/>
  <c r="M7398" i="4" s="1"/>
  <c r="F7209" i="4"/>
  <c r="L7188" i="4" s="1"/>
  <c r="M7188" i="4" s="1"/>
  <c r="F7283" i="4"/>
  <c r="L7262" i="4" s="1"/>
  <c r="M7262" i="4" s="1"/>
  <c r="F8434" i="4"/>
  <c r="L8413" i="4" s="1"/>
  <c r="M8413" i="4" s="1"/>
  <c r="F9820" i="4"/>
  <c r="L9799" i="4" s="1"/>
  <c r="M9799" i="4" s="1"/>
  <c r="F9365" i="4"/>
  <c r="L9344" i="4" s="1"/>
  <c r="M9344" i="4" s="1"/>
  <c r="F10258" i="4"/>
  <c r="L10237" i="4" s="1"/>
  <c r="M10237" i="4" s="1"/>
  <c r="F10875" i="4"/>
  <c r="L10854" i="4" s="1"/>
  <c r="M10854" i="4" s="1"/>
  <c r="F11346" i="4"/>
  <c r="L11325" i="4" s="1"/>
  <c r="M11325" i="4" s="1"/>
  <c r="F11579" i="4"/>
  <c r="L11558" i="4" s="1"/>
  <c r="M11558" i="4" s="1"/>
  <c r="F7421" i="4"/>
  <c r="L7400" i="4" s="1"/>
  <c r="M7400" i="4" s="1"/>
  <c r="F9047" i="4"/>
  <c r="L9026" i="4" s="1"/>
  <c r="M9026" i="4" s="1"/>
  <c r="F8201" i="4"/>
  <c r="L8180" i="4" s="1"/>
  <c r="M8180" i="4" s="1"/>
  <c r="F8699" i="4"/>
  <c r="L8678" i="4" s="1"/>
  <c r="M8678" i="4" s="1"/>
  <c r="J8922" i="4"/>
  <c r="F8700" i="4"/>
  <c r="L8679" i="4" s="1"/>
  <c r="M8679" i="4" s="1"/>
  <c r="F10355" i="4"/>
  <c r="L10334" i="4" s="1"/>
  <c r="M10334" i="4" s="1"/>
  <c r="F10206" i="4"/>
  <c r="L10185" i="4" s="1"/>
  <c r="M10185" i="4" s="1"/>
  <c r="J12684" i="4"/>
  <c r="F7455" i="4"/>
  <c r="L7434" i="4" s="1"/>
  <c r="M7434" i="4" s="1"/>
  <c r="F8079" i="4"/>
  <c r="L8058" i="4" s="1"/>
  <c r="M8058" i="4" s="1"/>
  <c r="F9352" i="4"/>
  <c r="L9331" i="4" s="1"/>
  <c r="M9331" i="4" s="1"/>
  <c r="F9534" i="4"/>
  <c r="L9513" i="4" s="1"/>
  <c r="M9513" i="4" s="1"/>
  <c r="F11301" i="4"/>
  <c r="L11280" i="4" s="1"/>
  <c r="M11280" i="4" s="1"/>
  <c r="J88" i="4"/>
  <c r="J1102" i="4"/>
  <c r="J2732" i="4"/>
  <c r="J5753" i="4"/>
  <c r="F4018" i="4"/>
  <c r="L3997" i="4" s="1"/>
  <c r="M3997" i="4" s="1"/>
  <c r="F4336" i="4"/>
  <c r="L4315" i="4" s="1"/>
  <c r="M4315" i="4" s="1"/>
  <c r="F5456" i="4"/>
  <c r="L5435" i="4" s="1"/>
  <c r="M5435" i="4" s="1"/>
  <c r="F7915" i="4"/>
  <c r="L7894" i="4" s="1"/>
  <c r="M7894" i="4" s="1"/>
  <c r="F8840" i="4"/>
  <c r="L8819" i="4" s="1"/>
  <c r="M8819" i="4" s="1"/>
  <c r="F8210" i="4"/>
  <c r="L8189" i="4" s="1"/>
  <c r="M8189" i="4" s="1"/>
  <c r="F9584" i="4"/>
  <c r="L9563" i="4" s="1"/>
  <c r="M9563" i="4" s="1"/>
  <c r="J2750" i="4"/>
  <c r="J284" i="4"/>
  <c r="J4071" i="4"/>
  <c r="J707" i="4"/>
  <c r="J2811" i="4"/>
  <c r="J311" i="4"/>
  <c r="J1158" i="4"/>
  <c r="J3221" i="4"/>
  <c r="J1053" i="4"/>
  <c r="J2470" i="4"/>
  <c r="J1347" i="4"/>
  <c r="J834" i="4"/>
  <c r="J2244" i="4"/>
  <c r="J1746" i="4"/>
  <c r="J4270" i="4"/>
  <c r="J3458" i="4"/>
  <c r="J5803" i="4"/>
  <c r="J7617" i="4"/>
  <c r="J3299" i="4"/>
  <c r="J6132" i="4"/>
  <c r="J4514" i="4"/>
  <c r="J6058" i="4"/>
  <c r="J4286" i="4"/>
  <c r="J11547" i="4"/>
  <c r="J5708" i="4"/>
  <c r="J4844" i="4"/>
  <c r="J6386" i="4"/>
  <c r="J9992" i="4"/>
  <c r="J3866" i="4"/>
  <c r="J3199" i="4"/>
  <c r="J11266" i="4"/>
  <c r="J3018" i="4"/>
  <c r="J1058" i="4"/>
  <c r="J527" i="4"/>
  <c r="J1981" i="4"/>
  <c r="J2154" i="4"/>
  <c r="J2096" i="4"/>
  <c r="J2454" i="4"/>
  <c r="J2535" i="4"/>
  <c r="J3420" i="4"/>
  <c r="J5023" i="4"/>
  <c r="J1122" i="4"/>
  <c r="F830" i="4"/>
  <c r="L809" i="4" s="1"/>
  <c r="M809" i="4" s="1"/>
  <c r="J937" i="4"/>
  <c r="J1227" i="4"/>
  <c r="J1940" i="4"/>
  <c r="J1934" i="4"/>
  <c r="J1780" i="4"/>
  <c r="J2398" i="4"/>
  <c r="J2809" i="4"/>
  <c r="J4498" i="4"/>
  <c r="J3026" i="4"/>
  <c r="J3467" i="4"/>
  <c r="J3541" i="4"/>
  <c r="J1167" i="4"/>
  <c r="J1231" i="4"/>
  <c r="J683" i="4"/>
  <c r="J1486" i="4"/>
  <c r="J579" i="4"/>
  <c r="J1046" i="4"/>
  <c r="J1648" i="4"/>
  <c r="J1344" i="4"/>
  <c r="J3708" i="4"/>
  <c r="J925" i="4"/>
  <c r="J833" i="4"/>
  <c r="J302" i="4"/>
  <c r="J606" i="4"/>
  <c r="J529" i="4"/>
  <c r="J625" i="4"/>
  <c r="J2502" i="4"/>
  <c r="J1977" i="4"/>
  <c r="J2661" i="4"/>
  <c r="J2168" i="4"/>
  <c r="J2730" i="4"/>
  <c r="J4225" i="4"/>
  <c r="J299" i="4"/>
  <c r="J965" i="4"/>
  <c r="J849" i="4"/>
  <c r="J1929" i="4"/>
  <c r="J1118" i="4"/>
  <c r="J612" i="4"/>
  <c r="J343" i="4"/>
  <c r="J12" i="4"/>
  <c r="J830" i="4"/>
  <c r="J271" i="4"/>
  <c r="J268" i="4"/>
  <c r="J1184" i="4"/>
  <c r="J3123" i="4"/>
  <c r="J3481" i="4"/>
  <c r="J2938" i="4"/>
  <c r="J2955" i="4"/>
  <c r="J3696" i="4"/>
  <c r="J4554" i="4"/>
  <c r="J342" i="4"/>
  <c r="J975" i="4"/>
  <c r="J444" i="4"/>
  <c r="J280" i="4"/>
  <c r="J854" i="4"/>
  <c r="J1634" i="4"/>
  <c r="J3421" i="4"/>
  <c r="J4237" i="4"/>
  <c r="J3319" i="4"/>
  <c r="J2881" i="4"/>
  <c r="J3425" i="4"/>
  <c r="J83" i="4"/>
  <c r="J1209" i="4"/>
  <c r="J1106" i="4"/>
  <c r="J1682" i="4"/>
  <c r="J1187" i="4"/>
  <c r="J2742" i="4"/>
  <c r="J2802" i="4"/>
  <c r="J2996" i="4"/>
  <c r="F3918" i="4"/>
  <c r="L3897" i="4" s="1"/>
  <c r="M3897" i="4" s="1"/>
  <c r="J347" i="4"/>
  <c r="J981" i="4"/>
  <c r="J402" i="4"/>
  <c r="J616" i="4"/>
  <c r="J2070" i="4"/>
  <c r="J1997" i="4"/>
  <c r="J3316" i="4"/>
  <c r="J3799" i="4"/>
  <c r="J1088" i="4"/>
  <c r="J663" i="4"/>
  <c r="J2010" i="4"/>
  <c r="J1730" i="4"/>
  <c r="J2177" i="4"/>
  <c r="J2265" i="4"/>
  <c r="J3726" i="4"/>
  <c r="J4180" i="4"/>
  <c r="J234" i="4"/>
  <c r="J998" i="4"/>
  <c r="J850" i="4"/>
  <c r="J1712" i="4"/>
  <c r="J848" i="4"/>
  <c r="J3179" i="4"/>
  <c r="J3010" i="4"/>
  <c r="J2721" i="4"/>
  <c r="J1737" i="4"/>
  <c r="J1484" i="4"/>
  <c r="J1799" i="4"/>
  <c r="J2325" i="4"/>
  <c r="J3284" i="4"/>
  <c r="J4321" i="4"/>
  <c r="J3406" i="4"/>
  <c r="J4128" i="4"/>
  <c r="J5164" i="4"/>
  <c r="J4885" i="4"/>
  <c r="J4579" i="4"/>
  <c r="J5672" i="4"/>
  <c r="J7471" i="4"/>
  <c r="F7326" i="4"/>
  <c r="L7305" i="4" s="1"/>
  <c r="M7305" i="4" s="1"/>
  <c r="J6413" i="4"/>
  <c r="J6588" i="4"/>
  <c r="J7799" i="4"/>
  <c r="J6596" i="4"/>
  <c r="J7504" i="4"/>
  <c r="J8567" i="4"/>
  <c r="J9453" i="4"/>
  <c r="J8917" i="4"/>
  <c r="J9832" i="4"/>
  <c r="J9747" i="4"/>
  <c r="J10469" i="4"/>
  <c r="J10649" i="4"/>
  <c r="J2452" i="4"/>
  <c r="J3978" i="4"/>
  <c r="J3047" i="4"/>
  <c r="J4889" i="4"/>
  <c r="J5420" i="4"/>
  <c r="J6155" i="4"/>
  <c r="J7573" i="4"/>
  <c r="J6695" i="4"/>
  <c r="J7722" i="4"/>
  <c r="J6534" i="4"/>
  <c r="J8527" i="4"/>
  <c r="J2692" i="4"/>
  <c r="J3399" i="4"/>
  <c r="J4412" i="4"/>
  <c r="J5065" i="4"/>
  <c r="J5366" i="4"/>
  <c r="J5696" i="4"/>
  <c r="J5533" i="4"/>
  <c r="J6315" i="4"/>
  <c r="J6378" i="4"/>
  <c r="J5771" i="4"/>
  <c r="J7538" i="4"/>
  <c r="J8173" i="4"/>
  <c r="J4320" i="4"/>
  <c r="J2854" i="4"/>
  <c r="J3934" i="4"/>
  <c r="J4714" i="4"/>
  <c r="J4908" i="4"/>
  <c r="J3637" i="4"/>
  <c r="J4197" i="4"/>
  <c r="J6304" i="4"/>
  <c r="J5540" i="4"/>
  <c r="J5850" i="4"/>
  <c r="J7632" i="4"/>
  <c r="J4537" i="4"/>
  <c r="F4280" i="4"/>
  <c r="L4259" i="4" s="1"/>
  <c r="M4259" i="4" s="1"/>
  <c r="J5110" i="4"/>
  <c r="F4870" i="4"/>
  <c r="L4849" i="4" s="1"/>
  <c r="M4849" i="4" s="1"/>
  <c r="J5836" i="4"/>
  <c r="J5993" i="4"/>
  <c r="F6150" i="4"/>
  <c r="L6129" i="4" s="1"/>
  <c r="M6129" i="4" s="1"/>
  <c r="J6307" i="4"/>
  <c r="J2506" i="4"/>
  <c r="F2612" i="4"/>
  <c r="L2591" i="4" s="1"/>
  <c r="M2591" i="4" s="1"/>
  <c r="F3430" i="4"/>
  <c r="L3409" i="4" s="1"/>
  <c r="M3409" i="4" s="1"/>
  <c r="F4014" i="4"/>
  <c r="L3993" i="4" s="1"/>
  <c r="M3993" i="4" s="1"/>
  <c r="J4099" i="4"/>
  <c r="J5011" i="4"/>
  <c r="F5715" i="4"/>
  <c r="L5694" i="4" s="1"/>
  <c r="M5694" i="4" s="1"/>
  <c r="J6369" i="4"/>
  <c r="F5818" i="4"/>
  <c r="L5797" i="4" s="1"/>
  <c r="M5797" i="4" s="1"/>
  <c r="F6908" i="4"/>
  <c r="L6887" i="4" s="1"/>
  <c r="M6887" i="4" s="1"/>
  <c r="J1390" i="4"/>
  <c r="J2332" i="4"/>
  <c r="J2626" i="4"/>
  <c r="J4292" i="4"/>
  <c r="J4010" i="4"/>
  <c r="J5008" i="4"/>
  <c r="J4770" i="4"/>
  <c r="J5530" i="4"/>
  <c r="J6069" i="4"/>
  <c r="J6453" i="4"/>
  <c r="J7190" i="4"/>
  <c r="F7507" i="4"/>
  <c r="L7486" i="4" s="1"/>
  <c r="M7486" i="4" s="1"/>
  <c r="J6949" i="4"/>
  <c r="J7680" i="4"/>
  <c r="J7984" i="4"/>
  <c r="J8932" i="4"/>
  <c r="F9456" i="4"/>
  <c r="L9435" i="4" s="1"/>
  <c r="M9435" i="4" s="1"/>
  <c r="J7778" i="4"/>
  <c r="J8367" i="4"/>
  <c r="F9491" i="4"/>
  <c r="L9470" i="4" s="1"/>
  <c r="M9470" i="4" s="1"/>
  <c r="J10948" i="4"/>
  <c r="J11012" i="4"/>
  <c r="F4872" i="4"/>
  <c r="L4851" i="4" s="1"/>
  <c r="M4851" i="4" s="1"/>
  <c r="J4018" i="4"/>
  <c r="J4307" i="4"/>
  <c r="J5619" i="4"/>
  <c r="F4796" i="4"/>
  <c r="L4775" i="4" s="1"/>
  <c r="M4775" i="4" s="1"/>
  <c r="J5528" i="4"/>
  <c r="J5599" i="4"/>
  <c r="J6260" i="4"/>
  <c r="J7252" i="4"/>
  <c r="J5893" i="4"/>
  <c r="F7516" i="4"/>
  <c r="L7495" i="4" s="1"/>
  <c r="M7495" i="4" s="1"/>
  <c r="J763" i="4"/>
  <c r="F3440" i="4"/>
  <c r="L3419" i="4" s="1"/>
  <c r="M3419" i="4" s="1"/>
  <c r="J3740" i="4"/>
  <c r="J3781" i="4"/>
  <c r="J4415" i="4"/>
  <c r="J4750" i="4"/>
  <c r="F5472" i="4"/>
  <c r="L5451" i="4" s="1"/>
  <c r="M5451" i="4" s="1"/>
  <c r="J4411" i="4"/>
  <c r="F6138" i="4"/>
  <c r="L6117" i="4" s="1"/>
  <c r="M6117" i="4" s="1"/>
  <c r="J5674" i="4"/>
  <c r="J5994" i="4"/>
  <c r="F6909" i="4"/>
  <c r="L6888" i="4" s="1"/>
  <c r="M6888" i="4" s="1"/>
  <c r="J7630" i="4"/>
  <c r="J6555" i="4"/>
  <c r="J6571" i="4"/>
  <c r="F7429" i="4"/>
  <c r="L7408" i="4" s="1"/>
  <c r="M7408" i="4" s="1"/>
  <c r="J7325" i="4"/>
  <c r="F7518" i="4"/>
  <c r="L7497" i="4" s="1"/>
  <c r="M7497" i="4" s="1"/>
  <c r="J7952" i="4"/>
  <c r="F9607" i="4"/>
  <c r="L9586" i="4" s="1"/>
  <c r="M9586" i="4" s="1"/>
  <c r="J9925" i="4"/>
  <c r="J9828" i="4"/>
  <c r="J10777" i="4"/>
  <c r="J2752" i="4"/>
  <c r="J3128" i="4"/>
  <c r="J4503" i="4"/>
  <c r="J3865" i="4"/>
  <c r="F4086" i="4"/>
  <c r="L4065" i="4" s="1"/>
  <c r="M4065" i="4" s="1"/>
  <c r="J4326" i="4"/>
  <c r="J5410" i="4"/>
  <c r="F5581" i="4"/>
  <c r="L5560" i="4" s="1"/>
  <c r="M5560" i="4" s="1"/>
  <c r="J6558" i="4"/>
  <c r="F8043" i="4"/>
  <c r="L8022" i="4" s="1"/>
  <c r="M8022" i="4" s="1"/>
  <c r="F6490" i="4"/>
  <c r="L6469" i="4" s="1"/>
  <c r="M6469" i="4" s="1"/>
  <c r="J2614" i="4"/>
  <c r="J2461" i="4"/>
  <c r="J3813" i="4"/>
  <c r="J4621" i="4"/>
  <c r="F3044" i="4"/>
  <c r="L3023" i="4" s="1"/>
  <c r="M3023" i="4" s="1"/>
  <c r="F4809" i="4"/>
  <c r="L4788" i="4" s="1"/>
  <c r="M4788" i="4" s="1"/>
  <c r="J4896" i="4"/>
  <c r="J5641" i="4"/>
  <c r="J5756" i="4"/>
  <c r="J6846" i="4"/>
  <c r="J7957" i="4"/>
  <c r="F2251" i="4"/>
  <c r="L2230" i="4" s="1"/>
  <c r="M2230" i="4" s="1"/>
  <c r="F2824" i="4"/>
  <c r="L2803" i="4" s="1"/>
  <c r="M2803" i="4" s="1"/>
  <c r="J3473" i="4"/>
  <c r="F4439" i="4"/>
  <c r="L4418" i="4" s="1"/>
  <c r="M4418" i="4" s="1"/>
  <c r="F3053" i="4"/>
  <c r="L3032" i="4" s="1"/>
  <c r="M3032" i="4" s="1"/>
  <c r="F4814" i="4"/>
  <c r="L4793" i="4" s="1"/>
  <c r="M4793" i="4" s="1"/>
  <c r="F5811" i="4"/>
  <c r="L5790" i="4" s="1"/>
  <c r="M5790" i="4" s="1"/>
  <c r="J6057" i="4"/>
  <c r="J7656" i="4"/>
  <c r="F7120" i="4"/>
  <c r="L7099" i="4" s="1"/>
  <c r="M7099" i="4" s="1"/>
  <c r="F9363" i="4"/>
  <c r="L9342" i="4" s="1"/>
  <c r="M9342" i="4" s="1"/>
  <c r="J11634" i="4"/>
  <c r="F8040" i="4"/>
  <c r="L8019" i="4" s="1"/>
  <c r="M8019" i="4" s="1"/>
  <c r="F8638" i="4"/>
  <c r="L8617" i="4" s="1"/>
  <c r="M8617" i="4" s="1"/>
  <c r="F6491" i="4"/>
  <c r="L6470" i="4" s="1"/>
  <c r="M6470" i="4" s="1"/>
  <c r="F9049" i="4"/>
  <c r="L9028" i="4" s="1"/>
  <c r="M9028" i="4" s="1"/>
  <c r="F9039" i="4"/>
  <c r="L9018" i="4" s="1"/>
  <c r="M9018" i="4" s="1"/>
  <c r="J9601" i="4"/>
  <c r="J9406" i="4"/>
  <c r="F11667" i="4"/>
  <c r="L11646" i="4" s="1"/>
  <c r="M11646" i="4" s="1"/>
  <c r="J11371" i="4"/>
  <c r="F11891" i="4"/>
  <c r="L11870" i="4" s="1"/>
  <c r="M11870" i="4" s="1"/>
  <c r="F12606" i="4"/>
  <c r="L12585" i="4" s="1"/>
  <c r="M12585" i="4" s="1"/>
  <c r="J7716" i="4"/>
  <c r="J7992" i="4"/>
  <c r="J7795" i="4"/>
  <c r="F7667" i="4"/>
  <c r="L7646" i="4" s="1"/>
  <c r="M7646" i="4" s="1"/>
  <c r="F9819" i="4"/>
  <c r="L9798" i="4" s="1"/>
  <c r="M9798" i="4" s="1"/>
  <c r="F9764" i="4"/>
  <c r="L9743" i="4" s="1"/>
  <c r="M9743" i="4" s="1"/>
  <c r="J9303" i="4"/>
  <c r="F10268" i="4"/>
  <c r="L10247" i="4" s="1"/>
  <c r="M10247" i="4" s="1"/>
  <c r="J11162" i="4"/>
  <c r="F11405" i="4"/>
  <c r="L11384" i="4" s="1"/>
  <c r="M11384" i="4" s="1"/>
  <c r="J11367" i="4"/>
  <c r="F12521" i="4"/>
  <c r="L12500" i="4" s="1"/>
  <c r="M12500" i="4" s="1"/>
  <c r="F8411" i="4"/>
  <c r="L8390" i="4" s="1"/>
  <c r="M8390" i="4" s="1"/>
  <c r="J7226" i="4"/>
  <c r="F8686" i="4"/>
  <c r="L8665" i="4" s="1"/>
  <c r="M8665" i="4" s="1"/>
  <c r="F8918" i="4"/>
  <c r="L8897" i="4" s="1"/>
  <c r="M8897" i="4" s="1"/>
  <c r="J9295" i="4"/>
  <c r="F10391" i="4"/>
  <c r="L10370" i="4" s="1"/>
  <c r="M10370" i="4" s="1"/>
  <c r="F10650" i="4"/>
  <c r="L10629" i="4" s="1"/>
  <c r="M10629" i="4" s="1"/>
  <c r="J10750" i="4"/>
  <c r="J11085" i="4"/>
  <c r="F11342" i="4"/>
  <c r="L11321" i="4" s="1"/>
  <c r="M11321" i="4" s="1"/>
  <c r="F12427" i="4"/>
  <c r="L12406" i="4" s="1"/>
  <c r="M12406" i="4" s="1"/>
  <c r="J12742" i="4"/>
  <c r="F7044" i="4"/>
  <c r="L7023" i="4" s="1"/>
  <c r="M7023" i="4" s="1"/>
  <c r="J6595" i="4"/>
  <c r="F7426" i="4"/>
  <c r="L7405" i="4" s="1"/>
  <c r="M7405" i="4" s="1"/>
  <c r="F9345" i="4"/>
  <c r="L9324" i="4" s="1"/>
  <c r="M9324" i="4" s="1"/>
  <c r="F9983" i="4"/>
  <c r="L9962" i="4" s="1"/>
  <c r="M9962" i="4" s="1"/>
  <c r="J12846" i="4"/>
  <c r="J7943" i="4"/>
  <c r="F8712" i="4"/>
  <c r="L8691" i="4" s="1"/>
  <c r="M8691" i="4" s="1"/>
  <c r="F9485" i="4"/>
  <c r="L9464" i="4" s="1"/>
  <c r="M9464" i="4" s="1"/>
  <c r="F8683" i="4"/>
  <c r="L8662" i="4" s="1"/>
  <c r="M8662" i="4" s="1"/>
  <c r="F11343" i="4"/>
  <c r="L11322" i="4" s="1"/>
  <c r="M11322" i="4" s="1"/>
  <c r="J12871" i="4"/>
  <c r="J7216" i="4"/>
  <c r="F7533" i="4"/>
  <c r="L7512" i="4" s="1"/>
  <c r="M7512" i="4" s="1"/>
  <c r="F6730" i="4"/>
  <c r="L6709" i="4" s="1"/>
  <c r="M6709" i="4" s="1"/>
  <c r="F6747" i="4"/>
  <c r="L6726" i="4" s="1"/>
  <c r="M6726" i="4" s="1"/>
  <c r="F8910" i="4"/>
  <c r="L8889" i="4" s="1"/>
  <c r="M8889" i="4" s="1"/>
  <c r="F8639" i="4"/>
  <c r="L8618" i="4" s="1"/>
  <c r="M8618" i="4" s="1"/>
  <c r="J8794" i="4"/>
  <c r="F9595" i="4"/>
  <c r="L9574" i="4" s="1"/>
  <c r="M9574" i="4" s="1"/>
  <c r="F9463" i="4"/>
  <c r="L9442" i="4" s="1"/>
  <c r="M9442" i="4" s="1"/>
  <c r="F9034" i="4"/>
  <c r="L9013" i="4" s="1"/>
  <c r="M9013" i="4" s="1"/>
  <c r="F9991" i="4"/>
  <c r="L9970" i="4" s="1"/>
  <c r="M9970" i="4" s="1"/>
  <c r="J11338" i="4"/>
  <c r="J11117" i="4"/>
  <c r="J10936" i="4"/>
  <c r="F12426" i="4"/>
  <c r="L12405" i="4" s="1"/>
  <c r="M12405" i="4" s="1"/>
  <c r="F8221" i="4"/>
  <c r="L8200" i="4" s="1"/>
  <c r="M8200" i="4" s="1"/>
  <c r="F7637" i="4"/>
  <c r="L7616" i="4" s="1"/>
  <c r="M7616" i="4" s="1"/>
  <c r="F9988" i="4"/>
  <c r="L9967" i="4" s="1"/>
  <c r="M9967" i="4" s="1"/>
  <c r="F9652" i="4"/>
  <c r="L9631" i="4" s="1"/>
  <c r="M9631" i="4" s="1"/>
  <c r="F8970" i="4"/>
  <c r="L8949" i="4" s="1"/>
  <c r="M8949" i="4" s="1"/>
  <c r="J10589" i="4"/>
  <c r="F11575" i="4"/>
  <c r="L11554" i="4" s="1"/>
  <c r="M11554" i="4" s="1"/>
  <c r="F10657" i="4"/>
  <c r="L10636" i="4" s="1"/>
  <c r="M10636" i="4" s="1"/>
  <c r="J11692" i="4"/>
  <c r="J11885" i="4"/>
  <c r="F7141" i="4"/>
  <c r="L7120" i="4" s="1"/>
  <c r="M7120" i="4" s="1"/>
  <c r="F8530" i="4"/>
  <c r="L8509" i="4" s="1"/>
  <c r="M8509" i="4" s="1"/>
  <c r="J7797" i="4"/>
  <c r="F8054" i="4"/>
  <c r="L8033" i="4" s="1"/>
  <c r="M8033" i="4" s="1"/>
  <c r="F9992" i="4"/>
  <c r="L9971" i="4" s="1"/>
  <c r="M9971" i="4" s="1"/>
  <c r="F9213" i="4"/>
  <c r="L9192" i="4" s="1"/>
  <c r="M9192" i="4" s="1"/>
  <c r="F9492" i="4"/>
  <c r="L9471" i="4" s="1"/>
  <c r="M9471" i="4" s="1"/>
  <c r="J9108" i="4"/>
  <c r="J10195" i="4"/>
  <c r="J11071" i="4"/>
  <c r="J12480" i="4"/>
  <c r="J12672" i="4"/>
  <c r="F7440" i="4"/>
  <c r="L7419" i="4" s="1"/>
  <c r="M7419" i="4" s="1"/>
  <c r="F8440" i="4"/>
  <c r="L8419" i="4" s="1"/>
  <c r="M8419" i="4" s="1"/>
  <c r="J7563" i="4"/>
  <c r="J9707" i="4"/>
  <c r="F10395" i="4"/>
  <c r="L10374" i="4" s="1"/>
  <c r="M10374" i="4" s="1"/>
  <c r="F11527" i="4"/>
  <c r="L11506" i="4" s="1"/>
  <c r="M11506" i="4" s="1"/>
  <c r="F10733" i="4"/>
  <c r="L10712" i="4" s="1"/>
  <c r="M10712" i="4" s="1"/>
  <c r="F11298" i="4"/>
  <c r="L11277" i="4" s="1"/>
  <c r="M11277" i="4" s="1"/>
  <c r="F11850" i="4"/>
  <c r="L11829" i="4" s="1"/>
  <c r="M11829" i="4" s="1"/>
  <c r="F6749" i="4"/>
  <c r="L6728" i="4" s="1"/>
  <c r="M6728" i="4" s="1"/>
  <c r="F8460" i="4"/>
  <c r="L8439" i="4" s="1"/>
  <c r="M8439" i="4" s="1"/>
  <c r="F8435" i="4"/>
  <c r="L8414" i="4" s="1"/>
  <c r="M8414" i="4" s="1"/>
  <c r="J10121" i="4"/>
  <c r="F9839" i="4"/>
  <c r="L9818" i="4" s="1"/>
  <c r="M9818" i="4" s="1"/>
  <c r="F11545" i="4"/>
  <c r="L11524" i="4" s="1"/>
  <c r="M11524" i="4" s="1"/>
  <c r="F10888" i="4"/>
  <c r="L10867" i="4" s="1"/>
  <c r="M10867" i="4" s="1"/>
  <c r="F11611" i="4"/>
  <c r="L11590" i="4" s="1"/>
  <c r="M11590" i="4" s="1"/>
  <c r="F12180" i="4"/>
  <c r="L12159" i="4" s="1"/>
  <c r="M12159" i="4" s="1"/>
  <c r="F12431" i="4"/>
  <c r="L12410" i="4" s="1"/>
  <c r="M12410" i="4" s="1"/>
  <c r="F7423" i="4"/>
  <c r="L7402" i="4" s="1"/>
  <c r="M7402" i="4" s="1"/>
  <c r="F7217" i="4"/>
  <c r="L7196" i="4" s="1"/>
  <c r="M7196" i="4" s="1"/>
  <c r="F8203" i="4"/>
  <c r="L8182" i="4" s="1"/>
  <c r="M8182" i="4" s="1"/>
  <c r="F9597" i="4"/>
  <c r="L9576" i="4" s="1"/>
  <c r="M9576" i="4" s="1"/>
  <c r="F8701" i="4"/>
  <c r="L8680" i="4" s="1"/>
  <c r="M8680" i="4" s="1"/>
  <c r="F9606" i="4"/>
  <c r="L9585" i="4" s="1"/>
  <c r="M9585" i="4" s="1"/>
  <c r="F10535" i="4"/>
  <c r="L10514" i="4" s="1"/>
  <c r="M10514" i="4" s="1"/>
  <c r="F10365" i="4"/>
  <c r="L10344" i="4" s="1"/>
  <c r="M10344" i="4" s="1"/>
  <c r="F11112" i="4"/>
  <c r="L11091" i="4" s="1"/>
  <c r="M11091" i="4" s="1"/>
  <c r="J12567" i="4"/>
  <c r="F7458" i="4"/>
  <c r="L7437" i="4" s="1"/>
  <c r="M7437" i="4" s="1"/>
  <c r="F8180" i="4"/>
  <c r="L8159" i="4" s="1"/>
  <c r="M8159" i="4" s="1"/>
  <c r="F9532" i="4"/>
  <c r="L9511" i="4" s="1"/>
  <c r="M9511" i="4" s="1"/>
  <c r="F11060" i="4"/>
  <c r="L11039" i="4" s="1"/>
  <c r="M11039" i="4" s="1"/>
  <c r="F11302" i="4"/>
  <c r="L11281" i="4" s="1"/>
  <c r="M11281" i="4" s="1"/>
  <c r="F12844" i="4"/>
  <c r="L12823" i="4" s="1"/>
  <c r="M12823" i="4" s="1"/>
  <c r="J262" i="4"/>
  <c r="J419" i="4"/>
  <c r="J1205" i="4"/>
  <c r="J796" i="4"/>
  <c r="J4017" i="4"/>
  <c r="J2735" i="4"/>
  <c r="F3037" i="4"/>
  <c r="L3016" i="4" s="1"/>
  <c r="M3016" i="4" s="1"/>
  <c r="F5563" i="4"/>
  <c r="L5542" i="4" s="1"/>
  <c r="M5542" i="4" s="1"/>
  <c r="F6876" i="4"/>
  <c r="L6855" i="4" s="1"/>
  <c r="M6855" i="4" s="1"/>
  <c r="F11643" i="4"/>
  <c r="L11622" i="4" s="1"/>
  <c r="M11622" i="4" s="1"/>
  <c r="F11806" i="4"/>
  <c r="L11785" i="4" s="1"/>
  <c r="M11785" i="4" s="1"/>
  <c r="F12858" i="4"/>
  <c r="L12837" i="4" s="1"/>
  <c r="M12837" i="4" s="1"/>
  <c r="J578" i="4"/>
  <c r="J588" i="4"/>
  <c r="J2238" i="4"/>
  <c r="J1907" i="4"/>
  <c r="J596" i="4"/>
  <c r="J1322" i="4"/>
  <c r="J4187" i="4"/>
  <c r="J1727" i="4"/>
  <c r="J675" i="4"/>
  <c r="J338" i="4"/>
  <c r="J1791" i="4"/>
  <c r="J621" i="4"/>
  <c r="J3214" i="4"/>
  <c r="J2488" i="4"/>
  <c r="J2434" i="4"/>
  <c r="J3431" i="4"/>
  <c r="J3195" i="4"/>
  <c r="J5004" i="4"/>
  <c r="J7904" i="4"/>
  <c r="J3938" i="4"/>
  <c r="J5600" i="4"/>
  <c r="J5552" i="4"/>
  <c r="J4533" i="4"/>
  <c r="J3705" i="4"/>
  <c r="J5543" i="4"/>
  <c r="J3347" i="4"/>
  <c r="J6395" i="4"/>
  <c r="J9700" i="4"/>
  <c r="J4529" i="4"/>
  <c r="J6611" i="4"/>
  <c r="J8649" i="4"/>
  <c r="J3229" i="4"/>
  <c r="J1101" i="4"/>
  <c r="J1646" i="4"/>
  <c r="J1321" i="4"/>
  <c r="J266" i="4"/>
  <c r="J1294" i="4"/>
  <c r="J456" i="4"/>
  <c r="J2289" i="4"/>
  <c r="J2733" i="4"/>
  <c r="J3704" i="4"/>
  <c r="J3504" i="4"/>
  <c r="J1655" i="4"/>
  <c r="J1221" i="4"/>
  <c r="J1451" i="4"/>
  <c r="J278" i="4"/>
  <c r="J593" i="4"/>
  <c r="J1980" i="4"/>
  <c r="J1941" i="4"/>
  <c r="J2173" i="4"/>
  <c r="J2243" i="4"/>
  <c r="J2618" i="4"/>
  <c r="J2415" i="4"/>
  <c r="J3235" i="4"/>
  <c r="J3713" i="4"/>
  <c r="J3410" i="4"/>
  <c r="J9" i="4"/>
  <c r="J1100" i="4"/>
  <c r="J2320" i="4"/>
  <c r="J1885" i="4"/>
  <c r="J2623" i="4"/>
  <c r="J282" i="4"/>
  <c r="J1111" i="4"/>
  <c r="J1742" i="4"/>
  <c r="J842" i="4"/>
  <c r="J701" i="4"/>
  <c r="J1798" i="4"/>
  <c r="J1055" i="4"/>
  <c r="J1104" i="4"/>
  <c r="J2596" i="4"/>
  <c r="J2322" i="4"/>
  <c r="J2923" i="4"/>
  <c r="J570" i="4"/>
  <c r="J56" i="4"/>
  <c r="J567" i="4"/>
  <c r="J1365" i="4"/>
  <c r="J583" i="4"/>
  <c r="J1293" i="4"/>
  <c r="J2140" i="4"/>
  <c r="J16" i="4"/>
  <c r="J584" i="4"/>
  <c r="J843" i="4"/>
  <c r="J1395" i="4"/>
  <c r="J1427" i="4"/>
  <c r="J575" i="4"/>
  <c r="J1625" i="4"/>
  <c r="J2174" i="4"/>
  <c r="J3558" i="4"/>
  <c r="J3980" i="4"/>
  <c r="J82" i="4"/>
  <c r="J605" i="4"/>
  <c r="J930" i="4"/>
  <c r="J764" i="4"/>
  <c r="J1319" i="4"/>
  <c r="J2362" i="4"/>
  <c r="J2358" i="4"/>
  <c r="J2259" i="4"/>
  <c r="J3127" i="4"/>
  <c r="J228" i="4"/>
  <c r="J58" i="4"/>
  <c r="J13" i="4"/>
  <c r="J2159" i="4"/>
  <c r="J231" i="4"/>
  <c r="J1456" i="4"/>
  <c r="J2676" i="4"/>
  <c r="J2772" i="4"/>
  <c r="J2815" i="4"/>
  <c r="J838" i="4"/>
  <c r="J967" i="4"/>
  <c r="J571" i="4"/>
  <c r="J864" i="4"/>
  <c r="J2153" i="4"/>
  <c r="J841" i="4"/>
  <c r="J837" i="4"/>
  <c r="J2440" i="4"/>
  <c r="J2795" i="4"/>
  <c r="J4560" i="4"/>
  <c r="J666" i="4"/>
  <c r="J1226" i="4"/>
  <c r="J1875" i="4"/>
  <c r="J1974" i="4"/>
  <c r="J3181" i="4"/>
  <c r="J1583" i="4"/>
  <c r="J3543" i="4"/>
  <c r="J3624" i="4"/>
  <c r="J4314" i="4"/>
  <c r="J4711" i="4"/>
  <c r="J3403" i="4"/>
  <c r="J4530" i="4"/>
  <c r="J5259" i="4"/>
  <c r="J5287" i="4"/>
  <c r="J6267" i="4"/>
  <c r="J5347" i="4"/>
  <c r="J5864" i="4"/>
  <c r="J5636" i="4"/>
  <c r="J7117" i="4"/>
  <c r="J6119" i="4"/>
  <c r="J6867" i="4"/>
  <c r="J7954" i="4"/>
  <c r="J7944" i="4"/>
  <c r="J7780" i="4"/>
  <c r="J9212" i="4"/>
  <c r="J9468" i="4"/>
  <c r="J9931" i="4"/>
  <c r="J10205" i="4"/>
  <c r="J10853" i="4"/>
  <c r="J2665" i="4"/>
  <c r="J3979" i="4"/>
  <c r="F3930" i="4"/>
  <c r="L3909" i="4" s="1"/>
  <c r="M3909" i="4" s="1"/>
  <c r="F3072" i="4"/>
  <c r="L3051" i="4" s="1"/>
  <c r="M3051" i="4" s="1"/>
  <c r="J4590" i="4"/>
  <c r="J4779" i="4"/>
  <c r="J5592" i="4"/>
  <c r="J5829" i="4"/>
  <c r="J6808" i="4"/>
  <c r="J7723" i="4"/>
  <c r="J8259" i="4"/>
  <c r="J2678" i="4"/>
  <c r="J3785" i="4"/>
  <c r="J3208" i="4"/>
  <c r="J3937" i="4"/>
  <c r="J3287" i="4"/>
  <c r="J4210" i="4"/>
  <c r="F5723" i="4"/>
  <c r="L5702" i="4" s="1"/>
  <c r="M5702" i="4" s="1"/>
  <c r="J5892" i="4"/>
  <c r="J5266" i="4"/>
  <c r="J5894" i="4"/>
  <c r="J5995" i="4"/>
  <c r="J7710" i="4"/>
  <c r="J7633" i="4"/>
  <c r="J7638" i="4"/>
  <c r="F2270" i="4"/>
  <c r="L2249" i="4" s="1"/>
  <c r="M2249" i="4" s="1"/>
  <c r="J4029" i="4"/>
  <c r="J4712" i="4"/>
  <c r="J3556" i="4"/>
  <c r="J4899" i="4"/>
  <c r="J4198" i="4"/>
  <c r="F5724" i="4"/>
  <c r="L5703" i="4" s="1"/>
  <c r="M5703" i="4" s="1"/>
  <c r="J5885" i="4"/>
  <c r="J6717" i="4"/>
  <c r="J6383" i="4"/>
  <c r="J7946" i="4"/>
  <c r="J1353" i="4"/>
  <c r="F3058" i="4"/>
  <c r="L3037" i="4" s="1"/>
  <c r="M3037" i="4" s="1"/>
  <c r="J3968" i="4"/>
  <c r="F4241" i="4"/>
  <c r="L4220" i="4" s="1"/>
  <c r="M4220" i="4" s="1"/>
  <c r="F4281" i="4"/>
  <c r="L4260" i="4" s="1"/>
  <c r="M4260" i="4" s="1"/>
  <c r="J4772" i="4"/>
  <c r="J5305" i="4"/>
  <c r="J6321" i="4"/>
  <c r="J6349" i="4"/>
  <c r="F2260" i="4"/>
  <c r="L2239" i="4" s="1"/>
  <c r="M2239" i="4" s="1"/>
  <c r="F2618" i="4"/>
  <c r="L2597" i="4" s="1"/>
  <c r="M2597" i="4" s="1"/>
  <c r="J2469" i="4"/>
  <c r="F4016" i="4"/>
  <c r="L3995" i="4" s="1"/>
  <c r="M3995" i="4" s="1"/>
  <c r="J4182" i="4"/>
  <c r="F5416" i="4"/>
  <c r="L5395" i="4" s="1"/>
  <c r="M5395" i="4" s="1"/>
  <c r="J5712" i="4"/>
  <c r="J6821" i="4"/>
  <c r="F6135" i="4"/>
  <c r="L6114" i="4" s="1"/>
  <c r="M6114" i="4" s="1"/>
  <c r="F7543" i="4"/>
  <c r="L7522" i="4" s="1"/>
  <c r="M7522" i="4" s="1"/>
  <c r="J1056" i="4"/>
  <c r="J3009" i="4"/>
  <c r="J4203" i="4"/>
  <c r="J3474" i="4"/>
  <c r="J3972" i="4"/>
  <c r="F5063" i="4"/>
  <c r="L5042" i="4" s="1"/>
  <c r="M5042" i="4" s="1"/>
  <c r="J5757" i="4"/>
  <c r="F5726" i="4"/>
  <c r="L5705" i="4" s="1"/>
  <c r="M5705" i="4" s="1"/>
  <c r="J6341" i="4"/>
  <c r="J7626" i="4"/>
  <c r="F7927" i="4"/>
  <c r="L7906" i="4" s="1"/>
  <c r="M7906" i="4" s="1"/>
  <c r="J8379" i="4"/>
  <c r="J8857" i="4"/>
  <c r="J9423" i="4"/>
  <c r="F10021" i="4"/>
  <c r="L10000" i="4" s="1"/>
  <c r="M10000" i="4" s="1"/>
  <c r="J11566" i="4"/>
  <c r="J3013" i="4"/>
  <c r="J4491" i="4"/>
  <c r="F4871" i="4"/>
  <c r="L4850" i="4" s="1"/>
  <c r="M4850" i="4" s="1"/>
  <c r="J4308" i="4"/>
  <c r="J5421" i="4"/>
  <c r="F4024" i="4"/>
  <c r="L4003" i="4" s="1"/>
  <c r="M4003" i="4" s="1"/>
  <c r="J5348" i="4"/>
  <c r="J5984" i="4"/>
  <c r="F7672" i="4"/>
  <c r="L7651" i="4" s="1"/>
  <c r="M7651" i="4" s="1"/>
  <c r="J6545" i="4"/>
  <c r="J6551" i="4"/>
  <c r="J3138" i="4"/>
  <c r="J3734" i="4"/>
  <c r="J4288" i="4"/>
  <c r="J3783" i="4"/>
  <c r="J3628" i="4"/>
  <c r="J4023" i="4"/>
  <c r="J5547" i="4"/>
  <c r="J7184" i="4"/>
  <c r="J5828" i="4"/>
  <c r="J6832" i="4"/>
  <c r="J6350" i="4"/>
  <c r="J6933" i="4"/>
  <c r="J6930" i="4"/>
  <c r="F8207" i="4"/>
  <c r="L8186" i="4" s="1"/>
  <c r="M8186" i="4" s="1"/>
  <c r="J8152" i="4"/>
  <c r="F8211" i="4"/>
  <c r="L8190" i="4" s="1"/>
  <c r="M8190" i="4" s="1"/>
  <c r="F8466" i="4"/>
  <c r="L8445" i="4" s="1"/>
  <c r="M8445" i="4" s="1"/>
  <c r="J9834" i="4"/>
  <c r="F9475" i="4"/>
  <c r="L9454" i="4" s="1"/>
  <c r="M9454" i="4" s="1"/>
  <c r="F10388" i="4"/>
  <c r="L10367" i="4" s="1"/>
  <c r="M10367" i="4" s="1"/>
  <c r="F10360" i="4"/>
  <c r="L10339" i="4" s="1"/>
  <c r="M10339" i="4" s="1"/>
  <c r="F1984" i="4"/>
  <c r="L1963" i="4" s="1"/>
  <c r="M1963" i="4" s="1"/>
  <c r="F4438" i="4"/>
  <c r="L4417" i="4" s="1"/>
  <c r="M4417" i="4" s="1"/>
  <c r="F4268" i="4"/>
  <c r="L4247" i="4" s="1"/>
  <c r="M4247" i="4" s="1"/>
  <c r="J4898" i="4"/>
  <c r="J4504" i="4"/>
  <c r="F5649" i="4"/>
  <c r="L5628" i="4" s="1"/>
  <c r="M5628" i="4" s="1"/>
  <c r="J5804" i="4"/>
  <c r="F5815" i="4"/>
  <c r="L5794" i="4" s="1"/>
  <c r="M5794" i="4" s="1"/>
  <c r="F6402" i="4"/>
  <c r="L6381" i="4" s="1"/>
  <c r="M6381" i="4" s="1"/>
  <c r="J6156" i="4"/>
  <c r="J7847" i="4"/>
  <c r="J2659" i="4"/>
  <c r="F3435" i="4"/>
  <c r="L3414" i="4" s="1"/>
  <c r="M3414" i="4" s="1"/>
  <c r="J4525" i="4"/>
  <c r="F3042" i="4"/>
  <c r="L3021" i="4" s="1"/>
  <c r="M3021" i="4" s="1"/>
  <c r="F5100" i="4"/>
  <c r="L5079" i="4" s="1"/>
  <c r="M5079" i="4" s="1"/>
  <c r="F5108" i="4"/>
  <c r="L5087" i="4" s="1"/>
  <c r="M5087" i="4" s="1"/>
  <c r="F6146" i="4"/>
  <c r="L6125" i="4" s="1"/>
  <c r="M6125" i="4" s="1"/>
  <c r="J6242" i="4"/>
  <c r="J6952" i="4"/>
  <c r="F2252" i="4"/>
  <c r="L2231" i="4" s="1"/>
  <c r="M2231" i="4" s="1"/>
  <c r="F3046" i="4"/>
  <c r="L3025" i="4" s="1"/>
  <c r="M3025" i="4" s="1"/>
  <c r="F4440" i="4"/>
  <c r="L4419" i="4" s="1"/>
  <c r="M4419" i="4" s="1"/>
  <c r="F3054" i="4"/>
  <c r="L3033" i="4" s="1"/>
  <c r="M3033" i="4" s="1"/>
  <c r="J5821" i="4"/>
  <c r="J5839" i="4"/>
  <c r="F5652" i="4"/>
  <c r="L5631" i="4" s="1"/>
  <c r="M5631" i="4" s="1"/>
  <c r="F6139" i="4"/>
  <c r="L6118" i="4" s="1"/>
  <c r="M6118" i="4" s="1"/>
  <c r="F6916" i="4"/>
  <c r="L6895" i="4" s="1"/>
  <c r="M6895" i="4" s="1"/>
  <c r="F7506" i="4"/>
  <c r="L7485" i="4" s="1"/>
  <c r="M7485" i="4" s="1"/>
  <c r="F7512" i="4"/>
  <c r="L7491" i="4" s="1"/>
  <c r="M7491" i="4" s="1"/>
  <c r="J7183" i="4"/>
  <c r="J9543" i="4"/>
  <c r="J11023" i="4"/>
  <c r="J8491" i="4"/>
  <c r="F8264" i="4"/>
  <c r="L8243" i="4" s="1"/>
  <c r="M8243" i="4" s="1"/>
  <c r="J8179" i="4"/>
  <c r="F9266" i="4"/>
  <c r="L9245" i="4" s="1"/>
  <c r="M9245" i="4" s="1"/>
  <c r="J9510" i="4"/>
  <c r="F10253" i="4"/>
  <c r="L10232" i="4" s="1"/>
  <c r="M10232" i="4" s="1"/>
  <c r="J10051" i="4"/>
  <c r="J10896" i="4"/>
  <c r="J11302" i="4"/>
  <c r="J11794" i="4"/>
  <c r="F11297" i="4"/>
  <c r="L11276" i="4" s="1"/>
  <c r="M11276" i="4" s="1"/>
  <c r="F12396" i="4"/>
  <c r="L12375" i="4" s="1"/>
  <c r="M12375" i="4" s="1"/>
  <c r="J12471" i="4"/>
  <c r="J6616" i="4"/>
  <c r="J7796" i="4"/>
  <c r="F6530" i="4"/>
  <c r="L6509" i="4" s="1"/>
  <c r="M6509" i="4" s="1"/>
  <c r="F8924" i="4"/>
  <c r="L8903" i="4" s="1"/>
  <c r="M8903" i="4" s="1"/>
  <c r="F9687" i="4"/>
  <c r="L9666" i="4" s="1"/>
  <c r="M9666" i="4" s="1"/>
  <c r="F10665" i="4"/>
  <c r="L10644" i="4" s="1"/>
  <c r="M10644" i="4" s="1"/>
  <c r="J11723" i="4"/>
  <c r="F11399" i="4"/>
  <c r="L11378" i="4" s="1"/>
  <c r="M11378" i="4" s="1"/>
  <c r="F12613" i="4"/>
  <c r="L12592" i="4" s="1"/>
  <c r="M12592" i="4" s="1"/>
  <c r="F7657" i="4"/>
  <c r="L7636" i="4" s="1"/>
  <c r="M7636" i="4" s="1"/>
  <c r="F8463" i="4"/>
  <c r="L8442" i="4" s="1"/>
  <c r="M8442" i="4" s="1"/>
  <c r="F9346" i="4"/>
  <c r="L9325" i="4" s="1"/>
  <c r="M9325" i="4" s="1"/>
  <c r="F9599" i="4"/>
  <c r="L9578" i="4" s="1"/>
  <c r="M9578" i="4" s="1"/>
  <c r="F10392" i="4"/>
  <c r="L10371" i="4" s="1"/>
  <c r="M10371" i="4" s="1"/>
  <c r="F10649" i="4"/>
  <c r="L10628" i="4" s="1"/>
  <c r="M10628" i="4" s="1"/>
  <c r="J10906" i="4"/>
  <c r="J10581" i="4"/>
  <c r="F11959" i="4"/>
  <c r="L11938" i="4" s="1"/>
  <c r="M11938" i="4" s="1"/>
  <c r="F11980" i="4"/>
  <c r="L11959" i="4" s="1"/>
  <c r="M11959" i="4" s="1"/>
  <c r="E12634" i="4"/>
  <c r="F12641" i="4" s="1"/>
  <c r="L12620" i="4" s="1"/>
  <c r="M12620" i="4" s="1"/>
  <c r="F12182" i="4"/>
  <c r="L12161" i="4" s="1"/>
  <c r="M12161" i="4" s="1"/>
  <c r="F12834" i="4"/>
  <c r="L12813" i="4" s="1"/>
  <c r="M12813" i="4" s="1"/>
  <c r="J7624" i="4"/>
  <c r="F7045" i="4"/>
  <c r="L7024" i="4" s="1"/>
  <c r="M7024" i="4" s="1"/>
  <c r="F7424" i="4"/>
  <c r="L7403" i="4" s="1"/>
  <c r="M7403" i="4" s="1"/>
  <c r="F8417" i="4"/>
  <c r="L8396" i="4" s="1"/>
  <c r="M8396" i="4" s="1"/>
  <c r="F9837" i="4"/>
  <c r="L9816" i="4" s="1"/>
  <c r="M9816" i="4" s="1"/>
  <c r="F11349" i="4"/>
  <c r="L11328" i="4" s="1"/>
  <c r="M11328" i="4" s="1"/>
  <c r="F11845" i="4"/>
  <c r="L11824" i="4" s="1"/>
  <c r="M11824" i="4" s="1"/>
  <c r="J12702" i="4"/>
  <c r="F9360" i="4"/>
  <c r="L9339" i="4" s="1"/>
  <c r="M9339" i="4" s="1"/>
  <c r="F10371" i="4"/>
  <c r="L10350" i="4" s="1"/>
  <c r="M10350" i="4" s="1"/>
  <c r="F11669" i="4"/>
  <c r="L11648" i="4" s="1"/>
  <c r="M11648" i="4" s="1"/>
  <c r="J11619" i="4"/>
  <c r="J11666" i="4"/>
  <c r="F11886" i="4"/>
  <c r="L11865" i="4" s="1"/>
  <c r="M11865" i="4" s="1"/>
  <c r="F12926" i="4"/>
  <c r="L12905" i="4" s="1"/>
  <c r="M12905" i="4" s="1"/>
  <c r="F12931" i="4"/>
  <c r="L12910" i="4" s="1"/>
  <c r="M12910" i="4" s="1"/>
  <c r="F7534" i="4"/>
  <c r="L7513" i="4" s="1"/>
  <c r="M7513" i="4" s="1"/>
  <c r="F6748" i="4"/>
  <c r="L6727" i="4" s="1"/>
  <c r="M6727" i="4" s="1"/>
  <c r="F8169" i="4"/>
  <c r="L8148" i="4" s="1"/>
  <c r="M8148" i="4" s="1"/>
  <c r="F8640" i="4"/>
  <c r="L8619" i="4" s="1"/>
  <c r="M8619" i="4" s="1"/>
  <c r="F9484" i="4"/>
  <c r="L9463" i="4" s="1"/>
  <c r="M9463" i="4" s="1"/>
  <c r="F9762" i="4"/>
  <c r="L9741" i="4" s="1"/>
  <c r="M9741" i="4" s="1"/>
  <c r="F9037" i="4"/>
  <c r="L9016" i="4" s="1"/>
  <c r="M9016" i="4" s="1"/>
  <c r="F10381" i="4"/>
  <c r="L10360" i="4" s="1"/>
  <c r="M10360" i="4" s="1"/>
  <c r="F11612" i="4"/>
  <c r="L11591" i="4" s="1"/>
  <c r="M11591" i="4" s="1"/>
  <c r="J11142" i="4"/>
  <c r="J12021" i="4"/>
  <c r="J11855" i="4"/>
  <c r="F12425" i="4"/>
  <c r="L12404" i="4" s="1"/>
  <c r="M12404" i="4" s="1"/>
  <c r="F7597" i="4"/>
  <c r="L7576" i="4" s="1"/>
  <c r="M7576" i="4" s="1"/>
  <c r="F7655" i="4"/>
  <c r="L7634" i="4" s="1"/>
  <c r="M7634" i="4" s="1"/>
  <c r="F8459" i="4"/>
  <c r="L8438" i="4" s="1"/>
  <c r="M8438" i="4" s="1"/>
  <c r="F8696" i="4"/>
  <c r="L8675" i="4" s="1"/>
  <c r="M8675" i="4" s="1"/>
  <c r="F9647" i="4"/>
  <c r="L9626" i="4" s="1"/>
  <c r="M9626" i="4" s="1"/>
  <c r="F9653" i="4"/>
  <c r="L9632" i="4" s="1"/>
  <c r="M9632" i="4" s="1"/>
  <c r="F9678" i="4"/>
  <c r="L9657" i="4" s="1"/>
  <c r="M9657" i="4" s="1"/>
  <c r="F10259" i="4"/>
  <c r="L10238" i="4" s="1"/>
  <c r="M10238" i="4" s="1"/>
  <c r="F11177" i="4"/>
  <c r="L11156" i="4" s="1"/>
  <c r="M11156" i="4" s="1"/>
  <c r="F10662" i="4"/>
  <c r="L10641" i="4" s="1"/>
  <c r="M10641" i="4" s="1"/>
  <c r="F11452" i="4"/>
  <c r="L11431" i="4" s="1"/>
  <c r="M11431" i="4" s="1"/>
  <c r="J11886" i="4"/>
  <c r="F12832" i="4"/>
  <c r="L12811" i="4" s="1"/>
  <c r="M12811" i="4" s="1"/>
  <c r="F8464" i="4"/>
  <c r="L8443" i="4" s="1"/>
  <c r="M8443" i="4" s="1"/>
  <c r="F8532" i="4"/>
  <c r="L8511" i="4" s="1"/>
  <c r="M8511" i="4" s="1"/>
  <c r="J8119" i="4"/>
  <c r="F9993" i="4"/>
  <c r="L9972" i="4" s="1"/>
  <c r="M9972" i="4" s="1"/>
  <c r="F9214" i="4"/>
  <c r="L9193" i="4" s="1"/>
  <c r="M9193" i="4" s="1"/>
  <c r="F10881" i="4"/>
  <c r="L10860" i="4" s="1"/>
  <c r="M10860" i="4" s="1"/>
  <c r="F11523" i="4"/>
  <c r="L11502" i="4" s="1"/>
  <c r="M11502" i="4" s="1"/>
  <c r="J12569" i="4"/>
  <c r="J12575" i="4"/>
  <c r="J6969" i="4"/>
  <c r="J8269" i="4"/>
  <c r="F8586" i="4"/>
  <c r="L8565" i="4" s="1"/>
  <c r="M8565" i="4" s="1"/>
  <c r="F8884" i="4"/>
  <c r="L8863" i="4" s="1"/>
  <c r="M8863" i="4" s="1"/>
  <c r="F10012" i="4"/>
  <c r="L9991" i="4" s="1"/>
  <c r="M9991" i="4" s="1"/>
  <c r="F10293" i="4"/>
  <c r="L10272" i="4" s="1"/>
  <c r="M10272" i="4" s="1"/>
  <c r="F10647" i="4"/>
  <c r="L10626" i="4" s="1"/>
  <c r="M10626" i="4" s="1"/>
  <c r="F10394" i="4"/>
  <c r="L10373" i="4" s="1"/>
  <c r="M10373" i="4" s="1"/>
  <c r="F11293" i="4"/>
  <c r="L11272" i="4" s="1"/>
  <c r="M11272" i="4" s="1"/>
  <c r="F10734" i="4"/>
  <c r="L10713" i="4" s="1"/>
  <c r="M10713" i="4" s="1"/>
  <c r="F11582" i="4"/>
  <c r="L11561" i="4" s="1"/>
  <c r="M11561" i="4" s="1"/>
  <c r="F8972" i="4"/>
  <c r="L8951" i="4" s="1"/>
  <c r="M8951" i="4" s="1"/>
  <c r="F8973" i="4"/>
  <c r="L8952" i="4" s="1"/>
  <c r="M8952" i="4" s="1"/>
  <c r="J10748" i="4"/>
  <c r="J11403" i="4"/>
  <c r="F11336" i="4"/>
  <c r="L11315" i="4" s="1"/>
  <c r="M11315" i="4" s="1"/>
  <c r="F11976" i="4"/>
  <c r="L11955" i="4" s="1"/>
  <c r="M11955" i="4" s="1"/>
  <c r="F12511" i="4"/>
  <c r="L12490" i="4" s="1"/>
  <c r="M12490" i="4" s="1"/>
  <c r="F12629" i="4"/>
  <c r="L12608" i="4" s="1"/>
  <c r="M12608" i="4" s="1"/>
  <c r="F8408" i="4"/>
  <c r="L8387" i="4" s="1"/>
  <c r="M8387" i="4" s="1"/>
  <c r="F7220" i="4"/>
  <c r="L7199" i="4" s="1"/>
  <c r="M7199" i="4" s="1"/>
  <c r="J9278" i="4"/>
  <c r="F9746" i="4"/>
  <c r="L9725" i="4" s="1"/>
  <c r="M9725" i="4" s="1"/>
  <c r="F10505" i="4"/>
  <c r="L10484" i="4" s="1"/>
  <c r="M10484" i="4" s="1"/>
  <c r="F10369" i="4"/>
  <c r="L10348" i="4" s="1"/>
  <c r="M10348" i="4" s="1"/>
  <c r="F11550" i="4"/>
  <c r="L11529" i="4" s="1"/>
  <c r="M11529" i="4" s="1"/>
  <c r="F12439" i="4"/>
  <c r="L12418" i="4" s="1"/>
  <c r="M12418" i="4" s="1"/>
  <c r="J8113" i="4"/>
  <c r="F8415" i="4"/>
  <c r="L8394" i="4" s="1"/>
  <c r="M8394" i="4" s="1"/>
  <c r="F9253" i="4"/>
  <c r="L9232" i="4" s="1"/>
  <c r="M9232" i="4" s="1"/>
  <c r="F10290" i="4"/>
  <c r="L10269" i="4" s="1"/>
  <c r="M10269" i="4" s="1"/>
  <c r="F12056" i="4"/>
  <c r="L12035" i="4" s="1"/>
  <c r="M12035" i="4" s="1"/>
  <c r="J10901" i="4"/>
  <c r="F12620" i="4"/>
  <c r="L12599" i="4" s="1"/>
  <c r="M12599" i="4" s="1"/>
  <c r="J43" i="4"/>
  <c r="F3085" i="4"/>
  <c r="L3064" i="4" s="1"/>
  <c r="M3064" i="4" s="1"/>
  <c r="F3137" i="4"/>
  <c r="L3116" i="4" s="1"/>
  <c r="M3116" i="4" s="1"/>
  <c r="F3559" i="4"/>
  <c r="L3538" i="4" s="1"/>
  <c r="M3538" i="4" s="1"/>
  <c r="F5806" i="4"/>
  <c r="L5785" i="4" s="1"/>
  <c r="M5785" i="4" s="1"/>
  <c r="F7459" i="4"/>
  <c r="L7438" i="4" s="1"/>
  <c r="M7438" i="4" s="1"/>
  <c r="E8095" i="4"/>
  <c r="F8113" i="4" s="1"/>
  <c r="L8092" i="4" s="1"/>
  <c r="M8092" i="4" s="1"/>
  <c r="F12263" i="4"/>
  <c r="L12242" i="4" s="1"/>
  <c r="M12242" i="4" s="1"/>
  <c r="F10248" i="4"/>
  <c r="L10227" i="4" s="1"/>
  <c r="M10227" i="4" s="1"/>
  <c r="J4186" i="4"/>
  <c r="J344" i="4"/>
  <c r="J1569" i="4"/>
  <c r="J63" i="4"/>
  <c r="J1161" i="4"/>
  <c r="J2144" i="4"/>
  <c r="J2987" i="4"/>
  <c r="J450" i="4"/>
  <c r="J1199" i="4"/>
  <c r="J992" i="4"/>
  <c r="J1751" i="4"/>
  <c r="J2884" i="4"/>
  <c r="J565" i="4"/>
  <c r="J1877" i="4"/>
  <c r="J1213" i="4"/>
  <c r="J1888" i="4"/>
  <c r="J2853" i="4"/>
  <c r="J5071" i="4"/>
  <c r="J6264" i="4"/>
  <c r="J9670" i="4"/>
  <c r="J4205" i="4"/>
  <c r="J4252" i="4"/>
  <c r="J5957" i="4"/>
  <c r="J4333" i="4"/>
  <c r="J2163" i="4"/>
  <c r="J4212" i="4"/>
  <c r="J7520" i="4"/>
  <c r="J9459" i="4"/>
  <c r="J4781" i="4"/>
  <c r="J6115" i="4"/>
  <c r="J6273" i="4"/>
  <c r="J8399" i="4"/>
  <c r="J10261" i="4"/>
  <c r="J3344" i="4"/>
  <c r="J182" i="4"/>
  <c r="J792" i="4"/>
  <c r="J1460" i="4"/>
  <c r="J1464" i="4"/>
  <c r="J411" i="4"/>
  <c r="J2359" i="4"/>
  <c r="J2731" i="4"/>
  <c r="J308" i="4"/>
  <c r="F824" i="4"/>
  <c r="L803" i="4" s="1"/>
  <c r="M803" i="4" s="1"/>
  <c r="J688" i="4"/>
  <c r="J1720" i="4"/>
  <c r="J986" i="4"/>
  <c r="J1555" i="4"/>
  <c r="J2662" i="4"/>
  <c r="J3324" i="4"/>
  <c r="J2924" i="4"/>
  <c r="J2946" i="4"/>
  <c r="J3837" i="4"/>
  <c r="J325" i="4"/>
  <c r="J1222" i="4"/>
  <c r="J674" i="4"/>
  <c r="J1163" i="4"/>
  <c r="J2136" i="4"/>
  <c r="J705" i="4"/>
  <c r="J3217" i="4"/>
  <c r="J2236" i="4"/>
  <c r="J2129" i="4"/>
  <c r="J3505" i="4"/>
  <c r="J4012" i="4"/>
  <c r="J3874" i="4"/>
  <c r="J441" i="4"/>
  <c r="J140" i="4"/>
  <c r="J1452" i="4"/>
  <c r="J1580" i="4"/>
  <c r="J1194" i="4"/>
  <c r="J1200" i="4"/>
  <c r="J2743" i="4"/>
  <c r="J2605" i="4"/>
  <c r="J2237" i="4"/>
  <c r="J79" i="4"/>
  <c r="J539" i="4"/>
  <c r="J1112" i="4"/>
  <c r="J1385" i="4"/>
  <c r="J1214" i="4"/>
  <c r="J1154" i="4"/>
  <c r="J979" i="4"/>
  <c r="J1920" i="4"/>
  <c r="J1439" i="4"/>
  <c r="J1419" i="4"/>
  <c r="J3461" i="4"/>
  <c r="J2421" i="4"/>
  <c r="J3715" i="4"/>
  <c r="J3297" i="4"/>
  <c r="J821" i="4"/>
  <c r="J795" i="4"/>
  <c r="J862" i="4"/>
  <c r="J317" i="4"/>
  <c r="J704" i="4"/>
  <c r="J1574" i="4"/>
  <c r="J1637" i="4"/>
  <c r="J828" i="4"/>
  <c r="J2609" i="4"/>
  <c r="J2240" i="4"/>
  <c r="J2607" i="4"/>
  <c r="J2799" i="4"/>
  <c r="J600" i="4"/>
  <c r="J1622" i="4"/>
  <c r="J1159" i="4"/>
  <c r="J2615" i="4"/>
  <c r="J2532" i="4"/>
  <c r="J2688" i="4"/>
  <c r="J3085" i="4"/>
  <c r="J4152" i="4"/>
  <c r="J1047" i="4"/>
  <c r="J236" i="4"/>
  <c r="J1000" i="4"/>
  <c r="J942" i="4"/>
  <c r="J863" i="4"/>
  <c r="J2684" i="4"/>
  <c r="J2957" i="4"/>
  <c r="J4016" i="4"/>
  <c r="J4013" i="4"/>
  <c r="J994" i="4"/>
  <c r="J404" i="4"/>
  <c r="J767" i="4"/>
  <c r="J1201" i="4"/>
  <c r="J2430" i="4"/>
  <c r="J2264" i="4"/>
  <c r="J300" i="4"/>
  <c r="J997" i="4"/>
  <c r="J991" i="4"/>
  <c r="J1049" i="4"/>
  <c r="F391" i="4"/>
  <c r="L370" i="4" s="1"/>
  <c r="M370" i="4" s="1"/>
  <c r="J1612" i="4"/>
  <c r="J2755" i="4"/>
  <c r="J2536" i="4"/>
  <c r="J3143" i="4"/>
  <c r="J4801" i="4"/>
  <c r="J1432" i="4"/>
  <c r="J1554" i="4"/>
  <c r="J414" i="4"/>
  <c r="J1613" i="4"/>
  <c r="J2202" i="4"/>
  <c r="J3805" i="4"/>
  <c r="J3730" i="4"/>
  <c r="J3544" i="4"/>
  <c r="J2883" i="4"/>
  <c r="J4999" i="4"/>
  <c r="J3407" i="4"/>
  <c r="J4531" i="4"/>
  <c r="J4748" i="4"/>
  <c r="J5888" i="4"/>
  <c r="J5392" i="4"/>
  <c r="J5637" i="4"/>
  <c r="J6899" i="4"/>
  <c r="J6290" i="4"/>
  <c r="J6365" i="4"/>
  <c r="J7618" i="4"/>
  <c r="J6678" i="4"/>
  <c r="J7474" i="4"/>
  <c r="J8428" i="4"/>
  <c r="J8235" i="4"/>
  <c r="J8319" i="4"/>
  <c r="J8822" i="4"/>
  <c r="J8262" i="4"/>
  <c r="J9864" i="4"/>
  <c r="J10215" i="4"/>
  <c r="J10027" i="4"/>
  <c r="J10852" i="4"/>
  <c r="J10898" i="4"/>
  <c r="J3058" i="4"/>
  <c r="J3060" i="4"/>
  <c r="J4557" i="4"/>
  <c r="J4305" i="4"/>
  <c r="J3769" i="4"/>
  <c r="F5164" i="4"/>
  <c r="L5143" i="4" s="1"/>
  <c r="M5143" i="4" s="1"/>
  <c r="J5895" i="4"/>
  <c r="J5952" i="4"/>
  <c r="J6612" i="4"/>
  <c r="J6022" i="4"/>
  <c r="F7042" i="4"/>
  <c r="L7021" i="4" s="1"/>
  <c r="M7021" i="4" s="1"/>
  <c r="J7549" i="4"/>
  <c r="J2693" i="4"/>
  <c r="F3591" i="4"/>
  <c r="L3570" i="4" s="1"/>
  <c r="M3570" i="4" s="1"/>
  <c r="J3210" i="4"/>
  <c r="F3606" i="4"/>
  <c r="L3585" i="4" s="1"/>
  <c r="M3585" i="4" s="1"/>
  <c r="J3940" i="4"/>
  <c r="J3806" i="4"/>
  <c r="F5691" i="4"/>
  <c r="L5670" i="4" s="1"/>
  <c r="M5670" i="4" s="1"/>
  <c r="J5432" i="4"/>
  <c r="J6578" i="4"/>
  <c r="F6210" i="4"/>
  <c r="L6189" i="4" s="1"/>
  <c r="M6189" i="4" s="1"/>
  <c r="J7653" i="4"/>
  <c r="J7205" i="4"/>
  <c r="J1348" i="4"/>
  <c r="F2269" i="4"/>
  <c r="L2248" i="4" s="1"/>
  <c r="M2248" i="4" s="1"/>
  <c r="J3963" i="4"/>
  <c r="F5093" i="4"/>
  <c r="L5072" i="4" s="1"/>
  <c r="M5072" i="4" s="1"/>
  <c r="J3561" i="4"/>
  <c r="J5369" i="4"/>
  <c r="J4681" i="4"/>
  <c r="J5272" i="4"/>
  <c r="J6962" i="4"/>
  <c r="J6068" i="4"/>
  <c r="F7505" i="4"/>
  <c r="L7484" i="4" s="1"/>
  <c r="M7484" i="4" s="1"/>
  <c r="J6872" i="4"/>
  <c r="J6713" i="4"/>
  <c r="J455" i="4"/>
  <c r="F1912" i="4"/>
  <c r="L1891" i="4" s="1"/>
  <c r="M1891" i="4" s="1"/>
  <c r="F3601" i="4"/>
  <c r="L3580" i="4" s="1"/>
  <c r="M3580" i="4" s="1"/>
  <c r="J4500" i="4"/>
  <c r="J4582" i="4"/>
  <c r="J5202" i="4"/>
  <c r="J5425" i="4"/>
  <c r="J5834" i="4"/>
  <c r="F6054" i="4"/>
  <c r="L6033" i="4" s="1"/>
  <c r="M6033" i="4" s="1"/>
  <c r="J5830" i="4"/>
  <c r="F7318" i="4"/>
  <c r="L7297" i="4" s="1"/>
  <c r="M7297" i="4" s="1"/>
  <c r="J3434" i="4"/>
  <c r="F2615" i="4"/>
  <c r="L2594" i="4" s="1"/>
  <c r="M2594" i="4" s="1"/>
  <c r="J4538" i="4"/>
  <c r="J4527" i="4"/>
  <c r="J3814" i="4"/>
  <c r="F5686" i="4"/>
  <c r="L5665" i="4" s="1"/>
  <c r="M5665" i="4" s="1"/>
  <c r="J6560" i="4"/>
  <c r="J6265" i="4"/>
  <c r="J6362" i="4"/>
  <c r="F6875" i="4"/>
  <c r="L6854" i="4" s="1"/>
  <c r="M6854" i="4" s="1"/>
  <c r="F1765" i="4"/>
  <c r="L1744" i="4" s="1"/>
  <c r="M1744" i="4" s="1"/>
  <c r="J2425" i="4"/>
  <c r="J2740" i="4"/>
  <c r="F3741" i="4"/>
  <c r="L3720" i="4" s="1"/>
  <c r="M3720" i="4" s="1"/>
  <c r="F4446" i="4"/>
  <c r="L4425" i="4" s="1"/>
  <c r="M4425" i="4" s="1"/>
  <c r="J4910" i="4"/>
  <c r="J5002" i="4"/>
  <c r="J5589" i="4"/>
  <c r="J5296" i="4"/>
  <c r="J6967" i="4"/>
  <c r="J6060" i="4"/>
  <c r="J6351" i="4"/>
  <c r="J6213" i="4"/>
  <c r="J5877" i="4"/>
  <c r="F7125" i="4"/>
  <c r="L7104" i="4" s="1"/>
  <c r="M7104" i="4" s="1"/>
  <c r="F6495" i="4"/>
  <c r="L6474" i="4" s="1"/>
  <c r="M6474" i="4" s="1"/>
  <c r="F8534" i="4"/>
  <c r="L8513" i="4" s="1"/>
  <c r="M8513" i="4" s="1"/>
  <c r="J8065" i="4"/>
  <c r="F9756" i="4"/>
  <c r="L9735" i="4" s="1"/>
  <c r="M9735" i="4" s="1"/>
  <c r="J10224" i="4"/>
  <c r="J2624" i="4"/>
  <c r="J3778" i="4"/>
  <c r="F4873" i="4"/>
  <c r="L4852" i="4" s="1"/>
  <c r="M4852" i="4" s="1"/>
  <c r="J4485" i="4"/>
  <c r="F4021" i="4"/>
  <c r="L4000" i="4" s="1"/>
  <c r="M4000" i="4" s="1"/>
  <c r="J5330" i="4"/>
  <c r="J6261" i="4"/>
  <c r="F5722" i="4"/>
  <c r="L5701" i="4" s="1"/>
  <c r="M5701" i="4" s="1"/>
  <c r="J6420" i="4"/>
  <c r="J7217" i="4"/>
  <c r="F6147" i="4"/>
  <c r="L6126" i="4" s="1"/>
  <c r="M6126" i="4" s="1"/>
  <c r="F7515" i="4"/>
  <c r="L7494" i="4" s="1"/>
  <c r="M7494" i="4" s="1"/>
  <c r="F6879" i="4"/>
  <c r="L6858" i="4" s="1"/>
  <c r="M6858" i="4" s="1"/>
  <c r="J3273" i="4"/>
  <c r="J3346" i="4"/>
  <c r="J3797" i="4"/>
  <c r="J3309" i="4"/>
  <c r="J4606" i="4"/>
  <c r="J4752" i="4"/>
  <c r="F5580" i="4"/>
  <c r="L5559" i="4" s="1"/>
  <c r="M5559" i="4" s="1"/>
  <c r="J5345" i="4"/>
  <c r="J6082" i="4"/>
  <c r="J7255" i="4"/>
  <c r="J7130" i="4"/>
  <c r="J7247" i="4"/>
  <c r="F8702" i="4"/>
  <c r="L8681" i="4" s="1"/>
  <c r="M8681" i="4" s="1"/>
  <c r="J8409" i="4"/>
  <c r="J7872" i="4"/>
  <c r="J8770" i="4"/>
  <c r="J9835" i="4"/>
  <c r="J10062" i="4"/>
  <c r="J8928" i="4"/>
  <c r="J10378" i="4"/>
  <c r="J10836" i="4"/>
  <c r="F4239" i="4"/>
  <c r="L4218" i="4" s="1"/>
  <c r="M4218" i="4" s="1"/>
  <c r="F4269" i="4"/>
  <c r="L4248" i="4" s="1"/>
  <c r="M4248" i="4" s="1"/>
  <c r="J5005" i="4"/>
  <c r="J4757" i="4"/>
  <c r="J5813" i="4"/>
  <c r="F5409" i="4"/>
  <c r="L5388" i="4" s="1"/>
  <c r="M5388" i="4" s="1"/>
  <c r="J5535" i="4"/>
  <c r="J6071" i="4"/>
  <c r="F7669" i="4"/>
  <c r="L7648" i="4" s="1"/>
  <c r="M7648" i="4" s="1"/>
  <c r="J6598" i="4"/>
  <c r="F7134" i="4"/>
  <c r="L7113" i="4" s="1"/>
  <c r="M7113" i="4" s="1"/>
  <c r="J2664" i="4"/>
  <c r="J4523" i="4"/>
  <c r="F4010" i="4"/>
  <c r="L3989" i="4" s="1"/>
  <c r="M3989" i="4" s="1"/>
  <c r="F3043" i="4"/>
  <c r="L3022" i="4" s="1"/>
  <c r="M3022" i="4" s="1"/>
  <c r="F4797" i="4"/>
  <c r="L4776" i="4" s="1"/>
  <c r="M4776" i="4" s="1"/>
  <c r="F5650" i="4"/>
  <c r="L5629" i="4" s="1"/>
  <c r="M5629" i="4" s="1"/>
  <c r="J6019" i="4"/>
  <c r="J6614" i="4"/>
  <c r="F7632" i="4"/>
  <c r="L7611" i="4" s="1"/>
  <c r="M7611" i="4" s="1"/>
  <c r="J3054" i="4"/>
  <c r="J3242" i="4"/>
  <c r="J5107" i="4"/>
  <c r="J5414" i="4"/>
  <c r="F6207" i="4"/>
  <c r="L6186" i="4" s="1"/>
  <c r="M6186" i="4" s="1"/>
  <c r="J7465" i="4"/>
  <c r="J6617" i="4"/>
  <c r="J7712" i="4"/>
  <c r="J7430" i="4"/>
  <c r="J8622" i="4"/>
  <c r="F9252" i="4"/>
  <c r="L9231" i="4" s="1"/>
  <c r="M9231" i="4" s="1"/>
  <c r="F8604" i="4"/>
  <c r="L8583" i="4" s="1"/>
  <c r="M8583" i="4" s="1"/>
  <c r="F7662" i="4"/>
  <c r="L7641" i="4" s="1"/>
  <c r="M7641" i="4" s="1"/>
  <c r="F8710" i="4"/>
  <c r="L8689" i="4" s="1"/>
  <c r="M8689" i="4" s="1"/>
  <c r="F9813" i="4"/>
  <c r="L9792" i="4" s="1"/>
  <c r="M9792" i="4" s="1"/>
  <c r="J10257" i="4"/>
  <c r="F11129" i="4"/>
  <c r="L11108" i="4" s="1"/>
  <c r="M11108" i="4" s="1"/>
  <c r="F10895" i="4"/>
  <c r="L10874" i="4" s="1"/>
  <c r="M10874" i="4" s="1"/>
  <c r="F11375" i="4"/>
  <c r="L11354" i="4" s="1"/>
  <c r="M11354" i="4" s="1"/>
  <c r="F11295" i="4"/>
  <c r="L11274" i="4" s="1"/>
  <c r="M11274" i="4" s="1"/>
  <c r="J11691" i="4"/>
  <c r="J7892" i="4"/>
  <c r="J7719" i="4"/>
  <c r="J8329" i="4"/>
  <c r="J7801" i="4"/>
  <c r="J9495" i="4"/>
  <c r="F10383" i="4"/>
  <c r="L10362" i="4" s="1"/>
  <c r="M10362" i="4" s="1"/>
  <c r="F9826" i="4"/>
  <c r="L9805" i="4" s="1"/>
  <c r="M9805" i="4" s="1"/>
  <c r="F9688" i="4"/>
  <c r="L9667" i="4" s="1"/>
  <c r="M9667" i="4" s="1"/>
  <c r="F11569" i="4"/>
  <c r="L11548" i="4" s="1"/>
  <c r="M11548" i="4" s="1"/>
  <c r="J11086" i="4"/>
  <c r="J11369" i="4"/>
  <c r="J11694" i="4"/>
  <c r="J9536" i="4"/>
  <c r="F9600" i="4"/>
  <c r="L9579" i="4" s="1"/>
  <c r="M9579" i="4" s="1"/>
  <c r="J10560" i="4"/>
  <c r="F10652" i="4"/>
  <c r="L10631" i="4" s="1"/>
  <c r="M10631" i="4" s="1"/>
  <c r="F10386" i="4"/>
  <c r="L10365" i="4" s="1"/>
  <c r="M10365" i="4" s="1"/>
  <c r="F11067" i="4"/>
  <c r="L11046" i="4" s="1"/>
  <c r="M11046" i="4" s="1"/>
  <c r="J11083" i="4"/>
  <c r="J11242" i="4"/>
  <c r="F12411" i="4"/>
  <c r="L12390" i="4" s="1"/>
  <c r="M12390" i="4" s="1"/>
  <c r="J7858" i="4"/>
  <c r="F7425" i="4"/>
  <c r="L7404" i="4" s="1"/>
  <c r="M7404" i="4" s="1"/>
  <c r="F8419" i="4"/>
  <c r="L8398" i="4" s="1"/>
  <c r="M8398" i="4" s="1"/>
  <c r="F9207" i="4"/>
  <c r="L9186" i="4" s="1"/>
  <c r="M9186" i="4" s="1"/>
  <c r="F10480" i="4"/>
  <c r="L10459" i="4" s="1"/>
  <c r="M10459" i="4" s="1"/>
  <c r="F9836" i="4"/>
  <c r="L9815" i="4" s="1"/>
  <c r="M9815" i="4" s="1"/>
  <c r="F12433" i="4"/>
  <c r="L12412" i="4" s="1"/>
  <c r="M12412" i="4" s="1"/>
  <c r="J7681" i="4"/>
  <c r="F8778" i="4"/>
  <c r="L8757" i="4" s="1"/>
  <c r="M8757" i="4" s="1"/>
  <c r="J10280" i="4"/>
  <c r="F10359" i="4"/>
  <c r="L10338" i="4" s="1"/>
  <c r="M10338" i="4" s="1"/>
  <c r="J10746" i="4"/>
  <c r="F11884" i="4"/>
  <c r="L11863" i="4" s="1"/>
  <c r="M11863" i="4" s="1"/>
  <c r="J11402" i="4"/>
  <c r="J7881" i="4"/>
  <c r="F7293" i="4"/>
  <c r="L7272" i="4" s="1"/>
  <c r="M7272" i="4" s="1"/>
  <c r="J9272" i="4"/>
  <c r="J9518" i="4"/>
  <c r="F9038" i="4"/>
  <c r="L9017" i="4" s="1"/>
  <c r="M9017" i="4" s="1"/>
  <c r="F9596" i="4"/>
  <c r="L9575" i="4" s="1"/>
  <c r="M9575" i="4" s="1"/>
  <c r="F10339" i="4"/>
  <c r="L10318" i="4" s="1"/>
  <c r="M10318" i="4" s="1"/>
  <c r="J11428" i="4"/>
  <c r="F10865" i="4"/>
  <c r="L10844" i="4" s="1"/>
  <c r="M10844" i="4" s="1"/>
  <c r="F11570" i="4"/>
  <c r="L11549" i="4" s="1"/>
  <c r="M11549" i="4" s="1"/>
  <c r="F11836" i="4"/>
  <c r="L11815" i="4" s="1"/>
  <c r="M11815" i="4" s="1"/>
  <c r="F12859" i="4"/>
  <c r="L12838" i="4" s="1"/>
  <c r="M12838" i="4" s="1"/>
  <c r="F7600" i="4"/>
  <c r="L7579" i="4" s="1"/>
  <c r="M7579" i="4" s="1"/>
  <c r="J6805" i="4"/>
  <c r="F7656" i="4"/>
  <c r="L7635" i="4" s="1"/>
  <c r="M7635" i="4" s="1"/>
  <c r="F8219" i="4"/>
  <c r="L8198" i="4" s="1"/>
  <c r="M8198" i="4" s="1"/>
  <c r="F8468" i="4"/>
  <c r="L8447" i="4" s="1"/>
  <c r="M8447" i="4" s="1"/>
  <c r="F9650" i="4"/>
  <c r="L9629" i="4" s="1"/>
  <c r="M9629" i="4" s="1"/>
  <c r="F9677" i="4"/>
  <c r="L9656" i="4" s="1"/>
  <c r="M9656" i="4" s="1"/>
  <c r="F10260" i="4"/>
  <c r="L10239" i="4" s="1"/>
  <c r="M10239" i="4" s="1"/>
  <c r="J10902" i="4"/>
  <c r="J11422" i="4"/>
  <c r="F12446" i="4"/>
  <c r="L12425" i="4" s="1"/>
  <c r="M12425" i="4" s="1"/>
  <c r="F7670" i="4"/>
  <c r="L7649" i="4" s="1"/>
  <c r="M7649" i="4" s="1"/>
  <c r="J8373" i="4"/>
  <c r="J9275" i="4"/>
  <c r="J9497" i="4"/>
  <c r="F9772" i="4"/>
  <c r="L9751" i="4" s="1"/>
  <c r="M9751" i="4" s="1"/>
  <c r="F10017" i="4"/>
  <c r="L9996" i="4" s="1"/>
  <c r="M9996" i="4" s="1"/>
  <c r="F10267" i="4"/>
  <c r="L10246" i="4" s="1"/>
  <c r="M10246" i="4" s="1"/>
  <c r="F11525" i="4"/>
  <c r="L11504" i="4" s="1"/>
  <c r="M11504" i="4" s="1"/>
  <c r="F11124" i="4"/>
  <c r="L11103" i="4" s="1"/>
  <c r="M11103" i="4" s="1"/>
  <c r="F11574" i="4"/>
  <c r="L11553" i="4" s="1"/>
  <c r="M11553" i="4" s="1"/>
  <c r="J12899" i="4"/>
  <c r="J6824" i="4"/>
  <c r="F7403" i="4"/>
  <c r="L7382" i="4" s="1"/>
  <c r="M7382" i="4" s="1"/>
  <c r="F8968" i="4"/>
  <c r="L8947" i="4" s="1"/>
  <c r="M8947" i="4" s="1"/>
  <c r="F8537" i="4"/>
  <c r="L8516" i="4" s="1"/>
  <c r="M8516" i="4" s="1"/>
  <c r="F8511" i="4"/>
  <c r="L8490" i="4" s="1"/>
  <c r="M8490" i="4" s="1"/>
  <c r="J9217" i="4"/>
  <c r="F9679" i="4"/>
  <c r="L9658" i="4" s="1"/>
  <c r="M9658" i="4" s="1"/>
  <c r="F10396" i="4"/>
  <c r="L10375" i="4" s="1"/>
  <c r="M10375" i="4" s="1"/>
  <c r="F11294" i="4"/>
  <c r="L11273" i="4" s="1"/>
  <c r="M11273" i="4" s="1"/>
  <c r="F11400" i="4"/>
  <c r="L11379" i="4" s="1"/>
  <c r="M11379" i="4" s="1"/>
  <c r="J12028" i="4"/>
  <c r="J6568" i="4"/>
  <c r="F9046" i="4"/>
  <c r="L9025" i="4" s="1"/>
  <c r="M9025" i="4" s="1"/>
  <c r="F8547" i="4"/>
  <c r="L8526" i="4" s="1"/>
  <c r="M8526" i="4" s="1"/>
  <c r="F9226" i="4"/>
  <c r="L9205" i="4" s="1"/>
  <c r="M9205" i="4" s="1"/>
  <c r="F9680" i="4"/>
  <c r="L9659" i="4" s="1"/>
  <c r="M9659" i="4" s="1"/>
  <c r="F8974" i="4"/>
  <c r="L8953" i="4" s="1"/>
  <c r="M8953" i="4" s="1"/>
  <c r="J10877" i="4"/>
  <c r="F10891" i="4"/>
  <c r="L10870" i="4" s="1"/>
  <c r="M10870" i="4" s="1"/>
  <c r="F12438" i="4"/>
  <c r="L12417" i="4" s="1"/>
  <c r="M12417" i="4" s="1"/>
  <c r="F12587" i="4"/>
  <c r="L12566" i="4" s="1"/>
  <c r="M12566" i="4" s="1"/>
  <c r="F6917" i="4"/>
  <c r="L6896" i="4" s="1"/>
  <c r="M6896" i="4" s="1"/>
  <c r="F7219" i="4"/>
  <c r="L7198" i="4" s="1"/>
  <c r="M7198" i="4" s="1"/>
  <c r="F9221" i="4"/>
  <c r="L9200" i="4" s="1"/>
  <c r="M9200" i="4" s="1"/>
  <c r="F9747" i="4"/>
  <c r="L9726" i="4" s="1"/>
  <c r="M9726" i="4" s="1"/>
  <c r="F10361" i="4"/>
  <c r="L10340" i="4" s="1"/>
  <c r="M10340" i="4" s="1"/>
  <c r="J11000" i="4"/>
  <c r="F9598" i="4"/>
  <c r="L9577" i="4" s="1"/>
  <c r="M9577" i="4" s="1"/>
  <c r="F9685" i="4"/>
  <c r="L9664" i="4" s="1"/>
  <c r="M9664" i="4" s="1"/>
  <c r="F10008" i="4"/>
  <c r="L9987" i="4" s="1"/>
  <c r="M9987" i="4" s="1"/>
  <c r="J10042" i="4"/>
  <c r="F11310" i="4"/>
  <c r="L11289" i="4" s="1"/>
  <c r="M11289" i="4" s="1"/>
  <c r="J11294" i="4"/>
  <c r="E12469" i="4"/>
  <c r="F12868" i="4"/>
  <c r="L12847" i="4" s="1"/>
  <c r="M12847" i="4" s="1"/>
  <c r="F356" i="4"/>
  <c r="L335" i="4" s="1"/>
  <c r="M335" i="4" s="1"/>
  <c r="F1466" i="4"/>
  <c r="L1445" i="4" s="1"/>
  <c r="M1445" i="4" s="1"/>
  <c r="F88" i="4"/>
  <c r="L67" i="4" s="1"/>
  <c r="M67" i="4" s="1"/>
  <c r="F1921" i="4"/>
  <c r="L1900" i="4" s="1"/>
  <c r="M1900" i="4" s="1"/>
  <c r="F1498" i="4"/>
  <c r="L1477" i="4" s="1"/>
  <c r="M1477" i="4" s="1"/>
  <c r="F4022" i="4"/>
  <c r="L4001" i="4" s="1"/>
  <c r="M4001" i="4" s="1"/>
  <c r="F1446" i="4"/>
  <c r="L1425" i="4" s="1"/>
  <c r="M1425" i="4" s="1"/>
  <c r="F2192" i="4"/>
  <c r="L2171" i="4" s="1"/>
  <c r="M2171" i="4" s="1"/>
  <c r="F4331" i="4"/>
  <c r="L4310" i="4" s="1"/>
  <c r="M4310" i="4" s="1"/>
  <c r="E5239" i="4"/>
  <c r="F5251" i="4" s="1"/>
  <c r="L5230" i="4" s="1"/>
  <c r="M5230" i="4" s="1"/>
  <c r="F4997" i="4"/>
  <c r="L4976" i="4" s="1"/>
  <c r="M4976" i="4" s="1"/>
  <c r="F5653" i="4"/>
  <c r="L5632" i="4" s="1"/>
  <c r="M5632" i="4" s="1"/>
  <c r="F5720" i="4"/>
  <c r="L5699" i="4" s="1"/>
  <c r="M5699" i="4" s="1"/>
  <c r="F5623" i="4"/>
  <c r="L5602" i="4" s="1"/>
  <c r="M5602" i="4" s="1"/>
  <c r="F8008" i="4"/>
  <c r="L7987" i="4" s="1"/>
  <c r="M7987" i="4" s="1"/>
  <c r="F8421" i="4"/>
  <c r="L8400" i="4" s="1"/>
  <c r="M8400" i="4" s="1"/>
  <c r="F10211" i="4"/>
  <c r="L10190" i="4" s="1"/>
  <c r="M10190" i="4" s="1"/>
  <c r="F8538" i="4"/>
  <c r="L8517" i="4" s="1"/>
  <c r="M8517" i="4" s="1"/>
  <c r="F9326" i="4"/>
  <c r="L9305" i="4" s="1"/>
  <c r="M9305" i="4" s="1"/>
  <c r="F11034" i="4"/>
  <c r="L11013" i="4" s="1"/>
  <c r="M11013" i="4" s="1"/>
  <c r="F11538" i="4"/>
  <c r="L11517" i="4" s="1"/>
  <c r="M11517" i="4" s="1"/>
  <c r="F12356" i="4"/>
  <c r="L12335" i="4" s="1"/>
  <c r="M12335" i="4" s="1"/>
  <c r="F12370" i="4"/>
  <c r="L12349" i="4" s="1"/>
  <c r="M12349" i="4" s="1"/>
  <c r="F10786" i="4"/>
  <c r="L10765" i="4" s="1"/>
  <c r="M10765" i="4" s="1"/>
  <c r="F12924" i="4"/>
  <c r="L12903" i="4" s="1"/>
  <c r="M12903" i="4" s="1"/>
  <c r="F9196" i="4"/>
  <c r="L9175" i="4" s="1"/>
  <c r="M9175" i="4" s="1"/>
  <c r="F9834" i="4"/>
  <c r="L9813" i="4" s="1"/>
  <c r="M9813" i="4" s="1"/>
  <c r="F10533" i="4"/>
  <c r="L10512" i="4" s="1"/>
  <c r="M10512" i="4" s="1"/>
  <c r="F12849" i="4"/>
  <c r="L12828" i="4" s="1"/>
  <c r="M12828" i="4" s="1"/>
  <c r="J2747" i="4"/>
  <c r="E1868" i="4"/>
  <c r="E1869" i="4"/>
  <c r="F1889" i="4" s="1"/>
  <c r="L1868" i="4" s="1"/>
  <c r="M1868" i="4" s="1"/>
  <c r="J1906" i="4"/>
  <c r="J1475" i="4"/>
  <c r="J673" i="4"/>
  <c r="J1210" i="4"/>
  <c r="J66" i="4"/>
  <c r="J1086" i="4"/>
  <c r="J966" i="4"/>
  <c r="J602" i="4"/>
  <c r="J968" i="4"/>
  <c r="J1097" i="4"/>
  <c r="J3115" i="4"/>
  <c r="J3030" i="4"/>
  <c r="J3470" i="4"/>
  <c r="J4068" i="4"/>
  <c r="J3796" i="4"/>
  <c r="J4791" i="4"/>
  <c r="J4678" i="4"/>
  <c r="J5453" i="4"/>
  <c r="J5591" i="4"/>
  <c r="J5871" i="4"/>
  <c r="J7249" i="4"/>
  <c r="J7615" i="4"/>
  <c r="J6948" i="4"/>
  <c r="J6683" i="4"/>
  <c r="J7867" i="4"/>
  <c r="J6625" i="4"/>
  <c r="J7979" i="4"/>
  <c r="J8752" i="4"/>
  <c r="J7111" i="4"/>
  <c r="J9224" i="4"/>
  <c r="J8756" i="4"/>
  <c r="J9195" i="4"/>
  <c r="J10653" i="4"/>
  <c r="J11288" i="4"/>
  <c r="J4177" i="4"/>
  <c r="J3280" i="4"/>
  <c r="J3782" i="4"/>
  <c r="J3907" i="4"/>
  <c r="J4482" i="4"/>
  <c r="J3770" i="4"/>
  <c r="J5365" i="4"/>
  <c r="J4764" i="4"/>
  <c r="J5848" i="4"/>
  <c r="J5660" i="4"/>
  <c r="J6270" i="4"/>
  <c r="J6076" i="4"/>
  <c r="J7424" i="4"/>
  <c r="J6638" i="4"/>
  <c r="J7914" i="4"/>
  <c r="J2988" i="4"/>
  <c r="J4251" i="4"/>
  <c r="J3209" i="4"/>
  <c r="J3589" i="4"/>
  <c r="J4322" i="4"/>
  <c r="J3807" i="4"/>
  <c r="J4359" i="4"/>
  <c r="J5055" i="4"/>
  <c r="J6030" i="4"/>
  <c r="J5593" i="4"/>
  <c r="J6286" i="4"/>
  <c r="J5985" i="4"/>
  <c r="J6123" i="4"/>
  <c r="J6715" i="4"/>
  <c r="J6861" i="4"/>
  <c r="J1392" i="4"/>
  <c r="J2253" i="4"/>
  <c r="J4179" i="4"/>
  <c r="J4025" i="4"/>
  <c r="J3964" i="4"/>
  <c r="J3941" i="4"/>
  <c r="J4547" i="4"/>
  <c r="J4595" i="4"/>
  <c r="J4909" i="4"/>
  <c r="J5014" i="4"/>
  <c r="J5433" i="4"/>
  <c r="J6316" i="4"/>
  <c r="J5825" i="4"/>
  <c r="J6302" i="4"/>
  <c r="J7420" i="4"/>
  <c r="J2161" i="4"/>
  <c r="J1893" i="4"/>
  <c r="J3811" i="4"/>
  <c r="J3581" i="4"/>
  <c r="J4804" i="4"/>
  <c r="J4591" i="4"/>
  <c r="J5669" i="4"/>
  <c r="J5849" i="4"/>
  <c r="J5541" i="4"/>
  <c r="J6822" i="4"/>
  <c r="J7717" i="4"/>
  <c r="J6410" i="4"/>
  <c r="J7792" i="4"/>
  <c r="J3435" i="4"/>
  <c r="J2592" i="4"/>
  <c r="J4539" i="4"/>
  <c r="J3815" i="4"/>
  <c r="J5358" i="4"/>
  <c r="J5277" i="4"/>
  <c r="J5291" i="4"/>
  <c r="J5763" i="4"/>
  <c r="J6032" i="4"/>
  <c r="J7195" i="4"/>
  <c r="J1743" i="4"/>
  <c r="J2427" i="4"/>
  <c r="J2143" i="4"/>
  <c r="J2993" i="4"/>
  <c r="J4242" i="4"/>
  <c r="J4534" i="4"/>
  <c r="J4426" i="4"/>
  <c r="J4911" i="4"/>
  <c r="J5768" i="4"/>
  <c r="J6053" i="4"/>
  <c r="J6366" i="4"/>
  <c r="J6876" i="4"/>
  <c r="J6577" i="4"/>
  <c r="J8418" i="4"/>
  <c r="J7886" i="4"/>
  <c r="J7785" i="4"/>
  <c r="J9583" i="4"/>
  <c r="J10225" i="4"/>
  <c r="J3207" i="4"/>
  <c r="J2625" i="4"/>
  <c r="J4027" i="4"/>
  <c r="J3996" i="4"/>
  <c r="J3537" i="4"/>
  <c r="J5073" i="4"/>
  <c r="J4002" i="4"/>
  <c r="J5614" i="4"/>
  <c r="J5295" i="4"/>
  <c r="J6393" i="4"/>
  <c r="J5566" i="4"/>
  <c r="J6473" i="4"/>
  <c r="J7208" i="4"/>
  <c r="J2529" i="4"/>
  <c r="J4239" i="4"/>
  <c r="J3310" i="4"/>
  <c r="J4797" i="4"/>
  <c r="J5349" i="4"/>
  <c r="J5778" i="4"/>
  <c r="J5719" i="4"/>
  <c r="J6081" i="4"/>
  <c r="J5633" i="4"/>
  <c r="J7487" i="4"/>
  <c r="J8504" i="4"/>
  <c r="J8651" i="4"/>
  <c r="J9056" i="4"/>
  <c r="J9568" i="4"/>
  <c r="J9704" i="4"/>
  <c r="J9591" i="4"/>
  <c r="J10951" i="4"/>
  <c r="J3120" i="4"/>
  <c r="J3133" i="4"/>
  <c r="J5076" i="4"/>
  <c r="J3011" i="4"/>
  <c r="J5835" i="4"/>
  <c r="J5818" i="4"/>
  <c r="J5724" i="4"/>
  <c r="J5880" i="4"/>
  <c r="J5418" i="4"/>
  <c r="J6360" i="4"/>
  <c r="J6580" i="4"/>
  <c r="J6958" i="4"/>
  <c r="J2807" i="4"/>
  <c r="J3546" i="4"/>
  <c r="J4407" i="4"/>
  <c r="J3024" i="4"/>
  <c r="J4778" i="4"/>
  <c r="J5822" i="4"/>
  <c r="J5606" i="4"/>
  <c r="J6161" i="4"/>
  <c r="J8430" i="4"/>
  <c r="J4014" i="4"/>
  <c r="J4480" i="4"/>
  <c r="J4543" i="4"/>
  <c r="J5306" i="4"/>
  <c r="J5276" i="4"/>
  <c r="J6276" i="4"/>
  <c r="J6355" i="4"/>
  <c r="J7154" i="4"/>
  <c r="J6576" i="4"/>
  <c r="J8127" i="4"/>
  <c r="J8520" i="4"/>
  <c r="J9462" i="4"/>
  <c r="J10851" i="4"/>
  <c r="J7640" i="4"/>
  <c r="J10075" i="4"/>
  <c r="J9539" i="4"/>
  <c r="J11519" i="4"/>
  <c r="J12755" i="4"/>
  <c r="J7089" i="4"/>
  <c r="J8434" i="4"/>
  <c r="J8326" i="4"/>
  <c r="J7798" i="4"/>
  <c r="J10557" i="4"/>
  <c r="J11033" i="4"/>
  <c r="J11003" i="4"/>
  <c r="J11890" i="4"/>
  <c r="J12059" i="4"/>
  <c r="J6719" i="4"/>
  <c r="J8377" i="4"/>
  <c r="F8675" i="4"/>
  <c r="L8654" i="4" s="1"/>
  <c r="M8654" i="4" s="1"/>
  <c r="F9769" i="4"/>
  <c r="L9748" i="4" s="1"/>
  <c r="M9748" i="4" s="1"/>
  <c r="J9571" i="4"/>
  <c r="J10584" i="4"/>
  <c r="J11515" i="4"/>
  <c r="J12902" i="4"/>
  <c r="F7427" i="4"/>
  <c r="L7406" i="4" s="1"/>
  <c r="M7406" i="4" s="1"/>
  <c r="F8697" i="4"/>
  <c r="L8676" i="4" s="1"/>
  <c r="M8676" i="4" s="1"/>
  <c r="J8140" i="4"/>
  <c r="J9319" i="4"/>
  <c r="J9817" i="4"/>
  <c r="F11678" i="4"/>
  <c r="L11657" i="4" s="1"/>
  <c r="M11657" i="4" s="1"/>
  <c r="F8780" i="4"/>
  <c r="L8759" i="4" s="1"/>
  <c r="M8759" i="4" s="1"/>
  <c r="F9100" i="4"/>
  <c r="L9079" i="4" s="1"/>
  <c r="M9079" i="4" s="1"/>
  <c r="J9716" i="4"/>
  <c r="F10335" i="4"/>
  <c r="L10314" i="4" s="1"/>
  <c r="M10314" i="4" s="1"/>
  <c r="J10751" i="4"/>
  <c r="J11256" i="4"/>
  <c r="F11674" i="4"/>
  <c r="L11653" i="4" s="1"/>
  <c r="M11653" i="4" s="1"/>
  <c r="F8457" i="4"/>
  <c r="L8436" i="4" s="1"/>
  <c r="M8436" i="4" s="1"/>
  <c r="F8956" i="4"/>
  <c r="L8935" i="4" s="1"/>
  <c r="M8935" i="4" s="1"/>
  <c r="J9345" i="4"/>
  <c r="J10100" i="4"/>
  <c r="J10555" i="4"/>
  <c r="F10866" i="4"/>
  <c r="L10845" i="4" s="1"/>
  <c r="M10845" i="4" s="1"/>
  <c r="F10867" i="4"/>
  <c r="L10846" i="4" s="1"/>
  <c r="M10846" i="4" s="1"/>
  <c r="J12051" i="4"/>
  <c r="F12611" i="4"/>
  <c r="L12590" i="4" s="1"/>
  <c r="M12590" i="4" s="1"/>
  <c r="J6806" i="4"/>
  <c r="F7129" i="4"/>
  <c r="L7108" i="4" s="1"/>
  <c r="M7108" i="4" s="1"/>
  <c r="J7967" i="4"/>
  <c r="F7932" i="4"/>
  <c r="L7911" i="4" s="1"/>
  <c r="M7911" i="4" s="1"/>
  <c r="F9989" i="4"/>
  <c r="L9968" i="4" s="1"/>
  <c r="M9968" i="4" s="1"/>
  <c r="F10022" i="4"/>
  <c r="L10001" i="4" s="1"/>
  <c r="M10001" i="4" s="1"/>
  <c r="F9681" i="4"/>
  <c r="L9660" i="4" s="1"/>
  <c r="M9660" i="4" s="1"/>
  <c r="F10540" i="4"/>
  <c r="L10519" i="4" s="1"/>
  <c r="M10519" i="4" s="1"/>
  <c r="J11984" i="4"/>
  <c r="F11576" i="4"/>
  <c r="L11555" i="4" s="1"/>
  <c r="M11555" i="4" s="1"/>
  <c r="J11759" i="4"/>
  <c r="F12423" i="4"/>
  <c r="L12402" i="4" s="1"/>
  <c r="M12402" i="4" s="1"/>
  <c r="J12872" i="4"/>
  <c r="J8493" i="4"/>
  <c r="F10015" i="4"/>
  <c r="L9994" i="4" s="1"/>
  <c r="M9994" i="4" s="1"/>
  <c r="F10270" i="4"/>
  <c r="L10249" i="4" s="1"/>
  <c r="M10249" i="4" s="1"/>
  <c r="J10939" i="4"/>
  <c r="J11505" i="4"/>
  <c r="F11401" i="4"/>
  <c r="L11380" i="4" s="1"/>
  <c r="M11380" i="4" s="1"/>
  <c r="F11121" i="4"/>
  <c r="L11100" i="4" s="1"/>
  <c r="M11100" i="4" s="1"/>
  <c r="F12621" i="4"/>
  <c r="L12600" i="4" s="1"/>
  <c r="M12600" i="4" s="1"/>
  <c r="F12837" i="4"/>
  <c r="L12816" i="4" s="1"/>
  <c r="M12816" i="4" s="1"/>
  <c r="F7407" i="4"/>
  <c r="L7386" i="4" s="1"/>
  <c r="M7386" i="4" s="1"/>
  <c r="F8268" i="4"/>
  <c r="L8247" i="4" s="1"/>
  <c r="M8247" i="4" s="1"/>
  <c r="J8271" i="4"/>
  <c r="F9651" i="4"/>
  <c r="L9630" i="4" s="1"/>
  <c r="M9630" i="4" s="1"/>
  <c r="J10188" i="4"/>
  <c r="J10773" i="4"/>
  <c r="F11842" i="4"/>
  <c r="L11821" i="4" s="1"/>
  <c r="M11821" i="4" s="1"/>
  <c r="F11549" i="4"/>
  <c r="L11528" i="4" s="1"/>
  <c r="M11528" i="4" s="1"/>
  <c r="J12037" i="4"/>
  <c r="J12481" i="4"/>
  <c r="F8265" i="4"/>
  <c r="L8244" i="4" s="1"/>
  <c r="M8244" i="4" s="1"/>
  <c r="J8176" i="4"/>
  <c r="F8543" i="4"/>
  <c r="L8522" i="4" s="1"/>
  <c r="M8522" i="4" s="1"/>
  <c r="F9348" i="4"/>
  <c r="L9327" i="4" s="1"/>
  <c r="M9327" i="4" s="1"/>
  <c r="J9533" i="4"/>
  <c r="F10271" i="4"/>
  <c r="L10250" i="4" s="1"/>
  <c r="M10250" i="4" s="1"/>
  <c r="J10741" i="4"/>
  <c r="F12410" i="4"/>
  <c r="L12389" i="4" s="1"/>
  <c r="M12389" i="4" s="1"/>
  <c r="J12869" i="4"/>
  <c r="F6918" i="4"/>
  <c r="L6897" i="4" s="1"/>
  <c r="M6897" i="4" s="1"/>
  <c r="J7189" i="4"/>
  <c r="J9698" i="4"/>
  <c r="F9220" i="4"/>
  <c r="L9199" i="4" s="1"/>
  <c r="M9199" i="4" s="1"/>
  <c r="F9466" i="4"/>
  <c r="L9445" i="4" s="1"/>
  <c r="M9445" i="4" s="1"/>
  <c r="F9833" i="4"/>
  <c r="L9812" i="4" s="1"/>
  <c r="M9812" i="4" s="1"/>
  <c r="F10477" i="4"/>
  <c r="L10456" i="4" s="1"/>
  <c r="M10456" i="4" s="1"/>
  <c r="F10363" i="4"/>
  <c r="L10342" i="4" s="1"/>
  <c r="M10342" i="4" s="1"/>
  <c r="J11311" i="4"/>
  <c r="J12897" i="4"/>
  <c r="J8766" i="4"/>
  <c r="J9374" i="4"/>
  <c r="J9280" i="4"/>
  <c r="F10262" i="4"/>
  <c r="L10241" i="4" s="1"/>
  <c r="M10241" i="4" s="1"/>
  <c r="F11058" i="4"/>
  <c r="L11037" i="4" s="1"/>
  <c r="M11037" i="4" s="1"/>
  <c r="F11888" i="4"/>
  <c r="L11867" i="4" s="1"/>
  <c r="M11867" i="4" s="1"/>
  <c r="J12041" i="4"/>
  <c r="J12853" i="4"/>
  <c r="F4085" i="4"/>
  <c r="L4064" i="4" s="1"/>
  <c r="M4064" i="4" s="1"/>
  <c r="J3278" i="4"/>
  <c r="F11892" i="4"/>
  <c r="L11871" i="4" s="1"/>
  <c r="M11871" i="4" s="1"/>
  <c r="F9362" i="4"/>
  <c r="L9341" i="4" s="1"/>
  <c r="M9341" i="4" s="1"/>
  <c r="F10485" i="4"/>
  <c r="L10464" i="4" s="1"/>
  <c r="M10464" i="4" s="1"/>
  <c r="F11312" i="4"/>
  <c r="L11291" i="4" s="1"/>
  <c r="M11291" i="4" s="1"/>
  <c r="J3298" i="4"/>
  <c r="J3236" i="4"/>
  <c r="J1840" i="4"/>
  <c r="J50" i="4"/>
  <c r="J2738" i="4"/>
  <c r="J3557" i="4"/>
  <c r="J3442" i="4"/>
  <c r="J1215" i="4"/>
  <c r="J1639" i="4"/>
  <c r="J1967" i="4"/>
  <c r="J229" i="4"/>
  <c r="J1479" i="4"/>
  <c r="J3117" i="4"/>
  <c r="J1313" i="4"/>
  <c r="J5262" i="4"/>
  <c r="J6704" i="4"/>
  <c r="J2241" i="4"/>
  <c r="J7115" i="4"/>
  <c r="J6813" i="4"/>
  <c r="J6356" i="4"/>
  <c r="J9869" i="4"/>
  <c r="J6537" i="4"/>
  <c r="J6121" i="4"/>
  <c r="J3121" i="4"/>
  <c r="J7265" i="4"/>
  <c r="J7462" i="4"/>
  <c r="J7650" i="4"/>
  <c r="J11893" i="4"/>
  <c r="J8322" i="4"/>
  <c r="J7802" i="4"/>
  <c r="J9825" i="4"/>
  <c r="J9474" i="4"/>
  <c r="J9420" i="4"/>
  <c r="J10507" i="4"/>
  <c r="J12322" i="4"/>
  <c r="J12475" i="4"/>
  <c r="J7564" i="4"/>
  <c r="J7902" i="4"/>
  <c r="J7789" i="4"/>
  <c r="J9870" i="4"/>
  <c r="J10585" i="4"/>
  <c r="J11336" i="4"/>
  <c r="J12144" i="4"/>
  <c r="J6700" i="4"/>
  <c r="J7975" i="4"/>
  <c r="J10214" i="4"/>
  <c r="J11094" i="4"/>
  <c r="J9508" i="4"/>
  <c r="J10472" i="4"/>
  <c r="J10633" i="4"/>
  <c r="J11257" i="4"/>
  <c r="J12146" i="4"/>
  <c r="J12665" i="4"/>
  <c r="J9104" i="4"/>
  <c r="J10054" i="4"/>
  <c r="J10223" i="4"/>
  <c r="J10103" i="4"/>
  <c r="J10359" i="4"/>
  <c r="J11592" i="4"/>
  <c r="J12212" i="4"/>
  <c r="J12879" i="4"/>
  <c r="J6960" i="4"/>
  <c r="J7105" i="4"/>
  <c r="J8761" i="4"/>
  <c r="J7913" i="4"/>
  <c r="J10521" i="4"/>
  <c r="J10952" i="4"/>
  <c r="J11562" i="4"/>
  <c r="J11593" i="4"/>
  <c r="J12593" i="4"/>
  <c r="J6694" i="4"/>
  <c r="J8371" i="4"/>
  <c r="J9980" i="4"/>
  <c r="J10351" i="4"/>
  <c r="J9997" i="4"/>
  <c r="J10383" i="4"/>
  <c r="J11664" i="4"/>
  <c r="J11848" i="4"/>
  <c r="J12826" i="4"/>
  <c r="J6885" i="4"/>
  <c r="J7412" i="4"/>
  <c r="J8272" i="4"/>
  <c r="J9415" i="4"/>
  <c r="J11115" i="4"/>
  <c r="J11813" i="4"/>
  <c r="J12141" i="4"/>
  <c r="J12419" i="4"/>
  <c r="J12843" i="4"/>
  <c r="J6672" i="4"/>
  <c r="J8533" i="4"/>
  <c r="J9021" i="4"/>
  <c r="J9180" i="4"/>
  <c r="J11290" i="4"/>
  <c r="J11253" i="4"/>
  <c r="J11822" i="4"/>
  <c r="J12143" i="4"/>
  <c r="J8669" i="4"/>
  <c r="J7721" i="4"/>
  <c r="J9349" i="4"/>
  <c r="J10839" i="4"/>
  <c r="J12420" i="4"/>
  <c r="J12734" i="4"/>
  <c r="J10114" i="4"/>
  <c r="J9770" i="4"/>
  <c r="J11269" i="4"/>
  <c r="J12906" i="4"/>
  <c r="J1421" i="4"/>
  <c r="F11839" i="4"/>
  <c r="L11818" i="4" s="1"/>
  <c r="M11818" i="4" s="1"/>
  <c r="F11847" i="4"/>
  <c r="L11826" i="4" s="1"/>
  <c r="M11826" i="4" s="1"/>
  <c r="J12904" i="4"/>
  <c r="J1485" i="4"/>
  <c r="J2142" i="4"/>
  <c r="J2617" i="4"/>
  <c r="J1129" i="4"/>
  <c r="J2922" i="4"/>
  <c r="J1476" i="4"/>
  <c r="J346" i="4"/>
  <c r="J1924" i="4"/>
  <c r="J2930" i="4"/>
  <c r="J3140" i="4"/>
  <c r="J4510" i="4"/>
  <c r="J4266" i="4"/>
  <c r="J639" i="4"/>
  <c r="J5537" i="4"/>
  <c r="J3768" i="4"/>
  <c r="J2989" i="4"/>
  <c r="J3899" i="4"/>
  <c r="J7421" i="4"/>
  <c r="J6080" i="4"/>
  <c r="J6546" i="4"/>
  <c r="J4069" i="4"/>
  <c r="J6368" i="4"/>
  <c r="J4586" i="4"/>
  <c r="J3777" i="4"/>
  <c r="J5817" i="4"/>
  <c r="J4026" i="4"/>
  <c r="J8035" i="4"/>
  <c r="J12893" i="4"/>
  <c r="J2091" i="4"/>
  <c r="J3728" i="4"/>
  <c r="J973" i="4"/>
  <c r="J1936" i="4"/>
  <c r="J3226" i="4"/>
  <c r="J2992" i="4"/>
  <c r="J52" i="4"/>
  <c r="J272" i="4"/>
  <c r="J980" i="4"/>
  <c r="J983" i="4"/>
  <c r="J459" i="4"/>
  <c r="J2138" i="4"/>
  <c r="J45" i="4"/>
  <c r="J624" i="4"/>
  <c r="J1107" i="4"/>
  <c r="J328" i="4"/>
  <c r="J536" i="4"/>
  <c r="J2001" i="4"/>
  <c r="J1228" i="4"/>
  <c r="J1224" i="4"/>
  <c r="J2160" i="4"/>
  <c r="J3437" i="4"/>
  <c r="J1903" i="4"/>
  <c r="J985" i="4"/>
  <c r="J327" i="4"/>
  <c r="J1051" i="4"/>
  <c r="J337" i="4"/>
  <c r="J604" i="4"/>
  <c r="J463" i="4"/>
  <c r="J64" i="4"/>
  <c r="J1388" i="4"/>
  <c r="J40" i="4"/>
  <c r="J340" i="4"/>
  <c r="J1937" i="4"/>
  <c r="J1449" i="4"/>
  <c r="J1793" i="4"/>
  <c r="J2449" i="4"/>
  <c r="J4178" i="4"/>
  <c r="J3112" i="4"/>
  <c r="J3810" i="4"/>
  <c r="J3665" i="4"/>
  <c r="J971" i="4"/>
  <c r="J1996" i="4"/>
  <c r="J2675" i="4"/>
  <c r="J2102" i="4"/>
  <c r="J1930" i="4"/>
  <c r="J4138" i="4"/>
  <c r="J3453" i="4"/>
  <c r="J1469" i="4"/>
  <c r="J349" i="4"/>
  <c r="J86" i="4"/>
  <c r="J969" i="4"/>
  <c r="J1835" i="4"/>
  <c r="J2327" i="4"/>
  <c r="J2490" i="4"/>
  <c r="J4235" i="4"/>
  <c r="J3825" i="4"/>
  <c r="J4072" i="4"/>
  <c r="J1094" i="4"/>
  <c r="J306" i="4"/>
  <c r="J292" i="4"/>
  <c r="J2152" i="4"/>
  <c r="J601" i="4"/>
  <c r="J2260" i="4"/>
  <c r="J3452" i="4"/>
  <c r="J995" i="4"/>
  <c r="J420" i="4"/>
  <c r="J1216" i="4"/>
  <c r="J2178" i="4"/>
  <c r="J2466" i="4"/>
  <c r="J3545" i="4"/>
  <c r="J293" i="4"/>
  <c r="J670" i="4"/>
  <c r="J628" i="4"/>
  <c r="J935" i="4"/>
  <c r="J2941" i="4"/>
  <c r="J3450" i="4"/>
  <c r="J3460" i="4"/>
  <c r="J3059" i="4"/>
  <c r="J4228" i="4"/>
  <c r="J3408" i="4"/>
  <c r="J3471" i="4"/>
  <c r="J5692" i="4"/>
  <c r="J5860" i="4"/>
  <c r="F5462" i="4"/>
  <c r="L5441" i="4" s="1"/>
  <c r="M5441" i="4" s="1"/>
  <c r="J6600" i="4"/>
  <c r="J6454" i="4"/>
  <c r="J7887" i="4"/>
  <c r="J6605" i="4"/>
  <c r="J7917" i="4"/>
  <c r="J9430" i="4"/>
  <c r="J9340" i="4"/>
  <c r="J9871" i="4"/>
  <c r="J10754" i="4"/>
  <c r="J9867" i="4"/>
  <c r="J11028" i="4"/>
  <c r="J3531" i="4"/>
  <c r="J2985" i="4"/>
  <c r="J3873" i="4"/>
  <c r="J3532" i="4"/>
  <c r="J3766" i="4"/>
  <c r="J4836" i="4"/>
  <c r="J5417" i="4"/>
  <c r="J5353" i="4"/>
  <c r="J5612" i="4"/>
  <c r="J6291" i="4"/>
  <c r="J5765" i="4"/>
  <c r="J6624" i="4"/>
  <c r="J7533" i="4"/>
  <c r="J2656" i="4"/>
  <c r="J4250" i="4"/>
  <c r="J4004" i="4"/>
  <c r="J4506" i="4"/>
  <c r="J4713" i="4"/>
  <c r="J4907" i="4"/>
  <c r="J5149" i="4"/>
  <c r="J5622" i="4"/>
  <c r="J5649" i="4"/>
  <c r="J5706" i="4"/>
  <c r="J7241" i="4"/>
  <c r="J7724" i="4"/>
  <c r="J6364" i="4"/>
  <c r="J6839" i="4"/>
  <c r="J2674" i="4"/>
  <c r="J2250" i="4"/>
  <c r="J3735" i="4"/>
  <c r="J4246" i="4"/>
  <c r="J4511" i="4"/>
  <c r="F4355" i="4"/>
  <c r="L4334" i="4" s="1"/>
  <c r="M4334" i="4" s="1"/>
  <c r="J4794" i="4"/>
  <c r="J5851" i="4"/>
  <c r="J5357" i="4"/>
  <c r="J5879" i="4"/>
  <c r="J6892" i="4"/>
  <c r="J7244" i="4"/>
  <c r="F1915" i="4"/>
  <c r="L1894" i="4" s="1"/>
  <c r="M1894" i="4" s="1"/>
  <c r="F4798" i="4"/>
  <c r="L4777" i="4" s="1"/>
  <c r="M4777" i="4" s="1"/>
  <c r="J4098" i="4"/>
  <c r="F5053" i="4"/>
  <c r="L5032" i="4" s="1"/>
  <c r="M5032" i="4" s="1"/>
  <c r="J5278" i="4"/>
  <c r="J6256" i="4"/>
  <c r="F7047" i="4"/>
  <c r="L7026" i="4" s="1"/>
  <c r="M7026" i="4" s="1"/>
  <c r="F7542" i="4"/>
  <c r="L7521" i="4" s="1"/>
  <c r="M7521" i="4" s="1"/>
  <c r="J1931" i="4"/>
  <c r="F2619" i="4"/>
  <c r="L2598" i="4" s="1"/>
  <c r="M2598" i="4" s="1"/>
  <c r="J3973" i="4"/>
  <c r="J4526" i="4"/>
  <c r="F4243" i="4"/>
  <c r="L4222" i="4" s="1"/>
  <c r="M4222" i="4" s="1"/>
  <c r="J4290" i="4"/>
  <c r="J5053" i="4"/>
  <c r="J5855" i="4"/>
  <c r="J5898" i="4"/>
  <c r="J6248" i="4"/>
  <c r="J6828" i="4"/>
  <c r="J3300" i="4"/>
  <c r="J1370" i="4"/>
  <c r="J3279" i="4"/>
  <c r="J3772" i="4"/>
  <c r="J3816" i="4"/>
  <c r="F4242" i="4"/>
  <c r="L4221" i="4" s="1"/>
  <c r="M4221" i="4" s="1"/>
  <c r="F4449" i="4"/>
  <c r="L4428" i="4" s="1"/>
  <c r="M4428" i="4" s="1"/>
  <c r="J4705" i="4"/>
  <c r="J6834" i="4"/>
  <c r="J6881" i="4"/>
  <c r="J6280" i="4"/>
  <c r="J5890" i="4"/>
  <c r="J6035" i="4"/>
  <c r="F6744" i="4"/>
  <c r="L6723" i="4" s="1"/>
  <c r="M6723" i="4" s="1"/>
  <c r="F7139" i="4"/>
  <c r="L7118" i="4" s="1"/>
  <c r="M7118" i="4" s="1"/>
  <c r="J7718" i="4"/>
  <c r="J9677" i="4"/>
  <c r="F9452" i="4"/>
  <c r="L9431" i="4" s="1"/>
  <c r="M9431" i="4" s="1"/>
  <c r="J10883" i="4"/>
  <c r="F3728" i="4"/>
  <c r="L3707" i="4" s="1"/>
  <c r="M3707" i="4" s="1"/>
  <c r="F3739" i="4"/>
  <c r="L3718" i="4" s="1"/>
  <c r="M3718" i="4" s="1"/>
  <c r="F4235" i="4"/>
  <c r="L4214" i="4" s="1"/>
  <c r="M4214" i="4" s="1"/>
  <c r="J3536" i="4"/>
  <c r="J4744" i="4"/>
  <c r="F4026" i="4"/>
  <c r="L4005" i="4" s="1"/>
  <c r="M4005" i="4" s="1"/>
  <c r="J5544" i="4"/>
  <c r="J6877" i="4"/>
  <c r="J7204" i="4"/>
  <c r="J7707" i="4"/>
  <c r="J8429" i="4"/>
  <c r="J2649" i="4"/>
  <c r="J4489" i="4"/>
  <c r="J5067" i="4"/>
  <c r="F5038" i="4"/>
  <c r="L5017" i="4" s="1"/>
  <c r="M5017" i="4" s="1"/>
  <c r="F5802" i="4"/>
  <c r="L5781" i="4" s="1"/>
  <c r="M5781" i="4" s="1"/>
  <c r="J5334" i="4"/>
  <c r="J6062" i="4"/>
  <c r="J6550" i="4"/>
  <c r="F6878" i="4"/>
  <c r="L6857" i="4" s="1"/>
  <c r="M6857" i="4" s="1"/>
  <c r="J6072" i="4"/>
  <c r="F7406" i="4"/>
  <c r="L7385" i="4" s="1"/>
  <c r="M7385" i="4" s="1"/>
  <c r="F8775" i="4"/>
  <c r="L8754" i="4" s="1"/>
  <c r="M8754" i="4" s="1"/>
  <c r="F8703" i="4"/>
  <c r="L8682" i="4" s="1"/>
  <c r="M8682" i="4" s="1"/>
  <c r="F9823" i="4"/>
  <c r="L9802" i="4" s="1"/>
  <c r="M9802" i="4" s="1"/>
  <c r="J9448" i="4"/>
  <c r="J10576" i="4"/>
  <c r="J3125" i="4"/>
  <c r="F3603" i="4"/>
  <c r="L3582" i="4" s="1"/>
  <c r="M3582" i="4" s="1"/>
  <c r="J5608" i="4"/>
  <c r="J5750" i="4"/>
  <c r="J5285" i="4"/>
  <c r="J7163" i="4"/>
  <c r="J5842" i="4"/>
  <c r="J6078" i="4"/>
  <c r="J6247" i="4"/>
  <c r="J6061" i="4"/>
  <c r="J6531" i="4"/>
  <c r="J6950" i="4"/>
  <c r="J3240" i="4"/>
  <c r="F5105" i="4"/>
  <c r="L5084" i="4" s="1"/>
  <c r="M5084" i="4" s="1"/>
  <c r="J3961" i="4"/>
  <c r="J5611" i="4"/>
  <c r="F5572" i="4"/>
  <c r="L5551" i="4" s="1"/>
  <c r="M5551" i="4" s="1"/>
  <c r="F5687" i="4"/>
  <c r="L5666" i="4" s="1"/>
  <c r="M5666" i="4" s="1"/>
  <c r="J6297" i="4"/>
  <c r="J7788" i="4"/>
  <c r="F2937" i="4"/>
  <c r="L2916" i="4" s="1"/>
  <c r="M2916" i="4" s="1"/>
  <c r="J4974" i="4"/>
  <c r="J6667" i="4"/>
  <c r="J7346" i="4"/>
  <c r="F7531" i="4"/>
  <c r="L7510" i="4" s="1"/>
  <c r="M7510" i="4" s="1"/>
  <c r="J6340" i="4"/>
  <c r="F9977" i="4"/>
  <c r="L9956" i="4" s="1"/>
  <c r="M9956" i="4" s="1"/>
  <c r="J10709" i="4"/>
  <c r="J6599" i="4"/>
  <c r="J9177" i="4"/>
  <c r="J8230" i="4"/>
  <c r="J7983" i="4"/>
  <c r="F8964" i="4"/>
  <c r="L8943" i="4" s="1"/>
  <c r="M8943" i="4" s="1"/>
  <c r="F9751" i="4"/>
  <c r="L9730" i="4" s="1"/>
  <c r="M9730" i="4" s="1"/>
  <c r="J10753" i="4"/>
  <c r="F11066" i="4"/>
  <c r="L11045" i="4" s="1"/>
  <c r="M11045" i="4" s="1"/>
  <c r="F11062" i="4"/>
  <c r="L11041" i="4" s="1"/>
  <c r="M11041" i="4" s="1"/>
  <c r="F11573" i="4"/>
  <c r="L11552" i="4" s="1"/>
  <c r="M11552" i="4" s="1"/>
  <c r="J12152" i="4"/>
  <c r="J12477" i="4"/>
  <c r="F7107" i="4"/>
  <c r="L7086" i="4" s="1"/>
  <c r="M7086" i="4" s="1"/>
  <c r="F8957" i="4"/>
  <c r="L8936" i="4" s="1"/>
  <c r="M8936" i="4" s="1"/>
  <c r="J7803" i="4"/>
  <c r="F9045" i="4"/>
  <c r="L9024" i="4" s="1"/>
  <c r="M9024" i="4" s="1"/>
  <c r="F9493" i="4"/>
  <c r="L9472" i="4" s="1"/>
  <c r="M9472" i="4" s="1"/>
  <c r="J9476" i="4"/>
  <c r="J10291" i="4"/>
  <c r="F10385" i="4"/>
  <c r="L10364" i="4" s="1"/>
  <c r="M10364" i="4" s="1"/>
  <c r="F11125" i="4"/>
  <c r="L11104" i="4" s="1"/>
  <c r="M11104" i="4" s="1"/>
  <c r="F10743" i="4"/>
  <c r="L10722" i="4" s="1"/>
  <c r="M10722" i="4" s="1"/>
  <c r="F10340" i="4"/>
  <c r="L10319" i="4" s="1"/>
  <c r="M10319" i="4" s="1"/>
  <c r="J11370" i="4"/>
  <c r="F11341" i="4"/>
  <c r="L11320" i="4" s="1"/>
  <c r="M11320" i="4" s="1"/>
  <c r="F12138" i="4"/>
  <c r="L12117" i="4" s="1"/>
  <c r="M12117" i="4" s="1"/>
  <c r="J12397" i="4"/>
  <c r="F12437" i="4"/>
  <c r="L12416" i="4" s="1"/>
  <c r="M12416" i="4" s="1"/>
  <c r="F12860" i="4"/>
  <c r="L12839" i="4" s="1"/>
  <c r="M12839" i="4" s="1"/>
  <c r="F7924" i="4"/>
  <c r="L7903" i="4" s="1"/>
  <c r="M7903" i="4" s="1"/>
  <c r="J8112" i="4"/>
  <c r="F8920" i="4"/>
  <c r="L8899" i="4" s="1"/>
  <c r="M8899" i="4" s="1"/>
  <c r="F10378" i="4"/>
  <c r="L10357" i="4" s="1"/>
  <c r="M10357" i="4" s="1"/>
  <c r="F9771" i="4"/>
  <c r="L9750" i="4" s="1"/>
  <c r="M9750" i="4" s="1"/>
  <c r="F11114" i="4"/>
  <c r="L11093" i="4" s="1"/>
  <c r="M11093" i="4" s="1"/>
  <c r="J12336" i="4"/>
  <c r="F11974" i="4"/>
  <c r="L11953" i="4" s="1"/>
  <c r="M11953" i="4" s="1"/>
  <c r="J12691" i="4"/>
  <c r="J12857" i="4"/>
  <c r="F6720" i="4"/>
  <c r="L6699" i="4" s="1"/>
  <c r="M6699" i="4" s="1"/>
  <c r="J8232" i="4"/>
  <c r="F8685" i="4"/>
  <c r="L8664" i="4" s="1"/>
  <c r="M8664" i="4" s="1"/>
  <c r="F9203" i="4"/>
  <c r="L9182" i="4" s="1"/>
  <c r="M9182" i="4" s="1"/>
  <c r="J9874" i="4"/>
  <c r="F10546" i="4"/>
  <c r="L10525" i="4" s="1"/>
  <c r="M10525" i="4" s="1"/>
  <c r="J10553" i="4"/>
  <c r="J12896" i="4"/>
  <c r="J7451" i="4"/>
  <c r="J7806" i="4"/>
  <c r="J10217" i="4"/>
  <c r="J11629" i="4"/>
  <c r="F11846" i="4"/>
  <c r="L11825" i="4" s="1"/>
  <c r="M11825" i="4" s="1"/>
  <c r="F7292" i="4"/>
  <c r="L7271" i="4" s="1"/>
  <c r="M7271" i="4" s="1"/>
  <c r="J7878" i="4"/>
  <c r="F8418" i="4"/>
  <c r="L8397" i="4" s="1"/>
  <c r="M8397" i="4" s="1"/>
  <c r="F8416" i="4"/>
  <c r="L8395" i="4" s="1"/>
  <c r="M8395" i="4" s="1"/>
  <c r="J8914" i="4"/>
  <c r="F9831" i="4"/>
  <c r="L9810" i="4" s="1"/>
  <c r="M9810" i="4" s="1"/>
  <c r="F9260" i="4"/>
  <c r="L9239" i="4" s="1"/>
  <c r="M9239" i="4" s="1"/>
  <c r="F9473" i="4"/>
  <c r="L9452" i="4" s="1"/>
  <c r="M9452" i="4" s="1"/>
  <c r="F10344" i="4"/>
  <c r="L10323" i="4" s="1"/>
  <c r="M10323" i="4" s="1"/>
  <c r="F10382" i="4"/>
  <c r="L10361" i="4" s="1"/>
  <c r="M10361" i="4" s="1"/>
  <c r="J11638" i="4"/>
  <c r="J11895" i="4"/>
  <c r="F12395" i="4"/>
  <c r="L12374" i="4" s="1"/>
  <c r="M12374" i="4" s="1"/>
  <c r="F7511" i="4"/>
  <c r="L7490" i="4" s="1"/>
  <c r="M7490" i="4" s="1"/>
  <c r="F7124" i="4"/>
  <c r="L7103" i="4" s="1"/>
  <c r="M7103" i="4" s="1"/>
  <c r="J7885" i="4"/>
  <c r="F9608" i="4"/>
  <c r="L9587" i="4" s="1"/>
  <c r="M9587" i="4" s="1"/>
  <c r="J9928" i="4"/>
  <c r="F9458" i="4"/>
  <c r="L9437" i="4" s="1"/>
  <c r="M9437" i="4" s="1"/>
  <c r="J10503" i="4"/>
  <c r="F11055" i="4"/>
  <c r="L11034" i="4" s="1"/>
  <c r="M11034" i="4" s="1"/>
  <c r="J10954" i="4"/>
  <c r="J12050" i="4"/>
  <c r="F11837" i="4"/>
  <c r="L11816" i="4" s="1"/>
  <c r="M11816" i="4" s="1"/>
  <c r="J12398" i="4"/>
  <c r="F12430" i="4"/>
  <c r="L12409" i="4" s="1"/>
  <c r="M12409" i="4" s="1"/>
  <c r="J6524" i="4"/>
  <c r="F6872" i="4"/>
  <c r="L6851" i="4" s="1"/>
  <c r="M6851" i="4" s="1"/>
  <c r="F7142" i="4"/>
  <c r="L7121" i="4" s="1"/>
  <c r="M7121" i="4" s="1"/>
  <c r="J8985" i="4"/>
  <c r="J8376" i="4"/>
  <c r="J9512" i="4"/>
  <c r="F9990" i="4"/>
  <c r="L9969" i="4" s="1"/>
  <c r="M9969" i="4" s="1"/>
  <c r="F8717" i="4"/>
  <c r="L8696" i="4" s="1"/>
  <c r="M8696" i="4" s="1"/>
  <c r="F10544" i="4"/>
  <c r="L10523" i="4" s="1"/>
  <c r="M10523" i="4" s="1"/>
  <c r="J10941" i="4"/>
  <c r="F11130" i="4"/>
  <c r="L11109" i="4" s="1"/>
  <c r="M11109" i="4" s="1"/>
  <c r="F11893" i="4"/>
  <c r="L11872" i="4" s="1"/>
  <c r="M11872" i="4" s="1"/>
  <c r="F11899" i="4"/>
  <c r="L11878" i="4" s="1"/>
  <c r="M11878" i="4" s="1"/>
  <c r="J12881" i="4"/>
  <c r="F6905" i="4"/>
  <c r="L6884" i="4" s="1"/>
  <c r="M6884" i="4" s="1"/>
  <c r="F7399" i="4"/>
  <c r="L7378" i="4" s="1"/>
  <c r="M7378" i="4" s="1"/>
  <c r="F7430" i="4"/>
  <c r="L7409" i="4" s="1"/>
  <c r="M7409" i="4" s="1"/>
  <c r="F8213" i="4"/>
  <c r="L8192" i="4" s="1"/>
  <c r="M8192" i="4" s="1"/>
  <c r="F7579" i="4"/>
  <c r="L7558" i="4" s="1"/>
  <c r="M7558" i="4" s="1"/>
  <c r="F9740" i="4"/>
  <c r="L9719" i="4" s="1"/>
  <c r="M9719" i="4" s="1"/>
  <c r="F9358" i="4"/>
  <c r="L9337" i="4" s="1"/>
  <c r="M9337" i="4" s="1"/>
  <c r="F10366" i="4"/>
  <c r="L10345" i="4" s="1"/>
  <c r="M10345" i="4" s="1"/>
  <c r="J11565" i="4"/>
  <c r="F11173" i="4"/>
  <c r="L11152" i="4" s="1"/>
  <c r="M11152" i="4" s="1"/>
  <c r="F11411" i="4"/>
  <c r="L11390" i="4" s="1"/>
  <c r="M11390" i="4" s="1"/>
  <c r="E11068" i="4"/>
  <c r="F11069" i="4" s="1"/>
  <c r="L11048" i="4" s="1"/>
  <c r="M11048" i="4" s="1"/>
  <c r="F12428" i="4"/>
  <c r="L12407" i="4" s="1"/>
  <c r="M12407" i="4" s="1"/>
  <c r="J12580" i="4"/>
  <c r="F12841" i="4"/>
  <c r="L12820" i="4" s="1"/>
  <c r="M12820" i="4" s="1"/>
  <c r="F7418" i="4"/>
  <c r="L7397" i="4" s="1"/>
  <c r="M7397" i="4" s="1"/>
  <c r="F8679" i="4"/>
  <c r="L8658" i="4" s="1"/>
  <c r="M8658" i="4" s="1"/>
  <c r="F9455" i="4"/>
  <c r="L9434" i="4" s="1"/>
  <c r="M9434" i="4" s="1"/>
  <c r="F8689" i="4"/>
  <c r="L8668" i="4" s="1"/>
  <c r="M8668" i="4" s="1"/>
  <c r="J9216" i="4"/>
  <c r="J10068" i="4"/>
  <c r="F11557" i="4"/>
  <c r="L11536" i="4" s="1"/>
  <c r="M11536" i="4" s="1"/>
  <c r="J11259" i="4"/>
  <c r="F11544" i="4"/>
  <c r="L11523" i="4" s="1"/>
  <c r="M11523" i="4" s="1"/>
  <c r="F7277" i="4"/>
  <c r="L7256" i="4" s="1"/>
  <c r="M7256" i="4" s="1"/>
  <c r="F8412" i="4"/>
  <c r="L8391" i="4" s="1"/>
  <c r="M8391" i="4" s="1"/>
  <c r="F7218" i="4"/>
  <c r="L7197" i="4" s="1"/>
  <c r="M7197" i="4" s="1"/>
  <c r="F8170" i="4"/>
  <c r="L8149" i="4" s="1"/>
  <c r="M8149" i="4" s="1"/>
  <c r="J9449" i="4"/>
  <c r="F9735" i="4"/>
  <c r="L9714" i="4" s="1"/>
  <c r="M9714" i="4" s="1"/>
  <c r="J9348" i="4"/>
  <c r="F10479" i="4"/>
  <c r="L10458" i="4" s="1"/>
  <c r="M10458" i="4" s="1"/>
  <c r="F10870" i="4"/>
  <c r="L10849" i="4" s="1"/>
  <c r="M10849" i="4" s="1"/>
  <c r="J11667" i="4"/>
  <c r="J12577" i="4"/>
  <c r="J7447" i="4"/>
  <c r="F8598" i="4"/>
  <c r="L8577" i="4" s="1"/>
  <c r="M8577" i="4" s="1"/>
  <c r="F8258" i="4"/>
  <c r="L8237" i="4" s="1"/>
  <c r="M8237" i="4" s="1"/>
  <c r="F9825" i="4"/>
  <c r="L9804" i="4" s="1"/>
  <c r="M9804" i="4" s="1"/>
  <c r="F9590" i="4"/>
  <c r="L9569" i="4" s="1"/>
  <c r="M9569" i="4" s="1"/>
  <c r="F8771" i="4"/>
  <c r="L8750" i="4" s="1"/>
  <c r="M8750" i="4" s="1"/>
  <c r="F10252" i="4"/>
  <c r="L10231" i="4" s="1"/>
  <c r="M10231" i="4" s="1"/>
  <c r="F10482" i="4"/>
  <c r="L10461" i="4" s="1"/>
  <c r="M10461" i="4" s="1"/>
  <c r="J12187" i="4"/>
  <c r="J313" i="4"/>
  <c r="F7631" i="4"/>
  <c r="L7610" i="4" s="1"/>
  <c r="M7610" i="4" s="1"/>
  <c r="J1195" i="4"/>
  <c r="F9244" i="4"/>
  <c r="L9223" i="4" s="1"/>
  <c r="M9223" i="4" s="1"/>
  <c r="J1884" i="4"/>
  <c r="J449" i="4"/>
  <c r="J2460" i="4"/>
  <c r="J3424" i="4"/>
  <c r="J14" i="4"/>
  <c r="J454" i="4"/>
  <c r="J678" i="4"/>
  <c r="J1795" i="4"/>
  <c r="J2959" i="4"/>
  <c r="J700" i="4"/>
  <c r="J3046" i="4"/>
  <c r="J336" i="4"/>
  <c r="J326" i="4"/>
  <c r="J144" i="4"/>
  <c r="J871" i="4"/>
  <c r="J1472" i="4"/>
  <c r="J1355" i="4"/>
  <c r="J3480" i="4"/>
  <c r="J5337" i="4"/>
  <c r="J4097" i="4"/>
  <c r="J3071" i="4"/>
  <c r="J2428" i="4"/>
  <c r="J10355" i="4"/>
  <c r="J5783" i="4"/>
  <c r="J4487" i="4"/>
  <c r="J7706" i="4"/>
  <c r="J11307" i="4"/>
  <c r="J6084" i="4"/>
  <c r="J8412" i="4"/>
  <c r="J9428" i="4"/>
  <c r="J2242" i="4"/>
  <c r="J2621" i="4"/>
  <c r="J408" i="4"/>
  <c r="J1190" i="4"/>
  <c r="J1922" i="4"/>
  <c r="J2007" i="4"/>
  <c r="J2737" i="4"/>
  <c r="J2734" i="4"/>
  <c r="J3787" i="4"/>
  <c r="J634" i="4"/>
  <c r="J180" i="4"/>
  <c r="J269" i="4"/>
  <c r="J1121" i="4"/>
  <c r="J894" i="4"/>
  <c r="J2155" i="4"/>
  <c r="J3239" i="4"/>
  <c r="J3831" i="4"/>
  <c r="J1109" i="4"/>
  <c r="J1391" i="4"/>
  <c r="J2098" i="4"/>
  <c r="J1784" i="4"/>
  <c r="J448" i="4"/>
  <c r="J3455" i="4"/>
  <c r="J2324" i="4"/>
  <c r="J3818" i="4"/>
  <c r="J3200" i="4"/>
  <c r="J4135" i="4"/>
  <c r="J143" i="4"/>
  <c r="J532" i="4"/>
  <c r="J368" i="4"/>
  <c r="J1096" i="4"/>
  <c r="J1367" i="4"/>
  <c r="J1942" i="4"/>
  <c r="J1566" i="4"/>
  <c r="J2431" i="4"/>
  <c r="J2232" i="4"/>
  <c r="J226" i="4"/>
  <c r="J541" i="4"/>
  <c r="J1119" i="4"/>
  <c r="J1001" i="4"/>
  <c r="J1208" i="4"/>
  <c r="J989" i="4"/>
  <c r="J2263" i="4"/>
  <c r="J1346" i="4"/>
  <c r="J2666" i="4"/>
  <c r="J2998" i="4"/>
  <c r="J564" i="4"/>
  <c r="J467" i="4"/>
  <c r="F1363" i="4"/>
  <c r="L1342" i="4" s="1"/>
  <c r="M1342" i="4" s="1"/>
  <c r="J1428" i="4"/>
  <c r="J70" i="4"/>
  <c r="J1003" i="4"/>
  <c r="J999" i="4"/>
  <c r="J1899" i="4"/>
  <c r="J2228" i="4"/>
  <c r="J3444" i="4"/>
  <c r="J2805" i="4"/>
  <c r="J4055" i="4"/>
  <c r="J183" i="4"/>
  <c r="J77" i="4"/>
  <c r="J1581" i="4"/>
  <c r="J1103" i="4"/>
  <c r="J3079" i="4"/>
  <c r="J2682" i="4"/>
  <c r="J2953" i="4"/>
  <c r="J2960" i="4"/>
  <c r="J3701" i="4"/>
  <c r="J90" i="4"/>
  <c r="J635" i="4"/>
  <c r="J661" i="4"/>
  <c r="J566" i="4"/>
  <c r="J586" i="4"/>
  <c r="J4236" i="4"/>
  <c r="J3552" i="4"/>
  <c r="J3719" i="4"/>
  <c r="J3630" i="4"/>
  <c r="J421" i="4"/>
  <c r="J592" i="4"/>
  <c r="J1886" i="4"/>
  <c r="J2482" i="4"/>
  <c r="J2606" i="4"/>
  <c r="J1995" i="4"/>
  <c r="J227" i="4"/>
  <c r="J1225" i="4"/>
  <c r="J301" i="4"/>
  <c r="J2603" i="4"/>
  <c r="J2600" i="4"/>
  <c r="J3804" i="4"/>
  <c r="J3716" i="4"/>
  <c r="J1131" i="4"/>
  <c r="J797" i="4"/>
  <c r="J936" i="4"/>
  <c r="J1897" i="4"/>
  <c r="J3006" i="4"/>
  <c r="J3056" i="4"/>
  <c r="J4227" i="4"/>
  <c r="J4311" i="4"/>
  <c r="J4474" i="4"/>
  <c r="J4262" i="4"/>
  <c r="J3041" i="4"/>
  <c r="J4584" i="4"/>
  <c r="J4812" i="4"/>
  <c r="J3593" i="4"/>
  <c r="J5197" i="4"/>
  <c r="J5363" i="4"/>
  <c r="J5766" i="4"/>
  <c r="J6547" i="4"/>
  <c r="J6994" i="4"/>
  <c r="J6404" i="4"/>
  <c r="J7647" i="4"/>
  <c r="J7529" i="4"/>
  <c r="J7578" i="4"/>
  <c r="J10109" i="4"/>
  <c r="J10112" i="4"/>
  <c r="J9483" i="4"/>
  <c r="J11031" i="4"/>
  <c r="J10228" i="4"/>
  <c r="F11666" i="4"/>
  <c r="L11645" i="4" s="1"/>
  <c r="M11645" i="4" s="1"/>
  <c r="J3192" i="4"/>
  <c r="J3282" i="4"/>
  <c r="J4020" i="4"/>
  <c r="J4062" i="4"/>
  <c r="J3533" i="4"/>
  <c r="J3767" i="4"/>
  <c r="J4147" i="4"/>
  <c r="J5598" i="4"/>
  <c r="J5268" i="4"/>
  <c r="J6047" i="4"/>
  <c r="J6714" i="4"/>
  <c r="J6619" i="4"/>
  <c r="J7725" i="4"/>
  <c r="J2657" i="4"/>
  <c r="F4274" i="4"/>
  <c r="L4253" i="4" s="1"/>
  <c r="M4253" i="4" s="1"/>
  <c r="J3936" i="4"/>
  <c r="F5107" i="4"/>
  <c r="L5086" i="4" s="1"/>
  <c r="M5086" i="4" s="1"/>
  <c r="J4549" i="4"/>
  <c r="J4191" i="4"/>
  <c r="J5847" i="4"/>
  <c r="J6210" i="4"/>
  <c r="J6326" i="4"/>
  <c r="J6317" i="4"/>
  <c r="F5812" i="4"/>
  <c r="L5791" i="4" s="1"/>
  <c r="M5791" i="4" s="1"/>
  <c r="J6332" i="4"/>
  <c r="J6712" i="4"/>
  <c r="J2761" i="4"/>
  <c r="J2251" i="4"/>
  <c r="J3738" i="4"/>
  <c r="J4484" i="4"/>
  <c r="J4747" i="4"/>
  <c r="J4518" i="4"/>
  <c r="J3290" i="4"/>
  <c r="F5424" i="4"/>
  <c r="L5403" i="4" s="1"/>
  <c r="M5403" i="4" s="1"/>
  <c r="J5852" i="4"/>
  <c r="F5655" i="4"/>
  <c r="L5634" i="4" s="1"/>
  <c r="M5634" i="4" s="1"/>
  <c r="J5678" i="4"/>
  <c r="J6244" i="4"/>
  <c r="J6021" i="4"/>
  <c r="J7711" i="4"/>
  <c r="J5767" i="4"/>
  <c r="F7931" i="4"/>
  <c r="L7910" i="4" s="1"/>
  <c r="M7910" i="4" s="1"/>
  <c r="J3007" i="4"/>
  <c r="F3720" i="4"/>
  <c r="L3699" i="4" s="1"/>
  <c r="M3699" i="4" s="1"/>
  <c r="J4741" i="4"/>
  <c r="J5607" i="4"/>
  <c r="F5684" i="4"/>
  <c r="L5663" i="4" s="1"/>
  <c r="M5663" i="4" s="1"/>
  <c r="J6074" i="4"/>
  <c r="J7575" i="4"/>
  <c r="F6874" i="4"/>
  <c r="L6853" i="4" s="1"/>
  <c r="M6853" i="4" s="1"/>
  <c r="J2689" i="4"/>
  <c r="F2930" i="4"/>
  <c r="L2909" i="4" s="1"/>
  <c r="M2909" i="4" s="1"/>
  <c r="J4318" i="4"/>
  <c r="F4452" i="4"/>
  <c r="L4431" i="4" s="1"/>
  <c r="M4431" i="4" s="1"/>
  <c r="J4597" i="4"/>
  <c r="J1368" i="4"/>
  <c r="J2331" i="4"/>
  <c r="J3563" i="4"/>
  <c r="J3773" i="4"/>
  <c r="J4022" i="4"/>
  <c r="J3270" i="4"/>
  <c r="J4773" i="4"/>
  <c r="F5059" i="4"/>
  <c r="L5038" i="4" s="1"/>
  <c r="M5038" i="4" s="1"/>
  <c r="J5438" i="4"/>
  <c r="F5583" i="4"/>
  <c r="L5562" i="4" s="1"/>
  <c r="M5562" i="4" s="1"/>
  <c r="J7784" i="4"/>
  <c r="F5574" i="4"/>
  <c r="L5553" i="4" s="1"/>
  <c r="M5553" i="4" s="1"/>
  <c r="J6971" i="4"/>
  <c r="J8417" i="4"/>
  <c r="J8131" i="4"/>
  <c r="J8427" i="4"/>
  <c r="J8699" i="4"/>
  <c r="F9450" i="4"/>
  <c r="L9429" i="4" s="1"/>
  <c r="M9429" i="4" s="1"/>
  <c r="J9412" i="4"/>
  <c r="J10775" i="4"/>
  <c r="F11902" i="4"/>
  <c r="L11881" i="4" s="1"/>
  <c r="M11881" i="4" s="1"/>
  <c r="J2764" i="4"/>
  <c r="J3003" i="4"/>
  <c r="J4301" i="4"/>
  <c r="F4236" i="4"/>
  <c r="L4215" i="4" s="1"/>
  <c r="M4215" i="4" s="1"/>
  <c r="J3535" i="4"/>
  <c r="J4745" i="4"/>
  <c r="J5527" i="4"/>
  <c r="F6141" i="4"/>
  <c r="L6120" i="4" s="1"/>
  <c r="M6120" i="4" s="1"/>
  <c r="J6391" i="4"/>
  <c r="J6574" i="4"/>
  <c r="J6292" i="4"/>
  <c r="J7715" i="4"/>
  <c r="J6956" i="4"/>
  <c r="J8384" i="4"/>
  <c r="J3275" i="4"/>
  <c r="J3821" i="4"/>
  <c r="J4490" i="4"/>
  <c r="F4247" i="4"/>
  <c r="L4226" i="4" s="1"/>
  <c r="M4226" i="4" s="1"/>
  <c r="J3986" i="4"/>
  <c r="F5036" i="4"/>
  <c r="L5015" i="4" s="1"/>
  <c r="M5015" i="4" s="1"/>
  <c r="J5545" i="4"/>
  <c r="J6397" i="4"/>
  <c r="J7237" i="4"/>
  <c r="F5586" i="4"/>
  <c r="L5565" i="4" s="1"/>
  <c r="M5565" i="4" s="1"/>
  <c r="J6530" i="4"/>
  <c r="J7846" i="4"/>
  <c r="J8099" i="4"/>
  <c r="F9202" i="4"/>
  <c r="L9181" i="4" s="1"/>
  <c r="M9181" i="4" s="1"/>
  <c r="J8919" i="4"/>
  <c r="F9263" i="4"/>
  <c r="L9242" i="4" s="1"/>
  <c r="M9242" i="4" s="1"/>
  <c r="J10061" i="4"/>
  <c r="F9815" i="4"/>
  <c r="L9794" i="4" s="1"/>
  <c r="M9794" i="4" s="1"/>
  <c r="J10279" i="4"/>
  <c r="J10595" i="4"/>
  <c r="J446" i="4"/>
  <c r="J2771" i="4"/>
  <c r="J2763" i="4"/>
  <c r="J3779" i="4"/>
  <c r="J3660" i="4"/>
  <c r="J4620" i="4"/>
  <c r="J5610" i="4"/>
  <c r="J5539" i="4"/>
  <c r="J6398" i="4"/>
  <c r="J6335" i="4"/>
  <c r="J6313" i="4"/>
  <c r="J6603" i="4"/>
  <c r="J6063" i="4"/>
  <c r="J3629" i="4"/>
  <c r="F4245" i="4"/>
  <c r="L4224" i="4" s="1"/>
  <c r="M4224" i="4" s="1"/>
  <c r="J3809" i="4"/>
  <c r="J4328" i="4"/>
  <c r="J5112" i="4"/>
  <c r="J5762" i="4"/>
  <c r="J5840" i="4"/>
  <c r="F6496" i="4"/>
  <c r="L6475" i="4" s="1"/>
  <c r="M6475" i="4" s="1"/>
  <c r="J7348" i="4"/>
  <c r="F6915" i="4"/>
  <c r="L6894" i="4" s="1"/>
  <c r="M6894" i="4" s="1"/>
  <c r="J1733" i="4"/>
  <c r="F2938" i="4"/>
  <c r="L2917" i="4" s="1"/>
  <c r="M2917" i="4" s="1"/>
  <c r="J2879" i="4"/>
  <c r="J4296" i="4"/>
  <c r="J4760" i="4"/>
  <c r="J4743" i="4"/>
  <c r="J5991" i="4"/>
  <c r="F6718" i="4"/>
  <c r="L6697" i="4" s="1"/>
  <c r="M6697" i="4" s="1"/>
  <c r="J6263" i="4"/>
  <c r="J6609" i="4"/>
  <c r="J7552" i="4"/>
  <c r="F9814" i="4"/>
  <c r="L9793" i="4" s="1"/>
  <c r="M9793" i="4" s="1"/>
  <c r="J8229" i="4"/>
  <c r="J8700" i="4"/>
  <c r="F8963" i="4"/>
  <c r="L8942" i="4" s="1"/>
  <c r="M8942" i="4" s="1"/>
  <c r="F9766" i="4"/>
  <c r="L9745" i="4" s="1"/>
  <c r="M9745" i="4" s="1"/>
  <c r="J10290" i="4"/>
  <c r="F10019" i="4"/>
  <c r="L9998" i="4" s="1"/>
  <c r="M9998" i="4" s="1"/>
  <c r="J11113" i="4"/>
  <c r="J10387" i="4"/>
  <c r="J11145" i="4"/>
  <c r="J11419" i="4"/>
  <c r="F11064" i="4"/>
  <c r="L11043" i="4" s="1"/>
  <c r="M11043" i="4" s="1"/>
  <c r="J11299" i="4"/>
  <c r="J11689" i="4"/>
  <c r="J12662" i="4"/>
  <c r="F7112" i="4"/>
  <c r="L7091" i="4" s="1"/>
  <c r="M7091" i="4" s="1"/>
  <c r="F7118" i="4"/>
  <c r="L7097" i="4" s="1"/>
  <c r="M7097" i="4" s="1"/>
  <c r="J7804" i="4"/>
  <c r="F9268" i="4"/>
  <c r="L9247" i="4" s="1"/>
  <c r="M9247" i="4" s="1"/>
  <c r="J9680" i="4"/>
  <c r="F9752" i="4"/>
  <c r="L9731" i="4" s="1"/>
  <c r="M9731" i="4" s="1"/>
  <c r="F10539" i="4"/>
  <c r="L10518" i="4" s="1"/>
  <c r="M10518" i="4" s="1"/>
  <c r="F10500" i="4"/>
  <c r="L10479" i="4" s="1"/>
  <c r="M10479" i="4" s="1"/>
  <c r="J11158" i="4"/>
  <c r="J10907" i="4"/>
  <c r="F10341" i="4"/>
  <c r="L10320" i="4" s="1"/>
  <c r="M10320" i="4" s="1"/>
  <c r="F11395" i="4"/>
  <c r="L11374" i="4" s="1"/>
  <c r="M11374" i="4" s="1"/>
  <c r="J12328" i="4"/>
  <c r="J12671" i="4"/>
  <c r="F7040" i="4"/>
  <c r="L7019" i="4" s="1"/>
  <c r="M7019" i="4" s="1"/>
  <c r="J6680" i="4"/>
  <c r="J8155" i="4"/>
  <c r="F8921" i="4"/>
  <c r="L8900" i="4" s="1"/>
  <c r="M8900" i="4" s="1"/>
  <c r="F9827" i="4"/>
  <c r="L9806" i="4" s="1"/>
  <c r="M9806" i="4" s="1"/>
  <c r="J9596" i="4"/>
  <c r="F10499" i="4"/>
  <c r="L10478" i="4" s="1"/>
  <c r="M10478" i="4" s="1"/>
  <c r="F10646" i="4"/>
  <c r="L10625" i="4" s="1"/>
  <c r="M10625" i="4" s="1"/>
  <c r="F11565" i="4"/>
  <c r="L11544" i="4" s="1"/>
  <c r="M11544" i="4" s="1"/>
  <c r="F11567" i="4"/>
  <c r="L11546" i="4" s="1"/>
  <c r="M11546" i="4" s="1"/>
  <c r="J11726" i="4"/>
  <c r="J12153" i="4"/>
  <c r="J12635" i="4"/>
  <c r="J12892" i="4"/>
  <c r="F6722" i="4"/>
  <c r="L6701" i="4" s="1"/>
  <c r="M6701" i="4" s="1"/>
  <c r="F8263" i="4"/>
  <c r="L8242" i="4" s="1"/>
  <c r="M8242" i="4" s="1"/>
  <c r="J7978" i="4"/>
  <c r="J6552" i="4"/>
  <c r="J10274" i="4"/>
  <c r="F10663" i="4"/>
  <c r="L10642" i="4" s="1"/>
  <c r="M10642" i="4" s="1"/>
  <c r="J11399" i="4"/>
  <c r="J10756" i="4"/>
  <c r="J11797" i="4"/>
  <c r="F12429" i="4"/>
  <c r="L12408" i="4" s="1"/>
  <c r="M12408" i="4" s="1"/>
  <c r="J12751" i="4"/>
  <c r="J7466" i="4"/>
  <c r="J8923" i="4"/>
  <c r="J9702" i="4"/>
  <c r="F9464" i="4"/>
  <c r="L9443" i="4" s="1"/>
  <c r="M9443" i="4" s="1"/>
  <c r="J10284" i="4"/>
  <c r="F10389" i="4"/>
  <c r="L10368" i="4" s="1"/>
  <c r="M10368" i="4" s="1"/>
  <c r="J10767" i="4"/>
  <c r="J10912" i="4"/>
  <c r="F11339" i="4"/>
  <c r="L11318" i="4" s="1"/>
  <c r="M11318" i="4" s="1"/>
  <c r="F12409" i="4"/>
  <c r="L12388" i="4" s="1"/>
  <c r="M12388" i="4" s="1"/>
  <c r="F6493" i="4"/>
  <c r="L6472" i="4" s="1"/>
  <c r="M6472" i="4" s="1"/>
  <c r="J7883" i="4"/>
  <c r="F8770" i="4"/>
  <c r="L8749" i="4" s="1"/>
  <c r="M8749" i="4" s="1"/>
  <c r="J7852" i="4"/>
  <c r="F8911" i="4"/>
  <c r="L8890" i="4" s="1"/>
  <c r="M8890" i="4" s="1"/>
  <c r="F9261" i="4"/>
  <c r="L9240" i="4" s="1"/>
  <c r="M9240" i="4" s="1"/>
  <c r="F9757" i="4"/>
  <c r="L9736" i="4" s="1"/>
  <c r="M9736" i="4" s="1"/>
  <c r="F9262" i="4"/>
  <c r="L9241" i="4" s="1"/>
  <c r="M9241" i="4" s="1"/>
  <c r="F9476" i="4"/>
  <c r="L9455" i="4" s="1"/>
  <c r="M9455" i="4" s="1"/>
  <c r="F10261" i="4"/>
  <c r="L10240" i="4" s="1"/>
  <c r="M10240" i="4" s="1"/>
  <c r="J10508" i="4"/>
  <c r="F10896" i="4"/>
  <c r="L10875" i="4" s="1"/>
  <c r="M10875" i="4" s="1"/>
  <c r="F11368" i="4"/>
  <c r="L11347" i="4" s="1"/>
  <c r="M11347" i="4" s="1"/>
  <c r="F11866" i="4"/>
  <c r="L11845" i="4" s="1"/>
  <c r="M11845" i="4" s="1"/>
  <c r="J12578" i="4"/>
  <c r="J6847" i="4"/>
  <c r="F7122" i="4"/>
  <c r="L7101" i="4" s="1"/>
  <c r="M7101" i="4" s="1"/>
  <c r="F7571" i="4"/>
  <c r="L7550" i="4" s="1"/>
  <c r="M7550" i="4" s="1"/>
  <c r="F8426" i="4"/>
  <c r="L8405" i="4" s="1"/>
  <c r="M8405" i="4" s="1"/>
  <c r="F9490" i="4"/>
  <c r="L9469" i="4" s="1"/>
  <c r="M9469" i="4" s="1"/>
  <c r="F10502" i="4"/>
  <c r="L10481" i="4" s="1"/>
  <c r="M10481" i="4" s="1"/>
  <c r="J10915" i="4"/>
  <c r="F11554" i="4"/>
  <c r="L11533" i="4" s="1"/>
  <c r="M11533" i="4" s="1"/>
  <c r="F11553" i="4"/>
  <c r="L11532" i="4" s="1"/>
  <c r="M11532" i="4" s="1"/>
  <c r="F11855" i="4"/>
  <c r="L11834" i="4" s="1"/>
  <c r="M11834" i="4" s="1"/>
  <c r="J12211" i="4"/>
  <c r="F12615" i="4"/>
  <c r="L12594" i="4" s="1"/>
  <c r="M12594" i="4" s="1"/>
  <c r="J12680" i="4"/>
  <c r="F7143" i="4"/>
  <c r="L7122" i="4" s="1"/>
  <c r="M7122" i="4" s="1"/>
  <c r="F9588" i="4"/>
  <c r="L9567" i="4" s="1"/>
  <c r="M9567" i="4" s="1"/>
  <c r="J9516" i="4"/>
  <c r="F9267" i="4"/>
  <c r="L9246" i="4" s="1"/>
  <c r="M9246" i="4" s="1"/>
  <c r="F10358" i="4"/>
  <c r="L10337" i="4" s="1"/>
  <c r="M10337" i="4" s="1"/>
  <c r="F9453" i="4"/>
  <c r="L9432" i="4" s="1"/>
  <c r="M9432" i="4" s="1"/>
  <c r="F9731" i="4"/>
  <c r="L9710" i="4" s="1"/>
  <c r="M9710" i="4" s="1"/>
  <c r="J10192" i="4"/>
  <c r="F10534" i="4"/>
  <c r="L10513" i="4" s="1"/>
  <c r="M10513" i="4" s="1"/>
  <c r="F11165" i="4"/>
  <c r="L11144" i="4" s="1"/>
  <c r="M11144" i="4" s="1"/>
  <c r="F11376" i="4"/>
  <c r="L11355" i="4" s="1"/>
  <c r="M11355" i="4" s="1"/>
  <c r="F11894" i="4"/>
  <c r="L11873" i="4" s="1"/>
  <c r="M11873" i="4" s="1"/>
  <c r="F11848" i="4"/>
  <c r="L11827" i="4" s="1"/>
  <c r="M11827" i="4" s="1"/>
  <c r="F12930" i="4"/>
  <c r="L12909" i="4" s="1"/>
  <c r="M12909" i="4" s="1"/>
  <c r="J6875" i="4"/>
  <c r="F7397" i="4"/>
  <c r="L7376" i="4" s="1"/>
  <c r="M7376" i="4" s="1"/>
  <c r="F7434" i="4"/>
  <c r="L7413" i="4" s="1"/>
  <c r="M7413" i="4" s="1"/>
  <c r="F8215" i="4"/>
  <c r="L8194" i="4" s="1"/>
  <c r="M8194" i="4" s="1"/>
  <c r="F7582" i="4"/>
  <c r="L7561" i="4" s="1"/>
  <c r="M7561" i="4" s="1"/>
  <c r="F9742" i="4"/>
  <c r="L9721" i="4" s="1"/>
  <c r="M9721" i="4" s="1"/>
  <c r="F9603" i="4"/>
  <c r="L9582" i="4" s="1"/>
  <c r="M9582" i="4" s="1"/>
  <c r="F9593" i="4"/>
  <c r="L9572" i="4" s="1"/>
  <c r="M9572" i="4" s="1"/>
  <c r="F10014" i="4"/>
  <c r="L9993" i="4" s="1"/>
  <c r="M9993" i="4" s="1"/>
  <c r="F10893" i="4"/>
  <c r="L10872" i="4" s="1"/>
  <c r="M10872" i="4" s="1"/>
  <c r="F10883" i="4"/>
  <c r="L10862" i="4" s="1"/>
  <c r="M10862" i="4" s="1"/>
  <c r="J11303" i="4"/>
  <c r="F11412" i="4"/>
  <c r="L11391" i="4" s="1"/>
  <c r="M11391" i="4" s="1"/>
  <c r="J12324" i="4"/>
  <c r="J12157" i="4"/>
  <c r="J12687" i="4"/>
  <c r="J7893" i="4"/>
  <c r="F7412" i="4"/>
  <c r="L7391" i="4" s="1"/>
  <c r="M7391" i="4" s="1"/>
  <c r="F8539" i="4"/>
  <c r="L8518" i="4" s="1"/>
  <c r="M8518" i="4" s="1"/>
  <c r="F8601" i="4"/>
  <c r="L8580" i="4" s="1"/>
  <c r="M8580" i="4" s="1"/>
  <c r="F9555" i="4"/>
  <c r="L9534" i="4" s="1"/>
  <c r="M9534" i="4" s="1"/>
  <c r="J9271" i="4"/>
  <c r="F9763" i="4"/>
  <c r="L9742" i="4" s="1"/>
  <c r="M9742" i="4" s="1"/>
  <c r="J9321" i="4"/>
  <c r="F10379" i="4"/>
  <c r="L10358" i="4" s="1"/>
  <c r="M10358" i="4" s="1"/>
  <c r="F11300" i="4"/>
  <c r="L11279" i="4" s="1"/>
  <c r="M11279" i="4" s="1"/>
  <c r="F11407" i="4"/>
  <c r="L11386" i="4" s="1"/>
  <c r="M11386" i="4" s="1"/>
  <c r="J11888" i="4"/>
  <c r="J12701" i="4"/>
  <c r="F8204" i="4"/>
  <c r="L8183" i="4" s="1"/>
  <c r="M8183" i="4" s="1"/>
  <c r="F7222" i="4"/>
  <c r="L7201" i="4" s="1"/>
  <c r="M7201" i="4" s="1"/>
  <c r="J7970" i="4"/>
  <c r="F9215" i="4"/>
  <c r="L9194" i="4" s="1"/>
  <c r="M9194" i="4" s="1"/>
  <c r="F9739" i="4"/>
  <c r="L9718" i="4" s="1"/>
  <c r="M9718" i="4" s="1"/>
  <c r="F9996" i="4"/>
  <c r="L9975" i="4" s="1"/>
  <c r="M9975" i="4" s="1"/>
  <c r="J10779" i="4"/>
  <c r="J11016" i="4"/>
  <c r="F11352" i="4"/>
  <c r="L11331" i="4" s="1"/>
  <c r="M11331" i="4" s="1"/>
  <c r="F11887" i="4"/>
  <c r="L11866" i="4" s="1"/>
  <c r="M11866" i="4" s="1"/>
  <c r="F7929" i="4"/>
  <c r="L7908" i="4" s="1"/>
  <c r="M7908" i="4" s="1"/>
  <c r="F6890" i="4"/>
  <c r="L6869" i="4" s="1"/>
  <c r="M6869" i="4" s="1"/>
  <c r="F9032" i="4"/>
  <c r="L9011" i="4" s="1"/>
  <c r="M9011" i="4" s="1"/>
  <c r="F7602" i="4"/>
  <c r="L7581" i="4" s="1"/>
  <c r="M7581" i="4" s="1"/>
  <c r="F9829" i="4"/>
  <c r="L9808" i="4" s="1"/>
  <c r="M9808" i="4" s="1"/>
  <c r="F10004" i="4"/>
  <c r="L9983" i="4" s="1"/>
  <c r="M9983" i="4" s="1"/>
  <c r="F8772" i="4"/>
  <c r="L8751" i="4" s="1"/>
  <c r="M8751" i="4" s="1"/>
  <c r="F9256" i="4"/>
  <c r="L9235" i="4" s="1"/>
  <c r="M9235" i="4" s="1"/>
  <c r="F10483" i="4"/>
  <c r="L10462" i="4" s="1"/>
  <c r="M10462" i="4" s="1"/>
  <c r="J11017" i="4"/>
  <c r="J11427" i="4"/>
  <c r="F11337" i="4"/>
  <c r="L11316" i="4" s="1"/>
  <c r="M11316" i="4" s="1"/>
  <c r="J12316" i="4"/>
  <c r="J12698" i="4"/>
  <c r="J1547" i="4"/>
  <c r="F4450" i="4"/>
  <c r="L4429" i="4" s="1"/>
  <c r="M4429" i="4" s="1"/>
  <c r="F168" i="4"/>
  <c r="L147" i="4" s="1"/>
  <c r="M147" i="4" s="1"/>
  <c r="F1104" i="4"/>
  <c r="L1083" i="4" s="1"/>
  <c r="M1083" i="4" s="1"/>
  <c r="J1054" i="4"/>
  <c r="J4610" i="4"/>
  <c r="F6174" i="4"/>
  <c r="L6153" i="4" s="1"/>
  <c r="M6153" i="4" s="1"/>
  <c r="F7605" i="4"/>
  <c r="L7584" i="4" s="1"/>
  <c r="M7584" i="4" s="1"/>
  <c r="F10090" i="4"/>
  <c r="L10069" i="4" s="1"/>
  <c r="M10069" i="4" s="1"/>
  <c r="F9479" i="4"/>
  <c r="L9458" i="4" s="1"/>
  <c r="M9458" i="4" s="1"/>
  <c r="J11412" i="4"/>
  <c r="J1188" i="4"/>
  <c r="J1091" i="4"/>
  <c r="J4095" i="4"/>
  <c r="J2442" i="4"/>
  <c r="J1987" i="4"/>
  <c r="J765" i="4"/>
  <c r="J2928" i="4"/>
  <c r="J2258" i="4"/>
  <c r="J2150" i="4"/>
  <c r="J3145" i="4"/>
  <c r="J1356" i="4"/>
  <c r="J3572" i="4"/>
  <c r="J533" i="4"/>
  <c r="J431" i="4"/>
  <c r="J1362" i="4"/>
  <c r="J964" i="4"/>
  <c r="J3296" i="4"/>
  <c r="J3828" i="4"/>
  <c r="J2882" i="4"/>
  <c r="J146" i="4"/>
  <c r="J115" i="4"/>
  <c r="J3509" i="4"/>
  <c r="J5949" i="4"/>
  <c r="J8523" i="4"/>
  <c r="J3910" i="4"/>
  <c r="J7637" i="4"/>
  <c r="J5408" i="4"/>
  <c r="J7193" i="4"/>
  <c r="J4845" i="4"/>
  <c r="J2439" i="4"/>
  <c r="J1745" i="4"/>
  <c r="J6352" i="4"/>
  <c r="J4496" i="4"/>
  <c r="J6601" i="4"/>
  <c r="J2762" i="4"/>
  <c r="J6141" i="4"/>
  <c r="J3801" i="4"/>
  <c r="J5815" i="4"/>
  <c r="J10953" i="4"/>
  <c r="J8510" i="4"/>
  <c r="J12056" i="4"/>
  <c r="J1219" i="4"/>
  <c r="J3244" i="4"/>
  <c r="J61" i="4"/>
  <c r="J870" i="4"/>
  <c r="J1124" i="4"/>
  <c r="J320" i="4"/>
  <c r="J665" i="4"/>
  <c r="J1120" i="4"/>
  <c r="J1373" i="4"/>
  <c r="J1186" i="4"/>
  <c r="J1778" i="4"/>
  <c r="J2397" i="4"/>
  <c r="J3028" i="4"/>
  <c r="J3401" i="4"/>
  <c r="J3466" i="4"/>
  <c r="J4512" i="4"/>
  <c r="J897" i="4"/>
  <c r="J353" i="4"/>
  <c r="J418" i="4"/>
  <c r="J1556" i="4"/>
  <c r="J574" i="4"/>
  <c r="J2172" i="4"/>
  <c r="J829" i="4"/>
  <c r="J2416" i="4"/>
  <c r="J2134" i="4"/>
  <c r="J2927" i="4"/>
  <c r="J3294" i="4"/>
  <c r="J2951" i="4"/>
  <c r="J4256" i="4"/>
  <c r="J53" i="4"/>
  <c r="J699" i="4"/>
  <c r="J403" i="4"/>
  <c r="J630" i="4"/>
  <c r="J1515" i="4"/>
  <c r="J1551" i="4"/>
  <c r="J453" i="4"/>
  <c r="J2668" i="4"/>
  <c r="J2695" i="4"/>
  <c r="J3055" i="4"/>
  <c r="J331" i="4"/>
  <c r="J1179" i="4"/>
  <c r="J1317" i="4"/>
  <c r="J10" i="4"/>
  <c r="J1466" i="4"/>
  <c r="J1359" i="4"/>
  <c r="J1750" i="4"/>
  <c r="J1965" i="4"/>
  <c r="J1585" i="4"/>
  <c r="J3422" i="4"/>
  <c r="J3478" i="4"/>
  <c r="J291" i="4"/>
  <c r="J794" i="4"/>
  <c r="J1128" i="4"/>
  <c r="J1782" i="4"/>
  <c r="J1631" i="4"/>
  <c r="J1364" i="4"/>
  <c r="J89" i="4"/>
  <c r="J594" i="4"/>
  <c r="J669" i="4"/>
  <c r="J1157" i="4"/>
  <c r="J1563" i="4"/>
  <c r="J1988" i="4"/>
  <c r="J2680" i="4"/>
  <c r="J3227" i="4"/>
  <c r="J4255" i="4"/>
  <c r="J2590" i="4"/>
  <c r="J4257" i="4"/>
  <c r="J356" i="4"/>
  <c r="J1155" i="4"/>
  <c r="J1834" i="4"/>
  <c r="J1887" i="4"/>
  <c r="J2269" i="4"/>
  <c r="J1831" i="4"/>
  <c r="J2361" i="4"/>
  <c r="J2937" i="4"/>
  <c r="J3213" i="4"/>
  <c r="J3118" i="4"/>
  <c r="J4422" i="4"/>
  <c r="J531" i="4"/>
  <c r="J831" i="4"/>
  <c r="J762" i="4"/>
  <c r="J2266" i="4"/>
  <c r="J1586" i="4"/>
  <c r="J2433" i="4"/>
  <c r="J3067" i="4"/>
  <c r="J3148" i="4"/>
  <c r="J2723" i="4"/>
  <c r="J3305" i="4"/>
  <c r="J75" i="4"/>
  <c r="J297" i="4"/>
  <c r="J2690" i="4"/>
  <c r="J1879" i="4"/>
  <c r="J3174" i="4"/>
  <c r="J1434" i="4"/>
  <c r="G150" i="4"/>
  <c r="G171" i="4"/>
  <c r="J597" i="4"/>
  <c r="J400" i="4"/>
  <c r="J3230" i="4"/>
  <c r="J2749" i="4"/>
  <c r="J3340" i="4"/>
  <c r="J3731" i="4"/>
  <c r="J4497" i="4"/>
  <c r="J4913" i="4"/>
  <c r="J1478" i="4"/>
  <c r="J680" i="4"/>
  <c r="J1787" i="4"/>
  <c r="J1584" i="4"/>
  <c r="J2497" i="4"/>
  <c r="J2612" i="4"/>
  <c r="J3218" i="4"/>
  <c r="J3175" i="4"/>
  <c r="J1310" i="4"/>
  <c r="J4229" i="4"/>
  <c r="J4550" i="4"/>
  <c r="J4644" i="4"/>
  <c r="J4475" i="4"/>
  <c r="J3040" i="4"/>
  <c r="J4585" i="4"/>
  <c r="J4208" i="4"/>
  <c r="J5430" i="4"/>
  <c r="J5683" i="4"/>
  <c r="F5000" i="4"/>
  <c r="L4979" i="4" s="1"/>
  <c r="M4979" i="4" s="1"/>
  <c r="J5548" i="4"/>
  <c r="J5959" i="4"/>
  <c r="J6731" i="4"/>
  <c r="J7457" i="4"/>
  <c r="J7528" i="4"/>
  <c r="J6418" i="4"/>
  <c r="J7114" i="4"/>
  <c r="J7865" i="4"/>
  <c r="J8364" i="4"/>
  <c r="J7950" i="4"/>
  <c r="J9031" i="4"/>
  <c r="J9535" i="4"/>
  <c r="J9467" i="4"/>
  <c r="J10024" i="4"/>
  <c r="J11024" i="4"/>
  <c r="J3190" i="4"/>
  <c r="J3203" i="4"/>
  <c r="J4285" i="4"/>
  <c r="J4154" i="4"/>
  <c r="J3771" i="4"/>
  <c r="J4195" i="4"/>
  <c r="J4146" i="4"/>
  <c r="J5799" i="4"/>
  <c r="J6320" i="4"/>
  <c r="J7355" i="4"/>
  <c r="J7456" i="4"/>
  <c r="J7202" i="4"/>
  <c r="J7726" i="4"/>
  <c r="J1374" i="4"/>
  <c r="J3066" i="4"/>
  <c r="J4254" i="4"/>
  <c r="J3792" i="4"/>
  <c r="J4337" i="4"/>
  <c r="J4839" i="4"/>
  <c r="J5770" i="4"/>
  <c r="J5982" i="4"/>
  <c r="J5812" i="4"/>
  <c r="J7187" i="4"/>
  <c r="J6284" i="4"/>
  <c r="J6815" i="4"/>
  <c r="J6477" i="4"/>
  <c r="J6637" i="4"/>
  <c r="J2493" i="4"/>
  <c r="J2254" i="4"/>
  <c r="F4237" i="4"/>
  <c r="L4216" i="4" s="1"/>
  <c r="M4216" i="4" s="1"/>
  <c r="J4153" i="4"/>
  <c r="J4520" i="4"/>
  <c r="J3291" i="4"/>
  <c r="J4892" i="4"/>
  <c r="F5096" i="4"/>
  <c r="L5075" i="4" s="1"/>
  <c r="M5075" i="4" s="1"/>
  <c r="J6597" i="4"/>
  <c r="J5925" i="4"/>
  <c r="F6148" i="4"/>
  <c r="L6127" i="4" s="1"/>
  <c r="M6127" i="4" s="1"/>
  <c r="J7849" i="4"/>
  <c r="J2494" i="4"/>
  <c r="J3438" i="4"/>
  <c r="J3283" i="4"/>
  <c r="J3956" i="4"/>
  <c r="J4501" i="4"/>
  <c r="J4183" i="4"/>
  <c r="J5298" i="4"/>
  <c r="J5427" i="4"/>
  <c r="J5524" i="4"/>
  <c r="J2131" i="4"/>
  <c r="F2932" i="4"/>
  <c r="L2911" i="4" s="1"/>
  <c r="M2911" i="4" s="1"/>
  <c r="J4602" i="4"/>
  <c r="F5046" i="4"/>
  <c r="L5025" i="4" s="1"/>
  <c r="M5025" i="4" s="1"/>
  <c r="J4761" i="4"/>
  <c r="F4451" i="4"/>
  <c r="L4430" i="4" s="1"/>
  <c r="M4430" i="4" s="1"/>
  <c r="F5645" i="4"/>
  <c r="L5624" i="4" s="1"/>
  <c r="M5624" i="4" s="1"/>
  <c r="J5605" i="4"/>
  <c r="J6613" i="4"/>
  <c r="J2157" i="4"/>
  <c r="J3562" i="4"/>
  <c r="J4021" i="4"/>
  <c r="J4616" i="4"/>
  <c r="J3271" i="4"/>
  <c r="F5051" i="4"/>
  <c r="L5030" i="4" s="1"/>
  <c r="M5030" i="4" s="1"/>
  <c r="F5041" i="4"/>
  <c r="L5020" i="4" s="1"/>
  <c r="M5020" i="4" s="1"/>
  <c r="J5372" i="4"/>
  <c r="J5717" i="4"/>
  <c r="J6054" i="4"/>
  <c r="J6379" i="4"/>
  <c r="F6921" i="4"/>
  <c r="L6900" i="4" s="1"/>
  <c r="M6900" i="4" s="1"/>
  <c r="J8385" i="4"/>
  <c r="J6970" i="4"/>
  <c r="J6666" i="4"/>
  <c r="J9106" i="4"/>
  <c r="J9059" i="4"/>
  <c r="J9317" i="4"/>
  <c r="J9413" i="4"/>
  <c r="J10759" i="4"/>
  <c r="J10782" i="4"/>
  <c r="J3301" i="4"/>
  <c r="J3004" i="4"/>
  <c r="J4303" i="4"/>
  <c r="F4019" i="4"/>
  <c r="L3998" i="4" s="1"/>
  <c r="M3998" i="4" s="1"/>
  <c r="J3539" i="4"/>
  <c r="F5098" i="4"/>
  <c r="L5077" i="4" s="1"/>
  <c r="M5077" i="4" s="1"/>
  <c r="F5039" i="4"/>
  <c r="L5018" i="4" s="1"/>
  <c r="M5018" i="4" s="1"/>
  <c r="J4975" i="4"/>
  <c r="J5776" i="4"/>
  <c r="J5752" i="4"/>
  <c r="J6146" i="4"/>
  <c r="J6590" i="4"/>
  <c r="F6151" i="4"/>
  <c r="L6130" i="4" s="1"/>
  <c r="M6130" i="4" s="1"/>
  <c r="J7889" i="4"/>
  <c r="J6841" i="4"/>
  <c r="J3822" i="4"/>
  <c r="J4901" i="4"/>
  <c r="J3987" i="4"/>
  <c r="J5355" i="4"/>
  <c r="J5798" i="4"/>
  <c r="J6622" i="4"/>
  <c r="J5843" i="4"/>
  <c r="J6050" i="4"/>
  <c r="J7417" i="4"/>
  <c r="F7039" i="4"/>
  <c r="L7018" i="4" s="1"/>
  <c r="M7018" i="4" s="1"/>
  <c r="J7873" i="4"/>
  <c r="F7922" i="4"/>
  <c r="L7901" i="4" s="1"/>
  <c r="M7901" i="4" s="1"/>
  <c r="F9050" i="4"/>
  <c r="L9029" i="4" s="1"/>
  <c r="M9029" i="4" s="1"/>
  <c r="F9041" i="4"/>
  <c r="L9020" i="4" s="1"/>
  <c r="M9020" i="4" s="1"/>
  <c r="F9817" i="4"/>
  <c r="L9796" i="4" s="1"/>
  <c r="M9796" i="4" s="1"/>
  <c r="F10547" i="4"/>
  <c r="L10526" i="4" s="1"/>
  <c r="M10526" i="4" s="1"/>
  <c r="F10880" i="4"/>
  <c r="L10859" i="4" s="1"/>
  <c r="M10859" i="4" s="1"/>
  <c r="J447" i="4"/>
  <c r="J2765" i="4"/>
  <c r="J3780" i="4"/>
  <c r="J5089" i="4"/>
  <c r="J5091" i="4"/>
  <c r="J5811" i="4"/>
  <c r="J6670" i="4"/>
  <c r="J6592" i="4"/>
  <c r="J6845" i="4"/>
  <c r="J6934" i="4"/>
  <c r="J7264" i="4"/>
  <c r="J2751" i="4"/>
  <c r="F4244" i="4"/>
  <c r="L4223" i="4" s="1"/>
  <c r="M4223" i="4" s="1"/>
  <c r="J4755" i="4"/>
  <c r="J5263" i="4"/>
  <c r="J6294" i="4"/>
  <c r="J5359" i="4"/>
  <c r="J5896" i="4"/>
  <c r="J5723" i="4"/>
  <c r="J6305" i="4"/>
  <c r="F7530" i="4"/>
  <c r="L7509" i="4" s="1"/>
  <c r="M7509" i="4" s="1"/>
  <c r="F2939" i="4"/>
  <c r="L2918" i="4" s="1"/>
  <c r="M2918" i="4" s="1"/>
  <c r="J2757" i="4"/>
  <c r="J4507" i="4"/>
  <c r="F3604" i="4"/>
  <c r="L3583" i="4" s="1"/>
  <c r="M3583" i="4" s="1"/>
  <c r="J5386" i="4"/>
  <c r="J5596" i="4"/>
  <c r="J6144" i="4"/>
  <c r="F7037" i="4"/>
  <c r="L7016" i="4" s="1"/>
  <c r="M7016" i="4" s="1"/>
  <c r="J6935" i="4"/>
  <c r="J6819" i="4"/>
  <c r="F7926" i="4"/>
  <c r="L7905" i="4" s="1"/>
  <c r="M7905" i="4" s="1"/>
  <c r="J6548" i="4"/>
  <c r="F7539" i="4"/>
  <c r="L7518" i="4" s="1"/>
  <c r="M7518" i="4" s="1"/>
  <c r="J9979" i="4"/>
  <c r="J10880" i="4"/>
  <c r="J6607" i="4"/>
  <c r="J6924" i="4"/>
  <c r="J8410" i="4"/>
  <c r="F9098" i="4"/>
  <c r="L9077" i="4" s="1"/>
  <c r="M9077" i="4" s="1"/>
  <c r="J10120" i="4"/>
  <c r="J9527" i="4"/>
  <c r="F10020" i="4"/>
  <c r="L9999" i="4" s="1"/>
  <c r="M9999" i="4" s="1"/>
  <c r="J10567" i="4"/>
  <c r="J10226" i="4"/>
  <c r="J11147" i="4"/>
  <c r="J12142" i="4"/>
  <c r="F11344" i="4"/>
  <c r="L11323" i="4" s="1"/>
  <c r="M11323" i="4" s="1"/>
  <c r="J10929" i="4"/>
  <c r="J11932" i="4"/>
  <c r="J12215" i="4"/>
  <c r="F12624" i="4"/>
  <c r="L12603" i="4" s="1"/>
  <c r="M12603" i="4" s="1"/>
  <c r="F12857" i="4"/>
  <c r="L12836" i="4" s="1"/>
  <c r="M12836" i="4" s="1"/>
  <c r="F7108" i="4"/>
  <c r="L7087" i="4" s="1"/>
  <c r="M7087" i="4" s="1"/>
  <c r="F7119" i="4"/>
  <c r="L7098" i="4" s="1"/>
  <c r="M7098" i="4" s="1"/>
  <c r="E7052" i="4"/>
  <c r="F7053" i="4" s="1"/>
  <c r="L7032" i="4" s="1"/>
  <c r="M7032" i="4" s="1"/>
  <c r="J8059" i="4"/>
  <c r="J9565" i="4"/>
  <c r="J8961" i="4"/>
  <c r="J10256" i="4"/>
  <c r="F9353" i="4"/>
  <c r="L9332" i="4" s="1"/>
  <c r="M9332" i="4" s="1"/>
  <c r="J11255" i="4"/>
  <c r="J10706" i="4"/>
  <c r="F11123" i="4"/>
  <c r="L11102" i="4" s="1"/>
  <c r="M11102" i="4" s="1"/>
  <c r="J10945" i="4"/>
  <c r="J11418" i="4"/>
  <c r="J12351" i="4"/>
  <c r="F11973" i="4"/>
  <c r="L11952" i="4" s="1"/>
  <c r="M11952" i="4" s="1"/>
  <c r="G12503" i="4"/>
  <c r="G12524" i="4"/>
  <c r="J12878" i="4"/>
  <c r="F7410" i="4"/>
  <c r="L7389" i="4" s="1"/>
  <c r="M7389" i="4" s="1"/>
  <c r="J6679" i="4"/>
  <c r="J6955" i="4"/>
  <c r="J9399" i="4"/>
  <c r="J10204" i="4"/>
  <c r="F10543" i="4"/>
  <c r="L10522" i="4" s="1"/>
  <c r="M10522" i="4" s="1"/>
  <c r="J10577" i="4"/>
  <c r="J10623" i="4"/>
  <c r="F11126" i="4"/>
  <c r="L11105" i="4" s="1"/>
  <c r="M11105" i="4" s="1"/>
  <c r="J11776" i="4"/>
  <c r="J11693" i="4"/>
  <c r="J12307" i="4"/>
  <c r="J12341" i="4"/>
  <c r="J12338" i="4"/>
  <c r="J12894" i="4"/>
  <c r="J7214" i="4"/>
  <c r="J8233" i="4"/>
  <c r="F8694" i="4"/>
  <c r="L8673" i="4" s="1"/>
  <c r="M8673" i="4" s="1"/>
  <c r="J6556" i="4"/>
  <c r="F8682" i="4"/>
  <c r="L8661" i="4" s="1"/>
  <c r="M8661" i="4" s="1"/>
  <c r="J9671" i="4"/>
  <c r="J10071" i="4"/>
  <c r="F10664" i="4"/>
  <c r="L10643" i="4" s="1"/>
  <c r="M10643" i="4" s="1"/>
  <c r="F11413" i="4"/>
  <c r="L11392" i="4" s="1"/>
  <c r="M11392" i="4" s="1"/>
  <c r="F11970" i="4"/>
  <c r="L11949" i="4" s="1"/>
  <c r="M11949" i="4" s="1"/>
  <c r="J12080" i="4"/>
  <c r="F12406" i="4"/>
  <c r="L12385" i="4" s="1"/>
  <c r="M12385" i="4" s="1"/>
  <c r="J7791" i="4"/>
  <c r="J7884" i="4"/>
  <c r="J8386" i="4"/>
  <c r="F9465" i="4"/>
  <c r="L9444" i="4" s="1"/>
  <c r="M9444" i="4" s="1"/>
  <c r="J9178" i="4"/>
  <c r="F10367" i="4"/>
  <c r="L10346" i="4" s="1"/>
  <c r="M10346" i="4" s="1"/>
  <c r="F11555" i="4"/>
  <c r="L11534" i="4" s="1"/>
  <c r="M11534" i="4" s="1"/>
  <c r="F11304" i="4"/>
  <c r="L11283" i="4" s="1"/>
  <c r="M11283" i="4" s="1"/>
  <c r="F11398" i="4"/>
  <c r="L11377" i="4" s="1"/>
  <c r="M11377" i="4" s="1"/>
  <c r="F11547" i="4"/>
  <c r="L11526" i="4" s="1"/>
  <c r="M11526" i="4" s="1"/>
  <c r="F11840" i="4"/>
  <c r="L11819" i="4" s="1"/>
  <c r="M11819" i="4" s="1"/>
  <c r="F11862" i="4"/>
  <c r="L11841" i="4" s="1"/>
  <c r="M11841" i="4" s="1"/>
  <c r="F12610" i="4"/>
  <c r="L12589" i="4" s="1"/>
  <c r="M12589" i="4" s="1"/>
  <c r="F12662" i="4"/>
  <c r="L12641" i="4" s="1"/>
  <c r="M12641" i="4" s="1"/>
  <c r="J6827" i="4"/>
  <c r="J7171" i="4"/>
  <c r="F6727" i="4"/>
  <c r="L6706" i="4" s="1"/>
  <c r="M6706" i="4" s="1"/>
  <c r="J8175" i="4"/>
  <c r="J7854" i="4"/>
  <c r="J8463" i="4"/>
  <c r="J7897" i="4"/>
  <c r="J9213" i="4"/>
  <c r="J9529" i="4"/>
  <c r="J10510" i="4"/>
  <c r="J11143" i="4"/>
  <c r="J10934" i="4"/>
  <c r="J12090" i="4"/>
  <c r="J6848" i="4"/>
  <c r="J7779" i="4"/>
  <c r="F7127" i="4"/>
  <c r="L7106" i="4" s="1"/>
  <c r="M7106" i="4" s="1"/>
  <c r="J7551" i="4"/>
  <c r="J8821" i="4"/>
  <c r="F8425" i="4"/>
  <c r="L8404" i="4" s="1"/>
  <c r="M8404" i="4" s="1"/>
  <c r="F8688" i="4"/>
  <c r="L8667" i="4" s="1"/>
  <c r="M8667" i="4" s="1"/>
  <c r="J9524" i="4"/>
  <c r="J10030" i="4"/>
  <c r="F10342" i="4"/>
  <c r="L10321" i="4" s="1"/>
  <c r="M10321" i="4" s="1"/>
  <c r="F10336" i="4"/>
  <c r="L10315" i="4" s="1"/>
  <c r="M10315" i="4" s="1"/>
  <c r="F10871" i="4"/>
  <c r="L10850" i="4" s="1"/>
  <c r="M10850" i="4" s="1"/>
  <c r="J11088" i="4"/>
  <c r="J11073" i="4"/>
  <c r="J12155" i="4"/>
  <c r="F12403" i="4"/>
  <c r="L12382" i="4" s="1"/>
  <c r="M12382" i="4" s="1"/>
  <c r="J12478" i="4"/>
  <c r="J6690" i="4"/>
  <c r="J7259" i="4"/>
  <c r="J7360" i="4"/>
  <c r="J7124" i="4"/>
  <c r="F8708" i="4"/>
  <c r="L8687" i="4" s="1"/>
  <c r="M8687" i="4" s="1"/>
  <c r="J9556" i="4"/>
  <c r="J10031" i="4"/>
  <c r="F9454" i="4"/>
  <c r="L9433" i="4" s="1"/>
  <c r="M9433" i="4" s="1"/>
  <c r="F10532" i="4"/>
  <c r="L10511" i="4" s="1"/>
  <c r="M10511" i="4" s="1"/>
  <c r="J10882" i="4"/>
  <c r="J11298" i="4"/>
  <c r="J12038" i="4"/>
  <c r="J12055" i="4"/>
  <c r="F11849" i="4"/>
  <c r="L11828" i="4" s="1"/>
  <c r="M11828" i="4" s="1"/>
  <c r="F12609" i="4"/>
  <c r="L12588" i="4" s="1"/>
  <c r="M12588" i="4" s="1"/>
  <c r="J12877" i="4"/>
  <c r="J6883" i="4"/>
  <c r="J7157" i="4"/>
  <c r="F7408" i="4"/>
  <c r="L7387" i="4" s="1"/>
  <c r="M7387" i="4" s="1"/>
  <c r="F8216" i="4"/>
  <c r="L8195" i="4" s="1"/>
  <c r="M8195" i="4" s="1"/>
  <c r="F7580" i="4"/>
  <c r="L7559" i="4" s="1"/>
  <c r="M7559" i="4" s="1"/>
  <c r="F9832" i="4"/>
  <c r="L9811" i="4" s="1"/>
  <c r="M9811" i="4" s="1"/>
  <c r="F10338" i="4"/>
  <c r="L10317" i="4" s="1"/>
  <c r="M10317" i="4" s="1"/>
  <c r="J10574" i="4"/>
  <c r="F10890" i="4"/>
  <c r="L10869" i="4" s="1"/>
  <c r="M10869" i="4" s="1"/>
  <c r="F11903" i="4"/>
  <c r="L11882" i="4" s="1"/>
  <c r="M11882" i="4" s="1"/>
  <c r="J12052" i="4"/>
  <c r="F11061" i="4"/>
  <c r="L11040" i="4" s="1"/>
  <c r="M11040" i="4" s="1"/>
  <c r="J11884" i="4"/>
  <c r="J12668" i="4"/>
  <c r="F12928" i="4"/>
  <c r="L12907" i="4" s="1"/>
  <c r="M12907" i="4" s="1"/>
  <c r="J7871" i="4"/>
  <c r="J8916" i="4"/>
  <c r="F9765" i="4"/>
  <c r="L9744" i="4" s="1"/>
  <c r="M9744" i="4" s="1"/>
  <c r="J9837" i="4"/>
  <c r="F9205" i="4"/>
  <c r="L9184" i="4" s="1"/>
  <c r="M9184" i="4" s="1"/>
  <c r="J10780" i="4"/>
  <c r="J10330" i="4"/>
  <c r="J11074" i="4"/>
  <c r="F11548" i="4"/>
  <c r="L11527" i="4" s="1"/>
  <c r="M11527" i="4" s="1"/>
  <c r="J11250" i="4"/>
  <c r="J12243" i="4"/>
  <c r="J12571" i="4"/>
  <c r="J7850" i="4"/>
  <c r="J8955" i="4"/>
  <c r="J9304" i="4"/>
  <c r="J9064" i="4"/>
  <c r="J10037" i="4"/>
  <c r="J11025" i="4"/>
  <c r="J11239" i="4"/>
  <c r="J12579" i="4"/>
  <c r="F6884" i="4"/>
  <c r="L6863" i="4" s="1"/>
  <c r="M6863" i="4" s="1"/>
  <c r="F7592" i="4"/>
  <c r="L7571" i="4" s="1"/>
  <c r="M7571" i="4" s="1"/>
  <c r="F7603" i="4"/>
  <c r="L7582" i="4" s="1"/>
  <c r="M7582" i="4" s="1"/>
  <c r="F9095" i="4"/>
  <c r="L9074" i="4" s="1"/>
  <c r="M9074" i="4" s="1"/>
  <c r="J9566" i="4"/>
  <c r="F10877" i="4"/>
  <c r="L10856" i="4" s="1"/>
  <c r="M10856" i="4" s="1"/>
  <c r="F12863" i="4"/>
  <c r="L12842" i="4" s="1"/>
  <c r="M12842" i="4" s="1"/>
  <c r="F2151" i="4"/>
  <c r="L2130" i="4" s="1"/>
  <c r="M2130" i="4" s="1"/>
  <c r="F1999" i="4"/>
  <c r="L1978" i="4" s="1"/>
  <c r="M1978" i="4" s="1"/>
  <c r="J5056" i="4"/>
  <c r="F29" i="4"/>
  <c r="M8" i="4" s="1"/>
  <c r="J8" i="4" s="1"/>
  <c r="F647" i="4"/>
  <c r="L626" i="4" s="1"/>
  <c r="M626" i="4" s="1"/>
  <c r="J1183" i="4"/>
  <c r="F4737" i="4"/>
  <c r="L4716" i="4" s="1"/>
  <c r="M4716" i="4" s="1"/>
  <c r="F3460" i="4"/>
  <c r="L3439" i="4" s="1"/>
  <c r="M3439" i="4" s="1"/>
  <c r="F7271" i="4"/>
  <c r="L7250" i="4" s="1"/>
  <c r="M7250" i="4" s="1"/>
  <c r="J5990" i="4"/>
  <c r="F5571" i="4"/>
  <c r="L5550" i="4" s="1"/>
  <c r="M5550" i="4" s="1"/>
  <c r="F10232" i="4"/>
  <c r="L10211" i="4" s="1"/>
  <c r="M10211" i="4" s="1"/>
  <c r="F11878" i="4"/>
  <c r="L11857" i="4" s="1"/>
  <c r="M11857" i="4" s="1"/>
  <c r="J11641" i="4"/>
  <c r="J9114" i="4"/>
  <c r="F8390" i="4"/>
  <c r="L8369" i="4" s="1"/>
  <c r="M8369" i="4" s="1"/>
  <c r="J12695" i="4"/>
  <c r="F9101" i="4"/>
  <c r="L9080" i="4" s="1"/>
  <c r="M9080" i="4" s="1"/>
  <c r="F11325" i="4"/>
  <c r="L11304" i="4" s="1"/>
  <c r="M11304" i="4" s="1"/>
  <c r="E12734" i="4"/>
  <c r="F12736" i="4" s="1"/>
  <c r="L12715" i="4" s="1"/>
  <c r="M12715" i="4" s="1"/>
  <c r="F11402" i="4"/>
  <c r="L11381" i="4" s="1"/>
  <c r="M11381" i="4" s="1"/>
  <c r="J1296" i="4"/>
  <c r="J285" i="4"/>
  <c r="J47" i="4"/>
  <c r="J39" i="4"/>
  <c r="J3194" i="4"/>
  <c r="J3185" i="4"/>
  <c r="J3176" i="4"/>
  <c r="J1433" i="4"/>
  <c r="J1994" i="4"/>
  <c r="J3036" i="4"/>
  <c r="J71" i="4"/>
  <c r="J2995" i="4"/>
  <c r="J1898" i="4"/>
  <c r="J2741" i="4"/>
  <c r="J1389" i="4"/>
  <c r="J1792" i="4"/>
  <c r="J1916" i="4"/>
  <c r="J3341" i="4"/>
  <c r="J7916" i="4"/>
  <c r="J10579" i="4"/>
  <c r="J5331" i="4"/>
  <c r="J6721" i="4"/>
  <c r="J6878" i="4"/>
  <c r="J3808" i="4"/>
  <c r="J4592" i="4"/>
  <c r="J5720" i="4"/>
  <c r="J8488" i="4"/>
  <c r="J3534" i="4"/>
  <c r="J6810" i="4"/>
  <c r="J4799" i="4"/>
  <c r="J7859" i="4"/>
  <c r="J4200" i="4"/>
  <c r="J7956" i="4"/>
  <c r="J7429" i="4"/>
  <c r="J7959" i="4"/>
  <c r="J10500" i="4"/>
  <c r="J12868" i="4"/>
  <c r="J12304" i="4"/>
  <c r="J1130" i="4"/>
  <c r="J1926" i="4"/>
  <c r="J687" i="4"/>
  <c r="J1560" i="4"/>
  <c r="J1549" i="4"/>
  <c r="J2413" i="4"/>
  <c r="J3819" i="4"/>
  <c r="J3948" i="4"/>
  <c r="J73" i="4"/>
  <c r="J934" i="4"/>
  <c r="J1320" i="4"/>
  <c r="J618" i="4"/>
  <c r="J1087" i="4"/>
  <c r="J1191" i="4"/>
  <c r="J416" i="4"/>
  <c r="J2660" i="4"/>
  <c r="J2670" i="4"/>
  <c r="J3080" i="4"/>
  <c r="J3187" i="4"/>
  <c r="J2929" i="4"/>
  <c r="J941" i="4"/>
  <c r="J668" i="4"/>
  <c r="J860" i="4"/>
  <c r="J1735" i="4"/>
  <c r="J1375" i="4"/>
  <c r="J1473" i="4"/>
  <c r="J3447" i="4"/>
  <c r="J3057" i="4"/>
  <c r="J791" i="4"/>
  <c r="J1740" i="4"/>
  <c r="J1110" i="4"/>
  <c r="J54" i="4"/>
  <c r="J360" i="4"/>
  <c r="J599" i="4"/>
  <c r="J3139" i="4"/>
  <c r="J2499" i="4"/>
  <c r="J2156" i="4"/>
  <c r="J3479" i="4"/>
  <c r="J288" i="4"/>
  <c r="J1928" i="4"/>
  <c r="J1790" i="4"/>
  <c r="J591" i="4"/>
  <c r="J65" i="4"/>
  <c r="J68" i="4"/>
  <c r="J1383" i="4"/>
  <c r="J1938" i="4"/>
  <c r="J1386" i="4"/>
  <c r="J1382" i="4"/>
  <c r="J2262" i="4"/>
  <c r="J1380" i="4"/>
  <c r="J3551" i="4"/>
  <c r="J3075" i="4"/>
  <c r="J4809" i="4"/>
  <c r="J839" i="4"/>
  <c r="J405" i="4"/>
  <c r="J274" i="4"/>
  <c r="J590" i="4"/>
  <c r="J581" i="4"/>
  <c r="J2229" i="4"/>
  <c r="J3212" i="4"/>
  <c r="J3974" i="4"/>
  <c r="J978" i="4"/>
  <c r="J141" i="4"/>
  <c r="J1156" i="4"/>
  <c r="J1436" i="4"/>
  <c r="J595" i="4"/>
  <c r="J2696" i="4"/>
  <c r="J3068" i="4"/>
  <c r="J3476" i="4"/>
  <c r="J3345" i="4"/>
  <c r="J1092" i="4"/>
  <c r="J235" i="4"/>
  <c r="J1204" i="4"/>
  <c r="J2009" i="4"/>
  <c r="J1455" i="4"/>
  <c r="J1202" i="4"/>
  <c r="J2151" i="4"/>
  <c r="J2739" i="4"/>
  <c r="J452" i="4"/>
  <c r="J662" i="4"/>
  <c r="J822" i="4"/>
  <c r="J2476" i="4"/>
  <c r="J2931" i="4"/>
  <c r="J3134" i="4"/>
  <c r="J3088" i="4"/>
  <c r="J2328" i="4"/>
  <c r="J684" i="4"/>
  <c r="J852" i="4"/>
  <c r="J613" i="4"/>
  <c r="J977" i="4"/>
  <c r="J895" i="4"/>
  <c r="J2728" i="4"/>
  <c r="J3430" i="4"/>
  <c r="J1314" i="4"/>
  <c r="J2651" i="4"/>
  <c r="J4230" i="4"/>
  <c r="J3711" i="4"/>
  <c r="J4476" i="4"/>
  <c r="J3042" i="4"/>
  <c r="J4887" i="4"/>
  <c r="J5344" i="4"/>
  <c r="J5615" i="4"/>
  <c r="J5882" i="4"/>
  <c r="F5461" i="4"/>
  <c r="L5440" i="4" s="1"/>
  <c r="M5440" i="4" s="1"/>
  <c r="J6048" i="4"/>
  <c r="J7548" i="4"/>
  <c r="J6218" i="4"/>
  <c r="J6358" i="4"/>
  <c r="J7493" i="4"/>
  <c r="J7807" i="4"/>
  <c r="J7527" i="4"/>
  <c r="J7476" i="4"/>
  <c r="J8170" i="4"/>
  <c r="J9290" i="4"/>
  <c r="J8568" i="4"/>
  <c r="F8927" i="4"/>
  <c r="L8906" i="4" s="1"/>
  <c r="M8906" i="4" s="1"/>
  <c r="J8866" i="4"/>
  <c r="J10230" i="4"/>
  <c r="J10038" i="4"/>
  <c r="J10721" i="4"/>
  <c r="J11278" i="4"/>
  <c r="J3191" i="4"/>
  <c r="J3202" i="4"/>
  <c r="J4300" i="4"/>
  <c r="J4842" i="4"/>
  <c r="J4148" i="4"/>
  <c r="J5788" i="4"/>
  <c r="J6525" i="4"/>
  <c r="J5795" i="4"/>
  <c r="J7460" i="4"/>
  <c r="J7537" i="4"/>
  <c r="J7084" i="4"/>
  <c r="J3592" i="4"/>
  <c r="J3733" i="4"/>
  <c r="F4234" i="4"/>
  <c r="L4213" i="4" s="1"/>
  <c r="M4213" i="4" s="1"/>
  <c r="J4488" i="4"/>
  <c r="J4189" i="4"/>
  <c r="J4840" i="4"/>
  <c r="J5261" i="4"/>
  <c r="J4614" i="4"/>
  <c r="J5385" i="4"/>
  <c r="J5274" i="4"/>
  <c r="J6309" i="4"/>
  <c r="F6806" i="4"/>
  <c r="L6785" i="4" s="1"/>
  <c r="M6785" i="4" s="1"/>
  <c r="J6056" i="4"/>
  <c r="F7428" i="4"/>
  <c r="L7407" i="4" s="1"/>
  <c r="M7407" i="4" s="1"/>
  <c r="F7498" i="4"/>
  <c r="L7477" i="4" s="1"/>
  <c r="M7477" i="4" s="1"/>
  <c r="J7454" i="4"/>
  <c r="J3083" i="4"/>
  <c r="J4758" i="4"/>
  <c r="J4519" i="4"/>
  <c r="J5290" i="4"/>
  <c r="F5427" i="4"/>
  <c r="L5406" i="4" s="1"/>
  <c r="M5406" i="4" s="1"/>
  <c r="J5437" i="4"/>
  <c r="F5428" i="4"/>
  <c r="L5407" i="4" s="1"/>
  <c r="M5407" i="4" s="1"/>
  <c r="J6301" i="4"/>
  <c r="F6137" i="4"/>
  <c r="L6116" i="4" s="1"/>
  <c r="M6116" i="4" s="1"/>
  <c r="J6409" i="4"/>
  <c r="J6831" i="4"/>
  <c r="J2141" i="4"/>
  <c r="F3730" i="4"/>
  <c r="L3709" i="4" s="1"/>
  <c r="M3709" i="4" s="1"/>
  <c r="J4904" i="4"/>
  <c r="J6087" i="4"/>
  <c r="J5677" i="4"/>
  <c r="J5673" i="4"/>
  <c r="J7192" i="4"/>
  <c r="J5525" i="4"/>
  <c r="J6478" i="4"/>
  <c r="J2132" i="4"/>
  <c r="F5047" i="4"/>
  <c r="L5026" i="4" s="1"/>
  <c r="M5026" i="4" s="1"/>
  <c r="J4891" i="4"/>
  <c r="J5200" i="4"/>
  <c r="F6047" i="4"/>
  <c r="L6026" i="4" s="1"/>
  <c r="M6026" i="4" s="1"/>
  <c r="J6342" i="4"/>
  <c r="J2530" i="4"/>
  <c r="J1371" i="4"/>
  <c r="F3587" i="4"/>
  <c r="L3566" i="4" s="1"/>
  <c r="M3566" i="4" s="1"/>
  <c r="J3966" i="4"/>
  <c r="J3827" i="4"/>
  <c r="J4583" i="4"/>
  <c r="J5714" i="4"/>
  <c r="J6561" i="4"/>
  <c r="J6389" i="4"/>
  <c r="J5760" i="4"/>
  <c r="J7958" i="4"/>
  <c r="F7327" i="4"/>
  <c r="L7306" i="4" s="1"/>
  <c r="M7306" i="4" s="1"/>
  <c r="F8545" i="4"/>
  <c r="L8524" i="4" s="1"/>
  <c r="M8524" i="4" s="1"/>
  <c r="J10107" i="4"/>
  <c r="J10276" i="4"/>
  <c r="F10390" i="4"/>
  <c r="L10369" i="4" s="1"/>
  <c r="M10369" i="4" s="1"/>
  <c r="J4309" i="4"/>
  <c r="F4253" i="4"/>
  <c r="L4232" i="4" s="1"/>
  <c r="M4232" i="4" s="1"/>
  <c r="J5299" i="4"/>
  <c r="J5531" i="4"/>
  <c r="J6400" i="4"/>
  <c r="F7652" i="4"/>
  <c r="L7631" i="4" s="1"/>
  <c r="M7631" i="4" s="1"/>
  <c r="J7955" i="4"/>
  <c r="J6842" i="4"/>
  <c r="J4199" i="4"/>
  <c r="J4544" i="4"/>
  <c r="J4581" i="4"/>
  <c r="J4316" i="4"/>
  <c r="J4611" i="4"/>
  <c r="J4604" i="4"/>
  <c r="J5805" i="4"/>
  <c r="J6329" i="4"/>
  <c r="J6584" i="4"/>
  <c r="J7949" i="4"/>
  <c r="J6445" i="4"/>
  <c r="J7232" i="4"/>
  <c r="J8101" i="4"/>
  <c r="J8256" i="4"/>
  <c r="J9055" i="4"/>
  <c r="J9115" i="4"/>
  <c r="F9457" i="4"/>
  <c r="L9436" i="4" s="1"/>
  <c r="M9436" i="4" s="1"/>
  <c r="F10255" i="4"/>
  <c r="L10234" i="4" s="1"/>
  <c r="M10234" i="4" s="1"/>
  <c r="J2613" i="4"/>
  <c r="J4241" i="4"/>
  <c r="J4609" i="4"/>
  <c r="J5373" i="4"/>
  <c r="J5601" i="4"/>
  <c r="J6415" i="4"/>
  <c r="J7340" i="4"/>
  <c r="J6209" i="4"/>
  <c r="J7463" i="4"/>
  <c r="J2754" i="4"/>
  <c r="J4094" i="4"/>
  <c r="J5415" i="4"/>
  <c r="J5886" i="4"/>
  <c r="F6145" i="4"/>
  <c r="L6124" i="4" s="1"/>
  <c r="M6124" i="4" s="1"/>
  <c r="J1572" i="4"/>
  <c r="J2758" i="4"/>
  <c r="J4545" i="4"/>
  <c r="F3605" i="4"/>
  <c r="L3584" i="4" s="1"/>
  <c r="M3584" i="4" s="1"/>
  <c r="J5352" i="4"/>
  <c r="J5761" i="4"/>
  <c r="J7177" i="4"/>
  <c r="J8431" i="4"/>
  <c r="J7862" i="4"/>
  <c r="F8542" i="4"/>
  <c r="L8521" i="4" s="1"/>
  <c r="M8521" i="4" s="1"/>
  <c r="J9229" i="4"/>
  <c r="F10256" i="4"/>
  <c r="L10235" i="4" s="1"/>
  <c r="M10235" i="4" s="1"/>
  <c r="J8671" i="4"/>
  <c r="F9602" i="4"/>
  <c r="L9581" i="4" s="1"/>
  <c r="M9581" i="4" s="1"/>
  <c r="J9720" i="4"/>
  <c r="F10869" i="4"/>
  <c r="L10848" i="4" s="1"/>
  <c r="M10848" i="4" s="1"/>
  <c r="J10575" i="4"/>
  <c r="J11070" i="4"/>
  <c r="F11347" i="4"/>
  <c r="L11326" i="4" s="1"/>
  <c r="M11326" i="4" s="1"/>
  <c r="J11414" i="4"/>
  <c r="J11339" i="4"/>
  <c r="J12314" i="4"/>
  <c r="J12217" i="4"/>
  <c r="F12632" i="4"/>
  <c r="L12611" i="4" s="1"/>
  <c r="M12611" i="4" s="1"/>
  <c r="F7109" i="4"/>
  <c r="L7088" i="4" s="1"/>
  <c r="M7088" i="4" s="1"/>
  <c r="F8704" i="4"/>
  <c r="L8683" i="4" s="1"/>
  <c r="M8683" i="4" s="1"/>
  <c r="J8420" i="4"/>
  <c r="J7713" i="4"/>
  <c r="J9540" i="4"/>
  <c r="J8959" i="4"/>
  <c r="J9288" i="4"/>
  <c r="F9217" i="4"/>
  <c r="L9196" i="4" s="1"/>
  <c r="M9196" i="4" s="1"/>
  <c r="J10899" i="4"/>
  <c r="J10708" i="4"/>
  <c r="J11116" i="4"/>
  <c r="J11313" i="4"/>
  <c r="F11353" i="4"/>
  <c r="L11332" i="4" s="1"/>
  <c r="M11332" i="4" s="1"/>
  <c r="J11887" i="4"/>
  <c r="F11683" i="4"/>
  <c r="L11662" i="4" s="1"/>
  <c r="M11662" i="4" s="1"/>
  <c r="J12489" i="4"/>
  <c r="J12759" i="4"/>
  <c r="J8166" i="4"/>
  <c r="J6681" i="4"/>
  <c r="J7705" i="4"/>
  <c r="J8560" i="4"/>
  <c r="F9208" i="4"/>
  <c r="L9187" i="4" s="1"/>
  <c r="M9187" i="4" s="1"/>
  <c r="J10264" i="4"/>
  <c r="J11262" i="4"/>
  <c r="J10837" i="4"/>
  <c r="F11127" i="4"/>
  <c r="L11106" i="4" s="1"/>
  <c r="M11106" i="4" s="1"/>
  <c r="F11384" i="4"/>
  <c r="L11363" i="4" s="1"/>
  <c r="M11363" i="4" s="1"/>
  <c r="J11900" i="4"/>
  <c r="J11768" i="4"/>
  <c r="J12422" i="4"/>
  <c r="J12865" i="4"/>
  <c r="J7379" i="4"/>
  <c r="J7213" i="4"/>
  <c r="J6557" i="4"/>
  <c r="J7750" i="4"/>
  <c r="J8825" i="4"/>
  <c r="J9672" i="4"/>
  <c r="J11268" i="4"/>
  <c r="F11117" i="4"/>
  <c r="L11096" i="4" s="1"/>
  <c r="M11096" i="4" s="1"/>
  <c r="J11770" i="4"/>
  <c r="F8409" i="4"/>
  <c r="L8388" i="4" s="1"/>
  <c r="M8388" i="4" s="1"/>
  <c r="J9103" i="4"/>
  <c r="J10263" i="4"/>
  <c r="F11856" i="4"/>
  <c r="L11835" i="4" s="1"/>
  <c r="M11835" i="4" s="1"/>
  <c r="J12042" i="4"/>
  <c r="J11891" i="4"/>
  <c r="F12449" i="4"/>
  <c r="L12428" i="4" s="1"/>
  <c r="M12428" i="4" s="1"/>
  <c r="J12750" i="4"/>
  <c r="F12850" i="4"/>
  <c r="L12829" i="4" s="1"/>
  <c r="M12829" i="4" s="1"/>
  <c r="J6840" i="4"/>
  <c r="J8495" i="4"/>
  <c r="J8423" i="4"/>
  <c r="J8464" i="4"/>
  <c r="J7891" i="4"/>
  <c r="F9089" i="4"/>
  <c r="L9068" i="4" s="1"/>
  <c r="M9068" i="4" s="1"/>
  <c r="F9997" i="4"/>
  <c r="L9976" i="4" s="1"/>
  <c r="M9976" i="4" s="1"/>
  <c r="F9750" i="4"/>
  <c r="L9729" i="4" s="1"/>
  <c r="M9729" i="4" s="1"/>
  <c r="J10956" i="4"/>
  <c r="F11572" i="4"/>
  <c r="L11551" i="4" s="1"/>
  <c r="M11551" i="4" s="1"/>
  <c r="F11356" i="4"/>
  <c r="L11335" i="4" s="1"/>
  <c r="M11335" i="4" s="1"/>
  <c r="J11859" i="4"/>
  <c r="J11892" i="4"/>
  <c r="J11766" i="4"/>
  <c r="J12634" i="4"/>
  <c r="J12876" i="4"/>
  <c r="J6849" i="4"/>
  <c r="J7786" i="4"/>
  <c r="F7574" i="4"/>
  <c r="L7553" i="4" s="1"/>
  <c r="M7553" i="4" s="1"/>
  <c r="F8533" i="4"/>
  <c r="L8512" i="4" s="1"/>
  <c r="M8512" i="4" s="1"/>
  <c r="F9753" i="4"/>
  <c r="L9732" i="4" s="1"/>
  <c r="M9732" i="4" s="1"/>
  <c r="F9755" i="4"/>
  <c r="L9734" i="4" s="1"/>
  <c r="M9734" i="4" s="1"/>
  <c r="J10594" i="4"/>
  <c r="F10343" i="4"/>
  <c r="L10322" i="4" s="1"/>
  <c r="M10322" i="4" s="1"/>
  <c r="J10885" i="4"/>
  <c r="F11881" i="4"/>
  <c r="L11860" i="4" s="1"/>
  <c r="M11860" i="4" s="1"/>
  <c r="J12089" i="4"/>
  <c r="J12310" i="4"/>
  <c r="J12744" i="4"/>
  <c r="J6689" i="4"/>
  <c r="F8526" i="4"/>
  <c r="L8505" i="4" s="1"/>
  <c r="M8505" i="4" s="1"/>
  <c r="J9401" i="4"/>
  <c r="J9116" i="4"/>
  <c r="J10329" i="4"/>
  <c r="F11581" i="4"/>
  <c r="L11560" i="4" s="1"/>
  <c r="M11560" i="4" s="1"/>
  <c r="F11313" i="4"/>
  <c r="L11292" i="4" s="1"/>
  <c r="M11292" i="4" s="1"/>
  <c r="J12393" i="4"/>
  <c r="J12686" i="4"/>
  <c r="J12074" i="4"/>
  <c r="F7398" i="4"/>
  <c r="L7377" i="4" s="1"/>
  <c r="M7377" i="4" s="1"/>
  <c r="J9692" i="4"/>
  <c r="J9296" i="4"/>
  <c r="F9523" i="4"/>
  <c r="L9502" i="4" s="1"/>
  <c r="M9502" i="4" s="1"/>
  <c r="J10026" i="4"/>
  <c r="J11309" i="4"/>
  <c r="J11763" i="4"/>
  <c r="F12929" i="4"/>
  <c r="L12908" i="4" s="1"/>
  <c r="M12908" i="4" s="1"/>
  <c r="J6562" i="4"/>
  <c r="J7181" i="4"/>
  <c r="J7875" i="4"/>
  <c r="J7655" i="4"/>
  <c r="J10119" i="4"/>
  <c r="J10208" i="4"/>
  <c r="J8111" i="4"/>
  <c r="J7972" i="4"/>
  <c r="J9058" i="4"/>
  <c r="J10034" i="4"/>
  <c r="J11777" i="4"/>
  <c r="F12853" i="4"/>
  <c r="L12832" i="4" s="1"/>
  <c r="M12832" i="4" s="1"/>
  <c r="F7591" i="4"/>
  <c r="L7570" i="4" s="1"/>
  <c r="M7570" i="4" s="1"/>
  <c r="F9350" i="4"/>
  <c r="L9329" i="4" s="1"/>
  <c r="M9329" i="4" s="1"/>
  <c r="J11295" i="4"/>
  <c r="F11566" i="4"/>
  <c r="L11545" i="4" s="1"/>
  <c r="M11545" i="4" s="1"/>
  <c r="J11696" i="4"/>
  <c r="J12332" i="4"/>
  <c r="F976" i="4"/>
  <c r="L955" i="4" s="1"/>
  <c r="M955" i="4" s="1"/>
  <c r="F2288" i="4"/>
  <c r="L2267" i="4" s="1"/>
  <c r="M2267" i="4" s="1"/>
  <c r="F1944" i="4"/>
  <c r="L1923" i="4" s="1"/>
  <c r="M1923" i="4" s="1"/>
  <c r="F1181" i="4"/>
  <c r="L1160" i="4" s="1"/>
  <c r="M1160" i="4" s="1"/>
  <c r="F845" i="4"/>
  <c r="L824" i="4" s="1"/>
  <c r="M824" i="4" s="1"/>
  <c r="F1514" i="4"/>
  <c r="L1493" i="4" s="1"/>
  <c r="M1493" i="4" s="1"/>
  <c r="F4567" i="4"/>
  <c r="L4546" i="4" s="1"/>
  <c r="M4546" i="4" s="1"/>
  <c r="F3323" i="4"/>
  <c r="L3302" i="4" s="1"/>
  <c r="M3302" i="4" s="1"/>
  <c r="F644" i="4"/>
  <c r="L623" i="4" s="1"/>
  <c r="M623" i="4" s="1"/>
  <c r="J2475" i="4"/>
  <c r="F4998" i="4"/>
  <c r="L4977" i="4" s="1"/>
  <c r="M4977" i="4" s="1"/>
  <c r="F8182" i="4"/>
  <c r="L8161" i="4" s="1"/>
  <c r="M8161" i="4" s="1"/>
  <c r="E7084" i="4"/>
  <c r="F7086" i="4" s="1"/>
  <c r="L7065" i="4" s="1"/>
  <c r="M7065" i="4" s="1"/>
  <c r="J11985" i="4"/>
  <c r="F10522" i="4"/>
  <c r="L10501" i="4" s="1"/>
  <c r="M10501" i="4" s="1"/>
  <c r="F11351" i="4"/>
  <c r="L11330" i="4" s="1"/>
  <c r="M11330" i="4" s="1"/>
  <c r="F10613" i="4"/>
  <c r="L10592" i="4" s="1"/>
  <c r="M10592" i="4" s="1"/>
  <c r="F10779" i="4"/>
  <c r="L10758" i="4" s="1"/>
  <c r="M10758" i="4" s="1"/>
  <c r="F9265" i="4"/>
  <c r="L9244" i="4" s="1"/>
  <c r="M9244" i="4" s="1"/>
  <c r="F9334" i="4"/>
  <c r="L9313" i="4" s="1"/>
  <c r="M9313" i="4" s="1"/>
  <c r="F12239" i="4"/>
  <c r="L12218" i="4" s="1"/>
  <c r="M12218" i="4" s="1"/>
  <c r="E11748" i="4"/>
  <c r="J9151" i="4"/>
  <c r="E12803" i="4"/>
  <c r="F12817" i="4" s="1"/>
  <c r="L12796" i="4" s="1"/>
  <c r="M12796" i="4" s="1"/>
  <c r="G11461" i="4"/>
  <c r="G11482" i="4"/>
  <c r="F12491" i="4"/>
  <c r="L12470" i="4" s="1"/>
  <c r="M12470" i="4" s="1"/>
  <c r="F12824" i="4"/>
  <c r="L12803" i="4" s="1"/>
  <c r="M12803" i="4" s="1"/>
  <c r="F2096" i="4"/>
  <c r="L2075" i="4" s="1"/>
  <c r="M2075" i="4" s="1"/>
  <c r="F463" i="4"/>
  <c r="L442" i="4" s="1"/>
  <c r="M442" i="4" s="1"/>
  <c r="F1308" i="4"/>
  <c r="L1287" i="4" s="1"/>
  <c r="M1287" i="4" s="1"/>
  <c r="F454" i="4"/>
  <c r="L433" i="4" s="1"/>
  <c r="M433" i="4" s="1"/>
  <c r="F456" i="4"/>
  <c r="L435" i="4" s="1"/>
  <c r="M435" i="4" s="1"/>
  <c r="F5977" i="4"/>
  <c r="L5956" i="4" s="1"/>
  <c r="M5956" i="4" s="1"/>
  <c r="F5887" i="4"/>
  <c r="L5866" i="4" s="1"/>
  <c r="M5866" i="4" s="1"/>
  <c r="F5886" i="4"/>
  <c r="L5865" i="4" s="1"/>
  <c r="M5865" i="4" s="1"/>
  <c r="F5697" i="4"/>
  <c r="L5676" i="4" s="1"/>
  <c r="M5676" i="4" s="1"/>
  <c r="F6046" i="4"/>
  <c r="L6025" i="4" s="1"/>
  <c r="M6025" i="4" s="1"/>
  <c r="F8126" i="4"/>
  <c r="L8105" i="4" s="1"/>
  <c r="M8105" i="4" s="1"/>
  <c r="F12666" i="4"/>
  <c r="L12645" i="4" s="1"/>
  <c r="M12645" i="4" s="1"/>
  <c r="F8469" i="4"/>
  <c r="L8448" i="4" s="1"/>
  <c r="M8448" i="4" s="1"/>
  <c r="F7457" i="4"/>
  <c r="L7436" i="4" s="1"/>
  <c r="M7436" i="4" s="1"/>
  <c r="F551" i="4"/>
  <c r="L530" i="4" s="1"/>
  <c r="M530" i="4" s="1"/>
  <c r="F1387" i="4"/>
  <c r="L1366" i="4" s="1"/>
  <c r="M1366" i="4" s="1"/>
  <c r="F1479" i="4"/>
  <c r="L1458" i="4" s="1"/>
  <c r="M1458" i="4" s="1"/>
  <c r="F36" i="4"/>
  <c r="L15" i="4" s="1"/>
  <c r="M15" i="4" s="1"/>
  <c r="F638" i="4"/>
  <c r="L617" i="4" s="1"/>
  <c r="M617" i="4" s="1"/>
  <c r="F1631" i="4"/>
  <c r="L1610" i="4" s="1"/>
  <c r="M1610" i="4" s="1"/>
  <c r="F4259" i="4"/>
  <c r="L4238" i="4" s="1"/>
  <c r="M4238" i="4" s="1"/>
  <c r="F4353" i="4"/>
  <c r="L4332" i="4" s="1"/>
  <c r="M4332" i="4" s="1"/>
  <c r="F4617" i="4"/>
  <c r="L4596" i="4" s="1"/>
  <c r="M4596" i="4" s="1"/>
  <c r="E4384" i="4"/>
  <c r="F5630" i="4"/>
  <c r="L5609" i="4" s="1"/>
  <c r="M5609" i="4" s="1"/>
  <c r="F3071" i="4"/>
  <c r="L3050" i="4" s="1"/>
  <c r="M3050" i="4" s="1"/>
  <c r="F5611" i="4"/>
  <c r="L5590" i="4" s="1"/>
  <c r="M5590" i="4" s="1"/>
  <c r="F4305" i="4"/>
  <c r="L4284" i="4" s="1"/>
  <c r="M4284" i="4" s="1"/>
  <c r="F6919" i="4"/>
  <c r="L6898" i="4" s="1"/>
  <c r="M6898" i="4" s="1"/>
  <c r="F8776" i="4"/>
  <c r="L8755" i="4" s="1"/>
  <c r="M8755" i="4" s="1"/>
  <c r="F6349" i="4"/>
  <c r="L6328" i="4" s="1"/>
  <c r="M6328" i="4" s="1"/>
  <c r="E3372" i="4"/>
  <c r="F3391" i="4" s="1"/>
  <c r="L3370" i="4" s="1"/>
  <c r="M3370" i="4" s="1"/>
  <c r="F8714" i="4"/>
  <c r="L8693" i="4" s="1"/>
  <c r="M8693" i="4" s="1"/>
  <c r="F5947" i="4"/>
  <c r="L5926" i="4" s="1"/>
  <c r="M5926" i="4" s="1"/>
  <c r="F6320" i="4"/>
  <c r="L6299" i="4" s="1"/>
  <c r="M6299" i="4" s="1"/>
  <c r="F8959" i="4"/>
  <c r="L8938" i="4" s="1"/>
  <c r="M8938" i="4" s="1"/>
  <c r="F12135" i="4"/>
  <c r="L12114" i="4" s="1"/>
  <c r="M12114" i="4" s="1"/>
  <c r="F11361" i="4"/>
  <c r="L11340" i="4" s="1"/>
  <c r="M11340" i="4" s="1"/>
  <c r="F10129" i="4"/>
  <c r="L10108" i="4" s="1"/>
  <c r="M10108" i="4" s="1"/>
  <c r="F8154" i="4"/>
  <c r="L8133" i="4" s="1"/>
  <c r="M8133" i="4" s="1"/>
  <c r="F11048" i="4"/>
  <c r="L11027" i="4" s="1"/>
  <c r="M11027" i="4" s="1"/>
  <c r="F10915" i="4"/>
  <c r="L10894" i="4" s="1"/>
  <c r="M10894" i="4" s="1"/>
  <c r="F9445" i="4"/>
  <c r="L9424" i="4" s="1"/>
  <c r="M9424" i="4" s="1"/>
  <c r="F10073" i="4"/>
  <c r="L10052" i="4" s="1"/>
  <c r="M10052" i="4" s="1"/>
  <c r="E10836" i="4"/>
  <c r="F10840" i="4" s="1"/>
  <c r="L10819" i="4" s="1"/>
  <c r="M10819" i="4" s="1"/>
  <c r="F12720" i="4"/>
  <c r="L12699" i="4" s="1"/>
  <c r="M12699" i="4" s="1"/>
  <c r="F12759" i="4"/>
  <c r="L12738" i="4" s="1"/>
  <c r="M12738" i="4" s="1"/>
  <c r="E11689" i="4"/>
  <c r="F11262" i="4"/>
  <c r="L11241" i="4" s="1"/>
  <c r="M11241" i="4" s="1"/>
  <c r="F12872" i="4"/>
  <c r="L12851" i="4" s="1"/>
  <c r="M12851" i="4" s="1"/>
  <c r="F4232" i="4"/>
  <c r="L4211" i="4" s="1"/>
  <c r="M4211" i="4" s="1"/>
  <c r="F1987" i="4"/>
  <c r="L1966" i="4" s="1"/>
  <c r="M1966" i="4" s="1"/>
  <c r="E1712" i="4"/>
  <c r="F4792" i="4"/>
  <c r="L4771" i="4" s="1"/>
  <c r="M4771" i="4" s="1"/>
  <c r="F4923" i="4"/>
  <c r="L4902" i="4" s="1"/>
  <c r="M4902" i="4" s="1"/>
  <c r="F4223" i="4"/>
  <c r="L4202" i="4" s="1"/>
  <c r="M4202" i="4" s="1"/>
  <c r="F4927" i="4"/>
  <c r="L4906" i="4" s="1"/>
  <c r="M4906" i="4" s="1"/>
  <c r="F3575" i="4"/>
  <c r="L3554" i="4" s="1"/>
  <c r="M3554" i="4" s="1"/>
  <c r="F5445" i="4"/>
  <c r="L5424" i="4" s="1"/>
  <c r="M5424" i="4" s="1"/>
  <c r="F7994" i="4"/>
  <c r="L7973" i="4" s="1"/>
  <c r="M7973" i="4" s="1"/>
  <c r="F6949" i="4"/>
  <c r="L6928" i="4" s="1"/>
  <c r="M6928" i="4" s="1"/>
  <c r="F7724" i="4"/>
  <c r="L7703" i="4" s="1"/>
  <c r="M7703" i="4" s="1"/>
  <c r="F4935" i="4"/>
  <c r="L4914" i="4" s="1"/>
  <c r="M4914" i="4" s="1"/>
  <c r="F6964" i="4"/>
  <c r="L6943" i="4" s="1"/>
  <c r="M6943" i="4" s="1"/>
  <c r="F7148" i="4"/>
  <c r="L7127" i="4" s="1"/>
  <c r="M7127" i="4" s="1"/>
  <c r="F10011" i="4"/>
  <c r="L9990" i="4" s="1"/>
  <c r="M9990" i="4" s="1"/>
  <c r="F9511" i="4"/>
  <c r="L9490" i="4" s="1"/>
  <c r="M9490" i="4" s="1"/>
  <c r="F10599" i="4"/>
  <c r="L10578" i="4" s="1"/>
  <c r="M10578" i="4" s="1"/>
  <c r="F10784" i="4"/>
  <c r="L10763" i="4" s="1"/>
  <c r="M10763" i="4" s="1"/>
  <c r="F10768" i="4"/>
  <c r="L10747" i="4" s="1"/>
  <c r="M10747" i="4" s="1"/>
  <c r="F11429" i="4"/>
  <c r="L11408" i="4" s="1"/>
  <c r="M11408" i="4" s="1"/>
  <c r="F11689" i="4"/>
  <c r="L11668" i="4" s="1"/>
  <c r="M11668" i="4" s="1"/>
  <c r="F12894" i="4"/>
  <c r="L12873" i="4" s="1"/>
  <c r="M12873" i="4" s="1"/>
  <c r="F2101" i="4"/>
  <c r="L2080" i="4" s="1"/>
  <c r="M2080" i="4" s="1"/>
  <c r="F6792" i="4"/>
  <c r="L6771" i="4" s="1"/>
  <c r="M6771" i="4" s="1"/>
  <c r="F624" i="4"/>
  <c r="L603" i="4" s="1"/>
  <c r="M603" i="4" s="1"/>
  <c r="F2118" i="4"/>
  <c r="L2097" i="4" s="1"/>
  <c r="M2097" i="4" s="1"/>
  <c r="F606" i="4"/>
  <c r="L585" i="4" s="1"/>
  <c r="M585" i="4" s="1"/>
  <c r="F333" i="4"/>
  <c r="L312" i="4" s="1"/>
  <c r="M312" i="4" s="1"/>
  <c r="F631" i="4"/>
  <c r="L610" i="4" s="1"/>
  <c r="M610" i="4" s="1"/>
  <c r="F3168" i="4"/>
  <c r="L3147" i="4" s="1"/>
  <c r="M3147" i="4" s="1"/>
  <c r="F5056" i="4"/>
  <c r="L5035" i="4" s="1"/>
  <c r="M5035" i="4" s="1"/>
  <c r="F4553" i="4"/>
  <c r="L4532" i="4" s="1"/>
  <c r="M4532" i="4" s="1"/>
  <c r="F4666" i="4"/>
  <c r="L4645" i="4" s="1"/>
  <c r="M4645" i="4" s="1"/>
  <c r="F5288" i="4"/>
  <c r="L5267" i="4" s="1"/>
  <c r="M5267" i="4" s="1"/>
  <c r="F4499" i="4"/>
  <c r="L4478" i="4" s="1"/>
  <c r="M4478" i="4" s="1"/>
  <c r="F5321" i="4"/>
  <c r="L5300" i="4" s="1"/>
  <c r="M5300" i="4" s="1"/>
  <c r="E7844" i="4"/>
  <c r="F7863" i="4" s="1"/>
  <c r="L7842" i="4" s="1"/>
  <c r="M7842" i="4" s="1"/>
  <c r="F8536" i="4"/>
  <c r="L8515" i="4" s="1"/>
  <c r="M8515" i="4" s="1"/>
  <c r="F10763" i="4"/>
  <c r="L10742" i="4" s="1"/>
  <c r="M10742" i="4" s="1"/>
  <c r="F11522" i="4"/>
  <c r="L11501" i="4" s="1"/>
  <c r="M11501" i="4" s="1"/>
  <c r="F11116" i="4"/>
  <c r="L11095" i="4" s="1"/>
  <c r="M11095" i="4" s="1"/>
  <c r="F12500" i="4"/>
  <c r="L12479" i="4" s="1"/>
  <c r="M12479" i="4" s="1"/>
  <c r="F5118" i="4"/>
  <c r="L5097" i="4" s="1"/>
  <c r="M5097" i="4" s="1"/>
  <c r="F12865" i="4"/>
  <c r="L12844" i="4" s="1"/>
  <c r="M12844" i="4" s="1"/>
  <c r="E9922" i="4"/>
  <c r="F9942" i="4" s="1"/>
  <c r="L9921" i="4" s="1"/>
  <c r="M9921" i="4" s="1"/>
  <c r="E9921" i="4"/>
  <c r="F459" i="4"/>
  <c r="L438" i="4" s="1"/>
  <c r="M438" i="4" s="1"/>
  <c r="F5703" i="4"/>
  <c r="L5682" i="4" s="1"/>
  <c r="M5682" i="4" s="1"/>
  <c r="F9801" i="4"/>
  <c r="L9780" i="4" s="1"/>
  <c r="M9780" i="4" s="1"/>
  <c r="F11740" i="4"/>
  <c r="L11719" i="4" s="1"/>
  <c r="M11719" i="4" s="1"/>
  <c r="F4387" i="4"/>
  <c r="L4366" i="4" s="1"/>
  <c r="M4366" i="4" s="1"/>
  <c r="E661" i="4"/>
  <c r="F665" i="4" s="1"/>
  <c r="L644" i="4" s="1"/>
  <c r="M644" i="4" s="1"/>
  <c r="F1991" i="4"/>
  <c r="L1970" i="4" s="1"/>
  <c r="M1970" i="4" s="1"/>
  <c r="F3360" i="4"/>
  <c r="L3339" i="4" s="1"/>
  <c r="M3339" i="4" s="1"/>
  <c r="F877" i="4"/>
  <c r="L856" i="4" s="1"/>
  <c r="M856" i="4" s="1"/>
  <c r="F707" i="4"/>
  <c r="L686" i="4" s="1"/>
  <c r="M686" i="4" s="1"/>
  <c r="F610" i="4"/>
  <c r="L589" i="4" s="1"/>
  <c r="M589" i="4" s="1"/>
  <c r="F3241" i="4"/>
  <c r="L3220" i="4" s="1"/>
  <c r="M3220" i="4" s="1"/>
  <c r="F692" i="4"/>
  <c r="L671" i="4" s="1"/>
  <c r="M671" i="4" s="1"/>
  <c r="F2456" i="4"/>
  <c r="L2435" i="4" s="1"/>
  <c r="M2435" i="4" s="1"/>
  <c r="F5057" i="4"/>
  <c r="L5036" i="4" s="1"/>
  <c r="M5036" i="4" s="1"/>
  <c r="F4643" i="4"/>
  <c r="L4622" i="4" s="1"/>
  <c r="M4622" i="4" s="1"/>
  <c r="F5576" i="4"/>
  <c r="L5555" i="4" s="1"/>
  <c r="M5555" i="4" s="1"/>
  <c r="F5073" i="4"/>
  <c r="L5052" i="4" s="1"/>
  <c r="M5052" i="4" s="1"/>
  <c r="F5899" i="4"/>
  <c r="L5878" i="4" s="1"/>
  <c r="M5878" i="4" s="1"/>
  <c r="F8135" i="4"/>
  <c r="L8114" i="4" s="1"/>
  <c r="M8114" i="4" s="1"/>
  <c r="F6264" i="4"/>
  <c r="L6243" i="4" s="1"/>
  <c r="M6243" i="4" s="1"/>
  <c r="F5866" i="4"/>
  <c r="L5845" i="4" s="1"/>
  <c r="M5845" i="4" s="1"/>
  <c r="F7510" i="4"/>
  <c r="L7489" i="4" s="1"/>
  <c r="M7489" i="4" s="1"/>
  <c r="F9048" i="4"/>
  <c r="L9027" i="4" s="1"/>
  <c r="M9027" i="4" s="1"/>
  <c r="F7920" i="4"/>
  <c r="L7899" i="4" s="1"/>
  <c r="M7899" i="4" s="1"/>
  <c r="F9761" i="4"/>
  <c r="L9740" i="4" s="1"/>
  <c r="M9740" i="4" s="1"/>
  <c r="F10486" i="4"/>
  <c r="L10465" i="4" s="1"/>
  <c r="M10465" i="4" s="1"/>
  <c r="F12630" i="4"/>
  <c r="L12609" i="4" s="1"/>
  <c r="M12609" i="4" s="1"/>
  <c r="F10373" i="4"/>
  <c r="L10352" i="4" s="1"/>
  <c r="M10352" i="4" s="1"/>
  <c r="F11386" i="4"/>
  <c r="L11365" i="4" s="1"/>
  <c r="M11365" i="4" s="1"/>
  <c r="F9683" i="4"/>
  <c r="L9662" i="4" s="1"/>
  <c r="M9662" i="4" s="1"/>
  <c r="F11841" i="4"/>
  <c r="L11820" i="4" s="1"/>
  <c r="M11820" i="4" s="1"/>
  <c r="F11314" i="4"/>
  <c r="L11293" i="4" s="1"/>
  <c r="M11293" i="4" s="1"/>
  <c r="F9222" i="4"/>
  <c r="L9201" i="4" s="1"/>
  <c r="M9201" i="4" s="1"/>
  <c r="F10269" i="4"/>
  <c r="L10248" i="4" s="1"/>
  <c r="M10248" i="4" s="1"/>
  <c r="F11415" i="4"/>
  <c r="L11394" i="4" s="1"/>
  <c r="M11394" i="4" s="1"/>
  <c r="F8975" i="4"/>
  <c r="L8954" i="4" s="1"/>
  <c r="M8954" i="4" s="1"/>
  <c r="F10666" i="4"/>
  <c r="L10645" i="4" s="1"/>
  <c r="M10645" i="4" s="1"/>
  <c r="F11821" i="4"/>
  <c r="L11800" i="4" s="1"/>
  <c r="M11800" i="4" s="1"/>
  <c r="F12004" i="4"/>
  <c r="L11983" i="4" s="1"/>
  <c r="M11983" i="4" s="1"/>
  <c r="F12066" i="4"/>
  <c r="L12045" i="4" s="1"/>
  <c r="M12045" i="4" s="1"/>
  <c r="F12788" i="4"/>
  <c r="L12767" i="4" s="1"/>
  <c r="M12767" i="4" s="1"/>
  <c r="F1352" i="4"/>
  <c r="L1331" i="4" s="1"/>
  <c r="M1331" i="4" s="1"/>
  <c r="F1361" i="4"/>
  <c r="L1340" i="4" s="1"/>
  <c r="M1340" i="4" s="1"/>
  <c r="F1309" i="4"/>
  <c r="L1288" i="4" s="1"/>
  <c r="M1288" i="4" s="1"/>
  <c r="F5882" i="4"/>
  <c r="L5861" i="4" s="1"/>
  <c r="M5861" i="4" s="1"/>
  <c r="F5692" i="4"/>
  <c r="L5671" i="4" s="1"/>
  <c r="M5671" i="4" s="1"/>
  <c r="F5879" i="4"/>
  <c r="L5858" i="4" s="1"/>
  <c r="M5858" i="4" s="1"/>
  <c r="F5473" i="4"/>
  <c r="L5452" i="4" s="1"/>
  <c r="M5452" i="4" s="1"/>
  <c r="F11730" i="4"/>
  <c r="L11709" i="4" s="1"/>
  <c r="M11709" i="4" s="1"/>
  <c r="F11957" i="4"/>
  <c r="L11936" i="4" s="1"/>
  <c r="M11936" i="4" s="1"/>
  <c r="F11665" i="4"/>
  <c r="L11644" i="4" s="1"/>
  <c r="M11644" i="4" s="1"/>
  <c r="F8597" i="4"/>
  <c r="L8576" i="4" s="1"/>
  <c r="M8576" i="4" s="1"/>
  <c r="F947" i="4"/>
  <c r="L926" i="4" s="1"/>
  <c r="M926" i="4" s="1"/>
  <c r="F1599" i="4"/>
  <c r="L1578" i="4" s="1"/>
  <c r="M1578" i="4" s="1"/>
  <c r="F867" i="4"/>
  <c r="L846" i="4" s="1"/>
  <c r="M846" i="4" s="1"/>
  <c r="F991" i="4"/>
  <c r="L970" i="4" s="1"/>
  <c r="M970" i="4" s="1"/>
  <c r="F590" i="4"/>
  <c r="L569" i="4" s="1"/>
  <c r="M569" i="4" s="1"/>
  <c r="F342" i="4"/>
  <c r="L321" i="4" s="1"/>
  <c r="M321" i="4" s="1"/>
  <c r="F1023" i="4"/>
  <c r="L1002" i="4" s="1"/>
  <c r="M1002" i="4" s="1"/>
  <c r="F1393" i="4"/>
  <c r="L1372" i="4" s="1"/>
  <c r="M1372" i="4" s="1"/>
  <c r="F4308" i="4"/>
  <c r="L4287" i="4" s="1"/>
  <c r="M4287" i="4" s="1"/>
  <c r="F5220" i="4"/>
  <c r="L5199" i="4" s="1"/>
  <c r="M5199" i="4" s="1"/>
  <c r="F5290" i="4"/>
  <c r="L5269" i="4" s="1"/>
  <c r="M5269" i="4" s="1"/>
  <c r="F3486" i="4"/>
  <c r="L3465" i="4" s="1"/>
  <c r="M3465" i="4" s="1"/>
  <c r="F5798" i="4"/>
  <c r="L5777" i="4" s="1"/>
  <c r="M5777" i="4" s="1"/>
  <c r="F5710" i="4"/>
  <c r="L5689" i="4" s="1"/>
  <c r="M5689" i="4" s="1"/>
  <c r="F6594" i="4"/>
  <c r="L6573" i="4" s="1"/>
  <c r="M6573" i="4" s="1"/>
  <c r="F8413" i="4"/>
  <c r="L8392" i="4" s="1"/>
  <c r="M8392" i="4" s="1"/>
  <c r="F4011" i="4"/>
  <c r="L3990" i="4" s="1"/>
  <c r="M3990" i="4" s="1"/>
  <c r="F8341" i="4"/>
  <c r="L8320" i="4" s="1"/>
  <c r="M8320" i="4" s="1"/>
  <c r="F6947" i="4"/>
  <c r="L6926" i="4" s="1"/>
  <c r="M6926" i="4" s="1"/>
  <c r="F8198" i="4"/>
  <c r="L8177" i="4" s="1"/>
  <c r="M8177" i="4" s="1"/>
  <c r="F9697" i="4"/>
  <c r="L9676" i="4" s="1"/>
  <c r="M9676" i="4" s="1"/>
  <c r="F11546" i="4"/>
  <c r="L11525" i="4" s="1"/>
  <c r="M11525" i="4" s="1"/>
  <c r="F9498" i="4"/>
  <c r="L9477" i="4" s="1"/>
  <c r="M9477" i="4" s="1"/>
  <c r="F10669" i="4"/>
  <c r="L10648" i="4" s="1"/>
  <c r="M10648" i="4" s="1"/>
  <c r="F12332" i="4"/>
  <c r="L12311" i="4" s="1"/>
  <c r="M12311" i="4" s="1"/>
  <c r="F10536" i="4"/>
  <c r="L10515" i="4" s="1"/>
  <c r="M10515" i="4" s="1"/>
  <c r="F10009" i="4"/>
  <c r="L9988" i="4" s="1"/>
  <c r="M9988" i="4" s="1"/>
  <c r="F11093" i="4"/>
  <c r="L11072" i="4" s="1"/>
  <c r="M11072" i="4" s="1"/>
  <c r="F8695" i="4"/>
  <c r="L8674" i="4" s="1"/>
  <c r="M8674" i="4" s="1"/>
  <c r="F10497" i="4"/>
  <c r="L10476" i="4" s="1"/>
  <c r="M10476" i="4" s="1"/>
  <c r="F12523" i="4"/>
  <c r="L12502" i="4" s="1"/>
  <c r="M12502" i="4" s="1"/>
  <c r="F10275" i="4"/>
  <c r="L10254" i="4" s="1"/>
  <c r="M10254" i="4" s="1"/>
  <c r="F11029" i="4"/>
  <c r="L11008" i="4" s="1"/>
  <c r="M11008" i="4" s="1"/>
  <c r="F11410" i="4"/>
  <c r="L11389" i="4" s="1"/>
  <c r="M11389" i="4" s="1"/>
  <c r="F11900" i="4"/>
  <c r="L11879" i="4" s="1"/>
  <c r="M11879" i="4" s="1"/>
  <c r="F12069" i="4"/>
  <c r="L12048" i="4" s="1"/>
  <c r="M12048" i="4" s="1"/>
  <c r="F10280" i="4"/>
  <c r="L10259" i="4" s="1"/>
  <c r="M10259" i="4" s="1"/>
  <c r="F2106" i="4"/>
  <c r="L2085" i="4" s="1"/>
  <c r="M2085" i="4" s="1"/>
  <c r="F1103" i="4"/>
  <c r="L1082" i="4" s="1"/>
  <c r="M1082" i="4" s="1"/>
  <c r="F1189" i="4"/>
  <c r="L1168" i="4" s="1"/>
  <c r="M1168" i="4" s="1"/>
  <c r="F455" i="4"/>
  <c r="L434" i="4" s="1"/>
  <c r="M434" i="4" s="1"/>
  <c r="F4103" i="4"/>
  <c r="L4082" i="4" s="1"/>
  <c r="M4082" i="4" s="1"/>
  <c r="F5666" i="4"/>
  <c r="L5645" i="4" s="1"/>
  <c r="M5645" i="4" s="1"/>
  <c r="F5665" i="4"/>
  <c r="L5644" i="4" s="1"/>
  <c r="M5644" i="4" s="1"/>
  <c r="F6059" i="4"/>
  <c r="L6038" i="4" s="1"/>
  <c r="M6038" i="4" s="1"/>
  <c r="F3344" i="4"/>
  <c r="L3323" i="4" s="1"/>
  <c r="M3323" i="4" s="1"/>
  <c r="F3972" i="4"/>
  <c r="L3951" i="4" s="1"/>
  <c r="M3951" i="4" s="1"/>
  <c r="F5466" i="4"/>
  <c r="L5445" i="4" s="1"/>
  <c r="M5445" i="4" s="1"/>
  <c r="F1973" i="4"/>
  <c r="L1952" i="4" s="1"/>
  <c r="M1952" i="4" s="1"/>
  <c r="F10753" i="4"/>
  <c r="L10732" i="4" s="1"/>
  <c r="M10732" i="4" s="1"/>
  <c r="F12640" i="4"/>
  <c r="L12619" i="4" s="1"/>
  <c r="M12619" i="4" s="1"/>
  <c r="F12671" i="4"/>
  <c r="L12650" i="4" s="1"/>
  <c r="M12650" i="4" s="1"/>
  <c r="F12677" i="4"/>
  <c r="L12656" i="4" s="1"/>
  <c r="M12656" i="4" s="1"/>
  <c r="F10587" i="4"/>
  <c r="L10566" i="4" s="1"/>
  <c r="M10566" i="4" s="1"/>
  <c r="F997" i="4"/>
  <c r="L976" i="4" s="1"/>
  <c r="M976" i="4" s="1"/>
  <c r="F1939" i="4"/>
  <c r="L1918" i="4" s="1"/>
  <c r="M1918" i="4" s="1"/>
  <c r="F1649" i="4"/>
  <c r="L1628" i="4" s="1"/>
  <c r="M1628" i="4" s="1"/>
  <c r="F1926" i="4"/>
  <c r="L1905" i="4" s="1"/>
  <c r="M1905" i="4" s="1"/>
  <c r="F5325" i="4"/>
  <c r="L5304" i="4" s="1"/>
  <c r="M5304" i="4" s="1"/>
  <c r="F4760" i="4"/>
  <c r="L4739" i="4" s="1"/>
  <c r="M4739" i="4" s="1"/>
  <c r="F5095" i="4"/>
  <c r="L5074" i="4" s="1"/>
  <c r="M5074" i="4" s="1"/>
  <c r="F4911" i="4"/>
  <c r="L4890" i="4" s="1"/>
  <c r="M4890" i="4" s="1"/>
  <c r="F2969" i="4"/>
  <c r="L2948" i="4" s="1"/>
  <c r="M2948" i="4" s="1"/>
  <c r="F4205" i="4"/>
  <c r="L4184" i="4" s="1"/>
  <c r="M4184" i="4" s="1"/>
  <c r="F4004" i="4"/>
  <c r="L3983" i="4" s="1"/>
  <c r="M3983" i="4" s="1"/>
  <c r="F6501" i="4"/>
  <c r="L6480" i="4" s="1"/>
  <c r="M6480" i="4" s="1"/>
  <c r="F6985" i="4"/>
  <c r="L6964" i="4" s="1"/>
  <c r="M6964" i="4" s="1"/>
  <c r="F8947" i="4"/>
  <c r="L8926" i="4" s="1"/>
  <c r="M8926" i="4" s="1"/>
  <c r="F8220" i="4"/>
  <c r="L8199" i="4" s="1"/>
  <c r="M8199" i="4" s="1"/>
  <c r="F7474" i="4"/>
  <c r="L7453" i="4" s="1"/>
  <c r="M7453" i="4" s="1"/>
  <c r="F6158" i="4"/>
  <c r="L6137" i="4" s="1"/>
  <c r="M6137" i="4" s="1"/>
  <c r="F11105" i="4"/>
  <c r="L11084" i="4" s="1"/>
  <c r="M11084" i="4" s="1"/>
  <c r="F10831" i="4"/>
  <c r="L10810" i="4" s="1"/>
  <c r="M10810" i="4" s="1"/>
  <c r="F9541" i="4"/>
  <c r="L9520" i="4" s="1"/>
  <c r="M9520" i="4" s="1"/>
  <c r="F8876" i="4"/>
  <c r="L8855" i="4" s="1"/>
  <c r="M8855" i="4" s="1"/>
  <c r="F8346" i="4"/>
  <c r="L8325" i="4" s="1"/>
  <c r="M8325" i="4" s="1"/>
  <c r="F11972" i="4"/>
  <c r="L11951" i="4" s="1"/>
  <c r="M11951" i="4" s="1"/>
  <c r="F8684" i="4"/>
  <c r="L8663" i="4" s="1"/>
  <c r="M8663" i="4" s="1"/>
  <c r="F11785" i="4"/>
  <c r="L11764" i="4" s="1"/>
  <c r="M11764" i="4" s="1"/>
  <c r="F10057" i="4"/>
  <c r="L10036" i="4" s="1"/>
  <c r="M10036" i="4" s="1"/>
  <c r="F9078" i="4"/>
  <c r="L9057" i="4" s="1"/>
  <c r="M9057" i="4" s="1"/>
  <c r="F9343" i="4"/>
  <c r="L9322" i="4" s="1"/>
  <c r="M9322" i="4" s="1"/>
  <c r="F12442" i="4"/>
  <c r="L12421" i="4" s="1"/>
  <c r="M12421" i="4" s="1"/>
  <c r="F12417" i="4"/>
  <c r="L12396" i="4" s="1"/>
  <c r="M12396" i="4" s="1"/>
  <c r="F12367" i="4"/>
  <c r="L12346" i="4" s="1"/>
  <c r="M12346" i="4" s="1"/>
  <c r="E10549" i="4"/>
  <c r="F10569" i="4" s="1"/>
  <c r="L10548" i="4" s="1"/>
  <c r="M10548" i="4" s="1"/>
  <c r="E10548" i="4"/>
  <c r="F319" i="4"/>
  <c r="L298" i="4" s="1"/>
  <c r="M298" i="4" s="1"/>
  <c r="F1488" i="4"/>
  <c r="L1467" i="4" s="1"/>
  <c r="M1467" i="4" s="1"/>
  <c r="F4400" i="4"/>
  <c r="L4379" i="4" s="1"/>
  <c r="M4379" i="4" s="1"/>
  <c r="E2129" i="4"/>
  <c r="F2698" i="4"/>
  <c r="L2677" i="4" s="1"/>
  <c r="M2677" i="4" s="1"/>
  <c r="F5637" i="4"/>
  <c r="L5616" i="4" s="1"/>
  <c r="M5616" i="4" s="1"/>
  <c r="F4325" i="4"/>
  <c r="L4304" i="4" s="1"/>
  <c r="M4304" i="4" s="1"/>
  <c r="F2277" i="4"/>
  <c r="L2256" i="4" s="1"/>
  <c r="M2256" i="4" s="1"/>
  <c r="E6502" i="4"/>
  <c r="F9398" i="4"/>
  <c r="L9377" i="4" s="1"/>
  <c r="M9377" i="4" s="1"/>
  <c r="F8676" i="4"/>
  <c r="L8655" i="4" s="1"/>
  <c r="M8655" i="4" s="1"/>
  <c r="F9319" i="4"/>
  <c r="L9298" i="4" s="1"/>
  <c r="M9298" i="4" s="1"/>
  <c r="F11692" i="4"/>
  <c r="L11671" i="4" s="1"/>
  <c r="M11671" i="4" s="1"/>
  <c r="F10064" i="4"/>
  <c r="L10043" i="4" s="1"/>
  <c r="M10043" i="4" s="1"/>
  <c r="F9349" i="4"/>
  <c r="L9328" i="4" s="1"/>
  <c r="M9328" i="4" s="1"/>
  <c r="F12704" i="4"/>
  <c r="L12683" i="4" s="1"/>
  <c r="M12683" i="4" s="1"/>
  <c r="F9530" i="4"/>
  <c r="L9509" i="4" s="1"/>
  <c r="M9509" i="4" s="1"/>
  <c r="F10878" i="4"/>
  <c r="L10857" i="4" s="1"/>
  <c r="M10857" i="4" s="1"/>
  <c r="F11354" i="4"/>
  <c r="L11333" i="4" s="1"/>
  <c r="M11333" i="4" s="1"/>
  <c r="F12435" i="4"/>
  <c r="L12414" i="4" s="1"/>
  <c r="M12414" i="4" s="1"/>
  <c r="F395" i="4"/>
  <c r="L374" i="4" s="1"/>
  <c r="M374" i="4" s="1"/>
  <c r="F890" i="4"/>
  <c r="L869" i="4" s="1"/>
  <c r="M869" i="4" s="1"/>
  <c r="F1860" i="4"/>
  <c r="L1839" i="4" s="1"/>
  <c r="M1839" i="4" s="1"/>
  <c r="F1665" i="4"/>
  <c r="L1644" i="4" s="1"/>
  <c r="M1644" i="4" s="1"/>
  <c r="F5647" i="4"/>
  <c r="L5626" i="4" s="1"/>
  <c r="M5626" i="4" s="1"/>
  <c r="F2906" i="4"/>
  <c r="L2885" i="4" s="1"/>
  <c r="M2885" i="4" s="1"/>
  <c r="F1114" i="4"/>
  <c r="L1093" i="4" s="1"/>
  <c r="M1093" i="4" s="1"/>
  <c r="F4594" i="4"/>
  <c r="L4573" i="4" s="1"/>
  <c r="M4573" i="4" s="1"/>
  <c r="F6066" i="4"/>
  <c r="L6045" i="4" s="1"/>
  <c r="M6045" i="4" s="1"/>
  <c r="F7180" i="4"/>
  <c r="L7159" i="4" s="1"/>
  <c r="M7159" i="4" s="1"/>
  <c r="E3690" i="4"/>
  <c r="F6423" i="4"/>
  <c r="L6402" i="4" s="1"/>
  <c r="M6402" i="4" s="1"/>
  <c r="F7815" i="4"/>
  <c r="L7794" i="4" s="1"/>
  <c r="M7794" i="4" s="1"/>
  <c r="F6661" i="4"/>
  <c r="L6640" i="4" s="1"/>
  <c r="M6640" i="4" s="1"/>
  <c r="F10475" i="4"/>
  <c r="L10454" i="4" s="1"/>
  <c r="M10454" i="4" s="1"/>
  <c r="F7391" i="4"/>
  <c r="L7370" i="4" s="1"/>
  <c r="M7370" i="4" s="1"/>
  <c r="F8453" i="4"/>
  <c r="L8432" i="4" s="1"/>
  <c r="M8432" i="4" s="1"/>
  <c r="F9526" i="4"/>
  <c r="L9505" i="4" s="1"/>
  <c r="M9505" i="4" s="1"/>
  <c r="F10658" i="4"/>
  <c r="L10637" i="4" s="1"/>
  <c r="M10637" i="4" s="1"/>
  <c r="F12467" i="4"/>
  <c r="L12446" i="4" s="1"/>
  <c r="M12446" i="4" s="1"/>
  <c r="F1316" i="4"/>
  <c r="L1295" i="4" s="1"/>
  <c r="M1295" i="4" s="1"/>
  <c r="F458" i="4"/>
  <c r="L437" i="4" s="1"/>
  <c r="M437" i="4" s="1"/>
  <c r="F4151" i="4"/>
  <c r="L4130" i="4" s="1"/>
  <c r="M4130" i="4" s="1"/>
  <c r="F11967" i="4"/>
  <c r="L11946" i="4" s="1"/>
  <c r="M11946" i="4" s="1"/>
  <c r="F917" i="4"/>
  <c r="L896" i="4" s="1"/>
  <c r="M896" i="4" s="1"/>
  <c r="F953" i="4"/>
  <c r="L932" i="4" s="1"/>
  <c r="M932" i="4" s="1"/>
  <c r="F3434" i="4"/>
  <c r="L3413" i="4" s="1"/>
  <c r="M3413" i="4" s="1"/>
  <c r="F3738" i="4"/>
  <c r="L3717" i="4" s="1"/>
  <c r="M3717" i="4" s="1"/>
  <c r="F2957" i="4"/>
  <c r="L2936" i="4" s="1"/>
  <c r="M2936" i="4" s="1"/>
  <c r="F3581" i="4"/>
  <c r="L3560" i="4" s="1"/>
  <c r="M3560" i="4" s="1"/>
  <c r="F1798" i="4"/>
  <c r="L1777" i="4" s="1"/>
  <c r="M1777" i="4" s="1"/>
  <c r="E2124" i="4"/>
  <c r="F2129" i="4" s="1"/>
  <c r="L2108" i="4" s="1"/>
  <c r="M2108" i="4" s="1"/>
  <c r="F4270" i="4"/>
  <c r="L4249" i="4" s="1"/>
  <c r="M4249" i="4" s="1"/>
  <c r="F7446" i="4"/>
  <c r="L7425" i="4" s="1"/>
  <c r="M7425" i="4" s="1"/>
  <c r="F5543" i="4"/>
  <c r="L5522" i="4" s="1"/>
  <c r="M5522" i="4" s="1"/>
  <c r="F8849" i="4"/>
  <c r="L8828" i="4" s="1"/>
  <c r="M8828" i="4" s="1"/>
  <c r="F8260" i="4"/>
  <c r="L8239" i="4" s="1"/>
  <c r="M8239" i="4" s="1"/>
  <c r="F6358" i="4"/>
  <c r="L6337" i="4" s="1"/>
  <c r="M6337" i="4" s="1"/>
  <c r="F4728" i="4"/>
  <c r="L4707" i="4" s="1"/>
  <c r="M4707" i="4" s="1"/>
  <c r="F6327" i="4"/>
  <c r="L6306" i="4" s="1"/>
  <c r="M6306" i="4" s="1"/>
  <c r="F10512" i="4"/>
  <c r="L10491" i="4" s="1"/>
  <c r="M10491" i="4" s="1"/>
  <c r="F10725" i="4"/>
  <c r="L10704" i="4" s="1"/>
  <c r="M10704" i="4" s="1"/>
  <c r="F8978" i="4"/>
  <c r="L8957" i="4" s="1"/>
  <c r="M8957" i="4" s="1"/>
  <c r="F9264" i="4"/>
  <c r="L9243" i="4" s="1"/>
  <c r="M9243" i="4" s="1"/>
  <c r="F10283" i="4"/>
  <c r="L10262" i="4" s="1"/>
  <c r="M10262" i="4" s="1"/>
  <c r="F9716" i="4"/>
  <c r="L9695" i="4" s="1"/>
  <c r="M9695" i="4" s="1"/>
  <c r="F6629" i="4"/>
  <c r="L6608" i="4" s="1"/>
  <c r="M6608" i="4" s="1"/>
  <c r="F9601" i="4"/>
  <c r="L9580" i="4" s="1"/>
  <c r="M9580" i="4" s="1"/>
  <c r="F9715" i="4"/>
  <c r="L9694" i="4" s="1"/>
  <c r="M9694" i="4" s="1"/>
  <c r="F10410" i="4"/>
  <c r="L10389" i="4" s="1"/>
  <c r="M10389" i="4" s="1"/>
  <c r="F10907" i="4"/>
  <c r="L10886" i="4" s="1"/>
  <c r="M10886" i="4" s="1"/>
  <c r="F10123" i="4"/>
  <c r="L10102" i="4" s="1"/>
  <c r="M10102" i="4" s="1"/>
  <c r="F12354" i="4"/>
  <c r="L12333" i="4" s="1"/>
  <c r="M12333" i="4" s="1"/>
  <c r="F6106" i="4"/>
  <c r="L6085" i="4" s="1"/>
  <c r="M6085" i="4" s="1"/>
  <c r="E9269" i="4"/>
  <c r="E9270" i="4"/>
  <c r="F9290" i="4" s="1"/>
  <c r="L9269" i="4" s="1"/>
  <c r="M9269" i="4" s="1"/>
  <c r="F4294" i="4"/>
  <c r="L4273" i="4" s="1"/>
  <c r="M4273" i="4" s="1"/>
  <c r="F2248" i="4"/>
  <c r="L2227" i="4" s="1"/>
  <c r="M2227" i="4" s="1"/>
  <c r="F1144" i="4"/>
  <c r="L1123" i="4" s="1"/>
  <c r="M1123" i="4" s="1"/>
  <c r="F1729" i="4"/>
  <c r="L1708" i="4" s="1"/>
  <c r="M1708" i="4" s="1"/>
  <c r="F1894" i="4"/>
  <c r="L1873" i="4" s="1"/>
  <c r="M1873" i="4" s="1"/>
  <c r="F4431" i="4"/>
  <c r="L4410" i="4" s="1"/>
  <c r="M4410" i="4" s="1"/>
  <c r="F3721" i="4"/>
  <c r="L3700" i="4" s="1"/>
  <c r="M3700" i="4" s="1"/>
  <c r="F5730" i="4"/>
  <c r="L5709" i="4" s="1"/>
  <c r="M5709" i="4" s="1"/>
  <c r="F4534" i="4"/>
  <c r="L4513" i="4" s="1"/>
  <c r="M4513" i="4" s="1"/>
  <c r="F5415" i="4"/>
  <c r="L5394" i="4" s="1"/>
  <c r="M5394" i="4" s="1"/>
  <c r="F4653" i="4"/>
  <c r="L4632" i="4" s="1"/>
  <c r="M4632" i="4" s="1"/>
  <c r="F7448" i="4"/>
  <c r="L7427" i="4" s="1"/>
  <c r="M7427" i="4" s="1"/>
  <c r="F10726" i="4"/>
  <c r="L10705" i="4" s="1"/>
  <c r="M10705" i="4" s="1"/>
  <c r="F9096" i="4"/>
  <c r="L9075" i="4" s="1"/>
  <c r="M9075" i="4" s="1"/>
  <c r="F8151" i="4"/>
  <c r="L8130" i="4" s="1"/>
  <c r="M8130" i="4" s="1"/>
  <c r="F8248" i="4"/>
  <c r="L8227" i="4" s="1"/>
  <c r="M8227" i="4" s="1"/>
  <c r="F9553" i="4"/>
  <c r="L9532" i="4" s="1"/>
  <c r="M9532" i="4" s="1"/>
  <c r="F10864" i="4"/>
  <c r="L10843" i="4" s="1"/>
  <c r="M10843" i="4" s="1"/>
  <c r="F12468" i="4"/>
  <c r="L12447" i="4" s="1"/>
  <c r="M12447" i="4" s="1"/>
  <c r="F1346" i="4"/>
  <c r="L1325" i="4" s="1"/>
  <c r="M1325" i="4" s="1"/>
  <c r="F1185" i="4"/>
  <c r="L1164" i="4" s="1"/>
  <c r="M1164" i="4" s="1"/>
  <c r="F1714" i="4"/>
  <c r="L1693" i="4" s="1"/>
  <c r="M1693" i="4" s="1"/>
  <c r="F445" i="4"/>
  <c r="L424" i="4" s="1"/>
  <c r="M424" i="4" s="1"/>
  <c r="F5002" i="4"/>
  <c r="L4981" i="4" s="1"/>
  <c r="M4981" i="4" s="1"/>
  <c r="F3254" i="4"/>
  <c r="L3233" i="4" s="1"/>
  <c r="M3233" i="4" s="1"/>
  <c r="F10099" i="4"/>
  <c r="L10078" i="4" s="1"/>
  <c r="M10078" i="4" s="1"/>
  <c r="F8327" i="4"/>
  <c r="L8306" i="4" s="1"/>
  <c r="M8306" i="4" s="1"/>
  <c r="F7456" i="4"/>
  <c r="L7435" i="4" s="1"/>
  <c r="M7435" i="4" s="1"/>
  <c r="F594" i="4"/>
  <c r="L573" i="4" s="1"/>
  <c r="M573" i="4" s="1"/>
  <c r="F472" i="4"/>
  <c r="L451" i="4" s="1"/>
  <c r="M451" i="4" s="1"/>
  <c r="F1661" i="4"/>
  <c r="L1640" i="4" s="1"/>
  <c r="M1640" i="4" s="1"/>
  <c r="F1637" i="4"/>
  <c r="L1616" i="4" s="1"/>
  <c r="M1616" i="4" s="1"/>
  <c r="F1462" i="4"/>
  <c r="L1441" i="4" s="1"/>
  <c r="M1441" i="4" s="1"/>
  <c r="F1399" i="4"/>
  <c r="L1378" i="4" s="1"/>
  <c r="M1378" i="4" s="1"/>
  <c r="E502" i="4"/>
  <c r="F76" i="4"/>
  <c r="L55" i="4" s="1"/>
  <c r="M55" i="4" s="1"/>
  <c r="F2276" i="4"/>
  <c r="L2255" i="4" s="1"/>
  <c r="M2255" i="4" s="1"/>
  <c r="F4504" i="4"/>
  <c r="L4483" i="4" s="1"/>
  <c r="M4483" i="4" s="1"/>
  <c r="F4804" i="4"/>
  <c r="L4783" i="4" s="1"/>
  <c r="M4783" i="4" s="1"/>
  <c r="F5043" i="4"/>
  <c r="L5022" i="4" s="1"/>
  <c r="M5022" i="4" s="1"/>
  <c r="F4596" i="4"/>
  <c r="L4575" i="4" s="1"/>
  <c r="M4575" i="4" s="1"/>
  <c r="F8217" i="4"/>
  <c r="L8196" i="4" s="1"/>
  <c r="M8196" i="4" s="1"/>
  <c r="F6465" i="4"/>
  <c r="L6444" i="4" s="1"/>
  <c r="M6444" i="4" s="1"/>
  <c r="F5841" i="4"/>
  <c r="L5820" i="4" s="1"/>
  <c r="M5820" i="4" s="1"/>
  <c r="F8877" i="4"/>
  <c r="L8856" i="4" s="1"/>
  <c r="M8856" i="4" s="1"/>
  <c r="F4314" i="4"/>
  <c r="L4293" i="4" s="1"/>
  <c r="M4293" i="4" s="1"/>
  <c r="F7524" i="4"/>
  <c r="L7503" i="4" s="1"/>
  <c r="M7503" i="4" s="1"/>
  <c r="F9676" i="4"/>
  <c r="L9655" i="4" s="1"/>
  <c r="M9655" i="4" s="1"/>
  <c r="F10642" i="4"/>
  <c r="L10621" i="4" s="1"/>
  <c r="M10621" i="4" s="1"/>
  <c r="F11707" i="4"/>
  <c r="L11686" i="4" s="1"/>
  <c r="M11686" i="4" s="1"/>
  <c r="F7462" i="4"/>
  <c r="L7441" i="4" s="1"/>
  <c r="M7441" i="4" s="1"/>
  <c r="F12339" i="4"/>
  <c r="L12318" i="4" s="1"/>
  <c r="M12318" i="4" s="1"/>
  <c r="F10217" i="4"/>
  <c r="L10196" i="4" s="1"/>
  <c r="M10196" i="4" s="1"/>
  <c r="F8402" i="4"/>
  <c r="L8381" i="4" s="1"/>
  <c r="M8381" i="4" s="1"/>
  <c r="F12327" i="4"/>
  <c r="L12306" i="4" s="1"/>
  <c r="M12306" i="4" s="1"/>
  <c r="F11120" i="4"/>
  <c r="L11099" i="4" s="1"/>
  <c r="M11099" i="4" s="1"/>
  <c r="F10570" i="4"/>
  <c r="L10549" i="4" s="1"/>
  <c r="M10549" i="4" s="1"/>
  <c r="F9503" i="4"/>
  <c r="L9482" i="4" s="1"/>
  <c r="M9482" i="4" s="1"/>
  <c r="F6556" i="4"/>
  <c r="L6535" i="4" s="1"/>
  <c r="M6535" i="4" s="1"/>
  <c r="F9645" i="4"/>
  <c r="L9624" i="4" s="1"/>
  <c r="M9624" i="4" s="1"/>
  <c r="F11416" i="4"/>
  <c r="L11395" i="4" s="1"/>
  <c r="M11395" i="4" s="1"/>
  <c r="F9847" i="4"/>
  <c r="L9826" i="4" s="1"/>
  <c r="M9826" i="4" s="1"/>
  <c r="F9030" i="4"/>
  <c r="L9009" i="4" s="1"/>
  <c r="M9009" i="4" s="1"/>
  <c r="F12607" i="4"/>
  <c r="L12586" i="4" s="1"/>
  <c r="M12586" i="4" s="1"/>
  <c r="F11063" i="4"/>
  <c r="L11042" i="4" s="1"/>
  <c r="M11042" i="4" s="1"/>
  <c r="F12364" i="4"/>
  <c r="L12343" i="4" s="1"/>
  <c r="M12343" i="4" s="1"/>
  <c r="F12916" i="4"/>
  <c r="L12895" i="4" s="1"/>
  <c r="M12895" i="4" s="1"/>
  <c r="F10970" i="4"/>
  <c r="L10949" i="4" s="1"/>
  <c r="M10949" i="4" s="1"/>
  <c r="F11282" i="4"/>
  <c r="L11261" i="4" s="1"/>
  <c r="M11261" i="4" s="1"/>
  <c r="F10354" i="4"/>
  <c r="L10333" i="4" s="1"/>
  <c r="M10333" i="4" s="1"/>
  <c r="F453" i="4"/>
  <c r="L432" i="4" s="1"/>
  <c r="M432" i="4" s="1"/>
  <c r="F1347" i="4"/>
  <c r="L1326" i="4" s="1"/>
  <c r="M1326" i="4" s="1"/>
  <c r="F5664" i="4"/>
  <c r="L5643" i="4" s="1"/>
  <c r="M5643" i="4" s="1"/>
  <c r="F4155" i="4"/>
  <c r="L4134" i="4" s="1"/>
  <c r="M4134" i="4" s="1"/>
  <c r="F5880" i="4"/>
  <c r="L5859" i="4" s="1"/>
  <c r="M5859" i="4" s="1"/>
  <c r="F11723" i="4"/>
  <c r="L11702" i="4" s="1"/>
  <c r="M11702" i="4" s="1"/>
  <c r="F11961" i="4"/>
  <c r="L11940" i="4" s="1"/>
  <c r="M11940" i="4" s="1"/>
  <c r="F8919" i="4"/>
  <c r="L8898" i="4" s="1"/>
  <c r="M8898" i="4" s="1"/>
  <c r="F11680" i="4"/>
  <c r="L11659" i="4" s="1"/>
  <c r="M11659" i="4" s="1"/>
  <c r="F1417" i="4"/>
  <c r="L1396" i="4" s="1"/>
  <c r="M1396" i="4" s="1"/>
  <c r="F2947" i="4"/>
  <c r="L2926" i="4" s="1"/>
  <c r="M2926" i="4" s="1"/>
  <c r="F1071" i="4"/>
  <c r="L1050" i="4" s="1"/>
  <c r="M1050" i="4" s="1"/>
  <c r="F965" i="4"/>
  <c r="L944" i="4" s="1"/>
  <c r="M944" i="4" s="1"/>
  <c r="F1635" i="4"/>
  <c r="L1614" i="4" s="1"/>
  <c r="M1614" i="4" s="1"/>
  <c r="F2620" i="4"/>
  <c r="L2599" i="4" s="1"/>
  <c r="M2599" i="4" s="1"/>
  <c r="F369" i="4"/>
  <c r="L348" i="4" s="1"/>
  <c r="M348" i="4" s="1"/>
  <c r="F3437" i="4"/>
  <c r="L3416" i="4" s="1"/>
  <c r="M3416" i="4" s="1"/>
  <c r="F1003" i="4"/>
  <c r="L982" i="4" s="1"/>
  <c r="M982" i="4" s="1"/>
  <c r="F2186" i="4"/>
  <c r="L2165" i="4" s="1"/>
  <c r="M2165" i="4" s="1"/>
  <c r="F1807" i="4"/>
  <c r="L1786" i="4" s="1"/>
  <c r="M1786" i="4" s="1"/>
  <c r="F4655" i="4"/>
  <c r="L4634" i="4" s="1"/>
  <c r="M4634" i="4" s="1"/>
  <c r="F5350" i="4"/>
  <c r="L5329" i="4" s="1"/>
  <c r="M5329" i="4" s="1"/>
  <c r="F5104" i="4"/>
  <c r="L5083" i="4" s="1"/>
  <c r="M5083" i="4" s="1"/>
  <c r="F4029" i="4"/>
  <c r="L4008" i="4" s="1"/>
  <c r="M4008" i="4" s="1"/>
  <c r="F6886" i="4"/>
  <c r="L6865" i="4" s="1"/>
  <c r="M6865" i="4" s="1"/>
  <c r="F5814" i="4"/>
  <c r="L5793" i="4" s="1"/>
  <c r="M5793" i="4" s="1"/>
  <c r="F8342" i="4"/>
  <c r="L8321" i="4" s="1"/>
  <c r="M8321" i="4" s="1"/>
  <c r="F6076" i="4"/>
  <c r="L6055" i="4" s="1"/>
  <c r="M6055" i="4" s="1"/>
  <c r="F6435" i="4"/>
  <c r="L6414" i="4" s="1"/>
  <c r="M6414" i="4" s="1"/>
  <c r="F8785" i="4"/>
  <c r="L8764" i="4" s="1"/>
  <c r="M8764" i="4" s="1"/>
  <c r="F5823" i="4"/>
  <c r="L5802" i="4" s="1"/>
  <c r="M5802" i="4" s="1"/>
  <c r="F8422" i="4"/>
  <c r="L8401" i="4" s="1"/>
  <c r="M8401" i="4" s="1"/>
  <c r="F8587" i="4"/>
  <c r="L8566" i="4" s="1"/>
  <c r="M8566" i="4" s="1"/>
  <c r="F11261" i="4"/>
  <c r="L11240" i="4" s="1"/>
  <c r="M11240" i="4" s="1"/>
  <c r="F8174" i="4"/>
  <c r="L8153" i="4" s="1"/>
  <c r="M8153" i="4" s="1"/>
  <c r="F11331" i="4"/>
  <c r="L11310" i="4" s="1"/>
  <c r="M11310" i="4" s="1"/>
  <c r="F7974" i="4"/>
  <c r="L7953" i="4" s="1"/>
  <c r="M7953" i="4" s="1"/>
  <c r="F9431" i="4"/>
  <c r="L9410" i="4" s="1"/>
  <c r="M9410" i="4" s="1"/>
  <c r="F9648" i="4"/>
  <c r="L9627" i="4" s="1"/>
  <c r="M9627" i="4" s="1"/>
  <c r="F12102" i="4"/>
  <c r="L12081" i="4" s="1"/>
  <c r="M12081" i="4" s="1"/>
  <c r="F10094" i="4"/>
  <c r="L10073" i="4" s="1"/>
  <c r="M10073" i="4" s="1"/>
  <c r="F11057" i="4"/>
  <c r="L11036" i="4" s="1"/>
  <c r="M11036" i="4" s="1"/>
  <c r="F11946" i="4"/>
  <c r="L11925" i="4" s="1"/>
  <c r="M11925" i="4" s="1"/>
  <c r="F12179" i="4"/>
  <c r="L12158" i="4" s="1"/>
  <c r="M12158" i="4" s="1"/>
  <c r="F10953" i="4"/>
  <c r="L10932" i="4" s="1"/>
  <c r="M10932" i="4" s="1"/>
  <c r="F839" i="4"/>
  <c r="L818" i="4" s="1"/>
  <c r="M818" i="4" s="1"/>
  <c r="F834" i="4"/>
  <c r="L813" i="4" s="1"/>
  <c r="M813" i="4" s="1"/>
  <c r="F821" i="4"/>
  <c r="L800" i="4" s="1"/>
  <c r="M800" i="4" s="1"/>
  <c r="F825" i="4"/>
  <c r="L804" i="4" s="1"/>
  <c r="M804" i="4" s="1"/>
  <c r="F831" i="4"/>
  <c r="L810" i="4" s="1"/>
  <c r="M810" i="4" s="1"/>
  <c r="F837" i="4"/>
  <c r="L816" i="4" s="1"/>
  <c r="M816" i="4" s="1"/>
  <c r="F829" i="4"/>
  <c r="L808" i="4" s="1"/>
  <c r="M808" i="4" s="1"/>
  <c r="F838" i="4"/>
  <c r="L817" i="4" s="1"/>
  <c r="M817" i="4" s="1"/>
  <c r="F1863" i="4"/>
  <c r="L1842" i="4" s="1"/>
  <c r="M1842" i="4" s="1"/>
  <c r="F383" i="4"/>
  <c r="L362" i="4" s="1"/>
  <c r="M362" i="4" s="1"/>
  <c r="F5682" i="4"/>
  <c r="L5661" i="4" s="1"/>
  <c r="M5661" i="4" s="1"/>
  <c r="F5671" i="4"/>
  <c r="L5650" i="4" s="1"/>
  <c r="M5650" i="4" s="1"/>
  <c r="F2090" i="4"/>
  <c r="L2069" i="4" s="1"/>
  <c r="M2069" i="4" s="1"/>
  <c r="F1310" i="4"/>
  <c r="L1289" i="4" s="1"/>
  <c r="M1289" i="4" s="1"/>
  <c r="F2105" i="4"/>
  <c r="L2084" i="4" s="1"/>
  <c r="M2084" i="4" s="1"/>
  <c r="F5678" i="4"/>
  <c r="L5657" i="4" s="1"/>
  <c r="M5657" i="4" s="1"/>
  <c r="F5668" i="4"/>
  <c r="L5647" i="4" s="1"/>
  <c r="M5647" i="4" s="1"/>
  <c r="F5894" i="4"/>
  <c r="L5873" i="4" s="1"/>
  <c r="M5873" i="4" s="1"/>
  <c r="F5883" i="4"/>
  <c r="L5862" i="4" s="1"/>
  <c r="M5862" i="4" s="1"/>
  <c r="F5672" i="4"/>
  <c r="L5651" i="4" s="1"/>
  <c r="M5651" i="4" s="1"/>
  <c r="F1851" i="4"/>
  <c r="L1830" i="4" s="1"/>
  <c r="M1830" i="4" s="1"/>
  <c r="F6808" i="4"/>
  <c r="L6787" i="4" s="1"/>
  <c r="M6787" i="4" s="1"/>
  <c r="F5679" i="4"/>
  <c r="L5658" i="4" s="1"/>
  <c r="M5658" i="4" s="1"/>
  <c r="F2601" i="4"/>
  <c r="L2580" i="4" s="1"/>
  <c r="M2580" i="4" s="1"/>
  <c r="F5184" i="4"/>
  <c r="L5163" i="4" s="1"/>
  <c r="M5163" i="4" s="1"/>
  <c r="F5167" i="4"/>
  <c r="L5146" i="4" s="1"/>
  <c r="M5146" i="4" s="1"/>
  <c r="F5173" i="4"/>
  <c r="L5152" i="4" s="1"/>
  <c r="M5152" i="4" s="1"/>
  <c r="F5673" i="4"/>
  <c r="L5652" i="4" s="1"/>
  <c r="M5652" i="4" s="1"/>
  <c r="F5974" i="4"/>
  <c r="L5953" i="4" s="1"/>
  <c r="M5953" i="4" s="1"/>
  <c r="F6064" i="4"/>
  <c r="L6043" i="4" s="1"/>
  <c r="M6043" i="4" s="1"/>
  <c r="F6062" i="4"/>
  <c r="L6041" i="4" s="1"/>
  <c r="M6041" i="4" s="1"/>
  <c r="F6057" i="4"/>
  <c r="L6036" i="4" s="1"/>
  <c r="M6036" i="4" s="1"/>
  <c r="F6050" i="4"/>
  <c r="L6029" i="4" s="1"/>
  <c r="M6029" i="4" s="1"/>
  <c r="F4585" i="4"/>
  <c r="L4564" i="4" s="1"/>
  <c r="M4564" i="4" s="1"/>
  <c r="F4586" i="4"/>
  <c r="L4565" i="4" s="1"/>
  <c r="M4565" i="4" s="1"/>
  <c r="F1260" i="4"/>
  <c r="L1239" i="4" s="1"/>
  <c r="M1239" i="4" s="1"/>
  <c r="F3973" i="4"/>
  <c r="L3952" i="4" s="1"/>
  <c r="M3952" i="4" s="1"/>
  <c r="F3967" i="4"/>
  <c r="L3946" i="4" s="1"/>
  <c r="M3946" i="4" s="1"/>
  <c r="F3965" i="4"/>
  <c r="L3944" i="4" s="1"/>
  <c r="M3944" i="4" s="1"/>
  <c r="F3971" i="4"/>
  <c r="L3950" i="4" s="1"/>
  <c r="M3950" i="4" s="1"/>
  <c r="F3963" i="4"/>
  <c r="L3942" i="4" s="1"/>
  <c r="M3942" i="4" s="1"/>
  <c r="F449" i="4"/>
  <c r="L428" i="4" s="1"/>
  <c r="M428" i="4" s="1"/>
  <c r="F6796" i="4"/>
  <c r="L6775" i="4" s="1"/>
  <c r="M6775" i="4" s="1"/>
  <c r="F5177" i="4"/>
  <c r="L5156" i="4" s="1"/>
  <c r="M5156" i="4" s="1"/>
  <c r="F4162" i="4"/>
  <c r="L4141" i="4" s="1"/>
  <c r="M4141" i="4" s="1"/>
  <c r="F6044" i="4"/>
  <c r="L6023" i="4" s="1"/>
  <c r="M6023" i="4" s="1"/>
  <c r="F8123" i="4"/>
  <c r="L8102" i="4" s="1"/>
  <c r="M8102" i="4" s="1"/>
  <c r="F10174" i="4"/>
  <c r="L10153" i="4" s="1"/>
  <c r="M10153" i="4" s="1"/>
  <c r="F6403" i="4"/>
  <c r="L6382" i="4" s="1"/>
  <c r="M6382" i="4" s="1"/>
  <c r="F6219" i="4"/>
  <c r="L6198" i="4" s="1"/>
  <c r="M6198" i="4" s="1"/>
  <c r="F6654" i="4"/>
  <c r="L6633" i="4" s="1"/>
  <c r="M6633" i="4" s="1"/>
  <c r="F6649" i="4"/>
  <c r="L6628" i="4" s="1"/>
  <c r="M6628" i="4" s="1"/>
  <c r="F8114" i="4"/>
  <c r="L8093" i="4" s="1"/>
  <c r="M8093" i="4" s="1"/>
  <c r="F11964" i="4"/>
  <c r="L11943" i="4" s="1"/>
  <c r="M11943" i="4" s="1"/>
  <c r="F10738" i="4"/>
  <c r="L10717" i="4" s="1"/>
  <c r="M10717" i="4" s="1"/>
  <c r="F10739" i="4"/>
  <c r="L10718" i="4" s="1"/>
  <c r="M10718" i="4" s="1"/>
  <c r="F5468" i="4"/>
  <c r="L5447" i="4" s="1"/>
  <c r="M5447" i="4" s="1"/>
  <c r="F10100" i="4"/>
  <c r="L10079" i="4" s="1"/>
  <c r="M10079" i="4" s="1"/>
  <c r="F12639" i="4"/>
  <c r="L12618" i="4" s="1"/>
  <c r="M12618" i="4" s="1"/>
  <c r="F6409" i="4"/>
  <c r="L6388" i="4" s="1"/>
  <c r="M6388" i="4" s="1"/>
  <c r="F10102" i="4"/>
  <c r="L10081" i="4" s="1"/>
  <c r="M10081" i="4" s="1"/>
  <c r="F10109" i="4"/>
  <c r="L10088" i="4" s="1"/>
  <c r="M10088" i="4" s="1"/>
  <c r="D12524" i="4"/>
  <c r="F5707" i="4"/>
  <c r="L5686" i="4" s="1"/>
  <c r="M5686" i="4" s="1"/>
  <c r="F6812" i="4"/>
  <c r="L6791" i="4" s="1"/>
  <c r="M6791" i="4" s="1"/>
  <c r="F8070" i="4"/>
  <c r="L8049" i="4" s="1"/>
  <c r="M8049" i="4" s="1"/>
  <c r="F10115" i="4"/>
  <c r="L10094" i="4" s="1"/>
  <c r="M10094" i="4" s="1"/>
  <c r="F10750" i="4"/>
  <c r="L10729" i="4" s="1"/>
  <c r="M10729" i="4" s="1"/>
  <c r="F11951" i="4"/>
  <c r="L11930" i="4" s="1"/>
  <c r="M11930" i="4" s="1"/>
  <c r="F8378" i="4"/>
  <c r="L8357" i="4" s="1"/>
  <c r="M8357" i="4" s="1"/>
  <c r="F8379" i="4"/>
  <c r="L8358" i="4" s="1"/>
  <c r="M8358" i="4" s="1"/>
  <c r="F6650" i="4"/>
  <c r="L6629" i="4" s="1"/>
  <c r="M6629" i="4" s="1"/>
  <c r="F7057" i="4"/>
  <c r="L7036" i="4" s="1"/>
  <c r="M7036" i="4" s="1"/>
  <c r="F10755" i="4"/>
  <c r="L10734" i="4" s="1"/>
  <c r="M10734" i="4" s="1"/>
  <c r="F6647" i="4"/>
  <c r="L6626" i="4" s="1"/>
  <c r="M6626" i="4" s="1"/>
  <c r="F10757" i="4"/>
  <c r="L10736" i="4" s="1"/>
  <c r="M10736" i="4" s="1"/>
  <c r="F6653" i="4"/>
  <c r="L6632" i="4" s="1"/>
  <c r="M6632" i="4" s="1"/>
  <c r="F7941" i="4"/>
  <c r="L7920" i="4" s="1"/>
  <c r="M7920" i="4" s="1"/>
  <c r="F10749" i="4"/>
  <c r="L10728" i="4" s="1"/>
  <c r="M10728" i="4" s="1"/>
  <c r="F12799" i="4"/>
  <c r="L12778" i="4" s="1"/>
  <c r="M12778" i="4" s="1"/>
  <c r="F12678" i="4"/>
  <c r="L12657" i="4" s="1"/>
  <c r="M12657" i="4" s="1"/>
  <c r="F8917" i="4"/>
  <c r="L8896" i="4" s="1"/>
  <c r="M8896" i="4" s="1"/>
  <c r="F8913" i="4"/>
  <c r="L8892" i="4" s="1"/>
  <c r="M8892" i="4" s="1"/>
  <c r="F10409" i="4"/>
  <c r="L10388" i="4" s="1"/>
  <c r="M10388" i="4" s="1"/>
  <c r="F10611" i="4"/>
  <c r="L10590" i="4" s="1"/>
  <c r="M10590" i="4" s="1"/>
  <c r="F12673" i="4"/>
  <c r="L12652" i="4" s="1"/>
  <c r="M12652" i="4" s="1"/>
  <c r="F6889" i="4"/>
  <c r="L6868" i="4" s="1"/>
  <c r="M6868" i="4" s="1"/>
  <c r="F8648" i="4"/>
  <c r="L8627" i="4" s="1"/>
  <c r="M8627" i="4" s="1"/>
  <c r="F8981" i="4"/>
  <c r="L8960" i="4" s="1"/>
  <c r="M8960" i="4" s="1"/>
  <c r="F9300" i="4"/>
  <c r="L9279" i="4" s="1"/>
  <c r="M9279" i="4" s="1"/>
  <c r="F9540" i="4"/>
  <c r="L9519" i="4" s="1"/>
  <c r="M9519" i="4" s="1"/>
  <c r="F9845" i="4"/>
  <c r="L9824" i="4" s="1"/>
  <c r="M9824" i="4" s="1"/>
  <c r="F10266" i="4"/>
  <c r="L10245" i="4" s="1"/>
  <c r="M10245" i="4" s="1"/>
  <c r="F11056" i="4"/>
  <c r="L11035" i="4" s="1"/>
  <c r="M11035" i="4" s="1"/>
  <c r="F11781" i="4"/>
  <c r="L11760" i="4" s="1"/>
  <c r="M11760" i="4" s="1"/>
  <c r="F12519" i="4"/>
  <c r="L12498" i="4" s="1"/>
  <c r="M12498" i="4" s="1"/>
  <c r="F12326" i="4"/>
  <c r="L12305" i="4" s="1"/>
  <c r="M12305" i="4" s="1"/>
  <c r="E1026" i="4"/>
  <c r="E1027" i="4"/>
  <c r="E1286" i="4"/>
  <c r="E1287" i="4"/>
  <c r="F1293" i="4" s="1"/>
  <c r="L1272" i="4" s="1"/>
  <c r="M1272" i="4" s="1"/>
  <c r="F246" i="4"/>
  <c r="L225" i="4" s="1"/>
  <c r="M225" i="4" s="1"/>
  <c r="F2003" i="4"/>
  <c r="L1982" i="4" s="1"/>
  <c r="M1982" i="4" s="1"/>
  <c r="E2354" i="4"/>
  <c r="E2355" i="4"/>
  <c r="F2375" i="4" s="1"/>
  <c r="L2354" i="4" s="1"/>
  <c r="M2354" i="4" s="1"/>
  <c r="E729" i="4"/>
  <c r="F735" i="4" s="1"/>
  <c r="L714" i="4" s="1"/>
  <c r="M714" i="4" s="1"/>
  <c r="E524" i="4"/>
  <c r="F533" i="4" s="1"/>
  <c r="L512" i="4" s="1"/>
  <c r="M512" i="4" s="1"/>
  <c r="E523" i="4"/>
  <c r="F3134" i="4"/>
  <c r="L3113" i="4" s="1"/>
  <c r="M3113" i="4" s="1"/>
  <c r="E2648" i="4"/>
  <c r="E2649" i="4"/>
  <c r="F2669" i="4" s="1"/>
  <c r="L2648" i="4" s="1"/>
  <c r="M2648" i="4" s="1"/>
  <c r="E5499" i="4"/>
  <c r="F2963" i="4"/>
  <c r="L2942" i="4" s="1"/>
  <c r="M2942" i="4" s="1"/>
  <c r="E3694" i="4"/>
  <c r="F5615" i="4"/>
  <c r="L5594" i="4" s="1"/>
  <c r="M5594" i="4" s="1"/>
  <c r="E3531" i="4"/>
  <c r="F3538" i="4" s="1"/>
  <c r="L3517" i="4" s="1"/>
  <c r="M3517" i="4" s="1"/>
  <c r="F4663" i="4"/>
  <c r="L4642" i="4" s="1"/>
  <c r="M4642" i="4" s="1"/>
  <c r="F6086" i="4"/>
  <c r="L6065" i="4" s="1"/>
  <c r="M6065" i="4" s="1"/>
  <c r="E4878" i="4"/>
  <c r="F4886" i="4" s="1"/>
  <c r="L4865" i="4" s="1"/>
  <c r="M4865" i="4" s="1"/>
  <c r="E4879" i="4"/>
  <c r="F4899" i="4" s="1"/>
  <c r="L4878" i="4" s="1"/>
  <c r="M4878" i="4" s="1"/>
  <c r="E3173" i="4"/>
  <c r="E3174" i="4"/>
  <c r="F3194" i="4" s="1"/>
  <c r="L3173" i="4" s="1"/>
  <c r="M3173" i="4" s="1"/>
  <c r="E5480" i="4"/>
  <c r="E5481" i="4"/>
  <c r="F9569" i="4"/>
  <c r="L9548" i="4" s="1"/>
  <c r="M9548" i="4" s="1"/>
  <c r="F9568" i="4"/>
  <c r="L9547" i="4" s="1"/>
  <c r="M9547" i="4" s="1"/>
  <c r="F9571" i="4"/>
  <c r="L9550" i="4" s="1"/>
  <c r="M9550" i="4" s="1"/>
  <c r="F11363" i="4"/>
  <c r="L11342" i="4" s="1"/>
  <c r="M11342" i="4" s="1"/>
  <c r="E8090" i="4"/>
  <c r="F8106" i="4" s="1"/>
  <c r="L8085" i="4" s="1"/>
  <c r="M8085" i="4" s="1"/>
  <c r="E9148" i="4"/>
  <c r="E9149" i="4"/>
  <c r="F9134" i="4"/>
  <c r="L9113" i="4" s="1"/>
  <c r="M9113" i="4" s="1"/>
  <c r="E11139" i="4"/>
  <c r="E8351" i="4"/>
  <c r="F10066" i="4"/>
  <c r="L10045" i="4" s="1"/>
  <c r="M10045" i="4" s="1"/>
  <c r="F10065" i="4"/>
  <c r="L10044" i="4" s="1"/>
  <c r="M10044" i="4" s="1"/>
  <c r="F10068" i="4"/>
  <c r="L10047" i="4" s="1"/>
  <c r="M10047" i="4" s="1"/>
  <c r="E10416" i="4"/>
  <c r="E10417" i="4"/>
  <c r="E8888" i="4"/>
  <c r="E8889" i="4"/>
  <c r="F8909" i="4" s="1"/>
  <c r="L8888" i="4" s="1"/>
  <c r="M8888" i="4" s="1"/>
  <c r="E11487" i="4"/>
  <c r="F12267" i="4"/>
  <c r="L12246" i="4" s="1"/>
  <c r="M12246" i="4" s="1"/>
  <c r="F12265" i="4"/>
  <c r="L12244" i="4" s="1"/>
  <c r="M12244" i="4" s="1"/>
  <c r="F1582" i="4"/>
  <c r="L1561" i="4" s="1"/>
  <c r="M1561" i="4" s="1"/>
  <c r="F1644" i="4"/>
  <c r="L1623" i="4" s="1"/>
  <c r="M1623" i="4" s="1"/>
  <c r="E10998" i="4"/>
  <c r="E10999" i="4"/>
  <c r="F280" i="4"/>
  <c r="L259" i="4" s="1"/>
  <c r="M259" i="4" s="1"/>
  <c r="F2412" i="4"/>
  <c r="L2391" i="4" s="1"/>
  <c r="M2391" i="4" s="1"/>
  <c r="F1728" i="4"/>
  <c r="L1707" i="4" s="1"/>
  <c r="M1707" i="4" s="1"/>
  <c r="F5646" i="4"/>
  <c r="L5625" i="4" s="1"/>
  <c r="M5625" i="4" s="1"/>
  <c r="F10956" i="4"/>
  <c r="L10935" i="4" s="1"/>
  <c r="M10935" i="4" s="1"/>
  <c r="F4926" i="4"/>
  <c r="L4905" i="4" s="1"/>
  <c r="M4905" i="4" s="1"/>
  <c r="F1589" i="4"/>
  <c r="L1568" i="4" s="1"/>
  <c r="M1568" i="4" s="1"/>
  <c r="F11266" i="4"/>
  <c r="L11245" i="4" s="1"/>
  <c r="M11245" i="4" s="1"/>
  <c r="F650" i="4"/>
  <c r="L629" i="4" s="1"/>
  <c r="M629" i="4" s="1"/>
  <c r="F5844" i="4"/>
  <c r="L5823" i="4" s="1"/>
  <c r="M5823" i="4" s="1"/>
  <c r="E11220" i="4"/>
  <c r="E11221" i="4"/>
  <c r="F11335" i="4"/>
  <c r="L11314" i="4" s="1"/>
  <c r="M11314" i="4" s="1"/>
  <c r="F11795" i="4"/>
  <c r="L11774" i="4" s="1"/>
  <c r="M11774" i="4" s="1"/>
  <c r="F950" i="4"/>
  <c r="L929" i="4" s="1"/>
  <c r="M929" i="4" s="1"/>
  <c r="F4356" i="4"/>
  <c r="L4335" i="4" s="1"/>
  <c r="M4335" i="4" s="1"/>
  <c r="F12112" i="4"/>
  <c r="L12091" i="4" s="1"/>
  <c r="M12091" i="4" s="1"/>
  <c r="F589" i="4"/>
  <c r="L568" i="4" s="1"/>
  <c r="M568" i="4" s="1"/>
  <c r="F4392" i="4"/>
  <c r="L4371" i="4" s="1"/>
  <c r="M4371" i="4" s="1"/>
  <c r="F5921" i="4"/>
  <c r="L5900" i="4" s="1"/>
  <c r="M5900" i="4" s="1"/>
  <c r="F10911" i="4"/>
  <c r="L10890" i="4" s="1"/>
  <c r="M10890" i="4" s="1"/>
  <c r="F700" i="4"/>
  <c r="L679" i="4" s="1"/>
  <c r="M679" i="4" s="1"/>
  <c r="F3608" i="4"/>
  <c r="L3587" i="4" s="1"/>
  <c r="M3587" i="4" s="1"/>
  <c r="F6107" i="4"/>
  <c r="L6086" i="4" s="1"/>
  <c r="M6086" i="4" s="1"/>
  <c r="F9848" i="4"/>
  <c r="L9827" i="4" s="1"/>
  <c r="M9827" i="4" s="1"/>
  <c r="F11445" i="4"/>
  <c r="L11424" i="4" s="1"/>
  <c r="M11424" i="4" s="1"/>
  <c r="F1573" i="4"/>
  <c r="L1552" i="4" s="1"/>
  <c r="M1552" i="4" s="1"/>
  <c r="F4012" i="4"/>
  <c r="L3991" i="4" s="1"/>
  <c r="M3991" i="4" s="1"/>
  <c r="F6157" i="4"/>
  <c r="L6136" i="4" s="1"/>
  <c r="M6136" i="4" s="1"/>
  <c r="F10675" i="4"/>
  <c r="L10654" i="4" s="1"/>
  <c r="M10654" i="4" s="1"/>
  <c r="F719" i="4"/>
  <c r="L698" i="4" s="1"/>
  <c r="M698" i="4" s="1"/>
  <c r="F8698" i="4"/>
  <c r="L8677" i="4" s="1"/>
  <c r="M8677" i="4" s="1"/>
  <c r="F10519" i="4"/>
  <c r="L10498" i="4" s="1"/>
  <c r="M10498" i="4" s="1"/>
  <c r="F4228" i="4"/>
  <c r="L4207" i="4" s="1"/>
  <c r="M4207" i="4" s="1"/>
  <c r="F5780" i="4"/>
  <c r="L5759" i="4" s="1"/>
  <c r="M5759" i="4" s="1"/>
  <c r="F12882" i="4"/>
  <c r="L12861" i="4" s="1"/>
  <c r="M12861" i="4" s="1"/>
  <c r="F10496" i="4"/>
  <c r="L10475" i="4" s="1"/>
  <c r="M10475" i="4" s="1"/>
  <c r="F11979" i="4"/>
  <c r="L11958" i="4" s="1"/>
  <c r="M11958" i="4" s="1"/>
  <c r="F326" i="4"/>
  <c r="L305" i="4" s="1"/>
  <c r="M305" i="4" s="1"/>
  <c r="F8950" i="4"/>
  <c r="L8929" i="4" s="1"/>
  <c r="M8929" i="4" s="1"/>
  <c r="F9126" i="4"/>
  <c r="L9105" i="4" s="1"/>
  <c r="M9105" i="4" s="1"/>
  <c r="F8334" i="4"/>
  <c r="L8313" i="4" s="1"/>
  <c r="M8313" i="4" s="1"/>
  <c r="F8916" i="4"/>
  <c r="L8895" i="4" s="1"/>
  <c r="M8895" i="4" s="1"/>
  <c r="F1700" i="4"/>
  <c r="L1679" i="4" s="1"/>
  <c r="M1679" i="4" s="1"/>
  <c r="E225" i="4"/>
  <c r="F245" i="4" s="1"/>
  <c r="L224" i="4" s="1"/>
  <c r="M224" i="4" s="1"/>
  <c r="E224" i="4"/>
  <c r="E761" i="4"/>
  <c r="E762" i="4"/>
  <c r="F782" i="4" s="1"/>
  <c r="L761" i="4" s="1"/>
  <c r="M761" i="4" s="1"/>
  <c r="E1046" i="4"/>
  <c r="F1066" i="4" s="1"/>
  <c r="L1045" i="4" s="1"/>
  <c r="M1045" i="4" s="1"/>
  <c r="E1045" i="4"/>
  <c r="E3399" i="4"/>
  <c r="F3419" i="4" s="1"/>
  <c r="L3398" i="4" s="1"/>
  <c r="M3398" i="4" s="1"/>
  <c r="E3398" i="4"/>
  <c r="F2746" i="4"/>
  <c r="L2725" i="4" s="1"/>
  <c r="M2725" i="4" s="1"/>
  <c r="E4123" i="4"/>
  <c r="F4123" i="4" s="1"/>
  <c r="L4102" i="4" s="1"/>
  <c r="M4102" i="4" s="1"/>
  <c r="E4124" i="4"/>
  <c r="F4144" i="4" s="1"/>
  <c r="L4123" i="4" s="1"/>
  <c r="M4123" i="4" s="1"/>
  <c r="F5070" i="4"/>
  <c r="L5049" i="4" s="1"/>
  <c r="M5049" i="4" s="1"/>
  <c r="F3750" i="4"/>
  <c r="L3729" i="4" s="1"/>
  <c r="M3729" i="4" s="1"/>
  <c r="E4474" i="4"/>
  <c r="F4485" i="4" s="1"/>
  <c r="L4464" i="4" s="1"/>
  <c r="M4464" i="4" s="1"/>
  <c r="E3503" i="4"/>
  <c r="E3504" i="4"/>
  <c r="F3524" i="4" s="1"/>
  <c r="L3503" i="4" s="1"/>
  <c r="M3503" i="4" s="1"/>
  <c r="F6085" i="4"/>
  <c r="L6064" i="4" s="1"/>
  <c r="M6064" i="4" s="1"/>
  <c r="F2954" i="4"/>
  <c r="L2933" i="4" s="1"/>
  <c r="M2933" i="4" s="1"/>
  <c r="E8015" i="4"/>
  <c r="F8035" i="4" s="1"/>
  <c r="L8014" i="4" s="1"/>
  <c r="M8014" i="4" s="1"/>
  <c r="E8014" i="4"/>
  <c r="F12622" i="4"/>
  <c r="L12601" i="4" s="1"/>
  <c r="M12601" i="4" s="1"/>
  <c r="F1382" i="4"/>
  <c r="L1361" i="4" s="1"/>
  <c r="M1361" i="4" s="1"/>
  <c r="F10805" i="4"/>
  <c r="L10784" i="4" s="1"/>
  <c r="M10784" i="4" s="1"/>
  <c r="F8515" i="4"/>
  <c r="L8494" i="4" s="1"/>
  <c r="M8494" i="4" s="1"/>
  <c r="F1037" i="4"/>
  <c r="L1016" i="4" s="1"/>
  <c r="M1016" i="4" s="1"/>
  <c r="F844" i="4"/>
  <c r="L823" i="4" s="1"/>
  <c r="M823" i="4" s="1"/>
  <c r="F2427" i="4"/>
  <c r="L2406" i="4" s="1"/>
  <c r="M2406" i="4" s="1"/>
  <c r="F6295" i="4"/>
  <c r="L6274" i="4" s="1"/>
  <c r="M6274" i="4" s="1"/>
  <c r="F10508" i="4"/>
  <c r="L10487" i="4" s="1"/>
  <c r="M10487" i="4" s="1"/>
  <c r="F11374" i="4"/>
  <c r="L11353" i="4" s="1"/>
  <c r="M11353" i="4" s="1"/>
  <c r="F556" i="4"/>
  <c r="L535" i="4" s="1"/>
  <c r="M535" i="4" s="1"/>
  <c r="F3240" i="4"/>
  <c r="L3219" i="4" s="1"/>
  <c r="M3219" i="4" s="1"/>
  <c r="F9702" i="4"/>
  <c r="L9681" i="4" s="1"/>
  <c r="M9681" i="4" s="1"/>
  <c r="F10905" i="4"/>
  <c r="L10884" i="4" s="1"/>
  <c r="M10884" i="4" s="1"/>
  <c r="F12402" i="4"/>
  <c r="L12381" i="4" s="1"/>
  <c r="M12381" i="4" s="1"/>
  <c r="F12696" i="4"/>
  <c r="L12675" i="4" s="1"/>
  <c r="M12675" i="4" s="1"/>
  <c r="F7377" i="4"/>
  <c r="L7356" i="4" s="1"/>
  <c r="M7356" i="4" s="1"/>
  <c r="F11032" i="4"/>
  <c r="L11011" i="4" s="1"/>
  <c r="M11011" i="4" s="1"/>
  <c r="F12724" i="4"/>
  <c r="L12703" i="4" s="1"/>
  <c r="M12703" i="4" s="1"/>
  <c r="F1025" i="4"/>
  <c r="L1004" i="4" s="1"/>
  <c r="M1004" i="4" s="1"/>
  <c r="F2196" i="4"/>
  <c r="L2175" i="4" s="1"/>
  <c r="M2175" i="4" s="1"/>
  <c r="F9257" i="4"/>
  <c r="L9236" i="4" s="1"/>
  <c r="M9236" i="4" s="1"/>
  <c r="F10909" i="4"/>
  <c r="L10888" i="4" s="1"/>
  <c r="M10888" i="4" s="1"/>
  <c r="F4255" i="4"/>
  <c r="L4234" i="4" s="1"/>
  <c r="M4234" i="4" s="1"/>
  <c r="F6112" i="4"/>
  <c r="L6091" i="4" s="1"/>
  <c r="M6091" i="4" s="1"/>
  <c r="F6384" i="4"/>
  <c r="L6363" i="4" s="1"/>
  <c r="M6363" i="4" s="1"/>
  <c r="F11371" i="4"/>
  <c r="L11350" i="4" s="1"/>
  <c r="M11350" i="4" s="1"/>
  <c r="F10967" i="4"/>
  <c r="L10946" i="4" s="1"/>
  <c r="M10946" i="4" s="1"/>
  <c r="F1443" i="4"/>
  <c r="L1422" i="4" s="1"/>
  <c r="M1422" i="4" s="1"/>
  <c r="F2750" i="4"/>
  <c r="L2729" i="4" s="1"/>
  <c r="M2729" i="4" s="1"/>
  <c r="F6279" i="4"/>
  <c r="L6258" i="4" s="1"/>
  <c r="M6258" i="4" s="1"/>
  <c r="F2432" i="4"/>
  <c r="L2411" i="4" s="1"/>
  <c r="M2411" i="4" s="1"/>
  <c r="F4357" i="4"/>
  <c r="L4336" i="4" s="1"/>
  <c r="M4336" i="4" s="1"/>
  <c r="F5795" i="4"/>
  <c r="L5774" i="4" s="1"/>
  <c r="M5774" i="4" s="1"/>
  <c r="F11648" i="4"/>
  <c r="L11627" i="4" s="1"/>
  <c r="M11627" i="4" s="1"/>
  <c r="F4561" i="4"/>
  <c r="L4540" i="4" s="1"/>
  <c r="M4540" i="4" s="1"/>
  <c r="F5314" i="4"/>
  <c r="L5293" i="4" s="1"/>
  <c r="M5293" i="4" s="1"/>
  <c r="F9357" i="4"/>
  <c r="L9336" i="4" s="1"/>
  <c r="M9336" i="4" s="1"/>
  <c r="F11653" i="4"/>
  <c r="L11632" i="4" s="1"/>
  <c r="M11632" i="4" s="1"/>
  <c r="F7489" i="4"/>
  <c r="L7468" i="4" s="1"/>
  <c r="M7468" i="4" s="1"/>
  <c r="F9423" i="4"/>
  <c r="L9402" i="4" s="1"/>
  <c r="M9402" i="4" s="1"/>
  <c r="F11552" i="4"/>
  <c r="L11531" i="4" s="1"/>
  <c r="M11531" i="4" s="1"/>
  <c r="F4806" i="4"/>
  <c r="L4785" i="4" s="1"/>
  <c r="M4785" i="4" s="1"/>
  <c r="F5945" i="4"/>
  <c r="L5924" i="4" s="1"/>
  <c r="M5924" i="4" s="1"/>
  <c r="F11704" i="4"/>
  <c r="L11683" i="4" s="1"/>
  <c r="M11683" i="4" s="1"/>
  <c r="F9099" i="4"/>
  <c r="L9078" i="4" s="1"/>
  <c r="M9078" i="4" s="1"/>
  <c r="F10243" i="4"/>
  <c r="L10222" i="4" s="1"/>
  <c r="M10222" i="4" s="1"/>
  <c r="F10897" i="4"/>
  <c r="L10876" i="4" s="1"/>
  <c r="M10876" i="4" s="1"/>
  <c r="F11404" i="4"/>
  <c r="L11383" i="4" s="1"/>
  <c r="M11383" i="4" s="1"/>
  <c r="F3187" i="4"/>
  <c r="L3166" i="4" s="1"/>
  <c r="M3166" i="4" s="1"/>
  <c r="E138" i="4"/>
  <c r="E139" i="4"/>
  <c r="F159" i="4" s="1"/>
  <c r="L138" i="4" s="1"/>
  <c r="M138" i="4" s="1"/>
  <c r="E38" i="4"/>
  <c r="E39" i="4"/>
  <c r="E113" i="4"/>
  <c r="E114" i="4"/>
  <c r="F134" i="4" s="1"/>
  <c r="L113" i="4" s="1"/>
  <c r="M113" i="4" s="1"/>
  <c r="E789" i="4"/>
  <c r="E790" i="4"/>
  <c r="E2877" i="4"/>
  <c r="E2878" i="4"/>
  <c r="F2898" i="4" s="1"/>
  <c r="L2877" i="4" s="1"/>
  <c r="M2877" i="4" s="1"/>
  <c r="F2690" i="4"/>
  <c r="L2669" i="4" s="1"/>
  <c r="M2669" i="4" s="1"/>
  <c r="E3764" i="4"/>
  <c r="F3783" i="4" s="1"/>
  <c r="L3762" i="4" s="1"/>
  <c r="M3762" i="4" s="1"/>
  <c r="E4053" i="4"/>
  <c r="F4073" i="4" s="1"/>
  <c r="L4052" i="4" s="1"/>
  <c r="M4052" i="4" s="1"/>
  <c r="E4052" i="4"/>
  <c r="E2984" i="4"/>
  <c r="F3004" i="4" s="1"/>
  <c r="L2983" i="4" s="1"/>
  <c r="M2983" i="4" s="1"/>
  <c r="E2983" i="4"/>
  <c r="F5256" i="4"/>
  <c r="L5235" i="4" s="1"/>
  <c r="M5235" i="4" s="1"/>
  <c r="F5257" i="4"/>
  <c r="L5236" i="4" s="1"/>
  <c r="M5236" i="4" s="1"/>
  <c r="E4676" i="4"/>
  <c r="F4686" i="4" s="1"/>
  <c r="L4665" i="4" s="1"/>
  <c r="M4665" i="4" s="1"/>
  <c r="E4677" i="4"/>
  <c r="F8055" i="4"/>
  <c r="L8034" i="4" s="1"/>
  <c r="M8034" i="4" s="1"/>
  <c r="E4834" i="4"/>
  <c r="E4835" i="4"/>
  <c r="F4855" i="4" s="1"/>
  <c r="L4834" i="4" s="1"/>
  <c r="M4834" i="4" s="1"/>
  <c r="E7774" i="4"/>
  <c r="F7792" i="4" s="1"/>
  <c r="L7771" i="4" s="1"/>
  <c r="M7771" i="4" s="1"/>
  <c r="E6662" i="4"/>
  <c r="F6667" i="4" s="1"/>
  <c r="L6646" i="4" s="1"/>
  <c r="M6646" i="4" s="1"/>
  <c r="F9724" i="4"/>
  <c r="L9703" i="4" s="1"/>
  <c r="M9703" i="4" s="1"/>
  <c r="E11617" i="4"/>
  <c r="E11618" i="4"/>
  <c r="F11638" i="4" s="1"/>
  <c r="L11617" i="4" s="1"/>
  <c r="M11617" i="4" s="1"/>
  <c r="E12018" i="4"/>
  <c r="E12019" i="4"/>
  <c r="F12039" i="4" s="1"/>
  <c r="L12018" i="4" s="1"/>
  <c r="M12018" i="4" s="1"/>
  <c r="F294" i="4"/>
  <c r="L273" i="4" s="1"/>
  <c r="M273" i="4" s="1"/>
  <c r="F1138" i="4"/>
  <c r="L1117" i="4" s="1"/>
  <c r="M1117" i="4" s="1"/>
  <c r="F5801" i="4"/>
  <c r="L5780" i="4" s="1"/>
  <c r="M5780" i="4" s="1"/>
  <c r="E6113" i="4"/>
  <c r="E6114" i="4"/>
  <c r="F6134" i="4" s="1"/>
  <c r="L6113" i="4" s="1"/>
  <c r="M6113" i="4" s="1"/>
  <c r="F11385" i="4"/>
  <c r="L11364" i="4" s="1"/>
  <c r="M11364" i="4" s="1"/>
  <c r="F12303" i="4"/>
  <c r="L12282" i="4" s="1"/>
  <c r="M12282" i="4" s="1"/>
  <c r="F436" i="4"/>
  <c r="L415" i="4" s="1"/>
  <c r="M415" i="4" s="1"/>
  <c r="F12725" i="4"/>
  <c r="L12704" i="4" s="1"/>
  <c r="M12704" i="4" s="1"/>
  <c r="F4858" i="4"/>
  <c r="L4837" i="4" s="1"/>
  <c r="M4837" i="4" s="1"/>
  <c r="F9239" i="4"/>
  <c r="L9218" i="4" s="1"/>
  <c r="M9218" i="4" s="1"/>
  <c r="F10835" i="4"/>
  <c r="L10814" i="4" s="1"/>
  <c r="M10814" i="4" s="1"/>
  <c r="F11807" i="4"/>
  <c r="L11786" i="4" s="1"/>
  <c r="M11786" i="4" s="1"/>
  <c r="F12733" i="4"/>
  <c r="L12712" i="4" s="1"/>
  <c r="M12712" i="4" s="1"/>
  <c r="F5862" i="4"/>
  <c r="L5841" i="4" s="1"/>
  <c r="M5841" i="4" s="1"/>
  <c r="F11397" i="4"/>
  <c r="L11376" i="4" s="1"/>
  <c r="M11376" i="4" s="1"/>
  <c r="F12618" i="4"/>
  <c r="L12597" i="4" s="1"/>
  <c r="M12597" i="4" s="1"/>
  <c r="F4215" i="4"/>
  <c r="L4194" i="4" s="1"/>
  <c r="M4194" i="4" s="1"/>
  <c r="F5585" i="4"/>
  <c r="L5564" i="4" s="1"/>
  <c r="M5564" i="4" s="1"/>
  <c r="F11408" i="4"/>
  <c r="L11387" i="4" s="1"/>
  <c r="M11387" i="4" s="1"/>
  <c r="F90" i="4"/>
  <c r="L69" i="4" s="1"/>
  <c r="M69" i="4" s="1"/>
  <c r="F3757" i="4"/>
  <c r="L3736" i="4" s="1"/>
  <c r="M3736" i="4" s="1"/>
  <c r="F5584" i="4"/>
  <c r="L5563" i="4" s="1"/>
  <c r="M5563" i="4" s="1"/>
  <c r="F12373" i="4"/>
  <c r="L12352" i="4" s="1"/>
  <c r="M12352" i="4" s="1"/>
  <c r="F3978" i="4"/>
  <c r="L3957" i="4" s="1"/>
  <c r="M3957" i="4" s="1"/>
  <c r="F10802" i="4"/>
  <c r="L10781" i="4" s="1"/>
  <c r="M10781" i="4" s="1"/>
  <c r="F993" i="4"/>
  <c r="L972" i="4" s="1"/>
  <c r="M972" i="4" s="1"/>
  <c r="F4817" i="4"/>
  <c r="L4796" i="4" s="1"/>
  <c r="M4796" i="4" s="1"/>
  <c r="F9315" i="4"/>
  <c r="L9294" i="4" s="1"/>
  <c r="M9294" i="4" s="1"/>
  <c r="F7921" i="4"/>
  <c r="L7900" i="4" s="1"/>
  <c r="M7900" i="4" s="1"/>
  <c r="F4619" i="4"/>
  <c r="L4598" i="4" s="1"/>
  <c r="M4598" i="4" s="1"/>
  <c r="F7933" i="4"/>
  <c r="L7912" i="4" s="1"/>
  <c r="M7912" i="4" s="1"/>
  <c r="F6008" i="4"/>
  <c r="L5987" i="4" s="1"/>
  <c r="M5987" i="4" s="1"/>
  <c r="F9337" i="4"/>
  <c r="L9316" i="4" s="1"/>
  <c r="M9316" i="4" s="1"/>
  <c r="F1459" i="4"/>
  <c r="L1438" i="4" s="1"/>
  <c r="M1438" i="4" s="1"/>
  <c r="F11854" i="4"/>
  <c r="L11833" i="4" s="1"/>
  <c r="M11833" i="4" s="1"/>
  <c r="F8844" i="4"/>
  <c r="L8823" i="4" s="1"/>
  <c r="M8823" i="4" s="1"/>
  <c r="F9304" i="4"/>
  <c r="L9283" i="4" s="1"/>
  <c r="M9283" i="4" s="1"/>
  <c r="F10397" i="4"/>
  <c r="L10376" i="4" s="1"/>
  <c r="M10376" i="4" s="1"/>
  <c r="F12399" i="4"/>
  <c r="L12378" i="4" s="1"/>
  <c r="M12378" i="4" s="1"/>
  <c r="F888" i="4"/>
  <c r="L867" i="4" s="1"/>
  <c r="M867" i="4" s="1"/>
  <c r="E1081" i="4"/>
  <c r="F1093" i="4" s="1"/>
  <c r="L1072" i="4" s="1"/>
  <c r="M1072" i="4" s="1"/>
  <c r="E1080" i="4"/>
  <c r="E563" i="4"/>
  <c r="E564" i="4"/>
  <c r="F4664" i="4"/>
  <c r="L4643" i="4" s="1"/>
  <c r="M4643" i="4" s="1"/>
  <c r="F2027" i="4"/>
  <c r="L2006" i="4" s="1"/>
  <c r="M2006" i="4" s="1"/>
  <c r="F2020" i="4"/>
  <c r="L1999" i="4" s="1"/>
  <c r="M1999" i="4" s="1"/>
  <c r="F3165" i="4"/>
  <c r="L3144" i="4" s="1"/>
  <c r="M3144" i="4" s="1"/>
  <c r="F3893" i="4"/>
  <c r="L3872" i="4" s="1"/>
  <c r="M3872" i="4" s="1"/>
  <c r="E3620" i="4"/>
  <c r="F3620" i="4" s="1"/>
  <c r="L3599" i="4" s="1"/>
  <c r="M3599" i="4" s="1"/>
  <c r="E6018" i="4"/>
  <c r="E6019" i="4"/>
  <c r="F6039" i="4" s="1"/>
  <c r="L6018" i="4" s="1"/>
  <c r="M6018" i="4" s="1"/>
  <c r="F7961" i="4"/>
  <c r="L7940" i="4" s="1"/>
  <c r="M7940" i="4" s="1"/>
  <c r="F9781" i="4"/>
  <c r="L9760" i="4" s="1"/>
  <c r="M9760" i="4" s="1"/>
  <c r="F7866" i="4"/>
  <c r="L7845" i="4" s="1"/>
  <c r="M7845" i="4" s="1"/>
  <c r="F7872" i="4"/>
  <c r="L7851" i="4" s="1"/>
  <c r="M7851" i="4" s="1"/>
  <c r="F2421" i="4"/>
  <c r="L2400" i="4" s="1"/>
  <c r="M2400" i="4" s="1"/>
  <c r="F10139" i="4"/>
  <c r="L10118" i="4" s="1"/>
  <c r="M10118" i="4" s="1"/>
  <c r="F8784" i="4"/>
  <c r="L8763" i="4" s="1"/>
  <c r="M8763" i="4" s="1"/>
  <c r="E12304" i="4"/>
  <c r="F12306" i="4" s="1"/>
  <c r="L12285" i="4" s="1"/>
  <c r="M12285" i="4" s="1"/>
  <c r="F351" i="4"/>
  <c r="L330" i="4" s="1"/>
  <c r="M330" i="4" s="1"/>
  <c r="F11379" i="4"/>
  <c r="L11358" i="4" s="1"/>
  <c r="M11358" i="4" s="1"/>
  <c r="F1726" i="4"/>
  <c r="L1705" i="4" s="1"/>
  <c r="M1705" i="4" s="1"/>
  <c r="F1508" i="4"/>
  <c r="L1487" i="4" s="1"/>
  <c r="M1487" i="4" s="1"/>
  <c r="F1461" i="4"/>
  <c r="L1440" i="4" s="1"/>
  <c r="M1440" i="4" s="1"/>
  <c r="F11348" i="4"/>
  <c r="L11327" i="4" s="1"/>
  <c r="M11327" i="4" s="1"/>
  <c r="F12698" i="4"/>
  <c r="L12677" i="4" s="1"/>
  <c r="M12677" i="4" s="1"/>
  <c r="F5385" i="4"/>
  <c r="L5364" i="4" s="1"/>
  <c r="M5364" i="4" s="1"/>
  <c r="F8948" i="4"/>
  <c r="L8927" i="4" s="1"/>
  <c r="M8927" i="4" s="1"/>
  <c r="F12877" i="4"/>
  <c r="L12856" i="4" s="1"/>
  <c r="M12856" i="4" s="1"/>
  <c r="F1578" i="4"/>
  <c r="L1557" i="4" s="1"/>
  <c r="M1557" i="4" s="1"/>
  <c r="F4661" i="4"/>
  <c r="L4640" i="4" s="1"/>
  <c r="M4640" i="4" s="1"/>
  <c r="F5124" i="4"/>
  <c r="L5103" i="4" s="1"/>
  <c r="M5103" i="4" s="1"/>
  <c r="F11026" i="4"/>
  <c r="L11005" i="4" s="1"/>
  <c r="M11005" i="4" s="1"/>
  <c r="F5119" i="4"/>
  <c r="L5098" i="4" s="1"/>
  <c r="M5098" i="4" s="1"/>
  <c r="F6346" i="4"/>
  <c r="L6325" i="4" s="1"/>
  <c r="M6325" i="4" s="1"/>
  <c r="F9512" i="4"/>
  <c r="L9491" i="4" s="1"/>
  <c r="M9491" i="4" s="1"/>
  <c r="F11358" i="4"/>
  <c r="L11337" i="4" s="1"/>
  <c r="M11337" i="4" s="1"/>
  <c r="F12782" i="4"/>
  <c r="L12761" i="4" s="1"/>
  <c r="M12761" i="4" s="1"/>
  <c r="F811" i="4"/>
  <c r="L790" i="4" s="1"/>
  <c r="M790" i="4" s="1"/>
  <c r="F5421" i="4"/>
  <c r="L5400" i="4" s="1"/>
  <c r="M5400" i="4" s="1"/>
  <c r="E8487" i="4"/>
  <c r="E8488" i="4"/>
  <c r="F8508" i="4" s="1"/>
  <c r="L8487" i="4" s="1"/>
  <c r="M8487" i="4" s="1"/>
  <c r="F9559" i="4"/>
  <c r="L9538" i="4" s="1"/>
  <c r="M9538" i="4" s="1"/>
  <c r="F11364" i="4"/>
  <c r="L11343" i="4" s="1"/>
  <c r="M11343" i="4" s="1"/>
  <c r="F619" i="4"/>
  <c r="L598" i="4" s="1"/>
  <c r="M598" i="4" s="1"/>
  <c r="F2292" i="4"/>
  <c r="L2271" i="4" s="1"/>
  <c r="M2271" i="4" s="1"/>
  <c r="F5324" i="4"/>
  <c r="L5303" i="4" s="1"/>
  <c r="M5303" i="4" s="1"/>
  <c r="F9430" i="4"/>
  <c r="L9409" i="4" s="1"/>
  <c r="M9409" i="4" s="1"/>
  <c r="F12075" i="4"/>
  <c r="L12054" i="4" s="1"/>
  <c r="M12054" i="4" s="1"/>
  <c r="F1110" i="4"/>
  <c r="L1089" i="4" s="1"/>
  <c r="M1089" i="4" s="1"/>
  <c r="F1451" i="4"/>
  <c r="L1430" i="4" s="1"/>
  <c r="M1430" i="4" s="1"/>
  <c r="F5285" i="4"/>
  <c r="L5264" i="4" s="1"/>
  <c r="M5264" i="4" s="1"/>
  <c r="F5712" i="4"/>
  <c r="L5691" i="4" s="1"/>
  <c r="M5691" i="4" s="1"/>
  <c r="F12274" i="4"/>
  <c r="L12253" i="4" s="1"/>
  <c r="M12253" i="4" s="1"/>
  <c r="F4626" i="4"/>
  <c r="L4605" i="4" s="1"/>
  <c r="M4605" i="4" s="1"/>
  <c r="F7496" i="4"/>
  <c r="L7475" i="4" s="1"/>
  <c r="M7475" i="4" s="1"/>
  <c r="F1569" i="4"/>
  <c r="L1548" i="4" s="1"/>
  <c r="M1548" i="4" s="1"/>
  <c r="F10007" i="4"/>
  <c r="L9986" i="4" s="1"/>
  <c r="M9986" i="4" s="1"/>
  <c r="F12664" i="4"/>
  <c r="L12643" i="4" s="1"/>
  <c r="M12643" i="4" s="1"/>
  <c r="F12672" i="4"/>
  <c r="L12651" i="4" s="1"/>
  <c r="M12651" i="4" s="1"/>
  <c r="F11518" i="4"/>
  <c r="L11497" i="4" s="1"/>
  <c r="M11497" i="4" s="1"/>
  <c r="F7741" i="4"/>
  <c r="L7720" i="4" s="1"/>
  <c r="M7720" i="4" s="1"/>
  <c r="F10501" i="4"/>
  <c r="L10480" i="4" s="1"/>
  <c r="M10480" i="4" s="1"/>
  <c r="F7634" i="4"/>
  <c r="L7613" i="4" s="1"/>
  <c r="M7613" i="4" s="1"/>
  <c r="F7449" i="4"/>
  <c r="L7428" i="4" s="1"/>
  <c r="M7428" i="4" s="1"/>
  <c r="F8845" i="4"/>
  <c r="L8824" i="4" s="1"/>
  <c r="M8824" i="4" s="1"/>
  <c r="F9618" i="4"/>
  <c r="L9597" i="4" s="1"/>
  <c r="M9597" i="4" s="1"/>
  <c r="F9759" i="4"/>
  <c r="L9738" i="4" s="1"/>
  <c r="M9738" i="4" s="1"/>
  <c r="F11047" i="4"/>
  <c r="L11026" i="4" s="1"/>
  <c r="M11026" i="4" s="1"/>
  <c r="F12728" i="4"/>
  <c r="L12707" i="4" s="1"/>
  <c r="M12707" i="4" s="1"/>
  <c r="F12838" i="4"/>
  <c r="L12817" i="4" s="1"/>
  <c r="M12817" i="4" s="1"/>
  <c r="F2517" i="4"/>
  <c r="L2496" i="4" s="1"/>
  <c r="M2496" i="4" s="1"/>
  <c r="F3186" i="4"/>
  <c r="L3165" i="4" s="1"/>
  <c r="M3165" i="4" s="1"/>
  <c r="F519" i="4"/>
  <c r="L498" i="4" s="1"/>
  <c r="M498" i="4" s="1"/>
  <c r="E1418" i="4"/>
  <c r="E1419" i="4"/>
  <c r="F1439" i="4" s="1"/>
  <c r="L1418" i="4" s="1"/>
  <c r="M1418" i="4" s="1"/>
  <c r="E4959" i="4"/>
  <c r="F1105" i="4"/>
  <c r="L1084" i="4" s="1"/>
  <c r="M1084" i="4" s="1"/>
  <c r="E750" i="4"/>
  <c r="F755" i="4" s="1"/>
  <c r="L734" i="4" s="1"/>
  <c r="M734" i="4" s="1"/>
  <c r="E2385" i="4"/>
  <c r="F2387" i="4" s="1"/>
  <c r="L2366" i="4" s="1"/>
  <c r="M2366" i="4" s="1"/>
  <c r="E2852" i="4"/>
  <c r="E2794" i="4"/>
  <c r="E5139" i="4"/>
  <c r="F5144" i="4" s="1"/>
  <c r="L5123" i="4" s="1"/>
  <c r="M5123" i="4" s="1"/>
  <c r="F4557" i="4"/>
  <c r="L4536" i="4" s="1"/>
  <c r="M4536" i="4" s="1"/>
  <c r="F5085" i="4"/>
  <c r="L5064" i="4" s="1"/>
  <c r="M5064" i="4" s="1"/>
  <c r="E3624" i="4"/>
  <c r="F3644" i="4" s="1"/>
  <c r="L3623" i="4" s="1"/>
  <c r="M3623" i="4" s="1"/>
  <c r="E3623" i="4"/>
  <c r="E3933" i="4"/>
  <c r="E3934" i="4"/>
  <c r="F3941" i="4" s="1"/>
  <c r="L3920" i="4" s="1"/>
  <c r="M3920" i="4" s="1"/>
  <c r="F6946" i="4"/>
  <c r="L6925" i="4" s="1"/>
  <c r="M6925" i="4" s="1"/>
  <c r="F6948" i="4"/>
  <c r="L6927" i="4" s="1"/>
  <c r="M6927" i="4" s="1"/>
  <c r="E2319" i="4"/>
  <c r="F2968" i="4"/>
  <c r="L2947" i="4" s="1"/>
  <c r="M2947" i="4" s="1"/>
  <c r="F9544" i="4"/>
  <c r="L9523" i="4" s="1"/>
  <c r="M9523" i="4" s="1"/>
  <c r="E8723" i="4"/>
  <c r="E8724" i="4"/>
  <c r="F8744" i="4" s="1"/>
  <c r="L8723" i="4" s="1"/>
  <c r="M8723" i="4" s="1"/>
  <c r="F11171" i="4"/>
  <c r="L11150" i="4" s="1"/>
  <c r="M11150" i="4" s="1"/>
  <c r="F10308" i="4"/>
  <c r="L10287" i="4" s="1"/>
  <c r="M10287" i="4" s="1"/>
  <c r="F10303" i="4"/>
  <c r="L10282" i="4" s="1"/>
  <c r="M10282" i="4" s="1"/>
  <c r="E9896" i="4"/>
  <c r="E9897" i="4"/>
  <c r="F12594" i="4"/>
  <c r="L12573" i="4" s="1"/>
  <c r="M12573" i="4" s="1"/>
  <c r="E12530" i="4"/>
  <c r="E11239" i="4"/>
  <c r="F11559" i="4"/>
  <c r="L11538" i="4" s="1"/>
  <c r="M11538" i="4" s="1"/>
  <c r="F11562" i="4"/>
  <c r="L11541" i="4" s="1"/>
  <c r="M11541" i="4" s="1"/>
  <c r="F717" i="4"/>
  <c r="L696" i="4" s="1"/>
  <c r="M696" i="4" s="1"/>
  <c r="E2908" i="4"/>
  <c r="E2909" i="4"/>
  <c r="F2929" i="4" s="1"/>
  <c r="L2908" i="4" s="1"/>
  <c r="M2908" i="4" s="1"/>
  <c r="F4914" i="4"/>
  <c r="L4893" i="4" s="1"/>
  <c r="M4893" i="4" s="1"/>
  <c r="F6550" i="4"/>
  <c r="L6529" i="4" s="1"/>
  <c r="M6529" i="4" s="1"/>
  <c r="F11755" i="4"/>
  <c r="L11734" i="4" s="1"/>
  <c r="M11734" i="4" s="1"/>
  <c r="F12730" i="4"/>
  <c r="L12709" i="4" s="1"/>
  <c r="M12709" i="4" s="1"/>
  <c r="F5805" i="4"/>
  <c r="L5784" i="4" s="1"/>
  <c r="M5784" i="4" s="1"/>
  <c r="F11560" i="4"/>
  <c r="L11539" i="4" s="1"/>
  <c r="M11539" i="4" s="1"/>
  <c r="F12922" i="4"/>
  <c r="L12901" i="4" s="1"/>
  <c r="M12901" i="4" s="1"/>
  <c r="F5040" i="4"/>
  <c r="L5019" i="4" s="1"/>
  <c r="M5019" i="4" s="1"/>
  <c r="F12887" i="4"/>
  <c r="L12866" i="4" s="1"/>
  <c r="M12866" i="4" s="1"/>
  <c r="F3997" i="4"/>
  <c r="L3976" i="4" s="1"/>
  <c r="M3976" i="4" s="1"/>
  <c r="F3851" i="4"/>
  <c r="L3830" i="4" s="1"/>
  <c r="M3830" i="4" s="1"/>
  <c r="F653" i="4"/>
  <c r="L632" i="4" s="1"/>
  <c r="M632" i="4" s="1"/>
  <c r="F5790" i="4"/>
  <c r="L5769" i="4" s="1"/>
  <c r="M5769" i="4" s="1"/>
  <c r="F12518" i="4"/>
  <c r="L12497" i="4" s="1"/>
  <c r="M12497" i="4" s="1"/>
  <c r="F70" i="4"/>
  <c r="L49" i="4" s="1"/>
  <c r="M49" i="4" s="1"/>
  <c r="F3040" i="4"/>
  <c r="L3019" i="4" s="1"/>
  <c r="M3019" i="4" s="1"/>
  <c r="F9840" i="4"/>
  <c r="L9819" i="4" s="1"/>
  <c r="M9819" i="4" s="1"/>
  <c r="F11119" i="4"/>
  <c r="L11098" i="4" s="1"/>
  <c r="M11098" i="4" s="1"/>
  <c r="E12113" i="4"/>
  <c r="E12114" i="4"/>
  <c r="F12134" i="4" s="1"/>
  <c r="L12113" i="4" s="1"/>
  <c r="M12113" i="4" s="1"/>
  <c r="F1136" i="4"/>
  <c r="L1115" i="4" s="1"/>
  <c r="M1115" i="4" s="1"/>
  <c r="F2522" i="4"/>
  <c r="L2501" i="4" s="1"/>
  <c r="M2501" i="4" s="1"/>
  <c r="F4032" i="4"/>
  <c r="L4011" i="4" s="1"/>
  <c r="M4011" i="4" s="1"/>
  <c r="F6348" i="4"/>
  <c r="L6327" i="4" s="1"/>
  <c r="M6327" i="4" s="1"/>
  <c r="F6013" i="4"/>
  <c r="L5992" i="4" s="1"/>
  <c r="M5992" i="4" s="1"/>
  <c r="F4601" i="4"/>
  <c r="L4580" i="4" s="1"/>
  <c r="M4580" i="4" s="1"/>
  <c r="F6009" i="4"/>
  <c r="L5988" i="4" s="1"/>
  <c r="M5988" i="4" s="1"/>
  <c r="F11141" i="4"/>
  <c r="L11120" i="4" s="1"/>
  <c r="M11120" i="4" s="1"/>
  <c r="F317" i="4"/>
  <c r="L296" i="4" s="1"/>
  <c r="M296" i="4" s="1"/>
  <c r="F5847" i="4"/>
  <c r="L5826" i="4" s="1"/>
  <c r="M5826" i="4" s="1"/>
  <c r="F3748" i="4"/>
  <c r="L3727" i="4" s="1"/>
  <c r="M3727" i="4" s="1"/>
  <c r="F4811" i="4"/>
  <c r="L4790" i="4" s="1"/>
  <c r="M4790" i="4" s="1"/>
  <c r="E8851" i="4"/>
  <c r="E8852" i="4"/>
  <c r="F12369" i="4"/>
  <c r="L12348" i="4" s="1"/>
  <c r="M12348" i="4" s="1"/>
  <c r="F12668" i="4"/>
  <c r="L12647" i="4" s="1"/>
  <c r="M12647" i="4" s="1"/>
  <c r="E1829" i="4"/>
  <c r="F1849" i="4" s="1"/>
  <c r="L1828" i="4" s="1"/>
  <c r="M1828" i="4" s="1"/>
  <c r="E1828" i="4"/>
  <c r="F1847" i="4" s="1"/>
  <c r="L1826" i="4" s="1"/>
  <c r="M1826" i="4" s="1"/>
  <c r="F2033" i="4"/>
  <c r="L2012" i="4" s="1"/>
  <c r="M2012" i="4" s="1"/>
  <c r="F4282" i="4"/>
  <c r="L4261" i="4" s="1"/>
  <c r="M4261" i="4" s="1"/>
  <c r="E5485" i="4"/>
  <c r="E5486" i="4"/>
  <c r="E3660" i="4"/>
  <c r="F3680" i="4" s="1"/>
  <c r="L3659" i="4" s="1"/>
  <c r="M3659" i="4" s="1"/>
  <c r="E3659" i="4"/>
  <c r="F3674" i="4" s="1"/>
  <c r="L3653" i="4" s="1"/>
  <c r="M3653" i="4" s="1"/>
  <c r="E4359" i="4"/>
  <c r="E2718" i="4"/>
  <c r="E2719" i="4"/>
  <c r="E7679" i="4"/>
  <c r="F7699" i="4" s="1"/>
  <c r="L7678" i="4" s="1"/>
  <c r="M7678" i="4" s="1"/>
  <c r="E7678" i="4"/>
  <c r="E5923" i="4"/>
  <c r="E5924" i="4"/>
  <c r="F5944" i="4" s="1"/>
  <c r="L5923" i="4" s="1"/>
  <c r="M5923" i="4" s="1"/>
  <c r="F10081" i="4"/>
  <c r="L10060" i="4" s="1"/>
  <c r="M10060" i="4" s="1"/>
  <c r="F10298" i="4"/>
  <c r="L10277" i="4" s="1"/>
  <c r="M10277" i="4" s="1"/>
  <c r="F9708" i="4"/>
  <c r="L9687" i="4" s="1"/>
  <c r="M9687" i="4" s="1"/>
  <c r="F9706" i="4"/>
  <c r="L9685" i="4" s="1"/>
  <c r="M9685" i="4" s="1"/>
  <c r="E11589" i="4"/>
  <c r="F11607" i="4" s="1"/>
  <c r="L11586" i="4" s="1"/>
  <c r="M11586" i="4" s="1"/>
  <c r="F2747" i="4"/>
  <c r="L2726" i="4" s="1"/>
  <c r="M2726" i="4" s="1"/>
  <c r="F4629" i="4"/>
  <c r="L4608" i="4" s="1"/>
  <c r="M4608" i="4" s="1"/>
  <c r="E10676" i="4"/>
  <c r="E10677" i="4"/>
  <c r="F12612" i="4"/>
  <c r="L12591" i="4" s="1"/>
  <c r="M12591" i="4" s="1"/>
  <c r="F10299" i="4"/>
  <c r="L10278" i="4" s="1"/>
  <c r="M10278" i="4" s="1"/>
  <c r="F10876" i="4"/>
  <c r="L10855" i="4" s="1"/>
  <c r="M10855" i="4" s="1"/>
  <c r="F10291" i="4"/>
  <c r="L10270" i="4" s="1"/>
  <c r="M10270" i="4" s="1"/>
  <c r="F9131" i="4"/>
  <c r="L9110" i="4" s="1"/>
  <c r="M9110" i="4" s="1"/>
  <c r="F4789" i="4"/>
  <c r="L4768" i="4" s="1"/>
  <c r="M4768" i="4" s="1"/>
  <c r="F12044" i="4"/>
  <c r="L12023" i="4" s="1"/>
  <c r="M12023" i="4" s="1"/>
  <c r="F12515" i="4"/>
  <c r="L12494" i="4" s="1"/>
  <c r="M12494" i="4" s="1"/>
  <c r="E2225" i="4"/>
  <c r="E2226" i="4"/>
  <c r="F2246" i="4" s="1"/>
  <c r="L2225" i="4" s="1"/>
  <c r="M2225" i="4" s="1"/>
  <c r="F3988" i="4"/>
  <c r="L3967" i="4" s="1"/>
  <c r="M3967" i="4" s="1"/>
  <c r="F8584" i="4"/>
  <c r="L8563" i="4" s="1"/>
  <c r="M8563" i="4" s="1"/>
  <c r="F6067" i="4"/>
  <c r="L6046" i="4" s="1"/>
  <c r="M6046" i="4" s="1"/>
  <c r="F2122" i="4"/>
  <c r="L2101" i="4" s="1"/>
  <c r="M2101" i="4" s="1"/>
  <c r="F4316" i="4"/>
  <c r="L4295" i="4" s="1"/>
  <c r="M4295" i="4" s="1"/>
  <c r="F5410" i="4"/>
  <c r="L5389" i="4" s="1"/>
  <c r="M5389" i="4" s="1"/>
  <c r="F12436" i="4"/>
  <c r="L12415" i="4" s="1"/>
  <c r="M12415" i="4" s="1"/>
  <c r="F2965" i="4"/>
  <c r="L2944" i="4" s="1"/>
  <c r="M2944" i="4" s="1"/>
  <c r="F4656" i="4"/>
  <c r="L4635" i="4" s="1"/>
  <c r="M4635" i="4" s="1"/>
  <c r="F12616" i="4"/>
  <c r="L12595" i="4" s="1"/>
  <c r="M12595" i="4" s="1"/>
  <c r="F558" i="4"/>
  <c r="L537" i="4" s="1"/>
  <c r="M537" i="4" s="1"/>
  <c r="F1997" i="4"/>
  <c r="L1976" i="4" s="1"/>
  <c r="M1976" i="4" s="1"/>
  <c r="F1458" i="4"/>
  <c r="L1437" i="4" s="1"/>
  <c r="M1437" i="4" s="1"/>
  <c r="F8971" i="4"/>
  <c r="L8950" i="4" s="1"/>
  <c r="M8950" i="4" s="1"/>
  <c r="F9720" i="4"/>
  <c r="L9699" i="4" s="1"/>
  <c r="M9699" i="4" s="1"/>
  <c r="F9510" i="4"/>
  <c r="L9489" i="4" s="1"/>
  <c r="M9489" i="4" s="1"/>
  <c r="F8930" i="4"/>
  <c r="L8909" i="4" s="1"/>
  <c r="M8909" i="4" s="1"/>
  <c r="F12669" i="4"/>
  <c r="L12648" i="4" s="1"/>
  <c r="M12648" i="4" s="1"/>
  <c r="F12676" i="4"/>
  <c r="L12655" i="4" s="1"/>
  <c r="M12655" i="4" s="1"/>
  <c r="F205" i="4"/>
  <c r="L184" i="4" s="1"/>
  <c r="M184" i="4" s="1"/>
  <c r="F207" i="4"/>
  <c r="L186" i="4" s="1"/>
  <c r="M186" i="4" s="1"/>
  <c r="E893" i="4"/>
  <c r="E894" i="4"/>
  <c r="F914" i="4" s="1"/>
  <c r="L893" i="4" s="1"/>
  <c r="M893" i="4" s="1"/>
  <c r="E2558" i="4"/>
  <c r="F2558" i="4" s="1"/>
  <c r="L2537" i="4" s="1"/>
  <c r="M2537" i="4" s="1"/>
  <c r="E2559" i="4"/>
  <c r="E2314" i="4"/>
  <c r="E2315" i="4"/>
  <c r="F2335" i="4" s="1"/>
  <c r="L2314" i="4" s="1"/>
  <c r="M2314" i="4" s="1"/>
  <c r="F1011" i="4"/>
  <c r="L990" i="4" s="1"/>
  <c r="M990" i="4" s="1"/>
  <c r="E3269" i="4"/>
  <c r="F3289" i="4" s="1"/>
  <c r="L3268" i="4" s="1"/>
  <c r="M3268" i="4" s="1"/>
  <c r="E3268" i="4"/>
  <c r="E5196" i="4"/>
  <c r="E5197" i="4"/>
  <c r="F5217" i="4" s="1"/>
  <c r="L5196" i="4" s="1"/>
  <c r="M5196" i="4" s="1"/>
  <c r="E8298" i="4"/>
  <c r="E8299" i="4"/>
  <c r="F8319" i="4" s="1"/>
  <c r="L8298" i="4" s="1"/>
  <c r="M8298" i="4" s="1"/>
  <c r="E3896" i="4"/>
  <c r="F3896" i="4" s="1"/>
  <c r="L3875" i="4" s="1"/>
  <c r="M3875" i="4" s="1"/>
  <c r="E3897" i="4"/>
  <c r="F3917" i="4" s="1"/>
  <c r="L3896" i="4" s="1"/>
  <c r="M3896" i="4" s="1"/>
  <c r="E4974" i="4"/>
  <c r="F4988" i="4" s="1"/>
  <c r="L4967" i="4" s="1"/>
  <c r="M4967" i="4" s="1"/>
  <c r="E6766" i="4"/>
  <c r="E6767" i="4"/>
  <c r="F6787" i="4" s="1"/>
  <c r="L6766" i="4" s="1"/>
  <c r="M6766" i="4" s="1"/>
  <c r="E7153" i="4"/>
  <c r="E7154" i="4"/>
  <c r="F7174" i="4" s="1"/>
  <c r="L7153" i="4" s="1"/>
  <c r="M7153" i="4" s="1"/>
  <c r="F5058" i="4"/>
  <c r="L5037" i="4" s="1"/>
  <c r="M5037" i="4" s="1"/>
  <c r="E8793" i="4"/>
  <c r="F8793" i="4" s="1"/>
  <c r="L8772" i="4" s="1"/>
  <c r="M8772" i="4" s="1"/>
  <c r="E8794" i="4"/>
  <c r="F8814" i="4" s="1"/>
  <c r="L8793" i="4" s="1"/>
  <c r="M8793" i="4" s="1"/>
  <c r="E10023" i="4"/>
  <c r="E10024" i="4"/>
  <c r="F10044" i="4" s="1"/>
  <c r="L10023" i="4" s="1"/>
  <c r="M10023" i="4" s="1"/>
  <c r="F9709" i="4"/>
  <c r="L9688" i="4" s="1"/>
  <c r="M9688" i="4" s="1"/>
  <c r="F9711" i="4"/>
  <c r="L9690" i="4" s="1"/>
  <c r="M9690" i="4" s="1"/>
  <c r="F886" i="4"/>
  <c r="L865" i="4" s="1"/>
  <c r="M865" i="4" s="1"/>
  <c r="F6161" i="4"/>
  <c r="L6140" i="4" s="1"/>
  <c r="M6140" i="4" s="1"/>
  <c r="F10765" i="4"/>
  <c r="L10744" i="4" s="1"/>
  <c r="M10744" i="4" s="1"/>
  <c r="F11753" i="4"/>
  <c r="L11732" i="4" s="1"/>
  <c r="M11732" i="4" s="1"/>
  <c r="F12912" i="4"/>
  <c r="L12891" i="4" s="1"/>
  <c r="M12891" i="4" s="1"/>
  <c r="E4936" i="4"/>
  <c r="E4937" i="4"/>
  <c r="F6329" i="4"/>
  <c r="L6308" i="4" s="1"/>
  <c r="M6308" i="4" s="1"/>
  <c r="F5918" i="4"/>
  <c r="L5897" i="4" s="1"/>
  <c r="M5897" i="4" s="1"/>
  <c r="F11366" i="4"/>
  <c r="L11345" i="4" s="1"/>
  <c r="M11345" i="4" s="1"/>
  <c r="F1129" i="4"/>
  <c r="L1108" i="4" s="1"/>
  <c r="M1108" i="4" s="1"/>
  <c r="F3975" i="4"/>
  <c r="L3954" i="4" s="1"/>
  <c r="M3954" i="4" s="1"/>
  <c r="F4614" i="4"/>
  <c r="L4593" i="4" s="1"/>
  <c r="M4593" i="4" s="1"/>
  <c r="F11885" i="4"/>
  <c r="L11864" i="4" s="1"/>
  <c r="M11864" i="4" s="1"/>
  <c r="F12503" i="4"/>
  <c r="L12482" i="4" s="1"/>
  <c r="M12482" i="4" s="1"/>
  <c r="F10006" i="4"/>
  <c r="L9985" i="4" s="1"/>
  <c r="M9985" i="4" s="1"/>
  <c r="F12682" i="4"/>
  <c r="L12661" i="4" s="1"/>
  <c r="M12661" i="4" s="1"/>
  <c r="F12067" i="4"/>
  <c r="L12046" i="4" s="1"/>
  <c r="M12046" i="4" s="1"/>
  <c r="F1239" i="4"/>
  <c r="L1218" i="4" s="1"/>
  <c r="M1218" i="4" s="1"/>
  <c r="F6298" i="4"/>
  <c r="L6277" i="4" s="1"/>
  <c r="M6277" i="4" s="1"/>
  <c r="F6657" i="4"/>
  <c r="L6636" i="4" s="1"/>
  <c r="M6636" i="4" s="1"/>
  <c r="F12633" i="4"/>
  <c r="L12612" i="4" s="1"/>
  <c r="M12612" i="4" s="1"/>
  <c r="F2966" i="4"/>
  <c r="L2945" i="4" s="1"/>
  <c r="M2945" i="4" s="1"/>
  <c r="F1009" i="4"/>
  <c r="L988" i="4" s="1"/>
  <c r="M988" i="4" s="1"/>
  <c r="F4875" i="4"/>
  <c r="L4854" i="4" s="1"/>
  <c r="M4854" i="4" s="1"/>
  <c r="F6873" i="4"/>
  <c r="L6852" i="4" s="1"/>
  <c r="M6852" i="4" s="1"/>
  <c r="F5412" i="4"/>
  <c r="L5391" i="4" s="1"/>
  <c r="M5391" i="4" s="1"/>
  <c r="F6962" i="4"/>
  <c r="L6941" i="4" s="1"/>
  <c r="M6941" i="4" s="1"/>
  <c r="F7453" i="4"/>
  <c r="L7432" i="4" s="1"/>
  <c r="M7432" i="4" s="1"/>
  <c r="F1456" i="4"/>
  <c r="L1435" i="4" s="1"/>
  <c r="M1435" i="4" s="1"/>
  <c r="F12663" i="4"/>
  <c r="L12642" i="4" s="1"/>
  <c r="M12642" i="4" s="1"/>
  <c r="F12457" i="4"/>
  <c r="L12436" i="4" s="1"/>
  <c r="M12436" i="4" s="1"/>
  <c r="E1269" i="4"/>
  <c r="F1271" i="4" s="1"/>
  <c r="L1250" i="4" s="1"/>
  <c r="M1250" i="4" s="1"/>
  <c r="E1270" i="4"/>
  <c r="E5588" i="4"/>
  <c r="E5589" i="4"/>
  <c r="F5609" i="4" s="1"/>
  <c r="L5588" i="4" s="1"/>
  <c r="M5588" i="4" s="1"/>
  <c r="E2200" i="4"/>
  <c r="E2201" i="4"/>
  <c r="E2054" i="4"/>
  <c r="F2073" i="4" s="1"/>
  <c r="L2052" i="4" s="1"/>
  <c r="M2052" i="4" s="1"/>
  <c r="E2055" i="4"/>
  <c r="E4405" i="4"/>
  <c r="E4406" i="4"/>
  <c r="F4426" i="4" s="1"/>
  <c r="L4405" i="4" s="1"/>
  <c r="M4405" i="4" s="1"/>
  <c r="E5258" i="4"/>
  <c r="E5259" i="4"/>
  <c r="E4963" i="4"/>
  <c r="E4964" i="4"/>
  <c r="E2840" i="4"/>
  <c r="E2841" i="4"/>
  <c r="E9009" i="4"/>
  <c r="E9008" i="4"/>
  <c r="E6922" i="4"/>
  <c r="E6923" i="4"/>
  <c r="F6943" i="4" s="1"/>
  <c r="L6922" i="4" s="1"/>
  <c r="M6922" i="4" s="1"/>
  <c r="F5709" i="4"/>
  <c r="L5688" i="4" s="1"/>
  <c r="M5688" i="4" s="1"/>
  <c r="F714" i="4"/>
  <c r="L693" i="4" s="1"/>
  <c r="M693" i="4" s="1"/>
  <c r="E12183" i="4"/>
  <c r="E12184" i="4"/>
  <c r="F12204" i="4" s="1"/>
  <c r="L12183" i="4" s="1"/>
  <c r="M12183" i="4" s="1"/>
  <c r="F12466" i="4"/>
  <c r="L12445" i="4" s="1"/>
  <c r="M12445" i="4" s="1"/>
  <c r="E12278" i="4"/>
  <c r="E12279" i="4"/>
  <c r="F12299" i="4" s="1"/>
  <c r="L12278" i="4" s="1"/>
  <c r="M12278" i="4" s="1"/>
  <c r="F882" i="4"/>
  <c r="L861" i="4" s="1"/>
  <c r="M861" i="4" s="1"/>
  <c r="F5296" i="4"/>
  <c r="L5275" i="4" s="1"/>
  <c r="M5275" i="4" s="1"/>
  <c r="F5616" i="4"/>
  <c r="L5595" i="4" s="1"/>
  <c r="M5595" i="4" s="1"/>
  <c r="F12415" i="4"/>
  <c r="L12394" i="4" s="1"/>
  <c r="M12394" i="4" s="1"/>
  <c r="F5305" i="4"/>
  <c r="L5284" i="4" s="1"/>
  <c r="M5284" i="4" s="1"/>
  <c r="F8946" i="4"/>
  <c r="L8925" i="4" s="1"/>
  <c r="M8925" i="4" s="1"/>
  <c r="F8955" i="4"/>
  <c r="L8934" i="4" s="1"/>
  <c r="M8934" i="4" s="1"/>
  <c r="F4599" i="4"/>
  <c r="L4578" i="4" s="1"/>
  <c r="M4578" i="4" s="1"/>
  <c r="F5061" i="4"/>
  <c r="L5040" i="4" s="1"/>
  <c r="M5040" i="4" s="1"/>
  <c r="F693" i="4"/>
  <c r="L672" i="4" s="1"/>
  <c r="M672" i="4" s="1"/>
  <c r="F5255" i="4"/>
  <c r="L5234" i="4" s="1"/>
  <c r="M5234" i="4" s="1"/>
  <c r="F344" i="4"/>
  <c r="L323" i="4" s="1"/>
  <c r="M323" i="4" s="1"/>
  <c r="F284" i="4"/>
  <c r="L263" i="4" s="1"/>
  <c r="M263" i="4" s="1"/>
  <c r="F1463" i="4"/>
  <c r="L1442" i="4" s="1"/>
  <c r="M1442" i="4" s="1"/>
  <c r="F3385" i="4"/>
  <c r="L3364" i="4" s="1"/>
  <c r="M3364" i="4" s="1"/>
  <c r="E8558" i="4"/>
  <c r="E8559" i="4"/>
  <c r="E8818" i="4"/>
  <c r="E8819" i="4"/>
  <c r="F8839" i="4" s="1"/>
  <c r="L8818" i="4" s="1"/>
  <c r="M8818" i="4" s="1"/>
  <c r="F12783" i="4"/>
  <c r="L12762" i="4" s="1"/>
  <c r="M12762" i="4" s="1"/>
  <c r="F12407" i="4"/>
  <c r="L12386" i="4" s="1"/>
  <c r="M12386" i="4" s="1"/>
  <c r="F1450" i="4"/>
  <c r="L1429" i="4" s="1"/>
  <c r="M1429" i="4" s="1"/>
  <c r="F10263" i="4"/>
  <c r="L10242" i="4" s="1"/>
  <c r="M10242" i="4" s="1"/>
  <c r="F12619" i="4"/>
  <c r="L12598" i="4" s="1"/>
  <c r="M12598" i="4" s="1"/>
  <c r="F8326" i="4"/>
  <c r="L8305" i="4" s="1"/>
  <c r="M8305" i="4" s="1"/>
  <c r="F11865" i="4"/>
  <c r="L11844" i="4" s="1"/>
  <c r="M11844" i="4" s="1"/>
  <c r="F12679" i="4"/>
  <c r="L12658" i="4" s="1"/>
  <c r="M12658" i="4" s="1"/>
  <c r="F72" i="4"/>
  <c r="L51" i="4" s="1"/>
  <c r="M51" i="4" s="1"/>
  <c r="E2574" i="4"/>
  <c r="E2575" i="4"/>
  <c r="E1678" i="4"/>
  <c r="E1679" i="4"/>
  <c r="F1699" i="4" s="1"/>
  <c r="L1678" i="4" s="1"/>
  <c r="M1678" i="4" s="1"/>
  <c r="E489" i="4"/>
  <c r="F496" i="4" s="1"/>
  <c r="L475" i="4" s="1"/>
  <c r="M475" i="4" s="1"/>
  <c r="E490" i="4"/>
  <c r="E1608" i="4"/>
  <c r="E1609" i="4"/>
  <c r="E258" i="4"/>
  <c r="E259" i="4"/>
  <c r="F3094" i="4"/>
  <c r="L3073" i="4" s="1"/>
  <c r="M3073" i="4" s="1"/>
  <c r="F3093" i="4"/>
  <c r="L3072" i="4" s="1"/>
  <c r="M3072" i="4" s="1"/>
  <c r="F3097" i="4"/>
  <c r="L3076" i="4" s="1"/>
  <c r="M3076" i="4" s="1"/>
  <c r="E5518" i="4"/>
  <c r="E5519" i="4"/>
  <c r="F5539" i="4" s="1"/>
  <c r="L5518" i="4" s="1"/>
  <c r="M5518" i="4" s="1"/>
  <c r="E1546" i="4"/>
  <c r="E1547" i="4"/>
  <c r="F1553" i="4" s="1"/>
  <c r="L1532" i="4" s="1"/>
  <c r="M1532" i="4" s="1"/>
  <c r="E2389" i="4"/>
  <c r="F2409" i="4" s="1"/>
  <c r="L2388" i="4" s="1"/>
  <c r="M2388" i="4" s="1"/>
  <c r="E2388" i="4"/>
  <c r="E2579" i="4"/>
  <c r="E2580" i="4"/>
  <c r="F2600" i="4" s="1"/>
  <c r="L2579" i="4" s="1"/>
  <c r="M2579" i="4" s="1"/>
  <c r="E7608" i="4"/>
  <c r="E7609" i="4"/>
  <c r="F7629" i="4" s="1"/>
  <c r="L7608" i="4" s="1"/>
  <c r="M7608" i="4" s="1"/>
  <c r="E7749" i="4"/>
  <c r="F7769" i="4" s="1"/>
  <c r="L7748" i="4" s="1"/>
  <c r="M7748" i="4" s="1"/>
  <c r="E7748" i="4"/>
  <c r="E6993" i="4"/>
  <c r="E6994" i="4"/>
  <c r="F7014" i="4" s="1"/>
  <c r="L6993" i="4" s="1"/>
  <c r="M6993" i="4" s="1"/>
  <c r="F7986" i="4"/>
  <c r="L7965" i="4" s="1"/>
  <c r="M7965" i="4" s="1"/>
  <c r="E6183" i="4"/>
  <c r="E6184" i="4"/>
  <c r="F6204" i="4" s="1"/>
  <c r="L6183" i="4" s="1"/>
  <c r="M6183" i="4" s="1"/>
  <c r="F6397" i="4"/>
  <c r="L6376" i="4" s="1"/>
  <c r="M6376" i="4" s="1"/>
  <c r="F6396" i="4"/>
  <c r="L6375" i="4" s="1"/>
  <c r="M6375" i="4" s="1"/>
  <c r="E10145" i="4"/>
  <c r="E10146" i="4"/>
  <c r="F10159" i="4" s="1"/>
  <c r="L10138" i="4" s="1"/>
  <c r="M10138" i="4" s="1"/>
  <c r="E8748" i="4"/>
  <c r="E8749" i="4"/>
  <c r="F8395" i="4"/>
  <c r="L8374" i="4" s="1"/>
  <c r="M8374" i="4" s="1"/>
  <c r="F8391" i="4"/>
  <c r="L8370" i="4" s="1"/>
  <c r="M8370" i="4" s="1"/>
  <c r="F11698" i="4"/>
  <c r="L11677" i="4" s="1"/>
  <c r="M11677" i="4" s="1"/>
  <c r="F11699" i="4"/>
  <c r="L11678" i="4" s="1"/>
  <c r="M11678" i="4" s="1"/>
  <c r="F10062" i="4"/>
  <c r="L10041" i="4" s="1"/>
  <c r="M10041" i="4" s="1"/>
  <c r="E9863" i="4"/>
  <c r="E9864" i="4"/>
  <c r="F9884" i="4" s="1"/>
  <c r="L9863" i="4" s="1"/>
  <c r="M9863" i="4" s="1"/>
  <c r="E10182" i="4"/>
  <c r="E10183" i="4"/>
  <c r="E12564" i="4"/>
  <c r="E12563" i="4"/>
  <c r="F12571" i="4" s="1"/>
  <c r="L12550" i="4" s="1"/>
  <c r="M12550" i="4" s="1"/>
  <c r="E10979" i="4"/>
  <c r="E10978" i="4"/>
  <c r="E11923" i="4"/>
  <c r="E11924" i="4"/>
  <c r="E10313" i="4"/>
  <c r="E10314" i="4"/>
  <c r="F10334" i="4" s="1"/>
  <c r="L10313" i="4" s="1"/>
  <c r="M10313" i="4" s="1"/>
  <c r="F11585" i="4"/>
  <c r="L11564" i="4" s="1"/>
  <c r="M11564" i="4" s="1"/>
  <c r="F10122" i="4"/>
  <c r="L10101" i="4" s="1"/>
  <c r="M10101" i="4" s="1"/>
  <c r="F106" i="4"/>
  <c r="L85" i="4" s="1"/>
  <c r="M85" i="4" s="1"/>
  <c r="F291" i="4"/>
  <c r="L270" i="4" s="1"/>
  <c r="M270" i="4" s="1"/>
  <c r="F2125" i="4"/>
  <c r="L2104" i="4" s="1"/>
  <c r="M2104" i="4" s="1"/>
  <c r="F11801" i="4"/>
  <c r="L11780" i="4" s="1"/>
  <c r="M11780" i="4" s="1"/>
  <c r="F353" i="4"/>
  <c r="L332" i="4" s="1"/>
  <c r="M332" i="4" s="1"/>
  <c r="F4918" i="4"/>
  <c r="L4897" i="4" s="1"/>
  <c r="M4897" i="4" s="1"/>
  <c r="F6340" i="4"/>
  <c r="L6319" i="4" s="1"/>
  <c r="M6319" i="4" s="1"/>
  <c r="F10523" i="4"/>
  <c r="L10502" i="4" s="1"/>
  <c r="M10502" i="4" s="1"/>
  <c r="F12422" i="4"/>
  <c r="L12401" i="4" s="1"/>
  <c r="M12401" i="4" s="1"/>
  <c r="F11306" i="4"/>
  <c r="L11285" i="4" s="1"/>
  <c r="M11285" i="4" s="1"/>
  <c r="F12505" i="4"/>
  <c r="L12484" i="4" s="1"/>
  <c r="M12484" i="4" s="1"/>
  <c r="F5309" i="4"/>
  <c r="L5288" i="4" s="1"/>
  <c r="M5288" i="4" s="1"/>
  <c r="F1119" i="4"/>
  <c r="L1098" i="4" s="1"/>
  <c r="M1098" i="4" s="1"/>
  <c r="F3561" i="4"/>
  <c r="L3540" i="4" s="1"/>
  <c r="M3540" i="4" s="1"/>
  <c r="E6241" i="4"/>
  <c r="F6245" i="4" s="1"/>
  <c r="L6224" i="4" s="1"/>
  <c r="M6224" i="4" s="1"/>
  <c r="E6242" i="4"/>
  <c r="F6262" i="4" s="1"/>
  <c r="L6241" i="4" s="1"/>
  <c r="M6241" i="4" s="1"/>
  <c r="F7523" i="4"/>
  <c r="L7502" i="4" s="1"/>
  <c r="M7502" i="4" s="1"/>
  <c r="E9953" i="4"/>
  <c r="F9954" i="4" s="1"/>
  <c r="L9933" i="4" s="1"/>
  <c r="M9933" i="4" s="1"/>
  <c r="E9954" i="4"/>
  <c r="F9974" i="4" s="1"/>
  <c r="L9953" i="4" s="1"/>
  <c r="M9953" i="4" s="1"/>
  <c r="F10120" i="4"/>
  <c r="L10099" i="4" s="1"/>
  <c r="M10099" i="4" s="1"/>
  <c r="F6321" i="4"/>
  <c r="L6300" i="4" s="1"/>
  <c r="M6300" i="4" s="1"/>
  <c r="F11365" i="4"/>
  <c r="L11344" i="4" s="1"/>
  <c r="M11344" i="4" s="1"/>
  <c r="F11140" i="4"/>
  <c r="L11119" i="4" s="1"/>
  <c r="M11119" i="4" s="1"/>
  <c r="F2021" i="4"/>
  <c r="L2000" i="4" s="1"/>
  <c r="M2000" i="4" s="1"/>
  <c r="F12465" i="4"/>
  <c r="L12444" i="4" s="1"/>
  <c r="M12444" i="4" s="1"/>
  <c r="F12625" i="4"/>
  <c r="L12604" i="4" s="1"/>
  <c r="M12604" i="4" s="1"/>
  <c r="F12667" i="4"/>
  <c r="L12646" i="4" s="1"/>
  <c r="M12646" i="4" s="1"/>
  <c r="E1153" i="4"/>
  <c r="E1154" i="4"/>
  <c r="F1017" i="4"/>
  <c r="L996" i="4" s="1"/>
  <c r="M996" i="4" s="1"/>
  <c r="F5082" i="4"/>
  <c r="L5061" i="4" s="1"/>
  <c r="M5061" i="4" s="1"/>
  <c r="E399" i="4"/>
  <c r="E400" i="4"/>
  <c r="F420" i="4" s="1"/>
  <c r="L399" i="4" s="1"/>
  <c r="M399" i="4" s="1"/>
  <c r="F397" i="4"/>
  <c r="L376" i="4" s="1"/>
  <c r="M376" i="4" s="1"/>
  <c r="E2034" i="4"/>
  <c r="F2045" i="4" s="1"/>
  <c r="L2024" i="4" s="1"/>
  <c r="M2024" i="4" s="1"/>
  <c r="F4491" i="4"/>
  <c r="L4470" i="4" s="1"/>
  <c r="M4470" i="4" s="1"/>
  <c r="E2528" i="4"/>
  <c r="E2529" i="4"/>
  <c r="F2549" i="4" s="1"/>
  <c r="L2528" i="4" s="1"/>
  <c r="M2528" i="4" s="1"/>
  <c r="F2936" i="4"/>
  <c r="L2915" i="4" s="1"/>
  <c r="M2915" i="4" s="1"/>
  <c r="E3111" i="4"/>
  <c r="F3120" i="4" s="1"/>
  <c r="L3099" i="4" s="1"/>
  <c r="M3099" i="4" s="1"/>
  <c r="E3112" i="4"/>
  <c r="F2707" i="4"/>
  <c r="L2686" i="4" s="1"/>
  <c r="M2686" i="4" s="1"/>
  <c r="E5748" i="4"/>
  <c r="F5768" i="4" s="1"/>
  <c r="L5747" i="4" s="1"/>
  <c r="M5747" i="4" s="1"/>
  <c r="E5747" i="4"/>
  <c r="E8227" i="4"/>
  <c r="E9102" i="4"/>
  <c r="E9103" i="4"/>
  <c r="E7063" i="4"/>
  <c r="E7064" i="4"/>
  <c r="F7084" i="4" s="1"/>
  <c r="L7063" i="4" s="1"/>
  <c r="M7063" i="4" s="1"/>
  <c r="E5328" i="4"/>
  <c r="E5329" i="4"/>
  <c r="F5349" i="4" s="1"/>
  <c r="L5328" i="4" s="1"/>
  <c r="M5328" i="4" s="1"/>
  <c r="F5570" i="4"/>
  <c r="L5549" i="4" s="1"/>
  <c r="M5549" i="4" s="1"/>
  <c r="E10437" i="4"/>
  <c r="E10438" i="4"/>
  <c r="F10060" i="4"/>
  <c r="L10039" i="4" s="1"/>
  <c r="M10039" i="4" s="1"/>
  <c r="F10061" i="4"/>
  <c r="L10040" i="4" s="1"/>
  <c r="M10040" i="4" s="1"/>
  <c r="F9481" i="4"/>
  <c r="L9460" i="4" s="1"/>
  <c r="M9460" i="4" s="1"/>
  <c r="E12374" i="4"/>
  <c r="F12383" i="4" s="1"/>
  <c r="L12362" i="4" s="1"/>
  <c r="M12362" i="4" s="1"/>
  <c r="F11431" i="4"/>
  <c r="L11410" i="4" s="1"/>
  <c r="M11410" i="4" s="1"/>
  <c r="F2692" i="4"/>
  <c r="L2671" i="4" s="1"/>
  <c r="M2671" i="4" s="1"/>
  <c r="D11482" i="4"/>
  <c r="F10882" i="4"/>
  <c r="L10861" i="4" s="1"/>
  <c r="M10861" i="4" s="1"/>
  <c r="F10884" i="4"/>
  <c r="L10863" i="4" s="1"/>
  <c r="M10863" i="4" s="1"/>
  <c r="F3324" i="4"/>
  <c r="L3303" i="4" s="1"/>
  <c r="M3303" i="4" s="1"/>
  <c r="F6087" i="4"/>
  <c r="L6066" i="4" s="1"/>
  <c r="M6066" i="4" s="1"/>
  <c r="F5079" i="4"/>
  <c r="L5058" i="4" s="1"/>
  <c r="M5058" i="4" s="1"/>
  <c r="F6303" i="4"/>
  <c r="L6282" i="4" s="1"/>
  <c r="M6282" i="4" s="1"/>
  <c r="F9173" i="4"/>
  <c r="L9152" i="4" s="1"/>
  <c r="M9152" i="4" s="1"/>
  <c r="E5981" i="4"/>
  <c r="F5987" i="4" s="1"/>
  <c r="L5966" i="4" s="1"/>
  <c r="M5966" i="4" s="1"/>
  <c r="E5982" i="4"/>
  <c r="F6002" i="4" s="1"/>
  <c r="L5981" i="4" s="1"/>
  <c r="M5981" i="4" s="1"/>
  <c r="F10518" i="4"/>
  <c r="L10497" i="4" s="1"/>
  <c r="M10497" i="4" s="1"/>
  <c r="F11281" i="4"/>
  <c r="L11260" i="4" s="1"/>
  <c r="M11260" i="4" s="1"/>
  <c r="F887" i="4"/>
  <c r="L866" i="4" s="1"/>
  <c r="M866" i="4" s="1"/>
  <c r="F5399" i="4"/>
  <c r="L5378" i="4" s="1"/>
  <c r="M5378" i="4" s="1"/>
  <c r="F5382" i="4"/>
  <c r="L5361" i="4" s="1"/>
  <c r="M5361" i="4" s="1"/>
  <c r="F4261" i="4"/>
  <c r="L4240" i="4" s="1"/>
  <c r="M4240" i="4" s="1"/>
  <c r="F6554" i="4"/>
  <c r="L6533" i="4" s="1"/>
  <c r="M6533" i="4" s="1"/>
  <c r="E11188" i="4"/>
  <c r="E11189" i="4"/>
  <c r="F5579" i="4"/>
  <c r="L5558" i="4" s="1"/>
  <c r="M5558" i="4" s="1"/>
  <c r="F11695" i="4"/>
  <c r="L11674" i="4" s="1"/>
  <c r="M11674" i="4" s="1"/>
  <c r="F865" i="4"/>
  <c r="L844" i="4" s="1"/>
  <c r="M844" i="4" s="1"/>
  <c r="E9623" i="4"/>
  <c r="E9624" i="4"/>
  <c r="F9644" i="4" s="1"/>
  <c r="L9623" i="4" s="1"/>
  <c r="M9623" i="4" s="1"/>
  <c r="F11697" i="4"/>
  <c r="L11676" i="4" s="1"/>
  <c r="M11676" i="4" s="1"/>
  <c r="F2688" i="4"/>
  <c r="L2667" i="4" s="1"/>
  <c r="M2667" i="4" s="1"/>
  <c r="F9690" i="4"/>
  <c r="L9669" i="4" s="1"/>
  <c r="M9669" i="4" s="1"/>
  <c r="F10963" i="4"/>
  <c r="L10942" i="4" s="1"/>
  <c r="M10942" i="4" s="1"/>
  <c r="F4658" i="4"/>
  <c r="L4637" i="4" s="1"/>
  <c r="M4637" i="4" s="1"/>
  <c r="F7876" i="4"/>
  <c r="L7855" i="4" s="1"/>
  <c r="M7855" i="4" s="1"/>
  <c r="F12460" i="4"/>
  <c r="L12439" i="4" s="1"/>
  <c r="M12439" i="4" s="1"/>
  <c r="F8914" i="4"/>
  <c r="L8893" i="4" s="1"/>
  <c r="M8893" i="4" s="1"/>
  <c r="F8335" i="4"/>
  <c r="L8314" i="4" s="1"/>
  <c r="M8314" i="4" s="1"/>
  <c r="F10579" i="4"/>
  <c r="L10558" i="4" s="1"/>
  <c r="M10558" i="4" s="1"/>
  <c r="F8603" i="4"/>
  <c r="L8582" i="4" s="1"/>
  <c r="M8582" i="4" s="1"/>
  <c r="F7452" i="4"/>
  <c r="L7431" i="4" s="1"/>
  <c r="M7431" i="4" s="1"/>
  <c r="F12401" i="4"/>
  <c r="L12380" i="4" s="1"/>
  <c r="M12380" i="4" s="1"/>
  <c r="F1465" i="4"/>
  <c r="L1444" i="4" s="1"/>
  <c r="M1444" i="4" s="1"/>
  <c r="F1467" i="4"/>
  <c r="L1446" i="4" s="1"/>
  <c r="M1446" i="4" s="1"/>
  <c r="E208" i="4"/>
  <c r="E209" i="4"/>
  <c r="F1008" i="4"/>
  <c r="L987" i="4" s="1"/>
  <c r="M987" i="4" s="1"/>
  <c r="E4454" i="4"/>
  <c r="F4474" i="4" s="1"/>
  <c r="L4453" i="4" s="1"/>
  <c r="M4453" i="4" s="1"/>
  <c r="E4453" i="4"/>
  <c r="F2956" i="4"/>
  <c r="L2935" i="4" s="1"/>
  <c r="M2935" i="4" s="1"/>
  <c r="E4177" i="4"/>
  <c r="E3393" i="4"/>
  <c r="E3394" i="4"/>
  <c r="E4739" i="4"/>
  <c r="F4751" i="4" s="1"/>
  <c r="L4730" i="4" s="1"/>
  <c r="M4730" i="4" s="1"/>
  <c r="F3461" i="4"/>
  <c r="L3440" i="4" s="1"/>
  <c r="M3440" i="4" s="1"/>
  <c r="F3475" i="4"/>
  <c r="L3454" i="4" s="1"/>
  <c r="M3454" i="4" s="1"/>
  <c r="F3902" i="4"/>
  <c r="L3881" i="4" s="1"/>
  <c r="M3881" i="4" s="1"/>
  <c r="E8355" i="4"/>
  <c r="E8356" i="4"/>
  <c r="F8376" i="4" s="1"/>
  <c r="L8355" i="4" s="1"/>
  <c r="M8355" i="4" s="1"/>
  <c r="E6754" i="4"/>
  <c r="E6444" i="4"/>
  <c r="E6443" i="4"/>
  <c r="F9718" i="4"/>
  <c r="L9697" i="4" s="1"/>
  <c r="M9697" i="4" s="1"/>
  <c r="E10178" i="4"/>
  <c r="F9446" i="4"/>
  <c r="L9425" i="4" s="1"/>
  <c r="M9425" i="4" s="1"/>
  <c r="F12234" i="4"/>
  <c r="L12213" i="4" s="1"/>
  <c r="M12213" i="4" s="1"/>
  <c r="E10699" i="4"/>
  <c r="F10705" i="4" s="1"/>
  <c r="L10684" i="4" s="1"/>
  <c r="M10684" i="4" s="1"/>
  <c r="F4903" i="4"/>
  <c r="L4882" i="4" s="1"/>
  <c r="M4882" i="4" s="1"/>
  <c r="E5224" i="4"/>
  <c r="E5225" i="4"/>
  <c r="F5245" i="4" s="1"/>
  <c r="L5224" i="4" s="1"/>
  <c r="M5224" i="4" s="1"/>
  <c r="F5785" i="4"/>
  <c r="L5764" i="4" s="1"/>
  <c r="M5764" i="4" s="1"/>
  <c r="F11172" i="4"/>
  <c r="L11151" i="4" s="1"/>
  <c r="M11151" i="4" s="1"/>
  <c r="F2116" i="4"/>
  <c r="L2095" i="4" s="1"/>
  <c r="M2095" i="4" s="1"/>
  <c r="F11170" i="4"/>
  <c r="L11149" i="4" s="1"/>
  <c r="M11149" i="4" s="1"/>
  <c r="F9320" i="4"/>
  <c r="L9299" i="4" s="1"/>
  <c r="M9299" i="4" s="1"/>
  <c r="F324" i="4"/>
  <c r="L303" i="4" s="1"/>
  <c r="M303" i="4" s="1"/>
  <c r="F80" i="4"/>
  <c r="L59" i="4" s="1"/>
  <c r="M59" i="4" s="1"/>
  <c r="F3484" i="4"/>
  <c r="L3463" i="4" s="1"/>
  <c r="M3463" i="4" s="1"/>
  <c r="E10453" i="4"/>
  <c r="E10454" i="4"/>
  <c r="F10474" i="4" s="1"/>
  <c r="L10453" i="4" s="1"/>
  <c r="M10453" i="4" s="1"/>
  <c r="F1147" i="4"/>
  <c r="L1126" i="4" s="1"/>
  <c r="M1126" i="4" s="1"/>
  <c r="F4213" i="4"/>
  <c r="L4192" i="4" s="1"/>
  <c r="M4192" i="4" s="1"/>
  <c r="E9371" i="4"/>
  <c r="E9372" i="4"/>
  <c r="F8580" i="4"/>
  <c r="L8559" i="4" s="1"/>
  <c r="M8559" i="4" s="1"/>
  <c r="F81" i="4"/>
  <c r="L60" i="4" s="1"/>
  <c r="M60" i="4" s="1"/>
  <c r="F5397" i="4"/>
  <c r="L5376" i="4" s="1"/>
  <c r="M5376" i="4" s="1"/>
  <c r="F9477" i="4"/>
  <c r="L9456" i="4" s="1"/>
  <c r="M9456" i="4" s="1"/>
  <c r="F2420" i="4"/>
  <c r="L2399" i="4" s="1"/>
  <c r="M2399" i="4" s="1"/>
  <c r="F6354" i="4"/>
  <c r="L6333" i="4" s="1"/>
  <c r="M6333" i="4" s="1"/>
  <c r="F8605" i="4"/>
  <c r="L8584" i="4" s="1"/>
  <c r="M8584" i="4" s="1"/>
  <c r="F254" i="4"/>
  <c r="L233" i="4" s="1"/>
  <c r="M233" i="4" s="1"/>
  <c r="F1250" i="4"/>
  <c r="L1229" i="4" s="1"/>
  <c r="M1229" i="4" s="1"/>
  <c r="F2240" i="4"/>
  <c r="L2219" i="4" s="1"/>
  <c r="M2219" i="4" s="1"/>
  <c r="E921" i="4"/>
  <c r="E922" i="4"/>
  <c r="F942" i="4" s="1"/>
  <c r="L921" i="4" s="1"/>
  <c r="M921" i="4" s="1"/>
  <c r="F3470" i="4"/>
  <c r="L3449" i="4" s="1"/>
  <c r="M3449" i="4" s="1"/>
  <c r="F3467" i="4"/>
  <c r="L3446" i="4" s="1"/>
  <c r="M3446" i="4" s="1"/>
  <c r="E1773" i="4"/>
  <c r="E1774" i="4"/>
  <c r="E4704" i="4"/>
  <c r="F4720" i="4" s="1"/>
  <c r="L4699" i="4" s="1"/>
  <c r="M4699" i="4" s="1"/>
  <c r="F3236" i="4"/>
  <c r="L3215" i="4" s="1"/>
  <c r="M3215" i="4" s="1"/>
  <c r="F3237" i="4"/>
  <c r="L3216" i="4" s="1"/>
  <c r="M3216" i="4" s="1"/>
  <c r="E5189" i="4"/>
  <c r="E5188" i="4"/>
  <c r="F6685" i="4"/>
  <c r="L6664" i="4" s="1"/>
  <c r="M6664" i="4" s="1"/>
  <c r="F9521" i="4"/>
  <c r="L9500" i="4" s="1"/>
  <c r="M9500" i="4" s="1"/>
  <c r="E9654" i="4"/>
  <c r="E9655" i="4"/>
  <c r="E10618" i="4"/>
  <c r="E10619" i="4"/>
  <c r="F10639" i="4" s="1"/>
  <c r="L10618" i="4" s="1"/>
  <c r="M10618" i="4" s="1"/>
  <c r="E9174" i="4"/>
  <c r="F9179" i="4" s="1"/>
  <c r="L9158" i="4" s="1"/>
  <c r="M9158" i="4" s="1"/>
  <c r="E8616" i="4"/>
  <c r="E8617" i="4"/>
  <c r="F8637" i="4" s="1"/>
  <c r="L8616" i="4" s="1"/>
  <c r="M8616" i="4" s="1"/>
  <c r="E8649" i="4"/>
  <c r="F8666" i="4" s="1"/>
  <c r="L8645" i="4" s="1"/>
  <c r="M8645" i="4" s="1"/>
  <c r="E9138" i="4"/>
  <c r="E9139" i="4"/>
  <c r="E9399" i="4"/>
  <c r="F9407" i="4" s="1"/>
  <c r="L9386" i="4" s="1"/>
  <c r="M9386" i="4" s="1"/>
  <c r="F11971" i="4"/>
  <c r="L11950" i="4" s="1"/>
  <c r="M11950" i="4" s="1"/>
  <c r="E11758" i="4"/>
  <c r="E11759" i="4"/>
  <c r="F11779" i="4" s="1"/>
  <c r="L11758" i="4" s="1"/>
  <c r="M11758" i="4" s="1"/>
  <c r="E12140" i="4"/>
  <c r="F12160" i="4" s="1"/>
  <c r="L12139" i="4" s="1"/>
  <c r="M12139" i="4" s="1"/>
  <c r="E12139" i="4"/>
  <c r="E11981" i="4"/>
  <c r="E11982" i="4"/>
  <c r="F12002" i="4" s="1"/>
  <c r="L11981" i="4" s="1"/>
  <c r="M11981" i="4" s="1"/>
  <c r="E12543" i="4"/>
  <c r="E12544" i="4"/>
  <c r="F12552" i="4" s="1"/>
  <c r="L12531" i="4" s="1"/>
  <c r="M12531" i="4" s="1"/>
  <c r="F10530" i="4"/>
  <c r="L10509" i="4" s="1"/>
  <c r="M10509" i="4" s="1"/>
  <c r="E12242" i="4"/>
  <c r="F12247" i="4" s="1"/>
  <c r="L12226" i="4" s="1"/>
  <c r="M12226" i="4" s="1"/>
  <c r="F62" i="4"/>
  <c r="L41" i="4" s="1"/>
  <c r="M41" i="4" s="1"/>
  <c r="F9565" i="4"/>
  <c r="L9544" i="4" s="1"/>
  <c r="M9544" i="4" s="1"/>
  <c r="F12604" i="4"/>
  <c r="L12583" i="4" s="1"/>
  <c r="M12583" i="4" s="1"/>
  <c r="F3892" i="4"/>
  <c r="L3871" i="4" s="1"/>
  <c r="M3871" i="4" s="1"/>
  <c r="F10868" i="4"/>
  <c r="L10847" i="4" s="1"/>
  <c r="M10847" i="4" s="1"/>
  <c r="F2019" i="4"/>
  <c r="L1998" i="4" s="1"/>
  <c r="M1998" i="4" s="1"/>
  <c r="F9090" i="4"/>
  <c r="L9069" i="4" s="1"/>
  <c r="M9069" i="4" s="1"/>
  <c r="F1468" i="4"/>
  <c r="L1447" i="4" s="1"/>
  <c r="M1447" i="4" s="1"/>
  <c r="F2273" i="4"/>
  <c r="L2252" i="4" s="1"/>
  <c r="M2252" i="4" s="1"/>
  <c r="F4217" i="4"/>
  <c r="L4196" i="4" s="1"/>
  <c r="M4196" i="4" s="1"/>
  <c r="E11461" i="4"/>
  <c r="E11462" i="4"/>
  <c r="F3156" i="4"/>
  <c r="L3135" i="4" s="1"/>
  <c r="M3135" i="4" s="1"/>
  <c r="F10250" i="4"/>
  <c r="L10229" i="4" s="1"/>
  <c r="M10229" i="4" s="1"/>
  <c r="F2076" i="4"/>
  <c r="L2055" i="4" s="1"/>
  <c r="M2055" i="4" s="1"/>
  <c r="F373" i="4"/>
  <c r="L352" i="4" s="1"/>
  <c r="M352" i="4" s="1"/>
  <c r="F1537" i="4"/>
  <c r="L1516" i="4" s="1"/>
  <c r="M1516" i="4" s="1"/>
  <c r="F1356" i="4"/>
  <c r="L1335" i="4" s="1"/>
  <c r="M1335" i="4" s="1"/>
  <c r="F3883" i="4"/>
  <c r="L3862" i="4" s="1"/>
  <c r="M3862" i="4" s="1"/>
  <c r="F3882" i="4"/>
  <c r="L3861" i="4" s="1"/>
  <c r="M3861" i="4" s="1"/>
  <c r="F3880" i="4"/>
  <c r="L3859" i="4" s="1"/>
  <c r="M3859" i="4" s="1"/>
  <c r="F384" i="4"/>
  <c r="L363" i="4" s="1"/>
  <c r="M363" i="4" s="1"/>
  <c r="F447" i="4"/>
  <c r="L426" i="4" s="1"/>
  <c r="M426" i="4" s="1"/>
  <c r="F1264" i="4"/>
  <c r="L1243" i="4" s="1"/>
  <c r="M1243" i="4" s="1"/>
  <c r="F1266" i="4"/>
  <c r="L1245" i="4" s="1"/>
  <c r="M1245" i="4" s="1"/>
  <c r="F1198" i="4"/>
  <c r="L1177" i="4" s="1"/>
  <c r="M1177" i="4" s="1"/>
  <c r="F1258" i="4"/>
  <c r="L1237" i="4" s="1"/>
  <c r="M1237" i="4" s="1"/>
  <c r="F481" i="4"/>
  <c r="L460" i="4" s="1"/>
  <c r="M460" i="4" s="1"/>
  <c r="F1261" i="4"/>
  <c r="L1240" i="4" s="1"/>
  <c r="M1240" i="4" s="1"/>
  <c r="F448" i="4"/>
  <c r="L427" i="4" s="1"/>
  <c r="M427" i="4" s="1"/>
  <c r="F2088" i="4"/>
  <c r="L2067" i="4" s="1"/>
  <c r="M2067" i="4" s="1"/>
  <c r="F1359" i="4"/>
  <c r="L1338" i="4" s="1"/>
  <c r="M1338" i="4" s="1"/>
  <c r="F2097" i="4"/>
  <c r="L2076" i="4" s="1"/>
  <c r="M2076" i="4" s="1"/>
  <c r="F5683" i="4"/>
  <c r="L5662" i="4" s="1"/>
  <c r="M5662" i="4" s="1"/>
  <c r="F5680" i="4"/>
  <c r="L5659" i="4" s="1"/>
  <c r="M5659" i="4" s="1"/>
  <c r="F6788" i="4"/>
  <c r="L6767" i="4" s="1"/>
  <c r="M6767" i="4" s="1"/>
  <c r="F2103" i="4"/>
  <c r="L2082" i="4" s="1"/>
  <c r="M2082" i="4" s="1"/>
  <c r="F7026" i="4"/>
  <c r="L7005" i="4" s="1"/>
  <c r="M7005" i="4" s="1"/>
  <c r="F5011" i="4"/>
  <c r="L4990" i="4" s="1"/>
  <c r="M4990" i="4" s="1"/>
  <c r="F5013" i="4"/>
  <c r="L4992" i="4" s="1"/>
  <c r="M4992" i="4" s="1"/>
  <c r="F5465" i="4"/>
  <c r="L5444" i="4" s="1"/>
  <c r="M5444" i="4" s="1"/>
  <c r="F4301" i="4"/>
  <c r="L4280" i="4" s="1"/>
  <c r="M4280" i="4" s="1"/>
  <c r="F6045" i="4"/>
  <c r="L6024" i="4" s="1"/>
  <c r="M6024" i="4" s="1"/>
  <c r="F5471" i="4"/>
  <c r="L5450" i="4" s="1"/>
  <c r="M5450" i="4" s="1"/>
  <c r="F7025" i="4"/>
  <c r="L7004" i="4" s="1"/>
  <c r="M7004" i="4" s="1"/>
  <c r="F3347" i="4"/>
  <c r="L3326" i="4" s="1"/>
  <c r="M3326" i="4" s="1"/>
  <c r="F4104" i="4"/>
  <c r="L4083" i="4" s="1"/>
  <c r="M4083" i="4" s="1"/>
  <c r="F5014" i="4"/>
  <c r="L4993" i="4" s="1"/>
  <c r="M4993" i="4" s="1"/>
  <c r="F1983" i="4"/>
  <c r="L1962" i="4" s="1"/>
  <c r="M1962" i="4" s="1"/>
  <c r="F1970" i="4"/>
  <c r="L1949" i="4" s="1"/>
  <c r="M1949" i="4" s="1"/>
  <c r="F1982" i="4"/>
  <c r="L1961" i="4" s="1"/>
  <c r="M1961" i="4" s="1"/>
  <c r="F1979" i="4"/>
  <c r="L1958" i="4" s="1"/>
  <c r="M1958" i="4" s="1"/>
  <c r="F4150" i="4"/>
  <c r="L4129" i="4" s="1"/>
  <c r="M4129" i="4" s="1"/>
  <c r="F5957" i="4"/>
  <c r="L5936" i="4" s="1"/>
  <c r="M5936" i="4" s="1"/>
  <c r="F6048" i="4"/>
  <c r="L6027" i="4" s="1"/>
  <c r="M6027" i="4" s="1"/>
  <c r="F1262" i="4"/>
  <c r="L1241" i="4" s="1"/>
  <c r="M1241" i="4" s="1"/>
  <c r="F4698" i="4"/>
  <c r="L4677" i="4" s="1"/>
  <c r="M4677" i="4" s="1"/>
  <c r="F5016" i="4"/>
  <c r="L4995" i="4" s="1"/>
  <c r="M4995" i="4" s="1"/>
  <c r="F5979" i="4"/>
  <c r="L5958" i="4" s="1"/>
  <c r="M5958" i="4" s="1"/>
  <c r="F10118" i="4"/>
  <c r="L10097" i="4" s="1"/>
  <c r="M10097" i="4" s="1"/>
  <c r="F10117" i="4"/>
  <c r="L10096" i="4" s="1"/>
  <c r="M10096" i="4" s="1"/>
  <c r="F10106" i="4"/>
  <c r="L10085" i="4" s="1"/>
  <c r="M10085" i="4" s="1"/>
  <c r="F10108" i="4"/>
  <c r="L10087" i="4" s="1"/>
  <c r="M10087" i="4" s="1"/>
  <c r="F10112" i="4"/>
  <c r="L10091" i="4" s="1"/>
  <c r="M10091" i="4" s="1"/>
  <c r="F12008" i="4"/>
  <c r="L11987" i="4" s="1"/>
  <c r="M11987" i="4" s="1"/>
  <c r="F12009" i="4"/>
  <c r="L11988" i="4" s="1"/>
  <c r="M11988" i="4" s="1"/>
  <c r="F6636" i="4"/>
  <c r="L6615" i="4" s="1"/>
  <c r="M6615" i="4" s="1"/>
  <c r="F8117" i="4"/>
  <c r="L8096" i="4" s="1"/>
  <c r="M8096" i="4" s="1"/>
  <c r="F9073" i="4"/>
  <c r="L9052" i="4" s="1"/>
  <c r="M9052" i="4" s="1"/>
  <c r="F9072" i="4"/>
  <c r="L9051" i="4" s="1"/>
  <c r="M9051" i="4" s="1"/>
  <c r="F9071" i="4"/>
  <c r="L9050" i="4" s="1"/>
  <c r="M9050" i="4" s="1"/>
  <c r="F9919" i="4"/>
  <c r="L9898" i="4" s="1"/>
  <c r="M9898" i="4" s="1"/>
  <c r="F6543" i="4"/>
  <c r="L6522" i="4" s="1"/>
  <c r="M6522" i="4" s="1"/>
  <c r="F6542" i="4"/>
  <c r="L6521" i="4" s="1"/>
  <c r="M6521" i="4" s="1"/>
  <c r="F6538" i="4"/>
  <c r="L6517" i="4" s="1"/>
  <c r="M6517" i="4" s="1"/>
  <c r="F9003" i="4"/>
  <c r="L8982" i="4" s="1"/>
  <c r="M8982" i="4" s="1"/>
  <c r="F7839" i="4"/>
  <c r="L7818" i="4" s="1"/>
  <c r="M7818" i="4" s="1"/>
  <c r="F11853" i="4"/>
  <c r="L11832" i="4" s="1"/>
  <c r="M11832" i="4" s="1"/>
  <c r="F11664" i="4"/>
  <c r="L11643" i="4" s="1"/>
  <c r="M11643" i="4" s="1"/>
  <c r="F11676" i="4"/>
  <c r="L11655" i="4" s="1"/>
  <c r="M11655" i="4" s="1"/>
  <c r="F12010" i="4"/>
  <c r="L11989" i="4" s="1"/>
  <c r="M11989" i="4" s="1"/>
  <c r="F7312" i="4"/>
  <c r="L7291" i="4" s="1"/>
  <c r="M7291" i="4" s="1"/>
  <c r="F8109" i="4"/>
  <c r="L8088" i="4" s="1"/>
  <c r="M8088" i="4" s="1"/>
  <c r="F9001" i="4"/>
  <c r="L8980" i="4" s="1"/>
  <c r="M8980" i="4" s="1"/>
  <c r="F10817" i="4"/>
  <c r="L10796" i="4" s="1"/>
  <c r="M10796" i="4" s="1"/>
  <c r="F12795" i="4"/>
  <c r="L12774" i="4" s="1"/>
  <c r="M12774" i="4" s="1"/>
  <c r="F6483" i="4"/>
  <c r="L6462" i="4" s="1"/>
  <c r="M6462" i="4" s="1"/>
  <c r="F8642" i="4"/>
  <c r="L8621" i="4" s="1"/>
  <c r="M8621" i="4" s="1"/>
  <c r="F10173" i="4"/>
  <c r="L10152" i="4" s="1"/>
  <c r="M10152" i="4" s="1"/>
  <c r="F10825" i="4"/>
  <c r="L10804" i="4" s="1"/>
  <c r="M10804" i="4" s="1"/>
  <c r="F11451" i="4"/>
  <c r="L11430" i="4" s="1"/>
  <c r="M11430" i="4" s="1"/>
  <c r="F5958" i="4"/>
  <c r="L5937" i="4" s="1"/>
  <c r="M5937" i="4" s="1"/>
  <c r="F10820" i="4"/>
  <c r="L10799" i="4" s="1"/>
  <c r="M10799" i="4" s="1"/>
  <c r="F11962" i="4"/>
  <c r="L11941" i="4" s="1"/>
  <c r="M11941" i="4" s="1"/>
  <c r="F4572" i="4"/>
  <c r="L4551" i="4" s="1"/>
  <c r="M4551" i="4" s="1"/>
  <c r="F8274" i="4"/>
  <c r="L8253" i="4" s="1"/>
  <c r="M8253" i="4" s="1"/>
  <c r="F8600" i="4"/>
  <c r="L8579" i="4" s="1"/>
  <c r="M8579" i="4" s="1"/>
  <c r="F10819" i="4"/>
  <c r="L10798" i="4" s="1"/>
  <c r="M10798" i="4" s="1"/>
  <c r="F11859" i="4"/>
  <c r="L11838" i="4" s="1"/>
  <c r="M11838" i="4" s="1"/>
  <c r="F12585" i="4"/>
  <c r="L12564" i="4" s="1"/>
  <c r="M12564" i="4" s="1"/>
  <c r="F7942" i="4"/>
  <c r="L7921" i="4" s="1"/>
  <c r="M7921" i="4" s="1"/>
  <c r="F12013" i="4"/>
  <c r="L11992" i="4" s="1"/>
  <c r="M11992" i="4" s="1"/>
  <c r="F11682" i="4"/>
  <c r="L11661" i="4" s="1"/>
  <c r="M11661" i="4" s="1"/>
  <c r="F7948" i="4"/>
  <c r="L7927" i="4" s="1"/>
  <c r="M7927" i="4" s="1"/>
  <c r="F11213" i="4"/>
  <c r="L11192" i="4" s="1"/>
  <c r="M11192" i="4" s="1"/>
  <c r="F11215" i="4"/>
  <c r="L11194" i="4" s="1"/>
  <c r="M11194" i="4" s="1"/>
  <c r="F12637" i="4"/>
  <c r="L12616" i="4" s="1"/>
  <c r="M12616" i="4" s="1"/>
  <c r="F9808" i="4"/>
  <c r="L9787" i="4" s="1"/>
  <c r="M9787" i="4" s="1"/>
  <c r="F12636" i="4"/>
  <c r="L12615" i="4" s="1"/>
  <c r="M12615" i="4" s="1"/>
  <c r="F11458" i="4"/>
  <c r="L11437" i="4" s="1"/>
  <c r="M11437" i="4" s="1"/>
  <c r="F1364" i="4"/>
  <c r="L1343" i="4" s="1"/>
  <c r="M1343" i="4" s="1"/>
  <c r="F1362" i="4"/>
  <c r="L1341" i="4" s="1"/>
  <c r="M1341" i="4" s="1"/>
  <c r="F1349" i="4"/>
  <c r="L1328" i="4" s="1"/>
  <c r="M1328" i="4" s="1"/>
  <c r="F1724" i="4"/>
  <c r="L1703" i="4" s="1"/>
  <c r="M1703" i="4" s="1"/>
  <c r="F1707" i="4"/>
  <c r="L1686" i="4" s="1"/>
  <c r="M1686" i="4" s="1"/>
  <c r="F1720" i="4"/>
  <c r="L1699" i="4" s="1"/>
  <c r="M1699" i="4" s="1"/>
  <c r="F1357" i="4"/>
  <c r="L1336" i="4" s="1"/>
  <c r="M1336" i="4" s="1"/>
  <c r="F2093" i="4"/>
  <c r="L2072" i="4" s="1"/>
  <c r="M2072" i="4" s="1"/>
  <c r="F5961" i="4"/>
  <c r="L5940" i="4" s="1"/>
  <c r="M5940" i="4" s="1"/>
  <c r="F1313" i="4"/>
  <c r="L1292" i="4" s="1"/>
  <c r="M1292" i="4" s="1"/>
  <c r="F1320" i="4"/>
  <c r="L1299" i="4" s="1"/>
  <c r="M1299" i="4" s="1"/>
  <c r="F1545" i="4"/>
  <c r="L1524" i="4" s="1"/>
  <c r="M1524" i="4" s="1"/>
  <c r="F4289" i="4"/>
  <c r="L4268" i="4" s="1"/>
  <c r="M4268" i="4" s="1"/>
  <c r="F4295" i="4"/>
  <c r="L4274" i="4" s="1"/>
  <c r="M4274" i="4" s="1"/>
  <c r="F1718" i="4"/>
  <c r="L1697" i="4" s="1"/>
  <c r="M1697" i="4" s="1"/>
  <c r="F1540" i="4"/>
  <c r="L1519" i="4" s="1"/>
  <c r="M1519" i="4" s="1"/>
  <c r="F4111" i="4"/>
  <c r="L4090" i="4" s="1"/>
  <c r="M4090" i="4" s="1"/>
  <c r="F7033" i="4"/>
  <c r="L7012" i="4" s="1"/>
  <c r="M7012" i="4" s="1"/>
  <c r="F7829" i="4"/>
  <c r="L7808" i="4" s="1"/>
  <c r="M7808" i="4" s="1"/>
  <c r="F3356" i="4"/>
  <c r="L3335" i="4" s="1"/>
  <c r="M3335" i="4" s="1"/>
  <c r="F3863" i="4"/>
  <c r="L3842" i="4" s="1"/>
  <c r="M3842" i="4" s="1"/>
  <c r="F3925" i="4"/>
  <c r="L3904" i="4" s="1"/>
  <c r="M3904" i="4" s="1"/>
  <c r="F7843" i="4"/>
  <c r="L7822" i="4" s="1"/>
  <c r="M7822" i="4" s="1"/>
  <c r="F5180" i="4"/>
  <c r="L5159" i="4" s="1"/>
  <c r="M5159" i="4" s="1"/>
  <c r="F7955" i="4"/>
  <c r="L7934" i="4" s="1"/>
  <c r="M7934" i="4" s="1"/>
  <c r="F7336" i="4"/>
  <c r="L7315" i="4" s="1"/>
  <c r="M7315" i="4" s="1"/>
  <c r="F8271" i="4"/>
  <c r="L8250" i="4" s="1"/>
  <c r="M8250" i="4" s="1"/>
  <c r="F7837" i="4"/>
  <c r="L7816" i="4" s="1"/>
  <c r="M7816" i="4" s="1"/>
  <c r="F10824" i="4"/>
  <c r="L10803" i="4" s="1"/>
  <c r="M10803" i="4" s="1"/>
  <c r="F11727" i="4"/>
  <c r="L11706" i="4" s="1"/>
  <c r="M11706" i="4" s="1"/>
  <c r="F7313" i="4"/>
  <c r="L7292" i="4" s="1"/>
  <c r="M7292" i="4" s="1"/>
  <c r="F6485" i="4"/>
  <c r="L6464" i="4" s="1"/>
  <c r="M6464" i="4" s="1"/>
  <c r="F8053" i="4"/>
  <c r="L8032" i="4" s="1"/>
  <c r="M8032" i="4" s="1"/>
  <c r="F8052" i="4"/>
  <c r="L8031" i="4" s="1"/>
  <c r="M8031" i="4" s="1"/>
  <c r="F8047" i="4"/>
  <c r="L8026" i="4" s="1"/>
  <c r="M8026" i="4" s="1"/>
  <c r="F8046" i="4"/>
  <c r="L8025" i="4" s="1"/>
  <c r="M8025" i="4" s="1"/>
  <c r="F8051" i="4"/>
  <c r="L8030" i="4" s="1"/>
  <c r="M8030" i="4" s="1"/>
  <c r="F10171" i="4"/>
  <c r="L10150" i="4" s="1"/>
  <c r="M10150" i="4" s="1"/>
  <c r="F10103" i="4"/>
  <c r="L10082" i="4" s="1"/>
  <c r="M10082" i="4" s="1"/>
  <c r="F10751" i="4"/>
  <c r="L10730" i="4" s="1"/>
  <c r="M10730" i="4" s="1"/>
  <c r="F8275" i="4"/>
  <c r="L8254" i="4" s="1"/>
  <c r="M8254" i="4" s="1"/>
  <c r="F11672" i="4"/>
  <c r="L11651" i="4" s="1"/>
  <c r="M11651" i="4" s="1"/>
  <c r="F10582" i="4"/>
  <c r="L10561" i="4" s="1"/>
  <c r="M10561" i="4" s="1"/>
  <c r="F7943" i="4"/>
  <c r="L7922" i="4" s="1"/>
  <c r="M7922" i="4" s="1"/>
  <c r="F10748" i="4"/>
  <c r="L10727" i="4" s="1"/>
  <c r="M10727" i="4" s="1"/>
  <c r="F8613" i="4"/>
  <c r="L8592" i="4" s="1"/>
  <c r="M8592" i="4" s="1"/>
  <c r="F11963" i="4"/>
  <c r="L11942" i="4" s="1"/>
  <c r="M11942" i="4" s="1"/>
  <c r="F10744" i="4"/>
  <c r="L10723" i="4" s="1"/>
  <c r="M10723" i="4" s="1"/>
  <c r="F9060" i="4"/>
  <c r="L9039" i="4" s="1"/>
  <c r="M9039" i="4" s="1"/>
  <c r="F2084" i="4"/>
  <c r="L2063" i="4" s="1"/>
  <c r="M2063" i="4" s="1"/>
  <c r="F1345" i="4"/>
  <c r="L1324" i="4" s="1"/>
  <c r="M1324" i="4" s="1"/>
  <c r="F1254" i="4"/>
  <c r="L1233" i="4" s="1"/>
  <c r="M1233" i="4" s="1"/>
  <c r="F1195" i="4"/>
  <c r="L1174" i="4" s="1"/>
  <c r="M1174" i="4" s="1"/>
  <c r="F1358" i="4"/>
  <c r="L1337" i="4" s="1"/>
  <c r="M1337" i="4" s="1"/>
  <c r="F393" i="4"/>
  <c r="L372" i="4" s="1"/>
  <c r="M372" i="4" s="1"/>
  <c r="F388" i="4"/>
  <c r="L367" i="4" s="1"/>
  <c r="M367" i="4" s="1"/>
  <c r="F392" i="4"/>
  <c r="L371" i="4" s="1"/>
  <c r="M371" i="4" s="1"/>
  <c r="F1360" i="4"/>
  <c r="L1339" i="4" s="1"/>
  <c r="M1339" i="4" s="1"/>
  <c r="F2079" i="4"/>
  <c r="L2058" i="4" s="1"/>
  <c r="M2058" i="4" s="1"/>
  <c r="F2075" i="4"/>
  <c r="L2054" i="4" s="1"/>
  <c r="M2054" i="4" s="1"/>
  <c r="F3870" i="4"/>
  <c r="L3849" i="4" s="1"/>
  <c r="M3849" i="4" s="1"/>
  <c r="F4113" i="4"/>
  <c r="L4092" i="4" s="1"/>
  <c r="M4092" i="4" s="1"/>
  <c r="F4096" i="4"/>
  <c r="L4075" i="4" s="1"/>
  <c r="M4075" i="4" s="1"/>
  <c r="F4108" i="4"/>
  <c r="L4087" i="4" s="1"/>
  <c r="M4087" i="4" s="1"/>
  <c r="F4672" i="4"/>
  <c r="L4651" i="4" s="1"/>
  <c r="M4651" i="4" s="1"/>
  <c r="F5955" i="4"/>
  <c r="L5934" i="4" s="1"/>
  <c r="M5934" i="4" s="1"/>
  <c r="F5950" i="4"/>
  <c r="L5929" i="4" s="1"/>
  <c r="M5929" i="4" s="1"/>
  <c r="F7019" i="4"/>
  <c r="L6998" i="4" s="1"/>
  <c r="M6998" i="4" s="1"/>
  <c r="F6791" i="4"/>
  <c r="L6770" i="4" s="1"/>
  <c r="M6770" i="4" s="1"/>
  <c r="F4290" i="4"/>
  <c r="L4269" i="4" s="1"/>
  <c r="M4269" i="4" s="1"/>
  <c r="F4302" i="4"/>
  <c r="L4281" i="4" s="1"/>
  <c r="M4281" i="4" s="1"/>
  <c r="F6815" i="4"/>
  <c r="L6794" i="4" s="1"/>
  <c r="M6794" i="4" s="1"/>
  <c r="F1872" i="4"/>
  <c r="L1851" i="4" s="1"/>
  <c r="M1851" i="4" s="1"/>
  <c r="F1541" i="4"/>
  <c r="L1520" i="4" s="1"/>
  <c r="M1520" i="4" s="1"/>
  <c r="F3355" i="4"/>
  <c r="L3334" i="4" s="1"/>
  <c r="M3334" i="4" s="1"/>
  <c r="F5949" i="4"/>
  <c r="L5928" i="4" s="1"/>
  <c r="M5928" i="4" s="1"/>
  <c r="F5708" i="4"/>
  <c r="L5687" i="4" s="1"/>
  <c r="M5687" i="4" s="1"/>
  <c r="F5702" i="4"/>
  <c r="L5681" i="4" s="1"/>
  <c r="M5681" i="4" s="1"/>
  <c r="F5967" i="4"/>
  <c r="L5946" i="4" s="1"/>
  <c r="M5946" i="4" s="1"/>
  <c r="F5015" i="4"/>
  <c r="L4994" i="4" s="1"/>
  <c r="M4994" i="4" s="1"/>
  <c r="F4105" i="4"/>
  <c r="L4084" i="4" s="1"/>
  <c r="M4084" i="4" s="1"/>
  <c r="F5675" i="4"/>
  <c r="L5654" i="4" s="1"/>
  <c r="M5654" i="4" s="1"/>
  <c r="F5706" i="4"/>
  <c r="L5685" i="4" s="1"/>
  <c r="M5685" i="4" s="1"/>
  <c r="F6213" i="4"/>
  <c r="L6192" i="4" s="1"/>
  <c r="M6192" i="4" s="1"/>
  <c r="F7951" i="4"/>
  <c r="L7930" i="4" s="1"/>
  <c r="M7930" i="4" s="1"/>
  <c r="F9812" i="4"/>
  <c r="L9791" i="4" s="1"/>
  <c r="M9791" i="4" s="1"/>
  <c r="F9811" i="4"/>
  <c r="L9790" i="4" s="1"/>
  <c r="M9790" i="4" s="1"/>
  <c r="F4587" i="4"/>
  <c r="L4566" i="4" s="1"/>
  <c r="M4566" i="4" s="1"/>
  <c r="F7338" i="4"/>
  <c r="L7317" i="4" s="1"/>
  <c r="M7317" i="4" s="1"/>
  <c r="F3873" i="4"/>
  <c r="L3852" i="4" s="1"/>
  <c r="M3852" i="4" s="1"/>
  <c r="F4576" i="4"/>
  <c r="L4555" i="4" s="1"/>
  <c r="M4555" i="4" s="1"/>
  <c r="F9056" i="4"/>
  <c r="L9035" i="4" s="1"/>
  <c r="M9035" i="4" s="1"/>
  <c r="F9798" i="4"/>
  <c r="L9777" i="4" s="1"/>
  <c r="M9777" i="4" s="1"/>
  <c r="F12212" i="4"/>
  <c r="L12191" i="4" s="1"/>
  <c r="M12191" i="4" s="1"/>
  <c r="F7838" i="4"/>
  <c r="L7817" i="4" s="1"/>
  <c r="M7817" i="4" s="1"/>
  <c r="F12214" i="4"/>
  <c r="L12193" i="4" s="1"/>
  <c r="M12193" i="4" s="1"/>
  <c r="F6794" i="4"/>
  <c r="L6773" i="4" s="1"/>
  <c r="M6773" i="4" s="1"/>
  <c r="F8281" i="4"/>
  <c r="L8260" i="4" s="1"/>
  <c r="M8260" i="4" s="1"/>
  <c r="F7316" i="4"/>
  <c r="L7295" i="4" s="1"/>
  <c r="M7295" i="4" s="1"/>
  <c r="F7940" i="4"/>
  <c r="L7919" i="4" s="1"/>
  <c r="M7919" i="4" s="1"/>
  <c r="F10949" i="4"/>
  <c r="L10928" i="4" s="1"/>
  <c r="M10928" i="4" s="1"/>
  <c r="F10946" i="4"/>
  <c r="L10925" i="4" s="1"/>
  <c r="M10925" i="4" s="1"/>
  <c r="F10941" i="4"/>
  <c r="L10920" i="4" s="1"/>
  <c r="M10920" i="4" s="1"/>
  <c r="F10938" i="4"/>
  <c r="L10917" i="4" s="1"/>
  <c r="M10917" i="4" s="1"/>
  <c r="F7333" i="4"/>
  <c r="L7312" i="4" s="1"/>
  <c r="M7312" i="4" s="1"/>
  <c r="F10172" i="4"/>
  <c r="L10151" i="4" s="1"/>
  <c r="M10151" i="4" s="1"/>
  <c r="F10107" i="4"/>
  <c r="L10086" i="4" s="1"/>
  <c r="M10086" i="4" s="1"/>
  <c r="F11965" i="4"/>
  <c r="L11944" i="4" s="1"/>
  <c r="M11944" i="4" s="1"/>
  <c r="F10937" i="4"/>
  <c r="L10916" i="4" s="1"/>
  <c r="M10916" i="4" s="1"/>
  <c r="F11737" i="4"/>
  <c r="L11716" i="4" s="1"/>
  <c r="M11716" i="4" s="1"/>
  <c r="F12014" i="4"/>
  <c r="L11993" i="4" s="1"/>
  <c r="M11993" i="4" s="1"/>
  <c r="F9002" i="4"/>
  <c r="L8981" i="4" s="1"/>
  <c r="M8981" i="4" s="1"/>
  <c r="F7939" i="4"/>
  <c r="L7918" i="4" s="1"/>
  <c r="M7918" i="4" s="1"/>
  <c r="F12226" i="4"/>
  <c r="L12205" i="4" s="1"/>
  <c r="M12205" i="4" s="1"/>
  <c r="F12489" i="4"/>
  <c r="L12468" i="4" s="1"/>
  <c r="M12468" i="4" s="1"/>
  <c r="F12470" i="4"/>
  <c r="L12449" i="4" s="1"/>
  <c r="M12449" i="4" s="1"/>
  <c r="F12485" i="4"/>
  <c r="L12464" i="4" s="1"/>
  <c r="M12464" i="4" s="1"/>
  <c r="F12474" i="4"/>
  <c r="L12453" i="4" s="1"/>
  <c r="M12453" i="4" s="1"/>
  <c r="F12484" i="4"/>
  <c r="L12463" i="4" s="1"/>
  <c r="M12463" i="4" s="1"/>
  <c r="F12475" i="4"/>
  <c r="L12454" i="4" s="1"/>
  <c r="M12454" i="4" s="1"/>
  <c r="F12471" i="4"/>
  <c r="L12450" i="4" s="1"/>
  <c r="M12450" i="4" s="1"/>
  <c r="F12473" i="4"/>
  <c r="L12452" i="4" s="1"/>
  <c r="M12452" i="4" s="1"/>
  <c r="F11211" i="4"/>
  <c r="L11190" i="4" s="1"/>
  <c r="M11190" i="4" s="1"/>
  <c r="F9947" i="4"/>
  <c r="L9926" i="4" s="1"/>
  <c r="M9926" i="4" s="1"/>
  <c r="F11729" i="4"/>
  <c r="L11708" i="4" s="1"/>
  <c r="M11708" i="4" s="1"/>
  <c r="F11512" i="4"/>
  <c r="L11491" i="4" s="1"/>
  <c r="M11491" i="4" s="1"/>
  <c r="F12015" i="4"/>
  <c r="L11994" i="4" s="1"/>
  <c r="M11994" i="4" s="1"/>
  <c r="F2313" i="4"/>
  <c r="L2292" i="4" s="1"/>
  <c r="M2292" i="4" s="1"/>
  <c r="F2311" i="4"/>
  <c r="L2290" i="4" s="1"/>
  <c r="M2290" i="4" s="1"/>
  <c r="F1199" i="4"/>
  <c r="L1178" i="4" s="1"/>
  <c r="M1178" i="4" s="1"/>
  <c r="F2295" i="4"/>
  <c r="L2274" i="4" s="1"/>
  <c r="M2274" i="4" s="1"/>
  <c r="F1193" i="4"/>
  <c r="L1172" i="4" s="1"/>
  <c r="M1172" i="4" s="1"/>
  <c r="F1326" i="4"/>
  <c r="L1305" i="4" s="1"/>
  <c r="M1305" i="4" s="1"/>
  <c r="F1319" i="4"/>
  <c r="L1298" i="4" s="1"/>
  <c r="M1298" i="4" s="1"/>
  <c r="F823" i="4"/>
  <c r="L802" i="4" s="1"/>
  <c r="M802" i="4" s="1"/>
  <c r="F1705" i="4"/>
  <c r="L1684" i="4" s="1"/>
  <c r="M1684" i="4" s="1"/>
  <c r="F1853" i="4"/>
  <c r="L1832" i="4" s="1"/>
  <c r="M1832" i="4" s="1"/>
  <c r="F3872" i="4"/>
  <c r="L3851" i="4" s="1"/>
  <c r="M3851" i="4" s="1"/>
  <c r="F1354" i="4"/>
  <c r="L1333" i="4" s="1"/>
  <c r="M1333" i="4" s="1"/>
  <c r="F1844" i="4"/>
  <c r="L1823" i="4" s="1"/>
  <c r="M1823" i="4" s="1"/>
  <c r="F485" i="4"/>
  <c r="L464" i="4" s="1"/>
  <c r="M464" i="4" s="1"/>
  <c r="F450" i="4"/>
  <c r="L429" i="4" s="1"/>
  <c r="M429" i="4" s="1"/>
  <c r="F1323" i="4"/>
  <c r="L1302" i="4" s="1"/>
  <c r="M1302" i="4" s="1"/>
  <c r="F1268" i="4"/>
  <c r="L1247" i="4" s="1"/>
  <c r="M1247" i="4" s="1"/>
  <c r="F4303" i="4"/>
  <c r="L4282" i="4" s="1"/>
  <c r="M4282" i="4" s="1"/>
  <c r="F4286" i="4"/>
  <c r="L4265" i="4" s="1"/>
  <c r="M4265" i="4" s="1"/>
  <c r="F4298" i="4"/>
  <c r="L4277" i="4" s="1"/>
  <c r="M4277" i="4" s="1"/>
  <c r="F7029" i="4"/>
  <c r="L7008" i="4" s="1"/>
  <c r="M7008" i="4" s="1"/>
  <c r="F4669" i="4"/>
  <c r="L4648" i="4" s="1"/>
  <c r="M4648" i="4" s="1"/>
  <c r="F4095" i="4"/>
  <c r="L4074" i="4" s="1"/>
  <c r="M4074" i="4" s="1"/>
  <c r="F5005" i="4"/>
  <c r="L4984" i="4" s="1"/>
  <c r="M4984" i="4" s="1"/>
  <c r="F479" i="4"/>
  <c r="L458" i="4" s="1"/>
  <c r="M458" i="4" s="1"/>
  <c r="F6476" i="4"/>
  <c r="L6455" i="4" s="1"/>
  <c r="M6455" i="4" s="1"/>
  <c r="F5012" i="4"/>
  <c r="L4991" i="4" s="1"/>
  <c r="M4991" i="4" s="1"/>
  <c r="F5007" i="4"/>
  <c r="L4986" i="4" s="1"/>
  <c r="M4986" i="4" s="1"/>
  <c r="F6797" i="4"/>
  <c r="L6776" i="4" s="1"/>
  <c r="M6776" i="4" s="1"/>
  <c r="F4164" i="4"/>
  <c r="L4143" i="4" s="1"/>
  <c r="M4143" i="4" s="1"/>
  <c r="F4163" i="4"/>
  <c r="L4142" i="4" s="1"/>
  <c r="M4142" i="4" s="1"/>
  <c r="F4160" i="4"/>
  <c r="L4139" i="4" s="1"/>
  <c r="M4139" i="4" s="1"/>
  <c r="F4157" i="4"/>
  <c r="L4136" i="4" s="1"/>
  <c r="M4136" i="4" s="1"/>
  <c r="F5169" i="4"/>
  <c r="L5148" i="4" s="1"/>
  <c r="M5148" i="4" s="1"/>
  <c r="F5183" i="4"/>
  <c r="L5162" i="4" s="1"/>
  <c r="M5162" i="4" s="1"/>
  <c r="F5897" i="4"/>
  <c r="L5876" i="4" s="1"/>
  <c r="M5876" i="4" s="1"/>
  <c r="F5895" i="4"/>
  <c r="L5874" i="4" s="1"/>
  <c r="M5874" i="4" s="1"/>
  <c r="F5896" i="4"/>
  <c r="L5875" i="4" s="1"/>
  <c r="M5875" i="4" s="1"/>
  <c r="F478" i="4"/>
  <c r="L457" i="4" s="1"/>
  <c r="M457" i="4" s="1"/>
  <c r="F5975" i="4"/>
  <c r="L5954" i="4" s="1"/>
  <c r="M5954" i="4" s="1"/>
  <c r="F7028" i="4"/>
  <c r="L7007" i="4" s="1"/>
  <c r="M7007" i="4" s="1"/>
  <c r="F7021" i="4"/>
  <c r="L7000" i="4" s="1"/>
  <c r="M7000" i="4" s="1"/>
  <c r="F1324" i="4"/>
  <c r="L1303" i="4" s="1"/>
  <c r="M1303" i="4" s="1"/>
  <c r="F5893" i="4"/>
  <c r="L5872" i="4" s="1"/>
  <c r="M5872" i="4" s="1"/>
  <c r="F1867" i="4"/>
  <c r="L1846" i="4" s="1"/>
  <c r="M1846" i="4" s="1"/>
  <c r="F4580" i="4"/>
  <c r="L4559" i="4" s="1"/>
  <c r="M4559" i="4" s="1"/>
  <c r="F4999" i="4"/>
  <c r="L4978" i="4" s="1"/>
  <c r="M4978" i="4" s="1"/>
  <c r="F7343" i="4"/>
  <c r="L7322" i="4" s="1"/>
  <c r="M7322" i="4" s="1"/>
  <c r="F4107" i="4"/>
  <c r="L4086" i="4" s="1"/>
  <c r="M4086" i="4" s="1"/>
  <c r="F7022" i="4"/>
  <c r="L7001" i="4" s="1"/>
  <c r="M7001" i="4" s="1"/>
  <c r="F8389" i="4"/>
  <c r="L8368" i="4" s="1"/>
  <c r="M8368" i="4" s="1"/>
  <c r="F8381" i="4"/>
  <c r="L8360" i="4" s="1"/>
  <c r="M8360" i="4" s="1"/>
  <c r="F8383" i="4"/>
  <c r="L8362" i="4" s="1"/>
  <c r="M8362" i="4" s="1"/>
  <c r="F8377" i="4"/>
  <c r="L8356" i="4" s="1"/>
  <c r="M8356" i="4" s="1"/>
  <c r="F8387" i="4"/>
  <c r="L8366" i="4" s="1"/>
  <c r="M8366" i="4" s="1"/>
  <c r="F8370" i="4"/>
  <c r="L8349" i="4" s="1"/>
  <c r="M8349" i="4" s="1"/>
  <c r="F8380" i="4"/>
  <c r="L8359" i="4" s="1"/>
  <c r="M8359" i="4" s="1"/>
  <c r="F10828" i="4"/>
  <c r="L10807" i="4" s="1"/>
  <c r="M10807" i="4" s="1"/>
  <c r="F10827" i="4"/>
  <c r="L10806" i="4" s="1"/>
  <c r="M10806" i="4" s="1"/>
  <c r="F8118" i="4"/>
  <c r="L8097" i="4" s="1"/>
  <c r="M8097" i="4" s="1"/>
  <c r="F8111" i="4"/>
  <c r="L8090" i="4" s="1"/>
  <c r="M8090" i="4" s="1"/>
  <c r="F7337" i="4"/>
  <c r="L7316" i="4" s="1"/>
  <c r="M7316" i="4" s="1"/>
  <c r="F11735" i="4"/>
  <c r="L11714" i="4" s="1"/>
  <c r="M11714" i="4" s="1"/>
  <c r="F5168" i="4"/>
  <c r="L5147" i="4" s="1"/>
  <c r="M5147" i="4" s="1"/>
  <c r="F9797" i="4"/>
  <c r="L9776" i="4" s="1"/>
  <c r="M9776" i="4" s="1"/>
  <c r="F9810" i="4"/>
  <c r="L9789" i="4" s="1"/>
  <c r="M9789" i="4" s="1"/>
  <c r="F10821" i="4"/>
  <c r="L10800" i="4" s="1"/>
  <c r="M10800" i="4" s="1"/>
  <c r="F7953" i="4"/>
  <c r="L7932" i="4" s="1"/>
  <c r="M7932" i="4" s="1"/>
  <c r="F6651" i="4"/>
  <c r="L6630" i="4" s="1"/>
  <c r="M6630" i="4" s="1"/>
  <c r="F7840" i="4"/>
  <c r="L7819" i="4" s="1"/>
  <c r="M7819" i="4" s="1"/>
  <c r="F8993" i="4"/>
  <c r="L8972" i="4" s="1"/>
  <c r="M8972" i="4" s="1"/>
  <c r="F9918" i="4"/>
  <c r="L9897" i="4" s="1"/>
  <c r="M9897" i="4" s="1"/>
  <c r="F6801" i="4"/>
  <c r="L6780" i="4" s="1"/>
  <c r="M6780" i="4" s="1"/>
  <c r="F8039" i="4"/>
  <c r="L8018" i="4" s="1"/>
  <c r="M8018" i="4" s="1"/>
  <c r="F10815" i="4"/>
  <c r="L10794" i="4" s="1"/>
  <c r="M10794" i="4" s="1"/>
  <c r="F12018" i="4"/>
  <c r="L11997" i="4" s="1"/>
  <c r="M11997" i="4" s="1"/>
  <c r="F6810" i="4"/>
  <c r="L6789" i="4" s="1"/>
  <c r="M6789" i="4" s="1"/>
  <c r="F11670" i="4"/>
  <c r="L11649" i="4" s="1"/>
  <c r="M11649" i="4" s="1"/>
  <c r="F12464" i="4"/>
  <c r="L12443" i="4" s="1"/>
  <c r="M12443" i="4" s="1"/>
  <c r="F12459" i="4"/>
  <c r="L12438" i="4" s="1"/>
  <c r="M12438" i="4" s="1"/>
  <c r="F7334" i="4"/>
  <c r="L7313" i="4" s="1"/>
  <c r="M7313" i="4" s="1"/>
  <c r="F7947" i="4"/>
  <c r="L7926" i="4" s="1"/>
  <c r="M7926" i="4" s="1"/>
  <c r="F10175" i="4"/>
  <c r="L10154" i="4" s="1"/>
  <c r="M10154" i="4" s="1"/>
  <c r="F11966" i="4"/>
  <c r="L11945" i="4" s="1"/>
  <c r="M11945" i="4" s="1"/>
  <c r="F8470" i="4"/>
  <c r="L8449" i="4" s="1"/>
  <c r="M8449" i="4" s="1"/>
  <c r="F11511" i="4"/>
  <c r="L11490" i="4" s="1"/>
  <c r="M11490" i="4" s="1"/>
  <c r="F11958" i="4"/>
  <c r="L11937" i="4" s="1"/>
  <c r="M11937" i="4" s="1"/>
  <c r="F12224" i="4"/>
  <c r="L12203" i="4" s="1"/>
  <c r="M12203" i="4" s="1"/>
  <c r="F7017" i="4"/>
  <c r="L6996" i="4" s="1"/>
  <c r="M6996" i="4" s="1"/>
  <c r="F8048" i="4"/>
  <c r="L8027" i="4" s="1"/>
  <c r="M8027" i="4" s="1"/>
  <c r="F9059" i="4"/>
  <c r="L9038" i="4" s="1"/>
  <c r="M9038" i="4" s="1"/>
  <c r="F10746" i="4"/>
  <c r="L10725" i="4" s="1"/>
  <c r="M10725" i="4" s="1"/>
  <c r="F11738" i="4"/>
  <c r="L11717" i="4" s="1"/>
  <c r="M11717" i="4" s="1"/>
  <c r="F3960" i="4"/>
  <c r="L3939" i="4" s="1"/>
  <c r="M3939" i="4" s="1"/>
  <c r="F8278" i="4"/>
  <c r="L8257" i="4" s="1"/>
  <c r="M8257" i="4" s="1"/>
  <c r="F7944" i="4"/>
  <c r="L7923" i="4" s="1"/>
  <c r="M7923" i="4" s="1"/>
  <c r="F10943" i="4"/>
  <c r="L10922" i="4" s="1"/>
  <c r="M10922" i="4" s="1"/>
  <c r="F12472" i="4"/>
  <c r="L12451" i="4" s="1"/>
  <c r="M12451" i="4" s="1"/>
  <c r="F12566" i="4"/>
  <c r="L12545" i="4" s="1"/>
  <c r="M12545" i="4" s="1"/>
  <c r="F2080" i="4"/>
  <c r="L2059" i="4" s="1"/>
  <c r="M2059" i="4" s="1"/>
  <c r="F169" i="4"/>
  <c r="L148" i="4" s="1"/>
  <c r="M148" i="4" s="1"/>
  <c r="F170" i="4"/>
  <c r="L149" i="4" s="1"/>
  <c r="M149" i="4" s="1"/>
  <c r="F2602" i="4"/>
  <c r="L2581" i="4" s="1"/>
  <c r="M2581" i="4" s="1"/>
  <c r="F1344" i="4"/>
  <c r="L1323" i="4" s="1"/>
  <c r="M1323" i="4" s="1"/>
  <c r="F3871" i="4"/>
  <c r="L3850" i="4" s="1"/>
  <c r="M3850" i="4" s="1"/>
  <c r="F1201" i="4"/>
  <c r="L1180" i="4" s="1"/>
  <c r="M1180" i="4" s="1"/>
  <c r="F1253" i="4"/>
  <c r="L1232" i="4" s="1"/>
  <c r="M1232" i="4" s="1"/>
  <c r="F1325" i="4"/>
  <c r="L1304" i="4" s="1"/>
  <c r="M1304" i="4" s="1"/>
  <c r="F1706" i="4"/>
  <c r="L1685" i="4" s="1"/>
  <c r="M1685" i="4" s="1"/>
  <c r="F1318" i="4"/>
  <c r="L1297" i="4" s="1"/>
  <c r="M1297" i="4" s="1"/>
  <c r="F820" i="4"/>
  <c r="L799" i="4" s="1"/>
  <c r="M799" i="4" s="1"/>
  <c r="F2083" i="4"/>
  <c r="L2062" i="4" s="1"/>
  <c r="M2062" i="4" s="1"/>
  <c r="F1710" i="4"/>
  <c r="L1689" i="4" s="1"/>
  <c r="M1689" i="4" s="1"/>
  <c r="F5006" i="4"/>
  <c r="L4985" i="4" s="1"/>
  <c r="M4985" i="4" s="1"/>
  <c r="F4109" i="4"/>
  <c r="L4088" i="4" s="1"/>
  <c r="M4088" i="4" s="1"/>
  <c r="F5952" i="4"/>
  <c r="L5931" i="4" s="1"/>
  <c r="M5931" i="4" s="1"/>
  <c r="F4582" i="4"/>
  <c r="L4561" i="4" s="1"/>
  <c r="M4561" i="4" s="1"/>
  <c r="F3921" i="4"/>
  <c r="L3900" i="4" s="1"/>
  <c r="M3900" i="4" s="1"/>
  <c r="F4685" i="4"/>
  <c r="L4664" i="4" s="1"/>
  <c r="M4664" i="4" s="1"/>
  <c r="F5467" i="4"/>
  <c r="L5446" i="4" s="1"/>
  <c r="M5446" i="4" s="1"/>
  <c r="F3966" i="4"/>
  <c r="L3945" i="4" s="1"/>
  <c r="M3945" i="4" s="1"/>
  <c r="F4674" i="4"/>
  <c r="L4653" i="4" s="1"/>
  <c r="M4653" i="4" s="1"/>
  <c r="F5166" i="4"/>
  <c r="L5145" i="4" s="1"/>
  <c r="M5145" i="4" s="1"/>
  <c r="F6063" i="4"/>
  <c r="L6042" i="4" s="1"/>
  <c r="M6042" i="4" s="1"/>
  <c r="F4099" i="4"/>
  <c r="L4078" i="4" s="1"/>
  <c r="M4078" i="4" s="1"/>
  <c r="F5176" i="4"/>
  <c r="L5155" i="4" s="1"/>
  <c r="M5155" i="4" s="1"/>
  <c r="F7329" i="4"/>
  <c r="L7308" i="4" s="1"/>
  <c r="M7308" i="4" s="1"/>
  <c r="F6793" i="4"/>
  <c r="L6772" i="4" s="1"/>
  <c r="M6772" i="4" s="1"/>
  <c r="F7034" i="4"/>
  <c r="L7013" i="4" s="1"/>
  <c r="M7013" i="4" s="1"/>
  <c r="F1865" i="4"/>
  <c r="L1844" i="4" s="1"/>
  <c r="M1844" i="4" s="1"/>
  <c r="F1280" i="4"/>
  <c r="L1259" i="4" s="1"/>
  <c r="M1259" i="4" s="1"/>
  <c r="F4102" i="4"/>
  <c r="L4081" i="4" s="1"/>
  <c r="M4081" i="4" s="1"/>
  <c r="F4145" i="4"/>
  <c r="L4124" i="4" s="1"/>
  <c r="M4124" i="4" s="1"/>
  <c r="F6813" i="4"/>
  <c r="L6792" i="4" s="1"/>
  <c r="M6792" i="4" s="1"/>
  <c r="F8614" i="4"/>
  <c r="L8593" i="4" s="1"/>
  <c r="M8593" i="4" s="1"/>
  <c r="F11734" i="4"/>
  <c r="L11713" i="4" s="1"/>
  <c r="M11713" i="4" s="1"/>
  <c r="F12215" i="4"/>
  <c r="L12194" i="4" s="1"/>
  <c r="M12194" i="4" s="1"/>
  <c r="F12222" i="4"/>
  <c r="L12201" i="4" s="1"/>
  <c r="M12201" i="4" s="1"/>
  <c r="F12791" i="4"/>
  <c r="L12770" i="4" s="1"/>
  <c r="M12770" i="4" s="1"/>
  <c r="F12790" i="4"/>
  <c r="L12769" i="4" s="1"/>
  <c r="M12769" i="4" s="1"/>
  <c r="F5951" i="4"/>
  <c r="L5930" i="4" s="1"/>
  <c r="M5930" i="4" s="1"/>
  <c r="F8119" i="4"/>
  <c r="L8098" i="4" s="1"/>
  <c r="M8098" i="4" s="1"/>
  <c r="F8112" i="4"/>
  <c r="L8091" i="4" s="1"/>
  <c r="M8091" i="4" s="1"/>
  <c r="F7339" i="4"/>
  <c r="L7318" i="4" s="1"/>
  <c r="M7318" i="4" s="1"/>
  <c r="F9062" i="4"/>
  <c r="L9041" i="4" s="1"/>
  <c r="M9041" i="4" s="1"/>
  <c r="F8985" i="4"/>
  <c r="L8964" i="4" s="1"/>
  <c r="M8964" i="4" s="1"/>
  <c r="F11736" i="4"/>
  <c r="L11715" i="4" s="1"/>
  <c r="M11715" i="4" s="1"/>
  <c r="F11969" i="4"/>
  <c r="L11948" i="4" s="1"/>
  <c r="M11948" i="4" s="1"/>
  <c r="F11956" i="4"/>
  <c r="L11935" i="4" s="1"/>
  <c r="M11935" i="4" s="1"/>
  <c r="F9054" i="4"/>
  <c r="L9033" i="4" s="1"/>
  <c r="M9033" i="4" s="1"/>
  <c r="F8272" i="4"/>
  <c r="L8251" i="4" s="1"/>
  <c r="M8251" i="4" s="1"/>
  <c r="F9803" i="4"/>
  <c r="L9782" i="4" s="1"/>
  <c r="M9782" i="4" s="1"/>
  <c r="F9938" i="4"/>
  <c r="L9917" i="4" s="1"/>
  <c r="M9917" i="4" s="1"/>
  <c r="F10823" i="4"/>
  <c r="L10802" i="4" s="1"/>
  <c r="M10802" i="4" s="1"/>
  <c r="F11861" i="4"/>
  <c r="L11840" i="4" s="1"/>
  <c r="M11840" i="4" s="1"/>
  <c r="F6652" i="4"/>
  <c r="L6631" i="4" s="1"/>
  <c r="M6631" i="4" s="1"/>
  <c r="F11860" i="4"/>
  <c r="L11839" i="4" s="1"/>
  <c r="M11839" i="4" s="1"/>
  <c r="F6802" i="4"/>
  <c r="L6781" i="4" s="1"/>
  <c r="M6781" i="4" s="1"/>
  <c r="F8987" i="4"/>
  <c r="L8966" i="4" s="1"/>
  <c r="M8966" i="4" s="1"/>
  <c r="F10816" i="4"/>
  <c r="L10795" i="4" s="1"/>
  <c r="M10795" i="4" s="1"/>
  <c r="F11671" i="4"/>
  <c r="L11650" i="4" s="1"/>
  <c r="M11650" i="4" s="1"/>
  <c r="F11960" i="4"/>
  <c r="L11939" i="4" s="1"/>
  <c r="M11939" i="4" s="1"/>
  <c r="F6807" i="4"/>
  <c r="L6786" i="4" s="1"/>
  <c r="M6786" i="4" s="1"/>
  <c r="F10752" i="4"/>
  <c r="L10731" i="4" s="1"/>
  <c r="M10731" i="4" s="1"/>
  <c r="F8057" i="4"/>
  <c r="L8036" i="4" s="1"/>
  <c r="M8036" i="4" s="1"/>
  <c r="F10809" i="4"/>
  <c r="L10788" i="4" s="1"/>
  <c r="M10788" i="4" s="1"/>
  <c r="F12447" i="4"/>
  <c r="L12426" i="4" s="1"/>
  <c r="M12426" i="4" s="1"/>
  <c r="F8999" i="4"/>
  <c r="L8978" i="4" s="1"/>
  <c r="M8978" i="4" s="1"/>
  <c r="F10104" i="4"/>
  <c r="L10083" i="4" s="1"/>
  <c r="M10083" i="4" s="1"/>
  <c r="F10939" i="4"/>
  <c r="L10918" i="4" s="1"/>
  <c r="M10918" i="4" s="1"/>
  <c r="F11725" i="4"/>
  <c r="L11704" i="4" s="1"/>
  <c r="M11704" i="4" s="1"/>
  <c r="F11954" i="4"/>
  <c r="L11933" i="4" s="1"/>
  <c r="M11933" i="4" s="1"/>
  <c r="F11950" i="4"/>
  <c r="L11929" i="4" s="1"/>
  <c r="M11929" i="4" s="1"/>
  <c r="F12453" i="4"/>
  <c r="L12432" i="4" s="1"/>
  <c r="M12432" i="4" s="1"/>
  <c r="F12670" i="4"/>
  <c r="L12649" i="4" s="1"/>
  <c r="M12649" i="4" s="1"/>
  <c r="F8049" i="4"/>
  <c r="L8028" i="4" s="1"/>
  <c r="M8028" i="4" s="1"/>
  <c r="F8647" i="4"/>
  <c r="L8626" i="4" s="1"/>
  <c r="M8626" i="4" s="1"/>
  <c r="F8596" i="4"/>
  <c r="L8575" i="4" s="1"/>
  <c r="M8575" i="4" s="1"/>
  <c r="F9805" i="4"/>
  <c r="L9784" i="4" s="1"/>
  <c r="M9784" i="4" s="1"/>
  <c r="F9806" i="4"/>
  <c r="L9785" i="4" s="1"/>
  <c r="M9785" i="4" s="1"/>
  <c r="F12209" i="4"/>
  <c r="L12188" i="4" s="1"/>
  <c r="M12188" i="4" s="1"/>
  <c r="F8059" i="4"/>
  <c r="L8038" i="4" s="1"/>
  <c r="M8038" i="4" s="1"/>
  <c r="F12454" i="4"/>
  <c r="L12433" i="4" s="1"/>
  <c r="M12433" i="4" s="1"/>
  <c r="F10741" i="4"/>
  <c r="L10720" i="4" s="1"/>
  <c r="M10720" i="4" s="1"/>
  <c r="F12572" i="4"/>
  <c r="L12551" i="4" s="1"/>
  <c r="M12551" i="4" s="1"/>
  <c r="F9925" i="4"/>
  <c r="L9904" i="4" s="1"/>
  <c r="M9904" i="4" s="1"/>
  <c r="F12642" i="4"/>
  <c r="L12621" i="4" s="1"/>
  <c r="M12621" i="4" s="1"/>
  <c r="F1256" i="4"/>
  <c r="L1235" i="4" s="1"/>
  <c r="M1235" i="4" s="1"/>
  <c r="F2304" i="4"/>
  <c r="L2283" i="4" s="1"/>
  <c r="M2283" i="4" s="1"/>
  <c r="F1183" i="4"/>
  <c r="L1162" i="4" s="1"/>
  <c r="M1162" i="4" s="1"/>
  <c r="F1276" i="4"/>
  <c r="L1255" i="4" s="1"/>
  <c r="M1255" i="4" s="1"/>
  <c r="F1259" i="4"/>
  <c r="L1238" i="4" s="1"/>
  <c r="M1238" i="4" s="1"/>
  <c r="F382" i="4"/>
  <c r="L361" i="4" s="1"/>
  <c r="M361" i="4" s="1"/>
  <c r="F1351" i="4"/>
  <c r="L1330" i="4" s="1"/>
  <c r="M1330" i="4" s="1"/>
  <c r="F833" i="4"/>
  <c r="L812" i="4" s="1"/>
  <c r="M812" i="4" s="1"/>
  <c r="F1186" i="4"/>
  <c r="L1165" i="4" s="1"/>
  <c r="M1165" i="4" s="1"/>
  <c r="F835" i="4"/>
  <c r="L814" i="4" s="1"/>
  <c r="M814" i="4" s="1"/>
  <c r="F1194" i="4"/>
  <c r="L1173" i="4" s="1"/>
  <c r="M1173" i="4" s="1"/>
  <c r="F2297" i="4"/>
  <c r="L2276" i="4" s="1"/>
  <c r="M2276" i="4" s="1"/>
  <c r="F739" i="4"/>
  <c r="L718" i="4" s="1"/>
  <c r="M718" i="4" s="1"/>
  <c r="F744" i="4"/>
  <c r="L723" i="4" s="1"/>
  <c r="M723" i="4" s="1"/>
  <c r="F444" i="4"/>
  <c r="L423" i="4" s="1"/>
  <c r="M423" i="4" s="1"/>
  <c r="D171" i="4"/>
  <c r="E171" i="4" s="1"/>
  <c r="C172" i="4"/>
  <c r="F446" i="4"/>
  <c r="L425" i="4" s="1"/>
  <c r="M425" i="4" s="1"/>
  <c r="F2306" i="4"/>
  <c r="L2285" i="4" s="1"/>
  <c r="M2285" i="4" s="1"/>
  <c r="F386" i="4"/>
  <c r="L365" i="4" s="1"/>
  <c r="M365" i="4" s="1"/>
  <c r="F4668" i="4"/>
  <c r="L4647" i="4" s="1"/>
  <c r="M4647" i="4" s="1"/>
  <c r="F7030" i="4"/>
  <c r="L7009" i="4" s="1"/>
  <c r="M7009" i="4" s="1"/>
  <c r="F6795" i="4"/>
  <c r="L6774" i="4" s="1"/>
  <c r="M6774" i="4" s="1"/>
  <c r="F451" i="4"/>
  <c r="L430" i="4" s="1"/>
  <c r="M430" i="4" s="1"/>
  <c r="F5674" i="4"/>
  <c r="L5653" i="4" s="1"/>
  <c r="M5653" i="4" s="1"/>
  <c r="F6487" i="4"/>
  <c r="L6466" i="4" s="1"/>
  <c r="M6466" i="4" s="1"/>
  <c r="F3923" i="4"/>
  <c r="L3902" i="4" s="1"/>
  <c r="M3902" i="4" s="1"/>
  <c r="F2478" i="4"/>
  <c r="L2457" i="4" s="1"/>
  <c r="M2457" i="4" s="1"/>
  <c r="F2476" i="4"/>
  <c r="L2455" i="4" s="1"/>
  <c r="M2455" i="4" s="1"/>
  <c r="F2466" i="4"/>
  <c r="L2445" i="4" s="1"/>
  <c r="M2445" i="4" s="1"/>
  <c r="F2469" i="4"/>
  <c r="L2448" i="4" s="1"/>
  <c r="M2448" i="4" s="1"/>
  <c r="F2477" i="4"/>
  <c r="L2456" i="4" s="1"/>
  <c r="M2456" i="4" s="1"/>
  <c r="F4583" i="4"/>
  <c r="L4562" i="4" s="1"/>
  <c r="M4562" i="4" s="1"/>
  <c r="F3932" i="4"/>
  <c r="L3911" i="4" s="1"/>
  <c r="M3911" i="4" s="1"/>
  <c r="F5962" i="4"/>
  <c r="L5941" i="4" s="1"/>
  <c r="M5941" i="4" s="1"/>
  <c r="F5003" i="4"/>
  <c r="L4982" i="4" s="1"/>
  <c r="M4982" i="4" s="1"/>
  <c r="F8065" i="4"/>
  <c r="L8044" i="4" s="1"/>
  <c r="M8044" i="4" s="1"/>
  <c r="F7831" i="4"/>
  <c r="L7810" i="4" s="1"/>
  <c r="M7810" i="4" s="1"/>
  <c r="F1866" i="4"/>
  <c r="L1845" i="4" s="1"/>
  <c r="M1845" i="4" s="1"/>
  <c r="F4152" i="4"/>
  <c r="L4131" i="4" s="1"/>
  <c r="M4131" i="4" s="1"/>
  <c r="F4146" i="4"/>
  <c r="L4125" i="4" s="1"/>
  <c r="M4125" i="4" s="1"/>
  <c r="F10101" i="4"/>
  <c r="L10080" i="4" s="1"/>
  <c r="M10080" i="4" s="1"/>
  <c r="F12807" i="4"/>
  <c r="L12786" i="4" s="1"/>
  <c r="M12786" i="4" s="1"/>
  <c r="F5953" i="4"/>
  <c r="L5932" i="4" s="1"/>
  <c r="M5932" i="4" s="1"/>
  <c r="F8127" i="4"/>
  <c r="L8106" i="4" s="1"/>
  <c r="M8106" i="4" s="1"/>
  <c r="F10740" i="4"/>
  <c r="L10719" i="4" s="1"/>
  <c r="M10719" i="4" s="1"/>
  <c r="F12796" i="4"/>
  <c r="L12775" i="4" s="1"/>
  <c r="M12775" i="4" s="1"/>
  <c r="F8273" i="4"/>
  <c r="L8252" i="4" s="1"/>
  <c r="M8252" i="4" s="1"/>
  <c r="F9799" i="4"/>
  <c r="L9778" i="4" s="1"/>
  <c r="M9778" i="4" s="1"/>
  <c r="F11726" i="4"/>
  <c r="L11705" i="4" s="1"/>
  <c r="M11705" i="4" s="1"/>
  <c r="F4161" i="4"/>
  <c r="L4140" i="4" s="1"/>
  <c r="M4140" i="4" s="1"/>
  <c r="F7946" i="4"/>
  <c r="L7925" i="4" s="1"/>
  <c r="M7925" i="4" s="1"/>
  <c r="F6648" i="4"/>
  <c r="L6627" i="4" s="1"/>
  <c r="M6627" i="4" s="1"/>
  <c r="F12448" i="4"/>
  <c r="L12427" i="4" s="1"/>
  <c r="M12427" i="4" s="1"/>
  <c r="F4577" i="4"/>
  <c r="L4556" i="4" s="1"/>
  <c r="M4556" i="4" s="1"/>
  <c r="F6803" i="4"/>
  <c r="L6782" i="4" s="1"/>
  <c r="M6782" i="4" s="1"/>
  <c r="F11739" i="4"/>
  <c r="L11718" i="4" s="1"/>
  <c r="M11718" i="4" s="1"/>
  <c r="F12653" i="4"/>
  <c r="L12632" i="4" s="1"/>
  <c r="M12632" i="4" s="1"/>
  <c r="F5175" i="4"/>
  <c r="L5154" i="4" s="1"/>
  <c r="M5154" i="4" s="1"/>
  <c r="F6639" i="4"/>
  <c r="L6618" i="4" s="1"/>
  <c r="M6618" i="4" s="1"/>
  <c r="F6811" i="4"/>
  <c r="L6790" i="4" s="1"/>
  <c r="M6790" i="4" s="1"/>
  <c r="F12219" i="4"/>
  <c r="L12198" i="4" s="1"/>
  <c r="M12198" i="4" s="1"/>
  <c r="F7332" i="4"/>
  <c r="L7311" i="4" s="1"/>
  <c r="M7311" i="4" s="1"/>
  <c r="F10931" i="4"/>
  <c r="L10910" i="4" s="1"/>
  <c r="M10910" i="4" s="1"/>
  <c r="F12680" i="4"/>
  <c r="L12659" i="4" s="1"/>
  <c r="M12659" i="4" s="1"/>
  <c r="F12798" i="4"/>
  <c r="L12777" i="4" s="1"/>
  <c r="M12777" i="4" s="1"/>
  <c r="F8933" i="4"/>
  <c r="L8912" i="4" s="1"/>
  <c r="M8912" i="4" s="1"/>
  <c r="F8931" i="4"/>
  <c r="L8910" i="4" s="1"/>
  <c r="M8910" i="4" s="1"/>
  <c r="F8929" i="4"/>
  <c r="L8908" i="4" s="1"/>
  <c r="M8908" i="4" s="1"/>
  <c r="F8932" i="4"/>
  <c r="L8911" i="4" s="1"/>
  <c r="M8911" i="4" s="1"/>
  <c r="F8926" i="4"/>
  <c r="L8905" i="4" s="1"/>
  <c r="M8905" i="4" s="1"/>
  <c r="F8923" i="4"/>
  <c r="L8902" i="4" s="1"/>
  <c r="M8902" i="4" s="1"/>
  <c r="F10940" i="4"/>
  <c r="L10919" i="4" s="1"/>
  <c r="M10919" i="4" s="1"/>
  <c r="F11088" i="4"/>
  <c r="L11067" i="4" s="1"/>
  <c r="M11067" i="4" s="1"/>
  <c r="F11086" i="4"/>
  <c r="L11065" i="4" s="1"/>
  <c r="M11065" i="4" s="1"/>
  <c r="F11968" i="4"/>
  <c r="L11947" i="4" s="1"/>
  <c r="M11947" i="4" s="1"/>
  <c r="F8072" i="4"/>
  <c r="L8051" i="4" s="1"/>
  <c r="M8051" i="4" s="1"/>
  <c r="F12216" i="4"/>
  <c r="L12195" i="4" s="1"/>
  <c r="M12195" i="4" s="1"/>
  <c r="F12463" i="4"/>
  <c r="L12442" i="4" s="1"/>
  <c r="M12442" i="4" s="1"/>
  <c r="F8045" i="4"/>
  <c r="L8024" i="4" s="1"/>
  <c r="M8024" i="4" s="1"/>
  <c r="F9070" i="4"/>
  <c r="L9049" i="4" s="1"/>
  <c r="M9049" i="4" s="1"/>
  <c r="F11210" i="4"/>
  <c r="L11189" i="4" s="1"/>
  <c r="M11189" i="4" s="1"/>
  <c r="F12450" i="4"/>
  <c r="L12429" i="4" s="1"/>
  <c r="M12429" i="4" s="1"/>
  <c r="F12674" i="4"/>
  <c r="L12653" i="4" s="1"/>
  <c r="M12653" i="4" s="1"/>
  <c r="F6208" i="4"/>
  <c r="L6187" i="4" s="1"/>
  <c r="M6187" i="4" s="1"/>
  <c r="F9807" i="4"/>
  <c r="L9786" i="4" s="1"/>
  <c r="M9786" i="4" s="1"/>
  <c r="F12210" i="4"/>
  <c r="L12189" i="4" s="1"/>
  <c r="M12189" i="4" s="1"/>
  <c r="F12643" i="4"/>
  <c r="L12622" i="4" s="1"/>
  <c r="M12622" i="4" s="1"/>
  <c r="F8644" i="4"/>
  <c r="L8623" i="4" s="1"/>
  <c r="M8623" i="4" s="1"/>
  <c r="F12648" i="4"/>
  <c r="L12627" i="4" s="1"/>
  <c r="M12627" i="4" s="1"/>
  <c r="F10105" i="4"/>
  <c r="L10084" i="4" s="1"/>
  <c r="M10084" i="4" s="1"/>
  <c r="F9795" i="4"/>
  <c r="L9774" i="4" s="1"/>
  <c r="M9774" i="4" s="1"/>
  <c r="F1543" i="4"/>
  <c r="L1522" i="4" s="1"/>
  <c r="M1522" i="4" s="1"/>
  <c r="F2610" i="4"/>
  <c r="L2589" i="4" s="1"/>
  <c r="M2589" i="4" s="1"/>
  <c r="F2605" i="4"/>
  <c r="L2584" i="4" s="1"/>
  <c r="M2584" i="4" s="1"/>
  <c r="F2607" i="4"/>
  <c r="L2586" i="4" s="1"/>
  <c r="M2586" i="4" s="1"/>
  <c r="F2608" i="4"/>
  <c r="L2587" i="4" s="1"/>
  <c r="M2587" i="4" s="1"/>
  <c r="F2603" i="4"/>
  <c r="L2582" i="4" s="1"/>
  <c r="M2582" i="4" s="1"/>
  <c r="F2609" i="4"/>
  <c r="L2588" i="4" s="1"/>
  <c r="M2588" i="4" s="1"/>
  <c r="F2604" i="4"/>
  <c r="L2583" i="4" s="1"/>
  <c r="M2583" i="4" s="1"/>
  <c r="F2606" i="4"/>
  <c r="L2585" i="4" s="1"/>
  <c r="M2585" i="4" s="1"/>
  <c r="F1255" i="4"/>
  <c r="L1234" i="4" s="1"/>
  <c r="M1234" i="4" s="1"/>
  <c r="F2078" i="4"/>
  <c r="L2057" i="4" s="1"/>
  <c r="M2057" i="4" s="1"/>
  <c r="F2086" i="4"/>
  <c r="L2065" i="4" s="1"/>
  <c r="M2065" i="4" s="1"/>
  <c r="F5959" i="4"/>
  <c r="L5938" i="4" s="1"/>
  <c r="M5938" i="4" s="1"/>
  <c r="F7032" i="4"/>
  <c r="L7011" i="4" s="1"/>
  <c r="M7011" i="4" s="1"/>
  <c r="F1712" i="4"/>
  <c r="L1691" i="4" s="1"/>
  <c r="M1691" i="4" s="1"/>
  <c r="F3866" i="4"/>
  <c r="L3845" i="4" s="1"/>
  <c r="M3845" i="4" s="1"/>
  <c r="F486" i="4"/>
  <c r="L465" i="4" s="1"/>
  <c r="M465" i="4" s="1"/>
  <c r="F4097" i="4"/>
  <c r="L4076" i="4" s="1"/>
  <c r="M4076" i="4" s="1"/>
  <c r="F3868" i="4"/>
  <c r="L3847" i="4" s="1"/>
  <c r="M3847" i="4" s="1"/>
  <c r="F7024" i="4"/>
  <c r="L7003" i="4" s="1"/>
  <c r="M7003" i="4" s="1"/>
  <c r="F6488" i="4"/>
  <c r="L6467" i="4" s="1"/>
  <c r="M6467" i="4" s="1"/>
  <c r="F6486" i="4"/>
  <c r="L6465" i="4" s="1"/>
  <c r="M6465" i="4" s="1"/>
  <c r="F6477" i="4"/>
  <c r="L6456" i="4" s="1"/>
  <c r="M6456" i="4" s="1"/>
  <c r="F7836" i="4"/>
  <c r="L7815" i="4" s="1"/>
  <c r="M7815" i="4" s="1"/>
  <c r="F1551" i="4"/>
  <c r="L1530" i="4" s="1"/>
  <c r="M1530" i="4" s="1"/>
  <c r="F4673" i="4"/>
  <c r="L4652" i="4" s="1"/>
  <c r="M4652" i="4" s="1"/>
  <c r="F5667" i="4"/>
  <c r="L5646" i="4" s="1"/>
  <c r="M5646" i="4" s="1"/>
  <c r="F5964" i="4"/>
  <c r="L5943" i="4" s="1"/>
  <c r="M5943" i="4" s="1"/>
  <c r="F4153" i="4"/>
  <c r="L4132" i="4" s="1"/>
  <c r="M4132" i="4" s="1"/>
  <c r="F4147" i="4"/>
  <c r="L4126" i="4" s="1"/>
  <c r="M4126" i="4" s="1"/>
  <c r="F5960" i="4"/>
  <c r="L5939" i="4" s="1"/>
  <c r="M5939" i="4" s="1"/>
  <c r="F4285" i="4"/>
  <c r="L4264" i="4" s="1"/>
  <c r="M4264" i="4" s="1"/>
  <c r="F7317" i="4"/>
  <c r="L7296" i="4" s="1"/>
  <c r="M7296" i="4" s="1"/>
  <c r="F9057" i="4"/>
  <c r="L9036" i="4" s="1"/>
  <c r="M9036" i="4" s="1"/>
  <c r="F8615" i="4"/>
  <c r="L8594" i="4" s="1"/>
  <c r="M8594" i="4" s="1"/>
  <c r="F9802" i="4"/>
  <c r="L9781" i="4" s="1"/>
  <c r="M9781" i="4" s="1"/>
  <c r="F4106" i="4"/>
  <c r="L4085" i="4" s="1"/>
  <c r="M4085" i="4" s="1"/>
  <c r="F4671" i="4"/>
  <c r="L4650" i="4" s="1"/>
  <c r="M4650" i="4" s="1"/>
  <c r="F7335" i="4"/>
  <c r="L7314" i="4" s="1"/>
  <c r="M7314" i="4" s="1"/>
  <c r="F6235" i="4"/>
  <c r="L6214" i="4" s="1"/>
  <c r="M6214" i="4" s="1"/>
  <c r="F10116" i="4"/>
  <c r="L10095" i="4" s="1"/>
  <c r="M10095" i="4" s="1"/>
  <c r="F12584" i="4"/>
  <c r="L12563" i="4" s="1"/>
  <c r="M12563" i="4" s="1"/>
  <c r="F9950" i="4"/>
  <c r="L9929" i="4" s="1"/>
  <c r="M9929" i="4" s="1"/>
  <c r="F11873" i="4"/>
  <c r="L11852" i="4" s="1"/>
  <c r="M11852" i="4" s="1"/>
  <c r="F11872" i="4"/>
  <c r="L11851" i="4" s="1"/>
  <c r="M11851" i="4" s="1"/>
  <c r="F11871" i="4"/>
  <c r="L11850" i="4" s="1"/>
  <c r="M11850" i="4" s="1"/>
  <c r="F11510" i="4"/>
  <c r="L11489" i="4" s="1"/>
  <c r="M11489" i="4" s="1"/>
  <c r="F11675" i="4"/>
  <c r="L11654" i="4" s="1"/>
  <c r="M11654" i="4" s="1"/>
  <c r="F8050" i="4"/>
  <c r="L8029" i="4" s="1"/>
  <c r="M8029" i="4" s="1"/>
  <c r="F7058" i="4"/>
  <c r="L7037" i="4" s="1"/>
  <c r="M7037" i="4" s="1"/>
  <c r="F8612" i="4"/>
  <c r="L8591" i="4" s="1"/>
  <c r="M8591" i="4" s="1"/>
  <c r="F12843" i="4"/>
  <c r="L12822" i="4" s="1"/>
  <c r="M12822" i="4" s="1"/>
  <c r="F12831" i="4"/>
  <c r="L12810" i="4" s="1"/>
  <c r="M12810" i="4" s="1"/>
  <c r="F12836" i="4"/>
  <c r="L12815" i="4" s="1"/>
  <c r="M12815" i="4" s="1"/>
  <c r="F12835" i="4"/>
  <c r="L12814" i="4" s="1"/>
  <c r="M12814" i="4" s="1"/>
  <c r="F12842" i="4"/>
  <c r="L12821" i="4" s="1"/>
  <c r="M12821" i="4" s="1"/>
  <c r="F12833" i="4"/>
  <c r="L12812" i="4" s="1"/>
  <c r="M12812" i="4" s="1"/>
  <c r="F8984" i="4"/>
  <c r="L8963" i="4" s="1"/>
  <c r="M8963" i="4" s="1"/>
  <c r="F8997" i="4"/>
  <c r="L8976" i="4" s="1"/>
  <c r="M8976" i="4" s="1"/>
  <c r="F12223" i="4"/>
  <c r="L12202" i="4" s="1"/>
  <c r="M12202" i="4" s="1"/>
  <c r="F10754" i="4"/>
  <c r="L10733" i="4" s="1"/>
  <c r="M10733" i="4" s="1"/>
  <c r="F10934" i="4"/>
  <c r="L10913" i="4" s="1"/>
  <c r="M10913" i="4" s="1"/>
  <c r="F1265" i="4"/>
  <c r="L1244" i="4" s="1"/>
  <c r="M1244" i="4" s="1"/>
  <c r="F1191" i="4"/>
  <c r="L1170" i="4" s="1"/>
  <c r="M1170" i="4" s="1"/>
  <c r="F1350" i="4"/>
  <c r="L1329" i="4" s="1"/>
  <c r="M1329" i="4" s="1"/>
  <c r="F2309" i="4"/>
  <c r="L2288" i="4" s="1"/>
  <c r="M2288" i="4" s="1"/>
  <c r="F1722" i="4"/>
  <c r="L1701" i="4" s="1"/>
  <c r="M1701" i="4" s="1"/>
  <c r="F1542" i="4"/>
  <c r="L1521" i="4" s="1"/>
  <c r="M1521" i="4" s="1"/>
  <c r="F1556" i="4"/>
  <c r="L1535" i="4" s="1"/>
  <c r="M1535" i="4" s="1"/>
  <c r="F1257" i="4"/>
  <c r="L1236" i="4" s="1"/>
  <c r="M1236" i="4" s="1"/>
  <c r="F4112" i="4"/>
  <c r="L4091" i="4" s="1"/>
  <c r="M4091" i="4" s="1"/>
  <c r="F5004" i="4"/>
  <c r="L4983" i="4" s="1"/>
  <c r="M4983" i="4" s="1"/>
  <c r="F3869" i="4"/>
  <c r="L3848" i="4" s="1"/>
  <c r="M3848" i="4" s="1"/>
  <c r="F3877" i="4"/>
  <c r="L3856" i="4" s="1"/>
  <c r="M3856" i="4" s="1"/>
  <c r="F5963" i="4"/>
  <c r="L5942" i="4" s="1"/>
  <c r="M5942" i="4" s="1"/>
  <c r="F4681" i="4"/>
  <c r="L4660" i="4" s="1"/>
  <c r="M4660" i="4" s="1"/>
  <c r="F6823" i="4"/>
  <c r="L6802" i="4" s="1"/>
  <c r="M6802" i="4" s="1"/>
  <c r="F6821" i="4"/>
  <c r="L6800" i="4" s="1"/>
  <c r="M6800" i="4" s="1"/>
  <c r="F6817" i="4"/>
  <c r="L6796" i="4" s="1"/>
  <c r="M6796" i="4" s="1"/>
  <c r="F6818" i="4"/>
  <c r="L6797" i="4" s="1"/>
  <c r="M6797" i="4" s="1"/>
  <c r="F6822" i="4"/>
  <c r="L6801" i="4" s="1"/>
  <c r="M6801" i="4" s="1"/>
  <c r="F6816" i="4"/>
  <c r="L6795" i="4" s="1"/>
  <c r="M6795" i="4" s="1"/>
  <c r="F6820" i="4"/>
  <c r="L6799" i="4" s="1"/>
  <c r="M6799" i="4" s="1"/>
  <c r="F6814" i="4"/>
  <c r="L6793" i="4" s="1"/>
  <c r="M6793" i="4" s="1"/>
  <c r="F6819" i="4"/>
  <c r="L6798" i="4" s="1"/>
  <c r="M6798" i="4" s="1"/>
  <c r="F3358" i="4"/>
  <c r="L3337" i="4" s="1"/>
  <c r="M3337" i="4" s="1"/>
  <c r="F3341" i="4"/>
  <c r="L3320" i="4" s="1"/>
  <c r="M3320" i="4" s="1"/>
  <c r="F3353" i="4"/>
  <c r="L3332" i="4" s="1"/>
  <c r="M3332" i="4" s="1"/>
  <c r="F3874" i="4"/>
  <c r="L3853" i="4" s="1"/>
  <c r="M3853" i="4" s="1"/>
  <c r="F4675" i="4"/>
  <c r="L4654" i="4" s="1"/>
  <c r="M4654" i="4" s="1"/>
  <c r="F8077" i="4"/>
  <c r="L8056" i="4" s="1"/>
  <c r="M8056" i="4" s="1"/>
  <c r="F8074" i="4"/>
  <c r="L8053" i="4" s="1"/>
  <c r="M8053" i="4" s="1"/>
  <c r="F8076" i="4"/>
  <c r="L8055" i="4" s="1"/>
  <c r="M8055" i="4" s="1"/>
  <c r="F8075" i="4"/>
  <c r="L8054" i="4" s="1"/>
  <c r="M8054" i="4" s="1"/>
  <c r="F8066" i="4"/>
  <c r="L8045" i="4" s="1"/>
  <c r="M8045" i="4" s="1"/>
  <c r="F8062" i="4"/>
  <c r="L8041" i="4" s="1"/>
  <c r="M8041" i="4" s="1"/>
  <c r="F8073" i="4"/>
  <c r="L8052" i="4" s="1"/>
  <c r="M8052" i="4" s="1"/>
  <c r="F8068" i="4"/>
  <c r="L8047" i="4" s="1"/>
  <c r="M8047" i="4" s="1"/>
  <c r="F3117" i="4"/>
  <c r="L3096" i="4" s="1"/>
  <c r="M3096" i="4" s="1"/>
  <c r="F3103" i="4"/>
  <c r="L3082" i="4" s="1"/>
  <c r="M3082" i="4" s="1"/>
  <c r="F6228" i="4"/>
  <c r="L6207" i="4" s="1"/>
  <c r="M6207" i="4" s="1"/>
  <c r="F6227" i="4"/>
  <c r="L6206" i="4" s="1"/>
  <c r="M6206" i="4" s="1"/>
  <c r="F380" i="4"/>
  <c r="L359" i="4" s="1"/>
  <c r="M359" i="4" s="1"/>
  <c r="F171" i="4"/>
  <c r="L150" i="4" s="1"/>
  <c r="M150" i="4" s="1"/>
  <c r="F4148" i="4"/>
  <c r="L4127" i="4" s="1"/>
  <c r="M4127" i="4" s="1"/>
  <c r="F5479" i="4"/>
  <c r="L5458" i="4" s="1"/>
  <c r="M5458" i="4" s="1"/>
  <c r="F12568" i="4"/>
  <c r="L12547" i="4" s="1"/>
  <c r="M12547" i="4" s="1"/>
  <c r="F12028" i="4"/>
  <c r="L12007" i="4" s="1"/>
  <c r="M12007" i="4" s="1"/>
  <c r="F12026" i="4"/>
  <c r="L12005" i="4" s="1"/>
  <c r="M12005" i="4" s="1"/>
  <c r="F8128" i="4"/>
  <c r="L8107" i="4" s="1"/>
  <c r="M8107" i="4" s="1"/>
  <c r="F8124" i="4"/>
  <c r="L8103" i="4" s="1"/>
  <c r="M8103" i="4" s="1"/>
  <c r="F8125" i="4"/>
  <c r="L8104" i="4" s="1"/>
  <c r="M8104" i="4" s="1"/>
  <c r="F9058" i="4"/>
  <c r="L9037" i="4" s="1"/>
  <c r="M9037" i="4" s="1"/>
  <c r="F11722" i="4"/>
  <c r="L11701" i="4" s="1"/>
  <c r="M11701" i="4" s="1"/>
  <c r="F5700" i="4"/>
  <c r="L5679" i="4" s="1"/>
  <c r="M5679" i="4" s="1"/>
  <c r="F7056" i="4"/>
  <c r="L7035" i="4" s="1"/>
  <c r="M7035" i="4" s="1"/>
  <c r="F9804" i="4"/>
  <c r="L9783" i="4" s="1"/>
  <c r="M9783" i="4" s="1"/>
  <c r="F4297" i="4"/>
  <c r="L4276" i="4" s="1"/>
  <c r="M4276" i="4" s="1"/>
  <c r="F5688" i="4"/>
  <c r="L5667" i="4" s="1"/>
  <c r="M5667" i="4" s="1"/>
  <c r="F8996" i="4"/>
  <c r="L8975" i="4" s="1"/>
  <c r="M8975" i="4" s="1"/>
  <c r="F6470" i="4"/>
  <c r="L6449" i="4" s="1"/>
  <c r="M6449" i="4" s="1"/>
  <c r="F9794" i="4"/>
  <c r="L9773" i="4" s="1"/>
  <c r="M9773" i="4" s="1"/>
  <c r="F10944" i="4"/>
  <c r="L10923" i="4" s="1"/>
  <c r="M10923" i="4" s="1"/>
  <c r="F12793" i="4"/>
  <c r="L12772" i="4" s="1"/>
  <c r="M12772" i="4" s="1"/>
  <c r="F10747" i="4"/>
  <c r="L10726" i="4" s="1"/>
  <c r="M10726" i="4" s="1"/>
  <c r="F8071" i="4"/>
  <c r="L8050" i="4" s="1"/>
  <c r="M8050" i="4" s="1"/>
  <c r="F11949" i="4"/>
  <c r="L11928" i="4" s="1"/>
  <c r="M11928" i="4" s="1"/>
  <c r="F9063" i="4"/>
  <c r="L9042" i="4" s="1"/>
  <c r="M9042" i="4" s="1"/>
  <c r="F10745" i="4"/>
  <c r="L10724" i="4" s="1"/>
  <c r="M10724" i="4" s="1"/>
  <c r="F11721" i="4"/>
  <c r="L11700" i="4" s="1"/>
  <c r="M11700" i="4" s="1"/>
  <c r="F3924" i="4"/>
  <c r="L3903" i="4" s="1"/>
  <c r="M3903" i="4" s="1"/>
  <c r="F11870" i="4"/>
  <c r="L11849" i="4" s="1"/>
  <c r="M11849" i="4" s="1"/>
  <c r="F7059" i="4"/>
  <c r="L7038" i="4" s="1"/>
  <c r="M7038" i="4" s="1"/>
  <c r="F8611" i="4"/>
  <c r="L8590" i="4" s="1"/>
  <c r="M8590" i="4" s="1"/>
  <c r="F8609" i="4"/>
  <c r="L8588" i="4" s="1"/>
  <c r="M8588" i="4" s="1"/>
  <c r="F10583" i="4"/>
  <c r="L10562" i="4" s="1"/>
  <c r="M10562" i="4" s="1"/>
  <c r="F12661" i="4"/>
  <c r="L12640" i="4" s="1"/>
  <c r="M12640" i="4" s="1"/>
  <c r="F8287" i="4"/>
  <c r="L8266" i="4" s="1"/>
  <c r="M8266" i="4" s="1"/>
  <c r="F11214" i="4"/>
  <c r="L11193" i="4" s="1"/>
  <c r="M11193" i="4" s="1"/>
  <c r="F11724" i="4"/>
  <c r="L11703" i="4" s="1"/>
  <c r="M11703" i="4" s="1"/>
  <c r="F528" i="4"/>
  <c r="L507" i="4" s="1"/>
  <c r="M507" i="4" s="1"/>
  <c r="F3865" i="4"/>
  <c r="L3844" i="4" s="1"/>
  <c r="M3844" i="4" s="1"/>
  <c r="F1544" i="4"/>
  <c r="L1523" i="4" s="1"/>
  <c r="M1523" i="4" s="1"/>
  <c r="F1711" i="4"/>
  <c r="L1690" i="4" s="1"/>
  <c r="M1690" i="4" s="1"/>
  <c r="F1723" i="4"/>
  <c r="L1702" i="4" s="1"/>
  <c r="M1702" i="4" s="1"/>
  <c r="F2108" i="4"/>
  <c r="L2087" i="4" s="1"/>
  <c r="M2087" i="4" s="1"/>
  <c r="F2107" i="4"/>
  <c r="L2086" i="4" s="1"/>
  <c r="M2086" i="4" s="1"/>
  <c r="F2095" i="4"/>
  <c r="L2074" i="4" s="1"/>
  <c r="M2074" i="4" s="1"/>
  <c r="F1539" i="4"/>
  <c r="L1518" i="4" s="1"/>
  <c r="M1518" i="4" s="1"/>
  <c r="F2293" i="4"/>
  <c r="L2272" i="4" s="1"/>
  <c r="M2272" i="4" s="1"/>
  <c r="F2067" i="4"/>
  <c r="L2046" i="4" s="1"/>
  <c r="M2046" i="4" s="1"/>
  <c r="F1864" i="4"/>
  <c r="L1843" i="4" s="1"/>
  <c r="M1843" i="4" s="1"/>
  <c r="F2302" i="4"/>
  <c r="L2281" i="4" s="1"/>
  <c r="M2281" i="4" s="1"/>
  <c r="F7035" i="4"/>
  <c r="L7014" i="4" s="1"/>
  <c r="M7014" i="4" s="1"/>
  <c r="F7031" i="4"/>
  <c r="L7010" i="4" s="1"/>
  <c r="M7010" i="4" s="1"/>
  <c r="F1311" i="4"/>
  <c r="L1290" i="4" s="1"/>
  <c r="M1290" i="4" s="1"/>
  <c r="F5017" i="4"/>
  <c r="L4996" i="4" s="1"/>
  <c r="M4996" i="4" s="1"/>
  <c r="F1192" i="4"/>
  <c r="L1171" i="4" s="1"/>
  <c r="M1171" i="4" s="1"/>
  <c r="F2307" i="4"/>
  <c r="L2286" i="4" s="1"/>
  <c r="M2286" i="4" s="1"/>
  <c r="F3878" i="4"/>
  <c r="L3857" i="4" s="1"/>
  <c r="M3857" i="4" s="1"/>
  <c r="F1840" i="4"/>
  <c r="L1819" i="4" s="1"/>
  <c r="M1819" i="4" s="1"/>
  <c r="F6809" i="4"/>
  <c r="L6788" i="4" s="1"/>
  <c r="M6788" i="4" s="1"/>
  <c r="F3668" i="4"/>
  <c r="L3647" i="4" s="1"/>
  <c r="M3647" i="4" s="1"/>
  <c r="F4592" i="4"/>
  <c r="L4571" i="4" s="1"/>
  <c r="M4571" i="4" s="1"/>
  <c r="F4591" i="4"/>
  <c r="L4570" i="4" s="1"/>
  <c r="M4570" i="4" s="1"/>
  <c r="F4590" i="4"/>
  <c r="L4569" i="4" s="1"/>
  <c r="M4569" i="4" s="1"/>
  <c r="F749" i="4"/>
  <c r="L728" i="4" s="1"/>
  <c r="M728" i="4" s="1"/>
  <c r="F819" i="4"/>
  <c r="L798" i="4" s="1"/>
  <c r="M798" i="4" s="1"/>
  <c r="F5701" i="4"/>
  <c r="L5680" i="4" s="1"/>
  <c r="M5680" i="4" s="1"/>
  <c r="F1881" i="4"/>
  <c r="L1860" i="4" s="1"/>
  <c r="M1860" i="4" s="1"/>
  <c r="F4098" i="4"/>
  <c r="L4077" i="4" s="1"/>
  <c r="M4077" i="4" s="1"/>
  <c r="F5968" i="4"/>
  <c r="L5947" i="4" s="1"/>
  <c r="M5947" i="4" s="1"/>
  <c r="F5182" i="4"/>
  <c r="L5161" i="4" s="1"/>
  <c r="M5161" i="4" s="1"/>
  <c r="F7023" i="4"/>
  <c r="L7002" i="4" s="1"/>
  <c r="M7002" i="4" s="1"/>
  <c r="F12586" i="4"/>
  <c r="L12565" i="4" s="1"/>
  <c r="M12565" i="4" s="1"/>
  <c r="F12575" i="4"/>
  <c r="L12554" i="4" s="1"/>
  <c r="M12554" i="4" s="1"/>
  <c r="F5966" i="4"/>
  <c r="L5945" i="4" s="1"/>
  <c r="M5945" i="4" s="1"/>
  <c r="F11733" i="4"/>
  <c r="L11712" i="4" s="1"/>
  <c r="M11712" i="4" s="1"/>
  <c r="F6220" i="4"/>
  <c r="L6199" i="4" s="1"/>
  <c r="M6199" i="4" s="1"/>
  <c r="F7055" i="4"/>
  <c r="L7034" i="4" s="1"/>
  <c r="M7034" i="4" s="1"/>
  <c r="F6049" i="4"/>
  <c r="L6028" i="4" s="1"/>
  <c r="M6028" i="4" s="1"/>
  <c r="F9065" i="4"/>
  <c r="L9044" i="4" s="1"/>
  <c r="M9044" i="4" s="1"/>
  <c r="F12016" i="4"/>
  <c r="L11995" i="4" s="1"/>
  <c r="M11995" i="4" s="1"/>
  <c r="F12213" i="4"/>
  <c r="L12192" i="4" s="1"/>
  <c r="M12192" i="4" s="1"/>
  <c r="F5172" i="4"/>
  <c r="L5151" i="4" s="1"/>
  <c r="M5151" i="4" s="1"/>
  <c r="F12218" i="4"/>
  <c r="L12197" i="4" s="1"/>
  <c r="M12197" i="4" s="1"/>
  <c r="F6468" i="4"/>
  <c r="L6447" i="4" s="1"/>
  <c r="M6447" i="4" s="1"/>
  <c r="F9796" i="4"/>
  <c r="L9775" i="4" s="1"/>
  <c r="M9775" i="4" s="1"/>
  <c r="F12225" i="4"/>
  <c r="L12204" i="4" s="1"/>
  <c r="M12204" i="4" s="1"/>
  <c r="F8478" i="4"/>
  <c r="L8457" i="4" s="1"/>
  <c r="M8457" i="4" s="1"/>
  <c r="F8475" i="4"/>
  <c r="L8454" i="4" s="1"/>
  <c r="M8454" i="4" s="1"/>
  <c r="F8477" i="4"/>
  <c r="L8456" i="4" s="1"/>
  <c r="M8456" i="4" s="1"/>
  <c r="F8476" i="4"/>
  <c r="L8455" i="4" s="1"/>
  <c r="M8455" i="4" s="1"/>
  <c r="F8467" i="4"/>
  <c r="L8446" i="4" s="1"/>
  <c r="M8446" i="4" s="1"/>
  <c r="F8474" i="4"/>
  <c r="L8453" i="4" s="1"/>
  <c r="M8453" i="4" s="1"/>
  <c r="F8461" i="4"/>
  <c r="L8440" i="4" s="1"/>
  <c r="M8440" i="4" s="1"/>
  <c r="F4703" i="4"/>
  <c r="L4682" i="4" s="1"/>
  <c r="M4682" i="4" s="1"/>
  <c r="F7016" i="4"/>
  <c r="L6995" i="4" s="1"/>
  <c r="M6995" i="4" s="1"/>
  <c r="F7060" i="4"/>
  <c r="L7039" i="4" s="1"/>
  <c r="M7039" i="4" s="1"/>
  <c r="F9068" i="4"/>
  <c r="L9047" i="4" s="1"/>
  <c r="M9047" i="4" s="1"/>
  <c r="F8986" i="4"/>
  <c r="L8965" i="4" s="1"/>
  <c r="M8965" i="4" s="1"/>
  <c r="F10942" i="4"/>
  <c r="L10921" i="4" s="1"/>
  <c r="M10921" i="4" s="1"/>
  <c r="F10575" i="4"/>
  <c r="L10554" i="4" s="1"/>
  <c r="M10554" i="4" s="1"/>
  <c r="F10822" i="4"/>
  <c r="L10801" i="4" s="1"/>
  <c r="M10801" i="4" s="1"/>
  <c r="F12794" i="4"/>
  <c r="L12773" i="4" s="1"/>
  <c r="M12773" i="4" s="1"/>
  <c r="F11217" i="4"/>
  <c r="L11196" i="4" s="1"/>
  <c r="M11196" i="4" s="1"/>
  <c r="F11863" i="4"/>
  <c r="L11842" i="4" s="1"/>
  <c r="M11842" i="4" s="1"/>
  <c r="F2312" i="4"/>
  <c r="L2291" i="4" s="1"/>
  <c r="M2291" i="4" s="1"/>
  <c r="F2085" i="4"/>
  <c r="L2064" i="4" s="1"/>
  <c r="M2064" i="4" s="1"/>
  <c r="F1719" i="4"/>
  <c r="L1698" i="4" s="1"/>
  <c r="M1698" i="4" s="1"/>
  <c r="F2294" i="4"/>
  <c r="L2273" i="4" s="1"/>
  <c r="M2273" i="4" s="1"/>
  <c r="F2099" i="4"/>
  <c r="L2078" i="4" s="1"/>
  <c r="M2078" i="4" s="1"/>
  <c r="F4670" i="4"/>
  <c r="L4649" i="4" s="1"/>
  <c r="M4649" i="4" s="1"/>
  <c r="F7841" i="4"/>
  <c r="L7820" i="4" s="1"/>
  <c r="M7820" i="4" s="1"/>
  <c r="F7846" i="4"/>
  <c r="L7825" i="4" s="1"/>
  <c r="M7825" i="4" s="1"/>
  <c r="F7842" i="4"/>
  <c r="L7821" i="4" s="1"/>
  <c r="M7821" i="4" s="1"/>
  <c r="F7834" i="4"/>
  <c r="L7813" i="4" s="1"/>
  <c r="M7813" i="4" s="1"/>
  <c r="F1355" i="4"/>
  <c r="L1334" i="4" s="1"/>
  <c r="M1334" i="4" s="1"/>
  <c r="F5018" i="4"/>
  <c r="L4997" i="4" s="1"/>
  <c r="M4997" i="4" s="1"/>
  <c r="F6805" i="4"/>
  <c r="L6784" i="4" s="1"/>
  <c r="M6784" i="4" s="1"/>
  <c r="F6804" i="4"/>
  <c r="L6783" i="4" s="1"/>
  <c r="M6783" i="4" s="1"/>
  <c r="F375" i="4"/>
  <c r="L354" i="4" s="1"/>
  <c r="M354" i="4" s="1"/>
  <c r="F745" i="4"/>
  <c r="L724" i="4" s="1"/>
  <c r="M724" i="4" s="1"/>
  <c r="F4296" i="4"/>
  <c r="L4275" i="4" s="1"/>
  <c r="M4275" i="4" s="1"/>
  <c r="F4574" i="4"/>
  <c r="L4553" i="4" s="1"/>
  <c r="M4553" i="4" s="1"/>
  <c r="F6789" i="4"/>
  <c r="L6768" i="4" s="1"/>
  <c r="M6768" i="4" s="1"/>
  <c r="F460" i="4"/>
  <c r="L439" i="4" s="1"/>
  <c r="M439" i="4" s="1"/>
  <c r="F5001" i="4"/>
  <c r="L4980" i="4" s="1"/>
  <c r="M4980" i="4" s="1"/>
  <c r="F5481" i="4"/>
  <c r="L5460" i="4" s="1"/>
  <c r="M5460" i="4" s="1"/>
  <c r="F5475" i="4"/>
  <c r="L5454" i="4" s="1"/>
  <c r="M5454" i="4" s="1"/>
  <c r="F5476" i="4"/>
  <c r="L5455" i="4" s="1"/>
  <c r="M5455" i="4" s="1"/>
  <c r="F5478" i="4"/>
  <c r="L5457" i="4" s="1"/>
  <c r="M5457" i="4" s="1"/>
  <c r="F5480" i="4"/>
  <c r="L5459" i="4" s="1"/>
  <c r="M5459" i="4" s="1"/>
  <c r="F7958" i="4"/>
  <c r="L7937" i="4" s="1"/>
  <c r="M7937" i="4" s="1"/>
  <c r="F7952" i="4"/>
  <c r="L7931" i="4" s="1"/>
  <c r="M7931" i="4" s="1"/>
  <c r="F7956" i="4"/>
  <c r="L7935" i="4" s="1"/>
  <c r="M7935" i="4" s="1"/>
  <c r="F7954" i="4"/>
  <c r="L7933" i="4" s="1"/>
  <c r="M7933" i="4" s="1"/>
  <c r="F6799" i="4"/>
  <c r="L6778" i="4" s="1"/>
  <c r="M6778" i="4" s="1"/>
  <c r="F7830" i="4"/>
  <c r="L7809" i="4" s="1"/>
  <c r="M7809" i="4" s="1"/>
  <c r="F4100" i="4"/>
  <c r="L4079" i="4" s="1"/>
  <c r="M4079" i="4" s="1"/>
  <c r="F2299" i="4"/>
  <c r="L2278" i="4" s="1"/>
  <c r="M2278" i="4" s="1"/>
  <c r="F6478" i="4"/>
  <c r="L6457" i="4" s="1"/>
  <c r="M6457" i="4" s="1"/>
  <c r="F8058" i="4"/>
  <c r="L8037" i="4" s="1"/>
  <c r="M8037" i="4" s="1"/>
  <c r="F5971" i="4"/>
  <c r="L5950" i="4" s="1"/>
  <c r="M5950" i="4" s="1"/>
  <c r="F7071" i="4"/>
  <c r="L7050" i="4" s="1"/>
  <c r="M7050" i="4" s="1"/>
  <c r="F7070" i="4"/>
  <c r="L7049" i="4" s="1"/>
  <c r="M7049" i="4" s="1"/>
  <c r="F7069" i="4"/>
  <c r="L7048" i="4" s="1"/>
  <c r="M7048" i="4" s="1"/>
  <c r="F10176" i="4"/>
  <c r="L10155" i="4" s="1"/>
  <c r="M10155" i="4" s="1"/>
  <c r="F10169" i="4"/>
  <c r="L10148" i="4" s="1"/>
  <c r="M10148" i="4" s="1"/>
  <c r="F10167" i="4"/>
  <c r="L10146" i="4" s="1"/>
  <c r="M10146" i="4" s="1"/>
  <c r="F10170" i="4"/>
  <c r="L10149" i="4" s="1"/>
  <c r="M10149" i="4" s="1"/>
  <c r="F10168" i="4"/>
  <c r="L10147" i="4" s="1"/>
  <c r="M10147" i="4" s="1"/>
  <c r="F12227" i="4"/>
  <c r="L12206" i="4" s="1"/>
  <c r="M12206" i="4" s="1"/>
  <c r="F9067" i="4"/>
  <c r="L9046" i="4" s="1"/>
  <c r="M9046" i="4" s="1"/>
  <c r="F11732" i="4"/>
  <c r="L11711" i="4" s="1"/>
  <c r="M11711" i="4" s="1"/>
  <c r="F5891" i="4"/>
  <c r="L5870" i="4" s="1"/>
  <c r="M5870" i="4" s="1"/>
  <c r="F7330" i="4"/>
  <c r="L7309" i="4" s="1"/>
  <c r="M7309" i="4" s="1"/>
  <c r="F9066" i="4"/>
  <c r="L9045" i="4" s="1"/>
  <c r="M9045" i="4" s="1"/>
  <c r="F9792" i="4"/>
  <c r="L9771" i="4" s="1"/>
  <c r="M9771" i="4" s="1"/>
  <c r="F5165" i="4"/>
  <c r="L5144" i="4" s="1"/>
  <c r="M5144" i="4" s="1"/>
  <c r="F12020" i="4"/>
  <c r="L11999" i="4" s="1"/>
  <c r="M11999" i="4" s="1"/>
  <c r="F7315" i="4"/>
  <c r="L7294" i="4" s="1"/>
  <c r="M7294" i="4" s="1"/>
  <c r="F9000" i="4"/>
  <c r="L8979" i="4" s="1"/>
  <c r="M8979" i="4" s="1"/>
  <c r="F6482" i="4"/>
  <c r="L6461" i="4" s="1"/>
  <c r="M6461" i="4" s="1"/>
  <c r="F11219" i="4"/>
  <c r="L11198" i="4" s="1"/>
  <c r="M11198" i="4" s="1"/>
  <c r="F10826" i="4"/>
  <c r="L10805" i="4" s="1"/>
  <c r="M10805" i="4" s="1"/>
  <c r="F8990" i="4"/>
  <c r="L8969" i="4" s="1"/>
  <c r="M8969" i="4" s="1"/>
  <c r="F11209" i="4"/>
  <c r="L11188" i="4" s="1"/>
  <c r="M11188" i="4" s="1"/>
  <c r="F11681" i="4"/>
  <c r="L11660" i="4" s="1"/>
  <c r="M11660" i="4" s="1"/>
  <c r="F12025" i="4"/>
  <c r="L12004" i="4" s="1"/>
  <c r="M12004" i="4" s="1"/>
  <c r="F3867" i="4"/>
  <c r="L3846" i="4" s="1"/>
  <c r="M3846" i="4" s="1"/>
  <c r="F9055" i="4"/>
  <c r="L9034" i="4" s="1"/>
  <c r="M9034" i="4" s="1"/>
  <c r="F12461" i="4"/>
  <c r="L12440" i="4" s="1"/>
  <c r="M12440" i="4" s="1"/>
  <c r="F11515" i="4"/>
  <c r="L11494" i="4" s="1"/>
  <c r="M11494" i="4" s="1"/>
  <c r="F12462" i="4"/>
  <c r="L12441" i="4" s="1"/>
  <c r="M12441" i="4" s="1"/>
  <c r="F2303" i="4"/>
  <c r="L2282" i="4" s="1"/>
  <c r="M2282" i="4" s="1"/>
  <c r="F1197" i="4"/>
  <c r="L1176" i="4" s="1"/>
  <c r="M1176" i="4" s="1"/>
  <c r="F1538" i="4"/>
  <c r="L1517" i="4" s="1"/>
  <c r="M1517" i="4" s="1"/>
  <c r="F828" i="4"/>
  <c r="L807" i="4" s="1"/>
  <c r="M807" i="4" s="1"/>
  <c r="F827" i="4"/>
  <c r="L806" i="4" s="1"/>
  <c r="M806" i="4" s="1"/>
  <c r="F2102" i="4"/>
  <c r="L2081" i="4" s="1"/>
  <c r="M2081" i="4" s="1"/>
  <c r="F826" i="4"/>
  <c r="L805" i="4" s="1"/>
  <c r="M805" i="4" s="1"/>
  <c r="F1836" i="4"/>
  <c r="L1815" i="4" s="1"/>
  <c r="M1815" i="4" s="1"/>
  <c r="F390" i="4"/>
  <c r="L369" i="4" s="1"/>
  <c r="M369" i="4" s="1"/>
  <c r="F1709" i="4"/>
  <c r="L1688" i="4" s="1"/>
  <c r="M1688" i="4" s="1"/>
  <c r="F1267" i="4"/>
  <c r="L1246" i="4" s="1"/>
  <c r="M1246" i="4" s="1"/>
  <c r="F747" i="4"/>
  <c r="L726" i="4" s="1"/>
  <c r="M726" i="4" s="1"/>
  <c r="F2296" i="4"/>
  <c r="L2275" i="4" s="1"/>
  <c r="M2275" i="4" s="1"/>
  <c r="F5008" i="4"/>
  <c r="L4987" i="4" s="1"/>
  <c r="M4987" i="4" s="1"/>
  <c r="F2077" i="4"/>
  <c r="L2056" i="4" s="1"/>
  <c r="M2056" i="4" s="1"/>
  <c r="F5174" i="4"/>
  <c r="L5153" i="4" s="1"/>
  <c r="M5153" i="4" s="1"/>
  <c r="F5954" i="4"/>
  <c r="L5933" i="4" s="1"/>
  <c r="M5933" i="4" s="1"/>
  <c r="F6800" i="4"/>
  <c r="L6779" i="4" s="1"/>
  <c r="M6779" i="4" s="1"/>
  <c r="F4589" i="4"/>
  <c r="L4568" i="4" s="1"/>
  <c r="M4568" i="4" s="1"/>
  <c r="F4300" i="4"/>
  <c r="L4279" i="4" s="1"/>
  <c r="M4279" i="4" s="1"/>
  <c r="F7833" i="4"/>
  <c r="L7812" i="4" s="1"/>
  <c r="M7812" i="4" s="1"/>
  <c r="F7020" i="4"/>
  <c r="L6999" i="4" s="1"/>
  <c r="M6999" i="4" s="1"/>
  <c r="F6790" i="4"/>
  <c r="L6769" i="4" s="1"/>
  <c r="M6769" i="4" s="1"/>
  <c r="F3346" i="4"/>
  <c r="L3325" i="4" s="1"/>
  <c r="M3325" i="4" s="1"/>
  <c r="F3879" i="4"/>
  <c r="L3858" i="4" s="1"/>
  <c r="M3858" i="4" s="1"/>
  <c r="F5890" i="4"/>
  <c r="L5869" i="4" s="1"/>
  <c r="M5869" i="4" s="1"/>
  <c r="F7328" i="4"/>
  <c r="L7307" i="4" s="1"/>
  <c r="M7307" i="4" s="1"/>
  <c r="F7321" i="4"/>
  <c r="L7300" i="4" s="1"/>
  <c r="M7300" i="4" s="1"/>
  <c r="F7322" i="4"/>
  <c r="L7301" i="4" s="1"/>
  <c r="M7301" i="4" s="1"/>
  <c r="F7325" i="4"/>
  <c r="L7304" i="4" s="1"/>
  <c r="M7304" i="4" s="1"/>
  <c r="F7319" i="4"/>
  <c r="L7298" i="4" s="1"/>
  <c r="M7298" i="4" s="1"/>
  <c r="F7323" i="4"/>
  <c r="L7302" i="4" s="1"/>
  <c r="M7302" i="4" s="1"/>
  <c r="F7324" i="4"/>
  <c r="L7303" i="4" s="1"/>
  <c r="M7303" i="4" s="1"/>
  <c r="F7320" i="4"/>
  <c r="L7299" i="4" s="1"/>
  <c r="M7299" i="4" s="1"/>
  <c r="F3968" i="4"/>
  <c r="L3947" i="4" s="1"/>
  <c r="M3947" i="4" s="1"/>
  <c r="F3262" i="4"/>
  <c r="L3241" i="4" s="1"/>
  <c r="M3241" i="4" s="1"/>
  <c r="F4101" i="4"/>
  <c r="L4080" i="4" s="1"/>
  <c r="M4080" i="4" s="1"/>
  <c r="F5972" i="4"/>
  <c r="L5951" i="4" s="1"/>
  <c r="M5951" i="4" s="1"/>
  <c r="F8060" i="4"/>
  <c r="L8039" i="4" s="1"/>
  <c r="M8039" i="4" s="1"/>
  <c r="F1283" i="4"/>
  <c r="L1262" i="4" s="1"/>
  <c r="M1262" i="4" s="1"/>
  <c r="F2300" i="4"/>
  <c r="L2279" i="4" s="1"/>
  <c r="M2279" i="4" s="1"/>
  <c r="F3655" i="4"/>
  <c r="L3634" i="4" s="1"/>
  <c r="M3634" i="4" s="1"/>
  <c r="F5705" i="4"/>
  <c r="L5684" i="4" s="1"/>
  <c r="M5684" i="4" s="1"/>
  <c r="F4700" i="4"/>
  <c r="L4679" i="4" s="1"/>
  <c r="M4679" i="4" s="1"/>
  <c r="F7049" i="4"/>
  <c r="L7028" i="4" s="1"/>
  <c r="M7028" i="4" s="1"/>
  <c r="F5669" i="4"/>
  <c r="L5648" i="4" s="1"/>
  <c r="M5648" i="4" s="1"/>
  <c r="F8384" i="4"/>
  <c r="L8363" i="4" s="1"/>
  <c r="M8363" i="4" s="1"/>
  <c r="F9061" i="4"/>
  <c r="L9040" i="4" s="1"/>
  <c r="M9040" i="4" s="1"/>
  <c r="F7066" i="4"/>
  <c r="L7045" i="4" s="1"/>
  <c r="M7045" i="4" s="1"/>
  <c r="F7064" i="4"/>
  <c r="L7043" i="4" s="1"/>
  <c r="M7043" i="4" s="1"/>
  <c r="F7061" i="4"/>
  <c r="L7040" i="4" s="1"/>
  <c r="M7040" i="4" s="1"/>
  <c r="F7065" i="4"/>
  <c r="L7044" i="4" s="1"/>
  <c r="M7044" i="4" s="1"/>
  <c r="F12012" i="4"/>
  <c r="L11991" i="4" s="1"/>
  <c r="M11991" i="4" s="1"/>
  <c r="F8373" i="4"/>
  <c r="L8352" i="4" s="1"/>
  <c r="M8352" i="4" s="1"/>
  <c r="F12017" i="4"/>
  <c r="L11996" i="4" s="1"/>
  <c r="M11996" i="4" s="1"/>
  <c r="F8286" i="4"/>
  <c r="L8265" i="4" s="1"/>
  <c r="M8265" i="4" s="1"/>
  <c r="F12654" i="4"/>
  <c r="L12633" i="4" s="1"/>
  <c r="M12633" i="4" s="1"/>
  <c r="F12651" i="4"/>
  <c r="L12630" i="4" s="1"/>
  <c r="M12630" i="4" s="1"/>
  <c r="F12650" i="4"/>
  <c r="L12629" i="4" s="1"/>
  <c r="M12629" i="4" s="1"/>
  <c r="F12645" i="4"/>
  <c r="L12624" i="4" s="1"/>
  <c r="M12624" i="4" s="1"/>
  <c r="F7945" i="4"/>
  <c r="L7924" i="4" s="1"/>
  <c r="M7924" i="4" s="1"/>
  <c r="F7331" i="4"/>
  <c r="L7310" i="4" s="1"/>
  <c r="M7310" i="4" s="1"/>
  <c r="F8371" i="4"/>
  <c r="L8350" i="4" s="1"/>
  <c r="M8350" i="4" s="1"/>
  <c r="F9793" i="4"/>
  <c r="L9772" i="4" s="1"/>
  <c r="M9772" i="4" s="1"/>
  <c r="F12011" i="4"/>
  <c r="L11990" i="4" s="1"/>
  <c r="M11990" i="4" s="1"/>
  <c r="F12652" i="4"/>
  <c r="L12631" i="4" s="1"/>
  <c r="M12631" i="4" s="1"/>
  <c r="F12802" i="4"/>
  <c r="L12781" i="4" s="1"/>
  <c r="M12781" i="4" s="1"/>
  <c r="F5676" i="4"/>
  <c r="L5655" i="4" s="1"/>
  <c r="M5655" i="4" s="1"/>
  <c r="F8338" i="4"/>
  <c r="L8317" i="4" s="1"/>
  <c r="M8317" i="4" s="1"/>
  <c r="F8337" i="4"/>
  <c r="L8316" i="4" s="1"/>
  <c r="M8316" i="4" s="1"/>
  <c r="F8330" i="4"/>
  <c r="L8309" i="4" s="1"/>
  <c r="M8309" i="4" s="1"/>
  <c r="F9069" i="4"/>
  <c r="L9048" i="4" s="1"/>
  <c r="M9048" i="4" s="1"/>
  <c r="F10577" i="4"/>
  <c r="L10556" i="4" s="1"/>
  <c r="M10556" i="4" s="1"/>
  <c r="F12808" i="4"/>
  <c r="L12787" i="4" s="1"/>
  <c r="M12787" i="4" s="1"/>
  <c r="F7027" i="4"/>
  <c r="L7006" i="4" s="1"/>
  <c r="M7006" i="4" s="1"/>
  <c r="F6471" i="4"/>
  <c r="L6450" i="4" s="1"/>
  <c r="M6450" i="4" s="1"/>
  <c r="F7311" i="4"/>
  <c r="L7290" i="4" s="1"/>
  <c r="M7290" i="4" s="1"/>
  <c r="F8386" i="4"/>
  <c r="L8365" i="4" s="1"/>
  <c r="M8365" i="4" s="1"/>
  <c r="F10810" i="4"/>
  <c r="L10789" i="4" s="1"/>
  <c r="M10789" i="4" s="1"/>
  <c r="F6060" i="4"/>
  <c r="L6039" i="4" s="1"/>
  <c r="M6039" i="4" s="1"/>
  <c r="F6484" i="4"/>
  <c r="L6463" i="4" s="1"/>
  <c r="M6463" i="4" s="1"/>
  <c r="F10592" i="4"/>
  <c r="L10571" i="4" s="1"/>
  <c r="M10571" i="4" s="1"/>
  <c r="F10593" i="4"/>
  <c r="L10572" i="4" s="1"/>
  <c r="M10572" i="4" s="1"/>
  <c r="F10584" i="4"/>
  <c r="L10563" i="4" s="1"/>
  <c r="M10563" i="4" s="1"/>
  <c r="F10591" i="4"/>
  <c r="L10570" i="4" s="1"/>
  <c r="M10570" i="4" s="1"/>
  <c r="F10589" i="4"/>
  <c r="L10568" i="4" s="1"/>
  <c r="M10568" i="4" s="1"/>
  <c r="F10590" i="4"/>
  <c r="L10569" i="4" s="1"/>
  <c r="M10569" i="4" s="1"/>
  <c r="F11857" i="4"/>
  <c r="L11836" i="4" s="1"/>
  <c r="M11836" i="4" s="1"/>
  <c r="F8269" i="4"/>
  <c r="L8248" i="4" s="1"/>
  <c r="M8248" i="4" s="1"/>
  <c r="F8988" i="4"/>
  <c r="L8967" i="4" s="1"/>
  <c r="M8967" i="4" s="1"/>
  <c r="F9809" i="4"/>
  <c r="L9788" i="4" s="1"/>
  <c r="M9788" i="4" s="1"/>
  <c r="F11216" i="4"/>
  <c r="L11195" i="4" s="1"/>
  <c r="M11195" i="4" s="1"/>
  <c r="F3105" i="4"/>
  <c r="L3084" i="4" s="1"/>
  <c r="M3084" i="4" s="1"/>
  <c r="F7018" i="4"/>
  <c r="L6997" i="4" s="1"/>
  <c r="M6997" i="4" s="1"/>
  <c r="F8593" i="4"/>
  <c r="L8572" i="4" s="1"/>
  <c r="M8572" i="4" s="1"/>
  <c r="F12840" i="4"/>
  <c r="L12819" i="4" s="1"/>
  <c r="M12819" i="4" s="1"/>
  <c r="F6241" i="4"/>
  <c r="L6220" i="4" s="1"/>
  <c r="M6220" i="4" s="1"/>
  <c r="F8592" i="4"/>
  <c r="L8571" i="4" s="1"/>
  <c r="M8571" i="4" s="1"/>
  <c r="F9064" i="4"/>
  <c r="L9043" i="4" s="1"/>
  <c r="M9043" i="4" s="1"/>
  <c r="F11864" i="4"/>
  <c r="L11843" i="4" s="1"/>
  <c r="M11843" i="4" s="1"/>
  <c r="F8328" i="4"/>
  <c r="L8307" i="4" s="1"/>
  <c r="M8307" i="4" s="1"/>
  <c r="F8646" i="4"/>
  <c r="L8625" i="4" s="1"/>
  <c r="M8625" i="4" s="1"/>
  <c r="F7309" i="4"/>
  <c r="L7288" i="4" s="1"/>
  <c r="M7288" i="4" s="1"/>
  <c r="F10812" i="4"/>
  <c r="L10791" i="4" s="1"/>
  <c r="M10791" i="4" s="1"/>
  <c r="F10929" i="4"/>
  <c r="L10908" i="4" s="1"/>
  <c r="M10908" i="4" s="1"/>
  <c r="F11952" i="4"/>
  <c r="L11931" i="4" s="1"/>
  <c r="M11931" i="4" s="1"/>
  <c r="F12801" i="4"/>
  <c r="L12780" i="4" s="1"/>
  <c r="M12780" i="4" s="1"/>
  <c r="F11461" i="4"/>
  <c r="L11440" i="4" s="1"/>
  <c r="M11440" i="4" s="1"/>
  <c r="F12486" i="4"/>
  <c r="L12465" i="4" s="1"/>
  <c r="M12465" i="4" s="1"/>
  <c r="F8989" i="4"/>
  <c r="L8968" i="4" s="1"/>
  <c r="M8968" i="4" s="1"/>
  <c r="F7050" i="4"/>
  <c r="L7029" i="4" s="1"/>
  <c r="M7029" i="4" s="1"/>
  <c r="F547" i="4"/>
  <c r="L526" i="4" s="1"/>
  <c r="M526" i="4" s="1"/>
  <c r="F541" i="4"/>
  <c r="L520" i="4" s="1"/>
  <c r="M520" i="4" s="1"/>
  <c r="F546" i="4"/>
  <c r="L525" i="4" s="1"/>
  <c r="M525" i="4" s="1"/>
  <c r="F545" i="4"/>
  <c r="L524" i="4" s="1"/>
  <c r="M524" i="4" s="1"/>
  <c r="F532" i="4"/>
  <c r="L511" i="4" s="1"/>
  <c r="M511" i="4" s="1"/>
  <c r="F1721" i="4"/>
  <c r="L1700" i="4" s="1"/>
  <c r="M1700" i="4" s="1"/>
  <c r="F1716" i="4"/>
  <c r="L1695" i="4" s="1"/>
  <c r="M1695" i="4" s="1"/>
  <c r="F2308" i="4"/>
  <c r="L2287" i="4" s="1"/>
  <c r="M2287" i="4" s="1"/>
  <c r="F2082" i="4"/>
  <c r="L2061" i="4" s="1"/>
  <c r="M2061" i="4" s="1"/>
  <c r="F1102" i="4"/>
  <c r="L1081" i="4" s="1"/>
  <c r="M1081" i="4" s="1"/>
  <c r="F538" i="4"/>
  <c r="L517" i="4" s="1"/>
  <c r="M517" i="4" s="1"/>
  <c r="F832" i="4"/>
  <c r="L811" i="4" s="1"/>
  <c r="M811" i="4" s="1"/>
  <c r="F1322" i="4"/>
  <c r="L1301" i="4" s="1"/>
  <c r="M1301" i="4" s="1"/>
  <c r="F2092" i="4"/>
  <c r="L2071" i="4" s="1"/>
  <c r="M2071" i="4" s="1"/>
  <c r="F387" i="4"/>
  <c r="L366" i="4" s="1"/>
  <c r="M366" i="4" s="1"/>
  <c r="F2081" i="4"/>
  <c r="L2060" i="4" s="1"/>
  <c r="M2060" i="4" s="1"/>
  <c r="F2094" i="4"/>
  <c r="L2073" i="4" s="1"/>
  <c r="M2073" i="4" s="1"/>
  <c r="F1353" i="4"/>
  <c r="L1332" i="4" s="1"/>
  <c r="M1332" i="4" s="1"/>
  <c r="F2305" i="4"/>
  <c r="L2284" i="4" s="1"/>
  <c r="M2284" i="4" s="1"/>
  <c r="F2100" i="4"/>
  <c r="L2079" i="4" s="1"/>
  <c r="M2079" i="4" s="1"/>
  <c r="F741" i="4"/>
  <c r="L720" i="4" s="1"/>
  <c r="M720" i="4" s="1"/>
  <c r="F1263" i="4"/>
  <c r="L1242" i="4" s="1"/>
  <c r="M1242" i="4" s="1"/>
  <c r="F4293" i="4"/>
  <c r="L4272" i="4" s="1"/>
  <c r="M4272" i="4" s="1"/>
  <c r="F1196" i="4"/>
  <c r="L1175" i="4" s="1"/>
  <c r="M1175" i="4" s="1"/>
  <c r="F5010" i="4"/>
  <c r="L4989" i="4" s="1"/>
  <c r="M4989" i="4" s="1"/>
  <c r="F5009" i="4"/>
  <c r="L4988" i="4" s="1"/>
  <c r="M4988" i="4" s="1"/>
  <c r="F5965" i="4"/>
  <c r="L5944" i="4" s="1"/>
  <c r="M5944" i="4" s="1"/>
  <c r="F3875" i="4"/>
  <c r="L3854" i="4" s="1"/>
  <c r="M3854" i="4" s="1"/>
  <c r="F6798" i="4"/>
  <c r="L6777" i="4" s="1"/>
  <c r="M6777" i="4" s="1"/>
  <c r="F2298" i="4"/>
  <c r="L2277" i="4" s="1"/>
  <c r="M2277" i="4" s="1"/>
  <c r="F3876" i="4"/>
  <c r="L3855" i="4" s="1"/>
  <c r="M3855" i="4" s="1"/>
  <c r="F3666" i="4"/>
  <c r="L3645" i="4" s="1"/>
  <c r="M3645" i="4" s="1"/>
  <c r="F5889" i="4"/>
  <c r="L5868" i="4" s="1"/>
  <c r="M5868" i="4" s="1"/>
  <c r="F6481" i="4"/>
  <c r="L6460" i="4" s="1"/>
  <c r="M6460" i="4" s="1"/>
  <c r="F5990" i="4"/>
  <c r="L5969" i="4" s="1"/>
  <c r="M5969" i="4" s="1"/>
  <c r="F5877" i="4"/>
  <c r="L5856" i="4" s="1"/>
  <c r="M5856" i="4" s="1"/>
  <c r="F4299" i="4"/>
  <c r="L4278" i="4" s="1"/>
  <c r="M4278" i="4" s="1"/>
  <c r="F7835" i="4"/>
  <c r="L7814" i="4" s="1"/>
  <c r="M7814" i="4" s="1"/>
  <c r="F7342" i="4"/>
  <c r="L7321" i="4" s="1"/>
  <c r="M7321" i="4" s="1"/>
  <c r="F1187" i="4"/>
  <c r="L1166" i="4" s="1"/>
  <c r="M1166" i="4" s="1"/>
  <c r="F6061" i="4"/>
  <c r="L6040" i="4" s="1"/>
  <c r="M6040" i="4" s="1"/>
  <c r="F8064" i="4"/>
  <c r="L8043" i="4" s="1"/>
  <c r="M8043" i="4" s="1"/>
  <c r="F3350" i="4"/>
  <c r="L3329" i="4" s="1"/>
  <c r="M3329" i="4" s="1"/>
  <c r="F3864" i="4"/>
  <c r="L3843" i="4" s="1"/>
  <c r="M3843" i="4" s="1"/>
  <c r="F3881" i="4"/>
  <c r="L3860" i="4" s="1"/>
  <c r="M3860" i="4" s="1"/>
  <c r="F7950" i="4"/>
  <c r="L7929" i="4" s="1"/>
  <c r="M7929" i="4" s="1"/>
  <c r="F5956" i="4"/>
  <c r="L5935" i="4" s="1"/>
  <c r="M5935" i="4" s="1"/>
  <c r="F1878" i="4"/>
  <c r="L1857" i="4" s="1"/>
  <c r="M1857" i="4" s="1"/>
  <c r="F4706" i="4"/>
  <c r="L4685" i="4" s="1"/>
  <c r="M4685" i="4" s="1"/>
  <c r="F7340" i="4"/>
  <c r="L7319" i="4" s="1"/>
  <c r="M7319" i="4" s="1"/>
  <c r="F836" i="4"/>
  <c r="L815" i="4" s="1"/>
  <c r="M815" i="4" s="1"/>
  <c r="F2301" i="4"/>
  <c r="L2280" i="4" s="1"/>
  <c r="M2280" i="4" s="1"/>
  <c r="F4292" i="4"/>
  <c r="L4271" i="4" s="1"/>
  <c r="M4271" i="4" s="1"/>
  <c r="F4701" i="4"/>
  <c r="L4680" i="4" s="1"/>
  <c r="M4680" i="4" s="1"/>
  <c r="F6420" i="4"/>
  <c r="L6399" i="4" s="1"/>
  <c r="M6399" i="4" s="1"/>
  <c r="F6406" i="4"/>
  <c r="L6385" i="4" s="1"/>
  <c r="M6385" i="4" s="1"/>
  <c r="F6408" i="4"/>
  <c r="L6387" i="4" s="1"/>
  <c r="M6387" i="4" s="1"/>
  <c r="F6417" i="4"/>
  <c r="L6396" i="4" s="1"/>
  <c r="M6396" i="4" s="1"/>
  <c r="F7847" i="4"/>
  <c r="L7826" i="4" s="1"/>
  <c r="M7826" i="4" s="1"/>
  <c r="F8382" i="4"/>
  <c r="L8361" i="4" s="1"/>
  <c r="M8361" i="4" s="1"/>
  <c r="F7051" i="4"/>
  <c r="L7030" i="4" s="1"/>
  <c r="M7030" i="4" s="1"/>
  <c r="F8069" i="4"/>
  <c r="L8048" i="4" s="1"/>
  <c r="M8048" i="4" s="1"/>
  <c r="F10813" i="4"/>
  <c r="L10792" i="4" s="1"/>
  <c r="M10792" i="4" s="1"/>
  <c r="F10758" i="4"/>
  <c r="L10737" i="4" s="1"/>
  <c r="M10737" i="4" s="1"/>
  <c r="F10756" i="4"/>
  <c r="L10735" i="4" s="1"/>
  <c r="M10735" i="4" s="1"/>
  <c r="F12211" i="4"/>
  <c r="L12190" i="4" s="1"/>
  <c r="M12190" i="4" s="1"/>
  <c r="E12524" i="4"/>
  <c r="E12525" i="4"/>
  <c r="F12644" i="4"/>
  <c r="L12623" i="4" s="1"/>
  <c r="M12623" i="4" s="1"/>
  <c r="F8991" i="4"/>
  <c r="L8970" i="4" s="1"/>
  <c r="M8970" i="4" s="1"/>
  <c r="F8288" i="4"/>
  <c r="L8267" i="4" s="1"/>
  <c r="M8267" i="4" s="1"/>
  <c r="F10818" i="4"/>
  <c r="L10797" i="4" s="1"/>
  <c r="M10797" i="4" s="1"/>
  <c r="F12647" i="4"/>
  <c r="L12626" i="4" s="1"/>
  <c r="M12626" i="4" s="1"/>
  <c r="F11507" i="4"/>
  <c r="L11486" i="4" s="1"/>
  <c r="M11486" i="4" s="1"/>
  <c r="F11720" i="4"/>
  <c r="L11699" i="4" s="1"/>
  <c r="M11699" i="4" s="1"/>
  <c r="F7048" i="4"/>
  <c r="L7027" i="4" s="1"/>
  <c r="M7027" i="4" s="1"/>
  <c r="F7832" i="4"/>
  <c r="L7811" i="4" s="1"/>
  <c r="M7811" i="4" s="1"/>
  <c r="F11513" i="4"/>
  <c r="L11492" i="4" s="1"/>
  <c r="M11492" i="4" s="1"/>
  <c r="F12451" i="4"/>
  <c r="L12430" i="4" s="1"/>
  <c r="M12430" i="4" s="1"/>
  <c r="F12792" i="4"/>
  <c r="L12771" i="4" s="1"/>
  <c r="M12771" i="4" s="1"/>
  <c r="F8036" i="4"/>
  <c r="L8015" i="4" s="1"/>
  <c r="M8015" i="4" s="1"/>
  <c r="F9920" i="4"/>
  <c r="L9899" i="4" s="1"/>
  <c r="M9899" i="4" s="1"/>
  <c r="F6469" i="4"/>
  <c r="L6448" i="4" s="1"/>
  <c r="M6448" i="4" s="1"/>
  <c r="F7314" i="4"/>
  <c r="L7293" i="4" s="1"/>
  <c r="M7293" i="4" s="1"/>
  <c r="F8108" i="4"/>
  <c r="L8087" i="4" s="1"/>
  <c r="M8087" i="4" s="1"/>
  <c r="F9800" i="4"/>
  <c r="L9779" i="4" s="1"/>
  <c r="M9779" i="4" s="1"/>
  <c r="F10811" i="4"/>
  <c r="L10790" i="4" s="1"/>
  <c r="M10790" i="4" s="1"/>
  <c r="F5663" i="4"/>
  <c r="L5642" i="4" s="1"/>
  <c r="M5642" i="4" s="1"/>
  <c r="F6472" i="4"/>
  <c r="L6451" i="4" s="1"/>
  <c r="M6451" i="4" s="1"/>
  <c r="F11218" i="4"/>
  <c r="L11197" i="4" s="1"/>
  <c r="M11197" i="4" s="1"/>
  <c r="F11858" i="4"/>
  <c r="L11837" i="4" s="1"/>
  <c r="M11837" i="4" s="1"/>
  <c r="F12800" i="4"/>
  <c r="L12779" i="4" s="1"/>
  <c r="M12779" i="4" s="1"/>
  <c r="F4110" i="4"/>
  <c r="L4089" i="4" s="1"/>
  <c r="M4089" i="4" s="1"/>
  <c r="F8270" i="4"/>
  <c r="L8249" i="4" s="1"/>
  <c r="M8249" i="4" s="1"/>
  <c r="F8994" i="4"/>
  <c r="L8973" i="4" s="1"/>
  <c r="M8973" i="4" s="1"/>
  <c r="F8594" i="4"/>
  <c r="L8573" i="4" s="1"/>
  <c r="M8573" i="4" s="1"/>
  <c r="F11469" i="4"/>
  <c r="L11448" i="4" s="1"/>
  <c r="M11448" i="4" s="1"/>
  <c r="F3919" i="4"/>
  <c r="L3898" i="4" s="1"/>
  <c r="M3898" i="4" s="1"/>
  <c r="F11731" i="4"/>
  <c r="L11710" i="4" s="1"/>
  <c r="M11710" i="4" s="1"/>
  <c r="F12019" i="4"/>
  <c r="L11998" i="4" s="1"/>
  <c r="M11998" i="4" s="1"/>
  <c r="F8033" i="4"/>
  <c r="L8012" i="4" s="1"/>
  <c r="M8012" i="4" s="1"/>
  <c r="F7306" i="4"/>
  <c r="L7285" i="4" s="1"/>
  <c r="M7285" i="4" s="1"/>
  <c r="F7302" i="4"/>
  <c r="L7281" i="4" s="1"/>
  <c r="M7281" i="4" s="1"/>
  <c r="F7305" i="4"/>
  <c r="L7284" i="4" s="1"/>
  <c r="M7284" i="4" s="1"/>
  <c r="F11455" i="4"/>
  <c r="L11434" i="4" s="1"/>
  <c r="M11434" i="4" s="1"/>
  <c r="F12221" i="4"/>
  <c r="L12200" i="4" s="1"/>
  <c r="M12200" i="4" s="1"/>
  <c r="F12452" i="4"/>
  <c r="L12431" i="4" s="1"/>
  <c r="M12431" i="4" s="1"/>
  <c r="F12675" i="4"/>
  <c r="L12654" i="4" s="1"/>
  <c r="M12654" i="4" s="1"/>
  <c r="F12828" i="4"/>
  <c r="L12807" i="4" s="1"/>
  <c r="M12807" i="4" s="1"/>
  <c r="F7310" i="4"/>
  <c r="L7289" i="4" s="1"/>
  <c r="M7289" i="4" s="1"/>
  <c r="F10814" i="4"/>
  <c r="L10793" i="4" s="1"/>
  <c r="M10793" i="4" s="1"/>
  <c r="F12228" i="4"/>
  <c r="L12207" i="4" s="1"/>
  <c r="M12207" i="4" s="1"/>
  <c r="F12217" i="4"/>
  <c r="L12196" i="4" s="1"/>
  <c r="M12196" i="4" s="1"/>
  <c r="F12646" i="4"/>
  <c r="L12625" i="4" s="1"/>
  <c r="M12625" i="4" s="1"/>
  <c r="F9951" i="4"/>
  <c r="L9930" i="4" s="1"/>
  <c r="M9930" i="4" s="1"/>
  <c r="F12220" i="4"/>
  <c r="L12199" i="4" s="1"/>
  <c r="M12199" i="4" s="1"/>
  <c r="F8115" i="4"/>
  <c r="L8094" i="4" s="1"/>
  <c r="M8094" i="4" s="1"/>
  <c r="F12579" i="4"/>
  <c r="L12558" i="4" s="1"/>
  <c r="M12558" i="4" s="1"/>
  <c r="F6665" i="4" l="1"/>
  <c r="L6644" i="4" s="1"/>
  <c r="M6644" i="4" s="1"/>
  <c r="F4682" i="4"/>
  <c r="L4661" i="4" s="1"/>
  <c r="M4661" i="4" s="1"/>
  <c r="F2070" i="4"/>
  <c r="L2049" i="4" s="1"/>
  <c r="M2049" i="4" s="1"/>
  <c r="F12549" i="4"/>
  <c r="L12528" i="4" s="1"/>
  <c r="M12528" i="4" s="1"/>
  <c r="F3670" i="4"/>
  <c r="L3649" i="4" s="1"/>
  <c r="M3649" i="4" s="1"/>
  <c r="F1839" i="4"/>
  <c r="L1818" i="4" s="1"/>
  <c r="M1818" i="4" s="1"/>
  <c r="F527" i="4"/>
  <c r="L506" i="4" s="1"/>
  <c r="M506" i="4" s="1"/>
  <c r="F1554" i="4"/>
  <c r="L1533" i="4" s="1"/>
  <c r="M1533" i="4" s="1"/>
  <c r="F535" i="4"/>
  <c r="L514" i="4" s="1"/>
  <c r="M514" i="4" s="1"/>
  <c r="F530" i="4"/>
  <c r="L509" i="4" s="1"/>
  <c r="M509" i="4" s="1"/>
  <c r="F536" i="4"/>
  <c r="L515" i="4" s="1"/>
  <c r="M515" i="4" s="1"/>
  <c r="F12557" i="4"/>
  <c r="L12536" i="4" s="1"/>
  <c r="M12536" i="4" s="1"/>
  <c r="F10999" i="4"/>
  <c r="L10978" i="4" s="1"/>
  <c r="M10978" i="4" s="1"/>
  <c r="J5948" i="4"/>
  <c r="F12520" i="4"/>
  <c r="L12499" i="4" s="1"/>
  <c r="M12499" i="4" s="1"/>
  <c r="F12516" i="4"/>
  <c r="L12495" i="4" s="1"/>
  <c r="M12495" i="4" s="1"/>
  <c r="F12514" i="4"/>
  <c r="L12493" i="4" s="1"/>
  <c r="M12493" i="4" s="1"/>
  <c r="F2072" i="4"/>
  <c r="L2051" i="4" s="1"/>
  <c r="M2051" i="4" s="1"/>
  <c r="F4683" i="4"/>
  <c r="L4662" i="4" s="1"/>
  <c r="M4662" i="4" s="1"/>
  <c r="F3386" i="4"/>
  <c r="L3365" i="4" s="1"/>
  <c r="M3365" i="4" s="1"/>
  <c r="F5989" i="4"/>
  <c r="L5968" i="4" s="1"/>
  <c r="M5968" i="4" s="1"/>
  <c r="F1101" i="4"/>
  <c r="L1080" i="4" s="1"/>
  <c r="M1080" i="4" s="1"/>
  <c r="F12545" i="4"/>
  <c r="L12524" i="4" s="1"/>
  <c r="M12524" i="4" s="1"/>
  <c r="F5991" i="4"/>
  <c r="L5970" i="4" s="1"/>
  <c r="M5970" i="4" s="1"/>
  <c r="F1555" i="4"/>
  <c r="L1534" i="4" s="1"/>
  <c r="M1534" i="4" s="1"/>
  <c r="F10166" i="4"/>
  <c r="L10145" i="4" s="1"/>
  <c r="M10145" i="4" s="1"/>
  <c r="F4680" i="4"/>
  <c r="L4659" i="4" s="1"/>
  <c r="M4659" i="4" s="1"/>
  <c r="F1547" i="4"/>
  <c r="L1526" i="4" s="1"/>
  <c r="M1526" i="4" s="1"/>
  <c r="F12809" i="4"/>
  <c r="L12788" i="4" s="1"/>
  <c r="M12788" i="4" s="1"/>
  <c r="F2069" i="4"/>
  <c r="L2048" i="4" s="1"/>
  <c r="M2048" i="4" s="1"/>
  <c r="F12578" i="4"/>
  <c r="L12557" i="4" s="1"/>
  <c r="M12557" i="4" s="1"/>
  <c r="F2071" i="4"/>
  <c r="L2050" i="4" s="1"/>
  <c r="M2050" i="4" s="1"/>
  <c r="F12023" i="4"/>
  <c r="L12002" i="4" s="1"/>
  <c r="M12002" i="4" s="1"/>
  <c r="F12024" i="4"/>
  <c r="L12003" i="4" s="1"/>
  <c r="M12003" i="4" s="1"/>
  <c r="F12149" i="4"/>
  <c r="L12128" i="4" s="1"/>
  <c r="M12128" i="4" s="1"/>
  <c r="F12814" i="4"/>
  <c r="L12793" i="4" s="1"/>
  <c r="M12793" i="4" s="1"/>
  <c r="F1975" i="4"/>
  <c r="L1954" i="4" s="1"/>
  <c r="M1954" i="4" s="1"/>
  <c r="J10104" i="4"/>
  <c r="J2477" i="4"/>
  <c r="J10056" i="4"/>
  <c r="F1557" i="4"/>
  <c r="L1536" i="4" s="1"/>
  <c r="M1536" i="4" s="1"/>
  <c r="F1279" i="4"/>
  <c r="L1258" i="4" s="1"/>
  <c r="M1258" i="4" s="1"/>
  <c r="F537" i="4"/>
  <c r="L516" i="4" s="1"/>
  <c r="M516" i="4" s="1"/>
  <c r="F544" i="4"/>
  <c r="L523" i="4" s="1"/>
  <c r="M523" i="4" s="1"/>
  <c r="F1278" i="4"/>
  <c r="L1257" i="4" s="1"/>
  <c r="M1257" i="4" s="1"/>
  <c r="F529" i="4"/>
  <c r="L508" i="4" s="1"/>
  <c r="M508" i="4" s="1"/>
  <c r="J11778" i="4"/>
  <c r="F1971" i="4"/>
  <c r="L1950" i="4" s="1"/>
  <c r="M1950" i="4" s="1"/>
  <c r="J6158" i="4"/>
  <c r="F974" i="4"/>
  <c r="L953" i="4" s="1"/>
  <c r="F980" i="4"/>
  <c r="L959" i="4" s="1"/>
  <c r="F982" i="4"/>
  <c r="L961" i="4" s="1"/>
  <c r="F967" i="4"/>
  <c r="L946" i="4" s="1"/>
  <c r="F975" i="4"/>
  <c r="L954" i="4" s="1"/>
  <c r="F968" i="4"/>
  <c r="L947" i="4" s="1"/>
  <c r="F969" i="4"/>
  <c r="L948" i="4" s="1"/>
  <c r="F966" i="4"/>
  <c r="L945" i="4" s="1"/>
  <c r="F964" i="4"/>
  <c r="L943" i="4" s="1"/>
  <c r="F978" i="4"/>
  <c r="L957" i="4" s="1"/>
  <c r="F971" i="4"/>
  <c r="L950" i="4" s="1"/>
  <c r="F973" i="4"/>
  <c r="L952" i="4" s="1"/>
  <c r="F984" i="4"/>
  <c r="L963" i="4" s="1"/>
  <c r="F970" i="4"/>
  <c r="L949" i="4" s="1"/>
  <c r="F981" i="4"/>
  <c r="L960" i="4" s="1"/>
  <c r="F979" i="4"/>
  <c r="L958" i="4" s="1"/>
  <c r="F983" i="4"/>
  <c r="L962" i="4" s="1"/>
  <c r="F972" i="4"/>
  <c r="L951" i="4" s="1"/>
  <c r="F977" i="4"/>
  <c r="L956" i="4" s="1"/>
  <c r="F12551" i="4"/>
  <c r="L12530" i="4" s="1"/>
  <c r="M12530" i="4" s="1"/>
  <c r="F3954" i="4"/>
  <c r="L3933" i="4" s="1"/>
  <c r="M3933" i="4" s="1"/>
  <c r="F12583" i="4"/>
  <c r="L12562" i="4" s="1"/>
  <c r="M12562" i="4" s="1"/>
  <c r="F3667" i="4"/>
  <c r="L3646" i="4" s="1"/>
  <c r="M3646" i="4" s="1"/>
  <c r="F1549" i="4"/>
  <c r="L1528" i="4" s="1"/>
  <c r="M1528" i="4" s="1"/>
  <c r="F4677" i="4"/>
  <c r="L4656" i="4" s="1"/>
  <c r="M4656" i="4" s="1"/>
  <c r="F12804" i="4"/>
  <c r="L12783" i="4" s="1"/>
  <c r="M12783" i="4" s="1"/>
  <c r="F1845" i="4"/>
  <c r="L1824" i="4" s="1"/>
  <c r="M1824" i="4" s="1"/>
  <c r="F8034" i="4"/>
  <c r="L8013" i="4" s="1"/>
  <c r="M8013" i="4" s="1"/>
  <c r="F4712" i="4"/>
  <c r="L4691" i="4" s="1"/>
  <c r="M4691" i="4" s="1"/>
  <c r="F3381" i="4"/>
  <c r="L3360" i="4" s="1"/>
  <c r="M3360" i="4" s="1"/>
  <c r="F1969" i="4"/>
  <c r="L1948" i="4" s="1"/>
  <c r="M1948" i="4" s="1"/>
  <c r="F12554" i="4"/>
  <c r="L12533" i="4" s="1"/>
  <c r="M12533" i="4" s="1"/>
  <c r="F1272" i="4"/>
  <c r="L1251" i="4" s="1"/>
  <c r="M1251" i="4" s="1"/>
  <c r="F1095" i="4"/>
  <c r="L1074" i="4" s="1"/>
  <c r="M1074" i="4" s="1"/>
  <c r="F12558" i="4"/>
  <c r="L12537" i="4" s="1"/>
  <c r="M12537" i="4" s="1"/>
  <c r="F12810" i="4"/>
  <c r="L12789" i="4" s="1"/>
  <c r="M12789" i="4" s="1"/>
  <c r="F540" i="4"/>
  <c r="L519" i="4" s="1"/>
  <c r="M519" i="4" s="1"/>
  <c r="F12803" i="4"/>
  <c r="L12782" i="4" s="1"/>
  <c r="M12782" i="4" s="1"/>
  <c r="F120" i="4"/>
  <c r="L99" i="4" s="1"/>
  <c r="M99" i="4" s="1"/>
  <c r="F498" i="4"/>
  <c r="L477" i="4" s="1"/>
  <c r="M477" i="4" s="1"/>
  <c r="J9466" i="4"/>
  <c r="F531" i="4"/>
  <c r="L510" i="4" s="1"/>
  <c r="M510" i="4" s="1"/>
  <c r="F12569" i="4"/>
  <c r="L12548" i="4" s="1"/>
  <c r="M12548" i="4" s="1"/>
  <c r="F12581" i="4"/>
  <c r="L12560" i="4" s="1"/>
  <c r="M12560" i="4" s="1"/>
  <c r="F1269" i="4"/>
  <c r="L1248" i="4" s="1"/>
  <c r="M1248" i="4" s="1"/>
  <c r="F118" i="4"/>
  <c r="L97" i="4" s="1"/>
  <c r="M97" i="4" s="1"/>
  <c r="F12812" i="4"/>
  <c r="L12791" i="4" s="1"/>
  <c r="M12791" i="4" s="1"/>
  <c r="F1978" i="4"/>
  <c r="L1957" i="4" s="1"/>
  <c r="M1957" i="4" s="1"/>
  <c r="F1972" i="4"/>
  <c r="L1951" i="4" s="1"/>
  <c r="M1951" i="4" s="1"/>
  <c r="J5603" i="4"/>
  <c r="F1285" i="4"/>
  <c r="L1264" i="4" s="1"/>
  <c r="M1264" i="4" s="1"/>
  <c r="F12556" i="4"/>
  <c r="L12535" i="4" s="1"/>
  <c r="M12535" i="4" s="1"/>
  <c r="F12027" i="4"/>
  <c r="L12006" i="4" s="1"/>
  <c r="M12006" i="4" s="1"/>
  <c r="F4717" i="4"/>
  <c r="L4696" i="4" s="1"/>
  <c r="M4696" i="4" s="1"/>
  <c r="F4676" i="4"/>
  <c r="L4655" i="4" s="1"/>
  <c r="M4655" i="4" s="1"/>
  <c r="F12806" i="4"/>
  <c r="L12785" i="4" s="1"/>
  <c r="M12785" i="4" s="1"/>
  <c r="F4129" i="4"/>
  <c r="L4108" i="4" s="1"/>
  <c r="M4108" i="4" s="1"/>
  <c r="F5506" i="4"/>
  <c r="L5485" i="4" s="1"/>
  <c r="M5485" i="4" s="1"/>
  <c r="F116" i="4"/>
  <c r="L95" i="4" s="1"/>
  <c r="M95" i="4" s="1"/>
  <c r="F8599" i="4"/>
  <c r="L8578" i="4" s="1"/>
  <c r="M8578" i="4" s="1"/>
  <c r="F1966" i="4"/>
  <c r="L1945" i="4" s="1"/>
  <c r="M1945" i="4" s="1"/>
  <c r="F1976" i="4"/>
  <c r="L1955" i="4" s="1"/>
  <c r="M1955" i="4" s="1"/>
  <c r="J4019" i="4"/>
  <c r="F4684" i="4"/>
  <c r="L4663" i="4" s="1"/>
  <c r="M4663" i="4" s="1"/>
  <c r="F12576" i="4"/>
  <c r="L12555" i="4" s="1"/>
  <c r="M12555" i="4" s="1"/>
  <c r="F12022" i="4"/>
  <c r="L12001" i="4" s="1"/>
  <c r="M12001" i="4" s="1"/>
  <c r="F4687" i="4"/>
  <c r="L4666" i="4" s="1"/>
  <c r="M4666" i="4" s="1"/>
  <c r="F542" i="4"/>
  <c r="L521" i="4" s="1"/>
  <c r="M521" i="4" s="1"/>
  <c r="F543" i="4"/>
  <c r="L522" i="4" s="1"/>
  <c r="M522" i="4" s="1"/>
  <c r="F8042" i="4"/>
  <c r="L8021" i="4" s="1"/>
  <c r="M8021" i="4" s="1"/>
  <c r="F10162" i="4"/>
  <c r="L10141" i="4" s="1"/>
  <c r="M10141" i="4" s="1"/>
  <c r="F9932" i="4"/>
  <c r="L9911" i="4" s="1"/>
  <c r="M9911" i="4" s="1"/>
  <c r="F1027" i="4"/>
  <c r="L1006" i="4" s="1"/>
  <c r="M1006" i="4" s="1"/>
  <c r="F10564" i="4"/>
  <c r="L10543" i="4" s="1"/>
  <c r="M10543" i="4" s="1"/>
  <c r="F12455" i="4"/>
  <c r="L12434" i="4" s="1"/>
  <c r="M12434" i="4" s="1"/>
  <c r="F1055" i="4"/>
  <c r="L1034" i="4" s="1"/>
  <c r="M1034" i="4" s="1"/>
  <c r="M1943" i="4"/>
  <c r="J1943" i="4" s="1"/>
  <c r="F12456" i="4"/>
  <c r="L12435" i="4" s="1"/>
  <c r="M12435" i="4" s="1"/>
  <c r="F1842" i="4"/>
  <c r="L1821" i="4" s="1"/>
  <c r="M1821" i="4" s="1"/>
  <c r="F11519" i="4"/>
  <c r="L11498" i="4" s="1"/>
  <c r="M11498" i="4" s="1"/>
  <c r="F11516" i="4"/>
  <c r="L11495" i="4" s="1"/>
  <c r="F11514" i="4"/>
  <c r="L11493" i="4" s="1"/>
  <c r="M11493" i="4" s="1"/>
  <c r="F6226" i="4"/>
  <c r="L6205" i="4" s="1"/>
  <c r="F6209" i="4"/>
  <c r="L6188" i="4" s="1"/>
  <c r="F6216" i="4"/>
  <c r="L6195" i="4" s="1"/>
  <c r="F6214" i="4"/>
  <c r="L6193" i="4" s="1"/>
  <c r="F6225" i="4"/>
  <c r="L6204" i="4" s="1"/>
  <c r="F6212" i="4"/>
  <c r="L6191" i="4" s="1"/>
  <c r="F6215" i="4"/>
  <c r="L6194" i="4" s="1"/>
  <c r="F6224" i="4"/>
  <c r="L6203" i="4" s="1"/>
  <c r="F6223" i="4"/>
  <c r="L6202" i="4" s="1"/>
  <c r="F6222" i="4"/>
  <c r="L6201" i="4" s="1"/>
  <c r="F6221" i="4"/>
  <c r="L6200" i="4" s="1"/>
  <c r="F6211" i="4"/>
  <c r="L6190" i="4" s="1"/>
  <c r="F6544" i="4"/>
  <c r="L6523" i="4" s="1"/>
  <c r="M6523" i="4" s="1"/>
  <c r="F6539" i="4"/>
  <c r="L6518" i="4" s="1"/>
  <c r="F6536" i="4"/>
  <c r="L6515" i="4" s="1"/>
  <c r="F11509" i="4"/>
  <c r="L11488" i="4" s="1"/>
  <c r="M11488" i="4" s="1"/>
  <c r="F6532" i="4"/>
  <c r="L6511" i="4" s="1"/>
  <c r="F11517" i="4"/>
  <c r="L11496" i="4" s="1"/>
  <c r="M11496" i="4" s="1"/>
  <c r="F1032" i="4"/>
  <c r="L1011" i="4" s="1"/>
  <c r="M1011" i="4" s="1"/>
  <c r="F9004" i="4"/>
  <c r="L8983" i="4" s="1"/>
  <c r="M8983" i="4" s="1"/>
  <c r="F8998" i="4"/>
  <c r="L8977" i="4" s="1"/>
  <c r="F8995" i="4"/>
  <c r="L8974" i="4" s="1"/>
  <c r="F6525" i="4"/>
  <c r="L6504" i="4" s="1"/>
  <c r="M6504" i="4" s="1"/>
  <c r="F8038" i="4"/>
  <c r="L8017" i="4" s="1"/>
  <c r="F12665" i="4"/>
  <c r="L12644" i="4" s="1"/>
  <c r="I151" i="4"/>
  <c r="I172" i="4"/>
  <c r="F11463" i="4"/>
  <c r="L11442" i="4" s="1"/>
  <c r="M11442" i="4" s="1"/>
  <c r="F7959" i="4"/>
  <c r="L7938" i="4" s="1"/>
  <c r="F7949" i="4"/>
  <c r="L7928" i="4" s="1"/>
  <c r="F8022" i="4"/>
  <c r="L8001" i="4" s="1"/>
  <c r="M8001" i="4" s="1"/>
  <c r="F12458" i="4"/>
  <c r="L12437" i="4" s="1"/>
  <c r="M12437" i="4" s="1"/>
  <c r="F1520" i="4"/>
  <c r="L1499" i="4" s="1"/>
  <c r="F1527" i="4"/>
  <c r="L1506" i="4" s="1"/>
  <c r="F1529" i="4"/>
  <c r="L1508" i="4" s="1"/>
  <c r="F1517" i="4"/>
  <c r="L1496" i="4" s="1"/>
  <c r="F1518" i="4"/>
  <c r="L1497" i="4" s="1"/>
  <c r="F1515" i="4"/>
  <c r="L1494" i="4" s="1"/>
  <c r="F1524" i="4"/>
  <c r="L1503" i="4" s="1"/>
  <c r="F1523" i="4"/>
  <c r="L1502" i="4" s="1"/>
  <c r="F1528" i="4"/>
  <c r="L1507" i="4" s="1"/>
  <c r="F1533" i="4"/>
  <c r="L1512" i="4" s="1"/>
  <c r="F1526" i="4"/>
  <c r="L1505" i="4" s="1"/>
  <c r="F1532" i="4"/>
  <c r="L1511" i="4" s="1"/>
  <c r="F1530" i="4"/>
  <c r="L1509" i="4" s="1"/>
  <c r="F1531" i="4"/>
  <c r="L1510" i="4" s="1"/>
  <c r="F1522" i="4"/>
  <c r="L1501" i="4" s="1"/>
  <c r="F1521" i="4"/>
  <c r="L1500" i="4" s="1"/>
  <c r="F1534" i="4"/>
  <c r="L1513" i="4" s="1"/>
  <c r="F1525" i="4"/>
  <c r="L1504" i="4" s="1"/>
  <c r="F1519" i="4"/>
  <c r="L1498" i="4" s="1"/>
  <c r="F1516" i="4"/>
  <c r="L1495" i="4" s="1"/>
  <c r="F8992" i="4"/>
  <c r="L8971" i="4" s="1"/>
  <c r="F4679" i="4"/>
  <c r="L4658" i="4" s="1"/>
  <c r="M4658" i="4" s="1"/>
  <c r="F1051" i="4"/>
  <c r="L1030" i="4" s="1"/>
  <c r="M1030" i="4" s="1"/>
  <c r="H664" i="4"/>
  <c r="J664" i="4"/>
  <c r="H8536" i="4"/>
  <c r="J8536" i="4"/>
  <c r="H10772" i="4"/>
  <c r="J10772" i="4"/>
  <c r="H6953" i="4"/>
  <c r="J6953" i="4"/>
  <c r="H10380" i="4"/>
  <c r="J10380" i="4"/>
  <c r="H10093" i="4"/>
  <c r="J10093" i="4"/>
  <c r="H10219" i="4"/>
  <c r="J10219" i="4"/>
  <c r="H9215" i="4"/>
  <c r="J9215" i="4"/>
  <c r="H10930" i="4"/>
  <c r="J10930" i="4"/>
  <c r="H11812" i="4"/>
  <c r="J11812" i="4"/>
  <c r="H9333" i="4"/>
  <c r="J9333" i="4"/>
  <c r="H9964" i="4"/>
  <c r="J9964" i="4"/>
  <c r="H11264" i="4"/>
  <c r="J11264" i="4"/>
  <c r="H11796" i="4"/>
  <c r="J11796" i="4"/>
  <c r="H9749" i="4"/>
  <c r="J9749" i="4"/>
  <c r="H11029" i="4"/>
  <c r="J11029" i="4"/>
  <c r="H355" i="4"/>
  <c r="J355" i="4"/>
  <c r="H10878" i="4"/>
  <c r="J10878" i="4"/>
  <c r="H8860" i="4"/>
  <c r="J8860" i="4"/>
  <c r="H6685" i="4"/>
  <c r="J6685" i="4"/>
  <c r="H12696" i="4"/>
  <c r="J12696" i="4"/>
  <c r="H9419" i="4"/>
  <c r="J9419" i="4"/>
  <c r="H12689" i="4"/>
  <c r="J12689" i="4"/>
  <c r="H7612" i="4"/>
  <c r="J7612" i="4"/>
  <c r="H10110" i="4"/>
  <c r="J10110" i="4"/>
  <c r="H12900" i="4"/>
  <c r="J12900" i="4"/>
  <c r="H8502" i="4"/>
  <c r="J8502" i="4"/>
  <c r="H7777" i="4"/>
  <c r="J7777" i="4"/>
  <c r="H7863" i="4"/>
  <c r="J7863" i="4"/>
  <c r="H9841" i="4"/>
  <c r="J9841" i="4"/>
  <c r="H10201" i="4"/>
  <c r="J10201" i="4"/>
  <c r="H11722" i="4"/>
  <c r="J11722" i="4"/>
  <c r="H7982" i="4"/>
  <c r="J7982" i="4"/>
  <c r="H12063" i="4"/>
  <c r="J12063" i="4"/>
  <c r="H11404" i="4"/>
  <c r="J11404" i="4"/>
  <c r="H6804" i="4"/>
  <c r="J6804" i="4"/>
  <c r="H10386" i="4"/>
  <c r="J10386" i="4"/>
  <c r="H12071" i="4"/>
  <c r="J12071" i="4"/>
  <c r="H9311" i="4"/>
  <c r="J9311" i="4"/>
  <c r="H12473" i="4"/>
  <c r="J12473" i="4"/>
  <c r="H8530" i="4"/>
  <c r="J8530" i="4"/>
  <c r="H12735" i="4"/>
  <c r="J12735" i="4"/>
  <c r="H10881" i="4"/>
  <c r="J10881" i="4"/>
  <c r="H7172" i="4"/>
  <c r="J7172" i="4"/>
  <c r="H12663" i="4"/>
  <c r="J12663" i="4"/>
  <c r="H6582" i="4"/>
  <c r="J6582" i="4"/>
  <c r="H10900" i="4"/>
  <c r="J10900" i="4"/>
  <c r="H10768" i="4"/>
  <c r="J10768" i="4"/>
  <c r="H12027" i="4"/>
  <c r="J12027" i="4"/>
  <c r="H11407" i="4"/>
  <c r="J11407" i="4"/>
  <c r="H6961" i="4"/>
  <c r="J6961" i="4"/>
  <c r="H7439" i="4"/>
  <c r="J7439" i="4"/>
  <c r="H10198" i="4"/>
  <c r="J10198" i="4"/>
  <c r="H7708" i="4"/>
  <c r="J7708" i="4"/>
  <c r="H10622" i="4"/>
  <c r="J10622" i="4"/>
  <c r="H6564" i="4"/>
  <c r="J6564" i="4"/>
  <c r="H7238" i="4"/>
  <c r="J7238" i="4"/>
  <c r="H7870" i="4"/>
  <c r="J7870" i="4"/>
  <c r="H8143" i="4"/>
  <c r="J8143" i="4"/>
  <c r="H8121" i="4"/>
  <c r="J8121" i="4"/>
  <c r="H12760" i="4"/>
  <c r="J12760" i="4"/>
  <c r="H11438" i="4"/>
  <c r="J11438" i="4"/>
  <c r="H10123" i="4"/>
  <c r="J10123" i="4"/>
  <c r="H12818" i="4"/>
  <c r="J12818" i="4"/>
  <c r="H10213" i="4"/>
  <c r="J10213" i="4"/>
  <c r="H2235" i="4"/>
  <c r="J2235" i="4"/>
  <c r="H7752" i="4"/>
  <c r="J7752" i="4"/>
  <c r="H3698" i="4"/>
  <c r="J3698" i="4"/>
  <c r="H827" i="4"/>
  <c r="J827" i="4"/>
  <c r="H8402" i="4"/>
  <c r="J8402" i="4"/>
  <c r="H11357" i="4"/>
  <c r="J11357" i="4"/>
  <c r="H5927" i="4"/>
  <c r="J5927" i="4"/>
  <c r="H8653" i="4"/>
  <c r="J8653" i="4"/>
  <c r="H12491" i="4"/>
  <c r="J12491" i="4"/>
  <c r="H8061" i="4"/>
  <c r="J8061" i="4"/>
  <c r="H11595" i="4"/>
  <c r="J11595" i="4"/>
  <c r="H11810" i="4"/>
  <c r="J11810" i="4"/>
  <c r="H10212" i="4"/>
  <c r="J10212" i="4"/>
  <c r="H9752" i="4"/>
  <c r="J9752" i="4"/>
  <c r="H9486" i="4"/>
  <c r="J9486" i="4"/>
  <c r="H6253" i="4"/>
  <c r="J6253" i="4"/>
  <c r="H9661" i="4"/>
  <c r="J9661" i="4"/>
  <c r="H10067" i="4"/>
  <c r="J10067" i="4"/>
  <c r="H9628" i="4"/>
  <c r="J9628" i="4"/>
  <c r="H9174" i="4"/>
  <c r="J9174" i="4"/>
  <c r="H8864" i="4"/>
  <c r="J8864" i="4"/>
  <c r="H10944" i="4"/>
  <c r="J10944" i="4"/>
  <c r="H8064" i="4"/>
  <c r="J8064" i="4"/>
  <c r="H12251" i="4"/>
  <c r="J12251" i="4"/>
  <c r="H11509" i="4"/>
  <c r="J11509" i="4"/>
  <c r="H9977" i="4"/>
  <c r="J9977" i="4"/>
  <c r="H7248" i="4"/>
  <c r="J7248" i="4"/>
  <c r="H12697" i="4"/>
  <c r="J12697" i="4"/>
  <c r="H4306" i="4"/>
  <c r="J4306" i="4"/>
  <c r="H8894" i="4"/>
  <c r="J8894" i="4"/>
  <c r="H10072" i="4"/>
  <c r="J10072" i="4"/>
  <c r="H11799" i="4"/>
  <c r="J11799" i="4"/>
  <c r="H9498" i="4"/>
  <c r="J9498" i="4"/>
  <c r="H8117" i="4"/>
  <c r="J8117" i="4"/>
  <c r="H8234" i="4"/>
  <c r="J8234" i="4"/>
  <c r="H11520" i="4"/>
  <c r="J11520" i="4"/>
  <c r="H8768" i="4"/>
  <c r="J8768" i="4"/>
  <c r="H7980" i="4"/>
  <c r="J7980" i="4"/>
  <c r="H6374" i="4"/>
  <c r="J6374" i="4"/>
  <c r="H5449" i="4"/>
  <c r="J5449" i="4"/>
  <c r="H9408" i="4"/>
  <c r="J9408" i="4"/>
  <c r="H9150" i="4"/>
  <c r="J9150" i="4"/>
  <c r="H10325" i="4"/>
  <c r="J10325" i="4"/>
  <c r="H9521" i="4"/>
  <c r="J9521" i="4"/>
  <c r="H10070" i="4"/>
  <c r="J10070" i="4"/>
  <c r="H7800" i="4"/>
  <c r="J7800" i="4"/>
  <c r="H12673" i="4"/>
  <c r="J12673" i="4"/>
  <c r="H9308" i="4"/>
  <c r="J9308" i="4"/>
  <c r="H8422" i="4"/>
  <c r="J8422" i="4"/>
  <c r="H10506" i="4"/>
  <c r="J10506" i="4"/>
  <c r="H12581" i="4"/>
  <c r="J12581" i="4"/>
  <c r="H10933" i="4"/>
  <c r="J10933" i="4"/>
  <c r="H11373" i="4"/>
  <c r="J11373" i="4"/>
  <c r="H10113" i="4"/>
  <c r="J10113" i="4"/>
  <c r="H7864" i="4"/>
  <c r="J7864" i="4"/>
  <c r="H11589" i="4"/>
  <c r="J11589" i="4"/>
  <c r="H9202" i="4"/>
  <c r="J9202" i="4"/>
  <c r="H10199" i="4"/>
  <c r="J10199" i="4"/>
  <c r="H8497" i="4"/>
  <c r="J8497" i="4"/>
  <c r="H10771" i="4"/>
  <c r="J10771" i="4"/>
  <c r="H11006" i="4"/>
  <c r="J11006" i="4"/>
  <c r="H9545" i="4"/>
  <c r="J9545" i="4"/>
  <c r="H8460" i="4"/>
  <c r="J8460" i="4"/>
  <c r="H12210" i="4"/>
  <c r="J12210" i="4"/>
  <c r="H12083" i="4"/>
  <c r="J12083" i="4"/>
  <c r="H12670" i="4"/>
  <c r="J12670" i="4"/>
  <c r="H7225" i="4"/>
  <c r="J7225" i="4"/>
  <c r="H10202" i="4"/>
  <c r="J10202" i="4"/>
  <c r="H11883" i="4"/>
  <c r="J11883" i="4"/>
  <c r="H8116" i="4"/>
  <c r="J8116" i="4"/>
  <c r="H12880" i="4"/>
  <c r="J12880" i="4"/>
  <c r="H10785" i="4"/>
  <c r="J10785" i="4"/>
  <c r="H12570" i="4"/>
  <c r="J12570" i="4"/>
  <c r="H7246" i="4"/>
  <c r="J7246" i="4"/>
  <c r="H12692" i="4"/>
  <c r="J12692" i="4"/>
  <c r="H12809" i="4"/>
  <c r="J12809" i="4"/>
  <c r="H8827" i="4"/>
  <c r="J8827" i="4"/>
  <c r="H6844" i="4"/>
  <c r="J6844" i="4"/>
  <c r="H11630" i="4"/>
  <c r="J11630" i="4"/>
  <c r="H6825" i="4"/>
  <c r="J6825" i="4"/>
  <c r="H8160" i="4"/>
  <c r="J8160" i="4"/>
  <c r="H8865" i="4"/>
  <c r="J8865" i="4"/>
  <c r="H10266" i="4"/>
  <c r="J10266" i="4"/>
  <c r="H10186" i="4"/>
  <c r="J10186" i="4"/>
  <c r="H8110" i="4"/>
  <c r="J8110" i="4"/>
  <c r="H10580" i="4"/>
  <c r="J10580" i="4"/>
  <c r="H10550" i="4"/>
  <c r="J10550" i="4"/>
  <c r="H11022" i="4"/>
  <c r="J11022" i="4"/>
  <c r="H12669" i="4"/>
  <c r="J12669" i="4"/>
  <c r="H11243" i="4"/>
  <c r="J11243" i="4"/>
  <c r="H6691" i="4"/>
  <c r="J6691" i="4"/>
  <c r="H7990" i="4"/>
  <c r="J7990" i="4"/>
  <c r="H6152" i="4"/>
  <c r="J6152" i="4"/>
  <c r="H12664" i="4"/>
  <c r="J12664" i="4"/>
  <c r="H9593" i="4"/>
  <c r="J9593" i="4"/>
  <c r="H12053" i="4"/>
  <c r="J12053" i="4"/>
  <c r="H10778" i="4"/>
  <c r="J10778" i="4"/>
  <c r="H12147" i="4"/>
  <c r="J12147" i="4"/>
  <c r="H9923" i="4"/>
  <c r="J9923" i="4"/>
  <c r="H10197" i="4"/>
  <c r="J10197" i="4"/>
  <c r="H12859" i="4"/>
  <c r="J12859" i="4"/>
  <c r="H12667" i="4"/>
  <c r="J12667" i="4"/>
  <c r="H11423" i="4"/>
  <c r="J11423" i="4"/>
  <c r="H11405" i="4"/>
  <c r="J11405" i="4"/>
  <c r="H11639" i="4"/>
  <c r="J11639" i="4"/>
  <c r="H10707" i="4"/>
  <c r="J10707" i="4"/>
  <c r="H11767" i="4"/>
  <c r="J11767" i="4"/>
  <c r="H9955" i="4"/>
  <c r="J9955" i="4"/>
  <c r="H10909" i="4"/>
  <c r="J10909" i="4"/>
  <c r="H11631" i="4"/>
  <c r="J11631" i="4"/>
  <c r="H11368" i="4"/>
  <c r="J11368" i="4"/>
  <c r="H6412" i="4"/>
  <c r="J6412" i="4"/>
  <c r="H2759" i="4"/>
  <c r="J2759" i="4"/>
  <c r="H10098" i="4"/>
  <c r="J10098" i="4"/>
  <c r="H9066" i="4"/>
  <c r="J9066" i="4"/>
  <c r="H4070" i="4"/>
  <c r="J4070" i="4"/>
  <c r="H6724" i="4"/>
  <c r="J6724" i="4"/>
  <c r="H3994" i="4"/>
  <c r="J3994" i="4"/>
  <c r="H3015" i="4"/>
  <c r="J3015" i="4"/>
  <c r="H8725" i="4"/>
  <c r="J8725" i="4"/>
  <c r="H12501" i="4"/>
  <c r="J12501" i="4"/>
  <c r="H8184" i="4"/>
  <c r="J8184" i="4"/>
  <c r="H6197" i="4"/>
  <c r="J6197" i="4"/>
  <c r="H4053" i="4"/>
  <c r="J4053" i="4"/>
  <c r="H9838" i="4"/>
  <c r="J9838" i="4"/>
  <c r="H7186" i="4"/>
  <c r="J7186" i="4"/>
  <c r="H5013" i="4"/>
  <c r="J5013" i="4"/>
  <c r="H7170" i="4"/>
  <c r="J7170" i="4"/>
  <c r="H8147" i="4"/>
  <c r="J8147" i="4"/>
  <c r="H9754" i="4"/>
  <c r="J9754" i="4"/>
  <c r="H9063" i="4"/>
  <c r="J9063" i="4"/>
  <c r="H8461" i="4"/>
  <c r="J8461" i="4"/>
  <c r="H9206" i="4"/>
  <c r="J9206" i="4"/>
  <c r="H11690" i="4"/>
  <c r="J11690" i="4"/>
  <c r="H5301" i="4"/>
  <c r="J5301" i="4"/>
  <c r="H9974" i="4"/>
  <c r="J9974" i="4"/>
  <c r="H11165" i="4"/>
  <c r="J11165" i="4"/>
  <c r="H12693" i="4"/>
  <c r="J12693" i="4"/>
  <c r="H9292" i="4"/>
  <c r="J9292" i="4"/>
  <c r="H5270" i="4"/>
  <c r="J5270" i="4"/>
  <c r="H9711" i="4"/>
  <c r="J9711" i="4"/>
  <c r="H9376" i="4"/>
  <c r="J9376" i="4"/>
  <c r="H7989" i="4"/>
  <c r="J7989" i="4"/>
  <c r="H5351" i="4"/>
  <c r="J5351" i="4"/>
  <c r="H12884" i="4"/>
  <c r="J12884" i="4"/>
  <c r="H5106" i="4"/>
  <c r="J5106" i="4"/>
  <c r="H12754" i="4"/>
  <c r="J12754" i="4"/>
  <c r="H12077" i="4"/>
  <c r="J12077" i="4"/>
  <c r="H6675" i="4"/>
  <c r="J6675" i="4"/>
  <c r="H9706" i="4"/>
  <c r="J9706" i="4"/>
  <c r="H11806" i="4"/>
  <c r="J11806" i="4"/>
  <c r="H6519" i="4"/>
  <c r="J6519" i="4"/>
  <c r="H12376" i="4"/>
  <c r="J12376" i="4"/>
  <c r="H12681" i="4"/>
  <c r="J12681" i="4"/>
  <c r="H3908" i="4"/>
  <c r="J3908" i="4"/>
  <c r="H11823" i="4"/>
  <c r="J11823" i="4"/>
  <c r="H8191" i="4"/>
  <c r="J8191" i="4"/>
  <c r="H6506" i="4"/>
  <c r="J6506" i="4"/>
  <c r="H6508" i="4"/>
  <c r="J6508" i="4"/>
  <c r="H6512" i="4"/>
  <c r="J6512" i="4"/>
  <c r="H12247" i="4"/>
  <c r="J12247" i="4"/>
  <c r="H11248" i="4"/>
  <c r="J11248" i="4"/>
  <c r="H7334" i="4"/>
  <c r="J7334" i="4"/>
  <c r="H12808" i="4"/>
  <c r="J12808" i="4"/>
  <c r="H8137" i="4"/>
  <c r="J8137" i="4"/>
  <c r="H10586" i="4"/>
  <c r="J10586" i="4"/>
  <c r="H6503" i="4"/>
  <c r="J6503" i="4"/>
  <c r="H281" i="4"/>
  <c r="J281" i="4"/>
  <c r="H10076" i="4"/>
  <c r="J10076" i="4"/>
  <c r="H8529" i="4"/>
  <c r="J8529" i="4"/>
  <c r="H8948" i="4"/>
  <c r="J8948" i="4"/>
  <c r="H9761" i="4"/>
  <c r="J9761" i="4"/>
  <c r="H11101" i="4"/>
  <c r="J11101" i="4"/>
  <c r="H6850" i="4"/>
  <c r="J6850" i="4"/>
  <c r="H10504" i="4"/>
  <c r="J10504" i="4"/>
  <c r="H11530" i="4"/>
  <c r="J11530" i="4"/>
  <c r="H9496" i="4"/>
  <c r="J9496" i="4"/>
  <c r="H11329" i="4"/>
  <c r="J11329" i="4"/>
  <c r="H8145" i="4"/>
  <c r="J8145" i="4"/>
  <c r="H10893" i="4"/>
  <c r="J10893" i="4"/>
  <c r="H10064" i="4"/>
  <c r="J10064" i="4"/>
  <c r="H11811" i="4"/>
  <c r="J11811" i="4"/>
  <c r="H6880" i="4"/>
  <c r="J6880" i="4"/>
  <c r="H10776" i="4"/>
  <c r="J10776" i="4"/>
  <c r="H12423" i="4"/>
  <c r="J12423" i="4"/>
  <c r="H11436" i="4"/>
  <c r="J11436" i="4"/>
  <c r="H12384" i="4"/>
  <c r="J12384" i="4"/>
  <c r="H7501" i="4"/>
  <c r="J7501" i="4"/>
  <c r="H10111" i="4"/>
  <c r="J10111" i="4"/>
  <c r="H4063" i="4"/>
  <c r="J4063" i="4"/>
  <c r="H7444" i="4"/>
  <c r="J7444" i="4"/>
  <c r="H12574" i="4"/>
  <c r="J12574" i="4"/>
  <c r="H10552" i="4"/>
  <c r="J10552" i="4"/>
  <c r="H12870" i="4"/>
  <c r="J12870" i="4"/>
  <c r="H12327" i="4"/>
  <c r="J12327" i="4"/>
  <c r="H7991" i="4"/>
  <c r="J7991" i="4"/>
  <c r="H10650" i="4"/>
  <c r="J10650" i="4"/>
  <c r="H11397" i="4"/>
  <c r="J11397" i="4"/>
  <c r="H9273" i="4"/>
  <c r="J9273" i="4"/>
  <c r="H7652" i="4"/>
  <c r="J7652" i="4"/>
  <c r="H8462" i="4"/>
  <c r="J8462" i="4"/>
  <c r="H12740" i="4"/>
  <c r="J12740" i="4"/>
  <c r="H11500" i="4"/>
  <c r="J11500" i="4"/>
  <c r="H12495" i="4"/>
  <c r="J12495" i="4"/>
  <c r="H6587" i="4"/>
  <c r="J6587" i="4"/>
  <c r="H9211" i="4"/>
  <c r="J9211" i="4"/>
  <c r="H5844" i="4"/>
  <c r="J5844" i="4"/>
  <c r="H9479" i="4"/>
  <c r="J9479" i="4"/>
  <c r="H12069" i="4"/>
  <c r="J12069" i="4"/>
  <c r="H6505" i="4"/>
  <c r="J6505" i="4"/>
  <c r="H10048" i="4"/>
  <c r="J10048" i="4"/>
  <c r="H11620" i="4"/>
  <c r="J11620" i="4"/>
  <c r="H12281" i="4"/>
  <c r="J12281" i="4"/>
  <c r="H10105" i="4"/>
  <c r="J10105" i="4"/>
  <c r="H11155" i="4"/>
  <c r="J11155" i="4"/>
  <c r="H12867" i="4"/>
  <c r="J12867" i="4"/>
  <c r="H9422" i="4"/>
  <c r="J9422" i="4"/>
  <c r="H11784" i="4"/>
  <c r="J11784" i="4"/>
  <c r="H7126" i="4"/>
  <c r="J7126" i="4"/>
  <c r="H9289" i="4"/>
  <c r="J9289" i="4"/>
  <c r="H5354" i="4"/>
  <c r="J5354" i="4"/>
  <c r="H10063" i="4"/>
  <c r="J10063" i="4"/>
  <c r="H9682" i="4"/>
  <c r="J9682" i="4"/>
  <c r="H9421" i="4"/>
  <c r="J9421" i="4"/>
  <c r="H10265" i="4"/>
  <c r="J10265" i="4"/>
  <c r="H9478" i="4"/>
  <c r="J9478" i="4"/>
  <c r="H8859" i="4"/>
  <c r="J8859" i="4"/>
  <c r="H6268" i="4"/>
  <c r="J6268" i="4"/>
  <c r="H10327" i="4"/>
  <c r="J10327" i="4"/>
  <c r="H12151" i="4"/>
  <c r="J12151" i="4"/>
  <c r="H9208" i="4"/>
  <c r="J9208" i="4"/>
  <c r="H8382" i="4"/>
  <c r="J8382" i="4"/>
  <c r="H9927" i="4"/>
  <c r="J9927" i="4"/>
  <c r="H10887" i="4"/>
  <c r="J10887" i="4"/>
  <c r="H12602" i="4"/>
  <c r="J12602" i="4"/>
  <c r="H10858" i="4"/>
  <c r="J10858" i="4"/>
  <c r="H1805" i="4"/>
  <c r="J1805" i="4"/>
  <c r="H6705" i="4"/>
  <c r="J6705" i="4"/>
  <c r="H2852" i="4"/>
  <c r="J2852" i="4"/>
  <c r="H4408" i="4"/>
  <c r="J4408" i="4"/>
  <c r="H11853" i="4"/>
  <c r="J11853" i="4"/>
  <c r="H6870" i="4"/>
  <c r="J6870" i="4"/>
  <c r="H9426" i="4"/>
  <c r="J9426" i="4"/>
  <c r="H10341" i="4"/>
  <c r="J10341" i="4"/>
  <c r="H7500" i="4"/>
  <c r="J7500" i="4"/>
  <c r="H7481" i="4"/>
  <c r="J7481" i="4"/>
  <c r="H11510" i="4"/>
  <c r="J11510" i="4"/>
  <c r="H8066" i="4"/>
  <c r="J8066" i="4"/>
  <c r="H5854" i="4"/>
  <c r="J5854" i="4"/>
  <c r="H7968" i="4"/>
  <c r="J7968" i="4"/>
  <c r="H7625" i="4"/>
  <c r="J7625" i="4"/>
  <c r="H9493" i="4"/>
  <c r="J9493" i="4"/>
  <c r="H12499" i="4"/>
  <c r="J12499" i="4"/>
  <c r="H9733" i="4"/>
  <c r="J9733" i="4"/>
  <c r="H8201" i="4"/>
  <c r="J8201" i="4"/>
  <c r="H9210" i="4"/>
  <c r="J9210" i="4"/>
  <c r="H8120" i="4"/>
  <c r="J8120" i="4"/>
  <c r="H8465" i="4"/>
  <c r="J8465" i="4"/>
  <c r="H7344" i="4"/>
  <c r="J7344" i="4"/>
  <c r="H12886" i="4"/>
  <c r="J12886" i="4"/>
  <c r="H8016" i="4"/>
  <c r="J8016" i="4"/>
  <c r="H7323" i="4"/>
  <c r="J7323" i="4"/>
  <c r="H11249" i="4"/>
  <c r="J11249" i="4"/>
  <c r="H8534" i="4"/>
  <c r="J8534" i="4"/>
  <c r="H9559" i="4"/>
  <c r="J9559" i="4"/>
  <c r="H7155" i="4"/>
  <c r="J7155" i="4"/>
  <c r="H7173" i="4"/>
  <c r="J7173" i="4"/>
  <c r="H12034" i="4"/>
  <c r="J12034" i="4"/>
  <c r="H12084" i="4"/>
  <c r="J12084" i="4"/>
  <c r="H7357" i="4"/>
  <c r="J7357" i="4"/>
  <c r="H12070" i="4"/>
  <c r="J12070" i="4"/>
  <c r="H3472" i="4"/>
  <c r="J3472" i="4"/>
  <c r="H11522" i="4"/>
  <c r="J11522" i="4"/>
  <c r="H9320" i="4"/>
  <c r="J9320" i="4"/>
  <c r="H12030" i="4"/>
  <c r="J12030" i="4"/>
  <c r="H12694" i="4"/>
  <c r="J12694" i="4"/>
  <c r="H10384" i="4"/>
  <c r="J10384" i="4"/>
  <c r="H3817" i="4"/>
  <c r="J3817" i="4"/>
  <c r="H9451" i="4"/>
  <c r="J9451" i="4"/>
  <c r="H10187" i="4"/>
  <c r="J10187" i="4"/>
  <c r="H11897" i="4"/>
  <c r="J11897" i="4"/>
  <c r="H12758" i="4"/>
  <c r="J12758" i="4"/>
  <c r="H9225" i="4"/>
  <c r="J9225" i="4"/>
  <c r="H10757" i="4"/>
  <c r="J10757" i="4"/>
  <c r="H12140" i="4"/>
  <c r="J12140" i="4"/>
  <c r="H6510" i="4"/>
  <c r="J6510" i="4"/>
  <c r="H12020" i="4"/>
  <c r="J12020" i="4"/>
  <c r="H11695" i="4"/>
  <c r="J11695" i="4"/>
  <c r="H11809" i="4"/>
  <c r="J11809" i="4"/>
  <c r="H10220" i="4"/>
  <c r="J10220" i="4"/>
  <c r="H9684" i="4"/>
  <c r="J9684" i="4"/>
  <c r="H406" i="4"/>
  <c r="J406" i="4"/>
  <c r="H8238" i="4"/>
  <c r="J8238" i="4"/>
  <c r="H8657" i="4"/>
  <c r="J8657" i="4"/>
  <c r="H10106" i="4"/>
  <c r="J10106" i="4"/>
  <c r="H11521" i="4"/>
  <c r="J11521" i="4"/>
  <c r="H8433" i="4"/>
  <c r="J8433" i="4"/>
  <c r="H11166" i="4"/>
  <c r="J11166" i="4"/>
  <c r="H9204" i="4"/>
  <c r="J9204" i="4"/>
  <c r="H9447" i="4"/>
  <c r="J9447" i="4"/>
  <c r="H5597" i="4"/>
  <c r="J5597" i="4"/>
  <c r="H11401" i="4"/>
  <c r="J11401" i="4"/>
  <c r="H12403" i="4"/>
  <c r="J12403" i="4"/>
  <c r="H9475" i="4"/>
  <c r="J9475" i="4"/>
  <c r="H11254" i="4"/>
  <c r="J11254" i="4"/>
  <c r="H8624" i="4"/>
  <c r="J8624" i="4"/>
  <c r="H4524" i="4"/>
  <c r="J4524" i="4"/>
  <c r="H12768" i="4"/>
  <c r="J12768" i="4"/>
  <c r="H6965" i="4"/>
  <c r="J6965" i="4"/>
  <c r="H7328" i="4"/>
  <c r="J7328" i="4"/>
  <c r="H12334" i="4"/>
  <c r="J12334" i="4"/>
  <c r="H12068" i="4"/>
  <c r="J12068" i="4"/>
  <c r="H12047" i="4"/>
  <c r="J12047" i="4"/>
  <c r="H4233" i="4"/>
  <c r="J4233" i="4"/>
  <c r="H7223" i="4"/>
  <c r="J7223" i="4"/>
  <c r="H11814" i="4"/>
  <c r="J11814" i="4"/>
  <c r="H10999" i="4"/>
  <c r="J10999" i="4"/>
  <c r="H12898" i="4"/>
  <c r="J12898" i="4"/>
  <c r="H11934" i="4"/>
  <c r="J11934" i="4"/>
  <c r="H8378" i="4"/>
  <c r="J8378" i="4"/>
  <c r="H10927" i="4"/>
  <c r="J10927" i="4"/>
  <c r="H11356" i="4"/>
  <c r="J11356" i="4"/>
  <c r="H9488" i="4"/>
  <c r="J9488" i="4"/>
  <c r="H9310" i="4"/>
  <c r="J9310" i="4"/>
  <c r="H7969" i="4"/>
  <c r="J7969" i="4"/>
  <c r="H6966" i="4"/>
  <c r="J6966" i="4"/>
  <c r="H7129" i="4"/>
  <c r="J7129" i="4"/>
  <c r="H8383" i="4"/>
  <c r="J8383" i="4"/>
  <c r="H11781" i="4"/>
  <c r="J11781" i="4"/>
  <c r="H6566" i="4"/>
  <c r="J6566" i="4"/>
  <c r="H9404" i="4"/>
  <c r="J9404" i="4"/>
  <c r="H1829" i="4"/>
  <c r="J1829" i="4"/>
  <c r="H4838" i="4"/>
  <c r="J4838" i="4"/>
  <c r="H8984" i="4"/>
  <c r="J8984" i="4"/>
  <c r="H7336" i="4"/>
  <c r="J7336" i="4"/>
  <c r="H11429" i="4"/>
  <c r="J11429" i="4"/>
  <c r="H9286" i="4"/>
  <c r="J9286" i="4"/>
  <c r="H11297" i="4"/>
  <c r="J11297" i="4"/>
  <c r="H10499" i="4"/>
  <c r="J10499" i="4"/>
  <c r="H10838" i="4"/>
  <c r="J10838" i="4"/>
  <c r="H7331" i="4"/>
  <c r="J7331" i="4"/>
  <c r="H12026" i="4"/>
  <c r="J12026" i="4"/>
  <c r="H9487" i="4"/>
  <c r="J9487" i="4"/>
  <c r="H10937" i="4"/>
  <c r="J10937" i="4"/>
  <c r="H6452" i="4"/>
  <c r="J6452" i="4"/>
  <c r="H11032" i="4"/>
  <c r="J11032" i="4"/>
  <c r="H10677" i="4"/>
  <c r="J10677" i="4"/>
  <c r="H10516" i="4"/>
  <c r="J10516" i="4"/>
  <c r="H2800" i="4"/>
  <c r="J2800" i="4"/>
  <c r="H3712" i="4"/>
  <c r="J3712" i="4"/>
  <c r="H10193" i="4"/>
  <c r="J10193" i="4"/>
  <c r="H2814" i="4"/>
  <c r="J2814" i="4"/>
  <c r="H10868" i="4"/>
  <c r="J10868" i="4"/>
  <c r="H12607" i="4"/>
  <c r="J12607" i="4"/>
  <c r="H7514" i="4"/>
  <c r="J7514" i="4"/>
  <c r="H8690" i="4"/>
  <c r="J8690" i="4"/>
  <c r="H9330" i="4"/>
  <c r="J9330" i="4"/>
  <c r="H8158" i="4"/>
  <c r="J8158" i="4"/>
  <c r="H9872" i="4"/>
  <c r="J9872" i="4"/>
  <c r="H8204" i="4"/>
  <c r="J8204" i="4"/>
  <c r="H7179" i="4"/>
  <c r="J7179" i="4"/>
  <c r="H12875" i="4"/>
  <c r="J12875" i="4"/>
  <c r="H12739" i="4"/>
  <c r="J12739" i="4"/>
  <c r="H11772" i="4"/>
  <c r="J11772" i="4"/>
  <c r="H7395" i="4"/>
  <c r="J7395" i="4"/>
  <c r="H7414" i="4"/>
  <c r="J7414" i="4"/>
  <c r="H6553" i="4"/>
  <c r="J6553" i="4"/>
  <c r="H9715" i="4"/>
  <c r="J9715" i="4"/>
  <c r="H9717" i="4"/>
  <c r="J9717" i="4"/>
  <c r="H8136" i="4"/>
  <c r="J8136" i="4"/>
  <c r="H7128" i="4"/>
  <c r="J7128" i="4"/>
  <c r="H8270" i="4"/>
  <c r="J8270" i="4"/>
  <c r="H7556" i="4"/>
  <c r="J7556" i="4"/>
  <c r="H5012" i="4"/>
  <c r="J5012" i="4"/>
  <c r="H11432" i="4"/>
  <c r="J11432" i="4"/>
  <c r="H12841" i="4"/>
  <c r="J12841" i="4"/>
  <c r="H12019" i="4"/>
  <c r="J12019" i="4"/>
  <c r="H9705" i="4"/>
  <c r="J9705" i="4"/>
  <c r="H11625" i="4"/>
  <c r="J11625" i="4"/>
  <c r="H8163" i="4"/>
  <c r="J8163" i="4"/>
  <c r="H11077" i="4"/>
  <c r="J11077" i="4"/>
  <c r="H3626" i="4"/>
  <c r="J3626" i="4"/>
  <c r="H10774" i="4"/>
  <c r="J10774" i="4"/>
  <c r="H8162" i="4"/>
  <c r="J8162" i="4"/>
  <c r="H7942" i="4"/>
  <c r="J7942" i="4"/>
  <c r="H9179" i="4"/>
  <c r="J9179" i="4"/>
  <c r="H9416" i="4"/>
  <c r="J9416" i="4"/>
  <c r="H7350" i="4"/>
  <c r="J7350" i="4"/>
  <c r="H2077" i="4"/>
  <c r="J2077" i="4"/>
  <c r="H6513" i="4"/>
  <c r="J6513" i="4"/>
  <c r="H3415" i="4"/>
  <c r="J3415" i="4"/>
  <c r="H9281" i="4"/>
  <c r="J9281" i="4"/>
  <c r="H9560" i="4"/>
  <c r="J9560" i="4"/>
  <c r="H7445" i="4"/>
  <c r="J7445" i="4"/>
  <c r="H3955" i="4"/>
  <c r="J3955" i="4"/>
  <c r="H9112" i="4"/>
  <c r="J9112" i="4"/>
  <c r="H11002" i="4"/>
  <c r="J11002" i="4"/>
  <c r="H7790" i="4"/>
  <c r="J7790" i="4"/>
  <c r="H9230" i="4"/>
  <c r="J9230" i="4"/>
  <c r="H10385" i="4"/>
  <c r="J10385" i="4"/>
  <c r="H11628" i="4"/>
  <c r="J11628" i="4"/>
  <c r="H12313" i="4"/>
  <c r="J12313" i="4"/>
  <c r="H9326" i="4"/>
  <c r="J9326" i="4"/>
  <c r="H10255" i="4"/>
  <c r="J10255" i="4"/>
  <c r="H11417" i="4"/>
  <c r="J11417" i="4"/>
  <c r="H11801" i="4"/>
  <c r="J11801" i="4"/>
  <c r="H12317" i="4"/>
  <c r="J12317" i="4"/>
  <c r="H11301" i="4"/>
  <c r="J11301" i="4"/>
  <c r="H12216" i="4"/>
  <c r="J12216" i="4"/>
  <c r="H7963" i="4"/>
  <c r="J7963" i="4"/>
  <c r="H11406" i="4"/>
  <c r="J11406" i="4"/>
  <c r="H12252" i="4"/>
  <c r="J12252" i="4"/>
  <c r="H11087" i="4"/>
  <c r="J11087" i="4"/>
  <c r="H9222" i="4"/>
  <c r="J9222" i="4"/>
  <c r="H3870" i="4"/>
  <c r="J3870" i="4"/>
  <c r="H12031" i="4"/>
  <c r="J12031" i="4"/>
  <c r="H11636" i="4"/>
  <c r="J11636" i="4"/>
  <c r="H10904" i="4"/>
  <c r="J10904" i="4"/>
  <c r="H11518" i="4"/>
  <c r="J11518" i="4"/>
  <c r="H10328" i="4"/>
  <c r="J10328" i="4"/>
  <c r="H12186" i="4"/>
  <c r="J12186" i="4"/>
  <c r="H8500" i="4"/>
  <c r="J8500" i="4"/>
  <c r="H10841" i="4"/>
  <c r="J10841" i="4"/>
  <c r="H11803" i="4"/>
  <c r="J11803" i="4"/>
  <c r="H11080" i="4"/>
  <c r="J11080" i="4"/>
  <c r="H11425" i="4"/>
  <c r="J11425" i="4"/>
  <c r="H10275" i="4"/>
  <c r="J10275" i="4"/>
  <c r="H7448" i="4"/>
  <c r="J7448" i="4"/>
  <c r="H4880" i="4"/>
  <c r="J4880" i="4"/>
  <c r="H12745" i="4"/>
  <c r="J12745" i="4"/>
  <c r="H7622" i="4"/>
  <c r="J7622" i="4"/>
  <c r="H7210" i="4"/>
  <c r="J7210" i="4"/>
  <c r="H6665" i="4"/>
  <c r="J6665" i="4"/>
  <c r="H7964" i="4"/>
  <c r="J7964" i="4"/>
  <c r="H9403" i="4"/>
  <c r="J9403" i="4"/>
  <c r="H12605" i="4"/>
  <c r="J12605" i="4"/>
  <c r="H11899" i="4"/>
  <c r="J11899" i="4"/>
  <c r="H10879" i="4"/>
  <c r="J10879" i="4"/>
  <c r="H10260" i="4"/>
  <c r="J10260" i="4"/>
  <c r="H12075" i="4"/>
  <c r="J12075" i="4"/>
  <c r="H7211" i="4"/>
  <c r="J7211" i="4"/>
  <c r="H8496" i="4"/>
  <c r="J8496" i="4"/>
  <c r="H12392" i="4"/>
  <c r="J12392" i="4"/>
  <c r="H11139" i="4"/>
  <c r="J11139" i="4"/>
  <c r="H5431" i="4"/>
  <c r="J5431" i="4"/>
  <c r="H10627" i="4"/>
  <c r="J10627" i="4"/>
  <c r="H12220" i="4"/>
  <c r="J12220" i="4"/>
  <c r="H12043" i="4"/>
  <c r="J12043" i="4"/>
  <c r="H6663" i="4"/>
  <c r="J6663" i="4"/>
  <c r="H5082" i="4"/>
  <c r="J5082" i="4"/>
  <c r="H5396" i="4"/>
  <c r="J5396" i="4"/>
  <c r="H11110" i="4"/>
  <c r="J11110" i="4"/>
  <c r="H11663" i="4"/>
  <c r="J11663" i="4"/>
  <c r="H5166" i="4"/>
  <c r="J5166" i="4"/>
  <c r="H10183" i="4"/>
  <c r="J10183" i="4"/>
  <c r="H10460" i="4"/>
  <c r="J10460" i="4"/>
  <c r="H7096" i="4"/>
  <c r="J7096" i="4"/>
  <c r="H6471" i="4"/>
  <c r="J6471" i="4"/>
  <c r="H10489" i="4"/>
  <c r="J10489" i="4"/>
  <c r="H11861" i="4"/>
  <c r="J11861" i="4"/>
  <c r="H11191" i="4"/>
  <c r="J11191" i="4"/>
  <c r="H7330" i="4"/>
  <c r="J7330" i="4"/>
  <c r="H8156" i="4"/>
  <c r="J8156" i="4"/>
  <c r="H7242" i="4"/>
  <c r="J7242" i="4"/>
  <c r="H12706" i="4"/>
  <c r="J12706" i="4"/>
  <c r="H10285" i="4"/>
  <c r="J10285" i="4"/>
  <c r="H12676" i="4"/>
  <c r="J12676" i="4"/>
  <c r="H6131" i="4"/>
  <c r="J6131" i="4"/>
  <c r="H12082" i="4"/>
  <c r="J12082" i="4"/>
  <c r="H12076" i="4"/>
  <c r="J12076" i="4"/>
  <c r="H9553" i="4"/>
  <c r="J9553" i="4"/>
  <c r="H11246" i="4"/>
  <c r="J11246" i="4"/>
  <c r="H11153" i="4"/>
  <c r="J11153" i="4"/>
  <c r="H12776" i="4"/>
  <c r="J12776" i="4"/>
  <c r="H7239" i="4"/>
  <c r="J7239" i="4"/>
  <c r="H8138" i="4"/>
  <c r="J8138" i="4"/>
  <c r="H6947" i="4"/>
  <c r="J6947" i="4"/>
  <c r="H11623" i="4"/>
  <c r="J11623" i="4"/>
  <c r="H12743" i="4"/>
  <c r="J12743" i="4"/>
  <c r="H10583" i="4"/>
  <c r="J10583" i="4"/>
  <c r="H5367" i="4"/>
  <c r="J5367" i="4"/>
  <c r="H9683" i="4"/>
  <c r="J9683" i="4"/>
  <c r="H10210" i="4"/>
  <c r="J10210" i="4"/>
  <c r="H7167" i="4"/>
  <c r="J7167" i="4"/>
  <c r="H9839" i="4"/>
  <c r="J9839" i="4"/>
  <c r="H6671" i="4"/>
  <c r="J6671" i="4"/>
  <c r="H12749" i="4"/>
  <c r="J12749" i="4"/>
  <c r="H8826" i="4"/>
  <c r="J8826" i="4"/>
  <c r="H9494" i="4"/>
  <c r="J9494" i="4"/>
  <c r="H4552" i="4"/>
  <c r="J4552" i="4"/>
  <c r="H7156" i="4"/>
  <c r="J7156" i="4"/>
  <c r="H9922" i="4"/>
  <c r="J9922" i="4"/>
  <c r="H5343" i="4"/>
  <c r="J5343" i="4"/>
  <c r="H11656" i="4"/>
  <c r="J11656" i="4"/>
  <c r="H11894" i="4"/>
  <c r="J11894" i="4"/>
  <c r="H10326" i="4"/>
  <c r="J10326" i="4"/>
  <c r="H7229" i="4"/>
  <c r="J7229" i="4"/>
  <c r="H10619" i="4"/>
  <c r="J10619" i="4"/>
  <c r="H10911" i="4"/>
  <c r="J10911" i="4"/>
  <c r="H12711" i="4"/>
  <c r="J12711" i="4"/>
  <c r="H5713" i="4"/>
  <c r="J5713" i="4"/>
  <c r="H12636" i="4"/>
  <c r="J12636" i="4"/>
  <c r="H1749" i="4"/>
  <c r="J1749" i="4"/>
  <c r="H6812" i="4"/>
  <c r="J6812" i="4"/>
  <c r="H12639" i="4"/>
  <c r="J12639" i="4"/>
  <c r="H8492" i="4"/>
  <c r="J8492" i="4"/>
  <c r="H12149" i="4"/>
  <c r="J12149" i="4"/>
  <c r="H6446" i="4"/>
  <c r="J6446" i="4"/>
  <c r="H9346" i="4"/>
  <c r="J9346" i="4"/>
  <c r="H11069" i="4"/>
  <c r="J11069" i="4"/>
  <c r="H7166" i="4"/>
  <c r="J7166" i="4"/>
  <c r="H7749" i="4"/>
  <c r="J7749" i="4"/>
  <c r="H358" i="4"/>
  <c r="J358" i="4"/>
  <c r="H5416" i="4"/>
  <c r="J5416" i="4"/>
  <c r="H6520" i="4"/>
  <c r="J6520" i="4"/>
  <c r="H7160" i="4"/>
  <c r="J7160" i="4"/>
  <c r="H9219" i="4"/>
  <c r="J9219" i="4"/>
  <c r="H9562" i="4"/>
  <c r="J9562" i="4"/>
  <c r="H12160" i="4"/>
  <c r="J12160" i="4"/>
  <c r="H12350" i="4"/>
  <c r="J12350" i="4"/>
  <c r="H1193" i="4"/>
  <c r="J1193" i="4"/>
  <c r="H4150" i="4"/>
  <c r="J4150" i="4"/>
  <c r="H2910" i="4"/>
  <c r="J2910" i="4"/>
  <c r="H9814" i="4"/>
  <c r="J9814" i="4"/>
  <c r="H11721" i="4"/>
  <c r="J11721" i="4"/>
  <c r="H8236" i="4"/>
  <c r="J8236" i="4"/>
  <c r="H8569" i="4"/>
  <c r="J8569" i="4"/>
  <c r="H8753" i="4"/>
  <c r="J8753" i="4"/>
  <c r="H7109" i="4"/>
  <c r="J7109" i="4"/>
  <c r="H5782" i="4"/>
  <c r="J5782" i="4"/>
  <c r="H9334" i="4"/>
  <c r="J9334" i="4"/>
  <c r="H9995" i="4"/>
  <c r="J9995" i="4"/>
  <c r="H11567" i="4"/>
  <c r="J11567" i="4"/>
  <c r="H11312" i="4"/>
  <c r="J11312" i="4"/>
  <c r="H11926" i="4"/>
  <c r="J11926" i="4"/>
  <c r="H6160" i="4"/>
  <c r="J6160" i="4"/>
  <c r="H10940" i="4"/>
  <c r="J10940" i="4"/>
  <c r="H12079" i="4"/>
  <c r="J12079" i="4"/>
  <c r="H10382" i="4"/>
  <c r="J10382" i="4"/>
  <c r="H12483" i="4"/>
  <c r="J12483" i="4"/>
  <c r="H11075" i="4"/>
  <c r="J11075" i="4"/>
  <c r="H10394" i="4"/>
  <c r="J10394" i="4"/>
  <c r="H7628" i="4"/>
  <c r="J7628" i="4"/>
  <c r="H5116" i="4"/>
  <c r="J5116" i="4"/>
  <c r="H11982" i="4"/>
  <c r="J11982" i="4"/>
  <c r="H11802" i="4"/>
  <c r="J11802" i="4"/>
  <c r="H6959" i="4"/>
  <c r="J6959" i="4"/>
  <c r="H9480" i="4"/>
  <c r="J9480" i="4"/>
  <c r="H5279" i="4"/>
  <c r="J5279" i="4"/>
  <c r="H8924" i="4"/>
  <c r="J8924" i="4"/>
  <c r="H12308" i="4"/>
  <c r="J12308" i="4"/>
  <c r="H8118" i="4"/>
  <c r="J8118" i="4"/>
  <c r="H11499" i="4"/>
  <c r="J11499" i="4"/>
  <c r="H12061" i="4"/>
  <c r="J12061" i="4"/>
  <c r="H12682" i="4"/>
  <c r="J12682" i="4"/>
  <c r="H7158" i="4"/>
  <c r="J7158" i="4"/>
  <c r="H7467" i="4"/>
  <c r="J7467" i="4"/>
  <c r="H6150" i="4"/>
  <c r="J6150" i="4"/>
  <c r="H11" i="4"/>
  <c r="J11" i="4"/>
  <c r="H1127" i="4"/>
  <c r="J1127" i="4"/>
  <c r="H11698" i="4"/>
  <c r="J11698" i="4"/>
  <c r="H7866" i="4"/>
  <c r="J7866" i="4"/>
  <c r="H11514" i="4"/>
  <c r="J11514" i="4"/>
  <c r="H7540" i="4"/>
  <c r="J7540" i="4"/>
  <c r="H7534" i="4"/>
  <c r="J7534" i="4"/>
  <c r="H11493" i="4"/>
  <c r="J11493" i="4"/>
  <c r="H7531" i="4"/>
  <c r="J7531" i="4"/>
  <c r="H10551" i="4"/>
  <c r="J10551" i="4"/>
  <c r="H2914" i="4"/>
  <c r="J2914" i="4"/>
  <c r="H5857" i="4"/>
  <c r="J5857" i="4"/>
  <c r="H6020" i="4"/>
  <c r="J6020" i="4"/>
  <c r="H10770" i="4"/>
  <c r="J10770" i="4"/>
  <c r="H12399" i="4"/>
  <c r="J12399" i="4"/>
  <c r="H8670" i="4"/>
  <c r="J8670" i="4"/>
  <c r="H12637" i="4"/>
  <c r="J12637" i="4"/>
  <c r="H12568" i="4"/>
  <c r="J12568" i="4"/>
  <c r="H8701" i="4"/>
  <c r="J8701" i="4"/>
  <c r="H10221" i="4"/>
  <c r="J10221" i="4"/>
  <c r="H6407" i="4"/>
  <c r="J6407" i="4"/>
  <c r="H6673" i="4"/>
  <c r="J6673" i="4"/>
  <c r="H7856" i="4"/>
  <c r="J7856" i="4"/>
  <c r="H11010" i="4"/>
  <c r="J11010" i="4"/>
  <c r="H12321" i="4"/>
  <c r="J12321" i="4"/>
  <c r="H8122" i="4"/>
  <c r="J8122" i="4"/>
  <c r="H10057" i="4"/>
  <c r="J10057" i="4"/>
  <c r="H10289" i="4"/>
  <c r="J10289" i="4"/>
  <c r="H10931" i="4"/>
  <c r="J10931" i="4"/>
  <c r="H12279" i="4"/>
  <c r="J12279" i="4"/>
  <c r="H3869" i="4"/>
  <c r="J3869" i="4"/>
  <c r="H1185" i="4"/>
  <c r="J1185" i="4"/>
  <c r="H12765" i="4"/>
  <c r="J12765" i="4"/>
  <c r="H6871" i="4"/>
  <c r="J6871" i="4"/>
  <c r="H9555" i="4"/>
  <c r="J9555" i="4"/>
  <c r="H11244" i="4"/>
  <c r="J11244" i="4"/>
  <c r="H11927" i="4"/>
  <c r="J11927" i="4"/>
  <c r="H6692" i="4"/>
  <c r="J6692" i="4"/>
  <c r="H12434" i="4"/>
  <c r="J12434" i="4"/>
  <c r="H12437" i="4"/>
  <c r="J12437" i="4"/>
  <c r="H12256" i="4"/>
  <c r="J12256" i="4"/>
  <c r="H6516" i="4"/>
  <c r="J6516" i="4"/>
  <c r="H11854" i="4"/>
  <c r="J11854" i="4"/>
  <c r="H9981" i="4"/>
  <c r="J9981" i="4"/>
  <c r="H9675" i="4"/>
  <c r="J9675" i="4"/>
  <c r="H9274" i="4"/>
  <c r="J9274" i="4"/>
  <c r="H5887" i="4"/>
  <c r="J5887" i="4"/>
  <c r="H9484" i="4"/>
  <c r="J9484" i="4"/>
  <c r="H12209" i="4"/>
  <c r="J12209" i="4"/>
  <c r="H11769" i="4"/>
  <c r="J11769" i="4"/>
  <c r="H6051" i="4"/>
  <c r="J6051" i="4"/>
  <c r="H5772" i="4"/>
  <c r="J5772" i="4"/>
  <c r="H6718" i="4"/>
  <c r="J6718" i="4"/>
  <c r="H8944" i="4"/>
  <c r="J8944" i="4"/>
  <c r="H12587" i="4"/>
  <c r="J12587" i="4"/>
  <c r="H10331" i="4"/>
  <c r="J10331" i="4"/>
  <c r="H4618" i="4"/>
  <c r="J4618" i="4"/>
  <c r="H11540" i="4"/>
  <c r="J11540" i="4"/>
  <c r="H2956" i="4"/>
  <c r="J2956" i="4"/>
  <c r="H2610" i="4"/>
  <c r="J2610" i="4"/>
  <c r="H8891" i="4"/>
  <c r="J8891" i="4"/>
  <c r="H10288" i="4"/>
  <c r="J10288" i="4"/>
  <c r="H5554" i="4"/>
  <c r="J5554" i="4"/>
  <c r="H12115" i="4"/>
  <c r="J12115" i="4"/>
  <c r="H10372" i="4"/>
  <c r="J10372" i="4"/>
  <c r="H5047" i="4"/>
  <c r="J5047" i="4"/>
  <c r="H3723" i="4"/>
  <c r="J3723" i="4"/>
  <c r="H9203" i="4"/>
  <c r="J9203" i="4"/>
  <c r="H11352" i="4"/>
  <c r="J11352" i="4"/>
  <c r="H10122" i="4"/>
  <c r="J10122" i="4"/>
  <c r="H9590" i="4"/>
  <c r="J9590" i="4"/>
  <c r="H9768" i="4"/>
  <c r="J9768" i="4"/>
  <c r="H9766" i="4"/>
  <c r="J9766" i="4"/>
  <c r="H7410" i="4"/>
  <c r="J7410" i="4"/>
  <c r="H9769" i="4"/>
  <c r="J9769" i="4"/>
  <c r="H7125" i="4"/>
  <c r="J7125" i="4"/>
  <c r="H7245" i="4"/>
  <c r="J7245" i="4"/>
  <c r="H12887" i="4"/>
  <c r="J12887" i="4"/>
  <c r="H9517" i="4"/>
  <c r="J9517" i="4"/>
  <c r="H12064" i="4"/>
  <c r="J12064" i="4"/>
  <c r="H8918" i="4"/>
  <c r="J8918" i="4"/>
  <c r="H10381" i="4"/>
  <c r="J10381" i="4"/>
  <c r="H9282" i="4"/>
  <c r="J9282" i="4"/>
  <c r="H7327" i="4"/>
  <c r="J7327" i="4"/>
  <c r="H9865" i="4"/>
  <c r="J9865" i="4"/>
  <c r="H10194" i="4"/>
  <c r="J10194" i="4"/>
  <c r="H11868" i="4"/>
  <c r="J11868" i="4"/>
  <c r="H12088" i="4"/>
  <c r="J12088" i="4"/>
  <c r="H7359" i="4"/>
  <c r="J7359" i="4"/>
  <c r="H11426" i="4"/>
  <c r="J11426" i="4"/>
  <c r="H9297" i="4"/>
  <c r="J9297" i="4"/>
  <c r="H6809" i="4"/>
  <c r="J6809" i="4"/>
  <c r="H12806" i="4"/>
  <c r="J12806" i="4"/>
  <c r="H12845" i="4"/>
  <c r="J12845" i="4"/>
  <c r="H8535" i="4"/>
  <c r="J8535" i="4"/>
  <c r="H8958" i="4"/>
  <c r="J8958" i="4"/>
  <c r="H11901" i="4"/>
  <c r="J11901" i="4"/>
  <c r="H9276" i="4"/>
  <c r="J9276" i="4"/>
  <c r="H10632" i="4"/>
  <c r="J10632" i="4"/>
  <c r="H11559" i="4"/>
  <c r="J11559" i="4"/>
  <c r="H6507" i="4"/>
  <c r="J6507" i="4"/>
  <c r="H9830" i="4"/>
  <c r="J9830" i="4"/>
  <c r="H6635" i="4"/>
  <c r="J6635" i="4"/>
  <c r="H10891" i="4"/>
  <c r="J10891" i="4"/>
  <c r="H11030" i="4"/>
  <c r="J11030" i="4"/>
  <c r="H10117" i="4"/>
  <c r="J10117" i="4"/>
  <c r="H7243" i="4"/>
  <c r="J7243" i="4"/>
  <c r="H11114" i="4"/>
  <c r="J11114" i="4"/>
  <c r="H6504" i="4"/>
  <c r="J6504" i="4"/>
  <c r="H9537" i="4"/>
  <c r="J9537" i="4"/>
  <c r="H6583" i="4"/>
  <c r="J6583" i="4"/>
  <c r="H8095" i="4"/>
  <c r="J8095" i="4"/>
  <c r="H5889" i="4"/>
  <c r="J5889" i="4"/>
  <c r="H10892" i="4"/>
  <c r="J10892" i="4"/>
  <c r="H9836" i="4"/>
  <c r="J9836" i="4"/>
  <c r="H11141" i="4"/>
  <c r="J11141" i="4"/>
  <c r="H7960" i="4"/>
  <c r="J7960" i="4"/>
  <c r="H12752" i="4"/>
  <c r="J12752" i="4"/>
  <c r="H11163" i="4"/>
  <c r="J11163" i="4"/>
  <c r="H6932" i="4"/>
  <c r="J6932" i="4"/>
  <c r="H3835" i="4"/>
  <c r="J3835" i="4"/>
  <c r="H8424" i="4"/>
  <c r="J8424" i="4"/>
  <c r="H12690" i="4"/>
  <c r="J12690" i="4"/>
  <c r="H10033" i="4"/>
  <c r="J10033" i="4"/>
  <c r="H12073" i="4"/>
  <c r="J12073" i="4"/>
  <c r="H12033" i="4"/>
  <c r="J12033" i="4"/>
  <c r="H11626" i="4"/>
  <c r="J11626" i="4"/>
  <c r="H6403" i="4"/>
  <c r="J6403" i="4"/>
  <c r="H11633" i="4"/>
  <c r="J11633" i="4"/>
  <c r="H11898" i="4"/>
  <c r="J11898" i="4"/>
  <c r="H11516" i="4"/>
  <c r="J11516" i="4"/>
  <c r="H8672" i="4"/>
  <c r="J8672" i="4"/>
  <c r="H11341" i="4"/>
  <c r="J11341" i="4"/>
  <c r="H9400" i="4"/>
  <c r="J9400" i="4"/>
  <c r="H9149" i="4"/>
  <c r="J9149" i="4"/>
  <c r="H11306" i="4"/>
  <c r="J11306" i="4"/>
  <c r="H11665" i="4"/>
  <c r="J11665" i="4"/>
  <c r="H7352" i="4"/>
  <c r="J7352" i="4"/>
  <c r="H10046" i="4"/>
  <c r="J10046" i="4"/>
  <c r="H8134" i="4"/>
  <c r="J8134" i="4"/>
  <c r="H1715" i="4"/>
  <c r="J1715" i="4"/>
  <c r="H11889" i="4"/>
  <c r="J11889" i="4"/>
  <c r="H12855" i="4"/>
  <c r="J12855" i="4"/>
  <c r="H8915" i="4"/>
  <c r="J8915" i="4"/>
  <c r="H10286" i="4"/>
  <c r="J10286" i="4"/>
  <c r="H12150" i="4"/>
  <c r="J12150" i="4"/>
  <c r="H12032" i="4"/>
  <c r="J12032" i="4"/>
  <c r="H7966" i="4"/>
  <c r="J7966" i="4"/>
  <c r="H6688" i="4"/>
  <c r="J6688" i="4"/>
  <c r="H8506" i="4"/>
  <c r="J8506" i="4"/>
  <c r="H12087" i="4"/>
  <c r="J12087" i="4"/>
  <c r="H11792" i="4"/>
  <c r="J11792" i="4"/>
  <c r="H9285" i="4"/>
  <c r="J9285" i="4"/>
  <c r="H6730" i="4"/>
  <c r="J6730" i="4"/>
  <c r="H11385" i="4"/>
  <c r="J11385" i="4"/>
  <c r="H12827" i="4"/>
  <c r="J12827" i="4"/>
  <c r="H12572" i="4"/>
  <c r="J12572" i="4"/>
  <c r="H12022" i="4"/>
  <c r="J12022" i="4"/>
  <c r="H11068" i="4"/>
  <c r="J11068" i="4"/>
  <c r="H11275" i="4"/>
  <c r="J11275" i="4"/>
  <c r="H5707" i="4"/>
  <c r="J5707" i="4"/>
  <c r="H5664" i="4"/>
  <c r="J5664" i="4"/>
  <c r="H12889" i="4"/>
  <c r="J12889" i="4"/>
  <c r="H7555" i="4"/>
  <c r="J7555" i="4"/>
  <c r="H8021" i="4"/>
  <c r="J8021" i="4"/>
  <c r="H9183" i="4"/>
  <c r="J9183" i="4"/>
  <c r="H10714" i="4"/>
  <c r="J10714" i="4"/>
  <c r="H7609" i="4"/>
  <c r="J7609" i="4"/>
  <c r="H8408" i="4"/>
  <c r="J8408" i="4"/>
  <c r="H9504" i="4"/>
  <c r="J9504" i="4"/>
  <c r="H10812" i="4"/>
  <c r="J10812" i="4"/>
  <c r="H12325" i="4"/>
  <c r="J12325" i="4"/>
  <c r="H9758" i="4"/>
  <c r="J9758" i="4"/>
  <c r="H8231" i="4"/>
  <c r="J8231" i="4"/>
  <c r="H7971" i="4"/>
  <c r="J7971" i="4"/>
  <c r="H12736" i="4"/>
  <c r="J12736" i="4"/>
  <c r="H8426" i="4"/>
  <c r="J8426" i="4"/>
  <c r="H8154" i="4"/>
  <c r="J8154" i="4"/>
  <c r="H7393" i="4"/>
  <c r="J7393" i="4"/>
  <c r="H11004" i="4"/>
  <c r="J11004" i="4"/>
  <c r="H5273" i="4"/>
  <c r="J5273" i="4"/>
  <c r="H11007" i="4"/>
  <c r="J11007" i="4"/>
  <c r="H11765" i="4"/>
  <c r="J11765" i="4"/>
  <c r="H11621" i="4"/>
  <c r="J11621" i="4"/>
  <c r="H6818" i="4"/>
  <c r="J6818" i="4"/>
  <c r="H9306" i="4"/>
  <c r="J9306" i="4"/>
  <c r="H12688" i="4"/>
  <c r="J12688" i="4"/>
  <c r="H7577" i="4"/>
  <c r="J7577" i="4"/>
  <c r="H6676" i="4"/>
  <c r="J6676" i="4"/>
  <c r="H7383" i="4"/>
  <c r="J7383" i="4"/>
  <c r="H7565" i="4"/>
  <c r="J7565" i="4"/>
  <c r="H9594" i="4"/>
  <c r="J9594" i="4"/>
  <c r="H8324" i="4"/>
  <c r="J8324" i="4"/>
  <c r="H3577" i="4"/>
  <c r="J3577" i="4"/>
  <c r="H10218" i="4"/>
  <c r="J10218" i="4"/>
  <c r="H11761" i="4"/>
  <c r="J11761" i="4"/>
  <c r="H6693" i="4"/>
  <c r="J6693" i="4"/>
  <c r="H5955" i="4"/>
  <c r="J5955" i="4"/>
  <c r="H12065" i="4"/>
  <c r="J12065" i="4"/>
  <c r="H12576" i="4"/>
  <c r="J12576" i="4"/>
  <c r="H9515" i="4"/>
  <c r="J9515" i="4"/>
  <c r="H11296" i="4"/>
  <c r="J11296" i="4"/>
  <c r="H6923" i="4"/>
  <c r="J6923" i="4"/>
  <c r="H3765" i="4"/>
  <c r="J3765" i="4"/>
  <c r="H4617" i="4"/>
  <c r="J4617" i="4"/>
  <c r="H3668" i="4"/>
  <c r="J3668" i="4"/>
  <c r="H8531" i="4"/>
  <c r="J8531" i="4"/>
  <c r="H7683" i="4"/>
  <c r="J7683" i="4"/>
  <c r="H9686" i="4"/>
  <c r="J9686" i="4"/>
  <c r="H12319" i="4"/>
  <c r="J12319" i="4"/>
  <c r="H8328" i="4"/>
  <c r="J8328" i="4"/>
  <c r="H4302" i="4"/>
  <c r="J4302" i="4"/>
  <c r="H12057" i="4"/>
  <c r="J12057" i="4"/>
  <c r="H11375" i="4"/>
  <c r="J11375" i="4"/>
  <c r="H7682" i="4"/>
  <c r="J7682" i="4"/>
  <c r="H10055" i="4"/>
  <c r="J10055" i="4"/>
  <c r="H9228" i="4"/>
  <c r="J9228" i="4"/>
  <c r="H9954" i="4"/>
  <c r="J9954" i="4"/>
  <c r="H12888" i="4"/>
  <c r="J12888" i="4"/>
  <c r="H4298" i="4"/>
  <c r="J4298" i="4"/>
  <c r="H9507" i="4"/>
  <c r="J9507" i="4"/>
  <c r="H12582" i="4"/>
  <c r="J12582" i="4"/>
  <c r="H8060" i="4"/>
  <c r="J8060" i="4"/>
  <c r="H10646" i="4"/>
  <c r="J10646" i="4"/>
  <c r="H9765" i="4"/>
  <c r="J9765" i="4"/>
  <c r="H6330" i="4"/>
  <c r="J6330" i="4"/>
  <c r="H2810" i="4"/>
  <c r="J2810" i="4"/>
  <c r="H6077" i="4"/>
  <c r="J6077" i="4"/>
  <c r="H10840" i="4"/>
  <c r="J10840" i="4"/>
  <c r="H12705" i="4"/>
  <c r="J12705" i="4"/>
  <c r="H7962" i="4"/>
  <c r="J7962" i="4"/>
  <c r="H10842" i="4"/>
  <c r="J10842" i="4"/>
  <c r="H11488" i="4"/>
  <c r="J11488" i="4"/>
  <c r="H12849" i="4"/>
  <c r="J12849" i="4"/>
  <c r="H5404" i="4"/>
  <c r="J5404" i="4"/>
  <c r="H440" i="4"/>
  <c r="J440" i="4"/>
  <c r="H4798" i="4"/>
  <c r="J4798" i="4"/>
  <c r="H9375" i="4"/>
  <c r="J9375" i="4"/>
  <c r="H11421" i="4"/>
  <c r="J11421" i="4"/>
  <c r="H12885" i="4"/>
  <c r="J12885" i="4"/>
  <c r="H8771" i="4"/>
  <c r="J8771" i="4"/>
  <c r="H11798" i="4"/>
  <c r="J11798" i="4"/>
  <c r="H11140" i="4"/>
  <c r="J11140" i="4"/>
  <c r="H12339" i="4"/>
  <c r="J12339" i="4"/>
  <c r="H7642" i="4"/>
  <c r="J7642" i="4"/>
  <c r="H9312" i="4"/>
  <c r="J9312" i="4"/>
  <c r="H9689" i="4"/>
  <c r="J9689" i="4"/>
  <c r="H10955" i="4"/>
  <c r="J10955" i="4"/>
  <c r="H9373" i="4"/>
  <c r="J9373" i="4"/>
  <c r="H9405" i="4"/>
  <c r="J9405" i="4"/>
  <c r="H7782" i="4"/>
  <c r="J7782" i="4"/>
  <c r="H7492" i="4"/>
  <c r="J7492" i="4"/>
  <c r="H3803" i="4"/>
  <c r="J3803" i="4"/>
  <c r="H12708" i="4"/>
  <c r="J12708" i="4"/>
  <c r="H7877" i="4"/>
  <c r="J7877" i="4"/>
  <c r="H10783" i="4"/>
  <c r="J10783" i="4"/>
  <c r="H11808" i="4"/>
  <c r="J11808" i="4"/>
  <c r="H12804" i="4"/>
  <c r="J12804" i="4"/>
  <c r="H7853" i="4"/>
  <c r="J7853" i="4"/>
  <c r="H3182" i="4"/>
  <c r="J3182" i="4"/>
  <c r="H10271" i="4"/>
  <c r="J10271" i="4"/>
  <c r="H11435" i="4"/>
  <c r="J11435" i="4"/>
  <c r="H8962" i="4"/>
  <c r="J8962" i="4"/>
  <c r="H12435" i="4"/>
  <c r="J12435" i="4"/>
  <c r="H7941" i="4"/>
  <c r="J7941" i="4"/>
  <c r="H11957" i="4"/>
  <c r="J11957" i="4"/>
  <c r="H10739" i="4"/>
  <c r="J10739" i="4"/>
  <c r="H12245" i="4"/>
  <c r="J12245" i="4"/>
  <c r="H8983" i="4"/>
  <c r="J8983" i="4"/>
  <c r="H6563" i="4"/>
  <c r="J6563" i="4"/>
  <c r="H4331" i="4"/>
  <c r="J4331" i="4"/>
  <c r="H8489" i="4"/>
  <c r="J8489" i="4"/>
  <c r="H4853" i="4"/>
  <c r="J4853" i="4"/>
  <c r="H7585" i="4"/>
  <c r="J7585" i="4"/>
  <c r="H8128" i="4"/>
  <c r="J8128" i="4"/>
  <c r="H9238" i="4"/>
  <c r="J9238" i="4"/>
  <c r="H9958" i="4"/>
  <c r="J9958" i="4"/>
  <c r="H7909" i="4"/>
  <c r="J7909" i="4"/>
  <c r="H8620" i="4"/>
  <c r="J8620" i="4"/>
  <c r="H11498" i="4"/>
  <c r="J11498" i="4"/>
  <c r="H12496" i="4"/>
  <c r="J12496" i="4"/>
  <c r="H8854" i="4"/>
  <c r="J8854" i="4"/>
  <c r="H9554" i="4"/>
  <c r="J9554" i="4"/>
  <c r="H9300" i="4"/>
  <c r="J9300" i="4"/>
  <c r="H6252" i="4"/>
  <c r="J6252" i="4"/>
  <c r="H12890" i="4"/>
  <c r="J12890" i="4"/>
  <c r="H9309" i="4"/>
  <c r="J9309" i="4"/>
  <c r="H7161" i="4"/>
  <c r="J7161" i="4"/>
  <c r="H8498" i="4"/>
  <c r="J8498" i="4"/>
  <c r="H10947" i="4"/>
  <c r="J10947" i="4"/>
  <c r="H7227" i="4"/>
  <c r="J7227" i="4"/>
  <c r="H11624" i="4"/>
  <c r="J11624" i="4"/>
  <c r="H9481" i="4"/>
  <c r="J9481" i="4"/>
  <c r="H11642" i="4"/>
  <c r="J11642" i="4"/>
  <c r="H8150" i="4"/>
  <c r="J8150" i="4"/>
  <c r="H8375" i="4"/>
  <c r="J8375" i="4"/>
  <c r="H10889" i="4"/>
  <c r="J10889" i="4"/>
  <c r="H10253" i="4"/>
  <c r="J10253" i="4"/>
  <c r="H12049" i="4"/>
  <c r="J12049" i="4"/>
  <c r="H8228" i="4"/>
  <c r="J8228" i="4"/>
  <c r="H11019" i="4"/>
  <c r="J11019" i="4"/>
  <c r="H12679" i="4"/>
  <c r="J12679" i="4"/>
  <c r="H12862" i="4"/>
  <c r="J12862" i="4"/>
  <c r="H7326" i="4"/>
  <c r="J7326" i="4"/>
  <c r="H1722" i="4"/>
  <c r="J1722" i="4"/>
  <c r="H9552" i="4"/>
  <c r="J9552" i="4"/>
  <c r="H6674" i="4"/>
  <c r="J6674" i="4"/>
  <c r="H4217" i="4"/>
  <c r="J4217" i="4"/>
  <c r="H9764" i="4"/>
  <c r="J9764" i="4"/>
  <c r="H11076" i="4"/>
  <c r="J11076" i="4"/>
  <c r="H7470" i="4"/>
  <c r="J7470" i="4"/>
  <c r="H10324" i="4"/>
  <c r="J10324" i="4"/>
  <c r="H12156" i="4"/>
  <c r="J12156" i="4"/>
  <c r="H7848" i="4"/>
  <c r="J7848" i="4"/>
  <c r="H10035" i="4"/>
  <c r="J10035" i="4"/>
  <c r="H7175" i="4"/>
  <c r="J7175" i="4"/>
  <c r="H5695" i="4"/>
  <c r="J5695" i="4"/>
  <c r="H5983" i="4"/>
  <c r="J5983" i="4"/>
  <c r="H6073" i="4"/>
  <c r="J6073" i="4"/>
  <c r="H2412" i="4"/>
  <c r="J2412" i="4"/>
  <c r="H8796" i="4"/>
  <c r="J8796" i="4"/>
  <c r="H11015" i="4"/>
  <c r="J11015" i="4"/>
  <c r="H12039" i="4"/>
  <c r="J12039" i="4"/>
  <c r="H8508" i="4"/>
  <c r="J8508" i="4"/>
  <c r="H9820" i="4"/>
  <c r="J9820" i="4"/>
  <c r="H11856" i="4"/>
  <c r="J11856" i="4"/>
  <c r="H7169" i="4"/>
  <c r="J7169" i="4"/>
  <c r="H10938" i="4"/>
  <c r="J10938" i="4"/>
  <c r="H7888" i="4"/>
  <c r="J7888" i="4"/>
  <c r="H8931" i="4"/>
  <c r="J8931" i="4"/>
  <c r="H10740" i="4"/>
  <c r="J10740" i="4"/>
  <c r="H12344" i="4"/>
  <c r="J12344" i="4"/>
  <c r="H7220" i="4"/>
  <c r="J7220" i="4"/>
  <c r="H11807" i="4"/>
  <c r="J11807" i="4"/>
  <c r="H9061" i="4"/>
  <c r="J9061" i="4"/>
  <c r="H12493" i="4"/>
  <c r="J12493" i="4"/>
  <c r="H9526" i="4"/>
  <c r="J9526" i="4"/>
  <c r="H11420" i="4"/>
  <c r="J11420" i="4"/>
  <c r="H12029" i="4"/>
  <c r="J12029" i="4"/>
  <c r="H12741" i="4"/>
  <c r="J12741" i="4"/>
  <c r="H10786" i="4"/>
  <c r="J10786" i="4"/>
  <c r="H11081" i="4"/>
  <c r="J11081" i="4"/>
  <c r="H11787" i="4"/>
  <c r="J11787" i="4"/>
  <c r="H10251" i="4"/>
  <c r="J10251" i="4"/>
  <c r="H5832" i="4"/>
  <c r="J5832" i="4"/>
  <c r="H9315" i="4"/>
  <c r="J9315" i="4"/>
  <c r="H9866" i="4"/>
  <c r="J9866" i="4"/>
  <c r="H11161" i="4"/>
  <c r="J11161" i="4"/>
  <c r="H7373" i="4"/>
  <c r="J7373" i="4"/>
  <c r="H9060" i="4"/>
  <c r="J9060" i="4"/>
  <c r="H10591" i="4"/>
  <c r="J10591" i="4"/>
  <c r="H8146" i="4"/>
  <c r="J8146" i="4"/>
  <c r="H10281" i="4"/>
  <c r="J10281" i="4"/>
  <c r="H7544" i="4"/>
  <c r="J7544" i="4"/>
  <c r="H4149" i="4"/>
  <c r="J4149" i="4"/>
  <c r="H12249" i="4"/>
  <c r="J12249" i="4"/>
  <c r="H11640" i="4"/>
  <c r="J11640" i="4"/>
  <c r="H12860" i="4"/>
  <c r="J12860" i="4"/>
  <c r="H11779" i="4"/>
  <c r="J11779" i="4"/>
  <c r="H10914" i="4"/>
  <c r="J10914" i="4"/>
  <c r="H10745" i="4"/>
  <c r="J10745" i="4"/>
  <c r="H7349" i="4"/>
  <c r="J7349" i="4"/>
  <c r="H11021" i="4"/>
  <c r="J11021" i="4"/>
  <c r="H7459" i="4"/>
  <c r="J7459" i="4"/>
  <c r="H12678" i="4"/>
  <c r="J12678" i="4"/>
  <c r="H12347" i="4"/>
  <c r="J12347" i="4"/>
  <c r="H11416" i="4"/>
  <c r="J11416" i="4"/>
  <c r="H12764" i="4"/>
  <c r="J12764" i="4"/>
  <c r="H8164" i="4"/>
  <c r="J8164" i="4"/>
  <c r="H4749" i="4"/>
  <c r="J4749" i="4"/>
  <c r="H4746" i="4"/>
  <c r="J4746" i="4"/>
  <c r="H8444" i="4"/>
  <c r="J8444" i="4"/>
  <c r="H11398" i="4"/>
  <c r="J11398" i="4"/>
  <c r="H12044" i="4"/>
  <c r="J12044" i="4"/>
  <c r="H9053" i="4"/>
  <c r="J9053" i="4"/>
  <c r="H8913" i="4"/>
  <c r="J8913" i="4"/>
  <c r="H4423" i="4"/>
  <c r="J4423" i="4"/>
  <c r="H8694" i="4"/>
  <c r="J8694" i="4"/>
  <c r="H2952" i="4"/>
  <c r="J2952" i="4"/>
  <c r="H6523" i="4"/>
  <c r="J6523" i="4"/>
  <c r="H5623" i="4"/>
  <c r="J5623" i="4"/>
  <c r="H9797" i="4"/>
  <c r="J9797" i="4"/>
  <c r="H8519" i="4"/>
  <c r="J8519" i="4"/>
  <c r="H10811" i="4"/>
  <c r="J10811" i="4"/>
  <c r="H2984" i="4"/>
  <c r="J2984" i="4"/>
  <c r="H9673" i="4"/>
  <c r="J9673" i="4"/>
  <c r="H8185" i="4"/>
  <c r="J8185" i="4"/>
  <c r="H8820" i="4"/>
  <c r="J8820" i="4"/>
  <c r="H8123" i="4"/>
  <c r="J8123" i="4"/>
  <c r="H7464" i="4"/>
  <c r="J7464" i="4"/>
  <c r="H6606" i="4"/>
  <c r="J6606" i="4"/>
  <c r="H12330" i="4"/>
  <c r="J12330" i="4"/>
  <c r="H8169" i="4"/>
  <c r="J8169" i="4"/>
  <c r="H12280" i="4"/>
  <c r="J12280" i="4"/>
  <c r="H12323" i="4"/>
  <c r="J12323" i="4"/>
  <c r="H8135" i="4"/>
  <c r="J8135" i="4"/>
  <c r="H10620" i="4"/>
  <c r="J10620" i="4"/>
  <c r="H7422" i="4"/>
  <c r="J7422" i="4"/>
  <c r="H10762" i="4"/>
  <c r="J10762" i="4"/>
  <c r="H10203" i="4"/>
  <c r="J10203" i="4"/>
  <c r="H8109" i="4"/>
  <c r="J8109" i="4"/>
  <c r="H9696" i="4"/>
  <c r="J9696" i="4"/>
  <c r="H12848" i="4"/>
  <c r="J12848" i="4"/>
  <c r="H11089" i="4"/>
  <c r="J11089" i="4"/>
  <c r="H10559" i="4"/>
  <c r="J10559" i="4"/>
  <c r="H5000" i="4"/>
  <c r="J5000" i="4"/>
  <c r="H8157" i="4"/>
  <c r="J8157" i="4"/>
  <c r="H10077" i="4"/>
  <c r="J10077" i="4"/>
  <c r="H11411" i="4"/>
  <c r="J11411" i="4"/>
  <c r="H10596" i="4"/>
  <c r="J10596" i="4"/>
  <c r="H8318" i="4"/>
  <c r="J8318" i="4"/>
  <c r="H11396" i="4"/>
  <c r="J11396" i="4"/>
  <c r="H8327" i="4"/>
  <c r="J8327" i="4"/>
  <c r="H11986" i="4"/>
  <c r="J11986" i="4"/>
  <c r="H11503" i="4"/>
  <c r="J11503" i="4"/>
  <c r="H12060" i="4"/>
  <c r="J12060" i="4"/>
  <c r="H4361" i="4"/>
  <c r="J4361" i="4"/>
  <c r="H9691" i="4"/>
  <c r="J9691" i="4"/>
  <c r="H9417" i="4"/>
  <c r="J9417" i="4"/>
  <c r="H11725" i="4"/>
  <c r="J11725" i="4"/>
  <c r="H12024" i="4"/>
  <c r="J12024" i="4"/>
  <c r="H5150" i="4"/>
  <c r="J5150" i="4"/>
  <c r="H4567" i="4"/>
  <c r="J4567" i="4"/>
  <c r="H6371" i="4"/>
  <c r="J6371" i="4"/>
  <c r="H11247" i="4"/>
  <c r="J11247" i="4"/>
  <c r="H11788" i="4"/>
  <c r="J11788" i="4"/>
  <c r="H8852" i="4"/>
  <c r="J8852" i="4"/>
  <c r="H9728" i="4"/>
  <c r="J9728" i="4"/>
  <c r="H6954" i="4"/>
  <c r="J6954" i="4"/>
  <c r="H10053" i="4"/>
  <c r="J10053" i="4"/>
  <c r="H10074" i="4"/>
  <c r="J10074" i="4"/>
  <c r="H436" i="4"/>
  <c r="J436" i="4"/>
  <c r="H692" i="4"/>
  <c r="J692" i="4"/>
  <c r="H9270" i="4"/>
  <c r="J9270" i="4"/>
  <c r="H11415" i="4"/>
  <c r="J11415" i="4"/>
  <c r="H12154" i="4"/>
  <c r="J12154" i="4"/>
  <c r="H12911" i="4"/>
  <c r="J12911" i="4"/>
  <c r="H10393" i="4"/>
  <c r="J10393" i="4"/>
  <c r="H10457" i="4"/>
  <c r="J10457" i="4"/>
  <c r="H9957" i="4"/>
  <c r="J9957" i="4"/>
  <c r="H10283" i="4"/>
  <c r="J10283" i="4"/>
  <c r="H12086" i="4"/>
  <c r="J12086" i="4"/>
  <c r="H8437" i="4"/>
  <c r="J8437" i="4"/>
  <c r="H7805" i="4"/>
  <c r="J7805" i="4"/>
  <c r="H10492" i="4"/>
  <c r="J10492" i="4"/>
  <c r="H11014" i="4"/>
  <c r="J11014" i="4"/>
  <c r="H12763" i="4"/>
  <c r="J12763" i="4"/>
  <c r="H12326" i="4"/>
  <c r="J12326" i="4"/>
  <c r="H10028" i="4"/>
  <c r="J10028" i="4"/>
  <c r="H12148" i="4"/>
  <c r="J12148" i="4"/>
  <c r="H7882" i="4"/>
  <c r="J7882" i="4"/>
  <c r="H7543" i="4"/>
  <c r="J7543" i="4"/>
  <c r="H9197" i="4"/>
  <c r="J9197" i="4"/>
  <c r="H8139" i="4"/>
  <c r="J8139" i="4"/>
  <c r="H6135" i="4"/>
  <c r="J6135" i="4"/>
  <c r="H9277" i="4"/>
  <c r="J9277" i="4"/>
  <c r="H7890" i="4"/>
  <c r="J7890" i="4"/>
  <c r="H8769" i="4"/>
  <c r="J8769" i="4"/>
  <c r="H7961" i="4"/>
  <c r="J7961" i="4"/>
  <c r="H12674" i="4"/>
  <c r="J12674" i="4"/>
  <c r="H5346" i="4"/>
  <c r="J5346" i="4"/>
  <c r="H7844" i="4"/>
  <c r="J7844" i="4"/>
  <c r="H9823" i="4"/>
  <c r="J9823" i="4"/>
  <c r="H9109" i="4"/>
  <c r="J9109" i="4"/>
  <c r="H8202" i="4"/>
  <c r="J8202" i="4"/>
  <c r="H7222" i="4"/>
  <c r="J7222" i="4"/>
  <c r="H10200" i="4"/>
  <c r="J10200" i="4"/>
  <c r="H7985" i="4"/>
  <c r="J7985" i="4"/>
  <c r="H6559" i="4"/>
  <c r="J6559" i="4"/>
  <c r="H7162" i="4"/>
  <c r="J7162" i="4"/>
  <c r="H11112" i="4"/>
  <c r="J11112" i="4"/>
  <c r="H11400" i="4"/>
  <c r="J11400" i="4"/>
  <c r="H6567" i="4"/>
  <c r="J6567" i="4"/>
  <c r="H7240" i="4"/>
  <c r="J7240" i="4"/>
  <c r="H6732" i="4"/>
  <c r="J6732" i="4"/>
  <c r="H11308" i="4"/>
  <c r="J11308" i="4"/>
  <c r="H11795" i="4"/>
  <c r="J11795" i="4"/>
  <c r="H8142" i="4"/>
  <c r="J8142" i="4"/>
  <c r="H10926" i="4"/>
  <c r="J10926" i="4"/>
  <c r="H8263" i="4"/>
  <c r="J8263" i="4"/>
  <c r="H11164" i="4"/>
  <c r="J11164" i="4"/>
  <c r="H6575" i="4"/>
  <c r="J6575" i="4"/>
  <c r="H7623" i="4"/>
  <c r="J7623" i="4"/>
  <c r="H12255" i="4"/>
  <c r="J12255" i="4"/>
  <c r="H9227" i="4"/>
  <c r="J9227" i="4"/>
  <c r="H12854" i="4"/>
  <c r="J12854" i="4"/>
  <c r="H9599" i="4"/>
  <c r="J9599" i="4"/>
  <c r="H7709" i="4"/>
  <c r="J7709" i="4"/>
  <c r="H5831" i="4"/>
  <c r="J5831" i="4"/>
  <c r="H7180" i="4"/>
  <c r="J7180" i="4"/>
  <c r="H9831" i="4"/>
  <c r="J9831" i="4"/>
  <c r="H12424" i="4"/>
  <c r="J12424" i="4"/>
  <c r="H11079" i="4"/>
  <c r="J11079" i="4"/>
  <c r="H11082" i="4"/>
  <c r="J11082" i="4"/>
  <c r="H8421" i="4"/>
  <c r="J8421" i="4"/>
  <c r="H8115" i="4"/>
  <c r="J8115" i="4"/>
  <c r="H12185" i="4"/>
  <c r="J12185" i="4"/>
  <c r="H11773" i="4"/>
  <c r="J11773" i="4"/>
  <c r="H7787" i="4"/>
  <c r="J7787" i="4"/>
  <c r="H10743" i="4"/>
  <c r="J10743" i="4"/>
  <c r="H12331" i="4"/>
  <c r="J12331" i="4"/>
  <c r="H8858" i="4"/>
  <c r="J8858" i="4"/>
  <c r="H8726" i="4"/>
  <c r="J8726" i="4"/>
  <c r="H12413" i="4"/>
  <c r="J12413" i="4"/>
  <c r="H9833" i="4"/>
  <c r="J9833" i="4"/>
  <c r="H8458" i="4"/>
  <c r="J8458" i="4"/>
  <c r="H12208" i="4"/>
  <c r="J12208" i="4"/>
  <c r="H10808" i="4"/>
  <c r="J10808" i="4"/>
  <c r="H10738" i="4"/>
  <c r="J10738" i="4"/>
  <c r="H1889" i="4"/>
  <c r="J1889" i="4"/>
  <c r="H12747" i="4"/>
  <c r="J12747" i="4"/>
  <c r="H4258" i="4"/>
  <c r="J4258" i="4"/>
  <c r="H8108" i="4"/>
  <c r="J8108" i="4"/>
  <c r="H7583" i="4"/>
  <c r="J7583" i="4"/>
  <c r="H12833" i="4"/>
  <c r="J12833" i="4"/>
  <c r="H11954" i="4"/>
  <c r="J11954" i="4"/>
  <c r="H9032" i="4"/>
  <c r="J9032" i="4"/>
  <c r="H6886" i="4"/>
  <c r="J6886" i="4"/>
  <c r="H12766" i="4"/>
  <c r="J12766" i="4"/>
  <c r="H10267" i="4"/>
  <c r="J10267" i="4"/>
  <c r="H7258" i="4"/>
  <c r="J7258" i="4"/>
  <c r="H8276" i="4"/>
  <c r="J8276" i="4"/>
  <c r="H7936" i="4"/>
  <c r="J7936" i="4"/>
  <c r="H6729" i="4"/>
  <c r="J6729" i="4"/>
  <c r="H7519" i="4"/>
  <c r="J7519" i="4"/>
  <c r="H10379" i="4"/>
  <c r="J10379" i="4"/>
  <c r="H9989" i="4"/>
  <c r="J9989" i="4"/>
  <c r="H9767" i="4"/>
  <c r="J9767" i="4"/>
  <c r="H9821" i="4"/>
  <c r="J9821" i="4"/>
  <c r="H9600" i="4"/>
  <c r="J9600" i="4"/>
  <c r="H10029" i="4"/>
  <c r="J10029" i="4"/>
  <c r="H9762" i="4"/>
  <c r="J9762" i="4"/>
  <c r="H12746" i="4"/>
  <c r="J12746" i="4"/>
  <c r="H7230" i="4"/>
  <c r="J7230" i="4"/>
  <c r="H11496" i="4"/>
  <c r="H11543" i="4"/>
  <c r="J11543" i="4"/>
  <c r="H10764" i="4"/>
  <c r="J10764" i="4"/>
  <c r="H10391" i="4"/>
  <c r="J10391" i="4"/>
  <c r="H12469" i="4"/>
  <c r="J12469" i="4"/>
  <c r="H7203" i="4"/>
  <c r="J7203" i="4"/>
  <c r="H10090" i="4"/>
  <c r="J10090" i="4"/>
  <c r="H9307" i="4"/>
  <c r="J9307" i="4"/>
  <c r="H11783" i="4"/>
  <c r="J11783" i="4"/>
  <c r="H8172" i="4"/>
  <c r="J8172" i="4"/>
  <c r="H9595" i="4"/>
  <c r="J9595" i="4"/>
  <c r="H12864" i="4"/>
  <c r="J12864" i="4"/>
  <c r="H9756" i="4"/>
  <c r="J9756" i="4"/>
  <c r="H7542" i="4"/>
  <c r="J7542" i="4"/>
  <c r="H7329" i="4"/>
  <c r="J7329" i="4"/>
  <c r="H12058" i="4"/>
  <c r="J12058" i="4"/>
  <c r="H10924" i="4"/>
  <c r="J10924" i="4"/>
  <c r="H8046" i="4"/>
  <c r="J8046" i="4"/>
  <c r="H76" i="4"/>
  <c r="J76" i="4"/>
  <c r="H9301" i="4"/>
  <c r="J9301" i="4"/>
  <c r="H7358" i="4"/>
  <c r="J7358" i="4"/>
  <c r="H10390" i="4"/>
  <c r="J10390" i="4"/>
  <c r="H9209" i="4"/>
  <c r="J9209" i="4"/>
  <c r="H10066" i="4"/>
  <c r="J10066" i="4"/>
  <c r="H12825" i="4"/>
  <c r="J12825" i="4"/>
  <c r="H8861" i="4"/>
  <c r="J8861" i="4"/>
  <c r="H9809" i="4"/>
  <c r="J9809" i="4"/>
  <c r="H7879" i="4"/>
  <c r="J7879" i="4"/>
  <c r="H7450" i="4"/>
  <c r="J7450" i="4"/>
  <c r="H9573" i="4"/>
  <c r="J9573" i="4"/>
  <c r="H11372" i="4"/>
  <c r="J11372" i="4"/>
  <c r="H9407" i="4"/>
  <c r="J9407" i="4"/>
  <c r="H11160" i="4"/>
  <c r="J11160" i="4"/>
  <c r="H11001" i="4"/>
  <c r="J11001" i="4"/>
  <c r="H12476" i="4"/>
  <c r="J12476" i="4"/>
  <c r="H6826" i="4"/>
  <c r="J6826" i="4"/>
  <c r="H8372" i="4"/>
  <c r="J8372" i="4"/>
  <c r="H10905" i="4"/>
  <c r="J10905" i="4"/>
  <c r="H11439" i="4"/>
  <c r="J11439" i="4"/>
  <c r="H8425" i="4"/>
  <c r="J8425" i="4"/>
  <c r="H7627" i="4"/>
  <c r="J7627" i="4"/>
  <c r="H10244" i="4"/>
  <c r="J10244" i="4"/>
  <c r="H12840" i="4"/>
  <c r="J12840" i="4"/>
  <c r="H7093" i="4"/>
  <c r="J7093" i="4"/>
  <c r="H9226" i="4"/>
  <c r="J9226" i="4"/>
  <c r="H9418" i="4"/>
  <c r="J9418" i="4"/>
  <c r="H6345" i="4"/>
  <c r="J6345" i="4"/>
  <c r="H6565" i="4"/>
  <c r="J6565" i="4"/>
  <c r="H9473" i="4"/>
  <c r="J9473" i="4"/>
  <c r="H12248" i="4"/>
  <c r="J12248" i="4"/>
  <c r="H9531" i="4"/>
  <c r="J9531" i="4"/>
  <c r="H12700" i="4"/>
  <c r="J12700" i="4"/>
  <c r="H8124" i="4"/>
  <c r="J8124" i="4"/>
  <c r="H11159" i="4"/>
  <c r="J11159" i="4"/>
  <c r="H7234" i="4"/>
  <c r="J7234" i="4"/>
  <c r="H11078" i="4"/>
  <c r="J11078" i="4"/>
  <c r="H9674" i="4"/>
  <c r="J9674" i="4"/>
  <c r="H12805" i="4"/>
  <c r="J12805" i="4"/>
  <c r="H8532" i="4"/>
  <c r="J8532" i="4"/>
  <c r="H6594" i="4"/>
  <c r="J6594" i="4"/>
  <c r="H12487" i="4"/>
  <c r="J12487" i="4"/>
  <c r="H5867" i="4"/>
  <c r="J5867" i="4"/>
  <c r="H9411" i="4"/>
  <c r="J9411" i="4"/>
  <c r="H7367" i="4"/>
  <c r="J7367" i="4"/>
  <c r="H11563" i="4"/>
  <c r="J11563" i="4"/>
  <c r="H7337" i="4"/>
  <c r="J7337" i="4"/>
  <c r="H10761" i="4"/>
  <c r="J10761" i="4"/>
  <c r="H8956" i="4"/>
  <c r="J8956" i="4"/>
  <c r="H12145" i="4"/>
  <c r="J12145" i="4"/>
  <c r="H10049" i="4"/>
  <c r="J10049" i="4"/>
  <c r="H7861" i="4"/>
  <c r="J7861" i="4"/>
  <c r="H11924" i="4"/>
  <c r="J11924" i="4"/>
  <c r="H12342" i="4"/>
  <c r="J12342" i="4"/>
  <c r="H7235" i="4"/>
  <c r="J7235" i="4"/>
  <c r="H10950" i="4"/>
  <c r="J10950" i="4"/>
  <c r="H6823" i="4"/>
  <c r="J6823" i="4"/>
  <c r="H11858" i="4"/>
  <c r="J11858" i="4"/>
  <c r="H11720" i="4"/>
  <c r="J11720" i="4"/>
  <c r="H7714" i="4"/>
  <c r="J7714" i="4"/>
  <c r="H4508" i="4"/>
  <c r="J4508" i="4"/>
  <c r="H3228" i="4"/>
  <c r="J3228" i="4"/>
  <c r="H10243" i="4"/>
  <c r="J10243" i="4"/>
  <c r="H11319" i="4"/>
  <c r="J11319" i="4"/>
  <c r="H7228" i="4"/>
  <c r="J7228" i="4"/>
  <c r="H10573" i="4"/>
  <c r="J10573" i="4"/>
  <c r="H9693" i="4"/>
  <c r="J9693" i="4"/>
  <c r="H3038" i="4"/>
  <c r="J3038" i="4"/>
  <c r="H4795" i="4"/>
  <c r="J4795" i="4"/>
  <c r="H8268" i="4"/>
  <c r="J8268" i="4"/>
  <c r="H7639" i="4"/>
  <c r="J7639" i="4"/>
  <c r="H9010" i="4"/>
  <c r="J9010" i="4"/>
  <c r="H8068" i="4"/>
  <c r="J8068" i="4"/>
  <c r="H7116" i="4"/>
  <c r="J7116" i="4"/>
  <c r="H11146" i="4"/>
  <c r="J11146" i="4"/>
  <c r="H6687" i="4"/>
  <c r="J6687" i="4"/>
  <c r="H11487" i="4"/>
  <c r="J11487" i="4"/>
  <c r="H11896" i="4"/>
  <c r="J11896" i="4"/>
  <c r="H11782" i="4"/>
  <c r="J11782" i="4"/>
  <c r="H10564" i="4"/>
  <c r="J10564" i="4"/>
  <c r="H10316" i="4"/>
  <c r="J10316" i="4"/>
  <c r="H12329" i="4"/>
  <c r="J12329" i="4"/>
  <c r="H9701" i="4"/>
  <c r="J9701" i="4"/>
  <c r="H11637" i="4"/>
  <c r="J11637" i="4"/>
  <c r="H2483" i="4"/>
  <c r="J2483" i="4"/>
  <c r="H9625" i="4"/>
  <c r="J9625" i="4"/>
  <c r="H9739" i="4"/>
  <c r="J9739" i="4"/>
  <c r="H12337" i="4"/>
  <c r="J12337" i="4"/>
  <c r="H12850" i="4"/>
  <c r="J12850" i="4"/>
  <c r="H11360" i="4"/>
  <c r="J11360" i="4"/>
  <c r="H12072" i="4"/>
  <c r="J12072" i="4"/>
  <c r="H9727" i="4"/>
  <c r="J9727" i="4"/>
  <c r="H7446" i="4"/>
  <c r="J7446" i="4"/>
  <c r="H11790" i="4"/>
  <c r="J11790" i="4"/>
  <c r="H5090" i="4"/>
  <c r="J5090" i="4"/>
  <c r="H10593" i="4"/>
  <c r="J10593" i="4"/>
  <c r="H9723" i="4"/>
  <c r="J9723" i="4"/>
  <c r="H12666" i="4"/>
  <c r="J12666" i="4"/>
  <c r="H12395" i="4"/>
  <c r="J12395" i="4"/>
  <c r="H11148" i="4"/>
  <c r="J11148" i="4"/>
  <c r="H8795" i="4"/>
  <c r="J8795" i="4"/>
  <c r="H9372" i="4"/>
  <c r="J9372" i="4"/>
  <c r="H6572" i="4"/>
  <c r="J6572" i="4"/>
  <c r="H9558" i="4"/>
  <c r="J9558" i="4"/>
  <c r="H9984" i="4"/>
  <c r="J9984" i="4"/>
  <c r="H10065" i="4"/>
  <c r="J10065" i="4"/>
  <c r="H10766" i="4"/>
  <c r="J10766" i="4"/>
  <c r="H7939" i="4"/>
  <c r="J7939" i="4"/>
  <c r="H6562" i="4"/>
  <c r="K6562" i="4" s="1"/>
  <c r="H11859" i="4"/>
  <c r="K11859" i="4" s="1"/>
  <c r="H9672" i="4"/>
  <c r="K9672" i="4" s="1"/>
  <c r="H10837" i="4"/>
  <c r="K10837" i="4" s="1"/>
  <c r="H8671" i="4"/>
  <c r="K8671" i="4" s="1"/>
  <c r="H1572" i="4"/>
  <c r="K1572" i="4" s="1"/>
  <c r="H4609" i="4"/>
  <c r="K4609" i="4" s="1"/>
  <c r="H6584" i="4"/>
  <c r="K6584" i="4" s="1"/>
  <c r="H6400" i="4"/>
  <c r="K6400" i="4" s="1"/>
  <c r="H5760" i="4"/>
  <c r="K5760" i="4" s="1"/>
  <c r="H6342" i="4"/>
  <c r="K6342" i="4" s="1"/>
  <c r="H4904" i="4"/>
  <c r="K4904" i="4" s="1"/>
  <c r="H4519" i="4"/>
  <c r="K4519" i="4" s="1"/>
  <c r="H5261" i="4"/>
  <c r="K5261" i="4" s="1"/>
  <c r="H5788" i="4"/>
  <c r="K5788" i="4" s="1"/>
  <c r="H2728" i="4"/>
  <c r="K2728" i="4" s="1"/>
  <c r="H662" i="4"/>
  <c r="K662" i="4" s="1"/>
  <c r="H3068" i="4"/>
  <c r="K3068" i="4" s="1"/>
  <c r="H590" i="4"/>
  <c r="K590" i="4" s="1"/>
  <c r="H1383" i="4"/>
  <c r="K1383" i="4" s="1"/>
  <c r="H599" i="4"/>
  <c r="K599" i="4" s="1"/>
  <c r="H668" i="4"/>
  <c r="K668" i="4" s="1"/>
  <c r="H934" i="4"/>
  <c r="K934" i="4" s="1"/>
  <c r="H10500" i="4"/>
  <c r="K10500" i="4" s="1"/>
  <c r="H1898" i="4"/>
  <c r="K1898" i="4" s="1"/>
  <c r="H1296" i="4"/>
  <c r="K1296" i="4" s="1"/>
  <c r="H9304" i="4"/>
  <c r="K9304" i="4" s="1"/>
  <c r="H11298" i="4"/>
  <c r="K11298" i="4" s="1"/>
  <c r="H7551" i="4"/>
  <c r="K7551" i="4" s="1"/>
  <c r="H7854" i="4"/>
  <c r="K7854" i="4" s="1"/>
  <c r="H10071" i="4"/>
  <c r="K10071" i="4" s="1"/>
  <c r="H11776" i="4"/>
  <c r="K11776" i="4" s="1"/>
  <c r="H8059" i="4"/>
  <c r="K8059" i="4" s="1"/>
  <c r="H10226" i="4"/>
  <c r="K10226" i="4" s="1"/>
  <c r="H6548" i="4"/>
  <c r="K6548" i="4" s="1"/>
  <c r="H6845" i="4"/>
  <c r="K6845" i="4" s="1"/>
  <c r="H4901" i="4"/>
  <c r="K4901" i="4" s="1"/>
  <c r="H3539" i="4"/>
  <c r="K3539" i="4" s="1"/>
  <c r="H6970" i="4"/>
  <c r="K6970" i="4" s="1"/>
  <c r="H3562" i="4"/>
  <c r="K3562" i="4" s="1"/>
  <c r="H5427" i="4"/>
  <c r="K5427" i="4" s="1"/>
  <c r="H7187" i="4"/>
  <c r="K7187" i="4" s="1"/>
  <c r="H7456" i="4"/>
  <c r="K7456" i="4" s="1"/>
  <c r="H10024" i="4"/>
  <c r="K10024" i="4" s="1"/>
  <c r="H5959" i="4"/>
  <c r="K5959" i="4" s="1"/>
  <c r="H1310" i="4"/>
  <c r="K1310" i="4" s="1"/>
  <c r="H3340" i="4"/>
  <c r="K3340" i="4" s="1"/>
  <c r="H297" i="4"/>
  <c r="K297" i="4" s="1"/>
  <c r="H531" i="4"/>
  <c r="K531" i="4" s="1"/>
  <c r="H4257" i="4"/>
  <c r="K4257" i="4" s="1"/>
  <c r="H1631" i="4"/>
  <c r="K1631" i="4" s="1"/>
  <c r="H9533" i="4"/>
  <c r="K9533" i="4" s="1"/>
  <c r="H10773" i="4"/>
  <c r="K10773" i="4" s="1"/>
  <c r="H11778" i="4"/>
  <c r="K11778" i="4" s="1"/>
  <c r="H10594" i="4"/>
  <c r="K10594" i="4" s="1"/>
  <c r="H12750" i="4"/>
  <c r="K12750" i="4" s="1"/>
  <c r="H8825" i="4"/>
  <c r="K8825" i="4" s="1"/>
  <c r="H11262" i="4"/>
  <c r="K11262" i="4" s="1"/>
  <c r="H11313" i="4"/>
  <c r="K11313" i="4" s="1"/>
  <c r="H4241" i="4"/>
  <c r="K4241" i="4" s="1"/>
  <c r="H6329" i="4"/>
  <c r="K6329" i="4" s="1"/>
  <c r="H5531" i="4"/>
  <c r="K5531" i="4" s="1"/>
  <c r="H6389" i="4"/>
  <c r="K6389" i="4" s="1"/>
  <c r="H4758" i="4"/>
  <c r="K4758" i="4" s="1"/>
  <c r="H4840" i="4"/>
  <c r="K4840" i="4" s="1"/>
  <c r="H8568" i="4"/>
  <c r="K8568" i="4" s="1"/>
  <c r="H5882" i="4"/>
  <c r="K5882" i="4" s="1"/>
  <c r="H895" i="4"/>
  <c r="K895" i="4" s="1"/>
  <c r="H452" i="4"/>
  <c r="K452" i="4" s="1"/>
  <c r="H2696" i="4"/>
  <c r="K2696" i="4" s="1"/>
  <c r="H274" i="4"/>
  <c r="K274" i="4" s="1"/>
  <c r="H68" i="4"/>
  <c r="K68" i="4" s="1"/>
  <c r="H360" i="4"/>
  <c r="K360" i="4" s="1"/>
  <c r="H941" i="4"/>
  <c r="K941" i="4" s="1"/>
  <c r="H73" i="4"/>
  <c r="K73" i="4" s="1"/>
  <c r="H7959" i="4"/>
  <c r="K7959" i="4" s="1"/>
  <c r="H3808" i="4"/>
  <c r="K3808" i="4" s="1"/>
  <c r="H2995" i="4"/>
  <c r="K2995" i="4" s="1"/>
  <c r="H5990" i="4"/>
  <c r="K5990" i="4" s="1"/>
  <c r="H8955" i="4"/>
  <c r="K8955" i="4" s="1"/>
  <c r="H8916" i="4"/>
  <c r="K8916" i="4" s="1"/>
  <c r="H10882" i="4"/>
  <c r="K10882" i="4" s="1"/>
  <c r="H12155" i="4"/>
  <c r="K12155" i="4" s="1"/>
  <c r="H8175" i="4"/>
  <c r="K8175" i="4" s="1"/>
  <c r="H9671" i="4"/>
  <c r="K9671" i="4" s="1"/>
  <c r="H10567" i="4"/>
  <c r="K10567" i="4" s="1"/>
  <c r="H6305" i="4"/>
  <c r="K6305" i="4" s="1"/>
  <c r="H6592" i="4"/>
  <c r="K6592" i="4" s="1"/>
  <c r="H3822" i="4"/>
  <c r="K3822" i="4" s="1"/>
  <c r="H8385" i="4"/>
  <c r="K8385" i="4" s="1"/>
  <c r="H2157" i="4"/>
  <c r="K2157" i="4" s="1"/>
  <c r="H5298" i="4"/>
  <c r="K5298" i="4" s="1"/>
  <c r="H4892" i="4"/>
  <c r="K4892" i="4" s="1"/>
  <c r="H5812" i="4"/>
  <c r="K5812" i="4" s="1"/>
  <c r="H7355" i="4"/>
  <c r="K7355" i="4" s="1"/>
  <c r="H9467" i="4"/>
  <c r="K9467" i="4" s="1"/>
  <c r="H5548" i="4"/>
  <c r="K5548" i="4" s="1"/>
  <c r="H3175" i="4"/>
  <c r="K3175" i="4" s="1"/>
  <c r="H2749" i="4"/>
  <c r="K2749" i="4" s="1"/>
  <c r="H75" i="4"/>
  <c r="K75" i="4" s="1"/>
  <c r="H4422" i="4"/>
  <c r="K4422" i="4" s="1"/>
  <c r="H2590" i="4"/>
  <c r="K2590" i="4" s="1"/>
  <c r="H1782" i="4"/>
  <c r="K1782" i="4" s="1"/>
  <c r="H1317" i="4"/>
  <c r="K1317" i="4" s="1"/>
  <c r="H53" i="4"/>
  <c r="K53" i="4" s="1"/>
  <c r="H353" i="4"/>
  <c r="K353" i="4" s="1"/>
  <c r="H320" i="4"/>
  <c r="K320" i="4" s="1"/>
  <c r="H6141" i="4"/>
  <c r="K6141" i="4" s="1"/>
  <c r="H8523" i="4"/>
  <c r="K8523" i="4" s="1"/>
  <c r="H1188" i="4"/>
  <c r="K1188" i="4" s="1"/>
  <c r="H9321" i="4"/>
  <c r="K9321" i="4" s="1"/>
  <c r="H12578" i="4"/>
  <c r="K12578" i="4" s="1"/>
  <c r="H9702" i="4"/>
  <c r="K9702" i="4" s="1"/>
  <c r="H6552" i="4"/>
  <c r="K6552" i="4" s="1"/>
  <c r="H5991" i="4"/>
  <c r="K5991" i="4" s="1"/>
  <c r="H5840" i="4"/>
  <c r="K5840" i="4" s="1"/>
  <c r="H5539" i="4"/>
  <c r="K5539" i="4" s="1"/>
  <c r="H4745" i="4"/>
  <c r="K4745" i="4" s="1"/>
  <c r="H8131" i="4"/>
  <c r="K8131" i="4" s="1"/>
  <c r="H3563" i="4"/>
  <c r="K3563" i="4" s="1"/>
  <c r="H5607" i="4"/>
  <c r="K5607" i="4" s="1"/>
  <c r="H6326" i="4"/>
  <c r="K6326" i="4" s="1"/>
  <c r="H6047" i="4"/>
  <c r="K6047" i="4" s="1"/>
  <c r="H11031" i="4"/>
  <c r="K11031" i="4" s="1"/>
  <c r="H5197" i="4"/>
  <c r="K5197" i="4" s="1"/>
  <c r="H936" i="4"/>
  <c r="K936" i="4" s="1"/>
  <c r="H2482" i="4"/>
  <c r="K2482" i="4" s="1"/>
  <c r="H635" i="4"/>
  <c r="K635" i="4" s="1"/>
  <c r="H2805" i="4"/>
  <c r="K2805" i="4" s="1"/>
  <c r="H2431" i="4"/>
  <c r="K2431" i="4" s="1"/>
  <c r="H3455" i="4"/>
  <c r="K3455" i="4" s="1"/>
  <c r="H269" i="4"/>
  <c r="K269" i="4" s="1"/>
  <c r="H2242" i="4"/>
  <c r="K2242" i="4" s="1"/>
  <c r="H3071" i="4"/>
  <c r="K3071" i="4" s="1"/>
  <c r="H700" i="4"/>
  <c r="K700" i="4" s="1"/>
  <c r="H1195" i="4"/>
  <c r="K1195" i="4" s="1"/>
  <c r="H12187" i="4"/>
  <c r="K12187" i="4" s="1"/>
  <c r="H12580" i="4"/>
  <c r="K12580" i="4" s="1"/>
  <c r="H12398" i="4"/>
  <c r="K12398" i="4" s="1"/>
  <c r="H11629" i="4"/>
  <c r="K11629" i="4" s="1"/>
  <c r="H8232" i="4"/>
  <c r="K8232" i="4" s="1"/>
  <c r="H7346" i="4"/>
  <c r="K7346" i="4" s="1"/>
  <c r="H5334" i="4"/>
  <c r="K5334" i="4" s="1"/>
  <c r="H4744" i="4"/>
  <c r="K4744" i="4" s="1"/>
  <c r="H5890" i="4"/>
  <c r="K5890" i="4" s="1"/>
  <c r="H6828" i="4"/>
  <c r="K6828" i="4" s="1"/>
  <c r="H5851" i="4"/>
  <c r="K5851" i="4" s="1"/>
  <c r="H6624" i="4"/>
  <c r="K6624" i="4" s="1"/>
  <c r="H11028" i="4"/>
  <c r="K11028" i="4" s="1"/>
  <c r="H5860" i="4"/>
  <c r="K5860" i="4" s="1"/>
  <c r="H293" i="4"/>
  <c r="K293" i="4" s="1"/>
  <c r="H306" i="4"/>
  <c r="K306" i="4" s="1"/>
  <c r="H3453" i="4"/>
  <c r="K3453" i="4" s="1"/>
  <c r="H1793" i="4"/>
  <c r="K1793" i="4" s="1"/>
  <c r="H985" i="4"/>
  <c r="K985" i="4" s="1"/>
  <c r="H2138" i="4"/>
  <c r="K2138" i="4" s="1"/>
  <c r="H12893" i="4"/>
  <c r="K12893" i="4" s="1"/>
  <c r="H3899" i="4"/>
  <c r="K3899" i="4" s="1"/>
  <c r="H2922" i="4"/>
  <c r="K2922" i="4" s="1"/>
  <c r="H1421" i="4"/>
  <c r="K1421" i="4" s="1"/>
  <c r="H8669" i="4"/>
  <c r="K8669" i="4" s="1"/>
  <c r="H9021" i="4"/>
  <c r="K9021" i="4" s="1"/>
  <c r="H9415" i="4"/>
  <c r="K9415" i="4" s="1"/>
  <c r="H11664" i="4"/>
  <c r="K11664" i="4" s="1"/>
  <c r="H12593" i="4"/>
  <c r="K12593" i="4" s="1"/>
  <c r="H7105" i="4"/>
  <c r="K7105" i="4" s="1"/>
  <c r="H10103" i="4"/>
  <c r="K10103" i="4" s="1"/>
  <c r="H11257" i="4"/>
  <c r="K11257" i="4" s="1"/>
  <c r="H7975" i="4"/>
  <c r="K7975" i="4" s="1"/>
  <c r="H7789" i="4"/>
  <c r="K7789" i="4" s="1"/>
  <c r="H9420" i="4"/>
  <c r="K9420" i="4" s="1"/>
  <c r="H6121" i="4"/>
  <c r="K6121" i="4" s="1"/>
  <c r="H229" i="4"/>
  <c r="K229" i="4" s="1"/>
  <c r="H3236" i="4"/>
  <c r="K3236" i="4" s="1"/>
  <c r="H12575" i="4"/>
  <c r="K12575" i="4" s="1"/>
  <c r="H11855" i="4"/>
  <c r="K11855" i="4" s="1"/>
  <c r="H10906" i="4"/>
  <c r="K10906" i="4" s="1"/>
  <c r="H11302" i="4"/>
  <c r="K11302" i="4" s="1"/>
  <c r="H8491" i="4"/>
  <c r="K8491" i="4" s="1"/>
  <c r="H5821" i="4"/>
  <c r="K5821" i="4" s="1"/>
  <c r="H4898" i="4"/>
  <c r="K4898" i="4" s="1"/>
  <c r="H3734" i="4"/>
  <c r="K3734" i="4" s="1"/>
  <c r="H3013" i="4"/>
  <c r="K3013" i="4" s="1"/>
  <c r="H3972" i="4"/>
  <c r="K3972" i="4" s="1"/>
  <c r="H2469" i="4"/>
  <c r="K2469" i="4" s="1"/>
  <c r="H7946" i="4"/>
  <c r="K7946" i="4" s="1"/>
  <c r="H7633" i="4"/>
  <c r="K7633" i="4" s="1"/>
  <c r="H2678" i="4"/>
  <c r="K2678" i="4" s="1"/>
  <c r="H10853" i="4"/>
  <c r="K10853" i="4" s="1"/>
  <c r="H5864" i="4"/>
  <c r="K5864" i="4" s="1"/>
  <c r="H864" i="4"/>
  <c r="K864" i="4" s="1"/>
  <c r="H228" i="4"/>
  <c r="K228" i="4" s="1"/>
  <c r="H2174" i="4"/>
  <c r="K2174" i="4" s="1"/>
  <c r="H567" i="4"/>
  <c r="K567" i="4" s="1"/>
  <c r="H1742" i="4"/>
  <c r="K1742" i="4" s="1"/>
  <c r="H3235" i="4"/>
  <c r="K3235" i="4" s="1"/>
  <c r="H3504" i="4"/>
  <c r="K3504" i="4" s="1"/>
  <c r="H8649" i="4"/>
  <c r="K8649" i="4" s="1"/>
  <c r="H5600" i="4"/>
  <c r="K5600" i="4" s="1"/>
  <c r="H338" i="4"/>
  <c r="K338" i="4" s="1"/>
  <c r="H1205" i="4"/>
  <c r="K1205" i="4" s="1"/>
  <c r="H12672" i="4"/>
  <c r="K12672" i="4" s="1"/>
  <c r="H11117" i="4"/>
  <c r="K11117" i="4" s="1"/>
  <c r="H7216" i="4"/>
  <c r="K7216" i="4" s="1"/>
  <c r="H11162" i="4"/>
  <c r="K11162" i="4" s="1"/>
  <c r="H7992" i="4"/>
  <c r="K7992" i="4" s="1"/>
  <c r="H9601" i="4"/>
  <c r="K9601" i="4" s="1"/>
  <c r="H9828" i="4"/>
  <c r="K9828" i="4" s="1"/>
  <c r="H5674" i="4"/>
  <c r="K5674" i="4" s="1"/>
  <c r="H7252" i="4"/>
  <c r="K7252" i="4" s="1"/>
  <c r="H8367" i="4"/>
  <c r="K8367" i="4" s="1"/>
  <c r="H5110" i="4"/>
  <c r="K5110" i="4" s="1"/>
  <c r="H2854" i="4"/>
  <c r="K2854" i="4" s="1"/>
  <c r="H3399" i="4"/>
  <c r="K3399" i="4" s="1"/>
  <c r="H2452" i="4"/>
  <c r="K2452" i="4" s="1"/>
  <c r="H6413" i="4"/>
  <c r="K6413" i="4" s="1"/>
  <c r="H1799" i="4"/>
  <c r="K1799" i="4" s="1"/>
  <c r="H3726" i="4"/>
  <c r="K3726" i="4" s="1"/>
  <c r="H402" i="4"/>
  <c r="K402" i="4" s="1"/>
  <c r="H3425" i="4"/>
  <c r="K3425" i="4" s="1"/>
  <c r="H3696" i="4"/>
  <c r="K3696" i="4" s="1"/>
  <c r="H1118" i="4"/>
  <c r="K1118" i="4" s="1"/>
  <c r="H529" i="4"/>
  <c r="K529" i="4" s="1"/>
  <c r="H1231" i="4"/>
  <c r="K1231" i="4" s="1"/>
  <c r="H937" i="4"/>
  <c r="K937" i="4" s="1"/>
  <c r="H3018" i="4"/>
  <c r="K3018" i="4" s="1"/>
  <c r="H4286" i="4"/>
  <c r="K4286" i="4" s="1"/>
  <c r="H1347" i="4"/>
  <c r="K1347" i="4" s="1"/>
  <c r="H1833" i="4"/>
  <c r="K1833" i="4" s="1"/>
  <c r="H4093" i="4"/>
  <c r="K4093" i="4" s="1"/>
  <c r="H373" i="4"/>
  <c r="K373" i="4" s="1"/>
  <c r="H2066" i="4"/>
  <c r="K2066" i="4" s="1"/>
  <c r="H11777" i="4"/>
  <c r="K11777" i="4" s="1"/>
  <c r="H11763" i="4"/>
  <c r="K11763" i="4" s="1"/>
  <c r="H10329" i="4"/>
  <c r="K10329" i="4" s="1"/>
  <c r="H7750" i="4"/>
  <c r="K7750" i="4" s="1"/>
  <c r="H10264" i="4"/>
  <c r="K10264" i="4" s="1"/>
  <c r="H11116" i="4"/>
  <c r="K11116" i="4" s="1"/>
  <c r="H12217" i="4"/>
  <c r="K12217" i="4" s="1"/>
  <c r="H9229" i="4"/>
  <c r="K9229" i="4" s="1"/>
  <c r="H5886" i="4"/>
  <c r="K5886" i="4" s="1"/>
  <c r="H2613" i="4"/>
  <c r="K2613" i="4" s="1"/>
  <c r="H5805" i="4"/>
  <c r="K5805" i="4" s="1"/>
  <c r="H5299" i="4"/>
  <c r="K5299" i="4" s="1"/>
  <c r="H6561" i="4"/>
  <c r="K6561" i="4" s="1"/>
  <c r="H5200" i="4"/>
  <c r="K5200" i="4" s="1"/>
  <c r="H3083" i="4"/>
  <c r="K3083" i="4" s="1"/>
  <c r="H4189" i="4"/>
  <c r="K4189" i="4" s="1"/>
  <c r="H4148" i="4"/>
  <c r="K4148" i="4" s="1"/>
  <c r="H9290" i="4"/>
  <c r="K9290" i="4" s="1"/>
  <c r="H5615" i="4"/>
  <c r="K5615" i="4" s="1"/>
  <c r="H977" i="4"/>
  <c r="K977" i="4" s="1"/>
  <c r="H2739" i="4"/>
  <c r="K2739" i="4" s="1"/>
  <c r="H595" i="4"/>
  <c r="K595" i="4" s="1"/>
  <c r="H405" i="4"/>
  <c r="K405" i="4" s="1"/>
  <c r="H65" i="4"/>
  <c r="K65" i="4" s="1"/>
  <c r="H54" i="4"/>
  <c r="K54" i="4" s="1"/>
  <c r="H2929" i="4"/>
  <c r="K2929" i="4" s="1"/>
  <c r="H3948" i="4"/>
  <c r="K3948" i="4" s="1"/>
  <c r="H7429" i="4"/>
  <c r="K7429" i="4" s="1"/>
  <c r="H6878" i="4"/>
  <c r="K6878" i="4" s="1"/>
  <c r="H71" i="4"/>
  <c r="K71" i="4" s="1"/>
  <c r="H9566" i="4"/>
  <c r="K9566" i="4" s="1"/>
  <c r="H7850" i="4"/>
  <c r="K7850" i="4" s="1"/>
  <c r="H7871" i="4"/>
  <c r="K7871" i="4" s="1"/>
  <c r="H11073" i="4"/>
  <c r="K11073" i="4" s="1"/>
  <c r="H7779" i="4"/>
  <c r="K7779" i="4" s="1"/>
  <c r="H9178" i="4"/>
  <c r="K9178" i="4" s="1"/>
  <c r="H10623" i="4"/>
  <c r="K10623" i="4" s="1"/>
  <c r="H12351" i="4"/>
  <c r="K12351" i="4" s="1"/>
  <c r="H6819" i="4"/>
  <c r="K6819" i="4" s="1"/>
  <c r="H5723" i="4"/>
  <c r="K5723" i="4" s="1"/>
  <c r="H6670" i="4"/>
  <c r="K6670" i="4" s="1"/>
  <c r="H6841" i="4"/>
  <c r="K6841" i="4" s="1"/>
  <c r="H4303" i="4"/>
  <c r="K4303" i="4" s="1"/>
  <c r="H6613" i="4"/>
  <c r="K6613" i="4" s="1"/>
  <c r="H4183" i="4"/>
  <c r="K4183" i="4" s="1"/>
  <c r="H3291" i="4"/>
  <c r="K3291" i="4" s="1"/>
  <c r="H5982" i="4"/>
  <c r="K5982" i="4" s="1"/>
  <c r="H6320" i="4"/>
  <c r="K6320" i="4" s="1"/>
  <c r="H9535" i="4"/>
  <c r="K9535" i="4" s="1"/>
  <c r="H3218" i="4"/>
  <c r="K3218" i="4" s="1"/>
  <c r="H3230" i="4"/>
  <c r="K3230" i="4" s="1"/>
  <c r="H3305" i="4"/>
  <c r="K3305" i="4" s="1"/>
  <c r="H3118" i="4"/>
  <c r="K3118" i="4" s="1"/>
  <c r="H4255" i="4"/>
  <c r="K4255" i="4" s="1"/>
  <c r="H1128" i="4"/>
  <c r="K1128" i="4" s="1"/>
  <c r="H1179" i="4"/>
  <c r="K1179" i="4" s="1"/>
  <c r="H4256" i="4"/>
  <c r="K4256" i="4" s="1"/>
  <c r="H897" i="4"/>
  <c r="K897" i="4" s="1"/>
  <c r="H1124" i="4"/>
  <c r="K1124" i="4" s="1"/>
  <c r="H2762" i="4"/>
  <c r="K2762" i="4" s="1"/>
  <c r="H5949" i="4"/>
  <c r="K5949" i="4" s="1"/>
  <c r="H3572" i="4"/>
  <c r="K3572" i="4" s="1"/>
  <c r="H11412" i="4"/>
  <c r="K11412" i="4" s="1"/>
  <c r="H1547" i="4"/>
  <c r="K1547" i="4" s="1"/>
  <c r="H7970" i="4"/>
  <c r="K7970" i="4" s="1"/>
  <c r="H11303" i="4"/>
  <c r="K11303" i="4" s="1"/>
  <c r="H7852" i="4"/>
  <c r="K7852" i="4" s="1"/>
  <c r="H8923" i="4"/>
  <c r="K8923" i="4" s="1"/>
  <c r="H7978" i="4"/>
  <c r="K7978" i="4" s="1"/>
  <c r="H9698" i="4"/>
  <c r="K9698" i="4" s="1"/>
  <c r="H10188" i="4"/>
  <c r="K10188" i="4" s="1"/>
  <c r="H11505" i="4"/>
  <c r="K11505" i="4" s="1"/>
  <c r="H12872" i="4"/>
  <c r="K12872" i="4" s="1"/>
  <c r="H10100" i="4"/>
  <c r="K10100" i="4" s="1"/>
  <c r="H11256" i="4"/>
  <c r="K11256" i="4" s="1"/>
  <c r="H9817" i="4"/>
  <c r="K9817" i="4" s="1"/>
  <c r="H11515" i="4"/>
  <c r="K11515" i="4" s="1"/>
  <c r="H12059" i="4"/>
  <c r="K12059" i="4" s="1"/>
  <c r="H7798" i="4"/>
  <c r="K7798" i="4" s="1"/>
  <c r="H9539" i="4"/>
  <c r="K9539" i="4" s="1"/>
  <c r="H8127" i="4"/>
  <c r="K8127" i="4" s="1"/>
  <c r="H4014" i="4"/>
  <c r="K4014" i="4" s="1"/>
  <c r="H2807" i="4"/>
  <c r="K2807" i="4" s="1"/>
  <c r="H3120" i="4"/>
  <c r="K3120" i="4" s="1"/>
  <c r="H5778" i="4"/>
  <c r="K5778" i="4" s="1"/>
  <c r="H5614" i="4"/>
  <c r="K5614" i="4" s="1"/>
  <c r="H8418" i="4"/>
  <c r="K8418" i="4" s="1"/>
  <c r="H2427" i="4"/>
  <c r="K2427" i="4" s="1"/>
  <c r="H7792" i="4"/>
  <c r="K7792" i="4" s="1"/>
  <c r="H2161" i="4"/>
  <c r="K2161" i="4" s="1"/>
  <c r="H4025" i="4"/>
  <c r="K4025" i="4" s="1"/>
  <c r="H4359" i="4"/>
  <c r="K4359" i="4" s="1"/>
  <c r="H5660" i="4"/>
  <c r="K5660" i="4" s="1"/>
  <c r="H9195" i="4"/>
  <c r="K9195" i="4" s="1"/>
  <c r="H5871" i="4"/>
  <c r="K5871" i="4" s="1"/>
  <c r="H602" i="4"/>
  <c r="K602" i="4" s="1"/>
  <c r="H2747" i="4"/>
  <c r="K2747" i="4" s="1"/>
  <c r="H11294" i="4"/>
  <c r="K11294" i="4" s="1"/>
  <c r="H11000" i="4"/>
  <c r="K11000" i="4" s="1"/>
  <c r="H12028" i="4"/>
  <c r="K12028" i="4" s="1"/>
  <c r="H9497" i="4"/>
  <c r="K9497" i="4" s="1"/>
  <c r="H11422" i="4"/>
  <c r="K11422" i="4" s="1"/>
  <c r="H6805" i="4"/>
  <c r="K6805" i="4" s="1"/>
  <c r="H11402" i="4"/>
  <c r="K11402" i="4" s="1"/>
  <c r="H11083" i="4"/>
  <c r="K11083" i="4" s="1"/>
  <c r="H11369" i="4"/>
  <c r="K11369" i="4" s="1"/>
  <c r="H7801" i="4"/>
  <c r="K7801" i="4" s="1"/>
  <c r="H10257" i="4"/>
  <c r="K10257" i="4" s="1"/>
  <c r="H7430" i="4"/>
  <c r="K7430" i="4" s="1"/>
  <c r="H3242" i="4"/>
  <c r="K3242" i="4" s="1"/>
  <c r="H10836" i="4"/>
  <c r="K10836" i="4" s="1"/>
  <c r="H6082" i="4"/>
  <c r="K6082" i="4" s="1"/>
  <c r="H7217" i="4"/>
  <c r="K7217" i="4" s="1"/>
  <c r="H8065" i="4"/>
  <c r="K8065" i="4" s="1"/>
  <c r="H5002" i="4"/>
  <c r="K5002" i="4" s="1"/>
  <c r="H3814" i="4"/>
  <c r="K3814" i="4" s="1"/>
  <c r="H4500" i="4"/>
  <c r="K4500" i="4" s="1"/>
  <c r="H3561" i="4"/>
  <c r="K3561" i="4" s="1"/>
  <c r="H3940" i="4"/>
  <c r="K3940" i="4" s="1"/>
  <c r="H3769" i="4"/>
  <c r="K3769" i="4" s="1"/>
  <c r="H8319" i="4"/>
  <c r="K8319" i="4" s="1"/>
  <c r="H4748" i="4"/>
  <c r="K4748" i="4" s="1"/>
  <c r="H1554" i="4"/>
  <c r="K1554" i="4" s="1"/>
  <c r="H2264" i="4"/>
  <c r="K2264" i="4" s="1"/>
  <c r="H942" i="4"/>
  <c r="K942" i="4" s="1"/>
  <c r="H795" i="4"/>
  <c r="K795" i="4" s="1"/>
  <c r="H1385" i="4"/>
  <c r="K1385" i="4" s="1"/>
  <c r="H441" i="4"/>
  <c r="K441" i="4" s="1"/>
  <c r="H325" i="4"/>
  <c r="K325" i="4" s="1"/>
  <c r="H308" i="4"/>
  <c r="K308" i="4" s="1"/>
  <c r="H8399" i="4"/>
  <c r="K8399" i="4" s="1"/>
  <c r="H4205" i="4"/>
  <c r="K4205" i="4" s="1"/>
  <c r="H1199" i="4"/>
  <c r="K1199" i="4" s="1"/>
  <c r="H10901" i="4"/>
  <c r="K10901" i="4" s="1"/>
  <c r="H11403" i="4"/>
  <c r="K11403" i="4" s="1"/>
  <c r="H12569" i="4"/>
  <c r="K12569" i="4" s="1"/>
  <c r="H12021" i="4"/>
  <c r="K12021" i="4" s="1"/>
  <c r="H7624" i="4"/>
  <c r="K7624" i="4" s="1"/>
  <c r="H11723" i="4"/>
  <c r="K11723" i="4" s="1"/>
  <c r="H7796" i="4"/>
  <c r="K7796" i="4" s="1"/>
  <c r="H10896" i="4"/>
  <c r="K10896" i="4" s="1"/>
  <c r="H11023" i="4"/>
  <c r="K11023" i="4" s="1"/>
  <c r="H6930" i="4"/>
  <c r="K6930" i="4" s="1"/>
  <c r="H3138" i="4"/>
  <c r="K3138" i="4" s="1"/>
  <c r="H11566" i="4"/>
  <c r="K11566" i="4" s="1"/>
  <c r="H3474" i="4"/>
  <c r="K3474" i="4" s="1"/>
  <c r="H6383" i="4"/>
  <c r="K6383" i="4" s="1"/>
  <c r="H7710" i="4"/>
  <c r="K7710" i="4" s="1"/>
  <c r="H8259" i="4"/>
  <c r="K8259" i="4" s="1"/>
  <c r="H10205" i="4"/>
  <c r="K10205" i="4" s="1"/>
  <c r="H5347" i="4"/>
  <c r="K5347" i="4" s="1"/>
  <c r="H3181" i="4"/>
  <c r="K3181" i="4" s="1"/>
  <c r="H571" i="4"/>
  <c r="K571" i="4" s="1"/>
  <c r="H3127" i="4"/>
  <c r="K3127" i="4" s="1"/>
  <c r="H1625" i="4"/>
  <c r="K1625" i="4" s="1"/>
  <c r="H56" i="4"/>
  <c r="K56" i="4" s="1"/>
  <c r="H1111" i="4"/>
  <c r="K1111" i="4" s="1"/>
  <c r="H2415" i="4"/>
  <c r="K2415" i="4" s="1"/>
  <c r="H3704" i="4"/>
  <c r="K3704" i="4" s="1"/>
  <c r="H6611" i="4"/>
  <c r="K6611" i="4" s="1"/>
  <c r="H3938" i="4"/>
  <c r="K3938" i="4" s="1"/>
  <c r="H675" i="4"/>
  <c r="K675" i="4" s="1"/>
  <c r="H419" i="4"/>
  <c r="K419" i="4" s="1"/>
  <c r="H10121" i="4"/>
  <c r="K10121" i="4" s="1"/>
  <c r="H12480" i="4"/>
  <c r="K12480" i="4" s="1"/>
  <c r="H7797" i="4"/>
  <c r="K7797" i="4" s="1"/>
  <c r="H11338" i="4"/>
  <c r="K11338" i="4" s="1"/>
  <c r="H12871" i="4"/>
  <c r="K12871" i="4" s="1"/>
  <c r="H7943" i="4"/>
  <c r="K7943" i="4" s="1"/>
  <c r="H12742" i="4"/>
  <c r="K12742" i="4" s="1"/>
  <c r="H9295" i="4"/>
  <c r="K9295" i="4" s="1"/>
  <c r="H7716" i="4"/>
  <c r="K7716" i="4" s="1"/>
  <c r="H7656" i="4"/>
  <c r="K7656" i="4" s="1"/>
  <c r="H7957" i="4"/>
  <c r="K7957" i="4" s="1"/>
  <c r="H9925" i="4"/>
  <c r="K9925" i="4" s="1"/>
  <c r="H6260" i="4"/>
  <c r="K6260" i="4" s="1"/>
  <c r="H7778" i="4"/>
  <c r="K7778" i="4" s="1"/>
  <c r="H5530" i="4"/>
  <c r="K5530" i="4" s="1"/>
  <c r="H5011" i="4"/>
  <c r="K5011" i="4" s="1"/>
  <c r="H4320" i="4"/>
  <c r="K4320" i="4" s="1"/>
  <c r="H2692" i="4"/>
  <c r="K2692" i="4" s="1"/>
  <c r="H10649" i="4"/>
  <c r="K10649" i="4" s="1"/>
  <c r="H1484" i="4"/>
  <c r="K1484" i="4" s="1"/>
  <c r="H2265" i="4"/>
  <c r="K2265" i="4" s="1"/>
  <c r="H981" i="4"/>
  <c r="K981" i="4" s="1"/>
  <c r="H2881" i="4"/>
  <c r="K2881" i="4" s="1"/>
  <c r="H2955" i="4"/>
  <c r="K2955" i="4" s="1"/>
  <c r="H1929" i="4"/>
  <c r="K1929" i="4" s="1"/>
  <c r="H606" i="4"/>
  <c r="K606" i="4" s="1"/>
  <c r="H1167" i="4"/>
  <c r="K1167" i="4" s="1"/>
  <c r="H11266" i="4"/>
  <c r="K11266" i="4" s="1"/>
  <c r="H6058" i="4"/>
  <c r="K6058" i="4" s="1"/>
  <c r="H2470" i="4"/>
  <c r="K2470" i="4" s="1"/>
  <c r="H12315" i="4"/>
  <c r="K12315" i="4" s="1"/>
  <c r="H12184" i="4"/>
  <c r="K12184" i="4" s="1"/>
  <c r="H8203" i="4"/>
  <c r="K8203" i="4" s="1"/>
  <c r="H12078" i="4"/>
  <c r="K12078" i="4" s="1"/>
  <c r="H11409" i="4"/>
  <c r="K11409" i="4" s="1"/>
  <c r="H12485" i="4"/>
  <c r="K12485" i="4" s="1"/>
  <c r="H9221" i="4"/>
  <c r="K9221" i="4" s="1"/>
  <c r="H7874" i="4"/>
  <c r="K7874" i="4" s="1"/>
  <c r="H3864" i="4"/>
  <c r="K3864" i="4" s="1"/>
  <c r="H6882" i="4"/>
  <c r="K6882" i="4" s="1"/>
  <c r="H9107" i="4"/>
  <c r="K9107" i="4" s="1"/>
  <c r="H4477" i="4"/>
  <c r="K4477" i="4" s="1"/>
  <c r="H5010" i="4"/>
  <c r="K5010" i="4" s="1"/>
  <c r="H4521" i="4"/>
  <c r="K4521" i="4" s="1"/>
  <c r="H5377" i="4"/>
  <c r="K5377" i="4" s="1"/>
  <c r="H6357" i="4"/>
  <c r="K6357" i="4" s="1"/>
  <c r="H2409" i="4"/>
  <c r="K2409" i="4" s="1"/>
  <c r="H6049" i="4"/>
  <c r="K6049" i="4" s="1"/>
  <c r="H4066" i="4"/>
  <c r="K4066" i="4" s="1"/>
  <c r="H924" i="4"/>
  <c r="K924" i="4" s="1"/>
  <c r="H3702" i="4"/>
  <c r="K3702" i="4" s="1"/>
  <c r="H4061" i="4"/>
  <c r="K4061" i="4" s="1"/>
  <c r="H2766" i="4"/>
  <c r="K2766" i="4" s="1"/>
  <c r="H582" i="4"/>
  <c r="K582" i="4" s="1"/>
  <c r="H540" i="4"/>
  <c r="K540" i="4" s="1"/>
  <c r="H318" i="4"/>
  <c r="K318" i="4" s="1"/>
  <c r="H1448" i="4"/>
  <c r="K1448" i="4" s="1"/>
  <c r="H8241" i="4"/>
  <c r="K8241" i="4" s="1"/>
  <c r="H5891" i="4"/>
  <c r="K5891" i="4" s="1"/>
  <c r="H2467" i="4"/>
  <c r="K2467" i="4" s="1"/>
  <c r="H10115" i="4"/>
  <c r="K10115" i="4" s="1"/>
  <c r="H12309" i="4"/>
  <c r="K12309" i="4" s="1"/>
  <c r="H7947" i="4"/>
  <c r="K7947" i="4" s="1"/>
  <c r="H7433" i="4"/>
  <c r="K7433" i="4" s="1"/>
  <c r="H12737" i="4"/>
  <c r="K12737" i="4" s="1"/>
  <c r="H11707" i="4"/>
  <c r="K11707" i="4" s="1"/>
  <c r="H6250" i="4"/>
  <c r="K6250" i="4" s="1"/>
  <c r="H5109" i="4"/>
  <c r="K5109" i="4" s="1"/>
  <c r="H3802" i="4"/>
  <c r="K3802" i="4" s="1"/>
  <c r="H7372" i="4"/>
  <c r="K7372" i="4" s="1"/>
  <c r="H3130" i="4"/>
  <c r="K3130" i="4" s="1"/>
  <c r="H7869" i="4"/>
  <c r="K7869" i="4" s="1"/>
  <c r="H2491" i="4"/>
  <c r="K2491" i="4" s="1"/>
  <c r="H5419" i="4"/>
  <c r="K5419" i="4" s="1"/>
  <c r="H5808" i="4"/>
  <c r="K5808" i="4" s="1"/>
  <c r="H6377" i="4"/>
  <c r="K6377" i="4" s="1"/>
  <c r="H9485" i="4"/>
  <c r="K9485" i="4" s="1"/>
  <c r="H5816" i="4"/>
  <c r="K5816" i="4" s="1"/>
  <c r="H2389" i="4"/>
  <c r="K2389" i="4" s="1"/>
  <c r="H1463" i="4"/>
  <c r="K1463" i="4" s="1"/>
  <c r="H611" i="4"/>
  <c r="K611" i="4" s="1"/>
  <c r="H1575" i="4"/>
  <c r="K1575" i="4" s="1"/>
  <c r="H691" i="4"/>
  <c r="K691" i="4" s="1"/>
  <c r="H319" i="4"/>
  <c r="K319" i="4" s="1"/>
  <c r="H1099" i="4"/>
  <c r="K1099" i="4" s="1"/>
  <c r="H9343" i="4"/>
  <c r="K9343" i="4" s="1"/>
  <c r="H6296" i="4"/>
  <c r="K6296" i="4" s="1"/>
  <c r="H1424" i="4"/>
  <c r="K1424" i="4" s="1"/>
  <c r="H1198" i="4"/>
  <c r="K1198" i="4" s="1"/>
  <c r="H5382" i="4"/>
  <c r="K5382" i="4" s="1"/>
  <c r="H12748" i="4"/>
  <c r="K12748" i="4" s="1"/>
  <c r="H9293" i="4"/>
  <c r="K9293" i="4" s="1"/>
  <c r="H9501" i="4"/>
  <c r="K9501" i="4" s="1"/>
  <c r="H11413" i="4"/>
  <c r="K11413" i="4" s="1"/>
  <c r="H7857" i="4"/>
  <c r="K7857" i="4" s="1"/>
  <c r="H11805" i="4"/>
  <c r="K11805" i="4" s="1"/>
  <c r="H6677" i="4"/>
  <c r="K6677" i="4" s="1"/>
  <c r="H6421" i="4"/>
  <c r="K6421" i="4" s="1"/>
  <c r="H7981" i="4"/>
  <c r="K7981" i="4" s="1"/>
  <c r="H4317" i="4"/>
  <c r="K4317" i="4" s="1"/>
  <c r="H7775" i="4"/>
  <c r="K7775" i="4" s="1"/>
  <c r="H4912" i="4"/>
  <c r="K4912" i="4" s="1"/>
  <c r="H2133" i="4"/>
  <c r="K2133" i="4" s="1"/>
  <c r="H4481" i="4"/>
  <c r="K4481" i="4" s="1"/>
  <c r="H6698" i="4"/>
  <c r="K6698" i="4" s="1"/>
  <c r="H2650" i="4"/>
  <c r="K2650" i="4" s="1"/>
  <c r="H2769" i="4"/>
  <c r="K2769" i="4" s="1"/>
  <c r="H357" i="4"/>
  <c r="K357" i="4" s="1"/>
  <c r="H1394" i="4"/>
  <c r="K1394" i="4" s="1"/>
  <c r="H179" i="4"/>
  <c r="K179" i="4" s="1"/>
  <c r="H1490" i="4"/>
  <c r="K1490" i="4" s="1"/>
  <c r="H1192" i="4"/>
  <c r="K1192" i="4" s="1"/>
  <c r="H4509" i="4"/>
  <c r="K4509" i="4" s="1"/>
  <c r="H6219" i="4"/>
  <c r="K6219" i="4" s="1"/>
  <c r="H5362" i="4"/>
  <c r="K5362" i="4" s="1"/>
  <c r="H638" i="4"/>
  <c r="K638" i="4" s="1"/>
  <c r="H9466" i="4"/>
  <c r="K9466" i="4" s="1"/>
  <c r="H1748" i="4"/>
  <c r="K1748" i="4" s="1"/>
  <c r="H10034" i="4"/>
  <c r="K10034" i="4" s="1"/>
  <c r="H11309" i="4"/>
  <c r="K11309" i="4" s="1"/>
  <c r="H9116" i="4"/>
  <c r="K9116" i="4" s="1"/>
  <c r="H10956" i="4"/>
  <c r="K10956" i="4" s="1"/>
  <c r="H11891" i="4"/>
  <c r="K11891" i="4" s="1"/>
  <c r="H6557" i="4"/>
  <c r="K6557" i="4" s="1"/>
  <c r="H10708" i="4"/>
  <c r="K10708" i="4" s="1"/>
  <c r="H12314" i="4"/>
  <c r="K12314" i="4" s="1"/>
  <c r="H5415" i="4"/>
  <c r="K5415" i="4" s="1"/>
  <c r="H4604" i="4"/>
  <c r="K4604" i="4" s="1"/>
  <c r="H5714" i="4"/>
  <c r="K5714" i="4" s="1"/>
  <c r="H4891" i="4"/>
  <c r="K4891" i="4" s="1"/>
  <c r="H2141" i="4"/>
  <c r="K2141" i="4" s="1"/>
  <c r="H7454" i="4"/>
  <c r="K7454" i="4" s="1"/>
  <c r="H4488" i="4"/>
  <c r="K4488" i="4" s="1"/>
  <c r="H4842" i="4"/>
  <c r="K4842" i="4" s="1"/>
  <c r="H8170" i="4"/>
  <c r="K8170" i="4" s="1"/>
  <c r="H5344" i="4"/>
  <c r="K5344" i="4" s="1"/>
  <c r="H613" i="4"/>
  <c r="K613" i="4" s="1"/>
  <c r="H2151" i="4"/>
  <c r="K2151" i="4" s="1"/>
  <c r="H839" i="4"/>
  <c r="K839" i="4" s="1"/>
  <c r="H591" i="4"/>
  <c r="K591" i="4" s="1"/>
  <c r="H1110" i="4"/>
  <c r="K1110" i="4" s="1"/>
  <c r="H3187" i="4"/>
  <c r="K3187" i="4" s="1"/>
  <c r="H3819" i="4"/>
  <c r="K3819" i="4" s="1"/>
  <c r="H7956" i="4"/>
  <c r="K7956" i="4" s="1"/>
  <c r="H6721" i="4"/>
  <c r="K6721" i="4" s="1"/>
  <c r="H3036" i="4"/>
  <c r="K3036" i="4" s="1"/>
  <c r="H12571" i="4"/>
  <c r="K12571" i="4" s="1"/>
  <c r="H11088" i="4"/>
  <c r="K11088" i="4" s="1"/>
  <c r="H6848" i="4"/>
  <c r="K6848" i="4" s="1"/>
  <c r="H7171" i="4"/>
  <c r="K7171" i="4" s="1"/>
  <c r="H6556" i="4"/>
  <c r="K6556" i="4" s="1"/>
  <c r="H10577" i="4"/>
  <c r="K10577" i="4" s="1"/>
  <c r="H11418" i="4"/>
  <c r="K11418" i="4" s="1"/>
  <c r="H9527" i="4"/>
  <c r="K9527" i="4" s="1"/>
  <c r="H6935" i="4"/>
  <c r="K6935" i="4" s="1"/>
  <c r="H5896" i="4"/>
  <c r="K5896" i="4" s="1"/>
  <c r="H5811" i="4"/>
  <c r="K5811" i="4" s="1"/>
  <c r="H7873" i="4"/>
  <c r="K7873" i="4" s="1"/>
  <c r="H7889" i="4"/>
  <c r="K7889" i="4" s="1"/>
  <c r="H3004" i="4"/>
  <c r="K3004" i="4" s="1"/>
  <c r="H6379" i="4"/>
  <c r="K6379" i="4" s="1"/>
  <c r="H5605" i="4"/>
  <c r="K5605" i="4" s="1"/>
  <c r="H4501" i="4"/>
  <c r="K4501" i="4" s="1"/>
  <c r="H4520" i="4"/>
  <c r="K4520" i="4" s="1"/>
  <c r="H5770" i="4"/>
  <c r="K5770" i="4" s="1"/>
  <c r="H5799" i="4"/>
  <c r="K5799" i="4" s="1"/>
  <c r="H9031" i="4"/>
  <c r="K9031" i="4" s="1"/>
  <c r="H5683" i="4"/>
  <c r="K5683" i="4" s="1"/>
  <c r="H2612" i="4"/>
  <c r="K2612" i="4" s="1"/>
  <c r="H400" i="4"/>
  <c r="K400" i="4" s="1"/>
  <c r="H2723" i="4"/>
  <c r="K2723" i="4" s="1"/>
  <c r="H3213" i="4"/>
  <c r="K3213" i="4" s="1"/>
  <c r="H3227" i="4"/>
  <c r="K3227" i="4" s="1"/>
  <c r="H794" i="4"/>
  <c r="K794" i="4" s="1"/>
  <c r="H331" i="4"/>
  <c r="K331" i="4" s="1"/>
  <c r="H2951" i="4"/>
  <c r="K2951" i="4" s="1"/>
  <c r="H4512" i="4"/>
  <c r="K4512" i="4" s="1"/>
  <c r="H870" i="4"/>
  <c r="K870" i="4" s="1"/>
  <c r="H6601" i="4"/>
  <c r="K6601" i="4" s="1"/>
  <c r="H3509" i="4"/>
  <c r="K3509" i="4" s="1"/>
  <c r="H1356" i="4"/>
  <c r="K1356" i="4" s="1"/>
  <c r="H12698" i="4"/>
  <c r="K12698" i="4" s="1"/>
  <c r="H9271" i="4"/>
  <c r="K9271" i="4" s="1"/>
  <c r="H6875" i="4"/>
  <c r="K6875" i="4" s="1"/>
  <c r="H10915" i="4"/>
  <c r="K10915" i="4" s="1"/>
  <c r="H7466" i="4"/>
  <c r="K7466" i="4" s="1"/>
  <c r="H9596" i="4"/>
  <c r="K9596" i="4" s="1"/>
  <c r="H10907" i="4"/>
  <c r="K10907" i="4" s="1"/>
  <c r="H12662" i="4"/>
  <c r="K12662" i="4" s="1"/>
  <c r="H8700" i="4"/>
  <c r="K8700" i="4" s="1"/>
  <c r="H4743" i="4"/>
  <c r="K4743" i="4" s="1"/>
  <c r="H5112" i="4"/>
  <c r="K5112" i="4" s="1"/>
  <c r="H4620" i="4"/>
  <c r="K4620" i="4" s="1"/>
  <c r="H3821" i="4"/>
  <c r="K3821" i="4" s="1"/>
  <c r="H6971" i="4"/>
  <c r="K6971" i="4" s="1"/>
  <c r="H1368" i="4"/>
  <c r="K1368" i="4" s="1"/>
  <c r="H4518" i="4"/>
  <c r="K4518" i="4" s="1"/>
  <c r="H5847" i="4"/>
  <c r="K5847" i="4" s="1"/>
  <c r="H5598" i="4"/>
  <c r="K5598" i="4" s="1"/>
  <c r="H10112" i="4"/>
  <c r="K10112" i="4" s="1"/>
  <c r="H4812" i="4"/>
  <c r="K4812" i="4" s="1"/>
  <c r="H1131" i="4"/>
  <c r="K1131" i="4" s="1"/>
  <c r="H1886" i="4"/>
  <c r="K1886" i="4" s="1"/>
  <c r="H3701" i="4"/>
  <c r="K3701" i="4" s="1"/>
  <c r="H2228" i="4"/>
  <c r="K2228" i="4" s="1"/>
  <c r="H2666" i="4"/>
  <c r="K2666" i="4" s="1"/>
  <c r="H1942" i="4"/>
  <c r="K1942" i="4" s="1"/>
  <c r="H1784" i="4"/>
  <c r="K1784" i="4" s="1"/>
  <c r="H9428" i="4"/>
  <c r="K9428" i="4" s="1"/>
  <c r="H5337" i="4"/>
  <c r="K5337" i="4" s="1"/>
  <c r="H1795" i="4"/>
  <c r="K1795" i="4" s="1"/>
  <c r="H10068" i="4"/>
  <c r="K10068" i="4" s="1"/>
  <c r="H9512" i="4"/>
  <c r="K9512" i="4" s="1"/>
  <c r="H12050" i="4"/>
  <c r="K12050" i="4" s="1"/>
  <c r="H10217" i="4"/>
  <c r="K10217" i="4" s="1"/>
  <c r="H12857" i="4"/>
  <c r="K12857" i="4" s="1"/>
  <c r="H12477" i="4"/>
  <c r="K12477" i="4" s="1"/>
  <c r="H8230" i="4"/>
  <c r="K8230" i="4" s="1"/>
  <c r="H6667" i="4"/>
  <c r="K6667" i="4" s="1"/>
  <c r="H6950" i="4"/>
  <c r="K6950" i="4" s="1"/>
  <c r="H10576" i="4"/>
  <c r="K10576" i="4" s="1"/>
  <c r="H6881" i="4"/>
  <c r="K6881" i="4" s="1"/>
  <c r="H5898" i="4"/>
  <c r="K5898" i="4" s="1"/>
  <c r="H5278" i="4"/>
  <c r="K5278" i="4" s="1"/>
  <c r="H5649" i="4"/>
  <c r="K5649" i="4" s="1"/>
  <c r="H6291" i="4"/>
  <c r="K6291" i="4" s="1"/>
  <c r="H10754" i="4"/>
  <c r="K10754" i="4" s="1"/>
  <c r="H3471" i="4"/>
  <c r="K3471" i="4" s="1"/>
  <c r="H2466" i="4"/>
  <c r="K2466" i="4" s="1"/>
  <c r="H4072" i="4"/>
  <c r="K4072" i="4" s="1"/>
  <c r="H1930" i="4"/>
  <c r="K1930" i="4" s="1"/>
  <c r="H1937" i="4"/>
  <c r="K1937" i="4" s="1"/>
  <c r="H3437" i="4"/>
  <c r="K3437" i="4" s="1"/>
  <c r="H983" i="4"/>
  <c r="K983" i="4" s="1"/>
  <c r="H8035" i="4"/>
  <c r="K8035" i="4" s="1"/>
  <c r="H3768" i="4"/>
  <c r="K3768" i="4" s="1"/>
  <c r="H2617" i="4"/>
  <c r="K2617" i="4" s="1"/>
  <c r="H12734" i="4"/>
  <c r="K12734" i="4" s="1"/>
  <c r="H12143" i="4"/>
  <c r="K12143" i="4" s="1"/>
  <c r="H6672" i="4"/>
  <c r="K6672" i="4" s="1"/>
  <c r="H8272" i="4"/>
  <c r="K8272" i="4" s="1"/>
  <c r="H9997" i="4"/>
  <c r="K9997" i="4" s="1"/>
  <c r="H11593" i="4"/>
  <c r="K11593" i="4" s="1"/>
  <c r="H6960" i="4"/>
  <c r="K6960" i="4" s="1"/>
  <c r="H10223" i="4"/>
  <c r="K10223" i="4" s="1"/>
  <c r="H10633" i="4"/>
  <c r="K10633" i="4" s="1"/>
  <c r="H6700" i="4"/>
  <c r="K6700" i="4" s="1"/>
  <c r="H7902" i="4"/>
  <c r="K7902" i="4" s="1"/>
  <c r="H9825" i="4"/>
  <c r="K9825" i="4" s="1"/>
  <c r="H9869" i="4"/>
  <c r="K9869" i="4" s="1"/>
  <c r="H3278" i="4"/>
  <c r="K3278" i="4" s="1"/>
  <c r="H9374" i="4"/>
  <c r="K9374" i="4" s="1"/>
  <c r="H7189" i="4"/>
  <c r="K7189" i="4" s="1"/>
  <c r="H8176" i="4"/>
  <c r="K8176" i="4" s="1"/>
  <c r="H10939" i="4"/>
  <c r="K10939" i="4" s="1"/>
  <c r="H7967" i="4"/>
  <c r="K7967" i="4" s="1"/>
  <c r="H9345" i="4"/>
  <c r="K9345" i="4" s="1"/>
  <c r="H10751" i="4"/>
  <c r="K10751" i="4" s="1"/>
  <c r="H9319" i="4"/>
  <c r="K9319" i="4" s="1"/>
  <c r="H10584" i="4"/>
  <c r="K10584" i="4" s="1"/>
  <c r="H11890" i="4"/>
  <c r="K11890" i="4" s="1"/>
  <c r="H8326" i="4"/>
  <c r="K8326" i="4" s="1"/>
  <c r="H10075" i="4"/>
  <c r="K10075" i="4" s="1"/>
  <c r="H6576" i="4"/>
  <c r="K6576" i="4" s="1"/>
  <c r="H8430" i="4"/>
  <c r="K8430" i="4" s="1"/>
  <c r="H6958" i="4"/>
  <c r="K6958" i="4" s="1"/>
  <c r="H10951" i="4"/>
  <c r="K10951" i="4" s="1"/>
  <c r="H5349" i="4"/>
  <c r="K5349" i="4" s="1"/>
  <c r="H4002" i="4"/>
  <c r="K4002" i="4" s="1"/>
  <c r="H6577" i="4"/>
  <c r="K6577" i="4" s="1"/>
  <c r="H1743" i="4"/>
  <c r="K1743" i="4" s="1"/>
  <c r="H6410" i="4"/>
  <c r="K6410" i="4" s="1"/>
  <c r="H7420" i="4"/>
  <c r="K7420" i="4" s="1"/>
  <c r="H4179" i="4"/>
  <c r="K4179" i="4" s="1"/>
  <c r="H3807" i="4"/>
  <c r="K3807" i="4" s="1"/>
  <c r="H5848" i="4"/>
  <c r="K5848" i="4" s="1"/>
  <c r="H8756" i="4"/>
  <c r="K8756" i="4" s="1"/>
  <c r="H5591" i="4"/>
  <c r="K5591" i="4" s="1"/>
  <c r="H966" i="4"/>
  <c r="K966" i="4" s="1"/>
  <c r="H10877" i="4"/>
  <c r="K10877" i="4" s="1"/>
  <c r="H6824" i="4"/>
  <c r="K6824" i="4" s="1"/>
  <c r="H9275" i="4"/>
  <c r="K9275" i="4" s="1"/>
  <c r="H10902" i="4"/>
  <c r="K10902" i="4" s="1"/>
  <c r="H9518" i="4"/>
  <c r="K9518" i="4" s="1"/>
  <c r="H11086" i="4"/>
  <c r="K11086" i="4" s="1"/>
  <c r="H8329" i="4"/>
  <c r="K8329" i="4" s="1"/>
  <c r="H7712" i="4"/>
  <c r="K7712" i="4" s="1"/>
  <c r="H3054" i="4"/>
  <c r="K3054" i="4" s="1"/>
  <c r="H10378" i="4"/>
  <c r="K10378" i="4" s="1"/>
  <c r="H5345" i="4"/>
  <c r="K5345" i="4" s="1"/>
  <c r="H6420" i="4"/>
  <c r="K6420" i="4" s="1"/>
  <c r="H4910" i="4"/>
  <c r="K4910" i="4" s="1"/>
  <c r="H4527" i="4"/>
  <c r="K4527" i="4" s="1"/>
  <c r="H4305" i="4"/>
  <c r="K4305" i="4" s="1"/>
  <c r="H8235" i="4"/>
  <c r="K8235" i="4" s="1"/>
  <c r="H4531" i="4"/>
  <c r="K4531" i="4" s="1"/>
  <c r="H1432" i="4"/>
  <c r="K1432" i="4" s="1"/>
  <c r="H2430" i="4"/>
  <c r="K2430" i="4" s="1"/>
  <c r="H1000" i="4"/>
  <c r="K1000" i="4" s="1"/>
  <c r="H600" i="4"/>
  <c r="K600" i="4" s="1"/>
  <c r="H821" i="4"/>
  <c r="K821" i="4" s="1"/>
  <c r="H1112" i="4"/>
  <c r="K1112" i="4" s="1"/>
  <c r="H3874" i="4"/>
  <c r="K3874" i="4" s="1"/>
  <c r="H3837" i="4"/>
  <c r="K3837" i="4" s="1"/>
  <c r="H2731" i="4"/>
  <c r="K2731" i="4" s="1"/>
  <c r="H6273" i="4"/>
  <c r="K6273" i="4" s="1"/>
  <c r="H9670" i="4"/>
  <c r="K9670" i="4" s="1"/>
  <c r="H450" i="4"/>
  <c r="K450" i="4" s="1"/>
  <c r="H10748" i="4"/>
  <c r="K10748" i="4" s="1"/>
  <c r="H9058" i="4"/>
  <c r="K9058" i="4" s="1"/>
  <c r="H10026" i="4"/>
  <c r="K10026" i="4" s="1"/>
  <c r="H9401" i="4"/>
  <c r="K9401" i="4" s="1"/>
  <c r="H12042" i="4"/>
  <c r="K12042" i="4" s="1"/>
  <c r="H7213" i="4"/>
  <c r="K7213" i="4" s="1"/>
  <c r="H8560" i="4"/>
  <c r="K8560" i="4" s="1"/>
  <c r="H10899" i="4"/>
  <c r="K10899" i="4" s="1"/>
  <c r="H11339" i="4"/>
  <c r="K11339" i="4" s="1"/>
  <c r="H7862" i="4"/>
  <c r="K7862" i="4" s="1"/>
  <c r="H4094" i="4"/>
  <c r="K4094" i="4" s="1"/>
  <c r="H4611" i="4"/>
  <c r="K4611" i="4" s="1"/>
  <c r="H4309" i="4"/>
  <c r="K4309" i="4" s="1"/>
  <c r="H4583" i="4"/>
  <c r="K4583" i="4" s="1"/>
  <c r="H6831" i="4"/>
  <c r="K6831" i="4" s="1"/>
  <c r="H4300" i="4"/>
  <c r="K4300" i="4" s="1"/>
  <c r="H7476" i="4"/>
  <c r="K7476" i="4" s="1"/>
  <c r="H4887" i="4"/>
  <c r="K4887" i="4" s="1"/>
  <c r="H852" i="4"/>
  <c r="K852" i="4" s="1"/>
  <c r="H1202" i="4"/>
  <c r="K1202" i="4" s="1"/>
  <c r="H1436" i="4"/>
  <c r="K1436" i="4" s="1"/>
  <c r="H4809" i="4"/>
  <c r="K4809" i="4" s="1"/>
  <c r="H1790" i="4"/>
  <c r="K1790" i="4" s="1"/>
  <c r="H1740" i="4"/>
  <c r="K1740" i="4" s="1"/>
  <c r="H3080" i="4"/>
  <c r="K3080" i="4" s="1"/>
  <c r="H2413" i="4"/>
  <c r="K2413" i="4" s="1"/>
  <c r="H4200" i="4"/>
  <c r="K4200" i="4" s="1"/>
  <c r="H5331" i="4"/>
  <c r="K5331" i="4" s="1"/>
  <c r="H1994" i="4"/>
  <c r="K1994" i="4" s="1"/>
  <c r="H12243" i="4"/>
  <c r="K12243" i="4" s="1"/>
  <c r="H12668" i="4"/>
  <c r="K12668" i="4" s="1"/>
  <c r="H10031" i="4"/>
  <c r="K10031" i="4" s="1"/>
  <c r="H12090" i="4"/>
  <c r="K12090" i="4" s="1"/>
  <c r="H6827" i="4"/>
  <c r="K6827" i="4" s="1"/>
  <c r="H8386" i="4"/>
  <c r="K8386" i="4" s="1"/>
  <c r="H10945" i="4"/>
  <c r="K10945" i="4" s="1"/>
  <c r="H10120" i="4"/>
  <c r="K10120" i="4" s="1"/>
  <c r="H5359" i="4"/>
  <c r="K5359" i="4" s="1"/>
  <c r="H5091" i="4"/>
  <c r="K5091" i="4" s="1"/>
  <c r="H3301" i="4"/>
  <c r="K3301" i="4" s="1"/>
  <c r="H6054" i="4"/>
  <c r="K6054" i="4" s="1"/>
  <c r="H3956" i="4"/>
  <c r="K3956" i="4" s="1"/>
  <c r="H4153" i="4"/>
  <c r="K4153" i="4" s="1"/>
  <c r="H4839" i="4"/>
  <c r="K4839" i="4" s="1"/>
  <c r="H4146" i="4"/>
  <c r="K4146" i="4" s="1"/>
  <c r="H7950" i="4"/>
  <c r="K7950" i="4" s="1"/>
  <c r="H5430" i="4"/>
  <c r="K5430" i="4" s="1"/>
  <c r="H2497" i="4"/>
  <c r="K2497" i="4" s="1"/>
  <c r="H597" i="4"/>
  <c r="K597" i="4" s="1"/>
  <c r="H3148" i="4"/>
  <c r="K3148" i="4" s="1"/>
  <c r="H2937" i="4"/>
  <c r="K2937" i="4" s="1"/>
  <c r="H2680" i="4"/>
  <c r="K2680" i="4" s="1"/>
  <c r="H291" i="4"/>
  <c r="K291" i="4" s="1"/>
  <c r="H3055" i="4"/>
  <c r="K3055" i="4" s="1"/>
  <c r="H3294" i="4"/>
  <c r="K3294" i="4" s="1"/>
  <c r="H3466" i="4"/>
  <c r="K3466" i="4" s="1"/>
  <c r="H61" i="4"/>
  <c r="K61" i="4" s="1"/>
  <c r="H4496" i="4"/>
  <c r="K4496" i="4" s="1"/>
  <c r="H115" i="4"/>
  <c r="K115" i="4" s="1"/>
  <c r="H3145" i="4"/>
  <c r="K3145" i="4" s="1"/>
  <c r="H12316" i="4"/>
  <c r="K12316" i="4" s="1"/>
  <c r="H7883" i="4"/>
  <c r="K7883" i="4" s="1"/>
  <c r="H12751" i="4"/>
  <c r="K12751" i="4" s="1"/>
  <c r="H11158" i="4"/>
  <c r="K11158" i="4" s="1"/>
  <c r="H11689" i="4"/>
  <c r="K11689" i="4" s="1"/>
  <c r="H8229" i="4"/>
  <c r="K8229" i="4" s="1"/>
  <c r="H4760" i="4"/>
  <c r="K4760" i="4" s="1"/>
  <c r="H4328" i="4"/>
  <c r="K4328" i="4" s="1"/>
  <c r="H3660" i="4"/>
  <c r="K3660" i="4" s="1"/>
  <c r="H8099" i="4"/>
  <c r="K8099" i="4" s="1"/>
  <c r="H3275" i="4"/>
  <c r="K3275" i="4" s="1"/>
  <c r="H4301" i="4"/>
  <c r="K4301" i="4" s="1"/>
  <c r="H4597" i="4"/>
  <c r="K4597" i="4" s="1"/>
  <c r="H3007" i="4"/>
  <c r="K3007" i="4" s="1"/>
  <c r="H4747" i="4"/>
  <c r="K4747" i="4" s="1"/>
  <c r="H4191" i="4"/>
  <c r="K4191" i="4" s="1"/>
  <c r="H4147" i="4"/>
  <c r="K4147" i="4" s="1"/>
  <c r="H10109" i="4"/>
  <c r="K10109" i="4" s="1"/>
  <c r="H4584" i="4"/>
  <c r="K4584" i="4" s="1"/>
  <c r="H3716" i="4"/>
  <c r="K3716" i="4" s="1"/>
  <c r="H592" i="4"/>
  <c r="K592" i="4" s="1"/>
  <c r="H2960" i="4"/>
  <c r="K2960" i="4" s="1"/>
  <c r="H1899" i="4"/>
  <c r="K1899" i="4" s="1"/>
  <c r="H1346" i="4"/>
  <c r="K1346" i="4" s="1"/>
  <c r="H1367" i="4"/>
  <c r="K1367" i="4" s="1"/>
  <c r="H2098" i="4"/>
  <c r="K2098" i="4" s="1"/>
  <c r="H634" i="4"/>
  <c r="K634" i="4" s="1"/>
  <c r="H8412" i="4"/>
  <c r="K8412" i="4" s="1"/>
  <c r="H3480" i="4"/>
  <c r="K3480" i="4" s="1"/>
  <c r="H678" i="4"/>
  <c r="K678" i="4" s="1"/>
  <c r="H9449" i="4"/>
  <c r="K9449" i="4" s="1"/>
  <c r="H9216" i="4"/>
  <c r="K9216" i="4" s="1"/>
  <c r="H8376" i="4"/>
  <c r="K8376" i="4" s="1"/>
  <c r="H10954" i="4"/>
  <c r="K10954" i="4" s="1"/>
  <c r="H8914" i="4"/>
  <c r="K8914" i="4" s="1"/>
  <c r="H7806" i="4"/>
  <c r="K7806" i="4" s="1"/>
  <c r="H12691" i="4"/>
  <c r="K12691" i="4" s="1"/>
  <c r="H8112" i="4"/>
  <c r="K8112" i="4" s="1"/>
  <c r="H12152" i="4"/>
  <c r="K12152" i="4" s="1"/>
  <c r="H9177" i="4"/>
  <c r="K9177" i="4" s="1"/>
  <c r="H4974" i="4"/>
  <c r="K4974" i="4" s="1"/>
  <c r="H6531" i="4"/>
  <c r="K6531" i="4" s="1"/>
  <c r="H9448" i="4"/>
  <c r="K9448" i="4" s="1"/>
  <c r="H5067" i="4"/>
  <c r="K5067" i="4" s="1"/>
  <c r="H6834" i="4"/>
  <c r="K6834" i="4" s="1"/>
  <c r="H5855" i="4"/>
  <c r="K5855" i="4" s="1"/>
  <c r="H4511" i="4"/>
  <c r="K4511" i="4" s="1"/>
  <c r="H5622" i="4"/>
  <c r="K5622" i="4" s="1"/>
  <c r="H5612" i="4"/>
  <c r="K5612" i="4" s="1"/>
  <c r="H9871" i="4"/>
  <c r="K9871" i="4" s="1"/>
  <c r="H3408" i="4"/>
  <c r="K3408" i="4" s="1"/>
  <c r="H2178" i="4"/>
  <c r="K2178" i="4" s="1"/>
  <c r="H3825" i="4"/>
  <c r="K3825" i="4" s="1"/>
  <c r="H2102" i="4"/>
  <c r="K2102" i="4" s="1"/>
  <c r="H340" i="4"/>
  <c r="K340" i="4" s="1"/>
  <c r="H2160" i="4"/>
  <c r="K2160" i="4" s="1"/>
  <c r="H980" i="4"/>
  <c r="K980" i="4" s="1"/>
  <c r="H4026" i="4"/>
  <c r="K4026" i="4" s="1"/>
  <c r="H5537" i="4"/>
  <c r="K5537" i="4" s="1"/>
  <c r="H2142" i="4"/>
  <c r="K2142" i="4" s="1"/>
  <c r="H12906" i="4"/>
  <c r="K12906" i="4" s="1"/>
  <c r="H12420" i="4"/>
  <c r="K12420" i="4" s="1"/>
  <c r="H11822" i="4"/>
  <c r="K11822" i="4" s="1"/>
  <c r="H12843" i="4"/>
  <c r="K12843" i="4" s="1"/>
  <c r="H7412" i="4"/>
  <c r="K7412" i="4" s="1"/>
  <c r="H10351" i="4"/>
  <c r="K10351" i="4" s="1"/>
  <c r="H11562" i="4"/>
  <c r="K11562" i="4" s="1"/>
  <c r="H12879" i="4"/>
  <c r="K12879" i="4" s="1"/>
  <c r="H10054" i="4"/>
  <c r="K10054" i="4" s="1"/>
  <c r="H10472" i="4"/>
  <c r="K10472" i="4" s="1"/>
  <c r="H12144" i="4"/>
  <c r="K12144" i="4" s="1"/>
  <c r="H7564" i="4"/>
  <c r="K7564" i="4" s="1"/>
  <c r="H7802" i="4"/>
  <c r="K7802" i="4" s="1"/>
  <c r="H6356" i="4"/>
  <c r="K6356" i="4" s="1"/>
  <c r="H1967" i="4"/>
  <c r="K1967" i="4" s="1"/>
  <c r="H8766" i="4"/>
  <c r="K8766" i="4" s="1"/>
  <c r="H11985" i="4"/>
  <c r="K11985" i="4" s="1"/>
  <c r="H7972" i="4"/>
  <c r="K7972" i="4" s="1"/>
  <c r="H7379" i="4"/>
  <c r="K7379" i="4" s="1"/>
  <c r="H7705" i="4"/>
  <c r="K7705" i="4" s="1"/>
  <c r="H11414" i="4"/>
  <c r="K11414" i="4" s="1"/>
  <c r="H8431" i="4"/>
  <c r="K8431" i="4" s="1"/>
  <c r="H2754" i="4"/>
  <c r="K2754" i="4" s="1"/>
  <c r="H9115" i="4"/>
  <c r="K9115" i="4" s="1"/>
  <c r="H4316" i="4"/>
  <c r="K4316" i="4" s="1"/>
  <c r="H3827" i="4"/>
  <c r="K3827" i="4" s="1"/>
  <c r="H2132" i="4"/>
  <c r="K2132" i="4" s="1"/>
  <c r="H6409" i="4"/>
  <c r="K6409" i="4" s="1"/>
  <c r="H3733" i="4"/>
  <c r="K3733" i="4" s="1"/>
  <c r="H3202" i="4"/>
  <c r="K3202" i="4" s="1"/>
  <c r="H7527" i="4"/>
  <c r="K7527" i="4" s="1"/>
  <c r="H3042" i="4"/>
  <c r="K3042" i="4" s="1"/>
  <c r="H684" i="4"/>
  <c r="K684" i="4" s="1"/>
  <c r="H1455" i="4"/>
  <c r="K1455" i="4" s="1"/>
  <c r="H1156" i="4"/>
  <c r="K1156" i="4" s="1"/>
  <c r="H3075" i="4"/>
  <c r="K3075" i="4" s="1"/>
  <c r="H1928" i="4"/>
  <c r="K1928" i="4" s="1"/>
  <c r="H791" i="4"/>
  <c r="K791" i="4" s="1"/>
  <c r="H2670" i="4"/>
  <c r="K2670" i="4" s="1"/>
  <c r="H1549" i="4"/>
  <c r="K1549" i="4" s="1"/>
  <c r="H7859" i="4"/>
  <c r="K7859" i="4" s="1"/>
  <c r="H10579" i="4"/>
  <c r="K10579" i="4" s="1"/>
  <c r="H1433" i="4"/>
  <c r="K1433" i="4" s="1"/>
  <c r="H11250" i="4"/>
  <c r="K11250" i="4" s="1"/>
  <c r="H11884" i="4"/>
  <c r="K11884" i="4" s="1"/>
  <c r="H7157" i="4"/>
  <c r="K7157" i="4" s="1"/>
  <c r="H9556" i="4"/>
  <c r="K9556" i="4" s="1"/>
  <c r="H10934" i="4"/>
  <c r="K10934" i="4" s="1"/>
  <c r="H7884" i="4"/>
  <c r="K7884" i="4" s="1"/>
  <c r="H8233" i="4"/>
  <c r="K8233" i="4" s="1"/>
  <c r="H10204" i="4"/>
  <c r="K10204" i="4" s="1"/>
  <c r="H6144" i="4"/>
  <c r="K6144" i="4" s="1"/>
  <c r="H6294" i="4"/>
  <c r="K6294" i="4" s="1"/>
  <c r="H5089" i="4"/>
  <c r="K5089" i="4" s="1"/>
  <c r="H7417" i="4"/>
  <c r="K7417" i="4" s="1"/>
  <c r="H6590" i="4"/>
  <c r="K6590" i="4" s="1"/>
  <c r="H10782" i="4"/>
  <c r="K10782" i="4" s="1"/>
  <c r="H5717" i="4"/>
  <c r="K5717" i="4" s="1"/>
  <c r="H3283" i="4"/>
  <c r="K3283" i="4" s="1"/>
  <c r="H4337" i="4"/>
  <c r="K4337" i="4" s="1"/>
  <c r="H4195" i="4"/>
  <c r="K4195" i="4" s="1"/>
  <c r="H8364" i="4"/>
  <c r="K8364" i="4" s="1"/>
  <c r="H4208" i="4"/>
  <c r="K4208" i="4" s="1"/>
  <c r="H1584" i="4"/>
  <c r="K1584" i="4" s="1"/>
  <c r="H3067" i="4"/>
  <c r="K3067" i="4" s="1"/>
  <c r="H2361" i="4"/>
  <c r="K2361" i="4" s="1"/>
  <c r="H1988" i="4"/>
  <c r="K1988" i="4" s="1"/>
  <c r="H12897" i="4"/>
  <c r="K12897" i="4" s="1"/>
  <c r="H12869" i="4"/>
  <c r="K12869" i="4" s="1"/>
  <c r="H8271" i="4"/>
  <c r="K8271" i="4" s="1"/>
  <c r="H11759" i="4"/>
  <c r="K11759" i="4" s="1"/>
  <c r="H6806" i="4"/>
  <c r="K6806" i="4" s="1"/>
  <c r="H9716" i="4"/>
  <c r="K9716" i="4" s="1"/>
  <c r="H9571" i="4"/>
  <c r="K9571" i="4" s="1"/>
  <c r="H11003" i="4"/>
  <c r="K11003" i="4" s="1"/>
  <c r="H8434" i="4"/>
  <c r="K8434" i="4" s="1"/>
  <c r="H6355" i="4"/>
  <c r="K6355" i="4" s="1"/>
  <c r="H6161" i="4"/>
  <c r="K6161" i="4" s="1"/>
  <c r="H6360" i="4"/>
  <c r="K6360" i="4" s="1"/>
  <c r="H9704" i="4"/>
  <c r="K9704" i="4" s="1"/>
  <c r="H3310" i="4"/>
  <c r="K3310" i="4" s="1"/>
  <c r="H3537" i="4"/>
  <c r="K3537" i="4" s="1"/>
  <c r="H6366" i="4"/>
  <c r="K6366" i="4" s="1"/>
  <c r="H6032" i="4"/>
  <c r="K6032" i="4" s="1"/>
  <c r="H6822" i="4"/>
  <c r="K6822" i="4" s="1"/>
  <c r="H5825" i="4"/>
  <c r="K5825" i="4" s="1"/>
  <c r="H1392" i="4"/>
  <c r="K1392" i="4" s="1"/>
  <c r="H3589" i="4"/>
  <c r="K3589" i="4" s="1"/>
  <c r="H5365" i="4"/>
  <c r="K5365" i="4" s="1"/>
  <c r="H7111" i="4"/>
  <c r="K7111" i="4" s="1"/>
  <c r="H4678" i="4"/>
  <c r="K4678" i="4" s="1"/>
  <c r="H66" i="4"/>
  <c r="K66" i="4" s="1"/>
  <c r="H10042" i="4"/>
  <c r="K10042" i="4" s="1"/>
  <c r="H8111" i="4"/>
  <c r="K8111" i="4" s="1"/>
  <c r="H9296" i="4"/>
  <c r="K9296" i="4" s="1"/>
  <c r="H6689" i="4"/>
  <c r="K6689" i="4" s="1"/>
  <c r="H7786" i="4"/>
  <c r="K7786" i="4" s="1"/>
  <c r="H10263" i="4"/>
  <c r="K10263" i="4" s="1"/>
  <c r="H12865" i="4"/>
  <c r="K12865" i="4" s="1"/>
  <c r="H6681" i="4"/>
  <c r="K6681" i="4" s="1"/>
  <c r="H9288" i="4"/>
  <c r="K9288" i="4" s="1"/>
  <c r="H7177" i="4"/>
  <c r="K7177" i="4" s="1"/>
  <c r="H7463" i="4"/>
  <c r="K7463" i="4" s="1"/>
  <c r="H9055" i="4"/>
  <c r="K9055" i="4" s="1"/>
  <c r="H4581" i="4"/>
  <c r="K4581" i="4" s="1"/>
  <c r="H10276" i="4"/>
  <c r="K10276" i="4" s="1"/>
  <c r="H3966" i="4"/>
  <c r="K3966" i="4" s="1"/>
  <c r="H6478" i="4"/>
  <c r="K6478" i="4" s="1"/>
  <c r="H6056" i="4"/>
  <c r="K6056" i="4" s="1"/>
  <c r="H3592" i="4"/>
  <c r="K3592" i="4" s="1"/>
  <c r="H3191" i="4"/>
  <c r="K3191" i="4" s="1"/>
  <c r="H7807" i="4"/>
  <c r="K7807" i="4" s="1"/>
  <c r="H4476" i="4"/>
  <c r="K4476" i="4" s="1"/>
  <c r="H2328" i="4"/>
  <c r="K2328" i="4" s="1"/>
  <c r="H2009" i="4"/>
  <c r="K2009" i="4" s="1"/>
  <c r="H141" i="4"/>
  <c r="K141" i="4" s="1"/>
  <c r="H3551" i="4"/>
  <c r="K3551" i="4" s="1"/>
  <c r="H288" i="4"/>
  <c r="K288" i="4" s="1"/>
  <c r="H3057" i="4"/>
  <c r="K3057" i="4" s="1"/>
  <c r="H2660" i="4"/>
  <c r="K2660" i="4" s="1"/>
  <c r="H1560" i="4"/>
  <c r="K1560" i="4" s="1"/>
  <c r="H4799" i="4"/>
  <c r="K4799" i="4" s="1"/>
  <c r="H7916" i="4"/>
  <c r="K7916" i="4" s="1"/>
  <c r="H3176" i="4"/>
  <c r="K3176" i="4" s="1"/>
  <c r="H12695" i="4"/>
  <c r="K12695" i="4" s="1"/>
  <c r="H1183" i="4"/>
  <c r="K1183" i="4" s="1"/>
  <c r="H6883" i="4"/>
  <c r="K6883" i="4" s="1"/>
  <c r="H11143" i="4"/>
  <c r="K11143" i="4" s="1"/>
  <c r="H7791" i="4"/>
  <c r="K7791" i="4" s="1"/>
  <c r="H7214" i="4"/>
  <c r="K7214" i="4" s="1"/>
  <c r="H9399" i="4"/>
  <c r="K9399" i="4" s="1"/>
  <c r="H10706" i="4"/>
  <c r="K10706" i="4" s="1"/>
  <c r="H12215" i="4"/>
  <c r="K12215" i="4" s="1"/>
  <c r="H8410" i="4"/>
  <c r="K8410" i="4" s="1"/>
  <c r="H5596" i="4"/>
  <c r="K5596" i="4" s="1"/>
  <c r="H5263" i="4"/>
  <c r="K5263" i="4" s="1"/>
  <c r="H3780" i="4"/>
  <c r="K3780" i="4" s="1"/>
  <c r="H6050" i="4"/>
  <c r="K6050" i="4" s="1"/>
  <c r="H6146" i="4"/>
  <c r="K6146" i="4" s="1"/>
  <c r="H10759" i="4"/>
  <c r="K10759" i="4" s="1"/>
  <c r="H5372" i="4"/>
  <c r="K5372" i="4" s="1"/>
  <c r="H4761" i="4"/>
  <c r="K4761" i="4" s="1"/>
  <c r="H3438" i="4"/>
  <c r="K3438" i="4" s="1"/>
  <c r="H2254" i="4"/>
  <c r="K2254" i="4" s="1"/>
  <c r="H3792" i="4"/>
  <c r="K3792" i="4" s="1"/>
  <c r="H3771" i="4"/>
  <c r="K3771" i="4" s="1"/>
  <c r="H7865" i="4"/>
  <c r="K7865" i="4" s="1"/>
  <c r="H4585" i="4"/>
  <c r="K4585" i="4" s="1"/>
  <c r="H1787" i="4"/>
  <c r="K1787" i="4" s="1"/>
  <c r="H2433" i="4"/>
  <c r="K2433" i="4" s="1"/>
  <c r="H1831" i="4"/>
  <c r="K1831" i="4" s="1"/>
  <c r="H1563" i="4"/>
  <c r="K1563" i="4" s="1"/>
  <c r="H3422" i="4"/>
  <c r="K3422" i="4" s="1"/>
  <c r="H2668" i="4"/>
  <c r="K2668" i="4" s="1"/>
  <c r="H2134" i="4"/>
  <c r="K2134" i="4" s="1"/>
  <c r="H3028" i="4"/>
  <c r="K3028" i="4" s="1"/>
  <c r="H1219" i="4"/>
  <c r="K1219" i="4" s="1"/>
  <c r="H1745" i="4"/>
  <c r="K1745" i="4" s="1"/>
  <c r="H2882" i="4"/>
  <c r="K2882" i="4" s="1"/>
  <c r="H2258" i="4"/>
  <c r="K2258" i="4" s="1"/>
  <c r="H11427" i="4"/>
  <c r="K11427" i="4" s="1"/>
  <c r="H11888" i="4"/>
  <c r="K11888" i="4" s="1"/>
  <c r="H9516" i="4"/>
  <c r="K9516" i="4" s="1"/>
  <c r="H10508" i="4"/>
  <c r="K10508" i="4" s="1"/>
  <c r="H11797" i="4"/>
  <c r="K11797" i="4" s="1"/>
  <c r="H12635" i="4"/>
  <c r="K12635" i="4" s="1"/>
  <c r="H8155" i="4"/>
  <c r="K8155" i="4" s="1"/>
  <c r="H4296" i="4"/>
  <c r="K4296" i="4" s="1"/>
  <c r="H2763" i="4"/>
  <c r="K2763" i="4" s="1"/>
  <c r="H6530" i="4"/>
  <c r="K6530" i="4" s="1"/>
  <c r="H6956" i="4"/>
  <c r="K6956" i="4" s="1"/>
  <c r="H2764" i="4"/>
  <c r="K2764" i="4" s="1"/>
  <c r="H4318" i="4"/>
  <c r="K4318" i="4" s="1"/>
  <c r="H5767" i="4"/>
  <c r="K5767" i="4" s="1"/>
  <c r="H3738" i="4"/>
  <c r="K3738" i="4" s="1"/>
  <c r="H3533" i="4"/>
  <c r="K3533" i="4" s="1"/>
  <c r="H7529" i="4"/>
  <c r="K7529" i="4" s="1"/>
  <c r="H4262" i="4"/>
  <c r="K4262" i="4" s="1"/>
  <c r="H2600" i="4"/>
  <c r="K2600" i="4" s="1"/>
  <c r="H3630" i="4"/>
  <c r="K3630" i="4" s="1"/>
  <c r="H2682" i="4"/>
  <c r="K2682" i="4" s="1"/>
  <c r="H1003" i="4"/>
  <c r="K1003" i="4" s="1"/>
  <c r="H989" i="4"/>
  <c r="K989" i="4" s="1"/>
  <c r="H368" i="4"/>
  <c r="K368" i="4" s="1"/>
  <c r="H2734" i="4"/>
  <c r="K2734" i="4" s="1"/>
  <c r="H6084" i="4"/>
  <c r="K6084" i="4" s="1"/>
  <c r="H1472" i="4"/>
  <c r="K1472" i="4" s="1"/>
  <c r="H14" i="4"/>
  <c r="K14" i="4" s="1"/>
  <c r="H313" i="4"/>
  <c r="K313" i="4" s="1"/>
  <c r="H11565" i="4"/>
  <c r="K11565" i="4" s="1"/>
  <c r="H8985" i="4"/>
  <c r="K8985" i="4" s="1"/>
  <c r="H10503" i="4"/>
  <c r="K10503" i="4" s="1"/>
  <c r="H11895" i="4"/>
  <c r="K11895" i="4" s="1"/>
  <c r="H12896" i="4"/>
  <c r="K12896" i="4" s="1"/>
  <c r="H10291" i="4"/>
  <c r="K10291" i="4" s="1"/>
  <c r="H6599" i="4"/>
  <c r="K6599" i="4" s="1"/>
  <c r="H6247" i="4"/>
  <c r="K6247" i="4" s="1"/>
  <c r="H2649" i="4"/>
  <c r="K2649" i="4" s="1"/>
  <c r="H10883" i="4"/>
  <c r="K10883" i="4" s="1"/>
  <c r="H4290" i="4"/>
  <c r="K4290" i="4" s="1"/>
  <c r="H3735" i="4"/>
  <c r="K3735" i="4" s="1"/>
  <c r="H4907" i="4"/>
  <c r="K4907" i="4" s="1"/>
  <c r="H5417" i="4"/>
  <c r="K5417" i="4" s="1"/>
  <c r="H9430" i="4"/>
  <c r="K9430" i="4" s="1"/>
  <c r="H3059" i="4"/>
  <c r="K3059" i="4" s="1"/>
  <c r="H420" i="4"/>
  <c r="K420" i="4" s="1"/>
  <c r="H2490" i="4"/>
  <c r="K2490" i="4" s="1"/>
  <c r="H1996" i="4"/>
  <c r="K1996" i="4" s="1"/>
  <c r="H1388" i="4"/>
  <c r="K1388" i="4" s="1"/>
  <c r="H1228" i="4"/>
  <c r="K1228" i="4" s="1"/>
  <c r="H52" i="4"/>
  <c r="K52" i="4" s="1"/>
  <c r="H3777" i="4"/>
  <c r="K3777" i="4" s="1"/>
  <c r="H4266" i="4"/>
  <c r="K4266" i="4" s="1"/>
  <c r="H12904" i="4"/>
  <c r="K12904" i="4" s="1"/>
  <c r="H11269" i="4"/>
  <c r="K11269" i="4" s="1"/>
  <c r="H10839" i="4"/>
  <c r="K10839" i="4" s="1"/>
  <c r="H11290" i="4"/>
  <c r="K11290" i="4" s="1"/>
  <c r="H12141" i="4"/>
  <c r="K12141" i="4" s="1"/>
  <c r="H6885" i="4"/>
  <c r="K6885" i="4" s="1"/>
  <c r="H9980" i="4"/>
  <c r="K9980" i="4" s="1"/>
  <c r="H10521" i="4"/>
  <c r="K10521" i="4" s="1"/>
  <c r="H12212" i="4"/>
  <c r="K12212" i="4" s="1"/>
  <c r="H9104" i="4"/>
  <c r="K9104" i="4" s="1"/>
  <c r="H9508" i="4"/>
  <c r="K9508" i="4" s="1"/>
  <c r="H10585" i="4"/>
  <c r="K10585" i="4" s="1"/>
  <c r="H12475" i="4"/>
  <c r="K12475" i="4" s="1"/>
  <c r="H11893" i="4"/>
  <c r="K11893" i="4" s="1"/>
  <c r="H7115" i="4"/>
  <c r="K7115" i="4" s="1"/>
  <c r="H1215" i="4"/>
  <c r="K1215" i="4" s="1"/>
  <c r="H12853" i="4"/>
  <c r="K12853" i="4" s="1"/>
  <c r="H12332" i="4"/>
  <c r="K12332" i="4" s="1"/>
  <c r="H10208" i="4"/>
  <c r="K10208" i="4" s="1"/>
  <c r="H9692" i="4"/>
  <c r="K9692" i="4" s="1"/>
  <c r="H12744" i="4"/>
  <c r="K12744" i="4" s="1"/>
  <c r="H6849" i="4"/>
  <c r="K6849" i="4" s="1"/>
  <c r="H7891" i="4"/>
  <c r="K7891" i="4" s="1"/>
  <c r="H9103" i="4"/>
  <c r="K9103" i="4" s="1"/>
  <c r="H12422" i="4"/>
  <c r="K12422" i="4" s="1"/>
  <c r="H8166" i="4"/>
  <c r="K8166" i="4" s="1"/>
  <c r="H8959" i="4"/>
  <c r="K8959" i="4" s="1"/>
  <c r="H11070" i="4"/>
  <c r="K11070" i="4" s="1"/>
  <c r="H5761" i="4"/>
  <c r="K5761" i="4" s="1"/>
  <c r="H6209" i="4"/>
  <c r="K6209" i="4" s="1"/>
  <c r="H8256" i="4"/>
  <c r="K8256" i="4" s="1"/>
  <c r="H4544" i="4"/>
  <c r="K4544" i="4" s="1"/>
  <c r="H10107" i="4"/>
  <c r="K10107" i="4" s="1"/>
  <c r="H5525" i="4"/>
  <c r="K5525" i="4" s="1"/>
  <c r="H6301" i="4"/>
  <c r="K6301" i="4" s="1"/>
  <c r="H7084" i="4"/>
  <c r="K7084" i="4" s="1"/>
  <c r="H11278" i="4"/>
  <c r="K11278" i="4" s="1"/>
  <c r="H7493" i="4"/>
  <c r="K7493" i="4" s="1"/>
  <c r="H3711" i="4"/>
  <c r="K3711" i="4" s="1"/>
  <c r="H3088" i="4"/>
  <c r="K3088" i="4" s="1"/>
  <c r="H1204" i="4"/>
  <c r="K1204" i="4" s="1"/>
  <c r="H978" i="4"/>
  <c r="K978" i="4" s="1"/>
  <c r="H1380" i="4"/>
  <c r="K1380" i="4" s="1"/>
  <c r="H3447" i="4"/>
  <c r="K3447" i="4" s="1"/>
  <c r="H416" i="4"/>
  <c r="K416" i="4" s="1"/>
  <c r="H687" i="4"/>
  <c r="K687" i="4" s="1"/>
  <c r="H6810" i="4"/>
  <c r="K6810" i="4" s="1"/>
  <c r="H3341" i="4"/>
  <c r="K3341" i="4" s="1"/>
  <c r="H3185" i="4"/>
  <c r="K3185" i="4" s="1"/>
  <c r="H12579" i="4"/>
  <c r="K12579" i="4" s="1"/>
  <c r="H11074" i="4"/>
  <c r="K11074" i="4" s="1"/>
  <c r="H12052" i="4"/>
  <c r="K12052" i="4" s="1"/>
  <c r="H12877" i="4"/>
  <c r="K12877" i="4" s="1"/>
  <c r="H7124" i="4"/>
  <c r="K7124" i="4" s="1"/>
  <c r="H10030" i="4"/>
  <c r="K10030" i="4" s="1"/>
  <c r="H10510" i="4"/>
  <c r="K10510" i="4" s="1"/>
  <c r="H12894" i="4"/>
  <c r="K12894" i="4" s="1"/>
  <c r="H6955" i="4"/>
  <c r="K6955" i="4" s="1"/>
  <c r="H11255" i="4"/>
  <c r="K11255" i="4" s="1"/>
  <c r="H11932" i="4"/>
  <c r="K11932" i="4" s="1"/>
  <c r="H6924" i="4"/>
  <c r="K6924" i="4" s="1"/>
  <c r="H5386" i="4"/>
  <c r="K5386" i="4" s="1"/>
  <c r="H4755" i="4"/>
  <c r="K4755" i="4" s="1"/>
  <c r="H2765" i="4"/>
  <c r="K2765" i="4" s="1"/>
  <c r="H5843" i="4"/>
  <c r="K5843" i="4" s="1"/>
  <c r="H5752" i="4"/>
  <c r="K5752" i="4" s="1"/>
  <c r="H9413" i="4"/>
  <c r="K9413" i="4" s="1"/>
  <c r="H2494" i="4"/>
  <c r="K2494" i="4" s="1"/>
  <c r="H2493" i="4"/>
  <c r="K2493" i="4" s="1"/>
  <c r="H4254" i="4"/>
  <c r="K4254" i="4" s="1"/>
  <c r="H4154" i="4"/>
  <c r="K4154" i="4" s="1"/>
  <c r="H7114" i="4"/>
  <c r="K7114" i="4" s="1"/>
  <c r="H3040" i="4"/>
  <c r="K3040" i="4" s="1"/>
  <c r="H680" i="4"/>
  <c r="K680" i="4" s="1"/>
  <c r="H1434" i="4"/>
  <c r="K1434" i="4" s="1"/>
  <c r="H1586" i="4"/>
  <c r="K1586" i="4" s="1"/>
  <c r="H2269" i="4"/>
  <c r="K2269" i="4" s="1"/>
  <c r="H1157" i="4"/>
  <c r="K1157" i="4" s="1"/>
  <c r="H1585" i="4"/>
  <c r="K1585" i="4" s="1"/>
  <c r="H453" i="4"/>
  <c r="K453" i="4" s="1"/>
  <c r="H2416" i="4"/>
  <c r="K2416" i="4" s="1"/>
  <c r="H2397" i="4"/>
  <c r="K2397" i="4" s="1"/>
  <c r="H9151" i="4"/>
  <c r="K9151" i="4" s="1"/>
  <c r="H11696" i="4"/>
  <c r="K11696" i="4" s="1"/>
  <c r="H10119" i="4"/>
  <c r="K10119" i="4" s="1"/>
  <c r="H12310" i="4"/>
  <c r="K12310" i="4" s="1"/>
  <c r="H12876" i="4"/>
  <c r="K12876" i="4" s="1"/>
  <c r="H8464" i="4"/>
  <c r="K8464" i="4" s="1"/>
  <c r="H11768" i="4"/>
  <c r="K11768" i="4" s="1"/>
  <c r="H12759" i="4"/>
  <c r="K12759" i="4" s="1"/>
  <c r="H9540" i="4"/>
  <c r="K9540" i="4" s="1"/>
  <c r="H10575" i="4"/>
  <c r="K10575" i="4" s="1"/>
  <c r="H5352" i="4"/>
  <c r="K5352" i="4" s="1"/>
  <c r="H7340" i="4"/>
  <c r="K7340" i="4" s="1"/>
  <c r="H8101" i="4"/>
  <c r="K8101" i="4" s="1"/>
  <c r="H4199" i="4"/>
  <c r="K4199" i="4" s="1"/>
  <c r="H7192" i="4"/>
  <c r="K7192" i="4" s="1"/>
  <c r="H6309" i="4"/>
  <c r="K6309" i="4" s="1"/>
  <c r="H7537" i="4"/>
  <c r="K7537" i="4" s="1"/>
  <c r="H10721" i="4"/>
  <c r="K10721" i="4" s="1"/>
  <c r="H6358" i="4"/>
  <c r="K6358" i="4" s="1"/>
  <c r="H4230" i="4"/>
  <c r="K4230" i="4" s="1"/>
  <c r="H3134" i="4"/>
  <c r="K3134" i="4" s="1"/>
  <c r="H235" i="4"/>
  <c r="K235" i="4" s="1"/>
  <c r="H3974" i="4"/>
  <c r="K3974" i="4" s="1"/>
  <c r="H2262" i="4"/>
  <c r="K2262" i="4" s="1"/>
  <c r="H3479" i="4"/>
  <c r="K3479" i="4" s="1"/>
  <c r="H1473" i="4"/>
  <c r="K1473" i="4" s="1"/>
  <c r="H1191" i="4"/>
  <c r="K1191" i="4" s="1"/>
  <c r="H1926" i="4"/>
  <c r="K1926" i="4" s="1"/>
  <c r="H3534" i="4"/>
  <c r="K3534" i="4" s="1"/>
  <c r="H1916" i="4"/>
  <c r="K1916" i="4" s="1"/>
  <c r="H3194" i="4"/>
  <c r="K3194" i="4" s="1"/>
  <c r="H9114" i="4"/>
  <c r="K9114" i="4" s="1"/>
  <c r="H8" i="4"/>
  <c r="K8" i="4" s="1"/>
  <c r="H11239" i="4"/>
  <c r="K11239" i="4" s="1"/>
  <c r="H10330" i="4"/>
  <c r="K10330" i="4" s="1"/>
  <c r="H7360" i="4"/>
  <c r="K7360" i="4" s="1"/>
  <c r="H9524" i="4"/>
  <c r="K9524" i="4" s="1"/>
  <c r="H9529" i="4"/>
  <c r="K9529" i="4" s="1"/>
  <c r="H12080" i="4"/>
  <c r="K12080" i="4" s="1"/>
  <c r="H12338" i="4"/>
  <c r="K12338" i="4" s="1"/>
  <c r="H6679" i="4"/>
  <c r="K6679" i="4" s="1"/>
  <c r="H10929" i="4"/>
  <c r="K10929" i="4" s="1"/>
  <c r="H6607" i="4"/>
  <c r="K6607" i="4" s="1"/>
  <c r="H447" i="4"/>
  <c r="K447" i="4" s="1"/>
  <c r="H6622" i="4"/>
  <c r="K6622" i="4" s="1"/>
  <c r="H5776" i="4"/>
  <c r="K5776" i="4" s="1"/>
  <c r="H9317" i="4"/>
  <c r="K9317" i="4" s="1"/>
  <c r="H4602" i="4"/>
  <c r="K4602" i="4" s="1"/>
  <c r="H7849" i="4"/>
  <c r="K7849" i="4" s="1"/>
  <c r="H6637" i="4"/>
  <c r="K6637" i="4" s="1"/>
  <c r="H3066" i="4"/>
  <c r="K3066" i="4" s="1"/>
  <c r="H4285" i="4"/>
  <c r="K4285" i="4" s="1"/>
  <c r="H6418" i="4"/>
  <c r="K6418" i="4" s="1"/>
  <c r="H4475" i="4"/>
  <c r="K4475" i="4" s="1"/>
  <c r="H1478" i="4"/>
  <c r="K1478" i="4" s="1"/>
  <c r="H3174" i="4"/>
  <c r="K3174" i="4" s="1"/>
  <c r="H2266" i="4"/>
  <c r="K2266" i="4" s="1"/>
  <c r="H1887" i="4"/>
  <c r="K1887" i="4" s="1"/>
  <c r="H669" i="4"/>
  <c r="K669" i="4" s="1"/>
  <c r="H1965" i="4"/>
  <c r="K1965" i="4" s="1"/>
  <c r="H1551" i="4"/>
  <c r="K1551" i="4" s="1"/>
  <c r="H829" i="4"/>
  <c r="K829" i="4" s="1"/>
  <c r="H1778" i="4"/>
  <c r="K1778" i="4" s="1"/>
  <c r="H8510" i="4"/>
  <c r="K8510" i="4" s="1"/>
  <c r="H4845" i="4"/>
  <c r="K4845" i="4" s="1"/>
  <c r="H3296" i="4"/>
  <c r="K3296" i="4" s="1"/>
  <c r="H765" i="4"/>
  <c r="K765" i="4" s="1"/>
  <c r="H4610" i="4"/>
  <c r="K4610" i="4" s="1"/>
  <c r="H11016" i="4"/>
  <c r="K11016" i="4" s="1"/>
  <c r="H7893" i="4"/>
  <c r="K7893" i="4" s="1"/>
  <c r="H10912" i="4"/>
  <c r="K10912" i="4" s="1"/>
  <c r="H11399" i="4"/>
  <c r="K11399" i="4" s="1"/>
  <c r="H11726" i="4"/>
  <c r="K11726" i="4" s="1"/>
  <c r="H6680" i="4"/>
  <c r="K6680" i="4" s="1"/>
  <c r="H11145" i="4"/>
  <c r="K11145" i="4" s="1"/>
  <c r="H7552" i="4"/>
  <c r="K7552" i="4" s="1"/>
  <c r="H6063" i="4"/>
  <c r="K6063" i="4" s="1"/>
  <c r="H446" i="4"/>
  <c r="K446" i="4" s="1"/>
  <c r="H7237" i="4"/>
  <c r="K7237" i="4" s="1"/>
  <c r="H6292" i="4"/>
  <c r="K6292" i="4" s="1"/>
  <c r="H10775" i="4"/>
  <c r="K10775" i="4" s="1"/>
  <c r="H2689" i="4"/>
  <c r="K2689" i="4" s="1"/>
  <c r="H6021" i="4"/>
  <c r="K6021" i="4" s="1"/>
  <c r="H2761" i="4"/>
  <c r="K2761" i="4" s="1"/>
  <c r="H2475" i="4"/>
  <c r="K2475" i="4" s="1"/>
  <c r="H7655" i="4"/>
  <c r="K7655" i="4" s="1"/>
  <c r="H12074" i="4"/>
  <c r="K12074" i="4" s="1"/>
  <c r="H12089" i="4"/>
  <c r="K12089" i="4" s="1"/>
  <c r="H12634" i="4"/>
  <c r="K12634" i="4" s="1"/>
  <c r="H8423" i="4"/>
  <c r="K8423" i="4" s="1"/>
  <c r="H11770" i="4"/>
  <c r="K11770" i="4" s="1"/>
  <c r="H11900" i="4"/>
  <c r="K11900" i="4" s="1"/>
  <c r="H12489" i="4"/>
  <c r="K12489" i="4" s="1"/>
  <c r="H7713" i="4"/>
  <c r="K7713" i="4" s="1"/>
  <c r="H6415" i="4"/>
  <c r="K6415" i="4" s="1"/>
  <c r="H7232" i="4"/>
  <c r="K7232" i="4" s="1"/>
  <c r="H6842" i="4"/>
  <c r="K6842" i="4" s="1"/>
  <c r="H1371" i="4"/>
  <c r="K1371" i="4" s="1"/>
  <c r="H5673" i="4"/>
  <c r="K5673" i="4" s="1"/>
  <c r="H5437" i="4"/>
  <c r="K5437" i="4" s="1"/>
  <c r="H5274" i="4"/>
  <c r="K5274" i="4" s="1"/>
  <c r="H7460" i="4"/>
  <c r="K7460" i="4" s="1"/>
  <c r="H10038" i="4"/>
  <c r="K10038" i="4" s="1"/>
  <c r="H6218" i="4"/>
  <c r="K6218" i="4" s="1"/>
  <c r="H2651" i="4"/>
  <c r="K2651" i="4" s="1"/>
  <c r="H2931" i="4"/>
  <c r="K2931" i="4" s="1"/>
  <c r="H1092" i="4"/>
  <c r="K1092" i="4" s="1"/>
  <c r="H3212" i="4"/>
  <c r="K3212" i="4" s="1"/>
  <c r="H1382" i="4"/>
  <c r="K1382" i="4" s="1"/>
  <c r="H2156" i="4"/>
  <c r="K2156" i="4" s="1"/>
  <c r="H1375" i="4"/>
  <c r="K1375" i="4" s="1"/>
  <c r="H1087" i="4"/>
  <c r="K1087" i="4" s="1"/>
  <c r="H1130" i="4"/>
  <c r="K1130" i="4" s="1"/>
  <c r="H8488" i="4"/>
  <c r="K8488" i="4" s="1"/>
  <c r="H1792" i="4"/>
  <c r="K1792" i="4" s="1"/>
  <c r="H39" i="4"/>
  <c r="K39" i="4" s="1"/>
  <c r="H11641" i="4"/>
  <c r="K11641" i="4" s="1"/>
  <c r="H5056" i="4"/>
  <c r="K5056" i="4" s="1"/>
  <c r="H11025" i="4"/>
  <c r="K11025" i="4" s="1"/>
  <c r="H10780" i="4"/>
  <c r="K10780" i="4" s="1"/>
  <c r="H7259" i="4"/>
  <c r="K7259" i="4" s="1"/>
  <c r="H9213" i="4"/>
  <c r="K9213" i="4" s="1"/>
  <c r="H12341" i="4"/>
  <c r="K12341" i="4" s="1"/>
  <c r="H10256" i="4"/>
  <c r="K10256" i="4" s="1"/>
  <c r="H10880" i="4"/>
  <c r="K10880" i="4" s="1"/>
  <c r="H4507" i="4"/>
  <c r="K4507" i="4" s="1"/>
  <c r="H2751" i="4"/>
  <c r="K2751" i="4" s="1"/>
  <c r="H5798" i="4"/>
  <c r="K5798" i="4" s="1"/>
  <c r="H4975" i="4"/>
  <c r="K4975" i="4" s="1"/>
  <c r="H9059" i="4"/>
  <c r="K9059" i="4" s="1"/>
  <c r="H3271" i="4"/>
  <c r="K3271" i="4" s="1"/>
  <c r="H6477" i="4"/>
  <c r="K6477" i="4" s="1"/>
  <c r="H1374" i="4"/>
  <c r="K1374" i="4" s="1"/>
  <c r="H3203" i="4"/>
  <c r="K3203" i="4" s="1"/>
  <c r="H7528" i="4"/>
  <c r="K7528" i="4" s="1"/>
  <c r="H4644" i="4"/>
  <c r="K4644" i="4" s="1"/>
  <c r="H4913" i="4"/>
  <c r="K4913" i="4" s="1"/>
  <c r="H1879" i="4"/>
  <c r="K1879" i="4" s="1"/>
  <c r="H1834" i="4"/>
  <c r="K1834" i="4" s="1"/>
  <c r="H594" i="4"/>
  <c r="K594" i="4" s="1"/>
  <c r="H1750" i="4"/>
  <c r="K1750" i="4" s="1"/>
  <c r="H1515" i="4"/>
  <c r="K1515" i="4" s="1"/>
  <c r="H2172" i="4"/>
  <c r="K2172" i="4" s="1"/>
  <c r="H1186" i="4"/>
  <c r="K1186" i="4" s="1"/>
  <c r="H10953" i="4"/>
  <c r="K10953" i="4" s="1"/>
  <c r="H7193" i="4"/>
  <c r="K7193" i="4" s="1"/>
  <c r="H964" i="4"/>
  <c r="K964" i="4" s="1"/>
  <c r="H1987" i="4"/>
  <c r="K1987" i="4" s="1"/>
  <c r="H1054" i="4"/>
  <c r="K1054" i="4" s="1"/>
  <c r="H10779" i="4"/>
  <c r="K10779" i="4" s="1"/>
  <c r="H12687" i="4"/>
  <c r="K12687" i="4" s="1"/>
  <c r="H12680" i="4"/>
  <c r="K12680" i="4" s="1"/>
  <c r="H10767" i="4"/>
  <c r="K10767" i="4" s="1"/>
  <c r="H9680" i="4"/>
  <c r="K9680" i="4" s="1"/>
  <c r="H10387" i="4"/>
  <c r="K10387" i="4" s="1"/>
  <c r="H6609" i="4"/>
  <c r="K6609" i="4" s="1"/>
  <c r="H1733" i="4"/>
  <c r="K1733" i="4" s="1"/>
  <c r="H6603" i="4"/>
  <c r="K6603" i="4" s="1"/>
  <c r="H10595" i="4"/>
  <c r="K10595" i="4" s="1"/>
  <c r="H6397" i="4"/>
  <c r="K6397" i="4" s="1"/>
  <c r="H6574" i="4"/>
  <c r="K6574" i="4" s="1"/>
  <c r="H9412" i="4"/>
  <c r="K9412" i="4" s="1"/>
  <c r="H4773" i="4"/>
  <c r="K4773" i="4" s="1"/>
  <c r="H6244" i="4"/>
  <c r="K6244" i="4" s="1"/>
  <c r="H6712" i="4"/>
  <c r="K6712" i="4" s="1"/>
  <c r="H2657" i="4"/>
  <c r="K2657" i="4" s="1"/>
  <c r="H3282" i="4"/>
  <c r="K3282" i="4" s="1"/>
  <c r="H6994" i="4"/>
  <c r="K6994" i="4" s="1"/>
  <c r="H4227" i="4"/>
  <c r="K4227" i="4" s="1"/>
  <c r="H1225" i="4"/>
  <c r="K1225" i="4" s="1"/>
  <c r="H4236" i="4"/>
  <c r="K4236" i="4" s="1"/>
  <c r="H1581" i="4"/>
  <c r="K1581" i="4" s="1"/>
  <c r="H1428" i="4"/>
  <c r="K1428" i="4" s="1"/>
  <c r="H1119" i="4"/>
  <c r="K1119" i="4" s="1"/>
  <c r="H4135" i="4"/>
  <c r="K4135" i="4" s="1"/>
  <c r="H3239" i="4"/>
  <c r="K3239" i="4" s="1"/>
  <c r="H1922" i="4"/>
  <c r="K1922" i="4" s="1"/>
  <c r="H4487" i="4"/>
  <c r="K4487" i="4" s="1"/>
  <c r="H326" i="4"/>
  <c r="K326" i="4" s="1"/>
  <c r="H449" i="4"/>
  <c r="K449" i="4" s="1"/>
  <c r="H7447" i="4"/>
  <c r="K7447" i="4" s="1"/>
  <c r="H11295" i="4"/>
  <c r="K11295" i="4" s="1"/>
  <c r="H7875" i="4"/>
  <c r="K7875" i="4" s="1"/>
  <c r="H12686" i="4"/>
  <c r="K12686" i="4" s="1"/>
  <c r="H11766" i="4"/>
  <c r="K11766" i="4" s="1"/>
  <c r="H8495" i="4"/>
  <c r="K8495" i="4" s="1"/>
  <c r="H8420" i="4"/>
  <c r="K8420" i="4" s="1"/>
  <c r="H9720" i="4"/>
  <c r="K9720" i="4" s="1"/>
  <c r="H4545" i="4"/>
  <c r="K4545" i="4" s="1"/>
  <c r="H5601" i="4"/>
  <c r="K5601" i="4" s="1"/>
  <c r="H6445" i="4"/>
  <c r="K6445" i="4" s="1"/>
  <c r="H7955" i="4"/>
  <c r="K7955" i="4" s="1"/>
  <c r="H7958" i="4"/>
  <c r="K7958" i="4" s="1"/>
  <c r="H2530" i="4"/>
  <c r="K2530" i="4" s="1"/>
  <c r="H5677" i="4"/>
  <c r="K5677" i="4" s="1"/>
  <c r="H5385" i="4"/>
  <c r="K5385" i="4" s="1"/>
  <c r="H5795" i="4"/>
  <c r="K5795" i="4" s="1"/>
  <c r="H10230" i="4"/>
  <c r="K10230" i="4" s="1"/>
  <c r="H7548" i="4"/>
  <c r="K7548" i="4" s="1"/>
  <c r="H1314" i="4"/>
  <c r="K1314" i="4" s="1"/>
  <c r="H2476" i="4"/>
  <c r="K2476" i="4" s="1"/>
  <c r="H3345" i="4"/>
  <c r="K3345" i="4" s="1"/>
  <c r="H2229" i="4"/>
  <c r="K2229" i="4" s="1"/>
  <c r="H1386" i="4"/>
  <c r="K1386" i="4" s="1"/>
  <c r="H2499" i="4"/>
  <c r="K2499" i="4" s="1"/>
  <c r="H1735" i="4"/>
  <c r="K1735" i="4" s="1"/>
  <c r="H618" i="4"/>
  <c r="K618" i="4" s="1"/>
  <c r="H12304" i="4"/>
  <c r="K12304" i="4" s="1"/>
  <c r="H5720" i="4"/>
  <c r="K5720" i="4" s="1"/>
  <c r="H1389" i="4"/>
  <c r="K1389" i="4" s="1"/>
  <c r="H47" i="4"/>
  <c r="K47" i="4" s="1"/>
  <c r="H10037" i="4"/>
  <c r="K10037" i="4" s="1"/>
  <c r="H10574" i="4"/>
  <c r="K10574" i="4" s="1"/>
  <c r="H12055" i="4"/>
  <c r="K12055" i="4" s="1"/>
  <c r="H6690" i="4"/>
  <c r="K6690" i="4" s="1"/>
  <c r="H7897" i="4"/>
  <c r="K7897" i="4" s="1"/>
  <c r="H12307" i="4"/>
  <c r="K12307" i="4" s="1"/>
  <c r="H12878" i="4"/>
  <c r="K12878" i="4" s="1"/>
  <c r="H8961" i="4"/>
  <c r="K8961" i="4" s="1"/>
  <c r="H12142" i="4"/>
  <c r="K12142" i="4" s="1"/>
  <c r="H9979" i="4"/>
  <c r="K9979" i="4" s="1"/>
  <c r="H2757" i="4"/>
  <c r="K2757" i="4" s="1"/>
  <c r="H7264" i="4"/>
  <c r="K7264" i="4" s="1"/>
  <c r="H5355" i="4"/>
  <c r="K5355" i="4" s="1"/>
  <c r="H9106" i="4"/>
  <c r="K9106" i="4" s="1"/>
  <c r="H4616" i="4"/>
  <c r="K4616" i="4" s="1"/>
  <c r="H2131" i="4"/>
  <c r="K2131" i="4" s="1"/>
  <c r="H5925" i="4"/>
  <c r="K5925" i="4" s="1"/>
  <c r="H6815" i="4"/>
  <c r="K6815" i="4" s="1"/>
  <c r="H7726" i="4"/>
  <c r="K7726" i="4" s="1"/>
  <c r="H3190" i="4"/>
  <c r="K3190" i="4" s="1"/>
  <c r="H7457" i="4"/>
  <c r="K7457" i="4" s="1"/>
  <c r="H4550" i="4"/>
  <c r="K4550" i="4" s="1"/>
  <c r="H4497" i="4"/>
  <c r="K4497" i="4" s="1"/>
  <c r="H2690" i="4"/>
  <c r="K2690" i="4" s="1"/>
  <c r="H762" i="4"/>
  <c r="K762" i="4" s="1"/>
  <c r="H1155" i="4"/>
  <c r="K1155" i="4" s="1"/>
  <c r="H89" i="4"/>
  <c r="K89" i="4" s="1"/>
  <c r="H1359" i="4"/>
  <c r="K1359" i="4" s="1"/>
  <c r="H630" i="4"/>
  <c r="K630" i="4" s="1"/>
  <c r="H574" i="4"/>
  <c r="K574" i="4" s="1"/>
  <c r="H1373" i="4"/>
  <c r="K1373" i="4" s="1"/>
  <c r="H7536" i="4"/>
  <c r="K7536" i="4" s="1"/>
  <c r="H7181" i="4"/>
  <c r="K7181" i="4" s="1"/>
  <c r="H12393" i="4"/>
  <c r="K12393" i="4" s="1"/>
  <c r="H10885" i="4"/>
  <c r="K10885" i="4" s="1"/>
  <c r="H11892" i="4"/>
  <c r="K11892" i="4" s="1"/>
  <c r="H6840" i="4"/>
  <c r="K6840" i="4" s="1"/>
  <c r="H11268" i="4"/>
  <c r="K11268" i="4" s="1"/>
  <c r="H11887" i="4"/>
  <c r="K11887" i="4" s="1"/>
  <c r="H2758" i="4"/>
  <c r="K2758" i="4" s="1"/>
  <c r="H5373" i="4"/>
  <c r="K5373" i="4" s="1"/>
  <c r="H7949" i="4"/>
  <c r="K7949" i="4" s="1"/>
  <c r="H6087" i="4"/>
  <c r="K6087" i="4" s="1"/>
  <c r="H5290" i="4"/>
  <c r="K5290" i="4" s="1"/>
  <c r="H4614" i="4"/>
  <c r="K4614" i="4" s="1"/>
  <c r="H6525" i="4"/>
  <c r="K6525" i="4" s="1"/>
  <c r="H8866" i="4"/>
  <c r="K8866" i="4" s="1"/>
  <c r="H6048" i="4"/>
  <c r="K6048" i="4" s="1"/>
  <c r="H3430" i="4"/>
  <c r="K3430" i="4" s="1"/>
  <c r="H822" i="4"/>
  <c r="K822" i="4" s="1"/>
  <c r="H3476" i="4"/>
  <c r="K3476" i="4" s="1"/>
  <c r="H581" i="4"/>
  <c r="K581" i="4" s="1"/>
  <c r="H1938" i="4"/>
  <c r="K1938" i="4" s="1"/>
  <c r="H3139" i="4"/>
  <c r="K3139" i="4" s="1"/>
  <c r="H860" i="4"/>
  <c r="K860" i="4" s="1"/>
  <c r="H1320" i="4"/>
  <c r="K1320" i="4" s="1"/>
  <c r="H12868" i="4"/>
  <c r="K12868" i="4" s="1"/>
  <c r="H4592" i="4"/>
  <c r="K4592" i="4" s="1"/>
  <c r="H2741" i="4"/>
  <c r="K2741" i="4" s="1"/>
  <c r="H285" i="4"/>
  <c r="K285" i="4" s="1"/>
  <c r="H9064" i="4"/>
  <c r="K9064" i="4" s="1"/>
  <c r="H9837" i="4"/>
  <c r="K9837" i="4" s="1"/>
  <c r="H12038" i="4"/>
  <c r="K12038" i="4" s="1"/>
  <c r="H12478" i="4"/>
  <c r="K12478" i="4" s="1"/>
  <c r="H8821" i="4"/>
  <c r="K8821" i="4" s="1"/>
  <c r="H8463" i="4"/>
  <c r="K8463" i="4" s="1"/>
  <c r="H11693" i="4"/>
  <c r="K11693" i="4" s="1"/>
  <c r="H9565" i="4"/>
  <c r="K9565" i="4" s="1"/>
  <c r="H11147" i="4"/>
  <c r="K11147" i="4" s="1"/>
  <c r="H6934" i="4"/>
  <c r="K6934" i="4" s="1"/>
  <c r="H3987" i="4"/>
  <c r="K3987" i="4" s="1"/>
  <c r="H6666" i="4"/>
  <c r="K6666" i="4" s="1"/>
  <c r="H4021" i="4"/>
  <c r="K4021" i="4" s="1"/>
  <c r="H5524" i="4"/>
  <c r="K5524" i="4" s="1"/>
  <c r="H6597" i="4"/>
  <c r="K6597" i="4" s="1"/>
  <c r="H6284" i="4"/>
  <c r="K6284" i="4" s="1"/>
  <c r="H7202" i="4"/>
  <c r="K7202" i="4" s="1"/>
  <c r="H11024" i="4"/>
  <c r="K11024" i="4" s="1"/>
  <c r="H6731" i="4"/>
  <c r="K6731" i="4" s="1"/>
  <c r="H4229" i="4"/>
  <c r="K4229" i="4" s="1"/>
  <c r="H3731" i="4"/>
  <c r="K3731" i="4" s="1"/>
  <c r="H831" i="4"/>
  <c r="K831" i="4" s="1"/>
  <c r="H356" i="4"/>
  <c r="K356" i="4" s="1"/>
  <c r="H1364" i="4"/>
  <c r="K1364" i="4" s="1"/>
  <c r="H1466" i="4"/>
  <c r="K1466" i="4" s="1"/>
  <c r="H403" i="4"/>
  <c r="K403" i="4" s="1"/>
  <c r="H1556" i="4"/>
  <c r="K1556" i="4" s="1"/>
  <c r="H1120" i="4"/>
  <c r="K1120" i="4" s="1"/>
  <c r="H5815" i="4"/>
  <c r="K5815" i="4" s="1"/>
  <c r="H7637" i="4"/>
  <c r="K7637" i="4" s="1"/>
  <c r="H431" i="4"/>
  <c r="K431" i="4" s="1"/>
  <c r="H4095" i="4"/>
  <c r="K4095" i="4" s="1"/>
  <c r="H12324" i="4"/>
  <c r="K12324" i="4" s="1"/>
  <c r="H12211" i="4"/>
  <c r="K12211" i="4" s="1"/>
  <c r="H6847" i="4"/>
  <c r="K6847" i="4" s="1"/>
  <c r="H10284" i="4"/>
  <c r="K10284" i="4" s="1"/>
  <c r="H10274" i="4"/>
  <c r="K10274" i="4" s="1"/>
  <c r="H12328" i="4"/>
  <c r="K12328" i="4" s="1"/>
  <c r="H7804" i="4"/>
  <c r="K7804" i="4" s="1"/>
  <c r="H6263" i="4"/>
  <c r="K6263" i="4" s="1"/>
  <c r="H7348" i="4"/>
  <c r="K7348" i="4" s="1"/>
  <c r="H6335" i="4"/>
  <c r="K6335" i="4" s="1"/>
  <c r="H8699" i="4"/>
  <c r="K8699" i="4" s="1"/>
  <c r="H4022" i="4"/>
  <c r="K4022" i="4" s="1"/>
  <c r="H6074" i="4"/>
  <c r="K6074" i="4" s="1"/>
  <c r="H6619" i="4"/>
  <c r="K6619" i="4" s="1"/>
  <c r="H10753" i="4"/>
  <c r="K10753" i="4" s="1"/>
  <c r="H7163" i="4"/>
  <c r="K7163" i="4" s="1"/>
  <c r="H6072" i="4"/>
  <c r="K6072" i="4" s="1"/>
  <c r="H7204" i="4"/>
  <c r="K7204" i="4" s="1"/>
  <c r="H7718" i="4"/>
  <c r="K7718" i="4" s="1"/>
  <c r="H3772" i="4"/>
  <c r="K3772" i="4" s="1"/>
  <c r="H3973" i="4"/>
  <c r="K3973" i="4" s="1"/>
  <c r="H7244" i="4"/>
  <c r="K7244" i="4" s="1"/>
  <c r="H6839" i="4"/>
  <c r="K6839" i="4" s="1"/>
  <c r="H4004" i="4"/>
  <c r="K4004" i="4" s="1"/>
  <c r="H3532" i="4"/>
  <c r="K3532" i="4" s="1"/>
  <c r="H7887" i="4"/>
  <c r="K7887" i="4" s="1"/>
  <c r="H2941" i="4"/>
  <c r="K2941" i="4" s="1"/>
  <c r="H2260" i="4"/>
  <c r="K2260" i="4" s="1"/>
  <c r="H969" i="4"/>
  <c r="K969" i="4" s="1"/>
  <c r="H3810" i="4"/>
  <c r="K3810" i="4" s="1"/>
  <c r="H604" i="4"/>
  <c r="K604" i="4" s="1"/>
  <c r="H328" i="4"/>
  <c r="K328" i="4" s="1"/>
  <c r="H1936" i="4"/>
  <c r="K1936" i="4" s="1"/>
  <c r="H4069" i="4"/>
  <c r="K4069" i="4" s="1"/>
  <c r="H2930" i="4"/>
  <c r="K2930" i="4" s="1"/>
  <c r="H9349" i="4"/>
  <c r="K9349" i="4" s="1"/>
  <c r="H12665" i="4"/>
  <c r="K12665" i="4" s="1"/>
  <c r="H7650" i="4"/>
  <c r="K7650" i="4" s="1"/>
  <c r="H5262" i="4"/>
  <c r="K5262" i="4" s="1"/>
  <c r="H10741" i="4"/>
  <c r="K10741" i="4" s="1"/>
  <c r="H6276" i="4"/>
  <c r="K6276" i="4" s="1"/>
  <c r="H5822" i="4"/>
  <c r="K5822" i="4" s="1"/>
  <c r="H5724" i="4"/>
  <c r="K5724" i="4" s="1"/>
  <c r="H8651" i="4"/>
  <c r="K8651" i="4" s="1"/>
  <c r="H7208" i="4"/>
  <c r="K7208" i="4" s="1"/>
  <c r="H2625" i="4"/>
  <c r="K2625" i="4" s="1"/>
  <c r="H4911" i="4"/>
  <c r="K4911" i="4" s="1"/>
  <c r="H5277" i="4"/>
  <c r="K5277" i="4" s="1"/>
  <c r="H5669" i="4"/>
  <c r="K5669" i="4" s="1"/>
  <c r="H5014" i="4"/>
  <c r="K5014" i="4" s="1"/>
  <c r="H6123" i="4"/>
  <c r="K6123" i="4" s="1"/>
  <c r="H2988" i="4"/>
  <c r="K2988" i="4" s="1"/>
  <c r="H3907" i="4"/>
  <c r="K3907" i="4" s="1"/>
  <c r="H6625" i="4"/>
  <c r="K6625" i="4" s="1"/>
  <c r="H4068" i="4"/>
  <c r="K4068" i="4" s="1"/>
  <c r="H673" i="4"/>
  <c r="K673" i="4" s="1"/>
  <c r="H9217" i="4"/>
  <c r="K9217" i="4" s="1"/>
  <c r="H7881" i="4"/>
  <c r="K7881" i="4" s="1"/>
  <c r="H7858" i="4"/>
  <c r="K7858" i="4" s="1"/>
  <c r="H9536" i="4"/>
  <c r="K9536" i="4" s="1"/>
  <c r="H11691" i="4"/>
  <c r="K11691" i="4" s="1"/>
  <c r="H7872" i="4"/>
  <c r="K7872" i="4" s="1"/>
  <c r="H3797" i="4"/>
  <c r="K3797" i="4" s="1"/>
  <c r="H4485" i="4"/>
  <c r="K4485" i="4" s="1"/>
  <c r="H6213" i="4"/>
  <c r="K6213" i="4" s="1"/>
  <c r="H5830" i="4"/>
  <c r="K5830" i="4" s="1"/>
  <c r="H7653" i="4"/>
  <c r="K7653" i="4" s="1"/>
  <c r="H10852" i="4"/>
  <c r="K10852" i="4" s="1"/>
  <c r="H6365" i="4"/>
  <c r="K6365" i="4" s="1"/>
  <c r="H1612" i="4"/>
  <c r="K1612" i="4" s="1"/>
  <c r="H994" i="4"/>
  <c r="K994" i="4" s="1"/>
  <c r="H2688" i="4"/>
  <c r="K2688" i="4" s="1"/>
  <c r="H828" i="4"/>
  <c r="K828" i="4" s="1"/>
  <c r="H1419" i="4"/>
  <c r="K1419" i="4" s="1"/>
  <c r="H2743" i="4"/>
  <c r="K2743" i="4" s="1"/>
  <c r="H3217" i="4"/>
  <c r="K3217" i="4" s="1"/>
  <c r="H1555" i="4"/>
  <c r="K1555" i="4" s="1"/>
  <c r="H792" i="4"/>
  <c r="K792" i="4" s="1"/>
  <c r="H7520" i="4"/>
  <c r="K7520" i="4" s="1"/>
  <c r="H1213" i="4"/>
  <c r="K1213" i="4" s="1"/>
  <c r="H1569" i="4"/>
  <c r="K1569" i="4" s="1"/>
  <c r="H11886" i="4"/>
  <c r="K11886" i="4" s="1"/>
  <c r="H12471" i="4"/>
  <c r="K12471" i="4" s="1"/>
  <c r="H9510" i="4"/>
  <c r="K9510" i="4" s="1"/>
  <c r="H6156" i="4"/>
  <c r="K6156" i="4" s="1"/>
  <c r="H7184" i="4"/>
  <c r="K7184" i="4" s="1"/>
  <c r="H5348" i="4"/>
  <c r="K5348" i="4" s="1"/>
  <c r="H4772" i="4"/>
  <c r="K4772" i="4" s="1"/>
  <c r="H4899" i="4"/>
  <c r="K4899" i="4" s="1"/>
  <c r="H4779" i="4"/>
  <c r="K4779" i="4" s="1"/>
  <c r="H7944" i="4"/>
  <c r="K7944" i="4" s="1"/>
  <c r="H3403" i="4"/>
  <c r="K3403" i="4" s="1"/>
  <c r="H4560" i="4"/>
  <c r="K4560" i="4" s="1"/>
  <c r="H2676" i="4"/>
  <c r="K2676" i="4" s="1"/>
  <c r="H764" i="4"/>
  <c r="K764" i="4" s="1"/>
  <c r="H584" i="4"/>
  <c r="K584" i="4" s="1"/>
  <c r="H1104" i="4"/>
  <c r="K1104" i="4" s="1"/>
  <c r="H1980" i="4"/>
  <c r="K1980" i="4" s="1"/>
  <c r="H266" i="4"/>
  <c r="K266" i="4" s="1"/>
  <c r="H6395" i="4"/>
  <c r="K6395" i="4" s="1"/>
  <c r="H3431" i="4"/>
  <c r="K3431" i="4" s="1"/>
  <c r="H596" i="4"/>
  <c r="K596" i="4" s="1"/>
  <c r="H10195" i="4"/>
  <c r="K10195" i="4" s="1"/>
  <c r="H11692" i="4"/>
  <c r="K11692" i="4" s="1"/>
  <c r="H8794" i="4"/>
  <c r="K8794" i="4" s="1"/>
  <c r="H3781" i="4"/>
  <c r="K3781" i="4" s="1"/>
  <c r="H4307" i="4"/>
  <c r="K4307" i="4" s="1"/>
  <c r="H2626" i="4"/>
  <c r="K2626" i="4" s="1"/>
  <c r="H2506" i="4"/>
  <c r="K2506" i="4" s="1"/>
  <c r="H6304" i="4"/>
  <c r="K6304" i="4" s="1"/>
  <c r="H6315" i="4"/>
  <c r="K6315" i="4" s="1"/>
  <c r="H7573" i="4"/>
  <c r="K7573" i="4" s="1"/>
  <c r="H9453" i="4"/>
  <c r="K9453" i="4" s="1"/>
  <c r="H5164" i="4"/>
  <c r="K5164" i="4" s="1"/>
  <c r="H848" i="4"/>
  <c r="K848" i="4" s="1"/>
  <c r="H1088" i="4"/>
  <c r="K1088" i="4" s="1"/>
  <c r="H2742" i="4"/>
  <c r="K2742" i="4" s="1"/>
  <c r="H854" i="4"/>
  <c r="K854" i="4" s="1"/>
  <c r="H268" i="4"/>
  <c r="K268" i="4" s="1"/>
  <c r="H2730" i="4"/>
  <c r="K2730" i="4" s="1"/>
  <c r="H1344" i="4"/>
  <c r="K1344" i="4" s="1"/>
  <c r="H2809" i="4"/>
  <c r="K2809" i="4" s="1"/>
  <c r="H2454" i="4"/>
  <c r="K2454" i="4" s="1"/>
  <c r="H3866" i="4"/>
  <c r="K3866" i="4" s="1"/>
  <c r="H5803" i="4"/>
  <c r="K5803" i="4" s="1"/>
  <c r="H2811" i="4"/>
  <c r="K2811" i="4" s="1"/>
  <c r="H6476" i="4"/>
  <c r="K6476" i="4" s="1"/>
  <c r="H10769" i="4"/>
  <c r="K10769" i="4" s="1"/>
  <c r="H5617" i="4"/>
  <c r="K5617" i="4" s="1"/>
  <c r="H5613" i="4"/>
  <c r="K5613" i="4" s="1"/>
  <c r="H7976" i="4"/>
  <c r="K7976" i="4" s="1"/>
  <c r="H3089" i="4"/>
  <c r="K3089" i="4" s="1"/>
  <c r="H6939" i="4"/>
  <c r="K6939" i="4" s="1"/>
  <c r="H5986" i="4"/>
  <c r="K5986" i="4" s="1"/>
  <c r="H4762" i="4"/>
  <c r="K4762" i="4" s="1"/>
  <c r="H5883" i="4"/>
  <c r="K5883" i="4" s="1"/>
  <c r="H9557" i="4"/>
  <c r="K9557" i="4" s="1"/>
  <c r="H5401" i="4"/>
  <c r="K5401" i="4" s="1"/>
  <c r="H1925" i="4"/>
  <c r="K1925" i="4" s="1"/>
  <c r="H2622" i="4"/>
  <c r="K2622" i="4" s="1"/>
  <c r="H1643" i="4"/>
  <c r="K1643" i="4" s="1"/>
  <c r="H1220" i="4"/>
  <c r="K1220" i="4" s="1"/>
  <c r="H534" i="4"/>
  <c r="K534" i="4" s="1"/>
  <c r="H2418" i="4"/>
  <c r="K2418" i="4" s="1"/>
  <c r="H2407" i="4"/>
  <c r="K2407" i="4" s="1"/>
  <c r="H2169" i="4"/>
  <c r="K2169" i="4" s="1"/>
  <c r="H3429" i="4"/>
  <c r="K3429" i="4" s="1"/>
  <c r="H1457" i="4"/>
  <c r="K1457" i="4" s="1"/>
  <c r="H4742" i="4"/>
  <c r="K4742" i="4" s="1"/>
  <c r="H5639" i="4"/>
  <c r="K5639" i="4" s="1"/>
  <c r="H1197" i="4"/>
  <c r="K1197" i="4" s="1"/>
  <c r="H8503" i="4"/>
  <c r="K8503" i="4" s="1"/>
  <c r="H9546" i="4"/>
  <c r="K9546" i="4" s="1"/>
  <c r="H6951" i="4"/>
  <c r="K6951" i="4" s="1"/>
  <c r="H6380" i="4"/>
  <c r="K6380" i="4" s="1"/>
  <c r="H3969" i="4"/>
  <c r="K3969" i="4" s="1"/>
  <c r="H3959" i="4"/>
  <c r="K3959" i="4" s="1"/>
  <c r="H4494" i="4"/>
  <c r="K4494" i="4" s="1"/>
  <c r="H3295" i="4"/>
  <c r="K3295" i="4" s="1"/>
  <c r="H3289" i="4"/>
  <c r="K3289" i="4" s="1"/>
  <c r="H6502" i="4"/>
  <c r="K6502" i="4" s="1"/>
  <c r="H3043" i="4"/>
  <c r="K3043" i="4" s="1"/>
  <c r="H636" i="4"/>
  <c r="K636" i="4" s="1"/>
  <c r="H836" i="4"/>
  <c r="K836" i="4" s="1"/>
  <c r="H409" i="4"/>
  <c r="K409" i="4" s="1"/>
  <c r="H2503" i="4"/>
  <c r="K2503" i="4" s="1"/>
  <c r="H322" i="4"/>
  <c r="K322" i="4" s="1"/>
  <c r="H4059" i="4"/>
  <c r="K4059" i="4" s="1"/>
  <c r="H3201" i="4"/>
  <c r="K3201" i="4" s="1"/>
  <c r="H697" i="4"/>
  <c r="K697" i="4" s="1"/>
  <c r="H5016" i="4"/>
  <c r="K5016" i="4" s="1"/>
  <c r="H181" i="4"/>
  <c r="K181" i="4" s="1"/>
  <c r="H2602" i="4"/>
  <c r="K2602" i="4" s="1"/>
  <c r="H6527" i="4"/>
  <c r="K6527" i="4" s="1"/>
  <c r="H7793" i="4"/>
  <c r="K7793" i="4" s="1"/>
  <c r="H5989" i="4"/>
  <c r="K5989" i="4" s="1"/>
  <c r="H6879" i="4"/>
  <c r="K6879" i="4" s="1"/>
  <c r="H6314" i="4"/>
  <c r="K6314" i="4" s="1"/>
  <c r="H6090" i="4"/>
  <c r="K6090" i="4" s="1"/>
  <c r="H9214" i="4"/>
  <c r="K9214" i="4" s="1"/>
  <c r="H4754" i="4"/>
  <c r="K4754" i="4" s="1"/>
  <c r="H1230" i="4"/>
  <c r="K1230" i="4" s="1"/>
  <c r="H1095" i="4"/>
  <c r="K1095" i="4" s="1"/>
  <c r="H2247" i="4"/>
  <c r="K2247" i="4" s="1"/>
  <c r="H3820" i="4"/>
  <c r="K3820" i="4" s="1"/>
  <c r="H938" i="4"/>
  <c r="K938" i="4" s="1"/>
  <c r="H1217" i="4"/>
  <c r="K1217" i="4" s="1"/>
  <c r="H3327" i="4"/>
  <c r="K3327" i="4" s="1"/>
  <c r="H466" i="4"/>
  <c r="K466" i="4" s="1"/>
  <c r="H6569" i="4"/>
  <c r="K6569" i="4" s="1"/>
  <c r="H1203" i="4"/>
  <c r="K1203" i="4" s="1"/>
  <c r="H3331" i="4"/>
  <c r="K3331" i="4" s="1"/>
  <c r="H12753" i="4"/>
  <c r="K12753" i="4" s="1"/>
  <c r="H6703" i="4"/>
  <c r="K6703" i="4" s="1"/>
  <c r="H3598" i="4"/>
  <c r="K3598" i="4" s="1"/>
  <c r="H1797" i="4"/>
  <c r="K1797" i="4" s="1"/>
  <c r="H5108" i="4"/>
  <c r="K5108" i="4" s="1"/>
  <c r="H10755" i="4"/>
  <c r="K10755" i="4" s="1"/>
  <c r="H9176" i="4"/>
  <c r="K9176" i="4" s="1"/>
  <c r="H2094" i="4"/>
  <c r="K2094" i="4" s="1"/>
  <c r="H7530" i="4"/>
  <c r="K7530" i="4" s="1"/>
  <c r="H9978" i="4"/>
  <c r="K9978" i="4" s="1"/>
  <c r="H10356" i="4"/>
  <c r="K10356" i="4" s="1"/>
  <c r="H7338" i="4"/>
  <c r="K7338" i="4" s="1"/>
  <c r="H8258" i="4"/>
  <c r="K8258" i="4" s="1"/>
  <c r="H1908" i="4"/>
  <c r="K1908" i="4" s="1"/>
  <c r="H3836" i="4"/>
  <c r="K3836" i="4" s="1"/>
  <c r="H7251" i="4"/>
  <c r="K7251" i="4" s="1"/>
  <c r="H5069" i="4"/>
  <c r="K5069" i="4" s="1"/>
  <c r="H1363" i="4"/>
  <c r="K1363" i="4" s="1"/>
  <c r="H6367" i="4"/>
  <c r="K6367" i="4" s="1"/>
  <c r="H4204" i="4"/>
  <c r="K4204" i="4" s="1"/>
  <c r="H5375" i="4"/>
  <c r="K5375" i="4" s="1"/>
  <c r="H1904" i="4"/>
  <c r="K1904" i="4" s="1"/>
  <c r="H3664" i="4"/>
  <c r="K3664" i="4" s="1"/>
  <c r="H9709" i="4"/>
  <c r="K9709" i="4" s="1"/>
  <c r="H4219" i="4"/>
  <c r="K4219" i="4" s="1"/>
  <c r="H2390" i="4"/>
  <c r="K2390" i="4" s="1"/>
  <c r="H1426" i="4"/>
  <c r="K1426" i="4" s="1"/>
  <c r="H7545" i="4"/>
  <c r="K7545" i="4" s="1"/>
  <c r="H3565" i="4"/>
  <c r="K3565" i="4" s="1"/>
  <c r="H5060" i="4"/>
  <c r="K5060" i="4" s="1"/>
  <c r="H1492" i="4"/>
  <c r="K1492" i="4" s="1"/>
  <c r="H1558" i="4"/>
  <c r="K1558" i="4" s="1"/>
  <c r="H685" i="4"/>
  <c r="K685" i="4" s="1"/>
  <c r="H2201" i="4"/>
  <c r="K2201" i="4" s="1"/>
  <c r="H5604" i="4"/>
  <c r="K5604" i="4" s="1"/>
  <c r="H1621" i="4"/>
  <c r="K1621" i="4" s="1"/>
  <c r="H1315" i="4"/>
  <c r="K1315" i="4" s="1"/>
  <c r="H3277" i="4"/>
  <c r="K3277" i="4" s="1"/>
  <c r="H1912" i="4"/>
  <c r="K1912" i="4" s="1"/>
  <c r="H5332" i="4"/>
  <c r="K5332" i="4" s="1"/>
  <c r="H3000" i="4"/>
  <c r="K3000" i="4" s="1"/>
  <c r="H793" i="4"/>
  <c r="K793" i="4" s="1"/>
  <c r="H2531" i="4"/>
  <c r="K2531" i="4" s="1"/>
  <c r="H3596" i="4"/>
  <c r="K3596" i="4" s="1"/>
  <c r="H3017" i="4"/>
  <c r="K3017" i="4" s="1"/>
  <c r="H2405" i="4"/>
  <c r="K2405" i="4" s="1"/>
  <c r="H1489" i="4"/>
  <c r="K1489" i="4" s="1"/>
  <c r="H5003" i="4"/>
  <c r="K5003" i="4" s="1"/>
  <c r="H5102" i="4"/>
  <c r="K5102" i="4" s="1"/>
  <c r="H3002" i="4"/>
  <c r="K3002" i="4" s="1"/>
  <c r="H2465" i="4"/>
  <c r="K2465" i="4" s="1"/>
  <c r="H4607" i="4"/>
  <c r="K4607" i="4" s="1"/>
  <c r="H6639" i="4"/>
  <c r="K6639" i="4" s="1"/>
  <c r="H1465" i="4"/>
  <c r="K1465" i="4" s="1"/>
  <c r="H279" i="4"/>
  <c r="K279" i="4" s="1"/>
  <c r="H10216" i="4"/>
  <c r="K10216" i="4" s="1"/>
  <c r="H4807" i="4"/>
  <c r="K4807" i="4" s="1"/>
  <c r="H3285" i="4"/>
  <c r="K3285" i="4" s="1"/>
  <c r="H1627" i="4"/>
  <c r="K1627" i="4" s="1"/>
  <c r="H2687" i="4"/>
  <c r="K2687" i="4" s="1"/>
  <c r="H7339" i="4"/>
  <c r="K7339" i="4" s="1"/>
  <c r="H6070" i="4"/>
  <c r="K6070" i="4" s="1"/>
  <c r="H1993" i="4"/>
  <c r="K1993" i="4" s="1"/>
  <c r="H1318" i="4"/>
  <c r="K1318" i="4" s="1"/>
  <c r="H5408" i="4"/>
  <c r="K5408" i="4" s="1"/>
  <c r="H1362" i="4"/>
  <c r="K1362" i="4" s="1"/>
  <c r="H2442" i="4"/>
  <c r="K2442" i="4" s="1"/>
  <c r="H12157" i="4"/>
  <c r="K12157" i="4" s="1"/>
  <c r="H12671" i="4"/>
  <c r="K12671" i="4" s="1"/>
  <c r="H11113" i="4"/>
  <c r="K11113" i="4" s="1"/>
  <c r="H6313" i="4"/>
  <c r="K6313" i="4" s="1"/>
  <c r="H10279" i="4"/>
  <c r="K10279" i="4" s="1"/>
  <c r="H5545" i="4"/>
  <c r="K5545" i="4" s="1"/>
  <c r="H6391" i="4"/>
  <c r="K6391" i="4" s="1"/>
  <c r="H3270" i="4"/>
  <c r="K3270" i="4" s="1"/>
  <c r="H7575" i="4"/>
  <c r="K7575" i="4" s="1"/>
  <c r="H5678" i="4"/>
  <c r="K5678" i="4" s="1"/>
  <c r="H6332" i="4"/>
  <c r="K6332" i="4" s="1"/>
  <c r="H7725" i="4"/>
  <c r="K7725" i="4" s="1"/>
  <c r="H3192" i="4"/>
  <c r="K3192" i="4" s="1"/>
  <c r="H6547" i="4"/>
  <c r="K6547" i="4" s="1"/>
  <c r="H3056" i="4"/>
  <c r="K3056" i="4" s="1"/>
  <c r="H227" i="4"/>
  <c r="K227" i="4" s="1"/>
  <c r="H586" i="4"/>
  <c r="K586" i="4" s="1"/>
  <c r="H77" i="4"/>
  <c r="K77" i="4" s="1"/>
  <c r="H541" i="4"/>
  <c r="K541" i="4" s="1"/>
  <c r="H3200" i="4"/>
  <c r="K3200" i="4" s="1"/>
  <c r="H2155" i="4"/>
  <c r="K2155" i="4" s="1"/>
  <c r="H1190" i="4"/>
  <c r="K1190" i="4" s="1"/>
  <c r="H5783" i="4"/>
  <c r="K5783" i="4" s="1"/>
  <c r="H336" i="4"/>
  <c r="K336" i="4" s="1"/>
  <c r="H1884" i="4"/>
  <c r="K1884" i="4" s="1"/>
  <c r="H12577" i="4"/>
  <c r="K12577" i="4" s="1"/>
  <c r="H6524" i="4"/>
  <c r="K6524" i="4" s="1"/>
  <c r="H9874" i="4"/>
  <c r="K9874" i="4" s="1"/>
  <c r="H7803" i="4"/>
  <c r="K7803" i="4" s="1"/>
  <c r="H5285" i="4"/>
  <c r="K5285" i="4" s="1"/>
  <c r="H6877" i="4"/>
  <c r="K6877" i="4" s="1"/>
  <c r="H3279" i="4"/>
  <c r="K3279" i="4" s="1"/>
  <c r="H6892" i="4"/>
  <c r="K6892" i="4" s="1"/>
  <c r="H6364" i="4"/>
  <c r="K6364" i="4" s="1"/>
  <c r="H4250" i="4"/>
  <c r="K4250" i="4" s="1"/>
  <c r="H3873" i="4"/>
  <c r="K3873" i="4" s="1"/>
  <c r="H6454" i="4"/>
  <c r="K6454" i="4" s="1"/>
  <c r="H935" i="4"/>
  <c r="K935" i="4" s="1"/>
  <c r="H601" i="4"/>
  <c r="K601" i="4" s="1"/>
  <c r="H86" i="4"/>
  <c r="K86" i="4" s="1"/>
  <c r="H3112" i="4"/>
  <c r="K3112" i="4" s="1"/>
  <c r="H337" i="4"/>
  <c r="K337" i="4" s="1"/>
  <c r="H1107" i="4"/>
  <c r="K1107" i="4" s="1"/>
  <c r="H973" i="4"/>
  <c r="K973" i="4" s="1"/>
  <c r="H6546" i="4"/>
  <c r="K6546" i="4" s="1"/>
  <c r="H1924" i="4"/>
  <c r="K1924" i="4" s="1"/>
  <c r="H10114" i="4"/>
  <c r="K10114" i="4" s="1"/>
  <c r="H9180" i="4"/>
  <c r="K9180" i="4" s="1"/>
  <c r="H11848" i="4"/>
  <c r="K11848" i="4" s="1"/>
  <c r="H7913" i="4"/>
  <c r="K7913" i="4" s="1"/>
  <c r="H12146" i="4"/>
  <c r="K12146" i="4" s="1"/>
  <c r="H11094" i="4"/>
  <c r="K11094" i="4" s="1"/>
  <c r="H9870" i="4"/>
  <c r="K9870" i="4" s="1"/>
  <c r="H7462" i="4"/>
  <c r="K7462" i="4" s="1"/>
  <c r="H1313" i="4"/>
  <c r="K1313" i="4" s="1"/>
  <c r="H2738" i="4"/>
  <c r="K2738" i="4" s="1"/>
  <c r="H12037" i="4"/>
  <c r="K12037" i="4" s="1"/>
  <c r="H12051" i="4"/>
  <c r="K12051" i="4" s="1"/>
  <c r="H12902" i="4"/>
  <c r="K12902" i="4" s="1"/>
  <c r="H8377" i="4"/>
  <c r="K8377" i="4" s="1"/>
  <c r="H5276" i="4"/>
  <c r="K5276" i="4" s="1"/>
  <c r="H4778" i="4"/>
  <c r="K4778" i="4" s="1"/>
  <c r="H5818" i="4"/>
  <c r="K5818" i="4" s="1"/>
  <c r="H8504" i="4"/>
  <c r="K8504" i="4" s="1"/>
  <c r="H6473" i="4"/>
  <c r="K6473" i="4" s="1"/>
  <c r="H3207" i="4"/>
  <c r="K3207" i="4" s="1"/>
  <c r="H4426" i="4"/>
  <c r="K4426" i="4" s="1"/>
  <c r="H5358" i="4"/>
  <c r="K5358" i="4" s="1"/>
  <c r="H4591" i="4"/>
  <c r="K4591" i="4" s="1"/>
  <c r="H4909" i="4"/>
  <c r="K4909" i="4" s="1"/>
  <c r="H5985" i="4"/>
  <c r="K5985" i="4" s="1"/>
  <c r="H7914" i="4"/>
  <c r="K7914" i="4" s="1"/>
  <c r="H3782" i="4"/>
  <c r="K3782" i="4" s="1"/>
  <c r="H7867" i="4"/>
  <c r="K7867" i="4" s="1"/>
  <c r="H3470" i="4"/>
  <c r="K3470" i="4" s="1"/>
  <c r="H1475" i="4"/>
  <c r="K1475" i="4" s="1"/>
  <c r="H7681" i="4"/>
  <c r="K7681" i="4" s="1"/>
  <c r="H5813" i="4"/>
  <c r="K5813" i="4" s="1"/>
  <c r="H8409" i="4"/>
  <c r="K8409" i="4" s="1"/>
  <c r="H3346" i="4"/>
  <c r="K3346" i="4" s="1"/>
  <c r="H6351" i="4"/>
  <c r="K6351" i="4" s="1"/>
  <c r="H6068" i="4"/>
  <c r="K6068" i="4" s="1"/>
  <c r="H6022" i="4"/>
  <c r="K6022" i="4" s="1"/>
  <c r="H10027" i="4"/>
  <c r="K10027" i="4" s="1"/>
  <c r="H6290" i="4"/>
  <c r="K6290" i="4" s="1"/>
  <c r="H3730" i="4"/>
  <c r="K3730" i="4" s="1"/>
  <c r="H4013" i="4"/>
  <c r="K4013" i="4" s="1"/>
  <c r="H2532" i="4"/>
  <c r="K2532" i="4" s="1"/>
  <c r="H1637" i="4"/>
  <c r="K1637" i="4" s="1"/>
  <c r="H1439" i="4"/>
  <c r="K1439" i="4" s="1"/>
  <c r="H1200" i="4"/>
  <c r="K1200" i="4" s="1"/>
  <c r="H705" i="4"/>
  <c r="K705" i="4" s="1"/>
  <c r="H986" i="4"/>
  <c r="K986" i="4" s="1"/>
  <c r="H182" i="4"/>
  <c r="K182" i="4" s="1"/>
  <c r="H4212" i="4"/>
  <c r="K4212" i="4" s="1"/>
  <c r="H1877" i="4"/>
  <c r="K1877" i="4" s="1"/>
  <c r="H344" i="4"/>
  <c r="K344" i="4" s="1"/>
  <c r="H8113" i="4"/>
  <c r="K8113" i="4" s="1"/>
  <c r="H8269" i="4"/>
  <c r="K8269" i="4" s="1"/>
  <c r="H6952" i="4"/>
  <c r="K6952" i="4" s="1"/>
  <c r="H9834" i="4"/>
  <c r="K9834" i="4" s="1"/>
  <c r="H5547" i="4"/>
  <c r="K5547" i="4" s="1"/>
  <c r="H7626" i="4"/>
  <c r="K7626" i="4" s="1"/>
  <c r="H6821" i="4"/>
  <c r="K6821" i="4" s="1"/>
  <c r="H3556" i="4"/>
  <c r="K3556" i="4" s="1"/>
  <c r="H4210" i="4"/>
  <c r="K4210" i="4" s="1"/>
  <c r="H4590" i="4"/>
  <c r="K4590" i="4" s="1"/>
  <c r="H7954" i="4"/>
  <c r="K7954" i="4" s="1"/>
  <c r="H4711" i="4"/>
  <c r="K4711" i="4" s="1"/>
  <c r="H2795" i="4"/>
  <c r="K2795" i="4" s="1"/>
  <c r="H1456" i="4"/>
  <c r="K1456" i="4" s="1"/>
  <c r="H930" i="4"/>
  <c r="K930" i="4" s="1"/>
  <c r="H16" i="4"/>
  <c r="K16" i="4" s="1"/>
  <c r="H1055" i="4"/>
  <c r="K1055" i="4" s="1"/>
  <c r="H1100" i="4"/>
  <c r="K1100" i="4" s="1"/>
  <c r="H593" i="4"/>
  <c r="K593" i="4" s="1"/>
  <c r="H1321" i="4"/>
  <c r="K1321" i="4" s="1"/>
  <c r="H3347" i="4"/>
  <c r="K3347" i="4" s="1"/>
  <c r="H2434" i="4"/>
  <c r="K2434" i="4" s="1"/>
  <c r="H1907" i="4"/>
  <c r="K1907" i="4" s="1"/>
  <c r="H9108" i="4"/>
  <c r="K9108" i="4" s="1"/>
  <c r="H3865" i="4"/>
  <c r="K3865" i="4" s="1"/>
  <c r="H6571" i="4"/>
  <c r="K6571" i="4" s="1"/>
  <c r="H3740" i="4"/>
  <c r="K3740" i="4" s="1"/>
  <c r="H4018" i="4"/>
  <c r="K4018" i="4" s="1"/>
  <c r="H6949" i="4"/>
  <c r="K6949" i="4" s="1"/>
  <c r="H2332" i="4"/>
  <c r="K2332" i="4" s="1"/>
  <c r="H6307" i="4"/>
  <c r="K6307" i="4" s="1"/>
  <c r="H4197" i="4"/>
  <c r="K4197" i="4" s="1"/>
  <c r="H5533" i="4"/>
  <c r="K5533" i="4" s="1"/>
  <c r="H6155" i="4"/>
  <c r="K6155" i="4" s="1"/>
  <c r="H8567" i="4"/>
  <c r="K8567" i="4" s="1"/>
  <c r="H4128" i="4"/>
  <c r="K4128" i="4" s="1"/>
  <c r="H1712" i="4"/>
  <c r="K1712" i="4" s="1"/>
  <c r="H3799" i="4"/>
  <c r="K3799" i="4" s="1"/>
  <c r="H1187" i="4"/>
  <c r="K1187" i="4" s="1"/>
  <c r="H280" i="4"/>
  <c r="K280" i="4" s="1"/>
  <c r="H271" i="4"/>
  <c r="K271" i="4" s="1"/>
  <c r="H2168" i="4"/>
  <c r="K2168" i="4" s="1"/>
  <c r="H1648" i="4"/>
  <c r="K1648" i="4" s="1"/>
  <c r="H2398" i="4"/>
  <c r="K2398" i="4" s="1"/>
  <c r="H2096" i="4"/>
  <c r="K2096" i="4" s="1"/>
  <c r="H9992" i="4"/>
  <c r="K9992" i="4" s="1"/>
  <c r="H3458" i="4"/>
  <c r="K3458" i="4" s="1"/>
  <c r="H707" i="4"/>
  <c r="K707" i="4" s="1"/>
  <c r="H10895" i="4"/>
  <c r="K10895" i="4" s="1"/>
  <c r="H9111" i="4"/>
  <c r="K9111" i="4" s="1"/>
  <c r="H9868" i="4"/>
  <c r="K9868" i="4" s="1"/>
  <c r="H10058" i="4"/>
  <c r="K10058" i="4" s="1"/>
  <c r="H5335" i="4"/>
  <c r="K5335" i="4" s="1"/>
  <c r="H5529" i="4"/>
  <c r="K5529" i="4" s="1"/>
  <c r="H6669" i="4"/>
  <c r="K6669" i="4" s="1"/>
  <c r="H1910" i="4"/>
  <c r="K1910" i="4" s="1"/>
  <c r="H6540" i="4"/>
  <c r="K6540" i="4" s="1"/>
  <c r="H6143" i="4"/>
  <c r="K6143" i="4" s="1"/>
  <c r="H7776" i="4"/>
  <c r="K7776" i="4" s="1"/>
  <c r="H4704" i="4"/>
  <c r="K4704" i="4" s="1"/>
  <c r="H8666" i="4"/>
  <c r="K8666" i="4" s="1"/>
  <c r="H5693" i="4"/>
  <c r="K5693" i="4" s="1"/>
  <c r="H2090" i="4"/>
  <c r="K2090" i="4" s="1"/>
  <c r="H2932" i="4"/>
  <c r="K2932" i="4" s="1"/>
  <c r="H859" i="4"/>
  <c r="K859" i="4" s="1"/>
  <c r="H580" i="4"/>
  <c r="K580" i="4" s="1"/>
  <c r="H587" i="4"/>
  <c r="K587" i="4" s="1"/>
  <c r="H2139" i="4"/>
  <c r="K2139" i="4" s="1"/>
  <c r="H2404" i="4"/>
  <c r="K2404" i="4" s="1"/>
  <c r="H2463" i="4"/>
  <c r="K2463" i="4" s="1"/>
  <c r="H1619" i="4"/>
  <c r="K1619" i="4" s="1"/>
  <c r="H1307" i="4"/>
  <c r="K1307" i="4" s="1"/>
  <c r="H6348" i="4"/>
  <c r="K6348" i="4" s="1"/>
  <c r="H3061" i="4"/>
  <c r="K3061" i="4" s="1"/>
  <c r="H1196" i="4"/>
  <c r="K1196" i="4" s="1"/>
  <c r="H6255" i="4"/>
  <c r="K6255" i="4" s="1"/>
  <c r="H5718" i="4"/>
  <c r="K5718" i="4" s="1"/>
  <c r="H5806" i="4"/>
  <c r="K5806" i="4" s="1"/>
  <c r="H6083" i="4"/>
  <c r="K6083" i="4" s="1"/>
  <c r="H9598" i="4"/>
  <c r="K9598" i="4" s="1"/>
  <c r="H4576" i="4"/>
  <c r="K4576" i="4" s="1"/>
  <c r="H4100" i="4"/>
  <c r="K4100" i="4" s="1"/>
  <c r="H4717" i="4"/>
  <c r="K4717" i="4" s="1"/>
  <c r="H3205" i="4"/>
  <c r="K3205" i="4" s="1"/>
  <c r="H6620" i="4"/>
  <c r="K6620" i="4" s="1"/>
  <c r="H4058" i="4"/>
  <c r="K4058" i="4" s="1"/>
  <c r="H572" i="4"/>
  <c r="K572" i="4" s="1"/>
  <c r="H142" i="4"/>
  <c r="K142" i="4" s="1"/>
  <c r="H2753" i="4"/>
  <c r="K2753" i="4" s="1"/>
  <c r="H1979" i="4"/>
  <c r="K1979" i="4" s="1"/>
  <c r="H927" i="4"/>
  <c r="K927" i="4" s="1"/>
  <c r="H3065" i="4"/>
  <c r="K3065" i="4" s="1"/>
  <c r="H4263" i="4"/>
  <c r="K4263" i="4" s="1"/>
  <c r="H2954" i="4"/>
  <c r="K2954" i="4" s="1"/>
  <c r="H8323" i="4"/>
  <c r="K8323" i="4" s="1"/>
  <c r="H2472" i="4"/>
  <c r="K2472" i="4" s="1"/>
  <c r="H1890" i="4"/>
  <c r="K1890" i="4" s="1"/>
  <c r="H7896" i="4"/>
  <c r="K7896" i="4" s="1"/>
  <c r="H3789" i="4"/>
  <c r="K3789" i="4" s="1"/>
  <c r="H5409" i="4"/>
  <c r="K5409" i="4" s="1"/>
  <c r="H6343" i="4"/>
  <c r="K6343" i="4" s="1"/>
  <c r="H3177" i="4"/>
  <c r="K3177" i="4" s="1"/>
  <c r="H5302" i="4"/>
  <c r="K5302" i="4" s="1"/>
  <c r="H6059" i="4"/>
  <c r="K6059" i="4" s="1"/>
  <c r="H5356" i="4"/>
  <c r="K5356" i="4" s="1"/>
  <c r="H7506" i="4"/>
  <c r="K7506" i="4" s="1"/>
  <c r="H5370" i="4"/>
  <c r="K5370" i="4" s="1"/>
  <c r="H9291" i="4"/>
  <c r="K9291" i="4" s="1"/>
  <c r="H5297" i="4"/>
  <c r="K5297" i="4" s="1"/>
  <c r="H1431" i="4"/>
  <c r="K1431" i="4" s="1"/>
  <c r="H3457" i="4"/>
  <c r="K3457" i="4" s="1"/>
  <c r="H286" i="4"/>
  <c r="K286" i="4" s="1"/>
  <c r="H3234" i="4"/>
  <c r="K3234" i="4" s="1"/>
  <c r="H116" i="4"/>
  <c r="K116" i="4" s="1"/>
  <c r="H275" i="4"/>
  <c r="K275" i="4" s="1"/>
  <c r="H1649" i="4"/>
  <c r="K1649" i="4" s="1"/>
  <c r="H3343" i="4"/>
  <c r="K3343" i="4" s="1"/>
  <c r="H2246" i="4"/>
  <c r="K2246" i="4" s="1"/>
  <c r="H309" i="4"/>
  <c r="K309" i="4" s="1"/>
  <c r="H2487" i="4"/>
  <c r="K2487" i="4" s="1"/>
  <c r="H7343" i="4"/>
  <c r="K7343" i="4" s="1"/>
  <c r="H1182" i="4"/>
  <c r="K1182" i="4" s="1"/>
  <c r="H11433" i="4"/>
  <c r="K11433" i="4" s="1"/>
  <c r="H6323" i="4"/>
  <c r="K6323" i="4" s="1"/>
  <c r="H5521" i="4"/>
  <c r="K5521" i="4" s="1"/>
  <c r="H8168" i="4"/>
  <c r="K8168" i="4" s="1"/>
  <c r="H9724" i="4"/>
  <c r="K9724" i="4" s="1"/>
  <c r="H10582" i="4"/>
  <c r="K10582" i="4" s="1"/>
  <c r="H10354" i="4"/>
  <c r="K10354" i="4" s="1"/>
  <c r="H5114" i="4"/>
  <c r="K5114" i="4" s="1"/>
  <c r="H5881" i="4"/>
  <c r="K5881" i="4" s="1"/>
  <c r="H6634" i="4"/>
  <c r="K6634" i="4" s="1"/>
  <c r="H3468" i="4"/>
  <c r="K3468" i="4" s="1"/>
  <c r="H1636" i="4"/>
  <c r="K1636" i="4" s="1"/>
  <c r="H6275" i="4"/>
  <c r="K6275" i="4" s="1"/>
  <c r="H5099" i="4"/>
  <c r="K5099" i="4" s="1"/>
  <c r="H3027" i="4"/>
  <c r="K3027" i="4" s="1"/>
  <c r="H3793" i="4"/>
  <c r="K3793" i="4" s="1"/>
  <c r="H5398" i="4"/>
  <c r="K5398" i="4" s="1"/>
  <c r="H3304" i="4"/>
  <c r="K3304" i="4" s="1"/>
  <c r="H1381" i="4"/>
  <c r="K1381" i="4" s="1"/>
  <c r="H9589" i="4"/>
  <c r="K9589" i="4" s="1"/>
  <c r="H7423" i="4"/>
  <c r="K7423" i="4" s="1"/>
  <c r="H3348" i="4"/>
  <c r="K3348" i="4" s="1"/>
  <c r="H1681" i="4"/>
  <c r="K1681" i="4" s="1"/>
  <c r="H5538" i="4"/>
  <c r="K5538" i="4" s="1"/>
  <c r="H5603" i="4"/>
  <c r="K5603" i="4" s="1"/>
  <c r="H3048" i="4"/>
  <c r="K3048" i="4" s="1"/>
  <c r="H2468" i="4"/>
  <c r="K2468" i="4" s="1"/>
  <c r="H2474" i="4"/>
  <c r="K2474" i="4" s="1"/>
  <c r="H1453" i="4"/>
  <c r="K1453" i="4" s="1"/>
  <c r="H5093" i="4"/>
  <c r="K5093" i="4" s="1"/>
  <c r="H1714" i="4"/>
  <c r="K1714" i="4" s="1"/>
  <c r="H1638" i="4"/>
  <c r="K1638" i="4" s="1"/>
  <c r="H2429" i="4"/>
  <c r="K2429" i="4" s="1"/>
  <c r="H6298" i="4"/>
  <c r="K6298" i="4" s="1"/>
  <c r="H4535" i="4"/>
  <c r="K4535" i="4" s="1"/>
  <c r="H2958" i="4"/>
  <c r="K2958" i="4" s="1"/>
  <c r="H1986" i="4"/>
  <c r="K1986" i="4" s="1"/>
  <c r="H7254" i="4"/>
  <c r="K7254" i="4" s="1"/>
  <c r="H2146" i="4"/>
  <c r="K2146" i="4" s="1"/>
  <c r="H8853" i="4"/>
  <c r="K8853" i="4" s="1"/>
  <c r="H1804" i="4"/>
  <c r="K1804" i="4" s="1"/>
  <c r="H3579" i="4"/>
  <c r="K3579" i="4" s="1"/>
  <c r="H5198" i="4"/>
  <c r="K5198" i="4" s="1"/>
  <c r="H5078" i="4"/>
  <c r="K5078" i="4" s="1"/>
  <c r="H2447" i="4"/>
  <c r="K2447" i="4" s="1"/>
  <c r="H1775" i="4"/>
  <c r="K1775" i="4" s="1"/>
  <c r="H4900" i="4"/>
  <c r="K4900" i="4" s="1"/>
  <c r="H6311" i="4"/>
  <c r="K6311" i="4" s="1"/>
  <c r="H2913" i="4"/>
  <c r="K2913" i="4" s="1"/>
  <c r="H2495" i="4"/>
  <c r="K2495" i="4" s="1"/>
  <c r="H10089" i="4"/>
  <c r="K10089" i="4" s="1"/>
  <c r="H6339" i="4"/>
  <c r="K6339" i="4" s="1"/>
  <c r="H6860" i="4"/>
  <c r="K6860" i="4" s="1"/>
  <c r="H2099" i="4"/>
  <c r="K2099" i="4" s="1"/>
  <c r="H1645" i="4"/>
  <c r="K1645" i="4" s="1"/>
  <c r="H5439" i="4"/>
  <c r="K5439" i="4" s="1"/>
  <c r="H5031" i="4"/>
  <c r="K5031" i="4" s="1"/>
  <c r="H1514" i="4"/>
  <c r="K1514" i="4" s="1"/>
  <c r="H1576" i="4"/>
  <c r="K1576" i="4" s="1"/>
  <c r="H5766" i="4"/>
  <c r="K5766" i="4" s="1"/>
  <c r="H3006" i="4"/>
  <c r="K3006" i="4" s="1"/>
  <c r="H1995" i="4"/>
  <c r="K1995" i="4" s="1"/>
  <c r="H566" i="4"/>
  <c r="K566" i="4" s="1"/>
  <c r="H183" i="4"/>
  <c r="K183" i="4" s="1"/>
  <c r="H467" i="4"/>
  <c r="K467" i="4" s="1"/>
  <c r="H226" i="4"/>
  <c r="K226" i="4" s="1"/>
  <c r="H3818" i="4"/>
  <c r="K3818" i="4" s="1"/>
  <c r="H894" i="4"/>
  <c r="K894" i="4" s="1"/>
  <c r="H408" i="4"/>
  <c r="K408" i="4" s="1"/>
  <c r="H10355" i="4"/>
  <c r="K10355" i="4" s="1"/>
  <c r="H11667" i="4"/>
  <c r="K11667" i="4" s="1"/>
  <c r="H10941" i="4"/>
  <c r="K10941" i="4" s="1"/>
  <c r="H6340" i="4"/>
  <c r="K6340" i="4" s="1"/>
  <c r="H5611" i="4"/>
  <c r="K5611" i="4" s="1"/>
  <c r="H5750" i="4"/>
  <c r="K5750" i="4" s="1"/>
  <c r="H6550" i="4"/>
  <c r="K6550" i="4" s="1"/>
  <c r="H5544" i="4"/>
  <c r="K5544" i="4" s="1"/>
  <c r="H1370" i="4"/>
  <c r="K1370" i="4" s="1"/>
  <c r="H1931" i="4"/>
  <c r="K1931" i="4" s="1"/>
  <c r="H5879" i="4"/>
  <c r="K5879" i="4" s="1"/>
  <c r="H7724" i="4"/>
  <c r="K7724" i="4" s="1"/>
  <c r="H2656" i="4"/>
  <c r="K2656" i="4" s="1"/>
  <c r="H2985" i="4"/>
  <c r="K2985" i="4" s="1"/>
  <c r="H6600" i="4"/>
  <c r="K6600" i="4" s="1"/>
  <c r="H628" i="4"/>
  <c r="K628" i="4" s="1"/>
  <c r="H2152" i="4"/>
  <c r="K2152" i="4" s="1"/>
  <c r="H349" i="4"/>
  <c r="K349" i="4" s="1"/>
  <c r="H4178" i="4"/>
  <c r="K4178" i="4" s="1"/>
  <c r="H1051" i="4"/>
  <c r="K1051" i="4" s="1"/>
  <c r="H624" i="4"/>
  <c r="K624" i="4" s="1"/>
  <c r="H3728" i="4"/>
  <c r="K3728" i="4" s="1"/>
  <c r="H6080" i="4"/>
  <c r="K6080" i="4" s="1"/>
  <c r="H346" i="4"/>
  <c r="K346" i="4" s="1"/>
  <c r="H8761" i="4"/>
  <c r="K8761" i="4" s="1"/>
  <c r="H10214" i="4"/>
  <c r="K10214" i="4" s="1"/>
  <c r="H7265" i="4"/>
  <c r="K7265" i="4" s="1"/>
  <c r="H3117" i="4"/>
  <c r="K3117" i="4" s="1"/>
  <c r="H50" i="4"/>
  <c r="K50" i="4" s="1"/>
  <c r="H10851" i="4"/>
  <c r="K10851" i="4" s="1"/>
  <c r="H5306" i="4"/>
  <c r="K5306" i="4" s="1"/>
  <c r="H3024" i="4"/>
  <c r="K3024" i="4" s="1"/>
  <c r="H5835" i="4"/>
  <c r="K5835" i="4" s="1"/>
  <c r="H7487" i="4"/>
  <c r="K7487" i="4" s="1"/>
  <c r="H10225" i="4"/>
  <c r="K10225" i="4" s="1"/>
  <c r="H4534" i="4"/>
  <c r="K4534" i="4" s="1"/>
  <c r="H3815" i="4"/>
  <c r="K3815" i="4" s="1"/>
  <c r="H4804" i="4"/>
  <c r="K4804" i="4" s="1"/>
  <c r="H4595" i="4"/>
  <c r="K4595" i="4" s="1"/>
  <c r="H6286" i="4"/>
  <c r="K6286" i="4" s="1"/>
  <c r="H6638" i="4"/>
  <c r="K6638" i="4" s="1"/>
  <c r="H3280" i="4"/>
  <c r="K3280" i="4" s="1"/>
  <c r="H6683" i="4"/>
  <c r="K6683" i="4" s="1"/>
  <c r="H3030" i="4"/>
  <c r="K3030" i="4" s="1"/>
  <c r="H1906" i="4"/>
  <c r="K1906" i="4" s="1"/>
  <c r="H11428" i="4"/>
  <c r="K11428" i="4" s="1"/>
  <c r="H5414" i="4"/>
  <c r="K5414" i="4" s="1"/>
  <c r="H4757" i="4"/>
  <c r="K4757" i="4" s="1"/>
  <c r="H3273" i="4"/>
  <c r="K3273" i="4" s="1"/>
  <c r="H3778" i="4"/>
  <c r="K3778" i="4" s="1"/>
  <c r="H6060" i="4"/>
  <c r="K6060" i="4" s="1"/>
  <c r="H6362" i="4"/>
  <c r="K6362" i="4" s="1"/>
  <c r="H5834" i="4"/>
  <c r="K5834" i="4" s="1"/>
  <c r="H6962" i="4"/>
  <c r="K6962" i="4" s="1"/>
  <c r="H6578" i="4"/>
  <c r="K6578" i="4" s="1"/>
  <c r="H6612" i="4"/>
  <c r="K6612" i="4" s="1"/>
  <c r="H10215" i="4"/>
  <c r="K10215" i="4" s="1"/>
  <c r="H6899" i="4"/>
  <c r="K6899" i="4" s="1"/>
  <c r="H3805" i="4"/>
  <c r="K3805" i="4" s="1"/>
  <c r="H1049" i="4"/>
  <c r="K1049" i="4" s="1"/>
  <c r="H4016" i="4"/>
  <c r="K4016" i="4" s="1"/>
  <c r="H2615" i="4"/>
  <c r="K2615" i="4" s="1"/>
  <c r="H1574" i="4"/>
  <c r="K1574" i="4" s="1"/>
  <c r="H1920" i="4"/>
  <c r="K1920" i="4" s="1"/>
  <c r="H1194" i="4"/>
  <c r="K1194" i="4" s="1"/>
  <c r="H2136" i="4"/>
  <c r="K2136" i="4" s="1"/>
  <c r="H1720" i="4"/>
  <c r="K1720" i="4" s="1"/>
  <c r="H3344" i="4"/>
  <c r="K3344" i="4" s="1"/>
  <c r="H2163" i="4"/>
  <c r="K2163" i="4" s="1"/>
  <c r="H565" i="4"/>
  <c r="K565" i="4" s="1"/>
  <c r="H4186" i="4"/>
  <c r="K4186" i="4" s="1"/>
  <c r="H6969" i="4"/>
  <c r="K6969" i="4" s="1"/>
  <c r="H6242" i="4"/>
  <c r="K6242" i="4" s="1"/>
  <c r="H4023" i="4"/>
  <c r="K4023" i="4" s="1"/>
  <c r="H5421" i="4"/>
  <c r="K5421" i="4" s="1"/>
  <c r="H6341" i="4"/>
  <c r="K6341" i="4" s="1"/>
  <c r="H5712" i="4"/>
  <c r="K5712" i="4" s="1"/>
  <c r="H4712" i="4"/>
  <c r="K4712" i="4" s="1"/>
  <c r="H3287" i="4"/>
  <c r="K3287" i="4" s="1"/>
  <c r="H6867" i="4"/>
  <c r="K6867" i="4" s="1"/>
  <c r="H4314" i="4"/>
  <c r="K4314" i="4" s="1"/>
  <c r="H2440" i="4"/>
  <c r="K2440" i="4" s="1"/>
  <c r="H231" i="4"/>
  <c r="K231" i="4" s="1"/>
  <c r="H605" i="4"/>
  <c r="K605" i="4" s="1"/>
  <c r="H2140" i="4"/>
  <c r="K2140" i="4" s="1"/>
  <c r="H1798" i="4"/>
  <c r="K1798" i="4" s="1"/>
  <c r="H278" i="4"/>
  <c r="K278" i="4" s="1"/>
  <c r="H1646" i="4"/>
  <c r="K1646" i="4" s="1"/>
  <c r="H5543" i="4"/>
  <c r="K5543" i="4" s="1"/>
  <c r="H2488" i="4"/>
  <c r="K2488" i="4" s="1"/>
  <c r="H2238" i="4"/>
  <c r="K2238" i="4" s="1"/>
  <c r="H11085" i="4"/>
  <c r="K11085" i="4" s="1"/>
  <c r="H11634" i="4"/>
  <c r="K11634" i="4" s="1"/>
  <c r="H4621" i="4"/>
  <c r="K4621" i="4" s="1"/>
  <c r="H4503" i="4"/>
  <c r="K4503" i="4" s="1"/>
  <c r="H6555" i="4"/>
  <c r="K6555" i="4" s="1"/>
  <c r="H1390" i="4"/>
  <c r="K1390" i="4" s="1"/>
  <c r="H3637" i="4"/>
  <c r="K3637" i="4" s="1"/>
  <c r="H5696" i="4"/>
  <c r="K5696" i="4" s="1"/>
  <c r="H5420" i="4"/>
  <c r="K5420" i="4" s="1"/>
  <c r="H7504" i="4"/>
  <c r="K7504" i="4" s="1"/>
  <c r="H3406" i="4"/>
  <c r="K3406" i="4" s="1"/>
  <c r="H850" i="4"/>
  <c r="K850" i="4" s="1"/>
  <c r="H3316" i="4"/>
  <c r="K3316" i="4" s="1"/>
  <c r="H1682" i="4"/>
  <c r="K1682" i="4" s="1"/>
  <c r="H444" i="4"/>
  <c r="K444" i="4" s="1"/>
  <c r="H830" i="4"/>
  <c r="K830" i="4" s="1"/>
  <c r="H2661" i="4"/>
  <c r="K2661" i="4" s="1"/>
  <c r="H1046" i="4"/>
  <c r="K1046" i="4" s="1"/>
  <c r="H1780" i="4"/>
  <c r="K1780" i="4" s="1"/>
  <c r="H2154" i="4"/>
  <c r="K2154" i="4" s="1"/>
  <c r="H6386" i="4"/>
  <c r="K6386" i="4" s="1"/>
  <c r="H4270" i="4"/>
  <c r="K4270" i="4" s="1"/>
  <c r="H4071" i="4"/>
  <c r="K4071" i="4" s="1"/>
  <c r="H5753" i="4"/>
  <c r="K5753" i="4" s="1"/>
  <c r="H9528" i="4"/>
  <c r="K9528" i="4" s="1"/>
  <c r="H12312" i="4"/>
  <c r="K12312" i="4" s="1"/>
  <c r="H6682" i="4"/>
  <c r="K6682" i="4" s="1"/>
  <c r="H5618" i="4"/>
  <c r="K5618" i="4" s="1"/>
  <c r="H4881" i="4"/>
  <c r="K4881" i="4" s="1"/>
  <c r="H6843" i="4"/>
  <c r="K6843" i="4" s="1"/>
  <c r="H6668" i="4"/>
  <c r="K6668" i="4" s="1"/>
  <c r="H7535" i="4"/>
  <c r="K7535" i="4" s="1"/>
  <c r="H5833" i="4"/>
  <c r="K5833" i="4" s="1"/>
  <c r="H6807" i="4"/>
  <c r="K6807" i="4" s="1"/>
  <c r="H8042" i="4"/>
  <c r="K8042" i="4" s="1"/>
  <c r="H4766" i="4"/>
  <c r="K4766" i="4" s="1"/>
  <c r="H607" i="4"/>
  <c r="K607" i="4" s="1"/>
  <c r="H1652" i="4"/>
  <c r="K1652" i="4" s="1"/>
  <c r="H2149" i="4"/>
  <c r="K2149" i="4" s="1"/>
  <c r="H48" i="4"/>
  <c r="K48" i="4" s="1"/>
  <c r="H1983" i="4"/>
  <c r="K1983" i="4" s="1"/>
  <c r="H2319" i="4"/>
  <c r="K2319" i="4" s="1"/>
  <c r="H3417" i="4"/>
  <c r="K3417" i="4" s="1"/>
  <c r="H1927" i="4"/>
  <c r="K1927" i="4" s="1"/>
  <c r="H7480" i="4"/>
  <c r="K7480" i="4" s="1"/>
  <c r="H377" i="4"/>
  <c r="K377" i="4" s="1"/>
  <c r="H1481" i="4"/>
  <c r="K1481" i="4" s="1"/>
  <c r="H11762" i="4"/>
  <c r="K11762" i="4" s="1"/>
  <c r="H10353" i="4"/>
  <c r="K10353" i="4" s="1"/>
  <c r="H9840" i="4"/>
  <c r="K9840" i="4" s="1"/>
  <c r="H10897" i="4"/>
  <c r="K10897" i="4" s="1"/>
  <c r="H5810" i="4"/>
  <c r="K5810" i="4" s="1"/>
  <c r="H5281" i="4"/>
  <c r="K5281" i="4" s="1"/>
  <c r="H8920" i="4"/>
  <c r="K8920" i="4" s="1"/>
  <c r="H6215" i="4"/>
  <c r="K6215" i="4" s="1"/>
  <c r="H6405" i="4"/>
  <c r="K6405" i="4" s="1"/>
  <c r="H9924" i="4"/>
  <c r="K9924" i="4" s="1"/>
  <c r="H4299" i="4"/>
  <c r="K4299" i="4" s="1"/>
  <c r="H3795" i="4"/>
  <c r="K3795" i="4" s="1"/>
  <c r="H3317" i="4"/>
  <c r="K3317" i="4" s="1"/>
  <c r="H2816" i="4"/>
  <c r="K2816" i="4" s="1"/>
  <c r="H3694" i="4"/>
  <c r="K3694" i="4" s="1"/>
  <c r="H7679" i="4"/>
  <c r="K7679" i="4" s="1"/>
  <c r="H2652" i="4"/>
  <c r="K2652" i="4" s="1"/>
  <c r="H2921" i="4"/>
  <c r="K2921" i="4" s="1"/>
  <c r="H290" i="4"/>
  <c r="K290" i="4" s="1"/>
  <c r="H3318" i="4"/>
  <c r="K3318" i="4" s="1"/>
  <c r="H1376" i="4"/>
  <c r="K1376" i="4" s="1"/>
  <c r="H334" i="4"/>
  <c r="K334" i="4" s="1"/>
  <c r="H3418" i="4"/>
  <c r="K3418" i="4" s="1"/>
  <c r="H3137" i="4"/>
  <c r="K3137" i="4" s="1"/>
  <c r="H3151" i="4"/>
  <c r="K3151" i="4" s="1"/>
  <c r="H5526" i="4"/>
  <c r="K5526" i="4" s="1"/>
  <c r="H1085" i="4"/>
  <c r="K1085" i="4" s="1"/>
  <c r="H3427" i="4"/>
  <c r="K3427" i="4" s="1"/>
  <c r="H11251" i="4"/>
  <c r="K11251" i="4" s="1"/>
  <c r="H11793" i="4"/>
  <c r="K11793" i="4" s="1"/>
  <c r="H7895" i="4"/>
  <c r="K7895" i="4" s="1"/>
  <c r="H10565" i="4"/>
  <c r="K10565" i="4" s="1"/>
  <c r="H7751" i="4"/>
  <c r="K7751" i="4" s="1"/>
  <c r="H11508" i="4"/>
  <c r="K11508" i="4" s="1"/>
  <c r="H8062" i="4"/>
  <c r="K8062" i="4" s="1"/>
  <c r="H4201" i="4"/>
  <c r="K4201" i="4" s="1"/>
  <c r="H2756" i="4"/>
  <c r="K2756" i="4" s="1"/>
  <c r="H6593" i="4"/>
  <c r="K6593" i="4" s="1"/>
  <c r="H5283" i="4"/>
  <c r="K5283" i="4" s="1"/>
  <c r="H6968" i="4"/>
  <c r="K6968" i="4" s="1"/>
  <c r="H5289" i="4"/>
  <c r="K5289" i="4" s="1"/>
  <c r="H5819" i="4"/>
  <c r="K5819" i="4" s="1"/>
  <c r="H5380" i="4"/>
  <c r="K5380" i="4" s="1"/>
  <c r="H8403" i="4"/>
  <c r="K8403" i="4" s="1"/>
  <c r="H3992" i="4"/>
  <c r="K3992" i="4" s="1"/>
  <c r="H1212" i="4"/>
  <c r="K1212" i="4" s="1"/>
  <c r="H2261" i="4"/>
  <c r="K2261" i="4" s="1"/>
  <c r="H289" i="4"/>
  <c r="K289" i="4" s="1"/>
  <c r="H3742" i="4"/>
  <c r="K3742" i="4" s="1"/>
  <c r="H1379" i="4"/>
  <c r="K1379" i="4" s="1"/>
  <c r="H1454" i="4"/>
  <c r="K1454" i="4" s="1"/>
  <c r="H1308" i="4"/>
  <c r="K1308" i="4" s="1"/>
  <c r="H689" i="4"/>
  <c r="K689" i="4" s="1"/>
  <c r="H3985" i="4"/>
  <c r="K3985" i="4" s="1"/>
  <c r="H1377" i="4"/>
  <c r="K1377" i="4" s="1"/>
  <c r="H7539" i="4"/>
  <c r="K7539" i="4" s="1"/>
  <c r="H7418" i="4"/>
  <c r="K7418" i="4" s="1"/>
  <c r="H6278" i="4"/>
  <c r="K6278" i="4" s="1"/>
  <c r="H2616" i="4"/>
  <c r="K2616" i="4" s="1"/>
  <c r="H9530" i="4"/>
  <c r="K9530" i="4" s="1"/>
  <c r="H528" i="4"/>
  <c r="K528" i="4" s="1"/>
  <c r="H6604" i="4"/>
  <c r="K6604" i="4" s="1"/>
  <c r="H5117" i="4"/>
  <c r="K5117" i="4" s="1"/>
  <c r="H10032" i="4"/>
  <c r="K10032" i="4" s="1"/>
  <c r="H7332" i="4"/>
  <c r="K7332" i="4" s="1"/>
  <c r="H8930" i="4"/>
  <c r="K8930" i="4" s="1"/>
  <c r="H8141" i="4"/>
  <c r="K8141" i="4" s="1"/>
  <c r="H7278" i="4"/>
  <c r="K7278" i="4" s="1"/>
  <c r="H8273" i="4"/>
  <c r="K8273" i="4" s="1"/>
  <c r="H9446" i="4"/>
  <c r="K9446" i="4" s="1"/>
  <c r="H6536" i="4"/>
  <c r="K6536" i="4" s="1"/>
  <c r="H10258" i="4"/>
  <c r="K10258" i="4" s="1"/>
  <c r="H11018" i="4"/>
  <c r="K11018" i="4" s="1"/>
  <c r="H11791" i="4"/>
  <c r="K11791" i="4" s="1"/>
  <c r="H7362" i="4"/>
  <c r="K7362" i="4" s="1"/>
  <c r="H9287" i="4"/>
  <c r="K9287" i="4" s="1"/>
  <c r="H7547" i="4"/>
  <c r="K7547" i="4" s="1"/>
  <c r="H4101" i="4"/>
  <c r="K4101" i="4" s="1"/>
  <c r="H3549" i="4"/>
  <c r="K3549" i="4" s="1"/>
  <c r="H3328" i="4"/>
  <c r="K3328" i="4" s="1"/>
  <c r="H5048" i="4"/>
  <c r="K5048" i="4" s="1"/>
  <c r="H5066" i="4"/>
  <c r="K5066" i="4" s="1"/>
  <c r="H2486" i="4"/>
  <c r="K2486" i="4" s="1"/>
  <c r="H3132" i="4"/>
  <c r="K3132" i="4" s="1"/>
  <c r="H4835" i="4"/>
  <c r="K4835" i="4" s="1"/>
  <c r="H4420" i="4"/>
  <c r="K4420" i="4" s="1"/>
  <c r="H3149" i="4"/>
  <c r="K3149" i="4" s="1"/>
  <c r="H333" i="4"/>
  <c r="K333" i="4" s="1"/>
  <c r="H8762" i="4"/>
  <c r="K8762" i="4" s="1"/>
  <c r="H6873" i="4"/>
  <c r="K6873" i="4" s="1"/>
  <c r="H1462" i="4"/>
  <c r="K1462" i="4" s="1"/>
  <c r="H676" i="4"/>
  <c r="K676" i="4" s="1"/>
  <c r="H5621" i="4"/>
  <c r="K5621" i="4" s="1"/>
  <c r="H6088" i="4"/>
  <c r="K6088" i="4" s="1"/>
  <c r="H10273" i="4"/>
  <c r="K10273" i="4" s="1"/>
  <c r="H1917" i="4"/>
  <c r="K1917" i="4" s="1"/>
  <c r="H2420" i="4"/>
  <c r="K2420" i="4" s="1"/>
  <c r="H6281" i="4"/>
  <c r="K6281" i="4" s="1"/>
  <c r="H6354" i="4"/>
  <c r="K6354" i="4" s="1"/>
  <c r="H4327" i="4"/>
  <c r="K4327" i="4" s="1"/>
  <c r="H4499" i="4"/>
  <c r="K4499" i="4" s="1"/>
  <c r="H706" i="4"/>
  <c r="K706" i="4" s="1"/>
  <c r="H2808" i="4"/>
  <c r="K2808" i="4" s="1"/>
  <c r="H5434" i="4"/>
  <c r="K5434" i="4" s="1"/>
  <c r="H10336" i="4"/>
  <c r="K10336" i="4" s="1"/>
  <c r="H2393" i="4"/>
  <c r="K2393" i="4" s="1"/>
  <c r="H1647" i="4"/>
  <c r="K1647" i="4" s="1"/>
  <c r="H10943" i="4"/>
  <c r="K10943" i="4" s="1"/>
  <c r="H6285" i="4"/>
  <c r="K6285" i="4" s="1"/>
  <c r="H7224" i="4"/>
  <c r="K7224" i="4" s="1"/>
  <c r="H2417" i="4"/>
  <c r="K2417" i="4" s="1"/>
  <c r="H1969" i="4"/>
  <c r="K1969" i="4" s="1"/>
  <c r="H4528" i="4"/>
  <c r="K4528" i="4" s="1"/>
  <c r="H10206" i="4"/>
  <c r="K10206" i="4" s="1"/>
  <c r="H2450" i="4"/>
  <c r="K2450" i="4" s="1"/>
  <c r="H2722" i="4"/>
  <c r="K2722" i="4" s="1"/>
  <c r="H10191" i="4"/>
  <c r="K10191" i="4" s="1"/>
  <c r="H6417" i="4"/>
  <c r="K6417" i="4" s="1"/>
  <c r="H2719" i="4"/>
  <c r="K2719" i="4" s="1"/>
  <c r="H2233" i="4"/>
  <c r="K2233" i="4" s="1"/>
  <c r="H8389" i="4"/>
  <c r="K8389" i="4" s="1"/>
  <c r="H4751" i="4"/>
  <c r="K4751" i="4" s="1"/>
  <c r="H6157" i="4"/>
  <c r="K6157" i="4" s="1"/>
  <c r="H1732" i="4"/>
  <c r="K1732" i="4" s="1"/>
  <c r="H2991" i="4"/>
  <c r="K2991" i="4" s="1"/>
  <c r="H5374" i="4"/>
  <c r="K5374" i="4" s="1"/>
  <c r="H3965" i="4"/>
  <c r="K3965" i="4" s="1"/>
  <c r="H3542" i="4"/>
  <c r="K3542" i="4" s="1"/>
  <c r="H3477" i="4"/>
  <c r="K3477" i="4" s="1"/>
  <c r="H10" i="4"/>
  <c r="K10" i="4" s="1"/>
  <c r="H699" i="4"/>
  <c r="K699" i="4" s="1"/>
  <c r="H418" i="4"/>
  <c r="K418" i="4" s="1"/>
  <c r="H665" i="4"/>
  <c r="K665" i="4" s="1"/>
  <c r="H3801" i="4"/>
  <c r="K3801" i="4" s="1"/>
  <c r="H3910" i="4"/>
  <c r="K3910" i="4" s="1"/>
  <c r="H533" i="4"/>
  <c r="K533" i="4" s="1"/>
  <c r="H1091" i="4"/>
  <c r="K1091" i="4" s="1"/>
  <c r="H10192" i="4"/>
  <c r="K10192" i="4" s="1"/>
  <c r="H10290" i="4"/>
  <c r="K10290" i="4" s="1"/>
  <c r="H6398" i="4"/>
  <c r="K6398" i="4" s="1"/>
  <c r="H10061" i="4"/>
  <c r="K10061" i="4" s="1"/>
  <c r="H3986" i="4"/>
  <c r="K3986" i="4" s="1"/>
  <c r="H5527" i="4"/>
  <c r="K5527" i="4" s="1"/>
  <c r="H8427" i="4"/>
  <c r="K8427" i="4" s="1"/>
  <c r="H3773" i="4"/>
  <c r="K3773" i="4" s="1"/>
  <c r="H5852" i="4"/>
  <c r="K5852" i="4" s="1"/>
  <c r="H6317" i="4"/>
  <c r="K6317" i="4" s="1"/>
  <c r="H6714" i="4"/>
  <c r="K6714" i="4" s="1"/>
  <c r="H10228" i="4"/>
  <c r="K10228" i="4" s="1"/>
  <c r="H5363" i="4"/>
  <c r="K5363" i="4" s="1"/>
  <c r="H1897" i="4"/>
  <c r="K1897" i="4" s="1"/>
  <c r="H2606" i="4"/>
  <c r="K2606" i="4" s="1"/>
  <c r="H661" i="4"/>
  <c r="K661" i="4" s="1"/>
  <c r="H4055" i="4"/>
  <c r="K4055" i="4" s="1"/>
  <c r="H564" i="4"/>
  <c r="K564" i="4" s="1"/>
  <c r="H2232" i="4"/>
  <c r="K2232" i="4" s="1"/>
  <c r="H2324" i="4"/>
  <c r="K2324" i="4" s="1"/>
  <c r="H1121" i="4"/>
  <c r="K1121" i="4" s="1"/>
  <c r="H2621" i="4"/>
  <c r="K2621" i="4" s="1"/>
  <c r="H2428" i="4"/>
  <c r="K2428" i="4" s="1"/>
  <c r="H3046" i="4"/>
  <c r="K3046" i="4" s="1"/>
  <c r="H11259" i="4"/>
  <c r="K11259" i="4" s="1"/>
  <c r="H7885" i="4"/>
  <c r="K7885" i="4" s="1"/>
  <c r="H11370" i="4"/>
  <c r="K11370" i="4" s="1"/>
  <c r="H3961" i="4"/>
  <c r="K3961" i="4" s="1"/>
  <c r="H5608" i="4"/>
  <c r="K5608" i="4" s="1"/>
  <c r="H6062" i="4"/>
  <c r="K6062" i="4" s="1"/>
  <c r="H6035" i="4"/>
  <c r="K6035" i="4" s="1"/>
  <c r="H3300" i="4"/>
  <c r="K3300" i="4" s="1"/>
  <c r="H5357" i="4"/>
  <c r="K5357" i="4" s="1"/>
  <c r="H7241" i="4"/>
  <c r="K7241" i="4" s="1"/>
  <c r="H7533" i="4"/>
  <c r="K7533" i="4" s="1"/>
  <c r="H3531" i="4"/>
  <c r="K3531" i="4" s="1"/>
  <c r="H670" i="4"/>
  <c r="K670" i="4" s="1"/>
  <c r="H292" i="4"/>
  <c r="K292" i="4" s="1"/>
  <c r="H1469" i="4"/>
  <c r="K1469" i="4" s="1"/>
  <c r="H2449" i="4"/>
  <c r="K2449" i="4" s="1"/>
  <c r="H327" i="4"/>
  <c r="K327" i="4" s="1"/>
  <c r="H45" i="4"/>
  <c r="K45" i="4" s="1"/>
  <c r="H2091" i="4"/>
  <c r="K2091" i="4" s="1"/>
  <c r="H7421" i="4"/>
  <c r="K7421" i="4" s="1"/>
  <c r="H1476" i="4"/>
  <c r="K1476" i="4" s="1"/>
  <c r="H7721" i="4"/>
  <c r="K7721" i="4" s="1"/>
  <c r="H6694" i="4"/>
  <c r="K6694" i="4" s="1"/>
  <c r="H10359" i="4"/>
  <c r="K10359" i="4" s="1"/>
  <c r="H10507" i="4"/>
  <c r="K10507" i="4" s="1"/>
  <c r="H3121" i="4"/>
  <c r="K3121" i="4" s="1"/>
  <c r="H1479" i="4"/>
  <c r="K1479" i="4" s="1"/>
  <c r="H1840" i="4"/>
  <c r="K1840" i="4" s="1"/>
  <c r="H11519" i="4"/>
  <c r="K11519" i="4" s="1"/>
  <c r="H9462" i="4"/>
  <c r="K9462" i="4" s="1"/>
  <c r="H4407" i="4"/>
  <c r="K4407" i="4" s="1"/>
  <c r="H3011" i="4"/>
  <c r="K3011" i="4" s="1"/>
  <c r="H5633" i="4"/>
  <c r="K5633" i="4" s="1"/>
  <c r="H5566" i="4"/>
  <c r="K5566" i="4" s="1"/>
  <c r="H9583" i="4"/>
  <c r="K9583" i="4" s="1"/>
  <c r="H4242" i="4"/>
  <c r="K4242" i="4" s="1"/>
  <c r="H4539" i="4"/>
  <c r="K4539" i="4" s="1"/>
  <c r="H3581" i="4"/>
  <c r="K3581" i="4" s="1"/>
  <c r="H4547" i="4"/>
  <c r="K4547" i="4" s="1"/>
  <c r="H5593" i="4"/>
  <c r="K5593" i="4" s="1"/>
  <c r="H7424" i="4"/>
  <c r="K7424" i="4" s="1"/>
  <c r="H4177" i="4"/>
  <c r="K4177" i="4" s="1"/>
  <c r="H6948" i="4"/>
  <c r="K6948" i="4" s="1"/>
  <c r="H3115" i="4"/>
  <c r="K3115" i="4" s="1"/>
  <c r="H6568" i="4"/>
  <c r="K6568" i="4" s="1"/>
  <c r="H5107" i="4"/>
  <c r="K5107" i="4" s="1"/>
  <c r="H5005" i="4"/>
  <c r="K5005" i="4" s="1"/>
  <c r="H7247" i="4"/>
  <c r="K7247" i="4" s="1"/>
  <c r="H2624" i="4"/>
  <c r="K2624" i="4" s="1"/>
  <c r="H6967" i="4"/>
  <c r="K6967" i="4" s="1"/>
  <c r="H6265" i="4"/>
  <c r="K6265" i="4" s="1"/>
  <c r="H5425" i="4"/>
  <c r="K5425" i="4" s="1"/>
  <c r="H5272" i="4"/>
  <c r="K5272" i="4" s="1"/>
  <c r="H5432" i="4"/>
  <c r="K5432" i="4" s="1"/>
  <c r="H5952" i="4"/>
  <c r="K5952" i="4" s="1"/>
  <c r="H9864" i="4"/>
  <c r="K9864" i="4" s="1"/>
  <c r="H5637" i="4"/>
  <c r="K5637" i="4" s="1"/>
  <c r="H2202" i="4"/>
  <c r="K2202" i="4" s="1"/>
  <c r="H991" i="4"/>
  <c r="K991" i="4" s="1"/>
  <c r="H2957" i="4"/>
  <c r="K2957" i="4" s="1"/>
  <c r="H1159" i="4"/>
  <c r="K1159" i="4" s="1"/>
  <c r="H704" i="4"/>
  <c r="K704" i="4" s="1"/>
  <c r="H979" i="4"/>
  <c r="K979" i="4" s="1"/>
  <c r="H1580" i="4"/>
  <c r="K1580" i="4" s="1"/>
  <c r="H1163" i="4"/>
  <c r="K1163" i="4" s="1"/>
  <c r="H4333" i="4"/>
  <c r="K4333" i="4" s="1"/>
  <c r="H2884" i="4"/>
  <c r="K2884" i="4" s="1"/>
  <c r="H11666" i="4"/>
  <c r="K11666" i="4" s="1"/>
  <c r="H8179" i="4"/>
  <c r="K8179" i="4" s="1"/>
  <c r="H5804" i="4"/>
  <c r="K5804" i="4" s="1"/>
  <c r="H3628" i="4"/>
  <c r="K3628" i="4" s="1"/>
  <c r="H4308" i="4"/>
  <c r="K4308" i="4" s="1"/>
  <c r="H3968" i="4"/>
  <c r="K3968" i="4" s="1"/>
  <c r="H4029" i="4"/>
  <c r="K4029" i="4" s="1"/>
  <c r="H3937" i="4"/>
  <c r="K3937" i="4" s="1"/>
  <c r="H6119" i="4"/>
  <c r="K6119" i="4" s="1"/>
  <c r="H3624" i="4"/>
  <c r="K3624" i="4" s="1"/>
  <c r="H837" i="4"/>
  <c r="K837" i="4" s="1"/>
  <c r="H2159" i="4"/>
  <c r="K2159" i="4" s="1"/>
  <c r="H82" i="4"/>
  <c r="K82" i="4" s="1"/>
  <c r="H1293" i="4"/>
  <c r="K1293" i="4" s="1"/>
  <c r="H701" i="4"/>
  <c r="K701" i="4" s="1"/>
  <c r="H9" i="4"/>
  <c r="K9" i="4" s="1"/>
  <c r="H1451" i="4"/>
  <c r="K1451" i="4" s="1"/>
  <c r="H1101" i="4"/>
  <c r="K1101" i="4" s="1"/>
  <c r="H3705" i="4"/>
  <c r="K3705" i="4" s="1"/>
  <c r="H3214" i="4"/>
  <c r="K3214" i="4" s="1"/>
  <c r="H588" i="4"/>
  <c r="K588" i="4" s="1"/>
  <c r="H2735" i="4"/>
  <c r="K2735" i="4" s="1"/>
  <c r="H3813" i="4"/>
  <c r="K3813" i="4" s="1"/>
  <c r="H3128" i="4"/>
  <c r="K3128" i="4" s="1"/>
  <c r="H7630" i="4"/>
  <c r="K7630" i="4" s="1"/>
  <c r="H763" i="4"/>
  <c r="K763" i="4" s="1"/>
  <c r="H11012" i="4"/>
  <c r="K11012" i="4" s="1"/>
  <c r="H7190" i="4"/>
  <c r="K7190" i="4" s="1"/>
  <c r="H5993" i="4"/>
  <c r="K5993" i="4" s="1"/>
  <c r="H4908" i="4"/>
  <c r="K4908" i="4" s="1"/>
  <c r="H5366" i="4"/>
  <c r="K5366" i="4" s="1"/>
  <c r="H4889" i="4"/>
  <c r="K4889" i="4" s="1"/>
  <c r="H6596" i="4"/>
  <c r="K6596" i="4" s="1"/>
  <c r="H4321" i="4"/>
  <c r="K4321" i="4" s="1"/>
  <c r="H998" i="4"/>
  <c r="K998" i="4" s="1"/>
  <c r="H1997" i="4"/>
  <c r="K1997" i="4" s="1"/>
  <c r="H1106" i="4"/>
  <c r="K1106" i="4" s="1"/>
  <c r="H975" i="4"/>
  <c r="K975" i="4" s="1"/>
  <c r="H12" i="4"/>
  <c r="K12" i="4" s="1"/>
  <c r="H1977" i="4"/>
  <c r="K1977" i="4" s="1"/>
  <c r="H579" i="4"/>
  <c r="K579" i="4" s="1"/>
  <c r="H1934" i="4"/>
  <c r="K1934" i="4" s="1"/>
  <c r="H1981" i="4"/>
  <c r="K1981" i="4" s="1"/>
  <c r="H4844" i="4"/>
  <c r="K4844" i="4" s="1"/>
  <c r="H1746" i="4"/>
  <c r="K1746" i="4" s="1"/>
  <c r="H284" i="4"/>
  <c r="K284" i="4" s="1"/>
  <c r="H2732" i="4"/>
  <c r="K2732" i="4" s="1"/>
  <c r="H12684" i="4"/>
  <c r="K12684" i="4" s="1"/>
  <c r="H9302" i="4"/>
  <c r="K9302" i="4" s="1"/>
  <c r="H12345" i="4"/>
  <c r="K12345" i="4" s="1"/>
  <c r="H6254" i="4"/>
  <c r="K6254" i="4" s="1"/>
  <c r="H4096" i="4"/>
  <c r="K4096" i="4" s="1"/>
  <c r="H9347" i="4"/>
  <c r="K9347" i="4" s="1"/>
  <c r="H4495" i="4"/>
  <c r="K4495" i="4" s="1"/>
  <c r="H4572" i="4"/>
  <c r="K4572" i="4" s="1"/>
  <c r="H5749" i="4"/>
  <c r="K5749" i="4" s="1"/>
  <c r="H6075" i="4"/>
  <c r="K6075" i="4" s="1"/>
  <c r="H7207" i="4"/>
  <c r="K7207" i="4" s="1"/>
  <c r="H6936" i="4"/>
  <c r="K6936" i="4" s="1"/>
  <c r="H4855" i="4"/>
  <c r="K4855" i="4" s="1"/>
  <c r="H857" i="4"/>
  <c r="K857" i="4" s="1"/>
  <c r="H295" i="4"/>
  <c r="K295" i="4" s="1"/>
  <c r="H283" i="4"/>
  <c r="K283" i="4" s="1"/>
  <c r="H1090" i="4"/>
  <c r="K1090" i="4" s="1"/>
  <c r="H364" i="4"/>
  <c r="K364" i="4" s="1"/>
  <c r="H2422" i="4"/>
  <c r="K2422" i="4" s="1"/>
  <c r="H1776" i="4"/>
  <c r="K1776" i="4" s="1"/>
  <c r="H1567" i="4"/>
  <c r="K1567" i="4" s="1"/>
  <c r="H1721" i="4"/>
  <c r="K1721" i="4" s="1"/>
  <c r="H637" i="4"/>
  <c r="K637" i="4" s="1"/>
  <c r="H4709" i="4"/>
  <c r="K4709" i="4" s="1"/>
  <c r="H845" i="4"/>
  <c r="K845" i="4" s="1"/>
  <c r="H3293" i="4"/>
  <c r="K3293" i="4" s="1"/>
  <c r="H12863" i="4"/>
  <c r="K12863" i="4" s="1"/>
  <c r="H7174" i="4"/>
  <c r="K7174" i="4" s="1"/>
  <c r="H6392" i="4"/>
  <c r="K6392" i="4" s="1"/>
  <c r="H4888" i="4"/>
  <c r="K4888" i="4" s="1"/>
  <c r="H6044" i="4"/>
  <c r="K6044" i="4" s="1"/>
  <c r="H8167" i="4"/>
  <c r="K8167" i="4" s="1"/>
  <c r="H3225" i="4"/>
  <c r="K3225" i="4" s="1"/>
  <c r="H1352" i="4"/>
  <c r="K1352" i="4" s="1"/>
  <c r="H1914" i="4"/>
  <c r="K1914" i="4" s="1"/>
  <c r="H7472" i="4"/>
  <c r="K7472" i="4" s="1"/>
  <c r="H2683" i="4"/>
  <c r="K2683" i="4" s="1"/>
  <c r="H5697" i="4"/>
  <c r="K5697" i="4" s="1"/>
  <c r="H1482" i="4"/>
  <c r="K1482" i="4" s="1"/>
  <c r="H3798" i="4"/>
  <c r="K3798" i="4" s="1"/>
  <c r="H3469" i="4"/>
  <c r="K3469" i="4" s="1"/>
  <c r="H2479" i="4"/>
  <c r="K2479" i="4" s="1"/>
  <c r="H1878" i="4"/>
  <c r="K1878" i="4" s="1"/>
  <c r="H91" i="4"/>
  <c r="K91" i="4" s="1"/>
  <c r="H1579" i="4"/>
  <c r="K1579" i="4" s="1"/>
  <c r="H1876" i="4"/>
  <c r="K1876" i="4" s="1"/>
  <c r="H2100" i="4"/>
  <c r="K2100" i="4" s="1"/>
  <c r="H2595" i="4"/>
  <c r="K2595" i="4" s="1"/>
  <c r="H230" i="4"/>
  <c r="K230" i="4" s="1"/>
  <c r="H4188" i="4"/>
  <c r="K4188" i="4" s="1"/>
  <c r="H7168" i="4"/>
  <c r="K7168" i="4" s="1"/>
  <c r="H3564" i="4"/>
  <c r="K3564" i="4" s="1"/>
  <c r="H6406" i="4"/>
  <c r="K6406" i="4" s="1"/>
  <c r="H4599" i="4"/>
  <c r="K4599" i="4" s="1"/>
  <c r="H3838" i="4"/>
  <c r="K3838" i="4" s="1"/>
  <c r="H5412" i="4"/>
  <c r="K5412" i="4" s="1"/>
  <c r="H7781" i="4"/>
  <c r="K7781" i="4" s="1"/>
  <c r="H4646" i="4"/>
  <c r="K4646" i="4" s="1"/>
  <c r="H1125" i="4"/>
  <c r="K1125" i="4" s="1"/>
  <c r="H1724" i="4"/>
  <c r="K1724" i="4" s="1"/>
  <c r="H350" i="4"/>
  <c r="K350" i="4" s="1"/>
  <c r="H1921" i="4"/>
  <c r="K1921" i="4" s="1"/>
  <c r="H3741" i="4"/>
  <c r="K3741" i="4" s="1"/>
  <c r="H3237" i="4"/>
  <c r="K3237" i="4" s="1"/>
  <c r="H1971" i="4"/>
  <c r="K1971" i="4" s="1"/>
  <c r="H3350" i="4"/>
  <c r="K3350" i="4" s="1"/>
  <c r="H1892" i="4"/>
  <c r="K1892" i="4" s="1"/>
  <c r="H345" i="4"/>
  <c r="K345" i="4" s="1"/>
  <c r="H11724" i="4"/>
  <c r="K11724" i="4" s="1"/>
  <c r="H3833" i="4"/>
  <c r="K3833" i="4" s="1"/>
  <c r="H3338" i="4"/>
  <c r="K3338" i="4" s="1"/>
  <c r="H5710" i="4"/>
  <c r="K5710" i="4" s="1"/>
  <c r="H5758" i="4"/>
  <c r="K5758" i="4" s="1"/>
  <c r="H3428" i="4"/>
  <c r="K3428" i="4" s="1"/>
  <c r="H6963" i="4"/>
  <c r="K6963" i="4" s="1"/>
  <c r="H3141" i="4"/>
  <c r="K3141" i="4" s="1"/>
  <c r="H6686" i="4"/>
  <c r="K6686" i="4" s="1"/>
  <c r="H7164" i="4"/>
  <c r="K7164" i="4" s="1"/>
  <c r="H7390" i="4"/>
  <c r="K7390" i="4" s="1"/>
  <c r="H7165" i="4"/>
  <c r="K7165" i="4" s="1"/>
  <c r="H8165" i="4"/>
  <c r="K8165" i="4" s="1"/>
  <c r="H9062" i="4"/>
  <c r="K9062" i="4" s="1"/>
  <c r="H6312" i="4"/>
  <c r="K6312" i="4" s="1"/>
  <c r="H7473" i="4"/>
  <c r="K7473" i="4" s="1"/>
  <c r="H10505" i="4"/>
  <c r="K10505" i="4" s="1"/>
  <c r="H12757" i="4"/>
  <c r="K12757" i="4" s="1"/>
  <c r="H4843" i="4"/>
  <c r="K4843" i="4" s="1"/>
  <c r="H3775" i="4"/>
  <c r="K3775" i="4" s="1"/>
  <c r="H1617" i="4"/>
  <c r="K1617" i="4" s="1"/>
  <c r="H1883" i="4"/>
  <c r="K1883" i="4" s="1"/>
  <c r="H3069" i="4"/>
  <c r="K3069" i="4" s="1"/>
  <c r="H10104" i="4"/>
  <c r="K10104" i="4" s="1"/>
  <c r="H1387" i="4"/>
  <c r="K1387" i="4" s="1"/>
  <c r="H11111" i="4"/>
  <c r="K11111" i="4" s="1"/>
  <c r="H3070" i="4"/>
  <c r="K3070" i="4" s="1"/>
  <c r="H3288" i="4"/>
  <c r="K3288" i="4" s="1"/>
  <c r="H1633" i="4"/>
  <c r="K1633" i="4" s="1"/>
  <c r="H1789" i="4"/>
  <c r="K1789" i="4" s="1"/>
  <c r="H7375" i="4"/>
  <c r="K7375" i="4" s="1"/>
  <c r="H3555" i="4"/>
  <c r="K3555" i="4" s="1"/>
  <c r="H1895" i="4"/>
  <c r="K1895" i="4" s="1"/>
  <c r="H2655" i="4"/>
  <c r="K2655" i="4" s="1"/>
  <c r="H7131" i="4"/>
  <c r="K7131" i="4" s="1"/>
  <c r="H5341" i="4"/>
  <c r="K5341" i="4" s="1"/>
  <c r="H7449" i="4"/>
  <c r="K7449" i="4" s="1"/>
  <c r="H261" i="4"/>
  <c r="K261" i="4" s="1"/>
  <c r="H6684" i="4"/>
  <c r="K6684" i="4" s="1"/>
  <c r="H4541" i="4"/>
  <c r="K4541" i="4" s="1"/>
  <c r="H10647" i="4"/>
  <c r="K10647" i="4" s="1"/>
  <c r="H2744" i="4"/>
  <c r="K2744" i="4" s="1"/>
  <c r="H1582" i="4"/>
  <c r="K1582" i="4" s="1"/>
  <c r="H2083" i="4"/>
  <c r="K2083" i="4" s="1"/>
  <c r="H6217" i="4"/>
  <c r="K6217" i="4" s="1"/>
  <c r="H9584" i="4"/>
  <c r="K9584" i="4" s="1"/>
  <c r="H1609" i="4"/>
  <c r="K1609" i="4" s="1"/>
  <c r="H276" i="4"/>
  <c r="K276" i="4" s="1"/>
  <c r="H9506" i="4"/>
  <c r="K9506" i="4" s="1"/>
  <c r="H7354" i="4"/>
  <c r="K7354" i="4" s="1"/>
  <c r="H7351" i="4"/>
  <c r="K7351" i="4" s="1"/>
  <c r="H1992" i="4"/>
  <c r="K1992" i="4" s="1"/>
  <c r="H1559" i="4"/>
  <c r="K1559" i="4" s="1"/>
  <c r="H2432" i="4"/>
  <c r="K2432" i="4" s="1"/>
  <c r="H7443" i="4"/>
  <c r="K7443" i="4" s="1"/>
  <c r="H3198" i="4"/>
  <c r="K3198" i="4" s="1"/>
  <c r="H1774" i="4"/>
  <c r="K1774" i="4" s="1"/>
  <c r="H6142" i="4"/>
  <c r="K6142" i="4" s="1"/>
  <c r="H2437" i="4"/>
  <c r="K2437" i="4" s="1"/>
  <c r="H1935" i="4"/>
  <c r="K1935" i="4" s="1"/>
  <c r="H8151" i="4"/>
  <c r="K8151" i="4" s="1"/>
  <c r="H4181" i="4"/>
  <c r="K4181" i="4" s="1"/>
  <c r="H7505" i="4"/>
  <c r="K7505" i="4" s="1"/>
  <c r="H1788" i="4"/>
  <c r="K1788" i="4" s="1"/>
  <c r="H1564" i="4"/>
  <c r="K1564" i="4" s="1"/>
  <c r="H6034" i="4"/>
  <c r="K6034" i="4" s="1"/>
  <c r="H6318" i="4"/>
  <c r="K6318" i="4" s="1"/>
  <c r="H1779" i="4"/>
  <c r="K1779" i="4" s="1"/>
  <c r="H1327" i="4"/>
  <c r="K1327" i="4" s="1"/>
  <c r="H3703" i="4"/>
  <c r="K3703" i="4" s="1"/>
  <c r="H8493" i="4"/>
  <c r="K8493" i="4" s="1"/>
  <c r="H6719" i="4"/>
  <c r="K6719" i="4" s="1"/>
  <c r="H4543" i="4"/>
  <c r="K4543" i="4" s="1"/>
  <c r="H5076" i="4"/>
  <c r="K5076" i="4" s="1"/>
  <c r="H6081" i="4"/>
  <c r="K6081" i="4" s="1"/>
  <c r="H6393" i="4"/>
  <c r="K6393" i="4" s="1"/>
  <c r="H7785" i="4"/>
  <c r="K7785" i="4" s="1"/>
  <c r="H2993" i="4"/>
  <c r="K2993" i="4" s="1"/>
  <c r="H2592" i="4"/>
  <c r="K2592" i="4" s="1"/>
  <c r="H3811" i="4"/>
  <c r="K3811" i="4" s="1"/>
  <c r="H3941" i="4"/>
  <c r="K3941" i="4" s="1"/>
  <c r="H6030" i="4"/>
  <c r="K6030" i="4" s="1"/>
  <c r="H6076" i="4"/>
  <c r="K6076" i="4" s="1"/>
  <c r="H11288" i="4"/>
  <c r="K11288" i="4" s="1"/>
  <c r="H7615" i="4"/>
  <c r="K7615" i="4" s="1"/>
  <c r="H1097" i="4"/>
  <c r="K1097" i="4" s="1"/>
  <c r="H9495" i="4"/>
  <c r="K9495" i="4" s="1"/>
  <c r="H4523" i="4"/>
  <c r="K4523" i="4" s="1"/>
  <c r="H7130" i="4"/>
  <c r="K7130" i="4" s="1"/>
  <c r="H10224" i="4"/>
  <c r="K10224" i="4" s="1"/>
  <c r="H5296" i="4"/>
  <c r="K5296" i="4" s="1"/>
  <c r="H6560" i="4"/>
  <c r="K6560" i="4" s="1"/>
  <c r="H5202" i="4"/>
  <c r="K5202" i="4" s="1"/>
  <c r="H4681" i="4"/>
  <c r="K4681" i="4" s="1"/>
  <c r="H5895" i="4"/>
  <c r="K5895" i="4" s="1"/>
  <c r="H8262" i="4"/>
  <c r="K8262" i="4" s="1"/>
  <c r="H5392" i="4"/>
  <c r="K5392" i="4" s="1"/>
  <c r="H1613" i="4"/>
  <c r="K1613" i="4" s="1"/>
  <c r="H997" i="4"/>
  <c r="K997" i="4" s="1"/>
  <c r="H2684" i="4"/>
  <c r="K2684" i="4" s="1"/>
  <c r="H1622" i="4"/>
  <c r="K1622" i="4" s="1"/>
  <c r="H317" i="4"/>
  <c r="K317" i="4" s="1"/>
  <c r="H1154" i="4"/>
  <c r="K1154" i="4" s="1"/>
  <c r="H1452" i="4"/>
  <c r="K1452" i="4" s="1"/>
  <c r="H674" i="4"/>
  <c r="K674" i="4" s="1"/>
  <c r="H688" i="4"/>
  <c r="K688" i="4" s="1"/>
  <c r="H5957" i="4"/>
  <c r="K5957" i="4" s="1"/>
  <c r="H1751" i="4"/>
  <c r="K1751" i="4" s="1"/>
  <c r="H43" i="4"/>
  <c r="K43" i="4" s="1"/>
  <c r="H11619" i="4"/>
  <c r="K11619" i="4" s="1"/>
  <c r="H11794" i="4"/>
  <c r="K11794" i="4" s="1"/>
  <c r="H8152" i="4"/>
  <c r="K8152" i="4" s="1"/>
  <c r="H3783" i="4"/>
  <c r="K3783" i="4" s="1"/>
  <c r="H5757" i="4"/>
  <c r="K5757" i="4" s="1"/>
  <c r="H4182" i="4"/>
  <c r="K4182" i="4" s="1"/>
  <c r="H3208" i="4"/>
  <c r="K3208" i="4" s="1"/>
  <c r="H3979" i="4"/>
  <c r="K3979" i="4" s="1"/>
  <c r="H7117" i="4"/>
  <c r="K7117" i="4" s="1"/>
  <c r="H3543" i="4"/>
  <c r="K3543" i="4" s="1"/>
  <c r="H841" i="4"/>
  <c r="K841" i="4" s="1"/>
  <c r="H13" i="4"/>
  <c r="K13" i="4" s="1"/>
  <c r="H3980" i="4"/>
  <c r="K3980" i="4" s="1"/>
  <c r="H583" i="4"/>
  <c r="K583" i="4" s="1"/>
  <c r="H842" i="4"/>
  <c r="K842" i="4" s="1"/>
  <c r="H3410" i="4"/>
  <c r="K3410" i="4" s="1"/>
  <c r="H1221" i="4"/>
  <c r="K1221" i="4" s="1"/>
  <c r="H3229" i="4"/>
  <c r="K3229" i="4" s="1"/>
  <c r="H4533" i="4"/>
  <c r="K4533" i="4" s="1"/>
  <c r="H621" i="4"/>
  <c r="K621" i="4" s="1"/>
  <c r="H578" i="4"/>
  <c r="K578" i="4" s="1"/>
  <c r="H4017" i="4"/>
  <c r="K4017" i="4" s="1"/>
  <c r="H10589" i="4"/>
  <c r="K10589" i="4" s="1"/>
  <c r="H6595" i="4"/>
  <c r="K6595" i="4" s="1"/>
  <c r="H10750" i="4"/>
  <c r="K10750" i="4" s="1"/>
  <c r="H11367" i="4"/>
  <c r="K11367" i="4" s="1"/>
  <c r="H3473" i="4"/>
  <c r="K3473" i="4" s="1"/>
  <c r="H2461" i="4"/>
  <c r="K2461" i="4" s="1"/>
  <c r="H2752" i="4"/>
  <c r="K2752" i="4" s="1"/>
  <c r="H10948" i="4"/>
  <c r="K10948" i="4" s="1"/>
  <c r="H6453" i="4"/>
  <c r="K6453" i="4" s="1"/>
  <c r="H5836" i="4"/>
  <c r="K5836" i="4" s="1"/>
  <c r="H4714" i="4"/>
  <c r="K4714" i="4" s="1"/>
  <c r="H5065" i="4"/>
  <c r="K5065" i="4" s="1"/>
  <c r="H3047" i="4"/>
  <c r="K3047" i="4" s="1"/>
  <c r="H7799" i="4"/>
  <c r="K7799" i="4" s="1"/>
  <c r="H3284" i="4"/>
  <c r="K3284" i="4" s="1"/>
  <c r="H234" i="4"/>
  <c r="K234" i="4" s="1"/>
  <c r="H2070" i="4"/>
  <c r="K2070" i="4" s="1"/>
  <c r="H1209" i="4"/>
  <c r="K1209" i="4" s="1"/>
  <c r="H342" i="4"/>
  <c r="K342" i="4" s="1"/>
  <c r="H343" i="4"/>
  <c r="K343" i="4" s="1"/>
  <c r="H2502" i="4"/>
  <c r="K2502" i="4" s="1"/>
  <c r="H1486" i="4"/>
  <c r="K1486" i="4" s="1"/>
  <c r="H1940" i="4"/>
  <c r="K1940" i="4" s="1"/>
  <c r="H527" i="4"/>
  <c r="K527" i="4" s="1"/>
  <c r="H5708" i="4"/>
  <c r="K5708" i="4" s="1"/>
  <c r="H2244" i="4"/>
  <c r="K2244" i="4" s="1"/>
  <c r="H2750" i="4"/>
  <c r="K2750" i="4" s="1"/>
  <c r="H1102" i="4"/>
  <c r="K1102" i="4" s="1"/>
  <c r="H12340" i="4"/>
  <c r="K12340" i="4" s="1"/>
  <c r="H3834" i="4"/>
  <c r="K3834" i="4" s="1"/>
  <c r="H5100" i="4"/>
  <c r="K5100" i="4" s="1"/>
  <c r="H3307" i="4"/>
  <c r="K3307" i="4" s="1"/>
  <c r="H3970" i="4"/>
  <c r="K3970" i="4" s="1"/>
  <c r="H6541" i="4"/>
  <c r="K6541" i="4" s="1"/>
  <c r="H2481" i="4"/>
  <c r="K2481" i="4" s="1"/>
  <c r="H4800" i="4"/>
  <c r="K4800" i="4" s="1"/>
  <c r="H7629" i="4"/>
  <c r="K7629" i="4" s="1"/>
  <c r="H3405" i="4"/>
  <c r="K3405" i="4" s="1"/>
  <c r="H855" i="4"/>
  <c r="K855" i="4" s="1"/>
  <c r="H984" i="4"/>
  <c r="K984" i="4" s="1"/>
  <c r="H413" i="4"/>
  <c r="K413" i="4" s="1"/>
  <c r="H57" i="4"/>
  <c r="K57" i="4" s="1"/>
  <c r="H1990" i="4"/>
  <c r="K1990" i="4" s="1"/>
  <c r="H1316" i="4"/>
  <c r="K1316" i="4" s="1"/>
  <c r="H1901" i="4"/>
  <c r="K1901" i="4" s="1"/>
  <c r="H1880" i="4"/>
  <c r="K1880" i="4" s="1"/>
  <c r="H2158" i="4"/>
  <c r="K2158" i="4" s="1"/>
  <c r="H940" i="4"/>
  <c r="K940" i="4" s="1"/>
  <c r="H9234" i="4"/>
  <c r="K9234" i="4" s="1"/>
  <c r="H4937" i="4"/>
  <c r="K4937" i="4" s="1"/>
  <c r="H62" i="4"/>
  <c r="K62" i="4" s="1"/>
  <c r="H11020" i="4"/>
  <c r="K11020" i="4" s="1"/>
  <c r="H10652" i="4"/>
  <c r="K10652" i="4" s="1"/>
  <c r="H12710" i="4"/>
  <c r="K12710" i="4" s="1"/>
  <c r="H4806" i="4"/>
  <c r="K4806" i="4" s="1"/>
  <c r="H8765" i="4"/>
  <c r="K8765" i="4" s="1"/>
  <c r="H4884" i="4"/>
  <c r="K4884" i="4" s="1"/>
  <c r="H2330" i="4"/>
  <c r="K2330" i="4" s="1"/>
  <c r="H6288" i="4"/>
  <c r="K6288" i="4" s="1"/>
  <c r="H7253" i="4"/>
  <c r="K7253" i="4" s="1"/>
  <c r="H7868" i="4"/>
  <c r="K7868" i="4" s="1"/>
  <c r="H10268" i="4"/>
  <c r="K10268" i="4" s="1"/>
  <c r="H6147" i="4"/>
  <c r="K6147" i="4" s="1"/>
  <c r="H3732" i="4"/>
  <c r="K3732" i="4" s="1"/>
  <c r="H1211" i="4"/>
  <c r="K1211" i="4" s="1"/>
  <c r="H3074" i="4"/>
  <c r="K3074" i="4" s="1"/>
  <c r="H2886" i="4"/>
  <c r="K2886" i="4" s="1"/>
  <c r="H614" i="4"/>
  <c r="K614" i="4" s="1"/>
  <c r="H2727" i="4"/>
  <c r="K2727" i="4" s="1"/>
  <c r="H1800" i="4"/>
  <c r="K1800" i="4" s="1"/>
  <c r="H1915" i="4"/>
  <c r="K1915" i="4" s="1"/>
  <c r="H329" i="4"/>
  <c r="K329" i="4" s="1"/>
  <c r="H3774" i="4"/>
  <c r="K3774" i="4" s="1"/>
  <c r="H1781" i="4"/>
  <c r="K1781" i="4" s="1"/>
  <c r="H4151" i="4"/>
  <c r="K4151" i="4" s="1"/>
  <c r="H2395" i="4"/>
  <c r="K2395" i="4" s="1"/>
  <c r="H6874" i="4"/>
  <c r="K6874" i="4" s="1"/>
  <c r="H5814" i="4"/>
  <c r="K5814" i="4" s="1"/>
  <c r="H8698" i="4"/>
  <c r="K8698" i="4" s="1"/>
  <c r="H4297" i="4"/>
  <c r="K4297" i="4" s="1"/>
  <c r="H3794" i="4"/>
  <c r="K3794" i="4" s="1"/>
  <c r="H4767" i="4"/>
  <c r="K4767" i="4" s="1"/>
  <c r="H4894" i="4"/>
  <c r="K4894" i="4" s="1"/>
  <c r="H5139" i="4"/>
  <c r="K5139" i="4" s="1"/>
  <c r="H7915" i="4"/>
  <c r="K7915" i="4" s="1"/>
  <c r="H4710" i="4"/>
  <c r="K4710" i="4" s="1"/>
  <c r="H310" i="4"/>
  <c r="K310" i="4" s="1"/>
  <c r="H1736" i="4"/>
  <c r="K1736" i="4" s="1"/>
  <c r="H1553" i="4"/>
  <c r="K1553" i="4" s="1"/>
  <c r="H2446" i="4"/>
  <c r="K2446" i="4" s="1"/>
  <c r="H3868" i="4"/>
  <c r="K3868" i="4" s="1"/>
  <c r="H2392" i="4"/>
  <c r="K2392" i="4" s="1"/>
  <c r="H835" i="4"/>
  <c r="K835" i="4" s="1"/>
  <c r="H10787" i="4"/>
  <c r="K10787" i="4" s="1"/>
  <c r="H4548" i="4"/>
  <c r="K4548" i="4" s="1"/>
  <c r="H1801" i="4"/>
  <c r="K1801" i="4" s="1"/>
  <c r="H5095" i="4"/>
  <c r="K5095" i="4" s="1"/>
  <c r="H4903" i="4"/>
  <c r="K4903" i="4" s="1"/>
  <c r="H6468" i="4"/>
  <c r="K6468" i="4" s="1"/>
  <c r="H3791" i="4"/>
  <c r="K3791" i="4" s="1"/>
  <c r="H6803" i="4"/>
  <c r="K6803" i="4" s="1"/>
  <c r="H4808" i="4"/>
  <c r="K4808" i="4" s="1"/>
  <c r="H2268" i="4"/>
  <c r="K2268" i="4" s="1"/>
  <c r="H5948" i="4"/>
  <c r="K5948" i="4" s="1"/>
  <c r="H2458" i="4"/>
  <c r="K2458" i="4" s="1"/>
  <c r="H7233" i="4"/>
  <c r="K7233" i="4" s="1"/>
  <c r="H5800" i="4"/>
  <c r="K5800" i="4" s="1"/>
  <c r="H5423" i="4"/>
  <c r="K5423" i="4" s="1"/>
  <c r="H9588" i="4"/>
  <c r="K9588" i="4" s="1"/>
  <c r="H7176" i="4"/>
  <c r="K7176" i="4" s="1"/>
  <c r="H766" i="4"/>
  <c r="K766" i="4" s="1"/>
  <c r="H5057" i="4"/>
  <c r="K5057" i="4" s="1"/>
  <c r="H6542" i="4"/>
  <c r="K6542" i="4" s="1"/>
  <c r="H11697" i="4"/>
  <c r="K11697" i="4" s="1"/>
  <c r="H9829" i="4"/>
  <c r="K9829" i="4" s="1"/>
  <c r="H6149" i="4"/>
  <c r="K6149" i="4" s="1"/>
  <c r="H12638" i="4"/>
  <c r="K12638" i="4" s="1"/>
  <c r="H6249" i="4"/>
  <c r="K6249" i="4" s="1"/>
  <c r="H3400" i="4"/>
  <c r="K3400" i="4" s="1"/>
  <c r="H5387" i="4"/>
  <c r="K5387" i="4" s="1"/>
  <c r="H4319" i="4"/>
  <c r="K4319" i="4" s="1"/>
  <c r="H2480" i="4"/>
  <c r="K2480" i="4" s="1"/>
  <c r="H667" i="4"/>
  <c r="K667" i="4" s="1"/>
  <c r="H3436" i="4"/>
  <c r="K3436" i="4" s="1"/>
  <c r="H8261" i="4"/>
  <c r="K8261" i="4" s="1"/>
  <c r="H1902" i="4"/>
  <c r="K1902" i="4" s="1"/>
  <c r="H6837" i="4"/>
  <c r="K6837" i="4" s="1"/>
  <c r="H3204" i="4"/>
  <c r="K3204" i="4" s="1"/>
  <c r="H1739" i="4"/>
  <c r="K1739" i="4" s="1"/>
  <c r="H2794" i="4"/>
  <c r="K2794" i="4" s="1"/>
  <c r="H7508" i="4"/>
  <c r="K7508" i="4" s="1"/>
  <c r="H6287" i="4"/>
  <c r="K6287" i="4" s="1"/>
  <c r="H2746" i="4"/>
  <c r="K2746" i="4" s="1"/>
  <c r="H1919" i="4"/>
  <c r="K1919" i="4" s="1"/>
  <c r="H7455" i="4"/>
  <c r="K7455" i="4" s="1"/>
  <c r="H4789" i="4"/>
  <c r="K4789" i="4" s="1"/>
  <c r="H7182" i="4"/>
  <c r="K7182" i="4" s="1"/>
  <c r="H1450" i="4"/>
  <c r="K1450" i="4" s="1"/>
  <c r="H1354" i="4"/>
  <c r="K1354" i="4" s="1"/>
  <c r="H7287" i="4"/>
  <c r="K7287" i="4" s="1"/>
  <c r="H2504" i="4"/>
  <c r="K2504" i="4" s="1"/>
  <c r="H9198" i="4"/>
  <c r="K9198" i="4" s="1"/>
  <c r="H2363" i="4"/>
  <c r="K2363" i="4" s="1"/>
  <c r="H694" i="4"/>
  <c r="K694" i="4" s="1"/>
  <c r="H78" i="4"/>
  <c r="K78" i="4" s="1"/>
  <c r="H5271" i="4"/>
  <c r="K5271" i="4" s="1"/>
  <c r="H8144" i="4"/>
  <c r="K8144" i="4" s="1"/>
  <c r="H2011" i="4"/>
  <c r="K2011" i="4" s="1"/>
  <c r="H3548" i="4"/>
  <c r="K3548" i="4" s="1"/>
  <c r="H9054" i="4"/>
  <c r="K9054" i="4" s="1"/>
  <c r="H5773" i="4"/>
  <c r="K5773" i="4" s="1"/>
  <c r="H7345" i="4"/>
  <c r="K7345" i="4" s="1"/>
  <c r="H2137" i="4"/>
  <c r="K2137" i="4" s="1"/>
  <c r="H1620" i="4"/>
  <c r="K1620" i="4" s="1"/>
  <c r="H5265" i="4"/>
  <c r="K5265" i="4" s="1"/>
  <c r="H6929" i="4"/>
  <c r="K6929" i="4" s="1"/>
  <c r="H1896" i="4"/>
  <c r="K1896" i="4" s="1"/>
  <c r="H1291" i="4"/>
  <c r="K1291" i="4" s="1"/>
  <c r="H8264" i="4"/>
  <c r="K8264" i="4" s="1"/>
  <c r="H4846" i="4"/>
  <c r="K4846" i="4" s="1"/>
  <c r="H1571" i="4"/>
  <c r="K1571" i="4" s="1"/>
  <c r="H1837" i="4"/>
  <c r="K1837" i="4" s="1"/>
  <c r="H6585" i="4"/>
  <c r="K6585" i="4" s="1"/>
  <c r="H1933" i="4"/>
  <c r="K1933" i="4" s="1"/>
  <c r="H5088" i="4"/>
  <c r="K5088" i="4" s="1"/>
  <c r="H3086" i="4"/>
  <c r="K3086" i="4" s="1"/>
  <c r="H87" i="4"/>
  <c r="K87" i="4" s="1"/>
  <c r="H5063" i="4"/>
  <c r="K5063" i="4" s="1"/>
  <c r="H6720" i="4"/>
  <c r="K6720" i="4" s="1"/>
  <c r="H1459" i="4"/>
  <c r="K1459" i="4" s="1"/>
  <c r="H4137" i="4"/>
  <c r="K4137" i="4" s="1"/>
  <c r="H3571" i="4"/>
  <c r="K3571" i="4" s="1"/>
  <c r="H5762" i="4"/>
  <c r="K5762" i="4" s="1"/>
  <c r="H5610" i="4"/>
  <c r="K5610" i="4" s="1"/>
  <c r="H8919" i="4"/>
  <c r="K8919" i="4" s="1"/>
  <c r="H4490" i="4"/>
  <c r="K4490" i="4" s="1"/>
  <c r="H3535" i="4"/>
  <c r="K3535" i="4" s="1"/>
  <c r="H8417" i="4"/>
  <c r="K8417" i="4" s="1"/>
  <c r="H2331" i="4"/>
  <c r="K2331" i="4" s="1"/>
  <c r="H4741" i="4"/>
  <c r="K4741" i="4" s="1"/>
  <c r="H3290" i="4"/>
  <c r="K3290" i="4" s="1"/>
  <c r="H6210" i="4"/>
  <c r="K6210" i="4" s="1"/>
  <c r="H5268" i="4"/>
  <c r="K5268" i="4" s="1"/>
  <c r="H9483" i="4"/>
  <c r="K9483" i="4" s="1"/>
  <c r="H3593" i="4"/>
  <c r="K3593" i="4" s="1"/>
  <c r="H797" i="4"/>
  <c r="K797" i="4" s="1"/>
  <c r="H90" i="4"/>
  <c r="K90" i="4" s="1"/>
  <c r="H3444" i="4"/>
  <c r="K3444" i="4" s="1"/>
  <c r="H2998" i="4"/>
  <c r="K2998" i="4" s="1"/>
  <c r="H1566" i="4"/>
  <c r="K1566" i="4" s="1"/>
  <c r="H448" i="4"/>
  <c r="K448" i="4" s="1"/>
  <c r="H180" i="4"/>
  <c r="K180" i="4" s="1"/>
  <c r="H4097" i="4"/>
  <c r="K4097" i="4" s="1"/>
  <c r="H2959" i="4"/>
  <c r="K2959" i="4" s="1"/>
  <c r="H9348" i="4"/>
  <c r="K9348" i="4" s="1"/>
  <c r="H7983" i="4"/>
  <c r="K7983" i="4" s="1"/>
  <c r="H3240" i="4"/>
  <c r="K3240" i="4" s="1"/>
  <c r="H3125" i="4"/>
  <c r="K3125" i="4" s="1"/>
  <c r="H3536" i="4"/>
  <c r="K3536" i="4" s="1"/>
  <c r="H6280" i="4"/>
  <c r="K6280" i="4" s="1"/>
  <c r="H6248" i="4"/>
  <c r="K6248" i="4" s="1"/>
  <c r="H6256" i="4"/>
  <c r="K6256" i="4" s="1"/>
  <c r="H4794" i="4"/>
  <c r="K4794" i="4" s="1"/>
  <c r="H5706" i="4"/>
  <c r="K5706" i="4" s="1"/>
  <c r="H5765" i="4"/>
  <c r="K5765" i="4" s="1"/>
  <c r="H9867" i="4"/>
  <c r="K9867" i="4" s="1"/>
  <c r="H5692" i="4"/>
  <c r="K5692" i="4" s="1"/>
  <c r="H3545" i="4"/>
  <c r="K3545" i="4" s="1"/>
  <c r="H1094" i="4"/>
  <c r="K1094" i="4" s="1"/>
  <c r="H4138" i="4"/>
  <c r="K4138" i="4" s="1"/>
  <c r="H1449" i="4"/>
  <c r="K1449" i="4" s="1"/>
  <c r="H1903" i="4"/>
  <c r="K1903" i="4" s="1"/>
  <c r="H459" i="4"/>
  <c r="K459" i="4" s="1"/>
  <c r="H2989" i="4"/>
  <c r="K2989" i="4" s="1"/>
  <c r="H1129" i="4"/>
  <c r="K1129" i="4" s="1"/>
  <c r="H8533" i="4"/>
  <c r="K8533" i="4" s="1"/>
  <c r="H10383" i="4"/>
  <c r="K10383" i="4" s="1"/>
  <c r="H9474" i="4"/>
  <c r="K9474" i="4" s="1"/>
  <c r="H6537" i="4"/>
  <c r="K6537" i="4" s="1"/>
  <c r="H3298" i="4"/>
  <c r="K3298" i="4" s="1"/>
  <c r="H9280" i="4"/>
  <c r="K9280" i="4" s="1"/>
  <c r="H10555" i="4"/>
  <c r="K10555" i="4" s="1"/>
  <c r="H8520" i="4"/>
  <c r="K8520" i="4" s="1"/>
  <c r="H4480" i="4"/>
  <c r="K4480" i="4" s="1"/>
  <c r="H3546" i="4"/>
  <c r="K3546" i="4" s="1"/>
  <c r="H3133" i="4"/>
  <c r="K3133" i="4" s="1"/>
  <c r="H5719" i="4"/>
  <c r="K5719" i="4" s="1"/>
  <c r="H5295" i="4"/>
  <c r="K5295" i="4" s="1"/>
  <c r="H7886" i="4"/>
  <c r="K7886" i="4" s="1"/>
  <c r="H2143" i="4"/>
  <c r="K2143" i="4" s="1"/>
  <c r="H3435" i="4"/>
  <c r="K3435" i="4" s="1"/>
  <c r="H1893" i="4"/>
  <c r="K1893" i="4" s="1"/>
  <c r="H3964" i="4"/>
  <c r="K3964" i="4" s="1"/>
  <c r="H5055" i="4"/>
  <c r="K5055" i="4" s="1"/>
  <c r="H6270" i="4"/>
  <c r="K6270" i="4" s="1"/>
  <c r="H10653" i="4"/>
  <c r="K10653" i="4" s="1"/>
  <c r="H7249" i="4"/>
  <c r="K7249" i="4" s="1"/>
  <c r="H968" i="4"/>
  <c r="K968" i="4" s="1"/>
  <c r="H11242" i="4"/>
  <c r="K11242" i="4" s="1"/>
  <c r="H11694" i="4"/>
  <c r="K11694" i="4" s="1"/>
  <c r="H8622" i="4"/>
  <c r="K8622" i="4" s="1"/>
  <c r="H2664" i="4"/>
  <c r="K2664" i="4" s="1"/>
  <c r="H7255" i="4"/>
  <c r="K7255" i="4" s="1"/>
  <c r="H5589" i="4"/>
  <c r="K5589" i="4" s="1"/>
  <c r="H4582" i="4"/>
  <c r="K4582" i="4" s="1"/>
  <c r="H5369" i="4"/>
  <c r="K5369" i="4" s="1"/>
  <c r="H3806" i="4"/>
  <c r="K3806" i="4" s="1"/>
  <c r="H8822" i="4"/>
  <c r="K8822" i="4" s="1"/>
  <c r="H5888" i="4"/>
  <c r="K5888" i="4" s="1"/>
  <c r="H414" i="4"/>
  <c r="K414" i="4" s="1"/>
  <c r="H300" i="4"/>
  <c r="K300" i="4" s="1"/>
  <c r="H863" i="4"/>
  <c r="K863" i="4" s="1"/>
  <c r="H862" i="4"/>
  <c r="K862" i="4" s="1"/>
  <c r="H1214" i="4"/>
  <c r="K1214" i="4" s="1"/>
  <c r="H140" i="4"/>
  <c r="K140" i="4" s="1"/>
  <c r="H1222" i="4"/>
  <c r="K1222" i="4" s="1"/>
  <c r="H10261" i="4"/>
  <c r="K10261" i="4" s="1"/>
  <c r="H4252" i="4"/>
  <c r="K4252" i="4" s="1"/>
  <c r="H992" i="4"/>
  <c r="K992" i="4" s="1"/>
  <c r="H8119" i="4"/>
  <c r="K8119" i="4" s="1"/>
  <c r="H10581" i="4"/>
  <c r="K10581" i="4" s="1"/>
  <c r="H5839" i="4"/>
  <c r="K5839" i="4" s="1"/>
  <c r="H4504" i="4"/>
  <c r="K4504" i="4" s="1"/>
  <c r="H4288" i="4"/>
  <c r="K4288" i="4" s="1"/>
  <c r="H4491" i="4"/>
  <c r="K4491" i="4" s="1"/>
  <c r="H1353" i="4"/>
  <c r="K1353" i="4" s="1"/>
  <c r="H7638" i="4"/>
  <c r="K7638" i="4" s="1"/>
  <c r="H3785" i="4"/>
  <c r="K3785" i="4" s="1"/>
  <c r="H2665" i="4"/>
  <c r="K2665" i="4" s="1"/>
  <c r="H5636" i="4"/>
  <c r="K5636" i="4" s="1"/>
  <c r="H1583" i="4"/>
  <c r="K1583" i="4" s="1"/>
  <c r="H2153" i="4"/>
  <c r="K2153" i="4" s="1"/>
  <c r="H58" i="4"/>
  <c r="K58" i="4" s="1"/>
  <c r="H3558" i="4"/>
  <c r="K3558" i="4" s="1"/>
  <c r="H1365" i="4"/>
  <c r="K1365" i="4" s="1"/>
  <c r="H3713" i="4"/>
  <c r="K3713" i="4" s="1"/>
  <c r="H1655" i="4"/>
  <c r="K1655" i="4" s="1"/>
  <c r="H5552" i="4"/>
  <c r="K5552" i="4" s="1"/>
  <c r="H1791" i="4"/>
  <c r="K1791" i="4" s="1"/>
  <c r="H796" i="4"/>
  <c r="K796" i="4" s="1"/>
  <c r="H10936" i="4"/>
  <c r="K10936" i="4" s="1"/>
  <c r="H7795" i="4"/>
  <c r="K7795" i="4" s="1"/>
  <c r="H9406" i="4"/>
  <c r="K9406" i="4" s="1"/>
  <c r="H2614" i="4"/>
  <c r="K2614" i="4" s="1"/>
  <c r="H10777" i="4"/>
  <c r="K10777" i="4" s="1"/>
  <c r="H5994" i="4"/>
  <c r="K5994" i="4" s="1"/>
  <c r="H5893" i="4"/>
  <c r="K5893" i="4" s="1"/>
  <c r="H6069" i="4"/>
  <c r="K6069" i="4" s="1"/>
  <c r="H6369" i="4"/>
  <c r="K6369" i="4" s="1"/>
  <c r="H3934" i="4"/>
  <c r="K3934" i="4" s="1"/>
  <c r="H4412" i="4"/>
  <c r="K4412" i="4" s="1"/>
  <c r="H3978" i="4"/>
  <c r="K3978" i="4" s="1"/>
  <c r="H6588" i="4"/>
  <c r="K6588" i="4" s="1"/>
  <c r="H2325" i="4"/>
  <c r="K2325" i="4" s="1"/>
  <c r="H4180" i="4"/>
  <c r="K4180" i="4" s="1"/>
  <c r="H616" i="4"/>
  <c r="K616" i="4" s="1"/>
  <c r="H83" i="4"/>
  <c r="K83" i="4" s="1"/>
  <c r="H4554" i="4"/>
  <c r="K4554" i="4" s="1"/>
  <c r="H612" i="4"/>
  <c r="K612" i="4" s="1"/>
  <c r="H625" i="4"/>
  <c r="K625" i="4" s="1"/>
  <c r="H683" i="4"/>
  <c r="K683" i="4" s="1"/>
  <c r="H1227" i="4"/>
  <c r="K1227" i="4" s="1"/>
  <c r="H1058" i="4"/>
  <c r="K1058" i="4" s="1"/>
  <c r="H11547" i="4"/>
  <c r="K11547" i="4" s="1"/>
  <c r="H834" i="4"/>
  <c r="K834" i="4" s="1"/>
  <c r="H88" i="4"/>
  <c r="K88" i="4" s="1"/>
  <c r="H7219" i="4"/>
  <c r="K7219" i="4" s="1"/>
  <c r="H12488" i="4"/>
  <c r="K12488" i="4" s="1"/>
  <c r="H12874" i="4"/>
  <c r="K12874" i="4" s="1"/>
  <c r="H4574" i="4"/>
  <c r="K4574" i="4" s="1"/>
  <c r="H3142" i="4"/>
  <c r="K3142" i="4" s="1"/>
  <c r="H7324" i="4"/>
  <c r="K7324" i="4" s="1"/>
  <c r="H5996" i="4"/>
  <c r="K5996" i="4" s="1"/>
  <c r="H3636" i="4"/>
  <c r="K3636" i="4" s="1"/>
  <c r="H5824" i="4"/>
  <c r="K5824" i="4" s="1"/>
  <c r="H8274" i="4"/>
  <c r="K8274" i="4" s="1"/>
  <c r="H3206" i="4"/>
  <c r="K3206" i="4" s="1"/>
  <c r="H7123" i="4"/>
  <c r="K7123" i="4" s="1"/>
  <c r="H4007" i="4"/>
  <c r="K4007" i="4" s="1"/>
  <c r="H4603" i="4"/>
  <c r="K4603" i="4" s="1"/>
  <c r="H832" i="4"/>
  <c r="K832" i="4" s="1"/>
  <c r="H974" i="4"/>
  <c r="K974" i="4" s="1"/>
  <c r="H3631" i="4"/>
  <c r="K3631" i="4" s="1"/>
  <c r="H538" i="4"/>
  <c r="K538" i="4" s="1"/>
  <c r="H304" i="4"/>
  <c r="K304" i="4" s="1"/>
  <c r="H287" i="4"/>
  <c r="K287" i="4" s="1"/>
  <c r="H609" i="4"/>
  <c r="K609" i="4" s="1"/>
  <c r="H46" i="4"/>
  <c r="K46" i="4" s="1"/>
  <c r="H6579" i="4"/>
  <c r="K6579" i="4" s="1"/>
  <c r="H702" i="4"/>
  <c r="K702" i="4" s="1"/>
  <c r="H3308" i="4"/>
  <c r="K3308" i="4" s="1"/>
  <c r="H8562" i="4"/>
  <c r="K8562" i="4" s="1"/>
  <c r="H3306" i="4"/>
  <c r="K3306" i="4" s="1"/>
  <c r="H4588" i="4"/>
  <c r="K4588" i="4" s="1"/>
  <c r="H3146" i="4"/>
  <c r="K3146" i="4" s="1"/>
  <c r="H2505" i="4"/>
  <c r="K2505" i="4" s="1"/>
  <c r="H5715" i="4"/>
  <c r="K5715" i="4" s="1"/>
  <c r="H7364" i="4"/>
  <c r="K7364" i="4" s="1"/>
  <c r="H7614" i="4"/>
  <c r="K7614" i="4" s="1"/>
  <c r="H10651" i="4"/>
  <c r="K10651" i="4" s="1"/>
  <c r="H3246" i="4"/>
  <c r="K3246" i="4" s="1"/>
  <c r="H923" i="4"/>
  <c r="K923" i="4" s="1"/>
  <c r="H3445" i="4"/>
  <c r="K3445" i="4" s="1"/>
  <c r="H277" i="4"/>
  <c r="K277" i="4" s="1"/>
  <c r="H265" i="4"/>
  <c r="K265" i="4" s="1"/>
  <c r="H2994" i="4"/>
  <c r="K2994" i="4" s="1"/>
  <c r="H1577" i="4"/>
  <c r="K1577" i="4" s="1"/>
  <c r="H2745" i="4"/>
  <c r="K2745" i="4" s="1"/>
  <c r="H933" i="4"/>
  <c r="K933" i="4" s="1"/>
  <c r="H5383" i="4"/>
  <c r="K5383" i="4" s="1"/>
  <c r="H3695" i="4"/>
  <c r="K3695" i="4" s="1"/>
  <c r="H868" i="4"/>
  <c r="K868" i="4" s="1"/>
  <c r="H8416" i="4"/>
  <c r="K8416" i="4" s="1"/>
  <c r="H11265" i="4"/>
  <c r="K11265" i="4" s="1"/>
  <c r="H7860" i="4"/>
  <c r="K7860" i="4" s="1"/>
  <c r="H6416" i="4"/>
  <c r="K6416" i="4" s="1"/>
  <c r="H4895" i="4"/>
  <c r="K4895" i="4" s="1"/>
  <c r="H5807" i="4"/>
  <c r="K5807" i="4" s="1"/>
  <c r="H4294" i="4"/>
  <c r="K4294" i="4" s="1"/>
  <c r="H4493" i="4"/>
  <c r="K4493" i="4" s="1"/>
  <c r="H3840" i="4"/>
  <c r="K3840" i="4" s="1"/>
  <c r="H4190" i="4"/>
  <c r="K4190" i="4" s="1"/>
  <c r="H3635" i="4"/>
  <c r="K3635" i="4" s="1"/>
  <c r="H8125" i="4"/>
  <c r="K8125" i="4" s="1"/>
  <c r="H4324" i="4"/>
  <c r="K4324" i="4" s="1"/>
  <c r="H3949" i="4"/>
  <c r="K3949" i="4" s="1"/>
  <c r="H2176" i="4"/>
  <c r="K2176" i="4" s="1"/>
  <c r="H2878" i="4"/>
  <c r="K2878" i="4" s="1"/>
  <c r="H1105" i="4"/>
  <c r="K1105" i="4" s="1"/>
  <c r="H2500" i="4"/>
  <c r="K2500" i="4" s="1"/>
  <c r="H422" i="4"/>
  <c r="K422" i="4" s="1"/>
  <c r="H267" i="4"/>
  <c r="K267" i="4" s="1"/>
  <c r="H10207" i="4"/>
  <c r="K10207" i="4" s="1"/>
  <c r="H3186" i="4"/>
  <c r="K3186" i="4" s="1"/>
  <c r="H819" i="4"/>
  <c r="K819" i="4" s="1"/>
  <c r="H1311" i="4"/>
  <c r="K1311" i="4" s="1"/>
  <c r="H4416" i="4"/>
  <c r="K4416" i="4" s="1"/>
  <c r="H4193" i="4"/>
  <c r="K4193" i="4" s="1"/>
  <c r="H6138" i="4"/>
  <c r="K6138" i="4" s="1"/>
  <c r="H2818" i="4"/>
  <c r="K2818" i="4" s="1"/>
  <c r="H10903" i="4"/>
  <c r="K10903" i="4" s="1"/>
  <c r="H3078" i="4"/>
  <c r="K3078" i="4" s="1"/>
  <c r="H6373" i="4"/>
  <c r="K6373" i="4" s="1"/>
  <c r="H12685" i="4"/>
  <c r="K12685" i="4" s="1"/>
  <c r="H11775" i="4"/>
  <c r="K11775" i="4" s="1"/>
  <c r="H6148" i="4"/>
  <c r="K6148" i="4" s="1"/>
  <c r="H5520" i="4"/>
  <c r="K5520" i="4" s="1"/>
  <c r="H5338" i="4"/>
  <c r="K5338" i="4" s="1"/>
  <c r="H9284" i="4"/>
  <c r="K9284" i="4" s="1"/>
  <c r="H7260" i="4"/>
  <c r="K7260" i="4" s="1"/>
  <c r="H4505" i="4"/>
  <c r="K4505" i="4" s="1"/>
  <c r="H7461" i="4"/>
  <c r="K7461" i="4" s="1"/>
  <c r="H3342" i="4"/>
  <c r="K3342" i="4" s="1"/>
  <c r="H9065" i="4"/>
  <c r="K9065" i="4" s="1"/>
  <c r="H8451" i="4"/>
  <c r="K8451" i="4" s="1"/>
  <c r="H7440" i="4"/>
  <c r="K7440" i="4" s="1"/>
  <c r="H10050" i="4"/>
  <c r="K10050" i="4" s="1"/>
  <c r="H7977" i="4"/>
  <c r="K7977" i="4" s="1"/>
  <c r="H7221" i="4"/>
  <c r="K7221" i="4" s="1"/>
  <c r="H1474" i="4"/>
  <c r="K1474" i="4" s="1"/>
  <c r="H4231" i="4"/>
  <c r="K4231" i="4" s="1"/>
  <c r="H1480" i="4"/>
  <c r="K1480" i="4" s="1"/>
  <c r="H4600" i="4"/>
  <c r="K4600" i="4" s="1"/>
  <c r="H7320" i="4"/>
  <c r="K7320" i="4" s="1"/>
  <c r="H2414" i="4"/>
  <c r="K2414" i="4" s="1"/>
  <c r="H6816" i="4"/>
  <c r="K6816" i="4" s="1"/>
  <c r="H5901" i="4"/>
  <c r="K5901" i="4" s="1"/>
  <c r="H10483" i="4"/>
  <c r="K10483" i="4" s="1"/>
  <c r="H42" i="4"/>
  <c r="K42" i="4" s="1"/>
  <c r="H5534" i="4"/>
  <c r="K5534" i="4" s="1"/>
  <c r="H7194" i="4"/>
  <c r="K7194" i="4" s="1"/>
  <c r="H5080" i="4"/>
  <c r="K5080" i="4" s="1"/>
  <c r="H3223" i="4"/>
  <c r="K3223" i="4" s="1"/>
  <c r="H2999" i="4"/>
  <c r="K2999" i="4" s="1"/>
  <c r="H5350" i="4"/>
  <c r="K5350" i="4" s="1"/>
  <c r="H6372" i="4"/>
  <c r="K6372" i="4" s="1"/>
  <c r="H7353" i="4"/>
  <c r="K7353" i="4" s="1"/>
  <c r="H2949" i="4"/>
  <c r="K2949" i="4" s="1"/>
  <c r="H1300" i="4"/>
  <c r="K1300" i="4" s="1"/>
  <c r="H4492" i="4"/>
  <c r="K4492" i="4" s="1"/>
  <c r="H5286" i="4"/>
  <c r="K5286" i="4" s="1"/>
  <c r="H9457" i="4"/>
  <c r="K9457" i="4" s="1"/>
  <c r="H2943" i="4"/>
  <c r="K2943" i="4" s="1"/>
  <c r="H3114" i="4"/>
  <c r="K3114" i="4" s="1"/>
  <c r="H6589" i="4"/>
  <c r="K6589" i="4" s="1"/>
  <c r="H5384" i="4"/>
  <c r="K5384" i="4" s="1"/>
  <c r="H6344" i="4"/>
  <c r="K6344" i="4" s="1"/>
  <c r="H3578" i="4"/>
  <c r="K3578" i="4" s="1"/>
  <c r="H2601" i="4"/>
  <c r="K2601" i="4" s="1"/>
  <c r="H7209" i="4"/>
  <c r="K7209" i="4" s="1"/>
  <c r="H3588" i="4"/>
  <c r="K3588" i="4" s="1"/>
  <c r="H6581" i="4"/>
  <c r="K6581" i="4" s="1"/>
  <c r="H1650" i="4"/>
  <c r="K1650" i="4" s="1"/>
  <c r="H2498" i="4"/>
  <c r="K2498" i="4" s="1"/>
  <c r="H3790" i="4"/>
  <c r="K3790" i="4" s="1"/>
  <c r="H1629" i="4"/>
  <c r="K1629" i="4" s="1"/>
  <c r="H8126" i="4"/>
  <c r="K8126" i="4" s="1"/>
  <c r="H8132" i="4"/>
  <c r="K8132" i="4" s="1"/>
  <c r="H3667" i="4"/>
  <c r="K3667" i="4" s="1"/>
  <c r="H1783" i="4"/>
  <c r="K1783" i="4" s="1"/>
  <c r="H2002" i="4"/>
  <c r="K2002" i="4" s="1"/>
  <c r="H6602" i="4"/>
  <c r="K6602" i="4" s="1"/>
  <c r="H5292" i="4"/>
  <c r="K5292" i="4" s="1"/>
  <c r="H3935" i="4"/>
  <c r="K3935" i="4" s="1"/>
  <c r="H2934" i="4"/>
  <c r="K2934" i="4" s="1"/>
  <c r="H5111" i="4"/>
  <c r="K5111" i="4" s="1"/>
  <c r="H3943" i="4"/>
  <c r="K3943" i="4" s="1"/>
  <c r="H4060" i="4"/>
  <c r="K4060" i="4" s="1"/>
  <c r="H2162" i="4"/>
  <c r="K2162" i="4" s="1"/>
  <c r="H2356" i="4"/>
  <c r="K2356" i="4" s="1"/>
  <c r="H1550" i="4"/>
  <c r="K1550" i="4" s="1"/>
  <c r="H12852" i="4"/>
  <c r="K12852" i="4" s="1"/>
  <c r="H8862" i="4"/>
  <c r="K8862" i="4" s="1"/>
  <c r="H1057" i="4"/>
  <c r="K1057" i="4" s="1"/>
  <c r="H4802" i="4"/>
  <c r="K4802" i="4" s="1"/>
  <c r="H8057" i="4"/>
  <c r="K8057" i="4" s="1"/>
  <c r="H3739" i="4"/>
  <c r="K3739" i="4" s="1"/>
  <c r="H4589" i="4"/>
  <c r="K4589" i="4" s="1"/>
  <c r="H5754" i="4"/>
  <c r="K5754" i="4" s="1"/>
  <c r="H4706" i="4"/>
  <c r="K4706" i="4" s="1"/>
  <c r="H6037" i="4"/>
  <c r="K6037" i="4" s="1"/>
  <c r="H7654" i="4"/>
  <c r="K7654" i="4" s="1"/>
  <c r="H3662" i="4"/>
  <c r="K3662" i="4" s="1"/>
  <c r="H6271" i="4"/>
  <c r="K6271" i="4" s="1"/>
  <c r="H3044" i="4"/>
  <c r="K3044" i="4" s="1"/>
  <c r="H3231" i="4"/>
  <c r="K3231" i="4" s="1"/>
  <c r="H681" i="4"/>
  <c r="K681" i="4" s="1"/>
  <c r="H840" i="4"/>
  <c r="K840" i="4" s="1"/>
  <c r="H3507" i="4"/>
  <c r="K3507" i="4" s="1"/>
  <c r="H627" i="4"/>
  <c r="K627" i="4" s="1"/>
  <c r="H412" i="4"/>
  <c r="K412" i="4" s="1"/>
  <c r="H1113" i="4"/>
  <c r="K1113" i="4" s="1"/>
  <c r="H407" i="4"/>
  <c r="K407" i="4" s="1"/>
  <c r="H858" i="4"/>
  <c r="K858" i="4" s="1"/>
  <c r="H445" i="4"/>
  <c r="K445" i="4" s="1"/>
  <c r="H5046" i="4"/>
  <c r="K5046" i="4" s="1"/>
  <c r="H316" i="4"/>
  <c r="K316" i="4" s="1"/>
  <c r="H185" i="4"/>
  <c r="K185" i="4" s="1"/>
  <c r="H8921" i="4"/>
  <c r="K8921" i="4" s="1"/>
  <c r="H12214" i="4"/>
  <c r="K12214" i="4" s="1"/>
  <c r="H12062" i="4"/>
  <c r="K12062" i="4" s="1"/>
  <c r="H8063" i="4"/>
  <c r="K8063" i="4" s="1"/>
  <c r="H5837" i="4"/>
  <c r="K5837" i="4" s="1"/>
  <c r="H5536" i="4"/>
  <c r="K5536" i="4" s="1"/>
  <c r="H6811" i="4"/>
  <c r="K6811" i="4" s="1"/>
  <c r="H1911" i="4"/>
  <c r="K1911" i="4" s="1"/>
  <c r="H6817" i="4"/>
  <c r="K6817" i="4" s="1"/>
  <c r="H5280" i="4"/>
  <c r="K5280" i="4" s="1"/>
  <c r="H5716" i="4"/>
  <c r="K5716" i="4" s="1"/>
  <c r="H6419" i="4"/>
  <c r="K6419" i="4" s="1"/>
  <c r="H10517" i="4"/>
  <c r="K10517" i="4" s="1"/>
  <c r="H5863" i="4"/>
  <c r="K5863" i="4" s="1"/>
  <c r="H2997" i="4"/>
  <c r="K2997" i="4" s="1"/>
  <c r="H1189" i="4"/>
  <c r="K1189" i="4" s="1"/>
  <c r="H1870" i="4"/>
  <c r="K1870" i="4" s="1"/>
  <c r="H898" i="4"/>
  <c r="K898" i="4" s="1"/>
  <c r="H375" i="4"/>
  <c r="K375" i="4" s="1"/>
  <c r="H2663" i="4"/>
  <c r="K2663" i="4" s="1"/>
  <c r="H1741" i="4"/>
  <c r="K1741" i="4" s="1"/>
  <c r="H1785" i="4"/>
  <c r="K1785" i="4" s="1"/>
  <c r="H4323" i="4"/>
  <c r="K4323" i="4" s="1"/>
  <c r="H2443" i="4"/>
  <c r="K2443" i="4" s="1"/>
  <c r="H3184" i="4"/>
  <c r="K3184" i="4" s="1"/>
  <c r="H9549" i="4"/>
  <c r="K9549" i="4" s="1"/>
  <c r="H8561" i="4"/>
  <c r="K8561" i="4" s="1"/>
  <c r="H6946" i="4"/>
  <c r="K6946" i="4" s="1"/>
  <c r="H9982" i="4"/>
  <c r="K9982" i="4" s="1"/>
  <c r="H4612" i="4"/>
  <c r="K4612" i="4" s="1"/>
  <c r="H5339" i="4"/>
  <c r="K5339" i="4" s="1"/>
  <c r="H8933" i="4"/>
  <c r="K8933" i="4" s="1"/>
  <c r="H3832" i="4"/>
  <c r="K3832" i="4" s="1"/>
  <c r="H3591" i="4"/>
  <c r="K3591" i="4" s="1"/>
  <c r="H4516" i="4"/>
  <c r="K4516" i="4" s="1"/>
  <c r="H4759" i="4"/>
  <c r="K4759" i="4" s="1"/>
  <c r="H4740" i="4"/>
  <c r="K4740" i="4" s="1"/>
  <c r="H6610" i="4"/>
  <c r="K6610" i="4" s="1"/>
  <c r="H4057" i="4"/>
  <c r="K4057" i="4" s="1"/>
  <c r="H3314" i="4"/>
  <c r="K3314" i="4" s="1"/>
  <c r="H145" i="4"/>
  <c r="K145" i="4" s="1"/>
  <c r="H2484" i="4"/>
  <c r="K2484" i="4" s="1"/>
  <c r="H1718" i="4"/>
  <c r="K1718" i="4" s="1"/>
  <c r="H2234" i="4"/>
  <c r="K2234" i="4" s="1"/>
  <c r="H1169" i="4"/>
  <c r="K1169" i="4" s="1"/>
  <c r="H44" i="4"/>
  <c r="K44" i="4" s="1"/>
  <c r="H5422" i="4"/>
  <c r="K5422" i="4" s="1"/>
  <c r="H3211" i="4"/>
  <c r="K3211" i="4" s="1"/>
  <c r="H1803" i="4"/>
  <c r="K1803" i="4" s="1"/>
  <c r="H2326" i="4"/>
  <c r="K2326" i="4" s="1"/>
  <c r="H1306" i="4"/>
  <c r="K1306" i="4" s="1"/>
  <c r="H3313" i="4"/>
  <c r="K3313" i="4" s="1"/>
  <c r="H4998" i="4"/>
  <c r="K4998" i="4" s="1"/>
  <c r="H703" i="4"/>
  <c r="K703" i="4" s="1"/>
  <c r="H1443" i="4"/>
  <c r="K1443" i="4" s="1"/>
  <c r="H4563" i="4"/>
  <c r="K4563" i="4" s="1"/>
  <c r="H993" i="4"/>
  <c r="K993" i="4" s="1"/>
  <c r="H7546" i="4"/>
  <c r="K7546" i="4" s="1"/>
  <c r="H4283" i="4"/>
  <c r="K4283" i="4" s="1"/>
  <c r="H11252" i="4"/>
  <c r="K11252" i="4" s="1"/>
  <c r="H6139" i="4"/>
  <c r="K6139" i="4" s="1"/>
  <c r="H11789" i="4"/>
  <c r="K11789" i="4" s="1"/>
  <c r="H5059" i="4"/>
  <c r="K5059" i="4" s="1"/>
  <c r="H9314" i="4"/>
  <c r="K9314" i="4" s="1"/>
  <c r="H1570" i="4"/>
  <c r="K1570" i="4" s="1"/>
  <c r="H7341" i="4"/>
  <c r="K7341" i="4" s="1"/>
  <c r="H12085" i="4"/>
  <c r="K12085" i="4" s="1"/>
  <c r="H5390" i="4"/>
  <c r="K5390" i="4" s="1"/>
  <c r="H3764" i="4"/>
  <c r="K3764" i="4" s="1"/>
  <c r="H6829" i="4"/>
  <c r="K6829" i="4" s="1"/>
  <c r="H2770" i="4"/>
  <c r="K2770" i="4" s="1"/>
  <c r="H3180" i="4"/>
  <c r="K3180" i="4" s="1"/>
  <c r="H3590" i="4"/>
  <c r="K3590" i="4" s="1"/>
  <c r="H5838" i="4"/>
  <c r="K5838" i="4" s="1"/>
  <c r="H3178" i="4"/>
  <c r="K3178" i="4" s="1"/>
  <c r="H5105" i="4"/>
  <c r="K5105" i="4" s="1"/>
  <c r="H5426" i="4"/>
  <c r="K5426" i="4" s="1"/>
  <c r="H9807" i="4"/>
  <c r="K9807" i="4" s="1"/>
  <c r="H4185" i="4"/>
  <c r="K4185" i="4" s="1"/>
  <c r="H4756" i="4"/>
  <c r="K4756" i="4" s="1"/>
  <c r="H2477" i="4"/>
  <c r="K2477" i="4" s="1"/>
  <c r="H11009" i="4"/>
  <c r="K11009" i="4" s="1"/>
  <c r="H3150" i="4"/>
  <c r="K3150" i="4" s="1"/>
  <c r="H4883" i="4"/>
  <c r="K4883" i="4" s="1"/>
  <c r="H5523" i="4"/>
  <c r="K5523" i="4" s="1"/>
  <c r="H6289" i="4"/>
  <c r="K6289" i="4" s="1"/>
  <c r="H1968" i="4"/>
  <c r="K1968" i="4" s="1"/>
  <c r="H3411" i="4"/>
  <c r="K3411" i="4" s="1"/>
  <c r="H1726" i="4"/>
  <c r="K1726" i="4" s="1"/>
  <c r="H2147" i="4"/>
  <c r="K2147" i="4" s="1"/>
  <c r="H6353" i="4"/>
  <c r="K6353" i="4" s="1"/>
  <c r="H2167" i="4"/>
  <c r="K2167" i="4" s="1"/>
  <c r="H1656" i="4"/>
  <c r="K1656" i="4" s="1"/>
  <c r="H4763" i="4"/>
  <c r="K4763" i="4" s="1"/>
  <c r="H2438" i="4"/>
  <c r="K2438" i="4" s="1"/>
  <c r="H7516" i="4"/>
  <c r="K7516" i="4" s="1"/>
  <c r="H1687" i="4"/>
  <c r="K1687" i="4" s="1"/>
  <c r="H114" i="4"/>
  <c r="K114" i="4" s="1"/>
  <c r="H7218" i="4"/>
  <c r="K7218" i="4" s="1"/>
  <c r="H6359" i="4"/>
  <c r="K6359" i="4" s="1"/>
  <c r="H4073" i="4"/>
  <c r="K4073" i="4" s="1"/>
  <c r="H2462" i="4"/>
  <c r="K2462" i="4" s="1"/>
  <c r="H4313" i="4"/>
  <c r="K4313" i="4" s="1"/>
  <c r="H1393" i="4"/>
  <c r="K1393" i="4" s="1"/>
  <c r="H5294" i="4"/>
  <c r="K5294" i="4" s="1"/>
  <c r="H3508" i="4"/>
  <c r="K3508" i="4" s="1"/>
  <c r="H6370" i="4"/>
  <c r="K6370" i="4" s="1"/>
  <c r="H7107" i="4"/>
  <c r="K7107" i="4" s="1"/>
  <c r="H6246" i="4"/>
  <c r="K6246" i="4" s="1"/>
  <c r="H2492" i="4"/>
  <c r="K2492" i="4" s="1"/>
  <c r="H2402" i="4"/>
  <c r="K2402" i="4" s="1"/>
  <c r="H4805" i="4"/>
  <c r="K4805" i="4" s="1"/>
  <c r="H5054" i="4"/>
  <c r="K5054" i="4" s="1"/>
  <c r="H7191" i="4"/>
  <c r="K7191" i="4" s="1"/>
  <c r="H3274" i="4"/>
  <c r="K3274" i="4" s="1"/>
  <c r="H2760" i="4"/>
  <c r="K2760" i="4" s="1"/>
  <c r="H1369" i="4"/>
  <c r="K1369" i="4" s="1"/>
  <c r="H8459" i="4"/>
  <c r="K8459" i="4" s="1"/>
  <c r="H1651" i="4"/>
  <c r="K1651" i="4" s="1"/>
  <c r="H1626" i="4"/>
  <c r="K1626" i="4" s="1"/>
  <c r="H4245" i="4"/>
  <c r="K4245" i="4" s="1"/>
  <c r="H3243" i="4"/>
  <c r="K3243" i="4" s="1"/>
  <c r="H5853" i="4"/>
  <c r="K5853" i="4" s="1"/>
  <c r="H3012" i="4"/>
  <c r="K3012" i="4" s="1"/>
  <c r="H9757" i="4"/>
  <c r="K9757" i="4" s="1"/>
  <c r="H5006" i="4"/>
  <c r="K5006" i="4" s="1"/>
  <c r="H10209" i="4"/>
  <c r="K10209" i="4" s="1"/>
  <c r="H10749" i="4"/>
  <c r="K10749" i="4" s="1"/>
  <c r="H8171" i="4"/>
  <c r="K8171" i="4" s="1"/>
  <c r="H2203" i="4"/>
  <c r="K2203" i="4" s="1"/>
  <c r="H8174" i="4"/>
  <c r="K8174" i="4" s="1"/>
  <c r="H6361" i="4"/>
  <c r="K6361" i="4" s="1"/>
  <c r="H11804" i="4"/>
  <c r="K11804" i="4" s="1"/>
  <c r="H3594" i="4"/>
  <c r="K3594" i="4" s="1"/>
  <c r="H6346" i="4"/>
  <c r="K6346" i="4" s="1"/>
  <c r="H12040" i="4"/>
  <c r="K12040" i="4" s="1"/>
  <c r="H9679" i="4"/>
  <c r="K9679" i="4" s="1"/>
  <c r="H6295" i="4"/>
  <c r="K6295" i="4" s="1"/>
  <c r="H4769" i="4"/>
  <c r="K4769" i="4" s="1"/>
  <c r="H4325" i="4"/>
  <c r="K4325" i="4" s="1"/>
  <c r="H1423" i="4"/>
  <c r="K1423" i="4" s="1"/>
  <c r="H1719" i="4"/>
  <c r="K1719" i="4" s="1"/>
  <c r="H3292" i="4"/>
  <c r="K3292" i="4" s="1"/>
  <c r="H4879" i="4"/>
  <c r="K4879" i="4" s="1"/>
  <c r="H1632" i="4"/>
  <c r="K1632" i="4" s="1"/>
  <c r="H7206" i="4"/>
  <c r="K7206" i="4" s="1"/>
  <c r="H4810" i="4"/>
  <c r="K4810" i="4" s="1"/>
  <c r="H8040" i="4"/>
  <c r="K8040" i="4" s="1"/>
  <c r="H3597" i="4"/>
  <c r="K3597" i="4" s="1"/>
  <c r="H3131" i="4"/>
  <c r="K3131" i="4" s="1"/>
  <c r="H2444" i="4"/>
  <c r="K2444" i="4" s="1"/>
  <c r="H8829" i="4"/>
  <c r="K8829" i="4" s="1"/>
  <c r="H3322" i="4"/>
  <c r="K3322" i="4" s="1"/>
  <c r="H4028" i="4"/>
  <c r="K4028" i="4" s="1"/>
  <c r="H3958" i="4"/>
  <c r="K3958" i="4" s="1"/>
  <c r="H5640" i="4"/>
  <c r="K5640" i="4" s="1"/>
  <c r="H1838" i="4"/>
  <c r="K1838" i="4" s="1"/>
  <c r="H1468" i="4"/>
  <c r="K1468" i="4" s="1"/>
  <c r="H7342" i="4"/>
  <c r="K7342" i="4" s="1"/>
  <c r="H6543" i="4"/>
  <c r="K6543" i="4" s="1"/>
  <c r="H3001" i="4"/>
  <c r="K3001" i="4" s="1"/>
  <c r="H1611" i="4"/>
  <c r="K1611" i="4" s="1"/>
  <c r="H11157" i="4"/>
  <c r="K11157" i="4" s="1"/>
  <c r="H3962" i="4"/>
  <c r="K3962" i="4" s="1"/>
  <c r="H6052" i="4"/>
  <c r="K6052" i="4" s="1"/>
  <c r="H2804" i="4"/>
  <c r="K2804" i="4" s="1"/>
  <c r="H1641" i="4"/>
  <c r="K1641" i="4" s="1"/>
  <c r="H1653" i="4"/>
  <c r="K1653" i="4" s="1"/>
  <c r="H6957" i="4"/>
  <c r="K6957" i="4" s="1"/>
  <c r="H2940" i="4"/>
  <c r="K2940" i="4" s="1"/>
  <c r="H1357" i="4"/>
  <c r="K1357" i="4" s="1"/>
  <c r="H4414" i="4"/>
  <c r="K4414" i="4" s="1"/>
  <c r="H6662" i="4"/>
  <c r="K6662" i="4" s="1"/>
  <c r="H5165" i="4"/>
  <c r="K5165" i="4" s="1"/>
  <c r="H315" i="4"/>
  <c r="K315" i="4" s="1"/>
  <c r="H3975" i="4"/>
  <c r="K3975" i="4" s="1"/>
  <c r="H6259" i="4"/>
  <c r="K6259" i="4" s="1"/>
  <c r="H9564" i="4"/>
  <c r="K9564" i="4" s="1"/>
  <c r="H2004" i="4"/>
  <c r="K2004" i="4" s="1"/>
  <c r="H294" i="4"/>
  <c r="K294" i="4" s="1"/>
  <c r="H11618" i="4"/>
  <c r="K11618" i="4" s="1"/>
  <c r="H6211" i="4"/>
  <c r="K6211" i="4" s="1"/>
  <c r="H6336" i="4"/>
  <c r="K6336" i="4" s="1"/>
  <c r="H2471" i="4"/>
  <c r="K2471" i="4" s="1"/>
  <c r="H10056" i="4"/>
  <c r="K10056" i="4" s="1"/>
  <c r="H3971" i="4"/>
  <c r="K3971" i="4" s="1"/>
  <c r="H3547" i="4"/>
  <c r="K3547" i="4" s="1"/>
  <c r="H1618" i="4"/>
  <c r="K1618" i="4" s="1"/>
  <c r="H2990" i="4"/>
  <c r="K2990" i="4" s="1"/>
  <c r="H2880" i="4"/>
  <c r="K2880" i="4" s="1"/>
  <c r="H3478" i="4"/>
  <c r="K3478" i="4" s="1"/>
  <c r="H2695" i="4"/>
  <c r="K2695" i="4" s="1"/>
  <c r="H2927" i="4"/>
  <c r="K2927" i="4" s="1"/>
  <c r="H3401" i="4"/>
  <c r="K3401" i="4" s="1"/>
  <c r="H3244" i="4"/>
  <c r="K3244" i="4" s="1"/>
  <c r="H6352" i="4"/>
  <c r="K6352" i="4" s="1"/>
  <c r="H146" i="4"/>
  <c r="K146" i="4" s="1"/>
  <c r="H2150" i="4"/>
  <c r="K2150" i="4" s="1"/>
  <c r="H12701" i="4"/>
  <c r="K12701" i="4" s="1"/>
  <c r="H12892" i="4"/>
  <c r="K12892" i="4" s="1"/>
  <c r="H11299" i="4"/>
  <c r="K11299" i="4" s="1"/>
  <c r="H3809" i="4"/>
  <c r="K3809" i="4" s="1"/>
  <c r="H3779" i="4"/>
  <c r="K3779" i="4" s="1"/>
  <c r="H7846" i="4"/>
  <c r="K7846" i="4" s="1"/>
  <c r="H8384" i="4"/>
  <c r="K8384" i="4" s="1"/>
  <c r="H3003" i="4"/>
  <c r="K3003" i="4" s="1"/>
  <c r="H7784" i="4"/>
  <c r="K7784" i="4" s="1"/>
  <c r="H4484" i="4"/>
  <c r="K4484" i="4" s="1"/>
  <c r="H4549" i="4"/>
  <c r="K4549" i="4" s="1"/>
  <c r="H3767" i="4"/>
  <c r="K3767" i="4" s="1"/>
  <c r="H7578" i="4"/>
  <c r="K7578" i="4" s="1"/>
  <c r="H3041" i="4"/>
  <c r="K3041" i="4" s="1"/>
  <c r="H3804" i="4"/>
  <c r="K3804" i="4" s="1"/>
  <c r="H421" i="4"/>
  <c r="K421" i="4" s="1"/>
  <c r="H2953" i="4"/>
  <c r="K2953" i="4" s="1"/>
  <c r="H999" i="4"/>
  <c r="K999" i="4" s="1"/>
  <c r="H2263" i="4"/>
  <c r="K2263" i="4" s="1"/>
  <c r="H1096" i="4"/>
  <c r="K1096" i="4" s="1"/>
  <c r="H1391" i="4"/>
  <c r="K1391" i="4" s="1"/>
  <c r="H3787" i="4"/>
  <c r="K3787" i="4" s="1"/>
  <c r="H1355" i="4"/>
  <c r="K1355" i="4" s="1"/>
  <c r="H454" i="4"/>
  <c r="K454" i="4" s="1"/>
  <c r="H7451" i="4"/>
  <c r="K7451" i="4" s="1"/>
  <c r="H6061" i="4"/>
  <c r="K6061" i="4" s="1"/>
  <c r="H4489" i="4"/>
  <c r="K4489" i="4" s="1"/>
  <c r="H4705" i="4"/>
  <c r="K4705" i="4" s="1"/>
  <c r="H5053" i="4"/>
  <c r="K5053" i="4" s="1"/>
  <c r="H4098" i="4"/>
  <c r="K4098" i="4" s="1"/>
  <c r="H4246" i="4"/>
  <c r="K4246" i="4" s="1"/>
  <c r="H5149" i="4"/>
  <c r="K5149" i="4" s="1"/>
  <c r="H5353" i="4"/>
  <c r="K5353" i="4" s="1"/>
  <c r="H9340" i="4"/>
  <c r="K9340" i="4" s="1"/>
  <c r="H4228" i="4"/>
  <c r="K4228" i="4" s="1"/>
  <c r="H1216" i="4"/>
  <c r="K1216" i="4" s="1"/>
  <c r="H4235" i="4"/>
  <c r="K4235" i="4" s="1"/>
  <c r="H2675" i="4"/>
  <c r="K2675" i="4" s="1"/>
  <c r="H40" i="4"/>
  <c r="K40" i="4" s="1"/>
  <c r="H1224" i="4"/>
  <c r="K1224" i="4" s="1"/>
  <c r="H272" i="4"/>
  <c r="K272" i="4" s="1"/>
  <c r="H5817" i="4"/>
  <c r="K5817" i="4" s="1"/>
  <c r="H639" i="4"/>
  <c r="K639" i="4" s="1"/>
  <c r="H1485" i="4"/>
  <c r="K1485" i="4" s="1"/>
  <c r="H11253" i="4"/>
  <c r="K11253" i="4" s="1"/>
  <c r="H12419" i="4"/>
  <c r="K12419" i="4" s="1"/>
  <c r="H10952" i="4"/>
  <c r="K10952" i="4" s="1"/>
  <c r="H11336" i="4"/>
  <c r="K11336" i="4" s="1"/>
  <c r="H8322" i="4"/>
  <c r="K8322" i="4" s="1"/>
  <c r="H6813" i="4"/>
  <c r="K6813" i="4" s="1"/>
  <c r="H1639" i="4"/>
  <c r="K1639" i="4" s="1"/>
  <c r="H8140" i="4"/>
  <c r="K8140" i="4" s="1"/>
  <c r="H7154" i="4"/>
  <c r="K7154" i="4" s="1"/>
  <c r="H6580" i="4"/>
  <c r="K6580" i="4" s="1"/>
  <c r="H9591" i="4"/>
  <c r="K9591" i="4" s="1"/>
  <c r="H4797" i="4"/>
  <c r="K4797" i="4" s="1"/>
  <c r="H5073" i="4"/>
  <c r="K5073" i="4" s="1"/>
  <c r="H6876" i="4"/>
  <c r="K6876" i="4" s="1"/>
  <c r="H7195" i="4"/>
  <c r="K7195" i="4" s="1"/>
  <c r="H7717" i="4"/>
  <c r="K7717" i="4" s="1"/>
  <c r="H6302" i="4"/>
  <c r="K6302" i="4" s="1"/>
  <c r="H2253" i="4"/>
  <c r="K2253" i="4" s="1"/>
  <c r="H4322" i="4"/>
  <c r="K4322" i="4" s="1"/>
  <c r="H4764" i="4"/>
  <c r="K4764" i="4" s="1"/>
  <c r="H9224" i="4"/>
  <c r="K9224" i="4" s="1"/>
  <c r="H5453" i="4"/>
  <c r="K5453" i="4" s="1"/>
  <c r="H1086" i="4"/>
  <c r="K1086" i="4" s="1"/>
  <c r="H8373" i="4"/>
  <c r="K8373" i="4" s="1"/>
  <c r="H9272" i="4"/>
  <c r="K9272" i="4" s="1"/>
  <c r="H6598" i="4"/>
  <c r="K6598" i="4" s="1"/>
  <c r="H8928" i="4"/>
  <c r="K8928" i="4" s="1"/>
  <c r="H4538" i="4"/>
  <c r="K4538" i="4" s="1"/>
  <c r="H3963" i="4"/>
  <c r="K3963" i="4" s="1"/>
  <c r="H3210" i="4"/>
  <c r="K3210" i="4" s="1"/>
  <c r="H4557" i="4"/>
  <c r="K4557" i="4" s="1"/>
  <c r="H8428" i="4"/>
  <c r="K8428" i="4" s="1"/>
  <c r="H3407" i="4"/>
  <c r="K3407" i="4" s="1"/>
  <c r="H4801" i="4"/>
  <c r="K4801" i="4" s="1"/>
  <c r="H1201" i="4"/>
  <c r="K1201" i="4" s="1"/>
  <c r="H236" i="4"/>
  <c r="K236" i="4" s="1"/>
  <c r="H2799" i="4"/>
  <c r="K2799" i="4" s="1"/>
  <c r="H3297" i="4"/>
  <c r="K3297" i="4" s="1"/>
  <c r="H539" i="4"/>
  <c r="K539" i="4" s="1"/>
  <c r="H4012" i="4"/>
  <c r="K4012" i="4" s="1"/>
  <c r="H2946" i="4"/>
  <c r="K2946" i="4" s="1"/>
  <c r="H2359" i="4"/>
  <c r="K2359" i="4" s="1"/>
  <c r="H6115" i="4"/>
  <c r="K6115" i="4" s="1"/>
  <c r="H6264" i="4"/>
  <c r="K6264" i="4" s="1"/>
  <c r="H2987" i="4"/>
  <c r="K2987" i="4" s="1"/>
  <c r="H9543" i="4"/>
  <c r="K9543" i="4" s="1"/>
  <c r="H4525" i="4"/>
  <c r="K4525" i="4" s="1"/>
  <c r="H6933" i="4"/>
  <c r="K6933" i="4" s="1"/>
  <c r="H6551" i="4"/>
  <c r="K6551" i="4" s="1"/>
  <c r="H4203" i="4"/>
  <c r="K4203" i="4" s="1"/>
  <c r="H6717" i="4"/>
  <c r="K6717" i="4" s="1"/>
  <c r="H5995" i="4"/>
  <c r="K5995" i="4" s="1"/>
  <c r="H7723" i="4"/>
  <c r="K7723" i="4" s="1"/>
  <c r="H9931" i="4"/>
  <c r="K9931" i="4" s="1"/>
  <c r="H6267" i="4"/>
  <c r="K6267" i="4" s="1"/>
  <c r="H1974" i="4"/>
  <c r="K1974" i="4" s="1"/>
  <c r="H967" i="4"/>
  <c r="K967" i="4" s="1"/>
  <c r="H2259" i="4"/>
  <c r="K2259" i="4" s="1"/>
  <c r="H575" i="4"/>
  <c r="K575" i="4" s="1"/>
  <c r="H570" i="4"/>
  <c r="K570" i="4" s="1"/>
  <c r="H282" i="4"/>
  <c r="K282" i="4" s="1"/>
  <c r="H2618" i="4"/>
  <c r="K2618" i="4" s="1"/>
  <c r="H2733" i="4"/>
  <c r="K2733" i="4" s="1"/>
  <c r="H1727" i="4"/>
  <c r="K1727" i="4" s="1"/>
  <c r="H262" i="4"/>
  <c r="K262" i="4" s="1"/>
  <c r="H12846" i="4"/>
  <c r="K12846" i="4" s="1"/>
  <c r="H6846" i="4"/>
  <c r="K6846" i="4" s="1"/>
  <c r="H6558" i="4"/>
  <c r="K6558" i="4" s="1"/>
  <c r="H4411" i="4"/>
  <c r="K4411" i="4" s="1"/>
  <c r="H5599" i="4"/>
  <c r="K5599" i="4" s="1"/>
  <c r="H4770" i="4"/>
  <c r="K4770" i="4" s="1"/>
  <c r="H4099" i="4"/>
  <c r="K4099" i="4" s="1"/>
  <c r="H4537" i="4"/>
  <c r="K4537" i="4" s="1"/>
  <c r="H8173" i="4"/>
  <c r="K8173" i="4" s="1"/>
  <c r="H8527" i="4"/>
  <c r="K8527" i="4" s="1"/>
  <c r="H10469" i="4"/>
  <c r="K10469" i="4" s="1"/>
  <c r="H7471" i="4"/>
  <c r="K7471" i="4" s="1"/>
  <c r="H1737" i="4"/>
  <c r="K1737" i="4" s="1"/>
  <c r="H2177" i="4"/>
  <c r="K2177" i="4" s="1"/>
  <c r="H347" i="4"/>
  <c r="K347" i="4" s="1"/>
  <c r="H3319" i="4"/>
  <c r="K3319" i="4" s="1"/>
  <c r="H2938" i="4"/>
  <c r="K2938" i="4" s="1"/>
  <c r="H849" i="4"/>
  <c r="K849" i="4" s="1"/>
  <c r="H302" i="4"/>
  <c r="K302" i="4" s="1"/>
  <c r="H3541" i="4"/>
  <c r="K3541" i="4" s="1"/>
  <c r="H1122" i="4"/>
  <c r="K1122" i="4" s="1"/>
  <c r="H4514" i="4"/>
  <c r="K4514" i="4" s="1"/>
  <c r="H1053" i="4"/>
  <c r="K1053" i="4" s="1"/>
  <c r="H9323" i="4"/>
  <c r="K9323" i="4" s="1"/>
  <c r="H4502" i="4"/>
  <c r="K4502" i="4" s="1"/>
  <c r="H6945" i="4"/>
  <c r="K6945" i="4" s="1"/>
  <c r="H7620" i="4"/>
  <c r="K7620" i="4" s="1"/>
  <c r="H5007" i="4"/>
  <c r="K5007" i="4" s="1"/>
  <c r="H2436" i="4"/>
  <c r="K2436" i="4" s="1"/>
  <c r="H4811" i="4"/>
  <c r="K4811" i="4" s="1"/>
  <c r="H6940" i="4"/>
  <c r="K6940" i="4" s="1"/>
  <c r="H10189" i="4"/>
  <c r="K10189" i="4" s="1"/>
  <c r="H5725" i="4"/>
  <c r="K5725" i="4" s="1"/>
  <c r="H2654" i="4"/>
  <c r="K2654" i="4" s="1"/>
  <c r="H577" i="4"/>
  <c r="K577" i="4" s="1"/>
  <c r="H3737" i="4"/>
  <c r="K3737" i="4" s="1"/>
  <c r="H3826" i="4"/>
  <c r="K3826" i="4" s="1"/>
  <c r="H2681" i="4"/>
  <c r="K2681" i="4" s="1"/>
  <c r="H80" i="4"/>
  <c r="K80" i="4" s="1"/>
  <c r="H1181" i="4"/>
  <c r="K1181" i="4" s="1"/>
  <c r="H461" i="4"/>
  <c r="K461" i="4" s="1"/>
  <c r="H939" i="4"/>
  <c r="K939" i="4" s="1"/>
  <c r="H1114" i="4"/>
  <c r="K1114" i="4" s="1"/>
  <c r="H11300" i="4"/>
  <c r="K11300" i="4" s="1"/>
  <c r="H3224" i="4"/>
  <c r="K3224" i="4" s="1"/>
  <c r="H3977" i="4"/>
  <c r="K3977" i="4" s="1"/>
  <c r="H10025" i="4"/>
  <c r="K10025" i="4" s="1"/>
  <c r="H6570" i="4"/>
  <c r="K6570" i="4" s="1"/>
  <c r="H4413" i="4"/>
  <c r="K4413" i="4" s="1"/>
  <c r="H6089" i="4"/>
  <c r="K6089" i="4" s="1"/>
  <c r="H5846" i="4"/>
  <c r="K5846" i="4" s="1"/>
  <c r="H3839" i="4"/>
  <c r="K3839" i="4" s="1"/>
  <c r="H4615" i="4"/>
  <c r="K4615" i="4" s="1"/>
  <c r="H5371" i="4"/>
  <c r="K5371" i="4" s="1"/>
  <c r="H8758" i="4"/>
  <c r="K8758" i="4" s="1"/>
  <c r="H4765" i="4"/>
  <c r="K4765" i="4" s="1"/>
  <c r="H1871" i="4"/>
  <c r="K1871" i="4" s="1"/>
  <c r="H3245" i="4"/>
  <c r="K3245" i="4" s="1"/>
  <c r="H847" i="4"/>
  <c r="K847" i="4" s="1"/>
  <c r="H851" i="4"/>
  <c r="K851" i="4" s="1"/>
  <c r="H72" i="4"/>
  <c r="K72" i="4" s="1"/>
  <c r="H931" i="4"/>
  <c r="K931" i="4" s="1"/>
  <c r="H825" i="4"/>
  <c r="K825" i="4" s="1"/>
  <c r="H1349" i="4"/>
  <c r="K1349" i="4" s="1"/>
  <c r="H3281" i="4"/>
  <c r="K3281" i="4" s="1"/>
  <c r="H1913" i="4"/>
  <c r="K1913" i="4" s="1"/>
  <c r="H7876" i="4"/>
  <c r="K7876" i="4" s="1"/>
  <c r="H7621" i="4"/>
  <c r="K7621" i="4" s="1"/>
  <c r="H12250" i="4"/>
  <c r="K12250" i="4" s="1"/>
  <c r="H7361" i="4"/>
  <c r="K7361" i="4" s="1"/>
  <c r="H9822" i="4"/>
  <c r="K9822" i="4" s="1"/>
  <c r="H12858" i="4"/>
  <c r="K12858" i="4" s="1"/>
  <c r="H4803" i="4"/>
  <c r="K4803" i="4" s="1"/>
  <c r="H4587" i="4"/>
  <c r="K4587" i="4" s="1"/>
  <c r="H6479" i="4"/>
  <c r="K6479" i="4" s="1"/>
  <c r="H2323" i="4"/>
  <c r="K2323" i="4" s="1"/>
  <c r="H2145" i="4"/>
  <c r="K2145" i="4" s="1"/>
  <c r="H3311" i="4"/>
  <c r="K3311" i="4" s="1"/>
  <c r="H3193" i="4"/>
  <c r="K3193" i="4" s="1"/>
  <c r="H5801" i="4"/>
  <c r="K5801" i="4" s="1"/>
  <c r="H1483" i="4"/>
  <c r="K1483" i="4" s="1"/>
  <c r="H622" i="4"/>
  <c r="K622" i="4" s="1"/>
  <c r="H1470" i="4"/>
  <c r="K1470" i="4" s="1"/>
  <c r="H619" i="4"/>
  <c r="K619" i="4" s="1"/>
  <c r="H401" i="4"/>
  <c r="K401" i="4" s="1"/>
  <c r="H462" i="4"/>
  <c r="K462" i="4" s="1"/>
  <c r="H5043" i="4"/>
  <c r="K5043" i="4" s="1"/>
  <c r="H2724" i="4"/>
  <c r="K2724" i="4" s="1"/>
  <c r="H5456" i="4"/>
  <c r="K5456" i="4" s="1"/>
  <c r="H410" i="4"/>
  <c r="K410" i="4" s="1"/>
  <c r="H3573" i="4"/>
  <c r="K3573" i="4" s="1"/>
  <c r="H2088" i="4"/>
  <c r="K2088" i="4" s="1"/>
  <c r="H1806" i="4"/>
  <c r="K1806" i="4" s="1"/>
  <c r="H5428" i="4"/>
  <c r="K5428" i="4" s="1"/>
  <c r="H6538" i="4"/>
  <c r="K6538" i="4" s="1"/>
  <c r="H6303" i="4"/>
  <c r="K6303" i="4" s="1"/>
  <c r="H3788" i="4"/>
  <c r="K3788" i="4" s="1"/>
  <c r="H7212" i="4"/>
  <c r="K7212" i="4" s="1"/>
  <c r="H3784" i="4"/>
  <c r="K3784" i="4" s="1"/>
  <c r="H9522" i="4"/>
  <c r="K9522" i="4" s="1"/>
  <c r="H9414" i="4"/>
  <c r="K9414" i="4" s="1"/>
  <c r="H10496" i="4"/>
  <c r="K10496" i="4" s="1"/>
  <c r="H7215" i="4"/>
  <c r="K7215" i="4" s="1"/>
  <c r="H7371" i="4"/>
  <c r="K7371" i="4" s="1"/>
  <c r="H5411" i="4"/>
  <c r="K5411" i="4" s="1"/>
  <c r="H11267" i="4"/>
  <c r="K11267" i="4" s="1"/>
  <c r="H6145" i="4"/>
  <c r="K6145" i="4" s="1"/>
  <c r="H3960" i="4"/>
  <c r="K3960" i="4" s="1"/>
  <c r="H8205" i="4"/>
  <c r="K8205" i="4" s="1"/>
  <c r="H6411" i="4"/>
  <c r="K6411" i="4" s="1"/>
  <c r="H7333" i="4"/>
  <c r="K7333" i="4" s="1"/>
  <c r="H5062" i="4"/>
  <c r="K5062" i="4" s="1"/>
  <c r="H5809" i="4"/>
  <c r="K5809" i="4" s="1"/>
  <c r="H3315" i="4"/>
  <c r="K3315" i="4" s="1"/>
  <c r="H3330" i="4"/>
  <c r="K3330" i="4" s="1"/>
  <c r="H1802" i="4"/>
  <c r="K1802" i="4" s="1"/>
  <c r="H3432" i="4"/>
  <c r="K3432" i="4" s="1"/>
  <c r="H2423" i="4"/>
  <c r="K2423" i="4" s="1"/>
  <c r="H1654" i="4"/>
  <c r="K1654" i="4" s="1"/>
  <c r="H6549" i="4"/>
  <c r="K6549" i="4" s="1"/>
  <c r="H7366" i="4"/>
  <c r="K7366" i="4" s="1"/>
  <c r="H8450" i="4"/>
  <c r="K8450" i="4" s="1"/>
  <c r="H2135" i="4"/>
  <c r="K2135" i="4" s="1"/>
  <c r="H9678" i="4"/>
  <c r="K9678" i="4" s="1"/>
  <c r="H1351" i="4"/>
  <c r="K1351" i="4" s="1"/>
  <c r="H5115" i="4"/>
  <c r="K5115" i="4" s="1"/>
  <c r="H4015" i="4"/>
  <c r="K4015" i="4" s="1"/>
  <c r="H4312" i="4"/>
  <c r="K4312" i="4" s="1"/>
  <c r="H7541" i="4"/>
  <c r="K7541" i="4" s="1"/>
  <c r="H5429" i="4"/>
  <c r="K5429" i="4" s="1"/>
  <c r="H5399" i="4"/>
  <c r="K5399" i="4" s="1"/>
  <c r="H4289" i="4"/>
  <c r="K4289" i="4" s="1"/>
  <c r="H1713" i="4"/>
  <c r="K1713" i="4" s="1"/>
  <c r="H7369" i="4"/>
  <c r="K7369" i="4" s="1"/>
  <c r="H4613" i="4"/>
  <c r="K4613" i="4" s="1"/>
  <c r="H4753" i="4"/>
  <c r="K4753" i="4" s="1"/>
  <c r="H1717" i="4"/>
  <c r="K1717" i="4" s="1"/>
  <c r="H2003" i="4"/>
  <c r="K2003" i="4" s="1"/>
  <c r="H8129" i="4"/>
  <c r="K8129" i="4" s="1"/>
  <c r="H7507" i="4"/>
  <c r="K7507" i="4" s="1"/>
  <c r="H7380" i="4"/>
  <c r="K7380" i="4" s="1"/>
  <c r="H1471" i="4"/>
  <c r="K1471" i="4" s="1"/>
  <c r="H3441" i="4"/>
  <c r="K3441" i="4" s="1"/>
  <c r="H3984" i="4"/>
  <c r="K3984" i="4" s="1"/>
  <c r="H6212" i="4"/>
  <c r="K6212" i="4" s="1"/>
  <c r="H2691" i="4"/>
  <c r="K2691" i="4" s="1"/>
  <c r="H695" i="4"/>
  <c r="K695" i="4" s="1"/>
  <c r="H6833" i="4"/>
  <c r="K6833" i="4" s="1"/>
  <c r="H6384" i="4"/>
  <c r="K6384" i="4" s="1"/>
  <c r="H3627" i="4"/>
  <c r="K3627" i="4" s="1"/>
  <c r="H3124" i="4"/>
  <c r="K3124" i="4" s="1"/>
  <c r="H4030" i="4"/>
  <c r="K4030" i="4" s="1"/>
  <c r="H6158" i="4"/>
  <c r="K6158" i="4" s="1"/>
  <c r="H9072" i="4"/>
  <c r="K9072" i="4" s="1"/>
  <c r="H3333" i="4"/>
  <c r="K3333" i="4" s="1"/>
  <c r="H3666" i="4"/>
  <c r="K3666" i="4" s="1"/>
  <c r="H9708" i="4"/>
  <c r="K9708" i="4" s="1"/>
  <c r="H5675" i="4"/>
  <c r="K5675" i="4" s="1"/>
  <c r="H5051" i="4"/>
  <c r="K5051" i="4" s="1"/>
  <c r="H3423" i="4"/>
  <c r="K3423" i="4" s="1"/>
  <c r="H6526" i="4"/>
  <c r="K6526" i="4" s="1"/>
  <c r="H1932" i="4"/>
  <c r="K1932" i="4" s="1"/>
  <c r="H3475" i="4"/>
  <c r="K3475" i="4" s="1"/>
  <c r="H1731" i="4"/>
  <c r="K1731" i="4" s="1"/>
  <c r="H1984" i="4"/>
  <c r="K1984" i="4" s="1"/>
  <c r="H2426" i="4"/>
  <c r="K2426" i="4" s="1"/>
  <c r="H12899" i="4"/>
  <c r="K12899" i="4" s="1"/>
  <c r="H10746" i="4"/>
  <c r="K10746" i="4" s="1"/>
  <c r="H7719" i="4"/>
  <c r="K7719" i="4" s="1"/>
  <c r="H6614" i="4"/>
  <c r="K6614" i="4" s="1"/>
  <c r="H10062" i="4"/>
  <c r="K10062" i="4" s="1"/>
  <c r="H4752" i="4"/>
  <c r="K4752" i="4" s="1"/>
  <c r="H6261" i="4"/>
  <c r="K6261" i="4" s="1"/>
  <c r="H455" i="4"/>
  <c r="K455" i="4" s="1"/>
  <c r="H3060" i="4"/>
  <c r="K3060" i="4" s="1"/>
  <c r="H7474" i="4"/>
  <c r="K7474" i="4" s="1"/>
  <c r="H4999" i="4"/>
  <c r="K4999" i="4" s="1"/>
  <c r="H3143" i="4"/>
  <c r="K3143" i="4" s="1"/>
  <c r="H1047" i="4"/>
  <c r="K1047" i="4" s="1"/>
  <c r="H2607" i="4"/>
  <c r="K2607" i="4" s="1"/>
  <c r="H3715" i="4"/>
  <c r="K3715" i="4" s="1"/>
  <c r="H79" i="4"/>
  <c r="K79" i="4" s="1"/>
  <c r="H3505" i="4"/>
  <c r="K3505" i="4" s="1"/>
  <c r="H2924" i="4"/>
  <c r="K2924" i="4" s="1"/>
  <c r="H411" i="4"/>
  <c r="K411" i="4" s="1"/>
  <c r="H5071" i="4"/>
  <c r="K5071" i="4" s="1"/>
  <c r="H2144" i="4"/>
  <c r="K2144" i="4" s="1"/>
  <c r="H9278" i="4"/>
  <c r="K9278" i="4" s="1"/>
  <c r="H12702" i="4"/>
  <c r="K12702" i="4" s="1"/>
  <c r="H6616" i="4"/>
  <c r="K6616" i="4" s="1"/>
  <c r="H10051" i="4"/>
  <c r="K10051" i="4" s="1"/>
  <c r="H6350" i="4"/>
  <c r="K6350" i="4" s="1"/>
  <c r="H6545" i="4"/>
  <c r="K6545" i="4" s="1"/>
  <c r="H9423" i="4"/>
  <c r="K9423" i="4" s="1"/>
  <c r="H3009" i="4"/>
  <c r="K3009" i="4" s="1"/>
  <c r="H6349" i="4"/>
  <c r="K6349" i="4" s="1"/>
  <c r="H5885" i="4"/>
  <c r="K5885" i="4" s="1"/>
  <c r="H5894" i="4"/>
  <c r="K5894" i="4" s="1"/>
  <c r="H6808" i="4"/>
  <c r="K6808" i="4" s="1"/>
  <c r="H9468" i="4"/>
  <c r="K9468" i="4" s="1"/>
  <c r="H5287" i="4"/>
  <c r="K5287" i="4" s="1"/>
  <c r="H1875" i="4"/>
  <c r="K1875" i="4" s="1"/>
  <c r="H838" i="4"/>
  <c r="K838" i="4" s="1"/>
  <c r="H2358" i="4"/>
  <c r="K2358" i="4" s="1"/>
  <c r="H1427" i="4"/>
  <c r="K1427" i="4" s="1"/>
  <c r="H2923" i="4"/>
  <c r="K2923" i="4" s="1"/>
  <c r="H2623" i="4"/>
  <c r="K2623" i="4" s="1"/>
  <c r="H2243" i="4"/>
  <c r="K2243" i="4" s="1"/>
  <c r="H2289" i="4"/>
  <c r="K2289" i="4" s="1"/>
  <c r="H4529" i="4"/>
  <c r="K4529" i="4" s="1"/>
  <c r="H7904" i="4"/>
  <c r="K7904" i="4" s="1"/>
  <c r="H4187" i="4"/>
  <c r="K4187" i="4" s="1"/>
  <c r="H11071" i="4"/>
  <c r="K11071" i="4" s="1"/>
  <c r="H9303" i="4"/>
  <c r="K9303" i="4" s="1"/>
  <c r="H5756" i="4"/>
  <c r="K5756" i="4" s="1"/>
  <c r="H7952" i="4"/>
  <c r="K7952" i="4" s="1"/>
  <c r="H5528" i="4"/>
  <c r="K5528" i="4" s="1"/>
  <c r="H8932" i="4"/>
  <c r="K8932" i="4" s="1"/>
  <c r="H5008" i="4"/>
  <c r="K5008" i="4" s="1"/>
  <c r="H7632" i="4"/>
  <c r="K7632" i="4" s="1"/>
  <c r="H7538" i="4"/>
  <c r="K7538" i="4" s="1"/>
  <c r="H6534" i="4"/>
  <c r="K6534" i="4" s="1"/>
  <c r="H9747" i="4"/>
  <c r="K9747" i="4" s="1"/>
  <c r="H5672" i="4"/>
  <c r="K5672" i="4" s="1"/>
  <c r="H2721" i="4"/>
  <c r="K2721" i="4" s="1"/>
  <c r="H1730" i="4"/>
  <c r="K1730" i="4" s="1"/>
  <c r="H4237" i="4"/>
  <c r="K4237" i="4" s="1"/>
  <c r="H3481" i="4"/>
  <c r="K3481" i="4" s="1"/>
  <c r="H965" i="4"/>
  <c r="K965" i="4" s="1"/>
  <c r="H833" i="4"/>
  <c r="K833" i="4" s="1"/>
  <c r="H3467" i="4"/>
  <c r="K3467" i="4" s="1"/>
  <c r="H5023" i="4"/>
  <c r="K5023" i="4" s="1"/>
  <c r="H6132" i="4"/>
  <c r="K6132" i="4" s="1"/>
  <c r="H3221" i="4"/>
  <c r="K3221" i="4" s="1"/>
  <c r="H8380" i="4"/>
  <c r="K8380" i="4" s="1"/>
  <c r="H2226" i="4"/>
  <c r="K2226" i="4" s="1"/>
  <c r="H6944" i="4"/>
  <c r="K6944" i="4" s="1"/>
  <c r="H3129" i="4"/>
  <c r="K3129" i="4" s="1"/>
  <c r="H7586" i="4"/>
  <c r="K7586" i="4" s="1"/>
  <c r="H2767" i="4"/>
  <c r="K2767" i="4" s="1"/>
  <c r="H1350" i="4"/>
  <c r="K1350" i="4" s="1"/>
  <c r="H4841" i="4"/>
  <c r="K4841" i="4" s="1"/>
  <c r="H5001" i="4"/>
  <c r="K5001" i="4" s="1"/>
  <c r="H6838" i="4"/>
  <c r="K6838" i="4" s="1"/>
  <c r="H10092" i="4"/>
  <c r="K10092" i="4" s="1"/>
  <c r="H5360" i="4"/>
  <c r="K5360" i="4" s="1"/>
  <c r="H3451" i="4"/>
  <c r="K3451" i="4" s="1"/>
  <c r="H314" i="4"/>
  <c r="K314" i="4" s="1"/>
  <c r="H3829" i="4"/>
  <c r="K3829" i="4" s="1"/>
  <c r="H3183" i="4"/>
  <c r="K3183" i="4" s="1"/>
  <c r="H2694" i="4"/>
  <c r="K2694" i="4" s="1"/>
  <c r="H2920" i="4"/>
  <c r="K2920" i="4" s="1"/>
  <c r="H351" i="4"/>
  <c r="K351" i="4" s="1"/>
  <c r="H3982" i="4"/>
  <c r="K3982" i="4" s="1"/>
  <c r="H4601" i="4"/>
  <c r="K4601" i="4" s="1"/>
  <c r="H139" i="4"/>
  <c r="K139" i="4" s="1"/>
  <c r="H7974" i="4"/>
  <c r="K7974" i="4" s="1"/>
  <c r="H5381" i="4"/>
  <c r="K5381" i="4" s="1"/>
  <c r="H2401" i="4"/>
  <c r="K2401" i="4" s="1"/>
  <c r="H7988" i="4"/>
  <c r="K7988" i="4" s="1"/>
  <c r="H12320" i="4"/>
  <c r="K12320" i="4" s="1"/>
  <c r="H3981" i="4"/>
  <c r="K3981" i="4" s="1"/>
  <c r="H1841" i="4"/>
  <c r="K1841" i="4" s="1"/>
  <c r="H6266" i="4"/>
  <c r="K6266" i="4" s="1"/>
  <c r="H6820" i="4"/>
  <c r="K6820" i="4" s="1"/>
  <c r="H4206" i="4"/>
  <c r="K4206" i="4" s="1"/>
  <c r="H5748" i="4"/>
  <c r="K5748" i="4" s="1"/>
  <c r="H6257" i="4"/>
  <c r="K6257" i="4" s="1"/>
  <c r="H6931" i="4"/>
  <c r="K6931" i="4" s="1"/>
  <c r="H4542" i="4"/>
  <c r="K4542" i="4" s="1"/>
  <c r="H5690" i="4"/>
  <c r="K5690" i="4" s="1"/>
  <c r="H8697" i="4"/>
  <c r="K8697" i="4" s="1"/>
  <c r="H4244" i="4"/>
  <c r="K4244" i="4" s="1"/>
  <c r="H2089" i="4"/>
  <c r="K2089" i="4" s="1"/>
  <c r="H2685" i="4"/>
  <c r="K2685" i="4" s="1"/>
  <c r="H2355" i="4"/>
  <c r="K2355" i="4" s="1"/>
  <c r="H3269" i="4"/>
  <c r="K3269" i="4" s="1"/>
  <c r="H1358" i="4"/>
  <c r="K1358" i="4" s="1"/>
  <c r="H928" i="4"/>
  <c r="K928" i="4" s="1"/>
  <c r="H341" i="4"/>
  <c r="K341" i="4" s="1"/>
  <c r="H2068" i="4"/>
  <c r="K2068" i="4" s="1"/>
  <c r="H5085" i="4"/>
  <c r="K5085" i="4" s="1"/>
  <c r="H7880" i="4"/>
  <c r="K7880" i="4" s="1"/>
  <c r="H2919" i="4"/>
  <c r="K2919" i="4" s="1"/>
  <c r="H7178" i="4"/>
  <c r="K7178" i="4" s="1"/>
  <c r="H11771" i="4"/>
  <c r="K11771" i="4" s="1"/>
  <c r="H5379" i="4"/>
  <c r="K5379" i="4" s="1"/>
  <c r="H6283" i="4"/>
  <c r="K6283" i="4" s="1"/>
  <c r="H2620" i="4"/>
  <c r="K2620" i="4" s="1"/>
  <c r="H6836" i="4"/>
  <c r="K6836" i="4" s="1"/>
  <c r="H3081" i="4"/>
  <c r="K3081" i="4" s="1"/>
  <c r="H3222" i="4"/>
  <c r="K3222" i="4" s="1"/>
  <c r="H6458" i="4"/>
  <c r="K6458" i="4" s="1"/>
  <c r="H2939" i="4"/>
  <c r="K2939" i="4" s="1"/>
  <c r="H631" i="4"/>
  <c r="K631" i="4" s="1"/>
  <c r="H3823" i="4"/>
  <c r="K3823" i="4" s="1"/>
  <c r="H1207" i="4"/>
  <c r="K1207" i="4" s="1"/>
  <c r="H853" i="4"/>
  <c r="K853" i="4" s="1"/>
  <c r="H1116" i="4"/>
  <c r="K1116" i="4" s="1"/>
  <c r="H2855" i="4"/>
  <c r="K2855" i="4" s="1"/>
  <c r="H2679" i="4"/>
  <c r="K2679" i="4" s="1"/>
  <c r="H8760" i="4"/>
  <c r="K8760" i="4" s="1"/>
  <c r="H4515" i="4"/>
  <c r="K4515" i="4" s="1"/>
  <c r="H3906" i="4"/>
  <c r="K3906" i="4" s="1"/>
  <c r="H633" i="4"/>
  <c r="K633" i="4" s="1"/>
  <c r="H3863" i="4"/>
  <c r="K3863" i="4" s="1"/>
  <c r="H1794" i="4"/>
  <c r="K1794" i="4" s="1"/>
  <c r="H11258" i="4"/>
  <c r="K11258" i="4" s="1"/>
  <c r="H443" i="4"/>
  <c r="K443" i="4" s="1"/>
  <c r="H3953" i="4"/>
  <c r="K3953" i="4" s="1"/>
  <c r="H5448" i="4"/>
  <c r="K5448" i="4" s="1"/>
  <c r="H3053" i="4"/>
  <c r="K3053" i="4" s="1"/>
  <c r="H6591" i="4"/>
  <c r="K6591" i="4" s="1"/>
  <c r="H12472" i="4"/>
  <c r="K12472" i="4" s="1"/>
  <c r="H6942" i="4"/>
  <c r="K6942" i="4" s="1"/>
  <c r="H9525" i="4"/>
  <c r="K9525" i="4" s="1"/>
  <c r="H7347" i="4"/>
  <c r="K7347" i="4" s="1"/>
  <c r="H5519" i="4"/>
  <c r="K5519" i="4" s="1"/>
  <c r="H11305" i="4"/>
  <c r="K11305" i="4" s="1"/>
  <c r="H3595" i="4"/>
  <c r="K3595" i="4" s="1"/>
  <c r="H9592" i="4"/>
  <c r="K9592" i="4" s="1"/>
  <c r="H10116" i="4"/>
  <c r="K10116" i="4" s="1"/>
  <c r="H3663" i="4"/>
  <c r="K3663" i="4" s="1"/>
  <c r="H3988" i="4"/>
  <c r="K3988" i="4" s="1"/>
  <c r="H10252" i="4"/>
  <c r="K10252" i="4" s="1"/>
  <c r="H7374" i="4"/>
  <c r="K7374" i="4" s="1"/>
  <c r="H6324" i="4"/>
  <c r="K6324" i="4" s="1"/>
  <c r="H9763" i="4"/>
  <c r="K9763" i="4" s="1"/>
  <c r="H4792" i="4"/>
  <c r="K4792" i="4" s="1"/>
  <c r="H5260" i="4"/>
  <c r="K5260" i="4" s="1"/>
  <c r="H2357" i="4"/>
  <c r="K2357" i="4" s="1"/>
  <c r="H3196" i="4"/>
  <c r="K3196" i="4" s="1"/>
  <c r="H1723" i="4"/>
  <c r="K1723" i="4" s="1"/>
  <c r="H1882" i="4"/>
  <c r="K1882" i="4" s="1"/>
  <c r="H3448" i="4"/>
  <c r="K3448" i="4" s="1"/>
  <c r="H2986" i="4"/>
  <c r="K2986" i="4" s="1"/>
  <c r="H9561" i="4"/>
  <c r="K9561" i="4" s="1"/>
  <c r="H5899" i="4"/>
  <c r="K5899" i="4" s="1"/>
  <c r="H6185" i="4"/>
  <c r="K6185" i="4" s="1"/>
  <c r="H1624" i="4"/>
  <c r="K1624" i="4" s="1"/>
  <c r="H6938" i="4"/>
  <c r="K6938" i="4" s="1"/>
  <c r="H7945" i="4"/>
  <c r="K7945" i="4" s="1"/>
  <c r="H5096" i="4"/>
  <c r="K5096" i="4" s="1"/>
  <c r="H3412" i="4"/>
  <c r="K3412" i="4" s="1"/>
  <c r="H3402" i="4"/>
  <c r="K3402" i="4" s="1"/>
  <c r="H7619" i="4"/>
  <c r="K7619" i="4" s="1"/>
  <c r="H5104" i="4"/>
  <c r="K5104" i="4" s="1"/>
  <c r="H3063" i="4"/>
  <c r="K3063" i="4" s="1"/>
  <c r="H2360" i="4"/>
  <c r="K2360" i="4" s="1"/>
  <c r="H682" i="4"/>
  <c r="K682" i="4" s="1"/>
  <c r="H4486" i="4"/>
  <c r="K4486" i="4" s="1"/>
  <c r="H6408" i="4"/>
  <c r="K6408" i="4" s="1"/>
  <c r="H5113" i="4"/>
  <c r="K5113" i="4" s="1"/>
  <c r="H1360" i="4"/>
  <c r="K1360" i="4" s="1"/>
  <c r="H4847" i="4"/>
  <c r="K4847" i="4" s="1"/>
  <c r="H7263" i="4"/>
  <c r="K7263" i="4" s="1"/>
  <c r="H1796" i="4"/>
  <c r="K1796" i="4" s="1"/>
  <c r="H1872" i="4"/>
  <c r="K1872" i="4" s="1"/>
  <c r="H5368" i="4"/>
  <c r="K5368" i="4" s="1"/>
  <c r="H5436" i="4"/>
  <c r="K5436" i="4" s="1"/>
  <c r="H1642" i="4"/>
  <c r="K1642" i="4" s="1"/>
  <c r="H2419" i="4"/>
  <c r="K2419" i="4" s="1"/>
  <c r="H4019" i="4"/>
  <c r="K4019" i="4" s="1"/>
  <c r="H6251" i="4"/>
  <c r="K6251" i="4" s="1"/>
  <c r="H2473" i="4"/>
  <c r="K2473" i="4" s="1"/>
  <c r="H3276" i="4"/>
  <c r="K3276" i="4" s="1"/>
  <c r="H2329" i="4"/>
  <c r="K2329" i="4" s="1"/>
  <c r="H3625" i="4"/>
  <c r="K3625" i="4" s="1"/>
  <c r="H3232" i="4"/>
  <c r="K3232" i="4" s="1"/>
  <c r="H820" i="4"/>
  <c r="K820" i="4" s="1"/>
  <c r="H7580" i="4"/>
  <c r="K7580" i="4" s="1"/>
  <c r="H4209" i="4"/>
  <c r="K4209" i="4" s="1"/>
  <c r="H4145" i="4"/>
  <c r="K4145" i="4" s="1"/>
  <c r="H2768" i="4"/>
  <c r="K2768" i="4" s="1"/>
  <c r="H7236" i="4"/>
  <c r="K7236" i="4" s="1"/>
  <c r="H1384" i="4"/>
  <c r="K1384" i="4" s="1"/>
  <c r="H8441" i="4"/>
  <c r="K8441" i="4" s="1"/>
  <c r="H2748" i="4"/>
  <c r="K2748" i="4" s="1"/>
  <c r="H2410" i="4"/>
  <c r="K2410" i="4" s="1"/>
  <c r="H2736" i="4"/>
  <c r="K2736" i="4" s="1"/>
  <c r="H12056" i="4"/>
  <c r="K12056" i="4" s="1"/>
  <c r="H2439" i="4"/>
  <c r="K2439" i="4" s="1"/>
  <c r="H3828" i="4"/>
  <c r="K3828" i="4" s="1"/>
  <c r="H2928" i="4"/>
  <c r="K2928" i="4" s="1"/>
  <c r="H11017" i="4"/>
  <c r="K11017" i="4" s="1"/>
  <c r="H10756" i="4"/>
  <c r="K10756" i="4" s="1"/>
  <c r="H12153" i="4"/>
  <c r="K12153" i="4" s="1"/>
  <c r="H11419" i="4"/>
  <c r="K11419" i="4" s="1"/>
  <c r="H2879" i="4"/>
  <c r="K2879" i="4" s="1"/>
  <c r="H3629" i="4"/>
  <c r="K3629" i="4" s="1"/>
  <c r="H2771" i="4"/>
  <c r="K2771" i="4" s="1"/>
  <c r="H7715" i="4"/>
  <c r="K7715" i="4" s="1"/>
  <c r="H5438" i="4"/>
  <c r="K5438" i="4" s="1"/>
  <c r="H7711" i="4"/>
  <c r="K7711" i="4" s="1"/>
  <c r="H2251" i="4"/>
  <c r="K2251" i="4" s="1"/>
  <c r="H3936" i="4"/>
  <c r="K3936" i="4" s="1"/>
  <c r="H4062" i="4"/>
  <c r="K4062" i="4" s="1"/>
  <c r="H7647" i="4"/>
  <c r="K7647" i="4" s="1"/>
  <c r="H4474" i="4"/>
  <c r="K4474" i="4" s="1"/>
  <c r="H2603" i="4"/>
  <c r="K2603" i="4" s="1"/>
  <c r="H3719" i="4"/>
  <c r="K3719" i="4" s="1"/>
  <c r="H3079" i="4"/>
  <c r="K3079" i="4" s="1"/>
  <c r="H1208" i="4"/>
  <c r="K1208" i="4" s="1"/>
  <c r="H532" i="4"/>
  <c r="K532" i="4" s="1"/>
  <c r="H1109" i="4"/>
  <c r="K1109" i="4" s="1"/>
  <c r="H2737" i="4"/>
  <c r="K2737" i="4" s="1"/>
  <c r="H11307" i="4"/>
  <c r="K11307" i="4" s="1"/>
  <c r="H871" i="4"/>
  <c r="K871" i="4" s="1"/>
  <c r="H3424" i="4"/>
  <c r="K3424" i="4" s="1"/>
  <c r="H12881" i="4"/>
  <c r="K12881" i="4" s="1"/>
  <c r="H7878" i="4"/>
  <c r="K7878" i="4" s="1"/>
  <c r="H12336" i="4"/>
  <c r="K12336" i="4" s="1"/>
  <c r="H9476" i="4"/>
  <c r="K9476" i="4" s="1"/>
  <c r="H10709" i="4"/>
  <c r="K10709" i="4" s="1"/>
  <c r="H7788" i="4"/>
  <c r="K7788" i="4" s="1"/>
  <c r="H6078" i="4"/>
  <c r="K6078" i="4" s="1"/>
  <c r="H8429" i="4"/>
  <c r="K8429" i="4" s="1"/>
  <c r="H2250" i="4"/>
  <c r="K2250" i="4" s="1"/>
  <c r="H4713" i="4"/>
  <c r="K4713" i="4" s="1"/>
  <c r="H4836" i="4"/>
  <c r="K4836" i="4" s="1"/>
  <c r="H7917" i="4"/>
  <c r="K7917" i="4" s="1"/>
  <c r="H3460" i="4"/>
  <c r="K3460" i="4" s="1"/>
  <c r="H995" i="4"/>
  <c r="K995" i="4" s="1"/>
  <c r="H2327" i="4"/>
  <c r="K2327" i="4" s="1"/>
  <c r="H971" i="4"/>
  <c r="K971" i="4" s="1"/>
  <c r="H64" i="4"/>
  <c r="K64" i="4" s="1"/>
  <c r="H2001" i="4"/>
  <c r="K2001" i="4" s="1"/>
  <c r="H2992" i="4"/>
  <c r="K2992" i="4" s="1"/>
  <c r="H4586" i="4"/>
  <c r="K4586" i="4" s="1"/>
  <c r="H4510" i="4"/>
  <c r="K4510" i="4" s="1"/>
  <c r="H11813" i="4"/>
  <c r="K11813" i="4" s="1"/>
  <c r="H12826" i="4"/>
  <c r="K12826" i="4" s="1"/>
  <c r="H8371" i="4"/>
  <c r="K8371" i="4" s="1"/>
  <c r="H12322" i="4"/>
  <c r="K12322" i="4" s="1"/>
  <c r="H2241" i="4"/>
  <c r="K2241" i="4" s="1"/>
  <c r="H3442" i="4"/>
  <c r="K3442" i="4" s="1"/>
  <c r="H11033" i="4"/>
  <c r="K11033" i="4" s="1"/>
  <c r="H7089" i="4"/>
  <c r="K7089" i="4" s="1"/>
  <c r="H7640" i="4"/>
  <c r="K7640" i="4" s="1"/>
  <c r="H5418" i="4"/>
  <c r="K5418" i="4" s="1"/>
  <c r="H9568" i="4"/>
  <c r="K9568" i="4" s="1"/>
  <c r="H4239" i="4"/>
  <c r="K4239" i="4" s="1"/>
  <c r="H3996" i="4"/>
  <c r="K3996" i="4" s="1"/>
  <c r="H6053" i="4"/>
  <c r="K6053" i="4" s="1"/>
  <c r="H5763" i="4"/>
  <c r="K5763" i="4" s="1"/>
  <c r="H5541" i="4"/>
  <c r="K5541" i="4" s="1"/>
  <c r="H6316" i="4"/>
  <c r="K6316" i="4" s="1"/>
  <c r="H6861" i="4"/>
  <c r="K6861" i="4" s="1"/>
  <c r="H3209" i="4"/>
  <c r="K3209" i="4" s="1"/>
  <c r="H3770" i="4"/>
  <c r="K3770" i="4" s="1"/>
  <c r="H8752" i="4"/>
  <c r="K8752" i="4" s="1"/>
  <c r="H4791" i="4"/>
  <c r="K4791" i="4" s="1"/>
  <c r="H1210" i="4"/>
  <c r="K1210" i="4" s="1"/>
  <c r="H10560" i="4"/>
  <c r="K10560" i="4" s="1"/>
  <c r="H7892" i="4"/>
  <c r="K7892" i="4" s="1"/>
  <c r="H6617" i="4"/>
  <c r="K6617" i="4" s="1"/>
  <c r="H6019" i="4"/>
  <c r="K6019" i="4" s="1"/>
  <c r="H6071" i="4"/>
  <c r="K6071" i="4" s="1"/>
  <c r="H9835" i="4"/>
  <c r="K9835" i="4" s="1"/>
  <c r="H4606" i="4"/>
  <c r="K4606" i="4" s="1"/>
  <c r="H5330" i="4"/>
  <c r="K5330" i="4" s="1"/>
  <c r="H2740" i="4"/>
  <c r="K2740" i="4" s="1"/>
  <c r="H3434" i="4"/>
  <c r="K3434" i="4" s="1"/>
  <c r="H6713" i="4"/>
  <c r="K6713" i="4" s="1"/>
  <c r="H1348" i="4"/>
  <c r="K1348" i="4" s="1"/>
  <c r="H2693" i="4"/>
  <c r="K2693" i="4" s="1"/>
  <c r="H3058" i="4"/>
  <c r="K3058" i="4" s="1"/>
  <c r="H6678" i="4"/>
  <c r="K6678" i="4" s="1"/>
  <c r="H2883" i="4"/>
  <c r="K2883" i="4" s="1"/>
  <c r="H2536" i="4"/>
  <c r="K2536" i="4" s="1"/>
  <c r="H767" i="4"/>
  <c r="K767" i="4" s="1"/>
  <c r="H4152" i="4"/>
  <c r="K4152" i="4" s="1"/>
  <c r="H2240" i="4"/>
  <c r="K2240" i="4" s="1"/>
  <c r="H2421" i="4"/>
  <c r="K2421" i="4" s="1"/>
  <c r="H2237" i="4"/>
  <c r="K2237" i="4" s="1"/>
  <c r="H2129" i="4"/>
  <c r="K2129" i="4" s="1"/>
  <c r="H3324" i="4"/>
  <c r="K3324" i="4" s="1"/>
  <c r="H1464" i="4"/>
  <c r="K1464" i="4" s="1"/>
  <c r="H4781" i="4"/>
  <c r="K4781" i="4" s="1"/>
  <c r="H2853" i="4"/>
  <c r="K2853" i="4" s="1"/>
  <c r="H1161" i="4"/>
  <c r="K1161" i="4" s="1"/>
  <c r="H7183" i="4"/>
  <c r="K7183" i="4" s="1"/>
  <c r="H2659" i="4"/>
  <c r="K2659" i="4" s="1"/>
  <c r="H6832" i="4"/>
  <c r="K6832" i="4" s="1"/>
  <c r="H8857" i="4"/>
  <c r="K8857" i="4" s="1"/>
  <c r="H1056" i="4"/>
  <c r="K1056" i="4" s="1"/>
  <c r="H6321" i="4"/>
  <c r="K6321" i="4" s="1"/>
  <c r="H5266" i="4"/>
  <c r="K5266" i="4" s="1"/>
  <c r="H5829" i="4"/>
  <c r="K5829" i="4" s="1"/>
  <c r="H9212" i="4"/>
  <c r="K9212" i="4" s="1"/>
  <c r="H5259" i="4"/>
  <c r="K5259" i="4" s="1"/>
  <c r="H1226" i="4"/>
  <c r="K1226" i="4" s="1"/>
  <c r="H2815" i="4"/>
  <c r="K2815" i="4" s="1"/>
  <c r="H2362" i="4"/>
  <c r="K2362" i="4" s="1"/>
  <c r="H1395" i="4"/>
  <c r="K1395" i="4" s="1"/>
  <c r="H2322" i="4"/>
  <c r="K2322" i="4" s="1"/>
  <c r="H1885" i="4"/>
  <c r="K1885" i="4" s="1"/>
  <c r="H2173" i="4"/>
  <c r="K2173" i="4" s="1"/>
  <c r="H456" i="4"/>
  <c r="K456" i="4" s="1"/>
  <c r="H5004" i="4"/>
  <c r="K5004" i="4" s="1"/>
  <c r="H12567" i="4"/>
  <c r="K12567" i="4" s="1"/>
  <c r="H9707" i="4"/>
  <c r="K9707" i="4" s="1"/>
  <c r="H6057" i="4"/>
  <c r="K6057" i="4" s="1"/>
  <c r="H5641" i="4"/>
  <c r="K5641" i="4" s="1"/>
  <c r="H5410" i="4"/>
  <c r="K5410" i="4" s="1"/>
  <c r="H4750" i="4"/>
  <c r="K4750" i="4" s="1"/>
  <c r="H7984" i="4"/>
  <c r="K7984" i="4" s="1"/>
  <c r="H4010" i="4"/>
  <c r="K4010" i="4" s="1"/>
  <c r="H5850" i="4"/>
  <c r="K5850" i="4" s="1"/>
  <c r="H5771" i="4"/>
  <c r="K5771" i="4" s="1"/>
  <c r="H7722" i="4"/>
  <c r="K7722" i="4" s="1"/>
  <c r="H9832" i="4"/>
  <c r="K9832" i="4" s="1"/>
  <c r="H4579" i="4"/>
  <c r="K4579" i="4" s="1"/>
  <c r="H3010" i="4"/>
  <c r="K3010" i="4" s="1"/>
  <c r="H2010" i="4"/>
  <c r="K2010" i="4" s="1"/>
  <c r="H2996" i="4"/>
  <c r="K2996" i="4" s="1"/>
  <c r="H3421" i="4"/>
  <c r="K3421" i="4" s="1"/>
  <c r="H3123" i="4"/>
  <c r="K3123" i="4" s="1"/>
  <c r="H299" i="4"/>
  <c r="K299" i="4" s="1"/>
  <c r="H925" i="4"/>
  <c r="K925" i="4" s="1"/>
  <c r="H3026" i="4"/>
  <c r="K3026" i="4" s="1"/>
  <c r="H3420" i="4"/>
  <c r="K3420" i="4" s="1"/>
  <c r="H3299" i="4"/>
  <c r="K3299" i="4" s="1"/>
  <c r="H1158" i="4"/>
  <c r="K1158" i="4" s="1"/>
  <c r="H8922" i="4"/>
  <c r="K8922" i="4" s="1"/>
  <c r="H7231" i="4"/>
  <c r="K7231" i="4" s="1"/>
  <c r="H8415" i="4"/>
  <c r="K8415" i="4" s="1"/>
  <c r="H6134" i="4"/>
  <c r="K6134" i="4" s="1"/>
  <c r="H6586" i="4"/>
  <c r="K6586" i="4" s="1"/>
  <c r="H2321" i="4"/>
  <c r="K2321" i="4" s="1"/>
  <c r="H6067" i="4"/>
  <c r="K6067" i="4" s="1"/>
  <c r="H6394" i="4"/>
  <c r="K6394" i="4" s="1"/>
  <c r="H7783" i="4"/>
  <c r="K7783" i="4" s="1"/>
  <c r="H4291" i="4"/>
  <c r="K4291" i="4" s="1"/>
  <c r="H8275" i="4"/>
  <c r="K8275" i="4" s="1"/>
  <c r="H3321" i="4"/>
  <c r="K3321" i="4" s="1"/>
  <c r="H6554" i="4"/>
  <c r="K6554" i="4" s="1"/>
  <c r="H9746" i="4"/>
  <c r="K9746" i="4" s="1"/>
  <c r="H5656" i="4"/>
  <c r="K5656" i="4" s="1"/>
  <c r="H3559" i="4"/>
  <c r="K3559" i="4" s="1"/>
  <c r="H84" i="4"/>
  <c r="K84" i="4" s="1"/>
  <c r="H1972" i="4"/>
  <c r="K1972" i="4" s="1"/>
  <c r="H2672" i="4"/>
  <c r="K2672" i="4" s="1"/>
  <c r="H1975" i="4"/>
  <c r="K1975" i="4" s="1"/>
  <c r="H3714" i="4"/>
  <c r="K3714" i="4" s="1"/>
  <c r="H690" i="4"/>
  <c r="K690" i="4" s="1"/>
  <c r="H3462" i="4"/>
  <c r="K3462" i="4" s="1"/>
  <c r="H3456" i="4"/>
  <c r="K3456" i="4" s="1"/>
  <c r="H2797" i="4"/>
  <c r="K2797" i="4" s="1"/>
  <c r="H11366" i="4"/>
  <c r="K11366" i="4" s="1"/>
  <c r="H264" i="4"/>
  <c r="K264" i="4" s="1"/>
  <c r="H11635" i="4"/>
  <c r="K11635" i="4" s="1"/>
  <c r="H12067" i="4"/>
  <c r="K12067" i="4" s="1"/>
  <c r="H5546" i="4"/>
  <c r="K5546" i="4" s="1"/>
  <c r="H5722" i="4"/>
  <c r="K5722" i="4" s="1"/>
  <c r="H5711" i="4"/>
  <c r="K5711" i="4" s="1"/>
  <c r="H3841" i="4"/>
  <c r="K3841" i="4" s="1"/>
  <c r="H5094" i="4"/>
  <c r="K5094" i="4" s="1"/>
  <c r="H5630" i="4"/>
  <c r="K5630" i="4" s="1"/>
  <c r="H7774" i="4"/>
  <c r="K7774" i="4" s="1"/>
  <c r="H3404" i="4"/>
  <c r="K3404" i="4" s="1"/>
  <c r="H1874" i="4"/>
  <c r="K1874" i="4" s="1"/>
  <c r="H307" i="4"/>
  <c r="K307" i="4" s="1"/>
  <c r="H3905" i="4"/>
  <c r="K3905" i="4" s="1"/>
  <c r="H1869" i="4"/>
  <c r="K1869" i="4" s="1"/>
  <c r="H1206" i="4"/>
  <c r="K1206" i="4" s="1"/>
  <c r="H324" i="4"/>
  <c r="K324" i="4" s="1"/>
  <c r="H1461" i="4"/>
  <c r="K1461" i="4" s="1"/>
  <c r="H10470" i="4"/>
  <c r="K10470" i="4" s="1"/>
  <c r="H5787" i="4"/>
  <c r="K5787" i="4" s="1"/>
  <c r="H620" i="4"/>
  <c r="K620" i="4" s="1"/>
  <c r="H11263" i="4"/>
  <c r="K11263" i="4" s="1"/>
  <c r="H12066" i="4"/>
  <c r="K12066" i="4" s="1"/>
  <c r="H4886" i="4"/>
  <c r="K4886" i="4" s="1"/>
  <c r="H1909" i="4"/>
  <c r="K1909" i="4" s="1"/>
  <c r="H6245" i="4"/>
  <c r="K6245" i="4" s="1"/>
  <c r="H6539" i="4"/>
  <c r="K6539" i="4" s="1"/>
  <c r="H10752" i="4"/>
  <c r="K10752" i="4" s="1"/>
  <c r="H5789" i="4"/>
  <c r="K5789" i="4" s="1"/>
  <c r="H2270" i="4"/>
  <c r="K2270" i="4" s="1"/>
  <c r="H1491" i="4"/>
  <c r="K1491" i="4" s="1"/>
  <c r="H3576" i="4"/>
  <c r="K3576" i="4" s="1"/>
  <c r="H608" i="4"/>
  <c r="K608" i="4" s="1"/>
  <c r="H1052" i="4"/>
  <c r="K1052" i="4" s="1"/>
  <c r="H232" i="4"/>
  <c r="K232" i="4" s="1"/>
  <c r="H3786" i="4"/>
  <c r="K3786" i="4" s="1"/>
  <c r="H417" i="4"/>
  <c r="K417" i="4" s="1"/>
  <c r="H3999" i="4"/>
  <c r="K3999" i="4" s="1"/>
  <c r="H2451" i="4"/>
  <c r="K2451" i="4" s="1"/>
  <c r="H1836" i="4"/>
  <c r="K1836" i="4" s="1"/>
  <c r="H3008" i="4"/>
  <c r="K3008" i="4" s="1"/>
  <c r="H2093" i="4"/>
  <c r="K2093" i="4" s="1"/>
  <c r="H5721" i="4"/>
  <c r="K5721" i="4" s="1"/>
  <c r="H5160" i="4"/>
  <c r="K5160" i="4" s="1"/>
  <c r="H2611" i="4"/>
  <c r="K2611" i="4" s="1"/>
  <c r="H12883" i="4"/>
  <c r="K12883" i="4" s="1"/>
  <c r="H9492" i="4"/>
  <c r="K9492" i="4" s="1"/>
  <c r="H12756" i="4"/>
  <c r="K12756" i="4" s="1"/>
  <c r="H9541" i="4"/>
  <c r="K9541" i="4" s="1"/>
  <c r="H12660" i="4"/>
  <c r="K12660" i="4" s="1"/>
  <c r="H7185" i="4"/>
  <c r="K7185" i="4" s="1"/>
  <c r="H12882" i="4"/>
  <c r="K12882" i="4" s="1"/>
  <c r="H10588" i="4"/>
  <c r="K10588" i="4" s="1"/>
  <c r="H6208" i="4"/>
  <c r="K6208" i="4" s="1"/>
  <c r="H9220" i="4"/>
  <c r="K9220" i="4" s="1"/>
  <c r="H2092" i="4"/>
  <c r="K2092" i="4" s="1"/>
  <c r="H7363" i="4"/>
  <c r="K7363" i="4" s="1"/>
  <c r="H3661" i="4"/>
  <c r="K3661" i="4" s="1"/>
  <c r="H10760" i="4"/>
  <c r="K10760" i="4" s="1"/>
  <c r="H5340" i="4"/>
  <c r="K5340" i="4" s="1"/>
  <c r="H7948" i="4"/>
  <c r="K7948" i="4" s="1"/>
  <c r="H6272" i="4"/>
  <c r="K6272" i="4" s="1"/>
  <c r="H4708" i="4"/>
  <c r="K4708" i="4" s="1"/>
  <c r="H10486" i="4"/>
  <c r="K10486" i="4" s="1"/>
  <c r="H2005" i="4"/>
  <c r="K2005" i="4" s="1"/>
  <c r="H1728" i="4"/>
  <c r="K1728" i="4" s="1"/>
  <c r="H1991" i="4"/>
  <c r="K1991" i="4" s="1"/>
  <c r="H6890" i="4"/>
  <c r="K6890" i="4" s="1"/>
  <c r="H2441" i="4"/>
  <c r="K2441" i="4" s="1"/>
  <c r="H1309" i="4"/>
  <c r="K1309" i="4" s="1"/>
  <c r="H5413" i="4"/>
  <c r="K5413" i="4" s="1"/>
  <c r="H3238" i="4"/>
  <c r="K3238" i="4" s="1"/>
  <c r="H3632" i="4"/>
  <c r="K3632" i="4" s="1"/>
  <c r="H1939" i="4"/>
  <c r="K1939" i="4" s="1"/>
  <c r="H5009" i="4"/>
  <c r="K5009" i="4" s="1"/>
  <c r="H6814" i="4"/>
  <c r="K6814" i="4" s="1"/>
  <c r="H5050" i="4"/>
  <c r="K5050" i="4" s="1"/>
  <c r="H3035" i="4"/>
  <c r="K3035" i="4" s="1"/>
  <c r="H7335" i="4"/>
  <c r="K7335" i="4" s="1"/>
  <c r="H6331" i="4"/>
  <c r="K6331" i="4" s="1"/>
  <c r="H4024" i="4"/>
  <c r="K4024" i="4" s="1"/>
  <c r="H2148" i="4"/>
  <c r="K2148" i="4" s="1"/>
  <c r="H3197" i="4"/>
  <c r="K3197" i="4" s="1"/>
  <c r="H7479" i="4"/>
  <c r="K7479" i="4" s="1"/>
  <c r="H6830" i="4"/>
  <c r="K6830" i="4" s="1"/>
  <c r="H2396" i="4"/>
  <c r="K2396" i="4" s="1"/>
  <c r="H3312" i="4"/>
  <c r="K3312" i="4" s="1"/>
  <c r="H5024" i="4"/>
  <c r="K5024" i="4" s="1"/>
  <c r="H7532" i="4"/>
  <c r="K7532" i="4" s="1"/>
  <c r="H7368" i="4"/>
  <c r="K7368" i="4" s="1"/>
  <c r="H3039" i="4"/>
  <c r="K3039" i="4" s="1"/>
  <c r="H3119" i="4"/>
  <c r="K3119" i="4" s="1"/>
  <c r="H2925" i="4"/>
  <c r="K2925" i="4" s="1"/>
  <c r="H7517" i="4"/>
  <c r="K7517" i="4" s="1"/>
  <c r="H5755" i="4"/>
  <c r="K5755" i="4" s="1"/>
  <c r="H3077" i="4"/>
  <c r="K3077" i="4" s="1"/>
  <c r="H1716" i="4"/>
  <c r="K1716" i="4" s="1"/>
  <c r="H9318" i="4"/>
  <c r="K9318" i="4" s="1"/>
  <c r="H6310" i="4"/>
  <c r="K6310" i="4" s="1"/>
  <c r="H3459" i="4"/>
  <c r="K3459" i="4" s="1"/>
  <c r="H3062" i="4"/>
  <c r="K3062" i="4" s="1"/>
  <c r="H7257" i="4"/>
  <c r="K7257" i="4" s="1"/>
  <c r="H3800" i="4"/>
  <c r="K3800" i="4" s="1"/>
  <c r="H1985" i="4"/>
  <c r="K1985" i="4" s="1"/>
  <c r="H3867" i="4"/>
  <c r="K3867" i="4" s="1"/>
  <c r="H3014" i="4"/>
  <c r="K3014" i="4" s="1"/>
  <c r="H6390" i="4"/>
  <c r="K6390" i="4" s="1"/>
  <c r="H4715" i="4"/>
  <c r="K4715" i="4" s="1"/>
  <c r="H2464" i="4"/>
  <c r="K2464" i="4" s="1"/>
  <c r="H1973" i="4"/>
  <c r="K1973" i="4" s="1"/>
  <c r="H5532" i="4"/>
  <c r="K5532" i="4" s="1"/>
  <c r="H5827" i="4"/>
  <c r="K5827" i="4" s="1"/>
  <c r="H6856" i="4"/>
  <c r="K6856" i="4" s="1"/>
  <c r="H3188" i="4"/>
  <c r="K3188" i="4" s="1"/>
  <c r="H1345" i="4"/>
  <c r="K1345" i="4" s="1"/>
  <c r="H4020" i="4"/>
  <c r="K4020" i="4" s="1"/>
  <c r="H6404" i="4"/>
  <c r="K6404" i="4" s="1"/>
  <c r="H4311" i="4"/>
  <c r="K4311" i="4" s="1"/>
  <c r="H301" i="4"/>
  <c r="K301" i="4" s="1"/>
  <c r="H3552" i="4"/>
  <c r="K3552" i="4" s="1"/>
  <c r="H1103" i="4"/>
  <c r="K1103" i="4" s="1"/>
  <c r="H70" i="4"/>
  <c r="K70" i="4" s="1"/>
  <c r="H1001" i="4"/>
  <c r="K1001" i="4" s="1"/>
  <c r="H143" i="4"/>
  <c r="K143" i="4" s="1"/>
  <c r="H3831" i="4"/>
  <c r="K3831" i="4" s="1"/>
  <c r="H2007" i="4"/>
  <c r="K2007" i="4" s="1"/>
  <c r="H7706" i="4"/>
  <c r="K7706" i="4" s="1"/>
  <c r="H144" i="4"/>
  <c r="K144" i="4" s="1"/>
  <c r="H2460" i="4"/>
  <c r="K2460" i="4" s="1"/>
  <c r="H9928" i="4"/>
  <c r="K9928" i="4" s="1"/>
  <c r="H11638" i="4"/>
  <c r="K11638" i="4" s="1"/>
  <c r="H10553" i="4"/>
  <c r="K10553" i="4" s="1"/>
  <c r="H12397" i="4"/>
  <c r="K12397" i="4" s="1"/>
  <c r="H6297" i="4"/>
  <c r="K6297" i="4" s="1"/>
  <c r="H5842" i="4"/>
  <c r="K5842" i="4" s="1"/>
  <c r="H7707" i="4"/>
  <c r="K7707" i="4" s="1"/>
  <c r="H9677" i="4"/>
  <c r="K9677" i="4" s="1"/>
  <c r="H3816" i="4"/>
  <c r="K3816" i="4" s="1"/>
  <c r="H4526" i="4"/>
  <c r="K4526" i="4" s="1"/>
  <c r="H1943" i="4"/>
  <c r="H2674" i="4"/>
  <c r="K2674" i="4" s="1"/>
  <c r="H4506" i="4"/>
  <c r="K4506" i="4" s="1"/>
  <c r="H3766" i="4"/>
  <c r="K3766" i="4" s="1"/>
  <c r="H6605" i="4"/>
  <c r="K6605" i="4" s="1"/>
  <c r="H3450" i="4"/>
  <c r="K3450" i="4" s="1"/>
  <c r="H3452" i="4"/>
  <c r="K3452" i="4" s="1"/>
  <c r="H1835" i="4"/>
  <c r="K1835" i="4" s="1"/>
  <c r="H3665" i="4"/>
  <c r="K3665" i="4" s="1"/>
  <c r="H463" i="4"/>
  <c r="K463" i="4" s="1"/>
  <c r="H536" i="4"/>
  <c r="K536" i="4" s="1"/>
  <c r="H3226" i="4"/>
  <c r="K3226" i="4" s="1"/>
  <c r="H6368" i="4"/>
  <c r="K6368" i="4" s="1"/>
  <c r="H3140" i="4"/>
  <c r="K3140" i="4" s="1"/>
  <c r="H9770" i="4"/>
  <c r="K9770" i="4" s="1"/>
  <c r="H11115" i="4"/>
  <c r="K11115" i="4" s="1"/>
  <c r="H11592" i="4"/>
  <c r="K11592" i="4" s="1"/>
  <c r="H6704" i="4"/>
  <c r="K6704" i="4" s="1"/>
  <c r="H3557" i="4"/>
  <c r="K3557" i="4" s="1"/>
  <c r="H12041" i="4"/>
  <c r="K12041" i="4" s="1"/>
  <c r="H11311" i="4"/>
  <c r="K11311" i="4" s="1"/>
  <c r="H12481" i="4"/>
  <c r="K12481" i="4" s="1"/>
  <c r="H11984" i="4"/>
  <c r="K11984" i="4" s="1"/>
  <c r="H10557" i="4"/>
  <c r="K10557" i="4" s="1"/>
  <c r="H12755" i="4"/>
  <c r="K12755" i="4" s="1"/>
  <c r="H5606" i="4"/>
  <c r="K5606" i="4" s="1"/>
  <c r="H5880" i="4"/>
  <c r="K5880" i="4" s="1"/>
  <c r="H9056" i="4"/>
  <c r="K9056" i="4" s="1"/>
  <c r="H2529" i="4"/>
  <c r="K2529" i="4" s="1"/>
  <c r="H4027" i="4"/>
  <c r="K4027" i="4" s="1"/>
  <c r="H5768" i="4"/>
  <c r="K5768" i="4" s="1"/>
  <c r="H5291" i="4"/>
  <c r="K5291" i="4" s="1"/>
  <c r="H5849" i="4"/>
  <c r="K5849" i="4" s="1"/>
  <c r="H5433" i="4"/>
  <c r="K5433" i="4" s="1"/>
  <c r="H6715" i="4"/>
  <c r="K6715" i="4" s="1"/>
  <c r="H4251" i="4"/>
  <c r="K4251" i="4" s="1"/>
  <c r="H4482" i="4"/>
  <c r="K4482" i="4" s="1"/>
  <c r="H7979" i="4"/>
  <c r="K7979" i="4" s="1"/>
  <c r="H3796" i="4"/>
  <c r="K3796" i="4" s="1"/>
  <c r="H10280" i="4"/>
  <c r="K10280" i="4" s="1"/>
  <c r="H7465" i="4"/>
  <c r="K7465" i="4" s="1"/>
  <c r="H5535" i="4"/>
  <c r="K5535" i="4" s="1"/>
  <c r="H8770" i="4"/>
  <c r="K8770" i="4" s="1"/>
  <c r="H3309" i="4"/>
  <c r="K3309" i="4" s="1"/>
  <c r="H5877" i="4"/>
  <c r="K5877" i="4" s="1"/>
  <c r="H2425" i="4"/>
  <c r="K2425" i="4" s="1"/>
  <c r="H6872" i="4"/>
  <c r="K6872" i="4" s="1"/>
  <c r="H7205" i="4"/>
  <c r="K7205" i="4" s="1"/>
  <c r="H7549" i="4"/>
  <c r="K7549" i="4" s="1"/>
  <c r="H10898" i="4"/>
  <c r="K10898" i="4" s="1"/>
  <c r="H7618" i="4"/>
  <c r="K7618" i="4" s="1"/>
  <c r="H3544" i="4"/>
  <c r="K3544" i="4" s="1"/>
  <c r="H2755" i="4"/>
  <c r="K2755" i="4" s="1"/>
  <c r="H404" i="4"/>
  <c r="K404" i="4" s="1"/>
  <c r="H3085" i="4"/>
  <c r="K3085" i="4" s="1"/>
  <c r="H2609" i="4"/>
  <c r="K2609" i="4" s="1"/>
  <c r="H3461" i="4"/>
  <c r="K3461" i="4" s="1"/>
  <c r="H2605" i="4"/>
  <c r="K2605" i="4" s="1"/>
  <c r="H2236" i="4"/>
  <c r="K2236" i="4" s="1"/>
  <c r="H2662" i="4"/>
  <c r="K2662" i="4" s="1"/>
  <c r="H1460" i="4"/>
  <c r="K1460" i="4" s="1"/>
  <c r="H9459" i="4"/>
  <c r="K9459" i="4" s="1"/>
  <c r="H1888" i="4"/>
  <c r="K1888" i="4" s="1"/>
  <c r="H63" i="4"/>
  <c r="K63" i="4" s="1"/>
  <c r="H11142" i="4"/>
  <c r="K11142" i="4" s="1"/>
  <c r="H7847" i="4"/>
  <c r="K7847" i="4" s="1"/>
  <c r="H5828" i="4"/>
  <c r="K5828" i="4" s="1"/>
  <c r="H5984" i="4"/>
  <c r="K5984" i="4" s="1"/>
  <c r="H8379" i="4"/>
  <c r="K8379" i="4" s="1"/>
  <c r="H5305" i="4"/>
  <c r="K5305" i="4" s="1"/>
  <c r="H4198" i="4"/>
  <c r="K4198" i="4" s="1"/>
  <c r="H5892" i="4"/>
  <c r="K5892" i="4" s="1"/>
  <c r="H5592" i="4"/>
  <c r="K5592" i="4" s="1"/>
  <c r="H7780" i="4"/>
  <c r="K7780" i="4" s="1"/>
  <c r="H4530" i="4"/>
  <c r="K4530" i="4" s="1"/>
  <c r="H666" i="4"/>
  <c r="K666" i="4" s="1"/>
  <c r="H2772" i="4"/>
  <c r="K2772" i="4" s="1"/>
  <c r="H1319" i="4"/>
  <c r="K1319" i="4" s="1"/>
  <c r="H843" i="4"/>
  <c r="K843" i="4" s="1"/>
  <c r="H2596" i="4"/>
  <c r="K2596" i="4" s="1"/>
  <c r="H2320" i="4"/>
  <c r="K2320" i="4" s="1"/>
  <c r="H1941" i="4"/>
  <c r="K1941" i="4" s="1"/>
  <c r="H1294" i="4"/>
  <c r="K1294" i="4" s="1"/>
  <c r="H9700" i="4"/>
  <c r="K9700" i="4" s="1"/>
  <c r="H3195" i="4"/>
  <c r="K3195" i="4" s="1"/>
  <c r="H1322" i="4"/>
  <c r="K1322" i="4" s="1"/>
  <c r="H7563" i="4"/>
  <c r="K7563" i="4" s="1"/>
  <c r="H11885" i="4"/>
  <c r="K11885" i="4" s="1"/>
  <c r="H7226" i="4"/>
  <c r="K7226" i="4" s="1"/>
  <c r="H11371" i="4"/>
  <c r="K11371" i="4" s="1"/>
  <c r="H4896" i="4"/>
  <c r="K4896" i="4" s="1"/>
  <c r="H4326" i="4"/>
  <c r="K4326" i="4" s="1"/>
  <c r="H7325" i="4"/>
  <c r="K7325" i="4" s="1"/>
  <c r="H4415" i="4"/>
  <c r="K4415" i="4" s="1"/>
  <c r="H5619" i="4"/>
  <c r="K5619" i="4" s="1"/>
  <c r="H7680" i="4"/>
  <c r="K7680" i="4" s="1"/>
  <c r="H4292" i="4"/>
  <c r="K4292" i="4" s="1"/>
  <c r="H5540" i="4"/>
  <c r="K5540" i="4" s="1"/>
  <c r="H6378" i="4"/>
  <c r="K6378" i="4" s="1"/>
  <c r="H6695" i="4"/>
  <c r="K6695" i="4" s="1"/>
  <c r="H8917" i="4"/>
  <c r="K8917" i="4" s="1"/>
  <c r="H4885" i="4"/>
  <c r="K4885" i="4" s="1"/>
  <c r="H3179" i="4"/>
  <c r="K3179" i="4" s="1"/>
  <c r="H663" i="4"/>
  <c r="K663" i="4" s="1"/>
  <c r="H2802" i="4"/>
  <c r="K2802" i="4" s="1"/>
  <c r="H1634" i="4"/>
  <c r="K1634" i="4" s="1"/>
  <c r="H1184" i="4"/>
  <c r="K1184" i="4" s="1"/>
  <c r="H4225" i="4"/>
  <c r="K4225" i="4" s="1"/>
  <c r="H3708" i="4"/>
  <c r="K3708" i="4" s="1"/>
  <c r="H4498" i="4"/>
  <c r="K4498" i="4" s="1"/>
  <c r="H2535" i="4"/>
  <c r="K2535" i="4" s="1"/>
  <c r="H3199" i="4"/>
  <c r="K3199" i="4" s="1"/>
  <c r="H7617" i="4"/>
  <c r="K7617" i="4" s="1"/>
  <c r="H311" i="4"/>
  <c r="K311" i="4" s="1"/>
  <c r="H5751" i="4"/>
  <c r="K5751" i="4" s="1"/>
  <c r="H6279" i="4"/>
  <c r="K6279" i="4" s="1"/>
  <c r="H11154" i="4"/>
  <c r="K11154" i="4" s="1"/>
  <c r="H6401" i="4"/>
  <c r="K6401" i="4" s="1"/>
  <c r="H6835" i="4"/>
  <c r="K6835" i="4" s="1"/>
  <c r="H4479" i="4"/>
  <c r="K4479" i="4" s="1"/>
  <c r="H7415" i="4"/>
  <c r="K7415" i="4" s="1"/>
  <c r="H3126" i="4"/>
  <c r="K3126" i="4" s="1"/>
  <c r="H5884" i="4"/>
  <c r="K5884" i="4" s="1"/>
  <c r="H9663" i="4"/>
  <c r="K9663" i="4" s="1"/>
  <c r="H5336" i="4"/>
  <c r="K5336" i="4" s="1"/>
  <c r="H2424" i="4"/>
  <c r="K2424" i="4" s="1"/>
  <c r="H3443" i="4"/>
  <c r="K3443" i="4" s="1"/>
  <c r="H3087" i="4"/>
  <c r="K3087" i="4" s="1"/>
  <c r="H2485" i="4"/>
  <c r="K2485" i="4" s="1"/>
  <c r="H1989" i="4"/>
  <c r="K1989" i="4" s="1"/>
  <c r="H3005" i="4"/>
  <c r="K3005" i="4" s="1"/>
  <c r="H3136" i="4"/>
  <c r="K3136" i="4" s="1"/>
  <c r="H3426" i="4"/>
  <c r="K3426" i="4" s="1"/>
  <c r="H3286" i="4"/>
  <c r="K3286" i="4" s="1"/>
  <c r="H2403" i="4"/>
  <c r="K2403" i="4" s="1"/>
  <c r="H7469" i="4"/>
  <c r="K7469" i="4" s="1"/>
  <c r="H899" i="4"/>
  <c r="K899" i="4" s="1"/>
  <c r="H3189" i="4"/>
  <c r="K3189" i="4" s="1"/>
  <c r="H6216" i="4"/>
  <c r="K6216" i="4" s="1"/>
  <c r="H6623" i="4"/>
  <c r="K6623" i="4" s="1"/>
  <c r="H2478" i="4"/>
  <c r="K2478" i="4" s="1"/>
  <c r="H5333" i="4"/>
  <c r="K5333" i="4" s="1"/>
  <c r="H4517" i="4"/>
  <c r="K4517" i="4" s="1"/>
  <c r="H4054" i="4"/>
  <c r="K4054" i="4" s="1"/>
  <c r="H4133" i="4"/>
  <c r="K4133" i="4" s="1"/>
  <c r="H8986" i="4"/>
  <c r="K8986" i="4" s="1"/>
  <c r="H4848" i="4"/>
  <c r="K4848" i="4" s="1"/>
  <c r="H260" i="4"/>
  <c r="K260" i="4" s="1"/>
  <c r="H576" i="4"/>
  <c r="K576" i="4" s="1"/>
  <c r="H3506" i="4"/>
  <c r="K3506" i="4" s="1"/>
  <c r="H1562" i="4"/>
  <c r="K1562" i="4" s="1"/>
  <c r="H1048" i="4"/>
  <c r="K1048" i="4" s="1"/>
  <c r="H5044" i="4"/>
  <c r="K5044" i="4" s="1"/>
  <c r="H801" i="4"/>
  <c r="K801" i="4" s="1"/>
  <c r="H2533" i="4"/>
  <c r="K2533" i="4" s="1"/>
  <c r="H3464" i="4"/>
  <c r="K3464" i="4" s="1"/>
  <c r="H81" i="4"/>
  <c r="K81" i="4" s="1"/>
  <c r="H9759" i="4"/>
  <c r="K9759" i="4" s="1"/>
  <c r="H12254" i="4"/>
  <c r="K12254" i="4" s="1"/>
  <c r="H4619" i="4"/>
  <c r="K4619" i="4" s="1"/>
  <c r="H3272" i="4"/>
  <c r="K3272" i="4" s="1"/>
  <c r="H6079" i="4"/>
  <c r="K6079" i="4" s="1"/>
  <c r="H3122" i="4"/>
  <c r="K3122" i="4" s="1"/>
  <c r="H6269" i="4"/>
  <c r="K6269" i="4" s="1"/>
  <c r="H6322" i="4"/>
  <c r="K6322" i="4" s="1"/>
  <c r="H6544" i="4"/>
  <c r="K6544" i="4" s="1"/>
  <c r="H7085" i="4"/>
  <c r="K7085" i="4" s="1"/>
  <c r="H9722" i="4"/>
  <c r="K9722" i="4" s="1"/>
  <c r="H5282" i="4"/>
  <c r="K5282" i="4" s="1"/>
  <c r="H2961" i="4"/>
  <c r="K2961" i="4" s="1"/>
  <c r="H922" i="4"/>
  <c r="K922" i="4" s="1"/>
  <c r="H2950" i="4"/>
  <c r="K2950" i="4" s="1"/>
  <c r="H74" i="4"/>
  <c r="K74" i="4" s="1"/>
  <c r="H2257" i="4"/>
  <c r="K2257" i="4" s="1"/>
  <c r="H339" i="4"/>
  <c r="K339" i="4" s="1"/>
  <c r="H3550" i="4"/>
  <c r="K3550" i="4" s="1"/>
  <c r="H1488" i="4"/>
  <c r="K1488" i="4" s="1"/>
  <c r="H9801" i="4"/>
  <c r="K9801" i="4" s="1"/>
  <c r="H2170" i="4"/>
  <c r="K2170" i="4" s="1"/>
  <c r="H1738" i="4"/>
  <c r="K1738" i="4" s="1"/>
  <c r="H1223" i="4"/>
  <c r="K1223" i="4" s="1"/>
  <c r="H3433" i="4"/>
  <c r="K3433" i="4" s="1"/>
  <c r="H6528" i="4"/>
  <c r="K6528" i="4" s="1"/>
  <c r="H5142" i="4"/>
  <c r="K5142" i="4" s="1"/>
  <c r="H8528" i="4"/>
  <c r="K8528" i="4" s="1"/>
  <c r="H2008" i="4"/>
  <c r="K2008" i="4" s="1"/>
  <c r="H12036" i="4"/>
  <c r="K12036" i="4" s="1"/>
  <c r="H4522" i="4"/>
  <c r="K4522" i="4" s="1"/>
  <c r="H6937" i="4"/>
  <c r="K6937" i="4" s="1"/>
  <c r="H5092" i="4"/>
  <c r="K5092" i="4" s="1"/>
  <c r="H7452" i="4"/>
  <c r="K7452" i="4" s="1"/>
  <c r="H5101" i="4"/>
  <c r="K5101" i="4" s="1"/>
  <c r="H3776" i="4"/>
  <c r="K3776" i="4" s="1"/>
  <c r="H10059" i="4"/>
  <c r="K10059" i="4" s="1"/>
  <c r="H4577" i="4"/>
  <c r="K4577" i="4" s="1"/>
  <c r="H12025" i="4"/>
  <c r="K12025" i="4" s="1"/>
  <c r="H7986" i="4"/>
  <c r="K7986" i="4" s="1"/>
  <c r="H2619" i="4"/>
  <c r="K2619" i="4" s="1"/>
  <c r="H8767" i="4"/>
  <c r="K8767" i="4" s="1"/>
  <c r="H3824" i="4"/>
  <c r="K3824" i="4" s="1"/>
  <c r="H1734" i="4"/>
  <c r="K1734" i="4" s="1"/>
  <c r="H7458" i="4"/>
  <c r="K7458" i="4" s="1"/>
  <c r="H6154" i="4"/>
  <c r="K6154" i="4" s="1"/>
  <c r="H2166" i="4"/>
  <c r="K2166" i="4" s="1"/>
  <c r="H4427" i="4"/>
  <c r="K4427" i="4" s="1"/>
  <c r="H7951" i="4"/>
  <c r="K7951" i="4" s="1"/>
  <c r="H2459" i="4"/>
  <c r="K2459" i="4" s="1"/>
  <c r="H1725" i="4"/>
  <c r="K1725" i="4" s="1"/>
  <c r="H10587" i="4"/>
  <c r="K10587" i="4" s="1"/>
  <c r="H7574" i="4"/>
  <c r="K7574" i="4" s="1"/>
  <c r="H4056" i="4"/>
  <c r="K4056" i="4" s="1"/>
  <c r="H2658" i="4"/>
  <c r="K2658" i="4" s="1"/>
  <c r="H7416" i="4"/>
  <c r="K7416" i="4" s="1"/>
  <c r="H5342" i="4"/>
  <c r="K5342" i="4" s="1"/>
  <c r="H3553" i="4"/>
  <c r="K3553" i="4" s="1"/>
  <c r="H2245" i="4"/>
  <c r="K2245" i="4" s="1"/>
  <c r="H677" i="4"/>
  <c r="K677" i="4" s="1"/>
  <c r="H1630" i="4"/>
  <c r="K1630" i="4" s="1"/>
  <c r="H6262" i="4"/>
  <c r="K6262" i="4" s="1"/>
  <c r="H7381" i="4"/>
  <c r="K7381" i="4" s="1"/>
  <c r="H3633" i="4"/>
  <c r="K3633" i="4" s="1"/>
  <c r="H1615" i="4"/>
  <c r="K1615" i="4" s="1"/>
  <c r="H2408" i="4"/>
  <c r="K2408" i="4" s="1"/>
  <c r="H5201" i="4"/>
  <c r="K5201" i="4" s="1"/>
  <c r="H1312" i="4"/>
  <c r="K1312" i="4" s="1"/>
  <c r="H2534" i="4"/>
  <c r="K2534" i="4" s="1"/>
  <c r="H1573" i="4"/>
  <c r="K1573" i="4" s="1"/>
  <c r="H6334" i="4"/>
  <c r="K6334" i="4" s="1"/>
  <c r="H3812" i="4"/>
  <c r="K3812" i="4" s="1"/>
  <c r="H4267" i="4"/>
  <c r="K4267" i="4" s="1"/>
  <c r="H1680" i="4"/>
  <c r="K1680" i="4" s="1"/>
  <c r="H6621" i="4"/>
  <c r="K6621" i="4" s="1"/>
  <c r="H6532" i="4"/>
  <c r="K6532" i="4" s="1"/>
  <c r="H2164" i="4"/>
  <c r="K2164" i="4" s="1"/>
  <c r="H4774" i="4"/>
  <c r="K4774" i="4" s="1"/>
  <c r="H2489" i="4"/>
  <c r="K2489" i="4" s="1"/>
  <c r="H2453" i="4"/>
  <c r="K2453" i="4" s="1"/>
  <c r="H1420" i="4"/>
  <c r="K1420" i="4" s="1"/>
  <c r="H1729" i="4"/>
  <c r="K1729" i="4" s="1"/>
  <c r="H5775" i="4"/>
  <c r="K5775" i="4" s="1"/>
  <c r="H7365" i="4"/>
  <c r="K7365" i="4" s="1"/>
  <c r="H3349" i="4"/>
  <c r="K3349" i="4" s="1"/>
  <c r="H1881" i="4"/>
  <c r="K1881" i="4" s="1"/>
  <c r="H4594" i="4"/>
  <c r="K4594" i="4" s="1"/>
  <c r="H6347" i="4"/>
  <c r="K6347" i="4" s="1"/>
  <c r="H6151" i="4"/>
  <c r="K6151" i="4" s="1"/>
  <c r="H2673" i="4"/>
  <c r="K2673" i="4" s="1"/>
  <c r="H826" i="4"/>
  <c r="K826" i="4" s="1"/>
  <c r="F9146" i="4"/>
  <c r="L9125" i="4" s="1"/>
  <c r="M9125" i="4" s="1"/>
  <c r="F5189" i="4"/>
  <c r="L5168" i="4" s="1"/>
  <c r="M5168" i="4" s="1"/>
  <c r="F11208" i="4"/>
  <c r="L11187" i="4" s="1"/>
  <c r="M11187" i="4" s="1"/>
  <c r="F2590" i="4"/>
  <c r="L2569" i="4" s="1"/>
  <c r="M2569" i="4" s="1"/>
  <c r="F12822" i="4"/>
  <c r="L12801" i="4" s="1"/>
  <c r="M12801" i="4" s="1"/>
  <c r="F1883" i="4"/>
  <c r="L1862" i="4" s="1"/>
  <c r="M1862" i="4" s="1"/>
  <c r="F8607" i="4"/>
  <c r="L8586" i="4" s="1"/>
  <c r="M8586" i="4" s="1"/>
  <c r="F7036" i="4"/>
  <c r="L7015" i="4" s="1"/>
  <c r="M7015" i="4" s="1"/>
  <c r="F7041" i="4"/>
  <c r="L7020" i="4" s="1"/>
  <c r="M7020" i="4" s="1"/>
  <c r="F7046" i="4"/>
  <c r="L7025" i="4" s="1"/>
  <c r="M7025" i="4" s="1"/>
  <c r="F7043" i="4"/>
  <c r="L7022" i="4" s="1"/>
  <c r="M7022" i="4" s="1"/>
  <c r="F5330" i="4"/>
  <c r="L5309" i="4" s="1"/>
  <c r="M5309" i="4" s="1"/>
  <c r="F7089" i="4"/>
  <c r="L7068" i="4" s="1"/>
  <c r="M7068" i="4" s="1"/>
  <c r="F12029" i="4"/>
  <c r="L12008" i="4" s="1"/>
  <c r="M12008" i="4" s="1"/>
  <c r="F117" i="4"/>
  <c r="L96" i="4" s="1"/>
  <c r="M96" i="4" s="1"/>
  <c r="F11221" i="4"/>
  <c r="L11200" i="4" s="1"/>
  <c r="M11200" i="4" s="1"/>
  <c r="F933" i="4"/>
  <c r="L912" i="4" s="1"/>
  <c r="M912" i="4" s="1"/>
  <c r="F8862" i="4"/>
  <c r="L8841" i="4" s="1"/>
  <c r="M8841" i="4" s="1"/>
  <c r="F1098" i="4"/>
  <c r="L1077" i="4" s="1"/>
  <c r="M1077" i="4" s="1"/>
  <c r="F3188" i="4"/>
  <c r="L3167" i="4" s="1"/>
  <c r="M3167" i="4" s="1"/>
  <c r="F10552" i="4"/>
  <c r="L10531" i="4" s="1"/>
  <c r="M10531" i="4" s="1"/>
  <c r="F7101" i="4"/>
  <c r="L7080" i="4" s="1"/>
  <c r="M7080" i="4" s="1"/>
  <c r="F7052" i="4"/>
  <c r="L7031" i="4" s="1"/>
  <c r="M7031" i="4" s="1"/>
  <c r="F10722" i="4"/>
  <c r="L10701" i="4" s="1"/>
  <c r="M10701" i="4" s="1"/>
  <c r="F10720" i="4"/>
  <c r="L10699" i="4" s="1"/>
  <c r="M10699" i="4" s="1"/>
  <c r="F10724" i="4"/>
  <c r="L10703" i="4" s="1"/>
  <c r="M10703" i="4" s="1"/>
  <c r="F10721" i="4"/>
  <c r="L10700" i="4" s="1"/>
  <c r="M10700" i="4" s="1"/>
  <c r="F10723" i="4"/>
  <c r="L10702" i="4" s="1"/>
  <c r="M10702" i="4" s="1"/>
  <c r="F12816" i="4"/>
  <c r="L12795" i="4" s="1"/>
  <c r="M12795" i="4" s="1"/>
  <c r="F4659" i="4"/>
  <c r="L4638" i="4" s="1"/>
  <c r="M4638" i="4" s="1"/>
  <c r="F4648" i="4"/>
  <c r="L4627" i="4" s="1"/>
  <c r="M4627" i="4" s="1"/>
  <c r="F4646" i="4"/>
  <c r="L4625" i="4" s="1"/>
  <c r="M4625" i="4" s="1"/>
  <c r="F4652" i="4"/>
  <c r="L4631" i="4" s="1"/>
  <c r="M4631" i="4" s="1"/>
  <c r="F4654" i="4"/>
  <c r="L4633" i="4" s="1"/>
  <c r="M4633" i="4" s="1"/>
  <c r="F4647" i="4"/>
  <c r="L4626" i="4" s="1"/>
  <c r="M4626" i="4" s="1"/>
  <c r="F4649" i="4"/>
  <c r="L4628" i="4" s="1"/>
  <c r="M4628" i="4" s="1"/>
  <c r="F4651" i="4"/>
  <c r="L4630" i="4" s="1"/>
  <c r="M4630" i="4" s="1"/>
  <c r="F4657" i="4"/>
  <c r="L4636" i="4" s="1"/>
  <c r="M4636" i="4" s="1"/>
  <c r="F4644" i="4"/>
  <c r="L4623" i="4" s="1"/>
  <c r="M4623" i="4" s="1"/>
  <c r="F4650" i="4"/>
  <c r="L4629" i="4" s="1"/>
  <c r="M4629" i="4" s="1"/>
  <c r="F4660" i="4"/>
  <c r="L4639" i="4" s="1"/>
  <c r="M4639" i="4" s="1"/>
  <c r="F4645" i="4"/>
  <c r="L4624" i="4" s="1"/>
  <c r="M4624" i="4" s="1"/>
  <c r="F7721" i="4"/>
  <c r="L7700" i="4" s="1"/>
  <c r="M7700" i="4" s="1"/>
  <c r="F7711" i="4"/>
  <c r="L7690" i="4" s="1"/>
  <c r="M7690" i="4" s="1"/>
  <c r="F7710" i="4"/>
  <c r="L7689" i="4" s="1"/>
  <c r="M7689" i="4" s="1"/>
  <c r="F7720" i="4"/>
  <c r="L7699" i="4" s="1"/>
  <c r="M7699" i="4" s="1"/>
  <c r="F7718" i="4"/>
  <c r="L7697" i="4" s="1"/>
  <c r="M7697" i="4" s="1"/>
  <c r="F7707" i="4"/>
  <c r="L7686" i="4" s="1"/>
  <c r="M7686" i="4" s="1"/>
  <c r="F7713" i="4"/>
  <c r="L7692" i="4" s="1"/>
  <c r="M7692" i="4" s="1"/>
  <c r="F7715" i="4"/>
  <c r="L7694" i="4" s="1"/>
  <c r="M7694" i="4" s="1"/>
  <c r="F7706" i="4"/>
  <c r="L7685" i="4" s="1"/>
  <c r="M7685" i="4" s="1"/>
  <c r="F7723" i="4"/>
  <c r="L7702" i="4" s="1"/>
  <c r="M7702" i="4" s="1"/>
  <c r="F7719" i="4"/>
  <c r="L7698" i="4" s="1"/>
  <c r="M7698" i="4" s="1"/>
  <c r="F7714" i="4"/>
  <c r="L7693" i="4" s="1"/>
  <c r="M7693" i="4" s="1"/>
  <c r="F7716" i="4"/>
  <c r="L7695" i="4" s="1"/>
  <c r="M7695" i="4" s="1"/>
  <c r="F7712" i="4"/>
  <c r="L7691" i="4" s="1"/>
  <c r="M7691" i="4" s="1"/>
  <c r="F7722" i="4"/>
  <c r="L7701" i="4" s="1"/>
  <c r="M7701" i="4" s="1"/>
  <c r="F7709" i="4"/>
  <c r="L7688" i="4" s="1"/>
  <c r="M7688" i="4" s="1"/>
  <c r="F7705" i="4"/>
  <c r="L7684" i="4" s="1"/>
  <c r="M7684" i="4" s="1"/>
  <c r="F7708" i="4"/>
  <c r="L7687" i="4" s="1"/>
  <c r="M7687" i="4" s="1"/>
  <c r="F7725" i="4"/>
  <c r="L7704" i="4" s="1"/>
  <c r="M7704" i="4" s="1"/>
  <c r="F7717" i="4"/>
  <c r="L7696" i="4" s="1"/>
  <c r="M7696" i="4" s="1"/>
  <c r="F12818" i="4"/>
  <c r="L12797" i="4" s="1"/>
  <c r="M12797" i="4" s="1"/>
  <c r="J5162" i="4"/>
  <c r="J1689" i="4"/>
  <c r="J9184" i="4"/>
  <c r="J1683" i="4"/>
  <c r="J9523" i="4"/>
  <c r="J6615" i="4"/>
  <c r="J4001" i="4"/>
  <c r="J5081" i="4"/>
  <c r="J4897" i="4"/>
  <c r="J11940" i="4"/>
  <c r="J5042" i="4"/>
  <c r="J1707" i="4"/>
  <c r="J12490" i="4"/>
  <c r="J9802" i="4"/>
  <c r="J2528" i="4"/>
  <c r="J9676" i="4"/>
  <c r="J12427" i="4"/>
  <c r="J8906" i="4"/>
  <c r="J5033" i="4"/>
  <c r="J6122" i="4"/>
  <c r="J7266" i="4"/>
  <c r="J12524" i="4"/>
  <c r="J11586" i="4"/>
  <c r="J2579" i="4"/>
  <c r="J6789" i="4"/>
  <c r="J2445" i="4"/>
  <c r="F8623" i="4"/>
  <c r="L8602" i="4" s="1"/>
  <c r="M8602" i="4" s="1"/>
  <c r="F2599" i="4"/>
  <c r="L2578" i="4" s="1"/>
  <c r="M2578" i="4" s="1"/>
  <c r="J4082" i="4"/>
  <c r="J3023" i="4"/>
  <c r="F7848" i="4"/>
  <c r="L7827" i="4" s="1"/>
  <c r="M7827" i="4" s="1"/>
  <c r="J1081" i="4"/>
  <c r="J12190" i="4"/>
  <c r="F8617" i="4"/>
  <c r="L8596" i="4" s="1"/>
  <c r="M8596" i="4" s="1"/>
  <c r="J2078" i="4"/>
  <c r="F1290" i="4"/>
  <c r="L1269" i="4" s="1"/>
  <c r="M1269" i="4" s="1"/>
  <c r="F2596" i="4"/>
  <c r="L2575" i="4" s="1"/>
  <c r="M2575" i="4" s="1"/>
  <c r="F9924" i="4"/>
  <c r="L9903" i="4" s="1"/>
  <c r="M9903" i="4" s="1"/>
  <c r="F1087" i="4"/>
  <c r="L1066" i="4" s="1"/>
  <c r="M1066" i="4" s="1"/>
  <c r="F11082" i="4"/>
  <c r="L11061" i="4" s="1"/>
  <c r="M11061" i="4" s="1"/>
  <c r="J12206" i="4"/>
  <c r="J11849" i="4"/>
  <c r="F2597" i="4"/>
  <c r="L2576" i="4" s="1"/>
  <c r="M2576" i="4" s="1"/>
  <c r="J5938" i="4"/>
  <c r="F8374" i="4"/>
  <c r="L8353" i="4" s="1"/>
  <c r="M8353" i="4" s="1"/>
  <c r="F11202" i="4"/>
  <c r="L11181" i="4" s="1"/>
  <c r="M11181" i="4" s="1"/>
  <c r="J11704" i="4"/>
  <c r="F1099" i="4"/>
  <c r="L1078" i="4" s="1"/>
  <c r="M1078" i="4" s="1"/>
  <c r="F9927" i="4"/>
  <c r="L9906" i="4" s="1"/>
  <c r="M9906" i="4" s="1"/>
  <c r="J5876" i="4"/>
  <c r="J8025" i="4"/>
  <c r="J3862" i="4"/>
  <c r="F3624" i="4"/>
  <c r="L3603" i="4" s="1"/>
  <c r="M3603" i="4" s="1"/>
  <c r="F3901" i="4"/>
  <c r="L3880" i="4" s="1"/>
  <c r="M3880" i="4" s="1"/>
  <c r="F3000" i="4"/>
  <c r="L2979" i="4" s="1"/>
  <c r="M2979" i="4" s="1"/>
  <c r="J6993" i="4"/>
  <c r="J4580" i="4"/>
  <c r="J8034" i="4"/>
  <c r="J12498" i="4"/>
  <c r="J5643" i="4"/>
  <c r="F680" i="4"/>
  <c r="L659" i="4" s="1"/>
  <c r="M659" i="4" s="1"/>
  <c r="F10855" i="4"/>
  <c r="L10834" i="4" s="1"/>
  <c r="M10834" i="4" s="1"/>
  <c r="F12748" i="4"/>
  <c r="L12727" i="4" s="1"/>
  <c r="M12727" i="4" s="1"/>
  <c r="J11084" i="4"/>
  <c r="J5035" i="4"/>
  <c r="J5407" i="4"/>
  <c r="J7397" i="4"/>
  <c r="J9175" i="4"/>
  <c r="J11955" i="4"/>
  <c r="F7097" i="4"/>
  <c r="L7076" i="4" s="1"/>
  <c r="M7076" i="4" s="1"/>
  <c r="J12837" i="4"/>
  <c r="J9440" i="4"/>
  <c r="J7523" i="4"/>
  <c r="J7644" i="4"/>
  <c r="J2064" i="4"/>
  <c r="J7826" i="4"/>
  <c r="J5098" i="4"/>
  <c r="J9630" i="4"/>
  <c r="F8621" i="4"/>
  <c r="L8600" i="4" s="1"/>
  <c r="M8600" i="4" s="1"/>
  <c r="J3903" i="4"/>
  <c r="J12454" i="4"/>
  <c r="F1085" i="4"/>
  <c r="L1064" i="4" s="1"/>
  <c r="M1064" i="4" s="1"/>
  <c r="J12782" i="4"/>
  <c r="F9922" i="4"/>
  <c r="L9901" i="4" s="1"/>
  <c r="M9901" i="4" s="1"/>
  <c r="J60" i="4"/>
  <c r="J12436" i="4"/>
  <c r="J10287" i="4"/>
  <c r="J10222" i="4"/>
  <c r="F1885" i="4"/>
  <c r="L1864" i="4" s="1"/>
  <c r="M1864" i="4" s="1"/>
  <c r="J8892" i="4"/>
  <c r="F1870" i="4"/>
  <c r="L1849" i="4" s="1"/>
  <c r="M1849" i="4" s="1"/>
  <c r="J9655" i="4"/>
  <c r="J5304" i="4"/>
  <c r="J4906" i="4"/>
  <c r="F12747" i="4"/>
  <c r="L12726" i="4" s="1"/>
  <c r="M12726" i="4" s="1"/>
  <c r="F12754" i="4"/>
  <c r="L12733" i="4" s="1"/>
  <c r="M12733" i="4" s="1"/>
  <c r="F12735" i="4"/>
  <c r="L12714" i="4" s="1"/>
  <c r="M12714" i="4" s="1"/>
  <c r="F12740" i="4"/>
  <c r="L12719" i="4" s="1"/>
  <c r="M12719" i="4" s="1"/>
  <c r="F12737" i="4"/>
  <c r="L12716" i="4" s="1"/>
  <c r="M12716" i="4" s="1"/>
  <c r="F12741" i="4"/>
  <c r="L12720" i="4" s="1"/>
  <c r="M12720" i="4" s="1"/>
  <c r="F12745" i="4"/>
  <c r="L12724" i="4" s="1"/>
  <c r="M12724" i="4" s="1"/>
  <c r="F12751" i="4"/>
  <c r="L12730" i="4" s="1"/>
  <c r="M12730" i="4" s="1"/>
  <c r="F12753" i="4"/>
  <c r="L12732" i="4" s="1"/>
  <c r="M12732" i="4" s="1"/>
  <c r="F12749" i="4"/>
  <c r="L12728" i="4" s="1"/>
  <c r="M12728" i="4" s="1"/>
  <c r="F12734" i="4"/>
  <c r="L12713" i="4" s="1"/>
  <c r="M12713" i="4" s="1"/>
  <c r="F12739" i="4"/>
  <c r="L12718" i="4" s="1"/>
  <c r="M12718" i="4" s="1"/>
  <c r="F12738" i="4"/>
  <c r="L12717" i="4" s="1"/>
  <c r="M12717" i="4" s="1"/>
  <c r="F12752" i="4"/>
  <c r="L12731" i="4" s="1"/>
  <c r="M12731" i="4" s="1"/>
  <c r="F12750" i="4"/>
  <c r="L12729" i="4" s="1"/>
  <c r="M12729" i="4" s="1"/>
  <c r="F12746" i="4"/>
  <c r="L12725" i="4" s="1"/>
  <c r="M12725" i="4" s="1"/>
  <c r="F12742" i="4"/>
  <c r="L12721" i="4" s="1"/>
  <c r="M12721" i="4" s="1"/>
  <c r="F12744" i="4"/>
  <c r="L12723" i="4" s="1"/>
  <c r="M12723" i="4" s="1"/>
  <c r="J9332" i="4"/>
  <c r="J10361" i="4"/>
  <c r="J11504" i="4"/>
  <c r="F12638" i="4"/>
  <c r="L12617" i="4" s="1"/>
  <c r="M12617" i="4" s="1"/>
  <c r="F12635" i="4"/>
  <c r="L12614" i="4" s="1"/>
  <c r="M12614" i="4" s="1"/>
  <c r="F12634" i="4"/>
  <c r="L12613" i="4" s="1"/>
  <c r="M12613" i="4" s="1"/>
  <c r="J11513" i="4"/>
  <c r="J7478" i="4"/>
  <c r="J5070" i="4"/>
  <c r="J4092" i="4"/>
  <c r="F1089" i="4"/>
  <c r="L1068" i="4" s="1"/>
  <c r="M1068" i="4" s="1"/>
  <c r="J12198" i="4"/>
  <c r="F3516" i="4"/>
  <c r="L3495" i="4" s="1"/>
  <c r="M3495" i="4" s="1"/>
  <c r="J10886" i="4"/>
  <c r="J5939" i="4"/>
  <c r="F9921" i="4"/>
  <c r="L9900" i="4" s="1"/>
  <c r="M9900" i="4" s="1"/>
  <c r="F8618" i="4"/>
  <c r="L8597" i="4" s="1"/>
  <c r="M8597" i="4" s="1"/>
  <c r="J7002" i="4"/>
  <c r="J5941" i="4"/>
  <c r="J7313" i="4"/>
  <c r="F9935" i="4"/>
  <c r="L9914" i="4" s="1"/>
  <c r="M9914" i="4" s="1"/>
  <c r="F4714" i="4"/>
  <c r="L4693" i="4" s="1"/>
  <c r="M4693" i="4" s="1"/>
  <c r="F4715" i="4"/>
  <c r="L4694" i="4" s="1"/>
  <c r="M4694" i="4" s="1"/>
  <c r="J9791" i="4"/>
  <c r="F1879" i="4"/>
  <c r="L1858" i="4" s="1"/>
  <c r="M1858" i="4" s="1"/>
  <c r="J10097" i="4"/>
  <c r="F1877" i="4"/>
  <c r="L1856" i="4" s="1"/>
  <c r="M1856" i="4" s="1"/>
  <c r="J2935" i="4"/>
  <c r="J8934" i="4"/>
  <c r="F10024" i="4"/>
  <c r="L10003" i="4" s="1"/>
  <c r="M10003" i="4" s="1"/>
  <c r="F8305" i="4"/>
  <c r="L8284" i="4" s="1"/>
  <c r="M8284" i="4" s="1"/>
  <c r="F12279" i="4"/>
  <c r="L12258" i="4" s="1"/>
  <c r="M12258" i="4" s="1"/>
  <c r="J6327" i="4"/>
  <c r="F1420" i="4"/>
  <c r="L1399" i="4" s="1"/>
  <c r="M1399" i="4" s="1"/>
  <c r="J3365" i="4"/>
  <c r="J5625" i="4"/>
  <c r="F9923" i="4"/>
  <c r="L9902" i="4" s="1"/>
  <c r="M9902" i="4" s="1"/>
  <c r="J4008" i="4"/>
  <c r="J9509" i="4"/>
  <c r="J5555" i="4"/>
  <c r="F12815" i="4"/>
  <c r="L12794" i="4" s="1"/>
  <c r="M12794" i="4" s="1"/>
  <c r="F7099" i="4"/>
  <c r="L7078" i="4" s="1"/>
  <c r="M7078" i="4" s="1"/>
  <c r="F7098" i="4"/>
  <c r="L7077" i="4" s="1"/>
  <c r="M7077" i="4" s="1"/>
  <c r="F7095" i="4"/>
  <c r="L7074" i="4" s="1"/>
  <c r="M7074" i="4" s="1"/>
  <c r="F7104" i="4"/>
  <c r="L7083" i="4" s="1"/>
  <c r="M7083" i="4" s="1"/>
  <c r="F7100" i="4"/>
  <c r="L7079" i="4" s="1"/>
  <c r="M7079" i="4" s="1"/>
  <c r="J7477" i="4"/>
  <c r="J11316" i="4"/>
  <c r="J12374" i="4"/>
  <c r="J8759" i="4"/>
  <c r="F5248" i="4"/>
  <c r="L5227" i="4" s="1"/>
  <c r="M5227" i="4" s="1"/>
  <c r="J2594" i="4"/>
  <c r="J11622" i="4"/>
  <c r="J10482" i="4"/>
  <c r="J8688" i="4"/>
  <c r="J9185" i="4"/>
  <c r="F7102" i="4"/>
  <c r="L7081" i="4" s="1"/>
  <c r="M7081" i="4" s="1"/>
  <c r="J7274" i="4"/>
  <c r="J3268" i="4"/>
  <c r="F10161" i="4"/>
  <c r="L10140" i="4" s="1"/>
  <c r="M10140" i="4" s="1"/>
  <c r="J11706" i="4"/>
  <c r="J6900" i="4"/>
  <c r="F9929" i="4"/>
  <c r="L9908" i="4" s="1"/>
  <c r="M9908" i="4" s="1"/>
  <c r="J9043" i="4"/>
  <c r="F10165" i="4"/>
  <c r="L10144" i="4" s="1"/>
  <c r="M10144" i="4" s="1"/>
  <c r="F1307" i="4"/>
  <c r="L1286" i="4" s="1"/>
  <c r="M1286" i="4" s="1"/>
  <c r="J5872" i="4"/>
  <c r="J12200" i="4"/>
  <c r="J10149" i="4"/>
  <c r="F10164" i="4"/>
  <c r="L10143" i="4" s="1"/>
  <c r="M10143" i="4" s="1"/>
  <c r="F10163" i="4"/>
  <c r="L10142" i="4" s="1"/>
  <c r="M10142" i="4" s="1"/>
  <c r="F1083" i="4"/>
  <c r="L1062" i="4" s="1"/>
  <c r="M1062" i="4" s="1"/>
  <c r="J12189" i="4"/>
  <c r="J1297" i="4"/>
  <c r="F4678" i="4"/>
  <c r="L4657" i="4" s="1"/>
  <c r="M4657" i="4" s="1"/>
  <c r="J12453" i="4"/>
  <c r="F8627" i="4"/>
  <c r="L8606" i="4" s="1"/>
  <c r="M8606" i="4" s="1"/>
  <c r="F1090" i="4"/>
  <c r="L1069" i="4" s="1"/>
  <c r="M1069" i="4" s="1"/>
  <c r="J11661" i="4"/>
  <c r="F11207" i="4"/>
  <c r="L11186" i="4" s="1"/>
  <c r="M11186" i="4" s="1"/>
  <c r="F6246" i="4"/>
  <c r="L6225" i="4" s="1"/>
  <c r="M6225" i="4" s="1"/>
  <c r="J11151" i="4"/>
  <c r="F3517" i="4"/>
  <c r="L3496" i="4" s="1"/>
  <c r="M3496" i="4" s="1"/>
  <c r="J8793" i="4"/>
  <c r="F8859" i="4"/>
  <c r="L8838" i="4" s="1"/>
  <c r="M8838" i="4" s="1"/>
  <c r="J1089" i="4"/>
  <c r="J9236" i="4"/>
  <c r="J8357" i="4"/>
  <c r="J1378" i="4"/>
  <c r="J11525" i="4"/>
  <c r="F10850" i="4"/>
  <c r="L10829" i="4" s="1"/>
  <c r="M10829" i="4" s="1"/>
  <c r="J6328" i="4"/>
  <c r="F12820" i="4"/>
  <c r="L12799" i="4" s="1"/>
  <c r="M12799" i="4" s="1"/>
  <c r="J5406" i="4"/>
  <c r="F7094" i="4"/>
  <c r="L7073" i="4" s="1"/>
  <c r="M7073" i="4" s="1"/>
  <c r="J1083" i="4"/>
  <c r="J9024" i="4"/>
  <c r="J9579" i="4"/>
  <c r="J3037" i="4"/>
  <c r="J9542" i="4"/>
  <c r="J4362" i="4"/>
  <c r="J5028" i="4"/>
  <c r="F8608" i="4"/>
  <c r="L8587" i="4" s="1"/>
  <c r="M8587" i="4" s="1"/>
  <c r="F12743" i="4"/>
  <c r="L12722" i="4" s="1"/>
  <c r="M12722" i="4" s="1"/>
  <c r="F7087" i="4"/>
  <c r="L7066" i="4" s="1"/>
  <c r="M7066" i="4" s="1"/>
  <c r="J1521" i="4"/>
  <c r="J12779" i="4"/>
  <c r="J12343" i="4"/>
  <c r="J11537" i="4"/>
  <c r="F11205" i="4"/>
  <c r="L11184" i="4" s="1"/>
  <c r="M11184" i="4" s="1"/>
  <c r="F1868" i="4"/>
  <c r="L1847" i="4" s="1"/>
  <c r="M1847" i="4" s="1"/>
  <c r="J3645" i="4"/>
  <c r="F2598" i="4"/>
  <c r="L2577" i="4" s="1"/>
  <c r="M2577" i="4" s="1"/>
  <c r="J439" i="4"/>
  <c r="F1882" i="4"/>
  <c r="L1861" i="4" s="1"/>
  <c r="M1861" i="4" s="1"/>
  <c r="F11220" i="4"/>
  <c r="L11199" i="4" s="1"/>
  <c r="M11199" i="4" s="1"/>
  <c r="F1880" i="4"/>
  <c r="L1859" i="4" s="1"/>
  <c r="M1859" i="4" s="1"/>
  <c r="J6627" i="4"/>
  <c r="J2059" i="4"/>
  <c r="J10086" i="4"/>
  <c r="F4711" i="4"/>
  <c r="L4690" i="4" s="1"/>
  <c r="M4690" i="4" s="1"/>
  <c r="J11655" i="4"/>
  <c r="F1429" i="4"/>
  <c r="L1408" i="4" s="1"/>
  <c r="M1408" i="4" s="1"/>
  <c r="J4453" i="4"/>
  <c r="J3364" i="4"/>
  <c r="J4536" i="4"/>
  <c r="J5924" i="4"/>
  <c r="F10845" i="4"/>
  <c r="L10824" i="4" s="1"/>
  <c r="M10824" i="4" s="1"/>
  <c r="J11930" i="4"/>
  <c r="J8856" i="4"/>
  <c r="J1918" i="4"/>
  <c r="J8755" i="4"/>
  <c r="F12805" i="4"/>
  <c r="L12784" i="4" s="1"/>
  <c r="M12784" i="4" s="1"/>
  <c r="F11748" i="4"/>
  <c r="L11727" i="4" s="1"/>
  <c r="M11727" i="4" s="1"/>
  <c r="F11749" i="4"/>
  <c r="L11728" i="4" s="1"/>
  <c r="M11728" i="4" s="1"/>
  <c r="F11754" i="4"/>
  <c r="L11733" i="4" s="1"/>
  <c r="M11733" i="4" s="1"/>
  <c r="F11752" i="4"/>
  <c r="L11731" i="4" s="1"/>
  <c r="M11731" i="4" s="1"/>
  <c r="F11751" i="4"/>
  <c r="L11730" i="4" s="1"/>
  <c r="M11730" i="4" s="1"/>
  <c r="F11750" i="4"/>
  <c r="L11729" i="4" s="1"/>
  <c r="M11729" i="4" s="1"/>
  <c r="F11756" i="4"/>
  <c r="L11735" i="4" s="1"/>
  <c r="M11735" i="4" s="1"/>
  <c r="F11757" i="4"/>
  <c r="L11736" i="4" s="1"/>
  <c r="M11736" i="4" s="1"/>
  <c r="J2267" i="4"/>
  <c r="J7087" i="4"/>
  <c r="J10849" i="4"/>
  <c r="J10246" i="4"/>
  <c r="J8148" i="4"/>
  <c r="J7405" i="4"/>
  <c r="J11594" i="4"/>
  <c r="J10455" i="4"/>
  <c r="F7085" i="4"/>
  <c r="L7064" i="4" s="1"/>
  <c r="M7064" i="4" s="1"/>
  <c r="J7268" i="4"/>
  <c r="F7090" i="4"/>
  <c r="L7069" i="4" s="1"/>
  <c r="M7069" i="4" s="1"/>
  <c r="J2082" i="4"/>
  <c r="J2024" i="4"/>
  <c r="F10156" i="4"/>
  <c r="L10135" i="4" s="1"/>
  <c r="M10135" i="4" s="1"/>
  <c r="J1241" i="4"/>
  <c r="J10453" i="4"/>
  <c r="J7584" i="4"/>
  <c r="F11078" i="4"/>
  <c r="L11057" i="4" s="1"/>
  <c r="M11057" i="4" s="1"/>
  <c r="F11083" i="4"/>
  <c r="L11062" i="4" s="1"/>
  <c r="M11062" i="4" s="1"/>
  <c r="F11075" i="4"/>
  <c r="L11054" i="4" s="1"/>
  <c r="M11054" i="4" s="1"/>
  <c r="F11073" i="4"/>
  <c r="L11052" i="4" s="1"/>
  <c r="M11052" i="4" s="1"/>
  <c r="F11068" i="4"/>
  <c r="L11047" i="4" s="1"/>
  <c r="M11047" i="4" s="1"/>
  <c r="F11085" i="4"/>
  <c r="L11064" i="4" s="1"/>
  <c r="M11064" i="4" s="1"/>
  <c r="F11080" i="4"/>
  <c r="L11059" i="4" s="1"/>
  <c r="M11059" i="4" s="1"/>
  <c r="F11081" i="4"/>
  <c r="L11060" i="4" s="1"/>
  <c r="M11060" i="4" s="1"/>
  <c r="F11084" i="4"/>
  <c r="L11063" i="4" s="1"/>
  <c r="M11063" i="4" s="1"/>
  <c r="F11079" i="4"/>
  <c r="L11058" i="4" s="1"/>
  <c r="M11058" i="4" s="1"/>
  <c r="J11871" i="4"/>
  <c r="J10272" i="4"/>
  <c r="J12565" i="4"/>
  <c r="J150" i="4"/>
  <c r="J4659" i="4"/>
  <c r="F11077" i="4"/>
  <c r="L11056" i="4" s="1"/>
  <c r="M11056" i="4" s="1"/>
  <c r="J8973" i="4"/>
  <c r="J10797" i="4"/>
  <c r="F4708" i="4"/>
  <c r="L4687" i="4" s="1"/>
  <c r="M4687" i="4" s="1"/>
  <c r="F8629" i="4"/>
  <c r="L8608" i="4" s="1"/>
  <c r="M8608" i="4" s="1"/>
  <c r="F1289" i="4"/>
  <c r="L1268" i="4" s="1"/>
  <c r="M1268" i="4" s="1"/>
  <c r="F7845" i="4"/>
  <c r="L7824" i="4" s="1"/>
  <c r="M7824" i="4" s="1"/>
  <c r="J10921" i="4"/>
  <c r="F11206" i="4"/>
  <c r="L11185" i="4" s="1"/>
  <c r="M11185" i="4" s="1"/>
  <c r="J9930" i="4"/>
  <c r="F11076" i="4"/>
  <c r="L11055" i="4" s="1"/>
  <c r="M11055" i="4" s="1"/>
  <c r="F8635" i="4"/>
  <c r="L8614" i="4" s="1"/>
  <c r="M8614" i="4" s="1"/>
  <c r="J8352" i="4"/>
  <c r="J3634" i="4"/>
  <c r="F1100" i="4"/>
  <c r="L1079" i="4" s="1"/>
  <c r="M1079" i="4" s="1"/>
  <c r="J8965" i="4"/>
  <c r="J8053" i="4"/>
  <c r="J1535" i="4"/>
  <c r="F1869" i="4"/>
  <c r="L1848" i="4" s="1"/>
  <c r="M1848" i="4" s="1"/>
  <c r="F11087" i="4"/>
  <c r="L11066" i="4" s="1"/>
  <c r="M11066" i="4" s="1"/>
  <c r="J12786" i="4"/>
  <c r="J365" i="4"/>
  <c r="F6250" i="4"/>
  <c r="L6229" i="4" s="1"/>
  <c r="M6229" i="4" s="1"/>
  <c r="F534" i="4"/>
  <c r="L513" i="4" s="1"/>
  <c r="M513" i="4" s="1"/>
  <c r="J8027" i="4"/>
  <c r="J11649" i="4"/>
  <c r="F9928" i="4"/>
  <c r="L9907" i="4" s="1"/>
  <c r="M9907" i="4" s="1"/>
  <c r="F7844" i="4"/>
  <c r="L7823" i="4" s="1"/>
  <c r="M7823" i="4" s="1"/>
  <c r="J3334" i="4"/>
  <c r="J4075" i="4"/>
  <c r="J4995" i="4"/>
  <c r="J4993" i="4"/>
  <c r="F12546" i="4"/>
  <c r="L12525" i="4" s="1"/>
  <c r="M12525" i="4" s="1"/>
  <c r="F8649" i="4"/>
  <c r="L8628" i="4" s="1"/>
  <c r="M8628" i="4" s="1"/>
  <c r="J987" i="4"/>
  <c r="J7855" i="4"/>
  <c r="F6666" i="4"/>
  <c r="L6645" i="4" s="1"/>
  <c r="M6645" i="4" s="1"/>
  <c r="F8025" i="4"/>
  <c r="L8004" i="4" s="1"/>
  <c r="M8004" i="4" s="1"/>
  <c r="F2074" i="4"/>
  <c r="L2053" i="4" s="1"/>
  <c r="M2053" i="4" s="1"/>
  <c r="J12661" i="4"/>
  <c r="F4942" i="4"/>
  <c r="L4921" i="4" s="1"/>
  <c r="M4921" i="4" s="1"/>
  <c r="F3280" i="4"/>
  <c r="L3259" i="4" s="1"/>
  <c r="M3259" i="4" s="1"/>
  <c r="J12651" i="4"/>
  <c r="J9409" i="4"/>
  <c r="F4138" i="4"/>
  <c r="L4117" i="4" s="1"/>
  <c r="M4117" i="4" s="1"/>
  <c r="F573" i="4"/>
  <c r="L552" i="4" s="1"/>
  <c r="M552" i="4" s="1"/>
  <c r="F2991" i="4"/>
  <c r="L2970" i="4" s="1"/>
  <c r="M2970" i="4" s="1"/>
  <c r="J10475" i="4"/>
  <c r="J9827" i="4"/>
  <c r="F671" i="4"/>
  <c r="L650" i="4" s="1"/>
  <c r="M650" i="4" s="1"/>
  <c r="F1871" i="4"/>
  <c r="L1850" i="4" s="1"/>
  <c r="M1850" i="4" s="1"/>
  <c r="J5650" i="4"/>
  <c r="J12333" i="4"/>
  <c r="J10491" i="4"/>
  <c r="F678" i="4"/>
  <c r="L657" i="4" s="1"/>
  <c r="M657" i="4" s="1"/>
  <c r="J11709" i="4"/>
  <c r="F12821" i="4"/>
  <c r="L12800" i="4" s="1"/>
  <c r="M12800" i="4" s="1"/>
  <c r="J12470" i="4"/>
  <c r="J12218" i="4"/>
  <c r="J11377" i="4"/>
  <c r="J12836" i="4"/>
  <c r="J5553" i="4"/>
  <c r="J9804" i="4"/>
  <c r="J11517" i="4"/>
  <c r="J5699" i="4"/>
  <c r="J7484" i="4"/>
  <c r="J5143" i="4"/>
  <c r="J8419" i="4"/>
  <c r="J8662" i="4"/>
  <c r="F7092" i="4"/>
  <c r="L7071" i="4" s="1"/>
  <c r="M7071" i="4" s="1"/>
  <c r="J10467" i="4"/>
  <c r="F8602" i="4"/>
  <c r="L8581" i="4" s="1"/>
  <c r="M8581" i="4" s="1"/>
  <c r="J7095" i="4"/>
  <c r="J3706" i="4"/>
  <c r="F8606" i="4"/>
  <c r="L8585" i="4" s="1"/>
  <c r="M8585" i="4" s="1"/>
  <c r="J1956" i="4"/>
  <c r="J225" i="4"/>
  <c r="J9279" i="4"/>
  <c r="J7370" i="4"/>
  <c r="J11671" i="4"/>
  <c r="J7899" i="4"/>
  <c r="J671" i="4"/>
  <c r="J4977" i="4"/>
  <c r="J11332" i="4"/>
  <c r="J8580" i="4"/>
  <c r="J8405" i="4"/>
  <c r="J12839" i="4"/>
  <c r="J11863" i="4"/>
  <c r="J10874" i="4"/>
  <c r="J8033" i="4"/>
  <c r="J9464" i="4"/>
  <c r="J6707" i="4"/>
  <c r="F11071" i="4"/>
  <c r="L11050" i="4" s="1"/>
  <c r="M11050" i="4" s="1"/>
  <c r="J10494" i="4"/>
  <c r="J12383" i="4"/>
  <c r="F7093" i="4"/>
  <c r="L7072" i="4" s="1"/>
  <c r="M7072" i="4" s="1"/>
  <c r="J4243" i="4"/>
  <c r="J4424" i="4"/>
  <c r="J9191" i="4"/>
  <c r="J12400" i="4"/>
  <c r="J8254" i="4"/>
  <c r="J508" i="4"/>
  <c r="F8628" i="4"/>
  <c r="L8607" i="4" s="1"/>
  <c r="M8607" i="4" s="1"/>
  <c r="J425" i="4"/>
  <c r="J11997" i="4"/>
  <c r="J8320" i="4"/>
  <c r="J10108" i="4"/>
  <c r="J5856" i="4"/>
  <c r="J8039" i="4"/>
  <c r="F11072" i="4"/>
  <c r="L11051" i="4" s="1"/>
  <c r="M11051" i="4" s="1"/>
  <c r="F8616" i="4"/>
  <c r="L8595" i="4" s="1"/>
  <c r="M8595" i="4" s="1"/>
  <c r="J3845" i="4"/>
  <c r="G151" i="4"/>
  <c r="G172" i="4"/>
  <c r="J812" i="4"/>
  <c r="J10720" i="4"/>
  <c r="J8097" i="4"/>
  <c r="J4086" i="4"/>
  <c r="J2063" i="4"/>
  <c r="J10730" i="4"/>
  <c r="F1306" i="4"/>
  <c r="L1285" i="4" s="1"/>
  <c r="M1285" i="4" s="1"/>
  <c r="F1086" i="4"/>
  <c r="L1065" i="4" s="1"/>
  <c r="M1065" i="4" s="1"/>
  <c r="J1998" i="4"/>
  <c r="F10445" i="4"/>
  <c r="L10424" i="4" s="1"/>
  <c r="M10424" i="4" s="1"/>
  <c r="J399" i="4"/>
  <c r="J11344" i="4"/>
  <c r="F9879" i="4"/>
  <c r="L9858" i="4" s="1"/>
  <c r="M9858" i="4" s="1"/>
  <c r="J2314" i="4"/>
  <c r="J9699" i="4"/>
  <c r="J11005" i="4"/>
  <c r="J1705" i="4"/>
  <c r="J4207" i="4"/>
  <c r="J5823" i="4"/>
  <c r="J10044" i="4"/>
  <c r="J11036" i="4"/>
  <c r="J2165" i="4"/>
  <c r="J11042" i="4"/>
  <c r="J6640" i="4"/>
  <c r="J8655" i="4"/>
  <c r="J10548" i="4"/>
  <c r="J10248" i="4"/>
  <c r="J589" i="4"/>
  <c r="J9921" i="4"/>
  <c r="F12823" i="4"/>
  <c r="L12802" i="4" s="1"/>
  <c r="M12802" i="4" s="1"/>
  <c r="J10758" i="4"/>
  <c r="J11335" i="4"/>
  <c r="J8369" i="4"/>
  <c r="J7391" i="4"/>
  <c r="J11532" i="4"/>
  <c r="J7101" i="4"/>
  <c r="F1873" i="4"/>
  <c r="L1852" i="4" s="1"/>
  <c r="M1852" i="4" s="1"/>
  <c r="J7103" i="4"/>
  <c r="J11552" i="4"/>
  <c r="J8943" i="4"/>
  <c r="F5254" i="4"/>
  <c r="L5233" i="4" s="1"/>
  <c r="M5233" i="4" s="1"/>
  <c r="F5253" i="4"/>
  <c r="L5232" i="4" s="1"/>
  <c r="M5232" i="4" s="1"/>
  <c r="F5249" i="4"/>
  <c r="L5228" i="4" s="1"/>
  <c r="M5228" i="4" s="1"/>
  <c r="F5252" i="4"/>
  <c r="L5231" i="4" s="1"/>
  <c r="M5231" i="4" s="1"/>
  <c r="F5250" i="4"/>
  <c r="L5229" i="4" s="1"/>
  <c r="M5229" i="4" s="1"/>
  <c r="F5247" i="4"/>
  <c r="L5226" i="4" s="1"/>
  <c r="M5226" i="4" s="1"/>
  <c r="J7494" i="4"/>
  <c r="J5785" i="4"/>
  <c r="J7199" i="4"/>
  <c r="J11328" i="4"/>
  <c r="J6118" i="4"/>
  <c r="J3025" i="4"/>
  <c r="J9342" i="4"/>
  <c r="J9470" i="4"/>
  <c r="J5797" i="4"/>
  <c r="J4409" i="4"/>
  <c r="J10639" i="4"/>
  <c r="J8501" i="4"/>
  <c r="J12116" i="4"/>
  <c r="J5638" i="4"/>
  <c r="J4329" i="4"/>
  <c r="F7103" i="4"/>
  <c r="L7082" i="4" s="1"/>
  <c r="M7082" i="4" s="1"/>
  <c r="F7088" i="4"/>
  <c r="L7067" i="4" s="1"/>
  <c r="M7067" i="4" s="1"/>
  <c r="J8452" i="4"/>
  <c r="J3336" i="4"/>
  <c r="F7054" i="4"/>
  <c r="L7033" i="4" s="1"/>
  <c r="M7033" i="4" s="1"/>
  <c r="J7292" i="4"/>
  <c r="J5058" i="4"/>
  <c r="J5391" i="4"/>
  <c r="J1165" i="4"/>
  <c r="J12205" i="4"/>
  <c r="J1292" i="4"/>
  <c r="F12123" i="4"/>
  <c r="L12102" i="4" s="1"/>
  <c r="M12102" i="4" s="1"/>
  <c r="J451" i="4"/>
  <c r="J5858" i="4"/>
  <c r="J10522" i="4"/>
  <c r="J5786" i="4"/>
  <c r="J520" i="4"/>
  <c r="J12533" i="4"/>
  <c r="F1097" i="4"/>
  <c r="L1076" i="4" s="1"/>
  <c r="M1076" i="4" s="1"/>
  <c r="J7043" i="4"/>
  <c r="J7049" i="4"/>
  <c r="J6447" i="4"/>
  <c r="J6618" i="4"/>
  <c r="F9940" i="4"/>
  <c r="L9919" i="4" s="1"/>
  <c r="M9919" i="4" s="1"/>
  <c r="J2457" i="4"/>
  <c r="J1330" i="4"/>
  <c r="F1091" i="4"/>
  <c r="L1070" i="4" s="1"/>
  <c r="M1070" i="4" s="1"/>
  <c r="J11490" i="4"/>
  <c r="F9939" i="4"/>
  <c r="L9918" i="4" s="1"/>
  <c r="M9918" i="4" s="1"/>
  <c r="F4705" i="4"/>
  <c r="L4684" i="4" s="1"/>
  <c r="M4684" i="4" s="1"/>
  <c r="F1876" i="4"/>
  <c r="L1855" i="4" s="1"/>
  <c r="M1855" i="4" s="1"/>
  <c r="J9039" i="4"/>
  <c r="J10082" i="4"/>
  <c r="J7004" i="4"/>
  <c r="J363" i="4"/>
  <c r="J2055" i="4"/>
  <c r="J5361" i="4"/>
  <c r="J5549" i="4"/>
  <c r="J2686" i="4"/>
  <c r="J12278" i="4"/>
  <c r="F2847" i="4"/>
  <c r="L2826" i="4" s="1"/>
  <c r="M2826" i="4" s="1"/>
  <c r="J988" i="4"/>
  <c r="J4593" i="4"/>
  <c r="F6785" i="4"/>
  <c r="L6764" i="4" s="1"/>
  <c r="M6764" i="4" s="1"/>
  <c r="F5933" i="4"/>
  <c r="L5912" i="4" s="1"/>
  <c r="M5912" i="4" s="1"/>
  <c r="J12573" i="4"/>
  <c r="J734" i="4"/>
  <c r="J9738" i="4"/>
  <c r="J11364" i="4"/>
  <c r="J3762" i="4"/>
  <c r="J3166" i="4"/>
  <c r="J629" i="4"/>
  <c r="J2648" i="4"/>
  <c r="J6868" i="4"/>
  <c r="F1874" i="4"/>
  <c r="L1853" i="4" s="1"/>
  <c r="M1853" i="4" s="1"/>
  <c r="J6414" i="4"/>
  <c r="J11702" i="4"/>
  <c r="J12586" i="4"/>
  <c r="J8227" i="4"/>
  <c r="J374" i="4"/>
  <c r="J12346" i="4"/>
  <c r="J8855" i="4"/>
  <c r="F12811" i="4"/>
  <c r="L12790" i="4" s="1"/>
  <c r="M12790" i="4" s="1"/>
  <c r="J11072" i="4"/>
  <c r="J5845" i="4"/>
  <c r="J12844" i="4"/>
  <c r="J5267" i="4"/>
  <c r="J12114" i="4"/>
  <c r="F12813" i="4"/>
  <c r="L12792" i="4" s="1"/>
  <c r="M12792" i="4" s="1"/>
  <c r="J10592" i="4"/>
  <c r="J11551" i="4"/>
  <c r="J11835" i="4"/>
  <c r="J8404" i="4"/>
  <c r="J7376" i="4"/>
  <c r="J11533" i="4"/>
  <c r="J10642" i="4"/>
  <c r="J11881" i="4"/>
  <c r="J9182" i="4"/>
  <c r="J11041" i="4"/>
  <c r="J6857" i="4"/>
  <c r="J10456" i="4"/>
  <c r="J12828" i="4"/>
  <c r="J4310" i="4"/>
  <c r="J335" i="4"/>
  <c r="J11815" i="4"/>
  <c r="J3570" i="4"/>
  <c r="J3538" i="4"/>
  <c r="J8387" i="4"/>
  <c r="J9816" i="4"/>
  <c r="J5628" i="4"/>
  <c r="J7651" i="4"/>
  <c r="J7522" i="4"/>
  <c r="J8509" i="4"/>
  <c r="J11321" i="4"/>
  <c r="J11646" i="4"/>
  <c r="J9018" i="4"/>
  <c r="J4849" i="4"/>
  <c r="J8659" i="4"/>
  <c r="J3029" i="4"/>
  <c r="J9073" i="4"/>
  <c r="J7396" i="4"/>
  <c r="F7091" i="4"/>
  <c r="L7070" i="4" s="1"/>
  <c r="M7070" i="4" s="1"/>
  <c r="J11847" i="4"/>
  <c r="J3722" i="4"/>
  <c r="J6862" i="4"/>
  <c r="J7394" i="4"/>
  <c r="F8336" i="4"/>
  <c r="L8315" i="4" s="1"/>
  <c r="M8315" i="4" s="1"/>
  <c r="F8324" i="4"/>
  <c r="L8303" i="4" s="1"/>
  <c r="M8303" i="4" s="1"/>
  <c r="F8333" i="4"/>
  <c r="L8312" i="4" s="1"/>
  <c r="M8312" i="4" s="1"/>
  <c r="F8322" i="4"/>
  <c r="L8301" i="4" s="1"/>
  <c r="M8301" i="4" s="1"/>
  <c r="F8332" i="4"/>
  <c r="L8311" i="4" s="1"/>
  <c r="M8311" i="4" s="1"/>
  <c r="F8331" i="4"/>
  <c r="L8310" i="4" s="1"/>
  <c r="M8310" i="4" s="1"/>
  <c r="F8320" i="4"/>
  <c r="L8299" i="4" s="1"/>
  <c r="M8299" i="4" s="1"/>
  <c r="F8325" i="4"/>
  <c r="L8304" i="4" s="1"/>
  <c r="M8304" i="4" s="1"/>
  <c r="F8329" i="4"/>
  <c r="L8308" i="4" s="1"/>
  <c r="M8308" i="4" s="1"/>
  <c r="F8323" i="4"/>
  <c r="L8302" i="4" s="1"/>
  <c r="M8302" i="4" s="1"/>
  <c r="F8321" i="4"/>
  <c r="L8300" i="4" s="1"/>
  <c r="M8300" i="4" s="1"/>
  <c r="F7062" i="4"/>
  <c r="L7041" i="4" s="1"/>
  <c r="M7041" i="4" s="1"/>
  <c r="J7277" i="4"/>
  <c r="J720" i="4"/>
  <c r="J7304" i="4"/>
  <c r="J2057" i="4"/>
  <c r="J7932" i="4"/>
  <c r="J10277" i="4"/>
  <c r="J11659" i="4"/>
  <c r="J525" i="4"/>
  <c r="J12204" i="4"/>
  <c r="J1522" i="4"/>
  <c r="F1094" i="4"/>
  <c r="L1073" i="4" s="1"/>
  <c r="M1073" i="4" s="1"/>
  <c r="J12598" i="4"/>
  <c r="J10278" i="4"/>
  <c r="J138" i="4"/>
  <c r="J8196" i="4"/>
  <c r="J10875" i="4"/>
  <c r="J7521" i="4"/>
  <c r="J10350" i="4"/>
  <c r="J11388" i="4"/>
  <c r="J12207" i="4"/>
  <c r="F1084" i="4"/>
  <c r="L1063" i="4" s="1"/>
  <c r="M1063" i="4" s="1"/>
  <c r="J4275" i="4"/>
  <c r="J3853" i="4"/>
  <c r="J8012" i="4"/>
  <c r="J526" i="4"/>
  <c r="J7307" i="4"/>
  <c r="F1088" i="4"/>
  <c r="L1067" i="4" s="1"/>
  <c r="M1067" i="4" s="1"/>
  <c r="F8622" i="4"/>
  <c r="L8601" i="4" s="1"/>
  <c r="M8601" i="4" s="1"/>
  <c r="J1702" i="4"/>
  <c r="J1329" i="4"/>
  <c r="J12429" i="4"/>
  <c r="F10158" i="4"/>
  <c r="L10137" i="4" s="1"/>
  <c r="M10137" i="4" s="1"/>
  <c r="J11998" i="4"/>
  <c r="J11492" i="4"/>
  <c r="F4710" i="4"/>
  <c r="L4689" i="4" s="1"/>
  <c r="M4689" i="4" s="1"/>
  <c r="F2594" i="4"/>
  <c r="L2573" i="4" s="1"/>
  <c r="M2573" i="4" s="1"/>
  <c r="J1332" i="4"/>
  <c r="F8633" i="4"/>
  <c r="L8612" i="4" s="1"/>
  <c r="M8612" i="4" s="1"/>
  <c r="J8307" i="4"/>
  <c r="F11074" i="4"/>
  <c r="L11053" i="4" s="1"/>
  <c r="M11053" i="4" s="1"/>
  <c r="J6463" i="4"/>
  <c r="J12629" i="4"/>
  <c r="J11494" i="4"/>
  <c r="F8624" i="4"/>
  <c r="L8603" i="4" s="1"/>
  <c r="M8603" i="4" s="1"/>
  <c r="J7050" i="4"/>
  <c r="J354" i="4"/>
  <c r="J4682" i="4"/>
  <c r="J1690" i="4"/>
  <c r="J12772" i="4"/>
  <c r="J11701" i="4"/>
  <c r="F8620" i="4"/>
  <c r="L8599" i="4" s="1"/>
  <c r="M8599" i="4" s="1"/>
  <c r="F1096" i="4"/>
  <c r="L1075" i="4" s="1"/>
  <c r="M1075" i="4" s="1"/>
  <c r="J1818" i="4"/>
  <c r="F8619" i="4"/>
  <c r="L8598" i="4" s="1"/>
  <c r="M8598" i="4" s="1"/>
  <c r="J1530" i="4"/>
  <c r="J2585" i="4"/>
  <c r="J10084" i="4"/>
  <c r="J8905" i="4"/>
  <c r="J3902" i="4"/>
  <c r="J11929" i="4"/>
  <c r="J11650" i="4"/>
  <c r="J12194" i="4"/>
  <c r="J4078" i="4"/>
  <c r="J10922" i="4"/>
  <c r="J6780" i="4"/>
  <c r="J5875" i="4"/>
  <c r="J6455" i="4"/>
  <c r="F493" i="4"/>
  <c r="L472" i="4" s="1"/>
  <c r="M472" i="4" s="1"/>
  <c r="J1298" i="4"/>
  <c r="J11190" i="4"/>
  <c r="J10928" i="4"/>
  <c r="J4269" i="4"/>
  <c r="J8250" i="4"/>
  <c r="J7012" i="4"/>
  <c r="J8253" i="4"/>
  <c r="J8980" i="4"/>
  <c r="J10091" i="4"/>
  <c r="F1875" i="4"/>
  <c r="L1854" i="4" s="1"/>
  <c r="M1854" i="4" s="1"/>
  <c r="J5450" i="4"/>
  <c r="J3446" i="4"/>
  <c r="J12793" i="4"/>
  <c r="J9425" i="4"/>
  <c r="F3414" i="4"/>
  <c r="L3393" i="4" s="1"/>
  <c r="M3393" i="4" s="1"/>
  <c r="J11676" i="4"/>
  <c r="J10861" i="4"/>
  <c r="J10502" i="4"/>
  <c r="F10328" i="4"/>
  <c r="L10307" i="4" s="1"/>
  <c r="M10307" i="4" s="1"/>
  <c r="F8857" i="4"/>
  <c r="L8836" i="4" s="1"/>
  <c r="M8836" i="4" s="1"/>
  <c r="F1548" i="4"/>
  <c r="L1527" i="4" s="1"/>
  <c r="M1527" i="4" s="1"/>
  <c r="F502" i="4"/>
  <c r="L481" i="4" s="1"/>
  <c r="M481" i="4" s="1"/>
  <c r="J672" i="4"/>
  <c r="J3954" i="4"/>
  <c r="J3967" i="4"/>
  <c r="F10691" i="4"/>
  <c r="L10670" i="4" s="1"/>
  <c r="M10670" i="4" s="1"/>
  <c r="J3019" i="4"/>
  <c r="J12709" i="4"/>
  <c r="J1084" i="4"/>
  <c r="J4605" i="4"/>
  <c r="J3370" i="4"/>
  <c r="J10376" i="4"/>
  <c r="J12597" i="4"/>
  <c r="J6113" i="4"/>
  <c r="J2669" i="4"/>
  <c r="J11350" i="4"/>
  <c r="J1679" i="4"/>
  <c r="J8677" i="4"/>
  <c r="J11245" i="4"/>
  <c r="J3173" i="4"/>
  <c r="J6626" i="4"/>
  <c r="J3942" i="4"/>
  <c r="J12081" i="4"/>
  <c r="J6055" i="4"/>
  <c r="J5859" i="4"/>
  <c r="J9009" i="4"/>
  <c r="J4783" i="4"/>
  <c r="J1123" i="4"/>
  <c r="J6402" i="4"/>
  <c r="J12396" i="4"/>
  <c r="J4890" i="4"/>
  <c r="J12619" i="4"/>
  <c r="J9988" i="4"/>
  <c r="J970" i="4"/>
  <c r="J856" i="4"/>
  <c r="J4645" i="4"/>
  <c r="J7973" i="4"/>
  <c r="J8938" i="4"/>
  <c r="F12819" i="4"/>
  <c r="L12798" i="4" s="1"/>
  <c r="M12798" i="4" s="1"/>
  <c r="J3302" i="4"/>
  <c r="J10856" i="4"/>
  <c r="J11392" i="4"/>
  <c r="J7018" i="4"/>
  <c r="J5020" i="4"/>
  <c r="J10862" i="4"/>
  <c r="J9567" i="4"/>
  <c r="J9242" i="4"/>
  <c r="J4226" i="4"/>
  <c r="J5791" i="4"/>
  <c r="J11536" i="4"/>
  <c r="J11109" i="4"/>
  <c r="J8395" i="4"/>
  <c r="J8936" i="4"/>
  <c r="J11045" i="4"/>
  <c r="J11818" i="4"/>
  <c r="J11037" i="4"/>
  <c r="J11100" i="4"/>
  <c r="J8517" i="4"/>
  <c r="J12417" i="4"/>
  <c r="J8516" i="4"/>
  <c r="J11046" i="4"/>
  <c r="J9792" i="4"/>
  <c r="J3989" i="4"/>
  <c r="J1891" i="4"/>
  <c r="J12608" i="4"/>
  <c r="J8443" i="4"/>
  <c r="J10644" i="4"/>
  <c r="J10367" i="4"/>
  <c r="J11039" i="4"/>
  <c r="J10867" i="4"/>
  <c r="J11322" i="4"/>
  <c r="J8897" i="4"/>
  <c r="J9028" i="4"/>
  <c r="J9026" i="4"/>
  <c r="J11831" i="4"/>
  <c r="J6514" i="4"/>
  <c r="J4786" i="4"/>
  <c r="J7488" i="4"/>
  <c r="J9960" i="4"/>
  <c r="J9499" i="4"/>
  <c r="J9800" i="4"/>
  <c r="J10335" i="4"/>
  <c r="J9450" i="4"/>
  <c r="J10873" i="4"/>
  <c r="J11507" i="4"/>
  <c r="J9959" i="4"/>
  <c r="J9067" i="4"/>
  <c r="J4155" i="4"/>
  <c r="J5698" i="4"/>
  <c r="J7280" i="4"/>
  <c r="F5246" i="4"/>
  <c r="L5225" i="4" s="1"/>
  <c r="M5225" i="4" s="1"/>
  <c r="J1953" i="4"/>
  <c r="J1960" i="4"/>
  <c r="J8572" i="4"/>
  <c r="J7034" i="4"/>
  <c r="J1324" i="4"/>
  <c r="J4677" i="4"/>
  <c r="J8305" i="4"/>
  <c r="J8909" i="4"/>
  <c r="J6258" i="4"/>
  <c r="J10572" i="4"/>
  <c r="J11188" i="4"/>
  <c r="J11067" i="4"/>
  <c r="J9782" i="4"/>
  <c r="J7001" i="4"/>
  <c r="J1851" i="4"/>
  <c r="J263" i="4"/>
  <c r="J12707" i="4"/>
  <c r="J10717" i="4"/>
  <c r="J8381" i="4"/>
  <c r="J530" i="4"/>
  <c r="J11534" i="4"/>
  <c r="J8194" i="4"/>
  <c r="J9794" i="4"/>
  <c r="J8577" i="4"/>
  <c r="J12600" i="4"/>
  <c r="F1884" i="4"/>
  <c r="L1863" i="4" s="1"/>
  <c r="M1863" i="4" s="1"/>
  <c r="F1888" i="4"/>
  <c r="L1867" i="4" s="1"/>
  <c r="M1867" i="4" s="1"/>
  <c r="F1887" i="4"/>
  <c r="L1866" i="4" s="1"/>
  <c r="M1866" i="4" s="1"/>
  <c r="F1886" i="4"/>
  <c r="L1865" i="4" s="1"/>
  <c r="M1865" i="4" s="1"/>
  <c r="J12486" i="4"/>
  <c r="J9441" i="4"/>
  <c r="J5779" i="4"/>
  <c r="J6396" i="4"/>
  <c r="J6779" i="4"/>
  <c r="J8050" i="4"/>
  <c r="J10793" i="4"/>
  <c r="J11195" i="4"/>
  <c r="J12624" i="4"/>
  <c r="J5933" i="4"/>
  <c r="J11711" i="4"/>
  <c r="J4656" i="4"/>
  <c r="J3099" i="4"/>
  <c r="J7811" i="4"/>
  <c r="J6399" i="4"/>
  <c r="J7029" i="4"/>
  <c r="J9788" i="4"/>
  <c r="J5655" i="4"/>
  <c r="J9040" i="4"/>
  <c r="J3858" i="4"/>
  <c r="F4707" i="4"/>
  <c r="L4686" i="4" s="1"/>
  <c r="M4686" i="4" s="1"/>
  <c r="J6461" i="4"/>
  <c r="J6783" i="4"/>
  <c r="J11842" i="4"/>
  <c r="J1523" i="4"/>
  <c r="J10923" i="4"/>
  <c r="J8047" i="4"/>
  <c r="J5942" i="4"/>
  <c r="J12810" i="4"/>
  <c r="J12627" i="4"/>
  <c r="J12632" i="4"/>
  <c r="J8044" i="4"/>
  <c r="J12188" i="4"/>
  <c r="J11933" i="4"/>
  <c r="J10795" i="4"/>
  <c r="J11948" i="4"/>
  <c r="J11713" i="4"/>
  <c r="J1248" i="4"/>
  <c r="J7923" i="4"/>
  <c r="J11945" i="4"/>
  <c r="J4559" i="4"/>
  <c r="J5874" i="4"/>
  <c r="J458" i="4"/>
  <c r="J475" i="4"/>
  <c r="J1305" i="4"/>
  <c r="J11716" i="4"/>
  <c r="J6770" i="4"/>
  <c r="J522" i="4"/>
  <c r="J4090" i="4"/>
  <c r="J1336" i="4"/>
  <c r="J12616" i="4"/>
  <c r="J4551" i="4"/>
  <c r="J8088" i="4"/>
  <c r="J10087" i="4"/>
  <c r="J6024" i="4"/>
  <c r="J1338" i="4"/>
  <c r="J12583" i="4"/>
  <c r="J3449" i="4"/>
  <c r="J9456" i="4"/>
  <c r="J303" i="4"/>
  <c r="J9623" i="4"/>
  <c r="J996" i="4"/>
  <c r="J6319" i="4"/>
  <c r="J11678" i="4"/>
  <c r="J7965" i="4"/>
  <c r="J12762" i="4"/>
  <c r="J5040" i="4"/>
  <c r="J12445" i="4"/>
  <c r="J12612" i="4"/>
  <c r="J1108" i="4"/>
  <c r="J9690" i="4"/>
  <c r="J1976" i="4"/>
  <c r="J2225" i="4"/>
  <c r="J5988" i="4"/>
  <c r="J49" i="4"/>
  <c r="J8824" i="4"/>
  <c r="J12253" i="4"/>
  <c r="J8487" i="4"/>
  <c r="J1557" i="4"/>
  <c r="J3872" i="4"/>
  <c r="J9283" i="4"/>
  <c r="J11376" i="4"/>
  <c r="J2877" i="4"/>
  <c r="J11383" i="4"/>
  <c r="J5293" i="4"/>
  <c r="J10884" i="4"/>
  <c r="J1361" i="4"/>
  <c r="J4123" i="4"/>
  <c r="J8895" i="4"/>
  <c r="J698" i="4"/>
  <c r="J4371" i="4"/>
  <c r="J1561" i="4"/>
  <c r="J12305" i="4"/>
  <c r="J10590" i="4"/>
  <c r="J10734" i="4"/>
  <c r="J6633" i="4"/>
  <c r="J5652" i="4"/>
  <c r="J5647" i="4"/>
  <c r="J816" i="4"/>
  <c r="J9627" i="4"/>
  <c r="J348" i="4"/>
  <c r="J9826" i="4"/>
  <c r="J11686" i="4"/>
  <c r="J4483" i="4"/>
  <c r="J10078" i="4"/>
  <c r="J2227" i="4"/>
  <c r="J6608" i="4"/>
  <c r="J5522" i="4"/>
  <c r="J4130" i="4"/>
  <c r="J11333" i="4"/>
  <c r="J2256" i="4"/>
  <c r="J10810" i="4"/>
  <c r="J5074" i="4"/>
  <c r="J10732" i="4"/>
  <c r="J2085" i="4"/>
  <c r="J5689" i="4"/>
  <c r="J846" i="4"/>
  <c r="J1340" i="4"/>
  <c r="J11820" i="4"/>
  <c r="J3339" i="4"/>
  <c r="J12479" i="4"/>
  <c r="J11408" i="4"/>
  <c r="J5424" i="4"/>
  <c r="J12738" i="4"/>
  <c r="J6299" i="4"/>
  <c r="J8105" i="4"/>
  <c r="J10501" i="4"/>
  <c r="J4546" i="4"/>
  <c r="J9502" i="4"/>
  <c r="J8505" i="4"/>
  <c r="J10322" i="4"/>
  <c r="J9436" i="4"/>
  <c r="J3566" i="4"/>
  <c r="J3439" i="4"/>
  <c r="J10511" i="4"/>
  <c r="J10643" i="4"/>
  <c r="J7905" i="4"/>
  <c r="J3583" i="4"/>
  <c r="J10872" i="4"/>
  <c r="J10513" i="4"/>
  <c r="J6701" i="4"/>
  <c r="J9731" i="4"/>
  <c r="J5663" i="4"/>
  <c r="J7910" i="4"/>
  <c r="J5086" i="4"/>
  <c r="F11070" i="4"/>
  <c r="L11049" i="4" s="1"/>
  <c r="M11049" i="4" s="1"/>
  <c r="J7490" i="4"/>
  <c r="J8397" i="4"/>
  <c r="J10357" i="4"/>
  <c r="J7086" i="4"/>
  <c r="J9956" i="4"/>
  <c r="J4222" i="4"/>
  <c r="J9445" i="4"/>
  <c r="J11528" i="4"/>
  <c r="J11380" i="4"/>
  <c r="J9079" i="4"/>
  <c r="J8654" i="4"/>
  <c r="J9813" i="4"/>
  <c r="J10190" i="4"/>
  <c r="F12476" i="4"/>
  <c r="L12455" i="4" s="1"/>
  <c r="M12455" i="4" s="1"/>
  <c r="F12482" i="4"/>
  <c r="L12461" i="4" s="1"/>
  <c r="M12461" i="4" s="1"/>
  <c r="F12488" i="4"/>
  <c r="L12467" i="4" s="1"/>
  <c r="M12467" i="4" s="1"/>
  <c r="F12480" i="4"/>
  <c r="L12459" i="4" s="1"/>
  <c r="M12459" i="4" s="1"/>
  <c r="F12483" i="4"/>
  <c r="L12462" i="4" s="1"/>
  <c r="M12462" i="4" s="1"/>
  <c r="F12481" i="4"/>
  <c r="L12460" i="4" s="1"/>
  <c r="M12460" i="4" s="1"/>
  <c r="F12477" i="4"/>
  <c r="L12456" i="4" s="1"/>
  <c r="M12456" i="4" s="1"/>
  <c r="F12487" i="4"/>
  <c r="L12466" i="4" s="1"/>
  <c r="M12466" i="4" s="1"/>
  <c r="F12469" i="4"/>
  <c r="L12448" i="4" s="1"/>
  <c r="M12448" i="4" s="1"/>
  <c r="F12479" i="4"/>
  <c r="L12458" i="4" s="1"/>
  <c r="M12458" i="4" s="1"/>
  <c r="F12478" i="4"/>
  <c r="L12457" i="4" s="1"/>
  <c r="M12457" i="4" s="1"/>
  <c r="J9659" i="4"/>
  <c r="J11379" i="4"/>
  <c r="J8947" i="4"/>
  <c r="J10239" i="4"/>
  <c r="J10844" i="4"/>
  <c r="J10338" i="4"/>
  <c r="J10365" i="4"/>
  <c r="J9735" i="4"/>
  <c r="J2248" i="4"/>
  <c r="J5670" i="4"/>
  <c r="J3064" i="4"/>
  <c r="J9232" i="4"/>
  <c r="J9725" i="4"/>
  <c r="J10641" i="4"/>
  <c r="J12910" i="4"/>
  <c r="J12813" i="4"/>
  <c r="J9666" i="4"/>
  <c r="J3021" i="4"/>
  <c r="J9454" i="4"/>
  <c r="J7906" i="4"/>
  <c r="J2597" i="4"/>
  <c r="J4260" i="4"/>
  <c r="J9511" i="4"/>
  <c r="J11524" i="4"/>
  <c r="J11506" i="4"/>
  <c r="J9471" i="4"/>
  <c r="J8949" i="4"/>
  <c r="J8665" i="4"/>
  <c r="F12649" i="4"/>
  <c r="L12628" i="4" s="1"/>
  <c r="M12628" i="4" s="1"/>
  <c r="J6470" i="4"/>
  <c r="J5694" i="4"/>
  <c r="F7096" i="4"/>
  <c r="L7075" i="4" s="1"/>
  <c r="M7075" i="4" s="1"/>
  <c r="J9513" i="4"/>
  <c r="J12584" i="4"/>
  <c r="J8945" i="4"/>
  <c r="J11324" i="4"/>
  <c r="J10377" i="4"/>
  <c r="J7526" i="4"/>
  <c r="J3725" i="4"/>
  <c r="J3569" i="4"/>
  <c r="J9076" i="4"/>
  <c r="J4787" i="4"/>
  <c r="J4784" i="4"/>
  <c r="J6338" i="4"/>
  <c r="J10635" i="4"/>
  <c r="J10864" i="4"/>
  <c r="J8197" i="4"/>
  <c r="J7499" i="4"/>
  <c r="J9023" i="4"/>
  <c r="J11090" i="4"/>
  <c r="J11270" i="4"/>
  <c r="J10343" i="4"/>
  <c r="J7566" i="4"/>
  <c r="J10711" i="4"/>
  <c r="J8660" i="4"/>
  <c r="J10349" i="4"/>
  <c r="J5402" i="4"/>
  <c r="J4360" i="4"/>
  <c r="J10488" i="4"/>
  <c r="J3020" i="4"/>
  <c r="J2817" i="4"/>
  <c r="J1747" i="4"/>
  <c r="J7282" i="4"/>
  <c r="J1951" i="4"/>
  <c r="F8631" i="4"/>
  <c r="L8610" i="4" s="1"/>
  <c r="M8610" i="4" s="1"/>
  <c r="F6253" i="4"/>
  <c r="L6232" i="4" s="1"/>
  <c r="M6232" i="4" s="1"/>
  <c r="F1686" i="4"/>
  <c r="L1665" i="4" s="1"/>
  <c r="M1665" i="4" s="1"/>
  <c r="F8559" i="4"/>
  <c r="L8538" i="4" s="1"/>
  <c r="M8538" i="4" s="1"/>
  <c r="F5492" i="4"/>
  <c r="L5471" i="4" s="1"/>
  <c r="M5471" i="4" s="1"/>
  <c r="F3935" i="4"/>
  <c r="L3914" i="4" s="1"/>
  <c r="M3914" i="4" s="1"/>
  <c r="F4965" i="4"/>
  <c r="L4944" i="4" s="1"/>
  <c r="M4944" i="4" s="1"/>
  <c r="F4132" i="4"/>
  <c r="L4111" i="4" s="1"/>
  <c r="M4111" i="4" s="1"/>
  <c r="F7850" i="4"/>
  <c r="L7829" i="4" s="1"/>
  <c r="M7829" i="4" s="1"/>
  <c r="F7851" i="4"/>
  <c r="L7830" i="4" s="1"/>
  <c r="M7830" i="4" s="1"/>
  <c r="F7859" i="4"/>
  <c r="L7838" i="4" s="1"/>
  <c r="M7838" i="4" s="1"/>
  <c r="F7849" i="4"/>
  <c r="L7828" i="4" s="1"/>
  <c r="M7828" i="4" s="1"/>
  <c r="F7857" i="4"/>
  <c r="L7836" i="4" s="1"/>
  <c r="M7836" i="4" s="1"/>
  <c r="F7854" i="4"/>
  <c r="L7833" i="4" s="1"/>
  <c r="M7833" i="4" s="1"/>
  <c r="F7856" i="4"/>
  <c r="L7835" i="4" s="1"/>
  <c r="M7835" i="4" s="1"/>
  <c r="F7853" i="4"/>
  <c r="L7832" i="4" s="1"/>
  <c r="M7832" i="4" s="1"/>
  <c r="F7864" i="4"/>
  <c r="L7843" i="4" s="1"/>
  <c r="M7843" i="4" s="1"/>
  <c r="F7861" i="4"/>
  <c r="L7840" i="4" s="1"/>
  <c r="M7840" i="4" s="1"/>
  <c r="F7860" i="4"/>
  <c r="L7839" i="4" s="1"/>
  <c r="M7839" i="4" s="1"/>
  <c r="F7862" i="4"/>
  <c r="L7841" i="4" s="1"/>
  <c r="M7841" i="4" s="1"/>
  <c r="F7852" i="4"/>
  <c r="L7831" i="4" s="1"/>
  <c r="M7831" i="4" s="1"/>
  <c r="F7858" i="4"/>
  <c r="L7837" i="4" s="1"/>
  <c r="M7837" i="4" s="1"/>
  <c r="F2592" i="4"/>
  <c r="L2571" i="4" s="1"/>
  <c r="M2571" i="4" s="1"/>
  <c r="F3633" i="4"/>
  <c r="L3612" i="4" s="1"/>
  <c r="M3612" i="4" s="1"/>
  <c r="F6520" i="4"/>
  <c r="L6499" i="4" s="1"/>
  <c r="M6499" i="4" s="1"/>
  <c r="F6515" i="4"/>
  <c r="L6494" i="4" s="1"/>
  <c r="M6494" i="4" s="1"/>
  <c r="F6503" i="4"/>
  <c r="L6482" i="4" s="1"/>
  <c r="M6482" i="4" s="1"/>
  <c r="F6514" i="4"/>
  <c r="L6493" i="4" s="1"/>
  <c r="M6493" i="4" s="1"/>
  <c r="F6506" i="4"/>
  <c r="L6485" i="4" s="1"/>
  <c r="M6485" i="4" s="1"/>
  <c r="F6509" i="4"/>
  <c r="L6488" i="4" s="1"/>
  <c r="M6488" i="4" s="1"/>
  <c r="F6522" i="4"/>
  <c r="L6501" i="4" s="1"/>
  <c r="M6501" i="4" s="1"/>
  <c r="F6508" i="4"/>
  <c r="L6487" i="4" s="1"/>
  <c r="M6487" i="4" s="1"/>
  <c r="F6507" i="4"/>
  <c r="L6486" i="4" s="1"/>
  <c r="M6486" i="4" s="1"/>
  <c r="F6516" i="4"/>
  <c r="L6495" i="4" s="1"/>
  <c r="M6495" i="4" s="1"/>
  <c r="F6519" i="4"/>
  <c r="L6498" i="4" s="1"/>
  <c r="M6498" i="4" s="1"/>
  <c r="F6518" i="4"/>
  <c r="L6497" i="4" s="1"/>
  <c r="M6497" i="4" s="1"/>
  <c r="F6513" i="4"/>
  <c r="L6492" i="4" s="1"/>
  <c r="M6492" i="4" s="1"/>
  <c r="F6517" i="4"/>
  <c r="L6496" i="4" s="1"/>
  <c r="M6496" i="4" s="1"/>
  <c r="F6505" i="4"/>
  <c r="L6484" i="4" s="1"/>
  <c r="M6484" i="4" s="1"/>
  <c r="F6512" i="4"/>
  <c r="L6491" i="4" s="1"/>
  <c r="M6491" i="4" s="1"/>
  <c r="F6502" i="4"/>
  <c r="L6481" i="4" s="1"/>
  <c r="M6481" i="4" s="1"/>
  <c r="F6511" i="4"/>
  <c r="L6490" i="4" s="1"/>
  <c r="M6490" i="4" s="1"/>
  <c r="F6521" i="4"/>
  <c r="L6500" i="4" s="1"/>
  <c r="M6500" i="4" s="1"/>
  <c r="F6504" i="4"/>
  <c r="L6483" i="4" s="1"/>
  <c r="M6483" i="4" s="1"/>
  <c r="F6510" i="4"/>
  <c r="L6489" i="4" s="1"/>
  <c r="M6489" i="4" s="1"/>
  <c r="F9933" i="4"/>
  <c r="L9912" i="4" s="1"/>
  <c r="M9912" i="4" s="1"/>
  <c r="F9937" i="4"/>
  <c r="L9916" i="4" s="1"/>
  <c r="M9916" i="4" s="1"/>
  <c r="F9930" i="4"/>
  <c r="L9909" i="4" s="1"/>
  <c r="M9909" i="4" s="1"/>
  <c r="F9941" i="4"/>
  <c r="L9920" i="4" s="1"/>
  <c r="M9920" i="4" s="1"/>
  <c r="F9931" i="4"/>
  <c r="L9910" i="4" s="1"/>
  <c r="M9910" i="4" s="1"/>
  <c r="F9926" i="4"/>
  <c r="L9905" i="4" s="1"/>
  <c r="M9905" i="4" s="1"/>
  <c r="F9934" i="4"/>
  <c r="L9913" i="4" s="1"/>
  <c r="M9913" i="4" s="1"/>
  <c r="F3374" i="4"/>
  <c r="L3353" i="4" s="1"/>
  <c r="M3353" i="4" s="1"/>
  <c r="F3390" i="4"/>
  <c r="L3369" i="4" s="1"/>
  <c r="M3369" i="4" s="1"/>
  <c r="F3388" i="4"/>
  <c r="L3367" i="4" s="1"/>
  <c r="M3367" i="4" s="1"/>
  <c r="F3387" i="4"/>
  <c r="L3366" i="4" s="1"/>
  <c r="M3366" i="4" s="1"/>
  <c r="F3392" i="4"/>
  <c r="L3371" i="4" s="1"/>
  <c r="M3371" i="4" s="1"/>
  <c r="F3384" i="4"/>
  <c r="L3363" i="4" s="1"/>
  <c r="M3363" i="4" s="1"/>
  <c r="F3382" i="4"/>
  <c r="L3361" i="4" s="1"/>
  <c r="M3361" i="4" s="1"/>
  <c r="F3378" i="4"/>
  <c r="L3357" i="4" s="1"/>
  <c r="M3357" i="4" s="1"/>
  <c r="F3372" i="4"/>
  <c r="L3351" i="4" s="1"/>
  <c r="M3351" i="4" s="1"/>
  <c r="F3380" i="4"/>
  <c r="L3359" i="4" s="1"/>
  <c r="M3359" i="4" s="1"/>
  <c r="F3375" i="4"/>
  <c r="L3354" i="4" s="1"/>
  <c r="M3354" i="4" s="1"/>
  <c r="F3379" i="4"/>
  <c r="L3358" i="4" s="1"/>
  <c r="M3358" i="4" s="1"/>
  <c r="F3383" i="4"/>
  <c r="L3362" i="4" s="1"/>
  <c r="M3362" i="4" s="1"/>
  <c r="F3377" i="4"/>
  <c r="L3356" i="4" s="1"/>
  <c r="M3356" i="4" s="1"/>
  <c r="F3389" i="4"/>
  <c r="L3368" i="4" s="1"/>
  <c r="M3368" i="4" s="1"/>
  <c r="F3376" i="4"/>
  <c r="L3355" i="4" s="1"/>
  <c r="M3355" i="4" s="1"/>
  <c r="F3373" i="4"/>
  <c r="L3352" i="4" s="1"/>
  <c r="M3352" i="4" s="1"/>
  <c r="F3693" i="4"/>
  <c r="L3672" i="4" s="1"/>
  <c r="M3672" i="4" s="1"/>
  <c r="F3692" i="4"/>
  <c r="L3671" i="4" s="1"/>
  <c r="M3671" i="4" s="1"/>
  <c r="F3691" i="4"/>
  <c r="L3670" i="4" s="1"/>
  <c r="M3670" i="4" s="1"/>
  <c r="F3690" i="4"/>
  <c r="L3669" i="4" s="1"/>
  <c r="M3669" i="4" s="1"/>
  <c r="F1732" i="4"/>
  <c r="L1711" i="4" s="1"/>
  <c r="M1711" i="4" s="1"/>
  <c r="F1713" i="4"/>
  <c r="L1692" i="4" s="1"/>
  <c r="M1692" i="4" s="1"/>
  <c r="F1717" i="4"/>
  <c r="L1696" i="4" s="1"/>
  <c r="M1696" i="4" s="1"/>
  <c r="F1730" i="4"/>
  <c r="L1709" i="4" s="1"/>
  <c r="M1709" i="4" s="1"/>
  <c r="F1727" i="4"/>
  <c r="L1706" i="4" s="1"/>
  <c r="M1706" i="4" s="1"/>
  <c r="F1731" i="4"/>
  <c r="L1710" i="4" s="1"/>
  <c r="M1710" i="4" s="1"/>
  <c r="F1725" i="4"/>
  <c r="L1704" i="4" s="1"/>
  <c r="M1704" i="4" s="1"/>
  <c r="F8375" i="4"/>
  <c r="L8354" i="4" s="1"/>
  <c r="M8354" i="4" s="1"/>
  <c r="F12570" i="4"/>
  <c r="L12549" i="4" s="1"/>
  <c r="M12549" i="4" s="1"/>
  <c r="F12199" i="4"/>
  <c r="L12178" i="4" s="1"/>
  <c r="M12178" i="4" s="1"/>
  <c r="F2202" i="4"/>
  <c r="L2181" i="4" s="1"/>
  <c r="M2181" i="4" s="1"/>
  <c r="F12115" i="4"/>
  <c r="L12094" i="4" s="1"/>
  <c r="M12094" i="4" s="1"/>
  <c r="F8659" i="4"/>
  <c r="L8638" i="4" s="1"/>
  <c r="M8638" i="4" s="1"/>
  <c r="F522" i="4"/>
  <c r="L501" i="4" s="1"/>
  <c r="M501" i="4" s="1"/>
  <c r="F520" i="4"/>
  <c r="L499" i="4" s="1"/>
  <c r="M499" i="4" s="1"/>
  <c r="F513" i="4"/>
  <c r="L492" i="4" s="1"/>
  <c r="M492" i="4" s="1"/>
  <c r="F516" i="4"/>
  <c r="L495" i="4" s="1"/>
  <c r="M495" i="4" s="1"/>
  <c r="F515" i="4"/>
  <c r="L494" i="4" s="1"/>
  <c r="M494" i="4" s="1"/>
  <c r="F518" i="4"/>
  <c r="L497" i="4" s="1"/>
  <c r="M497" i="4" s="1"/>
  <c r="F511" i="4"/>
  <c r="L490" i="4" s="1"/>
  <c r="M490" i="4" s="1"/>
  <c r="F521" i="4"/>
  <c r="L500" i="4" s="1"/>
  <c r="M500" i="4" s="1"/>
  <c r="F514" i="4"/>
  <c r="L493" i="4" s="1"/>
  <c r="M493" i="4" s="1"/>
  <c r="F517" i="4"/>
  <c r="L496" i="4" s="1"/>
  <c r="M496" i="4" s="1"/>
  <c r="F512" i="4"/>
  <c r="L491" i="4" s="1"/>
  <c r="M491" i="4" s="1"/>
  <c r="F12548" i="4"/>
  <c r="L12527" i="4" s="1"/>
  <c r="M12527" i="4" s="1"/>
  <c r="F5226" i="4"/>
  <c r="L5205" i="4" s="1"/>
  <c r="M5205" i="4" s="1"/>
  <c r="F9108" i="4"/>
  <c r="L9087" i="4" s="1"/>
  <c r="M9087" i="4" s="1"/>
  <c r="F1168" i="4"/>
  <c r="L1147" i="4" s="1"/>
  <c r="M1147" i="4" s="1"/>
  <c r="F4420" i="4"/>
  <c r="L4399" i="4" s="1"/>
  <c r="M4399" i="4" s="1"/>
  <c r="F8724" i="4"/>
  <c r="L8703" i="4" s="1"/>
  <c r="M8703" i="4" s="1"/>
  <c r="F4841" i="4"/>
  <c r="L4820" i="4" s="1"/>
  <c r="M4820" i="4" s="1"/>
  <c r="F12547" i="4"/>
  <c r="L12526" i="4" s="1"/>
  <c r="M12526" i="4" s="1"/>
  <c r="F9660" i="4"/>
  <c r="L9639" i="4" s="1"/>
  <c r="M9639" i="4" s="1"/>
  <c r="F223" i="4"/>
  <c r="L202" i="4" s="1"/>
  <c r="M202" i="4" s="1"/>
  <c r="F10458" i="4"/>
  <c r="L10437" i="4" s="1"/>
  <c r="M10437" i="4" s="1"/>
  <c r="F5589" i="4"/>
  <c r="L5568" i="4" s="1"/>
  <c r="M5568" i="4" s="1"/>
  <c r="F1838" i="4"/>
  <c r="L1817" i="4" s="1"/>
  <c r="M1817" i="4" s="1"/>
  <c r="F2134" i="4"/>
  <c r="L2113" i="4" s="1"/>
  <c r="M2113" i="4" s="1"/>
  <c r="F2127" i="4"/>
  <c r="L2106" i="4" s="1"/>
  <c r="M2106" i="4" s="1"/>
  <c r="F2131" i="4"/>
  <c r="L2110" i="4" s="1"/>
  <c r="M2110" i="4" s="1"/>
  <c r="F2128" i="4"/>
  <c r="L2107" i="4" s="1"/>
  <c r="M2107" i="4" s="1"/>
  <c r="F2143" i="4"/>
  <c r="L2122" i="4" s="1"/>
  <c r="M2122" i="4" s="1"/>
  <c r="F2144" i="4"/>
  <c r="L2123" i="4" s="1"/>
  <c r="M2123" i="4" s="1"/>
  <c r="F2130" i="4"/>
  <c r="L2109" i="4" s="1"/>
  <c r="M2109" i="4" s="1"/>
  <c r="F2132" i="4"/>
  <c r="L2111" i="4" s="1"/>
  <c r="M2111" i="4" s="1"/>
  <c r="F2141" i="4"/>
  <c r="L2120" i="4" s="1"/>
  <c r="M2120" i="4" s="1"/>
  <c r="F2135" i="4"/>
  <c r="L2114" i="4" s="1"/>
  <c r="M2114" i="4" s="1"/>
  <c r="F2140" i="4"/>
  <c r="L2119" i="4" s="1"/>
  <c r="M2119" i="4" s="1"/>
  <c r="F2137" i="4"/>
  <c r="L2116" i="4" s="1"/>
  <c r="M2116" i="4" s="1"/>
  <c r="F2142" i="4"/>
  <c r="L2121" i="4" s="1"/>
  <c r="M2121" i="4" s="1"/>
  <c r="F2133" i="4"/>
  <c r="L2112" i="4" s="1"/>
  <c r="M2112" i="4" s="1"/>
  <c r="F2138" i="4"/>
  <c r="L2117" i="4" s="1"/>
  <c r="M2117" i="4" s="1"/>
  <c r="F2124" i="4"/>
  <c r="L2103" i="4" s="1"/>
  <c r="M2103" i="4" s="1"/>
  <c r="F2126" i="4"/>
  <c r="L2105" i="4" s="1"/>
  <c r="M2105" i="4" s="1"/>
  <c r="F2136" i="4"/>
  <c r="L2115" i="4" s="1"/>
  <c r="M2115" i="4" s="1"/>
  <c r="F2139" i="4"/>
  <c r="L2118" i="4" s="1"/>
  <c r="M2118" i="4" s="1"/>
  <c r="F7855" i="4"/>
  <c r="L7834" i="4" s="1"/>
  <c r="M7834" i="4" s="1"/>
  <c r="F9936" i="4"/>
  <c r="L9915" i="4" s="1"/>
  <c r="M9915" i="4" s="1"/>
  <c r="F2535" i="4"/>
  <c r="L2514" i="4" s="1"/>
  <c r="M2514" i="4" s="1"/>
  <c r="F9281" i="4"/>
  <c r="L9260" i="4" s="1"/>
  <c r="M9260" i="4" s="1"/>
  <c r="F9274" i="4"/>
  <c r="L9253" i="4" s="1"/>
  <c r="M9253" i="4" s="1"/>
  <c r="F9269" i="4"/>
  <c r="L9248" i="4" s="1"/>
  <c r="M9248" i="4" s="1"/>
  <c r="F9286" i="4"/>
  <c r="L9265" i="4" s="1"/>
  <c r="M9265" i="4" s="1"/>
  <c r="F9279" i="4"/>
  <c r="L9258" i="4" s="1"/>
  <c r="M9258" i="4" s="1"/>
  <c r="F9272" i="4"/>
  <c r="L9251" i="4" s="1"/>
  <c r="M9251" i="4" s="1"/>
  <c r="F9277" i="4"/>
  <c r="L9256" i="4" s="1"/>
  <c r="M9256" i="4" s="1"/>
  <c r="F9278" i="4"/>
  <c r="L9257" i="4" s="1"/>
  <c r="M9257" i="4" s="1"/>
  <c r="F9289" i="4"/>
  <c r="L9268" i="4" s="1"/>
  <c r="M9268" i="4" s="1"/>
  <c r="F9271" i="4"/>
  <c r="L9250" i="4" s="1"/>
  <c r="M9250" i="4" s="1"/>
  <c r="F9270" i="4"/>
  <c r="L9249" i="4" s="1"/>
  <c r="M9249" i="4" s="1"/>
  <c r="F9288" i="4"/>
  <c r="L9267" i="4" s="1"/>
  <c r="M9267" i="4" s="1"/>
  <c r="F9284" i="4"/>
  <c r="L9263" i="4" s="1"/>
  <c r="M9263" i="4" s="1"/>
  <c r="F9283" i="4"/>
  <c r="L9262" i="4" s="1"/>
  <c r="M9262" i="4" s="1"/>
  <c r="F9285" i="4"/>
  <c r="L9264" i="4" s="1"/>
  <c r="M9264" i="4" s="1"/>
  <c r="F9287" i="4"/>
  <c r="L9266" i="4" s="1"/>
  <c r="M9266" i="4" s="1"/>
  <c r="F9276" i="4"/>
  <c r="L9255" i="4" s="1"/>
  <c r="M9255" i="4" s="1"/>
  <c r="F9280" i="4"/>
  <c r="L9259" i="4" s="1"/>
  <c r="M9259" i="4" s="1"/>
  <c r="F9282" i="4"/>
  <c r="L9261" i="4" s="1"/>
  <c r="M9261" i="4" s="1"/>
  <c r="F9273" i="4"/>
  <c r="L9252" i="4" s="1"/>
  <c r="M9252" i="4" s="1"/>
  <c r="F9275" i="4"/>
  <c r="L9254" i="4" s="1"/>
  <c r="M9254" i="4" s="1"/>
  <c r="F2148" i="4"/>
  <c r="L2127" i="4" s="1"/>
  <c r="M2127" i="4" s="1"/>
  <c r="F2145" i="4"/>
  <c r="L2124" i="4" s="1"/>
  <c r="M2124" i="4" s="1"/>
  <c r="F2149" i="4"/>
  <c r="L2128" i="4" s="1"/>
  <c r="M2128" i="4" s="1"/>
  <c r="F2146" i="4"/>
  <c r="L2125" i="4" s="1"/>
  <c r="M2125" i="4" s="1"/>
  <c r="F2147" i="4"/>
  <c r="L2126" i="4" s="1"/>
  <c r="M2126" i="4" s="1"/>
  <c r="F12550" i="4"/>
  <c r="L12529" i="4" s="1"/>
  <c r="M12529" i="4" s="1"/>
  <c r="F679" i="4"/>
  <c r="L658" i="4" s="1"/>
  <c r="M658" i="4" s="1"/>
  <c r="F673" i="4"/>
  <c r="L652" i="4" s="1"/>
  <c r="M652" i="4" s="1"/>
  <c r="F668" i="4"/>
  <c r="L647" i="4" s="1"/>
  <c r="M647" i="4" s="1"/>
  <c r="F672" i="4"/>
  <c r="L651" i="4" s="1"/>
  <c r="M651" i="4" s="1"/>
  <c r="F670" i="4"/>
  <c r="L649" i="4" s="1"/>
  <c r="M649" i="4" s="1"/>
  <c r="F675" i="4"/>
  <c r="L654" i="4" s="1"/>
  <c r="M654" i="4" s="1"/>
  <c r="F666" i="4"/>
  <c r="L645" i="4" s="1"/>
  <c r="M645" i="4" s="1"/>
  <c r="F669" i="4"/>
  <c r="L648" i="4" s="1"/>
  <c r="M648" i="4" s="1"/>
  <c r="F662" i="4"/>
  <c r="L641" i="4" s="1"/>
  <c r="M641" i="4" s="1"/>
  <c r="F676" i="4"/>
  <c r="L655" i="4" s="1"/>
  <c r="M655" i="4" s="1"/>
  <c r="F674" i="4"/>
  <c r="L653" i="4" s="1"/>
  <c r="M653" i="4" s="1"/>
  <c r="F677" i="4"/>
  <c r="L656" i="4" s="1"/>
  <c r="M656" i="4" s="1"/>
  <c r="F663" i="4"/>
  <c r="L642" i="4" s="1"/>
  <c r="M642" i="4" s="1"/>
  <c r="F664" i="4"/>
  <c r="L643" i="4" s="1"/>
  <c r="M643" i="4" s="1"/>
  <c r="F667" i="4"/>
  <c r="L646" i="4" s="1"/>
  <c r="M646" i="4" s="1"/>
  <c r="F661" i="4"/>
  <c r="L640" i="4" s="1"/>
  <c r="M640" i="4" s="1"/>
  <c r="F681" i="4"/>
  <c r="L660" i="4" s="1"/>
  <c r="M660" i="4" s="1"/>
  <c r="F1715" i="4"/>
  <c r="L1694" i="4" s="1"/>
  <c r="M1694" i="4" s="1"/>
  <c r="F2396" i="4"/>
  <c r="L2375" i="4" s="1"/>
  <c r="M2375" i="4" s="1"/>
  <c r="F11694" i="4"/>
  <c r="L11673" i="4" s="1"/>
  <c r="M11673" i="4" s="1"/>
  <c r="F11690" i="4"/>
  <c r="L11669" i="4" s="1"/>
  <c r="M11669" i="4" s="1"/>
  <c r="F11703" i="4"/>
  <c r="L11682" i="4" s="1"/>
  <c r="M11682" i="4" s="1"/>
  <c r="F11696" i="4"/>
  <c r="L11675" i="4" s="1"/>
  <c r="M11675" i="4" s="1"/>
  <c r="F11708" i="4"/>
  <c r="L11687" i="4" s="1"/>
  <c r="M11687" i="4" s="1"/>
  <c r="F11702" i="4"/>
  <c r="L11681" i="4" s="1"/>
  <c r="M11681" i="4" s="1"/>
  <c r="F11691" i="4"/>
  <c r="L11670" i="4" s="1"/>
  <c r="M11670" i="4" s="1"/>
  <c r="F11706" i="4"/>
  <c r="L11685" i="4" s="1"/>
  <c r="M11685" i="4" s="1"/>
  <c r="F11709" i="4"/>
  <c r="L11688" i="4" s="1"/>
  <c r="M11688" i="4" s="1"/>
  <c r="F11705" i="4"/>
  <c r="L11684" i="4" s="1"/>
  <c r="M11684" i="4" s="1"/>
  <c r="F11700" i="4"/>
  <c r="L11679" i="4" s="1"/>
  <c r="M11679" i="4" s="1"/>
  <c r="F11693" i="4"/>
  <c r="L11672" i="4" s="1"/>
  <c r="M11672" i="4" s="1"/>
  <c r="F11701" i="4"/>
  <c r="L11680" i="4" s="1"/>
  <c r="M11680" i="4" s="1"/>
  <c r="F3905" i="4"/>
  <c r="L3884" i="4" s="1"/>
  <c r="M3884" i="4" s="1"/>
  <c r="F4386" i="4"/>
  <c r="L4365" i="4" s="1"/>
  <c r="M4365" i="4" s="1"/>
  <c r="F4390" i="4"/>
  <c r="L4369" i="4" s="1"/>
  <c r="M4369" i="4" s="1"/>
  <c r="F4399" i="4"/>
  <c r="L4378" i="4" s="1"/>
  <c r="M4378" i="4" s="1"/>
  <c r="F4384" i="4"/>
  <c r="L4363" i="4" s="1"/>
  <c r="M4363" i="4" s="1"/>
  <c r="F4394" i="4"/>
  <c r="L4373" i="4" s="1"/>
  <c r="M4373" i="4" s="1"/>
  <c r="F4398" i="4"/>
  <c r="L4377" i="4" s="1"/>
  <c r="M4377" i="4" s="1"/>
  <c r="F4396" i="4"/>
  <c r="L4375" i="4" s="1"/>
  <c r="M4375" i="4" s="1"/>
  <c r="F4401" i="4"/>
  <c r="L4380" i="4" s="1"/>
  <c r="M4380" i="4" s="1"/>
  <c r="F4403" i="4"/>
  <c r="L4382" i="4" s="1"/>
  <c r="M4382" i="4" s="1"/>
  <c r="F4397" i="4"/>
  <c r="L4376" i="4" s="1"/>
  <c r="M4376" i="4" s="1"/>
  <c r="F4391" i="4"/>
  <c r="L4370" i="4" s="1"/>
  <c r="M4370" i="4" s="1"/>
  <c r="F4402" i="4"/>
  <c r="L4381" i="4" s="1"/>
  <c r="M4381" i="4" s="1"/>
  <c r="F4395" i="4"/>
  <c r="L4374" i="4" s="1"/>
  <c r="M4374" i="4" s="1"/>
  <c r="F4385" i="4"/>
  <c r="L4364" i="4" s="1"/>
  <c r="M4364" i="4" s="1"/>
  <c r="F4404" i="4"/>
  <c r="L4383" i="4" s="1"/>
  <c r="M4383" i="4" s="1"/>
  <c r="F4393" i="4"/>
  <c r="L4372" i="4" s="1"/>
  <c r="M4372" i="4" s="1"/>
  <c r="F4389" i="4"/>
  <c r="L4368" i="4" s="1"/>
  <c r="M4368" i="4" s="1"/>
  <c r="F4388" i="4"/>
  <c r="L4367" i="4" s="1"/>
  <c r="M4367" i="4" s="1"/>
  <c r="F11983" i="4"/>
  <c r="L11962" i="4" s="1"/>
  <c r="M11962" i="4" s="1"/>
  <c r="F8630" i="4"/>
  <c r="L8609" i="4" s="1"/>
  <c r="M8609" i="4" s="1"/>
  <c r="F6191" i="4"/>
  <c r="L6170" i="4" s="1"/>
  <c r="M6170" i="4" s="1"/>
  <c r="F8831" i="4"/>
  <c r="L8810" i="4" s="1"/>
  <c r="M8810" i="4" s="1"/>
  <c r="F4739" i="4"/>
  <c r="L4718" i="4" s="1"/>
  <c r="M4718" i="4" s="1"/>
  <c r="F11241" i="4"/>
  <c r="L11220" i="4" s="1"/>
  <c r="M11220" i="4" s="1"/>
  <c r="F8901" i="4"/>
  <c r="L8880" i="4" s="1"/>
  <c r="M8880" i="4" s="1"/>
  <c r="F10556" i="4"/>
  <c r="L10535" i="4" s="1"/>
  <c r="M10535" i="4" s="1"/>
  <c r="F10562" i="4"/>
  <c r="L10541" i="4" s="1"/>
  <c r="M10541" i="4" s="1"/>
  <c r="F10561" i="4"/>
  <c r="L10540" i="4" s="1"/>
  <c r="M10540" i="4" s="1"/>
  <c r="F10567" i="4"/>
  <c r="L10546" i="4" s="1"/>
  <c r="M10546" i="4" s="1"/>
  <c r="F10560" i="4"/>
  <c r="L10539" i="4" s="1"/>
  <c r="M10539" i="4" s="1"/>
  <c r="F10554" i="4"/>
  <c r="L10533" i="4" s="1"/>
  <c r="M10533" i="4" s="1"/>
  <c r="F10559" i="4"/>
  <c r="L10538" i="4" s="1"/>
  <c r="M10538" i="4" s="1"/>
  <c r="F10566" i="4"/>
  <c r="L10545" i="4" s="1"/>
  <c r="M10545" i="4" s="1"/>
  <c r="F10558" i="4"/>
  <c r="L10537" i="4" s="1"/>
  <c r="M10537" i="4" s="1"/>
  <c r="F10548" i="4"/>
  <c r="L10527" i="4" s="1"/>
  <c r="M10527" i="4" s="1"/>
  <c r="F10551" i="4"/>
  <c r="L10530" i="4" s="1"/>
  <c r="M10530" i="4" s="1"/>
  <c r="F10553" i="4"/>
  <c r="L10532" i="4" s="1"/>
  <c r="M10532" i="4" s="1"/>
  <c r="F10568" i="4"/>
  <c r="L10547" i="4" s="1"/>
  <c r="M10547" i="4" s="1"/>
  <c r="F10555" i="4"/>
  <c r="L10534" i="4" s="1"/>
  <c r="M10534" i="4" s="1"/>
  <c r="F10565" i="4"/>
  <c r="L10544" i="4" s="1"/>
  <c r="M10544" i="4" s="1"/>
  <c r="F10563" i="4"/>
  <c r="L10542" i="4" s="1"/>
  <c r="M10542" i="4" s="1"/>
  <c r="F10550" i="4"/>
  <c r="L10529" i="4" s="1"/>
  <c r="M10529" i="4" s="1"/>
  <c r="F10557" i="4"/>
  <c r="L10536" i="4" s="1"/>
  <c r="M10536" i="4" s="1"/>
  <c r="F10549" i="4"/>
  <c r="L10528" i="4" s="1"/>
  <c r="M10528" i="4" s="1"/>
  <c r="F8369" i="4"/>
  <c r="L8348" i="4" s="1"/>
  <c r="M8348" i="4" s="1"/>
  <c r="F3897" i="4"/>
  <c r="L3876" i="4" s="1"/>
  <c r="M3876" i="4" s="1"/>
  <c r="F3121" i="4"/>
  <c r="L3100" i="4" s="1"/>
  <c r="M3100" i="4" s="1"/>
  <c r="F407" i="4"/>
  <c r="L386" i="4" s="1"/>
  <c r="M386" i="4" s="1"/>
  <c r="F1552" i="4"/>
  <c r="L1531" i="4" s="1"/>
  <c r="M1531" i="4" s="1"/>
  <c r="F4423" i="4"/>
  <c r="L4402" i="4" s="1"/>
  <c r="M4402" i="4" s="1"/>
  <c r="F7154" i="4"/>
  <c r="L7133" i="4" s="1"/>
  <c r="M7133" i="4" s="1"/>
  <c r="F8865" i="4"/>
  <c r="L8844" i="4" s="1"/>
  <c r="M8844" i="4" s="1"/>
  <c r="F1155" i="4"/>
  <c r="L1134" i="4" s="1"/>
  <c r="M1134" i="4" s="1"/>
  <c r="F10838" i="4"/>
  <c r="L10817" i="4" s="1"/>
  <c r="M10817" i="4" s="1"/>
  <c r="F10853" i="4"/>
  <c r="L10832" i="4" s="1"/>
  <c r="M10832" i="4" s="1"/>
  <c r="F10836" i="4"/>
  <c r="L10815" i="4" s="1"/>
  <c r="M10815" i="4" s="1"/>
  <c r="F10851" i="4"/>
  <c r="L10830" i="4" s="1"/>
  <c r="M10830" i="4" s="1"/>
  <c r="F10852" i="4"/>
  <c r="L10831" i="4" s="1"/>
  <c r="M10831" i="4" s="1"/>
  <c r="F10837" i="4"/>
  <c r="L10816" i="4" s="1"/>
  <c r="M10816" i="4" s="1"/>
  <c r="F10854" i="4"/>
  <c r="L10833" i="4" s="1"/>
  <c r="M10833" i="4" s="1"/>
  <c r="F10847" i="4"/>
  <c r="L10826" i="4" s="1"/>
  <c r="M10826" i="4" s="1"/>
  <c r="F10849" i="4"/>
  <c r="L10828" i="4" s="1"/>
  <c r="M10828" i="4" s="1"/>
  <c r="F10846" i="4"/>
  <c r="L10825" i="4" s="1"/>
  <c r="M10825" i="4" s="1"/>
  <c r="F10843" i="4"/>
  <c r="L10822" i="4" s="1"/>
  <c r="M10822" i="4" s="1"/>
  <c r="F10848" i="4"/>
  <c r="L10827" i="4" s="1"/>
  <c r="M10827" i="4" s="1"/>
  <c r="F10856" i="4"/>
  <c r="L10835" i="4" s="1"/>
  <c r="M10835" i="4" s="1"/>
  <c r="F10842" i="4"/>
  <c r="L10821" i="4" s="1"/>
  <c r="M10821" i="4" s="1"/>
  <c r="F10844" i="4"/>
  <c r="L10823" i="4" s="1"/>
  <c r="M10823" i="4" s="1"/>
  <c r="F10841" i="4"/>
  <c r="L10820" i="4" s="1"/>
  <c r="M10820" i="4" s="1"/>
  <c r="F10839" i="4"/>
  <c r="L10818" i="4" s="1"/>
  <c r="M10818" i="4" s="1"/>
  <c r="F8626" i="4"/>
  <c r="L8605" i="4" s="1"/>
  <c r="M8605" i="4" s="1"/>
  <c r="F11770" i="4"/>
  <c r="L11749" i="4" s="1"/>
  <c r="M11749" i="4" s="1"/>
  <c r="F11768" i="4"/>
  <c r="L11747" i="4" s="1"/>
  <c r="M11747" i="4" s="1"/>
  <c r="F11765" i="4"/>
  <c r="L11744" i="4" s="1"/>
  <c r="M11744" i="4" s="1"/>
  <c r="F11759" i="4"/>
  <c r="L11738" i="4" s="1"/>
  <c r="M11738" i="4" s="1"/>
  <c r="F11769" i="4"/>
  <c r="L11748" i="4" s="1"/>
  <c r="M11748" i="4" s="1"/>
  <c r="F11774" i="4"/>
  <c r="L11753" i="4" s="1"/>
  <c r="M11753" i="4" s="1"/>
  <c r="F11775" i="4"/>
  <c r="L11754" i="4" s="1"/>
  <c r="M11754" i="4" s="1"/>
  <c r="F11766" i="4"/>
  <c r="L11745" i="4" s="1"/>
  <c r="M11745" i="4" s="1"/>
  <c r="F11764" i="4"/>
  <c r="L11743" i="4" s="1"/>
  <c r="M11743" i="4" s="1"/>
  <c r="F11771" i="4"/>
  <c r="L11750" i="4" s="1"/>
  <c r="M11750" i="4" s="1"/>
  <c r="F11777" i="4"/>
  <c r="L11756" i="4" s="1"/>
  <c r="M11756" i="4" s="1"/>
  <c r="F11778" i="4"/>
  <c r="L11757" i="4" s="1"/>
  <c r="M11757" i="4" s="1"/>
  <c r="F11761" i="4"/>
  <c r="L11740" i="4" s="1"/>
  <c r="M11740" i="4" s="1"/>
  <c r="F11773" i="4"/>
  <c r="L11752" i="4" s="1"/>
  <c r="M11752" i="4" s="1"/>
  <c r="F11776" i="4"/>
  <c r="L11755" i="4" s="1"/>
  <c r="M11755" i="4" s="1"/>
  <c r="F11760" i="4"/>
  <c r="L11739" i="4" s="1"/>
  <c r="M11739" i="4" s="1"/>
  <c r="F11772" i="4"/>
  <c r="L11751" i="4" s="1"/>
  <c r="M11751" i="4" s="1"/>
  <c r="F11758" i="4"/>
  <c r="L11737" i="4" s="1"/>
  <c r="M11737" i="4" s="1"/>
  <c r="F11763" i="4"/>
  <c r="L11742" i="4" s="1"/>
  <c r="M11742" i="4" s="1"/>
  <c r="F10623" i="4"/>
  <c r="L10602" i="4" s="1"/>
  <c r="M10602" i="4" s="1"/>
  <c r="F10630" i="4"/>
  <c r="L10609" i="4" s="1"/>
  <c r="M10609" i="4" s="1"/>
  <c r="F10632" i="4"/>
  <c r="L10611" i="4" s="1"/>
  <c r="M10611" i="4" s="1"/>
  <c r="F10627" i="4"/>
  <c r="L10606" i="4" s="1"/>
  <c r="M10606" i="4" s="1"/>
  <c r="F10619" i="4"/>
  <c r="L10598" i="4" s="1"/>
  <c r="M10598" i="4" s="1"/>
  <c r="F10628" i="4"/>
  <c r="L10607" i="4" s="1"/>
  <c r="M10607" i="4" s="1"/>
  <c r="F10621" i="4"/>
  <c r="L10600" i="4" s="1"/>
  <c r="M10600" i="4" s="1"/>
  <c r="F10636" i="4"/>
  <c r="L10615" i="4" s="1"/>
  <c r="M10615" i="4" s="1"/>
  <c r="F10625" i="4"/>
  <c r="L10604" i="4" s="1"/>
  <c r="M10604" i="4" s="1"/>
  <c r="F10638" i="4"/>
  <c r="L10617" i="4" s="1"/>
  <c r="M10617" i="4" s="1"/>
  <c r="F10629" i="4"/>
  <c r="L10608" i="4" s="1"/>
  <c r="M10608" i="4" s="1"/>
  <c r="F10635" i="4"/>
  <c r="L10614" i="4" s="1"/>
  <c r="M10614" i="4" s="1"/>
  <c r="F10618" i="4"/>
  <c r="L10597" i="4" s="1"/>
  <c r="M10597" i="4" s="1"/>
  <c r="F10624" i="4"/>
  <c r="L10603" i="4" s="1"/>
  <c r="M10603" i="4" s="1"/>
  <c r="F10637" i="4"/>
  <c r="L10616" i="4" s="1"/>
  <c r="M10616" i="4" s="1"/>
  <c r="F10634" i="4"/>
  <c r="L10613" i="4" s="1"/>
  <c r="M10613" i="4" s="1"/>
  <c r="F10633" i="4"/>
  <c r="L10612" i="4" s="1"/>
  <c r="M10612" i="4" s="1"/>
  <c r="F10631" i="4"/>
  <c r="L10610" i="4" s="1"/>
  <c r="M10610" i="4" s="1"/>
  <c r="F1792" i="4"/>
  <c r="L1771" i="4" s="1"/>
  <c r="M1771" i="4" s="1"/>
  <c r="F1794" i="4"/>
  <c r="L1773" i="4" s="1"/>
  <c r="M1773" i="4" s="1"/>
  <c r="F4745" i="4"/>
  <c r="L4724" i="4" s="1"/>
  <c r="M4724" i="4" s="1"/>
  <c r="F4740" i="4"/>
  <c r="L4719" i="4" s="1"/>
  <c r="M4719" i="4" s="1"/>
  <c r="F4755" i="4"/>
  <c r="L4734" i="4" s="1"/>
  <c r="M4734" i="4" s="1"/>
  <c r="F4746" i="4"/>
  <c r="L4725" i="4" s="1"/>
  <c r="M4725" i="4" s="1"/>
  <c r="F4741" i="4"/>
  <c r="L4720" i="4" s="1"/>
  <c r="M4720" i="4" s="1"/>
  <c r="F4754" i="4"/>
  <c r="L4733" i="4" s="1"/>
  <c r="M4733" i="4" s="1"/>
  <c r="F4752" i="4"/>
  <c r="L4731" i="4" s="1"/>
  <c r="M4731" i="4" s="1"/>
  <c r="F4744" i="4"/>
  <c r="L4723" i="4" s="1"/>
  <c r="M4723" i="4" s="1"/>
  <c r="F4758" i="4"/>
  <c r="L4737" i="4" s="1"/>
  <c r="M4737" i="4" s="1"/>
  <c r="F4756" i="4"/>
  <c r="L4735" i="4" s="1"/>
  <c r="M4735" i="4" s="1"/>
  <c r="F4742" i="4"/>
  <c r="L4721" i="4" s="1"/>
  <c r="M4721" i="4" s="1"/>
  <c r="F4757" i="4"/>
  <c r="L4736" i="4" s="1"/>
  <c r="M4736" i="4" s="1"/>
  <c r="F4747" i="4"/>
  <c r="L4726" i="4" s="1"/>
  <c r="M4726" i="4" s="1"/>
  <c r="F4759" i="4"/>
  <c r="L4738" i="4" s="1"/>
  <c r="M4738" i="4" s="1"/>
  <c r="F4749" i="4"/>
  <c r="L4728" i="4" s="1"/>
  <c r="M4728" i="4" s="1"/>
  <c r="F4753" i="4"/>
  <c r="L4732" i="4" s="1"/>
  <c r="M4732" i="4" s="1"/>
  <c r="F4750" i="4"/>
  <c r="L4729" i="4" s="1"/>
  <c r="M4729" i="4" s="1"/>
  <c r="F7082" i="4"/>
  <c r="L7061" i="4" s="1"/>
  <c r="M7061" i="4" s="1"/>
  <c r="F7075" i="4"/>
  <c r="L7054" i="4" s="1"/>
  <c r="M7054" i="4" s="1"/>
  <c r="F7083" i="4"/>
  <c r="L7062" i="4" s="1"/>
  <c r="M7062" i="4" s="1"/>
  <c r="F7073" i="4"/>
  <c r="L7052" i="4" s="1"/>
  <c r="M7052" i="4" s="1"/>
  <c r="F7077" i="4"/>
  <c r="L7056" i="4" s="1"/>
  <c r="M7056" i="4" s="1"/>
  <c r="F7076" i="4"/>
  <c r="L7055" i="4" s="1"/>
  <c r="M7055" i="4" s="1"/>
  <c r="F7081" i="4"/>
  <c r="L7060" i="4" s="1"/>
  <c r="M7060" i="4" s="1"/>
  <c r="F7078" i="4"/>
  <c r="L7057" i="4" s="1"/>
  <c r="M7057" i="4" s="1"/>
  <c r="F7068" i="4"/>
  <c r="L7047" i="4" s="1"/>
  <c r="M7047" i="4" s="1"/>
  <c r="F7074" i="4"/>
  <c r="L7053" i="4" s="1"/>
  <c r="M7053" i="4" s="1"/>
  <c r="F7063" i="4"/>
  <c r="L7042" i="4" s="1"/>
  <c r="M7042" i="4" s="1"/>
  <c r="F7080" i="4"/>
  <c r="L7059" i="4" s="1"/>
  <c r="M7059" i="4" s="1"/>
  <c r="F10998" i="4"/>
  <c r="L10977" i="4" s="1"/>
  <c r="M10977" i="4" s="1"/>
  <c r="F10981" i="4"/>
  <c r="L10960" i="4" s="1"/>
  <c r="M10960" i="4" s="1"/>
  <c r="F10993" i="4"/>
  <c r="L10972" i="4" s="1"/>
  <c r="M10972" i="4" s="1"/>
  <c r="F10997" i="4"/>
  <c r="L10976" i="4" s="1"/>
  <c r="M10976" i="4" s="1"/>
  <c r="F10988" i="4"/>
  <c r="L10967" i="4" s="1"/>
  <c r="M10967" i="4" s="1"/>
  <c r="F10995" i="4"/>
  <c r="L10974" i="4" s="1"/>
  <c r="M10974" i="4" s="1"/>
  <c r="F10990" i="4"/>
  <c r="L10969" i="4" s="1"/>
  <c r="M10969" i="4" s="1"/>
  <c r="F10991" i="4"/>
  <c r="L10970" i="4" s="1"/>
  <c r="M10970" i="4" s="1"/>
  <c r="F10992" i="4"/>
  <c r="L10971" i="4" s="1"/>
  <c r="M10971" i="4" s="1"/>
  <c r="F10980" i="4"/>
  <c r="L10959" i="4" s="1"/>
  <c r="M10959" i="4" s="1"/>
  <c r="F10979" i="4"/>
  <c r="L10958" i="4" s="1"/>
  <c r="M10958" i="4" s="1"/>
  <c r="F10985" i="4"/>
  <c r="L10964" i="4" s="1"/>
  <c r="M10964" i="4" s="1"/>
  <c r="F10989" i="4"/>
  <c r="L10968" i="4" s="1"/>
  <c r="M10968" i="4" s="1"/>
  <c r="F10983" i="4"/>
  <c r="L10962" i="4" s="1"/>
  <c r="M10962" i="4" s="1"/>
  <c r="F10978" i="4"/>
  <c r="L10957" i="4" s="1"/>
  <c r="M10957" i="4" s="1"/>
  <c r="F10996" i="4"/>
  <c r="L10975" i="4" s="1"/>
  <c r="M10975" i="4" s="1"/>
  <c r="F10987" i="4"/>
  <c r="L10966" i="4" s="1"/>
  <c r="M10966" i="4" s="1"/>
  <c r="F10986" i="4"/>
  <c r="L10965" i="4" s="1"/>
  <c r="M10965" i="4" s="1"/>
  <c r="F1558" i="4"/>
  <c r="L1537" i="4" s="1"/>
  <c r="M1537" i="4" s="1"/>
  <c r="F1567" i="4"/>
  <c r="L1546" i="4" s="1"/>
  <c r="M1546" i="4" s="1"/>
  <c r="F508" i="4"/>
  <c r="L487" i="4" s="1"/>
  <c r="M487" i="4" s="1"/>
  <c r="F494" i="4"/>
  <c r="L473" i="4" s="1"/>
  <c r="M473" i="4" s="1"/>
  <c r="F495" i="4"/>
  <c r="L474" i="4" s="1"/>
  <c r="M474" i="4" s="1"/>
  <c r="F497" i="4"/>
  <c r="L476" i="4" s="1"/>
  <c r="M476" i="4" s="1"/>
  <c r="F492" i="4"/>
  <c r="L471" i="4" s="1"/>
  <c r="M471" i="4" s="1"/>
  <c r="F501" i="4"/>
  <c r="L480" i="4" s="1"/>
  <c r="M480" i="4" s="1"/>
  <c r="F489" i="4"/>
  <c r="L468" i="4" s="1"/>
  <c r="M468" i="4" s="1"/>
  <c r="F504" i="4"/>
  <c r="L483" i="4" s="1"/>
  <c r="M483" i="4" s="1"/>
  <c r="F503" i="4"/>
  <c r="L482" i="4" s="1"/>
  <c r="M482" i="4" s="1"/>
  <c r="F500" i="4"/>
  <c r="L479" i="4" s="1"/>
  <c r="M479" i="4" s="1"/>
  <c r="F509" i="4"/>
  <c r="L488" i="4" s="1"/>
  <c r="M488" i="4" s="1"/>
  <c r="F499" i="4"/>
  <c r="L478" i="4" s="1"/>
  <c r="M478" i="4" s="1"/>
  <c r="F491" i="4"/>
  <c r="L470" i="4" s="1"/>
  <c r="M470" i="4" s="1"/>
  <c r="F506" i="4"/>
  <c r="L485" i="4" s="1"/>
  <c r="M485" i="4" s="1"/>
  <c r="F505" i="4"/>
  <c r="L484" i="4" s="1"/>
  <c r="M484" i="4" s="1"/>
  <c r="F490" i="4"/>
  <c r="L469" i="4" s="1"/>
  <c r="M469" i="4" s="1"/>
  <c r="F4983" i="4"/>
  <c r="L4962" i="4" s="1"/>
  <c r="M4962" i="4" s="1"/>
  <c r="F4984" i="4"/>
  <c r="L4963" i="4" s="1"/>
  <c r="M4963" i="4" s="1"/>
  <c r="F2398" i="4"/>
  <c r="L2377" i="4" s="1"/>
  <c r="M2377" i="4" s="1"/>
  <c r="F927" i="4"/>
  <c r="L906" i="4" s="1"/>
  <c r="M906" i="4" s="1"/>
  <c r="F5150" i="4"/>
  <c r="L5129" i="4" s="1"/>
  <c r="M5129" i="4" s="1"/>
  <c r="F2034" i="4"/>
  <c r="L2013" i="4" s="1"/>
  <c r="M2013" i="4" s="1"/>
  <c r="F1169" i="4"/>
  <c r="L1148" i="4" s="1"/>
  <c r="M1148" i="4" s="1"/>
  <c r="F11259" i="4"/>
  <c r="L11238" i="4" s="1"/>
  <c r="M11238" i="4" s="1"/>
  <c r="F11242" i="4"/>
  <c r="L11221" i="4" s="1"/>
  <c r="M11221" i="4" s="1"/>
  <c r="F11246" i="4"/>
  <c r="L11225" i="4" s="1"/>
  <c r="M11225" i="4" s="1"/>
  <c r="F11251" i="4"/>
  <c r="L11230" i="4" s="1"/>
  <c r="M11230" i="4" s="1"/>
  <c r="F11245" i="4"/>
  <c r="L11224" i="4" s="1"/>
  <c r="M11224" i="4" s="1"/>
  <c r="F11247" i="4"/>
  <c r="L11226" i="4" s="1"/>
  <c r="M11226" i="4" s="1"/>
  <c r="F11258" i="4"/>
  <c r="L11237" i="4" s="1"/>
  <c r="M11237" i="4" s="1"/>
  <c r="F11257" i="4"/>
  <c r="L11236" i="4" s="1"/>
  <c r="M11236" i="4" s="1"/>
  <c r="F11244" i="4"/>
  <c r="L11223" i="4" s="1"/>
  <c r="M11223" i="4" s="1"/>
  <c r="F11249" i="4"/>
  <c r="L11228" i="4" s="1"/>
  <c r="M11228" i="4" s="1"/>
  <c r="F11253" i="4"/>
  <c r="L11232" i="4" s="1"/>
  <c r="M11232" i="4" s="1"/>
  <c r="F11250" i="4"/>
  <c r="L11229" i="4" s="1"/>
  <c r="M11229" i="4" s="1"/>
  <c r="F11255" i="4"/>
  <c r="L11234" i="4" s="1"/>
  <c r="M11234" i="4" s="1"/>
  <c r="F11254" i="4"/>
  <c r="L11233" i="4" s="1"/>
  <c r="M11233" i="4" s="1"/>
  <c r="F11252" i="4"/>
  <c r="L11231" i="4" s="1"/>
  <c r="M11231" i="4" s="1"/>
  <c r="F11256" i="4"/>
  <c r="L11235" i="4" s="1"/>
  <c r="M11235" i="4" s="1"/>
  <c r="F11243" i="4"/>
  <c r="L11222" i="4" s="1"/>
  <c r="M11222" i="4" s="1"/>
  <c r="F11248" i="4"/>
  <c r="L11227" i="4" s="1"/>
  <c r="M11227" i="4" s="1"/>
  <c r="F10994" i="4"/>
  <c r="L10973" i="4" s="1"/>
  <c r="M10973" i="4" s="1"/>
  <c r="F8503" i="4"/>
  <c r="L8482" i="4" s="1"/>
  <c r="M8482" i="4" s="1"/>
  <c r="F8505" i="4"/>
  <c r="L8484" i="4" s="1"/>
  <c r="M8484" i="4" s="1"/>
  <c r="F8497" i="4"/>
  <c r="L8476" i="4" s="1"/>
  <c r="M8476" i="4" s="1"/>
  <c r="F8498" i="4"/>
  <c r="L8477" i="4" s="1"/>
  <c r="M8477" i="4" s="1"/>
  <c r="F8492" i="4"/>
  <c r="L8471" i="4" s="1"/>
  <c r="M8471" i="4" s="1"/>
  <c r="F8491" i="4"/>
  <c r="L8470" i="4" s="1"/>
  <c r="M8470" i="4" s="1"/>
  <c r="F8507" i="4"/>
  <c r="L8486" i="4" s="1"/>
  <c r="M8486" i="4" s="1"/>
  <c r="F8504" i="4"/>
  <c r="L8483" i="4" s="1"/>
  <c r="M8483" i="4" s="1"/>
  <c r="F8490" i="4"/>
  <c r="L8469" i="4" s="1"/>
  <c r="M8469" i="4" s="1"/>
  <c r="F8494" i="4"/>
  <c r="L8473" i="4" s="1"/>
  <c r="M8473" i="4" s="1"/>
  <c r="F8506" i="4"/>
  <c r="L8485" i="4" s="1"/>
  <c r="M8485" i="4" s="1"/>
  <c r="F8496" i="4"/>
  <c r="L8475" i="4" s="1"/>
  <c r="M8475" i="4" s="1"/>
  <c r="F8488" i="4"/>
  <c r="L8467" i="4" s="1"/>
  <c r="M8467" i="4" s="1"/>
  <c r="F8487" i="4"/>
  <c r="L8466" i="4" s="1"/>
  <c r="M8466" i="4" s="1"/>
  <c r="F8499" i="4"/>
  <c r="L8478" i="4" s="1"/>
  <c r="M8478" i="4" s="1"/>
  <c r="F8501" i="4"/>
  <c r="L8480" i="4" s="1"/>
  <c r="M8480" i="4" s="1"/>
  <c r="F8489" i="4"/>
  <c r="L8468" i="4" s="1"/>
  <c r="M8468" i="4" s="1"/>
  <c r="F8500" i="4"/>
  <c r="L8479" i="4" s="1"/>
  <c r="M8479" i="4" s="1"/>
  <c r="F8502" i="4"/>
  <c r="L8481" i="4" s="1"/>
  <c r="M8481" i="4" s="1"/>
  <c r="F11627" i="4"/>
  <c r="L11606" i="4" s="1"/>
  <c r="M11606" i="4" s="1"/>
  <c r="F11631" i="4"/>
  <c r="L11610" i="4" s="1"/>
  <c r="M11610" i="4" s="1"/>
  <c r="F11622" i="4"/>
  <c r="L11601" i="4" s="1"/>
  <c r="M11601" i="4" s="1"/>
  <c r="F11618" i="4"/>
  <c r="L11597" i="4" s="1"/>
  <c r="M11597" i="4" s="1"/>
  <c r="F11626" i="4"/>
  <c r="L11605" i="4" s="1"/>
  <c r="M11605" i="4" s="1"/>
  <c r="F11621" i="4"/>
  <c r="L11600" i="4" s="1"/>
  <c r="M11600" i="4" s="1"/>
  <c r="F11632" i="4"/>
  <c r="L11611" i="4" s="1"/>
  <c r="M11611" i="4" s="1"/>
  <c r="F11625" i="4"/>
  <c r="L11604" i="4" s="1"/>
  <c r="M11604" i="4" s="1"/>
  <c r="F11619" i="4"/>
  <c r="L11598" i="4" s="1"/>
  <c r="M11598" i="4" s="1"/>
  <c r="F11624" i="4"/>
  <c r="L11603" i="4" s="1"/>
  <c r="M11603" i="4" s="1"/>
  <c r="F11620" i="4"/>
  <c r="L11599" i="4" s="1"/>
  <c r="M11599" i="4" s="1"/>
  <c r="F11623" i="4"/>
  <c r="L11602" i="4" s="1"/>
  <c r="M11602" i="4" s="1"/>
  <c r="F11628" i="4"/>
  <c r="L11607" i="4" s="1"/>
  <c r="M11607" i="4" s="1"/>
  <c r="F11617" i="4"/>
  <c r="L11596" i="4" s="1"/>
  <c r="M11596" i="4" s="1"/>
  <c r="F11635" i="4"/>
  <c r="L11614" i="4" s="1"/>
  <c r="M11614" i="4" s="1"/>
  <c r="F11636" i="4"/>
  <c r="L11615" i="4" s="1"/>
  <c r="M11615" i="4" s="1"/>
  <c r="F11637" i="4"/>
  <c r="L11616" i="4" s="1"/>
  <c r="M11616" i="4" s="1"/>
  <c r="F11633" i="4"/>
  <c r="L11612" i="4" s="1"/>
  <c r="M11612" i="4" s="1"/>
  <c r="F11630" i="4"/>
  <c r="L11609" i="4" s="1"/>
  <c r="M11609" i="4" s="1"/>
  <c r="F11634" i="4"/>
  <c r="L11613" i="4" s="1"/>
  <c r="M11613" i="4" s="1"/>
  <c r="F11629" i="4"/>
  <c r="L11608" i="4" s="1"/>
  <c r="M11608" i="4" s="1"/>
  <c r="F4696" i="4"/>
  <c r="L4675" i="4" s="1"/>
  <c r="M4675" i="4" s="1"/>
  <c r="F4697" i="4"/>
  <c r="L4676" i="4" s="1"/>
  <c r="M4676" i="4" s="1"/>
  <c r="F150" i="4"/>
  <c r="L129" i="4" s="1"/>
  <c r="M129" i="4" s="1"/>
  <c r="F154" i="4"/>
  <c r="L133" i="4" s="1"/>
  <c r="M133" i="4" s="1"/>
  <c r="F151" i="4"/>
  <c r="L130" i="4" s="1"/>
  <c r="M130" i="4" s="1"/>
  <c r="F155" i="4"/>
  <c r="L134" i="4" s="1"/>
  <c r="M134" i="4" s="1"/>
  <c r="F140" i="4"/>
  <c r="L119" i="4" s="1"/>
  <c r="M119" i="4" s="1"/>
  <c r="F143" i="4"/>
  <c r="L122" i="4" s="1"/>
  <c r="M122" i="4" s="1"/>
  <c r="F152" i="4"/>
  <c r="L131" i="4" s="1"/>
  <c r="M131" i="4" s="1"/>
  <c r="F156" i="4"/>
  <c r="L135" i="4" s="1"/>
  <c r="M135" i="4" s="1"/>
  <c r="F157" i="4"/>
  <c r="L136" i="4" s="1"/>
  <c r="M136" i="4" s="1"/>
  <c r="F144" i="4"/>
  <c r="L123" i="4" s="1"/>
  <c r="M123" i="4" s="1"/>
  <c r="F153" i="4"/>
  <c r="L132" i="4" s="1"/>
  <c r="M132" i="4" s="1"/>
  <c r="F158" i="4"/>
  <c r="L137" i="4" s="1"/>
  <c r="M137" i="4" s="1"/>
  <c r="F149" i="4"/>
  <c r="L128" i="4" s="1"/>
  <c r="M128" i="4" s="1"/>
  <c r="F142" i="4"/>
  <c r="L121" i="4" s="1"/>
  <c r="M121" i="4" s="1"/>
  <c r="F148" i="4"/>
  <c r="L127" i="4" s="1"/>
  <c r="M127" i="4" s="1"/>
  <c r="F141" i="4"/>
  <c r="L120" i="4" s="1"/>
  <c r="M120" i="4" s="1"/>
  <c r="F139" i="4"/>
  <c r="L118" i="4" s="1"/>
  <c r="M118" i="4" s="1"/>
  <c r="F147" i="4"/>
  <c r="L126" i="4" s="1"/>
  <c r="M126" i="4" s="1"/>
  <c r="F145" i="4"/>
  <c r="L124" i="4" s="1"/>
  <c r="M124" i="4" s="1"/>
  <c r="F138" i="4"/>
  <c r="L117" i="4" s="1"/>
  <c r="M117" i="4" s="1"/>
  <c r="F1694" i="4"/>
  <c r="L1673" i="4" s="1"/>
  <c r="M1673" i="4" s="1"/>
  <c r="F3512" i="4"/>
  <c r="L3491" i="4" s="1"/>
  <c r="M3491" i="4" s="1"/>
  <c r="F3507" i="4"/>
  <c r="L3486" i="4" s="1"/>
  <c r="M3486" i="4" s="1"/>
  <c r="F3523" i="4"/>
  <c r="L3502" i="4" s="1"/>
  <c r="M3502" i="4" s="1"/>
  <c r="F3520" i="4"/>
  <c r="L3499" i="4" s="1"/>
  <c r="M3499" i="4" s="1"/>
  <c r="F3503" i="4"/>
  <c r="L3482" i="4" s="1"/>
  <c r="M3482" i="4" s="1"/>
  <c r="F3515" i="4"/>
  <c r="L3494" i="4" s="1"/>
  <c r="M3494" i="4" s="1"/>
  <c r="F3506" i="4"/>
  <c r="L3485" i="4" s="1"/>
  <c r="M3485" i="4" s="1"/>
  <c r="F3519" i="4"/>
  <c r="L3498" i="4" s="1"/>
  <c r="M3498" i="4" s="1"/>
  <c r="F3505" i="4"/>
  <c r="L3484" i="4" s="1"/>
  <c r="M3484" i="4" s="1"/>
  <c r="F3521" i="4"/>
  <c r="L3500" i="4" s="1"/>
  <c r="M3500" i="4" s="1"/>
  <c r="F3518" i="4"/>
  <c r="L3497" i="4" s="1"/>
  <c r="M3497" i="4" s="1"/>
  <c r="F3504" i="4"/>
  <c r="L3483" i="4" s="1"/>
  <c r="M3483" i="4" s="1"/>
  <c r="F3513" i="4"/>
  <c r="L3492" i="4" s="1"/>
  <c r="M3492" i="4" s="1"/>
  <c r="F3509" i="4"/>
  <c r="L3488" i="4" s="1"/>
  <c r="M3488" i="4" s="1"/>
  <c r="F3510" i="4"/>
  <c r="L3489" i="4" s="1"/>
  <c r="M3489" i="4" s="1"/>
  <c r="F3508" i="4"/>
  <c r="L3487" i="4" s="1"/>
  <c r="M3487" i="4" s="1"/>
  <c r="F3522" i="4"/>
  <c r="L3501" i="4" s="1"/>
  <c r="M3501" i="4" s="1"/>
  <c r="F3511" i="4"/>
  <c r="L3490" i="4" s="1"/>
  <c r="M3490" i="4" s="1"/>
  <c r="F3701" i="4"/>
  <c r="L3680" i="4" s="1"/>
  <c r="M3680" i="4" s="1"/>
  <c r="F3705" i="4"/>
  <c r="L3684" i="4" s="1"/>
  <c r="M3684" i="4" s="1"/>
  <c r="F3704" i="4"/>
  <c r="L3683" i="4" s="1"/>
  <c r="M3683" i="4" s="1"/>
  <c r="F3711" i="4"/>
  <c r="L3690" i="4" s="1"/>
  <c r="M3690" i="4" s="1"/>
  <c r="F3712" i="4"/>
  <c r="L3691" i="4" s="1"/>
  <c r="M3691" i="4" s="1"/>
  <c r="F3694" i="4"/>
  <c r="L3673" i="4" s="1"/>
  <c r="M3673" i="4" s="1"/>
  <c r="F3710" i="4"/>
  <c r="L3689" i="4" s="1"/>
  <c r="M3689" i="4" s="1"/>
  <c r="F3713" i="4"/>
  <c r="L3692" i="4" s="1"/>
  <c r="M3692" i="4" s="1"/>
  <c r="F3699" i="4"/>
  <c r="L3678" i="4" s="1"/>
  <c r="M3678" i="4" s="1"/>
  <c r="F3709" i="4"/>
  <c r="L3688" i="4" s="1"/>
  <c r="M3688" i="4" s="1"/>
  <c r="F3706" i="4"/>
  <c r="L3685" i="4" s="1"/>
  <c r="M3685" i="4" s="1"/>
  <c r="F3696" i="4"/>
  <c r="L3675" i="4" s="1"/>
  <c r="M3675" i="4" s="1"/>
  <c r="F3707" i="4"/>
  <c r="L3686" i="4" s="1"/>
  <c r="M3686" i="4" s="1"/>
  <c r="F3698" i="4"/>
  <c r="L3677" i="4" s="1"/>
  <c r="M3677" i="4" s="1"/>
  <c r="F3708" i="4"/>
  <c r="L3687" i="4" s="1"/>
  <c r="M3687" i="4" s="1"/>
  <c r="F3714" i="4"/>
  <c r="L3693" i="4" s="1"/>
  <c r="M3693" i="4" s="1"/>
  <c r="F3703" i="4"/>
  <c r="L3682" i="4" s="1"/>
  <c r="M3682" i="4" s="1"/>
  <c r="F3697" i="4"/>
  <c r="L3676" i="4" s="1"/>
  <c r="M3676" i="4" s="1"/>
  <c r="F3695" i="4"/>
  <c r="L3674" i="4" s="1"/>
  <c r="M3674" i="4" s="1"/>
  <c r="F3700" i="4"/>
  <c r="L3679" i="4" s="1"/>
  <c r="M3679" i="4" s="1"/>
  <c r="F10717" i="4"/>
  <c r="L10696" i="4" s="1"/>
  <c r="M10696" i="4" s="1"/>
  <c r="F4972" i="4"/>
  <c r="L4951" i="4" s="1"/>
  <c r="M4951" i="4" s="1"/>
  <c r="F8562" i="4"/>
  <c r="L8541" i="4" s="1"/>
  <c r="M8541" i="4" s="1"/>
  <c r="F5594" i="4"/>
  <c r="L5573" i="4" s="1"/>
  <c r="M5573" i="4" s="1"/>
  <c r="F1788" i="4"/>
  <c r="L1767" i="4" s="1"/>
  <c r="M1767" i="4" s="1"/>
  <c r="F1793" i="4"/>
  <c r="L1772" i="4" s="1"/>
  <c r="M1772" i="4" s="1"/>
  <c r="F1785" i="4"/>
  <c r="L1764" i="4" s="1"/>
  <c r="M1764" i="4" s="1"/>
  <c r="F1782" i="4"/>
  <c r="L1761" i="4" s="1"/>
  <c r="M1761" i="4" s="1"/>
  <c r="F1781" i="4"/>
  <c r="L1760" i="4" s="1"/>
  <c r="M1760" i="4" s="1"/>
  <c r="F1791" i="4"/>
  <c r="L1770" i="4" s="1"/>
  <c r="M1770" i="4" s="1"/>
  <c r="F1776" i="4"/>
  <c r="L1755" i="4" s="1"/>
  <c r="M1755" i="4" s="1"/>
  <c r="F1789" i="4"/>
  <c r="L1768" i="4" s="1"/>
  <c r="M1768" i="4" s="1"/>
  <c r="F1774" i="4"/>
  <c r="L1753" i="4" s="1"/>
  <c r="M1753" i="4" s="1"/>
  <c r="F1784" i="4"/>
  <c r="L1763" i="4" s="1"/>
  <c r="M1763" i="4" s="1"/>
  <c r="F1777" i="4"/>
  <c r="L1756" i="4" s="1"/>
  <c r="M1756" i="4" s="1"/>
  <c r="F1775" i="4"/>
  <c r="L1754" i="4" s="1"/>
  <c r="M1754" i="4" s="1"/>
  <c r="F1787" i="4"/>
  <c r="L1766" i="4" s="1"/>
  <c r="M1766" i="4" s="1"/>
  <c r="F1779" i="4"/>
  <c r="L1758" i="4" s="1"/>
  <c r="M1758" i="4" s="1"/>
  <c r="F1773" i="4"/>
  <c r="L1752" i="4" s="1"/>
  <c r="M1752" i="4" s="1"/>
  <c r="F1790" i="4"/>
  <c r="L1769" i="4" s="1"/>
  <c r="M1769" i="4" s="1"/>
  <c r="F1778" i="4"/>
  <c r="L1757" i="4" s="1"/>
  <c r="M1757" i="4" s="1"/>
  <c r="F1786" i="4"/>
  <c r="L1765" i="4" s="1"/>
  <c r="M1765" i="4" s="1"/>
  <c r="F1783" i="4"/>
  <c r="L1762" i="4" s="1"/>
  <c r="M1762" i="4" s="1"/>
  <c r="F9390" i="4"/>
  <c r="L9369" i="4" s="1"/>
  <c r="M9369" i="4" s="1"/>
  <c r="F9392" i="4"/>
  <c r="L9371" i="4" s="1"/>
  <c r="M9371" i="4" s="1"/>
  <c r="F10313" i="4"/>
  <c r="L10292" i="4" s="1"/>
  <c r="M10292" i="4" s="1"/>
  <c r="F9116" i="4"/>
  <c r="L9095" i="4" s="1"/>
  <c r="M9095" i="4" s="1"/>
  <c r="F9123" i="4"/>
  <c r="L9102" i="4" s="1"/>
  <c r="M9102" i="4" s="1"/>
  <c r="F2541" i="4"/>
  <c r="L2520" i="4" s="1"/>
  <c r="M2520" i="4" s="1"/>
  <c r="F2538" i="4"/>
  <c r="L2517" i="4" s="1"/>
  <c r="M2517" i="4" s="1"/>
  <c r="F2547" i="4"/>
  <c r="L2526" i="4" s="1"/>
  <c r="M2526" i="4" s="1"/>
  <c r="F2544" i="4"/>
  <c r="L2523" i="4" s="1"/>
  <c r="M2523" i="4" s="1"/>
  <c r="F2546" i="4"/>
  <c r="L2525" i="4" s="1"/>
  <c r="M2525" i="4" s="1"/>
  <c r="F2534" i="4"/>
  <c r="L2513" i="4" s="1"/>
  <c r="M2513" i="4" s="1"/>
  <c r="F2545" i="4"/>
  <c r="L2524" i="4" s="1"/>
  <c r="M2524" i="4" s="1"/>
  <c r="F2536" i="4"/>
  <c r="L2515" i="4" s="1"/>
  <c r="M2515" i="4" s="1"/>
  <c r="F2531" i="4"/>
  <c r="L2510" i="4" s="1"/>
  <c r="M2510" i="4" s="1"/>
  <c r="F2540" i="4"/>
  <c r="L2519" i="4" s="1"/>
  <c r="M2519" i="4" s="1"/>
  <c r="F2533" i="4"/>
  <c r="L2512" i="4" s="1"/>
  <c r="M2512" i="4" s="1"/>
  <c r="F2543" i="4"/>
  <c r="L2522" i="4" s="1"/>
  <c r="M2522" i="4" s="1"/>
  <c r="F2542" i="4"/>
  <c r="L2521" i="4" s="1"/>
  <c r="M2521" i="4" s="1"/>
  <c r="F2539" i="4"/>
  <c r="L2518" i="4" s="1"/>
  <c r="M2518" i="4" s="1"/>
  <c r="F2528" i="4"/>
  <c r="L2507" i="4" s="1"/>
  <c r="M2507" i="4" s="1"/>
  <c r="F2530" i="4"/>
  <c r="L2509" i="4" s="1"/>
  <c r="M2509" i="4" s="1"/>
  <c r="F2548" i="4"/>
  <c r="L2527" i="4" s="1"/>
  <c r="M2527" i="4" s="1"/>
  <c r="F2537" i="4"/>
  <c r="L2516" i="4" s="1"/>
  <c r="M2516" i="4" s="1"/>
  <c r="F1172" i="4"/>
  <c r="L1151" i="4" s="1"/>
  <c r="M1151" i="4" s="1"/>
  <c r="F1174" i="4"/>
  <c r="L1153" i="4" s="1"/>
  <c r="M1153" i="4" s="1"/>
  <c r="F7012" i="4"/>
  <c r="L6991" i="4" s="1"/>
  <c r="M6991" i="4" s="1"/>
  <c r="F7011" i="4"/>
  <c r="L6990" i="4" s="1"/>
  <c r="M6990" i="4" s="1"/>
  <c r="F7013" i="4"/>
  <c r="L6992" i="4" s="1"/>
  <c r="M6992" i="4" s="1"/>
  <c r="F7001" i="4"/>
  <c r="L6980" i="4" s="1"/>
  <c r="M6980" i="4" s="1"/>
  <c r="F6998" i="4"/>
  <c r="L6977" i="4" s="1"/>
  <c r="M6977" i="4" s="1"/>
  <c r="F6997" i="4"/>
  <c r="L6976" i="4" s="1"/>
  <c r="M6976" i="4" s="1"/>
  <c r="F7005" i="4"/>
  <c r="L6984" i="4" s="1"/>
  <c r="M6984" i="4" s="1"/>
  <c r="F6993" i="4"/>
  <c r="L6972" i="4" s="1"/>
  <c r="M6972" i="4" s="1"/>
  <c r="F6995" i="4"/>
  <c r="L6974" i="4" s="1"/>
  <c r="M6974" i="4" s="1"/>
  <c r="F6996" i="4"/>
  <c r="L6975" i="4" s="1"/>
  <c r="M6975" i="4" s="1"/>
  <c r="F7000" i="4"/>
  <c r="L6979" i="4" s="1"/>
  <c r="M6979" i="4" s="1"/>
  <c r="F7009" i="4"/>
  <c r="L6988" i="4" s="1"/>
  <c r="M6988" i="4" s="1"/>
  <c r="F6999" i="4"/>
  <c r="L6978" i="4" s="1"/>
  <c r="M6978" i="4" s="1"/>
  <c r="F7007" i="4"/>
  <c r="L6986" i="4" s="1"/>
  <c r="M6986" i="4" s="1"/>
  <c r="F7008" i="4"/>
  <c r="L6987" i="4" s="1"/>
  <c r="M6987" i="4" s="1"/>
  <c r="F6994" i="4"/>
  <c r="L6973" i="4" s="1"/>
  <c r="M6973" i="4" s="1"/>
  <c r="F7006" i="4"/>
  <c r="L6985" i="4" s="1"/>
  <c r="M6985" i="4" s="1"/>
  <c r="F7004" i="4"/>
  <c r="L6983" i="4" s="1"/>
  <c r="M6983" i="4" s="1"/>
  <c r="F7010" i="4"/>
  <c r="L6989" i="4" s="1"/>
  <c r="M6989" i="4" s="1"/>
  <c r="F7002" i="4"/>
  <c r="L6981" i="4" s="1"/>
  <c r="M6981" i="4" s="1"/>
  <c r="F7003" i="4"/>
  <c r="L6982" i="4" s="1"/>
  <c r="M6982" i="4" s="1"/>
  <c r="F1565" i="4"/>
  <c r="L1544" i="4" s="1"/>
  <c r="M1544" i="4" s="1"/>
  <c r="F1562" i="4"/>
  <c r="L1541" i="4" s="1"/>
  <c r="M1541" i="4" s="1"/>
  <c r="F1566" i="4"/>
  <c r="L1545" i="4" s="1"/>
  <c r="M1545" i="4" s="1"/>
  <c r="F1563" i="4"/>
  <c r="L1542" i="4" s="1"/>
  <c r="M1542" i="4" s="1"/>
  <c r="F1560" i="4"/>
  <c r="L1539" i="4" s="1"/>
  <c r="M1539" i="4" s="1"/>
  <c r="F1561" i="4"/>
  <c r="L1540" i="4" s="1"/>
  <c r="M1540" i="4" s="1"/>
  <c r="F1564" i="4"/>
  <c r="L1543" i="4" s="1"/>
  <c r="M1543" i="4" s="1"/>
  <c r="F1559" i="4"/>
  <c r="L1538" i="4" s="1"/>
  <c r="M1538" i="4" s="1"/>
  <c r="F1546" i="4"/>
  <c r="L1525" i="4" s="1"/>
  <c r="M1525" i="4" s="1"/>
  <c r="F4981" i="4"/>
  <c r="L4960" i="4" s="1"/>
  <c r="M4960" i="4" s="1"/>
  <c r="F4982" i="4"/>
  <c r="L4961" i="4" s="1"/>
  <c r="M4961" i="4" s="1"/>
  <c r="F4980" i="4"/>
  <c r="L4959" i="4" s="1"/>
  <c r="M4959" i="4" s="1"/>
  <c r="F2055" i="4"/>
  <c r="L2034" i="4" s="1"/>
  <c r="M2034" i="4" s="1"/>
  <c r="F7171" i="4"/>
  <c r="L7150" i="4" s="1"/>
  <c r="M7150" i="4" s="1"/>
  <c r="F7159" i="4"/>
  <c r="L7138" i="4" s="1"/>
  <c r="M7138" i="4" s="1"/>
  <c r="F7164" i="4"/>
  <c r="L7143" i="4" s="1"/>
  <c r="M7143" i="4" s="1"/>
  <c r="F7162" i="4"/>
  <c r="L7141" i="4" s="1"/>
  <c r="M7141" i="4" s="1"/>
  <c r="F7157" i="4"/>
  <c r="L7136" i="4" s="1"/>
  <c r="M7136" i="4" s="1"/>
  <c r="F7173" i="4"/>
  <c r="L7152" i="4" s="1"/>
  <c r="M7152" i="4" s="1"/>
  <c r="F7167" i="4"/>
  <c r="L7146" i="4" s="1"/>
  <c r="M7146" i="4" s="1"/>
  <c r="F7170" i="4"/>
  <c r="L7149" i="4" s="1"/>
  <c r="M7149" i="4" s="1"/>
  <c r="F7156" i="4"/>
  <c r="L7135" i="4" s="1"/>
  <c r="M7135" i="4" s="1"/>
  <c r="F7163" i="4"/>
  <c r="L7142" i="4" s="1"/>
  <c r="M7142" i="4" s="1"/>
  <c r="F7172" i="4"/>
  <c r="L7151" i="4" s="1"/>
  <c r="M7151" i="4" s="1"/>
  <c r="F7158" i="4"/>
  <c r="L7137" i="4" s="1"/>
  <c r="M7137" i="4" s="1"/>
  <c r="F7168" i="4"/>
  <c r="L7147" i="4" s="1"/>
  <c r="M7147" i="4" s="1"/>
  <c r="F7169" i="4"/>
  <c r="L7148" i="4" s="1"/>
  <c r="M7148" i="4" s="1"/>
  <c r="F7161" i="4"/>
  <c r="L7140" i="4" s="1"/>
  <c r="M7140" i="4" s="1"/>
  <c r="F7166" i="4"/>
  <c r="L7145" i="4" s="1"/>
  <c r="M7145" i="4" s="1"/>
  <c r="F7153" i="4"/>
  <c r="L7132" i="4" s="1"/>
  <c r="M7132" i="4" s="1"/>
  <c r="F7165" i="4"/>
  <c r="L7144" i="4" s="1"/>
  <c r="M7144" i="4" s="1"/>
  <c r="F7160" i="4"/>
  <c r="L7139" i="4" s="1"/>
  <c r="M7139" i="4" s="1"/>
  <c r="F7155" i="4"/>
  <c r="L7134" i="4" s="1"/>
  <c r="M7134" i="4" s="1"/>
  <c r="F7697" i="4"/>
  <c r="L7676" i="4" s="1"/>
  <c r="M7676" i="4" s="1"/>
  <c r="F7695" i="4"/>
  <c r="L7674" i="4" s="1"/>
  <c r="M7674" i="4" s="1"/>
  <c r="F7687" i="4"/>
  <c r="L7666" i="4" s="1"/>
  <c r="M7666" i="4" s="1"/>
  <c r="F7694" i="4"/>
  <c r="L7673" i="4" s="1"/>
  <c r="M7673" i="4" s="1"/>
  <c r="F7685" i="4"/>
  <c r="L7664" i="4" s="1"/>
  <c r="M7664" i="4" s="1"/>
  <c r="F7686" i="4"/>
  <c r="L7665" i="4" s="1"/>
  <c r="M7665" i="4" s="1"/>
  <c r="F7691" i="4"/>
  <c r="L7670" i="4" s="1"/>
  <c r="M7670" i="4" s="1"/>
  <c r="F7682" i="4"/>
  <c r="L7661" i="4" s="1"/>
  <c r="M7661" i="4" s="1"/>
  <c r="F7693" i="4"/>
  <c r="L7672" i="4" s="1"/>
  <c r="M7672" i="4" s="1"/>
  <c r="F7683" i="4"/>
  <c r="L7662" i="4" s="1"/>
  <c r="M7662" i="4" s="1"/>
  <c r="F7679" i="4"/>
  <c r="L7658" i="4" s="1"/>
  <c r="M7658" i="4" s="1"/>
  <c r="F7684" i="4"/>
  <c r="L7663" i="4" s="1"/>
  <c r="M7663" i="4" s="1"/>
  <c r="F7681" i="4"/>
  <c r="L7660" i="4" s="1"/>
  <c r="M7660" i="4" s="1"/>
  <c r="F7680" i="4"/>
  <c r="L7659" i="4" s="1"/>
  <c r="M7659" i="4" s="1"/>
  <c r="F7688" i="4"/>
  <c r="L7667" i="4" s="1"/>
  <c r="M7667" i="4" s="1"/>
  <c r="F7696" i="4"/>
  <c r="L7675" i="4" s="1"/>
  <c r="M7675" i="4" s="1"/>
  <c r="F7698" i="4"/>
  <c r="L7677" i="4" s="1"/>
  <c r="M7677" i="4" s="1"/>
  <c r="F7690" i="4"/>
  <c r="L7669" i="4" s="1"/>
  <c r="M7669" i="4" s="1"/>
  <c r="F7689" i="4"/>
  <c r="L7668" i="4" s="1"/>
  <c r="M7668" i="4" s="1"/>
  <c r="F7692" i="4"/>
  <c r="L7671" i="4" s="1"/>
  <c r="M7671" i="4" s="1"/>
  <c r="F7678" i="4"/>
  <c r="L7657" i="4" s="1"/>
  <c r="M7657" i="4" s="1"/>
  <c r="F5156" i="4"/>
  <c r="L5135" i="4" s="1"/>
  <c r="M5135" i="4" s="1"/>
  <c r="F5146" i="4"/>
  <c r="L5125" i="4" s="1"/>
  <c r="M5125" i="4" s="1"/>
  <c r="F5145" i="4"/>
  <c r="L5124" i="4" s="1"/>
  <c r="M5124" i="4" s="1"/>
  <c r="F5158" i="4"/>
  <c r="L5137" i="4" s="1"/>
  <c r="M5137" i="4" s="1"/>
  <c r="F5140" i="4"/>
  <c r="L5119" i="4" s="1"/>
  <c r="M5119" i="4" s="1"/>
  <c r="F5152" i="4"/>
  <c r="L5131" i="4" s="1"/>
  <c r="M5131" i="4" s="1"/>
  <c r="F5143" i="4"/>
  <c r="L5122" i="4" s="1"/>
  <c r="M5122" i="4" s="1"/>
  <c r="F5151" i="4"/>
  <c r="L5130" i="4" s="1"/>
  <c r="M5130" i="4" s="1"/>
  <c r="F5149" i="4"/>
  <c r="L5128" i="4" s="1"/>
  <c r="M5128" i="4" s="1"/>
  <c r="F5141" i="4"/>
  <c r="L5120" i="4" s="1"/>
  <c r="M5120" i="4" s="1"/>
  <c r="F5147" i="4"/>
  <c r="L5126" i="4" s="1"/>
  <c r="M5126" i="4" s="1"/>
  <c r="F5159" i="4"/>
  <c r="L5138" i="4" s="1"/>
  <c r="M5138" i="4" s="1"/>
  <c r="F5153" i="4"/>
  <c r="L5132" i="4" s="1"/>
  <c r="M5132" i="4" s="1"/>
  <c r="F5155" i="4"/>
  <c r="L5134" i="4" s="1"/>
  <c r="M5134" i="4" s="1"/>
  <c r="F5157" i="4"/>
  <c r="L5136" i="4" s="1"/>
  <c r="M5136" i="4" s="1"/>
  <c r="F5142" i="4"/>
  <c r="L5121" i="4" s="1"/>
  <c r="M5121" i="4" s="1"/>
  <c r="F5154" i="4"/>
  <c r="L5133" i="4" s="1"/>
  <c r="M5133" i="4" s="1"/>
  <c r="F5148" i="4"/>
  <c r="L5127" i="4" s="1"/>
  <c r="M5127" i="4" s="1"/>
  <c r="F583" i="4"/>
  <c r="L562" i="4" s="1"/>
  <c r="M562" i="4" s="1"/>
  <c r="F584" i="4"/>
  <c r="L563" i="4" s="1"/>
  <c r="M563" i="4" s="1"/>
  <c r="F8733" i="4"/>
  <c r="L8712" i="4" s="1"/>
  <c r="M8712" i="4" s="1"/>
  <c r="F4693" i="4"/>
  <c r="L4672" i="4" s="1"/>
  <c r="M4672" i="4" s="1"/>
  <c r="F4691" i="4"/>
  <c r="L4670" i="4" s="1"/>
  <c r="M4670" i="4" s="1"/>
  <c r="F4690" i="4"/>
  <c r="L4669" i="4" s="1"/>
  <c r="M4669" i="4" s="1"/>
  <c r="F4692" i="4"/>
  <c r="L4671" i="4" s="1"/>
  <c r="M4671" i="4" s="1"/>
  <c r="F4694" i="4"/>
  <c r="L4673" i="4" s="1"/>
  <c r="M4673" i="4" s="1"/>
  <c r="F4689" i="4"/>
  <c r="L4668" i="4" s="1"/>
  <c r="M4668" i="4" s="1"/>
  <c r="F4688" i="4"/>
  <c r="L4667" i="4" s="1"/>
  <c r="M4667" i="4" s="1"/>
  <c r="F4695" i="4"/>
  <c r="L4674" i="4" s="1"/>
  <c r="M4674" i="4" s="1"/>
  <c r="F2884" i="4"/>
  <c r="L2863" i="4" s="1"/>
  <c r="M2863" i="4" s="1"/>
  <c r="F2897" i="4"/>
  <c r="L2876" i="4" s="1"/>
  <c r="M2876" i="4" s="1"/>
  <c r="F2895" i="4"/>
  <c r="L2874" i="4" s="1"/>
  <c r="M2874" i="4" s="1"/>
  <c r="F2890" i="4"/>
  <c r="L2869" i="4" s="1"/>
  <c r="M2869" i="4" s="1"/>
  <c r="F2885" i="4"/>
  <c r="L2864" i="4" s="1"/>
  <c r="M2864" i="4" s="1"/>
  <c r="F2894" i="4"/>
  <c r="L2873" i="4" s="1"/>
  <c r="M2873" i="4" s="1"/>
  <c r="F2893" i="4"/>
  <c r="L2872" i="4" s="1"/>
  <c r="M2872" i="4" s="1"/>
  <c r="F2879" i="4"/>
  <c r="L2858" i="4" s="1"/>
  <c r="M2858" i="4" s="1"/>
  <c r="F2887" i="4"/>
  <c r="L2866" i="4" s="1"/>
  <c r="M2866" i="4" s="1"/>
  <c r="F2880" i="4"/>
  <c r="L2859" i="4" s="1"/>
  <c r="M2859" i="4" s="1"/>
  <c r="F2888" i="4"/>
  <c r="L2867" i="4" s="1"/>
  <c r="M2867" i="4" s="1"/>
  <c r="F2886" i="4"/>
  <c r="L2865" i="4" s="1"/>
  <c r="M2865" i="4" s="1"/>
  <c r="F2892" i="4"/>
  <c r="L2871" i="4" s="1"/>
  <c r="M2871" i="4" s="1"/>
  <c r="F2883" i="4"/>
  <c r="L2862" i="4" s="1"/>
  <c r="M2862" i="4" s="1"/>
  <c r="F2878" i="4"/>
  <c r="L2857" i="4" s="1"/>
  <c r="M2857" i="4" s="1"/>
  <c r="F2882" i="4"/>
  <c r="L2861" i="4" s="1"/>
  <c r="M2861" i="4" s="1"/>
  <c r="F2891" i="4"/>
  <c r="L2870" i="4" s="1"/>
  <c r="M2870" i="4" s="1"/>
  <c r="F2877" i="4"/>
  <c r="L2856" i="4" s="1"/>
  <c r="M2856" i="4" s="1"/>
  <c r="F2896" i="4"/>
  <c r="L2875" i="4" s="1"/>
  <c r="M2875" i="4" s="1"/>
  <c r="F2881" i="4"/>
  <c r="L2860" i="4" s="1"/>
  <c r="M2860" i="4" s="1"/>
  <c r="F2889" i="4"/>
  <c r="L2868" i="4" s="1"/>
  <c r="M2868" i="4" s="1"/>
  <c r="F8093" i="4"/>
  <c r="L8072" i="4" s="1"/>
  <c r="M8072" i="4" s="1"/>
  <c r="F12119" i="4"/>
  <c r="L12098" i="4" s="1"/>
  <c r="M12098" i="4" s="1"/>
  <c r="F12124" i="4"/>
  <c r="L12103" i="4" s="1"/>
  <c r="M12103" i="4" s="1"/>
  <c r="F4481" i="4"/>
  <c r="L4460" i="4" s="1"/>
  <c r="M4460" i="4" s="1"/>
  <c r="F4489" i="4"/>
  <c r="L4468" i="4" s="1"/>
  <c r="M4468" i="4" s="1"/>
  <c r="F4488" i="4"/>
  <c r="L4467" i="4" s="1"/>
  <c r="M4467" i="4" s="1"/>
  <c r="F4477" i="4"/>
  <c r="L4456" i="4" s="1"/>
  <c r="M4456" i="4" s="1"/>
  <c r="F4476" i="4"/>
  <c r="L4455" i="4" s="1"/>
  <c r="M4455" i="4" s="1"/>
  <c r="F4478" i="4"/>
  <c r="L4457" i="4" s="1"/>
  <c r="M4457" i="4" s="1"/>
  <c r="F4475" i="4"/>
  <c r="L4454" i="4" s="1"/>
  <c r="M4454" i="4" s="1"/>
  <c r="F4484" i="4"/>
  <c r="L4463" i="4" s="1"/>
  <c r="M4463" i="4" s="1"/>
  <c r="F4493" i="4"/>
  <c r="L4472" i="4" s="1"/>
  <c r="M4472" i="4" s="1"/>
  <c r="F4492" i="4"/>
  <c r="L4471" i="4" s="1"/>
  <c r="M4471" i="4" s="1"/>
  <c r="F4490" i="4"/>
  <c r="L4469" i="4" s="1"/>
  <c r="M4469" i="4" s="1"/>
  <c r="F4482" i="4"/>
  <c r="L4461" i="4" s="1"/>
  <c r="M4461" i="4" s="1"/>
  <c r="F4494" i="4"/>
  <c r="L4473" i="4" s="1"/>
  <c r="M4473" i="4" s="1"/>
  <c r="F4486" i="4"/>
  <c r="L4465" i="4" s="1"/>
  <c r="M4465" i="4" s="1"/>
  <c r="F4480" i="4"/>
  <c r="L4459" i="4" s="1"/>
  <c r="M4459" i="4" s="1"/>
  <c r="F4487" i="4"/>
  <c r="L4466" i="4" s="1"/>
  <c r="M4466" i="4" s="1"/>
  <c r="F772" i="4"/>
  <c r="L751" i="4" s="1"/>
  <c r="M751" i="4" s="1"/>
  <c r="F778" i="4"/>
  <c r="L757" i="4" s="1"/>
  <c r="M757" i="4" s="1"/>
  <c r="F775" i="4"/>
  <c r="L754" i="4" s="1"/>
  <c r="M754" i="4" s="1"/>
  <c r="F774" i="4"/>
  <c r="L753" i="4" s="1"/>
  <c r="M753" i="4" s="1"/>
  <c r="F779" i="4"/>
  <c r="L758" i="4" s="1"/>
  <c r="M758" i="4" s="1"/>
  <c r="F780" i="4"/>
  <c r="L759" i="4" s="1"/>
  <c r="M759" i="4" s="1"/>
  <c r="F781" i="4"/>
  <c r="L760" i="4" s="1"/>
  <c r="M760" i="4" s="1"/>
  <c r="F776" i="4"/>
  <c r="L755" i="4" s="1"/>
  <c r="M755" i="4" s="1"/>
  <c r="F771" i="4"/>
  <c r="L750" i="4" s="1"/>
  <c r="M750" i="4" s="1"/>
  <c r="F777" i="4"/>
  <c r="L756" i="4" s="1"/>
  <c r="M756" i="4" s="1"/>
  <c r="F773" i="4"/>
  <c r="L752" i="4" s="1"/>
  <c r="M752" i="4" s="1"/>
  <c r="F11018" i="4"/>
  <c r="L10997" i="4" s="1"/>
  <c r="M10997" i="4" s="1"/>
  <c r="F11019" i="4"/>
  <c r="L10998" i="4" s="1"/>
  <c r="M10998" i="4" s="1"/>
  <c r="F4412" i="4"/>
  <c r="L4391" i="4" s="1"/>
  <c r="M4391" i="4" s="1"/>
  <c r="F12156" i="4"/>
  <c r="L12135" i="4" s="1"/>
  <c r="M12135" i="4" s="1"/>
  <c r="F8738" i="4"/>
  <c r="L8717" i="4" s="1"/>
  <c r="M8717" i="4" s="1"/>
  <c r="F3544" i="4"/>
  <c r="L3523" i="4" s="1"/>
  <c r="M3523" i="4" s="1"/>
  <c r="F931" i="4"/>
  <c r="L910" i="4" s="1"/>
  <c r="M910" i="4" s="1"/>
  <c r="F2532" i="4"/>
  <c r="L2511" i="4" s="1"/>
  <c r="M2511" i="4" s="1"/>
  <c r="F11475" i="4"/>
  <c r="L11454" i="4" s="1"/>
  <c r="M11454" i="4" s="1"/>
  <c r="F11472" i="4"/>
  <c r="L11451" i="4" s="1"/>
  <c r="M11451" i="4" s="1"/>
  <c r="F11478" i="4"/>
  <c r="L11457" i="4" s="1"/>
  <c r="M11457" i="4" s="1"/>
  <c r="F11476" i="4"/>
  <c r="L11455" i="4" s="1"/>
  <c r="M11455" i="4" s="1"/>
  <c r="F11471" i="4"/>
  <c r="L11450" i="4" s="1"/>
  <c r="M11450" i="4" s="1"/>
  <c r="F11467" i="4"/>
  <c r="L11446" i="4" s="1"/>
  <c r="M11446" i="4" s="1"/>
  <c r="F11479" i="4"/>
  <c r="L11458" i="4" s="1"/>
  <c r="M11458" i="4" s="1"/>
  <c r="F11473" i="4"/>
  <c r="L11452" i="4" s="1"/>
  <c r="M11452" i="4" s="1"/>
  <c r="F11477" i="4"/>
  <c r="L11456" i="4" s="1"/>
  <c r="M11456" i="4" s="1"/>
  <c r="F11480" i="4"/>
  <c r="L11459" i="4" s="1"/>
  <c r="M11459" i="4" s="1"/>
  <c r="F11462" i="4"/>
  <c r="L11441" i="4" s="1"/>
  <c r="M11441" i="4" s="1"/>
  <c r="F11466" i="4"/>
  <c r="L11445" i="4" s="1"/>
  <c r="M11445" i="4" s="1"/>
  <c r="F11465" i="4"/>
  <c r="L11444" i="4" s="1"/>
  <c r="M11444" i="4" s="1"/>
  <c r="F11481" i="4"/>
  <c r="L11460" i="4" s="1"/>
  <c r="M11460" i="4" s="1"/>
  <c r="F11464" i="4"/>
  <c r="L11443" i="4" s="1"/>
  <c r="M11443" i="4" s="1"/>
  <c r="F11474" i="4"/>
  <c r="L11453" i="4" s="1"/>
  <c r="M11453" i="4" s="1"/>
  <c r="F9665" i="4"/>
  <c r="L9644" i="4" s="1"/>
  <c r="M9644" i="4" s="1"/>
  <c r="F9675" i="4"/>
  <c r="L9654" i="4" s="1"/>
  <c r="M9654" i="4" s="1"/>
  <c r="F9389" i="4"/>
  <c r="L9368" i="4" s="1"/>
  <c r="M9368" i="4" s="1"/>
  <c r="F9377" i="4"/>
  <c r="L9356" i="4" s="1"/>
  <c r="M9356" i="4" s="1"/>
  <c r="F9382" i="4"/>
  <c r="L9361" i="4" s="1"/>
  <c r="M9361" i="4" s="1"/>
  <c r="F9381" i="4"/>
  <c r="L9360" i="4" s="1"/>
  <c r="M9360" i="4" s="1"/>
  <c r="F9385" i="4"/>
  <c r="L9364" i="4" s="1"/>
  <c r="M9364" i="4" s="1"/>
  <c r="F9373" i="4"/>
  <c r="L9352" i="4" s="1"/>
  <c r="M9352" i="4" s="1"/>
  <c r="F9391" i="4"/>
  <c r="L9370" i="4" s="1"/>
  <c r="M9370" i="4" s="1"/>
  <c r="F9371" i="4"/>
  <c r="L9350" i="4" s="1"/>
  <c r="M9350" i="4" s="1"/>
  <c r="F9379" i="4"/>
  <c r="L9358" i="4" s="1"/>
  <c r="M9358" i="4" s="1"/>
  <c r="F9378" i="4"/>
  <c r="L9357" i="4" s="1"/>
  <c r="M9357" i="4" s="1"/>
  <c r="F9376" i="4"/>
  <c r="L9355" i="4" s="1"/>
  <c r="M9355" i="4" s="1"/>
  <c r="F9380" i="4"/>
  <c r="L9359" i="4" s="1"/>
  <c r="M9359" i="4" s="1"/>
  <c r="F9372" i="4"/>
  <c r="L9351" i="4" s="1"/>
  <c r="M9351" i="4" s="1"/>
  <c r="F9388" i="4"/>
  <c r="L9367" i="4" s="1"/>
  <c r="M9367" i="4" s="1"/>
  <c r="F9386" i="4"/>
  <c r="L9365" i="4" s="1"/>
  <c r="M9365" i="4" s="1"/>
  <c r="F9384" i="4"/>
  <c r="L9363" i="4" s="1"/>
  <c r="M9363" i="4" s="1"/>
  <c r="F9374" i="4"/>
  <c r="L9353" i="4" s="1"/>
  <c r="M9353" i="4" s="1"/>
  <c r="F10197" i="4"/>
  <c r="L10176" i="4" s="1"/>
  <c r="M10176" i="4" s="1"/>
  <c r="F10193" i="4"/>
  <c r="L10172" i="4" s="1"/>
  <c r="M10172" i="4" s="1"/>
  <c r="F10185" i="4"/>
  <c r="L10164" i="4" s="1"/>
  <c r="M10164" i="4" s="1"/>
  <c r="F10179" i="4"/>
  <c r="L10158" i="4" s="1"/>
  <c r="M10158" i="4" s="1"/>
  <c r="F10190" i="4"/>
  <c r="L10169" i="4" s="1"/>
  <c r="M10169" i="4" s="1"/>
  <c r="F10183" i="4"/>
  <c r="L10162" i="4" s="1"/>
  <c r="M10162" i="4" s="1"/>
  <c r="F10187" i="4"/>
  <c r="L10166" i="4" s="1"/>
  <c r="M10166" i="4" s="1"/>
  <c r="F10198" i="4"/>
  <c r="L10177" i="4" s="1"/>
  <c r="M10177" i="4" s="1"/>
  <c r="F10188" i="4"/>
  <c r="L10167" i="4" s="1"/>
  <c r="M10167" i="4" s="1"/>
  <c r="F10196" i="4"/>
  <c r="L10175" i="4" s="1"/>
  <c r="M10175" i="4" s="1"/>
  <c r="F10195" i="4"/>
  <c r="L10174" i="4" s="1"/>
  <c r="M10174" i="4" s="1"/>
  <c r="F10181" i="4"/>
  <c r="L10160" i="4" s="1"/>
  <c r="M10160" i="4" s="1"/>
  <c r="F10182" i="4"/>
  <c r="L10161" i="4" s="1"/>
  <c r="M10161" i="4" s="1"/>
  <c r="F10178" i="4"/>
  <c r="L10157" i="4" s="1"/>
  <c r="M10157" i="4" s="1"/>
  <c r="F10192" i="4"/>
  <c r="L10171" i="4" s="1"/>
  <c r="M10171" i="4" s="1"/>
  <c r="F10189" i="4"/>
  <c r="L10168" i="4" s="1"/>
  <c r="M10168" i="4" s="1"/>
  <c r="F10191" i="4"/>
  <c r="L10170" i="4" s="1"/>
  <c r="M10170" i="4" s="1"/>
  <c r="F10184" i="4"/>
  <c r="L10163" i="4" s="1"/>
  <c r="M10163" i="4" s="1"/>
  <c r="F10194" i="4"/>
  <c r="L10173" i="4" s="1"/>
  <c r="M10173" i="4" s="1"/>
  <c r="F10180" i="4"/>
  <c r="L10159" i="4" s="1"/>
  <c r="M10159" i="4" s="1"/>
  <c r="F3400" i="4"/>
  <c r="L3379" i="4" s="1"/>
  <c r="M3379" i="4" s="1"/>
  <c r="F3394" i="4"/>
  <c r="L3373" i="4" s="1"/>
  <c r="M3373" i="4" s="1"/>
  <c r="F3406" i="4"/>
  <c r="L3385" i="4" s="1"/>
  <c r="M3385" i="4" s="1"/>
  <c r="F3402" i="4"/>
  <c r="L3381" i="4" s="1"/>
  <c r="M3381" i="4" s="1"/>
  <c r="F3411" i="4"/>
  <c r="L3390" i="4" s="1"/>
  <c r="M3390" i="4" s="1"/>
  <c r="F3408" i="4"/>
  <c r="L3387" i="4" s="1"/>
  <c r="M3387" i="4" s="1"/>
  <c r="F3409" i="4"/>
  <c r="L3388" i="4" s="1"/>
  <c r="M3388" i="4" s="1"/>
  <c r="F3405" i="4"/>
  <c r="L3384" i="4" s="1"/>
  <c r="M3384" i="4" s="1"/>
  <c r="F3403" i="4"/>
  <c r="L3382" i="4" s="1"/>
  <c r="M3382" i="4" s="1"/>
  <c r="F3401" i="4"/>
  <c r="L3380" i="4" s="1"/>
  <c r="M3380" i="4" s="1"/>
  <c r="F3396" i="4"/>
  <c r="L3375" i="4" s="1"/>
  <c r="M3375" i="4" s="1"/>
  <c r="F3399" i="4"/>
  <c r="L3378" i="4" s="1"/>
  <c r="M3378" i="4" s="1"/>
  <c r="F3398" i="4"/>
  <c r="L3377" i="4" s="1"/>
  <c r="M3377" i="4" s="1"/>
  <c r="F3410" i="4"/>
  <c r="L3389" i="4" s="1"/>
  <c r="M3389" i="4" s="1"/>
  <c r="F3404" i="4"/>
  <c r="L3383" i="4" s="1"/>
  <c r="M3383" i="4" s="1"/>
  <c r="F3397" i="4"/>
  <c r="L3376" i="4" s="1"/>
  <c r="M3376" i="4" s="1"/>
  <c r="F3395" i="4"/>
  <c r="L3374" i="4" s="1"/>
  <c r="M3374" i="4" s="1"/>
  <c r="F3413" i="4"/>
  <c r="L3392" i="4" s="1"/>
  <c r="M3392" i="4" s="1"/>
  <c r="F3412" i="4"/>
  <c r="L3391" i="4" s="1"/>
  <c r="M3391" i="4" s="1"/>
  <c r="F3393" i="4"/>
  <c r="L3372" i="4" s="1"/>
  <c r="M3372" i="4" s="1"/>
  <c r="F3407" i="4"/>
  <c r="L3386" i="4" s="1"/>
  <c r="M3386" i="4" s="1"/>
  <c r="F9643" i="4"/>
  <c r="L9622" i="4" s="1"/>
  <c r="M9622" i="4" s="1"/>
  <c r="F9637" i="4"/>
  <c r="L9616" i="4" s="1"/>
  <c r="M9616" i="4" s="1"/>
  <c r="F9641" i="4"/>
  <c r="L9620" i="4" s="1"/>
  <c r="M9620" i="4" s="1"/>
  <c r="F9633" i="4"/>
  <c r="L9612" i="4" s="1"/>
  <c r="M9612" i="4" s="1"/>
  <c r="F9623" i="4"/>
  <c r="L9602" i="4" s="1"/>
  <c r="M9602" i="4" s="1"/>
  <c r="F9640" i="4"/>
  <c r="L9619" i="4" s="1"/>
  <c r="M9619" i="4" s="1"/>
  <c r="F9630" i="4"/>
  <c r="L9609" i="4" s="1"/>
  <c r="M9609" i="4" s="1"/>
  <c r="F9632" i="4"/>
  <c r="L9611" i="4" s="1"/>
  <c r="M9611" i="4" s="1"/>
  <c r="F9629" i="4"/>
  <c r="L9608" i="4" s="1"/>
  <c r="M9608" i="4" s="1"/>
  <c r="F9628" i="4"/>
  <c r="L9607" i="4" s="1"/>
  <c r="M9607" i="4" s="1"/>
  <c r="F9627" i="4"/>
  <c r="L9606" i="4" s="1"/>
  <c r="M9606" i="4" s="1"/>
  <c r="F9636" i="4"/>
  <c r="L9615" i="4" s="1"/>
  <c r="M9615" i="4" s="1"/>
  <c r="F9639" i="4"/>
  <c r="L9618" i="4" s="1"/>
  <c r="M9618" i="4" s="1"/>
  <c r="F9625" i="4"/>
  <c r="L9604" i="4" s="1"/>
  <c r="M9604" i="4" s="1"/>
  <c r="F9624" i="4"/>
  <c r="L9603" i="4" s="1"/>
  <c r="M9603" i="4" s="1"/>
  <c r="F9634" i="4"/>
  <c r="L9613" i="4" s="1"/>
  <c r="M9613" i="4" s="1"/>
  <c r="F9626" i="4"/>
  <c r="L9605" i="4" s="1"/>
  <c r="M9605" i="4" s="1"/>
  <c r="F9642" i="4"/>
  <c r="L9621" i="4" s="1"/>
  <c r="M9621" i="4" s="1"/>
  <c r="F9635" i="4"/>
  <c r="L9614" i="4" s="1"/>
  <c r="M9614" i="4" s="1"/>
  <c r="F9638" i="4"/>
  <c r="L9617" i="4" s="1"/>
  <c r="M9617" i="4" s="1"/>
  <c r="F9115" i="4"/>
  <c r="L9094" i="4" s="1"/>
  <c r="M9094" i="4" s="1"/>
  <c r="F9107" i="4"/>
  <c r="L9086" i="4" s="1"/>
  <c r="M9086" i="4" s="1"/>
  <c r="F9106" i="4"/>
  <c r="L9085" i="4" s="1"/>
  <c r="M9085" i="4" s="1"/>
  <c r="F9114" i="4"/>
  <c r="L9093" i="4" s="1"/>
  <c r="M9093" i="4" s="1"/>
  <c r="F9112" i="4"/>
  <c r="L9091" i="4" s="1"/>
  <c r="M9091" i="4" s="1"/>
  <c r="F9113" i="4"/>
  <c r="L9092" i="4" s="1"/>
  <c r="M9092" i="4" s="1"/>
  <c r="F9118" i="4"/>
  <c r="L9097" i="4" s="1"/>
  <c r="M9097" i="4" s="1"/>
  <c r="F9105" i="4"/>
  <c r="L9084" i="4" s="1"/>
  <c r="M9084" i="4" s="1"/>
  <c r="F9121" i="4"/>
  <c r="L9100" i="4" s="1"/>
  <c r="M9100" i="4" s="1"/>
  <c r="F9120" i="4"/>
  <c r="L9099" i="4" s="1"/>
  <c r="M9099" i="4" s="1"/>
  <c r="F9122" i="4"/>
  <c r="L9101" i="4" s="1"/>
  <c r="M9101" i="4" s="1"/>
  <c r="F9119" i="4"/>
  <c r="L9098" i="4" s="1"/>
  <c r="M9098" i="4" s="1"/>
  <c r="F9102" i="4"/>
  <c r="L9081" i="4" s="1"/>
  <c r="M9081" i="4" s="1"/>
  <c r="F9110" i="4"/>
  <c r="L9089" i="4" s="1"/>
  <c r="M9089" i="4" s="1"/>
  <c r="F9111" i="4"/>
  <c r="L9090" i="4" s="1"/>
  <c r="M9090" i="4" s="1"/>
  <c r="F9117" i="4"/>
  <c r="L9096" i="4" s="1"/>
  <c r="M9096" i="4" s="1"/>
  <c r="F9104" i="4"/>
  <c r="L9083" i="4" s="1"/>
  <c r="M9083" i="4" s="1"/>
  <c r="F9103" i="4"/>
  <c r="L9082" i="4" s="1"/>
  <c r="M9082" i="4" s="1"/>
  <c r="F9109" i="4"/>
  <c r="L9088" i="4" s="1"/>
  <c r="M9088" i="4" s="1"/>
  <c r="F1173" i="4"/>
  <c r="L1152" i="4" s="1"/>
  <c r="M1152" i="4" s="1"/>
  <c r="F1157" i="4"/>
  <c r="L1136" i="4" s="1"/>
  <c r="M1136" i="4" s="1"/>
  <c r="F1171" i="4"/>
  <c r="L1150" i="4" s="1"/>
  <c r="M1150" i="4" s="1"/>
  <c r="F1163" i="4"/>
  <c r="L1142" i="4" s="1"/>
  <c r="M1142" i="4" s="1"/>
  <c r="F1170" i="4"/>
  <c r="L1149" i="4" s="1"/>
  <c r="M1149" i="4" s="1"/>
  <c r="F1164" i="4"/>
  <c r="L1143" i="4" s="1"/>
  <c r="M1143" i="4" s="1"/>
  <c r="F1161" i="4"/>
  <c r="L1140" i="4" s="1"/>
  <c r="M1140" i="4" s="1"/>
  <c r="F1160" i="4"/>
  <c r="L1139" i="4" s="1"/>
  <c r="M1139" i="4" s="1"/>
  <c r="F1165" i="4"/>
  <c r="L1144" i="4" s="1"/>
  <c r="M1144" i="4" s="1"/>
  <c r="F1153" i="4"/>
  <c r="L1132" i="4" s="1"/>
  <c r="M1132" i="4" s="1"/>
  <c r="F1167" i="4"/>
  <c r="L1146" i="4" s="1"/>
  <c r="M1146" i="4" s="1"/>
  <c r="F1156" i="4"/>
  <c r="L1135" i="4" s="1"/>
  <c r="M1135" i="4" s="1"/>
  <c r="F1159" i="4"/>
  <c r="L1138" i="4" s="1"/>
  <c r="M1138" i="4" s="1"/>
  <c r="F1166" i="4"/>
  <c r="L1145" i="4" s="1"/>
  <c r="M1145" i="4" s="1"/>
  <c r="F12573" i="4"/>
  <c r="L12552" i="4" s="1"/>
  <c r="M12552" i="4" s="1"/>
  <c r="F12565" i="4"/>
  <c r="L12544" i="4" s="1"/>
  <c r="M12544" i="4" s="1"/>
  <c r="F8768" i="4"/>
  <c r="L8747" i="4" s="1"/>
  <c r="M8747" i="4" s="1"/>
  <c r="F8769" i="4"/>
  <c r="L8748" i="4" s="1"/>
  <c r="M8748" i="4" s="1"/>
  <c r="F7767" i="4"/>
  <c r="L7746" i="4" s="1"/>
  <c r="M7746" i="4" s="1"/>
  <c r="F7751" i="4"/>
  <c r="L7730" i="4" s="1"/>
  <c r="M7730" i="4" s="1"/>
  <c r="F7762" i="4"/>
  <c r="L7741" i="4" s="1"/>
  <c r="M7741" i="4" s="1"/>
  <c r="F7768" i="4"/>
  <c r="L7747" i="4" s="1"/>
  <c r="M7747" i="4" s="1"/>
  <c r="F7757" i="4"/>
  <c r="L7736" i="4" s="1"/>
  <c r="M7736" i="4" s="1"/>
  <c r="F7765" i="4"/>
  <c r="L7744" i="4" s="1"/>
  <c r="M7744" i="4" s="1"/>
  <c r="F7761" i="4"/>
  <c r="L7740" i="4" s="1"/>
  <c r="M7740" i="4" s="1"/>
  <c r="F7766" i="4"/>
  <c r="L7745" i="4" s="1"/>
  <c r="M7745" i="4" s="1"/>
  <c r="F7764" i="4"/>
  <c r="L7743" i="4" s="1"/>
  <c r="M7743" i="4" s="1"/>
  <c r="F7749" i="4"/>
  <c r="L7728" i="4" s="1"/>
  <c r="M7728" i="4" s="1"/>
  <c r="F7763" i="4"/>
  <c r="L7742" i="4" s="1"/>
  <c r="M7742" i="4" s="1"/>
  <c r="F7755" i="4"/>
  <c r="L7734" i="4" s="1"/>
  <c r="M7734" i="4" s="1"/>
  <c r="F7760" i="4"/>
  <c r="L7739" i="4" s="1"/>
  <c r="M7739" i="4" s="1"/>
  <c r="F7753" i="4"/>
  <c r="L7732" i="4" s="1"/>
  <c r="M7732" i="4" s="1"/>
  <c r="F7750" i="4"/>
  <c r="L7729" i="4" s="1"/>
  <c r="M7729" i="4" s="1"/>
  <c r="F7754" i="4"/>
  <c r="L7733" i="4" s="1"/>
  <c r="M7733" i="4" s="1"/>
  <c r="F7748" i="4"/>
  <c r="L7727" i="4" s="1"/>
  <c r="M7727" i="4" s="1"/>
  <c r="F7752" i="4"/>
  <c r="L7731" i="4" s="1"/>
  <c r="M7731" i="4" s="1"/>
  <c r="F7756" i="4"/>
  <c r="L7735" i="4" s="1"/>
  <c r="M7735" i="4" s="1"/>
  <c r="F1698" i="4"/>
  <c r="L1677" i="4" s="1"/>
  <c r="M1677" i="4" s="1"/>
  <c r="F1696" i="4"/>
  <c r="L1675" i="4" s="1"/>
  <c r="M1675" i="4" s="1"/>
  <c r="F1697" i="4"/>
  <c r="L1676" i="4" s="1"/>
  <c r="M1676" i="4" s="1"/>
  <c r="F1684" i="4"/>
  <c r="L1663" i="4" s="1"/>
  <c r="M1663" i="4" s="1"/>
  <c r="F1683" i="4"/>
  <c r="L1662" i="4" s="1"/>
  <c r="M1662" i="4" s="1"/>
  <c r="F1678" i="4"/>
  <c r="L1657" i="4" s="1"/>
  <c r="M1657" i="4" s="1"/>
  <c r="F1687" i="4"/>
  <c r="L1666" i="4" s="1"/>
  <c r="M1666" i="4" s="1"/>
  <c r="F1685" i="4"/>
  <c r="L1664" i="4" s="1"/>
  <c r="M1664" i="4" s="1"/>
  <c r="F1691" i="4"/>
  <c r="L1670" i="4" s="1"/>
  <c r="M1670" i="4" s="1"/>
  <c r="F1682" i="4"/>
  <c r="L1661" i="4" s="1"/>
  <c r="M1661" i="4" s="1"/>
  <c r="F1695" i="4"/>
  <c r="L1674" i="4" s="1"/>
  <c r="M1674" i="4" s="1"/>
  <c r="F1688" i="4"/>
  <c r="L1667" i="4" s="1"/>
  <c r="M1667" i="4" s="1"/>
  <c r="F1680" i="4"/>
  <c r="L1659" i="4" s="1"/>
  <c r="M1659" i="4" s="1"/>
  <c r="F1679" i="4"/>
  <c r="L1658" i="4" s="1"/>
  <c r="M1658" i="4" s="1"/>
  <c r="F1681" i="4"/>
  <c r="L1660" i="4" s="1"/>
  <c r="M1660" i="4" s="1"/>
  <c r="F1693" i="4"/>
  <c r="L1672" i="4" s="1"/>
  <c r="M1672" i="4" s="1"/>
  <c r="F1690" i="4"/>
  <c r="L1669" i="4" s="1"/>
  <c r="M1669" i="4" s="1"/>
  <c r="F8828" i="4"/>
  <c r="L8807" i="4" s="1"/>
  <c r="M8807" i="4" s="1"/>
  <c r="F8827" i="4"/>
  <c r="L8806" i="4" s="1"/>
  <c r="M8806" i="4" s="1"/>
  <c r="F8835" i="4"/>
  <c r="L8814" i="4" s="1"/>
  <c r="M8814" i="4" s="1"/>
  <c r="F8834" i="4"/>
  <c r="L8813" i="4" s="1"/>
  <c r="M8813" i="4" s="1"/>
  <c r="F8820" i="4"/>
  <c r="L8799" i="4" s="1"/>
  <c r="M8799" i="4" s="1"/>
  <c r="F8832" i="4"/>
  <c r="L8811" i="4" s="1"/>
  <c r="M8811" i="4" s="1"/>
  <c r="F8826" i="4"/>
  <c r="L8805" i="4" s="1"/>
  <c r="M8805" i="4" s="1"/>
  <c r="F8833" i="4"/>
  <c r="L8812" i="4" s="1"/>
  <c r="M8812" i="4" s="1"/>
  <c r="F8821" i="4"/>
  <c r="L8800" i="4" s="1"/>
  <c r="M8800" i="4" s="1"/>
  <c r="F8818" i="4"/>
  <c r="L8797" i="4" s="1"/>
  <c r="M8797" i="4" s="1"/>
  <c r="F8837" i="4"/>
  <c r="L8816" i="4" s="1"/>
  <c r="M8816" i="4" s="1"/>
  <c r="F8836" i="4"/>
  <c r="L8815" i="4" s="1"/>
  <c r="M8815" i="4" s="1"/>
  <c r="F8824" i="4"/>
  <c r="L8803" i="4" s="1"/>
  <c r="M8803" i="4" s="1"/>
  <c r="F8823" i="4"/>
  <c r="L8802" i="4" s="1"/>
  <c r="M8802" i="4" s="1"/>
  <c r="F8830" i="4"/>
  <c r="L8809" i="4" s="1"/>
  <c r="M8809" i="4" s="1"/>
  <c r="F8838" i="4"/>
  <c r="L8817" i="4" s="1"/>
  <c r="M8817" i="4" s="1"/>
  <c r="F8829" i="4"/>
  <c r="L8808" i="4" s="1"/>
  <c r="M8808" i="4" s="1"/>
  <c r="F8822" i="4"/>
  <c r="L8801" i="4" s="1"/>
  <c r="M8801" i="4" s="1"/>
  <c r="F8825" i="4"/>
  <c r="L8804" i="4" s="1"/>
  <c r="M8804" i="4" s="1"/>
  <c r="F8819" i="4"/>
  <c r="L8798" i="4" s="1"/>
  <c r="M8798" i="4" s="1"/>
  <c r="F5276" i="4"/>
  <c r="L5255" i="4" s="1"/>
  <c r="M5255" i="4" s="1"/>
  <c r="F5279" i="4"/>
  <c r="L5258" i="4" s="1"/>
  <c r="M5258" i="4" s="1"/>
  <c r="F10984" i="4"/>
  <c r="L10963" i="4" s="1"/>
  <c r="M10963" i="4" s="1"/>
  <c r="F11599" i="4"/>
  <c r="L11578" i="4" s="1"/>
  <c r="M11578" i="4" s="1"/>
  <c r="F11606" i="4"/>
  <c r="L11585" i="4" s="1"/>
  <c r="M11585" i="4" s="1"/>
  <c r="F11604" i="4"/>
  <c r="L11583" i="4" s="1"/>
  <c r="M11583" i="4" s="1"/>
  <c r="F11593" i="4"/>
  <c r="L11572" i="4" s="1"/>
  <c r="M11572" i="4" s="1"/>
  <c r="F11598" i="4"/>
  <c r="L11577" i="4" s="1"/>
  <c r="M11577" i="4" s="1"/>
  <c r="F11591" i="4"/>
  <c r="L11570" i="4" s="1"/>
  <c r="M11570" i="4" s="1"/>
  <c r="F11590" i="4"/>
  <c r="L11569" i="4" s="1"/>
  <c r="M11569" i="4" s="1"/>
  <c r="F11592" i="4"/>
  <c r="L11571" i="4" s="1"/>
  <c r="M11571" i="4" s="1"/>
  <c r="F11596" i="4"/>
  <c r="L11575" i="4" s="1"/>
  <c r="M11575" i="4" s="1"/>
  <c r="F11608" i="4"/>
  <c r="L11587" i="4" s="1"/>
  <c r="M11587" i="4" s="1"/>
  <c r="F11594" i="4"/>
  <c r="L11573" i="4" s="1"/>
  <c r="M11573" i="4" s="1"/>
  <c r="F11595" i="4"/>
  <c r="L11574" i="4" s="1"/>
  <c r="M11574" i="4" s="1"/>
  <c r="F11609" i="4"/>
  <c r="L11588" i="4" s="1"/>
  <c r="M11588" i="4" s="1"/>
  <c r="F11603" i="4"/>
  <c r="L11582" i="4" s="1"/>
  <c r="M11582" i="4" s="1"/>
  <c r="F11597" i="4"/>
  <c r="L11576" i="4" s="1"/>
  <c r="M11576" i="4" s="1"/>
  <c r="F11600" i="4"/>
  <c r="L11579" i="4" s="1"/>
  <c r="M11579" i="4" s="1"/>
  <c r="F11602" i="4"/>
  <c r="L11581" i="4" s="1"/>
  <c r="M11581" i="4" s="1"/>
  <c r="F11589" i="4"/>
  <c r="L11568" i="4" s="1"/>
  <c r="M11568" i="4" s="1"/>
  <c r="F1841" i="4"/>
  <c r="L1820" i="4" s="1"/>
  <c r="M1820" i="4" s="1"/>
  <c r="F1835" i="4"/>
  <c r="L1814" i="4" s="1"/>
  <c r="M1814" i="4" s="1"/>
  <c r="F1846" i="4"/>
  <c r="L1825" i="4" s="1"/>
  <c r="M1825" i="4" s="1"/>
  <c r="F1843" i="4"/>
  <c r="L1822" i="4" s="1"/>
  <c r="M1822" i="4" s="1"/>
  <c r="F1829" i="4"/>
  <c r="L1808" i="4" s="1"/>
  <c r="M1808" i="4" s="1"/>
  <c r="F1828" i="4"/>
  <c r="L1807" i="4" s="1"/>
  <c r="M1807" i="4" s="1"/>
  <c r="F1833" i="4"/>
  <c r="L1812" i="4" s="1"/>
  <c r="M1812" i="4" s="1"/>
  <c r="F1848" i="4"/>
  <c r="L1827" i="4" s="1"/>
  <c r="M1827" i="4" s="1"/>
  <c r="F1832" i="4"/>
  <c r="L1811" i="4" s="1"/>
  <c r="M1811" i="4" s="1"/>
  <c r="F1831" i="4"/>
  <c r="L1810" i="4" s="1"/>
  <c r="M1810" i="4" s="1"/>
  <c r="F1834" i="4"/>
  <c r="L1813" i="4" s="1"/>
  <c r="M1813" i="4" s="1"/>
  <c r="F1158" i="4"/>
  <c r="L1137" i="4" s="1"/>
  <c r="M1137" i="4" s="1"/>
  <c r="F2795" i="4"/>
  <c r="L2774" i="4" s="1"/>
  <c r="M2774" i="4" s="1"/>
  <c r="F2814" i="4"/>
  <c r="L2793" i="4" s="1"/>
  <c r="M2793" i="4" s="1"/>
  <c r="F2796" i="4"/>
  <c r="L2775" i="4" s="1"/>
  <c r="M2775" i="4" s="1"/>
  <c r="F2809" i="4"/>
  <c r="L2788" i="4" s="1"/>
  <c r="M2788" i="4" s="1"/>
  <c r="F2800" i="4"/>
  <c r="L2779" i="4" s="1"/>
  <c r="M2779" i="4" s="1"/>
  <c r="F2799" i="4"/>
  <c r="L2778" i="4" s="1"/>
  <c r="M2778" i="4" s="1"/>
  <c r="F2804" i="4"/>
  <c r="L2783" i="4" s="1"/>
  <c r="M2783" i="4" s="1"/>
  <c r="F2810" i="4"/>
  <c r="L2789" i="4" s="1"/>
  <c r="M2789" i="4" s="1"/>
  <c r="F2807" i="4"/>
  <c r="L2786" i="4" s="1"/>
  <c r="M2786" i="4" s="1"/>
  <c r="F2805" i="4"/>
  <c r="L2784" i="4" s="1"/>
  <c r="M2784" i="4" s="1"/>
  <c r="F2797" i="4"/>
  <c r="L2776" i="4" s="1"/>
  <c r="M2776" i="4" s="1"/>
  <c r="F2813" i="4"/>
  <c r="L2792" i="4" s="1"/>
  <c r="M2792" i="4" s="1"/>
  <c r="F2803" i="4"/>
  <c r="L2782" i="4" s="1"/>
  <c r="M2782" i="4" s="1"/>
  <c r="F2798" i="4"/>
  <c r="L2777" i="4" s="1"/>
  <c r="M2777" i="4" s="1"/>
  <c r="F2808" i="4"/>
  <c r="L2787" i="4" s="1"/>
  <c r="M2787" i="4" s="1"/>
  <c r="F2794" i="4"/>
  <c r="L2773" i="4" s="1"/>
  <c r="M2773" i="4" s="1"/>
  <c r="F2806" i="4"/>
  <c r="L2785" i="4" s="1"/>
  <c r="M2785" i="4" s="1"/>
  <c r="F2811" i="4"/>
  <c r="L2790" i="4" s="1"/>
  <c r="M2790" i="4" s="1"/>
  <c r="F2812" i="4"/>
  <c r="L2791" i="4" s="1"/>
  <c r="M2791" i="4" s="1"/>
  <c r="F2802" i="4"/>
  <c r="L2781" i="4" s="1"/>
  <c r="M2781" i="4" s="1"/>
  <c r="F2801" i="4"/>
  <c r="L2780" i="4" s="1"/>
  <c r="M2780" i="4" s="1"/>
  <c r="F580" i="4"/>
  <c r="L559" i="4" s="1"/>
  <c r="M559" i="4" s="1"/>
  <c r="F565" i="4"/>
  <c r="L544" i="4" s="1"/>
  <c r="M544" i="4" s="1"/>
  <c r="F577" i="4"/>
  <c r="L556" i="4" s="1"/>
  <c r="M556" i="4" s="1"/>
  <c r="F574" i="4"/>
  <c r="L553" i="4" s="1"/>
  <c r="M553" i="4" s="1"/>
  <c r="F576" i="4"/>
  <c r="L555" i="4" s="1"/>
  <c r="M555" i="4" s="1"/>
  <c r="F564" i="4"/>
  <c r="L543" i="4" s="1"/>
  <c r="M543" i="4" s="1"/>
  <c r="F581" i="4"/>
  <c r="L560" i="4" s="1"/>
  <c r="M560" i="4" s="1"/>
  <c r="F575" i="4"/>
  <c r="L554" i="4" s="1"/>
  <c r="M554" i="4" s="1"/>
  <c r="F569" i="4"/>
  <c r="L548" i="4" s="1"/>
  <c r="M548" i="4" s="1"/>
  <c r="F566" i="4"/>
  <c r="L545" i="4" s="1"/>
  <c r="M545" i="4" s="1"/>
  <c r="F582" i="4"/>
  <c r="L561" i="4" s="1"/>
  <c r="M561" i="4" s="1"/>
  <c r="F572" i="4"/>
  <c r="L551" i="4" s="1"/>
  <c r="M551" i="4" s="1"/>
  <c r="F568" i="4"/>
  <c r="L547" i="4" s="1"/>
  <c r="M547" i="4" s="1"/>
  <c r="F571" i="4"/>
  <c r="L550" i="4" s="1"/>
  <c r="M550" i="4" s="1"/>
  <c r="F567" i="4"/>
  <c r="L546" i="4" s="1"/>
  <c r="M546" i="4" s="1"/>
  <c r="F578" i="4"/>
  <c r="L557" i="4" s="1"/>
  <c r="M557" i="4" s="1"/>
  <c r="F579" i="4"/>
  <c r="L558" i="4" s="1"/>
  <c r="M558" i="4" s="1"/>
  <c r="F563" i="4"/>
  <c r="L542" i="4" s="1"/>
  <c r="M542" i="4" s="1"/>
  <c r="F808" i="4"/>
  <c r="L787" i="4" s="1"/>
  <c r="M787" i="4" s="1"/>
  <c r="F810" i="4"/>
  <c r="L789" i="4" s="1"/>
  <c r="M789" i="4" s="1"/>
  <c r="F8015" i="4"/>
  <c r="L7994" i="4" s="1"/>
  <c r="M7994" i="4" s="1"/>
  <c r="F8018" i="4"/>
  <c r="L7997" i="4" s="1"/>
  <c r="M7997" i="4" s="1"/>
  <c r="F8017" i="4"/>
  <c r="L7996" i="4" s="1"/>
  <c r="M7996" i="4" s="1"/>
  <c r="F8027" i="4"/>
  <c r="L8006" i="4" s="1"/>
  <c r="M8006" i="4" s="1"/>
  <c r="F8026" i="4"/>
  <c r="L8005" i="4" s="1"/>
  <c r="M8005" i="4" s="1"/>
  <c r="F8023" i="4"/>
  <c r="L8002" i="4" s="1"/>
  <c r="M8002" i="4" s="1"/>
  <c r="F8029" i="4"/>
  <c r="L8008" i="4" s="1"/>
  <c r="M8008" i="4" s="1"/>
  <c r="F8028" i="4"/>
  <c r="L8007" i="4" s="1"/>
  <c r="M8007" i="4" s="1"/>
  <c r="F8032" i="4"/>
  <c r="L8011" i="4" s="1"/>
  <c r="M8011" i="4" s="1"/>
  <c r="F8031" i="4"/>
  <c r="L8010" i="4" s="1"/>
  <c r="M8010" i="4" s="1"/>
  <c r="F8021" i="4"/>
  <c r="L8000" i="4" s="1"/>
  <c r="M8000" i="4" s="1"/>
  <c r="F8024" i="4"/>
  <c r="L8003" i="4" s="1"/>
  <c r="M8003" i="4" s="1"/>
  <c r="F8020" i="4"/>
  <c r="L7999" i="4" s="1"/>
  <c r="M7999" i="4" s="1"/>
  <c r="F8019" i="4"/>
  <c r="L7998" i="4" s="1"/>
  <c r="M7998" i="4" s="1"/>
  <c r="F8016" i="4"/>
  <c r="L7995" i="4" s="1"/>
  <c r="M7995" i="4" s="1"/>
  <c r="F243" i="4"/>
  <c r="L222" i="4" s="1"/>
  <c r="M222" i="4" s="1"/>
  <c r="F235" i="4"/>
  <c r="L214" i="4" s="1"/>
  <c r="M214" i="4" s="1"/>
  <c r="F236" i="4"/>
  <c r="L215" i="4" s="1"/>
  <c r="M215" i="4" s="1"/>
  <c r="F233" i="4"/>
  <c r="L212" i="4" s="1"/>
  <c r="M212" i="4" s="1"/>
  <c r="F237" i="4"/>
  <c r="L216" i="4" s="1"/>
  <c r="M216" i="4" s="1"/>
  <c r="F230" i="4"/>
  <c r="L209" i="4" s="1"/>
  <c r="M209" i="4" s="1"/>
  <c r="F240" i="4"/>
  <c r="L219" i="4" s="1"/>
  <c r="M219" i="4" s="1"/>
  <c r="F241" i="4"/>
  <c r="L220" i="4" s="1"/>
  <c r="M220" i="4" s="1"/>
  <c r="F232" i="4"/>
  <c r="L211" i="4" s="1"/>
  <c r="M211" i="4" s="1"/>
  <c r="F244" i="4"/>
  <c r="L223" i="4" s="1"/>
  <c r="M223" i="4" s="1"/>
  <c r="F238" i="4"/>
  <c r="L217" i="4" s="1"/>
  <c r="M217" i="4" s="1"/>
  <c r="F234" i="4"/>
  <c r="L213" i="4" s="1"/>
  <c r="M213" i="4" s="1"/>
  <c r="F242" i="4"/>
  <c r="L221" i="4" s="1"/>
  <c r="M221" i="4" s="1"/>
  <c r="F231" i="4"/>
  <c r="L210" i="4" s="1"/>
  <c r="M210" i="4" s="1"/>
  <c r="F239" i="4"/>
  <c r="L218" i="4" s="1"/>
  <c r="M218" i="4" s="1"/>
  <c r="F11010" i="4"/>
  <c r="L10989" i="4" s="1"/>
  <c r="M10989" i="4" s="1"/>
  <c r="F11007" i="4"/>
  <c r="L10986" i="4" s="1"/>
  <c r="M10986" i="4" s="1"/>
  <c r="F11006" i="4"/>
  <c r="L10985" i="4" s="1"/>
  <c r="M10985" i="4" s="1"/>
  <c r="F11001" i="4"/>
  <c r="L10980" i="4" s="1"/>
  <c r="M10980" i="4" s="1"/>
  <c r="F11011" i="4"/>
  <c r="L10990" i="4" s="1"/>
  <c r="M10990" i="4" s="1"/>
  <c r="F11009" i="4"/>
  <c r="L10988" i="4" s="1"/>
  <c r="M10988" i="4" s="1"/>
  <c r="F11017" i="4"/>
  <c r="L10996" i="4" s="1"/>
  <c r="M10996" i="4" s="1"/>
  <c r="F11003" i="4"/>
  <c r="L10982" i="4" s="1"/>
  <c r="M10982" i="4" s="1"/>
  <c r="F11008" i="4"/>
  <c r="L10987" i="4" s="1"/>
  <c r="M10987" i="4" s="1"/>
  <c r="F11012" i="4"/>
  <c r="L10991" i="4" s="1"/>
  <c r="M10991" i="4" s="1"/>
  <c r="F11002" i="4"/>
  <c r="L10981" i="4" s="1"/>
  <c r="M10981" i="4" s="1"/>
  <c r="F11004" i="4"/>
  <c r="L10983" i="4" s="1"/>
  <c r="M10983" i="4" s="1"/>
  <c r="F11013" i="4"/>
  <c r="L10992" i="4" s="1"/>
  <c r="M10992" i="4" s="1"/>
  <c r="F11000" i="4"/>
  <c r="L10979" i="4" s="1"/>
  <c r="M10979" i="4" s="1"/>
  <c r="F11005" i="4"/>
  <c r="L10984" i="4" s="1"/>
  <c r="M10984" i="4" s="1"/>
  <c r="F11016" i="4"/>
  <c r="L10995" i="4" s="1"/>
  <c r="M10995" i="4" s="1"/>
  <c r="F11015" i="4"/>
  <c r="L10994" i="4" s="1"/>
  <c r="M10994" i="4" s="1"/>
  <c r="F11014" i="4"/>
  <c r="L10993" i="4" s="1"/>
  <c r="M10993" i="4" s="1"/>
  <c r="F5501" i="4"/>
  <c r="L5480" i="4" s="1"/>
  <c r="M5480" i="4" s="1"/>
  <c r="F5519" i="4"/>
  <c r="L5498" i="4" s="1"/>
  <c r="M5498" i="4" s="1"/>
  <c r="F5508" i="4"/>
  <c r="L5487" i="4" s="1"/>
  <c r="M5487" i="4" s="1"/>
  <c r="F5518" i="4"/>
  <c r="L5497" i="4" s="1"/>
  <c r="M5497" i="4" s="1"/>
  <c r="F5507" i="4"/>
  <c r="L5486" i="4" s="1"/>
  <c r="M5486" i="4" s="1"/>
  <c r="F5514" i="4"/>
  <c r="L5493" i="4" s="1"/>
  <c r="M5493" i="4" s="1"/>
  <c r="F5510" i="4"/>
  <c r="L5489" i="4" s="1"/>
  <c r="M5489" i="4" s="1"/>
  <c r="F5517" i="4"/>
  <c r="L5496" i="4" s="1"/>
  <c r="M5496" i="4" s="1"/>
  <c r="F5516" i="4"/>
  <c r="L5495" i="4" s="1"/>
  <c r="M5495" i="4" s="1"/>
  <c r="F5512" i="4"/>
  <c r="L5491" i="4" s="1"/>
  <c r="M5491" i="4" s="1"/>
  <c r="F5513" i="4"/>
  <c r="L5492" i="4" s="1"/>
  <c r="M5492" i="4" s="1"/>
  <c r="F5511" i="4"/>
  <c r="L5490" i="4" s="1"/>
  <c r="M5490" i="4" s="1"/>
  <c r="F5515" i="4"/>
  <c r="L5494" i="4" s="1"/>
  <c r="M5494" i="4" s="1"/>
  <c r="F4894" i="4"/>
  <c r="L4873" i="4" s="1"/>
  <c r="M4873" i="4" s="1"/>
  <c r="F3899" i="4"/>
  <c r="L3878" i="4" s="1"/>
  <c r="M3878" i="4" s="1"/>
  <c r="F3942" i="4"/>
  <c r="L3921" i="4" s="1"/>
  <c r="M3921" i="4" s="1"/>
  <c r="F1780" i="4"/>
  <c r="L1759" i="4" s="1"/>
  <c r="M1759" i="4" s="1"/>
  <c r="F7779" i="4"/>
  <c r="L7758" i="4" s="1"/>
  <c r="M7758" i="4" s="1"/>
  <c r="F5939" i="4"/>
  <c r="L5918" i="4" s="1"/>
  <c r="M5918" i="4" s="1"/>
  <c r="F4709" i="4"/>
  <c r="L4688" i="4" s="1"/>
  <c r="M4688" i="4" s="1"/>
  <c r="F8493" i="4"/>
  <c r="L8472" i="4" s="1"/>
  <c r="M8472" i="4" s="1"/>
  <c r="F2065" i="4"/>
  <c r="L2044" i="4" s="1"/>
  <c r="M2044" i="4" s="1"/>
  <c r="F12260" i="4"/>
  <c r="L12239" i="4" s="1"/>
  <c r="M12239" i="4" s="1"/>
  <c r="F12258" i="4"/>
  <c r="L12237" i="4" s="1"/>
  <c r="M12237" i="4" s="1"/>
  <c r="F12252" i="4"/>
  <c r="L12231" i="4" s="1"/>
  <c r="M12231" i="4" s="1"/>
  <c r="F12245" i="4"/>
  <c r="L12224" i="4" s="1"/>
  <c r="M12224" i="4" s="1"/>
  <c r="F12243" i="4"/>
  <c r="L12222" i="4" s="1"/>
  <c r="M12222" i="4" s="1"/>
  <c r="F12259" i="4"/>
  <c r="L12238" i="4" s="1"/>
  <c r="M12238" i="4" s="1"/>
  <c r="F12254" i="4"/>
  <c r="L12233" i="4" s="1"/>
  <c r="M12233" i="4" s="1"/>
  <c r="F12244" i="4"/>
  <c r="L12223" i="4" s="1"/>
  <c r="M12223" i="4" s="1"/>
  <c r="F12262" i="4"/>
  <c r="L12241" i="4" s="1"/>
  <c r="M12241" i="4" s="1"/>
  <c r="F12255" i="4"/>
  <c r="L12234" i="4" s="1"/>
  <c r="M12234" i="4" s="1"/>
  <c r="F12251" i="4"/>
  <c r="L12230" i="4" s="1"/>
  <c r="M12230" i="4" s="1"/>
  <c r="F12257" i="4"/>
  <c r="L12236" i="4" s="1"/>
  <c r="M12236" i="4" s="1"/>
  <c r="F12242" i="4"/>
  <c r="L12221" i="4" s="1"/>
  <c r="M12221" i="4" s="1"/>
  <c r="F12250" i="4"/>
  <c r="L12229" i="4" s="1"/>
  <c r="M12229" i="4" s="1"/>
  <c r="F12246" i="4"/>
  <c r="L12225" i="4" s="1"/>
  <c r="M12225" i="4" s="1"/>
  <c r="F12248" i="4"/>
  <c r="L12227" i="4" s="1"/>
  <c r="M12227" i="4" s="1"/>
  <c r="F12256" i="4"/>
  <c r="L12235" i="4" s="1"/>
  <c r="M12235" i="4" s="1"/>
  <c r="F9402" i="4"/>
  <c r="L9381" i="4" s="1"/>
  <c r="M9381" i="4" s="1"/>
  <c r="F9400" i="4"/>
  <c r="L9379" i="4" s="1"/>
  <c r="M9379" i="4" s="1"/>
  <c r="F9408" i="4"/>
  <c r="L9387" i="4" s="1"/>
  <c r="M9387" i="4" s="1"/>
  <c r="F9399" i="4"/>
  <c r="L9378" i="4" s="1"/>
  <c r="M9378" i="4" s="1"/>
  <c r="F9410" i="4"/>
  <c r="L9389" i="4" s="1"/>
  <c r="M9389" i="4" s="1"/>
  <c r="F9413" i="4"/>
  <c r="L9392" i="4" s="1"/>
  <c r="M9392" i="4" s="1"/>
  <c r="F9415" i="4"/>
  <c r="L9394" i="4" s="1"/>
  <c r="M9394" i="4" s="1"/>
  <c r="F9404" i="4"/>
  <c r="L9383" i="4" s="1"/>
  <c r="M9383" i="4" s="1"/>
  <c r="F9414" i="4"/>
  <c r="L9393" i="4" s="1"/>
  <c r="M9393" i="4" s="1"/>
  <c r="F9406" i="4"/>
  <c r="L9385" i="4" s="1"/>
  <c r="M9385" i="4" s="1"/>
  <c r="F9405" i="4"/>
  <c r="L9384" i="4" s="1"/>
  <c r="M9384" i="4" s="1"/>
  <c r="F9401" i="4"/>
  <c r="L9380" i="4" s="1"/>
  <c r="M9380" i="4" s="1"/>
  <c r="F9411" i="4"/>
  <c r="L9390" i="4" s="1"/>
  <c r="M9390" i="4" s="1"/>
  <c r="F9418" i="4"/>
  <c r="L9397" i="4" s="1"/>
  <c r="M9397" i="4" s="1"/>
  <c r="F9409" i="4"/>
  <c r="L9388" i="4" s="1"/>
  <c r="M9388" i="4" s="1"/>
  <c r="F9417" i="4"/>
  <c r="L9396" i="4" s="1"/>
  <c r="M9396" i="4" s="1"/>
  <c r="F9419" i="4"/>
  <c r="L9398" i="4" s="1"/>
  <c r="M9398" i="4" s="1"/>
  <c r="F9403" i="4"/>
  <c r="L9382" i="4" s="1"/>
  <c r="M9382" i="4" s="1"/>
  <c r="F9416" i="4"/>
  <c r="L9395" i="4" s="1"/>
  <c r="M9395" i="4" s="1"/>
  <c r="F9658" i="4"/>
  <c r="L9637" i="4" s="1"/>
  <c r="M9637" i="4" s="1"/>
  <c r="F9667" i="4"/>
  <c r="L9646" i="4" s="1"/>
  <c r="M9646" i="4" s="1"/>
  <c r="F9655" i="4"/>
  <c r="L9634" i="4" s="1"/>
  <c r="M9634" i="4" s="1"/>
  <c r="F9674" i="4"/>
  <c r="L9653" i="4" s="1"/>
  <c r="M9653" i="4" s="1"/>
  <c r="F9657" i="4"/>
  <c r="L9636" i="4" s="1"/>
  <c r="M9636" i="4" s="1"/>
  <c r="F9673" i="4"/>
  <c r="L9652" i="4" s="1"/>
  <c r="M9652" i="4" s="1"/>
  <c r="F9654" i="4"/>
  <c r="L9633" i="4" s="1"/>
  <c r="M9633" i="4" s="1"/>
  <c r="F9671" i="4"/>
  <c r="L9650" i="4" s="1"/>
  <c r="M9650" i="4" s="1"/>
  <c r="F9656" i="4"/>
  <c r="L9635" i="4" s="1"/>
  <c r="M9635" i="4" s="1"/>
  <c r="F9659" i="4"/>
  <c r="L9638" i="4" s="1"/>
  <c r="M9638" i="4" s="1"/>
  <c r="F9670" i="4"/>
  <c r="L9649" i="4" s="1"/>
  <c r="M9649" i="4" s="1"/>
  <c r="F9664" i="4"/>
  <c r="L9643" i="4" s="1"/>
  <c r="M9643" i="4" s="1"/>
  <c r="F9663" i="4"/>
  <c r="L9642" i="4" s="1"/>
  <c r="M9642" i="4" s="1"/>
  <c r="F9662" i="4"/>
  <c r="L9641" i="4" s="1"/>
  <c r="M9641" i="4" s="1"/>
  <c r="F9672" i="4"/>
  <c r="L9651" i="4" s="1"/>
  <c r="M9651" i="4" s="1"/>
  <c r="F9666" i="4"/>
  <c r="L9645" i="4" s="1"/>
  <c r="M9645" i="4" s="1"/>
  <c r="F9668" i="4"/>
  <c r="L9647" i="4" s="1"/>
  <c r="M9647" i="4" s="1"/>
  <c r="F9661" i="4"/>
  <c r="L9640" i="4" s="1"/>
  <c r="M9640" i="4" s="1"/>
  <c r="F9669" i="4"/>
  <c r="L9648" i="4" s="1"/>
  <c r="M9648" i="4" s="1"/>
  <c r="F8238" i="4"/>
  <c r="L8217" i="4" s="1"/>
  <c r="M8217" i="4" s="1"/>
  <c r="F8230" i="4"/>
  <c r="L8209" i="4" s="1"/>
  <c r="M8209" i="4" s="1"/>
  <c r="F8242" i="4"/>
  <c r="L8221" i="4" s="1"/>
  <c r="M8221" i="4" s="1"/>
  <c r="F8237" i="4"/>
  <c r="L8216" i="4" s="1"/>
  <c r="M8216" i="4" s="1"/>
  <c r="F8246" i="4"/>
  <c r="L8225" i="4" s="1"/>
  <c r="M8225" i="4" s="1"/>
  <c r="F8232" i="4"/>
  <c r="L8211" i="4" s="1"/>
  <c r="M8211" i="4" s="1"/>
  <c r="F8228" i="4"/>
  <c r="L8207" i="4" s="1"/>
  <c r="M8207" i="4" s="1"/>
  <c r="F8227" i="4"/>
  <c r="L8206" i="4" s="1"/>
  <c r="M8206" i="4" s="1"/>
  <c r="F8245" i="4"/>
  <c r="L8224" i="4" s="1"/>
  <c r="M8224" i="4" s="1"/>
  <c r="F8241" i="4"/>
  <c r="L8220" i="4" s="1"/>
  <c r="M8220" i="4" s="1"/>
  <c r="F8239" i="4"/>
  <c r="L8218" i="4" s="1"/>
  <c r="M8218" i="4" s="1"/>
  <c r="F8231" i="4"/>
  <c r="L8210" i="4" s="1"/>
  <c r="M8210" i="4" s="1"/>
  <c r="F8229" i="4"/>
  <c r="L8208" i="4" s="1"/>
  <c r="M8208" i="4" s="1"/>
  <c r="F8244" i="4"/>
  <c r="L8223" i="4" s="1"/>
  <c r="M8223" i="4" s="1"/>
  <c r="F8243" i="4"/>
  <c r="L8222" i="4" s="1"/>
  <c r="M8222" i="4" s="1"/>
  <c r="F8233" i="4"/>
  <c r="L8212" i="4" s="1"/>
  <c r="M8212" i="4" s="1"/>
  <c r="F8235" i="4"/>
  <c r="L8214" i="4" s="1"/>
  <c r="M8214" i="4" s="1"/>
  <c r="F8247" i="4"/>
  <c r="L8226" i="4" s="1"/>
  <c r="M8226" i="4" s="1"/>
  <c r="F8234" i="4"/>
  <c r="L8213" i="4" s="1"/>
  <c r="M8213" i="4" s="1"/>
  <c r="F8236" i="4"/>
  <c r="L8215" i="4" s="1"/>
  <c r="M8215" i="4" s="1"/>
  <c r="F8759" i="4"/>
  <c r="L8738" i="4" s="1"/>
  <c r="M8738" i="4" s="1"/>
  <c r="F8766" i="4"/>
  <c r="L8745" i="4" s="1"/>
  <c r="M8745" i="4" s="1"/>
  <c r="F8761" i="4"/>
  <c r="L8740" i="4" s="1"/>
  <c r="M8740" i="4" s="1"/>
  <c r="F8763" i="4"/>
  <c r="L8742" i="4" s="1"/>
  <c r="M8742" i="4" s="1"/>
  <c r="F8758" i="4"/>
  <c r="L8737" i="4" s="1"/>
  <c r="M8737" i="4" s="1"/>
  <c r="F8751" i="4"/>
  <c r="L8730" i="4" s="1"/>
  <c r="M8730" i="4" s="1"/>
  <c r="F8750" i="4"/>
  <c r="L8729" i="4" s="1"/>
  <c r="M8729" i="4" s="1"/>
  <c r="F8757" i="4"/>
  <c r="L8736" i="4" s="1"/>
  <c r="M8736" i="4" s="1"/>
  <c r="F8762" i="4"/>
  <c r="L8741" i="4" s="1"/>
  <c r="M8741" i="4" s="1"/>
  <c r="F8767" i="4"/>
  <c r="L8746" i="4" s="1"/>
  <c r="M8746" i="4" s="1"/>
  <c r="F8748" i="4"/>
  <c r="L8727" i="4" s="1"/>
  <c r="M8727" i="4" s="1"/>
  <c r="F8749" i="4"/>
  <c r="L8728" i="4" s="1"/>
  <c r="M8728" i="4" s="1"/>
  <c r="F8760" i="4"/>
  <c r="L8739" i="4" s="1"/>
  <c r="M8739" i="4" s="1"/>
  <c r="F8754" i="4"/>
  <c r="L8733" i="4" s="1"/>
  <c r="M8733" i="4" s="1"/>
  <c r="F8765" i="4"/>
  <c r="L8744" i="4" s="1"/>
  <c r="M8744" i="4" s="1"/>
  <c r="F8753" i="4"/>
  <c r="L8732" i="4" s="1"/>
  <c r="M8732" i="4" s="1"/>
  <c r="F8764" i="4"/>
  <c r="L8743" i="4" s="1"/>
  <c r="M8743" i="4" s="1"/>
  <c r="F8756" i="4"/>
  <c r="L8735" i="4" s="1"/>
  <c r="M8735" i="4" s="1"/>
  <c r="F5533" i="4"/>
  <c r="L5512" i="4" s="1"/>
  <c r="M5512" i="4" s="1"/>
  <c r="F5537" i="4"/>
  <c r="L5516" i="4" s="1"/>
  <c r="M5516" i="4" s="1"/>
  <c r="F5538" i="4"/>
  <c r="L5517" i="4" s="1"/>
  <c r="M5517" i="4" s="1"/>
  <c r="F5522" i="4"/>
  <c r="L5501" i="4" s="1"/>
  <c r="M5501" i="4" s="1"/>
  <c r="F5534" i="4"/>
  <c r="L5513" i="4" s="1"/>
  <c r="M5513" i="4" s="1"/>
  <c r="F5526" i="4"/>
  <c r="L5505" i="4" s="1"/>
  <c r="M5505" i="4" s="1"/>
  <c r="F5535" i="4"/>
  <c r="L5514" i="4" s="1"/>
  <c r="M5514" i="4" s="1"/>
  <c r="F5527" i="4"/>
  <c r="L5506" i="4" s="1"/>
  <c r="M5506" i="4" s="1"/>
  <c r="F5531" i="4"/>
  <c r="L5510" i="4" s="1"/>
  <c r="M5510" i="4" s="1"/>
  <c r="F5520" i="4"/>
  <c r="L5499" i="4" s="1"/>
  <c r="M5499" i="4" s="1"/>
  <c r="F5530" i="4"/>
  <c r="L5509" i="4" s="1"/>
  <c r="M5509" i="4" s="1"/>
  <c r="F5523" i="4"/>
  <c r="L5502" i="4" s="1"/>
  <c r="M5502" i="4" s="1"/>
  <c r="F5528" i="4"/>
  <c r="L5507" i="4" s="1"/>
  <c r="M5507" i="4" s="1"/>
  <c r="F5525" i="4"/>
  <c r="L5504" i="4" s="1"/>
  <c r="M5504" i="4" s="1"/>
  <c r="F5524" i="4"/>
  <c r="L5503" i="4" s="1"/>
  <c r="M5503" i="4" s="1"/>
  <c r="F5536" i="4"/>
  <c r="L5515" i="4" s="1"/>
  <c r="M5515" i="4" s="1"/>
  <c r="F5521" i="4"/>
  <c r="L5500" i="4" s="1"/>
  <c r="M5500" i="4" s="1"/>
  <c r="F8568" i="4"/>
  <c r="L8547" i="4" s="1"/>
  <c r="M8547" i="4" s="1"/>
  <c r="F8579" i="4"/>
  <c r="L8558" i="4" s="1"/>
  <c r="M8558" i="4" s="1"/>
  <c r="F5261" i="4"/>
  <c r="L5240" i="4" s="1"/>
  <c r="M5240" i="4" s="1"/>
  <c r="F5267" i="4"/>
  <c r="L5246" i="4" s="1"/>
  <c r="M5246" i="4" s="1"/>
  <c r="F5273" i="4"/>
  <c r="L5252" i="4" s="1"/>
  <c r="M5252" i="4" s="1"/>
  <c r="F5275" i="4"/>
  <c r="L5254" i="4" s="1"/>
  <c r="M5254" i="4" s="1"/>
  <c r="F5260" i="4"/>
  <c r="L5239" i="4" s="1"/>
  <c r="M5239" i="4" s="1"/>
  <c r="F5274" i="4"/>
  <c r="L5253" i="4" s="1"/>
  <c r="M5253" i="4" s="1"/>
  <c r="F5268" i="4"/>
  <c r="L5247" i="4" s="1"/>
  <c r="M5247" i="4" s="1"/>
  <c r="F5278" i="4"/>
  <c r="L5257" i="4" s="1"/>
  <c r="M5257" i="4" s="1"/>
  <c r="F5266" i="4"/>
  <c r="L5245" i="4" s="1"/>
  <c r="M5245" i="4" s="1"/>
  <c r="F5264" i="4"/>
  <c r="L5243" i="4" s="1"/>
  <c r="M5243" i="4" s="1"/>
  <c r="F5265" i="4"/>
  <c r="L5244" i="4" s="1"/>
  <c r="M5244" i="4" s="1"/>
  <c r="F5271" i="4"/>
  <c r="L5250" i="4" s="1"/>
  <c r="M5250" i="4" s="1"/>
  <c r="F5263" i="4"/>
  <c r="L5242" i="4" s="1"/>
  <c r="M5242" i="4" s="1"/>
  <c r="F5272" i="4"/>
  <c r="L5251" i="4" s="1"/>
  <c r="M5251" i="4" s="1"/>
  <c r="F5269" i="4"/>
  <c r="L5248" i="4" s="1"/>
  <c r="M5248" i="4" s="1"/>
  <c r="F5277" i="4"/>
  <c r="L5256" i="4" s="1"/>
  <c r="M5256" i="4" s="1"/>
  <c r="F5270" i="4"/>
  <c r="L5249" i="4" s="1"/>
  <c r="M5249" i="4" s="1"/>
  <c r="F5259" i="4"/>
  <c r="L5238" i="4" s="1"/>
  <c r="M5238" i="4" s="1"/>
  <c r="F6780" i="4"/>
  <c r="L6759" i="4" s="1"/>
  <c r="M6759" i="4" s="1"/>
  <c r="F6779" i="4"/>
  <c r="L6758" i="4" s="1"/>
  <c r="M6758" i="4" s="1"/>
  <c r="F6778" i="4"/>
  <c r="L6757" i="4" s="1"/>
  <c r="M6757" i="4" s="1"/>
  <c r="F6776" i="4"/>
  <c r="L6755" i="4" s="1"/>
  <c r="M6755" i="4" s="1"/>
  <c r="F6777" i="4"/>
  <c r="L6756" i="4" s="1"/>
  <c r="M6756" i="4" s="1"/>
  <c r="F6781" i="4"/>
  <c r="L6760" i="4" s="1"/>
  <c r="M6760" i="4" s="1"/>
  <c r="F6783" i="4"/>
  <c r="L6762" i="4" s="1"/>
  <c r="M6762" i="4" s="1"/>
  <c r="F6775" i="4"/>
  <c r="L6754" i="4" s="1"/>
  <c r="M6754" i="4" s="1"/>
  <c r="F6782" i="4"/>
  <c r="L6761" i="4" s="1"/>
  <c r="M6761" i="4" s="1"/>
  <c r="F2735" i="4"/>
  <c r="L2714" i="4" s="1"/>
  <c r="M2714" i="4" s="1"/>
  <c r="F2739" i="4"/>
  <c r="L2718" i="4" s="1"/>
  <c r="M2718" i="4" s="1"/>
  <c r="F9914" i="4"/>
  <c r="L9893" i="4" s="1"/>
  <c r="M9893" i="4" s="1"/>
  <c r="F9917" i="4"/>
  <c r="L9896" i="4" s="1"/>
  <c r="M9896" i="4" s="1"/>
  <c r="F2337" i="4"/>
  <c r="L2316" i="4" s="1"/>
  <c r="M2316" i="4" s="1"/>
  <c r="F2339" i="4"/>
  <c r="L2318" i="4" s="1"/>
  <c r="M2318" i="4" s="1"/>
  <c r="F2338" i="4"/>
  <c r="L2317" i="4" s="1"/>
  <c r="M2317" i="4" s="1"/>
  <c r="F2336" i="4"/>
  <c r="L2315" i="4" s="1"/>
  <c r="M2315" i="4" s="1"/>
  <c r="F2868" i="4"/>
  <c r="L2847" i="4" s="1"/>
  <c r="M2847" i="4" s="1"/>
  <c r="F2865" i="4"/>
  <c r="L2844" i="4" s="1"/>
  <c r="M2844" i="4" s="1"/>
  <c r="F2867" i="4"/>
  <c r="L2846" i="4" s="1"/>
  <c r="M2846" i="4" s="1"/>
  <c r="F2863" i="4"/>
  <c r="L2842" i="4" s="1"/>
  <c r="M2842" i="4" s="1"/>
  <c r="F2862" i="4"/>
  <c r="L2841" i="4" s="1"/>
  <c r="M2841" i="4" s="1"/>
  <c r="F2871" i="4"/>
  <c r="L2850" i="4" s="1"/>
  <c r="M2850" i="4" s="1"/>
  <c r="F2864" i="4"/>
  <c r="L2843" i="4" s="1"/>
  <c r="M2843" i="4" s="1"/>
  <c r="F2869" i="4"/>
  <c r="L2848" i="4" s="1"/>
  <c r="M2848" i="4" s="1"/>
  <c r="F2870" i="4"/>
  <c r="L2849" i="4" s="1"/>
  <c r="M2849" i="4" s="1"/>
  <c r="F2866" i="4"/>
  <c r="L2845" i="4" s="1"/>
  <c r="M2845" i="4" s="1"/>
  <c r="F2872" i="4"/>
  <c r="L2851" i="4" s="1"/>
  <c r="M2851" i="4" s="1"/>
  <c r="F5485" i="4"/>
  <c r="L5464" i="4" s="1"/>
  <c r="M5464" i="4" s="1"/>
  <c r="F6030" i="4"/>
  <c r="L6009" i="4" s="1"/>
  <c r="M6009" i="4" s="1"/>
  <c r="F6032" i="4"/>
  <c r="L6011" i="4" s="1"/>
  <c r="M6011" i="4" s="1"/>
  <c r="F6035" i="4"/>
  <c r="L6014" i="4" s="1"/>
  <c r="M6014" i="4" s="1"/>
  <c r="F6029" i="4"/>
  <c r="L6008" i="4" s="1"/>
  <c r="M6008" i="4" s="1"/>
  <c r="F6022" i="4"/>
  <c r="L6001" i="4" s="1"/>
  <c r="M6001" i="4" s="1"/>
  <c r="F6027" i="4"/>
  <c r="L6006" i="4" s="1"/>
  <c r="M6006" i="4" s="1"/>
  <c r="F6021" i="4"/>
  <c r="L6000" i="4" s="1"/>
  <c r="M6000" i="4" s="1"/>
  <c r="F6037" i="4"/>
  <c r="L6016" i="4" s="1"/>
  <c r="M6016" i="4" s="1"/>
  <c r="F6020" i="4"/>
  <c r="L5999" i="4" s="1"/>
  <c r="M5999" i="4" s="1"/>
  <c r="F6018" i="4"/>
  <c r="L5997" i="4" s="1"/>
  <c r="M5997" i="4" s="1"/>
  <c r="F6025" i="4"/>
  <c r="L6004" i="4" s="1"/>
  <c r="M6004" i="4" s="1"/>
  <c r="F6034" i="4"/>
  <c r="L6013" i="4" s="1"/>
  <c r="M6013" i="4" s="1"/>
  <c r="F6028" i="4"/>
  <c r="L6007" i="4" s="1"/>
  <c r="M6007" i="4" s="1"/>
  <c r="F6024" i="4"/>
  <c r="L6003" i="4" s="1"/>
  <c r="M6003" i="4" s="1"/>
  <c r="F6031" i="4"/>
  <c r="L6010" i="4" s="1"/>
  <c r="M6010" i="4" s="1"/>
  <c r="F6038" i="4"/>
  <c r="L6017" i="4" s="1"/>
  <c r="M6017" i="4" s="1"/>
  <c r="F6023" i="4"/>
  <c r="L6002" i="4" s="1"/>
  <c r="M6002" i="4" s="1"/>
  <c r="F6036" i="4"/>
  <c r="L6015" i="4" s="1"/>
  <c r="M6015" i="4" s="1"/>
  <c r="F6019" i="4"/>
  <c r="L5998" i="4" s="1"/>
  <c r="M5998" i="4" s="1"/>
  <c r="F6026" i="4"/>
  <c r="L6005" i="4" s="1"/>
  <c r="M6005" i="4" s="1"/>
  <c r="F6033" i="4"/>
  <c r="L6012" i="4" s="1"/>
  <c r="M6012" i="4" s="1"/>
  <c r="F1080" i="4"/>
  <c r="L1059" i="4" s="1"/>
  <c r="M1059" i="4" s="1"/>
  <c r="F1082" i="4"/>
  <c r="L1061" i="4" s="1"/>
  <c r="M1061" i="4" s="1"/>
  <c r="F1081" i="4"/>
  <c r="L1060" i="4" s="1"/>
  <c r="M1060" i="4" s="1"/>
  <c r="F11762" i="4"/>
  <c r="L11741" i="4" s="1"/>
  <c r="M11741" i="4" s="1"/>
  <c r="F6130" i="4"/>
  <c r="L6109" i="4" s="1"/>
  <c r="M6109" i="4" s="1"/>
  <c r="F6128" i="4"/>
  <c r="L6107" i="4" s="1"/>
  <c r="M6107" i="4" s="1"/>
  <c r="F6125" i="4"/>
  <c r="L6104" i="4" s="1"/>
  <c r="M6104" i="4" s="1"/>
  <c r="F6132" i="4"/>
  <c r="L6111" i="4" s="1"/>
  <c r="M6111" i="4" s="1"/>
  <c r="F6119" i="4"/>
  <c r="L6098" i="4" s="1"/>
  <c r="M6098" i="4" s="1"/>
  <c r="F6127" i="4"/>
  <c r="L6106" i="4" s="1"/>
  <c r="M6106" i="4" s="1"/>
  <c r="F6116" i="4"/>
  <c r="L6095" i="4" s="1"/>
  <c r="M6095" i="4" s="1"/>
  <c r="F6122" i="4"/>
  <c r="L6101" i="4" s="1"/>
  <c r="M6101" i="4" s="1"/>
  <c r="F6120" i="4"/>
  <c r="L6099" i="4" s="1"/>
  <c r="M6099" i="4" s="1"/>
  <c r="F6131" i="4"/>
  <c r="L6110" i="4" s="1"/>
  <c r="M6110" i="4" s="1"/>
  <c r="F6129" i="4"/>
  <c r="L6108" i="4" s="1"/>
  <c r="M6108" i="4" s="1"/>
  <c r="F6133" i="4"/>
  <c r="L6112" i="4" s="1"/>
  <c r="M6112" i="4" s="1"/>
  <c r="F6117" i="4"/>
  <c r="L6096" i="4" s="1"/>
  <c r="M6096" i="4" s="1"/>
  <c r="F6118" i="4"/>
  <c r="L6097" i="4" s="1"/>
  <c r="M6097" i="4" s="1"/>
  <c r="F6123" i="4"/>
  <c r="L6102" i="4" s="1"/>
  <c r="M6102" i="4" s="1"/>
  <c r="F6113" i="4"/>
  <c r="L6092" i="4" s="1"/>
  <c r="M6092" i="4" s="1"/>
  <c r="F6114" i="4"/>
  <c r="L6093" i="4" s="1"/>
  <c r="M6093" i="4" s="1"/>
  <c r="F6121" i="4"/>
  <c r="L6100" i="4" s="1"/>
  <c r="M6100" i="4" s="1"/>
  <c r="F6124" i="4"/>
  <c r="L6103" i="4" s="1"/>
  <c r="M6103" i="4" s="1"/>
  <c r="F6126" i="4"/>
  <c r="L6105" i="4" s="1"/>
  <c r="M6105" i="4" s="1"/>
  <c r="F6115" i="4"/>
  <c r="L6094" i="4" s="1"/>
  <c r="M6094" i="4" s="1"/>
  <c r="F9631" i="4"/>
  <c r="L9610" i="4" s="1"/>
  <c r="M9610" i="4" s="1"/>
  <c r="F805" i="4"/>
  <c r="L784" i="4" s="1"/>
  <c r="M784" i="4" s="1"/>
  <c r="F797" i="4"/>
  <c r="L776" i="4" s="1"/>
  <c r="M776" i="4" s="1"/>
  <c r="F794" i="4"/>
  <c r="L773" i="4" s="1"/>
  <c r="M773" i="4" s="1"/>
  <c r="F789" i="4"/>
  <c r="L768" i="4" s="1"/>
  <c r="M768" i="4" s="1"/>
  <c r="F796" i="4"/>
  <c r="L775" i="4" s="1"/>
  <c r="M775" i="4" s="1"/>
  <c r="F793" i="4"/>
  <c r="L772" i="4" s="1"/>
  <c r="M772" i="4" s="1"/>
  <c r="F800" i="4"/>
  <c r="L779" i="4" s="1"/>
  <c r="M779" i="4" s="1"/>
  <c r="F790" i="4"/>
  <c r="L769" i="4" s="1"/>
  <c r="M769" i="4" s="1"/>
  <c r="F809" i="4"/>
  <c r="L788" i="4" s="1"/>
  <c r="M788" i="4" s="1"/>
  <c r="F802" i="4"/>
  <c r="L781" i="4" s="1"/>
  <c r="M781" i="4" s="1"/>
  <c r="F801" i="4"/>
  <c r="L780" i="4" s="1"/>
  <c r="M780" i="4" s="1"/>
  <c r="F799" i="4"/>
  <c r="L778" i="4" s="1"/>
  <c r="M778" i="4" s="1"/>
  <c r="F798" i="4"/>
  <c r="L777" i="4" s="1"/>
  <c r="M777" i="4" s="1"/>
  <c r="F795" i="4"/>
  <c r="L774" i="4" s="1"/>
  <c r="M774" i="4" s="1"/>
  <c r="F804" i="4"/>
  <c r="L783" i="4" s="1"/>
  <c r="M783" i="4" s="1"/>
  <c r="F792" i="4"/>
  <c r="L771" i="4" s="1"/>
  <c r="M771" i="4" s="1"/>
  <c r="F791" i="4"/>
  <c r="L770" i="4" s="1"/>
  <c r="M770" i="4" s="1"/>
  <c r="F806" i="4"/>
  <c r="L785" i="4" s="1"/>
  <c r="M785" i="4" s="1"/>
  <c r="F807" i="4"/>
  <c r="L786" i="4" s="1"/>
  <c r="M786" i="4" s="1"/>
  <c r="F803" i="4"/>
  <c r="L782" i="4" s="1"/>
  <c r="M782" i="4" s="1"/>
  <c r="F5499" i="4"/>
  <c r="L5478" i="4" s="1"/>
  <c r="M5478" i="4" s="1"/>
  <c r="F5497" i="4"/>
  <c r="L5476" i="4" s="1"/>
  <c r="M5476" i="4" s="1"/>
  <c r="F5487" i="4"/>
  <c r="L5466" i="4" s="1"/>
  <c r="M5466" i="4" s="1"/>
  <c r="F5491" i="4"/>
  <c r="L5470" i="4" s="1"/>
  <c r="M5470" i="4" s="1"/>
  <c r="F5498" i="4"/>
  <c r="L5477" i="4" s="1"/>
  <c r="M5477" i="4" s="1"/>
  <c r="F5493" i="4"/>
  <c r="L5472" i="4" s="1"/>
  <c r="M5472" i="4" s="1"/>
  <c r="F5496" i="4"/>
  <c r="L5475" i="4" s="1"/>
  <c r="M5475" i="4" s="1"/>
  <c r="F5495" i="4"/>
  <c r="L5474" i="4" s="1"/>
  <c r="M5474" i="4" s="1"/>
  <c r="F5489" i="4"/>
  <c r="L5468" i="4" s="1"/>
  <c r="M5468" i="4" s="1"/>
  <c r="F5486" i="4"/>
  <c r="L5465" i="4" s="1"/>
  <c r="M5465" i="4" s="1"/>
  <c r="F5490" i="4"/>
  <c r="L5469" i="4" s="1"/>
  <c r="M5469" i="4" s="1"/>
  <c r="F5488" i="4"/>
  <c r="L5467" i="4" s="1"/>
  <c r="M5467" i="4" s="1"/>
  <c r="F5500" i="4"/>
  <c r="L5479" i="4" s="1"/>
  <c r="M5479" i="4" s="1"/>
  <c r="F5484" i="4"/>
  <c r="L5463" i="4" s="1"/>
  <c r="M5463" i="4" s="1"/>
  <c r="F5483" i="4"/>
  <c r="L5462" i="4" s="1"/>
  <c r="M5462" i="4" s="1"/>
  <c r="F5139" i="4"/>
  <c r="L5118" i="4" s="1"/>
  <c r="M5118" i="4" s="1"/>
  <c r="F10684" i="4"/>
  <c r="L10663" i="4" s="1"/>
  <c r="M10663" i="4" s="1"/>
  <c r="F570" i="4"/>
  <c r="L549" i="4" s="1"/>
  <c r="M549" i="4" s="1"/>
  <c r="F12582" i="4"/>
  <c r="L12561" i="4" s="1"/>
  <c r="M12561" i="4" s="1"/>
  <c r="F5262" i="4"/>
  <c r="L5241" i="4" s="1"/>
  <c r="M5241" i="4" s="1"/>
  <c r="F9158" i="4"/>
  <c r="L9137" i="4" s="1"/>
  <c r="M9137" i="4" s="1"/>
  <c r="F9159" i="4"/>
  <c r="L9138" i="4" s="1"/>
  <c r="M9138" i="4" s="1"/>
  <c r="F6461" i="4"/>
  <c r="L6440" i="4" s="1"/>
  <c r="M6440" i="4" s="1"/>
  <c r="F6451" i="4"/>
  <c r="L6430" i="4" s="1"/>
  <c r="M6430" i="4" s="1"/>
  <c r="F6457" i="4"/>
  <c r="L6436" i="4" s="1"/>
  <c r="M6436" i="4" s="1"/>
  <c r="F6459" i="4"/>
  <c r="L6438" i="4" s="1"/>
  <c r="M6438" i="4" s="1"/>
  <c r="F6448" i="4"/>
  <c r="L6427" i="4" s="1"/>
  <c r="M6427" i="4" s="1"/>
  <c r="F6458" i="4"/>
  <c r="L6437" i="4" s="1"/>
  <c r="M6437" i="4" s="1"/>
  <c r="F6455" i="4"/>
  <c r="L6434" i="4" s="1"/>
  <c r="M6434" i="4" s="1"/>
  <c r="F6443" i="4"/>
  <c r="L6422" i="4" s="1"/>
  <c r="M6422" i="4" s="1"/>
  <c r="F6454" i="4"/>
  <c r="L6433" i="4" s="1"/>
  <c r="M6433" i="4" s="1"/>
  <c r="F6452" i="4"/>
  <c r="L6431" i="4" s="1"/>
  <c r="M6431" i="4" s="1"/>
  <c r="F6449" i="4"/>
  <c r="L6428" i="4" s="1"/>
  <c r="M6428" i="4" s="1"/>
  <c r="F6460" i="4"/>
  <c r="L6439" i="4" s="1"/>
  <c r="M6439" i="4" s="1"/>
  <c r="F6447" i="4"/>
  <c r="L6426" i="4" s="1"/>
  <c r="M6426" i="4" s="1"/>
  <c r="F6453" i="4"/>
  <c r="L6432" i="4" s="1"/>
  <c r="M6432" i="4" s="1"/>
  <c r="F6445" i="4"/>
  <c r="L6424" i="4" s="1"/>
  <c r="M6424" i="4" s="1"/>
  <c r="F6450" i="4"/>
  <c r="L6429" i="4" s="1"/>
  <c r="M6429" i="4" s="1"/>
  <c r="F6463" i="4"/>
  <c r="L6442" i="4" s="1"/>
  <c r="M6442" i="4" s="1"/>
  <c r="F6446" i="4"/>
  <c r="L6425" i="4" s="1"/>
  <c r="M6425" i="4" s="1"/>
  <c r="F6456" i="4"/>
  <c r="L6435" i="4" s="1"/>
  <c r="M6435" i="4" s="1"/>
  <c r="F6444" i="4"/>
  <c r="L6423" i="4" s="1"/>
  <c r="M6423" i="4" s="1"/>
  <c r="F4195" i="4"/>
  <c r="L4174" i="4" s="1"/>
  <c r="M4174" i="4" s="1"/>
  <c r="F4194" i="4"/>
  <c r="L4173" i="4" s="1"/>
  <c r="M4173" i="4" s="1"/>
  <c r="F4193" i="4"/>
  <c r="L4172" i="4" s="1"/>
  <c r="M4172" i="4" s="1"/>
  <c r="F4192" i="4"/>
  <c r="L4171" i="4" s="1"/>
  <c r="M4171" i="4" s="1"/>
  <c r="F4190" i="4"/>
  <c r="L4169" i="4" s="1"/>
  <c r="M4169" i="4" s="1"/>
  <c r="F4191" i="4"/>
  <c r="L4170" i="4" s="1"/>
  <c r="M4170" i="4" s="1"/>
  <c r="F4188" i="4"/>
  <c r="L4167" i="4" s="1"/>
  <c r="M4167" i="4" s="1"/>
  <c r="F4177" i="4"/>
  <c r="L4156" i="4" s="1"/>
  <c r="M4156" i="4" s="1"/>
  <c r="F4187" i="4"/>
  <c r="L4166" i="4" s="1"/>
  <c r="M4166" i="4" s="1"/>
  <c r="F4197" i="4"/>
  <c r="L4176" i="4" s="1"/>
  <c r="M4176" i="4" s="1"/>
  <c r="F4196" i="4"/>
  <c r="L4175" i="4" s="1"/>
  <c r="M4175" i="4" s="1"/>
  <c r="F4186" i="4"/>
  <c r="L4165" i="4" s="1"/>
  <c r="M4165" i="4" s="1"/>
  <c r="F4185" i="4"/>
  <c r="L4164" i="4" s="1"/>
  <c r="M4164" i="4" s="1"/>
  <c r="F4182" i="4"/>
  <c r="L4161" i="4" s="1"/>
  <c r="M4161" i="4" s="1"/>
  <c r="F4180" i="4"/>
  <c r="L4159" i="4" s="1"/>
  <c r="M4159" i="4" s="1"/>
  <c r="F4183" i="4"/>
  <c r="L4162" i="4" s="1"/>
  <c r="M4162" i="4" s="1"/>
  <c r="F4181" i="4"/>
  <c r="L4160" i="4" s="1"/>
  <c r="M4160" i="4" s="1"/>
  <c r="F4178" i="4"/>
  <c r="L4157" i="4" s="1"/>
  <c r="M4157" i="4" s="1"/>
  <c r="F4184" i="4"/>
  <c r="L4163" i="4" s="1"/>
  <c r="M4163" i="4" s="1"/>
  <c r="F4189" i="4"/>
  <c r="L4168" i="4" s="1"/>
  <c r="M4168" i="4" s="1"/>
  <c r="E11482" i="4"/>
  <c r="F11482" i="4" s="1"/>
  <c r="L11461" i="4" s="1"/>
  <c r="M11461" i="4" s="1"/>
  <c r="E11483" i="4"/>
  <c r="F11503" i="4" s="1"/>
  <c r="L11482" i="4" s="1"/>
  <c r="M11482" i="4" s="1"/>
  <c r="F10451" i="4"/>
  <c r="L10430" i="4" s="1"/>
  <c r="M10430" i="4" s="1"/>
  <c r="F10452" i="4"/>
  <c r="L10431" i="4" s="1"/>
  <c r="M10431" i="4" s="1"/>
  <c r="F10450" i="4"/>
  <c r="L10429" i="4" s="1"/>
  <c r="M10429" i="4" s="1"/>
  <c r="F10447" i="4"/>
  <c r="L10426" i="4" s="1"/>
  <c r="M10426" i="4" s="1"/>
  <c r="F10442" i="4"/>
  <c r="L10421" i="4" s="1"/>
  <c r="M10421" i="4" s="1"/>
  <c r="F10441" i="4"/>
  <c r="L10420" i="4" s="1"/>
  <c r="M10420" i="4" s="1"/>
  <c r="F10444" i="4"/>
  <c r="L10423" i="4" s="1"/>
  <c r="M10423" i="4" s="1"/>
  <c r="F10456" i="4"/>
  <c r="L10435" i="4" s="1"/>
  <c r="M10435" i="4" s="1"/>
  <c r="F10443" i="4"/>
  <c r="L10422" i="4" s="1"/>
  <c r="M10422" i="4" s="1"/>
  <c r="F10439" i="4"/>
  <c r="L10418" i="4" s="1"/>
  <c r="M10418" i="4" s="1"/>
  <c r="F10455" i="4"/>
  <c r="L10434" i="4" s="1"/>
  <c r="M10434" i="4" s="1"/>
  <c r="F10454" i="4"/>
  <c r="L10433" i="4" s="1"/>
  <c r="M10433" i="4" s="1"/>
  <c r="F10448" i="4"/>
  <c r="L10427" i="4" s="1"/>
  <c r="M10427" i="4" s="1"/>
  <c r="F10453" i="4"/>
  <c r="L10432" i="4" s="1"/>
  <c r="M10432" i="4" s="1"/>
  <c r="F10457" i="4"/>
  <c r="L10436" i="4" s="1"/>
  <c r="M10436" i="4" s="1"/>
  <c r="F10449" i="4"/>
  <c r="L10428" i="4" s="1"/>
  <c r="M10428" i="4" s="1"/>
  <c r="F10446" i="4"/>
  <c r="L10425" i="4" s="1"/>
  <c r="M10425" i="4" s="1"/>
  <c r="F2042" i="4"/>
  <c r="L2021" i="4" s="1"/>
  <c r="M2021" i="4" s="1"/>
  <c r="F2040" i="4"/>
  <c r="L2019" i="4" s="1"/>
  <c r="M2019" i="4" s="1"/>
  <c r="F2035" i="4"/>
  <c r="L2014" i="4" s="1"/>
  <c r="M2014" i="4" s="1"/>
  <c r="F2051" i="4"/>
  <c r="L2030" i="4" s="1"/>
  <c r="M2030" i="4" s="1"/>
  <c r="F2050" i="4"/>
  <c r="L2029" i="4" s="1"/>
  <c r="M2029" i="4" s="1"/>
  <c r="F2038" i="4"/>
  <c r="L2017" i="4" s="1"/>
  <c r="M2017" i="4" s="1"/>
  <c r="F2044" i="4"/>
  <c r="L2023" i="4" s="1"/>
  <c r="M2023" i="4" s="1"/>
  <c r="F2041" i="4"/>
  <c r="L2020" i="4" s="1"/>
  <c r="M2020" i="4" s="1"/>
  <c r="F2046" i="4"/>
  <c r="L2025" i="4" s="1"/>
  <c r="M2025" i="4" s="1"/>
  <c r="F2054" i="4"/>
  <c r="L2033" i="4" s="1"/>
  <c r="M2033" i="4" s="1"/>
  <c r="F2043" i="4"/>
  <c r="L2022" i="4" s="1"/>
  <c r="M2022" i="4" s="1"/>
  <c r="F2036" i="4"/>
  <c r="L2015" i="4" s="1"/>
  <c r="M2015" i="4" s="1"/>
  <c r="F2049" i="4"/>
  <c r="L2028" i="4" s="1"/>
  <c r="M2028" i="4" s="1"/>
  <c r="F2048" i="4"/>
  <c r="L2027" i="4" s="1"/>
  <c r="M2027" i="4" s="1"/>
  <c r="F2053" i="4"/>
  <c r="L2032" i="4" s="1"/>
  <c r="M2032" i="4" s="1"/>
  <c r="F10202" i="4"/>
  <c r="L10181" i="4" s="1"/>
  <c r="M10181" i="4" s="1"/>
  <c r="F10203" i="4"/>
  <c r="L10182" i="4" s="1"/>
  <c r="M10182" i="4" s="1"/>
  <c r="F5195" i="4"/>
  <c r="L5174" i="4" s="1"/>
  <c r="M5174" i="4" s="1"/>
  <c r="F2589" i="4"/>
  <c r="L2568" i="4" s="1"/>
  <c r="M2568" i="4" s="1"/>
  <c r="F2588" i="4"/>
  <c r="L2567" i="4" s="1"/>
  <c r="M2567" i="4" s="1"/>
  <c r="F2584" i="4"/>
  <c r="L2563" i="4" s="1"/>
  <c r="M2563" i="4" s="1"/>
  <c r="F2581" i="4"/>
  <c r="L2560" i="4" s="1"/>
  <c r="M2560" i="4" s="1"/>
  <c r="F2586" i="4"/>
  <c r="L2565" i="4" s="1"/>
  <c r="M2565" i="4" s="1"/>
  <c r="F2582" i="4"/>
  <c r="L2561" i="4" s="1"/>
  <c r="M2561" i="4" s="1"/>
  <c r="F2593" i="4"/>
  <c r="L2572" i="4" s="1"/>
  <c r="M2572" i="4" s="1"/>
  <c r="F2583" i="4"/>
  <c r="L2562" i="4" s="1"/>
  <c r="M2562" i="4" s="1"/>
  <c r="F2587" i="4"/>
  <c r="L2566" i="4" s="1"/>
  <c r="M2566" i="4" s="1"/>
  <c r="F2580" i="4"/>
  <c r="L2559" i="4" s="1"/>
  <c r="M2559" i="4" s="1"/>
  <c r="F8569" i="4"/>
  <c r="L8548" i="4" s="1"/>
  <c r="M8548" i="4" s="1"/>
  <c r="F8570" i="4"/>
  <c r="L8549" i="4" s="1"/>
  <c r="M8549" i="4" s="1"/>
  <c r="F8576" i="4"/>
  <c r="L8555" i="4" s="1"/>
  <c r="M8555" i="4" s="1"/>
  <c r="F8563" i="4"/>
  <c r="L8542" i="4" s="1"/>
  <c r="M8542" i="4" s="1"/>
  <c r="F8564" i="4"/>
  <c r="L8543" i="4" s="1"/>
  <c r="M8543" i="4" s="1"/>
  <c r="F8561" i="4"/>
  <c r="L8540" i="4" s="1"/>
  <c r="M8540" i="4" s="1"/>
  <c r="F8567" i="4"/>
  <c r="L8546" i="4" s="1"/>
  <c r="M8546" i="4" s="1"/>
  <c r="F8558" i="4"/>
  <c r="L8537" i="4" s="1"/>
  <c r="M8537" i="4" s="1"/>
  <c r="F8572" i="4"/>
  <c r="L8551" i="4" s="1"/>
  <c r="M8551" i="4" s="1"/>
  <c r="F8573" i="4"/>
  <c r="L8552" i="4" s="1"/>
  <c r="M8552" i="4" s="1"/>
  <c r="F8578" i="4"/>
  <c r="L8557" i="4" s="1"/>
  <c r="M8557" i="4" s="1"/>
  <c r="F8574" i="4"/>
  <c r="L8553" i="4" s="1"/>
  <c r="M8553" i="4" s="1"/>
  <c r="F8575" i="4"/>
  <c r="L8554" i="4" s="1"/>
  <c r="M8554" i="4" s="1"/>
  <c r="F8571" i="4"/>
  <c r="L8550" i="4" s="1"/>
  <c r="M8550" i="4" s="1"/>
  <c r="F8566" i="4"/>
  <c r="L8545" i="4" s="1"/>
  <c r="M8545" i="4" s="1"/>
  <c r="F8577" i="4"/>
  <c r="L8556" i="4" s="1"/>
  <c r="M8556" i="4" s="1"/>
  <c r="F6924" i="4"/>
  <c r="L6903" i="4" s="1"/>
  <c r="M6903" i="4" s="1"/>
  <c r="F6932" i="4"/>
  <c r="L6911" i="4" s="1"/>
  <c r="M6911" i="4" s="1"/>
  <c r="F6931" i="4"/>
  <c r="L6910" i="4" s="1"/>
  <c r="M6910" i="4" s="1"/>
  <c r="F6925" i="4"/>
  <c r="L6904" i="4" s="1"/>
  <c r="M6904" i="4" s="1"/>
  <c r="F6922" i="4"/>
  <c r="L6901" i="4" s="1"/>
  <c r="M6901" i="4" s="1"/>
  <c r="F6935" i="4"/>
  <c r="L6914" i="4" s="1"/>
  <c r="M6914" i="4" s="1"/>
  <c r="F6928" i="4"/>
  <c r="L6907" i="4" s="1"/>
  <c r="M6907" i="4" s="1"/>
  <c r="F6938" i="4"/>
  <c r="L6917" i="4" s="1"/>
  <c r="M6917" i="4" s="1"/>
  <c r="F6926" i="4"/>
  <c r="L6905" i="4" s="1"/>
  <c r="M6905" i="4" s="1"/>
  <c r="F6941" i="4"/>
  <c r="L6920" i="4" s="1"/>
  <c r="M6920" i="4" s="1"/>
  <c r="F6929" i="4"/>
  <c r="L6908" i="4" s="1"/>
  <c r="M6908" i="4" s="1"/>
  <c r="F6927" i="4"/>
  <c r="L6906" i="4" s="1"/>
  <c r="M6906" i="4" s="1"/>
  <c r="F6934" i="4"/>
  <c r="L6913" i="4" s="1"/>
  <c r="M6913" i="4" s="1"/>
  <c r="F6930" i="4"/>
  <c r="L6909" i="4" s="1"/>
  <c r="M6909" i="4" s="1"/>
  <c r="F6937" i="4"/>
  <c r="L6916" i="4" s="1"/>
  <c r="M6916" i="4" s="1"/>
  <c r="F6936" i="4"/>
  <c r="L6915" i="4" s="1"/>
  <c r="M6915" i="4" s="1"/>
  <c r="F6939" i="4"/>
  <c r="L6918" i="4" s="1"/>
  <c r="M6918" i="4" s="1"/>
  <c r="F6942" i="4"/>
  <c r="L6921" i="4" s="1"/>
  <c r="M6921" i="4" s="1"/>
  <c r="F4991" i="4"/>
  <c r="L4970" i="4" s="1"/>
  <c r="M4970" i="4" s="1"/>
  <c r="F4993" i="4"/>
  <c r="L4972" i="4" s="1"/>
  <c r="M4972" i="4" s="1"/>
  <c r="F4994" i="4"/>
  <c r="L4973" i="4" s="1"/>
  <c r="M4973" i="4" s="1"/>
  <c r="F4992" i="4"/>
  <c r="L4971" i="4" s="1"/>
  <c r="M4971" i="4" s="1"/>
  <c r="F4987" i="4"/>
  <c r="L4966" i="4" s="1"/>
  <c r="M4966" i="4" s="1"/>
  <c r="F4989" i="4"/>
  <c r="L4968" i="4" s="1"/>
  <c r="M4968" i="4" s="1"/>
  <c r="F4986" i="4"/>
  <c r="L4965" i="4" s="1"/>
  <c r="M4965" i="4" s="1"/>
  <c r="F4990" i="4"/>
  <c r="L4969" i="4" s="1"/>
  <c r="M4969" i="4" s="1"/>
  <c r="F4985" i="4"/>
  <c r="L4964" i="4" s="1"/>
  <c r="M4964" i="4" s="1"/>
  <c r="F2333" i="4"/>
  <c r="L2312" i="4" s="1"/>
  <c r="M2312" i="4" s="1"/>
  <c r="F2332" i="4"/>
  <c r="L2311" i="4" s="1"/>
  <c r="M2311" i="4" s="1"/>
  <c r="F2316" i="4"/>
  <c r="L2295" i="4" s="1"/>
  <c r="M2295" i="4" s="1"/>
  <c r="F2323" i="4"/>
  <c r="L2302" i="4" s="1"/>
  <c r="M2302" i="4" s="1"/>
  <c r="F2315" i="4"/>
  <c r="L2294" i="4" s="1"/>
  <c r="M2294" i="4" s="1"/>
  <c r="F2318" i="4"/>
  <c r="L2297" i="4" s="1"/>
  <c r="M2297" i="4" s="1"/>
  <c r="F2317" i="4"/>
  <c r="L2296" i="4" s="1"/>
  <c r="M2296" i="4" s="1"/>
  <c r="F2330" i="4"/>
  <c r="L2309" i="4" s="1"/>
  <c r="M2309" i="4" s="1"/>
  <c r="F2331" i="4"/>
  <c r="L2310" i="4" s="1"/>
  <c r="M2310" i="4" s="1"/>
  <c r="F2322" i="4"/>
  <c r="L2301" i="4" s="1"/>
  <c r="M2301" i="4" s="1"/>
  <c r="F2319" i="4"/>
  <c r="L2298" i="4" s="1"/>
  <c r="M2298" i="4" s="1"/>
  <c r="F2325" i="4"/>
  <c r="L2304" i="4" s="1"/>
  <c r="M2304" i="4" s="1"/>
  <c r="F2327" i="4"/>
  <c r="L2306" i="4" s="1"/>
  <c r="M2306" i="4" s="1"/>
  <c r="F2320" i="4"/>
  <c r="L2299" i="4" s="1"/>
  <c r="M2299" i="4" s="1"/>
  <c r="F2326" i="4"/>
  <c r="L2305" i="4" s="1"/>
  <c r="M2305" i="4" s="1"/>
  <c r="F2329" i="4"/>
  <c r="L2308" i="4" s="1"/>
  <c r="M2308" i="4" s="1"/>
  <c r="F2328" i="4"/>
  <c r="L2307" i="4" s="1"/>
  <c r="M2307" i="4" s="1"/>
  <c r="F2324" i="4"/>
  <c r="L2303" i="4" s="1"/>
  <c r="M2303" i="4" s="1"/>
  <c r="F2321" i="4"/>
  <c r="L2300" i="4" s="1"/>
  <c r="M2300" i="4" s="1"/>
  <c r="F2334" i="4"/>
  <c r="L2313" i="4" s="1"/>
  <c r="M2313" i="4" s="1"/>
  <c r="F2725" i="4"/>
  <c r="L2704" i="4" s="1"/>
  <c r="M2704" i="4" s="1"/>
  <c r="F2738" i="4"/>
  <c r="L2717" i="4" s="1"/>
  <c r="M2717" i="4" s="1"/>
  <c r="F2737" i="4"/>
  <c r="L2716" i="4" s="1"/>
  <c r="M2716" i="4" s="1"/>
  <c r="F2724" i="4"/>
  <c r="L2703" i="4" s="1"/>
  <c r="M2703" i="4" s="1"/>
  <c r="F2721" i="4"/>
  <c r="L2700" i="4" s="1"/>
  <c r="M2700" i="4" s="1"/>
  <c r="F2732" i="4"/>
  <c r="L2711" i="4" s="1"/>
  <c r="M2711" i="4" s="1"/>
  <c r="F2722" i="4"/>
  <c r="L2701" i="4" s="1"/>
  <c r="M2701" i="4" s="1"/>
  <c r="F2733" i="4"/>
  <c r="L2712" i="4" s="1"/>
  <c r="M2712" i="4" s="1"/>
  <c r="F2720" i="4"/>
  <c r="L2699" i="4" s="1"/>
  <c r="M2699" i="4" s="1"/>
  <c r="F2730" i="4"/>
  <c r="L2709" i="4" s="1"/>
  <c r="M2709" i="4" s="1"/>
  <c r="F2723" i="4"/>
  <c r="L2702" i="4" s="1"/>
  <c r="M2702" i="4" s="1"/>
  <c r="F2736" i="4"/>
  <c r="L2715" i="4" s="1"/>
  <c r="M2715" i="4" s="1"/>
  <c r="F2729" i="4"/>
  <c r="L2708" i="4" s="1"/>
  <c r="M2708" i="4" s="1"/>
  <c r="F2727" i="4"/>
  <c r="L2706" i="4" s="1"/>
  <c r="M2706" i="4" s="1"/>
  <c r="F2734" i="4"/>
  <c r="L2713" i="4" s="1"/>
  <c r="M2713" i="4" s="1"/>
  <c r="F2719" i="4"/>
  <c r="L2698" i="4" s="1"/>
  <c r="M2698" i="4" s="1"/>
  <c r="F2726" i="4"/>
  <c r="L2705" i="4" s="1"/>
  <c r="M2705" i="4" s="1"/>
  <c r="F2718" i="4"/>
  <c r="L2697" i="4" s="1"/>
  <c r="M2697" i="4" s="1"/>
  <c r="F9909" i="4"/>
  <c r="L9888" i="4" s="1"/>
  <c r="M9888" i="4" s="1"/>
  <c r="F9911" i="4"/>
  <c r="L9890" i="4" s="1"/>
  <c r="M9890" i="4" s="1"/>
  <c r="F9898" i="4"/>
  <c r="L9877" i="4" s="1"/>
  <c r="M9877" i="4" s="1"/>
  <c r="F9899" i="4"/>
  <c r="L9878" i="4" s="1"/>
  <c r="M9878" i="4" s="1"/>
  <c r="F9901" i="4"/>
  <c r="L9880" i="4" s="1"/>
  <c r="M9880" i="4" s="1"/>
  <c r="F9906" i="4"/>
  <c r="L9885" i="4" s="1"/>
  <c r="M9885" i="4" s="1"/>
  <c r="F9904" i="4"/>
  <c r="L9883" i="4" s="1"/>
  <c r="M9883" i="4" s="1"/>
  <c r="F9910" i="4"/>
  <c r="L9889" i="4" s="1"/>
  <c r="M9889" i="4" s="1"/>
  <c r="F9908" i="4"/>
  <c r="L9887" i="4" s="1"/>
  <c r="M9887" i="4" s="1"/>
  <c r="F9907" i="4"/>
  <c r="L9886" i="4" s="1"/>
  <c r="M9886" i="4" s="1"/>
  <c r="F9912" i="4"/>
  <c r="L9891" i="4" s="1"/>
  <c r="M9891" i="4" s="1"/>
  <c r="F9903" i="4"/>
  <c r="L9882" i="4" s="1"/>
  <c r="M9882" i="4" s="1"/>
  <c r="F9902" i="4"/>
  <c r="L9881" i="4" s="1"/>
  <c r="M9881" i="4" s="1"/>
  <c r="F9916" i="4"/>
  <c r="L9895" i="4" s="1"/>
  <c r="M9895" i="4" s="1"/>
  <c r="F9915" i="4"/>
  <c r="L9894" i="4" s="1"/>
  <c r="M9894" i="4" s="1"/>
  <c r="F9900" i="4"/>
  <c r="L9879" i="4" s="1"/>
  <c r="M9879" i="4" s="1"/>
  <c r="F9913" i="4"/>
  <c r="L9892" i="4" s="1"/>
  <c r="M9892" i="4" s="1"/>
  <c r="F9896" i="4"/>
  <c r="L9875" i="4" s="1"/>
  <c r="M9875" i="4" s="1"/>
  <c r="F9905" i="4"/>
  <c r="L9884" i="4" s="1"/>
  <c r="M9884" i="4" s="1"/>
  <c r="F9897" i="4"/>
  <c r="L9876" i="4" s="1"/>
  <c r="M9876" i="4" s="1"/>
  <c r="F2405" i="4"/>
  <c r="L2384" i="4" s="1"/>
  <c r="M2384" i="4" s="1"/>
  <c r="F2394" i="4"/>
  <c r="L2373" i="4" s="1"/>
  <c r="M2373" i="4" s="1"/>
  <c r="F2402" i="4"/>
  <c r="L2381" i="4" s="1"/>
  <c r="M2381" i="4" s="1"/>
  <c r="F2393" i="4"/>
  <c r="L2372" i="4" s="1"/>
  <c r="M2372" i="4" s="1"/>
  <c r="F2391" i="4"/>
  <c r="L2370" i="4" s="1"/>
  <c r="M2370" i="4" s="1"/>
  <c r="F2390" i="4"/>
  <c r="L2369" i="4" s="1"/>
  <c r="M2369" i="4" s="1"/>
  <c r="F2388" i="4"/>
  <c r="L2367" i="4" s="1"/>
  <c r="M2367" i="4" s="1"/>
  <c r="F2404" i="4"/>
  <c r="L2383" i="4" s="1"/>
  <c r="M2383" i="4" s="1"/>
  <c r="F2400" i="4"/>
  <c r="L2379" i="4" s="1"/>
  <c r="M2379" i="4" s="1"/>
  <c r="F2386" i="4"/>
  <c r="L2365" i="4" s="1"/>
  <c r="M2365" i="4" s="1"/>
  <c r="F2385" i="4"/>
  <c r="L2364" i="4" s="1"/>
  <c r="M2364" i="4" s="1"/>
  <c r="F2395" i="4"/>
  <c r="L2374" i="4" s="1"/>
  <c r="M2374" i="4" s="1"/>
  <c r="F2397" i="4"/>
  <c r="L2376" i="4" s="1"/>
  <c r="M2376" i="4" s="1"/>
  <c r="F2403" i="4"/>
  <c r="L2382" i="4" s="1"/>
  <c r="M2382" i="4" s="1"/>
  <c r="F2401" i="4"/>
  <c r="L2380" i="4" s="1"/>
  <c r="M2380" i="4" s="1"/>
  <c r="F2389" i="4"/>
  <c r="L2368" i="4" s="1"/>
  <c r="M2368" i="4" s="1"/>
  <c r="F2399" i="4"/>
  <c r="L2378" i="4" s="1"/>
  <c r="M2378" i="4" s="1"/>
  <c r="F9145" i="4"/>
  <c r="L9124" i="4" s="1"/>
  <c r="M9124" i="4" s="1"/>
  <c r="F12318" i="4"/>
  <c r="L12297" i="4" s="1"/>
  <c r="M12297" i="4" s="1"/>
  <c r="F12320" i="4"/>
  <c r="L12299" i="4" s="1"/>
  <c r="M12299" i="4" s="1"/>
  <c r="F12312" i="4"/>
  <c r="L12291" i="4" s="1"/>
  <c r="M12291" i="4" s="1"/>
  <c r="F12316" i="4"/>
  <c r="L12295" i="4" s="1"/>
  <c r="M12295" i="4" s="1"/>
  <c r="F12321" i="4"/>
  <c r="L12300" i="4" s="1"/>
  <c r="M12300" i="4" s="1"/>
  <c r="F12322" i="4"/>
  <c r="L12301" i="4" s="1"/>
  <c r="M12301" i="4" s="1"/>
  <c r="F12324" i="4"/>
  <c r="L12303" i="4" s="1"/>
  <c r="M12303" i="4" s="1"/>
  <c r="F12319" i="4"/>
  <c r="L12298" i="4" s="1"/>
  <c r="M12298" i="4" s="1"/>
  <c r="F12314" i="4"/>
  <c r="L12293" i="4" s="1"/>
  <c r="M12293" i="4" s="1"/>
  <c r="F12313" i="4"/>
  <c r="L12292" i="4" s="1"/>
  <c r="M12292" i="4" s="1"/>
  <c r="F12310" i="4"/>
  <c r="L12289" i="4" s="1"/>
  <c r="M12289" i="4" s="1"/>
  <c r="F12307" i="4"/>
  <c r="L12286" i="4" s="1"/>
  <c r="M12286" i="4" s="1"/>
  <c r="F12311" i="4"/>
  <c r="L12290" i="4" s="1"/>
  <c r="M12290" i="4" s="1"/>
  <c r="F12315" i="4"/>
  <c r="L12294" i="4" s="1"/>
  <c r="M12294" i="4" s="1"/>
  <c r="F12305" i="4"/>
  <c r="L12284" i="4" s="1"/>
  <c r="M12284" i="4" s="1"/>
  <c r="F12323" i="4"/>
  <c r="L12302" i="4" s="1"/>
  <c r="M12302" i="4" s="1"/>
  <c r="F12317" i="4"/>
  <c r="L12296" i="4" s="1"/>
  <c r="M12296" i="4" s="1"/>
  <c r="F12304" i="4"/>
  <c r="L12283" i="4" s="1"/>
  <c r="M12283" i="4" s="1"/>
  <c r="F12309" i="4"/>
  <c r="L12288" i="4" s="1"/>
  <c r="M12288" i="4" s="1"/>
  <c r="F5203" i="4"/>
  <c r="L5182" i="4" s="1"/>
  <c r="M5182" i="4" s="1"/>
  <c r="F2990" i="4"/>
  <c r="L2969" i="4" s="1"/>
  <c r="M2969" i="4" s="1"/>
  <c r="F3001" i="4"/>
  <c r="L2980" i="4" s="1"/>
  <c r="M2980" i="4" s="1"/>
  <c r="F3002" i="4"/>
  <c r="L2981" i="4" s="1"/>
  <c r="M2981" i="4" s="1"/>
  <c r="F2984" i="4"/>
  <c r="L2963" i="4" s="1"/>
  <c r="M2963" i="4" s="1"/>
  <c r="F2993" i="4"/>
  <c r="L2972" i="4" s="1"/>
  <c r="M2972" i="4" s="1"/>
  <c r="F2999" i="4"/>
  <c r="L2978" i="4" s="1"/>
  <c r="M2978" i="4" s="1"/>
  <c r="F2992" i="4"/>
  <c r="L2971" i="4" s="1"/>
  <c r="M2971" i="4" s="1"/>
  <c r="F2983" i="4"/>
  <c r="L2962" i="4" s="1"/>
  <c r="M2962" i="4" s="1"/>
  <c r="F2998" i="4"/>
  <c r="L2977" i="4" s="1"/>
  <c r="M2977" i="4" s="1"/>
  <c r="F2989" i="4"/>
  <c r="L2968" i="4" s="1"/>
  <c r="M2968" i="4" s="1"/>
  <c r="F2988" i="4"/>
  <c r="L2967" i="4" s="1"/>
  <c r="M2967" i="4" s="1"/>
  <c r="F2985" i="4"/>
  <c r="L2964" i="4" s="1"/>
  <c r="M2964" i="4" s="1"/>
  <c r="F2994" i="4"/>
  <c r="L2973" i="4" s="1"/>
  <c r="M2973" i="4" s="1"/>
  <c r="F2987" i="4"/>
  <c r="L2966" i="4" s="1"/>
  <c r="M2966" i="4" s="1"/>
  <c r="F2986" i="4"/>
  <c r="L2965" i="4" s="1"/>
  <c r="M2965" i="4" s="1"/>
  <c r="F3003" i="4"/>
  <c r="L2982" i="4" s="1"/>
  <c r="M2982" i="4" s="1"/>
  <c r="F2997" i="4"/>
  <c r="L2976" i="4" s="1"/>
  <c r="M2976" i="4" s="1"/>
  <c r="F2995" i="4"/>
  <c r="L2974" i="4" s="1"/>
  <c r="M2974" i="4" s="1"/>
  <c r="F8363" i="4"/>
  <c r="L8342" i="4" s="1"/>
  <c r="M8342" i="4" s="1"/>
  <c r="F8360" i="4"/>
  <c r="L8339" i="4" s="1"/>
  <c r="M8339" i="4" s="1"/>
  <c r="F8352" i="4"/>
  <c r="L8331" i="4" s="1"/>
  <c r="M8331" i="4" s="1"/>
  <c r="F8355" i="4"/>
  <c r="L8334" i="4" s="1"/>
  <c r="M8334" i="4" s="1"/>
  <c r="F8361" i="4"/>
  <c r="L8340" i="4" s="1"/>
  <c r="M8340" i="4" s="1"/>
  <c r="F8351" i="4"/>
  <c r="L8330" i="4" s="1"/>
  <c r="M8330" i="4" s="1"/>
  <c r="F8368" i="4"/>
  <c r="L8347" i="4" s="1"/>
  <c r="M8347" i="4" s="1"/>
  <c r="F8366" i="4"/>
  <c r="L8345" i="4" s="1"/>
  <c r="M8345" i="4" s="1"/>
  <c r="F8364" i="4"/>
  <c r="L8343" i="4" s="1"/>
  <c r="M8343" i="4" s="1"/>
  <c r="F8354" i="4"/>
  <c r="L8333" i="4" s="1"/>
  <c r="M8333" i="4" s="1"/>
  <c r="F8353" i="4"/>
  <c r="L8332" i="4" s="1"/>
  <c r="M8332" i="4" s="1"/>
  <c r="F8362" i="4"/>
  <c r="L8341" i="4" s="1"/>
  <c r="M8341" i="4" s="1"/>
  <c r="F8359" i="4"/>
  <c r="L8338" i="4" s="1"/>
  <c r="M8338" i="4" s="1"/>
  <c r="F8358" i="4"/>
  <c r="L8337" i="4" s="1"/>
  <c r="M8337" i="4" s="1"/>
  <c r="F8357" i="4"/>
  <c r="L8336" i="4" s="1"/>
  <c r="M8336" i="4" s="1"/>
  <c r="F8356" i="4"/>
  <c r="L8335" i="4" s="1"/>
  <c r="M8335" i="4" s="1"/>
  <c r="F8365" i="4"/>
  <c r="L8344" i="4" s="1"/>
  <c r="M8344" i="4" s="1"/>
  <c r="F2651" i="4"/>
  <c r="L2630" i="4" s="1"/>
  <c r="M2630" i="4" s="1"/>
  <c r="F2657" i="4"/>
  <c r="L2636" i="4" s="1"/>
  <c r="M2636" i="4" s="1"/>
  <c r="F2668" i="4"/>
  <c r="L2647" i="4" s="1"/>
  <c r="M2647" i="4" s="1"/>
  <c r="F2660" i="4"/>
  <c r="L2639" i="4" s="1"/>
  <c r="M2639" i="4" s="1"/>
  <c r="F2663" i="4"/>
  <c r="L2642" i="4" s="1"/>
  <c r="M2642" i="4" s="1"/>
  <c r="F2665" i="4"/>
  <c r="L2644" i="4" s="1"/>
  <c r="M2644" i="4" s="1"/>
  <c r="F2658" i="4"/>
  <c r="L2637" i="4" s="1"/>
  <c r="M2637" i="4" s="1"/>
  <c r="F2655" i="4"/>
  <c r="L2634" i="4" s="1"/>
  <c r="M2634" i="4" s="1"/>
  <c r="F2667" i="4"/>
  <c r="L2646" i="4" s="1"/>
  <c r="M2646" i="4" s="1"/>
  <c r="F2650" i="4"/>
  <c r="L2629" i="4" s="1"/>
  <c r="M2629" i="4" s="1"/>
  <c r="F2648" i="4"/>
  <c r="L2627" i="4" s="1"/>
  <c r="M2627" i="4" s="1"/>
  <c r="F2654" i="4"/>
  <c r="L2633" i="4" s="1"/>
  <c r="M2633" i="4" s="1"/>
  <c r="F2653" i="4"/>
  <c r="L2632" i="4" s="1"/>
  <c r="M2632" i="4" s="1"/>
  <c r="F2664" i="4"/>
  <c r="L2643" i="4" s="1"/>
  <c r="M2643" i="4" s="1"/>
  <c r="F2666" i="4"/>
  <c r="L2645" i="4" s="1"/>
  <c r="M2645" i="4" s="1"/>
  <c r="F2649" i="4"/>
  <c r="L2628" i="4" s="1"/>
  <c r="M2628" i="4" s="1"/>
  <c r="F2656" i="4"/>
  <c r="L2635" i="4" s="1"/>
  <c r="M2635" i="4" s="1"/>
  <c r="F2662" i="4"/>
  <c r="L2641" i="4" s="1"/>
  <c r="M2641" i="4" s="1"/>
  <c r="F2652" i="4"/>
  <c r="L2631" i="4" s="1"/>
  <c r="M2631" i="4" s="1"/>
  <c r="F2661" i="4"/>
  <c r="L2640" i="4" s="1"/>
  <c r="M2640" i="4" s="1"/>
  <c r="F2659" i="4"/>
  <c r="L2638" i="4" s="1"/>
  <c r="M2638" i="4" s="1"/>
  <c r="F1298" i="4"/>
  <c r="L1277" i="4" s="1"/>
  <c r="M1277" i="4" s="1"/>
  <c r="F1301" i="4"/>
  <c r="L1280" i="4" s="1"/>
  <c r="M1280" i="4" s="1"/>
  <c r="F1305" i="4"/>
  <c r="L1284" i="4" s="1"/>
  <c r="M1284" i="4" s="1"/>
  <c r="F1304" i="4"/>
  <c r="L1283" i="4" s="1"/>
  <c r="M1283" i="4" s="1"/>
  <c r="F1300" i="4"/>
  <c r="L1279" i="4" s="1"/>
  <c r="M1279" i="4" s="1"/>
  <c r="F1292" i="4"/>
  <c r="L1271" i="4" s="1"/>
  <c r="M1271" i="4" s="1"/>
  <c r="F1296" i="4"/>
  <c r="L1275" i="4" s="1"/>
  <c r="M1275" i="4" s="1"/>
  <c r="F1297" i="4"/>
  <c r="L1276" i="4" s="1"/>
  <c r="M1276" i="4" s="1"/>
  <c r="F1299" i="4"/>
  <c r="L1278" i="4" s="1"/>
  <c r="M1278" i="4" s="1"/>
  <c r="F1302" i="4"/>
  <c r="L1281" i="4" s="1"/>
  <c r="M1281" i="4" s="1"/>
  <c r="F1294" i="4"/>
  <c r="L1273" i="4" s="1"/>
  <c r="M1273" i="4" s="1"/>
  <c r="F1303" i="4"/>
  <c r="L1282" i="4" s="1"/>
  <c r="M1282" i="4" s="1"/>
  <c r="F1291" i="4"/>
  <c r="L1270" i="4" s="1"/>
  <c r="M1270" i="4" s="1"/>
  <c r="F1295" i="4"/>
  <c r="L1274" i="4" s="1"/>
  <c r="M1274" i="4" s="1"/>
  <c r="F11601" i="4"/>
  <c r="L11580" i="4" s="1"/>
  <c r="M11580" i="4" s="1"/>
  <c r="F10322" i="4"/>
  <c r="L10301" i="4" s="1"/>
  <c r="M10301" i="4" s="1"/>
  <c r="F6940" i="4"/>
  <c r="L6919" i="4" s="1"/>
  <c r="M6919" i="4" s="1"/>
  <c r="F10438" i="4"/>
  <c r="L10417" i="4" s="1"/>
  <c r="M10417" i="4" s="1"/>
  <c r="F8755" i="4"/>
  <c r="L8734" i="4" s="1"/>
  <c r="M8734" i="4" s="1"/>
  <c r="F8240" i="4"/>
  <c r="L8219" i="4" s="1"/>
  <c r="M8219" i="4" s="1"/>
  <c r="F2057" i="4"/>
  <c r="L2036" i="4" s="1"/>
  <c r="M2036" i="4" s="1"/>
  <c r="F8014" i="4"/>
  <c r="L7993" i="4" s="1"/>
  <c r="M7993" i="4" s="1"/>
  <c r="F10686" i="4"/>
  <c r="L10665" i="4" s="1"/>
  <c r="M10665" i="4" s="1"/>
  <c r="F9412" i="4"/>
  <c r="L9391" i="4" s="1"/>
  <c r="M9391" i="4" s="1"/>
  <c r="F12563" i="4"/>
  <c r="L12542" i="4" s="1"/>
  <c r="M12542" i="4" s="1"/>
  <c r="F12564" i="4"/>
  <c r="L12543" i="4" s="1"/>
  <c r="M12543" i="4" s="1"/>
  <c r="F9157" i="4"/>
  <c r="L9136" i="4" s="1"/>
  <c r="M9136" i="4" s="1"/>
  <c r="F9150" i="4"/>
  <c r="L9129" i="4" s="1"/>
  <c r="M9129" i="4" s="1"/>
  <c r="F9144" i="4"/>
  <c r="L9123" i="4" s="1"/>
  <c r="M9123" i="4" s="1"/>
  <c r="F9155" i="4"/>
  <c r="L9134" i="4" s="1"/>
  <c r="M9134" i="4" s="1"/>
  <c r="F9147" i="4"/>
  <c r="L9126" i="4" s="1"/>
  <c r="M9126" i="4" s="1"/>
  <c r="F9149" i="4"/>
  <c r="L9128" i="4" s="1"/>
  <c r="M9128" i="4" s="1"/>
  <c r="F9148" i="4"/>
  <c r="L9127" i="4" s="1"/>
  <c r="M9127" i="4" s="1"/>
  <c r="F9141" i="4"/>
  <c r="L9120" i="4" s="1"/>
  <c r="M9120" i="4" s="1"/>
  <c r="F9156" i="4"/>
  <c r="L9135" i="4" s="1"/>
  <c r="M9135" i="4" s="1"/>
  <c r="F9138" i="4"/>
  <c r="L9117" i="4" s="1"/>
  <c r="M9117" i="4" s="1"/>
  <c r="F9139" i="4"/>
  <c r="L9118" i="4" s="1"/>
  <c r="M9118" i="4" s="1"/>
  <c r="F9140" i="4"/>
  <c r="L9119" i="4" s="1"/>
  <c r="M9119" i="4" s="1"/>
  <c r="F9152" i="4"/>
  <c r="L9131" i="4" s="1"/>
  <c r="M9131" i="4" s="1"/>
  <c r="F9143" i="4"/>
  <c r="L9122" i="4" s="1"/>
  <c r="M9122" i="4" s="1"/>
  <c r="F9154" i="4"/>
  <c r="L9133" i="4" s="1"/>
  <c r="M9133" i="4" s="1"/>
  <c r="F9153" i="4"/>
  <c r="L9132" i="4" s="1"/>
  <c r="M9132" i="4" s="1"/>
  <c r="F9142" i="4"/>
  <c r="L9121" i="4" s="1"/>
  <c r="M9121" i="4" s="1"/>
  <c r="F6462" i="4"/>
  <c r="L6441" i="4" s="1"/>
  <c r="M6441" i="4" s="1"/>
  <c r="F6464" i="4"/>
  <c r="L6443" i="4" s="1"/>
  <c r="M6443" i="4" s="1"/>
  <c r="F5996" i="4"/>
  <c r="L5975" i="4" s="1"/>
  <c r="M5975" i="4" s="1"/>
  <c r="F6001" i="4"/>
  <c r="L5980" i="4" s="1"/>
  <c r="M5980" i="4" s="1"/>
  <c r="F5997" i="4"/>
  <c r="L5976" i="4" s="1"/>
  <c r="M5976" i="4" s="1"/>
  <c r="F5998" i="4"/>
  <c r="L5977" i="4" s="1"/>
  <c r="M5977" i="4" s="1"/>
  <c r="F6000" i="4"/>
  <c r="L5979" i="4" s="1"/>
  <c r="M5979" i="4" s="1"/>
  <c r="F5983" i="4"/>
  <c r="L5962" i="4" s="1"/>
  <c r="M5962" i="4" s="1"/>
  <c r="F5994" i="4"/>
  <c r="L5973" i="4" s="1"/>
  <c r="M5973" i="4" s="1"/>
  <c r="F5993" i="4"/>
  <c r="L5972" i="4" s="1"/>
  <c r="M5972" i="4" s="1"/>
  <c r="F5995" i="4"/>
  <c r="L5974" i="4" s="1"/>
  <c r="M5974" i="4" s="1"/>
  <c r="F5985" i="4"/>
  <c r="L5964" i="4" s="1"/>
  <c r="M5964" i="4" s="1"/>
  <c r="F5999" i="4"/>
  <c r="L5978" i="4" s="1"/>
  <c r="M5978" i="4" s="1"/>
  <c r="F5984" i="4"/>
  <c r="L5963" i="4" s="1"/>
  <c r="M5963" i="4" s="1"/>
  <c r="F5986" i="4"/>
  <c r="L5965" i="4" s="1"/>
  <c r="M5965" i="4" s="1"/>
  <c r="F5988" i="4"/>
  <c r="L5967" i="4" s="1"/>
  <c r="M5967" i="4" s="1"/>
  <c r="F5981" i="4"/>
  <c r="L5960" i="4" s="1"/>
  <c r="M5960" i="4" s="1"/>
  <c r="F5982" i="4"/>
  <c r="L5961" i="4" s="1"/>
  <c r="M5961" i="4" s="1"/>
  <c r="F5992" i="4"/>
  <c r="L5971" i="4" s="1"/>
  <c r="M5971" i="4" s="1"/>
  <c r="F5766" i="4"/>
  <c r="L5745" i="4" s="1"/>
  <c r="M5745" i="4" s="1"/>
  <c r="F5765" i="4"/>
  <c r="L5744" i="4" s="1"/>
  <c r="M5744" i="4" s="1"/>
  <c r="F5762" i="4"/>
  <c r="L5741" i="4" s="1"/>
  <c r="M5741" i="4" s="1"/>
  <c r="F5753" i="4"/>
  <c r="L5732" i="4" s="1"/>
  <c r="M5732" i="4" s="1"/>
  <c r="F5748" i="4"/>
  <c r="L5727" i="4" s="1"/>
  <c r="M5727" i="4" s="1"/>
  <c r="F5751" i="4"/>
  <c r="L5730" i="4" s="1"/>
  <c r="M5730" i="4" s="1"/>
  <c r="F5767" i="4"/>
  <c r="L5746" i="4" s="1"/>
  <c r="M5746" i="4" s="1"/>
  <c r="F5747" i="4"/>
  <c r="L5726" i="4" s="1"/>
  <c r="M5726" i="4" s="1"/>
  <c r="F5759" i="4"/>
  <c r="L5738" i="4" s="1"/>
  <c r="M5738" i="4" s="1"/>
  <c r="F5757" i="4"/>
  <c r="L5736" i="4" s="1"/>
  <c r="M5736" i="4" s="1"/>
  <c r="F5752" i="4"/>
  <c r="L5731" i="4" s="1"/>
  <c r="M5731" i="4" s="1"/>
  <c r="F5754" i="4"/>
  <c r="L5733" i="4" s="1"/>
  <c r="M5733" i="4" s="1"/>
  <c r="F5756" i="4"/>
  <c r="L5735" i="4" s="1"/>
  <c r="M5735" i="4" s="1"/>
  <c r="F5758" i="4"/>
  <c r="L5737" i="4" s="1"/>
  <c r="M5737" i="4" s="1"/>
  <c r="F5761" i="4"/>
  <c r="L5740" i="4" s="1"/>
  <c r="M5740" i="4" s="1"/>
  <c r="F5760" i="4"/>
  <c r="L5739" i="4" s="1"/>
  <c r="M5739" i="4" s="1"/>
  <c r="F5755" i="4"/>
  <c r="L5734" i="4" s="1"/>
  <c r="M5734" i="4" s="1"/>
  <c r="F5764" i="4"/>
  <c r="L5743" i="4" s="1"/>
  <c r="M5743" i="4" s="1"/>
  <c r="F5749" i="4"/>
  <c r="L5728" i="4" s="1"/>
  <c r="M5728" i="4" s="1"/>
  <c r="F12374" i="4"/>
  <c r="L12353" i="4" s="1"/>
  <c r="M12353" i="4" s="1"/>
  <c r="F10201" i="4"/>
  <c r="L10180" i="4" s="1"/>
  <c r="M10180" i="4" s="1"/>
  <c r="F10199" i="4"/>
  <c r="L10178" i="4" s="1"/>
  <c r="M10178" i="4" s="1"/>
  <c r="F10200" i="4"/>
  <c r="L10179" i="4" s="1"/>
  <c r="M10179" i="4" s="1"/>
  <c r="F10145" i="4"/>
  <c r="L10124" i="4" s="1"/>
  <c r="M10124" i="4" s="1"/>
  <c r="F10153" i="4"/>
  <c r="L10132" i="4" s="1"/>
  <c r="M10132" i="4" s="1"/>
  <c r="F10149" i="4"/>
  <c r="L10128" i="4" s="1"/>
  <c r="M10128" i="4" s="1"/>
  <c r="F10147" i="4"/>
  <c r="L10126" i="4" s="1"/>
  <c r="M10126" i="4" s="1"/>
  <c r="F10148" i="4"/>
  <c r="L10127" i="4" s="1"/>
  <c r="M10127" i="4" s="1"/>
  <c r="F10154" i="4"/>
  <c r="L10133" i="4" s="1"/>
  <c r="M10133" i="4" s="1"/>
  <c r="F10150" i="4"/>
  <c r="L10129" i="4" s="1"/>
  <c r="M10129" i="4" s="1"/>
  <c r="F10155" i="4"/>
  <c r="L10134" i="4" s="1"/>
  <c r="M10134" i="4" s="1"/>
  <c r="F10146" i="4"/>
  <c r="L10125" i="4" s="1"/>
  <c r="M10125" i="4" s="1"/>
  <c r="F10160" i="4"/>
  <c r="L10139" i="4" s="1"/>
  <c r="M10139" i="4" s="1"/>
  <c r="F10152" i="4"/>
  <c r="L10131" i="4" s="1"/>
  <c r="M10131" i="4" s="1"/>
  <c r="F10151" i="4"/>
  <c r="L10130" i="4" s="1"/>
  <c r="M10130" i="4" s="1"/>
  <c r="F9025" i="4"/>
  <c r="L9004" i="4" s="1"/>
  <c r="M9004" i="4" s="1"/>
  <c r="F9018" i="4"/>
  <c r="L8997" i="4" s="1"/>
  <c r="M8997" i="4" s="1"/>
  <c r="F9014" i="4"/>
  <c r="L8993" i="4" s="1"/>
  <c r="M8993" i="4" s="1"/>
  <c r="F9028" i="4"/>
  <c r="L9007" i="4" s="1"/>
  <c r="M9007" i="4" s="1"/>
  <c r="F9019" i="4"/>
  <c r="L8998" i="4" s="1"/>
  <c r="M8998" i="4" s="1"/>
  <c r="F9009" i="4"/>
  <c r="L8988" i="4" s="1"/>
  <c r="M8988" i="4" s="1"/>
  <c r="F9011" i="4"/>
  <c r="L8990" i="4" s="1"/>
  <c r="M8990" i="4" s="1"/>
  <c r="F9020" i="4"/>
  <c r="L8999" i="4" s="1"/>
  <c r="M8999" i="4" s="1"/>
  <c r="F9010" i="4"/>
  <c r="L8989" i="4" s="1"/>
  <c r="M8989" i="4" s="1"/>
  <c r="F9013" i="4"/>
  <c r="L8992" i="4" s="1"/>
  <c r="M8992" i="4" s="1"/>
  <c r="F9017" i="4"/>
  <c r="L8996" i="4" s="1"/>
  <c r="M8996" i="4" s="1"/>
  <c r="F9015" i="4"/>
  <c r="L8994" i="4" s="1"/>
  <c r="M8994" i="4" s="1"/>
  <c r="F9022" i="4"/>
  <c r="L9001" i="4" s="1"/>
  <c r="M9001" i="4" s="1"/>
  <c r="F9023" i="4"/>
  <c r="L9002" i="4" s="1"/>
  <c r="M9002" i="4" s="1"/>
  <c r="F9021" i="4"/>
  <c r="L9000" i="4" s="1"/>
  <c r="M9000" i="4" s="1"/>
  <c r="F9026" i="4"/>
  <c r="L9005" i="4" s="1"/>
  <c r="M9005" i="4" s="1"/>
  <c r="F9008" i="4"/>
  <c r="L8987" i="4" s="1"/>
  <c r="M8987" i="4" s="1"/>
  <c r="F9016" i="4"/>
  <c r="L8995" i="4" s="1"/>
  <c r="M8995" i="4" s="1"/>
  <c r="F9024" i="4"/>
  <c r="L9003" i="4" s="1"/>
  <c r="M9003" i="4" s="1"/>
  <c r="F9012" i="4"/>
  <c r="L8991" i="4" s="1"/>
  <c r="M8991" i="4" s="1"/>
  <c r="F4406" i="4"/>
  <c r="L4385" i="4" s="1"/>
  <c r="M4385" i="4" s="1"/>
  <c r="F4410" i="4"/>
  <c r="L4389" i="4" s="1"/>
  <c r="M4389" i="4" s="1"/>
  <c r="F4417" i="4"/>
  <c r="L4396" i="4" s="1"/>
  <c r="M4396" i="4" s="1"/>
  <c r="F4414" i="4"/>
  <c r="L4393" i="4" s="1"/>
  <c r="M4393" i="4" s="1"/>
  <c r="F4413" i="4"/>
  <c r="L4392" i="4" s="1"/>
  <c r="M4392" i="4" s="1"/>
  <c r="F4405" i="4"/>
  <c r="L4384" i="4" s="1"/>
  <c r="M4384" i="4" s="1"/>
  <c r="F4407" i="4"/>
  <c r="L4386" i="4" s="1"/>
  <c r="M4386" i="4" s="1"/>
  <c r="F4411" i="4"/>
  <c r="L4390" i="4" s="1"/>
  <c r="M4390" i="4" s="1"/>
  <c r="F4409" i="4"/>
  <c r="L4388" i="4" s="1"/>
  <c r="M4388" i="4" s="1"/>
  <c r="F4424" i="4"/>
  <c r="L4403" i="4" s="1"/>
  <c r="M4403" i="4" s="1"/>
  <c r="F4416" i="4"/>
  <c r="L4395" i="4" s="1"/>
  <c r="M4395" i="4" s="1"/>
  <c r="F4415" i="4"/>
  <c r="L4394" i="4" s="1"/>
  <c r="M4394" i="4" s="1"/>
  <c r="F4421" i="4"/>
  <c r="L4400" i="4" s="1"/>
  <c r="M4400" i="4" s="1"/>
  <c r="F4425" i="4"/>
  <c r="L4404" i="4" s="1"/>
  <c r="M4404" i="4" s="1"/>
  <c r="F4418" i="4"/>
  <c r="L4397" i="4" s="1"/>
  <c r="M4397" i="4" s="1"/>
  <c r="F4422" i="4"/>
  <c r="L4401" i="4" s="1"/>
  <c r="M4401" i="4" s="1"/>
  <c r="F4419" i="4"/>
  <c r="L4398" i="4" s="1"/>
  <c r="M4398" i="4" s="1"/>
  <c r="F4408" i="4"/>
  <c r="L4387" i="4" s="1"/>
  <c r="M4387" i="4" s="1"/>
  <c r="F1288" i="4"/>
  <c r="L1267" i="4" s="1"/>
  <c r="M1267" i="4" s="1"/>
  <c r="F1270" i="4"/>
  <c r="L1249" i="4" s="1"/>
  <c r="M1249" i="4" s="1"/>
  <c r="F1284" i="4"/>
  <c r="L1263" i="4" s="1"/>
  <c r="M1263" i="4" s="1"/>
  <c r="F1274" i="4"/>
  <c r="L1253" i="4" s="1"/>
  <c r="M1253" i="4" s="1"/>
  <c r="F1282" i="4"/>
  <c r="L1261" i="4" s="1"/>
  <c r="M1261" i="4" s="1"/>
  <c r="F1286" i="4"/>
  <c r="L1265" i="4" s="1"/>
  <c r="M1265" i="4" s="1"/>
  <c r="F1287" i="4"/>
  <c r="L1266" i="4" s="1"/>
  <c r="M1266" i="4" s="1"/>
  <c r="F1281" i="4"/>
  <c r="L1260" i="4" s="1"/>
  <c r="M1260" i="4" s="1"/>
  <c r="F1275" i="4"/>
  <c r="L1254" i="4" s="1"/>
  <c r="M1254" i="4" s="1"/>
  <c r="F1277" i="4"/>
  <c r="L1256" i="4" s="1"/>
  <c r="M1256" i="4" s="1"/>
  <c r="F1273" i="4"/>
  <c r="L1252" i="4" s="1"/>
  <c r="M1252" i="4" s="1"/>
  <c r="F4953" i="4"/>
  <c r="L4932" i="4" s="1"/>
  <c r="M4932" i="4" s="1"/>
  <c r="F4957" i="4"/>
  <c r="L4936" i="4" s="1"/>
  <c r="M4936" i="4" s="1"/>
  <c r="F4367" i="4"/>
  <c r="L4346" i="4" s="1"/>
  <c r="M4346" i="4" s="1"/>
  <c r="F4369" i="4"/>
  <c r="L4348" i="4" s="1"/>
  <c r="M4348" i="4" s="1"/>
  <c r="F4368" i="4"/>
  <c r="L4347" i="4" s="1"/>
  <c r="M4347" i="4" s="1"/>
  <c r="F4377" i="4"/>
  <c r="L4356" i="4" s="1"/>
  <c r="M4356" i="4" s="1"/>
  <c r="F4365" i="4"/>
  <c r="L4344" i="4" s="1"/>
  <c r="M4344" i="4" s="1"/>
  <c r="F4376" i="4"/>
  <c r="L4355" i="4" s="1"/>
  <c r="M4355" i="4" s="1"/>
  <c r="F4375" i="4"/>
  <c r="L4354" i="4" s="1"/>
  <c r="M4354" i="4" s="1"/>
  <c r="F4366" i="4"/>
  <c r="L4345" i="4" s="1"/>
  <c r="M4345" i="4" s="1"/>
  <c r="F4378" i="4"/>
  <c r="L4357" i="4" s="1"/>
  <c r="M4357" i="4" s="1"/>
  <c r="F4363" i="4"/>
  <c r="L4342" i="4" s="1"/>
  <c r="M4342" i="4" s="1"/>
  <c r="F4374" i="4"/>
  <c r="L4353" i="4" s="1"/>
  <c r="M4353" i="4" s="1"/>
  <c r="F4373" i="4"/>
  <c r="L4352" i="4" s="1"/>
  <c r="M4352" i="4" s="1"/>
  <c r="F4370" i="4"/>
  <c r="L4349" i="4" s="1"/>
  <c r="M4349" i="4" s="1"/>
  <c r="F4372" i="4"/>
  <c r="L4351" i="4" s="1"/>
  <c r="M4351" i="4" s="1"/>
  <c r="F4360" i="4"/>
  <c r="L4339" i="4" s="1"/>
  <c r="M4339" i="4" s="1"/>
  <c r="F4359" i="4"/>
  <c r="L4338" i="4" s="1"/>
  <c r="M4338" i="4" s="1"/>
  <c r="F4361" i="4"/>
  <c r="L4340" i="4" s="1"/>
  <c r="M4340" i="4" s="1"/>
  <c r="F4379" i="4"/>
  <c r="L4358" i="4" s="1"/>
  <c r="M4358" i="4" s="1"/>
  <c r="F4364" i="4"/>
  <c r="L4343" i="4" s="1"/>
  <c r="M4343" i="4" s="1"/>
  <c r="F765" i="4"/>
  <c r="L744" i="4" s="1"/>
  <c r="M744" i="4" s="1"/>
  <c r="F770" i="4"/>
  <c r="L749" i="4" s="1"/>
  <c r="M749" i="4" s="1"/>
  <c r="F762" i="4"/>
  <c r="L741" i="4" s="1"/>
  <c r="M741" i="4" s="1"/>
  <c r="F756" i="4"/>
  <c r="L735" i="4" s="1"/>
  <c r="M735" i="4" s="1"/>
  <c r="F766" i="4"/>
  <c r="L745" i="4" s="1"/>
  <c r="M745" i="4" s="1"/>
  <c r="F764" i="4"/>
  <c r="L743" i="4" s="1"/>
  <c r="M743" i="4" s="1"/>
  <c r="F769" i="4"/>
  <c r="L748" i="4" s="1"/>
  <c r="M748" i="4" s="1"/>
  <c r="F754" i="4"/>
  <c r="L733" i="4" s="1"/>
  <c r="M733" i="4" s="1"/>
  <c r="F753" i="4"/>
  <c r="L732" i="4" s="1"/>
  <c r="M732" i="4" s="1"/>
  <c r="F760" i="4"/>
  <c r="L739" i="4" s="1"/>
  <c r="M739" i="4" s="1"/>
  <c r="F763" i="4"/>
  <c r="L742" i="4" s="1"/>
  <c r="M742" i="4" s="1"/>
  <c r="F751" i="4"/>
  <c r="L730" i="4" s="1"/>
  <c r="M730" i="4" s="1"/>
  <c r="F761" i="4"/>
  <c r="L740" i="4" s="1"/>
  <c r="M740" i="4" s="1"/>
  <c r="F750" i="4"/>
  <c r="L729" i="4" s="1"/>
  <c r="M729" i="4" s="1"/>
  <c r="F757" i="4"/>
  <c r="L736" i="4" s="1"/>
  <c r="M736" i="4" s="1"/>
  <c r="F752" i="4"/>
  <c r="L731" i="4" s="1"/>
  <c r="M731" i="4" s="1"/>
  <c r="F767" i="4"/>
  <c r="L746" i="4" s="1"/>
  <c r="M746" i="4" s="1"/>
  <c r="F768" i="4"/>
  <c r="L747" i="4" s="1"/>
  <c r="M747" i="4" s="1"/>
  <c r="F758" i="4"/>
  <c r="L737" i="4" s="1"/>
  <c r="M737" i="4" s="1"/>
  <c r="F759" i="4"/>
  <c r="L738" i="4" s="1"/>
  <c r="M738" i="4" s="1"/>
  <c r="F3621" i="4"/>
  <c r="L3600" i="4" s="1"/>
  <c r="M3600" i="4" s="1"/>
  <c r="F3639" i="4"/>
  <c r="L3618" i="4" s="1"/>
  <c r="M3618" i="4" s="1"/>
  <c r="F3631" i="4"/>
  <c r="L3610" i="4" s="1"/>
  <c r="M3610" i="4" s="1"/>
  <c r="F3630" i="4"/>
  <c r="L3609" i="4" s="1"/>
  <c r="M3609" i="4" s="1"/>
  <c r="F3626" i="4"/>
  <c r="L3605" i="4" s="1"/>
  <c r="M3605" i="4" s="1"/>
  <c r="F3622" i="4"/>
  <c r="L3601" i="4" s="1"/>
  <c r="M3601" i="4" s="1"/>
  <c r="F3634" i="4"/>
  <c r="L3613" i="4" s="1"/>
  <c r="M3613" i="4" s="1"/>
  <c r="F3628" i="4"/>
  <c r="L3607" i="4" s="1"/>
  <c r="M3607" i="4" s="1"/>
  <c r="F3623" i="4"/>
  <c r="L3602" i="4" s="1"/>
  <c r="M3602" i="4" s="1"/>
  <c r="F3629" i="4"/>
  <c r="L3608" i="4" s="1"/>
  <c r="M3608" i="4" s="1"/>
  <c r="F3635" i="4"/>
  <c r="L3614" i="4" s="1"/>
  <c r="M3614" i="4" s="1"/>
  <c r="F3638" i="4"/>
  <c r="L3617" i="4" s="1"/>
  <c r="M3617" i="4" s="1"/>
  <c r="F3625" i="4"/>
  <c r="L3604" i="4" s="1"/>
  <c r="M3604" i="4" s="1"/>
  <c r="F3637" i="4"/>
  <c r="L3616" i="4" s="1"/>
  <c r="M3616" i="4" s="1"/>
  <c r="F3640" i="4"/>
  <c r="L3619" i="4" s="1"/>
  <c r="M3619" i="4" s="1"/>
  <c r="F3636" i="4"/>
  <c r="L3615" i="4" s="1"/>
  <c r="M3615" i="4" s="1"/>
  <c r="F3632" i="4"/>
  <c r="L3611" i="4" s="1"/>
  <c r="M3611" i="4" s="1"/>
  <c r="F8560" i="4"/>
  <c r="L8539" i="4" s="1"/>
  <c r="M8539" i="4" s="1"/>
  <c r="F5532" i="4"/>
  <c r="L5511" i="4" s="1"/>
  <c r="M5511" i="4" s="1"/>
  <c r="F4743" i="4"/>
  <c r="L4722" i="4" s="1"/>
  <c r="M4722" i="4" s="1"/>
  <c r="F8367" i="4"/>
  <c r="L8346" i="4" s="1"/>
  <c r="M8346" i="4" s="1"/>
  <c r="F11143" i="4"/>
  <c r="L11122" i="4" s="1"/>
  <c r="M11122" i="4" s="1"/>
  <c r="F11156" i="4"/>
  <c r="L11135" i="4" s="1"/>
  <c r="M11135" i="4" s="1"/>
  <c r="F11153" i="4"/>
  <c r="L11132" i="4" s="1"/>
  <c r="M11132" i="4" s="1"/>
  <c r="F11148" i="4"/>
  <c r="L11127" i="4" s="1"/>
  <c r="M11127" i="4" s="1"/>
  <c r="F11149" i="4"/>
  <c r="L11128" i="4" s="1"/>
  <c r="M11128" i="4" s="1"/>
  <c r="F11145" i="4"/>
  <c r="L11124" i="4" s="1"/>
  <c r="M11124" i="4" s="1"/>
  <c r="F11152" i="4"/>
  <c r="L11131" i="4" s="1"/>
  <c r="M11131" i="4" s="1"/>
  <c r="F11151" i="4"/>
  <c r="L11130" i="4" s="1"/>
  <c r="M11130" i="4" s="1"/>
  <c r="F11150" i="4"/>
  <c r="L11129" i="4" s="1"/>
  <c r="M11129" i="4" s="1"/>
  <c r="F11159" i="4"/>
  <c r="L11138" i="4" s="1"/>
  <c r="M11138" i="4" s="1"/>
  <c r="F11147" i="4"/>
  <c r="L11126" i="4" s="1"/>
  <c r="M11126" i="4" s="1"/>
  <c r="F11142" i="4"/>
  <c r="L11121" i="4" s="1"/>
  <c r="M11121" i="4" s="1"/>
  <c r="F11144" i="4"/>
  <c r="L11123" i="4" s="1"/>
  <c r="M11123" i="4" s="1"/>
  <c r="F11157" i="4"/>
  <c r="L11136" i="4" s="1"/>
  <c r="M11136" i="4" s="1"/>
  <c r="F11155" i="4"/>
  <c r="L11134" i="4" s="1"/>
  <c r="M11134" i="4" s="1"/>
  <c r="F11154" i="4"/>
  <c r="L11133" i="4" s="1"/>
  <c r="M11133" i="4" s="1"/>
  <c r="F11139" i="4"/>
  <c r="L11118" i="4" s="1"/>
  <c r="M11118" i="4" s="1"/>
  <c r="F11158" i="4"/>
  <c r="L11137" i="4" s="1"/>
  <c r="M11137" i="4" s="1"/>
  <c r="F3173" i="4"/>
  <c r="L3152" i="4" s="1"/>
  <c r="M3152" i="4" s="1"/>
  <c r="F3176" i="4"/>
  <c r="L3155" i="4" s="1"/>
  <c r="M3155" i="4" s="1"/>
  <c r="F3183" i="4"/>
  <c r="L3162" i="4" s="1"/>
  <c r="M3162" i="4" s="1"/>
  <c r="F3177" i="4"/>
  <c r="L3156" i="4" s="1"/>
  <c r="M3156" i="4" s="1"/>
  <c r="F3191" i="4"/>
  <c r="L3170" i="4" s="1"/>
  <c r="M3170" i="4" s="1"/>
  <c r="F3182" i="4"/>
  <c r="L3161" i="4" s="1"/>
  <c r="M3161" i="4" s="1"/>
  <c r="F3193" i="4"/>
  <c r="L3172" i="4" s="1"/>
  <c r="M3172" i="4" s="1"/>
  <c r="F3175" i="4"/>
  <c r="L3154" i="4" s="1"/>
  <c r="M3154" i="4" s="1"/>
  <c r="F3190" i="4"/>
  <c r="L3169" i="4" s="1"/>
  <c r="M3169" i="4" s="1"/>
  <c r="F3181" i="4"/>
  <c r="L3160" i="4" s="1"/>
  <c r="M3160" i="4" s="1"/>
  <c r="F3189" i="4"/>
  <c r="L3168" i="4" s="1"/>
  <c r="M3168" i="4" s="1"/>
  <c r="F3180" i="4"/>
  <c r="L3159" i="4" s="1"/>
  <c r="M3159" i="4" s="1"/>
  <c r="F3184" i="4"/>
  <c r="L3163" i="4" s="1"/>
  <c r="M3163" i="4" s="1"/>
  <c r="F3192" i="4"/>
  <c r="L3171" i="4" s="1"/>
  <c r="M3171" i="4" s="1"/>
  <c r="F3179" i="4"/>
  <c r="L3158" i="4" s="1"/>
  <c r="M3158" i="4" s="1"/>
  <c r="F3174" i="4"/>
  <c r="L3153" i="4" s="1"/>
  <c r="M3153" i="4" s="1"/>
  <c r="F3178" i="4"/>
  <c r="L3157" i="4" s="1"/>
  <c r="M3157" i="4" s="1"/>
  <c r="F1047" i="4"/>
  <c r="L1026" i="4" s="1"/>
  <c r="M1026" i="4" s="1"/>
  <c r="F12185" i="4"/>
  <c r="L12164" i="4" s="1"/>
  <c r="M12164" i="4" s="1"/>
  <c r="F8298" i="4"/>
  <c r="L8277" i="4" s="1"/>
  <c r="M8277" i="4" s="1"/>
  <c r="F6784" i="4"/>
  <c r="L6763" i="4" s="1"/>
  <c r="M6763" i="4" s="1"/>
  <c r="F5763" i="4"/>
  <c r="L5742" i="4" s="1"/>
  <c r="M5742" i="4" s="1"/>
  <c r="F146" i="4"/>
  <c r="L125" i="4" s="1"/>
  <c r="M125" i="4" s="1"/>
  <c r="F6923" i="4"/>
  <c r="L6902" i="4" s="1"/>
  <c r="M6902" i="4" s="1"/>
  <c r="F3627" i="4"/>
  <c r="L3606" i="4" s="1"/>
  <c r="M3606" i="4" s="1"/>
  <c r="F12308" i="4"/>
  <c r="L12287" i="4" s="1"/>
  <c r="M12287" i="4" s="1"/>
  <c r="F3185" i="4"/>
  <c r="L3164" i="4" s="1"/>
  <c r="M3164" i="4" s="1"/>
  <c r="F3766" i="4"/>
  <c r="L3745" i="4" s="1"/>
  <c r="M3745" i="4" s="1"/>
  <c r="F6933" i="4"/>
  <c r="L6912" i="4" s="1"/>
  <c r="M6912" i="4" s="1"/>
  <c r="F8030" i="4"/>
  <c r="L8009" i="4" s="1"/>
  <c r="M8009" i="4" s="1"/>
  <c r="F4362" i="4"/>
  <c r="L4341" i="4" s="1"/>
  <c r="M4341" i="4" s="1"/>
  <c r="F5482" i="4"/>
  <c r="L5461" i="4" s="1"/>
  <c r="M5461" i="4" s="1"/>
  <c r="F12580" i="4"/>
  <c r="L12559" i="4" s="1"/>
  <c r="M12559" i="4" s="1"/>
  <c r="F4716" i="4"/>
  <c r="L4695" i="4" s="1"/>
  <c r="M4695" i="4" s="1"/>
  <c r="F2595" i="4"/>
  <c r="L2574" i="4" s="1"/>
  <c r="M2574" i="4" s="1"/>
  <c r="F1837" i="4"/>
  <c r="L1816" i="4" s="1"/>
  <c r="M1816" i="4" s="1"/>
  <c r="F11468" i="4"/>
  <c r="L11447" i="4" s="1"/>
  <c r="M11447" i="4" s="1"/>
  <c r="F4718" i="4"/>
  <c r="L4697" i="4" s="1"/>
  <c r="M4697" i="4" s="1"/>
  <c r="F10157" i="4"/>
  <c r="L10136" i="4" s="1"/>
  <c r="M10136" i="4" s="1"/>
  <c r="F12577" i="4"/>
  <c r="L12556" i="4" s="1"/>
  <c r="M12556" i="4" s="1"/>
  <c r="F1092" i="4"/>
  <c r="L1071" i="4" s="1"/>
  <c r="M1071" i="4" s="1"/>
  <c r="F1550" i="4"/>
  <c r="L1529" i="4" s="1"/>
  <c r="M1529" i="4" s="1"/>
  <c r="F12574" i="4"/>
  <c r="L12553" i="4" s="1"/>
  <c r="M12553" i="4" s="1"/>
  <c r="F12561" i="4"/>
  <c r="L12540" i="4" s="1"/>
  <c r="M12540" i="4" s="1"/>
  <c r="F12562" i="4"/>
  <c r="L12541" i="4" s="1"/>
  <c r="M12541" i="4" s="1"/>
  <c r="F12555" i="4"/>
  <c r="L12534" i="4" s="1"/>
  <c r="M12534" i="4" s="1"/>
  <c r="F12553" i="4"/>
  <c r="L12532" i="4" s="1"/>
  <c r="M12532" i="4" s="1"/>
  <c r="F12560" i="4"/>
  <c r="L12539" i="4" s="1"/>
  <c r="M12539" i="4" s="1"/>
  <c r="F8654" i="4"/>
  <c r="L8633" i="4" s="1"/>
  <c r="M8633" i="4" s="1"/>
  <c r="F8660" i="4"/>
  <c r="L8639" i="4" s="1"/>
  <c r="M8639" i="4" s="1"/>
  <c r="F8667" i="4"/>
  <c r="L8646" i="4" s="1"/>
  <c r="M8646" i="4" s="1"/>
  <c r="F8653" i="4"/>
  <c r="L8632" i="4" s="1"/>
  <c r="M8632" i="4" s="1"/>
  <c r="F8656" i="4"/>
  <c r="L8635" i="4" s="1"/>
  <c r="M8635" i="4" s="1"/>
  <c r="F8665" i="4"/>
  <c r="L8644" i="4" s="1"/>
  <c r="M8644" i="4" s="1"/>
  <c r="F8655" i="4"/>
  <c r="L8634" i="4" s="1"/>
  <c r="M8634" i="4" s="1"/>
  <c r="F8661" i="4"/>
  <c r="L8640" i="4" s="1"/>
  <c r="M8640" i="4" s="1"/>
  <c r="F8657" i="4"/>
  <c r="L8636" i="4" s="1"/>
  <c r="M8636" i="4" s="1"/>
  <c r="F8664" i="4"/>
  <c r="L8643" i="4" s="1"/>
  <c r="M8643" i="4" s="1"/>
  <c r="F8668" i="4"/>
  <c r="L8647" i="4" s="1"/>
  <c r="M8647" i="4" s="1"/>
  <c r="F8650" i="4"/>
  <c r="L8629" i="4" s="1"/>
  <c r="M8629" i="4" s="1"/>
  <c r="F8669" i="4"/>
  <c r="L8648" i="4" s="1"/>
  <c r="M8648" i="4" s="1"/>
  <c r="F8662" i="4"/>
  <c r="L8641" i="4" s="1"/>
  <c r="M8641" i="4" s="1"/>
  <c r="F8652" i="4"/>
  <c r="L8631" i="4" s="1"/>
  <c r="M8631" i="4" s="1"/>
  <c r="F8651" i="4"/>
  <c r="L8630" i="4" s="1"/>
  <c r="M8630" i="4" s="1"/>
  <c r="F8663" i="4"/>
  <c r="L8642" i="4" s="1"/>
  <c r="M8642" i="4" s="1"/>
  <c r="F8658" i="4"/>
  <c r="L8637" i="4" s="1"/>
  <c r="M8637" i="4" s="1"/>
  <c r="F5202" i="4"/>
  <c r="L5181" i="4" s="1"/>
  <c r="M5181" i="4" s="1"/>
  <c r="F5199" i="4"/>
  <c r="L5178" i="4" s="1"/>
  <c r="M5178" i="4" s="1"/>
  <c r="F5201" i="4"/>
  <c r="L5180" i="4" s="1"/>
  <c r="M5180" i="4" s="1"/>
  <c r="F5200" i="4"/>
  <c r="L5179" i="4" s="1"/>
  <c r="M5179" i="4" s="1"/>
  <c r="F5197" i="4"/>
  <c r="L5176" i="4" s="1"/>
  <c r="M5176" i="4" s="1"/>
  <c r="F5192" i="4"/>
  <c r="L5171" i="4" s="1"/>
  <c r="M5171" i="4" s="1"/>
  <c r="F5191" i="4"/>
  <c r="L5170" i="4" s="1"/>
  <c r="M5170" i="4" s="1"/>
  <c r="F5188" i="4"/>
  <c r="L5167" i="4" s="1"/>
  <c r="M5167" i="4" s="1"/>
  <c r="F5190" i="4"/>
  <c r="L5169" i="4" s="1"/>
  <c r="M5169" i="4" s="1"/>
  <c r="F5194" i="4"/>
  <c r="L5173" i="4" s="1"/>
  <c r="M5173" i="4" s="1"/>
  <c r="F5208" i="4"/>
  <c r="L5187" i="4" s="1"/>
  <c r="M5187" i="4" s="1"/>
  <c r="F5196" i="4"/>
  <c r="L5175" i="4" s="1"/>
  <c r="M5175" i="4" s="1"/>
  <c r="F5206" i="4"/>
  <c r="L5185" i="4" s="1"/>
  <c r="M5185" i="4" s="1"/>
  <c r="F5205" i="4"/>
  <c r="L5184" i="4" s="1"/>
  <c r="M5184" i="4" s="1"/>
  <c r="F5204" i="4"/>
  <c r="L5183" i="4" s="1"/>
  <c r="M5183" i="4" s="1"/>
  <c r="F2728" i="4"/>
  <c r="L2707" i="4" s="1"/>
  <c r="M2707" i="4" s="1"/>
  <c r="F10472" i="4"/>
  <c r="L10451" i="4" s="1"/>
  <c r="M10451" i="4" s="1"/>
  <c r="F10468" i="4"/>
  <c r="L10447" i="4" s="1"/>
  <c r="M10447" i="4" s="1"/>
  <c r="F10465" i="4"/>
  <c r="L10444" i="4" s="1"/>
  <c r="M10444" i="4" s="1"/>
  <c r="F10470" i="4"/>
  <c r="L10449" i="4" s="1"/>
  <c r="M10449" i="4" s="1"/>
  <c r="F10467" i="4"/>
  <c r="L10446" i="4" s="1"/>
  <c r="M10446" i="4" s="1"/>
  <c r="F10463" i="4"/>
  <c r="L10442" i="4" s="1"/>
  <c r="M10442" i="4" s="1"/>
  <c r="F10461" i="4"/>
  <c r="L10440" i="4" s="1"/>
  <c r="M10440" i="4" s="1"/>
  <c r="F10459" i="4"/>
  <c r="L10438" i="4" s="1"/>
  <c r="M10438" i="4" s="1"/>
  <c r="F10469" i="4"/>
  <c r="L10448" i="4" s="1"/>
  <c r="M10448" i="4" s="1"/>
  <c r="F10466" i="4"/>
  <c r="L10445" i="4" s="1"/>
  <c r="M10445" i="4" s="1"/>
  <c r="F10464" i="4"/>
  <c r="L10443" i="4" s="1"/>
  <c r="M10443" i="4" s="1"/>
  <c r="F10460" i="4"/>
  <c r="L10439" i="4" s="1"/>
  <c r="M10439" i="4" s="1"/>
  <c r="F10471" i="4"/>
  <c r="L10450" i="4" s="1"/>
  <c r="M10450" i="4" s="1"/>
  <c r="F10473" i="4"/>
  <c r="L10452" i="4" s="1"/>
  <c r="M10452" i="4" s="1"/>
  <c r="F6754" i="4"/>
  <c r="L6733" i="4" s="1"/>
  <c r="M6733" i="4" s="1"/>
  <c r="F6766" i="4"/>
  <c r="L6745" i="4" s="1"/>
  <c r="M6745" i="4" s="1"/>
  <c r="F6760" i="4"/>
  <c r="L6739" i="4" s="1"/>
  <c r="M6739" i="4" s="1"/>
  <c r="F6769" i="4"/>
  <c r="L6748" i="4" s="1"/>
  <c r="M6748" i="4" s="1"/>
  <c r="F6762" i="4"/>
  <c r="L6741" i="4" s="1"/>
  <c r="M6741" i="4" s="1"/>
  <c r="F6761" i="4"/>
  <c r="L6740" i="4" s="1"/>
  <c r="M6740" i="4" s="1"/>
  <c r="F6755" i="4"/>
  <c r="L6734" i="4" s="1"/>
  <c r="M6734" i="4" s="1"/>
  <c r="F6764" i="4"/>
  <c r="L6743" i="4" s="1"/>
  <c r="M6743" i="4" s="1"/>
  <c r="F6763" i="4"/>
  <c r="L6742" i="4" s="1"/>
  <c r="M6742" i="4" s="1"/>
  <c r="F6759" i="4"/>
  <c r="L6738" i="4" s="1"/>
  <c r="M6738" i="4" s="1"/>
  <c r="F6765" i="4"/>
  <c r="L6744" i="4" s="1"/>
  <c r="M6744" i="4" s="1"/>
  <c r="F6771" i="4"/>
  <c r="L6750" i="4" s="1"/>
  <c r="M6750" i="4" s="1"/>
  <c r="F6773" i="4"/>
  <c r="L6752" i="4" s="1"/>
  <c r="M6752" i="4" s="1"/>
  <c r="F6757" i="4"/>
  <c r="L6736" i="4" s="1"/>
  <c r="M6736" i="4" s="1"/>
  <c r="F6770" i="4"/>
  <c r="L6749" i="4" s="1"/>
  <c r="M6749" i="4" s="1"/>
  <c r="F6767" i="4"/>
  <c r="L6746" i="4" s="1"/>
  <c r="M6746" i="4" s="1"/>
  <c r="F6758" i="4"/>
  <c r="L6737" i="4" s="1"/>
  <c r="M6737" i="4" s="1"/>
  <c r="F6774" i="4"/>
  <c r="L6753" i="4" s="1"/>
  <c r="M6753" i="4" s="1"/>
  <c r="F6772" i="4"/>
  <c r="L6751" i="4" s="1"/>
  <c r="M6751" i="4" s="1"/>
  <c r="F6768" i="4"/>
  <c r="L6747" i="4" s="1"/>
  <c r="M6747" i="4" s="1"/>
  <c r="F6756" i="4"/>
  <c r="L6735" i="4" s="1"/>
  <c r="M6735" i="4" s="1"/>
  <c r="F4473" i="4"/>
  <c r="L4452" i="4" s="1"/>
  <c r="M4452" i="4" s="1"/>
  <c r="F4469" i="4"/>
  <c r="L4448" i="4" s="1"/>
  <c r="M4448" i="4" s="1"/>
  <c r="F4471" i="4"/>
  <c r="L4450" i="4" s="1"/>
  <c r="M4450" i="4" s="1"/>
  <c r="F4463" i="4"/>
  <c r="L4442" i="4" s="1"/>
  <c r="M4442" i="4" s="1"/>
  <c r="F4465" i="4"/>
  <c r="L4444" i="4" s="1"/>
  <c r="M4444" i="4" s="1"/>
  <c r="F4470" i="4"/>
  <c r="L4449" i="4" s="1"/>
  <c r="M4449" i="4" s="1"/>
  <c r="F4462" i="4"/>
  <c r="L4441" i="4" s="1"/>
  <c r="M4441" i="4" s="1"/>
  <c r="F4467" i="4"/>
  <c r="L4446" i="4" s="1"/>
  <c r="M4446" i="4" s="1"/>
  <c r="F4459" i="4"/>
  <c r="L4438" i="4" s="1"/>
  <c r="M4438" i="4" s="1"/>
  <c r="F4458" i="4"/>
  <c r="L4437" i="4" s="1"/>
  <c r="M4437" i="4" s="1"/>
  <c r="F4461" i="4"/>
  <c r="L4440" i="4" s="1"/>
  <c r="M4440" i="4" s="1"/>
  <c r="F4457" i="4"/>
  <c r="L4436" i="4" s="1"/>
  <c r="M4436" i="4" s="1"/>
  <c r="F4454" i="4"/>
  <c r="L4433" i="4" s="1"/>
  <c r="M4433" i="4" s="1"/>
  <c r="F4460" i="4"/>
  <c r="L4439" i="4" s="1"/>
  <c r="M4439" i="4" s="1"/>
  <c r="F4468" i="4"/>
  <c r="L4447" i="4" s="1"/>
  <c r="M4447" i="4" s="1"/>
  <c r="F4456" i="4"/>
  <c r="L4435" i="4" s="1"/>
  <c r="M4435" i="4" s="1"/>
  <c r="F4453" i="4"/>
  <c r="L4432" i="4" s="1"/>
  <c r="M4432" i="4" s="1"/>
  <c r="F4466" i="4"/>
  <c r="L4445" i="4" s="1"/>
  <c r="M4445" i="4" s="1"/>
  <c r="F4464" i="4"/>
  <c r="L4443" i="4" s="1"/>
  <c r="M4443" i="4" s="1"/>
  <c r="F4455" i="4"/>
  <c r="L4434" i="4" s="1"/>
  <c r="M4434" i="4" s="1"/>
  <c r="F4472" i="4"/>
  <c r="L4451" i="4" s="1"/>
  <c r="M4451" i="4" s="1"/>
  <c r="F2996" i="4"/>
  <c r="L2975" i="4" s="1"/>
  <c r="M2975" i="4" s="1"/>
  <c r="F12253" i="4"/>
  <c r="L12232" i="4" s="1"/>
  <c r="M12232" i="4" s="1"/>
  <c r="F12298" i="4"/>
  <c r="L12277" i="4" s="1"/>
  <c r="M12277" i="4" s="1"/>
  <c r="F12289" i="4"/>
  <c r="L12268" i="4" s="1"/>
  <c r="M12268" i="4" s="1"/>
  <c r="F12283" i="4"/>
  <c r="L12262" i="4" s="1"/>
  <c r="M12262" i="4" s="1"/>
  <c r="F12296" i="4"/>
  <c r="L12275" i="4" s="1"/>
  <c r="M12275" i="4" s="1"/>
  <c r="F12294" i="4"/>
  <c r="L12273" i="4" s="1"/>
  <c r="M12273" i="4" s="1"/>
  <c r="F12280" i="4"/>
  <c r="L12259" i="4" s="1"/>
  <c r="M12259" i="4" s="1"/>
  <c r="F12282" i="4"/>
  <c r="L12261" i="4" s="1"/>
  <c r="M12261" i="4" s="1"/>
  <c r="F12288" i="4"/>
  <c r="L12267" i="4" s="1"/>
  <c r="M12267" i="4" s="1"/>
  <c r="F12295" i="4"/>
  <c r="L12274" i="4" s="1"/>
  <c r="M12274" i="4" s="1"/>
  <c r="F12297" i="4"/>
  <c r="L12276" i="4" s="1"/>
  <c r="M12276" i="4" s="1"/>
  <c r="F12278" i="4"/>
  <c r="L12257" i="4" s="1"/>
  <c r="M12257" i="4" s="1"/>
  <c r="F12292" i="4"/>
  <c r="L12271" i="4" s="1"/>
  <c r="M12271" i="4" s="1"/>
  <c r="F12286" i="4"/>
  <c r="L12265" i="4" s="1"/>
  <c r="M12265" i="4" s="1"/>
  <c r="F12293" i="4"/>
  <c r="L12272" i="4" s="1"/>
  <c r="M12272" i="4" s="1"/>
  <c r="F12284" i="4"/>
  <c r="L12263" i="4" s="1"/>
  <c r="M12263" i="4" s="1"/>
  <c r="F12291" i="4"/>
  <c r="L12270" i="4" s="1"/>
  <c r="M12270" i="4" s="1"/>
  <c r="F12285" i="4"/>
  <c r="L12264" i="4" s="1"/>
  <c r="M12264" i="4" s="1"/>
  <c r="F12290" i="4"/>
  <c r="L12269" i="4" s="1"/>
  <c r="M12269" i="4" s="1"/>
  <c r="F12281" i="4"/>
  <c r="L12260" i="4" s="1"/>
  <c r="M12260" i="4" s="1"/>
  <c r="F9027" i="4"/>
  <c r="L9006" i="4" s="1"/>
  <c r="M9006" i="4" s="1"/>
  <c r="F9029" i="4"/>
  <c r="L9008" i="4" s="1"/>
  <c r="M9008" i="4" s="1"/>
  <c r="F4936" i="4"/>
  <c r="L4915" i="4" s="1"/>
  <c r="M4915" i="4" s="1"/>
  <c r="F4937" i="4"/>
  <c r="L4916" i="4" s="1"/>
  <c r="M4916" i="4" s="1"/>
  <c r="F4950" i="4"/>
  <c r="L4929" i="4" s="1"/>
  <c r="M4929" i="4" s="1"/>
  <c r="F4949" i="4"/>
  <c r="L4928" i="4" s="1"/>
  <c r="M4928" i="4" s="1"/>
  <c r="F4945" i="4"/>
  <c r="L4924" i="4" s="1"/>
  <c r="M4924" i="4" s="1"/>
  <c r="F4946" i="4"/>
  <c r="L4925" i="4" s="1"/>
  <c r="M4925" i="4" s="1"/>
  <c r="F4956" i="4"/>
  <c r="L4935" i="4" s="1"/>
  <c r="M4935" i="4" s="1"/>
  <c r="F4944" i="4"/>
  <c r="L4923" i="4" s="1"/>
  <c r="M4923" i="4" s="1"/>
  <c r="F4955" i="4"/>
  <c r="L4934" i="4" s="1"/>
  <c r="M4934" i="4" s="1"/>
  <c r="F4943" i="4"/>
  <c r="L4922" i="4" s="1"/>
  <c r="M4922" i="4" s="1"/>
  <c r="F4947" i="4"/>
  <c r="L4926" i="4" s="1"/>
  <c r="M4926" i="4" s="1"/>
  <c r="F4948" i="4"/>
  <c r="L4927" i="4" s="1"/>
  <c r="M4927" i="4" s="1"/>
  <c r="F4940" i="4"/>
  <c r="L4919" i="4" s="1"/>
  <c r="M4919" i="4" s="1"/>
  <c r="F4954" i="4"/>
  <c r="L4933" i="4" s="1"/>
  <c r="M4933" i="4" s="1"/>
  <c r="F4938" i="4"/>
  <c r="L4917" i="4" s="1"/>
  <c r="M4917" i="4" s="1"/>
  <c r="F4941" i="4"/>
  <c r="L4920" i="4" s="1"/>
  <c r="M4920" i="4" s="1"/>
  <c r="F4951" i="4"/>
  <c r="L4930" i="4" s="1"/>
  <c r="M4930" i="4" s="1"/>
  <c r="F4952" i="4"/>
  <c r="L4931" i="4" s="1"/>
  <c r="M4931" i="4" s="1"/>
  <c r="F4939" i="4"/>
  <c r="L4918" i="4" s="1"/>
  <c r="M4918" i="4" s="1"/>
  <c r="F3910" i="4"/>
  <c r="L3889" i="4" s="1"/>
  <c r="M3889" i="4" s="1"/>
  <c r="F3911" i="4"/>
  <c r="L3890" i="4" s="1"/>
  <c r="M3890" i="4" s="1"/>
  <c r="F3909" i="4"/>
  <c r="L3888" i="4" s="1"/>
  <c r="M3888" i="4" s="1"/>
  <c r="F3913" i="4"/>
  <c r="L3892" i="4" s="1"/>
  <c r="M3892" i="4" s="1"/>
  <c r="F3904" i="4"/>
  <c r="L3883" i="4" s="1"/>
  <c r="M3883" i="4" s="1"/>
  <c r="F3898" i="4"/>
  <c r="L3877" i="4" s="1"/>
  <c r="M3877" i="4" s="1"/>
  <c r="F3907" i="4"/>
  <c r="L3886" i="4" s="1"/>
  <c r="M3886" i="4" s="1"/>
  <c r="F3903" i="4"/>
  <c r="L3882" i="4" s="1"/>
  <c r="M3882" i="4" s="1"/>
  <c r="F3900" i="4"/>
  <c r="L3879" i="4" s="1"/>
  <c r="M3879" i="4" s="1"/>
  <c r="F3916" i="4"/>
  <c r="L3895" i="4" s="1"/>
  <c r="M3895" i="4" s="1"/>
  <c r="F3908" i="4"/>
  <c r="L3887" i="4" s="1"/>
  <c r="M3887" i="4" s="1"/>
  <c r="F3915" i="4"/>
  <c r="L3894" i="4" s="1"/>
  <c r="M3894" i="4" s="1"/>
  <c r="F3914" i="4"/>
  <c r="L3893" i="4" s="1"/>
  <c r="M3893" i="4" s="1"/>
  <c r="F3912" i="4"/>
  <c r="L3891" i="4" s="1"/>
  <c r="M3891" i="4" s="1"/>
  <c r="F3906" i="4"/>
  <c r="L3885" i="4" s="1"/>
  <c r="M3885" i="4" s="1"/>
  <c r="F3677" i="4"/>
  <c r="L3656" i="4" s="1"/>
  <c r="M3656" i="4" s="1"/>
  <c r="F3679" i="4"/>
  <c r="L3658" i="4" s="1"/>
  <c r="M3658" i="4" s="1"/>
  <c r="F3678" i="4"/>
  <c r="L3657" i="4" s="1"/>
  <c r="M3657" i="4" s="1"/>
  <c r="F3672" i="4"/>
  <c r="L3651" i="4" s="1"/>
  <c r="M3651" i="4" s="1"/>
  <c r="F3665" i="4"/>
  <c r="L3644" i="4" s="1"/>
  <c r="M3644" i="4" s="1"/>
  <c r="F3660" i="4"/>
  <c r="L3639" i="4" s="1"/>
  <c r="M3639" i="4" s="1"/>
  <c r="F3671" i="4"/>
  <c r="L3650" i="4" s="1"/>
  <c r="M3650" i="4" s="1"/>
  <c r="F3664" i="4"/>
  <c r="L3643" i="4" s="1"/>
  <c r="M3643" i="4" s="1"/>
  <c r="F3659" i="4"/>
  <c r="L3638" i="4" s="1"/>
  <c r="M3638" i="4" s="1"/>
  <c r="F3662" i="4"/>
  <c r="L3641" i="4" s="1"/>
  <c r="M3641" i="4" s="1"/>
  <c r="F3661" i="4"/>
  <c r="L3640" i="4" s="1"/>
  <c r="M3640" i="4" s="1"/>
  <c r="F3676" i="4"/>
  <c r="L3655" i="4" s="1"/>
  <c r="M3655" i="4" s="1"/>
  <c r="F3675" i="4"/>
  <c r="L3654" i="4" s="1"/>
  <c r="M3654" i="4" s="1"/>
  <c r="F3663" i="4"/>
  <c r="L3642" i="4" s="1"/>
  <c r="M3642" i="4" s="1"/>
  <c r="F3673" i="4"/>
  <c r="L3652" i="4" s="1"/>
  <c r="M3652" i="4" s="1"/>
  <c r="F3669" i="4"/>
  <c r="L3648" i="4" s="1"/>
  <c r="M3648" i="4" s="1"/>
  <c r="F1692" i="4"/>
  <c r="L1671" i="4" s="1"/>
  <c r="M1671" i="4" s="1"/>
  <c r="F4479" i="4"/>
  <c r="L4458" i="4" s="1"/>
  <c r="M4458" i="4" s="1"/>
  <c r="F6678" i="4"/>
  <c r="L6657" i="4" s="1"/>
  <c r="M6657" i="4" s="1"/>
  <c r="F6676" i="4"/>
  <c r="L6655" i="4" s="1"/>
  <c r="M6655" i="4" s="1"/>
  <c r="F6675" i="4"/>
  <c r="L6654" i="4" s="1"/>
  <c r="M6654" i="4" s="1"/>
  <c r="F6677" i="4"/>
  <c r="L6656" i="4" s="1"/>
  <c r="M6656" i="4" s="1"/>
  <c r="F6668" i="4"/>
  <c r="L6647" i="4" s="1"/>
  <c r="M6647" i="4" s="1"/>
  <c r="F6674" i="4"/>
  <c r="L6653" i="4" s="1"/>
  <c r="M6653" i="4" s="1"/>
  <c r="F6680" i="4"/>
  <c r="L6659" i="4" s="1"/>
  <c r="M6659" i="4" s="1"/>
  <c r="F6671" i="4"/>
  <c r="L6650" i="4" s="1"/>
  <c r="M6650" i="4" s="1"/>
  <c r="F6664" i="4"/>
  <c r="L6643" i="4" s="1"/>
  <c r="M6643" i="4" s="1"/>
  <c r="F6670" i="4"/>
  <c r="L6649" i="4" s="1"/>
  <c r="M6649" i="4" s="1"/>
  <c r="F6663" i="4"/>
  <c r="L6642" i="4" s="1"/>
  <c r="M6642" i="4" s="1"/>
  <c r="F6662" i="4"/>
  <c r="L6641" i="4" s="1"/>
  <c r="M6641" i="4" s="1"/>
  <c r="F6669" i="4"/>
  <c r="L6648" i="4" s="1"/>
  <c r="M6648" i="4" s="1"/>
  <c r="F6679" i="4"/>
  <c r="L6658" i="4" s="1"/>
  <c r="M6658" i="4" s="1"/>
  <c r="F6672" i="4"/>
  <c r="L6651" i="4" s="1"/>
  <c r="M6651" i="4" s="1"/>
  <c r="F6682" i="4"/>
  <c r="L6661" i="4" s="1"/>
  <c r="M6661" i="4" s="1"/>
  <c r="F6673" i="4"/>
  <c r="L6652" i="4" s="1"/>
  <c r="M6652" i="4" s="1"/>
  <c r="F6681" i="4"/>
  <c r="L6660" i="4" s="1"/>
  <c r="M6660" i="4" s="1"/>
  <c r="F4066" i="4"/>
  <c r="L4045" i="4" s="1"/>
  <c r="M4045" i="4" s="1"/>
  <c r="F4070" i="4"/>
  <c r="L4049" i="4" s="1"/>
  <c r="M4049" i="4" s="1"/>
  <c r="F4057" i="4"/>
  <c r="L4036" i="4" s="1"/>
  <c r="M4036" i="4" s="1"/>
  <c r="F4059" i="4"/>
  <c r="L4038" i="4" s="1"/>
  <c r="M4038" i="4" s="1"/>
  <c r="F4054" i="4"/>
  <c r="L4033" i="4" s="1"/>
  <c r="M4033" i="4" s="1"/>
  <c r="F4058" i="4"/>
  <c r="L4037" i="4" s="1"/>
  <c r="M4037" i="4" s="1"/>
  <c r="F4067" i="4"/>
  <c r="L4046" i="4" s="1"/>
  <c r="M4046" i="4" s="1"/>
  <c r="F4052" i="4"/>
  <c r="L4031" i="4" s="1"/>
  <c r="M4031" i="4" s="1"/>
  <c r="F4055" i="4"/>
  <c r="L4034" i="4" s="1"/>
  <c r="M4034" i="4" s="1"/>
  <c r="F4068" i="4"/>
  <c r="L4047" i="4" s="1"/>
  <c r="M4047" i="4" s="1"/>
  <c r="F4072" i="4"/>
  <c r="L4051" i="4" s="1"/>
  <c r="M4051" i="4" s="1"/>
  <c r="F4053" i="4"/>
  <c r="L4032" i="4" s="1"/>
  <c r="M4032" i="4" s="1"/>
  <c r="F4064" i="4"/>
  <c r="L4043" i="4" s="1"/>
  <c r="M4043" i="4" s="1"/>
  <c r="F4063" i="4"/>
  <c r="L4042" i="4" s="1"/>
  <c r="M4042" i="4" s="1"/>
  <c r="F4056" i="4"/>
  <c r="L4035" i="4" s="1"/>
  <c r="M4035" i="4" s="1"/>
  <c r="F4062" i="4"/>
  <c r="L4041" i="4" s="1"/>
  <c r="M4041" i="4" s="1"/>
  <c r="F4060" i="4"/>
  <c r="L4039" i="4" s="1"/>
  <c r="M4039" i="4" s="1"/>
  <c r="F4061" i="4"/>
  <c r="L4040" i="4" s="1"/>
  <c r="M4040" i="4" s="1"/>
  <c r="F4065" i="4"/>
  <c r="L4044" i="4" s="1"/>
  <c r="M4044" i="4" s="1"/>
  <c r="F4071" i="4"/>
  <c r="L4050" i="4" s="1"/>
  <c r="M4050" i="4" s="1"/>
  <c r="F127" i="4"/>
  <c r="L106" i="4" s="1"/>
  <c r="M106" i="4" s="1"/>
  <c r="F133" i="4"/>
  <c r="L112" i="4" s="1"/>
  <c r="M112" i="4" s="1"/>
  <c r="F126" i="4"/>
  <c r="L105" i="4" s="1"/>
  <c r="M105" i="4" s="1"/>
  <c r="F130" i="4"/>
  <c r="L109" i="4" s="1"/>
  <c r="M109" i="4" s="1"/>
  <c r="F128" i="4"/>
  <c r="L107" i="4" s="1"/>
  <c r="M107" i="4" s="1"/>
  <c r="F114" i="4"/>
  <c r="L93" i="4" s="1"/>
  <c r="M93" i="4" s="1"/>
  <c r="F125" i="4"/>
  <c r="L104" i="4" s="1"/>
  <c r="M104" i="4" s="1"/>
  <c r="F119" i="4"/>
  <c r="L98" i="4" s="1"/>
  <c r="M98" i="4" s="1"/>
  <c r="F132" i="4"/>
  <c r="L111" i="4" s="1"/>
  <c r="M111" i="4" s="1"/>
  <c r="F129" i="4"/>
  <c r="L108" i="4" s="1"/>
  <c r="M108" i="4" s="1"/>
  <c r="F122" i="4"/>
  <c r="L101" i="4" s="1"/>
  <c r="M101" i="4" s="1"/>
  <c r="F113" i="4"/>
  <c r="L92" i="4" s="1"/>
  <c r="M92" i="4" s="1"/>
  <c r="F131" i="4"/>
  <c r="L110" i="4" s="1"/>
  <c r="M110" i="4" s="1"/>
  <c r="F124" i="4"/>
  <c r="L103" i="4" s="1"/>
  <c r="M103" i="4" s="1"/>
  <c r="F115" i="4"/>
  <c r="L94" i="4" s="1"/>
  <c r="M94" i="4" s="1"/>
  <c r="F123" i="4"/>
  <c r="L102" i="4" s="1"/>
  <c r="M102" i="4" s="1"/>
  <c r="F121" i="4"/>
  <c r="L100" i="4" s="1"/>
  <c r="M100" i="4" s="1"/>
  <c r="F10710" i="4"/>
  <c r="L10689" i="4" s="1"/>
  <c r="M10689" i="4" s="1"/>
  <c r="F4141" i="4"/>
  <c r="L4120" i="4" s="1"/>
  <c r="M4120" i="4" s="1"/>
  <c r="F4137" i="4"/>
  <c r="L4116" i="4" s="1"/>
  <c r="M4116" i="4" s="1"/>
  <c r="F4128" i="4"/>
  <c r="L4107" i="4" s="1"/>
  <c r="M4107" i="4" s="1"/>
  <c r="F4127" i="4"/>
  <c r="L4106" i="4" s="1"/>
  <c r="M4106" i="4" s="1"/>
  <c r="F4125" i="4"/>
  <c r="L4104" i="4" s="1"/>
  <c r="M4104" i="4" s="1"/>
  <c r="F4140" i="4"/>
  <c r="L4119" i="4" s="1"/>
  <c r="M4119" i="4" s="1"/>
  <c r="F4124" i="4"/>
  <c r="L4103" i="4" s="1"/>
  <c r="M4103" i="4" s="1"/>
  <c r="F4134" i="4"/>
  <c r="L4113" i="4" s="1"/>
  <c r="M4113" i="4" s="1"/>
  <c r="F4126" i="4"/>
  <c r="L4105" i="4" s="1"/>
  <c r="M4105" i="4" s="1"/>
  <c r="F4135" i="4"/>
  <c r="L4114" i="4" s="1"/>
  <c r="M4114" i="4" s="1"/>
  <c r="F4133" i="4"/>
  <c r="L4112" i="4" s="1"/>
  <c r="M4112" i="4" s="1"/>
  <c r="F4131" i="4"/>
  <c r="L4110" i="4" s="1"/>
  <c r="M4110" i="4" s="1"/>
  <c r="F4139" i="4"/>
  <c r="L4118" i="4" s="1"/>
  <c r="M4118" i="4" s="1"/>
  <c r="F4130" i="4"/>
  <c r="L4109" i="4" s="1"/>
  <c r="M4109" i="4" s="1"/>
  <c r="F4143" i="4"/>
  <c r="L4122" i="4" s="1"/>
  <c r="M4122" i="4" s="1"/>
  <c r="F4136" i="4"/>
  <c r="L4115" i="4" s="1"/>
  <c r="M4115" i="4" s="1"/>
  <c r="F4142" i="4"/>
  <c r="L4121" i="4" s="1"/>
  <c r="M4121" i="4" s="1"/>
  <c r="F525" i="4"/>
  <c r="L504" i="4" s="1"/>
  <c r="M504" i="4" s="1"/>
  <c r="F526" i="4"/>
  <c r="L505" i="4" s="1"/>
  <c r="M505" i="4" s="1"/>
  <c r="F523" i="4"/>
  <c r="L502" i="4" s="1"/>
  <c r="M502" i="4" s="1"/>
  <c r="F524" i="4"/>
  <c r="L503" i="4" s="1"/>
  <c r="M503" i="4" s="1"/>
  <c r="F539" i="4"/>
  <c r="L518" i="4" s="1"/>
  <c r="M518" i="4" s="1"/>
  <c r="F1045" i="4"/>
  <c r="L1024" i="4" s="1"/>
  <c r="M1024" i="4" s="1"/>
  <c r="F1041" i="4"/>
  <c r="L1020" i="4" s="1"/>
  <c r="M1020" i="4" s="1"/>
  <c r="F1038" i="4"/>
  <c r="L1017" i="4" s="1"/>
  <c r="M1017" i="4" s="1"/>
  <c r="F1044" i="4"/>
  <c r="L1023" i="4" s="1"/>
  <c r="M1023" i="4" s="1"/>
  <c r="F1042" i="4"/>
  <c r="L1021" i="4" s="1"/>
  <c r="M1021" i="4" s="1"/>
  <c r="F1035" i="4"/>
  <c r="L1014" i="4" s="1"/>
  <c r="M1014" i="4" s="1"/>
  <c r="F1043" i="4"/>
  <c r="L1022" i="4" s="1"/>
  <c r="M1022" i="4" s="1"/>
  <c r="F1039" i="4"/>
  <c r="L1018" i="4" s="1"/>
  <c r="M1018" i="4" s="1"/>
  <c r="F1028" i="4"/>
  <c r="L1007" i="4" s="1"/>
  <c r="M1007" i="4" s="1"/>
  <c r="F1040" i="4"/>
  <c r="L1019" i="4" s="1"/>
  <c r="M1019" i="4" s="1"/>
  <c r="F1031" i="4"/>
  <c r="L1010" i="4" s="1"/>
  <c r="M1010" i="4" s="1"/>
  <c r="F1030" i="4"/>
  <c r="L1009" i="4" s="1"/>
  <c r="M1009" i="4" s="1"/>
  <c r="F1029" i="4"/>
  <c r="L1008" i="4" s="1"/>
  <c r="M1008" i="4" s="1"/>
  <c r="F1046" i="4"/>
  <c r="L1025" i="4" s="1"/>
  <c r="M1025" i="4" s="1"/>
  <c r="F1036" i="4"/>
  <c r="L1015" i="4" s="1"/>
  <c r="M1015" i="4" s="1"/>
  <c r="F1034" i="4"/>
  <c r="L1013" i="4" s="1"/>
  <c r="M1013" i="4" s="1"/>
  <c r="F1026" i="4"/>
  <c r="L1005" i="4" s="1"/>
  <c r="M1005" i="4" s="1"/>
  <c r="F2037" i="4"/>
  <c r="L2016" i="4" s="1"/>
  <c r="M2016" i="4" s="1"/>
  <c r="F4179" i="4"/>
  <c r="L4158" i="4" s="1"/>
  <c r="M4158" i="4" s="1"/>
  <c r="F12384" i="4"/>
  <c r="L12363" i="4" s="1"/>
  <c r="M12363" i="4" s="1"/>
  <c r="F4371" i="4"/>
  <c r="L4350" i="4" s="1"/>
  <c r="M4350" i="4" s="1"/>
  <c r="F7067" i="4"/>
  <c r="L7046" i="4" s="1"/>
  <c r="M7046" i="4" s="1"/>
  <c r="F3702" i="4"/>
  <c r="L3681" i="4" s="1"/>
  <c r="M3681" i="4" s="1"/>
  <c r="F1689" i="4"/>
  <c r="L1668" i="4" s="1"/>
  <c r="M1668" i="4" s="1"/>
  <c r="F2047" i="4"/>
  <c r="L2026" i="4" s="1"/>
  <c r="M2026" i="4" s="1"/>
  <c r="F9387" i="4"/>
  <c r="L9366" i="4" s="1"/>
  <c r="M9366" i="4" s="1"/>
  <c r="F7759" i="4"/>
  <c r="L7738" i="4" s="1"/>
  <c r="M7738" i="4" s="1"/>
  <c r="F4069" i="4"/>
  <c r="L4048" i="4" s="1"/>
  <c r="M4048" i="4" s="1"/>
  <c r="F6786" i="4"/>
  <c r="L6765" i="4" s="1"/>
  <c r="M6765" i="4" s="1"/>
  <c r="F5207" i="4"/>
  <c r="L5186" i="4" s="1"/>
  <c r="M5186" i="4" s="1"/>
  <c r="F5209" i="4"/>
  <c r="L5188" i="4" s="1"/>
  <c r="M5188" i="4" s="1"/>
  <c r="F2731" i="4"/>
  <c r="L2710" i="4" s="1"/>
  <c r="M2710" i="4" s="1"/>
  <c r="F5243" i="4"/>
  <c r="L5222" i="4" s="1"/>
  <c r="M5222" i="4" s="1"/>
  <c r="F5241" i="4"/>
  <c r="L5220" i="4" s="1"/>
  <c r="M5220" i="4" s="1"/>
  <c r="F5228" i="4"/>
  <c r="L5207" i="4" s="1"/>
  <c r="M5207" i="4" s="1"/>
  <c r="F5233" i="4"/>
  <c r="L5212" i="4" s="1"/>
  <c r="M5212" i="4" s="1"/>
  <c r="F5229" i="4"/>
  <c r="L5208" i="4" s="1"/>
  <c r="M5208" i="4" s="1"/>
  <c r="F5225" i="4"/>
  <c r="L5204" i="4" s="1"/>
  <c r="M5204" i="4" s="1"/>
  <c r="F5239" i="4"/>
  <c r="L5218" i="4" s="1"/>
  <c r="M5218" i="4" s="1"/>
  <c r="F5234" i="4"/>
  <c r="L5213" i="4" s="1"/>
  <c r="M5213" i="4" s="1"/>
  <c r="F5240" i="4"/>
  <c r="L5219" i="4" s="1"/>
  <c r="M5219" i="4" s="1"/>
  <c r="F5231" i="4"/>
  <c r="L5210" i="4" s="1"/>
  <c r="M5210" i="4" s="1"/>
  <c r="F5238" i="4"/>
  <c r="L5217" i="4" s="1"/>
  <c r="M5217" i="4" s="1"/>
  <c r="F5242" i="4"/>
  <c r="L5221" i="4" s="1"/>
  <c r="M5221" i="4" s="1"/>
  <c r="F5237" i="4"/>
  <c r="L5216" i="4" s="1"/>
  <c r="M5216" i="4" s="1"/>
  <c r="F5227" i="4"/>
  <c r="L5206" i="4" s="1"/>
  <c r="M5206" i="4" s="1"/>
  <c r="F5235" i="4"/>
  <c r="L5214" i="4" s="1"/>
  <c r="M5214" i="4" s="1"/>
  <c r="F5236" i="4"/>
  <c r="L5215" i="4" s="1"/>
  <c r="M5215" i="4" s="1"/>
  <c r="F5244" i="4"/>
  <c r="L5223" i="4" s="1"/>
  <c r="M5223" i="4" s="1"/>
  <c r="F5232" i="4"/>
  <c r="L5211" i="4" s="1"/>
  <c r="M5211" i="4" s="1"/>
  <c r="F5224" i="4"/>
  <c r="L5203" i="4" s="1"/>
  <c r="M5203" i="4" s="1"/>
  <c r="F5345" i="4"/>
  <c r="L5324" i="4" s="1"/>
  <c r="M5324" i="4" s="1"/>
  <c r="F5348" i="4"/>
  <c r="L5327" i="4" s="1"/>
  <c r="M5327" i="4" s="1"/>
  <c r="F5337" i="4"/>
  <c r="L5316" i="4" s="1"/>
  <c r="M5316" i="4" s="1"/>
  <c r="F5328" i="4"/>
  <c r="L5307" i="4" s="1"/>
  <c r="M5307" i="4" s="1"/>
  <c r="F5331" i="4"/>
  <c r="L5310" i="4" s="1"/>
  <c r="M5310" i="4" s="1"/>
  <c r="F5336" i="4"/>
  <c r="L5315" i="4" s="1"/>
  <c r="M5315" i="4" s="1"/>
  <c r="F5343" i="4"/>
  <c r="L5322" i="4" s="1"/>
  <c r="M5322" i="4" s="1"/>
  <c r="F5347" i="4"/>
  <c r="L5326" i="4" s="1"/>
  <c r="M5326" i="4" s="1"/>
  <c r="F5333" i="4"/>
  <c r="L5312" i="4" s="1"/>
  <c r="M5312" i="4" s="1"/>
  <c r="F5329" i="4"/>
  <c r="L5308" i="4" s="1"/>
  <c r="M5308" i="4" s="1"/>
  <c r="F5339" i="4"/>
  <c r="L5318" i="4" s="1"/>
  <c r="M5318" i="4" s="1"/>
  <c r="F5342" i="4"/>
  <c r="L5321" i="4" s="1"/>
  <c r="M5321" i="4" s="1"/>
  <c r="F5334" i="4"/>
  <c r="L5313" i="4" s="1"/>
  <c r="M5313" i="4" s="1"/>
  <c r="F5346" i="4"/>
  <c r="L5325" i="4" s="1"/>
  <c r="M5325" i="4" s="1"/>
  <c r="F5344" i="4"/>
  <c r="L5323" i="4" s="1"/>
  <c r="M5323" i="4" s="1"/>
  <c r="F5341" i="4"/>
  <c r="L5320" i="4" s="1"/>
  <c r="M5320" i="4" s="1"/>
  <c r="F5335" i="4"/>
  <c r="L5314" i="4" s="1"/>
  <c r="M5314" i="4" s="1"/>
  <c r="F5340" i="4"/>
  <c r="L5319" i="4" s="1"/>
  <c r="M5319" i="4" s="1"/>
  <c r="F5332" i="4"/>
  <c r="L5311" i="4" s="1"/>
  <c r="M5311" i="4" s="1"/>
  <c r="F9883" i="4"/>
  <c r="L9862" i="4" s="1"/>
  <c r="M9862" i="4" s="1"/>
  <c r="F9873" i="4"/>
  <c r="L9852" i="4" s="1"/>
  <c r="M9852" i="4" s="1"/>
  <c r="F9881" i="4"/>
  <c r="L9860" i="4" s="1"/>
  <c r="M9860" i="4" s="1"/>
  <c r="F9880" i="4"/>
  <c r="L9859" i="4" s="1"/>
  <c r="M9859" i="4" s="1"/>
  <c r="F9872" i="4"/>
  <c r="L9851" i="4" s="1"/>
  <c r="M9851" i="4" s="1"/>
  <c r="F9865" i="4"/>
  <c r="L9844" i="4" s="1"/>
  <c r="M9844" i="4" s="1"/>
  <c r="F9882" i="4"/>
  <c r="L9861" i="4" s="1"/>
  <c r="M9861" i="4" s="1"/>
  <c r="F9868" i="4"/>
  <c r="L9847" i="4" s="1"/>
  <c r="M9847" i="4" s="1"/>
  <c r="F9867" i="4"/>
  <c r="L9846" i="4" s="1"/>
  <c r="M9846" i="4" s="1"/>
  <c r="F9866" i="4"/>
  <c r="L9845" i="4" s="1"/>
  <c r="M9845" i="4" s="1"/>
  <c r="F9864" i="4"/>
  <c r="L9843" i="4" s="1"/>
  <c r="M9843" i="4" s="1"/>
  <c r="F9871" i="4"/>
  <c r="L9850" i="4" s="1"/>
  <c r="M9850" i="4" s="1"/>
  <c r="F9875" i="4"/>
  <c r="L9854" i="4" s="1"/>
  <c r="M9854" i="4" s="1"/>
  <c r="F9877" i="4"/>
  <c r="L9856" i="4" s="1"/>
  <c r="M9856" i="4" s="1"/>
  <c r="F9863" i="4"/>
  <c r="L9842" i="4" s="1"/>
  <c r="M9842" i="4" s="1"/>
  <c r="F9878" i="4"/>
  <c r="L9857" i="4" s="1"/>
  <c r="M9857" i="4" s="1"/>
  <c r="F9876" i="4"/>
  <c r="L9855" i="4" s="1"/>
  <c r="M9855" i="4" s="1"/>
  <c r="F9870" i="4"/>
  <c r="L9849" i="4" s="1"/>
  <c r="M9849" i="4" s="1"/>
  <c r="F9869" i="4"/>
  <c r="L9848" i="4" s="1"/>
  <c r="M9848" i="4" s="1"/>
  <c r="F7617" i="4"/>
  <c r="L7596" i="4" s="1"/>
  <c r="M7596" i="4" s="1"/>
  <c r="F7612" i="4"/>
  <c r="L7591" i="4" s="1"/>
  <c r="M7591" i="4" s="1"/>
  <c r="F7620" i="4"/>
  <c r="L7599" i="4" s="1"/>
  <c r="M7599" i="4" s="1"/>
  <c r="F7627" i="4"/>
  <c r="L7606" i="4" s="1"/>
  <c r="M7606" i="4" s="1"/>
  <c r="F7610" i="4"/>
  <c r="L7589" i="4" s="1"/>
  <c r="M7589" i="4" s="1"/>
  <c r="F7609" i="4"/>
  <c r="L7588" i="4" s="1"/>
  <c r="M7588" i="4" s="1"/>
  <c r="F7626" i="4"/>
  <c r="L7605" i="4" s="1"/>
  <c r="M7605" i="4" s="1"/>
  <c r="F7614" i="4"/>
  <c r="L7593" i="4" s="1"/>
  <c r="M7593" i="4" s="1"/>
  <c r="F7616" i="4"/>
  <c r="L7595" i="4" s="1"/>
  <c r="M7595" i="4" s="1"/>
  <c r="F7615" i="4"/>
  <c r="L7594" i="4" s="1"/>
  <c r="M7594" i="4" s="1"/>
  <c r="F7619" i="4"/>
  <c r="L7598" i="4" s="1"/>
  <c r="M7598" i="4" s="1"/>
  <c r="F7623" i="4"/>
  <c r="L7602" i="4" s="1"/>
  <c r="M7602" i="4" s="1"/>
  <c r="F7624" i="4"/>
  <c r="L7603" i="4" s="1"/>
  <c r="M7603" i="4" s="1"/>
  <c r="F7618" i="4"/>
  <c r="L7597" i="4" s="1"/>
  <c r="M7597" i="4" s="1"/>
  <c r="F7622" i="4"/>
  <c r="L7601" i="4" s="1"/>
  <c r="M7601" i="4" s="1"/>
  <c r="F7608" i="4"/>
  <c r="L7587" i="4" s="1"/>
  <c r="M7587" i="4" s="1"/>
  <c r="F7621" i="4"/>
  <c r="L7600" i="4" s="1"/>
  <c r="M7600" i="4" s="1"/>
  <c r="F7628" i="4"/>
  <c r="L7607" i="4" s="1"/>
  <c r="M7607" i="4" s="1"/>
  <c r="F7613" i="4"/>
  <c r="L7592" i="4" s="1"/>
  <c r="M7592" i="4" s="1"/>
  <c r="F7625" i="4"/>
  <c r="L7604" i="4" s="1"/>
  <c r="M7604" i="4" s="1"/>
  <c r="F261" i="4"/>
  <c r="L240" i="4" s="1"/>
  <c r="M240" i="4" s="1"/>
  <c r="F279" i="4"/>
  <c r="L258" i="4" s="1"/>
  <c r="M258" i="4" s="1"/>
  <c r="F2861" i="4"/>
  <c r="L2840" i="4" s="1"/>
  <c r="M2840" i="4" s="1"/>
  <c r="F2056" i="4"/>
  <c r="L2035" i="4" s="1"/>
  <c r="M2035" i="4" s="1"/>
  <c r="F2060" i="4"/>
  <c r="L2039" i="4" s="1"/>
  <c r="M2039" i="4" s="1"/>
  <c r="F2066" i="4"/>
  <c r="L2045" i="4" s="1"/>
  <c r="M2045" i="4" s="1"/>
  <c r="F2068" i="4"/>
  <c r="L2047" i="4" s="1"/>
  <c r="M2047" i="4" s="1"/>
  <c r="F2064" i="4"/>
  <c r="L2043" i="4" s="1"/>
  <c r="M2043" i="4" s="1"/>
  <c r="F2059" i="4"/>
  <c r="L2038" i="4" s="1"/>
  <c r="M2038" i="4" s="1"/>
  <c r="F2061" i="4"/>
  <c r="L2040" i="4" s="1"/>
  <c r="M2040" i="4" s="1"/>
  <c r="F2062" i="4"/>
  <c r="L2041" i="4" s="1"/>
  <c r="M2041" i="4" s="1"/>
  <c r="F2063" i="4"/>
  <c r="L2042" i="4" s="1"/>
  <c r="M2042" i="4" s="1"/>
  <c r="F2058" i="4"/>
  <c r="L2037" i="4" s="1"/>
  <c r="M2037" i="4" s="1"/>
  <c r="F10033" i="4"/>
  <c r="L10012" i="4" s="1"/>
  <c r="M10012" i="4" s="1"/>
  <c r="F10040" i="4"/>
  <c r="L10019" i="4" s="1"/>
  <c r="M10019" i="4" s="1"/>
  <c r="F10038" i="4"/>
  <c r="L10017" i="4" s="1"/>
  <c r="M10017" i="4" s="1"/>
  <c r="F10042" i="4"/>
  <c r="L10021" i="4" s="1"/>
  <c r="M10021" i="4" s="1"/>
  <c r="F10029" i="4"/>
  <c r="L10008" i="4" s="1"/>
  <c r="M10008" i="4" s="1"/>
  <c r="F10043" i="4"/>
  <c r="L10022" i="4" s="1"/>
  <c r="M10022" i="4" s="1"/>
  <c r="F10034" i="4"/>
  <c r="L10013" i="4" s="1"/>
  <c r="M10013" i="4" s="1"/>
  <c r="F10041" i="4"/>
  <c r="L10020" i="4" s="1"/>
  <c r="M10020" i="4" s="1"/>
  <c r="F10039" i="4"/>
  <c r="L10018" i="4" s="1"/>
  <c r="M10018" i="4" s="1"/>
  <c r="F10032" i="4"/>
  <c r="L10011" i="4" s="1"/>
  <c r="M10011" i="4" s="1"/>
  <c r="F10031" i="4"/>
  <c r="L10010" i="4" s="1"/>
  <c r="M10010" i="4" s="1"/>
  <c r="F10028" i="4"/>
  <c r="L10007" i="4" s="1"/>
  <c r="M10007" i="4" s="1"/>
  <c r="F10030" i="4"/>
  <c r="L10009" i="4" s="1"/>
  <c r="M10009" i="4" s="1"/>
  <c r="F10027" i="4"/>
  <c r="L10006" i="4" s="1"/>
  <c r="M10006" i="4" s="1"/>
  <c r="F10026" i="4"/>
  <c r="L10005" i="4" s="1"/>
  <c r="M10005" i="4" s="1"/>
  <c r="F10035" i="4"/>
  <c r="L10014" i="4" s="1"/>
  <c r="M10014" i="4" s="1"/>
  <c r="F10036" i="4"/>
  <c r="L10015" i="4" s="1"/>
  <c r="M10015" i="4" s="1"/>
  <c r="F10025" i="4"/>
  <c r="L10004" i="4" s="1"/>
  <c r="M10004" i="4" s="1"/>
  <c r="F10023" i="4"/>
  <c r="L10002" i="4" s="1"/>
  <c r="M10002" i="4" s="1"/>
  <c r="F2579" i="4"/>
  <c r="L2558" i="4" s="1"/>
  <c r="M2558" i="4" s="1"/>
  <c r="F2235" i="4"/>
  <c r="L2214" i="4" s="1"/>
  <c r="M2214" i="4" s="1"/>
  <c r="F2239" i="4"/>
  <c r="L2218" i="4" s="1"/>
  <c r="M2218" i="4" s="1"/>
  <c r="F2237" i="4"/>
  <c r="L2216" i="4" s="1"/>
  <c r="M2216" i="4" s="1"/>
  <c r="F2244" i="4"/>
  <c r="L2223" i="4" s="1"/>
  <c r="M2223" i="4" s="1"/>
  <c r="F2227" i="4"/>
  <c r="L2206" i="4" s="1"/>
  <c r="M2206" i="4" s="1"/>
  <c r="F2226" i="4"/>
  <c r="L2205" i="4" s="1"/>
  <c r="M2205" i="4" s="1"/>
  <c r="F2230" i="4"/>
  <c r="L2209" i="4" s="1"/>
  <c r="M2209" i="4" s="1"/>
  <c r="F2229" i="4"/>
  <c r="L2208" i="4" s="1"/>
  <c r="M2208" i="4" s="1"/>
  <c r="F2228" i="4"/>
  <c r="L2207" i="4" s="1"/>
  <c r="M2207" i="4" s="1"/>
  <c r="F2233" i="4"/>
  <c r="L2212" i="4" s="1"/>
  <c r="M2212" i="4" s="1"/>
  <c r="F2232" i="4"/>
  <c r="L2211" i="4" s="1"/>
  <c r="M2211" i="4" s="1"/>
  <c r="F2225" i="4"/>
  <c r="L2204" i="4" s="1"/>
  <c r="M2204" i="4" s="1"/>
  <c r="F2234" i="4"/>
  <c r="L2213" i="4" s="1"/>
  <c r="M2213" i="4" s="1"/>
  <c r="F2245" i="4"/>
  <c r="L2224" i="4" s="1"/>
  <c r="M2224" i="4" s="1"/>
  <c r="F2238" i="4"/>
  <c r="L2217" i="4" s="1"/>
  <c r="M2217" i="4" s="1"/>
  <c r="F2236" i="4"/>
  <c r="L2215" i="4" s="1"/>
  <c r="M2215" i="4" s="1"/>
  <c r="F2243" i="4"/>
  <c r="L2222" i="4" s="1"/>
  <c r="M2222" i="4" s="1"/>
  <c r="F2242" i="4"/>
  <c r="L2221" i="4" s="1"/>
  <c r="M2221" i="4" s="1"/>
  <c r="F2241" i="4"/>
  <c r="L2220" i="4" s="1"/>
  <c r="M2220" i="4" s="1"/>
  <c r="F2231" i="4"/>
  <c r="L2210" i="4" s="1"/>
  <c r="M2210" i="4" s="1"/>
  <c r="F12129" i="4"/>
  <c r="L12108" i="4" s="1"/>
  <c r="M12108" i="4" s="1"/>
  <c r="F12120" i="4"/>
  <c r="L12099" i="4" s="1"/>
  <c r="M12099" i="4" s="1"/>
  <c r="F12125" i="4"/>
  <c r="L12104" i="4" s="1"/>
  <c r="M12104" i="4" s="1"/>
  <c r="F12117" i="4"/>
  <c r="L12096" i="4" s="1"/>
  <c r="M12096" i="4" s="1"/>
  <c r="F12128" i="4"/>
  <c r="L12107" i="4" s="1"/>
  <c r="M12107" i="4" s="1"/>
  <c r="F12114" i="4"/>
  <c r="L12093" i="4" s="1"/>
  <c r="M12093" i="4" s="1"/>
  <c r="F12113" i="4"/>
  <c r="L12092" i="4" s="1"/>
  <c r="M12092" i="4" s="1"/>
  <c r="F12121" i="4"/>
  <c r="L12100" i="4" s="1"/>
  <c r="M12100" i="4" s="1"/>
  <c r="F12116" i="4"/>
  <c r="L12095" i="4" s="1"/>
  <c r="M12095" i="4" s="1"/>
  <c r="F12126" i="4"/>
  <c r="L12105" i="4" s="1"/>
  <c r="M12105" i="4" s="1"/>
  <c r="F12133" i="4"/>
  <c r="L12112" i="4" s="1"/>
  <c r="M12112" i="4" s="1"/>
  <c r="F12122" i="4"/>
  <c r="L12101" i="4" s="1"/>
  <c r="M12101" i="4" s="1"/>
  <c r="F12118" i="4"/>
  <c r="L12097" i="4" s="1"/>
  <c r="M12097" i="4" s="1"/>
  <c r="F12131" i="4"/>
  <c r="L12110" i="4" s="1"/>
  <c r="M12110" i="4" s="1"/>
  <c r="F12132" i="4"/>
  <c r="L12111" i="4" s="1"/>
  <c r="M12111" i="4" s="1"/>
  <c r="F3946" i="4"/>
  <c r="L3925" i="4" s="1"/>
  <c r="M3925" i="4" s="1"/>
  <c r="F3944" i="4"/>
  <c r="L3923" i="4" s="1"/>
  <c r="M3923" i="4" s="1"/>
  <c r="F3950" i="4"/>
  <c r="L3929" i="4" s="1"/>
  <c r="M3929" i="4" s="1"/>
  <c r="F3951" i="4"/>
  <c r="L3930" i="4" s="1"/>
  <c r="M3930" i="4" s="1"/>
  <c r="F3937" i="4"/>
  <c r="L3916" i="4" s="1"/>
  <c r="M3916" i="4" s="1"/>
  <c r="F3949" i="4"/>
  <c r="L3928" i="4" s="1"/>
  <c r="M3928" i="4" s="1"/>
  <c r="F3947" i="4"/>
  <c r="L3926" i="4" s="1"/>
  <c r="M3926" i="4" s="1"/>
  <c r="F3940" i="4"/>
  <c r="L3919" i="4" s="1"/>
  <c r="M3919" i="4" s="1"/>
  <c r="F3938" i="4"/>
  <c r="L3917" i="4" s="1"/>
  <c r="M3917" i="4" s="1"/>
  <c r="F3945" i="4"/>
  <c r="L3924" i="4" s="1"/>
  <c r="M3924" i="4" s="1"/>
  <c r="F3943" i="4"/>
  <c r="L3922" i="4" s="1"/>
  <c r="M3922" i="4" s="1"/>
  <c r="F3953" i="4"/>
  <c r="L3932" i="4" s="1"/>
  <c r="M3932" i="4" s="1"/>
  <c r="F3934" i="4"/>
  <c r="L3913" i="4" s="1"/>
  <c r="M3913" i="4" s="1"/>
  <c r="F3939" i="4"/>
  <c r="L3918" i="4" s="1"/>
  <c r="M3918" i="4" s="1"/>
  <c r="F3933" i="4"/>
  <c r="L3912" i="4" s="1"/>
  <c r="M3912" i="4" s="1"/>
  <c r="F3948" i="4"/>
  <c r="L3927" i="4" s="1"/>
  <c r="M3927" i="4" s="1"/>
  <c r="F3952" i="4"/>
  <c r="L3931" i="4" s="1"/>
  <c r="M3931" i="4" s="1"/>
  <c r="F2039" i="4"/>
  <c r="L2018" i="4" s="1"/>
  <c r="M2018" i="4" s="1"/>
  <c r="F12130" i="4"/>
  <c r="L12109" i="4" s="1"/>
  <c r="M12109" i="4" s="1"/>
  <c r="F8495" i="4"/>
  <c r="L8474" i="4" s="1"/>
  <c r="M8474" i="4" s="1"/>
  <c r="F11504" i="4"/>
  <c r="L11483" i="4" s="1"/>
  <c r="M11483" i="4" s="1"/>
  <c r="F11506" i="4"/>
  <c r="L11485" i="4" s="1"/>
  <c r="M11485" i="4" s="1"/>
  <c r="F11505" i="4"/>
  <c r="L11484" i="4" s="1"/>
  <c r="M11484" i="4" s="1"/>
  <c r="F9161" i="4"/>
  <c r="L9140" i="4" s="1"/>
  <c r="M9140" i="4" s="1"/>
  <c r="F9169" i="4"/>
  <c r="L9148" i="4" s="1"/>
  <c r="M9148" i="4" s="1"/>
  <c r="F4883" i="4"/>
  <c r="L4862" i="4" s="1"/>
  <c r="M4862" i="4" s="1"/>
  <c r="F4888" i="4"/>
  <c r="L4867" i="4" s="1"/>
  <c r="M4867" i="4" s="1"/>
  <c r="F4898" i="4"/>
  <c r="L4877" i="4" s="1"/>
  <c r="M4877" i="4" s="1"/>
  <c r="F4882" i="4"/>
  <c r="L4861" i="4" s="1"/>
  <c r="M4861" i="4" s="1"/>
  <c r="F4885" i="4"/>
  <c r="L4864" i="4" s="1"/>
  <c r="M4864" i="4" s="1"/>
  <c r="F4895" i="4"/>
  <c r="L4874" i="4" s="1"/>
  <c r="M4874" i="4" s="1"/>
  <c r="F4879" i="4"/>
  <c r="L4858" i="4" s="1"/>
  <c r="M4858" i="4" s="1"/>
  <c r="F4891" i="4"/>
  <c r="L4870" i="4" s="1"/>
  <c r="M4870" i="4" s="1"/>
  <c r="F4884" i="4"/>
  <c r="L4863" i="4" s="1"/>
  <c r="M4863" i="4" s="1"/>
  <c r="F4881" i="4"/>
  <c r="L4860" i="4" s="1"/>
  <c r="M4860" i="4" s="1"/>
  <c r="F4890" i="4"/>
  <c r="L4869" i="4" s="1"/>
  <c r="M4869" i="4" s="1"/>
  <c r="F4880" i="4"/>
  <c r="L4859" i="4" s="1"/>
  <c r="M4859" i="4" s="1"/>
  <c r="F4892" i="4"/>
  <c r="L4871" i="4" s="1"/>
  <c r="M4871" i="4" s="1"/>
  <c r="F4889" i="4"/>
  <c r="L4868" i="4" s="1"/>
  <c r="M4868" i="4" s="1"/>
  <c r="F4887" i="4"/>
  <c r="L4866" i="4" s="1"/>
  <c r="M4866" i="4" s="1"/>
  <c r="F4897" i="4"/>
  <c r="L4876" i="4" s="1"/>
  <c r="M4876" i="4" s="1"/>
  <c r="F4896" i="4"/>
  <c r="L4875" i="4" s="1"/>
  <c r="M4875" i="4" s="1"/>
  <c r="F4878" i="4"/>
  <c r="L4857" i="4" s="1"/>
  <c r="M4857" i="4" s="1"/>
  <c r="F4893" i="4"/>
  <c r="L4872" i="4" s="1"/>
  <c r="M4872" i="4" s="1"/>
  <c r="F7079" i="4"/>
  <c r="L7058" i="4" s="1"/>
  <c r="M7058" i="4" s="1"/>
  <c r="F5750" i="4"/>
  <c r="L5729" i="4" s="1"/>
  <c r="M5729" i="4" s="1"/>
  <c r="F4748" i="4"/>
  <c r="L4727" i="4" s="1"/>
  <c r="M4727" i="4" s="1"/>
  <c r="F6185" i="4"/>
  <c r="L6164" i="4" s="1"/>
  <c r="M6164" i="4" s="1"/>
  <c r="F12559" i="4"/>
  <c r="L12538" i="4" s="1"/>
  <c r="M12538" i="4" s="1"/>
  <c r="F9874" i="4"/>
  <c r="L9853" i="4" s="1"/>
  <c r="M9853" i="4" s="1"/>
  <c r="F10622" i="4"/>
  <c r="L10601" i="4" s="1"/>
  <c r="M10601" i="4" s="1"/>
  <c r="F7611" i="4"/>
  <c r="L7590" i="4" s="1"/>
  <c r="M7590" i="4" s="1"/>
  <c r="F3936" i="4"/>
  <c r="L3915" i="4" s="1"/>
  <c r="M3915" i="4" s="1"/>
  <c r="F12127" i="4"/>
  <c r="L12106" i="4" s="1"/>
  <c r="M12106" i="4" s="1"/>
  <c r="F921" i="4"/>
  <c r="L900" i="4" s="1"/>
  <c r="M900" i="4" s="1"/>
  <c r="F2591" i="4"/>
  <c r="L2570" i="4" s="1"/>
  <c r="M2570" i="4" s="1"/>
  <c r="F12567" i="4"/>
  <c r="L12546" i="4" s="1"/>
  <c r="M12546" i="4" s="1"/>
  <c r="F11987" i="4"/>
  <c r="L11966" i="4" s="1"/>
  <c r="M11966" i="4" s="1"/>
  <c r="F11992" i="4"/>
  <c r="L11971" i="4" s="1"/>
  <c r="M11971" i="4" s="1"/>
  <c r="F11982" i="4"/>
  <c r="L11961" i="4" s="1"/>
  <c r="M11961" i="4" s="1"/>
  <c r="F11996" i="4"/>
  <c r="L11975" i="4" s="1"/>
  <c r="M11975" i="4" s="1"/>
  <c r="F11995" i="4"/>
  <c r="L11974" i="4" s="1"/>
  <c r="M11974" i="4" s="1"/>
  <c r="F11999" i="4"/>
  <c r="L11978" i="4" s="1"/>
  <c r="M11978" i="4" s="1"/>
  <c r="F11985" i="4"/>
  <c r="L11964" i="4" s="1"/>
  <c r="M11964" i="4" s="1"/>
  <c r="F11986" i="4"/>
  <c r="L11965" i="4" s="1"/>
  <c r="M11965" i="4" s="1"/>
  <c r="F11988" i="4"/>
  <c r="L11967" i="4" s="1"/>
  <c r="M11967" i="4" s="1"/>
  <c r="F11981" i="4"/>
  <c r="L11960" i="4" s="1"/>
  <c r="M11960" i="4" s="1"/>
  <c r="F11998" i="4"/>
  <c r="L11977" i="4" s="1"/>
  <c r="M11977" i="4" s="1"/>
  <c r="F11993" i="4"/>
  <c r="L11972" i="4" s="1"/>
  <c r="M11972" i="4" s="1"/>
  <c r="F12000" i="4"/>
  <c r="L11979" i="4" s="1"/>
  <c r="M11979" i="4" s="1"/>
  <c r="F11997" i="4"/>
  <c r="L11976" i="4" s="1"/>
  <c r="M11976" i="4" s="1"/>
  <c r="F12001" i="4"/>
  <c r="L11980" i="4" s="1"/>
  <c r="M11980" i="4" s="1"/>
  <c r="F11991" i="4"/>
  <c r="L11970" i="4" s="1"/>
  <c r="M11970" i="4" s="1"/>
  <c r="F11984" i="4"/>
  <c r="L11963" i="4" s="1"/>
  <c r="M11963" i="4" s="1"/>
  <c r="F11989" i="4"/>
  <c r="L11968" i="4" s="1"/>
  <c r="M11968" i="4" s="1"/>
  <c r="F11990" i="4"/>
  <c r="L11969" i="4" s="1"/>
  <c r="M11969" i="4" s="1"/>
  <c r="F11994" i="4"/>
  <c r="L11973" i="4" s="1"/>
  <c r="M11973" i="4" s="1"/>
  <c r="F8636" i="4"/>
  <c r="L8615" i="4" s="1"/>
  <c r="M8615" i="4" s="1"/>
  <c r="F8634" i="4"/>
  <c r="L8613" i="4" s="1"/>
  <c r="M8613" i="4" s="1"/>
  <c r="F8632" i="4"/>
  <c r="L8611" i="4" s="1"/>
  <c r="M8611" i="4" s="1"/>
  <c r="F8625" i="4"/>
  <c r="L8604" i="4" s="1"/>
  <c r="M8604" i="4" s="1"/>
  <c r="F5258" i="4"/>
  <c r="L5237" i="4" s="1"/>
  <c r="M5237" i="4" s="1"/>
  <c r="F11198" i="4"/>
  <c r="L11177" i="4" s="1"/>
  <c r="M11177" i="4" s="1"/>
  <c r="F11189" i="4"/>
  <c r="L11168" i="4" s="1"/>
  <c r="M11168" i="4" s="1"/>
  <c r="F11201" i="4"/>
  <c r="L11180" i="4" s="1"/>
  <c r="M11180" i="4" s="1"/>
  <c r="F11194" i="4"/>
  <c r="L11173" i="4" s="1"/>
  <c r="M11173" i="4" s="1"/>
  <c r="F11200" i="4"/>
  <c r="L11179" i="4" s="1"/>
  <c r="M11179" i="4" s="1"/>
  <c r="F11188" i="4"/>
  <c r="L11167" i="4" s="1"/>
  <c r="M11167" i="4" s="1"/>
  <c r="F11191" i="4"/>
  <c r="L11170" i="4" s="1"/>
  <c r="M11170" i="4" s="1"/>
  <c r="F11196" i="4"/>
  <c r="L11175" i="4" s="1"/>
  <c r="M11175" i="4" s="1"/>
  <c r="F11199" i="4"/>
  <c r="L11178" i="4" s="1"/>
  <c r="M11178" i="4" s="1"/>
  <c r="F11193" i="4"/>
  <c r="L11172" i="4" s="1"/>
  <c r="M11172" i="4" s="1"/>
  <c r="F11197" i="4"/>
  <c r="L11176" i="4" s="1"/>
  <c r="M11176" i="4" s="1"/>
  <c r="F11195" i="4"/>
  <c r="L11174" i="4" s="1"/>
  <c r="M11174" i="4" s="1"/>
  <c r="F11192" i="4"/>
  <c r="L11171" i="4" s="1"/>
  <c r="M11171" i="4" s="1"/>
  <c r="F11203" i="4"/>
  <c r="L11182" i="4" s="1"/>
  <c r="M11182" i="4" s="1"/>
  <c r="F11190" i="4"/>
  <c r="L11169" i="4" s="1"/>
  <c r="M11169" i="4" s="1"/>
  <c r="F11204" i="4"/>
  <c r="L11183" i="4" s="1"/>
  <c r="M11183" i="4" s="1"/>
  <c r="F12261" i="4"/>
  <c r="L12240" i="4" s="1"/>
  <c r="M12240" i="4" s="1"/>
  <c r="F3131" i="4"/>
  <c r="L3110" i="4" s="1"/>
  <c r="M3110" i="4" s="1"/>
  <c r="F3132" i="4"/>
  <c r="L3111" i="4" s="1"/>
  <c r="M3111" i="4" s="1"/>
  <c r="F2529" i="4"/>
  <c r="L2508" i="4" s="1"/>
  <c r="M2508" i="4" s="1"/>
  <c r="F9971" i="4"/>
  <c r="L9950" i="4" s="1"/>
  <c r="M9950" i="4" s="1"/>
  <c r="F9964" i="4"/>
  <c r="L9943" i="4" s="1"/>
  <c r="M9943" i="4" s="1"/>
  <c r="F9973" i="4"/>
  <c r="L9952" i="4" s="1"/>
  <c r="M9952" i="4" s="1"/>
  <c r="F9958" i="4"/>
  <c r="L9937" i="4" s="1"/>
  <c r="M9937" i="4" s="1"/>
  <c r="F9965" i="4"/>
  <c r="L9944" i="4" s="1"/>
  <c r="M9944" i="4" s="1"/>
  <c r="F9962" i="4"/>
  <c r="L9941" i="4" s="1"/>
  <c r="M9941" i="4" s="1"/>
  <c r="F9963" i="4"/>
  <c r="L9942" i="4" s="1"/>
  <c r="M9942" i="4" s="1"/>
  <c r="F9961" i="4"/>
  <c r="L9940" i="4" s="1"/>
  <c r="M9940" i="4" s="1"/>
  <c r="F9969" i="4"/>
  <c r="L9948" i="4" s="1"/>
  <c r="M9948" i="4" s="1"/>
  <c r="F9970" i="4"/>
  <c r="L9949" i="4" s="1"/>
  <c r="M9949" i="4" s="1"/>
  <c r="F9959" i="4"/>
  <c r="L9938" i="4" s="1"/>
  <c r="M9938" i="4" s="1"/>
  <c r="F9953" i="4"/>
  <c r="L9932" i="4" s="1"/>
  <c r="M9932" i="4" s="1"/>
  <c r="F9960" i="4"/>
  <c r="L9939" i="4" s="1"/>
  <c r="M9939" i="4" s="1"/>
  <c r="F9957" i="4"/>
  <c r="L9936" i="4" s="1"/>
  <c r="M9936" i="4" s="1"/>
  <c r="F9966" i="4"/>
  <c r="L9945" i="4" s="1"/>
  <c r="M9945" i="4" s="1"/>
  <c r="F9968" i="4"/>
  <c r="L9947" i="4" s="1"/>
  <c r="M9947" i="4" s="1"/>
  <c r="F9972" i="4"/>
  <c r="L9951" i="4" s="1"/>
  <c r="M9951" i="4" s="1"/>
  <c r="F9967" i="4"/>
  <c r="L9946" i="4" s="1"/>
  <c r="M9946" i="4" s="1"/>
  <c r="F9955" i="4"/>
  <c r="L9934" i="4" s="1"/>
  <c r="M9934" i="4" s="1"/>
  <c r="F9956" i="4"/>
  <c r="L9935" i="4" s="1"/>
  <c r="M9935" i="4" s="1"/>
  <c r="F270" i="4"/>
  <c r="L249" i="4" s="1"/>
  <c r="M249" i="4" s="1"/>
  <c r="F259" i="4"/>
  <c r="L238" i="4" s="1"/>
  <c r="M238" i="4" s="1"/>
  <c r="F268" i="4"/>
  <c r="L247" i="4" s="1"/>
  <c r="M247" i="4" s="1"/>
  <c r="F276" i="4"/>
  <c r="L255" i="4" s="1"/>
  <c r="M255" i="4" s="1"/>
  <c r="F266" i="4"/>
  <c r="L245" i="4" s="1"/>
  <c r="M245" i="4" s="1"/>
  <c r="F269" i="4"/>
  <c r="L248" i="4" s="1"/>
  <c r="M248" i="4" s="1"/>
  <c r="F272" i="4"/>
  <c r="L251" i="4" s="1"/>
  <c r="M251" i="4" s="1"/>
  <c r="F277" i="4"/>
  <c r="L256" i="4" s="1"/>
  <c r="M256" i="4" s="1"/>
  <c r="F271" i="4"/>
  <c r="L250" i="4" s="1"/>
  <c r="M250" i="4" s="1"/>
  <c r="F273" i="4"/>
  <c r="L252" i="4" s="1"/>
  <c r="M252" i="4" s="1"/>
  <c r="F265" i="4"/>
  <c r="L244" i="4" s="1"/>
  <c r="M244" i="4" s="1"/>
  <c r="F264" i="4"/>
  <c r="L243" i="4" s="1"/>
  <c r="M243" i="4" s="1"/>
  <c r="F275" i="4"/>
  <c r="L254" i="4" s="1"/>
  <c r="M254" i="4" s="1"/>
  <c r="F267" i="4"/>
  <c r="L246" i="4" s="1"/>
  <c r="M246" i="4" s="1"/>
  <c r="F274" i="4"/>
  <c r="L253" i="4" s="1"/>
  <c r="M253" i="4" s="1"/>
  <c r="F260" i="4"/>
  <c r="L239" i="4" s="1"/>
  <c r="M239" i="4" s="1"/>
  <c r="F262" i="4"/>
  <c r="L241" i="4" s="1"/>
  <c r="M241" i="4" s="1"/>
  <c r="F278" i="4"/>
  <c r="L257" i="4" s="1"/>
  <c r="M257" i="4" s="1"/>
  <c r="F258" i="4"/>
  <c r="L237" i="4" s="1"/>
  <c r="M237" i="4" s="1"/>
  <c r="F263" i="4"/>
  <c r="L242" i="4" s="1"/>
  <c r="M242" i="4" s="1"/>
  <c r="F2849" i="4"/>
  <c r="L2828" i="4" s="1"/>
  <c r="M2828" i="4" s="1"/>
  <c r="F2844" i="4"/>
  <c r="L2823" i="4" s="1"/>
  <c r="M2823" i="4" s="1"/>
  <c r="F2843" i="4"/>
  <c r="L2822" i="4" s="1"/>
  <c r="M2822" i="4" s="1"/>
  <c r="F2853" i="4"/>
  <c r="L2832" i="4" s="1"/>
  <c r="M2832" i="4" s="1"/>
  <c r="F2851" i="4"/>
  <c r="L2830" i="4" s="1"/>
  <c r="M2830" i="4" s="1"/>
  <c r="F2855" i="4"/>
  <c r="L2834" i="4" s="1"/>
  <c r="M2834" i="4" s="1"/>
  <c r="F2858" i="4"/>
  <c r="L2837" i="4" s="1"/>
  <c r="M2837" i="4" s="1"/>
  <c r="F2848" i="4"/>
  <c r="L2827" i="4" s="1"/>
  <c r="M2827" i="4" s="1"/>
  <c r="F2840" i="4"/>
  <c r="L2819" i="4" s="1"/>
  <c r="M2819" i="4" s="1"/>
  <c r="F2860" i="4"/>
  <c r="L2839" i="4" s="1"/>
  <c r="M2839" i="4" s="1"/>
  <c r="F2854" i="4"/>
  <c r="L2833" i="4" s="1"/>
  <c r="M2833" i="4" s="1"/>
  <c r="F2846" i="4"/>
  <c r="L2825" i="4" s="1"/>
  <c r="M2825" i="4" s="1"/>
  <c r="F2852" i="4"/>
  <c r="L2831" i="4" s="1"/>
  <c r="M2831" i="4" s="1"/>
  <c r="F2841" i="4"/>
  <c r="L2820" i="4" s="1"/>
  <c r="M2820" i="4" s="1"/>
  <c r="F2857" i="4"/>
  <c r="L2836" i="4" s="1"/>
  <c r="M2836" i="4" s="1"/>
  <c r="F2845" i="4"/>
  <c r="L2824" i="4" s="1"/>
  <c r="M2824" i="4" s="1"/>
  <c r="F2859" i="4"/>
  <c r="L2838" i="4" s="1"/>
  <c r="M2838" i="4" s="1"/>
  <c r="F2850" i="4"/>
  <c r="L2829" i="4" s="1"/>
  <c r="M2829" i="4" s="1"/>
  <c r="F2856" i="4"/>
  <c r="L2835" i="4" s="1"/>
  <c r="M2835" i="4" s="1"/>
  <c r="F2842" i="4"/>
  <c r="L2821" i="4" s="1"/>
  <c r="M2821" i="4" s="1"/>
  <c r="F2214" i="4"/>
  <c r="L2193" i="4" s="1"/>
  <c r="M2193" i="4" s="1"/>
  <c r="F2221" i="4"/>
  <c r="L2200" i="4" s="1"/>
  <c r="M2200" i="4" s="1"/>
  <c r="F10626" i="4"/>
  <c r="L10605" i="4" s="1"/>
  <c r="M10605" i="4" s="1"/>
  <c r="F8316" i="4"/>
  <c r="L8295" i="4" s="1"/>
  <c r="M8295" i="4" s="1"/>
  <c r="F8304" i="4"/>
  <c r="L8283" i="4" s="1"/>
  <c r="M8283" i="4" s="1"/>
  <c r="F8302" i="4"/>
  <c r="L8281" i="4" s="1"/>
  <c r="M8281" i="4" s="1"/>
  <c r="F8315" i="4"/>
  <c r="L8294" i="4" s="1"/>
  <c r="M8294" i="4" s="1"/>
  <c r="F8309" i="4"/>
  <c r="L8288" i="4" s="1"/>
  <c r="M8288" i="4" s="1"/>
  <c r="F8312" i="4"/>
  <c r="L8291" i="4" s="1"/>
  <c r="M8291" i="4" s="1"/>
  <c r="F8314" i="4"/>
  <c r="L8293" i="4" s="1"/>
  <c r="M8293" i="4" s="1"/>
  <c r="F8303" i="4"/>
  <c r="L8282" i="4" s="1"/>
  <c r="M8282" i="4" s="1"/>
  <c r="F8310" i="4"/>
  <c r="L8289" i="4" s="1"/>
  <c r="M8289" i="4" s="1"/>
  <c r="F8301" i="4"/>
  <c r="L8280" i="4" s="1"/>
  <c r="M8280" i="4" s="1"/>
  <c r="F8308" i="4"/>
  <c r="L8287" i="4" s="1"/>
  <c r="M8287" i="4" s="1"/>
  <c r="F8307" i="4"/>
  <c r="L8286" i="4" s="1"/>
  <c r="M8286" i="4" s="1"/>
  <c r="F8299" i="4"/>
  <c r="L8278" i="4" s="1"/>
  <c r="M8278" i="4" s="1"/>
  <c r="F8318" i="4"/>
  <c r="L8297" i="4" s="1"/>
  <c r="M8297" i="4" s="1"/>
  <c r="F8300" i="4"/>
  <c r="L8279" i="4" s="1"/>
  <c r="M8279" i="4" s="1"/>
  <c r="F8306" i="4"/>
  <c r="L8285" i="4" s="1"/>
  <c r="M8285" i="4" s="1"/>
  <c r="F8317" i="4"/>
  <c r="L8296" i="4" s="1"/>
  <c r="M8296" i="4" s="1"/>
  <c r="F8313" i="4"/>
  <c r="L8292" i="4" s="1"/>
  <c r="M8292" i="4" s="1"/>
  <c r="F8311" i="4"/>
  <c r="L8290" i="4" s="1"/>
  <c r="M8290" i="4" s="1"/>
  <c r="F2578" i="4"/>
  <c r="L2557" i="4" s="1"/>
  <c r="M2557" i="4" s="1"/>
  <c r="F2577" i="4"/>
  <c r="L2556" i="4" s="1"/>
  <c r="M2556" i="4" s="1"/>
  <c r="F2569" i="4"/>
  <c r="L2548" i="4" s="1"/>
  <c r="M2548" i="4" s="1"/>
  <c r="F2576" i="4"/>
  <c r="L2555" i="4" s="1"/>
  <c r="M2555" i="4" s="1"/>
  <c r="F2564" i="4"/>
  <c r="L2543" i="4" s="1"/>
  <c r="M2543" i="4" s="1"/>
  <c r="F2571" i="4"/>
  <c r="L2550" i="4" s="1"/>
  <c r="M2550" i="4" s="1"/>
  <c r="F2570" i="4"/>
  <c r="L2549" i="4" s="1"/>
  <c r="M2549" i="4" s="1"/>
  <c r="F2568" i="4"/>
  <c r="L2547" i="4" s="1"/>
  <c r="M2547" i="4" s="1"/>
  <c r="F2563" i="4"/>
  <c r="L2542" i="4" s="1"/>
  <c r="M2542" i="4" s="1"/>
  <c r="F2565" i="4"/>
  <c r="L2544" i="4" s="1"/>
  <c r="M2544" i="4" s="1"/>
  <c r="F2573" i="4"/>
  <c r="L2552" i="4" s="1"/>
  <c r="M2552" i="4" s="1"/>
  <c r="F2575" i="4"/>
  <c r="L2554" i="4" s="1"/>
  <c r="M2554" i="4" s="1"/>
  <c r="F2566" i="4"/>
  <c r="L2545" i="4" s="1"/>
  <c r="M2545" i="4" s="1"/>
  <c r="F2567" i="4"/>
  <c r="L2546" i="4" s="1"/>
  <c r="M2546" i="4" s="1"/>
  <c r="F2560" i="4"/>
  <c r="L2539" i="4" s="1"/>
  <c r="M2539" i="4" s="1"/>
  <c r="F2561" i="4"/>
  <c r="L2540" i="4" s="1"/>
  <c r="M2540" i="4" s="1"/>
  <c r="F2574" i="4"/>
  <c r="L2553" i="4" s="1"/>
  <c r="M2553" i="4" s="1"/>
  <c r="F2572" i="4"/>
  <c r="L2551" i="4" s="1"/>
  <c r="M2551" i="4" s="1"/>
  <c r="F2559" i="4"/>
  <c r="L2538" i="4" s="1"/>
  <c r="M2538" i="4" s="1"/>
  <c r="F2562" i="4"/>
  <c r="L2541" i="4" s="1"/>
  <c r="M2541" i="4" s="1"/>
  <c r="F10694" i="4"/>
  <c r="L10673" i="4" s="1"/>
  <c r="M10673" i="4" s="1"/>
  <c r="F10697" i="4"/>
  <c r="L10676" i="4" s="1"/>
  <c r="M10676" i="4" s="1"/>
  <c r="F2915" i="4"/>
  <c r="L2894" i="4" s="1"/>
  <c r="M2894" i="4" s="1"/>
  <c r="F2923" i="4"/>
  <c r="L2902" i="4" s="1"/>
  <c r="M2902" i="4" s="1"/>
  <c r="F2922" i="4"/>
  <c r="L2901" i="4" s="1"/>
  <c r="M2901" i="4" s="1"/>
  <c r="F2910" i="4"/>
  <c r="L2889" i="4" s="1"/>
  <c r="M2889" i="4" s="1"/>
  <c r="F2909" i="4"/>
  <c r="L2888" i="4" s="1"/>
  <c r="M2888" i="4" s="1"/>
  <c r="F2919" i="4"/>
  <c r="L2898" i="4" s="1"/>
  <c r="M2898" i="4" s="1"/>
  <c r="F2921" i="4"/>
  <c r="L2900" i="4" s="1"/>
  <c r="M2900" i="4" s="1"/>
  <c r="F2918" i="4"/>
  <c r="L2897" i="4" s="1"/>
  <c r="M2897" i="4" s="1"/>
  <c r="F2927" i="4"/>
  <c r="L2906" i="4" s="1"/>
  <c r="M2906" i="4" s="1"/>
  <c r="F2912" i="4"/>
  <c r="L2891" i="4" s="1"/>
  <c r="M2891" i="4" s="1"/>
  <c r="F2926" i="4"/>
  <c r="L2905" i="4" s="1"/>
  <c r="M2905" i="4" s="1"/>
  <c r="F2928" i="4"/>
  <c r="L2907" i="4" s="1"/>
  <c r="M2907" i="4" s="1"/>
  <c r="F2908" i="4"/>
  <c r="L2887" i="4" s="1"/>
  <c r="M2887" i="4" s="1"/>
  <c r="F2911" i="4"/>
  <c r="L2890" i="4" s="1"/>
  <c r="M2890" i="4" s="1"/>
  <c r="F2925" i="4"/>
  <c r="L2904" i="4" s="1"/>
  <c r="M2904" i="4" s="1"/>
  <c r="F2917" i="4"/>
  <c r="L2896" i="4" s="1"/>
  <c r="M2896" i="4" s="1"/>
  <c r="F2914" i="4"/>
  <c r="L2893" i="4" s="1"/>
  <c r="M2893" i="4" s="1"/>
  <c r="F2916" i="4"/>
  <c r="L2895" i="4" s="1"/>
  <c r="M2895" i="4" s="1"/>
  <c r="F2913" i="4"/>
  <c r="L2892" i="4" s="1"/>
  <c r="M2892" i="4" s="1"/>
  <c r="F2924" i="4"/>
  <c r="L2903" i="4" s="1"/>
  <c r="M2903" i="4" s="1"/>
  <c r="F2314" i="4"/>
  <c r="L2293" i="4" s="1"/>
  <c r="M2293" i="4" s="1"/>
  <c r="F1154" i="4"/>
  <c r="L1133" i="4" s="1"/>
  <c r="M1133" i="4" s="1"/>
  <c r="F7785" i="4"/>
  <c r="L7764" i="4" s="1"/>
  <c r="M7764" i="4" s="1"/>
  <c r="F7782" i="4"/>
  <c r="L7761" i="4" s="1"/>
  <c r="M7761" i="4" s="1"/>
  <c r="F7784" i="4"/>
  <c r="L7763" i="4" s="1"/>
  <c r="M7763" i="4" s="1"/>
  <c r="F7780" i="4"/>
  <c r="L7759" i="4" s="1"/>
  <c r="M7759" i="4" s="1"/>
  <c r="F7794" i="4"/>
  <c r="L7773" i="4" s="1"/>
  <c r="M7773" i="4" s="1"/>
  <c r="F7781" i="4"/>
  <c r="L7760" i="4" s="1"/>
  <c r="M7760" i="4" s="1"/>
  <c r="F7789" i="4"/>
  <c r="L7768" i="4" s="1"/>
  <c r="M7768" i="4" s="1"/>
  <c r="F7776" i="4"/>
  <c r="L7755" i="4" s="1"/>
  <c r="M7755" i="4" s="1"/>
  <c r="F7788" i="4"/>
  <c r="L7767" i="4" s="1"/>
  <c r="M7767" i="4" s="1"/>
  <c r="F7791" i="4"/>
  <c r="L7770" i="4" s="1"/>
  <c r="M7770" i="4" s="1"/>
  <c r="F7790" i="4"/>
  <c r="L7769" i="4" s="1"/>
  <c r="M7769" i="4" s="1"/>
  <c r="F7787" i="4"/>
  <c r="L7766" i="4" s="1"/>
  <c r="M7766" i="4" s="1"/>
  <c r="F7786" i="4"/>
  <c r="L7765" i="4" s="1"/>
  <c r="M7765" i="4" s="1"/>
  <c r="F7774" i="4"/>
  <c r="L7753" i="4" s="1"/>
  <c r="M7753" i="4" s="1"/>
  <c r="F7783" i="4"/>
  <c r="L7762" i="4" s="1"/>
  <c r="M7762" i="4" s="1"/>
  <c r="F7778" i="4"/>
  <c r="L7757" i="4" s="1"/>
  <c r="M7757" i="4" s="1"/>
  <c r="F7777" i="4"/>
  <c r="L7756" i="4" s="1"/>
  <c r="M7756" i="4" s="1"/>
  <c r="F3782" i="4"/>
  <c r="L3761" i="4" s="1"/>
  <c r="M3761" i="4" s="1"/>
  <c r="F3784" i="4"/>
  <c r="L3763" i="4" s="1"/>
  <c r="M3763" i="4" s="1"/>
  <c r="F3781" i="4"/>
  <c r="L3760" i="4" s="1"/>
  <c r="M3760" i="4" s="1"/>
  <c r="F3779" i="4"/>
  <c r="L3758" i="4" s="1"/>
  <c r="M3758" i="4" s="1"/>
  <c r="F3778" i="4"/>
  <c r="L3757" i="4" s="1"/>
  <c r="M3757" i="4" s="1"/>
  <c r="F3777" i="4"/>
  <c r="L3756" i="4" s="1"/>
  <c r="M3756" i="4" s="1"/>
  <c r="F3770" i="4"/>
  <c r="L3749" i="4" s="1"/>
  <c r="M3749" i="4" s="1"/>
  <c r="F3769" i="4"/>
  <c r="L3748" i="4" s="1"/>
  <c r="M3748" i="4" s="1"/>
  <c r="F3776" i="4"/>
  <c r="L3755" i="4" s="1"/>
  <c r="M3755" i="4" s="1"/>
  <c r="F3768" i="4"/>
  <c r="L3747" i="4" s="1"/>
  <c r="M3747" i="4" s="1"/>
  <c r="F3764" i="4"/>
  <c r="L3743" i="4" s="1"/>
  <c r="M3743" i="4" s="1"/>
  <c r="F3771" i="4"/>
  <c r="L3750" i="4" s="1"/>
  <c r="M3750" i="4" s="1"/>
  <c r="F3774" i="4"/>
  <c r="L3753" i="4" s="1"/>
  <c r="M3753" i="4" s="1"/>
  <c r="F3773" i="4"/>
  <c r="L3752" i="4" s="1"/>
  <c r="M3752" i="4" s="1"/>
  <c r="F3767" i="4"/>
  <c r="L3746" i="4" s="1"/>
  <c r="M3746" i="4" s="1"/>
  <c r="F3775" i="4"/>
  <c r="L3754" i="4" s="1"/>
  <c r="M3754" i="4" s="1"/>
  <c r="F3765" i="4"/>
  <c r="L3744" i="4" s="1"/>
  <c r="M3744" i="4" s="1"/>
  <c r="F3772" i="4"/>
  <c r="L3751" i="4" s="1"/>
  <c r="M3751" i="4" s="1"/>
  <c r="F3780" i="4"/>
  <c r="L3759" i="4" s="1"/>
  <c r="M3759" i="4" s="1"/>
  <c r="F58" i="4"/>
  <c r="L37" i="4" s="1"/>
  <c r="M37" i="4" s="1"/>
  <c r="F59" i="4"/>
  <c r="L38" i="4" s="1"/>
  <c r="M38" i="4" s="1"/>
  <c r="F7793" i="4"/>
  <c r="L7772" i="4" s="1"/>
  <c r="M7772" i="4" s="1"/>
  <c r="F3416" i="4"/>
  <c r="L3395" i="4" s="1"/>
  <c r="M3395" i="4" s="1"/>
  <c r="F3415" i="4"/>
  <c r="L3394" i="4" s="1"/>
  <c r="M3394" i="4" s="1"/>
  <c r="F3418" i="4"/>
  <c r="L3397" i="4" s="1"/>
  <c r="M3397" i="4" s="1"/>
  <c r="F3417" i="4"/>
  <c r="L3396" i="4" s="1"/>
  <c r="M3396" i="4" s="1"/>
  <c r="F2052" i="4"/>
  <c r="L2031" i="4" s="1"/>
  <c r="M2031" i="4" s="1"/>
  <c r="F9164" i="4"/>
  <c r="L9143" i="4" s="1"/>
  <c r="M9143" i="4" s="1"/>
  <c r="F9162" i="4"/>
  <c r="L9141" i="4" s="1"/>
  <c r="M9141" i="4" s="1"/>
  <c r="F9167" i="4"/>
  <c r="L9146" i="4" s="1"/>
  <c r="M9146" i="4" s="1"/>
  <c r="F9166" i="4"/>
  <c r="L9145" i="4" s="1"/>
  <c r="M9145" i="4" s="1"/>
  <c r="F9163" i="4"/>
  <c r="L9142" i="4" s="1"/>
  <c r="M9142" i="4" s="1"/>
  <c r="F9165" i="4"/>
  <c r="L9144" i="4" s="1"/>
  <c r="M9144" i="4" s="1"/>
  <c r="F9160" i="4"/>
  <c r="L9139" i="4" s="1"/>
  <c r="M9139" i="4" s="1"/>
  <c r="F9168" i="4"/>
  <c r="L9147" i="4" s="1"/>
  <c r="M9147" i="4" s="1"/>
  <c r="F730" i="4"/>
  <c r="L709" i="4" s="1"/>
  <c r="M709" i="4" s="1"/>
  <c r="F740" i="4"/>
  <c r="L719" i="4" s="1"/>
  <c r="M719" i="4" s="1"/>
  <c r="F729" i="4"/>
  <c r="L708" i="4" s="1"/>
  <c r="M708" i="4" s="1"/>
  <c r="F737" i="4"/>
  <c r="L716" i="4" s="1"/>
  <c r="M716" i="4" s="1"/>
  <c r="F738" i="4"/>
  <c r="L717" i="4" s="1"/>
  <c r="M717" i="4" s="1"/>
  <c r="F736" i="4"/>
  <c r="L715" i="4" s="1"/>
  <c r="M715" i="4" s="1"/>
  <c r="F733" i="4"/>
  <c r="L712" i="4" s="1"/>
  <c r="M712" i="4" s="1"/>
  <c r="F732" i="4"/>
  <c r="L711" i="4" s="1"/>
  <c r="M711" i="4" s="1"/>
  <c r="F734" i="4"/>
  <c r="L713" i="4" s="1"/>
  <c r="M713" i="4" s="1"/>
  <c r="F742" i="4"/>
  <c r="L721" i="4" s="1"/>
  <c r="M721" i="4" s="1"/>
  <c r="F748" i="4"/>
  <c r="L727" i="4" s="1"/>
  <c r="M727" i="4" s="1"/>
  <c r="F731" i="4"/>
  <c r="L710" i="4" s="1"/>
  <c r="M710" i="4" s="1"/>
  <c r="F746" i="4"/>
  <c r="L725" i="4" s="1"/>
  <c r="M725" i="4" s="1"/>
  <c r="F743" i="4"/>
  <c r="L722" i="4" s="1"/>
  <c r="M722" i="4" s="1"/>
  <c r="F8752" i="4"/>
  <c r="L8731" i="4" s="1"/>
  <c r="M8731" i="4" s="1"/>
  <c r="F10186" i="4"/>
  <c r="L10165" i="4" s="1"/>
  <c r="M10165" i="4" s="1"/>
  <c r="F1162" i="4"/>
  <c r="L1141" i="4" s="1"/>
  <c r="M1141" i="4" s="1"/>
  <c r="F5338" i="4"/>
  <c r="L5317" i="4" s="1"/>
  <c r="M5317" i="4" s="1"/>
  <c r="F3514" i="4"/>
  <c r="L3493" i="4" s="1"/>
  <c r="M3493" i="4" s="1"/>
  <c r="F2585" i="4"/>
  <c r="L2564" i="4" s="1"/>
  <c r="M2564" i="4" s="1"/>
  <c r="F10702" i="4"/>
  <c r="L10681" i="4" s="1"/>
  <c r="M10681" i="4" s="1"/>
  <c r="F5598" i="4"/>
  <c r="L5577" i="4" s="1"/>
  <c r="M5577" i="4" s="1"/>
  <c r="F5193" i="4"/>
  <c r="L5172" i="4" s="1"/>
  <c r="M5172" i="4" s="1"/>
  <c r="F5529" i="4"/>
  <c r="L5508" i="4" s="1"/>
  <c r="M5508" i="4" s="1"/>
  <c r="F12147" i="4"/>
  <c r="L12126" i="4" s="1"/>
  <c r="M12126" i="4" s="1"/>
  <c r="F12144" i="4"/>
  <c r="L12123" i="4" s="1"/>
  <c r="M12123" i="4" s="1"/>
  <c r="F12141" i="4"/>
  <c r="L12120" i="4" s="1"/>
  <c r="M12120" i="4" s="1"/>
  <c r="F12153" i="4"/>
  <c r="L12132" i="4" s="1"/>
  <c r="M12132" i="4" s="1"/>
  <c r="F12142" i="4"/>
  <c r="L12121" i="4" s="1"/>
  <c r="M12121" i="4" s="1"/>
  <c r="F12157" i="4"/>
  <c r="L12136" i="4" s="1"/>
  <c r="M12136" i="4" s="1"/>
  <c r="F12143" i="4"/>
  <c r="L12122" i="4" s="1"/>
  <c r="M12122" i="4" s="1"/>
  <c r="F12146" i="4"/>
  <c r="L12125" i="4" s="1"/>
  <c r="M12125" i="4" s="1"/>
  <c r="F12154" i="4"/>
  <c r="L12133" i="4" s="1"/>
  <c r="M12133" i="4" s="1"/>
  <c r="F12140" i="4"/>
  <c r="L12119" i="4" s="1"/>
  <c r="M12119" i="4" s="1"/>
  <c r="F12152" i="4"/>
  <c r="L12131" i="4" s="1"/>
  <c r="M12131" i="4" s="1"/>
  <c r="F12139" i="4"/>
  <c r="L12118" i="4" s="1"/>
  <c r="M12118" i="4" s="1"/>
  <c r="F12151" i="4"/>
  <c r="L12130" i="4" s="1"/>
  <c r="M12130" i="4" s="1"/>
  <c r="F12159" i="4"/>
  <c r="L12138" i="4" s="1"/>
  <c r="M12138" i="4" s="1"/>
  <c r="F12150" i="4"/>
  <c r="L12129" i="4" s="1"/>
  <c r="M12129" i="4" s="1"/>
  <c r="F12158" i="4"/>
  <c r="L12137" i="4" s="1"/>
  <c r="M12137" i="4" s="1"/>
  <c r="F12155" i="4"/>
  <c r="L12134" i="4" s="1"/>
  <c r="M12134" i="4" s="1"/>
  <c r="F12145" i="4"/>
  <c r="L12124" i="4" s="1"/>
  <c r="M12124" i="4" s="1"/>
  <c r="F12148" i="4"/>
  <c r="L12127" i="4" s="1"/>
  <c r="M12127" i="4" s="1"/>
  <c r="F939" i="4"/>
  <c r="L918" i="4" s="1"/>
  <c r="M918" i="4" s="1"/>
  <c r="F937" i="4"/>
  <c r="L916" i="4" s="1"/>
  <c r="M916" i="4" s="1"/>
  <c r="F934" i="4"/>
  <c r="L913" i="4" s="1"/>
  <c r="M913" i="4" s="1"/>
  <c r="F938" i="4"/>
  <c r="L917" i="4" s="1"/>
  <c r="M917" i="4" s="1"/>
  <c r="F935" i="4"/>
  <c r="L914" i="4" s="1"/>
  <c r="M914" i="4" s="1"/>
  <c r="F922" i="4"/>
  <c r="L901" i="4" s="1"/>
  <c r="M901" i="4" s="1"/>
  <c r="F926" i="4"/>
  <c r="L905" i="4" s="1"/>
  <c r="M905" i="4" s="1"/>
  <c r="F929" i="4"/>
  <c r="L908" i="4" s="1"/>
  <c r="M908" i="4" s="1"/>
  <c r="F923" i="4"/>
  <c r="L902" i="4" s="1"/>
  <c r="M902" i="4" s="1"/>
  <c r="F940" i="4"/>
  <c r="L919" i="4" s="1"/>
  <c r="M919" i="4" s="1"/>
  <c r="F925" i="4"/>
  <c r="L904" i="4" s="1"/>
  <c r="M904" i="4" s="1"/>
  <c r="F928" i="4"/>
  <c r="L907" i="4" s="1"/>
  <c r="M907" i="4" s="1"/>
  <c r="F936" i="4"/>
  <c r="L915" i="4" s="1"/>
  <c r="M915" i="4" s="1"/>
  <c r="F941" i="4"/>
  <c r="L920" i="4" s="1"/>
  <c r="M920" i="4" s="1"/>
  <c r="F930" i="4"/>
  <c r="L909" i="4" s="1"/>
  <c r="M909" i="4" s="1"/>
  <c r="F924" i="4"/>
  <c r="L903" i="4" s="1"/>
  <c r="M903" i="4" s="1"/>
  <c r="F12379" i="4"/>
  <c r="L12358" i="4" s="1"/>
  <c r="M12358" i="4" s="1"/>
  <c r="F12376" i="4"/>
  <c r="L12355" i="4" s="1"/>
  <c r="M12355" i="4" s="1"/>
  <c r="F12393" i="4"/>
  <c r="L12372" i="4" s="1"/>
  <c r="M12372" i="4" s="1"/>
  <c r="F12377" i="4"/>
  <c r="L12356" i="4" s="1"/>
  <c r="M12356" i="4" s="1"/>
  <c r="F12387" i="4"/>
  <c r="L12366" i="4" s="1"/>
  <c r="M12366" i="4" s="1"/>
  <c r="F12390" i="4"/>
  <c r="L12369" i="4" s="1"/>
  <c r="M12369" i="4" s="1"/>
  <c r="F12378" i="4"/>
  <c r="L12357" i="4" s="1"/>
  <c r="M12357" i="4" s="1"/>
  <c r="F12392" i="4"/>
  <c r="L12371" i="4" s="1"/>
  <c r="M12371" i="4" s="1"/>
  <c r="F12386" i="4"/>
  <c r="L12365" i="4" s="1"/>
  <c r="M12365" i="4" s="1"/>
  <c r="F12389" i="4"/>
  <c r="L12368" i="4" s="1"/>
  <c r="M12368" i="4" s="1"/>
  <c r="F12385" i="4"/>
  <c r="L12364" i="4" s="1"/>
  <c r="M12364" i="4" s="1"/>
  <c r="F12388" i="4"/>
  <c r="L12367" i="4" s="1"/>
  <c r="M12367" i="4" s="1"/>
  <c r="F12391" i="4"/>
  <c r="L12370" i="4" s="1"/>
  <c r="M12370" i="4" s="1"/>
  <c r="F12381" i="4"/>
  <c r="L12360" i="4" s="1"/>
  <c r="M12360" i="4" s="1"/>
  <c r="F12394" i="4"/>
  <c r="L12373" i="4" s="1"/>
  <c r="M12373" i="4" s="1"/>
  <c r="F12382" i="4"/>
  <c r="L12361" i="4" s="1"/>
  <c r="M12361" i="4" s="1"/>
  <c r="F3119" i="4"/>
  <c r="L3098" i="4" s="1"/>
  <c r="M3098" i="4" s="1"/>
  <c r="F3114" i="4"/>
  <c r="L3093" i="4" s="1"/>
  <c r="M3093" i="4" s="1"/>
  <c r="F3125" i="4"/>
  <c r="L3104" i="4" s="1"/>
  <c r="M3104" i="4" s="1"/>
  <c r="F3124" i="4"/>
  <c r="L3103" i="4" s="1"/>
  <c r="M3103" i="4" s="1"/>
  <c r="F3115" i="4"/>
  <c r="L3094" i="4" s="1"/>
  <c r="M3094" i="4" s="1"/>
  <c r="F3129" i="4"/>
  <c r="L3108" i="4" s="1"/>
  <c r="M3108" i="4" s="1"/>
  <c r="F3127" i="4"/>
  <c r="L3106" i="4" s="1"/>
  <c r="M3106" i="4" s="1"/>
  <c r="F3113" i="4"/>
  <c r="L3092" i="4" s="1"/>
  <c r="M3092" i="4" s="1"/>
  <c r="F3126" i="4"/>
  <c r="L3105" i="4" s="1"/>
  <c r="M3105" i="4" s="1"/>
  <c r="F3122" i="4"/>
  <c r="L3101" i="4" s="1"/>
  <c r="M3101" i="4" s="1"/>
  <c r="F3128" i="4"/>
  <c r="L3107" i="4" s="1"/>
  <c r="M3107" i="4" s="1"/>
  <c r="F3130" i="4"/>
  <c r="L3109" i="4" s="1"/>
  <c r="M3109" i="4" s="1"/>
  <c r="F3123" i="4"/>
  <c r="L3102" i="4" s="1"/>
  <c r="M3102" i="4" s="1"/>
  <c r="F3112" i="4"/>
  <c r="L3091" i="4" s="1"/>
  <c r="M3091" i="4" s="1"/>
  <c r="F3118" i="4"/>
  <c r="L3097" i="4" s="1"/>
  <c r="M3097" i="4" s="1"/>
  <c r="F3111" i="4"/>
  <c r="L3090" i="4" s="1"/>
  <c r="M3090" i="4" s="1"/>
  <c r="F3116" i="4"/>
  <c r="L3095" i="4" s="1"/>
  <c r="M3095" i="4" s="1"/>
  <c r="F417" i="4"/>
  <c r="L396" i="4" s="1"/>
  <c r="M396" i="4" s="1"/>
  <c r="F415" i="4"/>
  <c r="L394" i="4" s="1"/>
  <c r="M394" i="4" s="1"/>
  <c r="F408" i="4"/>
  <c r="L387" i="4" s="1"/>
  <c r="M387" i="4" s="1"/>
  <c r="F405" i="4"/>
  <c r="L384" i="4" s="1"/>
  <c r="M384" i="4" s="1"/>
  <c r="F411" i="4"/>
  <c r="L390" i="4" s="1"/>
  <c r="M390" i="4" s="1"/>
  <c r="F406" i="4"/>
  <c r="L385" i="4" s="1"/>
  <c r="M385" i="4" s="1"/>
  <c r="F418" i="4"/>
  <c r="L397" i="4" s="1"/>
  <c r="M397" i="4" s="1"/>
  <c r="F400" i="4"/>
  <c r="L379" i="4" s="1"/>
  <c r="M379" i="4" s="1"/>
  <c r="F399" i="4"/>
  <c r="L378" i="4" s="1"/>
  <c r="M378" i="4" s="1"/>
  <c r="F412" i="4"/>
  <c r="L391" i="4" s="1"/>
  <c r="M391" i="4" s="1"/>
  <c r="F401" i="4"/>
  <c r="L380" i="4" s="1"/>
  <c r="M380" i="4" s="1"/>
  <c r="F403" i="4"/>
  <c r="L382" i="4" s="1"/>
  <c r="M382" i="4" s="1"/>
  <c r="F402" i="4"/>
  <c r="L381" i="4" s="1"/>
  <c r="M381" i="4" s="1"/>
  <c r="F410" i="4"/>
  <c r="L389" i="4" s="1"/>
  <c r="M389" i="4" s="1"/>
  <c r="F409" i="4"/>
  <c r="L388" i="4" s="1"/>
  <c r="M388" i="4" s="1"/>
  <c r="F414" i="4"/>
  <c r="L393" i="4" s="1"/>
  <c r="M393" i="4" s="1"/>
  <c r="F419" i="4"/>
  <c r="L398" i="4" s="1"/>
  <c r="M398" i="4" s="1"/>
  <c r="F10316" i="4"/>
  <c r="L10295" i="4" s="1"/>
  <c r="M10295" i="4" s="1"/>
  <c r="F10333" i="4"/>
  <c r="L10312" i="4" s="1"/>
  <c r="M10312" i="4" s="1"/>
  <c r="F10324" i="4"/>
  <c r="L10303" i="4" s="1"/>
  <c r="M10303" i="4" s="1"/>
  <c r="F10325" i="4"/>
  <c r="L10304" i="4" s="1"/>
  <c r="M10304" i="4" s="1"/>
  <c r="F10331" i="4"/>
  <c r="L10310" i="4" s="1"/>
  <c r="M10310" i="4" s="1"/>
  <c r="F10319" i="4"/>
  <c r="L10298" i="4" s="1"/>
  <c r="M10298" i="4" s="1"/>
  <c r="F10315" i="4"/>
  <c r="L10294" i="4" s="1"/>
  <c r="M10294" i="4" s="1"/>
  <c r="F10314" i="4"/>
  <c r="L10293" i="4" s="1"/>
  <c r="M10293" i="4" s="1"/>
  <c r="F10318" i="4"/>
  <c r="L10297" i="4" s="1"/>
  <c r="M10297" i="4" s="1"/>
  <c r="F10317" i="4"/>
  <c r="L10296" i="4" s="1"/>
  <c r="M10296" i="4" s="1"/>
  <c r="F10320" i="4"/>
  <c r="L10299" i="4" s="1"/>
  <c r="M10299" i="4" s="1"/>
  <c r="F10332" i="4"/>
  <c r="L10311" i="4" s="1"/>
  <c r="M10311" i="4" s="1"/>
  <c r="F10327" i="4"/>
  <c r="L10306" i="4" s="1"/>
  <c r="M10306" i="4" s="1"/>
  <c r="F10329" i="4"/>
  <c r="L10308" i="4" s="1"/>
  <c r="M10308" i="4" s="1"/>
  <c r="F10323" i="4"/>
  <c r="L10302" i="4" s="1"/>
  <c r="M10302" i="4" s="1"/>
  <c r="F10321" i="4"/>
  <c r="L10300" i="4" s="1"/>
  <c r="M10300" i="4" s="1"/>
  <c r="F10326" i="4"/>
  <c r="L10305" i="4" s="1"/>
  <c r="M10305" i="4" s="1"/>
  <c r="F10330" i="4"/>
  <c r="L10309" i="4" s="1"/>
  <c r="M10309" i="4" s="1"/>
  <c r="F1627" i="4"/>
  <c r="L1606" i="4" s="1"/>
  <c r="M1606" i="4" s="1"/>
  <c r="F1629" i="4"/>
  <c r="L1608" i="4" s="1"/>
  <c r="M1608" i="4" s="1"/>
  <c r="F12197" i="4"/>
  <c r="L12176" i="4" s="1"/>
  <c r="M12176" i="4" s="1"/>
  <c r="F12193" i="4"/>
  <c r="L12172" i="4" s="1"/>
  <c r="M12172" i="4" s="1"/>
  <c r="F12196" i="4"/>
  <c r="L12175" i="4" s="1"/>
  <c r="M12175" i="4" s="1"/>
  <c r="F12186" i="4"/>
  <c r="L12165" i="4" s="1"/>
  <c r="M12165" i="4" s="1"/>
  <c r="F12183" i="4"/>
  <c r="L12162" i="4" s="1"/>
  <c r="M12162" i="4" s="1"/>
  <c r="F12195" i="4"/>
  <c r="L12174" i="4" s="1"/>
  <c r="M12174" i="4" s="1"/>
  <c r="F12188" i="4"/>
  <c r="L12167" i="4" s="1"/>
  <c r="M12167" i="4" s="1"/>
  <c r="F12198" i="4"/>
  <c r="L12177" i="4" s="1"/>
  <c r="M12177" i="4" s="1"/>
  <c r="F12192" i="4"/>
  <c r="L12171" i="4" s="1"/>
  <c r="M12171" i="4" s="1"/>
  <c r="F12189" i="4"/>
  <c r="L12168" i="4" s="1"/>
  <c r="M12168" i="4" s="1"/>
  <c r="F12201" i="4"/>
  <c r="L12180" i="4" s="1"/>
  <c r="M12180" i="4" s="1"/>
  <c r="F12203" i="4"/>
  <c r="L12182" i="4" s="1"/>
  <c r="M12182" i="4" s="1"/>
  <c r="F12187" i="4"/>
  <c r="L12166" i="4" s="1"/>
  <c r="M12166" i="4" s="1"/>
  <c r="F12190" i="4"/>
  <c r="L12169" i="4" s="1"/>
  <c r="M12169" i="4" s="1"/>
  <c r="F12184" i="4"/>
  <c r="L12163" i="4" s="1"/>
  <c r="M12163" i="4" s="1"/>
  <c r="F12202" i="4"/>
  <c r="L12181" i="4" s="1"/>
  <c r="M12181" i="4" s="1"/>
  <c r="F12200" i="4"/>
  <c r="L12179" i="4" s="1"/>
  <c r="M12179" i="4" s="1"/>
  <c r="F12191" i="4"/>
  <c r="L12170" i="4" s="1"/>
  <c r="M12170" i="4" s="1"/>
  <c r="F12194" i="4"/>
  <c r="L12173" i="4" s="1"/>
  <c r="M12173" i="4" s="1"/>
  <c r="F2205" i="4"/>
  <c r="L2184" i="4" s="1"/>
  <c r="M2184" i="4" s="1"/>
  <c r="F2200" i="4"/>
  <c r="L2179" i="4" s="1"/>
  <c r="M2179" i="4" s="1"/>
  <c r="F2210" i="4"/>
  <c r="L2189" i="4" s="1"/>
  <c r="M2189" i="4" s="1"/>
  <c r="F2213" i="4"/>
  <c r="L2192" i="4" s="1"/>
  <c r="M2192" i="4" s="1"/>
  <c r="F2209" i="4"/>
  <c r="L2188" i="4" s="1"/>
  <c r="M2188" i="4" s="1"/>
  <c r="F2212" i="4"/>
  <c r="L2191" i="4" s="1"/>
  <c r="M2191" i="4" s="1"/>
  <c r="F2219" i="4"/>
  <c r="L2198" i="4" s="1"/>
  <c r="M2198" i="4" s="1"/>
  <c r="F2204" i="4"/>
  <c r="L2183" i="4" s="1"/>
  <c r="M2183" i="4" s="1"/>
  <c r="F2215" i="4"/>
  <c r="L2194" i="4" s="1"/>
  <c r="M2194" i="4" s="1"/>
  <c r="F2218" i="4"/>
  <c r="L2197" i="4" s="1"/>
  <c r="M2197" i="4" s="1"/>
  <c r="F2220" i="4"/>
  <c r="L2199" i="4" s="1"/>
  <c r="M2199" i="4" s="1"/>
  <c r="F2211" i="4"/>
  <c r="L2190" i="4" s="1"/>
  <c r="M2190" i="4" s="1"/>
  <c r="F2207" i="4"/>
  <c r="L2186" i="4" s="1"/>
  <c r="M2186" i="4" s="1"/>
  <c r="F2203" i="4"/>
  <c r="L2182" i="4" s="1"/>
  <c r="M2182" i="4" s="1"/>
  <c r="F2217" i="4"/>
  <c r="L2196" i="4" s="1"/>
  <c r="M2196" i="4" s="1"/>
  <c r="F2206" i="4"/>
  <c r="L2185" i="4" s="1"/>
  <c r="M2185" i="4" s="1"/>
  <c r="F2201" i="4"/>
  <c r="L2180" i="4" s="1"/>
  <c r="M2180" i="4" s="1"/>
  <c r="F2208" i="4"/>
  <c r="L2187" i="4" s="1"/>
  <c r="M2187" i="4" s="1"/>
  <c r="F10695" i="4"/>
  <c r="L10674" i="4" s="1"/>
  <c r="M10674" i="4" s="1"/>
  <c r="F10679" i="4"/>
  <c r="L10658" i="4" s="1"/>
  <c r="M10658" i="4" s="1"/>
  <c r="F10678" i="4"/>
  <c r="L10657" i="4" s="1"/>
  <c r="M10657" i="4" s="1"/>
  <c r="F10677" i="4"/>
  <c r="L10656" i="4" s="1"/>
  <c r="M10656" i="4" s="1"/>
  <c r="F10696" i="4"/>
  <c r="L10675" i="4" s="1"/>
  <c r="M10675" i="4" s="1"/>
  <c r="F10693" i="4"/>
  <c r="L10672" i="4" s="1"/>
  <c r="M10672" i="4" s="1"/>
  <c r="F10689" i="4"/>
  <c r="L10668" i="4" s="1"/>
  <c r="M10668" i="4" s="1"/>
  <c r="F10676" i="4"/>
  <c r="L10655" i="4" s="1"/>
  <c r="M10655" i="4" s="1"/>
  <c r="F10688" i="4"/>
  <c r="L10667" i="4" s="1"/>
  <c r="M10667" i="4" s="1"/>
  <c r="F10687" i="4"/>
  <c r="L10666" i="4" s="1"/>
  <c r="M10666" i="4" s="1"/>
  <c r="F10690" i="4"/>
  <c r="L10669" i="4" s="1"/>
  <c r="M10669" i="4" s="1"/>
  <c r="F10685" i="4"/>
  <c r="L10664" i="4" s="1"/>
  <c r="M10664" i="4" s="1"/>
  <c r="F10683" i="4"/>
  <c r="L10662" i="4" s="1"/>
  <c r="M10662" i="4" s="1"/>
  <c r="F10681" i="4"/>
  <c r="L10660" i="4" s="1"/>
  <c r="M10660" i="4" s="1"/>
  <c r="F10680" i="4"/>
  <c r="L10659" i="4" s="1"/>
  <c r="M10659" i="4" s="1"/>
  <c r="F10682" i="4"/>
  <c r="L10661" i="4" s="1"/>
  <c r="M10661" i="4" s="1"/>
  <c r="F10692" i="4"/>
  <c r="L10671" i="4" s="1"/>
  <c r="M10671" i="4" s="1"/>
  <c r="F5503" i="4"/>
  <c r="L5482" i="4" s="1"/>
  <c r="M5482" i="4" s="1"/>
  <c r="F5502" i="4"/>
  <c r="L5481" i="4" s="1"/>
  <c r="M5481" i="4" s="1"/>
  <c r="F5504" i="4"/>
  <c r="L5483" i="4" s="1"/>
  <c r="M5483" i="4" s="1"/>
  <c r="F5505" i="4"/>
  <c r="L5484" i="4" s="1"/>
  <c r="M5484" i="4" s="1"/>
  <c r="F8735" i="4"/>
  <c r="L8714" i="4" s="1"/>
  <c r="M8714" i="4" s="1"/>
  <c r="F8743" i="4"/>
  <c r="L8722" i="4" s="1"/>
  <c r="M8722" i="4" s="1"/>
  <c r="F8732" i="4"/>
  <c r="L8711" i="4" s="1"/>
  <c r="M8711" i="4" s="1"/>
  <c r="F8723" i="4"/>
  <c r="L8702" i="4" s="1"/>
  <c r="M8702" i="4" s="1"/>
  <c r="F8728" i="4"/>
  <c r="L8707" i="4" s="1"/>
  <c r="M8707" i="4" s="1"/>
  <c r="F8737" i="4"/>
  <c r="L8716" i="4" s="1"/>
  <c r="M8716" i="4" s="1"/>
  <c r="F8741" i="4"/>
  <c r="L8720" i="4" s="1"/>
  <c r="M8720" i="4" s="1"/>
  <c r="F8739" i="4"/>
  <c r="L8718" i="4" s="1"/>
  <c r="M8718" i="4" s="1"/>
  <c r="F8730" i="4"/>
  <c r="L8709" i="4" s="1"/>
  <c r="M8709" i="4" s="1"/>
  <c r="F8742" i="4"/>
  <c r="L8721" i="4" s="1"/>
  <c r="M8721" i="4" s="1"/>
  <c r="F8729" i="4"/>
  <c r="L8708" i="4" s="1"/>
  <c r="M8708" i="4" s="1"/>
  <c r="F8725" i="4"/>
  <c r="L8704" i="4" s="1"/>
  <c r="M8704" i="4" s="1"/>
  <c r="F8736" i="4"/>
  <c r="L8715" i="4" s="1"/>
  <c r="M8715" i="4" s="1"/>
  <c r="F8734" i="4"/>
  <c r="L8713" i="4" s="1"/>
  <c r="M8713" i="4" s="1"/>
  <c r="F8731" i="4"/>
  <c r="L8710" i="4" s="1"/>
  <c r="M8710" i="4" s="1"/>
  <c r="F8727" i="4"/>
  <c r="L8706" i="4" s="1"/>
  <c r="M8706" i="4" s="1"/>
  <c r="F8740" i="4"/>
  <c r="L8719" i="4" s="1"/>
  <c r="M8719" i="4" s="1"/>
  <c r="F3642" i="4"/>
  <c r="L3621" i="4" s="1"/>
  <c r="M3621" i="4" s="1"/>
  <c r="F3641" i="4"/>
  <c r="L3620" i="4" s="1"/>
  <c r="M3620" i="4" s="1"/>
  <c r="F3643" i="4"/>
  <c r="L3622" i="4" s="1"/>
  <c r="M3622" i="4" s="1"/>
  <c r="F4963" i="4"/>
  <c r="L4942" i="4" s="1"/>
  <c r="M4942" i="4" s="1"/>
  <c r="F4960" i="4"/>
  <c r="L4939" i="4" s="1"/>
  <c r="M4939" i="4" s="1"/>
  <c r="F4962" i="4"/>
  <c r="L4941" i="4" s="1"/>
  <c r="M4941" i="4" s="1"/>
  <c r="F4966" i="4"/>
  <c r="L4945" i="4" s="1"/>
  <c r="M4945" i="4" s="1"/>
  <c r="F4971" i="4"/>
  <c r="L4950" i="4" s="1"/>
  <c r="M4950" i="4" s="1"/>
  <c r="F4973" i="4"/>
  <c r="L4952" i="4" s="1"/>
  <c r="M4952" i="4" s="1"/>
  <c r="F4967" i="4"/>
  <c r="L4946" i="4" s="1"/>
  <c r="M4946" i="4" s="1"/>
  <c r="F4979" i="4"/>
  <c r="L4958" i="4" s="1"/>
  <c r="M4958" i="4" s="1"/>
  <c r="F4978" i="4"/>
  <c r="L4957" i="4" s="1"/>
  <c r="M4957" i="4" s="1"/>
  <c r="F4959" i="4"/>
  <c r="L4938" i="4" s="1"/>
  <c r="M4938" i="4" s="1"/>
  <c r="F4975" i="4"/>
  <c r="L4954" i="4" s="1"/>
  <c r="M4954" i="4" s="1"/>
  <c r="F4970" i="4"/>
  <c r="L4949" i="4" s="1"/>
  <c r="M4949" i="4" s="1"/>
  <c r="F4961" i="4"/>
  <c r="L4940" i="4" s="1"/>
  <c r="M4940" i="4" s="1"/>
  <c r="F4974" i="4"/>
  <c r="L4953" i="4" s="1"/>
  <c r="M4953" i="4" s="1"/>
  <c r="F4969" i="4"/>
  <c r="L4948" i="4" s="1"/>
  <c r="M4948" i="4" s="1"/>
  <c r="F4977" i="4"/>
  <c r="L4956" i="4" s="1"/>
  <c r="M4956" i="4" s="1"/>
  <c r="F4976" i="4"/>
  <c r="L4955" i="4" s="1"/>
  <c r="M4955" i="4" s="1"/>
  <c r="F4964" i="4"/>
  <c r="L4943" i="4" s="1"/>
  <c r="M4943" i="4" s="1"/>
  <c r="F4968" i="4"/>
  <c r="L4947" i="4" s="1"/>
  <c r="M4947" i="4" s="1"/>
  <c r="F932" i="4"/>
  <c r="L911" i="4" s="1"/>
  <c r="M911" i="4" s="1"/>
  <c r="F10440" i="4"/>
  <c r="L10419" i="4" s="1"/>
  <c r="M10419" i="4" s="1"/>
  <c r="F4844" i="4"/>
  <c r="L4823" i="4" s="1"/>
  <c r="M4823" i="4" s="1"/>
  <c r="F39" i="4"/>
  <c r="L18" i="4" s="1"/>
  <c r="M18" i="4" s="1"/>
  <c r="F49" i="4"/>
  <c r="L28" i="4" s="1"/>
  <c r="M28" i="4" s="1"/>
  <c r="F50" i="4"/>
  <c r="L29" i="4" s="1"/>
  <c r="M29" i="4" s="1"/>
  <c r="F48" i="4"/>
  <c r="L27" i="4" s="1"/>
  <c r="M27" i="4" s="1"/>
  <c r="F40" i="4"/>
  <c r="L19" i="4" s="1"/>
  <c r="M19" i="4" s="1"/>
  <c r="F51" i="4"/>
  <c r="L30" i="4" s="1"/>
  <c r="M30" i="4" s="1"/>
  <c r="F45" i="4"/>
  <c r="L24" i="4" s="1"/>
  <c r="M24" i="4" s="1"/>
  <c r="F43" i="4"/>
  <c r="L22" i="4" s="1"/>
  <c r="M22" i="4" s="1"/>
  <c r="F47" i="4"/>
  <c r="L26" i="4" s="1"/>
  <c r="M26" i="4" s="1"/>
  <c r="F56" i="4"/>
  <c r="L35" i="4" s="1"/>
  <c r="M35" i="4" s="1"/>
  <c r="F38" i="4"/>
  <c r="L17" i="4" s="1"/>
  <c r="M17" i="4" s="1"/>
  <c r="F54" i="4"/>
  <c r="L33" i="4" s="1"/>
  <c r="M33" i="4" s="1"/>
  <c r="F44" i="4"/>
  <c r="L23" i="4" s="1"/>
  <c r="M23" i="4" s="1"/>
  <c r="F55" i="4"/>
  <c r="L34" i="4" s="1"/>
  <c r="M34" i="4" s="1"/>
  <c r="F41" i="4"/>
  <c r="L20" i="4" s="1"/>
  <c r="M20" i="4" s="1"/>
  <c r="F52" i="4"/>
  <c r="L31" i="4" s="1"/>
  <c r="M31" i="4" s="1"/>
  <c r="F53" i="4"/>
  <c r="L32" i="4" s="1"/>
  <c r="M32" i="4" s="1"/>
  <c r="F42" i="4"/>
  <c r="L21" i="4" s="1"/>
  <c r="M21" i="4" s="1"/>
  <c r="F57" i="4"/>
  <c r="L36" i="4" s="1"/>
  <c r="M36" i="4" s="1"/>
  <c r="F46" i="4"/>
  <c r="L25" i="4" s="1"/>
  <c r="M25" i="4" s="1"/>
  <c r="F8907" i="4"/>
  <c r="L8886" i="4" s="1"/>
  <c r="M8886" i="4" s="1"/>
  <c r="F8905" i="4"/>
  <c r="L8884" i="4" s="1"/>
  <c r="M8884" i="4" s="1"/>
  <c r="F8903" i="4"/>
  <c r="L8882" i="4" s="1"/>
  <c r="M8882" i="4" s="1"/>
  <c r="F8908" i="4"/>
  <c r="L8887" i="4" s="1"/>
  <c r="M8887" i="4" s="1"/>
  <c r="F8902" i="4"/>
  <c r="L8881" i="4" s="1"/>
  <c r="M8881" i="4" s="1"/>
  <c r="F8891" i="4"/>
  <c r="L8870" i="4" s="1"/>
  <c r="M8870" i="4" s="1"/>
  <c r="F8888" i="4"/>
  <c r="L8867" i="4" s="1"/>
  <c r="M8867" i="4" s="1"/>
  <c r="F8898" i="4"/>
  <c r="L8877" i="4" s="1"/>
  <c r="M8877" i="4" s="1"/>
  <c r="F8899" i="4"/>
  <c r="L8878" i="4" s="1"/>
  <c r="M8878" i="4" s="1"/>
  <c r="F8900" i="4"/>
  <c r="L8879" i="4" s="1"/>
  <c r="M8879" i="4" s="1"/>
  <c r="F8895" i="4"/>
  <c r="L8874" i="4" s="1"/>
  <c r="M8874" i="4" s="1"/>
  <c r="F8904" i="4"/>
  <c r="L8883" i="4" s="1"/>
  <c r="M8883" i="4" s="1"/>
  <c r="F8896" i="4"/>
  <c r="L8875" i="4" s="1"/>
  <c r="M8875" i="4" s="1"/>
  <c r="F8892" i="4"/>
  <c r="L8871" i="4" s="1"/>
  <c r="M8871" i="4" s="1"/>
  <c r="F8906" i="4"/>
  <c r="L8885" i="4" s="1"/>
  <c r="M8885" i="4" s="1"/>
  <c r="F8893" i="4"/>
  <c r="L8872" i="4" s="1"/>
  <c r="M8872" i="4" s="1"/>
  <c r="F8897" i="4"/>
  <c r="L8876" i="4" s="1"/>
  <c r="M8876" i="4" s="1"/>
  <c r="F8894" i="4"/>
  <c r="L8873" i="4" s="1"/>
  <c r="M8873" i="4" s="1"/>
  <c r="F8889" i="4"/>
  <c r="L8868" i="4" s="1"/>
  <c r="M8868" i="4" s="1"/>
  <c r="F8091" i="4"/>
  <c r="L8070" i="4" s="1"/>
  <c r="M8070" i="4" s="1"/>
  <c r="F8099" i="4"/>
  <c r="L8078" i="4" s="1"/>
  <c r="M8078" i="4" s="1"/>
  <c r="F8105" i="4"/>
  <c r="L8084" i="4" s="1"/>
  <c r="M8084" i="4" s="1"/>
  <c r="F8103" i="4"/>
  <c r="L8082" i="4" s="1"/>
  <c r="M8082" i="4" s="1"/>
  <c r="F8096" i="4"/>
  <c r="L8075" i="4" s="1"/>
  <c r="M8075" i="4" s="1"/>
  <c r="F8097" i="4"/>
  <c r="L8076" i="4" s="1"/>
  <c r="M8076" i="4" s="1"/>
  <c r="F8104" i="4"/>
  <c r="L8083" i="4" s="1"/>
  <c r="M8083" i="4" s="1"/>
  <c r="F8107" i="4"/>
  <c r="L8086" i="4" s="1"/>
  <c r="M8086" i="4" s="1"/>
  <c r="F8110" i="4"/>
  <c r="L8089" i="4" s="1"/>
  <c r="M8089" i="4" s="1"/>
  <c r="F8095" i="4"/>
  <c r="L8074" i="4" s="1"/>
  <c r="M8074" i="4" s="1"/>
  <c r="F8094" i="4"/>
  <c r="L8073" i="4" s="1"/>
  <c r="M8073" i="4" s="1"/>
  <c r="F8101" i="4"/>
  <c r="L8080" i="4" s="1"/>
  <c r="M8080" i="4" s="1"/>
  <c r="F8092" i="4"/>
  <c r="L8071" i="4" s="1"/>
  <c r="M8071" i="4" s="1"/>
  <c r="F8090" i="4"/>
  <c r="L8069" i="4" s="1"/>
  <c r="M8069" i="4" s="1"/>
  <c r="F8100" i="4"/>
  <c r="L8079" i="4" s="1"/>
  <c r="M8079" i="4" s="1"/>
  <c r="F8102" i="4"/>
  <c r="L8081" i="4" s="1"/>
  <c r="M8081" i="4" s="1"/>
  <c r="F10037" i="4"/>
  <c r="L10016" i="4" s="1"/>
  <c r="M10016" i="4" s="1"/>
  <c r="F2366" i="4"/>
  <c r="L2345" i="4" s="1"/>
  <c r="M2345" i="4" s="1"/>
  <c r="F5494" i="4"/>
  <c r="L5473" i="4" s="1"/>
  <c r="M5473" i="4" s="1"/>
  <c r="F2920" i="4"/>
  <c r="L2899" i="4" s="1"/>
  <c r="M2899" i="4" s="1"/>
  <c r="F416" i="4"/>
  <c r="L395" i="4" s="1"/>
  <c r="M395" i="4" s="1"/>
  <c r="F9177" i="4"/>
  <c r="L9156" i="4" s="1"/>
  <c r="M9156" i="4" s="1"/>
  <c r="F9189" i="4"/>
  <c r="L9168" i="4" s="1"/>
  <c r="M9168" i="4" s="1"/>
  <c r="F9188" i="4"/>
  <c r="L9167" i="4" s="1"/>
  <c r="M9167" i="4" s="1"/>
  <c r="F9176" i="4"/>
  <c r="L9155" i="4" s="1"/>
  <c r="M9155" i="4" s="1"/>
  <c r="F9175" i="4"/>
  <c r="L9154" i="4" s="1"/>
  <c r="M9154" i="4" s="1"/>
  <c r="F9194" i="4"/>
  <c r="L9173" i="4" s="1"/>
  <c r="M9173" i="4" s="1"/>
  <c r="F9174" i="4"/>
  <c r="L9153" i="4" s="1"/>
  <c r="M9153" i="4" s="1"/>
  <c r="F9191" i="4"/>
  <c r="L9170" i="4" s="1"/>
  <c r="M9170" i="4" s="1"/>
  <c r="F9187" i="4"/>
  <c r="L9166" i="4" s="1"/>
  <c r="M9166" i="4" s="1"/>
  <c r="F9184" i="4"/>
  <c r="L9163" i="4" s="1"/>
  <c r="M9163" i="4" s="1"/>
  <c r="F9193" i="4"/>
  <c r="L9172" i="4" s="1"/>
  <c r="M9172" i="4" s="1"/>
  <c r="F9186" i="4"/>
  <c r="L9165" i="4" s="1"/>
  <c r="M9165" i="4" s="1"/>
  <c r="F9190" i="4"/>
  <c r="L9169" i="4" s="1"/>
  <c r="M9169" i="4" s="1"/>
  <c r="F9180" i="4"/>
  <c r="L9159" i="4" s="1"/>
  <c r="M9159" i="4" s="1"/>
  <c r="F9181" i="4"/>
  <c r="L9160" i="4" s="1"/>
  <c r="M9160" i="4" s="1"/>
  <c r="F9185" i="4"/>
  <c r="L9164" i="4" s="1"/>
  <c r="M9164" i="4" s="1"/>
  <c r="F9178" i="4"/>
  <c r="L9157" i="4" s="1"/>
  <c r="M9157" i="4" s="1"/>
  <c r="F9182" i="4"/>
  <c r="L9161" i="4" s="1"/>
  <c r="M9161" i="4" s="1"/>
  <c r="F9183" i="4"/>
  <c r="L9162" i="4" s="1"/>
  <c r="M9162" i="4" s="1"/>
  <c r="F9192" i="4"/>
  <c r="L9171" i="4" s="1"/>
  <c r="M9171" i="4" s="1"/>
  <c r="F12380" i="4"/>
  <c r="L12359" i="4" s="1"/>
  <c r="M12359" i="4" s="1"/>
  <c r="F228" i="4"/>
  <c r="L207" i="4" s="1"/>
  <c r="M207" i="4" s="1"/>
  <c r="F229" i="4"/>
  <c r="L208" i="4" s="1"/>
  <c r="M208" i="4" s="1"/>
  <c r="F11936" i="4"/>
  <c r="L11915" i="4" s="1"/>
  <c r="M11915" i="4" s="1"/>
  <c r="F11944" i="4"/>
  <c r="L11923" i="4" s="1"/>
  <c r="M11923" i="4" s="1"/>
  <c r="F6201" i="4"/>
  <c r="L6180" i="4" s="1"/>
  <c r="M6180" i="4" s="1"/>
  <c r="F6183" i="4"/>
  <c r="L6162" i="4" s="1"/>
  <c r="M6162" i="4" s="1"/>
  <c r="F6192" i="4"/>
  <c r="L6171" i="4" s="1"/>
  <c r="M6171" i="4" s="1"/>
  <c r="F6198" i="4"/>
  <c r="L6177" i="4" s="1"/>
  <c r="M6177" i="4" s="1"/>
  <c r="F6194" i="4"/>
  <c r="L6173" i="4" s="1"/>
  <c r="M6173" i="4" s="1"/>
  <c r="F6190" i="4"/>
  <c r="L6169" i="4" s="1"/>
  <c r="M6169" i="4" s="1"/>
  <c r="F6197" i="4"/>
  <c r="L6176" i="4" s="1"/>
  <c r="M6176" i="4" s="1"/>
  <c r="F6186" i="4"/>
  <c r="L6165" i="4" s="1"/>
  <c r="M6165" i="4" s="1"/>
  <c r="F6184" i="4"/>
  <c r="L6163" i="4" s="1"/>
  <c r="M6163" i="4" s="1"/>
  <c r="F6200" i="4"/>
  <c r="L6179" i="4" s="1"/>
  <c r="M6179" i="4" s="1"/>
  <c r="F6189" i="4"/>
  <c r="L6168" i="4" s="1"/>
  <c r="M6168" i="4" s="1"/>
  <c r="F6187" i="4"/>
  <c r="L6166" i="4" s="1"/>
  <c r="M6166" i="4" s="1"/>
  <c r="F6195" i="4"/>
  <c r="L6174" i="4" s="1"/>
  <c r="M6174" i="4" s="1"/>
  <c r="F6193" i="4"/>
  <c r="L6172" i="4" s="1"/>
  <c r="M6172" i="4" s="1"/>
  <c r="F6196" i="4"/>
  <c r="L6175" i="4" s="1"/>
  <c r="M6175" i="4" s="1"/>
  <c r="F6203" i="4"/>
  <c r="L6182" i="4" s="1"/>
  <c r="M6182" i="4" s="1"/>
  <c r="F6202" i="4"/>
  <c r="L6181" i="4" s="1"/>
  <c r="M6181" i="4" s="1"/>
  <c r="F6199" i="4"/>
  <c r="L6178" i="4" s="1"/>
  <c r="M6178" i="4" s="1"/>
  <c r="F6188" i="4"/>
  <c r="L6167" i="4" s="1"/>
  <c r="M6167" i="4" s="1"/>
  <c r="F2406" i="4"/>
  <c r="L2385" i="4" s="1"/>
  <c r="M2385" i="4" s="1"/>
  <c r="F2408" i="4"/>
  <c r="L2387" i="4" s="1"/>
  <c r="M2387" i="4" s="1"/>
  <c r="F2407" i="4"/>
  <c r="L2386" i="4" s="1"/>
  <c r="M2386" i="4" s="1"/>
  <c r="F1622" i="4"/>
  <c r="L1601" i="4" s="1"/>
  <c r="M1601" i="4" s="1"/>
  <c r="F1616" i="4"/>
  <c r="L1595" i="4" s="1"/>
  <c r="M1595" i="4" s="1"/>
  <c r="F1608" i="4"/>
  <c r="L1587" i="4" s="1"/>
  <c r="M1587" i="4" s="1"/>
  <c r="F1615" i="4"/>
  <c r="L1594" i="4" s="1"/>
  <c r="M1594" i="4" s="1"/>
  <c r="F1619" i="4"/>
  <c r="L1598" i="4" s="1"/>
  <c r="M1598" i="4" s="1"/>
  <c r="F1613" i="4"/>
  <c r="L1592" i="4" s="1"/>
  <c r="M1592" i="4" s="1"/>
  <c r="F1612" i="4"/>
  <c r="L1591" i="4" s="1"/>
  <c r="M1591" i="4" s="1"/>
  <c r="F1611" i="4"/>
  <c r="L1590" i="4" s="1"/>
  <c r="M1590" i="4" s="1"/>
  <c r="F1609" i="4"/>
  <c r="L1588" i="4" s="1"/>
  <c r="M1588" i="4" s="1"/>
  <c r="F1617" i="4"/>
  <c r="L1596" i="4" s="1"/>
  <c r="M1596" i="4" s="1"/>
  <c r="F1610" i="4"/>
  <c r="L1589" i="4" s="1"/>
  <c r="M1589" i="4" s="1"/>
  <c r="F1614" i="4"/>
  <c r="L1593" i="4" s="1"/>
  <c r="M1593" i="4" s="1"/>
  <c r="F1620" i="4"/>
  <c r="L1599" i="4" s="1"/>
  <c r="M1599" i="4" s="1"/>
  <c r="F1628" i="4"/>
  <c r="L1607" i="4" s="1"/>
  <c r="M1607" i="4" s="1"/>
  <c r="F1624" i="4"/>
  <c r="L1603" i="4" s="1"/>
  <c r="M1603" i="4" s="1"/>
  <c r="F1626" i="4"/>
  <c r="L1605" i="4" s="1"/>
  <c r="M1605" i="4" s="1"/>
  <c r="F1621" i="4"/>
  <c r="L1600" i="4" s="1"/>
  <c r="M1600" i="4" s="1"/>
  <c r="F1618" i="4"/>
  <c r="L1597" i="4" s="1"/>
  <c r="M1597" i="4" s="1"/>
  <c r="F1623" i="4"/>
  <c r="L1602" i="4" s="1"/>
  <c r="M1602" i="4" s="1"/>
  <c r="F1625" i="4"/>
  <c r="L1604" i="4" s="1"/>
  <c r="M1604" i="4" s="1"/>
  <c r="F4842" i="4"/>
  <c r="L4821" i="4" s="1"/>
  <c r="M4821" i="4" s="1"/>
  <c r="F8810" i="4"/>
  <c r="L8789" i="4" s="1"/>
  <c r="M8789" i="4" s="1"/>
  <c r="F8809" i="4"/>
  <c r="L8788" i="4" s="1"/>
  <c r="M8788" i="4" s="1"/>
  <c r="F8800" i="4"/>
  <c r="L8779" i="4" s="1"/>
  <c r="M8779" i="4" s="1"/>
  <c r="F8794" i="4"/>
  <c r="L8773" i="4" s="1"/>
  <c r="M8773" i="4" s="1"/>
  <c r="F8807" i="4"/>
  <c r="L8786" i="4" s="1"/>
  <c r="M8786" i="4" s="1"/>
  <c r="F8812" i="4"/>
  <c r="L8791" i="4" s="1"/>
  <c r="M8791" i="4" s="1"/>
  <c r="F8799" i="4"/>
  <c r="L8778" i="4" s="1"/>
  <c r="M8778" i="4" s="1"/>
  <c r="F8805" i="4"/>
  <c r="L8784" i="4" s="1"/>
  <c r="M8784" i="4" s="1"/>
  <c r="F8808" i="4"/>
  <c r="L8787" i="4" s="1"/>
  <c r="M8787" i="4" s="1"/>
  <c r="F8804" i="4"/>
  <c r="L8783" i="4" s="1"/>
  <c r="M8783" i="4" s="1"/>
  <c r="F8806" i="4"/>
  <c r="L8785" i="4" s="1"/>
  <c r="M8785" i="4" s="1"/>
  <c r="F8811" i="4"/>
  <c r="L8790" i="4" s="1"/>
  <c r="M8790" i="4" s="1"/>
  <c r="F8802" i="4"/>
  <c r="L8781" i="4" s="1"/>
  <c r="M8781" i="4" s="1"/>
  <c r="F8796" i="4"/>
  <c r="L8775" i="4" s="1"/>
  <c r="M8775" i="4" s="1"/>
  <c r="F8813" i="4"/>
  <c r="L8792" i="4" s="1"/>
  <c r="M8792" i="4" s="1"/>
  <c r="F8797" i="4"/>
  <c r="L8776" i="4" s="1"/>
  <c r="M8776" i="4" s="1"/>
  <c r="F8803" i="4"/>
  <c r="L8782" i="4" s="1"/>
  <c r="M8782" i="4" s="1"/>
  <c r="F8801" i="4"/>
  <c r="L8780" i="4" s="1"/>
  <c r="M8780" i="4" s="1"/>
  <c r="F8798" i="4"/>
  <c r="L8777" i="4" s="1"/>
  <c r="M8777" i="4" s="1"/>
  <c r="F8795" i="4"/>
  <c r="L8774" i="4" s="1"/>
  <c r="M8774" i="4" s="1"/>
  <c r="F5215" i="4"/>
  <c r="L5194" i="4" s="1"/>
  <c r="M5194" i="4" s="1"/>
  <c r="F5214" i="4"/>
  <c r="L5193" i="4" s="1"/>
  <c r="M5193" i="4" s="1"/>
  <c r="F5216" i="4"/>
  <c r="L5195" i="4" s="1"/>
  <c r="M5195" i="4" s="1"/>
  <c r="F5212" i="4"/>
  <c r="L5191" i="4" s="1"/>
  <c r="M5191" i="4" s="1"/>
  <c r="F5213" i="4"/>
  <c r="L5192" i="4" s="1"/>
  <c r="M5192" i="4" s="1"/>
  <c r="F5211" i="4"/>
  <c r="L5190" i="4" s="1"/>
  <c r="M5190" i="4" s="1"/>
  <c r="F5210" i="4"/>
  <c r="L5189" i="4" s="1"/>
  <c r="M5189" i="4" s="1"/>
  <c r="F12375" i="4"/>
  <c r="L12354" i="4" s="1"/>
  <c r="M12354" i="4" s="1"/>
  <c r="F8726" i="4"/>
  <c r="L8705" i="4" s="1"/>
  <c r="M8705" i="4" s="1"/>
  <c r="F8867" i="4"/>
  <c r="L8846" i="4" s="1"/>
  <c r="M8846" i="4" s="1"/>
  <c r="F8872" i="4"/>
  <c r="L8851" i="4" s="1"/>
  <c r="M8851" i="4" s="1"/>
  <c r="F10620" i="4"/>
  <c r="L10599" i="4" s="1"/>
  <c r="M10599" i="4" s="1"/>
  <c r="F11470" i="4"/>
  <c r="L11449" i="4" s="1"/>
  <c r="M11449" i="4" s="1"/>
  <c r="F12037" i="4"/>
  <c r="L12016" i="4" s="1"/>
  <c r="M12016" i="4" s="1"/>
  <c r="F12035" i="4"/>
  <c r="L12014" i="4" s="1"/>
  <c r="M12014" i="4" s="1"/>
  <c r="F12031" i="4"/>
  <c r="L12010" i="4" s="1"/>
  <c r="M12010" i="4" s="1"/>
  <c r="F12038" i="4"/>
  <c r="L12017" i="4" s="1"/>
  <c r="M12017" i="4" s="1"/>
  <c r="F12033" i="4"/>
  <c r="L12012" i="4" s="1"/>
  <c r="M12012" i="4" s="1"/>
  <c r="F12032" i="4"/>
  <c r="L12011" i="4" s="1"/>
  <c r="M12011" i="4" s="1"/>
  <c r="F12034" i="4"/>
  <c r="L12013" i="4" s="1"/>
  <c r="M12013" i="4" s="1"/>
  <c r="F12036" i="4"/>
  <c r="L12015" i="4" s="1"/>
  <c r="M12015" i="4" s="1"/>
  <c r="F12030" i="4"/>
  <c r="L12009" i="4" s="1"/>
  <c r="M12009" i="4" s="1"/>
  <c r="F12021" i="4"/>
  <c r="L12000" i="4" s="1"/>
  <c r="M12000" i="4" s="1"/>
  <c r="F4852" i="4"/>
  <c r="L4831" i="4" s="1"/>
  <c r="M4831" i="4" s="1"/>
  <c r="F4851" i="4"/>
  <c r="L4830" i="4" s="1"/>
  <c r="M4830" i="4" s="1"/>
  <c r="F4837" i="4"/>
  <c r="L4816" i="4" s="1"/>
  <c r="M4816" i="4" s="1"/>
  <c r="F4839" i="4"/>
  <c r="L4818" i="4" s="1"/>
  <c r="M4818" i="4" s="1"/>
  <c r="F4846" i="4"/>
  <c r="L4825" i="4" s="1"/>
  <c r="M4825" i="4" s="1"/>
  <c r="F4834" i="4"/>
  <c r="L4813" i="4" s="1"/>
  <c r="M4813" i="4" s="1"/>
  <c r="F4850" i="4"/>
  <c r="L4829" i="4" s="1"/>
  <c r="M4829" i="4" s="1"/>
  <c r="F4847" i="4"/>
  <c r="L4826" i="4" s="1"/>
  <c r="M4826" i="4" s="1"/>
  <c r="F4854" i="4"/>
  <c r="L4833" i="4" s="1"/>
  <c r="M4833" i="4" s="1"/>
  <c r="F4836" i="4"/>
  <c r="L4815" i="4" s="1"/>
  <c r="M4815" i="4" s="1"/>
  <c r="F4848" i="4"/>
  <c r="L4827" i="4" s="1"/>
  <c r="M4827" i="4" s="1"/>
  <c r="F4835" i="4"/>
  <c r="L4814" i="4" s="1"/>
  <c r="M4814" i="4" s="1"/>
  <c r="F4840" i="4"/>
  <c r="L4819" i="4" s="1"/>
  <c r="M4819" i="4" s="1"/>
  <c r="F4843" i="4"/>
  <c r="L4822" i="4" s="1"/>
  <c r="M4822" i="4" s="1"/>
  <c r="F4853" i="4"/>
  <c r="L4832" i="4" s="1"/>
  <c r="M4832" i="4" s="1"/>
  <c r="F4838" i="4"/>
  <c r="L4817" i="4" s="1"/>
  <c r="M4817" i="4" s="1"/>
  <c r="F4845" i="4"/>
  <c r="L4824" i="4" s="1"/>
  <c r="M4824" i="4" s="1"/>
  <c r="F4849" i="4"/>
  <c r="L4828" i="4" s="1"/>
  <c r="M4828" i="4" s="1"/>
  <c r="F1060" i="4"/>
  <c r="L1039" i="4" s="1"/>
  <c r="M1039" i="4" s="1"/>
  <c r="F1063" i="4"/>
  <c r="L1042" i="4" s="1"/>
  <c r="M1042" i="4" s="1"/>
  <c r="F1061" i="4"/>
  <c r="L1040" i="4" s="1"/>
  <c r="M1040" i="4" s="1"/>
  <c r="F1057" i="4"/>
  <c r="L1036" i="4" s="1"/>
  <c r="M1036" i="4" s="1"/>
  <c r="F1048" i="4"/>
  <c r="L1027" i="4" s="1"/>
  <c r="M1027" i="4" s="1"/>
  <c r="F1052" i="4"/>
  <c r="L1031" i="4" s="1"/>
  <c r="M1031" i="4" s="1"/>
  <c r="F1059" i="4"/>
  <c r="L1038" i="4" s="1"/>
  <c r="M1038" i="4" s="1"/>
  <c r="F1058" i="4"/>
  <c r="L1037" i="4" s="1"/>
  <c r="M1037" i="4" s="1"/>
  <c r="F1054" i="4"/>
  <c r="L1033" i="4" s="1"/>
  <c r="M1033" i="4" s="1"/>
  <c r="F1053" i="4"/>
  <c r="L1032" i="4" s="1"/>
  <c r="M1032" i="4" s="1"/>
  <c r="F1065" i="4"/>
  <c r="L1044" i="4" s="1"/>
  <c r="M1044" i="4" s="1"/>
  <c r="F1064" i="4"/>
  <c r="L1043" i="4" s="1"/>
  <c r="M1043" i="4" s="1"/>
  <c r="F1050" i="4"/>
  <c r="L1029" i="4" s="1"/>
  <c r="M1029" i="4" s="1"/>
  <c r="F1049" i="4"/>
  <c r="L1028" i="4" s="1"/>
  <c r="M1028" i="4" s="1"/>
  <c r="F1056" i="4"/>
  <c r="L1035" i="4" s="1"/>
  <c r="M1035" i="4" s="1"/>
  <c r="F1062" i="4"/>
  <c r="L1041" i="4" s="1"/>
  <c r="M1041" i="4" s="1"/>
  <c r="F11235" i="4"/>
  <c r="L11214" i="4" s="1"/>
  <c r="M11214" i="4" s="1"/>
  <c r="F11230" i="4"/>
  <c r="L11209" i="4" s="1"/>
  <c r="M11209" i="4" s="1"/>
  <c r="F11232" i="4"/>
  <c r="L11211" i="4" s="1"/>
  <c r="M11211" i="4" s="1"/>
  <c r="F11229" i="4"/>
  <c r="L11208" i="4" s="1"/>
  <c r="M11208" i="4" s="1"/>
  <c r="F11223" i="4"/>
  <c r="L11202" i="4" s="1"/>
  <c r="M11202" i="4" s="1"/>
  <c r="F11226" i="4"/>
  <c r="L11205" i="4" s="1"/>
  <c r="M11205" i="4" s="1"/>
  <c r="F11225" i="4"/>
  <c r="L11204" i="4" s="1"/>
  <c r="M11204" i="4" s="1"/>
  <c r="F11231" i="4"/>
  <c r="L11210" i="4" s="1"/>
  <c r="M11210" i="4" s="1"/>
  <c r="F11237" i="4"/>
  <c r="L11216" i="4" s="1"/>
  <c r="M11216" i="4" s="1"/>
  <c r="F11234" i="4"/>
  <c r="L11213" i="4" s="1"/>
  <c r="M11213" i="4" s="1"/>
  <c r="F11233" i="4"/>
  <c r="L11212" i="4" s="1"/>
  <c r="M11212" i="4" s="1"/>
  <c r="F11228" i="4"/>
  <c r="L11207" i="4" s="1"/>
  <c r="M11207" i="4" s="1"/>
  <c r="F11227" i="4"/>
  <c r="L11206" i="4" s="1"/>
  <c r="M11206" i="4" s="1"/>
  <c r="F11224" i="4"/>
  <c r="L11203" i="4" s="1"/>
  <c r="M11203" i="4" s="1"/>
  <c r="F11236" i="4"/>
  <c r="L11215" i="4" s="1"/>
  <c r="M11215" i="4" s="1"/>
  <c r="F11238" i="4"/>
  <c r="L11217" i="4" s="1"/>
  <c r="M11217" i="4" s="1"/>
  <c r="F11240" i="4"/>
  <c r="L11219" i="4" s="1"/>
  <c r="M11219" i="4" s="1"/>
  <c r="F11239" i="4"/>
  <c r="L11218" i="4" s="1"/>
  <c r="M11218" i="4" s="1"/>
  <c r="F11222" i="4"/>
  <c r="L11201" i="4" s="1"/>
  <c r="M11201" i="4" s="1"/>
  <c r="F10437" i="4"/>
  <c r="L10416" i="4" s="1"/>
  <c r="M10416" i="4" s="1"/>
  <c r="F3540" i="4"/>
  <c r="L3519" i="4" s="1"/>
  <c r="M3519" i="4" s="1"/>
  <c r="F3549" i="4"/>
  <c r="L3528" i="4" s="1"/>
  <c r="M3528" i="4" s="1"/>
  <c r="F3548" i="4"/>
  <c r="L3527" i="4" s="1"/>
  <c r="M3527" i="4" s="1"/>
  <c r="F3550" i="4"/>
  <c r="L3529" i="4" s="1"/>
  <c r="M3529" i="4" s="1"/>
  <c r="F3536" i="4"/>
  <c r="L3515" i="4" s="1"/>
  <c r="M3515" i="4" s="1"/>
  <c r="F3547" i="4"/>
  <c r="L3526" i="4" s="1"/>
  <c r="M3526" i="4" s="1"/>
  <c r="F3551" i="4"/>
  <c r="L3530" i="4" s="1"/>
  <c r="M3530" i="4" s="1"/>
  <c r="F3545" i="4"/>
  <c r="L3524" i="4" s="1"/>
  <c r="M3524" i="4" s="1"/>
  <c r="F3535" i="4"/>
  <c r="L3514" i="4" s="1"/>
  <c r="M3514" i="4" s="1"/>
  <c r="F3541" i="4"/>
  <c r="L3520" i="4" s="1"/>
  <c r="M3520" i="4" s="1"/>
  <c r="F3539" i="4"/>
  <c r="L3518" i="4" s="1"/>
  <c r="M3518" i="4" s="1"/>
  <c r="F3543" i="4"/>
  <c r="L3522" i="4" s="1"/>
  <c r="M3522" i="4" s="1"/>
  <c r="F3534" i="4"/>
  <c r="L3513" i="4" s="1"/>
  <c r="M3513" i="4" s="1"/>
  <c r="F3537" i="4"/>
  <c r="L3516" i="4" s="1"/>
  <c r="M3516" i="4" s="1"/>
  <c r="F3533" i="4"/>
  <c r="L3512" i="4" s="1"/>
  <c r="M3512" i="4" s="1"/>
  <c r="F3542" i="4"/>
  <c r="L3521" i="4" s="1"/>
  <c r="M3521" i="4" s="1"/>
  <c r="F3532" i="4"/>
  <c r="L3511" i="4" s="1"/>
  <c r="M3511" i="4" s="1"/>
  <c r="F3546" i="4"/>
  <c r="L3525" i="4" s="1"/>
  <c r="M3525" i="4" s="1"/>
  <c r="F3531" i="4"/>
  <c r="L3510" i="4" s="1"/>
  <c r="M3510" i="4" s="1"/>
  <c r="F2365" i="4"/>
  <c r="L2344" i="4" s="1"/>
  <c r="M2344" i="4" s="1"/>
  <c r="F2354" i="4"/>
  <c r="L2333" i="4" s="1"/>
  <c r="M2333" i="4" s="1"/>
  <c r="F2370" i="4"/>
  <c r="L2349" i="4" s="1"/>
  <c r="M2349" i="4" s="1"/>
  <c r="F2359" i="4"/>
  <c r="L2338" i="4" s="1"/>
  <c r="M2338" i="4" s="1"/>
  <c r="F2356" i="4"/>
  <c r="L2335" i="4" s="1"/>
  <c r="M2335" i="4" s="1"/>
  <c r="F2355" i="4"/>
  <c r="L2334" i="4" s="1"/>
  <c r="M2334" i="4" s="1"/>
  <c r="F2373" i="4"/>
  <c r="L2352" i="4" s="1"/>
  <c r="M2352" i="4" s="1"/>
  <c r="F2361" i="4"/>
  <c r="L2340" i="4" s="1"/>
  <c r="M2340" i="4" s="1"/>
  <c r="F2363" i="4"/>
  <c r="L2342" i="4" s="1"/>
  <c r="M2342" i="4" s="1"/>
  <c r="F2357" i="4"/>
  <c r="L2336" i="4" s="1"/>
  <c r="M2336" i="4" s="1"/>
  <c r="F2368" i="4"/>
  <c r="L2347" i="4" s="1"/>
  <c r="M2347" i="4" s="1"/>
  <c r="F2362" i="4"/>
  <c r="L2341" i="4" s="1"/>
  <c r="M2341" i="4" s="1"/>
  <c r="F2371" i="4"/>
  <c r="L2350" i="4" s="1"/>
  <c r="M2350" i="4" s="1"/>
  <c r="F2360" i="4"/>
  <c r="L2339" i="4" s="1"/>
  <c r="M2339" i="4" s="1"/>
  <c r="F2358" i="4"/>
  <c r="L2337" i="4" s="1"/>
  <c r="M2337" i="4" s="1"/>
  <c r="F2374" i="4"/>
  <c r="L2353" i="4" s="1"/>
  <c r="M2353" i="4" s="1"/>
  <c r="F2369" i="4"/>
  <c r="L2348" i="4" s="1"/>
  <c r="M2348" i="4" s="1"/>
  <c r="F2364" i="4"/>
  <c r="L2343" i="4" s="1"/>
  <c r="M2343" i="4" s="1"/>
  <c r="F2372" i="4"/>
  <c r="L2351" i="4" s="1"/>
  <c r="M2351" i="4" s="1"/>
  <c r="F2367" i="4"/>
  <c r="L2346" i="4" s="1"/>
  <c r="M2346" i="4" s="1"/>
  <c r="F5230" i="4"/>
  <c r="L5209" i="4" s="1"/>
  <c r="M5209" i="4" s="1"/>
  <c r="F2216" i="4"/>
  <c r="L2195" i="4" s="1"/>
  <c r="M2195" i="4" s="1"/>
  <c r="F5198" i="4"/>
  <c r="L5177" i="4" s="1"/>
  <c r="M5177" i="4" s="1"/>
  <c r="F1830" i="4"/>
  <c r="L1809" i="4" s="1"/>
  <c r="M1809" i="4" s="1"/>
  <c r="F9151" i="4"/>
  <c r="L9130" i="4" s="1"/>
  <c r="M9130" i="4" s="1"/>
  <c r="F5509" i="4"/>
  <c r="L5488" i="4" s="1"/>
  <c r="M5488" i="4" s="1"/>
  <c r="F12249" i="4"/>
  <c r="L12228" i="4" s="1"/>
  <c r="M12228" i="4" s="1"/>
  <c r="F8098" i="4"/>
  <c r="L8077" i="4" s="1"/>
  <c r="M8077" i="4" s="1"/>
  <c r="F7775" i="4"/>
  <c r="L7754" i="4" s="1"/>
  <c r="M7754" i="4" s="1"/>
  <c r="F413" i="4"/>
  <c r="L392" i="4" s="1"/>
  <c r="M392" i="4" s="1"/>
  <c r="F9375" i="4"/>
  <c r="L9354" i="4" s="1"/>
  <c r="M9354" i="4" s="1"/>
  <c r="F7072" i="4"/>
  <c r="L7051" i="4" s="1"/>
  <c r="M7051" i="4" s="1"/>
  <c r="F10462" i="4"/>
  <c r="L10441" i="4" s="1"/>
  <c r="M10441" i="4" s="1"/>
  <c r="F4724" i="4"/>
  <c r="L4703" i="4" s="1"/>
  <c r="M4703" i="4" s="1"/>
  <c r="F4723" i="4"/>
  <c r="L4702" i="4" s="1"/>
  <c r="M4702" i="4" s="1"/>
  <c r="F4721" i="4"/>
  <c r="L4700" i="4" s="1"/>
  <c r="M4700" i="4" s="1"/>
  <c r="F4722" i="4"/>
  <c r="L4701" i="4" s="1"/>
  <c r="M4701" i="4" s="1"/>
  <c r="F4704" i="4"/>
  <c r="L4683" i="4" s="1"/>
  <c r="M4683" i="4" s="1"/>
  <c r="F4719" i="4"/>
  <c r="L4698" i="4" s="1"/>
  <c r="M4698" i="4" s="1"/>
  <c r="F4713" i="4"/>
  <c r="L4692" i="4" s="1"/>
  <c r="M4692" i="4" s="1"/>
  <c r="F404" i="4"/>
  <c r="L383" i="4" s="1"/>
  <c r="M383" i="4" s="1"/>
  <c r="F10716" i="4"/>
  <c r="L10695" i="4" s="1"/>
  <c r="M10695" i="4" s="1"/>
  <c r="F10709" i="4"/>
  <c r="L10688" i="4" s="1"/>
  <c r="M10688" i="4" s="1"/>
  <c r="F10701" i="4"/>
  <c r="L10680" i="4" s="1"/>
  <c r="M10680" i="4" s="1"/>
  <c r="F10703" i="4"/>
  <c r="L10682" i="4" s="1"/>
  <c r="M10682" i="4" s="1"/>
  <c r="F10699" i="4"/>
  <c r="L10678" i="4" s="1"/>
  <c r="M10678" i="4" s="1"/>
  <c r="F10715" i="4"/>
  <c r="L10694" i="4" s="1"/>
  <c r="M10694" i="4" s="1"/>
  <c r="F10718" i="4"/>
  <c r="L10697" i="4" s="1"/>
  <c r="M10697" i="4" s="1"/>
  <c r="F10711" i="4"/>
  <c r="L10690" i="4" s="1"/>
  <c r="M10690" i="4" s="1"/>
  <c r="F10704" i="4"/>
  <c r="L10683" i="4" s="1"/>
  <c r="M10683" i="4" s="1"/>
  <c r="F10706" i="4"/>
  <c r="L10685" i="4" s="1"/>
  <c r="M10685" i="4" s="1"/>
  <c r="F10713" i="4"/>
  <c r="L10692" i="4" s="1"/>
  <c r="M10692" i="4" s="1"/>
  <c r="F10707" i="4"/>
  <c r="L10686" i="4" s="1"/>
  <c r="M10686" i="4" s="1"/>
  <c r="F10700" i="4"/>
  <c r="L10679" i="4" s="1"/>
  <c r="M10679" i="4" s="1"/>
  <c r="F10712" i="4"/>
  <c r="L10691" i="4" s="1"/>
  <c r="M10691" i="4" s="1"/>
  <c r="F10719" i="4"/>
  <c r="L10698" i="4" s="1"/>
  <c r="M10698" i="4" s="1"/>
  <c r="F10714" i="4"/>
  <c r="L10693" i="4" s="1"/>
  <c r="M10693" i="4" s="1"/>
  <c r="F10708" i="4"/>
  <c r="L10687" i="4" s="1"/>
  <c r="M10687" i="4" s="1"/>
  <c r="F227" i="4"/>
  <c r="L206" i="4" s="1"/>
  <c r="M206" i="4" s="1"/>
  <c r="F219" i="4"/>
  <c r="L198" i="4" s="1"/>
  <c r="M198" i="4" s="1"/>
  <c r="F224" i="4"/>
  <c r="L203" i="4" s="1"/>
  <c r="M203" i="4" s="1"/>
  <c r="F214" i="4"/>
  <c r="L193" i="4" s="1"/>
  <c r="M193" i="4" s="1"/>
  <c r="F226" i="4"/>
  <c r="L205" i="4" s="1"/>
  <c r="M205" i="4" s="1"/>
  <c r="F209" i="4"/>
  <c r="L188" i="4" s="1"/>
  <c r="M188" i="4" s="1"/>
  <c r="F213" i="4"/>
  <c r="L192" i="4" s="1"/>
  <c r="M192" i="4" s="1"/>
  <c r="F220" i="4"/>
  <c r="L199" i="4" s="1"/>
  <c r="M199" i="4" s="1"/>
  <c r="F225" i="4"/>
  <c r="L204" i="4" s="1"/>
  <c r="M204" i="4" s="1"/>
  <c r="F218" i="4"/>
  <c r="L197" i="4" s="1"/>
  <c r="M197" i="4" s="1"/>
  <c r="F212" i="4"/>
  <c r="L191" i="4" s="1"/>
  <c r="M191" i="4" s="1"/>
  <c r="F217" i="4"/>
  <c r="L196" i="4" s="1"/>
  <c r="M196" i="4" s="1"/>
  <c r="F210" i="4"/>
  <c r="L189" i="4" s="1"/>
  <c r="M189" i="4" s="1"/>
  <c r="F211" i="4"/>
  <c r="L190" i="4" s="1"/>
  <c r="M190" i="4" s="1"/>
  <c r="F208" i="4"/>
  <c r="L187" i="4" s="1"/>
  <c r="M187" i="4" s="1"/>
  <c r="F216" i="4"/>
  <c r="L195" i="4" s="1"/>
  <c r="M195" i="4" s="1"/>
  <c r="F215" i="4"/>
  <c r="L194" i="4" s="1"/>
  <c r="M194" i="4" s="1"/>
  <c r="F222" i="4"/>
  <c r="L201" i="4" s="1"/>
  <c r="M201" i="4" s="1"/>
  <c r="F221" i="4"/>
  <c r="L200" i="4" s="1"/>
  <c r="M200" i="4" s="1"/>
  <c r="F11767" i="4"/>
  <c r="L11746" i="4" s="1"/>
  <c r="M11746" i="4" s="1"/>
  <c r="F6255" i="4"/>
  <c r="L6234" i="4" s="1"/>
  <c r="M6234" i="4" s="1"/>
  <c r="F6261" i="4"/>
  <c r="L6240" i="4" s="1"/>
  <c r="M6240" i="4" s="1"/>
  <c r="F6254" i="4"/>
  <c r="L6233" i="4" s="1"/>
  <c r="M6233" i="4" s="1"/>
  <c r="F6244" i="4"/>
  <c r="L6223" i="4" s="1"/>
  <c r="M6223" i="4" s="1"/>
  <c r="F6242" i="4"/>
  <c r="L6221" i="4" s="1"/>
  <c r="M6221" i="4" s="1"/>
  <c r="F6247" i="4"/>
  <c r="L6226" i="4" s="1"/>
  <c r="M6226" i="4" s="1"/>
  <c r="F6258" i="4"/>
  <c r="L6237" i="4" s="1"/>
  <c r="M6237" i="4" s="1"/>
  <c r="F6243" i="4"/>
  <c r="L6222" i="4" s="1"/>
  <c r="M6222" i="4" s="1"/>
  <c r="F6257" i="4"/>
  <c r="L6236" i="4" s="1"/>
  <c r="M6236" i="4" s="1"/>
  <c r="F6249" i="4"/>
  <c r="L6228" i="4" s="1"/>
  <c r="M6228" i="4" s="1"/>
  <c r="F6256" i="4"/>
  <c r="L6235" i="4" s="1"/>
  <c r="M6235" i="4" s="1"/>
  <c r="F6259" i="4"/>
  <c r="L6238" i="4" s="1"/>
  <c r="M6238" i="4" s="1"/>
  <c r="F6252" i="4"/>
  <c r="L6231" i="4" s="1"/>
  <c r="M6231" i="4" s="1"/>
  <c r="F6260" i="4"/>
  <c r="L6239" i="4" s="1"/>
  <c r="M6239" i="4" s="1"/>
  <c r="F6248" i="4"/>
  <c r="L6227" i="4" s="1"/>
  <c r="M6227" i="4" s="1"/>
  <c r="F6251" i="4"/>
  <c r="L6230" i="4" s="1"/>
  <c r="M6230" i="4" s="1"/>
  <c r="F11924" i="4"/>
  <c r="L11903" i="4" s="1"/>
  <c r="M11903" i="4" s="1"/>
  <c r="F11938" i="4"/>
  <c r="L11917" i="4" s="1"/>
  <c r="M11917" i="4" s="1"/>
  <c r="F11934" i="4"/>
  <c r="L11913" i="4" s="1"/>
  <c r="M11913" i="4" s="1"/>
  <c r="F11941" i="4"/>
  <c r="L11920" i="4" s="1"/>
  <c r="M11920" i="4" s="1"/>
  <c r="F11940" i="4"/>
  <c r="L11919" i="4" s="1"/>
  <c r="M11919" i="4" s="1"/>
  <c r="F11927" i="4"/>
  <c r="L11906" i="4" s="1"/>
  <c r="M11906" i="4" s="1"/>
  <c r="F11928" i="4"/>
  <c r="L11907" i="4" s="1"/>
  <c r="M11907" i="4" s="1"/>
  <c r="F11931" i="4"/>
  <c r="L11910" i="4" s="1"/>
  <c r="M11910" i="4" s="1"/>
  <c r="F11935" i="4"/>
  <c r="L11914" i="4" s="1"/>
  <c r="M11914" i="4" s="1"/>
  <c r="F11943" i="4"/>
  <c r="L11922" i="4" s="1"/>
  <c r="M11922" i="4" s="1"/>
  <c r="F11942" i="4"/>
  <c r="L11921" i="4" s="1"/>
  <c r="M11921" i="4" s="1"/>
  <c r="F11923" i="4"/>
  <c r="L11902" i="4" s="1"/>
  <c r="M11902" i="4" s="1"/>
  <c r="F11926" i="4"/>
  <c r="L11905" i="4" s="1"/>
  <c r="M11905" i="4" s="1"/>
  <c r="F11939" i="4"/>
  <c r="L11918" i="4" s="1"/>
  <c r="M11918" i="4" s="1"/>
  <c r="F11937" i="4"/>
  <c r="L11916" i="4" s="1"/>
  <c r="M11916" i="4" s="1"/>
  <c r="F11933" i="4"/>
  <c r="L11912" i="4" s="1"/>
  <c r="M11912" i="4" s="1"/>
  <c r="F11930" i="4"/>
  <c r="L11909" i="4" s="1"/>
  <c r="M11909" i="4" s="1"/>
  <c r="F11929" i="4"/>
  <c r="L11908" i="4" s="1"/>
  <c r="M11908" i="4" s="1"/>
  <c r="F11932" i="4"/>
  <c r="L11911" i="4" s="1"/>
  <c r="M11911" i="4" s="1"/>
  <c r="F11925" i="4"/>
  <c r="L11904" i="4" s="1"/>
  <c r="M11904" i="4" s="1"/>
  <c r="F507" i="4"/>
  <c r="L486" i="4" s="1"/>
  <c r="M486" i="4" s="1"/>
  <c r="F510" i="4"/>
  <c r="L489" i="4" s="1"/>
  <c r="M489" i="4" s="1"/>
  <c r="F2392" i="4"/>
  <c r="L2371" i="4" s="1"/>
  <c r="M2371" i="4" s="1"/>
  <c r="F5593" i="4"/>
  <c r="L5572" i="4" s="1"/>
  <c r="M5572" i="4" s="1"/>
  <c r="F5590" i="4"/>
  <c r="L5569" i="4" s="1"/>
  <c r="M5569" i="4" s="1"/>
  <c r="F5592" i="4"/>
  <c r="L5571" i="4" s="1"/>
  <c r="M5571" i="4" s="1"/>
  <c r="F5603" i="4"/>
  <c r="L5582" i="4" s="1"/>
  <c r="M5582" i="4" s="1"/>
  <c r="F5604" i="4"/>
  <c r="L5583" i="4" s="1"/>
  <c r="M5583" i="4" s="1"/>
  <c r="F5602" i="4"/>
  <c r="L5581" i="4" s="1"/>
  <c r="M5581" i="4" s="1"/>
  <c r="F5591" i="4"/>
  <c r="L5570" i="4" s="1"/>
  <c r="M5570" i="4" s="1"/>
  <c r="F5607" i="4"/>
  <c r="L5586" i="4" s="1"/>
  <c r="M5586" i="4" s="1"/>
  <c r="F5597" i="4"/>
  <c r="L5576" i="4" s="1"/>
  <c r="M5576" i="4" s="1"/>
  <c r="F5606" i="4"/>
  <c r="L5585" i="4" s="1"/>
  <c r="M5585" i="4" s="1"/>
  <c r="F5599" i="4"/>
  <c r="L5578" i="4" s="1"/>
  <c r="M5578" i="4" s="1"/>
  <c r="F5596" i="4"/>
  <c r="L5575" i="4" s="1"/>
  <c r="M5575" i="4" s="1"/>
  <c r="F5595" i="4"/>
  <c r="L5574" i="4" s="1"/>
  <c r="M5574" i="4" s="1"/>
  <c r="F5600" i="4"/>
  <c r="L5579" i="4" s="1"/>
  <c r="M5579" i="4" s="1"/>
  <c r="F5588" i="4"/>
  <c r="L5567" i="4" s="1"/>
  <c r="M5567" i="4" s="1"/>
  <c r="F5601" i="4"/>
  <c r="L5580" i="4" s="1"/>
  <c r="M5580" i="4" s="1"/>
  <c r="F5605" i="4"/>
  <c r="L5584" i="4" s="1"/>
  <c r="M5584" i="4" s="1"/>
  <c r="F5608" i="4"/>
  <c r="L5587" i="4" s="1"/>
  <c r="M5587" i="4" s="1"/>
  <c r="F3275" i="4"/>
  <c r="L3254" i="4" s="1"/>
  <c r="M3254" i="4" s="1"/>
  <c r="F3274" i="4"/>
  <c r="L3253" i="4" s="1"/>
  <c r="M3253" i="4" s="1"/>
  <c r="F3278" i="4"/>
  <c r="L3257" i="4" s="1"/>
  <c r="M3257" i="4" s="1"/>
  <c r="F3288" i="4"/>
  <c r="L3267" i="4" s="1"/>
  <c r="M3267" i="4" s="1"/>
  <c r="F3268" i="4"/>
  <c r="L3247" i="4" s="1"/>
  <c r="M3247" i="4" s="1"/>
  <c r="F3276" i="4"/>
  <c r="L3255" i="4" s="1"/>
  <c r="M3255" i="4" s="1"/>
  <c r="F3279" i="4"/>
  <c r="L3258" i="4" s="1"/>
  <c r="M3258" i="4" s="1"/>
  <c r="F3287" i="4"/>
  <c r="L3266" i="4" s="1"/>
  <c r="M3266" i="4" s="1"/>
  <c r="F3270" i="4"/>
  <c r="L3249" i="4" s="1"/>
  <c r="M3249" i="4" s="1"/>
  <c r="F3284" i="4"/>
  <c r="L3263" i="4" s="1"/>
  <c r="M3263" i="4" s="1"/>
  <c r="F3286" i="4"/>
  <c r="L3265" i="4" s="1"/>
  <c r="M3265" i="4" s="1"/>
  <c r="F3271" i="4"/>
  <c r="L3250" i="4" s="1"/>
  <c r="M3250" i="4" s="1"/>
  <c r="F3272" i="4"/>
  <c r="L3251" i="4" s="1"/>
  <c r="M3251" i="4" s="1"/>
  <c r="F3282" i="4"/>
  <c r="L3261" i="4" s="1"/>
  <c r="M3261" i="4" s="1"/>
  <c r="F3283" i="4"/>
  <c r="L3262" i="4" s="1"/>
  <c r="M3262" i="4" s="1"/>
  <c r="F3281" i="4"/>
  <c r="L3260" i="4" s="1"/>
  <c r="M3260" i="4" s="1"/>
  <c r="F3269" i="4"/>
  <c r="L3248" i="4" s="1"/>
  <c r="M3248" i="4" s="1"/>
  <c r="F3277" i="4"/>
  <c r="L3256" i="4" s="1"/>
  <c r="M3256" i="4" s="1"/>
  <c r="F3285" i="4"/>
  <c r="L3264" i="4" s="1"/>
  <c r="M3264" i="4" s="1"/>
  <c r="F3273" i="4"/>
  <c r="L3252" i="4" s="1"/>
  <c r="M3252" i="4" s="1"/>
  <c r="F904" i="4"/>
  <c r="L883" i="4" s="1"/>
  <c r="M883" i="4" s="1"/>
  <c r="F903" i="4"/>
  <c r="L882" i="4" s="1"/>
  <c r="M882" i="4" s="1"/>
  <c r="F895" i="4"/>
  <c r="L874" i="4" s="1"/>
  <c r="M874" i="4" s="1"/>
  <c r="F896" i="4"/>
  <c r="L875" i="4" s="1"/>
  <c r="M875" i="4" s="1"/>
  <c r="F905" i="4"/>
  <c r="L884" i="4" s="1"/>
  <c r="M884" i="4" s="1"/>
  <c r="F894" i="4"/>
  <c r="L873" i="4" s="1"/>
  <c r="M873" i="4" s="1"/>
  <c r="F912" i="4"/>
  <c r="L891" i="4" s="1"/>
  <c r="M891" i="4" s="1"/>
  <c r="F900" i="4"/>
  <c r="L879" i="4" s="1"/>
  <c r="M879" i="4" s="1"/>
  <c r="F906" i="4"/>
  <c r="L885" i="4" s="1"/>
  <c r="M885" i="4" s="1"/>
  <c r="F913" i="4"/>
  <c r="L892" i="4" s="1"/>
  <c r="M892" i="4" s="1"/>
  <c r="F911" i="4"/>
  <c r="L890" i="4" s="1"/>
  <c r="M890" i="4" s="1"/>
  <c r="F899" i="4"/>
  <c r="L878" i="4" s="1"/>
  <c r="M878" i="4" s="1"/>
  <c r="F901" i="4"/>
  <c r="L880" i="4" s="1"/>
  <c r="M880" i="4" s="1"/>
  <c r="F909" i="4"/>
  <c r="L888" i="4" s="1"/>
  <c r="M888" i="4" s="1"/>
  <c r="F897" i="4"/>
  <c r="L876" i="4" s="1"/>
  <c r="M876" i="4" s="1"/>
  <c r="F910" i="4"/>
  <c r="L889" i="4" s="1"/>
  <c r="M889" i="4" s="1"/>
  <c r="F898" i="4"/>
  <c r="L877" i="4" s="1"/>
  <c r="M877" i="4" s="1"/>
  <c r="F908" i="4"/>
  <c r="L887" i="4" s="1"/>
  <c r="M887" i="4" s="1"/>
  <c r="F893" i="4"/>
  <c r="L872" i="4" s="1"/>
  <c r="M872" i="4" s="1"/>
  <c r="F902" i="4"/>
  <c r="L881" i="4" s="1"/>
  <c r="M881" i="4" s="1"/>
  <c r="F907" i="4"/>
  <c r="L886" i="4" s="1"/>
  <c r="M886" i="4" s="1"/>
  <c r="F5943" i="4"/>
  <c r="L5922" i="4" s="1"/>
  <c r="M5922" i="4" s="1"/>
  <c r="F5928" i="4"/>
  <c r="L5907" i="4" s="1"/>
  <c r="M5907" i="4" s="1"/>
  <c r="F5938" i="4"/>
  <c r="L5917" i="4" s="1"/>
  <c r="M5917" i="4" s="1"/>
  <c r="F5932" i="4"/>
  <c r="L5911" i="4" s="1"/>
  <c r="M5911" i="4" s="1"/>
  <c r="F5935" i="4"/>
  <c r="L5914" i="4" s="1"/>
  <c r="M5914" i="4" s="1"/>
  <c r="F5934" i="4"/>
  <c r="L5913" i="4" s="1"/>
  <c r="M5913" i="4" s="1"/>
  <c r="F5931" i="4"/>
  <c r="L5910" i="4" s="1"/>
  <c r="M5910" i="4" s="1"/>
  <c r="F5936" i="4"/>
  <c r="L5915" i="4" s="1"/>
  <c r="M5915" i="4" s="1"/>
  <c r="F5927" i="4"/>
  <c r="L5906" i="4" s="1"/>
  <c r="M5906" i="4" s="1"/>
  <c r="F5941" i="4"/>
  <c r="L5920" i="4" s="1"/>
  <c r="M5920" i="4" s="1"/>
  <c r="F5930" i="4"/>
  <c r="L5909" i="4" s="1"/>
  <c r="M5909" i="4" s="1"/>
  <c r="F5925" i="4"/>
  <c r="L5904" i="4" s="1"/>
  <c r="M5904" i="4" s="1"/>
  <c r="F5942" i="4"/>
  <c r="L5921" i="4" s="1"/>
  <c r="M5921" i="4" s="1"/>
  <c r="F5940" i="4"/>
  <c r="L5919" i="4" s="1"/>
  <c r="M5919" i="4" s="1"/>
  <c r="F5923" i="4"/>
  <c r="L5902" i="4" s="1"/>
  <c r="M5902" i="4" s="1"/>
  <c r="F5926" i="4"/>
  <c r="L5905" i="4" s="1"/>
  <c r="M5905" i="4" s="1"/>
  <c r="F5929" i="4"/>
  <c r="L5908" i="4" s="1"/>
  <c r="M5908" i="4" s="1"/>
  <c r="F5937" i="4"/>
  <c r="L5916" i="4" s="1"/>
  <c r="M5916" i="4" s="1"/>
  <c r="F5924" i="4"/>
  <c r="L5903" i="4" s="1"/>
  <c r="M5903" i="4" s="1"/>
  <c r="F8870" i="4"/>
  <c r="L8849" i="4" s="1"/>
  <c r="M8849" i="4" s="1"/>
  <c r="F8868" i="4"/>
  <c r="L8847" i="4" s="1"/>
  <c r="M8847" i="4" s="1"/>
  <c r="F8864" i="4"/>
  <c r="L8843" i="4" s="1"/>
  <c r="M8843" i="4" s="1"/>
  <c r="F8866" i="4"/>
  <c r="L8845" i="4" s="1"/>
  <c r="M8845" i="4" s="1"/>
  <c r="F8856" i="4"/>
  <c r="L8835" i="4" s="1"/>
  <c r="M8835" i="4" s="1"/>
  <c r="F8853" i="4"/>
  <c r="L8832" i="4" s="1"/>
  <c r="M8832" i="4" s="1"/>
  <c r="F8869" i="4"/>
  <c r="L8848" i="4" s="1"/>
  <c r="M8848" i="4" s="1"/>
  <c r="F8852" i="4"/>
  <c r="L8831" i="4" s="1"/>
  <c r="M8831" i="4" s="1"/>
  <c r="F8854" i="4"/>
  <c r="L8833" i="4" s="1"/>
  <c r="M8833" i="4" s="1"/>
  <c r="F8855" i="4"/>
  <c r="L8834" i="4" s="1"/>
  <c r="M8834" i="4" s="1"/>
  <c r="F8863" i="4"/>
  <c r="L8842" i="4" s="1"/>
  <c r="M8842" i="4" s="1"/>
  <c r="F8861" i="4"/>
  <c r="L8840" i="4" s="1"/>
  <c r="M8840" i="4" s="1"/>
  <c r="F8851" i="4"/>
  <c r="L8830" i="4" s="1"/>
  <c r="M8830" i="4" s="1"/>
  <c r="F8858" i="4"/>
  <c r="L8837" i="4" s="1"/>
  <c r="M8837" i="4" s="1"/>
  <c r="F8860" i="4"/>
  <c r="L8839" i="4" s="1"/>
  <c r="M8839" i="4" s="1"/>
  <c r="F8871" i="4"/>
  <c r="L8850" i="4" s="1"/>
  <c r="M8850" i="4" s="1"/>
  <c r="F10982" i="4"/>
  <c r="L10961" i="4" s="1"/>
  <c r="M10961" i="4" s="1"/>
  <c r="F1435" i="4"/>
  <c r="L1414" i="4" s="1"/>
  <c r="M1414" i="4" s="1"/>
  <c r="F1430" i="4"/>
  <c r="L1409" i="4" s="1"/>
  <c r="M1409" i="4" s="1"/>
  <c r="F1436" i="4"/>
  <c r="L1415" i="4" s="1"/>
  <c r="M1415" i="4" s="1"/>
  <c r="F1431" i="4"/>
  <c r="L1410" i="4" s="1"/>
  <c r="M1410" i="4" s="1"/>
  <c r="F1424" i="4"/>
  <c r="L1403" i="4" s="1"/>
  <c r="M1403" i="4" s="1"/>
  <c r="F1437" i="4"/>
  <c r="L1416" i="4" s="1"/>
  <c r="M1416" i="4" s="1"/>
  <c r="F1433" i="4"/>
  <c r="L1412" i="4" s="1"/>
  <c r="M1412" i="4" s="1"/>
  <c r="F1421" i="4"/>
  <c r="L1400" i="4" s="1"/>
  <c r="M1400" i="4" s="1"/>
  <c r="F1438" i="4"/>
  <c r="L1417" i="4" s="1"/>
  <c r="M1417" i="4" s="1"/>
  <c r="F1434" i="4"/>
  <c r="L1413" i="4" s="1"/>
  <c r="M1413" i="4" s="1"/>
  <c r="F1426" i="4"/>
  <c r="L1405" i="4" s="1"/>
  <c r="M1405" i="4" s="1"/>
  <c r="F1418" i="4"/>
  <c r="L1397" i="4" s="1"/>
  <c r="M1397" i="4" s="1"/>
  <c r="F1425" i="4"/>
  <c r="L1404" i="4" s="1"/>
  <c r="M1404" i="4" s="1"/>
  <c r="F1422" i="4"/>
  <c r="L1401" i="4" s="1"/>
  <c r="M1401" i="4" s="1"/>
  <c r="F1419" i="4"/>
  <c r="L1398" i="4" s="1"/>
  <c r="M1398" i="4" s="1"/>
  <c r="F1432" i="4"/>
  <c r="L1411" i="4" s="1"/>
  <c r="M1411" i="4" s="1"/>
  <c r="F1423" i="4"/>
  <c r="L1402" i="4" s="1"/>
  <c r="M1402" i="4" s="1"/>
  <c r="F1427" i="4"/>
  <c r="L1406" i="4" s="1"/>
  <c r="M1406" i="4" s="1"/>
  <c r="F1428" i="4"/>
  <c r="L1407" i="4" s="1"/>
  <c r="M1407" i="4" s="1"/>
  <c r="F9383" i="4"/>
  <c r="L9362" i="4" s="1"/>
  <c r="M9362" i="4" s="1"/>
  <c r="F7758" i="4"/>
  <c r="L7737" i="4" s="1"/>
  <c r="M7737" i="4" s="1"/>
  <c r="F10436" i="4"/>
  <c r="L10415" i="4" s="1"/>
  <c r="M10415" i="4" s="1"/>
  <c r="F10433" i="4"/>
  <c r="L10412" i="4" s="1"/>
  <c r="M10412" i="4" s="1"/>
  <c r="F10416" i="4"/>
  <c r="L10395" i="4" s="1"/>
  <c r="M10395" i="4" s="1"/>
  <c r="F10423" i="4"/>
  <c r="L10402" i="4" s="1"/>
  <c r="M10402" i="4" s="1"/>
  <c r="F10429" i="4"/>
  <c r="L10408" i="4" s="1"/>
  <c r="M10408" i="4" s="1"/>
  <c r="F10419" i="4"/>
  <c r="L10398" i="4" s="1"/>
  <c r="M10398" i="4" s="1"/>
  <c r="F10430" i="4"/>
  <c r="L10409" i="4" s="1"/>
  <c r="M10409" i="4" s="1"/>
  <c r="F10428" i="4"/>
  <c r="L10407" i="4" s="1"/>
  <c r="M10407" i="4" s="1"/>
  <c r="F10434" i="4"/>
  <c r="L10413" i="4" s="1"/>
  <c r="M10413" i="4" s="1"/>
  <c r="F10432" i="4"/>
  <c r="L10411" i="4" s="1"/>
  <c r="M10411" i="4" s="1"/>
  <c r="F10431" i="4"/>
  <c r="L10410" i="4" s="1"/>
  <c r="M10410" i="4" s="1"/>
  <c r="F10435" i="4"/>
  <c r="L10414" i="4" s="1"/>
  <c r="M10414" i="4" s="1"/>
  <c r="F10420" i="4"/>
  <c r="L10399" i="4" s="1"/>
  <c r="M10399" i="4" s="1"/>
  <c r="F10426" i="4"/>
  <c r="L10405" i="4" s="1"/>
  <c r="M10405" i="4" s="1"/>
  <c r="F10418" i="4"/>
  <c r="L10397" i="4" s="1"/>
  <c r="M10397" i="4" s="1"/>
  <c r="F10425" i="4"/>
  <c r="L10404" i="4" s="1"/>
  <c r="M10404" i="4" s="1"/>
  <c r="F10424" i="4"/>
  <c r="L10403" i="4" s="1"/>
  <c r="M10403" i="4" s="1"/>
  <c r="F10421" i="4"/>
  <c r="L10400" i="4" s="1"/>
  <c r="M10400" i="4" s="1"/>
  <c r="F10417" i="4"/>
  <c r="L10396" i="4" s="1"/>
  <c r="M10396" i="4" s="1"/>
  <c r="F10427" i="4"/>
  <c r="L10406" i="4" s="1"/>
  <c r="M10406" i="4" s="1"/>
  <c r="F10422" i="4"/>
  <c r="L10401" i="4" s="1"/>
  <c r="M10401" i="4" s="1"/>
  <c r="F8565" i="4"/>
  <c r="L8544" i="4" s="1"/>
  <c r="M8544" i="4" s="1"/>
  <c r="F8890" i="4"/>
  <c r="L8869" i="4" s="1"/>
  <c r="M8869" i="4" s="1"/>
  <c r="F12287" i="4"/>
  <c r="L12266" i="4" s="1"/>
  <c r="M12266" i="4" s="1"/>
  <c r="F8372" i="4"/>
  <c r="L8351" i="4" s="1"/>
  <c r="M8351" i="4" s="1"/>
  <c r="F1033" i="4"/>
  <c r="L1012" i="4" s="1"/>
  <c r="M1012" i="4" s="1"/>
  <c r="F11146" i="4"/>
  <c r="L11125" i="4" s="1"/>
  <c r="M11125" i="4" s="1"/>
  <c r="F11605" i="4"/>
  <c r="L11584" i="4" s="1"/>
  <c r="M11584" i="4" s="1"/>
  <c r="F4483" i="4"/>
  <c r="L4462" i="4" s="1"/>
  <c r="M4462" i="4" s="1"/>
  <c r="D172" i="4"/>
  <c r="E172" i="4" s="1"/>
  <c r="F172" i="4" s="1"/>
  <c r="L151" i="4" s="1"/>
  <c r="M151" i="4" s="1"/>
  <c r="C173" i="4"/>
  <c r="F12544" i="4"/>
  <c r="L12523" i="4" s="1"/>
  <c r="M12523" i="4" s="1"/>
  <c r="F12539" i="4"/>
  <c r="L12518" i="4" s="1"/>
  <c r="M12518" i="4" s="1"/>
  <c r="F12540" i="4"/>
  <c r="L12519" i="4" s="1"/>
  <c r="M12519" i="4" s="1"/>
  <c r="F12530" i="4"/>
  <c r="L12509" i="4" s="1"/>
  <c r="M12509" i="4" s="1"/>
  <c r="F12529" i="4"/>
  <c r="L12508" i="4" s="1"/>
  <c r="M12508" i="4" s="1"/>
  <c r="F12535" i="4"/>
  <c r="L12514" i="4" s="1"/>
  <c r="M12514" i="4" s="1"/>
  <c r="F12527" i="4"/>
  <c r="L12506" i="4" s="1"/>
  <c r="M12506" i="4" s="1"/>
  <c r="F12528" i="4"/>
  <c r="L12507" i="4" s="1"/>
  <c r="M12507" i="4" s="1"/>
  <c r="F12537" i="4"/>
  <c r="L12516" i="4" s="1"/>
  <c r="M12516" i="4" s="1"/>
  <c r="F12526" i="4"/>
  <c r="L12505" i="4" s="1"/>
  <c r="M12505" i="4" s="1"/>
  <c r="F12543" i="4"/>
  <c r="L12522" i="4" s="1"/>
  <c r="M12522" i="4" s="1"/>
  <c r="F12541" i="4"/>
  <c r="L12520" i="4" s="1"/>
  <c r="M12520" i="4" s="1"/>
  <c r="F12538" i="4"/>
  <c r="L12517" i="4" s="1"/>
  <c r="M12517" i="4" s="1"/>
  <c r="F12536" i="4"/>
  <c r="L12515" i="4" s="1"/>
  <c r="M12515" i="4" s="1"/>
  <c r="F12542" i="4"/>
  <c r="L12521" i="4" s="1"/>
  <c r="M12521" i="4" s="1"/>
  <c r="F12531" i="4"/>
  <c r="L12510" i="4" s="1"/>
  <c r="M12510" i="4" s="1"/>
  <c r="F12532" i="4"/>
  <c r="L12511" i="4" s="1"/>
  <c r="M12511" i="4" s="1"/>
  <c r="F12534" i="4"/>
  <c r="L12513" i="4" s="1"/>
  <c r="M12513" i="4" s="1"/>
  <c r="F12524" i="4"/>
  <c r="L12503" i="4" s="1"/>
  <c r="M12503" i="4" s="1"/>
  <c r="F12525" i="4"/>
  <c r="L12504" i="4" s="1"/>
  <c r="M12504" i="4" s="1"/>
  <c r="F12533" i="4"/>
  <c r="L12512" i="4" s="1"/>
  <c r="M12512" i="4" s="1"/>
  <c r="M950" i="4" l="1"/>
  <c r="H950" i="4" s="1"/>
  <c r="J950" i="4"/>
  <c r="M957" i="4"/>
  <c r="H957" i="4" s="1"/>
  <c r="M943" i="4"/>
  <c r="H943" i="4" s="1"/>
  <c r="M945" i="4"/>
  <c r="H945" i="4" s="1"/>
  <c r="M956" i="4"/>
  <c r="H956" i="4" s="1"/>
  <c r="J956" i="4"/>
  <c r="M948" i="4"/>
  <c r="H948" i="4" s="1"/>
  <c r="J948" i="4"/>
  <c r="M951" i="4"/>
  <c r="H951" i="4" s="1"/>
  <c r="J951" i="4"/>
  <c r="M947" i="4"/>
  <c r="H947" i="4" s="1"/>
  <c r="M962" i="4"/>
  <c r="H962" i="4" s="1"/>
  <c r="M954" i="4"/>
  <c r="H954" i="4" s="1"/>
  <c r="M958" i="4"/>
  <c r="H958" i="4" s="1"/>
  <c r="M946" i="4"/>
  <c r="H946" i="4" s="1"/>
  <c r="J946" i="4"/>
  <c r="M960" i="4"/>
  <c r="H960" i="4" s="1"/>
  <c r="J960" i="4"/>
  <c r="M961" i="4"/>
  <c r="H961" i="4" s="1"/>
  <c r="M949" i="4"/>
  <c r="H949" i="4" s="1"/>
  <c r="M959" i="4"/>
  <c r="H959" i="4" s="1"/>
  <c r="M963" i="4"/>
  <c r="H963" i="4" s="1"/>
  <c r="M953" i="4"/>
  <c r="H953" i="4" s="1"/>
  <c r="J953" i="4"/>
  <c r="M952" i="4"/>
  <c r="H952" i="4" s="1"/>
  <c r="K952" i="4" s="1"/>
  <c r="J952" i="4"/>
  <c r="J11496" i="4"/>
  <c r="M1500" i="4"/>
  <c r="H1500" i="4" s="1"/>
  <c r="M1496" i="4"/>
  <c r="H1496" i="4" s="1"/>
  <c r="M12644" i="4"/>
  <c r="H12644" i="4" s="1"/>
  <c r="M8974" i="4"/>
  <c r="H8974" i="4" s="1"/>
  <c r="M6194" i="4"/>
  <c r="H6194" i="4" s="1"/>
  <c r="M1501" i="4"/>
  <c r="H1501" i="4" s="1"/>
  <c r="M1508" i="4"/>
  <c r="H1508" i="4" s="1"/>
  <c r="M8977" i="4"/>
  <c r="H8977" i="4" s="1"/>
  <c r="M6191" i="4"/>
  <c r="H6191" i="4" s="1"/>
  <c r="M1510" i="4"/>
  <c r="H1510" i="4" s="1"/>
  <c r="M1506" i="4"/>
  <c r="H1506" i="4" s="1"/>
  <c r="M8017" i="4"/>
  <c r="H8017" i="4" s="1"/>
  <c r="M6511" i="4"/>
  <c r="H6511" i="4" s="1"/>
  <c r="M6204" i="4"/>
  <c r="H6204" i="4" s="1"/>
  <c r="M1509" i="4"/>
  <c r="H1509" i="4" s="1"/>
  <c r="M1499" i="4"/>
  <c r="H1499" i="4" s="1"/>
  <c r="M6193" i="4"/>
  <c r="H6193" i="4" s="1"/>
  <c r="M11495" i="4"/>
  <c r="H11495" i="4" s="1"/>
  <c r="M1511" i="4"/>
  <c r="H1511" i="4" s="1"/>
  <c r="M6195" i="4"/>
  <c r="H6195" i="4" s="1"/>
  <c r="M1505" i="4"/>
  <c r="H1505" i="4" s="1"/>
  <c r="J1505" i="4"/>
  <c r="M6188" i="4"/>
  <c r="H6188" i="4" s="1"/>
  <c r="K1943" i="4"/>
  <c r="M1512" i="4"/>
  <c r="H1512" i="4" s="1"/>
  <c r="M6205" i="4"/>
  <c r="H6205" i="4" s="1"/>
  <c r="M8971" i="4"/>
  <c r="H8971" i="4" s="1"/>
  <c r="M1507" i="4"/>
  <c r="H1507" i="4" s="1"/>
  <c r="J1507" i="4"/>
  <c r="M7928" i="4"/>
  <c r="H7928" i="4" s="1"/>
  <c r="M6190" i="4"/>
  <c r="H6190" i="4" s="1"/>
  <c r="J6190" i="4"/>
  <c r="M1495" i="4"/>
  <c r="H1495" i="4" s="1"/>
  <c r="M1502" i="4"/>
  <c r="H1502" i="4" s="1"/>
  <c r="M7938" i="4"/>
  <c r="H7938" i="4" s="1"/>
  <c r="M6200" i="4"/>
  <c r="H6200" i="4" s="1"/>
  <c r="M1498" i="4"/>
  <c r="H1498" i="4" s="1"/>
  <c r="J1498" i="4"/>
  <c r="M1503" i="4"/>
  <c r="H1503" i="4" s="1"/>
  <c r="M6515" i="4"/>
  <c r="H6515" i="4" s="1"/>
  <c r="M6201" i="4"/>
  <c r="H6201" i="4" s="1"/>
  <c r="I152" i="4"/>
  <c r="I173" i="4"/>
  <c r="M1504" i="4"/>
  <c r="H1504" i="4" s="1"/>
  <c r="M1494" i="4"/>
  <c r="H1494" i="4" s="1"/>
  <c r="M6518" i="4"/>
  <c r="H6518" i="4" s="1"/>
  <c r="M6202" i="4"/>
  <c r="H6202" i="4" s="1"/>
  <c r="M1513" i="4"/>
  <c r="H1513" i="4" s="1"/>
  <c r="M1497" i="4"/>
  <c r="H1497" i="4" s="1"/>
  <c r="M6203" i="4"/>
  <c r="H6203" i="4" s="1"/>
  <c r="K10766" i="4"/>
  <c r="K8795" i="4"/>
  <c r="K5090" i="4"/>
  <c r="K12850" i="4"/>
  <c r="K9701" i="4"/>
  <c r="K11487" i="4"/>
  <c r="K7639" i="4"/>
  <c r="K7228" i="4"/>
  <c r="K11720" i="4"/>
  <c r="K11924" i="4"/>
  <c r="K7337" i="4"/>
  <c r="K6594" i="4"/>
  <c r="K11159" i="4"/>
  <c r="K6565" i="4"/>
  <c r="K10244" i="4"/>
  <c r="K6826" i="4"/>
  <c r="K9573" i="4"/>
  <c r="K10066" i="4"/>
  <c r="K8046" i="4"/>
  <c r="K12864" i="4"/>
  <c r="K7203" i="4"/>
  <c r="K7230" i="4"/>
  <c r="K9767" i="4"/>
  <c r="K8276" i="4"/>
  <c r="K11954" i="4"/>
  <c r="K1889" i="4"/>
  <c r="K12413" i="4"/>
  <c r="K11773" i="4"/>
  <c r="K12424" i="4"/>
  <c r="K12854" i="4"/>
  <c r="K8263" i="4"/>
  <c r="K7240" i="4"/>
  <c r="K7985" i="4"/>
  <c r="K7844" i="4"/>
  <c r="K9277" i="4"/>
  <c r="K12148" i="4"/>
  <c r="K7805" i="4"/>
  <c r="K10393" i="4"/>
  <c r="K436" i="4"/>
  <c r="K11788" i="4"/>
  <c r="K11725" i="4"/>
  <c r="K11986" i="4"/>
  <c r="K10077" i="4"/>
  <c r="K9696" i="4"/>
  <c r="K8135" i="4"/>
  <c r="K7464" i="4"/>
  <c r="K10811" i="4"/>
  <c r="K8694" i="4"/>
  <c r="K8444" i="4"/>
  <c r="K12347" i="4"/>
  <c r="K10914" i="4"/>
  <c r="K7544" i="4"/>
  <c r="K11161" i="4"/>
  <c r="K11081" i="4"/>
  <c r="K12493" i="4"/>
  <c r="K8931" i="4"/>
  <c r="K8508" i="4"/>
  <c r="K5983" i="4"/>
  <c r="K10324" i="4"/>
  <c r="K9552" i="4"/>
  <c r="K8228" i="4"/>
  <c r="K11642" i="4"/>
  <c r="K7161" i="4"/>
  <c r="K8854" i="4"/>
  <c r="K9238" i="4"/>
  <c r="K6563" i="4"/>
  <c r="K12435" i="4"/>
  <c r="K12804" i="4"/>
  <c r="K7492" i="4"/>
  <c r="K9312" i="4"/>
  <c r="K12885" i="4"/>
  <c r="K12849" i="4"/>
  <c r="K6077" i="4"/>
  <c r="K12582" i="4"/>
  <c r="K10055" i="4"/>
  <c r="K12319" i="4"/>
  <c r="K3765" i="4"/>
  <c r="K5955" i="4"/>
  <c r="K9594" i="4"/>
  <c r="K9306" i="4"/>
  <c r="K11004" i="4"/>
  <c r="K8231" i="4"/>
  <c r="K7609" i="4"/>
  <c r="K5664" i="4"/>
  <c r="K12827" i="4"/>
  <c r="K8506" i="4"/>
  <c r="K8915" i="4"/>
  <c r="K7352" i="4"/>
  <c r="K8672" i="4"/>
  <c r="K12033" i="4"/>
  <c r="K6932" i="4"/>
  <c r="K10892" i="4"/>
  <c r="K11114" i="4"/>
  <c r="K9830" i="4"/>
  <c r="K8958" i="4"/>
  <c r="K11426" i="4"/>
  <c r="K7327" i="4"/>
  <c r="K12887" i="4"/>
  <c r="K9768" i="4"/>
  <c r="K5047" i="4"/>
  <c r="K2610" i="4"/>
  <c r="K8944" i="4"/>
  <c r="K9484" i="4"/>
  <c r="K6516" i="4"/>
  <c r="K11244" i="4"/>
  <c r="K12279" i="4"/>
  <c r="K11010" i="4"/>
  <c r="K12568" i="4"/>
  <c r="K5857" i="4"/>
  <c r="K7540" i="4"/>
  <c r="K6150" i="4"/>
  <c r="K8118" i="4"/>
  <c r="K11802" i="4"/>
  <c r="K12483" i="4"/>
  <c r="K11312" i="4"/>
  <c r="K8753" i="4"/>
  <c r="K4150" i="4"/>
  <c r="K7160" i="4"/>
  <c r="K11069" i="4"/>
  <c r="K6812" i="4"/>
  <c r="K10619" i="4"/>
  <c r="K9922" i="4"/>
  <c r="K6671" i="4"/>
  <c r="K10583" i="4"/>
  <c r="K12776" i="4"/>
  <c r="K6131" i="4"/>
  <c r="K7330" i="4"/>
  <c r="K10460" i="4"/>
  <c r="K5082" i="4"/>
  <c r="K11139" i="4"/>
  <c r="K10879" i="4"/>
  <c r="K7210" i="4"/>
  <c r="K11425" i="4"/>
  <c r="K10328" i="4"/>
  <c r="K9222" i="4"/>
  <c r="K11301" i="4"/>
  <c r="K12313" i="4"/>
  <c r="K9112" i="4"/>
  <c r="K6513" i="4"/>
  <c r="K8162" i="4"/>
  <c r="K9705" i="4"/>
  <c r="K8270" i="4"/>
  <c r="K7414" i="4"/>
  <c r="K8204" i="4"/>
  <c r="K12607" i="4"/>
  <c r="K10516" i="4"/>
  <c r="K12026" i="4"/>
  <c r="K11429" i="4"/>
  <c r="K6566" i="4"/>
  <c r="K9310" i="4"/>
  <c r="K12898" i="4"/>
  <c r="K12068" i="4"/>
  <c r="K8624" i="4"/>
  <c r="K9447" i="4"/>
  <c r="K8657" i="4"/>
  <c r="K11695" i="4"/>
  <c r="K12758" i="4"/>
  <c r="K12694" i="4"/>
  <c r="K7357" i="4"/>
  <c r="K8534" i="4"/>
  <c r="K8465" i="4"/>
  <c r="K9493" i="4"/>
  <c r="K7481" i="4"/>
  <c r="K4408" i="4"/>
  <c r="K10887" i="4"/>
  <c r="K6268" i="4"/>
  <c r="K10063" i="4"/>
  <c r="K12867" i="4"/>
  <c r="K6505" i="4"/>
  <c r="K12495" i="4"/>
  <c r="K11397" i="4"/>
  <c r="K12574" i="4"/>
  <c r="K11436" i="4"/>
  <c r="K10893" i="4"/>
  <c r="K6850" i="4"/>
  <c r="K281" i="4"/>
  <c r="K11248" i="4"/>
  <c r="K11823" i="4"/>
  <c r="K9706" i="4"/>
  <c r="K5351" i="4"/>
  <c r="K12693" i="4"/>
  <c r="K8461" i="4"/>
  <c r="K7186" i="4"/>
  <c r="K8725" i="4"/>
  <c r="K10098" i="4"/>
  <c r="K9955" i="4"/>
  <c r="K12667" i="4"/>
  <c r="K12053" i="4"/>
  <c r="K11243" i="4"/>
  <c r="K10186" i="4"/>
  <c r="K6844" i="4"/>
  <c r="K10785" i="4"/>
  <c r="K12670" i="4"/>
  <c r="K10771" i="4"/>
  <c r="K10113" i="4"/>
  <c r="K9308" i="4"/>
  <c r="K9150" i="4"/>
  <c r="K11520" i="4"/>
  <c r="K8894" i="4"/>
  <c r="K12251" i="4"/>
  <c r="K10067" i="4"/>
  <c r="K11810" i="4"/>
  <c r="K11357" i="4"/>
  <c r="K10213" i="4"/>
  <c r="K8143" i="4"/>
  <c r="K10198" i="4"/>
  <c r="K10900" i="4"/>
  <c r="K8530" i="4"/>
  <c r="K11404" i="4"/>
  <c r="K7863" i="4"/>
  <c r="K12689" i="4"/>
  <c r="K355" i="4"/>
  <c r="K9333" i="4"/>
  <c r="K10380" i="4"/>
  <c r="K10065" i="4"/>
  <c r="K11148" i="4"/>
  <c r="K11790" i="4"/>
  <c r="K12337" i="4"/>
  <c r="K12329" i="4"/>
  <c r="K6687" i="4"/>
  <c r="K8268" i="4"/>
  <c r="K11319" i="4"/>
  <c r="K11858" i="4"/>
  <c r="K7861" i="4"/>
  <c r="K11563" i="4"/>
  <c r="K8532" i="4"/>
  <c r="K8124" i="4"/>
  <c r="K6345" i="4"/>
  <c r="K7627" i="4"/>
  <c r="K12476" i="4"/>
  <c r="K7450" i="4"/>
  <c r="K9209" i="4"/>
  <c r="K10924" i="4"/>
  <c r="K9595" i="4"/>
  <c r="K12469" i="4"/>
  <c r="K12746" i="4"/>
  <c r="K9989" i="4"/>
  <c r="K7258" i="4"/>
  <c r="K12833" i="4"/>
  <c r="K10738" i="4"/>
  <c r="K8726" i="4"/>
  <c r="K12185" i="4"/>
  <c r="K9831" i="4"/>
  <c r="K9227" i="4"/>
  <c r="K10926" i="4"/>
  <c r="K6567" i="4"/>
  <c r="K10200" i="4"/>
  <c r="K5346" i="4"/>
  <c r="K6135" i="4"/>
  <c r="K10028" i="4"/>
  <c r="K8437" i="4"/>
  <c r="K12911" i="4"/>
  <c r="K10074" i="4"/>
  <c r="K11247" i="4"/>
  <c r="K9417" i="4"/>
  <c r="K8327" i="4"/>
  <c r="K8157" i="4"/>
  <c r="K8109" i="4"/>
  <c r="K12323" i="4"/>
  <c r="K8123" i="4"/>
  <c r="K8519" i="4"/>
  <c r="K4423" i="4"/>
  <c r="K4746" i="4"/>
  <c r="K12678" i="4"/>
  <c r="K11779" i="4"/>
  <c r="K10281" i="4"/>
  <c r="K9866" i="4"/>
  <c r="K10786" i="4"/>
  <c r="K9061" i="4"/>
  <c r="K7888" i="4"/>
  <c r="K12039" i="4"/>
  <c r="K5695" i="4"/>
  <c r="K7470" i="4"/>
  <c r="K1722" i="4"/>
  <c r="K12049" i="4"/>
  <c r="K9481" i="4"/>
  <c r="K9309" i="4"/>
  <c r="K12496" i="4"/>
  <c r="K8128" i="4"/>
  <c r="K8983" i="4"/>
  <c r="K8962" i="4"/>
  <c r="K11808" i="4"/>
  <c r="K7782" i="4"/>
  <c r="K7642" i="4"/>
  <c r="K11421" i="4"/>
  <c r="K11488" i="4"/>
  <c r="K2810" i="4"/>
  <c r="K9507" i="4"/>
  <c r="K7682" i="4"/>
  <c r="K9686" i="4"/>
  <c r="K6923" i="4"/>
  <c r="K6693" i="4"/>
  <c r="K7565" i="4"/>
  <c r="K6818" i="4"/>
  <c r="K7393" i="4"/>
  <c r="K9758" i="4"/>
  <c r="K10714" i="4"/>
  <c r="K5707" i="4"/>
  <c r="K11385" i="4"/>
  <c r="K6688" i="4"/>
  <c r="K12855" i="4"/>
  <c r="K11665" i="4"/>
  <c r="K11516" i="4"/>
  <c r="K12073" i="4"/>
  <c r="K11163" i="4"/>
  <c r="K5889" i="4"/>
  <c r="K7243" i="4"/>
  <c r="K6507" i="4"/>
  <c r="K8535" i="4"/>
  <c r="K7359" i="4"/>
  <c r="K9282" i="4"/>
  <c r="K7245" i="4"/>
  <c r="K9590" i="4"/>
  <c r="K10372" i="4"/>
  <c r="K2956" i="4"/>
  <c r="K6718" i="4"/>
  <c r="K5887" i="4"/>
  <c r="K12256" i="4"/>
  <c r="K9555" i="4"/>
  <c r="K10931" i="4"/>
  <c r="K7856" i="4"/>
  <c r="K12637" i="4"/>
  <c r="K2914" i="4"/>
  <c r="K11514" i="4"/>
  <c r="K7467" i="4"/>
  <c r="K12308" i="4"/>
  <c r="K11982" i="4"/>
  <c r="K10382" i="4"/>
  <c r="K11567" i="4"/>
  <c r="K8569" i="4"/>
  <c r="K1193" i="4"/>
  <c r="K6520" i="4"/>
  <c r="K9346" i="4"/>
  <c r="K1749" i="4"/>
  <c r="K7229" i="4"/>
  <c r="K7156" i="4"/>
  <c r="K9839" i="4"/>
  <c r="K12743" i="4"/>
  <c r="K11153" i="4"/>
  <c r="K12676" i="4"/>
  <c r="K11191" i="4"/>
  <c r="K10183" i="4"/>
  <c r="K6663" i="4"/>
  <c r="K12392" i="4"/>
  <c r="K11899" i="4"/>
  <c r="K7622" i="4"/>
  <c r="K11080" i="4"/>
  <c r="K11518" i="4"/>
  <c r="K11087" i="4"/>
  <c r="K12317" i="4"/>
  <c r="K11628" i="4"/>
  <c r="K3955" i="4"/>
  <c r="K2077" i="4"/>
  <c r="K10774" i="4"/>
  <c r="K12019" i="4"/>
  <c r="K7128" i="4"/>
  <c r="K7395" i="4"/>
  <c r="K9872" i="4"/>
  <c r="K10868" i="4"/>
  <c r="K10677" i="4"/>
  <c r="K7331" i="4"/>
  <c r="K7336" i="4"/>
  <c r="K11781" i="4"/>
  <c r="K9488" i="4"/>
  <c r="K10999" i="4"/>
  <c r="K12334" i="4"/>
  <c r="K11254" i="4"/>
  <c r="K9204" i="4"/>
  <c r="K8238" i="4"/>
  <c r="K12020" i="4"/>
  <c r="K11897" i="4"/>
  <c r="K12030" i="4"/>
  <c r="K12084" i="4"/>
  <c r="K11249" i="4"/>
  <c r="K8120" i="4"/>
  <c r="K7625" i="4"/>
  <c r="K7500" i="4"/>
  <c r="K2852" i="4"/>
  <c r="K9927" i="4"/>
  <c r="K8859" i="4"/>
  <c r="K5354" i="4"/>
  <c r="K11155" i="4"/>
  <c r="K12069" i="4"/>
  <c r="K11500" i="4"/>
  <c r="K10650" i="4"/>
  <c r="K7444" i="4"/>
  <c r="K12423" i="4"/>
  <c r="K8145" i="4"/>
  <c r="K11101" i="4"/>
  <c r="K6503" i="4"/>
  <c r="K12247" i="4"/>
  <c r="K3908" i="4"/>
  <c r="K6675" i="4"/>
  <c r="K7989" i="4"/>
  <c r="K11165" i="4"/>
  <c r="K9063" i="4"/>
  <c r="K9838" i="4"/>
  <c r="K3015" i="4"/>
  <c r="K2759" i="4"/>
  <c r="K11767" i="4"/>
  <c r="K12859" i="4"/>
  <c r="K9593" i="4"/>
  <c r="K12669" i="4"/>
  <c r="K10266" i="4"/>
  <c r="K8827" i="4"/>
  <c r="K12880" i="4"/>
  <c r="K12083" i="4"/>
  <c r="K8497" i="4"/>
  <c r="K11373" i="4"/>
  <c r="K12673" i="4"/>
  <c r="K9408" i="4"/>
  <c r="K8234" i="4"/>
  <c r="K4306" i="4"/>
  <c r="K8064" i="4"/>
  <c r="K9661" i="4"/>
  <c r="K11595" i="4"/>
  <c r="K8402" i="4"/>
  <c r="K12818" i="4"/>
  <c r="K7870" i="4"/>
  <c r="K7439" i="4"/>
  <c r="K6582" i="4"/>
  <c r="K12473" i="4"/>
  <c r="K12063" i="4"/>
  <c r="K7777" i="4"/>
  <c r="K9419" i="4"/>
  <c r="K11029" i="4"/>
  <c r="K11812" i="4"/>
  <c r="K6953" i="4"/>
  <c r="K9984" i="4"/>
  <c r="K12395" i="4"/>
  <c r="K7446" i="4"/>
  <c r="K9739" i="4"/>
  <c r="K10316" i="4"/>
  <c r="K11146" i="4"/>
  <c r="K4795" i="4"/>
  <c r="K10243" i="4"/>
  <c r="K6823" i="4"/>
  <c r="K10049" i="4"/>
  <c r="K7367" i="4"/>
  <c r="K12805" i="4"/>
  <c r="K12700" i="4"/>
  <c r="K9418" i="4"/>
  <c r="K8425" i="4"/>
  <c r="K11001" i="4"/>
  <c r="K7879" i="4"/>
  <c r="K10390" i="4"/>
  <c r="K12058" i="4"/>
  <c r="K8172" i="4"/>
  <c r="K10391" i="4"/>
  <c r="K9762" i="4"/>
  <c r="K10379" i="4"/>
  <c r="K10267" i="4"/>
  <c r="K7583" i="4"/>
  <c r="K10808" i="4"/>
  <c r="K8858" i="4"/>
  <c r="K8115" i="4"/>
  <c r="K7180" i="4"/>
  <c r="K12255" i="4"/>
  <c r="K8142" i="4"/>
  <c r="K11400" i="4"/>
  <c r="K7222" i="4"/>
  <c r="K12674" i="4"/>
  <c r="K8139" i="4"/>
  <c r="K12326" i="4"/>
  <c r="K12086" i="4"/>
  <c r="K12154" i="4"/>
  <c r="K10053" i="4"/>
  <c r="K6371" i="4"/>
  <c r="K9691" i="4"/>
  <c r="K11396" i="4"/>
  <c r="K5000" i="4"/>
  <c r="K10203" i="4"/>
  <c r="K12280" i="4"/>
  <c r="K8820" i="4"/>
  <c r="K9797" i="4"/>
  <c r="K8913" i="4"/>
  <c r="K4749" i="4"/>
  <c r="K7459" i="4"/>
  <c r="K12860" i="4"/>
  <c r="K8146" i="4"/>
  <c r="K9315" i="4"/>
  <c r="K12741" i="4"/>
  <c r="K11807" i="4"/>
  <c r="K10938" i="4"/>
  <c r="K11015" i="4"/>
  <c r="K7175" i="4"/>
  <c r="K11076" i="4"/>
  <c r="K7326" i="4"/>
  <c r="K10253" i="4"/>
  <c r="K11624" i="4"/>
  <c r="K12890" i="4"/>
  <c r="K11498" i="4"/>
  <c r="K7585" i="4"/>
  <c r="K12245" i="4"/>
  <c r="K11435" i="4"/>
  <c r="K10783" i="4"/>
  <c r="K9405" i="4"/>
  <c r="K12339" i="4"/>
  <c r="K9375" i="4"/>
  <c r="K10842" i="4"/>
  <c r="K6330" i="4"/>
  <c r="K4298" i="4"/>
  <c r="K11375" i="4"/>
  <c r="K7683" i="4"/>
  <c r="K11296" i="4"/>
  <c r="K11761" i="4"/>
  <c r="K7383" i="4"/>
  <c r="K11621" i="4"/>
  <c r="K8154" i="4"/>
  <c r="K12325" i="4"/>
  <c r="K9183" i="4"/>
  <c r="K11275" i="4"/>
  <c r="K6730" i="4"/>
  <c r="K7966" i="4"/>
  <c r="K11889" i="4"/>
  <c r="K11306" i="4"/>
  <c r="K11898" i="4"/>
  <c r="K10033" i="4"/>
  <c r="K12752" i="4"/>
  <c r="K8095" i="4"/>
  <c r="K10117" i="4"/>
  <c r="K11559" i="4"/>
  <c r="K12845" i="4"/>
  <c r="K12088" i="4"/>
  <c r="K10381" i="4"/>
  <c r="K7125" i="4"/>
  <c r="K10122" i="4"/>
  <c r="K12115" i="4"/>
  <c r="K11540" i="4"/>
  <c r="K5772" i="4"/>
  <c r="K9274" i="4"/>
  <c r="K12437" i="4"/>
  <c r="K6871" i="4"/>
  <c r="K10289" i="4"/>
  <c r="K6673" i="4"/>
  <c r="K8670" i="4"/>
  <c r="K10551" i="4"/>
  <c r="K7866" i="4"/>
  <c r="K7158" i="4"/>
  <c r="K8924" i="4"/>
  <c r="K5116" i="4"/>
  <c r="K12079" i="4"/>
  <c r="K9995" i="4"/>
  <c r="K8236" i="4"/>
  <c r="K12350" i="4"/>
  <c r="K5416" i="4"/>
  <c r="K6446" i="4"/>
  <c r="K12636" i="4"/>
  <c r="K10326" i="4"/>
  <c r="K4552" i="4"/>
  <c r="K7167" i="4"/>
  <c r="K11623" i="4"/>
  <c r="K11246" i="4"/>
  <c r="K10285" i="4"/>
  <c r="K11861" i="4"/>
  <c r="K5166" i="4"/>
  <c r="K12043" i="4"/>
  <c r="K8496" i="4"/>
  <c r="K12605" i="4"/>
  <c r="K12745" i="4"/>
  <c r="K11803" i="4"/>
  <c r="K10904" i="4"/>
  <c r="K12252" i="4"/>
  <c r="K11801" i="4"/>
  <c r="K10385" i="4"/>
  <c r="K7445" i="4"/>
  <c r="K7350" i="4"/>
  <c r="K3626" i="4"/>
  <c r="K12841" i="4"/>
  <c r="K8136" i="4"/>
  <c r="K11772" i="4"/>
  <c r="K8158" i="4"/>
  <c r="K2814" i="4"/>
  <c r="K11032" i="4"/>
  <c r="K10838" i="4"/>
  <c r="K8984" i="4"/>
  <c r="K8383" i="4"/>
  <c r="K11356" i="4"/>
  <c r="K11814" i="4"/>
  <c r="K7328" i="4"/>
  <c r="K9475" i="4"/>
  <c r="K11166" i="4"/>
  <c r="K406" i="4"/>
  <c r="K6510" i="4"/>
  <c r="K10187" i="4"/>
  <c r="K9320" i="4"/>
  <c r="K12034" i="4"/>
  <c r="K7323" i="4"/>
  <c r="K9210" i="4"/>
  <c r="K7968" i="4"/>
  <c r="K10341" i="4"/>
  <c r="K6705" i="4"/>
  <c r="K8382" i="4"/>
  <c r="K9478" i="4"/>
  <c r="K9289" i="4"/>
  <c r="K10105" i="4"/>
  <c r="K9479" i="4"/>
  <c r="K12740" i="4"/>
  <c r="K7991" i="4"/>
  <c r="K4063" i="4"/>
  <c r="K10776" i="4"/>
  <c r="K11329" i="4"/>
  <c r="K9761" i="4"/>
  <c r="K10586" i="4"/>
  <c r="K6512" i="4"/>
  <c r="K12681" i="4"/>
  <c r="K12077" i="4"/>
  <c r="K9376" i="4"/>
  <c r="K9974" i="4"/>
  <c r="K9754" i="4"/>
  <c r="K4053" i="4"/>
  <c r="K3994" i="4"/>
  <c r="K6412" i="4"/>
  <c r="K10707" i="4"/>
  <c r="K10197" i="4"/>
  <c r="K12664" i="4"/>
  <c r="K11022" i="4"/>
  <c r="K8865" i="4"/>
  <c r="K12809" i="4"/>
  <c r="K8116" i="4"/>
  <c r="K12210" i="4"/>
  <c r="K10199" i="4"/>
  <c r="K10933" i="4"/>
  <c r="K7800" i="4"/>
  <c r="K5449" i="4"/>
  <c r="K8117" i="4"/>
  <c r="K12697" i="4"/>
  <c r="K10944" i="4"/>
  <c r="K6253" i="4"/>
  <c r="K8061" i="4"/>
  <c r="K827" i="4"/>
  <c r="K10123" i="4"/>
  <c r="K7238" i="4"/>
  <c r="K6961" i="4"/>
  <c r="K12663" i="4"/>
  <c r="K9311" i="4"/>
  <c r="K7982" i="4"/>
  <c r="K8502" i="4"/>
  <c r="K12696" i="4"/>
  <c r="K9749" i="4"/>
  <c r="K10930" i="4"/>
  <c r="K10772" i="4"/>
  <c r="K9558" i="4"/>
  <c r="K12666" i="4"/>
  <c r="K9727" i="4"/>
  <c r="K9625" i="4"/>
  <c r="K10564" i="4"/>
  <c r="K7116" i="4"/>
  <c r="K3038" i="4"/>
  <c r="K3228" i="4"/>
  <c r="K10950" i="4"/>
  <c r="K12145" i="4"/>
  <c r="K9411" i="4"/>
  <c r="K9674" i="4"/>
  <c r="K9531" i="4"/>
  <c r="K9226" i="4"/>
  <c r="K11439" i="4"/>
  <c r="K11160" i="4"/>
  <c r="K9809" i="4"/>
  <c r="K7358" i="4"/>
  <c r="K7329" i="4"/>
  <c r="K11783" i="4"/>
  <c r="K10764" i="4"/>
  <c r="K10029" i="4"/>
  <c r="K7519" i="4"/>
  <c r="K12766" i="4"/>
  <c r="K8108" i="4"/>
  <c r="K12208" i="4"/>
  <c r="K12331" i="4"/>
  <c r="K8421" i="4"/>
  <c r="K5831" i="4"/>
  <c r="K7623" i="4"/>
  <c r="K11795" i="4"/>
  <c r="K11112" i="4"/>
  <c r="K8202" i="4"/>
  <c r="K7961" i="4"/>
  <c r="K9197" i="4"/>
  <c r="K12763" i="4"/>
  <c r="K10283" i="4"/>
  <c r="K11415" i="4"/>
  <c r="K6954" i="4"/>
  <c r="K4567" i="4"/>
  <c r="K4361" i="4"/>
  <c r="K8318" i="4"/>
  <c r="K10559" i="4"/>
  <c r="K10762" i="4"/>
  <c r="K8169" i="4"/>
  <c r="K8185" i="4"/>
  <c r="K5623" i="4"/>
  <c r="K9053" i="4"/>
  <c r="K8164" i="4"/>
  <c r="K11021" i="4"/>
  <c r="K11640" i="4"/>
  <c r="K10591" i="4"/>
  <c r="K5832" i="4"/>
  <c r="K12029" i="4"/>
  <c r="K7220" i="4"/>
  <c r="K7169" i="4"/>
  <c r="K8796" i="4"/>
  <c r="K10035" i="4"/>
  <c r="K9764" i="4"/>
  <c r="K12862" i="4"/>
  <c r="K10889" i="4"/>
  <c r="K7227" i="4"/>
  <c r="K6252" i="4"/>
  <c r="K8620" i="4"/>
  <c r="K4853" i="4"/>
  <c r="K10739" i="4"/>
  <c r="K10271" i="4"/>
  <c r="K7877" i="4"/>
  <c r="K9373" i="4"/>
  <c r="K11140" i="4"/>
  <c r="K4798" i="4"/>
  <c r="K7962" i="4"/>
  <c r="K9765" i="4"/>
  <c r="K12888" i="4"/>
  <c r="K12057" i="4"/>
  <c r="K8531" i="4"/>
  <c r="K9515" i="4"/>
  <c r="K10218" i="4"/>
  <c r="K6676" i="4"/>
  <c r="K11765" i="4"/>
  <c r="K8426" i="4"/>
  <c r="K10812" i="4"/>
  <c r="K8021" i="4"/>
  <c r="K11068" i="4"/>
  <c r="K9285" i="4"/>
  <c r="K12032" i="4"/>
  <c r="K1715" i="4"/>
  <c r="K9149" i="4"/>
  <c r="K11633" i="4"/>
  <c r="K12690" i="4"/>
  <c r="K7960" i="4"/>
  <c r="K6583" i="4"/>
  <c r="K11030" i="4"/>
  <c r="K10632" i="4"/>
  <c r="K12806" i="4"/>
  <c r="K11868" i="4"/>
  <c r="K8918" i="4"/>
  <c r="K9769" i="4"/>
  <c r="K11352" i="4"/>
  <c r="K5554" i="4"/>
  <c r="K4618" i="4"/>
  <c r="K6051" i="4"/>
  <c r="K9675" i="4"/>
  <c r="K12434" i="4"/>
  <c r="K12765" i="4"/>
  <c r="K10057" i="4"/>
  <c r="K6407" i="4"/>
  <c r="K12399" i="4"/>
  <c r="K7531" i="4"/>
  <c r="K11698" i="4"/>
  <c r="K12682" i="4"/>
  <c r="K5279" i="4"/>
  <c r="K7628" i="4"/>
  <c r="K10940" i="4"/>
  <c r="K9334" i="4"/>
  <c r="K11721" i="4"/>
  <c r="K12160" i="4"/>
  <c r="K358" i="4"/>
  <c r="K12149" i="4"/>
  <c r="K5713" i="4"/>
  <c r="K11894" i="4"/>
  <c r="K9494" i="4"/>
  <c r="K10210" i="4"/>
  <c r="K6947" i="4"/>
  <c r="K9553" i="4"/>
  <c r="K12706" i="4"/>
  <c r="K10489" i="4"/>
  <c r="K11663" i="4"/>
  <c r="K12220" i="4"/>
  <c r="K7211" i="4"/>
  <c r="K9403" i="4"/>
  <c r="K4880" i="4"/>
  <c r="K10841" i="4"/>
  <c r="K11636" i="4"/>
  <c r="K11406" i="4"/>
  <c r="K11417" i="4"/>
  <c r="K9230" i="4"/>
  <c r="K9560" i="4"/>
  <c r="K9416" i="4"/>
  <c r="K11077" i="4"/>
  <c r="K11432" i="4"/>
  <c r="K9717" i="4"/>
  <c r="K12739" i="4"/>
  <c r="K9330" i="4"/>
  <c r="K10193" i="4"/>
  <c r="K6452" i="4"/>
  <c r="K10499" i="4"/>
  <c r="K4838" i="4"/>
  <c r="K7129" i="4"/>
  <c r="K10927" i="4"/>
  <c r="K7223" i="4"/>
  <c r="K6965" i="4"/>
  <c r="K12403" i="4"/>
  <c r="K8433" i="4"/>
  <c r="K9684" i="4"/>
  <c r="K12140" i="4"/>
  <c r="K9451" i="4"/>
  <c r="K11522" i="4"/>
  <c r="K7173" i="4"/>
  <c r="K8016" i="4"/>
  <c r="K8201" i="4"/>
  <c r="K5854" i="4"/>
  <c r="K9426" i="4"/>
  <c r="K1805" i="4"/>
  <c r="K9208" i="4"/>
  <c r="K10265" i="4"/>
  <c r="K7126" i="4"/>
  <c r="K12281" i="4"/>
  <c r="K5844" i="4"/>
  <c r="K8462" i="4"/>
  <c r="K12327" i="4"/>
  <c r="K10111" i="4"/>
  <c r="K6880" i="4"/>
  <c r="K9496" i="4"/>
  <c r="K8948" i="4"/>
  <c r="K8137" i="4"/>
  <c r="K6508" i="4"/>
  <c r="K12376" i="4"/>
  <c r="K12754" i="4"/>
  <c r="K9711" i="4"/>
  <c r="K5301" i="4"/>
  <c r="K8147" i="4"/>
  <c r="K6197" i="4"/>
  <c r="K6724" i="4"/>
  <c r="K11368" i="4"/>
  <c r="K11639" i="4"/>
  <c r="K9923" i="4"/>
  <c r="K6152" i="4"/>
  <c r="K10550" i="4"/>
  <c r="K8160" i="4"/>
  <c r="K12692" i="4"/>
  <c r="K11883" i="4"/>
  <c r="K8460" i="4"/>
  <c r="K9202" i="4"/>
  <c r="K12581" i="4"/>
  <c r="K10070" i="4"/>
  <c r="K6374" i="4"/>
  <c r="K9498" i="4"/>
  <c r="K7248" i="4"/>
  <c r="K8864" i="4"/>
  <c r="K9486" i="4"/>
  <c r="K12491" i="4"/>
  <c r="K3698" i="4"/>
  <c r="K11438" i="4"/>
  <c r="K6564" i="4"/>
  <c r="K11407" i="4"/>
  <c r="K7172" i="4"/>
  <c r="K12071" i="4"/>
  <c r="K11722" i="4"/>
  <c r="K12900" i="4"/>
  <c r="K6685" i="4"/>
  <c r="K11796" i="4"/>
  <c r="K9215" i="4"/>
  <c r="K8536" i="4"/>
  <c r="K6572" i="4"/>
  <c r="K9723" i="4"/>
  <c r="K12072" i="4"/>
  <c r="K2483" i="4"/>
  <c r="K11782" i="4"/>
  <c r="K8068" i="4"/>
  <c r="K9693" i="4"/>
  <c r="K4508" i="4"/>
  <c r="K7235" i="4"/>
  <c r="K8956" i="4"/>
  <c r="K5867" i="4"/>
  <c r="K11078" i="4"/>
  <c r="K12248" i="4"/>
  <c r="K7093" i="4"/>
  <c r="K10905" i="4"/>
  <c r="K9407" i="4"/>
  <c r="K8861" i="4"/>
  <c r="K9301" i="4"/>
  <c r="K7542" i="4"/>
  <c r="K9307" i="4"/>
  <c r="K11543" i="4"/>
  <c r="K9600" i="4"/>
  <c r="K6729" i="4"/>
  <c r="K6886" i="4"/>
  <c r="K4258" i="4"/>
  <c r="K8458" i="4"/>
  <c r="K10743" i="4"/>
  <c r="K11082" i="4"/>
  <c r="K7709" i="4"/>
  <c r="K6575" i="4"/>
  <c r="K11308" i="4"/>
  <c r="K7162" i="4"/>
  <c r="K9109" i="4"/>
  <c r="K8769" i="4"/>
  <c r="K7543" i="4"/>
  <c r="K11014" i="4"/>
  <c r="K9957" i="4"/>
  <c r="K9270" i="4"/>
  <c r="K9728" i="4"/>
  <c r="K5150" i="4"/>
  <c r="K12060" i="4"/>
  <c r="K10596" i="4"/>
  <c r="K11089" i="4"/>
  <c r="K7422" i="4"/>
  <c r="K12330" i="4"/>
  <c r="K9673" i="4"/>
  <c r="K6523" i="4"/>
  <c r="K12044" i="4"/>
  <c r="K12764" i="4"/>
  <c r="K7349" i="4"/>
  <c r="K12249" i="4"/>
  <c r="K9060" i="4"/>
  <c r="K10251" i="4"/>
  <c r="K11420" i="4"/>
  <c r="K12344" i="4"/>
  <c r="K11856" i="4"/>
  <c r="K2412" i="4"/>
  <c r="K7848" i="4"/>
  <c r="K4217" i="4"/>
  <c r="K12679" i="4"/>
  <c r="K8375" i="4"/>
  <c r="K10947" i="4"/>
  <c r="K9300" i="4"/>
  <c r="K7909" i="4"/>
  <c r="K8489" i="4"/>
  <c r="K11957" i="4"/>
  <c r="K3182" i="4"/>
  <c r="K12708" i="4"/>
  <c r="K10955" i="4"/>
  <c r="K11798" i="4"/>
  <c r="K440" i="4"/>
  <c r="K12705" i="4"/>
  <c r="K10646" i="4"/>
  <c r="K9954" i="4"/>
  <c r="K4302" i="4"/>
  <c r="K3668" i="4"/>
  <c r="K12576" i="4"/>
  <c r="K3577" i="4"/>
  <c r="K7577" i="4"/>
  <c r="K11007" i="4"/>
  <c r="K12736" i="4"/>
  <c r="K9504" i="4"/>
  <c r="K7555" i="4"/>
  <c r="K12022" i="4"/>
  <c r="K11792" i="4"/>
  <c r="K12150" i="4"/>
  <c r="K8134" i="4"/>
  <c r="K9400" i="4"/>
  <c r="K6403" i="4"/>
  <c r="K8424" i="4"/>
  <c r="K11141" i="4"/>
  <c r="K9537" i="4"/>
  <c r="K10891" i="4"/>
  <c r="K9276" i="4"/>
  <c r="K6809" i="4"/>
  <c r="K10194" i="4"/>
  <c r="K12064" i="4"/>
  <c r="K7410" i="4"/>
  <c r="K9203" i="4"/>
  <c r="K10288" i="4"/>
  <c r="K10331" i="4"/>
  <c r="K11769" i="4"/>
  <c r="K9981" i="4"/>
  <c r="K6692" i="4"/>
  <c r="K1185" i="4"/>
  <c r="K8122" i="4"/>
  <c r="K10221" i="4"/>
  <c r="K10770" i="4"/>
  <c r="K11493" i="4"/>
  <c r="K1127" i="4"/>
  <c r="K12061" i="4"/>
  <c r="K9480" i="4"/>
  <c r="K10394" i="4"/>
  <c r="K6160" i="4"/>
  <c r="K5782" i="4"/>
  <c r="K9814" i="4"/>
  <c r="K9562" i="4"/>
  <c r="K7749" i="4"/>
  <c r="K8492" i="4"/>
  <c r="K12711" i="4"/>
  <c r="K11656" i="4"/>
  <c r="K8826" i="4"/>
  <c r="K9683" i="4"/>
  <c r="K8138" i="4"/>
  <c r="K12076" i="4"/>
  <c r="K7242" i="4"/>
  <c r="K6471" i="4"/>
  <c r="K11110" i="4"/>
  <c r="K10627" i="4"/>
  <c r="K12075" i="4"/>
  <c r="K7964" i="4"/>
  <c r="K7448" i="4"/>
  <c r="K8500" i="4"/>
  <c r="K12031" i="4"/>
  <c r="K7963" i="4"/>
  <c r="K10255" i="4"/>
  <c r="K7790" i="4"/>
  <c r="K9281" i="4"/>
  <c r="K9179" i="4"/>
  <c r="K8163" i="4"/>
  <c r="K5012" i="4"/>
  <c r="K9715" i="4"/>
  <c r="K12875" i="4"/>
  <c r="K8690" i="4"/>
  <c r="K3712" i="4"/>
  <c r="K10937" i="4"/>
  <c r="K11297" i="4"/>
  <c r="K1829" i="4"/>
  <c r="K6966" i="4"/>
  <c r="K8378" i="4"/>
  <c r="K4233" i="4"/>
  <c r="K12768" i="4"/>
  <c r="K11401" i="4"/>
  <c r="K11521" i="4"/>
  <c r="K10220" i="4"/>
  <c r="K10757" i="4"/>
  <c r="K3817" i="4"/>
  <c r="K3472" i="4"/>
  <c r="K7155" i="4"/>
  <c r="K12886" i="4"/>
  <c r="K9733" i="4"/>
  <c r="K8066" i="4"/>
  <c r="K6870" i="4"/>
  <c r="K10858" i="4"/>
  <c r="K12151" i="4"/>
  <c r="K9421" i="4"/>
  <c r="K11784" i="4"/>
  <c r="K11620" i="4"/>
  <c r="K9211" i="4"/>
  <c r="K7652" i="4"/>
  <c r="K12870" i="4"/>
  <c r="K7501" i="4"/>
  <c r="K11811" i="4"/>
  <c r="K11530" i="4"/>
  <c r="K8529" i="4"/>
  <c r="K12808" i="4"/>
  <c r="K6506" i="4"/>
  <c r="K6519" i="4"/>
  <c r="K5106" i="4"/>
  <c r="K5270" i="4"/>
  <c r="K11690" i="4"/>
  <c r="K7170" i="4"/>
  <c r="K8184" i="4"/>
  <c r="K4070" i="4"/>
  <c r="K11631" i="4"/>
  <c r="K11405" i="4"/>
  <c r="K12147" i="4"/>
  <c r="K7990" i="4"/>
  <c r="K10580" i="4"/>
  <c r="K6825" i="4"/>
  <c r="K7246" i="4"/>
  <c r="K10202" i="4"/>
  <c r="K9545" i="4"/>
  <c r="K11589" i="4"/>
  <c r="K10506" i="4"/>
  <c r="K9521" i="4"/>
  <c r="K7980" i="4"/>
  <c r="K11799" i="4"/>
  <c r="K9977" i="4"/>
  <c r="K9174" i="4"/>
  <c r="K9752" i="4"/>
  <c r="K8653" i="4"/>
  <c r="K7752" i="4"/>
  <c r="K12760" i="4"/>
  <c r="K10622" i="4"/>
  <c r="K12027" i="4"/>
  <c r="K10881" i="4"/>
  <c r="K10386" i="4"/>
  <c r="K10201" i="4"/>
  <c r="K10110" i="4"/>
  <c r="K8860" i="4"/>
  <c r="K11264" i="4"/>
  <c r="K10219" i="4"/>
  <c r="K664" i="4"/>
  <c r="K7939" i="4"/>
  <c r="K9372" i="4"/>
  <c r="K10593" i="4"/>
  <c r="K11360" i="4"/>
  <c r="K11637" i="4"/>
  <c r="K11896" i="4"/>
  <c r="K9010" i="4"/>
  <c r="K10573" i="4"/>
  <c r="K7714" i="4"/>
  <c r="K12342" i="4"/>
  <c r="K10761" i="4"/>
  <c r="K12487" i="4"/>
  <c r="K7234" i="4"/>
  <c r="K9473" i="4"/>
  <c r="K12840" i="4"/>
  <c r="K8372" i="4"/>
  <c r="K11372" i="4"/>
  <c r="K12825" i="4"/>
  <c r="K76" i="4"/>
  <c r="K9756" i="4"/>
  <c r="K10090" i="4"/>
  <c r="K11496" i="4"/>
  <c r="K9821" i="4"/>
  <c r="K7936" i="4"/>
  <c r="K9032" i="4"/>
  <c r="K12747" i="4"/>
  <c r="K9833" i="4"/>
  <c r="K7787" i="4"/>
  <c r="K11079" i="4"/>
  <c r="K9599" i="4"/>
  <c r="K11164" i="4"/>
  <c r="K6732" i="4"/>
  <c r="K6559" i="4"/>
  <c r="K9823" i="4"/>
  <c r="K7890" i="4"/>
  <c r="K7882" i="4"/>
  <c r="K10492" i="4"/>
  <c r="K10457" i="4"/>
  <c r="K692" i="4"/>
  <c r="K8852" i="4"/>
  <c r="K12024" i="4"/>
  <c r="K11503" i="4"/>
  <c r="K11411" i="4"/>
  <c r="K12848" i="4"/>
  <c r="K10620" i="4"/>
  <c r="K6606" i="4"/>
  <c r="K2984" i="4"/>
  <c r="K2952" i="4"/>
  <c r="K11398" i="4"/>
  <c r="K11416" i="4"/>
  <c r="K10745" i="4"/>
  <c r="K4149" i="4"/>
  <c r="K7373" i="4"/>
  <c r="K11787" i="4"/>
  <c r="K9526" i="4"/>
  <c r="K10740" i="4"/>
  <c r="K9820" i="4"/>
  <c r="K6073" i="4"/>
  <c r="K12156" i="4"/>
  <c r="K6674" i="4"/>
  <c r="K11019" i="4"/>
  <c r="K8150" i="4"/>
  <c r="K8498" i="4"/>
  <c r="K9554" i="4"/>
  <c r="K9958" i="4"/>
  <c r="K4331" i="4"/>
  <c r="K7941" i="4"/>
  <c r="K7853" i="4"/>
  <c r="K3803" i="4"/>
  <c r="K9689" i="4"/>
  <c r="K8771" i="4"/>
  <c r="K5404" i="4"/>
  <c r="K10840" i="4"/>
  <c r="K8060" i="4"/>
  <c r="K9228" i="4"/>
  <c r="K8328" i="4"/>
  <c r="K4617" i="4"/>
  <c r="K12065" i="4"/>
  <c r="K8324" i="4"/>
  <c r="K12688" i="4"/>
  <c r="K5273" i="4"/>
  <c r="K7971" i="4"/>
  <c r="K8408" i="4"/>
  <c r="K12889" i="4"/>
  <c r="K12572" i="4"/>
  <c r="K12087" i="4"/>
  <c r="K10286" i="4"/>
  <c r="K10046" i="4"/>
  <c r="K11341" i="4"/>
  <c r="K11626" i="4"/>
  <c r="K3835" i="4"/>
  <c r="K9836" i="4"/>
  <c r="K6504" i="4"/>
  <c r="K6635" i="4"/>
  <c r="K11901" i="4"/>
  <c r="K9297" i="4"/>
  <c r="K9865" i="4"/>
  <c r="K9517" i="4"/>
  <c r="K9766" i="4"/>
  <c r="K3723" i="4"/>
  <c r="K8891" i="4"/>
  <c r="K12587" i="4"/>
  <c r="K12209" i="4"/>
  <c r="K11854" i="4"/>
  <c r="K11927" i="4"/>
  <c r="K3869" i="4"/>
  <c r="K12321" i="4"/>
  <c r="K8701" i="4"/>
  <c r="K6020" i="4"/>
  <c r="K7534" i="4"/>
  <c r="K11" i="4"/>
  <c r="K11499" i="4"/>
  <c r="K6959" i="4"/>
  <c r="K11075" i="4"/>
  <c r="K11926" i="4"/>
  <c r="K7109" i="4"/>
  <c r="K2910" i="4"/>
  <c r="K9219" i="4"/>
  <c r="K7166" i="4"/>
  <c r="K12639" i="4"/>
  <c r="K10911" i="4"/>
  <c r="K5343" i="4"/>
  <c r="K12749" i="4"/>
  <c r="K5367" i="4"/>
  <c r="K7239" i="4"/>
  <c r="K12082" i="4"/>
  <c r="K8156" i="4"/>
  <c r="K7096" i="4"/>
  <c r="K5396" i="4"/>
  <c r="K5431" i="4"/>
  <c r="K10260" i="4"/>
  <c r="K6665" i="4"/>
  <c r="K10275" i="4"/>
  <c r="K12186" i="4"/>
  <c r="K3870" i="4"/>
  <c r="K12216" i="4"/>
  <c r="K9326" i="4"/>
  <c r="K11002" i="4"/>
  <c r="K3415" i="4"/>
  <c r="K7942" i="4"/>
  <c r="K11625" i="4"/>
  <c r="K7556" i="4"/>
  <c r="K6553" i="4"/>
  <c r="K7179" i="4"/>
  <c r="K7514" i="4"/>
  <c r="K2800" i="4"/>
  <c r="K9487" i="4"/>
  <c r="K9286" i="4"/>
  <c r="K9404" i="4"/>
  <c r="K7969" i="4"/>
  <c r="K11934" i="4"/>
  <c r="K12047" i="4"/>
  <c r="K4524" i="4"/>
  <c r="K5597" i="4"/>
  <c r="K10106" i="4"/>
  <c r="K11809" i="4"/>
  <c r="K9225" i="4"/>
  <c r="K10384" i="4"/>
  <c r="K12070" i="4"/>
  <c r="K9559" i="4"/>
  <c r="K7344" i="4"/>
  <c r="K12499" i="4"/>
  <c r="K11510" i="4"/>
  <c r="K11853" i="4"/>
  <c r="K12602" i="4"/>
  <c r="K10327" i="4"/>
  <c r="K9682" i="4"/>
  <c r="K9422" i="4"/>
  <c r="K10048" i="4"/>
  <c r="K6587" i="4"/>
  <c r="K9273" i="4"/>
  <c r="K10552" i="4"/>
  <c r="K12384" i="4"/>
  <c r="K10064" i="4"/>
  <c r="K10504" i="4"/>
  <c r="K10076" i="4"/>
  <c r="K7334" i="4"/>
  <c r="K8191" i="4"/>
  <c r="K11806" i="4"/>
  <c r="K12884" i="4"/>
  <c r="K9292" i="4"/>
  <c r="K9206" i="4"/>
  <c r="K5013" i="4"/>
  <c r="K12501" i="4"/>
  <c r="K9066" i="4"/>
  <c r="K10909" i="4"/>
  <c r="K11423" i="4"/>
  <c r="K10778" i="4"/>
  <c r="K6691" i="4"/>
  <c r="K8110" i="4"/>
  <c r="K11630" i="4"/>
  <c r="K12570" i="4"/>
  <c r="K7225" i="4"/>
  <c r="K11006" i="4"/>
  <c r="K7864" i="4"/>
  <c r="K8422" i="4"/>
  <c r="K10325" i="4"/>
  <c r="K8768" i="4"/>
  <c r="K10072" i="4"/>
  <c r="K11509" i="4"/>
  <c r="K9628" i="4"/>
  <c r="K10212" i="4"/>
  <c r="K5927" i="4"/>
  <c r="K2235" i="4"/>
  <c r="K8121" i="4"/>
  <c r="K7708" i="4"/>
  <c r="K10768" i="4"/>
  <c r="K12735" i="4"/>
  <c r="K6804" i="4"/>
  <c r="K9841" i="4"/>
  <c r="K7612" i="4"/>
  <c r="K10878" i="4"/>
  <c r="K9964" i="4"/>
  <c r="K10093" i="4"/>
  <c r="H5936" i="4"/>
  <c r="J5936" i="4"/>
  <c r="H8911" i="4"/>
  <c r="J8911" i="4"/>
  <c r="H5759" i="4"/>
  <c r="J5759" i="4"/>
  <c r="H7567" i="4"/>
  <c r="J7567" i="4"/>
  <c r="H6854" i="4"/>
  <c r="J6854" i="4"/>
  <c r="H11144" i="4"/>
  <c r="J11144" i="4"/>
  <c r="H8130" i="4"/>
  <c r="J8130" i="4"/>
  <c r="H2945" i="4"/>
  <c r="J2945" i="4"/>
  <c r="H5154" i="4"/>
  <c r="J5154" i="4"/>
  <c r="H8317" i="4"/>
  <c r="J8317" i="4"/>
  <c r="H8316" i="4"/>
  <c r="J8316" i="4"/>
  <c r="H8626" i="4"/>
  <c r="J8626" i="4"/>
  <c r="H7495" i="4"/>
  <c r="J7495" i="4"/>
  <c r="H10360" i="4"/>
  <c r="J10360" i="4"/>
  <c r="H2917" i="4"/>
  <c r="J2917" i="4"/>
  <c r="H12842" i="4"/>
  <c r="J12842" i="4"/>
  <c r="H7435" i="4"/>
  <c r="J7435" i="4"/>
  <c r="H12675" i="4"/>
  <c r="J12675" i="4"/>
  <c r="H10313" i="4"/>
  <c r="J10313" i="4"/>
  <c r="H12814" i="4"/>
  <c r="J12814" i="4"/>
  <c r="H12895" i="4"/>
  <c r="J12895" i="4"/>
  <c r="H8678" i="4"/>
  <c r="J8678" i="4"/>
  <c r="H1445" i="4"/>
  <c r="J1445" i="4"/>
  <c r="H7703" i="4"/>
  <c r="J7703" i="4"/>
  <c r="H5564" i="4"/>
  <c r="J5564" i="4"/>
  <c r="H5940" i="4"/>
  <c r="J5940" i="4"/>
  <c r="H12653" i="4"/>
  <c r="J12653" i="4"/>
  <c r="H11555" i="4"/>
  <c r="J11555" i="4"/>
  <c r="H8586" i="4"/>
  <c r="J8586" i="4"/>
  <c r="H2813" i="4"/>
  <c r="J2813" i="4"/>
  <c r="H12816" i="4"/>
  <c r="J12816" i="4"/>
  <c r="H12382" i="4"/>
  <c r="J12382" i="4"/>
  <c r="H12306" i="4"/>
  <c r="J12306" i="4"/>
  <c r="H3697" i="4"/>
  <c r="J3697" i="4"/>
  <c r="H9996" i="4"/>
  <c r="J9996" i="4"/>
  <c r="H11096" i="4"/>
  <c r="J11096" i="4"/>
  <c r="H9550" i="4"/>
  <c r="J9550" i="4"/>
  <c r="H352" i="4"/>
  <c r="J352" i="4"/>
  <c r="H4077" i="4"/>
  <c r="J4077" i="4"/>
  <c r="H1301" i="4"/>
  <c r="J1301" i="4"/>
  <c r="H11325" i="4"/>
  <c r="J11325" i="4"/>
  <c r="H8401" i="4"/>
  <c r="J8401" i="4"/>
  <c r="H5700" i="4"/>
  <c r="J5700" i="4"/>
  <c r="H7641" i="4"/>
  <c r="J7641" i="4"/>
  <c r="H11363" i="4"/>
  <c r="J11363" i="4"/>
  <c r="H6085" i="4"/>
  <c r="J6085" i="4"/>
  <c r="H9460" i="4"/>
  <c r="J9460" i="4"/>
  <c r="H11714" i="4"/>
  <c r="J11714" i="4"/>
  <c r="H1166" i="4"/>
  <c r="J1166" i="4"/>
  <c r="H4429" i="4"/>
  <c r="J4429" i="4"/>
  <c r="H7267" i="4"/>
  <c r="J7267" i="4"/>
  <c r="H8188" i="4"/>
  <c r="J8188" i="4"/>
  <c r="H9968" i="4"/>
  <c r="J9968" i="4"/>
  <c r="H8161" i="4"/>
  <c r="J8161" i="4"/>
  <c r="H2580" i="4"/>
  <c r="J2580" i="4"/>
  <c r="H4768" i="4"/>
  <c r="J4768" i="4"/>
  <c r="H5928" i="4"/>
  <c r="J5928" i="4"/>
  <c r="H10554" i="4"/>
  <c r="J10554" i="4"/>
  <c r="H2281" i="4"/>
  <c r="J2281" i="4"/>
  <c r="H4553" i="4"/>
  <c r="J4553" i="4"/>
  <c r="H2593" i="4"/>
  <c r="J2593" i="4"/>
  <c r="H9472" i="4"/>
  <c r="J9472" i="4"/>
  <c r="H7570" i="4"/>
  <c r="J7570" i="4"/>
  <c r="H7503" i="4"/>
  <c r="J7503" i="4"/>
  <c r="H3623" i="4"/>
  <c r="J3623" i="4"/>
  <c r="H10733" i="4"/>
  <c r="J10733" i="4"/>
  <c r="H7818" i="4"/>
  <c r="J7818" i="4"/>
  <c r="H9019" i="4"/>
  <c r="J9019" i="4"/>
  <c r="H11785" i="4"/>
  <c r="J11785" i="4"/>
  <c r="H9181" i="4"/>
  <c r="J9181" i="4"/>
  <c r="H12795" i="4"/>
  <c r="J12795" i="4"/>
  <c r="H3946" i="4"/>
  <c r="J3946" i="4"/>
  <c r="H8298" i="4"/>
  <c r="J8298" i="4"/>
  <c r="H5929" i="4"/>
  <c r="J5929" i="4"/>
  <c r="H4707" i="4"/>
  <c r="J4707" i="4"/>
  <c r="H7000" i="4"/>
  <c r="J7000" i="4"/>
  <c r="H9192" i="4"/>
  <c r="J9192" i="4"/>
  <c r="H9433" i="4"/>
  <c r="J9433" i="4"/>
  <c r="H10705" i="4"/>
  <c r="J10705" i="4"/>
  <c r="H12183" i="4"/>
  <c r="J12183" i="4"/>
  <c r="H12450" i="4"/>
  <c r="J12450" i="4"/>
  <c r="H8052" i="4"/>
  <c r="J8052" i="4"/>
  <c r="H7027" i="4"/>
  <c r="J7027" i="4"/>
  <c r="H7937" i="4"/>
  <c r="J7937" i="4"/>
  <c r="H9077" i="4"/>
  <c r="J9077" i="4"/>
  <c r="H11048" i="4"/>
  <c r="J11048" i="4"/>
  <c r="H8240" i="4"/>
  <c r="J8240" i="4"/>
  <c r="H6725" i="4"/>
  <c r="J6725" i="4"/>
  <c r="H8183" i="4"/>
  <c r="J8183" i="4"/>
  <c r="H5087" i="4"/>
  <c r="J5087" i="4"/>
  <c r="H8243" i="4"/>
  <c r="J8243" i="4"/>
  <c r="H9721" i="4"/>
  <c r="J9721" i="4"/>
  <c r="H9796" i="4"/>
  <c r="J9796" i="4"/>
  <c r="H3952" i="4"/>
  <c r="J3952" i="4"/>
  <c r="H7285" i="4"/>
  <c r="J7285" i="4"/>
  <c r="H6220" i="4"/>
  <c r="J6220" i="4"/>
  <c r="H1957" i="4"/>
  <c r="J1957" i="4"/>
  <c r="H10366" i="4"/>
  <c r="J10366" i="4"/>
  <c r="H6864" i="4"/>
  <c r="J6864" i="4"/>
  <c r="H7400" i="4"/>
  <c r="J7400" i="4"/>
  <c r="H9585" i="4"/>
  <c r="J9585" i="4"/>
  <c r="H8863" i="4"/>
  <c r="J8863" i="4"/>
  <c r="H11553" i="4"/>
  <c r="J11553" i="4"/>
  <c r="H4428" i="4"/>
  <c r="J4428" i="4"/>
  <c r="H11374" i="4"/>
  <c r="J11374" i="4"/>
  <c r="H9581" i="4"/>
  <c r="J9581" i="4"/>
  <c r="H4532" i="4"/>
  <c r="J4532" i="4"/>
  <c r="H12421" i="4"/>
  <c r="J12421" i="4"/>
  <c r="H4134" i="4"/>
  <c r="J4134" i="4"/>
  <c r="H1568" i="4"/>
  <c r="J1568" i="4"/>
  <c r="H972" i="4"/>
  <c r="J972" i="4"/>
  <c r="H3896" i="4"/>
  <c r="J3896" i="4"/>
  <c r="H866" i="4"/>
  <c r="J866" i="4"/>
  <c r="H6522" i="4"/>
  <c r="J6522" i="4"/>
  <c r="H12452" i="4"/>
  <c r="J12452" i="4"/>
  <c r="H6042" i="4"/>
  <c r="J6042" i="4"/>
  <c r="H7011" i="4"/>
  <c r="J7011" i="4"/>
  <c r="H8588" i="4"/>
  <c r="J8588" i="4"/>
  <c r="H510" i="4"/>
  <c r="J510" i="4"/>
  <c r="H9810" i="4"/>
  <c r="J9810" i="4"/>
  <c r="H9489" i="4"/>
  <c r="J9489" i="4"/>
  <c r="H12643" i="4"/>
  <c r="J12643" i="4"/>
  <c r="H9899" i="4"/>
  <c r="J9899" i="4"/>
  <c r="H11862" i="4"/>
  <c r="J11862" i="4"/>
  <c r="H7572" i="4"/>
  <c r="J7572" i="4"/>
  <c r="H10871" i="4"/>
  <c r="J10871" i="4"/>
  <c r="H6114" i="4"/>
  <c r="J6114" i="4"/>
  <c r="H7611" i="4"/>
  <c r="J7611" i="4"/>
  <c r="H9812" i="4"/>
  <c r="J9812" i="4"/>
  <c r="H11390" i="4"/>
  <c r="J11390" i="4"/>
  <c r="H9983" i="4"/>
  <c r="J9983" i="4"/>
  <c r="H12645" i="4"/>
  <c r="J12645" i="4"/>
  <c r="H1082" i="4"/>
  <c r="J1082" i="4"/>
  <c r="H7441" i="4"/>
  <c r="J7441" i="4"/>
  <c r="H12652" i="4"/>
  <c r="J12652" i="4"/>
  <c r="H4834" i="4"/>
  <c r="J4834" i="4"/>
  <c r="H6925" i="4"/>
  <c r="J6925" i="4"/>
  <c r="H12386" i="4"/>
  <c r="J12386" i="4"/>
  <c r="H12380" i="4"/>
  <c r="J12380" i="4"/>
  <c r="H6521" i="4"/>
  <c r="J6521" i="4"/>
  <c r="H11993" i="4"/>
  <c r="J11993" i="4"/>
  <c r="H1180" i="4"/>
  <c r="J1180" i="4"/>
  <c r="H11189" i="4"/>
  <c r="J11189" i="4"/>
  <c r="H5459" i="4"/>
  <c r="J5459" i="4"/>
  <c r="H4661" i="4"/>
  <c r="J4661" i="4"/>
  <c r="H6895" i="4"/>
  <c r="J6895" i="4"/>
  <c r="H2271" i="4"/>
  <c r="J2271" i="4"/>
  <c r="H1246" i="4"/>
  <c r="J1246" i="4"/>
  <c r="H4696" i="4"/>
  <c r="J4696" i="4"/>
  <c r="H3568" i="4"/>
  <c r="J3568" i="4"/>
  <c r="H6859" i="4"/>
  <c r="J6859" i="4"/>
  <c r="H4065" i="4"/>
  <c r="J4065" i="4"/>
  <c r="H6855" i="4"/>
  <c r="J6855" i="4"/>
  <c r="H8951" i="4"/>
  <c r="J8951" i="4"/>
  <c r="H12566" i="4"/>
  <c r="J12566" i="4"/>
  <c r="H3707" i="4"/>
  <c r="J3707" i="4"/>
  <c r="H11544" i="4"/>
  <c r="J11544" i="4"/>
  <c r="H8524" i="4"/>
  <c r="J8524" i="4"/>
  <c r="H12873" i="4"/>
  <c r="J12873" i="4"/>
  <c r="H2948" i="4"/>
  <c r="J2948" i="4"/>
  <c r="H12318" i="4"/>
  <c r="J12318" i="4"/>
  <c r="H10736" i="4"/>
  <c r="J10736" i="4"/>
  <c r="H11632" i="4"/>
  <c r="J11632" i="4"/>
  <c r="H7475" i="4"/>
  <c r="J7475" i="4"/>
  <c r="H6300" i="4"/>
  <c r="J6300" i="4"/>
  <c r="H10847" i="4"/>
  <c r="J10847" i="4"/>
  <c r="H7816" i="4"/>
  <c r="J7816" i="4"/>
  <c r="H7322" i="4"/>
  <c r="J7322" i="4"/>
  <c r="H12433" i="4"/>
  <c r="J12433" i="4"/>
  <c r="H10726" i="4"/>
  <c r="J10726" i="4"/>
  <c r="H1828" i="4"/>
  <c r="J1828" i="4"/>
  <c r="H7901" i="4"/>
  <c r="J7901" i="4"/>
  <c r="H4699" i="4"/>
  <c r="J4699" i="4"/>
  <c r="H12113" i="4"/>
  <c r="J12113" i="4"/>
  <c r="H7270" i="4"/>
  <c r="J7270" i="4"/>
  <c r="H5029" i="4"/>
  <c r="J5029" i="4"/>
  <c r="H10624" i="4"/>
  <c r="J10624" i="4"/>
  <c r="H2591" i="4"/>
  <c r="J2591" i="4"/>
  <c r="H1963" i="4"/>
  <c r="J1963" i="4"/>
  <c r="H8952" i="4"/>
  <c r="J8952" i="4"/>
  <c r="H5551" i="4"/>
  <c r="J5551" i="4"/>
  <c r="H11546" i="4"/>
  <c r="J11546" i="4"/>
  <c r="H7250" i="4"/>
  <c r="J7250" i="4"/>
  <c r="H4478" i="4"/>
  <c r="J4478" i="4"/>
  <c r="H8325" i="4"/>
  <c r="J8325" i="4"/>
  <c r="H10196" i="4"/>
  <c r="J10196" i="4"/>
  <c r="H8627" i="4"/>
  <c r="J8627" i="4"/>
  <c r="H867" i="4"/>
  <c r="J867" i="4"/>
  <c r="H6046" i="4"/>
  <c r="J6046" i="4"/>
  <c r="H11285" i="4"/>
  <c r="J11285" i="4"/>
  <c r="H12128" i="4"/>
  <c r="J12128" i="4"/>
  <c r="H10803" i="4"/>
  <c r="J10803" i="4"/>
  <c r="H5954" i="4"/>
  <c r="J5954" i="4"/>
  <c r="H12649" i="4"/>
  <c r="J12649" i="4"/>
  <c r="H2051" i="4"/>
  <c r="J2051" i="4"/>
  <c r="H5870" i="4"/>
  <c r="J5870" i="4"/>
  <c r="H12416" i="4"/>
  <c r="J12416" i="4"/>
  <c r="H10917" i="4"/>
  <c r="J10917" i="4"/>
  <c r="H2000" i="4"/>
  <c r="J2000" i="4"/>
  <c r="H3710" i="4"/>
  <c r="J3710" i="4"/>
  <c r="H5068" i="4"/>
  <c r="J5068" i="4"/>
  <c r="H5556" i="4"/>
  <c r="J5556" i="4"/>
  <c r="H9022" i="4"/>
  <c r="J9022" i="4"/>
  <c r="H9743" i="4"/>
  <c r="J9743" i="4"/>
  <c r="H7104" i="4"/>
  <c r="J7104" i="4"/>
  <c r="H3582" i="4"/>
  <c r="J3582" i="4"/>
  <c r="H11347" i="4"/>
  <c r="J11347" i="4"/>
  <c r="H10848" i="4"/>
  <c r="J10848" i="4"/>
  <c r="H438" i="4"/>
  <c r="J438" i="4"/>
  <c r="H298" i="4"/>
  <c r="J298" i="4"/>
  <c r="H7920" i="4"/>
  <c r="J7920" i="4"/>
  <c r="H10155" i="4"/>
  <c r="J10155" i="4"/>
  <c r="H1565" i="4"/>
  <c r="J1565" i="4"/>
  <c r="H5443" i="4"/>
  <c r="J5443" i="4"/>
  <c r="H8022" i="4"/>
  <c r="J8022" i="4"/>
  <c r="H12035" i="4"/>
  <c r="J12035" i="4"/>
  <c r="H1477" i="4"/>
  <c r="J1477" i="4"/>
  <c r="H10458" i="4"/>
  <c r="J10458" i="4"/>
  <c r="H7509" i="4"/>
  <c r="J7509" i="4"/>
  <c r="H955" i="4"/>
  <c r="J955" i="4"/>
  <c r="H10645" i="4"/>
  <c r="J10645" i="4"/>
  <c r="H2936" i="4"/>
  <c r="J2936" i="4"/>
  <c r="H10932" i="4"/>
  <c r="J10932" i="4"/>
  <c r="H11314" i="4"/>
  <c r="J11314" i="4"/>
  <c r="H9491" i="4"/>
  <c r="J9491" i="4"/>
  <c r="H5037" i="4"/>
  <c r="J5037" i="4"/>
  <c r="H6282" i="4"/>
  <c r="J6282" i="4"/>
  <c r="H7005" i="4"/>
  <c r="J7005" i="4"/>
  <c r="H1233" i="4"/>
  <c r="J1233" i="4"/>
  <c r="H6630" i="4"/>
  <c r="J6630" i="4"/>
  <c r="H1826" i="4"/>
  <c r="J1826" i="4"/>
  <c r="H8976" i="4"/>
  <c r="J8976" i="4"/>
  <c r="H8457" i="4"/>
  <c r="J8457" i="4"/>
  <c r="H7298" i="4"/>
  <c r="J7298" i="4"/>
  <c r="H6448" i="4"/>
  <c r="J6448" i="4"/>
  <c r="H6028" i="4"/>
  <c r="J6028" i="4"/>
  <c r="H7319" i="4"/>
  <c r="J7319" i="4"/>
  <c r="H8455" i="4"/>
  <c r="J8455" i="4"/>
  <c r="H8591" i="4"/>
  <c r="J8591" i="4"/>
  <c r="H11824" i="4"/>
  <c r="J11824" i="4"/>
  <c r="H9863" i="4"/>
  <c r="J9863" i="4"/>
  <c r="H3727" i="4"/>
  <c r="J3727" i="4"/>
  <c r="H1947" i="4"/>
  <c r="J1947" i="4"/>
  <c r="H6128" i="4"/>
  <c r="J6128" i="4"/>
  <c r="H6696" i="4"/>
  <c r="J6696" i="4"/>
  <c r="H8390" i="4"/>
  <c r="J8390" i="4"/>
  <c r="H11959" i="4"/>
  <c r="J11959" i="4"/>
  <c r="H12838" i="4"/>
  <c r="J12838" i="4"/>
  <c r="H9969" i="4"/>
  <c r="J9969" i="4"/>
  <c r="H2918" i="4"/>
  <c r="J2918" i="4"/>
  <c r="H8512" i="4"/>
  <c r="J8512" i="4"/>
  <c r="H5956" i="4"/>
  <c r="J5956" i="4"/>
  <c r="H11008" i="4"/>
  <c r="J11008" i="4"/>
  <c r="H1164" i="4"/>
  <c r="J1164" i="4"/>
  <c r="H6023" i="4"/>
  <c r="J6023" i="4"/>
  <c r="H2175" i="4"/>
  <c r="J2175" i="4"/>
  <c r="H11497" i="4"/>
  <c r="J11497" i="4"/>
  <c r="H6922" i="4"/>
  <c r="J6922" i="4"/>
  <c r="H5558" i="4"/>
  <c r="J5558" i="4"/>
  <c r="H5958" i="4"/>
  <c r="J5958" i="4"/>
  <c r="H7930" i="4"/>
  <c r="J7930" i="4"/>
  <c r="H12443" i="4"/>
  <c r="J12443" i="4"/>
  <c r="H4562" i="4"/>
  <c r="J4562" i="4"/>
  <c r="H8454" i="4"/>
  <c r="J8454" i="4"/>
  <c r="H12199" i="4"/>
  <c r="J12199" i="4"/>
  <c r="H9779" i="4"/>
  <c r="J9779" i="4"/>
  <c r="H12654" i="4"/>
  <c r="J12654" i="4"/>
  <c r="H3220" i="4"/>
  <c r="J3220" i="4"/>
  <c r="H2286" i="4"/>
  <c r="J2286" i="4"/>
  <c r="H5930" i="4"/>
  <c r="J5930" i="4"/>
  <c r="H2912" i="4"/>
  <c r="J2912" i="4"/>
  <c r="H3034" i="4"/>
  <c r="J3034" i="4"/>
  <c r="H8907" i="4"/>
  <c r="J8907" i="4"/>
  <c r="H9442" i="4"/>
  <c r="J9442" i="4"/>
  <c r="H10713" i="4"/>
  <c r="J10713" i="4"/>
  <c r="H10464" i="4"/>
  <c r="J10464" i="4"/>
  <c r="H9432" i="4"/>
  <c r="J9432" i="4"/>
  <c r="H626" i="4"/>
  <c r="J626" i="4"/>
  <c r="H5866" i="4"/>
  <c r="J5866" i="4"/>
  <c r="H11644" i="4"/>
  <c r="J11644" i="4"/>
  <c r="H5394" i="4"/>
  <c r="J5394" i="4"/>
  <c r="H8102" i="4"/>
  <c r="J8102" i="4"/>
  <c r="H2933" i="4"/>
  <c r="J2933" i="4"/>
  <c r="H12677" i="4"/>
  <c r="J12677" i="4"/>
  <c r="H184" i="4"/>
  <c r="J184" i="4"/>
  <c r="H11674" i="4"/>
  <c r="J11674" i="4"/>
  <c r="H12789" i="4"/>
  <c r="J12789" i="4"/>
  <c r="H10725" i="4"/>
  <c r="J10725" i="4"/>
  <c r="H12777" i="4"/>
  <c r="J12777" i="4"/>
  <c r="H359" i="4"/>
  <c r="J359" i="4"/>
  <c r="H4980" i="4"/>
  <c r="J4980" i="4"/>
  <c r="H6040" i="4"/>
  <c r="J6040" i="4"/>
  <c r="H2280" i="4"/>
  <c r="J2280" i="4"/>
  <c r="H8890" i="4"/>
  <c r="J8890" i="4"/>
  <c r="H10942" i="4"/>
  <c r="J10942" i="4"/>
  <c r="H3503" i="4"/>
  <c r="J3503" i="4"/>
  <c r="H7814" i="4"/>
  <c r="J7814" i="4"/>
  <c r="H9503" i="4"/>
  <c r="J9503" i="4"/>
  <c r="H12834" i="4"/>
  <c r="J12834" i="4"/>
  <c r="H8692" i="4"/>
  <c r="J8692" i="4"/>
  <c r="H8182" i="4"/>
  <c r="J8182" i="4"/>
  <c r="H12599" i="4"/>
  <c r="J12599" i="4"/>
  <c r="H11289" i="4"/>
  <c r="J11289" i="4"/>
  <c r="H7271" i="4"/>
  <c r="J7271" i="4"/>
  <c r="H12909" i="4"/>
  <c r="J12909" i="4"/>
  <c r="H10211" i="4"/>
  <c r="J10211" i="4"/>
  <c r="H10742" i="4"/>
  <c r="J10742" i="4"/>
  <c r="H9057" i="4"/>
  <c r="J9057" i="4"/>
  <c r="H432" i="4"/>
  <c r="J432" i="4"/>
  <c r="H714" i="4"/>
  <c r="J714" i="4"/>
  <c r="H11786" i="4"/>
  <c r="J11786" i="4"/>
  <c r="H2908" i="4"/>
  <c r="J2908" i="4"/>
  <c r="H4405" i="4"/>
  <c r="J4405" i="4"/>
  <c r="H99" i="4"/>
  <c r="J99" i="4"/>
  <c r="H4992" i="4"/>
  <c r="J4992" i="4"/>
  <c r="H5934" i="4"/>
  <c r="J5934" i="4"/>
  <c r="H12562" i="4"/>
  <c r="J12562" i="4"/>
  <c r="H2276" i="4"/>
  <c r="J2276" i="4"/>
  <c r="H8045" i="4"/>
  <c r="J8045" i="4"/>
  <c r="H718" i="4"/>
  <c r="J718" i="4"/>
  <c r="H6771" i="4"/>
  <c r="J6771" i="4"/>
  <c r="H7007" i="4"/>
  <c r="J7007" i="4"/>
  <c r="H5595" i="4"/>
  <c r="J5595" i="4"/>
  <c r="H7283" i="4"/>
  <c r="J7283" i="4"/>
  <c r="H9070" i="4"/>
  <c r="J9070" i="4"/>
  <c r="H9438" i="4"/>
  <c r="J9438" i="4"/>
  <c r="H4793" i="4"/>
  <c r="J4793" i="4"/>
  <c r="H6381" i="4"/>
  <c r="J6381" i="4"/>
  <c r="H5388" i="4"/>
  <c r="J5388" i="4"/>
  <c r="H11320" i="4"/>
  <c r="J11320" i="4"/>
  <c r="H9572" i="4"/>
  <c r="J9572" i="4"/>
  <c r="H4238" i="4"/>
  <c r="J4238" i="4"/>
  <c r="H12048" i="4"/>
  <c r="J12048" i="4"/>
  <c r="H4981" i="4"/>
  <c r="J4981" i="4"/>
  <c r="H6388" i="4"/>
  <c r="J6388" i="4"/>
  <c r="H4234" i="4"/>
  <c r="J4234" i="4"/>
  <c r="H7613" i="4"/>
  <c r="J7613" i="4"/>
  <c r="H5897" i="4"/>
  <c r="J5897" i="4"/>
  <c r="H10558" i="4"/>
  <c r="J10558" i="4"/>
  <c r="H10096" i="4"/>
  <c r="J10096" i="4"/>
  <c r="H8260" i="4"/>
  <c r="J8260" i="4"/>
  <c r="H4655" i="4"/>
  <c r="J4655" i="4"/>
  <c r="H8618" i="4"/>
  <c r="J8618" i="4"/>
  <c r="H2942" i="4"/>
  <c r="J2942" i="4"/>
  <c r="H3649" i="4"/>
  <c r="J3649" i="4"/>
  <c r="H1533" i="4"/>
  <c r="J1533" i="4"/>
  <c r="H8939" i="4"/>
  <c r="J8939" i="4"/>
  <c r="H8650" i="4"/>
  <c r="J8650" i="4"/>
  <c r="H8686" i="4"/>
  <c r="J8686" i="4"/>
  <c r="H8680" i="4"/>
  <c r="J8680" i="4"/>
  <c r="H11156" i="4"/>
  <c r="J11156" i="4"/>
  <c r="H9205" i="4"/>
  <c r="J9205" i="4"/>
  <c r="H8664" i="4"/>
  <c r="J8664" i="4"/>
  <c r="H4716" i="4"/>
  <c r="J4716" i="4"/>
  <c r="H3554" i="4"/>
  <c r="J3554" i="4"/>
  <c r="H1952" i="4"/>
  <c r="J1952" i="4"/>
  <c r="H10621" i="4"/>
  <c r="J10621" i="4"/>
  <c r="H7036" i="4"/>
  <c r="J7036" i="4"/>
  <c r="H4540" i="4"/>
  <c r="J4540" i="4"/>
  <c r="H6529" i="4"/>
  <c r="J6529" i="4"/>
  <c r="H8818" i="4"/>
  <c r="J8818" i="4"/>
  <c r="H921" i="4"/>
  <c r="J921" i="4"/>
  <c r="H1519" i="4"/>
  <c r="J1519" i="4"/>
  <c r="H464" i="4"/>
  <c r="J464" i="4"/>
  <c r="H11715" i="4"/>
  <c r="J11715" i="4"/>
  <c r="H9037" i="4"/>
  <c r="J9037" i="4"/>
  <c r="H5455" i="4"/>
  <c r="J5455" i="4"/>
  <c r="H10789" i="4"/>
  <c r="J10789" i="4"/>
  <c r="H3898" i="4"/>
  <c r="J3898" i="4"/>
  <c r="H12554" i="4"/>
  <c r="J12554" i="4"/>
  <c r="H5944" i="4"/>
  <c r="J5944" i="4"/>
  <c r="H5951" i="4"/>
  <c r="J5951" i="4"/>
  <c r="H12771" i="4"/>
  <c r="J12771" i="4"/>
  <c r="H5440" i="4"/>
  <c r="J5440" i="4"/>
  <c r="H11491" i="4"/>
  <c r="J11491" i="4"/>
  <c r="H12564" i="4"/>
  <c r="J12564" i="4"/>
  <c r="H12285" i="4"/>
  <c r="J12285" i="4"/>
  <c r="H7032" i="4"/>
  <c r="J7032" i="4"/>
  <c r="H8589" i="4"/>
  <c r="J8589" i="4"/>
  <c r="H5027" i="4"/>
  <c r="J5027" i="4"/>
  <c r="H7411" i="4"/>
  <c r="J7411" i="4"/>
  <c r="H8180" i="4"/>
  <c r="J8180" i="4"/>
  <c r="H5021" i="4"/>
  <c r="J5021" i="4"/>
  <c r="H6124" i="4"/>
  <c r="J6124" i="4"/>
  <c r="H4650" i="4"/>
  <c r="J4650" i="4"/>
  <c r="H10525" i="4"/>
  <c r="J10525" i="4"/>
  <c r="H7431" i="4"/>
  <c r="J7431" i="4"/>
  <c r="H7113" i="4"/>
  <c r="J7113" i="4"/>
  <c r="H11958" i="4"/>
  <c r="J11958" i="4"/>
  <c r="H5045" i="4"/>
  <c r="J5045" i="4"/>
  <c r="H5030" i="4"/>
  <c r="J5030" i="4"/>
  <c r="H5159" i="4"/>
  <c r="J5159" i="4"/>
  <c r="H4994" i="4"/>
  <c r="J4994" i="4"/>
  <c r="H1950" i="4"/>
  <c r="J1950" i="4"/>
  <c r="H5072" i="4"/>
  <c r="J5072" i="4"/>
  <c r="H5084" i="4"/>
  <c r="J5084" i="4"/>
  <c r="H2537" i="4"/>
  <c r="J2537" i="4"/>
  <c r="H8249" i="4"/>
  <c r="J8249" i="4"/>
  <c r="H7309" i="4"/>
  <c r="J7309" i="4"/>
  <c r="H4276" i="4"/>
  <c r="J4276" i="4"/>
  <c r="H4685" i="4"/>
  <c r="J4685" i="4"/>
  <c r="H7311" i="4"/>
  <c r="J7311" i="4"/>
  <c r="H1824" i="4"/>
  <c r="J1824" i="4"/>
  <c r="H11330" i="4"/>
  <c r="J11330" i="4"/>
  <c r="H429" i="4"/>
  <c r="J429" i="4"/>
  <c r="H4663" i="4"/>
  <c r="J4663" i="4"/>
  <c r="H6781" i="4"/>
  <c r="J6781" i="4"/>
  <c r="H7068" i="4"/>
  <c r="J7068" i="4"/>
  <c r="H8570" i="4"/>
  <c r="J8570" i="4"/>
  <c r="H4780" i="4"/>
  <c r="J4780" i="4"/>
  <c r="H11284" i="4"/>
  <c r="J11284" i="4"/>
  <c r="H10629" i="4"/>
  <c r="J10629" i="4"/>
  <c r="H7024" i="4"/>
  <c r="J7024" i="4"/>
  <c r="H12425" i="4"/>
  <c r="J12425" i="4"/>
  <c r="H7256" i="4"/>
  <c r="J7256" i="4"/>
  <c r="H7016" i="4"/>
  <c r="J7016" i="4"/>
  <c r="H11560" i="4"/>
  <c r="J11560" i="4"/>
  <c r="H15" i="4"/>
  <c r="J15" i="4"/>
  <c r="H6038" i="4"/>
  <c r="J6038" i="4"/>
  <c r="H1441" i="4"/>
  <c r="J1441" i="4"/>
  <c r="H10079" i="4"/>
  <c r="J10079" i="4"/>
  <c r="H4336" i="4"/>
  <c r="J4336" i="4"/>
  <c r="H3165" i="4"/>
  <c r="J3165" i="4"/>
  <c r="H5284" i="4"/>
  <c r="J5284" i="4"/>
  <c r="H12439" i="4"/>
  <c r="J12439" i="4"/>
  <c r="H9052" i="4"/>
  <c r="J9052" i="4"/>
  <c r="H12193" i="4"/>
  <c r="J12193" i="4"/>
  <c r="H9038" i="4"/>
  <c r="J9038" i="4"/>
  <c r="H5932" i="4"/>
  <c r="J5932" i="4"/>
  <c r="H6792" i="4"/>
  <c r="J6792" i="4"/>
  <c r="H3575" i="4"/>
  <c r="J3575" i="4"/>
  <c r="H10543" i="4"/>
  <c r="J10543" i="4"/>
  <c r="H6997" i="4"/>
  <c r="J6997" i="4"/>
  <c r="H11065" i="4"/>
  <c r="J11065" i="4"/>
  <c r="H9335" i="4"/>
  <c r="J9335" i="4"/>
  <c r="H5704" i="4"/>
  <c r="J5704" i="4"/>
  <c r="H11334" i="4"/>
  <c r="J11334" i="4"/>
  <c r="H7196" i="4"/>
  <c r="J7196" i="4"/>
  <c r="H8689" i="4"/>
  <c r="J8689" i="4"/>
  <c r="H8754" i="4"/>
  <c r="J8754" i="4"/>
  <c r="H7908" i="4"/>
  <c r="J7908" i="4"/>
  <c r="H5550" i="4"/>
  <c r="J5550" i="4"/>
  <c r="H617" i="4"/>
  <c r="J617" i="4"/>
  <c r="H5199" i="4"/>
  <c r="J5199" i="4"/>
  <c r="H1693" i="4"/>
  <c r="J1693" i="4"/>
  <c r="H12618" i="4"/>
  <c r="J12618" i="4"/>
  <c r="H11353" i="4"/>
  <c r="J11353" i="4"/>
  <c r="H12761" i="4"/>
  <c r="J12761" i="4"/>
  <c r="H5196" i="4"/>
  <c r="J5196" i="4"/>
  <c r="H8893" i="4"/>
  <c r="J8893" i="4"/>
  <c r="H11430" i="4"/>
  <c r="J11430" i="4"/>
  <c r="H11944" i="4"/>
  <c r="J11944" i="4"/>
  <c r="H148" i="4"/>
  <c r="J148" i="4"/>
  <c r="H8051" i="4"/>
  <c r="J8051" i="4"/>
  <c r="H8107" i="4"/>
  <c r="J8107" i="4"/>
  <c r="H4079" i="4"/>
  <c r="J4079" i="4"/>
  <c r="H12626" i="4"/>
  <c r="J12626" i="4"/>
  <c r="H12431" i="4"/>
  <c r="J12431" i="4"/>
  <c r="H3947" i="4"/>
  <c r="J3947" i="4"/>
  <c r="H7201" i="4"/>
  <c r="J7201" i="4"/>
  <c r="H1243" i="4"/>
  <c r="J1243" i="4"/>
  <c r="H12817" i="4"/>
  <c r="J12817" i="4"/>
  <c r="H1964" i="4"/>
  <c r="J1964" i="4"/>
  <c r="H11817" i="4"/>
  <c r="J11817" i="4"/>
  <c r="H9338" i="4"/>
  <c r="J9338" i="4"/>
  <c r="H11351" i="4"/>
  <c r="J11351" i="4"/>
  <c r="H12823" i="4"/>
  <c r="J12823" i="4"/>
  <c r="H370" i="4"/>
  <c r="J370" i="4"/>
  <c r="H10765" i="4"/>
  <c r="J10765" i="4"/>
  <c r="H10323" i="4"/>
  <c r="J10323" i="4"/>
  <c r="H9582" i="4"/>
  <c r="J9582" i="4"/>
  <c r="H11304" i="4"/>
  <c r="J11304" i="4"/>
  <c r="H4366" i="4"/>
  <c r="J4366" i="4"/>
  <c r="H2677" i="4"/>
  <c r="J2677" i="4"/>
  <c r="H944" i="4"/>
  <c r="J944" i="4"/>
  <c r="H6065" i="4"/>
  <c r="J6065" i="4"/>
  <c r="H12352" i="4"/>
  <c r="J12352" i="4"/>
  <c r="H632" i="4"/>
  <c r="J632" i="4"/>
  <c r="H693" i="4"/>
  <c r="J693" i="4"/>
  <c r="H8314" i="4"/>
  <c r="J8314" i="4"/>
  <c r="H1961" i="4"/>
  <c r="J1961" i="4"/>
  <c r="H5687" i="4"/>
  <c r="J5687" i="4"/>
  <c r="H6774" i="4"/>
  <c r="J6774" i="4"/>
  <c r="H12555" i="4"/>
  <c r="J12555" i="4"/>
  <c r="H8623" i="4"/>
  <c r="J8623" i="4"/>
  <c r="H12656" i="4"/>
  <c r="J12656" i="4"/>
  <c r="H12769" i="4"/>
  <c r="J12769" i="4"/>
  <c r="H1126" i="4"/>
  <c r="J1126" i="4"/>
  <c r="H7102" i="4"/>
  <c r="J7102" i="4"/>
  <c r="H2720" i="4"/>
  <c r="J2720" i="4"/>
  <c r="H12474" i="4"/>
  <c r="J12474" i="4"/>
  <c r="H7099" i="4"/>
  <c r="J7099" i="4"/>
  <c r="H10371" i="4"/>
  <c r="J10371" i="4"/>
  <c r="H10459" i="4"/>
  <c r="J10459" i="4"/>
  <c r="H11093" i="4"/>
  <c r="J11093" i="4"/>
  <c r="H2911" i="4"/>
  <c r="J2911" i="4"/>
  <c r="H8693" i="4"/>
  <c r="J8693" i="4"/>
  <c r="H5445" i="4"/>
  <c r="J5445" i="4"/>
  <c r="H55" i="4"/>
  <c r="J55" i="4"/>
  <c r="H6629" i="4"/>
  <c r="J6629" i="4"/>
  <c r="H1418" i="4"/>
  <c r="J1418" i="4"/>
  <c r="H6277" i="4"/>
  <c r="J6277" i="4"/>
  <c r="H11149" i="4"/>
  <c r="J11149" i="4"/>
  <c r="H8013" i="4"/>
  <c r="J8013" i="4"/>
  <c r="H3848" i="4"/>
  <c r="J3848" i="4"/>
  <c r="H4976" i="4"/>
  <c r="J4976" i="4"/>
  <c r="H2729" i="4"/>
  <c r="J2729" i="4"/>
  <c r="H9048" i="4"/>
  <c r="J9048" i="4"/>
  <c r="H12005" i="4"/>
  <c r="J12005" i="4"/>
  <c r="H11869" i="4"/>
  <c r="J11869" i="4"/>
  <c r="H8904" i="4"/>
  <c r="J8904" i="4"/>
  <c r="H7568" i="4"/>
  <c r="J7568" i="4"/>
  <c r="H5542" i="4"/>
  <c r="J5542" i="4"/>
  <c r="H8565" i="4"/>
  <c r="J8565" i="4"/>
  <c r="H8400" i="4"/>
  <c r="J8400" i="4"/>
  <c r="H11816" i="4"/>
  <c r="J11816" i="4"/>
  <c r="H11381" i="4"/>
  <c r="J11381" i="4"/>
  <c r="H10747" i="4"/>
  <c r="J10747" i="4"/>
  <c r="H4739" i="4"/>
  <c r="J4739" i="4"/>
  <c r="H11395" i="4"/>
  <c r="J11395" i="4"/>
  <c r="H10388" i="4"/>
  <c r="J10388" i="4"/>
  <c r="H10876" i="4"/>
  <c r="J10876" i="4"/>
  <c r="H12497" i="4"/>
  <c r="J12497" i="4"/>
  <c r="H5518" i="4"/>
  <c r="J5518" i="4"/>
  <c r="H9544" i="4"/>
  <c r="J9544" i="4"/>
  <c r="H7934" i="4"/>
  <c r="J7934" i="4"/>
  <c r="H4984" i="4"/>
  <c r="J4984" i="4"/>
  <c r="H8966" i="4"/>
  <c r="J8966" i="4"/>
  <c r="H2588" i="4"/>
  <c r="J2588" i="4"/>
  <c r="H9773" i="4"/>
  <c r="J9773" i="4"/>
  <c r="H8037" i="4"/>
  <c r="J8037" i="4"/>
  <c r="H8967" i="4"/>
  <c r="J8967" i="4"/>
  <c r="H12807" i="4"/>
  <c r="J12807" i="4"/>
  <c r="H8440" i="4"/>
  <c r="J8440" i="4"/>
  <c r="H3860" i="4"/>
  <c r="J3860" i="4"/>
  <c r="H10145" i="4"/>
  <c r="J10145" i="4"/>
  <c r="H6887" i="4"/>
  <c r="J6887" i="4"/>
  <c r="H4211" i="4"/>
  <c r="J4211" i="4"/>
  <c r="H1232" i="4"/>
  <c r="J1232" i="4"/>
  <c r="H12191" i="4"/>
  <c r="J12191" i="4"/>
  <c r="H1821" i="4"/>
  <c r="J1821" i="4"/>
  <c r="H6646" i="4"/>
  <c r="J6646" i="4"/>
  <c r="H11200" i="4"/>
  <c r="J11200" i="4"/>
  <c r="H4009" i="4"/>
  <c r="J4009" i="4"/>
  <c r="H7119" i="4"/>
  <c r="J7119" i="4"/>
  <c r="H7276" i="4"/>
  <c r="J7276" i="4"/>
  <c r="H9962" i="4"/>
  <c r="J9962" i="4"/>
  <c r="H5039" i="4"/>
  <c r="J5039" i="4"/>
  <c r="H5141" i="4"/>
  <c r="J5141" i="4"/>
  <c r="H7269" i="4"/>
  <c r="J7269" i="4"/>
  <c r="H3050" i="4"/>
  <c r="J3050" i="4"/>
  <c r="H12537" i="4"/>
  <c r="J12537" i="4"/>
  <c r="H9787" i="4"/>
  <c r="J9787" i="4"/>
  <c r="H7404" i="4"/>
  <c r="J7404" i="4"/>
  <c r="H10798" i="4"/>
  <c r="J10798" i="4"/>
  <c r="H7305" i="4"/>
  <c r="J7305" i="4"/>
  <c r="H7389" i="4"/>
  <c r="J7389" i="4"/>
  <c r="H9656" i="4"/>
  <c r="J9656" i="4"/>
  <c r="H7318" i="4"/>
  <c r="J7318" i="4"/>
  <c r="H8159" i="4"/>
  <c r="J8159" i="4"/>
  <c r="H10920" i="4"/>
  <c r="J10920" i="4"/>
  <c r="H7399" i="4"/>
  <c r="J7399" i="4"/>
  <c r="H5097" i="4"/>
  <c r="J5097" i="4"/>
  <c r="H12866" i="4"/>
  <c r="J12866" i="4"/>
  <c r="H10229" i="4"/>
  <c r="J10229" i="4"/>
  <c r="H7377" i="4"/>
  <c r="J7377" i="4"/>
  <c r="H8309" i="4"/>
  <c r="J8309" i="4"/>
  <c r="H4649" i="4"/>
  <c r="J4649" i="4"/>
  <c r="H7293" i="4"/>
  <c r="J7293" i="4"/>
  <c r="H12812" i="4"/>
  <c r="J12812" i="4"/>
  <c r="H7314" i="4"/>
  <c r="J7314" i="4"/>
  <c r="H7442" i="4"/>
  <c r="J7442" i="4"/>
  <c r="H11092" i="4"/>
  <c r="J11092" i="4"/>
  <c r="H9431" i="4"/>
  <c r="J9431" i="4"/>
  <c r="H7398" i="4"/>
  <c r="J7398" i="4"/>
  <c r="H1635" i="4"/>
  <c r="J1635" i="4"/>
  <c r="H6133" i="4"/>
  <c r="J6133" i="4"/>
  <c r="H8177" i="4"/>
  <c r="J8177" i="4"/>
  <c r="H9719" i="4"/>
  <c r="J9719" i="4"/>
  <c r="H9790" i="4"/>
  <c r="J9790" i="4"/>
  <c r="H9577" i="4"/>
  <c r="J9577" i="4"/>
  <c r="H7437" i="4"/>
  <c r="J7437" i="4"/>
  <c r="H9730" i="4"/>
  <c r="J9730" i="4"/>
  <c r="H7810" i="4"/>
  <c r="J7810" i="4"/>
  <c r="H1832" i="4"/>
  <c r="J1832" i="4"/>
  <c r="H11653" i="4"/>
  <c r="J11653" i="4"/>
  <c r="H1644" i="4"/>
  <c r="J1644" i="4"/>
  <c r="H7378" i="4"/>
  <c r="J7378" i="4"/>
  <c r="H6127" i="4"/>
  <c r="J6127" i="4"/>
  <c r="H11717" i="4"/>
  <c r="J11717" i="4"/>
  <c r="H2058" i="4"/>
  <c r="J2058" i="4"/>
  <c r="H7290" i="4"/>
  <c r="J7290" i="4"/>
  <c r="H5144" i="4"/>
  <c r="J5144" i="4"/>
  <c r="H1701" i="4"/>
  <c r="J1701" i="4"/>
  <c r="H4571" i="4"/>
  <c r="J4571" i="4"/>
  <c r="H7299" i="4"/>
  <c r="J7299" i="4"/>
  <c r="H9597" i="4"/>
  <c r="J9597" i="4"/>
  <c r="H5691" i="4"/>
  <c r="J5691" i="4"/>
  <c r="H7080" i="4"/>
  <c r="J7080" i="4"/>
  <c r="H3881" i="4"/>
  <c r="J3881" i="4"/>
  <c r="H7384" i="4"/>
  <c r="J7384" i="4"/>
  <c r="H5041" i="4"/>
  <c r="J5041" i="4"/>
  <c r="H11384" i="4"/>
  <c r="J11384" i="4"/>
  <c r="H12592" i="4"/>
  <c r="J12592" i="4"/>
  <c r="H11549" i="4"/>
  <c r="J11549" i="4"/>
  <c r="H4334" i="4"/>
  <c r="J4334" i="4"/>
  <c r="H5634" i="4"/>
  <c r="J5634" i="4"/>
  <c r="H4223" i="4"/>
  <c r="J4223" i="4"/>
  <c r="H11668" i="4"/>
  <c r="J11668" i="4"/>
  <c r="H9520" i="4"/>
  <c r="J9520" i="4"/>
  <c r="H3416" i="4"/>
  <c r="J3416" i="4"/>
  <c r="H5900" i="4"/>
  <c r="J5900" i="4"/>
  <c r="H4796" i="4"/>
  <c r="J4796" i="4"/>
  <c r="H11120" i="4"/>
  <c r="J11120" i="4"/>
  <c r="H59" i="4"/>
  <c r="J59" i="4"/>
  <c r="H2072" i="4"/>
  <c r="J2072" i="4"/>
  <c r="H11935" i="4"/>
  <c r="J11935" i="4"/>
  <c r="H1691" i="4"/>
  <c r="J1691" i="4"/>
  <c r="H8590" i="4"/>
  <c r="J8590" i="4"/>
  <c r="H11198" i="4"/>
  <c r="J11198" i="4"/>
  <c r="H2061" i="4"/>
  <c r="J2061" i="4"/>
  <c r="H3933" i="4"/>
  <c r="J3933" i="4"/>
  <c r="H798" i="4"/>
  <c r="J798" i="4"/>
  <c r="H9223" i="4"/>
  <c r="J9223" i="4"/>
  <c r="H6533" i="4"/>
  <c r="J6533" i="4"/>
  <c r="H11531" i="4"/>
  <c r="J11531" i="4"/>
  <c r="H1959" i="4"/>
  <c r="J1959" i="4"/>
  <c r="H2604" i="4"/>
  <c r="J2604" i="4"/>
  <c r="H10156" i="4"/>
  <c r="J10156" i="4"/>
  <c r="H9798" i="4"/>
  <c r="J9798" i="4"/>
  <c r="H10339" i="4"/>
  <c r="J10339" i="4"/>
  <c r="H803" i="4"/>
  <c r="J803" i="4"/>
  <c r="H9305" i="4"/>
  <c r="J9305" i="4"/>
  <c r="H10364" i="4"/>
  <c r="J10364" i="4"/>
  <c r="H11355" i="4"/>
  <c r="J11355" i="4"/>
  <c r="H623" i="4"/>
  <c r="J623" i="4"/>
  <c r="H686" i="4"/>
  <c r="J686" i="4"/>
  <c r="H9377" i="4"/>
  <c r="J9377" i="4"/>
  <c r="H982" i="4"/>
  <c r="J982" i="4"/>
  <c r="H10045" i="4"/>
  <c r="J10045" i="4"/>
  <c r="H7771" i="4"/>
  <c r="J7771" i="4"/>
  <c r="H6927" i="4"/>
  <c r="J6927" i="4"/>
  <c r="H10863" i="4"/>
  <c r="J10863" i="4"/>
  <c r="H5662" i="4"/>
  <c r="J5662" i="4"/>
  <c r="H4281" i="4"/>
  <c r="J4281" i="4"/>
  <c r="H8018" i="4"/>
  <c r="J8018" i="4"/>
  <c r="H1688" i="4"/>
  <c r="J1688" i="4"/>
  <c r="H5935" i="4"/>
  <c r="J5935" i="4"/>
  <c r="H11951" i="4"/>
  <c r="J11951" i="4"/>
  <c r="H12203" i="4"/>
  <c r="J12203" i="4"/>
  <c r="H4083" i="4"/>
  <c r="J4083" i="4"/>
  <c r="H3045" i="4"/>
  <c r="J3045" i="4"/>
  <c r="H8187" i="4"/>
  <c r="J8187" i="4"/>
  <c r="H5405" i="4"/>
  <c r="J5405" i="4"/>
  <c r="H4775" i="4"/>
  <c r="J4775" i="4"/>
  <c r="H8442" i="4"/>
  <c r="J8442" i="4"/>
  <c r="H6033" i="4"/>
  <c r="J6033" i="4"/>
  <c r="H11104" i="4"/>
  <c r="J11104" i="4"/>
  <c r="H11873" i="4"/>
  <c r="J11873" i="4"/>
  <c r="H11860" i="4"/>
  <c r="J11860" i="4"/>
  <c r="H7489" i="4"/>
  <c r="J7489" i="4"/>
  <c r="H869" i="4"/>
  <c r="J869" i="4"/>
  <c r="H8764" i="4"/>
  <c r="J8764" i="4"/>
  <c r="H679" i="4"/>
  <c r="J679" i="4"/>
  <c r="H598" i="4"/>
  <c r="J598" i="4"/>
  <c r="H11864" i="4"/>
  <c r="J11864" i="4"/>
  <c r="H5747" i="4"/>
  <c r="J5747" i="4"/>
  <c r="H426" i="4"/>
  <c r="J426" i="4"/>
  <c r="H2054" i="4"/>
  <c r="J2054" i="4"/>
  <c r="H10800" i="4"/>
  <c r="J10800" i="4"/>
  <c r="H8594" i="4"/>
  <c r="J8594" i="4"/>
  <c r="H11837" i="4"/>
  <c r="J11837" i="4"/>
  <c r="H3413" i="4"/>
  <c r="J3413" i="4"/>
  <c r="H5646" i="4"/>
  <c r="J5646" i="4"/>
  <c r="H7316" i="4"/>
  <c r="J7316" i="4"/>
  <c r="H7498" i="4"/>
  <c r="J7498" i="4"/>
  <c r="H7515" i="4"/>
  <c r="J7515" i="4"/>
  <c r="H9188" i="4"/>
  <c r="J9188" i="4"/>
  <c r="H11846" i="4"/>
  <c r="J11846" i="4"/>
  <c r="H11091" i="4"/>
  <c r="J11091" i="4"/>
  <c r="H9017" i="4"/>
  <c r="J9017" i="4"/>
  <c r="H9239" i="4"/>
  <c r="J9239" i="4"/>
  <c r="H11279" i="4"/>
  <c r="J11279" i="4"/>
  <c r="H9313" i="4"/>
  <c r="J9313" i="4"/>
  <c r="H8954" i="4"/>
  <c r="J8954" i="4"/>
  <c r="H3717" i="4"/>
  <c r="J3717" i="4"/>
  <c r="H9547" i="4"/>
  <c r="J9547" i="4"/>
  <c r="H7279" i="4"/>
  <c r="J7279" i="4"/>
  <c r="H5796" i="4"/>
  <c r="J5796" i="4"/>
  <c r="H11874" i="4"/>
  <c r="J11874" i="4"/>
  <c r="H11281" i="4"/>
  <c r="J11281" i="4"/>
  <c r="H7297" i="4"/>
  <c r="J7297" i="4"/>
  <c r="H9994" i="4"/>
  <c r="J9994" i="4"/>
  <c r="H6120" i="4"/>
  <c r="J6120" i="4"/>
  <c r="H8687" i="4"/>
  <c r="J8687" i="4"/>
  <c r="H10254" i="4"/>
  <c r="J10254" i="4"/>
  <c r="H5709" i="4"/>
  <c r="J5709" i="4"/>
  <c r="H4141" i="4"/>
  <c r="J4141" i="4"/>
  <c r="H1045" i="4"/>
  <c r="J1045" i="4"/>
  <c r="H2496" i="4"/>
  <c r="J2496" i="4"/>
  <c r="H6941" i="4"/>
  <c r="J6941" i="4"/>
  <c r="H5224" i="4"/>
  <c r="J5224" i="4"/>
  <c r="H8096" i="4"/>
  <c r="J8096" i="4"/>
  <c r="H6192" i="4"/>
  <c r="J6192" i="4"/>
  <c r="H7925" i="4"/>
  <c r="J7925" i="4"/>
  <c r="H6207" i="4"/>
  <c r="J6207" i="4"/>
  <c r="H7821" i="4"/>
  <c r="J7821" i="4"/>
  <c r="H7310" i="4"/>
  <c r="J7310" i="4"/>
  <c r="H4647" i="4"/>
  <c r="J4647" i="4"/>
  <c r="H7809" i="4"/>
  <c r="J7809" i="4"/>
  <c r="H11434" i="4"/>
  <c r="J11434" i="4"/>
  <c r="H11990" i="4"/>
  <c r="J11990" i="4"/>
  <c r="H1526" i="4"/>
  <c r="J1526" i="4"/>
  <c r="H7118" i="4"/>
  <c r="J7118" i="4"/>
  <c r="H4979" i="4"/>
  <c r="J4979" i="4"/>
  <c r="H519" i="4"/>
  <c r="J519" i="4"/>
  <c r="H1299" i="4"/>
  <c r="J1299" i="4"/>
  <c r="H5561" i="4"/>
  <c r="J5561" i="4"/>
  <c r="H4421" i="4"/>
  <c r="J4421" i="4"/>
  <c r="H8020" i="4"/>
  <c r="J8020" i="4"/>
  <c r="H9574" i="4"/>
  <c r="J9574" i="4"/>
  <c r="H7576" i="4"/>
  <c r="J7576" i="4"/>
  <c r="H9658" i="4"/>
  <c r="J9658" i="4"/>
  <c r="H9569" i="4"/>
  <c r="J9569" i="4"/>
  <c r="H8661" i="4"/>
  <c r="J8661" i="4"/>
  <c r="H10894" i="4"/>
  <c r="J10894" i="4"/>
  <c r="H8926" i="4"/>
  <c r="J8926" i="4"/>
  <c r="H10549" i="4"/>
  <c r="J10549" i="4"/>
  <c r="H12778" i="4"/>
  <c r="J12778" i="4"/>
  <c r="H96" i="4"/>
  <c r="J96" i="4"/>
  <c r="H696" i="4"/>
  <c r="J696" i="4"/>
  <c r="H12658" i="4"/>
  <c r="J12658" i="4"/>
  <c r="H8355" i="4"/>
  <c r="J8355" i="4"/>
  <c r="H10804" i="4"/>
  <c r="J10804" i="4"/>
  <c r="H12464" i="4"/>
  <c r="J12464" i="4"/>
  <c r="H1685" i="4"/>
  <c r="J1685" i="4"/>
  <c r="H12659" i="4"/>
  <c r="J12659" i="4"/>
  <c r="H1517" i="4"/>
  <c r="J1517" i="4"/>
  <c r="H10792" i="4"/>
  <c r="J10792" i="4"/>
  <c r="H430" i="4"/>
  <c r="J430" i="4"/>
  <c r="H10638" i="4"/>
  <c r="J10638" i="4"/>
  <c r="H8049" i="4"/>
  <c r="J8049" i="4"/>
  <c r="H10718" i="4"/>
  <c r="J10718" i="4"/>
  <c r="H1072" i="4"/>
  <c r="J1072" i="4"/>
  <c r="H8067" i="4"/>
  <c r="J8067" i="4"/>
  <c r="H7112" i="4"/>
  <c r="J7112" i="4"/>
  <c r="H7262" i="4"/>
  <c r="J7262" i="4"/>
  <c r="H8190" i="4"/>
  <c r="J8190" i="4"/>
  <c r="H12390" i="4"/>
  <c r="J12390" i="4"/>
  <c r="H6699" i="4"/>
  <c r="J6699" i="4"/>
  <c r="H5077" i="4"/>
  <c r="J5077" i="4"/>
  <c r="H7088" i="4"/>
  <c r="J7088" i="4"/>
  <c r="H9424" i="4"/>
  <c r="J9424" i="4"/>
  <c r="H11389" i="4"/>
  <c r="J11389" i="4"/>
  <c r="H4293" i="4"/>
  <c r="J4293" i="4"/>
  <c r="H12657" i="4"/>
  <c r="J12657" i="4"/>
  <c r="H5774" i="4"/>
  <c r="J5774" i="4"/>
  <c r="H7720" i="4"/>
  <c r="J7720" i="4"/>
  <c r="H1218" i="4"/>
  <c r="J1218" i="4"/>
  <c r="H1229" i="4"/>
  <c r="J1229" i="4"/>
  <c r="H1703" i="4"/>
  <c r="J1703" i="4"/>
  <c r="H2290" i="4"/>
  <c r="J2290" i="4"/>
  <c r="H5446" i="4"/>
  <c r="J5446" i="4"/>
  <c r="H2586" i="4"/>
  <c r="J2586" i="4"/>
  <c r="H11700" i="4"/>
  <c r="J11700" i="4"/>
  <c r="H11999" i="4"/>
  <c r="J11999" i="4"/>
  <c r="H7037" i="4"/>
  <c r="J7037" i="4"/>
  <c r="H2062" i="4"/>
  <c r="J2062" i="4"/>
  <c r="H6460" i="4"/>
  <c r="J6460" i="4"/>
  <c r="H5590" i="4"/>
  <c r="J5590" i="4"/>
  <c r="H1684" i="4"/>
  <c r="J1684" i="4"/>
  <c r="H10039" i="4"/>
  <c r="J10039" i="4"/>
  <c r="H4144" i="4"/>
  <c r="J4144" i="4"/>
  <c r="H9237" i="4"/>
  <c r="J9237" i="4"/>
  <c r="H6702" i="4"/>
  <c r="J6702" i="4"/>
  <c r="H10809" i="4"/>
  <c r="J10809" i="4"/>
  <c r="H3909" i="4"/>
  <c r="J3909" i="4"/>
  <c r="H8513" i="4"/>
  <c r="J8513" i="4"/>
  <c r="H8436" i="4"/>
  <c r="J8436" i="4"/>
  <c r="H10523" i="4"/>
  <c r="J10523" i="4"/>
  <c r="H4216" i="4"/>
  <c r="J4216" i="4"/>
  <c r="H7631" i="4"/>
  <c r="J7631" i="4"/>
  <c r="H10352" i="4"/>
  <c r="J10352" i="4"/>
  <c r="H4573" i="4"/>
  <c r="J4573" i="4"/>
  <c r="H11310" i="4"/>
  <c r="J11310" i="4"/>
  <c r="H4335" i="4"/>
  <c r="J4335" i="4"/>
  <c r="H2006" i="4"/>
  <c r="J2006" i="4"/>
  <c r="H3076" i="4"/>
  <c r="J3076" i="4"/>
  <c r="H2095" i="4"/>
  <c r="J2095" i="4"/>
  <c r="H9050" i="4"/>
  <c r="J9050" i="4"/>
  <c r="H6773" i="4"/>
  <c r="J6773" i="4"/>
  <c r="H149" i="4"/>
  <c r="J149" i="4"/>
  <c r="H10719" i="4"/>
  <c r="J10719" i="4"/>
  <c r="H2273" i="4"/>
  <c r="J2273" i="4"/>
  <c r="H6793" i="4"/>
  <c r="J6793" i="4"/>
  <c r="H5802" i="4"/>
  <c r="J5802" i="4"/>
  <c r="H11489" i="4"/>
  <c r="J11489" i="4"/>
  <c r="H4282" i="4"/>
  <c r="J4282" i="4"/>
  <c r="H9966" i="4"/>
  <c r="J9966" i="4"/>
  <c r="H4330" i="4"/>
  <c r="J4330" i="4"/>
  <c r="H7482" i="4"/>
  <c r="J7482" i="4"/>
  <c r="H10247" i="4"/>
  <c r="J10247" i="4"/>
  <c r="H10375" i="4"/>
  <c r="J10375" i="4"/>
  <c r="H9587" i="4"/>
  <c r="J9587" i="4"/>
  <c r="H11952" i="4"/>
  <c r="J11952" i="4"/>
  <c r="H10763" i="4"/>
  <c r="J10763" i="4"/>
  <c r="H6137" i="4"/>
  <c r="J6137" i="4"/>
  <c r="H9624" i="4"/>
  <c r="J9624" i="4"/>
  <c r="H11760" i="4"/>
  <c r="J11760" i="4"/>
  <c r="H1117" i="4"/>
  <c r="J1117" i="4"/>
  <c r="H4893" i="4"/>
  <c r="J4893" i="4"/>
  <c r="H4108" i="4"/>
  <c r="J4108" i="4"/>
  <c r="H912" i="4"/>
  <c r="J912" i="4"/>
  <c r="H10799" i="4"/>
  <c r="J10799" i="4"/>
  <c r="H2274" i="4"/>
  <c r="J2274" i="4"/>
  <c r="H12192" i="4"/>
  <c r="J12192" i="4"/>
  <c r="H1894" i="4"/>
  <c r="J1894" i="4"/>
  <c r="H2101" i="4"/>
  <c r="J2101" i="4"/>
  <c r="H5661" i="4"/>
  <c r="J5661" i="4"/>
  <c r="H2279" i="4"/>
  <c r="J2279" i="4"/>
  <c r="H10477" i="4"/>
  <c r="J10477" i="4"/>
  <c r="H10468" i="4"/>
  <c r="J10468" i="4"/>
  <c r="H9344" i="4"/>
  <c r="J9344" i="4"/>
  <c r="H4220" i="4"/>
  <c r="J4220" i="4"/>
  <c r="H8394" i="4"/>
  <c r="J8394" i="4"/>
  <c r="H10845" i="4"/>
  <c r="J10845" i="4"/>
  <c r="H5565" i="4"/>
  <c r="J5565" i="4"/>
  <c r="H6026" i="4"/>
  <c r="J6026" i="4"/>
  <c r="H11095" i="4"/>
  <c r="J11095" i="4"/>
  <c r="H2599" i="4"/>
  <c r="J2599" i="4"/>
  <c r="H4878" i="4"/>
  <c r="J4878" i="4"/>
  <c r="H5780" i="4"/>
  <c r="J5780" i="4"/>
  <c r="H12647" i="4"/>
  <c r="J12647" i="4"/>
  <c r="H11677" i="4"/>
  <c r="J11677" i="4"/>
  <c r="H2067" i="4"/>
  <c r="J2067" i="4"/>
  <c r="H8592" i="4"/>
  <c r="J8592" i="4"/>
  <c r="H1846" i="4"/>
  <c r="J1846" i="4"/>
  <c r="H2052" i="4"/>
  <c r="J2052" i="4"/>
  <c r="H8979" i="4"/>
  <c r="J8979" i="4"/>
  <c r="H8968" i="4"/>
  <c r="J8968" i="4"/>
  <c r="H9049" i="4"/>
  <c r="J9049" i="4"/>
  <c r="H5457" i="4"/>
  <c r="J5457" i="4"/>
  <c r="H5642" i="4"/>
  <c r="J5642" i="4"/>
  <c r="H7929" i="4"/>
  <c r="J7929" i="4"/>
  <c r="H12410" i="4"/>
  <c r="J12410" i="4"/>
  <c r="H4410" i="4"/>
  <c r="J4410" i="4"/>
  <c r="H2086" i="4"/>
  <c r="J2086" i="4"/>
  <c r="H9904" i="4"/>
  <c r="J9904" i="4"/>
  <c r="H7065" i="4"/>
  <c r="J7065" i="4"/>
  <c r="H12715" i="4"/>
  <c r="J12715" i="4"/>
  <c r="H7434" i="4"/>
  <c r="J7434" i="4"/>
  <c r="H6184" i="4"/>
  <c r="J6184" i="4"/>
  <c r="H1614" i="4"/>
  <c r="J1614" i="4"/>
  <c r="H9742" i="4"/>
  <c r="J9742" i="4"/>
  <c r="H9736" i="4"/>
  <c r="J9736" i="4"/>
  <c r="H4991" i="4"/>
  <c r="J4991" i="4"/>
  <c r="H7402" i="4"/>
  <c r="J7402" i="4"/>
  <c r="H4253" i="4"/>
  <c r="J4253" i="4"/>
  <c r="H9337" i="4"/>
  <c r="J9337" i="4"/>
  <c r="H8195" i="4"/>
  <c r="J8195" i="4"/>
  <c r="H9998" i="4"/>
  <c r="J9998" i="4"/>
  <c r="H9778" i="4"/>
  <c r="J9778" i="4"/>
  <c r="H1845" i="4"/>
  <c r="J1845" i="4"/>
  <c r="H8237" i="4"/>
  <c r="J8237" i="4"/>
  <c r="H10654" i="4"/>
  <c r="J10654" i="4"/>
  <c r="H9247" i="4"/>
  <c r="J9247" i="4"/>
  <c r="H7317" i="4"/>
  <c r="J7317" i="4"/>
  <c r="H5153" i="4"/>
  <c r="J5153" i="4"/>
  <c r="H3844" i="4"/>
  <c r="J3844" i="4"/>
  <c r="H7281" i="4"/>
  <c r="J7281" i="4"/>
  <c r="H9336" i="4"/>
  <c r="J9336" i="4"/>
  <c r="H9681" i="4"/>
  <c r="J9681" i="4"/>
  <c r="H1548" i="4"/>
  <c r="J1548" i="4"/>
  <c r="H4854" i="4"/>
  <c r="J4854" i="4"/>
  <c r="H5659" i="4"/>
  <c r="J5659" i="4"/>
  <c r="H6794" i="4"/>
  <c r="J6794" i="4"/>
  <c r="H10794" i="4"/>
  <c r="J10794" i="4"/>
  <c r="H11850" i="4"/>
  <c r="J11850" i="4"/>
  <c r="H7092" i="4"/>
  <c r="J7092" i="4"/>
  <c r="H1786" i="4"/>
  <c r="J1786" i="4"/>
  <c r="H12640" i="4"/>
  <c r="J12640" i="4"/>
  <c r="H8036" i="4"/>
  <c r="J8036" i="4"/>
  <c r="H10716" i="4"/>
  <c r="J10716" i="4"/>
  <c r="H11317" i="4"/>
  <c r="J11317" i="4"/>
  <c r="H11512" i="4"/>
  <c r="J11512" i="4"/>
  <c r="H11280" i="4"/>
  <c r="J11280" i="4"/>
  <c r="H5794" i="4"/>
  <c r="J5794" i="4"/>
  <c r="H6896" i="4"/>
  <c r="J6896" i="4"/>
  <c r="H12407" i="4"/>
  <c r="J12407" i="4"/>
  <c r="H11866" i="4"/>
  <c r="J11866" i="4"/>
  <c r="H12797" i="4"/>
  <c r="J12797" i="4"/>
  <c r="H5452" i="4"/>
  <c r="J5452" i="4"/>
  <c r="H6306" i="4"/>
  <c r="J6306" i="4"/>
  <c r="H2391" i="4"/>
  <c r="J2391" i="4"/>
  <c r="H5140" i="4"/>
  <c r="J5140" i="4"/>
  <c r="H4406" i="4"/>
  <c r="J4406" i="4"/>
  <c r="H12835" i="4"/>
  <c r="J12835" i="4"/>
  <c r="H5395" i="4"/>
  <c r="J5395" i="4"/>
  <c r="H5665" i="4"/>
  <c r="J5665" i="4"/>
  <c r="H6897" i="4"/>
  <c r="J6897" i="4"/>
  <c r="H6475" i="4"/>
  <c r="J6475" i="4"/>
  <c r="H10869" i="4"/>
  <c r="J10869" i="4"/>
  <c r="H435" i="4"/>
  <c r="J435" i="4"/>
  <c r="H5644" i="4"/>
  <c r="J5644" i="4"/>
  <c r="H1325" i="4"/>
  <c r="J1325" i="4"/>
  <c r="H5447" i="4"/>
  <c r="J5447" i="4"/>
  <c r="H6064" i="4"/>
  <c r="J6064" i="4"/>
  <c r="H11541" i="4"/>
  <c r="J11541" i="4"/>
  <c r="H4192" i="4"/>
  <c r="J4192" i="4"/>
  <c r="H11643" i="4"/>
  <c r="J11643" i="4"/>
  <c r="H7817" i="4"/>
  <c r="J7817" i="4"/>
  <c r="H1304" i="4"/>
  <c r="J1304" i="4"/>
  <c r="H10910" i="4"/>
  <c r="J10910" i="4"/>
  <c r="H12001" i="4"/>
  <c r="J12001" i="4"/>
  <c r="H6768" i="4"/>
  <c r="J6768" i="4"/>
  <c r="H12787" i="4"/>
  <c r="J12787" i="4"/>
  <c r="H10146" i="4"/>
  <c r="J10146" i="4"/>
  <c r="H12780" i="4"/>
  <c r="J12780" i="4"/>
  <c r="H11440" i="4"/>
  <c r="J11440" i="4"/>
  <c r="H12440" i="4"/>
  <c r="J12440" i="4"/>
  <c r="H4430" i="4"/>
  <c r="J4430" i="4"/>
  <c r="H6776" i="4"/>
  <c r="J6776" i="4"/>
  <c r="H12468" i="4"/>
  <c r="J12468" i="4"/>
  <c r="H10233" i="4"/>
  <c r="J10233" i="4"/>
  <c r="H7017" i="4"/>
  <c r="J7017" i="4"/>
  <c r="H11876" i="4"/>
  <c r="J11876" i="4"/>
  <c r="H12405" i="4"/>
  <c r="J12405" i="4"/>
  <c r="H9626" i="4"/>
  <c r="J9626" i="4"/>
  <c r="H5602" i="4"/>
  <c r="J5602" i="4"/>
  <c r="H7019" i="4"/>
  <c r="J7019" i="4"/>
  <c r="H11526" i="4"/>
  <c r="J11526" i="4"/>
  <c r="H9990" i="4"/>
  <c r="J9990" i="4"/>
  <c r="H11764" i="4"/>
  <c r="J11764" i="4"/>
  <c r="H11261" i="4"/>
  <c r="J11261" i="4"/>
  <c r="H9824" i="4"/>
  <c r="J9824" i="4"/>
  <c r="H5235" i="4"/>
  <c r="J5235" i="4"/>
  <c r="H3976" i="4"/>
  <c r="J3976" i="4"/>
  <c r="H3073" i="4"/>
  <c r="J3073" i="4"/>
  <c r="H5764" i="4"/>
  <c r="J5764" i="4"/>
  <c r="H11992" i="4"/>
  <c r="J11992" i="4"/>
  <c r="H2292" i="4"/>
  <c r="J2292" i="4"/>
  <c r="H4664" i="4"/>
  <c r="J4664" i="4"/>
  <c r="H11947" i="4"/>
  <c r="J11947" i="4"/>
  <c r="H7812" i="4"/>
  <c r="J7812" i="4"/>
  <c r="H8573" i="4"/>
  <c r="J8573" i="4"/>
  <c r="H10095" i="4"/>
  <c r="J10095" i="4"/>
  <c r="H3997" i="4"/>
  <c r="J3997" i="4"/>
  <c r="H6852" i="4"/>
  <c r="J6852" i="4"/>
  <c r="H12703" i="4"/>
  <c r="J12703" i="4"/>
  <c r="H10791" i="4"/>
  <c r="J10791" i="4"/>
  <c r="H7090" i="4"/>
  <c r="J7090" i="4"/>
  <c r="H8656" i="4"/>
  <c r="J8656" i="4"/>
  <c r="H10185" i="4"/>
  <c r="J10185" i="4"/>
  <c r="H7491" i="4"/>
  <c r="J7491" i="4"/>
  <c r="H8398" i="4"/>
  <c r="J8398" i="4"/>
  <c r="H8696" i="4"/>
  <c r="J8696" i="4"/>
  <c r="H10526" i="4"/>
  <c r="J10526" i="4"/>
  <c r="H9196" i="4"/>
  <c r="J9196" i="4"/>
  <c r="H4902" i="4"/>
  <c r="J4902" i="4"/>
  <c r="H3323" i="4"/>
  <c r="J3323" i="4"/>
  <c r="H9482" i="4"/>
  <c r="J9482" i="4"/>
  <c r="H10245" i="4"/>
  <c r="J10245" i="4"/>
  <c r="H11683" i="4"/>
  <c r="J11683" i="4"/>
  <c r="H498" i="4"/>
  <c r="J498" i="4"/>
  <c r="H1435" i="4"/>
  <c r="J1435" i="4"/>
  <c r="H10509" i="4"/>
  <c r="J10509" i="4"/>
  <c r="H1333" i="4"/>
  <c r="J1333" i="4"/>
  <c r="H4081" i="4"/>
  <c r="J4081" i="4"/>
  <c r="H507" i="4"/>
  <c r="J507" i="4"/>
  <c r="H9034" i="4"/>
  <c r="J9034" i="4"/>
  <c r="H5966" i="4"/>
  <c r="J5966" i="4"/>
  <c r="H10918" i="4"/>
  <c r="J10918" i="4"/>
  <c r="H1002" i="4"/>
  <c r="J1002" i="4"/>
  <c r="H1343" i="4"/>
  <c r="J1343" i="4"/>
  <c r="H10640" i="4"/>
  <c r="J10640" i="4"/>
  <c r="H10466" i="4"/>
  <c r="J10466" i="4"/>
  <c r="H8413" i="4"/>
  <c r="J8413" i="4"/>
  <c r="H5703" i="4"/>
  <c r="J5703" i="4"/>
  <c r="H4852" i="4"/>
  <c r="J4852" i="4"/>
  <c r="H12590" i="4"/>
  <c r="J12590" i="4"/>
  <c r="H10345" i="4"/>
  <c r="J10345" i="4"/>
  <c r="H10859" i="4"/>
  <c r="J10859" i="4"/>
  <c r="H10235" i="4"/>
  <c r="J10235" i="4"/>
  <c r="H12045" i="4"/>
  <c r="J12045" i="4"/>
  <c r="H12446" i="4"/>
  <c r="J12446" i="4"/>
  <c r="H800" i="4"/>
  <c r="J800" i="4"/>
  <c r="H3991" i="4"/>
  <c r="J3991" i="4"/>
  <c r="H2400" i="4"/>
  <c r="J2400" i="4"/>
  <c r="H12023" i="4"/>
  <c r="J12023" i="4"/>
  <c r="H8374" i="4"/>
  <c r="J8374" i="4"/>
  <c r="H8559" i="4"/>
  <c r="J8559" i="4"/>
  <c r="H11989" i="4"/>
  <c r="J11989" i="4"/>
  <c r="H799" i="4"/>
  <c r="J799" i="4"/>
  <c r="H4556" i="4"/>
  <c r="J4556" i="4"/>
  <c r="H10147" i="4"/>
  <c r="J10147" i="4"/>
  <c r="H6449" i="4"/>
  <c r="J6449" i="4"/>
  <c r="H8960" i="4"/>
  <c r="J8960" i="4"/>
  <c r="H9783" i="4"/>
  <c r="J9783" i="4"/>
  <c r="H1080" i="4"/>
  <c r="J1080" i="4"/>
  <c r="H11346" i="4"/>
  <c r="J11346" i="4"/>
  <c r="H8393" i="4"/>
  <c r="J8393" i="4"/>
  <c r="H5668" i="4"/>
  <c r="J5668" i="4"/>
  <c r="H9970" i="4"/>
  <c r="J9970" i="4"/>
  <c r="H11865" i="4"/>
  <c r="J11865" i="4"/>
  <c r="H8526" i="4"/>
  <c r="J8526" i="4"/>
  <c r="H7121" i="4"/>
  <c r="J7121" i="4"/>
  <c r="H12589" i="4"/>
  <c r="J12589" i="4"/>
  <c r="H4213" i="4"/>
  <c r="J4213" i="4"/>
  <c r="H3147" i="4"/>
  <c r="J3147" i="4"/>
  <c r="H9322" i="4"/>
  <c r="J9322" i="4"/>
  <c r="H1326" i="4"/>
  <c r="J1326" i="4"/>
  <c r="H4865" i="4"/>
  <c r="J4865" i="4"/>
  <c r="H12712" i="4"/>
  <c r="J12712" i="4"/>
  <c r="H5769" i="4"/>
  <c r="J5769" i="4"/>
  <c r="H8370" i="4"/>
  <c r="J8370" i="4"/>
  <c r="H9500" i="4"/>
  <c r="J9500" i="4"/>
  <c r="H11192" i="4"/>
  <c r="J11192" i="4"/>
  <c r="H1823" i="4"/>
  <c r="J1823" i="4"/>
  <c r="H5454" i="4"/>
  <c r="J5454" i="4"/>
  <c r="H5666" i="4"/>
  <c r="J5666" i="4"/>
  <c r="H376" i="4"/>
  <c r="J376" i="4"/>
  <c r="H12704" i="4"/>
  <c r="J12704" i="4"/>
  <c r="H2277" i="4"/>
  <c r="J2277" i="4"/>
  <c r="H11382" i="4"/>
  <c r="J11382" i="4"/>
  <c r="H10473" i="4"/>
  <c r="J10473" i="4"/>
  <c r="H4259" i="4"/>
  <c r="J4259" i="4"/>
  <c r="H2239" i="4"/>
  <c r="J2239" i="4"/>
  <c r="H10227" i="4"/>
  <c r="J10227" i="4"/>
  <c r="H10519" i="4"/>
  <c r="J10519" i="4"/>
  <c r="H10368" i="4"/>
  <c r="J10368" i="4"/>
  <c r="H9187" i="4"/>
  <c r="J9187" i="4"/>
  <c r="H1970" i="4"/>
  <c r="J1970" i="4"/>
  <c r="H4304" i="4"/>
  <c r="J4304" i="4"/>
  <c r="H5793" i="4"/>
  <c r="J5793" i="4"/>
  <c r="H9113" i="4"/>
  <c r="J9113" i="4"/>
  <c r="H5841" i="4"/>
  <c r="J5841" i="4"/>
  <c r="H7678" i="4"/>
  <c r="J7678" i="4"/>
  <c r="H4280" i="4"/>
  <c r="J4280" i="4"/>
  <c r="H371" i="4"/>
  <c r="J371" i="4"/>
  <c r="H8359" i="4"/>
  <c r="J8359" i="4"/>
  <c r="H1238" i="4"/>
  <c r="J1238" i="4"/>
  <c r="H4264" i="4"/>
  <c r="J4264" i="4"/>
  <c r="H7014" i="4"/>
  <c r="J7014" i="4"/>
  <c r="H2583" i="4"/>
  <c r="J2583" i="4"/>
  <c r="H9046" i="4"/>
  <c r="J9046" i="4"/>
  <c r="H7289" i="4"/>
  <c r="J7289" i="4"/>
  <c r="H12430" i="4"/>
  <c r="J12430" i="4"/>
  <c r="H7438" i="4"/>
  <c r="J7438" i="4"/>
  <c r="H362" i="4"/>
  <c r="J362" i="4"/>
  <c r="H7935" i="4"/>
  <c r="J7935" i="4"/>
  <c r="H4076" i="4"/>
  <c r="J4076" i="4"/>
  <c r="H12796" i="4"/>
  <c r="J12796" i="4"/>
  <c r="H1077" i="4"/>
  <c r="J1077" i="4"/>
  <c r="H7275" i="4"/>
  <c r="J7275" i="4"/>
  <c r="H3950" i="4"/>
  <c r="J3950" i="4"/>
  <c r="H6869" i="4"/>
  <c r="J6869" i="4"/>
  <c r="H10348" i="4"/>
  <c r="J10348" i="4"/>
  <c r="H9011" i="4"/>
  <c r="J9011" i="4"/>
  <c r="H5079" i="4"/>
  <c r="J5079" i="4"/>
  <c r="H9745" i="4"/>
  <c r="J9745" i="4"/>
  <c r="H9694" i="4"/>
  <c r="J9694" i="4"/>
  <c r="H5075" i="4"/>
  <c r="J5075" i="4"/>
  <c r="H7386" i="4"/>
  <c r="J7386" i="4"/>
  <c r="H6187" i="4"/>
  <c r="J6187" i="4"/>
  <c r="H9986" i="4"/>
  <c r="J9986" i="4"/>
  <c r="H11354" i="4"/>
  <c r="J11354" i="4"/>
  <c r="H2130" i="4"/>
  <c r="J2130" i="4"/>
  <c r="H6797" i="4"/>
  <c r="J6797" i="4"/>
  <c r="H5460" i="4"/>
  <c r="J5460" i="4"/>
  <c r="H1860" i="4"/>
  <c r="J1860" i="4"/>
  <c r="H1695" i="4"/>
  <c r="J1695" i="4"/>
  <c r="H9772" i="4"/>
  <c r="J9772" i="4"/>
  <c r="H7284" i="4"/>
  <c r="J7284" i="4"/>
  <c r="H7200" i="4"/>
  <c r="J7200" i="4"/>
  <c r="H12387" i="4"/>
  <c r="J12387" i="4"/>
  <c r="H8941" i="4"/>
  <c r="J8941" i="4"/>
  <c r="H1290" i="4"/>
  <c r="J1290" i="4"/>
  <c r="H369" i="4"/>
  <c r="J369" i="4"/>
  <c r="H11331" i="4"/>
  <c r="J11331" i="4"/>
  <c r="H11838" i="4"/>
  <c r="J11838" i="4"/>
  <c r="H9985" i="4"/>
  <c r="J9985" i="4"/>
  <c r="H10813" i="4"/>
  <c r="J10813" i="4"/>
  <c r="H11652" i="4"/>
  <c r="J11652" i="4"/>
  <c r="H7023" i="4"/>
  <c r="J7023" i="4"/>
  <c r="H2231" i="4"/>
  <c r="J2231" i="4"/>
  <c r="H3580" i="4"/>
  <c r="J3580" i="4"/>
  <c r="H7406" i="4"/>
  <c r="J7406" i="4"/>
  <c r="H12409" i="4"/>
  <c r="J12409" i="4"/>
  <c r="H10358" i="4"/>
  <c r="J10358" i="4"/>
  <c r="H9201" i="4"/>
  <c r="J9201" i="4"/>
  <c r="H7794" i="4"/>
  <c r="J7794" i="4"/>
  <c r="H10073" i="4"/>
  <c r="J10073" i="4"/>
  <c r="H10890" i="4"/>
  <c r="J10890" i="4"/>
  <c r="H4194" i="4"/>
  <c r="J4194" i="4"/>
  <c r="H5784" i="4"/>
  <c r="J5784" i="4"/>
  <c r="H1429" i="4"/>
  <c r="J1429" i="4"/>
  <c r="H2667" i="4"/>
  <c r="J2667" i="4"/>
  <c r="H4665" i="4"/>
  <c r="J4665" i="4"/>
  <c r="H4555" i="4"/>
  <c r="J4555" i="4"/>
  <c r="H12451" i="4"/>
  <c r="J12451" i="4"/>
  <c r="H8902" i="4"/>
  <c r="J8902" i="4"/>
  <c r="H8625" i="4"/>
  <c r="J8625" i="4"/>
  <c r="H9795" i="4"/>
  <c r="J9795" i="4"/>
  <c r="H6036" i="4"/>
  <c r="J6036" i="4"/>
  <c r="H1234" i="4"/>
  <c r="J1234" i="4"/>
  <c r="H4561" i="4"/>
  <c r="J4561" i="4"/>
  <c r="H9439" i="4"/>
  <c r="J9439" i="4"/>
  <c r="H12831" i="4"/>
  <c r="J12831" i="4"/>
  <c r="H6711" i="4"/>
  <c r="J6711" i="4"/>
  <c r="H8578" i="4"/>
  <c r="J8578" i="4"/>
  <c r="H9339" i="4"/>
  <c r="J9339" i="4"/>
  <c r="H7648" i="4"/>
  <c r="J7648" i="4"/>
  <c r="H10314" i="4"/>
  <c r="J10314" i="4"/>
  <c r="H11878" i="4"/>
  <c r="J11878" i="4"/>
  <c r="H9235" i="4"/>
  <c r="J9235" i="4"/>
  <c r="H5671" i="4"/>
  <c r="J5671" i="4"/>
  <c r="H932" i="4"/>
  <c r="J932" i="4"/>
  <c r="H1842" i="4"/>
  <c r="J1842" i="4"/>
  <c r="H1016" i="4"/>
  <c r="J1016" i="4"/>
  <c r="H11026" i="4"/>
  <c r="J11026" i="4"/>
  <c r="H5588" i="4"/>
  <c r="J5588" i="4"/>
  <c r="H3303" i="4"/>
  <c r="J3303" i="4"/>
  <c r="H4084" i="4"/>
  <c r="J4084" i="4"/>
  <c r="H11937" i="4"/>
  <c r="J11937" i="4"/>
  <c r="H2455" i="4"/>
  <c r="J2455" i="4"/>
  <c r="H12821" i="4"/>
  <c r="J12821" i="4"/>
  <c r="H11556" i="4"/>
  <c r="J11556" i="4"/>
  <c r="H3587" i="4"/>
  <c r="J3587" i="4"/>
  <c r="H10138" i="4"/>
  <c r="J10138" i="4"/>
  <c r="H10236" i="4"/>
  <c r="J10236" i="4"/>
  <c r="H11286" i="4"/>
  <c r="J11286" i="4"/>
  <c r="H7261" i="4"/>
  <c r="J7261" i="4"/>
  <c r="H4315" i="4"/>
  <c r="J4315" i="4"/>
  <c r="H6125" i="4"/>
  <c r="J6125" i="4"/>
  <c r="H1900" i="4"/>
  <c r="J1900" i="4"/>
  <c r="H9434" i="4"/>
  <c r="J9434" i="4"/>
  <c r="H10069" i="4"/>
  <c r="J10069" i="4"/>
  <c r="H433" i="4"/>
  <c r="J433" i="4"/>
  <c r="H1372" i="4"/>
  <c r="J1372" i="4"/>
  <c r="H10102" i="4"/>
  <c r="J10102" i="4"/>
  <c r="H6086" i="4"/>
  <c r="J6086" i="4"/>
  <c r="H6889" i="4"/>
  <c r="J6889" i="4"/>
  <c r="H5792" i="4"/>
  <c r="J5792" i="4"/>
  <c r="H6722" i="4"/>
  <c r="J6722" i="4"/>
  <c r="H4417" i="4"/>
  <c r="J4417" i="4"/>
  <c r="H6474" i="4"/>
  <c r="J6474" i="4"/>
  <c r="H5441" i="4"/>
  <c r="J5441" i="4"/>
  <c r="H11318" i="4"/>
  <c r="J11318" i="4"/>
  <c r="H11527" i="4"/>
  <c r="J11527" i="4"/>
  <c r="H1458" i="4"/>
  <c r="J1458" i="4"/>
  <c r="H976" i="4"/>
  <c r="J976" i="4"/>
  <c r="H1616" i="4"/>
  <c r="J1616" i="4"/>
  <c r="H10729" i="4"/>
  <c r="J10729" i="4"/>
  <c r="H1004" i="4"/>
  <c r="J1004" i="4"/>
  <c r="H1115" i="4"/>
  <c r="J1115" i="4"/>
  <c r="H12394" i="4"/>
  <c r="J12394" i="4"/>
  <c r="H10152" i="4"/>
  <c r="J10152" i="4"/>
  <c r="H10151" i="4"/>
  <c r="J10151" i="4"/>
  <c r="H3900" i="4"/>
  <c r="J3900" i="4"/>
  <c r="H5667" i="4"/>
  <c r="J5667" i="4"/>
  <c r="H6778" i="4"/>
  <c r="J6778" i="4"/>
  <c r="H2584" i="4"/>
  <c r="J2584" i="4"/>
  <c r="H3846" i="4"/>
  <c r="J3846" i="4"/>
  <c r="H2071" i="4"/>
  <c r="J2071" i="4"/>
  <c r="H5868" i="4"/>
  <c r="J5868" i="4"/>
  <c r="H5648" i="4"/>
  <c r="J5648" i="4"/>
  <c r="H5300" i="4"/>
  <c r="J5300" i="4"/>
  <c r="H6772" i="4"/>
  <c r="J6772" i="4"/>
  <c r="H514" i="4"/>
  <c r="J514" i="4"/>
  <c r="H9665" i="4"/>
  <c r="J9665" i="4"/>
  <c r="H7557" i="4"/>
  <c r="J7557" i="4"/>
  <c r="H7616" i="4"/>
  <c r="J7616" i="4"/>
  <c r="H9972" i="4"/>
  <c r="J9972" i="4"/>
  <c r="H12335" i="4"/>
  <c r="J12335" i="4"/>
  <c r="H12388" i="4"/>
  <c r="J12388" i="4"/>
  <c r="H11882" i="4"/>
  <c r="J11882" i="4"/>
  <c r="H585" i="4"/>
  <c r="J585" i="4"/>
  <c r="H4379" i="4"/>
  <c r="J4379" i="4"/>
  <c r="H2926" i="4"/>
  <c r="J2926" i="4"/>
  <c r="H3517" i="4"/>
  <c r="J3517" i="4"/>
  <c r="H12008" i="4"/>
  <c r="J12008" i="4"/>
  <c r="H9687" i="4"/>
  <c r="J9687" i="4"/>
  <c r="H7608" i="4"/>
  <c r="J7608" i="4"/>
  <c r="H233" i="4"/>
  <c r="J233" i="4"/>
  <c r="H1328" i="4"/>
  <c r="J1328" i="4"/>
  <c r="H3851" i="4"/>
  <c r="J3851" i="4"/>
  <c r="H1259" i="4"/>
  <c r="J1259" i="4"/>
  <c r="H5684" i="4"/>
  <c r="J5684" i="4"/>
  <c r="H8041" i="4"/>
  <c r="J8041" i="4"/>
  <c r="H12500" i="4"/>
  <c r="J12500" i="4"/>
  <c r="H10101" i="4"/>
  <c r="J10101" i="4"/>
  <c r="H6325" i="4"/>
  <c r="J6325" i="4"/>
  <c r="H4089" i="4"/>
  <c r="J4089" i="4"/>
  <c r="H10490" i="4"/>
  <c r="J10490" i="4"/>
  <c r="H8937" i="4"/>
  <c r="J8937" i="4"/>
  <c r="H8058" i="4"/>
  <c r="J8058" i="4"/>
  <c r="H11276" i="4"/>
  <c r="J11276" i="4"/>
  <c r="H7579" i="4"/>
  <c r="J7579" i="4"/>
  <c r="H12820" i="4"/>
  <c r="J12820" i="4"/>
  <c r="H11662" i="4"/>
  <c r="J11662" i="4"/>
  <c r="H9490" i="4"/>
  <c r="J9490" i="4"/>
  <c r="H1628" i="4"/>
  <c r="J1628" i="4"/>
  <c r="H10333" i="4"/>
  <c r="J10333" i="4"/>
  <c r="H4642" i="4"/>
  <c r="J4642" i="4"/>
  <c r="H113" i="4"/>
  <c r="J113" i="4"/>
  <c r="H5064" i="4"/>
  <c r="J5064" i="4"/>
  <c r="H5688" i="4"/>
  <c r="J5688" i="4"/>
  <c r="H6644" i="4"/>
  <c r="J6644" i="4"/>
  <c r="H7822" i="4"/>
  <c r="J7822" i="4"/>
  <c r="H7008" i="4"/>
  <c r="J7008" i="4"/>
  <c r="H6631" i="4"/>
  <c r="J6631" i="4"/>
  <c r="H6467" i="4"/>
  <c r="J6467" i="4"/>
  <c r="H2046" i="4"/>
  <c r="J2046" i="4"/>
  <c r="H807" i="4"/>
  <c r="J807" i="4"/>
  <c r="H3653" i="4"/>
  <c r="J3653" i="4"/>
  <c r="H12377" i="4"/>
  <c r="J12377" i="4"/>
  <c r="H10454" i="4"/>
  <c r="J10454" i="4"/>
  <c r="H10731" i="4"/>
  <c r="J10731" i="4"/>
  <c r="H7312" i="4"/>
  <c r="J7312" i="4"/>
  <c r="H6159" i="4"/>
  <c r="J6159" i="4"/>
  <c r="H9427" i="4"/>
  <c r="J9427" i="4"/>
  <c r="H9803" i="4"/>
  <c r="J9803" i="4"/>
  <c r="H9331" i="4"/>
  <c r="J9331" i="4"/>
  <c r="H10000" i="4"/>
  <c r="J10000" i="4"/>
  <c r="H5701" i="4"/>
  <c r="J5701" i="4"/>
  <c r="H12402" i="4"/>
  <c r="J12402" i="4"/>
  <c r="H10231" i="4"/>
  <c r="J10231" i="4"/>
  <c r="H9999" i="4"/>
  <c r="J9999" i="4"/>
  <c r="H8683" i="4"/>
  <c r="J8683" i="4"/>
  <c r="H8576" i="4"/>
  <c r="J8576" i="4"/>
  <c r="H2108" i="4"/>
  <c r="J2108" i="4"/>
  <c r="H2084" i="4"/>
  <c r="J2084" i="4"/>
  <c r="H8929" i="4"/>
  <c r="J8929" i="4"/>
  <c r="H5364" i="4"/>
  <c r="J5364" i="4"/>
  <c r="H4635" i="4"/>
  <c r="J4635" i="4"/>
  <c r="H10978" i="4"/>
  <c r="J10978" i="4"/>
  <c r="H2219" i="4"/>
  <c r="J2219" i="4"/>
  <c r="H5937" i="4"/>
  <c r="J5937" i="4"/>
  <c r="H12463" i="4"/>
  <c r="J12463" i="4"/>
  <c r="H3945" i="4"/>
  <c r="J3945" i="4"/>
  <c r="H12195" i="4"/>
  <c r="J12195" i="4"/>
  <c r="H4987" i="4"/>
  <c r="J4987" i="4"/>
  <c r="H7820" i="4"/>
  <c r="J7820" i="4"/>
  <c r="H10080" i="4"/>
  <c r="J10080" i="4"/>
  <c r="H9207" i="4"/>
  <c r="J9207" i="4"/>
  <c r="H2812" i="4"/>
  <c r="J2812" i="4"/>
  <c r="H4006" i="4"/>
  <c r="J4006" i="4"/>
  <c r="H9967" i="4"/>
  <c r="J9967" i="4"/>
  <c r="H9741" i="4"/>
  <c r="J9741" i="4"/>
  <c r="H9726" i="4"/>
  <c r="J9726" i="4"/>
  <c r="H7409" i="4"/>
  <c r="J7409" i="4"/>
  <c r="H10850" i="4"/>
  <c r="J10850" i="4"/>
  <c r="H4232" i="4"/>
  <c r="J4232" i="4"/>
  <c r="H11501" i="4"/>
  <c r="J11501" i="4"/>
  <c r="H5616" i="4"/>
  <c r="J5616" i="4"/>
  <c r="H6865" i="4"/>
  <c r="J6865" i="4"/>
  <c r="H12246" i="4"/>
  <c r="J12246" i="4"/>
  <c r="H3957" i="4"/>
  <c r="J3957" i="4"/>
  <c r="H5992" i="4"/>
  <c r="J5992" i="4"/>
  <c r="H332" i="4"/>
  <c r="J332" i="4"/>
  <c r="H11950" i="4"/>
  <c r="J11950" i="4"/>
  <c r="H8349" i="4"/>
  <c r="J8349" i="4"/>
  <c r="H2081" i="4"/>
  <c r="J2081" i="4"/>
  <c r="H8518" i="4"/>
  <c r="J8518" i="4"/>
  <c r="H9933" i="4"/>
  <c r="J9933" i="4"/>
  <c r="H11538" i="4"/>
  <c r="J11538" i="4"/>
  <c r="H1955" i="4"/>
  <c r="J1955" i="4"/>
  <c r="H8685" i="4"/>
  <c r="J8685" i="4"/>
  <c r="H12492" i="4"/>
  <c r="J12492" i="4"/>
  <c r="H7486" i="4"/>
  <c r="J7486" i="4"/>
  <c r="H4218" i="4"/>
  <c r="J4218" i="4"/>
  <c r="H8247" i="4"/>
  <c r="J8247" i="4"/>
  <c r="H10481" i="4"/>
  <c r="J10481" i="4"/>
  <c r="H9729" i="4"/>
  <c r="J9729" i="4"/>
  <c r="H5878" i="4"/>
  <c r="J5878" i="4"/>
  <c r="H9410" i="4"/>
  <c r="J9410" i="4"/>
  <c r="H12244" i="4"/>
  <c r="J12244" i="4"/>
  <c r="H10781" i="4"/>
  <c r="J10781" i="4"/>
  <c r="H4608" i="4"/>
  <c r="J4608" i="4"/>
  <c r="H4129" i="4"/>
  <c r="J4129" i="4"/>
  <c r="H6998" i="4"/>
  <c r="J6998" i="4"/>
  <c r="H723" i="4"/>
  <c r="J723" i="4"/>
  <c r="H12563" i="4"/>
  <c r="J12563" i="4"/>
  <c r="H4570" i="4"/>
  <c r="J4570" i="4"/>
  <c r="H805" i="4"/>
  <c r="J805" i="4"/>
  <c r="H2049" i="4"/>
  <c r="J2049" i="4"/>
  <c r="H7815" i="4"/>
  <c r="J7815" i="4"/>
  <c r="H4652" i="4"/>
  <c r="J4652" i="4"/>
  <c r="H3096" i="4"/>
  <c r="J3096" i="4"/>
  <c r="H6858" i="4"/>
  <c r="J6858" i="4"/>
  <c r="H9548" i="4"/>
  <c r="J9548" i="4"/>
  <c r="H7924" i="4"/>
  <c r="J7924" i="4"/>
  <c r="H10556" i="4"/>
  <c r="J10556" i="4"/>
  <c r="H7842" i="4"/>
  <c r="J7842" i="4"/>
  <c r="H8841" i="4"/>
  <c r="J8841" i="4"/>
  <c r="H9965" i="4"/>
  <c r="J9965" i="4"/>
  <c r="H7110" i="4"/>
  <c r="J7110" i="4"/>
  <c r="H11617" i="4"/>
  <c r="J11617" i="4"/>
  <c r="H6130" i="4"/>
  <c r="J6130" i="4"/>
  <c r="H1868" i="4"/>
  <c r="J1868" i="4"/>
  <c r="H5036" i="4"/>
  <c r="J5036" i="4"/>
  <c r="H9667" i="4"/>
  <c r="J9667" i="4"/>
  <c r="H7413" i="4"/>
  <c r="J7413" i="4"/>
  <c r="H8900" i="4"/>
  <c r="J8900" i="4"/>
  <c r="H5018" i="4"/>
  <c r="J5018" i="4"/>
  <c r="H8114" i="4"/>
  <c r="J8114" i="4"/>
  <c r="H7296" i="4"/>
  <c r="J7296" i="4"/>
  <c r="H5019" i="4"/>
  <c r="J5019" i="4"/>
  <c r="H10318" i="4"/>
  <c r="J10318" i="4"/>
  <c r="H7306" i="4"/>
  <c r="J7306" i="4"/>
  <c r="H7308" i="4"/>
  <c r="J7308" i="4"/>
  <c r="H6214" i="4"/>
  <c r="J6214" i="4"/>
  <c r="H3113" i="4"/>
  <c r="J3113" i="4"/>
  <c r="H8267" i="4"/>
  <c r="J8267" i="4"/>
  <c r="H7321" i="4"/>
  <c r="J7321" i="4"/>
  <c r="H3857" i="4"/>
  <c r="J3857" i="4"/>
  <c r="H8507" i="4"/>
  <c r="J8507" i="4"/>
  <c r="H6795" i="4"/>
  <c r="J6795" i="4"/>
  <c r="H8030" i="4"/>
  <c r="J8030" i="4"/>
  <c r="H4569" i="4"/>
  <c r="J4569" i="4"/>
  <c r="H9014" i="4"/>
  <c r="J9014" i="4"/>
  <c r="H6800" i="4"/>
  <c r="J6800" i="4"/>
  <c r="H5034" i="4"/>
  <c r="J5034" i="4"/>
  <c r="H10484" i="4"/>
  <c r="J10484" i="4"/>
  <c r="H7091" i="4"/>
  <c r="J7091" i="4"/>
  <c r="H6243" i="4"/>
  <c r="J6243" i="4"/>
  <c r="H808" i="4"/>
  <c r="J808" i="4"/>
  <c r="H330" i="4"/>
  <c r="J330" i="4"/>
  <c r="H11758" i="4"/>
  <c r="J11758" i="4"/>
  <c r="H4978" i="4"/>
  <c r="J4978" i="4"/>
  <c r="H11852" i="4"/>
  <c r="J11852" i="4"/>
  <c r="H5968" i="4"/>
  <c r="J5968" i="4"/>
  <c r="H12801" i="4"/>
  <c r="J12801" i="4"/>
  <c r="H8584" i="4"/>
  <c r="J8584" i="4"/>
  <c r="H7898" i="4"/>
  <c r="J7898" i="4"/>
  <c r="H9324" i="4"/>
  <c r="J9324" i="4"/>
  <c r="H1744" i="4"/>
  <c r="J1744" i="4"/>
  <c r="H11872" i="4"/>
  <c r="J11872" i="4"/>
  <c r="H2075" i="4"/>
  <c r="J2075" i="4"/>
  <c r="H896" i="4"/>
  <c r="J896" i="4"/>
  <c r="H10498" i="4"/>
  <c r="J10498" i="4"/>
  <c r="H9294" i="4"/>
  <c r="J9294" i="4"/>
  <c r="H9819" i="4"/>
  <c r="J9819" i="4"/>
  <c r="H1444" i="4"/>
  <c r="J1444" i="4"/>
  <c r="H11987" i="4"/>
  <c r="J11987" i="4"/>
  <c r="H9774" i="4"/>
  <c r="J9774" i="4"/>
  <c r="H8181" i="4"/>
  <c r="J8181" i="4"/>
  <c r="H10047" i="4"/>
  <c r="J10047" i="4"/>
  <c r="H12007" i="4"/>
  <c r="J12007" i="4"/>
  <c r="H4140" i="4"/>
  <c r="J4140" i="4"/>
  <c r="H7907" i="4"/>
  <c r="J7907" i="4"/>
  <c r="H11393" i="4"/>
  <c r="J11393" i="4"/>
  <c r="H8889" i="4"/>
  <c r="J8889" i="4"/>
  <c r="H7513" i="4"/>
  <c r="J7513" i="4"/>
  <c r="H9327" i="4"/>
  <c r="J9327" i="4"/>
  <c r="H9714" i="4"/>
  <c r="J9714" i="4"/>
  <c r="H6153" i="4"/>
  <c r="J6153" i="4"/>
  <c r="H442" i="4"/>
  <c r="J442" i="4"/>
  <c r="H321" i="4"/>
  <c r="J321" i="4"/>
  <c r="H6337" i="4"/>
  <c r="J6337" i="4"/>
  <c r="H5651" i="4"/>
  <c r="J5651" i="4"/>
  <c r="H1422" i="4"/>
  <c r="J1422" i="4"/>
  <c r="H11539" i="4"/>
  <c r="J11539" i="4"/>
  <c r="H861" i="4"/>
  <c r="J861" i="4"/>
  <c r="H9669" i="4"/>
  <c r="J9669" i="4"/>
  <c r="H6027" i="4"/>
  <c r="J6027" i="4"/>
  <c r="H9035" i="4"/>
  <c r="J9035" i="4"/>
  <c r="H12545" i="4"/>
  <c r="J12545" i="4"/>
  <c r="H4131" i="4"/>
  <c r="J4131" i="4"/>
  <c r="H2288" i="4"/>
  <c r="J2288" i="4"/>
  <c r="H2230" i="4"/>
  <c r="J2230" i="4"/>
  <c r="H415" i="4"/>
  <c r="J415" i="4"/>
  <c r="H7044" i="4"/>
  <c r="J7044" i="4"/>
  <c r="H8056" i="4"/>
  <c r="J8056" i="4"/>
  <c r="H11511" i="4"/>
  <c r="J11511" i="4"/>
  <c r="H10715" i="4"/>
  <c r="J10715" i="4"/>
  <c r="H6293" i="4"/>
  <c r="J6293" i="4"/>
  <c r="H3993" i="4"/>
  <c r="J3993" i="4"/>
  <c r="H7485" i="4"/>
  <c r="J7485" i="4"/>
  <c r="H5632" i="4"/>
  <c r="J5632" i="4"/>
  <c r="H3699" i="4"/>
  <c r="J3699" i="4"/>
  <c r="H1366" i="4"/>
  <c r="J1366" i="4"/>
  <c r="H6926" i="4"/>
  <c r="J6926" i="4"/>
  <c r="H3700" i="4"/>
  <c r="J3700" i="4"/>
  <c r="H9012" i="4"/>
  <c r="J9012" i="4"/>
  <c r="H12219" i="4"/>
  <c r="J12219" i="4"/>
  <c r="H4419" i="4"/>
  <c r="J4419" i="4"/>
  <c r="H8681" i="4"/>
  <c r="J8681" i="4"/>
  <c r="H7903" i="4"/>
  <c r="J7903" i="4"/>
  <c r="H11845" i="4"/>
  <c r="J11845" i="4"/>
  <c r="H9080" i="4"/>
  <c r="J9080" i="4"/>
  <c r="H6898" i="4"/>
  <c r="J6898" i="4"/>
  <c r="H6964" i="4"/>
  <c r="J6964" i="4"/>
  <c r="H5820" i="4"/>
  <c r="J5820" i="4"/>
  <c r="H10728" i="4"/>
  <c r="J10728" i="4"/>
  <c r="H4785" i="4"/>
  <c r="J4785" i="4"/>
  <c r="H4790" i="4"/>
  <c r="J4790" i="4"/>
  <c r="H3216" i="4"/>
  <c r="J3216" i="4"/>
  <c r="H7921" i="4"/>
  <c r="J7921" i="4"/>
  <c r="H12449" i="4"/>
  <c r="J12449" i="4"/>
  <c r="H1844" i="4"/>
  <c r="J1844" i="4"/>
  <c r="H9786" i="4"/>
  <c r="J9786" i="4"/>
  <c r="H10724" i="4"/>
  <c r="J10724" i="4"/>
  <c r="H10148" i="4"/>
  <c r="J10148" i="4"/>
  <c r="H523" i="4"/>
  <c r="J523" i="4"/>
  <c r="H12202" i="4"/>
  <c r="J12202" i="4"/>
  <c r="H815" i="4"/>
  <c r="J815" i="4"/>
  <c r="H11486" i="4"/>
  <c r="J11486" i="4"/>
  <c r="H3329" i="4"/>
  <c r="J3329" i="4"/>
  <c r="H3983" i="4"/>
  <c r="J3983" i="4"/>
  <c r="H4125" i="4"/>
  <c r="J4125" i="4"/>
  <c r="H2448" i="4"/>
  <c r="J2448" i="4"/>
  <c r="H8652" i="4"/>
  <c r="J8652" i="4"/>
  <c r="H8684" i="4"/>
  <c r="J8684" i="4"/>
  <c r="H11877" i="4"/>
  <c r="J11877" i="4"/>
  <c r="H9818" i="4"/>
  <c r="J9818" i="4"/>
  <c r="H11272" i="4"/>
  <c r="J11272" i="4"/>
  <c r="H10249" i="4"/>
  <c r="J10249" i="4"/>
  <c r="H9241" i="4"/>
  <c r="J9241" i="4"/>
  <c r="H6863" i="4"/>
  <c r="J6863" i="4"/>
  <c r="H8515" i="4"/>
  <c r="J8515" i="4"/>
  <c r="H2885" i="4"/>
  <c r="J2885" i="4"/>
  <c r="H3360" i="4"/>
  <c r="J3360" i="4"/>
  <c r="H11342" i="4"/>
  <c r="J11342" i="4"/>
  <c r="H9218" i="4"/>
  <c r="J9218" i="4"/>
  <c r="H9110" i="4"/>
  <c r="J9110" i="4"/>
  <c r="H2104" i="4"/>
  <c r="J2104" i="4"/>
  <c r="H9125" i="4"/>
  <c r="J9125" i="4"/>
  <c r="H4268" i="4"/>
  <c r="J4268" i="4"/>
  <c r="H4277" i="4"/>
  <c r="J4277" i="4"/>
  <c r="H8091" i="4"/>
  <c r="J8091" i="4"/>
  <c r="H7003" i="4"/>
  <c r="J7003" i="4"/>
  <c r="H7006" i="4"/>
  <c r="J7006" i="4"/>
  <c r="H1250" i="4"/>
  <c r="J1250" i="4"/>
  <c r="H8446" i="4"/>
  <c r="J8446" i="4"/>
  <c r="H12404" i="4"/>
  <c r="J12404" i="4"/>
  <c r="H3454" i="4"/>
  <c r="J3454" i="4"/>
  <c r="H10855" i="4"/>
  <c r="J10855" i="4"/>
  <c r="H6708" i="4"/>
  <c r="J6708" i="4"/>
  <c r="H10865" i="4"/>
  <c r="J10865" i="4"/>
  <c r="H8819" i="4"/>
  <c r="J8819" i="4"/>
  <c r="H11378" i="4"/>
  <c r="J11378" i="4"/>
  <c r="H9629" i="4"/>
  <c r="J9629" i="4"/>
  <c r="H8391" i="4"/>
  <c r="J8391" i="4"/>
  <c r="H11323" i="4"/>
  <c r="J11323" i="4"/>
  <c r="H9732" i="4"/>
  <c r="J9732" i="4"/>
  <c r="H312" i="4"/>
  <c r="J312" i="4"/>
  <c r="H8199" i="4"/>
  <c r="J8199" i="4"/>
  <c r="H1050" i="4"/>
  <c r="J1050" i="4"/>
  <c r="H8085" i="4"/>
  <c r="J8085" i="4"/>
  <c r="H5236" i="4"/>
  <c r="J5236" i="4"/>
  <c r="H8723" i="4"/>
  <c r="J8723" i="4"/>
  <c r="H8925" i="4"/>
  <c r="J8925" i="4"/>
  <c r="H1335" i="4"/>
  <c r="J1335" i="4"/>
  <c r="H8032" i="4"/>
  <c r="J8032" i="4"/>
  <c r="H4136" i="4"/>
  <c r="J4136" i="4"/>
  <c r="H8978" i="4"/>
  <c r="J8978" i="4"/>
  <c r="H3647" i="4"/>
  <c r="J3647" i="4"/>
  <c r="H2275" i="4"/>
  <c r="J2275" i="4"/>
  <c r="H8910" i="4"/>
  <c r="J8910" i="4"/>
  <c r="H8574" i="4"/>
  <c r="J8574" i="4"/>
  <c r="H8898" i="4"/>
  <c r="J8898" i="4"/>
  <c r="H3082" i="4"/>
  <c r="J3082" i="4"/>
  <c r="H6996" i="4"/>
  <c r="J6996" i="4"/>
  <c r="H7100" i="4"/>
  <c r="J7100" i="4"/>
  <c r="H2653" i="4"/>
  <c r="J2653" i="4"/>
  <c r="H12610" i="4"/>
  <c r="J12610" i="4"/>
  <c r="H6129" i="4"/>
  <c r="J6129" i="4"/>
  <c r="H4003" i="4"/>
  <c r="J4003" i="4"/>
  <c r="H8244" i="4"/>
  <c r="J8244" i="4"/>
  <c r="H7610" i="4"/>
  <c r="J7610" i="4"/>
  <c r="H11105" i="4"/>
  <c r="J11105" i="4"/>
  <c r="H8388" i="4"/>
  <c r="J8388" i="4"/>
  <c r="H5865" i="4"/>
  <c r="J5865" i="4"/>
  <c r="H5269" i="4"/>
  <c r="J5269" i="4"/>
  <c r="H9243" i="4"/>
  <c r="J9243" i="4"/>
  <c r="H5163" i="4"/>
  <c r="J5163" i="4"/>
  <c r="H8014" i="4"/>
  <c r="J8014" i="4"/>
  <c r="H790" i="4"/>
  <c r="J790" i="4"/>
  <c r="H186" i="4"/>
  <c r="J186" i="4"/>
  <c r="H11780" i="4"/>
  <c r="J11780" i="4"/>
  <c r="H6664" i="4"/>
  <c r="J6664" i="4"/>
  <c r="H7927" i="4"/>
  <c r="J7927" i="4"/>
  <c r="H1178" i="4"/>
  <c r="J1178" i="4"/>
  <c r="H4124" i="4"/>
  <c r="J4124" i="4"/>
  <c r="H12622" i="4"/>
  <c r="J12622" i="4"/>
  <c r="H8265" i="4"/>
  <c r="J8265" i="4"/>
  <c r="H12631" i="4"/>
  <c r="J12631" i="4"/>
  <c r="H11387" i="4"/>
  <c r="J11387" i="4"/>
  <c r="H7301" i="4"/>
  <c r="J7301" i="4"/>
  <c r="H11654" i="4"/>
  <c r="J11654" i="4"/>
  <c r="H11658" i="4"/>
  <c r="J11658" i="4"/>
  <c r="H4782" i="4"/>
  <c r="J4782" i="4"/>
  <c r="H11956" i="4"/>
  <c r="J11956" i="4"/>
  <c r="H9971" i="4"/>
  <c r="J9971" i="4"/>
  <c r="H7634" i="4"/>
  <c r="J7634" i="4"/>
  <c r="H1425" i="4"/>
  <c r="J1425" i="4"/>
  <c r="H8149" i="4"/>
  <c r="J8149" i="4"/>
  <c r="H12588" i="4"/>
  <c r="J12588" i="4"/>
  <c r="H11326" i="4"/>
  <c r="J11326" i="4"/>
  <c r="H5052" i="4"/>
  <c r="J5052" i="4"/>
  <c r="H10857" i="4"/>
  <c r="J10857" i="4"/>
  <c r="H7953" i="4"/>
  <c r="J7953" i="4"/>
  <c r="H10935" i="4"/>
  <c r="J10935" i="4"/>
  <c r="H11833" i="4"/>
  <c r="J11833" i="4"/>
  <c r="H12348" i="4"/>
  <c r="J12348" i="4"/>
  <c r="H7502" i="4"/>
  <c r="J7502" i="4"/>
  <c r="H41" i="4"/>
  <c r="J41" i="4"/>
  <c r="H1697" i="4"/>
  <c r="J1697" i="4"/>
  <c r="H9897" i="4"/>
  <c r="J9897" i="4"/>
  <c r="H1978" i="4"/>
  <c r="J1978" i="4"/>
  <c r="H6462" i="4"/>
  <c r="J6462" i="4"/>
  <c r="H12891" i="4"/>
  <c r="J12891" i="4"/>
  <c r="H1945" i="4"/>
  <c r="J1945" i="4"/>
  <c r="H9015" i="4"/>
  <c r="J9015" i="4"/>
  <c r="H9668" i="4"/>
  <c r="J9668" i="4"/>
  <c r="H9586" i="4"/>
  <c r="J9586" i="4"/>
  <c r="H9231" i="4"/>
  <c r="J9231" i="4"/>
  <c r="H11821" i="4"/>
  <c r="J11821" i="4"/>
  <c r="H9993" i="4"/>
  <c r="J9993" i="4"/>
  <c r="H9662" i="4"/>
  <c r="J9662" i="4"/>
  <c r="H7159" i="4"/>
  <c r="J7159" i="4"/>
  <c r="H810" i="4"/>
  <c r="J810" i="4"/>
  <c r="H4905" i="4"/>
  <c r="J4905" i="4"/>
  <c r="H8823" i="4"/>
  <c r="J8823" i="4"/>
  <c r="H537" i="4"/>
  <c r="J537" i="4"/>
  <c r="H2671" i="4"/>
  <c r="J2671" i="4"/>
  <c r="H10085" i="4"/>
  <c r="J10085" i="4"/>
  <c r="H5946" i="4"/>
  <c r="J5946" i="4"/>
  <c r="H10154" i="4"/>
  <c r="J10154" i="4"/>
  <c r="H5653" i="4"/>
  <c r="J5653" i="4"/>
  <c r="H12822" i="4"/>
  <c r="J12822" i="4"/>
  <c r="H12560" i="4"/>
  <c r="J12560" i="4"/>
  <c r="H2056" i="4"/>
  <c r="J2056" i="4"/>
  <c r="H516" i="4"/>
  <c r="J516" i="4"/>
  <c r="H9929" i="4"/>
  <c r="J9929" i="4"/>
  <c r="H1815" i="4"/>
  <c r="J1815" i="4"/>
  <c r="H4660" i="4"/>
  <c r="J4660" i="4"/>
  <c r="H1171" i="4"/>
  <c r="J1171" i="4"/>
  <c r="H67" i="4"/>
  <c r="J67" i="4"/>
  <c r="H9402" i="4"/>
  <c r="J9402" i="4"/>
  <c r="H12623" i="4"/>
  <c r="J12623" i="4"/>
  <c r="H8361" i="4"/>
  <c r="J8361" i="4"/>
  <c r="H8092" i="4"/>
  <c r="J8092" i="4"/>
  <c r="H9911" i="4"/>
  <c r="J9911" i="4"/>
  <c r="H12159" i="4"/>
  <c r="J12159" i="4"/>
  <c r="H5234" i="4"/>
  <c r="J5234" i="4"/>
  <c r="H10370" i="4"/>
  <c r="J10370" i="4"/>
  <c r="H2435" i="4"/>
  <c r="J2435" i="4"/>
  <c r="H7425" i="4"/>
  <c r="J7425" i="4"/>
  <c r="H7387" i="4"/>
  <c r="J7387" i="4"/>
  <c r="H9808" i="4"/>
  <c r="J9808" i="4"/>
  <c r="H4240" i="4"/>
  <c r="J4240" i="4"/>
  <c r="H9029" i="4"/>
  <c r="J9029" i="4"/>
  <c r="H7197" i="4"/>
  <c r="J7197" i="4"/>
  <c r="H6136" i="4"/>
  <c r="J6136" i="4"/>
  <c r="H9685" i="4"/>
  <c r="J9685" i="4"/>
  <c r="H9328" i="4"/>
  <c r="J9328" i="4"/>
  <c r="H8912" i="4"/>
  <c r="J8912" i="4"/>
  <c r="H6199" i="4"/>
  <c r="J6199" i="4"/>
  <c r="H9784" i="4"/>
  <c r="J9784" i="4"/>
  <c r="H7294" i="4"/>
  <c r="J7294" i="4"/>
  <c r="H5015" i="4"/>
  <c r="J5015" i="4"/>
  <c r="H11931" i="4"/>
  <c r="J11931" i="4"/>
  <c r="H12196" i="4"/>
  <c r="J12196" i="4"/>
  <c r="H2073" i="4"/>
  <c r="J2073" i="4"/>
  <c r="H4143" i="4"/>
  <c r="J4143" i="4"/>
  <c r="H12117" i="4"/>
  <c r="J12117" i="4"/>
  <c r="H1437" i="4"/>
  <c r="J1437" i="4"/>
  <c r="H9777" i="4"/>
  <c r="J9777" i="4"/>
  <c r="H10925" i="4"/>
  <c r="J10925" i="4"/>
  <c r="H3998" i="4"/>
  <c r="J3998" i="4"/>
  <c r="H1493" i="4"/>
  <c r="J1493" i="4"/>
  <c r="H8514" i="4"/>
  <c r="J8514" i="4"/>
  <c r="H11348" i="4"/>
  <c r="J11348" i="4"/>
  <c r="H11271" i="4"/>
  <c r="J11271" i="4"/>
  <c r="H7512" i="4"/>
  <c r="J7512" i="4"/>
  <c r="H6509" i="4"/>
  <c r="J6509" i="4"/>
  <c r="H4248" i="4"/>
  <c r="J4248" i="4"/>
  <c r="H7108" i="4"/>
  <c r="J7108" i="4"/>
  <c r="H11152" i="4"/>
  <c r="J11152" i="4"/>
  <c r="H9444" i="4"/>
  <c r="J9444" i="4"/>
  <c r="H4596" i="4"/>
  <c r="J4596" i="4"/>
  <c r="H10515" i="4"/>
  <c r="J10515" i="4"/>
  <c r="H9075" i="4"/>
  <c r="J9075" i="4"/>
  <c r="H10088" i="4"/>
  <c r="J10088" i="4"/>
  <c r="H6363" i="4"/>
  <c r="J6363" i="4"/>
  <c r="H11734" i="4"/>
  <c r="J11734" i="4"/>
  <c r="H1678" i="4"/>
  <c r="J1678" i="4"/>
  <c r="H3861" i="4"/>
  <c r="J3861" i="4"/>
  <c r="H11942" i="4"/>
  <c r="J11942" i="4"/>
  <c r="H9776" i="4"/>
  <c r="J9776" i="4"/>
  <c r="H6466" i="4"/>
  <c r="J6466" i="4"/>
  <c r="H5151" i="4"/>
  <c r="J5151" i="4"/>
  <c r="H5970" i="4"/>
  <c r="J5970" i="4"/>
  <c r="H6387" i="4"/>
  <c r="J6387" i="4"/>
  <c r="H1839" i="4"/>
  <c r="J1839" i="4"/>
  <c r="H5680" i="4"/>
  <c r="J5680" i="4"/>
  <c r="H7013" i="4"/>
  <c r="J7013" i="4"/>
  <c r="H7511" i="4"/>
  <c r="J7511" i="4"/>
  <c r="H11875" i="4"/>
  <c r="J11875" i="4"/>
  <c r="H7643" i="4"/>
  <c r="J7643" i="4"/>
  <c r="H7120" i="4"/>
  <c r="J7120" i="4"/>
  <c r="H10269" i="4"/>
  <c r="J10269" i="4"/>
  <c r="H12847" i="4"/>
  <c r="J12847" i="4"/>
  <c r="H9750" i="4"/>
  <c r="J9750" i="4"/>
  <c r="H10625" i="4"/>
  <c r="J10625" i="4"/>
  <c r="H10234" i="4"/>
  <c r="J10234" i="4"/>
  <c r="H11293" i="4"/>
  <c r="J11293" i="4"/>
  <c r="H8828" i="4"/>
  <c r="J8828" i="4"/>
  <c r="H5873" i="4"/>
  <c r="J5873" i="4"/>
  <c r="H10784" i="4"/>
  <c r="J10784" i="4"/>
  <c r="H4640" i="4"/>
  <c r="J4640" i="4"/>
  <c r="H4967" i="4"/>
  <c r="J4967" i="4"/>
  <c r="H5061" i="4"/>
  <c r="J5061" i="4"/>
  <c r="H3871" i="4"/>
  <c r="J3871" i="4"/>
  <c r="H10723" i="4"/>
  <c r="J10723" i="4"/>
  <c r="H10806" i="4"/>
  <c r="J10806" i="4"/>
  <c r="H521" i="4"/>
  <c r="J521" i="4"/>
  <c r="H12815" i="4"/>
  <c r="J12815" i="4"/>
  <c r="H5945" i="4"/>
  <c r="J5945" i="4"/>
  <c r="H4080" i="4"/>
  <c r="J4080" i="4"/>
  <c r="H724" i="4"/>
  <c r="J724" i="4"/>
  <c r="H3084" i="4"/>
  <c r="J3084" i="4"/>
  <c r="H9027" i="4"/>
  <c r="J9027" i="4"/>
  <c r="H8090" i="4"/>
  <c r="J8090" i="4"/>
  <c r="H11832" i="4"/>
  <c r="J11832" i="4"/>
  <c r="H2798" i="4"/>
  <c r="J2798" i="4"/>
  <c r="H10237" i="4"/>
  <c r="J10237" i="4"/>
  <c r="H8691" i="4"/>
  <c r="J8691" i="4"/>
  <c r="H9245" i="4"/>
  <c r="J9245" i="4"/>
  <c r="H6126" i="4"/>
  <c r="J6126" i="4"/>
  <c r="H10846" i="4"/>
  <c r="J10846" i="4"/>
  <c r="H7558" i="4"/>
  <c r="J7558" i="4"/>
  <c r="H8673" i="4"/>
  <c r="J8673" i="4"/>
  <c r="H8448" i="4"/>
  <c r="J8448" i="4"/>
  <c r="H569" i="4"/>
  <c r="J569" i="4"/>
  <c r="H8239" i="4"/>
  <c r="J8239" i="4"/>
  <c r="H5862" i="4"/>
  <c r="J5862" i="4"/>
  <c r="H224" i="4"/>
  <c r="J224" i="4"/>
  <c r="H12378" i="4"/>
  <c r="J12378" i="4"/>
  <c r="H296" i="4"/>
  <c r="J296" i="4"/>
  <c r="H2388" i="4"/>
  <c r="J2388" i="4"/>
  <c r="H4730" i="4"/>
  <c r="J4730" i="4"/>
  <c r="H6517" i="4"/>
  <c r="J6517" i="4"/>
  <c r="H8981" i="4"/>
  <c r="J8981" i="4"/>
  <c r="H5155" i="4"/>
  <c r="J5155" i="4"/>
  <c r="H2048" i="4"/>
  <c r="J2048" i="4"/>
  <c r="H11197" i="4"/>
  <c r="J11197" i="4"/>
  <c r="H11502" i="4"/>
  <c r="J11502" i="4"/>
  <c r="H11011" i="4"/>
  <c r="J11011" i="4"/>
  <c r="H2291" i="4"/>
  <c r="J2291" i="4"/>
  <c r="H8963" i="4"/>
  <c r="J8963" i="4"/>
  <c r="H12596" i="4"/>
  <c r="J12596" i="4"/>
  <c r="H6716" i="4"/>
  <c r="J6716" i="4"/>
  <c r="H10520" i="4"/>
  <c r="J10520" i="4"/>
  <c r="H11554" i="4"/>
  <c r="J11554" i="4"/>
  <c r="H11591" i="4"/>
  <c r="J11591" i="4"/>
  <c r="H11548" i="4"/>
  <c r="J11548" i="4"/>
  <c r="H12389" i="4"/>
  <c r="J12389" i="4"/>
  <c r="H11102" i="4"/>
  <c r="J11102" i="4"/>
  <c r="H7436" i="4"/>
  <c r="J7436" i="4"/>
  <c r="H3990" i="4"/>
  <c r="J3990" i="4"/>
  <c r="H10389" i="4"/>
  <c r="J10389" i="4"/>
  <c r="H6041" i="4"/>
  <c r="J6041" i="4"/>
  <c r="H7468" i="4"/>
  <c r="J7468" i="4"/>
  <c r="H11098" i="4"/>
  <c r="J11098" i="4"/>
  <c r="H323" i="4"/>
  <c r="J323" i="4"/>
  <c r="H1446" i="4"/>
  <c r="J1446" i="4"/>
  <c r="H8982" i="4"/>
  <c r="J8982" i="4"/>
  <c r="H7918" i="4"/>
  <c r="J7918" i="4"/>
  <c r="H1257" i="4"/>
  <c r="J1257" i="4"/>
  <c r="H11705" i="4"/>
  <c r="J11705" i="4"/>
  <c r="H6802" i="4"/>
  <c r="J6802" i="4"/>
  <c r="H8200" i="4"/>
  <c r="J8200" i="4"/>
  <c r="H10060" i="4"/>
  <c r="J10060" i="4"/>
  <c r="H4278" i="4"/>
  <c r="J4278" i="4"/>
  <c r="H12788" i="4"/>
  <c r="J12788" i="4"/>
  <c r="H11362" i="4"/>
  <c r="J11362" i="4"/>
  <c r="H6866" i="4"/>
  <c r="J6866" i="4"/>
  <c r="H9713" i="4"/>
  <c r="J9713" i="4"/>
  <c r="H3419" i="4"/>
  <c r="J3419" i="4"/>
  <c r="H11648" i="4"/>
  <c r="J11648" i="4"/>
  <c r="H11013" i="4"/>
  <c r="J11013" i="4"/>
  <c r="H6853" i="4"/>
  <c r="J6853" i="4"/>
  <c r="H7518" i="4"/>
  <c r="J7518" i="4"/>
  <c r="H4284" i="4"/>
  <c r="J4284" i="4"/>
  <c r="H12502" i="4"/>
  <c r="J12502" i="4"/>
  <c r="H12447" i="4"/>
  <c r="J12447" i="4"/>
  <c r="H761" i="4"/>
  <c r="J761" i="4"/>
  <c r="H10347" i="4"/>
  <c r="J10347" i="4"/>
  <c r="H9189" i="4"/>
  <c r="J9189" i="4"/>
  <c r="H10495" i="4"/>
  <c r="J10495" i="4"/>
  <c r="H11938" i="4"/>
  <c r="J11938" i="4"/>
  <c r="H6186" i="4"/>
  <c r="J6186" i="4"/>
  <c r="H9452" i="4"/>
  <c r="J9452" i="4"/>
  <c r="H11827" i="4"/>
  <c r="J11827" i="4"/>
  <c r="H5026" i="4"/>
  <c r="J5026" i="4"/>
  <c r="H11027" i="4"/>
  <c r="J11027" i="4"/>
  <c r="H8663" i="4"/>
  <c r="J8663" i="4"/>
  <c r="H11099" i="4"/>
  <c r="J11099" i="4"/>
  <c r="H9519" i="4"/>
  <c r="J9519" i="4"/>
  <c r="H3659" i="4"/>
  <c r="J3659" i="4"/>
  <c r="H11844" i="4"/>
  <c r="J11844" i="4"/>
  <c r="H8645" i="4"/>
  <c r="J8645" i="4"/>
  <c r="H1341" i="4"/>
  <c r="J1341" i="4"/>
  <c r="H4265" i="4"/>
  <c r="J4265" i="4"/>
  <c r="H8098" i="4"/>
  <c r="J8098" i="4"/>
  <c r="H2589" i="4"/>
  <c r="J2589" i="4"/>
  <c r="H11193" i="4"/>
  <c r="J11193" i="4"/>
  <c r="H9771" i="4"/>
  <c r="J9771" i="4"/>
  <c r="H1528" i="4"/>
  <c r="J1528" i="4"/>
  <c r="H6801" i="4"/>
  <c r="J6801" i="4"/>
  <c r="H8087" i="4"/>
  <c r="J8087" i="4"/>
  <c r="H4074" i="4"/>
  <c r="J4074" i="4"/>
  <c r="H11448" i="4"/>
  <c r="J11448" i="4"/>
  <c r="H10843" i="4"/>
  <c r="J10843" i="4"/>
  <c r="H2282" i="4"/>
  <c r="J2282" i="4"/>
  <c r="H5943" i="4"/>
  <c r="J5943" i="4"/>
  <c r="H8901" i="4"/>
  <c r="J8901" i="4"/>
  <c r="H7560" i="4"/>
  <c r="J7560" i="4"/>
  <c r="H11558" i="4"/>
  <c r="J11558" i="4"/>
  <c r="H4247" i="4"/>
  <c r="J4247" i="4"/>
  <c r="H7021" i="4"/>
  <c r="J7021" i="4"/>
  <c r="H4777" i="4"/>
  <c r="J4777" i="4"/>
  <c r="H12594" i="4"/>
  <c r="J12594" i="4"/>
  <c r="H10369" i="4"/>
  <c r="J10369" i="4"/>
  <c r="H9780" i="4"/>
  <c r="J9780" i="4"/>
  <c r="H9505" i="4"/>
  <c r="J9505" i="4"/>
  <c r="H11240" i="4"/>
  <c r="J11240" i="4"/>
  <c r="H11774" i="4"/>
  <c r="J11774" i="4"/>
  <c r="H3736" i="4"/>
  <c r="J3736" i="4"/>
  <c r="H12415" i="4"/>
  <c r="J12415" i="4"/>
  <c r="H3540" i="4"/>
  <c r="J3540" i="4"/>
  <c r="H4139" i="4"/>
  <c r="J4139" i="4"/>
  <c r="H11840" i="4"/>
  <c r="J11840" i="4"/>
  <c r="H1236" i="4"/>
  <c r="J1236" i="4"/>
  <c r="H12819" i="4"/>
  <c r="J12819" i="4"/>
  <c r="H11995" i="4"/>
  <c r="J11995" i="4"/>
  <c r="H6457" i="4"/>
  <c r="J6457" i="4"/>
  <c r="H10362" i="4"/>
  <c r="J10362" i="4"/>
  <c r="H6767" i="4"/>
  <c r="J6767" i="4"/>
  <c r="H1442" i="4"/>
  <c r="J1442" i="4"/>
  <c r="H1946" i="4"/>
  <c r="J1946" i="4"/>
  <c r="H9551" i="4"/>
  <c r="J9551" i="4"/>
  <c r="H8946" i="4"/>
  <c r="J8946" i="4"/>
  <c r="H809" i="4"/>
  <c r="J809" i="4"/>
  <c r="H9325" i="4"/>
  <c r="J9325" i="4"/>
  <c r="H10870" i="4"/>
  <c r="J10870" i="4"/>
  <c r="H8750" i="4"/>
  <c r="J8750" i="4"/>
  <c r="H7098" i="4"/>
  <c r="J7098" i="4"/>
  <c r="H11292" i="4"/>
  <c r="J11292" i="4"/>
  <c r="H10036" i="4"/>
  <c r="J10036" i="4"/>
  <c r="H5083" i="4"/>
  <c r="J5083" i="4"/>
  <c r="H4102" i="4"/>
  <c r="J4102" i="4"/>
  <c r="H12018" i="4"/>
  <c r="J12018" i="4"/>
  <c r="H3830" i="4"/>
  <c r="J3830" i="4"/>
  <c r="H51" i="4"/>
  <c r="J51" i="4"/>
  <c r="H460" i="4"/>
  <c r="J460" i="4"/>
  <c r="H10561" i="4"/>
  <c r="J10561" i="4"/>
  <c r="H2283" i="4"/>
  <c r="J2283" i="4"/>
  <c r="H6224" i="4"/>
  <c r="J6224" i="4"/>
  <c r="H5161" i="4"/>
  <c r="J5161" i="4"/>
  <c r="H6999" i="4"/>
  <c r="J6999" i="4"/>
  <c r="H2278" i="4"/>
  <c r="J2278" i="4"/>
  <c r="H6456" i="4"/>
  <c r="J6456" i="4"/>
  <c r="H4000" i="4"/>
  <c r="J4000" i="4"/>
  <c r="H1034" i="4"/>
  <c r="J1034" i="4"/>
  <c r="H7039" i="4"/>
  <c r="J7039" i="4"/>
  <c r="H2285" i="4"/>
  <c r="J2285" i="4"/>
  <c r="H11107" i="4"/>
  <c r="J11107" i="4"/>
  <c r="H6893" i="4"/>
  <c r="J6893" i="4"/>
  <c r="H12824" i="4"/>
  <c r="J12824" i="4"/>
  <c r="H5560" i="4"/>
  <c r="J5560" i="4"/>
  <c r="H8445" i="4"/>
  <c r="J8445" i="4"/>
  <c r="H9186" i="4"/>
  <c r="J9186" i="4"/>
  <c r="H11291" i="4"/>
  <c r="J11291" i="4"/>
  <c r="H9429" i="4"/>
  <c r="J9429" i="4"/>
  <c r="H11841" i="4"/>
  <c r="J11841" i="4"/>
  <c r="H9068" i="4"/>
  <c r="J9068" i="4"/>
  <c r="H1610" i="4"/>
  <c r="J1610" i="4"/>
  <c r="H9477" i="4"/>
  <c r="J9477" i="4"/>
  <c r="H9269" i="4"/>
  <c r="J9269" i="4"/>
  <c r="H10153" i="4"/>
  <c r="J10153" i="4"/>
  <c r="H535" i="4"/>
  <c r="J535" i="4"/>
  <c r="H1430" i="4"/>
  <c r="J1430" i="4"/>
  <c r="H6241" i="4"/>
  <c r="J6241" i="4"/>
  <c r="H9386" i="4"/>
  <c r="J9386" i="4"/>
  <c r="H4274" i="4"/>
  <c r="J4274" i="4"/>
  <c r="H1532" i="4"/>
  <c r="J1532" i="4"/>
  <c r="H9041" i="4"/>
  <c r="J9041" i="4"/>
  <c r="H2587" i="4"/>
  <c r="J2587" i="4"/>
  <c r="H8571" i="4"/>
  <c r="J8571" i="4"/>
  <c r="H10737" i="4"/>
  <c r="J10737" i="4"/>
  <c r="H2947" i="4"/>
  <c r="J2947" i="4"/>
  <c r="H2074" i="4"/>
  <c r="J2074" i="4"/>
  <c r="H11097" i="4"/>
  <c r="J11097" i="4"/>
  <c r="H6710" i="4"/>
  <c r="J6710" i="4"/>
  <c r="H9961" i="4"/>
  <c r="J9961" i="4"/>
  <c r="H6728" i="4"/>
  <c r="J6728" i="4"/>
  <c r="H10238" i="4"/>
  <c r="J10238" i="4"/>
  <c r="H12903" i="4"/>
  <c r="J12903" i="4"/>
  <c r="H10461" i="4"/>
  <c r="J10461" i="4"/>
  <c r="H11040" i="4"/>
  <c r="J11040" i="4"/>
  <c r="H12829" i="4"/>
  <c r="J12829" i="4"/>
  <c r="H11365" i="4"/>
  <c r="J11365" i="4"/>
  <c r="H6045" i="4"/>
  <c r="J6045" i="4"/>
  <c r="H804" i="4"/>
  <c r="J804" i="4"/>
  <c r="H12091" i="4"/>
  <c r="J12091" i="4"/>
  <c r="H1999" i="4"/>
  <c r="J1999" i="4"/>
  <c r="H2726" i="4"/>
  <c r="J2726" i="4"/>
  <c r="H2915" i="4"/>
  <c r="J2915" i="4"/>
  <c r="H11442" i="4"/>
  <c r="J11442" i="4"/>
  <c r="H8026" i="4"/>
  <c r="J8026" i="4"/>
  <c r="H7926" i="4"/>
  <c r="J7926" i="4"/>
  <c r="H8248" i="4"/>
  <c r="J8248" i="4"/>
  <c r="H9244" i="4"/>
  <c r="J9244" i="4"/>
  <c r="H5654" i="4"/>
  <c r="J5654" i="4"/>
  <c r="H85" i="4"/>
  <c r="J85" i="4"/>
  <c r="H7273" i="4"/>
  <c r="J7273" i="4"/>
  <c r="H12391" i="4"/>
  <c r="J12391" i="4"/>
  <c r="H11535" i="4"/>
  <c r="J11535" i="4"/>
  <c r="H5790" i="4"/>
  <c r="J5790" i="4"/>
  <c r="H10628" i="4"/>
  <c r="J10628" i="4"/>
  <c r="H10631" i="4"/>
  <c r="J10631" i="4"/>
  <c r="H9199" i="4"/>
  <c r="J9199" i="4"/>
  <c r="H9975" i="4"/>
  <c r="J9975" i="4"/>
  <c r="H12803" i="4"/>
  <c r="J12803" i="4"/>
  <c r="H1331" i="4"/>
  <c r="J1331" i="4"/>
  <c r="H437" i="4"/>
  <c r="J437" i="4"/>
  <c r="H5657" i="4"/>
  <c r="J5657" i="4"/>
  <c r="H568" i="4"/>
  <c r="J568" i="4"/>
  <c r="H3144" i="4"/>
  <c r="J3144" i="4"/>
  <c r="H893" i="4"/>
  <c r="J893" i="4"/>
  <c r="H11260" i="4"/>
  <c r="J11260" i="4"/>
  <c r="H9898" i="4"/>
  <c r="J9898" i="4"/>
  <c r="H4566" i="4"/>
  <c r="J4566" i="4"/>
  <c r="H8257" i="4"/>
  <c r="J8257" i="4"/>
  <c r="H4982" i="4"/>
  <c r="J4982" i="4"/>
  <c r="H1244" i="4"/>
  <c r="J1244" i="4"/>
  <c r="H12535" i="4"/>
  <c r="J12535" i="4"/>
  <c r="H3325" i="4"/>
  <c r="J3325" i="4"/>
  <c r="H3843" i="4"/>
  <c r="J3843" i="4"/>
  <c r="H1170" i="4"/>
  <c r="J1170" i="4"/>
  <c r="H3241" i="4"/>
  <c r="J3241" i="4"/>
  <c r="H5679" i="4"/>
  <c r="J5679" i="4"/>
  <c r="H10479" i="4"/>
  <c r="J10479" i="4"/>
  <c r="H990" i="4"/>
  <c r="J990" i="4"/>
  <c r="H12158" i="4"/>
  <c r="J12158" i="4"/>
  <c r="H4658" i="4"/>
  <c r="J4658" i="4"/>
  <c r="H10819" i="4"/>
  <c r="J10819" i="4"/>
  <c r="H1011" i="4"/>
  <c r="J1011" i="4"/>
  <c r="H7401" i="4"/>
  <c r="J7401" i="4"/>
  <c r="H9805" i="4"/>
  <c r="J9805" i="4"/>
  <c r="H5288" i="4"/>
  <c r="J5288" i="4"/>
  <c r="H9748" i="4"/>
  <c r="J9748" i="4"/>
  <c r="H8321" i="4"/>
  <c r="J8321" i="4"/>
  <c r="H8306" i="4"/>
  <c r="J8306" i="4"/>
  <c r="H8189" i="4"/>
  <c r="J8189" i="4"/>
  <c r="H5025" i="4"/>
  <c r="J5025" i="4"/>
  <c r="H7272" i="4"/>
  <c r="J7272" i="4"/>
  <c r="H4882" i="4"/>
  <c r="J4882" i="4"/>
  <c r="H5442" i="4"/>
  <c r="J5442" i="4"/>
  <c r="H4564" i="4"/>
  <c r="J4564" i="4"/>
  <c r="H6308" i="4"/>
  <c r="J6308" i="4"/>
  <c r="H2076" i="4"/>
  <c r="J2076" i="4"/>
  <c r="H12385" i="4"/>
  <c r="J12385" i="4"/>
  <c r="H9751" i="4"/>
  <c r="J9751" i="4"/>
  <c r="H8957" i="4"/>
  <c r="J8957" i="4"/>
  <c r="H9775" i="4"/>
  <c r="J9775" i="4"/>
  <c r="H9047" i="4"/>
  <c r="J9047" i="4"/>
  <c r="H8252" i="4"/>
  <c r="J8252" i="4"/>
  <c r="H9688" i="4"/>
  <c r="J9688" i="4"/>
  <c r="H4666" i="4"/>
  <c r="J4666" i="4"/>
  <c r="H9341" i="4"/>
  <c r="J9341" i="4"/>
  <c r="H7407" i="4"/>
  <c r="J7407" i="4"/>
  <c r="H5309" i="4"/>
  <c r="J5309" i="4"/>
  <c r="H10474" i="4"/>
  <c r="J10474" i="4"/>
  <c r="H11880" i="4"/>
  <c r="J11880" i="4"/>
  <c r="H6775" i="4"/>
  <c r="J6775" i="4"/>
  <c r="H7922" i="4"/>
  <c r="J7922" i="4"/>
  <c r="H3135" i="4"/>
  <c r="J3135" i="4"/>
  <c r="H361" i="4"/>
  <c r="J361" i="4"/>
  <c r="H2284" i="4"/>
  <c r="J2284" i="4"/>
  <c r="H11394" i="4"/>
  <c r="J11394" i="4"/>
  <c r="H6031" i="4"/>
  <c r="J6031" i="4"/>
  <c r="H6709" i="4"/>
  <c r="J6709" i="4"/>
  <c r="H10340" i="4"/>
  <c r="J10340" i="4"/>
  <c r="H3709" i="4"/>
  <c r="J3709" i="4"/>
  <c r="H11946" i="4"/>
  <c r="J11946" i="4"/>
  <c r="H5049" i="4"/>
  <c r="J5049" i="4"/>
  <c r="H10099" i="4"/>
  <c r="J10099" i="4"/>
  <c r="H10150" i="4"/>
  <c r="J10150" i="4"/>
  <c r="H8038" i="4"/>
  <c r="J8038" i="4"/>
  <c r="H728" i="4"/>
  <c r="J728" i="4"/>
  <c r="H7040" i="4"/>
  <c r="J7040" i="4"/>
  <c r="H3567" i="4"/>
  <c r="J3567" i="4"/>
  <c r="H7525" i="4"/>
  <c r="J7525" i="4"/>
  <c r="H5631" i="4"/>
  <c r="J5631" i="4"/>
  <c r="H11657" i="4"/>
  <c r="J11657" i="4"/>
  <c r="H8751" i="4"/>
  <c r="J8751" i="4"/>
  <c r="H5861" i="4"/>
  <c r="J5861" i="4"/>
  <c r="H817" i="4"/>
  <c r="J817" i="4"/>
  <c r="H477" i="4"/>
  <c r="J477" i="4"/>
  <c r="H5969" i="4"/>
  <c r="J5969" i="4"/>
  <c r="H4776" i="4"/>
  <c r="J4776" i="4"/>
  <c r="H12861" i="4"/>
  <c r="J12861" i="4"/>
  <c r="H12375" i="4"/>
  <c r="J12375" i="4"/>
  <c r="H6796" i="4"/>
  <c r="J6796" i="4"/>
  <c r="H3721" i="4"/>
  <c r="J3721" i="4"/>
  <c r="H11550" i="4"/>
  <c r="J11550" i="4"/>
  <c r="H12606" i="4"/>
  <c r="J12606" i="4"/>
  <c r="H10712" i="4"/>
  <c r="J10712" i="4"/>
  <c r="H3116" i="4"/>
  <c r="J3116" i="4"/>
  <c r="H2171" i="4"/>
  <c r="J2171" i="4"/>
  <c r="H11953" i="4"/>
  <c r="J11953" i="4"/>
  <c r="H8242" i="4"/>
  <c r="J8242" i="4"/>
  <c r="H11545" i="4"/>
  <c r="J11545" i="4"/>
  <c r="H1288" i="4"/>
  <c r="J1288" i="4"/>
  <c r="H9580" i="4"/>
  <c r="J9580" i="4"/>
  <c r="H5953" i="4"/>
  <c r="J5953" i="4"/>
  <c r="H12381" i="4"/>
  <c r="J12381" i="4"/>
  <c r="H9538" i="4"/>
  <c r="J9538" i="4"/>
  <c r="H865" i="4"/>
  <c r="J865" i="4"/>
  <c r="H5328" i="4"/>
  <c r="J5328" i="4"/>
  <c r="H3859" i="4"/>
  <c r="J3859" i="4"/>
  <c r="H1339" i="4"/>
  <c r="J1339" i="4"/>
  <c r="H9789" i="4"/>
  <c r="J9789" i="4"/>
  <c r="H423" i="4"/>
  <c r="J423" i="4"/>
  <c r="H506" i="4"/>
  <c r="J506" i="4"/>
  <c r="H12197" i="4"/>
  <c r="J12197" i="4"/>
  <c r="H7045" i="4"/>
  <c r="J7045" i="4"/>
  <c r="H6385" i="4"/>
  <c r="J6385" i="4"/>
  <c r="H10805" i="4"/>
  <c r="J10805" i="4"/>
  <c r="H3854" i="4"/>
  <c r="J3854" i="4"/>
  <c r="H9298" i="4"/>
  <c r="J9298" i="4"/>
  <c r="H8028" i="4"/>
  <c r="J8028" i="4"/>
  <c r="H5685" i="4"/>
  <c r="J5685" i="4"/>
  <c r="H3586" i="4"/>
  <c r="J3586" i="4"/>
  <c r="H7524" i="4"/>
  <c r="J7524" i="4"/>
  <c r="H7388" i="4"/>
  <c r="J7388" i="4"/>
  <c r="H9563" i="4"/>
  <c r="J9563" i="4"/>
  <c r="H6726" i="4"/>
  <c r="J6726" i="4"/>
  <c r="H7636" i="4"/>
  <c r="J7636" i="4"/>
  <c r="H3022" i="4"/>
  <c r="J3022" i="4"/>
  <c r="H8522" i="4"/>
  <c r="J8522" i="4"/>
  <c r="H8658" i="4"/>
  <c r="J8658" i="4"/>
  <c r="H11949" i="4"/>
  <c r="J11949" i="4"/>
  <c r="H5609" i="4"/>
  <c r="J5609" i="4"/>
  <c r="H8392" i="4"/>
  <c r="J8392" i="4"/>
  <c r="H1708" i="4"/>
  <c r="J1708" i="4"/>
  <c r="H6043" i="4"/>
  <c r="J6043" i="4"/>
  <c r="H3729" i="4"/>
  <c r="J3729" i="4"/>
  <c r="H3599" i="4"/>
  <c r="J3599" i="4"/>
  <c r="H2012" i="4"/>
  <c r="J2012" i="4"/>
  <c r="H6183" i="4"/>
  <c r="J6183" i="4"/>
  <c r="H12213" i="4"/>
  <c r="J12213" i="4"/>
  <c r="H10796" i="4"/>
  <c r="J10796" i="4"/>
  <c r="H9926" i="4"/>
  <c r="J9926" i="4"/>
  <c r="H12201" i="4"/>
  <c r="J12201" i="4"/>
  <c r="H9036" i="4"/>
  <c r="J9036" i="4"/>
  <c r="H7035" i="4"/>
  <c r="J7035" i="4"/>
  <c r="H4214" i="4"/>
  <c r="J4214" i="4"/>
  <c r="H6018" i="4"/>
  <c r="J6018" i="4"/>
  <c r="H1262" i="4"/>
  <c r="J1262" i="4"/>
  <c r="H1074" i="4"/>
  <c r="J1074" i="4"/>
  <c r="H7554" i="4"/>
  <c r="J7554" i="4"/>
  <c r="H9071" i="4"/>
  <c r="J9071" i="4"/>
  <c r="H9190" i="4"/>
  <c r="J9190" i="4"/>
  <c r="H11829" i="4"/>
  <c r="J11829" i="4"/>
  <c r="H8438" i="4"/>
  <c r="J8438" i="4"/>
  <c r="H8447" i="4"/>
  <c r="J8447" i="4"/>
  <c r="H10342" i="4"/>
  <c r="J10342" i="4"/>
  <c r="H4431" i="4"/>
  <c r="J4431" i="4"/>
  <c r="H10346" i="4"/>
  <c r="J10346" i="4"/>
  <c r="H11340" i="4"/>
  <c r="J11340" i="4"/>
  <c r="H8674" i="4"/>
  <c r="J8674" i="4"/>
  <c r="H1873" i="4"/>
  <c r="J1873" i="4"/>
  <c r="H428" i="4"/>
  <c r="J428" i="4"/>
  <c r="H4052" i="4"/>
  <c r="J4052" i="4"/>
  <c r="H5826" i="4"/>
  <c r="J5826" i="4"/>
  <c r="H10242" i="4"/>
  <c r="J10242" i="4"/>
  <c r="H3440" i="4"/>
  <c r="J3440" i="4"/>
  <c r="H12774" i="4"/>
  <c r="J12774" i="4"/>
  <c r="H11708" i="4"/>
  <c r="J11708" i="4"/>
  <c r="H4088" i="4"/>
  <c r="J4088" i="4"/>
  <c r="H6790" i="4"/>
  <c r="J6790" i="4"/>
  <c r="H12547" i="4"/>
  <c r="J12547" i="4"/>
  <c r="H4850" i="4"/>
  <c r="J4850" i="4"/>
  <c r="H5275" i="4"/>
  <c r="J5275" i="4"/>
  <c r="H6787" i="4"/>
  <c r="J6787" i="4"/>
  <c r="H4568" i="4"/>
  <c r="J4568" i="4"/>
  <c r="H8245" i="4"/>
  <c r="J8245" i="4"/>
  <c r="H615" i="4"/>
  <c r="J615" i="4"/>
  <c r="H3901" i="4"/>
  <c r="J3901" i="4"/>
  <c r="H6117" i="4"/>
  <c r="J6117" i="4"/>
  <c r="H10626" i="4"/>
  <c r="J10626" i="4"/>
  <c r="H8676" i="4"/>
  <c r="J8676" i="4"/>
  <c r="H4224" i="4"/>
  <c r="J4224" i="4"/>
  <c r="H12603" i="4"/>
  <c r="J12603" i="4"/>
  <c r="H8133" i="4"/>
  <c r="J8133" i="4"/>
  <c r="H5645" i="4"/>
  <c r="J5645" i="4"/>
  <c r="H1640" i="4"/>
  <c r="J1640" i="4"/>
  <c r="H69" i="4"/>
  <c r="J69" i="4"/>
  <c r="H8406" i="4"/>
  <c r="J8406" i="4"/>
  <c r="H9514" i="4"/>
  <c r="J9514" i="4"/>
  <c r="H8695" i="4"/>
  <c r="J8695" i="4"/>
  <c r="H6727" i="4"/>
  <c r="J6727" i="4"/>
  <c r="H8583" i="4"/>
  <c r="J8583" i="4"/>
  <c r="H11034" i="4"/>
  <c r="J11034" i="4"/>
  <c r="H9534" i="4"/>
  <c r="J9534" i="4"/>
  <c r="H8521" i="4"/>
  <c r="J8521" i="4"/>
  <c r="H7127" i="4"/>
  <c r="J7127" i="4"/>
  <c r="H1467" i="4"/>
  <c r="J1467" i="4"/>
  <c r="H10949" i="4"/>
  <c r="J10949" i="4"/>
  <c r="H1982" i="4"/>
  <c r="J1982" i="4"/>
  <c r="H4837" i="4"/>
  <c r="J4837" i="4"/>
  <c r="H10270" i="4"/>
  <c r="J10270" i="4"/>
  <c r="H270" i="4"/>
  <c r="J270" i="4"/>
  <c r="H1524" i="4"/>
  <c r="J1524" i="4"/>
  <c r="H4142" i="4"/>
  <c r="J4142" i="4"/>
  <c r="H10802" i="4"/>
  <c r="J10802" i="4"/>
  <c r="H2065" i="4"/>
  <c r="J2065" i="4"/>
  <c r="H1518" i="4"/>
  <c r="J1518" i="4"/>
  <c r="H12004" i="4"/>
  <c r="J12004" i="4"/>
  <c r="H1242" i="4"/>
  <c r="J1242" i="4"/>
  <c r="H6206" i="4"/>
  <c r="J6206" i="4"/>
  <c r="H8350" i="4"/>
  <c r="J8350" i="4"/>
  <c r="H8094" i="4"/>
  <c r="J8094" i="4"/>
  <c r="H4653" i="4"/>
  <c r="J4653" i="4"/>
  <c r="H11542" i="4"/>
  <c r="J11542" i="4"/>
  <c r="H1830" i="4"/>
  <c r="J1830" i="4"/>
  <c r="H9042" i="4"/>
  <c r="J9042" i="4"/>
  <c r="H7562" i="4"/>
  <c r="J7562" i="4"/>
  <c r="H2806" i="4"/>
  <c r="J2806" i="4"/>
  <c r="H10334" i="4"/>
  <c r="J10334" i="4"/>
  <c r="H3414" i="4"/>
  <c r="J3414" i="4"/>
  <c r="H3720" i="4"/>
  <c r="J3720" i="4"/>
  <c r="H2598" i="4"/>
  <c r="J2598" i="4"/>
  <c r="H7561" i="4"/>
  <c r="J7561" i="4"/>
  <c r="H3584" i="4"/>
  <c r="J3584" i="4"/>
  <c r="H10465" i="4"/>
  <c r="J10465" i="4"/>
  <c r="H3560" i="4"/>
  <c r="J3560" i="4"/>
  <c r="H818" i="4"/>
  <c r="J818" i="4"/>
  <c r="H11424" i="4"/>
  <c r="J11424" i="4"/>
  <c r="H9316" i="4"/>
  <c r="J9316" i="4"/>
  <c r="H12655" i="4"/>
  <c r="J12655" i="4"/>
  <c r="H12444" i="4"/>
  <c r="J12444" i="4"/>
  <c r="H1516" i="4"/>
  <c r="J1516" i="4"/>
  <c r="H6464" i="4"/>
  <c r="J6464" i="4"/>
  <c r="H1303" i="4"/>
  <c r="J1303" i="4"/>
  <c r="H12426" i="4"/>
  <c r="J12426" i="4"/>
  <c r="H8055" i="4"/>
  <c r="J8055" i="4"/>
  <c r="H1534" i="4"/>
  <c r="J1534" i="4"/>
  <c r="H1334" i="4"/>
  <c r="J1334" i="4"/>
  <c r="H6769" i="4"/>
  <c r="J6769" i="4"/>
  <c r="H9987" i="4"/>
  <c r="J9987" i="4"/>
  <c r="H4691" i="4"/>
  <c r="J4691" i="4"/>
  <c r="H1447" i="4"/>
  <c r="J1447" i="4"/>
  <c r="H9973" i="4"/>
  <c r="J9973" i="4"/>
  <c r="H12411" i="4"/>
  <c r="J12411" i="4"/>
  <c r="H4851" i="4"/>
  <c r="J4851" i="4"/>
  <c r="H7403" i="4"/>
  <c r="J7403" i="4"/>
  <c r="H7987" i="4"/>
  <c r="J7987" i="4"/>
  <c r="H9443" i="4"/>
  <c r="J9443" i="4"/>
  <c r="H11819" i="4"/>
  <c r="J11819" i="4"/>
  <c r="H12832" i="4"/>
  <c r="J12832" i="4"/>
  <c r="H11719" i="4"/>
  <c r="J11719" i="4"/>
  <c r="H12683" i="4"/>
  <c r="J12683" i="4"/>
  <c r="H813" i="4"/>
  <c r="J813" i="4"/>
  <c r="H929" i="4"/>
  <c r="J929" i="4"/>
  <c r="H10814" i="4"/>
  <c r="J10814" i="4"/>
  <c r="H4011" i="4"/>
  <c r="J4011" i="4"/>
  <c r="H3072" i="4"/>
  <c r="J3072" i="4"/>
  <c r="H3646" i="4"/>
  <c r="J3646" i="4"/>
  <c r="H1337" i="4"/>
  <c r="J1337" i="4"/>
  <c r="H8356" i="4"/>
  <c r="J8356" i="4"/>
  <c r="H2050" i="4"/>
  <c r="J2050" i="4"/>
  <c r="H12783" i="4"/>
  <c r="J12783" i="4"/>
  <c r="H9044" i="4"/>
  <c r="J9044" i="4"/>
  <c r="H11996" i="4"/>
  <c r="J11996" i="4"/>
  <c r="H806" i="4"/>
  <c r="J806" i="4"/>
  <c r="H10913" i="4"/>
  <c r="J10913" i="4"/>
  <c r="H11108" i="4"/>
  <c r="J11108" i="4"/>
  <c r="H823" i="4"/>
  <c r="J823" i="4"/>
  <c r="H1264" i="4"/>
  <c r="J1264" i="4"/>
  <c r="H4085" i="4"/>
  <c r="J4085" i="4"/>
  <c r="H11647" i="4"/>
  <c r="J11647" i="4"/>
  <c r="H5620" i="4"/>
  <c r="J5620" i="4"/>
  <c r="H11044" i="4"/>
  <c r="J11044" i="4"/>
  <c r="H3032" i="4"/>
  <c r="J3032" i="4"/>
  <c r="H9578" i="4"/>
  <c r="J9578" i="4"/>
  <c r="H8757" i="4"/>
  <c r="J8757" i="4"/>
  <c r="H4005" i="4"/>
  <c r="J4005" i="4"/>
  <c r="H4215" i="4"/>
  <c r="J4215" i="4"/>
  <c r="H7106" i="4"/>
  <c r="J7106" i="4"/>
  <c r="H9734" i="4"/>
  <c r="J9734" i="4"/>
  <c r="H10052" i="4"/>
  <c r="J10052" i="4"/>
  <c r="H11879" i="4"/>
  <c r="J11879" i="4"/>
  <c r="H4632" i="4"/>
  <c r="J4632" i="4"/>
  <c r="H10888" i="4"/>
  <c r="J10888" i="4"/>
  <c r="H10480" i="4"/>
  <c r="J10480" i="4"/>
  <c r="H12646" i="4"/>
  <c r="J12646" i="4"/>
  <c r="H12226" i="4"/>
  <c r="J12226" i="4"/>
  <c r="H4648" i="4"/>
  <c r="J4648" i="4"/>
  <c r="H11839" i="4"/>
  <c r="J11839" i="4"/>
  <c r="H6465" i="4"/>
  <c r="J6465" i="4"/>
  <c r="H1175" i="4"/>
  <c r="J1175" i="4"/>
  <c r="H3574" i="4"/>
  <c r="J3574" i="4"/>
  <c r="H12482" i="4"/>
  <c r="J12482" i="4"/>
  <c r="H6029" i="4"/>
  <c r="J6029" i="4"/>
  <c r="H9045" i="4"/>
  <c r="J9045" i="4"/>
  <c r="H8435" i="4"/>
  <c r="J8435" i="4"/>
  <c r="H12379" i="4"/>
  <c r="J12379" i="4"/>
  <c r="H9963" i="4"/>
  <c r="J9963" i="4"/>
  <c r="H9576" i="4"/>
  <c r="J9576" i="4"/>
  <c r="H12811" i="4"/>
  <c r="J12811" i="4"/>
  <c r="H8935" i="4"/>
  <c r="J8935" i="4"/>
  <c r="H2909" i="4"/>
  <c r="J2909" i="4"/>
  <c r="H9074" i="4"/>
  <c r="J9074" i="4"/>
  <c r="H9976" i="4"/>
  <c r="J9976" i="4"/>
  <c r="H12767" i="4"/>
  <c r="J12767" i="4"/>
  <c r="H1295" i="4"/>
  <c r="J1295" i="4"/>
  <c r="H9105" i="4"/>
  <c r="J9105" i="4"/>
  <c r="H10118" i="4"/>
  <c r="J10118" i="4"/>
  <c r="H12494" i="4"/>
  <c r="J12494" i="4"/>
  <c r="H3875" i="4"/>
  <c r="J3875" i="4"/>
  <c r="H515" i="4"/>
  <c r="J515" i="4"/>
  <c r="H10727" i="4"/>
  <c r="J10727" i="4"/>
  <c r="H3939" i="4"/>
  <c r="J3939" i="4"/>
  <c r="H4989" i="4"/>
  <c r="J4989" i="4"/>
  <c r="H4914" i="4"/>
  <c r="J4914" i="4"/>
  <c r="H12785" i="4"/>
  <c r="J12785" i="4"/>
  <c r="H8616" i="4"/>
  <c r="J8616" i="4"/>
  <c r="H5157" i="4"/>
  <c r="J5157" i="4"/>
  <c r="H4067" i="4"/>
  <c r="J4067" i="4"/>
  <c r="H5158" i="4"/>
  <c r="J5158" i="4"/>
  <c r="H8617" i="4"/>
  <c r="J8617" i="4"/>
  <c r="H12161" i="4"/>
  <c r="J12161" i="4"/>
  <c r="H9815" i="4"/>
  <c r="J9815" i="4"/>
  <c r="H4064" i="4"/>
  <c r="J4064" i="4"/>
  <c r="H7581" i="4"/>
  <c r="J7581" i="4"/>
  <c r="H6025" i="4"/>
  <c r="J6025" i="4"/>
  <c r="H1578" i="4"/>
  <c r="J1578" i="4"/>
  <c r="H9695" i="4"/>
  <c r="J9695" i="4"/>
  <c r="H5152" i="4"/>
  <c r="J5152" i="4"/>
  <c r="H8313" i="4"/>
  <c r="J8313" i="4"/>
  <c r="H8763" i="4"/>
  <c r="J8763" i="4"/>
  <c r="H11345" i="4"/>
  <c r="J11345" i="4"/>
  <c r="H8582" i="4"/>
  <c r="J8582" i="4"/>
  <c r="H7291" i="4"/>
  <c r="J7291" i="4"/>
  <c r="H7295" i="4"/>
  <c r="J7295" i="4"/>
  <c r="H1323" i="4"/>
  <c r="J1323" i="4"/>
  <c r="H12775" i="4"/>
  <c r="J12775" i="4"/>
  <c r="H3856" i="4"/>
  <c r="J3856" i="4"/>
  <c r="H8453" i="4"/>
  <c r="J8453" i="4"/>
  <c r="H4680" i="4"/>
  <c r="J4680" i="4"/>
  <c r="H3337" i="4"/>
  <c r="J3337" i="4"/>
  <c r="H12630" i="4"/>
  <c r="J12630" i="4"/>
  <c r="H4996" i="4"/>
  <c r="J4996" i="4"/>
  <c r="H8969" i="4"/>
  <c r="J8969" i="4"/>
  <c r="H7550" i="4"/>
  <c r="J7550" i="4"/>
  <c r="H1440" i="4"/>
  <c r="J1440" i="4"/>
  <c r="H6766" i="4"/>
  <c r="J6766" i="4"/>
  <c r="H11187" i="4"/>
  <c r="J11187" i="4"/>
  <c r="H1006" i="4"/>
  <c r="J1006" i="4"/>
  <c r="H9712" i="4"/>
  <c r="J9712" i="4"/>
  <c r="H8246" i="4"/>
  <c r="J8246" i="4"/>
  <c r="H8198" i="4"/>
  <c r="J8198" i="4"/>
  <c r="H9697" i="4"/>
  <c r="J9697" i="4"/>
  <c r="H10262" i="4"/>
  <c r="J10262" i="4"/>
  <c r="H6274" i="4"/>
  <c r="J6274" i="4"/>
  <c r="H7428" i="4"/>
  <c r="J7428" i="4"/>
  <c r="H9631" i="4"/>
  <c r="J9631" i="4"/>
  <c r="H4771" i="4"/>
  <c r="J4771" i="4"/>
  <c r="H9664" i="4"/>
  <c r="J9664" i="4"/>
  <c r="H3215" i="4"/>
  <c r="J3215" i="4"/>
  <c r="H7188" i="4"/>
  <c r="J7188" i="4"/>
  <c r="H2354" i="4"/>
  <c r="J2354" i="4"/>
  <c r="H2569" i="4"/>
  <c r="J2569" i="4"/>
  <c r="H9811" i="4"/>
  <c r="J9811" i="4"/>
  <c r="H8192" i="4"/>
  <c r="J8192" i="4"/>
  <c r="H1623" i="4"/>
  <c r="J1623" i="4"/>
  <c r="H1698" i="4"/>
  <c r="J1698" i="4"/>
  <c r="H10908" i="4"/>
  <c r="J10908" i="4"/>
  <c r="H8970" i="4"/>
  <c r="J8970" i="4"/>
  <c r="H7933" i="4"/>
  <c r="J7933" i="4"/>
  <c r="H12006" i="4"/>
  <c r="J12006" i="4"/>
  <c r="H3167" i="4"/>
  <c r="J3167" i="4"/>
  <c r="H8100" i="4"/>
  <c r="J8100" i="4"/>
  <c r="H9025" i="4"/>
  <c r="J9025" i="4"/>
  <c r="H10807" i="4"/>
  <c r="J10807" i="4"/>
  <c r="H7496" i="4"/>
  <c r="J7496" i="4"/>
  <c r="H5869" i="4"/>
  <c r="J5869" i="4"/>
  <c r="H11282" i="4"/>
  <c r="J11282" i="4"/>
  <c r="H10801" i="4"/>
  <c r="J10801" i="4"/>
  <c r="H8494" i="4"/>
  <c r="J8494" i="4"/>
  <c r="H11358" i="4"/>
  <c r="J11358" i="4"/>
  <c r="H10041" i="4"/>
  <c r="J10041" i="4"/>
  <c r="H3463" i="4"/>
  <c r="J3463" i="4"/>
  <c r="H8579" i="4"/>
  <c r="J8579" i="4"/>
  <c r="H1258" i="4"/>
  <c r="J1258" i="4"/>
  <c r="H9033" i="4"/>
  <c r="J9033" i="4"/>
  <c r="H11851" i="4"/>
  <c r="J11851" i="4"/>
  <c r="H11712" i="4"/>
  <c r="J11712" i="4"/>
  <c r="H11825" i="4"/>
  <c r="J11825" i="4"/>
  <c r="H6777" i="4"/>
  <c r="J6777" i="4"/>
  <c r="H811" i="4"/>
  <c r="J811" i="4"/>
  <c r="H8940" i="4"/>
  <c r="J8940" i="4"/>
  <c r="H10854" i="4"/>
  <c r="J10854" i="4"/>
  <c r="H8439" i="4"/>
  <c r="J8439" i="4"/>
  <c r="H11431" i="4"/>
  <c r="J11431" i="4"/>
  <c r="H8953" i="4"/>
  <c r="J8953" i="4"/>
  <c r="H7026" i="4"/>
  <c r="J7026" i="4"/>
  <c r="H5562" i="4"/>
  <c r="J5562" i="4"/>
  <c r="H8667" i="4"/>
  <c r="J8667" i="4"/>
  <c r="H12851" i="4"/>
  <c r="J12851" i="4"/>
  <c r="H434" i="4"/>
  <c r="J434" i="4"/>
  <c r="H9532" i="4"/>
  <c r="J9532" i="4"/>
  <c r="H11943" i="4"/>
  <c r="J11943" i="4"/>
  <c r="H12282" i="4"/>
  <c r="J12282" i="4"/>
  <c r="H4261" i="4"/>
  <c r="J4261" i="4"/>
  <c r="H6376" i="4"/>
  <c r="J6376" i="4"/>
  <c r="H10684" i="4"/>
  <c r="J10684" i="4"/>
  <c r="H11437" i="4"/>
  <c r="J11437" i="4"/>
  <c r="H802" i="4"/>
  <c r="J802" i="4"/>
  <c r="H12770" i="4"/>
  <c r="J12770" i="4"/>
  <c r="H10919" i="4"/>
  <c r="J10919" i="4"/>
  <c r="H10562" i="4"/>
  <c r="J10562" i="4"/>
  <c r="H12412" i="4"/>
  <c r="J12412" i="4"/>
  <c r="H6066" i="4"/>
  <c r="J6066" i="4"/>
  <c r="H2983" i="4"/>
  <c r="J2983" i="4"/>
  <c r="H524" i="4"/>
  <c r="J524" i="4"/>
  <c r="H10344" i="4"/>
  <c r="J10344" i="4"/>
  <c r="H6891" i="4"/>
  <c r="J6891" i="4"/>
  <c r="H3052" i="4"/>
  <c r="J3052" i="4"/>
  <c r="H7408" i="4"/>
  <c r="J7408" i="4"/>
  <c r="H11529" i="4"/>
  <c r="J11529" i="4"/>
  <c r="H7911" i="4"/>
  <c r="J7911" i="4"/>
  <c r="H6697" i="4"/>
  <c r="J6697" i="4"/>
  <c r="H11283" i="4"/>
  <c r="J11283" i="4"/>
  <c r="H1966" i="4"/>
  <c r="J1966" i="4"/>
  <c r="H10566" i="4"/>
  <c r="J10566" i="4"/>
  <c r="H6444" i="4"/>
  <c r="J6444" i="4"/>
  <c r="H1245" i="4"/>
  <c r="J1245" i="4"/>
  <c r="H10493" i="4"/>
  <c r="J10493" i="4"/>
  <c r="H3049" i="4"/>
  <c r="J3049" i="4"/>
  <c r="H10710" i="4"/>
  <c r="J10710" i="4"/>
  <c r="H8675" i="4"/>
  <c r="J8675" i="4"/>
  <c r="H9575" i="4"/>
  <c r="J9575" i="4"/>
  <c r="H6884" i="4"/>
  <c r="J6884" i="4"/>
  <c r="H11386" i="4"/>
  <c r="J11386" i="4"/>
  <c r="H11106" i="4"/>
  <c r="J11106" i="4"/>
  <c r="H2097" i="4"/>
  <c r="J2097" i="4"/>
  <c r="H10043" i="4"/>
  <c r="J10043" i="4"/>
  <c r="H1396" i="4"/>
  <c r="J1396" i="4"/>
  <c r="H5594" i="4"/>
  <c r="J5594" i="4"/>
  <c r="H5987" i="4"/>
  <c r="J5987" i="4"/>
  <c r="H5389" i="4"/>
  <c r="J5389" i="4"/>
  <c r="H1098" i="4"/>
  <c r="J1098" i="4"/>
  <c r="H2252" i="4"/>
  <c r="J2252" i="4"/>
  <c r="H3904" i="4"/>
  <c r="J3904" i="4"/>
  <c r="H10788" i="4"/>
  <c r="J10788" i="4"/>
  <c r="H3847" i="4"/>
  <c r="J3847" i="4"/>
  <c r="H1819" i="4"/>
  <c r="J1819" i="4"/>
  <c r="H1176" i="4"/>
  <c r="J1176" i="4"/>
  <c r="H3855" i="4"/>
  <c r="J3855" i="4"/>
  <c r="H8975" i="4"/>
  <c r="J8975" i="4"/>
  <c r="H10568" i="4"/>
  <c r="J10568" i="4"/>
  <c r="H4983" i="4"/>
  <c r="J4983" i="4"/>
  <c r="H1255" i="4"/>
  <c r="J1255" i="4"/>
  <c r="H10363" i="4"/>
  <c r="J10363" i="4"/>
  <c r="H259" i="4"/>
  <c r="J259" i="4"/>
  <c r="H1857" i="4"/>
  <c r="J1857" i="4"/>
  <c r="H7825" i="4"/>
  <c r="J7825" i="4"/>
  <c r="H8411" i="4"/>
  <c r="J8411" i="4"/>
  <c r="H4856" i="4"/>
  <c r="J4856" i="4"/>
  <c r="H7894" i="4"/>
  <c r="J7894" i="4"/>
  <c r="H3033" i="4"/>
  <c r="J3033" i="4"/>
  <c r="H5559" i="4"/>
  <c r="J5559" i="4"/>
  <c r="H7385" i="4"/>
  <c r="J7385" i="4"/>
  <c r="H9194" i="4"/>
  <c r="J9194" i="4"/>
  <c r="H12611" i="4"/>
  <c r="J12611" i="4"/>
  <c r="H11800" i="4"/>
  <c r="J11800" i="4"/>
  <c r="H10704" i="4"/>
  <c r="J10704" i="4"/>
  <c r="H2069" i="4"/>
  <c r="J2069" i="4"/>
  <c r="H1030" i="4"/>
  <c r="J1030" i="4"/>
  <c r="H7845" i="4"/>
  <c r="J7845" i="4"/>
  <c r="H8772" i="4"/>
  <c r="J8772" i="4"/>
  <c r="H4470" i="4"/>
  <c r="J4470" i="4"/>
  <c r="H1237" i="4"/>
  <c r="J1237" i="4"/>
  <c r="H12536" i="4"/>
  <c r="J12536" i="4"/>
  <c r="H8362" i="4"/>
  <c r="J8362" i="4"/>
  <c r="H8575" i="4"/>
  <c r="J8575" i="4"/>
  <c r="H4272" i="4"/>
  <c r="J4272" i="4"/>
  <c r="H12531" i="4"/>
  <c r="J12531" i="4"/>
  <c r="H8365" i="4"/>
  <c r="J8365" i="4"/>
  <c r="H9246" i="4"/>
  <c r="J9246" i="4"/>
  <c r="H1247" i="4"/>
  <c r="J1247" i="4"/>
  <c r="H8621" i="4"/>
  <c r="J8621" i="4"/>
  <c r="H7426" i="4"/>
  <c r="J7426" i="4"/>
  <c r="H8407" i="4"/>
  <c r="J8407" i="4"/>
  <c r="H7497" i="4"/>
  <c r="J7497" i="4"/>
  <c r="H8619" i="4"/>
  <c r="J8619" i="4"/>
  <c r="H12349" i="4"/>
  <c r="J12349" i="4"/>
  <c r="H6472" i="4"/>
  <c r="J6472" i="4"/>
  <c r="H10321" i="4"/>
  <c r="J10321" i="4"/>
  <c r="H1923" i="4"/>
  <c r="J1923" i="4"/>
  <c r="H4622" i="4"/>
  <c r="J4622" i="4"/>
  <c r="H1093" i="4"/>
  <c r="J1093" i="4"/>
  <c r="H1289" i="4"/>
  <c r="J1289" i="4"/>
  <c r="H1552" i="4"/>
  <c r="J1552" i="4"/>
  <c r="H5563" i="4"/>
  <c r="J5563" i="4"/>
  <c r="H7748" i="4"/>
  <c r="J7748" i="4"/>
  <c r="H1949" i="4"/>
  <c r="J1949" i="4"/>
  <c r="H4651" i="4"/>
  <c r="J4651" i="4"/>
  <c r="H12002" i="4"/>
  <c r="J12002" i="4"/>
  <c r="H7009" i="4"/>
  <c r="J7009" i="4"/>
  <c r="H4091" i="4"/>
  <c r="J4091" i="4"/>
  <c r="H8456" i="4"/>
  <c r="J8456" i="4"/>
  <c r="H6450" i="4"/>
  <c r="J6450" i="4"/>
  <c r="H7028" i="4"/>
  <c r="J7028" i="4"/>
  <c r="H8104" i="4"/>
  <c r="J8104" i="4"/>
  <c r="H10722" i="4"/>
  <c r="J10722" i="4"/>
  <c r="H4598" i="4"/>
  <c r="J4598" i="4"/>
  <c r="H517" i="4"/>
  <c r="J517" i="4"/>
  <c r="H8266" i="4"/>
  <c r="J8266" i="4"/>
  <c r="H8193" i="4"/>
  <c r="J8193" i="4"/>
  <c r="H8023" i="4"/>
  <c r="J8023" i="4"/>
  <c r="H11287" i="4"/>
  <c r="J11287" i="4"/>
  <c r="H7646" i="4"/>
  <c r="J7646" i="4"/>
  <c r="H9463" i="4"/>
  <c r="J9463" i="4"/>
  <c r="H7382" i="4"/>
  <c r="J7382" i="4"/>
  <c r="H8682" i="4"/>
  <c r="J8682" i="4"/>
  <c r="H6894" i="4"/>
  <c r="J6894" i="4"/>
  <c r="H10315" i="4"/>
  <c r="J10315" i="4"/>
  <c r="H12908" i="4"/>
  <c r="J12908" i="4"/>
  <c r="H4202" i="4"/>
  <c r="J4202" i="4"/>
  <c r="H3951" i="4"/>
  <c r="J3951" i="4"/>
  <c r="H424" i="4"/>
  <c r="J424" i="4"/>
  <c r="H8358" i="4"/>
  <c r="J8358" i="4"/>
  <c r="H11627" i="4"/>
  <c r="J11627" i="4"/>
  <c r="H97" i="4"/>
  <c r="J97" i="4"/>
  <c r="H7063" i="4"/>
  <c r="J7063" i="4"/>
  <c r="H4196" i="4"/>
  <c r="J4196" i="4"/>
  <c r="H8031" i="4"/>
  <c r="J8031" i="4"/>
  <c r="H5148" i="4"/>
  <c r="J5148" i="4"/>
  <c r="H10083" i="4"/>
  <c r="J10083" i="4"/>
  <c r="H4126" i="4"/>
  <c r="J4126" i="4"/>
  <c r="H5629" i="4"/>
  <c r="J5629" i="4"/>
  <c r="H11119" i="4"/>
  <c r="J11119" i="4"/>
  <c r="H2406" i="4"/>
  <c r="J2406" i="4"/>
  <c r="H10563" i="4"/>
  <c r="J10563" i="4"/>
  <c r="H10463" i="4"/>
  <c r="J10463" i="4"/>
  <c r="H9233" i="4"/>
  <c r="J9233" i="4"/>
  <c r="H8178" i="4"/>
  <c r="J8178" i="4"/>
  <c r="H3016" i="4"/>
  <c r="J3016" i="4"/>
  <c r="H11315" i="4"/>
  <c r="J11315" i="4"/>
  <c r="H9660" i="4"/>
  <c r="J9660" i="4"/>
  <c r="H5038" i="4"/>
  <c r="J5038" i="4"/>
  <c r="H11857" i="4"/>
  <c r="J11857" i="4"/>
  <c r="H824" i="4"/>
  <c r="J824" i="4"/>
  <c r="H926" i="4"/>
  <c r="J926" i="4"/>
  <c r="H4249" i="4"/>
  <c r="J4249" i="4"/>
  <c r="H5146" i="4"/>
  <c r="J5146" i="4"/>
  <c r="H2725" i="4"/>
  <c r="J2725" i="4"/>
  <c r="H8927" i="4"/>
  <c r="J8927" i="4"/>
  <c r="H12595" i="4"/>
  <c r="J12595" i="4"/>
  <c r="H11410" i="4"/>
  <c r="J11410" i="4"/>
  <c r="H427" i="4"/>
  <c r="J427" i="4"/>
  <c r="H367" i="4"/>
  <c r="J367" i="4"/>
  <c r="H2581" i="4"/>
  <c r="J2581" i="4"/>
  <c r="H11699" i="4"/>
  <c r="J11699" i="4"/>
  <c r="H10476" i="4"/>
  <c r="J10476" i="4"/>
  <c r="H12551" i="4"/>
  <c r="J12551" i="4"/>
  <c r="H4662" i="4"/>
  <c r="J4662" i="4"/>
  <c r="H3724" i="4"/>
  <c r="J3724" i="4"/>
  <c r="H2796" i="4"/>
  <c r="J2796" i="4"/>
  <c r="H5635" i="4"/>
  <c r="J5635" i="4"/>
  <c r="H12585" i="4"/>
  <c r="J12585" i="4"/>
  <c r="H8396" i="4"/>
  <c r="J8396" i="4"/>
  <c r="H7635" i="4"/>
  <c r="J7635" i="4"/>
  <c r="H4221" i="4"/>
  <c r="J4221" i="4"/>
  <c r="H12641" i="4"/>
  <c r="J12641" i="4"/>
  <c r="H4332" i="4"/>
  <c r="J4332" i="4"/>
  <c r="H5777" i="4"/>
  <c r="J5777" i="4"/>
  <c r="H3944" i="4"/>
  <c r="J3944" i="4"/>
  <c r="H12601" i="4"/>
  <c r="J12601" i="4"/>
  <c r="H12856" i="4"/>
  <c r="J12856" i="4"/>
  <c r="H6636" i="4"/>
  <c r="J6636" i="4"/>
  <c r="H11941" i="4"/>
  <c r="J11941" i="4"/>
  <c r="H10916" i="4"/>
  <c r="J10916" i="4"/>
  <c r="H11718" i="4"/>
  <c r="J11718" i="4"/>
  <c r="H6798" i="4"/>
  <c r="J6798" i="4"/>
  <c r="H11196" i="4"/>
  <c r="J11196" i="4"/>
  <c r="H8363" i="4"/>
  <c r="J8363" i="4"/>
  <c r="H10735" i="4"/>
  <c r="J10735" i="4"/>
  <c r="H5458" i="4"/>
  <c r="J5458" i="4"/>
  <c r="H6039" i="4"/>
  <c r="J6039" i="4"/>
  <c r="H6995" i="4"/>
  <c r="J6995" i="4"/>
  <c r="H7300" i="4"/>
  <c r="J7300" i="4"/>
  <c r="H10462" i="4"/>
  <c r="J10462" i="4"/>
  <c r="H5485" i="4"/>
  <c r="J5485" i="4"/>
  <c r="H12620" i="4"/>
  <c r="J12620" i="4"/>
  <c r="H512" i="4"/>
  <c r="J512" i="4"/>
  <c r="H4464" i="4"/>
  <c r="J4464" i="4"/>
  <c r="H4558" i="4"/>
  <c r="J4558" i="4"/>
  <c r="H9737" i="4"/>
  <c r="J9737" i="4"/>
  <c r="H7392" i="4"/>
  <c r="J7392" i="4"/>
  <c r="H12830" i="4"/>
  <c r="J12830" i="4"/>
  <c r="H8255" i="4"/>
  <c r="J8255" i="4"/>
  <c r="H10337" i="4"/>
  <c r="J10337" i="4"/>
  <c r="H4985" i="4"/>
  <c r="J4985" i="4"/>
  <c r="H3233" i="4"/>
  <c r="J3233" i="4"/>
  <c r="H2411" i="4"/>
  <c r="J2411" i="4"/>
  <c r="H2399" i="4"/>
  <c r="J2399" i="4"/>
  <c r="H3051" i="4"/>
  <c r="J3051" i="4"/>
  <c r="H12414" i="4"/>
  <c r="J12414" i="4"/>
  <c r="H12408" i="4"/>
  <c r="J12408" i="4"/>
  <c r="H5147" i="4"/>
  <c r="J5147" i="4"/>
  <c r="H7419" i="4"/>
  <c r="J7419" i="4"/>
  <c r="H8888" i="4"/>
  <c r="J8888" i="4"/>
  <c r="H7122" i="4"/>
  <c r="J7122" i="4"/>
  <c r="H9953" i="4"/>
  <c r="J9953" i="4"/>
  <c r="H7315" i="4"/>
  <c r="J7315" i="4"/>
  <c r="H9329" i="4"/>
  <c r="J9329" i="4"/>
  <c r="H5403" i="4"/>
  <c r="J5403" i="4"/>
  <c r="H7356" i="4"/>
  <c r="J7356" i="4"/>
  <c r="H7288" i="4"/>
  <c r="J7288" i="4"/>
  <c r="H8153" i="4"/>
  <c r="J8153" i="4"/>
  <c r="H9793" i="4"/>
  <c r="J9793" i="4"/>
  <c r="H10570" i="4"/>
  <c r="J10570" i="4"/>
  <c r="H8749" i="4"/>
  <c r="J8749" i="4"/>
  <c r="H4997" i="4"/>
  <c r="J4997" i="4"/>
  <c r="H9781" i="4"/>
  <c r="J9781" i="4"/>
  <c r="H9570" i="4"/>
  <c r="J9570" i="4"/>
  <c r="H4641" i="4"/>
  <c r="J4641" i="4"/>
  <c r="H6459" i="4"/>
  <c r="J6459" i="4"/>
  <c r="H7919" i="4"/>
  <c r="J7919" i="4"/>
  <c r="H5950" i="4"/>
  <c r="J5950" i="4"/>
  <c r="H7048" i="4"/>
  <c r="J7048" i="4"/>
  <c r="H8015" i="4"/>
  <c r="J8015" i="4"/>
  <c r="H10514" i="4"/>
  <c r="J10514" i="4"/>
  <c r="H9437" i="4"/>
  <c r="J9437" i="4"/>
  <c r="H6573" i="4"/>
  <c r="J6573" i="4"/>
  <c r="H5378" i="4"/>
  <c r="J5378" i="4"/>
  <c r="H8449" i="4"/>
  <c r="J8449" i="4"/>
  <c r="H3320" i="4"/>
  <c r="J3320" i="4"/>
  <c r="H6451" i="4"/>
  <c r="J6451" i="4"/>
  <c r="H4654" i="4"/>
  <c r="J4654" i="4"/>
  <c r="H10524" i="4"/>
  <c r="J10524" i="4"/>
  <c r="H7649" i="4"/>
  <c r="J7649" i="4"/>
  <c r="H1168" i="4"/>
  <c r="J1168" i="4"/>
  <c r="H5103" i="4"/>
  <c r="J5103" i="4"/>
  <c r="H12615" i="4"/>
  <c r="J12615" i="4"/>
  <c r="H11043" i="4"/>
  <c r="J11043" i="4"/>
  <c r="H9873" i="4"/>
  <c r="J9873" i="4"/>
  <c r="H5702" i="4"/>
  <c r="J5702" i="4"/>
  <c r="H8942" i="4"/>
  <c r="J8942" i="4"/>
  <c r="H573" i="4"/>
  <c r="J573" i="4"/>
  <c r="H8251" i="4"/>
  <c r="J8251" i="4"/>
  <c r="H9069" i="4"/>
  <c r="J9069" i="4"/>
  <c r="H5705" i="4"/>
  <c r="J5705" i="4"/>
  <c r="H3585" i="4"/>
  <c r="J3585" i="4"/>
  <c r="H6943" i="4"/>
  <c r="J6943" i="4"/>
  <c r="H11994" i="4"/>
  <c r="J11994" i="4"/>
  <c r="H8679" i="4"/>
  <c r="J8679" i="4"/>
  <c r="H8668" i="4"/>
  <c r="J8668" i="4"/>
  <c r="H5626" i="4"/>
  <c r="J5626" i="4"/>
  <c r="H12648" i="4"/>
  <c r="J12648" i="4"/>
  <c r="H8360" i="4"/>
  <c r="J8360" i="4"/>
  <c r="H726" i="4"/>
  <c r="J726" i="4"/>
  <c r="H8103" i="4"/>
  <c r="J8103" i="4"/>
  <c r="H12528" i="4"/>
  <c r="J12528" i="4"/>
  <c r="H6469" i="4"/>
  <c r="J6469" i="4"/>
  <c r="H10319" i="4"/>
  <c r="J10319" i="4"/>
  <c r="H11936" i="4"/>
  <c r="J11936" i="4"/>
  <c r="H11327" i="4"/>
  <c r="J11327" i="4"/>
  <c r="H4990" i="4"/>
  <c r="J4990" i="4"/>
  <c r="H1235" i="4"/>
  <c r="J1235" i="4"/>
  <c r="H1700" i="4"/>
  <c r="J1700" i="4"/>
  <c r="H1520" i="4"/>
  <c r="J1520" i="4"/>
  <c r="H4418" i="4"/>
  <c r="J4418" i="4"/>
  <c r="H9455" i="4"/>
  <c r="J9455" i="4"/>
  <c r="H12609" i="4"/>
  <c r="J12609" i="4"/>
  <c r="H305" i="4"/>
  <c r="J305" i="4"/>
  <c r="H3911" i="4"/>
  <c r="J3911" i="4"/>
  <c r="H11836" i="4"/>
  <c r="J11836" i="4"/>
  <c r="H12901" i="4"/>
  <c r="J12901" i="4"/>
  <c r="H3031" i="4"/>
  <c r="J3031" i="4"/>
  <c r="H9657" i="4"/>
  <c r="J9657" i="4"/>
  <c r="H11828" i="4"/>
  <c r="J11828" i="4"/>
  <c r="H1905" i="4"/>
  <c r="J1905" i="4"/>
  <c r="H9078" i="4"/>
  <c r="J9078" i="4"/>
  <c r="H12362" i="4"/>
  <c r="J12362" i="4"/>
  <c r="H9785" i="4"/>
  <c r="J9785" i="4"/>
  <c r="H7510" i="4"/>
  <c r="J7510" i="4"/>
  <c r="H1944" i="4"/>
  <c r="J1944" i="4"/>
  <c r="H9435" i="4"/>
  <c r="J9435" i="4"/>
  <c r="H10241" i="4"/>
  <c r="J10241" i="4"/>
  <c r="H4273" i="4"/>
  <c r="J4273" i="4"/>
  <c r="H5400" i="4"/>
  <c r="J5400" i="4"/>
  <c r="H5444" i="4"/>
  <c r="J5444" i="4"/>
  <c r="H465" i="4"/>
  <c r="J465" i="4"/>
  <c r="H10485" i="4"/>
  <c r="J10485" i="4"/>
  <c r="H11103" i="4"/>
  <c r="J11103" i="4"/>
  <c r="H12311" i="4"/>
  <c r="J12311" i="4"/>
  <c r="H9299" i="4"/>
  <c r="J9299" i="4"/>
  <c r="H5145" i="4"/>
  <c r="J5145" i="4"/>
  <c r="H12633" i="4"/>
  <c r="J12633" i="4"/>
  <c r="H11843" i="4"/>
  <c r="J11843" i="4"/>
  <c r="H3326" i="4"/>
  <c r="J3326" i="4"/>
  <c r="H5230" i="4"/>
  <c r="J5230" i="4"/>
  <c r="H11361" i="4"/>
  <c r="J11361" i="4"/>
  <c r="H2456" i="4"/>
  <c r="J2456" i="4"/>
  <c r="H4643" i="4"/>
  <c r="J4643" i="4"/>
  <c r="H5156" i="4"/>
  <c r="J5156" i="4"/>
  <c r="H10240" i="4"/>
  <c r="J10240" i="4"/>
  <c r="H2501" i="4"/>
  <c r="J2501" i="4"/>
  <c r="H3850" i="4"/>
  <c r="J3850" i="4"/>
  <c r="H11710" i="4"/>
  <c r="J11710" i="4"/>
  <c r="H11660" i="4"/>
  <c r="J11660" i="4"/>
  <c r="H10512" i="4"/>
  <c r="J10512" i="4"/>
  <c r="H6628" i="4"/>
  <c r="J6628" i="4"/>
  <c r="H3852" i="4"/>
  <c r="J3852" i="4"/>
  <c r="H12548" i="4"/>
  <c r="J12548" i="4"/>
  <c r="H5627" i="4"/>
  <c r="J5627" i="4"/>
  <c r="H11349" i="4"/>
  <c r="J11349" i="4"/>
  <c r="H11277" i="4"/>
  <c r="J11277" i="4"/>
  <c r="H11867" i="4"/>
  <c r="J11867" i="4"/>
  <c r="H11241" i="4"/>
  <c r="J11241" i="4"/>
  <c r="H8093" i="4"/>
  <c r="J8093" i="4"/>
  <c r="H8563" i="4"/>
  <c r="J8563" i="4"/>
  <c r="H10618" i="4"/>
  <c r="J10618" i="4"/>
  <c r="H11939" i="4"/>
  <c r="J11939" i="4"/>
  <c r="H11732" i="4"/>
  <c r="J11732" i="4"/>
  <c r="H12625" i="4"/>
  <c r="J12625" i="4"/>
  <c r="H10332" i="4"/>
  <c r="J10332" i="4"/>
  <c r="H10860" i="4"/>
  <c r="J10860" i="4"/>
  <c r="H6723" i="4"/>
  <c r="J6723" i="4"/>
  <c r="H10317" i="4"/>
  <c r="J10317" i="4"/>
  <c r="H12650" i="4"/>
  <c r="J12650" i="4"/>
  <c r="H6791" i="4"/>
  <c r="J6791" i="4"/>
  <c r="H5923" i="4"/>
  <c r="J5923" i="4"/>
  <c r="H6333" i="4"/>
  <c r="J6333" i="4"/>
  <c r="H1302" i="4"/>
  <c r="J1302" i="4"/>
  <c r="H2087" i="4"/>
  <c r="J2087" i="4"/>
  <c r="H12791" i="4"/>
  <c r="J12791" i="4"/>
  <c r="H8724" i="4"/>
  <c r="J8724" i="4"/>
  <c r="H4788" i="4"/>
  <c r="J4788" i="4"/>
  <c r="H9806" i="4"/>
  <c r="J9806" i="4"/>
  <c r="H6480" i="4"/>
  <c r="J6480" i="4"/>
  <c r="H9030" i="4"/>
  <c r="J9030" i="4"/>
  <c r="H10373" i="4"/>
  <c r="J10373" i="4"/>
  <c r="H9458" i="4"/>
  <c r="J9458" i="4"/>
  <c r="H5682" i="4"/>
  <c r="J5682" i="4"/>
  <c r="H5329" i="4"/>
  <c r="J5329" i="4"/>
  <c r="H12003" i="4"/>
  <c r="J12003" i="4"/>
  <c r="H11703" i="4"/>
  <c r="J11703" i="4"/>
  <c r="H6782" i="4"/>
  <c r="J6782" i="4"/>
  <c r="H1487" i="4"/>
  <c r="J1487" i="4"/>
  <c r="H8499" i="4"/>
  <c r="J8499" i="4"/>
  <c r="H10232" i="4"/>
  <c r="J10232" i="4"/>
  <c r="H147" i="4"/>
  <c r="J147" i="4"/>
  <c r="H5658" i="4"/>
  <c r="J5658" i="4"/>
  <c r="H12046" i="4"/>
  <c r="J12046" i="4"/>
  <c r="H1174" i="4"/>
  <c r="J1174" i="4"/>
  <c r="H2272" i="4"/>
  <c r="J2272" i="4"/>
  <c r="H2060" i="4"/>
  <c r="J2060" i="4"/>
  <c r="H5931" i="4"/>
  <c r="J5931" i="4"/>
  <c r="H9753" i="4"/>
  <c r="J9753" i="4"/>
  <c r="H9632" i="4"/>
  <c r="J9632" i="4"/>
  <c r="H9744" i="4"/>
  <c r="J9744" i="4"/>
  <c r="H10637" i="4"/>
  <c r="J10637" i="4"/>
  <c r="H1438" i="4"/>
  <c r="J1438" i="4"/>
  <c r="H8972" i="4"/>
  <c r="J8972" i="4"/>
  <c r="H10569" i="4"/>
  <c r="J10569" i="4"/>
  <c r="H1342" i="4"/>
  <c r="J1342" i="4"/>
  <c r="H10634" i="4"/>
  <c r="J10634" i="4"/>
  <c r="H12406" i="4"/>
  <c r="J12406" i="4"/>
  <c r="H10320" i="4"/>
  <c r="J10320" i="4"/>
  <c r="H10578" i="4"/>
  <c r="J10578" i="4"/>
  <c r="H8896" i="4"/>
  <c r="J8896" i="4"/>
  <c r="H3920" i="4"/>
  <c r="J3920" i="4"/>
  <c r="H12558" i="4"/>
  <c r="J12558" i="4"/>
  <c r="H5303" i="4"/>
  <c r="J5303" i="4"/>
  <c r="H11830" i="4"/>
  <c r="J11830" i="4"/>
  <c r="H12242" i="4"/>
  <c r="J12242" i="4"/>
  <c r="H3465" i="4"/>
  <c r="J3465" i="4"/>
  <c r="H8001" i="4"/>
  <c r="J8001" i="4"/>
  <c r="H10497" i="4"/>
  <c r="J10497" i="4"/>
  <c r="H5393" i="4"/>
  <c r="J5393" i="4"/>
  <c r="H8564" i="4"/>
  <c r="J8564" i="4"/>
  <c r="H12905" i="4"/>
  <c r="J12905" i="4"/>
  <c r="H5926" i="4"/>
  <c r="J5926" i="4"/>
  <c r="H6198" i="4"/>
  <c r="J6198" i="4"/>
  <c r="H11194" i="4"/>
  <c r="J11194" i="4"/>
  <c r="H8908" i="4"/>
  <c r="J8908" i="4"/>
  <c r="H1251" i="4"/>
  <c r="J1251" i="4"/>
  <c r="H7038" i="4"/>
  <c r="J7038" i="4"/>
  <c r="H10571" i="4"/>
  <c r="J10571" i="4"/>
  <c r="H4637" i="4"/>
  <c r="J4637" i="4"/>
  <c r="H1272" i="4"/>
  <c r="J1272" i="4"/>
  <c r="H6196" i="4"/>
  <c r="J6196" i="4"/>
  <c r="H10744" i="4"/>
  <c r="J10744" i="4"/>
  <c r="H2366" i="4"/>
  <c r="J2366" i="4"/>
  <c r="H5168" i="4"/>
  <c r="J5168" i="4"/>
  <c r="H9760" i="4"/>
  <c r="J9760" i="4"/>
  <c r="H7302" i="4"/>
  <c r="J7302" i="4"/>
  <c r="H9703" i="4"/>
  <c r="J9703" i="4"/>
  <c r="H7303" i="4"/>
  <c r="J7303" i="4"/>
  <c r="H10392" i="4"/>
  <c r="J10392" i="4"/>
  <c r="H10184" i="4"/>
  <c r="J10184" i="4"/>
  <c r="H5451" i="4"/>
  <c r="J5451" i="4"/>
  <c r="H11590" i="4"/>
  <c r="J11590" i="4"/>
  <c r="H8511" i="4"/>
  <c r="J8511" i="4"/>
  <c r="H8490" i="4"/>
  <c r="J8490" i="4"/>
  <c r="H11826" i="4"/>
  <c r="J11826" i="4"/>
  <c r="H7097" i="4"/>
  <c r="J7097" i="4"/>
  <c r="H6116" i="4"/>
  <c r="J6116" i="4"/>
  <c r="H6928" i="4"/>
  <c r="J6928" i="4"/>
  <c r="H5022" i="4"/>
  <c r="J5022" i="4"/>
  <c r="H5686" i="4"/>
  <c r="J5686" i="4"/>
  <c r="H10946" i="4"/>
  <c r="J10946" i="4"/>
  <c r="H11343" i="4"/>
  <c r="J11343" i="4"/>
  <c r="H8950" i="4"/>
  <c r="J8950" i="4"/>
  <c r="H12401" i="4"/>
  <c r="J12401" i="4"/>
  <c r="H12139" i="4"/>
  <c r="J12139" i="4"/>
  <c r="H7808" i="4"/>
  <c r="J7808" i="4"/>
  <c r="H457" i="4"/>
  <c r="J457" i="4"/>
  <c r="H12432" i="4"/>
  <c r="J12432" i="4"/>
  <c r="H3332" i="4"/>
  <c r="J3332" i="4"/>
  <c r="H7931" i="4"/>
  <c r="J7931" i="4"/>
  <c r="H11834" i="4"/>
  <c r="J11834" i="4"/>
  <c r="H12484" i="4"/>
  <c r="J12484" i="4"/>
  <c r="H7912" i="4"/>
  <c r="J7912" i="4"/>
  <c r="H1948" i="4"/>
  <c r="J1948" i="4"/>
  <c r="H8525" i="4"/>
  <c r="J8525" i="4"/>
  <c r="H3897" i="4"/>
  <c r="J3897" i="4"/>
  <c r="H3995" i="4"/>
  <c r="J3995" i="4"/>
  <c r="H9991" i="4"/>
  <c r="J9991" i="4"/>
  <c r="H3718" i="4"/>
  <c r="J3718" i="4"/>
  <c r="H10518" i="4"/>
  <c r="J10518" i="4"/>
  <c r="H12907" i="4"/>
  <c r="J12907" i="4"/>
  <c r="H2080" i="4"/>
  <c r="J2080" i="4"/>
  <c r="H4184" i="4"/>
  <c r="J4184" i="4"/>
  <c r="H4575" i="4"/>
  <c r="J4575" i="4"/>
  <c r="H6632" i="4"/>
  <c r="J6632" i="4"/>
  <c r="H7900" i="4"/>
  <c r="J7900" i="4"/>
  <c r="H12591" i="4"/>
  <c r="J12591" i="4"/>
  <c r="H11564" i="4"/>
  <c r="J11564" i="4"/>
  <c r="H9158" i="4"/>
  <c r="J9158" i="4"/>
  <c r="H3335" i="4"/>
  <c r="J3335" i="4"/>
  <c r="H4986" i="4"/>
  <c r="J4986" i="4"/>
  <c r="H6786" i="4"/>
  <c r="J6786" i="4"/>
  <c r="H1536" i="4"/>
  <c r="J1536" i="4"/>
  <c r="H5017" i="4"/>
  <c r="J5017" i="4"/>
  <c r="H509" i="4"/>
  <c r="J509" i="4"/>
  <c r="H7153" i="4"/>
  <c r="J7153" i="4"/>
  <c r="H7031" i="4"/>
  <c r="J7031" i="4"/>
  <c r="H1954" i="4"/>
  <c r="J1954" i="4"/>
  <c r="H9465" i="4"/>
  <c r="J9465" i="4"/>
  <c r="H2803" i="4"/>
  <c r="J2803" i="4"/>
  <c r="H6189" i="4"/>
  <c r="J6189" i="4"/>
  <c r="H5781" i="4"/>
  <c r="J5781" i="4"/>
  <c r="H9240" i="4"/>
  <c r="J9240" i="4"/>
  <c r="H6785" i="4"/>
  <c r="J6785" i="4"/>
  <c r="H603" i="4"/>
  <c r="J603" i="4"/>
  <c r="H10531" i="4"/>
  <c r="J10531" i="4"/>
  <c r="H4634" i="4"/>
  <c r="J4634" i="4"/>
  <c r="H814" i="4"/>
  <c r="J814" i="4"/>
  <c r="H7569" i="4"/>
  <c r="J7569" i="4"/>
  <c r="H7094" i="4"/>
  <c r="J7094" i="4"/>
  <c r="H5435" i="4"/>
  <c r="J5435" i="4"/>
  <c r="H12418" i="4"/>
  <c r="J12418" i="4"/>
  <c r="H7198" i="4"/>
  <c r="J7198" i="4"/>
  <c r="H11523" i="4"/>
  <c r="J11523" i="4"/>
  <c r="H9020" i="4"/>
  <c r="J9020" i="4"/>
  <c r="H7553" i="4"/>
  <c r="J7553" i="4"/>
  <c r="H9740" i="4"/>
  <c r="J9740" i="4"/>
  <c r="H8432" i="4"/>
  <c r="J8432" i="4"/>
  <c r="H8566" i="4"/>
  <c r="J8566" i="4"/>
  <c r="H10040" i="4"/>
  <c r="J10040" i="4"/>
  <c r="H1177" i="4"/>
  <c r="J1177" i="4"/>
  <c r="H11651" i="4"/>
  <c r="J11651" i="4"/>
  <c r="H12621" i="4"/>
  <c r="J12621" i="4"/>
  <c r="H8029" i="4"/>
  <c r="J8029" i="4"/>
  <c r="H12530" i="4"/>
  <c r="J12530" i="4"/>
  <c r="H4279" i="4"/>
  <c r="J4279" i="4"/>
  <c r="H7030" i="4"/>
  <c r="J7030" i="4"/>
  <c r="H6788" i="4"/>
  <c r="J6788" i="4"/>
  <c r="H1843" i="4"/>
  <c r="J1843" i="4"/>
  <c r="H2582" i="4"/>
  <c r="J2582" i="4"/>
  <c r="H8414" i="4"/>
  <c r="J8414" i="4"/>
  <c r="H95" i="4"/>
  <c r="J95" i="4"/>
  <c r="H7940" i="4"/>
  <c r="J7940" i="4"/>
  <c r="H2394" i="4"/>
  <c r="J2394" i="4"/>
  <c r="H5397" i="4"/>
  <c r="J5397" i="4"/>
  <c r="H11870" i="4"/>
  <c r="J11870" i="4"/>
  <c r="H8903" i="4"/>
  <c r="J8903" i="4"/>
  <c r="H11274" i="4"/>
  <c r="J11274" i="4"/>
  <c r="H6851" i="4"/>
  <c r="J6851" i="4"/>
  <c r="H5624" i="4"/>
  <c r="J5624" i="4"/>
  <c r="H12428" i="4"/>
  <c r="J12428" i="4"/>
  <c r="H4287" i="4"/>
  <c r="J4287" i="4"/>
  <c r="H4513" i="4"/>
  <c r="J4513" i="4"/>
  <c r="H4565" i="4"/>
  <c r="J4565" i="4"/>
  <c r="H10487" i="4"/>
  <c r="J10487" i="4"/>
  <c r="H11337" i="4"/>
  <c r="J11337" i="4"/>
  <c r="H7432" i="4"/>
  <c r="J7432" i="4"/>
  <c r="H9152" i="4"/>
  <c r="J9152" i="4"/>
  <c r="H1962" i="4"/>
  <c r="J1962" i="4"/>
  <c r="H4087" i="4"/>
  <c r="J4087" i="4"/>
  <c r="H7819" i="4"/>
  <c r="J7819" i="4"/>
  <c r="H1173" i="4"/>
  <c r="J1173" i="4"/>
  <c r="H5947" i="4"/>
  <c r="J5947" i="4"/>
  <c r="H8048" i="4"/>
  <c r="J8048" i="4"/>
  <c r="H8043" i="4"/>
  <c r="J8043" i="4"/>
  <c r="H4271" i="4"/>
  <c r="J4271" i="4"/>
  <c r="H1287" i="4"/>
  <c r="J1287" i="4"/>
  <c r="H12550" i="4"/>
  <c r="J12550" i="4"/>
  <c r="H8368" i="4"/>
  <c r="J8368" i="4"/>
  <c r="H7483" i="4"/>
  <c r="J7483" i="4"/>
  <c r="H2608" i="4"/>
  <c r="J2608" i="4"/>
  <c r="H11038" i="4"/>
  <c r="J11038" i="4"/>
  <c r="H8019" i="4"/>
  <c r="J8019" i="4"/>
  <c r="H9193" i="4"/>
  <c r="J9193" i="4"/>
  <c r="H10250" i="4"/>
  <c r="J10250" i="4"/>
  <c r="H9469" i="4"/>
  <c r="J9469" i="4"/>
  <c r="H7571" i="4"/>
  <c r="J7571" i="4"/>
  <c r="H11983" i="4"/>
  <c r="J11983" i="4"/>
  <c r="H1777" i="4"/>
  <c r="J1777" i="4"/>
  <c r="H1239" i="4"/>
  <c r="J1239" i="4"/>
  <c r="H3398" i="4"/>
  <c r="J3398" i="4"/>
  <c r="H7851" i="4"/>
  <c r="J7851" i="4"/>
  <c r="H2944" i="4"/>
  <c r="J2944" i="4"/>
  <c r="H12604" i="4"/>
  <c r="J12604" i="4"/>
  <c r="H9051" i="4"/>
  <c r="J9051" i="4"/>
  <c r="H12438" i="4"/>
  <c r="J12438" i="4"/>
  <c r="H8106" i="4"/>
  <c r="J8106" i="4"/>
  <c r="H8054" i="4"/>
  <c r="J8054" i="4"/>
  <c r="H7813" i="4"/>
  <c r="J7813" i="4"/>
  <c r="H511" i="4"/>
  <c r="J511" i="4"/>
  <c r="H366" i="4"/>
  <c r="J366" i="4"/>
  <c r="H12773" i="4"/>
  <c r="J12773" i="4"/>
  <c r="H11645" i="4"/>
  <c r="J11645" i="4"/>
  <c r="H6375" i="4"/>
  <c r="J6375" i="4"/>
  <c r="H10094" i="4"/>
  <c r="J10094" i="4"/>
  <c r="H11991" i="4"/>
  <c r="J11991" i="4"/>
  <c r="H11359" i="4"/>
  <c r="J11359" i="4"/>
  <c r="H7645" i="4"/>
  <c r="J7645" i="4"/>
  <c r="H2801" i="4"/>
  <c r="J2801" i="4"/>
  <c r="H9013" i="4"/>
  <c r="J9013" i="4"/>
  <c r="H11561" i="4"/>
  <c r="J11561" i="4"/>
  <c r="H9200" i="4"/>
  <c r="J9200" i="4"/>
  <c r="H8899" i="4"/>
  <c r="J8899" i="4"/>
  <c r="H9710" i="4"/>
  <c r="J9710" i="4"/>
  <c r="H7582" i="4"/>
  <c r="J7582" i="4"/>
  <c r="H1160" i="4"/>
  <c r="J1160" i="4"/>
  <c r="H610" i="4"/>
  <c r="J610" i="4"/>
  <c r="H7453" i="4"/>
  <c r="J7453" i="4"/>
  <c r="H6535" i="4"/>
  <c r="J6535" i="4"/>
  <c r="H11035" i="4"/>
  <c r="J11035" i="4"/>
  <c r="H273" i="4"/>
  <c r="J273" i="4"/>
  <c r="H11150" i="4"/>
  <c r="J11150" i="4"/>
  <c r="H12642" i="4"/>
  <c r="J12642" i="4"/>
  <c r="H5981" i="4"/>
  <c r="J5981" i="4"/>
  <c r="H1240" i="4"/>
  <c r="J1240" i="4"/>
  <c r="H372" i="4"/>
  <c r="J372" i="4"/>
  <c r="H8366" i="4"/>
  <c r="J8366" i="4"/>
  <c r="H1162" i="4"/>
  <c r="J1162" i="4"/>
  <c r="H6799" i="4"/>
  <c r="J6799" i="4"/>
  <c r="H8964" i="4"/>
  <c r="J8964" i="4"/>
  <c r="H11391" i="4"/>
  <c r="J11391" i="4"/>
  <c r="H3849" i="4"/>
  <c r="J3849" i="4"/>
  <c r="H4295" i="4"/>
  <c r="J4295" i="4"/>
  <c r="H7286" i="4"/>
  <c r="J7286" i="4"/>
  <c r="H11557" i="4"/>
  <c r="J11557" i="4"/>
  <c r="H9461" i="4"/>
  <c r="J9461" i="4"/>
  <c r="H6888" i="4"/>
  <c r="J6888" i="4"/>
  <c r="H2249" i="4"/>
  <c r="J2249" i="4"/>
  <c r="H4425" i="4"/>
  <c r="J4425" i="4"/>
  <c r="H5032" i="4"/>
  <c r="J5032" i="4"/>
  <c r="H10478" i="4"/>
  <c r="J10478" i="4"/>
  <c r="H5676" i="4"/>
  <c r="J5676" i="4"/>
  <c r="H10648" i="4"/>
  <c r="J10648" i="4"/>
  <c r="H7427" i="4"/>
  <c r="J7427" i="4"/>
  <c r="H6382" i="4"/>
  <c r="J6382" i="4"/>
  <c r="H3219" i="4"/>
  <c r="J3219" i="4"/>
  <c r="H5264" i="4"/>
  <c r="J5264" i="4"/>
  <c r="H10023" i="4"/>
  <c r="J10023" i="4"/>
  <c r="H844" i="4"/>
  <c r="J844" i="4"/>
  <c r="H1958" i="4"/>
  <c r="J1958" i="4"/>
  <c r="H5681" i="4"/>
  <c r="J5681" i="4"/>
  <c r="H12557" i="4"/>
  <c r="J12557" i="4"/>
  <c r="H3409" i="4"/>
  <c r="J3409" i="4"/>
  <c r="H11925" i="4"/>
  <c r="J11925" i="4"/>
  <c r="H11928" i="4"/>
  <c r="J11928" i="4"/>
  <c r="H9917" i="4"/>
  <c r="J9917" i="4"/>
  <c r="H5557" i="4"/>
  <c r="J5557" i="4"/>
  <c r="H10630" i="4"/>
  <c r="J10630" i="4"/>
  <c r="H9755" i="4"/>
  <c r="J9755" i="4"/>
  <c r="H10374" i="4"/>
  <c r="J10374" i="4"/>
  <c r="H9016" i="4"/>
  <c r="J9016" i="4"/>
  <c r="H11273" i="4"/>
  <c r="J11273" i="4"/>
  <c r="H2916" i="4"/>
  <c r="J2916" i="4"/>
  <c r="H7559" i="4"/>
  <c r="J7559" i="4"/>
  <c r="H12699" i="4"/>
  <c r="J12699" i="4"/>
  <c r="H10259" i="4"/>
  <c r="J10259" i="4"/>
  <c r="H2255" i="4"/>
  <c r="J2255" i="4"/>
  <c r="H10081" i="4"/>
  <c r="J10081" i="4"/>
  <c r="H6091" i="4"/>
  <c r="J6091" i="4"/>
  <c r="H10282" i="4"/>
  <c r="J10282" i="4"/>
  <c r="H4578" i="4"/>
  <c r="J4578" i="4"/>
  <c r="H5376" i="4"/>
  <c r="J5376" i="4"/>
  <c r="H1699" i="4"/>
  <c r="J1699" i="4"/>
  <c r="H1172" i="4"/>
  <c r="J1172" i="4"/>
  <c r="H8593" i="4"/>
  <c r="J8593" i="4"/>
  <c r="H8024" i="4"/>
  <c r="J8024" i="4"/>
  <c r="H4127" i="4"/>
  <c r="J4127" i="4"/>
  <c r="H6784" i="4"/>
  <c r="J6784" i="4"/>
  <c r="H12781" i="4"/>
  <c r="J12781" i="4"/>
  <c r="H10790" i="4"/>
  <c r="J10790" i="4"/>
  <c r="H7010" i="4"/>
  <c r="J7010" i="4"/>
  <c r="H2287" i="4"/>
  <c r="J2287" i="4"/>
  <c r="H12441" i="4"/>
  <c r="J12441" i="4"/>
  <c r="H2079" i="4"/>
  <c r="J2079" i="4"/>
  <c r="H6706" i="4"/>
  <c r="J6706" i="4"/>
  <c r="H3842" i="4"/>
  <c r="J3842" i="4"/>
  <c r="H11981" i="4"/>
  <c r="J11981" i="4"/>
  <c r="H644" i="4"/>
  <c r="J644" i="4"/>
  <c r="H1862" i="4"/>
  <c r="J1862" i="4"/>
  <c r="H10141" i="4"/>
  <c r="J10141" i="4"/>
  <c r="H10866" i="4"/>
  <c r="J10866" i="4"/>
  <c r="H10471" i="4"/>
  <c r="J10471" i="4"/>
  <c r="H9799" i="4"/>
  <c r="J9799" i="4"/>
  <c r="H10001" i="4"/>
  <c r="J10001" i="4"/>
  <c r="H6140" i="4"/>
  <c r="J6140" i="4"/>
  <c r="H9718" i="4"/>
  <c r="J9718" i="4"/>
  <c r="H11988" i="4"/>
  <c r="J11988" i="4"/>
  <c r="H10636" i="4"/>
  <c r="J10636" i="4"/>
  <c r="H8186" i="4"/>
  <c r="J8186" i="4"/>
  <c r="H5123" i="4"/>
  <c r="J5123" i="4"/>
  <c r="H12054" i="4"/>
  <c r="J12054" i="4"/>
  <c r="H4988" i="4"/>
  <c r="J4988" i="4"/>
  <c r="H4132" i="4"/>
  <c r="J4132" i="4"/>
  <c r="H1686" i="4"/>
  <c r="J1686" i="4"/>
  <c r="H12465" i="4"/>
  <c r="J12465" i="4"/>
  <c r="H4679" i="4"/>
  <c r="J4679" i="4"/>
  <c r="H12442" i="4"/>
  <c r="J12442" i="4"/>
  <c r="H7266" i="4"/>
  <c r="K7266" i="4" s="1"/>
  <c r="H12490" i="4"/>
  <c r="K12490" i="4" s="1"/>
  <c r="H1707" i="4"/>
  <c r="K1707" i="4" s="1"/>
  <c r="H5042" i="4"/>
  <c r="K5042" i="4" s="1"/>
  <c r="H11940" i="4"/>
  <c r="K11940" i="4" s="1"/>
  <c r="H5402" i="4"/>
  <c r="K5402" i="4" s="1"/>
  <c r="H8197" i="4"/>
  <c r="K8197" i="4" s="1"/>
  <c r="H10377" i="4"/>
  <c r="K10377" i="4" s="1"/>
  <c r="H8949" i="4"/>
  <c r="K8949" i="4" s="1"/>
  <c r="H9666" i="4"/>
  <c r="K9666" i="4" s="1"/>
  <c r="H10365" i="4"/>
  <c r="K10365" i="4" s="1"/>
  <c r="H11380" i="4"/>
  <c r="K11380" i="4" s="1"/>
  <c r="H5086" i="4"/>
  <c r="K5086" i="4" s="1"/>
  <c r="H10511" i="4"/>
  <c r="K10511" i="4" s="1"/>
  <c r="H6299" i="4"/>
  <c r="K6299" i="4" s="1"/>
  <c r="H2085" i="4"/>
  <c r="K2085" i="4" s="1"/>
  <c r="H10078" i="4"/>
  <c r="K10078" i="4" s="1"/>
  <c r="H10734" i="4"/>
  <c r="K10734" i="4" s="1"/>
  <c r="H5293" i="4"/>
  <c r="K5293" i="4" s="1"/>
  <c r="H49" i="4"/>
  <c r="K49" i="4" s="1"/>
  <c r="H7965" i="4"/>
  <c r="K7965" i="4" s="1"/>
  <c r="H1338" i="4"/>
  <c r="K1338" i="4" s="1"/>
  <c r="H522" i="4"/>
  <c r="K522" i="4" s="1"/>
  <c r="H11945" i="4"/>
  <c r="K11945" i="4" s="1"/>
  <c r="H8044" i="4"/>
  <c r="K8044" i="4" s="1"/>
  <c r="H11842" i="4"/>
  <c r="K11842" i="4" s="1"/>
  <c r="H6399" i="4"/>
  <c r="K6399" i="4" s="1"/>
  <c r="H10793" i="4"/>
  <c r="K10793" i="4" s="1"/>
  <c r="H8381" i="4"/>
  <c r="K8381" i="4" s="1"/>
  <c r="H11188" i="4"/>
  <c r="K11188" i="4" s="1"/>
  <c r="H10349" i="4"/>
  <c r="K10349" i="4" s="1"/>
  <c r="H10864" i="4"/>
  <c r="K10864" i="4" s="1"/>
  <c r="H11324" i="4"/>
  <c r="K11324" i="4" s="1"/>
  <c r="H9471" i="4"/>
  <c r="K9471" i="4" s="1"/>
  <c r="H12813" i="4"/>
  <c r="K12813" i="4" s="1"/>
  <c r="H10338" i="4"/>
  <c r="K10338" i="4" s="1"/>
  <c r="H11528" i="4"/>
  <c r="K11528" i="4" s="1"/>
  <c r="H7910" i="4"/>
  <c r="K7910" i="4" s="1"/>
  <c r="H3439" i="4"/>
  <c r="K3439" i="4" s="1"/>
  <c r="H12738" i="4"/>
  <c r="K12738" i="4" s="1"/>
  <c r="H10732" i="4"/>
  <c r="K10732" i="4" s="1"/>
  <c r="H4483" i="4"/>
  <c r="K4483" i="4" s="1"/>
  <c r="H10590" i="4"/>
  <c r="K10590" i="4" s="1"/>
  <c r="H11383" i="4"/>
  <c r="K11383" i="4" s="1"/>
  <c r="H5988" i="4"/>
  <c r="K5988" i="4" s="1"/>
  <c r="H11678" i="4"/>
  <c r="K11678" i="4" s="1"/>
  <c r="H6024" i="4"/>
  <c r="K6024" i="4" s="1"/>
  <c r="H6770" i="4"/>
  <c r="K6770" i="4" s="1"/>
  <c r="H7923" i="4"/>
  <c r="K7923" i="4" s="1"/>
  <c r="H12632" i="4"/>
  <c r="K12632" i="4" s="1"/>
  <c r="H6783" i="4"/>
  <c r="K6783" i="4" s="1"/>
  <c r="H7811" i="4"/>
  <c r="K7811" i="4" s="1"/>
  <c r="H8050" i="4"/>
  <c r="K8050" i="4" s="1"/>
  <c r="H10717" i="4"/>
  <c r="K10717" i="4" s="1"/>
  <c r="H10572" i="4"/>
  <c r="K10572" i="4" s="1"/>
  <c r="H7034" i="4"/>
  <c r="K7034" i="4" s="1"/>
  <c r="H4155" i="4"/>
  <c r="K4155" i="4" s="1"/>
  <c r="H10335" i="4"/>
  <c r="K10335" i="4" s="1"/>
  <c r="H6514" i="4"/>
  <c r="K6514" i="4" s="1"/>
  <c r="H10867" i="4"/>
  <c r="K10867" i="4" s="1"/>
  <c r="H1891" i="4"/>
  <c r="K1891" i="4" s="1"/>
  <c r="H8517" i="4"/>
  <c r="K8517" i="4" s="1"/>
  <c r="H8395" i="4"/>
  <c r="K8395" i="4" s="1"/>
  <c r="H9567" i="4"/>
  <c r="K9567" i="4" s="1"/>
  <c r="H3302" i="4"/>
  <c r="K3302" i="4" s="1"/>
  <c r="H970" i="4"/>
  <c r="K970" i="4" s="1"/>
  <c r="H1123" i="4"/>
  <c r="K1123" i="4" s="1"/>
  <c r="H3942" i="4"/>
  <c r="K3942" i="4" s="1"/>
  <c r="H11350" i="4"/>
  <c r="K11350" i="4" s="1"/>
  <c r="H4605" i="4"/>
  <c r="K4605" i="4" s="1"/>
  <c r="H3954" i="4"/>
  <c r="K3954" i="4" s="1"/>
  <c r="H10861" i="4"/>
  <c r="K10861" i="4" s="1"/>
  <c r="H5450" i="4"/>
  <c r="K5450" i="4" s="1"/>
  <c r="H4269" i="4"/>
  <c r="K4269" i="4" s="1"/>
  <c r="H6780" i="4"/>
  <c r="K6780" i="4" s="1"/>
  <c r="H3902" i="4"/>
  <c r="K3902" i="4" s="1"/>
  <c r="H1818" i="4"/>
  <c r="K1818" i="4" s="1"/>
  <c r="H4682" i="4"/>
  <c r="K4682" i="4" s="1"/>
  <c r="H12629" i="4"/>
  <c r="K12629" i="4" s="1"/>
  <c r="H11492" i="4"/>
  <c r="K11492" i="4" s="1"/>
  <c r="H7307" i="4"/>
  <c r="K7307" i="4" s="1"/>
  <c r="H12207" i="4"/>
  <c r="K12207" i="4" s="1"/>
  <c r="H8196" i="4"/>
  <c r="K8196" i="4" s="1"/>
  <c r="H1522" i="4"/>
  <c r="K1522" i="4" s="1"/>
  <c r="H7932" i="4"/>
  <c r="K7932" i="4" s="1"/>
  <c r="H7394" i="4"/>
  <c r="K7394" i="4" s="1"/>
  <c r="H7396" i="4"/>
  <c r="K7396" i="4" s="1"/>
  <c r="H4849" i="4"/>
  <c r="K4849" i="4" s="1"/>
  <c r="H8509" i="4"/>
  <c r="K8509" i="4" s="1"/>
  <c r="H9816" i="4"/>
  <c r="K9816" i="4" s="1"/>
  <c r="H11815" i="4"/>
  <c r="K11815" i="4" s="1"/>
  <c r="H10456" i="4"/>
  <c r="K10456" i="4" s="1"/>
  <c r="H11881" i="4"/>
  <c r="K11881" i="4" s="1"/>
  <c r="H8404" i="4"/>
  <c r="K8404" i="4" s="1"/>
  <c r="H12114" i="4"/>
  <c r="K12114" i="4" s="1"/>
  <c r="H11072" i="4"/>
  <c r="K11072" i="4" s="1"/>
  <c r="H8227" i="4"/>
  <c r="K8227" i="4" s="1"/>
  <c r="H2528" i="4"/>
  <c r="K2528" i="4" s="1"/>
  <c r="H9802" i="4"/>
  <c r="K9802" i="4" s="1"/>
  <c r="H8660" i="4"/>
  <c r="K8660" i="4" s="1"/>
  <c r="H10635" i="4"/>
  <c r="K10635" i="4" s="1"/>
  <c r="H8945" i="4"/>
  <c r="K8945" i="4" s="1"/>
  <c r="H11506" i="4"/>
  <c r="K11506" i="4" s="1"/>
  <c r="H12910" i="4"/>
  <c r="K12910" i="4" s="1"/>
  <c r="H10844" i="4"/>
  <c r="K10844" i="4" s="1"/>
  <c r="H9445" i="4"/>
  <c r="K9445" i="4" s="1"/>
  <c r="H5663" i="4"/>
  <c r="K5663" i="4" s="1"/>
  <c r="H3566" i="4"/>
  <c r="K3566" i="4" s="1"/>
  <c r="H5424" i="4"/>
  <c r="K5424" i="4" s="1"/>
  <c r="H5074" i="4"/>
  <c r="K5074" i="4" s="1"/>
  <c r="H11686" i="4"/>
  <c r="K11686" i="4" s="1"/>
  <c r="H12305" i="4"/>
  <c r="K12305" i="4" s="1"/>
  <c r="H2877" i="4"/>
  <c r="K2877" i="4" s="1"/>
  <c r="H2225" i="4"/>
  <c r="K2225" i="4" s="1"/>
  <c r="H6319" i="4"/>
  <c r="K6319" i="4" s="1"/>
  <c r="H9676" i="4"/>
  <c r="K9676" i="4" s="1"/>
  <c r="H1951" i="4"/>
  <c r="K1951" i="4" s="1"/>
  <c r="H10711" i="4"/>
  <c r="K10711" i="4" s="1"/>
  <c r="H6338" i="4"/>
  <c r="K6338" i="4" s="1"/>
  <c r="H12584" i="4"/>
  <c r="K12584" i="4" s="1"/>
  <c r="H11524" i="4"/>
  <c r="K11524" i="4" s="1"/>
  <c r="H10641" i="4"/>
  <c r="K10641" i="4" s="1"/>
  <c r="H10239" i="4"/>
  <c r="K10239" i="4" s="1"/>
  <c r="H4222" i="4"/>
  <c r="K4222" i="4" s="1"/>
  <c r="H9731" i="4"/>
  <c r="K9731" i="4" s="1"/>
  <c r="H9436" i="4"/>
  <c r="K9436" i="4" s="1"/>
  <c r="H11408" i="4"/>
  <c r="K11408" i="4" s="1"/>
  <c r="H10810" i="4"/>
  <c r="K10810" i="4" s="1"/>
  <c r="H9826" i="4"/>
  <c r="K9826" i="4" s="1"/>
  <c r="H1561" i="4"/>
  <c r="K1561" i="4" s="1"/>
  <c r="H11376" i="4"/>
  <c r="K11376" i="4" s="1"/>
  <c r="H1976" i="4"/>
  <c r="K1976" i="4" s="1"/>
  <c r="H996" i="4"/>
  <c r="K996" i="4" s="1"/>
  <c r="H10087" i="4"/>
  <c r="K10087" i="4" s="1"/>
  <c r="H11716" i="4"/>
  <c r="K11716" i="4" s="1"/>
  <c r="H1248" i="4"/>
  <c r="K1248" i="4" s="1"/>
  <c r="H12627" i="4"/>
  <c r="K12627" i="4" s="1"/>
  <c r="H6461" i="4"/>
  <c r="K6461" i="4" s="1"/>
  <c r="H3099" i="4"/>
  <c r="K3099" i="4" s="1"/>
  <c r="H6779" i="4"/>
  <c r="K6779" i="4" s="1"/>
  <c r="H12600" i="4"/>
  <c r="K12600" i="4" s="1"/>
  <c r="H12707" i="4"/>
  <c r="K12707" i="4" s="1"/>
  <c r="H6258" i="4"/>
  <c r="K6258" i="4" s="1"/>
  <c r="H8572" i="4"/>
  <c r="K8572" i="4" s="1"/>
  <c r="H9067" i="4"/>
  <c r="K9067" i="4" s="1"/>
  <c r="H9800" i="4"/>
  <c r="K9800" i="4" s="1"/>
  <c r="H11831" i="4"/>
  <c r="K11831" i="4" s="1"/>
  <c r="H11039" i="4"/>
  <c r="K11039" i="4" s="1"/>
  <c r="H3989" i="4"/>
  <c r="K3989" i="4" s="1"/>
  <c r="H11100" i="4"/>
  <c r="K11100" i="4" s="1"/>
  <c r="H11109" i="4"/>
  <c r="K11109" i="4" s="1"/>
  <c r="H10862" i="4"/>
  <c r="K10862" i="4" s="1"/>
  <c r="H9988" i="4"/>
  <c r="K9988" i="4" s="1"/>
  <c r="H4783" i="4"/>
  <c r="K4783" i="4" s="1"/>
  <c r="H6626" i="4"/>
  <c r="K6626" i="4" s="1"/>
  <c r="H2669" i="4"/>
  <c r="K2669" i="4" s="1"/>
  <c r="H1084" i="4"/>
  <c r="K1084" i="4" s="1"/>
  <c r="H672" i="4"/>
  <c r="K672" i="4" s="1"/>
  <c r="H11676" i="4"/>
  <c r="K11676" i="4" s="1"/>
  <c r="H10091" i="4"/>
  <c r="K10091" i="4" s="1"/>
  <c r="H10928" i="4"/>
  <c r="K10928" i="4" s="1"/>
  <c r="H10922" i="4"/>
  <c r="K10922" i="4" s="1"/>
  <c r="H8905" i="4"/>
  <c r="K8905" i="4" s="1"/>
  <c r="H354" i="4"/>
  <c r="K354" i="4" s="1"/>
  <c r="H6463" i="4"/>
  <c r="K6463" i="4" s="1"/>
  <c r="H11998" i="4"/>
  <c r="K11998" i="4" s="1"/>
  <c r="H526" i="4"/>
  <c r="K526" i="4" s="1"/>
  <c r="H11388" i="4"/>
  <c r="K11388" i="4" s="1"/>
  <c r="H138" i="4"/>
  <c r="K138" i="4" s="1"/>
  <c r="H12204" i="4"/>
  <c r="K12204" i="4" s="1"/>
  <c r="H2057" i="4"/>
  <c r="K2057" i="4" s="1"/>
  <c r="H6122" i="4"/>
  <c r="K6122" i="4" s="1"/>
  <c r="H5033" i="4"/>
  <c r="K5033" i="4" s="1"/>
  <c r="H8906" i="4"/>
  <c r="K8906" i="4" s="1"/>
  <c r="H12427" i="4"/>
  <c r="K12427" i="4" s="1"/>
  <c r="H7282" i="4"/>
  <c r="K7282" i="4" s="1"/>
  <c r="H7566" i="4"/>
  <c r="K7566" i="4" s="1"/>
  <c r="H4784" i="4"/>
  <c r="K4784" i="4" s="1"/>
  <c r="H9513" i="4"/>
  <c r="K9513" i="4" s="1"/>
  <c r="H9511" i="4"/>
  <c r="K9511" i="4" s="1"/>
  <c r="H9725" i="4"/>
  <c r="K9725" i="4" s="1"/>
  <c r="H8947" i="4"/>
  <c r="K8947" i="4" s="1"/>
  <c r="H9956" i="4"/>
  <c r="K9956" i="4" s="1"/>
  <c r="H6701" i="4"/>
  <c r="K6701" i="4" s="1"/>
  <c r="H10322" i="4"/>
  <c r="K10322" i="4" s="1"/>
  <c r="H12479" i="4"/>
  <c r="K12479" i="4" s="1"/>
  <c r="H2256" i="4"/>
  <c r="K2256" i="4" s="1"/>
  <c r="H348" i="4"/>
  <c r="K348" i="4" s="1"/>
  <c r="H4371" i="4"/>
  <c r="K4371" i="4" s="1"/>
  <c r="H9283" i="4"/>
  <c r="K9283" i="4" s="1"/>
  <c r="H9690" i="4"/>
  <c r="K9690" i="4" s="1"/>
  <c r="H9623" i="4"/>
  <c r="K9623" i="4" s="1"/>
  <c r="H8088" i="4"/>
  <c r="K8088" i="4" s="1"/>
  <c r="H1305" i="4"/>
  <c r="K1305" i="4" s="1"/>
  <c r="H11713" i="4"/>
  <c r="K11713" i="4" s="1"/>
  <c r="H12810" i="4"/>
  <c r="K12810" i="4" s="1"/>
  <c r="H3858" i="4"/>
  <c r="K3858" i="4" s="1"/>
  <c r="H4656" i="4"/>
  <c r="K4656" i="4" s="1"/>
  <c r="H6396" i="4"/>
  <c r="K6396" i="4" s="1"/>
  <c r="H8577" i="4"/>
  <c r="K8577" i="4" s="1"/>
  <c r="H263" i="4"/>
  <c r="K263" i="4" s="1"/>
  <c r="H8909" i="4"/>
  <c r="K8909" i="4" s="1"/>
  <c r="H1960" i="4"/>
  <c r="K1960" i="4" s="1"/>
  <c r="H9959" i="4"/>
  <c r="K9959" i="4" s="1"/>
  <c r="H9499" i="4"/>
  <c r="K9499" i="4" s="1"/>
  <c r="H9026" i="4"/>
  <c r="K9026" i="4" s="1"/>
  <c r="H10367" i="4"/>
  <c r="K10367" i="4" s="1"/>
  <c r="H9792" i="4"/>
  <c r="K9792" i="4" s="1"/>
  <c r="H11037" i="4"/>
  <c r="K11037" i="4" s="1"/>
  <c r="H11536" i="4"/>
  <c r="K11536" i="4" s="1"/>
  <c r="H5020" i="4"/>
  <c r="K5020" i="4" s="1"/>
  <c r="H8938" i="4"/>
  <c r="K8938" i="4" s="1"/>
  <c r="H12619" i="4"/>
  <c r="K12619" i="4" s="1"/>
  <c r="H9009" i="4"/>
  <c r="K9009" i="4" s="1"/>
  <c r="H3173" i="4"/>
  <c r="K3173" i="4" s="1"/>
  <c r="H6113" i="4"/>
  <c r="K6113" i="4" s="1"/>
  <c r="H12709" i="4"/>
  <c r="K12709" i="4" s="1"/>
  <c r="H8980" i="4"/>
  <c r="K8980" i="4" s="1"/>
  <c r="H11190" i="4"/>
  <c r="K11190" i="4" s="1"/>
  <c r="H4078" i="4"/>
  <c r="K4078" i="4" s="1"/>
  <c r="H10084" i="4"/>
  <c r="K10084" i="4" s="1"/>
  <c r="H11701" i="4"/>
  <c r="K11701" i="4" s="1"/>
  <c r="H7050" i="4"/>
  <c r="K7050" i="4" s="1"/>
  <c r="H8307" i="4"/>
  <c r="K8307" i="4" s="1"/>
  <c r="H12429" i="4"/>
  <c r="K12429" i="4" s="1"/>
  <c r="H8012" i="4"/>
  <c r="K8012" i="4" s="1"/>
  <c r="H10350" i="4"/>
  <c r="K10350" i="4" s="1"/>
  <c r="H10278" i="4"/>
  <c r="K10278" i="4" s="1"/>
  <c r="H525" i="4"/>
  <c r="K525" i="4" s="1"/>
  <c r="H7304" i="4"/>
  <c r="K7304" i="4" s="1"/>
  <c r="H6862" i="4"/>
  <c r="K6862" i="4" s="1"/>
  <c r="H9073" i="4"/>
  <c r="K9073" i="4" s="1"/>
  <c r="H9018" i="4"/>
  <c r="K9018" i="4" s="1"/>
  <c r="H7522" i="4"/>
  <c r="K7522" i="4" s="1"/>
  <c r="H8387" i="4"/>
  <c r="K8387" i="4" s="1"/>
  <c r="H335" i="4"/>
  <c r="K335" i="4" s="1"/>
  <c r="H6857" i="4"/>
  <c r="K6857" i="4" s="1"/>
  <c r="H10642" i="4"/>
  <c r="K10642" i="4" s="1"/>
  <c r="H11835" i="4"/>
  <c r="K11835" i="4" s="1"/>
  <c r="H5267" i="4"/>
  <c r="K5267" i="4" s="1"/>
  <c r="H8855" i="4"/>
  <c r="K8855" i="4" s="1"/>
  <c r="H12586" i="4"/>
  <c r="K12586" i="4" s="1"/>
  <c r="H6868" i="4"/>
  <c r="K6868" i="4" s="1"/>
  <c r="H3166" i="4"/>
  <c r="K3166" i="4" s="1"/>
  <c r="H9738" i="4"/>
  <c r="K9738" i="4" s="1"/>
  <c r="H4593" i="4"/>
  <c r="K4593" i="4" s="1"/>
  <c r="H2686" i="4"/>
  <c r="K2686" i="4" s="1"/>
  <c r="H2055" i="4"/>
  <c r="K2055" i="4" s="1"/>
  <c r="H10082" i="4"/>
  <c r="K10082" i="4" s="1"/>
  <c r="H1330" i="4"/>
  <c r="K1330" i="4" s="1"/>
  <c r="H6447" i="4"/>
  <c r="K6447" i="4" s="1"/>
  <c r="H12533" i="4"/>
  <c r="K12533" i="4" s="1"/>
  <c r="H10522" i="4"/>
  <c r="K10522" i="4" s="1"/>
  <c r="H1292" i="4"/>
  <c r="K1292" i="4" s="1"/>
  <c r="H5391" i="4"/>
  <c r="K5391" i="4" s="1"/>
  <c r="H4329" i="4"/>
  <c r="K4329" i="4" s="1"/>
  <c r="H8501" i="4"/>
  <c r="K8501" i="4" s="1"/>
  <c r="H5797" i="4"/>
  <c r="K5797" i="4" s="1"/>
  <c r="H3025" i="4"/>
  <c r="K3025" i="4" s="1"/>
  <c r="H7199" i="4"/>
  <c r="K7199" i="4" s="1"/>
  <c r="H8943" i="4"/>
  <c r="K8943" i="4" s="1"/>
  <c r="H7101" i="4"/>
  <c r="K7101" i="4" s="1"/>
  <c r="H8369" i="4"/>
  <c r="K8369" i="4" s="1"/>
  <c r="H9921" i="4"/>
  <c r="K9921" i="4" s="1"/>
  <c r="H10548" i="4"/>
  <c r="K10548" i="4" s="1"/>
  <c r="H11042" i="4"/>
  <c r="K11042" i="4" s="1"/>
  <c r="H10044" i="4"/>
  <c r="K10044" i="4" s="1"/>
  <c r="H1705" i="4"/>
  <c r="K1705" i="4" s="1"/>
  <c r="H9699" i="4"/>
  <c r="K9699" i="4" s="1"/>
  <c r="H11344" i="4"/>
  <c r="K11344" i="4" s="1"/>
  <c r="H1998" i="4"/>
  <c r="K1998" i="4" s="1"/>
  <c r="H10730" i="4"/>
  <c r="K10730" i="4" s="1"/>
  <c r="H4086" i="4"/>
  <c r="K4086" i="4" s="1"/>
  <c r="H10720" i="4"/>
  <c r="K10720" i="4" s="1"/>
  <c r="H3845" i="4"/>
  <c r="K3845" i="4" s="1"/>
  <c r="H8039" i="4"/>
  <c r="K8039" i="4" s="1"/>
  <c r="H10108" i="4"/>
  <c r="K10108" i="4" s="1"/>
  <c r="H11997" i="4"/>
  <c r="K11997" i="4" s="1"/>
  <c r="H508" i="4"/>
  <c r="K508" i="4" s="1"/>
  <c r="H12400" i="4"/>
  <c r="K12400" i="4" s="1"/>
  <c r="H4424" i="4"/>
  <c r="K4424" i="4" s="1"/>
  <c r="H12383" i="4"/>
  <c r="K12383" i="4" s="1"/>
  <c r="H9464" i="4"/>
  <c r="K9464" i="4" s="1"/>
  <c r="H10874" i="4"/>
  <c r="K10874" i="4" s="1"/>
  <c r="H8405" i="4"/>
  <c r="K8405" i="4" s="1"/>
  <c r="H11332" i="4"/>
  <c r="K11332" i="4" s="1"/>
  <c r="H671" i="4"/>
  <c r="K671" i="4" s="1"/>
  <c r="H11671" i="4"/>
  <c r="K11671" i="4" s="1"/>
  <c r="H9279" i="4"/>
  <c r="K9279" i="4" s="1"/>
  <c r="H1956" i="4"/>
  <c r="K1956" i="4" s="1"/>
  <c r="H3706" i="4"/>
  <c r="K3706" i="4" s="1"/>
  <c r="H8662" i="4"/>
  <c r="K8662" i="4" s="1"/>
  <c r="H5143" i="4"/>
  <c r="K5143" i="4" s="1"/>
  <c r="H5699" i="4"/>
  <c r="K5699" i="4" s="1"/>
  <c r="H9804" i="4"/>
  <c r="K9804" i="4" s="1"/>
  <c r="H12836" i="4"/>
  <c r="K12836" i="4" s="1"/>
  <c r="H12218" i="4"/>
  <c r="K12218" i="4" s="1"/>
  <c r="H11709" i="4"/>
  <c r="K11709" i="4" s="1"/>
  <c r="H10491" i="4"/>
  <c r="K10491" i="4" s="1"/>
  <c r="H5650" i="4"/>
  <c r="K5650" i="4" s="1"/>
  <c r="H9827" i="4"/>
  <c r="K9827" i="4" s="1"/>
  <c r="H9409" i="4"/>
  <c r="K9409" i="4" s="1"/>
  <c r="H7855" i="4"/>
  <c r="K7855" i="4" s="1"/>
  <c r="H4993" i="4"/>
  <c r="K4993" i="4" s="1"/>
  <c r="H4075" i="4"/>
  <c r="K4075" i="4" s="1"/>
  <c r="H11649" i="4"/>
  <c r="K11649" i="4" s="1"/>
  <c r="H365" i="4"/>
  <c r="K365" i="4" s="1"/>
  <c r="H1535" i="4"/>
  <c r="K1535" i="4" s="1"/>
  <c r="H8965" i="4"/>
  <c r="K8965" i="4" s="1"/>
  <c r="H3634" i="4"/>
  <c r="K3634" i="4" s="1"/>
  <c r="H10921" i="4"/>
  <c r="K10921" i="4" s="1"/>
  <c r="H10797" i="4"/>
  <c r="K10797" i="4" s="1"/>
  <c r="H150" i="4"/>
  <c r="K150" i="4" s="1"/>
  <c r="H10272" i="4"/>
  <c r="K10272" i="4" s="1"/>
  <c r="H10453" i="4"/>
  <c r="K10453" i="4" s="1"/>
  <c r="H2024" i="4"/>
  <c r="K2024" i="4" s="1"/>
  <c r="H1683" i="4"/>
  <c r="K1683" i="4" s="1"/>
  <c r="H9184" i="4"/>
  <c r="K9184" i="4" s="1"/>
  <c r="H1689" i="4"/>
  <c r="K1689" i="4" s="1"/>
  <c r="H5162" i="4"/>
  <c r="K5162" i="4" s="1"/>
  <c r="H1747" i="4"/>
  <c r="K1747" i="4" s="1"/>
  <c r="H10343" i="4"/>
  <c r="K10343" i="4" s="1"/>
  <c r="H4787" i="4"/>
  <c r="K4787" i="4" s="1"/>
  <c r="H4260" i="4"/>
  <c r="K4260" i="4" s="1"/>
  <c r="H9232" i="4"/>
  <c r="K9232" i="4" s="1"/>
  <c r="H11379" i="4"/>
  <c r="K11379" i="4" s="1"/>
  <c r="H7086" i="4"/>
  <c r="K7086" i="4" s="1"/>
  <c r="H10513" i="4"/>
  <c r="K10513" i="4" s="1"/>
  <c r="H8505" i="4"/>
  <c r="K8505" i="4" s="1"/>
  <c r="H3339" i="4"/>
  <c r="K3339" i="4" s="1"/>
  <c r="H11333" i="4"/>
  <c r="K11333" i="4" s="1"/>
  <c r="H9627" i="4"/>
  <c r="K9627" i="4" s="1"/>
  <c r="H698" i="4"/>
  <c r="K698" i="4" s="1"/>
  <c r="H3872" i="4"/>
  <c r="K3872" i="4" s="1"/>
  <c r="H1108" i="4"/>
  <c r="K1108" i="4" s="1"/>
  <c r="H303" i="4"/>
  <c r="K303" i="4" s="1"/>
  <c r="H4551" i="4"/>
  <c r="K4551" i="4" s="1"/>
  <c r="H475" i="4"/>
  <c r="K475" i="4" s="1"/>
  <c r="H11948" i="4"/>
  <c r="K11948" i="4" s="1"/>
  <c r="H5942" i="4"/>
  <c r="K5942" i="4" s="1"/>
  <c r="H9040" i="4"/>
  <c r="K9040" i="4" s="1"/>
  <c r="H11711" i="4"/>
  <c r="K11711" i="4" s="1"/>
  <c r="H5779" i="4"/>
  <c r="K5779" i="4" s="1"/>
  <c r="H9794" i="4"/>
  <c r="K9794" i="4" s="1"/>
  <c r="H1851" i="4"/>
  <c r="K1851" i="4" s="1"/>
  <c r="H8305" i="4"/>
  <c r="K8305" i="4" s="1"/>
  <c r="H1953" i="4"/>
  <c r="K1953" i="4" s="1"/>
  <c r="H11507" i="4"/>
  <c r="K11507" i="4" s="1"/>
  <c r="H9960" i="4"/>
  <c r="K9960" i="4" s="1"/>
  <c r="H9028" i="4"/>
  <c r="K9028" i="4" s="1"/>
  <c r="H10644" i="4"/>
  <c r="K10644" i="4" s="1"/>
  <c r="H11046" i="4"/>
  <c r="K11046" i="4" s="1"/>
  <c r="H11818" i="4"/>
  <c r="K11818" i="4" s="1"/>
  <c r="H5791" i="4"/>
  <c r="K5791" i="4" s="1"/>
  <c r="H7018" i="4"/>
  <c r="K7018" i="4" s="1"/>
  <c r="H7973" i="4"/>
  <c r="K7973" i="4" s="1"/>
  <c r="H4890" i="4"/>
  <c r="K4890" i="4" s="1"/>
  <c r="H5859" i="4"/>
  <c r="K5859" i="4" s="1"/>
  <c r="H11245" i="4"/>
  <c r="K11245" i="4" s="1"/>
  <c r="H12597" i="4"/>
  <c r="K12597" i="4" s="1"/>
  <c r="H3019" i="4"/>
  <c r="K3019" i="4" s="1"/>
  <c r="H9425" i="4"/>
  <c r="K9425" i="4" s="1"/>
  <c r="H8253" i="4"/>
  <c r="K8253" i="4" s="1"/>
  <c r="H1298" i="4"/>
  <c r="K1298" i="4" s="1"/>
  <c r="H12194" i="4"/>
  <c r="K12194" i="4" s="1"/>
  <c r="H2585" i="4"/>
  <c r="K2585" i="4" s="1"/>
  <c r="H12772" i="4"/>
  <c r="K12772" i="4" s="1"/>
  <c r="H1329" i="4"/>
  <c r="K1329" i="4" s="1"/>
  <c r="H3853" i="4"/>
  <c r="K3853" i="4" s="1"/>
  <c r="H7521" i="4"/>
  <c r="K7521" i="4" s="1"/>
  <c r="H12598" i="4"/>
  <c r="K12598" i="4" s="1"/>
  <c r="H11659" i="4"/>
  <c r="K11659" i="4" s="1"/>
  <c r="H720" i="4"/>
  <c r="K720" i="4" s="1"/>
  <c r="H3722" i="4"/>
  <c r="K3722" i="4" s="1"/>
  <c r="H3029" i="4"/>
  <c r="K3029" i="4" s="1"/>
  <c r="H11646" i="4"/>
  <c r="K11646" i="4" s="1"/>
  <c r="H7651" i="4"/>
  <c r="K7651" i="4" s="1"/>
  <c r="H3538" i="4"/>
  <c r="K3538" i="4" s="1"/>
  <c r="H4310" i="4"/>
  <c r="K4310" i="4" s="1"/>
  <c r="H11041" i="4"/>
  <c r="K11041" i="4" s="1"/>
  <c r="H11533" i="4"/>
  <c r="K11533" i="4" s="1"/>
  <c r="H11551" i="4"/>
  <c r="K11551" i="4" s="1"/>
  <c r="H12844" i="4"/>
  <c r="K12844" i="4" s="1"/>
  <c r="H12346" i="4"/>
  <c r="K12346" i="4" s="1"/>
  <c r="H11702" i="4"/>
  <c r="K11702" i="4" s="1"/>
  <c r="H2648" i="4"/>
  <c r="K2648" i="4" s="1"/>
  <c r="H3762" i="4"/>
  <c r="K3762" i="4" s="1"/>
  <c r="H734" i="4"/>
  <c r="K734" i="4" s="1"/>
  <c r="H988" i="4"/>
  <c r="K988" i="4" s="1"/>
  <c r="H5549" i="4"/>
  <c r="K5549" i="4" s="1"/>
  <c r="H363" i="4"/>
  <c r="K363" i="4" s="1"/>
  <c r="H9039" i="4"/>
  <c r="K9039" i="4" s="1"/>
  <c r="H2457" i="4"/>
  <c r="K2457" i="4" s="1"/>
  <c r="H7049" i="4"/>
  <c r="K7049" i="4" s="1"/>
  <c r="H520" i="4"/>
  <c r="K520" i="4" s="1"/>
  <c r="H5858" i="4"/>
  <c r="K5858" i="4" s="1"/>
  <c r="H12205" i="4"/>
  <c r="K12205" i="4" s="1"/>
  <c r="H5058" i="4"/>
  <c r="K5058" i="4" s="1"/>
  <c r="H3336" i="4"/>
  <c r="K3336" i="4" s="1"/>
  <c r="H5638" i="4"/>
  <c r="K5638" i="4" s="1"/>
  <c r="H10639" i="4"/>
  <c r="K10639" i="4" s="1"/>
  <c r="H9470" i="4"/>
  <c r="K9470" i="4" s="1"/>
  <c r="H6118" i="4"/>
  <c r="K6118" i="4" s="1"/>
  <c r="H5785" i="4"/>
  <c r="K5785" i="4" s="1"/>
  <c r="H11552" i="4"/>
  <c r="K11552" i="4" s="1"/>
  <c r="H11532" i="4"/>
  <c r="K11532" i="4" s="1"/>
  <c r="H11335" i="4"/>
  <c r="K11335" i="4" s="1"/>
  <c r="H589" i="4"/>
  <c r="K589" i="4" s="1"/>
  <c r="H8655" i="4"/>
  <c r="K8655" i="4" s="1"/>
  <c r="H2165" i="4"/>
  <c r="K2165" i="4" s="1"/>
  <c r="H5823" i="4"/>
  <c r="K5823" i="4" s="1"/>
  <c r="H11005" i="4"/>
  <c r="K11005" i="4" s="1"/>
  <c r="H2314" i="4"/>
  <c r="K2314" i="4" s="1"/>
  <c r="H399" i="4"/>
  <c r="K399" i="4" s="1"/>
  <c r="H2063" i="4"/>
  <c r="K2063" i="4" s="1"/>
  <c r="H8097" i="4"/>
  <c r="K8097" i="4" s="1"/>
  <c r="H812" i="4"/>
  <c r="K812" i="4" s="1"/>
  <c r="H5856" i="4"/>
  <c r="K5856" i="4" s="1"/>
  <c r="H8320" i="4"/>
  <c r="K8320" i="4" s="1"/>
  <c r="H425" i="4"/>
  <c r="K425" i="4" s="1"/>
  <c r="H8254" i="4"/>
  <c r="K8254" i="4" s="1"/>
  <c r="H9191" i="4"/>
  <c r="K9191" i="4" s="1"/>
  <c r="H4243" i="4"/>
  <c r="K4243" i="4" s="1"/>
  <c r="H10494" i="4"/>
  <c r="K10494" i="4" s="1"/>
  <c r="H6707" i="4"/>
  <c r="K6707" i="4" s="1"/>
  <c r="H8033" i="4"/>
  <c r="K8033" i="4" s="1"/>
  <c r="H11863" i="4"/>
  <c r="K11863" i="4" s="1"/>
  <c r="H12839" i="4"/>
  <c r="K12839" i="4" s="1"/>
  <c r="H8580" i="4"/>
  <c r="K8580" i="4" s="1"/>
  <c r="H4977" i="4"/>
  <c r="K4977" i="4" s="1"/>
  <c r="H7899" i="4"/>
  <c r="K7899" i="4" s="1"/>
  <c r="H7370" i="4"/>
  <c r="K7370" i="4" s="1"/>
  <c r="H225" i="4"/>
  <c r="K225" i="4" s="1"/>
  <c r="H7095" i="4"/>
  <c r="K7095" i="4" s="1"/>
  <c r="H10467" i="4"/>
  <c r="K10467" i="4" s="1"/>
  <c r="H8419" i="4"/>
  <c r="K8419" i="4" s="1"/>
  <c r="H7484" i="4"/>
  <c r="K7484" i="4" s="1"/>
  <c r="H11517" i="4"/>
  <c r="K11517" i="4" s="1"/>
  <c r="H5553" i="4"/>
  <c r="K5553" i="4" s="1"/>
  <c r="H11377" i="4"/>
  <c r="K11377" i="4" s="1"/>
  <c r="H12470" i="4"/>
  <c r="K12470" i="4" s="1"/>
  <c r="H12333" i="4"/>
  <c r="K12333" i="4" s="1"/>
  <c r="H10475" i="4"/>
  <c r="K10475" i="4" s="1"/>
  <c r="H12651" i="4"/>
  <c r="K12651" i="4" s="1"/>
  <c r="H12661" i="4"/>
  <c r="K12661" i="4" s="1"/>
  <c r="H987" i="4"/>
  <c r="K987" i="4" s="1"/>
  <c r="H4995" i="4"/>
  <c r="K4995" i="4" s="1"/>
  <c r="H3334" i="4"/>
  <c r="K3334" i="4" s="1"/>
  <c r="H8027" i="4"/>
  <c r="K8027" i="4" s="1"/>
  <c r="H12786" i="4"/>
  <c r="K12786" i="4" s="1"/>
  <c r="H8053" i="4"/>
  <c r="K8053" i="4" s="1"/>
  <c r="H8352" i="4"/>
  <c r="K8352" i="4" s="1"/>
  <c r="H9930" i="4"/>
  <c r="K9930" i="4" s="1"/>
  <c r="H8973" i="4"/>
  <c r="K8973" i="4" s="1"/>
  <c r="H4659" i="4"/>
  <c r="K4659" i="4" s="1"/>
  <c r="H12565" i="4"/>
  <c r="K12565" i="4" s="1"/>
  <c r="H11871" i="4"/>
  <c r="K11871" i="4" s="1"/>
  <c r="H7584" i="4"/>
  <c r="K7584" i="4" s="1"/>
  <c r="H1241" i="4"/>
  <c r="K1241" i="4" s="1"/>
  <c r="H2082" i="4"/>
  <c r="K2082" i="4" s="1"/>
  <c r="H7268" i="4"/>
  <c r="K7268" i="4" s="1"/>
  <c r="H10455" i="4"/>
  <c r="K10455" i="4" s="1"/>
  <c r="H11594" i="4"/>
  <c r="K11594" i="4" s="1"/>
  <c r="H7405" i="4"/>
  <c r="K7405" i="4" s="1"/>
  <c r="H8148" i="4"/>
  <c r="K8148" i="4" s="1"/>
  <c r="H10246" i="4"/>
  <c r="K10246" i="4" s="1"/>
  <c r="H10849" i="4"/>
  <c r="K10849" i="4" s="1"/>
  <c r="H7087" i="4"/>
  <c r="K7087" i="4" s="1"/>
  <c r="H2267" i="4"/>
  <c r="K2267" i="4" s="1"/>
  <c r="H8755" i="4"/>
  <c r="K8755" i="4" s="1"/>
  <c r="H1918" i="4"/>
  <c r="K1918" i="4" s="1"/>
  <c r="H8856" i="4"/>
  <c r="K8856" i="4" s="1"/>
  <c r="H11930" i="4"/>
  <c r="K11930" i="4" s="1"/>
  <c r="H5924" i="4"/>
  <c r="K5924" i="4" s="1"/>
  <c r="H4536" i="4"/>
  <c r="K4536" i="4" s="1"/>
  <c r="H3364" i="4"/>
  <c r="K3364" i="4" s="1"/>
  <c r="H4453" i="4"/>
  <c r="K4453" i="4" s="1"/>
  <c r="H11655" i="4"/>
  <c r="K11655" i="4" s="1"/>
  <c r="H10086" i="4"/>
  <c r="K10086" i="4" s="1"/>
  <c r="H2059" i="4"/>
  <c r="K2059" i="4" s="1"/>
  <c r="H6627" i="4"/>
  <c r="K6627" i="4" s="1"/>
  <c r="H439" i="4"/>
  <c r="K439" i="4" s="1"/>
  <c r="H3645" i="4"/>
  <c r="K3645" i="4" s="1"/>
  <c r="H11537" i="4"/>
  <c r="K11537" i="4" s="1"/>
  <c r="H12343" i="4"/>
  <c r="K12343" i="4" s="1"/>
  <c r="H12779" i="4"/>
  <c r="K12779" i="4" s="1"/>
  <c r="H1521" i="4"/>
  <c r="K1521" i="4" s="1"/>
  <c r="H5028" i="4"/>
  <c r="K5028" i="4" s="1"/>
  <c r="H4362" i="4"/>
  <c r="K4362" i="4" s="1"/>
  <c r="H9542" i="4"/>
  <c r="K9542" i="4" s="1"/>
  <c r="H3037" i="4"/>
  <c r="K3037" i="4" s="1"/>
  <c r="H9579" i="4"/>
  <c r="K9579" i="4" s="1"/>
  <c r="H9024" i="4"/>
  <c r="K9024" i="4" s="1"/>
  <c r="H1083" i="4"/>
  <c r="K1083" i="4" s="1"/>
  <c r="H5406" i="4"/>
  <c r="K5406" i="4" s="1"/>
  <c r="H6328" i="4"/>
  <c r="K6328" i="4" s="1"/>
  <c r="H11525" i="4"/>
  <c r="K11525" i="4" s="1"/>
  <c r="H1378" i="4"/>
  <c r="K1378" i="4" s="1"/>
  <c r="H8357" i="4"/>
  <c r="K8357" i="4" s="1"/>
  <c r="H9236" i="4"/>
  <c r="K9236" i="4" s="1"/>
  <c r="H1089" i="4"/>
  <c r="K1089" i="4" s="1"/>
  <c r="H8793" i="4"/>
  <c r="K8793" i="4" s="1"/>
  <c r="H11151" i="4"/>
  <c r="K11151" i="4" s="1"/>
  <c r="H11661" i="4"/>
  <c r="K11661" i="4" s="1"/>
  <c r="H12453" i="4"/>
  <c r="K12453" i="4" s="1"/>
  <c r="H1297" i="4"/>
  <c r="K1297" i="4" s="1"/>
  <c r="H12189" i="4"/>
  <c r="K12189" i="4" s="1"/>
  <c r="H10149" i="4"/>
  <c r="K10149" i="4" s="1"/>
  <c r="H12200" i="4"/>
  <c r="K12200" i="4" s="1"/>
  <c r="H5872" i="4"/>
  <c r="K5872" i="4" s="1"/>
  <c r="H9043" i="4"/>
  <c r="K9043" i="4" s="1"/>
  <c r="H6900" i="4"/>
  <c r="K6900" i="4" s="1"/>
  <c r="H11706" i="4"/>
  <c r="K11706" i="4" s="1"/>
  <c r="H3268" i="4"/>
  <c r="K3268" i="4" s="1"/>
  <c r="H7274" i="4"/>
  <c r="K7274" i="4" s="1"/>
  <c r="H9185" i="4"/>
  <c r="K9185" i="4" s="1"/>
  <c r="H8688" i="4"/>
  <c r="K8688" i="4" s="1"/>
  <c r="H10482" i="4"/>
  <c r="K10482" i="4" s="1"/>
  <c r="H11622" i="4"/>
  <c r="K11622" i="4" s="1"/>
  <c r="H2594" i="4"/>
  <c r="K2594" i="4" s="1"/>
  <c r="H8759" i="4"/>
  <c r="K8759" i="4" s="1"/>
  <c r="H12374" i="4"/>
  <c r="K12374" i="4" s="1"/>
  <c r="H11316" i="4"/>
  <c r="K11316" i="4" s="1"/>
  <c r="H7477" i="4"/>
  <c r="K7477" i="4" s="1"/>
  <c r="H5555" i="4"/>
  <c r="K5555" i="4" s="1"/>
  <c r="H9509" i="4"/>
  <c r="K9509" i="4" s="1"/>
  <c r="H4008" i="4"/>
  <c r="K4008" i="4" s="1"/>
  <c r="H5625" i="4"/>
  <c r="K5625" i="4" s="1"/>
  <c r="H3365" i="4"/>
  <c r="K3365" i="4" s="1"/>
  <c r="H6327" i="4"/>
  <c r="K6327" i="4" s="1"/>
  <c r="H8934" i="4"/>
  <c r="K8934" i="4" s="1"/>
  <c r="H2935" i="4"/>
  <c r="K2935" i="4" s="1"/>
  <c r="H10097" i="4"/>
  <c r="K10097" i="4" s="1"/>
  <c r="H9791" i="4"/>
  <c r="K9791" i="4" s="1"/>
  <c r="H7313" i="4"/>
  <c r="K7313" i="4" s="1"/>
  <c r="H5941" i="4"/>
  <c r="K5941" i="4" s="1"/>
  <c r="H7002" i="4"/>
  <c r="K7002" i="4" s="1"/>
  <c r="H5939" i="4"/>
  <c r="K5939" i="4" s="1"/>
  <c r="H10886" i="4"/>
  <c r="K10886" i="4" s="1"/>
  <c r="H12198" i="4"/>
  <c r="K12198" i="4" s="1"/>
  <c r="H4092" i="4"/>
  <c r="K4092" i="4" s="1"/>
  <c r="H5070" i="4"/>
  <c r="K5070" i="4" s="1"/>
  <c r="H7478" i="4"/>
  <c r="K7478" i="4" s="1"/>
  <c r="H11513" i="4"/>
  <c r="K11513" i="4" s="1"/>
  <c r="H11504" i="4"/>
  <c r="K11504" i="4" s="1"/>
  <c r="H10361" i="4"/>
  <c r="K10361" i="4" s="1"/>
  <c r="H9332" i="4"/>
  <c r="K9332" i="4" s="1"/>
  <c r="H4906" i="4"/>
  <c r="K4906" i="4" s="1"/>
  <c r="H5304" i="4"/>
  <c r="K5304" i="4" s="1"/>
  <c r="H9655" i="4"/>
  <c r="K9655" i="4" s="1"/>
  <c r="H8892" i="4"/>
  <c r="K8892" i="4" s="1"/>
  <c r="H10222" i="4"/>
  <c r="K10222" i="4" s="1"/>
  <c r="H10287" i="4"/>
  <c r="K10287" i="4" s="1"/>
  <c r="H12436" i="4"/>
  <c r="K12436" i="4" s="1"/>
  <c r="H60" i="4"/>
  <c r="K60" i="4" s="1"/>
  <c r="H12782" i="4"/>
  <c r="K12782" i="4" s="1"/>
  <c r="H12454" i="4"/>
  <c r="K12454" i="4" s="1"/>
  <c r="H3903" i="4"/>
  <c r="K3903" i="4" s="1"/>
  <c r="H9630" i="4"/>
  <c r="K9630" i="4" s="1"/>
  <c r="H5098" i="4"/>
  <c r="K5098" i="4" s="1"/>
  <c r="H7826" i="4"/>
  <c r="K7826" i="4" s="1"/>
  <c r="H2064" i="4"/>
  <c r="K2064" i="4" s="1"/>
  <c r="H7644" i="4"/>
  <c r="K7644" i="4" s="1"/>
  <c r="H7523" i="4"/>
  <c r="K7523" i="4" s="1"/>
  <c r="H9440" i="4"/>
  <c r="K9440" i="4" s="1"/>
  <c r="H12837" i="4"/>
  <c r="K12837" i="4" s="1"/>
  <c r="H11955" i="4"/>
  <c r="K11955" i="4" s="1"/>
  <c r="H9175" i="4"/>
  <c r="K9175" i="4" s="1"/>
  <c r="H7397" i="4"/>
  <c r="K7397" i="4" s="1"/>
  <c r="H5407" i="4"/>
  <c r="K5407" i="4" s="1"/>
  <c r="H5035" i="4"/>
  <c r="K5035" i="4" s="1"/>
  <c r="H11084" i="4"/>
  <c r="K11084" i="4" s="1"/>
  <c r="H5643" i="4"/>
  <c r="K5643" i="4" s="1"/>
  <c r="H12498" i="4"/>
  <c r="K12498" i="4" s="1"/>
  <c r="H8034" i="4"/>
  <c r="K8034" i="4" s="1"/>
  <c r="H4580" i="4"/>
  <c r="K4580" i="4" s="1"/>
  <c r="H6993" i="4"/>
  <c r="K6993" i="4" s="1"/>
  <c r="H3862" i="4"/>
  <c r="K3862" i="4" s="1"/>
  <c r="H8025" i="4"/>
  <c r="K8025" i="4" s="1"/>
  <c r="H5876" i="4"/>
  <c r="K5876" i="4" s="1"/>
  <c r="H11704" i="4"/>
  <c r="K11704" i="4" s="1"/>
  <c r="H5938" i="4"/>
  <c r="K5938" i="4" s="1"/>
  <c r="H11849" i="4"/>
  <c r="K11849" i="4" s="1"/>
  <c r="H12206" i="4"/>
  <c r="K12206" i="4" s="1"/>
  <c r="H2078" i="4"/>
  <c r="K2078" i="4" s="1"/>
  <c r="H12190" i="4"/>
  <c r="K12190" i="4" s="1"/>
  <c r="H1081" i="4"/>
  <c r="K1081" i="4" s="1"/>
  <c r="H3023" i="4"/>
  <c r="K3023" i="4" s="1"/>
  <c r="H4082" i="4"/>
  <c r="K4082" i="4" s="1"/>
  <c r="H2445" i="4"/>
  <c r="K2445" i="4" s="1"/>
  <c r="H6789" i="4"/>
  <c r="K6789" i="4" s="1"/>
  <c r="H2579" i="4"/>
  <c r="K2579" i="4" s="1"/>
  <c r="H11586" i="4"/>
  <c r="K11586" i="4" s="1"/>
  <c r="H12524" i="4"/>
  <c r="K12524" i="4" s="1"/>
  <c r="H6615" i="4"/>
  <c r="K6615" i="4" s="1"/>
  <c r="H9523" i="4"/>
  <c r="K9523" i="4" s="1"/>
  <c r="H2817" i="4"/>
  <c r="K2817" i="4" s="1"/>
  <c r="H11270" i="4"/>
  <c r="K11270" i="4" s="1"/>
  <c r="H9076" i="4"/>
  <c r="K9076" i="4" s="1"/>
  <c r="H5694" i="4"/>
  <c r="K5694" i="4" s="1"/>
  <c r="H2597" i="4"/>
  <c r="K2597" i="4" s="1"/>
  <c r="H3064" i="4"/>
  <c r="K3064" i="4" s="1"/>
  <c r="H9659" i="4"/>
  <c r="K9659" i="4" s="1"/>
  <c r="H10190" i="4"/>
  <c r="K10190" i="4" s="1"/>
  <c r="H10357" i="4"/>
  <c r="K10357" i="4" s="1"/>
  <c r="H10872" i="4"/>
  <c r="K10872" i="4" s="1"/>
  <c r="H9502" i="4"/>
  <c r="K9502" i="4" s="1"/>
  <c r="H11820" i="4"/>
  <c r="K11820" i="4" s="1"/>
  <c r="H4130" i="4"/>
  <c r="K4130" i="4" s="1"/>
  <c r="H816" i="4"/>
  <c r="K816" i="4" s="1"/>
  <c r="H8895" i="4"/>
  <c r="K8895" i="4" s="1"/>
  <c r="H1557" i="4"/>
  <c r="K1557" i="4" s="1"/>
  <c r="H12612" i="4"/>
  <c r="K12612" i="4" s="1"/>
  <c r="H9456" i="4"/>
  <c r="K9456" i="4" s="1"/>
  <c r="H12616" i="4"/>
  <c r="K12616" i="4" s="1"/>
  <c r="H458" i="4"/>
  <c r="K458" i="4" s="1"/>
  <c r="H10795" i="4"/>
  <c r="K10795" i="4" s="1"/>
  <c r="H8047" i="4"/>
  <c r="K8047" i="4" s="1"/>
  <c r="H5655" i="4"/>
  <c r="K5655" i="4" s="1"/>
  <c r="H5933" i="4"/>
  <c r="K5933" i="4" s="1"/>
  <c r="H8194" i="4"/>
  <c r="K8194" i="4" s="1"/>
  <c r="H7001" i="4"/>
  <c r="K7001" i="4" s="1"/>
  <c r="H3020" i="4"/>
  <c r="K3020" i="4" s="1"/>
  <c r="H11090" i="4"/>
  <c r="K11090" i="4" s="1"/>
  <c r="H3569" i="4"/>
  <c r="K3569" i="4" s="1"/>
  <c r="H6470" i="4"/>
  <c r="K6470" i="4" s="1"/>
  <c r="H7906" i="4"/>
  <c r="K7906" i="4" s="1"/>
  <c r="H5670" i="4"/>
  <c r="K5670" i="4" s="1"/>
  <c r="H9813" i="4"/>
  <c r="K9813" i="4" s="1"/>
  <c r="H8397" i="4"/>
  <c r="K8397" i="4" s="1"/>
  <c r="H3583" i="4"/>
  <c r="K3583" i="4" s="1"/>
  <c r="H4546" i="4"/>
  <c r="K4546" i="4" s="1"/>
  <c r="H1340" i="4"/>
  <c r="K1340" i="4" s="1"/>
  <c r="H5522" i="4"/>
  <c r="K5522" i="4" s="1"/>
  <c r="H5647" i="4"/>
  <c r="K5647" i="4" s="1"/>
  <c r="H4123" i="4"/>
  <c r="K4123" i="4" s="1"/>
  <c r="H8487" i="4"/>
  <c r="K8487" i="4" s="1"/>
  <c r="H12445" i="4"/>
  <c r="K12445" i="4" s="1"/>
  <c r="H3449" i="4"/>
  <c r="K3449" i="4" s="1"/>
  <c r="H1336" i="4"/>
  <c r="K1336" i="4" s="1"/>
  <c r="H5874" i="4"/>
  <c r="K5874" i="4" s="1"/>
  <c r="H11933" i="4"/>
  <c r="K11933" i="4" s="1"/>
  <c r="H10923" i="4"/>
  <c r="K10923" i="4" s="1"/>
  <c r="H9788" i="4"/>
  <c r="K9788" i="4" s="1"/>
  <c r="H12624" i="4"/>
  <c r="K12624" i="4" s="1"/>
  <c r="H9441" i="4"/>
  <c r="K9441" i="4" s="1"/>
  <c r="H11534" i="4"/>
  <c r="K11534" i="4" s="1"/>
  <c r="H9782" i="4"/>
  <c r="K9782" i="4" s="1"/>
  <c r="H4677" i="4"/>
  <c r="K4677" i="4" s="1"/>
  <c r="H7280" i="4"/>
  <c r="K7280" i="4" s="1"/>
  <c r="H10873" i="4"/>
  <c r="K10873" i="4" s="1"/>
  <c r="H7488" i="4"/>
  <c r="K7488" i="4" s="1"/>
  <c r="H8897" i="4"/>
  <c r="K8897" i="4" s="1"/>
  <c r="H8443" i="4"/>
  <c r="K8443" i="4" s="1"/>
  <c r="H8516" i="4"/>
  <c r="K8516" i="4" s="1"/>
  <c r="H11045" i="4"/>
  <c r="K11045" i="4" s="1"/>
  <c r="H4226" i="4"/>
  <c r="K4226" i="4" s="1"/>
  <c r="H11392" i="4"/>
  <c r="K11392" i="4" s="1"/>
  <c r="H4645" i="4"/>
  <c r="K4645" i="4" s="1"/>
  <c r="H12396" i="4"/>
  <c r="K12396" i="4" s="1"/>
  <c r="H6055" i="4"/>
  <c r="K6055" i="4" s="1"/>
  <c r="H8677" i="4"/>
  <c r="K8677" i="4" s="1"/>
  <c r="H10376" i="4"/>
  <c r="K10376" i="4" s="1"/>
  <c r="H12793" i="4"/>
  <c r="K12793" i="4" s="1"/>
  <c r="H7012" i="4"/>
  <c r="K7012" i="4" s="1"/>
  <c r="H6455" i="4"/>
  <c r="K6455" i="4" s="1"/>
  <c r="H11650" i="4"/>
  <c r="K11650" i="4" s="1"/>
  <c r="H1530" i="4"/>
  <c r="K1530" i="4" s="1"/>
  <c r="H1690" i="4"/>
  <c r="K1690" i="4" s="1"/>
  <c r="H11494" i="4"/>
  <c r="K11494" i="4" s="1"/>
  <c r="H1332" i="4"/>
  <c r="K1332" i="4" s="1"/>
  <c r="H1702" i="4"/>
  <c r="K1702" i="4" s="1"/>
  <c r="H4275" i="4"/>
  <c r="K4275" i="4" s="1"/>
  <c r="H10875" i="4"/>
  <c r="K10875" i="4" s="1"/>
  <c r="H10277" i="4"/>
  <c r="K10277" i="4" s="1"/>
  <c r="H7277" i="4"/>
  <c r="K7277" i="4" s="1"/>
  <c r="H11847" i="4"/>
  <c r="K11847" i="4" s="1"/>
  <c r="H8659" i="4"/>
  <c r="K8659" i="4" s="1"/>
  <c r="H11321" i="4"/>
  <c r="K11321" i="4" s="1"/>
  <c r="H5628" i="4"/>
  <c r="K5628" i="4" s="1"/>
  <c r="H3570" i="4"/>
  <c r="K3570" i="4" s="1"/>
  <c r="H12828" i="4"/>
  <c r="K12828" i="4" s="1"/>
  <c r="H9182" i="4"/>
  <c r="K9182" i="4" s="1"/>
  <c r="H7376" i="4"/>
  <c r="K7376" i="4" s="1"/>
  <c r="H10592" i="4"/>
  <c r="K10592" i="4" s="1"/>
  <c r="H5845" i="4"/>
  <c r="K5845" i="4" s="1"/>
  <c r="H374" i="4"/>
  <c r="K374" i="4" s="1"/>
  <c r="H6414" i="4"/>
  <c r="K6414" i="4" s="1"/>
  <c r="H629" i="4"/>
  <c r="K629" i="4" s="1"/>
  <c r="H11364" i="4"/>
  <c r="K11364" i="4" s="1"/>
  <c r="H12573" i="4"/>
  <c r="K12573" i="4" s="1"/>
  <c r="H12278" i="4"/>
  <c r="K12278" i="4" s="1"/>
  <c r="H5361" i="4"/>
  <c r="K5361" i="4" s="1"/>
  <c r="H7004" i="4"/>
  <c r="K7004" i="4" s="1"/>
  <c r="H11490" i="4"/>
  <c r="K11490" i="4" s="1"/>
  <c r="H6618" i="4"/>
  <c r="K6618" i="4" s="1"/>
  <c r="H7043" i="4"/>
  <c r="K7043" i="4" s="1"/>
  <c r="H5786" i="4"/>
  <c r="K5786" i="4" s="1"/>
  <c r="H451" i="4"/>
  <c r="K451" i="4" s="1"/>
  <c r="H1165" i="4"/>
  <c r="K1165" i="4" s="1"/>
  <c r="H7292" i="4"/>
  <c r="K7292" i="4" s="1"/>
  <c r="H8452" i="4"/>
  <c r="K8452" i="4" s="1"/>
  <c r="H12116" i="4"/>
  <c r="K12116" i="4" s="1"/>
  <c r="H4409" i="4"/>
  <c r="K4409" i="4" s="1"/>
  <c r="H9342" i="4"/>
  <c r="K9342" i="4" s="1"/>
  <c r="H11328" i="4"/>
  <c r="K11328" i="4" s="1"/>
  <c r="H7494" i="4"/>
  <c r="K7494" i="4" s="1"/>
  <c r="H7103" i="4"/>
  <c r="K7103" i="4" s="1"/>
  <c r="H7391" i="4"/>
  <c r="K7391" i="4" s="1"/>
  <c r="H10758" i="4"/>
  <c r="K10758" i="4" s="1"/>
  <c r="H10248" i="4"/>
  <c r="K10248" i="4" s="1"/>
  <c r="H6640" i="4"/>
  <c r="K6640" i="4" s="1"/>
  <c r="H11036" i="4"/>
  <c r="K11036" i="4" s="1"/>
  <c r="H4207" i="4"/>
  <c r="K4207" i="4" s="1"/>
  <c r="H5081" i="4"/>
  <c r="K5081" i="4" s="1"/>
  <c r="H4001" i="4"/>
  <c r="K4001" i="4" s="1"/>
  <c r="H10488" i="4"/>
  <c r="K10488" i="4" s="1"/>
  <c r="H9023" i="4"/>
  <c r="K9023" i="4" s="1"/>
  <c r="H3725" i="4"/>
  <c r="K3725" i="4" s="1"/>
  <c r="H9454" i="4"/>
  <c r="K9454" i="4" s="1"/>
  <c r="H2248" i="4"/>
  <c r="K2248" i="4" s="1"/>
  <c r="H8654" i="4"/>
  <c r="K8654" i="4" s="1"/>
  <c r="H7490" i="4"/>
  <c r="K7490" i="4" s="1"/>
  <c r="H7905" i="4"/>
  <c r="K7905" i="4" s="1"/>
  <c r="H10501" i="4"/>
  <c r="K10501" i="4" s="1"/>
  <c r="H846" i="4"/>
  <c r="K846" i="4" s="1"/>
  <c r="H6608" i="4"/>
  <c r="K6608" i="4" s="1"/>
  <c r="H5652" i="4"/>
  <c r="K5652" i="4" s="1"/>
  <c r="H1361" i="4"/>
  <c r="K1361" i="4" s="1"/>
  <c r="H12253" i="4"/>
  <c r="K12253" i="4" s="1"/>
  <c r="H5040" i="4"/>
  <c r="K5040" i="4" s="1"/>
  <c r="H12583" i="4"/>
  <c r="K12583" i="4" s="1"/>
  <c r="H4090" i="4"/>
  <c r="K4090" i="4" s="1"/>
  <c r="H4559" i="4"/>
  <c r="K4559" i="4" s="1"/>
  <c r="H12188" i="4"/>
  <c r="K12188" i="4" s="1"/>
  <c r="H1523" i="4"/>
  <c r="K1523" i="4" s="1"/>
  <c r="H7029" i="4"/>
  <c r="K7029" i="4" s="1"/>
  <c r="H11195" i="4"/>
  <c r="K11195" i="4" s="1"/>
  <c r="H12486" i="4"/>
  <c r="K12486" i="4" s="1"/>
  <c r="H530" i="4"/>
  <c r="K530" i="4" s="1"/>
  <c r="H11067" i="4"/>
  <c r="K11067" i="4" s="1"/>
  <c r="H1324" i="4"/>
  <c r="K1324" i="4" s="1"/>
  <c r="H5698" i="4"/>
  <c r="K5698" i="4" s="1"/>
  <c r="H9450" i="4"/>
  <c r="K9450" i="4" s="1"/>
  <c r="H4786" i="4"/>
  <c r="K4786" i="4" s="1"/>
  <c r="H11322" i="4"/>
  <c r="K11322" i="4" s="1"/>
  <c r="H12608" i="4"/>
  <c r="K12608" i="4" s="1"/>
  <c r="H12417" i="4"/>
  <c r="K12417" i="4" s="1"/>
  <c r="H8936" i="4"/>
  <c r="K8936" i="4" s="1"/>
  <c r="H9242" i="4"/>
  <c r="K9242" i="4" s="1"/>
  <c r="H10856" i="4"/>
  <c r="K10856" i="4" s="1"/>
  <c r="H856" i="4"/>
  <c r="K856" i="4" s="1"/>
  <c r="H6402" i="4"/>
  <c r="K6402" i="4" s="1"/>
  <c r="H12081" i="4"/>
  <c r="K12081" i="4" s="1"/>
  <c r="H1679" i="4"/>
  <c r="K1679" i="4" s="1"/>
  <c r="H3370" i="4"/>
  <c r="K3370" i="4" s="1"/>
  <c r="H3967" i="4"/>
  <c r="K3967" i="4" s="1"/>
  <c r="H10502" i="4"/>
  <c r="K10502" i="4" s="1"/>
  <c r="H3446" i="4"/>
  <c r="K3446" i="4" s="1"/>
  <c r="H8250" i="4"/>
  <c r="K8250" i="4" s="1"/>
  <c r="H5875" i="4"/>
  <c r="K5875" i="4" s="1"/>
  <c r="H11929" i="4"/>
  <c r="K11929" i="4" s="1"/>
  <c r="H4897" i="4"/>
  <c r="K4897" i="4" s="1"/>
  <c r="H4360" i="4"/>
  <c r="K4360" i="4" s="1"/>
  <c r="H7499" i="4"/>
  <c r="K7499" i="4" s="1"/>
  <c r="H7526" i="4"/>
  <c r="K7526" i="4" s="1"/>
  <c r="H8665" i="4"/>
  <c r="K8665" i="4" s="1"/>
  <c r="H3021" i="4"/>
  <c r="K3021" i="4" s="1"/>
  <c r="H9735" i="4"/>
  <c r="K9735" i="4" s="1"/>
  <c r="H9079" i="4"/>
  <c r="K9079" i="4" s="1"/>
  <c r="H10643" i="4"/>
  <c r="K10643" i="4" s="1"/>
  <c r="H8105" i="4"/>
  <c r="K8105" i="4" s="1"/>
  <c r="H5689" i="4"/>
  <c r="K5689" i="4" s="1"/>
  <c r="H2227" i="4"/>
  <c r="K2227" i="4" s="1"/>
  <c r="H6633" i="4"/>
  <c r="K6633" i="4" s="1"/>
  <c r="H10884" i="4"/>
  <c r="K10884" i="4" s="1"/>
  <c r="H8824" i="4"/>
  <c r="K8824" i="4" s="1"/>
  <c r="H12762" i="4"/>
  <c r="K12762" i="4" s="1"/>
  <c r="G152" i="4"/>
  <c r="G173" i="4"/>
  <c r="F11489" i="4"/>
  <c r="L11468" i="4" s="1"/>
  <c r="M11468" i="4" s="1"/>
  <c r="F11501" i="4"/>
  <c r="L11480" i="4" s="1"/>
  <c r="M11480" i="4" s="1"/>
  <c r="F11496" i="4"/>
  <c r="L11475" i="4" s="1"/>
  <c r="M11475" i="4" s="1"/>
  <c r="F11490" i="4"/>
  <c r="L11469" i="4" s="1"/>
  <c r="M11469" i="4" s="1"/>
  <c r="F11495" i="4"/>
  <c r="L11474" i="4" s="1"/>
  <c r="M11474" i="4" s="1"/>
  <c r="F11488" i="4"/>
  <c r="L11467" i="4" s="1"/>
  <c r="M11467" i="4" s="1"/>
  <c r="F11491" i="4"/>
  <c r="L11470" i="4" s="1"/>
  <c r="M11470" i="4" s="1"/>
  <c r="F11493" i="4"/>
  <c r="L11472" i="4" s="1"/>
  <c r="M11472" i="4" s="1"/>
  <c r="F11492" i="4"/>
  <c r="L11471" i="4" s="1"/>
  <c r="M11471" i="4" s="1"/>
  <c r="F11494" i="4"/>
  <c r="L11473" i="4" s="1"/>
  <c r="M11473" i="4" s="1"/>
  <c r="F11485" i="4"/>
  <c r="L11464" i="4" s="1"/>
  <c r="M11464" i="4" s="1"/>
  <c r="F11498" i="4"/>
  <c r="L11477" i="4" s="1"/>
  <c r="M11477" i="4" s="1"/>
  <c r="F11484" i="4"/>
  <c r="L11463" i="4" s="1"/>
  <c r="M11463" i="4" s="1"/>
  <c r="F11487" i="4"/>
  <c r="L11466" i="4" s="1"/>
  <c r="M11466" i="4" s="1"/>
  <c r="F11499" i="4"/>
  <c r="L11478" i="4" s="1"/>
  <c r="M11478" i="4" s="1"/>
  <c r="F11483" i="4"/>
  <c r="L11462" i="4" s="1"/>
  <c r="M11462" i="4" s="1"/>
  <c r="F11500" i="4"/>
  <c r="L11479" i="4" s="1"/>
  <c r="M11479" i="4" s="1"/>
  <c r="F11486" i="4"/>
  <c r="L11465" i="4" s="1"/>
  <c r="M11465" i="4" s="1"/>
  <c r="F11497" i="4"/>
  <c r="L11476" i="4" s="1"/>
  <c r="M11476" i="4" s="1"/>
  <c r="F11502" i="4"/>
  <c r="L11481" i="4" s="1"/>
  <c r="M11481" i="4" s="1"/>
  <c r="D173" i="4"/>
  <c r="E173" i="4" s="1"/>
  <c r="C174" i="4"/>
  <c r="J1499" i="4" l="1"/>
  <c r="K1499" i="4" s="1"/>
  <c r="K953" i="4"/>
  <c r="K946" i="4"/>
  <c r="K948" i="4"/>
  <c r="J1513" i="4"/>
  <c r="J1501" i="4"/>
  <c r="J963" i="4"/>
  <c r="K963" i="4" s="1"/>
  <c r="J958" i="4"/>
  <c r="K958" i="4"/>
  <c r="K956" i="4"/>
  <c r="J959" i="4"/>
  <c r="J954" i="4"/>
  <c r="K954" i="4" s="1"/>
  <c r="J945" i="4"/>
  <c r="K945" i="4" s="1"/>
  <c r="K959" i="4"/>
  <c r="J1494" i="4"/>
  <c r="J8017" i="4"/>
  <c r="J949" i="4"/>
  <c r="J962" i="4"/>
  <c r="K962" i="4" s="1"/>
  <c r="J943" i="4"/>
  <c r="K943" i="4" s="1"/>
  <c r="K949" i="4"/>
  <c r="J1506" i="4"/>
  <c r="J961" i="4"/>
  <c r="K961" i="4" s="1"/>
  <c r="J947" i="4"/>
  <c r="K947" i="4" s="1"/>
  <c r="J957" i="4"/>
  <c r="K957" i="4"/>
  <c r="J6203" i="4"/>
  <c r="J6201" i="4"/>
  <c r="K6201" i="4" s="1"/>
  <c r="K960" i="4"/>
  <c r="K951" i="4"/>
  <c r="K950" i="4"/>
  <c r="J6200" i="4"/>
  <c r="K6200" i="4" s="1"/>
  <c r="J6204" i="4"/>
  <c r="K6204" i="4" s="1"/>
  <c r="J1497" i="4"/>
  <c r="K1497" i="4" s="1"/>
  <c r="J6188" i="4"/>
  <c r="J1509" i="4"/>
  <c r="J6194" i="4"/>
  <c r="K6194" i="4" s="1"/>
  <c r="J6202" i="4"/>
  <c r="K6202" i="4" s="1"/>
  <c r="J6195" i="4"/>
  <c r="J1511" i="4"/>
  <c r="K1511" i="4" s="1"/>
  <c r="J12644" i="4"/>
  <c r="K12644" i="4" s="1"/>
  <c r="K1494" i="4"/>
  <c r="J6205" i="4"/>
  <c r="K6205" i="4" s="1"/>
  <c r="J1496" i="4"/>
  <c r="K1496" i="4" s="1"/>
  <c r="J1504" i="4"/>
  <c r="K1504" i="4" s="1"/>
  <c r="J7938" i="4"/>
  <c r="K7938" i="4" s="1"/>
  <c r="K6203" i="4"/>
  <c r="J1502" i="4"/>
  <c r="K1502" i="4" s="1"/>
  <c r="J6515" i="4"/>
  <c r="K6515" i="4" s="1"/>
  <c r="J8971" i="4"/>
  <c r="K8971" i="4" s="1"/>
  <c r="J1508" i="4"/>
  <c r="K1508" i="4" s="1"/>
  <c r="I153" i="4"/>
  <c r="I174" i="4"/>
  <c r="J6518" i="4"/>
  <c r="K6518" i="4" s="1"/>
  <c r="K6195" i="4"/>
  <c r="K1506" i="4"/>
  <c r="K6190" i="4"/>
  <c r="J6511" i="4"/>
  <c r="K6511" i="4" s="1"/>
  <c r="J1510" i="4"/>
  <c r="K1510" i="4" s="1"/>
  <c r="K1501" i="4"/>
  <c r="J11495" i="4"/>
  <c r="K11495" i="4" s="1"/>
  <c r="K8017" i="4"/>
  <c r="J6191" i="4"/>
  <c r="K6191" i="4" s="1"/>
  <c r="J8974" i="4"/>
  <c r="K8974" i="4" s="1"/>
  <c r="J1500" i="4"/>
  <c r="K1500" i="4" s="1"/>
  <c r="J1503" i="4"/>
  <c r="K1503" i="4" s="1"/>
  <c r="J7928" i="4"/>
  <c r="K7928" i="4" s="1"/>
  <c r="K1505" i="4"/>
  <c r="J6193" i="4"/>
  <c r="K6193" i="4" s="1"/>
  <c r="J1495" i="4"/>
  <c r="K1495" i="4" s="1"/>
  <c r="J8977" i="4"/>
  <c r="K8977" i="4" s="1"/>
  <c r="K1507" i="4"/>
  <c r="J1512" i="4"/>
  <c r="K1512" i="4" s="1"/>
  <c r="K1498" i="4"/>
  <c r="K1513" i="4"/>
  <c r="K6188" i="4"/>
  <c r="K1509" i="4"/>
  <c r="K1686" i="4"/>
  <c r="K10636" i="4"/>
  <c r="K10471" i="4"/>
  <c r="K3842" i="4"/>
  <c r="K10790" i="4"/>
  <c r="K1172" i="4"/>
  <c r="K10081" i="4"/>
  <c r="K11273" i="4"/>
  <c r="K9917" i="4"/>
  <c r="K1958" i="4"/>
  <c r="K7427" i="4"/>
  <c r="K2249" i="4"/>
  <c r="K3849" i="4"/>
  <c r="K372" i="4"/>
  <c r="K11035" i="4"/>
  <c r="K9710" i="4"/>
  <c r="K7645" i="4"/>
  <c r="K12773" i="4"/>
  <c r="K12438" i="4"/>
  <c r="K1239" i="4"/>
  <c r="K9193" i="4"/>
  <c r="K12550" i="4"/>
  <c r="K1173" i="4"/>
  <c r="K11337" i="4"/>
  <c r="K5624" i="4"/>
  <c r="K2394" i="4"/>
  <c r="K6788" i="4"/>
  <c r="K11651" i="4"/>
  <c r="K7553" i="4"/>
  <c r="K7094" i="4"/>
  <c r="K6785" i="4"/>
  <c r="K1954" i="4"/>
  <c r="K6786" i="4"/>
  <c r="K7900" i="4"/>
  <c r="K10518" i="4"/>
  <c r="K1948" i="4"/>
  <c r="K12432" i="4"/>
  <c r="K11343" i="4"/>
  <c r="K7097" i="4"/>
  <c r="K10184" i="4"/>
  <c r="K5168" i="4"/>
  <c r="K10571" i="4"/>
  <c r="K5926" i="4"/>
  <c r="K3465" i="4"/>
  <c r="K8896" i="4"/>
  <c r="K10569" i="4"/>
  <c r="K9753" i="4"/>
  <c r="K5658" i="4"/>
  <c r="K11703" i="4"/>
  <c r="K9030" i="4"/>
  <c r="K2087" i="4"/>
  <c r="K10317" i="4"/>
  <c r="K11939" i="4"/>
  <c r="K11277" i="4"/>
  <c r="K10512" i="4"/>
  <c r="K5156" i="4"/>
  <c r="K11843" i="4"/>
  <c r="K10485" i="4"/>
  <c r="K9435" i="4"/>
  <c r="K1905" i="4"/>
  <c r="K3911" i="4"/>
  <c r="K1700" i="4"/>
  <c r="K6469" i="4"/>
  <c r="K5626" i="4"/>
  <c r="K5705" i="4"/>
  <c r="K9873" i="4"/>
  <c r="K10524" i="4"/>
  <c r="K6573" i="4"/>
  <c r="K7919" i="4"/>
  <c r="K8749" i="4"/>
  <c r="K5403" i="4"/>
  <c r="K7419" i="4"/>
  <c r="K2411" i="4"/>
  <c r="K7392" i="4"/>
  <c r="K5485" i="4"/>
  <c r="K10735" i="4"/>
  <c r="K11941" i="4"/>
  <c r="K4332" i="4"/>
  <c r="K5635" i="4"/>
  <c r="K11699" i="4"/>
  <c r="K8927" i="4"/>
  <c r="K11857" i="4"/>
  <c r="K9233" i="4"/>
  <c r="K4126" i="4"/>
  <c r="K97" i="4"/>
  <c r="K12908" i="4"/>
  <c r="K7646" i="4"/>
  <c r="K4598" i="4"/>
  <c r="K4091" i="4"/>
  <c r="K5563" i="4"/>
  <c r="K10321" i="4"/>
  <c r="K7426" i="4"/>
  <c r="K4272" i="4"/>
  <c r="K8772" i="4"/>
  <c r="K12611" i="4"/>
  <c r="K4856" i="4"/>
  <c r="K1255" i="4"/>
  <c r="K1819" i="4"/>
  <c r="K5389" i="4"/>
  <c r="K11106" i="4"/>
  <c r="K3049" i="4"/>
  <c r="K11283" i="4"/>
  <c r="K6891" i="4"/>
  <c r="K10562" i="4"/>
  <c r="K6376" i="4"/>
  <c r="K12851" i="4"/>
  <c r="K8439" i="4"/>
  <c r="K11712" i="4"/>
  <c r="K10041" i="4"/>
  <c r="K7496" i="4"/>
  <c r="K7933" i="4"/>
  <c r="K9811" i="4"/>
  <c r="K4771" i="4"/>
  <c r="K8198" i="4"/>
  <c r="K1440" i="4"/>
  <c r="K4680" i="4"/>
  <c r="K7291" i="4"/>
  <c r="K9695" i="4"/>
  <c r="K12161" i="4"/>
  <c r="K12785" i="4"/>
  <c r="K3875" i="4"/>
  <c r="K9976" i="4"/>
  <c r="K9963" i="4"/>
  <c r="K3574" i="4"/>
  <c r="K12646" i="4"/>
  <c r="K4132" i="4"/>
  <c r="K11988" i="4"/>
  <c r="K10866" i="4"/>
  <c r="K6706" i="4"/>
  <c r="K12781" i="4"/>
  <c r="K1699" i="4"/>
  <c r="K2255" i="4"/>
  <c r="K9016" i="4"/>
  <c r="K11928" i="4"/>
  <c r="K844" i="4"/>
  <c r="K10648" i="4"/>
  <c r="K6888" i="4"/>
  <c r="K11391" i="4"/>
  <c r="K1240" i="4"/>
  <c r="K6535" i="4"/>
  <c r="K8899" i="4"/>
  <c r="K11359" i="4"/>
  <c r="K366" i="4"/>
  <c r="K9051" i="4"/>
  <c r="K1777" i="4"/>
  <c r="K8019" i="4"/>
  <c r="K1287" i="4"/>
  <c r="K7819" i="4"/>
  <c r="K10487" i="4"/>
  <c r="K6851" i="4"/>
  <c r="K7940" i="4"/>
  <c r="K7030" i="4"/>
  <c r="K1177" i="4"/>
  <c r="K9020" i="4"/>
  <c r="K7569" i="4"/>
  <c r="K9240" i="4"/>
  <c r="K7031" i="4"/>
  <c r="K4986" i="4"/>
  <c r="K6632" i="4"/>
  <c r="K3718" i="4"/>
  <c r="K7912" i="4"/>
  <c r="K457" i="4"/>
  <c r="K10946" i="4"/>
  <c r="K11826" i="4"/>
  <c r="K10392" i="4"/>
  <c r="K2366" i="4"/>
  <c r="K7038" i="4"/>
  <c r="K12905" i="4"/>
  <c r="K12242" i="4"/>
  <c r="K10578" i="4"/>
  <c r="K8972" i="4"/>
  <c r="K5931" i="4"/>
  <c r="K147" i="4"/>
  <c r="K12003" i="4"/>
  <c r="K6480" i="4"/>
  <c r="K1302" i="4"/>
  <c r="K6723" i="4"/>
  <c r="K10618" i="4"/>
  <c r="K11349" i="4"/>
  <c r="K11660" i="4"/>
  <c r="K4643" i="4"/>
  <c r="K12633" i="4"/>
  <c r="K465" i="4"/>
  <c r="K1944" i="4"/>
  <c r="K11828" i="4"/>
  <c r="K305" i="4"/>
  <c r="K1235" i="4"/>
  <c r="K12528" i="4"/>
  <c r="K8668" i="4"/>
  <c r="K9069" i="4"/>
  <c r="K11043" i="4"/>
  <c r="K4654" i="4"/>
  <c r="K9437" i="4"/>
  <c r="K6459" i="4"/>
  <c r="K10570" i="4"/>
  <c r="K9329" i="4"/>
  <c r="K5147" i="4"/>
  <c r="K3233" i="4"/>
  <c r="K4988" i="4"/>
  <c r="K9718" i="4"/>
  <c r="K10141" i="4"/>
  <c r="K2079" i="4"/>
  <c r="K6784" i="4"/>
  <c r="K5376" i="4"/>
  <c r="K10259" i="4"/>
  <c r="K10374" i="4"/>
  <c r="K11925" i="4"/>
  <c r="K10023" i="4"/>
  <c r="K5676" i="4"/>
  <c r="K9461" i="4"/>
  <c r="K8964" i="4"/>
  <c r="K5981" i="4"/>
  <c r="K7453" i="4"/>
  <c r="K9200" i="4"/>
  <c r="K11991" i="4"/>
  <c r="K511" i="4"/>
  <c r="K12604" i="4"/>
  <c r="K11983" i="4"/>
  <c r="K11038" i="4"/>
  <c r="K4271" i="4"/>
  <c r="K4087" i="4"/>
  <c r="K4565" i="4"/>
  <c r="K11274" i="4"/>
  <c r="K95" i="4"/>
  <c r="K4279" i="4"/>
  <c r="K10040" i="4"/>
  <c r="K11523" i="4"/>
  <c r="K814" i="4"/>
  <c r="K5781" i="4"/>
  <c r="K7153" i="4"/>
  <c r="K3335" i="4"/>
  <c r="K4575" i="4"/>
  <c r="K9991" i="4"/>
  <c r="K12484" i="4"/>
  <c r="K7808" i="4"/>
  <c r="K5686" i="4"/>
  <c r="K8490" i="4"/>
  <c r="K7303" i="4"/>
  <c r="K10744" i="4"/>
  <c r="K1251" i="4"/>
  <c r="K8564" i="4"/>
  <c r="K11830" i="4"/>
  <c r="K10320" i="4"/>
  <c r="K1438" i="4"/>
  <c r="K2060" i="4"/>
  <c r="K10232" i="4"/>
  <c r="K5329" i="4"/>
  <c r="K9806" i="4"/>
  <c r="K6333" i="4"/>
  <c r="K10860" i="4"/>
  <c r="K8563" i="4"/>
  <c r="K5627" i="4"/>
  <c r="K11710" i="4"/>
  <c r="K2456" i="4"/>
  <c r="K5145" i="4"/>
  <c r="K5444" i="4"/>
  <c r="K7510" i="4"/>
  <c r="K9657" i="4"/>
  <c r="K12609" i="4"/>
  <c r="K4990" i="4"/>
  <c r="K8103" i="4"/>
  <c r="K8679" i="4"/>
  <c r="K8251" i="4"/>
  <c r="K12615" i="4"/>
  <c r="K6451" i="4"/>
  <c r="K10514" i="4"/>
  <c r="K4641" i="4"/>
  <c r="K9793" i="4"/>
  <c r="K7315" i="4"/>
  <c r="K12408" i="4"/>
  <c r="K4985" i="4"/>
  <c r="K4558" i="4"/>
  <c r="K7300" i="4"/>
  <c r="K11196" i="4"/>
  <c r="K12856" i="4"/>
  <c r="K4221" i="4"/>
  <c r="K3724" i="4"/>
  <c r="K367" i="4"/>
  <c r="K5146" i="4"/>
  <c r="K9660" i="4"/>
  <c r="K10563" i="4"/>
  <c r="K5148" i="4"/>
  <c r="K8358" i="4"/>
  <c r="K6894" i="4"/>
  <c r="K8023" i="4"/>
  <c r="K8104" i="4"/>
  <c r="K12002" i="4"/>
  <c r="K1289" i="4"/>
  <c r="K12349" i="4"/>
  <c r="K1247" i="4"/>
  <c r="K8362" i="4"/>
  <c r="K1030" i="4"/>
  <c r="K7385" i="4"/>
  <c r="K7825" i="4"/>
  <c r="K10568" i="4"/>
  <c r="K10788" i="4"/>
  <c r="K5594" i="4"/>
  <c r="K12442" i="4"/>
  <c r="K12054" i="4"/>
  <c r="K6140" i="4"/>
  <c r="K1862" i="4"/>
  <c r="K12441" i="4"/>
  <c r="K4127" i="4"/>
  <c r="K4578" i="4"/>
  <c r="K12699" i="4"/>
  <c r="K9755" i="4"/>
  <c r="K3409" i="4"/>
  <c r="K5264" i="4"/>
  <c r="K10478" i="4"/>
  <c r="K11557" i="4"/>
  <c r="K6799" i="4"/>
  <c r="K12642" i="4"/>
  <c r="K610" i="4"/>
  <c r="K11561" i="4"/>
  <c r="K10094" i="4"/>
  <c r="K7813" i="4"/>
  <c r="K2944" i="4"/>
  <c r="K7571" i="4"/>
  <c r="K2608" i="4"/>
  <c r="K8043" i="4"/>
  <c r="K1962" i="4"/>
  <c r="K4513" i="4"/>
  <c r="K8903" i="4"/>
  <c r="K8414" i="4"/>
  <c r="K12530" i="4"/>
  <c r="K8566" i="4"/>
  <c r="K7198" i="4"/>
  <c r="K4634" i="4"/>
  <c r="K6189" i="4"/>
  <c r="K509" i="4"/>
  <c r="K9158" i="4"/>
  <c r="K4184" i="4"/>
  <c r="K3995" i="4"/>
  <c r="K11834" i="4"/>
  <c r="K12139" i="4"/>
  <c r="K5022" i="4"/>
  <c r="K8511" i="4"/>
  <c r="K9703" i="4"/>
  <c r="K6196" i="4"/>
  <c r="K8908" i="4"/>
  <c r="K5393" i="4"/>
  <c r="K5303" i="4"/>
  <c r="K12406" i="4"/>
  <c r="K10637" i="4"/>
  <c r="K2272" i="4"/>
  <c r="K8499" i="4"/>
  <c r="K5682" i="4"/>
  <c r="K4788" i="4"/>
  <c r="K5923" i="4"/>
  <c r="K10332" i="4"/>
  <c r="K8093" i="4"/>
  <c r="K12548" i="4"/>
  <c r="K3850" i="4"/>
  <c r="K11361" i="4"/>
  <c r="K9299" i="4"/>
  <c r="K5400" i="4"/>
  <c r="K9785" i="4"/>
  <c r="K3031" i="4"/>
  <c r="K9455" i="4"/>
  <c r="K11327" i="4"/>
  <c r="K726" i="4"/>
  <c r="K11994" i="4"/>
  <c r="K573" i="4"/>
  <c r="K5103" i="4"/>
  <c r="K3320" i="4"/>
  <c r="K8015" i="4"/>
  <c r="K9570" i="4"/>
  <c r="K8153" i="4"/>
  <c r="K9953" i="4"/>
  <c r="K12414" i="4"/>
  <c r="K10337" i="4"/>
  <c r="K4679" i="4"/>
  <c r="K5123" i="4"/>
  <c r="K10001" i="4"/>
  <c r="K644" i="4"/>
  <c r="K2287" i="4"/>
  <c r="K8024" i="4"/>
  <c r="K10282" i="4"/>
  <c r="K7559" i="4"/>
  <c r="K10630" i="4"/>
  <c r="K12557" i="4"/>
  <c r="K3219" i="4"/>
  <c r="K5032" i="4"/>
  <c r="K7286" i="4"/>
  <c r="K1162" i="4"/>
  <c r="K11150" i="4"/>
  <c r="K1160" i="4"/>
  <c r="K9013" i="4"/>
  <c r="K6375" i="4"/>
  <c r="K8054" i="4"/>
  <c r="K7851" i="4"/>
  <c r="K9469" i="4"/>
  <c r="K7483" i="4"/>
  <c r="K8048" i="4"/>
  <c r="K9152" i="4"/>
  <c r="K4287" i="4"/>
  <c r="K11870" i="4"/>
  <c r="K2582" i="4"/>
  <c r="K8029" i="4"/>
  <c r="K8432" i="4"/>
  <c r="K12418" i="4"/>
  <c r="K10531" i="4"/>
  <c r="K2803" i="4"/>
  <c r="K5017" i="4"/>
  <c r="K11564" i="4"/>
  <c r="K2080" i="4"/>
  <c r="K3897" i="4"/>
  <c r="K7931" i="4"/>
  <c r="K12401" i="4"/>
  <c r="K6928" i="4"/>
  <c r="K11590" i="4"/>
  <c r="K7302" i="4"/>
  <c r="K1272" i="4"/>
  <c r="K11194" i="4"/>
  <c r="K10497" i="4"/>
  <c r="K12558" i="4"/>
  <c r="K10634" i="4"/>
  <c r="K9744" i="4"/>
  <c r="K1174" i="4"/>
  <c r="K1487" i="4"/>
  <c r="K9458" i="4"/>
  <c r="K8724" i="4"/>
  <c r="K6791" i="4"/>
  <c r="K12625" i="4"/>
  <c r="K11241" i="4"/>
  <c r="K3852" i="4"/>
  <c r="K2501" i="4"/>
  <c r="K5230" i="4"/>
  <c r="K12311" i="4"/>
  <c r="K4273" i="4"/>
  <c r="K12362" i="4"/>
  <c r="K12901" i="4"/>
  <c r="K4418" i="4"/>
  <c r="K11936" i="4"/>
  <c r="K8360" i="4"/>
  <c r="K6943" i="4"/>
  <c r="K8942" i="4"/>
  <c r="K1168" i="4"/>
  <c r="K8449" i="4"/>
  <c r="K7048" i="4"/>
  <c r="K9781" i="4"/>
  <c r="K7288" i="4"/>
  <c r="K7122" i="4"/>
  <c r="K3051" i="4"/>
  <c r="K8255" i="4"/>
  <c r="K512" i="4"/>
  <c r="K6039" i="4"/>
  <c r="K11718" i="4"/>
  <c r="K3944" i="4"/>
  <c r="K8396" i="4"/>
  <c r="K12551" i="4"/>
  <c r="K11410" i="4"/>
  <c r="K926" i="4"/>
  <c r="K3016" i="4"/>
  <c r="K11119" i="4"/>
  <c r="K4196" i="4"/>
  <c r="K3951" i="4"/>
  <c r="K7382" i="4"/>
  <c r="K8266" i="4"/>
  <c r="K6450" i="4"/>
  <c r="K1949" i="4"/>
  <c r="K4622" i="4"/>
  <c r="K7497" i="4"/>
  <c r="K8365" i="4"/>
  <c r="K1237" i="4"/>
  <c r="K10704" i="4"/>
  <c r="K3033" i="4"/>
  <c r="K12465" i="4"/>
  <c r="K8186" i="4"/>
  <c r="K9799" i="4"/>
  <c r="K11981" i="4"/>
  <c r="K7010" i="4"/>
  <c r="K8593" i="4"/>
  <c r="K6091" i="4"/>
  <c r="K2916" i="4"/>
  <c r="K5557" i="4"/>
  <c r="K5681" i="4"/>
  <c r="K6382" i="4"/>
  <c r="K4425" i="4"/>
  <c r="K4295" i="4"/>
  <c r="K8366" i="4"/>
  <c r="K273" i="4"/>
  <c r="K7582" i="4"/>
  <c r="K2801" i="4"/>
  <c r="K11645" i="4"/>
  <c r="K8106" i="4"/>
  <c r="K3398" i="4"/>
  <c r="K10250" i="4"/>
  <c r="K8368" i="4"/>
  <c r="K5947" i="4"/>
  <c r="K7432" i="4"/>
  <c r="K12428" i="4"/>
  <c r="K5397" i="4"/>
  <c r="K1843" i="4"/>
  <c r="K12621" i="4"/>
  <c r="K9740" i="4"/>
  <c r="K5435" i="4"/>
  <c r="K603" i="4"/>
  <c r="K9465" i="4"/>
  <c r="K1536" i="4"/>
  <c r="K12591" i="4"/>
  <c r="K12907" i="4"/>
  <c r="K8525" i="4"/>
  <c r="K3332" i="4"/>
  <c r="K8950" i="4"/>
  <c r="K6116" i="4"/>
  <c r="K5451" i="4"/>
  <c r="K9760" i="4"/>
  <c r="K4637" i="4"/>
  <c r="K6198" i="4"/>
  <c r="K8001" i="4"/>
  <c r="K3920" i="4"/>
  <c r="K1342" i="4"/>
  <c r="K9632" i="4"/>
  <c r="K12046" i="4"/>
  <c r="K6782" i="4"/>
  <c r="K10373" i="4"/>
  <c r="K12791" i="4"/>
  <c r="K12650" i="4"/>
  <c r="K11732" i="4"/>
  <c r="K11867" i="4"/>
  <c r="K6628" i="4"/>
  <c r="K10240" i="4"/>
  <c r="K3326" i="4"/>
  <c r="K11103" i="4"/>
  <c r="K10241" i="4"/>
  <c r="K9078" i="4"/>
  <c r="K11836" i="4"/>
  <c r="K1520" i="4"/>
  <c r="K10319" i="4"/>
  <c r="K12648" i="4"/>
  <c r="K3585" i="4"/>
  <c r="K5702" i="4"/>
  <c r="K7649" i="4"/>
  <c r="K5378" i="4"/>
  <c r="K5950" i="4"/>
  <c r="K4997" i="4"/>
  <c r="K7356" i="4"/>
  <c r="K8888" i="4"/>
  <c r="K2399" i="4"/>
  <c r="K12830" i="4"/>
  <c r="K12620" i="4"/>
  <c r="K5458" i="4"/>
  <c r="K10916" i="4"/>
  <c r="K5777" i="4"/>
  <c r="K12585" i="4"/>
  <c r="K10476" i="4"/>
  <c r="K12595" i="4"/>
  <c r="K824" i="4"/>
  <c r="K8178" i="4"/>
  <c r="K5629" i="4"/>
  <c r="K7063" i="4"/>
  <c r="K4202" i="4"/>
  <c r="K9463" i="4"/>
  <c r="K517" i="4"/>
  <c r="K8456" i="4"/>
  <c r="K7748" i="4"/>
  <c r="K1923" i="4"/>
  <c r="K8407" i="4"/>
  <c r="K12531" i="4"/>
  <c r="K4470" i="4"/>
  <c r="K11800" i="4"/>
  <c r="K7894" i="4"/>
  <c r="K10363" i="4"/>
  <c r="K1176" i="4"/>
  <c r="K1098" i="4"/>
  <c r="K2097" i="4"/>
  <c r="K10710" i="4"/>
  <c r="K1966" i="4"/>
  <c r="K3052" i="4"/>
  <c r="K12412" i="4"/>
  <c r="K10684" i="4"/>
  <c r="K434" i="4"/>
  <c r="K11431" i="4"/>
  <c r="K11825" i="4"/>
  <c r="K3463" i="4"/>
  <c r="K5869" i="4"/>
  <c r="K12006" i="4"/>
  <c r="K8192" i="4"/>
  <c r="K9664" i="4"/>
  <c r="K9737" i="4"/>
  <c r="K10462" i="4"/>
  <c r="K8363" i="4"/>
  <c r="K6636" i="4"/>
  <c r="K12641" i="4"/>
  <c r="K2796" i="4"/>
  <c r="K2581" i="4"/>
  <c r="K2725" i="4"/>
  <c r="K5038" i="4"/>
  <c r="K10463" i="4"/>
  <c r="K10083" i="4"/>
  <c r="K11627" i="4"/>
  <c r="K10315" i="4"/>
  <c r="K11287" i="4"/>
  <c r="K10722" i="4"/>
  <c r="K7009" i="4"/>
  <c r="K1552" i="4"/>
  <c r="K6472" i="4"/>
  <c r="K8621" i="4"/>
  <c r="K8575" i="4"/>
  <c r="K7845" i="4"/>
  <c r="K9194" i="4"/>
  <c r="K8411" i="4"/>
  <c r="K4983" i="4"/>
  <c r="K3847" i="4"/>
  <c r="K5987" i="4"/>
  <c r="K11386" i="4"/>
  <c r="K10493" i="4"/>
  <c r="K6697" i="4"/>
  <c r="K10344" i="4"/>
  <c r="K10919" i="4"/>
  <c r="K4261" i="4"/>
  <c r="K8667" i="4"/>
  <c r="K10854" i="4"/>
  <c r="K11851" i="4"/>
  <c r="K11358" i="4"/>
  <c r="K10807" i="4"/>
  <c r="K8970" i="4"/>
  <c r="K2569" i="4"/>
  <c r="K9631" i="4"/>
  <c r="K8246" i="4"/>
  <c r="K7550" i="4"/>
  <c r="K8453" i="4"/>
  <c r="K8582" i="4"/>
  <c r="K1578" i="4"/>
  <c r="K8617" i="4"/>
  <c r="K4914" i="4"/>
  <c r="K12494" i="4"/>
  <c r="K9074" i="4"/>
  <c r="K12379" i="4"/>
  <c r="K1175" i="4"/>
  <c r="K10480" i="4"/>
  <c r="K7106" i="4"/>
  <c r="K11044" i="4"/>
  <c r="K11108" i="4"/>
  <c r="K2050" i="4"/>
  <c r="K10814" i="4"/>
  <c r="K11819" i="4"/>
  <c r="K9973" i="4"/>
  <c r="K1534" i="4"/>
  <c r="K12444" i="4"/>
  <c r="K10465" i="4"/>
  <c r="K10334" i="4"/>
  <c r="K4653" i="4"/>
  <c r="K1518" i="4"/>
  <c r="K10270" i="4"/>
  <c r="K8521" i="4"/>
  <c r="K9514" i="4"/>
  <c r="K12603" i="4"/>
  <c r="K615" i="4"/>
  <c r="K12547" i="4"/>
  <c r="K10242" i="4"/>
  <c r="K11340" i="4"/>
  <c r="K11829" i="4"/>
  <c r="K6018" i="4"/>
  <c r="K10796" i="4"/>
  <c r="K6043" i="4"/>
  <c r="K8522" i="4"/>
  <c r="K7524" i="4"/>
  <c r="K10805" i="4"/>
  <c r="K9789" i="4"/>
  <c r="K12381" i="4"/>
  <c r="K11953" i="4"/>
  <c r="K3721" i="4"/>
  <c r="K477" i="4"/>
  <c r="K7525" i="4"/>
  <c r="K10099" i="4"/>
  <c r="K6031" i="4"/>
  <c r="K6775" i="4"/>
  <c r="K4666" i="4"/>
  <c r="K9751" i="4"/>
  <c r="K4882" i="4"/>
  <c r="K9748" i="4"/>
  <c r="K4658" i="4"/>
  <c r="K1170" i="4"/>
  <c r="K8257" i="4"/>
  <c r="K568" i="4"/>
  <c r="K9199" i="4"/>
  <c r="K7273" i="4"/>
  <c r="K8026" i="4"/>
  <c r="K804" i="4"/>
  <c r="K12903" i="4"/>
  <c r="K2074" i="4"/>
  <c r="K1532" i="4"/>
  <c r="K10153" i="4"/>
  <c r="K9429" i="4"/>
  <c r="K6893" i="4"/>
  <c r="K6456" i="4"/>
  <c r="K10561" i="4"/>
  <c r="K5083" i="4"/>
  <c r="K9325" i="4"/>
  <c r="K6767" i="4"/>
  <c r="K11840" i="4"/>
  <c r="K11240" i="4"/>
  <c r="K7021" i="4"/>
  <c r="K2282" i="4"/>
  <c r="K1528" i="4"/>
  <c r="K1341" i="4"/>
  <c r="K8663" i="4"/>
  <c r="K11938" i="4"/>
  <c r="K12502" i="4"/>
  <c r="K3419" i="4"/>
  <c r="K10060" i="4"/>
  <c r="K8982" i="4"/>
  <c r="K10389" i="4"/>
  <c r="K11591" i="4"/>
  <c r="K2291" i="4"/>
  <c r="K8981" i="4"/>
  <c r="K224" i="4"/>
  <c r="K7558" i="4"/>
  <c r="K2798" i="4"/>
  <c r="K4080" i="4"/>
  <c r="K3871" i="4"/>
  <c r="K8828" i="4"/>
  <c r="K10269" i="4"/>
  <c r="K5680" i="4"/>
  <c r="K9776" i="4"/>
  <c r="K10088" i="4"/>
  <c r="K7108" i="4"/>
  <c r="K8514" i="4"/>
  <c r="K12117" i="4"/>
  <c r="K7294" i="4"/>
  <c r="K6136" i="4"/>
  <c r="K7425" i="4"/>
  <c r="K8092" i="4"/>
  <c r="K4660" i="4"/>
  <c r="K12822" i="4"/>
  <c r="K537" i="4"/>
  <c r="K9993" i="4"/>
  <c r="K1945" i="4"/>
  <c r="K41" i="4"/>
  <c r="K10857" i="4"/>
  <c r="K7634" i="4"/>
  <c r="K7301" i="4"/>
  <c r="K1178" i="4"/>
  <c r="K8014" i="4"/>
  <c r="K11105" i="4"/>
  <c r="K2653" i="4"/>
  <c r="K8910" i="4"/>
  <c r="K1335" i="4"/>
  <c r="K8199" i="4"/>
  <c r="K11378" i="4"/>
  <c r="K12404" i="4"/>
  <c r="K4277" i="4"/>
  <c r="K11342" i="4"/>
  <c r="K10249" i="4"/>
  <c r="K2448" i="4"/>
  <c r="K12202" i="4"/>
  <c r="K12449" i="4"/>
  <c r="K5820" i="4"/>
  <c r="K8681" i="4"/>
  <c r="K1366" i="4"/>
  <c r="K10715" i="4"/>
  <c r="K2288" i="4"/>
  <c r="K861" i="4"/>
  <c r="K442" i="4"/>
  <c r="K11393" i="4"/>
  <c r="K9774" i="4"/>
  <c r="K896" i="4"/>
  <c r="K8584" i="4"/>
  <c r="K330" i="4"/>
  <c r="K6800" i="4"/>
  <c r="K3857" i="4"/>
  <c r="K7306" i="4"/>
  <c r="K8900" i="4"/>
  <c r="K11617" i="4"/>
  <c r="K7924" i="4"/>
  <c r="K2049" i="4"/>
  <c r="K4129" i="4"/>
  <c r="K9729" i="4"/>
  <c r="K8685" i="4"/>
  <c r="K8349" i="4"/>
  <c r="K6865" i="4"/>
  <c r="K9726" i="4"/>
  <c r="K10080" i="4"/>
  <c r="K5937" i="4"/>
  <c r="K2084" i="4"/>
  <c r="K12402" i="4"/>
  <c r="K6159" i="4"/>
  <c r="K807" i="4"/>
  <c r="K6644" i="4"/>
  <c r="K1628" i="4"/>
  <c r="K8058" i="4"/>
  <c r="K12500" i="4"/>
  <c r="K233" i="4"/>
  <c r="K4379" i="4"/>
  <c r="K7616" i="4"/>
  <c r="K5648" i="4"/>
  <c r="K5667" i="4"/>
  <c r="K1004" i="4"/>
  <c r="K11318" i="4"/>
  <c r="K6889" i="4"/>
  <c r="K9434" i="4"/>
  <c r="K10236" i="4"/>
  <c r="K11937" i="4"/>
  <c r="K1842" i="4"/>
  <c r="K7648" i="4"/>
  <c r="K4561" i="4"/>
  <c r="K12451" i="4"/>
  <c r="K4194" i="4"/>
  <c r="K12409" i="4"/>
  <c r="K10813" i="4"/>
  <c r="K8941" i="4"/>
  <c r="K1860" i="4"/>
  <c r="K6187" i="4"/>
  <c r="K9011" i="4"/>
  <c r="K12796" i="4"/>
  <c r="K7289" i="4"/>
  <c r="K8359" i="4"/>
  <c r="K5793" i="4"/>
  <c r="K10227" i="4"/>
  <c r="K12704" i="4"/>
  <c r="K9500" i="4"/>
  <c r="K9322" i="4"/>
  <c r="K11865" i="4"/>
  <c r="K9783" i="4"/>
  <c r="K11989" i="4"/>
  <c r="K800" i="4"/>
  <c r="K12590" i="4"/>
  <c r="K1343" i="4"/>
  <c r="K4081" i="4"/>
  <c r="K10245" i="4"/>
  <c r="K8696" i="4"/>
  <c r="K10791" i="4"/>
  <c r="K7812" i="4"/>
  <c r="K3073" i="4"/>
  <c r="K9990" i="4"/>
  <c r="K11876" i="4"/>
  <c r="K12440" i="4"/>
  <c r="K12001" i="4"/>
  <c r="K11541" i="4"/>
  <c r="K10869" i="4"/>
  <c r="K4406" i="4"/>
  <c r="K11866" i="4"/>
  <c r="K11317" i="4"/>
  <c r="K11850" i="4"/>
  <c r="K9681" i="4"/>
  <c r="K9247" i="4"/>
  <c r="K8195" i="4"/>
  <c r="K9742" i="4"/>
  <c r="K9904" i="4"/>
  <c r="K5457" i="4"/>
  <c r="K8592" i="4"/>
  <c r="K2599" i="4"/>
  <c r="K4220" i="4"/>
  <c r="K2101" i="4"/>
  <c r="K4108" i="4"/>
  <c r="K10763" i="4"/>
  <c r="K4330" i="4"/>
  <c r="K2273" i="4"/>
  <c r="K3076" i="4"/>
  <c r="K7631" i="4"/>
  <c r="K10809" i="4"/>
  <c r="K5590" i="4"/>
  <c r="K2586" i="4"/>
  <c r="K7720" i="4"/>
  <c r="K7088" i="4"/>
  <c r="K7112" i="4"/>
  <c r="K430" i="4"/>
  <c r="K10804" i="4"/>
  <c r="K10549" i="4"/>
  <c r="K7576" i="4"/>
  <c r="K519" i="4"/>
  <c r="K7809" i="4"/>
  <c r="K6192" i="4"/>
  <c r="K4141" i="4"/>
  <c r="K7297" i="4"/>
  <c r="K3717" i="4"/>
  <c r="K11091" i="4"/>
  <c r="K5646" i="4"/>
  <c r="K426" i="4"/>
  <c r="K869" i="4"/>
  <c r="K8442" i="4"/>
  <c r="K12203" i="4"/>
  <c r="K5662" i="4"/>
  <c r="K9377" i="4"/>
  <c r="K803" i="4"/>
  <c r="K11531" i="4"/>
  <c r="K11198" i="4"/>
  <c r="K11120" i="4"/>
  <c r="K4223" i="4"/>
  <c r="K5041" i="4"/>
  <c r="K7299" i="4"/>
  <c r="K11717" i="4"/>
  <c r="K7810" i="4"/>
  <c r="K8177" i="4"/>
  <c r="K7442" i="4"/>
  <c r="K7377" i="4"/>
  <c r="K8159" i="4"/>
  <c r="K7404" i="4"/>
  <c r="K5039" i="4"/>
  <c r="K6646" i="4"/>
  <c r="K10145" i="4"/>
  <c r="K9773" i="4"/>
  <c r="K5518" i="4"/>
  <c r="K10747" i="4"/>
  <c r="K7568" i="4"/>
  <c r="K4976" i="4"/>
  <c r="K6629" i="4"/>
  <c r="K10459" i="4"/>
  <c r="K1126" i="4"/>
  <c r="K5687" i="4"/>
  <c r="K6065" i="4"/>
  <c r="K10323" i="4"/>
  <c r="K11817" i="4"/>
  <c r="K12431" i="4"/>
  <c r="K11944" i="4"/>
  <c r="K12618" i="4"/>
  <c r="K8754" i="4"/>
  <c r="K11065" i="4"/>
  <c r="K9038" i="4"/>
  <c r="K4336" i="4"/>
  <c r="K7016" i="4"/>
  <c r="K4780" i="4"/>
  <c r="K11330" i="4"/>
  <c r="K8249" i="4"/>
  <c r="K5159" i="4"/>
  <c r="K10525" i="4"/>
  <c r="K5027" i="4"/>
  <c r="K5440" i="4"/>
  <c r="K10789" i="4"/>
  <c r="K921" i="4"/>
  <c r="K1952" i="4"/>
  <c r="K8680" i="4"/>
  <c r="K2942" i="4"/>
  <c r="K5897" i="4"/>
  <c r="K4238" i="4"/>
  <c r="K9438" i="4"/>
  <c r="K718" i="4"/>
  <c r="K99" i="4"/>
  <c r="K9057" i="4"/>
  <c r="K12599" i="4"/>
  <c r="K3503" i="4"/>
  <c r="K359" i="4"/>
  <c r="K12677" i="4"/>
  <c r="K626" i="4"/>
  <c r="K3034" i="4"/>
  <c r="K9779" i="4"/>
  <c r="K5958" i="4"/>
  <c r="K1164" i="4"/>
  <c r="K12838" i="4"/>
  <c r="K3727" i="4"/>
  <c r="K6028" i="4"/>
  <c r="K6630" i="4"/>
  <c r="K11314" i="4"/>
  <c r="K10458" i="4"/>
  <c r="K10155" i="4"/>
  <c r="K3582" i="4"/>
  <c r="K3710" i="4"/>
  <c r="K12649" i="4"/>
  <c r="K867" i="4"/>
  <c r="K11546" i="4"/>
  <c r="K5029" i="4"/>
  <c r="K10726" i="4"/>
  <c r="K7475" i="4"/>
  <c r="K8524" i="4"/>
  <c r="K4065" i="4"/>
  <c r="K6895" i="4"/>
  <c r="K6521" i="4"/>
  <c r="K7441" i="4"/>
  <c r="K7611" i="4"/>
  <c r="K12643" i="4"/>
  <c r="K6042" i="4"/>
  <c r="K1568" i="4"/>
  <c r="K4428" i="4"/>
  <c r="K10366" i="4"/>
  <c r="K9721" i="4"/>
  <c r="K11048" i="4"/>
  <c r="K12183" i="4"/>
  <c r="K5929" i="4"/>
  <c r="K9019" i="4"/>
  <c r="K9472" i="4"/>
  <c r="K4768" i="4"/>
  <c r="K4429" i="4"/>
  <c r="K7641" i="4"/>
  <c r="K352" i="4"/>
  <c r="K12382" i="4"/>
  <c r="K5940" i="4"/>
  <c r="K12814" i="4"/>
  <c r="K10360" i="4"/>
  <c r="K2945" i="4"/>
  <c r="K8911" i="4"/>
  <c r="K6884" i="4"/>
  <c r="K1245" i="4"/>
  <c r="K7911" i="4"/>
  <c r="K524" i="4"/>
  <c r="K12770" i="4"/>
  <c r="K12282" i="4"/>
  <c r="K5562" i="4"/>
  <c r="K8940" i="4"/>
  <c r="K9033" i="4"/>
  <c r="K8494" i="4"/>
  <c r="K9025" i="4"/>
  <c r="K10908" i="4"/>
  <c r="K2354" i="4"/>
  <c r="K7428" i="4"/>
  <c r="K9712" i="4"/>
  <c r="K8969" i="4"/>
  <c r="K3856" i="4"/>
  <c r="K11345" i="4"/>
  <c r="K6025" i="4"/>
  <c r="K5158" i="4"/>
  <c r="K4989" i="4"/>
  <c r="K10118" i="4"/>
  <c r="K2909" i="4"/>
  <c r="K8435" i="4"/>
  <c r="K6465" i="4"/>
  <c r="K10888" i="4"/>
  <c r="K4215" i="4"/>
  <c r="K5620" i="4"/>
  <c r="K10913" i="4"/>
  <c r="K8356" i="4"/>
  <c r="K929" i="4"/>
  <c r="K9443" i="4"/>
  <c r="K1447" i="4"/>
  <c r="K8055" i="4"/>
  <c r="K12655" i="4"/>
  <c r="K3584" i="4"/>
  <c r="K2806" i="4"/>
  <c r="K8094" i="4"/>
  <c r="K2065" i="4"/>
  <c r="K4837" i="4"/>
  <c r="K9534" i="4"/>
  <c r="K8406" i="4"/>
  <c r="K4224" i="4"/>
  <c r="K8245" i="4"/>
  <c r="K6790" i="4"/>
  <c r="K5826" i="4"/>
  <c r="K10346" i="4"/>
  <c r="K9190" i="4"/>
  <c r="K4214" i="4"/>
  <c r="K12213" i="4"/>
  <c r="K1708" i="4"/>
  <c r="K3022" i="4"/>
  <c r="K3586" i="4"/>
  <c r="K6385" i="4"/>
  <c r="K1339" i="4"/>
  <c r="K5953" i="4"/>
  <c r="K2171" i="4"/>
  <c r="K6796" i="4"/>
  <c r="K817" i="4"/>
  <c r="K3567" i="4"/>
  <c r="K5049" i="4"/>
  <c r="K11394" i="4"/>
  <c r="K11880" i="4"/>
  <c r="K9688" i="4"/>
  <c r="K12385" i="4"/>
  <c r="K7272" i="4"/>
  <c r="K5288" i="4"/>
  <c r="K12158" i="4"/>
  <c r="K3843" i="4"/>
  <c r="K4566" i="4"/>
  <c r="K5657" i="4"/>
  <c r="K10631" i="4"/>
  <c r="K85" i="4"/>
  <c r="K11442" i="4"/>
  <c r="K6045" i="4"/>
  <c r="K10238" i="4"/>
  <c r="K2947" i="4"/>
  <c r="K4274" i="4"/>
  <c r="K9269" i="4"/>
  <c r="K11291" i="4"/>
  <c r="K11107" i="4"/>
  <c r="K2278" i="4"/>
  <c r="K460" i="4"/>
  <c r="K10036" i="4"/>
  <c r="K809" i="4"/>
  <c r="K10362" i="4"/>
  <c r="K4139" i="4"/>
  <c r="K9505" i="4"/>
  <c r="K4247" i="4"/>
  <c r="K10843" i="4"/>
  <c r="K9771" i="4"/>
  <c r="K8645" i="4"/>
  <c r="K11027" i="4"/>
  <c r="K10495" i="4"/>
  <c r="K4284" i="4"/>
  <c r="K9713" i="4"/>
  <c r="K8200" i="4"/>
  <c r="K1446" i="4"/>
  <c r="K3990" i="4"/>
  <c r="K11554" i="4"/>
  <c r="K11011" i="4"/>
  <c r="K6517" i="4"/>
  <c r="K5862" i="4"/>
  <c r="K10846" i="4"/>
  <c r="K11832" i="4"/>
  <c r="K5945" i="4"/>
  <c r="K5061" i="4"/>
  <c r="K11293" i="4"/>
  <c r="K7120" i="4"/>
  <c r="K1839" i="4"/>
  <c r="K11942" i="4"/>
  <c r="K9075" i="4"/>
  <c r="K4248" i="4"/>
  <c r="K1493" i="4"/>
  <c r="K4143" i="4"/>
  <c r="K9784" i="4"/>
  <c r="K7197" i="4"/>
  <c r="K2435" i="4"/>
  <c r="K8361" i="4"/>
  <c r="K1815" i="4"/>
  <c r="K5653" i="4"/>
  <c r="K8823" i="4"/>
  <c r="K11821" i="4"/>
  <c r="K12891" i="4"/>
  <c r="K7502" i="4"/>
  <c r="K5052" i="4"/>
  <c r="K9971" i="4"/>
  <c r="K11387" i="4"/>
  <c r="K7927" i="4"/>
  <c r="K5163" i="4"/>
  <c r="K7610" i="4"/>
  <c r="K7100" i="4"/>
  <c r="K2275" i="4"/>
  <c r="K8925" i="4"/>
  <c r="K312" i="4"/>
  <c r="K8819" i="4"/>
  <c r="K8446" i="4"/>
  <c r="K4268" i="4"/>
  <c r="K3360" i="4"/>
  <c r="K11272" i="4"/>
  <c r="K4125" i="4"/>
  <c r="K523" i="4"/>
  <c r="K7921" i="4"/>
  <c r="K6964" i="4"/>
  <c r="K4419" i="4"/>
  <c r="K3699" i="4"/>
  <c r="K11511" i="4"/>
  <c r="K4131" i="4"/>
  <c r="K11539" i="4"/>
  <c r="K6153" i="4"/>
  <c r="K7907" i="4"/>
  <c r="K11987" i="4"/>
  <c r="K2075" i="4"/>
  <c r="K12801" i="4"/>
  <c r="K808" i="4"/>
  <c r="K9014" i="4"/>
  <c r="K7321" i="4"/>
  <c r="K10318" i="4"/>
  <c r="K7413" i="4"/>
  <c r="K7110" i="4"/>
  <c r="K9548" i="4"/>
  <c r="K805" i="4"/>
  <c r="K4608" i="4"/>
  <c r="K10481" i="4"/>
  <c r="K1955" i="4"/>
  <c r="K11950" i="4"/>
  <c r="K5616" i="4"/>
  <c r="K9741" i="4"/>
  <c r="K7820" i="4"/>
  <c r="K2219" i="4"/>
  <c r="K2108" i="4"/>
  <c r="K5701" i="4"/>
  <c r="K7312" i="4"/>
  <c r="K2046" i="4"/>
  <c r="K5688" i="4"/>
  <c r="K9490" i="4"/>
  <c r="K8937" i="4"/>
  <c r="K8041" i="4"/>
  <c r="K7608" i="4"/>
  <c r="K585" i="4"/>
  <c r="K7557" i="4"/>
  <c r="K5868" i="4"/>
  <c r="K3900" i="4"/>
  <c r="K10729" i="4"/>
  <c r="K5441" i="4"/>
  <c r="K6086" i="4"/>
  <c r="K1900" i="4"/>
  <c r="K10138" i="4"/>
  <c r="K4084" i="4"/>
  <c r="K932" i="4"/>
  <c r="K9339" i="4"/>
  <c r="K1234" i="4"/>
  <c r="K4555" i="4"/>
  <c r="K10890" i="4"/>
  <c r="K7406" i="4"/>
  <c r="K9985" i="4"/>
  <c r="K12387" i="4"/>
  <c r="K5460" i="4"/>
  <c r="K7386" i="4"/>
  <c r="K10348" i="4"/>
  <c r="K4076" i="4"/>
  <c r="K9046" i="4"/>
  <c r="K371" i="4"/>
  <c r="K4304" i="4"/>
  <c r="K2239" i="4"/>
  <c r="K376" i="4"/>
  <c r="K8370" i="4"/>
  <c r="K3147" i="4"/>
  <c r="K9970" i="4"/>
  <c r="K8960" i="4"/>
  <c r="K8559" i="4"/>
  <c r="K12446" i="4"/>
  <c r="K4852" i="4"/>
  <c r="K1002" i="4"/>
  <c r="K1333" i="4"/>
  <c r="K9482" i="4"/>
  <c r="K8398" i="4"/>
  <c r="K12703" i="4"/>
  <c r="K11947" i="4"/>
  <c r="K3976" i="4"/>
  <c r="K11526" i="4"/>
  <c r="K7017" i="4"/>
  <c r="K11440" i="4"/>
  <c r="K10910" i="4"/>
  <c r="K6064" i="4"/>
  <c r="K6475" i="4"/>
  <c r="K5140" i="4"/>
  <c r="K12407" i="4"/>
  <c r="K10716" i="4"/>
  <c r="K10794" i="4"/>
  <c r="K9336" i="4"/>
  <c r="K10654" i="4"/>
  <c r="K9337" i="4"/>
  <c r="K1614" i="4"/>
  <c r="K2086" i="4"/>
  <c r="K9049" i="4"/>
  <c r="K2067" i="4"/>
  <c r="K11095" i="4"/>
  <c r="K9344" i="4"/>
  <c r="K1894" i="4"/>
  <c r="K4893" i="4"/>
  <c r="K11952" i="4"/>
  <c r="K9966" i="4"/>
  <c r="K10719" i="4"/>
  <c r="K2006" i="4"/>
  <c r="K4216" i="4"/>
  <c r="K6702" i="4"/>
  <c r="K6460" i="4"/>
  <c r="K5446" i="4"/>
  <c r="K5774" i="4"/>
  <c r="K5077" i="4"/>
  <c r="K8067" i="4"/>
  <c r="K10792" i="4"/>
  <c r="K8355" i="4"/>
  <c r="K8926" i="4"/>
  <c r="K9574" i="4"/>
  <c r="K4979" i="4"/>
  <c r="K4647" i="4"/>
  <c r="K8096" i="4"/>
  <c r="K5709" i="4"/>
  <c r="K11281" i="4"/>
  <c r="K8954" i="4"/>
  <c r="K11846" i="4"/>
  <c r="K3413" i="4"/>
  <c r="K5747" i="4"/>
  <c r="K7489" i="4"/>
  <c r="K4775" i="4"/>
  <c r="K11951" i="4"/>
  <c r="K10863" i="4"/>
  <c r="K686" i="4"/>
  <c r="K10339" i="4"/>
  <c r="K6533" i="4"/>
  <c r="K8590" i="4"/>
  <c r="K4796" i="4"/>
  <c r="K5634" i="4"/>
  <c r="K7384" i="4"/>
  <c r="K4571" i="4"/>
  <c r="K6127" i="4"/>
  <c r="K9730" i="4"/>
  <c r="K6133" i="4"/>
  <c r="K7314" i="4"/>
  <c r="K10229" i="4"/>
  <c r="K7318" i="4"/>
  <c r="K9787" i="4"/>
  <c r="K9962" i="4"/>
  <c r="K1821" i="4"/>
  <c r="K3860" i="4"/>
  <c r="K2588" i="4"/>
  <c r="K12497" i="4"/>
  <c r="K11381" i="4"/>
  <c r="K8904" i="4"/>
  <c r="K3848" i="4"/>
  <c r="K55" i="4"/>
  <c r="K10371" i="4"/>
  <c r="K12769" i="4"/>
  <c r="K1961" i="4"/>
  <c r="K944" i="4"/>
  <c r="K10765" i="4"/>
  <c r="K1964" i="4"/>
  <c r="K12626" i="4"/>
  <c r="K11430" i="4"/>
  <c r="K1693" i="4"/>
  <c r="K8689" i="4"/>
  <c r="K6997" i="4"/>
  <c r="K12193" i="4"/>
  <c r="K10079" i="4"/>
  <c r="K7256" i="4"/>
  <c r="K8570" i="4"/>
  <c r="K1824" i="4"/>
  <c r="K2537" i="4"/>
  <c r="K5030" i="4"/>
  <c r="K4650" i="4"/>
  <c r="K8589" i="4"/>
  <c r="K12771" i="4"/>
  <c r="K5455" i="4"/>
  <c r="K8818" i="4"/>
  <c r="K3554" i="4"/>
  <c r="K8686" i="4"/>
  <c r="K8618" i="4"/>
  <c r="K7613" i="4"/>
  <c r="K9572" i="4"/>
  <c r="K9070" i="4"/>
  <c r="K8045" i="4"/>
  <c r="K4405" i="4"/>
  <c r="K10742" i="4"/>
  <c r="K8182" i="4"/>
  <c r="K10942" i="4"/>
  <c r="K12777" i="4"/>
  <c r="K2933" i="4"/>
  <c r="K9432" i="4"/>
  <c r="K2912" i="4"/>
  <c r="K12199" i="4"/>
  <c r="K5558" i="4"/>
  <c r="K11008" i="4"/>
  <c r="K11959" i="4"/>
  <c r="K9863" i="4"/>
  <c r="K6448" i="4"/>
  <c r="K1233" i="4"/>
  <c r="K10932" i="4"/>
  <c r="K1477" i="4"/>
  <c r="K7920" i="4"/>
  <c r="K7104" i="4"/>
  <c r="K2000" i="4"/>
  <c r="K5954" i="4"/>
  <c r="K8627" i="4"/>
  <c r="K5551" i="4"/>
  <c r="K7270" i="4"/>
  <c r="K12433" i="4"/>
  <c r="K11632" i="4"/>
  <c r="K11544" i="4"/>
  <c r="K6859" i="4"/>
  <c r="K4661" i="4"/>
  <c r="K12380" i="4"/>
  <c r="K1082" i="4"/>
  <c r="K6114" i="4"/>
  <c r="K9489" i="4"/>
  <c r="K12452" i="4"/>
  <c r="K4134" i="4"/>
  <c r="K11553" i="4"/>
  <c r="K1957" i="4"/>
  <c r="K8243" i="4"/>
  <c r="K9077" i="4"/>
  <c r="K10705" i="4"/>
  <c r="K8298" i="4"/>
  <c r="K7818" i="4"/>
  <c r="K2593" i="4"/>
  <c r="K2580" i="4"/>
  <c r="K1166" i="4"/>
  <c r="K5700" i="4"/>
  <c r="K9550" i="4"/>
  <c r="K12816" i="4"/>
  <c r="K5564" i="4"/>
  <c r="K10313" i="4"/>
  <c r="K7495" i="4"/>
  <c r="K8130" i="4"/>
  <c r="K5936" i="4"/>
  <c r="K4464" i="4"/>
  <c r="K6995" i="4"/>
  <c r="K6798" i="4"/>
  <c r="K12601" i="4"/>
  <c r="K7635" i="4"/>
  <c r="K4662" i="4"/>
  <c r="K427" i="4"/>
  <c r="K4249" i="4"/>
  <c r="K11315" i="4"/>
  <c r="K2406" i="4"/>
  <c r="K8031" i="4"/>
  <c r="K424" i="4"/>
  <c r="K8682" i="4"/>
  <c r="K8193" i="4"/>
  <c r="K7028" i="4"/>
  <c r="K4651" i="4"/>
  <c r="K1093" i="4"/>
  <c r="K8619" i="4"/>
  <c r="K9246" i="4"/>
  <c r="K12536" i="4"/>
  <c r="K2069" i="4"/>
  <c r="K5559" i="4"/>
  <c r="K1857" i="4"/>
  <c r="K8975" i="4"/>
  <c r="K3904" i="4"/>
  <c r="K1396" i="4"/>
  <c r="K9575" i="4"/>
  <c r="K6444" i="4"/>
  <c r="K11529" i="4"/>
  <c r="K2983" i="4"/>
  <c r="K802" i="4"/>
  <c r="K11943" i="4"/>
  <c r="K7026" i="4"/>
  <c r="K811" i="4"/>
  <c r="K1258" i="4"/>
  <c r="K10801" i="4"/>
  <c r="K8100" i="4"/>
  <c r="K1698" i="4"/>
  <c r="K7188" i="4"/>
  <c r="K6274" i="4"/>
  <c r="K1006" i="4"/>
  <c r="K4996" i="4"/>
  <c r="K12775" i="4"/>
  <c r="K8763" i="4"/>
  <c r="K7581" i="4"/>
  <c r="K4067" i="4"/>
  <c r="K3939" i="4"/>
  <c r="K9105" i="4"/>
  <c r="K8935" i="4"/>
  <c r="K9045" i="4"/>
  <c r="K11839" i="4"/>
  <c r="K4632" i="4"/>
  <c r="K4005" i="4"/>
  <c r="K11647" i="4"/>
  <c r="K806" i="4"/>
  <c r="K1337" i="4"/>
  <c r="K813" i="4"/>
  <c r="K7987" i="4"/>
  <c r="K4691" i="4"/>
  <c r="K12426" i="4"/>
  <c r="K9316" i="4"/>
  <c r="K7561" i="4"/>
  <c r="K7562" i="4"/>
  <c r="K8350" i="4"/>
  <c r="K10802" i="4"/>
  <c r="K1982" i="4"/>
  <c r="K11034" i="4"/>
  <c r="K69" i="4"/>
  <c r="K8676" i="4"/>
  <c r="K4568" i="4"/>
  <c r="K4088" i="4"/>
  <c r="K4052" i="4"/>
  <c r="K4431" i="4"/>
  <c r="K9071" i="4"/>
  <c r="K7035" i="4"/>
  <c r="K6183" i="4"/>
  <c r="K8392" i="4"/>
  <c r="K7636" i="4"/>
  <c r="K5685" i="4"/>
  <c r="K7045" i="4"/>
  <c r="K3859" i="4"/>
  <c r="K9580" i="4"/>
  <c r="K3116" i="4"/>
  <c r="K12375" i="4"/>
  <c r="K5861" i="4"/>
  <c r="K7040" i="4"/>
  <c r="K11946" i="4"/>
  <c r="K2284" i="4"/>
  <c r="K10474" i="4"/>
  <c r="K8252" i="4"/>
  <c r="K2076" i="4"/>
  <c r="K5025" i="4"/>
  <c r="K9805" i="4"/>
  <c r="K990" i="4"/>
  <c r="K3325" i="4"/>
  <c r="K9898" i="4"/>
  <c r="K437" i="4"/>
  <c r="K10628" i="4"/>
  <c r="K5654" i="4"/>
  <c r="K2915" i="4"/>
  <c r="K11365" i="4"/>
  <c r="K6728" i="4"/>
  <c r="K10737" i="4"/>
  <c r="K9386" i="4"/>
  <c r="K9477" i="4"/>
  <c r="K9186" i="4"/>
  <c r="K2285" i="4"/>
  <c r="K6999" i="4"/>
  <c r="K51" i="4"/>
  <c r="K11292" i="4"/>
  <c r="K8946" i="4"/>
  <c r="K6457" i="4"/>
  <c r="K3540" i="4"/>
  <c r="K9780" i="4"/>
  <c r="K11558" i="4"/>
  <c r="K11448" i="4"/>
  <c r="K11193" i="4"/>
  <c r="K11844" i="4"/>
  <c r="K5026" i="4"/>
  <c r="K9189" i="4"/>
  <c r="K7518" i="4"/>
  <c r="K6866" i="4"/>
  <c r="K6802" i="4"/>
  <c r="K323" i="4"/>
  <c r="K7436" i="4"/>
  <c r="K10520" i="4"/>
  <c r="K11502" i="4"/>
  <c r="K4730" i="4"/>
  <c r="K8239" i="4"/>
  <c r="K6126" i="4"/>
  <c r="K8090" i="4"/>
  <c r="K12815" i="4"/>
  <c r="K4967" i="4"/>
  <c r="K10234" i="4"/>
  <c r="K7643" i="4"/>
  <c r="K6387" i="4"/>
  <c r="K3861" i="4"/>
  <c r="K10515" i="4"/>
  <c r="K6509" i="4"/>
  <c r="K3998" i="4"/>
  <c r="K2073" i="4"/>
  <c r="K6199" i="4"/>
  <c r="K9029" i="4"/>
  <c r="K10370" i="4"/>
  <c r="K12623" i="4"/>
  <c r="K9929" i="4"/>
  <c r="K10154" i="4"/>
  <c r="K4905" i="4"/>
  <c r="K9231" i="4"/>
  <c r="K6462" i="4"/>
  <c r="K12348" i="4"/>
  <c r="K11326" i="4"/>
  <c r="K11956" i="4"/>
  <c r="K12631" i="4"/>
  <c r="K6664" i="4"/>
  <c r="K9243" i="4"/>
  <c r="K8244" i="4"/>
  <c r="K6996" i="4"/>
  <c r="K3647" i="4"/>
  <c r="K8723" i="4"/>
  <c r="K9732" i="4"/>
  <c r="K10865" i="4"/>
  <c r="K1250" i="4"/>
  <c r="K9125" i="4"/>
  <c r="K2885" i="4"/>
  <c r="K9818" i="4"/>
  <c r="K3983" i="4"/>
  <c r="K10148" i="4"/>
  <c r="K3216" i="4"/>
  <c r="K6898" i="4"/>
  <c r="K12219" i="4"/>
  <c r="K5632" i="4"/>
  <c r="K8056" i="4"/>
  <c r="K12545" i="4"/>
  <c r="K1422" i="4"/>
  <c r="K9714" i="4"/>
  <c r="K4140" i="4"/>
  <c r="K1444" i="4"/>
  <c r="K11872" i="4"/>
  <c r="K5968" i="4"/>
  <c r="K6243" i="4"/>
  <c r="K4569" i="4"/>
  <c r="K8267" i="4"/>
  <c r="K5019" i="4"/>
  <c r="K9667" i="4"/>
  <c r="K9965" i="4"/>
  <c r="K6858" i="4"/>
  <c r="K4570" i="4"/>
  <c r="K10781" i="4"/>
  <c r="K8247" i="4"/>
  <c r="K11538" i="4"/>
  <c r="K332" i="4"/>
  <c r="K11501" i="4"/>
  <c r="K9967" i="4"/>
  <c r="K4987" i="4"/>
  <c r="K10978" i="4"/>
  <c r="K8576" i="4"/>
  <c r="K10000" i="4"/>
  <c r="K10731" i="4"/>
  <c r="K6467" i="4"/>
  <c r="K5064" i="4"/>
  <c r="K11662" i="4"/>
  <c r="K10490" i="4"/>
  <c r="K5684" i="4"/>
  <c r="K9687" i="4"/>
  <c r="K11882" i="4"/>
  <c r="K9665" i="4"/>
  <c r="K2071" i="4"/>
  <c r="K10151" i="4"/>
  <c r="K1616" i="4"/>
  <c r="K6474" i="4"/>
  <c r="K10102" i="4"/>
  <c r="K6125" i="4"/>
  <c r="K3587" i="4"/>
  <c r="K3303" i="4"/>
  <c r="K5671" i="4"/>
  <c r="K8578" i="4"/>
  <c r="K6036" i="4"/>
  <c r="K4665" i="4"/>
  <c r="K10073" i="4"/>
  <c r="K3580" i="4"/>
  <c r="K11838" i="4"/>
  <c r="K7200" i="4"/>
  <c r="K6797" i="4"/>
  <c r="K5075" i="4"/>
  <c r="K6869" i="4"/>
  <c r="K7935" i="4"/>
  <c r="K2583" i="4"/>
  <c r="K4280" i="4"/>
  <c r="K1970" i="4"/>
  <c r="K4259" i="4"/>
  <c r="K5666" i="4"/>
  <c r="K5769" i="4"/>
  <c r="K4213" i="4"/>
  <c r="K5668" i="4"/>
  <c r="K6449" i="4"/>
  <c r="K8374" i="4"/>
  <c r="K12045" i="4"/>
  <c r="K5703" i="4"/>
  <c r="K10918" i="4"/>
  <c r="K10509" i="4"/>
  <c r="K3323" i="4"/>
  <c r="K7491" i="4"/>
  <c r="K6852" i="4"/>
  <c r="K4664" i="4"/>
  <c r="K5235" i="4"/>
  <c r="K7019" i="4"/>
  <c r="K10233" i="4"/>
  <c r="K12780" i="4"/>
  <c r="K1304" i="4"/>
  <c r="K5447" i="4"/>
  <c r="K6897" i="4"/>
  <c r="K2391" i="4"/>
  <c r="K6896" i="4"/>
  <c r="K8036" i="4"/>
  <c r="K6794" i="4"/>
  <c r="K7281" i="4"/>
  <c r="K8237" i="4"/>
  <c r="K4253" i="4"/>
  <c r="K6184" i="4"/>
  <c r="K4410" i="4"/>
  <c r="K8968" i="4"/>
  <c r="K11677" i="4"/>
  <c r="K6026" i="4"/>
  <c r="K10468" i="4"/>
  <c r="K12192" i="4"/>
  <c r="K1117" i="4"/>
  <c r="K9587" i="4"/>
  <c r="K4282" i="4"/>
  <c r="K149" i="4"/>
  <c r="K4335" i="4"/>
  <c r="K10523" i="4"/>
  <c r="K9237" i="4"/>
  <c r="K2062" i="4"/>
  <c r="K2290" i="4"/>
  <c r="K12657" i="4"/>
  <c r="K6699" i="4"/>
  <c r="K1072" i="4"/>
  <c r="K1517" i="4"/>
  <c r="K12658" i="4"/>
  <c r="K10894" i="4"/>
  <c r="K8020" i="4"/>
  <c r="K7118" i="4"/>
  <c r="K7310" i="4"/>
  <c r="K5224" i="4"/>
  <c r="K10254" i="4"/>
  <c r="K11874" i="4"/>
  <c r="K9313" i="4"/>
  <c r="K9188" i="4"/>
  <c r="K11837" i="4"/>
  <c r="K11864" i="4"/>
  <c r="K11860" i="4"/>
  <c r="K5405" i="4"/>
  <c r="K5935" i="4"/>
  <c r="K6927" i="4"/>
  <c r="K623" i="4"/>
  <c r="K9798" i="4"/>
  <c r="K9223" i="4"/>
  <c r="K1691" i="4"/>
  <c r="K5900" i="4"/>
  <c r="K4334" i="4"/>
  <c r="K3881" i="4"/>
  <c r="K1701" i="4"/>
  <c r="K7378" i="4"/>
  <c r="K7437" i="4"/>
  <c r="K1635" i="4"/>
  <c r="K12812" i="4"/>
  <c r="K12866" i="4"/>
  <c r="K9656" i="4"/>
  <c r="K12537" i="4"/>
  <c r="K7276" i="4"/>
  <c r="K12191" i="4"/>
  <c r="K8440" i="4"/>
  <c r="K8966" i="4"/>
  <c r="K10876" i="4"/>
  <c r="K11816" i="4"/>
  <c r="K11869" i="4"/>
  <c r="K8013" i="4"/>
  <c r="K5445" i="4"/>
  <c r="K7099" i="4"/>
  <c r="K12656" i="4"/>
  <c r="K8314" i="4"/>
  <c r="K2677" i="4"/>
  <c r="K370" i="4"/>
  <c r="K12817" i="4"/>
  <c r="K4079" i="4"/>
  <c r="K8893" i="4"/>
  <c r="K5199" i="4"/>
  <c r="K7196" i="4"/>
  <c r="K10543" i="4"/>
  <c r="K9052" i="4"/>
  <c r="K1441" i="4"/>
  <c r="K12425" i="4"/>
  <c r="K7068" i="4"/>
  <c r="K7311" i="4"/>
  <c r="K5084" i="4"/>
  <c r="K5045" i="4"/>
  <c r="K6124" i="4"/>
  <c r="K7032" i="4"/>
  <c r="K5951" i="4"/>
  <c r="K9037" i="4"/>
  <c r="K6529" i="4"/>
  <c r="K4716" i="4"/>
  <c r="K8650" i="4"/>
  <c r="K4655" i="4"/>
  <c r="K4234" i="4"/>
  <c r="K11320" i="4"/>
  <c r="K7283" i="4"/>
  <c r="K2276" i="4"/>
  <c r="K2908" i="4"/>
  <c r="K10211" i="4"/>
  <c r="K8692" i="4"/>
  <c r="K8890" i="4"/>
  <c r="K10725" i="4"/>
  <c r="K8102" i="4"/>
  <c r="K10464" i="4"/>
  <c r="K5930" i="4"/>
  <c r="K8454" i="4"/>
  <c r="K6922" i="4"/>
  <c r="K5956" i="4"/>
  <c r="K8390" i="4"/>
  <c r="K11824" i="4"/>
  <c r="K7298" i="4"/>
  <c r="K7005" i="4"/>
  <c r="K2936" i="4"/>
  <c r="K12035" i="4"/>
  <c r="K298" i="4"/>
  <c r="K9743" i="4"/>
  <c r="K10917" i="4"/>
  <c r="K10803" i="4"/>
  <c r="K10196" i="4"/>
  <c r="K8952" i="4"/>
  <c r="K12113" i="4"/>
  <c r="K7322" i="4"/>
  <c r="K10736" i="4"/>
  <c r="K3707" i="4"/>
  <c r="K3568" i="4"/>
  <c r="K5459" i="4"/>
  <c r="K12386" i="4"/>
  <c r="K12645" i="4"/>
  <c r="K10871" i="4"/>
  <c r="K9810" i="4"/>
  <c r="K6522" i="4"/>
  <c r="K12421" i="4"/>
  <c r="K8863" i="4"/>
  <c r="K6220" i="4"/>
  <c r="K5087" i="4"/>
  <c r="K7937" i="4"/>
  <c r="K9433" i="4"/>
  <c r="K3946" i="4"/>
  <c r="K10733" i="4"/>
  <c r="K4553" i="4"/>
  <c r="K8161" i="4"/>
  <c r="K11714" i="4"/>
  <c r="K8401" i="4"/>
  <c r="K11096" i="4"/>
  <c r="K2813" i="4"/>
  <c r="K7703" i="4"/>
  <c r="K12675" i="4"/>
  <c r="K8626" i="4"/>
  <c r="K11144" i="4"/>
  <c r="K259" i="4"/>
  <c r="K3855" i="4"/>
  <c r="K2252" i="4"/>
  <c r="K10043" i="4"/>
  <c r="K8675" i="4"/>
  <c r="K10566" i="4"/>
  <c r="K7408" i="4"/>
  <c r="K6066" i="4"/>
  <c r="K11437" i="4"/>
  <c r="K9532" i="4"/>
  <c r="K8953" i="4"/>
  <c r="K6777" i="4"/>
  <c r="K8579" i="4"/>
  <c r="K11282" i="4"/>
  <c r="K3167" i="4"/>
  <c r="K1623" i="4"/>
  <c r="K3215" i="4"/>
  <c r="K10262" i="4"/>
  <c r="K11187" i="4"/>
  <c r="K12630" i="4"/>
  <c r="K1323" i="4"/>
  <c r="K8313" i="4"/>
  <c r="K4064" i="4"/>
  <c r="K5157" i="4"/>
  <c r="K10727" i="4"/>
  <c r="K1295" i="4"/>
  <c r="K12811" i="4"/>
  <c r="K6029" i="4"/>
  <c r="K4648" i="4"/>
  <c r="K11879" i="4"/>
  <c r="K8757" i="4"/>
  <c r="K4085" i="4"/>
  <c r="K11996" i="4"/>
  <c r="K3646" i="4"/>
  <c r="K12683" i="4"/>
  <c r="K7403" i="4"/>
  <c r="K9987" i="4"/>
  <c r="K1303" i="4"/>
  <c r="K11424" i="4"/>
  <c r="K2598" i="4"/>
  <c r="K9042" i="4"/>
  <c r="K6206" i="4"/>
  <c r="K4142" i="4"/>
  <c r="K10949" i="4"/>
  <c r="K8583" i="4"/>
  <c r="K1640" i="4"/>
  <c r="K10626" i="4"/>
  <c r="K6787" i="4"/>
  <c r="K11708" i="4"/>
  <c r="K428" i="4"/>
  <c r="K10342" i="4"/>
  <c r="K7554" i="4"/>
  <c r="K9036" i="4"/>
  <c r="K2012" i="4"/>
  <c r="K5609" i="4"/>
  <c r="K6726" i="4"/>
  <c r="K8028" i="4"/>
  <c r="K12197" i="4"/>
  <c r="K5328" i="4"/>
  <c r="K1288" i="4"/>
  <c r="K10712" i="4"/>
  <c r="K12861" i="4"/>
  <c r="K8751" i="4"/>
  <c r="K728" i="4"/>
  <c r="K3709" i="4"/>
  <c r="K361" i="4"/>
  <c r="K5309" i="4"/>
  <c r="K9047" i="4"/>
  <c r="K6308" i="4"/>
  <c r="K8189" i="4"/>
  <c r="K7401" i="4"/>
  <c r="K10479" i="4"/>
  <c r="K12535" i="4"/>
  <c r="K11260" i="4"/>
  <c r="K1331" i="4"/>
  <c r="K5790" i="4"/>
  <c r="K9244" i="4"/>
  <c r="K2726" i="4"/>
  <c r="K12829" i="4"/>
  <c r="K9961" i="4"/>
  <c r="K8571" i="4"/>
  <c r="K6241" i="4"/>
  <c r="K1610" i="4"/>
  <c r="K8445" i="4"/>
  <c r="K7039" i="4"/>
  <c r="K5161" i="4"/>
  <c r="K3830" i="4"/>
  <c r="K7098" i="4"/>
  <c r="K9551" i="4"/>
  <c r="K11995" i="4"/>
  <c r="K12415" i="4"/>
  <c r="K10369" i="4"/>
  <c r="K7560" i="4"/>
  <c r="K4074" i="4"/>
  <c r="K2589" i="4"/>
  <c r="K3659" i="4"/>
  <c r="K11827" i="4"/>
  <c r="K10347" i="4"/>
  <c r="K6853" i="4"/>
  <c r="K11362" i="4"/>
  <c r="K11705" i="4"/>
  <c r="K11098" i="4"/>
  <c r="K11102" i="4"/>
  <c r="K6716" i="4"/>
  <c r="K11197" i="4"/>
  <c r="K2388" i="4"/>
  <c r="K569" i="4"/>
  <c r="K9245" i="4"/>
  <c r="K9027" i="4"/>
  <c r="K521" i="4"/>
  <c r="K4640" i="4"/>
  <c r="K10625" i="4"/>
  <c r="K11875" i="4"/>
  <c r="K5970" i="4"/>
  <c r="K1678" i="4"/>
  <c r="K4596" i="4"/>
  <c r="K7512" i="4"/>
  <c r="K10925" i="4"/>
  <c r="K12196" i="4"/>
  <c r="K8912" i="4"/>
  <c r="K4240" i="4"/>
  <c r="K5234" i="4"/>
  <c r="K9402" i="4"/>
  <c r="K516" i="4"/>
  <c r="K5946" i="4"/>
  <c r="K810" i="4"/>
  <c r="K9586" i="4"/>
  <c r="K1978" i="4"/>
  <c r="K11833" i="4"/>
  <c r="K12588" i="4"/>
  <c r="K4782" i="4"/>
  <c r="K8265" i="4"/>
  <c r="K11780" i="4"/>
  <c r="K5269" i="4"/>
  <c r="K4003" i="4"/>
  <c r="K3082" i="4"/>
  <c r="K8978" i="4"/>
  <c r="K5236" i="4"/>
  <c r="K11323" i="4"/>
  <c r="K6708" i="4"/>
  <c r="K7006" i="4"/>
  <c r="K2104" i="4"/>
  <c r="K8515" i="4"/>
  <c r="K11877" i="4"/>
  <c r="K3329" i="4"/>
  <c r="K10724" i="4"/>
  <c r="K4790" i="4"/>
  <c r="K9080" i="4"/>
  <c r="K9012" i="4"/>
  <c r="K7485" i="4"/>
  <c r="K7044" i="4"/>
  <c r="K9035" i="4"/>
  <c r="K5651" i="4"/>
  <c r="K9327" i="4"/>
  <c r="K12007" i="4"/>
  <c r="K9819" i="4"/>
  <c r="K1744" i="4"/>
  <c r="K11852" i="4"/>
  <c r="K7091" i="4"/>
  <c r="K8030" i="4"/>
  <c r="K3113" i="4"/>
  <c r="K7296" i="4"/>
  <c r="K5036" i="4"/>
  <c r="K8841" i="4"/>
  <c r="K3096" i="4"/>
  <c r="K12563" i="4"/>
  <c r="K12244" i="4"/>
  <c r="K4218" i="4"/>
  <c r="K9933" i="4"/>
  <c r="K5992" i="4"/>
  <c r="K4232" i="4"/>
  <c r="K4006" i="4"/>
  <c r="K12195" i="4"/>
  <c r="K4635" i="4"/>
  <c r="K8683" i="4"/>
  <c r="K9331" i="4"/>
  <c r="K10454" i="4"/>
  <c r="K6631" i="4"/>
  <c r="K113" i="4"/>
  <c r="K12820" i="4"/>
  <c r="K4089" i="4"/>
  <c r="K1259" i="4"/>
  <c r="K12008" i="4"/>
  <c r="K12388" i="4"/>
  <c r="K514" i="4"/>
  <c r="K3846" i="4"/>
  <c r="K10152" i="4"/>
  <c r="K976" i="4"/>
  <c r="K4417" i="4"/>
  <c r="K1372" i="4"/>
  <c r="K4315" i="4"/>
  <c r="K11556" i="4"/>
  <c r="K5588" i="4"/>
  <c r="K9235" i="4"/>
  <c r="K6711" i="4"/>
  <c r="K9795" i="4"/>
  <c r="K2667" i="4"/>
  <c r="K7794" i="4"/>
  <c r="K2231" i="4"/>
  <c r="K11331" i="4"/>
  <c r="K7284" i="4"/>
  <c r="K2130" i="4"/>
  <c r="K9694" i="4"/>
  <c r="K3950" i="4"/>
  <c r="K362" i="4"/>
  <c r="K7014" i="4"/>
  <c r="K7678" i="4"/>
  <c r="K9187" i="4"/>
  <c r="K10473" i="4"/>
  <c r="K5454" i="4"/>
  <c r="K12712" i="4"/>
  <c r="K12589" i="4"/>
  <c r="K8393" i="4"/>
  <c r="K10147" i="4"/>
  <c r="K12023" i="4"/>
  <c r="K10235" i="4"/>
  <c r="K8413" i="4"/>
  <c r="K5966" i="4"/>
  <c r="K1435" i="4"/>
  <c r="K4902" i="4"/>
  <c r="K10185" i="4"/>
  <c r="K3997" i="4"/>
  <c r="K2292" i="4"/>
  <c r="K9824" i="4"/>
  <c r="K5602" i="4"/>
  <c r="K12468" i="4"/>
  <c r="K10146" i="4"/>
  <c r="K7817" i="4"/>
  <c r="K1325" i="4"/>
  <c r="K5665" i="4"/>
  <c r="K6306" i="4"/>
  <c r="K5794" i="4"/>
  <c r="K12640" i="4"/>
  <c r="K5659" i="4"/>
  <c r="K3844" i="4"/>
  <c r="K1845" i="4"/>
  <c r="K7402" i="4"/>
  <c r="K7434" i="4"/>
  <c r="K12410" i="4"/>
  <c r="K8979" i="4"/>
  <c r="K12647" i="4"/>
  <c r="K5565" i="4"/>
  <c r="K10477" i="4"/>
  <c r="K2274" i="4"/>
  <c r="K11760" i="4"/>
  <c r="K10375" i="4"/>
  <c r="K11489" i="4"/>
  <c r="K6773" i="4"/>
  <c r="K11310" i="4"/>
  <c r="K8436" i="4"/>
  <c r="K4144" i="4"/>
  <c r="K7037" i="4"/>
  <c r="K1703" i="4"/>
  <c r="K4293" i="4"/>
  <c r="K12390" i="4"/>
  <c r="K10718" i="4"/>
  <c r="K12659" i="4"/>
  <c r="K696" i="4"/>
  <c r="K8661" i="4"/>
  <c r="K4421" i="4"/>
  <c r="K1526" i="4"/>
  <c r="K7821" i="4"/>
  <c r="K6941" i="4"/>
  <c r="K8687" i="4"/>
  <c r="K5796" i="4"/>
  <c r="K11279" i="4"/>
  <c r="K7515" i="4"/>
  <c r="K8594" i="4"/>
  <c r="K598" i="4"/>
  <c r="K11873" i="4"/>
  <c r="K8187" i="4"/>
  <c r="K1688" i="4"/>
  <c r="K7771" i="4"/>
  <c r="K11355" i="4"/>
  <c r="K10156" i="4"/>
  <c r="K798" i="4"/>
  <c r="K11935" i="4"/>
  <c r="K3416" i="4"/>
  <c r="K11549" i="4"/>
  <c r="K7080" i="4"/>
  <c r="K5144" i="4"/>
  <c r="K1644" i="4"/>
  <c r="K9577" i="4"/>
  <c r="K7398" i="4"/>
  <c r="K7293" i="4"/>
  <c r="K5097" i="4"/>
  <c r="K7389" i="4"/>
  <c r="K3050" i="4"/>
  <c r="K7119" i="4"/>
  <c r="K1232" i="4"/>
  <c r="K12807" i="4"/>
  <c r="K4984" i="4"/>
  <c r="K10388" i="4"/>
  <c r="K8400" i="4"/>
  <c r="K12005" i="4"/>
  <c r="K11149" i="4"/>
  <c r="K8693" i="4"/>
  <c r="K12474" i="4"/>
  <c r="K8623" i="4"/>
  <c r="K693" i="4"/>
  <c r="K4366" i="4"/>
  <c r="K12823" i="4"/>
  <c r="K1243" i="4"/>
  <c r="K8107" i="4"/>
  <c r="K5196" i="4"/>
  <c r="K617" i="4"/>
  <c r="K11334" i="4"/>
  <c r="K3575" i="4"/>
  <c r="K12439" i="4"/>
  <c r="K6038" i="4"/>
  <c r="K7024" i="4"/>
  <c r="K6781" i="4"/>
  <c r="K4685" i="4"/>
  <c r="K5072" i="4"/>
  <c r="K11958" i="4"/>
  <c r="K5021" i="4"/>
  <c r="K12285" i="4"/>
  <c r="K5944" i="4"/>
  <c r="K11715" i="4"/>
  <c r="K4540" i="4"/>
  <c r="K8664" i="4"/>
  <c r="K8939" i="4"/>
  <c r="K8260" i="4"/>
  <c r="K6388" i="4"/>
  <c r="K5388" i="4"/>
  <c r="K5595" i="4"/>
  <c r="K12562" i="4"/>
  <c r="K11786" i="4"/>
  <c r="K12909" i="4"/>
  <c r="K12834" i="4"/>
  <c r="K2280" i="4"/>
  <c r="K12789" i="4"/>
  <c r="K5394" i="4"/>
  <c r="K10713" i="4"/>
  <c r="K2286" i="4"/>
  <c r="K4562" i="4"/>
  <c r="K11497" i="4"/>
  <c r="K8512" i="4"/>
  <c r="K6696" i="4"/>
  <c r="K8591" i="4"/>
  <c r="K8457" i="4"/>
  <c r="K6282" i="4"/>
  <c r="K10645" i="4"/>
  <c r="K8022" i="4"/>
  <c r="K438" i="4"/>
  <c r="K9022" i="4"/>
  <c r="K12416" i="4"/>
  <c r="K12128" i="4"/>
  <c r="K8325" i="4"/>
  <c r="K1963" i="4"/>
  <c r="K4699" i="4"/>
  <c r="K7816" i="4"/>
  <c r="K12318" i="4"/>
  <c r="K12566" i="4"/>
  <c r="K4696" i="4"/>
  <c r="K11189" i="4"/>
  <c r="K6925" i="4"/>
  <c r="K9983" i="4"/>
  <c r="K7572" i="4"/>
  <c r="K510" i="4"/>
  <c r="K866" i="4"/>
  <c r="K4532" i="4"/>
  <c r="K9585" i="4"/>
  <c r="K7285" i="4"/>
  <c r="K8183" i="4"/>
  <c r="K7027" i="4"/>
  <c r="K9192" i="4"/>
  <c r="K12795" i="4"/>
  <c r="K3623" i="4"/>
  <c r="K2281" i="4"/>
  <c r="K9968" i="4"/>
  <c r="K9460" i="4"/>
  <c r="K11325" i="4"/>
  <c r="K9996" i="4"/>
  <c r="K8586" i="4"/>
  <c r="K1445" i="4"/>
  <c r="K7435" i="4"/>
  <c r="K8316" i="4"/>
  <c r="K6854" i="4"/>
  <c r="K9697" i="4"/>
  <c r="K6766" i="4"/>
  <c r="K3337" i="4"/>
  <c r="K7295" i="4"/>
  <c r="K5152" i="4"/>
  <c r="K9815" i="4"/>
  <c r="K8616" i="4"/>
  <c r="K515" i="4"/>
  <c r="K12767" i="4"/>
  <c r="K9576" i="4"/>
  <c r="K12482" i="4"/>
  <c r="K12226" i="4"/>
  <c r="K10052" i="4"/>
  <c r="K9578" i="4"/>
  <c r="K1264" i="4"/>
  <c r="K9044" i="4"/>
  <c r="K3072" i="4"/>
  <c r="K11719" i="4"/>
  <c r="K4851" i="4"/>
  <c r="K6769" i="4"/>
  <c r="K6464" i="4"/>
  <c r="K818" i="4"/>
  <c r="K3720" i="4"/>
  <c r="K1830" i="4"/>
  <c r="K1242" i="4"/>
  <c r="K1524" i="4"/>
  <c r="K1467" i="4"/>
  <c r="K6727" i="4"/>
  <c r="K5645" i="4"/>
  <c r="K6117" i="4"/>
  <c r="K5275" i="4"/>
  <c r="K12774" i="4"/>
  <c r="K1873" i="4"/>
  <c r="K8447" i="4"/>
  <c r="K1074" i="4"/>
  <c r="K12201" i="4"/>
  <c r="K3599" i="4"/>
  <c r="K11949" i="4"/>
  <c r="K9563" i="4"/>
  <c r="K9298" i="4"/>
  <c r="K506" i="4"/>
  <c r="K865" i="4"/>
  <c r="K11545" i="4"/>
  <c r="K12606" i="4"/>
  <c r="K4776" i="4"/>
  <c r="K11657" i="4"/>
  <c r="K8038" i="4"/>
  <c r="K10340" i="4"/>
  <c r="K3135" i="4"/>
  <c r="K7407" i="4"/>
  <c r="K9775" i="4"/>
  <c r="K4564" i="4"/>
  <c r="K8306" i="4"/>
  <c r="K1011" i="4"/>
  <c r="K5679" i="4"/>
  <c r="K1244" i="4"/>
  <c r="K893" i="4"/>
  <c r="K12803" i="4"/>
  <c r="K11535" i="4"/>
  <c r="K8248" i="4"/>
  <c r="K1999" i="4"/>
  <c r="K11040" i="4"/>
  <c r="K6710" i="4"/>
  <c r="K2587" i="4"/>
  <c r="K1430" i="4"/>
  <c r="K9068" i="4"/>
  <c r="K5560" i="4"/>
  <c r="K1034" i="4"/>
  <c r="K6224" i="4"/>
  <c r="K12018" i="4"/>
  <c r="K8750" i="4"/>
  <c r="K1946" i="4"/>
  <c r="K12819" i="4"/>
  <c r="K3736" i="4"/>
  <c r="K12594" i="4"/>
  <c r="K8901" i="4"/>
  <c r="K8087" i="4"/>
  <c r="K8098" i="4"/>
  <c r="K9519" i="4"/>
  <c r="K9452" i="4"/>
  <c r="K761" i="4"/>
  <c r="K11013" i="4"/>
  <c r="K12788" i="4"/>
  <c r="K1257" i="4"/>
  <c r="K7468" i="4"/>
  <c r="K12389" i="4"/>
  <c r="K12596" i="4"/>
  <c r="K2048" i="4"/>
  <c r="K296" i="4"/>
  <c r="K8448" i="4"/>
  <c r="K8691" i="4"/>
  <c r="K3084" i="4"/>
  <c r="K10806" i="4"/>
  <c r="K10784" i="4"/>
  <c r="K9750" i="4"/>
  <c r="K7511" i="4"/>
  <c r="K5151" i="4"/>
  <c r="K11734" i="4"/>
  <c r="K9444" i="4"/>
  <c r="K11271" i="4"/>
  <c r="K9777" i="4"/>
  <c r="K11931" i="4"/>
  <c r="K9328" i="4"/>
  <c r="K9808" i="4"/>
  <c r="K12159" i="4"/>
  <c r="K67" i="4"/>
  <c r="K2056" i="4"/>
  <c r="K10085" i="4"/>
  <c r="K7159" i="4"/>
  <c r="K9668" i="4"/>
  <c r="K9897" i="4"/>
  <c r="K10935" i="4"/>
  <c r="K8149" i="4"/>
  <c r="K11658" i="4"/>
  <c r="K12622" i="4"/>
  <c r="K186" i="4"/>
  <c r="K5865" i="4"/>
  <c r="K6129" i="4"/>
  <c r="K8898" i="4"/>
  <c r="K4136" i="4"/>
  <c r="K8085" i="4"/>
  <c r="K8391" i="4"/>
  <c r="K10855" i="4"/>
  <c r="K7003" i="4"/>
  <c r="K9110" i="4"/>
  <c r="K6863" i="4"/>
  <c r="K8684" i="4"/>
  <c r="K11486" i="4"/>
  <c r="K9786" i="4"/>
  <c r="K4785" i="4"/>
  <c r="K11845" i="4"/>
  <c r="K3700" i="4"/>
  <c r="K3993" i="4"/>
  <c r="K415" i="4"/>
  <c r="K6027" i="4"/>
  <c r="K6337" i="4"/>
  <c r="K7513" i="4"/>
  <c r="K10047" i="4"/>
  <c r="K9294" i="4"/>
  <c r="K9324" i="4"/>
  <c r="K4978" i="4"/>
  <c r="K10484" i="4"/>
  <c r="K6795" i="4"/>
  <c r="K6214" i="4"/>
  <c r="K8114" i="4"/>
  <c r="K1868" i="4"/>
  <c r="K7842" i="4"/>
  <c r="K4652" i="4"/>
  <c r="K723" i="4"/>
  <c r="K9410" i="4"/>
  <c r="K7486" i="4"/>
  <c r="K8518" i="4"/>
  <c r="K3957" i="4"/>
  <c r="K10850" i="4"/>
  <c r="K2812" i="4"/>
  <c r="K3945" i="4"/>
  <c r="K5364" i="4"/>
  <c r="K9999" i="4"/>
  <c r="K9803" i="4"/>
  <c r="K12377" i="4"/>
  <c r="K7008" i="4"/>
  <c r="K4642" i="4"/>
  <c r="K7579" i="4"/>
  <c r="K6325" i="4"/>
  <c r="K3851" i="4"/>
  <c r="K3517" i="4"/>
  <c r="K12335" i="4"/>
  <c r="K6772" i="4"/>
  <c r="K2584" i="4"/>
  <c r="K12394" i="4"/>
  <c r="K1458" i="4"/>
  <c r="K6722" i="4"/>
  <c r="K433" i="4"/>
  <c r="K7261" i="4"/>
  <c r="K12821" i="4"/>
  <c r="K11026" i="4"/>
  <c r="K11878" i="4"/>
  <c r="K12831" i="4"/>
  <c r="K8625" i="4"/>
  <c r="K1429" i="4"/>
  <c r="K9201" i="4"/>
  <c r="K7023" i="4"/>
  <c r="K369" i="4"/>
  <c r="K9772" i="4"/>
  <c r="K11354" i="4"/>
  <c r="K9745" i="4"/>
  <c r="K7275" i="4"/>
  <c r="K7438" i="4"/>
  <c r="K4264" i="4"/>
  <c r="K5841" i="4"/>
  <c r="K10368" i="4"/>
  <c r="K11382" i="4"/>
  <c r="K1823" i="4"/>
  <c r="K4865" i="4"/>
  <c r="K7121" i="4"/>
  <c r="K11346" i="4"/>
  <c r="K4556" i="4"/>
  <c r="K2400" i="4"/>
  <c r="K10859" i="4"/>
  <c r="K10466" i="4"/>
  <c r="K9034" i="4"/>
  <c r="K498" i="4"/>
  <c r="K9196" i="4"/>
  <c r="K8656" i="4"/>
  <c r="K10095" i="4"/>
  <c r="K11992" i="4"/>
  <c r="K11261" i="4"/>
  <c r="K9626" i="4"/>
  <c r="K6776" i="4"/>
  <c r="K12787" i="4"/>
  <c r="K11643" i="4"/>
  <c r="K5644" i="4"/>
  <c r="K5395" i="4"/>
  <c r="K5452" i="4"/>
  <c r="K11280" i="4"/>
  <c r="K1786" i="4"/>
  <c r="K4854" i="4"/>
  <c r="K5153" i="4"/>
  <c r="K9778" i="4"/>
  <c r="K4991" i="4"/>
  <c r="K12715" i="4"/>
  <c r="K7929" i="4"/>
  <c r="K2052" i="4"/>
  <c r="K5780" i="4"/>
  <c r="K10845" i="4"/>
  <c r="K2279" i="4"/>
  <c r="K10799" i="4"/>
  <c r="K9624" i="4"/>
  <c r="K10247" i="4"/>
  <c r="K5802" i="4"/>
  <c r="K9050" i="4"/>
  <c r="K4573" i="4"/>
  <c r="K8513" i="4"/>
  <c r="K10039" i="4"/>
  <c r="K11999" i="4"/>
  <c r="K1229" i="4"/>
  <c r="K11389" i="4"/>
  <c r="K8190" i="4"/>
  <c r="K8049" i="4"/>
  <c r="K1685" i="4"/>
  <c r="K96" i="4"/>
  <c r="K9569" i="4"/>
  <c r="K5561" i="4"/>
  <c r="K11990" i="4"/>
  <c r="K6207" i="4"/>
  <c r="K2496" i="4"/>
  <c r="K6120" i="4"/>
  <c r="K7279" i="4"/>
  <c r="K9239" i="4"/>
  <c r="K7498" i="4"/>
  <c r="K10800" i="4"/>
  <c r="K679" i="4"/>
  <c r="K11104" i="4"/>
  <c r="K3045" i="4"/>
  <c r="K8018" i="4"/>
  <c r="K10045" i="4"/>
  <c r="K10364" i="4"/>
  <c r="K2604" i="4"/>
  <c r="K3933" i="4"/>
  <c r="K2072" i="4"/>
  <c r="K9520" i="4"/>
  <c r="K12592" i="4"/>
  <c r="K5691" i="4"/>
  <c r="K7290" i="4"/>
  <c r="K11653" i="4"/>
  <c r="K9790" i="4"/>
  <c r="K9431" i="4"/>
  <c r="K4649" i="4"/>
  <c r="K7399" i="4"/>
  <c r="K7305" i="4"/>
  <c r="K7269" i="4"/>
  <c r="K4009" i="4"/>
  <c r="K4211" i="4"/>
  <c r="K8967" i="4"/>
  <c r="K7934" i="4"/>
  <c r="K11395" i="4"/>
  <c r="K8565" i="4"/>
  <c r="K9048" i="4"/>
  <c r="K6277" i="4"/>
  <c r="K2911" i="4"/>
  <c r="K2720" i="4"/>
  <c r="K12555" i="4"/>
  <c r="K632" i="4"/>
  <c r="K11304" i="4"/>
  <c r="K11351" i="4"/>
  <c r="K7201" i="4"/>
  <c r="K8051" i="4"/>
  <c r="K12761" i="4"/>
  <c r="K5550" i="4"/>
  <c r="K5704" i="4"/>
  <c r="K6792" i="4"/>
  <c r="K5284" i="4"/>
  <c r="K15" i="4"/>
  <c r="K10629" i="4"/>
  <c r="K4663" i="4"/>
  <c r="K4276" i="4"/>
  <c r="K1950" i="4"/>
  <c r="K7113" i="4"/>
  <c r="K8180" i="4"/>
  <c r="K12564" i="4"/>
  <c r="K12554" i="4"/>
  <c r="K464" i="4"/>
  <c r="K7036" i="4"/>
  <c r="K9205" i="4"/>
  <c r="K1533" i="4"/>
  <c r="K10096" i="4"/>
  <c r="K4981" i="4"/>
  <c r="K6381" i="4"/>
  <c r="K7007" i="4"/>
  <c r="K5934" i="4"/>
  <c r="K714" i="4"/>
  <c r="K7271" i="4"/>
  <c r="K9503" i="4"/>
  <c r="K6040" i="4"/>
  <c r="K11674" i="4"/>
  <c r="K11644" i="4"/>
  <c r="K9442" i="4"/>
  <c r="K3220" i="4"/>
  <c r="K12443" i="4"/>
  <c r="K2175" i="4"/>
  <c r="K2918" i="4"/>
  <c r="K6128" i="4"/>
  <c r="K8455" i="4"/>
  <c r="K8976" i="4"/>
  <c r="K5037" i="4"/>
  <c r="K955" i="4"/>
  <c r="K5443" i="4"/>
  <c r="K10848" i="4"/>
  <c r="K5556" i="4"/>
  <c r="K5870" i="4"/>
  <c r="K11285" i="4"/>
  <c r="K4478" i="4"/>
  <c r="K2591" i="4"/>
  <c r="K7901" i="4"/>
  <c r="K10847" i="4"/>
  <c r="K2948" i="4"/>
  <c r="K8951" i="4"/>
  <c r="K1246" i="4"/>
  <c r="K1180" i="4"/>
  <c r="K4834" i="4"/>
  <c r="K11390" i="4"/>
  <c r="K11862" i="4"/>
  <c r="K8588" i="4"/>
  <c r="K3896" i="4"/>
  <c r="K9581" i="4"/>
  <c r="K7400" i="4"/>
  <c r="K3952" i="4"/>
  <c r="K6725" i="4"/>
  <c r="K8052" i="4"/>
  <c r="K7000" i="4"/>
  <c r="K9181" i="4"/>
  <c r="K7503" i="4"/>
  <c r="K10554" i="4"/>
  <c r="K8188" i="4"/>
  <c r="K6085" i="4"/>
  <c r="K1301" i="4"/>
  <c r="K3697" i="4"/>
  <c r="K11555" i="4"/>
  <c r="K8678" i="4"/>
  <c r="K12842" i="4"/>
  <c r="K8317" i="4"/>
  <c r="K7567" i="4"/>
  <c r="K9734" i="4"/>
  <c r="K3032" i="4"/>
  <c r="K823" i="4"/>
  <c r="K12783" i="4"/>
  <c r="K4011" i="4"/>
  <c r="K12832" i="4"/>
  <c r="K12411" i="4"/>
  <c r="K1334" i="4"/>
  <c r="K1516" i="4"/>
  <c r="K3560" i="4"/>
  <c r="K3414" i="4"/>
  <c r="K11542" i="4"/>
  <c r="K12004" i="4"/>
  <c r="K270" i="4"/>
  <c r="K7127" i="4"/>
  <c r="K8695" i="4"/>
  <c r="K8133" i="4"/>
  <c r="K3901" i="4"/>
  <c r="K4850" i="4"/>
  <c r="K3440" i="4"/>
  <c r="K8674" i="4"/>
  <c r="K8438" i="4"/>
  <c r="K1262" i="4"/>
  <c r="K9926" i="4"/>
  <c r="K3729" i="4"/>
  <c r="K8658" i="4"/>
  <c r="K7388" i="4"/>
  <c r="K3854" i="4"/>
  <c r="K423" i="4"/>
  <c r="K9538" i="4"/>
  <c r="K8242" i="4"/>
  <c r="K11550" i="4"/>
  <c r="K5969" i="4"/>
  <c r="K5631" i="4"/>
  <c r="K10150" i="4"/>
  <c r="K6709" i="4"/>
  <c r="K7922" i="4"/>
  <c r="K9341" i="4"/>
  <c r="K8957" i="4"/>
  <c r="K5442" i="4"/>
  <c r="K8321" i="4"/>
  <c r="K10819" i="4"/>
  <c r="K3241" i="4"/>
  <c r="K4982" i="4"/>
  <c r="K3144" i="4"/>
  <c r="K9975" i="4"/>
  <c r="K12391" i="4"/>
  <c r="K7926" i="4"/>
  <c r="K12091" i="4"/>
  <c r="K10461" i="4"/>
  <c r="K11097" i="4"/>
  <c r="K9041" i="4"/>
  <c r="K535" i="4"/>
  <c r="K11841" i="4"/>
  <c r="K12824" i="4"/>
  <c r="K4000" i="4"/>
  <c r="K2283" i="4"/>
  <c r="K4102" i="4"/>
  <c r="K10870" i="4"/>
  <c r="K1442" i="4"/>
  <c r="K1236" i="4"/>
  <c r="K11774" i="4"/>
  <c r="K4777" i="4"/>
  <c r="K5943" i="4"/>
  <c r="K6801" i="4"/>
  <c r="K4265" i="4"/>
  <c r="K11099" i="4"/>
  <c r="K6186" i="4"/>
  <c r="K12447" i="4"/>
  <c r="K11648" i="4"/>
  <c r="K4278" i="4"/>
  <c r="K7918" i="4"/>
  <c r="K6041" i="4"/>
  <c r="K11548" i="4"/>
  <c r="K8963" i="4"/>
  <c r="K5155" i="4"/>
  <c r="K12378" i="4"/>
  <c r="K8673" i="4"/>
  <c r="K10237" i="4"/>
  <c r="K724" i="4"/>
  <c r="K10723" i="4"/>
  <c r="K5873" i="4"/>
  <c r="K12847" i="4"/>
  <c r="K7013" i="4"/>
  <c r="K6466" i="4"/>
  <c r="K6363" i="4"/>
  <c r="K11152" i="4"/>
  <c r="K11348" i="4"/>
  <c r="K1437" i="4"/>
  <c r="K5015" i="4"/>
  <c r="K9685" i="4"/>
  <c r="K7387" i="4"/>
  <c r="K9911" i="4"/>
  <c r="K1171" i="4"/>
  <c r="K12560" i="4"/>
  <c r="K2671" i="4"/>
  <c r="K9662" i="4"/>
  <c r="K9015" i="4"/>
  <c r="K1697" i="4"/>
  <c r="K7953" i="4"/>
  <c r="K1425" i="4"/>
  <c r="K11654" i="4"/>
  <c r="K4124" i="4"/>
  <c r="K790" i="4"/>
  <c r="K8388" i="4"/>
  <c r="K12610" i="4"/>
  <c r="K8574" i="4"/>
  <c r="K8032" i="4"/>
  <c r="K1050" i="4"/>
  <c r="K9629" i="4"/>
  <c r="K3454" i="4"/>
  <c r="K8091" i="4"/>
  <c r="K9218" i="4"/>
  <c r="K9241" i="4"/>
  <c r="K8652" i="4"/>
  <c r="K815" i="4"/>
  <c r="K1844" i="4"/>
  <c r="K10728" i="4"/>
  <c r="K7903" i="4"/>
  <c r="K6926" i="4"/>
  <c r="K6293" i="4"/>
  <c r="K2230" i="4"/>
  <c r="K9669" i="4"/>
  <c r="K321" i="4"/>
  <c r="K8889" i="4"/>
  <c r="K8181" i="4"/>
  <c r="K10498" i="4"/>
  <c r="K7898" i="4"/>
  <c r="K11758" i="4"/>
  <c r="K5034" i="4"/>
  <c r="K8507" i="4"/>
  <c r="K7308" i="4"/>
  <c r="K5018" i="4"/>
  <c r="K6130" i="4"/>
  <c r="K10556" i="4"/>
  <c r="K7815" i="4"/>
  <c r="K6998" i="4"/>
  <c r="K5878" i="4"/>
  <c r="K12492" i="4"/>
  <c r="K2081" i="4"/>
  <c r="K12246" i="4"/>
  <c r="K7409" i="4"/>
  <c r="K9207" i="4"/>
  <c r="K12463" i="4"/>
  <c r="K8929" i="4"/>
  <c r="K10231" i="4"/>
  <c r="K9427" i="4"/>
  <c r="K3653" i="4"/>
  <c r="K7822" i="4"/>
  <c r="K10333" i="4"/>
  <c r="K11276" i="4"/>
  <c r="K10101" i="4"/>
  <c r="K1328" i="4"/>
  <c r="K2926" i="4"/>
  <c r="K9972" i="4"/>
  <c r="K5300" i="4"/>
  <c r="K6778" i="4"/>
  <c r="K1115" i="4"/>
  <c r="K11527" i="4"/>
  <c r="K5792" i="4"/>
  <c r="K10069" i="4"/>
  <c r="K11286" i="4"/>
  <c r="K2455" i="4"/>
  <c r="K1016" i="4"/>
  <c r="K10314" i="4"/>
  <c r="K9439" i="4"/>
  <c r="K8902" i="4"/>
  <c r="K5784" i="4"/>
  <c r="K10358" i="4"/>
  <c r="K11652" i="4"/>
  <c r="K1290" i="4"/>
  <c r="K1695" i="4"/>
  <c r="K9986" i="4"/>
  <c r="K5079" i="4"/>
  <c r="K1077" i="4"/>
  <c r="K12430" i="4"/>
  <c r="K1238" i="4"/>
  <c r="K9113" i="4"/>
  <c r="K10519" i="4"/>
  <c r="K2277" i="4"/>
  <c r="K11192" i="4"/>
  <c r="K1326" i="4"/>
  <c r="K8526" i="4"/>
  <c r="K1080" i="4"/>
  <c r="K799" i="4"/>
  <c r="K3991" i="4"/>
  <c r="K10345" i="4"/>
  <c r="K10640" i="4"/>
  <c r="K507" i="4"/>
  <c r="K11683" i="4"/>
  <c r="K10526" i="4"/>
  <c r="K7090" i="4"/>
  <c r="K8573" i="4"/>
  <c r="K5764" i="4"/>
  <c r="K11764" i="4"/>
  <c r="K12405" i="4"/>
  <c r="K4430" i="4"/>
  <c r="K6768" i="4"/>
  <c r="K4192" i="4"/>
  <c r="K435" i="4"/>
  <c r="K12835" i="4"/>
  <c r="K12797" i="4"/>
  <c r="K11512" i="4"/>
  <c r="K7092" i="4"/>
  <c r="K1548" i="4"/>
  <c r="K7317" i="4"/>
  <c r="K9998" i="4"/>
  <c r="K9736" i="4"/>
  <c r="K7065" i="4"/>
  <c r="K5642" i="4"/>
  <c r="K1846" i="4"/>
  <c r="K4878" i="4"/>
  <c r="K8394" i="4"/>
  <c r="K5661" i="4"/>
  <c r="K912" i="4"/>
  <c r="K6137" i="4"/>
  <c r="K7482" i="4"/>
  <c r="K6793" i="4"/>
  <c r="K2095" i="4"/>
  <c r="K10352" i="4"/>
  <c r="K3909" i="4"/>
  <c r="K1684" i="4"/>
  <c r="K11700" i="4"/>
  <c r="K1218" i="4"/>
  <c r="K9424" i="4"/>
  <c r="K7262" i="4"/>
  <c r="K10638" i="4"/>
  <c r="K12464" i="4"/>
  <c r="K12778" i="4"/>
  <c r="K9658" i="4"/>
  <c r="K1299" i="4"/>
  <c r="K11434" i="4"/>
  <c r="K7925" i="4"/>
  <c r="K1045" i="4"/>
  <c r="K9994" i="4"/>
  <c r="K9547" i="4"/>
  <c r="K9017" i="4"/>
  <c r="K7316" i="4"/>
  <c r="K2054" i="4"/>
  <c r="K8764" i="4"/>
  <c r="K6033" i="4"/>
  <c r="K4083" i="4"/>
  <c r="K4281" i="4"/>
  <c r="K982" i="4"/>
  <c r="K9305" i="4"/>
  <c r="K1959" i="4"/>
  <c r="K2061" i="4"/>
  <c r="K59" i="4"/>
  <c r="K11668" i="4"/>
  <c r="K11384" i="4"/>
  <c r="K9597" i="4"/>
  <c r="K2058" i="4"/>
  <c r="K1832" i="4"/>
  <c r="K9719" i="4"/>
  <c r="K11092" i="4"/>
  <c r="K8309" i="4"/>
  <c r="K10920" i="4"/>
  <c r="K10798" i="4"/>
  <c r="K5141" i="4"/>
  <c r="K11200" i="4"/>
  <c r="K6887" i="4"/>
  <c r="K8037" i="4"/>
  <c r="K9544" i="4"/>
  <c r="K4739" i="4"/>
  <c r="K5542" i="4"/>
  <c r="K2729" i="4"/>
  <c r="K1418" i="4"/>
  <c r="K11093" i="4"/>
  <c r="K7102" i="4"/>
  <c r="K6774" i="4"/>
  <c r="K12352" i="4"/>
  <c r="K9582" i="4"/>
  <c r="K9338" i="4"/>
  <c r="K3947" i="4"/>
  <c r="K148" i="4"/>
  <c r="K11353" i="4"/>
  <c r="K7908" i="4"/>
  <c r="K9335" i="4"/>
  <c r="K5932" i="4"/>
  <c r="K3165" i="4"/>
  <c r="K11560" i="4"/>
  <c r="K11284" i="4"/>
  <c r="K429" i="4"/>
  <c r="K7309" i="4"/>
  <c r="K4994" i="4"/>
  <c r="K7431" i="4"/>
  <c r="K7411" i="4"/>
  <c r="K11491" i="4"/>
  <c r="K3898" i="4"/>
  <c r="K1519" i="4"/>
  <c r="K10621" i="4"/>
  <c r="K11156" i="4"/>
  <c r="K3649" i="4"/>
  <c r="K10558" i="4"/>
  <c r="K12048" i="4"/>
  <c r="K4793" i="4"/>
  <c r="K6771" i="4"/>
  <c r="K4992" i="4"/>
  <c r="K432" i="4"/>
  <c r="K11289" i="4"/>
  <c r="K7814" i="4"/>
  <c r="K4980" i="4"/>
  <c r="K184" i="4"/>
  <c r="K5866" i="4"/>
  <c r="K8907" i="4"/>
  <c r="K12654" i="4"/>
  <c r="K7930" i="4"/>
  <c r="K6023" i="4"/>
  <c r="K9969" i="4"/>
  <c r="K1947" i="4"/>
  <c r="K7319" i="4"/>
  <c r="K1826" i="4"/>
  <c r="K9491" i="4"/>
  <c r="K7509" i="4"/>
  <c r="K1565" i="4"/>
  <c r="K11347" i="4"/>
  <c r="K5068" i="4"/>
  <c r="K2051" i="4"/>
  <c r="K6046" i="4"/>
  <c r="K7250" i="4"/>
  <c r="K10624" i="4"/>
  <c r="K1828" i="4"/>
  <c r="K6300" i="4"/>
  <c r="K12873" i="4"/>
  <c r="K6855" i="4"/>
  <c r="K2271" i="4"/>
  <c r="K11993" i="4"/>
  <c r="K12652" i="4"/>
  <c r="K9812" i="4"/>
  <c r="K9899" i="4"/>
  <c r="K7011" i="4"/>
  <c r="K972" i="4"/>
  <c r="K11374" i="4"/>
  <c r="K6864" i="4"/>
  <c r="K9796" i="4"/>
  <c r="K8240" i="4"/>
  <c r="K12450" i="4"/>
  <c r="K4707" i="4"/>
  <c r="K11785" i="4"/>
  <c r="K7570" i="4"/>
  <c r="K5928" i="4"/>
  <c r="K7267" i="4"/>
  <c r="K11363" i="4"/>
  <c r="K4077" i="4"/>
  <c r="K12306" i="4"/>
  <c r="K12653" i="4"/>
  <c r="K12895" i="4"/>
  <c r="K2917" i="4"/>
  <c r="K5154" i="4"/>
  <c r="K5759" i="4"/>
  <c r="H8595" i="4"/>
  <c r="J8595" i="4"/>
  <c r="H2704" i="4"/>
  <c r="J2704" i="4"/>
  <c r="H12267" i="4"/>
  <c r="J12267" i="4"/>
  <c r="H760" i="4"/>
  <c r="J760" i="4"/>
  <c r="H11216" i="4"/>
  <c r="J11216" i="4"/>
  <c r="H11611" i="4"/>
  <c r="J11611" i="4"/>
  <c r="H12713" i="4"/>
  <c r="J12713" i="4"/>
  <c r="H6984" i="4"/>
  <c r="J6984" i="4"/>
  <c r="H9883" i="4"/>
  <c r="J9883" i="4"/>
  <c r="H7074" i="4"/>
  <c r="J7074" i="4"/>
  <c r="H2109" i="4"/>
  <c r="J2109" i="4"/>
  <c r="H8475" i="4"/>
  <c r="J8475" i="4"/>
  <c r="H10161" i="4"/>
  <c r="J10161" i="4"/>
  <c r="H6013" i="4"/>
  <c r="J6013" i="4"/>
  <c r="H10829" i="4"/>
  <c r="J10829" i="4"/>
  <c r="H8603" i="4"/>
  <c r="J8603" i="4"/>
  <c r="H2118" i="4"/>
  <c r="J2118" i="4"/>
  <c r="H11750" i="4"/>
  <c r="J11750" i="4"/>
  <c r="H11616" i="4"/>
  <c r="J11616" i="4"/>
  <c r="H7676" i="4"/>
  <c r="J7676" i="4"/>
  <c r="H3390" i="4"/>
  <c r="J3390" i="4"/>
  <c r="H2778" i="4"/>
  <c r="J2778" i="4"/>
  <c r="H9634" i="4"/>
  <c r="J9634" i="4"/>
  <c r="H1060" i="4"/>
  <c r="J1060" i="4"/>
  <c r="H2567" i="4"/>
  <c r="J2567" i="4"/>
  <c r="H12296" i="4"/>
  <c r="J12296" i="4"/>
  <c r="H10130" i="4"/>
  <c r="J10130" i="4"/>
  <c r="H3164" i="4"/>
  <c r="J3164" i="4"/>
  <c r="H4922" i="4"/>
  <c r="J4922" i="4"/>
  <c r="H5212" i="4"/>
  <c r="J5212" i="4"/>
  <c r="H3912" i="4"/>
  <c r="J3912" i="4"/>
  <c r="H2838" i="4"/>
  <c r="J2838" i="4"/>
  <c r="H917" i="4"/>
  <c r="J917" i="4"/>
  <c r="H8702" i="4"/>
  <c r="J8702" i="4"/>
  <c r="H8788" i="4"/>
  <c r="J8788" i="4"/>
  <c r="H392" i="4"/>
  <c r="J392" i="4"/>
  <c r="H5920" i="4"/>
  <c r="J5920" i="4"/>
  <c r="H3153" i="4"/>
  <c r="J3153" i="4"/>
  <c r="H1008" i="4"/>
  <c r="J1008" i="4"/>
  <c r="H2834" i="4"/>
  <c r="J2834" i="4"/>
  <c r="H2183" i="4"/>
  <c r="J2183" i="4"/>
  <c r="H2352" i="4"/>
  <c r="J2352" i="4"/>
  <c r="H5906" i="4"/>
  <c r="J5906" i="4"/>
  <c r="H11052" i="4"/>
  <c r="J11052" i="4"/>
  <c r="H12549" i="4"/>
  <c r="J12549" i="4"/>
  <c r="H10831" i="4"/>
  <c r="J10831" i="4"/>
  <c r="H8482" i="4"/>
  <c r="J8482" i="4"/>
  <c r="H6981" i="4"/>
  <c r="J6981" i="4"/>
  <c r="H11454" i="4"/>
  <c r="J11454" i="4"/>
  <c r="H7734" i="4"/>
  <c r="J7734" i="4"/>
  <c r="H4873" i="4"/>
  <c r="J4873" i="4"/>
  <c r="H2847" i="4"/>
  <c r="J2847" i="4"/>
  <c r="H10431" i="4"/>
  <c r="J10431" i="4"/>
  <c r="H9876" i="4"/>
  <c r="J9876" i="4"/>
  <c r="H5733" i="4"/>
  <c r="J5733" i="4"/>
  <c r="H4443" i="4"/>
  <c r="J4443" i="4"/>
  <c r="H2042" i="4"/>
  <c r="J2042" i="4"/>
  <c r="H7759" i="4"/>
  <c r="J7759" i="4"/>
  <c r="H17" i="4"/>
  <c r="J17" i="4"/>
  <c r="H486" i="4"/>
  <c r="J486" i="4"/>
  <c r="H4693" i="4"/>
  <c r="J4693" i="4"/>
  <c r="H6498" i="4"/>
  <c r="J6498" i="4"/>
  <c r="H11673" i="4"/>
  <c r="J11673" i="4"/>
  <c r="H10976" i="4"/>
  <c r="J10976" i="4"/>
  <c r="H3691" i="4"/>
  <c r="J3691" i="4"/>
  <c r="H2871" i="4"/>
  <c r="J2871" i="4"/>
  <c r="H9086" i="4"/>
  <c r="J9086" i="4"/>
  <c r="H561" i="4"/>
  <c r="J561" i="4"/>
  <c r="H8745" i="4"/>
  <c r="J8745" i="4"/>
  <c r="H12561" i="4"/>
  <c r="J12561" i="4"/>
  <c r="H2298" i="4"/>
  <c r="J2298" i="4"/>
  <c r="H11580" i="4"/>
  <c r="J11580" i="4"/>
  <c r="H735" i="4"/>
  <c r="J735" i="4"/>
  <c r="H6741" i="4"/>
  <c r="J6741" i="4"/>
  <c r="H4042" i="4"/>
  <c r="J4042" i="4"/>
  <c r="H2037" i="4"/>
  <c r="J2037" i="4"/>
  <c r="H9938" i="4"/>
  <c r="J9938" i="4"/>
  <c r="H3394" i="4"/>
  <c r="J3394" i="4"/>
  <c r="H12165" i="4"/>
  <c r="J12165" i="4"/>
  <c r="H8089" i="4"/>
  <c r="J8089" i="4"/>
  <c r="H1035" i="4"/>
  <c r="J1035" i="4"/>
  <c r="H5578" i="4"/>
  <c r="J5578" i="4"/>
  <c r="H12507" i="4"/>
  <c r="J12507" i="4"/>
  <c r="H12516" i="4"/>
  <c r="J12516" i="4"/>
  <c r="H5579" i="4"/>
  <c r="J5579" i="4"/>
  <c r="H1417" i="4"/>
  <c r="J1417" i="4"/>
  <c r="H5912" i="4"/>
  <c r="J5912" i="4"/>
  <c r="H3670" i="4"/>
  <c r="J3670" i="4"/>
  <c r="H11220" i="4"/>
  <c r="J11220" i="4"/>
  <c r="H11228" i="4"/>
  <c r="J11228" i="4"/>
  <c r="H6975" i="4"/>
  <c r="J6975" i="4"/>
  <c r="H11457" i="4"/>
  <c r="J11457" i="4"/>
  <c r="H7732" i="4"/>
  <c r="J7732" i="4"/>
  <c r="H10991" i="4"/>
  <c r="J10991" i="4"/>
  <c r="H2846" i="4"/>
  <c r="J2846" i="4"/>
  <c r="H10428" i="4"/>
  <c r="J10428" i="4"/>
  <c r="H12298" i="4"/>
  <c r="J12298" i="4"/>
  <c r="H10128" i="4"/>
  <c r="J10128" i="4"/>
  <c r="H1529" i="4"/>
  <c r="J1529" i="4"/>
  <c r="H3657" i="4"/>
  <c r="J3657" i="4"/>
  <c r="H5203" i="4"/>
  <c r="J5203" i="4"/>
  <c r="H2018" i="4"/>
  <c r="J2018" i="4"/>
  <c r="H8289" i="4"/>
  <c r="J8289" i="4"/>
  <c r="H905" i="4"/>
  <c r="J905" i="4"/>
  <c r="H8720" i="4"/>
  <c r="J8720" i="4"/>
  <c r="H8782" i="4"/>
  <c r="J8782" i="4"/>
  <c r="H6233" i="4"/>
  <c r="J6233" i="4"/>
  <c r="H3098" i="4"/>
  <c r="J3098" i="4"/>
  <c r="H10400" i="4"/>
  <c r="J10400" i="4"/>
  <c r="H12729" i="4"/>
  <c r="J12729" i="4"/>
  <c r="H8607" i="4"/>
  <c r="J8607" i="4"/>
  <c r="H3669" i="4"/>
  <c r="J3669" i="4"/>
  <c r="H8880" i="4"/>
  <c r="J8880" i="4"/>
  <c r="H8477" i="4"/>
  <c r="J8477" i="4"/>
  <c r="H1151" i="4"/>
  <c r="J1151" i="4"/>
  <c r="H4459" i="4"/>
  <c r="J4459" i="4"/>
  <c r="H1144" i="4"/>
  <c r="J1144" i="4"/>
  <c r="H8005" i="4"/>
  <c r="J8005" i="4"/>
  <c r="H8732" i="4"/>
  <c r="J8732" i="4"/>
  <c r="H4172" i="4"/>
  <c r="J4172" i="4"/>
  <c r="H9891" i="4"/>
  <c r="J9891" i="4"/>
  <c r="H5972" i="4"/>
  <c r="J5972" i="4"/>
  <c r="H3608" i="4"/>
  <c r="J3608" i="4"/>
  <c r="H6751" i="4"/>
  <c r="J6751" i="4"/>
  <c r="H4116" i="4"/>
  <c r="J4116" i="4"/>
  <c r="H2205" i="4"/>
  <c r="J2205" i="4"/>
  <c r="H245" i="4"/>
  <c r="J245" i="4"/>
  <c r="H3396" i="4"/>
  <c r="J3396" i="4"/>
  <c r="H12174" i="4"/>
  <c r="J12174" i="4"/>
  <c r="H9168" i="4"/>
  <c r="J9168" i="4"/>
  <c r="H3515" i="4"/>
  <c r="J3515" i="4"/>
  <c r="H3258" i="4"/>
  <c r="J3258" i="4"/>
  <c r="H11209" i="4"/>
  <c r="J11209" i="4"/>
  <c r="H2191" i="4"/>
  <c r="J2191" i="4"/>
  <c r="H11060" i="4"/>
  <c r="J11060" i="4"/>
  <c r="H7833" i="4"/>
  <c r="J7833" i="4"/>
  <c r="H2126" i="4"/>
  <c r="J2126" i="4"/>
  <c r="H4736" i="4"/>
  <c r="J4736" i="4"/>
  <c r="H3486" i="4"/>
  <c r="J3486" i="4"/>
  <c r="H7665" i="4"/>
  <c r="J7665" i="4"/>
  <c r="H10163" i="4"/>
  <c r="J10163" i="4"/>
  <c r="H11581" i="4"/>
  <c r="J11581" i="4"/>
  <c r="H9387" i="4"/>
  <c r="J9387" i="4"/>
  <c r="H6001" i="4"/>
  <c r="J6001" i="4"/>
  <c r="H2021" i="4"/>
  <c r="J2021" i="4"/>
  <c r="H12292" i="4"/>
  <c r="J12292" i="4"/>
  <c r="H5739" i="4"/>
  <c r="J5739" i="4"/>
  <c r="H3154" i="4"/>
  <c r="J3154" i="4"/>
  <c r="H12271" i="4"/>
  <c r="J12271" i="4"/>
  <c r="H1005" i="4"/>
  <c r="J1005" i="4"/>
  <c r="H12112" i="4"/>
  <c r="J12112" i="4"/>
  <c r="H2839" i="4"/>
  <c r="J2839" i="4"/>
  <c r="H12137" i="4"/>
  <c r="J12137" i="4"/>
  <c r="H3252" i="4"/>
  <c r="J3252" i="4"/>
  <c r="H12716" i="4"/>
  <c r="J12716" i="4"/>
  <c r="H12461" i="4"/>
  <c r="J12461" i="4"/>
  <c r="H9264" i="4"/>
  <c r="J9264" i="4"/>
  <c r="H4726" i="4"/>
  <c r="J4726" i="4"/>
  <c r="H3502" i="4"/>
  <c r="J3502" i="4"/>
  <c r="H2870" i="4"/>
  <c r="J2870" i="4"/>
  <c r="H9092" i="4"/>
  <c r="J9092" i="4"/>
  <c r="H556" i="4"/>
  <c r="J556" i="4"/>
  <c r="H8209" i="4"/>
  <c r="J8209" i="4"/>
  <c r="H779" i="4"/>
  <c r="J779" i="4"/>
  <c r="H6914" i="4"/>
  <c r="J6914" i="4"/>
  <c r="H2639" i="4"/>
  <c r="J2639" i="4"/>
  <c r="H4403" i="4"/>
  <c r="J4403" i="4"/>
  <c r="H12541" i="4"/>
  <c r="J12541" i="4"/>
  <c r="H4458" i="4"/>
  <c r="J4458" i="4"/>
  <c r="H7603" i="4"/>
  <c r="J7603" i="4"/>
  <c r="H11972" i="4"/>
  <c r="J11972" i="4"/>
  <c r="H2892" i="4"/>
  <c r="J2892" i="4"/>
  <c r="H3091" i="4"/>
  <c r="J3091" i="4"/>
  <c r="H31" i="4"/>
  <c r="J31" i="4"/>
  <c r="H4819" i="4"/>
  <c r="J4819" i="4"/>
  <c r="H11918" i="4"/>
  <c r="J11918" i="4"/>
  <c r="H10396" i="4"/>
  <c r="J10396" i="4"/>
  <c r="H6738" i="4"/>
  <c r="J6738" i="4"/>
  <c r="H10008" i="4"/>
  <c r="J10008" i="4"/>
  <c r="H7770" i="4"/>
  <c r="J7770" i="4"/>
  <c r="H32" i="4"/>
  <c r="J32" i="4"/>
  <c r="H3263" i="4"/>
  <c r="J3263" i="4"/>
  <c r="H1068" i="4"/>
  <c r="J1068" i="4"/>
  <c r="H11051" i="4"/>
  <c r="J11051" i="4"/>
  <c r="H6491" i="4"/>
  <c r="J6491" i="4"/>
  <c r="H4363" i="4"/>
  <c r="J4363" i="4"/>
  <c r="H487" i="4"/>
  <c r="J487" i="4"/>
  <c r="H1763" i="4"/>
  <c r="J1763" i="4"/>
  <c r="H4457" i="4"/>
  <c r="J4457" i="4"/>
  <c r="H7744" i="4"/>
  <c r="J7744" i="4"/>
  <c r="H10986" i="4"/>
  <c r="J10986" i="4"/>
  <c r="H5253" i="4"/>
  <c r="J5253" i="4"/>
  <c r="H4170" i="4"/>
  <c r="J4170" i="4"/>
  <c r="H9890" i="4"/>
  <c r="J9890" i="4"/>
  <c r="H5743" i="4"/>
  <c r="J5743" i="4"/>
  <c r="H5179" i="4"/>
  <c r="J5179" i="4"/>
  <c r="H5320" i="4"/>
  <c r="J5320" i="4"/>
  <c r="H2551" i="4"/>
  <c r="J2551" i="4"/>
  <c r="H8078" i="4"/>
  <c r="J8078" i="4"/>
  <c r="H8834" i="4"/>
  <c r="J8834" i="4"/>
  <c r="H8606" i="4"/>
  <c r="J8606" i="4"/>
  <c r="H5471" i="4"/>
  <c r="J5471" i="4"/>
  <c r="H9255" i="4"/>
  <c r="J9255" i="4"/>
  <c r="H4734" i="4"/>
  <c r="J4734" i="4"/>
  <c r="H121" i="4"/>
  <c r="J121" i="4"/>
  <c r="H7132" i="4"/>
  <c r="J7132" i="4"/>
  <c r="H10167" i="4"/>
  <c r="J10167" i="4"/>
  <c r="H11571" i="4"/>
  <c r="J11571" i="4"/>
  <c r="H12230" i="4"/>
  <c r="J12230" i="4"/>
  <c r="H6005" i="4"/>
  <c r="J6005" i="4"/>
  <c r="H10181" i="4"/>
  <c r="J10181" i="4"/>
  <c r="H12290" i="4"/>
  <c r="J12290" i="4"/>
  <c r="H10134" i="4"/>
  <c r="J10134" i="4"/>
  <c r="H3168" i="4"/>
  <c r="J3168" i="4"/>
  <c r="H12263" i="4"/>
  <c r="J12263" i="4"/>
  <c r="H1018" i="4"/>
  <c r="J1018" i="4"/>
  <c r="H12099" i="4"/>
  <c r="J12099" i="4"/>
  <c r="H250" i="4"/>
  <c r="J250" i="4"/>
  <c r="H3493" i="4"/>
  <c r="J3493" i="4"/>
  <c r="H2196" i="4"/>
  <c r="J2196" i="4"/>
  <c r="H9161" i="4"/>
  <c r="J9161" i="4"/>
  <c r="H2333" i="4"/>
  <c r="J2333" i="4"/>
  <c r="H3265" i="4"/>
  <c r="J3265" i="4"/>
  <c r="H2547" i="4"/>
  <c r="J2547" i="4"/>
  <c r="H4818" i="4"/>
  <c r="J4818" i="4"/>
  <c r="H10411" i="4"/>
  <c r="J10411" i="4"/>
  <c r="H1069" i="4"/>
  <c r="J1069" i="4"/>
  <c r="H7840" i="4"/>
  <c r="J7840" i="4"/>
  <c r="H646" i="4"/>
  <c r="J646" i="4"/>
  <c r="H4732" i="4"/>
  <c r="J4732" i="4"/>
  <c r="H3494" i="4"/>
  <c r="J3494" i="4"/>
  <c r="H2858" i="4"/>
  <c r="J2858" i="4"/>
  <c r="H1136" i="4"/>
  <c r="J1136" i="4"/>
  <c r="H10980" i="4"/>
  <c r="J10980" i="4"/>
  <c r="H5257" i="4"/>
  <c r="J5257" i="4"/>
  <c r="H6429" i="4"/>
  <c r="J6429" i="4"/>
  <c r="H9879" i="4"/>
  <c r="J9879" i="4"/>
  <c r="H5726" i="4"/>
  <c r="J5726" i="4"/>
  <c r="H11137" i="4"/>
  <c r="J11137" i="4"/>
  <c r="H4935" i="4"/>
  <c r="J4935" i="4"/>
  <c r="H5315" i="4"/>
  <c r="J5315" i="4"/>
  <c r="H4869" i="4"/>
  <c r="J4869" i="4"/>
  <c r="H2891" i="4"/>
  <c r="J2891" i="4"/>
  <c r="H10666" i="4"/>
  <c r="J10666" i="4"/>
  <c r="H12228" i="4"/>
  <c r="J12228" i="4"/>
  <c r="H12176" i="4"/>
  <c r="J12176" i="4"/>
  <c r="H12722" i="4"/>
  <c r="J12722" i="4"/>
  <c r="H3393" i="4"/>
  <c r="J3393" i="4"/>
  <c r="H2105" i="4"/>
  <c r="J2105" i="4"/>
  <c r="H11745" i="4"/>
  <c r="J11745" i="4"/>
  <c r="H11601" i="4"/>
  <c r="J11601" i="4"/>
  <c r="H6985" i="4"/>
  <c r="J6985" i="4"/>
  <c r="H11459" i="4"/>
  <c r="J11459" i="4"/>
  <c r="H1675" i="4"/>
  <c r="J1675" i="4"/>
  <c r="H10990" i="4"/>
  <c r="J10990" i="4"/>
  <c r="H5515" i="4"/>
  <c r="J5515" i="4"/>
  <c r="H6442" i="4"/>
  <c r="J6442" i="4"/>
  <c r="H9880" i="4"/>
  <c r="J9880" i="4"/>
  <c r="H9135" i="4"/>
  <c r="J9135" i="4"/>
  <c r="H730" i="4"/>
  <c r="J730" i="4"/>
  <c r="H6733" i="4"/>
  <c r="J6733" i="4"/>
  <c r="H112" i="4"/>
  <c r="J112" i="4"/>
  <c r="H7600" i="4"/>
  <c r="J7600" i="4"/>
  <c r="H11169" i="4"/>
  <c r="J11169" i="4"/>
  <c r="H37" i="4"/>
  <c r="J37" i="4"/>
  <c r="H2188" i="4"/>
  <c r="J2188" i="4"/>
  <c r="H9170" i="4"/>
  <c r="J9170" i="4"/>
  <c r="H2338" i="4"/>
  <c r="J2338" i="4"/>
  <c r="H884" i="4"/>
  <c r="J884" i="4"/>
  <c r="H8076" i="4"/>
  <c r="J8076" i="4"/>
  <c r="H1848" i="4"/>
  <c r="J1848" i="4"/>
  <c r="H6487" i="4"/>
  <c r="J6487" i="4"/>
  <c r="H4380" i="4"/>
  <c r="J4380" i="4"/>
  <c r="H10968" i="4"/>
  <c r="J10968" i="4"/>
  <c r="H3677" i="4"/>
  <c r="J3677" i="4"/>
  <c r="H8072" i="4"/>
  <c r="J8072" i="4"/>
  <c r="H1142" i="4"/>
  <c r="J1142" i="4"/>
  <c r="H789" i="4"/>
  <c r="J789" i="4"/>
  <c r="H5513" i="4"/>
  <c r="J5513" i="4"/>
  <c r="H6425" i="4"/>
  <c r="J6425" i="4"/>
  <c r="H2715" i="4"/>
  <c r="J2715" i="4"/>
  <c r="H5976" i="4"/>
  <c r="J5976" i="4"/>
  <c r="H3611" i="4"/>
  <c r="J3611" i="4"/>
  <c r="H4432" i="4"/>
  <c r="J4432" i="4"/>
  <c r="H4105" i="4"/>
  <c r="J4105" i="4"/>
  <c r="H2213" i="4"/>
  <c r="J2213" i="4"/>
  <c r="H9935" i="4"/>
  <c r="J9935" i="4"/>
  <c r="H9144" i="4"/>
  <c r="J9144" i="4"/>
  <c r="H2348" i="4"/>
  <c r="J2348" i="4"/>
  <c r="H9083" i="4"/>
  <c r="J9083" i="4"/>
  <c r="H6221" i="4"/>
  <c r="J6221" i="4"/>
  <c r="H1692" i="4"/>
  <c r="J1692" i="4"/>
  <c r="H4037" i="4"/>
  <c r="J4037" i="4"/>
  <c r="H2112" i="4"/>
  <c r="J2112" i="4"/>
  <c r="H8219" i="4"/>
  <c r="J8219" i="4"/>
  <c r="H9649" i="4"/>
  <c r="J9649" i="4"/>
  <c r="H8225" i="4"/>
  <c r="J8225" i="4"/>
  <c r="H9941" i="4"/>
  <c r="J9941" i="4"/>
  <c r="H5462" i="4"/>
  <c r="J5462" i="4"/>
  <c r="H11684" i="4"/>
  <c r="J11684" i="4"/>
  <c r="H3155" i="4"/>
  <c r="J3155" i="4"/>
  <c r="H8315" i="4"/>
  <c r="J8315" i="4"/>
  <c r="H1668" i="4"/>
  <c r="J1668" i="4"/>
  <c r="H4342" i="4"/>
  <c r="J4342" i="4"/>
  <c r="H2525" i="4"/>
  <c r="J2525" i="4"/>
  <c r="H8282" i="4"/>
  <c r="J8282" i="4"/>
  <c r="H2022" i="4"/>
  <c r="J2022" i="4"/>
  <c r="H9137" i="4"/>
  <c r="J9137" i="4"/>
  <c r="H1605" i="4"/>
  <c r="J1605" i="4"/>
  <c r="H6239" i="4"/>
  <c r="J6239" i="4"/>
  <c r="H7693" i="4"/>
  <c r="J7693" i="4"/>
  <c r="H7701" i="4"/>
  <c r="J7701" i="4"/>
  <c r="H4628" i="4"/>
  <c r="J4628" i="4"/>
  <c r="H10702" i="4"/>
  <c r="J10702" i="4"/>
  <c r="H6434" i="4"/>
  <c r="J6434" i="4"/>
  <c r="H2127" i="4"/>
  <c r="J2127" i="4"/>
  <c r="H480" i="4"/>
  <c r="J480" i="4"/>
  <c r="H6435" i="4"/>
  <c r="J6435" i="4"/>
  <c r="H2041" i="4"/>
  <c r="J2041" i="4"/>
  <c r="H8083" i="4"/>
  <c r="J8083" i="4"/>
  <c r="H12118" i="4"/>
  <c r="J12118" i="4"/>
  <c r="H10972" i="4"/>
  <c r="J10972" i="4"/>
  <c r="H545" i="4"/>
  <c r="J545" i="4"/>
  <c r="H4965" i="4"/>
  <c r="J4965" i="4"/>
  <c r="H9949" i="4"/>
  <c r="J9949" i="4"/>
  <c r="H122" i="4"/>
  <c r="J122" i="4"/>
  <c r="H9651" i="4"/>
  <c r="J9651" i="4"/>
  <c r="H2977" i="4"/>
  <c r="J2977" i="4"/>
  <c r="H8994" i="4"/>
  <c r="J8994" i="4"/>
  <c r="H10136" i="4"/>
  <c r="J10136" i="4"/>
  <c r="H4867" i="4"/>
  <c r="J4867" i="4"/>
  <c r="H8292" i="4"/>
  <c r="J8292" i="4"/>
  <c r="H903" i="4"/>
  <c r="J903" i="4"/>
  <c r="H8706" i="4"/>
  <c r="J8706" i="4"/>
  <c r="H8775" i="4"/>
  <c r="J8775" i="4"/>
  <c r="H10695" i="4"/>
  <c r="J10695" i="4"/>
  <c r="H8843" i="4"/>
  <c r="J8843" i="4"/>
  <c r="H12556" i="4"/>
  <c r="J12556" i="4"/>
  <c r="H5208" i="4"/>
  <c r="J5208" i="4"/>
  <c r="H8293" i="4"/>
  <c r="J8293" i="4"/>
  <c r="H10660" i="4"/>
  <c r="J10660" i="4"/>
  <c r="H9354" i="4"/>
  <c r="J9354" i="4"/>
  <c r="H11181" i="4"/>
  <c r="J11181" i="4"/>
  <c r="H11185" i="4"/>
  <c r="J11185" i="4"/>
  <c r="H500" i="4"/>
  <c r="J500" i="4"/>
  <c r="H10818" i="4"/>
  <c r="J10818" i="4"/>
  <c r="H8467" i="4"/>
  <c r="J8467" i="4"/>
  <c r="H4961" i="4"/>
  <c r="J4961" i="4"/>
  <c r="H11444" i="4"/>
  <c r="J11444" i="4"/>
  <c r="H1669" i="4"/>
  <c r="J1669" i="4"/>
  <c r="H12224" i="4"/>
  <c r="J12224" i="4"/>
  <c r="H6009" i="4"/>
  <c r="J6009" i="4"/>
  <c r="H10432" i="4"/>
  <c r="J10432" i="4"/>
  <c r="H2374" i="4"/>
  <c r="J2374" i="4"/>
  <c r="H10124" i="4"/>
  <c r="J10124" i="4"/>
  <c r="H9006" i="4"/>
  <c r="J9006" i="4"/>
  <c r="H2216" i="4"/>
  <c r="J2216" i="4"/>
  <c r="H3743" i="4"/>
  <c r="J3743" i="4"/>
  <c r="H8086" i="4"/>
  <c r="J8086" i="4"/>
  <c r="H3267" i="4"/>
  <c r="J3267" i="4"/>
  <c r="H12258" i="4"/>
  <c r="J12258" i="4"/>
  <c r="H9916" i="4"/>
  <c r="J9916" i="4"/>
  <c r="H11680" i="4"/>
  <c r="J11680" i="4"/>
  <c r="H10975" i="4"/>
  <c r="J10975" i="4"/>
  <c r="H3682" i="4"/>
  <c r="J3682" i="4"/>
  <c r="H4460" i="4"/>
  <c r="J4460" i="4"/>
  <c r="H9089" i="4"/>
  <c r="J9089" i="4"/>
  <c r="H7996" i="4"/>
  <c r="J7996" i="4"/>
  <c r="H8733" i="4"/>
  <c r="J8733" i="4"/>
  <c r="H6433" i="4"/>
  <c r="J6433" i="4"/>
  <c r="H2716" i="4"/>
  <c r="J2716" i="4"/>
  <c r="H9136" i="4"/>
  <c r="J9136" i="4"/>
  <c r="H3607" i="4"/>
  <c r="J3607" i="4"/>
  <c r="H6737" i="4"/>
  <c r="J6737" i="4"/>
  <c r="H93" i="4"/>
  <c r="J93" i="4"/>
  <c r="H10007" i="4"/>
  <c r="J10007" i="4"/>
  <c r="H247" i="4"/>
  <c r="J247" i="4"/>
  <c r="H709" i="4"/>
  <c r="J709" i="4"/>
  <c r="H12181" i="4"/>
  <c r="J12181" i="4"/>
  <c r="H395" i="4"/>
  <c r="J395" i="4"/>
  <c r="H11212" i="4"/>
  <c r="J11212" i="4"/>
  <c r="H3247" i="4"/>
  <c r="J3247" i="4"/>
  <c r="H3521" i="4"/>
  <c r="J3521" i="4"/>
  <c r="H5919" i="4"/>
  <c r="J5919" i="4"/>
  <c r="H5917" i="4"/>
  <c r="J5917" i="4"/>
  <c r="H8596" i="4"/>
  <c r="J8596" i="4"/>
  <c r="H1073" i="4"/>
  <c r="J1073" i="4"/>
  <c r="H2181" i="4"/>
  <c r="J2181" i="4"/>
  <c r="H10530" i="4"/>
  <c r="J10530" i="4"/>
  <c r="H8476" i="4"/>
  <c r="J8476" i="4"/>
  <c r="H1544" i="4"/>
  <c r="J1544" i="4"/>
  <c r="H11443" i="4"/>
  <c r="J11443" i="4"/>
  <c r="H1666" i="4"/>
  <c r="J1666" i="4"/>
  <c r="H5497" i="4"/>
  <c r="J5497" i="4"/>
  <c r="H6014" i="4"/>
  <c r="J6014" i="4"/>
  <c r="H2565" i="4"/>
  <c r="J2565" i="4"/>
  <c r="H5182" i="4"/>
  <c r="J5182" i="4"/>
  <c r="H9000" i="4"/>
  <c r="J9000" i="4"/>
  <c r="H8644" i="4"/>
  <c r="J8644" i="4"/>
  <c r="H3652" i="4"/>
  <c r="J3652" i="4"/>
  <c r="H5321" i="4"/>
  <c r="J5321" i="4"/>
  <c r="H4875" i="4"/>
  <c r="J4875" i="4"/>
  <c r="H2556" i="4"/>
  <c r="J2556" i="4"/>
  <c r="H12372" i="4"/>
  <c r="J12372" i="4"/>
  <c r="H3620" i="4"/>
  <c r="J3620" i="4"/>
  <c r="H8705" i="4"/>
  <c r="J8705" i="4"/>
  <c r="H11921" i="4"/>
  <c r="J11921" i="4"/>
  <c r="H12167" i="4"/>
  <c r="J12167" i="4"/>
  <c r="H4701" i="4"/>
  <c r="J4701" i="4"/>
  <c r="H1858" i="4"/>
  <c r="J1858" i="4"/>
  <c r="H1065" i="4"/>
  <c r="J1065" i="4"/>
  <c r="H12094" i="4"/>
  <c r="J12094" i="4"/>
  <c r="H10532" i="4"/>
  <c r="J10532" i="4"/>
  <c r="H8480" i="4"/>
  <c r="J8480" i="4"/>
  <c r="H6979" i="4"/>
  <c r="J6979" i="4"/>
  <c r="H752" i="4"/>
  <c r="J752" i="4"/>
  <c r="H7741" i="4"/>
  <c r="J7741" i="4"/>
  <c r="H214" i="4"/>
  <c r="J214" i="4"/>
  <c r="H5499" i="4"/>
  <c r="J5499" i="4"/>
  <c r="H4159" i="4"/>
  <c r="J4159" i="4"/>
  <c r="H2380" i="4"/>
  <c r="J2380" i="4"/>
  <c r="H5741" i="4"/>
  <c r="J5741" i="4"/>
  <c r="H11122" i="4"/>
  <c r="J11122" i="4"/>
  <c r="H4437" i="4"/>
  <c r="J4437" i="4"/>
  <c r="H1023" i="4"/>
  <c r="J1023" i="4"/>
  <c r="H2221" i="4"/>
  <c r="J2221" i="4"/>
  <c r="H241" i="4"/>
  <c r="J241" i="4"/>
  <c r="H708" i="4"/>
  <c r="J708" i="4"/>
  <c r="H12170" i="4"/>
  <c r="J12170" i="4"/>
  <c r="H9159" i="4"/>
  <c r="J9159" i="4"/>
  <c r="H3511" i="4"/>
  <c r="J3511" i="4"/>
  <c r="H3264" i="4"/>
  <c r="J3264" i="4"/>
  <c r="H2347" i="4"/>
  <c r="J2347" i="4"/>
  <c r="H6165" i="4"/>
  <c r="J6165" i="4"/>
  <c r="H8614" i="4"/>
  <c r="J8614" i="4"/>
  <c r="H6494" i="4"/>
  <c r="J6494" i="4"/>
  <c r="H653" i="4"/>
  <c r="J653" i="4"/>
  <c r="H7060" i="4"/>
  <c r="J7060" i="4"/>
  <c r="H3488" i="4"/>
  <c r="J3488" i="4"/>
  <c r="H7669" i="4"/>
  <c r="J7669" i="4"/>
  <c r="H3380" i="4"/>
  <c r="J3380" i="4"/>
  <c r="H1813" i="4"/>
  <c r="J1813" i="4"/>
  <c r="H9388" i="4"/>
  <c r="J9388" i="4"/>
  <c r="H6002" i="4"/>
  <c r="J6002" i="4"/>
  <c r="H2028" i="4"/>
  <c r="J2028" i="4"/>
  <c r="H2980" i="4"/>
  <c r="J2980" i="4"/>
  <c r="H10127" i="4"/>
  <c r="J10127" i="4"/>
  <c r="H8277" i="4"/>
  <c r="J8277" i="4"/>
  <c r="H4929" i="4"/>
  <c r="J4929" i="4"/>
  <c r="H6765" i="4"/>
  <c r="J6765" i="4"/>
  <c r="H3919" i="4"/>
  <c r="J3919" i="4"/>
  <c r="H2200" i="4"/>
  <c r="J2200" i="4"/>
  <c r="H3102" i="4"/>
  <c r="J3102" i="4"/>
  <c r="H8831" i="4"/>
  <c r="J8831" i="4"/>
  <c r="H12721" i="4"/>
  <c r="J12721" i="4"/>
  <c r="H12628" i="4"/>
  <c r="J12628" i="4"/>
  <c r="H12529" i="4"/>
  <c r="J12529" i="4"/>
  <c r="H7057" i="4"/>
  <c r="J7057" i="4"/>
  <c r="H3489" i="4"/>
  <c r="J3489" i="4"/>
  <c r="H4455" i="4"/>
  <c r="J4455" i="4"/>
  <c r="H9082" i="4"/>
  <c r="J9082" i="4"/>
  <c r="H546" i="4"/>
  <c r="J546" i="4"/>
  <c r="H8223" i="4"/>
  <c r="J8223" i="4"/>
  <c r="H786" i="4"/>
  <c r="J786" i="4"/>
  <c r="H6921" i="4"/>
  <c r="J6921" i="4"/>
  <c r="H2628" i="4"/>
  <c r="J2628" i="4"/>
  <c r="H1253" i="4"/>
  <c r="J1253" i="4"/>
  <c r="H8636" i="4"/>
  <c r="J8636" i="4"/>
  <c r="H6641" i="4"/>
  <c r="J6641" i="4"/>
  <c r="H2039" i="4"/>
  <c r="J2039" i="4"/>
  <c r="H8604" i="4"/>
  <c r="J8604" i="4"/>
  <c r="H7767" i="4"/>
  <c r="J7767" i="4"/>
  <c r="H378" i="4"/>
  <c r="J378" i="4"/>
  <c r="H8877" i="4"/>
  <c r="J8877" i="4"/>
  <c r="H1038" i="4"/>
  <c r="J1038" i="4"/>
  <c r="H5571" i="4"/>
  <c r="J5571" i="4"/>
  <c r="H12272" i="4"/>
  <c r="J12272" i="4"/>
  <c r="H2207" i="4"/>
  <c r="J2207" i="4"/>
  <c r="H3744" i="4"/>
  <c r="J3744" i="4"/>
  <c r="H8878" i="4"/>
  <c r="J8878" i="4"/>
  <c r="H1403" i="4"/>
  <c r="J1403" i="4"/>
  <c r="H8284" i="4"/>
  <c r="J8284" i="4"/>
  <c r="H12802" i="4"/>
  <c r="J12802" i="4"/>
  <c r="H9913" i="4"/>
  <c r="J9913" i="4"/>
  <c r="H4372" i="4"/>
  <c r="J4372" i="4"/>
  <c r="H470" i="4"/>
  <c r="J470" i="4"/>
  <c r="H10292" i="4"/>
  <c r="J10292" i="4"/>
  <c r="H757" i="4"/>
  <c r="J757" i="4"/>
  <c r="H7731" i="4"/>
  <c r="J7731" i="4"/>
  <c r="H10979" i="4"/>
  <c r="J10979" i="4"/>
  <c r="H5238" i="4"/>
  <c r="J5238" i="4"/>
  <c r="H4157" i="4"/>
  <c r="J4157" i="4"/>
  <c r="H9895" i="4"/>
  <c r="J9895" i="4"/>
  <c r="H10129" i="4"/>
  <c r="J10129" i="4"/>
  <c r="H10439" i="4"/>
  <c r="J10439" i="4"/>
  <c r="H7591" i="4"/>
  <c r="J7591" i="4"/>
  <c r="H2903" i="4"/>
  <c r="J2903" i="4"/>
  <c r="H9154" i="4"/>
  <c r="J9154" i="4"/>
  <c r="H8711" i="4"/>
  <c r="J8711" i="4"/>
  <c r="H8587" i="4"/>
  <c r="J8587" i="4"/>
  <c r="H7843" i="4"/>
  <c r="J7843" i="4"/>
  <c r="H652" i="4"/>
  <c r="J652" i="4"/>
  <c r="H4728" i="4"/>
  <c r="J4728" i="4"/>
  <c r="H3482" i="4"/>
  <c r="J3482" i="4"/>
  <c r="H7672" i="4"/>
  <c r="J7672" i="4"/>
  <c r="H3379" i="4"/>
  <c r="J3379" i="4"/>
  <c r="H1814" i="4"/>
  <c r="J1814" i="4"/>
  <c r="H9392" i="4"/>
  <c r="J9392" i="4"/>
  <c r="H6095" i="4"/>
  <c r="J6095" i="4"/>
  <c r="H2559" i="4"/>
  <c r="J2559" i="4"/>
  <c r="H2972" i="4"/>
  <c r="J2972" i="4"/>
  <c r="H8999" i="4"/>
  <c r="J8999" i="4"/>
  <c r="H125" i="4"/>
  <c r="J125" i="4"/>
  <c r="H4925" i="4"/>
  <c r="J4925" i="4"/>
  <c r="H12363" i="4"/>
  <c r="J12363" i="4"/>
  <c r="H12110" i="4"/>
  <c r="J12110" i="4"/>
  <c r="H2828" i="4"/>
  <c r="J2828" i="4"/>
  <c r="H12122" i="4"/>
  <c r="J12122" i="4"/>
  <c r="H10667" i="4"/>
  <c r="J10667" i="4"/>
  <c r="H6173" i="4"/>
  <c r="J6173" i="4"/>
  <c r="H2339" i="4"/>
  <c r="J2339" i="4"/>
  <c r="H874" i="4"/>
  <c r="J874" i="4"/>
  <c r="H9145" i="4"/>
  <c r="J9145" i="4"/>
  <c r="H1032" i="4"/>
  <c r="J1032" i="4"/>
  <c r="H12519" i="4"/>
  <c r="J12519" i="4"/>
  <c r="H4690" i="4"/>
  <c r="J4690" i="4"/>
  <c r="H6488" i="4"/>
  <c r="J6488" i="4"/>
  <c r="H11685" i="4"/>
  <c r="J11685" i="4"/>
  <c r="H7042" i="4"/>
  <c r="J7042" i="4"/>
  <c r="H3490" i="4"/>
  <c r="J3490" i="4"/>
  <c r="H2860" i="4"/>
  <c r="J2860" i="4"/>
  <c r="H1145" i="4"/>
  <c r="J1145" i="4"/>
  <c r="H10995" i="4"/>
  <c r="J10995" i="4"/>
  <c r="H6758" i="4"/>
  <c r="J6758" i="4"/>
  <c r="H4156" i="4"/>
  <c r="J4156" i="4"/>
  <c r="H2383" i="4"/>
  <c r="J2383" i="4"/>
  <c r="H12353" i="4"/>
  <c r="J12353" i="4"/>
  <c r="H3159" i="4"/>
  <c r="J3159" i="4"/>
  <c r="H3894" i="4"/>
  <c r="J3894" i="4"/>
  <c r="H5319" i="4"/>
  <c r="J5319" i="4"/>
  <c r="H6164" i="4"/>
  <c r="J6164" i="4"/>
  <c r="H1133" i="4"/>
  <c r="J1133" i="4"/>
  <c r="H8715" i="4"/>
  <c r="J8715" i="4"/>
  <c r="H10685" i="4"/>
  <c r="J10685" i="4"/>
  <c r="H8886" i="4"/>
  <c r="J8886" i="4"/>
  <c r="H7066" i="4"/>
  <c r="J7066" i="4"/>
  <c r="H11049" i="4"/>
  <c r="J11049" i="4"/>
  <c r="H9256" i="4"/>
  <c r="J9256" i="4"/>
  <c r="H10602" i="4"/>
  <c r="J10602" i="4"/>
  <c r="H11614" i="4"/>
  <c r="J11614" i="4"/>
  <c r="H1538" i="4"/>
  <c r="J1538" i="4"/>
  <c r="H9360" i="4"/>
  <c r="J9360" i="4"/>
  <c r="H1658" i="4"/>
  <c r="J1658" i="4"/>
  <c r="H10994" i="4"/>
  <c r="J10994" i="4"/>
  <c r="H5245" i="4"/>
  <c r="J5245" i="4"/>
  <c r="H4166" i="4"/>
  <c r="J4166" i="4"/>
  <c r="H9892" i="4"/>
  <c r="J9892" i="4"/>
  <c r="H5980" i="4"/>
  <c r="J5980" i="4"/>
  <c r="H3609" i="4"/>
  <c r="J3609" i="4"/>
  <c r="H6752" i="4"/>
  <c r="J6752" i="4"/>
  <c r="H103" i="4"/>
  <c r="J103" i="4"/>
  <c r="H2038" i="4"/>
  <c r="J2038" i="4"/>
  <c r="H9942" i="4"/>
  <c r="J9942" i="4"/>
  <c r="H9142" i="4"/>
  <c r="J9142" i="4"/>
  <c r="H2180" i="4"/>
  <c r="J2180" i="4"/>
  <c r="H9171" i="4"/>
  <c r="J9171" i="4"/>
  <c r="H2353" i="4"/>
  <c r="J2353" i="4"/>
  <c r="H877" i="4"/>
  <c r="J877" i="4"/>
  <c r="H4813" i="4"/>
  <c r="J4813" i="4"/>
  <c r="H6229" i="4"/>
  <c r="J6229" i="4"/>
  <c r="H6483" i="4"/>
  <c r="J6483" i="4"/>
  <c r="H8609" i="4"/>
  <c r="J8609" i="4"/>
  <c r="H471" i="4"/>
  <c r="J471" i="4"/>
  <c r="H1772" i="4"/>
  <c r="J1772" i="4"/>
  <c r="H4471" i="4"/>
  <c r="J4471" i="4"/>
  <c r="H12544" i="4"/>
  <c r="J12544" i="4"/>
  <c r="H8003" i="4"/>
  <c r="J8003" i="4"/>
  <c r="H5500" i="4"/>
  <c r="J5500" i="4"/>
  <c r="H4176" i="4"/>
  <c r="J4176" i="4"/>
  <c r="H9885" i="4"/>
  <c r="J9885" i="4"/>
  <c r="H5960" i="4"/>
  <c r="J5960" i="4"/>
  <c r="H11130" i="4"/>
  <c r="J11130" i="4"/>
  <c r="H12259" i="4"/>
  <c r="J12259" i="4"/>
  <c r="H503" i="4"/>
  <c r="J503" i="4"/>
  <c r="H12107" i="4"/>
  <c r="J12107" i="4"/>
  <c r="H243" i="4"/>
  <c r="J243" i="4"/>
  <c r="H721" i="4"/>
  <c r="J721" i="4"/>
  <c r="H3253" i="4"/>
  <c r="J3253" i="4"/>
  <c r="H2372" i="4"/>
  <c r="J2372" i="4"/>
  <c r="H4378" i="4"/>
  <c r="J4378" i="4"/>
  <c r="H5186" i="4"/>
  <c r="J5186" i="4"/>
  <c r="H4738" i="4"/>
  <c r="J4738" i="4"/>
  <c r="H4433" i="4"/>
  <c r="J4433" i="4"/>
  <c r="H8216" i="4"/>
  <c r="J8216" i="4"/>
  <c r="H11055" i="4"/>
  <c r="J11055" i="4"/>
  <c r="H4168" i="4"/>
  <c r="J4168" i="4"/>
  <c r="H8279" i="4"/>
  <c r="J8279" i="4"/>
  <c r="H5174" i="4"/>
  <c r="J5174" i="4"/>
  <c r="H7149" i="4"/>
  <c r="J7149" i="4"/>
  <c r="H5207" i="4"/>
  <c r="J5207" i="4"/>
  <c r="H12448" i="4"/>
  <c r="J12448" i="4"/>
  <c r="H3929" i="4"/>
  <c r="J3929" i="4"/>
  <c r="H5511" i="4"/>
  <c r="J5511" i="4"/>
  <c r="H8803" i="4"/>
  <c r="J8803" i="4"/>
  <c r="H1599" i="4"/>
  <c r="J1599" i="4"/>
  <c r="H8330" i="4"/>
  <c r="J8330" i="4"/>
  <c r="H2561" i="4"/>
  <c r="J2561" i="4"/>
  <c r="H1590" i="4"/>
  <c r="J1590" i="4"/>
  <c r="H12504" i="4"/>
  <c r="J12504" i="4"/>
  <c r="H7015" i="4"/>
  <c r="J7015" i="4"/>
  <c r="H7022" i="4"/>
  <c r="J7022" i="4"/>
  <c r="H7686" i="4"/>
  <c r="J7686" i="4"/>
  <c r="H4623" i="4"/>
  <c r="J4623" i="4"/>
  <c r="H12098" i="4"/>
  <c r="J12098" i="4"/>
  <c r="H3747" i="4"/>
  <c r="J3747" i="4"/>
  <c r="H8351" i="4"/>
  <c r="J8351" i="4"/>
  <c r="H3371" i="4"/>
  <c r="J3371" i="4"/>
  <c r="H6749" i="4"/>
  <c r="J6749" i="4"/>
  <c r="H4694" i="4"/>
  <c r="J4694" i="4"/>
  <c r="H11757" i="4"/>
  <c r="J11757" i="4"/>
  <c r="H472" i="4"/>
  <c r="J472" i="4"/>
  <c r="H3374" i="4"/>
  <c r="J3374" i="4"/>
  <c r="H5215" i="4"/>
  <c r="J5215" i="4"/>
  <c r="H11054" i="4"/>
  <c r="J11054" i="4"/>
  <c r="H12466" i="4"/>
  <c r="J12466" i="4"/>
  <c r="H9254" i="4"/>
  <c r="J9254" i="4"/>
  <c r="H10616" i="4"/>
  <c r="J10616" i="4"/>
  <c r="H126" i="4"/>
  <c r="J126" i="4"/>
  <c r="H5137" i="4"/>
  <c r="J5137" i="4"/>
  <c r="H9611" i="4"/>
  <c r="J9611" i="4"/>
  <c r="H548" i="4"/>
  <c r="J548" i="4"/>
  <c r="H8206" i="4"/>
  <c r="J8206" i="4"/>
  <c r="H784" i="4"/>
  <c r="J784" i="4"/>
  <c r="H8556" i="4"/>
  <c r="J8556" i="4"/>
  <c r="H8331" i="4"/>
  <c r="J8331" i="4"/>
  <c r="H4393" i="4"/>
  <c r="J4393" i="4"/>
  <c r="H8646" i="4"/>
  <c r="J8646" i="4"/>
  <c r="H3885" i="4"/>
  <c r="J3885" i="4"/>
  <c r="H5312" i="4"/>
  <c r="J5312" i="4"/>
  <c r="H4868" i="4"/>
  <c r="J4868" i="4"/>
  <c r="H2894" i="4"/>
  <c r="J2894" i="4"/>
  <c r="H12367" i="4"/>
  <c r="J12367" i="4"/>
  <c r="H4958" i="4"/>
  <c r="J4958" i="4"/>
  <c r="H5190" i="4"/>
  <c r="J5190" i="4"/>
  <c r="H10679" i="4"/>
  <c r="J10679" i="4"/>
  <c r="H8839" i="4"/>
  <c r="J8839" i="4"/>
  <c r="H8630" i="4"/>
  <c r="J8630" i="4"/>
  <c r="H5308" i="4"/>
  <c r="J5308" i="4"/>
  <c r="H2554" i="4"/>
  <c r="J2554" i="4"/>
  <c r="H8719" i="4"/>
  <c r="J8719" i="4"/>
  <c r="H10691" i="4"/>
  <c r="J10691" i="4"/>
  <c r="H8600" i="4"/>
  <c r="J8600" i="4"/>
  <c r="H10424" i="4"/>
  <c r="J10424" i="4"/>
  <c r="H9639" i="4"/>
  <c r="J9639" i="4"/>
  <c r="H11756" i="4"/>
  <c r="J11756" i="4"/>
  <c r="H131" i="4"/>
  <c r="J131" i="4"/>
  <c r="H7142" i="4"/>
  <c r="J7142" i="4"/>
  <c r="H9370" i="4"/>
  <c r="J9370" i="4"/>
  <c r="H8815" i="4"/>
  <c r="J8815" i="4"/>
  <c r="H12227" i="4"/>
  <c r="J12227" i="4"/>
  <c r="H6007" i="4"/>
  <c r="J6007" i="4"/>
  <c r="H2025" i="4"/>
  <c r="J2025" i="4"/>
  <c r="H12301" i="4"/>
  <c r="J12301" i="4"/>
  <c r="H9004" i="4"/>
  <c r="J9004" i="4"/>
  <c r="H3892" i="4"/>
  <c r="J3892" i="4"/>
  <c r="H12092" i="4"/>
  <c r="J12092" i="4"/>
  <c r="H9147" i="4"/>
  <c r="J9147" i="4"/>
  <c r="H9172" i="4"/>
  <c r="J9172" i="4"/>
  <c r="H879" i="4"/>
  <c r="J879" i="4"/>
  <c r="H9902" i="4"/>
  <c r="J9902" i="4"/>
  <c r="H3361" i="4"/>
  <c r="J3361" i="4"/>
  <c r="H4370" i="4"/>
  <c r="J4370" i="4"/>
  <c r="H483" i="4"/>
  <c r="J483" i="4"/>
  <c r="H2527" i="4"/>
  <c r="J2527" i="4"/>
  <c r="H4473" i="4"/>
  <c r="J4473" i="4"/>
  <c r="H1140" i="4"/>
  <c r="J1140" i="4"/>
  <c r="H7995" i="4"/>
  <c r="J7995" i="4"/>
  <c r="H5506" i="4"/>
  <c r="J5506" i="4"/>
  <c r="H4174" i="4"/>
  <c r="J4174" i="4"/>
  <c r="H2713" i="4"/>
  <c r="J2713" i="4"/>
  <c r="H9131" i="4"/>
  <c r="J9131" i="4"/>
  <c r="H4722" i="4"/>
  <c r="J4722" i="4"/>
  <c r="H4446" i="4"/>
  <c r="J4446" i="4"/>
  <c r="H10689" i="4"/>
  <c r="J10689" i="4"/>
  <c r="H2223" i="4"/>
  <c r="J2223" i="4"/>
  <c r="H253" i="4"/>
  <c r="J253" i="4"/>
  <c r="H725" i="4"/>
  <c r="J725" i="4"/>
  <c r="H2194" i="4"/>
  <c r="J2194" i="4"/>
  <c r="H9165" i="4"/>
  <c r="J9165" i="4"/>
  <c r="H3527" i="4"/>
  <c r="J3527" i="4"/>
  <c r="H3248" i="4"/>
  <c r="J3248" i="4"/>
  <c r="H10441" i="4"/>
  <c r="J10441" i="4"/>
  <c r="H1401" i="4"/>
  <c r="J1401" i="4"/>
  <c r="H1398" i="4"/>
  <c r="J1398" i="4"/>
  <c r="H2576" i="4"/>
  <c r="J2576" i="4"/>
  <c r="H11053" i="4"/>
  <c r="J11053" i="4"/>
  <c r="H496" i="4"/>
  <c r="J496" i="4"/>
  <c r="H386" i="4"/>
  <c r="J386" i="4"/>
  <c r="H8478" i="4"/>
  <c r="J8478" i="4"/>
  <c r="H2034" i="4"/>
  <c r="J2034" i="4"/>
  <c r="H9358" i="4"/>
  <c r="J9358" i="4"/>
  <c r="H8806" i="4"/>
  <c r="J8806" i="4"/>
  <c r="H3921" i="4"/>
  <c r="J3921" i="4"/>
  <c r="H6010" i="4"/>
  <c r="J6010" i="4"/>
  <c r="H8546" i="4"/>
  <c r="J8546" i="4"/>
  <c r="H2964" i="4"/>
  <c r="J2964" i="4"/>
  <c r="H4386" i="4"/>
  <c r="J4386" i="4"/>
  <c r="H8637" i="4"/>
  <c r="J8637" i="4"/>
  <c r="H6643" i="4"/>
  <c r="J6643" i="4"/>
  <c r="H9851" i="4"/>
  <c r="J9851" i="4"/>
  <c r="H12106" i="4"/>
  <c r="J12106" i="4"/>
  <c r="H2889" i="4"/>
  <c r="J2889" i="4"/>
  <c r="H12373" i="4"/>
  <c r="J12373" i="4"/>
  <c r="H18" i="4"/>
  <c r="J18" i="4"/>
  <c r="H12015" i="4"/>
  <c r="J12015" i="4"/>
  <c r="H5575" i="4"/>
  <c r="J5575" i="4"/>
  <c r="H5482" i="4"/>
  <c r="J5482" i="4"/>
  <c r="H11916" i="4"/>
  <c r="J11916" i="4"/>
  <c r="H7081" i="4"/>
  <c r="J7081" i="4"/>
  <c r="H4689" i="4"/>
  <c r="J4689" i="4"/>
  <c r="H491" i="4"/>
  <c r="J491" i="4"/>
  <c r="H1531" i="4"/>
  <c r="J1531" i="4"/>
  <c r="H11598" i="4"/>
  <c r="J11598" i="4"/>
  <c r="H1541" i="4"/>
  <c r="J1541" i="4"/>
  <c r="H11455" i="4"/>
  <c r="J11455" i="4"/>
  <c r="H7729" i="4"/>
  <c r="J7729" i="4"/>
  <c r="H210" i="4"/>
  <c r="J210" i="4"/>
  <c r="H5248" i="4"/>
  <c r="J5248" i="4"/>
  <c r="H10421" i="4"/>
  <c r="J10421" i="4"/>
  <c r="H12293" i="4"/>
  <c r="J12293" i="4"/>
  <c r="H5740" i="4"/>
  <c r="J5740" i="4"/>
  <c r="H11123" i="4"/>
  <c r="J11123" i="4"/>
  <c r="H2975" i="4"/>
  <c r="J2975" i="4"/>
  <c r="H1013" i="4"/>
  <c r="J1013" i="4"/>
  <c r="H12105" i="4"/>
  <c r="J12105" i="4"/>
  <c r="H2819" i="4"/>
  <c r="J2819" i="4"/>
  <c r="H8731" i="4"/>
  <c r="J8731" i="4"/>
  <c r="H2199" i="4"/>
  <c r="J2199" i="4"/>
  <c r="H6180" i="4"/>
  <c r="J6180" i="4"/>
  <c r="H2336" i="4"/>
  <c r="J2336" i="4"/>
  <c r="H890" i="4"/>
  <c r="J890" i="4"/>
  <c r="H206" i="4"/>
  <c r="J206" i="4"/>
  <c r="H3522" i="4"/>
  <c r="J3522" i="4"/>
  <c r="H6645" i="4"/>
  <c r="J6645" i="4"/>
  <c r="H6496" i="4"/>
  <c r="J6496" i="4"/>
  <c r="H11675" i="4"/>
  <c r="J11675" i="4"/>
  <c r="H10969" i="4"/>
  <c r="J10969" i="4"/>
  <c r="H3692" i="4"/>
  <c r="J3692" i="4"/>
  <c r="H5128" i="4"/>
  <c r="J5128" i="4"/>
  <c r="H9622" i="4"/>
  <c r="J9622" i="4"/>
  <c r="H2776" i="4"/>
  <c r="J2776" i="4"/>
  <c r="H9650" i="4"/>
  <c r="J9650" i="4"/>
  <c r="H6111" i="4"/>
  <c r="J6111" i="4"/>
  <c r="H2572" i="4"/>
  <c r="J2572" i="4"/>
  <c r="H2966" i="4"/>
  <c r="J2966" i="4"/>
  <c r="H8998" i="4"/>
  <c r="J8998" i="4"/>
  <c r="H5461" i="4"/>
  <c r="J5461" i="4"/>
  <c r="H4917" i="4"/>
  <c r="J4917" i="4"/>
  <c r="H5327" i="4"/>
  <c r="J5327" i="4"/>
  <c r="H8474" i="4"/>
  <c r="J8474" i="4"/>
  <c r="H8287" i="4"/>
  <c r="J8287" i="4"/>
  <c r="H379" i="4"/>
  <c r="J379" i="4"/>
  <c r="H151" i="4"/>
  <c r="J151" i="4"/>
  <c r="H10003" i="4"/>
  <c r="J10003" i="4"/>
  <c r="H7835" i="4"/>
  <c r="J7835" i="4"/>
  <c r="H656" i="4"/>
  <c r="J656" i="4"/>
  <c r="H10970" i="4"/>
  <c r="J10970" i="4"/>
  <c r="H3678" i="4"/>
  <c r="J3678" i="4"/>
  <c r="H751" i="4"/>
  <c r="J751" i="4"/>
  <c r="H1146" i="4"/>
  <c r="J1146" i="4"/>
  <c r="H8008" i="4"/>
  <c r="J8008" i="4"/>
  <c r="H8730" i="4"/>
  <c r="J8730" i="4"/>
  <c r="H5469" i="4"/>
  <c r="J5469" i="4"/>
  <c r="H2295" i="4"/>
  <c r="J2295" i="4"/>
  <c r="H1275" i="4"/>
  <c r="J1275" i="4"/>
  <c r="H4347" i="4"/>
  <c r="J4347" i="4"/>
  <c r="H10443" i="4"/>
  <c r="J10443" i="4"/>
  <c r="H4040" i="4"/>
  <c r="J4040" i="4"/>
  <c r="H10021" i="4"/>
  <c r="J10021" i="4"/>
  <c r="H11176" i="4"/>
  <c r="J11176" i="4"/>
  <c r="H3758" i="4"/>
  <c r="J3758" i="4"/>
  <c r="H10304" i="4"/>
  <c r="J10304" i="4"/>
  <c r="H8070" i="4"/>
  <c r="J8070" i="4"/>
  <c r="H11211" i="4"/>
  <c r="J11211" i="4"/>
  <c r="H5567" i="4"/>
  <c r="J5567" i="4"/>
  <c r="H4930" i="4"/>
  <c r="J4930" i="4"/>
  <c r="H12097" i="4"/>
  <c r="J12097" i="4"/>
  <c r="H715" i="4"/>
  <c r="J715" i="4"/>
  <c r="H8069" i="4"/>
  <c r="J8069" i="4"/>
  <c r="H12517" i="4"/>
  <c r="J12517" i="4"/>
  <c r="H6225" i="4"/>
  <c r="J6225" i="4"/>
  <c r="H5226" i="4"/>
  <c r="J5226" i="4"/>
  <c r="H3358" i="4"/>
  <c r="J3358" i="4"/>
  <c r="H10540" i="4"/>
  <c r="J10540" i="4"/>
  <c r="H11221" i="4"/>
  <c r="J11221" i="4"/>
  <c r="H6990" i="4"/>
  <c r="J6990" i="4"/>
  <c r="H11458" i="4"/>
  <c r="J11458" i="4"/>
  <c r="H8811" i="4"/>
  <c r="J8811" i="4"/>
  <c r="H5496" i="4"/>
  <c r="J5496" i="4"/>
  <c r="H2843" i="4"/>
  <c r="J2843" i="4"/>
  <c r="H10435" i="4"/>
  <c r="J10435" i="4"/>
  <c r="H9124" i="4"/>
  <c r="J9124" i="4"/>
  <c r="H8990" i="4"/>
  <c r="J8990" i="4"/>
  <c r="H4452" i="4"/>
  <c r="J4452" i="4"/>
  <c r="H2045" i="4"/>
  <c r="J2045" i="4"/>
  <c r="H3757" i="4"/>
  <c r="J3757" i="4"/>
  <c r="H6177" i="4"/>
  <c r="J6177" i="4"/>
  <c r="H9166" i="4"/>
  <c r="J9166" i="4"/>
  <c r="H1861" i="4"/>
  <c r="J1861" i="4"/>
  <c r="H6485" i="4"/>
  <c r="J6485" i="4"/>
  <c r="H643" i="4"/>
  <c r="J643" i="4"/>
  <c r="H7053" i="4"/>
  <c r="J7053" i="4"/>
  <c r="H3501" i="4"/>
  <c r="J3501" i="4"/>
  <c r="H7657" i="4"/>
  <c r="J7657" i="4"/>
  <c r="H3377" i="4"/>
  <c r="J3377" i="4"/>
  <c r="H2793" i="4"/>
  <c r="J2793" i="4"/>
  <c r="H9382" i="4"/>
  <c r="J9382" i="4"/>
  <c r="H6103" i="4"/>
  <c r="J6103" i="4"/>
  <c r="H8553" i="4"/>
  <c r="J8553" i="4"/>
  <c r="H8332" i="4"/>
  <c r="J8332" i="4"/>
  <c r="H8991" i="4"/>
  <c r="J8991" i="4"/>
  <c r="H2574" i="4"/>
  <c r="J2574" i="4"/>
  <c r="H4931" i="4"/>
  <c r="J4931" i="4"/>
  <c r="H2710" i="4"/>
  <c r="J2710" i="4"/>
  <c r="H3922" i="4"/>
  <c r="J3922" i="4"/>
  <c r="H2831" i="4"/>
  <c r="J2831" i="4"/>
  <c r="H12127" i="4"/>
  <c r="J12127" i="4"/>
  <c r="H5484" i="4"/>
  <c r="J5484" i="4"/>
  <c r="H1591" i="4"/>
  <c r="J1591" i="4"/>
  <c r="H5488" i="4"/>
  <c r="J5488" i="4"/>
  <c r="H876" i="4"/>
  <c r="J876" i="4"/>
  <c r="H918" i="4"/>
  <c r="J918" i="4"/>
  <c r="H11218" i="4"/>
  <c r="J11218" i="4"/>
  <c r="H389" i="4"/>
  <c r="J389" i="4"/>
  <c r="H11730" i="4"/>
  <c r="J11730" i="4"/>
  <c r="H6490" i="4"/>
  <c r="J6490" i="4"/>
  <c r="H4377" i="4"/>
  <c r="J4377" i="4"/>
  <c r="H10958" i="4"/>
  <c r="J10958" i="4"/>
  <c r="H3675" i="4"/>
  <c r="J3675" i="4"/>
  <c r="H753" i="4"/>
  <c r="J753" i="4"/>
  <c r="H7745" i="4"/>
  <c r="J7745" i="4"/>
  <c r="H5491" i="4"/>
  <c r="J5491" i="4"/>
  <c r="H2316" i="4"/>
  <c r="J2316" i="4"/>
  <c r="H10418" i="4"/>
  <c r="J10418" i="4"/>
  <c r="H12299" i="4"/>
  <c r="J12299" i="4"/>
  <c r="H10125" i="4"/>
  <c r="J10125" i="4"/>
  <c r="H6902" i="4"/>
  <c r="J6902" i="4"/>
  <c r="H3638" i="4"/>
  <c r="J3638" i="4"/>
  <c r="H9843" i="4"/>
  <c r="J9843" i="4"/>
  <c r="H11961" i="4"/>
  <c r="J11961" i="4"/>
  <c r="H7766" i="4"/>
  <c r="J7766" i="4"/>
  <c r="H4955" i="4"/>
  <c r="J4955" i="4"/>
  <c r="H194" i="4"/>
  <c r="J194" i="4"/>
  <c r="H1596" i="4"/>
  <c r="J1596" i="4"/>
  <c r="H11729" i="4"/>
  <c r="J11729" i="4"/>
  <c r="H12460" i="4"/>
  <c r="J12460" i="4"/>
  <c r="H9261" i="4"/>
  <c r="J9261" i="4"/>
  <c r="H10597" i="4"/>
  <c r="J10597" i="4"/>
  <c r="H134" i="4"/>
  <c r="J134" i="4"/>
  <c r="H7139" i="4"/>
  <c r="J7139" i="4"/>
  <c r="H9363" i="4"/>
  <c r="J9363" i="4"/>
  <c r="H8800" i="4"/>
  <c r="J8800" i="4"/>
  <c r="H5492" i="4"/>
  <c r="J5492" i="4"/>
  <c r="H6757" i="4"/>
  <c r="J6757" i="4"/>
  <c r="H11461" i="4"/>
  <c r="J11461" i="4"/>
  <c r="H2379" i="4"/>
  <c r="J2379" i="4"/>
  <c r="H5967" i="4"/>
  <c r="J5967" i="4"/>
  <c r="H3615" i="4"/>
  <c r="J3615" i="4"/>
  <c r="H4442" i="4"/>
  <c r="J4442" i="4"/>
  <c r="H4113" i="4"/>
  <c r="J4113" i="4"/>
  <c r="H10020" i="4"/>
  <c r="J10020" i="4"/>
  <c r="H9934" i="4"/>
  <c r="J9934" i="4"/>
  <c r="H10681" i="4"/>
  <c r="J10681" i="4"/>
  <c r="H10669" i="4"/>
  <c r="J10669" i="4"/>
  <c r="H1588" i="4"/>
  <c r="J1588" i="4"/>
  <c r="H8077" i="4"/>
  <c r="J8077" i="4"/>
  <c r="H5915" i="4"/>
  <c r="J5915" i="4"/>
  <c r="H10686" i="4"/>
  <c r="J10686" i="4"/>
  <c r="H12525" i="4"/>
  <c r="J12525" i="4"/>
  <c r="H3366" i="4"/>
  <c r="J3366" i="4"/>
  <c r="H10538" i="4"/>
  <c r="J10538" i="4"/>
  <c r="H4962" i="4"/>
  <c r="J4962" i="4"/>
  <c r="H1758" i="4"/>
  <c r="J1758" i="4"/>
  <c r="H759" i="4"/>
  <c r="J759" i="4"/>
  <c r="H7728" i="4"/>
  <c r="J7728" i="4"/>
  <c r="H211" i="4"/>
  <c r="J211" i="4"/>
  <c r="H6755" i="4"/>
  <c r="J6755" i="4"/>
  <c r="H11482" i="4"/>
  <c r="J11482" i="4"/>
  <c r="H2365" i="4"/>
  <c r="J2365" i="4"/>
  <c r="H5736" i="4"/>
  <c r="J5736" i="4"/>
  <c r="H3171" i="4"/>
  <c r="J3171" i="4"/>
  <c r="H12269" i="4"/>
  <c r="J12269" i="4"/>
  <c r="H1010" i="4"/>
  <c r="J1010" i="4"/>
  <c r="H3923" i="4"/>
  <c r="J3923" i="4"/>
  <c r="H2832" i="4"/>
  <c r="J2832" i="4"/>
  <c r="H5577" i="4"/>
  <c r="J5577" i="4"/>
  <c r="H10414" i="4"/>
  <c r="J10414" i="4"/>
  <c r="H4348" i="4"/>
  <c r="J4348" i="4"/>
  <c r="H10534" i="4"/>
  <c r="J10534" i="4"/>
  <c r="H5210" i="4"/>
  <c r="J5210" i="4"/>
  <c r="H4951" i="4"/>
  <c r="J4951" i="4"/>
  <c r="H5237" i="4"/>
  <c r="J5237" i="4"/>
  <c r="H2976" i="4"/>
  <c r="J2976" i="4"/>
  <c r="H9251" i="4"/>
  <c r="J9251" i="4"/>
  <c r="H6905" i="4"/>
  <c r="J6905" i="4"/>
  <c r="H2564" i="4"/>
  <c r="J2564" i="4"/>
  <c r="H3893" i="4"/>
  <c r="J3893" i="4"/>
  <c r="H7134" i="4"/>
  <c r="J7134" i="4"/>
  <c r="H2040" i="4"/>
  <c r="J2040" i="4"/>
  <c r="H12526" i="4"/>
  <c r="J12526" i="4"/>
  <c r="H8291" i="4"/>
  <c r="J8291" i="4"/>
  <c r="H8303" i="4"/>
  <c r="J8303" i="4"/>
  <c r="H6746" i="4"/>
  <c r="J6746" i="4"/>
  <c r="H3878" i="4"/>
  <c r="J3878" i="4"/>
  <c r="H4735" i="4"/>
  <c r="J4735" i="4"/>
  <c r="H8993" i="4"/>
  <c r="J8993" i="4"/>
  <c r="H2381" i="4"/>
  <c r="J2381" i="4"/>
  <c r="H8785" i="4"/>
  <c r="J8785" i="4"/>
  <c r="H1809" i="4"/>
  <c r="J1809" i="4"/>
  <c r="H4629" i="4"/>
  <c r="J4629" i="4"/>
  <c r="H4627" i="4"/>
  <c r="J4627" i="4"/>
  <c r="H4633" i="4"/>
  <c r="J4633" i="4"/>
  <c r="H7687" i="4"/>
  <c r="J7687" i="4"/>
  <c r="H7685" i="4"/>
  <c r="J7685" i="4"/>
  <c r="H1764" i="4"/>
  <c r="J1764" i="4"/>
  <c r="H4032" i="4"/>
  <c r="J4032" i="4"/>
  <c r="H1029" i="4"/>
  <c r="J1029" i="4"/>
  <c r="H6170" i="4"/>
  <c r="J6170" i="4"/>
  <c r="H12240" i="4"/>
  <c r="J12240" i="4"/>
  <c r="H645" i="4"/>
  <c r="J645" i="4"/>
  <c r="H2120" i="4"/>
  <c r="J2120" i="4"/>
  <c r="H10611" i="4"/>
  <c r="J10611" i="4"/>
  <c r="H2790" i="4"/>
  <c r="J2790" i="4"/>
  <c r="H3888" i="4"/>
  <c r="J3888" i="4"/>
  <c r="H7827" i="4"/>
  <c r="J7827" i="4"/>
  <c r="H1079" i="4"/>
  <c r="J1079" i="4"/>
  <c r="H7829" i="4"/>
  <c r="J7829" i="4"/>
  <c r="H654" i="4"/>
  <c r="J654" i="4"/>
  <c r="H4731" i="4"/>
  <c r="J4731" i="4"/>
  <c r="H3484" i="4"/>
  <c r="J3484" i="4"/>
  <c r="H5121" i="4"/>
  <c r="J5121" i="4"/>
  <c r="H9098" i="4"/>
  <c r="J9098" i="4"/>
  <c r="H7994" i="4"/>
  <c r="J7994" i="4"/>
  <c r="H8215" i="4"/>
  <c r="J8215" i="4"/>
  <c r="H777" i="4"/>
  <c r="J777" i="4"/>
  <c r="H6906" i="4"/>
  <c r="J6906" i="4"/>
  <c r="H2629" i="4"/>
  <c r="J2629" i="4"/>
  <c r="H4401" i="4"/>
  <c r="J4401" i="4"/>
  <c r="H8631" i="4"/>
  <c r="J8631" i="4"/>
  <c r="H3655" i="4"/>
  <c r="J3655" i="4"/>
  <c r="H9852" i="4"/>
  <c r="J9852" i="4"/>
  <c r="H10601" i="4"/>
  <c r="J10601" i="4"/>
  <c r="H2887" i="4"/>
  <c r="J2887" i="4"/>
  <c r="H3092" i="4"/>
  <c r="J3092" i="4"/>
  <c r="H911" i="4"/>
  <c r="J911" i="4"/>
  <c r="H12012" i="4"/>
  <c r="J12012" i="4"/>
  <c r="H199" i="4"/>
  <c r="J199" i="4"/>
  <c r="H1413" i="4"/>
  <c r="J1413" i="4"/>
  <c r="H5173" i="4"/>
  <c r="J5173" i="4"/>
  <c r="H9842" i="4"/>
  <c r="J9842" i="4"/>
  <c r="H2890" i="4"/>
  <c r="J2890" i="4"/>
  <c r="H10419" i="4"/>
  <c r="J10419" i="4"/>
  <c r="H6234" i="4"/>
  <c r="J6234" i="4"/>
  <c r="H9901" i="4"/>
  <c r="J9901" i="4"/>
  <c r="H4684" i="4"/>
  <c r="J4684" i="4"/>
  <c r="H2111" i="4"/>
  <c r="J2111" i="4"/>
  <c r="H10606" i="4"/>
  <c r="J10606" i="4"/>
  <c r="H124" i="4"/>
  <c r="J124" i="4"/>
  <c r="H7674" i="4"/>
  <c r="J7674" i="4"/>
  <c r="H10172" i="4"/>
  <c r="J10172" i="4"/>
  <c r="H11578" i="4"/>
  <c r="J11578" i="4"/>
  <c r="H9384" i="4"/>
  <c r="J9384" i="4"/>
  <c r="H11741" i="4"/>
  <c r="J11741" i="4"/>
  <c r="H2563" i="4"/>
  <c r="J2563" i="4"/>
  <c r="H12283" i="4"/>
  <c r="J12283" i="4"/>
  <c r="H9001" i="4"/>
  <c r="J9001" i="4"/>
  <c r="H3654" i="4"/>
  <c r="J3654" i="4"/>
  <c r="H3927" i="4"/>
  <c r="J3927" i="4"/>
  <c r="H5508" i="4"/>
  <c r="J5508" i="4"/>
  <c r="H6179" i="4"/>
  <c r="J6179" i="4"/>
  <c r="H5909" i="4"/>
  <c r="J5909" i="4"/>
  <c r="H7079" i="4"/>
  <c r="J7079" i="4"/>
  <c r="H3671" i="4"/>
  <c r="J3671" i="4"/>
  <c r="H4718" i="4"/>
  <c r="J4718" i="4"/>
  <c r="H906" i="4"/>
  <c r="J906" i="4"/>
  <c r="H6974" i="4"/>
  <c r="J6974" i="4"/>
  <c r="H750" i="4"/>
  <c r="J750" i="4"/>
  <c r="H7746" i="4"/>
  <c r="J7746" i="4"/>
  <c r="H213" i="4"/>
  <c r="J213" i="4"/>
  <c r="H5242" i="4"/>
  <c r="J5242" i="4"/>
  <c r="H4164" i="4"/>
  <c r="J4164" i="4"/>
  <c r="H9887" i="4"/>
  <c r="J9887" i="4"/>
  <c r="H5962" i="4"/>
  <c r="J5962" i="4"/>
  <c r="H11126" i="4"/>
  <c r="J11126" i="4"/>
  <c r="H4434" i="4"/>
  <c r="J4434" i="4"/>
  <c r="H4110" i="4"/>
  <c r="J4110" i="4"/>
  <c r="H2215" i="4"/>
  <c r="J2215" i="4"/>
  <c r="H2837" i="4"/>
  <c r="J2837" i="4"/>
  <c r="H12126" i="4"/>
  <c r="J12126" i="4"/>
  <c r="H10657" i="4"/>
  <c r="J10657" i="4"/>
  <c r="H11915" i="4"/>
  <c r="J11915" i="4"/>
  <c r="H3512" i="4"/>
  <c r="J3512" i="4"/>
  <c r="H885" i="4"/>
  <c r="J885" i="4"/>
  <c r="H191" i="4"/>
  <c r="J191" i="4"/>
  <c r="H4462" i="4"/>
  <c r="J4462" i="4"/>
  <c r="H9130" i="4"/>
  <c r="J9130" i="4"/>
  <c r="H12733" i="4"/>
  <c r="J12733" i="4"/>
  <c r="H8599" i="4"/>
  <c r="J8599" i="4"/>
  <c r="H10437" i="4"/>
  <c r="J10437" i="4"/>
  <c r="H10833" i="4"/>
  <c r="J10833" i="4"/>
  <c r="H11604" i="4"/>
  <c r="J11604" i="4"/>
  <c r="H7673" i="4"/>
  <c r="J7673" i="4"/>
  <c r="H10158" i="4"/>
  <c r="J10158" i="4"/>
  <c r="H8802" i="4"/>
  <c r="J8802" i="4"/>
  <c r="H12238" i="4"/>
  <c r="J12238" i="4"/>
  <c r="H6107" i="4"/>
  <c r="J6107" i="4"/>
  <c r="H6910" i="4"/>
  <c r="J6910" i="4"/>
  <c r="H2630" i="4"/>
  <c r="J2630" i="4"/>
  <c r="H1267" i="4"/>
  <c r="J1267" i="4"/>
  <c r="H5175" i="4"/>
  <c r="J5175" i="4"/>
  <c r="H4036" i="4"/>
  <c r="J4036" i="4"/>
  <c r="H9855" i="4"/>
  <c r="J9855" i="4"/>
  <c r="H11967" i="4"/>
  <c r="J11967" i="4"/>
  <c r="H2896" i="4"/>
  <c r="J2896" i="4"/>
  <c r="H3107" i="4"/>
  <c r="J3107" i="4"/>
  <c r="H23" i="4"/>
  <c r="J23" i="4"/>
  <c r="H4815" i="4"/>
  <c r="J4815" i="4"/>
  <c r="H3256" i="4"/>
  <c r="J3256" i="4"/>
  <c r="H4940" i="4"/>
  <c r="J4940" i="4"/>
  <c r="H5914" i="4"/>
  <c r="J5914" i="4"/>
  <c r="H11186" i="4"/>
  <c r="J11186" i="4"/>
  <c r="H1075" i="4"/>
  <c r="J1075" i="4"/>
  <c r="H5568" i="4"/>
  <c r="J5568" i="4"/>
  <c r="H10826" i="4"/>
  <c r="J10826" i="4"/>
  <c r="H11608" i="4"/>
  <c r="J11608" i="4"/>
  <c r="H7150" i="4"/>
  <c r="J7150" i="4"/>
  <c r="H11453" i="4"/>
  <c r="J11453" i="4"/>
  <c r="H1664" i="4"/>
  <c r="J1664" i="4"/>
  <c r="H10981" i="4"/>
  <c r="J10981" i="4"/>
  <c r="H2842" i="4"/>
  <c r="J2842" i="4"/>
  <c r="H10425" i="4"/>
  <c r="J10425" i="4"/>
  <c r="H2969" i="4"/>
  <c r="J2969" i="4"/>
  <c r="H10126" i="4"/>
  <c r="J10126" i="4"/>
  <c r="H3172" i="4"/>
  <c r="J3172" i="4"/>
  <c r="H12257" i="4"/>
  <c r="J12257" i="4"/>
  <c r="H4048" i="4"/>
  <c r="J4048" i="4"/>
  <c r="H3926" i="4"/>
  <c r="J3926" i="4"/>
  <c r="H2193" i="4"/>
  <c r="J2193" i="4"/>
  <c r="H12120" i="4"/>
  <c r="J12120" i="4"/>
  <c r="H10675" i="4"/>
  <c r="J10675" i="4"/>
  <c r="H6174" i="4"/>
  <c r="J6174" i="4"/>
  <c r="H2195" i="4"/>
  <c r="J2195" i="4"/>
  <c r="H5907" i="4"/>
  <c r="J5907" i="4"/>
  <c r="H11905" i="4"/>
  <c r="J11905" i="4"/>
  <c r="H5586" i="4"/>
  <c r="J5586" i="4"/>
  <c r="H657" i="4"/>
  <c r="J657" i="4"/>
  <c r="H9910" i="4"/>
  <c r="J9910" i="4"/>
  <c r="H4369" i="4"/>
  <c r="J4369" i="4"/>
  <c r="H1537" i="4"/>
  <c r="J1537" i="4"/>
  <c r="H3679" i="4"/>
  <c r="J3679" i="4"/>
  <c r="H8712" i="4"/>
  <c r="J8712" i="4"/>
  <c r="H9618" i="4"/>
  <c r="J9618" i="4"/>
  <c r="H544" i="4"/>
  <c r="J544" i="4"/>
  <c r="H8217" i="4"/>
  <c r="J8217" i="4"/>
  <c r="H6092" i="4"/>
  <c r="J6092" i="4"/>
  <c r="H8551" i="4"/>
  <c r="J8551" i="4"/>
  <c r="H8345" i="4"/>
  <c r="J8345" i="4"/>
  <c r="H8987" i="4"/>
  <c r="J8987" i="4"/>
  <c r="H12540" i="4"/>
  <c r="J12540" i="4"/>
  <c r="H3882" i="4"/>
  <c r="J3882" i="4"/>
  <c r="H5325" i="4"/>
  <c r="J5325" i="4"/>
  <c r="H4858" i="4"/>
  <c r="J4858" i="4"/>
  <c r="H2898" i="4"/>
  <c r="J2898" i="4"/>
  <c r="H10303" i="4"/>
  <c r="J10303" i="4"/>
  <c r="H6237" i="4"/>
  <c r="J6237" i="4"/>
  <c r="H1062" i="4"/>
  <c r="J1062" i="4"/>
  <c r="H6482" i="4"/>
  <c r="J6482" i="4"/>
  <c r="H11687" i="4"/>
  <c r="J11687" i="4"/>
  <c r="H1546" i="4"/>
  <c r="J1546" i="4"/>
  <c r="H10696" i="4"/>
  <c r="J10696" i="4"/>
  <c r="H10998" i="4"/>
  <c r="J10998" i="4"/>
  <c r="H7736" i="4"/>
  <c r="J7736" i="4"/>
  <c r="H212" i="4"/>
  <c r="J212" i="4"/>
  <c r="H8735" i="4"/>
  <c r="J8735" i="4"/>
  <c r="H6440" i="4"/>
  <c r="J6440" i="4"/>
  <c r="H2305" i="4"/>
  <c r="J2305" i="4"/>
  <c r="H8734" i="4"/>
  <c r="J8734" i="4"/>
  <c r="H4339" i="4"/>
  <c r="J4339" i="4"/>
  <c r="H6742" i="4"/>
  <c r="J6742" i="4"/>
  <c r="H108" i="4"/>
  <c r="J108" i="4"/>
  <c r="H10014" i="4"/>
  <c r="J10014" i="4"/>
  <c r="H9952" i="4"/>
  <c r="J9952" i="4"/>
  <c r="H3754" i="4"/>
  <c r="J3754" i="4"/>
  <c r="H10300" i="4"/>
  <c r="J10300" i="4"/>
  <c r="H8071" i="4"/>
  <c r="J8071" i="4"/>
  <c r="H11215" i="4"/>
  <c r="J11215" i="4"/>
  <c r="H3249" i="4"/>
  <c r="J3249" i="4"/>
  <c r="H12520" i="4"/>
  <c r="J12520" i="4"/>
  <c r="H3650" i="4"/>
  <c r="J3650" i="4"/>
  <c r="H11485" i="4"/>
  <c r="J11485" i="4"/>
  <c r="H12136" i="4"/>
  <c r="J12136" i="4"/>
  <c r="H9157" i="4"/>
  <c r="J9157" i="4"/>
  <c r="H4946" i="4"/>
  <c r="J4946" i="4"/>
  <c r="H11184" i="4"/>
  <c r="J11184" i="4"/>
  <c r="H1076" i="4"/>
  <c r="J1076" i="4"/>
  <c r="H1696" i="4"/>
  <c r="J1696" i="4"/>
  <c r="H10544" i="4"/>
  <c r="J10544" i="4"/>
  <c r="H11233" i="4"/>
  <c r="J11233" i="4"/>
  <c r="H6986" i="4"/>
  <c r="J6986" i="4"/>
  <c r="H9368" i="4"/>
  <c r="J9368" i="4"/>
  <c r="H8801" i="4"/>
  <c r="J8801" i="4"/>
  <c r="H4688" i="4"/>
  <c r="J4688" i="4"/>
  <c r="H6000" i="4"/>
  <c r="J6000" i="4"/>
  <c r="H2014" i="4"/>
  <c r="J2014" i="4"/>
  <c r="H12286" i="4"/>
  <c r="J12286" i="4"/>
  <c r="H9003" i="4"/>
  <c r="J9003" i="4"/>
  <c r="H12268" i="4"/>
  <c r="J12268" i="4"/>
  <c r="H10015" i="4"/>
  <c r="J10015" i="4"/>
  <c r="H9141" i="4"/>
  <c r="J9141" i="4"/>
  <c r="H1592" i="4"/>
  <c r="J1592" i="4"/>
  <c r="H6235" i="4"/>
  <c r="J6235" i="4"/>
  <c r="H1408" i="4"/>
  <c r="J1408" i="4"/>
  <c r="H6481" i="4"/>
  <c r="J6481" i="4"/>
  <c r="H11670" i="4"/>
  <c r="J11670" i="4"/>
  <c r="H10959" i="4"/>
  <c r="J10959" i="4"/>
  <c r="H3685" i="4"/>
  <c r="J3685" i="4"/>
  <c r="H4669" i="4"/>
  <c r="J4669" i="4"/>
  <c r="H9612" i="4"/>
  <c r="J9612" i="4"/>
  <c r="H2777" i="4"/>
  <c r="J2777" i="4"/>
  <c r="H8212" i="4"/>
  <c r="J8212" i="4"/>
  <c r="H788" i="4"/>
  <c r="J788" i="4"/>
  <c r="H6917" i="4"/>
  <c r="J6917" i="4"/>
  <c r="H2644" i="4"/>
  <c r="J2644" i="4"/>
  <c r="H4394" i="4"/>
  <c r="J4394" i="4"/>
  <c r="H12532" i="4"/>
  <c r="J12532" i="4"/>
  <c r="H3887" i="4"/>
  <c r="J3887" i="4"/>
  <c r="H5221" i="4"/>
  <c r="J5221" i="4"/>
  <c r="H11484" i="4"/>
  <c r="J11484" i="4"/>
  <c r="H8283" i="4"/>
  <c r="J8283" i="4"/>
  <c r="H907" i="4"/>
  <c r="J907" i="4"/>
  <c r="H8704" i="4"/>
  <c r="J8704" i="4"/>
  <c r="H8783" i="4"/>
  <c r="J8783" i="4"/>
  <c r="H4683" i="4"/>
  <c r="J4683" i="4"/>
  <c r="H5913" i="4"/>
  <c r="J5913" i="4"/>
  <c r="H12365" i="4"/>
  <c r="J12365" i="4"/>
  <c r="H3520" i="4"/>
  <c r="J3520" i="4"/>
  <c r="H8875" i="4"/>
  <c r="J8875" i="4"/>
  <c r="H4687" i="4"/>
  <c r="J4687" i="4"/>
  <c r="H3369" i="4"/>
  <c r="J3369" i="4"/>
  <c r="H4367" i="4"/>
  <c r="J4367" i="4"/>
  <c r="H474" i="4"/>
  <c r="J474" i="4"/>
  <c r="H5573" i="4"/>
  <c r="J5573" i="4"/>
  <c r="H8717" i="4"/>
  <c r="J8717" i="4"/>
  <c r="H8812" i="4"/>
  <c r="J8812" i="4"/>
  <c r="H2044" i="4"/>
  <c r="J2044" i="4"/>
  <c r="H2849" i="4"/>
  <c r="J2849" i="4"/>
  <c r="H2029" i="4"/>
  <c r="J2029" i="4"/>
  <c r="H12294" i="4"/>
  <c r="J12294" i="4"/>
  <c r="H8989" i="4"/>
  <c r="J8989" i="4"/>
  <c r="H1816" i="4"/>
  <c r="J1816" i="4"/>
  <c r="H6654" i="4"/>
  <c r="J6654" i="4"/>
  <c r="H7606" i="4"/>
  <c r="J7606" i="4"/>
  <c r="H11980" i="4"/>
  <c r="J11980" i="4"/>
  <c r="H3749" i="4"/>
  <c r="J3749" i="4"/>
  <c r="H36" i="4"/>
  <c r="J36" i="4"/>
  <c r="H11919" i="4"/>
  <c r="J11919" i="4"/>
  <c r="H11210" i="4"/>
  <c r="J11210" i="4"/>
  <c r="H7069" i="4"/>
  <c r="J7069" i="4"/>
  <c r="H4944" i="4"/>
  <c r="J4944" i="4"/>
  <c r="H651" i="4"/>
  <c r="J651" i="4"/>
  <c r="H4720" i="4"/>
  <c r="J4720" i="4"/>
  <c r="H120" i="4"/>
  <c r="J120" i="4"/>
  <c r="H7658" i="4"/>
  <c r="J7658" i="4"/>
  <c r="H10174" i="4"/>
  <c r="J10174" i="4"/>
  <c r="H5255" i="4"/>
  <c r="J5255" i="4"/>
  <c r="H12239" i="4"/>
  <c r="J12239" i="4"/>
  <c r="H2318" i="4"/>
  <c r="J2318" i="4"/>
  <c r="H10434" i="4"/>
  <c r="J10434" i="4"/>
  <c r="H12291" i="4"/>
  <c r="J12291" i="4"/>
  <c r="H5738" i="4"/>
  <c r="J5738" i="4"/>
  <c r="H11131" i="4"/>
  <c r="J11131" i="4"/>
  <c r="H4435" i="4"/>
  <c r="J4435" i="4"/>
  <c r="H502" i="4"/>
  <c r="J502" i="4"/>
  <c r="H2204" i="4"/>
  <c r="J2204" i="4"/>
  <c r="H244" i="4"/>
  <c r="J244" i="4"/>
  <c r="H12133" i="4"/>
  <c r="J12133" i="4"/>
  <c r="H8722" i="4"/>
  <c r="J8722" i="4"/>
  <c r="H4821" i="4"/>
  <c r="J4821" i="4"/>
  <c r="H4692" i="4"/>
  <c r="J4692" i="4"/>
  <c r="H8849" i="4"/>
  <c r="J8849" i="4"/>
  <c r="H887" i="4"/>
  <c r="J887" i="4"/>
  <c r="H3259" i="4"/>
  <c r="J3259" i="4"/>
  <c r="H3355" i="4"/>
  <c r="J3355" i="4"/>
  <c r="H10528" i="4"/>
  <c r="J10528" i="4"/>
  <c r="H11226" i="4"/>
  <c r="J11226" i="4"/>
  <c r="H2517" i="4"/>
  <c r="J2517" i="4"/>
  <c r="H910" i="4"/>
  <c r="J910" i="4"/>
  <c r="H1676" i="4"/>
  <c r="J1676" i="4"/>
  <c r="H10988" i="4"/>
  <c r="J10988" i="4"/>
  <c r="H2317" i="4"/>
  <c r="J2317" i="4"/>
  <c r="H10433" i="4"/>
  <c r="J10433" i="4"/>
  <c r="H12295" i="4"/>
  <c r="J12295" i="4"/>
  <c r="H10178" i="4"/>
  <c r="J10178" i="4"/>
  <c r="H12287" i="4"/>
  <c r="J12287" i="4"/>
  <c r="H4934" i="4"/>
  <c r="J4934" i="4"/>
  <c r="H3681" i="4"/>
  <c r="J3681" i="4"/>
  <c r="H3918" i="4"/>
  <c r="J3918" i="4"/>
  <c r="H2824" i="4"/>
  <c r="J2824" i="4"/>
  <c r="H12119" i="4"/>
  <c r="J12119" i="4"/>
  <c r="H1671" i="4"/>
  <c r="J1671" i="4"/>
  <c r="H2510" i="4"/>
  <c r="J2510" i="4"/>
  <c r="H2543" i="4"/>
  <c r="J2543" i="4"/>
  <c r="H2519" i="4"/>
  <c r="J2519" i="4"/>
  <c r="H10310" i="4"/>
  <c r="J10310" i="4"/>
  <c r="H10022" i="4"/>
  <c r="J10022" i="4"/>
  <c r="H2522" i="4"/>
  <c r="J2522" i="4"/>
  <c r="H2978" i="4"/>
  <c r="J2978" i="4"/>
  <c r="H3095" i="4"/>
  <c r="J3095" i="4"/>
  <c r="H2558" i="4"/>
  <c r="J2558" i="4"/>
  <c r="H5124" i="4"/>
  <c r="J5124" i="4"/>
  <c r="H8288" i="4"/>
  <c r="J8288" i="4"/>
  <c r="H11605" i="4"/>
  <c r="J11605" i="4"/>
  <c r="H2552" i="4"/>
  <c r="J2552" i="4"/>
  <c r="H2375" i="4"/>
  <c r="J2375" i="4"/>
  <c r="H10010" i="4"/>
  <c r="J10010" i="4"/>
  <c r="H1847" i="4"/>
  <c r="J1847" i="4"/>
  <c r="H5240" i="4"/>
  <c r="J5240" i="4"/>
  <c r="H5129" i="4"/>
  <c r="J5129" i="4"/>
  <c r="H4936" i="4"/>
  <c r="J4936" i="4"/>
  <c r="H4933" i="4"/>
  <c r="J4933" i="4"/>
  <c r="H6236" i="4"/>
  <c r="J6236" i="4"/>
  <c r="H6226" i="4"/>
  <c r="J6226" i="4"/>
  <c r="H7702" i="4"/>
  <c r="J7702" i="4"/>
  <c r="H7700" i="4"/>
  <c r="J7700" i="4"/>
  <c r="H7699" i="4"/>
  <c r="J7699" i="4"/>
  <c r="H10703" i="4"/>
  <c r="J10703" i="4"/>
  <c r="H12542" i="4"/>
  <c r="J12542" i="4"/>
  <c r="H208" i="4"/>
  <c r="J208" i="4"/>
  <c r="H5480" i="4"/>
  <c r="J5480" i="4"/>
  <c r="H12172" i="4"/>
  <c r="J12172" i="4"/>
  <c r="H1761" i="4"/>
  <c r="J1761" i="4"/>
  <c r="H5233" i="4"/>
  <c r="J5233" i="4"/>
  <c r="H9268" i="4"/>
  <c r="J9268" i="4"/>
  <c r="H6108" i="4"/>
  <c r="J6108" i="4"/>
  <c r="H7831" i="4"/>
  <c r="J7831" i="4"/>
  <c r="H7054" i="4"/>
  <c r="J7054" i="4"/>
  <c r="H4667" i="4"/>
  <c r="J4667" i="4"/>
  <c r="H7999" i="4"/>
  <c r="J7999" i="4"/>
  <c r="H8728" i="4"/>
  <c r="J8728" i="4"/>
  <c r="H4968" i="4"/>
  <c r="J4968" i="4"/>
  <c r="H1277" i="4"/>
  <c r="J1277" i="4"/>
  <c r="H1256" i="4"/>
  <c r="J1256" i="4"/>
  <c r="H5169" i="4"/>
  <c r="J5169" i="4"/>
  <c r="H6653" i="4"/>
  <c r="J6653" i="4"/>
  <c r="H9856" i="4"/>
  <c r="J9856" i="4"/>
  <c r="H11978" i="4"/>
  <c r="J11978" i="4"/>
  <c r="H7763" i="4"/>
  <c r="J7763" i="4"/>
  <c r="H387" i="4"/>
  <c r="J387" i="4"/>
  <c r="H35" i="4"/>
  <c r="J35" i="4"/>
  <c r="H4829" i="4"/>
  <c r="J4829" i="4"/>
  <c r="H11746" i="4"/>
  <c r="J11746" i="4"/>
  <c r="H10415" i="4"/>
  <c r="J10415" i="4"/>
  <c r="H6748" i="4"/>
  <c r="J6748" i="4"/>
  <c r="H7604" i="4"/>
  <c r="J7604" i="4"/>
  <c r="H7757" i="4"/>
  <c r="J7757" i="4"/>
  <c r="H8885" i="4"/>
  <c r="J8885" i="4"/>
  <c r="H11914" i="4"/>
  <c r="J11914" i="4"/>
  <c r="H12718" i="4"/>
  <c r="J12718" i="4"/>
  <c r="H8302" i="4"/>
  <c r="J8302" i="4"/>
  <c r="H7834" i="4"/>
  <c r="J7834" i="4"/>
  <c r="H10613" i="4"/>
  <c r="J10613" i="4"/>
  <c r="H3500" i="4"/>
  <c r="J3500" i="4"/>
  <c r="H7659" i="4"/>
  <c r="J7659" i="4"/>
  <c r="H10157" i="4"/>
  <c r="J10157" i="4"/>
  <c r="H1812" i="4"/>
  <c r="J1812" i="4"/>
  <c r="H9645" i="4"/>
  <c r="J9645" i="4"/>
  <c r="H6112" i="4"/>
  <c r="J6112" i="4"/>
  <c r="H8543" i="4"/>
  <c r="J8543" i="4"/>
  <c r="H2968" i="4"/>
  <c r="J2968" i="4"/>
  <c r="H4392" i="4"/>
  <c r="J4392" i="4"/>
  <c r="H4045" i="4"/>
  <c r="J4045" i="4"/>
  <c r="H4866" i="4"/>
  <c r="J4866" i="4"/>
  <c r="H914" i="4"/>
  <c r="J914" i="4"/>
  <c r="H8792" i="4"/>
  <c r="J8792" i="4"/>
  <c r="H8845" i="4"/>
  <c r="J8845" i="4"/>
  <c r="H1859" i="4"/>
  <c r="J1859" i="4"/>
  <c r="H12178" i="4"/>
  <c r="J12178" i="4"/>
  <c r="H10527" i="4"/>
  <c r="J10527" i="4"/>
  <c r="H11223" i="4"/>
  <c r="J11223" i="4"/>
  <c r="H6982" i="4"/>
  <c r="J6982" i="4"/>
  <c r="H11451" i="4"/>
  <c r="J11451" i="4"/>
  <c r="H7739" i="4"/>
  <c r="J7739" i="4"/>
  <c r="H10987" i="4"/>
  <c r="J10987" i="4"/>
  <c r="H6762" i="4"/>
  <c r="J6762" i="4"/>
  <c r="H10429" i="4"/>
  <c r="J10429" i="4"/>
  <c r="H2376" i="4"/>
  <c r="J2376" i="4"/>
  <c r="H5745" i="4"/>
  <c r="J5745" i="4"/>
  <c r="H3170" i="4"/>
  <c r="J3170" i="4"/>
  <c r="H12274" i="4"/>
  <c r="J12274" i="4"/>
  <c r="H1020" i="4"/>
  <c r="J1020" i="4"/>
  <c r="H12100" i="4"/>
  <c r="J12100" i="4"/>
  <c r="H2835" i="4"/>
  <c r="J2835" i="4"/>
  <c r="H12130" i="4"/>
  <c r="J12130" i="4"/>
  <c r="H10659" i="4"/>
  <c r="J10659" i="4"/>
  <c r="H6168" i="4"/>
  <c r="J6168" i="4"/>
  <c r="H2340" i="4"/>
  <c r="J2340" i="4"/>
  <c r="H886" i="4"/>
  <c r="J886" i="4"/>
  <c r="H6227" i="4"/>
  <c r="J6227" i="4"/>
  <c r="H12366" i="4"/>
  <c r="J12366" i="4"/>
  <c r="H11913" i="4"/>
  <c r="J11913" i="4"/>
  <c r="H12731" i="4"/>
  <c r="J12731" i="4"/>
  <c r="H8598" i="4"/>
  <c r="J8598" i="4"/>
  <c r="H2114" i="4"/>
  <c r="J2114" i="4"/>
  <c r="H11749" i="4"/>
  <c r="J11749" i="4"/>
  <c r="H11613" i="4"/>
  <c r="J11613" i="4"/>
  <c r="H7675" i="4"/>
  <c r="J7675" i="4"/>
  <c r="H10168" i="4"/>
  <c r="J10168" i="4"/>
  <c r="H11583" i="4"/>
  <c r="J11583" i="4"/>
  <c r="H9381" i="4"/>
  <c r="J9381" i="4"/>
  <c r="H6097" i="4"/>
  <c r="J6097" i="4"/>
  <c r="H6916" i="4"/>
  <c r="J6916" i="4"/>
  <c r="H2632" i="4"/>
  <c r="J2632" i="4"/>
  <c r="H4352" i="4"/>
  <c r="J4352" i="4"/>
  <c r="H10438" i="4"/>
  <c r="J10438" i="4"/>
  <c r="H4035" i="4"/>
  <c r="J4035" i="4"/>
  <c r="H7594" i="4"/>
  <c r="J7594" i="4"/>
  <c r="H8615" i="4"/>
  <c r="J8615" i="4"/>
  <c r="H7760" i="4"/>
  <c r="J7760" i="4"/>
  <c r="H385" i="4"/>
  <c r="J385" i="4"/>
  <c r="H8881" i="4"/>
  <c r="J8881" i="4"/>
  <c r="H1036" i="4"/>
  <c r="J1036" i="4"/>
  <c r="H5921" i="4"/>
  <c r="J5921" i="4"/>
  <c r="H8868" i="4"/>
  <c r="J8868" i="4"/>
  <c r="H10407" i="4"/>
  <c r="J10407" i="4"/>
  <c r="H12784" i="4"/>
  <c r="J12784" i="4"/>
  <c r="H8836" i="4"/>
  <c r="J8836" i="4"/>
  <c r="H2119" i="4"/>
  <c r="J2119" i="4"/>
  <c r="H11747" i="4"/>
  <c r="J11747" i="4"/>
  <c r="H123" i="4"/>
  <c r="J123" i="4"/>
  <c r="H7147" i="4"/>
  <c r="J7147" i="4"/>
  <c r="H9357" i="4"/>
  <c r="J9357" i="4"/>
  <c r="H8814" i="4"/>
  <c r="J8814" i="4"/>
  <c r="H5486" i="4"/>
  <c r="J5486" i="4"/>
  <c r="H6008" i="4"/>
  <c r="J6008" i="4"/>
  <c r="H2015" i="4"/>
  <c r="J2015" i="4"/>
  <c r="H2973" i="4"/>
  <c r="J2973" i="4"/>
  <c r="H9007" i="4"/>
  <c r="J9007" i="4"/>
  <c r="H12164" i="4"/>
  <c r="J12164" i="4"/>
  <c r="H4916" i="4"/>
  <c r="J4916" i="4"/>
  <c r="H5324" i="4"/>
  <c r="J5324" i="4"/>
  <c r="H12109" i="4"/>
  <c r="J12109" i="4"/>
  <c r="H8280" i="4"/>
  <c r="J8280" i="4"/>
  <c r="H12129" i="4"/>
  <c r="J12129" i="4"/>
  <c r="H10671" i="4"/>
  <c r="J10671" i="4"/>
  <c r="H1603" i="4"/>
  <c r="J1603" i="4"/>
  <c r="H4703" i="4"/>
  <c r="J4703" i="4"/>
  <c r="H1409" i="4"/>
  <c r="J1409" i="4"/>
  <c r="H3266" i="4"/>
  <c r="J3266" i="4"/>
  <c r="H12508" i="4"/>
  <c r="J12508" i="4"/>
  <c r="H1852" i="4"/>
  <c r="J1852" i="4"/>
  <c r="H3359" i="4"/>
  <c r="J3359" i="4"/>
  <c r="H4364" i="4"/>
  <c r="J4364" i="4"/>
  <c r="H488" i="4"/>
  <c r="J488" i="4"/>
  <c r="H1768" i="4"/>
  <c r="J1768" i="4"/>
  <c r="H2869" i="4"/>
  <c r="J2869" i="4"/>
  <c r="H9091" i="4"/>
  <c r="J9091" i="4"/>
  <c r="H550" i="4"/>
  <c r="J550" i="4"/>
  <c r="H8208" i="4"/>
  <c r="J8208" i="4"/>
  <c r="H772" i="4"/>
  <c r="J772" i="4"/>
  <c r="H6901" i="4"/>
  <c r="J6901" i="4"/>
  <c r="H2647" i="4"/>
  <c r="J2647" i="4"/>
  <c r="H4388" i="4"/>
  <c r="J4388" i="4"/>
  <c r="H8640" i="4"/>
  <c r="J8640" i="4"/>
  <c r="H3644" i="4"/>
  <c r="J3644" i="4"/>
  <c r="H9861" i="4"/>
  <c r="J9861" i="4"/>
  <c r="H4872" i="4"/>
  <c r="J4872" i="4"/>
  <c r="H2895" i="4"/>
  <c r="J2895" i="4"/>
  <c r="H10302" i="4"/>
  <c r="J10302" i="4"/>
  <c r="H882" i="4"/>
  <c r="J882" i="4"/>
  <c r="H3496" i="4"/>
  <c r="J3496" i="4"/>
  <c r="H6484" i="4"/>
  <c r="J6484" i="4"/>
  <c r="H4383" i="4"/>
  <c r="J4383" i="4"/>
  <c r="H478" i="4"/>
  <c r="J478" i="4"/>
  <c r="H1753" i="4"/>
  <c r="J1753" i="4"/>
  <c r="H11446" i="4"/>
  <c r="J11446" i="4"/>
  <c r="H7727" i="4"/>
  <c r="J7727" i="4"/>
  <c r="H10989" i="4"/>
  <c r="J10989" i="4"/>
  <c r="H5502" i="4"/>
  <c r="J5502" i="4"/>
  <c r="H6426" i="4"/>
  <c r="J6426" i="4"/>
  <c r="H2701" i="4"/>
  <c r="J2701" i="4"/>
  <c r="H9126" i="4"/>
  <c r="J9126" i="4"/>
  <c r="H733" i="4"/>
  <c r="J733" i="4"/>
  <c r="H6735" i="4"/>
  <c r="J6735" i="4"/>
  <c r="H4106" i="4"/>
  <c r="J4106" i="4"/>
  <c r="H2208" i="4"/>
  <c r="J2208" i="4"/>
  <c r="H9945" i="4"/>
  <c r="J9945" i="4"/>
  <c r="H9143" i="4"/>
  <c r="J9143" i="4"/>
  <c r="H12177" i="4"/>
  <c r="J12177" i="4"/>
  <c r="H9164" i="4"/>
  <c r="J9164" i="4"/>
  <c r="H3530" i="4"/>
  <c r="J3530" i="4"/>
  <c r="H883" i="4"/>
  <c r="J883" i="4"/>
  <c r="H2635" i="4"/>
  <c r="J2635" i="4"/>
  <c r="H6648" i="4"/>
  <c r="J6648" i="4"/>
  <c r="H5729" i="4"/>
  <c r="J5729" i="4"/>
  <c r="H904" i="4"/>
  <c r="J904" i="4"/>
  <c r="H6182" i="4"/>
  <c r="J6182" i="4"/>
  <c r="H8781" i="4"/>
  <c r="J8781" i="4"/>
  <c r="H10824" i="4"/>
  <c r="J10824" i="4"/>
  <c r="H8301" i="4"/>
  <c r="J8301" i="4"/>
  <c r="H499" i="4"/>
  <c r="J499" i="4"/>
  <c r="H8844" i="4"/>
  <c r="J8844" i="4"/>
  <c r="H8486" i="4"/>
  <c r="J8486" i="4"/>
  <c r="H1539" i="4"/>
  <c r="J1539" i="4"/>
  <c r="H9351" i="4"/>
  <c r="J9351" i="4"/>
  <c r="H11569" i="4"/>
  <c r="J11569" i="4"/>
  <c r="H12234" i="4"/>
  <c r="J12234" i="4"/>
  <c r="H5998" i="4"/>
  <c r="J5998" i="4"/>
  <c r="H2032" i="4"/>
  <c r="J2032" i="4"/>
  <c r="H2963" i="4"/>
  <c r="J2963" i="4"/>
  <c r="H4395" i="4"/>
  <c r="J4395" i="4"/>
  <c r="H4924" i="4"/>
  <c r="J4924" i="4"/>
  <c r="H12108" i="4"/>
  <c r="J12108" i="4"/>
  <c r="H5317" i="4"/>
  <c r="J5317" i="4"/>
  <c r="H8787" i="4"/>
  <c r="J8787" i="4"/>
  <c r="H12511" i="4"/>
  <c r="J12511" i="4"/>
  <c r="H11731" i="4"/>
  <c r="J11731" i="4"/>
  <c r="H3353" i="4"/>
  <c r="J3353" i="4"/>
  <c r="H4373" i="4"/>
  <c r="J4373" i="4"/>
  <c r="H473" i="4"/>
  <c r="J473" i="4"/>
  <c r="H8541" i="4"/>
  <c r="J8541" i="4"/>
  <c r="H2872" i="4"/>
  <c r="J2872" i="4"/>
  <c r="H9084" i="4"/>
  <c r="J9084" i="4"/>
  <c r="H555" i="4"/>
  <c r="J555" i="4"/>
  <c r="H8736" i="4"/>
  <c r="J8736" i="4"/>
  <c r="H5478" i="4"/>
  <c r="J5478" i="4"/>
  <c r="H4972" i="4"/>
  <c r="J4972" i="4"/>
  <c r="H2641" i="4"/>
  <c r="J2641" i="4"/>
  <c r="H1265" i="4"/>
  <c r="J1265" i="4"/>
  <c r="H8647" i="4"/>
  <c r="J8647" i="4"/>
  <c r="H3643" i="4"/>
  <c r="J3643" i="4"/>
  <c r="H5310" i="4"/>
  <c r="J5310" i="4"/>
  <c r="H4860" i="4"/>
  <c r="J4860" i="4"/>
  <c r="H2538" i="4"/>
  <c r="J2538" i="4"/>
  <c r="H12371" i="4"/>
  <c r="J12371" i="4"/>
  <c r="H4945" i="4"/>
  <c r="J4945" i="4"/>
  <c r="H5193" i="4"/>
  <c r="J5193" i="4"/>
  <c r="H10683" i="4"/>
  <c r="J10683" i="4"/>
  <c r="H5916" i="4"/>
  <c r="J5916" i="4"/>
  <c r="H10294" i="4"/>
  <c r="J10294" i="4"/>
  <c r="H2337" i="4"/>
  <c r="J2337" i="4"/>
  <c r="H12017" i="4"/>
  <c r="J12017" i="4"/>
  <c r="H1268" i="4"/>
  <c r="J1268" i="4"/>
  <c r="H3356" i="4"/>
  <c r="J3356" i="4"/>
  <c r="H10539" i="4"/>
  <c r="J10539" i="4"/>
  <c r="H484" i="4"/>
  <c r="J484" i="4"/>
  <c r="H1754" i="4"/>
  <c r="J1754" i="4"/>
  <c r="H11456" i="4"/>
  <c r="J11456" i="4"/>
  <c r="H11575" i="4"/>
  <c r="J11575" i="4"/>
  <c r="H12236" i="4"/>
  <c r="J12236" i="4"/>
  <c r="H5999" i="4"/>
  <c r="J5999" i="4"/>
  <c r="H10182" i="4"/>
  <c r="J10182" i="4"/>
  <c r="H2974" i="4"/>
  <c r="J2974" i="4"/>
  <c r="H4385" i="4"/>
  <c r="J4385" i="4"/>
  <c r="H12539" i="4"/>
  <c r="J12539" i="4"/>
  <c r="H6651" i="4"/>
  <c r="J6651" i="4"/>
  <c r="H7587" i="4"/>
  <c r="J7587" i="4"/>
  <c r="H11168" i="4"/>
  <c r="J11168" i="4"/>
  <c r="H3759" i="4"/>
  <c r="J3759" i="4"/>
  <c r="H8874" i="4"/>
  <c r="J8874" i="4"/>
  <c r="H11909" i="4"/>
  <c r="J11909" i="4"/>
  <c r="H200" i="4"/>
  <c r="J200" i="4"/>
  <c r="H11057" i="4"/>
  <c r="J11057" i="4"/>
  <c r="H7839" i="4"/>
  <c r="J7839" i="4"/>
  <c r="H640" i="4"/>
  <c r="J640" i="4"/>
  <c r="H4729" i="4"/>
  <c r="J4729" i="4"/>
  <c r="H3485" i="4"/>
  <c r="J3485" i="4"/>
  <c r="H5125" i="4"/>
  <c r="J5125" i="4"/>
  <c r="H3385" i="4"/>
  <c r="J3385" i="4"/>
  <c r="H11587" i="4"/>
  <c r="J11587" i="4"/>
  <c r="H12221" i="4"/>
  <c r="J12221" i="4"/>
  <c r="H2845" i="4"/>
  <c r="J2845" i="4"/>
  <c r="H2017" i="4"/>
  <c r="J2017" i="4"/>
  <c r="H12284" i="4"/>
  <c r="J12284" i="4"/>
  <c r="H10180" i="4"/>
  <c r="J10180" i="4"/>
  <c r="H3152" i="4"/>
  <c r="J3152" i="4"/>
  <c r="H12273" i="4"/>
  <c r="J12273" i="4"/>
  <c r="H1019" i="4"/>
  <c r="J1019" i="4"/>
  <c r="H3925" i="4"/>
  <c r="J3925" i="4"/>
  <c r="H2822" i="4"/>
  <c r="J2822" i="4"/>
  <c r="H916" i="4"/>
  <c r="J916" i="4"/>
  <c r="H8713" i="4"/>
  <c r="J8713" i="4"/>
  <c r="H8790" i="4"/>
  <c r="J8790" i="4"/>
  <c r="H10692" i="4"/>
  <c r="J10692" i="4"/>
  <c r="H8830" i="4"/>
  <c r="J8830" i="4"/>
  <c r="H1849" i="4"/>
  <c r="J1849" i="4"/>
  <c r="H1285" i="4"/>
  <c r="J1285" i="4"/>
  <c r="H497" i="4"/>
  <c r="J497" i="4"/>
  <c r="H10815" i="4"/>
  <c r="J10815" i="4"/>
  <c r="H11227" i="4"/>
  <c r="J11227" i="4"/>
  <c r="H2518" i="4"/>
  <c r="J2518" i="4"/>
  <c r="H11441" i="4"/>
  <c r="J11441" i="4"/>
  <c r="H1660" i="4"/>
  <c r="J1660" i="4"/>
  <c r="H10993" i="4"/>
  <c r="J10993" i="4"/>
  <c r="H2851" i="4"/>
  <c r="J2851" i="4"/>
  <c r="H2023" i="4"/>
  <c r="J2023" i="4"/>
  <c r="H12302" i="4"/>
  <c r="J12302" i="4"/>
  <c r="H10131" i="4"/>
  <c r="J10131" i="4"/>
  <c r="H4697" i="4"/>
  <c r="J4697" i="4"/>
  <c r="H3890" i="4"/>
  <c r="J3890" i="4"/>
  <c r="H5214" i="4"/>
  <c r="J5214" i="4"/>
  <c r="H4862" i="4"/>
  <c r="J4862" i="4"/>
  <c r="H8296" i="4"/>
  <c r="J8296" i="4"/>
  <c r="H913" i="4"/>
  <c r="J913" i="4"/>
  <c r="H5219" i="4"/>
  <c r="J5219" i="4"/>
  <c r="H7143" i="4"/>
  <c r="J7143" i="4"/>
  <c r="H2184" i="4"/>
  <c r="J2184" i="4"/>
  <c r="H5126" i="4"/>
  <c r="J5126" i="4"/>
  <c r="H5483" i="4"/>
  <c r="J5483" i="4"/>
  <c r="H8297" i="4"/>
  <c r="J8297" i="4"/>
  <c r="H7152" i="4"/>
  <c r="J7152" i="4"/>
  <c r="H2637" i="4"/>
  <c r="J2637" i="4"/>
  <c r="H12096" i="4"/>
  <c r="J12096" i="4"/>
  <c r="H3880" i="4"/>
  <c r="J3880" i="4"/>
  <c r="H9101" i="4"/>
  <c r="J9101" i="4"/>
  <c r="H5192" i="4"/>
  <c r="J5192" i="4"/>
  <c r="H1752" i="4"/>
  <c r="J1752" i="4"/>
  <c r="H6163" i="4"/>
  <c r="J6163" i="4"/>
  <c r="H11672" i="4"/>
  <c r="J11672" i="4"/>
  <c r="H8882" i="4"/>
  <c r="J8882" i="4"/>
  <c r="H8312" i="4"/>
  <c r="J8312" i="4"/>
  <c r="H5475" i="4"/>
  <c r="J5475" i="4"/>
  <c r="H2513" i="4"/>
  <c r="J2513" i="4"/>
  <c r="H3161" i="4"/>
  <c r="J3161" i="4"/>
  <c r="H4109" i="4"/>
  <c r="J4109" i="4"/>
  <c r="H6169" i="4"/>
  <c r="J6169" i="4"/>
  <c r="H7695" i="4"/>
  <c r="J7695" i="4"/>
  <c r="H7688" i="4"/>
  <c r="J7688" i="4"/>
  <c r="H4630" i="4"/>
  <c r="J4630" i="4"/>
  <c r="H10962" i="4"/>
  <c r="J10962" i="4"/>
  <c r="H6739" i="4"/>
  <c r="J6739" i="4"/>
  <c r="H11904" i="4"/>
  <c r="J11904" i="4"/>
  <c r="H9858" i="4"/>
  <c r="J9858" i="4"/>
  <c r="H3601" i="4"/>
  <c r="J3601" i="4"/>
  <c r="H2386" i="4"/>
  <c r="J2386" i="4"/>
  <c r="H12506" i="4"/>
  <c r="J12506" i="4"/>
  <c r="H11736" i="4"/>
  <c r="J11736" i="4"/>
  <c r="H7660" i="4"/>
  <c r="J7660" i="4"/>
  <c r="H8542" i="4"/>
  <c r="J8542" i="4"/>
  <c r="H1078" i="4"/>
  <c r="J1078" i="4"/>
  <c r="H513" i="4"/>
  <c r="J513" i="4"/>
  <c r="H1694" i="4"/>
  <c r="J1694" i="4"/>
  <c r="H3683" i="4"/>
  <c r="J3683" i="4"/>
  <c r="H1149" i="4"/>
  <c r="J1149" i="4"/>
  <c r="H5477" i="4"/>
  <c r="J5477" i="4"/>
  <c r="H3603" i="4"/>
  <c r="J3603" i="4"/>
  <c r="H8004" i="4"/>
  <c r="J8004" i="4"/>
  <c r="H6486" i="4"/>
  <c r="J6486" i="4"/>
  <c r="H11679" i="4"/>
  <c r="J11679" i="4"/>
  <c r="H10960" i="4"/>
  <c r="J10960" i="4"/>
  <c r="H3687" i="4"/>
  <c r="J3687" i="4"/>
  <c r="H2867" i="4"/>
  <c r="J2867" i="4"/>
  <c r="H8747" i="4"/>
  <c r="J8747" i="4"/>
  <c r="H223" i="4"/>
  <c r="J223" i="4"/>
  <c r="H5505" i="4"/>
  <c r="J5505" i="4"/>
  <c r="H10663" i="4"/>
  <c r="J10663" i="4"/>
  <c r="H2310" i="4"/>
  <c r="J2310" i="4"/>
  <c r="H1270" i="4"/>
  <c r="J1270" i="4"/>
  <c r="H4357" i="4"/>
  <c r="J4357" i="4"/>
  <c r="H10446" i="4"/>
  <c r="J10446" i="4"/>
  <c r="H6660" i="4"/>
  <c r="J6660" i="4"/>
  <c r="H7605" i="4"/>
  <c r="J7605" i="4"/>
  <c r="H11968" i="4"/>
  <c r="J11968" i="4"/>
  <c r="H7762" i="4"/>
  <c r="J7762" i="4"/>
  <c r="H388" i="4"/>
  <c r="J388" i="4"/>
  <c r="H8884" i="4"/>
  <c r="J8884" i="4"/>
  <c r="H1039" i="4"/>
  <c r="J1039" i="4"/>
  <c r="H11910" i="4"/>
  <c r="J11910" i="4"/>
  <c r="H10399" i="4"/>
  <c r="J10399" i="4"/>
  <c r="H4441" i="4"/>
  <c r="J4441" i="4"/>
  <c r="H2217" i="4"/>
  <c r="J2217" i="4"/>
  <c r="H3395" i="4"/>
  <c r="J3395" i="4"/>
  <c r="H2899" i="4"/>
  <c r="J2899" i="4"/>
  <c r="H5585" i="4"/>
  <c r="J5585" i="4"/>
  <c r="H12614" i="4"/>
  <c r="J12614" i="4"/>
  <c r="H1854" i="4"/>
  <c r="J1854" i="4"/>
  <c r="H9250" i="4"/>
  <c r="J9250" i="4"/>
  <c r="H4723" i="4"/>
  <c r="J4723" i="4"/>
  <c r="H3690" i="4"/>
  <c r="J3690" i="4"/>
  <c r="H5119" i="4"/>
  <c r="J5119" i="4"/>
  <c r="H3387" i="4"/>
  <c r="J3387" i="4"/>
  <c r="H2783" i="4"/>
  <c r="J2783" i="4"/>
  <c r="H8224" i="4"/>
  <c r="J8224" i="4"/>
  <c r="H776" i="4"/>
  <c r="J776" i="4"/>
  <c r="H6903" i="4"/>
  <c r="J6903" i="4"/>
  <c r="H8334" i="4"/>
  <c r="J8334" i="4"/>
  <c r="H4398" i="4"/>
  <c r="J4398" i="4"/>
  <c r="H107" i="4"/>
  <c r="J107" i="4"/>
  <c r="H11964" i="4"/>
  <c r="J11964" i="4"/>
  <c r="H12370" i="4"/>
  <c r="J12370" i="4"/>
  <c r="H12011" i="4"/>
  <c r="J12011" i="4"/>
  <c r="H1405" i="4"/>
  <c r="J1405" i="4"/>
  <c r="H11047" i="4"/>
  <c r="J11047" i="4"/>
  <c r="H493" i="4"/>
  <c r="J493" i="4"/>
  <c r="H3100" i="4"/>
  <c r="J3100" i="4"/>
  <c r="H8484" i="4"/>
  <c r="J8484" i="4"/>
  <c r="H4959" i="4"/>
  <c r="J4959" i="4"/>
  <c r="H11460" i="4"/>
  <c r="J11460" i="4"/>
  <c r="H1657" i="4"/>
  <c r="J1657" i="4"/>
  <c r="H5487" i="4"/>
  <c r="J5487" i="4"/>
  <c r="H2844" i="4"/>
  <c r="J2844" i="4"/>
  <c r="H10436" i="4"/>
  <c r="J10436" i="4"/>
  <c r="H12303" i="4"/>
  <c r="J12303" i="4"/>
  <c r="H5735" i="4"/>
  <c r="J5735" i="4"/>
  <c r="H3157" i="4"/>
  <c r="J3157" i="4"/>
  <c r="H9008" i="4"/>
  <c r="J9008" i="4"/>
  <c r="H1025" i="4"/>
  <c r="J1025" i="4"/>
  <c r="H3931" i="4"/>
  <c r="J3931" i="4"/>
  <c r="H2557" i="4"/>
  <c r="J2557" i="4"/>
  <c r="H901" i="4"/>
  <c r="J901" i="4"/>
  <c r="H8716" i="4"/>
  <c r="J8716" i="4"/>
  <c r="H1601" i="4"/>
  <c r="J1601" i="4"/>
  <c r="H2346" i="4"/>
  <c r="J2346" i="4"/>
  <c r="H5904" i="4"/>
  <c r="J5904" i="4"/>
  <c r="H2371" i="4"/>
  <c r="J2371" i="4"/>
  <c r="H12173" i="4"/>
  <c r="J12173" i="4"/>
  <c r="H888" i="4"/>
  <c r="J888" i="4"/>
  <c r="H12799" i="4"/>
  <c r="J12799" i="4"/>
  <c r="H10307" i="4"/>
  <c r="J10307" i="4"/>
  <c r="H2514" i="4"/>
  <c r="J2514" i="4"/>
  <c r="H11740" i="4"/>
  <c r="J11740" i="4"/>
  <c r="H136" i="4"/>
  <c r="J136" i="4"/>
  <c r="H5122" i="4"/>
  <c r="J5122" i="4"/>
  <c r="H3384" i="4"/>
  <c r="J3384" i="4"/>
  <c r="H11576" i="4"/>
  <c r="J11576" i="4"/>
  <c r="H9390" i="4"/>
  <c r="J9390" i="4"/>
  <c r="H768" i="4"/>
  <c r="J768" i="4"/>
  <c r="H4964" i="4"/>
  <c r="J4964" i="4"/>
  <c r="H1283" i="4"/>
  <c r="J1283" i="4"/>
  <c r="H745" i="4"/>
  <c r="J745" i="4"/>
  <c r="H6740" i="4"/>
  <c r="J6740" i="4"/>
  <c r="H104" i="4"/>
  <c r="J104" i="4"/>
  <c r="H258" i="4"/>
  <c r="J258" i="4"/>
  <c r="H11175" i="4"/>
  <c r="J11175" i="4"/>
  <c r="H3761" i="4"/>
  <c r="J3761" i="4"/>
  <c r="H10295" i="4"/>
  <c r="J10295" i="4"/>
  <c r="H8074" i="4"/>
  <c r="J8074" i="4"/>
  <c r="H1041" i="4"/>
  <c r="J1041" i="4"/>
  <c r="H1414" i="4"/>
  <c r="J1414" i="4"/>
  <c r="H6162" i="4"/>
  <c r="J6162" i="4"/>
  <c r="H2187" i="4"/>
  <c r="J2187" i="4"/>
  <c r="H11059" i="4"/>
  <c r="J11059" i="4"/>
  <c r="H12798" i="4"/>
  <c r="J12798" i="4"/>
  <c r="H9260" i="4"/>
  <c r="J9260" i="4"/>
  <c r="H11752" i="4"/>
  <c r="J11752" i="4"/>
  <c r="H3491" i="4"/>
  <c r="J3491" i="4"/>
  <c r="H7664" i="4"/>
  <c r="J7664" i="4"/>
  <c r="H10169" i="4"/>
  <c r="J10169" i="4"/>
  <c r="H8809" i="4"/>
  <c r="J8809" i="4"/>
  <c r="H1759" i="4"/>
  <c r="J1759" i="4"/>
  <c r="H6017" i="4"/>
  <c r="J6017" i="4"/>
  <c r="H8537" i="4"/>
  <c r="J8537" i="4"/>
  <c r="H8347" i="4"/>
  <c r="J8347" i="4"/>
  <c r="H9005" i="4"/>
  <c r="J9005" i="4"/>
  <c r="H4341" i="4"/>
  <c r="J4341" i="4"/>
  <c r="H3886" i="4"/>
  <c r="J3886" i="4"/>
  <c r="H5313" i="4"/>
  <c r="J5313" i="4"/>
  <c r="H4874" i="4"/>
  <c r="J4874" i="4"/>
  <c r="H2548" i="4"/>
  <c r="J2548" i="4"/>
  <c r="H908" i="4"/>
  <c r="J908" i="4"/>
  <c r="H8718" i="4"/>
  <c r="J8718" i="4"/>
  <c r="H8791" i="4"/>
  <c r="J8791" i="4"/>
  <c r="H10678" i="4"/>
  <c r="J10678" i="4"/>
  <c r="H902" i="4"/>
  <c r="J902" i="4"/>
  <c r="H5902" i="4"/>
  <c r="J5902" i="4"/>
  <c r="H2575" i="4"/>
  <c r="J2575" i="4"/>
  <c r="H1070" i="4"/>
  <c r="J1070" i="4"/>
  <c r="H1711" i="4"/>
  <c r="J1711" i="4"/>
  <c r="H10535" i="4"/>
  <c r="J10535" i="4"/>
  <c r="H1148" i="4"/>
  <c r="J1148" i="4"/>
  <c r="H9369" i="4"/>
  <c r="J9369" i="4"/>
  <c r="H2861" i="4"/>
  <c r="J2861" i="4"/>
  <c r="H1132" i="4"/>
  <c r="J1132" i="4"/>
  <c r="H8002" i="4"/>
  <c r="J8002" i="4"/>
  <c r="H8737" i="4"/>
  <c r="J8737" i="4"/>
  <c r="H785" i="4"/>
  <c r="J785" i="4"/>
  <c r="H6918" i="4"/>
  <c r="J6918" i="4"/>
  <c r="H2645" i="4"/>
  <c r="J2645" i="4"/>
  <c r="H1263" i="4"/>
  <c r="J1263" i="4"/>
  <c r="H5178" i="4"/>
  <c r="J5178" i="4"/>
  <c r="H6642" i="4"/>
  <c r="J6642" i="4"/>
  <c r="H9848" i="4"/>
  <c r="J9848" i="4"/>
  <c r="H2570" i="4"/>
  <c r="J2570" i="4"/>
  <c r="H7755" i="4"/>
  <c r="J7755" i="4"/>
  <c r="H10672" i="4"/>
  <c r="J10672" i="4"/>
  <c r="H1402" i="4"/>
  <c r="J1402" i="4"/>
  <c r="H11728" i="4"/>
  <c r="J11728" i="4"/>
  <c r="H9905" i="4"/>
  <c r="J9905" i="4"/>
  <c r="H10541" i="4"/>
  <c r="J10541" i="4"/>
  <c r="H11238" i="4"/>
  <c r="J11238" i="4"/>
  <c r="H9371" i="4"/>
  <c r="J9371" i="4"/>
  <c r="H9654" i="4"/>
  <c r="J9654" i="4"/>
  <c r="H1661" i="4"/>
  <c r="J1661" i="4"/>
  <c r="H10992" i="4"/>
  <c r="J10992" i="4"/>
  <c r="H5239" i="4"/>
  <c r="J5239" i="4"/>
  <c r="H4169" i="4"/>
  <c r="J4169" i="4"/>
  <c r="H9888" i="4"/>
  <c r="J9888" i="4"/>
  <c r="H9121" i="4"/>
  <c r="J9121" i="4"/>
  <c r="H738" i="4"/>
  <c r="J738" i="4"/>
  <c r="H4436" i="4"/>
  <c r="J4436" i="4"/>
  <c r="H4115" i="4"/>
  <c r="J4115" i="4"/>
  <c r="H2210" i="4"/>
  <c r="J2210" i="4"/>
  <c r="H251" i="4"/>
  <c r="J251" i="4"/>
  <c r="H717" i="4"/>
  <c r="J717" i="4"/>
  <c r="H2186" i="4"/>
  <c r="J2186" i="4"/>
  <c r="H6171" i="4"/>
  <c r="J6171" i="4"/>
  <c r="H3510" i="4"/>
  <c r="J3510" i="4"/>
  <c r="H880" i="4"/>
  <c r="J880" i="4"/>
  <c r="H4338" i="4"/>
  <c r="J4338" i="4"/>
  <c r="H4044" i="4"/>
  <c r="J4044" i="4"/>
  <c r="H11979" i="4"/>
  <c r="J11979" i="4"/>
  <c r="H3104" i="4"/>
  <c r="J3104" i="4"/>
  <c r="H1597" i="4"/>
  <c r="J1597" i="4"/>
  <c r="H7754" i="4"/>
  <c r="J7754" i="4"/>
  <c r="H11733" i="4"/>
  <c r="J11733" i="4"/>
  <c r="H10137" i="4"/>
  <c r="J10137" i="4"/>
  <c r="H9087" i="4"/>
  <c r="J9087" i="4"/>
  <c r="H10822" i="4"/>
  <c r="J10822" i="4"/>
  <c r="H8481" i="4"/>
  <c r="J8481" i="4"/>
  <c r="H7141" i="4"/>
  <c r="J7141" i="4"/>
  <c r="H10177" i="4"/>
  <c r="J10177" i="4"/>
  <c r="H1820" i="4"/>
  <c r="J1820" i="4"/>
  <c r="H9389" i="4"/>
  <c r="J9389" i="4"/>
  <c r="H6106" i="4"/>
  <c r="J6106" i="4"/>
  <c r="H2566" i="4"/>
  <c r="J2566" i="4"/>
  <c r="H2982" i="4"/>
  <c r="J2982" i="4"/>
  <c r="H1261" i="4"/>
  <c r="J1261" i="4"/>
  <c r="H3895" i="4"/>
  <c r="J3895" i="4"/>
  <c r="H3924" i="4"/>
  <c r="J3924" i="4"/>
  <c r="H12124" i="4"/>
  <c r="J12124" i="4"/>
  <c r="H11449" i="4"/>
  <c r="J11449" i="4"/>
  <c r="H8602" i="4"/>
  <c r="J8602" i="4"/>
  <c r="H11066" i="4"/>
  <c r="J11066" i="4"/>
  <c r="H3362" i="4"/>
  <c r="J3362" i="4"/>
  <c r="H4368" i="4"/>
  <c r="J4368" i="4"/>
  <c r="H485" i="4"/>
  <c r="J485" i="4"/>
  <c r="H1756" i="4"/>
  <c r="J1756" i="4"/>
  <c r="H2875" i="4"/>
  <c r="J2875" i="4"/>
  <c r="H1152" i="4"/>
  <c r="J1152" i="4"/>
  <c r="H558" i="4"/>
  <c r="J558" i="4"/>
  <c r="H5516" i="4"/>
  <c r="J5516" i="4"/>
  <c r="H5479" i="4"/>
  <c r="J5479" i="4"/>
  <c r="H2294" i="4"/>
  <c r="J2294" i="4"/>
  <c r="H1278" i="4"/>
  <c r="J1278" i="4"/>
  <c r="H4344" i="4"/>
  <c r="J4344" i="4"/>
  <c r="H5176" i="4"/>
  <c r="J5176" i="4"/>
  <c r="H6655" i="4"/>
  <c r="J6655" i="4"/>
  <c r="H5314" i="4"/>
  <c r="J5314" i="4"/>
  <c r="H4727" i="4"/>
  <c r="J4727" i="4"/>
  <c r="H2906" i="4"/>
  <c r="J2906" i="4"/>
  <c r="H3103" i="4"/>
  <c r="J3103" i="4"/>
  <c r="H4956" i="4"/>
  <c r="J4956" i="4"/>
  <c r="H12016" i="4"/>
  <c r="J12016" i="4"/>
  <c r="H193" i="4"/>
  <c r="J193" i="4"/>
  <c r="H8842" i="4"/>
  <c r="J8842" i="4"/>
  <c r="H12180" i="4"/>
  <c r="J12180" i="4"/>
  <c r="H4698" i="4"/>
  <c r="J4698" i="4"/>
  <c r="H383" i="4"/>
  <c r="J383" i="4"/>
  <c r="H650" i="4"/>
  <c r="J650" i="4"/>
  <c r="H1706" i="4"/>
  <c r="J1706" i="4"/>
  <c r="H10529" i="4"/>
  <c r="J10529" i="4"/>
  <c r="H11230" i="4"/>
  <c r="J11230" i="4"/>
  <c r="H9102" i="4"/>
  <c r="J9102" i="4"/>
  <c r="H9361" i="4"/>
  <c r="J9361" i="4"/>
  <c r="H1825" i="4"/>
  <c r="J1825" i="4"/>
  <c r="H9394" i="4"/>
  <c r="J9394" i="4"/>
  <c r="H6012" i="4"/>
  <c r="J6012" i="4"/>
  <c r="H8548" i="4"/>
  <c r="J8548" i="4"/>
  <c r="H8341" i="4"/>
  <c r="J8341" i="4"/>
  <c r="H4400" i="4"/>
  <c r="J4400" i="4"/>
  <c r="H8629" i="4"/>
  <c r="J8629" i="4"/>
  <c r="H4034" i="4"/>
  <c r="J4034" i="4"/>
  <c r="H2043" i="4"/>
  <c r="J2043" i="4"/>
  <c r="H11182" i="4"/>
  <c r="J11182" i="4"/>
  <c r="H711" i="4"/>
  <c r="J711" i="4"/>
  <c r="H8081" i="4"/>
  <c r="J8081" i="4"/>
  <c r="H5587" i="4"/>
  <c r="J5587" i="4"/>
  <c r="H8837" i="4"/>
  <c r="J8837" i="4"/>
  <c r="H7823" i="4"/>
  <c r="J7823" i="4"/>
  <c r="H6501" i="4"/>
  <c r="J6501" i="4"/>
  <c r="H11688" i="4"/>
  <c r="J11688" i="4"/>
  <c r="H7059" i="4"/>
  <c r="J7059" i="4"/>
  <c r="H3680" i="4"/>
  <c r="J3680" i="4"/>
  <c r="H5134" i="4"/>
  <c r="J5134" i="4"/>
  <c r="H3383" i="4"/>
  <c r="J3383" i="4"/>
  <c r="H1822" i="4"/>
  <c r="J1822" i="4"/>
  <c r="H9383" i="4"/>
  <c r="J9383" i="4"/>
  <c r="H5997" i="4"/>
  <c r="J5997" i="4"/>
  <c r="H8549" i="4"/>
  <c r="J8549" i="4"/>
  <c r="H2971" i="4"/>
  <c r="J2971" i="4"/>
  <c r="H10139" i="4"/>
  <c r="J10139" i="4"/>
  <c r="H3163" i="4"/>
  <c r="J3163" i="4"/>
  <c r="H12264" i="4"/>
  <c r="J12264" i="4"/>
  <c r="H7046" i="4"/>
  <c r="J7046" i="4"/>
  <c r="H3913" i="4"/>
  <c r="J3913" i="4"/>
  <c r="H2836" i="4"/>
  <c r="J2836" i="4"/>
  <c r="H920" i="4"/>
  <c r="J920" i="4"/>
  <c r="H4952" i="4"/>
  <c r="J4952" i="4"/>
  <c r="H5191" i="4"/>
  <c r="J5191" i="4"/>
  <c r="H188" i="4"/>
  <c r="J188" i="4"/>
  <c r="H1400" i="4"/>
  <c r="J1400" i="4"/>
  <c r="H12728" i="4"/>
  <c r="J12728" i="4"/>
  <c r="H12790" i="4"/>
  <c r="J12790" i="4"/>
  <c r="H4820" i="4"/>
  <c r="J4820" i="4"/>
  <c r="H10823" i="4"/>
  <c r="J10823" i="4"/>
  <c r="H8485" i="4"/>
  <c r="J8485" i="4"/>
  <c r="H6976" i="4"/>
  <c r="J6976" i="4"/>
  <c r="H9364" i="4"/>
  <c r="J9364" i="4"/>
  <c r="H8797" i="4"/>
  <c r="J8797" i="4"/>
  <c r="H5490" i="4"/>
  <c r="J5490" i="4"/>
  <c r="H6004" i="4"/>
  <c r="J6004" i="4"/>
  <c r="H2568" i="4"/>
  <c r="J2568" i="4"/>
  <c r="H2962" i="4"/>
  <c r="J2962" i="4"/>
  <c r="H8996" i="4"/>
  <c r="J8996" i="4"/>
  <c r="H8639" i="4"/>
  <c r="J8639" i="4"/>
  <c r="H3891" i="4"/>
  <c r="J3891" i="4"/>
  <c r="H5326" i="4"/>
  <c r="J5326" i="4"/>
  <c r="H4871" i="4"/>
  <c r="J4871" i="4"/>
  <c r="H2544" i="4"/>
  <c r="J2544" i="4"/>
  <c r="H909" i="4"/>
  <c r="J909" i="4"/>
  <c r="H11172" i="4"/>
  <c r="J11172" i="4"/>
  <c r="H7140" i="4"/>
  <c r="J7140" i="4"/>
  <c r="H9155" i="4"/>
  <c r="J9155" i="4"/>
  <c r="H4391" i="4"/>
  <c r="J4391" i="4"/>
  <c r="H2549" i="4"/>
  <c r="J2549" i="4"/>
  <c r="H5135" i="4"/>
  <c r="J5135" i="4"/>
  <c r="H4355" i="4"/>
  <c r="J4355" i="4"/>
  <c r="H8294" i="4"/>
  <c r="J8294" i="4"/>
  <c r="H8207" i="4"/>
  <c r="J8207" i="4"/>
  <c r="H4828" i="4"/>
  <c r="J4828" i="4"/>
  <c r="H2507" i="4"/>
  <c r="J2507" i="4"/>
  <c r="H6238" i="4"/>
  <c r="J6238" i="4"/>
  <c r="H11600" i="4"/>
  <c r="J11600" i="4"/>
  <c r="H2384" i="4"/>
  <c r="J2384" i="4"/>
  <c r="H2516" i="4"/>
  <c r="J2516" i="4"/>
  <c r="H4915" i="4"/>
  <c r="J4915" i="4"/>
  <c r="H5225" i="4"/>
  <c r="J5225" i="4"/>
  <c r="H5213" i="4"/>
  <c r="J5213" i="4"/>
  <c r="H5195" i="4"/>
  <c r="J5195" i="4"/>
  <c r="H4625" i="4"/>
  <c r="J4625" i="4"/>
  <c r="H10701" i="4"/>
  <c r="J10701" i="4"/>
  <c r="H7692" i="4"/>
  <c r="J7692" i="4"/>
  <c r="H10996" i="4"/>
  <c r="J10996" i="4"/>
  <c r="H10296" i="4"/>
  <c r="J10296" i="4"/>
  <c r="H710" i="4"/>
  <c r="J710" i="4"/>
  <c r="H7830" i="4"/>
  <c r="J7830" i="4"/>
  <c r="H7062" i="4"/>
  <c r="J7062" i="4"/>
  <c r="H3693" i="4"/>
  <c r="J3693" i="4"/>
  <c r="H5133" i="4"/>
  <c r="J5133" i="4"/>
  <c r="H3392" i="4"/>
  <c r="J3392" i="4"/>
  <c r="H2791" i="4"/>
  <c r="J2791" i="4"/>
  <c r="H8738" i="4"/>
  <c r="J8738" i="4"/>
  <c r="H774" i="4"/>
  <c r="J774" i="4"/>
  <c r="H6913" i="4"/>
  <c r="J6913" i="4"/>
  <c r="H8335" i="4"/>
  <c r="J8335" i="4"/>
  <c r="H1252" i="4"/>
  <c r="J1252" i="4"/>
  <c r="H4112" i="4"/>
  <c r="J4112" i="4"/>
  <c r="H11167" i="4"/>
  <c r="J11167" i="4"/>
  <c r="H384" i="4"/>
  <c r="J384" i="4"/>
  <c r="H1042" i="4"/>
  <c r="J1042" i="4"/>
  <c r="H10405" i="4"/>
  <c r="J10405" i="4"/>
  <c r="H2970" i="4"/>
  <c r="J2970" i="4"/>
  <c r="H202" i="4"/>
  <c r="J202" i="4"/>
  <c r="H8605" i="4"/>
  <c r="J8605" i="4"/>
  <c r="H8466" i="4"/>
  <c r="J8466" i="4"/>
  <c r="H7151" i="4"/>
  <c r="J7151" i="4"/>
  <c r="H9350" i="4"/>
  <c r="J9350" i="4"/>
  <c r="H8807" i="4"/>
  <c r="J8807" i="4"/>
  <c r="H12222" i="4"/>
  <c r="J12222" i="4"/>
  <c r="H6011" i="4"/>
  <c r="J6011" i="4"/>
  <c r="H2033" i="4"/>
  <c r="J2033" i="4"/>
  <c r="H12288" i="4"/>
  <c r="J12288" i="4"/>
  <c r="H10132" i="4"/>
  <c r="J10132" i="4"/>
  <c r="H6912" i="4"/>
  <c r="J6912" i="4"/>
  <c r="H4927" i="4"/>
  <c r="J4927" i="4"/>
  <c r="H9366" i="4"/>
  <c r="J9366" i="4"/>
  <c r="H4876" i="4"/>
  <c r="J4876" i="4"/>
  <c r="H2545" i="4"/>
  <c r="J2545" i="4"/>
  <c r="H12355" i="4"/>
  <c r="J12355" i="4"/>
  <c r="H3621" i="4"/>
  <c r="J3621" i="4"/>
  <c r="H8773" i="4"/>
  <c r="J8773" i="4"/>
  <c r="H7051" i="4"/>
  <c r="J7051" i="4"/>
  <c r="H8835" i="4"/>
  <c r="J8835" i="4"/>
  <c r="H3255" i="4"/>
  <c r="J3255" i="4"/>
  <c r="H8709" i="4"/>
  <c r="J8709" i="4"/>
  <c r="H10406" i="4"/>
  <c r="J10406" i="4"/>
  <c r="H11199" i="4"/>
  <c r="J11199" i="4"/>
  <c r="H12457" i="4"/>
  <c r="J12457" i="4"/>
  <c r="H9267" i="4"/>
  <c r="J9267" i="4"/>
  <c r="H10607" i="4"/>
  <c r="J10607" i="4"/>
  <c r="H1673" i="4"/>
  <c r="J1673" i="4"/>
  <c r="H562" i="4"/>
  <c r="J562" i="4"/>
  <c r="H3372" i="4"/>
  <c r="J3372" i="4"/>
  <c r="H2786" i="4"/>
  <c r="J2786" i="4"/>
  <c r="H9652" i="4"/>
  <c r="J9652" i="4"/>
  <c r="H771" i="4"/>
  <c r="J771" i="4"/>
  <c r="H2304" i="4"/>
  <c r="J2304" i="4"/>
  <c r="H10301" i="4"/>
  <c r="J10301" i="4"/>
  <c r="H746" i="4"/>
  <c r="J746" i="4"/>
  <c r="H6753" i="4"/>
  <c r="J6753" i="4"/>
  <c r="H4120" i="4"/>
  <c r="J4120" i="4"/>
  <c r="H10012" i="4"/>
  <c r="J10012" i="4"/>
  <c r="H2508" i="4"/>
  <c r="J2508" i="4"/>
  <c r="H3753" i="4"/>
  <c r="J3753" i="4"/>
  <c r="H10306" i="4"/>
  <c r="J10306" i="4"/>
  <c r="H9156" i="4"/>
  <c r="J9156" i="4"/>
  <c r="H11207" i="4"/>
  <c r="J11207" i="4"/>
  <c r="H10402" i="4"/>
  <c r="J10402" i="4"/>
  <c r="H8778" i="4"/>
  <c r="J8778" i="4"/>
  <c r="H12359" i="4"/>
  <c r="J12359" i="4"/>
  <c r="H11056" i="4"/>
  <c r="J11056" i="4"/>
  <c r="H8610" i="4"/>
  <c r="J8610" i="4"/>
  <c r="H9263" i="4"/>
  <c r="J9263" i="4"/>
  <c r="H1771" i="4"/>
  <c r="J1771" i="4"/>
  <c r="H3492" i="4"/>
  <c r="J3492" i="4"/>
  <c r="H7677" i="4"/>
  <c r="J7677" i="4"/>
  <c r="H10170" i="4"/>
  <c r="J10170" i="4"/>
  <c r="H11572" i="4"/>
  <c r="J11572" i="4"/>
  <c r="H12233" i="4"/>
  <c r="J12233" i="4"/>
  <c r="H6104" i="4"/>
  <c r="J6104" i="4"/>
  <c r="H6904" i="4"/>
  <c r="J6904" i="4"/>
  <c r="H2636" i="4"/>
  <c r="J2636" i="4"/>
  <c r="H4390" i="4"/>
  <c r="J4390" i="4"/>
  <c r="H12553" i="4"/>
  <c r="J12553" i="4"/>
  <c r="H3651" i="4"/>
  <c r="J3651" i="4"/>
  <c r="H9844" i="4"/>
  <c r="J9844" i="4"/>
  <c r="H4857" i="4"/>
  <c r="J4857" i="4"/>
  <c r="H2539" i="4"/>
  <c r="J2539" i="4"/>
  <c r="H12356" i="4"/>
  <c r="J12356" i="4"/>
  <c r="H3622" i="4"/>
  <c r="J3622" i="4"/>
  <c r="H8846" i="4"/>
  <c r="J8846" i="4"/>
  <c r="H10687" i="4"/>
  <c r="J10687" i="4"/>
  <c r="H2190" i="4"/>
  <c r="J2190" i="4"/>
  <c r="H10398" i="4"/>
  <c r="J10398" i="4"/>
  <c r="H12719" i="4"/>
  <c r="J12719" i="4"/>
  <c r="H7070" i="4"/>
  <c r="J7070" i="4"/>
  <c r="H8638" i="4"/>
  <c r="J8638" i="4"/>
  <c r="H10547" i="4"/>
  <c r="J10547" i="4"/>
  <c r="H11229" i="4"/>
  <c r="J11229" i="4"/>
  <c r="H2515" i="4"/>
  <c r="J2515" i="4"/>
  <c r="H4466" i="4"/>
  <c r="J4466" i="4"/>
  <c r="H7747" i="4"/>
  <c r="J7747" i="4"/>
  <c r="H215" i="4"/>
  <c r="J215" i="4"/>
  <c r="H8743" i="4"/>
  <c r="J8743" i="4"/>
  <c r="H5465" i="4"/>
  <c r="J5465" i="4"/>
  <c r="H2311" i="4"/>
  <c r="J2311" i="4"/>
  <c r="H1271" i="4"/>
  <c r="J1271" i="4"/>
  <c r="H4351" i="4"/>
  <c r="J4351" i="4"/>
  <c r="H5184" i="4"/>
  <c r="J5184" i="4"/>
  <c r="H4033" i="4"/>
  <c r="J4033" i="4"/>
  <c r="H7602" i="4"/>
  <c r="J7602" i="4"/>
  <c r="H11977" i="4"/>
  <c r="J11977" i="4"/>
  <c r="H3760" i="4"/>
  <c r="J3760" i="4"/>
  <c r="H29" i="4"/>
  <c r="J29" i="4"/>
  <c r="H8710" i="4"/>
  <c r="J8710" i="4"/>
  <c r="H11063" i="4"/>
  <c r="J11063" i="4"/>
  <c r="H3354" i="4"/>
  <c r="J3354" i="4"/>
  <c r="H7133" i="4"/>
  <c r="J7133" i="4"/>
  <c r="H11234" i="4"/>
  <c r="J11234" i="4"/>
  <c r="H6991" i="4"/>
  <c r="J6991" i="4"/>
  <c r="H9359" i="4"/>
  <c r="J9359" i="4"/>
  <c r="H8799" i="4"/>
  <c r="J8799" i="4"/>
  <c r="H5489" i="4"/>
  <c r="J5489" i="4"/>
  <c r="H2718" i="4"/>
  <c r="J2718" i="4"/>
  <c r="H4160" i="4"/>
  <c r="J4160" i="4"/>
  <c r="H9881" i="4"/>
  <c r="J9881" i="4"/>
  <c r="H5964" i="4"/>
  <c r="J5964" i="4"/>
  <c r="H3617" i="4"/>
  <c r="J3617" i="4"/>
  <c r="H12277" i="4"/>
  <c r="J12277" i="4"/>
  <c r="H1014" i="4"/>
  <c r="J1014" i="4"/>
  <c r="H12101" i="4"/>
  <c r="J12101" i="4"/>
  <c r="H237" i="4"/>
  <c r="J237" i="4"/>
  <c r="H1141" i="4"/>
  <c r="J1141" i="4"/>
  <c r="H10668" i="4"/>
  <c r="J10668" i="4"/>
  <c r="H1598" i="4"/>
  <c r="J1598" i="4"/>
  <c r="H2341" i="4"/>
  <c r="J2341" i="4"/>
  <c r="H5911" i="4"/>
  <c r="J5911" i="4"/>
  <c r="H3600" i="4"/>
  <c r="J3600" i="4"/>
  <c r="H4104" i="4"/>
  <c r="J4104" i="4"/>
  <c r="H11174" i="4"/>
  <c r="J11174" i="4"/>
  <c r="H391" i="4"/>
  <c r="J391" i="4"/>
  <c r="H5194" i="4"/>
  <c r="J5194" i="4"/>
  <c r="H3261" i="4"/>
  <c r="J3261" i="4"/>
  <c r="H11058" i="4"/>
  <c r="J11058" i="4"/>
  <c r="H2573" i="4"/>
  <c r="J2573" i="4"/>
  <c r="H2106" i="4"/>
  <c r="J2106" i="4"/>
  <c r="H11748" i="4"/>
  <c r="J11748" i="4"/>
  <c r="H11602" i="4"/>
  <c r="J11602" i="4"/>
  <c r="H7145" i="4"/>
  <c r="J7145" i="4"/>
  <c r="H10159" i="4"/>
  <c r="J10159" i="4"/>
  <c r="H2774" i="4"/>
  <c r="J2774" i="4"/>
  <c r="H9398" i="4"/>
  <c r="J9398" i="4"/>
  <c r="H6100" i="4"/>
  <c r="J6100" i="4"/>
  <c r="H8557" i="4"/>
  <c r="J8557" i="4"/>
  <c r="H2642" i="4"/>
  <c r="J2642" i="4"/>
  <c r="H4356" i="4"/>
  <c r="J4356" i="4"/>
  <c r="H6657" i="4"/>
  <c r="J6657" i="4"/>
  <c r="H4863" i="4"/>
  <c r="J4863" i="4"/>
  <c r="H12357" i="4"/>
  <c r="J12357" i="4"/>
  <c r="H4822" i="4"/>
  <c r="J4822" i="4"/>
  <c r="H1269" i="4"/>
  <c r="J1269" i="4"/>
  <c r="H4921" i="4"/>
  <c r="J4921" i="4"/>
  <c r="H1709" i="4"/>
  <c r="J1709" i="4"/>
  <c r="H10546" i="4"/>
  <c r="J10546" i="4"/>
  <c r="H11225" i="4"/>
  <c r="J11225" i="4"/>
  <c r="H9095" i="4"/>
  <c r="J9095" i="4"/>
  <c r="H4454" i="4"/>
  <c r="J4454" i="4"/>
  <c r="H1138" i="4"/>
  <c r="J1138" i="4"/>
  <c r="H8011" i="4"/>
  <c r="J8011" i="4"/>
  <c r="H5504" i="4"/>
  <c r="J5504" i="4"/>
  <c r="H6436" i="4"/>
  <c r="J6436" i="4"/>
  <c r="H2307" i="4"/>
  <c r="J2307" i="4"/>
  <c r="H2036" i="4"/>
  <c r="J2036" i="4"/>
  <c r="H4340" i="4"/>
  <c r="J4340" i="4"/>
  <c r="H10451" i="4"/>
  <c r="J10451" i="4"/>
  <c r="H6658" i="4"/>
  <c r="J6658" i="4"/>
  <c r="H9845" i="4"/>
  <c r="J9845" i="4"/>
  <c r="H11971" i="4"/>
  <c r="J11971" i="4"/>
  <c r="H2293" i="4"/>
  <c r="J2293" i="4"/>
  <c r="H3090" i="4"/>
  <c r="J3090" i="4"/>
  <c r="H30" i="4"/>
  <c r="J30" i="4"/>
  <c r="H4816" i="4"/>
  <c r="J4816" i="4"/>
  <c r="H195" i="4"/>
  <c r="J195" i="4"/>
  <c r="H1416" i="4"/>
  <c r="J1416" i="4"/>
  <c r="H2185" i="4"/>
  <c r="J2185" i="4"/>
  <c r="H205" i="4"/>
  <c r="J205" i="4"/>
  <c r="H873" i="4"/>
  <c r="J873" i="4"/>
  <c r="H7067" i="4"/>
  <c r="J7067" i="4"/>
  <c r="H495" i="4"/>
  <c r="J495" i="4"/>
  <c r="H10817" i="4"/>
  <c r="J10817" i="4"/>
  <c r="H11235" i="4"/>
  <c r="J11235" i="4"/>
  <c r="H6980" i="4"/>
  <c r="J6980" i="4"/>
  <c r="H10175" i="4"/>
  <c r="J10175" i="4"/>
  <c r="H2775" i="4"/>
  <c r="J2775" i="4"/>
  <c r="H9395" i="4"/>
  <c r="J9395" i="4"/>
  <c r="H6101" i="4"/>
  <c r="J6101" i="4"/>
  <c r="H8554" i="4"/>
  <c r="J8554" i="4"/>
  <c r="H2631" i="4"/>
  <c r="J2631" i="4"/>
  <c r="H1266" i="4"/>
  <c r="J1266" i="4"/>
  <c r="H10447" i="4"/>
  <c r="J10447" i="4"/>
  <c r="H106" i="4"/>
  <c r="J106" i="4"/>
  <c r="H10002" i="4"/>
  <c r="J10002" i="4"/>
  <c r="H9946" i="4"/>
  <c r="J9946" i="4"/>
  <c r="H12125" i="4"/>
  <c r="J12125" i="4"/>
  <c r="H9162" i="4"/>
  <c r="J9162" i="4"/>
  <c r="H875" i="4"/>
  <c r="J875" i="4"/>
  <c r="H12732" i="4"/>
  <c r="J12732" i="4"/>
  <c r="H8585" i="4"/>
  <c r="J8585" i="4"/>
  <c r="H6500" i="4"/>
  <c r="J6500" i="4"/>
  <c r="H4375" i="4"/>
  <c r="J4375" i="4"/>
  <c r="H10964" i="4"/>
  <c r="J10964" i="4"/>
  <c r="H3686" i="4"/>
  <c r="J3686" i="4"/>
  <c r="H4673" i="4"/>
  <c r="J4673" i="4"/>
  <c r="H9619" i="4"/>
  <c r="J9619" i="4"/>
  <c r="H2788" i="4"/>
  <c r="J2788" i="4"/>
  <c r="H9637" i="4"/>
  <c r="J9637" i="4"/>
  <c r="H1059" i="4"/>
  <c r="J1059" i="4"/>
  <c r="H8550" i="4"/>
  <c r="J8550" i="4"/>
  <c r="H8342" i="4"/>
  <c r="J8342" i="4"/>
  <c r="H8992" i="4"/>
  <c r="J8992" i="4"/>
  <c r="H3606" i="4"/>
  <c r="J3606" i="4"/>
  <c r="H4923" i="4"/>
  <c r="J4923" i="4"/>
  <c r="H5220" i="4"/>
  <c r="J5220" i="4"/>
  <c r="H9148" i="4"/>
  <c r="J9148" i="4"/>
  <c r="H2542" i="4"/>
  <c r="J2542" i="4"/>
  <c r="H12368" i="4"/>
  <c r="J12368" i="4"/>
  <c r="H4943" i="4"/>
  <c r="J4943" i="4"/>
  <c r="H12010" i="4"/>
  <c r="J12010" i="4"/>
  <c r="H201" i="4"/>
  <c r="J201" i="4"/>
  <c r="H9362" i="4"/>
  <c r="J9362" i="4"/>
  <c r="H7077" i="4"/>
  <c r="J7077" i="4"/>
  <c r="H8304" i="4"/>
  <c r="J8304" i="4"/>
  <c r="H2123" i="4"/>
  <c r="J2123" i="4"/>
  <c r="H11743" i="4"/>
  <c r="J11743" i="4"/>
  <c r="H11597" i="4"/>
  <c r="J11597" i="4"/>
  <c r="H6983" i="4"/>
  <c r="J6983" i="4"/>
  <c r="H9353" i="4"/>
  <c r="J9353" i="4"/>
  <c r="H5258" i="4"/>
  <c r="J5258" i="4"/>
  <c r="H12237" i="4"/>
  <c r="J12237" i="4"/>
  <c r="H1061" i="4"/>
  <c r="J1061" i="4"/>
  <c r="H8555" i="4"/>
  <c r="J8555" i="4"/>
  <c r="H8337" i="4"/>
  <c r="J8337" i="4"/>
  <c r="H4396" i="4"/>
  <c r="J4396" i="4"/>
  <c r="H8641" i="4"/>
  <c r="J8641" i="4"/>
  <c r="H3640" i="4"/>
  <c r="J3640" i="4"/>
  <c r="H9862" i="4"/>
  <c r="J9862" i="4"/>
  <c r="H9853" i="4"/>
  <c r="J9853" i="4"/>
  <c r="H10676" i="4"/>
  <c r="J10676" i="4"/>
  <c r="H12364" i="4"/>
  <c r="J12364" i="4"/>
  <c r="H2555" i="4"/>
  <c r="J2555" i="4"/>
  <c r="H5120" i="4"/>
  <c r="J5120" i="4"/>
  <c r="H6175" i="4"/>
  <c r="J6175" i="4"/>
  <c r="H9620" i="4"/>
  <c r="J9620" i="4"/>
  <c r="H6181" i="4"/>
  <c r="J6181" i="4"/>
  <c r="H5132" i="4"/>
  <c r="J5132" i="4"/>
  <c r="H5171" i="4"/>
  <c r="J5171" i="4"/>
  <c r="H8285" i="4"/>
  <c r="J8285" i="4"/>
  <c r="H8213" i="4"/>
  <c r="J8213" i="4"/>
  <c r="H2387" i="4"/>
  <c r="J2387" i="4"/>
  <c r="H4469" i="4"/>
  <c r="J4469" i="4"/>
  <c r="H12514" i="4"/>
  <c r="J12514" i="4"/>
  <c r="H11612" i="4"/>
  <c r="J11612" i="4"/>
  <c r="H4384" i="4"/>
  <c r="J4384" i="4"/>
  <c r="H7137" i="4"/>
  <c r="J7137" i="4"/>
  <c r="H4864" i="4"/>
  <c r="J4864" i="4"/>
  <c r="H10600" i="4"/>
  <c r="J10600" i="4"/>
  <c r="H9950" i="4"/>
  <c r="J9950" i="4"/>
  <c r="H6178" i="4"/>
  <c r="J6178" i="4"/>
  <c r="H7020" i="4"/>
  <c r="J7020" i="4"/>
  <c r="H7690" i="4"/>
  <c r="J7690" i="4"/>
  <c r="H4626" i="4"/>
  <c r="J4626" i="4"/>
  <c r="H7704" i="4"/>
  <c r="J7704" i="4"/>
  <c r="H4382" i="4"/>
  <c r="J4382" i="4"/>
  <c r="H109" i="4"/>
  <c r="J109" i="4"/>
  <c r="H881" i="4"/>
  <c r="J881" i="4"/>
  <c r="H9608" i="4"/>
  <c r="J9608" i="4"/>
  <c r="H5472" i="4"/>
  <c r="J5472" i="4"/>
  <c r="H2627" i="4"/>
  <c r="J2627" i="4"/>
  <c r="H736" i="4"/>
  <c r="J736" i="4"/>
  <c r="H1024" i="4"/>
  <c r="J1024" i="4"/>
  <c r="H11213" i="4"/>
  <c r="J11213" i="4"/>
  <c r="H12235" i="4"/>
  <c r="J12235" i="4"/>
  <c r="H6003" i="4"/>
  <c r="J6003" i="4"/>
  <c r="H2560" i="4"/>
  <c r="J2560" i="4"/>
  <c r="H2967" i="4"/>
  <c r="J2967" i="4"/>
  <c r="H8997" i="4"/>
  <c r="J8997" i="4"/>
  <c r="H1071" i="4"/>
  <c r="J1071" i="4"/>
  <c r="H3883" i="4"/>
  <c r="J3883" i="4"/>
  <c r="H5211" i="4"/>
  <c r="J5211" i="4"/>
  <c r="H3915" i="4"/>
  <c r="J3915" i="4"/>
  <c r="H2901" i="4"/>
  <c r="J2901" i="4"/>
  <c r="H12360" i="4"/>
  <c r="J12360" i="4"/>
  <c r="H4938" i="4"/>
  <c r="J4938" i="4"/>
  <c r="H8776" i="4"/>
  <c r="J8776" i="4"/>
  <c r="H10680" i="4"/>
  <c r="J10680" i="4"/>
  <c r="H10961" i="4"/>
  <c r="J10961" i="4"/>
  <c r="H892" i="4"/>
  <c r="J892" i="4"/>
  <c r="H8867" i="4"/>
  <c r="J8867" i="4"/>
  <c r="H10664" i="4"/>
  <c r="J10664" i="4"/>
  <c r="H11064" i="4"/>
  <c r="J11064" i="4"/>
  <c r="H7828" i="4"/>
  <c r="J7828" i="4"/>
  <c r="H2128" i="4"/>
  <c r="J2128" i="4"/>
  <c r="H10610" i="4"/>
  <c r="J10610" i="4"/>
  <c r="H3483" i="4"/>
  <c r="J3483" i="4"/>
  <c r="H2876" i="4"/>
  <c r="J2876" i="4"/>
  <c r="H9606" i="4"/>
  <c r="J9606" i="4"/>
  <c r="H2780" i="4"/>
  <c r="J2780" i="4"/>
  <c r="H8218" i="4"/>
  <c r="J8218" i="4"/>
  <c r="H5474" i="4"/>
  <c r="J5474" i="4"/>
  <c r="H2703" i="4"/>
  <c r="J2703" i="4"/>
  <c r="H9129" i="4"/>
  <c r="J9129" i="4"/>
  <c r="H3602" i="4"/>
  <c r="J3602" i="4"/>
  <c r="H4438" i="4"/>
  <c r="J4438" i="4"/>
  <c r="H4118" i="4"/>
  <c r="J4118" i="4"/>
  <c r="H10009" i="4"/>
  <c r="J10009" i="4"/>
  <c r="H9932" i="4"/>
  <c r="J9932" i="4"/>
  <c r="H3397" i="4"/>
  <c r="J3397" i="4"/>
  <c r="H12162" i="4"/>
  <c r="J12162" i="4"/>
  <c r="H9169" i="4"/>
  <c r="J9169" i="4"/>
  <c r="H3529" i="4"/>
  <c r="J3529" i="4"/>
  <c r="H11584" i="4"/>
  <c r="J11584" i="4"/>
  <c r="H11203" i="4"/>
  <c r="J11203" i="4"/>
  <c r="H10416" i="4"/>
  <c r="J10416" i="4"/>
  <c r="H7824" i="4"/>
  <c r="J7824" i="4"/>
  <c r="H7836" i="4"/>
  <c r="J7836" i="4"/>
  <c r="H2125" i="4"/>
  <c r="J2125" i="4"/>
  <c r="H7055" i="4"/>
  <c r="J7055" i="4"/>
  <c r="H3689" i="4"/>
  <c r="J3689" i="4"/>
  <c r="H5130" i="4"/>
  <c r="J5130" i="4"/>
  <c r="H3382" i="4"/>
  <c r="J3382" i="4"/>
  <c r="H11579" i="4"/>
  <c r="J11579" i="4"/>
  <c r="H9379" i="4"/>
  <c r="J9379" i="4"/>
  <c r="H6102" i="4"/>
  <c r="J6102" i="4"/>
  <c r="H6915" i="4"/>
  <c r="J6915" i="4"/>
  <c r="H2643" i="4"/>
  <c r="J2643" i="4"/>
  <c r="H1249" i="4"/>
  <c r="J1249" i="4"/>
  <c r="H8634" i="4"/>
  <c r="J8634" i="4"/>
  <c r="H3648" i="4"/>
  <c r="J3648" i="4"/>
  <c r="H9849" i="4"/>
  <c r="J9849" i="4"/>
  <c r="H900" i="4"/>
  <c r="J900" i="4"/>
  <c r="H2888" i="4"/>
  <c r="J2888" i="4"/>
  <c r="H12361" i="4"/>
  <c r="J12361" i="4"/>
  <c r="H4949" i="4"/>
  <c r="J4949" i="4"/>
  <c r="H12009" i="4"/>
  <c r="J12009" i="4"/>
  <c r="H196" i="4"/>
  <c r="J196" i="4"/>
  <c r="H4942" i="4"/>
  <c r="J4942" i="4"/>
  <c r="H12522" i="4"/>
  <c r="J12522" i="4"/>
  <c r="H12725" i="4"/>
  <c r="J12725" i="4"/>
  <c r="H1527" i="4"/>
  <c r="J1527" i="4"/>
  <c r="H12527" i="4"/>
  <c r="J12527" i="4"/>
  <c r="H4402" i="4"/>
  <c r="J4402" i="4"/>
  <c r="H8471" i="4"/>
  <c r="J8471" i="4"/>
  <c r="H1153" i="4"/>
  <c r="J1153" i="4"/>
  <c r="H10997" i="4"/>
  <c r="J10997" i="4"/>
  <c r="H7733" i="4"/>
  <c r="J7733" i="4"/>
  <c r="H218" i="4"/>
  <c r="J218" i="4"/>
  <c r="H5509" i="4"/>
  <c r="J5509" i="4"/>
  <c r="H9138" i="4"/>
  <c r="J9138" i="4"/>
  <c r="H2299" i="4"/>
  <c r="J2299" i="4"/>
  <c r="H10417" i="4"/>
  <c r="J10417" i="4"/>
  <c r="H748" i="4"/>
  <c r="J748" i="4"/>
  <c r="H10445" i="4"/>
  <c r="J10445" i="4"/>
  <c r="H4039" i="4"/>
  <c r="J4039" i="4"/>
  <c r="H2035" i="4"/>
  <c r="J2035" i="4"/>
  <c r="H8611" i="4"/>
  <c r="J8611" i="4"/>
  <c r="H3746" i="4"/>
  <c r="J3746" i="4"/>
  <c r="H9167" i="4"/>
  <c r="J9167" i="4"/>
  <c r="H8789" i="4"/>
  <c r="J8789" i="4"/>
  <c r="H8608" i="4"/>
  <c r="J8608" i="4"/>
  <c r="H501" i="4"/>
  <c r="J501" i="4"/>
  <c r="H10825" i="4"/>
  <c r="J10825" i="4"/>
  <c r="H8470" i="4"/>
  <c r="J8470" i="4"/>
  <c r="H6978" i="4"/>
  <c r="J6978" i="4"/>
  <c r="H10166" i="4"/>
  <c r="J10166" i="4"/>
  <c r="H8808" i="4"/>
  <c r="J8808" i="4"/>
  <c r="H5918" i="4"/>
  <c r="J5918" i="4"/>
  <c r="H2850" i="4"/>
  <c r="J2850" i="4"/>
  <c r="H10423" i="4"/>
  <c r="J10423" i="4"/>
  <c r="H2370" i="4"/>
  <c r="J2370" i="4"/>
  <c r="H5727" i="4"/>
  <c r="J5727" i="4"/>
  <c r="H11132" i="4"/>
  <c r="J11132" i="4"/>
  <c r="H12265" i="4"/>
  <c r="J12265" i="4"/>
  <c r="H2016" i="4"/>
  <c r="J2016" i="4"/>
  <c r="H3917" i="4"/>
  <c r="J3917" i="4"/>
  <c r="H2833" i="4"/>
  <c r="J2833" i="4"/>
  <c r="H12121" i="4"/>
  <c r="J12121" i="4"/>
  <c r="H5481" i="4"/>
  <c r="J5481" i="4"/>
  <c r="H1600" i="4"/>
  <c r="J1600" i="4"/>
  <c r="H4700" i="4"/>
  <c r="J4700" i="4"/>
  <c r="H5905" i="4"/>
  <c r="J5905" i="4"/>
  <c r="H11127" i="4"/>
  <c r="J11127" i="4"/>
  <c r="H1022" i="4"/>
  <c r="J1022" i="4"/>
  <c r="H9947" i="4"/>
  <c r="J9947" i="4"/>
  <c r="H10305" i="4"/>
  <c r="J10305" i="4"/>
  <c r="H4830" i="4"/>
  <c r="J4830" i="4"/>
  <c r="H1066" i="4"/>
  <c r="J1066" i="4"/>
  <c r="H9907" i="4"/>
  <c r="J9907" i="4"/>
  <c r="H1866" i="4"/>
  <c r="J1866" i="4"/>
  <c r="H9265" i="4"/>
  <c r="J9265" i="4"/>
  <c r="H11751" i="4"/>
  <c r="J11751" i="4"/>
  <c r="H129" i="4"/>
  <c r="J129" i="4"/>
  <c r="H7661" i="4"/>
  <c r="J7661" i="4"/>
  <c r="H3378" i="4"/>
  <c r="J3378" i="4"/>
  <c r="H2782" i="4"/>
  <c r="J2782" i="4"/>
  <c r="H9638" i="4"/>
  <c r="J9638" i="4"/>
  <c r="H769" i="4"/>
  <c r="J769" i="4"/>
  <c r="H6907" i="4"/>
  <c r="J6907" i="4"/>
  <c r="H1276" i="4"/>
  <c r="J1276" i="4"/>
  <c r="H732" i="4"/>
  <c r="J732" i="4"/>
  <c r="H4046" i="4"/>
  <c r="J4046" i="4"/>
  <c r="H11966" i="4"/>
  <c r="J11966" i="4"/>
  <c r="H3097" i="4"/>
  <c r="J3097" i="4"/>
  <c r="H1037" i="4"/>
  <c r="J1037" i="4"/>
  <c r="H9903" i="4"/>
  <c r="J9903" i="4"/>
  <c r="H12102" i="4"/>
  <c r="J12102" i="4"/>
  <c r="H492" i="4"/>
  <c r="J492" i="4"/>
  <c r="H10542" i="4"/>
  <c r="J10542" i="4"/>
  <c r="H11231" i="4"/>
  <c r="J11231" i="4"/>
  <c r="H2512" i="4"/>
  <c r="J2512" i="4"/>
  <c r="H754" i="4"/>
  <c r="J754" i="4"/>
  <c r="H7740" i="4"/>
  <c r="J7740" i="4"/>
  <c r="H209" i="4"/>
  <c r="J209" i="4"/>
  <c r="H5247" i="4"/>
  <c r="J5247" i="4"/>
  <c r="H6424" i="4"/>
  <c r="J6424" i="4"/>
  <c r="H2699" i="4"/>
  <c r="J2699" i="4"/>
  <c r="H9127" i="4"/>
  <c r="J9127" i="4"/>
  <c r="H739" i="4"/>
  <c r="J739" i="4"/>
  <c r="H10450" i="4"/>
  <c r="J10450" i="4"/>
  <c r="H4031" i="4"/>
  <c r="J4031" i="4"/>
  <c r="H7599" i="4"/>
  <c r="J7599" i="4"/>
  <c r="H11976" i="4"/>
  <c r="J11976" i="4"/>
  <c r="H7769" i="4"/>
  <c r="J7769" i="4"/>
  <c r="H380" i="4"/>
  <c r="J380" i="4"/>
  <c r="H21" i="4"/>
  <c r="J21" i="4"/>
  <c r="H4832" i="4"/>
  <c r="J4832" i="4"/>
  <c r="H6222" i="4"/>
  <c r="J6222" i="4"/>
  <c r="H1406" i="4"/>
  <c r="J1406" i="4"/>
  <c r="H8714" i="4"/>
  <c r="J8714" i="4"/>
  <c r="H5581" i="4"/>
  <c r="J5581" i="4"/>
  <c r="H2578" i="4"/>
  <c r="J2578" i="4"/>
  <c r="H8310" i="4"/>
  <c r="J8310" i="4"/>
  <c r="H4399" i="4"/>
  <c r="J4399" i="4"/>
  <c r="H10835" i="4"/>
  <c r="J10835" i="4"/>
  <c r="H8469" i="4"/>
  <c r="J8469" i="4"/>
  <c r="H6973" i="4"/>
  <c r="J6973" i="4"/>
  <c r="H3373" i="4"/>
  <c r="J3373" i="4"/>
  <c r="H2787" i="4"/>
  <c r="J2787" i="4"/>
  <c r="H9643" i="4"/>
  <c r="J9643" i="4"/>
  <c r="H6105" i="4"/>
  <c r="J6105" i="4"/>
  <c r="H4973" i="4"/>
  <c r="J4973" i="4"/>
  <c r="H1281" i="4"/>
  <c r="J1281" i="4"/>
  <c r="H4358" i="4"/>
  <c r="J4358" i="4"/>
  <c r="H10452" i="4"/>
  <c r="J10452" i="4"/>
  <c r="H110" i="4"/>
  <c r="J110" i="4"/>
  <c r="H2211" i="4"/>
  <c r="J2211" i="4"/>
  <c r="H252" i="4"/>
  <c r="J252" i="4"/>
  <c r="H915" i="4"/>
  <c r="J915" i="4"/>
  <c r="H1604" i="4"/>
  <c r="J1604" i="4"/>
  <c r="H5910" i="4"/>
  <c r="J5910" i="4"/>
  <c r="H3495" i="4"/>
  <c r="J3495" i="4"/>
  <c r="H7082" i="4"/>
  <c r="J7082" i="4"/>
  <c r="H3367" i="4"/>
  <c r="J3367" i="4"/>
  <c r="H11962" i="4"/>
  <c r="J11962" i="4"/>
  <c r="H476" i="4"/>
  <c r="J476" i="4"/>
  <c r="H1767" i="4"/>
  <c r="J1767" i="4"/>
  <c r="H2866" i="4"/>
  <c r="J2866" i="4"/>
  <c r="H9621" i="4"/>
  <c r="J9621" i="4"/>
  <c r="H2773" i="4"/>
  <c r="J2773" i="4"/>
  <c r="H9642" i="4"/>
  <c r="J9642" i="4"/>
  <c r="H6099" i="4"/>
  <c r="J6099" i="4"/>
  <c r="H6920" i="4"/>
  <c r="J6920" i="4"/>
  <c r="H8338" i="4"/>
  <c r="J8338" i="4"/>
  <c r="H4389" i="4"/>
  <c r="J4389" i="4"/>
  <c r="H11447" i="4"/>
  <c r="J11447" i="4"/>
  <c r="H3889" i="4"/>
  <c r="J3889" i="4"/>
  <c r="H5206" i="4"/>
  <c r="J5206" i="4"/>
  <c r="H4859" i="4"/>
  <c r="J4859" i="4"/>
  <c r="H10673" i="4"/>
  <c r="J10673" i="4"/>
  <c r="H3108" i="4"/>
  <c r="J3108" i="4"/>
  <c r="H22" i="4"/>
  <c r="J22" i="4"/>
  <c r="H4824" i="4"/>
  <c r="J4824" i="4"/>
  <c r="H6228" i="4"/>
  <c r="J6228" i="4"/>
  <c r="H10410" i="4"/>
  <c r="J10410" i="4"/>
  <c r="H9908" i="4"/>
  <c r="J9908" i="4"/>
  <c r="H10670" i="4"/>
  <c r="J10670" i="4"/>
  <c r="H2115" i="4"/>
  <c r="J2115" i="4"/>
  <c r="H10609" i="4"/>
  <c r="J10609" i="4"/>
  <c r="H11615" i="4"/>
  <c r="J11615" i="4"/>
  <c r="H1525" i="4"/>
  <c r="J1525" i="4"/>
  <c r="H10160" i="4"/>
  <c r="J10160" i="4"/>
  <c r="H11573" i="4"/>
  <c r="J11573" i="4"/>
  <c r="H12229" i="4"/>
  <c r="J12229" i="4"/>
  <c r="H9610" i="4"/>
  <c r="J9610" i="4"/>
  <c r="H8545" i="4"/>
  <c r="J8545" i="4"/>
  <c r="H2646" i="4"/>
  <c r="J2646" i="4"/>
  <c r="H1254" i="4"/>
  <c r="J1254" i="4"/>
  <c r="H5167" i="4"/>
  <c r="J5167" i="4"/>
  <c r="H6647" i="4"/>
  <c r="J6647" i="4"/>
  <c r="H9854" i="4"/>
  <c r="J9854" i="4"/>
  <c r="H11974" i="4"/>
  <c r="J11974" i="4"/>
  <c r="H2907" i="4"/>
  <c r="J2907" i="4"/>
  <c r="H3106" i="4"/>
  <c r="J3106" i="4"/>
  <c r="H2540" i="4"/>
  <c r="J2540" i="4"/>
  <c r="H4672" i="4"/>
  <c r="J4672" i="4"/>
  <c r="H1674" i="4"/>
  <c r="J1674" i="4"/>
  <c r="H1602" i="4"/>
  <c r="J1602" i="4"/>
  <c r="H4463" i="4"/>
  <c r="J4463" i="4"/>
  <c r="H4450" i="4"/>
  <c r="J4450" i="4"/>
  <c r="H713" i="4"/>
  <c r="J713" i="4"/>
  <c r="H5243" i="4"/>
  <c r="J5243" i="4"/>
  <c r="H2351" i="4"/>
  <c r="J2351" i="4"/>
  <c r="H9352" i="4"/>
  <c r="J9352" i="4"/>
  <c r="H1593" i="4"/>
  <c r="J1593" i="4"/>
  <c r="H1662" i="4"/>
  <c r="J1662" i="4"/>
  <c r="H731" i="4"/>
  <c r="J731" i="4"/>
  <c r="H1811" i="4"/>
  <c r="J1811" i="4"/>
  <c r="H2546" i="4"/>
  <c r="J2546" i="4"/>
  <c r="H4721" i="4"/>
  <c r="J4721" i="4"/>
  <c r="H8870" i="4"/>
  <c r="J8870" i="4"/>
  <c r="H6176" i="4"/>
  <c r="J6176" i="4"/>
  <c r="H4639" i="4"/>
  <c r="J4639" i="4"/>
  <c r="H7691" i="4"/>
  <c r="J7691" i="4"/>
  <c r="H7697" i="4"/>
  <c r="J7697" i="4"/>
  <c r="H10700" i="4"/>
  <c r="J10700" i="4"/>
  <c r="H6489" i="4"/>
  <c r="J6489" i="4"/>
  <c r="H11179" i="4"/>
  <c r="J11179" i="4"/>
  <c r="H9900" i="4"/>
  <c r="J9900" i="4"/>
  <c r="H1864" i="4"/>
  <c r="J1864" i="4"/>
  <c r="H1663" i="4"/>
  <c r="J1663" i="4"/>
  <c r="H9118" i="4"/>
  <c r="J9118" i="4"/>
  <c r="H7772" i="4"/>
  <c r="J7772" i="4"/>
  <c r="H12513" i="4"/>
  <c r="J12513" i="4"/>
  <c r="H7837" i="4"/>
  <c r="J7837" i="4"/>
  <c r="H4674" i="4"/>
  <c r="J4674" i="4"/>
  <c r="H8739" i="4"/>
  <c r="J8739" i="4"/>
  <c r="H10299" i="4"/>
  <c r="J10299" i="4"/>
  <c r="H9918" i="4"/>
  <c r="J9918" i="4"/>
  <c r="H2511" i="4"/>
  <c r="J2511" i="4"/>
  <c r="H4175" i="4"/>
  <c r="J4175" i="4"/>
  <c r="H5977" i="4"/>
  <c r="J5977" i="4"/>
  <c r="H8539" i="4"/>
  <c r="J8539" i="4"/>
  <c r="H10011" i="4"/>
  <c r="J10011" i="4"/>
  <c r="H9948" i="4"/>
  <c r="J9948" i="4"/>
  <c r="H9139" i="4"/>
  <c r="J9139" i="4"/>
  <c r="H12169" i="4"/>
  <c r="J12169" i="4"/>
  <c r="H5473" i="4"/>
  <c r="J5473" i="4"/>
  <c r="H3519" i="4"/>
  <c r="J3519" i="4"/>
  <c r="H3257" i="4"/>
  <c r="J3257" i="4"/>
  <c r="H1280" i="4"/>
  <c r="J1280" i="4"/>
  <c r="H3656" i="4"/>
  <c r="J3656" i="4"/>
  <c r="H7590" i="4"/>
  <c r="J7590" i="4"/>
  <c r="H12358" i="4"/>
  <c r="J12358" i="4"/>
  <c r="H8779" i="4"/>
  <c r="J8779" i="4"/>
  <c r="H8850" i="4"/>
  <c r="J8850" i="4"/>
  <c r="H1856" i="4"/>
  <c r="J1856" i="4"/>
  <c r="H6495" i="4"/>
  <c r="J6495" i="4"/>
  <c r="H4376" i="4"/>
  <c r="J4376" i="4"/>
  <c r="H10957" i="4"/>
  <c r="J10957" i="4"/>
  <c r="H1769" i="4"/>
  <c r="J1769" i="4"/>
  <c r="H2865" i="4"/>
  <c r="J2865" i="4"/>
  <c r="H9094" i="4"/>
  <c r="J9094" i="4"/>
  <c r="H7997" i="4"/>
  <c r="J7997" i="4"/>
  <c r="H5514" i="4"/>
  <c r="J5514" i="4"/>
  <c r="H549" i="4"/>
  <c r="J549" i="4"/>
  <c r="H2301" i="4"/>
  <c r="J2301" i="4"/>
  <c r="H1274" i="4"/>
  <c r="J1274" i="4"/>
  <c r="H3156" i="4"/>
  <c r="J3156" i="4"/>
  <c r="H2026" i="4"/>
  <c r="J2026" i="4"/>
  <c r="H246" i="4"/>
  <c r="J246" i="4"/>
  <c r="H12163" i="4"/>
  <c r="J12163" i="4"/>
  <c r="H3516" i="4"/>
  <c r="J3516" i="4"/>
  <c r="H8847" i="4"/>
  <c r="J8847" i="4"/>
  <c r="H1853" i="4"/>
  <c r="J1853" i="4"/>
  <c r="H9915" i="4"/>
  <c r="J9915" i="4"/>
  <c r="H10598" i="4"/>
  <c r="J10598" i="4"/>
  <c r="H11609" i="4"/>
  <c r="J11609" i="4"/>
  <c r="H7667" i="4"/>
  <c r="J7667" i="4"/>
  <c r="H10171" i="4"/>
  <c r="J10171" i="4"/>
  <c r="H11582" i="4"/>
  <c r="J11582" i="4"/>
  <c r="H9380" i="4"/>
  <c r="J9380" i="4"/>
  <c r="H6109" i="4"/>
  <c r="J6109" i="4"/>
  <c r="H8540" i="4"/>
  <c r="J8540" i="4"/>
  <c r="H8340" i="4"/>
  <c r="J8340" i="4"/>
  <c r="H9002" i="4"/>
  <c r="J9002" i="4"/>
  <c r="H8635" i="4"/>
  <c r="J8635" i="4"/>
  <c r="H3658" i="4"/>
  <c r="J3658" i="4"/>
  <c r="H5318" i="4"/>
  <c r="J5318" i="4"/>
  <c r="H11965" i="4"/>
  <c r="J11965" i="4"/>
  <c r="H2904" i="4"/>
  <c r="J2904" i="4"/>
  <c r="H3101" i="4"/>
  <c r="J3101" i="4"/>
  <c r="H4823" i="4"/>
  <c r="J4823" i="4"/>
  <c r="H12354" i="4"/>
  <c r="J12354" i="4"/>
  <c r="H10698" i="4"/>
  <c r="J10698" i="4"/>
  <c r="H1397" i="4"/>
  <c r="J1397" i="4"/>
  <c r="H5922" i="4"/>
  <c r="J5922" i="4"/>
  <c r="H8080" i="4"/>
  <c r="J8080" i="4"/>
  <c r="H26" i="4"/>
  <c r="J26" i="4"/>
  <c r="H2053" i="4"/>
  <c r="J2053" i="4"/>
  <c r="H3612" i="4"/>
  <c r="J3612" i="4"/>
  <c r="H641" i="4"/>
  <c r="J641" i="4"/>
  <c r="H7056" i="4"/>
  <c r="J7056" i="4"/>
  <c r="H3673" i="4"/>
  <c r="J3673" i="4"/>
  <c r="H2862" i="4"/>
  <c r="J2862" i="4"/>
  <c r="H9085" i="4"/>
  <c r="J9085" i="4"/>
  <c r="H551" i="4"/>
  <c r="J551" i="4"/>
  <c r="H8740" i="4"/>
  <c r="J8740" i="4"/>
  <c r="H5241" i="4"/>
  <c r="J5241" i="4"/>
  <c r="H2698" i="4"/>
  <c r="J2698" i="4"/>
  <c r="H9122" i="4"/>
  <c r="J9122" i="4"/>
  <c r="H8346" i="4"/>
  <c r="J8346" i="4"/>
  <c r="H4451" i="4"/>
  <c r="J4451" i="4"/>
  <c r="H1017" i="4"/>
  <c r="J1017" i="4"/>
  <c r="H2206" i="4"/>
  <c r="J2206" i="4"/>
  <c r="H255" i="4"/>
  <c r="J255" i="4"/>
  <c r="H719" i="4"/>
  <c r="J719" i="4"/>
  <c r="H12179" i="4"/>
  <c r="J12179" i="4"/>
  <c r="H11923" i="4"/>
  <c r="J11923" i="4"/>
  <c r="H2342" i="4"/>
  <c r="J2342" i="4"/>
  <c r="H12512" i="4"/>
  <c r="J12512" i="4"/>
  <c r="H189" i="4"/>
  <c r="J189" i="4"/>
  <c r="H11911" i="4"/>
  <c r="J11911" i="4"/>
  <c r="H8628" i="4"/>
  <c r="J8628" i="4"/>
  <c r="H6499" i="4"/>
  <c r="J6499" i="4"/>
  <c r="H655" i="4"/>
  <c r="J655" i="4"/>
  <c r="H10965" i="4"/>
  <c r="J10965" i="4"/>
  <c r="H3674" i="4"/>
  <c r="J3674" i="4"/>
  <c r="H563" i="4"/>
  <c r="J563" i="4"/>
  <c r="H3386" i="4"/>
  <c r="J3386" i="4"/>
  <c r="H1810" i="4"/>
  <c r="J1810" i="4"/>
  <c r="H9397" i="4"/>
  <c r="J9397" i="4"/>
  <c r="H775" i="4"/>
  <c r="J775" i="4"/>
  <c r="H2312" i="4"/>
  <c r="J2312" i="4"/>
  <c r="H1279" i="4"/>
  <c r="J1279" i="4"/>
  <c r="H4346" i="4"/>
  <c r="J4346" i="4"/>
  <c r="H5181" i="4"/>
  <c r="J5181" i="4"/>
  <c r="H6649" i="4"/>
  <c r="J6649" i="4"/>
  <c r="H7598" i="4"/>
  <c r="J7598" i="4"/>
  <c r="H11960" i="4"/>
  <c r="J11960" i="4"/>
  <c r="H2893" i="4"/>
  <c r="J2893" i="4"/>
  <c r="H3109" i="4"/>
  <c r="J3109" i="4"/>
  <c r="H28" i="4"/>
  <c r="J28" i="4"/>
  <c r="H4827" i="4"/>
  <c r="J4827" i="4"/>
  <c r="H6230" i="4"/>
  <c r="J6230" i="4"/>
  <c r="H20" i="4"/>
  <c r="J20" i="4"/>
  <c r="H203" i="4"/>
  <c r="J203" i="4"/>
  <c r="H4657" i="4"/>
  <c r="J4657" i="4"/>
  <c r="H1863" i="4"/>
  <c r="J1863" i="4"/>
  <c r="H1817" i="4"/>
  <c r="J1817" i="4"/>
  <c r="H10828" i="4"/>
  <c r="J10828" i="4"/>
  <c r="H8468" i="4"/>
  <c r="J8468" i="4"/>
  <c r="H6988" i="4"/>
  <c r="J6988" i="4"/>
  <c r="H11450" i="4"/>
  <c r="J11450" i="4"/>
  <c r="H1670" i="4"/>
  <c r="J1670" i="4"/>
  <c r="H10983" i="4"/>
  <c r="J10983" i="4"/>
  <c r="H5254" i="4"/>
  <c r="J5254" i="4"/>
  <c r="H6439" i="4"/>
  <c r="J6439" i="4"/>
  <c r="H2711" i="4"/>
  <c r="J2711" i="4"/>
  <c r="H9134" i="4"/>
  <c r="J9134" i="4"/>
  <c r="H737" i="4"/>
  <c r="J737" i="4"/>
  <c r="H6743" i="4"/>
  <c r="J6743" i="4"/>
  <c r="H111" i="4"/>
  <c r="J111" i="4"/>
  <c r="H10017" i="4"/>
  <c r="J10017" i="4"/>
  <c r="H9943" i="4"/>
  <c r="J9943" i="4"/>
  <c r="H2031" i="4"/>
  <c r="J2031" i="4"/>
  <c r="H4814" i="4"/>
  <c r="J4814" i="4"/>
  <c r="H2335" i="4"/>
  <c r="J2335" i="4"/>
  <c r="H7071" i="4"/>
  <c r="J7071" i="4"/>
  <c r="H5205" i="4"/>
  <c r="J5205" i="4"/>
  <c r="H11738" i="4"/>
  <c r="J11738" i="4"/>
  <c r="H8479" i="4"/>
  <c r="J8479" i="4"/>
  <c r="H1542" i="4"/>
  <c r="J1542" i="4"/>
  <c r="H10173" i="4"/>
  <c r="J10173" i="4"/>
  <c r="H11570" i="4"/>
  <c r="J11570" i="4"/>
  <c r="H12241" i="4"/>
  <c r="J12241" i="4"/>
  <c r="H6006" i="4"/>
  <c r="J6006" i="4"/>
  <c r="H2019" i="4"/>
  <c r="J2019" i="4"/>
  <c r="H12289" i="4"/>
  <c r="J12289" i="4"/>
  <c r="H5734" i="4"/>
  <c r="J5734" i="4"/>
  <c r="H11134" i="4"/>
  <c r="J11134" i="4"/>
  <c r="H4928" i="4"/>
  <c r="J4928" i="4"/>
  <c r="H5316" i="4"/>
  <c r="J5316" i="4"/>
  <c r="H11483" i="4"/>
  <c r="J11483" i="4"/>
  <c r="H10605" i="4"/>
  <c r="J10605" i="4"/>
  <c r="H12134" i="4"/>
  <c r="J12134" i="4"/>
  <c r="H8721" i="4"/>
  <c r="J8721" i="4"/>
  <c r="H8784" i="4"/>
  <c r="J8784" i="4"/>
  <c r="H10697" i="4"/>
  <c r="J10697" i="4"/>
  <c r="H8833" i="4"/>
  <c r="J8833" i="4"/>
  <c r="H3160" i="4"/>
  <c r="J3160" i="4"/>
  <c r="H5188" i="4"/>
  <c r="J5188" i="4"/>
  <c r="H242" i="4"/>
  <c r="J242" i="4"/>
  <c r="H2179" i="4"/>
  <c r="J2179" i="4"/>
  <c r="H11208" i="4"/>
  <c r="J11208" i="4"/>
  <c r="H9906" i="4"/>
  <c r="J9906" i="4"/>
  <c r="H552" i="4"/>
  <c r="J552" i="4"/>
  <c r="H12467" i="4"/>
  <c r="J12467" i="4"/>
  <c r="H9266" i="4"/>
  <c r="J9266" i="4"/>
  <c r="H10617" i="4"/>
  <c r="J10617" i="4"/>
  <c r="H128" i="4"/>
  <c r="J128" i="4"/>
  <c r="H7671" i="4"/>
  <c r="J7671" i="4"/>
  <c r="H9603" i="4"/>
  <c r="J9603" i="4"/>
  <c r="H553" i="4"/>
  <c r="J553" i="4"/>
  <c r="H8221" i="4"/>
  <c r="J8221" i="4"/>
  <c r="H782" i="4"/>
  <c r="J782" i="4"/>
  <c r="H4970" i="4"/>
  <c r="J4970" i="4"/>
  <c r="H9128" i="4"/>
  <c r="J9128" i="4"/>
  <c r="H3604" i="4"/>
  <c r="J3604" i="4"/>
  <c r="H101" i="4"/>
  <c r="J101" i="4"/>
  <c r="H9937" i="4"/>
  <c r="J9937" i="4"/>
  <c r="H12171" i="4"/>
  <c r="J12171" i="4"/>
  <c r="H11217" i="4"/>
  <c r="J11217" i="4"/>
  <c r="H8353" i="4"/>
  <c r="J8353" i="4"/>
  <c r="H9919" i="4"/>
  <c r="J9919" i="4"/>
  <c r="H1147" i="4"/>
  <c r="J1147" i="4"/>
  <c r="H1134" i="4"/>
  <c r="J1134" i="4"/>
  <c r="H8483" i="4"/>
  <c r="J8483" i="4"/>
  <c r="H6992" i="4"/>
  <c r="J6992" i="4"/>
  <c r="H12135" i="4"/>
  <c r="J12135" i="4"/>
  <c r="H7735" i="4"/>
  <c r="J7735" i="4"/>
  <c r="H10985" i="4"/>
  <c r="J10985" i="4"/>
  <c r="H6759" i="4"/>
  <c r="J6759" i="4"/>
  <c r="H4167" i="4"/>
  <c r="J4167" i="4"/>
  <c r="H9877" i="4"/>
  <c r="J9877" i="4"/>
  <c r="H6443" i="4"/>
  <c r="J6443" i="4"/>
  <c r="H3618" i="4"/>
  <c r="J3618" i="4"/>
  <c r="H6744" i="4"/>
  <c r="J6744" i="4"/>
  <c r="H4050" i="4"/>
  <c r="J4050" i="4"/>
  <c r="H7601" i="4"/>
  <c r="J7601" i="4"/>
  <c r="H11177" i="4"/>
  <c r="J11177" i="4"/>
  <c r="H3756" i="4"/>
  <c r="J3756" i="4"/>
  <c r="H10298" i="4"/>
  <c r="J10298" i="4"/>
  <c r="H8879" i="4"/>
  <c r="J8879" i="4"/>
  <c r="H1033" i="4"/>
  <c r="J1033" i="4"/>
  <c r="H11920" i="4"/>
  <c r="J11920" i="4"/>
  <c r="H10413" i="4"/>
  <c r="J10413" i="4"/>
  <c r="H4950" i="4"/>
  <c r="J4950" i="4"/>
  <c r="H3250" i="4"/>
  <c r="J3250" i="4"/>
  <c r="H12730" i="4"/>
  <c r="J12730" i="4"/>
  <c r="H7041" i="4"/>
  <c r="J7041" i="4"/>
  <c r="H2107" i="4"/>
  <c r="J2107" i="4"/>
  <c r="H11754" i="4"/>
  <c r="J11754" i="4"/>
  <c r="H11610" i="4"/>
  <c r="J11610" i="4"/>
  <c r="H1543" i="4"/>
  <c r="J1543" i="4"/>
  <c r="H3389" i="4"/>
  <c r="J3389" i="4"/>
  <c r="H543" i="4"/>
  <c r="J543" i="4"/>
  <c r="H8214" i="4"/>
  <c r="J8214" i="4"/>
  <c r="H781" i="4"/>
  <c r="J781" i="4"/>
  <c r="H2297" i="4"/>
  <c r="J2297" i="4"/>
  <c r="H7993" i="4"/>
  <c r="J7993" i="4"/>
  <c r="H742" i="4"/>
  <c r="J742" i="4"/>
  <c r="H6750" i="4"/>
  <c r="J6750" i="4"/>
  <c r="H4103" i="4"/>
  <c r="J4103" i="4"/>
  <c r="H12104" i="4"/>
  <c r="J12104" i="4"/>
  <c r="H2823" i="4"/>
  <c r="J2823" i="4"/>
  <c r="H3094" i="4"/>
  <c r="J3094" i="4"/>
  <c r="H12014" i="4"/>
  <c r="J12014" i="4"/>
  <c r="H8840" i="4"/>
  <c r="J8840" i="4"/>
  <c r="H7078" i="4"/>
  <c r="J7078" i="4"/>
  <c r="H6764" i="4"/>
  <c r="J6764" i="4"/>
  <c r="H3368" i="4"/>
  <c r="J3368" i="4"/>
  <c r="H10533" i="4"/>
  <c r="J10533" i="4"/>
  <c r="H469" i="4"/>
  <c r="J469" i="4"/>
  <c r="H1766" i="4"/>
  <c r="J1766" i="4"/>
  <c r="H2868" i="4"/>
  <c r="J2868" i="4"/>
  <c r="H9099" i="4"/>
  <c r="J9099" i="4"/>
  <c r="H560" i="4"/>
  <c r="J560" i="4"/>
  <c r="H8211" i="4"/>
  <c r="J8211" i="4"/>
  <c r="H6094" i="4"/>
  <c r="J6094" i="4"/>
  <c r="H4971" i="4"/>
  <c r="J4971" i="4"/>
  <c r="H2634" i="4"/>
  <c r="J2634" i="4"/>
  <c r="H4404" i="4"/>
  <c r="J4404" i="4"/>
  <c r="H8633" i="4"/>
  <c r="J8633" i="4"/>
  <c r="H3641" i="4"/>
  <c r="J3641" i="4"/>
  <c r="H5322" i="4"/>
  <c r="J5322" i="4"/>
  <c r="H12538" i="4"/>
  <c r="J12538" i="4"/>
  <c r="H2905" i="4"/>
  <c r="J2905" i="4"/>
  <c r="H396" i="4"/>
  <c r="J396" i="4"/>
  <c r="H25" i="4"/>
  <c r="J25" i="4"/>
  <c r="H1044" i="4"/>
  <c r="J1044" i="4"/>
  <c r="H11906" i="4"/>
  <c r="J11906" i="4"/>
  <c r="H8869" i="4"/>
  <c r="J8869" i="4"/>
  <c r="H8838" i="4"/>
  <c r="J8838" i="4"/>
  <c r="H12456" i="4"/>
  <c r="J12456" i="4"/>
  <c r="H9257" i="4"/>
  <c r="J9257" i="4"/>
  <c r="H10603" i="4"/>
  <c r="J10603" i="4"/>
  <c r="H119" i="4"/>
  <c r="J119" i="4"/>
  <c r="H7663" i="4"/>
  <c r="J7663" i="4"/>
  <c r="H3381" i="4"/>
  <c r="J3381" i="4"/>
  <c r="H1808" i="4"/>
  <c r="J1808" i="4"/>
  <c r="H9393" i="4"/>
  <c r="J9393" i="4"/>
  <c r="H778" i="4"/>
  <c r="J778" i="4"/>
  <c r="H6908" i="4"/>
  <c r="J6908" i="4"/>
  <c r="H2638" i="4"/>
  <c r="J2638" i="4"/>
  <c r="H4345" i="4"/>
  <c r="J4345" i="4"/>
  <c r="H10449" i="4"/>
  <c r="J10449" i="4"/>
  <c r="H6652" i="4"/>
  <c r="J6652" i="4"/>
  <c r="H7588" i="4"/>
  <c r="J7588" i="4"/>
  <c r="H11963" i="4"/>
  <c r="J11963" i="4"/>
  <c r="H7761" i="4"/>
  <c r="J7761" i="4"/>
  <c r="H10297" i="4"/>
  <c r="J10297" i="4"/>
  <c r="H6172" i="4"/>
  <c r="J6172" i="4"/>
  <c r="H5249" i="4"/>
  <c r="J5249" i="4"/>
  <c r="H8222" i="4"/>
  <c r="J8222" i="4"/>
  <c r="H9365" i="4"/>
  <c r="J9365" i="4"/>
  <c r="H4918" i="4"/>
  <c r="J4918" i="4"/>
  <c r="H1608" i="4"/>
  <c r="J1608" i="4"/>
  <c r="H6110" i="4"/>
  <c r="J6110" i="4"/>
  <c r="H9617" i="4"/>
  <c r="J9617" i="4"/>
  <c r="H5189" i="4"/>
  <c r="J5189" i="4"/>
  <c r="H11588" i="4"/>
  <c r="J11588" i="4"/>
  <c r="H5204" i="4"/>
  <c r="J5204" i="4"/>
  <c r="H9640" i="4"/>
  <c r="J9640" i="4"/>
  <c r="H4954" i="4"/>
  <c r="J4954" i="4"/>
  <c r="H10974" i="4"/>
  <c r="J10974" i="4"/>
  <c r="H1587" i="4"/>
  <c r="J1587" i="4"/>
  <c r="H6167" i="4"/>
  <c r="J6167" i="4"/>
  <c r="H7698" i="4"/>
  <c r="J7698" i="4"/>
  <c r="H7684" i="4"/>
  <c r="J7684" i="4"/>
  <c r="H4636" i="4"/>
  <c r="J4636" i="4"/>
  <c r="H8547" i="4"/>
  <c r="J8547" i="4"/>
  <c r="H3260" i="4"/>
  <c r="J3260" i="4"/>
  <c r="H2708" i="4"/>
  <c r="J2708" i="4"/>
  <c r="H4877" i="4"/>
  <c r="J4877" i="4"/>
  <c r="H7666" i="4"/>
  <c r="J7666" i="4"/>
  <c r="H3352" i="4"/>
  <c r="J3352" i="4"/>
  <c r="H1672" i="4"/>
  <c r="J1672" i="4"/>
  <c r="H102" i="4"/>
  <c r="J102" i="4"/>
  <c r="H12617" i="4"/>
  <c r="J12617" i="4"/>
  <c r="H8308" i="4"/>
  <c r="J8308" i="4"/>
  <c r="H8354" i="4"/>
  <c r="J8354" i="4"/>
  <c r="H8348" i="4"/>
  <c r="J8348" i="4"/>
  <c r="H11237" i="4"/>
  <c r="J11237" i="4"/>
  <c r="H6989" i="4"/>
  <c r="J6989" i="4"/>
  <c r="H11445" i="4"/>
  <c r="J11445" i="4"/>
  <c r="H10963" i="4"/>
  <c r="J10963" i="4"/>
  <c r="H12231" i="4"/>
  <c r="J12231" i="4"/>
  <c r="H2315" i="4"/>
  <c r="J2315" i="4"/>
  <c r="H10430" i="4"/>
  <c r="J10430" i="4"/>
  <c r="H9884" i="4"/>
  <c r="J9884" i="4"/>
  <c r="H5961" i="4"/>
  <c r="J5961" i="4"/>
  <c r="H11129" i="4"/>
  <c r="J11129" i="4"/>
  <c r="H4445" i="4"/>
  <c r="J4445" i="4"/>
  <c r="H4114" i="4"/>
  <c r="J4114" i="4"/>
  <c r="H2218" i="4"/>
  <c r="J2218" i="4"/>
  <c r="H249" i="4"/>
  <c r="J249" i="4"/>
  <c r="H727" i="4"/>
  <c r="J727" i="4"/>
  <c r="H2198" i="4"/>
  <c r="J2198" i="4"/>
  <c r="H9163" i="4"/>
  <c r="J9163" i="4"/>
  <c r="H3513" i="4"/>
  <c r="J3513" i="4"/>
  <c r="H3262" i="4"/>
  <c r="J3262" i="4"/>
  <c r="H741" i="4"/>
  <c r="J741" i="4"/>
  <c r="H6659" i="4"/>
  <c r="J6659" i="4"/>
  <c r="H11969" i="4"/>
  <c r="J11969" i="4"/>
  <c r="H3105" i="4"/>
  <c r="J3105" i="4"/>
  <c r="H4826" i="4"/>
  <c r="J4826" i="4"/>
  <c r="H10412" i="4"/>
  <c r="J10412" i="4"/>
  <c r="H1399" i="4"/>
  <c r="J1399" i="4"/>
  <c r="H9912" i="4"/>
  <c r="J9912" i="4"/>
  <c r="H8810" i="4"/>
  <c r="J8810" i="4"/>
  <c r="H468" i="4"/>
  <c r="J468" i="4"/>
  <c r="H2523" i="4"/>
  <c r="J2523" i="4"/>
  <c r="H12103" i="4"/>
  <c r="J12103" i="4"/>
  <c r="H9081" i="4"/>
  <c r="J9081" i="4"/>
  <c r="H7998" i="4"/>
  <c r="J7998" i="4"/>
  <c r="H8558" i="4"/>
  <c r="J8558" i="4"/>
  <c r="H6422" i="4"/>
  <c r="J6422" i="4"/>
  <c r="H2717" i="4"/>
  <c r="J2717" i="4"/>
  <c r="H12543" i="4"/>
  <c r="J12543" i="4"/>
  <c r="H3745" i="4"/>
  <c r="J3745" i="4"/>
  <c r="H5223" i="4"/>
  <c r="J5223" i="4"/>
  <c r="H2829" i="4"/>
  <c r="J2829" i="4"/>
  <c r="H10658" i="4"/>
  <c r="J10658" i="4"/>
  <c r="H10688" i="4"/>
  <c r="J10688" i="4"/>
  <c r="H11061" i="4"/>
  <c r="J11061" i="4"/>
  <c r="H12458" i="4"/>
  <c r="J12458" i="4"/>
  <c r="H9249" i="4"/>
  <c r="J9249" i="4"/>
  <c r="H10612" i="4"/>
  <c r="J10612" i="4"/>
  <c r="H135" i="4"/>
  <c r="J135" i="4"/>
  <c r="H5131" i="4"/>
  <c r="J5131" i="4"/>
  <c r="H3388" i="4"/>
  <c r="J3388" i="4"/>
  <c r="H1827" i="4"/>
  <c r="J1827" i="4"/>
  <c r="H9636" i="4"/>
  <c r="J9636" i="4"/>
  <c r="H6096" i="4"/>
  <c r="J6096" i="4"/>
  <c r="H6911" i="4"/>
  <c r="J6911" i="4"/>
  <c r="H8344" i="4"/>
  <c r="J8344" i="4"/>
  <c r="H4387" i="4"/>
  <c r="J4387" i="4"/>
  <c r="H8642" i="4"/>
  <c r="J8642" i="4"/>
  <c r="H3642" i="4"/>
  <c r="J3642" i="4"/>
  <c r="H9859" i="4"/>
  <c r="J9859" i="4"/>
  <c r="H11973" i="4"/>
  <c r="J11973" i="4"/>
  <c r="H7773" i="4"/>
  <c r="J7773" i="4"/>
  <c r="H390" i="4"/>
  <c r="J390" i="4"/>
  <c r="H33" i="4"/>
  <c r="J33" i="4"/>
  <c r="H12013" i="4"/>
  <c r="J12013" i="4"/>
  <c r="H197" i="4"/>
  <c r="J197" i="4"/>
  <c r="H10395" i="4"/>
  <c r="J10395" i="4"/>
  <c r="H8832" i="4"/>
  <c r="J8832" i="4"/>
  <c r="H8777" i="4"/>
  <c r="J8777" i="4"/>
  <c r="H2385" i="4"/>
  <c r="J2385" i="4"/>
  <c r="H5232" i="4"/>
  <c r="J5232" i="4"/>
  <c r="H6497" i="4"/>
  <c r="J6497" i="4"/>
  <c r="H11669" i="4"/>
  <c r="J11669" i="4"/>
  <c r="H10967" i="4"/>
  <c r="J10967" i="4"/>
  <c r="H3676" i="4"/>
  <c r="J3676" i="4"/>
  <c r="H4468" i="4"/>
  <c r="J4468" i="4"/>
  <c r="H9090" i="4"/>
  <c r="J9090" i="4"/>
  <c r="H8006" i="4"/>
  <c r="J8006" i="4"/>
  <c r="H5510" i="4"/>
  <c r="J5510" i="4"/>
  <c r="H6431" i="4"/>
  <c r="J6431" i="4"/>
  <c r="H9886" i="4"/>
  <c r="J9886" i="4"/>
  <c r="H5973" i="4"/>
  <c r="J5973" i="4"/>
  <c r="H11121" i="4"/>
  <c r="J11121" i="4"/>
  <c r="H12276" i="4"/>
  <c r="J12276" i="4"/>
  <c r="H1015" i="4"/>
  <c r="J1015" i="4"/>
  <c r="H2222" i="4"/>
  <c r="J2222" i="4"/>
  <c r="H239" i="4"/>
  <c r="J239" i="4"/>
  <c r="H722" i="4"/>
  <c r="J722" i="4"/>
  <c r="H2197" i="4"/>
  <c r="J2197" i="4"/>
  <c r="H1595" i="4"/>
  <c r="J1595" i="4"/>
  <c r="H5209" i="4"/>
  <c r="J5209" i="4"/>
  <c r="H8848" i="4"/>
  <c r="J8848" i="4"/>
  <c r="H5569" i="4"/>
  <c r="J5569" i="4"/>
  <c r="H12266" i="4"/>
  <c r="J12266" i="4"/>
  <c r="H4117" i="4"/>
  <c r="J4117" i="4"/>
  <c r="H6492" i="4"/>
  <c r="J6492" i="4"/>
  <c r="H11682" i="4"/>
  <c r="J11682" i="4"/>
  <c r="H479" i="4"/>
  <c r="J479" i="4"/>
  <c r="H1755" i="4"/>
  <c r="J1755" i="4"/>
  <c r="H2874" i="4"/>
  <c r="J2874" i="4"/>
  <c r="H9615" i="4"/>
  <c r="J9615" i="4"/>
  <c r="H2784" i="4"/>
  <c r="J2784" i="4"/>
  <c r="H9633" i="4"/>
  <c r="J9633" i="4"/>
  <c r="H770" i="4"/>
  <c r="J770" i="4"/>
  <c r="H2306" i="4"/>
  <c r="J2306" i="4"/>
  <c r="H6919" i="4"/>
  <c r="J6919" i="4"/>
  <c r="H4349" i="4"/>
  <c r="J4349" i="4"/>
  <c r="H5185" i="4"/>
  <c r="J5185" i="4"/>
  <c r="H4038" i="4"/>
  <c r="J4038" i="4"/>
  <c r="H2840" i="4"/>
  <c r="J2840" i="4"/>
  <c r="H8613" i="4"/>
  <c r="J8613" i="4"/>
  <c r="H7768" i="4"/>
  <c r="J7768" i="4"/>
  <c r="H397" i="4"/>
  <c r="J397" i="4"/>
  <c r="H34" i="4"/>
  <c r="J34" i="4"/>
  <c r="H1027" i="4"/>
  <c r="J1027" i="4"/>
  <c r="H11902" i="4"/>
  <c r="J11902" i="4"/>
  <c r="H9160" i="4"/>
  <c r="J9160" i="4"/>
  <c r="H5580" i="4"/>
  <c r="J5580" i="4"/>
  <c r="H7073" i="4"/>
  <c r="J7073" i="4"/>
  <c r="H4686" i="4"/>
  <c r="J4686" i="4"/>
  <c r="H2116" i="4"/>
  <c r="J2116" i="4"/>
  <c r="H11744" i="4"/>
  <c r="J11744" i="4"/>
  <c r="H11603" i="4"/>
  <c r="J11603" i="4"/>
  <c r="H1545" i="4"/>
  <c r="J1545" i="4"/>
  <c r="H9644" i="4"/>
  <c r="J9644" i="4"/>
  <c r="H8813" i="4"/>
  <c r="J8813" i="4"/>
  <c r="H5493" i="4"/>
  <c r="J5493" i="4"/>
  <c r="H5256" i="4"/>
  <c r="J5256" i="4"/>
  <c r="H4171" i="4"/>
  <c r="J4171" i="4"/>
  <c r="H2697" i="4"/>
  <c r="J2697" i="4"/>
  <c r="H9132" i="4"/>
  <c r="J9132" i="4"/>
  <c r="H3614" i="4"/>
  <c r="J3614" i="4"/>
  <c r="H6747" i="4"/>
  <c r="J6747" i="4"/>
  <c r="H4107" i="4"/>
  <c r="J4107" i="4"/>
  <c r="H10005" i="4"/>
  <c r="J10005" i="4"/>
  <c r="H9936" i="4"/>
  <c r="J9936" i="4"/>
  <c r="H716" i="4"/>
  <c r="J716" i="4"/>
  <c r="H3526" i="4"/>
  <c r="J3526" i="4"/>
  <c r="H11907" i="4"/>
  <c r="J11907" i="4"/>
  <c r="H5229" i="4"/>
  <c r="J5229" i="4"/>
  <c r="H2113" i="4"/>
  <c r="J2113" i="4"/>
  <c r="H11739" i="4"/>
  <c r="J11739" i="4"/>
  <c r="H11599" i="4"/>
  <c r="J11599" i="4"/>
  <c r="H7670" i="4"/>
  <c r="J7670" i="4"/>
  <c r="H3375" i="4"/>
  <c r="J3375" i="4"/>
  <c r="H11568" i="4"/>
  <c r="J11568" i="4"/>
  <c r="H9378" i="4"/>
  <c r="J9378" i="4"/>
  <c r="H6015" i="4"/>
  <c r="J6015" i="4"/>
  <c r="H2027" i="4"/>
  <c r="J2027" i="4"/>
  <c r="H2981" i="4"/>
  <c r="J2981" i="4"/>
  <c r="H10133" i="4"/>
  <c r="J10133" i="4"/>
  <c r="H3169" i="4"/>
  <c r="J3169" i="4"/>
  <c r="H4920" i="4"/>
  <c r="J4920" i="4"/>
  <c r="H5323" i="4"/>
  <c r="J5323" i="4"/>
  <c r="H4870" i="4"/>
  <c r="J4870" i="4"/>
  <c r="H8286" i="4"/>
  <c r="J8286" i="4"/>
  <c r="H919" i="4"/>
  <c r="J919" i="4"/>
  <c r="H4939" i="4"/>
  <c r="J4939" i="4"/>
  <c r="H8774" i="4"/>
  <c r="J8774" i="4"/>
  <c r="H198" i="4"/>
  <c r="J198" i="4"/>
  <c r="H1410" i="4"/>
  <c r="J1410" i="4"/>
  <c r="H4695" i="4"/>
  <c r="J4695" i="4"/>
  <c r="H5307" i="4"/>
  <c r="J5307" i="4"/>
  <c r="H8295" i="4"/>
  <c r="J8295" i="4"/>
  <c r="H10655" i="4"/>
  <c r="J10655" i="4"/>
  <c r="H3524" i="4"/>
  <c r="J3524" i="4"/>
  <c r="H12727" i="4"/>
  <c r="J12727" i="4"/>
  <c r="H8581" i="4"/>
  <c r="J8581" i="4"/>
  <c r="H8538" i="4"/>
  <c r="J8538" i="4"/>
  <c r="H658" i="4"/>
  <c r="J658" i="4"/>
  <c r="H4719" i="4"/>
  <c r="J4719" i="4"/>
  <c r="H3499" i="4"/>
  <c r="J3499" i="4"/>
  <c r="H4670" i="4"/>
  <c r="J4670" i="4"/>
  <c r="H9097" i="4"/>
  <c r="J9097" i="4"/>
  <c r="H557" i="4"/>
  <c r="J557" i="4"/>
  <c r="H8729" i="4"/>
  <c r="J8729" i="4"/>
  <c r="H5467" i="4"/>
  <c r="J5467" i="4"/>
  <c r="H2302" i="4"/>
  <c r="J2302" i="4"/>
  <c r="H6441" i="4"/>
  <c r="J6441" i="4"/>
  <c r="H11133" i="4"/>
  <c r="J11133" i="4"/>
  <c r="H4121" i="4"/>
  <c r="J4121" i="4"/>
  <c r="H256" i="4"/>
  <c r="J256" i="4"/>
  <c r="H2182" i="4"/>
  <c r="J2182" i="4"/>
  <c r="H2344" i="4"/>
  <c r="J2344" i="4"/>
  <c r="H12724" i="4"/>
  <c r="J12724" i="4"/>
  <c r="H1855" i="4"/>
  <c r="J1855" i="4"/>
  <c r="H2110" i="4"/>
  <c r="J2110" i="4"/>
  <c r="H10827" i="4"/>
  <c r="J10827" i="4"/>
  <c r="H11606" i="4"/>
  <c r="J11606" i="4"/>
  <c r="H6987" i="4"/>
  <c r="J6987" i="4"/>
  <c r="H11452" i="4"/>
  <c r="J11452" i="4"/>
  <c r="H1667" i="4"/>
  <c r="J1667" i="4"/>
  <c r="H10984" i="4"/>
  <c r="J10984" i="4"/>
  <c r="H9896" i="4"/>
  <c r="J9896" i="4"/>
  <c r="H4163" i="4"/>
  <c r="J4163" i="4"/>
  <c r="H9894" i="4"/>
  <c r="J9894" i="4"/>
  <c r="H5963" i="4"/>
  <c r="J5963" i="4"/>
  <c r="H3616" i="4"/>
  <c r="J3616" i="4"/>
  <c r="H4448" i="4"/>
  <c r="J4448" i="4"/>
  <c r="H92" i="4"/>
  <c r="J92" i="4"/>
  <c r="H2047" i="4"/>
  <c r="J2047" i="4"/>
  <c r="H11171" i="4"/>
  <c r="J11171" i="4"/>
  <c r="H3751" i="4"/>
  <c r="J3751" i="4"/>
  <c r="H10309" i="4"/>
  <c r="J10309" i="4"/>
  <c r="H8084" i="4"/>
  <c r="J8084" i="4"/>
  <c r="H11202" i="4"/>
  <c r="J11202" i="4"/>
  <c r="H11912" i="4"/>
  <c r="J11912" i="4"/>
  <c r="H10401" i="4"/>
  <c r="J10401" i="4"/>
  <c r="H24" i="4"/>
  <c r="J24" i="4"/>
  <c r="H889" i="4"/>
  <c r="J889" i="4"/>
  <c r="H9914" i="4"/>
  <c r="J9914" i="4"/>
  <c r="H1067" i="4"/>
  <c r="J1067" i="4"/>
  <c r="H2103" i="4"/>
  <c r="J2103" i="4"/>
  <c r="H11742" i="4"/>
  <c r="J11742" i="4"/>
  <c r="H11596" i="4"/>
  <c r="J11596" i="4"/>
  <c r="H7144" i="4"/>
  <c r="J7144" i="4"/>
  <c r="H9602" i="4"/>
  <c r="J9602" i="4"/>
  <c r="H542" i="4"/>
  <c r="J542" i="4"/>
  <c r="H8741" i="4"/>
  <c r="J8741" i="4"/>
  <c r="H5476" i="4"/>
  <c r="J5476" i="4"/>
  <c r="H2303" i="4"/>
  <c r="J2303" i="4"/>
  <c r="H9120" i="4"/>
  <c r="J9120" i="4"/>
  <c r="H3610" i="4"/>
  <c r="J3610" i="4"/>
  <c r="H4447" i="4"/>
  <c r="J4447" i="4"/>
  <c r="H505" i="4"/>
  <c r="J505" i="4"/>
  <c r="H12111" i="4"/>
  <c r="J12111" i="4"/>
  <c r="H2820" i="4"/>
  <c r="J2820" i="4"/>
  <c r="H382" i="4"/>
  <c r="J382" i="4"/>
  <c r="H4817" i="4"/>
  <c r="J4817" i="4"/>
  <c r="H1407" i="4"/>
  <c r="J1407" i="4"/>
  <c r="H5227" i="4"/>
  <c r="J5227" i="4"/>
  <c r="H12792" i="4"/>
  <c r="J12792" i="4"/>
  <c r="H494" i="4"/>
  <c r="J494" i="4"/>
  <c r="H10536" i="4"/>
  <c r="J10536" i="4"/>
  <c r="H11224" i="4"/>
  <c r="J11224" i="4"/>
  <c r="H2520" i="4"/>
  <c r="J2520" i="4"/>
  <c r="H4472" i="4"/>
  <c r="J4472" i="4"/>
  <c r="H1150" i="4"/>
  <c r="J1150" i="4"/>
  <c r="H787" i="4"/>
  <c r="J787" i="4"/>
  <c r="H8226" i="4"/>
  <c r="J8226" i="4"/>
  <c r="H780" i="4"/>
  <c r="J780" i="4"/>
  <c r="H2296" i="4"/>
  <c r="J2296" i="4"/>
  <c r="H2640" i="4"/>
  <c r="J2640" i="4"/>
  <c r="H1260" i="4"/>
  <c r="J1260" i="4"/>
  <c r="H8648" i="4"/>
  <c r="J8648" i="4"/>
  <c r="H6656" i="4"/>
  <c r="J6656" i="4"/>
  <c r="H5311" i="4"/>
  <c r="J5311" i="4"/>
  <c r="H11975" i="4"/>
  <c r="J11975" i="4"/>
  <c r="H7764" i="4"/>
  <c r="J7764" i="4"/>
  <c r="H381" i="4"/>
  <c r="J381" i="4"/>
  <c r="H8883" i="4"/>
  <c r="J8883" i="4"/>
  <c r="H11204" i="4"/>
  <c r="J11204" i="4"/>
  <c r="H11908" i="4"/>
  <c r="J11908" i="4"/>
  <c r="H12509" i="4"/>
  <c r="J12509" i="4"/>
  <c r="H11735" i="4"/>
  <c r="J11735" i="4"/>
  <c r="H7075" i="4"/>
  <c r="J7075" i="4"/>
  <c r="H9252" i="4"/>
  <c r="J9252" i="4"/>
  <c r="H4733" i="4"/>
  <c r="J4733" i="4"/>
  <c r="H118" i="4"/>
  <c r="J118" i="4"/>
  <c r="H5136" i="4"/>
  <c r="J5136" i="4"/>
  <c r="H3376" i="4"/>
  <c r="J3376" i="4"/>
  <c r="H2779" i="4"/>
  <c r="J2779" i="4"/>
  <c r="H9646" i="4"/>
  <c r="J9646" i="4"/>
  <c r="H5470" i="4"/>
  <c r="J5470" i="4"/>
  <c r="H4966" i="4"/>
  <c r="J4966" i="4"/>
  <c r="H1282" i="4"/>
  <c r="J1282" i="4"/>
  <c r="H744" i="4"/>
  <c r="J744" i="4"/>
  <c r="H6745" i="4"/>
  <c r="J6745" i="4"/>
  <c r="H4051" i="4"/>
  <c r="J4051" i="4"/>
  <c r="H7607" i="4"/>
  <c r="J7607" i="4"/>
  <c r="H11173" i="4"/>
  <c r="J11173" i="4"/>
  <c r="H7753" i="4"/>
  <c r="J7753" i="4"/>
  <c r="H12166" i="4"/>
  <c r="J12166" i="4"/>
  <c r="H2979" i="4"/>
  <c r="J2979" i="4"/>
  <c r="H12000" i="4"/>
  <c r="J12000" i="4"/>
  <c r="H2378" i="4"/>
  <c r="J2378" i="4"/>
  <c r="H2577" i="4"/>
  <c r="J2577" i="4"/>
  <c r="H9893" i="4"/>
  <c r="J9893" i="4"/>
  <c r="H11737" i="4"/>
  <c r="J11737" i="4"/>
  <c r="H1677" i="4"/>
  <c r="J1677" i="4"/>
  <c r="H5222" i="4"/>
  <c r="J5222" i="4"/>
  <c r="H8300" i="4"/>
  <c r="J8300" i="4"/>
  <c r="H9875" i="4"/>
  <c r="J9875" i="4"/>
  <c r="H8816" i="4"/>
  <c r="J8816" i="4"/>
  <c r="H5498" i="4"/>
  <c r="J5498" i="4"/>
  <c r="H10816" i="4"/>
  <c r="J10816" i="4"/>
  <c r="H9857" i="4"/>
  <c r="J9857" i="4"/>
  <c r="H8744" i="4"/>
  <c r="J8744" i="4"/>
  <c r="H8876" i="4"/>
  <c r="J8876" i="4"/>
  <c r="H8210" i="4"/>
  <c r="J8210" i="4"/>
  <c r="H8780" i="4"/>
  <c r="J8780" i="4"/>
  <c r="H4825" i="4"/>
  <c r="J4825" i="4"/>
  <c r="H7025" i="4"/>
  <c r="J7025" i="4"/>
  <c r="H7694" i="4"/>
  <c r="J7694" i="4"/>
  <c r="H7742" i="4"/>
  <c r="J7742" i="4"/>
  <c r="H7592" i="4"/>
  <c r="J7592" i="4"/>
  <c r="H8871" i="4"/>
  <c r="J8871" i="4"/>
  <c r="H2526" i="4"/>
  <c r="J2526" i="4"/>
  <c r="H5576" i="4"/>
  <c r="J5576" i="4"/>
  <c r="H11585" i="4"/>
  <c r="J11585" i="4"/>
  <c r="H4963" i="4"/>
  <c r="J4963" i="4"/>
  <c r="H5494" i="4"/>
  <c r="J5494" i="4"/>
  <c r="H4449" i="4"/>
  <c r="J4449" i="4"/>
  <c r="H12613" i="4"/>
  <c r="J12613" i="4"/>
  <c r="H1063" i="4"/>
  <c r="J1063" i="4"/>
  <c r="H490" i="4"/>
  <c r="J490" i="4"/>
  <c r="H10830" i="4"/>
  <c r="J10830" i="4"/>
  <c r="H10973" i="4"/>
  <c r="J10973" i="4"/>
  <c r="H4960" i="4"/>
  <c r="J4960" i="4"/>
  <c r="H10176" i="4"/>
  <c r="J10176" i="4"/>
  <c r="H11574" i="4"/>
  <c r="J11574" i="4"/>
  <c r="H12225" i="4"/>
  <c r="J12225" i="4"/>
  <c r="H5464" i="4"/>
  <c r="J5464" i="4"/>
  <c r="H10427" i="4"/>
  <c r="J10427" i="4"/>
  <c r="H2364" i="4"/>
  <c r="J2364" i="4"/>
  <c r="H5731" i="4"/>
  <c r="J5731" i="4"/>
  <c r="H3162" i="4"/>
  <c r="J3162" i="4"/>
  <c r="H12261" i="4"/>
  <c r="J12261" i="4"/>
  <c r="H518" i="4"/>
  <c r="J518" i="4"/>
  <c r="H2224" i="4"/>
  <c r="J2224" i="4"/>
  <c r="H254" i="4"/>
  <c r="J254" i="4"/>
  <c r="H5172" i="4"/>
  <c r="J5172" i="4"/>
  <c r="H10674" i="4"/>
  <c r="J10674" i="4"/>
  <c r="H207" i="4"/>
  <c r="J207" i="4"/>
  <c r="H2334" i="4"/>
  <c r="J2334" i="4"/>
  <c r="H891" i="4"/>
  <c r="J891" i="4"/>
  <c r="H3613" i="4"/>
  <c r="J3613" i="4"/>
  <c r="H4043" i="4"/>
  <c r="J4043" i="4"/>
  <c r="H3110" i="4"/>
  <c r="J3110" i="4"/>
  <c r="H393" i="4"/>
  <c r="J393" i="4"/>
  <c r="H1028" i="4"/>
  <c r="J1028" i="4"/>
  <c r="H1012" i="4"/>
  <c r="J1012" i="4"/>
  <c r="H7083" i="4"/>
  <c r="J7083" i="4"/>
  <c r="H3363" i="4"/>
  <c r="J3363" i="4"/>
  <c r="H10537" i="4"/>
  <c r="J10537" i="4"/>
  <c r="H2377" i="4"/>
  <c r="J2377" i="4"/>
  <c r="H2509" i="4"/>
  <c r="J2509" i="4"/>
  <c r="H4461" i="4"/>
  <c r="J4461" i="4"/>
  <c r="H1143" i="4"/>
  <c r="J1143" i="4"/>
  <c r="H217" i="4"/>
  <c r="J217" i="4"/>
  <c r="H5250" i="4"/>
  <c r="J5250" i="4"/>
  <c r="H6423" i="4"/>
  <c r="J6423" i="4"/>
  <c r="H2706" i="4"/>
  <c r="J2706" i="4"/>
  <c r="H5979" i="4"/>
  <c r="J5979" i="4"/>
  <c r="H8632" i="4"/>
  <c r="J8632" i="4"/>
  <c r="H9860" i="4"/>
  <c r="J9860" i="4"/>
  <c r="H8290" i="4"/>
  <c r="J8290" i="4"/>
  <c r="H8707" i="4"/>
  <c r="J8707" i="4"/>
  <c r="H204" i="4"/>
  <c r="J204" i="4"/>
  <c r="H12726" i="4"/>
  <c r="J12726" i="4"/>
  <c r="H7838" i="4"/>
  <c r="J7838" i="4"/>
  <c r="H2124" i="4"/>
  <c r="J2124" i="4"/>
  <c r="H4737" i="4"/>
  <c r="J4737" i="4"/>
  <c r="H117" i="4"/>
  <c r="J117" i="4"/>
  <c r="H5127" i="4"/>
  <c r="J5127" i="4"/>
  <c r="H3391" i="4"/>
  <c r="J3391" i="4"/>
  <c r="H2789" i="4"/>
  <c r="J2789" i="4"/>
  <c r="H9647" i="4"/>
  <c r="J9647" i="4"/>
  <c r="H773" i="4"/>
  <c r="J773" i="4"/>
  <c r="H6909" i="4"/>
  <c r="J6909" i="4"/>
  <c r="H2633" i="4"/>
  <c r="J2633" i="4"/>
  <c r="H4932" i="4"/>
  <c r="J4932" i="4"/>
  <c r="H5187" i="4"/>
  <c r="J5187" i="4"/>
  <c r="H6650" i="4"/>
  <c r="J6650" i="4"/>
  <c r="H7595" i="4"/>
  <c r="J7595" i="4"/>
  <c r="H11170" i="4"/>
  <c r="J11170" i="4"/>
  <c r="H7756" i="4"/>
  <c r="J7756" i="4"/>
  <c r="H398" i="4"/>
  <c r="J398" i="4"/>
  <c r="H8887" i="4"/>
  <c r="J8887" i="4"/>
  <c r="H4833" i="4"/>
  <c r="J4833" i="4"/>
  <c r="H6240" i="4"/>
  <c r="J6240" i="4"/>
  <c r="H10397" i="4"/>
  <c r="J10397" i="4"/>
  <c r="H1404" i="4"/>
  <c r="J1404" i="4"/>
  <c r="H1031" i="4"/>
  <c r="J1031" i="4"/>
  <c r="H1043" i="4"/>
  <c r="J1043" i="4"/>
  <c r="H7033" i="4"/>
  <c r="J7033" i="4"/>
  <c r="H9909" i="4"/>
  <c r="J9909" i="4"/>
  <c r="H3884" i="4"/>
  <c r="J3884" i="4"/>
  <c r="H10966" i="4"/>
  <c r="J10966" i="4"/>
  <c r="H1770" i="4"/>
  <c r="J1770" i="4"/>
  <c r="H4465" i="4"/>
  <c r="J4465" i="4"/>
  <c r="H1139" i="4"/>
  <c r="J1139" i="4"/>
  <c r="H222" i="4"/>
  <c r="J222" i="4"/>
  <c r="H5251" i="4"/>
  <c r="J5251" i="4"/>
  <c r="H4173" i="4"/>
  <c r="J4173" i="4"/>
  <c r="H2373" i="4"/>
  <c r="J2373" i="4"/>
  <c r="H5744" i="4"/>
  <c r="J5744" i="4"/>
  <c r="H1026" i="4"/>
  <c r="J1026" i="4"/>
  <c r="H4919" i="4"/>
  <c r="J4919" i="4"/>
  <c r="H7738" i="4"/>
  <c r="J7738" i="4"/>
  <c r="H12095" i="4"/>
  <c r="J12095" i="4"/>
  <c r="H2827" i="4"/>
  <c r="J2827" i="4"/>
  <c r="H12123" i="4"/>
  <c r="J12123" i="4"/>
  <c r="H10656" i="4"/>
  <c r="J10656" i="4"/>
  <c r="H1607" i="4"/>
  <c r="J1607" i="4"/>
  <c r="H10682" i="4"/>
  <c r="J10682" i="4"/>
  <c r="H10408" i="4"/>
  <c r="J10408" i="4"/>
  <c r="H878" i="4"/>
  <c r="J878" i="4"/>
  <c r="H10834" i="4"/>
  <c r="J10834" i="4"/>
  <c r="H1850" i="4"/>
  <c r="J1850" i="4"/>
  <c r="H9920" i="4"/>
  <c r="J9920" i="4"/>
  <c r="H4365" i="4"/>
  <c r="J4365" i="4"/>
  <c r="H2013" i="4"/>
  <c r="J2013" i="4"/>
  <c r="H1762" i="4"/>
  <c r="J1762" i="4"/>
  <c r="H2857" i="4"/>
  <c r="J2857" i="4"/>
  <c r="H9093" i="4"/>
  <c r="J9093" i="4"/>
  <c r="H559" i="4"/>
  <c r="J559" i="4"/>
  <c r="H9648" i="4"/>
  <c r="J9648" i="4"/>
  <c r="H5468" i="4"/>
  <c r="J5468" i="4"/>
  <c r="H2700" i="4"/>
  <c r="J2700" i="4"/>
  <c r="H9123" i="4"/>
  <c r="J9123" i="4"/>
  <c r="H743" i="4"/>
  <c r="J743" i="4"/>
  <c r="H10448" i="4"/>
  <c r="J10448" i="4"/>
  <c r="H4041" i="4"/>
  <c r="J4041" i="4"/>
  <c r="H10019" i="4"/>
  <c r="J10019" i="4"/>
  <c r="H11178" i="4"/>
  <c r="J11178" i="4"/>
  <c r="H3763" i="4"/>
  <c r="J3763" i="4"/>
  <c r="H10312" i="4"/>
  <c r="J10312" i="4"/>
  <c r="H8873" i="4"/>
  <c r="J8873" i="4"/>
  <c r="H11214" i="4"/>
  <c r="J11214" i="4"/>
  <c r="H5572" i="4"/>
  <c r="J5572" i="4"/>
  <c r="H1594" i="4"/>
  <c r="J1594" i="4"/>
  <c r="H5908" i="4"/>
  <c r="J5908" i="4"/>
  <c r="H11727" i="4"/>
  <c r="J11727" i="4"/>
  <c r="H12455" i="4"/>
  <c r="J12455" i="4"/>
  <c r="H9253" i="4"/>
  <c r="J9253" i="4"/>
  <c r="H11755" i="4"/>
  <c r="J11755" i="4"/>
  <c r="H4675" i="4"/>
  <c r="J4675" i="4"/>
  <c r="H7138" i="4"/>
  <c r="J7138" i="4"/>
  <c r="H9355" i="4"/>
  <c r="J9355" i="4"/>
  <c r="H8817" i="4"/>
  <c r="J8817" i="4"/>
  <c r="H7758" i="4"/>
  <c r="J7758" i="4"/>
  <c r="H2714" i="4"/>
  <c r="J2714" i="4"/>
  <c r="H4162" i="4"/>
  <c r="J4162" i="4"/>
  <c r="H9882" i="4"/>
  <c r="J9882" i="4"/>
  <c r="H5974" i="4"/>
  <c r="J5974" i="4"/>
  <c r="H11135" i="4"/>
  <c r="J11135" i="4"/>
  <c r="H4440" i="4"/>
  <c r="J4440" i="4"/>
  <c r="H4122" i="4"/>
  <c r="J4122" i="4"/>
  <c r="H2209" i="4"/>
  <c r="J2209" i="4"/>
  <c r="H248" i="4"/>
  <c r="J248" i="4"/>
  <c r="H10165" i="4"/>
  <c r="J10165" i="4"/>
  <c r="H10694" i="4"/>
  <c r="J10694" i="4"/>
  <c r="H7737" i="4"/>
  <c r="J7737" i="4"/>
  <c r="H481" i="4"/>
  <c r="J481" i="4"/>
  <c r="H2121" i="4"/>
  <c r="J2121" i="4"/>
  <c r="H10604" i="4"/>
  <c r="J10604" i="4"/>
  <c r="H4676" i="4"/>
  <c r="J4676" i="4"/>
  <c r="H7668" i="4"/>
  <c r="J7668" i="4"/>
  <c r="H9616" i="4"/>
  <c r="J9616" i="4"/>
  <c r="H1137" i="4"/>
  <c r="J1137" i="4"/>
  <c r="H9396" i="4"/>
  <c r="J9396" i="4"/>
  <c r="H6098" i="4"/>
  <c r="J6098" i="4"/>
  <c r="H2562" i="4"/>
  <c r="J2562" i="4"/>
  <c r="H2965" i="4"/>
  <c r="J2965" i="4"/>
  <c r="H8988" i="4"/>
  <c r="J8988" i="4"/>
  <c r="H6763" i="4"/>
  <c r="J6763" i="4"/>
  <c r="H3879" i="4"/>
  <c r="J3879" i="4"/>
  <c r="H9847" i="4"/>
  <c r="J9847" i="4"/>
  <c r="H7058" i="4"/>
  <c r="J7058" i="4"/>
  <c r="H2553" i="4"/>
  <c r="J2553" i="4"/>
  <c r="H12369" i="4"/>
  <c r="J12369" i="4"/>
  <c r="H4953" i="4"/>
  <c r="J4953" i="4"/>
  <c r="H10599" i="4"/>
  <c r="J10599" i="4"/>
  <c r="H190" i="4"/>
  <c r="J190" i="4"/>
  <c r="H1411" i="4"/>
  <c r="J1411" i="4"/>
  <c r="H8643" i="4"/>
  <c r="J8643" i="4"/>
  <c r="H9846" i="4"/>
  <c r="J9846" i="4"/>
  <c r="H2550" i="4"/>
  <c r="J2550" i="4"/>
  <c r="H8708" i="4"/>
  <c r="J8708" i="4"/>
  <c r="H2350" i="4"/>
  <c r="J2350" i="4"/>
  <c r="H12720" i="4"/>
  <c r="J12720" i="4"/>
  <c r="H11050" i="4"/>
  <c r="J11050" i="4"/>
  <c r="H7832" i="4"/>
  <c r="J7832" i="4"/>
  <c r="H642" i="4"/>
  <c r="J642" i="4"/>
  <c r="H7047" i="4"/>
  <c r="J7047" i="4"/>
  <c r="H3487" i="4"/>
  <c r="J3487" i="4"/>
  <c r="H2873" i="4"/>
  <c r="J2873" i="4"/>
  <c r="H9088" i="4"/>
  <c r="J9088" i="4"/>
  <c r="H8007" i="4"/>
  <c r="J8007" i="4"/>
  <c r="H5512" i="4"/>
  <c r="J5512" i="4"/>
  <c r="H6430" i="4"/>
  <c r="J6430" i="4"/>
  <c r="H2308" i="4"/>
  <c r="J2308" i="4"/>
  <c r="H5978" i="4"/>
  <c r="J5978" i="4"/>
  <c r="H5742" i="4"/>
  <c r="J5742" i="4"/>
  <c r="H4158" i="4"/>
  <c r="J4158" i="4"/>
  <c r="H2825" i="4"/>
  <c r="J2825" i="4"/>
  <c r="H4941" i="4"/>
  <c r="J4941" i="4"/>
  <c r="H10690" i="4"/>
  <c r="J10690" i="4"/>
  <c r="H8597" i="4"/>
  <c r="J8597" i="4"/>
  <c r="H8311" i="4"/>
  <c r="J8311" i="4"/>
  <c r="H2117" i="4"/>
  <c r="J2117" i="4"/>
  <c r="H11753" i="4"/>
  <c r="J11753" i="4"/>
  <c r="H11607" i="4"/>
  <c r="J11607" i="4"/>
  <c r="H1540" i="4"/>
  <c r="J1540" i="4"/>
  <c r="H9356" i="4"/>
  <c r="J9356" i="4"/>
  <c r="H8805" i="4"/>
  <c r="J8805" i="4"/>
  <c r="H5495" i="4"/>
  <c r="J5495" i="4"/>
  <c r="H2848" i="4"/>
  <c r="J2848" i="4"/>
  <c r="H10422" i="4"/>
  <c r="J10422" i="4"/>
  <c r="H2367" i="4"/>
  <c r="J2367" i="4"/>
  <c r="H5746" i="4"/>
  <c r="J5746" i="4"/>
  <c r="H11128" i="4"/>
  <c r="J11128" i="4"/>
  <c r="H4439" i="4"/>
  <c r="J4439" i="4"/>
  <c r="H4119" i="4"/>
  <c r="J4119" i="4"/>
  <c r="H10004" i="4"/>
  <c r="J10004" i="4"/>
  <c r="H9944" i="4"/>
  <c r="J9944" i="4"/>
  <c r="H9146" i="4"/>
  <c r="J9146" i="4"/>
  <c r="H12168" i="4"/>
  <c r="J12168" i="4"/>
  <c r="H8079" i="4"/>
  <c r="J8079" i="4"/>
  <c r="H11219" i="4"/>
  <c r="J11219" i="4"/>
  <c r="H5583" i="4"/>
  <c r="J5583" i="4"/>
  <c r="H12518" i="4"/>
  <c r="J12518" i="4"/>
  <c r="H8082" i="4"/>
  <c r="J8082" i="4"/>
  <c r="H5903" i="4"/>
  <c r="J5903" i="4"/>
  <c r="H12794" i="4"/>
  <c r="J12794" i="4"/>
  <c r="H12462" i="4"/>
  <c r="J12462" i="4"/>
  <c r="H9259" i="4"/>
  <c r="J9259" i="4"/>
  <c r="H10614" i="4"/>
  <c r="J10614" i="4"/>
  <c r="H130" i="4"/>
  <c r="J130" i="4"/>
  <c r="H7662" i="4"/>
  <c r="J7662" i="4"/>
  <c r="H9605" i="4"/>
  <c r="J9605" i="4"/>
  <c r="H8010" i="4"/>
  <c r="J8010" i="4"/>
  <c r="H5517" i="4"/>
  <c r="J5517" i="4"/>
  <c r="H5463" i="4"/>
  <c r="J5463" i="4"/>
  <c r="H2709" i="4"/>
  <c r="J2709" i="4"/>
  <c r="H5975" i="4"/>
  <c r="J5975" i="4"/>
  <c r="H3619" i="4"/>
  <c r="J3619" i="4"/>
  <c r="H12275" i="4"/>
  <c r="J12275" i="4"/>
  <c r="H1007" i="4"/>
  <c r="J1007" i="4"/>
  <c r="H3932" i="4"/>
  <c r="J3932" i="4"/>
  <c r="H8281" i="4"/>
  <c r="J8281" i="4"/>
  <c r="H1606" i="4"/>
  <c r="J1606" i="4"/>
  <c r="H11205" i="4"/>
  <c r="J11205" i="4"/>
  <c r="H8544" i="4"/>
  <c r="J8544" i="4"/>
  <c r="H10140" i="4"/>
  <c r="J10140" i="4"/>
  <c r="H8299" i="4"/>
  <c r="J8299" i="4"/>
  <c r="H8703" i="4"/>
  <c r="J8703" i="4"/>
  <c r="H10832" i="4"/>
  <c r="J10832" i="4"/>
  <c r="H11222" i="4"/>
  <c r="J11222" i="4"/>
  <c r="H2521" i="4"/>
  <c r="J2521" i="4"/>
  <c r="H758" i="4"/>
  <c r="J758" i="4"/>
  <c r="H12552" i="4"/>
  <c r="J12552" i="4"/>
  <c r="H8000" i="4"/>
  <c r="J8000" i="4"/>
  <c r="H8746" i="4"/>
  <c r="J8746" i="4"/>
  <c r="H5466" i="4"/>
  <c r="J5466" i="4"/>
  <c r="H2300" i="4"/>
  <c r="J2300" i="4"/>
  <c r="H1273" i="4"/>
  <c r="J1273" i="4"/>
  <c r="H4354" i="4"/>
  <c r="J4354" i="4"/>
  <c r="H5170" i="4"/>
  <c r="J5170" i="4"/>
  <c r="H6661" i="4"/>
  <c r="J6661" i="4"/>
  <c r="H9850" i="4"/>
  <c r="J9850" i="4"/>
  <c r="H11970" i="4"/>
  <c r="J11970" i="4"/>
  <c r="H7765" i="4"/>
  <c r="J7765" i="4"/>
  <c r="H10293" i="4"/>
  <c r="J10293" i="4"/>
  <c r="H8075" i="4"/>
  <c r="J8075" i="4"/>
  <c r="H11201" i="4"/>
  <c r="J11201" i="4"/>
  <c r="H5570" i="4"/>
  <c r="J5570" i="4"/>
  <c r="H12510" i="4"/>
  <c r="J12510" i="4"/>
  <c r="H7064" i="4"/>
  <c r="J7064" i="4"/>
  <c r="H4111" i="4"/>
  <c r="J4111" i="4"/>
  <c r="H649" i="4"/>
  <c r="J649" i="4"/>
  <c r="H7061" i="4"/>
  <c r="J7061" i="4"/>
  <c r="H3498" i="4"/>
  <c r="J3498" i="4"/>
  <c r="H4668" i="4"/>
  <c r="J4668" i="4"/>
  <c r="H9609" i="4"/>
  <c r="J9609" i="4"/>
  <c r="H2785" i="4"/>
  <c r="J2785" i="4"/>
  <c r="H9641" i="4"/>
  <c r="J9641" i="4"/>
  <c r="H5118" i="4"/>
  <c r="J5118" i="4"/>
  <c r="H2309" i="4"/>
  <c r="J2309" i="4"/>
  <c r="H9391" i="4"/>
  <c r="J9391" i="4"/>
  <c r="H740" i="4"/>
  <c r="J740" i="4"/>
  <c r="H6736" i="4"/>
  <c r="J6736" i="4"/>
  <c r="H105" i="4"/>
  <c r="J105" i="4"/>
  <c r="H10018" i="4"/>
  <c r="J10018" i="4"/>
  <c r="H11183" i="4"/>
  <c r="J11183" i="4"/>
  <c r="H3755" i="4"/>
  <c r="J3755" i="4"/>
  <c r="H4947" i="4"/>
  <c r="J4947" i="4"/>
  <c r="H659" i="4"/>
  <c r="J659" i="4"/>
  <c r="H1773" i="4"/>
  <c r="J1773" i="4"/>
  <c r="H5177" i="4"/>
  <c r="J5177" i="4"/>
  <c r="H5228" i="4"/>
  <c r="J5228" i="4"/>
  <c r="H5180" i="4"/>
  <c r="J5180" i="4"/>
  <c r="H5231" i="4"/>
  <c r="J5231" i="4"/>
  <c r="H2369" i="4"/>
  <c r="J2369" i="4"/>
  <c r="H5138" i="4"/>
  <c r="J5138" i="4"/>
  <c r="H1659" i="4"/>
  <c r="J1659" i="4"/>
  <c r="H5216" i="4"/>
  <c r="J5216" i="4"/>
  <c r="H1710" i="4"/>
  <c r="J1710" i="4"/>
  <c r="H8339" i="4"/>
  <c r="J8339" i="4"/>
  <c r="H8336" i="4"/>
  <c r="J8336" i="4"/>
  <c r="H9653" i="4"/>
  <c r="J9653" i="4"/>
  <c r="H1760" i="4"/>
  <c r="J1760" i="4"/>
  <c r="H3916" i="4"/>
  <c r="J3916" i="4"/>
  <c r="H5246" i="4"/>
  <c r="J5246" i="4"/>
  <c r="H6166" i="4"/>
  <c r="J6166" i="4"/>
  <c r="H5252" i="4"/>
  <c r="J5252" i="4"/>
  <c r="H6223" i="4"/>
  <c r="J6223" i="4"/>
  <c r="H3251" i="4"/>
  <c r="J3251" i="4"/>
  <c r="H4638" i="4"/>
  <c r="J4638" i="4"/>
  <c r="H4631" i="4"/>
  <c r="J4631" i="4"/>
  <c r="H7696" i="4"/>
  <c r="J7696" i="4"/>
  <c r="H7076" i="4"/>
  <c r="J7076" i="4"/>
  <c r="H729" i="4"/>
  <c r="J729" i="4"/>
  <c r="H3930" i="4"/>
  <c r="J3930" i="4"/>
  <c r="H5244" i="4"/>
  <c r="J5244" i="4"/>
  <c r="H4926" i="4"/>
  <c r="J4926" i="4"/>
  <c r="H10164" i="4"/>
  <c r="J10164" i="4"/>
  <c r="H10545" i="4"/>
  <c r="J10545" i="4"/>
  <c r="H6756" i="4"/>
  <c r="J6756" i="4"/>
  <c r="H8612" i="4"/>
  <c r="J8612" i="4"/>
  <c r="H10820" i="4"/>
  <c r="J10820" i="4"/>
  <c r="H7135" i="4"/>
  <c r="J7135" i="4"/>
  <c r="H1807" i="4"/>
  <c r="J1807" i="4"/>
  <c r="H9385" i="4"/>
  <c r="J9385" i="4"/>
  <c r="H2020" i="4"/>
  <c r="J2020" i="4"/>
  <c r="H12300" i="4"/>
  <c r="J12300" i="4"/>
  <c r="H10179" i="4"/>
  <c r="J10179" i="4"/>
  <c r="H3158" i="4"/>
  <c r="J3158" i="4"/>
  <c r="H12260" i="4"/>
  <c r="J12260" i="4"/>
  <c r="H1009" i="4"/>
  <c r="J1009" i="4"/>
  <c r="H12093" i="4"/>
  <c r="J12093" i="4"/>
  <c r="H2830" i="4"/>
  <c r="J2830" i="4"/>
  <c r="H12131" i="4"/>
  <c r="J12131" i="4"/>
  <c r="H10662" i="4"/>
  <c r="J10662" i="4"/>
  <c r="H1589" i="4"/>
  <c r="J1589" i="4"/>
  <c r="H2343" i="4"/>
  <c r="J2343" i="4"/>
  <c r="H872" i="4"/>
  <c r="J872" i="4"/>
  <c r="H11138" i="4"/>
  <c r="J11138" i="4"/>
  <c r="H100" i="4"/>
  <c r="J100" i="4"/>
  <c r="H238" i="4"/>
  <c r="J238" i="4"/>
  <c r="H12175" i="4"/>
  <c r="J12175" i="4"/>
  <c r="H3528" i="4"/>
  <c r="J3528" i="4"/>
  <c r="H12503" i="4"/>
  <c r="J12503" i="4"/>
  <c r="H10142" i="4"/>
  <c r="J10142" i="4"/>
  <c r="H3672" i="4"/>
  <c r="J3672" i="4"/>
  <c r="H3876" i="4"/>
  <c r="J3876" i="4"/>
  <c r="H11236" i="4"/>
  <c r="J11236" i="4"/>
  <c r="H6972" i="4"/>
  <c r="J6972" i="4"/>
  <c r="H755" i="4"/>
  <c r="J755" i="4"/>
  <c r="H8748" i="4"/>
  <c r="J8748" i="4"/>
  <c r="H10982" i="4"/>
  <c r="J10982" i="4"/>
  <c r="H6760" i="4"/>
  <c r="J6760" i="4"/>
  <c r="H4165" i="4"/>
  <c r="J4165" i="4"/>
  <c r="H9889" i="4"/>
  <c r="J9889" i="4"/>
  <c r="H5971" i="4"/>
  <c r="J5971" i="4"/>
  <c r="H10442" i="4"/>
  <c r="J10442" i="4"/>
  <c r="H7593" i="4"/>
  <c r="J7593" i="4"/>
  <c r="H2902" i="4"/>
  <c r="J2902" i="4"/>
  <c r="H4957" i="4"/>
  <c r="J4957" i="4"/>
  <c r="H6231" i="4"/>
  <c r="J6231" i="4"/>
  <c r="H12717" i="4"/>
  <c r="J12717" i="4"/>
  <c r="H2571" i="4"/>
  <c r="J2571" i="4"/>
  <c r="H648" i="4"/>
  <c r="J648" i="4"/>
  <c r="H7052" i="4"/>
  <c r="J7052" i="4"/>
  <c r="H3497" i="4"/>
  <c r="J3497" i="4"/>
  <c r="H2863" i="4"/>
  <c r="J2863" i="4"/>
  <c r="H9607" i="4"/>
  <c r="J9607" i="4"/>
  <c r="H2781" i="4"/>
  <c r="J2781" i="4"/>
  <c r="H8220" i="4"/>
  <c r="J8220" i="4"/>
  <c r="H783" i="4"/>
  <c r="J783" i="4"/>
  <c r="H4969" i="4"/>
  <c r="J4969" i="4"/>
  <c r="H1284" i="4"/>
  <c r="J1284" i="4"/>
  <c r="H4353" i="4"/>
  <c r="J4353" i="4"/>
  <c r="H10440" i="4"/>
  <c r="J10440" i="4"/>
  <c r="H4049" i="4"/>
  <c r="J4049" i="4"/>
  <c r="H240" i="4"/>
  <c r="J240" i="4"/>
  <c r="H3111" i="4"/>
  <c r="J3111" i="4"/>
  <c r="H3750" i="4"/>
  <c r="J3750" i="4"/>
  <c r="H10311" i="4"/>
  <c r="J10311" i="4"/>
  <c r="H8872" i="4"/>
  <c r="J8872" i="4"/>
  <c r="H1040" i="4"/>
  <c r="J1040" i="4"/>
  <c r="H489" i="4"/>
  <c r="J489" i="4"/>
  <c r="H11125" i="4"/>
  <c r="J11125" i="4"/>
  <c r="H10404" i="4"/>
  <c r="J10404" i="4"/>
  <c r="H3525" i="4"/>
  <c r="J3525" i="4"/>
  <c r="H192" i="4"/>
  <c r="J192" i="4"/>
  <c r="H2826" i="4"/>
  <c r="J2826" i="4"/>
  <c r="H3357" i="4"/>
  <c r="J3357" i="4"/>
  <c r="H4381" i="4"/>
  <c r="J4381" i="4"/>
  <c r="H482" i="4"/>
  <c r="J482" i="4"/>
  <c r="H1765" i="4"/>
  <c r="J1765" i="4"/>
  <c r="H756" i="4"/>
  <c r="J756" i="4"/>
  <c r="H7730" i="4"/>
  <c r="J7730" i="4"/>
  <c r="H221" i="4"/>
  <c r="J221" i="4"/>
  <c r="H6754" i="4"/>
  <c r="J6754" i="4"/>
  <c r="H4161" i="4"/>
  <c r="J4161" i="4"/>
  <c r="H2382" i="4"/>
  <c r="J2382" i="4"/>
  <c r="H5737" i="4"/>
  <c r="J5737" i="4"/>
  <c r="H8009" i="4"/>
  <c r="J8009" i="4"/>
  <c r="H3877" i="4"/>
  <c r="J3877" i="4"/>
  <c r="H5218" i="4"/>
  <c r="J5218" i="4"/>
  <c r="H3928" i="4"/>
  <c r="J3928" i="4"/>
  <c r="H2821" i="4"/>
  <c r="J2821" i="4"/>
  <c r="H12138" i="4"/>
  <c r="J12138" i="4"/>
  <c r="H10661" i="4"/>
  <c r="J10661" i="4"/>
  <c r="H8786" i="4"/>
  <c r="J8786" i="4"/>
  <c r="H10693" i="4"/>
  <c r="J10693" i="4"/>
  <c r="H12505" i="4"/>
  <c r="J12505" i="4"/>
  <c r="H1415" i="4"/>
  <c r="J1415" i="4"/>
  <c r="H12714" i="4"/>
  <c r="J12714" i="4"/>
  <c r="H12800" i="4"/>
  <c r="J12800" i="4"/>
  <c r="H3351" i="4"/>
  <c r="J3351" i="4"/>
  <c r="H4374" i="4"/>
  <c r="J4374" i="4"/>
  <c r="H11232" i="4"/>
  <c r="J11232" i="4"/>
  <c r="H2524" i="4"/>
  <c r="J2524" i="4"/>
  <c r="H4467" i="4"/>
  <c r="J4467" i="4"/>
  <c r="H9096" i="4"/>
  <c r="J9096" i="4"/>
  <c r="H547" i="4"/>
  <c r="J547" i="4"/>
  <c r="H8742" i="4"/>
  <c r="J8742" i="4"/>
  <c r="H6428" i="4"/>
  <c r="J6428" i="4"/>
  <c r="H2705" i="4"/>
  <c r="J2705" i="4"/>
  <c r="H9133" i="4"/>
  <c r="J9133" i="4"/>
  <c r="H747" i="4"/>
  <c r="J747" i="4"/>
  <c r="H6734" i="4"/>
  <c r="J6734" i="4"/>
  <c r="H98" i="4"/>
  <c r="J98" i="4"/>
  <c r="H10006" i="4"/>
  <c r="J10006" i="4"/>
  <c r="H9939" i="4"/>
  <c r="J9939" i="4"/>
  <c r="H3752" i="4"/>
  <c r="J3752" i="4"/>
  <c r="H10308" i="4"/>
  <c r="J10308" i="4"/>
  <c r="H8073" i="4"/>
  <c r="J8073" i="4"/>
  <c r="H11206" i="4"/>
  <c r="J11206" i="4"/>
  <c r="H5574" i="4"/>
  <c r="J5574" i="4"/>
  <c r="H8851" i="4"/>
  <c r="J8851" i="4"/>
  <c r="H12523" i="4"/>
  <c r="J12523" i="4"/>
  <c r="H10135" i="4"/>
  <c r="J10135" i="4"/>
  <c r="H6232" i="4"/>
  <c r="J6232" i="4"/>
  <c r="H9262" i="4"/>
  <c r="J9262" i="4"/>
  <c r="H10615" i="4"/>
  <c r="J10615" i="4"/>
  <c r="H132" i="4"/>
  <c r="J132" i="4"/>
  <c r="H7148" i="4"/>
  <c r="J7148" i="4"/>
  <c r="H10162" i="4"/>
  <c r="J10162" i="4"/>
  <c r="H11577" i="4"/>
  <c r="J11577" i="4"/>
  <c r="H12223" i="4"/>
  <c r="J12223" i="4"/>
  <c r="H2841" i="4"/>
  <c r="J2841" i="4"/>
  <c r="H10420" i="4"/>
  <c r="J10420" i="4"/>
  <c r="H2368" i="4"/>
  <c r="J2368" i="4"/>
  <c r="H5732" i="4"/>
  <c r="J5732" i="4"/>
  <c r="H11136" i="4"/>
  <c r="J11136" i="4"/>
  <c r="H12232" i="4"/>
  <c r="J12232" i="4"/>
  <c r="H1021" i="4"/>
  <c r="J1021" i="4"/>
  <c r="H2220" i="4"/>
  <c r="J2220" i="4"/>
  <c r="H257" i="4"/>
  <c r="J257" i="4"/>
  <c r="H12132" i="4"/>
  <c r="J12132" i="4"/>
  <c r="H11903" i="4"/>
  <c r="J11903" i="4"/>
  <c r="H1064" i="4"/>
  <c r="J1064" i="4"/>
  <c r="H1867" i="4"/>
  <c r="J1867" i="4"/>
  <c r="H9248" i="4"/>
  <c r="J9248" i="4"/>
  <c r="H4724" i="4"/>
  <c r="J4724" i="4"/>
  <c r="H137" i="4"/>
  <c r="J137" i="4"/>
  <c r="H2864" i="4"/>
  <c r="J2864" i="4"/>
  <c r="H9604" i="4"/>
  <c r="J9604" i="4"/>
  <c r="H2792" i="4"/>
  <c r="J2792" i="4"/>
  <c r="H9635" i="4"/>
  <c r="J9635" i="4"/>
  <c r="H6093" i="4"/>
  <c r="J6093" i="4"/>
  <c r="H8552" i="4"/>
  <c r="J8552" i="4"/>
  <c r="H8343" i="4"/>
  <c r="J8343" i="4"/>
  <c r="H8995" i="4"/>
  <c r="J8995" i="4"/>
  <c r="H12559" i="4"/>
  <c r="J12559" i="4"/>
  <c r="H3639" i="4"/>
  <c r="J3639" i="4"/>
  <c r="H7596" i="4"/>
  <c r="J7596" i="4"/>
  <c r="H12546" i="4"/>
  <c r="J12546" i="4"/>
  <c r="H2900" i="4"/>
  <c r="J2900" i="4"/>
  <c r="H3093" i="4"/>
  <c r="J3093" i="4"/>
  <c r="H27" i="4"/>
  <c r="J27" i="4"/>
  <c r="H4831" i="4"/>
  <c r="J4831" i="4"/>
  <c r="H11917" i="4"/>
  <c r="J11917" i="4"/>
  <c r="H10409" i="4"/>
  <c r="J10409" i="4"/>
  <c r="H2707" i="4"/>
  <c r="J2707" i="4"/>
  <c r="H7597" i="4"/>
  <c r="J7597" i="4"/>
  <c r="H2897" i="4"/>
  <c r="J2897" i="4"/>
  <c r="H4948" i="4"/>
  <c r="J4948" i="4"/>
  <c r="H187" i="4"/>
  <c r="J187" i="4"/>
  <c r="H12723" i="4"/>
  <c r="J12723" i="4"/>
  <c r="H7072" i="4"/>
  <c r="J7072" i="4"/>
  <c r="H6493" i="4"/>
  <c r="J6493" i="4"/>
  <c r="H11681" i="4"/>
  <c r="J11681" i="4"/>
  <c r="H10971" i="4"/>
  <c r="J10971" i="4"/>
  <c r="H3688" i="4"/>
  <c r="J3688" i="4"/>
  <c r="H2856" i="4"/>
  <c r="J2856" i="4"/>
  <c r="H1135" i="4"/>
  <c r="J1135" i="4"/>
  <c r="H216" i="4"/>
  <c r="J216" i="4"/>
  <c r="H5507" i="4"/>
  <c r="J5507" i="4"/>
  <c r="H6432" i="4"/>
  <c r="J6432" i="4"/>
  <c r="H2712" i="4"/>
  <c r="J2712" i="4"/>
  <c r="H5730" i="4"/>
  <c r="J5730" i="4"/>
  <c r="H12534" i="4"/>
  <c r="J12534" i="4"/>
  <c r="H5217" i="4"/>
  <c r="J5217" i="4"/>
  <c r="H8278" i="4"/>
  <c r="J8278" i="4"/>
  <c r="H19" i="4"/>
  <c r="J19" i="4"/>
  <c r="H5582" i="4"/>
  <c r="J5582" i="4"/>
  <c r="H10144" i="4"/>
  <c r="J10144" i="4"/>
  <c r="H1865" i="4"/>
  <c r="J1865" i="4"/>
  <c r="H9258" i="4"/>
  <c r="J9258" i="4"/>
  <c r="H10608" i="4"/>
  <c r="J10608" i="4"/>
  <c r="H133" i="4"/>
  <c r="J133" i="4"/>
  <c r="H7136" i="4"/>
  <c r="J7136" i="4"/>
  <c r="H9367" i="4"/>
  <c r="J9367" i="4"/>
  <c r="H8804" i="4"/>
  <c r="J8804" i="4"/>
  <c r="H8472" i="4"/>
  <c r="J8472" i="4"/>
  <c r="H6016" i="4"/>
  <c r="J6016" i="4"/>
  <c r="H2030" i="4"/>
  <c r="J2030" i="4"/>
  <c r="H12297" i="4"/>
  <c r="J12297" i="4"/>
  <c r="H5728" i="4"/>
  <c r="J5728" i="4"/>
  <c r="H11118" i="4"/>
  <c r="J11118" i="4"/>
  <c r="H12262" i="4"/>
  <c r="J12262" i="4"/>
  <c r="H504" i="4"/>
  <c r="J504" i="4"/>
  <c r="H2212" i="4"/>
  <c r="J2212" i="4"/>
  <c r="H9951" i="4"/>
  <c r="J9951" i="4"/>
  <c r="H712" i="4"/>
  <c r="J712" i="4"/>
  <c r="H2189" i="4"/>
  <c r="J2189" i="4"/>
  <c r="H9173" i="4"/>
  <c r="J9173" i="4"/>
  <c r="H3514" i="4"/>
  <c r="J3514" i="4"/>
  <c r="H5584" i="4"/>
  <c r="J5584" i="4"/>
  <c r="H12515" i="4"/>
  <c r="J12515" i="4"/>
  <c r="H9153" i="4"/>
  <c r="J9153" i="4"/>
  <c r="H1412" i="4"/>
  <c r="J1412" i="4"/>
  <c r="H1286" i="4"/>
  <c r="J1286" i="4"/>
  <c r="H3914" i="4"/>
  <c r="J3914" i="4"/>
  <c r="H647" i="4"/>
  <c r="J647" i="4"/>
  <c r="H4725" i="4"/>
  <c r="J4725" i="4"/>
  <c r="H127" i="4"/>
  <c r="J127" i="4"/>
  <c r="H4671" i="4"/>
  <c r="J4671" i="4"/>
  <c r="H9100" i="4"/>
  <c r="J9100" i="4"/>
  <c r="H219" i="4"/>
  <c r="J219" i="4"/>
  <c r="H5503" i="4"/>
  <c r="J5503" i="4"/>
  <c r="H6438" i="4"/>
  <c r="J6438" i="4"/>
  <c r="H9878" i="4"/>
  <c r="J9878" i="4"/>
  <c r="H5965" i="4"/>
  <c r="J5965" i="4"/>
  <c r="H11124" i="4"/>
  <c r="J11124" i="4"/>
  <c r="H12270" i="4"/>
  <c r="J12270" i="4"/>
  <c r="H4350" i="4"/>
  <c r="J4350" i="4"/>
  <c r="H9140" i="4"/>
  <c r="J9140" i="4"/>
  <c r="H2541" i="4"/>
  <c r="J2541" i="4"/>
  <c r="H2192" i="4"/>
  <c r="J2192" i="4"/>
  <c r="H2349" i="4"/>
  <c r="J2349" i="4"/>
  <c r="H12521" i="4"/>
  <c r="J12521" i="4"/>
  <c r="H10143" i="4"/>
  <c r="J10143" i="4"/>
  <c r="H8601" i="4"/>
  <c r="J8601" i="4"/>
  <c r="H2122" i="4"/>
  <c r="J2122" i="4"/>
  <c r="H10821" i="4"/>
  <c r="J10821" i="4"/>
  <c r="H8473" i="4"/>
  <c r="J8473" i="4"/>
  <c r="H6977" i="4"/>
  <c r="J6977" i="4"/>
  <c r="H3523" i="4"/>
  <c r="J3523" i="4"/>
  <c r="H7743" i="4"/>
  <c r="J7743" i="4"/>
  <c r="H220" i="4"/>
  <c r="J220" i="4"/>
  <c r="H5501" i="4"/>
  <c r="J5501" i="4"/>
  <c r="H6427" i="4"/>
  <c r="J6427" i="4"/>
  <c r="H2702" i="4"/>
  <c r="J2702" i="4"/>
  <c r="H10665" i="4"/>
  <c r="J10665" i="4"/>
  <c r="H4343" i="4"/>
  <c r="J4343" i="4"/>
  <c r="H10444" i="4"/>
  <c r="J10444" i="4"/>
  <c r="H4047" i="4"/>
  <c r="J4047" i="4"/>
  <c r="H7589" i="4"/>
  <c r="J7589" i="4"/>
  <c r="H11180" i="4"/>
  <c r="J11180" i="4"/>
  <c r="H3748" i="4"/>
  <c r="J3748" i="4"/>
  <c r="H12182" i="4"/>
  <c r="J12182" i="4"/>
  <c r="H10016" i="4"/>
  <c r="J10016" i="4"/>
  <c r="H3518" i="4"/>
  <c r="J3518" i="4"/>
  <c r="H3254" i="4"/>
  <c r="J3254" i="4"/>
  <c r="H394" i="4"/>
  <c r="J394" i="4"/>
  <c r="H11062" i="4"/>
  <c r="J11062" i="4"/>
  <c r="H7841" i="4"/>
  <c r="J7841" i="4"/>
  <c r="H660" i="4"/>
  <c r="J660" i="4"/>
  <c r="H10977" i="4"/>
  <c r="J10977" i="4"/>
  <c r="H3684" i="4"/>
  <c r="J3684" i="4"/>
  <c r="H2859" i="4"/>
  <c r="J2859" i="4"/>
  <c r="H9614" i="4"/>
  <c r="J9614" i="4"/>
  <c r="H554" i="4"/>
  <c r="J554" i="4"/>
  <c r="H8727" i="4"/>
  <c r="J8727" i="4"/>
  <c r="H6437" i="4"/>
  <c r="J6437" i="4"/>
  <c r="H2313" i="4"/>
  <c r="J2313" i="4"/>
  <c r="H9117" i="4"/>
  <c r="J9117" i="4"/>
  <c r="H3605" i="4"/>
  <c r="J3605" i="4"/>
  <c r="H4444" i="4"/>
  <c r="J4444" i="4"/>
  <c r="H94" i="4"/>
  <c r="J94" i="4"/>
  <c r="H2214" i="4"/>
  <c r="J2214" i="4"/>
  <c r="H9940" i="4"/>
  <c r="J9940" i="4"/>
  <c r="H38" i="4"/>
  <c r="J38" i="4"/>
  <c r="H2345" i="4"/>
  <c r="J2345" i="4"/>
  <c r="H4456" i="4"/>
  <c r="J4456" i="4"/>
  <c r="H4702" i="4"/>
  <c r="J4702" i="4"/>
  <c r="H1665" i="4"/>
  <c r="J1665" i="4"/>
  <c r="H5183" i="4"/>
  <c r="J5183" i="4"/>
  <c r="H12459" i="4"/>
  <c r="J12459" i="4"/>
  <c r="H8333" i="4"/>
  <c r="J8333" i="4"/>
  <c r="H9613" i="4"/>
  <c r="J9613" i="4"/>
  <c r="H8798" i="4"/>
  <c r="J8798" i="4"/>
  <c r="H10013" i="4"/>
  <c r="J10013" i="4"/>
  <c r="H7146" i="4"/>
  <c r="J7146" i="4"/>
  <c r="H1704" i="4"/>
  <c r="J1704" i="4"/>
  <c r="H4397" i="4"/>
  <c r="J4397" i="4"/>
  <c r="H749" i="4"/>
  <c r="J749" i="4"/>
  <c r="H9119" i="4"/>
  <c r="J9119" i="4"/>
  <c r="H1757" i="4"/>
  <c r="J1757" i="4"/>
  <c r="H4861" i="4"/>
  <c r="J4861" i="4"/>
  <c r="H10426" i="4"/>
  <c r="J10426" i="4"/>
  <c r="H6761" i="4"/>
  <c r="J6761" i="4"/>
  <c r="H10403" i="4"/>
  <c r="J10403" i="4"/>
  <c r="H11922" i="4"/>
  <c r="J11922" i="4"/>
  <c r="H4624" i="4"/>
  <c r="J4624" i="4"/>
  <c r="H7689" i="4"/>
  <c r="J7689" i="4"/>
  <c r="H10699" i="4"/>
  <c r="J10699" i="4"/>
  <c r="G153" i="4"/>
  <c r="G174" i="4"/>
  <c r="F173" i="4"/>
  <c r="L152" i="4" s="1"/>
  <c r="M152" i="4" s="1"/>
  <c r="D174" i="4"/>
  <c r="E174" i="4" s="1"/>
  <c r="F174" i="4" s="1"/>
  <c r="L153" i="4" s="1"/>
  <c r="M153" i="4" s="1"/>
  <c r="C175" i="4"/>
  <c r="I154" i="4" l="1"/>
  <c r="I175" i="4"/>
  <c r="K6761" i="4"/>
  <c r="K4397" i="4"/>
  <c r="K8333" i="4"/>
  <c r="K2345" i="4"/>
  <c r="K3605" i="4"/>
  <c r="K9614" i="4"/>
  <c r="K11062" i="4"/>
  <c r="K3748" i="4"/>
  <c r="K10665" i="4"/>
  <c r="K3523" i="4"/>
  <c r="K10143" i="4"/>
  <c r="K4350" i="4"/>
  <c r="K5503" i="4"/>
  <c r="K647" i="4"/>
  <c r="K5584" i="4"/>
  <c r="K2212" i="4"/>
  <c r="K2030" i="4"/>
  <c r="K133" i="4"/>
  <c r="K19" i="4"/>
  <c r="K6432" i="4"/>
  <c r="K10971" i="4"/>
  <c r="K4948" i="4"/>
  <c r="K4831" i="4"/>
  <c r="K3639" i="4"/>
  <c r="K9635" i="4"/>
  <c r="K9248" i="4"/>
  <c r="K2220" i="4"/>
  <c r="K10420" i="4"/>
  <c r="K132" i="4"/>
  <c r="K8851" i="4"/>
  <c r="K9939" i="4"/>
  <c r="K2705" i="4"/>
  <c r="K2524" i="4"/>
  <c r="K1415" i="4"/>
  <c r="K2821" i="4"/>
  <c r="K2382" i="4"/>
  <c r="K1765" i="4"/>
  <c r="K3525" i="4"/>
  <c r="K10311" i="4"/>
  <c r="K4353" i="4"/>
  <c r="K9607" i="4"/>
  <c r="K12717" i="4"/>
  <c r="K5971" i="4"/>
  <c r="K755" i="4"/>
  <c r="K12503" i="4"/>
  <c r="K872" i="4"/>
  <c r="K12093" i="4"/>
  <c r="K2020" i="4"/>
  <c r="K6756" i="4"/>
  <c r="K729" i="4"/>
  <c r="K6223" i="4"/>
  <c r="K9653" i="4"/>
  <c r="K5138" i="4"/>
  <c r="K1773" i="4"/>
  <c r="K105" i="4"/>
  <c r="K9641" i="4"/>
  <c r="K649" i="4"/>
  <c r="K8075" i="4"/>
  <c r="K5170" i="4"/>
  <c r="K8000" i="4"/>
  <c r="K8703" i="4"/>
  <c r="K8281" i="4"/>
  <c r="K2709" i="4"/>
  <c r="K130" i="4"/>
  <c r="K8082" i="4"/>
  <c r="K9146" i="4"/>
  <c r="K5746" i="4"/>
  <c r="K9356" i="4"/>
  <c r="K8597" i="4"/>
  <c r="K5978" i="4"/>
  <c r="K2873" i="4"/>
  <c r="K12720" i="4"/>
  <c r="K1411" i="4"/>
  <c r="K7058" i="4"/>
  <c r="K2562" i="4"/>
  <c r="K4676" i="4"/>
  <c r="K10165" i="4"/>
  <c r="K5974" i="4"/>
  <c r="K9355" i="4"/>
  <c r="K11727" i="4"/>
  <c r="K10312" i="4"/>
  <c r="K743" i="4"/>
  <c r="K9093" i="4"/>
  <c r="K1850" i="4"/>
  <c r="K10656" i="4"/>
  <c r="K1026" i="4"/>
  <c r="K1139" i="4"/>
  <c r="K7033" i="4"/>
  <c r="K4833" i="4"/>
  <c r="K6650" i="4"/>
  <c r="K9647" i="4"/>
  <c r="K2124" i="4"/>
  <c r="K9860" i="4"/>
  <c r="K217" i="4"/>
  <c r="K3363" i="4"/>
  <c r="K4043" i="4"/>
  <c r="K5172" i="4"/>
  <c r="K5731" i="4"/>
  <c r="K10176" i="4"/>
  <c r="K12613" i="4"/>
  <c r="K2526" i="4"/>
  <c r="K4825" i="4"/>
  <c r="K10816" i="4"/>
  <c r="K1677" i="4"/>
  <c r="K2979" i="4"/>
  <c r="K6745" i="4"/>
  <c r="K2779" i="4"/>
  <c r="K7075" i="4"/>
  <c r="K381" i="4"/>
  <c r="K1260" i="4"/>
  <c r="K1150" i="4"/>
  <c r="K12792" i="4"/>
  <c r="K12111" i="4"/>
  <c r="K5476" i="4"/>
  <c r="K11742" i="4"/>
  <c r="K10401" i="4"/>
  <c r="K11171" i="4"/>
  <c r="K9894" i="4"/>
  <c r="K6987" i="4"/>
  <c r="K2344" i="4"/>
  <c r="K2302" i="4"/>
  <c r="K3499" i="4"/>
  <c r="K3524" i="4"/>
  <c r="K198" i="4"/>
  <c r="K5323" i="4"/>
  <c r="K6015" i="4"/>
  <c r="K11739" i="4"/>
  <c r="K9936" i="4"/>
  <c r="K2697" i="4"/>
  <c r="K1545" i="4"/>
  <c r="K5580" i="4"/>
  <c r="K7768" i="4"/>
  <c r="K6919" i="4"/>
  <c r="K2874" i="4"/>
  <c r="K12266" i="4"/>
  <c r="K722" i="4"/>
  <c r="K5973" i="4"/>
  <c r="K4468" i="4"/>
  <c r="K2385" i="4"/>
  <c r="K33" i="4"/>
  <c r="K8642" i="4"/>
  <c r="K1827" i="4"/>
  <c r="K12458" i="4"/>
  <c r="K3745" i="4"/>
  <c r="K9081" i="4"/>
  <c r="K1399" i="4"/>
  <c r="K741" i="4"/>
  <c r="K249" i="4"/>
  <c r="K9884" i="4"/>
  <c r="K6989" i="4"/>
  <c r="K102" i="4"/>
  <c r="K3260" i="4"/>
  <c r="K1587" i="4"/>
  <c r="K5189" i="4"/>
  <c r="K8222" i="4"/>
  <c r="K7588" i="4"/>
  <c r="K778" i="4"/>
  <c r="K10603" i="4"/>
  <c r="K1044" i="4"/>
  <c r="K3641" i="4"/>
  <c r="K8211" i="4"/>
  <c r="K10533" i="4"/>
  <c r="K3094" i="4"/>
  <c r="K7993" i="4"/>
  <c r="K1543" i="4"/>
  <c r="K3250" i="4"/>
  <c r="K10298" i="4"/>
  <c r="K3618" i="4"/>
  <c r="K7735" i="4"/>
  <c r="K9919" i="4"/>
  <c r="K3604" i="4"/>
  <c r="K9603" i="4"/>
  <c r="K552" i="4"/>
  <c r="K3160" i="4"/>
  <c r="K10605" i="4"/>
  <c r="K12289" i="4"/>
  <c r="K1542" i="4"/>
  <c r="K4814" i="4"/>
  <c r="K737" i="4"/>
  <c r="K1670" i="4"/>
  <c r="K1863" i="4"/>
  <c r="K28" i="4"/>
  <c r="K5181" i="4"/>
  <c r="K1810" i="4"/>
  <c r="K6499" i="4"/>
  <c r="K11923" i="4"/>
  <c r="K4451" i="4"/>
  <c r="K551" i="4"/>
  <c r="K3612" i="4"/>
  <c r="K10698" i="4"/>
  <c r="K5318" i="4"/>
  <c r="K6109" i="4"/>
  <c r="K10598" i="4"/>
  <c r="K246" i="4"/>
  <c r="K5514" i="4"/>
  <c r="K4376" i="4"/>
  <c r="K7590" i="4"/>
  <c r="K12169" i="4"/>
  <c r="K4175" i="4"/>
  <c r="K7837" i="4"/>
  <c r="K9900" i="4"/>
  <c r="K4639" i="4"/>
  <c r="K731" i="4"/>
  <c r="K713" i="4"/>
  <c r="K2540" i="4"/>
  <c r="K5167" i="4"/>
  <c r="K11573" i="4"/>
  <c r="K10670" i="4"/>
  <c r="K3108" i="4"/>
  <c r="K4389" i="4"/>
  <c r="K9621" i="4"/>
  <c r="K7082" i="4"/>
  <c r="K2211" i="4"/>
  <c r="K6105" i="4"/>
  <c r="K10835" i="4"/>
  <c r="K1406" i="4"/>
  <c r="K11976" i="4"/>
  <c r="K2699" i="4"/>
  <c r="K2512" i="4"/>
  <c r="K1037" i="4"/>
  <c r="K6907" i="4"/>
  <c r="K129" i="4"/>
  <c r="K4830" i="4"/>
  <c r="K4700" i="4"/>
  <c r="K2016" i="4"/>
  <c r="K2850" i="4"/>
  <c r="K10825" i="4"/>
  <c r="K8611" i="4"/>
  <c r="K2299" i="4"/>
  <c r="K1153" i="4"/>
  <c r="K12522" i="4"/>
  <c r="K2888" i="4"/>
  <c r="K2643" i="4"/>
  <c r="K5130" i="4"/>
  <c r="K10416" i="4"/>
  <c r="K3397" i="4"/>
  <c r="K9129" i="4"/>
  <c r="K2876" i="4"/>
  <c r="K10664" i="4"/>
  <c r="K4938" i="4"/>
  <c r="K1071" i="4"/>
  <c r="K11213" i="4"/>
  <c r="K881" i="4"/>
  <c r="K7020" i="4"/>
  <c r="K4384" i="4"/>
  <c r="K8285" i="4"/>
  <c r="K5120" i="4"/>
  <c r="K3640" i="4"/>
  <c r="K12237" i="4"/>
  <c r="K2123" i="4"/>
  <c r="K4943" i="4"/>
  <c r="K3606" i="4"/>
  <c r="K2788" i="4"/>
  <c r="K6500" i="4"/>
  <c r="K9946" i="4"/>
  <c r="K8554" i="4"/>
  <c r="K11235" i="4"/>
  <c r="K2185" i="4"/>
  <c r="K2293" i="4"/>
  <c r="K2036" i="4"/>
  <c r="K4454" i="4"/>
  <c r="K1269" i="4"/>
  <c r="K2642" i="4"/>
  <c r="K7145" i="4"/>
  <c r="K3261" i="4"/>
  <c r="K5911" i="4"/>
  <c r="K12101" i="4"/>
  <c r="K4160" i="4"/>
  <c r="K11234" i="4"/>
  <c r="K3760" i="4"/>
  <c r="K1271" i="4"/>
  <c r="K4466" i="4"/>
  <c r="K12719" i="4"/>
  <c r="K12356" i="4"/>
  <c r="K4390" i="4"/>
  <c r="K10170" i="4"/>
  <c r="K11056" i="4"/>
  <c r="K10306" i="4"/>
  <c r="K746" i="4"/>
  <c r="K3372" i="4"/>
  <c r="K11199" i="4"/>
  <c r="K8773" i="4"/>
  <c r="K4927" i="4"/>
  <c r="K12222" i="4"/>
  <c r="K202" i="4"/>
  <c r="K4112" i="4"/>
  <c r="K2791" i="4"/>
  <c r="K710" i="4"/>
  <c r="K5195" i="4"/>
  <c r="K11600" i="4"/>
  <c r="K4355" i="4"/>
  <c r="K11172" i="4"/>
  <c r="K8639" i="4"/>
  <c r="K8797" i="4"/>
  <c r="K12790" i="4"/>
  <c r="K920" i="4"/>
  <c r="K10139" i="4"/>
  <c r="K3383" i="4"/>
  <c r="K7823" i="4"/>
  <c r="K2043" i="4"/>
  <c r="K6012" i="4"/>
  <c r="K10529" i="4"/>
  <c r="K8842" i="4"/>
  <c r="K4727" i="4"/>
  <c r="K2294" i="4"/>
  <c r="K1756" i="4"/>
  <c r="K11449" i="4"/>
  <c r="K2566" i="4"/>
  <c r="K8481" i="4"/>
  <c r="K1597" i="4"/>
  <c r="K3510" i="4"/>
  <c r="K4115" i="4"/>
  <c r="K5239" i="4"/>
  <c r="K10541" i="4"/>
  <c r="K2570" i="4"/>
  <c r="K6918" i="4"/>
  <c r="K9369" i="4"/>
  <c r="K5902" i="4"/>
  <c r="K2548" i="4"/>
  <c r="K8347" i="4"/>
  <c r="K7664" i="4"/>
  <c r="K2187" i="4"/>
  <c r="K3761" i="4"/>
  <c r="K1283" i="4"/>
  <c r="K5122" i="4"/>
  <c r="K888" i="4"/>
  <c r="K8716" i="4"/>
  <c r="K3157" i="4"/>
  <c r="K1657" i="4"/>
  <c r="K11047" i="4"/>
  <c r="K4398" i="4"/>
  <c r="K3387" i="4"/>
  <c r="K12614" i="4"/>
  <c r="K10399" i="4"/>
  <c r="K11968" i="4"/>
  <c r="K2310" i="4"/>
  <c r="K3687" i="4"/>
  <c r="K5477" i="4"/>
  <c r="K8542" i="4"/>
  <c r="K9858" i="4"/>
  <c r="K7695" i="4"/>
  <c r="K8312" i="4"/>
  <c r="K9101" i="4"/>
  <c r="K5483" i="4"/>
  <c r="K8296" i="4"/>
  <c r="K12302" i="4"/>
  <c r="K2518" i="4"/>
  <c r="K8830" i="4"/>
  <c r="K3925" i="4"/>
  <c r="K2017" i="4"/>
  <c r="K3485" i="4"/>
  <c r="K11909" i="4"/>
  <c r="K12539" i="4"/>
  <c r="K11575" i="4"/>
  <c r="K1268" i="4"/>
  <c r="K5193" i="4"/>
  <c r="K3643" i="4"/>
  <c r="K8736" i="4"/>
  <c r="K4373" i="4"/>
  <c r="K12108" i="4"/>
  <c r="K12234" i="4"/>
  <c r="K499" i="4"/>
  <c r="K5729" i="4"/>
  <c r="K12177" i="4"/>
  <c r="K733" i="4"/>
  <c r="K7727" i="4"/>
  <c r="K3496" i="4"/>
  <c r="K3644" i="4"/>
  <c r="K8208" i="4"/>
  <c r="K4364" i="4"/>
  <c r="K4703" i="4"/>
  <c r="K5324" i="4"/>
  <c r="K6008" i="4"/>
  <c r="K11747" i="4"/>
  <c r="K5921" i="4"/>
  <c r="K7594" i="4"/>
  <c r="K6097" i="4"/>
  <c r="K11749" i="4"/>
  <c r="K6227" i="4"/>
  <c r="K2835" i="4"/>
  <c r="K2376" i="4"/>
  <c r="K6982" i="4"/>
  <c r="K8792" i="4"/>
  <c r="K8543" i="4"/>
  <c r="K3500" i="4"/>
  <c r="K8885" i="4"/>
  <c r="K4829" i="4"/>
  <c r="K6653" i="4"/>
  <c r="K7999" i="4"/>
  <c r="K5233" i="4"/>
  <c r="K10703" i="4"/>
  <c r="K4933" i="4"/>
  <c r="K2375" i="4"/>
  <c r="K3095" i="4"/>
  <c r="K2543" i="4"/>
  <c r="K10699" i="4"/>
  <c r="K10426" i="4"/>
  <c r="K1704" i="4"/>
  <c r="K12459" i="4"/>
  <c r="K38" i="4"/>
  <c r="K9117" i="4"/>
  <c r="K2859" i="4"/>
  <c r="K394" i="4"/>
  <c r="K11180" i="4"/>
  <c r="K2702" i="4"/>
  <c r="K6977" i="4"/>
  <c r="K12521" i="4"/>
  <c r="K12270" i="4"/>
  <c r="K219" i="4"/>
  <c r="K3914" i="4"/>
  <c r="K3514" i="4"/>
  <c r="K504" i="4"/>
  <c r="K6016" i="4"/>
  <c r="K10608" i="4"/>
  <c r="K8278" i="4"/>
  <c r="K5507" i="4"/>
  <c r="K11681" i="4"/>
  <c r="K2897" i="4"/>
  <c r="K27" i="4"/>
  <c r="K12559" i="4"/>
  <c r="K2792" i="4"/>
  <c r="K1867" i="4"/>
  <c r="K1021" i="4"/>
  <c r="K2841" i="4"/>
  <c r="K10615" i="4"/>
  <c r="K5574" i="4"/>
  <c r="K10006" i="4"/>
  <c r="K6428" i="4"/>
  <c r="K11232" i="4"/>
  <c r="K12505" i="4"/>
  <c r="K3928" i="4"/>
  <c r="K4161" i="4"/>
  <c r="K482" i="4"/>
  <c r="K10404" i="4"/>
  <c r="K3750" i="4"/>
  <c r="K1284" i="4"/>
  <c r="K2863" i="4"/>
  <c r="K6231" i="4"/>
  <c r="K9889" i="4"/>
  <c r="K6972" i="4"/>
  <c r="K3528" i="4"/>
  <c r="K2343" i="4"/>
  <c r="K1009" i="4"/>
  <c r="K9385" i="4"/>
  <c r="K10545" i="4"/>
  <c r="K7076" i="4"/>
  <c r="K5252" i="4"/>
  <c r="K8336" i="4"/>
  <c r="K2369" i="4"/>
  <c r="K659" i="4"/>
  <c r="K6736" i="4"/>
  <c r="K2785" i="4"/>
  <c r="K4111" i="4"/>
  <c r="K10293" i="4"/>
  <c r="K4354" i="4"/>
  <c r="K12552" i="4"/>
  <c r="K8299" i="4"/>
  <c r="K3932" i="4"/>
  <c r="K5463" i="4"/>
  <c r="K10614" i="4"/>
  <c r="K12518" i="4"/>
  <c r="K9944" i="4"/>
  <c r="K2367" i="4"/>
  <c r="K1540" i="4"/>
  <c r="K10690" i="4"/>
  <c r="K2308" i="4"/>
  <c r="K3487" i="4"/>
  <c r="K2350" i="4"/>
  <c r="K190" i="4"/>
  <c r="K9847" i="4"/>
  <c r="K6098" i="4"/>
  <c r="K10604" i="4"/>
  <c r="K248" i="4"/>
  <c r="K9882" i="4"/>
  <c r="K7138" i="4"/>
  <c r="K5908" i="4"/>
  <c r="K3763" i="4"/>
  <c r="K9123" i="4"/>
  <c r="K2857" i="4"/>
  <c r="K10834" i="4"/>
  <c r="K12123" i="4"/>
  <c r="K5744" i="4"/>
  <c r="K4465" i="4"/>
  <c r="K1043" i="4"/>
  <c r="K8887" i="4"/>
  <c r="K5187" i="4"/>
  <c r="K2789" i="4"/>
  <c r="K7838" i="4"/>
  <c r="K8632" i="4"/>
  <c r="K1143" i="4"/>
  <c r="K7083" i="4"/>
  <c r="K3613" i="4"/>
  <c r="K254" i="4"/>
  <c r="K2364" i="4"/>
  <c r="K4960" i="4"/>
  <c r="K4449" i="4"/>
  <c r="K8871" i="4"/>
  <c r="K8780" i="4"/>
  <c r="K5498" i="4"/>
  <c r="K11737" i="4"/>
  <c r="K12166" i="4"/>
  <c r="K744" i="4"/>
  <c r="K3376" i="4"/>
  <c r="K11735" i="4"/>
  <c r="K7764" i="4"/>
  <c r="K2640" i="4"/>
  <c r="K4472" i="4"/>
  <c r="K5227" i="4"/>
  <c r="K505" i="4"/>
  <c r="K8741" i="4"/>
  <c r="K2103" i="4"/>
  <c r="K11912" i="4"/>
  <c r="K2047" i="4"/>
  <c r="K4163" i="4"/>
  <c r="K11606" i="4"/>
  <c r="K2182" i="4"/>
  <c r="K5467" i="4"/>
  <c r="K4719" i="4"/>
  <c r="K10655" i="4"/>
  <c r="K8774" i="4"/>
  <c r="K4920" i="4"/>
  <c r="K9378" i="4"/>
  <c r="K2113" i="4"/>
  <c r="K10005" i="4"/>
  <c r="K4171" i="4"/>
  <c r="K11603" i="4"/>
  <c r="K9160" i="4"/>
  <c r="K8613" i="4"/>
  <c r="K2306" i="4"/>
  <c r="K1755" i="4"/>
  <c r="K5569" i="4"/>
  <c r="K239" i="4"/>
  <c r="K9886" i="4"/>
  <c r="K3676" i="4"/>
  <c r="K8777" i="4"/>
  <c r="K390" i="4"/>
  <c r="K4387" i="4"/>
  <c r="K3388" i="4"/>
  <c r="K11061" i="4"/>
  <c r="K12543" i="4"/>
  <c r="K12103" i="4"/>
  <c r="K10412" i="4"/>
  <c r="K3262" i="4"/>
  <c r="K2218" i="4"/>
  <c r="K10430" i="4"/>
  <c r="K11237" i="4"/>
  <c r="K1672" i="4"/>
  <c r="K8547" i="4"/>
  <c r="K10974" i="4"/>
  <c r="K9617" i="4"/>
  <c r="K5249" i="4"/>
  <c r="K6652" i="4"/>
  <c r="K9393" i="4"/>
  <c r="K9257" i="4"/>
  <c r="K25" i="4"/>
  <c r="K8633" i="4"/>
  <c r="K560" i="4"/>
  <c r="K3368" i="4"/>
  <c r="K2823" i="4"/>
  <c r="K2297" i="4"/>
  <c r="K11610" i="4"/>
  <c r="K4950" i="4"/>
  <c r="K3756" i="4"/>
  <c r="K6443" i="4"/>
  <c r="K12135" i="4"/>
  <c r="K8353" i="4"/>
  <c r="K9128" i="4"/>
  <c r="K7671" i="4"/>
  <c r="K9906" i="4"/>
  <c r="K8833" i="4"/>
  <c r="K11483" i="4"/>
  <c r="K2019" i="4"/>
  <c r="K8479" i="4"/>
  <c r="K2031" i="4"/>
  <c r="K9134" i="4"/>
  <c r="K11450" i="4"/>
  <c r="K4657" i="4"/>
  <c r="K3109" i="4"/>
  <c r="K4346" i="4"/>
  <c r="K3386" i="4"/>
  <c r="K8628" i="4"/>
  <c r="K12179" i="4"/>
  <c r="K8346" i="4"/>
  <c r="K9085" i="4"/>
  <c r="K2053" i="4"/>
  <c r="K12354" i="4"/>
  <c r="K3658" i="4"/>
  <c r="K9380" i="4"/>
  <c r="K9915" i="4"/>
  <c r="K2026" i="4"/>
  <c r="K7997" i="4"/>
  <c r="K6495" i="4"/>
  <c r="K3656" i="4"/>
  <c r="K9139" i="4"/>
  <c r="K2511" i="4"/>
  <c r="K12513" i="4"/>
  <c r="K11179" i="4"/>
  <c r="K6176" i="4"/>
  <c r="K1662" i="4"/>
  <c r="K4450" i="4"/>
  <c r="K3106" i="4"/>
  <c r="K1254" i="4"/>
  <c r="K10160" i="4"/>
  <c r="K9908" i="4"/>
  <c r="K10673" i="4"/>
  <c r="K8338" i="4"/>
  <c r="K2866" i="4"/>
  <c r="K3495" i="4"/>
  <c r="K110" i="4"/>
  <c r="K9643" i="4"/>
  <c r="K4399" i="4"/>
  <c r="K6222" i="4"/>
  <c r="K7599" i="4"/>
  <c r="K6424" i="4"/>
  <c r="K11231" i="4"/>
  <c r="K3097" i="4"/>
  <c r="K769" i="4"/>
  <c r="K11751" i="4"/>
  <c r="K10305" i="4"/>
  <c r="K1600" i="4"/>
  <c r="K12265" i="4"/>
  <c r="K5918" i="4"/>
  <c r="K501" i="4"/>
  <c r="K2035" i="4"/>
  <c r="K9138" i="4"/>
  <c r="K8471" i="4"/>
  <c r="K4942" i="4"/>
  <c r="K900" i="4"/>
  <c r="K6915" i="4"/>
  <c r="K3689" i="4"/>
  <c r="K11203" i="4"/>
  <c r="K9932" i="4"/>
  <c r="K2703" i="4"/>
  <c r="K3483" i="4"/>
  <c r="K8867" i="4"/>
  <c r="K12360" i="4"/>
  <c r="K8997" i="4"/>
  <c r="K1024" i="4"/>
  <c r="K109" i="4"/>
  <c r="K6178" i="4"/>
  <c r="K11612" i="4"/>
  <c r="K5171" i="4"/>
  <c r="K2555" i="4"/>
  <c r="K8641" i="4"/>
  <c r="K5258" i="4"/>
  <c r="K8304" i="4"/>
  <c r="K12368" i="4"/>
  <c r="K8992" i="4"/>
  <c r="K9619" i="4"/>
  <c r="K8585" i="4"/>
  <c r="K10002" i="4"/>
  <c r="K6101" i="4"/>
  <c r="K10817" i="4"/>
  <c r="K1416" i="4"/>
  <c r="K11971" i="4"/>
  <c r="K2307" i="4"/>
  <c r="K9095" i="4"/>
  <c r="K4822" i="4"/>
  <c r="K8557" i="4"/>
  <c r="K11602" i="4"/>
  <c r="K5194" i="4"/>
  <c r="K2341" i="4"/>
  <c r="K1014" i="4"/>
  <c r="K2718" i="4"/>
  <c r="K7133" i="4"/>
  <c r="K11977" i="4"/>
  <c r="K2311" i="4"/>
  <c r="K2515" i="4"/>
  <c r="K10398" i="4"/>
  <c r="K2539" i="4"/>
  <c r="K2636" i="4"/>
  <c r="K7677" i="4"/>
  <c r="K12359" i="4"/>
  <c r="K3753" i="4"/>
  <c r="K10301" i="4"/>
  <c r="K562" i="4"/>
  <c r="K10406" i="4"/>
  <c r="K3621" i="4"/>
  <c r="K6912" i="4"/>
  <c r="K8807" i="4"/>
  <c r="K2970" i="4"/>
  <c r="K1252" i="4"/>
  <c r="K3392" i="4"/>
  <c r="K10296" i="4"/>
  <c r="K5213" i="4"/>
  <c r="K6238" i="4"/>
  <c r="K5135" i="4"/>
  <c r="K909" i="4"/>
  <c r="K8996" i="4"/>
  <c r="K9364" i="4"/>
  <c r="K12728" i="4"/>
  <c r="K2836" i="4"/>
  <c r="K2971" i="4"/>
  <c r="K5134" i="4"/>
  <c r="K8837" i="4"/>
  <c r="K4034" i="4"/>
  <c r="K9394" i="4"/>
  <c r="K1706" i="4"/>
  <c r="K193" i="4"/>
  <c r="K5314" i="4"/>
  <c r="K5479" i="4"/>
  <c r="K485" i="4"/>
  <c r="K12124" i="4"/>
  <c r="K6106" i="4"/>
  <c r="K10822" i="4"/>
  <c r="K3104" i="4"/>
  <c r="K6171" i="4"/>
  <c r="K4436" i="4"/>
  <c r="K10992" i="4"/>
  <c r="K9905" i="4"/>
  <c r="K9848" i="4"/>
  <c r="K785" i="4"/>
  <c r="K1148" i="4"/>
  <c r="K902" i="4"/>
  <c r="K4874" i="4"/>
  <c r="K8537" i="4"/>
  <c r="K3491" i="4"/>
  <c r="K6162" i="4"/>
  <c r="K11175" i="4"/>
  <c r="K4964" i="4"/>
  <c r="K136" i="4"/>
  <c r="K12173" i="4"/>
  <c r="K901" i="4"/>
  <c r="K5735" i="4"/>
  <c r="K11460" i="4"/>
  <c r="K1405" i="4"/>
  <c r="K8334" i="4"/>
  <c r="K5119" i="4"/>
  <c r="K5585" i="4"/>
  <c r="K11910" i="4"/>
  <c r="K7605" i="4"/>
  <c r="K10663" i="4"/>
  <c r="K10960" i="4"/>
  <c r="K1149" i="4"/>
  <c r="K7660" i="4"/>
  <c r="K11904" i="4"/>
  <c r="K6169" i="4"/>
  <c r="K8882" i="4"/>
  <c r="K3880" i="4"/>
  <c r="K5126" i="4"/>
  <c r="K4862" i="4"/>
  <c r="K2023" i="4"/>
  <c r="K11227" i="4"/>
  <c r="K10692" i="4"/>
  <c r="K1019" i="4"/>
  <c r="K2845" i="4"/>
  <c r="K4729" i="4"/>
  <c r="K8874" i="4"/>
  <c r="K4385" i="4"/>
  <c r="K11456" i="4"/>
  <c r="K12017" i="4"/>
  <c r="K4945" i="4"/>
  <c r="K8647" i="4"/>
  <c r="K555" i="4"/>
  <c r="K3353" i="4"/>
  <c r="K4924" i="4"/>
  <c r="K11569" i="4"/>
  <c r="K8301" i="4"/>
  <c r="K6648" i="4"/>
  <c r="K9143" i="4"/>
  <c r="K9126" i="4"/>
  <c r="K11446" i="4"/>
  <c r="K882" i="4"/>
  <c r="K8640" i="4"/>
  <c r="K550" i="4"/>
  <c r="K3359" i="4"/>
  <c r="K1603" i="4"/>
  <c r="K4916" i="4"/>
  <c r="K5486" i="4"/>
  <c r="K2119" i="4"/>
  <c r="K1036" i="4"/>
  <c r="K4035" i="4"/>
  <c r="K9381" i="4"/>
  <c r="K2114" i="4"/>
  <c r="K886" i="4"/>
  <c r="K12100" i="4"/>
  <c r="K10429" i="4"/>
  <c r="K11223" i="4"/>
  <c r="K914" i="4"/>
  <c r="K6112" i="4"/>
  <c r="K10613" i="4"/>
  <c r="K7757" i="4"/>
  <c r="K35" i="4"/>
  <c r="K5169" i="4"/>
  <c r="K4667" i="4"/>
  <c r="K1761" i="4"/>
  <c r="K7699" i="4"/>
  <c r="K4936" i="4"/>
  <c r="K2552" i="4"/>
  <c r="K2978" i="4"/>
  <c r="K2510" i="4"/>
  <c r="K7689" i="4"/>
  <c r="K4861" i="4"/>
  <c r="K7146" i="4"/>
  <c r="K5183" i="4"/>
  <c r="K9940" i="4"/>
  <c r="K2313" i="4"/>
  <c r="K3684" i="4"/>
  <c r="K3254" i="4"/>
  <c r="K7589" i="4"/>
  <c r="K6427" i="4"/>
  <c r="K8473" i="4"/>
  <c r="K2349" i="4"/>
  <c r="K11124" i="4"/>
  <c r="K9100" i="4"/>
  <c r="K1286" i="4"/>
  <c r="K9173" i="4"/>
  <c r="K12262" i="4"/>
  <c r="K8472" i="4"/>
  <c r="K9258" i="4"/>
  <c r="K5217" i="4"/>
  <c r="K216" i="4"/>
  <c r="K6493" i="4"/>
  <c r="K7597" i="4"/>
  <c r="K3093" i="4"/>
  <c r="K8995" i="4"/>
  <c r="K9604" i="4"/>
  <c r="K1064" i="4"/>
  <c r="K12232" i="4"/>
  <c r="K12223" i="4"/>
  <c r="K9262" i="4"/>
  <c r="K11206" i="4"/>
  <c r="K98" i="4"/>
  <c r="K8742" i="4"/>
  <c r="K4374" i="4"/>
  <c r="K10693" i="4"/>
  <c r="K5218" i="4"/>
  <c r="K6754" i="4"/>
  <c r="K4381" i="4"/>
  <c r="K11125" i="4"/>
  <c r="K3111" i="4"/>
  <c r="K4969" i="4"/>
  <c r="K3497" i="4"/>
  <c r="K4957" i="4"/>
  <c r="K4165" i="4"/>
  <c r="K11236" i="4"/>
  <c r="K12175" i="4"/>
  <c r="K1589" i="4"/>
  <c r="K12260" i="4"/>
  <c r="K1807" i="4"/>
  <c r="K10164" i="4"/>
  <c r="K7696" i="4"/>
  <c r="K6166" i="4"/>
  <c r="K8339" i="4"/>
  <c r="K5231" i="4"/>
  <c r="K4947" i="4"/>
  <c r="K740" i="4"/>
  <c r="K9609" i="4"/>
  <c r="K7064" i="4"/>
  <c r="K7765" i="4"/>
  <c r="K1273" i="4"/>
  <c r="K758" i="4"/>
  <c r="K10140" i="4"/>
  <c r="K1007" i="4"/>
  <c r="K5517" i="4"/>
  <c r="K9259" i="4"/>
  <c r="K5583" i="4"/>
  <c r="K10004" i="4"/>
  <c r="K10422" i="4"/>
  <c r="K11607" i="4"/>
  <c r="K4941" i="4"/>
  <c r="K6430" i="4"/>
  <c r="K7047" i="4"/>
  <c r="K8708" i="4"/>
  <c r="K10599" i="4"/>
  <c r="K3879" i="4"/>
  <c r="K9396" i="4"/>
  <c r="K2121" i="4"/>
  <c r="K2209" i="4"/>
  <c r="K4162" i="4"/>
  <c r="K4675" i="4"/>
  <c r="K1594" i="4"/>
  <c r="K11178" i="4"/>
  <c r="K2700" i="4"/>
  <c r="K1762" i="4"/>
  <c r="K878" i="4"/>
  <c r="K2827" i="4"/>
  <c r="K2373" i="4"/>
  <c r="K1770" i="4"/>
  <c r="K1031" i="4"/>
  <c r="K398" i="4"/>
  <c r="K4932" i="4"/>
  <c r="K3391" i="4"/>
  <c r="K12726" i="4"/>
  <c r="K5979" i="4"/>
  <c r="K4461" i="4"/>
  <c r="K1012" i="4"/>
  <c r="K891" i="4"/>
  <c r="K2224" i="4"/>
  <c r="K10427" i="4"/>
  <c r="K10973" i="4"/>
  <c r="K5494" i="4"/>
  <c r="K7592" i="4"/>
  <c r="K8210" i="4"/>
  <c r="K8816" i="4"/>
  <c r="K9893" i="4"/>
  <c r="K7753" i="4"/>
  <c r="K1282" i="4"/>
  <c r="K5136" i="4"/>
  <c r="K12509" i="4"/>
  <c r="K11975" i="4"/>
  <c r="K2296" i="4"/>
  <c r="K2520" i="4"/>
  <c r="K1407" i="4"/>
  <c r="K4447" i="4"/>
  <c r="K542" i="4"/>
  <c r="K1067" i="4"/>
  <c r="K11202" i="4"/>
  <c r="K92" i="4"/>
  <c r="K9896" i="4"/>
  <c r="K10827" i="4"/>
  <c r="K256" i="4"/>
  <c r="K8729" i="4"/>
  <c r="K658" i="4"/>
  <c r="K8295" i="4"/>
  <c r="K4939" i="4"/>
  <c r="K3169" i="4"/>
  <c r="K11568" i="4"/>
  <c r="K5229" i="4"/>
  <c r="K4107" i="4"/>
  <c r="K5256" i="4"/>
  <c r="K11744" i="4"/>
  <c r="K11902" i="4"/>
  <c r="K2840" i="4"/>
  <c r="K770" i="4"/>
  <c r="K479" i="4"/>
  <c r="K8848" i="4"/>
  <c r="K2222" i="4"/>
  <c r="K6431" i="4"/>
  <c r="K10967" i="4"/>
  <c r="K8832" i="4"/>
  <c r="K7773" i="4"/>
  <c r="K8344" i="4"/>
  <c r="K5131" i="4"/>
  <c r="K10688" i="4"/>
  <c r="K2717" i="4"/>
  <c r="K2523" i="4"/>
  <c r="K4826" i="4"/>
  <c r="K3513" i="4"/>
  <c r="K4114" i="4"/>
  <c r="K2315" i="4"/>
  <c r="K8348" i="4"/>
  <c r="K3352" i="4"/>
  <c r="K4636" i="4"/>
  <c r="K4954" i="4"/>
  <c r="K6110" i="4"/>
  <c r="K6172" i="4"/>
  <c r="K10449" i="4"/>
  <c r="K1808" i="4"/>
  <c r="K12456" i="4"/>
  <c r="K396" i="4"/>
  <c r="K4404" i="4"/>
  <c r="K9099" i="4"/>
  <c r="K6764" i="4"/>
  <c r="K12104" i="4"/>
  <c r="K781" i="4"/>
  <c r="K11754" i="4"/>
  <c r="K10413" i="4"/>
  <c r="K11177" i="4"/>
  <c r="K9877" i="4"/>
  <c r="K6992" i="4"/>
  <c r="K11217" i="4"/>
  <c r="K4970" i="4"/>
  <c r="K128" i="4"/>
  <c r="K11208" i="4"/>
  <c r="K10697" i="4"/>
  <c r="K5316" i="4"/>
  <c r="K6006" i="4"/>
  <c r="K11738" i="4"/>
  <c r="K9943" i="4"/>
  <c r="K2711" i="4"/>
  <c r="K6988" i="4"/>
  <c r="K203" i="4"/>
  <c r="K2893" i="4"/>
  <c r="K1279" i="4"/>
  <c r="K563" i="4"/>
  <c r="K11911" i="4"/>
  <c r="K719" i="4"/>
  <c r="K9122" i="4"/>
  <c r="K2862" i="4"/>
  <c r="K26" i="4"/>
  <c r="K4823" i="4"/>
  <c r="K8635" i="4"/>
  <c r="K11582" i="4"/>
  <c r="K1853" i="4"/>
  <c r="K3156" i="4"/>
  <c r="K9094" i="4"/>
  <c r="K1856" i="4"/>
  <c r="K1280" i="4"/>
  <c r="K9948" i="4"/>
  <c r="K9918" i="4"/>
  <c r="K7772" i="4"/>
  <c r="K6489" i="4"/>
  <c r="K8870" i="4"/>
  <c r="K1593" i="4"/>
  <c r="K4463" i="4"/>
  <c r="K2907" i="4"/>
  <c r="K2646" i="4"/>
  <c r="K1525" i="4"/>
  <c r="K10410" i="4"/>
  <c r="K4859" i="4"/>
  <c r="K6920" i="4"/>
  <c r="K1767" i="4"/>
  <c r="K5910" i="4"/>
  <c r="K10452" i="4"/>
  <c r="K2787" i="4"/>
  <c r="K8310" i="4"/>
  <c r="K4832" i="4"/>
  <c r="K4031" i="4"/>
  <c r="K5247" i="4"/>
  <c r="K10542" i="4"/>
  <c r="K11966" i="4"/>
  <c r="K9638" i="4"/>
  <c r="K9265" i="4"/>
  <c r="K9947" i="4"/>
  <c r="K5481" i="4"/>
  <c r="K11132" i="4"/>
  <c r="K8808" i="4"/>
  <c r="K8608" i="4"/>
  <c r="K4039" i="4"/>
  <c r="K5509" i="4"/>
  <c r="K4402" i="4"/>
  <c r="K196" i="4"/>
  <c r="K9849" i="4"/>
  <c r="K6102" i="4"/>
  <c r="K7055" i="4"/>
  <c r="K11584" i="4"/>
  <c r="K10009" i="4"/>
  <c r="K5474" i="4"/>
  <c r="K10610" i="4"/>
  <c r="K892" i="4"/>
  <c r="K2901" i="4"/>
  <c r="K2967" i="4"/>
  <c r="K736" i="4"/>
  <c r="K4382" i="4"/>
  <c r="K9950" i="4"/>
  <c r="K12514" i="4"/>
  <c r="K5132" i="4"/>
  <c r="K12364" i="4"/>
  <c r="K4396" i="4"/>
  <c r="K9353" i="4"/>
  <c r="K7077" i="4"/>
  <c r="K2542" i="4"/>
  <c r="K8342" i="4"/>
  <c r="K4673" i="4"/>
  <c r="K12732" i="4"/>
  <c r="K106" i="4"/>
  <c r="K9395" i="4"/>
  <c r="K495" i="4"/>
  <c r="K195" i="4"/>
  <c r="K9845" i="4"/>
  <c r="K6436" i="4"/>
  <c r="K11225" i="4"/>
  <c r="K12357" i="4"/>
  <c r="K6100" i="4"/>
  <c r="K11748" i="4"/>
  <c r="K391" i="4"/>
  <c r="K1598" i="4"/>
  <c r="K12277" i="4"/>
  <c r="K5489" i="4"/>
  <c r="K3354" i="4"/>
  <c r="K7602" i="4"/>
  <c r="K5465" i="4"/>
  <c r="K11229" i="4"/>
  <c r="K2190" i="4"/>
  <c r="K4857" i="4"/>
  <c r="K6904" i="4"/>
  <c r="K3492" i="4"/>
  <c r="K8778" i="4"/>
  <c r="K2508" i="4"/>
  <c r="K2304" i="4"/>
  <c r="K1673" i="4"/>
  <c r="K8709" i="4"/>
  <c r="K12355" i="4"/>
  <c r="K10132" i="4"/>
  <c r="K9350" i="4"/>
  <c r="K10405" i="4"/>
  <c r="K8335" i="4"/>
  <c r="K5133" i="4"/>
  <c r="K10996" i="4"/>
  <c r="K5225" i="4"/>
  <c r="K2507" i="4"/>
  <c r="K2549" i="4"/>
  <c r="K2544" i="4"/>
  <c r="K2962" i="4"/>
  <c r="K6976" i="4"/>
  <c r="K1400" i="4"/>
  <c r="K3913" i="4"/>
  <c r="K8549" i="4"/>
  <c r="K3680" i="4"/>
  <c r="K5587" i="4"/>
  <c r="K8629" i="4"/>
  <c r="K1825" i="4"/>
  <c r="K650" i="4"/>
  <c r="K12016" i="4"/>
  <c r="K6655" i="4"/>
  <c r="K5516" i="4"/>
  <c r="K4368" i="4"/>
  <c r="K3924" i="4"/>
  <c r="K9389" i="4"/>
  <c r="K9087" i="4"/>
  <c r="K11979" i="4"/>
  <c r="K2186" i="4"/>
  <c r="K738" i="4"/>
  <c r="K1661" i="4"/>
  <c r="K11728" i="4"/>
  <c r="K6642" i="4"/>
  <c r="K8737" i="4"/>
  <c r="K10535" i="4"/>
  <c r="K10678" i="4"/>
  <c r="K5313" i="4"/>
  <c r="K6017" i="4"/>
  <c r="K11752" i="4"/>
  <c r="K1414" i="4"/>
  <c r="K258" i="4"/>
  <c r="K768" i="4"/>
  <c r="K11740" i="4"/>
  <c r="K2371" i="4"/>
  <c r="K2557" i="4"/>
  <c r="K12303" i="4"/>
  <c r="K4959" i="4"/>
  <c r="K12011" i="4"/>
  <c r="K6903" i="4"/>
  <c r="K3690" i="4"/>
  <c r="K2899" i="4"/>
  <c r="K1039" i="4"/>
  <c r="K6660" i="4"/>
  <c r="K5505" i="4"/>
  <c r="K11679" i="4"/>
  <c r="K3683" i="4"/>
  <c r="K11736" i="4"/>
  <c r="K6739" i="4"/>
  <c r="K4109" i="4"/>
  <c r="K11672" i="4"/>
  <c r="K12096" i="4"/>
  <c r="K2184" i="4"/>
  <c r="K5214" i="4"/>
  <c r="K2851" i="4"/>
  <c r="K10815" i="4"/>
  <c r="K8790" i="4"/>
  <c r="K12273" i="4"/>
  <c r="K12221" i="4"/>
  <c r="K640" i="4"/>
  <c r="K3759" i="4"/>
  <c r="K2974" i="4"/>
  <c r="K1754" i="4"/>
  <c r="K2337" i="4"/>
  <c r="K12371" i="4"/>
  <c r="K1265" i="4"/>
  <c r="K9084" i="4"/>
  <c r="K11731" i="4"/>
  <c r="K4395" i="4"/>
  <c r="K9351" i="4"/>
  <c r="K10824" i="4"/>
  <c r="K2635" i="4"/>
  <c r="K9945" i="4"/>
  <c r="K2701" i="4"/>
  <c r="K1753" i="4"/>
  <c r="K10302" i="4"/>
  <c r="K4388" i="4"/>
  <c r="K9091" i="4"/>
  <c r="K1852" i="4"/>
  <c r="K10671" i="4"/>
  <c r="K12164" i="4"/>
  <c r="K8814" i="4"/>
  <c r="K8836" i="4"/>
  <c r="K8881" i="4"/>
  <c r="K10438" i="4"/>
  <c r="K11583" i="4"/>
  <c r="K8598" i="4"/>
  <c r="K2340" i="4"/>
  <c r="K1020" i="4"/>
  <c r="K6762" i="4"/>
  <c r="K10527" i="4"/>
  <c r="K4866" i="4"/>
  <c r="K9645" i="4"/>
  <c r="K7834" i="4"/>
  <c r="K7604" i="4"/>
  <c r="K387" i="4"/>
  <c r="K1256" i="4"/>
  <c r="K7054" i="4"/>
  <c r="K12172" i="4"/>
  <c r="K7700" i="4"/>
  <c r="K5129" i="4"/>
  <c r="K11605" i="4"/>
  <c r="K2522" i="4"/>
  <c r="K1671" i="4"/>
  <c r="K12287" i="4"/>
  <c r="K1676" i="4"/>
  <c r="K3259" i="4"/>
  <c r="K12133" i="4"/>
  <c r="K5738" i="4"/>
  <c r="K10174" i="4"/>
  <c r="K7069" i="4"/>
  <c r="K7606" i="4"/>
  <c r="K2849" i="4"/>
  <c r="K4367" i="4"/>
  <c r="K5913" i="4"/>
  <c r="K11484" i="4"/>
  <c r="K6917" i="4"/>
  <c r="K3685" i="4"/>
  <c r="K1592" i="4"/>
  <c r="K2014" i="4"/>
  <c r="K11233" i="4"/>
  <c r="K9157" i="4"/>
  <c r="K11215" i="4"/>
  <c r="K108" i="4"/>
  <c r="K8735" i="4"/>
  <c r="K11687" i="4"/>
  <c r="K4858" i="4"/>
  <c r="K8551" i="4"/>
  <c r="K3679" i="4"/>
  <c r="K11905" i="4"/>
  <c r="K2193" i="4"/>
  <c r="K2969" i="4"/>
  <c r="K7150" i="4"/>
  <c r="K5914" i="4"/>
  <c r="K2896" i="4"/>
  <c r="K2630" i="4"/>
  <c r="K7673" i="4"/>
  <c r="K9130" i="4"/>
  <c r="K10657" i="4"/>
  <c r="K11126" i="4"/>
  <c r="K7746" i="4"/>
  <c r="K7079" i="4"/>
  <c r="K9001" i="4"/>
  <c r="K10172" i="4"/>
  <c r="K4624" i="4"/>
  <c r="K1757" i="4"/>
  <c r="K10013" i="4"/>
  <c r="K1665" i="4"/>
  <c r="K2214" i="4"/>
  <c r="K6437" i="4"/>
  <c r="K10977" i="4"/>
  <c r="K3518" i="4"/>
  <c r="K4047" i="4"/>
  <c r="K5501" i="4"/>
  <c r="K10821" i="4"/>
  <c r="K2192" i="4"/>
  <c r="K5965" i="4"/>
  <c r="K4671" i="4"/>
  <c r="K1412" i="4"/>
  <c r="K2189" i="4"/>
  <c r="K11118" i="4"/>
  <c r="K8804" i="4"/>
  <c r="K1865" i="4"/>
  <c r="K12534" i="4"/>
  <c r="K1135" i="4"/>
  <c r="K7072" i="4"/>
  <c r="K2707" i="4"/>
  <c r="K2900" i="4"/>
  <c r="K8343" i="4"/>
  <c r="K2864" i="4"/>
  <c r="K11903" i="4"/>
  <c r="K11136" i="4"/>
  <c r="K11577" i="4"/>
  <c r="K6232" i="4"/>
  <c r="K8073" i="4"/>
  <c r="K6734" i="4"/>
  <c r="K547" i="4"/>
  <c r="K3351" i="4"/>
  <c r="K8786" i="4"/>
  <c r="K3877" i="4"/>
  <c r="K221" i="4"/>
  <c r="K3357" i="4"/>
  <c r="K489" i="4"/>
  <c r="K240" i="4"/>
  <c r="K783" i="4"/>
  <c r="K7052" i="4"/>
  <c r="K2902" i="4"/>
  <c r="K6760" i="4"/>
  <c r="K3876" i="4"/>
  <c r="K238" i="4"/>
  <c r="K10662" i="4"/>
  <c r="K3158" i="4"/>
  <c r="K7135" i="4"/>
  <c r="K4926" i="4"/>
  <c r="K4631" i="4"/>
  <c r="K5246" i="4"/>
  <c r="K1710" i="4"/>
  <c r="K5180" i="4"/>
  <c r="K3755" i="4"/>
  <c r="K9391" i="4"/>
  <c r="K4668" i="4"/>
  <c r="K12510" i="4"/>
  <c r="K11970" i="4"/>
  <c r="K2300" i="4"/>
  <c r="K2521" i="4"/>
  <c r="K8544" i="4"/>
  <c r="K12275" i="4"/>
  <c r="K8010" i="4"/>
  <c r="K12462" i="4"/>
  <c r="K11219" i="4"/>
  <c r="K4119" i="4"/>
  <c r="K2848" i="4"/>
  <c r="K11753" i="4"/>
  <c r="K2825" i="4"/>
  <c r="K5512" i="4"/>
  <c r="K642" i="4"/>
  <c r="K2550" i="4"/>
  <c r="K4953" i="4"/>
  <c r="K6763" i="4"/>
  <c r="K1137" i="4"/>
  <c r="K481" i="4"/>
  <c r="K4122" i="4"/>
  <c r="K2714" i="4"/>
  <c r="K11755" i="4"/>
  <c r="K5572" i="4"/>
  <c r="K10019" i="4"/>
  <c r="K5468" i="4"/>
  <c r="K2013" i="4"/>
  <c r="K10408" i="4"/>
  <c r="K12095" i="4"/>
  <c r="K4173" i="4"/>
  <c r="K10966" i="4"/>
  <c r="K1404" i="4"/>
  <c r="K7756" i="4"/>
  <c r="K2633" i="4"/>
  <c r="K5127" i="4"/>
  <c r="K204" i="4"/>
  <c r="K2706" i="4"/>
  <c r="K2509" i="4"/>
  <c r="K1028" i="4"/>
  <c r="K2334" i="4"/>
  <c r="K518" i="4"/>
  <c r="K5464" i="4"/>
  <c r="K10830" i="4"/>
  <c r="K4963" i="4"/>
  <c r="K7742" i="4"/>
  <c r="K8876" i="4"/>
  <c r="K9875" i="4"/>
  <c r="K2577" i="4"/>
  <c r="K11173" i="4"/>
  <c r="K4966" i="4"/>
  <c r="K118" i="4"/>
  <c r="K11908" i="4"/>
  <c r="K5311" i="4"/>
  <c r="K780" i="4"/>
  <c r="K11224" i="4"/>
  <c r="K4817" i="4"/>
  <c r="K3610" i="4"/>
  <c r="K9602" i="4"/>
  <c r="K9914" i="4"/>
  <c r="K8084" i="4"/>
  <c r="K4448" i="4"/>
  <c r="K10984" i="4"/>
  <c r="K2110" i="4"/>
  <c r="K4121" i="4"/>
  <c r="K557" i="4"/>
  <c r="K8538" i="4"/>
  <c r="K5307" i="4"/>
  <c r="K919" i="4"/>
  <c r="K10133" i="4"/>
  <c r="K3375" i="4"/>
  <c r="K11907" i="4"/>
  <c r="K6747" i="4"/>
  <c r="K5493" i="4"/>
  <c r="K2116" i="4"/>
  <c r="K1027" i="4"/>
  <c r="K4038" i="4"/>
  <c r="K9633" i="4"/>
  <c r="K11682" i="4"/>
  <c r="K5209" i="4"/>
  <c r="K1015" i="4"/>
  <c r="K5510" i="4"/>
  <c r="K11669" i="4"/>
  <c r="K10395" i="4"/>
  <c r="K11973" i="4"/>
  <c r="K6911" i="4"/>
  <c r="K135" i="4"/>
  <c r="K10658" i="4"/>
  <c r="K6422" i="4"/>
  <c r="K468" i="4"/>
  <c r="K3105" i="4"/>
  <c r="K9163" i="4"/>
  <c r="K4445" i="4"/>
  <c r="K12231" i="4"/>
  <c r="K8354" i="4"/>
  <c r="K7666" i="4"/>
  <c r="K7684" i="4"/>
  <c r="K9640" i="4"/>
  <c r="K1608" i="4"/>
  <c r="K10297" i="4"/>
  <c r="K4345" i="4"/>
  <c r="K3381" i="4"/>
  <c r="K8838" i="4"/>
  <c r="K2905" i="4"/>
  <c r="K2634" i="4"/>
  <c r="K2868" i="4"/>
  <c r="K7078" i="4"/>
  <c r="K4103" i="4"/>
  <c r="K8214" i="4"/>
  <c r="K2107" i="4"/>
  <c r="K11920" i="4"/>
  <c r="K7601" i="4"/>
  <c r="K4167" i="4"/>
  <c r="K8483" i="4"/>
  <c r="K12171" i="4"/>
  <c r="K782" i="4"/>
  <c r="K10617" i="4"/>
  <c r="K2179" i="4"/>
  <c r="K8784" i="4"/>
  <c r="K4928" i="4"/>
  <c r="K12241" i="4"/>
  <c r="K5205" i="4"/>
  <c r="K10017" i="4"/>
  <c r="K6439" i="4"/>
  <c r="K8468" i="4"/>
  <c r="K20" i="4"/>
  <c r="K11960" i="4"/>
  <c r="K2312" i="4"/>
  <c r="K3674" i="4"/>
  <c r="K189" i="4"/>
  <c r="K255" i="4"/>
  <c r="K2698" i="4"/>
  <c r="K3673" i="4"/>
  <c r="K8080" i="4"/>
  <c r="K3101" i="4"/>
  <c r="K9002" i="4"/>
  <c r="K10171" i="4"/>
  <c r="K8847" i="4"/>
  <c r="K1274" i="4"/>
  <c r="K2865" i="4"/>
  <c r="K8850" i="4"/>
  <c r="K3257" i="4"/>
  <c r="K10011" i="4"/>
  <c r="K10299" i="4"/>
  <c r="K9118" i="4"/>
  <c r="K10700" i="4"/>
  <c r="K4721" i="4"/>
  <c r="K9352" i="4"/>
  <c r="K1602" i="4"/>
  <c r="K11974" i="4"/>
  <c r="K8545" i="4"/>
  <c r="K11615" i="4"/>
  <c r="K6228" i="4"/>
  <c r="K5206" i="4"/>
  <c r="K6099" i="4"/>
  <c r="K476" i="4"/>
  <c r="K1604" i="4"/>
  <c r="K4358" i="4"/>
  <c r="K3373" i="4"/>
  <c r="K2578" i="4"/>
  <c r="K21" i="4"/>
  <c r="K10450" i="4"/>
  <c r="K209" i="4"/>
  <c r="K492" i="4"/>
  <c r="K4046" i="4"/>
  <c r="K2782" i="4"/>
  <c r="K1866" i="4"/>
  <c r="K1022" i="4"/>
  <c r="K12121" i="4"/>
  <c r="K5727" i="4"/>
  <c r="K10166" i="4"/>
  <c r="K8789" i="4"/>
  <c r="K10445" i="4"/>
  <c r="K218" i="4"/>
  <c r="K12527" i="4"/>
  <c r="K12009" i="4"/>
  <c r="K3648" i="4"/>
  <c r="K9379" i="4"/>
  <c r="K2125" i="4"/>
  <c r="K3529" i="4"/>
  <c r="K4118" i="4"/>
  <c r="K8218" i="4"/>
  <c r="K2128" i="4"/>
  <c r="K10961" i="4"/>
  <c r="K3915" i="4"/>
  <c r="K2560" i="4"/>
  <c r="K2627" i="4"/>
  <c r="K7704" i="4"/>
  <c r="K10600" i="4"/>
  <c r="K4469" i="4"/>
  <c r="K6181" i="4"/>
  <c r="K10676" i="4"/>
  <c r="K8337" i="4"/>
  <c r="K6983" i="4"/>
  <c r="K9362" i="4"/>
  <c r="K9148" i="4"/>
  <c r="K8550" i="4"/>
  <c r="K3686" i="4"/>
  <c r="K875" i="4"/>
  <c r="K10447" i="4"/>
  <c r="K2775" i="4"/>
  <c r="K7067" i="4"/>
  <c r="K4816" i="4"/>
  <c r="K6658" i="4"/>
  <c r="K5504" i="4"/>
  <c r="K10546" i="4"/>
  <c r="K4863" i="4"/>
  <c r="K9398" i="4"/>
  <c r="K2106" i="4"/>
  <c r="K11174" i="4"/>
  <c r="K10668" i="4"/>
  <c r="K3617" i="4"/>
  <c r="K8799" i="4"/>
  <c r="K11063" i="4"/>
  <c r="K4033" i="4"/>
  <c r="K8743" i="4"/>
  <c r="K10547" i="4"/>
  <c r="K10687" i="4"/>
  <c r="K9844" i="4"/>
  <c r="K6104" i="4"/>
  <c r="K1771" i="4"/>
  <c r="K10402" i="4"/>
  <c r="K10012" i="4"/>
  <c r="K771" i="4"/>
  <c r="K10607" i="4"/>
  <c r="K3255" i="4"/>
  <c r="K2545" i="4"/>
  <c r="K12288" i="4"/>
  <c r="K7151" i="4"/>
  <c r="K1042" i="4"/>
  <c r="K6913" i="4"/>
  <c r="K3693" i="4"/>
  <c r="K7692" i="4"/>
  <c r="K4915" i="4"/>
  <c r="K4828" i="4"/>
  <c r="K4391" i="4"/>
  <c r="K4871" i="4"/>
  <c r="K2568" i="4"/>
  <c r="K8485" i="4"/>
  <c r="K188" i="4"/>
  <c r="K7046" i="4"/>
  <c r="K5997" i="4"/>
  <c r="K7059" i="4"/>
  <c r="K8081" i="4"/>
  <c r="K4400" i="4"/>
  <c r="K9361" i="4"/>
  <c r="K383" i="4"/>
  <c r="K4956" i="4"/>
  <c r="K5176" i="4"/>
  <c r="K558" i="4"/>
  <c r="K3362" i="4"/>
  <c r="K3895" i="4"/>
  <c r="K1820" i="4"/>
  <c r="K10137" i="4"/>
  <c r="K4044" i="4"/>
  <c r="K717" i="4"/>
  <c r="K9121" i="4"/>
  <c r="K9654" i="4"/>
  <c r="K1402" i="4"/>
  <c r="K5178" i="4"/>
  <c r="K8002" i="4"/>
  <c r="K1711" i="4"/>
  <c r="K8791" i="4"/>
  <c r="K3886" i="4"/>
  <c r="K1759" i="4"/>
  <c r="K9260" i="4"/>
  <c r="K1041" i="4"/>
  <c r="K104" i="4"/>
  <c r="K9390" i="4"/>
  <c r="K2514" i="4"/>
  <c r="K5904" i="4"/>
  <c r="K3931" i="4"/>
  <c r="K10436" i="4"/>
  <c r="K8484" i="4"/>
  <c r="K12370" i="4"/>
  <c r="K776" i="4"/>
  <c r="K4723" i="4"/>
  <c r="K3395" i="4"/>
  <c r="K8884" i="4"/>
  <c r="K10446" i="4"/>
  <c r="K223" i="4"/>
  <c r="K6486" i="4"/>
  <c r="K1694" i="4"/>
  <c r="K12506" i="4"/>
  <c r="K10962" i="4"/>
  <c r="K3161" i="4"/>
  <c r="K6163" i="4"/>
  <c r="K2637" i="4"/>
  <c r="K7143" i="4"/>
  <c r="K3890" i="4"/>
  <c r="K10993" i="4"/>
  <c r="K497" i="4"/>
  <c r="K8713" i="4"/>
  <c r="K3152" i="4"/>
  <c r="K11587" i="4"/>
  <c r="K7839" i="4"/>
  <c r="K11168" i="4"/>
  <c r="K10182" i="4"/>
  <c r="K484" i="4"/>
  <c r="K10294" i="4"/>
  <c r="K2538" i="4"/>
  <c r="K2641" i="4"/>
  <c r="K2872" i="4"/>
  <c r="K12511" i="4"/>
  <c r="K2963" i="4"/>
  <c r="K1539" i="4"/>
  <c r="K8781" i="4"/>
  <c r="K883" i="4"/>
  <c r="K2208" i="4"/>
  <c r="K6426" i="4"/>
  <c r="K478" i="4"/>
  <c r="K2895" i="4"/>
  <c r="K2647" i="4"/>
  <c r="K2869" i="4"/>
  <c r="K12508" i="4"/>
  <c r="K12129" i="4"/>
  <c r="K9007" i="4"/>
  <c r="K9357" i="4"/>
  <c r="K12784" i="4"/>
  <c r="K385" i="4"/>
  <c r="K4352" i="4"/>
  <c r="K10168" i="4"/>
  <c r="K12731" i="4"/>
  <c r="K6168" i="4"/>
  <c r="K12274" i="4"/>
  <c r="K10987" i="4"/>
  <c r="K12178" i="4"/>
  <c r="K4045" i="4"/>
  <c r="K1812" i="4"/>
  <c r="K8302" i="4"/>
  <c r="K6748" i="4"/>
  <c r="K7763" i="4"/>
  <c r="K1277" i="4"/>
  <c r="K7831" i="4"/>
  <c r="K5480" i="4"/>
  <c r="K7702" i="4"/>
  <c r="K5240" i="4"/>
  <c r="K8288" i="4"/>
  <c r="K10022" i="4"/>
  <c r="K12119" i="4"/>
  <c r="K10178" i="4"/>
  <c r="K910" i="4"/>
  <c r="K887" i="4"/>
  <c r="K244" i="4"/>
  <c r="K12291" i="4"/>
  <c r="K7658" i="4"/>
  <c r="K11210" i="4"/>
  <c r="K6654" i="4"/>
  <c r="K2044" i="4"/>
  <c r="K3369" i="4"/>
  <c r="K4683" i="4"/>
  <c r="K5221" i="4"/>
  <c r="K788" i="4"/>
  <c r="K10959" i="4"/>
  <c r="K9141" i="4"/>
  <c r="K6000" i="4"/>
  <c r="K10544" i="4"/>
  <c r="K12136" i="4"/>
  <c r="K8071" i="4"/>
  <c r="K6742" i="4"/>
  <c r="K212" i="4"/>
  <c r="K6482" i="4"/>
  <c r="K5325" i="4"/>
  <c r="K6092" i="4"/>
  <c r="K1537" i="4"/>
  <c r="K5907" i="4"/>
  <c r="K3926" i="4"/>
  <c r="K10425" i="4"/>
  <c r="K11608" i="4"/>
  <c r="K4940" i="4"/>
  <c r="K11967" i="4"/>
  <c r="K6910" i="4"/>
  <c r="K11604" i="4"/>
  <c r="K4462" i="4"/>
  <c r="K12126" i="4"/>
  <c r="K5962" i="4"/>
  <c r="K750" i="4"/>
  <c r="K5909" i="4"/>
  <c r="K12283" i="4"/>
  <c r="K7674" i="4"/>
  <c r="K6234" i="4"/>
  <c r="K199" i="4"/>
  <c r="K9852" i="4"/>
  <c r="K777" i="4"/>
  <c r="K4731" i="4"/>
  <c r="K2790" i="4"/>
  <c r="K1029" i="4"/>
  <c r="K4627" i="4"/>
  <c r="K4735" i="4"/>
  <c r="K2040" i="4"/>
  <c r="K2976" i="4"/>
  <c r="K10414" i="4"/>
  <c r="K3171" i="4"/>
  <c r="K11922" i="4"/>
  <c r="K9119" i="4"/>
  <c r="K8798" i="4"/>
  <c r="K4702" i="4"/>
  <c r="K94" i="4"/>
  <c r="K8727" i="4"/>
  <c r="K660" i="4"/>
  <c r="K10016" i="4"/>
  <c r="K10444" i="4"/>
  <c r="K220" i="4"/>
  <c r="K2122" i="4"/>
  <c r="K2541" i="4"/>
  <c r="K9878" i="4"/>
  <c r="K127" i="4"/>
  <c r="K9153" i="4"/>
  <c r="K712" i="4"/>
  <c r="K5728" i="4"/>
  <c r="K9367" i="4"/>
  <c r="K10144" i="4"/>
  <c r="K5730" i="4"/>
  <c r="K2856" i="4"/>
  <c r="K12723" i="4"/>
  <c r="K10409" i="4"/>
  <c r="K12546" i="4"/>
  <c r="K8552" i="4"/>
  <c r="K137" i="4"/>
  <c r="K12132" i="4"/>
  <c r="K5732" i="4"/>
  <c r="K10162" i="4"/>
  <c r="K10135" i="4"/>
  <c r="K10308" i="4"/>
  <c r="K747" i="4"/>
  <c r="K9096" i="4"/>
  <c r="K12800" i="4"/>
  <c r="K10661" i="4"/>
  <c r="K8009" i="4"/>
  <c r="K7730" i="4"/>
  <c r="K2826" i="4"/>
  <c r="K1040" i="4"/>
  <c r="K4049" i="4"/>
  <c r="K8220" i="4"/>
  <c r="K648" i="4"/>
  <c r="K7593" i="4"/>
  <c r="K10982" i="4"/>
  <c r="K3672" i="4"/>
  <c r="K100" i="4"/>
  <c r="K12131" i="4"/>
  <c r="K10179" i="4"/>
  <c r="K10820" i="4"/>
  <c r="K5244" i="4"/>
  <c r="K4638" i="4"/>
  <c r="K3916" i="4"/>
  <c r="K5216" i="4"/>
  <c r="K5228" i="4"/>
  <c r="K11183" i="4"/>
  <c r="K2309" i="4"/>
  <c r="K3498" i="4"/>
  <c r="K5570" i="4"/>
  <c r="K9850" i="4"/>
  <c r="K5466" i="4"/>
  <c r="K11222" i="4"/>
  <c r="K11205" i="4"/>
  <c r="K3619" i="4"/>
  <c r="K9605" i="4"/>
  <c r="K12794" i="4"/>
  <c r="K8079" i="4"/>
  <c r="K4439" i="4"/>
  <c r="K5495" i="4"/>
  <c r="K2117" i="4"/>
  <c r="K4158" i="4"/>
  <c r="K8007" i="4"/>
  <c r="K7832" i="4"/>
  <c r="K9846" i="4"/>
  <c r="K12369" i="4"/>
  <c r="K8988" i="4"/>
  <c r="K9616" i="4"/>
  <c r="K7737" i="4"/>
  <c r="K4440" i="4"/>
  <c r="K7758" i="4"/>
  <c r="K9253" i="4"/>
  <c r="K11214" i="4"/>
  <c r="K4041" i="4"/>
  <c r="K9648" i="4"/>
  <c r="K4365" i="4"/>
  <c r="K10682" i="4"/>
  <c r="K7738" i="4"/>
  <c r="K5251" i="4"/>
  <c r="K3884" i="4"/>
  <c r="K10397" i="4"/>
  <c r="K11170" i="4"/>
  <c r="K6909" i="4"/>
  <c r="K117" i="4"/>
  <c r="K8707" i="4"/>
  <c r="K6423" i="4"/>
  <c r="K2377" i="4"/>
  <c r="K393" i="4"/>
  <c r="K207" i="4"/>
  <c r="K12261" i="4"/>
  <c r="K12225" i="4"/>
  <c r="K490" i="4"/>
  <c r="K11585" i="4"/>
  <c r="K7694" i="4"/>
  <c r="K8744" i="4"/>
  <c r="K8300" i="4"/>
  <c r="K2378" i="4"/>
  <c r="K7607" i="4"/>
  <c r="K5470" i="4"/>
  <c r="K4733" i="4"/>
  <c r="K11204" i="4"/>
  <c r="K6656" i="4"/>
  <c r="K8226" i="4"/>
  <c r="K10536" i="4"/>
  <c r="K382" i="4"/>
  <c r="K9120" i="4"/>
  <c r="K7144" i="4"/>
  <c r="K889" i="4"/>
  <c r="K10309" i="4"/>
  <c r="K3616" i="4"/>
  <c r="K1667" i="4"/>
  <c r="K1855" i="4"/>
  <c r="K11133" i="4"/>
  <c r="K9097" i="4"/>
  <c r="K8581" i="4"/>
  <c r="K4695" i="4"/>
  <c r="K8286" i="4"/>
  <c r="K2981" i="4"/>
  <c r="K7670" i="4"/>
  <c r="K3526" i="4"/>
  <c r="K3614" i="4"/>
  <c r="K8813" i="4"/>
  <c r="K4686" i="4"/>
  <c r="K34" i="4"/>
  <c r="K5185" i="4"/>
  <c r="K2784" i="4"/>
  <c r="K6492" i="4"/>
  <c r="K1595" i="4"/>
  <c r="K12276" i="4"/>
  <c r="K8006" i="4"/>
  <c r="K6497" i="4"/>
  <c r="K197" i="4"/>
  <c r="K9859" i="4"/>
  <c r="K6096" i="4"/>
  <c r="K10612" i="4"/>
  <c r="K2829" i="4"/>
  <c r="K8558" i="4"/>
  <c r="K8810" i="4"/>
  <c r="K11969" i="4"/>
  <c r="K2198" i="4"/>
  <c r="K11129" i="4"/>
  <c r="K10963" i="4"/>
  <c r="K8308" i="4"/>
  <c r="K4877" i="4"/>
  <c r="K7698" i="4"/>
  <c r="K5204" i="4"/>
  <c r="K4918" i="4"/>
  <c r="K7761" i="4"/>
  <c r="K2638" i="4"/>
  <c r="K7663" i="4"/>
  <c r="K8869" i="4"/>
  <c r="K12538" i="4"/>
  <c r="K4971" i="4"/>
  <c r="K1766" i="4"/>
  <c r="K8840" i="4"/>
  <c r="K6750" i="4"/>
  <c r="K543" i="4"/>
  <c r="K7041" i="4"/>
  <c r="K1033" i="4"/>
  <c r="K4050" i="4"/>
  <c r="K6759" i="4"/>
  <c r="K1134" i="4"/>
  <c r="K9937" i="4"/>
  <c r="K8221" i="4"/>
  <c r="K9266" i="4"/>
  <c r="K242" i="4"/>
  <c r="K8721" i="4"/>
  <c r="K11134" i="4"/>
  <c r="K11570" i="4"/>
  <c r="K7071" i="4"/>
  <c r="K111" i="4"/>
  <c r="K5254" i="4"/>
  <c r="K10828" i="4"/>
  <c r="K6230" i="4"/>
  <c r="K7598" i="4"/>
  <c r="K775" i="4"/>
  <c r="K10965" i="4"/>
  <c r="K12512" i="4"/>
  <c r="K2206" i="4"/>
  <c r="K5241" i="4"/>
  <c r="K7056" i="4"/>
  <c r="K5922" i="4"/>
  <c r="K2904" i="4"/>
  <c r="K8340" i="4"/>
  <c r="K7667" i="4"/>
  <c r="K3516" i="4"/>
  <c r="K2301" i="4"/>
  <c r="K1769" i="4"/>
  <c r="K8779" i="4"/>
  <c r="K3519" i="4"/>
  <c r="K8539" i="4"/>
  <c r="K8739" i="4"/>
  <c r="K1663" i="4"/>
  <c r="K7697" i="4"/>
  <c r="K2546" i="4"/>
  <c r="K2351" i="4"/>
  <c r="K1674" i="4"/>
  <c r="K9854" i="4"/>
  <c r="K9610" i="4"/>
  <c r="K10609" i="4"/>
  <c r="K4824" i="4"/>
  <c r="K3889" i="4"/>
  <c r="K9642" i="4"/>
  <c r="K11962" i="4"/>
  <c r="K915" i="4"/>
  <c r="K1281" i="4"/>
  <c r="K6973" i="4"/>
  <c r="K5581" i="4"/>
  <c r="K380" i="4"/>
  <c r="K739" i="4"/>
  <c r="K7740" i="4"/>
  <c r="K12102" i="4"/>
  <c r="K732" i="4"/>
  <c r="K3378" i="4"/>
  <c r="K9907" i="4"/>
  <c r="K11127" i="4"/>
  <c r="K2833" i="4"/>
  <c r="K2370" i="4"/>
  <c r="K6978" i="4"/>
  <c r="K9167" i="4"/>
  <c r="K748" i="4"/>
  <c r="K7733" i="4"/>
  <c r="K1527" i="4"/>
  <c r="K4949" i="4"/>
  <c r="K8634" i="4"/>
  <c r="K11579" i="4"/>
  <c r="K7836" i="4"/>
  <c r="K9169" i="4"/>
  <c r="K4438" i="4"/>
  <c r="K2780" i="4"/>
  <c r="K7828" i="4"/>
  <c r="K10680" i="4"/>
  <c r="K5211" i="4"/>
  <c r="K6003" i="4"/>
  <c r="K5472" i="4"/>
  <c r="K4626" i="4"/>
  <c r="K4864" i="4"/>
  <c r="K2387" i="4"/>
  <c r="K9620" i="4"/>
  <c r="K9853" i="4"/>
  <c r="K8555" i="4"/>
  <c r="K11597" i="4"/>
  <c r="K201" i="4"/>
  <c r="K5220" i="4"/>
  <c r="K1059" i="4"/>
  <c r="K10964" i="4"/>
  <c r="K9162" i="4"/>
  <c r="K1266" i="4"/>
  <c r="K10175" i="4"/>
  <c r="K873" i="4"/>
  <c r="K30" i="4"/>
  <c r="K10451" i="4"/>
  <c r="K8011" i="4"/>
  <c r="K1709" i="4"/>
  <c r="K6657" i="4"/>
  <c r="K2774" i="4"/>
  <c r="K2573" i="4"/>
  <c r="K4104" i="4"/>
  <c r="K1141" i="4"/>
  <c r="K5964" i="4"/>
  <c r="K9359" i="4"/>
  <c r="K8710" i="4"/>
  <c r="K5184" i="4"/>
  <c r="K215" i="4"/>
  <c r="K8638" i="4"/>
  <c r="K8846" i="4"/>
  <c r="K3651" i="4"/>
  <c r="K12233" i="4"/>
  <c r="K9263" i="4"/>
  <c r="K11207" i="4"/>
  <c r="K4120" i="4"/>
  <c r="K9652" i="4"/>
  <c r="K9267" i="4"/>
  <c r="K8835" i="4"/>
  <c r="K4876" i="4"/>
  <c r="K2033" i="4"/>
  <c r="K8466" i="4"/>
  <c r="K384" i="4"/>
  <c r="K774" i="4"/>
  <c r="K7062" i="4"/>
  <c r="K10701" i="4"/>
  <c r="K2516" i="4"/>
  <c r="K8207" i="4"/>
  <c r="K9155" i="4"/>
  <c r="K5326" i="4"/>
  <c r="K6004" i="4"/>
  <c r="K10823" i="4"/>
  <c r="K5191" i="4"/>
  <c r="K12264" i="4"/>
  <c r="K9383" i="4"/>
  <c r="K11688" i="4"/>
  <c r="K711" i="4"/>
  <c r="K8341" i="4"/>
  <c r="K9102" i="4"/>
  <c r="K4698" i="4"/>
  <c r="K3103" i="4"/>
  <c r="K4344" i="4"/>
  <c r="K1152" i="4"/>
  <c r="K11066" i="4"/>
  <c r="K1261" i="4"/>
  <c r="K10177" i="4"/>
  <c r="K11733" i="4"/>
  <c r="K4338" i="4"/>
  <c r="K251" i="4"/>
  <c r="K9888" i="4"/>
  <c r="K9371" i="4"/>
  <c r="K10672" i="4"/>
  <c r="K1263" i="4"/>
  <c r="K1132" i="4"/>
  <c r="K1070" i="4"/>
  <c r="K8718" i="4"/>
  <c r="K4341" i="4"/>
  <c r="K8809" i="4"/>
  <c r="K12798" i="4"/>
  <c r="K8074" i="4"/>
  <c r="K6740" i="4"/>
  <c r="K11576" i="4"/>
  <c r="K10307" i="4"/>
  <c r="K2346" i="4"/>
  <c r="K1025" i="4"/>
  <c r="K2844" i="4"/>
  <c r="K3100" i="4"/>
  <c r="K11964" i="4"/>
  <c r="K8224" i="4"/>
  <c r="K9250" i="4"/>
  <c r="K2217" i="4"/>
  <c r="K388" i="4"/>
  <c r="K4357" i="4"/>
  <c r="K8747" i="4"/>
  <c r="K8004" i="4"/>
  <c r="K513" i="4"/>
  <c r="K2386" i="4"/>
  <c r="K4630" i="4"/>
  <c r="K2513" i="4"/>
  <c r="K1752" i="4"/>
  <c r="K7152" i="4"/>
  <c r="K5219" i="4"/>
  <c r="K4697" i="4"/>
  <c r="K1660" i="4"/>
  <c r="K1285" i="4"/>
  <c r="K916" i="4"/>
  <c r="K10180" i="4"/>
  <c r="K3385" i="4"/>
  <c r="K11057" i="4"/>
  <c r="K7587" i="4"/>
  <c r="K5999" i="4"/>
  <c r="K10539" i="4"/>
  <c r="K5916" i="4"/>
  <c r="K4860" i="4"/>
  <c r="K4972" i="4"/>
  <c r="K8541" i="4"/>
  <c r="K8787" i="4"/>
  <c r="K2032" i="4"/>
  <c r="K8486" i="4"/>
  <c r="K6182" i="4"/>
  <c r="K3530" i="4"/>
  <c r="K4106" i="4"/>
  <c r="K5502" i="4"/>
  <c r="K4383" i="4"/>
  <c r="K4872" i="4"/>
  <c r="K6901" i="4"/>
  <c r="K1768" i="4"/>
  <c r="K3266" i="4"/>
  <c r="K8280" i="4"/>
  <c r="K2973" i="4"/>
  <c r="K7147" i="4"/>
  <c r="K10407" i="4"/>
  <c r="K7760" i="4"/>
  <c r="K2632" i="4"/>
  <c r="K7675" i="4"/>
  <c r="K11913" i="4"/>
  <c r="K10659" i="4"/>
  <c r="K3170" i="4"/>
  <c r="K7739" i="4"/>
  <c r="K1859" i="4"/>
  <c r="K4392" i="4"/>
  <c r="K10157" i="4"/>
  <c r="K12718" i="4"/>
  <c r="K10415" i="4"/>
  <c r="K11978" i="4"/>
  <c r="K4968" i="4"/>
  <c r="K6108" i="4"/>
  <c r="K208" i="4"/>
  <c r="K6226" i="4"/>
  <c r="K1847" i="4"/>
  <c r="K5124" i="4"/>
  <c r="K10310" i="4"/>
  <c r="K2824" i="4"/>
  <c r="K12295" i="4"/>
  <c r="K2517" i="4"/>
  <c r="K8849" i="4"/>
  <c r="K2204" i="4"/>
  <c r="K10434" i="4"/>
  <c r="K120" i="4"/>
  <c r="K11919" i="4"/>
  <c r="K1816" i="4"/>
  <c r="K8812" i="4"/>
  <c r="K4687" i="4"/>
  <c r="K8783" i="4"/>
  <c r="K3887" i="4"/>
  <c r="K8212" i="4"/>
  <c r="K11670" i="4"/>
  <c r="K10015" i="4"/>
  <c r="K4688" i="4"/>
  <c r="K1696" i="4"/>
  <c r="K11485" i="4"/>
  <c r="K10300" i="4"/>
  <c r="K4339" i="4"/>
  <c r="K7736" i="4"/>
  <c r="K1062" i="4"/>
  <c r="K3882" i="4"/>
  <c r="K8217" i="4"/>
  <c r="K4369" i="4"/>
  <c r="K2195" i="4"/>
  <c r="K4048" i="4"/>
  <c r="K2842" i="4"/>
  <c r="K10826" i="4"/>
  <c r="K3256" i="4"/>
  <c r="K9855" i="4"/>
  <c r="K6107" i="4"/>
  <c r="K10833" i="4"/>
  <c r="K191" i="4"/>
  <c r="K2837" i="4"/>
  <c r="K9887" i="4"/>
  <c r="K6974" i="4"/>
  <c r="K6179" i="4"/>
  <c r="K2563" i="4"/>
  <c r="K124" i="4"/>
  <c r="K10403" i="4"/>
  <c r="K749" i="4"/>
  <c r="K9613" i="4"/>
  <c r="K4456" i="4"/>
  <c r="K4444" i="4"/>
  <c r="K554" i="4"/>
  <c r="K7841" i="4"/>
  <c r="K12182" i="4"/>
  <c r="K4343" i="4"/>
  <c r="K7743" i="4"/>
  <c r="K8601" i="4"/>
  <c r="K9140" i="4"/>
  <c r="K6438" i="4"/>
  <c r="K4725" i="4"/>
  <c r="K12515" i="4"/>
  <c r="K9951" i="4"/>
  <c r="K12297" i="4"/>
  <c r="K7136" i="4"/>
  <c r="K5582" i="4"/>
  <c r="K2712" i="4"/>
  <c r="K3688" i="4"/>
  <c r="K187" i="4"/>
  <c r="K11917" i="4"/>
  <c r="K7596" i="4"/>
  <c r="K6093" i="4"/>
  <c r="K4724" i="4"/>
  <c r="K257" i="4"/>
  <c r="K2368" i="4"/>
  <c r="K7148" i="4"/>
  <c r="K12523" i="4"/>
  <c r="K3752" i="4"/>
  <c r="K9133" i="4"/>
  <c r="K4467" i="4"/>
  <c r="K12714" i="4"/>
  <c r="K12138" i="4"/>
  <c r="K5737" i="4"/>
  <c r="K756" i="4"/>
  <c r="K192" i="4"/>
  <c r="K8872" i="4"/>
  <c r="K10440" i="4"/>
  <c r="K2781" i="4"/>
  <c r="K2571" i="4"/>
  <c r="K10442" i="4"/>
  <c r="K8748" i="4"/>
  <c r="K10142" i="4"/>
  <c r="K11138" i="4"/>
  <c r="K2830" i="4"/>
  <c r="K12300" i="4"/>
  <c r="K8612" i="4"/>
  <c r="K3930" i="4"/>
  <c r="K3251" i="4"/>
  <c r="K1760" i="4"/>
  <c r="K1659" i="4"/>
  <c r="K5177" i="4"/>
  <c r="K10018" i="4"/>
  <c r="K5118" i="4"/>
  <c r="K7061" i="4"/>
  <c r="K11201" i="4"/>
  <c r="K6661" i="4"/>
  <c r="K8746" i="4"/>
  <c r="K10832" i="4"/>
  <c r="K1606" i="4"/>
  <c r="K5975" i="4"/>
  <c r="K7662" i="4"/>
  <c r="K5903" i="4"/>
  <c r="K12168" i="4"/>
  <c r="K11128" i="4"/>
  <c r="K8805" i="4"/>
  <c r="K8311" i="4"/>
  <c r="K5742" i="4"/>
  <c r="K9088" i="4"/>
  <c r="K11050" i="4"/>
  <c r="K8643" i="4"/>
  <c r="K2553" i="4"/>
  <c r="K2965" i="4"/>
  <c r="K7668" i="4"/>
  <c r="K10694" i="4"/>
  <c r="K11135" i="4"/>
  <c r="K8817" i="4"/>
  <c r="K12455" i="4"/>
  <c r="K8873" i="4"/>
  <c r="K10448" i="4"/>
  <c r="K559" i="4"/>
  <c r="K9920" i="4"/>
  <c r="K1607" i="4"/>
  <c r="K4919" i="4"/>
  <c r="K222" i="4"/>
  <c r="K9909" i="4"/>
  <c r="K6240" i="4"/>
  <c r="K7595" i="4"/>
  <c r="K773" i="4"/>
  <c r="K4737" i="4"/>
  <c r="K8290" i="4"/>
  <c r="K5250" i="4"/>
  <c r="K10537" i="4"/>
  <c r="K3110" i="4"/>
  <c r="K10674" i="4"/>
  <c r="K3162" i="4"/>
  <c r="K11574" i="4"/>
  <c r="K1063" i="4"/>
  <c r="K5576" i="4"/>
  <c r="K7025" i="4"/>
  <c r="K9857" i="4"/>
  <c r="K5222" i="4"/>
  <c r="K12000" i="4"/>
  <c r="K4051" i="4"/>
  <c r="K9646" i="4"/>
  <c r="K9252" i="4"/>
  <c r="K8883" i="4"/>
  <c r="K8648" i="4"/>
  <c r="K787" i="4"/>
  <c r="K494" i="4"/>
  <c r="K2820" i="4"/>
  <c r="K2303" i="4"/>
  <c r="K11596" i="4"/>
  <c r="K24" i="4"/>
  <c r="K3751" i="4"/>
  <c r="K5963" i="4"/>
  <c r="K11452" i="4"/>
  <c r="K12724" i="4"/>
  <c r="K6441" i="4"/>
  <c r="K4670" i="4"/>
  <c r="K12727" i="4"/>
  <c r="K1410" i="4"/>
  <c r="K4870" i="4"/>
  <c r="K2027" i="4"/>
  <c r="K11599" i="4"/>
  <c r="K716" i="4"/>
  <c r="K9132" i="4"/>
  <c r="K9644" i="4"/>
  <c r="K7073" i="4"/>
  <c r="K397" i="4"/>
  <c r="K4349" i="4"/>
  <c r="K9615" i="4"/>
  <c r="K4117" i="4"/>
  <c r="K2197" i="4"/>
  <c r="K11121" i="4"/>
  <c r="K9090" i="4"/>
  <c r="K5232" i="4"/>
  <c r="K12013" i="4"/>
  <c r="K3642" i="4"/>
  <c r="K9636" i="4"/>
  <c r="K9249" i="4"/>
  <c r="K5223" i="4"/>
  <c r="K7998" i="4"/>
  <c r="K9912" i="4"/>
  <c r="K6659" i="4"/>
  <c r="K727" i="4"/>
  <c r="K5961" i="4"/>
  <c r="K11445" i="4"/>
  <c r="K12617" i="4"/>
  <c r="K2708" i="4"/>
  <c r="K6167" i="4"/>
  <c r="K11588" i="4"/>
  <c r="K9365" i="4"/>
  <c r="K11963" i="4"/>
  <c r="K6908" i="4"/>
  <c r="K119" i="4"/>
  <c r="K11906" i="4"/>
  <c r="K5322" i="4"/>
  <c r="K6094" i="4"/>
  <c r="K469" i="4"/>
  <c r="K12014" i="4"/>
  <c r="K742" i="4"/>
  <c r="K3389" i="4"/>
  <c r="K12730" i="4"/>
  <c r="K8879" i="4"/>
  <c r="K6744" i="4"/>
  <c r="K10985" i="4"/>
  <c r="K1147" i="4"/>
  <c r="K101" i="4"/>
  <c r="K553" i="4"/>
  <c r="K12467" i="4"/>
  <c r="K5188" i="4"/>
  <c r="K12134" i="4"/>
  <c r="K5734" i="4"/>
  <c r="K10173" i="4"/>
  <c r="K2335" i="4"/>
  <c r="K6743" i="4"/>
  <c r="K10983" i="4"/>
  <c r="K1817" i="4"/>
  <c r="K4827" i="4"/>
  <c r="K6649" i="4"/>
  <c r="K9397" i="4"/>
  <c r="K655" i="4"/>
  <c r="K2342" i="4"/>
  <c r="K1017" i="4"/>
  <c r="K8740" i="4"/>
  <c r="K641" i="4"/>
  <c r="K1397" i="4"/>
  <c r="K11965" i="4"/>
  <c r="K8540" i="4"/>
  <c r="K11609" i="4"/>
  <c r="K12163" i="4"/>
  <c r="K549" i="4"/>
  <c r="K10957" i="4"/>
  <c r="K12358" i="4"/>
  <c r="K5473" i="4"/>
  <c r="K5977" i="4"/>
  <c r="K4674" i="4"/>
  <c r="K1864" i="4"/>
  <c r="K7691" i="4"/>
  <c r="K1811" i="4"/>
  <c r="K5243" i="4"/>
  <c r="K4672" i="4"/>
  <c r="K6647" i="4"/>
  <c r="K12229" i="4"/>
  <c r="K2115" i="4"/>
  <c r="K22" i="4"/>
  <c r="K11447" i="4"/>
  <c r="K2773" i="4"/>
  <c r="K3367" i="4"/>
  <c r="K252" i="4"/>
  <c r="K4973" i="4"/>
  <c r="K8469" i="4"/>
  <c r="K8714" i="4"/>
  <c r="K7769" i="4"/>
  <c r="K9127" i="4"/>
  <c r="K754" i="4"/>
  <c r="K9903" i="4"/>
  <c r="K1276" i="4"/>
  <c r="K7661" i="4"/>
  <c r="K1066" i="4"/>
  <c r="K5905" i="4"/>
  <c r="K3917" i="4"/>
  <c r="K10423" i="4"/>
  <c r="K8470" i="4"/>
  <c r="K3746" i="4"/>
  <c r="K10417" i="4"/>
  <c r="K10997" i="4"/>
  <c r="K12725" i="4"/>
  <c r="K12361" i="4"/>
  <c r="K1249" i="4"/>
  <c r="K3382" i="4"/>
  <c r="K7824" i="4"/>
  <c r="K12162" i="4"/>
  <c r="K3602" i="4"/>
  <c r="K9606" i="4"/>
  <c r="K11064" i="4"/>
  <c r="K8776" i="4"/>
  <c r="K3883" i="4"/>
  <c r="K12235" i="4"/>
  <c r="K9608" i="4"/>
  <c r="K7690" i="4"/>
  <c r="K7137" i="4"/>
  <c r="K8213" i="4"/>
  <c r="K6175" i="4"/>
  <c r="K9862" i="4"/>
  <c r="K1061" i="4"/>
  <c r="K11743" i="4"/>
  <c r="K12010" i="4"/>
  <c r="K4923" i="4"/>
  <c r="K9637" i="4"/>
  <c r="K4375" i="4"/>
  <c r="K12125" i="4"/>
  <c r="K2631" i="4"/>
  <c r="K6980" i="4"/>
  <c r="K205" i="4"/>
  <c r="K3090" i="4"/>
  <c r="K4340" i="4"/>
  <c r="K1138" i="4"/>
  <c r="K4921" i="4"/>
  <c r="K4356" i="4"/>
  <c r="K10159" i="4"/>
  <c r="K11058" i="4"/>
  <c r="K3600" i="4"/>
  <c r="K237" i="4"/>
  <c r="K9881" i="4"/>
  <c r="K6991" i="4"/>
  <c r="K29" i="4"/>
  <c r="K4351" i="4"/>
  <c r="K7747" i="4"/>
  <c r="K7070" i="4"/>
  <c r="K3622" i="4"/>
  <c r="K12553" i="4"/>
  <c r="K11572" i="4"/>
  <c r="K8610" i="4"/>
  <c r="K9156" i="4"/>
  <c r="K6753" i="4"/>
  <c r="K2786" i="4"/>
  <c r="K12457" i="4"/>
  <c r="K7051" i="4"/>
  <c r="K9366" i="4"/>
  <c r="K6011" i="4"/>
  <c r="K8605" i="4"/>
  <c r="K11167" i="4"/>
  <c r="K8738" i="4"/>
  <c r="K7830" i="4"/>
  <c r="K4625" i="4"/>
  <c r="K2384" i="4"/>
  <c r="K8294" i="4"/>
  <c r="K7140" i="4"/>
  <c r="K3891" i="4"/>
  <c r="K5490" i="4"/>
  <c r="K4820" i="4"/>
  <c r="K4952" i="4"/>
  <c r="K3163" i="4"/>
  <c r="K1822" i="4"/>
  <c r="K6501" i="4"/>
  <c r="K11182" i="4"/>
  <c r="K8548" i="4"/>
  <c r="K11230" i="4"/>
  <c r="K12180" i="4"/>
  <c r="K2906" i="4"/>
  <c r="K1278" i="4"/>
  <c r="K2875" i="4"/>
  <c r="K8602" i="4"/>
  <c r="K2982" i="4"/>
  <c r="K7141" i="4"/>
  <c r="K7754" i="4"/>
  <c r="K880" i="4"/>
  <c r="K2210" i="4"/>
  <c r="K4169" i="4"/>
  <c r="K11238" i="4"/>
  <c r="K7755" i="4"/>
  <c r="K2645" i="4"/>
  <c r="K2861" i="4"/>
  <c r="K2575" i="4"/>
  <c r="K908" i="4"/>
  <c r="K9005" i="4"/>
  <c r="K10169" i="4"/>
  <c r="K11059" i="4"/>
  <c r="K10295" i="4"/>
  <c r="K745" i="4"/>
  <c r="K3384" i="4"/>
  <c r="K12799" i="4"/>
  <c r="K1601" i="4"/>
  <c r="K9008" i="4"/>
  <c r="K5487" i="4"/>
  <c r="K493" i="4"/>
  <c r="K107" i="4"/>
  <c r="K2783" i="4"/>
  <c r="K1854" i="4"/>
  <c r="K4441" i="4"/>
  <c r="K7762" i="4"/>
  <c r="K1270" i="4"/>
  <c r="K2867" i="4"/>
  <c r="K3603" i="4"/>
  <c r="K1078" i="4"/>
  <c r="K3601" i="4"/>
  <c r="K7688" i="4"/>
  <c r="K5475" i="4"/>
  <c r="K5192" i="4"/>
  <c r="K8297" i="4"/>
  <c r="K913" i="4"/>
  <c r="K10131" i="4"/>
  <c r="K11441" i="4"/>
  <c r="K1849" i="4"/>
  <c r="K2822" i="4"/>
  <c r="K12284" i="4"/>
  <c r="K5125" i="4"/>
  <c r="K200" i="4"/>
  <c r="K6651" i="4"/>
  <c r="K12236" i="4"/>
  <c r="K3356" i="4"/>
  <c r="K10683" i="4"/>
  <c r="K5310" i="4"/>
  <c r="K5478" i="4"/>
  <c r="K473" i="4"/>
  <c r="K5317" i="4"/>
  <c r="K5998" i="4"/>
  <c r="K8844" i="4"/>
  <c r="K904" i="4"/>
  <c r="K9164" i="4"/>
  <c r="K6735" i="4"/>
  <c r="K10989" i="4"/>
  <c r="K6484" i="4"/>
  <c r="K9861" i="4"/>
  <c r="K772" i="4"/>
  <c r="K488" i="4"/>
  <c r="K1409" i="4"/>
  <c r="K12109" i="4"/>
  <c r="K2015" i="4"/>
  <c r="K123" i="4"/>
  <c r="K8868" i="4"/>
  <c r="K8615" i="4"/>
  <c r="K6916" i="4"/>
  <c r="K11613" i="4"/>
  <c r="K12366" i="4"/>
  <c r="K12130" i="4"/>
  <c r="K5745" i="4"/>
  <c r="K11451" i="4"/>
  <c r="K8845" i="4"/>
  <c r="K2968" i="4"/>
  <c r="K7659" i="4"/>
  <c r="K11914" i="4"/>
  <c r="K11746" i="4"/>
  <c r="K9856" i="4"/>
  <c r="K8728" i="4"/>
  <c r="K9268" i="4"/>
  <c r="K12542" i="4"/>
  <c r="K6236" i="4"/>
  <c r="K10010" i="4"/>
  <c r="K2558" i="4"/>
  <c r="K2519" i="4"/>
  <c r="K3918" i="4"/>
  <c r="K10433" i="4"/>
  <c r="K11226" i="4"/>
  <c r="K4692" i="4"/>
  <c r="K502" i="4"/>
  <c r="K2318" i="4"/>
  <c r="K4720" i="4"/>
  <c r="K36" i="4"/>
  <c r="K8989" i="4"/>
  <c r="K8717" i="4"/>
  <c r="K8875" i="4"/>
  <c r="K8704" i="4"/>
  <c r="K12532" i="4"/>
  <c r="K2777" i="4"/>
  <c r="K6481" i="4"/>
  <c r="K12268" i="4"/>
  <c r="K8801" i="4"/>
  <c r="K1076" i="4"/>
  <c r="K3650" i="4"/>
  <c r="K3754" i="4"/>
  <c r="K8734" i="4"/>
  <c r="K10998" i="4"/>
  <c r="K6237" i="4"/>
  <c r="K12540" i="4"/>
  <c r="K544" i="4"/>
  <c r="K9910" i="4"/>
  <c r="K6174" i="4"/>
  <c r="K12257" i="4"/>
  <c r="K10981" i="4"/>
  <c r="K5568" i="4"/>
  <c r="K4815" i="4"/>
  <c r="K4036" i="4"/>
  <c r="K12238" i="4"/>
  <c r="K10437" i="4"/>
  <c r="K885" i="4"/>
  <c r="K2215" i="4"/>
  <c r="K4164" i="4"/>
  <c r="K906" i="4"/>
  <c r="K5508" i="4"/>
  <c r="K11741" i="4"/>
  <c r="K10606" i="4"/>
  <c r="K2890" i="4"/>
  <c r="K911" i="4"/>
  <c r="K8631" i="4"/>
  <c r="K7994" i="4"/>
  <c r="K7829" i="4"/>
  <c r="K2120" i="4"/>
  <c r="K1764" i="4"/>
  <c r="K3681" i="4"/>
  <c r="K2317" i="4"/>
  <c r="K10528" i="4"/>
  <c r="K4821" i="4"/>
  <c r="K4435" i="4"/>
  <c r="K12239" i="4"/>
  <c r="K651" i="4"/>
  <c r="K3749" i="4"/>
  <c r="K12294" i="4"/>
  <c r="K5573" i="4"/>
  <c r="K3520" i="4"/>
  <c r="K907" i="4"/>
  <c r="K4394" i="4"/>
  <c r="K9612" i="4"/>
  <c r="K1408" i="4"/>
  <c r="K9003" i="4"/>
  <c r="K9368" i="4"/>
  <c r="K11184" i="4"/>
  <c r="K12520" i="4"/>
  <c r="K9952" i="4"/>
  <c r="K2305" i="4"/>
  <c r="K10696" i="4"/>
  <c r="K10303" i="4"/>
  <c r="K8987" i="4"/>
  <c r="K9618" i="4"/>
  <c r="K657" i="4"/>
  <c r="K10675" i="4"/>
  <c r="K3172" i="4"/>
  <c r="K1664" i="4"/>
  <c r="K1075" i="4"/>
  <c r="K23" i="4"/>
  <c r="K5175" i="4"/>
  <c r="K8802" i="4"/>
  <c r="K8599" i="4"/>
  <c r="K3512" i="4"/>
  <c r="K4110" i="4"/>
  <c r="K5242" i="4"/>
  <c r="K4718" i="4"/>
  <c r="K3927" i="4"/>
  <c r="K9384" i="4"/>
  <c r="K2111" i="4"/>
  <c r="K9842" i="4"/>
  <c r="K3092" i="4"/>
  <c r="K4401" i="4"/>
  <c r="K9098" i="4"/>
  <c r="K1079" i="4"/>
  <c r="K645" i="4"/>
  <c r="K7685" i="4"/>
  <c r="K8785" i="4"/>
  <c r="K8303" i="4"/>
  <c r="K2564" i="4"/>
  <c r="K5210" i="4"/>
  <c r="K3923" i="4"/>
  <c r="K11482" i="4"/>
  <c r="K4962" i="4"/>
  <c r="K8077" i="4"/>
  <c r="K4113" i="4"/>
  <c r="K6757" i="4"/>
  <c r="K10597" i="4"/>
  <c r="K4955" i="4"/>
  <c r="K10125" i="4"/>
  <c r="K753" i="4"/>
  <c r="K389" i="4"/>
  <c r="K5484" i="4"/>
  <c r="K2574" i="4"/>
  <c r="K2793" i="4"/>
  <c r="K6485" i="4"/>
  <c r="K4452" i="4"/>
  <c r="K8811" i="4"/>
  <c r="K5226" i="4"/>
  <c r="K4930" i="4"/>
  <c r="K11176" i="4"/>
  <c r="K2295" i="4"/>
  <c r="K3678" i="4"/>
  <c r="K379" i="4"/>
  <c r="K8998" i="4"/>
  <c r="K9622" i="4"/>
  <c r="K6645" i="4"/>
  <c r="K2199" i="4"/>
  <c r="K11123" i="4"/>
  <c r="K7729" i="4"/>
  <c r="K4689" i="4"/>
  <c r="K18" i="4"/>
  <c r="K8637" i="4"/>
  <c r="K8806" i="4"/>
  <c r="K11053" i="4"/>
  <c r="K3527" i="4"/>
  <c r="K10689" i="4"/>
  <c r="K5506" i="4"/>
  <c r="K4370" i="4"/>
  <c r="K12092" i="4"/>
  <c r="K12227" i="4"/>
  <c r="K9639" i="4"/>
  <c r="K5308" i="4"/>
  <c r="K12367" i="4"/>
  <c r="K4393" i="4"/>
  <c r="K9611" i="4"/>
  <c r="K11054" i="4"/>
  <c r="K6749" i="4"/>
  <c r="K7686" i="4"/>
  <c r="K8330" i="4"/>
  <c r="K5207" i="4"/>
  <c r="K8216" i="4"/>
  <c r="K3253" i="4"/>
  <c r="K11130" i="4"/>
  <c r="K12544" i="4"/>
  <c r="K6229" i="4"/>
  <c r="K9142" i="4"/>
  <c r="K5980" i="4"/>
  <c r="K9360" i="4"/>
  <c r="K7066" i="4"/>
  <c r="K5319" i="4"/>
  <c r="K6758" i="4"/>
  <c r="K11685" i="4"/>
  <c r="K874" i="4"/>
  <c r="K12110" i="4"/>
  <c r="K2559" i="4"/>
  <c r="K3482" i="4"/>
  <c r="K9154" i="4"/>
  <c r="K4157" i="4"/>
  <c r="K470" i="4"/>
  <c r="K8878" i="4"/>
  <c r="K8877" i="4"/>
  <c r="K8636" i="4"/>
  <c r="K546" i="4"/>
  <c r="K12628" i="4"/>
  <c r="K6765" i="4"/>
  <c r="K6002" i="4"/>
  <c r="K7060" i="4"/>
  <c r="K3264" i="4"/>
  <c r="K2221" i="4"/>
  <c r="K4159" i="4"/>
  <c r="K8480" i="4"/>
  <c r="K12167" i="4"/>
  <c r="K4875" i="4"/>
  <c r="K2565" i="4"/>
  <c r="K8476" i="4"/>
  <c r="K5919" i="4"/>
  <c r="K709" i="4"/>
  <c r="K9136" i="4"/>
  <c r="K4460" i="4"/>
  <c r="K3267" i="4"/>
  <c r="K2374" i="4"/>
  <c r="K4961" i="4"/>
  <c r="K9354" i="4"/>
  <c r="K10695" i="4"/>
  <c r="K10136" i="4"/>
  <c r="K4965" i="4"/>
  <c r="K6435" i="4"/>
  <c r="K7701" i="4"/>
  <c r="K8282" i="4"/>
  <c r="K11684" i="4"/>
  <c r="K2112" i="4"/>
  <c r="K9144" i="4"/>
  <c r="K5976" i="4"/>
  <c r="K8072" i="4"/>
  <c r="K8076" i="4"/>
  <c r="K11169" i="4"/>
  <c r="K9880" i="4"/>
  <c r="K6985" i="4"/>
  <c r="K12176" i="4"/>
  <c r="K4935" i="4"/>
  <c r="K10980" i="4"/>
  <c r="K7840" i="4"/>
  <c r="K2333" i="4"/>
  <c r="K1018" i="4"/>
  <c r="K6005" i="4"/>
  <c r="K4734" i="4"/>
  <c r="K2551" i="4"/>
  <c r="K5253" i="4"/>
  <c r="K4363" i="4"/>
  <c r="K7770" i="4"/>
  <c r="K31" i="4"/>
  <c r="K12541" i="4"/>
  <c r="K556" i="4"/>
  <c r="K12461" i="4"/>
  <c r="K1005" i="4"/>
  <c r="K6001" i="4"/>
  <c r="K4736" i="4"/>
  <c r="K3258" i="4"/>
  <c r="K2205" i="4"/>
  <c r="K4172" i="4"/>
  <c r="K8477" i="4"/>
  <c r="K3098" i="4"/>
  <c r="K2018" i="4"/>
  <c r="K10428" i="4"/>
  <c r="K11228" i="4"/>
  <c r="K12516" i="4"/>
  <c r="K3394" i="4"/>
  <c r="K11580" i="4"/>
  <c r="K2871" i="4"/>
  <c r="K486" i="4"/>
  <c r="K9876" i="4"/>
  <c r="K6981" i="4"/>
  <c r="K2352" i="4"/>
  <c r="K392" i="4"/>
  <c r="K5212" i="4"/>
  <c r="K1060" i="4"/>
  <c r="K11750" i="4"/>
  <c r="K8475" i="4"/>
  <c r="K11611" i="4"/>
  <c r="K4934" i="4"/>
  <c r="K10988" i="4"/>
  <c r="K3355" i="4"/>
  <c r="K8722" i="4"/>
  <c r="K11131" i="4"/>
  <c r="K5255" i="4"/>
  <c r="K4944" i="4"/>
  <c r="K11980" i="4"/>
  <c r="K2029" i="4"/>
  <c r="K474" i="4"/>
  <c r="K12365" i="4"/>
  <c r="K8283" i="4"/>
  <c r="K2644" i="4"/>
  <c r="K4669" i="4"/>
  <c r="K6235" i="4"/>
  <c r="K12286" i="4"/>
  <c r="K6986" i="4"/>
  <c r="K4946" i="4"/>
  <c r="K3249" i="4"/>
  <c r="K10014" i="4"/>
  <c r="K6440" i="4"/>
  <c r="K1546" i="4"/>
  <c r="K2898" i="4"/>
  <c r="K8345" i="4"/>
  <c r="K8712" i="4"/>
  <c r="K5586" i="4"/>
  <c r="K12120" i="4"/>
  <c r="K10126" i="4"/>
  <c r="K11453" i="4"/>
  <c r="K11186" i="4"/>
  <c r="K3107" i="4"/>
  <c r="K1267" i="4"/>
  <c r="K10158" i="4"/>
  <c r="K12733" i="4"/>
  <c r="K11915" i="4"/>
  <c r="K4434" i="4"/>
  <c r="K213" i="4"/>
  <c r="K3671" i="4"/>
  <c r="K3654" i="4"/>
  <c r="K11578" i="4"/>
  <c r="K4684" i="4"/>
  <c r="K5173" i="4"/>
  <c r="K2887" i="4"/>
  <c r="K2629" i="4"/>
  <c r="K5121" i="4"/>
  <c r="K7827" i="4"/>
  <c r="K12240" i="4"/>
  <c r="K7687" i="4"/>
  <c r="K2381" i="4"/>
  <c r="K8291" i="4"/>
  <c r="K6905" i="4"/>
  <c r="K10534" i="4"/>
  <c r="K1010" i="4"/>
  <c r="K6755" i="4"/>
  <c r="K10538" i="4"/>
  <c r="K1588" i="4"/>
  <c r="K4442" i="4"/>
  <c r="K5492" i="4"/>
  <c r="K9261" i="4"/>
  <c r="K7766" i="4"/>
  <c r="K12299" i="4"/>
  <c r="K3675" i="4"/>
  <c r="K11218" i="4"/>
  <c r="K12127" i="4"/>
  <c r="K8991" i="4"/>
  <c r="K3377" i="4"/>
  <c r="K1861" i="4"/>
  <c r="K8990" i="4"/>
  <c r="K11458" i="4"/>
  <c r="K6225" i="4"/>
  <c r="K5567" i="4"/>
  <c r="K10021" i="4"/>
  <c r="K5469" i="4"/>
  <c r="K10970" i="4"/>
  <c r="K8287" i="4"/>
  <c r="K2966" i="4"/>
  <c r="K5128" i="4"/>
  <c r="K3522" i="4"/>
  <c r="K8731" i="4"/>
  <c r="K5740" i="4"/>
  <c r="K11455" i="4"/>
  <c r="K7081" i="4"/>
  <c r="K12373" i="4"/>
  <c r="K4386" i="4"/>
  <c r="K9358" i="4"/>
  <c r="K2576" i="4"/>
  <c r="K9165" i="4"/>
  <c r="K4446" i="4"/>
  <c r="K7995" i="4"/>
  <c r="K3361" i="4"/>
  <c r="K3892" i="4"/>
  <c r="K8815" i="4"/>
  <c r="K10424" i="4"/>
  <c r="K8630" i="4"/>
  <c r="K2894" i="4"/>
  <c r="K8331" i="4"/>
  <c r="K5137" i="4"/>
  <c r="K5215" i="4"/>
  <c r="K3371" i="4"/>
  <c r="K7022" i="4"/>
  <c r="K1599" i="4"/>
  <c r="K7149" i="4"/>
  <c r="K4433" i="4"/>
  <c r="K721" i="4"/>
  <c r="K5960" i="4"/>
  <c r="K4471" i="4"/>
  <c r="K4813" i="4"/>
  <c r="K9942" i="4"/>
  <c r="K9892" i="4"/>
  <c r="K1538" i="4"/>
  <c r="K8886" i="4"/>
  <c r="K3894" i="4"/>
  <c r="K10995" i="4"/>
  <c r="K6488" i="4"/>
  <c r="K2339" i="4"/>
  <c r="K12363" i="4"/>
  <c r="K6095" i="4"/>
  <c r="K4728" i="4"/>
  <c r="K2903" i="4"/>
  <c r="K5238" i="4"/>
  <c r="K4372" i="4"/>
  <c r="K3744" i="4"/>
  <c r="K378" i="4"/>
  <c r="K1253" i="4"/>
  <c r="K9082" i="4"/>
  <c r="K12721" i="4"/>
  <c r="K4929" i="4"/>
  <c r="K9388" i="4"/>
  <c r="K653" i="4"/>
  <c r="K3511" i="4"/>
  <c r="K1023" i="4"/>
  <c r="K5499" i="4"/>
  <c r="K10532" i="4"/>
  <c r="K11921" i="4"/>
  <c r="K5321" i="4"/>
  <c r="K6014" i="4"/>
  <c r="K10530" i="4"/>
  <c r="K3521" i="4"/>
  <c r="K247" i="4"/>
  <c r="K2716" i="4"/>
  <c r="K3682" i="4"/>
  <c r="K8086" i="4"/>
  <c r="K10432" i="4"/>
  <c r="K8467" i="4"/>
  <c r="K10660" i="4"/>
  <c r="K8775" i="4"/>
  <c r="K8994" i="4"/>
  <c r="K545" i="4"/>
  <c r="K480" i="4"/>
  <c r="K7693" i="4"/>
  <c r="K2525" i="4"/>
  <c r="K5462" i="4"/>
  <c r="K4037" i="4"/>
  <c r="K9935" i="4"/>
  <c r="K2715" i="4"/>
  <c r="K3677" i="4"/>
  <c r="K884" i="4"/>
  <c r="K7600" i="4"/>
  <c r="K6442" i="4"/>
  <c r="K11601" i="4"/>
  <c r="K12228" i="4"/>
  <c r="K11137" i="4"/>
  <c r="K1136" i="4"/>
  <c r="K1069" i="4"/>
  <c r="K9161" i="4"/>
  <c r="K12263" i="4"/>
  <c r="K12230" i="4"/>
  <c r="K9255" i="4"/>
  <c r="K5320" i="4"/>
  <c r="K10986" i="4"/>
  <c r="K6491" i="4"/>
  <c r="K10008" i="4"/>
  <c r="K3091" i="4"/>
  <c r="K4403" i="4"/>
  <c r="K9092" i="4"/>
  <c r="K12716" i="4"/>
  <c r="K12271" i="4"/>
  <c r="K9387" i="4"/>
  <c r="K2126" i="4"/>
  <c r="K3515" i="4"/>
  <c r="K4116" i="4"/>
  <c r="K8732" i="4"/>
  <c r="K8880" i="4"/>
  <c r="K6233" i="4"/>
  <c r="K5203" i="4"/>
  <c r="K2846" i="4"/>
  <c r="K11220" i="4"/>
  <c r="K12507" i="4"/>
  <c r="K9938" i="4"/>
  <c r="K2298" i="4"/>
  <c r="K3691" i="4"/>
  <c r="K17" i="4"/>
  <c r="K10431" i="4"/>
  <c r="K8482" i="4"/>
  <c r="K2183" i="4"/>
  <c r="K8788" i="4"/>
  <c r="K4922" i="4"/>
  <c r="K9634" i="4"/>
  <c r="K2118" i="4"/>
  <c r="K2109" i="4"/>
  <c r="K11216" i="4"/>
  <c r="K9901" i="4"/>
  <c r="K1413" i="4"/>
  <c r="K10601" i="4"/>
  <c r="K6906" i="4"/>
  <c r="K3484" i="4"/>
  <c r="K3888" i="4"/>
  <c r="K6170" i="4"/>
  <c r="K4633" i="4"/>
  <c r="K8993" i="4"/>
  <c r="K12526" i="4"/>
  <c r="K9251" i="4"/>
  <c r="K4348" i="4"/>
  <c r="K12269" i="4"/>
  <c r="K211" i="4"/>
  <c r="K3366" i="4"/>
  <c r="K10669" i="4"/>
  <c r="K3615" i="4"/>
  <c r="K8800" i="4"/>
  <c r="K12460" i="4"/>
  <c r="K11961" i="4"/>
  <c r="K10418" i="4"/>
  <c r="K10958" i="4"/>
  <c r="K918" i="4"/>
  <c r="K2831" i="4"/>
  <c r="K8332" i="4"/>
  <c r="K7657" i="4"/>
  <c r="K9166" i="4"/>
  <c r="K9124" i="4"/>
  <c r="K6990" i="4"/>
  <c r="K12517" i="4"/>
  <c r="K11211" i="4"/>
  <c r="K4040" i="4"/>
  <c r="K8730" i="4"/>
  <c r="K656" i="4"/>
  <c r="K8474" i="4"/>
  <c r="K2572" i="4"/>
  <c r="K3692" i="4"/>
  <c r="K206" i="4"/>
  <c r="K2819" i="4"/>
  <c r="K12293" i="4"/>
  <c r="K1541" i="4"/>
  <c r="K11916" i="4"/>
  <c r="K2889" i="4"/>
  <c r="K2964" i="4"/>
  <c r="K2034" i="4"/>
  <c r="K1398" i="4"/>
  <c r="K2194" i="4"/>
  <c r="K4722" i="4"/>
  <c r="K1140" i="4"/>
  <c r="K9902" i="4"/>
  <c r="K9004" i="4"/>
  <c r="K9370" i="4"/>
  <c r="K8600" i="4"/>
  <c r="K8839" i="4"/>
  <c r="K4868" i="4"/>
  <c r="K8556" i="4"/>
  <c r="K126" i="4"/>
  <c r="K3374" i="4"/>
  <c r="K8351" i="4"/>
  <c r="K7015" i="4"/>
  <c r="K8803" i="4"/>
  <c r="K5174" i="4"/>
  <c r="K4738" i="4"/>
  <c r="K243" i="4"/>
  <c r="K9885" i="4"/>
  <c r="K1772" i="4"/>
  <c r="K877" i="4"/>
  <c r="K2038" i="4"/>
  <c r="K4166" i="4"/>
  <c r="K11614" i="4"/>
  <c r="K10685" i="4"/>
  <c r="K3159" i="4"/>
  <c r="K1145" i="4"/>
  <c r="K4690" i="4"/>
  <c r="K6173" i="4"/>
  <c r="K4925" i="4"/>
  <c r="K9392" i="4"/>
  <c r="K652" i="4"/>
  <c r="K7591" i="4"/>
  <c r="K10979" i="4"/>
  <c r="K9913" i="4"/>
  <c r="K2207" i="4"/>
  <c r="K7767" i="4"/>
  <c r="K2628" i="4"/>
  <c r="K4455" i="4"/>
  <c r="K8831" i="4"/>
  <c r="K8277" i="4"/>
  <c r="K1813" i="4"/>
  <c r="K6494" i="4"/>
  <c r="K9159" i="4"/>
  <c r="K4437" i="4"/>
  <c r="K214" i="4"/>
  <c r="K12094" i="4"/>
  <c r="K8705" i="4"/>
  <c r="K3652" i="4"/>
  <c r="K5497" i="4"/>
  <c r="K2181" i="4"/>
  <c r="K3247" i="4"/>
  <c r="K10007" i="4"/>
  <c r="K6433" i="4"/>
  <c r="K10975" i="4"/>
  <c r="K3743" i="4"/>
  <c r="K6009" i="4"/>
  <c r="K10818" i="4"/>
  <c r="K8293" i="4"/>
  <c r="K8706" i="4"/>
  <c r="K2977" i="4"/>
  <c r="K10972" i="4"/>
  <c r="K2127" i="4"/>
  <c r="K6239" i="4"/>
  <c r="K4342" i="4"/>
  <c r="K9941" i="4"/>
  <c r="K1692" i="4"/>
  <c r="K2213" i="4"/>
  <c r="K6425" i="4"/>
  <c r="K10968" i="4"/>
  <c r="K2338" i="4"/>
  <c r="K112" i="4"/>
  <c r="K5515" i="4"/>
  <c r="K11745" i="4"/>
  <c r="K10666" i="4"/>
  <c r="K5726" i="4"/>
  <c r="K2858" i="4"/>
  <c r="K10411" i="4"/>
  <c r="K2196" i="4"/>
  <c r="K3168" i="4"/>
  <c r="K11571" i="4"/>
  <c r="K5471" i="4"/>
  <c r="K5179" i="4"/>
  <c r="K7744" i="4"/>
  <c r="K11051" i="4"/>
  <c r="K6738" i="4"/>
  <c r="K2892" i="4"/>
  <c r="K2639" i="4"/>
  <c r="K2870" i="4"/>
  <c r="K3252" i="4"/>
  <c r="K3154" i="4"/>
  <c r="K11581" i="4"/>
  <c r="K7833" i="4"/>
  <c r="K9168" i="4"/>
  <c r="K6751" i="4"/>
  <c r="K8005" i="4"/>
  <c r="K3669" i="4"/>
  <c r="K8782" i="4"/>
  <c r="K3657" i="4"/>
  <c r="K10991" i="4"/>
  <c r="K3670" i="4"/>
  <c r="K5578" i="4"/>
  <c r="K2037" i="4"/>
  <c r="K12561" i="4"/>
  <c r="K10976" i="4"/>
  <c r="K7759" i="4"/>
  <c r="K2847" i="4"/>
  <c r="K10831" i="4"/>
  <c r="K2834" i="4"/>
  <c r="K8702" i="4"/>
  <c r="K3164" i="4"/>
  <c r="K2778" i="4"/>
  <c r="K8603" i="4"/>
  <c r="K7074" i="4"/>
  <c r="K760" i="4"/>
  <c r="K7728" i="4"/>
  <c r="K12525" i="4"/>
  <c r="K10681" i="4"/>
  <c r="K5967" i="4"/>
  <c r="K9363" i="4"/>
  <c r="K11729" i="4"/>
  <c r="K9843" i="4"/>
  <c r="K2316" i="4"/>
  <c r="K4377" i="4"/>
  <c r="K876" i="4"/>
  <c r="K3922" i="4"/>
  <c r="K8553" i="4"/>
  <c r="K3501" i="4"/>
  <c r="K6177" i="4"/>
  <c r="K10435" i="4"/>
  <c r="K11221" i="4"/>
  <c r="K8069" i="4"/>
  <c r="K8070" i="4"/>
  <c r="K10443" i="4"/>
  <c r="K8008" i="4"/>
  <c r="K7835" i="4"/>
  <c r="K5327" i="4"/>
  <c r="K6111" i="4"/>
  <c r="K10969" i="4"/>
  <c r="K890" i="4"/>
  <c r="K12105" i="4"/>
  <c r="K10421" i="4"/>
  <c r="K11598" i="4"/>
  <c r="K5482" i="4"/>
  <c r="K12106" i="4"/>
  <c r="K8546" i="4"/>
  <c r="K8478" i="4"/>
  <c r="K1401" i="4"/>
  <c r="K725" i="4"/>
  <c r="K9131" i="4"/>
  <c r="K4473" i="4"/>
  <c r="K879" i="4"/>
  <c r="K12301" i="4"/>
  <c r="K7142" i="4"/>
  <c r="K10691" i="4"/>
  <c r="K10679" i="4"/>
  <c r="K5312" i="4"/>
  <c r="K784" i="4"/>
  <c r="K10616" i="4"/>
  <c r="K472" i="4"/>
  <c r="K3747" i="4"/>
  <c r="K12504" i="4"/>
  <c r="K5511" i="4"/>
  <c r="K8279" i="4"/>
  <c r="K5186" i="4"/>
  <c r="K12107" i="4"/>
  <c r="K4176" i="4"/>
  <c r="K471" i="4"/>
  <c r="K2353" i="4"/>
  <c r="K103" i="4"/>
  <c r="K5245" i="4"/>
  <c r="K10602" i="4"/>
  <c r="K8715" i="4"/>
  <c r="K12353" i="4"/>
  <c r="K2860" i="4"/>
  <c r="K12519" i="4"/>
  <c r="K10667" i="4"/>
  <c r="K125" i="4"/>
  <c r="K1814" i="4"/>
  <c r="K7843" i="4"/>
  <c r="K10439" i="4"/>
  <c r="K7731" i="4"/>
  <c r="K12802" i="4"/>
  <c r="K12272" i="4"/>
  <c r="K8604" i="4"/>
  <c r="K6921" i="4"/>
  <c r="K3489" i="4"/>
  <c r="K3102" i="4"/>
  <c r="K10127" i="4"/>
  <c r="K3380" i="4"/>
  <c r="K8614" i="4"/>
  <c r="K12170" i="4"/>
  <c r="K11122" i="4"/>
  <c r="K7741" i="4"/>
  <c r="K1065" i="4"/>
  <c r="K3620" i="4"/>
  <c r="K8644" i="4"/>
  <c r="K1666" i="4"/>
  <c r="K1073" i="4"/>
  <c r="K11212" i="4"/>
  <c r="K93" i="4"/>
  <c r="K8733" i="4"/>
  <c r="K11680" i="4"/>
  <c r="K2216" i="4"/>
  <c r="K12224" i="4"/>
  <c r="K500" i="4"/>
  <c r="K5208" i="4"/>
  <c r="K903" i="4"/>
  <c r="K9651" i="4"/>
  <c r="K12118" i="4"/>
  <c r="K6434" i="4"/>
  <c r="K1605" i="4"/>
  <c r="K1668" i="4"/>
  <c r="K8225" i="4"/>
  <c r="K6221" i="4"/>
  <c r="K4105" i="4"/>
  <c r="K5513" i="4"/>
  <c r="K4380" i="4"/>
  <c r="K9170" i="4"/>
  <c r="K6733" i="4"/>
  <c r="K10990" i="4"/>
  <c r="K2105" i="4"/>
  <c r="K2891" i="4"/>
  <c r="K9879" i="4"/>
  <c r="K3494" i="4"/>
  <c r="K4818" i="4"/>
  <c r="K3493" i="4"/>
  <c r="K10134" i="4"/>
  <c r="K10167" i="4"/>
  <c r="K8606" i="4"/>
  <c r="K5743" i="4"/>
  <c r="K4457" i="4"/>
  <c r="K1068" i="4"/>
  <c r="K10396" i="4"/>
  <c r="K11972" i="4"/>
  <c r="K6914" i="4"/>
  <c r="K3502" i="4"/>
  <c r="K12137" i="4"/>
  <c r="K5739" i="4"/>
  <c r="K10163" i="4"/>
  <c r="K11060" i="4"/>
  <c r="K12174" i="4"/>
  <c r="K3608" i="4"/>
  <c r="K1144" i="4"/>
  <c r="K8607" i="4"/>
  <c r="K8720" i="4"/>
  <c r="K1529" i="4"/>
  <c r="K7732" i="4"/>
  <c r="K5912" i="4"/>
  <c r="K1035" i="4"/>
  <c r="K4042" i="4"/>
  <c r="K8745" i="4"/>
  <c r="K11673" i="4"/>
  <c r="K2042" i="4"/>
  <c r="K4873" i="4"/>
  <c r="K12549" i="4"/>
  <c r="K1008" i="4"/>
  <c r="K917" i="4"/>
  <c r="K10130" i="4"/>
  <c r="K3390" i="4"/>
  <c r="K10829" i="4"/>
  <c r="K9883" i="4"/>
  <c r="K12267" i="4"/>
  <c r="K10419" i="4"/>
  <c r="K12012" i="4"/>
  <c r="K3655" i="4"/>
  <c r="K8215" i="4"/>
  <c r="K654" i="4"/>
  <c r="K10611" i="4"/>
  <c r="K4032" i="4"/>
  <c r="K4629" i="4"/>
  <c r="K3878" i="4"/>
  <c r="K7134" i="4"/>
  <c r="K5237" i="4"/>
  <c r="K5577" i="4"/>
  <c r="K5736" i="4"/>
  <c r="K759" i="4"/>
  <c r="K10686" i="4"/>
  <c r="K9934" i="4"/>
  <c r="K2379" i="4"/>
  <c r="K7139" i="4"/>
  <c r="K1596" i="4"/>
  <c r="K3638" i="4"/>
  <c r="K5491" i="4"/>
  <c r="K6490" i="4"/>
  <c r="K5488" i="4"/>
  <c r="K2710" i="4"/>
  <c r="K6103" i="4"/>
  <c r="K7053" i="4"/>
  <c r="K3757" i="4"/>
  <c r="K2843" i="4"/>
  <c r="K10540" i="4"/>
  <c r="K715" i="4"/>
  <c r="K10304" i="4"/>
  <c r="K4347" i="4"/>
  <c r="K1146" i="4"/>
  <c r="K10003" i="4"/>
  <c r="K4917" i="4"/>
  <c r="K9650" i="4"/>
  <c r="K11675" i="4"/>
  <c r="K2336" i="4"/>
  <c r="K1013" i="4"/>
  <c r="K5248" i="4"/>
  <c r="K1531" i="4"/>
  <c r="K5575" i="4"/>
  <c r="K9851" i="4"/>
  <c r="K6010" i="4"/>
  <c r="K386" i="4"/>
  <c r="K10441" i="4"/>
  <c r="K253" i="4"/>
  <c r="K2713" i="4"/>
  <c r="K2527" i="4"/>
  <c r="K9172" i="4"/>
  <c r="K2025" i="4"/>
  <c r="K131" i="4"/>
  <c r="K8719" i="4"/>
  <c r="K5190" i="4"/>
  <c r="K3885" i="4"/>
  <c r="K8206" i="4"/>
  <c r="K9254" i="4"/>
  <c r="K11757" i="4"/>
  <c r="K12098" i="4"/>
  <c r="K1590" i="4"/>
  <c r="K3929" i="4"/>
  <c r="K4168" i="4"/>
  <c r="K4378" i="4"/>
  <c r="K503" i="4"/>
  <c r="K5500" i="4"/>
  <c r="K8609" i="4"/>
  <c r="K9171" i="4"/>
  <c r="K6752" i="4"/>
  <c r="K10994" i="4"/>
  <c r="K9256" i="4"/>
  <c r="K1133" i="4"/>
  <c r="K2383" i="4"/>
  <c r="K3490" i="4"/>
  <c r="K1032" i="4"/>
  <c r="K12122" i="4"/>
  <c r="K8999" i="4"/>
  <c r="K3379" i="4"/>
  <c r="K8587" i="4"/>
  <c r="K10129" i="4"/>
  <c r="K757" i="4"/>
  <c r="K8284" i="4"/>
  <c r="K5571" i="4"/>
  <c r="K2039" i="4"/>
  <c r="K786" i="4"/>
  <c r="K7057" i="4"/>
  <c r="K2200" i="4"/>
  <c r="K2980" i="4"/>
  <c r="K7669" i="4"/>
  <c r="K6165" i="4"/>
  <c r="K708" i="4"/>
  <c r="K5741" i="4"/>
  <c r="K752" i="4"/>
  <c r="K1858" i="4"/>
  <c r="K12372" i="4"/>
  <c r="K9000" i="4"/>
  <c r="K11443" i="4"/>
  <c r="K8596" i="4"/>
  <c r="K395" i="4"/>
  <c r="K6737" i="4"/>
  <c r="K7996" i="4"/>
  <c r="K9916" i="4"/>
  <c r="K9006" i="4"/>
  <c r="K1669" i="4"/>
  <c r="K11185" i="4"/>
  <c r="K12556" i="4"/>
  <c r="K8292" i="4"/>
  <c r="K122" i="4"/>
  <c r="K8083" i="4"/>
  <c r="K10702" i="4"/>
  <c r="K9137" i="4"/>
  <c r="K8315" i="4"/>
  <c r="K9649" i="4"/>
  <c r="K9083" i="4"/>
  <c r="K4432" i="4"/>
  <c r="K789" i="4"/>
  <c r="K6487" i="4"/>
  <c r="K2188" i="4"/>
  <c r="K730" i="4"/>
  <c r="K1675" i="4"/>
  <c r="K3393" i="4"/>
  <c r="K4869" i="4"/>
  <c r="K6429" i="4"/>
  <c r="K4732" i="4"/>
  <c r="K2547" i="4"/>
  <c r="K250" i="4"/>
  <c r="K12290" i="4"/>
  <c r="K7132" i="4"/>
  <c r="K8834" i="4"/>
  <c r="K9890" i="4"/>
  <c r="K1763" i="4"/>
  <c r="K3263" i="4"/>
  <c r="K11918" i="4"/>
  <c r="K7603" i="4"/>
  <c r="K779" i="4"/>
  <c r="K4726" i="4"/>
  <c r="K2839" i="4"/>
  <c r="K12292" i="4"/>
  <c r="K7665" i="4"/>
  <c r="K2191" i="4"/>
  <c r="K3396" i="4"/>
  <c r="K5972" i="4"/>
  <c r="K4459" i="4"/>
  <c r="K12729" i="4"/>
  <c r="K905" i="4"/>
  <c r="K10128" i="4"/>
  <c r="K11457" i="4"/>
  <c r="K1417" i="4"/>
  <c r="K8089" i="4"/>
  <c r="K6741" i="4"/>
  <c r="K561" i="4"/>
  <c r="K6498" i="4"/>
  <c r="K4443" i="4"/>
  <c r="K7734" i="4"/>
  <c r="K11052" i="4"/>
  <c r="K3153" i="4"/>
  <c r="K2838" i="4"/>
  <c r="K12296" i="4"/>
  <c r="K7676" i="4"/>
  <c r="K6013" i="4"/>
  <c r="K6984" i="4"/>
  <c r="K2704" i="4"/>
  <c r="K1809" i="4"/>
  <c r="K6746" i="4"/>
  <c r="K3893" i="4"/>
  <c r="K4951" i="4"/>
  <c r="K2832" i="4"/>
  <c r="K2365" i="4"/>
  <c r="K1758" i="4"/>
  <c r="K5915" i="4"/>
  <c r="K10020" i="4"/>
  <c r="K11461" i="4"/>
  <c r="K134" i="4"/>
  <c r="K194" i="4"/>
  <c r="K6902" i="4"/>
  <c r="K7745" i="4"/>
  <c r="K11730" i="4"/>
  <c r="K1591" i="4"/>
  <c r="K4931" i="4"/>
  <c r="K9382" i="4"/>
  <c r="K643" i="4"/>
  <c r="K2045" i="4"/>
  <c r="K5496" i="4"/>
  <c r="K3358" i="4"/>
  <c r="K12097" i="4"/>
  <c r="K3758" i="4"/>
  <c r="K1275" i="4"/>
  <c r="K751" i="4"/>
  <c r="K151" i="4"/>
  <c r="K5461" i="4"/>
  <c r="K2776" i="4"/>
  <c r="K6496" i="4"/>
  <c r="K6180" i="4"/>
  <c r="K2975" i="4"/>
  <c r="K210" i="4"/>
  <c r="K491" i="4"/>
  <c r="K12015" i="4"/>
  <c r="K6643" i="4"/>
  <c r="K3921" i="4"/>
  <c r="K496" i="4"/>
  <c r="K3248" i="4"/>
  <c r="K2223" i="4"/>
  <c r="K4174" i="4"/>
  <c r="K483" i="4"/>
  <c r="K9147" i="4"/>
  <c r="K6007" i="4"/>
  <c r="K11756" i="4"/>
  <c r="K2554" i="4"/>
  <c r="K4958" i="4"/>
  <c r="K8646" i="4"/>
  <c r="K548" i="4"/>
  <c r="K12466" i="4"/>
  <c r="K4694" i="4"/>
  <c r="K4623" i="4"/>
  <c r="K2561" i="4"/>
  <c r="K12448" i="4"/>
  <c r="K11055" i="4"/>
  <c r="K2372" i="4"/>
  <c r="K12259" i="4"/>
  <c r="K8003" i="4"/>
  <c r="K6483" i="4"/>
  <c r="K2180" i="4"/>
  <c r="K3609" i="4"/>
  <c r="K1658" i="4"/>
  <c r="K11049" i="4"/>
  <c r="K6164" i="4"/>
  <c r="K4156" i="4"/>
  <c r="K7042" i="4"/>
  <c r="K9145" i="4"/>
  <c r="K2828" i="4"/>
  <c r="K2972" i="4"/>
  <c r="K7672" i="4"/>
  <c r="K8711" i="4"/>
  <c r="K9895" i="4"/>
  <c r="K10292" i="4"/>
  <c r="K1403" i="4"/>
  <c r="K1038" i="4"/>
  <c r="K6641" i="4"/>
  <c r="K8223" i="4"/>
  <c r="K12529" i="4"/>
  <c r="K3919" i="4"/>
  <c r="K2028" i="4"/>
  <c r="K3488" i="4"/>
  <c r="K2347" i="4"/>
  <c r="K241" i="4"/>
  <c r="K2380" i="4"/>
  <c r="K6979" i="4"/>
  <c r="K4701" i="4"/>
  <c r="K2556" i="4"/>
  <c r="K5182" i="4"/>
  <c r="K1544" i="4"/>
  <c r="K5917" i="4"/>
  <c r="K12181" i="4"/>
  <c r="K3607" i="4"/>
  <c r="K9089" i="4"/>
  <c r="K12258" i="4"/>
  <c r="K10124" i="4"/>
  <c r="K11444" i="4"/>
  <c r="K11181" i="4"/>
  <c r="K8843" i="4"/>
  <c r="K4867" i="4"/>
  <c r="K9949" i="4"/>
  <c r="K2041" i="4"/>
  <c r="K4628" i="4"/>
  <c r="K2022" i="4"/>
  <c r="K3155" i="4"/>
  <c r="K8219" i="4"/>
  <c r="K2348" i="4"/>
  <c r="K3611" i="4"/>
  <c r="K1142" i="4"/>
  <c r="K1848" i="4"/>
  <c r="K37" i="4"/>
  <c r="K9135" i="4"/>
  <c r="K11459" i="4"/>
  <c r="K12722" i="4"/>
  <c r="K5315" i="4"/>
  <c r="K5257" i="4"/>
  <c r="K646" i="4"/>
  <c r="K3265" i="4"/>
  <c r="K12099" i="4"/>
  <c r="K10181" i="4"/>
  <c r="K121" i="4"/>
  <c r="K8078" i="4"/>
  <c r="K4170" i="4"/>
  <c r="K487" i="4"/>
  <c r="K32" i="4"/>
  <c r="K4819" i="4"/>
  <c r="K4458" i="4"/>
  <c r="K8209" i="4"/>
  <c r="K9264" i="4"/>
  <c r="K12112" i="4"/>
  <c r="K2021" i="4"/>
  <c r="K3486" i="4"/>
  <c r="K11209" i="4"/>
  <c r="K245" i="4"/>
  <c r="K9891" i="4"/>
  <c r="K1151" i="4"/>
  <c r="K10400" i="4"/>
  <c r="K8289" i="4"/>
  <c r="K12298" i="4"/>
  <c r="K6975" i="4"/>
  <c r="K5579" i="4"/>
  <c r="K12165" i="4"/>
  <c r="K735" i="4"/>
  <c r="K9086" i="4"/>
  <c r="K4693" i="4"/>
  <c r="K5733" i="4"/>
  <c r="K11454" i="4"/>
  <c r="K5906" i="4"/>
  <c r="K5920" i="4"/>
  <c r="K3912" i="4"/>
  <c r="K2567" i="4"/>
  <c r="K11616" i="4"/>
  <c r="K10161" i="4"/>
  <c r="K12713" i="4"/>
  <c r="K8595" i="4"/>
  <c r="H11468" i="4"/>
  <c r="J11468" i="4"/>
  <c r="H11475" i="4"/>
  <c r="J11475" i="4"/>
  <c r="H11472" i="4"/>
  <c r="J11472" i="4"/>
  <c r="H11478" i="4"/>
  <c r="J11478" i="4"/>
  <c r="H11480" i="4"/>
  <c r="J11480" i="4"/>
  <c r="H11470" i="4"/>
  <c r="J11470" i="4"/>
  <c r="H11462" i="4"/>
  <c r="J11462" i="4"/>
  <c r="H11466" i="4"/>
  <c r="J11466" i="4"/>
  <c r="H11469" i="4"/>
  <c r="J11469" i="4"/>
  <c r="H11473" i="4"/>
  <c r="J11473" i="4"/>
  <c r="H11479" i="4"/>
  <c r="J11479" i="4"/>
  <c r="H11467" i="4"/>
  <c r="J11467" i="4"/>
  <c r="H11481" i="4"/>
  <c r="J11481" i="4"/>
  <c r="H11474" i="4"/>
  <c r="J11474" i="4"/>
  <c r="H11464" i="4"/>
  <c r="J11464" i="4"/>
  <c r="H11465" i="4"/>
  <c r="J11465" i="4"/>
  <c r="H11477" i="4"/>
  <c r="J11477" i="4"/>
  <c r="H11471" i="4"/>
  <c r="J11471" i="4"/>
  <c r="H11463" i="4"/>
  <c r="J11463" i="4"/>
  <c r="H11476" i="4"/>
  <c r="J11476" i="4"/>
  <c r="G154" i="4"/>
  <c r="G175" i="4"/>
  <c r="C176" i="4"/>
  <c r="D175" i="4"/>
  <c r="E175" i="4" s="1"/>
  <c r="I155" i="4" l="1"/>
  <c r="I176" i="4"/>
  <c r="K11471" i="4"/>
  <c r="K11467" i="4"/>
  <c r="K11470" i="4"/>
  <c r="K11477" i="4"/>
  <c r="K11479" i="4"/>
  <c r="K11480" i="4"/>
  <c r="K11465" i="4"/>
  <c r="K11473" i="4"/>
  <c r="K11478" i="4"/>
  <c r="K11464" i="4"/>
  <c r="K11469" i="4"/>
  <c r="K11472" i="4"/>
  <c r="K11476" i="4"/>
  <c r="K11474" i="4"/>
  <c r="K11466" i="4"/>
  <c r="K11475" i="4"/>
  <c r="K11463" i="4"/>
  <c r="K11481" i="4"/>
  <c r="K11462" i="4"/>
  <c r="K11468" i="4"/>
  <c r="H152" i="4"/>
  <c r="J152" i="4"/>
  <c r="H153" i="4"/>
  <c r="J153" i="4"/>
  <c r="G155" i="4"/>
  <c r="G176" i="4"/>
  <c r="F175" i="4"/>
  <c r="L154" i="4" s="1"/>
  <c r="M154" i="4" s="1"/>
  <c r="D176" i="4"/>
  <c r="E176" i="4" s="1"/>
  <c r="C177" i="4"/>
  <c r="I156" i="4" l="1"/>
  <c r="I177" i="4"/>
  <c r="K153" i="4"/>
  <c r="K152" i="4"/>
  <c r="G156" i="4"/>
  <c r="G177" i="4"/>
  <c r="D177" i="4"/>
  <c r="E177" i="4" s="1"/>
  <c r="C178" i="4"/>
  <c r="F176" i="4"/>
  <c r="L155" i="4" s="1"/>
  <c r="M155" i="4" s="1"/>
  <c r="I157" i="4" l="1"/>
  <c r="I178" i="4"/>
  <c r="H154" i="4"/>
  <c r="J154" i="4"/>
  <c r="G157" i="4"/>
  <c r="G5" i="4" s="1"/>
  <c r="G178" i="4"/>
  <c r="D178" i="4"/>
  <c r="E179" i="4" s="1"/>
  <c r="F177" i="4"/>
  <c r="L156" i="4" s="1"/>
  <c r="M156" i="4" s="1"/>
  <c r="I5" i="4" l="1"/>
  <c r="K154" i="4"/>
  <c r="H155" i="4"/>
  <c r="J155" i="4"/>
  <c r="E178" i="4"/>
  <c r="F197" i="4" s="1"/>
  <c r="L176" i="4" s="1"/>
  <c r="M176" i="4" s="1"/>
  <c r="F199" i="4"/>
  <c r="L178" i="4" s="1"/>
  <c r="M178" i="4" s="1"/>
  <c r="F186" i="4" l="1"/>
  <c r="L165" i="4" s="1"/>
  <c r="M165" i="4" s="1"/>
  <c r="F194" i="4"/>
  <c r="L173" i="4" s="1"/>
  <c r="M173" i="4" s="1"/>
  <c r="F192" i="4"/>
  <c r="L171" i="4" s="1"/>
  <c r="M171" i="4" s="1"/>
  <c r="F195" i="4"/>
  <c r="L174" i="4" s="1"/>
  <c r="M174" i="4" s="1"/>
  <c r="F181" i="4"/>
  <c r="L160" i="4" s="1"/>
  <c r="M160" i="4" s="1"/>
  <c r="F185" i="4"/>
  <c r="L164" i="4" s="1"/>
  <c r="M164" i="4" s="1"/>
  <c r="F180" i="4"/>
  <c r="L159" i="4" s="1"/>
  <c r="M159" i="4" s="1"/>
  <c r="K155" i="4"/>
  <c r="H156" i="4"/>
  <c r="J156" i="4"/>
  <c r="F188" i="4"/>
  <c r="L167" i="4" s="1"/>
  <c r="M167" i="4" s="1"/>
  <c r="F179" i="4"/>
  <c r="L158" i="4" s="1"/>
  <c r="M158" i="4" s="1"/>
  <c r="F196" i="4"/>
  <c r="L175" i="4" s="1"/>
  <c r="M175" i="4" s="1"/>
  <c r="F178" i="4"/>
  <c r="L157" i="4" s="1"/>
  <c r="M157" i="4" s="1"/>
  <c r="F184" i="4"/>
  <c r="L163" i="4" s="1"/>
  <c r="M163" i="4" s="1"/>
  <c r="F193" i="4"/>
  <c r="L172" i="4" s="1"/>
  <c r="M172" i="4" s="1"/>
  <c r="F198" i="4"/>
  <c r="L177" i="4" s="1"/>
  <c r="M177" i="4" s="1"/>
  <c r="F187" i="4"/>
  <c r="L166" i="4" s="1"/>
  <c r="M166" i="4" s="1"/>
  <c r="F182" i="4"/>
  <c r="L161" i="4" s="1"/>
  <c r="M161" i="4" s="1"/>
  <c r="F189" i="4"/>
  <c r="L168" i="4" s="1"/>
  <c r="M168" i="4" s="1"/>
  <c r="F183" i="4"/>
  <c r="L162" i="4" s="1"/>
  <c r="M162" i="4" s="1"/>
  <c r="F190" i="4"/>
  <c r="L169" i="4" s="1"/>
  <c r="M169" i="4" s="1"/>
  <c r="F191" i="4"/>
  <c r="L170" i="4" s="1"/>
  <c r="M170" i="4" s="1"/>
  <c r="K156" i="4" l="1"/>
  <c r="H176" i="4"/>
  <c r="J176" i="4"/>
  <c r="H165" i="4"/>
  <c r="J165" i="4"/>
  <c r="H166" i="4"/>
  <c r="J166" i="4"/>
  <c r="H160" i="4"/>
  <c r="J160" i="4"/>
  <c r="H162" i="4"/>
  <c r="J162" i="4"/>
  <c r="H171" i="4"/>
  <c r="J171" i="4"/>
  <c r="H168" i="4"/>
  <c r="J168" i="4"/>
  <c r="H173" i="4"/>
  <c r="J173" i="4"/>
  <c r="H178" i="4"/>
  <c r="J178" i="4"/>
  <c r="H167" i="4"/>
  <c r="J167" i="4"/>
  <c r="H159" i="4"/>
  <c r="J159" i="4"/>
  <c r="H174" i="4"/>
  <c r="J174" i="4"/>
  <c r="H164" i="4"/>
  <c r="J164" i="4"/>
  <c r="K164" i="4" l="1"/>
  <c r="K176" i="4"/>
  <c r="K171" i="4"/>
  <c r="K159" i="4"/>
  <c r="K162" i="4"/>
  <c r="K173" i="4"/>
  <c r="K168" i="4"/>
  <c r="K167" i="4"/>
  <c r="K160" i="4"/>
  <c r="K178" i="4"/>
  <c r="K166" i="4"/>
  <c r="K165" i="4"/>
  <c r="K174" i="4"/>
  <c r="H170" i="4"/>
  <c r="J170" i="4"/>
  <c r="H158" i="4"/>
  <c r="J158" i="4"/>
  <c r="H161" i="4"/>
  <c r="J161" i="4"/>
  <c r="H177" i="4"/>
  <c r="J177" i="4"/>
  <c r="H163" i="4"/>
  <c r="J163" i="4"/>
  <c r="H157" i="4"/>
  <c r="J157" i="4"/>
  <c r="H172" i="4"/>
  <c r="J172" i="4"/>
  <c r="H169" i="4"/>
  <c r="J169" i="4"/>
  <c r="H175" i="4"/>
  <c r="J175" i="4"/>
  <c r="K169" i="4" l="1"/>
  <c r="K172" i="4"/>
  <c r="K157" i="4"/>
  <c r="K163" i="4"/>
  <c r="K158" i="4"/>
  <c r="K170" i="4"/>
  <c r="K177" i="4"/>
  <c r="K175" i="4"/>
  <c r="K161" i="4"/>
  <c r="H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AAD4B2-45D6-459C-B53E-79641B393AFD}" name="接続" type="4" refreshedVersion="0" background="1">
    <webPr url="https://fred.stlouisfed.org/data/0.txt" htmlTables="1" htmlFormat="all"/>
  </connection>
</connections>
</file>

<file path=xl/sharedStrings.xml><?xml version="1.0" encoding="utf-8"?>
<sst xmlns="http://schemas.openxmlformats.org/spreadsheetml/2006/main" count="19" uniqueCount="18">
  <si>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</si>
  <si>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</si>
  <si>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</si>
  <si>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</si>
  <si>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</si>
  <si>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</si>
  <si>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</si>
  <si>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</si>
  <si>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</si>
  <si>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</si>
  <si>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</si>
  <si>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</si>
  <si>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</si>
  <si>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</si>
  <si>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</si>
  <si>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</si>
  <si>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</si>
  <si>
    <t>1971-01-04 to 2020-08-28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</si>
</sst>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70D49-F49A-4638-BE4C-FC44440F440F}">
  <sheetPr codeName="Sheet3"/>
  <dimension ref="A1:M12962"/>
  <sheetViews>
    <sheetView tabSelected="1" workbookViewId="0">
      <selection activeCell="J7" sqref="J7"/>
    </sheetView>
  </sheetViews>
  <sheetFormatPr defaultColWidth="12" defaultRowHeight="12" x14ac:dyDescent="0.15"/>
  <cols>
    <col min="1" max="1" width="12" style="2"/>
    <col min="2" max="2" width="12" style="1"/>
    <col min="7" max="9" width="12" customWidth="1"/>
    <col min="11" max="12" width="12" customWidth="1"/>
  </cols>
  <sheetData>
    <row r="1" spans="1:13" x14ac:dyDescent="0.15">
      <c r="A1" s="2" t="s">
        <v>0</v>
      </c>
      <c r="J1" t="s">
        <v>11</v>
      </c>
      <c r="K1">
        <v>0</v>
      </c>
    </row>
    <row r="2" spans="1:13" x14ac:dyDescent="0.15">
      <c r="A2" s="2" t="s">
        <v>1</v>
      </c>
      <c r="B2" s="1" t="s">
        <v>6</v>
      </c>
      <c r="J2" t="s">
        <v>16</v>
      </c>
      <c r="K2">
        <v>0</v>
      </c>
    </row>
    <row r="3" spans="1:13" x14ac:dyDescent="0.15">
      <c r="A3" s="2" t="s">
        <v>2</v>
      </c>
      <c r="B3" s="1" t="s">
        <v>5</v>
      </c>
    </row>
    <row r="4" spans="1:13" x14ac:dyDescent="0.15">
      <c r="A4" s="2">
        <v>25937</v>
      </c>
      <c r="B4" s="1" t="s">
        <v>17</v>
      </c>
    </row>
    <row r="5" spans="1:13" x14ac:dyDescent="0.15">
      <c r="A5" s="3" t="s">
        <v>3</v>
      </c>
      <c r="G5" s="5">
        <f>AVERAGE(G8:G12911)</f>
        <v>1.9244528828270315</v>
      </c>
      <c r="H5" s="5">
        <f>AVERAGE(H8:H12911)</f>
        <v>1.4792250426808327</v>
      </c>
      <c r="I5" s="5">
        <f>AVERAGE(I8:I12911)</f>
        <v>1.5163096714197162</v>
      </c>
      <c r="J5" s="5"/>
    </row>
    <row r="6" spans="1:13" x14ac:dyDescent="0.15">
      <c r="A6" s="2" t="s">
        <v>4</v>
      </c>
    </row>
    <row r="7" spans="1:13" x14ac:dyDescent="0.15">
      <c r="A7" s="2" t="s">
        <v>7</v>
      </c>
      <c r="B7" s="1" t="s">
        <v>8</v>
      </c>
      <c r="G7" t="s">
        <v>15</v>
      </c>
      <c r="H7" t="s">
        <v>13</v>
      </c>
      <c r="I7" t="s">
        <v>15</v>
      </c>
      <c r="J7" t="s">
        <v>12</v>
      </c>
      <c r="K7" t="s">
        <v>14</v>
      </c>
      <c r="L7" t="s">
        <v>9</v>
      </c>
      <c r="M7" t="s">
        <v>10</v>
      </c>
    </row>
    <row r="8" spans="1:13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0.25798801591125198</v>
      </c>
      <c r="I8" s="4">
        <f>+IF(C29&gt;C8,C29-C8,0)</f>
        <v>0</v>
      </c>
      <c r="J8">
        <f>C8*EXP(-$K$2*(20/250))*NORMSDIST(L8)-C8*EXP(-$K$1*(20/250))*NORMSDIST(M8)</f>
        <v>0.25798801591125198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</row>
    <row r="9" spans="1:13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  <c r="G9" s="4">
        <f t="shared" ref="G9:G72" si="2">+IF(C30&lt;C9,-C30+C9,0)</f>
        <v>0.26999999999998181</v>
      </c>
      <c r="H9">
        <f>C9*EXP(-$K$1*(20/250))*NORMSDIST(-M9)-C9*EXP(-$K$2*(20/250))*NORMSDIST(-L9)</f>
        <v>0.25549478205962828</v>
      </c>
      <c r="I9" s="4">
        <f t="shared" ref="I9:I72" si="3">+IF(C30&gt;C9,C30-C9,0)</f>
        <v>0</v>
      </c>
      <c r="J9">
        <f>C9*EXP(-$K$2*(20/250))*NORMSDIST(L9)-C9*EXP(-$K$1*(20/250))*NORMSDIST(M9)</f>
        <v>0.25549478205962828</v>
      </c>
      <c r="K9">
        <f>+J9-H9-EXP(-$K$2*20/250)*C9+EXP(-$K$1*20/250)*C9</f>
        <v>0</v>
      </c>
      <c r="L9">
        <f>+(LN(C9/C9)+($K$1-$K$2+0.5*F30^2)*20/250)/F30/SQRT(20/250)</f>
        <v>8.9493101117679101E-4</v>
      </c>
      <c r="M9">
        <f>L9-F30*SQRT(20/250)</f>
        <v>-8.9493101117679122E-4</v>
      </c>
    </row>
    <row r="10" spans="1:13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4">+D10-D9</f>
        <v>1.3972920502869357E-4</v>
      </c>
      <c r="G10" s="4">
        <f t="shared" si="2"/>
        <v>0.35000000000002274</v>
      </c>
      <c r="H10">
        <f>C10*EXP(-$K$1*(20/250))*NORMSDIST(-M10)-C10*EXP(-$K$2*(20/250))*NORMSDIST(-L10)</f>
        <v>0.25429342903308338</v>
      </c>
      <c r="I10" s="4">
        <f t="shared" si="3"/>
        <v>0</v>
      </c>
      <c r="J10">
        <f>C10*EXP(-$K$2*(20/250))*NORMSDIST(L10)-C10*EXP(-$K$1*(20/250))*NORMSDIST(M10)</f>
        <v>0.25429342903308338</v>
      </c>
      <c r="K10">
        <f>+J10-H10-EXP(-$K$2*20/250)*C10+EXP(-$K$1*20/250)*C10</f>
        <v>0</v>
      </c>
      <c r="L10">
        <f>+(LN(C10/C10)+($K$1-$K$2+0.5*F31^2)*20/250)/F31/SQRT(20/250)</f>
        <v>8.9059853508399961E-4</v>
      </c>
      <c r="M10">
        <f>L10-F31*SQRT(20/250)</f>
        <v>-8.9059853508399983E-4</v>
      </c>
    </row>
    <row r="11" spans="1:13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4"/>
        <v>2.7943498247751108E-5</v>
      </c>
      <c r="G11" s="4">
        <f t="shared" si="2"/>
        <v>0.34000000000003183</v>
      </c>
      <c r="H11">
        <f>C11*EXP(-$K$1*(20/250))*NORMSDIST(-M11)-C11*EXP(-$K$2*(20/250))*NORMSDIST(-L11)</f>
        <v>0.25449765073159369</v>
      </c>
      <c r="I11" s="4">
        <f t="shared" si="3"/>
        <v>0</v>
      </c>
      <c r="J11">
        <f>C11*EXP(-$K$2*(20/250))*NORMSDIST(L11)-C11*EXP(-$K$1*(20/250))*NORMSDIST(M11)</f>
        <v>0.25449765073159369</v>
      </c>
      <c r="K11">
        <f>+J11-H11-EXP(-$K$2*20/250)*C11+EXP(-$K$1*20/250)*C11</f>
        <v>0</v>
      </c>
      <c r="L11">
        <f>+(LN(C11/C11)+($K$1-$K$2+0.5*F32^2)*20/250)/F32/SQRT(20/250)</f>
        <v>8.9128886413021374E-4</v>
      </c>
      <c r="M11">
        <f>L11-F32*SQRT(20/250)</f>
        <v>-8.9128886413021395E-4</v>
      </c>
    </row>
    <row r="12" spans="1:13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4"/>
        <v>-1.3972530028727448E-4</v>
      </c>
      <c r="G12" s="4">
        <f t="shared" si="2"/>
        <v>0.32999999999998408</v>
      </c>
      <c r="H12">
        <f>C12*EXP(-$K$1*(20/250))*NORMSDIST(-M12)-C12*EXP(-$K$2*(20/250))*NORMSDIST(-L12)</f>
        <v>0.25428098486031558</v>
      </c>
      <c r="I12" s="4">
        <f t="shared" si="3"/>
        <v>0</v>
      </c>
      <c r="J12">
        <f>C12*EXP(-$K$2*(20/250))*NORMSDIST(L12)-C12*EXP(-$K$1*(20/250))*NORMSDIST(M12)</f>
        <v>0.25428098486031558</v>
      </c>
      <c r="K12">
        <f>+J12-H12-EXP(-$K$2*20/250)*C12+EXP(-$K$1*20/250)*C12</f>
        <v>0</v>
      </c>
      <c r="L12">
        <f>+(LN(C12/C12)+($K$1-$K$2+0.5*F33^2)*20/250)/F33/SQRT(20/250)</f>
        <v>8.9065450592694655E-4</v>
      </c>
      <c r="M12">
        <f>L12-F33*SQRT(20/250)</f>
        <v>-8.9065450592694677E-4</v>
      </c>
    </row>
    <row r="13" spans="1:13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4"/>
        <v>3.6324518051689125E-4</v>
      </c>
      <c r="G13" s="4">
        <f t="shared" si="2"/>
        <v>0.44999999999998863</v>
      </c>
      <c r="H13">
        <f>C13*EXP(-$K$1*(20/250))*NORMSDIST(-M13)-C13*EXP(-$K$2*(20/250))*NORMSDIST(-L13)</f>
        <v>0.24763102927406067</v>
      </c>
      <c r="I13" s="4">
        <f t="shared" si="3"/>
        <v>0</v>
      </c>
      <c r="J13">
        <f>C13*EXP(-$K$2*(20/250))*NORMSDIST(L13)-C13*EXP(-$K$1*(20/250))*NORMSDIST(M13)</f>
        <v>0.24763102927406067</v>
      </c>
      <c r="K13">
        <f>+J13-H13-EXP(-$K$2*20/250)*C13+EXP(-$K$1*20/250)*C13</f>
        <v>0</v>
      </c>
      <c r="L13">
        <f>+(LN(C13/C13)+($K$1-$K$2+0.5*F34^2)*20/250)/F34/SQRT(20/250)</f>
        <v>8.6704709795691712E-4</v>
      </c>
      <c r="M13">
        <f>L13-F34*SQRT(20/250)</f>
        <v>-8.6704709795691734E-4</v>
      </c>
    </row>
    <row r="14" spans="1:13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4"/>
        <v>3.0725828093380869E-4</v>
      </c>
      <c r="G14" s="4">
        <f t="shared" si="2"/>
        <v>0.56000000000000227</v>
      </c>
      <c r="H14">
        <f>C14*EXP(-$K$1*(20/250))*NORMSDIST(-M14)-C14*EXP(-$K$2*(20/250))*NORMSDIST(-L14)</f>
        <v>0.24205289527458262</v>
      </c>
      <c r="I14" s="4">
        <f t="shared" si="3"/>
        <v>0</v>
      </c>
      <c r="J14">
        <f>C14*EXP(-$K$2*(20/250))*NORMSDIST(L14)-C14*EXP(-$K$1*(20/250))*NORMSDIST(M14)</f>
        <v>0.24205289527458262</v>
      </c>
      <c r="K14">
        <f>+J14-H14-EXP(-$K$2*20/250)*C14+EXP(-$K$1*20/250)*C14</f>
        <v>0</v>
      </c>
      <c r="L14">
        <f>+(LN(C14/C14)+($K$1-$K$2+0.5*F35^2)*20/250)/F35/SQRT(20/250)</f>
        <v>8.4725563291307697E-4</v>
      </c>
      <c r="M14">
        <f>L14-F35*SQRT(20/250)</f>
        <v>-8.4725563291307697E-4</v>
      </c>
    </row>
    <row r="15" spans="1:13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4"/>
        <v>1.0607118928911419E-3</v>
      </c>
      <c r="G15" s="4">
        <f t="shared" si="2"/>
        <v>0.93999999999999773</v>
      </c>
      <c r="H15">
        <f>C15*EXP(-$K$1*(20/250))*NORMSDIST(-M15)-C15*EXP(-$K$2*(20/250))*NORMSDIST(-L15)</f>
        <v>0.1771409931191954</v>
      </c>
      <c r="I15" s="4">
        <f t="shared" si="3"/>
        <v>0</v>
      </c>
      <c r="J15">
        <f>C15*EXP(-$K$2*(20/250))*NORMSDIST(L15)-C15*EXP(-$K$1*(20/250))*NORMSDIST(M15)</f>
        <v>0.1771409931191954</v>
      </c>
      <c r="K15">
        <f>+J15-H15-EXP(-$K$2*20/250)*C15+EXP(-$K$1*20/250)*C15</f>
        <v>0</v>
      </c>
      <c r="L15">
        <f>+(LN(C15/C15)+($K$1-$K$2+0.5*F36^2)*20/250)/F36/SQRT(20/250)</f>
        <v>6.1938769436985491E-4</v>
      </c>
      <c r="M15">
        <f>L15-F36*SQRT(20/250)</f>
        <v>-6.1938769436985491E-4</v>
      </c>
    </row>
    <row r="16" spans="1:13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4"/>
        <v>-1.1160091524331506E-4</v>
      </c>
      <c r="G16" s="4">
        <f t="shared" si="2"/>
        <v>0.89999999999997726</v>
      </c>
      <c r="H16">
        <f>C16*EXP(-$K$1*(20/250))*NORMSDIST(-M16)-C16*EXP(-$K$2*(20/250))*NORMSDIST(-L16)</f>
        <v>0.17797686211690689</v>
      </c>
      <c r="I16" s="4">
        <f t="shared" si="3"/>
        <v>0</v>
      </c>
      <c r="J16">
        <f>C16*EXP(-$K$2*(20/250))*NORMSDIST(L16)-C16*EXP(-$K$1*(20/250))*NORMSDIST(M16)</f>
        <v>0.17797686211690689</v>
      </c>
      <c r="K16">
        <f>+J16-H16-EXP(-$K$2*20/250)*C16+EXP(-$K$1*20/250)*C16</f>
        <v>0</v>
      </c>
      <c r="L16">
        <f>+(LN(C16/C16)+($K$1-$K$2+0.5*F37^2)*20/250)/F37/SQRT(20/250)</f>
        <v>6.2237983205046938E-4</v>
      </c>
      <c r="M16">
        <f>L16-F37*SQRT(20/250)</f>
        <v>-6.2237983205046938E-4</v>
      </c>
    </row>
    <row r="17" spans="1:13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4"/>
        <v>0</v>
      </c>
      <c r="G17" s="4">
        <f t="shared" si="2"/>
        <v>0.89999999999997726</v>
      </c>
      <c r="H17">
        <f>C17*EXP(-$K$1*(20/250))*NORMSDIST(-M17)-C17*EXP(-$K$2*(20/250))*NORMSDIST(-L17)</f>
        <v>0.17797686211690689</v>
      </c>
      <c r="I17" s="4">
        <f t="shared" si="3"/>
        <v>0</v>
      </c>
      <c r="J17">
        <f>C17*EXP(-$K$2*(20/250))*NORMSDIST(L17)-C17*EXP(-$K$1*(20/250))*NORMSDIST(M17)</f>
        <v>0.17797686211690689</v>
      </c>
      <c r="K17">
        <f>+J17-H17-EXP(-$K$2*20/250)*C17+EXP(-$K$1*20/250)*C17</f>
        <v>0</v>
      </c>
      <c r="L17">
        <f>+(LN(C17/C17)+($K$1-$K$2+0.5*F38^2)*20/250)/F38/SQRT(20/250)</f>
        <v>6.2237983205046938E-4</v>
      </c>
      <c r="M17">
        <f>L17-F38*SQRT(20/250)</f>
        <v>-6.2237983205046938E-4</v>
      </c>
    </row>
    <row r="18" spans="1:13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4"/>
        <v>-3.0696675232988468E-4</v>
      </c>
      <c r="G18" s="4">
        <f t="shared" si="2"/>
        <v>0.76000000000004775</v>
      </c>
      <c r="H18">
        <f>C18*EXP(-$K$1*(20/250))*NORMSDIST(-M18)-C18*EXP(-$K$2*(20/250))*NORMSDIST(-L18)</f>
        <v>0.17787266537061441</v>
      </c>
      <c r="I18" s="4">
        <f t="shared" si="3"/>
        <v>0</v>
      </c>
      <c r="J18">
        <f>C18*EXP(-$K$2*(20/250))*NORMSDIST(L18)-C18*EXP(-$K$1*(20/250))*NORMSDIST(M18)</f>
        <v>0.17787266537061441</v>
      </c>
      <c r="K18">
        <f>+J18-H18-EXP(-$K$2*20/250)*C18+EXP(-$K$1*20/250)*C18</f>
        <v>0</v>
      </c>
      <c r="L18">
        <f>+(LN(C18/C18)+($K$1-$K$2+0.5*F39^2)*20/250)/F39/SQRT(20/250)</f>
        <v>6.2220642645675396E-4</v>
      </c>
      <c r="M18">
        <f>L18-F39*SQRT(20/250)</f>
        <v>-6.2220642645675352E-4</v>
      </c>
    </row>
    <row r="19" spans="1:13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4"/>
        <v>1.6744809148327988E-4</v>
      </c>
      <c r="G19" s="4">
        <f t="shared" si="2"/>
        <v>0.82000000000005002</v>
      </c>
      <c r="H19">
        <f>C19*EXP(-$K$1*(20/250))*NORMSDIST(-M19)-C19*EXP(-$K$2*(20/250))*NORMSDIST(-L19)</f>
        <v>0.17423216047987466</v>
      </c>
      <c r="I19" s="4">
        <f t="shared" si="3"/>
        <v>0</v>
      </c>
      <c r="J19">
        <f>C19*EXP(-$K$2*(20/250))*NORMSDIST(L19)-C19*EXP(-$K$1*(20/250))*NORMSDIST(M19)</f>
        <v>0.17423216047987466</v>
      </c>
      <c r="K19">
        <f>+J19-H19-EXP(-$K$2*20/250)*C19+EXP(-$K$1*20/250)*C19</f>
        <v>0</v>
      </c>
      <c r="L19">
        <f>+(LN(C19/C19)+($K$1-$K$2+0.5*F40^2)*20/250)/F40/SQRT(20/250)</f>
        <v>6.0936973187913131E-4</v>
      </c>
      <c r="M19">
        <f>L19-F40*SQRT(20/250)</f>
        <v>-6.0936973187913153E-4</v>
      </c>
    </row>
    <row r="20" spans="1:13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4"/>
        <v>1.395186608466048E-4</v>
      </c>
      <c r="G20" s="4">
        <f t="shared" si="2"/>
        <v>0.87000000000000455</v>
      </c>
      <c r="H20">
        <f>C20*EXP(-$K$1*(20/250))*NORMSDIST(-M20)-C20*EXP(-$K$2*(20/250))*NORMSDIST(-L20)</f>
        <v>0.17124871047053603</v>
      </c>
      <c r="I20" s="4">
        <f t="shared" si="3"/>
        <v>0</v>
      </c>
      <c r="J20">
        <f>C20*EXP(-$K$2*(20/250))*NORMSDIST(L20)-C20*EXP(-$K$1*(20/250))*NORMSDIST(M20)</f>
        <v>0.17124871047053603</v>
      </c>
      <c r="K20">
        <f>+J20-H20-EXP(-$K$2*20/250)*C20+EXP(-$K$1*20/250)*C20</f>
        <v>0</v>
      </c>
      <c r="L20">
        <f>+(LN(C20/C20)+($K$1-$K$2+0.5*F41^2)*20/250)/F41/SQRT(20/250)</f>
        <v>5.9885168152408474E-4</v>
      </c>
      <c r="M20">
        <f>L20-F41*SQRT(20/250)</f>
        <v>-5.9885168152408474E-4</v>
      </c>
    </row>
    <row r="21" spans="1:13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4"/>
        <v>-3.6278901426278765E-4</v>
      </c>
      <c r="G21" s="4">
        <f t="shared" si="2"/>
        <v>0.70999999999997954</v>
      </c>
      <c r="H21">
        <f>C21*EXP(-$K$1*(20/250))*NORMSDIST(-M21)-C21*EXP(-$K$2*(20/250))*NORMSDIST(-L21)</f>
        <v>0.16934595012801879</v>
      </c>
      <c r="I21" s="4">
        <f t="shared" si="3"/>
        <v>0</v>
      </c>
      <c r="J21">
        <f>C21*EXP(-$K$2*(20/250))*NORMSDIST(L21)-C21*EXP(-$K$1*(20/250))*NORMSDIST(M21)</f>
        <v>0.16934595012801879</v>
      </c>
      <c r="K21">
        <f>+J21-H21-EXP(-$K$2*20/250)*C21+EXP(-$K$1*20/250)*C21</f>
        <v>0</v>
      </c>
      <c r="L21">
        <f>+(LN(C21/C21)+($K$1-$K$2+0.5*F42^2)*20/250)/F42/SQRT(20/250)</f>
        <v>5.9241266588648826E-4</v>
      </c>
      <c r="M21">
        <f>L21-F42*SQRT(20/250)</f>
        <v>-5.9241266588648805E-4</v>
      </c>
    </row>
    <row r="22" spans="1:13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4"/>
        <v>-1.0332743145324841E-3</v>
      </c>
      <c r="G22" s="4">
        <f t="shared" si="2"/>
        <v>0.29999999999995453</v>
      </c>
      <c r="H22">
        <f>C22*EXP(-$K$1*(20/250))*NORMSDIST(-M22)-C22*EXP(-$K$2*(20/250))*NORMSDIST(-L22)</f>
        <v>0.10122074955108928</v>
      </c>
      <c r="I22" s="4">
        <f t="shared" si="3"/>
        <v>0</v>
      </c>
      <c r="J22">
        <f>C22*EXP(-$K$2*(20/250))*NORMSDIST(L22)-C22*EXP(-$K$1*(20/250))*NORMSDIST(M22)</f>
        <v>0.10122074955108928</v>
      </c>
      <c r="K22">
        <f>+J22-H22-EXP(-$K$2*20/250)*C22+EXP(-$K$1*20/250)*C22</f>
        <v>0</v>
      </c>
      <c r="L22">
        <f>+(LN(C22/C22)+($K$1-$K$2+0.5*F43^2)*20/250)/F43/SQRT(20/250)</f>
        <v>3.5446046118637004E-4</v>
      </c>
      <c r="M22">
        <f>L22-F43*SQRT(20/250)</f>
        <v>-3.5446046118636982E-4</v>
      </c>
    </row>
    <row r="23" spans="1:13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4"/>
        <v>-4.7510585972521113E-4</v>
      </c>
      <c r="G23" s="4">
        <f t="shared" si="2"/>
        <v>0.18000000000000682</v>
      </c>
      <c r="H23">
        <f>C23*EXP(-$K$1*(20/250))*NORMSDIST(-M23)-C23*EXP(-$K$2*(20/250))*NORMSDIST(-L23)</f>
        <v>8.0455505415784501E-2</v>
      </c>
      <c r="I23" s="4">
        <f t="shared" si="3"/>
        <v>0</v>
      </c>
      <c r="J23">
        <f>C23*EXP(-$K$2*(20/250))*NORMSDIST(L23)-C23*EXP(-$K$1*(20/250))*NORMSDIST(M23)</f>
        <v>8.0455505415784501E-2</v>
      </c>
      <c r="K23">
        <f>+J23-H23-EXP(-$K$2*20/250)*C23+EXP(-$K$1*20/250)*C23</f>
        <v>0</v>
      </c>
      <c r="L23">
        <f>+(LN(C23/C23)+($K$1-$K$2+0.5*F44^2)*20/250)/F44/SQRT(20/250)</f>
        <v>2.8187745980989338E-4</v>
      </c>
      <c r="M23">
        <f>L23-F44*SQRT(20/250)</f>
        <v>-2.8187745980989349E-4</v>
      </c>
    </row>
    <row r="24" spans="1:13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4"/>
        <v>1.3976045081509625E-4</v>
      </c>
      <c r="G24" s="4">
        <f t="shared" si="2"/>
        <v>0.17999999999994998</v>
      </c>
      <c r="H24">
        <f>C24*EXP(-$K$1*(20/250))*NORMSDIST(-M24)-C24*EXP(-$K$2*(20/250))*NORMSDIST(-L24)</f>
        <v>8.0469667635583164E-2</v>
      </c>
      <c r="I24" s="4">
        <f t="shared" si="3"/>
        <v>0</v>
      </c>
      <c r="J24">
        <f>C24*EXP(-$K$2*(20/250))*NORMSDIST(L24)-C24*EXP(-$K$1*(20/250))*NORMSDIST(M24)</f>
        <v>8.0469667635583164E-2</v>
      </c>
      <c r="K24">
        <f>+J24-H24-EXP(-$K$2*20/250)*C24+EXP(-$K$1*20/250)*C24</f>
        <v>0</v>
      </c>
      <c r="L24">
        <f>+(LN(C24/C24)+($K$1-$K$2+0.5*F45^2)*20/250)/F45/SQRT(20/250)</f>
        <v>2.8188767792620479E-4</v>
      </c>
      <c r="M24">
        <f>L24-F45*SQRT(20/250)</f>
        <v>-2.8188767792620479E-4</v>
      </c>
    </row>
    <row r="25" spans="1:13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4"/>
        <v>2.794974635733638E-5</v>
      </c>
      <c r="G25" s="4">
        <f t="shared" si="2"/>
        <v>0.23000000000001819</v>
      </c>
      <c r="H25">
        <f>C25*EXP(-$K$1*(20/250))*NORMSDIST(-M25)-C25*EXP(-$K$2*(20/250))*NORMSDIST(-L25)</f>
        <v>8.0989347790278998E-2</v>
      </c>
      <c r="I25" s="4">
        <f t="shared" si="3"/>
        <v>0</v>
      </c>
      <c r="J25">
        <f>C25*EXP(-$K$2*(20/250))*NORMSDIST(L25)-C25*EXP(-$K$1*(20/250))*NORMSDIST(M25)</f>
        <v>8.0989347790278998E-2</v>
      </c>
      <c r="K25">
        <f>+J25-H25-EXP(-$K$2*20/250)*C25+EXP(-$K$1*20/250)*C25</f>
        <v>0</v>
      </c>
      <c r="L25">
        <f>+(LN(C25/C25)+($K$1-$K$2+0.5*F46^2)*20/250)/F46/SQRT(20/250)</f>
        <v>2.837002038042227E-4</v>
      </c>
      <c r="M25">
        <f>L25-F46*SQRT(20/250)</f>
        <v>-2.8370020380422259E-4</v>
      </c>
    </row>
    <row r="26" spans="1:13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4"/>
        <v>1.117911742030131E-4</v>
      </c>
      <c r="G26" s="4">
        <f t="shared" si="2"/>
        <v>0.26999999999998181</v>
      </c>
      <c r="H26">
        <f>C26*EXP(-$K$1*(20/250))*NORMSDIST(-M26)-C26*EXP(-$K$2*(20/250))*NORMSDIST(-L26)</f>
        <v>7.8450105638694367E-2</v>
      </c>
      <c r="I26" s="4">
        <f t="shared" si="3"/>
        <v>0</v>
      </c>
      <c r="J26">
        <f>C26*EXP(-$K$2*(20/250))*NORMSDIST(L26)-C26*EXP(-$K$1*(20/250))*NORMSDIST(M26)</f>
        <v>7.8450105638694367E-2</v>
      </c>
      <c r="K26">
        <f>+J26-H26-EXP(-$K$2*20/250)*C26+EXP(-$K$1*20/250)*C26</f>
        <v>0</v>
      </c>
      <c r="L26">
        <f>+(LN(C26/C26)+($K$1-$K$2+0.5*F47^2)*20/250)/F47/SQRT(20/250)</f>
        <v>2.7477469107707684E-4</v>
      </c>
      <c r="M26">
        <f>L26-F47*SQRT(20/250)</f>
        <v>-2.7477469107707695E-4</v>
      </c>
    </row>
    <row r="27" spans="1:13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4"/>
        <v>-3.0745580564950359E-4</v>
      </c>
      <c r="G27" s="4">
        <f t="shared" si="2"/>
        <v>9.0000000000031832E-2</v>
      </c>
      <c r="H27">
        <f>C27*EXP(-$K$1*(20/250))*NORMSDIST(-M27)-C27*EXP(-$K$2*(20/250))*NORMSDIST(-L27)</f>
        <v>7.4141932127616883E-2</v>
      </c>
      <c r="I27" s="4">
        <f t="shared" si="3"/>
        <v>0</v>
      </c>
      <c r="J27">
        <f>C27*EXP(-$K$2*(20/250))*NORMSDIST(L27)-C27*EXP(-$K$1*(20/250))*NORMSDIST(M27)</f>
        <v>7.4141932127616883E-2</v>
      </c>
      <c r="K27">
        <f>+J27-H27-EXP(-$K$2*20/250)*C27+EXP(-$K$1*20/250)*C27</f>
        <v>0</v>
      </c>
      <c r="L27">
        <f>+(LN(C27/C27)+($K$1-$K$2+0.5*F48^2)*20/250)/F48/SQRT(20/250)</f>
        <v>2.5976499146963805E-4</v>
      </c>
      <c r="M27">
        <f>L27-F48*SQRT(20/250)</f>
        <v>-2.5976499146963795E-4</v>
      </c>
    </row>
    <row r="28" spans="1:13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4"/>
        <v>-1.3978389432800498E-4</v>
      </c>
      <c r="G28" s="4">
        <f t="shared" si="2"/>
        <v>0.11000000000001364</v>
      </c>
      <c r="H28">
        <f>C28*EXP(-$K$1*(20/250))*NORMSDIST(-M28)-C28*EXP(-$K$2*(20/250))*NORMSDIST(-L28)</f>
        <v>7.6468941389009615E-2</v>
      </c>
      <c r="I28" s="4">
        <f t="shared" si="3"/>
        <v>0</v>
      </c>
      <c r="J28">
        <f>C28*EXP(-$K$2*(20/250))*NORMSDIST(L28)-C28*EXP(-$K$1*(20/250))*NORMSDIST(M28)</f>
        <v>7.6468941389009615E-2</v>
      </c>
      <c r="K28">
        <f>+J28-H28-EXP(-$K$2*20/250)*C28+EXP(-$K$1*20/250)*C28</f>
        <v>0</v>
      </c>
      <c r="L28">
        <f>+(LN(C28/C28)+($K$1-$K$2+0.5*F49^2)*20/250)/F49/SQRT(20/250)</f>
        <v>2.6795539591037225E-4</v>
      </c>
      <c r="M28">
        <f>L28-F49*SQRT(20/250)</f>
        <v>-2.6795539591037215E-4</v>
      </c>
    </row>
    <row r="29" spans="1:13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4"/>
        <v>-3.3556108924770456E-4</v>
      </c>
      <c r="F29">
        <f>STDEV(E9:E29)*SQRT(250)</f>
        <v>6.3912995073460233E-3</v>
      </c>
      <c r="G29" s="4">
        <f t="shared" si="2"/>
        <v>6.0000000000002274E-2</v>
      </c>
      <c r="H29">
        <f>C29*EXP(-$K$1*(20/250))*NORMSDIST(-M29)-C29*EXP(-$K$2*(20/250))*NORMSDIST(-L29)</f>
        <v>6.6308853030534465E-2</v>
      </c>
      <c r="I29" s="4">
        <f t="shared" si="3"/>
        <v>0</v>
      </c>
      <c r="J29">
        <f>C29*EXP(-$K$2*(20/250))*NORMSDIST(L29)-C29*EXP(-$K$1*(20/250))*NORMSDIST(M29)</f>
        <v>6.6308853030534465E-2</v>
      </c>
      <c r="K29">
        <f>+J29-H29-EXP(-$K$2*20/250)*C29+EXP(-$K$1*20/250)*C29</f>
        <v>0</v>
      </c>
      <c r="L29">
        <f>+(LN(C29/C29)+($K$1-$K$2+0.5*F50^2)*20/250)/F50/SQRT(20/250)</f>
        <v>2.3243133458447459E-4</v>
      </c>
      <c r="M29">
        <f>L29-F50*SQRT(20/250)</f>
        <v>-2.3243133458447453E-4</v>
      </c>
    </row>
    <row r="30" spans="1:13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4"/>
        <v>-2.7968507462006187E-5</v>
      </c>
      <c r="F30">
        <f t="shared" ref="F30:F93" si="5">STDEV(E10:E30)*SQRT(250)</f>
        <v>6.3281178669724299E-3</v>
      </c>
      <c r="G30" s="4">
        <f t="shared" si="2"/>
        <v>9.0000000000031832E-2</v>
      </c>
      <c r="H30">
        <f>C30*EXP(-$K$1*(20/250))*NORMSDIST(-M30)-C30*EXP(-$K$2*(20/250))*NORMSDIST(-L30)</f>
        <v>6.7833130612314108E-2</v>
      </c>
      <c r="I30" s="4">
        <f t="shared" si="3"/>
        <v>0</v>
      </c>
      <c r="J30">
        <f>C30*EXP(-$K$2*(20/250))*NORMSDIST(L30)-C30*EXP(-$K$1*(20/250))*NORMSDIST(M30)</f>
        <v>6.7833130612314108E-2</v>
      </c>
      <c r="K30">
        <f>+J30-H30-EXP(-$K$2*20/250)*C30+EXP(-$K$1*20/250)*C30</f>
        <v>0</v>
      </c>
      <c r="L30">
        <f>+(LN(C30/C30)+($K$1-$K$2+0.5*F51^2)*20/250)/F51/SQRT(20/250)</f>
        <v>2.3778101016924867E-4</v>
      </c>
      <c r="M30">
        <f>L30-F51*SQRT(20/250)</f>
        <v>-2.3778101016924872E-4</v>
      </c>
    </row>
    <row r="31" spans="1:13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4"/>
        <v>-8.3910216118532333E-5</v>
      </c>
      <c r="F31">
        <f t="shared" si="5"/>
        <v>6.2974826347270158E-3</v>
      </c>
      <c r="G31" s="4">
        <f t="shared" si="2"/>
        <v>0</v>
      </c>
      <c r="H31">
        <f>C31*EXP(-$K$1*(20/250))*NORMSDIST(-M31)-C31*EXP(-$K$2*(20/250))*NORMSDIST(-L31)</f>
        <v>8.7117715388416173E-2</v>
      </c>
      <c r="I31" s="4">
        <f t="shared" si="3"/>
        <v>7.9999999999984084E-2</v>
      </c>
      <c r="J31">
        <f>C31*EXP(-$K$2*(20/250))*NORMSDIST(L31)-C31*EXP(-$K$1*(20/250))*NORMSDIST(M31)</f>
        <v>8.7117715388416173E-2</v>
      </c>
      <c r="K31">
        <f>+J31-H31-EXP(-$K$2*20/250)*C31+EXP(-$K$1*20/250)*C31</f>
        <v>0</v>
      </c>
      <c r="L31">
        <f>+(LN(C31/C31)+($K$1-$K$2+0.5*F52^2)*20/250)/F52/SQRT(20/250)</f>
        <v>3.0540646696394303E-4</v>
      </c>
      <c r="M31">
        <f>L31-F52*SQRT(20/250)</f>
        <v>-3.0540646696394314E-4</v>
      </c>
    </row>
    <row r="32" spans="1:13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4"/>
        <v>5.594092639604753E-5</v>
      </c>
      <c r="F32">
        <f t="shared" si="5"/>
        <v>6.3023639982252959E-3</v>
      </c>
      <c r="G32" s="4">
        <f t="shared" si="2"/>
        <v>0</v>
      </c>
      <c r="H32">
        <f>C32*EXP(-$K$1*(20/250))*NORMSDIST(-M32)-C32*EXP(-$K$2*(20/250))*NORMSDIST(-L32)</f>
        <v>8.8468855987429151E-2</v>
      </c>
      <c r="I32" s="4">
        <f t="shared" si="3"/>
        <v>2.0000000000038654E-2</v>
      </c>
      <c r="J32">
        <f>C32*EXP(-$K$2*(20/250))*NORMSDIST(L32)-C32*EXP(-$K$1*(20/250))*NORMSDIST(M32)</f>
        <v>8.8468855987429151E-2</v>
      </c>
      <c r="K32">
        <f>+J32-H32-EXP(-$K$2*20/250)*C32+EXP(-$K$1*20/250)*C32</f>
        <v>0</v>
      </c>
      <c r="L32">
        <f>+(LN(C32/C32)+($K$1-$K$2+0.5*F53^2)*20/250)/F53/SQRT(20/250)</f>
        <v>3.1012577881184907E-4</v>
      </c>
      <c r="M32">
        <f>L32-F53*SQRT(20/250)</f>
        <v>-3.1012577881184896E-4</v>
      </c>
    </row>
    <row r="33" spans="1:13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4"/>
        <v>-1.1188498235448208E-4</v>
      </c>
      <c r="F33">
        <f t="shared" si="5"/>
        <v>6.2978784083529806E-3</v>
      </c>
      <c r="G33" s="4">
        <f t="shared" si="2"/>
        <v>3.0000000000029559E-2</v>
      </c>
      <c r="H33">
        <f>C33*EXP(-$K$1*(20/250))*NORMSDIST(-M33)-C33*EXP(-$K$2*(20/250))*NORMSDIST(-L33)</f>
        <v>9.410432428521176E-2</v>
      </c>
      <c r="I33" s="4">
        <f t="shared" si="3"/>
        <v>0</v>
      </c>
      <c r="J33">
        <f>C33*EXP(-$K$2*(20/250))*NORMSDIST(L33)-C33*EXP(-$K$1*(20/250))*NORMSDIST(M33)</f>
        <v>9.410432428521176E-2</v>
      </c>
      <c r="K33">
        <f>+J33-H33-EXP(-$K$2*20/250)*C33+EXP(-$K$1*20/250)*C33</f>
        <v>0</v>
      </c>
      <c r="L33">
        <f>+(LN(C33/C33)+($K$1-$K$2+0.5*F54^2)*20/250)/F54/SQRT(20/250)</f>
        <v>3.2991771000235806E-4</v>
      </c>
      <c r="M33">
        <f>L33-F54*SQRT(20/250)</f>
        <v>-3.2991771000235795E-4</v>
      </c>
    </row>
    <row r="34" spans="1:13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4"/>
        <v>2.7972419196053977E-5</v>
      </c>
      <c r="F34">
        <f t="shared" si="5"/>
        <v>6.1309488257345291E-3</v>
      </c>
      <c r="G34" s="4">
        <f t="shared" si="2"/>
        <v>0</v>
      </c>
      <c r="H34">
        <f>C34*EXP(-$K$1*(20/250))*NORMSDIST(-M34)-C34*EXP(-$K$2*(20/250))*NORMSDIST(-L34)</f>
        <v>0.10712140113088253</v>
      </c>
      <c r="I34" s="4">
        <f t="shared" si="3"/>
        <v>8.9999999999974989E-2</v>
      </c>
      <c r="J34">
        <f>C34*EXP(-$K$2*(20/250))*NORMSDIST(L34)-C34*EXP(-$K$1*(20/250))*NORMSDIST(M34)</f>
        <v>0.10712140113088253</v>
      </c>
      <c r="K34">
        <f>+J34-H34-EXP(-$K$2*20/250)*C34+EXP(-$K$1*20/250)*C34</f>
        <v>0</v>
      </c>
      <c r="L34">
        <f>+(LN(C34/C34)+($K$1-$K$2+0.5*F55^2)*20/250)/F55/SQRT(20/250)</f>
        <v>3.7554341147465138E-4</v>
      </c>
      <c r="M34">
        <f>L34-F55*SQRT(20/250)</f>
        <v>-3.7554341147465127E-4</v>
      </c>
    </row>
    <row r="35" spans="1:13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4"/>
        <v>0</v>
      </c>
      <c r="F35">
        <f t="shared" si="5"/>
        <v>5.9910020343133695E-3</v>
      </c>
      <c r="G35" s="4">
        <f t="shared" si="2"/>
        <v>0</v>
      </c>
      <c r="H35">
        <f>C35*EXP(-$K$1*(20/250))*NORMSDIST(-M35)-C35*EXP(-$K$2*(20/250))*NORMSDIST(-L35)</f>
        <v>0.10794567008008471</v>
      </c>
      <c r="I35" s="4">
        <f t="shared" si="3"/>
        <v>6.0000000000002274E-2</v>
      </c>
      <c r="J35">
        <f>C35*EXP(-$K$2*(20/250))*NORMSDIST(L35)-C35*EXP(-$K$1*(20/250))*NORMSDIST(M35)</f>
        <v>0.10794567008008471</v>
      </c>
      <c r="K35">
        <f>+J35-H35-EXP(-$K$2*20/250)*C35+EXP(-$K$1*20/250)*C35</f>
        <v>0</v>
      </c>
      <c r="L35">
        <f>+(LN(C35/C35)+($K$1-$K$2+0.5*F56^2)*20/250)/F56/SQRT(20/250)</f>
        <v>3.784331121750291E-4</v>
      </c>
      <c r="M35">
        <f>L35-F56*SQRT(20/250)</f>
        <v>-3.7843311217502921E-4</v>
      </c>
    </row>
    <row r="36" spans="1:13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4"/>
        <v>0</v>
      </c>
      <c r="F36">
        <f t="shared" si="5"/>
        <v>4.3797323887242515E-3</v>
      </c>
      <c r="G36" s="4">
        <f t="shared" si="2"/>
        <v>0</v>
      </c>
      <c r="H36">
        <f>C36*EXP(-$K$1*(20/250))*NORMSDIST(-M36)-C36*EXP(-$K$2*(20/250))*NORMSDIST(-L36)</f>
        <v>0.10814199162885529</v>
      </c>
      <c r="I36" s="4">
        <f t="shared" si="3"/>
        <v>7.9999999999984084E-2</v>
      </c>
      <c r="J36">
        <f>C36*EXP(-$K$2*(20/250))*NORMSDIST(L36)-C36*EXP(-$K$1*(20/250))*NORMSDIST(M36)</f>
        <v>0.10814199162885529</v>
      </c>
      <c r="K36">
        <f>+J36-H36-EXP(-$K$2*20/250)*C36+EXP(-$K$1*20/250)*C36</f>
        <v>0</v>
      </c>
      <c r="L36">
        <f>+(LN(C36/C36)+($K$1-$K$2+0.5*F57^2)*20/250)/F57/SQRT(20/250)</f>
        <v>3.7912137116840103E-4</v>
      </c>
      <c r="M36">
        <f>L36-F57*SQRT(20/250)</f>
        <v>-3.7912137116840103E-4</v>
      </c>
    </row>
    <row r="37" spans="1:13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4"/>
        <v>0</v>
      </c>
      <c r="F37">
        <f t="shared" si="5"/>
        <v>4.4008899971663146E-3</v>
      </c>
      <c r="G37" s="4">
        <f t="shared" si="2"/>
        <v>0</v>
      </c>
      <c r="H37">
        <f>C37*EXP(-$K$1*(20/250))*NORMSDIST(-M37)-C37*EXP(-$K$2*(20/250))*NORMSDIST(-L37)</f>
        <v>0.10947886351911507</v>
      </c>
      <c r="I37" s="4">
        <f t="shared" si="3"/>
        <v>4.0000000000020464E-2</v>
      </c>
      <c r="J37">
        <f>C37*EXP(-$K$2*(20/250))*NORMSDIST(L37)-C37*EXP(-$K$1*(20/250))*NORMSDIST(M37)</f>
        <v>0.10947886351911507</v>
      </c>
      <c r="K37">
        <f>+J37-H37-EXP(-$K$2*20/250)*C37+EXP(-$K$1*20/250)*C37</f>
        <v>0</v>
      </c>
      <c r="L37">
        <f>+(LN(C37/C37)+($K$1-$K$2+0.5*F58^2)*20/250)/F58/SQRT(20/250)</f>
        <v>3.8380814197046915E-4</v>
      </c>
      <c r="M37">
        <f>L37-F58*SQRT(20/250)</f>
        <v>-3.8380814197046915E-4</v>
      </c>
    </row>
    <row r="38" spans="1:13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4"/>
        <v>0</v>
      </c>
      <c r="F38">
        <f t="shared" si="5"/>
        <v>4.4008899971663146E-3</v>
      </c>
      <c r="G38" s="4">
        <f t="shared" si="2"/>
        <v>9.9999999999909051E-3</v>
      </c>
      <c r="H38">
        <f>C38*EXP(-$K$1*(20/250))*NORMSDIST(-M38)-C38*EXP(-$K$2*(20/250))*NORMSDIST(-L38)</f>
        <v>0.11133212618531729</v>
      </c>
      <c r="I38" s="4">
        <f t="shared" si="3"/>
        <v>0</v>
      </c>
      <c r="J38">
        <f>C38*EXP(-$K$2*(20/250))*NORMSDIST(L38)-C38*EXP(-$K$1*(20/250))*NORMSDIST(M38)</f>
        <v>0.11133212618531729</v>
      </c>
      <c r="K38">
        <f>+J38-H38-EXP(-$K$2*20/250)*C38+EXP(-$K$1*20/250)*C38</f>
        <v>0</v>
      </c>
      <c r="L38">
        <f>+(LN(C38/C38)+($K$1-$K$2+0.5*F59^2)*20/250)/F59/SQRT(20/250)</f>
        <v>3.9030526217655116E-4</v>
      </c>
      <c r="M38">
        <f>L38-F59*SQRT(20/250)</f>
        <v>-3.9030526217655116E-4</v>
      </c>
    </row>
    <row r="39" spans="1:13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4"/>
        <v>8.39125631584281E-5</v>
      </c>
      <c r="F39">
        <f t="shared" si="5"/>
        <v>4.3996638344541948E-3</v>
      </c>
      <c r="G39" s="4">
        <f t="shared" si="2"/>
        <v>0</v>
      </c>
      <c r="H39">
        <f>C39*EXP(-$K$1*(20/250))*NORMSDIST(-M39)-C39*EXP(-$K$2*(20/250))*NORMSDIST(-L39)</f>
        <v>0.11184411299601038</v>
      </c>
      <c r="I39" s="4">
        <f t="shared" si="3"/>
        <v>0</v>
      </c>
      <c r="J39">
        <f>C39*EXP(-$K$2*(20/250))*NORMSDIST(L39)-C39*EXP(-$K$1*(20/250))*NORMSDIST(M39)</f>
        <v>0.11184411299601038</v>
      </c>
      <c r="K39">
        <f>+J39-H39-EXP(-$K$2*20/250)*C39+EXP(-$K$1*20/250)*C39</f>
        <v>0</v>
      </c>
      <c r="L39">
        <f>+(LN(C39/C39)+($K$1-$K$2+0.5*F60^2)*20/250)/F60/SQRT(20/250)</f>
        <v>3.9206727151479292E-4</v>
      </c>
      <c r="M39">
        <f>L39-F60*SQRT(20/250)</f>
        <v>-3.9206727151479292E-4</v>
      </c>
    </row>
    <row r="40" spans="1:13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4"/>
        <v>0</v>
      </c>
      <c r="F40">
        <f t="shared" si="5"/>
        <v>4.3088946966156208E-3</v>
      </c>
      <c r="G40" s="4">
        <f t="shared" si="2"/>
        <v>0</v>
      </c>
      <c r="H40">
        <f>C40*EXP(-$K$1*(20/250))*NORMSDIST(-M40)-C40*EXP(-$K$2*(20/250))*NORMSDIST(-L40)</f>
        <v>0.11245226842797251</v>
      </c>
      <c r="I40" s="4">
        <f t="shared" si="3"/>
        <v>3.0000000000029559E-2</v>
      </c>
      <c r="J40">
        <f>C40*EXP(-$K$2*(20/250))*NORMSDIST(L40)-C40*EXP(-$K$1*(20/250))*NORMSDIST(M40)</f>
        <v>0.11245226842797251</v>
      </c>
      <c r="K40">
        <f>+J40-H40-EXP(-$K$2*20/250)*C40+EXP(-$K$1*20/250)*C40</f>
        <v>0</v>
      </c>
      <c r="L40">
        <f>+(LN(C40/C40)+($K$1-$K$2+0.5*F61^2)*20/250)/F61/SQRT(20/250)</f>
        <v>3.9419914816694841E-4</v>
      </c>
      <c r="M40">
        <f>L40-F61*SQRT(20/250)</f>
        <v>-3.9419914816694841E-4</v>
      </c>
    </row>
    <row r="41" spans="1:13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4"/>
        <v>0</v>
      </c>
      <c r="F41">
        <f t="shared" si="5"/>
        <v>4.2345208493064701E-3</v>
      </c>
      <c r="G41" s="4">
        <f t="shared" si="2"/>
        <v>0</v>
      </c>
      <c r="H41">
        <f>C41*EXP(-$K$1*(20/250))*NORMSDIST(-M41)-C41*EXP(-$K$2*(20/250))*NORMSDIST(-L41)</f>
        <v>0.11245226842797251</v>
      </c>
      <c r="I41" s="4">
        <f t="shared" si="3"/>
        <v>3.0000000000029559E-2</v>
      </c>
      <c r="J41">
        <f>C41*EXP(-$K$2*(20/250))*NORMSDIST(L41)-C41*EXP(-$K$1*(20/250))*NORMSDIST(M41)</f>
        <v>0.11245226842797251</v>
      </c>
      <c r="K41">
        <f>+J41-H41-EXP(-$K$2*20/250)*C41+EXP(-$K$1*20/250)*C41</f>
        <v>0</v>
      </c>
      <c r="L41">
        <f>+(LN(C41/C41)+($K$1-$K$2+0.5*F62^2)*20/250)/F62/SQRT(20/250)</f>
        <v>3.9419914816694841E-4</v>
      </c>
      <c r="M41">
        <f>L41-F62*SQRT(20/250)</f>
        <v>-3.9419914816694841E-4</v>
      </c>
    </row>
    <row r="42" spans="1:13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4"/>
        <v>8.390552243131566E-5</v>
      </c>
      <c r="F42">
        <f t="shared" si="5"/>
        <v>4.1889901330913627E-3</v>
      </c>
      <c r="G42" s="4">
        <f t="shared" si="2"/>
        <v>0.12000000000000455</v>
      </c>
      <c r="H42">
        <f>C42*EXP(-$K$1*(20/250))*NORMSDIST(-M42)-C42*EXP(-$K$2*(20/250))*NORMSDIST(-L42)</f>
        <v>0.12122142479378795</v>
      </c>
      <c r="I42" s="4">
        <f t="shared" si="3"/>
        <v>0</v>
      </c>
      <c r="J42">
        <f>C42*EXP(-$K$2*(20/250))*NORMSDIST(L42)-C42*EXP(-$K$1*(20/250))*NORMSDIST(M42)</f>
        <v>0.12122142479378795</v>
      </c>
      <c r="K42">
        <f>+J42-H42-EXP(-$K$2*20/250)*C42+EXP(-$K$1*20/250)*C42</f>
        <v>0</v>
      </c>
      <c r="L42">
        <f>+(LN(C42/C42)+($K$1-$K$2+0.5*F63^2)*20/250)/F63/SQRT(20/250)</f>
        <v>4.2490359663032394E-4</v>
      </c>
      <c r="M42">
        <f>L42-F63*SQRT(20/250)</f>
        <v>-4.2490359663032394E-4</v>
      </c>
    </row>
    <row r="43" spans="1:13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4"/>
        <v>1.1186307970767473E-4</v>
      </c>
      <c r="F43">
        <f t="shared" si="5"/>
        <v>2.5064139576739322E-3</v>
      </c>
      <c r="G43" s="4">
        <f t="shared" si="2"/>
        <v>7.0000000000050022E-2</v>
      </c>
      <c r="H43">
        <f>C43*EXP(-$K$1*(20/250))*NORMSDIST(-M43)-C43*EXP(-$K$2*(20/250))*NORMSDIST(-L43)</f>
        <v>0.1257190610167811</v>
      </c>
      <c r="I43" s="4">
        <f t="shared" si="3"/>
        <v>0</v>
      </c>
      <c r="J43">
        <f>C43*EXP(-$K$2*(20/250))*NORMSDIST(L43)-C43*EXP(-$K$1*(20/250))*NORMSDIST(M43)</f>
        <v>0.1257190610167811</v>
      </c>
      <c r="K43">
        <f>+J43-H43-EXP(-$K$2*20/250)*C43+EXP(-$K$1*20/250)*C43</f>
        <v>0</v>
      </c>
      <c r="L43">
        <f>+(LN(C43/C43)+($K$1-$K$2+0.5*F64^2)*20/250)/F64/SQRT(20/250)</f>
        <v>4.4061935570683823E-4</v>
      </c>
      <c r="M43">
        <f>L43-F64*SQRT(20/250)</f>
        <v>-4.4061935570683834E-4</v>
      </c>
    </row>
    <row r="44" spans="1:13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4"/>
        <v>-1.398308049544994E-4</v>
      </c>
      <c r="F44">
        <f t="shared" si="5"/>
        <v>1.9931746329521416E-3</v>
      </c>
      <c r="G44" s="4">
        <f t="shared" si="2"/>
        <v>2.0000000000038654E-2</v>
      </c>
      <c r="H44">
        <f>C44*EXP(-$K$1*(20/250))*NORMSDIST(-M44)-C44*EXP(-$K$2*(20/250))*NORMSDIST(-L44)</f>
        <v>0.12424625732131744</v>
      </c>
      <c r="I44" s="4">
        <f t="shared" si="3"/>
        <v>0</v>
      </c>
      <c r="J44">
        <f>C44*EXP(-$K$2*(20/250))*NORMSDIST(L44)-C44*EXP(-$K$1*(20/250))*NORMSDIST(M44)</f>
        <v>0.12424625732131744</v>
      </c>
      <c r="K44">
        <f>+J44-H44-EXP(-$K$2*20/250)*C44+EXP(-$K$1*20/250)*C44</f>
        <v>0</v>
      </c>
      <c r="L44">
        <f>+(LN(C44/C44)+($K$1-$K$2+0.5*F65^2)*20/250)/F65/SQRT(20/250)</f>
        <v>4.3551837709990423E-4</v>
      </c>
      <c r="M44">
        <f>L44-F65*SQRT(20/250)</f>
        <v>-4.3551837709990423E-4</v>
      </c>
    </row>
    <row r="45" spans="1:13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4"/>
        <v>1.398308049544994E-4</v>
      </c>
      <c r="F45">
        <f t="shared" si="5"/>
        <v>1.9932468859454886E-3</v>
      </c>
      <c r="G45" s="4">
        <f t="shared" si="2"/>
        <v>0.12999999999999545</v>
      </c>
      <c r="H45">
        <f>C45*EXP(-$K$1*(20/250))*NORMSDIST(-M45)-C45*EXP(-$K$2*(20/250))*NORMSDIST(-L45)</f>
        <v>0.12446561668610912</v>
      </c>
      <c r="I45" s="4">
        <f t="shared" si="3"/>
        <v>0</v>
      </c>
      <c r="J45">
        <f>C45*EXP(-$K$2*(20/250))*NORMSDIST(L45)-C45*EXP(-$K$1*(20/250))*NORMSDIST(M45)</f>
        <v>0.12446561668610912</v>
      </c>
      <c r="K45">
        <f>+J45-H45-EXP(-$K$2*20/250)*C45+EXP(-$K$1*20/250)*C45</f>
        <v>0</v>
      </c>
      <c r="L45">
        <f>+(LN(C45/C45)+($K$1-$K$2+0.5*F66^2)*20/250)/F66/SQRT(20/250)</f>
        <v>4.362262918059401E-4</v>
      </c>
      <c r="M45">
        <f>L45-F66*SQRT(20/250)</f>
        <v>-4.362262918059401E-4</v>
      </c>
    </row>
    <row r="46" spans="1:13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4"/>
        <v>-1.1186307970767473E-4</v>
      </c>
      <c r="F46">
        <f t="shared" si="5"/>
        <v>2.0060633793397139E-3</v>
      </c>
      <c r="G46" s="4">
        <f t="shared" si="2"/>
        <v>8.9999999999974989E-2</v>
      </c>
      <c r="H46">
        <f>C46*EXP(-$K$1*(20/250))*NORMSDIST(-M46)-C46*EXP(-$K$2*(20/250))*NORMSDIST(-L46)</f>
        <v>0.12369438462363291</v>
      </c>
      <c r="I46" s="4">
        <f t="shared" si="3"/>
        <v>0</v>
      </c>
      <c r="J46">
        <f>C46*EXP(-$K$2*(20/250))*NORMSDIST(L46)-C46*EXP(-$K$1*(20/250))*NORMSDIST(M46)</f>
        <v>0.12369438462363291</v>
      </c>
      <c r="K46">
        <f>+J46-H46-EXP(-$K$2*20/250)*C46+EXP(-$K$1*20/250)*C46</f>
        <v>0</v>
      </c>
      <c r="L46">
        <f>+(LN(C46/C46)+($K$1-$K$2+0.5*F67^2)*20/250)/F67/SQRT(20/250)</f>
        <v>4.3357178043533962E-4</v>
      </c>
      <c r="M46">
        <f>L46-F67*SQRT(20/250)</f>
        <v>-4.3357178043533951E-4</v>
      </c>
    </row>
    <row r="47" spans="1:13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4"/>
        <v>0</v>
      </c>
      <c r="F47">
        <f t="shared" si="5"/>
        <v>1.9429504735903979E-3</v>
      </c>
      <c r="G47" s="4">
        <f t="shared" si="2"/>
        <v>0.12000000000000455</v>
      </c>
      <c r="H47">
        <f>C47*EXP(-$K$1*(20/250))*NORMSDIST(-M47)-C47*EXP(-$K$2*(20/250))*NORMSDIST(-L47)</f>
        <v>0.12408004159661346</v>
      </c>
      <c r="I47" s="4">
        <f t="shared" si="3"/>
        <v>0</v>
      </c>
      <c r="J47">
        <f>C47*EXP(-$K$2*(20/250))*NORMSDIST(L47)-C47*EXP(-$K$1*(20/250))*NORMSDIST(M47)</f>
        <v>0.12408004159661346</v>
      </c>
      <c r="K47">
        <f>+J47-H47-EXP(-$K$2*20/250)*C47+EXP(-$K$1*20/250)*C47</f>
        <v>0</v>
      </c>
      <c r="L47">
        <f>+(LN(C47/C47)+($K$1-$K$2+0.5*F68^2)*20/250)/F68/SQRT(20/250)</f>
        <v>4.3492357980326842E-4</v>
      </c>
      <c r="M47">
        <f>L47-F68*SQRT(20/250)</f>
        <v>-4.3492357980326831E-4</v>
      </c>
    </row>
    <row r="48" spans="1:13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4"/>
        <v>1.9575217836820258E-4</v>
      </c>
      <c r="F48">
        <f t="shared" si="5"/>
        <v>1.8368158698304671E-3</v>
      </c>
      <c r="G48" s="4">
        <f t="shared" si="2"/>
        <v>0.13999999999998636</v>
      </c>
      <c r="H48">
        <f>C48*EXP(-$K$1*(20/250))*NORMSDIST(-M48)-C48*EXP(-$K$2*(20/250))*NORMSDIST(-L48)</f>
        <v>0.12239583239835383</v>
      </c>
      <c r="I48" s="4">
        <f t="shared" si="3"/>
        <v>0</v>
      </c>
      <c r="J48">
        <f>C48*EXP(-$K$2*(20/250))*NORMSDIST(L48)-C48*EXP(-$K$1*(20/250))*NORMSDIST(M48)</f>
        <v>0.12239583239835383</v>
      </c>
      <c r="K48">
        <f>+J48-H48-EXP(-$K$2*20/250)*C48+EXP(-$K$1*20/250)*C48</f>
        <v>0</v>
      </c>
      <c r="L48">
        <f>+(LN(C48/C48)+($K$1-$K$2+0.5*F69^2)*20/250)/F69/SQRT(20/250)</f>
        <v>4.2893614013716792E-4</v>
      </c>
      <c r="M48">
        <f>L48-F69*SQRT(20/250)</f>
        <v>-4.2893614013716802E-4</v>
      </c>
    </row>
    <row r="49" spans="1:13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4"/>
        <v>-1.9575217836820258E-4</v>
      </c>
      <c r="F49">
        <f t="shared" si="5"/>
        <v>1.8947307750375028E-3</v>
      </c>
      <c r="G49" s="4">
        <f t="shared" si="2"/>
        <v>0.13999999999998636</v>
      </c>
      <c r="H49">
        <f>C49*EXP(-$K$1*(20/250))*NORMSDIST(-M49)-C49*EXP(-$K$2*(20/250))*NORMSDIST(-L49)</f>
        <v>0.12237413373983941</v>
      </c>
      <c r="I49" s="4">
        <f t="shared" si="3"/>
        <v>0</v>
      </c>
      <c r="J49">
        <f>C49*EXP(-$K$2*(20/250))*NORMSDIST(L49)-C49*EXP(-$K$1*(20/250))*NORMSDIST(M49)</f>
        <v>0.12237413373983941</v>
      </c>
      <c r="K49">
        <f>+J49-H49-EXP(-$K$2*20/250)*C49+EXP(-$K$1*20/250)*C49</f>
        <v>0</v>
      </c>
      <c r="L49">
        <f>+(LN(C49/C49)+($K$1-$K$2+0.5*F70^2)*20/250)/F70/SQRT(20/250)</f>
        <v>4.2894405571412191E-4</v>
      </c>
      <c r="M49">
        <f>L49-F70*SQRT(20/250)</f>
        <v>-4.289440557141218E-4</v>
      </c>
    </row>
    <row r="50" spans="1:13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4"/>
        <v>-1.9579050478579774E-4</v>
      </c>
      <c r="F50">
        <f t="shared" si="5"/>
        <v>1.6435377284492127E-3</v>
      </c>
      <c r="G50" s="4">
        <f t="shared" si="2"/>
        <v>0</v>
      </c>
      <c r="H50">
        <f>C50*EXP(-$K$1*(20/250))*NORMSDIST(-M50)-C50*EXP(-$K$2*(20/250))*NORMSDIST(-L50)</f>
        <v>0.12295696674073042</v>
      </c>
      <c r="I50" s="4">
        <f t="shared" si="3"/>
        <v>0</v>
      </c>
      <c r="J50">
        <f>C50*EXP(-$K$2*(20/250))*NORMSDIST(L50)-C50*EXP(-$K$1*(20/250))*NORMSDIST(M50)</f>
        <v>0.12295696674073042</v>
      </c>
      <c r="K50">
        <f>+J50-H50-EXP(-$K$2*20/250)*C50+EXP(-$K$1*20/250)*C50</f>
        <v>0</v>
      </c>
      <c r="L50">
        <f>+(LN(C50/C50)+($K$1-$K$2+0.5*F71^2)*20/250)/F71/SQRT(20/250)</f>
        <v>4.310713851302313E-4</v>
      </c>
      <c r="M50">
        <f>L50-F71*SQRT(20/250)</f>
        <v>-4.3107138513023119E-4</v>
      </c>
    </row>
    <row r="51" spans="1:13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4"/>
        <v>-1.1189750200557569E-4</v>
      </c>
      <c r="F51">
        <f t="shared" si="5"/>
        <v>1.6813656472806316E-3</v>
      </c>
      <c r="G51" s="4">
        <f t="shared" si="2"/>
        <v>0</v>
      </c>
      <c r="H51">
        <f>C51*EXP(-$K$1*(20/250))*NORMSDIST(-M51)-C51*EXP(-$K$2*(20/250))*NORMSDIST(-L51)</f>
        <v>0.12274559929204543</v>
      </c>
      <c r="I51" s="4">
        <f t="shared" si="3"/>
        <v>7.9999999999984084E-2</v>
      </c>
      <c r="J51">
        <f>C51*EXP(-$K$2*(20/250))*NORMSDIST(L51)-C51*EXP(-$K$1*(20/250))*NORMSDIST(M51)</f>
        <v>0.12274559929204543</v>
      </c>
      <c r="K51">
        <f>+J51-H51-EXP(-$K$2*20/250)*C51+EXP(-$K$1*20/250)*C51</f>
        <v>0</v>
      </c>
      <c r="L51">
        <f>+(LN(C51/C51)+($K$1-$K$2+0.5*F72^2)*20/250)/F72/SQRT(20/250)</f>
        <v>4.3037851345678141E-4</v>
      </c>
      <c r="M51">
        <f>L51-F72*SQRT(20/250)</f>
        <v>-4.303785134567813E-4</v>
      </c>
    </row>
    <row r="52" spans="1:13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4"/>
        <v>3.9158648967596577E-4</v>
      </c>
      <c r="F52">
        <f t="shared" si="5"/>
        <v>2.1595498380842944E-3</v>
      </c>
      <c r="G52" s="4">
        <f t="shared" si="2"/>
        <v>8.9999999999974989E-2</v>
      </c>
      <c r="H52">
        <f>C52*EXP(-$K$1*(20/250))*NORMSDIST(-M52)-C52*EXP(-$K$2*(20/250))*NORMSDIST(-L52)</f>
        <v>0.10994569303176149</v>
      </c>
      <c r="I52" s="4">
        <f t="shared" si="3"/>
        <v>0</v>
      </c>
      <c r="J52">
        <f>C52*EXP(-$K$2*(20/250))*NORMSDIST(L52)-C52*EXP(-$K$1*(20/250))*NORMSDIST(M52)</f>
        <v>0.10994569303176149</v>
      </c>
      <c r="K52">
        <f>+J52-H52-EXP(-$K$2*20/250)*C52+EXP(-$K$1*20/250)*C52</f>
        <v>0</v>
      </c>
      <c r="L52">
        <f>+(LN(C52/C52)+($K$1-$K$2+0.5*F73^2)*20/250)/F73/SQRT(20/250)</f>
        <v>3.8534773014903251E-4</v>
      </c>
      <c r="M52">
        <f>L52-F73*SQRT(20/250)</f>
        <v>-3.8534773014903251E-4</v>
      </c>
    </row>
    <row r="53" spans="1:13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4"/>
        <v>-1.1186620813141701E-4</v>
      </c>
      <c r="F53">
        <f t="shared" si="5"/>
        <v>2.1929204121861777E-3</v>
      </c>
      <c r="G53" s="4">
        <f t="shared" si="2"/>
        <v>9.0000000000031832E-2</v>
      </c>
      <c r="H53">
        <f>C53*EXP(-$K$1*(20/250))*NORMSDIST(-M53)-C53*EXP(-$K$2*(20/250))*NORMSDIST(-L53)</f>
        <v>0.10993391521267881</v>
      </c>
      <c r="I53" s="4">
        <f t="shared" si="3"/>
        <v>0</v>
      </c>
      <c r="J53">
        <f>C53*EXP(-$K$2*(20/250))*NORMSDIST(L53)-C53*EXP(-$K$1*(20/250))*NORMSDIST(M53)</f>
        <v>0.10993391521267881</v>
      </c>
      <c r="K53">
        <f>+J53-H53-EXP(-$K$2*20/250)*C53+EXP(-$K$1*20/250)*C53</f>
        <v>0</v>
      </c>
      <c r="L53">
        <f>+(LN(C53/C53)+($K$1-$K$2+0.5*F74^2)*20/250)/F74/SQRT(20/250)</f>
        <v>3.8534955535304746E-4</v>
      </c>
      <c r="M53">
        <f>L53-F74*SQRT(20/250)</f>
        <v>-3.8534955535304735E-4</v>
      </c>
    </row>
    <row r="54" spans="1:13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4"/>
        <v>-2.5174473217237647E-4</v>
      </c>
      <c r="F54">
        <f t="shared" si="5"/>
        <v>2.332870499762042E-3</v>
      </c>
      <c r="G54" s="4">
        <f t="shared" si="2"/>
        <v>0</v>
      </c>
      <c r="H54">
        <f>C54*EXP(-$K$1*(20/250))*NORMSDIST(-M54)-C54*EXP(-$K$2*(20/250))*NORMSDIST(-L54)</f>
        <v>0.10990624341189914</v>
      </c>
      <c r="I54" s="4">
        <f t="shared" si="3"/>
        <v>9.0000000000031832E-2</v>
      </c>
      <c r="J54">
        <f>C54*EXP(-$K$2*(20/250))*NORMSDIST(L54)-C54*EXP(-$K$1*(20/250))*NORMSDIST(M54)</f>
        <v>0.10990624341189914</v>
      </c>
      <c r="K54">
        <f>+J54-H54-EXP(-$K$2*20/250)*C54+EXP(-$K$1*20/250)*C54</f>
        <v>0</v>
      </c>
      <c r="L54">
        <f>+(LN(C54/C54)+($K$1-$K$2+0.5*F75^2)*20/250)/F75/SQRT(20/250)</f>
        <v>3.8534955535304746E-4</v>
      </c>
      <c r="M54">
        <f>L54-F75*SQRT(20/250)</f>
        <v>-3.8534955535304735E-4</v>
      </c>
    </row>
    <row r="55" spans="1:13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4"/>
        <v>3.6361094030379348E-4</v>
      </c>
      <c r="F55">
        <f t="shared" si="5"/>
        <v>2.6554929288365586E-3</v>
      </c>
      <c r="G55" s="4">
        <f t="shared" si="2"/>
        <v>3.999999999996362E-2</v>
      </c>
      <c r="H55">
        <f>C55*EXP(-$K$1*(20/250))*NORMSDIST(-M55)-C55*EXP(-$K$2*(20/250))*NORMSDIST(-L55)</f>
        <v>9.7194462524555547E-2</v>
      </c>
      <c r="I55" s="4">
        <f t="shared" si="3"/>
        <v>0</v>
      </c>
      <c r="J55">
        <f>C55*EXP(-$K$2*(20/250))*NORMSDIST(L55)-C55*EXP(-$K$1*(20/250))*NORMSDIST(M55)</f>
        <v>9.7194462524555547E-2</v>
      </c>
      <c r="K55">
        <f>+J55-H55-EXP(-$K$2*20/250)*C55+EXP(-$K$1*20/250)*C55</f>
        <v>0</v>
      </c>
      <c r="L55">
        <f>+(LN(C55/C55)+($K$1-$K$2+0.5*F76^2)*20/250)/F76/SQRT(20/250)</f>
        <v>3.4065604828667289E-4</v>
      </c>
      <c r="M55">
        <f>L55-F76*SQRT(20/250)</f>
        <v>-3.4065604828667289E-4</v>
      </c>
    </row>
    <row r="56" spans="1:13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4"/>
        <v>-8.389848288459234E-5</v>
      </c>
      <c r="F56">
        <f t="shared" si="5"/>
        <v>2.6759261984449253E-3</v>
      </c>
      <c r="G56" s="4">
        <f t="shared" si="2"/>
        <v>6.0000000000002274E-2</v>
      </c>
      <c r="H56">
        <f>C56*EXP(-$K$1*(20/250))*NORMSDIST(-M56)-C56*EXP(-$K$2*(20/250))*NORMSDIST(-L56)</f>
        <v>9.8411145122412336E-2</v>
      </c>
      <c r="I56" s="4">
        <f t="shared" si="3"/>
        <v>0</v>
      </c>
      <c r="J56">
        <f>C56*EXP(-$K$2*(20/250))*NORMSDIST(L56)-C56*EXP(-$K$1*(20/250))*NORMSDIST(M56)</f>
        <v>9.8411145122412336E-2</v>
      </c>
      <c r="K56">
        <f>+J56-H56-EXP(-$K$2*20/250)*C56+EXP(-$K$1*20/250)*C56</f>
        <v>0</v>
      </c>
      <c r="L56">
        <f>+(LN(C56/C56)+($K$1-$K$2+0.5*F77^2)*20/250)/F77/SQRT(20/250)</f>
        <v>3.4494932849697376E-4</v>
      </c>
      <c r="M56">
        <f>L56-F77*SQRT(20/250)</f>
        <v>-3.4494932849697365E-4</v>
      </c>
    </row>
    <row r="57" spans="1:13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4"/>
        <v>5.5933104022187763E-5</v>
      </c>
      <c r="F57">
        <f t="shared" si="5"/>
        <v>2.6807929244591841E-3</v>
      </c>
      <c r="G57" s="4">
        <f t="shared" si="2"/>
        <v>7.9999999999984084E-2</v>
      </c>
      <c r="H57">
        <f>C57*EXP(-$K$1*(20/250))*NORMSDIST(-M57)-C57*EXP(-$K$2*(20/250))*NORMSDIST(-L57)</f>
        <v>9.7984424930473324E-2</v>
      </c>
      <c r="I57" s="4">
        <f t="shared" si="3"/>
        <v>0</v>
      </c>
      <c r="J57">
        <f>C57*EXP(-$K$2*(20/250))*NORMSDIST(L57)-C57*EXP(-$K$1*(20/250))*NORMSDIST(M57)</f>
        <v>9.7984424930473324E-2</v>
      </c>
      <c r="K57">
        <f>+J57-H57-EXP(-$K$2*20/250)*C57+EXP(-$K$1*20/250)*C57</f>
        <v>0</v>
      </c>
      <c r="L57">
        <f>+(LN(C57/C57)+($K$1-$K$2+0.5*F78^2)*20/250)/F78/SQRT(20/250)</f>
        <v>3.4343438507794316E-4</v>
      </c>
      <c r="M57">
        <f>L57-F78*SQRT(20/250)</f>
        <v>-3.4343438507794316E-4</v>
      </c>
    </row>
    <row r="58" spans="1:13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4"/>
        <v>-1.1186933673101862E-4</v>
      </c>
      <c r="F58">
        <f t="shared" si="5"/>
        <v>2.713933398619279E-3</v>
      </c>
      <c r="G58" s="4">
        <f t="shared" si="2"/>
        <v>0</v>
      </c>
      <c r="H58">
        <f>C58*EXP(-$K$1*(20/250))*NORMSDIST(-M58)-C58*EXP(-$K$2*(20/250))*NORMSDIST(-L58)</f>
        <v>0.10786920673675127</v>
      </c>
      <c r="I58" s="4">
        <f t="shared" si="3"/>
        <v>7.9999999999984084E-2</v>
      </c>
      <c r="J58">
        <f>C58*EXP(-$K$2*(20/250))*NORMSDIST(L58)-C58*EXP(-$K$1*(20/250))*NORMSDIST(M58)</f>
        <v>0.10786920673675127</v>
      </c>
      <c r="K58">
        <f>+J58-H58-EXP(-$K$2*20/250)*C58+EXP(-$K$1*20/250)*C58</f>
        <v>0</v>
      </c>
      <c r="L58">
        <f>+(LN(C58/C58)+($K$1-$K$2+0.5*F79^2)*20/250)/F79/SQRT(20/250)</f>
        <v>3.781227415275117E-4</v>
      </c>
      <c r="M58">
        <f>L58-F79*SQRT(20/250)</f>
        <v>-3.781227415275117E-4</v>
      </c>
    </row>
    <row r="59" spans="1:13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4"/>
        <v>-1.3985427207696688E-4</v>
      </c>
      <c r="F59">
        <f t="shared" si="5"/>
        <v>2.7598749761783264E-3</v>
      </c>
      <c r="G59" s="4">
        <f t="shared" si="2"/>
        <v>0</v>
      </c>
      <c r="H59">
        <f>C59*EXP(-$K$1*(20/250))*NORMSDIST(-M59)-C59*EXP(-$K$2*(20/250))*NORMSDIST(-L59)</f>
        <v>0.10712739253781933</v>
      </c>
      <c r="I59" s="4">
        <f t="shared" si="3"/>
        <v>8.9999999999974989E-2</v>
      </c>
      <c r="J59">
        <f>C59*EXP(-$K$2*(20/250))*NORMSDIST(L59)-C59*EXP(-$K$1*(20/250))*NORMSDIST(M59)</f>
        <v>0.10712739253781933</v>
      </c>
      <c r="K59">
        <f>+J59-H59-EXP(-$K$2*20/250)*C59+EXP(-$K$1*20/250)*C59</f>
        <v>0</v>
      </c>
      <c r="L59">
        <f>+(LN(C59/C59)+($K$1-$K$2+0.5*F80^2)*20/250)/F80/SQRT(20/250)</f>
        <v>3.7557492158618946E-4</v>
      </c>
      <c r="M59">
        <f>L59-F80*SQRT(20/250)</f>
        <v>-3.7557492158618946E-4</v>
      </c>
    </row>
    <row r="60" spans="1:13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4"/>
        <v>1.1188498235448208E-4</v>
      </c>
      <c r="F60">
        <f t="shared" si="5"/>
        <v>2.7723342636941741E-3</v>
      </c>
      <c r="G60" s="4">
        <f t="shared" si="2"/>
        <v>2.9999999999972715E-2</v>
      </c>
      <c r="H60">
        <f>C60*EXP(-$K$1*(20/250))*NORMSDIST(-M60)-C60*EXP(-$K$2*(20/250))*NORMSDIST(-L60)</f>
        <v>0.11089305601376509</v>
      </c>
      <c r="I60" s="4">
        <f t="shared" si="3"/>
        <v>0</v>
      </c>
      <c r="J60">
        <f>C60*EXP(-$K$2*(20/250))*NORMSDIST(L60)-C60*EXP(-$K$1*(20/250))*NORMSDIST(M60)</f>
        <v>0.11089305601376509</v>
      </c>
      <c r="K60">
        <f>+J60-H60-EXP(-$K$2*20/250)*C60+EXP(-$K$1*20/250)*C60</f>
        <v>0</v>
      </c>
      <c r="L60">
        <f>+(LN(C60/C60)+($K$1-$K$2+0.5*F81^2)*20/250)/F81/SQRT(20/250)</f>
        <v>3.8873336036863597E-4</v>
      </c>
      <c r="M60">
        <f>L60-F81*SQRT(20/250)</f>
        <v>-3.8873336036863575E-4</v>
      </c>
    </row>
    <row r="61" spans="1:13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4"/>
        <v>8.390552243131566E-5</v>
      </c>
      <c r="F61">
        <f t="shared" si="5"/>
        <v>2.787408908068098E-3</v>
      </c>
      <c r="G61" s="4">
        <f t="shared" si="2"/>
        <v>1.999999999998181E-2</v>
      </c>
      <c r="H61">
        <f>C61*EXP(-$K$1*(20/250))*NORMSDIST(-M61)-C61*EXP(-$K$2*(20/250))*NORMSDIST(-L61)</f>
        <v>0.11142072530793712</v>
      </c>
      <c r="I61" s="4">
        <f t="shared" si="3"/>
        <v>0</v>
      </c>
      <c r="J61">
        <f>C61*EXP(-$K$2*(20/250))*NORMSDIST(L61)-C61*EXP(-$K$1*(20/250))*NORMSDIST(M61)</f>
        <v>0.11142072530793712</v>
      </c>
      <c r="K61">
        <f>+J61-H61-EXP(-$K$2*20/250)*C61+EXP(-$K$1*20/250)*C61</f>
        <v>0</v>
      </c>
      <c r="L61">
        <f>+(LN(C61/C61)+($K$1-$K$2+0.5*F82^2)*20/250)/F82/SQRT(20/250)</f>
        <v>3.9055032377343507E-4</v>
      </c>
      <c r="M61">
        <f>L61-F82*SQRT(20/250)</f>
        <v>-3.9055032377343518E-4</v>
      </c>
    </row>
    <row r="62" spans="1:13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4"/>
        <v>0</v>
      </c>
      <c r="F62">
        <f t="shared" si="5"/>
        <v>2.787408908068098E-3</v>
      </c>
      <c r="G62" s="4">
        <f t="shared" si="2"/>
        <v>6.9999999999993179E-2</v>
      </c>
      <c r="H62">
        <f>C62*EXP(-$K$1*(20/250))*NORMSDIST(-M62)-C62*EXP(-$K$2*(20/250))*NORMSDIST(-L62)</f>
        <v>0.11304182317445566</v>
      </c>
      <c r="I62" s="4">
        <f t="shared" si="3"/>
        <v>0</v>
      </c>
      <c r="J62">
        <f>C62*EXP(-$K$2*(20/250))*NORMSDIST(L62)-C62*EXP(-$K$1*(20/250))*NORMSDIST(M62)</f>
        <v>0.11304182317445566</v>
      </c>
      <c r="K62">
        <f>+J62-H62-EXP(-$K$2*20/250)*C62+EXP(-$K$1*20/250)*C62</f>
        <v>0</v>
      </c>
      <c r="L62">
        <f>+(LN(C62/C62)+($K$1-$K$2+0.5*F83^2)*20/250)/F83/SQRT(20/250)</f>
        <v>3.9623257299379922E-4</v>
      </c>
      <c r="M62">
        <f>L62-F83*SQRT(20/250)</f>
        <v>-3.9623257299379932E-4</v>
      </c>
    </row>
    <row r="63" spans="1:13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4"/>
        <v>-3.3566433881571101E-4</v>
      </c>
      <c r="F63">
        <f t="shared" si="5"/>
        <v>3.0045221452785552E-3</v>
      </c>
      <c r="G63" s="4">
        <f t="shared" si="2"/>
        <v>0</v>
      </c>
      <c r="H63">
        <f>C63*EXP(-$K$1*(20/250))*NORMSDIST(-M63)-C63*EXP(-$K$2*(20/250))*NORMSDIST(-L63)</f>
        <v>0.10245482159672292</v>
      </c>
      <c r="I63" s="4">
        <f t="shared" si="3"/>
        <v>5.0000000000011369E-2</v>
      </c>
      <c r="J63">
        <f>C63*EXP(-$K$2*(20/250))*NORMSDIST(L63)-C63*EXP(-$K$1*(20/250))*NORMSDIST(M63)</f>
        <v>0.10245482159672292</v>
      </c>
      <c r="K63">
        <f>+J63-H63-EXP(-$K$2*20/250)*C63+EXP(-$K$1*20/250)*C63</f>
        <v>0</v>
      </c>
      <c r="L63">
        <f>+(LN(C63/C63)+($K$1-$K$2+0.5*F84^2)*20/250)/F84/SQRT(20/250)</f>
        <v>3.5924373071080987E-4</v>
      </c>
      <c r="M63">
        <f>L63-F84*SQRT(20/250)</f>
        <v>-3.5924373071080987E-4</v>
      </c>
    </row>
    <row r="64" spans="1:13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4"/>
        <v>2.5175881638439535E-4</v>
      </c>
      <c r="F64">
        <f t="shared" si="5"/>
        <v>3.1156493434235286E-3</v>
      </c>
      <c r="G64" s="4">
        <f t="shared" si="2"/>
        <v>3.999999999996362E-2</v>
      </c>
      <c r="H64">
        <f>C64*EXP(-$K$1*(20/250))*NORMSDIST(-M64)-C64*EXP(-$K$2*(20/250))*NORMSDIST(-L64)</f>
        <v>9.6018873946690064E-2</v>
      </c>
      <c r="I64" s="4">
        <f t="shared" si="3"/>
        <v>0</v>
      </c>
      <c r="J64">
        <f>C64*EXP(-$K$2*(20/250))*NORMSDIST(L64)-C64*EXP(-$K$1*(20/250))*NORMSDIST(M64)</f>
        <v>9.6018873946690064E-2</v>
      </c>
      <c r="K64">
        <f>+J64-H64-EXP(-$K$2*20/250)*C64+EXP(-$K$1*20/250)*C64</f>
        <v>0</v>
      </c>
      <c r="L64">
        <f>+(LN(C64/C64)+($K$1-$K$2+0.5*F85^2)*20/250)/F85/SQRT(20/250)</f>
        <v>3.3659221446833885E-4</v>
      </c>
      <c r="M64">
        <f>L64-F85*SQRT(20/250)</f>
        <v>-3.3659221446833885E-4</v>
      </c>
    </row>
    <row r="65" spans="1:13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4"/>
        <v>0</v>
      </c>
      <c r="F65">
        <f t="shared" si="5"/>
        <v>3.0795799777870226E-3</v>
      </c>
      <c r="G65" s="4">
        <f t="shared" si="2"/>
        <v>3.999999999996362E-2</v>
      </c>
      <c r="H65">
        <f>C65*EXP(-$K$1*(20/250))*NORMSDIST(-M65)-C65*EXP(-$K$2*(20/250))*NORMSDIST(-L65)</f>
        <v>9.6018873946690064E-2</v>
      </c>
      <c r="I65" s="4">
        <f t="shared" si="3"/>
        <v>0</v>
      </c>
      <c r="J65">
        <f>C65*EXP(-$K$2*(20/250))*NORMSDIST(L65)-C65*EXP(-$K$1*(20/250))*NORMSDIST(M65)</f>
        <v>9.6018873946690064E-2</v>
      </c>
      <c r="K65">
        <f>+J65-H65-EXP(-$K$2*20/250)*C65+EXP(-$K$1*20/250)*C65</f>
        <v>0</v>
      </c>
      <c r="L65">
        <f>+(LN(C65/C65)+($K$1-$K$2+0.5*F86^2)*20/250)/F86/SQRT(20/250)</f>
        <v>3.3659221446833885E-4</v>
      </c>
      <c r="M65">
        <f>L65-F86*SQRT(20/250)</f>
        <v>-3.3659221446833885E-4</v>
      </c>
    </row>
    <row r="66" spans="1:13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4"/>
        <v>-1.6783216822613412E-4</v>
      </c>
      <c r="F66">
        <f t="shared" si="5"/>
        <v>3.0845856906784193E-3</v>
      </c>
      <c r="G66" s="4">
        <f t="shared" si="2"/>
        <v>0</v>
      </c>
      <c r="H66">
        <f>C66*EXP(-$K$1*(20/250))*NORMSDIST(-M66)-C66*EXP(-$K$2*(20/250))*NORMSDIST(-L66)</f>
        <v>9.3020215001786255E-2</v>
      </c>
      <c r="I66" s="4">
        <f t="shared" si="3"/>
        <v>1.999999999998181E-2</v>
      </c>
      <c r="J66">
        <f>C66*EXP(-$K$2*(20/250))*NORMSDIST(L66)-C66*EXP(-$K$1*(20/250))*NORMSDIST(M66)</f>
        <v>9.3020215001786255E-2</v>
      </c>
      <c r="K66">
        <f>+J66-H66-EXP(-$K$2*20/250)*C66+EXP(-$K$1*20/250)*C66</f>
        <v>0</v>
      </c>
      <c r="L66">
        <f>+(LN(C66/C66)+($K$1-$K$2+0.5*F87^2)*20/250)/F87/SQRT(20/250)</f>
        <v>3.2613520738679493E-4</v>
      </c>
      <c r="M66">
        <f>L66-F87*SQRT(20/250)</f>
        <v>-3.2613520738679493E-4</v>
      </c>
    </row>
    <row r="67" spans="1:13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4"/>
        <v>0</v>
      </c>
      <c r="F67">
        <f t="shared" si="5"/>
        <v>3.0658154607695349E-3</v>
      </c>
      <c r="G67" s="4">
        <f t="shared" si="2"/>
        <v>0</v>
      </c>
      <c r="H67">
        <f>C67*EXP(-$K$1*(20/250))*NORMSDIST(-M67)-C67*EXP(-$K$2*(20/250))*NORMSDIST(-L67)</f>
        <v>9.3085362253731319E-2</v>
      </c>
      <c r="I67" s="4">
        <f t="shared" si="3"/>
        <v>2.9999999999972715E-2</v>
      </c>
      <c r="J67">
        <f>C67*EXP(-$K$2*(20/250))*NORMSDIST(L67)-C67*EXP(-$K$1*(20/250))*NORMSDIST(M67)</f>
        <v>9.3085362253731319E-2</v>
      </c>
      <c r="K67">
        <f>+J67-H67-EXP(-$K$2*20/250)*C67+EXP(-$K$1*20/250)*C67</f>
        <v>0</v>
      </c>
      <c r="L67">
        <f>+(LN(C67/C67)+($K$1-$K$2+0.5*F88^2)*20/250)/F88/SQRT(20/250)</f>
        <v>3.2636361809608856E-4</v>
      </c>
      <c r="M67">
        <f>L67-F88*SQRT(20/250)</f>
        <v>-3.2636361809608856E-4</v>
      </c>
    </row>
    <row r="68" spans="1:13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4"/>
        <v>-8.392664815826123E-5</v>
      </c>
      <c r="F68">
        <f t="shared" si="5"/>
        <v>3.0753741257681963E-3</v>
      </c>
      <c r="G68" s="4">
        <f t="shared" si="2"/>
        <v>0</v>
      </c>
      <c r="H68">
        <f>C68*EXP(-$K$1*(20/250))*NORMSDIST(-M68)-C68*EXP(-$K$2*(20/250))*NORMSDIST(-L68)</f>
        <v>9.2325448172800861E-2</v>
      </c>
      <c r="I68" s="4">
        <f t="shared" si="3"/>
        <v>5.0000000000011369E-2</v>
      </c>
      <c r="J68">
        <f>C68*EXP(-$K$2*(20/250))*NORMSDIST(L68)-C68*EXP(-$K$1*(20/250))*NORMSDIST(M68)</f>
        <v>9.2325448172800861E-2</v>
      </c>
      <c r="K68">
        <f>+J68-H68-EXP(-$K$2*20/250)*C68+EXP(-$K$1*20/250)*C68</f>
        <v>0</v>
      </c>
      <c r="L68">
        <f>+(LN(C68/C68)+($K$1-$K$2+0.5*F89^2)*20/250)/F89/SQRT(20/250)</f>
        <v>3.2372647563244102E-4</v>
      </c>
      <c r="M68">
        <f>L68-F89*SQRT(20/250)</f>
        <v>-3.2372647563244091E-4</v>
      </c>
    </row>
    <row r="69" spans="1:13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4"/>
        <v>1.3987383402991327E-4</v>
      </c>
      <c r="F69">
        <f t="shared" si="5"/>
        <v>3.0330365338697473E-3</v>
      </c>
      <c r="G69" s="4">
        <f t="shared" si="2"/>
        <v>0</v>
      </c>
      <c r="H69">
        <f>C69*EXP(-$K$1*(20/250))*NORMSDIST(-M69)-C69*EXP(-$K$2*(20/250))*NORMSDIST(-L69)</f>
        <v>9.0346760576380802E-2</v>
      </c>
      <c r="I69" s="4">
        <f t="shared" si="3"/>
        <v>9.9999999999909051E-3</v>
      </c>
      <c r="J69">
        <f>C69*EXP(-$K$2*(20/250))*NORMSDIST(L69)-C69*EXP(-$K$1*(20/250))*NORMSDIST(M69)</f>
        <v>9.0346760576380802E-2</v>
      </c>
      <c r="K69">
        <f>+J69-H69-EXP(-$K$2*20/250)*C69+EXP(-$K$1*20/250)*C69</f>
        <v>0</v>
      </c>
      <c r="L69">
        <f>+(LN(C69/C69)+($K$1-$K$2+0.5*F90^2)*20/250)/F90/SQRT(20/250)</f>
        <v>3.1674417238076487E-4</v>
      </c>
      <c r="M69">
        <f>L69-F90*SQRT(20/250)</f>
        <v>-3.1674417238076498E-4</v>
      </c>
    </row>
    <row r="70" spans="1:13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4"/>
        <v>-1.9582884621449637E-4</v>
      </c>
      <c r="F70">
        <f t="shared" si="5"/>
        <v>3.0330925054511582E-3</v>
      </c>
      <c r="G70" s="4">
        <f t="shared" si="2"/>
        <v>9.9999999999909051E-3</v>
      </c>
      <c r="H70">
        <f>C70*EXP(-$K$1*(20/250))*NORMSDIST(-M70)-C70*EXP(-$K$2*(20/250))*NORMSDIST(-L70)</f>
        <v>9.310497609934032E-2</v>
      </c>
      <c r="I70" s="4">
        <f t="shared" si="3"/>
        <v>0</v>
      </c>
      <c r="J70">
        <f>C70*EXP(-$K$2*(20/250))*NORMSDIST(L70)-C70*EXP(-$K$1*(20/250))*NORMSDIST(M70)</f>
        <v>9.310497609934032E-2</v>
      </c>
      <c r="K70">
        <f>+J70-H70-EXP(-$K$2*20/250)*C70+EXP(-$K$1*20/250)*C70</f>
        <v>0</v>
      </c>
      <c r="L70">
        <f>+(LN(C70/C70)+($K$1-$K$2+0.5*F91^2)*20/250)/F91/SQRT(20/250)</f>
        <v>3.2647805067621052E-4</v>
      </c>
      <c r="M70">
        <f>L70-F91*SQRT(20/250)</f>
        <v>-3.2647805067621052E-4</v>
      </c>
    </row>
    <row r="71" spans="1:13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4"/>
        <v>1.9582884621449637E-4</v>
      </c>
      <c r="F71">
        <f t="shared" si="5"/>
        <v>3.0481349960106438E-3</v>
      </c>
      <c r="G71" s="4">
        <f t="shared" si="2"/>
        <v>9.0000000000031832E-2</v>
      </c>
      <c r="H71">
        <f>C71*EXP(-$K$1*(20/250))*NORMSDIST(-M71)-C71*EXP(-$K$2*(20/250))*NORMSDIST(-L71)</f>
        <v>8.8584411226406701E-2</v>
      </c>
      <c r="I71" s="4">
        <f t="shared" si="3"/>
        <v>0</v>
      </c>
      <c r="J71">
        <f>C71*EXP(-$K$2*(20/250))*NORMSDIST(L71)-C71*EXP(-$K$1*(20/250))*NORMSDIST(M71)</f>
        <v>8.8584411226406701E-2</v>
      </c>
      <c r="K71">
        <f>+J71-H71-EXP(-$K$2*20/250)*C71+EXP(-$K$1*20/250)*C71</f>
        <v>0</v>
      </c>
      <c r="L71">
        <f>+(LN(C71/C71)+($K$1-$K$2+0.5*F92^2)*20/250)/F92/SQRT(20/250)</f>
        <v>3.1056560105329948E-4</v>
      </c>
      <c r="M71">
        <f>L71-F92*SQRT(20/250)</f>
        <v>-3.1056560105329958E-4</v>
      </c>
    </row>
    <row r="72" spans="1:13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4"/>
        <v>1.1188498235448208E-4</v>
      </c>
      <c r="F72">
        <f t="shared" si="5"/>
        <v>3.0432356534227591E-3</v>
      </c>
      <c r="G72" s="4">
        <f t="shared" si="2"/>
        <v>0.1199999999999477</v>
      </c>
      <c r="H72">
        <f>C72*EXP(-$K$1*(20/250))*NORMSDIST(-M72)-C72*EXP(-$K$2*(20/250))*NORMSDIST(-L72)</f>
        <v>8.6962350462442828E-2</v>
      </c>
      <c r="I72" s="4">
        <f t="shared" si="3"/>
        <v>0</v>
      </c>
      <c r="J72">
        <f>C72*EXP(-$K$2*(20/250))*NORMSDIST(L72)-C72*EXP(-$K$1*(20/250))*NORMSDIST(M72)</f>
        <v>8.6962350462442828E-2</v>
      </c>
      <c r="K72">
        <f>+J72-H72-EXP(-$K$2*20/250)*C72+EXP(-$K$1*20/250)*C72</f>
        <v>0</v>
      </c>
      <c r="L72">
        <f>+(LN(C72/C72)+($K$1-$K$2+0.5*F93^2)*20/250)/F93/SQRT(20/250)</f>
        <v>3.0484475410973204E-4</v>
      </c>
      <c r="M72">
        <f>L72-F93*SQRT(20/250)</f>
        <v>-3.0484475410973204E-4</v>
      </c>
    </row>
    <row r="73" spans="1:13" x14ac:dyDescent="0.15">
      <c r="A73" s="2">
        <v>26028</v>
      </c>
      <c r="B73" s="1">
        <v>357.5</v>
      </c>
      <c r="C73" s="1">
        <f t="shared" ref="C73:C136" si="6">_xlfn.IFNA(B73,C72)</f>
        <v>357.5</v>
      </c>
      <c r="D73">
        <f t="shared" ref="D73:D136" si="7">+LN(C73)</f>
        <v>5.8791353621340621</v>
      </c>
      <c r="E73">
        <f t="shared" si="4"/>
        <v>-8.39125631584281E-5</v>
      </c>
      <c r="F73">
        <f t="shared" si="5"/>
        <v>2.7248199310322468E-3</v>
      </c>
      <c r="G73" s="4">
        <f t="shared" ref="G73:G136" si="8">+IF(C94&lt;C73,-C94+C73,0)</f>
        <v>0.10000000000002274</v>
      </c>
      <c r="H73">
        <f>C73*EXP(-$K$1*(20/250))*NORMSDIST(-M73)-C73*EXP(-$K$2*(20/250))*NORMSDIST(-L73)</f>
        <v>8.6413087744091399E-2</v>
      </c>
      <c r="I73" s="4">
        <f t="shared" ref="I73:I136" si="9">+IF(C94&gt;C73,C94-C73,0)</f>
        <v>0</v>
      </c>
      <c r="J73">
        <f>C73*EXP(-$K$2*(20/250))*NORMSDIST(L73)-C73*EXP(-$K$1*(20/250))*NORMSDIST(M73)</f>
        <v>8.6413087744091399E-2</v>
      </c>
      <c r="K73">
        <f>+J73-H73-EXP(-$K$2*20/250)*C73+EXP(-$K$1*20/250)*C73</f>
        <v>0</v>
      </c>
      <c r="L73">
        <f>+(LN(C73/C73)+($K$1-$K$2+0.5*F94^2)*20/250)/F94/SQRT(20/250)</f>
        <v>3.0294474454634356E-4</v>
      </c>
      <c r="M73">
        <f>L73-F94*SQRT(20/250)</f>
        <v>-3.0294474454634345E-4</v>
      </c>
    </row>
    <row r="74" spans="1:13" x14ac:dyDescent="0.15">
      <c r="A74" s="2">
        <v>26029</v>
      </c>
      <c r="B74" s="1">
        <v>357.46</v>
      </c>
      <c r="C74" s="1">
        <f t="shared" si="6"/>
        <v>357.46</v>
      </c>
      <c r="D74">
        <f t="shared" si="7"/>
        <v>5.8790234677622326</v>
      </c>
      <c r="E74">
        <f t="shared" ref="E74:E137" si="10">+D74-D73</f>
        <v>-1.1189437182945738E-4</v>
      </c>
      <c r="F74">
        <f t="shared" si="5"/>
        <v>2.7248328371736069E-3</v>
      </c>
      <c r="G74" s="4">
        <f t="shared" si="8"/>
        <v>6.0000000000002274E-2</v>
      </c>
      <c r="H74">
        <f>C74*EXP(-$K$1*(20/250))*NORMSDIST(-M74)-C74*EXP(-$K$2*(20/250))*NORMSDIST(-L74)</f>
        <v>8.5202320748578586E-2</v>
      </c>
      <c r="I74" s="4">
        <f t="shared" si="9"/>
        <v>0</v>
      </c>
      <c r="J74">
        <f>C74*EXP(-$K$2*(20/250))*NORMSDIST(L74)-C74*EXP(-$K$1*(20/250))*NORMSDIST(M74)</f>
        <v>8.5202320748578586E-2</v>
      </c>
      <c r="K74">
        <f>+J74-H74-EXP(-$K$2*20/250)*C74+EXP(-$K$1*20/250)*C74</f>
        <v>0</v>
      </c>
      <c r="L74">
        <f>+(LN(C74/C74)+($K$1-$K$2+0.5*F95^2)*20/250)/F95/SQRT(20/250)</f>
        <v>2.9873349385809664E-4</v>
      </c>
      <c r="M74">
        <f>L74-F95*SQRT(20/250)</f>
        <v>-2.9873349385809664E-4</v>
      </c>
    </row>
    <row r="75" spans="1:13" x14ac:dyDescent="0.15">
      <c r="A75" s="2">
        <v>26030</v>
      </c>
      <c r="B75" s="1">
        <v>357.55</v>
      </c>
      <c r="C75" s="1">
        <f t="shared" si="6"/>
        <v>357.55</v>
      </c>
      <c r="D75">
        <f t="shared" si="7"/>
        <v>5.879275212494405</v>
      </c>
      <c r="E75">
        <f t="shared" si="10"/>
        <v>2.5174473217237647E-4</v>
      </c>
      <c r="F75">
        <f t="shared" si="5"/>
        <v>2.7248328371736069E-3</v>
      </c>
      <c r="G75" s="4">
        <f t="shared" si="8"/>
        <v>0.13999999999998636</v>
      </c>
      <c r="H75">
        <f>C75*EXP(-$K$1*(20/250))*NORMSDIST(-M75)-C75*EXP(-$K$2*(20/250))*NORMSDIST(-L75)</f>
        <v>7.6604435480646771E-2</v>
      </c>
      <c r="I75" s="4">
        <f t="shared" si="9"/>
        <v>0</v>
      </c>
      <c r="J75">
        <f>C75*EXP(-$K$2*(20/250))*NORMSDIST(L75)-C75*EXP(-$K$1*(20/250))*NORMSDIST(M75)</f>
        <v>7.6604435480646771E-2</v>
      </c>
      <c r="K75">
        <f>+J75-H75-EXP(-$K$2*20/250)*C75+EXP(-$K$1*20/250)*C75</f>
        <v>0</v>
      </c>
      <c r="L75">
        <f>+(LN(C75/C75)+($K$1-$K$2+0.5*F96^2)*20/250)/F96/SQRT(20/250)</f>
        <v>2.6852027163401857E-4</v>
      </c>
      <c r="M75">
        <f>L75-F96*SQRT(20/250)</f>
        <v>-2.6852027163401846E-4</v>
      </c>
    </row>
    <row r="76" spans="1:13" x14ac:dyDescent="0.15">
      <c r="A76" s="2">
        <v>26031</v>
      </c>
      <c r="B76" s="1">
        <v>357.55</v>
      </c>
      <c r="C76" s="1">
        <f t="shared" si="6"/>
        <v>357.55</v>
      </c>
      <c r="D76">
        <f t="shared" si="7"/>
        <v>5.879275212494405</v>
      </c>
      <c r="E76">
        <f t="shared" si="10"/>
        <v>0</v>
      </c>
      <c r="F76">
        <f t="shared" si="5"/>
        <v>2.4088020179571837E-3</v>
      </c>
      <c r="G76" s="4">
        <f t="shared" si="8"/>
        <v>0.13999999999998636</v>
      </c>
      <c r="H76">
        <f>C76*EXP(-$K$1*(20/250))*NORMSDIST(-M76)-C76*EXP(-$K$2*(20/250))*NORMSDIST(-L76)</f>
        <v>7.6604435480646771E-2</v>
      </c>
      <c r="I76" s="4">
        <f t="shared" si="9"/>
        <v>0</v>
      </c>
      <c r="J76">
        <f>C76*EXP(-$K$2*(20/250))*NORMSDIST(L76)-C76*EXP(-$K$1*(20/250))*NORMSDIST(M76)</f>
        <v>7.6604435480646771E-2</v>
      </c>
      <c r="K76">
        <f>+J76-H76-EXP(-$K$2*20/250)*C76+EXP(-$K$1*20/250)*C76</f>
        <v>0</v>
      </c>
      <c r="L76">
        <f>+(LN(C76/C76)+($K$1-$K$2+0.5*F97^2)*20/250)/F97/SQRT(20/250)</f>
        <v>2.6852027163401857E-4</v>
      </c>
      <c r="M76">
        <f>L76-F97*SQRT(20/250)</f>
        <v>-2.6852027163401846E-4</v>
      </c>
    </row>
    <row r="77" spans="1:13" x14ac:dyDescent="0.15">
      <c r="A77" s="2">
        <v>26032</v>
      </c>
      <c r="B77" s="1">
        <v>357.5</v>
      </c>
      <c r="C77" s="1">
        <f t="shared" si="6"/>
        <v>357.5</v>
      </c>
      <c r="D77">
        <f t="shared" si="7"/>
        <v>5.8791353621340621</v>
      </c>
      <c r="E77">
        <f t="shared" si="10"/>
        <v>-1.3985036034291909E-4</v>
      </c>
      <c r="F77">
        <f t="shared" si="5"/>
        <v>2.4391600934595609E-3</v>
      </c>
      <c r="G77" s="4">
        <f t="shared" si="8"/>
        <v>0.36000000000001364</v>
      </c>
      <c r="H77">
        <f>C77*EXP(-$K$1*(20/250))*NORMSDIST(-M77)-C77*EXP(-$K$2*(20/250))*NORMSDIST(-L77)</f>
        <v>0.12747995256830791</v>
      </c>
      <c r="I77" s="4">
        <f t="shared" si="9"/>
        <v>0</v>
      </c>
      <c r="J77">
        <f>C77*EXP(-$K$2*(20/250))*NORMSDIST(L77)-C77*EXP(-$K$1*(20/250))*NORMSDIST(M77)</f>
        <v>0.12747995256830791</v>
      </c>
      <c r="K77">
        <f>+J77-H77-EXP(-$K$2*20/250)*C77+EXP(-$K$1*20/250)*C77</f>
        <v>0</v>
      </c>
      <c r="L77">
        <f>+(LN(C77/C77)+($K$1-$K$2+0.5*F98^2)*20/250)/F98/SQRT(20/250)</f>
        <v>4.4691589397713888E-4</v>
      </c>
      <c r="M77">
        <f>L77-F98*SQRT(20/250)</f>
        <v>-4.4691589397713899E-4</v>
      </c>
    </row>
    <row r="78" spans="1:13" x14ac:dyDescent="0.15">
      <c r="A78" s="2">
        <v>26035</v>
      </c>
      <c r="B78" s="1">
        <v>357.5</v>
      </c>
      <c r="C78" s="1">
        <f t="shared" si="6"/>
        <v>357.5</v>
      </c>
      <c r="D78">
        <f t="shared" si="7"/>
        <v>5.8791353621340621</v>
      </c>
      <c r="E78">
        <f t="shared" si="10"/>
        <v>0</v>
      </c>
      <c r="F78">
        <f t="shared" si="5"/>
        <v>2.4284478258124564E-3</v>
      </c>
      <c r="G78" s="4">
        <f t="shared" si="8"/>
        <v>6.0000000000002274E-2</v>
      </c>
      <c r="H78">
        <f>C78*EXP(-$K$1*(20/250))*NORMSDIST(-M78)-C78*EXP(-$K$2*(20/250))*NORMSDIST(-L78)</f>
        <v>0.17761711606587482</v>
      </c>
      <c r="I78" s="4">
        <f t="shared" si="9"/>
        <v>0</v>
      </c>
      <c r="J78">
        <f>C78*EXP(-$K$2*(20/250))*NORMSDIST(L78)-C78*EXP(-$K$1*(20/250))*NORMSDIST(M78)</f>
        <v>0.17761711606587482</v>
      </c>
      <c r="K78">
        <f>+J78-H78-EXP(-$K$2*20/250)*C78+EXP(-$K$1*20/250)*C78</f>
        <v>0</v>
      </c>
      <c r="L78">
        <f>+(LN(C78/C78)+($K$1-$K$2+0.5*F99^2)*20/250)/F99/SQRT(20/250)</f>
        <v>6.2268547407063756E-4</v>
      </c>
      <c r="M78">
        <f>L78-F99*SQRT(20/250)</f>
        <v>-6.2268547407063756E-4</v>
      </c>
    </row>
    <row r="79" spans="1:13" x14ac:dyDescent="0.15">
      <c r="A79" s="2">
        <v>26036</v>
      </c>
      <c r="B79" s="1">
        <v>357.62</v>
      </c>
      <c r="C79" s="1">
        <f t="shared" si="6"/>
        <v>357.62</v>
      </c>
      <c r="D79">
        <f t="shared" si="7"/>
        <v>5.8794709701470573</v>
      </c>
      <c r="E79">
        <f t="shared" si="10"/>
        <v>3.3560801299525878E-4</v>
      </c>
      <c r="F79">
        <f t="shared" si="5"/>
        <v>2.673731546549517E-3</v>
      </c>
      <c r="G79" s="4">
        <f t="shared" si="8"/>
        <v>9.0000000000031832E-2</v>
      </c>
      <c r="H79">
        <f>C79*EXP(-$K$1*(20/250))*NORMSDIST(-M79)-C79*EXP(-$K$2*(20/250))*NORMSDIST(-L79)</f>
        <v>0.17473538275299916</v>
      </c>
      <c r="I79" s="4">
        <f t="shared" si="9"/>
        <v>0</v>
      </c>
      <c r="J79">
        <f>C79*EXP(-$K$2*(20/250))*NORMSDIST(L79)-C79*EXP(-$K$1*(20/250))*NORMSDIST(M79)</f>
        <v>0.17473538275299916</v>
      </c>
      <c r="K79">
        <f>+J79-H79-EXP(-$K$2*20/250)*C79+EXP(-$K$1*20/250)*C79</f>
        <v>0</v>
      </c>
      <c r="L79">
        <f>+(LN(C79/C79)+($K$1-$K$2+0.5*F100^2)*20/250)/F100/SQRT(20/250)</f>
        <v>6.1237721374970239E-4</v>
      </c>
      <c r="M79">
        <f>L79-F100*SQRT(20/250)</f>
        <v>-6.1237721374970218E-4</v>
      </c>
    </row>
    <row r="80" spans="1:13" x14ac:dyDescent="0.15">
      <c r="A80" s="2">
        <v>26037</v>
      </c>
      <c r="B80" s="1">
        <v>357.58</v>
      </c>
      <c r="C80" s="1">
        <f t="shared" si="6"/>
        <v>357.58</v>
      </c>
      <c r="D80">
        <f t="shared" si="7"/>
        <v>5.879359113323674</v>
      </c>
      <c r="E80">
        <f t="shared" si="10"/>
        <v>-1.1185682338332725E-4</v>
      </c>
      <c r="F80">
        <f t="shared" si="5"/>
        <v>2.6557157389720041E-3</v>
      </c>
      <c r="G80" s="4">
        <f t="shared" si="8"/>
        <v>8.9999999999974989E-2</v>
      </c>
      <c r="H80">
        <f>C80*EXP(-$K$1*(20/250))*NORMSDIST(-M80)-C80*EXP(-$K$2*(20/250))*NORMSDIST(-L80)</f>
        <v>0.17471616610561114</v>
      </c>
      <c r="I80" s="4">
        <f t="shared" si="9"/>
        <v>0</v>
      </c>
      <c r="J80">
        <f>C80*EXP(-$K$2*(20/250))*NORMSDIST(L80)-C80*EXP(-$K$1*(20/250))*NORMSDIST(M80)</f>
        <v>0.17471616610561114</v>
      </c>
      <c r="K80">
        <f>+J80-H80-EXP(-$K$2*20/250)*C80+EXP(-$K$1*20/250)*C80</f>
        <v>0</v>
      </c>
      <c r="L80">
        <f>+(LN(C80/C80)+($K$1-$K$2+0.5*F101^2)*20/250)/F101/SQRT(20/250)</f>
        <v>6.1237836199977825E-4</v>
      </c>
      <c r="M80">
        <f>L80-F101*SQRT(20/250)</f>
        <v>-6.1237836199977847E-4</v>
      </c>
    </row>
    <row r="81" spans="1:13" x14ac:dyDescent="0.15">
      <c r="A81" s="2">
        <v>26038</v>
      </c>
      <c r="B81" s="1">
        <v>357.5</v>
      </c>
      <c r="C81" s="1">
        <f t="shared" si="6"/>
        <v>357.5</v>
      </c>
      <c r="D81">
        <f t="shared" si="7"/>
        <v>5.8791353621340621</v>
      </c>
      <c r="E81">
        <f t="shared" si="10"/>
        <v>-2.2375118961193152E-4</v>
      </c>
      <c r="F81">
        <f t="shared" si="5"/>
        <v>2.7487599519009634E-3</v>
      </c>
      <c r="G81" s="4">
        <f t="shared" si="8"/>
        <v>9.9999999999909051E-3</v>
      </c>
      <c r="H81">
        <f>C81*EXP(-$K$1*(20/250))*NORMSDIST(-M81)-C81*EXP(-$K$2*(20/250))*NORMSDIST(-L81)</f>
        <v>0.17191374674345639</v>
      </c>
      <c r="I81" s="4">
        <f t="shared" si="9"/>
        <v>0</v>
      </c>
      <c r="J81">
        <f>C81*EXP(-$K$2*(20/250))*NORMSDIST(L81)-C81*EXP(-$K$1*(20/250))*NORMSDIST(M81)</f>
        <v>0.17191374674345639</v>
      </c>
      <c r="K81">
        <f>+J81-H81-EXP(-$K$2*20/250)*C81+EXP(-$K$1*20/250)*C81</f>
        <v>0</v>
      </c>
      <c r="L81">
        <f>+(LN(C81/C81)+($K$1-$K$2+0.5*F102^2)*20/250)/F102/SQRT(20/250)</f>
        <v>6.0269074751437312E-4</v>
      </c>
      <c r="M81">
        <f>L81-F102*SQRT(20/250)</f>
        <v>-6.0269074751437312E-4</v>
      </c>
    </row>
    <row r="82" spans="1:13" x14ac:dyDescent="0.15">
      <c r="A82" s="2">
        <v>26039</v>
      </c>
      <c r="B82" s="1">
        <v>357.54</v>
      </c>
      <c r="C82" s="1">
        <f t="shared" si="6"/>
        <v>357.54</v>
      </c>
      <c r="D82">
        <f t="shared" si="7"/>
        <v>5.879247243986943</v>
      </c>
      <c r="E82">
        <f t="shared" si="10"/>
        <v>1.118818528809129E-4</v>
      </c>
      <c r="F82">
        <f t="shared" si="5"/>
        <v>2.7616078233479767E-3</v>
      </c>
      <c r="G82" s="4">
        <f t="shared" si="8"/>
        <v>0.1400000000000432</v>
      </c>
      <c r="H82">
        <f>C82*EXP(-$K$1*(20/250))*NORMSDIST(-M82)-C82*EXP(-$K$2*(20/250))*NORMSDIST(-L82)</f>
        <v>0.17449432453526015</v>
      </c>
      <c r="I82" s="4">
        <f t="shared" si="9"/>
        <v>0</v>
      </c>
      <c r="J82">
        <f>C82*EXP(-$K$2*(20/250))*NORMSDIST(L82)-C82*EXP(-$K$1*(20/250))*NORMSDIST(M82)</f>
        <v>0.17449432453526015</v>
      </c>
      <c r="K82">
        <f>+J82-H82-EXP(-$K$2*20/250)*C82+EXP(-$K$1*20/250)*C82</f>
        <v>0</v>
      </c>
      <c r="L82">
        <f>+(LN(C82/C82)+($K$1-$K$2+0.5*F103^2)*20/250)/F103/SQRT(20/250)</f>
        <v>6.1166923269712168E-4</v>
      </c>
      <c r="M82">
        <f>L82-F103*SQRT(20/250)</f>
        <v>-6.1166923269712189E-4</v>
      </c>
    </row>
    <row r="83" spans="1:13" x14ac:dyDescent="0.15">
      <c r="A83" s="2">
        <v>26042</v>
      </c>
      <c r="B83" s="1">
        <v>357.49</v>
      </c>
      <c r="C83" s="1">
        <f t="shared" si="6"/>
        <v>357.49</v>
      </c>
      <c r="D83">
        <f t="shared" si="7"/>
        <v>5.879107389714866</v>
      </c>
      <c r="E83">
        <f t="shared" si="10"/>
        <v>-1.3985427207696688E-4</v>
      </c>
      <c r="F83">
        <f t="shared" si="5"/>
        <v>2.8017873929090916E-3</v>
      </c>
      <c r="G83" s="4">
        <f t="shared" si="8"/>
        <v>5.0000000000011369E-2</v>
      </c>
      <c r="H83">
        <f>C83*EXP(-$K$1*(20/250))*NORMSDIST(-M83)-C83*EXP(-$K$2*(20/250))*NORMSDIST(-L83)</f>
        <v>0.17443130845575183</v>
      </c>
      <c r="I83" s="4">
        <f t="shared" si="9"/>
        <v>0</v>
      </c>
      <c r="J83">
        <f>C83*EXP(-$K$2*(20/250))*NORMSDIST(L83)-C83*EXP(-$K$1*(20/250))*NORMSDIST(M83)</f>
        <v>0.17443130845575183</v>
      </c>
      <c r="K83">
        <f>+J83-H83-EXP(-$K$2*20/250)*C83+EXP(-$K$1*20/250)*C83</f>
        <v>0</v>
      </c>
      <c r="L83">
        <f>+(LN(C83/C83)+($K$1-$K$2+0.5*F104^2)*20/250)/F104/SQRT(20/250)</f>
        <v>6.1153385690291499E-4</v>
      </c>
      <c r="M83">
        <f>L83-F104*SQRT(20/250)</f>
        <v>-6.115338569029152E-4</v>
      </c>
    </row>
    <row r="84" spans="1:13" x14ac:dyDescent="0.15">
      <c r="A84" s="2">
        <v>26043</v>
      </c>
      <c r="B84" s="1">
        <v>357.49</v>
      </c>
      <c r="C84" s="1">
        <f t="shared" si="6"/>
        <v>357.49</v>
      </c>
      <c r="D84">
        <f t="shared" si="7"/>
        <v>5.879107389714866</v>
      </c>
      <c r="E84">
        <f t="shared" si="10"/>
        <v>0</v>
      </c>
      <c r="F84">
        <f t="shared" si="5"/>
        <v>2.5402367808436766E-3</v>
      </c>
      <c r="G84" s="4">
        <f t="shared" si="8"/>
        <v>9.0000000000031832E-2</v>
      </c>
      <c r="H84">
        <f>C84*EXP(-$K$1*(20/250))*NORMSDIST(-M84)-C84*EXP(-$K$2*(20/250))*NORMSDIST(-L84)</f>
        <v>0.17503878100035308</v>
      </c>
      <c r="I84" s="4">
        <f t="shared" si="9"/>
        <v>0</v>
      </c>
      <c r="J84">
        <f>C84*EXP(-$K$2*(20/250))*NORMSDIST(L84)-C84*EXP(-$K$1*(20/250))*NORMSDIST(M84)</f>
        <v>0.17503878100035308</v>
      </c>
      <c r="K84">
        <f>+J84-H84-EXP(-$K$2*20/250)*C84+EXP(-$K$1*20/250)*C84</f>
        <v>0</v>
      </c>
      <c r="L84">
        <f>+(LN(C84/C84)+($K$1-$K$2+0.5*F105^2)*20/250)/F105/SQRT(20/250)</f>
        <v>6.1366357821261339E-4</v>
      </c>
      <c r="M84">
        <f>L84-F105*SQRT(20/250)</f>
        <v>-6.1366357821261339E-4</v>
      </c>
    </row>
    <row r="85" spans="1:13" x14ac:dyDescent="0.15">
      <c r="A85" s="2">
        <v>26044</v>
      </c>
      <c r="B85" s="1">
        <v>357.49</v>
      </c>
      <c r="C85" s="1">
        <f t="shared" si="6"/>
        <v>357.49</v>
      </c>
      <c r="D85">
        <f t="shared" si="7"/>
        <v>5.879107389714866</v>
      </c>
      <c r="E85">
        <f t="shared" si="10"/>
        <v>0</v>
      </c>
      <c r="F85">
        <f t="shared" si="5"/>
        <v>2.3800663734515914E-3</v>
      </c>
      <c r="G85" s="4">
        <f t="shared" si="8"/>
        <v>3.0000000000029559E-2</v>
      </c>
      <c r="H85">
        <f>C85*EXP(-$K$1*(20/250))*NORMSDIST(-M85)-C85*EXP(-$K$2*(20/250))*NORMSDIST(-L85)</f>
        <v>0.17682281290322521</v>
      </c>
      <c r="I85" s="4">
        <f t="shared" si="9"/>
        <v>0</v>
      </c>
      <c r="J85">
        <f>C85*EXP(-$K$2*(20/250))*NORMSDIST(L85)-C85*EXP(-$K$1*(20/250))*NORMSDIST(M85)</f>
        <v>0.17682281290322521</v>
      </c>
      <c r="K85">
        <f>+J85-H85-EXP(-$K$2*20/250)*C85+EXP(-$K$1*20/250)*C85</f>
        <v>0</v>
      </c>
      <c r="L85">
        <f>+(LN(C85/C85)+($K$1-$K$2+0.5*F106^2)*20/250)/F106/SQRT(20/250)</f>
        <v>6.1991816667851974E-4</v>
      </c>
      <c r="M85">
        <f>L85-F106*SQRT(20/250)</f>
        <v>-6.1991816667851974E-4</v>
      </c>
    </row>
    <row r="86" spans="1:13" x14ac:dyDescent="0.15">
      <c r="A86" s="2">
        <v>26045</v>
      </c>
      <c r="B86" s="1">
        <v>357.49</v>
      </c>
      <c r="C86" s="1">
        <f t="shared" si="6"/>
        <v>357.49</v>
      </c>
      <c r="D86">
        <f t="shared" si="7"/>
        <v>5.879107389714866</v>
      </c>
      <c r="E86">
        <f t="shared" si="10"/>
        <v>0</v>
      </c>
      <c r="F86">
        <f t="shared" si="5"/>
        <v>2.3800663734515914E-3</v>
      </c>
      <c r="G86" s="4">
        <f t="shared" si="8"/>
        <v>9.0000000000031832E-2</v>
      </c>
      <c r="H86">
        <f>C86*EXP(-$K$1*(20/250))*NORMSDIST(-M86)-C86*EXP(-$K$2*(20/250))*NORMSDIST(-L86)</f>
        <v>0.17828313130291917</v>
      </c>
      <c r="I86" s="4">
        <f t="shared" si="9"/>
        <v>0</v>
      </c>
      <c r="J86">
        <f>C86*EXP(-$K$2*(20/250))*NORMSDIST(L86)-C86*EXP(-$K$1*(20/250))*NORMSDIST(M86)</f>
        <v>0.17828313130291917</v>
      </c>
      <c r="K86">
        <f>+J86-H86-EXP(-$K$2*20/250)*C86+EXP(-$K$1*20/250)*C86</f>
        <v>0</v>
      </c>
      <c r="L86">
        <f>+(LN(C86/C86)+($K$1-$K$2+0.5*F107^2)*20/250)/F107/SQRT(20/250)</f>
        <v>6.250378568792422E-4</v>
      </c>
      <c r="M86">
        <f>L86-F107*SQRT(20/250)</f>
        <v>-6.2503785687924242E-4</v>
      </c>
    </row>
    <row r="87" spans="1:13" x14ac:dyDescent="0.15">
      <c r="A87" s="2">
        <v>26046</v>
      </c>
      <c r="B87" s="1">
        <v>357.49</v>
      </c>
      <c r="C87" s="1">
        <f t="shared" si="6"/>
        <v>357.49</v>
      </c>
      <c r="D87">
        <f t="shared" si="7"/>
        <v>5.879107389714866</v>
      </c>
      <c r="E87">
        <f t="shared" si="10"/>
        <v>0</v>
      </c>
      <c r="F87">
        <f t="shared" si="5"/>
        <v>2.3061241672688369E-3</v>
      </c>
      <c r="G87" s="4">
        <f t="shared" si="8"/>
        <v>9.0000000000031832E-2</v>
      </c>
      <c r="H87">
        <f>C87*EXP(-$K$1*(20/250))*NORMSDIST(-M87)-C87*EXP(-$K$2*(20/250))*NORMSDIST(-L87)</f>
        <v>0.17828313130291917</v>
      </c>
      <c r="I87" s="4">
        <f t="shared" si="9"/>
        <v>0</v>
      </c>
      <c r="J87">
        <f>C87*EXP(-$K$2*(20/250))*NORMSDIST(L87)-C87*EXP(-$K$1*(20/250))*NORMSDIST(M87)</f>
        <v>0.17828313130291917</v>
      </c>
      <c r="K87">
        <f>+J87-H87-EXP(-$K$2*20/250)*C87+EXP(-$K$1*20/250)*C87</f>
        <v>0</v>
      </c>
      <c r="L87">
        <f>+(LN(C87/C87)+($K$1-$K$2+0.5*F108^2)*20/250)/F108/SQRT(20/250)</f>
        <v>6.250378568792422E-4</v>
      </c>
      <c r="M87">
        <f>L87-F108*SQRT(20/250)</f>
        <v>-6.2503785687924242E-4</v>
      </c>
    </row>
    <row r="88" spans="1:13" x14ac:dyDescent="0.15">
      <c r="A88" s="2">
        <v>26049</v>
      </c>
      <c r="B88" s="1">
        <v>357.5</v>
      </c>
      <c r="C88" s="1">
        <f t="shared" si="6"/>
        <v>357.5</v>
      </c>
      <c r="D88">
        <f t="shared" si="7"/>
        <v>5.8791353621340621</v>
      </c>
      <c r="E88">
        <f t="shared" si="10"/>
        <v>2.7972419196053977E-5</v>
      </c>
      <c r="F88">
        <f t="shared" si="5"/>
        <v>2.3077392748832087E-3</v>
      </c>
      <c r="G88" s="4">
        <f t="shared" si="8"/>
        <v>0.10000000000002274</v>
      </c>
      <c r="H88">
        <f>C88*EXP(-$K$1*(20/250))*NORMSDIST(-M88)-C88*EXP(-$K$2*(20/250))*NORMSDIST(-L88)</f>
        <v>0.17820307287152559</v>
      </c>
      <c r="I88" s="4">
        <f t="shared" si="9"/>
        <v>0</v>
      </c>
      <c r="J88">
        <f>C88*EXP(-$K$2*(20/250))*NORMSDIST(L88)-C88*EXP(-$K$1*(20/250))*NORMSDIST(M88)</f>
        <v>0.17820307287152559</v>
      </c>
      <c r="K88">
        <f>+J88-H88-EXP(-$K$2*20/250)*C88+EXP(-$K$1*20/250)*C88</f>
        <v>0</v>
      </c>
      <c r="L88">
        <f>+(LN(C88/C88)+($K$1-$K$2+0.5*F109^2)*20/250)/F109/SQRT(20/250)</f>
        <v>6.2473970649383817E-4</v>
      </c>
      <c r="M88">
        <f>L88-F109*SQRT(20/250)</f>
        <v>-6.2473970649383796E-4</v>
      </c>
    </row>
    <row r="89" spans="1:13" x14ac:dyDescent="0.15">
      <c r="A89" s="2">
        <v>26050</v>
      </c>
      <c r="B89" s="1">
        <v>357.49</v>
      </c>
      <c r="C89" s="1">
        <f t="shared" si="6"/>
        <v>357.49</v>
      </c>
      <c r="D89">
        <f t="shared" si="7"/>
        <v>5.879107389714866</v>
      </c>
      <c r="E89">
        <f t="shared" si="10"/>
        <v>-2.7972419196053977E-5</v>
      </c>
      <c r="F89">
        <f t="shared" si="5"/>
        <v>2.2890918616932064E-3</v>
      </c>
      <c r="G89" s="4">
        <f t="shared" si="8"/>
        <v>5.0000000000011369E-2</v>
      </c>
      <c r="H89">
        <f>C89*EXP(-$K$1*(20/250))*NORMSDIST(-M89)-C89*EXP(-$K$2*(20/250))*NORMSDIST(-L89)</f>
        <v>0.17902582643174014</v>
      </c>
      <c r="I89" s="4">
        <f t="shared" si="9"/>
        <v>0</v>
      </c>
      <c r="J89">
        <f>C89*EXP(-$K$2*(20/250))*NORMSDIST(L89)-C89*EXP(-$K$1*(20/250))*NORMSDIST(M89)</f>
        <v>0.17902582643174014</v>
      </c>
      <c r="K89">
        <f>+J89-H89-EXP(-$K$2*20/250)*C89+EXP(-$K$1*20/250)*C89</f>
        <v>0</v>
      </c>
      <c r="L89">
        <f>+(LN(C89/C89)+($K$1-$K$2+0.5*F110^2)*20/250)/F110/SQRT(20/250)</f>
        <v>6.2764165135536512E-4</v>
      </c>
      <c r="M89">
        <f>L89-F110*SQRT(20/250)</f>
        <v>-6.2764165135536512E-4</v>
      </c>
    </row>
    <row r="90" spans="1:13" x14ac:dyDescent="0.15">
      <c r="A90" s="2">
        <v>26051</v>
      </c>
      <c r="B90" s="1">
        <v>357.5</v>
      </c>
      <c r="C90" s="1">
        <f t="shared" si="6"/>
        <v>357.5</v>
      </c>
      <c r="D90">
        <f t="shared" si="7"/>
        <v>5.8791353621340621</v>
      </c>
      <c r="E90">
        <f t="shared" si="10"/>
        <v>2.7972419196053977E-5</v>
      </c>
      <c r="F90">
        <f t="shared" si="5"/>
        <v>2.2397195219175962E-3</v>
      </c>
      <c r="G90" s="4">
        <f t="shared" si="8"/>
        <v>0.10000000000002274</v>
      </c>
      <c r="H90">
        <f>C90*EXP(-$K$1*(20/250))*NORMSDIST(-M90)-C90*EXP(-$K$2*(20/250))*NORMSDIST(-L90)</f>
        <v>0.17953837196739642</v>
      </c>
      <c r="I90" s="4">
        <f t="shared" si="9"/>
        <v>0</v>
      </c>
      <c r="J90">
        <f>C90*EXP(-$K$2*(20/250))*NORMSDIST(L90)-C90*EXP(-$K$1*(20/250))*NORMSDIST(M90)</f>
        <v>0.17953837196739642</v>
      </c>
      <c r="K90">
        <f>+J90-H90-EXP(-$K$2*20/250)*C90+EXP(-$K$1*20/250)*C90</f>
        <v>0</v>
      </c>
      <c r="L90">
        <f>+(LN(C90/C90)+($K$1-$K$2+0.5*F111^2)*20/250)/F111/SQRT(20/250)</f>
        <v>6.2942096401379403E-4</v>
      </c>
      <c r="M90">
        <f>L90-F111*SQRT(20/250)</f>
        <v>-6.2942096401379403E-4</v>
      </c>
    </row>
    <row r="91" spans="1:13" x14ac:dyDescent="0.15">
      <c r="A91" s="2">
        <v>26052</v>
      </c>
      <c r="B91" s="1">
        <v>357.41</v>
      </c>
      <c r="C91" s="1">
        <f t="shared" si="6"/>
        <v>357.41</v>
      </c>
      <c r="D91">
        <f t="shared" si="7"/>
        <v>5.8788835821884033</v>
      </c>
      <c r="E91">
        <f t="shared" si="10"/>
        <v>-2.5177994565872552E-4</v>
      </c>
      <c r="F91">
        <f t="shared" si="5"/>
        <v>2.3085484354171378E-3</v>
      </c>
      <c r="G91" s="4">
        <f t="shared" si="8"/>
        <v>1.0000000000047748E-2</v>
      </c>
      <c r="H91">
        <f>C91*EXP(-$K$1*(20/250))*NORMSDIST(-M91)-C91*EXP(-$K$2*(20/250))*NORMSDIST(-L91)</f>
        <v>0.17607947740378904</v>
      </c>
      <c r="I91" s="4">
        <f t="shared" si="9"/>
        <v>0</v>
      </c>
      <c r="J91">
        <f>C91*EXP(-$K$2*(20/250))*NORMSDIST(L91)-C91*EXP(-$K$1*(20/250))*NORMSDIST(M91)</f>
        <v>0.17607947740378904</v>
      </c>
      <c r="K91">
        <f>+J91-H91-EXP(-$K$2*20/250)*C91+EXP(-$K$1*20/250)*C91</f>
        <v>0</v>
      </c>
      <c r="L91">
        <f>+(LN(C91/C91)+($K$1-$K$2+0.5*F112^2)*20/250)/F112/SQRT(20/250)</f>
        <v>6.1745030173663564E-4</v>
      </c>
      <c r="M91">
        <f>L91-F112*SQRT(20/250)</f>
        <v>-6.1745030173663543E-4</v>
      </c>
    </row>
    <row r="92" spans="1:13" x14ac:dyDescent="0.15">
      <c r="A92" s="2">
        <v>26053</v>
      </c>
      <c r="B92" s="1">
        <v>357.4</v>
      </c>
      <c r="C92" s="1">
        <f t="shared" si="6"/>
        <v>357.4</v>
      </c>
      <c r="D92">
        <f t="shared" si="7"/>
        <v>5.878855602725328</v>
      </c>
      <c r="E92">
        <f t="shared" si="10"/>
        <v>-2.7979463075311628E-5</v>
      </c>
      <c r="F92">
        <f t="shared" si="5"/>
        <v>2.1960304250806407E-3</v>
      </c>
      <c r="G92" s="4">
        <f t="shared" si="8"/>
        <v>0</v>
      </c>
      <c r="H92">
        <f>C92*EXP(-$K$1*(20/250))*NORMSDIST(-M92)-C92*EXP(-$K$2*(20/250))*NORMSDIST(-L92)</f>
        <v>0.17603150364666931</v>
      </c>
      <c r="I92" s="4">
        <f t="shared" si="9"/>
        <v>0</v>
      </c>
      <c r="J92">
        <f>C92*EXP(-$K$2*(20/250))*NORMSDIST(L92)-C92*EXP(-$K$1*(20/250))*NORMSDIST(M92)</f>
        <v>0.17603150364666931</v>
      </c>
      <c r="K92">
        <f>+J92-H92-EXP(-$K$2*20/250)*C92+EXP(-$K$1*20/250)*C92</f>
        <v>0</v>
      </c>
      <c r="L92">
        <f>+(LN(C92/C92)+($K$1-$K$2+0.5*F113^2)*20/250)/F113/SQRT(20/250)</f>
        <v>6.172993456769882E-4</v>
      </c>
      <c r="M92">
        <f>L92-F113*SQRT(20/250)</f>
        <v>-6.172993456769882E-4</v>
      </c>
    </row>
    <row r="93" spans="1:13" x14ac:dyDescent="0.15">
      <c r="A93" s="2">
        <v>26056</v>
      </c>
      <c r="B93" s="1">
        <v>357.41</v>
      </c>
      <c r="C93" s="1">
        <f t="shared" si="6"/>
        <v>357.41</v>
      </c>
      <c r="D93">
        <f t="shared" si="7"/>
        <v>5.8788835821884033</v>
      </c>
      <c r="E93">
        <f t="shared" si="10"/>
        <v>2.7979463075311628E-5</v>
      </c>
      <c r="F93">
        <f t="shared" si="5"/>
        <v>2.1555779284013719E-3</v>
      </c>
      <c r="G93" s="4">
        <f t="shared" si="8"/>
        <v>0</v>
      </c>
      <c r="H93">
        <f>C93*EXP(-$K$1*(20/250))*NORMSDIST(-M93)-C93*EXP(-$K$2*(20/250))*NORMSDIST(-L93)</f>
        <v>0.17755803998846886</v>
      </c>
      <c r="I93" s="4">
        <f t="shared" si="9"/>
        <v>4.9999999999954525E-2</v>
      </c>
      <c r="J93">
        <f>C93*EXP(-$K$2*(20/250))*NORMSDIST(L93)-C93*EXP(-$K$1*(20/250))*NORMSDIST(M93)</f>
        <v>0.17755803998846886</v>
      </c>
      <c r="K93">
        <f>+J93-H93-EXP(-$K$2*20/250)*C93+EXP(-$K$1*20/250)*C93</f>
        <v>0</v>
      </c>
      <c r="L93">
        <f>+(LN(C93/C93)+($K$1-$K$2+0.5*F114^2)*20/250)/F114/SQRT(20/250)</f>
        <v>6.2263511398719595E-4</v>
      </c>
      <c r="M93">
        <f>L93-F114*SQRT(20/250)</f>
        <v>-6.2263511398719595E-4</v>
      </c>
    </row>
    <row r="94" spans="1:13" x14ac:dyDescent="0.15">
      <c r="A94" s="2">
        <v>26057</v>
      </c>
      <c r="B94" s="1">
        <v>357.4</v>
      </c>
      <c r="C94" s="1">
        <f t="shared" si="6"/>
        <v>357.4</v>
      </c>
      <c r="D94">
        <f t="shared" si="7"/>
        <v>5.878855602725328</v>
      </c>
      <c r="E94">
        <f t="shared" si="10"/>
        <v>-2.7979463075311628E-5</v>
      </c>
      <c r="F94">
        <f t="shared" ref="F94:F157" si="11">STDEV(E74:E94)*SQRT(250)</f>
        <v>2.1421428319354585E-3</v>
      </c>
      <c r="G94" s="4">
        <f t="shared" si="8"/>
        <v>0</v>
      </c>
      <c r="H94">
        <f>C94*EXP(-$K$1*(20/250))*NORMSDIST(-M94)-C94*EXP(-$K$2*(20/250))*NORMSDIST(-L94)</f>
        <v>0.17916747231174668</v>
      </c>
      <c r="I94" s="4">
        <f t="shared" si="9"/>
        <v>0</v>
      </c>
      <c r="J94">
        <f>C94*EXP(-$K$2*(20/250))*NORMSDIST(L94)-C94*EXP(-$K$1*(20/250))*NORMSDIST(M94)</f>
        <v>0.17916747231174668</v>
      </c>
      <c r="K94">
        <f>+J94-H94-EXP(-$K$2*20/250)*C94+EXP(-$K$1*20/250)*C94</f>
        <v>0</v>
      </c>
      <c r="L94">
        <f>+(LN(C94/C94)+($K$1-$K$2+0.5*F115^2)*20/250)/F115/SQRT(20/250)</f>
        <v>6.2829642073127727E-4</v>
      </c>
      <c r="M94">
        <f>L94-F115*SQRT(20/250)</f>
        <v>-6.2829642073127748E-4</v>
      </c>
    </row>
    <row r="95" spans="1:13" x14ac:dyDescent="0.15">
      <c r="A95" s="2">
        <v>26058</v>
      </c>
      <c r="B95" s="1">
        <v>357.4</v>
      </c>
      <c r="C95" s="1">
        <f t="shared" si="6"/>
        <v>357.4</v>
      </c>
      <c r="D95">
        <f t="shared" si="7"/>
        <v>5.878855602725328</v>
      </c>
      <c r="E95">
        <f t="shared" si="10"/>
        <v>0</v>
      </c>
      <c r="F95">
        <f t="shared" si="11"/>
        <v>2.1123647927460999E-3</v>
      </c>
      <c r="G95" s="4">
        <f t="shared" si="8"/>
        <v>0</v>
      </c>
      <c r="H95">
        <f>C95*EXP(-$K$1*(20/250))*NORMSDIST(-M95)-C95*EXP(-$K$2*(20/250))*NORMSDIST(-L95)</f>
        <v>0.18068360602774192</v>
      </c>
      <c r="I95" s="4">
        <f t="shared" si="9"/>
        <v>6.0000000000002274E-2</v>
      </c>
      <c r="J95">
        <f>C95*EXP(-$K$2*(20/250))*NORMSDIST(L95)-C95*EXP(-$K$1*(20/250))*NORMSDIST(M95)</f>
        <v>0.18068360602774192</v>
      </c>
      <c r="K95">
        <f>+J95-H95-EXP(-$K$2*20/250)*C95+EXP(-$K$1*20/250)*C95</f>
        <v>0</v>
      </c>
      <c r="L95">
        <f>+(LN(C95/C95)+($K$1-$K$2+0.5*F116^2)*20/250)/F116/SQRT(20/250)</f>
        <v>6.3361313085589881E-4</v>
      </c>
      <c r="M95">
        <f>L95-F116*SQRT(20/250)</f>
        <v>-6.3361313085589859E-4</v>
      </c>
    </row>
    <row r="96" spans="1:13" x14ac:dyDescent="0.15">
      <c r="A96" s="2">
        <v>26059</v>
      </c>
      <c r="B96" s="1">
        <v>357.41</v>
      </c>
      <c r="C96" s="1">
        <f t="shared" si="6"/>
        <v>357.41</v>
      </c>
      <c r="D96">
        <f t="shared" si="7"/>
        <v>5.8788835821884033</v>
      </c>
      <c r="E96">
        <f t="shared" si="10"/>
        <v>2.7979463075311628E-5</v>
      </c>
      <c r="F96">
        <f t="shared" si="11"/>
        <v>1.8987250495846825E-3</v>
      </c>
      <c r="G96" s="4">
        <f t="shared" si="8"/>
        <v>1.0000000000047748E-2</v>
      </c>
      <c r="H96">
        <f>C96*EXP(-$K$1*(20/250))*NORMSDIST(-M96)-C96*EXP(-$K$2*(20/250))*NORMSDIST(-L96)</f>
        <v>0.18229616764290313</v>
      </c>
      <c r="I96" s="4">
        <f t="shared" si="9"/>
        <v>0</v>
      </c>
      <c r="J96">
        <f>C96*EXP(-$K$2*(20/250))*NORMSDIST(L96)-C96*EXP(-$K$1*(20/250))*NORMSDIST(M96)</f>
        <v>0.18229616764290313</v>
      </c>
      <c r="K96">
        <f>+J96-H96-EXP(-$K$2*20/250)*C96+EXP(-$K$1*20/250)*C96</f>
        <v>0</v>
      </c>
      <c r="L96">
        <f>+(LN(C96/C96)+($K$1-$K$2+0.5*F117^2)*20/250)/F117/SQRT(20/250)</f>
        <v>6.392501039308913E-4</v>
      </c>
      <c r="M96">
        <f>L96-F117*SQRT(20/250)</f>
        <v>-6.3925010393089151E-4</v>
      </c>
    </row>
    <row r="97" spans="1:13" x14ac:dyDescent="0.15">
      <c r="A97" s="2">
        <v>26060</v>
      </c>
      <c r="B97" s="1">
        <v>357.41</v>
      </c>
      <c r="C97" s="1">
        <f t="shared" si="6"/>
        <v>357.41</v>
      </c>
      <c r="D97">
        <f t="shared" si="7"/>
        <v>5.8788835821884033</v>
      </c>
      <c r="E97">
        <f t="shared" si="10"/>
        <v>0</v>
      </c>
      <c r="F97">
        <f t="shared" si="11"/>
        <v>1.8987250495846825E-3</v>
      </c>
      <c r="G97" s="4">
        <f t="shared" si="8"/>
        <v>1.0000000000047748E-2</v>
      </c>
      <c r="H97">
        <f>C97*EXP(-$K$1*(20/250))*NORMSDIST(-M97)-C97*EXP(-$K$2*(20/250))*NORMSDIST(-L97)</f>
        <v>0.18229616764290313</v>
      </c>
      <c r="I97" s="4">
        <f t="shared" si="9"/>
        <v>0</v>
      </c>
      <c r="J97">
        <f>C97*EXP(-$K$2*(20/250))*NORMSDIST(L97)-C97*EXP(-$K$1*(20/250))*NORMSDIST(M97)</f>
        <v>0.18229616764290313</v>
      </c>
      <c r="K97">
        <f>+J97-H97-EXP(-$K$2*20/250)*C97+EXP(-$K$1*20/250)*C97</f>
        <v>0</v>
      </c>
      <c r="L97">
        <f>+(LN(C97/C97)+($K$1-$K$2+0.5*F118^2)*20/250)/F118/SQRT(20/250)</f>
        <v>6.392501039308913E-4</v>
      </c>
      <c r="M97">
        <f>L97-F118*SQRT(20/250)</f>
        <v>-6.3925010393089151E-4</v>
      </c>
    </row>
    <row r="98" spans="1:13" x14ac:dyDescent="0.15">
      <c r="A98" s="2">
        <v>26063</v>
      </c>
      <c r="B98" s="1">
        <v>357.14</v>
      </c>
      <c r="C98" s="1">
        <f t="shared" si="6"/>
        <v>357.14</v>
      </c>
      <c r="D98">
        <f t="shared" si="7"/>
        <v>5.8781278617689789</v>
      </c>
      <c r="E98">
        <f t="shared" si="10"/>
        <v>-7.5572041942439938E-4</v>
      </c>
      <c r="F98">
        <f t="shared" si="11"/>
        <v>3.1601725925128306E-3</v>
      </c>
      <c r="G98" s="4">
        <f t="shared" si="8"/>
        <v>0</v>
      </c>
      <c r="H98">
        <f>C98*EXP(-$K$1*(20/250))*NORMSDIST(-M98)-C98*EXP(-$K$2*(20/250))*NORMSDIST(-L98)</f>
        <v>0.14517877783339372</v>
      </c>
      <c r="I98" s="4">
        <f t="shared" si="9"/>
        <v>0.25999999999999091</v>
      </c>
      <c r="J98">
        <f>C98*EXP(-$K$2*(20/250))*NORMSDIST(L98)-C98*EXP(-$K$1*(20/250))*NORMSDIST(M98)</f>
        <v>0.14517877783339372</v>
      </c>
      <c r="K98">
        <f>+J98-H98-EXP(-$K$2*20/250)*C98+EXP(-$K$1*20/250)*C98</f>
        <v>0</v>
      </c>
      <c r="L98">
        <f>+(LN(C98/C98)+($K$1-$K$2+0.5*F119^2)*20/250)/F119/SQRT(20/250)</f>
        <v>5.0947701900747446E-4</v>
      </c>
      <c r="M98">
        <f>L98-F119*SQRT(20/250)</f>
        <v>-5.0947701900747424E-4</v>
      </c>
    </row>
    <row r="99" spans="1:13" x14ac:dyDescent="0.15">
      <c r="A99" s="2">
        <v>26064</v>
      </c>
      <c r="B99" s="1">
        <v>357.44</v>
      </c>
      <c r="C99" s="1">
        <f t="shared" si="6"/>
        <v>357.44</v>
      </c>
      <c r="D99">
        <f t="shared" si="7"/>
        <v>5.8789675158808361</v>
      </c>
      <c r="E99">
        <f t="shared" si="10"/>
        <v>8.3965411185715766E-4</v>
      </c>
      <c r="F99">
        <f t="shared" si="11"/>
        <v>4.4030512126170792E-3</v>
      </c>
      <c r="G99" s="4">
        <f t="shared" si="8"/>
        <v>4.0000000000020464E-2</v>
      </c>
      <c r="H99">
        <f>C99*EXP(-$K$1*(20/250))*NORMSDIST(-M99)-C99*EXP(-$K$2*(20/250))*NORMSDIST(-L99)</f>
        <v>8.5305420826671252E-2</v>
      </c>
      <c r="I99" s="4">
        <f t="shared" si="9"/>
        <v>0</v>
      </c>
      <c r="J99">
        <f>C99*EXP(-$K$2*(20/250))*NORMSDIST(L99)-C99*EXP(-$K$1*(20/250))*NORMSDIST(M99)</f>
        <v>8.5305420826671252E-2</v>
      </c>
      <c r="K99">
        <f>+J99-H99-EXP(-$K$2*20/250)*C99+EXP(-$K$1*20/250)*C99</f>
        <v>0</v>
      </c>
      <c r="L99">
        <f>+(LN(C99/C99)+($K$1-$K$2+0.5*F120^2)*20/250)/F120/SQRT(20/250)</f>
        <v>2.9911171526958658E-4</v>
      </c>
      <c r="M99">
        <f>L99-F120*SQRT(20/250)</f>
        <v>-2.9911171526958647E-4</v>
      </c>
    </row>
    <row r="100" spans="1:13" x14ac:dyDescent="0.15">
      <c r="A100" s="2">
        <v>26065</v>
      </c>
      <c r="B100" s="1">
        <v>357.53</v>
      </c>
      <c r="C100" s="1">
        <f t="shared" si="6"/>
        <v>357.53</v>
      </c>
      <c r="D100">
        <f t="shared" si="7"/>
        <v>5.8792192746972205</v>
      </c>
      <c r="E100">
        <f t="shared" si="10"/>
        <v>2.5175881638439535E-4</v>
      </c>
      <c r="F100">
        <f t="shared" si="11"/>
        <v>4.330160804865384E-3</v>
      </c>
      <c r="G100" s="4">
        <f t="shared" si="8"/>
        <v>0.12999999999999545</v>
      </c>
      <c r="H100">
        <f>C100*EXP(-$K$1*(20/250))*NORMSDIST(-M100)-C100*EXP(-$K$2*(20/250))*NORMSDIST(-L100)</f>
        <v>7.664988865479927E-2</v>
      </c>
      <c r="I100" s="4">
        <f t="shared" si="9"/>
        <v>0</v>
      </c>
      <c r="J100">
        <f>C100*EXP(-$K$2*(20/250))*NORMSDIST(L100)-C100*EXP(-$K$1*(20/250))*NORMSDIST(M100)</f>
        <v>7.664988865479927E-2</v>
      </c>
      <c r="K100">
        <f>+J100-H100-EXP(-$K$2*20/250)*C100+EXP(-$K$1*20/250)*C100</f>
        <v>0</v>
      </c>
      <c r="L100">
        <f>+(LN(C100/C100)+($K$1-$K$2+0.5*F121^2)*20/250)/F121/SQRT(20/250)</f>
        <v>2.6869462766950452E-4</v>
      </c>
      <c r="M100">
        <f>L100-F121*SQRT(20/250)</f>
        <v>-2.6869462766950452E-4</v>
      </c>
    </row>
    <row r="101" spans="1:13" x14ac:dyDescent="0.15">
      <c r="A101" s="2">
        <v>26066</v>
      </c>
      <c r="B101" s="1">
        <v>357.49</v>
      </c>
      <c r="C101" s="1">
        <f t="shared" si="6"/>
        <v>357.49</v>
      </c>
      <c r="D101">
        <f t="shared" si="7"/>
        <v>5.879107389714866</v>
      </c>
      <c r="E101">
        <f t="shared" si="10"/>
        <v>-1.1188498235448208E-4</v>
      </c>
      <c r="F101">
        <f t="shared" si="11"/>
        <v>4.3301689242195365E-3</v>
      </c>
      <c r="G101" s="4">
        <f t="shared" si="8"/>
        <v>9.0000000000031832E-2</v>
      </c>
      <c r="H101">
        <f>C101*EXP(-$K$1*(20/250))*NORMSDIST(-M101)-C101*EXP(-$K$2*(20/250))*NORMSDIST(-L101)</f>
        <v>7.5405354143924797E-2</v>
      </c>
      <c r="I101" s="4">
        <f t="shared" si="9"/>
        <v>0</v>
      </c>
      <c r="J101">
        <f>C101*EXP(-$K$2*(20/250))*NORMSDIST(L101)-C101*EXP(-$K$1*(20/250))*NORMSDIST(M101)</f>
        <v>7.5405354143924797E-2</v>
      </c>
      <c r="K101">
        <f>+J101-H101-EXP(-$K$2*20/250)*C101+EXP(-$K$1*20/250)*C101</f>
        <v>0</v>
      </c>
      <c r="L101">
        <f>+(LN(C101/C101)+($K$1-$K$2+0.5*F122^2)*20/250)/F122/SQRT(20/250)</f>
        <v>2.6436151354915357E-4</v>
      </c>
      <c r="M101">
        <f>L101-F122*SQRT(20/250)</f>
        <v>-2.6436151354915368E-4</v>
      </c>
    </row>
    <row r="102" spans="1:13" x14ac:dyDescent="0.15">
      <c r="A102" s="2">
        <v>26067</v>
      </c>
      <c r="B102" s="1">
        <v>357.49</v>
      </c>
      <c r="C102" s="1">
        <f t="shared" si="6"/>
        <v>357.49</v>
      </c>
      <c r="D102">
        <f t="shared" si="7"/>
        <v>5.879107389714866</v>
      </c>
      <c r="E102">
        <f t="shared" si="10"/>
        <v>0</v>
      </c>
      <c r="F102">
        <f t="shared" si="11"/>
        <v>4.2616671452580263E-3</v>
      </c>
      <c r="G102" s="4">
        <f t="shared" si="8"/>
        <v>9.0000000000031832E-2</v>
      </c>
      <c r="H102">
        <f>C102*EXP(-$K$1*(20/250))*NORMSDIST(-M102)-C102*EXP(-$K$2*(20/250))*NORMSDIST(-L102)</f>
        <v>7.5405354143924797E-2</v>
      </c>
      <c r="I102" s="4">
        <f t="shared" si="9"/>
        <v>0</v>
      </c>
      <c r="J102">
        <f>C102*EXP(-$K$2*(20/250))*NORMSDIST(L102)-C102*EXP(-$K$1*(20/250))*NORMSDIST(M102)</f>
        <v>7.5405354143924797E-2</v>
      </c>
      <c r="K102">
        <f>+J102-H102-EXP(-$K$2*20/250)*C102+EXP(-$K$1*20/250)*C102</f>
        <v>0</v>
      </c>
      <c r="L102">
        <f>+(LN(C102/C102)+($K$1-$K$2+0.5*F123^2)*20/250)/F123/SQRT(20/250)</f>
        <v>2.6436151354915357E-4</v>
      </c>
      <c r="M102">
        <f>L102-F123*SQRT(20/250)</f>
        <v>-2.6436151354915368E-4</v>
      </c>
    </row>
    <row r="103" spans="1:13" x14ac:dyDescent="0.15">
      <c r="A103" s="2">
        <v>26070</v>
      </c>
      <c r="B103" s="1">
        <v>357.4</v>
      </c>
      <c r="C103" s="1">
        <f t="shared" si="6"/>
        <v>357.4</v>
      </c>
      <c r="D103">
        <f t="shared" si="7"/>
        <v>5.878855602725328</v>
      </c>
      <c r="E103">
        <f t="shared" si="10"/>
        <v>-2.5178698953798317E-4</v>
      </c>
      <c r="F103">
        <f t="shared" si="11"/>
        <v>4.325154622833071E-3</v>
      </c>
      <c r="G103" s="4">
        <f t="shared" si="8"/>
        <v>0</v>
      </c>
      <c r="H103">
        <f>C103*EXP(-$K$1*(20/250))*NORMSDIST(-M103)-C103*EXP(-$K$2*(20/250))*NORMSDIST(-L103)</f>
        <v>7.0719373412259756E-2</v>
      </c>
      <c r="I103" s="4">
        <f t="shared" si="9"/>
        <v>6.0000000000002274E-2</v>
      </c>
      <c r="J103">
        <f>C103*EXP(-$K$2*(20/250))*NORMSDIST(L103)-C103*EXP(-$K$1*(20/250))*NORMSDIST(M103)</f>
        <v>7.0719373412259756E-2</v>
      </c>
      <c r="K103">
        <f>+J103-H103-EXP(-$K$2*20/250)*C103+EXP(-$K$1*20/250)*C103</f>
        <v>0</v>
      </c>
      <c r="L103">
        <f>+(LN(C103/C103)+($K$1-$K$2+0.5*F124^2)*20/250)/F124/SQRT(20/250)</f>
        <v>2.4799549912753925E-4</v>
      </c>
      <c r="M103">
        <f>L103-F124*SQRT(20/250)</f>
        <v>-2.4799549912753925E-4</v>
      </c>
    </row>
    <row r="104" spans="1:13" x14ac:dyDescent="0.15">
      <c r="A104" s="2">
        <v>26071</v>
      </c>
      <c r="B104" s="1">
        <v>357.44</v>
      </c>
      <c r="C104" s="1">
        <f t="shared" si="6"/>
        <v>357.44</v>
      </c>
      <c r="D104">
        <f t="shared" si="7"/>
        <v>5.8789675158808361</v>
      </c>
      <c r="E104">
        <f t="shared" si="10"/>
        <v>1.1191315550806991E-4</v>
      </c>
      <c r="F104">
        <f t="shared" si="11"/>
        <v>4.3241973714121503E-3</v>
      </c>
      <c r="G104" s="4">
        <f t="shared" si="8"/>
        <v>0</v>
      </c>
      <c r="H104">
        <f>C104*EXP(-$K$1*(20/250))*NORMSDIST(-M104)-C104*EXP(-$K$2*(20/250))*NORMSDIST(-L104)</f>
        <v>6.9079134234925732E-2</v>
      </c>
      <c r="I104" s="4">
        <f t="shared" si="9"/>
        <v>1.999999999998181E-2</v>
      </c>
      <c r="J104">
        <f>C104*EXP(-$K$2*(20/250))*NORMSDIST(L104)-C104*EXP(-$K$1*(20/250))*NORMSDIST(M104)</f>
        <v>6.9079134234925732E-2</v>
      </c>
      <c r="K104">
        <f>+J104-H104-EXP(-$K$2*20/250)*C104+EXP(-$K$1*20/250)*C104</f>
        <v>0</v>
      </c>
      <c r="L104">
        <f>+(LN(C104/C104)+($K$1-$K$2+0.5*F125^2)*20/250)/F125/SQRT(20/250)</f>
        <v>2.4221647374874879E-4</v>
      </c>
      <c r="M104">
        <f>L104-F125*SQRT(20/250)</f>
        <v>-2.4221647374874879E-4</v>
      </c>
    </row>
    <row r="105" spans="1:13" x14ac:dyDescent="0.15">
      <c r="A105" s="2">
        <v>26072</v>
      </c>
      <c r="B105" s="1">
        <v>357.4</v>
      </c>
      <c r="C105" s="1">
        <f t="shared" si="6"/>
        <v>357.4</v>
      </c>
      <c r="D105">
        <f t="shared" si="7"/>
        <v>5.878855602725328</v>
      </c>
      <c r="E105">
        <f t="shared" si="10"/>
        <v>-1.1191315550806991E-4</v>
      </c>
      <c r="F105">
        <f t="shared" si="11"/>
        <v>4.3392567752134018E-3</v>
      </c>
      <c r="G105" s="4">
        <f t="shared" si="8"/>
        <v>0</v>
      </c>
      <c r="H105">
        <f>C105*EXP(-$K$1*(20/250))*NORMSDIST(-M105)-C105*EXP(-$K$2*(20/250))*NORMSDIST(-L105)</f>
        <v>6.702231696968397E-2</v>
      </c>
      <c r="I105" s="4">
        <f t="shared" si="9"/>
        <v>6.0000000000002274E-2</v>
      </c>
      <c r="J105">
        <f>C105*EXP(-$K$2*(20/250))*NORMSDIST(L105)-C105*EXP(-$K$1*(20/250))*NORMSDIST(M105)</f>
        <v>6.702231696968397E-2</v>
      </c>
      <c r="K105">
        <f>+J105-H105-EXP(-$K$2*20/250)*C105+EXP(-$K$1*20/250)*C105</f>
        <v>0</v>
      </c>
      <c r="L105">
        <f>+(LN(C105/C105)+($K$1-$K$2+0.5*F126^2)*20/250)/F126/SQRT(20/250)</f>
        <v>2.3503082861537676E-4</v>
      </c>
      <c r="M105">
        <f>L105-F126*SQRT(20/250)</f>
        <v>-2.3503082861537676E-4</v>
      </c>
    </row>
    <row r="106" spans="1:13" x14ac:dyDescent="0.15">
      <c r="A106" s="2">
        <v>26073</v>
      </c>
      <c r="B106" s="1">
        <v>357.46</v>
      </c>
      <c r="C106" s="1">
        <f t="shared" si="6"/>
        <v>357.46</v>
      </c>
      <c r="D106">
        <f t="shared" si="7"/>
        <v>5.8790234677622326</v>
      </c>
      <c r="E106">
        <f t="shared" si="10"/>
        <v>1.6786503690457977E-4</v>
      </c>
      <c r="F106">
        <f t="shared" si="11"/>
        <v>4.3834833943911375E-3</v>
      </c>
      <c r="G106" s="4">
        <f t="shared" si="8"/>
        <v>6.0000000000002274E-2</v>
      </c>
      <c r="H106">
        <f>C106*EXP(-$K$1*(20/250))*NORMSDIST(-M106)-C106*EXP(-$K$2*(20/250))*NORMSDIST(-L106)</f>
        <v>6.7033568617745232E-2</v>
      </c>
      <c r="I106" s="4">
        <f t="shared" si="9"/>
        <v>0</v>
      </c>
      <c r="J106">
        <f>C106*EXP(-$K$2*(20/250))*NORMSDIST(L106)-C106*EXP(-$K$1*(20/250))*NORMSDIST(M106)</f>
        <v>6.7033568617745232E-2</v>
      </c>
      <c r="K106">
        <f>+J106-H106-EXP(-$K$2*20/250)*C106+EXP(-$K$1*20/250)*C106</f>
        <v>0</v>
      </c>
      <c r="L106">
        <f>+(LN(C106/C106)+($K$1-$K$2+0.5*F127^2)*20/250)/F127/SQRT(20/250)</f>
        <v>2.3503082861537676E-4</v>
      </c>
      <c r="M106">
        <f>L106-F127*SQRT(20/250)</f>
        <v>-2.3503082861537676E-4</v>
      </c>
    </row>
    <row r="107" spans="1:13" x14ac:dyDescent="0.15">
      <c r="A107" s="2">
        <v>26074</v>
      </c>
      <c r="B107" s="1">
        <v>357.4</v>
      </c>
      <c r="C107" s="1">
        <f t="shared" si="6"/>
        <v>357.4</v>
      </c>
      <c r="D107">
        <f t="shared" si="7"/>
        <v>5.878855602725328</v>
      </c>
      <c r="E107">
        <f t="shared" si="10"/>
        <v>-1.6786503690457977E-4</v>
      </c>
      <c r="F107">
        <f t="shared" si="11"/>
        <v>4.4196850709761898E-3</v>
      </c>
      <c r="G107" s="4">
        <f t="shared" si="8"/>
        <v>0</v>
      </c>
      <c r="H107">
        <f>C107*EXP(-$K$1*(20/250))*NORMSDIST(-M107)-C107*EXP(-$K$2*(20/250))*NORMSDIST(-L107)</f>
        <v>6.2820446460136736E-2</v>
      </c>
      <c r="I107" s="4">
        <f t="shared" si="9"/>
        <v>0</v>
      </c>
      <c r="J107">
        <f>C107*EXP(-$K$2*(20/250))*NORMSDIST(L107)-C107*EXP(-$K$1*(20/250))*NORMSDIST(M107)</f>
        <v>6.2820446460136736E-2</v>
      </c>
      <c r="K107">
        <f>+J107-H107-EXP(-$K$2*20/250)*C107+EXP(-$K$1*20/250)*C107</f>
        <v>0</v>
      </c>
      <c r="L107">
        <f>+(LN(C107/C107)+($K$1-$K$2+0.5*F128^2)*20/250)/F128/SQRT(20/250)</f>
        <v>2.202958989866825E-4</v>
      </c>
      <c r="M107">
        <f>L107-F128*SQRT(20/250)</f>
        <v>-2.202958989866825E-4</v>
      </c>
    </row>
    <row r="108" spans="1:13" x14ac:dyDescent="0.15">
      <c r="A108" s="2">
        <v>26077</v>
      </c>
      <c r="B108" s="1">
        <v>357.4</v>
      </c>
      <c r="C108" s="1">
        <f t="shared" si="6"/>
        <v>357.4</v>
      </c>
      <c r="D108">
        <f t="shared" si="7"/>
        <v>5.878855602725328</v>
      </c>
      <c r="E108">
        <f t="shared" si="10"/>
        <v>0</v>
      </c>
      <c r="F108">
        <f t="shared" si="11"/>
        <v>4.4196850709761898E-3</v>
      </c>
      <c r="G108" s="4">
        <f t="shared" si="8"/>
        <v>0</v>
      </c>
      <c r="H108">
        <f>C108*EXP(-$K$1*(20/250))*NORMSDIST(-M108)-C108*EXP(-$K$2*(20/250))*NORMSDIST(-L108)</f>
        <v>6.2820446460136736E-2</v>
      </c>
      <c r="I108" s="4">
        <f t="shared" si="9"/>
        <v>0</v>
      </c>
      <c r="J108">
        <f>C108*EXP(-$K$2*(20/250))*NORMSDIST(L108)-C108*EXP(-$K$1*(20/250))*NORMSDIST(M108)</f>
        <v>6.2820446460136736E-2</v>
      </c>
      <c r="K108">
        <f>+J108-H108-EXP(-$K$2*20/250)*C108+EXP(-$K$1*20/250)*C108</f>
        <v>0</v>
      </c>
      <c r="L108">
        <f>+(LN(C108/C108)+($K$1-$K$2+0.5*F129^2)*20/250)/F129/SQRT(20/250)</f>
        <v>2.202958989866825E-4</v>
      </c>
      <c r="M108">
        <f>L108-F129*SQRT(20/250)</f>
        <v>-2.202958989866825E-4</v>
      </c>
    </row>
    <row r="109" spans="1:13" x14ac:dyDescent="0.15">
      <c r="A109" s="2">
        <v>26078</v>
      </c>
      <c r="B109" s="1">
        <v>357.4</v>
      </c>
      <c r="C109" s="1">
        <f t="shared" si="6"/>
        <v>357.4</v>
      </c>
      <c r="D109">
        <f t="shared" si="7"/>
        <v>5.878855602725328</v>
      </c>
      <c r="E109">
        <f t="shared" si="10"/>
        <v>0</v>
      </c>
      <c r="F109">
        <f t="shared" si="11"/>
        <v>4.4175768293828631E-3</v>
      </c>
      <c r="G109" s="4">
        <f t="shared" si="8"/>
        <v>0</v>
      </c>
      <c r="H109">
        <f>C109*EXP(-$K$1*(20/250))*NORMSDIST(-M109)-C109*EXP(-$K$2*(20/250))*NORMSDIST(-L109)</f>
        <v>6.2820446460136736E-2</v>
      </c>
      <c r="I109" s="4">
        <f t="shared" si="9"/>
        <v>0</v>
      </c>
      <c r="J109">
        <f>C109*EXP(-$K$2*(20/250))*NORMSDIST(L109)-C109*EXP(-$K$1*(20/250))*NORMSDIST(M109)</f>
        <v>6.2820446460136736E-2</v>
      </c>
      <c r="K109">
        <f>+J109-H109-EXP(-$K$2*20/250)*C109+EXP(-$K$1*20/250)*C109</f>
        <v>0</v>
      </c>
      <c r="L109">
        <f>+(LN(C109/C109)+($K$1-$K$2+0.5*F130^2)*20/250)/F130/SQRT(20/250)</f>
        <v>2.202958989866825E-4</v>
      </c>
      <c r="M109">
        <f>L109-F130*SQRT(20/250)</f>
        <v>-2.202958989866825E-4</v>
      </c>
    </row>
    <row r="110" spans="1:13" x14ac:dyDescent="0.15">
      <c r="A110" s="2">
        <v>26079</v>
      </c>
      <c r="B110" s="1">
        <v>357.44</v>
      </c>
      <c r="C110" s="1">
        <f t="shared" si="6"/>
        <v>357.44</v>
      </c>
      <c r="D110">
        <f t="shared" si="7"/>
        <v>5.8789675158808361</v>
      </c>
      <c r="E110">
        <f t="shared" si="10"/>
        <v>1.1191315550806991E-4</v>
      </c>
      <c r="F110">
        <f t="shared" si="11"/>
        <v>4.4380966782850148E-3</v>
      </c>
      <c r="G110" s="4">
        <f t="shared" si="8"/>
        <v>4.0000000000020464E-2</v>
      </c>
      <c r="H110">
        <f>C110*EXP(-$K$1*(20/250))*NORMSDIST(-M110)-C110*EXP(-$K$2*(20/250))*NORMSDIST(-L110)</f>
        <v>6.0667026084615827E-2</v>
      </c>
      <c r="I110" s="4">
        <f t="shared" si="9"/>
        <v>0</v>
      </c>
      <c r="J110">
        <f>C110*EXP(-$K$2*(20/250))*NORMSDIST(L110)-C110*EXP(-$K$1*(20/250))*NORMSDIST(M110)</f>
        <v>6.0667026084615827E-2</v>
      </c>
      <c r="K110">
        <f>+J110-H110-EXP(-$K$2*20/250)*C110+EXP(-$K$1*20/250)*C110</f>
        <v>0</v>
      </c>
      <c r="L110">
        <f>+(LN(C110/C110)+($K$1-$K$2+0.5*F131^2)*20/250)/F131/SQRT(20/250)</f>
        <v>2.1272057417795871E-4</v>
      </c>
      <c r="M110">
        <f>L110-F131*SQRT(20/250)</f>
        <v>-2.1272057417795866E-4</v>
      </c>
    </row>
    <row r="111" spans="1:13" x14ac:dyDescent="0.15">
      <c r="A111" s="2">
        <v>26080</v>
      </c>
      <c r="B111" s="1">
        <v>357.4</v>
      </c>
      <c r="C111" s="1">
        <f t="shared" si="6"/>
        <v>357.4</v>
      </c>
      <c r="D111">
        <f t="shared" si="7"/>
        <v>5.878855602725328</v>
      </c>
      <c r="E111">
        <f t="shared" si="10"/>
        <v>-1.1191315550806991E-4</v>
      </c>
      <c r="F111">
        <f t="shared" si="11"/>
        <v>4.4506783187512767E-3</v>
      </c>
      <c r="G111" s="4">
        <f t="shared" si="8"/>
        <v>0</v>
      </c>
      <c r="H111">
        <f>C111*EXP(-$K$1*(20/250))*NORMSDIST(-M111)-C111*EXP(-$K$2*(20/250))*NORMSDIST(-L111)</f>
        <v>5.8627379996210038E-2</v>
      </c>
      <c r="I111" s="4">
        <f t="shared" si="9"/>
        <v>0</v>
      </c>
      <c r="J111">
        <f>C111*EXP(-$K$2*(20/250))*NORMSDIST(L111)-C111*EXP(-$K$1*(20/250))*NORMSDIST(M111)</f>
        <v>5.8627379996210038E-2</v>
      </c>
      <c r="K111">
        <f>+J111-H111-EXP(-$K$2*20/250)*C111+EXP(-$K$1*20/250)*C111</f>
        <v>0</v>
      </c>
      <c r="L111">
        <f>+(LN(C111/C111)+($K$1-$K$2+0.5*F132^2)*20/250)/F132/SQRT(20/250)</f>
        <v>2.055918430348439E-4</v>
      </c>
      <c r="M111">
        <f>L111-F132*SQRT(20/250)</f>
        <v>-2.055918430348439E-4</v>
      </c>
    </row>
    <row r="112" spans="1:13" x14ac:dyDescent="0.15">
      <c r="A112" s="2">
        <v>26081</v>
      </c>
      <c r="B112" s="1">
        <v>357.4</v>
      </c>
      <c r="C112" s="1">
        <f t="shared" si="6"/>
        <v>357.4</v>
      </c>
      <c r="D112">
        <f t="shared" si="7"/>
        <v>5.878855602725328</v>
      </c>
      <c r="E112">
        <f t="shared" si="10"/>
        <v>0</v>
      </c>
      <c r="F112">
        <f t="shared" si="11"/>
        <v>4.3660329540365491E-3</v>
      </c>
      <c r="G112" s="4">
        <f t="shared" si="8"/>
        <v>2.9999999999972715E-2</v>
      </c>
      <c r="H112">
        <f>C112*EXP(-$K$1*(20/250))*NORMSDIST(-M112)-C112*EXP(-$K$2*(20/250))*NORMSDIST(-L112)</f>
        <v>5.977959230159513E-2</v>
      </c>
      <c r="I112" s="4">
        <f t="shared" si="9"/>
        <v>0</v>
      </c>
      <c r="J112">
        <f>C112*EXP(-$K$2*(20/250))*NORMSDIST(L112)-C112*EXP(-$K$1*(20/250))*NORMSDIST(M112)</f>
        <v>5.977959230159513E-2</v>
      </c>
      <c r="K112">
        <f>+J112-H112-EXP(-$K$2*20/250)*C112+EXP(-$K$1*20/250)*C112</f>
        <v>0</v>
      </c>
      <c r="L112">
        <f>+(LN(C112/C112)+($K$1-$K$2+0.5*F133^2)*20/250)/F133/SQRT(20/250)</f>
        <v>2.0963236906350335E-4</v>
      </c>
      <c r="M112">
        <f>L112-F133*SQRT(20/250)</f>
        <v>-2.096323690635033E-4</v>
      </c>
    </row>
    <row r="113" spans="1:13" x14ac:dyDescent="0.15">
      <c r="A113" s="2">
        <v>26084</v>
      </c>
      <c r="B113" s="1" t="e">
        <f>NA()</f>
        <v>#N/A</v>
      </c>
      <c r="C113" s="1">
        <f t="shared" si="6"/>
        <v>357.4</v>
      </c>
      <c r="D113">
        <f t="shared" si="7"/>
        <v>5.878855602725328</v>
      </c>
      <c r="E113">
        <f t="shared" si="10"/>
        <v>0</v>
      </c>
      <c r="F113">
        <f t="shared" si="11"/>
        <v>4.3649655335021706E-3</v>
      </c>
      <c r="G113" s="4">
        <f t="shared" si="8"/>
        <v>9.9999999999909051E-3</v>
      </c>
      <c r="H113">
        <f>C113*EXP(-$K$1*(20/250))*NORMSDIST(-M113)-C113*EXP(-$K$2*(20/250))*NORMSDIST(-L113)</f>
        <v>6.0360022808140457E-2</v>
      </c>
      <c r="I113" s="4">
        <f t="shared" si="9"/>
        <v>0</v>
      </c>
      <c r="J113">
        <f>C113*EXP(-$K$2*(20/250))*NORMSDIST(L113)-C113*EXP(-$K$1*(20/250))*NORMSDIST(M113)</f>
        <v>6.0360022808140457E-2</v>
      </c>
      <c r="K113">
        <f>+J113-H113-EXP(-$K$2*20/250)*C113+EXP(-$K$1*20/250)*C113</f>
        <v>0</v>
      </c>
      <c r="L113">
        <f>+(LN(C113/C113)+($K$1-$K$2+0.5*F134^2)*20/250)/F134/SQRT(20/250)</f>
        <v>2.1166779652768885E-4</v>
      </c>
      <c r="M113">
        <f>L113-F134*SQRT(20/250)</f>
        <v>-2.1166779652768874E-4</v>
      </c>
    </row>
    <row r="114" spans="1:13" x14ac:dyDescent="0.15">
      <c r="A114" s="2">
        <v>26085</v>
      </c>
      <c r="B114" s="1">
        <v>357.46</v>
      </c>
      <c r="C114" s="1">
        <f t="shared" si="6"/>
        <v>357.46</v>
      </c>
      <c r="D114">
        <f t="shared" si="7"/>
        <v>5.8790234677622326</v>
      </c>
      <c r="E114">
        <f t="shared" si="10"/>
        <v>1.6786503690457977E-4</v>
      </c>
      <c r="F114">
        <f t="shared" si="11"/>
        <v>4.4026951130520528E-3</v>
      </c>
      <c r="G114" s="4">
        <f t="shared" si="8"/>
        <v>6.0000000000002274E-2</v>
      </c>
      <c r="H114">
        <f>C114*EXP(-$K$1*(20/250))*NORMSDIST(-M114)-C114*EXP(-$K$2*(20/250))*NORMSDIST(-L114)</f>
        <v>5.5325337099105809E-2</v>
      </c>
      <c r="I114" s="4">
        <f t="shared" si="9"/>
        <v>0</v>
      </c>
      <c r="J114">
        <f>C114*EXP(-$K$2*(20/250))*NORMSDIST(L114)-C114*EXP(-$K$1*(20/250))*NORMSDIST(M114)</f>
        <v>5.5325337099105809E-2</v>
      </c>
      <c r="K114">
        <f>+J114-H114-EXP(-$K$2*20/250)*C114+EXP(-$K$1*20/250)*C114</f>
        <v>0</v>
      </c>
      <c r="L114">
        <f>+(LN(C114/C114)+($K$1-$K$2+0.5*F135^2)*20/250)/F135/SQRT(20/250)</f>
        <v>1.9397982312118668E-4</v>
      </c>
      <c r="M114">
        <f>L114-F135*SQRT(20/250)</f>
        <v>-1.9397982312118663E-4</v>
      </c>
    </row>
    <row r="115" spans="1:13" x14ac:dyDescent="0.15">
      <c r="A115" s="2">
        <v>26086</v>
      </c>
      <c r="B115" s="1">
        <v>357.4</v>
      </c>
      <c r="C115" s="1">
        <f t="shared" si="6"/>
        <v>357.4</v>
      </c>
      <c r="D115">
        <f t="shared" si="7"/>
        <v>5.878855602725328</v>
      </c>
      <c r="E115">
        <f t="shared" si="10"/>
        <v>-1.6786503690457977E-4</v>
      </c>
      <c r="F115">
        <f t="shared" si="11"/>
        <v>4.4427265969432233E-3</v>
      </c>
      <c r="G115" s="4">
        <f t="shared" si="8"/>
        <v>0</v>
      </c>
      <c r="H115">
        <f>C115*EXP(-$K$1*(20/250))*NORMSDIST(-M115)-C115*EXP(-$K$2*(20/250))*NORMSDIST(-L115)</f>
        <v>5.0142626365840215E-2</v>
      </c>
      <c r="I115" s="4">
        <f t="shared" si="9"/>
        <v>0</v>
      </c>
      <c r="J115">
        <f>C115*EXP(-$K$2*(20/250))*NORMSDIST(L115)-C115*EXP(-$K$1*(20/250))*NORMSDIST(M115)</f>
        <v>5.0142626365840215E-2</v>
      </c>
      <c r="K115">
        <f>+J115-H115-EXP(-$K$2*20/250)*C115+EXP(-$K$1*20/250)*C115</f>
        <v>0</v>
      </c>
      <c r="L115">
        <f>+(LN(C115/C115)+($K$1-$K$2+0.5*F136^2)*20/250)/F136/SQRT(20/250)</f>
        <v>1.7583789264219148E-4</v>
      </c>
      <c r="M115">
        <f>L115-F136*SQRT(20/250)</f>
        <v>-1.7583789264219153E-4</v>
      </c>
    </row>
    <row r="116" spans="1:13" x14ac:dyDescent="0.15">
      <c r="A116" s="2">
        <v>26087</v>
      </c>
      <c r="B116" s="1">
        <v>357.46</v>
      </c>
      <c r="C116" s="1">
        <f t="shared" si="6"/>
        <v>357.46</v>
      </c>
      <c r="D116">
        <f t="shared" si="7"/>
        <v>5.8790234677622326</v>
      </c>
      <c r="E116">
        <f t="shared" si="10"/>
        <v>1.6786503690457977E-4</v>
      </c>
      <c r="F116">
        <f t="shared" si="11"/>
        <v>4.480321414770453E-3</v>
      </c>
      <c r="G116" s="4">
        <f t="shared" si="8"/>
        <v>6.0000000000002274E-2</v>
      </c>
      <c r="H116">
        <f>C116*EXP(-$K$1*(20/250))*NORMSDIST(-M116)-C116*EXP(-$K$2*(20/250))*NORMSDIST(-L116)</f>
        <v>4.3758256199453172E-2</v>
      </c>
      <c r="I116" s="4">
        <f t="shared" si="9"/>
        <v>0</v>
      </c>
      <c r="J116">
        <f>C116*EXP(-$K$2*(20/250))*NORMSDIST(L116)-C116*EXP(-$K$1*(20/250))*NORMSDIST(M116)</f>
        <v>4.3758256199453172E-2</v>
      </c>
      <c r="K116">
        <f>+J116-H116-EXP(-$K$2*20/250)*C116+EXP(-$K$1*20/250)*C116</f>
        <v>0</v>
      </c>
      <c r="L116">
        <f>+(LN(C116/C116)+($K$1-$K$2+0.5*F137^2)*20/250)/F137/SQRT(20/250)</f>
        <v>1.5342371547658103E-4</v>
      </c>
      <c r="M116">
        <f>L116-F137*SQRT(20/250)</f>
        <v>-1.5342371547658103E-4</v>
      </c>
    </row>
    <row r="117" spans="1:13" x14ac:dyDescent="0.15">
      <c r="A117" s="2">
        <v>26088</v>
      </c>
      <c r="B117" s="1">
        <v>357.4</v>
      </c>
      <c r="C117" s="1">
        <f t="shared" si="6"/>
        <v>357.4</v>
      </c>
      <c r="D117">
        <f t="shared" si="7"/>
        <v>5.878855602725328</v>
      </c>
      <c r="E117">
        <f t="shared" si="10"/>
        <v>-1.6786503690457977E-4</v>
      </c>
      <c r="F117">
        <f t="shared" si="11"/>
        <v>4.5201808336373861E-3</v>
      </c>
      <c r="G117" s="4">
        <f t="shared" si="8"/>
        <v>0</v>
      </c>
      <c r="H117">
        <f>C117*EXP(-$K$1*(20/250))*NORMSDIST(-M117)-C117*EXP(-$K$2*(20/250))*NORMSDIST(-L117)</f>
        <v>3.699405023181157E-2</v>
      </c>
      <c r="I117" s="4">
        <f t="shared" si="9"/>
        <v>0</v>
      </c>
      <c r="J117">
        <f>C117*EXP(-$K$2*(20/250))*NORMSDIST(L117)-C117*EXP(-$K$1*(20/250))*NORMSDIST(M117)</f>
        <v>3.699405023181157E-2</v>
      </c>
      <c r="K117">
        <f>+J117-H117-EXP(-$K$2*20/250)*C117+EXP(-$K$1*20/250)*C117</f>
        <v>0</v>
      </c>
      <c r="L117">
        <f>+(LN(C117/C117)+($K$1-$K$2+0.5*F138^2)*20/250)/F138/SQRT(20/250)</f>
        <v>1.2972906066629372E-4</v>
      </c>
      <c r="M117">
        <f>L117-F138*SQRT(20/250)</f>
        <v>-1.2972906066629366E-4</v>
      </c>
    </row>
    <row r="118" spans="1:13" x14ac:dyDescent="0.15">
      <c r="A118" s="2">
        <v>26091</v>
      </c>
      <c r="B118" s="1">
        <v>357.4</v>
      </c>
      <c r="C118" s="1">
        <f t="shared" si="6"/>
        <v>357.4</v>
      </c>
      <c r="D118">
        <f t="shared" si="7"/>
        <v>5.878855602725328</v>
      </c>
      <c r="E118">
        <f t="shared" si="10"/>
        <v>0</v>
      </c>
      <c r="F118">
        <f t="shared" si="11"/>
        <v>4.5201808336373861E-3</v>
      </c>
      <c r="G118" s="4">
        <f t="shared" si="8"/>
        <v>0</v>
      </c>
      <c r="H118">
        <f>C118*EXP(-$K$1*(20/250))*NORMSDIST(-M118)-C118*EXP(-$K$2*(20/250))*NORMSDIST(-L118)</f>
        <v>4.1802476980734582E-2</v>
      </c>
      <c r="I118" s="4">
        <f t="shared" si="9"/>
        <v>5.0000000000011369E-2</v>
      </c>
      <c r="J118">
        <f>C118*EXP(-$K$2*(20/250))*NORMSDIST(L118)-C118*EXP(-$K$1*(20/250))*NORMSDIST(M118)</f>
        <v>4.1802476980734582E-2</v>
      </c>
      <c r="K118">
        <f>+J118-H118-EXP(-$K$2*20/250)*C118+EXP(-$K$1*20/250)*C118</f>
        <v>0</v>
      </c>
      <c r="L118">
        <f>+(LN(C118/C118)+($K$1-$K$2+0.5*F139^2)*20/250)/F139/SQRT(20/250)</f>
        <v>1.4659103403020431E-4</v>
      </c>
      <c r="M118">
        <f>L118-F139*SQRT(20/250)</f>
        <v>-1.4659103403020431E-4</v>
      </c>
    </row>
    <row r="119" spans="1:13" x14ac:dyDescent="0.15">
      <c r="A119" s="2">
        <v>26092</v>
      </c>
      <c r="B119" s="1">
        <v>357.4</v>
      </c>
      <c r="C119" s="1">
        <f t="shared" si="6"/>
        <v>357.4</v>
      </c>
      <c r="D119">
        <f t="shared" si="7"/>
        <v>5.878855602725328</v>
      </c>
      <c r="E119">
        <f t="shared" si="10"/>
        <v>0</v>
      </c>
      <c r="F119">
        <f t="shared" si="11"/>
        <v>3.6025465499889271E-3</v>
      </c>
      <c r="G119" s="4">
        <f t="shared" si="8"/>
        <v>0</v>
      </c>
      <c r="H119">
        <f>C119*EXP(-$K$1*(20/250))*NORMSDIST(-M119)-C119*EXP(-$K$2*(20/250))*NORMSDIST(-L119)</f>
        <v>4.1892993691590164E-2</v>
      </c>
      <c r="I119" s="4">
        <f t="shared" si="9"/>
        <v>6.0000000000002274E-2</v>
      </c>
      <c r="J119">
        <f>C119*EXP(-$K$2*(20/250))*NORMSDIST(L119)-C119*EXP(-$K$1*(20/250))*NORMSDIST(M119)</f>
        <v>4.1892993691590164E-2</v>
      </c>
      <c r="K119">
        <f>+J119-H119-EXP(-$K$2*20/250)*C119+EXP(-$K$1*20/250)*C119</f>
        <v>0</v>
      </c>
      <c r="L119">
        <f>+(LN(C119/C119)+($K$1-$K$2+0.5*F140^2)*20/250)/F140/SQRT(20/250)</f>
        <v>1.4690845393674094E-4</v>
      </c>
      <c r="M119">
        <f>L119-F140*SQRT(20/250)</f>
        <v>-1.4690845393674088E-4</v>
      </c>
    </row>
    <row r="120" spans="1:13" x14ac:dyDescent="0.15">
      <c r="A120" s="2">
        <v>26093</v>
      </c>
      <c r="B120" s="1">
        <v>357.4</v>
      </c>
      <c r="C120" s="1">
        <f t="shared" si="6"/>
        <v>357.4</v>
      </c>
      <c r="D120">
        <f t="shared" si="7"/>
        <v>5.878855602725328</v>
      </c>
      <c r="E120">
        <f t="shared" si="10"/>
        <v>0</v>
      </c>
      <c r="F120">
        <f t="shared" si="11"/>
        <v>2.1150392219946444E-3</v>
      </c>
      <c r="G120" s="4">
        <f t="shared" si="8"/>
        <v>0</v>
      </c>
      <c r="H120">
        <f>C120*EXP(-$K$1*(20/250))*NORMSDIST(-M120)-C120*EXP(-$K$2*(20/250))*NORMSDIST(-L120)</f>
        <v>4.1892993691590164E-2</v>
      </c>
      <c r="I120" s="4">
        <f t="shared" si="9"/>
        <v>6.0000000000002274E-2</v>
      </c>
      <c r="J120">
        <f>C120*EXP(-$K$2*(20/250))*NORMSDIST(L120)-C120*EXP(-$K$1*(20/250))*NORMSDIST(M120)</f>
        <v>4.1892993691590164E-2</v>
      </c>
      <c r="K120">
        <f>+J120-H120-EXP(-$K$2*20/250)*C120+EXP(-$K$1*20/250)*C120</f>
        <v>0</v>
      </c>
      <c r="L120">
        <f>+(LN(C120/C120)+($K$1-$K$2+0.5*F141^2)*20/250)/F141/SQRT(20/250)</f>
        <v>1.4690845393674094E-4</v>
      </c>
      <c r="M120">
        <f>L120-F141*SQRT(20/250)</f>
        <v>-1.4690845393674088E-4</v>
      </c>
    </row>
    <row r="121" spans="1:13" x14ac:dyDescent="0.15">
      <c r="A121" s="2">
        <v>26094</v>
      </c>
      <c r="B121" s="1">
        <v>357.4</v>
      </c>
      <c r="C121" s="1">
        <f t="shared" si="6"/>
        <v>357.4</v>
      </c>
      <c r="D121">
        <f t="shared" si="7"/>
        <v>5.878855602725328</v>
      </c>
      <c r="E121">
        <f t="shared" si="10"/>
        <v>0</v>
      </c>
      <c r="F121">
        <f t="shared" si="11"/>
        <v>1.8999579329350119E-3</v>
      </c>
      <c r="G121" s="4">
        <f t="shared" si="8"/>
        <v>0</v>
      </c>
      <c r="H121">
        <f>C121*EXP(-$K$1*(20/250))*NORMSDIST(-M121)-C121*EXP(-$K$2*(20/250))*NORMSDIST(-L121)</f>
        <v>4.8530028410027626E-2</v>
      </c>
      <c r="I121" s="4">
        <f t="shared" si="9"/>
        <v>0</v>
      </c>
      <c r="J121">
        <f>C121*EXP(-$K$2*(20/250))*NORMSDIST(L121)-C121*EXP(-$K$1*(20/250))*NORMSDIST(M121)</f>
        <v>4.8530028410027626E-2</v>
      </c>
      <c r="K121">
        <f>+J121-H121-EXP(-$K$2*20/250)*C121+EXP(-$K$1*20/250)*C121</f>
        <v>0</v>
      </c>
      <c r="L121">
        <f>+(LN(C121/C121)+($K$1-$K$2+0.5*F142^2)*20/250)/F142/SQRT(20/250)</f>
        <v>1.7018290706264099E-4</v>
      </c>
      <c r="M121">
        <f>L121-F142*SQRT(20/250)</f>
        <v>-1.7018290706264099E-4</v>
      </c>
    </row>
    <row r="122" spans="1:13" x14ac:dyDescent="0.15">
      <c r="A122" s="2">
        <v>26095</v>
      </c>
      <c r="B122" s="1">
        <v>357.4</v>
      </c>
      <c r="C122" s="1">
        <f t="shared" si="6"/>
        <v>357.4</v>
      </c>
      <c r="D122">
        <f t="shared" si="7"/>
        <v>5.878855602725328</v>
      </c>
      <c r="E122">
        <f t="shared" si="10"/>
        <v>0</v>
      </c>
      <c r="F122">
        <f t="shared" si="11"/>
        <v>1.8693181891534588E-3</v>
      </c>
      <c r="G122" s="4">
        <f t="shared" si="8"/>
        <v>0</v>
      </c>
      <c r="H122">
        <f>C122*EXP(-$K$1*(20/250))*NORMSDIST(-M122)-C122*EXP(-$K$2*(20/250))*NORMSDIST(-L122)</f>
        <v>4.8685940955408569E-2</v>
      </c>
      <c r="I122" s="4">
        <f t="shared" si="9"/>
        <v>1.0000000000047748E-2</v>
      </c>
      <c r="J122">
        <f>C122*EXP(-$K$2*(20/250))*NORMSDIST(L122)-C122*EXP(-$K$1*(20/250))*NORMSDIST(M122)</f>
        <v>4.8685940955408569E-2</v>
      </c>
      <c r="K122">
        <f>+J122-H122-EXP(-$K$2*20/250)*C122+EXP(-$K$1*20/250)*C122</f>
        <v>0</v>
      </c>
      <c r="L122">
        <f>+(LN(C122/C122)+($K$1-$K$2+0.5*F143^2)*20/250)/F143/SQRT(20/250)</f>
        <v>1.7072965412521623E-4</v>
      </c>
      <c r="M122">
        <f>L122-F143*SQRT(20/250)</f>
        <v>-1.7072965412521623E-4</v>
      </c>
    </row>
    <row r="123" spans="1:13" x14ac:dyDescent="0.15">
      <c r="A123" s="2">
        <v>26098</v>
      </c>
      <c r="B123" s="1">
        <v>357.4</v>
      </c>
      <c r="C123" s="1">
        <f t="shared" si="6"/>
        <v>357.4</v>
      </c>
      <c r="D123">
        <f t="shared" si="7"/>
        <v>5.878855602725328</v>
      </c>
      <c r="E123">
        <f t="shared" si="10"/>
        <v>0</v>
      </c>
      <c r="F123">
        <f t="shared" si="11"/>
        <v>1.8693181891534588E-3</v>
      </c>
      <c r="G123" s="4">
        <f t="shared" si="8"/>
        <v>0</v>
      </c>
      <c r="H123">
        <f>C123*EXP(-$K$1*(20/250))*NORMSDIST(-M123)-C123*EXP(-$K$2*(20/250))*NORMSDIST(-L123)</f>
        <v>5.0021729094680722E-2</v>
      </c>
      <c r="I123" s="4">
        <f t="shared" si="9"/>
        <v>4.0000000000020464E-2</v>
      </c>
      <c r="J123">
        <f>C123*EXP(-$K$2*(20/250))*NORMSDIST(L123)-C123*EXP(-$K$1*(20/250))*NORMSDIST(M123)</f>
        <v>5.0021729094680722E-2</v>
      </c>
      <c r="K123">
        <f>+J123-H123-EXP(-$K$2*20/250)*C123+EXP(-$K$1*20/250)*C123</f>
        <v>0</v>
      </c>
      <c r="L123">
        <f>+(LN(C123/C123)+($K$1-$K$2+0.5*F144^2)*20/250)/F144/SQRT(20/250)</f>
        <v>1.7541393555909281E-4</v>
      </c>
      <c r="M123">
        <f>L123-F144*SQRT(20/250)</f>
        <v>-1.7541393555909287E-4</v>
      </c>
    </row>
    <row r="124" spans="1:13" x14ac:dyDescent="0.15">
      <c r="A124" s="2">
        <v>26099</v>
      </c>
      <c r="B124" s="1">
        <v>357.46</v>
      </c>
      <c r="C124" s="1">
        <f t="shared" si="6"/>
        <v>357.46</v>
      </c>
      <c r="D124">
        <f t="shared" si="7"/>
        <v>5.8790234677622326</v>
      </c>
      <c r="E124">
        <f t="shared" si="10"/>
        <v>1.6786503690457977E-4</v>
      </c>
      <c r="F124">
        <f t="shared" si="11"/>
        <v>1.7535929913682553E-3</v>
      </c>
      <c r="G124" s="4">
        <f t="shared" si="8"/>
        <v>6.0000000000002274E-2</v>
      </c>
      <c r="H124">
        <f>C124*EXP(-$K$1*(20/250))*NORMSDIST(-M124)-C124*EXP(-$K$2*(20/250))*NORMSDIST(-L124)</f>
        <v>4.6577945772725116E-2</v>
      </c>
      <c r="I124" s="4">
        <f t="shared" si="9"/>
        <v>0</v>
      </c>
      <c r="J124">
        <f>C124*EXP(-$K$2*(20/250))*NORMSDIST(L124)-C124*EXP(-$K$1*(20/250))*NORMSDIST(M124)</f>
        <v>4.6577945772725116E-2</v>
      </c>
      <c r="K124">
        <f>+J124-H124-EXP(-$K$2*20/250)*C124+EXP(-$K$1*20/250)*C124</f>
        <v>0</v>
      </c>
      <c r="L124">
        <f>+(LN(C124/C124)+($K$1-$K$2+0.5*F145^2)*20/250)/F145/SQRT(20/250)</f>
        <v>1.6331001562020555E-4</v>
      </c>
      <c r="M124">
        <f>L124-F145*SQRT(20/250)</f>
        <v>-1.6331001562020549E-4</v>
      </c>
    </row>
    <row r="125" spans="1:13" x14ac:dyDescent="0.15">
      <c r="A125" s="2">
        <v>26100</v>
      </c>
      <c r="B125" s="1">
        <v>357.46</v>
      </c>
      <c r="C125" s="1">
        <f t="shared" si="6"/>
        <v>357.46</v>
      </c>
      <c r="D125">
        <f t="shared" si="7"/>
        <v>5.8790234677622326</v>
      </c>
      <c r="E125">
        <f t="shared" si="10"/>
        <v>0</v>
      </c>
      <c r="F125">
        <f t="shared" si="11"/>
        <v>1.7127291110283366E-3</v>
      </c>
      <c r="G125" s="4">
        <f t="shared" si="8"/>
        <v>6.0000000000002274E-2</v>
      </c>
      <c r="H125">
        <f>C125*EXP(-$K$1*(20/250))*NORMSDIST(-M125)-C125*EXP(-$K$2*(20/250))*NORMSDIST(-L125)</f>
        <v>4.6577945772725116E-2</v>
      </c>
      <c r="I125" s="4">
        <f t="shared" si="9"/>
        <v>0</v>
      </c>
      <c r="J125">
        <f>C125*EXP(-$K$2*(20/250))*NORMSDIST(L125)-C125*EXP(-$K$1*(20/250))*NORMSDIST(M125)</f>
        <v>4.6577945772725116E-2</v>
      </c>
      <c r="K125">
        <f>+J125-H125-EXP(-$K$2*20/250)*C125+EXP(-$K$1*20/250)*C125</f>
        <v>0</v>
      </c>
      <c r="L125">
        <f>+(LN(C125/C125)+($K$1-$K$2+0.5*F146^2)*20/250)/F146/SQRT(20/250)</f>
        <v>1.6331001562020555E-4</v>
      </c>
      <c r="M125">
        <f>L125-F146*SQRT(20/250)</f>
        <v>-1.6331001562020549E-4</v>
      </c>
    </row>
    <row r="126" spans="1:13" x14ac:dyDescent="0.15">
      <c r="A126" s="2">
        <v>26101</v>
      </c>
      <c r="B126" s="1">
        <v>357.46</v>
      </c>
      <c r="C126" s="1">
        <f t="shared" si="6"/>
        <v>357.46</v>
      </c>
      <c r="D126">
        <f t="shared" si="7"/>
        <v>5.8790234677622326</v>
      </c>
      <c r="E126">
        <f t="shared" si="10"/>
        <v>0</v>
      </c>
      <c r="F126">
        <f t="shared" si="11"/>
        <v>1.6619189270182617E-3</v>
      </c>
      <c r="G126" s="4">
        <f t="shared" si="8"/>
        <v>6.0000000000002274E-2</v>
      </c>
      <c r="H126">
        <f>C126*EXP(-$K$1*(20/250))*NORMSDIST(-M126)-C126*EXP(-$K$2*(20/250))*NORMSDIST(-L126)</f>
        <v>4.6577945772725116E-2</v>
      </c>
      <c r="I126" s="4">
        <f t="shared" si="9"/>
        <v>0</v>
      </c>
      <c r="J126">
        <f>C126*EXP(-$K$2*(20/250))*NORMSDIST(L126)-C126*EXP(-$K$1*(20/250))*NORMSDIST(M126)</f>
        <v>4.6577945772725116E-2</v>
      </c>
      <c r="K126">
        <f>+J126-H126-EXP(-$K$2*20/250)*C126+EXP(-$K$1*20/250)*C126</f>
        <v>0</v>
      </c>
      <c r="L126">
        <f>+(LN(C126/C126)+($K$1-$K$2+0.5*F147^2)*20/250)/F147/SQRT(20/250)</f>
        <v>1.6331001562020555E-4</v>
      </c>
      <c r="M126">
        <f>L126-F147*SQRT(20/250)</f>
        <v>-1.6331001562020549E-4</v>
      </c>
    </row>
    <row r="127" spans="1:13" x14ac:dyDescent="0.15">
      <c r="A127" s="2">
        <v>26102</v>
      </c>
      <c r="B127" s="1">
        <v>357.4</v>
      </c>
      <c r="C127" s="1">
        <f t="shared" si="6"/>
        <v>357.4</v>
      </c>
      <c r="D127">
        <f t="shared" si="7"/>
        <v>5.878855602725328</v>
      </c>
      <c r="E127">
        <f t="shared" si="10"/>
        <v>-1.6786503690457977E-4</v>
      </c>
      <c r="F127">
        <f t="shared" si="11"/>
        <v>1.6619189270182617E-3</v>
      </c>
      <c r="G127" s="4">
        <f t="shared" si="8"/>
        <v>9.9999999999909051E-3</v>
      </c>
      <c r="H127">
        <f>C127*EXP(-$K$1*(20/250))*NORMSDIST(-M127)-C127*EXP(-$K$2*(20/250))*NORMSDIST(-L127)</f>
        <v>4.0476565259439212E-2</v>
      </c>
      <c r="I127" s="4">
        <f t="shared" si="9"/>
        <v>0</v>
      </c>
      <c r="J127">
        <f>C127*EXP(-$K$2*(20/250))*NORMSDIST(L127)-C127*EXP(-$K$1*(20/250))*NORMSDIST(M127)</f>
        <v>4.0476565259439212E-2</v>
      </c>
      <c r="K127">
        <f>+J127-H127-EXP(-$K$2*20/250)*C127+EXP(-$K$1*20/250)*C127</f>
        <v>0</v>
      </c>
      <c r="L127">
        <f>+(LN(C127/C127)+($K$1-$K$2+0.5*F148^2)*20/250)/F148/SQRT(20/250)</f>
        <v>1.4194138679334169E-4</v>
      </c>
      <c r="M127">
        <f>L127-F148*SQRT(20/250)</f>
        <v>-1.4194138679334169E-4</v>
      </c>
    </row>
    <row r="128" spans="1:13" x14ac:dyDescent="0.15">
      <c r="A128" s="2">
        <v>26105</v>
      </c>
      <c r="B128" s="1">
        <v>357.4</v>
      </c>
      <c r="C128" s="1">
        <f t="shared" si="6"/>
        <v>357.4</v>
      </c>
      <c r="D128">
        <f t="shared" si="7"/>
        <v>5.878855602725328</v>
      </c>
      <c r="E128">
        <f t="shared" si="10"/>
        <v>0</v>
      </c>
      <c r="F128">
        <f t="shared" si="11"/>
        <v>1.5577272404106988E-3</v>
      </c>
      <c r="G128" s="4">
        <f t="shared" si="8"/>
        <v>9.9999999999909051E-3</v>
      </c>
      <c r="H128">
        <f>C128*EXP(-$K$1*(20/250))*NORMSDIST(-M128)-C128*EXP(-$K$2*(20/250))*NORMSDIST(-L128)</f>
        <v>4.0476565259439212E-2</v>
      </c>
      <c r="I128" s="4">
        <f t="shared" si="9"/>
        <v>0</v>
      </c>
      <c r="J128">
        <f>C128*EXP(-$K$2*(20/250))*NORMSDIST(L128)-C128*EXP(-$K$1*(20/250))*NORMSDIST(M128)</f>
        <v>4.0476565259439212E-2</v>
      </c>
      <c r="K128">
        <f>+J128-H128-EXP(-$K$2*20/250)*C128+EXP(-$K$1*20/250)*C128</f>
        <v>0</v>
      </c>
      <c r="L128">
        <f>+(LN(C128/C128)+($K$1-$K$2+0.5*F149^2)*20/250)/F149/SQRT(20/250)</f>
        <v>1.4194138679334169E-4</v>
      </c>
      <c r="M128">
        <f>L128-F149*SQRT(20/250)</f>
        <v>-1.4194138679334169E-4</v>
      </c>
    </row>
    <row r="129" spans="1:13" x14ac:dyDescent="0.15">
      <c r="A129" s="2">
        <v>26106</v>
      </c>
      <c r="B129" s="1">
        <v>357.4</v>
      </c>
      <c r="C129" s="1">
        <f t="shared" si="6"/>
        <v>357.4</v>
      </c>
      <c r="D129">
        <f t="shared" si="7"/>
        <v>5.878855602725328</v>
      </c>
      <c r="E129">
        <f t="shared" si="10"/>
        <v>0</v>
      </c>
      <c r="F129">
        <f t="shared" si="11"/>
        <v>1.5577272404106988E-3</v>
      </c>
      <c r="G129" s="4">
        <f t="shared" si="8"/>
        <v>0</v>
      </c>
      <c r="H129">
        <f>C129*EXP(-$K$1*(20/250))*NORMSDIST(-M129)-C129*EXP(-$K$2*(20/250))*NORMSDIST(-L129)</f>
        <v>4.0682012935633338E-2</v>
      </c>
      <c r="I129" s="4">
        <f t="shared" si="9"/>
        <v>0</v>
      </c>
      <c r="J129">
        <f>C129*EXP(-$K$2*(20/250))*NORMSDIST(L129)-C129*EXP(-$K$1*(20/250))*NORMSDIST(M129)</f>
        <v>4.0682012935633338E-2</v>
      </c>
      <c r="K129">
        <f>+J129-H129-EXP(-$K$2*20/250)*C129+EXP(-$K$1*20/250)*C129</f>
        <v>0</v>
      </c>
      <c r="L129">
        <f>+(LN(C129/C129)+($K$1-$K$2+0.5*F150^2)*20/250)/F150/SQRT(20/250)</f>
        <v>1.4266184140920374E-4</v>
      </c>
      <c r="M129">
        <f>L129-F150*SQRT(20/250)</f>
        <v>-1.4266184140920379E-4</v>
      </c>
    </row>
    <row r="130" spans="1:13" x14ac:dyDescent="0.15">
      <c r="A130" s="2">
        <v>26107</v>
      </c>
      <c r="B130" s="1">
        <v>357.4</v>
      </c>
      <c r="C130" s="1">
        <f t="shared" si="6"/>
        <v>357.4</v>
      </c>
      <c r="D130">
        <f t="shared" si="7"/>
        <v>5.878855602725328</v>
      </c>
      <c r="E130">
        <f t="shared" si="10"/>
        <v>0</v>
      </c>
      <c r="F130">
        <f t="shared" si="11"/>
        <v>1.5577272404106988E-3</v>
      </c>
      <c r="G130" s="4">
        <f t="shared" si="8"/>
        <v>2.9999999999972715E-2</v>
      </c>
      <c r="H130">
        <f>C130*EXP(-$K$1*(20/250))*NORMSDIST(-M130)-C130*EXP(-$K$2*(20/250))*NORMSDIST(-L130)</f>
        <v>4.2325596853601155E-2</v>
      </c>
      <c r="I130" s="4">
        <f t="shared" si="9"/>
        <v>0</v>
      </c>
      <c r="J130">
        <f>C130*EXP(-$K$2*(20/250))*NORMSDIST(L130)-C130*EXP(-$K$1*(20/250))*NORMSDIST(M130)</f>
        <v>4.2325596853601155E-2</v>
      </c>
      <c r="K130">
        <f>+J130-H130-EXP(-$K$2*20/250)*C130+EXP(-$K$1*20/250)*C130</f>
        <v>0</v>
      </c>
      <c r="L130">
        <f>+(LN(C130/C130)+($K$1-$K$2+0.5*F151^2)*20/250)/F151/SQRT(20/250)</f>
        <v>1.4842548713404238E-4</v>
      </c>
      <c r="M130">
        <f>L130-F151*SQRT(20/250)</f>
        <v>-1.4842548713404232E-4</v>
      </c>
    </row>
    <row r="131" spans="1:13" x14ac:dyDescent="0.15">
      <c r="A131" s="2">
        <v>26108</v>
      </c>
      <c r="B131" s="1">
        <v>357.4</v>
      </c>
      <c r="C131" s="1">
        <f t="shared" si="6"/>
        <v>357.4</v>
      </c>
      <c r="D131">
        <f t="shared" si="7"/>
        <v>5.878855602725328</v>
      </c>
      <c r="E131">
        <f t="shared" si="10"/>
        <v>0</v>
      </c>
      <c r="F131">
        <f t="shared" si="11"/>
        <v>1.5041616049913059E-3</v>
      </c>
      <c r="G131" s="4">
        <f t="shared" si="8"/>
        <v>3.999999999996362E-2</v>
      </c>
      <c r="H131">
        <f>C131*EXP(-$K$1*(20/250))*NORMSDIST(-M131)-C131*EXP(-$K$2*(20/250))*NORMSDIST(-L131)</f>
        <v>4.245078104526101E-2</v>
      </c>
      <c r="I131" s="4">
        <f t="shared" si="9"/>
        <v>0</v>
      </c>
      <c r="J131">
        <f>C131*EXP(-$K$2*(20/250))*NORMSDIST(L131)-C131*EXP(-$K$1*(20/250))*NORMSDIST(M131)</f>
        <v>4.245078104526101E-2</v>
      </c>
      <c r="K131">
        <f>+J131-H131-EXP(-$K$2*20/250)*C131+EXP(-$K$1*20/250)*C131</f>
        <v>0</v>
      </c>
      <c r="L131">
        <f>+(LN(C131/C131)+($K$1-$K$2+0.5*F152^2)*20/250)/F152/SQRT(20/250)</f>
        <v>1.4886447739404713E-4</v>
      </c>
      <c r="M131">
        <f>L131-F152*SQRT(20/250)</f>
        <v>-1.4886447739404708E-4</v>
      </c>
    </row>
    <row r="132" spans="1:13" x14ac:dyDescent="0.15">
      <c r="A132" s="2">
        <v>26109</v>
      </c>
      <c r="B132" s="1">
        <v>357.4</v>
      </c>
      <c r="C132" s="1">
        <f t="shared" si="6"/>
        <v>357.4</v>
      </c>
      <c r="D132">
        <f t="shared" si="7"/>
        <v>5.878855602725328</v>
      </c>
      <c r="E132">
        <f t="shared" si="10"/>
        <v>0</v>
      </c>
      <c r="F132">
        <f t="shared" si="11"/>
        <v>1.453753863665784E-3</v>
      </c>
      <c r="G132" s="4">
        <f t="shared" si="8"/>
        <v>0</v>
      </c>
      <c r="H132">
        <f>C132*EXP(-$K$1*(20/250))*NORMSDIST(-M132)-C132*EXP(-$K$2*(20/250))*NORMSDIST(-L132)</f>
        <v>4.5484861956765599E-2</v>
      </c>
      <c r="I132" s="4">
        <f t="shared" si="9"/>
        <v>0</v>
      </c>
      <c r="J132">
        <f>C132*EXP(-$K$2*(20/250))*NORMSDIST(L132)-C132*EXP(-$K$1*(20/250))*NORMSDIST(M132)</f>
        <v>4.5484861956765599E-2</v>
      </c>
      <c r="K132">
        <f>+J132-H132-EXP(-$K$2*20/250)*C132+EXP(-$K$1*20/250)*C132</f>
        <v>0</v>
      </c>
      <c r="L132">
        <f>+(LN(C132/C132)+($K$1-$K$2+0.5*F153^2)*20/250)/F153/SQRT(20/250)</f>
        <v>1.5950425508099025E-4</v>
      </c>
      <c r="M132">
        <f>L132-F153*SQRT(20/250)</f>
        <v>-1.5950425508099019E-4</v>
      </c>
    </row>
    <row r="133" spans="1:13" x14ac:dyDescent="0.15">
      <c r="A133" s="2">
        <v>26112</v>
      </c>
      <c r="B133" s="1">
        <v>357.37</v>
      </c>
      <c r="C133" s="1">
        <f t="shared" si="6"/>
        <v>357.37</v>
      </c>
      <c r="D133">
        <f t="shared" si="7"/>
        <v>5.8787716596386907</v>
      </c>
      <c r="E133">
        <f t="shared" si="10"/>
        <v>-8.394308663728367E-5</v>
      </c>
      <c r="F133">
        <f t="shared" si="11"/>
        <v>1.4823246972100422E-3</v>
      </c>
      <c r="G133" s="4">
        <f t="shared" si="8"/>
        <v>0</v>
      </c>
      <c r="H133">
        <f>C133*EXP(-$K$1*(20/250))*NORMSDIST(-M133)-C133*EXP(-$K$2*(20/250))*NORMSDIST(-L133)</f>
        <v>4.5481043977304125E-2</v>
      </c>
      <c r="I133" s="4">
        <f t="shared" si="9"/>
        <v>0</v>
      </c>
      <c r="J133">
        <f>C133*EXP(-$K$2*(20/250))*NORMSDIST(L133)-C133*EXP(-$K$1*(20/250))*NORMSDIST(M133)</f>
        <v>4.5481043977304125E-2</v>
      </c>
      <c r="K133">
        <f>+J133-H133-EXP(-$K$2*20/250)*C133+EXP(-$K$1*20/250)*C133</f>
        <v>0</v>
      </c>
      <c r="L133">
        <f>+(LN(C133/C133)+($K$1-$K$2+0.5*F154^2)*20/250)/F154/SQRT(20/250)</f>
        <v>1.5950425508099025E-4</v>
      </c>
      <c r="M133">
        <f>L133-F154*SQRT(20/250)</f>
        <v>-1.5950425508099019E-4</v>
      </c>
    </row>
    <row r="134" spans="1:13" x14ac:dyDescent="0.15">
      <c r="A134" s="2">
        <v>26113</v>
      </c>
      <c r="B134" s="1">
        <v>357.39</v>
      </c>
      <c r="C134" s="1">
        <f t="shared" si="6"/>
        <v>357.39</v>
      </c>
      <c r="D134">
        <f t="shared" si="7"/>
        <v>5.8788276224793794</v>
      </c>
      <c r="E134">
        <f t="shared" si="10"/>
        <v>5.5962840688650317E-5</v>
      </c>
      <c r="F134">
        <f t="shared" si="11"/>
        <v>1.4967173428354311E-3</v>
      </c>
      <c r="G134" s="4">
        <f t="shared" si="8"/>
        <v>0</v>
      </c>
      <c r="H134">
        <f>C134*EXP(-$K$1*(20/250))*NORMSDIST(-M134)-C134*EXP(-$K$2*(20/250))*NORMSDIST(-L134)</f>
        <v>4.6341956707010468E-2</v>
      </c>
      <c r="I134" s="4">
        <f t="shared" si="9"/>
        <v>9.9999999999909051E-3</v>
      </c>
      <c r="J134">
        <f>C134*EXP(-$K$2*(20/250))*NORMSDIST(L134)-C134*EXP(-$K$1*(20/250))*NORMSDIST(M134)</f>
        <v>4.6341956707010468E-2</v>
      </c>
      <c r="K134">
        <f>+J134-H134-EXP(-$K$2*20/250)*C134+EXP(-$K$1*20/250)*C134</f>
        <v>0</v>
      </c>
      <c r="L134">
        <f>+(LN(C134/C134)+($K$1-$K$2+0.5*F155^2)*20/250)/F155/SQRT(20/250)</f>
        <v>1.6251442331188069E-4</v>
      </c>
      <c r="M134">
        <f>L134-F155*SQRT(20/250)</f>
        <v>-1.6251442331188069E-4</v>
      </c>
    </row>
    <row r="135" spans="1:13" x14ac:dyDescent="0.15">
      <c r="A135" s="2">
        <v>26114</v>
      </c>
      <c r="B135" s="1">
        <v>357.4</v>
      </c>
      <c r="C135" s="1">
        <f t="shared" si="6"/>
        <v>357.4</v>
      </c>
      <c r="D135">
        <f t="shared" si="7"/>
        <v>5.878855602725328</v>
      </c>
      <c r="E135">
        <f t="shared" si="10"/>
        <v>2.7980245948633353E-5</v>
      </c>
      <c r="F135">
        <f t="shared" si="11"/>
        <v>1.3716444834235813E-3</v>
      </c>
      <c r="G135" s="4">
        <f t="shared" si="8"/>
        <v>0</v>
      </c>
      <c r="H135">
        <f>C135*EXP(-$K$1*(20/250))*NORMSDIST(-M135)-C135*EXP(-$K$2*(20/250))*NORMSDIST(-L135)</f>
        <v>4.6179422871887255E-2</v>
      </c>
      <c r="I135" s="4">
        <f t="shared" si="9"/>
        <v>0</v>
      </c>
      <c r="J135">
        <f>C135*EXP(-$K$2*(20/250))*NORMSDIST(L135)-C135*EXP(-$K$1*(20/250))*NORMSDIST(M135)</f>
        <v>4.6179422871887255E-2</v>
      </c>
      <c r="K135">
        <f>+J135-H135-EXP(-$K$2*20/250)*C135+EXP(-$K$1*20/250)*C135</f>
        <v>0</v>
      </c>
      <c r="L135">
        <f>+(LN(C135/C135)+($K$1-$K$2+0.5*F156^2)*20/250)/F156/SQRT(20/250)</f>
        <v>1.619399098806959E-4</v>
      </c>
      <c r="M135">
        <f>L135-F156*SQRT(20/250)</f>
        <v>-1.619399098806959E-4</v>
      </c>
    </row>
    <row r="136" spans="1:13" x14ac:dyDescent="0.15">
      <c r="A136" s="2">
        <v>26115</v>
      </c>
      <c r="B136" s="1">
        <v>357.4</v>
      </c>
      <c r="C136" s="1">
        <f t="shared" si="6"/>
        <v>357.4</v>
      </c>
      <c r="D136">
        <f t="shared" si="7"/>
        <v>5.878855602725328</v>
      </c>
      <c r="E136">
        <f t="shared" si="10"/>
        <v>0</v>
      </c>
      <c r="F136">
        <f t="shared" si="11"/>
        <v>1.2433616627684574E-3</v>
      </c>
      <c r="G136" s="4">
        <f t="shared" si="8"/>
        <v>9.9999999999909051E-3</v>
      </c>
      <c r="H136">
        <f>C136*EXP(-$K$1*(20/250))*NORMSDIST(-M136)-C136*EXP(-$K$2*(20/250))*NORMSDIST(-L136)</f>
        <v>4.63432533844923E-2</v>
      </c>
      <c r="I136" s="4">
        <f t="shared" si="9"/>
        <v>0</v>
      </c>
      <c r="J136">
        <f>C136*EXP(-$K$2*(20/250))*NORMSDIST(L136)-C136*EXP(-$K$1*(20/250))*NORMSDIST(M136)</f>
        <v>4.63432533844923E-2</v>
      </c>
      <c r="K136">
        <f>+J136-H136-EXP(-$K$2*20/250)*C136+EXP(-$K$1*20/250)*C136</f>
        <v>0</v>
      </c>
      <c r="L136">
        <f>+(LN(C136/C136)+($K$1-$K$2+0.5*F157^2)*20/250)/F157/SQRT(20/250)</f>
        <v>1.6251442331188069E-4</v>
      </c>
      <c r="M136">
        <f>L136-F157*SQRT(20/250)</f>
        <v>-1.6251442331188069E-4</v>
      </c>
    </row>
    <row r="137" spans="1:13" x14ac:dyDescent="0.15">
      <c r="A137" s="2">
        <v>26116</v>
      </c>
      <c r="B137" s="1">
        <v>357.4</v>
      </c>
      <c r="C137" s="1">
        <f t="shared" ref="C137:C200" si="12">_xlfn.IFNA(B137,C136)</f>
        <v>357.4</v>
      </c>
      <c r="D137">
        <f t="shared" ref="D137:D200" si="13">+LN(C137)</f>
        <v>5.878855602725328</v>
      </c>
      <c r="E137">
        <f t="shared" si="10"/>
        <v>0</v>
      </c>
      <c r="F137">
        <f t="shared" si="11"/>
        <v>1.0848694960832591E-3</v>
      </c>
      <c r="G137" s="4">
        <f t="shared" ref="G137:G200" si="14">+IF(C158&lt;C137,-C158+C137,0)</f>
        <v>0</v>
      </c>
      <c r="H137">
        <f>C137*EXP(-$K$1*(20/250))*NORMSDIST(-M137)-C137*EXP(-$K$2*(20/250))*NORMSDIST(-L137)</f>
        <v>4.7025090673002978E-2</v>
      </c>
      <c r="I137" s="4">
        <f t="shared" ref="I137:I200" si="15">+IF(C158&gt;C137,C158-C137,0)</f>
        <v>1.0000000000047748E-2</v>
      </c>
      <c r="J137">
        <f>C137*EXP(-$K$2*(20/250))*NORMSDIST(L137)-C137*EXP(-$K$1*(20/250))*NORMSDIST(M137)</f>
        <v>4.7025090673002978E-2</v>
      </c>
      <c r="K137">
        <f>+J137-H137-EXP(-$K$2*20/250)*C137+EXP(-$K$1*20/250)*C137</f>
        <v>0</v>
      </c>
      <c r="L137">
        <f>+(LN(C137/C137)+($K$1-$K$2+0.5*F158^2)*20/250)/F158/SQRT(20/250)</f>
        <v>1.649054594743435E-4</v>
      </c>
      <c r="M137">
        <f>L137-F158*SQRT(20/250)</f>
        <v>-1.6490545947434344E-4</v>
      </c>
    </row>
    <row r="138" spans="1:13" x14ac:dyDescent="0.15">
      <c r="A138" s="2">
        <v>26119</v>
      </c>
      <c r="B138" s="1" t="e">
        <f>NA()</f>
        <v>#N/A</v>
      </c>
      <c r="C138" s="1">
        <f t="shared" si="12"/>
        <v>357.4</v>
      </c>
      <c r="D138">
        <f t="shared" si="13"/>
        <v>5.878855602725328</v>
      </c>
      <c r="E138">
        <f t="shared" ref="E138:E201" si="16">+D138-D137</f>
        <v>0</v>
      </c>
      <c r="F138">
        <f t="shared" si="11"/>
        <v>9.1732298514097285E-4</v>
      </c>
      <c r="G138" s="4">
        <f t="shared" si="14"/>
        <v>2.9999999999972715E-2</v>
      </c>
      <c r="H138">
        <f>C138*EXP(-$K$1*(20/250))*NORMSDIST(-M138)-C138*EXP(-$K$2*(20/250))*NORMSDIST(-L138)</f>
        <v>4.9597960330004298E-2</v>
      </c>
      <c r="I138" s="4">
        <f t="shared" si="15"/>
        <v>0</v>
      </c>
      <c r="J138">
        <f>C138*EXP(-$K$2*(20/250))*NORMSDIST(L138)-C138*EXP(-$K$1*(20/250))*NORMSDIST(M138)</f>
        <v>4.9597960330004298E-2</v>
      </c>
      <c r="K138">
        <f>+J138-H138-EXP(-$K$2*20/250)*C138+EXP(-$K$1*20/250)*C138</f>
        <v>0</v>
      </c>
      <c r="L138">
        <f>+(LN(C138/C138)+($K$1-$K$2+0.5*F159^2)*20/250)/F159/SQRT(20/250)</f>
        <v>1.7392788242033536E-4</v>
      </c>
      <c r="M138">
        <f>L138-F159*SQRT(20/250)</f>
        <v>-1.7392788242033536E-4</v>
      </c>
    </row>
    <row r="139" spans="1:13" x14ac:dyDescent="0.15">
      <c r="A139" s="2">
        <v>26120</v>
      </c>
      <c r="B139" s="1">
        <v>357.45</v>
      </c>
      <c r="C139" s="1">
        <f t="shared" si="12"/>
        <v>357.45</v>
      </c>
      <c r="D139">
        <f t="shared" si="13"/>
        <v>5.8789954922128604</v>
      </c>
      <c r="E139">
        <f t="shared" si="16"/>
        <v>1.3988948753240749E-4</v>
      </c>
      <c r="F139">
        <f t="shared" si="11"/>
        <v>1.0365551422390543E-3</v>
      </c>
      <c r="G139" s="4">
        <f t="shared" si="14"/>
        <v>7.9999999999984084E-2</v>
      </c>
      <c r="H139">
        <f>C139*EXP(-$K$1*(20/250))*NORMSDIST(-M139)-C139*EXP(-$K$2*(20/250))*NORMSDIST(-L139)</f>
        <v>4.4955657958553275E-2</v>
      </c>
      <c r="I139" s="4">
        <f t="shared" si="15"/>
        <v>0</v>
      </c>
      <c r="J139">
        <f>C139*EXP(-$K$2*(20/250))*NORMSDIST(L139)-C139*EXP(-$K$1*(20/250))*NORMSDIST(M139)</f>
        <v>4.4955657958553275E-2</v>
      </c>
      <c r="K139">
        <f>+J139-H139-EXP(-$K$2*20/250)*C139+EXP(-$K$1*20/250)*C139</f>
        <v>0</v>
      </c>
      <c r="L139">
        <f>+(LN(C139/C139)+($K$1-$K$2+0.5*F160^2)*20/250)/F160/SQRT(20/250)</f>
        <v>1.5762641461778803E-4</v>
      </c>
      <c r="M139">
        <f>L139-F160*SQRT(20/250)</f>
        <v>-1.5762641461778809E-4</v>
      </c>
    </row>
    <row r="140" spans="1:13" x14ac:dyDescent="0.15">
      <c r="A140" s="2">
        <v>26121</v>
      </c>
      <c r="B140" s="1">
        <v>357.46</v>
      </c>
      <c r="C140" s="1">
        <f t="shared" si="12"/>
        <v>357.46</v>
      </c>
      <c r="D140">
        <f t="shared" si="13"/>
        <v>5.8790234677622326</v>
      </c>
      <c r="E140">
        <f t="shared" si="16"/>
        <v>2.7975549372172281E-5</v>
      </c>
      <c r="F140">
        <f t="shared" si="11"/>
        <v>1.0387996399230106E-3</v>
      </c>
      <c r="G140" s="4">
        <f t="shared" si="14"/>
        <v>8.9999999999974989E-2</v>
      </c>
      <c r="H140">
        <f>C140*EXP(-$K$1*(20/250))*NORMSDIST(-M140)-C140*EXP(-$K$2*(20/250))*NORMSDIST(-L140)</f>
        <v>4.4635439568821766E-2</v>
      </c>
      <c r="I140" s="4">
        <f t="shared" si="15"/>
        <v>0</v>
      </c>
      <c r="J140">
        <f>C140*EXP(-$K$2*(20/250))*NORMSDIST(L140)-C140*EXP(-$K$1*(20/250))*NORMSDIST(M140)</f>
        <v>4.4635439568821766E-2</v>
      </c>
      <c r="K140">
        <f>+J140-H140-EXP(-$K$2*20/250)*C140+EXP(-$K$1*20/250)*C140</f>
        <v>0</v>
      </c>
      <c r="L140">
        <f>+(LN(C140/C140)+($K$1-$K$2+0.5*F161^2)*20/250)/F161/SQRT(20/250)</f>
        <v>1.5649926611433456E-4</v>
      </c>
      <c r="M140">
        <f>L140-F161*SQRT(20/250)</f>
        <v>-1.5649926611433456E-4</v>
      </c>
    </row>
    <row r="141" spans="1:13" x14ac:dyDescent="0.15">
      <c r="A141" s="2">
        <v>26122</v>
      </c>
      <c r="B141" s="1">
        <v>357.46</v>
      </c>
      <c r="C141" s="1">
        <f t="shared" si="12"/>
        <v>357.46</v>
      </c>
      <c r="D141">
        <f t="shared" si="13"/>
        <v>5.8790234677622326</v>
      </c>
      <c r="E141">
        <f t="shared" si="16"/>
        <v>0</v>
      </c>
      <c r="F141">
        <f t="shared" si="11"/>
        <v>1.0387996399230106E-3</v>
      </c>
      <c r="G141" s="4">
        <f t="shared" si="14"/>
        <v>8.9999999999974989E-2</v>
      </c>
      <c r="H141">
        <f>C141*EXP(-$K$1*(20/250))*NORMSDIST(-M141)-C141*EXP(-$K$2*(20/250))*NORMSDIST(-L141)</f>
        <v>4.4635439568821766E-2</v>
      </c>
      <c r="I141" s="4">
        <f t="shared" si="15"/>
        <v>0</v>
      </c>
      <c r="J141">
        <f>C141*EXP(-$K$2*(20/250))*NORMSDIST(L141)-C141*EXP(-$K$1*(20/250))*NORMSDIST(M141)</f>
        <v>4.4635439568821766E-2</v>
      </c>
      <c r="K141">
        <f>+J141-H141-EXP(-$K$2*20/250)*C141+EXP(-$K$1*20/250)*C141</f>
        <v>0</v>
      </c>
      <c r="L141">
        <f>+(LN(C141/C141)+($K$1-$K$2+0.5*F162^2)*20/250)/F162/SQRT(20/250)</f>
        <v>1.5649926611433456E-4</v>
      </c>
      <c r="M141">
        <f>L141-F162*SQRT(20/250)</f>
        <v>-1.5649926611433456E-4</v>
      </c>
    </row>
    <row r="142" spans="1:13" x14ac:dyDescent="0.15">
      <c r="A142" s="2">
        <v>26123</v>
      </c>
      <c r="B142" s="1">
        <v>357.4</v>
      </c>
      <c r="C142" s="1">
        <f t="shared" si="12"/>
        <v>357.4</v>
      </c>
      <c r="D142">
        <f t="shared" si="13"/>
        <v>5.878855602725328</v>
      </c>
      <c r="E142">
        <f t="shared" si="16"/>
        <v>-1.6786503690457977E-4</v>
      </c>
      <c r="F142">
        <f t="shared" si="11"/>
        <v>1.2033748762603344E-3</v>
      </c>
      <c r="G142" s="4">
        <f t="shared" si="14"/>
        <v>4.9999999999954525E-2</v>
      </c>
      <c r="H142">
        <f>C142*EXP(-$K$1*(20/250))*NORMSDIST(-M142)-C142*EXP(-$K$2*(20/250))*NORMSDIST(-L142)</f>
        <v>3.9049991351390645E-2</v>
      </c>
      <c r="I142" s="4">
        <f t="shared" si="15"/>
        <v>0</v>
      </c>
      <c r="J142">
        <f>C142*EXP(-$K$2*(20/250))*NORMSDIST(L142)-C142*EXP(-$K$1*(20/250))*NORMSDIST(M142)</f>
        <v>3.9049991351390645E-2</v>
      </c>
      <c r="K142">
        <f>+J142-H142-EXP(-$K$2*20/250)*C142+EXP(-$K$1*20/250)*C142</f>
        <v>0</v>
      </c>
      <c r="L142">
        <f>+(LN(C142/C142)+($K$1-$K$2+0.5*F163^2)*20/250)/F163/SQRT(20/250)</f>
        <v>1.3693874195786594E-4</v>
      </c>
      <c r="M142">
        <f>L142-F163*SQRT(20/250)</f>
        <v>-1.3693874195786594E-4</v>
      </c>
    </row>
    <row r="143" spans="1:13" x14ac:dyDescent="0.15">
      <c r="A143" s="2">
        <v>26126</v>
      </c>
      <c r="B143" s="1">
        <v>357.41</v>
      </c>
      <c r="C143" s="1">
        <f t="shared" si="12"/>
        <v>357.41</v>
      </c>
      <c r="D143">
        <f t="shared" si="13"/>
        <v>5.8788835821884033</v>
      </c>
      <c r="E143">
        <f t="shared" si="16"/>
        <v>2.7979463075311628E-5</v>
      </c>
      <c r="F143">
        <f t="shared" si="11"/>
        <v>1.2072409618157421E-3</v>
      </c>
      <c r="G143" s="4">
        <f t="shared" si="14"/>
        <v>2.0000000000038654E-2</v>
      </c>
      <c r="H143">
        <f>C143*EXP(-$K$1*(20/250))*NORMSDIST(-M143)-C143*EXP(-$K$2*(20/250))*NORMSDIST(-L143)</f>
        <v>4.218643347547868E-2</v>
      </c>
      <c r="I143" s="4">
        <f t="shared" si="15"/>
        <v>0</v>
      </c>
      <c r="J143">
        <f>C143*EXP(-$K$2*(20/250))*NORMSDIST(L143)-C143*EXP(-$K$1*(20/250))*NORMSDIST(M143)</f>
        <v>4.218643347547868E-2</v>
      </c>
      <c r="K143">
        <f>+J143-H143-EXP(-$K$2*20/250)*C143+EXP(-$K$1*20/250)*C143</f>
        <v>0</v>
      </c>
      <c r="L143">
        <f>+(LN(C143/C143)+($K$1-$K$2+0.5*F164^2)*20/250)/F164/SQRT(20/250)</f>
        <v>1.4793333614228444E-4</v>
      </c>
      <c r="M143">
        <f>L143-F164*SQRT(20/250)</f>
        <v>-1.4793333614228444E-4</v>
      </c>
    </row>
    <row r="144" spans="1:13" x14ac:dyDescent="0.15">
      <c r="A144" s="2">
        <v>26127</v>
      </c>
      <c r="B144" s="1">
        <v>357.44</v>
      </c>
      <c r="C144" s="1">
        <f t="shared" si="12"/>
        <v>357.44</v>
      </c>
      <c r="D144">
        <f t="shared" si="13"/>
        <v>5.8789675158808361</v>
      </c>
      <c r="E144">
        <f t="shared" si="16"/>
        <v>8.3933692432758278E-5</v>
      </c>
      <c r="F144">
        <f t="shared" si="11"/>
        <v>1.2403638334845461E-3</v>
      </c>
      <c r="G144" s="4">
        <f t="shared" si="14"/>
        <v>8.9999999999974989E-2</v>
      </c>
      <c r="H144">
        <f>C144*EXP(-$K$1*(20/250))*NORMSDIST(-M144)-C144*EXP(-$K$2*(20/250))*NORMSDIST(-L144)</f>
        <v>4.2814933819670387E-2</v>
      </c>
      <c r="I144" s="4">
        <f t="shared" si="15"/>
        <v>0</v>
      </c>
      <c r="J144">
        <f>C144*EXP(-$K$2*(20/250))*NORMSDIST(L144)-C144*EXP(-$K$1*(20/250))*NORMSDIST(M144)</f>
        <v>4.2814933819670387E-2</v>
      </c>
      <c r="K144">
        <f>+J144-H144-EXP(-$K$2*20/250)*C144+EXP(-$K$1*20/250)*C144</f>
        <v>0</v>
      </c>
      <c r="L144">
        <f>+(LN(C144/C144)+($K$1-$K$2+0.5*F165^2)*20/250)/F165/SQRT(20/250)</f>
        <v>1.5012467000333489E-4</v>
      </c>
      <c r="M144">
        <f>L144-F165*SQRT(20/250)</f>
        <v>-1.5012467000333495E-4</v>
      </c>
    </row>
    <row r="145" spans="1:13" x14ac:dyDescent="0.15">
      <c r="A145" s="2">
        <v>26128</v>
      </c>
      <c r="B145" s="1">
        <v>357.4</v>
      </c>
      <c r="C145" s="1">
        <f t="shared" si="12"/>
        <v>357.4</v>
      </c>
      <c r="D145">
        <f t="shared" si="13"/>
        <v>5.878855602725328</v>
      </c>
      <c r="E145">
        <f t="shared" si="16"/>
        <v>-1.1191315550806991E-4</v>
      </c>
      <c r="F145">
        <f t="shared" si="11"/>
        <v>1.1547761948072833E-3</v>
      </c>
      <c r="G145" s="4">
        <f t="shared" si="14"/>
        <v>0</v>
      </c>
      <c r="H145">
        <f>C145*EXP(-$K$1*(20/250))*NORMSDIST(-M145)-C145*EXP(-$K$2*(20/250))*NORMSDIST(-L145)</f>
        <v>4.5137810881726637E-2</v>
      </c>
      <c r="I145" s="4">
        <f t="shared" si="15"/>
        <v>0</v>
      </c>
      <c r="J145">
        <f>C145*EXP(-$K$2*(20/250))*NORMSDIST(L145)-C145*EXP(-$K$1*(20/250))*NORMSDIST(M145)</f>
        <v>4.5137810881726637E-2</v>
      </c>
      <c r="K145">
        <f>+J145-H145-EXP(-$K$2*20/250)*C145+EXP(-$K$1*20/250)*C145</f>
        <v>0</v>
      </c>
      <c r="L145">
        <f>+(LN(C145/C145)+($K$1-$K$2+0.5*F166^2)*20/250)/F166/SQRT(20/250)</f>
        <v>1.5828723206994099E-4</v>
      </c>
      <c r="M145">
        <f>L145-F166*SQRT(20/250)</f>
        <v>-1.5828723206994099E-4</v>
      </c>
    </row>
    <row r="146" spans="1:13" x14ac:dyDescent="0.15">
      <c r="A146" s="2">
        <v>26129</v>
      </c>
      <c r="B146" s="1">
        <v>357.4</v>
      </c>
      <c r="C146" s="1">
        <f t="shared" si="12"/>
        <v>357.4</v>
      </c>
      <c r="D146">
        <f t="shared" si="13"/>
        <v>5.878855602725328</v>
      </c>
      <c r="E146">
        <f t="shared" si="16"/>
        <v>0</v>
      </c>
      <c r="F146">
        <f t="shared" si="11"/>
        <v>1.1547761948072833E-3</v>
      </c>
      <c r="G146" s="4">
        <f t="shared" si="14"/>
        <v>4.9999999999954525E-2</v>
      </c>
      <c r="H146">
        <f>C146*EXP(-$K$1*(20/250))*NORMSDIST(-M146)-C146*EXP(-$K$2*(20/250))*NORMSDIST(-L146)</f>
        <v>4.9157047564392542E-2</v>
      </c>
      <c r="I146" s="4">
        <f t="shared" si="15"/>
        <v>0</v>
      </c>
      <c r="J146">
        <f>C146*EXP(-$K$2*(20/250))*NORMSDIST(L146)-C146*EXP(-$K$1*(20/250))*NORMSDIST(M146)</f>
        <v>4.9157047564392542E-2</v>
      </c>
      <c r="K146">
        <f>+J146-H146-EXP(-$K$2*20/250)*C146+EXP(-$K$1*20/250)*C146</f>
        <v>0</v>
      </c>
      <c r="L146">
        <f>+(LN(C146/C146)+($K$1-$K$2+0.5*F167^2)*20/250)/F167/SQRT(20/250)</f>
        <v>1.7238170947475565E-4</v>
      </c>
      <c r="M146">
        <f>L146-F167*SQRT(20/250)</f>
        <v>-1.723817094747556E-4</v>
      </c>
    </row>
    <row r="147" spans="1:13" x14ac:dyDescent="0.15">
      <c r="A147" s="2">
        <v>26130</v>
      </c>
      <c r="B147" s="1">
        <v>357.4</v>
      </c>
      <c r="C147" s="1">
        <f t="shared" si="12"/>
        <v>357.4</v>
      </c>
      <c r="D147">
        <f t="shared" si="13"/>
        <v>5.878855602725328</v>
      </c>
      <c r="E147">
        <f t="shared" si="16"/>
        <v>0</v>
      </c>
      <c r="F147">
        <f t="shared" si="11"/>
        <v>1.1547761948072833E-3</v>
      </c>
      <c r="G147" s="4">
        <f t="shared" si="14"/>
        <v>4.9999999999954525E-2</v>
      </c>
      <c r="H147">
        <f>C147*EXP(-$K$1*(20/250))*NORMSDIST(-M147)-C147*EXP(-$K$2*(20/250))*NORMSDIST(-L147)</f>
        <v>4.9157047564392542E-2</v>
      </c>
      <c r="I147" s="4">
        <f t="shared" si="15"/>
        <v>0</v>
      </c>
      <c r="J147">
        <f>C147*EXP(-$K$2*(20/250))*NORMSDIST(L147)-C147*EXP(-$K$1*(20/250))*NORMSDIST(M147)</f>
        <v>4.9157047564392542E-2</v>
      </c>
      <c r="K147">
        <f>+J147-H147-EXP(-$K$2*20/250)*C147+EXP(-$K$1*20/250)*C147</f>
        <v>0</v>
      </c>
      <c r="L147">
        <f>+(LN(C147/C147)+($K$1-$K$2+0.5*F168^2)*20/250)/F168/SQRT(20/250)</f>
        <v>1.7238170947475565E-4</v>
      </c>
      <c r="M147">
        <f>L147-F168*SQRT(20/250)</f>
        <v>-1.723817094747556E-4</v>
      </c>
    </row>
    <row r="148" spans="1:13" x14ac:dyDescent="0.15">
      <c r="A148" s="2">
        <v>26133</v>
      </c>
      <c r="B148" s="1">
        <v>357.39</v>
      </c>
      <c r="C148" s="1">
        <f t="shared" si="12"/>
        <v>357.39</v>
      </c>
      <c r="D148">
        <f t="shared" si="13"/>
        <v>5.8788276224793794</v>
      </c>
      <c r="E148">
        <f t="shared" si="16"/>
        <v>-2.7980245948633353E-5</v>
      </c>
      <c r="F148">
        <f t="shared" si="11"/>
        <v>1.0036771713259457E-3</v>
      </c>
      <c r="G148" s="4">
        <f t="shared" si="14"/>
        <v>3.999999999996362E-2</v>
      </c>
      <c r="H148">
        <f>C148*EXP(-$K$1*(20/250))*NORMSDIST(-M148)-C148*EXP(-$K$2*(20/250))*NORMSDIST(-L148)</f>
        <v>4.9063084043353911E-2</v>
      </c>
      <c r="I148" s="4">
        <f t="shared" si="15"/>
        <v>0</v>
      </c>
      <c r="J148">
        <f>C148*EXP(-$K$2*(20/250))*NORMSDIST(L148)-C148*EXP(-$K$1*(20/250))*NORMSDIST(M148)</f>
        <v>4.9063084043353911E-2</v>
      </c>
      <c r="K148">
        <f>+J148-H148-EXP(-$K$2*20/250)*C148+EXP(-$K$1*20/250)*C148</f>
        <v>0</v>
      </c>
      <c r="L148">
        <f>+(LN(C148/C148)+($K$1-$K$2+0.5*F169^2)*20/250)/F169/SQRT(20/250)</f>
        <v>1.7205701657925024E-4</v>
      </c>
      <c r="M148">
        <f>L148-F169*SQRT(20/250)</f>
        <v>-1.7205701657925024E-4</v>
      </c>
    </row>
    <row r="149" spans="1:13" x14ac:dyDescent="0.15">
      <c r="A149" s="2">
        <v>26134</v>
      </c>
      <c r="B149" s="1">
        <v>357.39</v>
      </c>
      <c r="C149" s="1">
        <f t="shared" si="12"/>
        <v>357.39</v>
      </c>
      <c r="D149">
        <f t="shared" si="13"/>
        <v>5.8788276224793794</v>
      </c>
      <c r="E149">
        <f t="shared" si="16"/>
        <v>0</v>
      </c>
      <c r="F149">
        <f t="shared" si="11"/>
        <v>1.0036771713259457E-3</v>
      </c>
      <c r="G149" s="4">
        <f t="shared" si="14"/>
        <v>3.999999999996362E-2</v>
      </c>
      <c r="H149">
        <f>C149*EXP(-$K$1*(20/250))*NORMSDIST(-M149)-C149*EXP(-$K$2*(20/250))*NORMSDIST(-L149)</f>
        <v>4.9063084043353911E-2</v>
      </c>
      <c r="I149" s="4">
        <f t="shared" si="15"/>
        <v>0</v>
      </c>
      <c r="J149">
        <f>C149*EXP(-$K$2*(20/250))*NORMSDIST(L149)-C149*EXP(-$K$1*(20/250))*NORMSDIST(M149)</f>
        <v>4.9063084043353911E-2</v>
      </c>
      <c r="K149">
        <f>+J149-H149-EXP(-$K$2*20/250)*C149+EXP(-$K$1*20/250)*C149</f>
        <v>0</v>
      </c>
      <c r="L149">
        <f>+(LN(C149/C149)+($K$1-$K$2+0.5*F170^2)*20/250)/F170/SQRT(20/250)</f>
        <v>1.7205701657925024E-4</v>
      </c>
      <c r="M149">
        <f>L149-F170*SQRT(20/250)</f>
        <v>-1.7205701657925024E-4</v>
      </c>
    </row>
    <row r="150" spans="1:13" x14ac:dyDescent="0.15">
      <c r="A150" s="2">
        <v>26135</v>
      </c>
      <c r="B150" s="1">
        <v>357.4</v>
      </c>
      <c r="C150" s="1">
        <f t="shared" si="12"/>
        <v>357.4</v>
      </c>
      <c r="D150">
        <f t="shared" si="13"/>
        <v>5.878855602725328</v>
      </c>
      <c r="E150">
        <f t="shared" si="16"/>
        <v>2.7980245948633353E-5</v>
      </c>
      <c r="F150">
        <f t="shared" si="11"/>
        <v>1.0087715547700779E-3</v>
      </c>
      <c r="G150" s="4">
        <f t="shared" si="14"/>
        <v>4.9999999999954525E-2</v>
      </c>
      <c r="H150">
        <f>C150*EXP(-$K$1*(20/250))*NORMSDIST(-M150)-C150*EXP(-$K$2*(20/250))*NORMSDIST(-L150)</f>
        <v>4.8832196823468621E-2</v>
      </c>
      <c r="I150" s="4">
        <f t="shared" si="15"/>
        <v>0</v>
      </c>
      <c r="J150">
        <f>C150*EXP(-$K$2*(20/250))*NORMSDIST(L150)-C150*EXP(-$K$1*(20/250))*NORMSDIST(M150)</f>
        <v>4.8832196823468621E-2</v>
      </c>
      <c r="K150">
        <f>+J150-H150-EXP(-$K$2*20/250)*C150+EXP(-$K$1*20/250)*C150</f>
        <v>0</v>
      </c>
      <c r="L150">
        <f>+(LN(C150/C150)+($K$1-$K$2+0.5*F171^2)*20/250)/F171/SQRT(20/250)</f>
        <v>1.7124253758855025E-4</v>
      </c>
      <c r="M150">
        <f>L150-F171*SQRT(20/250)</f>
        <v>-1.7124253758855025E-4</v>
      </c>
    </row>
    <row r="151" spans="1:13" x14ac:dyDescent="0.15">
      <c r="A151" s="2">
        <v>26136</v>
      </c>
      <c r="B151" s="1">
        <v>357.37</v>
      </c>
      <c r="C151" s="1">
        <f t="shared" si="12"/>
        <v>357.37</v>
      </c>
      <c r="D151">
        <f t="shared" si="13"/>
        <v>5.8787716596386907</v>
      </c>
      <c r="E151">
        <f t="shared" si="16"/>
        <v>-8.394308663728367E-5</v>
      </c>
      <c r="F151">
        <f t="shared" si="11"/>
        <v>1.0495266845339801E-3</v>
      </c>
      <c r="G151" s="4">
        <f t="shared" si="14"/>
        <v>1.999999999998181E-2</v>
      </c>
      <c r="H151">
        <f>C151*EXP(-$K$1*(20/250))*NORMSDIST(-M151)-C151*EXP(-$K$2*(20/250))*NORMSDIST(-L151)</f>
        <v>4.7506531270300911E-2</v>
      </c>
      <c r="I151" s="4">
        <f t="shared" si="15"/>
        <v>0</v>
      </c>
      <c r="J151">
        <f>C151*EXP(-$K$2*(20/250))*NORMSDIST(L151)-C151*EXP(-$K$1*(20/250))*NORMSDIST(M151)</f>
        <v>4.7506531270300911E-2</v>
      </c>
      <c r="K151">
        <f>+J151-H151-EXP(-$K$2*20/250)*C151+EXP(-$K$1*20/250)*C151</f>
        <v>0</v>
      </c>
      <c r="L151">
        <f>+(LN(C151/C151)+($K$1-$K$2+0.5*F172^2)*20/250)/F172/SQRT(20/250)</f>
        <v>1.6660773856602213E-4</v>
      </c>
      <c r="M151">
        <f>L151-F172*SQRT(20/250)</f>
        <v>-1.6660773856602207E-4</v>
      </c>
    </row>
    <row r="152" spans="1:13" x14ac:dyDescent="0.15">
      <c r="A152" s="2">
        <v>26137</v>
      </c>
      <c r="B152" s="1">
        <v>357.36</v>
      </c>
      <c r="C152" s="1">
        <f t="shared" si="12"/>
        <v>357.36</v>
      </c>
      <c r="D152">
        <f t="shared" si="13"/>
        <v>5.8787436770438637</v>
      </c>
      <c r="E152">
        <f t="shared" si="16"/>
        <v>-2.7982594827058449E-5</v>
      </c>
      <c r="F152">
        <f t="shared" si="11"/>
        <v>1.0526308144312223E-3</v>
      </c>
      <c r="G152" s="4">
        <f t="shared" si="14"/>
        <v>9.9999999999909051E-3</v>
      </c>
      <c r="H152">
        <f>C152*EXP(-$K$1*(20/250))*NORMSDIST(-M152)-C152*EXP(-$K$2*(20/250))*NORMSDIST(-L152)</f>
        <v>4.7361406047684795E-2</v>
      </c>
      <c r="I152" s="4">
        <f t="shared" si="15"/>
        <v>0</v>
      </c>
      <c r="J152">
        <f>C152*EXP(-$K$2*(20/250))*NORMSDIST(L152)-C152*EXP(-$K$1*(20/250))*NORMSDIST(M152)</f>
        <v>4.7361406047684795E-2</v>
      </c>
      <c r="K152">
        <f>+J152-H152-EXP(-$K$2*20/250)*C152+EXP(-$K$1*20/250)*C152</f>
        <v>0</v>
      </c>
      <c r="L152">
        <f>+(LN(C152/C152)+($K$1-$K$2+0.5*F173^2)*20/250)/F173/SQRT(20/250)</f>
        <v>1.6610342521739652E-4</v>
      </c>
      <c r="M152">
        <f>L152-F173*SQRT(20/250)</f>
        <v>-1.6610342521739652E-4</v>
      </c>
    </row>
    <row r="153" spans="1:13" x14ac:dyDescent="0.15">
      <c r="A153" s="2">
        <v>26140</v>
      </c>
      <c r="B153" s="1">
        <v>357.4</v>
      </c>
      <c r="C153" s="1">
        <f t="shared" si="12"/>
        <v>357.4</v>
      </c>
      <c r="D153">
        <f t="shared" si="13"/>
        <v>5.878855602725328</v>
      </c>
      <c r="E153">
        <f t="shared" si="16"/>
        <v>1.1192568146434212E-4</v>
      </c>
      <c r="F153">
        <f t="shared" si="11"/>
        <v>1.1278654039587701E-3</v>
      </c>
      <c r="G153" s="4">
        <f t="shared" si="14"/>
        <v>4.9999999999954525E-2</v>
      </c>
      <c r="H153">
        <f>C153*EXP(-$K$1*(20/250))*NORMSDIST(-M153)-C153*EXP(-$K$2*(20/250))*NORMSDIST(-L153)</f>
        <v>4.439298319499585E-2</v>
      </c>
      <c r="I153" s="4">
        <f t="shared" si="15"/>
        <v>0</v>
      </c>
      <c r="J153">
        <f>C153*EXP(-$K$2*(20/250))*NORMSDIST(L153)-C153*EXP(-$K$1*(20/250))*NORMSDIST(M153)</f>
        <v>4.439298319499585E-2</v>
      </c>
      <c r="K153">
        <f>+J153-H153-EXP(-$K$2*20/250)*C153+EXP(-$K$1*20/250)*C153</f>
        <v>0</v>
      </c>
      <c r="L153">
        <f>+(LN(C153/C153)+($K$1-$K$2+0.5*F174^2)*20/250)/F174/SQRT(20/250)</f>
        <v>1.556753040308232E-4</v>
      </c>
      <c r="M153">
        <f>L153-F174*SQRT(20/250)</f>
        <v>-1.556753040308232E-4</v>
      </c>
    </row>
    <row r="154" spans="1:13" x14ac:dyDescent="0.15">
      <c r="A154" s="2">
        <v>26141</v>
      </c>
      <c r="B154" s="1">
        <v>357.37</v>
      </c>
      <c r="C154" s="1">
        <f t="shared" si="12"/>
        <v>357.37</v>
      </c>
      <c r="D154">
        <f t="shared" si="13"/>
        <v>5.8787716596386907</v>
      </c>
      <c r="E154">
        <f t="shared" si="16"/>
        <v>-8.394308663728367E-5</v>
      </c>
      <c r="F154">
        <f t="shared" si="11"/>
        <v>1.1278654039587701E-3</v>
      </c>
      <c r="G154" s="4">
        <f t="shared" si="14"/>
        <v>1.999999999998181E-2</v>
      </c>
      <c r="H154">
        <f>C154*EXP(-$K$1*(20/250))*NORMSDIST(-M154)-C154*EXP(-$K$2*(20/250))*NORMSDIST(-L154)</f>
        <v>4.2931264790581736E-2</v>
      </c>
      <c r="I154" s="4">
        <f t="shared" si="15"/>
        <v>0</v>
      </c>
      <c r="J154">
        <f>C154*EXP(-$K$2*(20/250))*NORMSDIST(L154)-C154*EXP(-$K$1*(20/250))*NORMSDIST(M154)</f>
        <v>4.2931264790581736E-2</v>
      </c>
      <c r="K154">
        <f>+J154-H154-EXP(-$K$2*20/250)*C154+EXP(-$K$1*20/250)*C154</f>
        <v>0</v>
      </c>
      <c r="L154">
        <f>+(LN(C154/C154)+($K$1-$K$2+0.5*F175^2)*20/250)/F175/SQRT(20/250)</f>
        <v>1.5056205416839652E-4</v>
      </c>
      <c r="M154">
        <f>L154-F175*SQRT(20/250)</f>
        <v>-1.5056205416839652E-4</v>
      </c>
    </row>
    <row r="155" spans="1:13" x14ac:dyDescent="0.15">
      <c r="A155" s="2">
        <v>26142</v>
      </c>
      <c r="B155" s="1">
        <v>357.4</v>
      </c>
      <c r="C155" s="1">
        <f t="shared" si="12"/>
        <v>357.4</v>
      </c>
      <c r="D155">
        <f t="shared" si="13"/>
        <v>5.878855602725328</v>
      </c>
      <c r="E155">
        <f t="shared" si="16"/>
        <v>8.394308663728367E-5</v>
      </c>
      <c r="F155">
        <f t="shared" si="11"/>
        <v>1.1491505076445198E-3</v>
      </c>
      <c r="G155" s="4">
        <f t="shared" si="14"/>
        <v>4.9999999999954525E-2</v>
      </c>
      <c r="H155">
        <f>C155*EXP(-$K$1*(20/250))*NORMSDIST(-M155)-C155*EXP(-$K$2*(20/250))*NORMSDIST(-L155)</f>
        <v>4.1039420255543746E-2</v>
      </c>
      <c r="I155" s="4">
        <f t="shared" si="15"/>
        <v>0</v>
      </c>
      <c r="J155">
        <f>C155*EXP(-$K$2*(20/250))*NORMSDIST(L155)-C155*EXP(-$K$1*(20/250))*NORMSDIST(M155)</f>
        <v>4.1039420255543746E-2</v>
      </c>
      <c r="K155">
        <f>+J155-H155-EXP(-$K$2*20/250)*C155+EXP(-$K$1*20/250)*C155</f>
        <v>0</v>
      </c>
      <c r="L155">
        <f>+(LN(C155/C155)+($K$1-$K$2+0.5*F176^2)*20/250)/F176/SQRT(20/250)</f>
        <v>1.4391518122836092E-4</v>
      </c>
      <c r="M155">
        <f>L155-F176*SQRT(20/250)</f>
        <v>-1.4391518122836092E-4</v>
      </c>
    </row>
    <row r="156" spans="1:13" x14ac:dyDescent="0.15">
      <c r="A156" s="2">
        <v>26143</v>
      </c>
      <c r="B156" s="1">
        <v>357.4</v>
      </c>
      <c r="C156" s="1">
        <f t="shared" si="12"/>
        <v>357.4</v>
      </c>
      <c r="D156">
        <f t="shared" si="13"/>
        <v>5.878855602725328</v>
      </c>
      <c r="E156">
        <f t="shared" si="16"/>
        <v>0</v>
      </c>
      <c r="F156">
        <f t="shared" si="11"/>
        <v>1.1450880842137847E-3</v>
      </c>
      <c r="G156" s="4">
        <f t="shared" si="14"/>
        <v>4.9999999999954525E-2</v>
      </c>
      <c r="H156">
        <f>C156*EXP(-$K$1*(20/250))*NORMSDIST(-M156)-C156*EXP(-$K$2*(20/250))*NORMSDIST(-L156)</f>
        <v>4.1039420255543746E-2</v>
      </c>
      <c r="I156" s="4">
        <f t="shared" si="15"/>
        <v>0</v>
      </c>
      <c r="J156">
        <f>C156*EXP(-$K$2*(20/250))*NORMSDIST(L156)-C156*EXP(-$K$1*(20/250))*NORMSDIST(M156)</f>
        <v>4.1039420255543746E-2</v>
      </c>
      <c r="K156">
        <f>+J156-H156-EXP(-$K$2*20/250)*C156+EXP(-$K$1*20/250)*C156</f>
        <v>0</v>
      </c>
      <c r="L156">
        <f>+(LN(C156/C156)+($K$1-$K$2+0.5*F177^2)*20/250)/F177/SQRT(20/250)</f>
        <v>1.4391518122836092E-4</v>
      </c>
      <c r="M156">
        <f>L156-F177*SQRT(20/250)</f>
        <v>-1.4391518122836092E-4</v>
      </c>
    </row>
    <row r="157" spans="1:13" x14ac:dyDescent="0.15">
      <c r="A157" s="2">
        <v>26144</v>
      </c>
      <c r="B157" s="1">
        <v>357.39</v>
      </c>
      <c r="C157" s="1">
        <f t="shared" si="12"/>
        <v>357.39</v>
      </c>
      <c r="D157">
        <f t="shared" si="13"/>
        <v>5.8788276224793794</v>
      </c>
      <c r="E157">
        <f t="shared" si="16"/>
        <v>-2.7980245948633353E-5</v>
      </c>
      <c r="F157">
        <f t="shared" si="11"/>
        <v>1.1491505076445198E-3</v>
      </c>
      <c r="G157" s="4">
        <f t="shared" si="14"/>
        <v>3.999999999996362E-2</v>
      </c>
      <c r="H157">
        <f>C157*EXP(-$K$1*(20/250))*NORMSDIST(-M157)-C157*EXP(-$K$2*(20/250))*NORMSDIST(-L157)</f>
        <v>4.0927324338809967E-2</v>
      </c>
      <c r="I157" s="4">
        <f t="shared" si="15"/>
        <v>0</v>
      </c>
      <c r="J157">
        <f>C157*EXP(-$K$2*(20/250))*NORMSDIST(L157)-C157*EXP(-$K$1*(20/250))*NORMSDIST(M157)</f>
        <v>4.0927324338809967E-2</v>
      </c>
      <c r="K157">
        <f>+J157-H157-EXP(-$K$2*20/250)*C157+EXP(-$K$1*20/250)*C157</f>
        <v>0</v>
      </c>
      <c r="L157">
        <f>+(LN(C157/C157)+($K$1-$K$2+0.5*F178^2)*20/250)/F178/SQRT(20/250)</f>
        <v>1.4352610417866609E-4</v>
      </c>
      <c r="M157">
        <f>L157-F178*SQRT(20/250)</f>
        <v>-1.4352610417866609E-4</v>
      </c>
    </row>
    <row r="158" spans="1:13" x14ac:dyDescent="0.15">
      <c r="A158" s="2">
        <v>26147</v>
      </c>
      <c r="B158" s="1">
        <v>357.41</v>
      </c>
      <c r="C158" s="1">
        <f t="shared" si="12"/>
        <v>357.41</v>
      </c>
      <c r="D158">
        <f t="shared" si="13"/>
        <v>5.8788835821884033</v>
      </c>
      <c r="E158">
        <f t="shared" si="16"/>
        <v>5.5959709023944981E-5</v>
      </c>
      <c r="F158">
        <f t="shared" ref="F158:F221" si="17">STDEV(E138:E158)*SQRT(250)</f>
        <v>1.1660576864899166E-3</v>
      </c>
      <c r="G158" s="4">
        <f t="shared" si="14"/>
        <v>17.560000000000002</v>
      </c>
      <c r="H158">
        <f>C158*EXP(-$K$1*(20/250))*NORMSDIST(-M158)-C158*EXP(-$K$2*(20/250))*NORMSDIST(-L158)</f>
        <v>6.9851391654771362</v>
      </c>
      <c r="I158" s="4">
        <f t="shared" si="15"/>
        <v>0</v>
      </c>
      <c r="J158">
        <f>C158*EXP(-$K$2*(20/250))*NORMSDIST(L158)-C158*EXP(-$K$1*(20/250))*NORMSDIST(M158)</f>
        <v>6.9851391654771362</v>
      </c>
      <c r="K158">
        <f>+J158-H158-EXP(-$K$2*20/250)*C158+EXP(-$K$1*20/250)*C158</f>
        <v>0</v>
      </c>
      <c r="L158">
        <f>+(LN(C158/C158)+($K$1-$K$2+0.5*F179^2)*20/250)/F179/SQRT(20/250)</f>
        <v>2.4496934274175278E-2</v>
      </c>
      <c r="M158">
        <f>L158-F179*SQRT(20/250)</f>
        <v>-2.4496934274175278E-2</v>
      </c>
    </row>
    <row r="159" spans="1:13" x14ac:dyDescent="0.15">
      <c r="A159" s="2">
        <v>26148</v>
      </c>
      <c r="B159" s="1">
        <v>357.37</v>
      </c>
      <c r="C159" s="1">
        <f t="shared" si="12"/>
        <v>357.37</v>
      </c>
      <c r="D159">
        <f t="shared" si="13"/>
        <v>5.8787716596386907</v>
      </c>
      <c r="E159">
        <f t="shared" si="16"/>
        <v>-1.119225497125953E-4</v>
      </c>
      <c r="F159">
        <f t="shared" si="17"/>
        <v>1.2298558509683565E-3</v>
      </c>
      <c r="G159" s="4">
        <f t="shared" si="14"/>
        <v>16.360000000000014</v>
      </c>
      <c r="H159">
        <f>C159*EXP(-$K$1*(20/250))*NORMSDIST(-M159)-C159*EXP(-$K$2*(20/250))*NORMSDIST(-L159)</f>
        <v>7.0248138667853084</v>
      </c>
      <c r="I159" s="4">
        <f t="shared" si="15"/>
        <v>0</v>
      </c>
      <c r="J159">
        <f>C159*EXP(-$K$2*(20/250))*NORMSDIST(L159)-C159*EXP(-$K$1*(20/250))*NORMSDIST(M159)</f>
        <v>7.0248138667853084</v>
      </c>
      <c r="K159">
        <f>+J159-H159-EXP(-$K$2*20/250)*C159+EXP(-$K$1*20/250)*C159</f>
        <v>0</v>
      </c>
      <c r="L159">
        <f>+(LN(C159/C159)+($K$1-$K$2+0.5*F180^2)*20/250)/F180/SQRT(20/250)</f>
        <v>2.4638859863801894E-2</v>
      </c>
      <c r="M159">
        <f>L159-F180*SQRT(20/250)</f>
        <v>-2.4638859863801901E-2</v>
      </c>
    </row>
    <row r="160" spans="1:13" x14ac:dyDescent="0.15">
      <c r="A160" s="2">
        <v>26149</v>
      </c>
      <c r="B160" s="1">
        <v>357.37</v>
      </c>
      <c r="C160" s="1">
        <f t="shared" si="12"/>
        <v>357.37</v>
      </c>
      <c r="D160">
        <f t="shared" si="13"/>
        <v>5.8787716596386907</v>
      </c>
      <c r="E160">
        <f t="shared" si="16"/>
        <v>0</v>
      </c>
      <c r="F160">
        <f t="shared" si="17"/>
        <v>1.1145870667036027E-3</v>
      </c>
      <c r="G160" s="4">
        <f t="shared" si="14"/>
        <v>18.389999999999986</v>
      </c>
      <c r="H160">
        <f>C160*EXP(-$K$1*(20/250))*NORMSDIST(-M160)-C160*EXP(-$K$2*(20/250))*NORMSDIST(-L160)</f>
        <v>7.0353705919026197</v>
      </c>
      <c r="I160" s="4">
        <f t="shared" si="15"/>
        <v>0</v>
      </c>
      <c r="J160">
        <f>C160*EXP(-$K$2*(20/250))*NORMSDIST(L160)-C160*EXP(-$K$1*(20/250))*NORMSDIST(M160)</f>
        <v>7.0353705919026197</v>
      </c>
      <c r="K160">
        <f>+J160-H160-EXP(-$K$2*20/250)*C160+EXP(-$K$1*20/250)*C160</f>
        <v>0</v>
      </c>
      <c r="L160">
        <f>+(LN(C160/C160)+($K$1-$K$2+0.5*F181^2)*20/250)/F181/SQRT(20/250)</f>
        <v>2.4675894073572954E-2</v>
      </c>
      <c r="M160">
        <f>L160-F181*SQRT(20/250)</f>
        <v>-2.467589407357294E-2</v>
      </c>
    </row>
    <row r="161" spans="1:13" x14ac:dyDescent="0.15">
      <c r="A161" s="2">
        <v>26150</v>
      </c>
      <c r="B161" s="1">
        <v>357.37</v>
      </c>
      <c r="C161" s="1">
        <f t="shared" si="12"/>
        <v>357.37</v>
      </c>
      <c r="D161">
        <f t="shared" si="13"/>
        <v>5.8787716596386907</v>
      </c>
      <c r="E161">
        <f t="shared" si="16"/>
        <v>0</v>
      </c>
      <c r="F161">
        <f t="shared" si="17"/>
        <v>1.1066169232016403E-3</v>
      </c>
      <c r="G161" s="4">
        <f t="shared" si="14"/>
        <v>17.230000000000018</v>
      </c>
      <c r="H161">
        <f>C161*EXP(-$K$1*(20/250))*NORMSDIST(-M161)-C161*EXP(-$K$2*(20/250))*NORMSDIST(-L161)</f>
        <v>7.0761217689908449</v>
      </c>
      <c r="I161" s="4">
        <f t="shared" si="15"/>
        <v>0</v>
      </c>
      <c r="J161">
        <f>C161*EXP(-$K$2*(20/250))*NORMSDIST(L161)-C161*EXP(-$K$1*(20/250))*NORMSDIST(M161)</f>
        <v>7.0761217689908449</v>
      </c>
      <c r="K161">
        <f>+J161-H161-EXP(-$K$2*20/250)*C161+EXP(-$K$1*20/250)*C161</f>
        <v>0</v>
      </c>
      <c r="L161">
        <f>+(LN(C161/C161)+($K$1-$K$2+0.5*F182^2)*20/250)/F182/SQRT(20/250)</f>
        <v>2.4818854222697594E-2</v>
      </c>
      <c r="M161">
        <f>L161-F182*SQRT(20/250)</f>
        <v>-2.4818854222697594E-2</v>
      </c>
    </row>
    <row r="162" spans="1:13" x14ac:dyDescent="0.15">
      <c r="A162" s="2">
        <v>26151</v>
      </c>
      <c r="B162" s="1">
        <v>357.37</v>
      </c>
      <c r="C162" s="1">
        <f t="shared" si="12"/>
        <v>357.37</v>
      </c>
      <c r="D162">
        <f t="shared" si="13"/>
        <v>5.8787716596386907</v>
      </c>
      <c r="E162">
        <f t="shared" si="16"/>
        <v>0</v>
      </c>
      <c r="F162">
        <f t="shared" si="17"/>
        <v>1.1066169232016403E-3</v>
      </c>
      <c r="G162" s="4">
        <f t="shared" si="14"/>
        <v>17.230000000000018</v>
      </c>
      <c r="H162">
        <f>C162*EXP(-$K$1*(20/250))*NORMSDIST(-M162)-C162*EXP(-$K$2*(20/250))*NORMSDIST(-L162)</f>
        <v>7.0761217689908449</v>
      </c>
      <c r="I162" s="4">
        <f t="shared" si="15"/>
        <v>0</v>
      </c>
      <c r="J162">
        <f>C162*EXP(-$K$2*(20/250))*NORMSDIST(L162)-C162*EXP(-$K$1*(20/250))*NORMSDIST(M162)</f>
        <v>7.0761217689908449</v>
      </c>
      <c r="K162">
        <f>+J162-H162-EXP(-$K$2*20/250)*C162+EXP(-$K$1*20/250)*C162</f>
        <v>0</v>
      </c>
      <c r="L162">
        <f>+(LN(C162/C162)+($K$1-$K$2+0.5*F183^2)*20/250)/F183/SQRT(20/250)</f>
        <v>2.4818854222697594E-2</v>
      </c>
      <c r="M162">
        <f>L162-F183*SQRT(20/250)</f>
        <v>-2.4818854222697594E-2</v>
      </c>
    </row>
    <row r="163" spans="1:13" x14ac:dyDescent="0.15">
      <c r="A163" s="2">
        <v>26154</v>
      </c>
      <c r="B163" s="1">
        <v>357.35</v>
      </c>
      <c r="C163" s="1">
        <f t="shared" si="12"/>
        <v>357.35</v>
      </c>
      <c r="D163">
        <f t="shared" si="13"/>
        <v>5.8787156936659883</v>
      </c>
      <c r="E163">
        <f t="shared" si="16"/>
        <v>-5.5965972702409772E-5</v>
      </c>
      <c r="F163">
        <f t="shared" si="17"/>
        <v>9.6830313045561799E-4</v>
      </c>
      <c r="G163" s="4">
        <f t="shared" si="14"/>
        <v>17.560000000000002</v>
      </c>
      <c r="H163">
        <f>C163*EXP(-$K$1*(20/250))*NORMSDIST(-M163)-C163*EXP(-$K$2*(20/250))*NORMSDIST(-L163)</f>
        <v>7.0705988381646421</v>
      </c>
      <c r="I163" s="4">
        <f t="shared" si="15"/>
        <v>0</v>
      </c>
      <c r="J163">
        <f>C163*EXP(-$K$2*(20/250))*NORMSDIST(L163)-C163*EXP(-$K$1*(20/250))*NORMSDIST(M163)</f>
        <v>7.0705988381646421</v>
      </c>
      <c r="K163">
        <f>+J163-H163-EXP(-$K$2*20/250)*C163+EXP(-$K$1*20/250)*C163</f>
        <v>0</v>
      </c>
      <c r="L163">
        <f>+(LN(C163/C163)+($K$1-$K$2+0.5*F184^2)*20/250)/F184/SQRT(20/250)</f>
        <v>2.4800867321778754E-2</v>
      </c>
      <c r="M163">
        <f>L163-F184*SQRT(20/250)</f>
        <v>-2.4800867321778761E-2</v>
      </c>
    </row>
    <row r="164" spans="1:13" x14ac:dyDescent="0.15">
      <c r="A164" s="2">
        <v>26155</v>
      </c>
      <c r="B164" s="1">
        <v>357.39</v>
      </c>
      <c r="C164" s="1">
        <f t="shared" si="12"/>
        <v>357.39</v>
      </c>
      <c r="D164">
        <f t="shared" si="13"/>
        <v>5.8788276224793794</v>
      </c>
      <c r="E164">
        <f t="shared" si="16"/>
        <v>1.1192881339106009E-4</v>
      </c>
      <c r="F164">
        <f t="shared" si="17"/>
        <v>1.046046651497583E-3</v>
      </c>
      <c r="G164" s="4">
        <f t="shared" si="14"/>
        <v>18</v>
      </c>
      <c r="H164">
        <f>C164*EXP(-$K$1*(20/250))*NORMSDIST(-M164)-C164*EXP(-$K$2*(20/250))*NORMSDIST(-L164)</f>
        <v>7.0643551936909432</v>
      </c>
      <c r="I164" s="4">
        <f t="shared" si="15"/>
        <v>0</v>
      </c>
      <c r="J164">
        <f>C164*EXP(-$K$2*(20/250))*NORMSDIST(L164)-C164*EXP(-$K$1*(20/250))*NORMSDIST(M164)</f>
        <v>7.0643551936909432</v>
      </c>
      <c r="K164">
        <f>+J164-H164-EXP(-$K$2*20/250)*C164+EXP(-$K$1*20/250)*C164</f>
        <v>0</v>
      </c>
      <c r="L164">
        <f>+(LN(C164/C164)+($K$1-$K$2+0.5*F185^2)*20/250)/F185/SQRT(20/250)</f>
        <v>2.4776188706651874E-2</v>
      </c>
      <c r="M164">
        <f>L164-F185*SQRT(20/250)</f>
        <v>-2.477618870665188E-2</v>
      </c>
    </row>
    <row r="165" spans="1:13" x14ac:dyDescent="0.15">
      <c r="A165" s="2">
        <v>26156</v>
      </c>
      <c r="B165" s="1">
        <v>357.35</v>
      </c>
      <c r="C165" s="1">
        <f t="shared" si="12"/>
        <v>357.35</v>
      </c>
      <c r="D165">
        <f t="shared" si="13"/>
        <v>5.8787156936659883</v>
      </c>
      <c r="E165">
        <f t="shared" si="16"/>
        <v>-1.1192881339106009E-4</v>
      </c>
      <c r="F165">
        <f t="shared" si="17"/>
        <v>1.061541721827508E-3</v>
      </c>
      <c r="G165" s="4">
        <f t="shared" si="14"/>
        <v>18.28000000000003</v>
      </c>
      <c r="H165">
        <f>C165*EXP(-$K$1*(20/250))*NORMSDIST(-M165)-C165*EXP(-$K$2*(20/250))*NORMSDIST(-L165)</f>
        <v>7.0588930168849515</v>
      </c>
      <c r="I165" s="4">
        <f t="shared" si="15"/>
        <v>0</v>
      </c>
      <c r="J165">
        <f>C165*EXP(-$K$2*(20/250))*NORMSDIST(L165)-C165*EXP(-$K$1*(20/250))*NORMSDIST(M165)</f>
        <v>7.0588930168849515</v>
      </c>
      <c r="K165">
        <f>+J165-H165-EXP(-$K$2*20/250)*C165+EXP(-$K$1*20/250)*C165</f>
        <v>0</v>
      </c>
      <c r="L165">
        <f>+(LN(C165/C165)+($K$1-$K$2+0.5*F186^2)*20/250)/F186/SQRT(20/250)</f>
        <v>2.4759799526937607E-2</v>
      </c>
      <c r="M165">
        <f>L165-F186*SQRT(20/250)</f>
        <v>-2.47597995269376E-2</v>
      </c>
    </row>
    <row r="166" spans="1:13" x14ac:dyDescent="0.15">
      <c r="A166" s="2">
        <v>26157</v>
      </c>
      <c r="B166" s="1">
        <v>357.4</v>
      </c>
      <c r="C166" s="1">
        <f t="shared" si="12"/>
        <v>357.4</v>
      </c>
      <c r="D166">
        <f t="shared" si="13"/>
        <v>5.878855602725328</v>
      </c>
      <c r="E166">
        <f t="shared" si="16"/>
        <v>1.3990905933969344E-4</v>
      </c>
      <c r="F166">
        <f t="shared" si="17"/>
        <v>1.1192597517190404E-3</v>
      </c>
      <c r="G166" s="4">
        <f t="shared" si="14"/>
        <v>18.589999999999975</v>
      </c>
      <c r="H166">
        <f>C166*EXP(-$K$1*(20/250))*NORMSDIST(-M166)-C166*EXP(-$K$2*(20/250))*NORMSDIST(-L166)</f>
        <v>7.0541126648984971</v>
      </c>
      <c r="I166" s="4">
        <f t="shared" si="15"/>
        <v>0</v>
      </c>
      <c r="J166">
        <f>C166*EXP(-$K$2*(20/250))*NORMSDIST(L166)-C166*EXP(-$K$1*(20/250))*NORMSDIST(M166)</f>
        <v>7.0541126648984971</v>
      </c>
      <c r="K166">
        <f>+J166-H166-EXP(-$K$2*20/250)*C166+EXP(-$K$1*20/250)*C166</f>
        <v>0</v>
      </c>
      <c r="L166">
        <f>+(LN(C166/C166)+($K$1-$K$2+0.5*F187^2)*20/250)/F187/SQRT(20/250)</f>
        <v>2.473956628503143E-2</v>
      </c>
      <c r="M166">
        <f>L166-F187*SQRT(20/250)</f>
        <v>-2.4739566285031423E-2</v>
      </c>
    </row>
    <row r="167" spans="1:13" x14ac:dyDescent="0.15">
      <c r="A167" s="2">
        <v>26158</v>
      </c>
      <c r="B167" s="1">
        <v>357.35</v>
      </c>
      <c r="C167" s="1">
        <f t="shared" si="12"/>
        <v>357.35</v>
      </c>
      <c r="D167">
        <f t="shared" si="13"/>
        <v>5.8787156936659883</v>
      </c>
      <c r="E167">
        <f t="shared" si="16"/>
        <v>-1.3990905933969344E-4</v>
      </c>
      <c r="F167">
        <f t="shared" si="17"/>
        <v>1.2189227572212903E-3</v>
      </c>
      <c r="G167" s="4">
        <f t="shared" si="14"/>
        <v>18.370000000000005</v>
      </c>
      <c r="H167">
        <f>C167*EXP(-$K$1*(20/250))*NORMSDIST(-M167)-C167*EXP(-$K$2*(20/250))*NORMSDIST(-L167)</f>
        <v>7.0581303010734757</v>
      </c>
      <c r="I167" s="4">
        <f t="shared" si="15"/>
        <v>0</v>
      </c>
      <c r="J167">
        <f>C167*EXP(-$K$2*(20/250))*NORMSDIST(L167)-C167*EXP(-$K$1*(20/250))*NORMSDIST(M167)</f>
        <v>7.0581303010734757</v>
      </c>
      <c r="K167">
        <f>+J167-H167-EXP(-$K$2*20/250)*C167+EXP(-$K$1*20/250)*C167</f>
        <v>0</v>
      </c>
      <c r="L167">
        <f>+(LN(C167/C167)+($K$1-$K$2+0.5*F188^2)*20/250)/F188/SQRT(20/250)</f>
        <v>2.475712367543198E-2</v>
      </c>
      <c r="M167">
        <f>L167-F188*SQRT(20/250)</f>
        <v>-2.475712367543198E-2</v>
      </c>
    </row>
    <row r="168" spans="1:13" x14ac:dyDescent="0.15">
      <c r="A168" s="2">
        <v>26161</v>
      </c>
      <c r="B168" s="1" t="e">
        <f>NA()</f>
        <v>#N/A</v>
      </c>
      <c r="C168" s="1">
        <f t="shared" si="12"/>
        <v>357.35</v>
      </c>
      <c r="D168">
        <f t="shared" si="13"/>
        <v>5.8787156936659883</v>
      </c>
      <c r="E168">
        <f t="shared" si="16"/>
        <v>0</v>
      </c>
      <c r="F168">
        <f t="shared" si="17"/>
        <v>1.2189227572212903E-3</v>
      </c>
      <c r="G168" s="4">
        <f t="shared" si="14"/>
        <v>19.110000000000014</v>
      </c>
      <c r="H168">
        <f>C168*EXP(-$K$1*(20/250))*NORMSDIST(-M168)-C168*EXP(-$K$2*(20/250))*NORMSDIST(-L168)</f>
        <v>7.0488623073658516</v>
      </c>
      <c r="I168" s="4">
        <f t="shared" si="15"/>
        <v>0</v>
      </c>
      <c r="J168">
        <f>C168*EXP(-$K$2*(20/250))*NORMSDIST(L168)-C168*EXP(-$K$1*(20/250))*NORMSDIST(M168)</f>
        <v>7.0488623073658516</v>
      </c>
      <c r="K168">
        <f>+J168-H168-EXP(-$K$2*20/250)*C168+EXP(-$K$1*20/250)*C168</f>
        <v>0</v>
      </c>
      <c r="L168">
        <f>+(LN(C168/C168)+($K$1-$K$2+0.5*F189^2)*20/250)/F189/SQRT(20/250)</f>
        <v>2.4724608597410467E-2</v>
      </c>
      <c r="M168">
        <f>L168-F189*SQRT(20/250)</f>
        <v>-2.4724608597410467E-2</v>
      </c>
    </row>
    <row r="169" spans="1:13" x14ac:dyDescent="0.15">
      <c r="A169" s="2">
        <v>26162</v>
      </c>
      <c r="B169" s="1" t="e">
        <f>NA()</f>
        <v>#N/A</v>
      </c>
      <c r="C169" s="1">
        <f t="shared" si="12"/>
        <v>357.35</v>
      </c>
      <c r="D169">
        <f t="shared" si="13"/>
        <v>5.8787156936659883</v>
      </c>
      <c r="E169">
        <f t="shared" si="16"/>
        <v>0</v>
      </c>
      <c r="F169">
        <f t="shared" si="17"/>
        <v>1.2166268317391408E-3</v>
      </c>
      <c r="G169" s="4">
        <f t="shared" si="14"/>
        <v>18.939999999999998</v>
      </c>
      <c r="H169">
        <f>C169*EXP(-$K$1*(20/250))*NORMSDIST(-M169)-C169*EXP(-$K$2*(20/250))*NORMSDIST(-L169)</f>
        <v>7.0529977363928538</v>
      </c>
      <c r="I169" s="4">
        <f t="shared" si="15"/>
        <v>0</v>
      </c>
      <c r="J169">
        <f>C169*EXP(-$K$2*(20/250))*NORMSDIST(L169)-C169*EXP(-$K$1*(20/250))*NORMSDIST(M169)</f>
        <v>7.0529977363928538</v>
      </c>
      <c r="K169">
        <f>+J169-H169-EXP(-$K$2*20/250)*C169+EXP(-$K$1*20/250)*C169</f>
        <v>0</v>
      </c>
      <c r="L169">
        <f>+(LN(C169/C169)+($K$1-$K$2+0.5*F190^2)*20/250)/F190/SQRT(20/250)</f>
        <v>2.4739116998231236E-2</v>
      </c>
      <c r="M169">
        <f>L169-F190*SQRT(20/250)</f>
        <v>-2.4739116998231236E-2</v>
      </c>
    </row>
    <row r="170" spans="1:13" x14ac:dyDescent="0.15">
      <c r="A170" s="2">
        <v>26163</v>
      </c>
      <c r="B170" s="1" t="e">
        <f>NA()</f>
        <v>#N/A</v>
      </c>
      <c r="C170" s="1">
        <f t="shared" si="12"/>
        <v>357.35</v>
      </c>
      <c r="D170">
        <f t="shared" si="13"/>
        <v>5.8787156936659883</v>
      </c>
      <c r="E170">
        <f t="shared" si="16"/>
        <v>0</v>
      </c>
      <c r="F170">
        <f t="shared" si="17"/>
        <v>1.2166268317391408E-3</v>
      </c>
      <c r="G170" s="4">
        <f t="shared" si="14"/>
        <v>19.510000000000048</v>
      </c>
      <c r="H170">
        <f>C170*EXP(-$K$1*(20/250))*NORMSDIST(-M170)-C170*EXP(-$K$2*(20/250))*NORMSDIST(-L170)</f>
        <v>7.0442983366933447</v>
      </c>
      <c r="I170" s="4">
        <f t="shared" si="15"/>
        <v>0</v>
      </c>
      <c r="J170">
        <f>C170*EXP(-$K$2*(20/250))*NORMSDIST(L170)-C170*EXP(-$K$1*(20/250))*NORMSDIST(M170)</f>
        <v>7.0442983366933447</v>
      </c>
      <c r="K170">
        <f>+J170-H170-EXP(-$K$2*20/250)*C170+EXP(-$K$1*20/250)*C170</f>
        <v>0</v>
      </c>
      <c r="L170">
        <f>+(LN(C170/C170)+($K$1-$K$2+0.5*F191^2)*20/250)/F191/SQRT(20/250)</f>
        <v>2.4708596742187148E-2</v>
      </c>
      <c r="M170">
        <f>L170-F191*SQRT(20/250)</f>
        <v>-2.4708596742187148E-2</v>
      </c>
    </row>
    <row r="171" spans="1:13" x14ac:dyDescent="0.15">
      <c r="A171" s="2">
        <v>26164</v>
      </c>
      <c r="B171" s="1" t="e">
        <f>NA()</f>
        <v>#N/A</v>
      </c>
      <c r="C171" s="1">
        <f t="shared" si="12"/>
        <v>357.35</v>
      </c>
      <c r="D171">
        <f t="shared" si="13"/>
        <v>5.8787156936659883</v>
      </c>
      <c r="E171">
        <f t="shared" si="16"/>
        <v>0</v>
      </c>
      <c r="F171">
        <f t="shared" si="17"/>
        <v>1.2108675955645614E-3</v>
      </c>
      <c r="G171" s="4">
        <f t="shared" si="14"/>
        <v>19.400000000000034</v>
      </c>
      <c r="H171">
        <f>C171*EXP(-$K$1*(20/250))*NORMSDIST(-M171)-C171*EXP(-$K$2*(20/250))*NORMSDIST(-L171)</f>
        <v>7.0469534319294382</v>
      </c>
      <c r="I171" s="4">
        <f t="shared" si="15"/>
        <v>0</v>
      </c>
      <c r="J171">
        <f>C171*EXP(-$K$2*(20/250))*NORMSDIST(L171)-C171*EXP(-$K$1*(20/250))*NORMSDIST(M171)</f>
        <v>7.0469534319294382</v>
      </c>
      <c r="K171">
        <f>+J171-H171-EXP(-$K$2*20/250)*C171+EXP(-$K$1*20/250)*C171</f>
        <v>0</v>
      </c>
      <c r="L171">
        <f>+(LN(C171/C171)+($K$1-$K$2+0.5*F192^2)*20/250)/F192/SQRT(20/250)</f>
        <v>2.471791165677734E-2</v>
      </c>
      <c r="M171">
        <f>L171-F192*SQRT(20/250)</f>
        <v>-2.4717911656777333E-2</v>
      </c>
    </row>
    <row r="172" spans="1:13" x14ac:dyDescent="0.15">
      <c r="A172" s="2">
        <v>26165</v>
      </c>
      <c r="B172" s="1" t="e">
        <f>NA()</f>
        <v>#N/A</v>
      </c>
      <c r="C172" s="1">
        <f t="shared" si="12"/>
        <v>357.35</v>
      </c>
      <c r="D172">
        <f t="shared" si="13"/>
        <v>5.8787156936659883</v>
      </c>
      <c r="E172">
        <f t="shared" si="16"/>
        <v>0</v>
      </c>
      <c r="F172">
        <f t="shared" si="17"/>
        <v>1.1780946173818971E-3</v>
      </c>
      <c r="G172" s="4">
        <f t="shared" si="14"/>
        <v>20.080000000000041</v>
      </c>
      <c r="H172">
        <f>C172*EXP(-$K$1*(20/250))*NORMSDIST(-M172)-C172*EXP(-$K$2*(20/250))*NORMSDIST(-L172)</f>
        <v>7.0370818587979898</v>
      </c>
      <c r="I172" s="4">
        <f t="shared" si="15"/>
        <v>0</v>
      </c>
      <c r="J172">
        <f>C172*EXP(-$K$2*(20/250))*NORMSDIST(L172)-C172*EXP(-$K$1*(20/250))*NORMSDIST(M172)</f>
        <v>7.0370818587979898</v>
      </c>
      <c r="K172">
        <f>+J172-H172-EXP(-$K$2*20/250)*C172+EXP(-$K$1*20/250)*C172</f>
        <v>0</v>
      </c>
      <c r="L172">
        <f>+(LN(C172/C172)+($K$1-$K$2+0.5*F193^2)*20/250)/F193/SQRT(20/250)</f>
        <v>2.4683279064098358E-2</v>
      </c>
      <c r="M172">
        <f>L172-F193*SQRT(20/250)</f>
        <v>-2.4683279064098364E-2</v>
      </c>
    </row>
    <row r="173" spans="1:13" x14ac:dyDescent="0.15">
      <c r="A173" s="2">
        <v>26168</v>
      </c>
      <c r="B173" s="1" t="e">
        <f>NA()</f>
        <v>#N/A</v>
      </c>
      <c r="C173" s="1">
        <f t="shared" si="12"/>
        <v>357.35</v>
      </c>
      <c r="D173">
        <f t="shared" si="13"/>
        <v>5.8787156936659883</v>
      </c>
      <c r="E173">
        <f t="shared" si="16"/>
        <v>0</v>
      </c>
      <c r="F173">
        <f t="shared" si="17"/>
        <v>1.1745285834953367E-3</v>
      </c>
      <c r="G173" s="4">
        <f t="shared" si="14"/>
        <v>20.010000000000048</v>
      </c>
      <c r="H173">
        <f>C173*EXP(-$K$1*(20/250))*NORMSDIST(-M173)-C173*EXP(-$K$2*(20/250))*NORMSDIST(-L173)</f>
        <v>7.0387907747534086</v>
      </c>
      <c r="I173" s="4">
        <f t="shared" si="15"/>
        <v>0</v>
      </c>
      <c r="J173">
        <f>C173*EXP(-$K$2*(20/250))*NORMSDIST(L173)-C173*EXP(-$K$1*(20/250))*NORMSDIST(M173)</f>
        <v>7.0387907747534086</v>
      </c>
      <c r="K173">
        <f>+J173-H173-EXP(-$K$2*20/250)*C173+EXP(-$K$1*20/250)*C173</f>
        <v>0</v>
      </c>
      <c r="L173">
        <f>+(LN(C173/C173)+($K$1-$K$2+0.5*F194^2)*20/250)/F194/SQRT(20/250)</f>
        <v>2.468927447825266E-2</v>
      </c>
      <c r="M173">
        <f>L173-F194*SQRT(20/250)</f>
        <v>-2.468927447825266E-2</v>
      </c>
    </row>
    <row r="174" spans="1:13" x14ac:dyDescent="0.15">
      <c r="A174" s="2">
        <v>26169</v>
      </c>
      <c r="B174" s="1" t="e">
        <f>NA()</f>
        <v>#N/A</v>
      </c>
      <c r="C174" s="1">
        <f t="shared" si="12"/>
        <v>357.35</v>
      </c>
      <c r="D174">
        <f t="shared" si="13"/>
        <v>5.8787156936659883</v>
      </c>
      <c r="E174">
        <f t="shared" si="16"/>
        <v>0</v>
      </c>
      <c r="F174">
        <f t="shared" si="17"/>
        <v>1.1007906314347256E-3</v>
      </c>
      <c r="G174" s="4">
        <f t="shared" si="14"/>
        <v>19.910000000000025</v>
      </c>
      <c r="H174">
        <f>C174*EXP(-$K$1*(20/250))*NORMSDIST(-M174)-C174*EXP(-$K$2*(20/250))*NORMSDIST(-L174)</f>
        <v>7.0412584854358329</v>
      </c>
      <c r="I174" s="4">
        <f t="shared" si="15"/>
        <v>0</v>
      </c>
      <c r="J174">
        <f>C174*EXP(-$K$2*(20/250))*NORMSDIST(L174)-C174*EXP(-$K$1*(20/250))*NORMSDIST(M174)</f>
        <v>7.0412584854358329</v>
      </c>
      <c r="K174">
        <f>+J174-H174-EXP(-$K$2*20/250)*C174+EXP(-$K$1*20/250)*C174</f>
        <v>0</v>
      </c>
      <c r="L174">
        <f>+(LN(C174/C174)+($K$1-$K$2+0.5*F195^2)*20/250)/F195/SQRT(20/250)</f>
        <v>2.4697931984306913E-2</v>
      </c>
      <c r="M174">
        <f>L174-F195*SQRT(20/250)</f>
        <v>-2.4697931984306906E-2</v>
      </c>
    </row>
    <row r="175" spans="1:13" x14ac:dyDescent="0.15">
      <c r="A175" s="2">
        <v>26170</v>
      </c>
      <c r="B175" s="1" t="e">
        <f>NA()</f>
        <v>#N/A</v>
      </c>
      <c r="C175" s="1">
        <f t="shared" si="12"/>
        <v>357.35</v>
      </c>
      <c r="D175">
        <f t="shared" si="13"/>
        <v>5.8787156936659883</v>
      </c>
      <c r="E175">
        <f t="shared" si="16"/>
        <v>0</v>
      </c>
      <c r="F175">
        <f t="shared" si="17"/>
        <v>1.0646344949184947E-3</v>
      </c>
      <c r="G175" s="4">
        <f t="shared" si="14"/>
        <v>20.080000000000041</v>
      </c>
      <c r="H175">
        <f>C175*EXP(-$K$1*(20/250))*NORMSDIST(-M175)-C175*EXP(-$K$2*(20/250))*NORMSDIST(-L175)</f>
        <v>7.0376373602628632</v>
      </c>
      <c r="I175" s="4">
        <f t="shared" si="15"/>
        <v>0</v>
      </c>
      <c r="J175">
        <f>C175*EXP(-$K$2*(20/250))*NORMSDIST(L175)-C175*EXP(-$K$1*(20/250))*NORMSDIST(M175)</f>
        <v>7.0376373602628632</v>
      </c>
      <c r="K175">
        <f>+J175-H175-EXP(-$K$2*20/250)*C175+EXP(-$K$1*20/250)*C175</f>
        <v>0</v>
      </c>
      <c r="L175">
        <f>+(LN(C175/C175)+($K$1-$K$2+0.5*F196^2)*20/250)/F196/SQRT(20/250)</f>
        <v>2.4685227937691838E-2</v>
      </c>
      <c r="M175">
        <f>L175-F196*SQRT(20/250)</f>
        <v>-2.4685227937691838E-2</v>
      </c>
    </row>
    <row r="176" spans="1:13" x14ac:dyDescent="0.15">
      <c r="A176" s="2">
        <v>26171</v>
      </c>
      <c r="B176" s="1" t="e">
        <f>NA()</f>
        <v>#N/A</v>
      </c>
      <c r="C176" s="1">
        <f t="shared" si="12"/>
        <v>357.35</v>
      </c>
      <c r="D176">
        <f t="shared" si="13"/>
        <v>5.8787156936659883</v>
      </c>
      <c r="E176">
        <f t="shared" si="16"/>
        <v>0</v>
      </c>
      <c r="F176">
        <f t="shared" si="17"/>
        <v>1.0176340056226494E-3</v>
      </c>
      <c r="G176" s="4">
        <f t="shared" si="14"/>
        <v>20.370000000000005</v>
      </c>
      <c r="H176">
        <f>C176*EXP(-$K$1*(20/250))*NORMSDIST(-M176)-C176*EXP(-$K$2*(20/250))*NORMSDIST(-L176)</f>
        <v>7.03181365168345</v>
      </c>
      <c r="I176" s="4">
        <f t="shared" si="15"/>
        <v>0</v>
      </c>
      <c r="J176">
        <f>C176*EXP(-$K$2*(20/250))*NORMSDIST(L176)-C176*EXP(-$K$1*(20/250))*NORMSDIST(M176)</f>
        <v>7.03181365168345</v>
      </c>
      <c r="K176">
        <f>+J176-H176-EXP(-$K$2*20/250)*C176+EXP(-$K$1*20/250)*C176</f>
        <v>0</v>
      </c>
      <c r="L176">
        <f>+(LN(C176/C176)+($K$1-$K$2+0.5*F197^2)*20/250)/F197/SQRT(20/250)</f>
        <v>2.4664796543724974E-2</v>
      </c>
      <c r="M176">
        <f>L176-F197*SQRT(20/250)</f>
        <v>-2.466479654372496E-2</v>
      </c>
    </row>
    <row r="177" spans="1:13" x14ac:dyDescent="0.15">
      <c r="A177" s="2">
        <v>26172</v>
      </c>
      <c r="B177" s="1" t="e">
        <f>NA()</f>
        <v>#N/A</v>
      </c>
      <c r="C177" s="1">
        <f t="shared" si="12"/>
        <v>357.35</v>
      </c>
      <c r="D177">
        <f t="shared" si="13"/>
        <v>5.8787156936659883</v>
      </c>
      <c r="E177">
        <f t="shared" si="16"/>
        <v>0</v>
      </c>
      <c r="F177">
        <f t="shared" si="17"/>
        <v>1.0176340056226494E-3</v>
      </c>
      <c r="G177" s="4">
        <f t="shared" si="14"/>
        <v>21.100000000000023</v>
      </c>
      <c r="H177">
        <f>C177*EXP(-$K$1*(20/250))*NORMSDIST(-M177)-C177*EXP(-$K$2*(20/250))*NORMSDIST(-L177)</f>
        <v>7.020764125593729</v>
      </c>
      <c r="I177" s="4">
        <f t="shared" si="15"/>
        <v>0</v>
      </c>
      <c r="J177">
        <f>C177*EXP(-$K$2*(20/250))*NORMSDIST(L177)-C177*EXP(-$K$1*(20/250))*NORMSDIST(M177)</f>
        <v>7.020764125593729</v>
      </c>
      <c r="K177">
        <f>+J177-H177-EXP(-$K$2*20/250)*C177+EXP(-$K$1*20/250)*C177</f>
        <v>0</v>
      </c>
      <c r="L177">
        <f>+(LN(C177/C177)+($K$1-$K$2+0.5*F198^2)*20/250)/F198/SQRT(20/250)</f>
        <v>2.4626031373243849E-2</v>
      </c>
      <c r="M177">
        <f>L177-F198*SQRT(20/250)</f>
        <v>-2.4626031373243856E-2</v>
      </c>
    </row>
    <row r="178" spans="1:13" x14ac:dyDescent="0.15">
      <c r="A178" s="2">
        <v>26175</v>
      </c>
      <c r="B178" s="1" t="e">
        <f>NA()</f>
        <v>#N/A</v>
      </c>
      <c r="C178" s="1">
        <f t="shared" si="12"/>
        <v>357.35</v>
      </c>
      <c r="D178">
        <f t="shared" si="13"/>
        <v>5.8787156936659883</v>
      </c>
      <c r="E178">
        <f t="shared" si="16"/>
        <v>0</v>
      </c>
      <c r="F178">
        <f t="shared" si="17"/>
        <v>1.0148828154202167E-3</v>
      </c>
      <c r="G178" s="4">
        <f t="shared" si="14"/>
        <v>20.990000000000009</v>
      </c>
      <c r="H178">
        <f>C178*EXP(-$K$1*(20/250))*NORMSDIST(-M178)-C178*EXP(-$K$2*(20/250))*NORMSDIST(-L178)</f>
        <v>7.0236539434156953</v>
      </c>
      <c r="I178" s="4">
        <f t="shared" si="15"/>
        <v>0</v>
      </c>
      <c r="J178">
        <f>C178*EXP(-$K$2*(20/250))*NORMSDIST(L178)-C178*EXP(-$K$1*(20/250))*NORMSDIST(M178)</f>
        <v>7.0236539434156953</v>
      </c>
      <c r="K178">
        <f>+J178-H178-EXP(-$K$2*20/250)*C178+EXP(-$K$1*20/250)*C178</f>
        <v>0</v>
      </c>
      <c r="L178">
        <f>+(LN(C178/C178)+($K$1-$K$2+0.5*F199^2)*20/250)/F199/SQRT(20/250)</f>
        <v>2.4636169748419982E-2</v>
      </c>
      <c r="M178">
        <f>L178-F199*SQRT(20/250)</f>
        <v>-2.4636169748419982E-2</v>
      </c>
    </row>
    <row r="179" spans="1:13" x14ac:dyDescent="0.15">
      <c r="A179" s="2">
        <v>26176</v>
      </c>
      <c r="B179" s="1">
        <v>339.85</v>
      </c>
      <c r="C179" s="1">
        <f t="shared" si="12"/>
        <v>339.85</v>
      </c>
      <c r="D179">
        <f t="shared" si="13"/>
        <v>5.8285043437926474</v>
      </c>
      <c r="E179">
        <f t="shared" si="16"/>
        <v>-5.0211349873340971E-2</v>
      </c>
      <c r="F179">
        <f t="shared" si="17"/>
        <v>0.17321948343550495</v>
      </c>
      <c r="G179" s="4">
        <f t="shared" si="14"/>
        <v>4.2800000000000296</v>
      </c>
      <c r="H179">
        <f>C179*EXP(-$K$1*(20/250))*NORMSDIST(-M179)-C179*EXP(-$K$2*(20/250))*NORMSDIST(-L179)</f>
        <v>1.2047264406380123</v>
      </c>
      <c r="I179" s="4">
        <f t="shared" si="15"/>
        <v>0</v>
      </c>
      <c r="J179">
        <f>C179*EXP(-$K$2*(20/250))*NORMSDIST(L179)-C179*EXP(-$K$1*(20/250))*NORMSDIST(M179)</f>
        <v>1.2047264406380123</v>
      </c>
      <c r="K179">
        <f>+J179-H179-EXP(-$K$2*20/250)*C179+EXP(-$K$1*20/250)*C179</f>
        <v>0</v>
      </c>
      <c r="L179">
        <f>+(LN(C179/C179)+($K$1-$K$2+0.5*F200^2)*20/250)/F200/SQRT(20/250)</f>
        <v>4.4428590465551351E-3</v>
      </c>
      <c r="M179">
        <f>L179-F200*SQRT(20/250)</f>
        <v>-4.4428590465551351E-3</v>
      </c>
    </row>
    <row r="180" spans="1:13" x14ac:dyDescent="0.15">
      <c r="A180" s="2">
        <v>26177</v>
      </c>
      <c r="B180" s="1">
        <v>341.01</v>
      </c>
      <c r="C180" s="1">
        <f t="shared" si="12"/>
        <v>341.01</v>
      </c>
      <c r="D180">
        <f t="shared" si="13"/>
        <v>5.8319118023667285</v>
      </c>
      <c r="E180">
        <f t="shared" si="16"/>
        <v>3.4074585740810903E-3</v>
      </c>
      <c r="F180">
        <f t="shared" si="17"/>
        <v>0.17422304890399376</v>
      </c>
      <c r="G180" s="4">
        <f t="shared" si="14"/>
        <v>5.6599999999999682</v>
      </c>
      <c r="H180">
        <f>C180*EXP(-$K$1*(20/250))*NORMSDIST(-M180)-C180*EXP(-$K$2*(20/250))*NORMSDIST(-L180)</f>
        <v>1.0719341609211597</v>
      </c>
      <c r="I180" s="4">
        <f t="shared" si="15"/>
        <v>0</v>
      </c>
      <c r="J180">
        <f>C180*EXP(-$K$2*(20/250))*NORMSDIST(L180)-C180*EXP(-$K$1*(20/250))*NORMSDIST(M180)</f>
        <v>1.0719341609211597</v>
      </c>
      <c r="K180">
        <f>+J180-H180-EXP(-$K$2*20/250)*C180+EXP(-$K$1*20/250)*C180</f>
        <v>0</v>
      </c>
      <c r="L180">
        <f>+(LN(C180/C180)+($K$1-$K$2+0.5*F201^2)*20/250)/F201/SQRT(20/250)</f>
        <v>3.9396900780732666E-3</v>
      </c>
      <c r="M180">
        <f>L180-F201*SQRT(20/250)</f>
        <v>-3.9396900780732666E-3</v>
      </c>
    </row>
    <row r="181" spans="1:13" x14ac:dyDescent="0.15">
      <c r="A181" s="2">
        <v>26178</v>
      </c>
      <c r="B181" s="1">
        <v>338.98</v>
      </c>
      <c r="C181" s="1">
        <f t="shared" si="12"/>
        <v>338.98</v>
      </c>
      <c r="D181">
        <f t="shared" si="13"/>
        <v>5.825941108589908</v>
      </c>
      <c r="E181">
        <f t="shared" si="16"/>
        <v>-5.9706937768204682E-3</v>
      </c>
      <c r="F181">
        <f t="shared" si="17"/>
        <v>0.1744849203126437</v>
      </c>
      <c r="G181" s="4">
        <f t="shared" si="14"/>
        <v>5.5900000000000318</v>
      </c>
      <c r="H181">
        <f>C181*EXP(-$K$1*(20/250))*NORMSDIST(-M181)-C181*EXP(-$K$2*(20/250))*NORMSDIST(-L181)</f>
        <v>1.0559361533716469</v>
      </c>
      <c r="I181" s="4">
        <f t="shared" si="15"/>
        <v>0</v>
      </c>
      <c r="J181">
        <f>C181*EXP(-$K$2*(20/250))*NORMSDIST(L181)-C181*EXP(-$K$1*(20/250))*NORMSDIST(M181)</f>
        <v>1.0559361533716469</v>
      </c>
      <c r="K181">
        <f>+J181-H181-EXP(-$K$2*20/250)*C181+EXP(-$K$1*20/250)*C181</f>
        <v>0</v>
      </c>
      <c r="L181">
        <f>+(LN(C181/C181)+($K$1-$K$2+0.5*F202^2)*20/250)/F202/SQRT(20/250)</f>
        <v>3.9041331969667421E-3</v>
      </c>
      <c r="M181">
        <f>L181-F202*SQRT(20/250)</f>
        <v>-3.9041331969667413E-3</v>
      </c>
    </row>
    <row r="182" spans="1:13" x14ac:dyDescent="0.15">
      <c r="A182" s="2">
        <v>26179</v>
      </c>
      <c r="B182" s="1">
        <v>340.14</v>
      </c>
      <c r="C182" s="1">
        <f t="shared" si="12"/>
        <v>340.14</v>
      </c>
      <c r="D182">
        <f t="shared" si="13"/>
        <v>5.8293572975642673</v>
      </c>
      <c r="E182">
        <f t="shared" si="16"/>
        <v>3.4161889743593576E-3</v>
      </c>
      <c r="F182">
        <f t="shared" si="17"/>
        <v>0.17549580122149849</v>
      </c>
      <c r="G182" s="4">
        <f t="shared" si="14"/>
        <v>6.9699999999999704</v>
      </c>
      <c r="H182">
        <f>C182*EXP(-$K$1*(20/250))*NORMSDIST(-M182)-C182*EXP(-$K$2*(20/250))*NORMSDIST(-L182)</f>
        <v>0.88450283937345375</v>
      </c>
      <c r="I182" s="4">
        <f t="shared" si="15"/>
        <v>0</v>
      </c>
      <c r="J182">
        <f>C182*EXP(-$K$2*(20/250))*NORMSDIST(L182)-C182*EXP(-$K$1*(20/250))*NORMSDIST(M182)</f>
        <v>0.88450283937345375</v>
      </c>
      <c r="K182">
        <f>+J182-H182-EXP(-$K$2*20/250)*C182+EXP(-$K$1*20/250)*C182</f>
        <v>0</v>
      </c>
      <c r="L182">
        <f>+(LN(C182/C182)+($K$1-$K$2+0.5*F203^2)*20/250)/F203/SQRT(20/250)</f>
        <v>3.259134108293761E-3</v>
      </c>
      <c r="M182">
        <f>L182-F203*SQRT(20/250)</f>
        <v>-3.259134108293761E-3</v>
      </c>
    </row>
    <row r="183" spans="1:13" x14ac:dyDescent="0.15">
      <c r="A183" s="2">
        <v>26182</v>
      </c>
      <c r="B183" s="1" t="e">
        <f>NA()</f>
        <v>#N/A</v>
      </c>
      <c r="C183" s="1">
        <f t="shared" si="12"/>
        <v>340.14</v>
      </c>
      <c r="D183">
        <f t="shared" si="13"/>
        <v>5.8293572975642673</v>
      </c>
      <c r="E183">
        <f t="shared" si="16"/>
        <v>0</v>
      </c>
      <c r="F183">
        <f t="shared" si="17"/>
        <v>0.17549580122149849</v>
      </c>
      <c r="G183" s="4">
        <f t="shared" si="14"/>
        <v>7</v>
      </c>
      <c r="H183">
        <f>C183*EXP(-$K$1*(20/250))*NORMSDIST(-M183)-C183*EXP(-$K$2*(20/250))*NORMSDIST(-L183)</f>
        <v>0.88273323879027998</v>
      </c>
      <c r="I183" s="4">
        <f t="shared" si="15"/>
        <v>0</v>
      </c>
      <c r="J183">
        <f>C183*EXP(-$K$2*(20/250))*NORMSDIST(L183)-C183*EXP(-$K$1*(20/250))*NORMSDIST(M183)</f>
        <v>0.88273323879027998</v>
      </c>
      <c r="K183">
        <f>+J183-H183-EXP(-$K$2*20/250)*C183+EXP(-$K$1*20/250)*C183</f>
        <v>0</v>
      </c>
      <c r="L183">
        <f>+(LN(C183/C183)+($K$1-$K$2+0.5*F204^2)*20/250)/F204/SQRT(20/250)</f>
        <v>3.2526136250110738E-3</v>
      </c>
      <c r="M183">
        <f>L183-F204*SQRT(20/250)</f>
        <v>-3.252613625011073E-3</v>
      </c>
    </row>
    <row r="184" spans="1:13" x14ac:dyDescent="0.15">
      <c r="A184" s="2">
        <v>26183</v>
      </c>
      <c r="B184" s="1">
        <v>339.79</v>
      </c>
      <c r="C184" s="1">
        <f t="shared" si="12"/>
        <v>339.79</v>
      </c>
      <c r="D184">
        <f t="shared" si="13"/>
        <v>5.8283277797288608</v>
      </c>
      <c r="E184">
        <f t="shared" si="16"/>
        <v>-1.0295178354065015E-3</v>
      </c>
      <c r="F184">
        <f t="shared" si="17"/>
        <v>0.17536861462537609</v>
      </c>
      <c r="G184" s="4">
        <f t="shared" si="14"/>
        <v>7.1400000000000432</v>
      </c>
      <c r="H184">
        <f>C184*EXP(-$K$1*(20/250))*NORMSDIST(-M184)-C184*EXP(-$K$2*(20/250))*NORMSDIST(-L184)</f>
        <v>0.88412650442063523</v>
      </c>
      <c r="I184" s="4">
        <f t="shared" si="15"/>
        <v>0</v>
      </c>
      <c r="J184">
        <f>C184*EXP(-$K$2*(20/250))*NORMSDIST(L184)-C184*EXP(-$K$1*(20/250))*NORMSDIST(M184)</f>
        <v>0.88412650442063523</v>
      </c>
      <c r="K184">
        <f>+J184-H184-EXP(-$K$2*20/250)*C184+EXP(-$K$1*20/250)*C184</f>
        <v>0</v>
      </c>
      <c r="L184">
        <f>+(LN(C184/C184)+($K$1-$K$2+0.5*F205^2)*20/250)/F205/SQRT(20/250)</f>
        <v>3.2611030672306685E-3</v>
      </c>
      <c r="M184">
        <f>L184-F205*SQRT(20/250)</f>
        <v>-3.2611030672306685E-3</v>
      </c>
    </row>
    <row r="185" spans="1:13" x14ac:dyDescent="0.15">
      <c r="A185" s="2">
        <v>26184</v>
      </c>
      <c r="B185" s="1">
        <v>339.39</v>
      </c>
      <c r="C185" s="1">
        <f t="shared" si="12"/>
        <v>339.39</v>
      </c>
      <c r="D185">
        <f t="shared" si="13"/>
        <v>5.8271498886064848</v>
      </c>
      <c r="E185">
        <f t="shared" si="16"/>
        <v>-1.1778911223760957E-3</v>
      </c>
      <c r="F185">
        <f t="shared" si="17"/>
        <v>0.17519411046431099</v>
      </c>
      <c r="G185" s="4">
        <f t="shared" si="14"/>
        <v>6.7799999999999727</v>
      </c>
      <c r="H185">
        <f>C185*EXP(-$K$1*(20/250))*NORMSDIST(-M185)-C185*EXP(-$K$2*(20/250))*NORMSDIST(-L185)</f>
        <v>0.89045464750876135</v>
      </c>
      <c r="I185" s="4">
        <f t="shared" si="15"/>
        <v>0</v>
      </c>
      <c r="J185">
        <f>C185*EXP(-$K$2*(20/250))*NORMSDIST(L185)-C185*EXP(-$K$1*(20/250))*NORMSDIST(M185)</f>
        <v>0.89045464750876135</v>
      </c>
      <c r="K185">
        <f>+J185-H185-EXP(-$K$2*20/250)*C185+EXP(-$K$1*20/250)*C185</f>
        <v>0</v>
      </c>
      <c r="L185">
        <f>+(LN(C185/C185)+($K$1-$K$2+0.5*F206^2)*20/250)/F206/SQRT(20/250)</f>
        <v>3.2883155355723373E-3</v>
      </c>
      <c r="M185">
        <f>L185-F206*SQRT(20/250)</f>
        <v>-3.2883155355723356E-3</v>
      </c>
    </row>
    <row r="186" spans="1:13" x14ac:dyDescent="0.15">
      <c r="A186" s="2">
        <v>26185</v>
      </c>
      <c r="B186" s="1">
        <v>339.07</v>
      </c>
      <c r="C186" s="1">
        <f t="shared" si="12"/>
        <v>339.07</v>
      </c>
      <c r="D186">
        <f t="shared" si="13"/>
        <v>5.8262065757399073</v>
      </c>
      <c r="E186">
        <f t="shared" si="16"/>
        <v>-9.4331286657745039E-4</v>
      </c>
      <c r="F186">
        <f t="shared" si="17"/>
        <v>0.17507822146317051</v>
      </c>
      <c r="G186" s="4">
        <f t="shared" si="14"/>
        <v>6.6999999999999886</v>
      </c>
      <c r="H186">
        <f>C186*EXP(-$K$1*(20/250))*NORMSDIST(-M186)-C186*EXP(-$K$2*(20/250))*NORMSDIST(-L186)</f>
        <v>0.89017555937061843</v>
      </c>
      <c r="I186" s="4">
        <f t="shared" si="15"/>
        <v>0</v>
      </c>
      <c r="J186">
        <f>C186*EXP(-$K$2*(20/250))*NORMSDIST(L186)-C186*EXP(-$K$1*(20/250))*NORMSDIST(M186)</f>
        <v>0.89017555937061843</v>
      </c>
      <c r="K186">
        <f>+J186-H186-EXP(-$K$2*20/250)*C186+EXP(-$K$1*20/250)*C186</f>
        <v>0</v>
      </c>
      <c r="L186">
        <f>+(LN(C186/C186)+($K$1-$K$2+0.5*F207^2)*20/250)/F207/SQRT(20/250)</f>
        <v>3.2903873135717572E-3</v>
      </c>
      <c r="M186">
        <f>L186-F207*SQRT(20/250)</f>
        <v>-3.2903873135717581E-3</v>
      </c>
    </row>
    <row r="187" spans="1:13" x14ac:dyDescent="0.15">
      <c r="A187" s="2">
        <v>26186</v>
      </c>
      <c r="B187" s="1">
        <v>338.81</v>
      </c>
      <c r="C187" s="1">
        <f t="shared" si="12"/>
        <v>338.81</v>
      </c>
      <c r="D187">
        <f t="shared" si="13"/>
        <v>5.8254394782809191</v>
      </c>
      <c r="E187">
        <f t="shared" si="16"/>
        <v>-7.6709745898817516E-4</v>
      </c>
      <c r="F187">
        <f t="shared" si="17"/>
        <v>0.17493515083759806</v>
      </c>
      <c r="G187" s="4">
        <f t="shared" si="14"/>
        <v>6.4399999999999977</v>
      </c>
      <c r="H187">
        <f>C187*EXP(-$K$1*(20/250))*NORMSDIST(-M187)-C187*EXP(-$K$2*(20/250))*NORMSDIST(-L187)</f>
        <v>0.89809427739027115</v>
      </c>
      <c r="I187" s="4">
        <f t="shared" si="15"/>
        <v>0</v>
      </c>
      <c r="J187">
        <f>C187*EXP(-$K$2*(20/250))*NORMSDIST(L187)-C187*EXP(-$K$1*(20/250))*NORMSDIST(M187)</f>
        <v>0.89809427739027115</v>
      </c>
      <c r="K187">
        <f>+J187-H187-EXP(-$K$2*20/250)*C187+EXP(-$K$1*20/250)*C187</f>
        <v>0</v>
      </c>
      <c r="L187">
        <f>+(LN(C187/C187)+($K$1-$K$2+0.5*F208^2)*20/250)/F208/SQRT(20/250)</f>
        <v>3.3222051445801555E-3</v>
      </c>
      <c r="M187">
        <f>L187-F208*SQRT(20/250)</f>
        <v>-3.3222051445801555E-3</v>
      </c>
    </row>
    <row r="188" spans="1:13" x14ac:dyDescent="0.15">
      <c r="A188" s="2">
        <v>26189</v>
      </c>
      <c r="B188" s="1">
        <v>338.98</v>
      </c>
      <c r="C188" s="1">
        <f t="shared" si="12"/>
        <v>338.98</v>
      </c>
      <c r="D188">
        <f t="shared" si="13"/>
        <v>5.825941108589908</v>
      </c>
      <c r="E188">
        <f t="shared" si="16"/>
        <v>5.0163030898886518E-4</v>
      </c>
      <c r="F188">
        <f t="shared" si="17"/>
        <v>0.17505930033571976</v>
      </c>
      <c r="G188" s="4">
        <f t="shared" si="14"/>
        <v>8.4600000000000364</v>
      </c>
      <c r="H188">
        <f>C188*EXP(-$K$1*(20/250))*NORMSDIST(-M188)-C188*EXP(-$K$2*(20/250))*NORMSDIST(-L188)</f>
        <v>1.0662915590359034</v>
      </c>
      <c r="I188" s="4">
        <f t="shared" si="15"/>
        <v>0</v>
      </c>
      <c r="J188">
        <f>C188*EXP(-$K$2*(20/250))*NORMSDIST(L188)-C188*EXP(-$K$1*(20/250))*NORMSDIST(M188)</f>
        <v>1.0662915590359034</v>
      </c>
      <c r="K188">
        <f>+J188-H188-EXP(-$K$2*20/250)*C188+EXP(-$K$1*20/250)*C188</f>
        <v>0</v>
      </c>
      <c r="L188">
        <f>+(LN(C188/C188)+($K$1-$K$2+0.5*F209^2)*20/250)/F209/SQRT(20/250)</f>
        <v>3.9424206363483207E-3</v>
      </c>
      <c r="M188">
        <f>L188-F209*SQRT(20/250)</f>
        <v>-3.9424206363483207E-3</v>
      </c>
    </row>
    <row r="189" spans="1:13" x14ac:dyDescent="0.15">
      <c r="A189" s="2">
        <v>26190</v>
      </c>
      <c r="B189" s="1">
        <v>338.24</v>
      </c>
      <c r="C189" s="1">
        <f t="shared" si="12"/>
        <v>338.24</v>
      </c>
      <c r="D189">
        <f t="shared" si="13"/>
        <v>5.8237557026818729</v>
      </c>
      <c r="E189">
        <f t="shared" si="16"/>
        <v>-2.1854059080350652E-3</v>
      </c>
      <c r="F189">
        <f t="shared" si="17"/>
        <v>0.17482938401412154</v>
      </c>
      <c r="G189" s="4">
        <f t="shared" si="14"/>
        <v>6.8400000000000318</v>
      </c>
      <c r="H189">
        <f>C189*EXP(-$K$1*(20/250))*NORMSDIST(-M189)-C189*EXP(-$K$2*(20/250))*NORMSDIST(-L189)</f>
        <v>1.1686554986531519</v>
      </c>
      <c r="I189" s="4">
        <f t="shared" si="15"/>
        <v>0</v>
      </c>
      <c r="J189">
        <f>C189*EXP(-$K$2*(20/250))*NORMSDIST(L189)-C189*EXP(-$K$1*(20/250))*NORMSDIST(M189)</f>
        <v>1.1686554986531519</v>
      </c>
      <c r="K189">
        <f>+J189-H189-EXP(-$K$2*20/250)*C189+EXP(-$K$1*20/250)*C189</f>
        <v>0</v>
      </c>
      <c r="L189">
        <f>+(LN(C189/C189)+($K$1-$K$2+0.5*F210^2)*20/250)/F210/SQRT(20/250)</f>
        <v>4.3303483791002724E-3</v>
      </c>
      <c r="M189">
        <f>L189-F210*SQRT(20/250)</f>
        <v>-4.3303483791002724E-3</v>
      </c>
    </row>
    <row r="190" spans="1:13" x14ac:dyDescent="0.15">
      <c r="A190" s="2">
        <v>26191</v>
      </c>
      <c r="B190" s="1">
        <v>338.41</v>
      </c>
      <c r="C190" s="1">
        <f t="shared" si="12"/>
        <v>338.41</v>
      </c>
      <c r="D190">
        <f t="shared" si="13"/>
        <v>5.8242581781228742</v>
      </c>
      <c r="E190">
        <f t="shared" si="16"/>
        <v>5.0247544100123775E-4</v>
      </c>
      <c r="F190">
        <f t="shared" si="17"/>
        <v>0.17493197390016693</v>
      </c>
      <c r="G190" s="4">
        <f t="shared" si="14"/>
        <v>7.5600000000000023</v>
      </c>
      <c r="H190">
        <f>C190*EXP(-$K$1*(20/250))*NORMSDIST(-M190)-C190*EXP(-$K$2*(20/250))*NORMSDIST(-L190)</f>
        <v>1.1541348650659415</v>
      </c>
      <c r="I190" s="4">
        <f t="shared" si="15"/>
        <v>0</v>
      </c>
      <c r="J190">
        <f>C190*EXP(-$K$2*(20/250))*NORMSDIST(L190)-C190*EXP(-$K$1*(20/250))*NORMSDIST(M190)</f>
        <v>1.1541348650659415</v>
      </c>
      <c r="K190">
        <f>+J190-H190-EXP(-$K$2*20/250)*C190+EXP(-$K$1*20/250)*C190</f>
        <v>0</v>
      </c>
      <c r="L190">
        <f>+(LN(C190/C190)+($K$1-$K$2+0.5*F211^2)*20/250)/F211/SQRT(20/250)</f>
        <v>4.2743948093695028E-3</v>
      </c>
      <c r="M190">
        <f>L190-F211*SQRT(20/250)</f>
        <v>-4.274394809369501E-3</v>
      </c>
    </row>
    <row r="191" spans="1:13" x14ac:dyDescent="0.15">
      <c r="A191" s="2">
        <v>26192</v>
      </c>
      <c r="B191" s="1">
        <v>337.84</v>
      </c>
      <c r="C191" s="1">
        <f t="shared" si="12"/>
        <v>337.84</v>
      </c>
      <c r="D191">
        <f t="shared" si="13"/>
        <v>5.8225724106256882</v>
      </c>
      <c r="E191">
        <f t="shared" si="16"/>
        <v>-1.6857674971859637E-3</v>
      </c>
      <c r="F191">
        <f t="shared" si="17"/>
        <v>0.17471616310004368</v>
      </c>
      <c r="G191" s="4">
        <f t="shared" si="14"/>
        <v>7.2599999999999909</v>
      </c>
      <c r="H191">
        <f>C191*EXP(-$K$1*(20/250))*NORMSDIST(-M191)-C191*EXP(-$K$2*(20/250))*NORMSDIST(-L191)</f>
        <v>1.1495023786874299</v>
      </c>
      <c r="I191" s="4">
        <f t="shared" si="15"/>
        <v>0</v>
      </c>
      <c r="J191">
        <f>C191*EXP(-$K$2*(20/250))*NORMSDIST(L191)-C191*EXP(-$K$1*(20/250))*NORMSDIST(M191)</f>
        <v>1.1495023786874299</v>
      </c>
      <c r="K191">
        <f>+J191-H191-EXP(-$K$2*20/250)*C191+EXP(-$K$1*20/250)*C191</f>
        <v>0</v>
      </c>
      <c r="L191">
        <f>+(LN(C191/C191)+($K$1-$K$2+0.5*F212^2)*20/250)/F212/SQRT(20/250)</f>
        <v>4.2644208756825513E-3</v>
      </c>
      <c r="M191">
        <f>L191-F212*SQRT(20/250)</f>
        <v>-4.2644208756825496E-3</v>
      </c>
    </row>
    <row r="192" spans="1:13" x14ac:dyDescent="0.15">
      <c r="A192" s="2">
        <v>26193</v>
      </c>
      <c r="B192" s="1">
        <v>337.95</v>
      </c>
      <c r="C192" s="1">
        <f t="shared" si="12"/>
        <v>337.95</v>
      </c>
      <c r="D192">
        <f t="shared" si="13"/>
        <v>5.8228979555463631</v>
      </c>
      <c r="E192">
        <f t="shared" si="16"/>
        <v>3.2554492067493612E-4</v>
      </c>
      <c r="F192">
        <f t="shared" si="17"/>
        <v>0.17478202949277263</v>
      </c>
      <c r="G192" s="4">
        <f t="shared" si="14"/>
        <v>8.3499999999999659</v>
      </c>
      <c r="H192">
        <f>C192*EXP(-$K$1*(20/250))*NORMSDIST(-M192)-C192*EXP(-$K$2*(20/250))*NORMSDIST(-L192)</f>
        <v>1.1606979530984916</v>
      </c>
      <c r="I192" s="4">
        <f t="shared" si="15"/>
        <v>0</v>
      </c>
      <c r="J192">
        <f>C192*EXP(-$K$2*(20/250))*NORMSDIST(L192)-C192*EXP(-$K$1*(20/250))*NORMSDIST(M192)</f>
        <v>1.1606979530984916</v>
      </c>
      <c r="K192">
        <f>+J192-H192-EXP(-$K$2*20/250)*C192+EXP(-$K$1*20/250)*C192</f>
        <v>0</v>
      </c>
      <c r="L192">
        <f>+(LN(C192/C192)+($K$1-$K$2+0.5*F213^2)*20/250)/F213/SQRT(20/250)</f>
        <v>4.304552881286154E-3</v>
      </c>
      <c r="M192">
        <f>L192-F213*SQRT(20/250)</f>
        <v>-4.3045528812861522E-3</v>
      </c>
    </row>
    <row r="193" spans="1:13" x14ac:dyDescent="0.15">
      <c r="A193" s="2">
        <v>26196</v>
      </c>
      <c r="B193" s="1">
        <v>337.27</v>
      </c>
      <c r="C193" s="1">
        <f t="shared" si="12"/>
        <v>337.27</v>
      </c>
      <c r="D193">
        <f t="shared" si="13"/>
        <v>5.8208837965170472</v>
      </c>
      <c r="E193">
        <f t="shared" si="16"/>
        <v>-2.0141590293158984E-3</v>
      </c>
      <c r="F193">
        <f t="shared" si="17"/>
        <v>0.17453714008143889</v>
      </c>
      <c r="G193" s="4">
        <f t="shared" si="14"/>
        <v>6.4199999999999591</v>
      </c>
      <c r="H193">
        <f>C193*EXP(-$K$1*(20/250))*NORMSDIST(-M193)-C193*EXP(-$K$2*(20/250))*NORMSDIST(-L193)</f>
        <v>1.3224703063710308</v>
      </c>
      <c r="I193" s="4">
        <f t="shared" si="15"/>
        <v>0</v>
      </c>
      <c r="J193">
        <f>C193*EXP(-$K$2*(20/250))*NORMSDIST(L193)-C193*EXP(-$K$1*(20/250))*NORMSDIST(M193)</f>
        <v>1.3224703063710308</v>
      </c>
      <c r="K193">
        <f>+J193-H193-EXP(-$K$2*20/250)*C193+EXP(-$K$1*20/250)*C193</f>
        <v>0</v>
      </c>
      <c r="L193">
        <f>+(LN(C193/C193)+($K$1-$K$2+0.5*F214^2)*20/250)/F214/SQRT(20/250)</f>
        <v>4.914393224495139E-3</v>
      </c>
      <c r="M193">
        <f>L193-F214*SQRT(20/250)</f>
        <v>-4.914393224495139E-3</v>
      </c>
    </row>
    <row r="194" spans="1:13" x14ac:dyDescent="0.15">
      <c r="A194" s="2">
        <v>26197</v>
      </c>
      <c r="B194" s="1">
        <v>337.34</v>
      </c>
      <c r="C194" s="1">
        <f t="shared" si="12"/>
        <v>337.34</v>
      </c>
      <c r="D194">
        <f t="shared" si="13"/>
        <v>5.8210913238298687</v>
      </c>
      <c r="E194">
        <f t="shared" si="16"/>
        <v>2.0752731282147607E-4</v>
      </c>
      <c r="F194">
        <f t="shared" si="17"/>
        <v>0.17457953406148416</v>
      </c>
      <c r="G194" s="4">
        <f t="shared" si="14"/>
        <v>6.2699999999999818</v>
      </c>
      <c r="H194">
        <f>C194*EXP(-$K$1*(20/250))*NORMSDIST(-M194)-C194*EXP(-$K$2*(20/250))*NORMSDIST(-L194)</f>
        <v>1.331109557856621</v>
      </c>
      <c r="I194" s="4">
        <f t="shared" si="15"/>
        <v>0</v>
      </c>
      <c r="J194">
        <f>C194*EXP(-$K$2*(20/250))*NORMSDIST(L194)-C194*EXP(-$K$1*(20/250))*NORMSDIST(M194)</f>
        <v>1.331109557856621</v>
      </c>
      <c r="K194">
        <f>+J194-H194-EXP(-$K$2*20/250)*C194+EXP(-$K$1*20/250)*C194</f>
        <v>0</v>
      </c>
      <c r="L194">
        <f>+(LN(C194/C194)+($K$1-$K$2+0.5*F215^2)*20/250)/F215/SQRT(20/250)</f>
        <v>4.9454711200363315E-3</v>
      </c>
      <c r="M194">
        <f>L194-F215*SQRT(20/250)</f>
        <v>-4.9454711200363297E-3</v>
      </c>
    </row>
    <row r="195" spans="1:13" x14ac:dyDescent="0.15">
      <c r="A195" s="2">
        <v>26198</v>
      </c>
      <c r="B195" s="1">
        <v>337.44</v>
      </c>
      <c r="C195" s="1">
        <f t="shared" si="12"/>
        <v>337.44</v>
      </c>
      <c r="D195">
        <f t="shared" si="13"/>
        <v>5.8213877167304648</v>
      </c>
      <c r="E195">
        <f t="shared" si="16"/>
        <v>2.9639290059613188E-4</v>
      </c>
      <c r="F195">
        <f t="shared" si="17"/>
        <v>0.1746407518738754</v>
      </c>
      <c r="G195" s="4">
        <f t="shared" si="14"/>
        <v>6.6499999999999773</v>
      </c>
      <c r="H195">
        <f>C195*EXP(-$K$1*(20/250))*NORMSDIST(-M195)-C195*EXP(-$K$2*(20/250))*NORMSDIST(-L195)</f>
        <v>1.3214248436995035</v>
      </c>
      <c r="I195" s="4">
        <f t="shared" si="15"/>
        <v>0</v>
      </c>
      <c r="J195">
        <f>C195*EXP(-$K$2*(20/250))*NORMSDIST(L195)-C195*EXP(-$K$1*(20/250))*NORMSDIST(M195)</f>
        <v>1.3214248436995035</v>
      </c>
      <c r="K195">
        <f>+J195-H195-EXP(-$K$2*20/250)*C195+EXP(-$K$1*20/250)*C195</f>
        <v>0</v>
      </c>
      <c r="L195">
        <f>+(LN(C195/C195)+($K$1-$K$2+0.5*F216^2)*20/250)/F216/SQRT(20/250)</f>
        <v>4.9080342791731676E-3</v>
      </c>
      <c r="M195">
        <f>L195-F216*SQRT(20/250)</f>
        <v>-4.9080342791731676E-3</v>
      </c>
    </row>
    <row r="196" spans="1:13" x14ac:dyDescent="0.15">
      <c r="A196" s="2">
        <v>26199</v>
      </c>
      <c r="B196" s="1">
        <v>337.27</v>
      </c>
      <c r="C196" s="1">
        <f t="shared" si="12"/>
        <v>337.27</v>
      </c>
      <c r="D196">
        <f t="shared" si="13"/>
        <v>5.8208837965170472</v>
      </c>
      <c r="E196">
        <f t="shared" si="16"/>
        <v>-5.0392021341760795E-4</v>
      </c>
      <c r="F196">
        <f t="shared" si="17"/>
        <v>0.17455092069877512</v>
      </c>
      <c r="G196" s="4">
        <f t="shared" si="14"/>
        <v>6.9099999999999682</v>
      </c>
      <c r="H196">
        <f>C196*EXP(-$K$1*(20/250))*NORMSDIST(-M196)-C196*EXP(-$K$2*(20/250))*NORMSDIST(-L196)</f>
        <v>1.3200551012097606</v>
      </c>
      <c r="I196" s="4">
        <f t="shared" si="15"/>
        <v>0</v>
      </c>
      <c r="J196">
        <f>C196*EXP(-$K$2*(20/250))*NORMSDIST(L196)-C196*EXP(-$K$1*(20/250))*NORMSDIST(M196)</f>
        <v>1.3200551012097606</v>
      </c>
      <c r="K196">
        <f>+J196-H196-EXP(-$K$2*20/250)*C196+EXP(-$K$1*20/250)*C196</f>
        <v>0</v>
      </c>
      <c r="L196">
        <f>+(LN(C196/C196)+($K$1-$K$2+0.5*F217^2)*20/250)/F217/SQRT(20/250)</f>
        <v>4.9054180791821764E-3</v>
      </c>
      <c r="M196">
        <f>L196-F217*SQRT(20/250)</f>
        <v>-4.9054180791821781E-3</v>
      </c>
    </row>
    <row r="197" spans="1:13" x14ac:dyDescent="0.15">
      <c r="A197" s="2">
        <v>26200</v>
      </c>
      <c r="B197" s="1">
        <v>336.98</v>
      </c>
      <c r="C197" s="1">
        <f t="shared" si="12"/>
        <v>336.98</v>
      </c>
      <c r="D197">
        <f t="shared" si="13"/>
        <v>5.820023581410239</v>
      </c>
      <c r="E197">
        <f t="shared" si="16"/>
        <v>-8.6021510680822644E-4</v>
      </c>
      <c r="F197">
        <f t="shared" si="17"/>
        <v>0.17440644892654444</v>
      </c>
      <c r="G197" s="4">
        <f t="shared" si="14"/>
        <v>6.6200000000000045</v>
      </c>
      <c r="H197">
        <f>C197*EXP(-$K$1*(20/250))*NORMSDIST(-M197)-C197*EXP(-$K$2*(20/250))*NORMSDIST(-L197)</f>
        <v>1.3252131298374934</v>
      </c>
      <c r="I197" s="4">
        <f t="shared" si="15"/>
        <v>0</v>
      </c>
      <c r="J197">
        <f>C197*EXP(-$K$2*(20/250))*NORMSDIST(L197)-C197*EXP(-$K$1*(20/250))*NORMSDIST(M197)</f>
        <v>1.3252131298374934</v>
      </c>
      <c r="K197">
        <f>+J197-H197-EXP(-$K$2*20/250)*C197+EXP(-$K$1*20/250)*C197</f>
        <v>0</v>
      </c>
      <c r="L197">
        <f>+(LN(C197/C197)+($K$1-$K$2+0.5*F218^2)*20/250)/F218/SQRT(20/250)</f>
        <v>4.9288238928414559E-3</v>
      </c>
      <c r="M197">
        <f>L197-F218*SQRT(20/250)</f>
        <v>-4.9288238928414559E-3</v>
      </c>
    </row>
    <row r="198" spans="1:13" x14ac:dyDescent="0.15">
      <c r="A198" s="2">
        <v>26203</v>
      </c>
      <c r="B198" s="1">
        <v>336.25</v>
      </c>
      <c r="C198" s="1">
        <f t="shared" si="12"/>
        <v>336.25</v>
      </c>
      <c r="D198">
        <f t="shared" si="13"/>
        <v>5.8178549309160488</v>
      </c>
      <c r="E198">
        <f t="shared" si="16"/>
        <v>-2.1686504941902385E-3</v>
      </c>
      <c r="F198">
        <f t="shared" si="17"/>
        <v>0.17413233777733395</v>
      </c>
      <c r="G198" s="4">
        <f t="shared" si="14"/>
        <v>7.25</v>
      </c>
      <c r="H198">
        <f>C198*EXP(-$K$1*(20/250))*NORMSDIST(-M198)-C198*EXP(-$K$2*(20/250))*NORMSDIST(-L198)</f>
        <v>1.3785397435679272</v>
      </c>
      <c r="I198" s="4">
        <f t="shared" si="15"/>
        <v>0</v>
      </c>
      <c r="J198">
        <f>C198*EXP(-$K$2*(20/250))*NORMSDIST(L198)-C198*EXP(-$K$1*(20/250))*NORMSDIST(M198)</f>
        <v>1.3785397435679272</v>
      </c>
      <c r="K198">
        <f>+J198-H198-EXP(-$K$2*20/250)*C198+EXP(-$K$1*20/250)*C198</f>
        <v>0</v>
      </c>
      <c r="L198">
        <f>+(LN(C198/C198)+($K$1-$K$2+0.5*F219^2)*20/250)/F219/SQRT(20/250)</f>
        <v>5.1382927944391005E-3</v>
      </c>
      <c r="M198">
        <f>L198-F219*SQRT(20/250)</f>
        <v>-5.1382927944390987E-3</v>
      </c>
    </row>
    <row r="199" spans="1:13" x14ac:dyDescent="0.15">
      <c r="A199" s="2">
        <v>26204</v>
      </c>
      <c r="B199" s="1">
        <v>336.36</v>
      </c>
      <c r="C199" s="1">
        <f t="shared" si="12"/>
        <v>336.36</v>
      </c>
      <c r="D199">
        <f t="shared" si="13"/>
        <v>5.8181820149646972</v>
      </c>
      <c r="E199">
        <f t="shared" si="16"/>
        <v>3.2708404864845164E-4</v>
      </c>
      <c r="F199">
        <f t="shared" si="17"/>
        <v>0.17420402691570649</v>
      </c>
      <c r="G199" s="4">
        <f t="shared" si="14"/>
        <v>6.8199999999999932</v>
      </c>
      <c r="H199">
        <f>C199*EXP(-$K$1*(20/250))*NORMSDIST(-M199)-C199*EXP(-$K$2*(20/250))*NORMSDIST(-L199)</f>
        <v>1.4126979798232071</v>
      </c>
      <c r="I199" s="4">
        <f t="shared" si="15"/>
        <v>0</v>
      </c>
      <c r="J199">
        <f>C199*EXP(-$K$2*(20/250))*NORMSDIST(L199)-C199*EXP(-$K$1*(20/250))*NORMSDIST(M199)</f>
        <v>1.4126979798232071</v>
      </c>
      <c r="K199">
        <f>+J199-H199-EXP(-$K$2*20/250)*C199+EXP(-$K$1*20/250)*C199</f>
        <v>0</v>
      </c>
      <c r="L199">
        <f>+(LN(C199/C199)+($K$1-$K$2+0.5*F220^2)*20/250)/F220/SQRT(20/250)</f>
        <v>5.2638914450484336E-3</v>
      </c>
      <c r="M199">
        <f>L199-F220*SQRT(20/250)</f>
        <v>-5.2638914450484336E-3</v>
      </c>
    </row>
    <row r="200" spans="1:13" x14ac:dyDescent="0.15">
      <c r="A200" s="2">
        <v>26205</v>
      </c>
      <c r="B200" s="1">
        <v>335.57</v>
      </c>
      <c r="C200" s="1">
        <f t="shared" si="12"/>
        <v>335.57</v>
      </c>
      <c r="D200">
        <f t="shared" si="13"/>
        <v>5.815830578463844</v>
      </c>
      <c r="E200">
        <f t="shared" si="16"/>
        <v>-2.3514365008532323E-3</v>
      </c>
      <c r="F200">
        <f t="shared" si="17"/>
        <v>3.1415757596751352E-2</v>
      </c>
      <c r="G200" s="4">
        <f t="shared" si="14"/>
        <v>5.8600000000000136</v>
      </c>
      <c r="H200">
        <f>C200*EXP(-$K$1*(20/250))*NORMSDIST(-M200)-C200*EXP(-$K$2*(20/250))*NORMSDIST(-L200)</f>
        <v>1.4089907973236393</v>
      </c>
      <c r="I200" s="4">
        <f t="shared" si="15"/>
        <v>0</v>
      </c>
      <c r="J200">
        <f>C200*EXP(-$K$2*(20/250))*NORMSDIST(L200)-C200*EXP(-$K$1*(20/250))*NORMSDIST(M200)</f>
        <v>1.4089907973236393</v>
      </c>
      <c r="K200">
        <f>+J200-H200-EXP(-$K$2*20/250)*C200+EXP(-$K$1*20/250)*C200</f>
        <v>0</v>
      </c>
      <c r="L200">
        <f>+(LN(C200/C200)+($K$1-$K$2+0.5*F221^2)*20/250)/F221/SQRT(20/250)</f>
        <v>5.262437751466423E-3</v>
      </c>
      <c r="M200">
        <f>L200-F221*SQRT(20/250)</f>
        <v>-5.262437751466423E-3</v>
      </c>
    </row>
    <row r="201" spans="1:13" x14ac:dyDescent="0.15">
      <c r="A201" s="2">
        <v>26206</v>
      </c>
      <c r="B201" s="1">
        <v>335.35</v>
      </c>
      <c r="C201" s="1">
        <f t="shared" ref="C201:C264" si="18">_xlfn.IFNA(B201,C200)</f>
        <v>335.35</v>
      </c>
      <c r="D201">
        <f t="shared" ref="D201:D264" si="19">+LN(C201)</f>
        <v>5.8151747625457464</v>
      </c>
      <c r="E201">
        <f t="shared" si="16"/>
        <v>-6.5581591809760198E-4</v>
      </c>
      <c r="F201">
        <f t="shared" si="17"/>
        <v>2.7857815699789658E-2</v>
      </c>
      <c r="G201" s="4">
        <f t="shared" ref="G201:G264" si="20">+IF(C222&lt;C201,-C222+C201,0)</f>
        <v>5.8500000000000227</v>
      </c>
      <c r="H201">
        <f>C201*EXP(-$K$1*(20/250))*NORMSDIST(-M201)-C201*EXP(-$K$2*(20/250))*NORMSDIST(-L201)</f>
        <v>1.4081126722305157</v>
      </c>
      <c r="I201" s="4">
        <f t="shared" ref="I201:I264" si="21">+IF(C222&gt;C201,C222-C201,0)</f>
        <v>0</v>
      </c>
      <c r="J201">
        <f>C201*EXP(-$K$2*(20/250))*NORMSDIST(L201)-C201*EXP(-$K$1*(20/250))*NORMSDIST(M201)</f>
        <v>1.4081126722305157</v>
      </c>
      <c r="K201">
        <f>+J201-H201-EXP(-$K$2*20/250)*C201+EXP(-$K$1*20/250)*C201</f>
        <v>0</v>
      </c>
      <c r="L201">
        <f>+(LN(C201/C201)+($K$1-$K$2+0.5*F222^2)*20/250)/F222/SQRT(20/250)</f>
        <v>5.2626082156376703E-3</v>
      </c>
      <c r="M201">
        <f>L201-F222*SQRT(20/250)</f>
        <v>-5.2626082156376703E-3</v>
      </c>
    </row>
    <row r="202" spans="1:13" x14ac:dyDescent="0.15">
      <c r="A202" s="2">
        <v>26207</v>
      </c>
      <c r="B202" s="1">
        <v>333.39</v>
      </c>
      <c r="C202" s="1">
        <f t="shared" si="18"/>
        <v>333.39</v>
      </c>
      <c r="D202">
        <f t="shared" si="19"/>
        <v>5.809312975865665</v>
      </c>
      <c r="E202">
        <f t="shared" ref="E202:E265" si="22">+D202-D201</f>
        <v>-5.8617866800814156E-3</v>
      </c>
      <c r="F202">
        <f t="shared" si="17"/>
        <v>2.7606390582306982E-2</v>
      </c>
      <c r="G202" s="4">
        <f t="shared" si="20"/>
        <v>3.9399999999999977</v>
      </c>
      <c r="H202">
        <f>C202*EXP(-$K$1*(20/250))*NORMSDIST(-M202)-C202*EXP(-$K$2*(20/250))*NORMSDIST(-L202)</f>
        <v>1.2223270898319356</v>
      </c>
      <c r="I202" s="4">
        <f t="shared" si="21"/>
        <v>0</v>
      </c>
      <c r="J202">
        <f>C202*EXP(-$K$2*(20/250))*NORMSDIST(L202)-C202*EXP(-$K$1*(20/250))*NORMSDIST(M202)</f>
        <v>1.2223270898319356</v>
      </c>
      <c r="K202">
        <f>+J202-H202-EXP(-$K$2*20/250)*C202+EXP(-$K$1*20/250)*C202</f>
        <v>0</v>
      </c>
      <c r="L202">
        <f>+(LN(C202/C202)+($K$1-$K$2+0.5*F223^2)*20/250)/F223/SQRT(20/250)</f>
        <v>4.5951144706007458E-3</v>
      </c>
      <c r="M202">
        <f>L202-F223*SQRT(20/250)</f>
        <v>-4.5951144706007476E-3</v>
      </c>
    </row>
    <row r="203" spans="1:13" x14ac:dyDescent="0.15">
      <c r="A203" s="2">
        <v>26210</v>
      </c>
      <c r="B203" s="1">
        <v>333.17</v>
      </c>
      <c r="C203" s="1">
        <f t="shared" si="18"/>
        <v>333.17</v>
      </c>
      <c r="D203">
        <f t="shared" si="19"/>
        <v>5.8086528702247966</v>
      </c>
      <c r="E203">
        <f t="shared" si="22"/>
        <v>-6.6010564086838031E-4</v>
      </c>
      <c r="F203">
        <f t="shared" si="17"/>
        <v>2.3045558287708903E-2</v>
      </c>
      <c r="G203" s="4">
        <f t="shared" si="20"/>
        <v>3.7200000000000273</v>
      </c>
      <c r="H203">
        <f>C203*EXP(-$K$1*(20/250))*NORMSDIST(-M203)-C203*EXP(-$K$2*(20/250))*NORMSDIST(-L203)</f>
        <v>1.2236222627095685</v>
      </c>
      <c r="I203" s="4">
        <f t="shared" si="21"/>
        <v>0</v>
      </c>
      <c r="J203">
        <f>C203*EXP(-$K$2*(20/250))*NORMSDIST(L203)-C203*EXP(-$K$1*(20/250))*NORMSDIST(M203)</f>
        <v>1.2236222627095401</v>
      </c>
      <c r="K203">
        <f>+J203-H203-EXP(-$K$2*20/250)*C203+EXP(-$K$1*20/250)*C203</f>
        <v>0</v>
      </c>
      <c r="L203">
        <f>+(LN(C203/C203)+($K$1-$K$2+0.5*F224^2)*20/250)/F224/SQRT(20/250)</f>
        <v>4.6030209686712337E-3</v>
      </c>
      <c r="M203">
        <f>L203-F224*SQRT(20/250)</f>
        <v>-4.603020968671232E-3</v>
      </c>
    </row>
    <row r="204" spans="1:13" x14ac:dyDescent="0.15">
      <c r="A204" s="2">
        <v>26211</v>
      </c>
      <c r="B204" s="1">
        <v>333.14</v>
      </c>
      <c r="C204" s="1">
        <f t="shared" si="18"/>
        <v>333.14</v>
      </c>
      <c r="D204">
        <f t="shared" si="19"/>
        <v>5.8085628220489616</v>
      </c>
      <c r="E204">
        <f t="shared" si="22"/>
        <v>-9.0048175835022448E-5</v>
      </c>
      <c r="F204">
        <f t="shared" si="17"/>
        <v>2.2999451508250883E-2</v>
      </c>
      <c r="G204" s="4">
        <f t="shared" si="20"/>
        <v>3.6399999999999864</v>
      </c>
      <c r="H204">
        <f>C204*EXP(-$K$1*(20/250))*NORMSDIST(-M204)-C204*EXP(-$K$2*(20/250))*NORMSDIST(-L204)</f>
        <v>1.2254645892101621</v>
      </c>
      <c r="I204" s="4">
        <f t="shared" si="21"/>
        <v>0</v>
      </c>
      <c r="J204">
        <f>C204*EXP(-$K$2*(20/250))*NORMSDIST(L204)-C204*EXP(-$K$1*(20/250))*NORMSDIST(M204)</f>
        <v>1.2254645892101621</v>
      </c>
      <c r="K204">
        <f>+J204-H204-EXP(-$K$2*20/250)*C204+EXP(-$K$1*20/250)*C204</f>
        <v>0</v>
      </c>
      <c r="L204">
        <f>+(LN(C204/C204)+($K$1-$K$2+0.5*F225^2)*20/250)/F225/SQRT(20/250)</f>
        <v>4.6103666190168554E-3</v>
      </c>
      <c r="M204">
        <f>L204-F225*SQRT(20/250)</f>
        <v>-4.6103666190168554E-3</v>
      </c>
    </row>
    <row r="205" spans="1:13" x14ac:dyDescent="0.15">
      <c r="A205" s="2">
        <v>26212</v>
      </c>
      <c r="B205" s="1">
        <v>332.65</v>
      </c>
      <c r="C205" s="1">
        <f t="shared" si="18"/>
        <v>332.65</v>
      </c>
      <c r="D205">
        <f t="shared" si="19"/>
        <v>5.807090886187896</v>
      </c>
      <c r="E205">
        <f t="shared" si="22"/>
        <v>-1.471935861065532E-3</v>
      </c>
      <c r="F205">
        <f t="shared" si="17"/>
        <v>2.3059480929870552E-2</v>
      </c>
      <c r="G205" s="4">
        <f t="shared" si="20"/>
        <v>1.7799999999999727</v>
      </c>
      <c r="H205">
        <f>C205*EXP(-$K$1*(20/250))*NORMSDIST(-M205)-C205*EXP(-$K$2*(20/250))*NORMSDIST(-L205)</f>
        <v>1.356269314574547</v>
      </c>
      <c r="I205" s="4">
        <f t="shared" si="21"/>
        <v>0</v>
      </c>
      <c r="J205">
        <f>C205*EXP(-$K$2*(20/250))*NORMSDIST(L205)-C205*EXP(-$K$1*(20/250))*NORMSDIST(M205)</f>
        <v>1.356269314574547</v>
      </c>
      <c r="K205">
        <f>+J205-H205-EXP(-$K$2*20/250)*C205+EXP(-$K$1*20/250)*C205</f>
        <v>0</v>
      </c>
      <c r="L205">
        <f>+(LN(C205/C205)+($K$1-$K$2+0.5*F226^2)*20/250)/F226/SQRT(20/250)</f>
        <v>5.1099921949169982E-3</v>
      </c>
      <c r="M205">
        <f>L205-F226*SQRT(20/250)</f>
        <v>-5.1099921949169999E-3</v>
      </c>
    </row>
    <row r="206" spans="1:13" x14ac:dyDescent="0.15">
      <c r="A206" s="2">
        <v>26213</v>
      </c>
      <c r="B206" s="1">
        <v>332.61</v>
      </c>
      <c r="C206" s="1">
        <f t="shared" si="18"/>
        <v>332.61</v>
      </c>
      <c r="D206">
        <f t="shared" si="19"/>
        <v>5.8069706324523702</v>
      </c>
      <c r="E206">
        <f t="shared" si="22"/>
        <v>-1.2025373552582153E-4</v>
      </c>
      <c r="F206">
        <f t="shared" si="17"/>
        <v>2.325190213884273E-2</v>
      </c>
      <c r="G206" s="4">
        <f t="shared" si="20"/>
        <v>3.4499999999999886</v>
      </c>
      <c r="H206">
        <f>C206*EXP(-$K$1*(20/250))*NORMSDIST(-M206)-C206*EXP(-$K$2*(20/250))*NORMSDIST(-L206)</f>
        <v>1.4981592112120268</v>
      </c>
      <c r="I206" s="4">
        <f t="shared" si="21"/>
        <v>0</v>
      </c>
      <c r="J206">
        <f>C206*EXP(-$K$2*(20/250))*NORMSDIST(L206)-C206*EXP(-$K$1*(20/250))*NORMSDIST(M206)</f>
        <v>1.4981592112120268</v>
      </c>
      <c r="K206">
        <f>+J206-H206-EXP(-$K$2*20/250)*C206+EXP(-$K$1*20/250)*C206</f>
        <v>0</v>
      </c>
      <c r="L206">
        <f>+(LN(C206/C206)+($K$1-$K$2+0.5*F227^2)*20/250)/F227/SQRT(20/250)</f>
        <v>5.6452725192015244E-3</v>
      </c>
      <c r="M206">
        <f>L206-F227*SQRT(20/250)</f>
        <v>-5.6452725192015244E-3</v>
      </c>
    </row>
    <row r="207" spans="1:13" x14ac:dyDescent="0.15">
      <c r="A207" s="2">
        <v>26214</v>
      </c>
      <c r="B207" s="1">
        <v>332.37</v>
      </c>
      <c r="C207" s="1">
        <f t="shared" si="18"/>
        <v>332.37</v>
      </c>
      <c r="D207">
        <f t="shared" si="19"/>
        <v>5.8062488062006912</v>
      </c>
      <c r="E207">
        <f t="shared" si="22"/>
        <v>-7.2182625167904746E-4</v>
      </c>
      <c r="F207">
        <f t="shared" si="17"/>
        <v>2.3266551821567769E-2</v>
      </c>
      <c r="G207" s="4">
        <f t="shared" si="20"/>
        <v>3.1499999999999773</v>
      </c>
      <c r="H207">
        <f>C207*EXP(-$K$1*(20/250))*NORMSDIST(-M207)-C207*EXP(-$K$2*(20/250))*NORMSDIST(-L207)</f>
        <v>1.4992553427627513</v>
      </c>
      <c r="I207" s="4">
        <f t="shared" si="21"/>
        <v>0</v>
      </c>
      <c r="J207">
        <f>C207*EXP(-$K$2*(20/250))*NORMSDIST(L207)-C207*EXP(-$K$1*(20/250))*NORMSDIST(M207)</f>
        <v>1.4992553427627513</v>
      </c>
      <c r="K207">
        <f>+J207-H207-EXP(-$K$2*20/250)*C207+EXP(-$K$1*20/250)*C207</f>
        <v>0</v>
      </c>
      <c r="L207">
        <f>+(LN(C207/C207)+($K$1-$K$2+0.5*F228^2)*20/250)/F228/SQRT(20/250)</f>
        <v>5.6534823423522841E-3</v>
      </c>
      <c r="M207">
        <f>L207-F228*SQRT(20/250)</f>
        <v>-5.6534823423522841E-3</v>
      </c>
    </row>
    <row r="208" spans="1:13" x14ac:dyDescent="0.15">
      <c r="A208" s="2">
        <v>26217</v>
      </c>
      <c r="B208" s="1" t="e">
        <f>NA()</f>
        <v>#N/A</v>
      </c>
      <c r="C208" s="1">
        <f t="shared" si="18"/>
        <v>332.37</v>
      </c>
      <c r="D208">
        <f t="shared" si="19"/>
        <v>5.8062488062006912</v>
      </c>
      <c r="E208">
        <f t="shared" si="22"/>
        <v>0</v>
      </c>
      <c r="F208">
        <f t="shared" si="17"/>
        <v>2.3491537862254625E-2</v>
      </c>
      <c r="G208" s="4">
        <f t="shared" si="20"/>
        <v>3.2099999999999795</v>
      </c>
      <c r="H208">
        <f>C208*EXP(-$K$1*(20/250))*NORMSDIST(-M208)-C208*EXP(-$K$2*(20/250))*NORMSDIST(-L208)</f>
        <v>1.4984714356930908</v>
      </c>
      <c r="I208" s="4">
        <f t="shared" si="21"/>
        <v>0</v>
      </c>
      <c r="J208">
        <f>C208*EXP(-$K$2*(20/250))*NORMSDIST(L208)-C208*EXP(-$K$1*(20/250))*NORMSDIST(M208)</f>
        <v>1.4984714356930908</v>
      </c>
      <c r="K208">
        <f>+J208-H208-EXP(-$K$2*20/250)*C208+EXP(-$K$1*20/250)*C208</f>
        <v>0</v>
      </c>
      <c r="L208">
        <f>+(LN(C208/C208)+($K$1-$K$2+0.5*F229^2)*20/250)/F229/SQRT(20/250)</f>
        <v>5.6505263068929393E-3</v>
      </c>
      <c r="M208">
        <f>L208-F229*SQRT(20/250)</f>
        <v>-5.6505263068929428E-3</v>
      </c>
    </row>
    <row r="209" spans="1:13" x14ac:dyDescent="0.15">
      <c r="A209" s="2">
        <v>26218</v>
      </c>
      <c r="B209" s="1">
        <v>330.52</v>
      </c>
      <c r="C209" s="1">
        <f t="shared" si="18"/>
        <v>330.52</v>
      </c>
      <c r="D209">
        <f t="shared" si="19"/>
        <v>5.8006671718329832</v>
      </c>
      <c r="E209">
        <f t="shared" si="22"/>
        <v>-5.5816343677079772E-3</v>
      </c>
      <c r="F209">
        <f t="shared" si="17"/>
        <v>2.7877123662516812E-2</v>
      </c>
      <c r="G209" s="4">
        <f t="shared" si="20"/>
        <v>1.4099999999999682</v>
      </c>
      <c r="H209">
        <f>C209*EXP(-$K$1*(20/250))*NORMSDIST(-M209)-C209*EXP(-$K$2*(20/250))*NORMSDIST(-L209)</f>
        <v>1.3198757840448252</v>
      </c>
      <c r="I209" s="4">
        <f t="shared" si="21"/>
        <v>0</v>
      </c>
      <c r="J209">
        <f>C209*EXP(-$K$2*(20/250))*NORMSDIST(L209)-C209*EXP(-$K$1*(20/250))*NORMSDIST(M209)</f>
        <v>1.3198757840448252</v>
      </c>
      <c r="K209">
        <f>+J209-H209-EXP(-$K$2*20/250)*C209+EXP(-$K$1*20/250)*C209</f>
        <v>0</v>
      </c>
      <c r="L209">
        <f>+(LN(C209/C209)+($K$1-$K$2+0.5*F230^2)*20/250)/F230/SQRT(20/250)</f>
        <v>5.0049191752231E-3</v>
      </c>
      <c r="M209">
        <f>L209-F230*SQRT(20/250)</f>
        <v>-5.0049191752231E-3</v>
      </c>
    </row>
    <row r="210" spans="1:13" x14ac:dyDescent="0.15">
      <c r="A210" s="2">
        <v>26219</v>
      </c>
      <c r="B210" s="1">
        <v>331.4</v>
      </c>
      <c r="C210" s="1">
        <f t="shared" si="18"/>
        <v>331.4</v>
      </c>
      <c r="D210">
        <f t="shared" si="19"/>
        <v>5.803326104992462</v>
      </c>
      <c r="E210">
        <f t="shared" si="22"/>
        <v>2.658933159478849E-3</v>
      </c>
      <c r="F210">
        <f t="shared" si="17"/>
        <v>3.0620187037619769E-2</v>
      </c>
      <c r="G210" s="4">
        <f t="shared" si="20"/>
        <v>2.2899999999999636</v>
      </c>
      <c r="H210">
        <f>C210*EXP(-$K$1*(20/250))*NORMSDIST(-M210)-C210*EXP(-$K$2*(20/250))*NORMSDIST(-L210)</f>
        <v>1.2660876003363342</v>
      </c>
      <c r="I210" s="4">
        <f t="shared" si="21"/>
        <v>0</v>
      </c>
      <c r="J210">
        <f>C210*EXP(-$K$2*(20/250))*NORMSDIST(L210)-C210*EXP(-$K$1*(20/250))*NORMSDIST(M210)</f>
        <v>1.2660876003363342</v>
      </c>
      <c r="K210">
        <f>+J210-H210-EXP(-$K$2*20/250)*C210+EXP(-$K$1*20/250)*C210</f>
        <v>0</v>
      </c>
      <c r="L210">
        <f>+(LN(C210/C210)+($K$1-$K$2+0.5*F231^2)*20/250)/F231/SQRT(20/250)</f>
        <v>4.7882062522948358E-3</v>
      </c>
      <c r="M210">
        <f>L210-F231*SQRT(20/250)</f>
        <v>-4.788206252294834E-3</v>
      </c>
    </row>
    <row r="211" spans="1:13" x14ac:dyDescent="0.15">
      <c r="A211" s="2">
        <v>26220</v>
      </c>
      <c r="B211" s="1">
        <v>330.85</v>
      </c>
      <c r="C211" s="1">
        <f t="shared" si="18"/>
        <v>330.85</v>
      </c>
      <c r="D211">
        <f t="shared" si="19"/>
        <v>5.8016651004580684</v>
      </c>
      <c r="E211">
        <f t="shared" si="22"/>
        <v>-1.6610045343936619E-3</v>
      </c>
      <c r="F211">
        <f t="shared" si="17"/>
        <v>3.0224535551737552E-2</v>
      </c>
      <c r="G211" s="4">
        <f t="shared" si="20"/>
        <v>1.3600000000000136</v>
      </c>
      <c r="H211">
        <f>C211*EXP(-$K$1*(20/250))*NORMSDIST(-M211)-C211*EXP(-$K$2*(20/250))*NORMSDIST(-L211)</f>
        <v>1.2643607015996281</v>
      </c>
      <c r="I211" s="4">
        <f t="shared" si="21"/>
        <v>0</v>
      </c>
      <c r="J211">
        <f>C211*EXP(-$K$2*(20/250))*NORMSDIST(L211)-C211*EXP(-$K$1*(20/250))*NORMSDIST(M211)</f>
        <v>1.2643607015996281</v>
      </c>
      <c r="K211">
        <f>+J211-H211-EXP(-$K$2*20/250)*C211+EXP(-$K$1*20/250)*C211</f>
        <v>0</v>
      </c>
      <c r="L211">
        <f>+(LN(C211/C211)+($K$1-$K$2+0.5*F232^2)*20/250)/F232/SQRT(20/250)</f>
        <v>4.7896243032397147E-3</v>
      </c>
      <c r="M211">
        <f>L211-F232*SQRT(20/250)</f>
        <v>-4.7896243032397147E-3</v>
      </c>
    </row>
    <row r="212" spans="1:13" x14ac:dyDescent="0.15">
      <c r="A212" s="2">
        <v>26221</v>
      </c>
      <c r="B212" s="1">
        <v>330.58</v>
      </c>
      <c r="C212" s="1">
        <f t="shared" si="18"/>
        <v>330.58</v>
      </c>
      <c r="D212">
        <f t="shared" si="19"/>
        <v>5.8008486874892071</v>
      </c>
      <c r="E212">
        <f t="shared" si="22"/>
        <v>-8.1641296886125758E-4</v>
      </c>
      <c r="F212">
        <f t="shared" si="17"/>
        <v>3.0154009190286067E-2</v>
      </c>
      <c r="G212" s="4">
        <f t="shared" si="20"/>
        <v>1.8499999999999659</v>
      </c>
      <c r="H212">
        <f>C212*EXP(-$K$1*(20/250))*NORMSDIST(-M212)-C212*EXP(-$K$2*(20/250))*NORMSDIST(-L212)</f>
        <v>1.2903972811959079</v>
      </c>
      <c r="I212" s="4">
        <f t="shared" si="21"/>
        <v>0</v>
      </c>
      <c r="J212">
        <f>C212*EXP(-$K$2*(20/250))*NORMSDIST(L212)-C212*EXP(-$K$1*(20/250))*NORMSDIST(M212)</f>
        <v>1.2903972811958795</v>
      </c>
      <c r="K212">
        <f>+J212-H212-EXP(-$K$2*20/250)*C212+EXP(-$K$1*20/250)*C212</f>
        <v>0</v>
      </c>
      <c r="L212">
        <f>+(LN(C212/C212)+($K$1-$K$2+0.5*F233^2)*20/250)/F233/SQRT(20/250)</f>
        <v>4.8922487948694316E-3</v>
      </c>
      <c r="M212">
        <f>L212-F233*SQRT(20/250)</f>
        <v>-4.8922487948694299E-3</v>
      </c>
    </row>
    <row r="213" spans="1:13" x14ac:dyDescent="0.15">
      <c r="A213" s="2">
        <v>26224</v>
      </c>
      <c r="B213" s="1">
        <v>329.6</v>
      </c>
      <c r="C213" s="1">
        <f t="shared" si="18"/>
        <v>329.6</v>
      </c>
      <c r="D213">
        <f t="shared" si="19"/>
        <v>5.7978797980353169</v>
      </c>
      <c r="E213">
        <f t="shared" si="22"/>
        <v>-2.9688894538901778E-3</v>
      </c>
      <c r="F213">
        <f t="shared" si="17"/>
        <v>3.0437785323335308E-2</v>
      </c>
      <c r="G213" s="4">
        <f t="shared" si="20"/>
        <v>0.98000000000001819</v>
      </c>
      <c r="H213">
        <f>C213*EXP(-$K$1*(20/250))*NORMSDIST(-M213)-C213*EXP(-$K$2*(20/250))*NORMSDIST(-L213)</f>
        <v>1.2342756329543363</v>
      </c>
      <c r="I213" s="4">
        <f t="shared" si="21"/>
        <v>0</v>
      </c>
      <c r="J213">
        <f>C213*EXP(-$K$2*(20/250))*NORMSDIST(L213)-C213*EXP(-$K$1*(20/250))*NORMSDIST(M213)</f>
        <v>1.2342756329543363</v>
      </c>
      <c r="K213">
        <f>+J213-H213-EXP(-$K$2*20/250)*C213+EXP(-$K$1*20/250)*C213</f>
        <v>0</v>
      </c>
      <c r="L213">
        <f>+(LN(C213/C213)+($K$1-$K$2+0.5*F234^2)*20/250)/F234/SQRT(20/250)</f>
        <v>4.6933882870593422E-3</v>
      </c>
      <c r="M213">
        <f>L213-F234*SQRT(20/250)</f>
        <v>-4.6933882870593422E-3</v>
      </c>
    </row>
    <row r="214" spans="1:13" x14ac:dyDescent="0.15">
      <c r="A214" s="2">
        <v>26225</v>
      </c>
      <c r="B214" s="1">
        <v>330.85</v>
      </c>
      <c r="C214" s="1">
        <f t="shared" si="18"/>
        <v>330.85</v>
      </c>
      <c r="D214">
        <f t="shared" si="19"/>
        <v>5.8016651004580684</v>
      </c>
      <c r="E214">
        <f t="shared" si="22"/>
        <v>3.7853024227514354E-3</v>
      </c>
      <c r="F214">
        <f t="shared" si="17"/>
        <v>3.4750007744577358E-2</v>
      </c>
      <c r="G214" s="4">
        <f t="shared" si="20"/>
        <v>2.0500000000000114</v>
      </c>
      <c r="H214">
        <f>C214*EXP(-$K$1*(20/250))*NORMSDIST(-M214)-C214*EXP(-$K$2*(20/250))*NORMSDIST(-L214)</f>
        <v>1.125133800761688</v>
      </c>
      <c r="I214" s="4">
        <f t="shared" si="21"/>
        <v>0</v>
      </c>
      <c r="J214">
        <f>C214*EXP(-$K$2*(20/250))*NORMSDIST(L214)-C214*EXP(-$K$1*(20/250))*NORMSDIST(M214)</f>
        <v>1.125133800761688</v>
      </c>
      <c r="K214">
        <f>+J214-H214-EXP(-$K$2*20/250)*C214+EXP(-$K$1*20/250)*C214</f>
        <v>0</v>
      </c>
      <c r="L214">
        <f>+(LN(C214/C214)+($K$1-$K$2+0.5*F235^2)*20/250)/F235/SQRT(20/250)</f>
        <v>4.2622045289734617E-3</v>
      </c>
      <c r="M214">
        <f>L214-F235*SQRT(20/250)</f>
        <v>-4.26220452897346E-3</v>
      </c>
    </row>
    <row r="215" spans="1:13" x14ac:dyDescent="0.15">
      <c r="A215" s="2">
        <v>26226</v>
      </c>
      <c r="B215" s="1">
        <v>331.07</v>
      </c>
      <c r="C215" s="1">
        <f t="shared" si="18"/>
        <v>331.07</v>
      </c>
      <c r="D215">
        <f t="shared" si="19"/>
        <v>5.8023298333807807</v>
      </c>
      <c r="E215">
        <f t="shared" si="22"/>
        <v>6.6473292271229667E-4</v>
      </c>
      <c r="F215">
        <f t="shared" si="17"/>
        <v>3.49697616513992E-2</v>
      </c>
      <c r="G215" s="4">
        <f t="shared" si="20"/>
        <v>2.3899999999999864</v>
      </c>
      <c r="H215">
        <f>C215*EXP(-$K$1*(20/250))*NORMSDIST(-M215)-C215*EXP(-$K$2*(20/250))*NORMSDIST(-L215)</f>
        <v>1.1183524284518285</v>
      </c>
      <c r="I215" s="4">
        <f t="shared" si="21"/>
        <v>0</v>
      </c>
      <c r="J215">
        <f>C215*EXP(-$K$2*(20/250))*NORMSDIST(L215)-C215*EXP(-$K$1*(20/250))*NORMSDIST(M215)</f>
        <v>1.1183524284518285</v>
      </c>
      <c r="K215">
        <f>+J215-H215-EXP(-$K$2*20/250)*C215+EXP(-$K$1*20/250)*C215</f>
        <v>0</v>
      </c>
      <c r="L215">
        <f>+(LN(C215/C215)+($K$1-$K$2+0.5*F236^2)*20/250)/F236/SQRT(20/250)</f>
        <v>4.2337001127200459E-3</v>
      </c>
      <c r="M215">
        <f>L215-F236*SQRT(20/250)</f>
        <v>-4.2337001127200442E-3</v>
      </c>
    </row>
    <row r="216" spans="1:13" x14ac:dyDescent="0.15">
      <c r="A216" s="2">
        <v>26227</v>
      </c>
      <c r="B216" s="1">
        <v>330.79</v>
      </c>
      <c r="C216" s="1">
        <f t="shared" si="18"/>
        <v>330.79</v>
      </c>
      <c r="D216">
        <f t="shared" si="19"/>
        <v>5.8014837329465383</v>
      </c>
      <c r="E216">
        <f t="shared" si="22"/>
        <v>-8.4610043424238057E-4</v>
      </c>
      <c r="F216">
        <f t="shared" si="17"/>
        <v>3.4705043210993755E-2</v>
      </c>
      <c r="G216" s="4">
        <f t="shared" si="20"/>
        <v>2.3900000000000432</v>
      </c>
      <c r="H216">
        <f>C216*EXP(-$K$1*(20/250))*NORMSDIST(-M216)-C216*EXP(-$K$2*(20/250))*NORMSDIST(-L216)</f>
        <v>1.1174549383425756</v>
      </c>
      <c r="I216" s="4">
        <f t="shared" si="21"/>
        <v>0</v>
      </c>
      <c r="J216">
        <f>C216*EXP(-$K$2*(20/250))*NORMSDIST(L216)-C216*EXP(-$K$1*(20/250))*NORMSDIST(M216)</f>
        <v>1.1174549383425756</v>
      </c>
      <c r="K216">
        <f>+J216-H216-EXP(-$K$2*20/250)*C216+EXP(-$K$1*20/250)*C216</f>
        <v>0</v>
      </c>
      <c r="L216">
        <f>+(LN(C216/C216)+($K$1-$K$2+0.5*F237^2)*20/250)/F237/SQRT(20/250)</f>
        <v>4.2338832984005845E-3</v>
      </c>
      <c r="M216">
        <f>L216-F237*SQRT(20/250)</f>
        <v>-4.2338832984005845E-3</v>
      </c>
    </row>
    <row r="217" spans="1:13" x14ac:dyDescent="0.15">
      <c r="A217" s="2">
        <v>26228</v>
      </c>
      <c r="B217" s="1">
        <v>330.36</v>
      </c>
      <c r="C217" s="1">
        <f t="shared" si="18"/>
        <v>330.36</v>
      </c>
      <c r="D217">
        <f t="shared" si="19"/>
        <v>5.8001829689425159</v>
      </c>
      <c r="E217">
        <f t="shared" si="22"/>
        <v>-1.3007640040223478E-3</v>
      </c>
      <c r="F217">
        <f t="shared" si="17"/>
        <v>3.4686543883448058E-2</v>
      </c>
      <c r="G217" s="4">
        <f t="shared" si="20"/>
        <v>1.9499999999999886</v>
      </c>
      <c r="H217">
        <f>C217*EXP(-$K$1*(20/250))*NORMSDIST(-M217)-C217*EXP(-$K$2*(20/250))*NORMSDIST(-L217)</f>
        <v>1.1093200810362589</v>
      </c>
      <c r="I217" s="4">
        <f t="shared" si="21"/>
        <v>0</v>
      </c>
      <c r="J217">
        <f>C217*EXP(-$K$2*(20/250))*NORMSDIST(L217)-C217*EXP(-$K$1*(20/250))*NORMSDIST(M217)</f>
        <v>1.1093200810362589</v>
      </c>
      <c r="K217">
        <f>+J217-H217-EXP(-$K$2*20/250)*C217+EXP(-$K$1*20/250)*C217</f>
        <v>0</v>
      </c>
      <c r="L217">
        <f>+(LN(C217/C217)+($K$1-$K$2+0.5*F238^2)*20/250)/F238/SQRT(20/250)</f>
        <v>4.2085320394604185E-3</v>
      </c>
      <c r="M217">
        <f>L217-F238*SQRT(20/250)</f>
        <v>-4.2085320394604185E-3</v>
      </c>
    </row>
    <row r="218" spans="1:13" x14ac:dyDescent="0.15">
      <c r="A218" s="2">
        <v>26231</v>
      </c>
      <c r="B218" s="1" t="e">
        <f>NA()</f>
        <v>#N/A</v>
      </c>
      <c r="C218" s="1">
        <f t="shared" si="18"/>
        <v>330.36</v>
      </c>
      <c r="D218">
        <f t="shared" si="19"/>
        <v>5.8001829689425159</v>
      </c>
      <c r="E218">
        <f t="shared" si="22"/>
        <v>0</v>
      </c>
      <c r="F218">
        <f t="shared" si="17"/>
        <v>3.4852047979024706E-2</v>
      </c>
      <c r="G218" s="4">
        <f t="shared" si="20"/>
        <v>2.1700000000000159</v>
      </c>
      <c r="H218">
        <f>C218*EXP(-$K$1*(20/250))*NORMSDIST(-M218)-C218*EXP(-$K$2*(20/250))*NORMSDIST(-L218)</f>
        <v>1.1097102622692603</v>
      </c>
      <c r="I218" s="4">
        <f t="shared" si="21"/>
        <v>0</v>
      </c>
      <c r="J218">
        <f>C218*EXP(-$K$2*(20/250))*NORMSDIST(L218)-C218*EXP(-$K$1*(20/250))*NORMSDIST(M218)</f>
        <v>1.1097102622692603</v>
      </c>
      <c r="K218">
        <f>+J218-H218-EXP(-$K$2*20/250)*C218+EXP(-$K$1*20/250)*C218</f>
        <v>0</v>
      </c>
      <c r="L218">
        <f>+(LN(C218/C218)+($K$1-$K$2+0.5*F239^2)*20/250)/F239/SQRT(20/250)</f>
        <v>4.2100123154853548E-3</v>
      </c>
      <c r="M218">
        <f>L218-F239*SQRT(20/250)</f>
        <v>-4.2100123154853548E-3</v>
      </c>
    </row>
    <row r="219" spans="1:13" x14ac:dyDescent="0.15">
      <c r="A219" s="2">
        <v>26232</v>
      </c>
      <c r="B219" s="1">
        <v>329</v>
      </c>
      <c r="C219" s="1">
        <f t="shared" si="18"/>
        <v>329</v>
      </c>
      <c r="D219">
        <f t="shared" si="19"/>
        <v>5.7960577507653719</v>
      </c>
      <c r="E219">
        <f t="shared" si="22"/>
        <v>-4.1252181771440632E-3</v>
      </c>
      <c r="F219">
        <f t="shared" si="17"/>
        <v>3.6333216786698624E-2</v>
      </c>
      <c r="G219" s="4">
        <f t="shared" si="20"/>
        <v>0.95999999999997954</v>
      </c>
      <c r="H219">
        <f>C219*EXP(-$K$1*(20/250))*NORMSDIST(-M219)-C219*EXP(-$K$2*(20/250))*NORMSDIST(-L219)</f>
        <v>0.98000225873261115</v>
      </c>
      <c r="I219" s="4">
        <f t="shared" si="21"/>
        <v>0</v>
      </c>
      <c r="J219">
        <f>C219*EXP(-$K$2*(20/250))*NORMSDIST(L219)-C219*EXP(-$K$1*(20/250))*NORMSDIST(M219)</f>
        <v>0.98000225873261115</v>
      </c>
      <c r="K219">
        <f>+J219-H219-EXP(-$K$2*20/250)*C219+EXP(-$K$1*20/250)*C219</f>
        <v>0</v>
      </c>
      <c r="L219">
        <f>+(LN(C219/C219)+($K$1-$K$2+0.5*F240^2)*20/250)/F240/SQRT(20/250)</f>
        <v>3.733293430368506E-3</v>
      </c>
      <c r="M219">
        <f>L219-F240*SQRT(20/250)</f>
        <v>-3.733293430368506E-3</v>
      </c>
    </row>
    <row r="220" spans="1:13" x14ac:dyDescent="0.15">
      <c r="A220" s="2">
        <v>26233</v>
      </c>
      <c r="B220" s="1">
        <v>329.54</v>
      </c>
      <c r="C220" s="1">
        <f t="shared" si="18"/>
        <v>329.54</v>
      </c>
      <c r="D220">
        <f t="shared" si="19"/>
        <v>5.7976977426292855</v>
      </c>
      <c r="E220">
        <f t="shared" si="22"/>
        <v>1.6399918639136146E-3</v>
      </c>
      <c r="F220">
        <f t="shared" si="17"/>
        <v>3.7221333362236021E-2</v>
      </c>
      <c r="G220" s="4">
        <f t="shared" si="20"/>
        <v>1.5</v>
      </c>
      <c r="H220">
        <f>C220*EXP(-$K$1*(20/250))*NORMSDIST(-M220)-C220*EXP(-$K$2*(20/250))*NORMSDIST(-L220)</f>
        <v>0.95235093010066407</v>
      </c>
      <c r="I220" s="4">
        <f t="shared" si="21"/>
        <v>0</v>
      </c>
      <c r="J220">
        <f>C220*EXP(-$K$2*(20/250))*NORMSDIST(L220)-C220*EXP(-$K$1*(20/250))*NORMSDIST(M220)</f>
        <v>0.95235093010066407</v>
      </c>
      <c r="K220">
        <f>+J220-H220-EXP(-$K$2*20/250)*C220+EXP(-$K$1*20/250)*C220</f>
        <v>0</v>
      </c>
      <c r="L220">
        <f>+(LN(C220/C220)+($K$1-$K$2+0.5*F241^2)*20/250)/F241/SQRT(20/250)</f>
        <v>3.6220109673158175E-3</v>
      </c>
      <c r="M220">
        <f>L220-F241*SQRT(20/250)</f>
        <v>-3.6220109673158175E-3</v>
      </c>
    </row>
    <row r="221" spans="1:13" x14ac:dyDescent="0.15">
      <c r="A221" s="2">
        <v>26234</v>
      </c>
      <c r="B221" s="1">
        <v>329.71</v>
      </c>
      <c r="C221" s="1">
        <f t="shared" si="18"/>
        <v>329.71</v>
      </c>
      <c r="D221">
        <f t="shared" si="19"/>
        <v>5.7982134802213006</v>
      </c>
      <c r="E221">
        <f t="shared" si="22"/>
        <v>5.1573759201506419E-4</v>
      </c>
      <c r="F221">
        <f t="shared" si="17"/>
        <v>3.7211054196339952E-2</v>
      </c>
      <c r="G221" s="4">
        <f t="shared" si="20"/>
        <v>2.1099999999999568</v>
      </c>
      <c r="H221">
        <f>C221*EXP(-$K$1*(20/250))*NORMSDIST(-M221)-C221*EXP(-$K$2*(20/250))*NORMSDIST(-L221)</f>
        <v>0.95794786169329882</v>
      </c>
      <c r="I221" s="4">
        <f t="shared" si="21"/>
        <v>0</v>
      </c>
      <c r="J221">
        <f>C221*EXP(-$K$2*(20/250))*NORMSDIST(L221)-C221*EXP(-$K$1*(20/250))*NORMSDIST(M221)</f>
        <v>0.95794786169329882</v>
      </c>
      <c r="K221">
        <f>+J221-H221-EXP(-$K$2*20/250)*C221+EXP(-$K$1*20/250)*C221</f>
        <v>0</v>
      </c>
      <c r="L221">
        <f>+(LN(C221/C221)+($K$1-$K$2+0.5*F242^2)*20/250)/F242/SQRT(20/250)</f>
        <v>3.6414189779064876E-3</v>
      </c>
      <c r="M221">
        <f>L221-F242*SQRT(20/250)</f>
        <v>-3.6414189779064867E-3</v>
      </c>
    </row>
    <row r="222" spans="1:13" x14ac:dyDescent="0.15">
      <c r="A222" s="2">
        <v>26235</v>
      </c>
      <c r="B222" s="1">
        <v>329.5</v>
      </c>
      <c r="C222" s="1">
        <f t="shared" si="18"/>
        <v>329.5</v>
      </c>
      <c r="D222">
        <f t="shared" si="19"/>
        <v>5.7975763539425618</v>
      </c>
      <c r="E222">
        <f t="shared" si="22"/>
        <v>-6.3712627873879768E-4</v>
      </c>
      <c r="F222">
        <f t="shared" ref="F222:F285" si="23">STDEV(E202:E222)*SQRT(250)</f>
        <v>3.7212259560054334E-2</v>
      </c>
      <c r="G222" s="4">
        <f t="shared" si="20"/>
        <v>2.4399999999999977</v>
      </c>
      <c r="H222">
        <f>C222*EXP(-$K$1*(20/250))*NORMSDIST(-M222)-C222*EXP(-$K$2*(20/250))*NORMSDIST(-L222)</f>
        <v>0.97209358789467615</v>
      </c>
      <c r="I222" s="4">
        <f t="shared" si="21"/>
        <v>0</v>
      </c>
      <c r="J222">
        <f>C222*EXP(-$K$2*(20/250))*NORMSDIST(L222)-C222*EXP(-$K$1*(20/250))*NORMSDIST(M222)</f>
        <v>0.97209358789467615</v>
      </c>
      <c r="K222">
        <f>+J222-H222-EXP(-$K$2*20/250)*C222+EXP(-$K$1*20/250)*C222</f>
        <v>0</v>
      </c>
      <c r="L222">
        <f>+(LN(C222/C222)+($K$1-$K$2+0.5*F243^2)*20/250)/F243/SQRT(20/250)</f>
        <v>3.6975460171752897E-3</v>
      </c>
      <c r="M222">
        <f>L222-F243*SQRT(20/250)</f>
        <v>-3.6975460171752897E-3</v>
      </c>
    </row>
    <row r="223" spans="1:13" x14ac:dyDescent="0.15">
      <c r="A223" s="2">
        <v>26238</v>
      </c>
      <c r="B223" s="1">
        <v>329.45</v>
      </c>
      <c r="C223" s="1">
        <f t="shared" si="18"/>
        <v>329.45</v>
      </c>
      <c r="D223">
        <f t="shared" si="19"/>
        <v>5.7974245973598286</v>
      </c>
      <c r="E223">
        <f t="shared" si="22"/>
        <v>-1.5175658273314241E-4</v>
      </c>
      <c r="F223">
        <f t="shared" si="23"/>
        <v>3.2492366024902207E-2</v>
      </c>
      <c r="G223" s="4">
        <f t="shared" si="20"/>
        <v>2.0099999999999909</v>
      </c>
      <c r="H223">
        <f>C223*EXP(-$K$1*(20/250))*NORMSDIST(-M223)-C223*EXP(-$K$2*(20/250))*NORMSDIST(-L223)</f>
        <v>0.99106499552266314</v>
      </c>
      <c r="I223" s="4">
        <f t="shared" si="21"/>
        <v>0</v>
      </c>
      <c r="J223">
        <f>C223*EXP(-$K$2*(20/250))*NORMSDIST(L223)-C223*EXP(-$K$1*(20/250))*NORMSDIST(M223)</f>
        <v>0.99106499552266314</v>
      </c>
      <c r="K223">
        <f>+J223-H223-EXP(-$K$2*20/250)*C223+EXP(-$K$1*20/250)*C223</f>
        <v>0</v>
      </c>
      <c r="L223">
        <f>+(LN(C223/C223)+($K$1-$K$2+0.5*F244^2)*20/250)/F244/SQRT(20/250)</f>
        <v>3.7702798988288873E-3</v>
      </c>
      <c r="M223">
        <f>L223-F244*SQRT(20/250)</f>
        <v>-3.7702798988288881E-3</v>
      </c>
    </row>
    <row r="224" spans="1:13" x14ac:dyDescent="0.15">
      <c r="A224" s="2">
        <v>26239</v>
      </c>
      <c r="B224" s="1" t="e">
        <f>NA()</f>
        <v>#N/A</v>
      </c>
      <c r="C224" s="1">
        <f t="shared" si="18"/>
        <v>329.45</v>
      </c>
      <c r="D224">
        <f t="shared" si="19"/>
        <v>5.7974245973598286</v>
      </c>
      <c r="E224">
        <f t="shared" si="22"/>
        <v>0</v>
      </c>
      <c r="F224">
        <f t="shared" si="23"/>
        <v>3.2548273408912996E-2</v>
      </c>
      <c r="G224" s="4">
        <f t="shared" si="20"/>
        <v>1.8499999999999659</v>
      </c>
      <c r="H224">
        <f>C224*EXP(-$K$1*(20/250))*NORMSDIST(-M224)-C224*EXP(-$K$2*(20/250))*NORMSDIST(-L224)</f>
        <v>0.99551714720837481</v>
      </c>
      <c r="I224" s="4">
        <f t="shared" si="21"/>
        <v>0</v>
      </c>
      <c r="J224">
        <f>C224*EXP(-$K$2*(20/250))*NORMSDIST(L224)-C224*EXP(-$K$1*(20/250))*NORMSDIST(M224)</f>
        <v>0.99551714720837481</v>
      </c>
      <c r="K224">
        <f>+J224-H224-EXP(-$K$2*20/250)*C224+EXP(-$K$1*20/250)*C224</f>
        <v>0</v>
      </c>
      <c r="L224">
        <f>+(LN(C224/C224)+($K$1-$K$2+0.5*F245^2)*20/250)/F245/SQRT(20/250)</f>
        <v>3.7872171715176168E-3</v>
      </c>
      <c r="M224">
        <f>L224-F245*SQRT(20/250)</f>
        <v>-3.7872171715176168E-3</v>
      </c>
    </row>
    <row r="225" spans="1:13" x14ac:dyDescent="0.15">
      <c r="A225" s="2">
        <v>26240</v>
      </c>
      <c r="B225" s="1">
        <v>329.5</v>
      </c>
      <c r="C225" s="1">
        <f t="shared" si="18"/>
        <v>329.5</v>
      </c>
      <c r="D225">
        <f t="shared" si="19"/>
        <v>5.7975763539425618</v>
      </c>
      <c r="E225">
        <f t="shared" si="22"/>
        <v>1.5175658273314241E-4</v>
      </c>
      <c r="F225">
        <f t="shared" si="23"/>
        <v>3.2600215000629144E-2</v>
      </c>
      <c r="G225" s="4">
        <f t="shared" si="20"/>
        <v>3.5</v>
      </c>
      <c r="H225">
        <f>C225*EXP(-$K$1*(20/250))*NORMSDIST(-M225)-C225*EXP(-$K$2*(20/250))*NORMSDIST(-L225)</f>
        <v>1.1564637906443522</v>
      </c>
      <c r="I225" s="4">
        <f t="shared" si="21"/>
        <v>0</v>
      </c>
      <c r="J225">
        <f>C225*EXP(-$K$2*(20/250))*NORMSDIST(L225)-C225*EXP(-$K$1*(20/250))*NORMSDIST(M225)</f>
        <v>1.1564637906443522</v>
      </c>
      <c r="K225">
        <f>+J225-H225-EXP(-$K$2*20/250)*C225+EXP(-$K$1*20/250)*C225</f>
        <v>0</v>
      </c>
      <c r="L225">
        <f>+(LN(C225/C225)+($K$1-$K$2+0.5*F246^2)*20/250)/F246/SQRT(20/250)</f>
        <v>4.3988379132329303E-3</v>
      </c>
      <c r="M225">
        <f>L225-F246*SQRT(20/250)</f>
        <v>-4.3988379132329303E-3</v>
      </c>
    </row>
    <row r="226" spans="1:13" x14ac:dyDescent="0.15">
      <c r="A226" s="2">
        <v>26241</v>
      </c>
      <c r="B226" s="1">
        <v>330.87</v>
      </c>
      <c r="C226" s="1">
        <f t="shared" si="18"/>
        <v>330.87</v>
      </c>
      <c r="D226">
        <f t="shared" si="19"/>
        <v>5.8017255489861652</v>
      </c>
      <c r="E226">
        <f t="shared" si="22"/>
        <v>4.1491950436034486E-3</v>
      </c>
      <c r="F226">
        <f t="shared" si="23"/>
        <v>3.6133101328361401E-2</v>
      </c>
      <c r="G226" s="4">
        <f t="shared" si="20"/>
        <v>5.7699999999999818</v>
      </c>
      <c r="H226">
        <f>C226*EXP(-$K$1*(20/250))*NORMSDIST(-M226)-C226*EXP(-$K$2*(20/250))*NORMSDIST(-L226)</f>
        <v>1.0097458924790601</v>
      </c>
      <c r="I226" s="4">
        <f t="shared" si="21"/>
        <v>0</v>
      </c>
      <c r="J226">
        <f>C226*EXP(-$K$2*(20/250))*NORMSDIST(L226)-C226*EXP(-$K$1*(20/250))*NORMSDIST(M226)</f>
        <v>1.0097458924790601</v>
      </c>
      <c r="K226">
        <f>+J226-H226-EXP(-$K$2*20/250)*C226+EXP(-$K$1*20/250)*C226</f>
        <v>0</v>
      </c>
      <c r="L226">
        <f>+(LN(C226/C226)+($K$1-$K$2+0.5*F247^2)*20/250)/F247/SQRT(20/250)</f>
        <v>3.8248613891566302E-3</v>
      </c>
      <c r="M226">
        <f>L226-F247*SQRT(20/250)</f>
        <v>-3.8248613891566294E-3</v>
      </c>
    </row>
    <row r="227" spans="1:13" x14ac:dyDescent="0.15">
      <c r="A227" s="2">
        <v>26242</v>
      </c>
      <c r="B227" s="1">
        <v>329.16</v>
      </c>
      <c r="C227" s="1">
        <f t="shared" si="18"/>
        <v>329.16</v>
      </c>
      <c r="D227">
        <f t="shared" si="19"/>
        <v>5.7965439547375119</v>
      </c>
      <c r="E227">
        <f t="shared" si="22"/>
        <v>-5.1815942486532762E-3</v>
      </c>
      <c r="F227">
        <f t="shared" si="23"/>
        <v>3.9918104799734622E-2</v>
      </c>
      <c r="G227" s="4">
        <f t="shared" si="20"/>
        <v>2.6300000000000523</v>
      </c>
      <c r="H227">
        <f>C227*EXP(-$K$1*(20/250))*NORMSDIST(-M227)-C227*EXP(-$K$2*(20/250))*NORMSDIST(-L227)</f>
        <v>1.0390238369404301</v>
      </c>
      <c r="I227" s="4">
        <f t="shared" si="21"/>
        <v>0</v>
      </c>
      <c r="J227">
        <f>C227*EXP(-$K$2*(20/250))*NORMSDIST(L227)-C227*EXP(-$K$1*(20/250))*NORMSDIST(M227)</f>
        <v>1.0390238369404301</v>
      </c>
      <c r="K227">
        <f>+J227-H227-EXP(-$K$2*20/250)*C227+EXP(-$K$1*20/250)*C227</f>
        <v>0</v>
      </c>
      <c r="L227">
        <f>+(LN(C227/C227)+($K$1-$K$2+0.5*F248^2)*20/250)/F248/SQRT(20/250)</f>
        <v>3.9562117536402061E-3</v>
      </c>
      <c r="M227">
        <f>L227-F248*SQRT(20/250)</f>
        <v>-3.9562117536402061E-3</v>
      </c>
    </row>
    <row r="228" spans="1:13" x14ac:dyDescent="0.15">
      <c r="A228" s="2">
        <v>26245</v>
      </c>
      <c r="B228" s="1">
        <v>329.22</v>
      </c>
      <c r="C228" s="1">
        <f t="shared" si="18"/>
        <v>329.22</v>
      </c>
      <c r="D228">
        <f t="shared" si="19"/>
        <v>5.7967262202989387</v>
      </c>
      <c r="E228">
        <f t="shared" si="22"/>
        <v>1.8226556142675321E-4</v>
      </c>
      <c r="F228">
        <f t="shared" si="23"/>
        <v>3.9976157015957067E-2</v>
      </c>
      <c r="G228" s="4">
        <f t="shared" si="20"/>
        <v>5.6000000000000227</v>
      </c>
      <c r="H228">
        <f>C228*EXP(-$K$1*(20/250))*NORMSDIST(-M228)-C228*EXP(-$K$2*(20/250))*NORMSDIST(-L228)</f>
        <v>1.507582172444927</v>
      </c>
      <c r="I228" s="4">
        <f t="shared" si="21"/>
        <v>0</v>
      </c>
      <c r="J228">
        <f>C228*EXP(-$K$2*(20/250))*NORMSDIST(L228)-C228*EXP(-$K$1*(20/250))*NORMSDIST(M228)</f>
        <v>1.507582172444927</v>
      </c>
      <c r="K228">
        <f>+J228-H228-EXP(-$K$2*20/250)*C228+EXP(-$K$1*20/250)*C228</f>
        <v>0</v>
      </c>
      <c r="L228">
        <f>+(LN(C228/C228)+($K$1-$K$2+0.5*F249^2)*20/250)/F249/SQRT(20/250)</f>
        <v>5.7392759336740654E-3</v>
      </c>
      <c r="M228">
        <f>L228-F249*SQRT(20/250)</f>
        <v>-5.7392759336740637E-3</v>
      </c>
    </row>
    <row r="229" spans="1:13" x14ac:dyDescent="0.15">
      <c r="A229" s="2">
        <v>26246</v>
      </c>
      <c r="B229" s="1">
        <v>329.16</v>
      </c>
      <c r="C229" s="1">
        <f t="shared" si="18"/>
        <v>329.16</v>
      </c>
      <c r="D229">
        <f t="shared" si="19"/>
        <v>5.7965439547375119</v>
      </c>
      <c r="E229">
        <f t="shared" si="22"/>
        <v>-1.8226556142675321E-4</v>
      </c>
      <c r="F229">
        <f t="shared" si="23"/>
        <v>3.9955254688769773E-2</v>
      </c>
      <c r="G229" s="4">
        <f t="shared" si="20"/>
        <v>5.660000000000025</v>
      </c>
      <c r="H229">
        <f>C229*EXP(-$K$1*(20/250))*NORMSDIST(-M229)-C229*EXP(-$K$2*(20/250))*NORMSDIST(-L229)</f>
        <v>1.5061312803441069</v>
      </c>
      <c r="I229" s="4">
        <f t="shared" si="21"/>
        <v>0</v>
      </c>
      <c r="J229">
        <f>C229*EXP(-$K$2*(20/250))*NORMSDIST(L229)-C229*EXP(-$K$1*(20/250))*NORMSDIST(M229)</f>
        <v>1.5061312803441069</v>
      </c>
      <c r="K229">
        <f>+J229-H229-EXP(-$K$2*20/250)*C229+EXP(-$K$1*20/250)*C229</f>
        <v>0</v>
      </c>
      <c r="L229">
        <f>+(LN(C229/C229)+($K$1-$K$2+0.5*F250^2)*20/250)/F250/SQRT(20/250)</f>
        <v>5.7347975852270689E-3</v>
      </c>
      <c r="M229">
        <f>L229-F250*SQRT(20/250)</f>
        <v>-5.7347975852270706E-3</v>
      </c>
    </row>
    <row r="230" spans="1:13" x14ac:dyDescent="0.15">
      <c r="A230" s="2">
        <v>26247</v>
      </c>
      <c r="B230" s="1">
        <v>329.11</v>
      </c>
      <c r="C230" s="1">
        <f t="shared" si="18"/>
        <v>329.11</v>
      </c>
      <c r="D230">
        <f t="shared" si="19"/>
        <v>5.7963920413885939</v>
      </c>
      <c r="E230">
        <f t="shared" si="22"/>
        <v>-1.5191334891806463E-4</v>
      </c>
      <c r="F230">
        <f t="shared" si="23"/>
        <v>3.5390122880908363E-2</v>
      </c>
      <c r="G230" s="4">
        <f t="shared" si="20"/>
        <v>5.5900000000000318</v>
      </c>
      <c r="H230">
        <f>C230*EXP(-$K$1*(20/250))*NORMSDIST(-M230)-C230*EXP(-$K$2*(20/250))*NORMSDIST(-L230)</f>
        <v>1.5077994382066322</v>
      </c>
      <c r="I230" s="4">
        <f t="shared" si="21"/>
        <v>0</v>
      </c>
      <c r="J230">
        <f>C230*EXP(-$K$2*(20/250))*NORMSDIST(L230)-C230*EXP(-$K$1*(20/250))*NORMSDIST(M230)</f>
        <v>1.5077994382066322</v>
      </c>
      <c r="K230">
        <f>+J230-H230-EXP(-$K$2*20/250)*C230+EXP(-$K$1*20/250)*C230</f>
        <v>0</v>
      </c>
      <c r="L230">
        <f>+(LN(C230/C230)+($K$1-$K$2+0.5*F251^2)*20/250)/F251/SQRT(20/250)</f>
        <v>5.7420216236470567E-3</v>
      </c>
      <c r="M230">
        <f>L230-F251*SQRT(20/250)</f>
        <v>-5.7420216236470584E-3</v>
      </c>
    </row>
    <row r="231" spans="1:13" x14ac:dyDescent="0.15">
      <c r="A231" s="2">
        <v>26248</v>
      </c>
      <c r="B231" s="1">
        <v>329.11</v>
      </c>
      <c r="C231" s="1">
        <f t="shared" si="18"/>
        <v>329.11</v>
      </c>
      <c r="D231">
        <f t="shared" si="19"/>
        <v>5.7963920413885939</v>
      </c>
      <c r="E231">
        <f t="shared" si="22"/>
        <v>0</v>
      </c>
      <c r="F231">
        <f t="shared" si="23"/>
        <v>3.3857731107175028E-2</v>
      </c>
      <c r="G231" s="4">
        <f t="shared" si="20"/>
        <v>6.0099999999999909</v>
      </c>
      <c r="H231">
        <f>C231*EXP(-$K$1*(20/250))*NORMSDIST(-M231)-C231*EXP(-$K$2*(20/250))*NORMSDIST(-L231)</f>
        <v>1.5048683245487382</v>
      </c>
      <c r="I231" s="4">
        <f t="shared" si="21"/>
        <v>0</v>
      </c>
      <c r="J231">
        <f>C231*EXP(-$K$2*(20/250))*NORMSDIST(L231)-C231*EXP(-$K$1*(20/250))*NORMSDIST(M231)</f>
        <v>1.5048683245487382</v>
      </c>
      <c r="K231">
        <f>+J231-H231-EXP(-$K$2*20/250)*C231+EXP(-$K$1*20/250)*C231</f>
        <v>0</v>
      </c>
      <c r="L231">
        <f>+(LN(C231/C231)+($K$1-$K$2+0.5*F252^2)*20/250)/F252/SQRT(20/250)</f>
        <v>5.7308591957985272E-3</v>
      </c>
      <c r="M231">
        <f>L231-F252*SQRT(20/250)</f>
        <v>-5.7308591957985272E-3</v>
      </c>
    </row>
    <row r="232" spans="1:13" x14ac:dyDescent="0.15">
      <c r="A232" s="2">
        <v>26249</v>
      </c>
      <c r="B232" s="1">
        <v>329.49</v>
      </c>
      <c r="C232" s="1">
        <f t="shared" si="18"/>
        <v>329.49</v>
      </c>
      <c r="D232">
        <f t="shared" si="19"/>
        <v>5.797546004468364</v>
      </c>
      <c r="E232">
        <f t="shared" si="22"/>
        <v>1.153963079770115E-3</v>
      </c>
      <c r="F232">
        <f t="shared" si="23"/>
        <v>3.3867758241566952E-2</v>
      </c>
      <c r="G232" s="4">
        <f t="shared" si="20"/>
        <v>6.6999999999999886</v>
      </c>
      <c r="H232">
        <f>C232*EXP(-$K$1*(20/250))*NORMSDIST(-M232)-C232*EXP(-$K$2*(20/250))*NORMSDIST(-L232)</f>
        <v>1.4815495250986714</v>
      </c>
      <c r="I232" s="4">
        <f t="shared" si="21"/>
        <v>0</v>
      </c>
      <c r="J232">
        <f>C232*EXP(-$K$2*(20/250))*NORMSDIST(L232)-C232*EXP(-$K$1*(20/250))*NORMSDIST(M232)</f>
        <v>1.4815495250986714</v>
      </c>
      <c r="K232">
        <f>+J232-H232-EXP(-$K$2*20/250)*C232+EXP(-$K$1*20/250)*C232</f>
        <v>0</v>
      </c>
      <c r="L232">
        <f>+(LN(C232/C232)+($K$1-$K$2+0.5*F253^2)*20/250)/F253/SQRT(20/250)</f>
        <v>5.6355482523594057E-3</v>
      </c>
      <c r="M232">
        <f>L232-F253*SQRT(20/250)</f>
        <v>-5.635548252359404E-3</v>
      </c>
    </row>
    <row r="233" spans="1:13" x14ac:dyDescent="0.15">
      <c r="A233" s="2">
        <v>26252</v>
      </c>
      <c r="B233" s="1">
        <v>328.73</v>
      </c>
      <c r="C233" s="1">
        <f t="shared" si="18"/>
        <v>328.73</v>
      </c>
      <c r="D233">
        <f t="shared" si="19"/>
        <v>5.7952367451394577</v>
      </c>
      <c r="E233">
        <f t="shared" si="22"/>
        <v>-2.3092593289062435E-3</v>
      </c>
      <c r="F233">
        <f t="shared" si="23"/>
        <v>3.4593422981038895E-2</v>
      </c>
      <c r="G233" s="4">
        <f t="shared" si="20"/>
        <v>6.1500000000000341</v>
      </c>
      <c r="H233">
        <f>C233*EXP(-$K$1*(20/250))*NORMSDIST(-M233)-C233*EXP(-$K$2*(20/250))*NORMSDIST(-L233)</f>
        <v>1.4676511752717829</v>
      </c>
      <c r="I233" s="4">
        <f t="shared" si="21"/>
        <v>0</v>
      </c>
      <c r="J233">
        <f>C233*EXP(-$K$2*(20/250))*NORMSDIST(L233)-C233*EXP(-$K$1*(20/250))*NORMSDIST(M233)</f>
        <v>1.4676511752717829</v>
      </c>
      <c r="K233">
        <f>+J233-H233-EXP(-$K$2*20/250)*C233+EXP(-$K$1*20/250)*C233</f>
        <v>0</v>
      </c>
      <c r="L233">
        <f>+(LN(C233/C233)+($K$1-$K$2+0.5*F254^2)*20/250)/F254/SQRT(20/250)</f>
        <v>5.5955877636778995E-3</v>
      </c>
      <c r="M233">
        <f>L233-F254*SQRT(20/250)</f>
        <v>-5.5955877636778978E-3</v>
      </c>
    </row>
    <row r="234" spans="1:13" x14ac:dyDescent="0.15">
      <c r="A234" s="2">
        <v>26253</v>
      </c>
      <c r="B234" s="1">
        <v>328.62</v>
      </c>
      <c r="C234" s="1">
        <f t="shared" si="18"/>
        <v>328.62</v>
      </c>
      <c r="D234">
        <f t="shared" si="19"/>
        <v>5.7949020680236849</v>
      </c>
      <c r="E234">
        <f t="shared" si="22"/>
        <v>-3.346771157728412E-4</v>
      </c>
      <c r="F234">
        <f t="shared" si="23"/>
        <v>3.3187266845211755E-2</v>
      </c>
      <c r="G234" s="4">
        <f t="shared" si="20"/>
        <v>7.0799999999999841</v>
      </c>
      <c r="H234">
        <f>C234*EXP(-$K$1*(20/250))*NORMSDIST(-M234)-C234*EXP(-$K$2*(20/250))*NORMSDIST(-L234)</f>
        <v>1.4944967466726951</v>
      </c>
      <c r="I234" s="4">
        <f t="shared" si="21"/>
        <v>0</v>
      </c>
      <c r="J234">
        <f>C234*EXP(-$K$2*(20/250))*NORMSDIST(L234)-C234*EXP(-$K$1*(20/250))*NORMSDIST(M234)</f>
        <v>1.4944967466726951</v>
      </c>
      <c r="K234">
        <f>+J234-H234-EXP(-$K$2*20/250)*C234+EXP(-$K$1*20/250)*C234</f>
        <v>0</v>
      </c>
      <c r="L234">
        <f>+(LN(C234/C234)+($K$1-$K$2+0.5*F255^2)*20/250)/F255/SQRT(20/250)</f>
        <v>5.6998479792361618E-3</v>
      </c>
      <c r="M234">
        <f>L234-F255*SQRT(20/250)</f>
        <v>-5.6998479792361601E-3</v>
      </c>
    </row>
    <row r="235" spans="1:13" x14ac:dyDescent="0.15">
      <c r="A235" s="2">
        <v>26254</v>
      </c>
      <c r="B235" s="1">
        <v>328.8</v>
      </c>
      <c r="C235" s="1">
        <f t="shared" si="18"/>
        <v>328.8</v>
      </c>
      <c r="D235">
        <f t="shared" si="19"/>
        <v>5.7954496631820245</v>
      </c>
      <c r="E235">
        <f t="shared" si="22"/>
        <v>5.4759515833957551E-4</v>
      </c>
      <c r="F235">
        <f t="shared" si="23"/>
        <v>3.0138337252411489E-2</v>
      </c>
      <c r="G235" s="4">
        <f t="shared" si="20"/>
        <v>8.8000000000000114</v>
      </c>
      <c r="H235">
        <f>C235*EXP(-$K$1*(20/250))*NORMSDIST(-M235)-C235*EXP(-$K$2*(20/250))*NORMSDIST(-L235)</f>
        <v>1.5534027569248678</v>
      </c>
      <c r="I235" s="4">
        <f t="shared" si="21"/>
        <v>0</v>
      </c>
      <c r="J235">
        <f>C235*EXP(-$K$2*(20/250))*NORMSDIST(L235)-C235*EXP(-$K$1*(20/250))*NORMSDIST(M235)</f>
        <v>1.5534027569248678</v>
      </c>
      <c r="K235">
        <f>+J235-H235-EXP(-$K$2*20/250)*C235+EXP(-$K$1*20/250)*C235</f>
        <v>0</v>
      </c>
      <c r="L235">
        <f>+(LN(C235/C235)+($K$1-$K$2+0.5*F256^2)*20/250)/F256/SQRT(20/250)</f>
        <v>5.9212682878979012E-3</v>
      </c>
      <c r="M235">
        <f>L235-F256*SQRT(20/250)</f>
        <v>-5.9212682878979029E-3</v>
      </c>
    </row>
    <row r="236" spans="1:13" x14ac:dyDescent="0.15">
      <c r="A236" s="2">
        <v>26255</v>
      </c>
      <c r="B236" s="1">
        <v>328.68</v>
      </c>
      <c r="C236" s="1">
        <f t="shared" si="18"/>
        <v>328.68</v>
      </c>
      <c r="D236">
        <f t="shared" si="19"/>
        <v>5.795084633062987</v>
      </c>
      <c r="E236">
        <f t="shared" si="22"/>
        <v>-3.6503011903743499E-4</v>
      </c>
      <c r="F236">
        <f t="shared" si="23"/>
        <v>2.9936780592145947E-2</v>
      </c>
      <c r="G236" s="4">
        <f t="shared" si="20"/>
        <v>8.3199999999999932</v>
      </c>
      <c r="H236">
        <f>C236*EXP(-$K$1*(20/250))*NORMSDIST(-M236)-C236*EXP(-$K$2*(20/250))*NORMSDIST(-L236)</f>
        <v>1.5795851594020291</v>
      </c>
      <c r="I236" s="4">
        <f t="shared" si="21"/>
        <v>0</v>
      </c>
      <c r="J236">
        <f>C236*EXP(-$K$2*(20/250))*NORMSDIST(L236)-C236*EXP(-$K$1*(20/250))*NORMSDIST(M236)</f>
        <v>1.5795851594020291</v>
      </c>
      <c r="K236">
        <f>+J236-H236-EXP(-$K$2*20/250)*C236+EXP(-$K$1*20/250)*C236</f>
        <v>0</v>
      </c>
      <c r="L236">
        <f>+(LN(C236/C236)+($K$1-$K$2+0.5*F257^2)*20/250)/F257/SQRT(20/250)</f>
        <v>6.0232699951098074E-3</v>
      </c>
      <c r="M236">
        <f>L236-F257*SQRT(20/250)</f>
        <v>-6.0232699951098074E-3</v>
      </c>
    </row>
    <row r="237" spans="1:13" x14ac:dyDescent="0.15">
      <c r="A237" s="2">
        <v>26256</v>
      </c>
      <c r="B237" s="1">
        <v>328.4</v>
      </c>
      <c r="C237" s="1">
        <f t="shared" si="18"/>
        <v>328.4</v>
      </c>
      <c r="D237">
        <f t="shared" si="19"/>
        <v>5.7942323775782727</v>
      </c>
      <c r="E237">
        <f t="shared" si="22"/>
        <v>-8.522554847143482E-4</v>
      </c>
      <c r="F237">
        <f t="shared" si="23"/>
        <v>2.9938075910515203E-2</v>
      </c>
      <c r="G237" s="4">
        <f t="shared" si="20"/>
        <v>8.0399999999999636</v>
      </c>
      <c r="H237">
        <f>C237*EXP(-$K$1*(20/250))*NORMSDIST(-M237)-C237*EXP(-$K$2*(20/250))*NORMSDIST(-L237)</f>
        <v>1.5854017612617497</v>
      </c>
      <c r="I237" s="4">
        <f t="shared" si="21"/>
        <v>0</v>
      </c>
      <c r="J237">
        <f>C237*EXP(-$K$2*(20/250))*NORMSDIST(L237)-C237*EXP(-$K$1*(20/250))*NORMSDIST(M237)</f>
        <v>1.5854017612617497</v>
      </c>
      <c r="K237">
        <f>+J237-H237-EXP(-$K$2*20/250)*C237+EXP(-$K$1*20/250)*C237</f>
        <v>0</v>
      </c>
      <c r="L237">
        <f>+(LN(C237/C237)+($K$1-$K$2+0.5*F258^2)*20/250)/F258/SQRT(20/250)</f>
        <v>6.0506046428497893E-3</v>
      </c>
      <c r="M237">
        <f>L237-F258*SQRT(20/250)</f>
        <v>-6.0506046428497875E-3</v>
      </c>
    </row>
    <row r="238" spans="1:13" x14ac:dyDescent="0.15">
      <c r="A238" s="2">
        <v>26259</v>
      </c>
      <c r="B238" s="1">
        <v>328.41</v>
      </c>
      <c r="C238" s="1">
        <f t="shared" si="18"/>
        <v>328.41</v>
      </c>
      <c r="D238">
        <f t="shared" si="19"/>
        <v>5.7942628277845758</v>
      </c>
      <c r="E238">
        <f t="shared" si="22"/>
        <v>3.0450206303100913E-5</v>
      </c>
      <c r="F238">
        <f t="shared" si="23"/>
        <v>2.9758815439433126E-2</v>
      </c>
      <c r="G238" s="4">
        <f t="shared" si="20"/>
        <v>13.430000000000007</v>
      </c>
      <c r="H238">
        <f>C238*EXP(-$K$1*(20/250))*NORMSDIST(-M238)-C238*EXP(-$K$2*(20/250))*NORMSDIST(-L238)</f>
        <v>2.5523075267148556</v>
      </c>
      <c r="I238" s="4">
        <f t="shared" si="21"/>
        <v>0</v>
      </c>
      <c r="J238">
        <f>C238*EXP(-$K$2*(20/250))*NORMSDIST(L238)-C238*EXP(-$K$1*(20/250))*NORMSDIST(M238)</f>
        <v>2.5523075267148556</v>
      </c>
      <c r="K238">
        <f>+J238-H238-EXP(-$K$2*20/250)*C238+EXP(-$K$1*20/250)*C238</f>
        <v>0</v>
      </c>
      <c r="L238">
        <f>+(LN(C238/C238)+($K$1-$K$2+0.5*F259^2)*20/250)/F259/SQRT(20/250)</f>
        <v>9.7405489770453508E-3</v>
      </c>
      <c r="M238">
        <f>L238-F259*SQRT(20/250)</f>
        <v>-9.7405489770453473E-3</v>
      </c>
    </row>
    <row r="239" spans="1:13" x14ac:dyDescent="0.15">
      <c r="A239" s="2">
        <v>26260</v>
      </c>
      <c r="B239" s="1">
        <v>328.19</v>
      </c>
      <c r="C239" s="1">
        <f t="shared" si="18"/>
        <v>328.19</v>
      </c>
      <c r="D239">
        <f t="shared" si="19"/>
        <v>5.7935927089657122</v>
      </c>
      <c r="E239">
        <f t="shared" si="22"/>
        <v>-6.7011881886358537E-4</v>
      </c>
      <c r="F239">
        <f t="shared" si="23"/>
        <v>2.9769282571585731E-2</v>
      </c>
      <c r="G239" s="4">
        <f t="shared" si="20"/>
        <v>13.230000000000018</v>
      </c>
      <c r="H239">
        <f>C239*EXP(-$K$1*(20/250))*NORMSDIST(-M239)-C239*EXP(-$K$2*(20/250))*NORMSDIST(-L239)</f>
        <v>2.5571408389755277</v>
      </c>
      <c r="I239" s="4">
        <f t="shared" si="21"/>
        <v>0</v>
      </c>
      <c r="J239">
        <f>C239*EXP(-$K$2*(20/250))*NORMSDIST(L239)-C239*EXP(-$K$1*(20/250))*NORMSDIST(M239)</f>
        <v>2.5571408389755277</v>
      </c>
      <c r="K239">
        <f>+J239-H239-EXP(-$K$2*20/250)*C239+EXP(-$K$1*20/250)*C239</f>
        <v>0</v>
      </c>
      <c r="L239">
        <f>+(LN(C239/C239)+($K$1-$K$2+0.5*F260^2)*20/250)/F260/SQRT(20/250)</f>
        <v>9.7655373542375953E-3</v>
      </c>
      <c r="M239">
        <f>L239-F260*SQRT(20/250)</f>
        <v>-9.7655373542375953E-3</v>
      </c>
    </row>
    <row r="240" spans="1:13" x14ac:dyDescent="0.15">
      <c r="A240" s="2">
        <v>26261</v>
      </c>
      <c r="B240" s="1">
        <v>328.04</v>
      </c>
      <c r="C240" s="1">
        <f t="shared" si="18"/>
        <v>328.04</v>
      </c>
      <c r="D240">
        <f t="shared" si="19"/>
        <v>5.7931355521682102</v>
      </c>
      <c r="E240">
        <f t="shared" si="22"/>
        <v>-4.5715679750202298E-4</v>
      </c>
      <c r="F240">
        <f t="shared" si="23"/>
        <v>2.6398371007727586E-2</v>
      </c>
      <c r="G240" s="4">
        <f t="shared" si="20"/>
        <v>13.03000000000003</v>
      </c>
      <c r="H240">
        <f>C240*EXP(-$K$1*(20/250))*NORMSDIST(-M240)-C240*EXP(-$K$2*(20/250))*NORMSDIST(-L240)</f>
        <v>2.5633708024675173</v>
      </c>
      <c r="I240" s="4">
        <f t="shared" si="21"/>
        <v>0</v>
      </c>
      <c r="J240">
        <f>C240*EXP(-$K$2*(20/250))*NORMSDIST(L240)-C240*EXP(-$K$1*(20/250))*NORMSDIST(M240)</f>
        <v>2.5633708024674888</v>
      </c>
      <c r="K240">
        <f>+J240-H240-EXP(-$K$2*20/250)*C240+EXP(-$K$1*20/250)*C240</f>
        <v>0</v>
      </c>
      <c r="L240">
        <f>+(LN(C240/C240)+($K$1-$K$2+0.5*F261^2)*20/250)/F261/SQRT(20/250)</f>
        <v>9.7938063217143517E-3</v>
      </c>
      <c r="M240">
        <f>L240-F261*SQRT(20/250)</f>
        <v>-9.7938063217143483E-3</v>
      </c>
    </row>
    <row r="241" spans="1:13" x14ac:dyDescent="0.15">
      <c r="A241" s="2">
        <v>26262</v>
      </c>
      <c r="B241" s="1" t="e">
        <f>NA()</f>
        <v>#N/A</v>
      </c>
      <c r="C241" s="1">
        <f t="shared" si="18"/>
        <v>328.04</v>
      </c>
      <c r="D241">
        <f t="shared" si="19"/>
        <v>5.7931355521682102</v>
      </c>
      <c r="E241">
        <f t="shared" si="22"/>
        <v>0</v>
      </c>
      <c r="F241">
        <f t="shared" si="23"/>
        <v>2.5611485165210612E-2</v>
      </c>
      <c r="G241" s="4">
        <f t="shared" si="20"/>
        <v>12.830000000000041</v>
      </c>
      <c r="H241">
        <f>C241*EXP(-$K$1*(20/250))*NORMSDIST(-M241)-C241*EXP(-$K$2*(20/250))*NORMSDIST(-L241)</f>
        <v>2.5728191063887493</v>
      </c>
      <c r="I241" s="4">
        <f t="shared" si="21"/>
        <v>0</v>
      </c>
      <c r="J241">
        <f>C241*EXP(-$K$2*(20/250))*NORMSDIST(L241)-C241*EXP(-$K$1*(20/250))*NORMSDIST(M241)</f>
        <v>2.5728191063887493</v>
      </c>
      <c r="K241">
        <f>+J241-H241-EXP(-$K$2*20/250)*C241+EXP(-$K$1*20/250)*C241</f>
        <v>0</v>
      </c>
      <c r="L241">
        <f>+(LN(C241/C241)+($K$1-$K$2+0.5*F262^2)*20/250)/F262/SQRT(20/250)</f>
        <v>9.8299063793514854E-3</v>
      </c>
      <c r="M241">
        <f>L241-F262*SQRT(20/250)</f>
        <v>-9.8299063793514854E-3</v>
      </c>
    </row>
    <row r="242" spans="1:13" x14ac:dyDescent="0.15">
      <c r="A242" s="2">
        <v>26263</v>
      </c>
      <c r="B242" s="1">
        <v>327.60000000000002</v>
      </c>
      <c r="C242" s="1">
        <f t="shared" si="18"/>
        <v>327.60000000000002</v>
      </c>
      <c r="D242">
        <f t="shared" si="19"/>
        <v>5.7917933519789147</v>
      </c>
      <c r="E242">
        <f t="shared" si="22"/>
        <v>-1.3422001892955393E-3</v>
      </c>
      <c r="F242">
        <f t="shared" si="23"/>
        <v>2.5748720524190638E-2</v>
      </c>
      <c r="G242" s="4">
        <f t="shared" si="20"/>
        <v>12.640000000000043</v>
      </c>
      <c r="H242">
        <f>C242*EXP(-$K$1*(20/250))*NORMSDIST(-M242)-C242*EXP(-$K$2*(20/250))*NORMSDIST(-L242)</f>
        <v>2.5723538600037443</v>
      </c>
      <c r="I242" s="4">
        <f t="shared" si="21"/>
        <v>0</v>
      </c>
      <c r="J242">
        <f>C242*EXP(-$K$2*(20/250))*NORMSDIST(L242)-C242*EXP(-$K$1*(20/250))*NORMSDIST(M242)</f>
        <v>2.5723538600037443</v>
      </c>
      <c r="K242">
        <f>+J242-H242-EXP(-$K$2*20/250)*C242+EXP(-$K$1*20/250)*C242</f>
        <v>0</v>
      </c>
      <c r="L242">
        <f>+(LN(C242/C242)+($K$1-$K$2+0.5*F263^2)*20/250)/F263/SQRT(20/250)</f>
        <v>9.8413293655692843E-3</v>
      </c>
      <c r="M242">
        <f>L242-F263*SQRT(20/250)</f>
        <v>-9.8413293655692843E-3</v>
      </c>
    </row>
    <row r="243" spans="1:13" x14ac:dyDescent="0.15">
      <c r="A243" s="2">
        <v>26266</v>
      </c>
      <c r="B243" s="1">
        <v>327.06</v>
      </c>
      <c r="C243" s="1">
        <f t="shared" si="18"/>
        <v>327.06</v>
      </c>
      <c r="D243">
        <f t="shared" si="19"/>
        <v>5.7901436403042448</v>
      </c>
      <c r="E243">
        <f t="shared" si="22"/>
        <v>-1.6497116746698737E-3</v>
      </c>
      <c r="F243">
        <f t="shared" si="23"/>
        <v>2.6145598624939578E-2</v>
      </c>
      <c r="G243" s="4">
        <f t="shared" si="20"/>
        <v>12.050000000000011</v>
      </c>
      <c r="H243">
        <f>C243*EXP(-$K$1*(20/250))*NORMSDIST(-M243)-C243*EXP(-$K$2*(20/250))*NORMSDIST(-L243)</f>
        <v>2.5810895386663901</v>
      </c>
      <c r="I243" s="4">
        <f t="shared" si="21"/>
        <v>0</v>
      </c>
      <c r="J243">
        <f>C243*EXP(-$K$2*(20/250))*NORMSDIST(L243)-C243*EXP(-$K$1*(20/250))*NORMSDIST(M243)</f>
        <v>2.5810895386663901</v>
      </c>
      <c r="K243">
        <f>+J243-H243-EXP(-$K$2*20/250)*C243+EXP(-$K$1*20/250)*C243</f>
        <v>0</v>
      </c>
      <c r="L243">
        <f>+(LN(C243/C243)+($K$1-$K$2+0.5*F264^2)*20/250)/F264/SQRT(20/250)</f>
        <v>9.8910559392466797E-3</v>
      </c>
      <c r="M243">
        <f>L243-F264*SQRT(20/250)</f>
        <v>-9.8910559392466797E-3</v>
      </c>
    </row>
    <row r="244" spans="1:13" x14ac:dyDescent="0.15">
      <c r="A244" s="2">
        <v>26267</v>
      </c>
      <c r="B244" s="1">
        <v>327.44</v>
      </c>
      <c r="C244" s="1">
        <f t="shared" si="18"/>
        <v>327.44</v>
      </c>
      <c r="D244">
        <f t="shared" si="19"/>
        <v>5.7913048321841476</v>
      </c>
      <c r="E244">
        <f t="shared" si="22"/>
        <v>1.1611918799028231E-3</v>
      </c>
      <c r="F244">
        <f t="shared" si="23"/>
        <v>2.6659904834332369E-2</v>
      </c>
      <c r="G244" s="4">
        <f t="shared" si="20"/>
        <v>12.230000000000018</v>
      </c>
      <c r="H244">
        <f>C244*EXP(-$K$1*(20/250))*NORMSDIST(-M244)-C244*EXP(-$K$2*(20/250))*NORMSDIST(-L244)</f>
        <v>2.5746915501314334</v>
      </c>
      <c r="I244" s="4">
        <f t="shared" si="21"/>
        <v>0</v>
      </c>
      <c r="J244">
        <f>C244*EXP(-$K$2*(20/250))*NORMSDIST(L244)-C244*EXP(-$K$1*(20/250))*NORMSDIST(M244)</f>
        <v>2.5746915501314334</v>
      </c>
      <c r="K244">
        <f>+J244-H244-EXP(-$K$2*20/250)*C244+EXP(-$K$1*20/250)*C244</f>
        <v>0</v>
      </c>
      <c r="L244">
        <f>+(LN(C244/C244)+($K$1-$K$2+0.5*F265^2)*20/250)/F265/SQRT(20/250)</f>
        <v>9.8550865907387417E-3</v>
      </c>
      <c r="M244">
        <f>L244-F265*SQRT(20/250)</f>
        <v>-9.8550865907387417E-3</v>
      </c>
    </row>
    <row r="245" spans="1:13" x14ac:dyDescent="0.15">
      <c r="A245" s="2">
        <v>26268</v>
      </c>
      <c r="B245" s="1">
        <v>327.60000000000002</v>
      </c>
      <c r="C245" s="1">
        <f t="shared" si="18"/>
        <v>327.60000000000002</v>
      </c>
      <c r="D245">
        <f t="shared" si="19"/>
        <v>5.7917933519789147</v>
      </c>
      <c r="E245">
        <f t="shared" si="22"/>
        <v>4.8851979476705054E-4</v>
      </c>
      <c r="F245">
        <f t="shared" si="23"/>
        <v>2.6779669438062429E-2</v>
      </c>
      <c r="G245" s="4">
        <f t="shared" si="20"/>
        <v>12.590000000000032</v>
      </c>
      <c r="H245">
        <f>C245*EXP(-$K$1*(20/250))*NORMSDIST(-M245)-C245*EXP(-$K$2*(20/250))*NORMSDIST(-L245)</f>
        <v>2.5627614112997321</v>
      </c>
      <c r="I245" s="4">
        <f t="shared" si="21"/>
        <v>0</v>
      </c>
      <c r="J245">
        <f>C245*EXP(-$K$2*(20/250))*NORMSDIST(L245)-C245*EXP(-$K$1*(20/250))*NORMSDIST(M245)</f>
        <v>2.5627614112997321</v>
      </c>
      <c r="K245">
        <f>+J245-H245-EXP(-$K$2*20/250)*C245+EXP(-$K$1*20/250)*C245</f>
        <v>0</v>
      </c>
      <c r="L245">
        <f>+(LN(C245/C245)+($K$1-$K$2+0.5*F266^2)*20/250)/F266/SQRT(20/250)</f>
        <v>9.8046293301274502E-3</v>
      </c>
      <c r="M245">
        <f>L245-F266*SQRT(20/250)</f>
        <v>-9.8046293301274502E-3</v>
      </c>
    </row>
    <row r="246" spans="1:13" x14ac:dyDescent="0.15">
      <c r="A246" s="2">
        <v>26269</v>
      </c>
      <c r="B246" s="1">
        <v>326</v>
      </c>
      <c r="C246" s="1">
        <f t="shared" si="18"/>
        <v>326</v>
      </c>
      <c r="D246">
        <f t="shared" si="19"/>
        <v>5.7868973813667077</v>
      </c>
      <c r="E246">
        <f t="shared" si="22"/>
        <v>-4.8959706122069235E-3</v>
      </c>
      <c r="F246">
        <f t="shared" si="23"/>
        <v>3.1104481177874867E-2</v>
      </c>
      <c r="G246" s="4">
        <f t="shared" si="20"/>
        <v>10.990000000000009</v>
      </c>
      <c r="H246">
        <f>C246*EXP(-$K$1*(20/250))*NORMSDIST(-M246)-C246*EXP(-$K$2*(20/250))*NORMSDIST(-L246)</f>
        <v>2.5274654865638695</v>
      </c>
      <c r="I246" s="4">
        <f t="shared" si="21"/>
        <v>0</v>
      </c>
      <c r="J246">
        <f>C246*EXP(-$K$2*(20/250))*NORMSDIST(L246)-C246*EXP(-$K$1*(20/250))*NORMSDIST(M246)</f>
        <v>2.5274654865638695</v>
      </c>
      <c r="K246">
        <f>+J246-H246-EXP(-$K$2*20/250)*C246+EXP(-$K$1*20/250)*C246</f>
        <v>0</v>
      </c>
      <c r="L246">
        <f>+(LN(C246/C246)+($K$1-$K$2+0.5*F267^2)*20/250)/F267/SQRT(20/250)</f>
        <v>9.7170493119243424E-3</v>
      </c>
      <c r="M246">
        <f>L246-F267*SQRT(20/250)</f>
        <v>-9.7170493119243424E-3</v>
      </c>
    </row>
    <row r="247" spans="1:13" x14ac:dyDescent="0.15">
      <c r="A247" s="2">
        <v>26270</v>
      </c>
      <c r="B247" s="1">
        <v>325.10000000000002</v>
      </c>
      <c r="C247" s="1">
        <f t="shared" si="18"/>
        <v>325.10000000000002</v>
      </c>
      <c r="D247">
        <f t="shared" si="19"/>
        <v>5.7841328273098593</v>
      </c>
      <c r="E247">
        <f t="shared" si="22"/>
        <v>-2.7645540568483895E-3</v>
      </c>
      <c r="F247">
        <f t="shared" si="23"/>
        <v>2.7045854253712514E-2</v>
      </c>
      <c r="G247" s="4">
        <f t="shared" si="20"/>
        <v>10.240000000000009</v>
      </c>
      <c r="H247">
        <f>C247*EXP(-$K$1*(20/250))*NORMSDIST(-M247)-C247*EXP(-$K$2*(20/250))*NORMSDIST(-L247)</f>
        <v>2.5198478508946494</v>
      </c>
      <c r="I247" s="4">
        <f t="shared" si="21"/>
        <v>0</v>
      </c>
      <c r="J247">
        <f>C247*EXP(-$K$2*(20/250))*NORMSDIST(L247)-C247*EXP(-$K$1*(20/250))*NORMSDIST(M247)</f>
        <v>2.5198478508946494</v>
      </c>
      <c r="K247">
        <f>+J247-H247-EXP(-$K$2*20/250)*C247+EXP(-$K$1*20/250)*C247</f>
        <v>0</v>
      </c>
      <c r="L247">
        <f>+(LN(C247/C247)+($K$1-$K$2+0.5*F268^2)*20/250)/F268/SQRT(20/250)</f>
        <v>9.7145820047062591E-3</v>
      </c>
      <c r="M247">
        <f>L247-F268*SQRT(20/250)</f>
        <v>-9.7145820047062591E-3</v>
      </c>
    </row>
    <row r="248" spans="1:13" x14ac:dyDescent="0.15">
      <c r="A248" s="2">
        <v>26273</v>
      </c>
      <c r="B248" s="1">
        <v>326.52999999999997</v>
      </c>
      <c r="C248" s="1">
        <f t="shared" si="18"/>
        <v>326.52999999999997</v>
      </c>
      <c r="D248">
        <f t="shared" si="19"/>
        <v>5.7885218281095341</v>
      </c>
      <c r="E248">
        <f t="shared" si="22"/>
        <v>4.3890007996747471E-3</v>
      </c>
      <c r="F248">
        <f t="shared" si="23"/>
        <v>2.7974641588089127E-2</v>
      </c>
      <c r="G248" s="4">
        <f t="shared" si="20"/>
        <v>11.569999999999993</v>
      </c>
      <c r="H248">
        <f>C248*EXP(-$K$1*(20/250))*NORMSDIST(-M248)-C248*EXP(-$K$2*(20/250))*NORMSDIST(-L248)</f>
        <v>2.420017888417874</v>
      </c>
      <c r="I248" s="4">
        <f t="shared" si="21"/>
        <v>0</v>
      </c>
      <c r="J248">
        <f>C248*EXP(-$K$2*(20/250))*NORMSDIST(L248)-C248*EXP(-$K$1*(20/250))*NORMSDIST(M248)</f>
        <v>2.420017888417874</v>
      </c>
      <c r="K248">
        <f>+J248-H248-EXP(-$K$2*20/250)*C248+EXP(-$K$1*20/250)*C248</f>
        <v>0</v>
      </c>
      <c r="L248">
        <f>+(LN(C248/C248)+($K$1-$K$2+0.5*F269^2)*20/250)/F269/SQRT(20/250)</f>
        <v>9.2888440530812643E-3</v>
      </c>
      <c r="M248">
        <f>L248-F269*SQRT(20/250)</f>
        <v>-9.2888440530812643E-3</v>
      </c>
    </row>
    <row r="249" spans="1:13" x14ac:dyDescent="0.15">
      <c r="A249" s="2">
        <v>26274</v>
      </c>
      <c r="B249" s="1">
        <v>323.62</v>
      </c>
      <c r="C249" s="1">
        <f t="shared" si="18"/>
        <v>323.62</v>
      </c>
      <c r="D249">
        <f t="shared" si="19"/>
        <v>5.7795699879716622</v>
      </c>
      <c r="E249">
        <f t="shared" si="22"/>
        <v>-8.9518401378718693E-3</v>
      </c>
      <c r="F249">
        <f t="shared" si="23"/>
        <v>4.0582809318016853E-2</v>
      </c>
      <c r="G249" s="4">
        <f t="shared" si="20"/>
        <v>8.7599999999999909</v>
      </c>
      <c r="H249">
        <f>C249*EXP(-$K$1*(20/250))*NORMSDIST(-M249)-C249*EXP(-$K$2*(20/250))*NORMSDIST(-L249)</f>
        <v>2.2031527604953851</v>
      </c>
      <c r="I249" s="4">
        <f t="shared" si="21"/>
        <v>0</v>
      </c>
      <c r="J249">
        <f>C249*EXP(-$K$2*(20/250))*NORMSDIST(L249)-C249*EXP(-$K$1*(20/250))*NORMSDIST(M249)</f>
        <v>2.2031527604953851</v>
      </c>
      <c r="K249">
        <f>+J249-H249-EXP(-$K$2*20/250)*C249+EXP(-$K$1*20/250)*C249</f>
        <v>0</v>
      </c>
      <c r="L249">
        <f>+(LN(C249/C249)+($K$1-$K$2+0.5*F270^2)*20/250)/F270/SQRT(20/250)</f>
        <v>8.5324640191117799E-3</v>
      </c>
      <c r="M249">
        <f>L249-F270*SQRT(20/250)</f>
        <v>-8.5324640191117764E-3</v>
      </c>
    </row>
    <row r="250" spans="1:13" x14ac:dyDescent="0.15">
      <c r="A250" s="2">
        <v>26275</v>
      </c>
      <c r="B250" s="1">
        <v>323.5</v>
      </c>
      <c r="C250" s="1">
        <f t="shared" si="18"/>
        <v>323.5</v>
      </c>
      <c r="D250">
        <f t="shared" si="19"/>
        <v>5.7791991139409555</v>
      </c>
      <c r="E250">
        <f t="shared" si="22"/>
        <v>-3.7087403070668046E-4</v>
      </c>
      <c r="F250">
        <f t="shared" si="23"/>
        <v>4.0551142612462988E-2</v>
      </c>
      <c r="G250" s="4">
        <f t="shared" si="20"/>
        <v>11.490000000000009</v>
      </c>
      <c r="H250">
        <f>C250*EXP(-$K$1*(20/250))*NORMSDIST(-M250)-C250*EXP(-$K$2*(20/250))*NORMSDIST(-L250)</f>
        <v>2.4052123145791313</v>
      </c>
      <c r="I250" s="4">
        <f t="shared" si="21"/>
        <v>0</v>
      </c>
      <c r="J250">
        <f>C250*EXP(-$K$2*(20/250))*NORMSDIST(L250)-C250*EXP(-$K$1*(20/250))*NORMSDIST(M250)</f>
        <v>2.4052123145791313</v>
      </c>
      <c r="K250">
        <f>+J250-H250-EXP(-$K$2*20/250)*C250+EXP(-$K$1*20/250)*C250</f>
        <v>0</v>
      </c>
      <c r="L250">
        <f>+(LN(C250/C250)+($K$1-$K$2+0.5*F271^2)*20/250)/F271/SQRT(20/250)</f>
        <v>9.318486009015723E-3</v>
      </c>
      <c r="M250">
        <f>L250-F271*SQRT(20/250)</f>
        <v>-9.318486009015723E-3</v>
      </c>
    </row>
    <row r="251" spans="1:13" x14ac:dyDescent="0.15">
      <c r="A251" s="2">
        <v>26276</v>
      </c>
      <c r="B251" s="1">
        <v>323.52</v>
      </c>
      <c r="C251" s="1">
        <f t="shared" si="18"/>
        <v>323.52</v>
      </c>
      <c r="D251">
        <f t="shared" si="19"/>
        <v>5.7792609358321068</v>
      </c>
      <c r="E251">
        <f t="shared" si="22"/>
        <v>6.1821891151225827E-5</v>
      </c>
      <c r="F251">
        <f t="shared" si="23"/>
        <v>4.0602224278006242E-2</v>
      </c>
      <c r="G251" s="4">
        <f t="shared" si="20"/>
        <v>11.019999999999982</v>
      </c>
      <c r="H251">
        <f>C251*EXP(-$K$1*(20/250))*NORMSDIST(-M251)-C251*EXP(-$K$2*(20/250))*NORMSDIST(-L251)</f>
        <v>2.4313356038023244</v>
      </c>
      <c r="I251" s="4">
        <f t="shared" si="21"/>
        <v>0</v>
      </c>
      <c r="J251">
        <f>C251*EXP(-$K$2*(20/250))*NORMSDIST(L251)-C251*EXP(-$K$1*(20/250))*NORMSDIST(M251)</f>
        <v>2.4313356038023244</v>
      </c>
      <c r="K251">
        <f>+J251-H251-EXP(-$K$2*20/250)*C251+EXP(-$K$1*20/250)*C251</f>
        <v>0</v>
      </c>
      <c r="L251">
        <f>+(LN(C251/C251)+($K$1-$K$2+0.5*F272^2)*20/250)/F272/SQRT(20/250)</f>
        <v>9.4191157983243134E-3</v>
      </c>
      <c r="M251">
        <f>L251-F272*SQRT(20/250)</f>
        <v>-9.4191157983243134E-3</v>
      </c>
    </row>
    <row r="252" spans="1:13" x14ac:dyDescent="0.15">
      <c r="A252" s="2">
        <v>26277</v>
      </c>
      <c r="B252" s="1">
        <v>323.10000000000002</v>
      </c>
      <c r="C252" s="1">
        <f t="shared" si="18"/>
        <v>323.10000000000002</v>
      </c>
      <c r="D252">
        <f t="shared" si="19"/>
        <v>5.7779618728304527</v>
      </c>
      <c r="E252">
        <f t="shared" si="22"/>
        <v>-1.299063001654055E-3</v>
      </c>
      <c r="F252">
        <f t="shared" si="23"/>
        <v>4.0523293993744228E-2</v>
      </c>
      <c r="G252" s="4">
        <f t="shared" si="20"/>
        <v>10.110000000000014</v>
      </c>
      <c r="H252">
        <f>C252*EXP(-$K$1*(20/250))*NORMSDIST(-M252)-C252*EXP(-$K$2*(20/250))*NORMSDIST(-L252)</f>
        <v>2.4615955799489768</v>
      </c>
      <c r="I252" s="4">
        <f t="shared" si="21"/>
        <v>0</v>
      </c>
      <c r="J252">
        <f>C252*EXP(-$K$2*(20/250))*NORMSDIST(L252)-C252*EXP(-$K$1*(20/250))*NORMSDIST(M252)</f>
        <v>2.4615955799489768</v>
      </c>
      <c r="K252">
        <f>+J252-H252-EXP(-$K$2*20/250)*C252+EXP(-$K$1*20/250)*C252</f>
        <v>0</v>
      </c>
      <c r="L252">
        <f>+(LN(C252/C252)+($K$1-$K$2+0.5*F273^2)*20/250)/F273/SQRT(20/250)</f>
        <v>9.5487447355355245E-3</v>
      </c>
      <c r="M252">
        <f>L252-F273*SQRT(20/250)</f>
        <v>-9.5487447355355245E-3</v>
      </c>
    </row>
    <row r="253" spans="1:13" x14ac:dyDescent="0.15">
      <c r="A253" s="2">
        <v>26280</v>
      </c>
      <c r="B253" s="1">
        <v>322.79000000000002</v>
      </c>
      <c r="C253" s="1">
        <f t="shared" si="18"/>
        <v>322.79000000000002</v>
      </c>
      <c r="D253">
        <f t="shared" si="19"/>
        <v>5.7770019569816125</v>
      </c>
      <c r="E253">
        <f t="shared" si="22"/>
        <v>-9.5991584884025372E-4</v>
      </c>
      <c r="F253">
        <f t="shared" si="23"/>
        <v>3.984934384947332E-2</v>
      </c>
      <c r="G253" s="4">
        <f t="shared" si="20"/>
        <v>8.3199999999999932</v>
      </c>
      <c r="H253">
        <f>C253*EXP(-$K$1*(20/250))*NORMSDIST(-M253)-C253*EXP(-$K$2*(20/250))*NORMSDIST(-L253)</f>
        <v>2.5809195225158987</v>
      </c>
      <c r="I253" s="4">
        <f t="shared" si="21"/>
        <v>0</v>
      </c>
      <c r="J253">
        <f>C253*EXP(-$K$2*(20/250))*NORMSDIST(L253)-C253*EXP(-$K$1*(20/250))*NORMSDIST(M253)</f>
        <v>2.5809195225158987</v>
      </c>
      <c r="K253">
        <f>+J253-H253-EXP(-$K$2*20/250)*C253+EXP(-$K$1*20/250)*C253</f>
        <v>0</v>
      </c>
      <c r="L253">
        <f>+(LN(C253/C253)+($K$1-$K$2+0.5*F274^2)*20/250)/F274/SQRT(20/250)</f>
        <v>1.0021243117638853E-2</v>
      </c>
      <c r="M253">
        <f>L253-F274*SQRT(20/250)</f>
        <v>-1.0021243117638849E-2</v>
      </c>
    </row>
    <row r="254" spans="1:13" x14ac:dyDescent="0.15">
      <c r="A254" s="2">
        <v>26281</v>
      </c>
      <c r="B254" s="1">
        <v>322.58</v>
      </c>
      <c r="C254" s="1">
        <f t="shared" si="18"/>
        <v>322.58</v>
      </c>
      <c r="D254">
        <f t="shared" si="19"/>
        <v>5.7763511674890369</v>
      </c>
      <c r="E254">
        <f t="shared" si="22"/>
        <v>-6.5078949257557639E-4</v>
      </c>
      <c r="F254">
        <f t="shared" si="23"/>
        <v>3.9566780524211108E-2</v>
      </c>
      <c r="G254" s="4">
        <f t="shared" si="20"/>
        <v>9.0999999999999659</v>
      </c>
      <c r="H254">
        <f>C254*EXP(-$K$1*(20/250))*NORMSDIST(-M254)-C254*EXP(-$K$2*(20/250))*NORMSDIST(-L254)</f>
        <v>2.5888444983168029</v>
      </c>
      <c r="I254" s="4">
        <f t="shared" si="21"/>
        <v>0</v>
      </c>
      <c r="J254">
        <f>C254*EXP(-$K$2*(20/250))*NORMSDIST(L254)-C254*EXP(-$K$1*(20/250))*NORMSDIST(M254)</f>
        <v>2.5888444983168029</v>
      </c>
      <c r="K254">
        <f>+J254-H254-EXP(-$K$2*20/250)*C254+EXP(-$K$1*20/250)*C254</f>
        <v>0</v>
      </c>
      <c r="L254">
        <f>+(LN(C254/C254)+($K$1-$K$2+0.5*F275^2)*20/250)/F275/SQRT(20/250)</f>
        <v>1.0058559494087597E-2</v>
      </c>
      <c r="M254">
        <f>L254-F275*SQRT(20/250)</f>
        <v>-1.0058559494087597E-2</v>
      </c>
    </row>
    <row r="255" spans="1:13" x14ac:dyDescent="0.15">
      <c r="A255" s="2">
        <v>26282</v>
      </c>
      <c r="B255" s="1">
        <v>321.54000000000002</v>
      </c>
      <c r="C255" s="1">
        <f t="shared" si="18"/>
        <v>321.54000000000002</v>
      </c>
      <c r="D255">
        <f t="shared" si="19"/>
        <v>5.7731219527348143</v>
      </c>
      <c r="E255">
        <f t="shared" si="22"/>
        <v>-3.2292147542225536E-3</v>
      </c>
      <c r="F255">
        <f t="shared" si="23"/>
        <v>4.0304011578503295E-2</v>
      </c>
      <c r="G255" s="4">
        <f t="shared" si="20"/>
        <v>7.5699999999999932</v>
      </c>
      <c r="H255">
        <f>C255*EXP(-$K$1*(20/250))*NORMSDIST(-M255)-C255*EXP(-$K$2*(20/250))*NORMSDIST(-L255)</f>
        <v>2.5931418729026632</v>
      </c>
      <c r="I255" s="4">
        <f t="shared" si="21"/>
        <v>0</v>
      </c>
      <c r="J255">
        <f>C255*EXP(-$K$2*(20/250))*NORMSDIST(L255)-C255*EXP(-$K$1*(20/250))*NORMSDIST(M255)</f>
        <v>2.5931418729026632</v>
      </c>
      <c r="K255">
        <f>+J255-H255-EXP(-$K$2*20/250)*C255+EXP(-$K$1*20/250)*C255</f>
        <v>0</v>
      </c>
      <c r="L255">
        <f>+(LN(C255/C255)+($K$1-$K$2+0.5*F276^2)*20/250)/F276/SQRT(20/250)</f>
        <v>1.0107845714769734E-2</v>
      </c>
      <c r="M255">
        <f>L255-F276*SQRT(20/250)</f>
        <v>-1.0107845714769734E-2</v>
      </c>
    </row>
    <row r="256" spans="1:13" x14ac:dyDescent="0.15">
      <c r="A256" s="2">
        <v>26283</v>
      </c>
      <c r="B256" s="1">
        <v>320</v>
      </c>
      <c r="C256" s="1">
        <f t="shared" si="18"/>
        <v>320</v>
      </c>
      <c r="D256">
        <f t="shared" si="19"/>
        <v>5.768320995793772</v>
      </c>
      <c r="E256">
        <f t="shared" si="22"/>
        <v>-4.8009569410423225E-3</v>
      </c>
      <c r="F256">
        <f t="shared" si="23"/>
        <v>4.1869689595974646E-2</v>
      </c>
      <c r="G256" s="4">
        <f t="shared" si="20"/>
        <v>7.0099999999999909</v>
      </c>
      <c r="H256">
        <f>C256*EXP(-$K$1*(20/250))*NORMSDIST(-M256)-C256*EXP(-$K$2*(20/250))*NORMSDIST(-L256)</f>
        <v>2.5502010047891872</v>
      </c>
      <c r="I256" s="4">
        <f t="shared" si="21"/>
        <v>0</v>
      </c>
      <c r="J256">
        <f>C256*EXP(-$K$2*(20/250))*NORMSDIST(L256)-C256*EXP(-$K$1*(20/250))*NORMSDIST(M256)</f>
        <v>2.5502010047891872</v>
      </c>
      <c r="K256">
        <f>+J256-H256-EXP(-$K$2*20/250)*C256+EXP(-$K$1*20/250)*C256</f>
        <v>0</v>
      </c>
      <c r="L256">
        <f>+(LN(C256/C256)+($K$1-$K$2+0.5*F277^2)*20/250)/F277/SQRT(20/250)</f>
        <v>9.9883003683164818E-3</v>
      </c>
      <c r="M256">
        <f>L256-F277*SQRT(20/250)</f>
        <v>-9.9883003683164818E-3</v>
      </c>
    </row>
    <row r="257" spans="1:13" x14ac:dyDescent="0.15">
      <c r="A257" s="2">
        <v>26284</v>
      </c>
      <c r="B257" s="1">
        <v>320.36</v>
      </c>
      <c r="C257" s="1">
        <f t="shared" si="18"/>
        <v>320.36</v>
      </c>
      <c r="D257">
        <f t="shared" si="19"/>
        <v>5.7694453634554819</v>
      </c>
      <c r="E257">
        <f t="shared" si="22"/>
        <v>1.1243676617098686E-3</v>
      </c>
      <c r="F257">
        <f t="shared" si="23"/>
        <v>4.2590950584596075E-2</v>
      </c>
      <c r="G257" s="4">
        <f t="shared" si="20"/>
        <v>6.9800000000000182</v>
      </c>
      <c r="H257">
        <f>C257*EXP(-$K$1*(20/250))*NORMSDIST(-M257)-C257*EXP(-$K$2*(20/250))*NORMSDIST(-L257)</f>
        <v>2.5547994011496939</v>
      </c>
      <c r="I257" s="4">
        <f t="shared" si="21"/>
        <v>0</v>
      </c>
      <c r="J257">
        <f>C257*EXP(-$K$2*(20/250))*NORMSDIST(L257)-C257*EXP(-$K$1*(20/250))*NORMSDIST(M257)</f>
        <v>2.5547994011496939</v>
      </c>
      <c r="K257">
        <f>+J257-H257-EXP(-$K$2*20/250)*C257+EXP(-$K$1*20/250)*C257</f>
        <v>0</v>
      </c>
      <c r="L257">
        <f>+(LN(C257/C257)+($K$1-$K$2+0.5*F278^2)*20/250)/F278/SQRT(20/250)</f>
        <v>9.9950665533010876E-3</v>
      </c>
      <c r="M257">
        <f>L257-F278*SQRT(20/250)</f>
        <v>-9.9950665533010876E-3</v>
      </c>
    </row>
    <row r="258" spans="1:13" x14ac:dyDescent="0.15">
      <c r="A258" s="2">
        <v>26287</v>
      </c>
      <c r="B258" s="1" t="e">
        <f>NA()</f>
        <v>#N/A</v>
      </c>
      <c r="C258" s="1">
        <f t="shared" si="18"/>
        <v>320.36</v>
      </c>
      <c r="D258">
        <f t="shared" si="19"/>
        <v>5.7694453634554819</v>
      </c>
      <c r="E258">
        <f t="shared" si="22"/>
        <v>0</v>
      </c>
      <c r="F258">
        <f t="shared" si="23"/>
        <v>4.2784235732378939E-2</v>
      </c>
      <c r="G258" s="4">
        <f t="shared" si="20"/>
        <v>7.4700000000000273</v>
      </c>
      <c r="H258">
        <f>C258*EXP(-$K$1*(20/250))*NORMSDIST(-M258)-C258*EXP(-$K$2*(20/250))*NORMSDIST(-L258)</f>
        <v>2.5517579595174027</v>
      </c>
      <c r="I258" s="4">
        <f t="shared" si="21"/>
        <v>0</v>
      </c>
      <c r="J258">
        <f>C258*EXP(-$K$2*(20/250))*NORMSDIST(L258)-C258*EXP(-$K$1*(20/250))*NORMSDIST(M258)</f>
        <v>2.5517579595174027</v>
      </c>
      <c r="K258">
        <f>+J258-H258-EXP(-$K$2*20/250)*C258+EXP(-$K$1*20/250)*C258</f>
        <v>0</v>
      </c>
      <c r="L258">
        <f>+(LN(C258/C258)+($K$1-$K$2+0.5*F279^2)*20/250)/F279/SQRT(20/250)</f>
        <v>9.9831672151194997E-3</v>
      </c>
      <c r="M258">
        <f>L258-F279*SQRT(20/250)</f>
        <v>-9.9831672151194997E-3</v>
      </c>
    </row>
    <row r="259" spans="1:13" x14ac:dyDescent="0.15">
      <c r="A259" s="2">
        <v>26288</v>
      </c>
      <c r="B259" s="1">
        <v>314.98</v>
      </c>
      <c r="C259" s="1">
        <f t="shared" si="18"/>
        <v>314.98</v>
      </c>
      <c r="D259">
        <f t="shared" si="19"/>
        <v>5.7525091447464343</v>
      </c>
      <c r="E259">
        <f t="shared" si="22"/>
        <v>-1.6936218709047601E-2</v>
      </c>
      <c r="F259">
        <f t="shared" si="23"/>
        <v>6.8876082341484554E-2</v>
      </c>
      <c r="G259" s="4">
        <f t="shared" si="20"/>
        <v>2.1899999999999977</v>
      </c>
      <c r="H259">
        <f>C259*EXP(-$K$1*(20/250))*NORMSDIST(-M259)-C259*EXP(-$K$2*(20/250))*NORMSDIST(-L259)</f>
        <v>1.4660096589441309</v>
      </c>
      <c r="I259" s="4">
        <f t="shared" si="21"/>
        <v>0</v>
      </c>
      <c r="J259">
        <f>C259*EXP(-$K$2*(20/250))*NORMSDIST(L259)-C259*EXP(-$K$1*(20/250))*NORMSDIST(M259)</f>
        <v>1.4660096589441309</v>
      </c>
      <c r="K259">
        <f>+J259-H259-EXP(-$K$2*20/250)*C259+EXP(-$K$1*20/250)*C259</f>
        <v>0</v>
      </c>
      <c r="L259">
        <f>+(LN(C259/C259)+($K$1-$K$2+0.5*F280^2)*20/250)/F280/SQRT(20/250)</f>
        <v>5.8333260881613469E-3</v>
      </c>
      <c r="M259">
        <f>L259-F280*SQRT(20/250)</f>
        <v>-5.8333260881613469E-3</v>
      </c>
    </row>
    <row r="260" spans="1:13" x14ac:dyDescent="0.15">
      <c r="A260" s="2">
        <v>26289</v>
      </c>
      <c r="B260" s="1">
        <v>314.95999999999998</v>
      </c>
      <c r="C260" s="1">
        <f t="shared" si="18"/>
        <v>314.95999999999998</v>
      </c>
      <c r="D260">
        <f t="shared" si="19"/>
        <v>5.7524456466354819</v>
      </c>
      <c r="E260">
        <f t="shared" si="22"/>
        <v>-6.3498110952409093E-5</v>
      </c>
      <c r="F260">
        <f t="shared" si="23"/>
        <v>6.9052776851119393E-2</v>
      </c>
      <c r="G260" s="4">
        <f t="shared" si="20"/>
        <v>2.9499999999999886</v>
      </c>
      <c r="H260">
        <f>C260*EXP(-$K$1*(20/250))*NORMSDIST(-M260)-C260*EXP(-$K$2*(20/250))*NORMSDIST(-L260)</f>
        <v>1.4890568679987553</v>
      </c>
      <c r="I260" s="4">
        <f t="shared" si="21"/>
        <v>0</v>
      </c>
      <c r="J260">
        <f>C260*EXP(-$K$2*(20/250))*NORMSDIST(L260)-C260*EXP(-$K$1*(20/250))*NORMSDIST(M260)</f>
        <v>1.4890568679987553</v>
      </c>
      <c r="K260">
        <f>+J260-H260-EXP(-$K$2*20/250)*C260+EXP(-$K$1*20/250)*C260</f>
        <v>0</v>
      </c>
      <c r="L260">
        <f>+(LN(C260/C260)+($K$1-$K$2+0.5*F281^2)*20/250)/F281/SQRT(20/250)</f>
        <v>5.9254094005344827E-3</v>
      </c>
      <c r="M260">
        <f>L260-F281*SQRT(20/250)</f>
        <v>-5.9254094005344827E-3</v>
      </c>
    </row>
    <row r="261" spans="1:13" x14ac:dyDescent="0.15">
      <c r="A261" s="2">
        <v>26290</v>
      </c>
      <c r="B261" s="1">
        <v>315.01</v>
      </c>
      <c r="C261" s="1">
        <f t="shared" si="18"/>
        <v>315.01</v>
      </c>
      <c r="D261">
        <f t="shared" si="19"/>
        <v>5.7526043843534849</v>
      </c>
      <c r="E261">
        <f t="shared" si="22"/>
        <v>1.5873771800301029E-4</v>
      </c>
      <c r="F261">
        <f t="shared" si="23"/>
        <v>6.9252668637118944E-2</v>
      </c>
      <c r="G261" s="4">
        <f t="shared" si="20"/>
        <v>2.7099999999999795</v>
      </c>
      <c r="H261">
        <f>C261*EXP(-$K$1*(20/250))*NORMSDIST(-M261)-C261*EXP(-$K$2*(20/250))*NORMSDIST(-L261)</f>
        <v>1.4972252458919968</v>
      </c>
      <c r="I261" s="4">
        <f t="shared" si="21"/>
        <v>0</v>
      </c>
      <c r="J261">
        <f>C261*EXP(-$K$2*(20/250))*NORMSDIST(L261)-C261*EXP(-$K$1*(20/250))*NORMSDIST(M261)</f>
        <v>1.4972252458919968</v>
      </c>
      <c r="K261">
        <f>+J261-H261-EXP(-$K$2*20/250)*C261+EXP(-$K$1*20/250)*C261</f>
        <v>0</v>
      </c>
      <c r="L261">
        <f>+(LN(C261/C261)+($K$1-$K$2+0.5*F282^2)*20/250)/F282/SQRT(20/250)</f>
        <v>5.9569685580543891E-3</v>
      </c>
      <c r="M261">
        <f>L261-F282*SQRT(20/250)</f>
        <v>-5.9569685580543891E-3</v>
      </c>
    </row>
    <row r="262" spans="1:13" x14ac:dyDescent="0.15">
      <c r="A262" s="2">
        <v>26291</v>
      </c>
      <c r="B262" s="1">
        <v>315.20999999999998</v>
      </c>
      <c r="C262" s="1">
        <f t="shared" si="18"/>
        <v>315.20999999999998</v>
      </c>
      <c r="D262">
        <f t="shared" si="19"/>
        <v>5.7532390833687934</v>
      </c>
      <c r="E262">
        <f t="shared" si="22"/>
        <v>6.3469901530854855E-4</v>
      </c>
      <c r="F262">
        <f t="shared" si="23"/>
        <v>6.9507934592683382E-2</v>
      </c>
      <c r="G262" s="4">
        <f t="shared" si="20"/>
        <v>3</v>
      </c>
      <c r="H262">
        <f>C262*EXP(-$K$1*(20/250))*NORMSDIST(-M262)-C262*EXP(-$K$2*(20/250))*NORMSDIST(-L262)</f>
        <v>1.4922546675879858</v>
      </c>
      <c r="I262" s="4">
        <f t="shared" si="21"/>
        <v>0</v>
      </c>
      <c r="J262">
        <f>C262*EXP(-$K$2*(20/250))*NORMSDIST(L262)-C262*EXP(-$K$1*(20/250))*NORMSDIST(M262)</f>
        <v>1.4922546675879858</v>
      </c>
      <c r="K262">
        <f>+J262-H262-EXP(-$K$2*20/250)*C262+EXP(-$K$1*20/250)*C262</f>
        <v>0</v>
      </c>
      <c r="L262">
        <f>+(LN(C262/C262)+($K$1-$K$2+0.5*F283^2)*20/250)/F283/SQRT(20/250)</f>
        <v>5.9334248447325266E-3</v>
      </c>
      <c r="M262">
        <f>L262-F283*SQRT(20/250)</f>
        <v>-5.9334248447325284E-3</v>
      </c>
    </row>
    <row r="263" spans="1:13" x14ac:dyDescent="0.15">
      <c r="A263" s="2">
        <v>26294</v>
      </c>
      <c r="B263" s="1">
        <v>314.95999999999998</v>
      </c>
      <c r="C263" s="1">
        <f t="shared" si="18"/>
        <v>314.95999999999998</v>
      </c>
      <c r="D263">
        <f t="shared" si="19"/>
        <v>5.7524456466354819</v>
      </c>
      <c r="E263">
        <f t="shared" si="22"/>
        <v>-7.9343673331155884E-4</v>
      </c>
      <c r="F263">
        <f t="shared" si="23"/>
        <v>6.9588707302843444E-2</v>
      </c>
      <c r="G263" s="4">
        <f t="shared" si="20"/>
        <v>3.1399999999999864</v>
      </c>
      <c r="H263">
        <f>C263*EXP(-$K$1*(20/250))*NORMSDIST(-M263)-C263*EXP(-$K$2*(20/250))*NORMSDIST(-L263)</f>
        <v>1.4937534440484797</v>
      </c>
      <c r="I263" s="4">
        <f t="shared" si="21"/>
        <v>0</v>
      </c>
      <c r="J263">
        <f>C263*EXP(-$K$2*(20/250))*NORMSDIST(L263)-C263*EXP(-$K$1*(20/250))*NORMSDIST(M263)</f>
        <v>1.4937534440484797</v>
      </c>
      <c r="K263">
        <f>+J263-H263-EXP(-$K$2*20/250)*C263+EXP(-$K$1*20/250)*C263</f>
        <v>0</v>
      </c>
      <c r="L263">
        <f>+(LN(C263/C263)+($K$1-$K$2+0.5*F284^2)*20/250)/F284/SQRT(20/250)</f>
        <v>5.9440987224244398E-3</v>
      </c>
      <c r="M263">
        <f>L263-F284*SQRT(20/250)</f>
        <v>-5.9440987224244398E-3</v>
      </c>
    </row>
    <row r="264" spans="1:13" x14ac:dyDescent="0.15">
      <c r="A264" s="2">
        <v>26295</v>
      </c>
      <c r="B264" s="1">
        <v>315.01</v>
      </c>
      <c r="C264" s="1">
        <f t="shared" si="18"/>
        <v>315.01</v>
      </c>
      <c r="D264">
        <f t="shared" si="19"/>
        <v>5.7526043843534849</v>
      </c>
      <c r="E264">
        <f t="shared" si="22"/>
        <v>1.5873771800301029E-4</v>
      </c>
      <c r="F264">
        <f t="shared" si="23"/>
        <v>6.9940327277368028E-2</v>
      </c>
      <c r="G264" s="4">
        <f t="shared" si="20"/>
        <v>3.4800000000000182</v>
      </c>
      <c r="H264">
        <f>C264*EXP(-$K$1*(20/250))*NORMSDIST(-M264)-C264*EXP(-$K$2*(20/250))*NORMSDIST(-L264)</f>
        <v>1.4926406144011537</v>
      </c>
      <c r="I264" s="4">
        <f t="shared" si="21"/>
        <v>0</v>
      </c>
      <c r="J264">
        <f>C264*EXP(-$K$2*(20/250))*NORMSDIST(L264)-C264*EXP(-$K$1*(20/250))*NORMSDIST(M264)</f>
        <v>1.4926406144011537</v>
      </c>
      <c r="K264">
        <f>+J264-H264-EXP(-$K$2*20/250)*C264+EXP(-$K$1*20/250)*C264</f>
        <v>0</v>
      </c>
      <c r="L264">
        <f>+(LN(C264/C264)+($K$1-$K$2+0.5*F285^2)*20/250)/F285/SQRT(20/250)</f>
        <v>5.9387275971315755E-3</v>
      </c>
      <c r="M264">
        <f>L264-F285*SQRT(20/250)</f>
        <v>-5.9387275971315738E-3</v>
      </c>
    </row>
    <row r="265" spans="1:13" x14ac:dyDescent="0.15">
      <c r="A265" s="2">
        <v>26296</v>
      </c>
      <c r="B265" s="1">
        <v>315.20999999999998</v>
      </c>
      <c r="C265" s="1">
        <f t="shared" ref="C265:C328" si="24">_xlfn.IFNA(B265,C264)</f>
        <v>315.20999999999998</v>
      </c>
      <c r="D265">
        <f t="shared" ref="D265:D328" si="25">+LN(C265)</f>
        <v>5.7532390833687934</v>
      </c>
      <c r="E265">
        <f t="shared" si="22"/>
        <v>6.3469901530854855E-4</v>
      </c>
      <c r="F265">
        <f t="shared" si="23"/>
        <v>6.9685985574919784E-2</v>
      </c>
      <c r="G265" s="4">
        <f t="shared" ref="G265:G328" si="26">+IF(C286&lt;C265,-C286+C265,0)</f>
        <v>5.1299999999999955</v>
      </c>
      <c r="H265">
        <f>C265*EXP(-$K$1*(20/250))*NORMSDIST(-M265)-C265*EXP(-$K$2*(20/250))*NORMSDIST(-L265)</f>
        <v>1.5680515576311791</v>
      </c>
      <c r="I265" s="4">
        <f t="shared" ref="I265:I328" si="27">+IF(C286&gt;C265,C286-C265,0)</f>
        <v>0</v>
      </c>
      <c r="J265">
        <f>C265*EXP(-$K$2*(20/250))*NORMSDIST(L265)-C265*EXP(-$K$1*(20/250))*NORMSDIST(M265)</f>
        <v>1.5680515576311791</v>
      </c>
      <c r="K265">
        <f>+J265-H265-EXP(-$K$2*20/250)*C265+EXP(-$K$1*20/250)*C265</f>
        <v>0</v>
      </c>
      <c r="L265">
        <f>+(LN(C265/C265)+($K$1-$K$2+0.5*F286^2)*20/250)/F286/SQRT(20/250)</f>
        <v>6.2348082794720016E-3</v>
      </c>
      <c r="M265">
        <f>L265-F286*SQRT(20/250)</f>
        <v>-6.2348082794720016E-3</v>
      </c>
    </row>
    <row r="266" spans="1:13" x14ac:dyDescent="0.15">
      <c r="A266" s="2">
        <v>26297</v>
      </c>
      <c r="B266" s="1">
        <v>315.01</v>
      </c>
      <c r="C266" s="1">
        <f t="shared" si="24"/>
        <v>315.01</v>
      </c>
      <c r="D266">
        <f t="shared" si="25"/>
        <v>5.7526043843534849</v>
      </c>
      <c r="E266">
        <f t="shared" ref="E266:E329" si="28">+D266-D265</f>
        <v>-6.3469901530854855E-4</v>
      </c>
      <c r="F266">
        <f t="shared" si="23"/>
        <v>6.9329198863536376E-2</v>
      </c>
      <c r="G266" s="4">
        <f t="shared" si="26"/>
        <v>4.5500000000000114</v>
      </c>
      <c r="H266">
        <f>C266*EXP(-$K$1*(20/250))*NORMSDIST(-M266)-C266*EXP(-$K$2*(20/250))*NORMSDIST(-L266)</f>
        <v>1.5862799387932114</v>
      </c>
      <c r="I266" s="4">
        <f t="shared" si="27"/>
        <v>0</v>
      </c>
      <c r="J266">
        <f>C266*EXP(-$K$2*(20/250))*NORMSDIST(L266)-C266*EXP(-$K$1*(20/250))*NORMSDIST(M266)</f>
        <v>1.5862799387932114</v>
      </c>
      <c r="K266">
        <f>+J266-H266-EXP(-$K$2*20/250)*C266+EXP(-$K$1*20/250)*C266</f>
        <v>0</v>
      </c>
      <c r="L266">
        <f>+(LN(C266/C266)+($K$1-$K$2+0.5*F287^2)*20/250)/F287/SQRT(20/250)</f>
        <v>6.3112925670790222E-3</v>
      </c>
      <c r="M266">
        <f>L266-F287*SQRT(20/250)</f>
        <v>-6.3112925670790205E-3</v>
      </c>
    </row>
    <row r="267" spans="1:13" x14ac:dyDescent="0.15">
      <c r="A267" s="2">
        <v>26298</v>
      </c>
      <c r="B267" s="1">
        <v>315.01</v>
      </c>
      <c r="C267" s="1">
        <f t="shared" si="24"/>
        <v>315.01</v>
      </c>
      <c r="D267">
        <f t="shared" si="25"/>
        <v>5.7526043843534849</v>
      </c>
      <c r="E267">
        <f t="shared" si="28"/>
        <v>0</v>
      </c>
      <c r="F267">
        <f t="shared" si="23"/>
        <v>6.8709914615857778E-2</v>
      </c>
      <c r="G267" s="4">
        <f t="shared" si="26"/>
        <v>4.4499999999999886</v>
      </c>
      <c r="H267">
        <f>C267*EXP(-$K$1*(20/250))*NORMSDIST(-M267)-C267*EXP(-$K$2*(20/250))*NORMSDIST(-L267)</f>
        <v>1.5889907217685106</v>
      </c>
      <c r="I267" s="4">
        <f t="shared" si="27"/>
        <v>0</v>
      </c>
      <c r="J267">
        <f>C267*EXP(-$K$2*(20/250))*NORMSDIST(L267)-C267*EXP(-$K$1*(20/250))*NORMSDIST(M267)</f>
        <v>1.5889907217685106</v>
      </c>
      <c r="K267">
        <f>+J267-H267-EXP(-$K$2*20/250)*C267+EXP(-$K$1*20/250)*C267</f>
        <v>0</v>
      </c>
      <c r="L267">
        <f>+(LN(C267/C267)+($K$1-$K$2+0.5*F288^2)*20/250)/F288/SQRT(20/250)</f>
        <v>6.3220780354994489E-3</v>
      </c>
      <c r="M267">
        <f>L267-F288*SQRT(20/250)</f>
        <v>-6.3220780354994472E-3</v>
      </c>
    </row>
    <row r="268" spans="1:13" x14ac:dyDescent="0.15">
      <c r="A268" s="2">
        <v>26301</v>
      </c>
      <c r="B268" s="1">
        <v>314.86</v>
      </c>
      <c r="C268" s="1">
        <f t="shared" si="24"/>
        <v>314.86</v>
      </c>
      <c r="D268">
        <f t="shared" si="25"/>
        <v>5.7521280955864826</v>
      </c>
      <c r="E268">
        <f t="shared" si="28"/>
        <v>-4.7628876700223088E-4</v>
      </c>
      <c r="F268">
        <f t="shared" si="23"/>
        <v>6.8692468119206013E-2</v>
      </c>
      <c r="G268" s="4">
        <f t="shared" si="26"/>
        <v>4.4900000000000091</v>
      </c>
      <c r="H268">
        <f>C268*EXP(-$K$1*(20/250))*NORMSDIST(-M268)-C268*EXP(-$K$2*(20/250))*NORMSDIST(-L268)</f>
        <v>1.5880499561432373</v>
      </c>
      <c r="I268" s="4">
        <f t="shared" si="27"/>
        <v>0</v>
      </c>
      <c r="J268">
        <f>C268*EXP(-$K$2*(20/250))*NORMSDIST(L268)-C268*EXP(-$K$1*(20/250))*NORMSDIST(M268)</f>
        <v>1.5880499561432373</v>
      </c>
      <c r="K268">
        <f>+J268-H268-EXP(-$K$2*20/250)*C268+EXP(-$K$1*20/250)*C268</f>
        <v>0</v>
      </c>
      <c r="L268">
        <f>+(LN(C268/C268)+($K$1-$K$2+0.5*F289^2)*20/250)/F289/SQRT(20/250)</f>
        <v>6.3213450936167662E-3</v>
      </c>
      <c r="M268">
        <f>L268-F289*SQRT(20/250)</f>
        <v>-6.3213450936167662E-3</v>
      </c>
    </row>
    <row r="269" spans="1:13" x14ac:dyDescent="0.15">
      <c r="A269" s="2">
        <v>26302</v>
      </c>
      <c r="B269" s="1">
        <v>314.95999999999998</v>
      </c>
      <c r="C269" s="1">
        <f t="shared" si="24"/>
        <v>314.95999999999998</v>
      </c>
      <c r="D269">
        <f t="shared" si="25"/>
        <v>5.7524456466354819</v>
      </c>
      <c r="E269">
        <f t="shared" si="28"/>
        <v>3.175510489992206E-4</v>
      </c>
      <c r="F269">
        <f t="shared" si="23"/>
        <v>6.5682046193180965E-2</v>
      </c>
      <c r="G269" s="4">
        <f t="shared" si="26"/>
        <v>6.4099999999999682</v>
      </c>
      <c r="H269">
        <f>C269*EXP(-$K$1*(20/250))*NORMSDIST(-M269)-C269*EXP(-$K$2*(20/250))*NORMSDIST(-L269)</f>
        <v>1.7044748313559239</v>
      </c>
      <c r="I269" s="4">
        <f t="shared" si="27"/>
        <v>0</v>
      </c>
      <c r="J269">
        <f>C269*EXP(-$K$2*(20/250))*NORMSDIST(L269)-C269*EXP(-$K$1*(20/250))*NORMSDIST(M269)</f>
        <v>1.7044748313559239</v>
      </c>
      <c r="K269">
        <f>+J269-H269-EXP(-$K$2*20/250)*C269+EXP(-$K$1*20/250)*C269</f>
        <v>0</v>
      </c>
      <c r="L269">
        <f>+(LN(C269/C269)+($K$1-$K$2+0.5*F290^2)*20/250)/F290/SQRT(20/250)</f>
        <v>6.7826351986978138E-3</v>
      </c>
      <c r="M269">
        <f>L269-F290*SQRT(20/250)</f>
        <v>-6.7826351986978121E-3</v>
      </c>
    </row>
    <row r="270" spans="1:13" x14ac:dyDescent="0.15">
      <c r="A270" s="2">
        <v>26303</v>
      </c>
      <c r="B270" s="1">
        <v>314.86</v>
      </c>
      <c r="C270" s="1">
        <f t="shared" si="24"/>
        <v>314.86</v>
      </c>
      <c r="D270">
        <f t="shared" si="25"/>
        <v>5.7521280955864826</v>
      </c>
      <c r="E270">
        <f t="shared" si="28"/>
        <v>-3.175510489992206E-4</v>
      </c>
      <c r="F270">
        <f t="shared" si="23"/>
        <v>6.0333631681441617E-2</v>
      </c>
      <c r="G270" s="4">
        <f t="shared" si="26"/>
        <v>5.7400000000000091</v>
      </c>
      <c r="H270">
        <f>C270*EXP(-$K$1*(20/250))*NORMSDIST(-M270)-C270*EXP(-$K$2*(20/250))*NORMSDIST(-L270)</f>
        <v>1.737487816553255</v>
      </c>
      <c r="I270" s="4">
        <f t="shared" si="27"/>
        <v>0</v>
      </c>
      <c r="J270">
        <f>C270*EXP(-$K$2*(20/250))*NORMSDIST(L270)-C270*EXP(-$K$1*(20/250))*NORMSDIST(M270)</f>
        <v>1.737487816553255</v>
      </c>
      <c r="K270">
        <f>+J270-H270-EXP(-$K$2*20/250)*C270+EXP(-$K$1*20/250)*C270</f>
        <v>0</v>
      </c>
      <c r="L270">
        <f>+(LN(C270/C270)+($K$1-$K$2+0.5*F291^2)*20/250)/F291/SQRT(20/250)</f>
        <v>6.9162021360498812E-3</v>
      </c>
      <c r="M270">
        <f>L270-F291*SQRT(20/250)</f>
        <v>-6.9162021360498829E-3</v>
      </c>
    </row>
    <row r="271" spans="1:13" x14ac:dyDescent="0.15">
      <c r="A271" s="2">
        <v>26304</v>
      </c>
      <c r="B271" s="1">
        <v>312.01</v>
      </c>
      <c r="C271" s="1">
        <f t="shared" si="24"/>
        <v>312.01</v>
      </c>
      <c r="D271">
        <f t="shared" si="25"/>
        <v>5.7430352385779022</v>
      </c>
      <c r="E271">
        <f t="shared" si="28"/>
        <v>-9.0928570085804239E-3</v>
      </c>
      <c r="F271">
        <f t="shared" si="23"/>
        <v>6.5891646473669852E-2</v>
      </c>
      <c r="G271" s="4">
        <f t="shared" si="26"/>
        <v>3.3700000000000045</v>
      </c>
      <c r="H271">
        <f>C271*EXP(-$K$1*(20/250))*NORMSDIST(-M271)-C271*EXP(-$K$2*(20/250))*NORMSDIST(-L271)</f>
        <v>1.372449423009499</v>
      </c>
      <c r="I271" s="4">
        <f t="shared" si="27"/>
        <v>0</v>
      </c>
      <c r="J271">
        <f>C271*EXP(-$K$2*(20/250))*NORMSDIST(L271)-C271*EXP(-$K$1*(20/250))*NORMSDIST(M271)</f>
        <v>1.372449423009499</v>
      </c>
      <c r="K271">
        <f>+J271-H271-EXP(-$K$2*20/250)*C271+EXP(-$K$1*20/250)*C271</f>
        <v>0</v>
      </c>
      <c r="L271">
        <f>+(LN(C271/C271)+($K$1-$K$2+0.5*F292^2)*20/250)/F292/SQRT(20/250)</f>
        <v>5.5130251529093392E-3</v>
      </c>
      <c r="M271">
        <f>L271-F292*SQRT(20/250)</f>
        <v>-5.5130251529093375E-3</v>
      </c>
    </row>
    <row r="272" spans="1:13" x14ac:dyDescent="0.15">
      <c r="A272" s="2">
        <v>26305</v>
      </c>
      <c r="B272" s="1">
        <v>312.5</v>
      </c>
      <c r="C272" s="1">
        <f t="shared" si="24"/>
        <v>312.5</v>
      </c>
      <c r="D272">
        <f t="shared" si="25"/>
        <v>5.7446044691764566</v>
      </c>
      <c r="E272">
        <f t="shared" si="28"/>
        <v>1.5692305985544053E-3</v>
      </c>
      <c r="F272">
        <f t="shared" si="23"/>
        <v>6.6603206537764637E-2</v>
      </c>
      <c r="G272" s="4">
        <f t="shared" si="26"/>
        <v>4.3299999999999841</v>
      </c>
      <c r="H272">
        <f>C272*EXP(-$K$1*(20/250))*NORMSDIST(-M272)-C272*EXP(-$K$2*(20/250))*NORMSDIST(-L272)</f>
        <v>1.3529816508990393</v>
      </c>
      <c r="I272" s="4">
        <f t="shared" si="27"/>
        <v>0</v>
      </c>
      <c r="J272">
        <f>C272*EXP(-$K$2*(20/250))*NORMSDIST(L272)-C272*EXP(-$K$1*(20/250))*NORMSDIST(M272)</f>
        <v>1.3529816508990393</v>
      </c>
      <c r="K272">
        <f>+J272-H272-EXP(-$K$2*20/250)*C272+EXP(-$K$1*20/250)*C272</f>
        <v>0</v>
      </c>
      <c r="L272">
        <f>+(LN(C272/C272)+($K$1-$K$2+0.5*F293^2)*20/250)/F293/SQRT(20/250)</f>
        <v>5.4263019271561675E-3</v>
      </c>
      <c r="M272">
        <f>L272-F293*SQRT(20/250)</f>
        <v>-5.4263019271561675E-3</v>
      </c>
    </row>
    <row r="273" spans="1:13" x14ac:dyDescent="0.15">
      <c r="A273" s="2">
        <v>26308</v>
      </c>
      <c r="B273" s="1">
        <v>312.99</v>
      </c>
      <c r="C273" s="1">
        <f t="shared" si="24"/>
        <v>312.99</v>
      </c>
      <c r="D273">
        <f t="shared" si="25"/>
        <v>5.7461712411479873</v>
      </c>
      <c r="E273">
        <f t="shared" si="28"/>
        <v>1.5667719715306561E-3</v>
      </c>
      <c r="F273">
        <f t="shared" si="23"/>
        <v>6.7519821543165159E-2</v>
      </c>
      <c r="G273" s="4">
        <f t="shared" si="26"/>
        <v>5.3000000000000114</v>
      </c>
      <c r="H273">
        <f>C273*EXP(-$K$1*(20/250))*NORMSDIST(-M273)-C273*EXP(-$K$2*(20/250))*NORMSDIST(-L273)</f>
        <v>1.3281217707532846</v>
      </c>
      <c r="I273" s="4">
        <f t="shared" si="27"/>
        <v>0</v>
      </c>
      <c r="J273">
        <f>C273*EXP(-$K$2*(20/250))*NORMSDIST(L273)-C273*EXP(-$K$1*(20/250))*NORMSDIST(M273)</f>
        <v>1.3281217707532846</v>
      </c>
      <c r="K273">
        <f>+J273-H273-EXP(-$K$2*20/250)*C273+EXP(-$K$1*20/250)*C273</f>
        <v>0</v>
      </c>
      <c r="L273">
        <f>+(LN(C273/C273)+($K$1-$K$2+0.5*F294^2)*20/250)/F294/SQRT(20/250)</f>
        <v>5.3182582128372584E-3</v>
      </c>
      <c r="M273">
        <f>L273-F294*SQRT(20/250)</f>
        <v>-5.3182582128372584E-3</v>
      </c>
    </row>
    <row r="274" spans="1:13" x14ac:dyDescent="0.15">
      <c r="A274" s="2">
        <v>26309</v>
      </c>
      <c r="B274" s="1">
        <v>314.47000000000003</v>
      </c>
      <c r="C274" s="1">
        <f t="shared" si="24"/>
        <v>314.47000000000003</v>
      </c>
      <c r="D274">
        <f t="shared" si="25"/>
        <v>5.750888682083473</v>
      </c>
      <c r="E274">
        <f t="shared" si="28"/>
        <v>4.7174409354857616E-3</v>
      </c>
      <c r="F274">
        <f t="shared" si="23"/>
        <v>7.0860889644014505E-2</v>
      </c>
      <c r="G274" s="4">
        <f t="shared" si="26"/>
        <v>9.6800000000000068</v>
      </c>
      <c r="H274">
        <f>C274*EXP(-$K$1*(20/250))*NORMSDIST(-M274)-C274*EXP(-$K$2*(20/250))*NORMSDIST(-L274)</f>
        <v>1.5256917451510219</v>
      </c>
      <c r="I274" s="4">
        <f t="shared" si="27"/>
        <v>0</v>
      </c>
      <c r="J274">
        <f>C274*EXP(-$K$2*(20/250))*NORMSDIST(L274)-C274*EXP(-$K$1*(20/250))*NORMSDIST(M274)</f>
        <v>1.5256917451510219</v>
      </c>
      <c r="K274">
        <f>+J274-H274-EXP(-$K$2*20/250)*C274+EXP(-$K$1*20/250)*C274</f>
        <v>0</v>
      </c>
      <c r="L274">
        <f>+(LN(C274/C274)+($K$1-$K$2+0.5*F295^2)*20/250)/F295/SQRT(20/250)</f>
        <v>6.0806525803190356E-3</v>
      </c>
      <c r="M274">
        <f>L274-F295*SQRT(20/250)</f>
        <v>-6.0806525803190356E-3</v>
      </c>
    </row>
    <row r="275" spans="1:13" x14ac:dyDescent="0.15">
      <c r="A275" s="2">
        <v>26310</v>
      </c>
      <c r="B275" s="1">
        <v>313.48</v>
      </c>
      <c r="C275" s="1">
        <f t="shared" si="24"/>
        <v>313.48</v>
      </c>
      <c r="D275">
        <f t="shared" si="25"/>
        <v>5.7477355621846637</v>
      </c>
      <c r="E275">
        <f t="shared" si="28"/>
        <v>-3.1531198988092868E-3</v>
      </c>
      <c r="F275">
        <f t="shared" si="23"/>
        <v>7.1124756272376688E-2</v>
      </c>
      <c r="G275" s="4">
        <f t="shared" si="26"/>
        <v>8.7900000000000205</v>
      </c>
      <c r="H275">
        <f>C275*EXP(-$K$1*(20/250))*NORMSDIST(-M275)-C275*EXP(-$K$2*(20/250))*NORMSDIST(-L275)</f>
        <v>1.5115917008979238</v>
      </c>
      <c r="I275" s="4">
        <f t="shared" si="27"/>
        <v>0</v>
      </c>
      <c r="J275">
        <f>C275*EXP(-$K$2*(20/250))*NORMSDIST(L275)-C275*EXP(-$K$1*(20/250))*NORMSDIST(M275)</f>
        <v>1.5115917008979238</v>
      </c>
      <c r="K275">
        <f>+J275-H275-EXP(-$K$2*20/250)*C275+EXP(-$K$1*20/250)*C275</f>
        <v>0</v>
      </c>
      <c r="L275">
        <f>+(LN(C275/C275)+($K$1-$K$2+0.5*F296^2)*20/250)/F296/SQRT(20/250)</f>
        <v>6.0434821390117311E-3</v>
      </c>
      <c r="M275">
        <f>L275-F296*SQRT(20/250)</f>
        <v>-6.0434821390117311E-3</v>
      </c>
    </row>
    <row r="276" spans="1:13" x14ac:dyDescent="0.15">
      <c r="A276" s="2">
        <v>26311</v>
      </c>
      <c r="B276" s="1">
        <v>313.97000000000003</v>
      </c>
      <c r="C276" s="1">
        <f t="shared" si="24"/>
        <v>313.97000000000003</v>
      </c>
      <c r="D276">
        <f t="shared" si="25"/>
        <v>5.7492974399426089</v>
      </c>
      <c r="E276">
        <f t="shared" si="28"/>
        <v>1.5618777579451404E-3</v>
      </c>
      <c r="F276">
        <f t="shared" si="23"/>
        <v>7.1473262481010644E-2</v>
      </c>
      <c r="G276" s="4">
        <f t="shared" si="26"/>
        <v>9.2800000000000296</v>
      </c>
      <c r="H276">
        <f>C276*EXP(-$K$1*(20/250))*NORMSDIST(-M276)-C276*EXP(-$K$2*(20/250))*NORMSDIST(-L276)</f>
        <v>1.4783747391359725</v>
      </c>
      <c r="I276" s="4">
        <f t="shared" si="27"/>
        <v>0</v>
      </c>
      <c r="J276">
        <f>C276*EXP(-$K$2*(20/250))*NORMSDIST(L276)-C276*EXP(-$K$1*(20/250))*NORMSDIST(M276)</f>
        <v>1.4783747391359725</v>
      </c>
      <c r="K276">
        <f>+J276-H276-EXP(-$K$2*20/250)*C276+EXP(-$K$1*20/250)*C276</f>
        <v>0</v>
      </c>
      <c r="L276">
        <f>+(LN(C276/C276)+($K$1-$K$2+0.5*F297^2)*20/250)/F297/SQRT(20/250)</f>
        <v>5.9014514629662706E-3</v>
      </c>
      <c r="M276">
        <f>L276-F297*SQRT(20/250)</f>
        <v>-5.9014514629662724E-3</v>
      </c>
    </row>
    <row r="277" spans="1:13" x14ac:dyDescent="0.15">
      <c r="A277" s="2">
        <v>26312</v>
      </c>
      <c r="B277" s="1">
        <v>312.99</v>
      </c>
      <c r="C277" s="1">
        <f t="shared" si="24"/>
        <v>312.99</v>
      </c>
      <c r="D277">
        <f t="shared" si="25"/>
        <v>5.7461712411479873</v>
      </c>
      <c r="E277">
        <f t="shared" si="28"/>
        <v>-3.1261987946216152E-3</v>
      </c>
      <c r="F277">
        <f t="shared" si="23"/>
        <v>7.0627949229646741E-2</v>
      </c>
      <c r="G277" s="4">
        <f t="shared" si="26"/>
        <v>8.7599999999999909</v>
      </c>
      <c r="H277">
        <f>C277*EXP(-$K$1*(20/250))*NORMSDIST(-M277)-C277*EXP(-$K$2*(20/250))*NORMSDIST(-L277)</f>
        <v>1.4578106491653671</v>
      </c>
      <c r="I277" s="4">
        <f t="shared" si="27"/>
        <v>0</v>
      </c>
      <c r="J277">
        <f>C277*EXP(-$K$2*(20/250))*NORMSDIST(L277)-C277*EXP(-$K$1*(20/250))*NORMSDIST(M277)</f>
        <v>1.4578106491653671</v>
      </c>
      <c r="K277">
        <f>+J277-H277-EXP(-$K$2*20/250)*C277+EXP(-$K$1*20/250)*C277</f>
        <v>0</v>
      </c>
      <c r="L277">
        <f>+(LN(C277/C277)+($K$1-$K$2+0.5*F298^2)*20/250)/F298/SQRT(20/250)</f>
        <v>5.8375829043491121E-3</v>
      </c>
      <c r="M277">
        <f>L277-F298*SQRT(20/250)</f>
        <v>-5.8375829043491121E-3</v>
      </c>
    </row>
    <row r="278" spans="1:13" x14ac:dyDescent="0.15">
      <c r="A278" s="2">
        <v>26315</v>
      </c>
      <c r="B278" s="1">
        <v>313.38</v>
      </c>
      <c r="C278" s="1">
        <f t="shared" si="24"/>
        <v>313.38</v>
      </c>
      <c r="D278">
        <f t="shared" si="25"/>
        <v>5.7474165116762626</v>
      </c>
      <c r="E278">
        <f t="shared" si="28"/>
        <v>1.2452705282752774E-3</v>
      </c>
      <c r="F278">
        <f t="shared" si="23"/>
        <v>7.0675793382500518E-2</v>
      </c>
      <c r="G278" s="4">
        <f t="shared" si="26"/>
        <v>9.2400000000000091</v>
      </c>
      <c r="H278">
        <f>C278*EXP(-$K$1*(20/250))*NORMSDIST(-M278)-C278*EXP(-$K$2*(20/250))*NORMSDIST(-L278)</f>
        <v>1.428549083564576</v>
      </c>
      <c r="I278" s="4">
        <f t="shared" si="27"/>
        <v>0</v>
      </c>
      <c r="J278">
        <f>C278*EXP(-$K$2*(20/250))*NORMSDIST(L278)-C278*EXP(-$K$1*(20/250))*NORMSDIST(M278)</f>
        <v>1.428549083564576</v>
      </c>
      <c r="K278">
        <f>+J278-H278-EXP(-$K$2*20/250)*C278+EXP(-$K$1*20/250)*C278</f>
        <v>0</v>
      </c>
      <c r="L278">
        <f>+(LN(C278/C278)+($K$1-$K$2+0.5*F299^2)*20/250)/F299/SQRT(20/250)</f>
        <v>5.7132889867683315E-3</v>
      </c>
      <c r="M278">
        <f>L278-F299*SQRT(20/250)</f>
        <v>-5.7132889867683315E-3</v>
      </c>
    </row>
    <row r="279" spans="1:13" x14ac:dyDescent="0.15">
      <c r="A279" s="2">
        <v>26316</v>
      </c>
      <c r="B279" s="1">
        <v>312.89</v>
      </c>
      <c r="C279" s="1">
        <f t="shared" si="24"/>
        <v>312.89</v>
      </c>
      <c r="D279">
        <f t="shared" si="25"/>
        <v>5.7458516910717723</v>
      </c>
      <c r="E279">
        <f t="shared" si="28"/>
        <v>-1.5648206044902579E-3</v>
      </c>
      <c r="F279">
        <f t="shared" si="23"/>
        <v>7.0591652355302195E-2</v>
      </c>
      <c r="G279" s="4">
        <f t="shared" si="26"/>
        <v>8.9399999999999977</v>
      </c>
      <c r="H279">
        <f>C279*EXP(-$K$1*(20/250))*NORMSDIST(-M279)-C279*EXP(-$K$2*(20/250))*NORMSDIST(-L279)</f>
        <v>1.4294734759100152</v>
      </c>
      <c r="I279" s="4">
        <f t="shared" si="27"/>
        <v>0</v>
      </c>
      <c r="J279">
        <f>C279*EXP(-$K$2*(20/250))*NORMSDIST(L279)-C279*EXP(-$K$1*(20/250))*NORMSDIST(M279)</f>
        <v>1.4294734759100152</v>
      </c>
      <c r="K279">
        <f>+J279-H279-EXP(-$K$2*20/250)*C279+EXP(-$K$1*20/250)*C279</f>
        <v>0</v>
      </c>
      <c r="L279">
        <f>+(LN(C279/C279)+($K$1-$K$2+0.5*F300^2)*20/250)/F300/SQRT(20/250)</f>
        <v>5.7259391676972521E-3</v>
      </c>
      <c r="M279">
        <f>L279-F300*SQRT(20/250)</f>
        <v>-5.7259391676972539E-3</v>
      </c>
    </row>
    <row r="280" spans="1:13" x14ac:dyDescent="0.15">
      <c r="A280" s="2">
        <v>26317</v>
      </c>
      <c r="B280" s="1">
        <v>312.79000000000002</v>
      </c>
      <c r="C280" s="1">
        <f t="shared" si="24"/>
        <v>312.79000000000002</v>
      </c>
      <c r="D280">
        <f t="shared" si="25"/>
        <v>5.7455320388506639</v>
      </c>
      <c r="E280">
        <f t="shared" si="28"/>
        <v>-3.1965222110841296E-4</v>
      </c>
      <c r="F280">
        <f t="shared" si="23"/>
        <v>4.1247844338112849E-2</v>
      </c>
      <c r="G280" s="4">
        <f t="shared" si="26"/>
        <v>8.8400000000000318</v>
      </c>
      <c r="H280">
        <f>C280*EXP(-$K$1*(20/250))*NORMSDIST(-M280)-C280*EXP(-$K$2*(20/250))*NORMSDIST(-L280)</f>
        <v>1.4332351832442782</v>
      </c>
      <c r="I280" s="4">
        <f t="shared" si="27"/>
        <v>0</v>
      </c>
      <c r="J280">
        <f>C280*EXP(-$K$2*(20/250))*NORMSDIST(L280)-C280*EXP(-$K$1*(20/250))*NORMSDIST(M280)</f>
        <v>1.4332351832442782</v>
      </c>
      <c r="K280">
        <f>+J280-H280-EXP(-$K$2*20/250)*C280+EXP(-$K$1*20/250)*C280</f>
        <v>0</v>
      </c>
      <c r="L280">
        <f>+(LN(C280/C280)+($K$1-$K$2+0.5*F301^2)*20/250)/F301/SQRT(20/250)</f>
        <v>5.7428427729950869E-3</v>
      </c>
      <c r="M280">
        <f>L280-F301*SQRT(20/250)</f>
        <v>-5.7428427729950869E-3</v>
      </c>
    </row>
    <row r="281" spans="1:13" x14ac:dyDescent="0.15">
      <c r="A281" s="2">
        <v>26318</v>
      </c>
      <c r="B281" s="1">
        <v>312.01</v>
      </c>
      <c r="C281" s="1">
        <f t="shared" si="24"/>
        <v>312.01</v>
      </c>
      <c r="D281">
        <f t="shared" si="25"/>
        <v>5.7430352385779022</v>
      </c>
      <c r="E281">
        <f t="shared" si="28"/>
        <v>-2.4968002727616678E-3</v>
      </c>
      <c r="F281">
        <f t="shared" si="23"/>
        <v>4.1898971684244481E-2</v>
      </c>
      <c r="G281" s="4">
        <f t="shared" si="26"/>
        <v>8.5199999999999818</v>
      </c>
      <c r="H281">
        <f>C281*EXP(-$K$1*(20/250))*NORMSDIST(-M281)-C281*EXP(-$K$2*(20/250))*NORMSDIST(-L281)</f>
        <v>1.4225767431096585</v>
      </c>
      <c r="I281" s="4">
        <f t="shared" si="27"/>
        <v>0</v>
      </c>
      <c r="J281">
        <f>C281*EXP(-$K$2*(20/250))*NORMSDIST(L281)-C281*EXP(-$K$1*(20/250))*NORMSDIST(M281)</f>
        <v>1.4225767431096585</v>
      </c>
      <c r="K281">
        <f>+J281-H281-EXP(-$K$2*20/250)*C281+EXP(-$K$1*20/250)*C281</f>
        <v>0</v>
      </c>
      <c r="L281">
        <f>+(LN(C281/C281)+($K$1-$K$2+0.5*F302^2)*20/250)/F302/SQRT(20/250)</f>
        <v>5.7143849458300153E-3</v>
      </c>
      <c r="M281">
        <f>L281-F302*SQRT(20/250)</f>
        <v>-5.7143849458300153E-3</v>
      </c>
    </row>
    <row r="282" spans="1:13" x14ac:dyDescent="0.15">
      <c r="A282" s="2">
        <v>26319</v>
      </c>
      <c r="B282" s="1">
        <v>312.3</v>
      </c>
      <c r="C282" s="1">
        <f t="shared" si="24"/>
        <v>312.3</v>
      </c>
      <c r="D282">
        <f t="shared" si="25"/>
        <v>5.7439642642890325</v>
      </c>
      <c r="E282">
        <f t="shared" si="28"/>
        <v>9.2902571113029353E-4</v>
      </c>
      <c r="F282">
        <f t="shared" si="23"/>
        <v>4.2122128627153088E-2</v>
      </c>
      <c r="G282" s="4">
        <f t="shared" si="26"/>
        <v>8.8100000000000023</v>
      </c>
      <c r="H282">
        <f>C282*EXP(-$K$1*(20/250))*NORMSDIST(-M282)-C282*EXP(-$K$2*(20/250))*NORMSDIST(-L282)</f>
        <v>1.4054994918970749</v>
      </c>
      <c r="I282" s="4">
        <f t="shared" si="27"/>
        <v>0</v>
      </c>
      <c r="J282">
        <f>C282*EXP(-$K$2*(20/250))*NORMSDIST(L282)-C282*EXP(-$K$1*(20/250))*NORMSDIST(M282)</f>
        <v>1.4054994918970749</v>
      </c>
      <c r="K282">
        <f>+J282-H282-EXP(-$K$2*20/250)*C282+EXP(-$K$1*20/250)*C282</f>
        <v>0</v>
      </c>
      <c r="L282">
        <f>+(LN(C282/C282)+($K$1-$K$2+0.5*F303^2)*20/250)/F303/SQRT(20/250)</f>
        <v>5.6405434643907017E-3</v>
      </c>
      <c r="M282">
        <f>L282-F303*SQRT(20/250)</f>
        <v>-5.6405434643907017E-3</v>
      </c>
    </row>
    <row r="283" spans="1:13" x14ac:dyDescent="0.15">
      <c r="A283" s="2">
        <v>26322</v>
      </c>
      <c r="B283" s="1">
        <v>312.20999999999998</v>
      </c>
      <c r="C283" s="1">
        <f t="shared" si="24"/>
        <v>312.20999999999998</v>
      </c>
      <c r="D283">
        <f t="shared" si="25"/>
        <v>5.7436760383178775</v>
      </c>
      <c r="E283">
        <f t="shared" si="28"/>
        <v>-2.8822597115496507E-4</v>
      </c>
      <c r="F283">
        <f t="shared" si="23"/>
        <v>4.1955649433711079E-2</v>
      </c>
      <c r="G283" s="4">
        <f t="shared" si="26"/>
        <v>9.3599999999999568</v>
      </c>
      <c r="H283">
        <f>C283*EXP(-$K$1*(20/250))*NORMSDIST(-M283)-C283*EXP(-$K$2*(20/250))*NORMSDIST(-L283)</f>
        <v>1.4009340417200065</v>
      </c>
      <c r="I283" s="4">
        <f t="shared" si="27"/>
        <v>0</v>
      </c>
      <c r="J283">
        <f>C283*EXP(-$K$2*(20/250))*NORMSDIST(L283)-C283*EXP(-$K$1*(20/250))*NORMSDIST(M283)</f>
        <v>1.4009340417200065</v>
      </c>
      <c r="K283">
        <f>+J283-H283-EXP(-$K$2*20/250)*C283+EXP(-$K$1*20/250)*C283</f>
        <v>0</v>
      </c>
      <c r="L283">
        <f>+(LN(C283/C283)+($K$1-$K$2+0.5*F304^2)*20/250)/F304/SQRT(20/250)</f>
        <v>5.6238419502373941E-3</v>
      </c>
      <c r="M283">
        <f>L283-F304*SQRT(20/250)</f>
        <v>-5.6238419502373941E-3</v>
      </c>
    </row>
    <row r="284" spans="1:13" x14ac:dyDescent="0.15">
      <c r="A284" s="2">
        <v>26323</v>
      </c>
      <c r="B284" s="1">
        <v>311.82</v>
      </c>
      <c r="C284" s="1">
        <f t="shared" si="24"/>
        <v>311.82</v>
      </c>
      <c r="D284">
        <f t="shared" si="25"/>
        <v>5.7424260982484059</v>
      </c>
      <c r="E284">
        <f t="shared" si="28"/>
        <v>-1.2499400694716556E-3</v>
      </c>
      <c r="F284">
        <f t="shared" si="23"/>
        <v>4.2031125146686152E-2</v>
      </c>
      <c r="G284" s="4">
        <f t="shared" si="26"/>
        <v>9.339999999999975</v>
      </c>
      <c r="H284">
        <f>C284*EXP(-$K$1*(20/250))*NORMSDIST(-M284)-C284*EXP(-$K$2*(20/250))*NORMSDIST(-L284)</f>
        <v>1.3992486278152967</v>
      </c>
      <c r="I284" s="4">
        <f t="shared" si="27"/>
        <v>0</v>
      </c>
      <c r="J284">
        <f>C284*EXP(-$K$2*(20/250))*NORMSDIST(L284)-C284*EXP(-$K$1*(20/250))*NORMSDIST(M284)</f>
        <v>1.3992486278152967</v>
      </c>
      <c r="K284">
        <f>+J284-H284-EXP(-$K$2*20/250)*C284+EXP(-$K$1*20/250)*C284</f>
        <v>0</v>
      </c>
      <c r="L284">
        <f>+(LN(C284/C284)+($K$1-$K$2+0.5*F305^2)*20/250)/F305/SQRT(20/250)</f>
        <v>5.6241015070495337E-3</v>
      </c>
      <c r="M284">
        <f>L284-F305*SQRT(20/250)</f>
        <v>-5.6241015070495337E-3</v>
      </c>
    </row>
    <row r="285" spans="1:13" x14ac:dyDescent="0.15">
      <c r="A285" s="2">
        <v>26324</v>
      </c>
      <c r="B285" s="1">
        <v>311.52999999999997</v>
      </c>
      <c r="C285" s="1">
        <f t="shared" si="24"/>
        <v>311.52999999999997</v>
      </c>
      <c r="D285">
        <f t="shared" si="25"/>
        <v>5.7414956417763676</v>
      </c>
      <c r="E285">
        <f t="shared" si="28"/>
        <v>-9.3045647203826576E-4</v>
      </c>
      <c r="F285">
        <f t="shared" si="23"/>
        <v>4.1993145555514276E-2</v>
      </c>
      <c r="G285" s="4">
        <f t="shared" si="26"/>
        <v>9.4199999999999591</v>
      </c>
      <c r="H285">
        <f>C285*EXP(-$K$1*(20/250))*NORMSDIST(-M285)-C285*EXP(-$K$2*(20/250))*NORMSDIST(-L285)</f>
        <v>1.3967211735194383</v>
      </c>
      <c r="I285" s="4">
        <f t="shared" si="27"/>
        <v>0</v>
      </c>
      <c r="J285">
        <f>C285*EXP(-$K$2*(20/250))*NORMSDIST(L285)-C285*EXP(-$K$1*(20/250))*NORMSDIST(M285)</f>
        <v>1.3967211735194383</v>
      </c>
      <c r="K285">
        <f>+J285-H285-EXP(-$K$2*20/250)*C285+EXP(-$K$1*20/250)*C285</f>
        <v>0</v>
      </c>
      <c r="L285">
        <f>+(LN(C285/C285)+($K$1-$K$2+0.5*F306^2)*20/250)/F306/SQRT(20/250)</f>
        <v>5.6191686349539001E-3</v>
      </c>
      <c r="M285">
        <f>L285-F306*SQRT(20/250)</f>
        <v>-5.6191686349539001E-3</v>
      </c>
    </row>
    <row r="286" spans="1:13" x14ac:dyDescent="0.15">
      <c r="A286" s="2">
        <v>26325</v>
      </c>
      <c r="B286" s="1">
        <v>310.08</v>
      </c>
      <c r="C286" s="1">
        <f t="shared" si="24"/>
        <v>310.08</v>
      </c>
      <c r="D286">
        <f t="shared" si="25"/>
        <v>5.7368303287024016</v>
      </c>
      <c r="E286">
        <f t="shared" si="28"/>
        <v>-4.6653130739660043E-3</v>
      </c>
      <c r="F286">
        <f t="shared" ref="F286:F349" si="29">STDEV(E266:E286)*SQRT(250)</f>
        <v>4.4086752138126836E-2</v>
      </c>
      <c r="G286" s="4">
        <f t="shared" si="26"/>
        <v>7.5999999999999659</v>
      </c>
      <c r="H286">
        <f>C286*EXP(-$K$1*(20/250))*NORMSDIST(-M286)-C286*EXP(-$K$2*(20/250))*NORMSDIST(-L286)</f>
        <v>1.3641249583974684</v>
      </c>
      <c r="I286" s="4">
        <f t="shared" si="27"/>
        <v>0</v>
      </c>
      <c r="J286">
        <f>C286*EXP(-$K$2*(20/250))*NORMSDIST(L286)-C286*EXP(-$K$1*(20/250))*NORMSDIST(M286)</f>
        <v>1.3641249583974684</v>
      </c>
      <c r="K286">
        <f>+J286-H286-EXP(-$K$2*20/250)*C286+EXP(-$K$1*20/250)*C286</f>
        <v>0</v>
      </c>
      <c r="L286">
        <f>+(LN(C286/C286)+($K$1-$K$2+0.5*F307^2)*20/250)/F307/SQRT(20/250)</f>
        <v>5.5136924600814093E-3</v>
      </c>
      <c r="M286">
        <f>L286-F307*SQRT(20/250)</f>
        <v>-5.5136924600814093E-3</v>
      </c>
    </row>
    <row r="287" spans="1:13" x14ac:dyDescent="0.15">
      <c r="A287" s="2">
        <v>26326</v>
      </c>
      <c r="B287" s="1">
        <v>310.45999999999998</v>
      </c>
      <c r="C287" s="1">
        <f t="shared" si="24"/>
        <v>310.45999999999998</v>
      </c>
      <c r="D287">
        <f t="shared" si="25"/>
        <v>5.7380550685982969</v>
      </c>
      <c r="E287">
        <f t="shared" si="28"/>
        <v>1.2247398958953326E-3</v>
      </c>
      <c r="F287">
        <f t="shared" si="29"/>
        <v>4.4627577722338295E-2</v>
      </c>
      <c r="G287" s="4">
        <f t="shared" si="26"/>
        <v>6.5099999999999909</v>
      </c>
      <c r="H287">
        <f>C287*EXP(-$K$1*(20/250))*NORMSDIST(-M287)-C287*EXP(-$K$2*(20/250))*NORMSDIST(-L287)</f>
        <v>1.5246971291840339</v>
      </c>
      <c r="I287" s="4">
        <f t="shared" si="27"/>
        <v>0</v>
      </c>
      <c r="J287">
        <f>C287*EXP(-$K$2*(20/250))*NORMSDIST(L287)-C287*EXP(-$K$1*(20/250))*NORMSDIST(M287)</f>
        <v>1.5246971291840055</v>
      </c>
      <c r="K287">
        <f>+J287-H287-EXP(-$K$2*20/250)*C287+EXP(-$K$1*20/250)*C287</f>
        <v>0</v>
      </c>
      <c r="L287">
        <f>+(LN(C287/C287)+($K$1-$K$2+0.5*F308^2)*20/250)/F308/SQRT(20/250)</f>
        <v>6.1551779083323117E-3</v>
      </c>
      <c r="M287">
        <f>L287-F308*SQRT(20/250)</f>
        <v>-6.1551779083323134E-3</v>
      </c>
    </row>
    <row r="288" spans="1:13" x14ac:dyDescent="0.15">
      <c r="A288" s="2">
        <v>26329</v>
      </c>
      <c r="B288" s="1">
        <v>310.56</v>
      </c>
      <c r="C288" s="1">
        <f t="shared" si="24"/>
        <v>310.56</v>
      </c>
      <c r="D288">
        <f t="shared" si="25"/>
        <v>5.7383771194206998</v>
      </c>
      <c r="E288">
        <f t="shared" si="28"/>
        <v>3.2205082240288618E-4</v>
      </c>
      <c r="F288">
        <f t="shared" si="29"/>
        <v>4.4703842500921867E-2</v>
      </c>
      <c r="G288" s="4">
        <f t="shared" si="26"/>
        <v>7.160000000000025</v>
      </c>
      <c r="H288">
        <f>C288*EXP(-$K$1*(20/250))*NORMSDIST(-M288)-C288*EXP(-$K$2*(20/250))*NORMSDIST(-L288)</f>
        <v>1.5184023489712786</v>
      </c>
      <c r="I288" s="4">
        <f t="shared" si="27"/>
        <v>0</v>
      </c>
      <c r="J288">
        <f>C288*EXP(-$K$2*(20/250))*NORMSDIST(L288)-C288*EXP(-$K$1*(20/250))*NORMSDIST(M288)</f>
        <v>1.5184023489712786</v>
      </c>
      <c r="K288">
        <f>+J288-H288-EXP(-$K$2*20/250)*C288+EXP(-$K$1*20/250)*C288</f>
        <v>0</v>
      </c>
      <c r="L288">
        <f>+(LN(C288/C288)+($K$1-$K$2+0.5*F309^2)*20/250)/F309/SQRT(20/250)</f>
        <v>6.1277918594843418E-3</v>
      </c>
      <c r="M288">
        <f>L288-F309*SQRT(20/250)</f>
        <v>-6.1277918594843401E-3</v>
      </c>
    </row>
    <row r="289" spans="1:13" x14ac:dyDescent="0.15">
      <c r="A289" s="2">
        <v>26330</v>
      </c>
      <c r="B289" s="1">
        <v>310.37</v>
      </c>
      <c r="C289" s="1">
        <f t="shared" si="24"/>
        <v>310.37</v>
      </c>
      <c r="D289">
        <f t="shared" si="25"/>
        <v>5.7377651341536655</v>
      </c>
      <c r="E289">
        <f t="shared" si="28"/>
        <v>-6.1198526703432066E-4</v>
      </c>
      <c r="F289">
        <f t="shared" si="29"/>
        <v>4.4698659819167263E-2</v>
      </c>
      <c r="G289" s="4">
        <f t="shared" si="26"/>
        <v>7.160000000000025</v>
      </c>
      <c r="H289">
        <f>C289*EXP(-$K$1*(20/250))*NORMSDIST(-M289)-C289*EXP(-$K$2*(20/250))*NORMSDIST(-L289)</f>
        <v>1.5174016029078246</v>
      </c>
      <c r="I289" s="4">
        <f t="shared" si="27"/>
        <v>0</v>
      </c>
      <c r="J289">
        <f>C289*EXP(-$K$2*(20/250))*NORMSDIST(L289)-C289*EXP(-$K$1*(20/250))*NORMSDIST(M289)</f>
        <v>1.5174016029078246</v>
      </c>
      <c r="K289">
        <f>+J289-H289-EXP(-$K$2*20/250)*C289+EXP(-$K$1*20/250)*C289</f>
        <v>0</v>
      </c>
      <c r="L289">
        <f>+(LN(C289/C289)+($K$1-$K$2+0.5*F310^2)*20/250)/F310/SQRT(20/250)</f>
        <v>6.1275019548173272E-3</v>
      </c>
      <c r="M289">
        <f>L289-F310*SQRT(20/250)</f>
        <v>-6.1275019548173272E-3</v>
      </c>
    </row>
    <row r="290" spans="1:13" x14ac:dyDescent="0.15">
      <c r="A290" s="2">
        <v>26331</v>
      </c>
      <c r="B290" s="1">
        <v>308.55</v>
      </c>
      <c r="C290" s="1">
        <f t="shared" si="24"/>
        <v>308.55</v>
      </c>
      <c r="D290">
        <f t="shared" si="25"/>
        <v>5.7318839047670762</v>
      </c>
      <c r="E290">
        <f t="shared" si="28"/>
        <v>-5.8812293865893039E-3</v>
      </c>
      <c r="F290">
        <f t="shared" si="29"/>
        <v>4.7960473433137897E-2</v>
      </c>
      <c r="G290" s="4">
        <f t="shared" si="26"/>
        <v>5.5200000000000387</v>
      </c>
      <c r="H290">
        <f>C290*EXP(-$K$1*(20/250))*NORMSDIST(-M290)-C290*EXP(-$K$2*(20/250))*NORMSDIST(-L290)</f>
        <v>1.3837454496462556</v>
      </c>
      <c r="I290" s="4">
        <f t="shared" si="27"/>
        <v>0</v>
      </c>
      <c r="J290">
        <f>C290*EXP(-$K$2*(20/250))*NORMSDIST(L290)-C290*EXP(-$K$1*(20/250))*NORMSDIST(M290)</f>
        <v>1.3837454496462556</v>
      </c>
      <c r="K290">
        <f>+J290-H290-EXP(-$K$2*20/250)*C290+EXP(-$K$1*20/250)*C290</f>
        <v>0</v>
      </c>
      <c r="L290">
        <f>+(LN(C290/C290)+($K$1-$K$2+0.5*F311^2)*20/250)/F311/SQRT(20/250)</f>
        <v>5.6207320245400634E-3</v>
      </c>
      <c r="M290">
        <f>L290-F311*SQRT(20/250)</f>
        <v>-5.6207320245400651E-3</v>
      </c>
    </row>
    <row r="291" spans="1:13" x14ac:dyDescent="0.15">
      <c r="A291" s="2">
        <v>26332</v>
      </c>
      <c r="B291" s="1">
        <v>309.12</v>
      </c>
      <c r="C291" s="1">
        <f t="shared" si="24"/>
        <v>309.12</v>
      </c>
      <c r="D291">
        <f t="shared" si="25"/>
        <v>5.7337295510241528</v>
      </c>
      <c r="E291">
        <f t="shared" si="28"/>
        <v>1.8456462570766163E-3</v>
      </c>
      <c r="F291">
        <f t="shared" si="29"/>
        <v>4.8904934304577569E-2</v>
      </c>
      <c r="G291" s="4">
        <f t="shared" si="26"/>
        <v>6.4599999999999795</v>
      </c>
      <c r="H291">
        <f>C291*EXP(-$K$1*(20/250))*NORMSDIST(-M291)-C291*EXP(-$K$2*(20/250))*NORMSDIST(-L291)</f>
        <v>1.3437690049770481</v>
      </c>
      <c r="I291" s="4">
        <f t="shared" si="27"/>
        <v>0</v>
      </c>
      <c r="J291">
        <f>C291*EXP(-$K$2*(20/250))*NORMSDIST(L291)-C291*EXP(-$K$1*(20/250))*NORMSDIST(M291)</f>
        <v>1.3437690049770481</v>
      </c>
      <c r="K291">
        <f>+J291-H291-EXP(-$K$2*20/250)*C291+EXP(-$K$1*20/250)*C291</f>
        <v>0</v>
      </c>
      <c r="L291">
        <f>+(LN(C291/C291)+($K$1-$K$2+0.5*F312^2)*20/250)/F312/SQRT(20/250)</f>
        <v>5.4482822958416277E-3</v>
      </c>
      <c r="M291">
        <f>L291-F312*SQRT(20/250)</f>
        <v>-5.4482822958416277E-3</v>
      </c>
    </row>
    <row r="292" spans="1:13" x14ac:dyDescent="0.15">
      <c r="A292" s="2">
        <v>26333</v>
      </c>
      <c r="B292" s="1">
        <v>308.64</v>
      </c>
      <c r="C292" s="1">
        <f t="shared" si="24"/>
        <v>308.64</v>
      </c>
      <c r="D292">
        <f t="shared" si="25"/>
        <v>5.7321755491574189</v>
      </c>
      <c r="E292">
        <f t="shared" si="28"/>
        <v>-1.5540018667339339E-3</v>
      </c>
      <c r="F292">
        <f t="shared" si="29"/>
        <v>3.8982974704741963E-2</v>
      </c>
      <c r="G292" s="4">
        <f t="shared" si="26"/>
        <v>5.8899999999999864</v>
      </c>
      <c r="H292">
        <f>C292*EXP(-$K$1*(20/250))*NORMSDIST(-M292)-C292*EXP(-$K$2*(20/250))*NORMSDIST(-L292)</f>
        <v>1.348636163562162</v>
      </c>
      <c r="I292" s="4">
        <f t="shared" si="27"/>
        <v>0</v>
      </c>
      <c r="J292">
        <f>C292*EXP(-$K$2*(20/250))*NORMSDIST(L292)-C292*EXP(-$K$1*(20/250))*NORMSDIST(M292)</f>
        <v>1.348636163562162</v>
      </c>
      <c r="K292">
        <f>+J292-H292-EXP(-$K$2*20/250)*C292+EXP(-$K$1*20/250)*C292</f>
        <v>0</v>
      </c>
      <c r="L292">
        <f>+(LN(C292/C292)+($K$1-$K$2+0.5*F313^2)*20/250)/F313/SQRT(20/250)</f>
        <v>5.4765202794164773E-3</v>
      </c>
      <c r="M292">
        <f>L292-F313*SQRT(20/250)</f>
        <v>-5.4765202794164773E-3</v>
      </c>
    </row>
    <row r="293" spans="1:13" x14ac:dyDescent="0.15">
      <c r="A293" s="2">
        <v>26336</v>
      </c>
      <c r="B293" s="1">
        <v>308.17</v>
      </c>
      <c r="C293" s="1">
        <f t="shared" si="24"/>
        <v>308.17</v>
      </c>
      <c r="D293">
        <f t="shared" si="25"/>
        <v>5.7306515787582235</v>
      </c>
      <c r="E293">
        <f t="shared" si="28"/>
        <v>-1.5239703991953846E-3</v>
      </c>
      <c r="F293">
        <f t="shared" si="29"/>
        <v>3.8369748894577574E-2</v>
      </c>
      <c r="G293" s="4">
        <f t="shared" si="26"/>
        <v>5.8700000000000045</v>
      </c>
      <c r="H293">
        <f>C293*EXP(-$K$1*(20/250))*NORMSDIST(-M293)-C293*EXP(-$K$2*(20/250))*NORMSDIST(-L293)</f>
        <v>1.3463411621891623</v>
      </c>
      <c r="I293" s="4">
        <f t="shared" si="27"/>
        <v>0</v>
      </c>
      <c r="J293">
        <f>C293*EXP(-$K$2*(20/250))*NORMSDIST(L293)-C293*EXP(-$K$1*(20/250))*NORMSDIST(M293)</f>
        <v>1.3463411621891623</v>
      </c>
      <c r="K293">
        <f>+J293-H293-EXP(-$K$2*20/250)*C293+EXP(-$K$1*20/250)*C293</f>
        <v>0</v>
      </c>
      <c r="L293">
        <f>+(LN(C293/C293)+($K$1-$K$2+0.5*F314^2)*20/250)/F314/SQRT(20/250)</f>
        <v>5.475538968662084E-3</v>
      </c>
      <c r="M293">
        <f>L293-F314*SQRT(20/250)</f>
        <v>-5.475538968662084E-3</v>
      </c>
    </row>
    <row r="294" spans="1:13" x14ac:dyDescent="0.15">
      <c r="A294" s="2">
        <v>26337</v>
      </c>
      <c r="B294" s="1">
        <v>307.69</v>
      </c>
      <c r="C294" s="1">
        <f t="shared" si="24"/>
        <v>307.69</v>
      </c>
      <c r="D294">
        <f t="shared" si="25"/>
        <v>5.7290927826123657</v>
      </c>
      <c r="E294">
        <f t="shared" si="28"/>
        <v>-1.5587961458578548E-3</v>
      </c>
      <c r="F294">
        <f t="shared" si="29"/>
        <v>3.7605764463982748E-2</v>
      </c>
      <c r="G294" s="4">
        <f t="shared" si="26"/>
        <v>5.6700000000000159</v>
      </c>
      <c r="H294">
        <f>C294*EXP(-$K$1*(20/250))*NORMSDIST(-M294)-C294*EXP(-$K$2*(20/250))*NORMSDIST(-L294)</f>
        <v>1.3418188039833296</v>
      </c>
      <c r="I294" s="4">
        <f t="shared" si="27"/>
        <v>0</v>
      </c>
      <c r="J294">
        <f>C294*EXP(-$K$2*(20/250))*NORMSDIST(L294)-C294*EXP(-$K$1*(20/250))*NORMSDIST(M294)</f>
        <v>1.3418188039833296</v>
      </c>
      <c r="K294">
        <f>+J294-H294-EXP(-$K$2*20/250)*C294+EXP(-$K$1*20/250)*C294</f>
        <v>0</v>
      </c>
      <c r="L294">
        <f>+(LN(C294/C294)+($K$1-$K$2+0.5*F315^2)*20/250)/F315/SQRT(20/250)</f>
        <v>5.4656597545598906E-3</v>
      </c>
      <c r="M294">
        <f>L294-F315*SQRT(20/250)</f>
        <v>-5.4656597545598906E-3</v>
      </c>
    </row>
    <row r="295" spans="1:13" x14ac:dyDescent="0.15">
      <c r="A295" s="2">
        <v>26338</v>
      </c>
      <c r="B295" s="1">
        <v>304.79000000000002</v>
      </c>
      <c r="C295" s="1">
        <f t="shared" si="24"/>
        <v>304.79000000000002</v>
      </c>
      <c r="D295">
        <f t="shared" si="25"/>
        <v>5.7196230148753342</v>
      </c>
      <c r="E295">
        <f t="shared" si="28"/>
        <v>-9.4697677370314537E-3</v>
      </c>
      <c r="F295">
        <f t="shared" si="29"/>
        <v>4.2996706735830677E-2</v>
      </c>
      <c r="G295" s="4">
        <f t="shared" si="26"/>
        <v>3.1299999999999955</v>
      </c>
      <c r="H295">
        <f>C295*EXP(-$K$1*(20/250))*NORMSDIST(-M295)-C295*EXP(-$K$2*(20/250))*NORMSDIST(-L295)</f>
        <v>0.79398961646285215</v>
      </c>
      <c r="I295" s="4">
        <f t="shared" si="27"/>
        <v>0</v>
      </c>
      <c r="J295">
        <f>C295*EXP(-$K$2*(20/250))*NORMSDIST(L295)-C295*EXP(-$K$1*(20/250))*NORMSDIST(M295)</f>
        <v>0.79398961646285215</v>
      </c>
      <c r="K295">
        <f>+J295-H295-EXP(-$K$2*20/250)*C295+EXP(-$K$1*20/250)*C295</f>
        <v>0</v>
      </c>
      <c r="L295">
        <f>+(LN(C295/C295)+($K$1-$K$2+0.5*F316^2)*20/250)/F316/SQRT(20/250)</f>
        <v>3.2649371014724796E-3</v>
      </c>
      <c r="M295">
        <f>L295-F316*SQRT(20/250)</f>
        <v>-3.2649371014724796E-3</v>
      </c>
    </row>
    <row r="296" spans="1:13" x14ac:dyDescent="0.15">
      <c r="A296" s="2">
        <v>26339</v>
      </c>
      <c r="B296" s="1">
        <v>304.69</v>
      </c>
      <c r="C296" s="1">
        <f t="shared" si="24"/>
        <v>304.69</v>
      </c>
      <c r="D296">
        <f t="shared" si="25"/>
        <v>5.7192948662867096</v>
      </c>
      <c r="E296">
        <f t="shared" si="28"/>
        <v>-3.281485886246216E-4</v>
      </c>
      <c r="F296">
        <f t="shared" si="29"/>
        <v>4.2733872024749764E-2</v>
      </c>
      <c r="G296" s="4">
        <f t="shared" si="26"/>
        <v>2.7599999999999909</v>
      </c>
      <c r="H296">
        <f>C296*EXP(-$K$1*(20/250))*NORMSDIST(-M296)-C296*EXP(-$K$2*(20/250))*NORMSDIST(-L296)</f>
        <v>0.81052477394075595</v>
      </c>
      <c r="I296" s="4">
        <f t="shared" si="27"/>
        <v>0</v>
      </c>
      <c r="J296">
        <f>C296*EXP(-$K$2*(20/250))*NORMSDIST(L296)-C296*EXP(-$K$1*(20/250))*NORMSDIST(M296)</f>
        <v>0.81052477394075595</v>
      </c>
      <c r="K296">
        <f>+J296-H296-EXP(-$K$2*20/250)*C296+EXP(-$K$1*20/250)*C296</f>
        <v>0</v>
      </c>
      <c r="L296">
        <f>+(LN(C296/C296)+($K$1-$K$2+0.5*F317^2)*20/250)/F317/SQRT(20/250)</f>
        <v>3.3340248770703388E-3</v>
      </c>
      <c r="M296">
        <f>L296-F317*SQRT(20/250)</f>
        <v>-3.3340248770703379E-3</v>
      </c>
    </row>
    <row r="297" spans="1:13" x14ac:dyDescent="0.15">
      <c r="A297" s="2">
        <v>26340</v>
      </c>
      <c r="B297" s="1">
        <v>304.69</v>
      </c>
      <c r="C297" s="1">
        <f t="shared" si="24"/>
        <v>304.69</v>
      </c>
      <c r="D297">
        <f t="shared" si="25"/>
        <v>5.7192948662867096</v>
      </c>
      <c r="E297">
        <f t="shared" si="28"/>
        <v>0</v>
      </c>
      <c r="F297">
        <f t="shared" si="29"/>
        <v>4.1729563483067222E-2</v>
      </c>
      <c r="G297" s="4">
        <f t="shared" si="26"/>
        <v>2.3899999999999864</v>
      </c>
      <c r="H297">
        <f>C297*EXP(-$K$1*(20/250))*NORMSDIST(-M297)-C297*EXP(-$K$2*(20/250))*NORMSDIST(-L297)</f>
        <v>0.83290945790918158</v>
      </c>
      <c r="I297" s="4">
        <f t="shared" si="27"/>
        <v>0</v>
      </c>
      <c r="J297">
        <f>C297*EXP(-$K$2*(20/250))*NORMSDIST(L297)-C297*EXP(-$K$1*(20/250))*NORMSDIST(M297)</f>
        <v>0.83290945790918158</v>
      </c>
      <c r="K297">
        <f>+J297-H297-EXP(-$K$2*20/250)*C297+EXP(-$K$1*20/250)*C297</f>
        <v>0</v>
      </c>
      <c r="L297">
        <f>+(LN(C297/C297)+($K$1-$K$2+0.5*F318^2)*20/250)/F318/SQRT(20/250)</f>
        <v>3.4261027304605027E-3</v>
      </c>
      <c r="M297">
        <f>L297-F318*SQRT(20/250)</f>
        <v>-3.4261027304605027E-3</v>
      </c>
    </row>
    <row r="298" spans="1:13" x14ac:dyDescent="0.15">
      <c r="A298" s="2">
        <v>26343</v>
      </c>
      <c r="B298" s="1">
        <v>304.23</v>
      </c>
      <c r="C298" s="1">
        <f t="shared" si="24"/>
        <v>304.23</v>
      </c>
      <c r="D298">
        <f t="shared" si="25"/>
        <v>5.7177839942920148</v>
      </c>
      <c r="E298">
        <f t="shared" si="28"/>
        <v>-1.5108719946947957E-3</v>
      </c>
      <c r="F298">
        <f t="shared" si="29"/>
        <v>4.1277944574039181E-2</v>
      </c>
      <c r="G298" s="4">
        <f t="shared" si="26"/>
        <v>2.0200000000000387</v>
      </c>
      <c r="H298">
        <f>C298*EXP(-$K$1*(20/250))*NORMSDIST(-M298)-C298*EXP(-$K$2*(20/250))*NORMSDIST(-L298)</f>
        <v>0.81957003532923522</v>
      </c>
      <c r="I298" s="4">
        <f t="shared" si="27"/>
        <v>0</v>
      </c>
      <c r="J298">
        <f>C298*EXP(-$K$2*(20/250))*NORMSDIST(L298)-C298*EXP(-$K$1*(20/250))*NORMSDIST(M298)</f>
        <v>0.81957003532923522</v>
      </c>
      <c r="K298">
        <f>+J298-H298-EXP(-$K$2*20/250)*C298+EXP(-$K$1*20/250)*C298</f>
        <v>0</v>
      </c>
      <c r="L298">
        <f>+(LN(C298/C298)+($K$1-$K$2+0.5*F319^2)*20/250)/F319/SQRT(20/250)</f>
        <v>3.3763293014157404E-3</v>
      </c>
      <c r="M298">
        <f>L298-F319*SQRT(20/250)</f>
        <v>-3.3763293014157404E-3</v>
      </c>
    </row>
    <row r="299" spans="1:13" x14ac:dyDescent="0.15">
      <c r="A299" s="2">
        <v>26344</v>
      </c>
      <c r="B299" s="1">
        <v>304.14</v>
      </c>
      <c r="C299" s="1">
        <f t="shared" si="24"/>
        <v>304.14</v>
      </c>
      <c r="D299">
        <f t="shared" si="25"/>
        <v>5.7174881217123126</v>
      </c>
      <c r="E299">
        <f t="shared" si="28"/>
        <v>-2.9587257970220548E-4</v>
      </c>
      <c r="F299">
        <f t="shared" si="29"/>
        <v>4.0399053854223065E-2</v>
      </c>
      <c r="G299" s="4">
        <f t="shared" si="26"/>
        <v>2.0299999999999727</v>
      </c>
      <c r="H299">
        <f>C299*EXP(-$K$1*(20/250))*NORMSDIST(-M299)-C299*EXP(-$K$2*(20/250))*NORMSDIST(-L299)</f>
        <v>0.81932464901422009</v>
      </c>
      <c r="I299" s="4">
        <f t="shared" si="27"/>
        <v>0</v>
      </c>
      <c r="J299">
        <f>C299*EXP(-$K$2*(20/250))*NORMSDIST(L299)-C299*EXP(-$K$1*(20/250))*NORMSDIST(M299)</f>
        <v>0.81932464901422009</v>
      </c>
      <c r="K299">
        <f>+J299-H299-EXP(-$K$2*20/250)*C299+EXP(-$K$1*20/250)*C299</f>
        <v>0</v>
      </c>
      <c r="L299">
        <f>+(LN(C299/C299)+($K$1-$K$2+0.5*F320^2)*20/250)/F320/SQRT(20/250)</f>
        <v>3.3763172112634128E-3</v>
      </c>
      <c r="M299">
        <f>L299-F320*SQRT(20/250)</f>
        <v>-3.3763172112634128E-3</v>
      </c>
    </row>
    <row r="300" spans="1:13" x14ac:dyDescent="0.15">
      <c r="A300" s="2">
        <v>26345</v>
      </c>
      <c r="B300" s="1">
        <v>303.95</v>
      </c>
      <c r="C300" s="1">
        <f t="shared" si="24"/>
        <v>303.95</v>
      </c>
      <c r="D300">
        <f t="shared" si="25"/>
        <v>5.7168632141947313</v>
      </c>
      <c r="E300">
        <f t="shared" si="28"/>
        <v>-6.2490751758126351E-4</v>
      </c>
      <c r="F300">
        <f t="shared" si="29"/>
        <v>4.0488504141403835E-2</v>
      </c>
      <c r="G300" s="4">
        <f t="shared" si="26"/>
        <v>1.9300000000000068</v>
      </c>
      <c r="H300">
        <f>C300*EXP(-$K$1*(20/250))*NORMSDIST(-M300)-C300*EXP(-$K$2*(20/250))*NORMSDIST(-L300)</f>
        <v>0.81792981748932903</v>
      </c>
      <c r="I300" s="4">
        <f t="shared" si="27"/>
        <v>0</v>
      </c>
      <c r="J300">
        <f>C300*EXP(-$K$2*(20/250))*NORMSDIST(L300)-C300*EXP(-$K$1*(20/250))*NORMSDIST(M300)</f>
        <v>0.81792981748932903</v>
      </c>
      <c r="K300">
        <f>+J300-H300-EXP(-$K$2*20/250)*C300+EXP(-$K$1*20/250)*C300</f>
        <v>0</v>
      </c>
      <c r="L300">
        <f>+(LN(C300/C300)+($K$1-$K$2+0.5*F321^2)*20/250)/F321/SQRT(20/250)</f>
        <v>3.3726762528200078E-3</v>
      </c>
      <c r="M300">
        <f>L300-F321*SQRT(20/250)</f>
        <v>-3.3726762528200078E-3</v>
      </c>
    </row>
    <row r="301" spans="1:13" x14ac:dyDescent="0.15">
      <c r="A301" s="2">
        <v>26346</v>
      </c>
      <c r="B301" s="1">
        <v>303.95</v>
      </c>
      <c r="C301" s="1">
        <f t="shared" si="24"/>
        <v>303.95</v>
      </c>
      <c r="D301">
        <f t="shared" si="25"/>
        <v>5.7168632141947313</v>
      </c>
      <c r="E301">
        <f t="shared" si="28"/>
        <v>0</v>
      </c>
      <c r="F301">
        <f t="shared" si="29"/>
        <v>4.060803068072983E-2</v>
      </c>
      <c r="G301" s="4">
        <f t="shared" si="26"/>
        <v>1.839999999999975</v>
      </c>
      <c r="H301">
        <f>C301*EXP(-$K$1*(20/250))*NORMSDIST(-M301)-C301*EXP(-$K$2*(20/250))*NORMSDIST(-L301)</f>
        <v>0.82031094670935545</v>
      </c>
      <c r="I301" s="4">
        <f t="shared" si="27"/>
        <v>0</v>
      </c>
      <c r="J301">
        <f>C301*EXP(-$K$2*(20/250))*NORMSDIST(L301)-C301*EXP(-$K$1*(20/250))*NORMSDIST(M301)</f>
        <v>0.82031094670935545</v>
      </c>
      <c r="K301">
        <f>+J301-H301-EXP(-$K$2*20/250)*C301+EXP(-$K$1*20/250)*C301</f>
        <v>0</v>
      </c>
      <c r="L301">
        <f>+(LN(C301/C301)+($K$1-$K$2+0.5*F322^2)*20/250)/F322/SQRT(20/250)</f>
        <v>3.3824947095952348E-3</v>
      </c>
      <c r="M301">
        <f>L301-F322*SQRT(20/250)</f>
        <v>-3.3824947095952339E-3</v>
      </c>
    </row>
    <row r="302" spans="1:13" x14ac:dyDescent="0.15">
      <c r="A302" s="2">
        <v>26347</v>
      </c>
      <c r="B302" s="1">
        <v>303.49</v>
      </c>
      <c r="C302" s="1">
        <f t="shared" si="24"/>
        <v>303.49</v>
      </c>
      <c r="D302">
        <f t="shared" si="25"/>
        <v>5.7153486610275657</v>
      </c>
      <c r="E302">
        <f t="shared" si="28"/>
        <v>-1.5145531671656443E-3</v>
      </c>
      <c r="F302">
        <f t="shared" si="29"/>
        <v>4.040680345506726E-2</v>
      </c>
      <c r="G302" s="4">
        <f t="shared" si="26"/>
        <v>1.1899999999999977</v>
      </c>
      <c r="H302">
        <f>C302*EXP(-$K$1*(20/250))*NORMSDIST(-M302)-C302*EXP(-$K$2*(20/250))*NORMSDIST(-L302)</f>
        <v>0.81117538432150127</v>
      </c>
      <c r="I302" s="4">
        <f t="shared" si="27"/>
        <v>0</v>
      </c>
      <c r="J302">
        <f>C302*EXP(-$K$2*(20/250))*NORMSDIST(L302)-C302*EXP(-$K$1*(20/250))*NORMSDIST(M302)</f>
        <v>0.81117538432150127</v>
      </c>
      <c r="K302">
        <f>+J302-H302-EXP(-$K$2*20/250)*C302+EXP(-$K$1*20/250)*C302</f>
        <v>0</v>
      </c>
      <c r="L302">
        <f>+(LN(C302/C302)+($K$1-$K$2+0.5*F323^2)*20/250)/F323/SQRT(20/250)</f>
        <v>3.34989448899906E-3</v>
      </c>
      <c r="M302">
        <f>L302-F323*SQRT(20/250)</f>
        <v>-3.3498944889990591E-3</v>
      </c>
    </row>
    <row r="303" spans="1:13" x14ac:dyDescent="0.15">
      <c r="A303" s="2">
        <v>26350</v>
      </c>
      <c r="B303" s="1" t="e">
        <f>NA()</f>
        <v>#N/A</v>
      </c>
      <c r="C303" s="1">
        <f t="shared" si="24"/>
        <v>303.49</v>
      </c>
      <c r="D303">
        <f t="shared" si="25"/>
        <v>5.7153486610275657</v>
      </c>
      <c r="E303">
        <f t="shared" si="28"/>
        <v>0</v>
      </c>
      <c r="F303">
        <f t="shared" si="29"/>
        <v>3.9884665332481264E-2</v>
      </c>
      <c r="G303" s="4">
        <f t="shared" si="26"/>
        <v>1.3799999999999955</v>
      </c>
      <c r="H303">
        <f>C303*EXP(-$K$1*(20/250))*NORMSDIST(-M303)-C303*EXP(-$K$2*(20/250))*NORMSDIST(-L303)</f>
        <v>0.81245033452893267</v>
      </c>
      <c r="I303" s="4">
        <f t="shared" si="27"/>
        <v>0</v>
      </c>
      <c r="J303">
        <f>C303*EXP(-$K$2*(20/250))*NORMSDIST(L303)-C303*EXP(-$K$1*(20/250))*NORMSDIST(M303)</f>
        <v>0.81245033452893267</v>
      </c>
      <c r="K303">
        <f>+J303-H303-EXP(-$K$2*20/250)*C303+EXP(-$K$1*20/250)*C303</f>
        <v>0</v>
      </c>
      <c r="L303">
        <f>+(LN(C303/C303)+($K$1-$K$2+0.5*F324^2)*20/250)/F324/SQRT(20/250)</f>
        <v>3.3551596446851771E-3</v>
      </c>
      <c r="M303">
        <f>L303-F324*SQRT(20/250)</f>
        <v>-3.3551596446851754E-3</v>
      </c>
    </row>
    <row r="304" spans="1:13" x14ac:dyDescent="0.15">
      <c r="A304" s="2">
        <v>26351</v>
      </c>
      <c r="B304" s="1">
        <v>302.85000000000002</v>
      </c>
      <c r="C304" s="1">
        <f t="shared" si="24"/>
        <v>302.85000000000002</v>
      </c>
      <c r="D304">
        <f t="shared" si="25"/>
        <v>5.7132376334269566</v>
      </c>
      <c r="E304">
        <f t="shared" si="28"/>
        <v>-2.1110276006091055E-3</v>
      </c>
      <c r="F304">
        <f t="shared" si="29"/>
        <v>3.9766567793342394E-2</v>
      </c>
      <c r="G304" s="4">
        <f t="shared" si="26"/>
        <v>0.74000000000000909</v>
      </c>
      <c r="H304">
        <f>C304*EXP(-$K$1*(20/250))*NORMSDIST(-M304)-C304*EXP(-$K$2*(20/250))*NORMSDIST(-L304)</f>
        <v>0.77622171443684351</v>
      </c>
      <c r="I304" s="4">
        <f t="shared" si="27"/>
        <v>0</v>
      </c>
      <c r="J304">
        <f>C304*EXP(-$K$2*(20/250))*NORMSDIST(L304)-C304*EXP(-$K$1*(20/250))*NORMSDIST(M304)</f>
        <v>0.77622171443684351</v>
      </c>
      <c r="K304">
        <f>+J304-H304-EXP(-$K$2*20/250)*C304+EXP(-$K$1*20/250)*C304</f>
        <v>0</v>
      </c>
      <c r="L304">
        <f>+(LN(C304/C304)+($K$1-$K$2+0.5*F325^2)*20/250)/F325/SQRT(20/250)</f>
        <v>3.2123206918778335E-3</v>
      </c>
      <c r="M304">
        <f>L304-F325*SQRT(20/250)</f>
        <v>-3.2123206918778335E-3</v>
      </c>
    </row>
    <row r="305" spans="1:13" x14ac:dyDescent="0.15">
      <c r="A305" s="2">
        <v>26352</v>
      </c>
      <c r="B305" s="1">
        <v>302.48</v>
      </c>
      <c r="C305" s="1">
        <f t="shared" si="24"/>
        <v>302.48</v>
      </c>
      <c r="D305">
        <f t="shared" si="25"/>
        <v>5.7120151595826778</v>
      </c>
      <c r="E305">
        <f t="shared" si="28"/>
        <v>-1.2224738442787597E-3</v>
      </c>
      <c r="F305">
        <f t="shared" si="29"/>
        <v>3.9768403137162067E-2</v>
      </c>
      <c r="G305" s="4">
        <f t="shared" si="26"/>
        <v>0.55000000000001137</v>
      </c>
      <c r="H305">
        <f>C305*EXP(-$K$1*(20/250))*NORMSDIST(-M305)-C305*EXP(-$K$2*(20/250))*NORMSDIST(-L305)</f>
        <v>0.76571075741071581</v>
      </c>
      <c r="I305" s="4">
        <f t="shared" si="27"/>
        <v>0</v>
      </c>
      <c r="J305">
        <f>C305*EXP(-$K$2*(20/250))*NORMSDIST(L305)-C305*EXP(-$K$1*(20/250))*NORMSDIST(M305)</f>
        <v>0.76571075741071581</v>
      </c>
      <c r="K305">
        <f>+J305-H305-EXP(-$K$2*20/250)*C305+EXP(-$K$1*20/250)*C305</f>
        <v>0</v>
      </c>
      <c r="L305">
        <f>+(LN(C305/C305)+($K$1-$K$2+0.5*F326^2)*20/250)/F326/SQRT(20/250)</f>
        <v>3.1726981201285146E-3</v>
      </c>
      <c r="M305">
        <f>L305-F326*SQRT(20/250)</f>
        <v>-3.1726981201285146E-3</v>
      </c>
    </row>
    <row r="306" spans="1:13" x14ac:dyDescent="0.15">
      <c r="A306" s="2">
        <v>26353</v>
      </c>
      <c r="B306" s="1">
        <v>302.11</v>
      </c>
      <c r="C306" s="1">
        <f t="shared" si="24"/>
        <v>302.11</v>
      </c>
      <c r="D306">
        <f t="shared" si="25"/>
        <v>5.7107911894667591</v>
      </c>
      <c r="E306">
        <f t="shared" si="28"/>
        <v>-1.2239701159186822E-3</v>
      </c>
      <c r="F306">
        <f t="shared" si="29"/>
        <v>3.9733522464066584E-2</v>
      </c>
      <c r="G306" s="4">
        <f t="shared" si="26"/>
        <v>0</v>
      </c>
      <c r="H306">
        <f>C306*EXP(-$K$1*(20/250))*NORMSDIST(-M306)-C306*EXP(-$K$2*(20/250))*NORMSDIST(-L306)</f>
        <v>0.76610907290347541</v>
      </c>
      <c r="I306" s="4">
        <f t="shared" si="27"/>
        <v>0.18999999999999773</v>
      </c>
      <c r="J306">
        <f>C306*EXP(-$K$2*(20/250))*NORMSDIST(L306)-C306*EXP(-$K$1*(20/250))*NORMSDIST(M306)</f>
        <v>0.76610907290347541</v>
      </c>
      <c r="K306">
        <f>+J306-H306-EXP(-$K$2*20/250)*C306+EXP(-$K$1*20/250)*C306</f>
        <v>0</v>
      </c>
      <c r="L306">
        <f>+(LN(C306/C306)+($K$1-$K$2+0.5*F327^2)*20/250)/F327/SQRT(20/250)</f>
        <v>3.1782362327652941E-3</v>
      </c>
      <c r="M306">
        <f>L306-F327*SQRT(20/250)</f>
        <v>-3.1782362327652941E-3</v>
      </c>
    </row>
    <row r="307" spans="1:13" x14ac:dyDescent="0.15">
      <c r="A307" s="2">
        <v>26354</v>
      </c>
      <c r="B307" s="1">
        <v>302.48</v>
      </c>
      <c r="C307" s="1">
        <f t="shared" si="24"/>
        <v>302.48</v>
      </c>
      <c r="D307">
        <f t="shared" si="25"/>
        <v>5.7120151595826778</v>
      </c>
      <c r="E307">
        <f t="shared" si="28"/>
        <v>1.2239701159186822E-3</v>
      </c>
      <c r="F307">
        <f t="shared" si="29"/>
        <v>3.8987693279007023E-2</v>
      </c>
      <c r="G307" s="4">
        <f t="shared" si="26"/>
        <v>0</v>
      </c>
      <c r="H307">
        <f>C307*EXP(-$K$1*(20/250))*NORMSDIST(-M307)-C307*EXP(-$K$2*(20/250))*NORMSDIST(-L307)</f>
        <v>0.76050330066448169</v>
      </c>
      <c r="I307" s="4">
        <f t="shared" si="27"/>
        <v>8.9999999999974989E-2</v>
      </c>
      <c r="J307">
        <f>C307*EXP(-$K$2*(20/250))*NORMSDIST(L307)-C307*EXP(-$K$1*(20/250))*NORMSDIST(M307)</f>
        <v>0.76050330066448169</v>
      </c>
      <c r="K307">
        <f>+J307-H307-EXP(-$K$2*20/250)*C307+EXP(-$K$1*20/250)*C307</f>
        <v>0</v>
      </c>
      <c r="L307">
        <f>+(LN(C307/C307)+($K$1-$K$2+0.5*F328^2)*20/250)/F328/SQRT(20/250)</f>
        <v>3.1511211174008484E-3</v>
      </c>
      <c r="M307">
        <f>L307-F328*SQRT(20/250)</f>
        <v>-3.1511211174008475E-3</v>
      </c>
    </row>
    <row r="308" spans="1:13" x14ac:dyDescent="0.15">
      <c r="A308" s="2">
        <v>26357</v>
      </c>
      <c r="B308" s="1">
        <v>303.95</v>
      </c>
      <c r="C308" s="1">
        <f t="shared" si="24"/>
        <v>303.95</v>
      </c>
      <c r="D308">
        <f t="shared" si="25"/>
        <v>5.7168632141947313</v>
      </c>
      <c r="E308">
        <f t="shared" si="28"/>
        <v>4.8480546120535095E-3</v>
      </c>
      <c r="F308">
        <f t="shared" si="29"/>
        <v>4.3523680383914076E-2</v>
      </c>
      <c r="G308" s="4">
        <f t="shared" si="26"/>
        <v>1.0999999999999659</v>
      </c>
      <c r="H308">
        <f>C308*EXP(-$K$1*(20/250))*NORMSDIST(-M308)-C308*EXP(-$K$2*(20/250))*NORMSDIST(-L308)</f>
        <v>0.49178442194266836</v>
      </c>
      <c r="I308" s="4">
        <f t="shared" si="27"/>
        <v>0</v>
      </c>
      <c r="J308">
        <f>C308*EXP(-$K$2*(20/250))*NORMSDIST(L308)-C308*EXP(-$K$1*(20/250))*NORMSDIST(M308)</f>
        <v>0.49178442194266836</v>
      </c>
      <c r="K308">
        <f>+J308-H308-EXP(-$K$2*20/250)*C308+EXP(-$K$1*20/250)*C308</f>
        <v>0</v>
      </c>
      <c r="L308">
        <f>+(LN(C308/C308)+($K$1-$K$2+0.5*F329^2)*20/250)/F329/SQRT(20/250)</f>
        <v>2.0278361275107709E-3</v>
      </c>
      <c r="M308">
        <f>L308-F329*SQRT(20/250)</f>
        <v>-2.02783612751077E-3</v>
      </c>
    </row>
    <row r="309" spans="1:13" x14ac:dyDescent="0.15">
      <c r="A309" s="2">
        <v>26358</v>
      </c>
      <c r="B309" s="1">
        <v>303.39999999999998</v>
      </c>
      <c r="C309" s="1">
        <f t="shared" si="24"/>
        <v>303.39999999999998</v>
      </c>
      <c r="D309">
        <f t="shared" si="25"/>
        <v>5.7150520669144322</v>
      </c>
      <c r="E309">
        <f t="shared" si="28"/>
        <v>-1.8111472802990747E-3</v>
      </c>
      <c r="F309">
        <f t="shared" si="29"/>
        <v>4.3330031775411011E-2</v>
      </c>
      <c r="G309" s="4">
        <f t="shared" si="26"/>
        <v>0</v>
      </c>
      <c r="H309">
        <f>C309*EXP(-$K$1*(20/250))*NORMSDIST(-M309)-C309*EXP(-$K$2*(20/250))*NORMSDIST(-L309)</f>
        <v>0.57951954229912417</v>
      </c>
      <c r="I309" s="4">
        <f t="shared" si="27"/>
        <v>0.37000000000000455</v>
      </c>
      <c r="J309">
        <f>C309*EXP(-$K$2*(20/250))*NORMSDIST(L309)-C309*EXP(-$K$1*(20/250))*NORMSDIST(M309)</f>
        <v>0.57951954229912417</v>
      </c>
      <c r="K309">
        <f>+J309-H309-EXP(-$K$2*20/250)*C309+EXP(-$K$1*20/250)*C309</f>
        <v>0</v>
      </c>
      <c r="L309">
        <f>+(LN(C309/C309)+($K$1-$K$2+0.5*F330^2)*20/250)/F330/SQRT(20/250)</f>
        <v>2.3939378014612685E-3</v>
      </c>
      <c r="M309">
        <f>L309-F330*SQRT(20/250)</f>
        <v>-2.3939378014612685E-3</v>
      </c>
    </row>
    <row r="310" spans="1:13" x14ac:dyDescent="0.15">
      <c r="A310" s="2">
        <v>26359</v>
      </c>
      <c r="B310" s="1">
        <v>303.20999999999998</v>
      </c>
      <c r="C310" s="1">
        <f t="shared" si="24"/>
        <v>303.20999999999998</v>
      </c>
      <c r="D310">
        <f t="shared" si="25"/>
        <v>5.7144256347546811</v>
      </c>
      <c r="E310">
        <f t="shared" si="28"/>
        <v>-6.2643215975111133E-4</v>
      </c>
      <c r="F310">
        <f t="shared" si="29"/>
        <v>4.3327981839851579E-2</v>
      </c>
      <c r="G310" s="4">
        <f t="shared" si="26"/>
        <v>0</v>
      </c>
      <c r="H310">
        <f>C310*EXP(-$K$1*(20/250))*NORMSDIST(-M310)-C310*EXP(-$K$2*(20/250))*NORMSDIST(-L310)</f>
        <v>0.57301236891902363</v>
      </c>
      <c r="I310" s="4">
        <f t="shared" si="27"/>
        <v>0.56000000000000227</v>
      </c>
      <c r="J310">
        <f>C310*EXP(-$K$2*(20/250))*NORMSDIST(L310)-C310*EXP(-$K$1*(20/250))*NORMSDIST(M310)</f>
        <v>0.57301236891902363</v>
      </c>
      <c r="K310">
        <f>+J310-H310-EXP(-$K$2*20/250)*C310+EXP(-$K$1*20/250)*C310</f>
        <v>0</v>
      </c>
      <c r="L310">
        <f>+(LN(C310/C310)+($K$1-$K$2+0.5*F331^2)*20/250)/F331/SQRT(20/250)</f>
        <v>2.3685405306711721E-3</v>
      </c>
      <c r="M310">
        <f>L310-F331*SQRT(20/250)</f>
        <v>-2.3685405306711721E-3</v>
      </c>
    </row>
    <row r="311" spans="1:13" x14ac:dyDescent="0.15">
      <c r="A311" s="2">
        <v>26360</v>
      </c>
      <c r="B311" s="1">
        <v>303.02999999999997</v>
      </c>
      <c r="C311" s="1">
        <f t="shared" si="24"/>
        <v>303.02999999999997</v>
      </c>
      <c r="D311">
        <f t="shared" si="25"/>
        <v>5.7138318105092027</v>
      </c>
      <c r="E311">
        <f t="shared" si="28"/>
        <v>-5.9382424547838042E-4</v>
      </c>
      <c r="F311">
        <f t="shared" si="29"/>
        <v>3.9744577297846716E-2</v>
      </c>
      <c r="G311" s="4">
        <f t="shared" si="26"/>
        <v>0</v>
      </c>
      <c r="H311">
        <f>C311*EXP(-$K$1*(20/250))*NORMSDIST(-M311)-C311*EXP(-$K$2*(20/250))*NORMSDIST(-L311)</f>
        <v>0.60036185553406085</v>
      </c>
      <c r="I311" s="4">
        <f t="shared" si="27"/>
        <v>1.2900000000000205</v>
      </c>
      <c r="J311">
        <f>C311*EXP(-$K$2*(20/250))*NORMSDIST(L311)-C311*EXP(-$K$1*(20/250))*NORMSDIST(M311)</f>
        <v>0.60036185553406085</v>
      </c>
      <c r="K311">
        <f>+J311-H311-EXP(-$K$2*20/250)*C311+EXP(-$K$1*20/250)*C311</f>
        <v>0</v>
      </c>
      <c r="L311">
        <f>+(LN(C311/C311)+($K$1-$K$2+0.5*F332^2)*20/250)/F332/SQRT(20/250)</f>
        <v>2.4830636381080458E-3</v>
      </c>
      <c r="M311">
        <f>L311-F332*SQRT(20/250)</f>
        <v>-2.4830636381080458E-3</v>
      </c>
    </row>
    <row r="312" spans="1:13" x14ac:dyDescent="0.15">
      <c r="A312" s="2">
        <v>26361</v>
      </c>
      <c r="B312" s="1">
        <v>302.66000000000003</v>
      </c>
      <c r="C312" s="1">
        <f t="shared" si="24"/>
        <v>302.66000000000003</v>
      </c>
      <c r="D312">
        <f t="shared" si="25"/>
        <v>5.7126100632588805</v>
      </c>
      <c r="E312">
        <f t="shared" si="28"/>
        <v>-1.2217472503222027E-3</v>
      </c>
      <c r="F312">
        <f t="shared" si="29"/>
        <v>3.8525173572082266E-2</v>
      </c>
      <c r="G312" s="4">
        <f t="shared" si="26"/>
        <v>0</v>
      </c>
      <c r="H312">
        <f>C312*EXP(-$K$1*(20/250))*NORMSDIST(-M312)-C312*EXP(-$K$2*(20/250))*NORMSDIST(-L312)</f>
        <v>0.58215512119778623</v>
      </c>
      <c r="I312" s="4">
        <f t="shared" si="27"/>
        <v>1.4799999999999613</v>
      </c>
      <c r="J312">
        <f>C312*EXP(-$K$2*(20/250))*NORMSDIST(L312)-C312*EXP(-$K$1*(20/250))*NORMSDIST(M312)</f>
        <v>0.58215512119778623</v>
      </c>
      <c r="K312">
        <f>+J312-H312-EXP(-$K$2*20/250)*C312+EXP(-$K$1*20/250)*C312</f>
        <v>0</v>
      </c>
      <c r="L312">
        <f>+(LN(C312/C312)+($K$1-$K$2+0.5*F333^2)*20/250)/F333/SQRT(20/250)</f>
        <v>2.4107049170970225E-3</v>
      </c>
      <c r="M312">
        <f>L312-F333*SQRT(20/250)</f>
        <v>-2.4107049170970234E-3</v>
      </c>
    </row>
    <row r="313" spans="1:13" x14ac:dyDescent="0.15">
      <c r="A313" s="2">
        <v>26364</v>
      </c>
      <c r="B313" s="1">
        <v>302.75</v>
      </c>
      <c r="C313" s="1">
        <f t="shared" si="24"/>
        <v>302.75</v>
      </c>
      <c r="D313">
        <f t="shared" si="25"/>
        <v>5.712907382433202</v>
      </c>
      <c r="E313">
        <f t="shared" si="28"/>
        <v>2.9731917432140875E-4</v>
      </c>
      <c r="F313">
        <f t="shared" si="29"/>
        <v>3.872484626881037E-2</v>
      </c>
      <c r="G313" s="4">
        <f t="shared" si="26"/>
        <v>0</v>
      </c>
      <c r="H313">
        <f>C313*EXP(-$K$1*(20/250))*NORMSDIST(-M313)-C313*EXP(-$K$2*(20/250))*NORMSDIST(-L313)</f>
        <v>0.65239003329759271</v>
      </c>
      <c r="I313" s="4">
        <f t="shared" si="27"/>
        <v>2.2200000000000273</v>
      </c>
      <c r="J313">
        <f>C313*EXP(-$K$2*(20/250))*NORMSDIST(L313)-C313*EXP(-$K$1*(20/250))*NORMSDIST(M313)</f>
        <v>0.65239003329759271</v>
      </c>
      <c r="K313">
        <f>+J313-H313-EXP(-$K$2*20/250)*C313+EXP(-$K$1*20/250)*C313</f>
        <v>0</v>
      </c>
      <c r="L313">
        <f>+(LN(C313/C313)+($K$1-$K$2+0.5*F334^2)*20/250)/F334/SQRT(20/250)</f>
        <v>2.7007453204578235E-3</v>
      </c>
      <c r="M313">
        <f>L313-F334*SQRT(20/250)</f>
        <v>-2.7007453204578227E-3</v>
      </c>
    </row>
    <row r="314" spans="1:13" x14ac:dyDescent="0.15">
      <c r="A314" s="2">
        <v>26365</v>
      </c>
      <c r="B314" s="1">
        <v>302.3</v>
      </c>
      <c r="C314" s="1">
        <f t="shared" si="24"/>
        <v>302.3</v>
      </c>
      <c r="D314">
        <f t="shared" si="25"/>
        <v>5.7114199017854128</v>
      </c>
      <c r="E314">
        <f t="shared" si="28"/>
        <v>-1.4874806477891411E-3</v>
      </c>
      <c r="F314">
        <f t="shared" si="29"/>
        <v>3.8717907353921541E-2</v>
      </c>
      <c r="G314" s="4">
        <f t="shared" si="26"/>
        <v>0</v>
      </c>
      <c r="H314">
        <f>C314*EXP(-$K$1*(20/250))*NORMSDIST(-M314)-C314*EXP(-$K$2*(20/250))*NORMSDIST(-L314)</f>
        <v>0.61103892063692911</v>
      </c>
      <c r="I314" s="4">
        <f t="shared" si="27"/>
        <v>2.8600000000000136</v>
      </c>
      <c r="J314">
        <f>C314*EXP(-$K$2*(20/250))*NORMSDIST(L314)-C314*EXP(-$K$1*(20/250))*NORMSDIST(M314)</f>
        <v>0.61103892063692911</v>
      </c>
      <c r="K314">
        <f>+J314-H314-EXP(-$K$2*20/250)*C314+EXP(-$K$1*20/250)*C314</f>
        <v>0</v>
      </c>
      <c r="L314">
        <f>+(LN(C314/C314)+($K$1-$K$2+0.5*F335^2)*20/250)/F335/SQRT(20/250)</f>
        <v>2.5333262878846257E-3</v>
      </c>
      <c r="M314">
        <f>L314-F335*SQRT(20/250)</f>
        <v>-2.5333262878846257E-3</v>
      </c>
    </row>
    <row r="315" spans="1:13" x14ac:dyDescent="0.15">
      <c r="A315" s="2">
        <v>26366</v>
      </c>
      <c r="B315" s="1">
        <v>302.02</v>
      </c>
      <c r="C315" s="1">
        <f t="shared" si="24"/>
        <v>302.02</v>
      </c>
      <c r="D315">
        <f t="shared" si="25"/>
        <v>5.7104932403476427</v>
      </c>
      <c r="E315">
        <f t="shared" si="28"/>
        <v>-9.2666143777009324E-4</v>
      </c>
      <c r="F315">
        <f t="shared" si="29"/>
        <v>3.8648050761076996E-2</v>
      </c>
      <c r="G315" s="4">
        <f t="shared" si="26"/>
        <v>0</v>
      </c>
      <c r="H315">
        <f>C315*EXP(-$K$1*(20/250))*NORMSDIST(-M315)-C315*EXP(-$K$2*(20/250))*NORMSDIST(-L315)</f>
        <v>0.6101896249973322</v>
      </c>
      <c r="I315" s="4">
        <f t="shared" si="27"/>
        <v>2.8600000000000136</v>
      </c>
      <c r="J315">
        <f>C315*EXP(-$K$2*(20/250))*NORMSDIST(L315)-C315*EXP(-$K$1*(20/250))*NORMSDIST(M315)</f>
        <v>0.6101896249973322</v>
      </c>
      <c r="K315">
        <f>+J315-H315-EXP(-$K$2*20/250)*C315+EXP(-$K$1*20/250)*C315</f>
        <v>0</v>
      </c>
      <c r="L315">
        <f>+(LN(C315/C315)+($K$1-$K$2+0.5*F336^2)*20/250)/F336/SQRT(20/250)</f>
        <v>2.5321505221440775E-3</v>
      </c>
      <c r="M315">
        <f>L315-F336*SQRT(20/250)</f>
        <v>-2.5321505221440783E-3</v>
      </c>
    </row>
    <row r="316" spans="1:13" x14ac:dyDescent="0.15">
      <c r="A316" s="2">
        <v>26367</v>
      </c>
      <c r="B316" s="1">
        <v>301.66000000000003</v>
      </c>
      <c r="C316" s="1">
        <f t="shared" si="24"/>
        <v>301.66000000000003</v>
      </c>
      <c r="D316">
        <f t="shared" si="25"/>
        <v>5.7093005553401062</v>
      </c>
      <c r="E316">
        <f t="shared" si="28"/>
        <v>-1.1926850075365536E-3</v>
      </c>
      <c r="F316">
        <f t="shared" si="29"/>
        <v>2.3086591645987413E-2</v>
      </c>
      <c r="G316" s="4">
        <f t="shared" si="26"/>
        <v>0</v>
      </c>
      <c r="H316">
        <f>C316*EXP(-$K$1*(20/250))*NORMSDIST(-M316)-C316*EXP(-$K$2*(20/250))*NORMSDIST(-L316)</f>
        <v>0.91154851942545179</v>
      </c>
      <c r="I316" s="4">
        <f t="shared" si="27"/>
        <v>1.5499999999999545</v>
      </c>
      <c r="J316">
        <f>C316*EXP(-$K$2*(20/250))*NORMSDIST(L316)-C316*EXP(-$K$1*(20/250))*NORMSDIST(M316)</f>
        <v>0.91154851942545179</v>
      </c>
      <c r="K316">
        <f>+J316-H316-EXP(-$K$2*20/250)*C316+EXP(-$K$1*20/250)*C316</f>
        <v>0</v>
      </c>
      <c r="L316">
        <f>+(LN(C316/C316)+($K$1-$K$2+0.5*F337^2)*20/250)/F337/SQRT(20/250)</f>
        <v>3.7872418528358699E-3</v>
      </c>
      <c r="M316">
        <f>L316-F337*SQRT(20/250)</f>
        <v>-3.787241852835869E-3</v>
      </c>
    </row>
    <row r="317" spans="1:13" x14ac:dyDescent="0.15">
      <c r="A317" s="2">
        <v>26368</v>
      </c>
      <c r="B317" s="1">
        <v>301.93</v>
      </c>
      <c r="C317" s="1">
        <f t="shared" si="24"/>
        <v>301.93</v>
      </c>
      <c r="D317">
        <f t="shared" si="25"/>
        <v>5.7101952024283911</v>
      </c>
      <c r="E317">
        <f t="shared" si="28"/>
        <v>8.9464708828490558E-4</v>
      </c>
      <c r="F317">
        <f t="shared" si="29"/>
        <v>2.3575115992210818E-2</v>
      </c>
      <c r="G317" s="4">
        <f t="shared" si="26"/>
        <v>0</v>
      </c>
      <c r="H317">
        <f>C317*EXP(-$K$1*(20/250))*NORMSDIST(-M317)-C317*EXP(-$K$2*(20/250))*NORMSDIST(-L317)</f>
        <v>1.0150595786324743</v>
      </c>
      <c r="I317" s="4">
        <f t="shared" si="27"/>
        <v>0.18000000000000682</v>
      </c>
      <c r="J317">
        <f>C317*EXP(-$K$2*(20/250))*NORMSDIST(L317)-C317*EXP(-$K$1*(20/250))*NORMSDIST(M317)</f>
        <v>1.0150595786324743</v>
      </c>
      <c r="K317">
        <f>+J317-H317-EXP(-$K$2*20/250)*C317+EXP(-$K$1*20/250)*C317</f>
        <v>0</v>
      </c>
      <c r="L317">
        <f>+(LN(C317/C317)+($K$1-$K$2+0.5*F338^2)*20/250)/F338/SQRT(20/250)</f>
        <v>4.2135338803581364E-3</v>
      </c>
      <c r="M317">
        <f>L317-F338*SQRT(20/250)</f>
        <v>-4.2135338803581364E-3</v>
      </c>
    </row>
    <row r="318" spans="1:13" x14ac:dyDescent="0.15">
      <c r="A318" s="2">
        <v>26371</v>
      </c>
      <c r="B318" s="1">
        <v>302.3</v>
      </c>
      <c r="C318" s="1">
        <f t="shared" si="24"/>
        <v>302.3</v>
      </c>
      <c r="D318">
        <f t="shared" si="25"/>
        <v>5.7114199017854128</v>
      </c>
      <c r="E318">
        <f t="shared" si="28"/>
        <v>1.2246993570217413E-3</v>
      </c>
      <c r="F318">
        <f t="shared" si="29"/>
        <v>2.4226204737503677E-2</v>
      </c>
      <c r="G318" s="4">
        <f t="shared" si="26"/>
        <v>0</v>
      </c>
      <c r="H318">
        <f>C318*EXP(-$K$1*(20/250))*NORMSDIST(-M318)-C318*EXP(-$K$2*(20/250))*NORMSDIST(-L318)</f>
        <v>1.0084904865271938</v>
      </c>
      <c r="I318" s="4">
        <f t="shared" si="27"/>
        <v>0</v>
      </c>
      <c r="J318">
        <f>C318*EXP(-$K$2*(20/250))*NORMSDIST(L318)-C318*EXP(-$K$1*(20/250))*NORMSDIST(M318)</f>
        <v>1.0084904865271938</v>
      </c>
      <c r="K318">
        <f>+J318-H318-EXP(-$K$2*20/250)*C318+EXP(-$K$1*20/250)*C318</f>
        <v>0</v>
      </c>
      <c r="L318">
        <f>+(LN(C318/C318)+($K$1-$K$2+0.5*F339^2)*20/250)/F339/SQRT(20/250)</f>
        <v>4.1811414715404319E-3</v>
      </c>
      <c r="M318">
        <f>L318-F339*SQRT(20/250)</f>
        <v>-4.1811414715404319E-3</v>
      </c>
    </row>
    <row r="319" spans="1:13" x14ac:dyDescent="0.15">
      <c r="A319" s="2">
        <v>26372</v>
      </c>
      <c r="B319" s="1">
        <v>302.20999999999998</v>
      </c>
      <c r="C319" s="1">
        <f t="shared" si="24"/>
        <v>302.20999999999998</v>
      </c>
      <c r="D319">
        <f t="shared" si="25"/>
        <v>5.7111221399595866</v>
      </c>
      <c r="E319">
        <f t="shared" si="28"/>
        <v>-2.9776182582619271E-4</v>
      </c>
      <c r="F319">
        <f t="shared" si="29"/>
        <v>2.3874253445499087E-2</v>
      </c>
      <c r="G319" s="4">
        <f t="shared" si="26"/>
        <v>0</v>
      </c>
      <c r="H319">
        <f>C319*EXP(-$K$1*(20/250))*NORMSDIST(-M319)-C319*EXP(-$K$2*(20/250))*NORMSDIST(-L319)</f>
        <v>1.0087017366960822</v>
      </c>
      <c r="I319" s="4">
        <f t="shared" si="27"/>
        <v>0.22000000000002728</v>
      </c>
      <c r="J319">
        <f>C319*EXP(-$K$2*(20/250))*NORMSDIST(L319)-C319*EXP(-$K$1*(20/250))*NORMSDIST(M319)</f>
        <v>1.0087017366960822</v>
      </c>
      <c r="K319">
        <f>+J319-H319-EXP(-$K$2*20/250)*C319+EXP(-$K$1*20/250)*C319</f>
        <v>0</v>
      </c>
      <c r="L319">
        <f>+(LN(C319/C319)+($K$1-$K$2+0.5*F340^2)*20/250)/F340/SQRT(20/250)</f>
        <v>4.1832627450442937E-3</v>
      </c>
      <c r="M319">
        <f>L319-F340*SQRT(20/250)</f>
        <v>-4.183262745044292E-3</v>
      </c>
    </row>
    <row r="320" spans="1:13" x14ac:dyDescent="0.15">
      <c r="A320" s="2">
        <v>26373</v>
      </c>
      <c r="B320" s="1">
        <v>302.11</v>
      </c>
      <c r="C320" s="1">
        <f t="shared" si="24"/>
        <v>302.11</v>
      </c>
      <c r="D320">
        <f t="shared" si="25"/>
        <v>5.7107911894667591</v>
      </c>
      <c r="E320">
        <f t="shared" si="28"/>
        <v>-3.3095049282749756E-4</v>
      </c>
      <c r="F320">
        <f t="shared" si="29"/>
        <v>2.3874167955212123E-2</v>
      </c>
      <c r="G320" s="4">
        <f t="shared" si="26"/>
        <v>0</v>
      </c>
      <c r="H320">
        <f>C320*EXP(-$K$1*(20/250))*NORMSDIST(-M320)-C320*EXP(-$K$2*(20/250))*NORMSDIST(-L320)</f>
        <v>1.0085094874431206</v>
      </c>
      <c r="I320" s="4">
        <f t="shared" si="27"/>
        <v>0.45999999999997954</v>
      </c>
      <c r="J320">
        <f>C320*EXP(-$K$2*(20/250))*NORMSDIST(L320)-C320*EXP(-$K$1*(20/250))*NORMSDIST(M320)</f>
        <v>1.0085094874431206</v>
      </c>
      <c r="K320">
        <f>+J320-H320-EXP(-$K$2*20/250)*C320+EXP(-$K$1*20/250)*C320</f>
        <v>0</v>
      </c>
      <c r="L320">
        <f>+(LN(C320/C320)+($K$1-$K$2+0.5*F341^2)*20/250)/F341/SQRT(20/250)</f>
        <v>4.1838498752288121E-3</v>
      </c>
      <c r="M320">
        <f>L320-F341*SQRT(20/250)</f>
        <v>-4.1838498752288121E-3</v>
      </c>
    </row>
    <row r="321" spans="1:13" x14ac:dyDescent="0.15">
      <c r="A321" s="2">
        <v>26374</v>
      </c>
      <c r="B321" s="1">
        <v>302.02</v>
      </c>
      <c r="C321" s="1">
        <f t="shared" si="24"/>
        <v>302.02</v>
      </c>
      <c r="D321">
        <f t="shared" si="25"/>
        <v>5.7104932403476427</v>
      </c>
      <c r="E321">
        <f t="shared" si="28"/>
        <v>-2.9794911911640298E-4</v>
      </c>
      <c r="F321">
        <f t="shared" si="29"/>
        <v>2.3848422491158622E-2</v>
      </c>
      <c r="G321" s="4">
        <f t="shared" si="26"/>
        <v>0</v>
      </c>
      <c r="H321">
        <f>C321*EXP(-$K$1*(20/250))*NORMSDIST(-M321)-C321*EXP(-$K$2*(20/250))*NORMSDIST(-L321)</f>
        <v>1.0159154741719476</v>
      </c>
      <c r="I321" s="4">
        <f t="shared" si="27"/>
        <v>0.92000000000001592</v>
      </c>
      <c r="J321">
        <f>C321*EXP(-$K$2*(20/250))*NORMSDIST(L321)-C321*EXP(-$K$1*(20/250))*NORMSDIST(M321)</f>
        <v>1.0159154741719476</v>
      </c>
      <c r="K321">
        <f>+J321-H321-EXP(-$K$2*20/250)*C321+EXP(-$K$1*20/250)*C321</f>
        <v>0</v>
      </c>
      <c r="L321">
        <f>+(LN(C321/C321)+($K$1-$K$2+0.5*F342^2)*20/250)/F342/SQRT(20/250)</f>
        <v>4.2158300700541875E-3</v>
      </c>
      <c r="M321">
        <f>L321-F342*SQRT(20/250)</f>
        <v>-4.2158300700541858E-3</v>
      </c>
    </row>
    <row r="322" spans="1:13" x14ac:dyDescent="0.15">
      <c r="A322" s="2">
        <v>26375</v>
      </c>
      <c r="B322" s="1">
        <v>302.11</v>
      </c>
      <c r="C322" s="1">
        <f t="shared" si="24"/>
        <v>302.11</v>
      </c>
      <c r="D322">
        <f t="shared" si="25"/>
        <v>5.7107911894667591</v>
      </c>
      <c r="E322">
        <f t="shared" si="28"/>
        <v>2.9794911911640298E-4</v>
      </c>
      <c r="F322">
        <f t="shared" si="29"/>
        <v>2.3917849464824122E-2</v>
      </c>
      <c r="G322" s="4">
        <f t="shared" si="26"/>
        <v>0</v>
      </c>
      <c r="H322">
        <f>C322*EXP(-$K$1*(20/250))*NORMSDIST(-M322)-C322*EXP(-$K$2*(20/250))*NORMSDIST(-L322)</f>
        <v>1.0285441068316459</v>
      </c>
      <c r="I322" s="4">
        <f t="shared" si="27"/>
        <v>0.45999999999997954</v>
      </c>
      <c r="J322">
        <f>C322*EXP(-$K$2*(20/250))*NORMSDIST(L322)-C322*EXP(-$K$1*(20/250))*NORMSDIST(M322)</f>
        <v>1.0285441068316459</v>
      </c>
      <c r="K322">
        <f>+J322-H322-EXP(-$K$2*20/250)*C322+EXP(-$K$1*20/250)*C322</f>
        <v>0</v>
      </c>
      <c r="L322">
        <f>+(LN(C322/C322)+($K$1-$K$2+0.5*F343^2)*20/250)/F343/SQRT(20/250)</f>
        <v>4.2669649521162104E-3</v>
      </c>
      <c r="M322">
        <f>L322-F343*SQRT(20/250)</f>
        <v>-4.2669649521162121E-3</v>
      </c>
    </row>
    <row r="323" spans="1:13" x14ac:dyDescent="0.15">
      <c r="A323" s="2">
        <v>26378</v>
      </c>
      <c r="B323" s="1">
        <v>302.3</v>
      </c>
      <c r="C323" s="1">
        <f t="shared" si="24"/>
        <v>302.3</v>
      </c>
      <c r="D323">
        <f t="shared" si="25"/>
        <v>5.7114199017854128</v>
      </c>
      <c r="E323">
        <f t="shared" si="28"/>
        <v>6.2871231865369026E-4</v>
      </c>
      <c r="F323">
        <f t="shared" si="29"/>
        <v>2.3687331094306794E-2</v>
      </c>
      <c r="G323" s="4">
        <f t="shared" si="26"/>
        <v>0</v>
      </c>
      <c r="H323">
        <f>C323*EXP(-$K$1*(20/250))*NORMSDIST(-M323)-C323*EXP(-$K$2*(20/250))*NORMSDIST(-L323)</f>
        <v>1.0296491142075581</v>
      </c>
      <c r="I323" s="4">
        <f t="shared" si="27"/>
        <v>8.9999999999974989E-2</v>
      </c>
      <c r="J323">
        <f>C323*EXP(-$K$2*(20/250))*NORMSDIST(L323)-C323*EXP(-$K$1*(20/250))*NORMSDIST(M323)</f>
        <v>1.0296491142075581</v>
      </c>
      <c r="K323">
        <f>+J323-H323-EXP(-$K$2*20/250)*C323+EXP(-$K$1*20/250)*C323</f>
        <v>0</v>
      </c>
      <c r="L323">
        <f>+(LN(C323/C323)+($K$1-$K$2+0.5*F344^2)*20/250)/F344/SQRT(20/250)</f>
        <v>4.2688644086657599E-3</v>
      </c>
      <c r="M323">
        <f>L323-F344*SQRT(20/250)</f>
        <v>-4.2688644086657599E-3</v>
      </c>
    </row>
    <row r="324" spans="1:13" x14ac:dyDescent="0.15">
      <c r="A324" s="2">
        <v>26379</v>
      </c>
      <c r="B324" s="1">
        <v>302.11</v>
      </c>
      <c r="C324" s="1">
        <f t="shared" si="24"/>
        <v>302.11</v>
      </c>
      <c r="D324">
        <f t="shared" si="25"/>
        <v>5.7107911894667591</v>
      </c>
      <c r="E324">
        <f t="shared" si="28"/>
        <v>-6.2871231865369026E-4</v>
      </c>
      <c r="F324">
        <f t="shared" si="29"/>
        <v>2.3724561367203356E-2</v>
      </c>
      <c r="G324" s="4">
        <f t="shared" si="26"/>
        <v>0</v>
      </c>
      <c r="H324">
        <f>C324*EXP(-$K$1*(20/250))*NORMSDIST(-M324)-C324*EXP(-$K$2*(20/250))*NORMSDIST(-L324)</f>
        <v>1.0468644880755846</v>
      </c>
      <c r="I324" s="4">
        <f t="shared" si="27"/>
        <v>0.82999999999998408</v>
      </c>
      <c r="J324">
        <f>C324*EXP(-$K$2*(20/250))*NORMSDIST(L324)-C324*EXP(-$K$1*(20/250))*NORMSDIST(M324)</f>
        <v>1.0468644880755846</v>
      </c>
      <c r="K324">
        <f>+J324-H324-EXP(-$K$2*20/250)*C324+EXP(-$K$1*20/250)*C324</f>
        <v>0</v>
      </c>
      <c r="L324">
        <f>+(LN(C324/C324)+($K$1-$K$2+0.5*F345^2)*20/250)/F345/SQRT(20/250)</f>
        <v>4.3429684130658203E-3</v>
      </c>
      <c r="M324">
        <f>L324-F345*SQRT(20/250)</f>
        <v>-4.3429684130658185E-3</v>
      </c>
    </row>
    <row r="325" spans="1:13" x14ac:dyDescent="0.15">
      <c r="A325" s="2">
        <v>26380</v>
      </c>
      <c r="B325" s="1">
        <v>302.11</v>
      </c>
      <c r="C325" s="1">
        <f t="shared" si="24"/>
        <v>302.11</v>
      </c>
      <c r="D325">
        <f t="shared" si="25"/>
        <v>5.7107911894667591</v>
      </c>
      <c r="E325">
        <f t="shared" si="28"/>
        <v>0</v>
      </c>
      <c r="F325">
        <f t="shared" si="29"/>
        <v>2.2714537445726782E-2</v>
      </c>
      <c r="G325" s="4">
        <f t="shared" si="26"/>
        <v>0</v>
      </c>
      <c r="H325">
        <f>C325*EXP(-$K$1*(20/250))*NORMSDIST(-M325)-C325*EXP(-$K$2*(20/250))*NORMSDIST(-L325)</f>
        <v>1.0469090146709163</v>
      </c>
      <c r="I325" s="4">
        <f t="shared" si="27"/>
        <v>0.91999999999995907</v>
      </c>
      <c r="J325">
        <f>C325*EXP(-$K$2*(20/250))*NORMSDIST(L325)-C325*EXP(-$K$1*(20/250))*NORMSDIST(M325)</f>
        <v>1.0469090146709163</v>
      </c>
      <c r="K325">
        <f>+J325-H325-EXP(-$K$2*20/250)*C325+EXP(-$K$1*20/250)*C325</f>
        <v>0</v>
      </c>
      <c r="L325">
        <f>+(LN(C325/C325)+($K$1-$K$2+0.5*F346^2)*20/250)/F346/SQRT(20/250)</f>
        <v>4.3431531349805846E-3</v>
      </c>
      <c r="M325">
        <f>L325-F346*SQRT(20/250)</f>
        <v>-4.3431531349805846E-3</v>
      </c>
    </row>
    <row r="326" spans="1:13" x14ac:dyDescent="0.15">
      <c r="A326" s="2">
        <v>26381</v>
      </c>
      <c r="B326" s="1">
        <v>301.93</v>
      </c>
      <c r="C326" s="1">
        <f t="shared" si="24"/>
        <v>301.93</v>
      </c>
      <c r="D326">
        <f t="shared" si="25"/>
        <v>5.7101952024283911</v>
      </c>
      <c r="E326">
        <f t="shared" si="28"/>
        <v>-5.95987038368051E-4</v>
      </c>
      <c r="F326">
        <f t="shared" si="29"/>
        <v>2.2434363554006843E-2</v>
      </c>
      <c r="G326" s="4">
        <f t="shared" si="26"/>
        <v>0</v>
      </c>
      <c r="H326">
        <f>C326*EXP(-$K$1*(20/250))*NORMSDIST(-M326)-C326*EXP(-$K$2*(20/250))*NORMSDIST(-L326)</f>
        <v>1.0434071598226069</v>
      </c>
      <c r="I326" s="4">
        <f t="shared" si="27"/>
        <v>1.2799999999999727</v>
      </c>
      <c r="J326">
        <f>C326*EXP(-$K$2*(20/250))*NORMSDIST(L326)-C326*EXP(-$K$1*(20/250))*NORMSDIST(M326)</f>
        <v>1.0434071598226069</v>
      </c>
      <c r="K326">
        <f>+J326-H326-EXP(-$K$2*20/250)*C326+EXP(-$K$1*20/250)*C326</f>
        <v>0</v>
      </c>
      <c r="L326">
        <f>+(LN(C326/C326)+($K$1-$K$2+0.5*F347^2)*20/250)/F347/SQRT(20/250)</f>
        <v>4.3312060180687997E-3</v>
      </c>
      <c r="M326">
        <f>L326-F347*SQRT(20/250)</f>
        <v>-4.3312060180687997E-3</v>
      </c>
    </row>
    <row r="327" spans="1:13" x14ac:dyDescent="0.15">
      <c r="A327" s="2">
        <v>26382</v>
      </c>
      <c r="B327" s="1">
        <v>302.3</v>
      </c>
      <c r="C327" s="1">
        <f t="shared" si="24"/>
        <v>302.3</v>
      </c>
      <c r="D327">
        <f t="shared" si="25"/>
        <v>5.7114199017854128</v>
      </c>
      <c r="E327">
        <f t="shared" si="28"/>
        <v>1.2246993570217413E-3</v>
      </c>
      <c r="F327">
        <f t="shared" si="29"/>
        <v>2.2473523924011259E-2</v>
      </c>
      <c r="G327" s="4">
        <f t="shared" si="26"/>
        <v>0</v>
      </c>
      <c r="H327">
        <f>C327*EXP(-$K$1*(20/250))*NORMSDIST(-M327)-C327*EXP(-$K$2*(20/250))*NORMSDIST(-L327)</f>
        <v>1.2721020154386338</v>
      </c>
      <c r="I327" s="4">
        <f t="shared" si="27"/>
        <v>2.8600000000000136</v>
      </c>
      <c r="J327">
        <f>C327*EXP(-$K$2*(20/250))*NORMSDIST(L327)-C327*EXP(-$K$1*(20/250))*NORMSDIST(M327)</f>
        <v>1.2721020154386338</v>
      </c>
      <c r="K327">
        <f>+J327-H327-EXP(-$K$2*20/250)*C327+EXP(-$K$1*20/250)*C327</f>
        <v>0</v>
      </c>
      <c r="L327">
        <f>+(LN(C327/C327)+($K$1-$K$2+0.5*F348^2)*20/250)/F348/SQRT(20/250)</f>
        <v>5.2740682480387855E-3</v>
      </c>
      <c r="M327">
        <f>L327-F348*SQRT(20/250)</f>
        <v>-5.2740682480387855E-3</v>
      </c>
    </row>
    <row r="328" spans="1:13" x14ac:dyDescent="0.15">
      <c r="A328" s="2">
        <v>26385</v>
      </c>
      <c r="B328" s="1">
        <v>302.57</v>
      </c>
      <c r="C328" s="1">
        <f t="shared" si="24"/>
        <v>302.57</v>
      </c>
      <c r="D328">
        <f t="shared" si="25"/>
        <v>5.7123126556595762</v>
      </c>
      <c r="E328">
        <f t="shared" si="28"/>
        <v>8.9275387416343222E-4</v>
      </c>
      <c r="F328">
        <f t="shared" si="29"/>
        <v>2.2281791104542707E-2</v>
      </c>
      <c r="G328" s="4">
        <f t="shared" si="26"/>
        <v>0</v>
      </c>
      <c r="H328">
        <f>C328*EXP(-$K$1*(20/250))*NORMSDIST(-M328)-C328*EXP(-$K$2*(20/250))*NORMSDIST(-L328)</f>
        <v>1.3261484320176464</v>
      </c>
      <c r="I328" s="4">
        <f t="shared" si="27"/>
        <v>1.75</v>
      </c>
      <c r="J328">
        <f>C328*EXP(-$K$2*(20/250))*NORMSDIST(L328)-C328*EXP(-$K$1*(20/250))*NORMSDIST(M328)</f>
        <v>1.3261484320176464</v>
      </c>
      <c r="K328">
        <f>+J328-H328-EXP(-$K$2*20/250)*C328+EXP(-$K$1*20/250)*C328</f>
        <v>0</v>
      </c>
      <c r="L328">
        <f>+(LN(C328/C328)+($K$1-$K$2+0.5*F349^2)*20/250)/F349/SQRT(20/250)</f>
        <v>5.4932377205076464E-3</v>
      </c>
      <c r="M328">
        <f>L328-F349*SQRT(20/250)</f>
        <v>-5.4932377205076464E-3</v>
      </c>
    </row>
    <row r="329" spans="1:13" x14ac:dyDescent="0.15">
      <c r="A329" s="2">
        <v>26386</v>
      </c>
      <c r="B329" s="1">
        <v>302.85000000000002</v>
      </c>
      <c r="C329" s="1">
        <f t="shared" ref="C329:C392" si="30">_xlfn.IFNA(B329,C328)</f>
        <v>302.85000000000002</v>
      </c>
      <c r="D329">
        <f t="shared" ref="D329:D392" si="31">+LN(C329)</f>
        <v>5.7132376334269566</v>
      </c>
      <c r="E329">
        <f t="shared" si="28"/>
        <v>9.2497776738031945E-4</v>
      </c>
      <c r="F329">
        <f t="shared" si="29"/>
        <v>1.4338966768979344E-2</v>
      </c>
      <c r="G329" s="4">
        <f t="shared" ref="G329:G392" si="32">+IF(C350&lt;C329,-C350+C329,0)</f>
        <v>0</v>
      </c>
      <c r="H329">
        <f>C329*EXP(-$K$1*(20/250))*NORMSDIST(-M329)-C329*EXP(-$K$2*(20/250))*NORMSDIST(-L329)</f>
        <v>1.3468208846485084</v>
      </c>
      <c r="I329" s="4">
        <f t="shared" ref="I329:I392" si="33">+IF(C350&gt;C329,C350-C329,0)</f>
        <v>0.91999999999995907</v>
      </c>
      <c r="J329">
        <f>C329*EXP(-$K$2*(20/250))*NORMSDIST(L329)-C329*EXP(-$K$1*(20/250))*NORMSDIST(M329)</f>
        <v>1.3468208846485084</v>
      </c>
      <c r="K329">
        <f>+J329-H329-EXP(-$K$2*20/250)*C329+EXP(-$K$1*20/250)*C329</f>
        <v>0</v>
      </c>
      <c r="L329">
        <f>+(LN(C329/C329)+($K$1-$K$2+0.5*F350^2)*20/250)/F350/SQRT(20/250)</f>
        <v>5.5737110618648356E-3</v>
      </c>
      <c r="M329">
        <f>L329-F350*SQRT(20/250)</f>
        <v>-5.5737110618648356E-3</v>
      </c>
    </row>
    <row r="330" spans="1:13" x14ac:dyDescent="0.15">
      <c r="A330" s="2">
        <v>26387</v>
      </c>
      <c r="B330" s="1">
        <v>303.77</v>
      </c>
      <c r="C330" s="1">
        <f t="shared" si="30"/>
        <v>303.77</v>
      </c>
      <c r="D330">
        <f t="shared" si="31"/>
        <v>5.7162708361085617</v>
      </c>
      <c r="E330">
        <f t="shared" ref="E330:E393" si="34">+D330-D329</f>
        <v>3.0332026816051183E-3</v>
      </c>
      <c r="F330">
        <f t="shared" si="29"/>
        <v>1.6927696531520778E-2</v>
      </c>
      <c r="G330" s="4">
        <f t="shared" si="32"/>
        <v>0</v>
      </c>
      <c r="H330">
        <f>C330*EXP(-$K$1*(20/250))*NORMSDIST(-M330)-C330*EXP(-$K$2*(20/250))*NORMSDIST(-L330)</f>
        <v>1.314650993852041</v>
      </c>
      <c r="I330" s="4">
        <f t="shared" si="33"/>
        <v>0.46000000000003638</v>
      </c>
      <c r="J330">
        <f>C330*EXP(-$K$2*(20/250))*NORMSDIST(L330)-C330*EXP(-$K$1*(20/250))*NORMSDIST(M330)</f>
        <v>1.314650993852041</v>
      </c>
      <c r="K330">
        <f>+J330-H330-EXP(-$K$2*20/250)*C330+EXP(-$K$1*20/250)*C330</f>
        <v>0</v>
      </c>
      <c r="L330">
        <f>+(LN(C330/C330)+($K$1-$K$2+0.5*F351^2)*20/250)/F351/SQRT(20/250)</f>
        <v>5.4240996660254092E-3</v>
      </c>
      <c r="M330">
        <f>L330-F351*SQRT(20/250)</f>
        <v>-5.4240996660254075E-3</v>
      </c>
    </row>
    <row r="331" spans="1:13" x14ac:dyDescent="0.15">
      <c r="A331" s="2">
        <v>26388</v>
      </c>
      <c r="B331" s="1">
        <v>303.77</v>
      </c>
      <c r="C331" s="1">
        <f t="shared" si="30"/>
        <v>303.77</v>
      </c>
      <c r="D331">
        <f t="shared" si="31"/>
        <v>5.7162708361085617</v>
      </c>
      <c r="E331">
        <f t="shared" si="34"/>
        <v>0</v>
      </c>
      <c r="F331">
        <f t="shared" si="29"/>
        <v>1.6748110707527696E-2</v>
      </c>
      <c r="G331" s="4">
        <f t="shared" si="32"/>
        <v>0</v>
      </c>
      <c r="H331">
        <f>C331*EXP(-$K$1*(20/250))*NORMSDIST(-M331)-C331*EXP(-$K$2*(20/250))*NORMSDIST(-L331)</f>
        <v>1.3369743019025009</v>
      </c>
      <c r="I331" s="4">
        <f t="shared" si="33"/>
        <v>1.1100000000000136</v>
      </c>
      <c r="J331">
        <f>C331*EXP(-$K$2*(20/250))*NORMSDIST(L331)-C331*EXP(-$K$1*(20/250))*NORMSDIST(M331)</f>
        <v>1.3369743019025009</v>
      </c>
      <c r="K331">
        <f>+J331-H331-EXP(-$K$2*20/250)*C331+EXP(-$K$1*20/250)*C331</f>
        <v>0</v>
      </c>
      <c r="L331">
        <f>+(LN(C331/C331)+($K$1-$K$2+0.5*F352^2)*20/250)/F352/SQRT(20/250)</f>
        <v>5.5162040086950501E-3</v>
      </c>
      <c r="M331">
        <f>L331-F352*SQRT(20/250)</f>
        <v>-5.5162040086950501E-3</v>
      </c>
    </row>
    <row r="332" spans="1:13" x14ac:dyDescent="0.15">
      <c r="A332" s="2">
        <v>26389</v>
      </c>
      <c r="B332" s="1">
        <v>304.32</v>
      </c>
      <c r="C332" s="1">
        <f t="shared" si="30"/>
        <v>304.32</v>
      </c>
      <c r="D332">
        <f t="shared" si="31"/>
        <v>5.7180797793570255</v>
      </c>
      <c r="E332">
        <f t="shared" si="34"/>
        <v>1.8089432484638124E-3</v>
      </c>
      <c r="F332">
        <f t="shared" si="29"/>
        <v>1.7557911366239385E-2</v>
      </c>
      <c r="G332" s="4">
        <f t="shared" si="32"/>
        <v>0</v>
      </c>
      <c r="H332">
        <f>C332*EXP(-$K$1*(20/250))*NORMSDIST(-M332)-C332*EXP(-$K$2*(20/250))*NORMSDIST(-L332)</f>
        <v>1.3379484598996214</v>
      </c>
      <c r="I332" s="4">
        <f t="shared" si="33"/>
        <v>9.0000000000031832E-2</v>
      </c>
      <c r="J332">
        <f>C332*EXP(-$K$2*(20/250))*NORMSDIST(L332)-C332*EXP(-$K$1*(20/250))*NORMSDIST(M332)</f>
        <v>1.3379484598996214</v>
      </c>
      <c r="K332">
        <f>+J332-H332-EXP(-$K$2*20/250)*C332+EXP(-$K$1*20/250)*C332</f>
        <v>0</v>
      </c>
      <c r="L332">
        <f>+(LN(C332/C332)+($K$1-$K$2+0.5*F353^2)*20/250)/F353/SQRT(20/250)</f>
        <v>5.5102464693210975E-3</v>
      </c>
      <c r="M332">
        <f>L332-F353*SQRT(20/250)</f>
        <v>-5.5102464693210975E-3</v>
      </c>
    </row>
    <row r="333" spans="1:13" x14ac:dyDescent="0.15">
      <c r="A333" s="2">
        <v>26392</v>
      </c>
      <c r="B333" s="1">
        <v>304.14</v>
      </c>
      <c r="C333" s="1">
        <f t="shared" si="30"/>
        <v>304.14</v>
      </c>
      <c r="D333">
        <f t="shared" si="31"/>
        <v>5.7174881217123126</v>
      </c>
      <c r="E333">
        <f t="shared" si="34"/>
        <v>-5.9165764471291737E-4</v>
      </c>
      <c r="F333">
        <f t="shared" si="29"/>
        <v>1.7046257943190587E-2</v>
      </c>
      <c r="G333" s="4">
        <f t="shared" si="32"/>
        <v>0</v>
      </c>
      <c r="H333">
        <f>C333*EXP(-$K$1*(20/250))*NORMSDIST(-M333)-C333*EXP(-$K$2*(20/250))*NORMSDIST(-L333)</f>
        <v>1.3371559198322132</v>
      </c>
      <c r="I333" s="4">
        <f t="shared" si="33"/>
        <v>9.0000000000031832E-2</v>
      </c>
      <c r="J333">
        <f>C333*EXP(-$K$2*(20/250))*NORMSDIST(L333)-C333*EXP(-$K$1*(20/250))*NORMSDIST(M333)</f>
        <v>1.3371559198322132</v>
      </c>
      <c r="K333">
        <f>+J333-H333-EXP(-$K$2*20/250)*C333+EXP(-$K$1*20/250)*C333</f>
        <v>0</v>
      </c>
      <c r="L333">
        <f>+(LN(C333/C333)+($K$1-$K$2+0.5*F354^2)*20/250)/F354/SQRT(20/250)</f>
        <v>5.5102416611809797E-3</v>
      </c>
      <c r="M333">
        <f>L333-F354*SQRT(20/250)</f>
        <v>-5.5102416611809779E-3</v>
      </c>
    </row>
    <row r="334" spans="1:13" x14ac:dyDescent="0.15">
      <c r="A334" s="2">
        <v>26393</v>
      </c>
      <c r="B334" s="1">
        <v>304.97000000000003</v>
      </c>
      <c r="C334" s="1">
        <f t="shared" si="30"/>
        <v>304.97000000000003</v>
      </c>
      <c r="D334">
        <f t="shared" si="31"/>
        <v>5.7202134111139475</v>
      </c>
      <c r="E334">
        <f t="shared" si="34"/>
        <v>2.7252894016349671E-3</v>
      </c>
      <c r="F334">
        <f t="shared" si="29"/>
        <v>1.9097153303535622E-2</v>
      </c>
      <c r="G334" s="4">
        <f t="shared" si="32"/>
        <v>0.65000000000003411</v>
      </c>
      <c r="H334">
        <f>C334*EXP(-$K$1*(20/250))*NORMSDIST(-M334)-C334*EXP(-$K$2*(20/250))*NORMSDIST(-L334)</f>
        <v>1.2984479965151365</v>
      </c>
      <c r="I334" s="4">
        <f t="shared" si="33"/>
        <v>0</v>
      </c>
      <c r="J334">
        <f>C334*EXP(-$K$2*(20/250))*NORMSDIST(L334)-C334*EXP(-$K$1*(20/250))*NORMSDIST(M334)</f>
        <v>1.2984479965151365</v>
      </c>
      <c r="K334">
        <f>+J334-H334-EXP(-$K$2*20/250)*C334+EXP(-$K$1*20/250)*C334</f>
        <v>0</v>
      </c>
      <c r="L334">
        <f>+(LN(C334/C334)+($K$1-$K$2+0.5*F355^2)*20/250)/F355/SQRT(20/250)</f>
        <v>5.3361673401101624E-3</v>
      </c>
      <c r="M334">
        <f>L334-F355*SQRT(20/250)</f>
        <v>-5.3361673401101624E-3</v>
      </c>
    </row>
    <row r="335" spans="1:13" x14ac:dyDescent="0.15">
      <c r="A335" s="2">
        <v>26394</v>
      </c>
      <c r="B335" s="1">
        <v>305.16000000000003</v>
      </c>
      <c r="C335" s="1">
        <f t="shared" si="30"/>
        <v>305.16000000000003</v>
      </c>
      <c r="D335">
        <f t="shared" si="31"/>
        <v>5.7208362292220283</v>
      </c>
      <c r="E335">
        <f t="shared" si="34"/>
        <v>6.2281810808073601E-4</v>
      </c>
      <c r="F335">
        <f t="shared" si="29"/>
        <v>1.7913321971213626E-2</v>
      </c>
      <c r="G335" s="4">
        <f t="shared" si="32"/>
        <v>0.93000000000000682</v>
      </c>
      <c r="H335">
        <f>C335*EXP(-$K$1*(20/250))*NORMSDIST(-M335)-C335*EXP(-$K$2*(20/250))*NORMSDIST(-L335)</f>
        <v>1.2962462309530451</v>
      </c>
      <c r="I335" s="4">
        <f t="shared" si="33"/>
        <v>0</v>
      </c>
      <c r="J335">
        <f>C335*EXP(-$K$2*(20/250))*NORMSDIST(L335)-C335*EXP(-$K$1*(20/250))*NORMSDIST(M335)</f>
        <v>1.2962462309530451</v>
      </c>
      <c r="K335">
        <f>+J335-H335-EXP(-$K$2*20/250)*C335+EXP(-$K$1*20/250)*C335</f>
        <v>0</v>
      </c>
      <c r="L335">
        <f>+(LN(C335/C335)+($K$1-$K$2+0.5*F356^2)*20/250)/F356/SQRT(20/250)</f>
        <v>5.3238019433092349E-3</v>
      </c>
      <c r="M335">
        <f>L335-F356*SQRT(20/250)</f>
        <v>-5.3238019433092332E-3</v>
      </c>
    </row>
    <row r="336" spans="1:13" x14ac:dyDescent="0.15">
      <c r="A336" s="2">
        <v>26395</v>
      </c>
      <c r="B336" s="1">
        <v>304.88</v>
      </c>
      <c r="C336" s="1">
        <f t="shared" si="30"/>
        <v>304.88</v>
      </c>
      <c r="D336">
        <f t="shared" si="31"/>
        <v>5.719918256565605</v>
      </c>
      <c r="E336">
        <f t="shared" si="34"/>
        <v>-9.1797265642323822E-4</v>
      </c>
      <c r="F336">
        <f t="shared" si="29"/>
        <v>1.7905008051931345E-2</v>
      </c>
      <c r="G336" s="4">
        <f t="shared" si="32"/>
        <v>0.56000000000000227</v>
      </c>
      <c r="H336">
        <f>C336*EXP(-$K$1*(20/250))*NORMSDIST(-M336)-C336*EXP(-$K$2*(20/250))*NORMSDIST(-L336)</f>
        <v>1.2923552850896272</v>
      </c>
      <c r="I336" s="4">
        <f t="shared" si="33"/>
        <v>0</v>
      </c>
      <c r="J336">
        <f>C336*EXP(-$K$2*(20/250))*NORMSDIST(L336)-C336*EXP(-$K$1*(20/250))*NORMSDIST(M336)</f>
        <v>1.2923552850896272</v>
      </c>
      <c r="K336">
        <f>+J336-H336-EXP(-$K$2*20/250)*C336+EXP(-$K$1*20/250)*C336</f>
        <v>0</v>
      </c>
      <c r="L336">
        <f>+(LN(C336/C336)+($K$1-$K$2+0.5*F357^2)*20/250)/F357/SQRT(20/250)</f>
        <v>5.3126960398743438E-3</v>
      </c>
      <c r="M336">
        <f>L336-F357*SQRT(20/250)</f>
        <v>-5.3126960398743456E-3</v>
      </c>
    </row>
    <row r="337" spans="1:13" x14ac:dyDescent="0.15">
      <c r="A337" s="2">
        <v>26396</v>
      </c>
      <c r="B337" s="1">
        <v>303.20999999999998</v>
      </c>
      <c r="C337" s="1">
        <f t="shared" si="30"/>
        <v>303.20999999999998</v>
      </c>
      <c r="D337">
        <f t="shared" si="31"/>
        <v>5.7144256347546811</v>
      </c>
      <c r="E337">
        <f t="shared" si="34"/>
        <v>-5.4926218109239144E-3</v>
      </c>
      <c r="F337">
        <f t="shared" si="29"/>
        <v>2.6779843961337479E-2</v>
      </c>
      <c r="G337" s="4">
        <f t="shared" si="32"/>
        <v>0</v>
      </c>
      <c r="H337">
        <f>C337*EXP(-$K$1*(20/250))*NORMSDIST(-M337)-C337*EXP(-$K$2*(20/250))*NORMSDIST(-L337)</f>
        <v>1.1284455850711765</v>
      </c>
      <c r="I337" s="4">
        <f t="shared" si="33"/>
        <v>1.8500000000000227</v>
      </c>
      <c r="J337">
        <f>C337*EXP(-$K$2*(20/250))*NORMSDIST(L337)-C337*EXP(-$K$1*(20/250))*NORMSDIST(M337)</f>
        <v>1.1284455850711765</v>
      </c>
      <c r="K337">
        <f>+J337-H337-EXP(-$K$2*20/250)*C337+EXP(-$K$1*20/250)*C337</f>
        <v>0</v>
      </c>
      <c r="L337">
        <f>+(LN(C337/C337)+($K$1-$K$2+0.5*F358^2)*20/250)/F358/SQRT(20/250)</f>
        <v>4.6644303730672618E-3</v>
      </c>
      <c r="M337">
        <f>L337-F358*SQRT(20/250)</f>
        <v>-4.6644303730672635E-3</v>
      </c>
    </row>
    <row r="338" spans="1:13" x14ac:dyDescent="0.15">
      <c r="A338" s="2">
        <v>26399</v>
      </c>
      <c r="B338" s="1">
        <v>302.11</v>
      </c>
      <c r="C338" s="1">
        <f t="shared" si="30"/>
        <v>302.11</v>
      </c>
      <c r="D338">
        <f t="shared" si="31"/>
        <v>5.7107911894667591</v>
      </c>
      <c r="E338">
        <f t="shared" si="34"/>
        <v>-3.6344452879220057E-3</v>
      </c>
      <c r="F338">
        <f t="shared" si="29"/>
        <v>2.9794183795605056E-2</v>
      </c>
      <c r="G338" s="4">
        <f t="shared" si="32"/>
        <v>0</v>
      </c>
      <c r="H338">
        <f>C338*EXP(-$K$1*(20/250))*NORMSDIST(-M338)-C338*EXP(-$K$2*(20/250))*NORMSDIST(-L338)</f>
        <v>1.0186954966095527</v>
      </c>
      <c r="I338" s="4">
        <f t="shared" si="33"/>
        <v>2.8600000000000136</v>
      </c>
      <c r="J338">
        <f>C338*EXP(-$K$2*(20/250))*NORMSDIST(L338)-C338*EXP(-$K$1*(20/250))*NORMSDIST(M338)</f>
        <v>1.0186954966095527</v>
      </c>
      <c r="K338">
        <f>+J338-H338-EXP(-$K$2*20/250)*C338+EXP(-$K$1*20/250)*C338</f>
        <v>0</v>
      </c>
      <c r="L338">
        <f>+(LN(C338/C338)+($K$1-$K$2+0.5*F359^2)*20/250)/F359/SQRT(20/250)</f>
        <v>4.2261072720649901E-3</v>
      </c>
      <c r="M338">
        <f>L338-F359*SQRT(20/250)</f>
        <v>-4.2261072720649901E-3</v>
      </c>
    </row>
    <row r="339" spans="1:13" x14ac:dyDescent="0.15">
      <c r="A339" s="2">
        <v>26400</v>
      </c>
      <c r="B339" s="1">
        <v>302.3</v>
      </c>
      <c r="C339" s="1">
        <f t="shared" si="30"/>
        <v>302.3</v>
      </c>
      <c r="D339">
        <f t="shared" si="31"/>
        <v>5.7114199017854128</v>
      </c>
      <c r="E339">
        <f t="shared" si="34"/>
        <v>6.2871231865369026E-4</v>
      </c>
      <c r="F339">
        <f t="shared" si="29"/>
        <v>2.9565134876265397E-2</v>
      </c>
      <c r="G339" s="4">
        <f t="shared" si="32"/>
        <v>0</v>
      </c>
      <c r="H339">
        <f>C339*EXP(-$K$1*(20/250))*NORMSDIST(-M339)-C339*EXP(-$K$2*(20/250))*NORMSDIST(-L339)</f>
        <v>1.1421732946669181</v>
      </c>
      <c r="I339" s="4">
        <f t="shared" si="33"/>
        <v>1.4699999999999704</v>
      </c>
      <c r="J339">
        <f>C339*EXP(-$K$2*(20/250))*NORMSDIST(L339)-C339*EXP(-$K$1*(20/250))*NORMSDIST(M339)</f>
        <v>1.1421732946669181</v>
      </c>
      <c r="K339">
        <f>+J339-H339-EXP(-$K$2*20/250)*C339+EXP(-$K$1*20/250)*C339</f>
        <v>0</v>
      </c>
      <c r="L339">
        <f>+(LN(C339/C339)+($K$1-$K$2+0.5*F360^2)*20/250)/F360/SQRT(20/250)</f>
        <v>4.735386329621157E-3</v>
      </c>
      <c r="M339">
        <f>L339-F360*SQRT(20/250)</f>
        <v>-4.735386329621157E-3</v>
      </c>
    </row>
    <row r="340" spans="1:13" x14ac:dyDescent="0.15">
      <c r="A340" s="2">
        <v>26401</v>
      </c>
      <c r="B340" s="1">
        <v>302.43</v>
      </c>
      <c r="C340" s="1">
        <f t="shared" si="30"/>
        <v>302.43</v>
      </c>
      <c r="D340">
        <f t="shared" si="31"/>
        <v>5.7118498457339602</v>
      </c>
      <c r="E340">
        <f t="shared" si="34"/>
        <v>4.2994394854733997E-4</v>
      </c>
      <c r="F340">
        <f t="shared" si="29"/>
        <v>2.9580134545058711E-2</v>
      </c>
      <c r="G340" s="4">
        <f t="shared" si="32"/>
        <v>0</v>
      </c>
      <c r="H340">
        <f>C340*EXP(-$K$1*(20/250))*NORMSDIST(-M340)-C340*EXP(-$K$2*(20/250))*NORMSDIST(-L340)</f>
        <v>1.1467416213066031</v>
      </c>
      <c r="I340" s="4">
        <f t="shared" si="33"/>
        <v>1.1499999999999773</v>
      </c>
      <c r="J340">
        <f>C340*EXP(-$K$2*(20/250))*NORMSDIST(L340)-C340*EXP(-$K$1*(20/250))*NORMSDIST(M340)</f>
        <v>1.1467416213066031</v>
      </c>
      <c r="K340">
        <f>+J340-H340-EXP(-$K$2*20/250)*C340+EXP(-$K$1*20/250)*C340</f>
        <v>0</v>
      </c>
      <c r="L340">
        <f>+(LN(C340/C340)+($K$1-$K$2+0.5*F361^2)*20/250)/F361/SQRT(20/250)</f>
        <v>4.7522828277749242E-3</v>
      </c>
      <c r="M340">
        <f>L340-F361*SQRT(20/250)</f>
        <v>-4.7522828277749259E-3</v>
      </c>
    </row>
    <row r="341" spans="1:13" x14ac:dyDescent="0.15">
      <c r="A341" s="2">
        <v>26402</v>
      </c>
      <c r="B341" s="1">
        <v>302.57</v>
      </c>
      <c r="C341" s="1">
        <f t="shared" si="30"/>
        <v>302.57</v>
      </c>
      <c r="D341">
        <f t="shared" si="31"/>
        <v>5.7123126556595762</v>
      </c>
      <c r="E341">
        <f t="shared" si="34"/>
        <v>4.6280992561609224E-4</v>
      </c>
      <c r="F341">
        <f t="shared" si="29"/>
        <v>2.958428618240784E-2</v>
      </c>
      <c r="G341" s="4">
        <f t="shared" si="32"/>
        <v>0</v>
      </c>
      <c r="H341">
        <f>C341*EXP(-$K$1*(20/250))*NORMSDIST(-M341)-C341*EXP(-$K$2*(20/250))*NORMSDIST(-L341)</f>
        <v>1.1501880181079684</v>
      </c>
      <c r="I341" s="4">
        <f t="shared" si="33"/>
        <v>1.2900000000000205</v>
      </c>
      <c r="J341">
        <f>C341*EXP(-$K$2*(20/250))*NORMSDIST(L341)-C341*EXP(-$K$1*(20/250))*NORMSDIST(M341)</f>
        <v>1.1501880181079684</v>
      </c>
      <c r="K341">
        <f>+J341-H341-EXP(-$K$2*20/250)*C341+EXP(-$K$1*20/250)*C341</f>
        <v>0</v>
      </c>
      <c r="L341">
        <f>+(LN(C341/C341)+($K$1-$K$2+0.5*F362^2)*20/250)/F362/SQRT(20/250)</f>
        <v>4.7643598417219466E-3</v>
      </c>
      <c r="M341">
        <f>L341-F362*SQRT(20/250)</f>
        <v>-4.7643598417219466E-3</v>
      </c>
    </row>
    <row r="342" spans="1:13" x14ac:dyDescent="0.15">
      <c r="A342" s="2">
        <v>26403</v>
      </c>
      <c r="B342" s="1">
        <v>302.94</v>
      </c>
      <c r="C342" s="1">
        <f t="shared" si="30"/>
        <v>302.94</v>
      </c>
      <c r="D342">
        <f t="shared" si="31"/>
        <v>5.7135347660988796</v>
      </c>
      <c r="E342">
        <f t="shared" si="34"/>
        <v>1.2221104393033144E-3</v>
      </c>
      <c r="F342">
        <f t="shared" si="29"/>
        <v>2.9810420308654731E-2</v>
      </c>
      <c r="G342" s="4">
        <f t="shared" si="32"/>
        <v>0</v>
      </c>
      <c r="H342">
        <f>C342*EXP(-$K$1*(20/250))*NORMSDIST(-M342)-C342*EXP(-$K$2*(20/250))*NORMSDIST(-L342)</f>
        <v>1.1558543545661735</v>
      </c>
      <c r="I342" s="4">
        <f t="shared" si="33"/>
        <v>1.3799999999999955</v>
      </c>
      <c r="J342">
        <f>C342*EXP(-$K$2*(20/250))*NORMSDIST(L342)-C342*EXP(-$K$1*(20/250))*NORMSDIST(M342)</f>
        <v>1.1558543545661735</v>
      </c>
      <c r="K342">
        <f>+J342-H342-EXP(-$K$2*20/250)*C342+EXP(-$K$1*20/250)*C342</f>
        <v>0</v>
      </c>
      <c r="L342">
        <f>+(LN(C342/C342)+($K$1-$K$2+0.5*F363^2)*20/250)/F363/SQRT(20/250)</f>
        <v>4.7819836416043062E-3</v>
      </c>
      <c r="M342">
        <f>L342-F363*SQRT(20/250)</f>
        <v>-4.7819836416043062E-3</v>
      </c>
    </row>
    <row r="343" spans="1:13" x14ac:dyDescent="0.15">
      <c r="A343" s="2">
        <v>26406</v>
      </c>
      <c r="B343" s="1">
        <v>302.57</v>
      </c>
      <c r="C343" s="1">
        <f t="shared" si="30"/>
        <v>302.57</v>
      </c>
      <c r="D343">
        <f t="shared" si="31"/>
        <v>5.7123126556595762</v>
      </c>
      <c r="E343">
        <f t="shared" si="34"/>
        <v>-1.2221104393033144E-3</v>
      </c>
      <c r="F343">
        <f t="shared" si="29"/>
        <v>3.0171998527267048E-2</v>
      </c>
      <c r="G343" s="4">
        <f t="shared" si="32"/>
        <v>0</v>
      </c>
      <c r="H343">
        <f>C343*EXP(-$K$1*(20/250))*NORMSDIST(-M343)-C343*EXP(-$K$2*(20/250))*NORMSDIST(-L343)</f>
        <v>1.1406487045590836</v>
      </c>
      <c r="I343" s="4">
        <f t="shared" si="33"/>
        <v>1.8400000000000318</v>
      </c>
      <c r="J343">
        <f>C343*EXP(-$K$2*(20/250))*NORMSDIST(L343)-C343*EXP(-$K$1*(20/250))*NORMSDIST(M343)</f>
        <v>1.1406487045590836</v>
      </c>
      <c r="K343">
        <f>+J343-H343-EXP(-$K$2*20/250)*C343+EXP(-$K$1*20/250)*C343</f>
        <v>0</v>
      </c>
      <c r="L343">
        <f>+(LN(C343/C343)+($K$1-$K$2+0.5*F364^2)*20/250)/F364/SQRT(20/250)</f>
        <v>4.7248453786153666E-3</v>
      </c>
      <c r="M343">
        <f>L343-F364*SQRT(20/250)</f>
        <v>-4.7248453786153666E-3</v>
      </c>
    </row>
    <row r="344" spans="1:13" x14ac:dyDescent="0.15">
      <c r="A344" s="2">
        <v>26407</v>
      </c>
      <c r="B344" s="1">
        <v>302.39</v>
      </c>
      <c r="C344" s="1">
        <f t="shared" si="30"/>
        <v>302.39</v>
      </c>
      <c r="D344">
        <f t="shared" si="31"/>
        <v>5.7117175749755251</v>
      </c>
      <c r="E344">
        <f t="shared" si="34"/>
        <v>-5.9508068405111914E-4</v>
      </c>
      <c r="F344">
        <f t="shared" si="29"/>
        <v>3.0185429713334603E-2</v>
      </c>
      <c r="G344" s="4">
        <f t="shared" si="32"/>
        <v>0</v>
      </c>
      <c r="H344">
        <f>C344*EXP(-$K$1*(20/250))*NORMSDIST(-M344)-C344*EXP(-$K$2*(20/250))*NORMSDIST(-L344)</f>
        <v>1.1347232657109885</v>
      </c>
      <c r="I344" s="4">
        <f t="shared" si="33"/>
        <v>2.1200000000000045</v>
      </c>
      <c r="J344">
        <f>C344*EXP(-$K$2*(20/250))*NORMSDIST(L344)-C344*EXP(-$K$1*(20/250))*NORMSDIST(M344)</f>
        <v>1.1347232657109885</v>
      </c>
      <c r="K344">
        <f>+J344-H344-EXP(-$K$2*20/250)*C344+EXP(-$K$1*20/250)*C344</f>
        <v>0</v>
      </c>
      <c r="L344">
        <f>+(LN(C344/C344)+($K$1-$K$2+0.5*F365^2)*20/250)/F365/SQRT(20/250)</f>
        <v>4.7030984943306599E-3</v>
      </c>
      <c r="M344">
        <f>L344-F365*SQRT(20/250)</f>
        <v>-4.7030984943306599E-3</v>
      </c>
    </row>
    <row r="345" spans="1:13" x14ac:dyDescent="0.15">
      <c r="A345" s="2">
        <v>26408</v>
      </c>
      <c r="B345" s="1">
        <v>302.94</v>
      </c>
      <c r="C345" s="1">
        <f t="shared" si="30"/>
        <v>302.94</v>
      </c>
      <c r="D345">
        <f t="shared" si="31"/>
        <v>5.7135347660988796</v>
      </c>
      <c r="E345">
        <f t="shared" si="34"/>
        <v>1.8171911233544336E-3</v>
      </c>
      <c r="F345">
        <f t="shared" si="29"/>
        <v>3.0709424153578201E-2</v>
      </c>
      <c r="G345" s="4">
        <f t="shared" si="32"/>
        <v>0</v>
      </c>
      <c r="H345">
        <f>C345*EXP(-$K$1*(20/250))*NORMSDIST(-M345)-C345*EXP(-$K$2*(20/250))*NORMSDIST(-L345)</f>
        <v>1.1218319312975211</v>
      </c>
      <c r="I345" s="4">
        <f t="shared" si="33"/>
        <v>1.660000000000025</v>
      </c>
      <c r="J345">
        <f>C345*EXP(-$K$2*(20/250))*NORMSDIST(L345)-C345*EXP(-$K$1*(20/250))*NORMSDIST(M345)</f>
        <v>1.1218319312975211</v>
      </c>
      <c r="K345">
        <f>+J345-H345-EXP(-$K$2*20/250)*C345+EXP(-$K$1*20/250)*C345</f>
        <v>0</v>
      </c>
      <c r="L345">
        <f>+(LN(C345/C345)+($K$1-$K$2+0.5*F366^2)*20/250)/F366/SQRT(20/250)</f>
        <v>4.6412255462646669E-3</v>
      </c>
      <c r="M345">
        <f>L345-F366*SQRT(20/250)</f>
        <v>-4.6412255462646669E-3</v>
      </c>
    </row>
    <row r="346" spans="1:13" x14ac:dyDescent="0.15">
      <c r="A346" s="2">
        <v>26409</v>
      </c>
      <c r="B346" s="1">
        <v>303.02999999999997</v>
      </c>
      <c r="C346" s="1">
        <f t="shared" si="30"/>
        <v>303.02999999999997</v>
      </c>
      <c r="D346">
        <f t="shared" si="31"/>
        <v>5.7138318105092027</v>
      </c>
      <c r="E346">
        <f t="shared" si="34"/>
        <v>2.970444103231884E-4</v>
      </c>
      <c r="F346">
        <f t="shared" si="29"/>
        <v>3.071073033476384E-2</v>
      </c>
      <c r="G346" s="4">
        <f t="shared" si="32"/>
        <v>0</v>
      </c>
      <c r="H346">
        <f>C346*EXP(-$K$1*(20/250))*NORMSDIST(-M346)-C346*EXP(-$K$2*(20/250))*NORMSDIST(-L346)</f>
        <v>1.1491432850118031</v>
      </c>
      <c r="I346" s="4">
        <f t="shared" si="33"/>
        <v>1.0100000000000477</v>
      </c>
      <c r="J346">
        <f>C346*EXP(-$K$2*(20/250))*NORMSDIST(L346)-C346*EXP(-$K$1*(20/250))*NORMSDIST(M346)</f>
        <v>1.1491432850118031</v>
      </c>
      <c r="K346">
        <f>+J346-H346-EXP(-$K$2*20/250)*C346+EXP(-$K$1*20/250)*C346</f>
        <v>0</v>
      </c>
      <c r="L346">
        <f>+(LN(C346/C346)+($K$1-$K$2+0.5*F367^2)*20/250)/F367/SQRT(20/250)</f>
        <v>4.7528064785777157E-3</v>
      </c>
      <c r="M346">
        <f>L346-F367*SQRT(20/250)</f>
        <v>-4.7528064785777174E-3</v>
      </c>
    </row>
    <row r="347" spans="1:13" x14ac:dyDescent="0.15">
      <c r="A347" s="2">
        <v>26410</v>
      </c>
      <c r="B347" s="1">
        <v>303.20999999999998</v>
      </c>
      <c r="C347" s="1">
        <f t="shared" si="30"/>
        <v>303.20999999999998</v>
      </c>
      <c r="D347">
        <f t="shared" si="31"/>
        <v>5.7144256347546811</v>
      </c>
      <c r="E347">
        <f t="shared" si="34"/>
        <v>5.9382424547838042E-4</v>
      </c>
      <c r="F347">
        <f t="shared" si="29"/>
        <v>3.0626251460924327E-2</v>
      </c>
      <c r="G347" s="4">
        <f t="shared" si="32"/>
        <v>0</v>
      </c>
      <c r="H347">
        <f>C347*EXP(-$K$1*(20/250))*NORMSDIST(-M347)-C347*EXP(-$K$2*(20/250))*NORMSDIST(-L347)</f>
        <v>1.1556067657794813</v>
      </c>
      <c r="I347" s="4">
        <f t="shared" si="33"/>
        <v>1.2000000000000455</v>
      </c>
      <c r="J347">
        <f>C347*EXP(-$K$2*(20/250))*NORMSDIST(L347)-C347*EXP(-$K$1*(20/250))*NORMSDIST(M347)</f>
        <v>1.1556067657794813</v>
      </c>
      <c r="K347">
        <f>+J347-H347-EXP(-$K$2*20/250)*C347+EXP(-$K$1*20/250)*C347</f>
        <v>0</v>
      </c>
      <c r="L347">
        <f>+(LN(C347/C347)+($K$1-$K$2+0.5*F368^2)*20/250)/F368/SQRT(20/250)</f>
        <v>4.7767019705535641E-3</v>
      </c>
      <c r="M347">
        <f>L347-F368*SQRT(20/250)</f>
        <v>-4.7767019705535641E-3</v>
      </c>
    </row>
    <row r="348" spans="1:13" x14ac:dyDescent="0.15">
      <c r="A348" s="2">
        <v>26413</v>
      </c>
      <c r="B348" s="1">
        <v>305.16000000000003</v>
      </c>
      <c r="C348" s="1">
        <f t="shared" si="30"/>
        <v>305.16000000000003</v>
      </c>
      <c r="D348">
        <f t="shared" si="31"/>
        <v>5.7208362292220283</v>
      </c>
      <c r="E348">
        <f t="shared" si="34"/>
        <v>6.4105944673471527E-3</v>
      </c>
      <c r="F348">
        <f t="shared" si="29"/>
        <v>3.7293294226288798E-2</v>
      </c>
      <c r="G348" s="4">
        <f t="shared" si="32"/>
        <v>0.93000000000000682</v>
      </c>
      <c r="H348">
        <f>C348*EXP(-$K$1*(20/250))*NORMSDIST(-M348)-C348*EXP(-$K$2*(20/250))*NORMSDIST(-L348)</f>
        <v>0.86787691205825013</v>
      </c>
      <c r="I348" s="4">
        <f t="shared" si="33"/>
        <v>0</v>
      </c>
      <c r="J348">
        <f>C348*EXP(-$K$2*(20/250))*NORMSDIST(L348)-C348*EXP(-$K$1*(20/250))*NORMSDIST(M348)</f>
        <v>0.86787691205825013</v>
      </c>
      <c r="K348">
        <f>+J348-H348-EXP(-$K$2*20/250)*C348+EXP(-$K$1*20/250)*C348</f>
        <v>0</v>
      </c>
      <c r="L348">
        <f>+(LN(C348/C348)+($K$1-$K$2+0.5*F369^2)*20/250)/F369/SQRT(20/250)</f>
        <v>3.564440643033124E-3</v>
      </c>
      <c r="M348">
        <f>L348-F369*SQRT(20/250)</f>
        <v>-3.564440643033124E-3</v>
      </c>
    </row>
    <row r="349" spans="1:13" x14ac:dyDescent="0.15">
      <c r="A349" s="2">
        <v>26414</v>
      </c>
      <c r="B349" s="1">
        <v>304.32</v>
      </c>
      <c r="C349" s="1">
        <f t="shared" si="30"/>
        <v>304.32</v>
      </c>
      <c r="D349">
        <f t="shared" si="31"/>
        <v>5.7180797793570255</v>
      </c>
      <c r="E349">
        <f t="shared" si="34"/>
        <v>-2.7564498650027858E-3</v>
      </c>
      <c r="F349">
        <f t="shared" si="29"/>
        <v>3.8843056428406894E-2</v>
      </c>
      <c r="G349" s="4">
        <f t="shared" si="32"/>
        <v>0</v>
      </c>
      <c r="H349">
        <f>C349*EXP(-$K$1*(20/250))*NORMSDIST(-M349)-C349*EXP(-$K$2*(20/250))*NORMSDIST(-L349)</f>
        <v>0.80306164413937609</v>
      </c>
      <c r="I349" s="4">
        <f t="shared" si="33"/>
        <v>0</v>
      </c>
      <c r="J349">
        <f>C349*EXP(-$K$2*(20/250))*NORMSDIST(L349)-C349*EXP(-$K$1*(20/250))*NORMSDIST(M349)</f>
        <v>0.80306164413937609</v>
      </c>
      <c r="K349">
        <f>+J349-H349-EXP(-$K$2*20/250)*C349+EXP(-$K$1*20/250)*C349</f>
        <v>0</v>
      </c>
      <c r="L349">
        <f>+(LN(C349/C349)+($K$1-$K$2+0.5*F370^2)*20/250)/F370/SQRT(20/250)</f>
        <v>3.3073420959858586E-3</v>
      </c>
      <c r="M349">
        <f>L349-F370*SQRT(20/250)</f>
        <v>-3.3073420959858586E-3</v>
      </c>
    </row>
    <row r="350" spans="1:13" x14ac:dyDescent="0.15">
      <c r="A350" s="2">
        <v>26415</v>
      </c>
      <c r="B350" s="1">
        <v>303.77</v>
      </c>
      <c r="C350" s="1">
        <f t="shared" si="30"/>
        <v>303.77</v>
      </c>
      <c r="D350">
        <f t="shared" si="31"/>
        <v>5.7162708361085617</v>
      </c>
      <c r="E350">
        <f t="shared" si="34"/>
        <v>-1.8089432484638124E-3</v>
      </c>
      <c r="F350">
        <f t="shared" ref="F350:F413" si="35">STDEV(E330:E350)*SQRT(250)</f>
        <v>3.9412088882190978E-2</v>
      </c>
      <c r="G350" s="4">
        <f t="shared" si="32"/>
        <v>0</v>
      </c>
      <c r="H350">
        <f>C350*EXP(-$K$1*(20/250))*NORMSDIST(-M350)-C350*EXP(-$K$2*(20/250))*NORMSDIST(-L350)</f>
        <v>0.76956713686183775</v>
      </c>
      <c r="I350" s="4">
        <f t="shared" si="33"/>
        <v>0.55000000000001137</v>
      </c>
      <c r="J350">
        <f>C350*EXP(-$K$2*(20/250))*NORMSDIST(L350)-C350*EXP(-$K$1*(20/250))*NORMSDIST(M350)</f>
        <v>0.76956713686183775</v>
      </c>
      <c r="K350">
        <f>+J350-H350-EXP(-$K$2*20/250)*C350+EXP(-$K$1*20/250)*C350</f>
        <v>0</v>
      </c>
      <c r="L350">
        <f>+(LN(C350/C350)+($K$1-$K$2+0.5*F371^2)*20/250)/F371/SQRT(20/250)</f>
        <v>3.1751357700148778E-3</v>
      </c>
      <c r="M350">
        <f>L350-F371*SQRT(20/250)</f>
        <v>-3.1751357700148769E-3</v>
      </c>
    </row>
    <row r="351" spans="1:13" x14ac:dyDescent="0.15">
      <c r="A351" s="2">
        <v>26416</v>
      </c>
      <c r="B351" s="1">
        <v>304.23</v>
      </c>
      <c r="C351" s="1">
        <f t="shared" si="30"/>
        <v>304.23</v>
      </c>
      <c r="D351">
        <f t="shared" si="31"/>
        <v>5.7177839942920148</v>
      </c>
      <c r="E351">
        <f t="shared" si="34"/>
        <v>1.5131581834531005E-3</v>
      </c>
      <c r="F351">
        <f t="shared" si="35"/>
        <v>3.835417655678254E-2</v>
      </c>
      <c r="G351" s="4">
        <f t="shared" si="32"/>
        <v>0</v>
      </c>
      <c r="H351">
        <f>C351*EXP(-$K$1*(20/250))*NORMSDIST(-M351)-C351*EXP(-$K$2*(20/250))*NORMSDIST(-L351)</f>
        <v>0.75075867342684433</v>
      </c>
      <c r="I351" s="4">
        <f t="shared" si="33"/>
        <v>0.18000000000000682</v>
      </c>
      <c r="J351">
        <f>C351*EXP(-$K$2*(20/250))*NORMSDIST(L351)-C351*EXP(-$K$1*(20/250))*NORMSDIST(M351)</f>
        <v>0.75075867342684433</v>
      </c>
      <c r="K351">
        <f>+J351-H351-EXP(-$K$2*20/250)*C351+EXP(-$K$1*20/250)*C351</f>
        <v>0</v>
      </c>
      <c r="L351">
        <f>+(LN(C351/C351)+($K$1-$K$2+0.5*F372^2)*20/250)/F372/SQRT(20/250)</f>
        <v>3.0928506696958919E-3</v>
      </c>
      <c r="M351">
        <f>L351-F372*SQRT(20/250)</f>
        <v>-3.0928506696958902E-3</v>
      </c>
    </row>
    <row r="352" spans="1:13" x14ac:dyDescent="0.15">
      <c r="A352" s="2">
        <v>26417</v>
      </c>
      <c r="B352" s="1">
        <v>304.88</v>
      </c>
      <c r="C352" s="1">
        <f t="shared" si="30"/>
        <v>304.88</v>
      </c>
      <c r="D352">
        <f t="shared" si="31"/>
        <v>5.719918256565605</v>
      </c>
      <c r="E352">
        <f t="shared" si="34"/>
        <v>2.1342622735902594E-3</v>
      </c>
      <c r="F352">
        <f t="shared" si="35"/>
        <v>3.9005452609566872E-2</v>
      </c>
      <c r="G352" s="4">
        <f t="shared" si="32"/>
        <v>0.46999999999997044</v>
      </c>
      <c r="H352">
        <f>C352*EXP(-$K$1*(20/250))*NORMSDIST(-M352)-C352*EXP(-$K$2*(20/250))*NORMSDIST(-L352)</f>
        <v>0.70514761213246402</v>
      </c>
      <c r="I352" s="4">
        <f t="shared" si="33"/>
        <v>0</v>
      </c>
      <c r="J352">
        <f>C352*EXP(-$K$2*(20/250))*NORMSDIST(L352)-C352*EXP(-$K$1*(20/250))*NORMSDIST(M352)</f>
        <v>0.70514761213246402</v>
      </c>
      <c r="K352">
        <f>+J352-H352-EXP(-$K$2*20/250)*C352+EXP(-$K$1*20/250)*C352</f>
        <v>0</v>
      </c>
      <c r="L352">
        <f>+(LN(C352/C352)+($K$1-$K$2+0.5*F373^2)*20/250)/F373/SQRT(20/250)</f>
        <v>2.8987559330573504E-3</v>
      </c>
      <c r="M352">
        <f>L352-F373*SQRT(20/250)</f>
        <v>-2.8987559330573504E-3</v>
      </c>
    </row>
    <row r="353" spans="1:13" x14ac:dyDescent="0.15">
      <c r="A353" s="2">
        <v>26420</v>
      </c>
      <c r="B353" s="1">
        <v>304.41000000000003</v>
      </c>
      <c r="C353" s="1">
        <f t="shared" si="30"/>
        <v>304.41000000000003</v>
      </c>
      <c r="D353">
        <f t="shared" si="31"/>
        <v>5.7183754769591015</v>
      </c>
      <c r="E353">
        <f t="shared" si="34"/>
        <v>-1.5427796065035082E-3</v>
      </c>
      <c r="F353">
        <f t="shared" si="35"/>
        <v>3.8963326444661793E-2</v>
      </c>
      <c r="G353" s="4">
        <f t="shared" si="32"/>
        <v>0</v>
      </c>
      <c r="H353">
        <f>C353*EXP(-$K$1*(20/250))*NORMSDIST(-M353)-C353*EXP(-$K$2*(20/250))*NORMSDIST(-L353)</f>
        <v>0.77004411316431742</v>
      </c>
      <c r="I353" s="4">
        <f t="shared" si="33"/>
        <v>0.92999999999994998</v>
      </c>
      <c r="J353">
        <f>C353*EXP(-$K$2*(20/250))*NORMSDIST(L353)-C353*EXP(-$K$1*(20/250))*NORMSDIST(M353)</f>
        <v>0.77004411316431742</v>
      </c>
      <c r="K353">
        <f>+J353-H353-EXP(-$K$2*20/250)*C353+EXP(-$K$1*20/250)*C353</f>
        <v>0</v>
      </c>
      <c r="L353">
        <f>+(LN(C353/C353)+($K$1-$K$2+0.5*F374^2)*20/250)/F374/SQRT(20/250)</f>
        <v>3.1704240668695154E-3</v>
      </c>
      <c r="M353">
        <f>L353-F374*SQRT(20/250)</f>
        <v>-3.1704240668695154E-3</v>
      </c>
    </row>
    <row r="354" spans="1:13" x14ac:dyDescent="0.15">
      <c r="A354" s="2">
        <v>26421</v>
      </c>
      <c r="B354" s="1">
        <v>304.23</v>
      </c>
      <c r="C354" s="1">
        <f t="shared" si="30"/>
        <v>304.23</v>
      </c>
      <c r="D354">
        <f t="shared" si="31"/>
        <v>5.7177839942920148</v>
      </c>
      <c r="E354">
        <f t="shared" si="34"/>
        <v>-5.9148266708675123E-4</v>
      </c>
      <c r="F354">
        <f t="shared" si="35"/>
        <v>3.8963292445976967E-2</v>
      </c>
      <c r="G354" s="4">
        <f t="shared" si="32"/>
        <v>0</v>
      </c>
      <c r="H354">
        <f>C354*EXP(-$K$1*(20/250))*NORMSDIST(-M354)-C354*EXP(-$K$2*(20/250))*NORMSDIST(-L354)</f>
        <v>0.81174882090871847</v>
      </c>
      <c r="I354" s="4">
        <f t="shared" si="33"/>
        <v>0.45999999999997954</v>
      </c>
      <c r="J354">
        <f>C354*EXP(-$K$2*(20/250))*NORMSDIST(L354)-C354*EXP(-$K$1*(20/250))*NORMSDIST(M354)</f>
        <v>0.81174882090871847</v>
      </c>
      <c r="K354">
        <f>+J354-H354-EXP(-$K$2*20/250)*C354+EXP(-$K$1*20/250)*C354</f>
        <v>0</v>
      </c>
      <c r="L354">
        <f>+(LN(C354/C354)+($K$1-$K$2+0.5*F375^2)*20/250)/F375/SQRT(20/250)</f>
        <v>3.3441086330238891E-3</v>
      </c>
      <c r="M354">
        <f>L354-F375*SQRT(20/250)</f>
        <v>-3.3441086330238891E-3</v>
      </c>
    </row>
    <row r="355" spans="1:13" x14ac:dyDescent="0.15">
      <c r="A355" s="2">
        <v>26422</v>
      </c>
      <c r="B355" s="1">
        <v>304.32</v>
      </c>
      <c r="C355" s="1">
        <f t="shared" si="30"/>
        <v>304.32</v>
      </c>
      <c r="D355">
        <f t="shared" si="31"/>
        <v>5.7180797793570255</v>
      </c>
      <c r="E355">
        <f t="shared" si="34"/>
        <v>2.9578506501071189E-4</v>
      </c>
      <c r="F355">
        <f t="shared" si="35"/>
        <v>3.7732401117380777E-2</v>
      </c>
      <c r="G355" s="4">
        <f t="shared" si="32"/>
        <v>0</v>
      </c>
      <c r="H355">
        <f>C355*EXP(-$K$1*(20/250))*NORMSDIST(-M355)-C355*EXP(-$K$2*(20/250))*NORMSDIST(-L355)</f>
        <v>0.81977812827216212</v>
      </c>
      <c r="I355" s="4">
        <f t="shared" si="33"/>
        <v>9.0000000000031832E-2</v>
      </c>
      <c r="J355">
        <f>C355*EXP(-$K$2*(20/250))*NORMSDIST(L355)-C355*EXP(-$K$1*(20/250))*NORMSDIST(M355)</f>
        <v>0.81977812827216212</v>
      </c>
      <c r="K355">
        <f>+J355-H355-EXP(-$K$2*20/250)*C355+EXP(-$K$1*20/250)*C355</f>
        <v>0</v>
      </c>
      <c r="L355">
        <f>+(LN(C355/C355)+($K$1-$K$2+0.5*F376^2)*20/250)/F376/SQRT(20/250)</f>
        <v>3.3761877941930639E-3</v>
      </c>
      <c r="M355">
        <f>L355-F376*SQRT(20/250)</f>
        <v>-3.3761877941930647E-3</v>
      </c>
    </row>
    <row r="356" spans="1:13" x14ac:dyDescent="0.15">
      <c r="A356" s="2">
        <v>26423</v>
      </c>
      <c r="B356" s="1">
        <v>304.23</v>
      </c>
      <c r="C356" s="1">
        <f t="shared" si="30"/>
        <v>304.23</v>
      </c>
      <c r="D356">
        <f t="shared" si="31"/>
        <v>5.7177839942920148</v>
      </c>
      <c r="E356">
        <f t="shared" si="34"/>
        <v>-2.9578506501071189E-4</v>
      </c>
      <c r="F356">
        <f t="shared" si="35"/>
        <v>3.7644964558080793E-2</v>
      </c>
      <c r="G356" s="4">
        <f t="shared" si="32"/>
        <v>0</v>
      </c>
      <c r="H356">
        <f>C356*EXP(-$K$1*(20/250))*NORMSDIST(-M356)-C356*EXP(-$K$2*(20/250))*NORMSDIST(-L356)</f>
        <v>0.82192751607632886</v>
      </c>
      <c r="I356" s="4">
        <f t="shared" si="33"/>
        <v>0</v>
      </c>
      <c r="J356">
        <f>C356*EXP(-$K$2*(20/250))*NORMSDIST(L356)-C356*EXP(-$K$1*(20/250))*NORMSDIST(M356)</f>
        <v>0.82192751607632886</v>
      </c>
      <c r="K356">
        <f>+J356-H356-EXP(-$K$2*20/250)*C356+EXP(-$K$1*20/250)*C356</f>
        <v>0</v>
      </c>
      <c r="L356">
        <f>+(LN(C356/C356)+($K$1-$K$2+0.5*F377^2)*20/250)/F377/SQRT(20/250)</f>
        <v>3.3860412983860214E-3</v>
      </c>
      <c r="M356">
        <f>L356-F377*SQRT(20/250)</f>
        <v>-3.3860412983860223E-3</v>
      </c>
    </row>
    <row r="357" spans="1:13" x14ac:dyDescent="0.15">
      <c r="A357" s="2">
        <v>26424</v>
      </c>
      <c r="B357" s="1">
        <v>304.32</v>
      </c>
      <c r="C357" s="1">
        <f t="shared" si="30"/>
        <v>304.32</v>
      </c>
      <c r="D357">
        <f t="shared" si="31"/>
        <v>5.7180797793570255</v>
      </c>
      <c r="E357">
        <f t="shared" si="34"/>
        <v>2.9578506501071189E-4</v>
      </c>
      <c r="F357">
        <f t="shared" si="35"/>
        <v>3.7566433961780658E-2</v>
      </c>
      <c r="G357" s="4">
        <f t="shared" si="32"/>
        <v>0</v>
      </c>
      <c r="H357">
        <f>C357*EXP(-$K$1*(20/250))*NORMSDIST(-M357)-C357*EXP(-$K$2*(20/250))*NORMSDIST(-L357)</f>
        <v>0.84100224627962916</v>
      </c>
      <c r="I357" s="4">
        <f t="shared" si="33"/>
        <v>0.37000000000000455</v>
      </c>
      <c r="J357">
        <f>C357*EXP(-$K$2*(20/250))*NORMSDIST(L357)-C357*EXP(-$K$1*(20/250))*NORMSDIST(M357)</f>
        <v>0.84100224627962916</v>
      </c>
      <c r="K357">
        <f>+J357-H357-EXP(-$K$2*20/250)*C357+EXP(-$K$1*20/250)*C357</f>
        <v>0</v>
      </c>
      <c r="L357">
        <f>+(LN(C357/C357)+($K$1-$K$2+0.5*F378^2)*20/250)/F378/SQRT(20/250)</f>
        <v>3.4635978977515147E-3</v>
      </c>
      <c r="M357">
        <f>L357-F378*SQRT(20/250)</f>
        <v>-3.4635978977515147E-3</v>
      </c>
    </row>
    <row r="358" spans="1:13" x14ac:dyDescent="0.15">
      <c r="A358" s="2">
        <v>26427</v>
      </c>
      <c r="B358" s="1">
        <v>305.06</v>
      </c>
      <c r="C358" s="1">
        <f t="shared" si="30"/>
        <v>305.06</v>
      </c>
      <c r="D358">
        <f t="shared" si="31"/>
        <v>5.7205084785717872</v>
      </c>
      <c r="E358">
        <f t="shared" si="34"/>
        <v>2.4286992147617426E-3</v>
      </c>
      <c r="F358">
        <f t="shared" si="35"/>
        <v>3.2982503471683591E-2</v>
      </c>
      <c r="G358" s="4">
        <f t="shared" si="32"/>
        <v>0.55000000000001137</v>
      </c>
      <c r="H358">
        <f>C358*EXP(-$K$1*(20/250))*NORMSDIST(-M358)-C358*EXP(-$K$2*(20/250))*NORMSDIST(-L358)</f>
        <v>0.79201073223066487</v>
      </c>
      <c r="I358" s="4">
        <f t="shared" si="33"/>
        <v>0</v>
      </c>
      <c r="J358">
        <f>C358*EXP(-$K$2*(20/250))*NORMSDIST(L358)-C358*EXP(-$K$1*(20/250))*NORMSDIST(M358)</f>
        <v>0.79201073223066487</v>
      </c>
      <c r="K358">
        <f>+J358-H358-EXP(-$K$2*20/250)*C358+EXP(-$K$1*20/250)*C358</f>
        <v>0</v>
      </c>
      <c r="L358">
        <f>+(LN(C358/C358)+($K$1-$K$2+0.5*F379^2)*20/250)/F379/SQRT(20/250)</f>
        <v>3.2539172598260412E-3</v>
      </c>
      <c r="M358">
        <f>L358-F379*SQRT(20/250)</f>
        <v>-3.2539172598260403E-3</v>
      </c>
    </row>
    <row r="359" spans="1:13" x14ac:dyDescent="0.15">
      <c r="A359" s="2">
        <v>26428</v>
      </c>
      <c r="B359" s="1">
        <v>304.97000000000003</v>
      </c>
      <c r="C359" s="1">
        <f t="shared" si="30"/>
        <v>304.97000000000003</v>
      </c>
      <c r="D359">
        <f t="shared" si="31"/>
        <v>5.7202134111139475</v>
      </c>
      <c r="E359">
        <f t="shared" si="34"/>
        <v>-2.9506745783969279E-4</v>
      </c>
      <c r="F359">
        <f t="shared" si="35"/>
        <v>2.988309110098936E-2</v>
      </c>
      <c r="G359" s="4">
        <f t="shared" si="32"/>
        <v>0.56000000000000227</v>
      </c>
      <c r="H359">
        <f>C359*EXP(-$K$1*(20/250))*NORMSDIST(-M359)-C359*EXP(-$K$2*(20/250))*NORMSDIST(-L359)</f>
        <v>0.79191750030656749</v>
      </c>
      <c r="I359" s="4">
        <f t="shared" si="33"/>
        <v>0</v>
      </c>
      <c r="J359">
        <f>C359*EXP(-$K$2*(20/250))*NORMSDIST(L359)-C359*EXP(-$K$1*(20/250))*NORMSDIST(M359)</f>
        <v>0.79191750030656749</v>
      </c>
      <c r="K359">
        <f>+J359-H359-EXP(-$K$2*20/250)*C359+EXP(-$K$1*20/250)*C359</f>
        <v>0</v>
      </c>
      <c r="L359">
        <f>+(LN(C359/C359)+($K$1-$K$2+0.5*F380^2)*20/250)/F380/SQRT(20/250)</f>
        <v>3.2544943791492911E-3</v>
      </c>
      <c r="M359">
        <f>L359-F380*SQRT(20/250)</f>
        <v>-3.254494379149292E-3</v>
      </c>
    </row>
    <row r="360" spans="1:13" x14ac:dyDescent="0.15">
      <c r="A360" s="2">
        <v>26429</v>
      </c>
      <c r="B360" s="1">
        <v>303.77</v>
      </c>
      <c r="C360" s="1">
        <f t="shared" si="30"/>
        <v>303.77</v>
      </c>
      <c r="D360">
        <f t="shared" si="31"/>
        <v>5.7162708361085617</v>
      </c>
      <c r="E360">
        <f t="shared" si="34"/>
        <v>-3.9425750053858621E-3</v>
      </c>
      <c r="F360">
        <f t="shared" si="35"/>
        <v>3.3484237852131962E-2</v>
      </c>
      <c r="G360" s="4">
        <f t="shared" si="32"/>
        <v>0</v>
      </c>
      <c r="H360">
        <f>C360*EXP(-$K$1*(20/250))*NORMSDIST(-M360)-C360*EXP(-$K$2*(20/250))*NORMSDIST(-L360)</f>
        <v>0.62871779934340566</v>
      </c>
      <c r="I360" s="4">
        <f t="shared" si="33"/>
        <v>0.55000000000001137</v>
      </c>
      <c r="J360">
        <f>C360*EXP(-$K$2*(20/250))*NORMSDIST(L360)-C360*EXP(-$K$1*(20/250))*NORMSDIST(M360)</f>
        <v>0.62871779934340566</v>
      </c>
      <c r="K360">
        <f>+J360-H360-EXP(-$K$2*20/250)*C360+EXP(-$K$1*20/250)*C360</f>
        <v>0</v>
      </c>
      <c r="L360">
        <f>+(LN(C360/C360)+($K$1-$K$2+0.5*F381^2)*20/250)/F381/SQRT(20/250)</f>
        <v>2.5940079336456093E-3</v>
      </c>
      <c r="M360">
        <f>L360-F381*SQRT(20/250)</f>
        <v>-2.5940079336456093E-3</v>
      </c>
    </row>
    <row r="361" spans="1:13" x14ac:dyDescent="0.15">
      <c r="A361" s="2">
        <v>26430</v>
      </c>
      <c r="B361" s="1">
        <v>303.58</v>
      </c>
      <c r="C361" s="1">
        <f t="shared" si="30"/>
        <v>303.58</v>
      </c>
      <c r="D361">
        <f t="shared" si="31"/>
        <v>5.715645167198713</v>
      </c>
      <c r="E361">
        <f t="shared" si="34"/>
        <v>-6.2566890984872003E-4</v>
      </c>
      <c r="F361">
        <f t="shared" si="35"/>
        <v>3.3603714136360312E-2</v>
      </c>
      <c r="G361" s="4">
        <f t="shared" si="32"/>
        <v>0</v>
      </c>
      <c r="H361">
        <f>C361*EXP(-$K$1*(20/250))*NORMSDIST(-M361)-C361*EXP(-$K$2*(20/250))*NORMSDIST(-L361)</f>
        <v>0.62403807649815235</v>
      </c>
      <c r="I361" s="4">
        <f t="shared" si="33"/>
        <v>0.65000000000003411</v>
      </c>
      <c r="J361">
        <f>C361*EXP(-$K$2*(20/250))*NORMSDIST(L361)-C361*EXP(-$K$1*(20/250))*NORMSDIST(M361)</f>
        <v>0.62403807649815235</v>
      </c>
      <c r="K361">
        <f>+J361-H361-EXP(-$K$2*20/250)*C361+EXP(-$K$1*20/250)*C361</f>
        <v>0</v>
      </c>
      <c r="L361">
        <f>+(LN(C361/C361)+($K$1-$K$2+0.5*F382^2)*20/250)/F382/SQRT(20/250)</f>
        <v>2.5763113798613728E-3</v>
      </c>
      <c r="M361">
        <f>L361-F382*SQRT(20/250)</f>
        <v>-2.5763113798613728E-3</v>
      </c>
    </row>
    <row r="362" spans="1:13" x14ac:dyDescent="0.15">
      <c r="A362" s="2">
        <v>26431</v>
      </c>
      <c r="B362" s="1">
        <v>303.86</v>
      </c>
      <c r="C362" s="1">
        <f t="shared" si="30"/>
        <v>303.86</v>
      </c>
      <c r="D362">
        <f t="shared" si="31"/>
        <v>5.7165670690156203</v>
      </c>
      <c r="E362">
        <f t="shared" si="34"/>
        <v>9.2190181690732231E-4</v>
      </c>
      <c r="F362">
        <f t="shared" si="35"/>
        <v>3.3689111520944545E-2</v>
      </c>
      <c r="G362" s="4">
        <f t="shared" si="32"/>
        <v>0</v>
      </c>
      <c r="H362">
        <f>C362*EXP(-$K$1*(20/250))*NORMSDIST(-M362)-C362*EXP(-$K$2*(20/250))*NORMSDIST(-L362)</f>
        <v>0.62457570264044193</v>
      </c>
      <c r="I362" s="4">
        <f t="shared" si="33"/>
        <v>0.64999999999997726</v>
      </c>
      <c r="J362">
        <f>C362*EXP(-$K$2*(20/250))*NORMSDIST(L362)-C362*EXP(-$K$1*(20/250))*NORMSDIST(M362)</f>
        <v>0.62457570264044193</v>
      </c>
      <c r="K362">
        <f>+J362-H362-EXP(-$K$2*20/250)*C362+EXP(-$K$1*20/250)*C362</f>
        <v>0</v>
      </c>
      <c r="L362">
        <f>+(LN(C362/C362)+($K$1-$K$2+0.5*F383^2)*20/250)/F383/SQRT(20/250)</f>
        <v>2.5761548864057563E-3</v>
      </c>
      <c r="M362">
        <f>L362-F383*SQRT(20/250)</f>
        <v>-2.5761548864057554E-3</v>
      </c>
    </row>
    <row r="363" spans="1:13" x14ac:dyDescent="0.15">
      <c r="A363" s="2">
        <v>26434</v>
      </c>
      <c r="B363" s="1">
        <v>304.32</v>
      </c>
      <c r="C363" s="1">
        <f t="shared" si="30"/>
        <v>304.32</v>
      </c>
      <c r="D363">
        <f t="shared" si="31"/>
        <v>5.7180797793570255</v>
      </c>
      <c r="E363">
        <f t="shared" si="34"/>
        <v>1.5127103414052101E-3</v>
      </c>
      <c r="F363">
        <f t="shared" si="35"/>
        <v>3.3813730605015462E-2</v>
      </c>
      <c r="G363" s="4">
        <f t="shared" si="32"/>
        <v>0.27999999999997272</v>
      </c>
      <c r="H363">
        <f>C363*EXP(-$K$1*(20/250))*NORMSDIST(-M363)-C363*EXP(-$K$2*(20/250))*NORMSDIST(-L363)</f>
        <v>0.62874996830612417</v>
      </c>
      <c r="I363" s="4">
        <f t="shared" si="33"/>
        <v>0</v>
      </c>
      <c r="J363">
        <f>C363*EXP(-$K$2*(20/250))*NORMSDIST(L363)-C363*EXP(-$K$1*(20/250))*NORMSDIST(M363)</f>
        <v>0.62874996830612417</v>
      </c>
      <c r="K363">
        <f>+J363-H363-EXP(-$K$2*20/250)*C363+EXP(-$K$1*20/250)*C363</f>
        <v>0</v>
      </c>
      <c r="L363">
        <f>+(LN(C363/C363)+($K$1-$K$2+0.5*F384^2)*20/250)/F384/SQRT(20/250)</f>
        <v>2.5894522369976428E-3</v>
      </c>
      <c r="M363">
        <f>L363-F384*SQRT(20/250)</f>
        <v>-2.5894522369976428E-3</v>
      </c>
    </row>
    <row r="364" spans="1:13" x14ac:dyDescent="0.15">
      <c r="A364" s="2">
        <v>26435</v>
      </c>
      <c r="B364" s="1">
        <v>304.41000000000003</v>
      </c>
      <c r="C364" s="1">
        <f t="shared" si="30"/>
        <v>304.41000000000003</v>
      </c>
      <c r="D364">
        <f t="shared" si="31"/>
        <v>5.7183754769591015</v>
      </c>
      <c r="E364">
        <f t="shared" si="34"/>
        <v>2.9569760207603935E-4</v>
      </c>
      <c r="F364">
        <f t="shared" si="35"/>
        <v>3.3409702072768464E-2</v>
      </c>
      <c r="G364" s="4">
        <f t="shared" si="32"/>
        <v>0.46000000000003638</v>
      </c>
      <c r="H364">
        <f>C364*EXP(-$K$1*(20/250))*NORMSDIST(-M364)-C364*EXP(-$K$2*(20/250))*NORMSDIST(-L364)</f>
        <v>0.62813414703197168</v>
      </c>
      <c r="I364" s="4">
        <f t="shared" si="33"/>
        <v>0</v>
      </c>
      <c r="J364">
        <f>C364*EXP(-$K$2*(20/250))*NORMSDIST(L364)-C364*EXP(-$K$1*(20/250))*NORMSDIST(M364)</f>
        <v>0.62813414703197168</v>
      </c>
      <c r="K364">
        <f>+J364-H364-EXP(-$K$2*20/250)*C364+EXP(-$K$1*20/250)*C364</f>
        <v>0</v>
      </c>
      <c r="L364">
        <f>+(LN(C364/C364)+($K$1-$K$2+0.5*F385^2)*20/250)/F385/SQRT(20/250)</f>
        <v>2.5861511913206066E-3</v>
      </c>
      <c r="M364">
        <f>L364-F385*SQRT(20/250)</f>
        <v>-2.5861511913206074E-3</v>
      </c>
    </row>
    <row r="365" spans="1:13" x14ac:dyDescent="0.15">
      <c r="A365" s="2">
        <v>26436</v>
      </c>
      <c r="B365" s="1">
        <v>304.51</v>
      </c>
      <c r="C365" s="1">
        <f t="shared" si="30"/>
        <v>304.51</v>
      </c>
      <c r="D365">
        <f t="shared" si="31"/>
        <v>5.7187039273332028</v>
      </c>
      <c r="E365">
        <f t="shared" si="34"/>
        <v>3.2845037410123012E-4</v>
      </c>
      <c r="F365">
        <f t="shared" si="35"/>
        <v>3.325592837929451E-2</v>
      </c>
      <c r="G365" s="4">
        <f t="shared" si="32"/>
        <v>0.46999999999997044</v>
      </c>
      <c r="H365">
        <f>C365*EXP(-$K$1*(20/250))*NORMSDIST(-M365)-C365*EXP(-$K$2*(20/250))*NORMSDIST(-L365)</f>
        <v>0.62804748329432414</v>
      </c>
      <c r="I365" s="4">
        <f t="shared" si="33"/>
        <v>0</v>
      </c>
      <c r="J365">
        <f>C365*EXP(-$K$2*(20/250))*NORMSDIST(L365)-C365*EXP(-$K$1*(20/250))*NORMSDIST(M365)</f>
        <v>0.62804748329432414</v>
      </c>
      <c r="K365">
        <f>+J365-H365-EXP(-$K$2*20/250)*C365+EXP(-$K$1*20/250)*C365</f>
        <v>0</v>
      </c>
      <c r="L365">
        <f>+(LN(C365/C365)+($K$1-$K$2+0.5*F386^2)*20/250)/F386/SQRT(20/250)</f>
        <v>2.5849452113990514E-3</v>
      </c>
      <c r="M365">
        <f>L365-F386*SQRT(20/250)</f>
        <v>-2.5849452113990514E-3</v>
      </c>
    </row>
    <row r="366" spans="1:13" x14ac:dyDescent="0.15">
      <c r="A366" s="2">
        <v>26437</v>
      </c>
      <c r="B366" s="1">
        <v>304.60000000000002</v>
      </c>
      <c r="C366" s="1">
        <f t="shared" si="30"/>
        <v>304.60000000000002</v>
      </c>
      <c r="D366">
        <f t="shared" si="31"/>
        <v>5.7189994404610616</v>
      </c>
      <c r="E366">
        <f t="shared" si="34"/>
        <v>2.9551312785880413E-4</v>
      </c>
      <c r="F366">
        <f t="shared" si="35"/>
        <v>3.2818420567799843E-2</v>
      </c>
      <c r="G366" s="4">
        <f t="shared" si="32"/>
        <v>0.65000000000003411</v>
      </c>
      <c r="H366">
        <f>C366*EXP(-$K$1*(20/250))*NORMSDIST(-M366)-C366*EXP(-$K$2*(20/250))*NORMSDIST(-L366)</f>
        <v>0.62701710025075386</v>
      </c>
      <c r="I366" s="4">
        <f t="shared" si="33"/>
        <v>0</v>
      </c>
      <c r="J366">
        <f>C366*EXP(-$K$2*(20/250))*NORMSDIST(L366)-C366*EXP(-$K$1*(20/250))*NORMSDIST(M366)</f>
        <v>0.62701710025075386</v>
      </c>
      <c r="K366">
        <f>+J366-H366-EXP(-$K$2*20/250)*C366+EXP(-$K$1*20/250)*C366</f>
        <v>0</v>
      </c>
      <c r="L366">
        <f>+(LN(C366/C366)+($K$1-$K$2+0.5*F387^2)*20/250)/F387/SQRT(20/250)</f>
        <v>2.5799417855051896E-3</v>
      </c>
      <c r="M366">
        <f>L366-F387*SQRT(20/250)</f>
        <v>-2.5799417855051888E-3</v>
      </c>
    </row>
    <row r="367" spans="1:13" x14ac:dyDescent="0.15">
      <c r="A367" s="2">
        <v>26438</v>
      </c>
      <c r="B367" s="1">
        <v>304.04000000000002</v>
      </c>
      <c r="C367" s="1">
        <f t="shared" si="30"/>
        <v>304.04000000000002</v>
      </c>
      <c r="D367">
        <f t="shared" si="31"/>
        <v>5.7171592716978399</v>
      </c>
      <c r="E367">
        <f t="shared" si="34"/>
        <v>-1.8401687632216834E-3</v>
      </c>
      <c r="F367">
        <f t="shared" si="35"/>
        <v>3.3607416906696587E-2</v>
      </c>
      <c r="G367" s="4">
        <f t="shared" si="32"/>
        <v>0.18000000000000682</v>
      </c>
      <c r="H367">
        <f>C367*EXP(-$K$1*(20/250))*NORMSDIST(-M367)-C367*EXP(-$K$2*(20/250))*NORMSDIST(-L367)</f>
        <v>0.58832716883358671</v>
      </c>
      <c r="I367" s="4">
        <f t="shared" si="33"/>
        <v>0</v>
      </c>
      <c r="J367">
        <f>C367*EXP(-$K$2*(20/250))*NORMSDIST(L367)-C367*EXP(-$K$1*(20/250))*NORMSDIST(M367)</f>
        <v>0.58832716883358671</v>
      </c>
      <c r="K367">
        <f>+J367-H367-EXP(-$K$2*20/250)*C367+EXP(-$K$1*20/250)*C367</f>
        <v>0</v>
      </c>
      <c r="L367">
        <f>+(LN(C367/C367)+($K$1-$K$2+0.5*F388^2)*20/250)/F388/SQRT(20/250)</f>
        <v>2.4252055021605455E-3</v>
      </c>
      <c r="M367">
        <f>L367-F388*SQRT(20/250)</f>
        <v>-2.4252055021605455E-3</v>
      </c>
    </row>
    <row r="368" spans="1:13" x14ac:dyDescent="0.15">
      <c r="A368" s="2">
        <v>26441</v>
      </c>
      <c r="B368" s="1">
        <v>304.41000000000003</v>
      </c>
      <c r="C368" s="1">
        <f t="shared" si="30"/>
        <v>304.41000000000003</v>
      </c>
      <c r="D368">
        <f t="shared" si="31"/>
        <v>5.7183754769591015</v>
      </c>
      <c r="E368">
        <f t="shared" si="34"/>
        <v>1.2162052612616492E-3</v>
      </c>
      <c r="F368">
        <f t="shared" si="35"/>
        <v>3.3776383550855694E-2</v>
      </c>
      <c r="G368" s="4">
        <f t="shared" si="32"/>
        <v>1.0100000000000477</v>
      </c>
      <c r="H368">
        <f>C368*EXP(-$K$1*(20/250))*NORMSDIST(-M368)-C368*EXP(-$K$2*(20/250))*NORMSDIST(-L368)</f>
        <v>0.59287169240371895</v>
      </c>
      <c r="I368" s="4">
        <f t="shared" si="33"/>
        <v>0</v>
      </c>
      <c r="J368">
        <f>C368*EXP(-$K$2*(20/250))*NORMSDIST(L368)-C368*EXP(-$K$1*(20/250))*NORMSDIST(M368)</f>
        <v>0.59287169240371895</v>
      </c>
      <c r="K368">
        <f>+J368-H368-EXP(-$K$2*20/250)*C368+EXP(-$K$1*20/250)*C368</f>
        <v>0</v>
      </c>
      <c r="L368">
        <f>+(LN(C368/C368)+($K$1-$K$2+0.5*F389^2)*20/250)/F389/SQRT(20/250)</f>
        <v>2.4409684688327491E-3</v>
      </c>
      <c r="M368">
        <f>L368-F389*SQRT(20/250)</f>
        <v>-2.4409684688327491E-3</v>
      </c>
    </row>
    <row r="369" spans="1:13" x14ac:dyDescent="0.15">
      <c r="A369" s="2">
        <v>26442</v>
      </c>
      <c r="B369" s="1">
        <v>304.23</v>
      </c>
      <c r="C369" s="1">
        <f t="shared" si="30"/>
        <v>304.23</v>
      </c>
      <c r="D369">
        <f t="shared" si="31"/>
        <v>5.7177839942920148</v>
      </c>
      <c r="E369">
        <f t="shared" si="34"/>
        <v>-5.9148266708675123E-4</v>
      </c>
      <c r="F369">
        <f t="shared" si="35"/>
        <v>2.52044014982566E-2</v>
      </c>
      <c r="G369" s="4">
        <f t="shared" si="32"/>
        <v>1.2900000000000205</v>
      </c>
      <c r="H369">
        <f>C369*EXP(-$K$1*(20/250))*NORMSDIST(-M369)-C369*EXP(-$K$2*(20/250))*NORMSDIST(-L369)</f>
        <v>0.61230943251553072</v>
      </c>
      <c r="I369" s="4">
        <f t="shared" si="33"/>
        <v>0</v>
      </c>
      <c r="J369">
        <f>C369*EXP(-$K$2*(20/250))*NORMSDIST(L369)-C369*EXP(-$K$1*(20/250))*NORMSDIST(M369)</f>
        <v>0.61230943251553072</v>
      </c>
      <c r="K369">
        <f>+J369-H369-EXP(-$K$2*20/250)*C369+EXP(-$K$1*20/250)*C369</f>
        <v>0</v>
      </c>
      <c r="L369">
        <f>+(LN(C369/C369)+($K$1-$K$2+0.5*F390^2)*20/250)/F390/SQRT(20/250)</f>
        <v>2.5224891760245857E-3</v>
      </c>
      <c r="M369">
        <f>L369-F390*SQRT(20/250)</f>
        <v>-2.5224891760245848E-3</v>
      </c>
    </row>
    <row r="370" spans="1:13" x14ac:dyDescent="0.15">
      <c r="A370" s="2">
        <v>26443</v>
      </c>
      <c r="B370" s="1">
        <v>304.32</v>
      </c>
      <c r="C370" s="1">
        <f t="shared" si="30"/>
        <v>304.32</v>
      </c>
      <c r="D370">
        <f t="shared" si="31"/>
        <v>5.7180797793570255</v>
      </c>
      <c r="E370">
        <f t="shared" si="34"/>
        <v>2.9578506501071189E-4</v>
      </c>
      <c r="F370">
        <f t="shared" si="35"/>
        <v>2.3386440237753301E-2</v>
      </c>
      <c r="G370" s="4">
        <f t="shared" si="32"/>
        <v>2.25</v>
      </c>
      <c r="H370">
        <f>C370*EXP(-$K$1*(20/250))*NORMSDIST(-M370)-C370*EXP(-$K$2*(20/250))*NORMSDIST(-L370)</f>
        <v>0.68541147938168479</v>
      </c>
      <c r="I370" s="4">
        <f t="shared" si="33"/>
        <v>0</v>
      </c>
      <c r="J370">
        <f>C370*EXP(-$K$2*(20/250))*NORMSDIST(L370)-C370*EXP(-$K$1*(20/250))*NORMSDIST(M370)</f>
        <v>0.68541147938168479</v>
      </c>
      <c r="K370">
        <f>+J370-H370-EXP(-$K$2*20/250)*C370+EXP(-$K$1*20/250)*C370</f>
        <v>0</v>
      </c>
      <c r="L370">
        <f>+(LN(C370/C370)+($K$1-$K$2+0.5*F391^2)*20/250)/F391/SQRT(20/250)</f>
        <v>2.8228083524664974E-3</v>
      </c>
      <c r="M370">
        <f>L370-F391*SQRT(20/250)</f>
        <v>-2.8228083524664965E-3</v>
      </c>
    </row>
    <row r="371" spans="1:13" x14ac:dyDescent="0.15">
      <c r="A371" s="2">
        <v>26444</v>
      </c>
      <c r="B371" s="1">
        <v>304.32</v>
      </c>
      <c r="C371" s="1">
        <f t="shared" si="30"/>
        <v>304.32</v>
      </c>
      <c r="D371">
        <f t="shared" si="31"/>
        <v>5.7180797793570255</v>
      </c>
      <c r="E371">
        <f t="shared" si="34"/>
        <v>0</v>
      </c>
      <c r="F371">
        <f t="shared" si="35"/>
        <v>2.2451600341654901E-2</v>
      </c>
      <c r="G371" s="4">
        <f t="shared" si="32"/>
        <v>10.199999999999989</v>
      </c>
      <c r="H371">
        <f>C371*EXP(-$K$1*(20/250))*NORMSDIST(-M371)-C371*EXP(-$K$2*(20/250))*NORMSDIST(-L371)</f>
        <v>3.1901141800433663</v>
      </c>
      <c r="I371" s="4">
        <f t="shared" si="33"/>
        <v>0</v>
      </c>
      <c r="J371">
        <f>C371*EXP(-$K$2*(20/250))*NORMSDIST(L371)-C371*EXP(-$K$1*(20/250))*NORMSDIST(M371)</f>
        <v>3.1901141800433663</v>
      </c>
      <c r="K371">
        <f>+J371-H371-EXP(-$K$2*20/250)*C371+EXP(-$K$1*20/250)*C371</f>
        <v>0</v>
      </c>
      <c r="L371">
        <f>+(LN(C371/C371)+($K$1-$K$2+0.5*F392^2)*20/250)/F392/SQRT(20/250)</f>
        <v>1.3138572002706159E-2</v>
      </c>
      <c r="M371">
        <f>L371-F392*SQRT(20/250)</f>
        <v>-1.3138572002706152E-2</v>
      </c>
    </row>
    <row r="372" spans="1:13" x14ac:dyDescent="0.15">
      <c r="A372" s="2">
        <v>26445</v>
      </c>
      <c r="B372" s="1">
        <v>304.41000000000003</v>
      </c>
      <c r="C372" s="1">
        <f t="shared" si="30"/>
        <v>304.41000000000003</v>
      </c>
      <c r="D372">
        <f t="shared" si="31"/>
        <v>5.7183754769591015</v>
      </c>
      <c r="E372">
        <f t="shared" si="34"/>
        <v>2.9569760207603935E-4</v>
      </c>
      <c r="F372">
        <f t="shared" si="35"/>
        <v>2.1869756817393195E-2</v>
      </c>
      <c r="G372" s="4">
        <f t="shared" si="32"/>
        <v>5.9000000000000341</v>
      </c>
      <c r="H372">
        <f>C372*EXP(-$K$1*(20/250))*NORMSDIST(-M372)-C372*EXP(-$K$2*(20/250))*NORMSDIST(-L372)</f>
        <v>3.7370458865897547</v>
      </c>
      <c r="I372" s="4">
        <f t="shared" si="33"/>
        <v>0</v>
      </c>
      <c r="J372">
        <f>C372*EXP(-$K$2*(20/250))*NORMSDIST(L372)-C372*EXP(-$K$1*(20/250))*NORMSDIST(M372)</f>
        <v>3.7370458865897547</v>
      </c>
      <c r="K372">
        <f>+J372-H372-EXP(-$K$2*20/250)*C372+EXP(-$K$1*20/250)*C372</f>
        <v>0</v>
      </c>
      <c r="L372">
        <f>+(LN(C372/C372)+($K$1-$K$2+0.5*F393^2)*20/250)/F393/SQRT(20/250)</f>
        <v>1.5386739115814872E-2</v>
      </c>
      <c r="M372">
        <f>L372-F393*SQRT(20/250)</f>
        <v>-1.5386739115814875E-2</v>
      </c>
    </row>
    <row r="373" spans="1:13" x14ac:dyDescent="0.15">
      <c r="A373" s="2">
        <v>26448</v>
      </c>
      <c r="B373" s="1" t="e">
        <f>NA()</f>
        <v>#N/A</v>
      </c>
      <c r="C373" s="1">
        <f t="shared" si="30"/>
        <v>304.41000000000003</v>
      </c>
      <c r="D373">
        <f t="shared" si="31"/>
        <v>5.7183754769591015</v>
      </c>
      <c r="E373">
        <f t="shared" si="34"/>
        <v>0</v>
      </c>
      <c r="F373">
        <f t="shared" si="35"/>
        <v>2.0497299772695904E-2</v>
      </c>
      <c r="G373" s="4">
        <f t="shared" si="32"/>
        <v>5.9000000000000341</v>
      </c>
      <c r="H373">
        <f>C373*EXP(-$K$1*(20/250))*NORMSDIST(-M373)-C373*EXP(-$K$2*(20/250))*NORMSDIST(-L373)</f>
        <v>3.7370458865897547</v>
      </c>
      <c r="I373" s="4">
        <f t="shared" si="33"/>
        <v>0</v>
      </c>
      <c r="J373">
        <f>C373*EXP(-$K$2*(20/250))*NORMSDIST(L373)-C373*EXP(-$K$1*(20/250))*NORMSDIST(M373)</f>
        <v>3.7370458865897547</v>
      </c>
      <c r="K373">
        <f>+J373-H373-EXP(-$K$2*20/250)*C373+EXP(-$K$1*20/250)*C373</f>
        <v>0</v>
      </c>
      <c r="L373">
        <f>+(LN(C373/C373)+($K$1-$K$2+0.5*F394^2)*20/250)/F394/SQRT(20/250)</f>
        <v>1.5386739115814872E-2</v>
      </c>
      <c r="M373">
        <f>L373-F394*SQRT(20/250)</f>
        <v>-1.5386739115814875E-2</v>
      </c>
    </row>
    <row r="374" spans="1:13" x14ac:dyDescent="0.15">
      <c r="A374" s="2">
        <v>26449</v>
      </c>
      <c r="B374" s="1">
        <v>305.33999999999997</v>
      </c>
      <c r="C374" s="1">
        <f t="shared" si="30"/>
        <v>305.33999999999997</v>
      </c>
      <c r="D374">
        <f t="shared" si="31"/>
        <v>5.7214259098287963</v>
      </c>
      <c r="E374">
        <f t="shared" si="34"/>
        <v>3.0504328696947525E-3</v>
      </c>
      <c r="F374">
        <f t="shared" si="35"/>
        <v>2.2418283569204667E-2</v>
      </c>
      <c r="G374" s="4">
        <f t="shared" si="32"/>
        <v>8.5999999999999659</v>
      </c>
      <c r="H374">
        <f>C374*EXP(-$K$1*(20/250))*NORMSDIST(-M374)-C374*EXP(-$K$2*(20/250))*NORMSDIST(-L374)</f>
        <v>3.7592058422331718</v>
      </c>
      <c r="I374" s="4">
        <f t="shared" si="33"/>
        <v>0</v>
      </c>
      <c r="J374">
        <f>C374*EXP(-$K$2*(20/250))*NORMSDIST(L374)-C374*EXP(-$K$1*(20/250))*NORMSDIST(M374)</f>
        <v>3.7592058422331718</v>
      </c>
      <c r="K374">
        <f>+J374-H374-EXP(-$K$2*20/250)*C374+EXP(-$K$1*20/250)*C374</f>
        <v>0</v>
      </c>
      <c r="L374">
        <f>+(LN(C374/C374)+($K$1-$K$2+0.5*F395^2)*20/250)/F395/SQRT(20/250)</f>
        <v>1.5430840384714773E-2</v>
      </c>
      <c r="M374">
        <f>L374-F395*SQRT(20/250)</f>
        <v>-1.543084038471477E-2</v>
      </c>
    </row>
    <row r="375" spans="1:13" x14ac:dyDescent="0.15">
      <c r="A375" s="2">
        <v>26450</v>
      </c>
      <c r="B375" s="1">
        <v>304.69</v>
      </c>
      <c r="C375" s="1">
        <f t="shared" si="30"/>
        <v>304.69</v>
      </c>
      <c r="D375">
        <f t="shared" si="31"/>
        <v>5.7192948662867096</v>
      </c>
      <c r="E375">
        <f t="shared" si="34"/>
        <v>-2.131043542086708E-3</v>
      </c>
      <c r="F375">
        <f t="shared" si="35"/>
        <v>2.3646418914356676E-2</v>
      </c>
      <c r="G375" s="4">
        <f t="shared" si="32"/>
        <v>3.9399999999999977</v>
      </c>
      <c r="H375">
        <f>C375*EXP(-$K$1*(20/250))*NORMSDIST(-M375)-C375*EXP(-$K$2*(20/250))*NORMSDIST(-L375)</f>
        <v>4.1377722549913756</v>
      </c>
      <c r="I375" s="4">
        <f t="shared" si="33"/>
        <v>0</v>
      </c>
      <c r="J375">
        <f>C375*EXP(-$K$2*(20/250))*NORMSDIST(L375)-C375*EXP(-$K$1*(20/250))*NORMSDIST(M375)</f>
        <v>4.1377722549913756</v>
      </c>
      <c r="K375">
        <f>+J375-H375-EXP(-$K$2*20/250)*C375+EXP(-$K$1*20/250)*C375</f>
        <v>0</v>
      </c>
      <c r="L375">
        <f>+(LN(C375/C375)+($K$1-$K$2+0.5*F396^2)*20/250)/F396/SQRT(20/250)</f>
        <v>1.7021165370185047E-2</v>
      </c>
      <c r="M375">
        <f>L375-F396*SQRT(20/250)</f>
        <v>-1.702116537018504E-2</v>
      </c>
    </row>
    <row r="376" spans="1:13" x14ac:dyDescent="0.15">
      <c r="A376" s="2">
        <v>26451</v>
      </c>
      <c r="B376" s="1">
        <v>304.41000000000003</v>
      </c>
      <c r="C376" s="1">
        <f t="shared" si="30"/>
        <v>304.41000000000003</v>
      </c>
      <c r="D376">
        <f t="shared" si="31"/>
        <v>5.7183754769591015</v>
      </c>
      <c r="E376">
        <f t="shared" si="34"/>
        <v>-9.1938932760804448E-4</v>
      </c>
      <c r="F376">
        <f t="shared" si="35"/>
        <v>2.3873252838331676E-2</v>
      </c>
      <c r="G376" s="4">
        <f t="shared" si="32"/>
        <v>3.4800000000000182</v>
      </c>
      <c r="H376">
        <f>C376*EXP(-$K$1*(20/250))*NORMSDIST(-M376)-C376*EXP(-$K$2*(20/250))*NORMSDIST(-L376)</f>
        <v>4.1362596864508419</v>
      </c>
      <c r="I376" s="4">
        <f t="shared" si="33"/>
        <v>0</v>
      </c>
      <c r="J376">
        <f>C376*EXP(-$K$2*(20/250))*NORMSDIST(L376)-C376*EXP(-$K$1*(20/250))*NORMSDIST(M376)</f>
        <v>4.1362596864508419</v>
      </c>
      <c r="K376">
        <f>+J376-H376-EXP(-$K$2*20/250)*C376+EXP(-$K$1*20/250)*C376</f>
        <v>0</v>
      </c>
      <c r="L376">
        <f>+(LN(C376/C376)+($K$1-$K$2+0.5*F397^2)*20/250)/F397/SQRT(20/250)</f>
        <v>1.7030594720903534E-2</v>
      </c>
      <c r="M376">
        <f>L376-F397*SQRT(20/250)</f>
        <v>-1.7030594720903534E-2</v>
      </c>
    </row>
    <row r="377" spans="1:13" x14ac:dyDescent="0.15">
      <c r="A377" s="2">
        <v>26452</v>
      </c>
      <c r="B377" s="1">
        <v>304.23</v>
      </c>
      <c r="C377" s="1">
        <f t="shared" si="30"/>
        <v>304.23</v>
      </c>
      <c r="D377">
        <f t="shared" si="31"/>
        <v>5.7177839942920148</v>
      </c>
      <c r="E377">
        <f t="shared" si="34"/>
        <v>-5.9148266708675123E-4</v>
      </c>
      <c r="F377">
        <f t="shared" si="35"/>
        <v>2.3942927634664581E-2</v>
      </c>
      <c r="G377" s="4">
        <f t="shared" si="32"/>
        <v>3.3900000000000432</v>
      </c>
      <c r="H377">
        <f>C377*EXP(-$K$1*(20/250))*NORMSDIST(-M377)-C377*EXP(-$K$2*(20/250))*NORMSDIST(-L377)</f>
        <v>4.1339131013758958</v>
      </c>
      <c r="I377" s="4">
        <f t="shared" si="33"/>
        <v>0</v>
      </c>
      <c r="J377">
        <f>C377*EXP(-$K$2*(20/250))*NORMSDIST(L377)-C377*EXP(-$K$1*(20/250))*NORMSDIST(M377)</f>
        <v>4.1339131013758958</v>
      </c>
      <c r="K377">
        <f>+J377-H377-EXP(-$K$2*20/250)*C377+EXP(-$K$1*20/250)*C377</f>
        <v>0</v>
      </c>
      <c r="L377">
        <f>+(LN(C377/C377)+($K$1-$K$2+0.5*F398^2)*20/250)/F398/SQRT(20/250)</f>
        <v>1.7031003519034148E-2</v>
      </c>
      <c r="M377">
        <f>L377-F398*SQRT(20/250)</f>
        <v>-1.7031003519034155E-2</v>
      </c>
    </row>
    <row r="378" spans="1:13" x14ac:dyDescent="0.15">
      <c r="A378" s="2">
        <v>26455</v>
      </c>
      <c r="B378" s="1">
        <v>304.69</v>
      </c>
      <c r="C378" s="1">
        <f t="shared" si="30"/>
        <v>304.69</v>
      </c>
      <c r="D378">
        <f t="shared" si="31"/>
        <v>5.7192948662867096</v>
      </c>
      <c r="E378">
        <f t="shared" si="34"/>
        <v>1.5108719946947957E-3</v>
      </c>
      <c r="F378">
        <f t="shared" si="35"/>
        <v>2.4491335608035663E-2</v>
      </c>
      <c r="G378" s="4">
        <f t="shared" si="32"/>
        <v>3.8500000000000227</v>
      </c>
      <c r="H378">
        <f>C378*EXP(-$K$1*(20/250))*NORMSDIST(-M378)-C378*EXP(-$K$2*(20/250))*NORMSDIST(-L378)</f>
        <v>4.1330144882512343</v>
      </c>
      <c r="I378" s="4">
        <f t="shared" si="33"/>
        <v>0</v>
      </c>
      <c r="J378">
        <f>C378*EXP(-$K$2*(20/250))*NORMSDIST(L378)-C378*EXP(-$K$1*(20/250))*NORMSDIST(M378)</f>
        <v>4.1330144882512343</v>
      </c>
      <c r="K378">
        <f>+J378-H378-EXP(-$K$2*20/250)*C378+EXP(-$K$1*20/250)*C378</f>
        <v>0</v>
      </c>
      <c r="L378">
        <f>+(LN(C378/C378)+($K$1-$K$2+0.5*F399^2)*20/250)/F399/SQRT(20/250)</f>
        <v>1.7001591904748328E-2</v>
      </c>
      <c r="M378">
        <f>L378-F399*SQRT(20/250)</f>
        <v>-1.7001591904748328E-2</v>
      </c>
    </row>
    <row r="379" spans="1:13" x14ac:dyDescent="0.15">
      <c r="A379" s="2">
        <v>26456</v>
      </c>
      <c r="B379" s="1">
        <v>304.51</v>
      </c>
      <c r="C379" s="1">
        <f t="shared" si="30"/>
        <v>304.51</v>
      </c>
      <c r="D379">
        <f t="shared" si="31"/>
        <v>5.7187039273332028</v>
      </c>
      <c r="E379">
        <f t="shared" si="34"/>
        <v>-5.9093895350681436E-4</v>
      </c>
      <c r="F379">
        <f t="shared" si="35"/>
        <v>2.3008669598429426E-2</v>
      </c>
      <c r="G379" s="4">
        <f t="shared" si="32"/>
        <v>4.4800000000000182</v>
      </c>
      <c r="H379">
        <f>C379*EXP(-$K$1*(20/250))*NORMSDIST(-M379)-C379*EXP(-$K$2*(20/250))*NORMSDIST(-L379)</f>
        <v>4.1379947641854642</v>
      </c>
      <c r="I379" s="4">
        <f t="shared" si="33"/>
        <v>0</v>
      </c>
      <c r="J379">
        <f>C379*EXP(-$K$2*(20/250))*NORMSDIST(L379)-C379*EXP(-$K$1*(20/250))*NORMSDIST(M379)</f>
        <v>4.1379947641854642</v>
      </c>
      <c r="K379">
        <f>+J379-H379-EXP(-$K$2*20/250)*C379+EXP(-$K$1*20/250)*C379</f>
        <v>0</v>
      </c>
      <c r="L379">
        <f>+(LN(C379/C379)+($K$1-$K$2+0.5*F400^2)*20/250)/F400/SQRT(20/250)</f>
        <v>1.703214372983786E-2</v>
      </c>
      <c r="M379">
        <f>L379-F400*SQRT(20/250)</f>
        <v>-1.7032143729837853E-2</v>
      </c>
    </row>
    <row r="380" spans="1:13" x14ac:dyDescent="0.15">
      <c r="A380" s="2">
        <v>26457</v>
      </c>
      <c r="B380" s="1">
        <v>304.41000000000003</v>
      </c>
      <c r="C380" s="1">
        <f t="shared" si="30"/>
        <v>304.41000000000003</v>
      </c>
      <c r="D380">
        <f t="shared" si="31"/>
        <v>5.7183754769591015</v>
      </c>
      <c r="E380">
        <f t="shared" si="34"/>
        <v>-3.2845037410123012E-4</v>
      </c>
      <c r="F380">
        <f t="shared" si="35"/>
        <v>2.301275044829967E-2</v>
      </c>
      <c r="G380" s="4">
        <f t="shared" si="32"/>
        <v>3.8400000000000318</v>
      </c>
      <c r="H380">
        <f>C380*EXP(-$K$1*(20/250))*NORMSDIST(-M380)-C380*EXP(-$K$2*(20/250))*NORMSDIST(-L380)</f>
        <v>4.1471596854401866</v>
      </c>
      <c r="I380" s="4">
        <f t="shared" si="33"/>
        <v>0</v>
      </c>
      <c r="J380">
        <f>C380*EXP(-$K$2*(20/250))*NORMSDIST(L380)-C380*EXP(-$K$1*(20/250))*NORMSDIST(M380)</f>
        <v>4.1471596854401866</v>
      </c>
      <c r="K380">
        <f>+J380-H380-EXP(-$K$2*20/250)*C380+EXP(-$K$1*20/250)*C380</f>
        <v>0</v>
      </c>
      <c r="L380">
        <f>+(LN(C380/C380)+($K$1-$K$2+0.5*F401^2)*20/250)/F401/SQRT(20/250)</f>
        <v>1.7075478625322792E-2</v>
      </c>
      <c r="M380">
        <f>L380-F401*SQRT(20/250)</f>
        <v>-1.7075478625322792E-2</v>
      </c>
    </row>
    <row r="381" spans="1:13" x14ac:dyDescent="0.15">
      <c r="A381" s="2">
        <v>26458</v>
      </c>
      <c r="B381" s="1">
        <v>304.32</v>
      </c>
      <c r="C381" s="1">
        <f t="shared" si="30"/>
        <v>304.32</v>
      </c>
      <c r="D381">
        <f t="shared" si="31"/>
        <v>5.7180797793570255</v>
      </c>
      <c r="E381">
        <f t="shared" si="34"/>
        <v>-2.9569760207603935E-4</v>
      </c>
      <c r="F381">
        <f t="shared" si="35"/>
        <v>1.8342406003325141E-2</v>
      </c>
      <c r="G381" s="4">
        <f t="shared" si="32"/>
        <v>3.3899999999999864</v>
      </c>
      <c r="H381">
        <f>C381*EXP(-$K$1*(20/250))*NORMSDIST(-M381)-C381*EXP(-$K$2*(20/250))*NORMSDIST(-L381)</f>
        <v>4.1513399517613152</v>
      </c>
      <c r="I381" s="4">
        <f t="shared" si="33"/>
        <v>0</v>
      </c>
      <c r="J381">
        <f>C381*EXP(-$K$2*(20/250))*NORMSDIST(L381)-C381*EXP(-$K$1*(20/250))*NORMSDIST(M381)</f>
        <v>4.1513399517613152</v>
      </c>
      <c r="K381">
        <f>+J381-H381-EXP(-$K$2*20/250)*C381+EXP(-$K$1*20/250)*C381</f>
        <v>0</v>
      </c>
      <c r="L381">
        <f>+(LN(C381/C381)+($K$1-$K$2+0.5*F402^2)*20/250)/F402/SQRT(20/250)</f>
        <v>1.7097747600315218E-2</v>
      </c>
      <c r="M381">
        <f>L381-F402*SQRT(20/250)</f>
        <v>-1.7097747600315218E-2</v>
      </c>
    </row>
    <row r="382" spans="1:13" x14ac:dyDescent="0.15">
      <c r="A382" s="2">
        <v>26459</v>
      </c>
      <c r="B382" s="1">
        <v>304.23</v>
      </c>
      <c r="C382" s="1">
        <f t="shared" si="30"/>
        <v>304.23</v>
      </c>
      <c r="D382">
        <f t="shared" si="31"/>
        <v>5.7177839942920148</v>
      </c>
      <c r="E382">
        <f t="shared" si="34"/>
        <v>-2.9578506501071189E-4</v>
      </c>
      <c r="F382">
        <f t="shared" si="35"/>
        <v>1.8217272471480479E-2</v>
      </c>
      <c r="G382" s="4">
        <f t="shared" si="32"/>
        <v>2.9300000000000068</v>
      </c>
      <c r="H382">
        <f>C382*EXP(-$K$1*(20/250))*NORMSDIST(-M382)-C382*EXP(-$K$2*(20/250))*NORMSDIST(-L382)</f>
        <v>4.1553224649219658</v>
      </c>
      <c r="I382" s="4">
        <f t="shared" si="33"/>
        <v>0</v>
      </c>
      <c r="J382">
        <f>C382*EXP(-$K$2*(20/250))*NORMSDIST(L382)-C382*EXP(-$K$1*(20/250))*NORMSDIST(M382)</f>
        <v>4.1553224649219658</v>
      </c>
      <c r="K382">
        <f>+J382-H382-EXP(-$K$2*20/250)*C382+EXP(-$K$1*20/250)*C382</f>
        <v>0</v>
      </c>
      <c r="L382">
        <f>+(LN(C382/C382)+($K$1-$K$2+0.5*F403^2)*20/250)/F403/SQRT(20/250)</f>
        <v>1.7119214970742789E-2</v>
      </c>
      <c r="M382">
        <f>L382-F403*SQRT(20/250)</f>
        <v>-1.7119214970742789E-2</v>
      </c>
    </row>
    <row r="383" spans="1:13" x14ac:dyDescent="0.15">
      <c r="A383" s="2">
        <v>26462</v>
      </c>
      <c r="B383" s="1">
        <v>304.51</v>
      </c>
      <c r="C383" s="1">
        <f t="shared" si="30"/>
        <v>304.51</v>
      </c>
      <c r="D383">
        <f t="shared" si="31"/>
        <v>5.7187039273332028</v>
      </c>
      <c r="E383">
        <f t="shared" si="34"/>
        <v>9.1993304118798136E-4</v>
      </c>
      <c r="F383">
        <f t="shared" si="35"/>
        <v>1.8216165895643701E-2</v>
      </c>
      <c r="G383" s="4">
        <f t="shared" si="32"/>
        <v>2.9399999999999977</v>
      </c>
      <c r="H383">
        <f>C383*EXP(-$K$1*(20/250))*NORMSDIST(-M383)-C383*EXP(-$K$2*(20/250))*NORMSDIST(-L383)</f>
        <v>4.1590292041127555</v>
      </c>
      <c r="I383" s="4">
        <f t="shared" si="33"/>
        <v>0</v>
      </c>
      <c r="J383">
        <f>C383*EXP(-$K$2*(20/250))*NORMSDIST(L383)-C383*EXP(-$K$1*(20/250))*NORMSDIST(M383)</f>
        <v>4.1590292041127555</v>
      </c>
      <c r="K383">
        <f>+J383-H383-EXP(-$K$2*20/250)*C383+EXP(-$K$1*20/250)*C383</f>
        <v>0</v>
      </c>
      <c r="L383">
        <f>+(LN(C383/C383)+($K$1-$K$2+0.5*F404^2)*20/250)/F404/SQRT(20/250)</f>
        <v>1.7118730720485781E-2</v>
      </c>
      <c r="M383">
        <f>L383-F404*SQRT(20/250)</f>
        <v>-1.7118730720485781E-2</v>
      </c>
    </row>
    <row r="384" spans="1:13" x14ac:dyDescent="0.15">
      <c r="A384" s="2">
        <v>26463</v>
      </c>
      <c r="B384" s="1">
        <v>304.04000000000002</v>
      </c>
      <c r="C384" s="1">
        <f t="shared" si="30"/>
        <v>304.04000000000002</v>
      </c>
      <c r="D384">
        <f t="shared" si="31"/>
        <v>5.7171592716978399</v>
      </c>
      <c r="E384">
        <f t="shared" si="34"/>
        <v>-1.5446556353628793E-3</v>
      </c>
      <c r="F384">
        <f t="shared" si="35"/>
        <v>1.8310192363397083E-2</v>
      </c>
      <c r="G384" s="4">
        <f t="shared" si="32"/>
        <v>2.8400000000000318</v>
      </c>
      <c r="H384">
        <f>C384*EXP(-$K$1*(20/250))*NORMSDIST(-M384)-C384*EXP(-$K$2*(20/250))*NORMSDIST(-L384)</f>
        <v>4.1515635843191774</v>
      </c>
      <c r="I384" s="4">
        <f t="shared" si="33"/>
        <v>0</v>
      </c>
      <c r="J384">
        <f>C384*EXP(-$K$2*(20/250))*NORMSDIST(L384)-C384*EXP(-$K$1*(20/250))*NORMSDIST(M384)</f>
        <v>4.1515635843191774</v>
      </c>
      <c r="K384">
        <f>+J384-H384-EXP(-$K$2*20/250)*C384+EXP(-$K$1*20/250)*C384</f>
        <v>0</v>
      </c>
      <c r="L384">
        <f>+(LN(C384/C384)+($K$1-$K$2+0.5*F405^2)*20/250)/F405/SQRT(20/250)</f>
        <v>1.7114416983938903E-2</v>
      </c>
      <c r="M384">
        <f>L384-F405*SQRT(20/250)</f>
        <v>-1.7114416983938903E-2</v>
      </c>
    </row>
    <row r="385" spans="1:13" x14ac:dyDescent="0.15">
      <c r="A385" s="2">
        <v>26464</v>
      </c>
      <c r="B385" s="1">
        <v>303.95</v>
      </c>
      <c r="C385" s="1">
        <f t="shared" si="30"/>
        <v>303.95</v>
      </c>
      <c r="D385">
        <f t="shared" si="31"/>
        <v>5.7168632141947313</v>
      </c>
      <c r="E385">
        <f t="shared" si="34"/>
        <v>-2.9605750310857104E-4</v>
      </c>
      <c r="F385">
        <f t="shared" si="35"/>
        <v>1.8286850445564697E-2</v>
      </c>
      <c r="G385" s="4">
        <f t="shared" si="32"/>
        <v>2.9300000000000068</v>
      </c>
      <c r="H385">
        <f>C385*EXP(-$K$1*(20/250))*NORMSDIST(-M385)-C385*EXP(-$K$2*(20/250))*NORMSDIST(-L385)</f>
        <v>4.1503270174669922</v>
      </c>
      <c r="I385" s="4">
        <f t="shared" si="33"/>
        <v>0</v>
      </c>
      <c r="J385">
        <f>C385*EXP(-$K$2*(20/250))*NORMSDIST(L385)-C385*EXP(-$K$1*(20/250))*NORMSDIST(M385)</f>
        <v>4.1503270174669922</v>
      </c>
      <c r="K385">
        <f>+J385-H385-EXP(-$K$2*20/250)*C385+EXP(-$K$1*20/250)*C385</f>
        <v>0</v>
      </c>
      <c r="L385">
        <f>+(LN(C385/C385)+($K$1-$K$2+0.5*F406^2)*20/250)/F406/SQRT(20/250)</f>
        <v>1.7114385446572671E-2</v>
      </c>
      <c r="M385">
        <f>L385-F406*SQRT(20/250)</f>
        <v>-1.7114385446572677E-2</v>
      </c>
    </row>
    <row r="386" spans="1:13" x14ac:dyDescent="0.15">
      <c r="A386" s="2">
        <v>26465</v>
      </c>
      <c r="B386" s="1">
        <v>304.04000000000002</v>
      </c>
      <c r="C386" s="1">
        <f t="shared" si="30"/>
        <v>304.04000000000002</v>
      </c>
      <c r="D386">
        <f t="shared" si="31"/>
        <v>5.7171592716978399</v>
      </c>
      <c r="E386">
        <f t="shared" si="34"/>
        <v>2.9605750310857104E-4</v>
      </c>
      <c r="F386">
        <f t="shared" si="35"/>
        <v>1.8278322879759629E-2</v>
      </c>
      <c r="G386" s="4">
        <f t="shared" si="32"/>
        <v>2.8400000000000318</v>
      </c>
      <c r="H386">
        <f>C386*EXP(-$K$1*(20/250))*NORMSDIST(-M386)-C386*EXP(-$K$2*(20/250))*NORMSDIST(-L386)</f>
        <v>4.1525190545154942</v>
      </c>
      <c r="I386" s="4">
        <f t="shared" si="33"/>
        <v>0</v>
      </c>
      <c r="J386">
        <f>C386*EXP(-$K$2*(20/250))*NORMSDIST(L386)-C386*EXP(-$K$1*(20/250))*NORMSDIST(M386)</f>
        <v>4.1525190545154942</v>
      </c>
      <c r="K386">
        <f>+J386-H386-EXP(-$K$2*20/250)*C386+EXP(-$K$1*20/250)*C386</f>
        <v>0</v>
      </c>
      <c r="L386">
        <f>+(LN(C386/C386)+($K$1-$K$2+0.5*F407^2)*20/250)/F407/SQRT(20/250)</f>
        <v>1.7118356201589635E-2</v>
      </c>
      <c r="M386">
        <f>L386-F407*SQRT(20/250)</f>
        <v>-1.7118356201589635E-2</v>
      </c>
    </row>
    <row r="387" spans="1:13" x14ac:dyDescent="0.15">
      <c r="A387" s="2">
        <v>26466</v>
      </c>
      <c r="B387" s="1">
        <v>303.95</v>
      </c>
      <c r="C387" s="1">
        <f t="shared" si="30"/>
        <v>303.95</v>
      </c>
      <c r="D387">
        <f t="shared" si="31"/>
        <v>5.7168632141947313</v>
      </c>
      <c r="E387">
        <f t="shared" si="34"/>
        <v>-2.9605750310857104E-4</v>
      </c>
      <c r="F387">
        <f t="shared" si="35"/>
        <v>1.8242943315972485E-2</v>
      </c>
      <c r="G387" s="4">
        <f t="shared" si="32"/>
        <v>2.9300000000000068</v>
      </c>
      <c r="H387">
        <f>C387*EXP(-$K$1*(20/250))*NORMSDIST(-M387)-C387*EXP(-$K$2*(20/250))*NORMSDIST(-L387)</f>
        <v>4.151282206591361</v>
      </c>
      <c r="I387" s="4">
        <f t="shared" si="33"/>
        <v>0</v>
      </c>
      <c r="J387">
        <f>C387*EXP(-$K$2*(20/250))*NORMSDIST(L387)-C387*EXP(-$K$1*(20/250))*NORMSDIST(M387)</f>
        <v>4.151282206591361</v>
      </c>
      <c r="K387">
        <f>+J387-H387-EXP(-$K$2*20/250)*C387+EXP(-$K$1*20/250)*C387</f>
        <v>0</v>
      </c>
      <c r="L387">
        <f>+(LN(C387/C387)+($K$1-$K$2+0.5*F408^2)*20/250)/F408/SQRT(20/250)</f>
        <v>1.7118324671480691E-2</v>
      </c>
      <c r="M387">
        <f>L387-F408*SQRT(20/250)</f>
        <v>-1.7118324671480691E-2</v>
      </c>
    </row>
    <row r="388" spans="1:13" x14ac:dyDescent="0.15">
      <c r="A388" s="2">
        <v>26469</v>
      </c>
      <c r="B388" s="1">
        <v>303.86</v>
      </c>
      <c r="C388" s="1">
        <f t="shared" si="30"/>
        <v>303.86</v>
      </c>
      <c r="D388">
        <f t="shared" si="31"/>
        <v>5.7165670690156203</v>
      </c>
      <c r="E388">
        <f t="shared" si="34"/>
        <v>-2.9614517911102922E-4</v>
      </c>
      <c r="F388">
        <f t="shared" si="35"/>
        <v>1.7148792563486479E-2</v>
      </c>
      <c r="G388" s="4">
        <f t="shared" si="32"/>
        <v>3.1100000000000136</v>
      </c>
      <c r="H388">
        <f>C388*EXP(-$K$1*(20/250))*NORMSDIST(-M388)-C388*EXP(-$K$2*(20/250))*NORMSDIST(-L388)</f>
        <v>4.1503109015899327</v>
      </c>
      <c r="I388" s="4">
        <f t="shared" si="33"/>
        <v>0</v>
      </c>
      <c r="J388">
        <f>C388*EXP(-$K$2*(20/250))*NORMSDIST(L388)-C388*EXP(-$K$1*(20/250))*NORMSDIST(M388)</f>
        <v>4.1503109015899327</v>
      </c>
      <c r="K388">
        <f>+J388-H388-EXP(-$K$2*20/250)*C388+EXP(-$K$1*20/250)*C388</f>
        <v>0</v>
      </c>
      <c r="L388">
        <f>+(LN(C388/C388)+($K$1-$K$2+0.5*F409^2)*20/250)/F409/SQRT(20/250)</f>
        <v>1.7119388553050841E-2</v>
      </c>
      <c r="M388">
        <f>L388-F409*SQRT(20/250)</f>
        <v>-1.7119388553050841E-2</v>
      </c>
    </row>
    <row r="389" spans="1:13" x14ac:dyDescent="0.15">
      <c r="A389" s="2">
        <v>26470</v>
      </c>
      <c r="B389" s="1">
        <v>303.39999999999998</v>
      </c>
      <c r="C389" s="1">
        <f t="shared" si="30"/>
        <v>303.39999999999998</v>
      </c>
      <c r="D389">
        <f t="shared" si="31"/>
        <v>5.7150520669144322</v>
      </c>
      <c r="E389">
        <f t="shared" si="34"/>
        <v>-1.5150021011880455E-3</v>
      </c>
      <c r="F389">
        <f t="shared" si="35"/>
        <v>1.7260253569741806E-2</v>
      </c>
      <c r="G389" s="4">
        <f t="shared" si="32"/>
        <v>2.1999999999999886</v>
      </c>
      <c r="H389">
        <f>C389*EXP(-$K$1*(20/250))*NORMSDIST(-M389)-C389*EXP(-$K$2*(20/250))*NORMSDIST(-L389)</f>
        <v>4.1483697613326171</v>
      </c>
      <c r="I389" s="4">
        <f t="shared" si="33"/>
        <v>0</v>
      </c>
      <c r="J389">
        <f>C389*EXP(-$K$2*(20/250))*NORMSDIST(L389)-C389*EXP(-$K$1*(20/250))*NORMSDIST(M389)</f>
        <v>4.1483697613326171</v>
      </c>
      <c r="K389">
        <f>+J389-H389-EXP(-$K$2*20/250)*C389+EXP(-$K$1*20/250)*C389</f>
        <v>0</v>
      </c>
      <c r="L389">
        <f>+(LN(C389/C389)+($K$1-$K$2+0.5*F410^2)*20/250)/F410/SQRT(20/250)</f>
        <v>1.7137326832118483E-2</v>
      </c>
      <c r="M389">
        <f>L389-F410*SQRT(20/250)</f>
        <v>-1.7137326832118476E-2</v>
      </c>
    </row>
    <row r="390" spans="1:13" x14ac:dyDescent="0.15">
      <c r="A390" s="2">
        <v>26471</v>
      </c>
      <c r="B390" s="1">
        <v>302.94</v>
      </c>
      <c r="C390" s="1">
        <f t="shared" si="30"/>
        <v>302.94</v>
      </c>
      <c r="D390">
        <f t="shared" si="31"/>
        <v>5.7135347660988796</v>
      </c>
      <c r="E390">
        <f t="shared" si="34"/>
        <v>-1.5173008155526801E-3</v>
      </c>
      <c r="F390">
        <f t="shared" si="35"/>
        <v>1.7836692018366511E-2</v>
      </c>
      <c r="G390" s="4">
        <f t="shared" si="32"/>
        <v>2.0099999999999909</v>
      </c>
      <c r="H390">
        <f>C390*EXP(-$K$1*(20/250))*NORMSDIST(-M390)-C390*EXP(-$K$2*(20/250))*NORMSDIST(-L390)</f>
        <v>4.1401650331963253</v>
      </c>
      <c r="I390" s="4">
        <f t="shared" si="33"/>
        <v>0</v>
      </c>
      <c r="J390">
        <f>C390*EXP(-$K$2*(20/250))*NORMSDIST(L390)-C390*EXP(-$K$1*(20/250))*NORMSDIST(M390)</f>
        <v>4.1401650331963253</v>
      </c>
      <c r="K390">
        <f>+J390-H390-EXP(-$K$2*20/250)*C390+EXP(-$K$1*20/250)*C390</f>
        <v>0</v>
      </c>
      <c r="L390">
        <f>+(LN(C390/C390)+($K$1-$K$2+0.5*F411^2)*20/250)/F411/SQRT(20/250)</f>
        <v>1.7129402260894037E-2</v>
      </c>
      <c r="M390">
        <f>L390-F411*SQRT(20/250)</f>
        <v>-1.7129402260894037E-2</v>
      </c>
    </row>
    <row r="391" spans="1:13" x14ac:dyDescent="0.15">
      <c r="A391" s="2">
        <v>26472</v>
      </c>
      <c r="B391" s="1">
        <v>302.07</v>
      </c>
      <c r="C391" s="1">
        <f t="shared" si="30"/>
        <v>302.07</v>
      </c>
      <c r="D391">
        <f t="shared" si="31"/>
        <v>5.7106587785956329</v>
      </c>
      <c r="E391">
        <f t="shared" si="34"/>
        <v>-2.8759875032466908E-3</v>
      </c>
      <c r="F391">
        <f t="shared" si="35"/>
        <v>1.9960269280190859E-2</v>
      </c>
      <c r="G391" s="4">
        <f t="shared" si="32"/>
        <v>0.95999999999997954</v>
      </c>
      <c r="H391">
        <f>C391*EXP(-$K$1*(20/250))*NORMSDIST(-M391)-C391*EXP(-$K$2*(20/250))*NORMSDIST(-L391)</f>
        <v>4.1172062240109994</v>
      </c>
      <c r="I391" s="4">
        <f t="shared" si="33"/>
        <v>0</v>
      </c>
      <c r="J391">
        <f>C391*EXP(-$K$2*(20/250))*NORMSDIST(L391)-C391*EXP(-$K$1*(20/250))*NORMSDIST(M391)</f>
        <v>4.1172062240109994</v>
      </c>
      <c r="K391">
        <f>+J391-H391-EXP(-$K$2*20/250)*C391+EXP(-$K$1*20/250)*C391</f>
        <v>0</v>
      </c>
      <c r="L391">
        <f>+(LN(C391/C391)+($K$1-$K$2+0.5*F412^2)*20/250)/F412/SQRT(20/250)</f>
        <v>1.7083469931143205E-2</v>
      </c>
      <c r="M391">
        <f>L391-F412*SQRT(20/250)</f>
        <v>-1.7083469931143212E-2</v>
      </c>
    </row>
    <row r="392" spans="1:13" x14ac:dyDescent="0.15">
      <c r="A392" s="2">
        <v>26473</v>
      </c>
      <c r="B392" s="1">
        <v>294.12</v>
      </c>
      <c r="C392" s="1">
        <f t="shared" si="30"/>
        <v>294.12</v>
      </c>
      <c r="D392">
        <f t="shared" si="31"/>
        <v>5.6839878473280212</v>
      </c>
      <c r="E392">
        <f t="shared" si="34"/>
        <v>-2.6670931267611664E-2</v>
      </c>
      <c r="F392">
        <f t="shared" si="35"/>
        <v>9.2903733582212419E-2</v>
      </c>
      <c r="G392" s="4">
        <f t="shared" si="32"/>
        <v>0</v>
      </c>
      <c r="H392">
        <f>C392*EXP(-$K$1*(20/250))*NORMSDIST(-M392)-C392*EXP(-$K$2*(20/250))*NORMSDIST(-L392)</f>
        <v>2.4321722448631249</v>
      </c>
      <c r="I392" s="4">
        <f t="shared" si="33"/>
        <v>7.0799999999999841</v>
      </c>
      <c r="J392">
        <f>C392*EXP(-$K$2*(20/250))*NORMSDIST(L392)-C392*EXP(-$K$1*(20/250))*NORMSDIST(M392)</f>
        <v>2.4321722448631249</v>
      </c>
      <c r="K392">
        <f>+J392-H392-EXP(-$K$2*20/250)*C392+EXP(-$K$1*20/250)*C392</f>
        <v>0</v>
      </c>
      <c r="L392">
        <f>+(LN(C392/C392)+($K$1-$K$2+0.5*F413^2)*20/250)/F413/SQRT(20/250)</f>
        <v>1.036424055484398E-2</v>
      </c>
      <c r="M392">
        <f>L392-F413*SQRT(20/250)</f>
        <v>-1.0364240554843973E-2</v>
      </c>
    </row>
    <row r="393" spans="1:13" x14ac:dyDescent="0.15">
      <c r="A393" s="2">
        <v>26476</v>
      </c>
      <c r="B393" s="1">
        <v>298.51</v>
      </c>
      <c r="C393" s="1">
        <f t="shared" ref="C393:C456" si="36">_xlfn.IFNA(B393,C392)</f>
        <v>298.51</v>
      </c>
      <c r="D393">
        <f t="shared" ref="D393:D456" si="37">+LN(C393)</f>
        <v>5.6988034331090374</v>
      </c>
      <c r="E393">
        <f t="shared" si="34"/>
        <v>1.4815585781016161E-2</v>
      </c>
      <c r="F393">
        <f t="shared" si="35"/>
        <v>0.10880067569141</v>
      </c>
      <c r="G393" s="4">
        <f t="shared" ref="G393:G456" si="38">+IF(C414&lt;C393,-C414+C393,0)</f>
        <v>0</v>
      </c>
      <c r="H393">
        <f>C393*EXP(-$K$1*(20/250))*NORMSDIST(-M393)-C393*EXP(-$K$2*(20/250))*NORMSDIST(-L393)</f>
        <v>1.8321054567128954</v>
      </c>
      <c r="I393" s="4">
        <f t="shared" ref="I393:I456" si="39">+IF(C414&gt;C393,C414-C393,0)</f>
        <v>2.2400000000000091</v>
      </c>
      <c r="J393">
        <f>C393*EXP(-$K$2*(20/250))*NORMSDIST(L393)-C393*EXP(-$K$1*(20/250))*NORMSDIST(M393)</f>
        <v>1.8321054567128954</v>
      </c>
      <c r="K393">
        <f>+J393-H393-EXP(-$K$2*20/250)*C393+EXP(-$K$1*20/250)*C393</f>
        <v>0</v>
      </c>
      <c r="L393">
        <f>+(LN(C393/C393)+($K$1-$K$2+0.5*F414^2)*20/250)/F414/SQRT(20/250)</f>
        <v>7.6922927704003016E-3</v>
      </c>
      <c r="M393">
        <f>L393-F414*SQRT(20/250)</f>
        <v>-7.6922927704002999E-3</v>
      </c>
    </row>
    <row r="394" spans="1:13" x14ac:dyDescent="0.15">
      <c r="A394" s="2">
        <v>26477</v>
      </c>
      <c r="B394" s="1">
        <v>298.51</v>
      </c>
      <c r="C394" s="1">
        <f t="shared" si="36"/>
        <v>298.51</v>
      </c>
      <c r="D394">
        <f t="shared" si="37"/>
        <v>5.6988034331090374</v>
      </c>
      <c r="E394">
        <f t="shared" ref="E394:E457" si="40">+D394-D393</f>
        <v>0</v>
      </c>
      <c r="F394">
        <f t="shared" si="35"/>
        <v>0.10880067569141</v>
      </c>
      <c r="G394" s="4">
        <f t="shared" si="38"/>
        <v>0</v>
      </c>
      <c r="H394">
        <f>C394*EXP(-$K$1*(20/250))*NORMSDIST(-M394)-C394*EXP(-$K$2*(20/250))*NORMSDIST(-L394)</f>
        <v>1.8362206029805748</v>
      </c>
      <c r="I394" s="4">
        <f t="shared" si="39"/>
        <v>2.6899999999999977</v>
      </c>
      <c r="J394">
        <f>C394*EXP(-$K$2*(20/250))*NORMSDIST(L394)-C394*EXP(-$K$1*(20/250))*NORMSDIST(M394)</f>
        <v>1.8362206029805748</v>
      </c>
      <c r="K394">
        <f>+J394-H394-EXP(-$K$2*20/250)*C394+EXP(-$K$1*20/250)*C394</f>
        <v>0</v>
      </c>
      <c r="L394">
        <f>+(LN(C394/C394)+($K$1-$K$2+0.5*F415^2)*20/250)/F415/SQRT(20/250)</f>
        <v>7.7095709987007851E-3</v>
      </c>
      <c r="M394">
        <f>L394-F415*SQRT(20/250)</f>
        <v>-7.7095709987007851E-3</v>
      </c>
    </row>
    <row r="395" spans="1:13" x14ac:dyDescent="0.15">
      <c r="A395" s="2">
        <v>26478</v>
      </c>
      <c r="B395" s="1">
        <v>296.74</v>
      </c>
      <c r="C395" s="1">
        <f t="shared" si="36"/>
        <v>296.74</v>
      </c>
      <c r="D395">
        <f t="shared" si="37"/>
        <v>5.6928563345226477</v>
      </c>
      <c r="E395">
        <f t="shared" si="40"/>
        <v>-5.9470985863896431E-3</v>
      </c>
      <c r="F395">
        <f t="shared" si="35"/>
        <v>0.10911251875439049</v>
      </c>
      <c r="G395" s="4">
        <f t="shared" si="38"/>
        <v>0</v>
      </c>
      <c r="H395">
        <f>C395*EXP(-$K$1*(20/250))*NORMSDIST(-M395)-C395*EXP(-$K$2*(20/250))*NORMSDIST(-L395)</f>
        <v>1.6557147658243991</v>
      </c>
      <c r="I395" s="4">
        <f t="shared" si="39"/>
        <v>4.4599999999999795</v>
      </c>
      <c r="J395">
        <f>C395*EXP(-$K$2*(20/250))*NORMSDIST(L395)-C395*EXP(-$K$1*(20/250))*NORMSDIST(M395)</f>
        <v>1.6557147658243991</v>
      </c>
      <c r="K395">
        <f>+J395-H395-EXP(-$K$2*20/250)*C395+EXP(-$K$1*20/250)*C395</f>
        <v>0</v>
      </c>
      <c r="L395">
        <f>+(LN(C395/C395)+($K$1-$K$2+0.5*F416^2)*20/250)/F416/SQRT(20/250)</f>
        <v>6.9931510316712494E-3</v>
      </c>
      <c r="M395">
        <f>L395-F416*SQRT(20/250)</f>
        <v>-6.9931510316712476E-3</v>
      </c>
    </row>
    <row r="396" spans="1:13" x14ac:dyDescent="0.15">
      <c r="A396" s="2">
        <v>26479</v>
      </c>
      <c r="B396" s="1">
        <v>300.75</v>
      </c>
      <c r="C396" s="1">
        <f t="shared" si="36"/>
        <v>300.75</v>
      </c>
      <c r="D396">
        <f t="shared" si="37"/>
        <v>5.7062793548547885</v>
      </c>
      <c r="E396">
        <f t="shared" si="40"/>
        <v>1.3423020332140823E-2</v>
      </c>
      <c r="F396">
        <f t="shared" si="35"/>
        <v>0.12035781456955476</v>
      </c>
      <c r="G396" s="4">
        <f t="shared" si="38"/>
        <v>0</v>
      </c>
      <c r="H396">
        <f>C396*EXP(-$K$1*(20/250))*NORMSDIST(-M396)-C396*EXP(-$K$2*(20/250))*NORMSDIST(-L396)</f>
        <v>0.61097009054384444</v>
      </c>
      <c r="I396" s="4">
        <f t="shared" si="39"/>
        <v>0.44999999999998863</v>
      </c>
      <c r="J396">
        <f>C396*EXP(-$K$2*(20/250))*NORMSDIST(L396)-C396*EXP(-$K$1*(20/250))*NORMSDIST(M396)</f>
        <v>0.61097009054384444</v>
      </c>
      <c r="K396">
        <f>+J396-H396-EXP(-$K$2*20/250)*C396+EXP(-$K$1*20/250)*C396</f>
        <v>0</v>
      </c>
      <c r="L396">
        <f>+(LN(C396/C396)+($K$1-$K$2+0.5*F417^2)*20/250)/F417/SQRT(20/250)</f>
        <v>2.5460956917183089E-3</v>
      </c>
      <c r="M396">
        <f>L396-F417*SQRT(20/250)</f>
        <v>-2.546095691718308E-3</v>
      </c>
    </row>
    <row r="397" spans="1:13" x14ac:dyDescent="0.15">
      <c r="A397" s="2">
        <v>26480</v>
      </c>
      <c r="B397" s="1">
        <v>300.93</v>
      </c>
      <c r="C397" s="1">
        <f t="shared" si="36"/>
        <v>300.93</v>
      </c>
      <c r="D397">
        <f t="shared" si="37"/>
        <v>5.7068776795635037</v>
      </c>
      <c r="E397">
        <f t="shared" si="40"/>
        <v>5.9832470871512555E-4</v>
      </c>
      <c r="F397">
        <f t="shared" si="35"/>
        <v>0.12042449014790707</v>
      </c>
      <c r="G397" s="4">
        <f t="shared" si="38"/>
        <v>0</v>
      </c>
      <c r="H397">
        <f>C397*EXP(-$K$1*(20/250))*NORMSDIST(-M397)-C397*EXP(-$K$2*(20/250))*NORMSDIST(-L397)</f>
        <v>0.61174856372622344</v>
      </c>
      <c r="I397" s="4">
        <f t="shared" si="39"/>
        <v>0.45999999999997954</v>
      </c>
      <c r="J397">
        <f>C397*EXP(-$K$2*(20/250))*NORMSDIST(L397)-C397*EXP(-$K$1*(20/250))*NORMSDIST(M397)</f>
        <v>0.61174856372622344</v>
      </c>
      <c r="K397">
        <f>+J397-H397-EXP(-$K$2*20/250)*C397+EXP(-$K$1*20/250)*C397</f>
        <v>0</v>
      </c>
      <c r="L397">
        <f>+(LN(C397/C397)+($K$1-$K$2+0.5*F418^2)*20/250)/F418/SQRT(20/250)</f>
        <v>2.5478149499970023E-3</v>
      </c>
      <c r="M397">
        <f>L397-F418*SQRT(20/250)</f>
        <v>-2.5478149499970023E-3</v>
      </c>
    </row>
    <row r="398" spans="1:13" x14ac:dyDescent="0.15">
      <c r="A398" s="2">
        <v>26483</v>
      </c>
      <c r="B398" s="1">
        <v>300.83999999999997</v>
      </c>
      <c r="C398" s="1">
        <f t="shared" si="36"/>
        <v>300.83999999999997</v>
      </c>
      <c r="D398">
        <f t="shared" si="37"/>
        <v>5.7065785619582021</v>
      </c>
      <c r="E398">
        <f t="shared" si="40"/>
        <v>-2.9911760530154652E-4</v>
      </c>
      <c r="F398">
        <f t="shared" si="35"/>
        <v>0.12042738078721002</v>
      </c>
      <c r="G398" s="4">
        <f t="shared" si="38"/>
        <v>0</v>
      </c>
      <c r="H398">
        <f>C398*EXP(-$K$1*(20/250))*NORMSDIST(-M398)-C398*EXP(-$K$2*(20/250))*NORMSDIST(-L398)</f>
        <v>0.61568748877397184</v>
      </c>
      <c r="I398" s="4">
        <f t="shared" si="39"/>
        <v>0.36000000000001364</v>
      </c>
      <c r="J398">
        <f>C398*EXP(-$K$2*(20/250))*NORMSDIST(L398)-C398*EXP(-$K$1*(20/250))*NORMSDIST(M398)</f>
        <v>0.61568748877397184</v>
      </c>
      <c r="K398">
        <f>+J398-H398-EXP(-$K$2*20/250)*C398+EXP(-$K$1*20/250)*C398</f>
        <v>0</v>
      </c>
      <c r="L398">
        <f>+(LN(C398/C398)+($K$1-$K$2+0.5*F419^2)*20/250)/F419/SQRT(20/250)</f>
        <v>2.5649869697619231E-3</v>
      </c>
      <c r="M398">
        <f>L398-F419*SQRT(20/250)</f>
        <v>-2.5649869697619231E-3</v>
      </c>
    </row>
    <row r="399" spans="1:13" x14ac:dyDescent="0.15">
      <c r="A399" s="2">
        <v>26484</v>
      </c>
      <c r="B399" s="1" t="e">
        <f>NA()</f>
        <v>#N/A</v>
      </c>
      <c r="C399" s="1">
        <f t="shared" si="36"/>
        <v>300.83999999999997</v>
      </c>
      <c r="D399">
        <f t="shared" si="37"/>
        <v>5.7065785619582021</v>
      </c>
      <c r="E399">
        <f t="shared" si="40"/>
        <v>0</v>
      </c>
      <c r="F399">
        <f t="shared" si="35"/>
        <v>0.12021940926813854</v>
      </c>
      <c r="G399" s="4">
        <f t="shared" si="38"/>
        <v>0</v>
      </c>
      <c r="H399">
        <f>C399*EXP(-$K$1*(20/250))*NORMSDIST(-M399)-C399*EXP(-$K$2*(20/250))*NORMSDIST(-L399)</f>
        <v>0.61568748877397184</v>
      </c>
      <c r="I399" s="4">
        <f t="shared" si="39"/>
        <v>0.36000000000001364</v>
      </c>
      <c r="J399">
        <f>C399*EXP(-$K$2*(20/250))*NORMSDIST(L399)-C399*EXP(-$K$1*(20/250))*NORMSDIST(M399)</f>
        <v>0.61568748877397184</v>
      </c>
      <c r="K399">
        <f>+J399-H399-EXP(-$K$2*20/250)*C399+EXP(-$K$1*20/250)*C399</f>
        <v>0</v>
      </c>
      <c r="L399">
        <f>+(LN(C399/C399)+($K$1-$K$2+0.5*F420^2)*20/250)/F420/SQRT(20/250)</f>
        <v>2.5649869697619231E-3</v>
      </c>
      <c r="M399">
        <f>L399-F420*SQRT(20/250)</f>
        <v>-2.5649869697619231E-3</v>
      </c>
    </row>
    <row r="400" spans="1:13" x14ac:dyDescent="0.15">
      <c r="A400" s="2">
        <v>26485</v>
      </c>
      <c r="B400" s="1">
        <v>300.02999999999997</v>
      </c>
      <c r="C400" s="1">
        <f t="shared" si="36"/>
        <v>300.02999999999997</v>
      </c>
      <c r="D400">
        <f t="shared" si="37"/>
        <v>5.7038824696565342</v>
      </c>
      <c r="E400">
        <f t="shared" si="40"/>
        <v>-2.6960923016678962E-3</v>
      </c>
      <c r="F400">
        <f t="shared" si="35"/>
        <v>0.12043544329512285</v>
      </c>
      <c r="G400" s="4">
        <f t="shared" si="38"/>
        <v>0</v>
      </c>
      <c r="H400">
        <f>C400*EXP(-$K$1*(20/250))*NORMSDIST(-M400)-C400*EXP(-$K$2*(20/250))*NORMSDIST(-L400)</f>
        <v>0.51335571504421296</v>
      </c>
      <c r="I400" s="4">
        <f t="shared" si="39"/>
        <v>1.1700000000000159</v>
      </c>
      <c r="J400">
        <f>C400*EXP(-$K$2*(20/250))*NORMSDIST(L400)-C400*EXP(-$K$1*(20/250))*NORMSDIST(M400)</f>
        <v>0.51335571504421296</v>
      </c>
      <c r="K400">
        <f>+J400-H400-EXP(-$K$2*20/250)*C400+EXP(-$K$1*20/250)*C400</f>
        <v>0</v>
      </c>
      <c r="L400">
        <f>+(LN(C400/C400)+($K$1-$K$2+0.5*F421^2)*20/250)/F421/SQRT(20/250)</f>
        <v>2.1444404501530811E-3</v>
      </c>
      <c r="M400">
        <f>L400-F421*SQRT(20/250)</f>
        <v>-2.1444404501530811E-3</v>
      </c>
    </row>
    <row r="401" spans="1:13" x14ac:dyDescent="0.15">
      <c r="A401" s="2">
        <v>26486</v>
      </c>
      <c r="B401" s="1">
        <v>300.57</v>
      </c>
      <c r="C401" s="1">
        <f t="shared" si="36"/>
        <v>300.57</v>
      </c>
      <c r="D401">
        <f t="shared" si="37"/>
        <v>5.7056806719392812</v>
      </c>
      <c r="E401">
        <f t="shared" si="40"/>
        <v>1.7982022827469635E-3</v>
      </c>
      <c r="F401">
        <f t="shared" si="35"/>
        <v>0.12074186727971692</v>
      </c>
      <c r="G401" s="4">
        <f t="shared" si="38"/>
        <v>0</v>
      </c>
      <c r="H401">
        <f>C401*EXP(-$K$1*(20/250))*NORMSDIST(-M401)-C401*EXP(-$K$2*(20/250))*NORMSDIST(-L401)</f>
        <v>0.48882035050334594</v>
      </c>
      <c r="I401" s="4">
        <f t="shared" si="39"/>
        <v>0.36000000000001364</v>
      </c>
      <c r="J401">
        <f>C401*EXP(-$K$2*(20/250))*NORMSDIST(L401)-C401*EXP(-$K$1*(20/250))*NORMSDIST(M401)</f>
        <v>0.48882035050334594</v>
      </c>
      <c r="K401">
        <f>+J401-H401-EXP(-$K$2*20/250)*C401+EXP(-$K$1*20/250)*C401</f>
        <v>0</v>
      </c>
      <c r="L401">
        <f>+(LN(C401/C401)+($K$1-$K$2+0.5*F422^2)*20/250)/F422/SQRT(20/250)</f>
        <v>2.0382802013110771E-3</v>
      </c>
      <c r="M401">
        <f>L401-F422*SQRT(20/250)</f>
        <v>-2.038280201311078E-3</v>
      </c>
    </row>
    <row r="402" spans="1:13" x14ac:dyDescent="0.15">
      <c r="A402" s="2">
        <v>26487</v>
      </c>
      <c r="B402" s="1">
        <v>300.93</v>
      </c>
      <c r="C402" s="1">
        <f t="shared" si="36"/>
        <v>300.93</v>
      </c>
      <c r="D402">
        <f t="shared" si="37"/>
        <v>5.7068776795635037</v>
      </c>
      <c r="E402">
        <f t="shared" si="40"/>
        <v>1.1970076242224792E-3</v>
      </c>
      <c r="F402">
        <f t="shared" si="35"/>
        <v>0.12089933271198912</v>
      </c>
      <c r="G402" s="4">
        <f t="shared" si="38"/>
        <v>0</v>
      </c>
      <c r="H402">
        <f>C402*EXP(-$K$1*(20/250))*NORMSDIST(-M402)-C402*EXP(-$K$2*(20/250))*NORMSDIST(-L402)</f>
        <v>0.47408695015309377</v>
      </c>
      <c r="I402" s="4">
        <f t="shared" si="39"/>
        <v>0.18000000000000682</v>
      </c>
      <c r="J402">
        <f>C402*EXP(-$K$2*(20/250))*NORMSDIST(L402)-C402*EXP(-$K$1*(20/250))*NORMSDIST(M402)</f>
        <v>0.47408695015309377</v>
      </c>
      <c r="K402">
        <f>+J402-H402-EXP(-$K$2*20/250)*C402+EXP(-$K$1*20/250)*C402</f>
        <v>0</v>
      </c>
      <c r="L402">
        <f>+(LN(C402/C402)+($K$1-$K$2+0.5*F423^2)*20/250)/F423/SQRT(20/250)</f>
        <v>1.9744799887651096E-3</v>
      </c>
      <c r="M402">
        <f>L402-F423*SQRT(20/250)</f>
        <v>-1.9744799887651096E-3</v>
      </c>
    </row>
    <row r="403" spans="1:13" x14ac:dyDescent="0.15">
      <c r="A403" s="2">
        <v>26490</v>
      </c>
      <c r="B403" s="1">
        <v>301.3</v>
      </c>
      <c r="C403" s="1">
        <f t="shared" si="36"/>
        <v>301.3</v>
      </c>
      <c r="D403">
        <f t="shared" si="37"/>
        <v>5.7081064461362558</v>
      </c>
      <c r="E403">
        <f t="shared" si="40"/>
        <v>1.2287665727521713E-3</v>
      </c>
      <c r="F403">
        <f t="shared" si="35"/>
        <v>0.12105112994402491</v>
      </c>
      <c r="G403" s="4">
        <f t="shared" si="38"/>
        <v>0.10000000000002274</v>
      </c>
      <c r="H403">
        <f>C403*EXP(-$K$1*(20/250))*NORMSDIST(-M403)-C403*EXP(-$K$2*(20/250))*NORMSDIST(-L403)</f>
        <v>0.45272178336765023</v>
      </c>
      <c r="I403" s="4">
        <f t="shared" si="39"/>
        <v>0</v>
      </c>
      <c r="J403">
        <f>C403*EXP(-$K$2*(20/250))*NORMSDIST(L403)-C403*EXP(-$K$1*(20/250))*NORMSDIST(M403)</f>
        <v>0.45272178336765023</v>
      </c>
      <c r="K403">
        <f>+J403-H403-EXP(-$K$2*20/250)*C403+EXP(-$K$1*20/250)*C403</f>
        <v>0</v>
      </c>
      <c r="L403">
        <f>+(LN(C403/C403)+($K$1-$K$2+0.5*F424^2)*20/250)/F424/SQRT(20/250)</f>
        <v>1.8831826974309779E-3</v>
      </c>
      <c r="M403">
        <f>L403-F424*SQRT(20/250)</f>
        <v>-1.8831826974309779E-3</v>
      </c>
    </row>
    <row r="404" spans="1:13" x14ac:dyDescent="0.15">
      <c r="A404" s="2">
        <v>26491</v>
      </c>
      <c r="B404" s="1">
        <v>301.57</v>
      </c>
      <c r="C404" s="1">
        <f t="shared" si="36"/>
        <v>301.57</v>
      </c>
      <c r="D404">
        <f t="shared" si="37"/>
        <v>5.7090021616903615</v>
      </c>
      <c r="E404">
        <f t="shared" si="40"/>
        <v>8.9571555410561388E-4</v>
      </c>
      <c r="F404">
        <f t="shared" si="35"/>
        <v>0.12104770577761968</v>
      </c>
      <c r="G404" s="4">
        <f t="shared" si="38"/>
        <v>0.37000000000000455</v>
      </c>
      <c r="H404">
        <f>C404*EXP(-$K$1*(20/250))*NORMSDIST(-M404)-C404*EXP(-$K$2*(20/250))*NORMSDIST(-L404)</f>
        <v>0.43903175492528135</v>
      </c>
      <c r="I404" s="4">
        <f t="shared" si="39"/>
        <v>0</v>
      </c>
      <c r="J404">
        <f>C404*EXP(-$K$2*(20/250))*NORMSDIST(L404)-C404*EXP(-$K$1*(20/250))*NORMSDIST(M404)</f>
        <v>0.43903175492528135</v>
      </c>
      <c r="K404">
        <f>+J404-H404-EXP(-$K$2*20/250)*C404+EXP(-$K$1*20/250)*C404</f>
        <v>0</v>
      </c>
      <c r="L404">
        <f>+(LN(C404/C404)+($K$1-$K$2+0.5*F425^2)*20/250)/F425/SQRT(20/250)</f>
        <v>1.824601288218361E-3</v>
      </c>
      <c r="M404">
        <f>L404-F425*SQRT(20/250)</f>
        <v>-1.824601288218361E-3</v>
      </c>
    </row>
    <row r="405" spans="1:13" x14ac:dyDescent="0.15">
      <c r="A405" s="2">
        <v>26492</v>
      </c>
      <c r="B405" s="1">
        <v>301.2</v>
      </c>
      <c r="C405" s="1">
        <f t="shared" si="36"/>
        <v>301.2</v>
      </c>
      <c r="D405">
        <f t="shared" si="37"/>
        <v>5.7077744959257384</v>
      </c>
      <c r="E405">
        <f t="shared" si="40"/>
        <v>-1.227665764623076E-3</v>
      </c>
      <c r="F405">
        <f t="shared" si="35"/>
        <v>0.12101720305397418</v>
      </c>
      <c r="G405" s="4">
        <f t="shared" si="38"/>
        <v>8.9999999999974989E-2</v>
      </c>
      <c r="H405">
        <f>C405*EXP(-$K$1*(20/250))*NORMSDIST(-M405)-C405*EXP(-$K$2*(20/250))*NORMSDIST(-L405)</f>
        <v>0.41566701051908694</v>
      </c>
      <c r="I405" s="4">
        <f t="shared" si="39"/>
        <v>0</v>
      </c>
      <c r="J405">
        <f>C405*EXP(-$K$2*(20/250))*NORMSDIST(L405)-C405*EXP(-$K$1*(20/250))*NORMSDIST(M405)</f>
        <v>0.41566701051908694</v>
      </c>
      <c r="K405">
        <f>+J405-H405-EXP(-$K$2*20/250)*C405+EXP(-$K$1*20/250)*C405</f>
        <v>0</v>
      </c>
      <c r="L405">
        <f>+(LN(C405/C405)+($K$1-$K$2+0.5*F426^2)*20/250)/F426/SQRT(20/250)</f>
        <v>1.7296201874150211E-3</v>
      </c>
      <c r="M405">
        <f>L405-F426*SQRT(20/250)</f>
        <v>-1.7296201874150211E-3</v>
      </c>
    </row>
    <row r="406" spans="1:13" x14ac:dyDescent="0.15">
      <c r="A406" s="2">
        <v>26493</v>
      </c>
      <c r="B406" s="1">
        <v>301.02</v>
      </c>
      <c r="C406" s="1">
        <f t="shared" si="36"/>
        <v>301.02</v>
      </c>
      <c r="D406">
        <f t="shared" si="37"/>
        <v>5.7071767077242166</v>
      </c>
      <c r="E406">
        <f t="shared" si="40"/>
        <v>-5.9778820152178724E-4</v>
      </c>
      <c r="F406">
        <f t="shared" si="35"/>
        <v>0.12101698005111897</v>
      </c>
      <c r="G406" s="4">
        <f t="shared" si="38"/>
        <v>0</v>
      </c>
      <c r="H406">
        <f>C406*EXP(-$K$1*(20/250))*NORMSDIST(-M406)-C406*EXP(-$K$2*(20/250))*NORMSDIST(-L406)</f>
        <v>0.40916873242099427</v>
      </c>
      <c r="I406" s="4">
        <f t="shared" si="39"/>
        <v>9.0000000000031832E-2</v>
      </c>
      <c r="J406">
        <f>C406*EXP(-$K$2*(20/250))*NORMSDIST(L406)-C406*EXP(-$K$1*(20/250))*NORMSDIST(M406)</f>
        <v>0.40916873242099427</v>
      </c>
      <c r="K406">
        <f>+J406-H406-EXP(-$K$2*20/250)*C406+EXP(-$K$1*20/250)*C406</f>
        <v>0</v>
      </c>
      <c r="L406">
        <f>+(LN(C406/C406)+($K$1-$K$2+0.5*F427^2)*20/250)/F427/SQRT(20/250)</f>
        <v>1.7035984484232035E-3</v>
      </c>
      <c r="M406">
        <f>L406-F427*SQRT(20/250)</f>
        <v>-1.7035984484232035E-3</v>
      </c>
    </row>
    <row r="407" spans="1:13" x14ac:dyDescent="0.15">
      <c r="A407" s="2">
        <v>26494</v>
      </c>
      <c r="B407" s="1">
        <v>301.2</v>
      </c>
      <c r="C407" s="1">
        <f t="shared" si="36"/>
        <v>301.2</v>
      </c>
      <c r="D407">
        <f t="shared" si="37"/>
        <v>5.7077744959257384</v>
      </c>
      <c r="E407">
        <f t="shared" si="40"/>
        <v>5.9778820152178724E-4</v>
      </c>
      <c r="F407">
        <f t="shared" si="35"/>
        <v>0.1210450575291082</v>
      </c>
      <c r="G407" s="4">
        <f t="shared" si="38"/>
        <v>8.9999999999974989E-2</v>
      </c>
      <c r="H407">
        <f>C407*EXP(-$K$1*(20/250))*NORMSDIST(-M407)-C407*EXP(-$K$2*(20/250))*NORMSDIST(-L407)</f>
        <v>0.40306286931280511</v>
      </c>
      <c r="I407" s="4">
        <f t="shared" si="39"/>
        <v>0</v>
      </c>
      <c r="J407">
        <f>C407*EXP(-$K$2*(20/250))*NORMSDIST(L407)-C407*EXP(-$K$1*(20/250))*NORMSDIST(M407)</f>
        <v>0.40306286931280511</v>
      </c>
      <c r="K407">
        <f>+J407-H407-EXP(-$K$2*20/250)*C407+EXP(-$K$1*20/250)*C407</f>
        <v>0</v>
      </c>
      <c r="L407">
        <f>+(LN(C407/C407)+($K$1-$K$2+0.5*F428^2)*20/250)/F428/SQRT(20/250)</f>
        <v>1.6771734036092529E-3</v>
      </c>
      <c r="M407">
        <f>L407-F428*SQRT(20/250)</f>
        <v>-1.6771734036092529E-3</v>
      </c>
    </row>
    <row r="408" spans="1:13" x14ac:dyDescent="0.15">
      <c r="A408" s="2">
        <v>26497</v>
      </c>
      <c r="B408" s="1">
        <v>301.02</v>
      </c>
      <c r="C408" s="1">
        <f t="shared" si="36"/>
        <v>301.02</v>
      </c>
      <c r="D408">
        <f t="shared" si="37"/>
        <v>5.7071767077242166</v>
      </c>
      <c r="E408">
        <f t="shared" si="40"/>
        <v>-5.9778820152178724E-4</v>
      </c>
      <c r="F408">
        <f t="shared" si="35"/>
        <v>0.12104483457756975</v>
      </c>
      <c r="G408" s="4">
        <f t="shared" si="38"/>
        <v>0</v>
      </c>
      <c r="H408">
        <f>C408*EXP(-$K$1*(20/250))*NORMSDIST(-M408)-C408*EXP(-$K$2*(20/250))*NORMSDIST(-L408)</f>
        <v>0.3977636925598631</v>
      </c>
      <c r="I408" s="4">
        <f t="shared" si="39"/>
        <v>0.18000000000000682</v>
      </c>
      <c r="J408">
        <f>C408*EXP(-$K$2*(20/250))*NORMSDIST(L408)-C408*EXP(-$K$1*(20/250))*NORMSDIST(M408)</f>
        <v>0.3977636925598631</v>
      </c>
      <c r="K408">
        <f>+J408-H408-EXP(-$K$2*20/250)*C408+EXP(-$K$1*20/250)*C408</f>
        <v>0</v>
      </c>
      <c r="L408">
        <f>+(LN(C408/C408)+($K$1-$K$2+0.5*F429^2)*20/250)/F429/SQRT(20/250)</f>
        <v>1.6561128399443384E-3</v>
      </c>
      <c r="M408">
        <f>L408-F429*SQRT(20/250)</f>
        <v>-1.6561128399443384E-3</v>
      </c>
    </row>
    <row r="409" spans="1:13" x14ac:dyDescent="0.15">
      <c r="A409" s="2">
        <v>26498</v>
      </c>
      <c r="B409" s="1">
        <v>300.75</v>
      </c>
      <c r="C409" s="1">
        <f t="shared" si="36"/>
        <v>300.75</v>
      </c>
      <c r="D409">
        <f t="shared" si="37"/>
        <v>5.7062793548547885</v>
      </c>
      <c r="E409">
        <f t="shared" si="40"/>
        <v>-8.9735286942804748E-4</v>
      </c>
      <c r="F409">
        <f t="shared" si="35"/>
        <v>0.12105235735629608</v>
      </c>
      <c r="G409" s="4">
        <f t="shared" si="38"/>
        <v>0</v>
      </c>
      <c r="H409">
        <f>C409*EXP(-$K$1*(20/250))*NORMSDIST(-M409)-C409*EXP(-$K$2*(20/250))*NORMSDIST(-L409)</f>
        <v>0.38085803762606929</v>
      </c>
      <c r="I409" s="4">
        <f t="shared" si="39"/>
        <v>0.44999999999998863</v>
      </c>
      <c r="J409">
        <f>C409*EXP(-$K$2*(20/250))*NORMSDIST(L409)-C409*EXP(-$K$1*(20/250))*NORMSDIST(M409)</f>
        <v>0.38085803762606929</v>
      </c>
      <c r="K409">
        <f>+J409-H409-EXP(-$K$2*20/250)*C409+EXP(-$K$1*20/250)*C409</f>
        <v>0</v>
      </c>
      <c r="L409">
        <f>+(LN(C409/C409)+($K$1-$K$2+0.5*F430^2)*20/250)/F430/SQRT(20/250)</f>
        <v>1.5871486725562215E-3</v>
      </c>
      <c r="M409">
        <f>L409-F430*SQRT(20/250)</f>
        <v>-1.587148672556221E-3</v>
      </c>
    </row>
    <row r="410" spans="1:13" x14ac:dyDescent="0.15">
      <c r="A410" s="2">
        <v>26499</v>
      </c>
      <c r="B410" s="1">
        <v>301.2</v>
      </c>
      <c r="C410" s="1">
        <f t="shared" si="36"/>
        <v>301.2</v>
      </c>
      <c r="D410">
        <f t="shared" si="37"/>
        <v>5.7077744959257384</v>
      </c>
      <c r="E410">
        <f t="shared" si="40"/>
        <v>1.4951410709498347E-3</v>
      </c>
      <c r="F410">
        <f t="shared" si="35"/>
        <v>0.12117920014401153</v>
      </c>
      <c r="G410" s="4">
        <f t="shared" si="38"/>
        <v>0</v>
      </c>
      <c r="H410">
        <f>C410*EXP(-$K$1*(20/250))*NORMSDIST(-M410)-C410*EXP(-$K$2*(20/250))*NORMSDIST(-L410)</f>
        <v>0.33874356198069222</v>
      </c>
      <c r="I410" s="4">
        <f t="shared" si="39"/>
        <v>0</v>
      </c>
      <c r="J410">
        <f>C410*EXP(-$K$2*(20/250))*NORMSDIST(L410)-C410*EXP(-$K$1*(20/250))*NORMSDIST(M410)</f>
        <v>0.33874356198069222</v>
      </c>
      <c r="K410">
        <f>+J410-H410-EXP(-$K$2*20/250)*C410+EXP(-$K$1*20/250)*C410</f>
        <v>0</v>
      </c>
      <c r="L410">
        <f>+(LN(C410/C410)+($K$1-$K$2+0.5*F431^2)*20/250)/F431/SQRT(20/250)</f>
        <v>1.4095359752251365E-3</v>
      </c>
      <c r="M410">
        <f>L410-F431*SQRT(20/250)</f>
        <v>-1.4095359752251365E-3</v>
      </c>
    </row>
    <row r="411" spans="1:13" x14ac:dyDescent="0.15">
      <c r="A411" s="2">
        <v>26500</v>
      </c>
      <c r="B411" s="1">
        <v>300.93</v>
      </c>
      <c r="C411" s="1">
        <f t="shared" si="36"/>
        <v>300.93</v>
      </c>
      <c r="D411">
        <f t="shared" si="37"/>
        <v>5.7068776795635037</v>
      </c>
      <c r="E411">
        <f t="shared" si="40"/>
        <v>-8.9681636223470917E-4</v>
      </c>
      <c r="F411">
        <f t="shared" si="35"/>
        <v>0.12112316496350352</v>
      </c>
      <c r="G411" s="4">
        <f t="shared" si="38"/>
        <v>0</v>
      </c>
      <c r="H411">
        <f>C411*EXP(-$K$1*(20/250))*NORMSDIST(-M411)-C411*EXP(-$K$2*(20/250))*NORMSDIST(-L411)</f>
        <v>0.3199962381225987</v>
      </c>
      <c r="I411" s="4">
        <f t="shared" si="39"/>
        <v>0.26999999999998181</v>
      </c>
      <c r="J411">
        <f>C411*EXP(-$K$2*(20/250))*NORMSDIST(L411)-C411*EXP(-$K$1*(20/250))*NORMSDIST(M411)</f>
        <v>0.3199962381225987</v>
      </c>
      <c r="K411">
        <f>+J411-H411-EXP(-$K$2*20/250)*C411+EXP(-$K$1*20/250)*C411</f>
        <v>0</v>
      </c>
      <c r="L411">
        <f>+(LN(C411/C411)+($K$1-$K$2+0.5*F432^2)*20/250)/F432/SQRT(20/250)</f>
        <v>1.3327216556978426E-3</v>
      </c>
      <c r="M411">
        <f>L411-F432*SQRT(20/250)</f>
        <v>-1.3327216556978426E-3</v>
      </c>
    </row>
    <row r="412" spans="1:13" x14ac:dyDescent="0.15">
      <c r="A412" s="2">
        <v>26501</v>
      </c>
      <c r="B412" s="1">
        <v>301.11</v>
      </c>
      <c r="C412" s="1">
        <f t="shared" si="36"/>
        <v>301.11</v>
      </c>
      <c r="D412">
        <f t="shared" si="37"/>
        <v>5.707475646493819</v>
      </c>
      <c r="E412">
        <f t="shared" si="40"/>
        <v>5.979669303153301E-4</v>
      </c>
      <c r="F412">
        <f t="shared" si="35"/>
        <v>0.12079837434507844</v>
      </c>
      <c r="G412" s="4">
        <f t="shared" si="38"/>
        <v>0</v>
      </c>
      <c r="H412">
        <f>C412*EXP(-$K$1*(20/250))*NORMSDIST(-M412)-C412*EXP(-$K$2*(20/250))*NORMSDIST(-L412)</f>
        <v>0.31496326128470287</v>
      </c>
      <c r="I412" s="4">
        <f t="shared" si="39"/>
        <v>0</v>
      </c>
      <c r="J412">
        <f>C412*EXP(-$K$2*(20/250))*NORMSDIST(L412)-C412*EXP(-$K$1*(20/250))*NORMSDIST(M412)</f>
        <v>0.31496326128470287</v>
      </c>
      <c r="K412">
        <f>+J412-H412-EXP(-$K$2*20/250)*C412+EXP(-$K$1*20/250)*C412</f>
        <v>0</v>
      </c>
      <c r="L412">
        <f>+(LN(C412/C412)+($K$1-$K$2+0.5*F433^2)*20/250)/F433/SQRT(20/250)</f>
        <v>1.31097612558843E-3</v>
      </c>
      <c r="M412">
        <f>L412-F433*SQRT(20/250)</f>
        <v>-1.3109761255884304E-3</v>
      </c>
    </row>
    <row r="413" spans="1:13" x14ac:dyDescent="0.15">
      <c r="A413" s="2">
        <v>26504</v>
      </c>
      <c r="B413" s="1">
        <v>301.2</v>
      </c>
      <c r="C413" s="1">
        <f t="shared" si="36"/>
        <v>301.2</v>
      </c>
      <c r="D413">
        <f t="shared" si="37"/>
        <v>5.7077744959257384</v>
      </c>
      <c r="E413">
        <f t="shared" si="40"/>
        <v>2.9884943191937907E-4</v>
      </c>
      <c r="F413">
        <f t="shared" si="35"/>
        <v>7.3286247781788022E-2</v>
      </c>
      <c r="G413" s="4">
        <f t="shared" si="38"/>
        <v>0</v>
      </c>
      <c r="H413">
        <f>C413*EXP(-$K$1*(20/250))*NORMSDIST(-M413)-C413*EXP(-$K$2*(20/250))*NORMSDIST(-L413)</f>
        <v>0.31505740194265286</v>
      </c>
      <c r="I413" s="4">
        <f t="shared" si="39"/>
        <v>0</v>
      </c>
      <c r="J413">
        <f>C413*EXP(-$K$2*(20/250))*NORMSDIST(L413)-C413*EXP(-$K$1*(20/250))*NORMSDIST(M413)</f>
        <v>0.31505740194265286</v>
      </c>
      <c r="K413">
        <f>+J413-H413-EXP(-$K$2*20/250)*C413+EXP(-$K$1*20/250)*C413</f>
        <v>0</v>
      </c>
      <c r="L413">
        <f>+(LN(C413/C413)+($K$1-$K$2+0.5*F434^2)*20/250)/F434/SQRT(20/250)</f>
        <v>1.31097612558843E-3</v>
      </c>
      <c r="M413">
        <f>L413-F434*SQRT(20/250)</f>
        <v>-1.3109761255884304E-3</v>
      </c>
    </row>
    <row r="414" spans="1:13" x14ac:dyDescent="0.15">
      <c r="A414" s="2">
        <v>26505</v>
      </c>
      <c r="B414" s="1">
        <v>300.75</v>
      </c>
      <c r="C414" s="1">
        <f t="shared" si="36"/>
        <v>300.75</v>
      </c>
      <c r="D414">
        <f t="shared" si="37"/>
        <v>5.7062793548547885</v>
      </c>
      <c r="E414">
        <f t="shared" si="40"/>
        <v>-1.4951410709498347E-3</v>
      </c>
      <c r="F414">
        <f t="shared" ref="F414:F477" si="41">STDEV(E394:E414)*SQRT(250)</f>
        <v>5.4392723808223069E-2</v>
      </c>
      <c r="G414" s="4">
        <f t="shared" si="38"/>
        <v>0</v>
      </c>
      <c r="H414">
        <f>C414*EXP(-$K$1*(20/250))*NORMSDIST(-M414)-C414*EXP(-$K$2*(20/250))*NORMSDIST(-L414)</f>
        <v>0.25544410062491352</v>
      </c>
      <c r="I414" s="4">
        <f t="shared" si="39"/>
        <v>0.44999999999998863</v>
      </c>
      <c r="J414">
        <f>C414*EXP(-$K$2*(20/250))*NORMSDIST(L414)-C414*EXP(-$K$1*(20/250))*NORMSDIST(M414)</f>
        <v>0.25544410062491352</v>
      </c>
      <c r="K414">
        <f>+J414-H414-EXP(-$K$2*20/250)*C414+EXP(-$K$1*20/250)*C414</f>
        <v>0</v>
      </c>
      <c r="L414">
        <f>+(LN(C414/C414)+($K$1-$K$2+0.5*F435^2)*20/250)/F435/SQRT(20/250)</f>
        <v>1.0645112654103018E-3</v>
      </c>
      <c r="M414">
        <f>L414-F435*SQRT(20/250)</f>
        <v>-1.0645112654103018E-3</v>
      </c>
    </row>
    <row r="415" spans="1:13" x14ac:dyDescent="0.15">
      <c r="A415" s="2">
        <v>26506</v>
      </c>
      <c r="B415" s="1">
        <v>301.2</v>
      </c>
      <c r="C415" s="1">
        <f t="shared" si="36"/>
        <v>301.2</v>
      </c>
      <c r="D415">
        <f t="shared" si="37"/>
        <v>5.7077744959257384</v>
      </c>
      <c r="E415">
        <f t="shared" si="40"/>
        <v>1.4951410709498347E-3</v>
      </c>
      <c r="F415">
        <f t="shared" si="41"/>
        <v>5.4514899332204686E-2</v>
      </c>
      <c r="G415" s="4">
        <f t="shared" si="38"/>
        <v>0</v>
      </c>
      <c r="H415">
        <f>C415*EXP(-$K$1*(20/250))*NORMSDIST(-M415)-C415*EXP(-$K$2*(20/250))*NORMSDIST(-L415)</f>
        <v>0.1862982313155328</v>
      </c>
      <c r="I415" s="4">
        <f t="shared" si="39"/>
        <v>0</v>
      </c>
      <c r="J415">
        <f>C415*EXP(-$K$2*(20/250))*NORMSDIST(L415)-C415*EXP(-$K$1*(20/250))*NORMSDIST(M415)</f>
        <v>0.1862982313155328</v>
      </c>
      <c r="K415">
        <f>+J415-H415-EXP(-$K$2*20/250)*C415+EXP(-$K$1*20/250)*C415</f>
        <v>0</v>
      </c>
      <c r="L415">
        <f>+(LN(C415/C415)+($K$1-$K$2+0.5*F436^2)*20/250)/F436/SQRT(20/250)</f>
        <v>7.7519996829356356E-4</v>
      </c>
      <c r="M415">
        <f>L415-F436*SQRT(20/250)</f>
        <v>-7.7519996829356335E-4</v>
      </c>
    </row>
    <row r="416" spans="1:13" x14ac:dyDescent="0.15">
      <c r="A416" s="2">
        <v>26507</v>
      </c>
      <c r="B416" s="1">
        <v>301.2</v>
      </c>
      <c r="C416" s="1">
        <f t="shared" si="36"/>
        <v>301.2</v>
      </c>
      <c r="D416">
        <f t="shared" si="37"/>
        <v>5.7077744959257384</v>
      </c>
      <c r="E416">
        <f t="shared" si="40"/>
        <v>0</v>
      </c>
      <c r="F416">
        <f t="shared" si="41"/>
        <v>4.9449045163564409E-2</v>
      </c>
      <c r="G416" s="4">
        <f t="shared" si="38"/>
        <v>0</v>
      </c>
      <c r="H416">
        <f>C416*EXP(-$K$1*(20/250))*NORMSDIST(-M416)-C416*EXP(-$K$2*(20/250))*NORMSDIST(-L416)</f>
        <v>0.1862982313155328</v>
      </c>
      <c r="I416" s="4">
        <f t="shared" si="39"/>
        <v>0</v>
      </c>
      <c r="J416">
        <f>C416*EXP(-$K$2*(20/250))*NORMSDIST(L416)-C416*EXP(-$K$1*(20/250))*NORMSDIST(M416)</f>
        <v>0.1862982313155328</v>
      </c>
      <c r="K416">
        <f>+J416-H416-EXP(-$K$2*20/250)*C416+EXP(-$K$1*20/250)*C416</f>
        <v>0</v>
      </c>
      <c r="L416">
        <f>+(LN(C416/C416)+($K$1-$K$2+0.5*F437^2)*20/250)/F437/SQRT(20/250)</f>
        <v>7.7519996829356356E-4</v>
      </c>
      <c r="M416">
        <f>L416-F437*SQRT(20/250)</f>
        <v>-7.7519996829356335E-4</v>
      </c>
    </row>
    <row r="417" spans="1:13" x14ac:dyDescent="0.15">
      <c r="A417" s="2">
        <v>26508</v>
      </c>
      <c r="B417" s="1">
        <v>301.2</v>
      </c>
      <c r="C417" s="1">
        <f t="shared" si="36"/>
        <v>301.2</v>
      </c>
      <c r="D417">
        <f t="shared" si="37"/>
        <v>5.7077744959257384</v>
      </c>
      <c r="E417">
        <f t="shared" si="40"/>
        <v>0</v>
      </c>
      <c r="F417">
        <f t="shared" si="41"/>
        <v>1.8003615291638693E-2</v>
      </c>
      <c r="G417" s="4">
        <f t="shared" si="38"/>
        <v>0</v>
      </c>
      <c r="H417">
        <f>C417*EXP(-$K$1*(20/250))*NORMSDIST(-M417)-C417*EXP(-$K$2*(20/250))*NORMSDIST(-L417)</f>
        <v>0.1862982313155328</v>
      </c>
      <c r="I417" s="4">
        <f t="shared" si="39"/>
        <v>0</v>
      </c>
      <c r="J417">
        <f>C417*EXP(-$K$2*(20/250))*NORMSDIST(L417)-C417*EXP(-$K$1*(20/250))*NORMSDIST(M417)</f>
        <v>0.1862982313155328</v>
      </c>
      <c r="K417">
        <f>+J417-H417-EXP(-$K$2*20/250)*C417+EXP(-$K$1*20/250)*C417</f>
        <v>0</v>
      </c>
      <c r="L417">
        <f>+(LN(C417/C417)+($K$1-$K$2+0.5*F438^2)*20/250)/F438/SQRT(20/250)</f>
        <v>7.7519996829356356E-4</v>
      </c>
      <c r="M417">
        <f>L417-F438*SQRT(20/250)</f>
        <v>-7.7519996829356335E-4</v>
      </c>
    </row>
    <row r="418" spans="1:13" x14ac:dyDescent="0.15">
      <c r="A418" s="2">
        <v>26511</v>
      </c>
      <c r="B418" s="1">
        <v>301.39</v>
      </c>
      <c r="C418" s="1">
        <f t="shared" si="36"/>
        <v>301.39</v>
      </c>
      <c r="D418">
        <f t="shared" si="37"/>
        <v>5.7084051071416448</v>
      </c>
      <c r="E418">
        <f t="shared" si="40"/>
        <v>6.3061121590646252E-4</v>
      </c>
      <c r="F418">
        <f t="shared" si="41"/>
        <v>1.8015772283513448E-2</v>
      </c>
      <c r="G418" s="4">
        <f t="shared" si="38"/>
        <v>0.18999999999999773</v>
      </c>
      <c r="H418">
        <f>C418*EXP(-$K$1*(20/250))*NORMSDIST(-M418)-C418*EXP(-$K$2*(20/250))*NORMSDIST(-L418)</f>
        <v>0.16949321232115722</v>
      </c>
      <c r="I418" s="4">
        <f t="shared" si="39"/>
        <v>0</v>
      </c>
      <c r="J418">
        <f>C418*EXP(-$K$2*(20/250))*NORMSDIST(L418)-C418*EXP(-$K$1*(20/250))*NORMSDIST(M418)</f>
        <v>0.16949321232115722</v>
      </c>
      <c r="K418">
        <f>+J418-H418-EXP(-$K$2*20/250)*C418+EXP(-$K$1*20/250)*C418</f>
        <v>0</v>
      </c>
      <c r="L418">
        <f>+(LN(C418/C418)+($K$1-$K$2+0.5*F439^2)*20/250)/F439/SQRT(20/250)</f>
        <v>7.0482848392325131E-4</v>
      </c>
      <c r="M418">
        <f>L418-F439*SQRT(20/250)</f>
        <v>-7.0482848392325152E-4</v>
      </c>
    </row>
    <row r="419" spans="1:13" x14ac:dyDescent="0.15">
      <c r="A419" s="2">
        <v>26512</v>
      </c>
      <c r="B419" s="1">
        <v>301.2</v>
      </c>
      <c r="C419" s="1">
        <f t="shared" si="36"/>
        <v>301.2</v>
      </c>
      <c r="D419">
        <f t="shared" si="37"/>
        <v>5.7077744959257384</v>
      </c>
      <c r="E419">
        <f t="shared" si="40"/>
        <v>-6.3061121590646252E-4</v>
      </c>
      <c r="F419">
        <f t="shared" si="41"/>
        <v>1.8137196799737899E-2</v>
      </c>
      <c r="G419" s="4">
        <f t="shared" si="38"/>
        <v>8.9999999999974989E-2</v>
      </c>
      <c r="H419">
        <f>C419*EXP(-$K$1*(20/250))*NORMSDIST(-M419)-C419*EXP(-$K$2*(20/250))*NORMSDIST(-L419)</f>
        <v>0.15636951656256315</v>
      </c>
      <c r="I419" s="4">
        <f t="shared" si="39"/>
        <v>0</v>
      </c>
      <c r="J419">
        <f>C419*EXP(-$K$2*(20/250))*NORMSDIST(L419)-C419*EXP(-$K$1*(20/250))*NORMSDIST(M419)</f>
        <v>0.15636951656256315</v>
      </c>
      <c r="K419">
        <f>+J419-H419-EXP(-$K$2*20/250)*C419+EXP(-$K$1*20/250)*C419</f>
        <v>0</v>
      </c>
      <c r="L419">
        <f>+(LN(C419/C419)+($K$1-$K$2+0.5*F440^2)*20/250)/F440/SQRT(20/250)</f>
        <v>6.5066447404239054E-4</v>
      </c>
      <c r="M419">
        <f>L419-F440*SQRT(20/250)</f>
        <v>-6.5066447404239032E-4</v>
      </c>
    </row>
    <row r="420" spans="1:13" x14ac:dyDescent="0.15">
      <c r="A420" s="2">
        <v>26513</v>
      </c>
      <c r="B420" s="1">
        <v>301.2</v>
      </c>
      <c r="C420" s="1">
        <f t="shared" si="36"/>
        <v>301.2</v>
      </c>
      <c r="D420">
        <f t="shared" si="37"/>
        <v>5.7077744959257384</v>
      </c>
      <c r="E420">
        <f t="shared" si="40"/>
        <v>0</v>
      </c>
      <c r="F420">
        <f t="shared" si="41"/>
        <v>1.8137196799737899E-2</v>
      </c>
      <c r="G420" s="4">
        <f t="shared" si="38"/>
        <v>8.9999999999974989E-2</v>
      </c>
      <c r="H420">
        <f>C420*EXP(-$K$1*(20/250))*NORMSDIST(-M420)-C420*EXP(-$K$2*(20/250))*NORMSDIST(-L420)</f>
        <v>0.15636951656256315</v>
      </c>
      <c r="I420" s="4">
        <f t="shared" si="39"/>
        <v>0</v>
      </c>
      <c r="J420">
        <f>C420*EXP(-$K$2*(20/250))*NORMSDIST(L420)-C420*EXP(-$K$1*(20/250))*NORMSDIST(M420)</f>
        <v>0.15636951656256315</v>
      </c>
      <c r="K420">
        <f>+J420-H420-EXP(-$K$2*20/250)*C420+EXP(-$K$1*20/250)*C420</f>
        <v>0</v>
      </c>
      <c r="L420">
        <f>+(LN(C420/C420)+($K$1-$K$2+0.5*F441^2)*20/250)/F441/SQRT(20/250)</f>
        <v>6.5066447404239054E-4</v>
      </c>
      <c r="M420">
        <f>L420-F441*SQRT(20/250)</f>
        <v>-6.5066447404239032E-4</v>
      </c>
    </row>
    <row r="421" spans="1:13" x14ac:dyDescent="0.15">
      <c r="A421" s="2">
        <v>26514</v>
      </c>
      <c r="B421" s="1">
        <v>301.2</v>
      </c>
      <c r="C421" s="1">
        <f t="shared" si="36"/>
        <v>301.2</v>
      </c>
      <c r="D421">
        <f t="shared" si="37"/>
        <v>5.7077744959257384</v>
      </c>
      <c r="E421">
        <f t="shared" si="40"/>
        <v>0</v>
      </c>
      <c r="F421">
        <f t="shared" si="41"/>
        <v>1.5163483841539763E-2</v>
      </c>
      <c r="G421" s="4">
        <f t="shared" si="38"/>
        <v>8.9999999999974989E-2</v>
      </c>
      <c r="H421">
        <f>C421*EXP(-$K$1*(20/250))*NORMSDIST(-M421)-C421*EXP(-$K$2*(20/250))*NORMSDIST(-L421)</f>
        <v>0.15636951656256315</v>
      </c>
      <c r="I421" s="4">
        <f t="shared" si="39"/>
        <v>0</v>
      </c>
      <c r="J421">
        <f>C421*EXP(-$K$2*(20/250))*NORMSDIST(L421)-C421*EXP(-$K$1*(20/250))*NORMSDIST(M421)</f>
        <v>0.15636951656256315</v>
      </c>
      <c r="K421">
        <f>+J421-H421-EXP(-$K$2*20/250)*C421+EXP(-$K$1*20/250)*C421</f>
        <v>0</v>
      </c>
      <c r="L421">
        <f>+(LN(C421/C421)+($K$1-$K$2+0.5*F442^2)*20/250)/F442/SQRT(20/250)</f>
        <v>6.5066447404239054E-4</v>
      </c>
      <c r="M421">
        <f>L421-F442*SQRT(20/250)</f>
        <v>-6.5066447404239032E-4</v>
      </c>
    </row>
    <row r="422" spans="1:13" x14ac:dyDescent="0.15">
      <c r="A422" s="2">
        <v>26515</v>
      </c>
      <c r="B422" s="1">
        <v>300.93</v>
      </c>
      <c r="C422" s="1">
        <f t="shared" si="36"/>
        <v>300.93</v>
      </c>
      <c r="D422">
        <f t="shared" si="37"/>
        <v>5.7068776795635037</v>
      </c>
      <c r="E422">
        <f t="shared" si="40"/>
        <v>-8.9681636223470917E-4</v>
      </c>
      <c r="F422">
        <f t="shared" si="41"/>
        <v>1.441281752305344E-2</v>
      </c>
      <c r="G422" s="4">
        <f t="shared" si="38"/>
        <v>0</v>
      </c>
      <c r="H422">
        <f>C422*EXP(-$K$1*(20/250))*NORMSDIST(-M422)-C422*EXP(-$K$2*(20/250))*NORMSDIST(-L422)</f>
        <v>0.11238997614680102</v>
      </c>
      <c r="I422" s="4">
        <f t="shared" si="39"/>
        <v>0.18000000000000682</v>
      </c>
      <c r="J422">
        <f>C422*EXP(-$K$2*(20/250))*NORMSDIST(L422)-C422*EXP(-$K$1*(20/250))*NORMSDIST(M422)</f>
        <v>0.11238997614680102</v>
      </c>
      <c r="K422">
        <f>+J422-H422-EXP(-$K$2*20/250)*C422+EXP(-$K$1*20/250)*C422</f>
        <v>0</v>
      </c>
      <c r="L422">
        <f>+(LN(C422/C422)+($K$1-$K$2+0.5*F443^2)*20/250)/F443/SQRT(20/250)</f>
        <v>4.6808211591087121E-4</v>
      </c>
      <c r="M422">
        <f>L422-F443*SQRT(20/250)</f>
        <v>-4.6808211591087132E-4</v>
      </c>
    </row>
    <row r="423" spans="1:13" x14ac:dyDescent="0.15">
      <c r="A423" s="2">
        <v>26518</v>
      </c>
      <c r="B423" s="1">
        <v>301.11</v>
      </c>
      <c r="C423" s="1">
        <f t="shared" si="36"/>
        <v>301.11</v>
      </c>
      <c r="D423">
        <f t="shared" si="37"/>
        <v>5.707475646493819</v>
      </c>
      <c r="E423">
        <f t="shared" si="40"/>
        <v>5.979669303153301E-4</v>
      </c>
      <c r="F423">
        <f t="shared" si="41"/>
        <v>1.3961681893729472E-2</v>
      </c>
      <c r="G423" s="4">
        <f t="shared" si="38"/>
        <v>0</v>
      </c>
      <c r="H423">
        <f>C423*EXP(-$K$1*(20/250))*NORMSDIST(-M423)-C423*EXP(-$K$2*(20/250))*NORMSDIST(-L423)</f>
        <v>9.4657373252601928E-2</v>
      </c>
      <c r="I423" s="4">
        <f t="shared" si="39"/>
        <v>8.9999999999974989E-2</v>
      </c>
      <c r="J423">
        <f>C423*EXP(-$K$2*(20/250))*NORMSDIST(L423)-C423*EXP(-$K$1*(20/250))*NORMSDIST(M423)</f>
        <v>9.4657373252601928E-2</v>
      </c>
      <c r="K423">
        <f>+J423-H423-EXP(-$K$2*20/250)*C423+EXP(-$K$1*20/250)*C423</f>
        <v>0</v>
      </c>
      <c r="L423">
        <f>+(LN(C423/C423)+($K$1-$K$2+0.5*F444^2)*20/250)/F444/SQRT(20/250)</f>
        <v>3.9399364739781746E-4</v>
      </c>
      <c r="M423">
        <f>L423-F444*SQRT(20/250)</f>
        <v>-3.9399364739781736E-4</v>
      </c>
    </row>
    <row r="424" spans="1:13" x14ac:dyDescent="0.15">
      <c r="A424" s="2">
        <v>26519</v>
      </c>
      <c r="B424" s="1">
        <v>301.2</v>
      </c>
      <c r="C424" s="1">
        <f t="shared" si="36"/>
        <v>301.2</v>
      </c>
      <c r="D424">
        <f t="shared" si="37"/>
        <v>5.7077744959257384</v>
      </c>
      <c r="E424">
        <f t="shared" si="40"/>
        <v>2.9884943191937907E-4</v>
      </c>
      <c r="F424">
        <f t="shared" si="41"/>
        <v>1.3316112555666188E-2</v>
      </c>
      <c r="G424" s="4">
        <f t="shared" si="38"/>
        <v>0</v>
      </c>
      <c r="H424">
        <f>C424*EXP(-$K$1*(20/250))*NORMSDIST(-M424)-C424*EXP(-$K$2*(20/250))*NORMSDIST(-L424)</f>
        <v>8.7961592505450881E-2</v>
      </c>
      <c r="I424" s="4">
        <f t="shared" si="39"/>
        <v>0</v>
      </c>
      <c r="J424">
        <f>C424*EXP(-$K$2*(20/250))*NORMSDIST(L424)-C424*EXP(-$K$1*(20/250))*NORMSDIST(M424)</f>
        <v>8.7961592505450881E-2</v>
      </c>
      <c r="K424">
        <f>+J424-H424-EXP(-$K$2*20/250)*C424+EXP(-$K$1*20/250)*C424</f>
        <v>0</v>
      </c>
      <c r="L424">
        <f>+(LN(C424/C424)+($K$1-$K$2+0.5*F445^2)*20/250)/F445/SQRT(20/250)</f>
        <v>3.6601430906154942E-4</v>
      </c>
      <c r="M424">
        <f>L424-F445*SQRT(20/250)</f>
        <v>-3.6601430906154931E-4</v>
      </c>
    </row>
    <row r="425" spans="1:13" x14ac:dyDescent="0.15">
      <c r="A425" s="2">
        <v>26520</v>
      </c>
      <c r="B425" s="1">
        <v>301.2</v>
      </c>
      <c r="C425" s="1">
        <f t="shared" si="36"/>
        <v>301.2</v>
      </c>
      <c r="D425">
        <f t="shared" si="37"/>
        <v>5.7077744959257384</v>
      </c>
      <c r="E425">
        <f t="shared" si="40"/>
        <v>0</v>
      </c>
      <c r="F425">
        <f t="shared" si="41"/>
        <v>1.2901879438609133E-2</v>
      </c>
      <c r="G425" s="4">
        <f t="shared" si="38"/>
        <v>8.9999999999974989E-2</v>
      </c>
      <c r="H425">
        <f>C425*EXP(-$K$1*(20/250))*NORMSDIST(-M425)-C425*EXP(-$K$2*(20/250))*NORMSDIST(-L425)</f>
        <v>9.4685665782208162E-2</v>
      </c>
      <c r="I425" s="4">
        <f t="shared" si="39"/>
        <v>0</v>
      </c>
      <c r="J425">
        <f>C425*EXP(-$K$2*(20/250))*NORMSDIST(L425)-C425*EXP(-$K$1*(20/250))*NORMSDIST(M425)</f>
        <v>9.4685665782208162E-2</v>
      </c>
      <c r="K425">
        <f>+J425-H425-EXP(-$K$2*20/250)*C425+EXP(-$K$1*20/250)*C425</f>
        <v>0</v>
      </c>
      <c r="L425">
        <f>+(LN(C425/C425)+($K$1-$K$2+0.5*F446^2)*20/250)/F446/SQRT(20/250)</f>
        <v>3.9399364739781746E-4</v>
      </c>
      <c r="M425">
        <f>L425-F446*SQRT(20/250)</f>
        <v>-3.9399364739781736E-4</v>
      </c>
    </row>
    <row r="426" spans="1:13" x14ac:dyDescent="0.15">
      <c r="A426" s="2">
        <v>26521</v>
      </c>
      <c r="B426" s="1">
        <v>301.11</v>
      </c>
      <c r="C426" s="1">
        <f t="shared" si="36"/>
        <v>301.11</v>
      </c>
      <c r="D426">
        <f t="shared" si="37"/>
        <v>5.707475646493819</v>
      </c>
      <c r="E426">
        <f t="shared" si="40"/>
        <v>-2.9884943191937907E-4</v>
      </c>
      <c r="F426">
        <f t="shared" si="41"/>
        <v>1.2230261633983086E-2</v>
      </c>
      <c r="G426" s="4">
        <f t="shared" si="38"/>
        <v>0</v>
      </c>
      <c r="H426">
        <f>C426*EXP(-$K$1*(20/250))*NORMSDIST(-M426)-C426*EXP(-$K$2*(20/250))*NORMSDIST(-L426)</f>
        <v>8.7935309161082387E-2</v>
      </c>
      <c r="I426" s="4">
        <f t="shared" si="39"/>
        <v>0</v>
      </c>
      <c r="J426">
        <f>C426*EXP(-$K$2*(20/250))*NORMSDIST(L426)-C426*EXP(-$K$1*(20/250))*NORMSDIST(M426)</f>
        <v>8.7935309161082387E-2</v>
      </c>
      <c r="K426">
        <f>+J426-H426-EXP(-$K$2*20/250)*C426+EXP(-$K$1*20/250)*C426</f>
        <v>0</v>
      </c>
      <c r="L426">
        <f>+(LN(C426/C426)+($K$1-$K$2+0.5*F447^2)*20/250)/F447/SQRT(20/250)</f>
        <v>3.6601430906154942E-4</v>
      </c>
      <c r="M426">
        <f>L426-F447*SQRT(20/250)</f>
        <v>-3.6601430906154931E-4</v>
      </c>
    </row>
    <row r="427" spans="1:13" x14ac:dyDescent="0.15">
      <c r="A427" s="2">
        <v>26522</v>
      </c>
      <c r="B427" s="1">
        <v>301.11</v>
      </c>
      <c r="C427" s="1">
        <f t="shared" si="36"/>
        <v>301.11</v>
      </c>
      <c r="D427">
        <f t="shared" si="37"/>
        <v>5.707475646493819</v>
      </c>
      <c r="E427">
        <f t="shared" si="40"/>
        <v>0</v>
      </c>
      <c r="F427">
        <f t="shared" si="41"/>
        <v>1.2046260152989281E-2</v>
      </c>
      <c r="G427" s="4">
        <f t="shared" si="38"/>
        <v>0</v>
      </c>
      <c r="H427">
        <f>C427*EXP(-$K$1*(20/250))*NORMSDIST(-M427)-C427*EXP(-$K$2*(20/250))*NORMSDIST(-L427)</f>
        <v>9.4657373252601928E-2</v>
      </c>
      <c r="I427" s="4">
        <f t="shared" si="39"/>
        <v>8.9999999999974989E-2</v>
      </c>
      <c r="J427">
        <f>C427*EXP(-$K$2*(20/250))*NORMSDIST(L427)-C427*EXP(-$K$1*(20/250))*NORMSDIST(M427)</f>
        <v>9.4657373252601928E-2</v>
      </c>
      <c r="K427">
        <f>+J427-H427-EXP(-$K$2*20/250)*C427+EXP(-$K$1*20/250)*C427</f>
        <v>0</v>
      </c>
      <c r="L427">
        <f>+(LN(C427/C427)+($K$1-$K$2+0.5*F448^2)*20/250)/F448/SQRT(20/250)</f>
        <v>3.9399364739781746E-4</v>
      </c>
      <c r="M427">
        <f>L427-F448*SQRT(20/250)</f>
        <v>-3.9399364739781736E-4</v>
      </c>
    </row>
    <row r="428" spans="1:13" x14ac:dyDescent="0.15">
      <c r="A428" s="2">
        <v>26525</v>
      </c>
      <c r="B428" s="1">
        <v>301.11</v>
      </c>
      <c r="C428" s="1">
        <f t="shared" si="36"/>
        <v>301.11</v>
      </c>
      <c r="D428">
        <f t="shared" si="37"/>
        <v>5.707475646493819</v>
      </c>
      <c r="E428">
        <f t="shared" si="40"/>
        <v>0</v>
      </c>
      <c r="F428">
        <f t="shared" si="41"/>
        <v>1.1859406869178251E-2</v>
      </c>
      <c r="G428" s="4">
        <f t="shared" si="38"/>
        <v>0</v>
      </c>
      <c r="H428">
        <f>C428*EXP(-$K$1*(20/250))*NORMSDIST(-M428)-C428*EXP(-$K$2*(20/250))*NORMSDIST(-L428)</f>
        <v>0.10153894807513097</v>
      </c>
      <c r="I428" s="4">
        <f t="shared" si="39"/>
        <v>0</v>
      </c>
      <c r="J428">
        <f>C428*EXP(-$K$2*(20/250))*NORMSDIST(L428)-C428*EXP(-$K$1*(20/250))*NORMSDIST(M428)</f>
        <v>0.10153894807513097</v>
      </c>
      <c r="K428">
        <f>+J428-H428-EXP(-$K$2*20/250)*C428+EXP(-$K$1*20/250)*C428</f>
        <v>0</v>
      </c>
      <c r="L428">
        <f>+(LN(C428/C428)+($K$1-$K$2+0.5*F449^2)*20/250)/F449/SQRT(20/250)</f>
        <v>4.2263691972788071E-4</v>
      </c>
      <c r="M428">
        <f>L428-F449*SQRT(20/250)</f>
        <v>-4.2263691972788082E-4</v>
      </c>
    </row>
    <row r="429" spans="1:13" x14ac:dyDescent="0.15">
      <c r="A429" s="2">
        <v>26526</v>
      </c>
      <c r="B429" s="1">
        <v>301.2</v>
      </c>
      <c r="C429" s="1">
        <f t="shared" si="36"/>
        <v>301.2</v>
      </c>
      <c r="D429">
        <f t="shared" si="37"/>
        <v>5.7077744959257384</v>
      </c>
      <c r="E429">
        <f t="shared" si="40"/>
        <v>2.9884943191937907E-4</v>
      </c>
      <c r="F429">
        <f t="shared" si="41"/>
        <v>1.1710486195347531E-2</v>
      </c>
      <c r="G429" s="4">
        <f t="shared" si="38"/>
        <v>8.9999999999974989E-2</v>
      </c>
      <c r="H429">
        <f>C429*EXP(-$K$1*(20/250))*NORMSDIST(-M429)-C429*EXP(-$K$2*(20/250))*NORMSDIST(-L429)</f>
        <v>9.4685665782208162E-2</v>
      </c>
      <c r="I429" s="4">
        <f t="shared" si="39"/>
        <v>0</v>
      </c>
      <c r="J429">
        <f>C429*EXP(-$K$2*(20/250))*NORMSDIST(L429)-C429*EXP(-$K$1*(20/250))*NORMSDIST(M429)</f>
        <v>9.4685665782208162E-2</v>
      </c>
      <c r="K429">
        <f>+J429-H429-EXP(-$K$2*20/250)*C429+EXP(-$K$1*20/250)*C429</f>
        <v>0</v>
      </c>
      <c r="L429">
        <f>+(LN(C429/C429)+($K$1-$K$2+0.5*F450^2)*20/250)/F450/SQRT(20/250)</f>
        <v>3.9399364739781746E-4</v>
      </c>
      <c r="M429">
        <f>L429-F450*SQRT(20/250)</f>
        <v>-3.9399364739781736E-4</v>
      </c>
    </row>
    <row r="430" spans="1:13" x14ac:dyDescent="0.15">
      <c r="A430" s="2">
        <v>26527</v>
      </c>
      <c r="B430" s="1">
        <v>301.2</v>
      </c>
      <c r="C430" s="1">
        <f t="shared" si="36"/>
        <v>301.2</v>
      </c>
      <c r="D430">
        <f t="shared" si="37"/>
        <v>5.7077744959257384</v>
      </c>
      <c r="E430">
        <f t="shared" si="40"/>
        <v>0</v>
      </c>
      <c r="F430">
        <f t="shared" si="41"/>
        <v>1.1222835891157313E-2</v>
      </c>
      <c r="G430" s="4">
        <f t="shared" si="38"/>
        <v>8.9999999999974989E-2</v>
      </c>
      <c r="H430">
        <f>C430*EXP(-$K$1*(20/250))*NORMSDIST(-M430)-C430*EXP(-$K$2*(20/250))*NORMSDIST(-L430)</f>
        <v>9.4685665782208162E-2</v>
      </c>
      <c r="I430" s="4">
        <f t="shared" si="39"/>
        <v>0</v>
      </c>
      <c r="J430">
        <f>C430*EXP(-$K$2*(20/250))*NORMSDIST(L430)-C430*EXP(-$K$1*(20/250))*NORMSDIST(M430)</f>
        <v>9.4685665782208162E-2</v>
      </c>
      <c r="K430">
        <f>+J430-H430-EXP(-$K$2*20/250)*C430+EXP(-$K$1*20/250)*C430</f>
        <v>0</v>
      </c>
      <c r="L430">
        <f>+(LN(C430/C430)+($K$1-$K$2+0.5*F451^2)*20/250)/F451/SQRT(20/250)</f>
        <v>3.9399364739781746E-4</v>
      </c>
      <c r="M430">
        <f>L430-F451*SQRT(20/250)</f>
        <v>-3.9399364739781736E-4</v>
      </c>
    </row>
    <row r="431" spans="1:13" x14ac:dyDescent="0.15">
      <c r="A431" s="2">
        <v>26528</v>
      </c>
      <c r="B431" s="1">
        <v>301.2</v>
      </c>
      <c r="C431" s="1">
        <f t="shared" si="36"/>
        <v>301.2</v>
      </c>
      <c r="D431">
        <f t="shared" si="37"/>
        <v>5.7077744959257384</v>
      </c>
      <c r="E431">
        <f t="shared" si="40"/>
        <v>0</v>
      </c>
      <c r="F431">
        <f t="shared" si="41"/>
        <v>9.9669244640808747E-3</v>
      </c>
      <c r="G431" s="4">
        <f t="shared" si="38"/>
        <v>8.9999999999974989E-2</v>
      </c>
      <c r="H431">
        <f>C431*EXP(-$K$1*(20/250))*NORMSDIST(-M431)-C431*EXP(-$K$2*(20/250))*NORMSDIST(-L431)</f>
        <v>9.4685665782208162E-2</v>
      </c>
      <c r="I431" s="4">
        <f t="shared" si="39"/>
        <v>0</v>
      </c>
      <c r="J431">
        <f>C431*EXP(-$K$2*(20/250))*NORMSDIST(L431)-C431*EXP(-$K$1*(20/250))*NORMSDIST(M431)</f>
        <v>9.4685665782208162E-2</v>
      </c>
      <c r="K431">
        <f>+J431-H431-EXP(-$K$2*20/250)*C431+EXP(-$K$1*20/250)*C431</f>
        <v>0</v>
      </c>
      <c r="L431">
        <f>+(LN(C431/C431)+($K$1-$K$2+0.5*F452^2)*20/250)/F452/SQRT(20/250)</f>
        <v>3.9399364739781746E-4</v>
      </c>
      <c r="M431">
        <f>L431-F452*SQRT(20/250)</f>
        <v>-3.9399364739781736E-4</v>
      </c>
    </row>
    <row r="432" spans="1:13" x14ac:dyDescent="0.15">
      <c r="A432" s="2">
        <v>26529</v>
      </c>
      <c r="B432" s="1">
        <v>301.2</v>
      </c>
      <c r="C432" s="1">
        <f t="shared" si="36"/>
        <v>301.2</v>
      </c>
      <c r="D432">
        <f t="shared" si="37"/>
        <v>5.7077744959257384</v>
      </c>
      <c r="E432">
        <f t="shared" si="40"/>
        <v>0</v>
      </c>
      <c r="F432">
        <f t="shared" si="41"/>
        <v>9.4237652017810768E-3</v>
      </c>
      <c r="G432" s="4">
        <f t="shared" si="38"/>
        <v>8.9999999999974989E-2</v>
      </c>
      <c r="H432">
        <f>C432*EXP(-$K$1*(20/250))*NORMSDIST(-M432)-C432*EXP(-$K$2*(20/250))*NORMSDIST(-L432)</f>
        <v>9.4685665782208162E-2</v>
      </c>
      <c r="I432" s="4">
        <f t="shared" si="39"/>
        <v>0</v>
      </c>
      <c r="J432">
        <f>C432*EXP(-$K$2*(20/250))*NORMSDIST(L432)-C432*EXP(-$K$1*(20/250))*NORMSDIST(M432)</f>
        <v>9.4685665782208162E-2</v>
      </c>
      <c r="K432">
        <f>+J432-H432-EXP(-$K$2*20/250)*C432+EXP(-$K$1*20/250)*C432</f>
        <v>0</v>
      </c>
      <c r="L432">
        <f>+(LN(C432/C432)+($K$1-$K$2+0.5*F453^2)*20/250)/F453/SQRT(20/250)</f>
        <v>3.9399364739781746E-4</v>
      </c>
      <c r="M432">
        <f>L432-F453*SQRT(20/250)</f>
        <v>-3.9399364739781736E-4</v>
      </c>
    </row>
    <row r="433" spans="1:13" x14ac:dyDescent="0.15">
      <c r="A433" s="2">
        <v>26532</v>
      </c>
      <c r="B433" s="1">
        <v>301.11</v>
      </c>
      <c r="C433" s="1">
        <f t="shared" si="36"/>
        <v>301.11</v>
      </c>
      <c r="D433">
        <f t="shared" si="37"/>
        <v>5.707475646493819</v>
      </c>
      <c r="E433">
        <f t="shared" si="40"/>
        <v>-2.9884943191937907E-4</v>
      </c>
      <c r="F433">
        <f t="shared" si="41"/>
        <v>9.2700010837724594E-3</v>
      </c>
      <c r="G433" s="4">
        <f t="shared" si="38"/>
        <v>0</v>
      </c>
      <c r="H433">
        <f>C433*EXP(-$K$1*(20/250))*NORMSDIST(-M433)-C433*EXP(-$K$2*(20/250))*NORMSDIST(-L433)</f>
        <v>8.7935309161082387E-2</v>
      </c>
      <c r="I433" s="4">
        <f t="shared" si="39"/>
        <v>0</v>
      </c>
      <c r="J433">
        <f>C433*EXP(-$K$2*(20/250))*NORMSDIST(L433)-C433*EXP(-$K$1*(20/250))*NORMSDIST(M433)</f>
        <v>8.7935309161082387E-2</v>
      </c>
      <c r="K433">
        <f>+J433-H433-EXP(-$K$2*20/250)*C433+EXP(-$K$1*20/250)*C433</f>
        <v>0</v>
      </c>
      <c r="L433">
        <f>+(LN(C433/C433)+($K$1-$K$2+0.5*F454^2)*20/250)/F454/SQRT(20/250)</f>
        <v>3.6601430906154942E-4</v>
      </c>
      <c r="M433">
        <f>L433-F454*SQRT(20/250)</f>
        <v>-3.6601430906154931E-4</v>
      </c>
    </row>
    <row r="434" spans="1:13" x14ac:dyDescent="0.15">
      <c r="A434" s="2">
        <v>26533</v>
      </c>
      <c r="B434" s="1">
        <v>301.2</v>
      </c>
      <c r="C434" s="1">
        <f t="shared" si="36"/>
        <v>301.2</v>
      </c>
      <c r="D434">
        <f t="shared" si="37"/>
        <v>5.7077744959257384</v>
      </c>
      <c r="E434">
        <f t="shared" si="40"/>
        <v>2.9884943191937907E-4</v>
      </c>
      <c r="F434">
        <f t="shared" si="41"/>
        <v>9.2700010837724594E-3</v>
      </c>
      <c r="G434" s="4">
        <f t="shared" si="38"/>
        <v>8.9999999999974989E-2</v>
      </c>
      <c r="H434">
        <f>C434*EXP(-$K$1*(20/250))*NORMSDIST(-M434)-C434*EXP(-$K$2*(20/250))*NORMSDIST(-L434)</f>
        <v>7.9914296797255702E-2</v>
      </c>
      <c r="I434" s="4">
        <f t="shared" si="39"/>
        <v>0</v>
      </c>
      <c r="J434">
        <f>C434*EXP(-$K$2*(20/250))*NORMSDIST(L434)-C434*EXP(-$K$1*(20/250))*NORMSDIST(M434)</f>
        <v>7.9914296797255702E-2</v>
      </c>
      <c r="K434">
        <f>+J434-H434-EXP(-$K$2*20/250)*C434+EXP(-$K$1*20/250)*C434</f>
        <v>0</v>
      </c>
      <c r="L434">
        <f>+(LN(C434/C434)+($K$1-$K$2+0.5*F455^2)*20/250)/F455/SQRT(20/250)</f>
        <v>3.3252895018414243E-4</v>
      </c>
      <c r="M434">
        <f>L434-F455*SQRT(20/250)</f>
        <v>-3.3252895018414243E-4</v>
      </c>
    </row>
    <row r="435" spans="1:13" x14ac:dyDescent="0.15">
      <c r="A435" s="2">
        <v>26534</v>
      </c>
      <c r="B435" s="1">
        <v>301.2</v>
      </c>
      <c r="C435" s="1">
        <f t="shared" si="36"/>
        <v>301.2</v>
      </c>
      <c r="D435">
        <f t="shared" si="37"/>
        <v>5.7077744959257384</v>
      </c>
      <c r="E435">
        <f t="shared" si="40"/>
        <v>0</v>
      </c>
      <c r="F435">
        <f t="shared" si="41"/>
        <v>7.527231344210971E-3</v>
      </c>
      <c r="G435" s="4">
        <f t="shared" si="38"/>
        <v>8.9999999999974989E-2</v>
      </c>
      <c r="H435">
        <f>C435*EXP(-$K$1*(20/250))*NORMSDIST(-M435)-C435*EXP(-$K$2*(20/250))*NORMSDIST(-L435)</f>
        <v>7.9914296797255702E-2</v>
      </c>
      <c r="I435" s="4">
        <f t="shared" si="39"/>
        <v>0</v>
      </c>
      <c r="J435">
        <f>C435*EXP(-$K$2*(20/250))*NORMSDIST(L435)-C435*EXP(-$K$1*(20/250))*NORMSDIST(M435)</f>
        <v>7.9914296797255702E-2</v>
      </c>
      <c r="K435">
        <f>+J435-H435-EXP(-$K$2*20/250)*C435+EXP(-$K$1*20/250)*C435</f>
        <v>0</v>
      </c>
      <c r="L435">
        <f>+(LN(C435/C435)+($K$1-$K$2+0.5*F456^2)*20/250)/F456/SQRT(20/250)</f>
        <v>3.3252895018414243E-4</v>
      </c>
      <c r="M435">
        <f>L435-F456*SQRT(20/250)</f>
        <v>-3.3252895018414243E-4</v>
      </c>
    </row>
    <row r="436" spans="1:13" x14ac:dyDescent="0.15">
      <c r="A436" s="2">
        <v>26535</v>
      </c>
      <c r="B436" s="1">
        <v>301.2</v>
      </c>
      <c r="C436" s="1">
        <f t="shared" si="36"/>
        <v>301.2</v>
      </c>
      <c r="D436">
        <f t="shared" si="37"/>
        <v>5.7077744959257384</v>
      </c>
      <c r="E436">
        <f t="shared" si="40"/>
        <v>0</v>
      </c>
      <c r="F436">
        <f t="shared" si="41"/>
        <v>5.4814915435597534E-3</v>
      </c>
      <c r="G436" s="4">
        <f t="shared" si="38"/>
        <v>8.9999999999974989E-2</v>
      </c>
      <c r="H436">
        <f>C436*EXP(-$K$1*(20/250))*NORMSDIST(-M436)-C436*EXP(-$K$2*(20/250))*NORMSDIST(-L436)</f>
        <v>7.9914296797255702E-2</v>
      </c>
      <c r="I436" s="4">
        <f t="shared" si="39"/>
        <v>0</v>
      </c>
      <c r="J436">
        <f>C436*EXP(-$K$2*(20/250))*NORMSDIST(L436)-C436*EXP(-$K$1*(20/250))*NORMSDIST(M436)</f>
        <v>7.9914296797255702E-2</v>
      </c>
      <c r="K436">
        <f>+J436-H436-EXP(-$K$2*20/250)*C436+EXP(-$K$1*20/250)*C436</f>
        <v>0</v>
      </c>
      <c r="L436">
        <f>+(LN(C436/C436)+($K$1-$K$2+0.5*F457^2)*20/250)/F457/SQRT(20/250)</f>
        <v>3.3252895018414243E-4</v>
      </c>
      <c r="M436">
        <f>L436-F457*SQRT(20/250)</f>
        <v>-3.3252895018414243E-4</v>
      </c>
    </row>
    <row r="437" spans="1:13" x14ac:dyDescent="0.15">
      <c r="A437" s="2">
        <v>26536</v>
      </c>
      <c r="B437" s="1">
        <v>301.2</v>
      </c>
      <c r="C437" s="1">
        <f t="shared" si="36"/>
        <v>301.2</v>
      </c>
      <c r="D437">
        <f t="shared" si="37"/>
        <v>5.7077744959257384</v>
      </c>
      <c r="E437">
        <f t="shared" si="40"/>
        <v>0</v>
      </c>
      <c r="F437">
        <f t="shared" si="41"/>
        <v>5.4814915435597534E-3</v>
      </c>
      <c r="G437" s="4">
        <f t="shared" si="38"/>
        <v>8.9999999999974989E-2</v>
      </c>
      <c r="H437">
        <f>C437*EXP(-$K$1*(20/250))*NORMSDIST(-M437)-C437*EXP(-$K$2*(20/250))*NORMSDIST(-L437)</f>
        <v>7.9914296797255702E-2</v>
      </c>
      <c r="I437" s="4">
        <f t="shared" si="39"/>
        <v>0</v>
      </c>
      <c r="J437">
        <f>C437*EXP(-$K$2*(20/250))*NORMSDIST(L437)-C437*EXP(-$K$1*(20/250))*NORMSDIST(M437)</f>
        <v>7.9914296797255702E-2</v>
      </c>
      <c r="K437">
        <f>+J437-H437-EXP(-$K$2*20/250)*C437+EXP(-$K$1*20/250)*C437</f>
        <v>0</v>
      </c>
      <c r="L437">
        <f>+(LN(C437/C437)+($K$1-$K$2+0.5*F458^2)*20/250)/F458/SQRT(20/250)</f>
        <v>3.3252895018414243E-4</v>
      </c>
      <c r="M437">
        <f>L437-F458*SQRT(20/250)</f>
        <v>-3.3252895018414243E-4</v>
      </c>
    </row>
    <row r="438" spans="1:13" x14ac:dyDescent="0.15">
      <c r="A438" s="2">
        <v>26539</v>
      </c>
      <c r="B438" s="1">
        <v>301.2</v>
      </c>
      <c r="C438" s="1">
        <f t="shared" si="36"/>
        <v>301.2</v>
      </c>
      <c r="D438">
        <f t="shared" si="37"/>
        <v>5.7077744959257384</v>
      </c>
      <c r="E438">
        <f t="shared" si="40"/>
        <v>0</v>
      </c>
      <c r="F438">
        <f t="shared" si="41"/>
        <v>5.4814915435597534E-3</v>
      </c>
      <c r="G438" s="4">
        <f t="shared" si="38"/>
        <v>8.9999999999974989E-2</v>
      </c>
      <c r="H438">
        <f>C438*EXP(-$K$1*(20/250))*NORMSDIST(-M438)-C438*EXP(-$K$2*(20/250))*NORMSDIST(-L438)</f>
        <v>7.9914296797255702E-2</v>
      </c>
      <c r="I438" s="4">
        <f t="shared" si="39"/>
        <v>0</v>
      </c>
      <c r="J438">
        <f>C438*EXP(-$K$2*(20/250))*NORMSDIST(L438)-C438*EXP(-$K$1*(20/250))*NORMSDIST(M438)</f>
        <v>7.9914296797255702E-2</v>
      </c>
      <c r="K438">
        <f>+J438-H438-EXP(-$K$2*20/250)*C438+EXP(-$K$1*20/250)*C438</f>
        <v>0</v>
      </c>
      <c r="L438">
        <f>+(LN(C438/C438)+($K$1-$K$2+0.5*F459^2)*20/250)/F459/SQRT(20/250)</f>
        <v>3.3252895018414243E-4</v>
      </c>
      <c r="M438">
        <f>L438-F459*SQRT(20/250)</f>
        <v>-3.3252895018414243E-4</v>
      </c>
    </row>
    <row r="439" spans="1:13" x14ac:dyDescent="0.15">
      <c r="A439" s="2">
        <v>26540</v>
      </c>
      <c r="B439" s="1">
        <v>301.2</v>
      </c>
      <c r="C439" s="1">
        <f t="shared" si="36"/>
        <v>301.2</v>
      </c>
      <c r="D439">
        <f t="shared" si="37"/>
        <v>5.7077744959257384</v>
      </c>
      <c r="E439">
        <f t="shared" si="40"/>
        <v>0</v>
      </c>
      <c r="F439">
        <f t="shared" si="41"/>
        <v>4.9838900055556457E-3</v>
      </c>
      <c r="G439" s="4">
        <f t="shared" si="38"/>
        <v>0.18000000000000682</v>
      </c>
      <c r="H439">
        <f>C439*EXP(-$K$1*(20/250))*NORMSDIST(-M439)-C439*EXP(-$K$2*(20/250))*NORMSDIST(-L439)</f>
        <v>8.6558146432651029E-2</v>
      </c>
      <c r="I439" s="4">
        <f t="shared" si="39"/>
        <v>0</v>
      </c>
      <c r="J439">
        <f>C439*EXP(-$K$2*(20/250))*NORMSDIST(L439)-C439*EXP(-$K$1*(20/250))*NORMSDIST(M439)</f>
        <v>8.6558146432651029E-2</v>
      </c>
      <c r="K439">
        <f>+J439-H439-EXP(-$K$2*20/250)*C439+EXP(-$K$1*20/250)*C439</f>
        <v>0</v>
      </c>
      <c r="L439">
        <f>+(LN(C439/C439)+($K$1-$K$2+0.5*F460^2)*20/250)/F460/SQRT(20/250)</f>
        <v>3.6017447201002823E-4</v>
      </c>
      <c r="M439">
        <f>L439-F460*SQRT(20/250)</f>
        <v>-3.6017447201002812E-4</v>
      </c>
    </row>
    <row r="440" spans="1:13" x14ac:dyDescent="0.15">
      <c r="A440" s="2">
        <v>26541</v>
      </c>
      <c r="B440" s="1">
        <v>301.11</v>
      </c>
      <c r="C440" s="1">
        <f t="shared" si="36"/>
        <v>301.11</v>
      </c>
      <c r="D440">
        <f t="shared" si="37"/>
        <v>5.707475646493819</v>
      </c>
      <c r="E440">
        <f t="shared" si="40"/>
        <v>-2.9884943191937907E-4</v>
      </c>
      <c r="F440">
        <f t="shared" si="41"/>
        <v>4.6008926187255262E-3</v>
      </c>
      <c r="G440" s="4">
        <f t="shared" si="38"/>
        <v>0</v>
      </c>
      <c r="H440">
        <f>C440*EXP(-$K$1*(20/250))*NORMSDIST(-M440)-C440*EXP(-$K$2*(20/250))*NORMSDIST(-L440)</f>
        <v>8.7944072458242317E-2</v>
      </c>
      <c r="I440" s="4">
        <f t="shared" si="39"/>
        <v>0</v>
      </c>
      <c r="J440">
        <f>C440*EXP(-$K$2*(20/250))*NORMSDIST(L440)-C440*EXP(-$K$1*(20/250))*NORMSDIST(M440)</f>
        <v>8.7944072458242317E-2</v>
      </c>
      <c r="K440">
        <f>+J440-H440-EXP(-$K$2*20/250)*C440+EXP(-$K$1*20/250)*C440</f>
        <v>0</v>
      </c>
      <c r="L440">
        <f>+(LN(C440/C440)+($K$1-$K$2+0.5*F461^2)*20/250)/F461/SQRT(20/250)</f>
        <v>3.6605078465185183E-4</v>
      </c>
      <c r="M440">
        <f>L440-F461*SQRT(20/250)</f>
        <v>-3.6605078465185172E-4</v>
      </c>
    </row>
    <row r="441" spans="1:13" x14ac:dyDescent="0.15">
      <c r="A441" s="2">
        <v>26542</v>
      </c>
      <c r="B441" s="1">
        <v>301.11</v>
      </c>
      <c r="C441" s="1">
        <f t="shared" si="36"/>
        <v>301.11</v>
      </c>
      <c r="D441">
        <f t="shared" si="37"/>
        <v>5.707475646493819</v>
      </c>
      <c r="E441">
        <f t="shared" si="40"/>
        <v>0</v>
      </c>
      <c r="F441">
        <f t="shared" si="41"/>
        <v>4.6008926187255262E-3</v>
      </c>
      <c r="G441" s="4">
        <f t="shared" si="38"/>
        <v>0</v>
      </c>
      <c r="H441">
        <f>C441*EXP(-$K$1*(20/250))*NORMSDIST(-M441)-C441*EXP(-$K$2*(20/250))*NORMSDIST(-L441)</f>
        <v>8.7944072458242317E-2</v>
      </c>
      <c r="I441" s="4">
        <f t="shared" si="39"/>
        <v>0</v>
      </c>
      <c r="J441">
        <f>C441*EXP(-$K$2*(20/250))*NORMSDIST(L441)-C441*EXP(-$K$1*(20/250))*NORMSDIST(M441)</f>
        <v>8.7944072458242317E-2</v>
      </c>
      <c r="K441">
        <f>+J441-H441-EXP(-$K$2*20/250)*C441+EXP(-$K$1*20/250)*C441</f>
        <v>0</v>
      </c>
      <c r="L441">
        <f>+(LN(C441/C441)+($K$1-$K$2+0.5*F462^2)*20/250)/F462/SQRT(20/250)</f>
        <v>3.6605078465185183E-4</v>
      </c>
      <c r="M441">
        <f>L441-F462*SQRT(20/250)</f>
        <v>-3.6605078465185172E-4</v>
      </c>
    </row>
    <row r="442" spans="1:13" x14ac:dyDescent="0.15">
      <c r="A442" s="2">
        <v>26543</v>
      </c>
      <c r="B442" s="1">
        <v>301.11</v>
      </c>
      <c r="C442" s="1">
        <f t="shared" si="36"/>
        <v>301.11</v>
      </c>
      <c r="D442">
        <f t="shared" si="37"/>
        <v>5.707475646493819</v>
      </c>
      <c r="E442">
        <f t="shared" si="40"/>
        <v>0</v>
      </c>
      <c r="F442">
        <f t="shared" si="41"/>
        <v>4.6008926187255262E-3</v>
      </c>
      <c r="G442" s="4">
        <f t="shared" si="38"/>
        <v>0</v>
      </c>
      <c r="H442">
        <f>C442*EXP(-$K$1*(20/250))*NORMSDIST(-M442)-C442*EXP(-$K$2*(20/250))*NORMSDIST(-L442)</f>
        <v>8.7944072458242317E-2</v>
      </c>
      <c r="I442" s="4">
        <f t="shared" si="39"/>
        <v>0</v>
      </c>
      <c r="J442">
        <f>C442*EXP(-$K$2*(20/250))*NORMSDIST(L442)-C442*EXP(-$K$1*(20/250))*NORMSDIST(M442)</f>
        <v>8.7944072458242317E-2</v>
      </c>
      <c r="K442">
        <f>+J442-H442-EXP(-$K$2*20/250)*C442+EXP(-$K$1*20/250)*C442</f>
        <v>0</v>
      </c>
      <c r="L442">
        <f>+(LN(C442/C442)+($K$1-$K$2+0.5*F463^2)*20/250)/F463/SQRT(20/250)</f>
        <v>3.6605078465185183E-4</v>
      </c>
      <c r="M442">
        <f>L442-F463*SQRT(20/250)</f>
        <v>-3.6605078465185172E-4</v>
      </c>
    </row>
    <row r="443" spans="1:13" x14ac:dyDescent="0.15">
      <c r="A443" s="2">
        <v>26546</v>
      </c>
      <c r="B443" s="1" t="e">
        <f>NA()</f>
        <v>#N/A</v>
      </c>
      <c r="C443" s="1">
        <f t="shared" si="36"/>
        <v>301.11</v>
      </c>
      <c r="D443">
        <f t="shared" si="37"/>
        <v>5.707475646493819</v>
      </c>
      <c r="E443">
        <f t="shared" si="40"/>
        <v>0</v>
      </c>
      <c r="F443">
        <f t="shared" si="41"/>
        <v>3.3098403831272462E-3</v>
      </c>
      <c r="G443" s="4">
        <f t="shared" si="38"/>
        <v>0</v>
      </c>
      <c r="H443">
        <f>C443*EXP(-$K$1*(20/250))*NORMSDIST(-M443)-C443*EXP(-$K$2*(20/250))*NORMSDIST(-L443)</f>
        <v>8.7944072458242317E-2</v>
      </c>
      <c r="I443" s="4">
        <f t="shared" si="39"/>
        <v>0</v>
      </c>
      <c r="J443">
        <f>C443*EXP(-$K$2*(20/250))*NORMSDIST(L443)-C443*EXP(-$K$1*(20/250))*NORMSDIST(M443)</f>
        <v>8.7944072458242317E-2</v>
      </c>
      <c r="K443">
        <f>+J443-H443-EXP(-$K$2*20/250)*C443+EXP(-$K$1*20/250)*C443</f>
        <v>0</v>
      </c>
      <c r="L443">
        <f>+(LN(C443/C443)+($K$1-$K$2+0.5*F464^2)*20/250)/F464/SQRT(20/250)</f>
        <v>3.6605078465185183E-4</v>
      </c>
      <c r="M443">
        <f>L443-F464*SQRT(20/250)</f>
        <v>-3.6605078465185172E-4</v>
      </c>
    </row>
    <row r="444" spans="1:13" x14ac:dyDescent="0.15">
      <c r="A444" s="2">
        <v>26547</v>
      </c>
      <c r="B444" s="1">
        <v>301.2</v>
      </c>
      <c r="C444" s="1">
        <f t="shared" si="36"/>
        <v>301.2</v>
      </c>
      <c r="D444">
        <f t="shared" si="37"/>
        <v>5.7077744959257384</v>
      </c>
      <c r="E444">
        <f t="shared" si="40"/>
        <v>2.9884943191937907E-4</v>
      </c>
      <c r="F444">
        <f t="shared" si="41"/>
        <v>2.7859557981941823E-3</v>
      </c>
      <c r="G444" s="4">
        <f t="shared" si="38"/>
        <v>8.9999999999974989E-2</v>
      </c>
      <c r="H444">
        <f>C444*EXP(-$K$1*(20/250))*NORMSDIST(-M444)-C444*EXP(-$K$2*(20/250))*NORMSDIST(-L444)</f>
        <v>7.9923945331870527E-2</v>
      </c>
      <c r="I444" s="4">
        <f t="shared" si="39"/>
        <v>0</v>
      </c>
      <c r="J444">
        <f>C444*EXP(-$K$2*(20/250))*NORMSDIST(L444)-C444*EXP(-$K$1*(20/250))*NORMSDIST(M444)</f>
        <v>7.9923945331870527E-2</v>
      </c>
      <c r="K444">
        <f>+J444-H444-EXP(-$K$2*20/250)*C444+EXP(-$K$1*20/250)*C444</f>
        <v>0</v>
      </c>
      <c r="L444">
        <f>+(LN(C444/C444)+($K$1-$K$2+0.5*F465^2)*20/250)/F465/SQRT(20/250)</f>
        <v>3.3256909840964009E-4</v>
      </c>
      <c r="M444">
        <f>L444-F465*SQRT(20/250)</f>
        <v>-3.3256909840964009E-4</v>
      </c>
    </row>
    <row r="445" spans="1:13" x14ac:dyDescent="0.15">
      <c r="A445" s="2">
        <v>26548</v>
      </c>
      <c r="B445" s="1">
        <v>301.2</v>
      </c>
      <c r="C445" s="1">
        <f t="shared" si="36"/>
        <v>301.2</v>
      </c>
      <c r="D445">
        <f t="shared" si="37"/>
        <v>5.7077744959257384</v>
      </c>
      <c r="E445">
        <f t="shared" si="40"/>
        <v>0</v>
      </c>
      <c r="F445">
        <f t="shared" si="41"/>
        <v>2.5881119994873038E-3</v>
      </c>
      <c r="G445" s="4">
        <f t="shared" si="38"/>
        <v>8.9999999999974989E-2</v>
      </c>
      <c r="H445">
        <f>C445*EXP(-$K$1*(20/250))*NORMSDIST(-M445)-C445*EXP(-$K$2*(20/250))*NORMSDIST(-L445)</f>
        <v>7.9923945331870527E-2</v>
      </c>
      <c r="I445" s="4">
        <f t="shared" si="39"/>
        <v>0</v>
      </c>
      <c r="J445">
        <f>C445*EXP(-$K$2*(20/250))*NORMSDIST(L445)-C445*EXP(-$K$1*(20/250))*NORMSDIST(M445)</f>
        <v>7.9923945331870527E-2</v>
      </c>
      <c r="K445">
        <f>+J445-H445-EXP(-$K$2*20/250)*C445+EXP(-$K$1*20/250)*C445</f>
        <v>0</v>
      </c>
      <c r="L445">
        <f>+(LN(C445/C445)+($K$1-$K$2+0.5*F466^2)*20/250)/F466/SQRT(20/250)</f>
        <v>3.3256909840964009E-4</v>
      </c>
      <c r="M445">
        <f>L445-F466*SQRT(20/250)</f>
        <v>-3.3256909840964009E-4</v>
      </c>
    </row>
    <row r="446" spans="1:13" x14ac:dyDescent="0.15">
      <c r="A446" s="2">
        <v>26549</v>
      </c>
      <c r="B446" s="1">
        <v>301.11</v>
      </c>
      <c r="C446" s="1">
        <f t="shared" si="36"/>
        <v>301.11</v>
      </c>
      <c r="D446">
        <f t="shared" si="37"/>
        <v>5.707475646493819</v>
      </c>
      <c r="E446">
        <f t="shared" si="40"/>
        <v>-2.9884943191937907E-4</v>
      </c>
      <c r="F446">
        <f t="shared" si="41"/>
        <v>2.7859557981941823E-3</v>
      </c>
      <c r="G446" s="4">
        <f t="shared" si="38"/>
        <v>0.18000000000000682</v>
      </c>
      <c r="H446">
        <f>C446*EXP(-$K$1*(20/250))*NORMSDIST(-M446)-C446*EXP(-$K$2*(20/250))*NORMSDIST(-L446)</f>
        <v>0.10035249969735105</v>
      </c>
      <c r="I446" s="4">
        <f t="shared" si="39"/>
        <v>0</v>
      </c>
      <c r="J446">
        <f>C446*EXP(-$K$2*(20/250))*NORMSDIST(L446)-C446*EXP(-$K$1*(20/250))*NORMSDIST(M446)</f>
        <v>0.10035249969735105</v>
      </c>
      <c r="K446">
        <f>+J446-H446-EXP(-$K$2*20/250)*C446+EXP(-$K$1*20/250)*C446</f>
        <v>0</v>
      </c>
      <c r="L446">
        <f>+(LN(C446/C446)+($K$1-$K$2+0.5*F467^2)*20/250)/F467/SQRT(20/250)</f>
        <v>4.1769854951000687E-4</v>
      </c>
      <c r="M446">
        <f>L446-F467*SQRT(20/250)</f>
        <v>-4.1769854951000676E-4</v>
      </c>
    </row>
    <row r="447" spans="1:13" x14ac:dyDescent="0.15">
      <c r="A447" s="2">
        <v>26550</v>
      </c>
      <c r="B447" s="1">
        <v>301.11</v>
      </c>
      <c r="C447" s="1">
        <f t="shared" si="36"/>
        <v>301.11</v>
      </c>
      <c r="D447">
        <f t="shared" si="37"/>
        <v>5.707475646493819</v>
      </c>
      <c r="E447">
        <f t="shared" si="40"/>
        <v>0</v>
      </c>
      <c r="F447">
        <f t="shared" si="41"/>
        <v>2.5881119994873038E-3</v>
      </c>
      <c r="G447" s="4">
        <f t="shared" si="38"/>
        <v>0.18000000000000682</v>
      </c>
      <c r="H447">
        <f>C447*EXP(-$K$1*(20/250))*NORMSDIST(-M447)-C447*EXP(-$K$2*(20/250))*NORMSDIST(-L447)</f>
        <v>0.10035249969735105</v>
      </c>
      <c r="I447" s="4">
        <f t="shared" si="39"/>
        <v>0</v>
      </c>
      <c r="J447">
        <f>C447*EXP(-$K$2*(20/250))*NORMSDIST(L447)-C447*EXP(-$K$1*(20/250))*NORMSDIST(M447)</f>
        <v>0.10035249969735105</v>
      </c>
      <c r="K447">
        <f>+J447-H447-EXP(-$K$2*20/250)*C447+EXP(-$K$1*20/250)*C447</f>
        <v>0</v>
      </c>
      <c r="L447">
        <f>+(LN(C447/C447)+($K$1-$K$2+0.5*F468^2)*20/250)/F468/SQRT(20/250)</f>
        <v>4.1769854951000687E-4</v>
      </c>
      <c r="M447">
        <f>L447-F468*SQRT(20/250)</f>
        <v>-4.1769854951000676E-4</v>
      </c>
    </row>
    <row r="448" spans="1:13" x14ac:dyDescent="0.15">
      <c r="A448" s="2">
        <v>26553</v>
      </c>
      <c r="B448" s="1">
        <v>301.2</v>
      </c>
      <c r="C448" s="1">
        <f t="shared" si="36"/>
        <v>301.2</v>
      </c>
      <c r="D448">
        <f t="shared" si="37"/>
        <v>5.7077744959257384</v>
      </c>
      <c r="E448">
        <f t="shared" si="40"/>
        <v>2.9884943191937907E-4</v>
      </c>
      <c r="F448">
        <f t="shared" si="41"/>
        <v>2.7859557981941823E-3</v>
      </c>
      <c r="G448" s="4">
        <f t="shared" si="38"/>
        <v>0.26999999999998181</v>
      </c>
      <c r="H448">
        <f>C448*EXP(-$K$1*(20/250))*NORMSDIST(-M448)-C448*EXP(-$K$2*(20/250))*NORMSDIST(-L448)</f>
        <v>9.2086706078362113E-2</v>
      </c>
      <c r="I448" s="4">
        <f t="shared" si="39"/>
        <v>0</v>
      </c>
      <c r="J448">
        <f>C448*EXP(-$K$2*(20/250))*NORMSDIST(L448)-C448*EXP(-$K$1*(20/250))*NORMSDIST(M448)</f>
        <v>9.2086706078362113E-2</v>
      </c>
      <c r="K448">
        <f>+J448-H448-EXP(-$K$2*20/250)*C448+EXP(-$K$1*20/250)*C448</f>
        <v>0</v>
      </c>
      <c r="L448">
        <f>+(LN(C448/C448)+($K$1-$K$2+0.5*F469^2)*20/250)/F469/SQRT(20/250)</f>
        <v>3.8317919459192443E-4</v>
      </c>
      <c r="M448">
        <f>L448-F469*SQRT(20/250)</f>
        <v>-3.8317919459192443E-4</v>
      </c>
    </row>
    <row r="449" spans="1:13" x14ac:dyDescent="0.15">
      <c r="A449" s="2">
        <v>26554</v>
      </c>
      <c r="B449" s="1">
        <v>301.11</v>
      </c>
      <c r="C449" s="1">
        <f t="shared" si="36"/>
        <v>301.11</v>
      </c>
      <c r="D449">
        <f t="shared" si="37"/>
        <v>5.707475646493819</v>
      </c>
      <c r="E449">
        <f t="shared" si="40"/>
        <v>-2.9884943191937907E-4</v>
      </c>
      <c r="F449">
        <f t="shared" si="41"/>
        <v>2.9884943191937903E-3</v>
      </c>
      <c r="G449" s="4">
        <f t="shared" si="38"/>
        <v>9.0000000000031832E-2</v>
      </c>
      <c r="H449">
        <f>C449*EXP(-$K$1*(20/250))*NORMSDIST(-M449)-C449*EXP(-$K$2*(20/250))*NORMSDIST(-L449)</f>
        <v>9.4697887986853857E-2</v>
      </c>
      <c r="I449" s="4">
        <f t="shared" si="39"/>
        <v>0</v>
      </c>
      <c r="J449">
        <f>C449*EXP(-$K$2*(20/250))*NORMSDIST(L449)-C449*EXP(-$K$1*(20/250))*NORMSDIST(M449)</f>
        <v>9.4697887986853857E-2</v>
      </c>
      <c r="K449">
        <f>+J449-H449-EXP(-$K$2*20/250)*C449+EXP(-$K$1*20/250)*C449</f>
        <v>0</v>
      </c>
      <c r="L449">
        <f>+(LN(C449/C449)+($K$1-$K$2+0.5*F470^2)*20/250)/F470/SQRT(20/250)</f>
        <v>3.9416228242522073E-4</v>
      </c>
      <c r="M449">
        <f>L449-F470*SQRT(20/250)</f>
        <v>-3.9416228242522084E-4</v>
      </c>
    </row>
    <row r="450" spans="1:13" x14ac:dyDescent="0.15">
      <c r="A450" s="2">
        <v>26555</v>
      </c>
      <c r="B450" s="1">
        <v>301.11</v>
      </c>
      <c r="C450" s="1">
        <f t="shared" si="36"/>
        <v>301.11</v>
      </c>
      <c r="D450">
        <f t="shared" si="37"/>
        <v>5.707475646493819</v>
      </c>
      <c r="E450">
        <f t="shared" si="40"/>
        <v>0</v>
      </c>
      <c r="F450">
        <f t="shared" si="41"/>
        <v>2.7859557981941823E-3</v>
      </c>
      <c r="G450" s="4">
        <f t="shared" si="38"/>
        <v>9.0000000000031832E-2</v>
      </c>
      <c r="H450">
        <f>C450*EXP(-$K$1*(20/250))*NORMSDIST(-M450)-C450*EXP(-$K$2*(20/250))*NORMSDIST(-L450)</f>
        <v>9.4697887986853857E-2</v>
      </c>
      <c r="I450" s="4">
        <f t="shared" si="39"/>
        <v>0</v>
      </c>
      <c r="J450">
        <f>C450*EXP(-$K$2*(20/250))*NORMSDIST(L450)-C450*EXP(-$K$1*(20/250))*NORMSDIST(M450)</f>
        <v>9.4697887986853857E-2</v>
      </c>
      <c r="K450">
        <f>+J450-H450-EXP(-$K$2*20/250)*C450+EXP(-$K$1*20/250)*C450</f>
        <v>0</v>
      </c>
      <c r="L450">
        <f>+(LN(C450/C450)+($K$1-$K$2+0.5*F471^2)*20/250)/F471/SQRT(20/250)</f>
        <v>3.9416228242522073E-4</v>
      </c>
      <c r="M450">
        <f>L450-F471*SQRT(20/250)</f>
        <v>-3.9416228242522084E-4</v>
      </c>
    </row>
    <row r="451" spans="1:13" x14ac:dyDescent="0.15">
      <c r="A451" s="2">
        <v>26556</v>
      </c>
      <c r="B451" s="1">
        <v>301.11</v>
      </c>
      <c r="C451" s="1">
        <f t="shared" si="36"/>
        <v>301.11</v>
      </c>
      <c r="D451">
        <f t="shared" si="37"/>
        <v>5.707475646493819</v>
      </c>
      <c r="E451">
        <f t="shared" si="40"/>
        <v>0</v>
      </c>
      <c r="F451">
        <f t="shared" si="41"/>
        <v>2.7859557981941823E-3</v>
      </c>
      <c r="G451" s="4">
        <f t="shared" si="38"/>
        <v>0</v>
      </c>
      <c r="H451">
        <f>C451*EXP(-$K$1*(20/250))*NORMSDIST(-M451)-C451*EXP(-$K$2*(20/250))*NORMSDIST(-L451)</f>
        <v>0.10158069202856268</v>
      </c>
      <c r="I451" s="4">
        <f t="shared" si="39"/>
        <v>0</v>
      </c>
      <c r="J451">
        <f>C451*EXP(-$K$2*(20/250))*NORMSDIST(L451)-C451*EXP(-$K$1*(20/250))*NORMSDIST(M451)</f>
        <v>0.10158069202856268</v>
      </c>
      <c r="K451">
        <f>+J451-H451-EXP(-$K$2*20/250)*C451+EXP(-$K$1*20/250)*C451</f>
        <v>0</v>
      </c>
      <c r="L451">
        <f>+(LN(C451/C451)+($K$1-$K$2+0.5*F472^2)*20/250)/F472/SQRT(20/250)</f>
        <v>4.2281067115326472E-4</v>
      </c>
      <c r="M451">
        <f>L451-F472*SQRT(20/250)</f>
        <v>-4.2281067115326483E-4</v>
      </c>
    </row>
    <row r="452" spans="1:13" x14ac:dyDescent="0.15">
      <c r="A452" s="2">
        <v>26557</v>
      </c>
      <c r="B452" s="1">
        <v>301.11</v>
      </c>
      <c r="C452" s="1">
        <f t="shared" si="36"/>
        <v>301.11</v>
      </c>
      <c r="D452">
        <f t="shared" si="37"/>
        <v>5.707475646493819</v>
      </c>
      <c r="E452">
        <f t="shared" si="40"/>
        <v>0</v>
      </c>
      <c r="F452">
        <f t="shared" si="41"/>
        <v>2.7859557981941823E-3</v>
      </c>
      <c r="G452" s="4">
        <f t="shared" si="38"/>
        <v>0</v>
      </c>
      <c r="H452">
        <f>C452*EXP(-$K$1*(20/250))*NORMSDIST(-M452)-C452*EXP(-$K$2*(20/250))*NORMSDIST(-L452)</f>
        <v>0.10158069202856268</v>
      </c>
      <c r="I452" s="4">
        <f t="shared" si="39"/>
        <v>0</v>
      </c>
      <c r="J452">
        <f>C452*EXP(-$K$2*(20/250))*NORMSDIST(L452)-C452*EXP(-$K$1*(20/250))*NORMSDIST(M452)</f>
        <v>0.10158069202856268</v>
      </c>
      <c r="K452">
        <f>+J452-H452-EXP(-$K$2*20/250)*C452+EXP(-$K$1*20/250)*C452</f>
        <v>0</v>
      </c>
      <c r="L452">
        <f>+(LN(C452/C452)+($K$1-$K$2+0.5*F473^2)*20/250)/F473/SQRT(20/250)</f>
        <v>4.2281067115326472E-4</v>
      </c>
      <c r="M452">
        <f>L452-F473*SQRT(20/250)</f>
        <v>-4.2281067115326483E-4</v>
      </c>
    </row>
    <row r="453" spans="1:13" x14ac:dyDescent="0.15">
      <c r="A453" s="2">
        <v>26560</v>
      </c>
      <c r="B453" s="1">
        <v>301.11</v>
      </c>
      <c r="C453" s="1">
        <f t="shared" si="36"/>
        <v>301.11</v>
      </c>
      <c r="D453">
        <f t="shared" si="37"/>
        <v>5.707475646493819</v>
      </c>
      <c r="E453">
        <f t="shared" si="40"/>
        <v>0</v>
      </c>
      <c r="F453">
        <f t="shared" si="41"/>
        <v>2.7859557981941823E-3</v>
      </c>
      <c r="G453" s="4">
        <f t="shared" si="38"/>
        <v>0</v>
      </c>
      <c r="H453">
        <f>C453*EXP(-$K$1*(20/250))*NORMSDIST(-M453)-C453*EXP(-$K$2*(20/250))*NORMSDIST(-L453)</f>
        <v>0.10158069202856268</v>
      </c>
      <c r="I453" s="4">
        <f t="shared" si="39"/>
        <v>0</v>
      </c>
      <c r="J453">
        <f>C453*EXP(-$K$2*(20/250))*NORMSDIST(L453)-C453*EXP(-$K$1*(20/250))*NORMSDIST(M453)</f>
        <v>0.10158069202856268</v>
      </c>
      <c r="K453">
        <f>+J453-H453-EXP(-$K$2*20/250)*C453+EXP(-$K$1*20/250)*C453</f>
        <v>0</v>
      </c>
      <c r="L453">
        <f>+(LN(C453/C453)+($K$1-$K$2+0.5*F474^2)*20/250)/F474/SQRT(20/250)</f>
        <v>4.2281067115326472E-4</v>
      </c>
      <c r="M453">
        <f>L453-F474*SQRT(20/250)</f>
        <v>-4.2281067115326483E-4</v>
      </c>
    </row>
    <row r="454" spans="1:13" x14ac:dyDescent="0.15">
      <c r="A454" s="2">
        <v>26561</v>
      </c>
      <c r="B454" s="1">
        <v>301.11</v>
      </c>
      <c r="C454" s="1">
        <f t="shared" si="36"/>
        <v>301.11</v>
      </c>
      <c r="D454">
        <f t="shared" si="37"/>
        <v>5.707475646493819</v>
      </c>
      <c r="E454">
        <f t="shared" si="40"/>
        <v>0</v>
      </c>
      <c r="F454">
        <f t="shared" si="41"/>
        <v>2.5881119994873038E-3</v>
      </c>
      <c r="G454" s="4">
        <f t="shared" si="38"/>
        <v>0</v>
      </c>
      <c r="H454">
        <f>C454*EXP(-$K$1*(20/250))*NORMSDIST(-M454)-C454*EXP(-$K$2*(20/250))*NORMSDIST(-L454)</f>
        <v>0.10158069202856268</v>
      </c>
      <c r="I454" s="4">
        <f t="shared" si="39"/>
        <v>0</v>
      </c>
      <c r="J454">
        <f>C454*EXP(-$K$2*(20/250))*NORMSDIST(L454)-C454*EXP(-$K$1*(20/250))*NORMSDIST(M454)</f>
        <v>0.10158069202856268</v>
      </c>
      <c r="K454">
        <f>+J454-H454-EXP(-$K$2*20/250)*C454+EXP(-$K$1*20/250)*C454</f>
        <v>0</v>
      </c>
      <c r="L454">
        <f>+(LN(C454/C454)+($K$1-$K$2+0.5*F475^2)*20/250)/F475/SQRT(20/250)</f>
        <v>4.2281067115326472E-4</v>
      </c>
      <c r="M454">
        <f>L454-F475*SQRT(20/250)</f>
        <v>-4.2281067115326483E-4</v>
      </c>
    </row>
    <row r="455" spans="1:13" x14ac:dyDescent="0.15">
      <c r="A455" s="2">
        <v>26562</v>
      </c>
      <c r="B455" s="1">
        <v>301.11</v>
      </c>
      <c r="C455" s="1">
        <f t="shared" si="36"/>
        <v>301.11</v>
      </c>
      <c r="D455">
        <f t="shared" si="37"/>
        <v>5.707475646493819</v>
      </c>
      <c r="E455">
        <f t="shared" si="40"/>
        <v>0</v>
      </c>
      <c r="F455">
        <f t="shared" si="41"/>
        <v>2.3513347561605075E-3</v>
      </c>
      <c r="G455" s="4">
        <f t="shared" si="38"/>
        <v>9.0000000000031832E-2</v>
      </c>
      <c r="H455">
        <f>C455*EXP(-$K$1*(20/250))*NORMSDIST(-M455)-C455*EXP(-$K$2*(20/250))*NORMSDIST(-L455)</f>
        <v>0.10745590078988698</v>
      </c>
      <c r="I455" s="4">
        <f t="shared" si="39"/>
        <v>0</v>
      </c>
      <c r="J455">
        <f>C455*EXP(-$K$2*(20/250))*NORMSDIST(L455)-C455*EXP(-$K$1*(20/250))*NORMSDIST(M455)</f>
        <v>0.10745590078988698</v>
      </c>
      <c r="K455">
        <f>+J455-H455-EXP(-$K$2*20/250)*C455+EXP(-$K$1*20/250)*C455</f>
        <v>0</v>
      </c>
      <c r="L455">
        <f>+(LN(C455/C455)+($K$1-$K$2+0.5*F476^2)*20/250)/F476/SQRT(20/250)</f>
        <v>4.472651326365161E-4</v>
      </c>
      <c r="M455">
        <f>L455-F476*SQRT(20/250)</f>
        <v>-4.472651326365161E-4</v>
      </c>
    </row>
    <row r="456" spans="1:13" x14ac:dyDescent="0.15">
      <c r="A456" s="2">
        <v>26563</v>
      </c>
      <c r="B456" s="1">
        <v>301.11</v>
      </c>
      <c r="C456" s="1">
        <f t="shared" si="36"/>
        <v>301.11</v>
      </c>
      <c r="D456">
        <f t="shared" si="37"/>
        <v>5.707475646493819</v>
      </c>
      <c r="E456">
        <f t="shared" si="40"/>
        <v>0</v>
      </c>
      <c r="F456">
        <f t="shared" si="41"/>
        <v>2.3513347561605075E-3</v>
      </c>
      <c r="G456" s="4">
        <f t="shared" si="38"/>
        <v>0.36000000000001364</v>
      </c>
      <c r="H456">
        <f>C456*EXP(-$K$1*(20/250))*NORMSDIST(-M456)-C456*EXP(-$K$2*(20/250))*NORMSDIST(-L456)</f>
        <v>0.14914604270830978</v>
      </c>
      <c r="I456" s="4">
        <f t="shared" si="39"/>
        <v>0</v>
      </c>
      <c r="J456">
        <f>C456*EXP(-$K$2*(20/250))*NORMSDIST(L456)-C456*EXP(-$K$1*(20/250))*NORMSDIST(M456)</f>
        <v>0.14914604270830978</v>
      </c>
      <c r="K456">
        <f>+J456-H456-EXP(-$K$2*20/250)*C456+EXP(-$K$1*20/250)*C456</f>
        <v>0</v>
      </c>
      <c r="L456">
        <f>+(LN(C456/C456)+($K$1-$K$2+0.5*F477^2)*20/250)/F477/SQRT(20/250)</f>
        <v>6.2079258695294437E-4</v>
      </c>
      <c r="M456">
        <f>L456-F477*SQRT(20/250)</f>
        <v>-6.2079258695294458E-4</v>
      </c>
    </row>
    <row r="457" spans="1:13" x14ac:dyDescent="0.15">
      <c r="A457" s="2">
        <v>26564</v>
      </c>
      <c r="B457" s="1">
        <v>301.11</v>
      </c>
      <c r="C457" s="1">
        <f t="shared" ref="C457:C520" si="42">_xlfn.IFNA(B457,C456)</f>
        <v>301.11</v>
      </c>
      <c r="D457">
        <f t="shared" ref="D457:D520" si="43">+LN(C457)</f>
        <v>5.707475646493819</v>
      </c>
      <c r="E457">
        <f t="shared" si="40"/>
        <v>0</v>
      </c>
      <c r="F457">
        <f t="shared" si="41"/>
        <v>2.3513347561605075E-3</v>
      </c>
      <c r="G457" s="4">
        <f t="shared" ref="G457:G520" si="44">+IF(C478&lt;C457,-C478+C457,0)</f>
        <v>0.36000000000001364</v>
      </c>
      <c r="H457">
        <f>C457*EXP(-$K$1*(20/250))*NORMSDIST(-M457)-C457*EXP(-$K$2*(20/250))*NORMSDIST(-L457)</f>
        <v>0.14914604270830978</v>
      </c>
      <c r="I457" s="4">
        <f t="shared" ref="I457:I520" si="45">+IF(C478&gt;C457,C478-C457,0)</f>
        <v>0</v>
      </c>
      <c r="J457">
        <f>C457*EXP(-$K$2*(20/250))*NORMSDIST(L457)-C457*EXP(-$K$1*(20/250))*NORMSDIST(M457)</f>
        <v>0.14914604270830978</v>
      </c>
      <c r="K457">
        <f>+J457-H457-EXP(-$K$2*20/250)*C457+EXP(-$K$1*20/250)*C457</f>
        <v>0</v>
      </c>
      <c r="L457">
        <f>+(LN(C457/C457)+($K$1-$K$2+0.5*F478^2)*20/250)/F478/SQRT(20/250)</f>
        <v>6.2079258695294437E-4</v>
      </c>
      <c r="M457">
        <f>L457-F478*SQRT(20/250)</f>
        <v>-6.2079258695294458E-4</v>
      </c>
    </row>
    <row r="458" spans="1:13" x14ac:dyDescent="0.15">
      <c r="A458" s="2">
        <v>26567</v>
      </c>
      <c r="B458" s="1">
        <v>301.11</v>
      </c>
      <c r="C458" s="1">
        <f t="shared" si="42"/>
        <v>301.11</v>
      </c>
      <c r="D458">
        <f t="shared" si="43"/>
        <v>5.707475646493819</v>
      </c>
      <c r="E458">
        <f t="shared" ref="E458:E521" si="46">+D458-D457</f>
        <v>0</v>
      </c>
      <c r="F458">
        <f t="shared" si="41"/>
        <v>2.3513347561605075E-3</v>
      </c>
      <c r="G458" s="4">
        <f t="shared" si="44"/>
        <v>9.0000000000031832E-2</v>
      </c>
      <c r="H458">
        <f>C458*EXP(-$K$1*(20/250))*NORMSDIST(-M458)-C458*EXP(-$K$2*(20/250))*NORMSDIST(-L458)</f>
        <v>0.18651079325587716</v>
      </c>
      <c r="I458" s="4">
        <f t="shared" si="45"/>
        <v>0</v>
      </c>
      <c r="J458">
        <f>C458*EXP(-$K$2*(20/250))*NORMSDIST(L458)-C458*EXP(-$K$1*(20/250))*NORMSDIST(M458)</f>
        <v>0.18651079325587716</v>
      </c>
      <c r="K458">
        <f>+J458-H458-EXP(-$K$2*20/250)*C458+EXP(-$K$1*20/250)*C458</f>
        <v>0</v>
      </c>
      <c r="L458">
        <f>+(LN(C458/C458)+($K$1-$K$2+0.5*F479^2)*20/250)/F479/SQRT(20/250)</f>
        <v>7.7631642067377098E-4</v>
      </c>
      <c r="M458">
        <f>L458-F479*SQRT(20/250)</f>
        <v>-7.7631642067377098E-4</v>
      </c>
    </row>
    <row r="459" spans="1:13" x14ac:dyDescent="0.15">
      <c r="A459" s="2">
        <v>26568</v>
      </c>
      <c r="B459" s="1">
        <v>301.11</v>
      </c>
      <c r="C459" s="1">
        <f t="shared" si="42"/>
        <v>301.11</v>
      </c>
      <c r="D459">
        <f t="shared" si="43"/>
        <v>5.707475646493819</v>
      </c>
      <c r="E459">
        <f t="shared" si="46"/>
        <v>0</v>
      </c>
      <c r="F459">
        <f t="shared" si="41"/>
        <v>2.3513347561605075E-3</v>
      </c>
      <c r="G459" s="4">
        <f t="shared" si="44"/>
        <v>0</v>
      </c>
      <c r="H459">
        <f>C459*EXP(-$K$1*(20/250))*NORMSDIST(-M459)-C459*EXP(-$K$2*(20/250))*NORMSDIST(-L459)</f>
        <v>0.19985727641508788</v>
      </c>
      <c r="I459" s="4">
        <f t="shared" si="45"/>
        <v>8.9999999999974989E-2</v>
      </c>
      <c r="J459">
        <f>C459*EXP(-$K$2*(20/250))*NORMSDIST(L459)-C459*EXP(-$K$1*(20/250))*NORMSDIST(M459)</f>
        <v>0.19985727641508788</v>
      </c>
      <c r="K459">
        <f>+J459-H459-EXP(-$K$2*20/250)*C459+EXP(-$K$1*20/250)*C459</f>
        <v>0</v>
      </c>
      <c r="L459">
        <f>+(LN(C459/C459)+($K$1-$K$2+0.5*F480^2)*20/250)/F480/SQRT(20/250)</f>
        <v>8.3186868209553428E-4</v>
      </c>
      <c r="M459">
        <f>L459-F480*SQRT(20/250)</f>
        <v>-8.318686820955345E-4</v>
      </c>
    </row>
    <row r="460" spans="1:13" x14ac:dyDescent="0.15">
      <c r="A460" s="2">
        <v>26569</v>
      </c>
      <c r="B460" s="1">
        <v>301.02</v>
      </c>
      <c r="C460" s="1">
        <f t="shared" si="42"/>
        <v>301.02</v>
      </c>
      <c r="D460">
        <f t="shared" si="43"/>
        <v>5.7071767077242166</v>
      </c>
      <c r="E460">
        <f t="shared" si="46"/>
        <v>-2.9893876960240817E-4</v>
      </c>
      <c r="F460">
        <f t="shared" si="41"/>
        <v>2.5468181156857528E-3</v>
      </c>
      <c r="G460" s="4">
        <f t="shared" si="44"/>
        <v>0.18000000000000682</v>
      </c>
      <c r="H460">
        <f>C460*EXP(-$K$1*(20/250))*NORMSDIST(-M460)-C460*EXP(-$K$2*(20/250))*NORMSDIST(-L460)</f>
        <v>0.24304813314665807</v>
      </c>
      <c r="I460" s="4">
        <f t="shared" si="45"/>
        <v>0</v>
      </c>
      <c r="J460">
        <f>C460*EXP(-$K$2*(20/250))*NORMSDIST(L460)-C460*EXP(-$K$1*(20/250))*NORMSDIST(M460)</f>
        <v>0.24304813314665807</v>
      </c>
      <c r="K460">
        <f>+J460-H460-EXP(-$K$2*20/250)*C460+EXP(-$K$1*20/250)*C460</f>
        <v>0</v>
      </c>
      <c r="L460">
        <f>+(LN(C460/C460)+($K$1-$K$2+0.5*F481^2)*20/250)/F481/SQRT(20/250)</f>
        <v>1.0119450977021079E-3</v>
      </c>
      <c r="M460">
        <f>L460-F481*SQRT(20/250)</f>
        <v>-1.0119450977021079E-3</v>
      </c>
    </row>
    <row r="461" spans="1:13" x14ac:dyDescent="0.15">
      <c r="A461" s="2">
        <v>26570</v>
      </c>
      <c r="B461" s="1">
        <v>301.11</v>
      </c>
      <c r="C461" s="1">
        <f t="shared" si="42"/>
        <v>301.11</v>
      </c>
      <c r="D461">
        <f t="shared" si="43"/>
        <v>5.707475646493819</v>
      </c>
      <c r="E461">
        <f t="shared" si="46"/>
        <v>2.9893876960240817E-4</v>
      </c>
      <c r="F461">
        <f t="shared" si="41"/>
        <v>2.5883699208598099E-3</v>
      </c>
      <c r="G461" s="4">
        <f t="shared" si="44"/>
        <v>0.62999999999999545</v>
      </c>
      <c r="H461">
        <f>C461*EXP(-$K$1*(20/250))*NORMSDIST(-M461)-C461*EXP(-$K$2*(20/250))*NORMSDIST(-L461)</f>
        <v>0.2752053028445971</v>
      </c>
      <c r="I461" s="4">
        <f t="shared" si="45"/>
        <v>0</v>
      </c>
      <c r="J461">
        <f>C461*EXP(-$K$2*(20/250))*NORMSDIST(L461)-C461*EXP(-$K$1*(20/250))*NORMSDIST(M461)</f>
        <v>0.2752053028445971</v>
      </c>
      <c r="K461">
        <f>+J461-H461-EXP(-$K$2*20/250)*C461+EXP(-$K$1*20/250)*C461</f>
        <v>0</v>
      </c>
      <c r="L461">
        <f>+(LN(C461/C461)+($K$1-$K$2+0.5*F482^2)*20/250)/F482/SQRT(20/250)</f>
        <v>1.1454909240813814E-3</v>
      </c>
      <c r="M461">
        <f>L461-F482*SQRT(20/250)</f>
        <v>-1.145490924081381E-3</v>
      </c>
    </row>
    <row r="462" spans="1:13" x14ac:dyDescent="0.15">
      <c r="A462" s="2">
        <v>26571</v>
      </c>
      <c r="B462" s="1">
        <v>301.11</v>
      </c>
      <c r="C462" s="1">
        <f t="shared" si="42"/>
        <v>301.11</v>
      </c>
      <c r="D462">
        <f t="shared" si="43"/>
        <v>5.707475646493819</v>
      </c>
      <c r="E462">
        <f t="shared" si="46"/>
        <v>0</v>
      </c>
      <c r="F462">
        <f t="shared" si="41"/>
        <v>2.5883699208598099E-3</v>
      </c>
      <c r="G462" s="4">
        <f t="shared" si="44"/>
        <v>9.0000000000031832E-2</v>
      </c>
      <c r="H462">
        <f>C462*EXP(-$K$1*(20/250))*NORMSDIST(-M462)-C462*EXP(-$K$2*(20/250))*NORMSDIST(-L462)</f>
        <v>0.35385252130549816</v>
      </c>
      <c r="I462" s="4">
        <f t="shared" si="45"/>
        <v>0</v>
      </c>
      <c r="J462">
        <f>C462*EXP(-$K$2*(20/250))*NORMSDIST(L462)-C462*EXP(-$K$1*(20/250))*NORMSDIST(M462)</f>
        <v>0.35385252130549816</v>
      </c>
      <c r="K462">
        <f>+J462-H462-EXP(-$K$2*20/250)*C462+EXP(-$K$1*20/250)*C462</f>
        <v>0</v>
      </c>
      <c r="L462">
        <f>+(LN(C462/C462)+($K$1-$K$2+0.5*F483^2)*20/250)/F483/SQRT(20/250)</f>
        <v>1.472845564140128E-3</v>
      </c>
      <c r="M462">
        <f>L462-F483*SQRT(20/250)</f>
        <v>-1.472845564140128E-3</v>
      </c>
    </row>
    <row r="463" spans="1:13" x14ac:dyDescent="0.15">
      <c r="A463" s="2">
        <v>26574</v>
      </c>
      <c r="B463" s="1">
        <v>301.11</v>
      </c>
      <c r="C463" s="1">
        <f t="shared" si="42"/>
        <v>301.11</v>
      </c>
      <c r="D463">
        <f t="shared" si="43"/>
        <v>5.707475646493819</v>
      </c>
      <c r="E463">
        <f t="shared" si="46"/>
        <v>0</v>
      </c>
      <c r="F463">
        <f t="shared" si="41"/>
        <v>2.5883699208598099E-3</v>
      </c>
      <c r="G463" s="4">
        <f t="shared" si="44"/>
        <v>0</v>
      </c>
      <c r="H463">
        <f>C463*EXP(-$K$1*(20/250))*NORMSDIST(-M463)-C463*EXP(-$K$2*(20/250))*NORMSDIST(-L463)</f>
        <v>0.35575630988685703</v>
      </c>
      <c r="I463" s="4">
        <f t="shared" si="45"/>
        <v>0</v>
      </c>
      <c r="J463">
        <f>C463*EXP(-$K$2*(20/250))*NORMSDIST(L463)-C463*EXP(-$K$1*(20/250))*NORMSDIST(M463)</f>
        <v>0.35575630988685703</v>
      </c>
      <c r="K463">
        <f>+J463-H463-EXP(-$K$2*20/250)*C463+EXP(-$K$1*20/250)*C463</f>
        <v>0</v>
      </c>
      <c r="L463">
        <f>+(LN(C463/C463)+($K$1-$K$2+0.5*F484^2)*20/250)/F484/SQRT(20/250)</f>
        <v>1.4807697371845717E-3</v>
      </c>
      <c r="M463">
        <f>L463-F484*SQRT(20/250)</f>
        <v>-1.4807697371845717E-3</v>
      </c>
    </row>
    <row r="464" spans="1:13" x14ac:dyDescent="0.15">
      <c r="A464" s="2">
        <v>26575</v>
      </c>
      <c r="B464" s="1">
        <v>301.11</v>
      </c>
      <c r="C464" s="1">
        <f t="shared" si="42"/>
        <v>301.11</v>
      </c>
      <c r="D464">
        <f t="shared" si="43"/>
        <v>5.707475646493819</v>
      </c>
      <c r="E464">
        <f t="shared" si="46"/>
        <v>0</v>
      </c>
      <c r="F464">
        <f t="shared" si="41"/>
        <v>2.5883699208598099E-3</v>
      </c>
      <c r="G464" s="4">
        <f t="shared" si="44"/>
        <v>9.0000000000031832E-2</v>
      </c>
      <c r="H464">
        <f>C464*EXP(-$K$1*(20/250))*NORMSDIST(-M464)-C464*EXP(-$K$2*(20/250))*NORMSDIST(-L464)</f>
        <v>0.35747822870351342</v>
      </c>
      <c r="I464" s="4">
        <f t="shared" si="45"/>
        <v>0</v>
      </c>
      <c r="J464">
        <f>C464*EXP(-$K$2*(20/250))*NORMSDIST(L464)-C464*EXP(-$K$1*(20/250))*NORMSDIST(M464)</f>
        <v>0.35747822870351342</v>
      </c>
      <c r="K464">
        <f>+J464-H464-EXP(-$K$2*20/250)*C464+EXP(-$K$1*20/250)*C464</f>
        <v>0</v>
      </c>
      <c r="L464">
        <f>+(LN(C464/C464)+($K$1-$K$2+0.5*F485^2)*20/250)/F485/SQRT(20/250)</f>
        <v>1.4879369105553339E-3</v>
      </c>
      <c r="M464">
        <f>L464-F485*SQRT(20/250)</f>
        <v>-1.4879369105553339E-3</v>
      </c>
    </row>
    <row r="465" spans="1:13" x14ac:dyDescent="0.15">
      <c r="A465" s="2">
        <v>26576</v>
      </c>
      <c r="B465" s="1">
        <v>301.11</v>
      </c>
      <c r="C465" s="1">
        <f t="shared" si="42"/>
        <v>301.11</v>
      </c>
      <c r="D465">
        <f t="shared" si="43"/>
        <v>5.707475646493819</v>
      </c>
      <c r="E465">
        <f t="shared" si="46"/>
        <v>0</v>
      </c>
      <c r="F465">
        <f t="shared" si="41"/>
        <v>2.3516186469855279E-3</v>
      </c>
      <c r="G465" s="4">
        <f t="shared" si="44"/>
        <v>0.44999999999998863</v>
      </c>
      <c r="H465">
        <f>C465*EXP(-$K$1*(20/250))*NORMSDIST(-M465)-C465*EXP(-$K$2*(20/250))*NORMSDIST(-L465)</f>
        <v>0.38337785708733918</v>
      </c>
      <c r="I465" s="4">
        <f t="shared" si="45"/>
        <v>0</v>
      </c>
      <c r="J465">
        <f>C465*EXP(-$K$2*(20/250))*NORMSDIST(L465)-C465*EXP(-$K$1*(20/250))*NORMSDIST(M465)</f>
        <v>0.38337785708733918</v>
      </c>
      <c r="K465">
        <f>+J465-H465-EXP(-$K$2*20/250)*C465+EXP(-$K$1*20/250)*C465</f>
        <v>0</v>
      </c>
      <c r="L465">
        <f>+(LN(C465/C465)+($K$1-$K$2+0.5*F486^2)*20/250)/F486/SQRT(20/250)</f>
        <v>1.5957394046733208E-3</v>
      </c>
      <c r="M465">
        <f>L465-F486*SQRT(20/250)</f>
        <v>-1.5957394046733208E-3</v>
      </c>
    </row>
    <row r="466" spans="1:13" x14ac:dyDescent="0.15">
      <c r="A466" s="2">
        <v>26577</v>
      </c>
      <c r="B466" s="1">
        <v>301.11</v>
      </c>
      <c r="C466" s="1">
        <f t="shared" si="42"/>
        <v>301.11</v>
      </c>
      <c r="D466">
        <f t="shared" si="43"/>
        <v>5.707475646493819</v>
      </c>
      <c r="E466">
        <f t="shared" si="46"/>
        <v>0</v>
      </c>
      <c r="F466">
        <f t="shared" si="41"/>
        <v>2.3516186469855279E-3</v>
      </c>
      <c r="G466" s="4">
        <f t="shared" si="44"/>
        <v>1.1700000000000159</v>
      </c>
      <c r="H466">
        <f>C466*EXP(-$K$1*(20/250))*NORMSDIST(-M466)-C466*EXP(-$K$2*(20/250))*NORMSDIST(-L466)</f>
        <v>0.4701617099162263</v>
      </c>
      <c r="I466" s="4">
        <f t="shared" si="45"/>
        <v>0</v>
      </c>
      <c r="J466">
        <f>C466*EXP(-$K$2*(20/250))*NORMSDIST(L466)-C466*EXP(-$K$1*(20/250))*NORMSDIST(M466)</f>
        <v>0.4701617099162263</v>
      </c>
      <c r="K466">
        <f>+J466-H466-EXP(-$K$2*20/250)*C466+EXP(-$K$1*20/250)*C466</f>
        <v>0</v>
      </c>
      <c r="L466">
        <f>+(LN(C466/C466)+($K$1-$K$2+0.5*F487^2)*20/250)/F487/SQRT(20/250)</f>
        <v>1.9569615555025885E-3</v>
      </c>
      <c r="M466">
        <f>L466-F487*SQRT(20/250)</f>
        <v>-1.9569615555025885E-3</v>
      </c>
    </row>
    <row r="467" spans="1:13" x14ac:dyDescent="0.15">
      <c r="A467" s="2">
        <v>26578</v>
      </c>
      <c r="B467" s="1">
        <v>300.93</v>
      </c>
      <c r="C467" s="1">
        <f t="shared" si="42"/>
        <v>300.93</v>
      </c>
      <c r="D467">
        <f t="shared" si="43"/>
        <v>5.7068776795635037</v>
      </c>
      <c r="E467">
        <f t="shared" si="46"/>
        <v>-5.979669303153301E-4</v>
      </c>
      <c r="F467">
        <f t="shared" si="41"/>
        <v>2.9535747685031067E-3</v>
      </c>
      <c r="G467" s="4">
        <f t="shared" si="44"/>
        <v>0</v>
      </c>
      <c r="H467">
        <f>C467*EXP(-$K$1*(20/250))*NORMSDIST(-M467)-C467*EXP(-$K$2*(20/250))*NORMSDIST(-L467)</f>
        <v>0.64200469204024557</v>
      </c>
      <c r="I467" s="4">
        <f t="shared" si="45"/>
        <v>8.9999999999974989E-2</v>
      </c>
      <c r="J467">
        <f>C467*EXP(-$K$2*(20/250))*NORMSDIST(L467)-C467*EXP(-$K$1*(20/250))*NORMSDIST(M467)</f>
        <v>0.64200469204024557</v>
      </c>
      <c r="K467">
        <f>+J467-H467-EXP(-$K$2*20/250)*C467+EXP(-$K$1*20/250)*C467</f>
        <v>0</v>
      </c>
      <c r="L467">
        <f>+(LN(C467/C467)+($K$1-$K$2+0.5*F488^2)*20/250)/F488/SQRT(20/250)</f>
        <v>2.6738261905570769E-3</v>
      </c>
      <c r="M467">
        <f>L467-F488*SQRT(20/250)</f>
        <v>-2.6738261905570769E-3</v>
      </c>
    </row>
    <row r="468" spans="1:13" x14ac:dyDescent="0.15">
      <c r="A468" s="2">
        <v>26581</v>
      </c>
      <c r="B468" s="1" t="e">
        <f>NA()</f>
        <v>#N/A</v>
      </c>
      <c r="C468" s="1">
        <f t="shared" si="42"/>
        <v>300.93</v>
      </c>
      <c r="D468">
        <f t="shared" si="43"/>
        <v>5.7068776795635037</v>
      </c>
      <c r="E468">
        <f t="shared" si="46"/>
        <v>0</v>
      </c>
      <c r="F468">
        <f t="shared" si="41"/>
        <v>2.9535747685031067E-3</v>
      </c>
      <c r="G468" s="4">
        <f t="shared" si="44"/>
        <v>0</v>
      </c>
      <c r="H468">
        <f>C468*EXP(-$K$1*(20/250))*NORMSDIST(-M468)-C468*EXP(-$K$2*(20/250))*NORMSDIST(-L468)</f>
        <v>0.64200469204024557</v>
      </c>
      <c r="I468" s="4">
        <f t="shared" si="45"/>
        <v>8.9999999999974989E-2</v>
      </c>
      <c r="J468">
        <f>C468*EXP(-$K$2*(20/250))*NORMSDIST(L468)-C468*EXP(-$K$1*(20/250))*NORMSDIST(M468)</f>
        <v>0.64200469204024557</v>
      </c>
      <c r="K468">
        <f>+J468-H468-EXP(-$K$2*20/250)*C468+EXP(-$K$1*20/250)*C468</f>
        <v>0</v>
      </c>
      <c r="L468">
        <f>+(LN(C468/C468)+($K$1-$K$2+0.5*F489^2)*20/250)/F489/SQRT(20/250)</f>
        <v>2.6738261905570769E-3</v>
      </c>
      <c r="M468">
        <f>L468-F489*SQRT(20/250)</f>
        <v>-2.6738261905570769E-3</v>
      </c>
    </row>
    <row r="469" spans="1:13" x14ac:dyDescent="0.15">
      <c r="A469" s="2">
        <v>26582</v>
      </c>
      <c r="B469" s="1">
        <v>300.93</v>
      </c>
      <c r="C469" s="1">
        <f t="shared" si="42"/>
        <v>300.93</v>
      </c>
      <c r="D469">
        <f t="shared" si="43"/>
        <v>5.7068776795635037</v>
      </c>
      <c r="E469">
        <f t="shared" si="46"/>
        <v>0</v>
      </c>
      <c r="F469">
        <f t="shared" si="41"/>
        <v>2.7094860690554941E-3</v>
      </c>
      <c r="G469" s="4">
        <f t="shared" si="44"/>
        <v>0</v>
      </c>
      <c r="H469">
        <f>C469*EXP(-$K$1*(20/250))*NORMSDIST(-M469)-C469*EXP(-$K$2*(20/250))*NORMSDIST(-L469)</f>
        <v>0.64200469204024557</v>
      </c>
      <c r="I469" s="4">
        <f t="shared" si="45"/>
        <v>8.9999999999974989E-2</v>
      </c>
      <c r="J469">
        <f>C469*EXP(-$K$2*(20/250))*NORMSDIST(L469)-C469*EXP(-$K$1*(20/250))*NORMSDIST(M469)</f>
        <v>0.64200469204024557</v>
      </c>
      <c r="K469">
        <f>+J469-H469-EXP(-$K$2*20/250)*C469+EXP(-$K$1*20/250)*C469</f>
        <v>0</v>
      </c>
      <c r="L469">
        <f>+(LN(C469/C469)+($K$1-$K$2+0.5*F490^2)*20/250)/F490/SQRT(20/250)</f>
        <v>2.6738261905570769E-3</v>
      </c>
      <c r="M469">
        <f>L469-F490*SQRT(20/250)</f>
        <v>-2.6738261905570769E-3</v>
      </c>
    </row>
    <row r="470" spans="1:13" x14ac:dyDescent="0.15">
      <c r="A470" s="2">
        <v>26583</v>
      </c>
      <c r="B470" s="1">
        <v>301.02</v>
      </c>
      <c r="C470" s="1">
        <f t="shared" si="42"/>
        <v>301.02</v>
      </c>
      <c r="D470">
        <f t="shared" si="43"/>
        <v>5.7071767077242166</v>
      </c>
      <c r="E470">
        <f t="shared" si="46"/>
        <v>2.9902816071292193E-4</v>
      </c>
      <c r="F470">
        <f t="shared" si="41"/>
        <v>2.7871482279084076E-3</v>
      </c>
      <c r="G470" s="4">
        <f t="shared" si="44"/>
        <v>0</v>
      </c>
      <c r="H470">
        <f>C470*EXP(-$K$1*(20/250))*NORMSDIST(-M470)-C470*EXP(-$K$2*(20/250))*NORMSDIST(-L470)</f>
        <v>0.64123979225729499</v>
      </c>
      <c r="I470" s="4">
        <f t="shared" si="45"/>
        <v>0</v>
      </c>
      <c r="J470">
        <f>C470*EXP(-$K$2*(20/250))*NORMSDIST(L470)-C470*EXP(-$K$1*(20/250))*NORMSDIST(M470)</f>
        <v>0.64123979225729499</v>
      </c>
      <c r="K470">
        <f>+J470-H470-EXP(-$K$2*20/250)*C470+EXP(-$K$1*20/250)*C470</f>
        <v>0</v>
      </c>
      <c r="L470">
        <f>+(LN(C470/C470)+($K$1-$K$2+0.5*F491^2)*20/250)/F491/SQRT(20/250)</f>
        <v>2.6698420431160485E-3</v>
      </c>
      <c r="M470">
        <f>L470-F491*SQRT(20/250)</f>
        <v>-2.6698420431160485E-3</v>
      </c>
    </row>
    <row r="471" spans="1:13" x14ac:dyDescent="0.15">
      <c r="A471" s="2">
        <v>26584</v>
      </c>
      <c r="B471" s="1">
        <v>301.02</v>
      </c>
      <c r="C471" s="1">
        <f t="shared" si="42"/>
        <v>301.02</v>
      </c>
      <c r="D471">
        <f t="shared" si="43"/>
        <v>5.7071767077242166</v>
      </c>
      <c r="E471">
        <f t="shared" si="46"/>
        <v>0</v>
      </c>
      <c r="F471">
        <f t="shared" si="41"/>
        <v>2.7871482279084076E-3</v>
      </c>
      <c r="G471" s="4">
        <f t="shared" si="44"/>
        <v>8.9999999999974989E-2</v>
      </c>
      <c r="H471">
        <f>C471*EXP(-$K$1*(20/250))*NORMSDIST(-M471)-C471*EXP(-$K$2*(20/250))*NORMSDIST(-L471)</f>
        <v>0.64219669822867331</v>
      </c>
      <c r="I471" s="4">
        <f t="shared" si="45"/>
        <v>0</v>
      </c>
      <c r="J471">
        <f>C471*EXP(-$K$2*(20/250))*NORMSDIST(L471)-C471*EXP(-$K$1*(20/250))*NORMSDIST(M471)</f>
        <v>0.64219669822867331</v>
      </c>
      <c r="K471">
        <f>+J471-H471-EXP(-$K$2*20/250)*C471+EXP(-$K$1*20/250)*C471</f>
        <v>0</v>
      </c>
      <c r="L471">
        <f>+(LN(C471/C471)+($K$1-$K$2+0.5*F492^2)*20/250)/F492/SQRT(20/250)</f>
        <v>2.6738261905570769E-3</v>
      </c>
      <c r="M471">
        <f>L471-F492*SQRT(20/250)</f>
        <v>-2.6738261905570769E-3</v>
      </c>
    </row>
    <row r="472" spans="1:13" x14ac:dyDescent="0.15">
      <c r="A472" s="2">
        <v>26585</v>
      </c>
      <c r="B472" s="1">
        <v>301.11</v>
      </c>
      <c r="C472" s="1">
        <f t="shared" si="42"/>
        <v>301.11</v>
      </c>
      <c r="D472">
        <f t="shared" si="43"/>
        <v>5.707475646493819</v>
      </c>
      <c r="E472">
        <f t="shared" si="46"/>
        <v>2.9893876960240817E-4</v>
      </c>
      <c r="F472">
        <f t="shared" si="41"/>
        <v>2.9897229273050888E-3</v>
      </c>
      <c r="G472" s="4">
        <f t="shared" si="44"/>
        <v>9.0000000000031832E-2</v>
      </c>
      <c r="H472">
        <f>C472*EXP(-$K$1*(20/250))*NORMSDIST(-M472)-C472*EXP(-$K$2*(20/250))*NORMSDIST(-L472)</f>
        <v>0.64238933336571336</v>
      </c>
      <c r="I472" s="4">
        <f t="shared" si="45"/>
        <v>0</v>
      </c>
      <c r="J472">
        <f>C472*EXP(-$K$2*(20/250))*NORMSDIST(L472)-C472*EXP(-$K$1*(20/250))*NORMSDIST(M472)</f>
        <v>0.64238933336571336</v>
      </c>
      <c r="K472">
        <f>+J472-H472-EXP(-$K$2*20/250)*C472+EXP(-$K$1*20/250)*C472</f>
        <v>0</v>
      </c>
      <c r="L472">
        <f>+(LN(C472/C472)+($K$1-$K$2+0.5*F493^2)*20/250)/F493/SQRT(20/250)</f>
        <v>2.6738288084477918E-3</v>
      </c>
      <c r="M472">
        <f>L472-F493*SQRT(20/250)</f>
        <v>-2.6738288084477918E-3</v>
      </c>
    </row>
    <row r="473" spans="1:13" x14ac:dyDescent="0.15">
      <c r="A473" s="2">
        <v>26588</v>
      </c>
      <c r="B473" s="1">
        <v>301.11</v>
      </c>
      <c r="C473" s="1">
        <f t="shared" si="42"/>
        <v>301.11</v>
      </c>
      <c r="D473">
        <f t="shared" si="43"/>
        <v>5.707475646493819</v>
      </c>
      <c r="E473">
        <f t="shared" si="46"/>
        <v>0</v>
      </c>
      <c r="F473">
        <f t="shared" si="41"/>
        <v>2.9897229273050888E-3</v>
      </c>
      <c r="G473" s="4">
        <f t="shared" si="44"/>
        <v>9.0000000000031832E-2</v>
      </c>
      <c r="H473">
        <f>C473*EXP(-$K$1*(20/250))*NORMSDIST(-M473)-C473*EXP(-$K$2*(20/250))*NORMSDIST(-L473)</f>
        <v>0.64238933336571336</v>
      </c>
      <c r="I473" s="4">
        <f t="shared" si="45"/>
        <v>0</v>
      </c>
      <c r="J473">
        <f>C473*EXP(-$K$2*(20/250))*NORMSDIST(L473)-C473*EXP(-$K$1*(20/250))*NORMSDIST(M473)</f>
        <v>0.64238933336571336</v>
      </c>
      <c r="K473">
        <f>+J473-H473-EXP(-$K$2*20/250)*C473+EXP(-$K$1*20/250)*C473</f>
        <v>0</v>
      </c>
      <c r="L473">
        <f>+(LN(C473/C473)+($K$1-$K$2+0.5*F494^2)*20/250)/F494/SQRT(20/250)</f>
        <v>2.6738288084477918E-3</v>
      </c>
      <c r="M473">
        <f>L473-F494*SQRT(20/250)</f>
        <v>-2.6738288084477918E-3</v>
      </c>
    </row>
    <row r="474" spans="1:13" x14ac:dyDescent="0.15">
      <c r="A474" s="2">
        <v>26589</v>
      </c>
      <c r="B474" s="1">
        <v>301.11</v>
      </c>
      <c r="C474" s="1">
        <f t="shared" si="42"/>
        <v>301.11</v>
      </c>
      <c r="D474">
        <f t="shared" si="43"/>
        <v>5.707475646493819</v>
      </c>
      <c r="E474">
        <f t="shared" si="46"/>
        <v>0</v>
      </c>
      <c r="F474">
        <f t="shared" si="41"/>
        <v>2.9897229273050888E-3</v>
      </c>
      <c r="G474" s="4">
        <f t="shared" si="44"/>
        <v>0</v>
      </c>
      <c r="H474">
        <f>C474*EXP(-$K$1*(20/250))*NORMSDIST(-M474)-C474*EXP(-$K$2*(20/250))*NORMSDIST(-L474)</f>
        <v>0.64343997103611628</v>
      </c>
      <c r="I474" s="4">
        <f t="shared" si="45"/>
        <v>0</v>
      </c>
      <c r="J474">
        <f>C474*EXP(-$K$2*(20/250))*NORMSDIST(L474)-C474*EXP(-$K$1*(20/250))*NORMSDIST(M474)</f>
        <v>0.64343997103611628</v>
      </c>
      <c r="K474">
        <f>+J474-H474-EXP(-$K$2*20/250)*C474+EXP(-$K$1*20/250)*C474</f>
        <v>0</v>
      </c>
      <c r="L474">
        <f>+(LN(C474/C474)+($K$1-$K$2+0.5*F495^2)*20/250)/F495/SQRT(20/250)</f>
        <v>2.6782019071832047E-3</v>
      </c>
      <c r="M474">
        <f>L474-F495*SQRT(20/250)</f>
        <v>-2.6782019071832047E-3</v>
      </c>
    </row>
    <row r="475" spans="1:13" x14ac:dyDescent="0.15">
      <c r="A475" s="2">
        <v>26590</v>
      </c>
      <c r="B475" s="1">
        <v>301.11</v>
      </c>
      <c r="C475" s="1">
        <f t="shared" si="42"/>
        <v>301.11</v>
      </c>
      <c r="D475">
        <f t="shared" si="43"/>
        <v>5.707475646493819</v>
      </c>
      <c r="E475">
        <f t="shared" si="46"/>
        <v>0</v>
      </c>
      <c r="F475">
        <f t="shared" si="41"/>
        <v>2.9897229273050888E-3</v>
      </c>
      <c r="G475" s="4">
        <f t="shared" si="44"/>
        <v>0</v>
      </c>
      <c r="H475">
        <f>C475*EXP(-$K$1*(20/250))*NORMSDIST(-M475)-C475*EXP(-$K$2*(20/250))*NORMSDIST(-L475)</f>
        <v>0.64343997103611628</v>
      </c>
      <c r="I475" s="4">
        <f t="shared" si="45"/>
        <v>0</v>
      </c>
      <c r="J475">
        <f>C475*EXP(-$K$2*(20/250))*NORMSDIST(L475)-C475*EXP(-$K$1*(20/250))*NORMSDIST(M475)</f>
        <v>0.64343997103611628</v>
      </c>
      <c r="K475">
        <f>+J475-H475-EXP(-$K$2*20/250)*C475+EXP(-$K$1*20/250)*C475</f>
        <v>0</v>
      </c>
      <c r="L475">
        <f>+(LN(C475/C475)+($K$1-$K$2+0.5*F496^2)*20/250)/F496/SQRT(20/250)</f>
        <v>2.6782019071832047E-3</v>
      </c>
      <c r="M475">
        <f>L475-F496*SQRT(20/250)</f>
        <v>-2.6782019071832047E-3</v>
      </c>
    </row>
    <row r="476" spans="1:13" x14ac:dyDescent="0.15">
      <c r="A476" s="2">
        <v>26591</v>
      </c>
      <c r="B476" s="1">
        <v>301.02</v>
      </c>
      <c r="C476" s="1">
        <f t="shared" si="42"/>
        <v>301.02</v>
      </c>
      <c r="D476">
        <f t="shared" si="43"/>
        <v>5.7071767077242166</v>
      </c>
      <c r="E476">
        <f t="shared" si="46"/>
        <v>-2.9893876960240817E-4</v>
      </c>
      <c r="F476">
        <f t="shared" si="41"/>
        <v>3.1626420827558115E-3</v>
      </c>
      <c r="G476" s="4">
        <f t="shared" si="44"/>
        <v>0</v>
      </c>
      <c r="H476">
        <f>C476*EXP(-$K$1*(20/250))*NORMSDIST(-M476)-C476*EXP(-$K$2*(20/250))*NORMSDIST(-L476)</f>
        <v>0.64324765063028622</v>
      </c>
      <c r="I476" s="4">
        <f t="shared" si="45"/>
        <v>0</v>
      </c>
      <c r="J476">
        <f>C476*EXP(-$K$2*(20/250))*NORMSDIST(L476)-C476*EXP(-$K$1*(20/250))*NORMSDIST(M476)</f>
        <v>0.64324765063028622</v>
      </c>
      <c r="K476">
        <f>+J476-H476-EXP(-$K$2*20/250)*C476+EXP(-$K$1*20/250)*C476</f>
        <v>0</v>
      </c>
      <c r="L476">
        <f>+(LN(C476/C476)+($K$1-$K$2+0.5*F497^2)*20/250)/F497/SQRT(20/250)</f>
        <v>2.6782019071832047E-3</v>
      </c>
      <c r="M476">
        <f>L476-F497*SQRT(20/250)</f>
        <v>-2.6782019071832047E-3</v>
      </c>
    </row>
    <row r="477" spans="1:13" x14ac:dyDescent="0.15">
      <c r="A477" s="2">
        <v>26592</v>
      </c>
      <c r="B477" s="1">
        <v>300.75</v>
      </c>
      <c r="C477" s="1">
        <f t="shared" si="42"/>
        <v>300.75</v>
      </c>
      <c r="D477">
        <f t="shared" si="43"/>
        <v>5.7062793548547885</v>
      </c>
      <c r="E477">
        <f t="shared" si="46"/>
        <v>-8.9735286942804748E-4</v>
      </c>
      <c r="F477">
        <f t="shared" si="41"/>
        <v>4.3896664794476651E-3</v>
      </c>
      <c r="G477" s="4">
        <f t="shared" si="44"/>
        <v>0</v>
      </c>
      <c r="H477">
        <f>C477*EXP(-$K$1*(20/250))*NORMSDIST(-M477)-C477*EXP(-$K$2*(20/250))*NORMSDIST(-L477)</f>
        <v>0.63382892041011019</v>
      </c>
      <c r="I477" s="4">
        <f t="shared" si="45"/>
        <v>0.36000000000001364</v>
      </c>
      <c r="J477">
        <f>C477*EXP(-$K$2*(20/250))*NORMSDIST(L477)-C477*EXP(-$K$1*(20/250))*NORMSDIST(M477)</f>
        <v>0.63382892041011019</v>
      </c>
      <c r="K477">
        <f>+J477-H477-EXP(-$K$2*20/250)*C477+EXP(-$K$1*20/250)*C477</f>
        <v>0</v>
      </c>
      <c r="L477">
        <f>+(LN(C477/C477)+($K$1-$K$2+0.5*F498^2)*20/250)/F498/SQRT(20/250)</f>
        <v>2.64135551220941E-3</v>
      </c>
      <c r="M477">
        <f>L477-F498*SQRT(20/250)</f>
        <v>-2.6413555122094092E-3</v>
      </c>
    </row>
    <row r="478" spans="1:13" x14ac:dyDescent="0.15">
      <c r="A478" s="2">
        <v>26595</v>
      </c>
      <c r="B478" s="1" t="e">
        <f>NA()</f>
        <v>#N/A</v>
      </c>
      <c r="C478" s="1">
        <f t="shared" si="42"/>
        <v>300.75</v>
      </c>
      <c r="D478">
        <f t="shared" si="43"/>
        <v>5.7062793548547885</v>
      </c>
      <c r="E478">
        <f t="shared" si="46"/>
        <v>0</v>
      </c>
      <c r="F478">
        <f t="shared" ref="F478:F541" si="47">STDEV(E458:E478)*SQRT(250)</f>
        <v>4.3896664794476651E-3</v>
      </c>
      <c r="G478" s="4">
        <f t="shared" si="44"/>
        <v>0</v>
      </c>
      <c r="H478">
        <f>C478*EXP(-$K$1*(20/250))*NORMSDIST(-M478)-C478*EXP(-$K$2*(20/250))*NORMSDIST(-L478)</f>
        <v>0.63382892041011019</v>
      </c>
      <c r="I478" s="4">
        <f t="shared" si="45"/>
        <v>0.36000000000001364</v>
      </c>
      <c r="J478">
        <f>C478*EXP(-$K$2*(20/250))*NORMSDIST(L478)-C478*EXP(-$K$1*(20/250))*NORMSDIST(M478)</f>
        <v>0.63382892041011019</v>
      </c>
      <c r="K478">
        <f>+J478-H478-EXP(-$K$2*20/250)*C478+EXP(-$K$1*20/250)*C478</f>
        <v>0</v>
      </c>
      <c r="L478">
        <f>+(LN(C478/C478)+($K$1-$K$2+0.5*F499^2)*20/250)/F499/SQRT(20/250)</f>
        <v>2.64135551220941E-3</v>
      </c>
      <c r="M478">
        <f>L478-F499*SQRT(20/250)</f>
        <v>-2.6413555122094092E-3</v>
      </c>
    </row>
    <row r="479" spans="1:13" x14ac:dyDescent="0.15">
      <c r="A479" s="2">
        <v>26596</v>
      </c>
      <c r="B479" s="1">
        <v>301.02</v>
      </c>
      <c r="C479" s="1">
        <f t="shared" si="42"/>
        <v>301.02</v>
      </c>
      <c r="D479">
        <f t="shared" si="43"/>
        <v>5.7071767077242166</v>
      </c>
      <c r="E479">
        <f t="shared" si="46"/>
        <v>8.9735286942804748E-4</v>
      </c>
      <c r="F479">
        <f t="shared" si="47"/>
        <v>5.4893860540489196E-3</v>
      </c>
      <c r="G479" s="4">
        <f t="shared" si="44"/>
        <v>0</v>
      </c>
      <c r="H479">
        <f>C479*EXP(-$K$1*(20/250))*NORMSDIST(-M479)-C479*EXP(-$K$2*(20/250))*NORMSDIST(-L479)</f>
        <v>0.62591486704184263</v>
      </c>
      <c r="I479" s="4">
        <f t="shared" si="45"/>
        <v>9.0000000000031832E-2</v>
      </c>
      <c r="J479">
        <f>C479*EXP(-$K$2*(20/250))*NORMSDIST(L479)-C479*EXP(-$K$1*(20/250))*NORMSDIST(M479)</f>
        <v>0.62591486704184263</v>
      </c>
      <c r="K479">
        <f>+J479-H479-EXP(-$K$2*20/250)*C479+EXP(-$K$1*20/250)*C479</f>
        <v>0</v>
      </c>
      <c r="L479">
        <f>+(LN(C479/C479)+($K$1-$K$2+0.5*F500^2)*20/250)/F500/SQRT(20/250)</f>
        <v>2.6060356107957664E-3</v>
      </c>
      <c r="M479">
        <f>L479-F500*SQRT(20/250)</f>
        <v>-2.6060356107957664E-3</v>
      </c>
    </row>
    <row r="480" spans="1:13" x14ac:dyDescent="0.15">
      <c r="A480" s="2">
        <v>26597</v>
      </c>
      <c r="B480" s="1">
        <v>301.2</v>
      </c>
      <c r="C480" s="1">
        <f t="shared" si="42"/>
        <v>301.2</v>
      </c>
      <c r="D480">
        <f t="shared" si="43"/>
        <v>5.7077744959257384</v>
      </c>
      <c r="E480">
        <f t="shared" si="46"/>
        <v>5.9778820152178724E-4</v>
      </c>
      <c r="F480">
        <f t="shared" si="47"/>
        <v>5.8821998616646869E-3</v>
      </c>
      <c r="G480" s="4">
        <f t="shared" si="44"/>
        <v>8.9999999999974989E-2</v>
      </c>
      <c r="H480">
        <f>C480*EXP(-$K$1*(20/250))*NORMSDIST(-M480)-C480*EXP(-$K$2*(20/250))*NORMSDIST(-L480)</f>
        <v>0.62215628872854722</v>
      </c>
      <c r="I480" s="4">
        <f t="shared" si="45"/>
        <v>0</v>
      </c>
      <c r="J480">
        <f>C480*EXP(-$K$2*(20/250))*NORMSDIST(L480)-C480*EXP(-$K$1*(20/250))*NORMSDIST(M480)</f>
        <v>0.62215628872854722</v>
      </c>
      <c r="K480">
        <f>+J480-H480-EXP(-$K$2*20/250)*C480+EXP(-$K$1*20/250)*C480</f>
        <v>0</v>
      </c>
      <c r="L480">
        <f>+(LN(C480/C480)+($K$1-$K$2+0.5*F501^2)*20/250)/F501/SQRT(20/250)</f>
        <v>2.5888384571154618E-3</v>
      </c>
      <c r="M480">
        <f>L480-F501*SQRT(20/250)</f>
        <v>-2.5888384571154618E-3</v>
      </c>
    </row>
    <row r="481" spans="1:13" x14ac:dyDescent="0.15">
      <c r="A481" s="2">
        <v>26598</v>
      </c>
      <c r="B481" s="1">
        <v>300.83999999999997</v>
      </c>
      <c r="C481" s="1">
        <f t="shared" si="42"/>
        <v>300.83999999999997</v>
      </c>
      <c r="D481">
        <f t="shared" si="43"/>
        <v>5.7065785619582021</v>
      </c>
      <c r="E481">
        <f t="shared" si="46"/>
        <v>-1.1959339675362557E-3</v>
      </c>
      <c r="F481">
        <f t="shared" si="47"/>
        <v>7.1555324077364393E-3</v>
      </c>
      <c r="G481" s="4">
        <f t="shared" si="44"/>
        <v>0</v>
      </c>
      <c r="H481">
        <f>C481*EXP(-$K$1*(20/250))*NORMSDIST(-M481)-C481*EXP(-$K$2*(20/250))*NORMSDIST(-L481)</f>
        <v>0.60552048332272079</v>
      </c>
      <c r="I481" s="4">
        <f t="shared" si="45"/>
        <v>0.18000000000000682</v>
      </c>
      <c r="J481">
        <f>C481*EXP(-$K$2*(20/250))*NORMSDIST(L481)-C481*EXP(-$K$1*(20/250))*NORMSDIST(M481)</f>
        <v>0.60552048332272079</v>
      </c>
      <c r="K481">
        <f>+J481-H481-EXP(-$K$2*20/250)*C481+EXP(-$K$1*20/250)*C481</f>
        <v>0</v>
      </c>
      <c r="L481">
        <f>+(LN(C481/C481)+($K$1-$K$2+0.5*F502^2)*20/250)/F502/SQRT(20/250)</f>
        <v>2.5226305913042695E-3</v>
      </c>
      <c r="M481">
        <f>L481-F502*SQRT(20/250)</f>
        <v>-2.5226305913042687E-3</v>
      </c>
    </row>
    <row r="482" spans="1:13" x14ac:dyDescent="0.15">
      <c r="A482" s="2">
        <v>26599</v>
      </c>
      <c r="B482" s="1">
        <v>300.48</v>
      </c>
      <c r="C482" s="1">
        <f t="shared" si="42"/>
        <v>300.48</v>
      </c>
      <c r="D482">
        <f t="shared" si="43"/>
        <v>5.7053811960198981</v>
      </c>
      <c r="E482">
        <f t="shared" si="46"/>
        <v>-1.1973659383039958E-3</v>
      </c>
      <c r="F482">
        <f t="shared" si="47"/>
        <v>8.0998440020558938E-3</v>
      </c>
      <c r="G482" s="4">
        <f t="shared" si="44"/>
        <v>0</v>
      </c>
      <c r="H482">
        <f>C482*EXP(-$K$1*(20/250))*NORMSDIST(-M482)-C482*EXP(-$K$2*(20/250))*NORMSDIST(-L482)</f>
        <v>0.58626239583509232</v>
      </c>
      <c r="I482" s="4">
        <f t="shared" si="45"/>
        <v>0.62999999999999545</v>
      </c>
      <c r="J482">
        <f>C482*EXP(-$K$2*(20/250))*NORMSDIST(L482)-C482*EXP(-$K$1*(20/250))*NORMSDIST(M482)</f>
        <v>0.58626239583509232</v>
      </c>
      <c r="K482">
        <f>+J482-H482-EXP(-$K$2*20/250)*C482+EXP(-$K$1*20/250)*C482</f>
        <v>0</v>
      </c>
      <c r="L482">
        <f>+(LN(C482/C482)+($K$1-$K$2+0.5*F503^2)*20/250)/F503/SQRT(20/250)</f>
        <v>2.4453264149094716E-3</v>
      </c>
      <c r="M482">
        <f>L482-F503*SQRT(20/250)</f>
        <v>-2.4453264149094725E-3</v>
      </c>
    </row>
    <row r="483" spans="1:13" x14ac:dyDescent="0.15">
      <c r="A483" s="2">
        <v>26602</v>
      </c>
      <c r="B483" s="1">
        <v>301.02</v>
      </c>
      <c r="C483" s="1">
        <f t="shared" si="42"/>
        <v>301.02</v>
      </c>
      <c r="D483">
        <f t="shared" si="43"/>
        <v>5.7071767077242166</v>
      </c>
      <c r="E483">
        <f t="shared" si="46"/>
        <v>1.7955117043184643E-3</v>
      </c>
      <c r="F483">
        <f t="shared" si="47"/>
        <v>1.0414590860440106E-2</v>
      </c>
      <c r="G483" s="4">
        <f t="shared" si="44"/>
        <v>0</v>
      </c>
      <c r="H483">
        <f>C483*EXP(-$K$1*(20/250))*NORMSDIST(-M483)-C483*EXP(-$K$2*(20/250))*NORMSDIST(-L483)</f>
        <v>0.55000215873388925</v>
      </c>
      <c r="I483" s="4">
        <f t="shared" si="45"/>
        <v>0.18000000000000682</v>
      </c>
      <c r="J483">
        <f>C483*EXP(-$K$2*(20/250))*NORMSDIST(L483)-C483*EXP(-$K$1*(20/250))*NORMSDIST(M483)</f>
        <v>0.55000215873388925</v>
      </c>
      <c r="K483">
        <f>+J483-H483-EXP(-$K$2*20/250)*C483+EXP(-$K$1*20/250)*C483</f>
        <v>0</v>
      </c>
      <c r="L483">
        <f>+(LN(C483/C483)+($K$1-$K$2+0.5*F504^2)*20/250)/F504/SQRT(20/250)</f>
        <v>2.2899677216140025E-3</v>
      </c>
      <c r="M483">
        <f>L483-F504*SQRT(20/250)</f>
        <v>-2.2899677216140033E-3</v>
      </c>
    </row>
    <row r="484" spans="1:13" x14ac:dyDescent="0.15">
      <c r="A484" s="2">
        <v>26603</v>
      </c>
      <c r="B484" s="1">
        <v>301.11</v>
      </c>
      <c r="C484" s="1">
        <f t="shared" si="42"/>
        <v>301.11</v>
      </c>
      <c r="D484">
        <f t="shared" si="43"/>
        <v>5.707475646493819</v>
      </c>
      <c r="E484">
        <f t="shared" si="46"/>
        <v>2.9893876960240817E-4</v>
      </c>
      <c r="F484">
        <f t="shared" si="47"/>
        <v>1.0470623225390325E-2</v>
      </c>
      <c r="G484" s="4">
        <f t="shared" si="44"/>
        <v>0</v>
      </c>
      <c r="H484">
        <f>C484*EXP(-$K$1*(20/250))*NORMSDIST(-M484)-C484*EXP(-$K$2*(20/250))*NORMSDIST(-L484)</f>
        <v>0.55038901689761133</v>
      </c>
      <c r="I484" s="4">
        <f t="shared" si="45"/>
        <v>0</v>
      </c>
      <c r="J484">
        <f>C484*EXP(-$K$2*(20/250))*NORMSDIST(L484)-C484*EXP(-$K$1*(20/250))*NORMSDIST(M484)</f>
        <v>0.55038901689761133</v>
      </c>
      <c r="K484">
        <f>+J484-H484-EXP(-$K$2*20/250)*C484+EXP(-$K$1*20/250)*C484</f>
        <v>0</v>
      </c>
      <c r="L484">
        <f>+(LN(C484/C484)+($K$1-$K$2+0.5*F505^2)*20/250)/F505/SQRT(20/250)</f>
        <v>2.2908934916717827E-3</v>
      </c>
      <c r="M484">
        <f>L484-F505*SQRT(20/250)</f>
        <v>-2.2908934916717819E-3</v>
      </c>
    </row>
    <row r="485" spans="1:13" x14ac:dyDescent="0.15">
      <c r="A485" s="2">
        <v>26604</v>
      </c>
      <c r="B485" s="1">
        <v>301.02</v>
      </c>
      <c r="C485" s="1">
        <f t="shared" si="42"/>
        <v>301.02</v>
      </c>
      <c r="D485">
        <f t="shared" si="43"/>
        <v>5.7071767077242166</v>
      </c>
      <c r="E485">
        <f t="shared" si="46"/>
        <v>-2.9893876960240817E-4</v>
      </c>
      <c r="F485">
        <f t="shared" si="47"/>
        <v>1.052130279431438E-2</v>
      </c>
      <c r="G485" s="4">
        <f t="shared" si="44"/>
        <v>0</v>
      </c>
      <c r="H485">
        <f>C485*EXP(-$K$1*(20/250))*NORMSDIST(-M485)-C485*EXP(-$K$2*(20/250))*NORMSDIST(-L485)</f>
        <v>0.5489962433225628</v>
      </c>
      <c r="I485" s="4">
        <f t="shared" si="45"/>
        <v>9.0000000000031832E-2</v>
      </c>
      <c r="J485">
        <f>C485*EXP(-$K$2*(20/250))*NORMSDIST(L485)-C485*EXP(-$K$1*(20/250))*NORMSDIST(M485)</f>
        <v>0.5489962433225628</v>
      </c>
      <c r="K485">
        <f>+J485-H485-EXP(-$K$2*20/250)*C485+EXP(-$K$1*20/250)*C485</f>
        <v>0</v>
      </c>
      <c r="L485">
        <f>+(LN(C485/C485)+($K$1-$K$2+0.5*F506^2)*20/250)/F506/SQRT(20/250)</f>
        <v>2.2857795238013915E-3</v>
      </c>
      <c r="M485">
        <f>L485-F506*SQRT(20/250)</f>
        <v>-2.2857795238013915E-3</v>
      </c>
    </row>
    <row r="486" spans="1:13" x14ac:dyDescent="0.15">
      <c r="A486" s="2">
        <v>26605</v>
      </c>
      <c r="B486" s="1">
        <v>300.66000000000003</v>
      </c>
      <c r="C486" s="1">
        <f t="shared" si="42"/>
        <v>300.66000000000003</v>
      </c>
      <c r="D486">
        <f t="shared" si="43"/>
        <v>5.705980058199688</v>
      </c>
      <c r="E486">
        <f t="shared" si="46"/>
        <v>-1.1966495245285813E-3</v>
      </c>
      <c r="F486">
        <f t="shared" si="47"/>
        <v>1.1283581540510894E-2</v>
      </c>
      <c r="G486" s="4">
        <f t="shared" si="44"/>
        <v>0</v>
      </c>
      <c r="H486">
        <f>C486*EXP(-$K$1*(20/250))*NORMSDIST(-M486)-C486*EXP(-$K$2*(20/250))*NORMSDIST(-L486)</f>
        <v>0.52782902287668776</v>
      </c>
      <c r="I486" s="4">
        <f t="shared" si="45"/>
        <v>0.44999999999998863</v>
      </c>
      <c r="J486">
        <f>C486*EXP(-$K$2*(20/250))*NORMSDIST(L486)-C486*EXP(-$K$1*(20/250))*NORMSDIST(M486)</f>
        <v>0.52782902287668776</v>
      </c>
      <c r="K486">
        <f>+J486-H486-EXP(-$K$2*20/250)*C486+EXP(-$K$1*20/250)*C486</f>
        <v>0</v>
      </c>
      <c r="L486">
        <f>+(LN(C486/C486)+($K$1-$K$2+0.5*F507^2)*20/250)/F507/SQRT(20/250)</f>
        <v>2.200279751983072E-3</v>
      </c>
      <c r="M486">
        <f>L486-F507*SQRT(20/250)</f>
        <v>-2.200279751983072E-3</v>
      </c>
    </row>
    <row r="487" spans="1:13" x14ac:dyDescent="0.15">
      <c r="A487" s="2">
        <v>26606</v>
      </c>
      <c r="B487" s="1">
        <v>299.94</v>
      </c>
      <c r="C487" s="1">
        <f t="shared" si="42"/>
        <v>299.94</v>
      </c>
      <c r="D487">
        <f t="shared" si="43"/>
        <v>5.7035824546535343</v>
      </c>
      <c r="E487">
        <f t="shared" si="46"/>
        <v>-2.3976035461537037E-3</v>
      </c>
      <c r="F487">
        <f t="shared" si="47"/>
        <v>1.3837807864172545E-2</v>
      </c>
      <c r="G487" s="4">
        <f t="shared" si="44"/>
        <v>0</v>
      </c>
      <c r="H487">
        <f>C487*EXP(-$K$1*(20/250))*NORMSDIST(-M487)-C487*EXP(-$K$2*(20/250))*NORMSDIST(-L487)</f>
        <v>0.43145502246147771</v>
      </c>
      <c r="I487" s="4">
        <f t="shared" si="45"/>
        <v>1.1700000000000159</v>
      </c>
      <c r="J487">
        <f>C487*EXP(-$K$2*(20/250))*NORMSDIST(L487)-C487*EXP(-$K$1*(20/250))*NORMSDIST(M487)</f>
        <v>0.43145502246147771</v>
      </c>
      <c r="K487">
        <f>+J487-H487-EXP(-$K$2*20/250)*C487+EXP(-$K$1*20/250)*C487</f>
        <v>0</v>
      </c>
      <c r="L487">
        <f>+(LN(C487/C487)+($K$1-$K$2+0.5*F508^2)*20/250)/F508/SQRT(20/250)</f>
        <v>1.8028571454250678E-3</v>
      </c>
      <c r="M487">
        <f>L487-F508*SQRT(20/250)</f>
        <v>-1.8028571454250673E-3</v>
      </c>
    </row>
    <row r="488" spans="1:13" x14ac:dyDescent="0.15">
      <c r="A488" s="2">
        <v>26609</v>
      </c>
      <c r="B488" s="1">
        <v>301.02</v>
      </c>
      <c r="C488" s="1">
        <f t="shared" si="42"/>
        <v>301.02</v>
      </c>
      <c r="D488">
        <f t="shared" si="43"/>
        <v>5.7071767077242166</v>
      </c>
      <c r="E488">
        <f t="shared" si="46"/>
        <v>3.5942530706822851E-3</v>
      </c>
      <c r="F488">
        <f t="shared" si="47"/>
        <v>1.8906806310571029E-2</v>
      </c>
      <c r="G488" s="4">
        <f t="shared" si="44"/>
        <v>0</v>
      </c>
      <c r="H488">
        <f>C488*EXP(-$K$1*(20/250))*NORMSDIST(-M488)-C488*EXP(-$K$2*(20/250))*NORMSDIST(-L488)</f>
        <v>0.10741302530107077</v>
      </c>
      <c r="I488" s="4">
        <f t="shared" si="45"/>
        <v>9.0000000000031832E-2</v>
      </c>
      <c r="J488">
        <f>C488*EXP(-$K$2*(20/250))*NORMSDIST(L488)-C488*EXP(-$K$1*(20/250))*NORMSDIST(M488)</f>
        <v>0.10741302530107077</v>
      </c>
      <c r="K488">
        <f>+J488-H488-EXP(-$K$2*20/250)*C488+EXP(-$K$1*20/250)*C488</f>
        <v>0</v>
      </c>
      <c r="L488">
        <f>+(LN(C488/C488)+($K$1-$K$2+0.5*F509^2)*20/250)/F509/SQRT(20/250)</f>
        <v>4.4722034293134751E-4</v>
      </c>
      <c r="M488">
        <f>L488-F509*SQRT(20/250)</f>
        <v>-4.4722034293134751E-4</v>
      </c>
    </row>
    <row r="489" spans="1:13" x14ac:dyDescent="0.15">
      <c r="A489" s="2">
        <v>26610</v>
      </c>
      <c r="B489" s="1" t="e">
        <f>NA()</f>
        <v>#N/A</v>
      </c>
      <c r="C489" s="1">
        <f t="shared" si="42"/>
        <v>301.02</v>
      </c>
      <c r="D489">
        <f t="shared" si="43"/>
        <v>5.7071767077242166</v>
      </c>
      <c r="E489">
        <f t="shared" si="46"/>
        <v>0</v>
      </c>
      <c r="F489">
        <f t="shared" si="47"/>
        <v>1.8906806310571029E-2</v>
      </c>
      <c r="G489" s="4">
        <f t="shared" si="44"/>
        <v>0</v>
      </c>
      <c r="H489">
        <f>C489*EXP(-$K$1*(20/250))*NORMSDIST(-M489)-C489*EXP(-$K$2*(20/250))*NORMSDIST(-L489)</f>
        <v>0.10741302530107077</v>
      </c>
      <c r="I489" s="4">
        <f t="shared" si="45"/>
        <v>9.0000000000031832E-2</v>
      </c>
      <c r="J489">
        <f>C489*EXP(-$K$2*(20/250))*NORMSDIST(L489)-C489*EXP(-$K$1*(20/250))*NORMSDIST(M489)</f>
        <v>0.10741302530107077</v>
      </c>
      <c r="K489">
        <f>+J489-H489-EXP(-$K$2*20/250)*C489+EXP(-$K$1*20/250)*C489</f>
        <v>0</v>
      </c>
      <c r="L489">
        <f>+(LN(C489/C489)+($K$1-$K$2+0.5*F510^2)*20/250)/F510/SQRT(20/250)</f>
        <v>4.4722034293134751E-4</v>
      </c>
      <c r="M489">
        <f>L489-F510*SQRT(20/250)</f>
        <v>-4.4722034293134751E-4</v>
      </c>
    </row>
    <row r="490" spans="1:13" x14ac:dyDescent="0.15">
      <c r="A490" s="2">
        <v>26611</v>
      </c>
      <c r="B490" s="1">
        <v>301.02</v>
      </c>
      <c r="C490" s="1">
        <f t="shared" si="42"/>
        <v>301.02</v>
      </c>
      <c r="D490">
        <f t="shared" si="43"/>
        <v>5.7071767077242166</v>
      </c>
      <c r="E490">
        <f t="shared" si="46"/>
        <v>0</v>
      </c>
      <c r="F490">
        <f t="shared" si="47"/>
        <v>1.8906806310571029E-2</v>
      </c>
      <c r="G490" s="4">
        <f t="shared" si="44"/>
        <v>0</v>
      </c>
      <c r="H490">
        <f>C490*EXP(-$K$1*(20/250))*NORMSDIST(-M490)-C490*EXP(-$K$2*(20/250))*NORMSDIST(-L490)</f>
        <v>0.10741302530107077</v>
      </c>
      <c r="I490" s="4">
        <f t="shared" si="45"/>
        <v>9.0000000000031832E-2</v>
      </c>
      <c r="J490">
        <f>C490*EXP(-$K$2*(20/250))*NORMSDIST(L490)-C490*EXP(-$K$1*(20/250))*NORMSDIST(M490)</f>
        <v>0.10741302530107077</v>
      </c>
      <c r="K490">
        <f>+J490-H490-EXP(-$K$2*20/250)*C490+EXP(-$K$1*20/250)*C490</f>
        <v>0</v>
      </c>
      <c r="L490">
        <f>+(LN(C490/C490)+($K$1-$K$2+0.5*F511^2)*20/250)/F511/SQRT(20/250)</f>
        <v>4.4722034293134751E-4</v>
      </c>
      <c r="M490">
        <f>L490-F511*SQRT(20/250)</f>
        <v>-4.4722034293134751E-4</v>
      </c>
    </row>
    <row r="491" spans="1:13" x14ac:dyDescent="0.15">
      <c r="A491" s="2">
        <v>26612</v>
      </c>
      <c r="B491" s="1">
        <v>301.02</v>
      </c>
      <c r="C491" s="1">
        <f t="shared" si="42"/>
        <v>301.02</v>
      </c>
      <c r="D491">
        <f t="shared" si="43"/>
        <v>5.7071767077242166</v>
      </c>
      <c r="E491">
        <f t="shared" si="46"/>
        <v>0</v>
      </c>
      <c r="F491">
        <f t="shared" si="47"/>
        <v>1.8878634133843046E-2</v>
      </c>
      <c r="G491" s="4">
        <f t="shared" si="44"/>
        <v>0</v>
      </c>
      <c r="H491">
        <f>C491*EXP(-$K$1*(20/250))*NORMSDIST(-M491)-C491*EXP(-$K$2*(20/250))*NORMSDIST(-L491)</f>
        <v>0.10741302530107077</v>
      </c>
      <c r="I491" s="4">
        <f t="shared" si="45"/>
        <v>9.0000000000031832E-2</v>
      </c>
      <c r="J491">
        <f>C491*EXP(-$K$2*(20/250))*NORMSDIST(L491)-C491*EXP(-$K$1*(20/250))*NORMSDIST(M491)</f>
        <v>0.10741302530107077</v>
      </c>
      <c r="K491">
        <f>+J491-H491-EXP(-$K$2*20/250)*C491+EXP(-$K$1*20/250)*C491</f>
        <v>0</v>
      </c>
      <c r="L491">
        <f>+(LN(C491/C491)+($K$1-$K$2+0.5*F512^2)*20/250)/F512/SQRT(20/250)</f>
        <v>4.4722034293134751E-4</v>
      </c>
      <c r="M491">
        <f>L491-F512*SQRT(20/250)</f>
        <v>-4.4722034293134751E-4</v>
      </c>
    </row>
    <row r="492" spans="1:13" x14ac:dyDescent="0.15">
      <c r="A492" s="2">
        <v>26613</v>
      </c>
      <c r="B492" s="1">
        <v>300.93</v>
      </c>
      <c r="C492" s="1">
        <f t="shared" si="42"/>
        <v>300.93</v>
      </c>
      <c r="D492">
        <f t="shared" si="43"/>
        <v>5.7068776795635037</v>
      </c>
      <c r="E492">
        <f t="shared" si="46"/>
        <v>-2.9902816071292193E-4</v>
      </c>
      <c r="F492">
        <f t="shared" si="47"/>
        <v>1.8906806310571029E-2</v>
      </c>
      <c r="G492" s="4">
        <f t="shared" si="44"/>
        <v>0</v>
      </c>
      <c r="H492">
        <f>C492*EXP(-$K$1*(20/250))*NORMSDIST(-M492)-C492*EXP(-$K$2*(20/250))*NORMSDIST(-L492)</f>
        <v>0.10202512242125295</v>
      </c>
      <c r="I492" s="4">
        <f t="shared" si="45"/>
        <v>0.13999999999998636</v>
      </c>
      <c r="J492">
        <f>C492*EXP(-$K$2*(20/250))*NORMSDIST(L492)-C492*EXP(-$K$1*(20/250))*NORMSDIST(M492)</f>
        <v>0.10202512242125295</v>
      </c>
      <c r="K492">
        <f>+J492-H492-EXP(-$K$2*20/250)*C492+EXP(-$K$1*20/250)*C492</f>
        <v>0</v>
      </c>
      <c r="L492">
        <f>+(LN(C492/C492)+($K$1-$K$2+0.5*F513^2)*20/250)/F513/SQRT(20/250)</f>
        <v>4.249145387291471E-4</v>
      </c>
      <c r="M492">
        <f>L492-F513*SQRT(20/250)</f>
        <v>-4.2491453872914721E-4</v>
      </c>
    </row>
    <row r="493" spans="1:13" x14ac:dyDescent="0.15">
      <c r="A493" s="2">
        <v>26616</v>
      </c>
      <c r="B493" s="1">
        <v>301.02</v>
      </c>
      <c r="C493" s="1">
        <f t="shared" si="42"/>
        <v>301.02</v>
      </c>
      <c r="D493">
        <f t="shared" si="43"/>
        <v>5.7071767077242166</v>
      </c>
      <c r="E493">
        <f t="shared" si="46"/>
        <v>2.9902816071292193E-4</v>
      </c>
      <c r="F493">
        <f t="shared" si="47"/>
        <v>1.8906824821853799E-2</v>
      </c>
      <c r="G493" s="4">
        <f t="shared" si="44"/>
        <v>0</v>
      </c>
      <c r="H493">
        <f>C493*EXP(-$K$1*(20/250))*NORMSDIST(-M493)-C493*EXP(-$K$2*(20/250))*NORMSDIST(-L493)</f>
        <v>9.7301264791667563E-2</v>
      </c>
      <c r="I493" s="4">
        <f t="shared" si="45"/>
        <v>9.0000000000031832E-2</v>
      </c>
      <c r="J493">
        <f>C493*EXP(-$K$2*(20/250))*NORMSDIST(L493)-C493*EXP(-$K$1*(20/250))*NORMSDIST(M493)</f>
        <v>9.7301264791667563E-2</v>
      </c>
      <c r="K493">
        <f>+J493-H493-EXP(-$K$2*20/250)*C493+EXP(-$K$1*20/250)*C493</f>
        <v>0</v>
      </c>
      <c r="L493">
        <f>+(LN(C493/C493)+($K$1-$K$2+0.5*F514^2)*20/250)/F514/SQRT(20/250)</f>
        <v>4.0511944082730034E-4</v>
      </c>
      <c r="M493">
        <f>L493-F514*SQRT(20/250)</f>
        <v>-4.0511944082730034E-4</v>
      </c>
    </row>
    <row r="494" spans="1:13" x14ac:dyDescent="0.15">
      <c r="A494" s="2">
        <v>26617</v>
      </c>
      <c r="B494" s="1">
        <v>301.02</v>
      </c>
      <c r="C494" s="1">
        <f t="shared" si="42"/>
        <v>301.02</v>
      </c>
      <c r="D494">
        <f t="shared" si="43"/>
        <v>5.7071767077242166</v>
      </c>
      <c r="E494">
        <f t="shared" si="46"/>
        <v>0</v>
      </c>
      <c r="F494">
        <f t="shared" si="47"/>
        <v>1.8906824821853799E-2</v>
      </c>
      <c r="G494" s="4">
        <f t="shared" si="44"/>
        <v>0</v>
      </c>
      <c r="H494">
        <f>C494*EXP(-$K$1*(20/250))*NORMSDIST(-M494)-C494*EXP(-$K$2*(20/250))*NORMSDIST(-L494)</f>
        <v>9.7301264791667563E-2</v>
      </c>
      <c r="I494" s="4">
        <f t="shared" si="45"/>
        <v>9.0000000000031832E-2</v>
      </c>
      <c r="J494">
        <f>C494*EXP(-$K$2*(20/250))*NORMSDIST(L494)-C494*EXP(-$K$1*(20/250))*NORMSDIST(M494)</f>
        <v>9.7301264791667563E-2</v>
      </c>
      <c r="K494">
        <f>+J494-H494-EXP(-$K$2*20/250)*C494+EXP(-$K$1*20/250)*C494</f>
        <v>0</v>
      </c>
      <c r="L494">
        <f>+(LN(C494/C494)+($K$1-$K$2+0.5*F515^2)*20/250)/F515/SQRT(20/250)</f>
        <v>4.0511944082730034E-4</v>
      </c>
      <c r="M494">
        <f>L494-F515*SQRT(20/250)</f>
        <v>-4.0511944082730034E-4</v>
      </c>
    </row>
    <row r="495" spans="1:13" x14ac:dyDescent="0.15">
      <c r="A495" s="2">
        <v>26618</v>
      </c>
      <c r="B495" s="1">
        <v>301.11</v>
      </c>
      <c r="C495" s="1">
        <f t="shared" si="42"/>
        <v>301.11</v>
      </c>
      <c r="D495">
        <f t="shared" si="43"/>
        <v>5.707475646493819</v>
      </c>
      <c r="E495">
        <f t="shared" si="46"/>
        <v>2.9893876960240817E-4</v>
      </c>
      <c r="F495">
        <f t="shared" si="47"/>
        <v>1.8937747299559885E-2</v>
      </c>
      <c r="G495" s="4">
        <f t="shared" si="44"/>
        <v>0</v>
      </c>
      <c r="H495">
        <f>C495*EXP(-$K$1*(20/250))*NORMSDIST(-M495)-C495*EXP(-$K$2*(20/250))*NORMSDIST(-L495)</f>
        <v>9.0802338068698418E-2</v>
      </c>
      <c r="I495" s="4">
        <f t="shared" si="45"/>
        <v>0</v>
      </c>
      <c r="J495">
        <f>C495*EXP(-$K$2*(20/250))*NORMSDIST(L495)-C495*EXP(-$K$1*(20/250))*NORMSDIST(M495)</f>
        <v>9.0802338068698418E-2</v>
      </c>
      <c r="K495">
        <f>+J495-H495-EXP(-$K$2*20/250)*C495+EXP(-$K$1*20/250)*C495</f>
        <v>0</v>
      </c>
      <c r="L495">
        <f>+(LN(C495/C495)+($K$1-$K$2+0.5*F516^2)*20/250)/F516/SQRT(20/250)</f>
        <v>3.7794778224635526E-4</v>
      </c>
      <c r="M495">
        <f>L495-F516*SQRT(20/250)</f>
        <v>-3.7794778224635526E-4</v>
      </c>
    </row>
    <row r="496" spans="1:13" x14ac:dyDescent="0.15">
      <c r="A496" s="2">
        <v>26619</v>
      </c>
      <c r="B496" s="1">
        <v>301.11</v>
      </c>
      <c r="C496" s="1">
        <f t="shared" si="42"/>
        <v>301.11</v>
      </c>
      <c r="D496">
        <f t="shared" si="43"/>
        <v>5.707475646493819</v>
      </c>
      <c r="E496">
        <f t="shared" si="46"/>
        <v>0</v>
      </c>
      <c r="F496">
        <f t="shared" si="47"/>
        <v>1.8937747299559885E-2</v>
      </c>
      <c r="G496" s="4">
        <f t="shared" si="44"/>
        <v>0</v>
      </c>
      <c r="H496">
        <f>C496*EXP(-$K$1*(20/250))*NORMSDIST(-M496)-C496*EXP(-$K$2*(20/250))*NORMSDIST(-L496)</f>
        <v>9.0802338068698418E-2</v>
      </c>
      <c r="I496" s="4">
        <f t="shared" si="45"/>
        <v>0</v>
      </c>
      <c r="J496">
        <f>C496*EXP(-$K$2*(20/250))*NORMSDIST(L496)-C496*EXP(-$K$1*(20/250))*NORMSDIST(M496)</f>
        <v>9.0802338068698418E-2</v>
      </c>
      <c r="K496">
        <f>+J496-H496-EXP(-$K$2*20/250)*C496+EXP(-$K$1*20/250)*C496</f>
        <v>0</v>
      </c>
      <c r="L496">
        <f>+(LN(C496/C496)+($K$1-$K$2+0.5*F517^2)*20/250)/F517/SQRT(20/250)</f>
        <v>3.7794778224635526E-4</v>
      </c>
      <c r="M496">
        <f>L496-F517*SQRT(20/250)</f>
        <v>-3.7794778224635526E-4</v>
      </c>
    </row>
    <row r="497" spans="1:13" x14ac:dyDescent="0.15">
      <c r="A497" s="2">
        <v>26620</v>
      </c>
      <c r="B497" s="1">
        <v>301.02</v>
      </c>
      <c r="C497" s="1">
        <f t="shared" si="42"/>
        <v>301.02</v>
      </c>
      <c r="D497">
        <f t="shared" si="43"/>
        <v>5.7071767077242166</v>
      </c>
      <c r="E497">
        <f t="shared" si="46"/>
        <v>-2.9893876960240817E-4</v>
      </c>
      <c r="F497">
        <f t="shared" si="47"/>
        <v>1.8937747299559885E-2</v>
      </c>
      <c r="G497" s="4">
        <f t="shared" si="44"/>
        <v>0</v>
      </c>
      <c r="H497">
        <f>C497*EXP(-$K$1*(20/250))*NORMSDIST(-M497)-C497*EXP(-$K$2*(20/250))*NORMSDIST(-L497)</f>
        <v>8.300600554440507E-2</v>
      </c>
      <c r="I497" s="4">
        <f t="shared" si="45"/>
        <v>9.0000000000031832E-2</v>
      </c>
      <c r="J497">
        <f>C497*EXP(-$K$2*(20/250))*NORMSDIST(L497)-C497*EXP(-$K$1*(20/250))*NORMSDIST(M497)</f>
        <v>8.300600554440507E-2</v>
      </c>
      <c r="K497">
        <f>+J497-H497-EXP(-$K$2*20/250)*C497+EXP(-$K$1*20/250)*C497</f>
        <v>0</v>
      </c>
      <c r="L497">
        <f>+(LN(C497/C497)+($K$1-$K$2+0.5*F518^2)*20/250)/F518/SQRT(20/250)</f>
        <v>3.4560029998615988E-4</v>
      </c>
      <c r="M497">
        <f>L497-F518*SQRT(20/250)</f>
        <v>-3.4560029998615977E-4</v>
      </c>
    </row>
    <row r="498" spans="1:13" x14ac:dyDescent="0.15">
      <c r="A498" s="2">
        <v>26623</v>
      </c>
      <c r="B498" s="1">
        <v>301.11</v>
      </c>
      <c r="C498" s="1">
        <f t="shared" si="42"/>
        <v>301.11</v>
      </c>
      <c r="D498">
        <f t="shared" si="43"/>
        <v>5.707475646493819</v>
      </c>
      <c r="E498">
        <f t="shared" si="46"/>
        <v>2.9893876960240817E-4</v>
      </c>
      <c r="F498">
        <f t="shared" si="47"/>
        <v>1.8677203942077402E-2</v>
      </c>
      <c r="G498" s="4">
        <f t="shared" si="44"/>
        <v>0</v>
      </c>
      <c r="H498">
        <f>C498*EXP(-$K$1*(20/250))*NORMSDIST(-M498)-C498*EXP(-$K$2*(20/250))*NORMSDIST(-L498)</f>
        <v>7.5272729955713658E-2</v>
      </c>
      <c r="I498" s="4">
        <f t="shared" si="45"/>
        <v>0</v>
      </c>
      <c r="J498">
        <f>C498*EXP(-$K$2*(20/250))*NORMSDIST(L498)-C498*EXP(-$K$1*(20/250))*NORMSDIST(M498)</f>
        <v>7.5272729955713658E-2</v>
      </c>
      <c r="K498">
        <f>+J498-H498-EXP(-$K$2*20/250)*C498+EXP(-$K$1*20/250)*C498</f>
        <v>0</v>
      </c>
      <c r="L498">
        <f>+(LN(C498/C498)+($K$1-$K$2+0.5*F519^2)*20/250)/F519/SQRT(20/250)</f>
        <v>3.1330868503639912E-4</v>
      </c>
      <c r="M498">
        <f>L498-F519*SQRT(20/250)</f>
        <v>-3.1330868503639901E-4</v>
      </c>
    </row>
    <row r="499" spans="1:13" x14ac:dyDescent="0.15">
      <c r="A499" s="2">
        <v>26624</v>
      </c>
      <c r="B499" s="1">
        <v>301.11</v>
      </c>
      <c r="C499" s="1">
        <f t="shared" si="42"/>
        <v>301.11</v>
      </c>
      <c r="D499">
        <f t="shared" si="43"/>
        <v>5.707475646493819</v>
      </c>
      <c r="E499">
        <f t="shared" si="46"/>
        <v>0</v>
      </c>
      <c r="F499">
        <f t="shared" si="47"/>
        <v>1.8677203942077402E-2</v>
      </c>
      <c r="G499" s="4">
        <f t="shared" si="44"/>
        <v>0</v>
      </c>
      <c r="H499">
        <f>C499*EXP(-$K$1*(20/250))*NORMSDIST(-M499)-C499*EXP(-$K$2*(20/250))*NORMSDIST(-L499)</f>
        <v>7.5272729955713658E-2</v>
      </c>
      <c r="I499" s="4">
        <f t="shared" si="45"/>
        <v>0</v>
      </c>
      <c r="J499">
        <f>C499*EXP(-$K$2*(20/250))*NORMSDIST(L499)-C499*EXP(-$K$1*(20/250))*NORMSDIST(M499)</f>
        <v>7.5272729955713658E-2</v>
      </c>
      <c r="K499">
        <f>+J499-H499-EXP(-$K$2*20/250)*C499+EXP(-$K$1*20/250)*C499</f>
        <v>0</v>
      </c>
      <c r="L499">
        <f>+(LN(C499/C499)+($K$1-$K$2+0.5*F520^2)*20/250)/F520/SQRT(20/250)</f>
        <v>3.1330868503639912E-4</v>
      </c>
      <c r="M499">
        <f>L499-F520*SQRT(20/250)</f>
        <v>-3.1330868503639901E-4</v>
      </c>
    </row>
    <row r="500" spans="1:13" x14ac:dyDescent="0.15">
      <c r="A500" s="2">
        <v>26625</v>
      </c>
      <c r="B500" s="1">
        <v>301.11</v>
      </c>
      <c r="C500" s="1">
        <f t="shared" si="42"/>
        <v>301.11</v>
      </c>
      <c r="D500">
        <f t="shared" si="43"/>
        <v>5.707475646493819</v>
      </c>
      <c r="E500">
        <f t="shared" si="46"/>
        <v>0</v>
      </c>
      <c r="F500">
        <f t="shared" si="47"/>
        <v>1.8427454524073128E-2</v>
      </c>
      <c r="G500" s="4">
        <f t="shared" si="44"/>
        <v>0</v>
      </c>
      <c r="H500">
        <f>C500*EXP(-$K$1*(20/250))*NORMSDIST(-M500)-C500*EXP(-$K$2*(20/250))*NORMSDIST(-L500)</f>
        <v>7.5272729955713658E-2</v>
      </c>
      <c r="I500" s="4">
        <f t="shared" si="45"/>
        <v>0</v>
      </c>
      <c r="J500">
        <f>C500*EXP(-$K$2*(20/250))*NORMSDIST(L500)-C500*EXP(-$K$1*(20/250))*NORMSDIST(M500)</f>
        <v>7.5272729955713658E-2</v>
      </c>
      <c r="K500">
        <f>+J500-H500-EXP(-$K$2*20/250)*C500+EXP(-$K$1*20/250)*C500</f>
        <v>0</v>
      </c>
      <c r="L500">
        <f>+(LN(C500/C500)+($K$1-$K$2+0.5*F521^2)*20/250)/F521/SQRT(20/250)</f>
        <v>3.1330868503639912E-4</v>
      </c>
      <c r="M500">
        <f>L500-F521*SQRT(20/250)</f>
        <v>-3.1330868503639901E-4</v>
      </c>
    </row>
    <row r="501" spans="1:13" x14ac:dyDescent="0.15">
      <c r="A501" s="2">
        <v>26626</v>
      </c>
      <c r="B501" s="1" t="e">
        <f>NA()</f>
        <v>#N/A</v>
      </c>
      <c r="C501" s="1">
        <f t="shared" si="42"/>
        <v>301.11</v>
      </c>
      <c r="D501">
        <f t="shared" si="43"/>
        <v>5.707475646493819</v>
      </c>
      <c r="E501">
        <f t="shared" si="46"/>
        <v>0</v>
      </c>
      <c r="F501">
        <f t="shared" si="47"/>
        <v>1.8305852284228621E-2</v>
      </c>
      <c r="G501" s="4">
        <f t="shared" si="44"/>
        <v>0</v>
      </c>
      <c r="H501">
        <f>C501*EXP(-$K$1*(20/250))*NORMSDIST(-M501)-C501*EXP(-$K$2*(20/250))*NORMSDIST(-L501)</f>
        <v>7.5272729955713658E-2</v>
      </c>
      <c r="I501" s="4">
        <f t="shared" si="45"/>
        <v>0</v>
      </c>
      <c r="J501">
        <f>C501*EXP(-$K$2*(20/250))*NORMSDIST(L501)-C501*EXP(-$K$1*(20/250))*NORMSDIST(M501)</f>
        <v>7.5272729955713658E-2</v>
      </c>
      <c r="K501">
        <f>+J501-H501-EXP(-$K$2*20/250)*C501+EXP(-$K$1*20/250)*C501</f>
        <v>0</v>
      </c>
      <c r="L501">
        <f>+(LN(C501/C501)+($K$1-$K$2+0.5*F522^2)*20/250)/F522/SQRT(20/250)</f>
        <v>3.1330868503639912E-4</v>
      </c>
      <c r="M501">
        <f>L501-F522*SQRT(20/250)</f>
        <v>-3.1330868503639901E-4</v>
      </c>
    </row>
    <row r="502" spans="1:13" x14ac:dyDescent="0.15">
      <c r="A502" s="2">
        <v>26627</v>
      </c>
      <c r="B502" s="1">
        <v>301.02</v>
      </c>
      <c r="C502" s="1">
        <f t="shared" si="42"/>
        <v>301.02</v>
      </c>
      <c r="D502">
        <f t="shared" si="43"/>
        <v>5.7071767077242166</v>
      </c>
      <c r="E502">
        <f t="shared" si="46"/>
        <v>-2.9893876960240817E-4</v>
      </c>
      <c r="F502">
        <f t="shared" si="47"/>
        <v>1.7837691975398789E-2</v>
      </c>
      <c r="G502" s="4">
        <f t="shared" si="44"/>
        <v>0</v>
      </c>
      <c r="H502">
        <f>C502*EXP(-$K$1*(20/250))*NORMSDIST(-M502)-C502*EXP(-$K$2*(20/250))*NORMSDIST(-L502)</f>
        <v>6.5669305661316457E-2</v>
      </c>
      <c r="I502" s="4">
        <f t="shared" si="45"/>
        <v>9.0000000000031832E-2</v>
      </c>
      <c r="J502">
        <f>C502*EXP(-$K$2*(20/250))*NORMSDIST(L502)-C502*EXP(-$K$1*(20/250))*NORMSDIST(M502)</f>
        <v>6.5669305661316457E-2</v>
      </c>
      <c r="K502">
        <f>+J502-H502-EXP(-$K$2*20/250)*C502+EXP(-$K$1*20/250)*C502</f>
        <v>0</v>
      </c>
      <c r="L502">
        <f>+(LN(C502/C502)+($K$1-$K$2+0.5*F523^2)*20/250)/F523/SQRT(20/250)</f>
        <v>2.7341794631081338E-4</v>
      </c>
      <c r="M502">
        <f>L502-F523*SQRT(20/250)</f>
        <v>-2.7341794631081338E-4</v>
      </c>
    </row>
    <row r="503" spans="1:13" x14ac:dyDescent="0.15">
      <c r="A503" s="2">
        <v>26630</v>
      </c>
      <c r="B503" s="1">
        <v>301.11</v>
      </c>
      <c r="C503" s="1">
        <f t="shared" si="42"/>
        <v>301.11</v>
      </c>
      <c r="D503">
        <f t="shared" si="43"/>
        <v>5.707475646493819</v>
      </c>
      <c r="E503">
        <f t="shared" si="46"/>
        <v>2.9893876960240817E-4</v>
      </c>
      <c r="F503">
        <f t="shared" si="47"/>
        <v>1.7291068901970769E-2</v>
      </c>
      <c r="G503" s="4">
        <f t="shared" si="44"/>
        <v>0</v>
      </c>
      <c r="H503">
        <f>C503*EXP(-$K$1*(20/250))*NORMSDIST(-M503)-C503*EXP(-$K$2*(20/250))*NORMSDIST(-L503)</f>
        <v>0.12230874820812687</v>
      </c>
      <c r="I503" s="4">
        <f t="shared" si="45"/>
        <v>0.27999999999997272</v>
      </c>
      <c r="J503">
        <f>C503*EXP(-$K$2*(20/250))*NORMSDIST(L503)-C503*EXP(-$K$1*(20/250))*NORMSDIST(M503)</f>
        <v>0.12230874820812687</v>
      </c>
      <c r="K503">
        <f>+J503-H503-EXP(-$K$2*20/250)*C503+EXP(-$K$1*20/250)*C503</f>
        <v>0</v>
      </c>
      <c r="L503">
        <f>+(LN(C503/C503)+($K$1-$K$2+0.5*F524^2)*20/250)/F524/SQRT(20/250)</f>
        <v>5.0908734305750924E-4</v>
      </c>
      <c r="M503">
        <f>L503-F524*SQRT(20/250)</f>
        <v>-5.0908734305750924E-4</v>
      </c>
    </row>
    <row r="504" spans="1:13" x14ac:dyDescent="0.15">
      <c r="A504" s="2">
        <v>26631</v>
      </c>
      <c r="B504" s="1">
        <v>301.2</v>
      </c>
      <c r="C504" s="1">
        <f t="shared" si="42"/>
        <v>301.2</v>
      </c>
      <c r="D504">
        <f t="shared" si="43"/>
        <v>5.7077744959257384</v>
      </c>
      <c r="E504">
        <f t="shared" si="46"/>
        <v>2.9884943191937907E-4</v>
      </c>
      <c r="F504">
        <f t="shared" si="47"/>
        <v>1.6192517046515694E-2</v>
      </c>
      <c r="G504" s="4">
        <f t="shared" si="44"/>
        <v>0</v>
      </c>
      <c r="H504">
        <f>C504*EXP(-$K$1*(20/250))*NORMSDIST(-M504)-C504*EXP(-$K$2*(20/250))*NORMSDIST(-L504)</f>
        <v>0.26860377730696428</v>
      </c>
      <c r="I504" s="4">
        <f t="shared" si="45"/>
        <v>0.81999999999999318</v>
      </c>
      <c r="J504">
        <f>C504*EXP(-$K$2*(20/250))*NORMSDIST(L504)-C504*EXP(-$K$1*(20/250))*NORMSDIST(M504)</f>
        <v>0.26860377730696428</v>
      </c>
      <c r="K504">
        <f>+J504-H504-EXP(-$K$2*20/250)*C504+EXP(-$K$1*20/250)*C504</f>
        <v>0</v>
      </c>
      <c r="L504">
        <f>+(LN(C504/C504)+($K$1-$K$2+0.5*F525^2)*20/250)/F525/SQRT(20/250)</f>
        <v>1.1176792215305518E-3</v>
      </c>
      <c r="M504">
        <f>L504-F525*SQRT(20/250)</f>
        <v>-1.1176792215305523E-3</v>
      </c>
    </row>
    <row r="505" spans="1:13" x14ac:dyDescent="0.15">
      <c r="A505" s="2">
        <v>26632</v>
      </c>
      <c r="B505" s="1">
        <v>301.11</v>
      </c>
      <c r="C505" s="1">
        <f t="shared" si="42"/>
        <v>301.11</v>
      </c>
      <c r="D505">
        <f t="shared" si="43"/>
        <v>5.707475646493819</v>
      </c>
      <c r="E505">
        <f t="shared" si="46"/>
        <v>-2.9884943191937907E-4</v>
      </c>
      <c r="F505">
        <f t="shared" si="47"/>
        <v>1.6199063229372448E-2</v>
      </c>
      <c r="G505" s="4">
        <f t="shared" si="44"/>
        <v>0</v>
      </c>
      <c r="H505">
        <f>C505*EXP(-$K$1*(20/250))*NORMSDIST(-M505)-C505*EXP(-$K$2*(20/250))*NORMSDIST(-L505)</f>
        <v>0.26389037539766491</v>
      </c>
      <c r="I505" s="4">
        <f t="shared" si="45"/>
        <v>0.90999999999996817</v>
      </c>
      <c r="J505">
        <f>C505*EXP(-$K$2*(20/250))*NORMSDIST(L505)-C505*EXP(-$K$1*(20/250))*NORMSDIST(M505)</f>
        <v>0.26389037539766491</v>
      </c>
      <c r="K505">
        <f>+J505-H505-EXP(-$K$2*20/250)*C505+EXP(-$K$1*20/250)*C505</f>
        <v>0</v>
      </c>
      <c r="L505">
        <f>+(LN(C505/C505)+($K$1-$K$2+0.5*F526^2)*20/250)/F526/SQRT(20/250)</f>
        <v>1.0983946222031752E-3</v>
      </c>
      <c r="M505">
        <f>L505-F526*SQRT(20/250)</f>
        <v>-1.0983946222031748E-3</v>
      </c>
    </row>
    <row r="506" spans="1:13" x14ac:dyDescent="0.15">
      <c r="A506" s="2">
        <v>26633</v>
      </c>
      <c r="B506" s="1">
        <v>301.11</v>
      </c>
      <c r="C506" s="1">
        <f t="shared" si="42"/>
        <v>301.11</v>
      </c>
      <c r="D506">
        <f t="shared" si="43"/>
        <v>5.707475646493819</v>
      </c>
      <c r="E506">
        <f t="shared" si="46"/>
        <v>0</v>
      </c>
      <c r="F506">
        <f t="shared" si="47"/>
        <v>1.6162902015773212E-2</v>
      </c>
      <c r="G506" s="4">
        <f t="shared" si="44"/>
        <v>0</v>
      </c>
      <c r="H506">
        <f>C506*EXP(-$K$1*(20/250))*NORMSDIST(-M506)-C506*EXP(-$K$2*(20/250))*NORMSDIST(-L506)</f>
        <v>0.30681204297314935</v>
      </c>
      <c r="I506" s="4">
        <f t="shared" si="45"/>
        <v>0.55000000000001137</v>
      </c>
      <c r="J506">
        <f>C506*EXP(-$K$2*(20/250))*NORMSDIST(L506)-C506*EXP(-$K$1*(20/250))*NORMSDIST(M506)</f>
        <v>0.30681204297314935</v>
      </c>
      <c r="K506">
        <f>+J506-H506-EXP(-$K$2*20/250)*C506+EXP(-$K$1*20/250)*C506</f>
        <v>0</v>
      </c>
      <c r="L506">
        <f>+(LN(C506/C506)+($K$1-$K$2+0.5*F527^2)*20/250)/F527/SQRT(20/250)</f>
        <v>1.2770481733453633E-3</v>
      </c>
      <c r="M506">
        <f>L506-F527*SQRT(20/250)</f>
        <v>-1.2770481733453633E-3</v>
      </c>
    </row>
    <row r="507" spans="1:13" x14ac:dyDescent="0.15">
      <c r="A507" s="2">
        <v>26634</v>
      </c>
      <c r="B507" s="1">
        <v>301.11</v>
      </c>
      <c r="C507" s="1">
        <f t="shared" si="42"/>
        <v>301.11</v>
      </c>
      <c r="D507">
        <f t="shared" si="43"/>
        <v>5.707475646493819</v>
      </c>
      <c r="E507">
        <f t="shared" si="46"/>
        <v>0</v>
      </c>
      <c r="F507">
        <f t="shared" si="47"/>
        <v>1.5558327331346851E-2</v>
      </c>
      <c r="G507" s="4">
        <f t="shared" si="44"/>
        <v>0</v>
      </c>
      <c r="H507">
        <f>C507*EXP(-$K$1*(20/250))*NORMSDIST(-M507)-C507*EXP(-$K$2*(20/250))*NORMSDIST(-L507)</f>
        <v>0.30681204297314935</v>
      </c>
      <c r="I507" s="4">
        <f t="shared" si="45"/>
        <v>0.55000000000001137</v>
      </c>
      <c r="J507">
        <f>C507*EXP(-$K$2*(20/250))*NORMSDIST(L507)-C507*EXP(-$K$1*(20/250))*NORMSDIST(M507)</f>
        <v>0.30681204297314935</v>
      </c>
      <c r="K507">
        <f>+J507-H507-EXP(-$K$2*20/250)*C507+EXP(-$K$1*20/250)*C507</f>
        <v>0</v>
      </c>
      <c r="L507">
        <f>+(LN(C507/C507)+($K$1-$K$2+0.5*F528^2)*20/250)/F528/SQRT(20/250)</f>
        <v>1.2770481733453633E-3</v>
      </c>
      <c r="M507">
        <f>L507-F528*SQRT(20/250)</f>
        <v>-1.2770481733453633E-3</v>
      </c>
    </row>
    <row r="508" spans="1:13" x14ac:dyDescent="0.15">
      <c r="A508" s="2">
        <v>26637</v>
      </c>
      <c r="B508" s="1">
        <v>301.11</v>
      </c>
      <c r="C508" s="1">
        <f t="shared" si="42"/>
        <v>301.11</v>
      </c>
      <c r="D508">
        <f t="shared" si="43"/>
        <v>5.707475646493819</v>
      </c>
      <c r="E508">
        <f t="shared" si="46"/>
        <v>0</v>
      </c>
      <c r="F508">
        <f t="shared" si="47"/>
        <v>1.274812513040687E-2</v>
      </c>
      <c r="G508" s="4">
        <f t="shared" si="44"/>
        <v>0</v>
      </c>
      <c r="H508">
        <f>C508*EXP(-$K$1*(20/250))*NORMSDIST(-M508)-C508*EXP(-$K$2*(20/250))*NORMSDIST(-L508)</f>
        <v>0.32771767973750343</v>
      </c>
      <c r="I508" s="4">
        <f t="shared" si="45"/>
        <v>0.27999999999997272</v>
      </c>
      <c r="J508">
        <f>C508*EXP(-$K$2*(20/250))*NORMSDIST(L508)-C508*EXP(-$K$1*(20/250))*NORMSDIST(M508)</f>
        <v>0.32771767973750343</v>
      </c>
      <c r="K508">
        <f>+J508-H508-EXP(-$K$2*20/250)*C508+EXP(-$K$1*20/250)*C508</f>
        <v>0</v>
      </c>
      <c r="L508">
        <f>+(LN(C508/C508)+($K$1-$K$2+0.5*F529^2)*20/250)/F529/SQRT(20/250)</f>
        <v>1.3640640577745444E-3</v>
      </c>
      <c r="M508">
        <f>L508-F529*SQRT(20/250)</f>
        <v>-1.3640640577745439E-3</v>
      </c>
    </row>
    <row r="509" spans="1:13" x14ac:dyDescent="0.15">
      <c r="A509" s="2">
        <v>26638</v>
      </c>
      <c r="B509" s="1">
        <v>301.11</v>
      </c>
      <c r="C509" s="1">
        <f t="shared" si="42"/>
        <v>301.11</v>
      </c>
      <c r="D509">
        <f t="shared" si="43"/>
        <v>5.707475646493819</v>
      </c>
      <c r="E509">
        <f t="shared" si="46"/>
        <v>0</v>
      </c>
      <c r="F509">
        <f t="shared" si="47"/>
        <v>3.1623253717132909E-3</v>
      </c>
      <c r="G509" s="4">
        <f t="shared" si="44"/>
        <v>0</v>
      </c>
      <c r="H509">
        <f>C509*EXP(-$K$1*(20/250))*NORMSDIST(-M509)-C509*EXP(-$K$2*(20/250))*NORMSDIST(-L509)</f>
        <v>0.32782830766961979</v>
      </c>
      <c r="I509" s="4">
        <f t="shared" si="45"/>
        <v>0.31999999999999318</v>
      </c>
      <c r="J509">
        <f>C509*EXP(-$K$2*(20/250))*NORMSDIST(L509)-C509*EXP(-$K$1*(20/250))*NORMSDIST(M509)</f>
        <v>0.32782830766961979</v>
      </c>
      <c r="K509">
        <f>+J509-H509-EXP(-$K$2*20/250)*C509+EXP(-$K$1*20/250)*C509</f>
        <v>0</v>
      </c>
      <c r="L509">
        <f>+(LN(C509/C509)+($K$1-$K$2+0.5*F530^2)*20/250)/F530/SQRT(20/250)</f>
        <v>1.3645245263087442E-3</v>
      </c>
      <c r="M509">
        <f>L509-F530*SQRT(20/250)</f>
        <v>-1.3645245263087438E-3</v>
      </c>
    </row>
    <row r="510" spans="1:13" x14ac:dyDescent="0.15">
      <c r="A510" s="2">
        <v>26639</v>
      </c>
      <c r="B510" s="1">
        <v>301.11</v>
      </c>
      <c r="C510" s="1">
        <f t="shared" si="42"/>
        <v>301.11</v>
      </c>
      <c r="D510">
        <f t="shared" si="43"/>
        <v>5.707475646493819</v>
      </c>
      <c r="E510">
        <f t="shared" si="46"/>
        <v>0</v>
      </c>
      <c r="F510">
        <f t="shared" si="47"/>
        <v>3.1623253717132909E-3</v>
      </c>
      <c r="G510" s="4">
        <f t="shared" si="44"/>
        <v>0</v>
      </c>
      <c r="H510">
        <f>C510*EXP(-$K$1*(20/250))*NORMSDIST(-M510)-C510*EXP(-$K$2*(20/250))*NORMSDIST(-L510)</f>
        <v>0.34145733031584768</v>
      </c>
      <c r="I510" s="4">
        <f t="shared" si="45"/>
        <v>8.9999999999974989E-2</v>
      </c>
      <c r="J510">
        <f>C510*EXP(-$K$2*(20/250))*NORMSDIST(L510)-C510*EXP(-$K$1*(20/250))*NORMSDIST(M510)</f>
        <v>0.34145733031584768</v>
      </c>
      <c r="K510">
        <f>+J510-H510-EXP(-$K$2*20/250)*C510+EXP(-$K$1*20/250)*C510</f>
        <v>0</v>
      </c>
      <c r="L510">
        <f>+(LN(C510/C510)+($K$1-$K$2+0.5*F531^2)*20/250)/F531/SQRT(20/250)</f>
        <v>1.4212528426475269E-3</v>
      </c>
      <c r="M510">
        <f>L510-F531*SQRT(20/250)</f>
        <v>-1.4212528426475269E-3</v>
      </c>
    </row>
    <row r="511" spans="1:13" x14ac:dyDescent="0.15">
      <c r="A511" s="2">
        <v>26640</v>
      </c>
      <c r="B511" s="1">
        <v>301.11</v>
      </c>
      <c r="C511" s="1">
        <f t="shared" si="42"/>
        <v>301.11</v>
      </c>
      <c r="D511">
        <f t="shared" si="43"/>
        <v>5.707475646493819</v>
      </c>
      <c r="E511">
        <f t="shared" si="46"/>
        <v>0</v>
      </c>
      <c r="F511">
        <f t="shared" si="47"/>
        <v>3.1623253717132909E-3</v>
      </c>
      <c r="G511" s="4">
        <f t="shared" si="44"/>
        <v>0</v>
      </c>
      <c r="H511">
        <f>C511*EXP(-$K$1*(20/250))*NORMSDIST(-M511)-C511*EXP(-$K$2*(20/250))*NORMSDIST(-L511)</f>
        <v>0.34346924852894745</v>
      </c>
      <c r="I511" s="4">
        <f t="shared" si="45"/>
        <v>0.18999999999999773</v>
      </c>
      <c r="J511">
        <f>C511*EXP(-$K$2*(20/250))*NORMSDIST(L511)-C511*EXP(-$K$1*(20/250))*NORMSDIST(M511)</f>
        <v>0.34346924852894745</v>
      </c>
      <c r="K511">
        <f>+J511-H511-EXP(-$K$2*20/250)*C511+EXP(-$K$1*20/250)*C511</f>
        <v>0</v>
      </c>
      <c r="L511">
        <f>+(LN(C511/C511)+($K$1-$K$2+0.5*F532^2)*20/250)/F532/SQRT(20/250)</f>
        <v>1.4296270849554205E-3</v>
      </c>
      <c r="M511">
        <f>L511-F532*SQRT(20/250)</f>
        <v>-1.4296270849554205E-3</v>
      </c>
    </row>
    <row r="512" spans="1:13" x14ac:dyDescent="0.15">
      <c r="A512" s="2">
        <v>26641</v>
      </c>
      <c r="B512" s="1">
        <v>301.11</v>
      </c>
      <c r="C512" s="1">
        <f t="shared" si="42"/>
        <v>301.11</v>
      </c>
      <c r="D512">
        <f t="shared" si="43"/>
        <v>5.707475646493819</v>
      </c>
      <c r="E512">
        <f t="shared" si="46"/>
        <v>0</v>
      </c>
      <c r="F512">
        <f t="shared" si="47"/>
        <v>3.1623253717132909E-3</v>
      </c>
      <c r="G512" s="4">
        <f t="shared" si="44"/>
        <v>0</v>
      </c>
      <c r="H512">
        <f>C512*EXP(-$K$1*(20/250))*NORMSDIST(-M512)-C512*EXP(-$K$2*(20/250))*NORMSDIST(-L512)</f>
        <v>0.49024576316048751</v>
      </c>
      <c r="I512" s="4">
        <f t="shared" si="45"/>
        <v>1.0999999999999659</v>
      </c>
      <c r="J512">
        <f>C512*EXP(-$K$2*(20/250))*NORMSDIST(L512)-C512*EXP(-$K$1*(20/250))*NORMSDIST(M512)</f>
        <v>0.49024576316048751</v>
      </c>
      <c r="K512">
        <f>+J512-H512-EXP(-$K$2*20/250)*C512+EXP(-$K$1*20/250)*C512</f>
        <v>0</v>
      </c>
      <c r="L512">
        <f>+(LN(C512/C512)+($K$1-$K$2+0.5*F533^2)*20/250)/F533/SQRT(20/250)</f>
        <v>2.0405578430845324E-3</v>
      </c>
      <c r="M512">
        <f>L512-F533*SQRT(20/250)</f>
        <v>-2.0405578430845333E-3</v>
      </c>
    </row>
    <row r="513" spans="1:13" x14ac:dyDescent="0.15">
      <c r="A513" s="2">
        <v>26644</v>
      </c>
      <c r="B513" s="1">
        <v>301.07</v>
      </c>
      <c r="C513" s="1">
        <f t="shared" si="42"/>
        <v>301.07</v>
      </c>
      <c r="D513">
        <f t="shared" si="43"/>
        <v>5.7073427958509582</v>
      </c>
      <c r="E513">
        <f t="shared" si="46"/>
        <v>-1.3285064286083781E-4</v>
      </c>
      <c r="F513">
        <f t="shared" si="47"/>
        <v>3.0045995176013383E-3</v>
      </c>
      <c r="G513" s="4">
        <f t="shared" si="44"/>
        <v>0</v>
      </c>
      <c r="H513">
        <f>C513*EXP(-$K$1*(20/250))*NORMSDIST(-M513)-C513*EXP(-$K$2*(20/250))*NORMSDIST(-L513)</f>
        <v>0.49467225799315884</v>
      </c>
      <c r="I513" s="4">
        <f t="shared" si="45"/>
        <v>1</v>
      </c>
      <c r="J513">
        <f>C513*EXP(-$K$2*(20/250))*NORMSDIST(L513)-C513*EXP(-$K$1*(20/250))*NORMSDIST(M513)</f>
        <v>0.49467225799315884</v>
      </c>
      <c r="K513">
        <f>+J513-H513-EXP(-$K$2*20/250)*C513+EXP(-$K$1*20/250)*C513</f>
        <v>0</v>
      </c>
      <c r="L513">
        <f>+(LN(C513/C513)+($K$1-$K$2+0.5*F534^2)*20/250)/F534/SQRT(20/250)</f>
        <v>2.0592558954890322E-3</v>
      </c>
      <c r="M513">
        <f>L513-F534*SQRT(20/250)</f>
        <v>-2.0592558954890313E-3</v>
      </c>
    </row>
    <row r="514" spans="1:13" x14ac:dyDescent="0.15">
      <c r="A514" s="2">
        <v>26645</v>
      </c>
      <c r="B514" s="1">
        <v>301.11</v>
      </c>
      <c r="C514" s="1">
        <f t="shared" si="42"/>
        <v>301.11</v>
      </c>
      <c r="D514">
        <f t="shared" si="43"/>
        <v>5.707475646493819</v>
      </c>
      <c r="E514">
        <f t="shared" si="46"/>
        <v>1.3285064286083781E-4</v>
      </c>
      <c r="F514">
        <f t="shared" si="47"/>
        <v>2.8646270379948636E-3</v>
      </c>
      <c r="G514" s="4">
        <f t="shared" si="44"/>
        <v>0</v>
      </c>
      <c r="H514">
        <f>C514*EXP(-$K$1*(20/250))*NORMSDIST(-M514)-C514*EXP(-$K$2*(20/250))*NORMSDIST(-L514)</f>
        <v>0.5063693672080376</v>
      </c>
      <c r="I514" s="4">
        <f t="shared" si="45"/>
        <v>0.72999999999996135</v>
      </c>
      <c r="J514">
        <f>C514*EXP(-$K$2*(20/250))*NORMSDIST(L514)-C514*EXP(-$K$1*(20/250))*NORMSDIST(M514)</f>
        <v>0.5063693672080376</v>
      </c>
      <c r="K514">
        <f>+J514-H514-EXP(-$K$2*20/250)*C514+EXP(-$K$1*20/250)*C514</f>
        <v>0</v>
      </c>
      <c r="L514">
        <f>+(LN(C514/C514)+($K$1-$K$2+0.5*F535^2)*20/250)/F535/SQRT(20/250)</f>
        <v>2.1076694779286111E-3</v>
      </c>
      <c r="M514">
        <f>L514-F535*SQRT(20/250)</f>
        <v>-2.1076694779286111E-3</v>
      </c>
    </row>
    <row r="515" spans="1:13" x14ac:dyDescent="0.15">
      <c r="A515" s="2">
        <v>26646</v>
      </c>
      <c r="B515" s="1">
        <v>301.11</v>
      </c>
      <c r="C515" s="1">
        <f t="shared" si="42"/>
        <v>301.11</v>
      </c>
      <c r="D515">
        <f t="shared" si="43"/>
        <v>5.707475646493819</v>
      </c>
      <c r="E515">
        <f t="shared" si="46"/>
        <v>0</v>
      </c>
      <c r="F515">
        <f t="shared" si="47"/>
        <v>2.8646270379948636E-3</v>
      </c>
      <c r="G515" s="4">
        <f t="shared" si="44"/>
        <v>0</v>
      </c>
      <c r="H515">
        <f>C515*EXP(-$K$1*(20/250))*NORMSDIST(-M515)-C515*EXP(-$K$2*(20/250))*NORMSDIST(-L515)</f>
        <v>0.52910671347854077</v>
      </c>
      <c r="I515" s="4">
        <f t="shared" si="45"/>
        <v>0.37000000000000455</v>
      </c>
      <c r="J515">
        <f>C515*EXP(-$K$2*(20/250))*NORMSDIST(L515)-C515*EXP(-$K$1*(20/250))*NORMSDIST(M515)</f>
        <v>0.52910671347854077</v>
      </c>
      <c r="K515">
        <f>+J515-H515-EXP(-$K$2*20/250)*C515+EXP(-$K$1*20/250)*C515</f>
        <v>0</v>
      </c>
      <c r="L515">
        <f>+(LN(C515/C515)+($K$1-$K$2+0.5*F536^2)*20/250)/F536/SQRT(20/250)</f>
        <v>2.2023096549614683E-3</v>
      </c>
      <c r="M515">
        <f>L515-F536*SQRT(20/250)</f>
        <v>-2.2023096549614683E-3</v>
      </c>
    </row>
    <row r="516" spans="1:13" x14ac:dyDescent="0.15">
      <c r="A516" s="2">
        <v>26647</v>
      </c>
      <c r="B516" s="1">
        <v>301.11</v>
      </c>
      <c r="C516" s="1">
        <f t="shared" si="42"/>
        <v>301.11</v>
      </c>
      <c r="D516">
        <f t="shared" si="43"/>
        <v>5.707475646493819</v>
      </c>
      <c r="E516">
        <f t="shared" si="46"/>
        <v>0</v>
      </c>
      <c r="F516">
        <f t="shared" si="47"/>
        <v>2.6724943976081444E-3</v>
      </c>
      <c r="G516" s="4">
        <f t="shared" si="44"/>
        <v>0</v>
      </c>
      <c r="H516">
        <f>C516*EXP(-$K$1*(20/250))*NORMSDIST(-M516)-C516*EXP(-$K$2*(20/250))*NORMSDIST(-L516)</f>
        <v>0.5327688611736221</v>
      </c>
      <c r="I516" s="4">
        <f t="shared" si="45"/>
        <v>0.55000000000001137</v>
      </c>
      <c r="J516">
        <f>C516*EXP(-$K$2*(20/250))*NORMSDIST(L516)-C516*EXP(-$K$1*(20/250))*NORMSDIST(M516)</f>
        <v>0.5327688611736221</v>
      </c>
      <c r="K516">
        <f>+J516-H516-EXP(-$K$2*20/250)*C516+EXP(-$K$1*20/250)*C516</f>
        <v>0</v>
      </c>
      <c r="L516">
        <f>+(LN(C516/C516)+($K$1-$K$2+0.5*F537^2)*20/250)/F537/SQRT(20/250)</f>
        <v>2.2175526979925963E-3</v>
      </c>
      <c r="M516">
        <f>L516-F537*SQRT(20/250)</f>
        <v>-2.2175526979925963E-3</v>
      </c>
    </row>
    <row r="517" spans="1:13" x14ac:dyDescent="0.15">
      <c r="A517" s="2">
        <v>26648</v>
      </c>
      <c r="B517" s="1">
        <v>301.11</v>
      </c>
      <c r="C517" s="1">
        <f t="shared" si="42"/>
        <v>301.11</v>
      </c>
      <c r="D517">
        <f t="shared" si="43"/>
        <v>5.707475646493819</v>
      </c>
      <c r="E517">
        <f t="shared" si="46"/>
        <v>0</v>
      </c>
      <c r="F517">
        <f t="shared" si="47"/>
        <v>2.6724943976081444E-3</v>
      </c>
      <c r="G517" s="4">
        <f t="shared" si="44"/>
        <v>0</v>
      </c>
      <c r="H517">
        <f>C517*EXP(-$K$1*(20/250))*NORMSDIST(-M517)-C517*EXP(-$K$2*(20/250))*NORMSDIST(-L517)</f>
        <v>0.5327688611736221</v>
      </c>
      <c r="I517" s="4">
        <f t="shared" si="45"/>
        <v>0.55000000000001137</v>
      </c>
      <c r="J517">
        <f>C517*EXP(-$K$2*(20/250))*NORMSDIST(L517)-C517*EXP(-$K$1*(20/250))*NORMSDIST(M517)</f>
        <v>0.5327688611736221</v>
      </c>
      <c r="K517">
        <f>+J517-H517-EXP(-$K$2*20/250)*C517+EXP(-$K$1*20/250)*C517</f>
        <v>0</v>
      </c>
      <c r="L517">
        <f>+(LN(C517/C517)+($K$1-$K$2+0.5*F538^2)*20/250)/F538/SQRT(20/250)</f>
        <v>2.2175526979925963E-3</v>
      </c>
      <c r="M517">
        <f>L517-F538*SQRT(20/250)</f>
        <v>-2.2175526979925963E-3</v>
      </c>
    </row>
    <row r="518" spans="1:13" x14ac:dyDescent="0.15">
      <c r="A518" s="2">
        <v>26651</v>
      </c>
      <c r="B518" s="1">
        <v>301.11</v>
      </c>
      <c r="C518" s="1">
        <f t="shared" si="42"/>
        <v>301.11</v>
      </c>
      <c r="D518">
        <f t="shared" si="43"/>
        <v>5.707475646493819</v>
      </c>
      <c r="E518">
        <f t="shared" si="46"/>
        <v>0</v>
      </c>
      <c r="F518">
        <f t="shared" si="47"/>
        <v>2.4437631570031872E-3</v>
      </c>
      <c r="G518" s="4">
        <f t="shared" si="44"/>
        <v>0</v>
      </c>
      <c r="H518">
        <f>C518*EXP(-$K$1*(20/250))*NORMSDIST(-M518)-C518*EXP(-$K$2*(20/250))*NORMSDIST(-L518)</f>
        <v>0.54092391306448917</v>
      </c>
      <c r="I518" s="4">
        <f t="shared" si="45"/>
        <v>0.81999999999999318</v>
      </c>
      <c r="J518">
        <f>C518*EXP(-$K$2*(20/250))*NORMSDIST(L518)-C518*EXP(-$K$1*(20/250))*NORMSDIST(M518)</f>
        <v>0.54092391306448917</v>
      </c>
      <c r="K518">
        <f>+J518-H518-EXP(-$K$2*20/250)*C518+EXP(-$K$1*20/250)*C518</f>
        <v>0</v>
      </c>
      <c r="L518">
        <f>+(LN(C518/C518)+($K$1-$K$2+0.5*F539^2)*20/250)/F539/SQRT(20/250)</f>
        <v>2.2514966631309342E-3</v>
      </c>
      <c r="M518">
        <f>L518-F539*SQRT(20/250)</f>
        <v>-2.2514966631309342E-3</v>
      </c>
    </row>
    <row r="519" spans="1:13" x14ac:dyDescent="0.15">
      <c r="A519" s="2">
        <v>26652</v>
      </c>
      <c r="B519" s="1">
        <v>301.11</v>
      </c>
      <c r="C519" s="1">
        <f t="shared" si="42"/>
        <v>301.11</v>
      </c>
      <c r="D519">
        <f t="shared" si="43"/>
        <v>5.707475646493819</v>
      </c>
      <c r="E519">
        <f t="shared" si="46"/>
        <v>0</v>
      </c>
      <c r="F519">
        <f t="shared" si="47"/>
        <v>2.2154269579387799E-3</v>
      </c>
      <c r="G519" s="4">
        <f t="shared" si="44"/>
        <v>0</v>
      </c>
      <c r="H519">
        <f>C519*EXP(-$K$1*(20/250))*NORMSDIST(-M519)-C519*EXP(-$K$2*(20/250))*NORMSDIST(-L519)</f>
        <v>0.54337160088650194</v>
      </c>
      <c r="I519" s="4">
        <f t="shared" si="45"/>
        <v>1</v>
      </c>
      <c r="J519">
        <f>C519*EXP(-$K$2*(20/250))*NORMSDIST(L519)-C519*EXP(-$K$1*(20/250))*NORMSDIST(M519)</f>
        <v>0.54337160088650194</v>
      </c>
      <c r="K519">
        <f>+J519-H519-EXP(-$K$2*20/250)*C519+EXP(-$K$1*20/250)*C519</f>
        <v>0</v>
      </c>
      <c r="L519">
        <f>+(LN(C519/C519)+($K$1-$K$2+0.5*F540^2)*20/250)/F540/SQRT(20/250)</f>
        <v>2.2616847324804343E-3</v>
      </c>
      <c r="M519">
        <f>L519-F540*SQRT(20/250)</f>
        <v>-2.2616847324804343E-3</v>
      </c>
    </row>
    <row r="520" spans="1:13" x14ac:dyDescent="0.15">
      <c r="A520" s="2">
        <v>26653</v>
      </c>
      <c r="B520" s="1">
        <v>301.11</v>
      </c>
      <c r="C520" s="1">
        <f t="shared" si="42"/>
        <v>301.11</v>
      </c>
      <c r="D520">
        <f t="shared" si="43"/>
        <v>5.707475646493819</v>
      </c>
      <c r="E520">
        <f t="shared" si="46"/>
        <v>0</v>
      </c>
      <c r="F520">
        <f t="shared" si="47"/>
        <v>2.2154269579387799E-3</v>
      </c>
      <c r="G520" s="4">
        <f t="shared" si="44"/>
        <v>0</v>
      </c>
      <c r="H520">
        <f>C520*EXP(-$K$1*(20/250))*NORMSDIST(-M520)-C520*EXP(-$K$2*(20/250))*NORMSDIST(-L520)</f>
        <v>0.54336907384058009</v>
      </c>
      <c r="I520" s="4">
        <f t="shared" si="45"/>
        <v>1.0999999999999659</v>
      </c>
      <c r="J520">
        <f>C520*EXP(-$K$2*(20/250))*NORMSDIST(L520)-C520*EXP(-$K$1*(20/250))*NORMSDIST(M520)</f>
        <v>0.54336907384058009</v>
      </c>
      <c r="K520">
        <f>+J520-H520-EXP(-$K$2*20/250)*C520+EXP(-$K$1*20/250)*C520</f>
        <v>0</v>
      </c>
      <c r="L520">
        <f>+(LN(C520/C520)+($K$1-$K$2+0.5*F541^2)*20/250)/F541/SQRT(20/250)</f>
        <v>2.2616742140966974E-3</v>
      </c>
      <c r="M520">
        <f>L520-F541*SQRT(20/250)</f>
        <v>-2.2616742140966965E-3</v>
      </c>
    </row>
    <row r="521" spans="1:13" x14ac:dyDescent="0.15">
      <c r="A521" s="2">
        <v>26654</v>
      </c>
      <c r="B521" s="1">
        <v>301.11</v>
      </c>
      <c r="C521" s="1">
        <f t="shared" ref="C521:C584" si="48">_xlfn.IFNA(B521,C520)</f>
        <v>301.11</v>
      </c>
      <c r="D521">
        <f t="shared" ref="D521:D584" si="49">+LN(C521)</f>
        <v>5.707475646493819</v>
      </c>
      <c r="E521">
        <f t="shared" si="46"/>
        <v>0</v>
      </c>
      <c r="F521">
        <f t="shared" si="47"/>
        <v>2.2154269579387799E-3</v>
      </c>
      <c r="G521" s="4">
        <f t="shared" ref="G521:G584" si="50">+IF(C542&lt;C521,-C542+C521,0)</f>
        <v>0</v>
      </c>
      <c r="H521">
        <f>C521*EXP(-$K$1*(20/250))*NORMSDIST(-M521)-C521*EXP(-$K$2*(20/250))*NORMSDIST(-L521)</f>
        <v>0.55566366091966302</v>
      </c>
      <c r="I521" s="4">
        <f t="shared" ref="I521:I584" si="51">+IF(C542&gt;C521,C542-C521,0)</f>
        <v>1.4599999999999795</v>
      </c>
      <c r="J521">
        <f>C521*EXP(-$K$2*(20/250))*NORMSDIST(L521)-C521*EXP(-$K$1*(20/250))*NORMSDIST(M521)</f>
        <v>0.55566366091966302</v>
      </c>
      <c r="K521">
        <f>+J521-H521-EXP(-$K$2*20/250)*C521+EXP(-$K$1*20/250)*C521</f>
        <v>0</v>
      </c>
      <c r="L521">
        <f>+(LN(C521/C521)+($K$1-$K$2+0.5*F542^2)*20/250)/F542/SQRT(20/250)</f>
        <v>2.3128482704445385E-3</v>
      </c>
      <c r="M521">
        <f>L521-F542*SQRT(20/250)</f>
        <v>-2.3128482704445385E-3</v>
      </c>
    </row>
    <row r="522" spans="1:13" x14ac:dyDescent="0.15">
      <c r="A522" s="2">
        <v>26655</v>
      </c>
      <c r="B522" s="1">
        <v>301.11</v>
      </c>
      <c r="C522" s="1">
        <f t="shared" si="48"/>
        <v>301.11</v>
      </c>
      <c r="D522">
        <f t="shared" si="49"/>
        <v>5.707475646493819</v>
      </c>
      <c r="E522">
        <f t="shared" ref="E522:E585" si="52">+D522-D521</f>
        <v>0</v>
      </c>
      <c r="F522">
        <f t="shared" si="47"/>
        <v>2.2154269579387799E-3</v>
      </c>
      <c r="G522" s="4">
        <f t="shared" si="50"/>
        <v>0</v>
      </c>
      <c r="H522">
        <f>C522*EXP(-$K$1*(20/250))*NORMSDIST(-M522)-C522*EXP(-$K$2*(20/250))*NORMSDIST(-L522)</f>
        <v>0.55853021850970208</v>
      </c>
      <c r="I522" s="4">
        <f t="shared" si="51"/>
        <v>1.3700000000000045</v>
      </c>
      <c r="J522">
        <f>C522*EXP(-$K$2*(20/250))*NORMSDIST(L522)-C522*EXP(-$K$1*(20/250))*NORMSDIST(M522)</f>
        <v>0.55853021850970208</v>
      </c>
      <c r="K522">
        <f>+J522-H522-EXP(-$K$2*20/250)*C522+EXP(-$K$1*20/250)*C522</f>
        <v>0</v>
      </c>
      <c r="L522">
        <f>+(LN(C522/C522)+($K$1-$K$2+0.5*F543^2)*20/250)/F543/SQRT(20/250)</f>
        <v>2.3247798131096125E-3</v>
      </c>
      <c r="M522">
        <f>L522-F543*SQRT(20/250)</f>
        <v>-2.3247798131096125E-3</v>
      </c>
    </row>
    <row r="523" spans="1:13" x14ac:dyDescent="0.15">
      <c r="A523" s="2">
        <v>26658</v>
      </c>
      <c r="B523" s="1" t="e">
        <f>NA()</f>
        <v>#N/A</v>
      </c>
      <c r="C523" s="1">
        <f t="shared" si="48"/>
        <v>301.11</v>
      </c>
      <c r="D523">
        <f t="shared" si="49"/>
        <v>5.707475646493819</v>
      </c>
      <c r="E523">
        <f t="shared" si="52"/>
        <v>0</v>
      </c>
      <c r="F523">
        <f t="shared" si="47"/>
        <v>1.9333568393447552E-3</v>
      </c>
      <c r="G523" s="4">
        <f t="shared" si="50"/>
        <v>0</v>
      </c>
      <c r="H523">
        <f>C523*EXP(-$K$1*(20/250))*NORMSDIST(-M523)-C523*EXP(-$K$2*(20/250))*NORMSDIST(-L523)</f>
        <v>0.65586895720571192</v>
      </c>
      <c r="I523" s="4">
        <f t="shared" si="51"/>
        <v>0.55000000000001137</v>
      </c>
      <c r="J523">
        <f>C523*EXP(-$K$2*(20/250))*NORMSDIST(L523)-C523*EXP(-$K$1*(20/250))*NORMSDIST(M523)</f>
        <v>0.65586895720571192</v>
      </c>
      <c r="K523">
        <f>+J523-H523-EXP(-$K$2*20/250)*C523+EXP(-$K$1*20/250)*C523</f>
        <v>0</v>
      </c>
      <c r="L523">
        <f>+(LN(C523/C523)+($K$1-$K$2+0.5*F544^2)*20/250)/F544/SQRT(20/250)</f>
        <v>2.7299354299213201E-3</v>
      </c>
      <c r="M523">
        <f>L523-F544*SQRT(20/250)</f>
        <v>-2.7299354299213201E-3</v>
      </c>
    </row>
    <row r="524" spans="1:13" x14ac:dyDescent="0.15">
      <c r="A524" s="2">
        <v>26659</v>
      </c>
      <c r="B524" s="1">
        <v>301.39</v>
      </c>
      <c r="C524" s="1">
        <f t="shared" si="48"/>
        <v>301.39</v>
      </c>
      <c r="D524">
        <f t="shared" si="49"/>
        <v>5.7084051071416448</v>
      </c>
      <c r="E524">
        <f t="shared" si="52"/>
        <v>9.2946064782584159E-4</v>
      </c>
      <c r="F524">
        <f t="shared" si="47"/>
        <v>3.5997911249220703E-3</v>
      </c>
      <c r="G524" s="4">
        <f t="shared" si="50"/>
        <v>0</v>
      </c>
      <c r="H524">
        <f>C524*EXP(-$K$1*(20/250))*NORMSDIST(-M524)-C524*EXP(-$K$2*(20/250))*NORMSDIST(-L524)</f>
        <v>0.67005335197637805</v>
      </c>
      <c r="I524" s="4">
        <f t="shared" si="51"/>
        <v>0.72000000000002728</v>
      </c>
      <c r="J524">
        <f>C524*EXP(-$K$2*(20/250))*NORMSDIST(L524)-C524*EXP(-$K$1*(20/250))*NORMSDIST(M524)</f>
        <v>0.67005335197637805</v>
      </c>
      <c r="K524">
        <f>+J524-H524-EXP(-$K$2*20/250)*C524+EXP(-$K$1*20/250)*C524</f>
        <v>0</v>
      </c>
      <c r="L524">
        <f>+(LN(C524/C524)+($K$1-$K$2+0.5*F545^2)*20/250)/F545/SQRT(20/250)</f>
        <v>2.7863845033478814E-3</v>
      </c>
      <c r="M524">
        <f>L524-F545*SQRT(20/250)</f>
        <v>-2.7863845033478814E-3</v>
      </c>
    </row>
    <row r="525" spans="1:13" x14ac:dyDescent="0.15">
      <c r="A525" s="2">
        <v>26660</v>
      </c>
      <c r="B525" s="1">
        <v>302.02</v>
      </c>
      <c r="C525" s="1">
        <f t="shared" si="48"/>
        <v>302.02</v>
      </c>
      <c r="D525">
        <f t="shared" si="49"/>
        <v>5.7104932403476427</v>
      </c>
      <c r="E525">
        <f t="shared" si="52"/>
        <v>2.0881332059978774E-3</v>
      </c>
      <c r="F525">
        <f t="shared" si="47"/>
        <v>7.903185567355548E-3</v>
      </c>
      <c r="G525" s="4">
        <f t="shared" si="50"/>
        <v>0.18000000000000682</v>
      </c>
      <c r="H525">
        <f>C525*EXP(-$K$1*(20/250))*NORMSDIST(-M525)-C525*EXP(-$K$2*(20/250))*NORMSDIST(-L525)</f>
        <v>0.63470158775007235</v>
      </c>
      <c r="I525" s="4">
        <f t="shared" si="51"/>
        <v>0</v>
      </c>
      <c r="J525">
        <f>C525*EXP(-$K$2*(20/250))*NORMSDIST(L525)-C525*EXP(-$K$1*(20/250))*NORMSDIST(M525)</f>
        <v>0.63470158775007235</v>
      </c>
      <c r="K525">
        <f>+J525-H525-EXP(-$K$2*20/250)*C525+EXP(-$K$1*20/250)*C525</f>
        <v>0</v>
      </c>
      <c r="L525">
        <f>+(LN(C525/C525)+($K$1-$K$2+0.5*F546^2)*20/250)/F546/SQRT(20/250)</f>
        <v>2.6338699180443429E-3</v>
      </c>
      <c r="M525">
        <f>L525-F546*SQRT(20/250)</f>
        <v>-2.6338699180443429E-3</v>
      </c>
    </row>
    <row r="526" spans="1:13" x14ac:dyDescent="0.15">
      <c r="A526" s="2">
        <v>26661</v>
      </c>
      <c r="B526" s="1">
        <v>302.02</v>
      </c>
      <c r="C526" s="1">
        <f t="shared" si="48"/>
        <v>302.02</v>
      </c>
      <c r="D526">
        <f t="shared" si="49"/>
        <v>5.7104932403476427</v>
      </c>
      <c r="E526">
        <f t="shared" si="52"/>
        <v>0</v>
      </c>
      <c r="F526">
        <f t="shared" si="47"/>
        <v>7.7668228577870103E-3</v>
      </c>
      <c r="G526" s="4">
        <f t="shared" si="50"/>
        <v>0.26999999999998181</v>
      </c>
      <c r="H526">
        <f>C526*EXP(-$K$1*(20/250))*NORMSDIST(-M526)-C526*EXP(-$K$2*(20/250))*NORMSDIST(-L526)</f>
        <v>0.63547611235100021</v>
      </c>
      <c r="I526" s="4">
        <f t="shared" si="51"/>
        <v>0</v>
      </c>
      <c r="J526">
        <f>C526*EXP(-$K$2*(20/250))*NORMSDIST(L526)-C526*EXP(-$K$1*(20/250))*NORMSDIST(M526)</f>
        <v>0.63547611235100021</v>
      </c>
      <c r="K526">
        <f>+J526-H526-EXP(-$K$2*20/250)*C526+EXP(-$K$1*20/250)*C526</f>
        <v>0</v>
      </c>
      <c r="L526">
        <f>+(LN(C526/C526)+($K$1-$K$2+0.5*F547^2)*20/250)/F547/SQRT(20/250)</f>
        <v>2.6370840297033154E-3</v>
      </c>
      <c r="M526">
        <f>L526-F547*SQRT(20/250)</f>
        <v>-2.6370840297033145E-3</v>
      </c>
    </row>
    <row r="527" spans="1:13" x14ac:dyDescent="0.15">
      <c r="A527" s="2">
        <v>26662</v>
      </c>
      <c r="B527" s="1">
        <v>301.66000000000003</v>
      </c>
      <c r="C527" s="1">
        <f t="shared" si="48"/>
        <v>301.66000000000003</v>
      </c>
      <c r="D527">
        <f t="shared" si="49"/>
        <v>5.7093005553401062</v>
      </c>
      <c r="E527">
        <f t="shared" si="52"/>
        <v>-1.1926850075365536E-3</v>
      </c>
      <c r="F527">
        <f t="shared" si="47"/>
        <v>9.0300942327440001E-3</v>
      </c>
      <c r="G527" s="4">
        <f t="shared" si="50"/>
        <v>0</v>
      </c>
      <c r="H527">
        <f>C527*EXP(-$K$1*(20/250))*NORMSDIST(-M527)-C527*EXP(-$K$2*(20/250))*NORMSDIST(-L527)</f>
        <v>0.61976317170186235</v>
      </c>
      <c r="I527" s="4">
        <f t="shared" si="51"/>
        <v>0</v>
      </c>
      <c r="J527">
        <f>C527*EXP(-$K$2*(20/250))*NORMSDIST(L527)-C527*EXP(-$K$1*(20/250))*NORMSDIST(M527)</f>
        <v>0.61976317170186235</v>
      </c>
      <c r="K527">
        <f>+J527-H527-EXP(-$K$2*20/250)*C527+EXP(-$K$1*20/250)*C527</f>
        <v>0</v>
      </c>
      <c r="L527">
        <f>+(LN(C527/C527)+($K$1-$K$2+0.5*F548^2)*20/250)/F548/SQRT(20/250)</f>
        <v>2.5749479654091313E-3</v>
      </c>
      <c r="M527">
        <f>L527-F548*SQRT(20/250)</f>
        <v>-2.5749479654091313E-3</v>
      </c>
    </row>
    <row r="528" spans="1:13" x14ac:dyDescent="0.15">
      <c r="A528" s="2">
        <v>26665</v>
      </c>
      <c r="B528" s="1" t="e">
        <f>NA()</f>
        <v>#N/A</v>
      </c>
      <c r="C528" s="1">
        <f t="shared" si="48"/>
        <v>301.66000000000003</v>
      </c>
      <c r="D528">
        <f t="shared" si="49"/>
        <v>5.7093005553401062</v>
      </c>
      <c r="E528">
        <f t="shared" si="52"/>
        <v>0</v>
      </c>
      <c r="F528">
        <f t="shared" si="47"/>
        <v>9.0300942327440001E-3</v>
      </c>
      <c r="G528" s="4">
        <f t="shared" si="50"/>
        <v>0.27000000000003865</v>
      </c>
      <c r="H528">
        <f>C528*EXP(-$K$1*(20/250))*NORMSDIST(-M528)-C528*EXP(-$K$2*(20/250))*NORMSDIST(-L528)</f>
        <v>0.6286224129378013</v>
      </c>
      <c r="I528" s="4">
        <f t="shared" si="51"/>
        <v>0</v>
      </c>
      <c r="J528">
        <f>C528*EXP(-$K$2*(20/250))*NORMSDIST(L528)-C528*EXP(-$K$1*(20/250))*NORMSDIST(M528)</f>
        <v>0.6286224129378013</v>
      </c>
      <c r="K528">
        <f>+J528-H528-EXP(-$K$2*20/250)*C528+EXP(-$K$1*20/250)*C528</f>
        <v>0</v>
      </c>
      <c r="L528">
        <f>+(LN(C528/C528)+($K$1-$K$2+0.5*F549^2)*20/250)/F549/SQRT(20/250)</f>
        <v>2.6117557941745884E-3</v>
      </c>
      <c r="M528">
        <f>L528-F549*SQRT(20/250)</f>
        <v>-2.6117557941745884E-3</v>
      </c>
    </row>
    <row r="529" spans="1:13" x14ac:dyDescent="0.15">
      <c r="A529" s="2">
        <v>26666</v>
      </c>
      <c r="B529" s="1">
        <v>301.39</v>
      </c>
      <c r="C529" s="1">
        <f t="shared" si="48"/>
        <v>301.39</v>
      </c>
      <c r="D529">
        <f t="shared" si="49"/>
        <v>5.7084051071416448</v>
      </c>
      <c r="E529">
        <f t="shared" si="52"/>
        <v>-8.9544819846132384E-4</v>
      </c>
      <c r="F529">
        <f t="shared" si="47"/>
        <v>9.6453894522521878E-3</v>
      </c>
      <c r="G529" s="4">
        <f t="shared" si="50"/>
        <v>0</v>
      </c>
      <c r="H529">
        <f>C529*EXP(-$K$1*(20/250))*NORMSDIST(-M529)-C529*EXP(-$K$2*(20/250))*NORMSDIST(-L529)</f>
        <v>0.61920845428372218</v>
      </c>
      <c r="I529" s="4">
        <f t="shared" si="51"/>
        <v>0</v>
      </c>
      <c r="J529">
        <f>C529*EXP(-$K$2*(20/250))*NORMSDIST(L529)-C529*EXP(-$K$1*(20/250))*NORMSDIST(M529)</f>
        <v>0.61920845428372218</v>
      </c>
      <c r="K529">
        <f>+J529-H529-EXP(-$K$2*20/250)*C529+EXP(-$K$1*20/250)*C529</f>
        <v>0</v>
      </c>
      <c r="L529">
        <f>+(LN(C529/C529)+($K$1-$K$2+0.5*F550^2)*20/250)/F550/SQRT(20/250)</f>
        <v>2.5749479654091313E-3</v>
      </c>
      <c r="M529">
        <f>L529-F550*SQRT(20/250)</f>
        <v>-2.5749479654091313E-3</v>
      </c>
    </row>
    <row r="530" spans="1:13" x14ac:dyDescent="0.15">
      <c r="A530" s="2">
        <v>26667</v>
      </c>
      <c r="B530" s="1">
        <v>301.43</v>
      </c>
      <c r="C530" s="1">
        <f t="shared" si="48"/>
        <v>301.43</v>
      </c>
      <c r="D530">
        <f t="shared" si="49"/>
        <v>5.7085378167400611</v>
      </c>
      <c r="E530">
        <f t="shared" si="52"/>
        <v>1.3270959841626961E-4</v>
      </c>
      <c r="F530">
        <f t="shared" si="47"/>
        <v>9.6486454564827448E-3</v>
      </c>
      <c r="G530" s="4">
        <f t="shared" si="50"/>
        <v>0.5</v>
      </c>
      <c r="H530">
        <f>C530*EXP(-$K$1*(20/250))*NORMSDIST(-M530)-C530*EXP(-$K$2*(20/250))*NORMSDIST(-L530)</f>
        <v>0.64428706748867626</v>
      </c>
      <c r="I530" s="4">
        <f t="shared" si="51"/>
        <v>0</v>
      </c>
      <c r="J530">
        <f>C530*EXP(-$K$2*(20/250))*NORMSDIST(L530)-C530*EXP(-$K$1*(20/250))*NORMSDIST(M530)</f>
        <v>0.64428706748867626</v>
      </c>
      <c r="K530">
        <f>+J530-H530-EXP(-$K$2*20/250)*C530+EXP(-$K$1*20/250)*C530</f>
        <v>0</v>
      </c>
      <c r="L530">
        <f>+(LN(C530/C530)+($K$1-$K$2+0.5*F551^2)*20/250)/F551/SQRT(20/250)</f>
        <v>2.6788808545611573E-3</v>
      </c>
      <c r="M530">
        <f>L530-F551*SQRT(20/250)</f>
        <v>-2.6788808545611582E-3</v>
      </c>
    </row>
    <row r="531" spans="1:13" x14ac:dyDescent="0.15">
      <c r="A531" s="2">
        <v>26668</v>
      </c>
      <c r="B531" s="1">
        <v>301.2</v>
      </c>
      <c r="C531" s="1">
        <f t="shared" si="48"/>
        <v>301.2</v>
      </c>
      <c r="D531">
        <f t="shared" si="49"/>
        <v>5.7077744959257384</v>
      </c>
      <c r="E531">
        <f t="shared" si="52"/>
        <v>-7.6332081432273213E-4</v>
      </c>
      <c r="F531">
        <f t="shared" si="47"/>
        <v>1.0049775228167234E-2</v>
      </c>
      <c r="G531" s="4">
        <f t="shared" si="50"/>
        <v>1.6200000000000045</v>
      </c>
      <c r="H531">
        <f>C531*EXP(-$K$1*(20/250))*NORMSDIST(-M531)-C531*EXP(-$K$2*(20/250))*NORMSDIST(-L531)</f>
        <v>0.82452727988464858</v>
      </c>
      <c r="I531" s="4">
        <f t="shared" si="51"/>
        <v>0</v>
      </c>
      <c r="J531">
        <f>C531*EXP(-$K$2*(20/250))*NORMSDIST(L531)-C531*EXP(-$K$1*(20/250))*NORMSDIST(M531)</f>
        <v>0.82452727988464858</v>
      </c>
      <c r="K531">
        <f>+J531-H531-EXP(-$K$2*20/250)*C531+EXP(-$K$1*20/250)*C531</f>
        <v>0</v>
      </c>
      <c r="L531">
        <f>+(LN(C531/C531)+($K$1-$K$2+0.5*F552^2)*20/250)/F552/SQRT(20/250)</f>
        <v>3.4309220579791487E-3</v>
      </c>
      <c r="M531">
        <f>L531-F552*SQRT(20/250)</f>
        <v>-3.4309220579791496E-3</v>
      </c>
    </row>
    <row r="532" spans="1:13" x14ac:dyDescent="0.15">
      <c r="A532" s="2">
        <v>26669</v>
      </c>
      <c r="B532" s="1">
        <v>301.3</v>
      </c>
      <c r="C532" s="1">
        <f t="shared" si="48"/>
        <v>301.3</v>
      </c>
      <c r="D532">
        <f t="shared" si="49"/>
        <v>5.7081064461362558</v>
      </c>
      <c r="E532">
        <f t="shared" si="52"/>
        <v>3.319502105174621E-4</v>
      </c>
      <c r="F532">
        <f t="shared" si="47"/>
        <v>1.0108990063399343E-2</v>
      </c>
      <c r="G532" s="4">
        <f t="shared" si="50"/>
        <v>0.55000000000001137</v>
      </c>
      <c r="H532">
        <f>C532*EXP(-$K$1*(20/250))*NORMSDIST(-M532)-C532*EXP(-$K$2*(20/250))*NORMSDIST(-L532)</f>
        <v>0.95704483154770514</v>
      </c>
      <c r="I532" s="4">
        <f t="shared" si="51"/>
        <v>0</v>
      </c>
      <c r="J532">
        <f>C532*EXP(-$K$2*(20/250))*NORMSDIST(L532)-C532*EXP(-$K$1*(20/250))*NORMSDIST(M532)</f>
        <v>0.95704483154770514</v>
      </c>
      <c r="K532">
        <f>+J532-H532-EXP(-$K$2*20/250)*C532+EXP(-$K$1*20/250)*C532</f>
        <v>0</v>
      </c>
      <c r="L532">
        <f>+(LN(C532/C532)+($K$1-$K$2+0.5*F553^2)*20/250)/F553/SQRT(20/250)</f>
        <v>3.9810188707176371E-3</v>
      </c>
      <c r="M532">
        <f>L532-F553*SQRT(20/250)</f>
        <v>-3.9810188707176388E-3</v>
      </c>
    </row>
    <row r="533" spans="1:13" x14ac:dyDescent="0.15">
      <c r="A533" s="2">
        <v>26672</v>
      </c>
      <c r="B533" s="1">
        <v>302.20999999999998</v>
      </c>
      <c r="C533" s="1">
        <f t="shared" si="48"/>
        <v>302.20999999999998</v>
      </c>
      <c r="D533">
        <f t="shared" si="49"/>
        <v>5.7111221399595866</v>
      </c>
      <c r="E533">
        <f t="shared" si="52"/>
        <v>3.0156938233307784E-3</v>
      </c>
      <c r="F533">
        <f t="shared" si="47"/>
        <v>1.4428922882484681E-2</v>
      </c>
      <c r="G533" s="4">
        <f t="shared" si="50"/>
        <v>2.3599999999999568</v>
      </c>
      <c r="H533">
        <f>C533*EXP(-$K$1*(20/250))*NORMSDIST(-M533)-C533*EXP(-$K$2*(20/250))*NORMSDIST(-L533)</f>
        <v>0.93787561668793273</v>
      </c>
      <c r="I533" s="4">
        <f t="shared" si="51"/>
        <v>0</v>
      </c>
      <c r="J533">
        <f>C533*EXP(-$K$2*(20/250))*NORMSDIST(L533)-C533*EXP(-$K$1*(20/250))*NORMSDIST(M533)</f>
        <v>0.93787561668793273</v>
      </c>
      <c r="K533">
        <f>+J533-H533-EXP(-$K$2*20/250)*C533+EXP(-$K$1*20/250)*C533</f>
        <v>0</v>
      </c>
      <c r="L533">
        <f>+(LN(C533/C533)+($K$1-$K$2+0.5*F554^2)*20/250)/F554/SQRT(20/250)</f>
        <v>3.8895328852082516E-3</v>
      </c>
      <c r="M533">
        <f>L533-F554*SQRT(20/250)</f>
        <v>-3.8895328852082516E-3</v>
      </c>
    </row>
    <row r="534" spans="1:13" x14ac:dyDescent="0.15">
      <c r="A534" s="2">
        <v>26673</v>
      </c>
      <c r="B534" s="1">
        <v>302.07</v>
      </c>
      <c r="C534" s="1">
        <f t="shared" si="48"/>
        <v>302.07</v>
      </c>
      <c r="D534">
        <f t="shared" si="49"/>
        <v>5.7106587785956329</v>
      </c>
      <c r="E534">
        <f t="shared" si="52"/>
        <v>-4.6336136395375149E-4</v>
      </c>
      <c r="F534">
        <f t="shared" si="47"/>
        <v>1.4561138078986709E-2</v>
      </c>
      <c r="G534" s="4">
        <f t="shared" si="50"/>
        <v>2.2199999999999704</v>
      </c>
      <c r="H534">
        <f>C534*EXP(-$K$1*(20/250))*NORMSDIST(-M534)-C534*EXP(-$K$2*(20/250))*NORMSDIST(-L534)</f>
        <v>0.93837820120620563</v>
      </c>
      <c r="I534" s="4">
        <f t="shared" si="51"/>
        <v>0</v>
      </c>
      <c r="J534">
        <f>C534*EXP(-$K$2*(20/250))*NORMSDIST(L534)-C534*EXP(-$K$1*(20/250))*NORMSDIST(M534)</f>
        <v>0.93837820120620563</v>
      </c>
      <c r="K534">
        <f>+J534-H534-EXP(-$K$2*20/250)*C534+EXP(-$K$1*20/250)*C534</f>
        <v>0</v>
      </c>
      <c r="L534">
        <f>+(LN(C534/C534)+($K$1-$K$2+0.5*F555^2)*20/250)/F555/SQRT(20/250)</f>
        <v>3.8934208529158411E-3</v>
      </c>
      <c r="M534">
        <f>L534-F555*SQRT(20/250)</f>
        <v>-3.8934208529158403E-3</v>
      </c>
    </row>
    <row r="535" spans="1:13" x14ac:dyDescent="0.15">
      <c r="A535" s="2">
        <v>26674</v>
      </c>
      <c r="B535" s="1">
        <v>301.83999999999997</v>
      </c>
      <c r="C535" s="1">
        <f t="shared" si="48"/>
        <v>301.83999999999997</v>
      </c>
      <c r="D535">
        <f t="shared" si="49"/>
        <v>5.7098970756560545</v>
      </c>
      <c r="E535">
        <f t="shared" si="52"/>
        <v>-7.6170293957833479E-4</v>
      </c>
      <c r="F535">
        <f t="shared" si="47"/>
        <v>1.4903473803432312E-2</v>
      </c>
      <c r="G535" s="4">
        <f t="shared" si="50"/>
        <v>2.4399999999999977</v>
      </c>
      <c r="H535">
        <f>C535*EXP(-$K$1*(20/250))*NORMSDIST(-M535)-C535*EXP(-$K$2*(20/250))*NORMSDIST(-L535)</f>
        <v>0.94635572595058193</v>
      </c>
      <c r="I535" s="4">
        <f t="shared" si="51"/>
        <v>0</v>
      </c>
      <c r="J535">
        <f>C535*EXP(-$K$2*(20/250))*NORMSDIST(L535)-C535*EXP(-$K$1*(20/250))*NORMSDIST(M535)</f>
        <v>0.94635572595058193</v>
      </c>
      <c r="K535">
        <f>+J535-H535-EXP(-$K$2*20/250)*C535+EXP(-$K$1*20/250)*C535</f>
        <v>0</v>
      </c>
      <c r="L535">
        <f>+(LN(C535/C535)+($K$1-$K$2+0.5*F556^2)*20/250)/F556/SQRT(20/250)</f>
        <v>3.9295125319945261E-3</v>
      </c>
      <c r="M535">
        <f>L535-F556*SQRT(20/250)</f>
        <v>-3.9295125319945261E-3</v>
      </c>
    </row>
    <row r="536" spans="1:13" x14ac:dyDescent="0.15">
      <c r="A536" s="2">
        <v>26675</v>
      </c>
      <c r="B536" s="1">
        <v>301.48</v>
      </c>
      <c r="C536" s="1">
        <f t="shared" si="48"/>
        <v>301.48</v>
      </c>
      <c r="D536">
        <f t="shared" si="49"/>
        <v>5.7087036789752688</v>
      </c>
      <c r="E536">
        <f t="shared" si="52"/>
        <v>-1.1933966807857743E-3</v>
      </c>
      <c r="F536">
        <f t="shared" si="47"/>
        <v>1.55726809129586E-2</v>
      </c>
      <c r="G536" s="4">
        <f t="shared" si="50"/>
        <v>8.2200000000000273</v>
      </c>
      <c r="H536">
        <f>C536*EXP(-$K$1*(20/250))*NORMSDIST(-M536)-C536*EXP(-$K$2*(20/250))*NORMSDIST(-L536)</f>
        <v>2.5695264645814291</v>
      </c>
      <c r="I536" s="4">
        <f t="shared" si="51"/>
        <v>0</v>
      </c>
      <c r="J536">
        <f>C536*EXP(-$K$2*(20/250))*NORMSDIST(L536)-C536*EXP(-$K$1*(20/250))*NORMSDIST(M536)</f>
        <v>2.5695264645814291</v>
      </c>
      <c r="K536">
        <f>+J536-H536-EXP(-$K$2*20/250)*C536+EXP(-$K$1*20/250)*C536</f>
        <v>0</v>
      </c>
      <c r="L536">
        <f>+(LN(C536/C536)+($K$1-$K$2+0.5*F557^2)*20/250)/F557/SQRT(20/250)</f>
        <v>1.0682251199881252E-2</v>
      </c>
      <c r="M536">
        <f>L536-F557*SQRT(20/250)</f>
        <v>-1.0682251199881252E-2</v>
      </c>
    </row>
    <row r="537" spans="1:13" x14ac:dyDescent="0.15">
      <c r="A537" s="2">
        <v>26676</v>
      </c>
      <c r="B537" s="1">
        <v>301.66000000000003</v>
      </c>
      <c r="C537" s="1">
        <f t="shared" si="48"/>
        <v>301.66000000000003</v>
      </c>
      <c r="D537">
        <f t="shared" si="49"/>
        <v>5.7093005553401062</v>
      </c>
      <c r="E537">
        <f t="shared" si="52"/>
        <v>5.9687636483740647E-4</v>
      </c>
      <c r="F537">
        <f t="shared" si="47"/>
        <v>1.5680465503890888E-2</v>
      </c>
      <c r="G537" s="4">
        <f t="shared" si="50"/>
        <v>8.4000000000000341</v>
      </c>
      <c r="H537">
        <f>C537*EXP(-$K$1*(20/250))*NORMSDIST(-M537)-C537*EXP(-$K$2*(20/250))*NORMSDIST(-L537)</f>
        <v>2.5655779893770045</v>
      </c>
      <c r="I537" s="4">
        <f t="shared" si="51"/>
        <v>0</v>
      </c>
      <c r="J537">
        <f>C537*EXP(-$K$2*(20/250))*NORMSDIST(L537)-C537*EXP(-$K$1*(20/250))*NORMSDIST(M537)</f>
        <v>2.5655779893770045</v>
      </c>
      <c r="K537">
        <f>+J537-H537-EXP(-$K$2*20/250)*C537+EXP(-$K$1*20/250)*C537</f>
        <v>0</v>
      </c>
      <c r="L537">
        <f>+(LN(C537/C537)+($K$1-$K$2+0.5*F558^2)*20/250)/F558/SQRT(20/250)</f>
        <v>1.0659471117436682E-2</v>
      </c>
      <c r="M537">
        <f>L537-F558*SQRT(20/250)</f>
        <v>-1.0659471117436682E-2</v>
      </c>
    </row>
    <row r="538" spans="1:13" x14ac:dyDescent="0.15">
      <c r="A538" s="2">
        <v>26679</v>
      </c>
      <c r="B538" s="1">
        <v>301.66000000000003</v>
      </c>
      <c r="C538" s="1">
        <f t="shared" si="48"/>
        <v>301.66000000000003</v>
      </c>
      <c r="D538">
        <f t="shared" si="49"/>
        <v>5.7093005553401062</v>
      </c>
      <c r="E538">
        <f t="shared" si="52"/>
        <v>0</v>
      </c>
      <c r="F538">
        <f t="shared" si="47"/>
        <v>1.5680465503890888E-2</v>
      </c>
      <c r="G538" s="4">
        <f t="shared" si="50"/>
        <v>34.990000000000009</v>
      </c>
      <c r="H538">
        <f>C538*EXP(-$K$1*(20/250))*NORMSDIST(-M538)-C538*EXP(-$K$2*(20/250))*NORMSDIST(-L538)</f>
        <v>11.28695829507825</v>
      </c>
      <c r="I538" s="4">
        <f t="shared" si="51"/>
        <v>0</v>
      </c>
      <c r="J538">
        <f>C538*EXP(-$K$2*(20/250))*NORMSDIST(L538)-C538*EXP(-$K$1*(20/250))*NORMSDIST(M538)</f>
        <v>11.28695829507825</v>
      </c>
      <c r="K538">
        <f>+J538-H538-EXP(-$K$2*20/250)*C538+EXP(-$K$1*20/250)*C538</f>
        <v>0</v>
      </c>
      <c r="L538">
        <f>+(LN(C538/C538)+($K$1-$K$2+0.5*F559^2)*20/250)/F559/SQRT(20/250)</f>
        <v>4.6911400569206202E-2</v>
      </c>
      <c r="M538">
        <f>L538-F559*SQRT(20/250)</f>
        <v>-4.6911400569206188E-2</v>
      </c>
    </row>
    <row r="539" spans="1:13" x14ac:dyDescent="0.15">
      <c r="A539" s="2">
        <v>26680</v>
      </c>
      <c r="B539" s="1">
        <v>301.93</v>
      </c>
      <c r="C539" s="1">
        <f t="shared" si="48"/>
        <v>301.93</v>
      </c>
      <c r="D539">
        <f t="shared" si="49"/>
        <v>5.7101952024283911</v>
      </c>
      <c r="E539">
        <f t="shared" si="52"/>
        <v>8.9464708828490558E-4</v>
      </c>
      <c r="F539">
        <f t="shared" si="47"/>
        <v>1.5920485583187673E-2</v>
      </c>
      <c r="G539" s="4">
        <f t="shared" si="50"/>
        <v>35.970000000000027</v>
      </c>
      <c r="H539">
        <f>C539*EXP(-$K$1*(20/250))*NORMSDIST(-M539)-C539*EXP(-$K$2*(20/250))*NORMSDIST(-L539)</f>
        <v>11.27388594961937</v>
      </c>
      <c r="I539" s="4">
        <f t="shared" si="51"/>
        <v>0</v>
      </c>
      <c r="J539">
        <f>C539*EXP(-$K$2*(20/250))*NORMSDIST(L539)-C539*EXP(-$K$1*(20/250))*NORMSDIST(M539)</f>
        <v>11.27388594961937</v>
      </c>
      <c r="K539">
        <f>+J539-H539-EXP(-$K$2*20/250)*C539+EXP(-$K$1*20/250)*C539</f>
        <v>0</v>
      </c>
      <c r="L539">
        <f>+(LN(C539/C539)+($K$1-$K$2+0.5*F560^2)*20/250)/F560/SQRT(20/250)</f>
        <v>4.68150964559199E-2</v>
      </c>
      <c r="M539">
        <f>L539-F560*SQRT(20/250)</f>
        <v>-4.6815096455919913E-2</v>
      </c>
    </row>
    <row r="540" spans="1:13" x14ac:dyDescent="0.15">
      <c r="A540" s="2">
        <v>26681</v>
      </c>
      <c r="B540" s="1">
        <v>302.11</v>
      </c>
      <c r="C540" s="1">
        <f t="shared" si="48"/>
        <v>302.11</v>
      </c>
      <c r="D540">
        <f t="shared" si="49"/>
        <v>5.7107911894667591</v>
      </c>
      <c r="E540">
        <f t="shared" si="52"/>
        <v>5.95987038368051E-4</v>
      </c>
      <c r="F540">
        <f t="shared" si="47"/>
        <v>1.5992526112429978E-2</v>
      </c>
      <c r="G540" s="4">
        <f t="shared" si="50"/>
        <v>39.090000000000032</v>
      </c>
      <c r="H540">
        <f>C540*EXP(-$K$1*(20/250))*NORMSDIST(-M540)-C540*EXP(-$K$2*(20/250))*NORMSDIST(-L540)</f>
        <v>11.264642285112188</v>
      </c>
      <c r="I540" s="4">
        <f t="shared" si="51"/>
        <v>0</v>
      </c>
      <c r="J540">
        <f>C540*EXP(-$K$2*(20/250))*NORMSDIST(L540)-C540*EXP(-$K$1*(20/250))*NORMSDIST(M540)</f>
        <v>11.264642285112188</v>
      </c>
      <c r="K540">
        <f>+J540-H540-EXP(-$K$2*20/250)*C540+EXP(-$K$1*20/250)*C540</f>
        <v>0</v>
      </c>
      <c r="L540">
        <f>+(LN(C540/C540)+($K$1-$K$2+0.5*F561^2)*20/250)/F561/SQRT(20/250)</f>
        <v>4.674879357654E-2</v>
      </c>
      <c r="M540">
        <f>L540-F561*SQRT(20/250)</f>
        <v>-4.674879357654E-2</v>
      </c>
    </row>
    <row r="541" spans="1:13" x14ac:dyDescent="0.15">
      <c r="A541" s="2">
        <v>26682</v>
      </c>
      <c r="B541" s="1">
        <v>302.20999999999998</v>
      </c>
      <c r="C541" s="1">
        <f t="shared" si="48"/>
        <v>302.20999999999998</v>
      </c>
      <c r="D541">
        <f t="shared" si="49"/>
        <v>5.7111221399595866</v>
      </c>
      <c r="E541">
        <f t="shared" si="52"/>
        <v>3.3095049282749756E-4</v>
      </c>
      <c r="F541">
        <f t="shared" si="47"/>
        <v>1.5992451736225301E-2</v>
      </c>
      <c r="G541" s="4">
        <f t="shared" si="50"/>
        <v>38.359999999999957</v>
      </c>
      <c r="H541">
        <f>C541*EXP(-$K$1*(20/250))*NORMSDIST(-M541)-C541*EXP(-$K$2*(20/250))*NORMSDIST(-L541)</f>
        <v>11.298374600124902</v>
      </c>
      <c r="I541" s="4">
        <f t="shared" si="51"/>
        <v>0</v>
      </c>
      <c r="J541">
        <f>C541*EXP(-$K$2*(20/250))*NORMSDIST(L541)-C541*EXP(-$K$1*(20/250))*NORMSDIST(M541)</f>
        <v>11.29837460012493</v>
      </c>
      <c r="K541">
        <f>+J541-H541-EXP(-$K$2*20/250)*C541+EXP(-$K$1*20/250)*C541</f>
        <v>0</v>
      </c>
      <c r="L541">
        <f>+(LN(C541/C541)+($K$1-$K$2+0.5*F562^2)*20/250)/F562/SQRT(20/250)</f>
        <v>4.6873360047412209E-2</v>
      </c>
      <c r="M541">
        <f>L541-F562*SQRT(20/250)</f>
        <v>-4.6873360047412195E-2</v>
      </c>
    </row>
    <row r="542" spans="1:13" x14ac:dyDescent="0.15">
      <c r="A542" s="2">
        <v>26683</v>
      </c>
      <c r="B542" s="1">
        <v>302.57</v>
      </c>
      <c r="C542" s="1">
        <f t="shared" si="48"/>
        <v>302.57</v>
      </c>
      <c r="D542">
        <f t="shared" si="49"/>
        <v>5.7123126556595762</v>
      </c>
      <c r="E542">
        <f t="shared" si="52"/>
        <v>1.1905156999896249E-3</v>
      </c>
      <c r="F542">
        <f t="shared" ref="F542:F605" si="53">STDEV(E522:E542)*SQRT(250)</f>
        <v>1.6354306958869112E-2</v>
      </c>
      <c r="G542" s="4">
        <f t="shared" si="50"/>
        <v>38.71999999999997</v>
      </c>
      <c r="H542">
        <f>C542*EXP(-$K$1*(20/250))*NORMSDIST(-M542)-C542*EXP(-$K$2*(20/250))*NORMSDIST(-L542)</f>
        <v>11.300975779919639</v>
      </c>
      <c r="I542" s="4">
        <f t="shared" si="51"/>
        <v>0</v>
      </c>
      <c r="J542">
        <f>C542*EXP(-$K$2*(20/250))*NORMSDIST(L542)-C542*EXP(-$K$1*(20/250))*NORMSDIST(M542)</f>
        <v>11.300975779919639</v>
      </c>
      <c r="K542">
        <f>+J542-H542-EXP(-$K$2*20/250)*C542+EXP(-$K$1*20/250)*C542</f>
        <v>0</v>
      </c>
      <c r="L542">
        <f>+(LN(C542/C542)+($K$1-$K$2+0.5*F563^2)*20/250)/F563/SQRT(20/250)</f>
        <v>4.6828335490367759E-2</v>
      </c>
      <c r="M542">
        <f>L542-F563*SQRT(20/250)</f>
        <v>-4.6828335490367773E-2</v>
      </c>
    </row>
    <row r="543" spans="1:13" x14ac:dyDescent="0.15">
      <c r="A543" s="2">
        <v>26686</v>
      </c>
      <c r="B543" s="1">
        <v>302.48</v>
      </c>
      <c r="C543" s="1">
        <f t="shared" si="48"/>
        <v>302.48</v>
      </c>
      <c r="D543">
        <f t="shared" si="49"/>
        <v>5.7120151595826778</v>
      </c>
      <c r="E543">
        <f t="shared" si="52"/>
        <v>-2.9749607689844026E-4</v>
      </c>
      <c r="F543">
        <f t="shared" si="53"/>
        <v>1.6438675706154017E-2</v>
      </c>
      <c r="G543" s="4">
        <f t="shared" si="50"/>
        <v>36.520000000000039</v>
      </c>
      <c r="H543">
        <f>C543*EXP(-$K$1*(20/250))*NORMSDIST(-M543)-C543*EXP(-$K$2*(20/250))*NORMSDIST(-L543)</f>
        <v>11.405121628575671</v>
      </c>
      <c r="I543" s="4">
        <f t="shared" si="51"/>
        <v>0</v>
      </c>
      <c r="J543">
        <f>C543*EXP(-$K$2*(20/250))*NORMSDIST(L543)-C543*EXP(-$K$1*(20/250))*NORMSDIST(M543)</f>
        <v>11.405121628575671</v>
      </c>
      <c r="K543">
        <f>+J543-H543-EXP(-$K$2*20/250)*C543+EXP(-$K$1*20/250)*C543</f>
        <v>0</v>
      </c>
      <c r="L543">
        <f>+(LN(C543/C543)+($K$1-$K$2+0.5*F564^2)*20/250)/F564/SQRT(20/250)</f>
        <v>4.727428135280657E-2</v>
      </c>
      <c r="M543">
        <f>L543-F564*SQRT(20/250)</f>
        <v>-4.727428135280657E-2</v>
      </c>
    </row>
    <row r="544" spans="1:13" x14ac:dyDescent="0.15">
      <c r="A544" s="2">
        <v>26687</v>
      </c>
      <c r="B544" s="1">
        <v>301.66000000000003</v>
      </c>
      <c r="C544" s="1">
        <f t="shared" si="48"/>
        <v>301.66000000000003</v>
      </c>
      <c r="D544">
        <f t="shared" si="49"/>
        <v>5.7093005553401062</v>
      </c>
      <c r="E544">
        <f t="shared" si="52"/>
        <v>-2.7146042425716388E-3</v>
      </c>
      <c r="F544">
        <f t="shared" si="53"/>
        <v>1.9303558546987783E-2</v>
      </c>
      <c r="G544" s="4">
        <f t="shared" si="50"/>
        <v>36.760000000000048</v>
      </c>
      <c r="H544">
        <f>C544*EXP(-$K$1*(20/250))*NORMSDIST(-M544)-C544*EXP(-$K$2*(20/250))*NORMSDIST(-L544)</f>
        <v>11.369643713669575</v>
      </c>
      <c r="I544" s="4">
        <f t="shared" si="51"/>
        <v>0</v>
      </c>
      <c r="J544">
        <f>C544*EXP(-$K$2*(20/250))*NORMSDIST(L544)-C544*EXP(-$K$1*(20/250))*NORMSDIST(M544)</f>
        <v>11.369643713669575</v>
      </c>
      <c r="K544">
        <f>+J544-H544-EXP(-$K$2*20/250)*C544+EXP(-$K$1*20/250)*C544</f>
        <v>0</v>
      </c>
      <c r="L544">
        <f>+(LN(C544/C544)+($K$1-$K$2+0.5*F565^2)*20/250)/F565/SQRT(20/250)</f>
        <v>4.7255316682903503E-2</v>
      </c>
      <c r="M544">
        <f>L544-F565*SQRT(20/250)</f>
        <v>-4.7255316682903489E-2</v>
      </c>
    </row>
    <row r="545" spans="1:13" x14ac:dyDescent="0.15">
      <c r="A545" s="2">
        <v>26688</v>
      </c>
      <c r="B545" s="1">
        <v>302.11</v>
      </c>
      <c r="C545" s="1">
        <f t="shared" si="48"/>
        <v>302.11</v>
      </c>
      <c r="D545">
        <f t="shared" si="49"/>
        <v>5.7107911894667591</v>
      </c>
      <c r="E545">
        <f t="shared" si="52"/>
        <v>1.4906341266529566E-3</v>
      </c>
      <c r="F545">
        <f t="shared" si="53"/>
        <v>1.9702713773103973E-2</v>
      </c>
      <c r="G545" s="4">
        <f t="shared" si="50"/>
        <v>36.650000000000034</v>
      </c>
      <c r="H545">
        <f>C545*EXP(-$K$1*(20/250))*NORMSDIST(-M545)-C545*EXP(-$K$2*(20/250))*NORMSDIST(-L545)</f>
        <v>11.392912125239349</v>
      </c>
      <c r="I545" s="4">
        <f t="shared" si="51"/>
        <v>0</v>
      </c>
      <c r="J545">
        <f>C545*EXP(-$K$2*(20/250))*NORMSDIST(L545)-C545*EXP(-$K$1*(20/250))*NORMSDIST(M545)</f>
        <v>11.392912125239349</v>
      </c>
      <c r="K545">
        <f>+J545-H545-EXP(-$K$2*20/250)*C545+EXP(-$K$1*20/250)*C545</f>
        <v>0</v>
      </c>
      <c r="L545">
        <f>+(LN(C545/C545)+($K$1-$K$2+0.5*F566^2)*20/250)/F566/SQRT(20/250)</f>
        <v>4.7281514045032148E-2</v>
      </c>
      <c r="M545">
        <f>L545-F566*SQRT(20/250)</f>
        <v>-4.7281514045032148E-2</v>
      </c>
    </row>
    <row r="546" spans="1:13" x14ac:dyDescent="0.15">
      <c r="A546" s="2">
        <v>26689</v>
      </c>
      <c r="B546" s="1">
        <v>301.83999999999997</v>
      </c>
      <c r="C546" s="1">
        <f t="shared" si="48"/>
        <v>301.83999999999997</v>
      </c>
      <c r="D546">
        <f t="shared" si="49"/>
        <v>5.7098970756560545</v>
      </c>
      <c r="E546">
        <f t="shared" si="52"/>
        <v>-8.9411381070458873E-4</v>
      </c>
      <c r="F546">
        <f t="shared" si="53"/>
        <v>1.8624272798124109E-2</v>
      </c>
      <c r="G546" s="4">
        <f t="shared" si="50"/>
        <v>36.94</v>
      </c>
      <c r="H546">
        <f>C546*EXP(-$K$1*(20/250))*NORMSDIST(-M546)-C546*EXP(-$K$2*(20/250))*NORMSDIST(-L546)</f>
        <v>11.375472298061908</v>
      </c>
      <c r="I546" s="4">
        <f t="shared" si="51"/>
        <v>0</v>
      </c>
      <c r="J546">
        <f>C546*EXP(-$K$2*(20/250))*NORMSDIST(L546)-C546*EXP(-$K$1*(20/250))*NORMSDIST(M546)</f>
        <v>11.375472298061908</v>
      </c>
      <c r="K546">
        <f>+J546-H546-EXP(-$K$2*20/250)*C546+EXP(-$K$1*20/250)*C546</f>
        <v>0</v>
      </c>
      <c r="L546">
        <f>+(LN(C546/C546)+($K$1-$K$2+0.5*F567^2)*20/250)/F567/SQRT(20/250)</f>
        <v>4.7251344104472966E-2</v>
      </c>
      <c r="M546">
        <f>L546-F567*SQRT(20/250)</f>
        <v>-4.7251344104472966E-2</v>
      </c>
    </row>
    <row r="547" spans="1:13" x14ac:dyDescent="0.15">
      <c r="A547" s="2">
        <v>26690</v>
      </c>
      <c r="B547" s="1">
        <v>301.75</v>
      </c>
      <c r="C547" s="1">
        <f t="shared" si="48"/>
        <v>301.75</v>
      </c>
      <c r="D547">
        <f t="shared" si="49"/>
        <v>5.7095988599776408</v>
      </c>
      <c r="E547">
        <f t="shared" si="52"/>
        <v>-2.9821567841370467E-4</v>
      </c>
      <c r="F547">
        <f t="shared" si="53"/>
        <v>1.864699999961961E-2</v>
      </c>
      <c r="G547" s="4">
        <f t="shared" si="50"/>
        <v>36.149999999999977</v>
      </c>
      <c r="H547">
        <f>C547*EXP(-$K$1*(20/250))*NORMSDIST(-M547)-C547*EXP(-$K$2*(20/250))*NORMSDIST(-L547)</f>
        <v>11.399393535884144</v>
      </c>
      <c r="I547" s="4">
        <f t="shared" si="51"/>
        <v>0</v>
      </c>
      <c r="J547">
        <f>C547*EXP(-$K$2*(20/250))*NORMSDIST(L547)-C547*EXP(-$K$1*(20/250))*NORMSDIST(M547)</f>
        <v>11.399393535884144</v>
      </c>
      <c r="K547">
        <f>+J547-H547-EXP(-$K$2*20/250)*C547+EXP(-$K$1*20/250)*C547</f>
        <v>0</v>
      </c>
      <c r="L547">
        <f>+(LN(C547/C547)+($K$1-$K$2+0.5*F568^2)*20/250)/F568/SQRT(20/250)</f>
        <v>4.7364915579231996E-2</v>
      </c>
      <c r="M547">
        <f>L547-F568*SQRT(20/250)</f>
        <v>-4.736491557923201E-2</v>
      </c>
    </row>
    <row r="548" spans="1:13" x14ac:dyDescent="0.15">
      <c r="A548" s="2">
        <v>26693</v>
      </c>
      <c r="B548" s="1">
        <v>301.66000000000003</v>
      </c>
      <c r="C548" s="1">
        <f t="shared" si="48"/>
        <v>301.66000000000003</v>
      </c>
      <c r="D548">
        <f t="shared" si="49"/>
        <v>5.7093005553401062</v>
      </c>
      <c r="E548">
        <f t="shared" si="52"/>
        <v>-2.9830463753466319E-4</v>
      </c>
      <c r="F548">
        <f t="shared" si="53"/>
        <v>1.8207631675433003E-2</v>
      </c>
      <c r="G548" s="4">
        <f t="shared" si="50"/>
        <v>35.700000000000045</v>
      </c>
      <c r="H548">
        <f>C548*EXP(-$K$1*(20/250))*NORMSDIST(-M548)-C548*EXP(-$K$2*(20/250))*NORMSDIST(-L548)</f>
        <v>11.409755107120276</v>
      </c>
      <c r="I548" s="4">
        <f t="shared" si="51"/>
        <v>0</v>
      </c>
      <c r="J548">
        <f>C548*EXP(-$K$2*(20/250))*NORMSDIST(L548)-C548*EXP(-$K$1*(20/250))*NORMSDIST(M548)</f>
        <v>11.409755107120276</v>
      </c>
      <c r="K548">
        <f>+J548-H548-EXP(-$K$2*20/250)*C548+EXP(-$K$1*20/250)*C548</f>
        <v>0</v>
      </c>
      <c r="L548">
        <f>+(LN(C548/C548)+($K$1-$K$2+0.5*F569^2)*20/250)/F569/SQRT(20/250)</f>
        <v>4.7422155299136126E-2</v>
      </c>
      <c r="M548">
        <f>L548-F569*SQRT(20/250)</f>
        <v>-4.7422155299136112E-2</v>
      </c>
    </row>
    <row r="549" spans="1:13" x14ac:dyDescent="0.15">
      <c r="A549" s="2">
        <v>26694</v>
      </c>
      <c r="B549" s="1">
        <v>301.39</v>
      </c>
      <c r="C549" s="1">
        <f t="shared" si="48"/>
        <v>301.39</v>
      </c>
      <c r="D549">
        <f t="shared" si="49"/>
        <v>5.7084051071416448</v>
      </c>
      <c r="E549">
        <f t="shared" si="52"/>
        <v>-8.9544819846132384E-4</v>
      </c>
      <c r="F549">
        <f t="shared" si="53"/>
        <v>1.8467902328641084E-2</v>
      </c>
      <c r="G549" s="4">
        <f t="shared" si="50"/>
        <v>35.71999999999997</v>
      </c>
      <c r="H549">
        <f>C549*EXP(-$K$1*(20/250))*NORMSDIST(-M549)-C549*EXP(-$K$2*(20/250))*NORMSDIST(-L549)</f>
        <v>11.39830242482364</v>
      </c>
      <c r="I549" s="4">
        <f t="shared" si="51"/>
        <v>0</v>
      </c>
      <c r="J549">
        <f>C549*EXP(-$K$2*(20/250))*NORMSDIST(L549)-C549*EXP(-$K$1*(20/250))*NORMSDIST(M549)</f>
        <v>11.39830242482364</v>
      </c>
      <c r="K549">
        <f>+J549-H549-EXP(-$K$2*20/250)*C549+EXP(-$K$1*20/250)*C549</f>
        <v>0</v>
      </c>
      <c r="L549">
        <f>+(LN(C549/C549)+($K$1-$K$2+0.5*F570^2)*20/250)/F570/SQRT(20/250)</f>
        <v>4.7416991315577313E-2</v>
      </c>
      <c r="M549">
        <f>L549-F570*SQRT(20/250)</f>
        <v>-4.7416991315577327E-2</v>
      </c>
    </row>
    <row r="550" spans="1:13" x14ac:dyDescent="0.15">
      <c r="A550" s="2">
        <v>26695</v>
      </c>
      <c r="B550" s="1">
        <v>301.39</v>
      </c>
      <c r="C550" s="1">
        <f t="shared" si="48"/>
        <v>301.39</v>
      </c>
      <c r="D550">
        <f t="shared" si="49"/>
        <v>5.7084051071416448</v>
      </c>
      <c r="E550">
        <f t="shared" si="52"/>
        <v>0</v>
      </c>
      <c r="F550">
        <f t="shared" si="53"/>
        <v>1.8207631675433003E-2</v>
      </c>
      <c r="G550" s="4">
        <f t="shared" si="50"/>
        <v>35.789999999999964</v>
      </c>
      <c r="H550">
        <f>C550*EXP(-$K$1*(20/250))*NORMSDIST(-M550)-C550*EXP(-$K$2*(20/250))*NORMSDIST(-L550)</f>
        <v>11.396339348137474</v>
      </c>
      <c r="I550" s="4">
        <f t="shared" si="51"/>
        <v>0</v>
      </c>
      <c r="J550">
        <f>C550*EXP(-$K$2*(20/250))*NORMSDIST(L550)-C550*EXP(-$K$1*(20/250))*NORMSDIST(M550)</f>
        <v>11.396339348137474</v>
      </c>
      <c r="K550">
        <f>+J550-H550-EXP(-$K$2*20/250)*C550+EXP(-$K$1*20/250)*C550</f>
        <v>0</v>
      </c>
      <c r="L550">
        <f>+(LN(C550/C550)+($K$1-$K$2+0.5*F571^2)*20/250)/F571/SQRT(20/250)</f>
        <v>4.7408818785853957E-2</v>
      </c>
      <c r="M550">
        <f>L550-F571*SQRT(20/250)</f>
        <v>-4.7408818785853957E-2</v>
      </c>
    </row>
    <row r="551" spans="1:13" x14ac:dyDescent="0.15">
      <c r="A551" s="2">
        <v>26696</v>
      </c>
      <c r="B551" s="1">
        <v>300.93</v>
      </c>
      <c r="C551" s="1">
        <f t="shared" si="48"/>
        <v>300.93</v>
      </c>
      <c r="D551">
        <f t="shared" si="49"/>
        <v>5.7068776795635037</v>
      </c>
      <c r="E551">
        <f t="shared" si="52"/>
        <v>-1.5274275781411717E-3</v>
      </c>
      <c r="F551">
        <f t="shared" si="53"/>
        <v>1.894254818251008E-2</v>
      </c>
      <c r="G551" s="4">
        <f t="shared" si="50"/>
        <v>38.81</v>
      </c>
      <c r="H551">
        <f>C551*EXP(-$K$1*(20/250))*NORMSDIST(-M551)-C551*EXP(-$K$2*(20/250))*NORMSDIST(-L551)</f>
        <v>11.394581142437801</v>
      </c>
      <c r="I551" s="4">
        <f t="shared" si="51"/>
        <v>0</v>
      </c>
      <c r="J551">
        <f>C551*EXP(-$K$2*(20/250))*NORMSDIST(L551)-C551*EXP(-$K$1*(20/250))*NORMSDIST(M551)</f>
        <v>11.394581142437801</v>
      </c>
      <c r="K551">
        <f>+J551-H551-EXP(-$K$2*20/250)*C551+EXP(-$K$1*20/250)*C551</f>
        <v>0</v>
      </c>
      <c r="L551">
        <f>+(LN(C551/C551)+($K$1-$K$2+0.5*F572^2)*20/250)/F572/SQRT(20/250)</f>
        <v>4.7474011259359385E-2</v>
      </c>
      <c r="M551">
        <f>L551-F572*SQRT(20/250)</f>
        <v>-4.7474011259359371E-2</v>
      </c>
    </row>
    <row r="552" spans="1:13" x14ac:dyDescent="0.15">
      <c r="A552" s="2">
        <v>26697</v>
      </c>
      <c r="B552" s="1">
        <v>299.58</v>
      </c>
      <c r="C552" s="1">
        <f t="shared" si="48"/>
        <v>299.58</v>
      </c>
      <c r="D552">
        <f t="shared" si="49"/>
        <v>5.7023814937405728</v>
      </c>
      <c r="E552">
        <f t="shared" si="52"/>
        <v>-4.496185822930876E-3</v>
      </c>
      <c r="F552">
        <f t="shared" si="53"/>
        <v>2.4260282529195615E-2</v>
      </c>
      <c r="G552" s="4">
        <f t="shared" si="50"/>
        <v>40.509999999999991</v>
      </c>
      <c r="H552">
        <f>C552*EXP(-$K$1*(20/250))*NORMSDIST(-M552)-C552*EXP(-$K$2*(20/250))*NORMSDIST(-L552)</f>
        <v>11.355723930170058</v>
      </c>
      <c r="I552" s="4">
        <f t="shared" si="51"/>
        <v>0</v>
      </c>
      <c r="J552">
        <f>C552*EXP(-$K$2*(20/250))*NORMSDIST(L552)-C552*EXP(-$K$1*(20/250))*NORMSDIST(M552)</f>
        <v>11.355723930170058</v>
      </c>
      <c r="K552">
        <f>+J552-H552-EXP(-$K$2*20/250)*C552+EXP(-$K$1*20/250)*C552</f>
        <v>0</v>
      </c>
      <c r="L552">
        <f>+(LN(C552/C552)+($K$1-$K$2+0.5*F573^2)*20/250)/F573/SQRT(20/250)</f>
        <v>4.7525359478773038E-2</v>
      </c>
      <c r="M552">
        <f>L552-F573*SQRT(20/250)</f>
        <v>-4.7525359478773038E-2</v>
      </c>
    </row>
    <row r="553" spans="1:13" x14ac:dyDescent="0.15">
      <c r="A553" s="2">
        <v>26700</v>
      </c>
      <c r="B553" s="1">
        <v>300.75</v>
      </c>
      <c r="C553" s="1">
        <f t="shared" si="48"/>
        <v>300.75</v>
      </c>
      <c r="D553">
        <f t="shared" si="49"/>
        <v>5.7062793548547885</v>
      </c>
      <c r="E553">
        <f t="shared" si="52"/>
        <v>3.8978611142157504E-3</v>
      </c>
      <c r="F553">
        <f t="shared" si="53"/>
        <v>2.8150054395160534E-2</v>
      </c>
      <c r="G553" s="4">
        <f t="shared" si="50"/>
        <v>38.970000000000027</v>
      </c>
      <c r="H553">
        <f>C553*EXP(-$K$1*(20/250))*NORMSDIST(-M553)-C553*EXP(-$K$2*(20/250))*NORMSDIST(-L553)</f>
        <v>11.513695878811234</v>
      </c>
      <c r="I553" s="4">
        <f t="shared" si="51"/>
        <v>0</v>
      </c>
      <c r="J553">
        <f>C553*EXP(-$K$2*(20/250))*NORMSDIST(L553)-C553*EXP(-$K$1*(20/250))*NORMSDIST(M553)</f>
        <v>11.513695878811234</v>
      </c>
      <c r="K553">
        <f>+J553-H553-EXP(-$K$2*20/250)*C553+EXP(-$K$1*20/250)*C553</f>
        <v>0</v>
      </c>
      <c r="L553">
        <f>+(LN(C553/C553)+($K$1-$K$2+0.5*F574^2)*20/250)/F574/SQRT(20/250)</f>
        <v>4.7999398564023459E-2</v>
      </c>
      <c r="M553">
        <f>L553-F574*SQRT(20/250)</f>
        <v>-4.7999398564023445E-2</v>
      </c>
    </row>
    <row r="554" spans="1:13" x14ac:dyDescent="0.15">
      <c r="A554" s="2">
        <v>26701</v>
      </c>
      <c r="B554" s="1">
        <v>299.85000000000002</v>
      </c>
      <c r="C554" s="1">
        <f t="shared" si="48"/>
        <v>299.85000000000002</v>
      </c>
      <c r="D554">
        <f t="shared" si="49"/>
        <v>5.7032823496145184</v>
      </c>
      <c r="E554">
        <f t="shared" si="52"/>
        <v>-2.9970052402701342E-3</v>
      </c>
      <c r="F554">
        <f t="shared" si="53"/>
        <v>2.7503150787788321E-2</v>
      </c>
      <c r="G554" s="4">
        <f t="shared" si="50"/>
        <v>37.930000000000007</v>
      </c>
      <c r="H554">
        <f>C554*EXP(-$K$1*(20/250))*NORMSDIST(-M554)-C554*EXP(-$K$2*(20/250))*NORMSDIST(-L554)</f>
        <v>11.502484016983118</v>
      </c>
      <c r="I554" s="4">
        <f t="shared" si="51"/>
        <v>0</v>
      </c>
      <c r="J554">
        <f>C554*EXP(-$K$2*(20/250))*NORMSDIST(L554)-C554*EXP(-$K$1*(20/250))*NORMSDIST(M554)</f>
        <v>11.502484016983118</v>
      </c>
      <c r="K554">
        <f>+J554-H554-EXP(-$K$2*20/250)*C554+EXP(-$K$1*20/250)*C554</f>
        <v>0</v>
      </c>
      <c r="L554">
        <f>+(LN(C554/C554)+($K$1-$K$2+0.5*F575^2)*20/250)/F575/SQRT(20/250)</f>
        <v>4.809666231834845E-2</v>
      </c>
      <c r="M554">
        <f>L554-F575*SQRT(20/250)</f>
        <v>-4.809666231834845E-2</v>
      </c>
    </row>
    <row r="555" spans="1:13" x14ac:dyDescent="0.15">
      <c r="A555" s="2">
        <v>26702</v>
      </c>
      <c r="B555" s="1">
        <v>299.85000000000002</v>
      </c>
      <c r="C555" s="1">
        <f t="shared" si="48"/>
        <v>299.85000000000002</v>
      </c>
      <c r="D555">
        <f t="shared" si="49"/>
        <v>5.7032823496145184</v>
      </c>
      <c r="E555">
        <f t="shared" si="52"/>
        <v>0</v>
      </c>
      <c r="F555">
        <f t="shared" si="53"/>
        <v>2.7530642871099027E-2</v>
      </c>
      <c r="G555" s="4">
        <f t="shared" si="50"/>
        <v>38.410000000000025</v>
      </c>
      <c r="H555">
        <f>C555*EXP(-$K$1*(20/250))*NORMSDIST(-M555)-C555*EXP(-$K$2*(20/250))*NORMSDIST(-L555)</f>
        <v>11.489793652790212</v>
      </c>
      <c r="I555" s="4">
        <f t="shared" si="51"/>
        <v>0</v>
      </c>
      <c r="J555">
        <f>C555*EXP(-$K$2*(20/250))*NORMSDIST(L555)-C555*EXP(-$K$1*(20/250))*NORMSDIST(M555)</f>
        <v>11.489793652790212</v>
      </c>
      <c r="K555">
        <f>+J555-H555-EXP(-$K$2*20/250)*C555+EXP(-$K$1*20/250)*C555</f>
        <v>0</v>
      </c>
      <c r="L555">
        <f>+(LN(C555/C555)+($K$1-$K$2+0.5*F576^2)*20/250)/F576/SQRT(20/250)</f>
        <v>4.8043557767369766E-2</v>
      </c>
      <c r="M555">
        <f>L555-F576*SQRT(20/250)</f>
        <v>-4.8043557767369766E-2</v>
      </c>
    </row>
    <row r="556" spans="1:13" x14ac:dyDescent="0.15">
      <c r="A556" s="2">
        <v>26703</v>
      </c>
      <c r="B556" s="1">
        <v>299.39999999999998</v>
      </c>
      <c r="C556" s="1">
        <f t="shared" si="48"/>
        <v>299.39999999999998</v>
      </c>
      <c r="D556">
        <f t="shared" si="49"/>
        <v>5.7017804719855283</v>
      </c>
      <c r="E556">
        <f t="shared" si="52"/>
        <v>-1.5018776289901226E-3</v>
      </c>
      <c r="F556">
        <f t="shared" si="53"/>
        <v>2.7785849581308496E-2</v>
      </c>
      <c r="G556" s="4">
        <f t="shared" si="50"/>
        <v>38.979999999999961</v>
      </c>
      <c r="H556">
        <f>C556*EXP(-$K$1*(20/250))*NORMSDIST(-M556)-C556*EXP(-$K$2*(20/250))*NORMSDIST(-L556)</f>
        <v>11.460949528172762</v>
      </c>
      <c r="I556" s="4">
        <f t="shared" si="51"/>
        <v>0</v>
      </c>
      <c r="J556">
        <f>C556*EXP(-$K$2*(20/250))*NORMSDIST(L556)-C556*EXP(-$K$1*(20/250))*NORMSDIST(M556)</f>
        <v>11.460949528172762</v>
      </c>
      <c r="K556">
        <f>+J556-H556-EXP(-$K$2*20/250)*C556+EXP(-$K$1*20/250)*C556</f>
        <v>0</v>
      </c>
      <c r="L556">
        <f>+(LN(C556/C556)+($K$1-$K$2+0.5*F577^2)*20/250)/F577/SQRT(20/250)</f>
        <v>4.799493974848703E-2</v>
      </c>
      <c r="M556">
        <f>L556-F577*SQRT(20/250)</f>
        <v>-4.799493974848703E-2</v>
      </c>
    </row>
    <row r="557" spans="1:13" x14ac:dyDescent="0.15">
      <c r="A557" s="2">
        <v>26704</v>
      </c>
      <c r="B557" s="1">
        <v>293.26</v>
      </c>
      <c r="C557" s="1">
        <f t="shared" si="48"/>
        <v>293.26</v>
      </c>
      <c r="D557">
        <f t="shared" si="49"/>
        <v>5.6810595875489334</v>
      </c>
      <c r="E557">
        <f t="shared" si="52"/>
        <v>-2.0720884436594922E-2</v>
      </c>
      <c r="F557">
        <f t="shared" si="53"/>
        <v>7.5534922617741682E-2</v>
      </c>
      <c r="G557" s="4">
        <f t="shared" si="50"/>
        <v>36.19</v>
      </c>
      <c r="H557">
        <f>C557*EXP(-$K$1*(20/250))*NORMSDIST(-M557)-C557*EXP(-$K$2*(20/250))*NORMSDIST(-L557)</f>
        <v>11.12727255506627</v>
      </c>
      <c r="I557" s="4">
        <f t="shared" si="51"/>
        <v>0</v>
      </c>
      <c r="J557">
        <f>C557*EXP(-$K$2*(20/250))*NORMSDIST(L557)-C557*EXP(-$K$1*(20/250))*NORMSDIST(M557)</f>
        <v>11.12727255506627</v>
      </c>
      <c r="K557">
        <f>+J557-H557-EXP(-$K$2*20/250)*C557+EXP(-$K$1*20/250)*C557</f>
        <v>0</v>
      </c>
      <c r="L557">
        <f>+(LN(C557/C557)+($K$1-$K$2+0.5*F578^2)*20/250)/F578/SQRT(20/250)</f>
        <v>4.7572899733368139E-2</v>
      </c>
      <c r="M557">
        <f>L557-F578*SQRT(20/250)</f>
        <v>-4.7572899733368125E-2</v>
      </c>
    </row>
    <row r="558" spans="1:13" x14ac:dyDescent="0.15">
      <c r="A558" s="2">
        <v>26707</v>
      </c>
      <c r="B558" s="1" t="e">
        <f>NA()</f>
        <v>#N/A</v>
      </c>
      <c r="C558" s="1">
        <f t="shared" si="48"/>
        <v>293.26</v>
      </c>
      <c r="D558">
        <f t="shared" si="49"/>
        <v>5.6810595875489334</v>
      </c>
      <c r="E558">
        <f t="shared" si="52"/>
        <v>0</v>
      </c>
      <c r="F558">
        <f t="shared" si="53"/>
        <v>7.5373843110016228E-2</v>
      </c>
      <c r="G558" s="4">
        <f t="shared" si="50"/>
        <v>38.289999999999992</v>
      </c>
      <c r="H558">
        <f>C558*EXP(-$K$1*(20/250))*NORMSDIST(-M558)-C558*EXP(-$K$2*(20/250))*NORMSDIST(-L558)</f>
        <v>11.103410351435684</v>
      </c>
      <c r="I558" s="4">
        <f t="shared" si="51"/>
        <v>0</v>
      </c>
      <c r="J558">
        <f>C558*EXP(-$K$2*(20/250))*NORMSDIST(L558)-C558*EXP(-$K$1*(20/250))*NORMSDIST(M558)</f>
        <v>11.103410351435684</v>
      </c>
      <c r="K558">
        <f>+J558-H558-EXP(-$K$2*20/250)*C558+EXP(-$K$1*20/250)*C558</f>
        <v>0</v>
      </c>
      <c r="L558">
        <f>+(LN(C558/C558)+($K$1-$K$2+0.5*F579^2)*20/250)/F579/SQRT(20/250)</f>
        <v>4.7470803893691661E-2</v>
      </c>
      <c r="M558">
        <f>L558-F579*SQRT(20/250)</f>
        <v>-4.7470803893691647E-2</v>
      </c>
    </row>
    <row r="559" spans="1:13" x14ac:dyDescent="0.15">
      <c r="A559" s="2">
        <v>26708</v>
      </c>
      <c r="B559" s="1">
        <v>266.67</v>
      </c>
      <c r="C559" s="1">
        <f t="shared" si="48"/>
        <v>266.67</v>
      </c>
      <c r="D559">
        <f t="shared" si="49"/>
        <v>5.5860119389216933</v>
      </c>
      <c r="E559">
        <f t="shared" si="52"/>
        <v>-9.5047648627240022E-2</v>
      </c>
      <c r="F559">
        <f t="shared" si="53"/>
        <v>0.33171369457444166</v>
      </c>
      <c r="G559" s="4">
        <f t="shared" si="50"/>
        <v>12.220000000000027</v>
      </c>
      <c r="H559">
        <f>C559*EXP(-$K$1*(20/250))*NORMSDIST(-M559)-C559*EXP(-$K$2*(20/250))*NORMSDIST(-L559)</f>
        <v>3.0303603428616839</v>
      </c>
      <c r="I559" s="4">
        <f t="shared" si="51"/>
        <v>0</v>
      </c>
      <c r="J559">
        <f>C559*EXP(-$K$2*(20/250))*NORMSDIST(L559)-C559*EXP(-$K$1*(20/250))*NORMSDIST(M559)</f>
        <v>3.0303603428616839</v>
      </c>
      <c r="K559">
        <f>+J559-H559-EXP(-$K$2*20/250)*C559+EXP(-$K$1*20/250)*C559</f>
        <v>0</v>
      </c>
      <c r="L559">
        <f>+(LN(C559/C559)+($K$1-$K$2+0.5*F580^2)*20/250)/F580/SQRT(20/250)</f>
        <v>1.424277896803639E-2</v>
      </c>
      <c r="M559">
        <f>L559-F580*SQRT(20/250)</f>
        <v>-1.424277896803639E-2</v>
      </c>
    </row>
    <row r="560" spans="1:13" x14ac:dyDescent="0.15">
      <c r="A560" s="2">
        <v>26709</v>
      </c>
      <c r="B560" s="1">
        <v>265.95999999999998</v>
      </c>
      <c r="C560" s="1">
        <f t="shared" si="48"/>
        <v>265.95999999999998</v>
      </c>
      <c r="D560">
        <f t="shared" si="49"/>
        <v>5.5833459215342538</v>
      </c>
      <c r="E560">
        <f t="shared" si="52"/>
        <v>-2.6660173874395454E-3</v>
      </c>
      <c r="F560">
        <f t="shared" si="53"/>
        <v>0.33103272165883274</v>
      </c>
      <c r="G560" s="4">
        <f t="shared" si="50"/>
        <v>10.20999999999998</v>
      </c>
      <c r="H560">
        <f>C560*EXP(-$K$1*(20/250))*NORMSDIST(-M560)-C560*EXP(-$K$2*(20/250))*NORMSDIST(-L560)</f>
        <v>3.1152196208348641</v>
      </c>
      <c r="I560" s="4">
        <f t="shared" si="51"/>
        <v>0</v>
      </c>
      <c r="J560">
        <f>C560*EXP(-$K$2*(20/250))*NORMSDIST(L560)-C560*EXP(-$K$1*(20/250))*NORMSDIST(M560)</f>
        <v>3.1152196208348641</v>
      </c>
      <c r="K560">
        <f>+J560-H560-EXP(-$K$2*20/250)*C560+EXP(-$K$1*20/250)*C560</f>
        <v>0</v>
      </c>
      <c r="L560">
        <f>+(LN(C560/C560)+($K$1-$K$2+0.5*F581^2)*20/250)/F581/SQRT(20/250)</f>
        <v>1.4680737851525702E-2</v>
      </c>
      <c r="M560">
        <f>L560-F581*SQRT(20/250)</f>
        <v>-1.4680737851525698E-2</v>
      </c>
    </row>
    <row r="561" spans="1:13" x14ac:dyDescent="0.15">
      <c r="A561" s="2">
        <v>26710</v>
      </c>
      <c r="B561" s="1">
        <v>263.02</v>
      </c>
      <c r="C561" s="1">
        <f t="shared" si="48"/>
        <v>263.02</v>
      </c>
      <c r="D561">
        <f t="shared" si="49"/>
        <v>5.5722300749138185</v>
      </c>
      <c r="E561">
        <f t="shared" si="52"/>
        <v>-1.1115846620435299E-2</v>
      </c>
      <c r="F561">
        <f t="shared" si="53"/>
        <v>0.3305638895026155</v>
      </c>
      <c r="G561" s="4">
        <f t="shared" si="50"/>
        <v>2.9399999999999977</v>
      </c>
      <c r="H561">
        <f>C561*EXP(-$K$1*(20/250))*NORMSDIST(-M561)-C561*EXP(-$K$2*(20/250))*NORMSDIST(-L561)</f>
        <v>3.4599079949684324</v>
      </c>
      <c r="I561" s="4">
        <f t="shared" si="51"/>
        <v>0</v>
      </c>
      <c r="J561">
        <f>C561*EXP(-$K$2*(20/250))*NORMSDIST(L561)-C561*EXP(-$K$1*(20/250))*NORMSDIST(M561)</f>
        <v>3.4599079949684324</v>
      </c>
      <c r="K561">
        <f>+J561-H561-EXP(-$K$2*20/250)*C561+EXP(-$K$1*20/250)*C561</f>
        <v>0</v>
      </c>
      <c r="L561">
        <f>+(LN(C561/C561)+($K$1-$K$2+0.5*F582^2)*20/250)/F582/SQRT(20/250)</f>
        <v>1.6487522124800175E-2</v>
      </c>
      <c r="M561">
        <f>L561-F582*SQRT(20/250)</f>
        <v>-1.6487522124800168E-2</v>
      </c>
    </row>
    <row r="562" spans="1:13" x14ac:dyDescent="0.15">
      <c r="A562" s="2">
        <v>26711</v>
      </c>
      <c r="B562" s="1">
        <v>263.85000000000002</v>
      </c>
      <c r="C562" s="1">
        <f t="shared" si="48"/>
        <v>263.85000000000002</v>
      </c>
      <c r="D562">
        <f t="shared" si="49"/>
        <v>5.5753807598516767</v>
      </c>
      <c r="E562">
        <f t="shared" si="52"/>
        <v>3.1506849378581947E-3</v>
      </c>
      <c r="F562">
        <f t="shared" si="53"/>
        <v>0.33144470746523758</v>
      </c>
      <c r="G562" s="4">
        <f t="shared" si="50"/>
        <v>0.68999999999999773</v>
      </c>
      <c r="H562">
        <f>C562*EXP(-$K$1*(20/250))*NORMSDIST(-M562)-C562*EXP(-$K$2*(20/250))*NORMSDIST(-L562)</f>
        <v>3.6790081652428626</v>
      </c>
      <c r="I562" s="4">
        <f t="shared" si="51"/>
        <v>0</v>
      </c>
      <c r="J562">
        <f>C562*EXP(-$K$2*(20/250))*NORMSDIST(L562)-C562*EXP(-$K$1*(20/250))*NORMSDIST(M562)</f>
        <v>3.6790081652428626</v>
      </c>
      <c r="K562">
        <f>+J562-H562-EXP(-$K$2*20/250)*C562+EXP(-$K$1*20/250)*C562</f>
        <v>0</v>
      </c>
      <c r="L562">
        <f>+(LN(C562/C562)+($K$1-$K$2+0.5*F583^2)*20/250)/F583/SQRT(20/250)</f>
        <v>1.7476549806304441E-2</v>
      </c>
      <c r="M562">
        <f>L562-F583*SQRT(20/250)</f>
        <v>-1.7476549806304441E-2</v>
      </c>
    </row>
    <row r="563" spans="1:13" x14ac:dyDescent="0.15">
      <c r="A563" s="2">
        <v>26714</v>
      </c>
      <c r="B563" s="1" t="e">
        <f>NA()</f>
        <v>#N/A</v>
      </c>
      <c r="C563" s="1">
        <f t="shared" si="48"/>
        <v>263.85000000000002</v>
      </c>
      <c r="D563">
        <f t="shared" si="49"/>
        <v>5.5753807598516767</v>
      </c>
      <c r="E563">
        <f t="shared" si="52"/>
        <v>0</v>
      </c>
      <c r="F563">
        <f t="shared" si="53"/>
        <v>0.33112633576917716</v>
      </c>
      <c r="G563" s="4">
        <f t="shared" si="50"/>
        <v>0.68999999999999773</v>
      </c>
      <c r="H563">
        <f>C563*EXP(-$K$1*(20/250))*NORMSDIST(-M563)-C563*EXP(-$K$2*(20/250))*NORMSDIST(-L563)</f>
        <v>3.6790081652428626</v>
      </c>
      <c r="I563" s="4">
        <f t="shared" si="51"/>
        <v>0</v>
      </c>
      <c r="J563">
        <f>C563*EXP(-$K$2*(20/250))*NORMSDIST(L563)-C563*EXP(-$K$1*(20/250))*NORMSDIST(M563)</f>
        <v>3.6790081652428626</v>
      </c>
      <c r="K563">
        <f>+J563-H563-EXP(-$K$2*20/250)*C563+EXP(-$K$1*20/250)*C563</f>
        <v>0</v>
      </c>
      <c r="L563">
        <f>+(LN(C563/C563)+($K$1-$K$2+0.5*F584^2)*20/250)/F584/SQRT(20/250)</f>
        <v>1.7476549806304441E-2</v>
      </c>
      <c r="M563">
        <f>L563-F584*SQRT(20/250)</f>
        <v>-1.7476549806304441E-2</v>
      </c>
    </row>
    <row r="564" spans="1:13" x14ac:dyDescent="0.15">
      <c r="A564" s="2">
        <v>26715</v>
      </c>
      <c r="B564" s="1">
        <v>265.95999999999998</v>
      </c>
      <c r="C564" s="1">
        <f t="shared" si="48"/>
        <v>265.95999999999998</v>
      </c>
      <c r="D564">
        <f t="shared" si="49"/>
        <v>5.5833459215342538</v>
      </c>
      <c r="E564">
        <f t="shared" si="52"/>
        <v>7.9651616825771043E-3</v>
      </c>
      <c r="F564">
        <f t="shared" si="53"/>
        <v>0.33427964920290282</v>
      </c>
      <c r="G564" s="4">
        <f t="shared" si="50"/>
        <v>2.7999999999999545</v>
      </c>
      <c r="H564">
        <f>C564*EXP(-$K$1*(20/250))*NORMSDIST(-M564)-C564*EXP(-$K$2*(20/250))*NORMSDIST(-L564)</f>
        <v>3.6030526860176053</v>
      </c>
      <c r="I564" s="4">
        <f t="shared" si="51"/>
        <v>0</v>
      </c>
      <c r="J564">
        <f>C564*EXP(-$K$2*(20/250))*NORMSDIST(L564)-C564*EXP(-$K$1*(20/250))*NORMSDIST(M564)</f>
        <v>3.6030526860176053</v>
      </c>
      <c r="K564">
        <f>+J564-H564-EXP(-$K$2*20/250)*C564+EXP(-$K$1*20/250)*C564</f>
        <v>0</v>
      </c>
      <c r="L564">
        <f>+(LN(C564/C564)+($K$1-$K$2+0.5*F585^2)*20/250)/F585/SQRT(20/250)</f>
        <v>1.697989872463428E-2</v>
      </c>
      <c r="M564">
        <f>L564-F585*SQRT(20/250)</f>
        <v>-1.697989872463428E-2</v>
      </c>
    </row>
    <row r="565" spans="1:13" x14ac:dyDescent="0.15">
      <c r="A565" s="2">
        <v>26716</v>
      </c>
      <c r="B565" s="1">
        <v>264.89999999999998</v>
      </c>
      <c r="C565" s="1">
        <f t="shared" si="48"/>
        <v>264.89999999999998</v>
      </c>
      <c r="D565">
        <f t="shared" si="49"/>
        <v>5.5793523962780238</v>
      </c>
      <c r="E565">
        <f t="shared" si="52"/>
        <v>-3.9935252562299794E-3</v>
      </c>
      <c r="F565">
        <f t="shared" si="53"/>
        <v>0.33414554873598851</v>
      </c>
      <c r="G565" s="4">
        <f t="shared" si="50"/>
        <v>1.3999999999999773</v>
      </c>
      <c r="H565">
        <f>C565*EXP(-$K$1*(20/250))*NORMSDIST(-M565)-C565*EXP(-$K$2*(20/250))*NORMSDIST(-L565)</f>
        <v>3.5726571435569952</v>
      </c>
      <c r="I565" s="4">
        <f t="shared" si="51"/>
        <v>0</v>
      </c>
      <c r="J565">
        <f>C565*EXP(-$K$2*(20/250))*NORMSDIST(L565)-C565*EXP(-$K$1*(20/250))*NORMSDIST(M565)</f>
        <v>3.5726571435569952</v>
      </c>
      <c r="K565">
        <f>+J565-H565-EXP(-$K$2*20/250)*C565+EXP(-$K$1*20/250)*C565</f>
        <v>0</v>
      </c>
      <c r="L565">
        <f>+(LN(C565/C565)+($K$1-$K$2+0.5*F586^2)*20/250)/F586/SQRT(20/250)</f>
        <v>1.6904020205341805E-2</v>
      </c>
      <c r="M565">
        <f>L565-F586*SQRT(20/250)</f>
        <v>-1.6904020205341805E-2</v>
      </c>
    </row>
    <row r="566" spans="1:13" x14ac:dyDescent="0.15">
      <c r="A566" s="2">
        <v>26717</v>
      </c>
      <c r="B566" s="1">
        <v>265.45999999999998</v>
      </c>
      <c r="C566" s="1">
        <f t="shared" si="48"/>
        <v>265.45999999999998</v>
      </c>
      <c r="D566">
        <f t="shared" si="49"/>
        <v>5.5814641701980561</v>
      </c>
      <c r="E566">
        <f t="shared" si="52"/>
        <v>2.1117739200322561E-3</v>
      </c>
      <c r="F566">
        <f t="shared" si="53"/>
        <v>0.3343307920600922</v>
      </c>
      <c r="G566" s="4">
        <f t="shared" si="50"/>
        <v>0</v>
      </c>
      <c r="H566">
        <f>C566*EXP(-$K$1*(20/250))*NORMSDIST(-M566)-C566*EXP(-$K$2*(20/250))*NORMSDIST(-L566)</f>
        <v>3.7154186210300111</v>
      </c>
      <c r="I566" s="4">
        <f t="shared" si="51"/>
        <v>0.56999999999999318</v>
      </c>
      <c r="J566">
        <f>C566*EXP(-$K$2*(20/250))*NORMSDIST(L566)-C566*EXP(-$K$1*(20/250))*NORMSDIST(M566)</f>
        <v>3.7154186210300111</v>
      </c>
      <c r="K566">
        <f>+J566-H566-EXP(-$K$2*20/250)*C566+EXP(-$K$1*20/250)*C566</f>
        <v>0</v>
      </c>
      <c r="L566">
        <f>+(LN(C566/C566)+($K$1-$K$2+0.5*F587^2)*20/250)/F587/SQRT(20/250)</f>
        <v>1.7542475401679507E-2</v>
      </c>
      <c r="M566">
        <f>L566-F587*SQRT(20/250)</f>
        <v>-1.7542475401679507E-2</v>
      </c>
    </row>
    <row r="567" spans="1:13" x14ac:dyDescent="0.15">
      <c r="A567" s="2">
        <v>26718</v>
      </c>
      <c r="B567" s="1">
        <v>264.89999999999998</v>
      </c>
      <c r="C567" s="1">
        <f t="shared" si="48"/>
        <v>264.89999999999998</v>
      </c>
      <c r="D567">
        <f t="shared" si="49"/>
        <v>5.5793523962780238</v>
      </c>
      <c r="E567">
        <f t="shared" si="52"/>
        <v>-2.1117739200322561E-3</v>
      </c>
      <c r="F567">
        <f t="shared" si="53"/>
        <v>0.33411745836451828</v>
      </c>
      <c r="G567" s="4">
        <f t="shared" si="50"/>
        <v>0</v>
      </c>
      <c r="H567">
        <f>C567*EXP(-$K$1*(20/250))*NORMSDIST(-M567)-C567*EXP(-$K$2*(20/250))*NORMSDIST(-L567)</f>
        <v>3.7061197083839943</v>
      </c>
      <c r="I567" s="4">
        <f t="shared" si="51"/>
        <v>0.62999999999999545</v>
      </c>
      <c r="J567">
        <f>C567*EXP(-$K$2*(20/250))*NORMSDIST(L567)-C567*EXP(-$K$1*(20/250))*NORMSDIST(M567)</f>
        <v>3.7061197083839943</v>
      </c>
      <c r="K567">
        <f>+J567-H567-EXP(-$K$2*20/250)*C567+EXP(-$K$1*20/250)*C567</f>
        <v>0</v>
      </c>
      <c r="L567">
        <f>+(LN(C567/C567)+($K$1-$K$2+0.5*F588^2)*20/250)/F588/SQRT(20/250)</f>
        <v>1.7535561630579375E-2</v>
      </c>
      <c r="M567">
        <f>L567-F588*SQRT(20/250)</f>
        <v>-1.7535561630579375E-2</v>
      </c>
    </row>
    <row r="568" spans="1:13" x14ac:dyDescent="0.15">
      <c r="A568" s="2">
        <v>26721</v>
      </c>
      <c r="B568" s="1">
        <v>265.60000000000002</v>
      </c>
      <c r="C568" s="1">
        <f t="shared" si="48"/>
        <v>265.60000000000002</v>
      </c>
      <c r="D568">
        <f t="shared" si="49"/>
        <v>5.5819914176022785</v>
      </c>
      <c r="E568">
        <f t="shared" si="52"/>
        <v>2.6390213242546423E-3</v>
      </c>
      <c r="F568">
        <f t="shared" si="53"/>
        <v>0.33492052996403299</v>
      </c>
      <c r="G568" s="4">
        <f t="shared" si="50"/>
        <v>0.21000000000003638</v>
      </c>
      <c r="H568">
        <f>C568*EXP(-$K$1*(20/250))*NORMSDIST(-M568)-C568*EXP(-$K$2*(20/250))*NORMSDIST(-L568)</f>
        <v>3.7061622228820852</v>
      </c>
      <c r="I568" s="4">
        <f t="shared" si="51"/>
        <v>0</v>
      </c>
      <c r="J568">
        <f>C568*EXP(-$K$2*(20/250))*NORMSDIST(L568)-C568*EXP(-$K$1*(20/250))*NORMSDIST(M568)</f>
        <v>3.7061622228820852</v>
      </c>
      <c r="K568">
        <f>+J568-H568-EXP(-$K$2*20/250)*C568+EXP(-$K$1*20/250)*C568</f>
        <v>0</v>
      </c>
      <c r="L568">
        <f>+(LN(C568/C568)+($K$1-$K$2+0.5*F589^2)*20/250)/F589/SQRT(20/250)</f>
        <v>1.7489541848061511E-2</v>
      </c>
      <c r="M568">
        <f>L568-F589*SQRT(20/250)</f>
        <v>-1.7489541848061511E-2</v>
      </c>
    </row>
    <row r="569" spans="1:13" x14ac:dyDescent="0.15">
      <c r="A569" s="2">
        <v>26722</v>
      </c>
      <c r="B569" s="1">
        <v>265.95999999999998</v>
      </c>
      <c r="C569" s="1">
        <f t="shared" si="48"/>
        <v>265.95999999999998</v>
      </c>
      <c r="D569">
        <f t="shared" si="49"/>
        <v>5.5833459215342538</v>
      </c>
      <c r="E569">
        <f t="shared" si="52"/>
        <v>1.3545039319753371E-3</v>
      </c>
      <c r="F569">
        <f t="shared" si="53"/>
        <v>0.33532527590500721</v>
      </c>
      <c r="G569" s="4">
        <f t="shared" si="50"/>
        <v>0.3599999999999568</v>
      </c>
      <c r="H569">
        <f>C569*EXP(-$K$1*(20/250))*NORMSDIST(-M569)-C569*EXP(-$K$2*(20/250))*NORMSDIST(-L569)</f>
        <v>3.7092644130733561</v>
      </c>
      <c r="I569" s="4">
        <f t="shared" si="51"/>
        <v>0</v>
      </c>
      <c r="J569">
        <f>C569*EXP(-$K$2*(20/250))*NORMSDIST(L569)-C569*EXP(-$K$1*(20/250))*NORMSDIST(M569)</f>
        <v>3.7092644130733561</v>
      </c>
      <c r="K569">
        <f>+J569-H569-EXP(-$K$2*20/250)*C569+EXP(-$K$1*20/250)*C569</f>
        <v>0</v>
      </c>
      <c r="L569">
        <f>+(LN(C569/C569)+($K$1-$K$2+0.5*F590^2)*20/250)/F590/SQRT(20/250)</f>
        <v>1.7480486864694597E-2</v>
      </c>
      <c r="M569">
        <f>L569-F590*SQRT(20/250)</f>
        <v>-1.7480486864694597E-2</v>
      </c>
    </row>
    <row r="570" spans="1:13" x14ac:dyDescent="0.15">
      <c r="A570" s="2">
        <v>26723</v>
      </c>
      <c r="B570" s="1">
        <v>265.67</v>
      </c>
      <c r="C570" s="1">
        <f t="shared" si="48"/>
        <v>265.67</v>
      </c>
      <c r="D570">
        <f t="shared" si="49"/>
        <v>5.5822549370948344</v>
      </c>
      <c r="E570">
        <f t="shared" si="52"/>
        <v>-1.0909844394193513E-3</v>
      </c>
      <c r="F570">
        <f t="shared" si="53"/>
        <v>0.33528876102708355</v>
      </c>
      <c r="G570" s="4">
        <f t="shared" si="50"/>
        <v>0</v>
      </c>
      <c r="H570">
        <f>C570*EXP(-$K$1*(20/250))*NORMSDIST(-M570)-C570*EXP(-$K$2*(20/250))*NORMSDIST(-L570)</f>
        <v>3.7036533017406725</v>
      </c>
      <c r="I570" s="4">
        <f t="shared" si="51"/>
        <v>0</v>
      </c>
      <c r="J570">
        <f>C570*EXP(-$K$2*(20/250))*NORMSDIST(L570)-C570*EXP(-$K$1*(20/250))*NORMSDIST(M570)</f>
        <v>3.7036533017406725</v>
      </c>
      <c r="K570">
        <f>+J570-H570-EXP(-$K$2*20/250)*C570+EXP(-$K$1*20/250)*C570</f>
        <v>0</v>
      </c>
      <c r="L570">
        <f>+(LN(C570/C570)+($K$1-$K$2+0.5*F591^2)*20/250)/F591/SQRT(20/250)</f>
        <v>1.7473095356434196E-2</v>
      </c>
      <c r="M570">
        <f>L570-F591*SQRT(20/250)</f>
        <v>-1.7473095356434189E-2</v>
      </c>
    </row>
    <row r="571" spans="1:13" x14ac:dyDescent="0.15">
      <c r="A571" s="2">
        <v>26724</v>
      </c>
      <c r="B571" s="1">
        <v>265.60000000000002</v>
      </c>
      <c r="C571" s="1">
        <f t="shared" si="48"/>
        <v>265.60000000000002</v>
      </c>
      <c r="D571">
        <f t="shared" si="49"/>
        <v>5.5819914176022785</v>
      </c>
      <c r="E571">
        <f t="shared" si="52"/>
        <v>-2.6351949255598583E-4</v>
      </c>
      <c r="F571">
        <f t="shared" si="53"/>
        <v>0.33523097251521516</v>
      </c>
      <c r="G571" s="4">
        <f t="shared" si="50"/>
        <v>0</v>
      </c>
      <c r="H571">
        <f>C571*EXP(-$K$1*(20/250))*NORMSDIST(-M571)-C571*EXP(-$K$2*(20/250))*NORMSDIST(-L571)</f>
        <v>3.7042436009635935</v>
      </c>
      <c r="I571" s="4">
        <f t="shared" si="51"/>
        <v>0.3599999999999568</v>
      </c>
      <c r="J571">
        <f>C571*EXP(-$K$2*(20/250))*NORMSDIST(L571)-C571*EXP(-$K$1*(20/250))*NORMSDIST(M571)</f>
        <v>3.7042436009635935</v>
      </c>
      <c r="K571">
        <f>+J571-H571-EXP(-$K$2*20/250)*C571+EXP(-$K$1*20/250)*C571</f>
        <v>0</v>
      </c>
      <c r="L571">
        <f>+(LN(C571/C571)+($K$1-$K$2+0.5*F592^2)*20/250)/F592/SQRT(20/250)</f>
        <v>1.7480486864694597E-2</v>
      </c>
      <c r="M571">
        <f>L571-F592*SQRT(20/250)</f>
        <v>-1.7480486864694597E-2</v>
      </c>
    </row>
    <row r="572" spans="1:13" x14ac:dyDescent="0.15">
      <c r="A572" s="2">
        <v>26725</v>
      </c>
      <c r="B572" s="1">
        <v>262.12</v>
      </c>
      <c r="C572" s="1">
        <f t="shared" si="48"/>
        <v>262.12</v>
      </c>
      <c r="D572">
        <f t="shared" si="49"/>
        <v>5.5688024141712962</v>
      </c>
      <c r="E572">
        <f t="shared" si="52"/>
        <v>-1.3189003430982282E-2</v>
      </c>
      <c r="F572">
        <f t="shared" si="53"/>
        <v>0.33569195291619525</v>
      </c>
      <c r="G572" s="4">
        <f t="shared" si="50"/>
        <v>0</v>
      </c>
      <c r="H572">
        <f>C572*EXP(-$K$1*(20/250))*NORMSDIST(-M572)-C572*EXP(-$K$2*(20/250))*NORMSDIST(-L572)</f>
        <v>3.3689749165956187</v>
      </c>
      <c r="I572" s="4">
        <f t="shared" si="51"/>
        <v>3.9099999999999682</v>
      </c>
      <c r="J572">
        <f>C572*EXP(-$K$2*(20/250))*NORMSDIST(L572)-C572*EXP(-$K$1*(20/250))*NORMSDIST(M572)</f>
        <v>3.3689749165956187</v>
      </c>
      <c r="K572">
        <f>+J572-H572-EXP(-$K$2*20/250)*C572+EXP(-$K$1*20/250)*C572</f>
        <v>0</v>
      </c>
      <c r="L572">
        <f>+(LN(C572/C572)+($K$1-$K$2+0.5*F593^2)*20/250)/F593/SQRT(20/250)</f>
        <v>1.6109287794006975E-2</v>
      </c>
      <c r="M572">
        <f>L572-F593*SQRT(20/250)</f>
        <v>-1.6109287794006975E-2</v>
      </c>
    </row>
    <row r="573" spans="1:13" x14ac:dyDescent="0.15">
      <c r="A573" s="2">
        <v>26728</v>
      </c>
      <c r="B573" s="1">
        <v>259.07</v>
      </c>
      <c r="C573" s="1">
        <f t="shared" si="48"/>
        <v>259.07</v>
      </c>
      <c r="D573">
        <f t="shared" si="49"/>
        <v>5.5570982954533781</v>
      </c>
      <c r="E573">
        <f t="shared" si="52"/>
        <v>-1.1704118717918099E-2</v>
      </c>
      <c r="F573">
        <f t="shared" si="53"/>
        <v>0.33605503965768779</v>
      </c>
      <c r="G573" s="4">
        <f t="shared" si="50"/>
        <v>0</v>
      </c>
      <c r="H573">
        <f>C573*EXP(-$K$1*(20/250))*NORMSDIST(-M573)-C573*EXP(-$K$2*(20/250))*NORMSDIST(-L573)</f>
        <v>3.0794522278153522</v>
      </c>
      <c r="I573" s="4">
        <f t="shared" si="51"/>
        <v>6.3899999999999864</v>
      </c>
      <c r="J573">
        <f>C573*EXP(-$K$2*(20/250))*NORMSDIST(L573)-C573*EXP(-$K$1*(20/250))*NORMSDIST(M573)</f>
        <v>3.0794522278153522</v>
      </c>
      <c r="K573">
        <f>+J573-H573-EXP(-$K$2*20/250)*C573+EXP(-$K$1*20/250)*C573</f>
        <v>0</v>
      </c>
      <c r="L573">
        <f>+(LN(C573/C573)+($K$1-$K$2+0.5*F594^2)*20/250)/F594/SQRT(20/250)</f>
        <v>1.4898150253179724E-2</v>
      </c>
      <c r="M573">
        <f>L573-F594*SQRT(20/250)</f>
        <v>-1.4898150253179724E-2</v>
      </c>
    </row>
    <row r="574" spans="1:13" x14ac:dyDescent="0.15">
      <c r="A574" s="2">
        <v>26729</v>
      </c>
      <c r="B574" s="1">
        <v>261.77999999999997</v>
      </c>
      <c r="C574" s="1">
        <f t="shared" si="48"/>
        <v>261.77999999999997</v>
      </c>
      <c r="D574">
        <f t="shared" si="49"/>
        <v>5.5675044563635732</v>
      </c>
      <c r="E574">
        <f t="shared" si="52"/>
        <v>1.0406160910195084E-2</v>
      </c>
      <c r="F574">
        <f t="shared" si="53"/>
        <v>0.33940700217496816</v>
      </c>
      <c r="G574" s="4">
        <f t="shared" si="50"/>
        <v>0</v>
      </c>
      <c r="H574">
        <f>C574*EXP(-$K$1*(20/250))*NORMSDIST(-M574)-C574*EXP(-$K$2*(20/250))*NORMSDIST(-L574)</f>
        <v>2.9615709665979182</v>
      </c>
      <c r="I574" s="4">
        <f t="shared" si="51"/>
        <v>3.1900000000000546</v>
      </c>
      <c r="J574">
        <f>C574*EXP(-$K$2*(20/250))*NORMSDIST(L574)-C574*EXP(-$K$1*(20/250))*NORMSDIST(M574)</f>
        <v>2.9615709665979182</v>
      </c>
      <c r="K574">
        <f>+J574-H574-EXP(-$K$2*20/250)*C574+EXP(-$K$1*20/250)*C574</f>
        <v>0</v>
      </c>
      <c r="L574">
        <f>+(LN(C574/C574)+($K$1-$K$2+0.5*F595^2)*20/250)/F595/SQRT(20/250)</f>
        <v>1.417947567306724E-2</v>
      </c>
      <c r="M574">
        <f>L574-F595*SQRT(20/250)</f>
        <v>-1.417947567306724E-2</v>
      </c>
    </row>
    <row r="575" spans="1:13" x14ac:dyDescent="0.15">
      <c r="A575" s="2">
        <v>26730</v>
      </c>
      <c r="B575" s="1">
        <v>261.92</v>
      </c>
      <c r="C575" s="1">
        <f t="shared" si="48"/>
        <v>261.92</v>
      </c>
      <c r="D575">
        <f t="shared" si="49"/>
        <v>5.5680391136228247</v>
      </c>
      <c r="E575">
        <f t="shared" si="52"/>
        <v>5.3465725925150309E-4</v>
      </c>
      <c r="F575">
        <f t="shared" si="53"/>
        <v>0.34009476077743683</v>
      </c>
      <c r="G575" s="4">
        <f t="shared" si="50"/>
        <v>0</v>
      </c>
      <c r="H575">
        <f>C575*EXP(-$K$1*(20/250))*NORMSDIST(-M575)-C575*EXP(-$K$2*(20/250))*NORMSDIST(-L575)</f>
        <v>2.9713648718770003</v>
      </c>
      <c r="I575" s="4">
        <f t="shared" si="51"/>
        <v>2.6299999999999955</v>
      </c>
      <c r="J575">
        <f>C575*EXP(-$K$2*(20/250))*NORMSDIST(L575)-C575*EXP(-$K$1*(20/250))*NORMSDIST(M575)</f>
        <v>2.9713648718770003</v>
      </c>
      <c r="K575">
        <f>+J575-H575-EXP(-$K$2*20/250)*C575+EXP(-$K$1*20/250)*C575</f>
        <v>0</v>
      </c>
      <c r="L575">
        <f>+(LN(C575/C575)+($K$1-$K$2+0.5*F596^2)*20/250)/F596/SQRT(20/250)</f>
        <v>1.4218765598274955E-2</v>
      </c>
      <c r="M575">
        <f>L575-F596*SQRT(20/250)</f>
        <v>-1.4218765598274955E-2</v>
      </c>
    </row>
    <row r="576" spans="1:13" x14ac:dyDescent="0.15">
      <c r="A576" s="2">
        <v>26731</v>
      </c>
      <c r="B576" s="1">
        <v>261.44</v>
      </c>
      <c r="C576" s="1">
        <f t="shared" si="48"/>
        <v>261.44</v>
      </c>
      <c r="D576">
        <f t="shared" si="49"/>
        <v>5.5662048116716383</v>
      </c>
      <c r="E576">
        <f t="shared" si="52"/>
        <v>-1.8343019511863901E-3</v>
      </c>
      <c r="F576">
        <f t="shared" si="53"/>
        <v>0.33971925489634791</v>
      </c>
      <c r="G576" s="4">
        <f t="shared" si="50"/>
        <v>0</v>
      </c>
      <c r="H576">
        <f>C576*EXP(-$K$1*(20/250))*NORMSDIST(-M576)-C576*EXP(-$K$2*(20/250))*NORMSDIST(-L576)</f>
        <v>2.955698882419</v>
      </c>
      <c r="I576" s="4">
        <f t="shared" si="51"/>
        <v>3.3199999999999932</v>
      </c>
      <c r="J576">
        <f>C576*EXP(-$K$2*(20/250))*NORMSDIST(L576)-C576*EXP(-$K$1*(20/250))*NORMSDIST(M576)</f>
        <v>2.955698882419</v>
      </c>
      <c r="K576">
        <f>+J576-H576-EXP(-$K$2*20/250)*C576+EXP(-$K$1*20/250)*C576</f>
        <v>0</v>
      </c>
      <c r="L576">
        <f>+(LN(C576/C576)+($K$1-$K$2+0.5*F597^2)*20/250)/F597/SQRT(20/250)</f>
        <v>1.4169764224992344E-2</v>
      </c>
      <c r="M576">
        <f>L576-F597*SQRT(20/250)</f>
        <v>-1.416976422499234E-2</v>
      </c>
    </row>
    <row r="577" spans="1:13" x14ac:dyDescent="0.15">
      <c r="A577" s="2">
        <v>26732</v>
      </c>
      <c r="B577" s="1">
        <v>260.42</v>
      </c>
      <c r="C577" s="1">
        <f t="shared" si="48"/>
        <v>260.42</v>
      </c>
      <c r="D577">
        <f t="shared" si="49"/>
        <v>5.5622957123005827</v>
      </c>
      <c r="E577">
        <f t="shared" si="52"/>
        <v>-3.9090993710555466E-3</v>
      </c>
      <c r="F577">
        <f t="shared" si="53"/>
        <v>0.33937547358794951</v>
      </c>
      <c r="G577" s="4">
        <f t="shared" si="50"/>
        <v>0</v>
      </c>
      <c r="H577">
        <f>C577*EXP(-$K$1*(20/250))*NORMSDIST(-M577)-C577*EXP(-$K$2*(20/250))*NORMSDIST(-L577)</f>
        <v>2.9123871280942808</v>
      </c>
      <c r="I577" s="4">
        <f t="shared" si="51"/>
        <v>5.1099999999999568</v>
      </c>
      <c r="J577">
        <f>C577*EXP(-$K$2*(20/250))*NORMSDIST(L577)-C577*EXP(-$K$1*(20/250))*NORMSDIST(M577)</f>
        <v>2.9123871280942808</v>
      </c>
      <c r="K577">
        <f>+J577-H577-EXP(-$K$2*20/250)*C577+EXP(-$K$1*20/250)*C577</f>
        <v>0</v>
      </c>
      <c r="L577">
        <f>+(LN(C577/C577)+($K$1-$K$2+0.5*F598^2)*20/250)/F598/SQRT(20/250)</f>
        <v>1.4016801649308167E-2</v>
      </c>
      <c r="M577">
        <f>L577-F598*SQRT(20/250)</f>
        <v>-1.4016801649308163E-2</v>
      </c>
    </row>
    <row r="578" spans="1:13" x14ac:dyDescent="0.15">
      <c r="A578" s="2">
        <v>26735</v>
      </c>
      <c r="B578" s="1">
        <v>257.07</v>
      </c>
      <c r="C578" s="1">
        <f t="shared" si="48"/>
        <v>257.07</v>
      </c>
      <c r="D578">
        <f t="shared" si="49"/>
        <v>5.5493484213491371</v>
      </c>
      <c r="E578">
        <f t="shared" si="52"/>
        <v>-1.2947290951445645E-2</v>
      </c>
      <c r="F578">
        <f t="shared" si="53"/>
        <v>0.33639120002172307</v>
      </c>
      <c r="G578" s="4">
        <f t="shared" si="50"/>
        <v>0</v>
      </c>
      <c r="H578">
        <f>C578*EXP(-$K$1*(20/250))*NORMSDIST(-M578)-C578*EXP(-$K$2*(20/250))*NORMSDIST(-L578)</f>
        <v>2.4832092943635189</v>
      </c>
      <c r="I578" s="4">
        <f t="shared" si="51"/>
        <v>8.4599999999999795</v>
      </c>
      <c r="J578">
        <f>C578*EXP(-$K$2*(20/250))*NORMSDIST(L578)-C578*EXP(-$K$1*(20/250))*NORMSDIST(M578)</f>
        <v>2.4832092943635189</v>
      </c>
      <c r="K578">
        <f>+J578-H578-EXP(-$K$2*20/250)*C578+EXP(-$K$1*20/250)*C578</f>
        <v>0</v>
      </c>
      <c r="L578">
        <f>+(LN(C578/C578)+($K$1-$K$2+0.5*F599^2)*20/250)/F599/SQRT(20/250)</f>
        <v>1.2106886626484259E-2</v>
      </c>
      <c r="M578">
        <f>L578-F599*SQRT(20/250)</f>
        <v>-1.2106886626484263E-2</v>
      </c>
    </row>
    <row r="579" spans="1:13" x14ac:dyDescent="0.15">
      <c r="A579" s="2">
        <v>26736</v>
      </c>
      <c r="B579" s="1">
        <v>254.97</v>
      </c>
      <c r="C579" s="1">
        <f t="shared" si="48"/>
        <v>254.97</v>
      </c>
      <c r="D579">
        <f t="shared" si="49"/>
        <v>5.5411458911786449</v>
      </c>
      <c r="E579">
        <f t="shared" si="52"/>
        <v>-8.2025301704922171E-3</v>
      </c>
      <c r="F579">
        <f t="shared" si="53"/>
        <v>0.33566927341606134</v>
      </c>
      <c r="G579" s="4">
        <f t="shared" si="50"/>
        <v>0</v>
      </c>
      <c r="H579">
        <f>C579*EXP(-$K$1*(20/250))*NORMSDIST(-M579)-C579*EXP(-$K$2*(20/250))*NORMSDIST(-L579)</f>
        <v>2.2487209530819712</v>
      </c>
      <c r="I579" s="4">
        <f t="shared" si="51"/>
        <v>10.700000000000017</v>
      </c>
      <c r="J579">
        <f>C579*EXP(-$K$2*(20/250))*NORMSDIST(L579)-C579*EXP(-$K$1*(20/250))*NORMSDIST(M579)</f>
        <v>2.2487209530819712</v>
      </c>
      <c r="K579">
        <f>+J579-H579-EXP(-$K$2*20/250)*C579+EXP(-$K$1*20/250)*C579</f>
        <v>0</v>
      </c>
      <c r="L579">
        <f>+(LN(C579/C579)+($K$1-$K$2+0.5*F600^2)*20/250)/F600/SQRT(20/250)</f>
        <v>1.1053893228959964E-2</v>
      </c>
      <c r="M579">
        <f>L579-F600*SQRT(20/250)</f>
        <v>-1.1053893228959964E-2</v>
      </c>
    </row>
    <row r="580" spans="1:13" x14ac:dyDescent="0.15">
      <c r="A580" s="2">
        <v>26737</v>
      </c>
      <c r="B580" s="1">
        <v>254.45</v>
      </c>
      <c r="C580" s="1">
        <f t="shared" si="48"/>
        <v>254.45</v>
      </c>
      <c r="D580">
        <f t="shared" si="49"/>
        <v>5.5391043530348414</v>
      </c>
      <c r="E580">
        <f t="shared" si="52"/>
        <v>-2.0415381438034785E-3</v>
      </c>
      <c r="F580">
        <f t="shared" si="53"/>
        <v>0.10071165591239668</v>
      </c>
      <c r="G580" s="4">
        <f t="shared" si="50"/>
        <v>0</v>
      </c>
      <c r="H580">
        <f>C580*EXP(-$K$1*(20/250))*NORMSDIST(-M580)-C580*EXP(-$K$2*(20/250))*NORMSDIST(-L580)</f>
        <v>2.2066831094752075</v>
      </c>
      <c r="I580" s="4">
        <f t="shared" si="51"/>
        <v>11.579999999999984</v>
      </c>
      <c r="J580">
        <f>C580*EXP(-$K$2*(20/250))*NORMSDIST(L580)-C580*EXP(-$K$1*(20/250))*NORMSDIST(M580)</f>
        <v>2.2066831094752075</v>
      </c>
      <c r="K580">
        <f>+J580-H580-EXP(-$K$2*20/250)*C580+EXP(-$K$1*20/250)*C580</f>
        <v>0</v>
      </c>
      <c r="L580">
        <f>+(LN(C580/C580)+($K$1-$K$2+0.5*F601^2)*20/250)/F601/SQRT(20/250)</f>
        <v>1.0869410869169923E-2</v>
      </c>
      <c r="M580">
        <f>L580-F601*SQRT(20/250)</f>
        <v>-1.0869410869169923E-2</v>
      </c>
    </row>
    <row r="581" spans="1:13" x14ac:dyDescent="0.15">
      <c r="A581" s="2">
        <v>26738</v>
      </c>
      <c r="B581" s="1">
        <v>255.75</v>
      </c>
      <c r="C581" s="1">
        <f t="shared" si="48"/>
        <v>255.75</v>
      </c>
      <c r="D581">
        <f t="shared" si="49"/>
        <v>5.5442004048317362</v>
      </c>
      <c r="E581">
        <f t="shared" si="52"/>
        <v>5.0960517968947627E-3</v>
      </c>
      <c r="F581">
        <f t="shared" si="53"/>
        <v>0.10380849287635849</v>
      </c>
      <c r="G581" s="4">
        <f t="shared" si="50"/>
        <v>0</v>
      </c>
      <c r="H581">
        <f>C581*EXP(-$K$1*(20/250))*NORMSDIST(-M581)-C581*EXP(-$K$2*(20/250))*NORMSDIST(-L581)</f>
        <v>2.2100421873264366</v>
      </c>
      <c r="I581" s="4">
        <f t="shared" si="51"/>
        <v>10.139999999999986</v>
      </c>
      <c r="J581">
        <f>C581*EXP(-$K$2*(20/250))*NORMSDIST(L581)-C581*EXP(-$K$1*(20/250))*NORMSDIST(M581)</f>
        <v>2.2100421873264366</v>
      </c>
      <c r="K581">
        <f>+J581-H581-EXP(-$K$2*20/250)*C581+EXP(-$K$1*20/250)*C581</f>
        <v>0</v>
      </c>
      <c r="L581">
        <f>+(LN(C581/C581)+($K$1-$K$2+0.5*F602^2)*20/250)/F602/SQRT(20/250)</f>
        <v>1.0830620800495948E-2</v>
      </c>
      <c r="M581">
        <f>L581-F602*SQRT(20/250)</f>
        <v>-1.0830620800495952E-2</v>
      </c>
    </row>
    <row r="582" spans="1:13" x14ac:dyDescent="0.15">
      <c r="A582" s="2">
        <v>26739</v>
      </c>
      <c r="B582" s="1">
        <v>260.08</v>
      </c>
      <c r="C582" s="1">
        <f t="shared" si="48"/>
        <v>260.08</v>
      </c>
      <c r="D582">
        <f t="shared" si="49"/>
        <v>5.5609892759956496</v>
      </c>
      <c r="E582">
        <f t="shared" si="52"/>
        <v>1.6788871163913477E-2</v>
      </c>
      <c r="F582">
        <f t="shared" si="53"/>
        <v>0.11658438699409436</v>
      </c>
      <c r="G582" s="4">
        <f t="shared" si="50"/>
        <v>0</v>
      </c>
      <c r="H582">
        <f>C582*EXP(-$K$1*(20/250))*NORMSDIST(-M582)-C582*EXP(-$K$2*(20/250))*NORMSDIST(-L582)</f>
        <v>1.6057768731118927</v>
      </c>
      <c r="I582" s="4">
        <f t="shared" si="51"/>
        <v>5.5200000000000387</v>
      </c>
      <c r="J582">
        <f>C582*EXP(-$K$2*(20/250))*NORMSDIST(L582)-C582*EXP(-$K$1*(20/250))*NORMSDIST(M582)</f>
        <v>1.6057768731118927</v>
      </c>
      <c r="K582">
        <f>+J582-H582-EXP(-$K$2*20/250)*C582+EXP(-$K$1*20/250)*C582</f>
        <v>0</v>
      </c>
      <c r="L582">
        <f>+(LN(C582/C582)+($K$1-$K$2+0.5*F603^2)*20/250)/F603/SQRT(20/250)</f>
        <v>7.7382457005266822E-3</v>
      </c>
      <c r="M582">
        <f>L582-F603*SQRT(20/250)</f>
        <v>-7.7382457005266839E-3</v>
      </c>
    </row>
    <row r="583" spans="1:13" x14ac:dyDescent="0.15">
      <c r="A583" s="2">
        <v>26742</v>
      </c>
      <c r="B583" s="1">
        <v>263.16000000000003</v>
      </c>
      <c r="C583" s="1">
        <f t="shared" si="48"/>
        <v>263.16000000000003</v>
      </c>
      <c r="D583">
        <f t="shared" si="49"/>
        <v>5.5727622122177971</v>
      </c>
      <c r="E583">
        <f t="shared" si="52"/>
        <v>1.1772936222147479E-2</v>
      </c>
      <c r="F583">
        <f t="shared" si="53"/>
        <v>0.12357786879782313</v>
      </c>
      <c r="G583" s="4">
        <f t="shared" si="50"/>
        <v>0</v>
      </c>
      <c r="H583">
        <f>C583*EXP(-$K$1*(20/250))*NORMSDIST(-M583)-C583*EXP(-$K$2*(20/250))*NORMSDIST(-L583)</f>
        <v>1.1433074802085912</v>
      </c>
      <c r="I583" s="4">
        <f t="shared" si="51"/>
        <v>2.2999999999999545</v>
      </c>
      <c r="J583">
        <f>C583*EXP(-$K$2*(20/250))*NORMSDIST(L583)-C583*EXP(-$K$1*(20/250))*NORMSDIST(M583)</f>
        <v>1.1433074802085912</v>
      </c>
      <c r="K583">
        <f>+J583-H583-EXP(-$K$2*20/250)*C583+EXP(-$K$1*20/250)*C583</f>
        <v>0</v>
      </c>
      <c r="L583">
        <f>+(LN(C583/C583)+($K$1-$K$2+0.5*F604^2)*20/250)/F604/SQRT(20/250)</f>
        <v>5.4450923736357494E-3</v>
      </c>
      <c r="M583">
        <f>L583-F604*SQRT(20/250)</f>
        <v>-5.4450923736357494E-3</v>
      </c>
    </row>
    <row r="584" spans="1:13" x14ac:dyDescent="0.15">
      <c r="A584" s="2">
        <v>26743</v>
      </c>
      <c r="B584" s="1">
        <v>263.16000000000003</v>
      </c>
      <c r="C584" s="1">
        <f t="shared" si="48"/>
        <v>263.16000000000003</v>
      </c>
      <c r="D584">
        <f t="shared" si="49"/>
        <v>5.5727622122177971</v>
      </c>
      <c r="E584">
        <f t="shared" si="52"/>
        <v>0</v>
      </c>
      <c r="F584">
        <f t="shared" si="53"/>
        <v>0.12357786879782313</v>
      </c>
      <c r="G584" s="4">
        <f t="shared" si="50"/>
        <v>0</v>
      </c>
      <c r="H584">
        <f>C584*EXP(-$K$1*(20/250))*NORMSDIST(-M584)-C584*EXP(-$K$2*(20/250))*NORMSDIST(-L584)</f>
        <v>1.1433074802085912</v>
      </c>
      <c r="I584" s="4">
        <f t="shared" si="51"/>
        <v>2.2999999999999545</v>
      </c>
      <c r="J584">
        <f>C584*EXP(-$K$2*(20/250))*NORMSDIST(L584)-C584*EXP(-$K$1*(20/250))*NORMSDIST(M584)</f>
        <v>1.1433074802085912</v>
      </c>
      <c r="K584">
        <f>+J584-H584-EXP(-$K$2*20/250)*C584+EXP(-$K$1*20/250)*C584</f>
        <v>0</v>
      </c>
      <c r="L584">
        <f>+(LN(C584/C584)+($K$1-$K$2+0.5*F605^2)*20/250)/F605/SQRT(20/250)</f>
        <v>5.4450923736357494E-3</v>
      </c>
      <c r="M584">
        <f>L584-F605*SQRT(20/250)</f>
        <v>-5.4450923736357494E-3</v>
      </c>
    </row>
    <row r="585" spans="1:13" x14ac:dyDescent="0.15">
      <c r="A585" s="2">
        <v>26744</v>
      </c>
      <c r="B585" s="1">
        <v>263.16000000000003</v>
      </c>
      <c r="C585" s="1">
        <f t="shared" ref="C585:C648" si="54">_xlfn.IFNA(B585,C584)</f>
        <v>263.16000000000003</v>
      </c>
      <c r="D585">
        <f t="shared" ref="D585:D648" si="55">+LN(C585)</f>
        <v>5.5727622122177971</v>
      </c>
      <c r="E585">
        <f t="shared" si="52"/>
        <v>0</v>
      </c>
      <c r="F585">
        <f t="shared" si="53"/>
        <v>0.1200660153204971</v>
      </c>
      <c r="G585" s="4">
        <f t="shared" ref="G585:G648" si="56">+IF(C606&lt;C585,-C606+C585,0)</f>
        <v>0</v>
      </c>
      <c r="H585">
        <f>C585*EXP(-$K$1*(20/250))*NORMSDIST(-M585)-C585*EXP(-$K$2*(20/250))*NORMSDIST(-L585)</f>
        <v>1.142573122411477</v>
      </c>
      <c r="I585" s="4">
        <f t="shared" ref="I585:I648" si="57">+IF(C606&gt;C585,C606-C585,0)</f>
        <v>2.3699999999999477</v>
      </c>
      <c r="J585">
        <f>C585*EXP(-$K$2*(20/250))*NORMSDIST(L585)-C585*EXP(-$K$1*(20/250))*NORMSDIST(M585)</f>
        <v>1.142573122411477</v>
      </c>
      <c r="K585">
        <f>+J585-H585-EXP(-$K$2*20/250)*C585+EXP(-$K$1*20/250)*C585</f>
        <v>0</v>
      </c>
      <c r="L585">
        <f>+(LN(C585/C585)+($K$1-$K$2+0.5*F606^2)*20/250)/F606/SQRT(20/250)</f>
        <v>5.4415949019665424E-3</v>
      </c>
      <c r="M585">
        <f>L585-F606*SQRT(20/250)</f>
        <v>-5.4415949019665424E-3</v>
      </c>
    </row>
    <row r="586" spans="1:13" x14ac:dyDescent="0.15">
      <c r="A586" s="2">
        <v>26745</v>
      </c>
      <c r="B586" s="1">
        <v>263.5</v>
      </c>
      <c r="C586" s="1">
        <f t="shared" si="54"/>
        <v>263.5</v>
      </c>
      <c r="D586">
        <f t="shared" si="55"/>
        <v>5.574053367981417</v>
      </c>
      <c r="E586">
        <f t="shared" ref="E586:E649" si="58">+D586-D585</f>
        <v>1.2911557636199333E-3</v>
      </c>
      <c r="F586">
        <f t="shared" si="53"/>
        <v>0.11952947316511606</v>
      </c>
      <c r="G586" s="4">
        <f t="shared" si="56"/>
        <v>0</v>
      </c>
      <c r="H586">
        <f>C586*EXP(-$K$1*(20/250))*NORMSDIST(-M586)-C586*EXP(-$K$2*(20/250))*NORMSDIST(-L586)</f>
        <v>1.1403222553278169</v>
      </c>
      <c r="I586" s="4">
        <f t="shared" si="57"/>
        <v>2.1000000000000227</v>
      </c>
      <c r="J586">
        <f>C586*EXP(-$K$2*(20/250))*NORMSDIST(L586)-C586*EXP(-$K$1*(20/250))*NORMSDIST(M586)</f>
        <v>1.1403222553278169</v>
      </c>
      <c r="K586">
        <f>+J586-H586-EXP(-$K$2*20/250)*C586+EXP(-$K$1*20/250)*C586</f>
        <v>0</v>
      </c>
      <c r="L586">
        <f>+(LN(C586/C586)+($K$1-$K$2+0.5*F607^2)*20/250)/F607/SQRT(20/250)</f>
        <v>5.423867214651241E-3</v>
      </c>
      <c r="M586">
        <f>L586-F607*SQRT(20/250)</f>
        <v>-5.423867214651241E-3</v>
      </c>
    </row>
    <row r="587" spans="1:13" x14ac:dyDescent="0.15">
      <c r="A587" s="2">
        <v>26746</v>
      </c>
      <c r="B587" s="1">
        <v>266.02999999999997</v>
      </c>
      <c r="C587" s="1">
        <f t="shared" si="54"/>
        <v>266.02999999999997</v>
      </c>
      <c r="D587">
        <f t="shared" si="55"/>
        <v>5.58360908437718</v>
      </c>
      <c r="E587">
        <f t="shared" si="58"/>
        <v>9.5557163957629143E-3</v>
      </c>
      <c r="F587">
        <f t="shared" si="53"/>
        <v>0.12404403315325783</v>
      </c>
      <c r="G587" s="4">
        <f t="shared" si="56"/>
        <v>0.42999999999994998</v>
      </c>
      <c r="H587">
        <f>C587*EXP(-$K$1*(20/250))*NORMSDIST(-M587)-C587*EXP(-$K$2*(20/250))*NORMSDIST(-L587)</f>
        <v>0.57386684177120628</v>
      </c>
      <c r="I587" s="4">
        <f t="shared" si="57"/>
        <v>0</v>
      </c>
      <c r="J587">
        <f>C587*EXP(-$K$2*(20/250))*NORMSDIST(L587)-C587*EXP(-$K$1*(20/250))*NORMSDIST(M587)</f>
        <v>0.57386684177120628</v>
      </c>
      <c r="K587">
        <f>+J587-H587-EXP(-$K$2*20/250)*C587+EXP(-$K$1*20/250)*C587</f>
        <v>0</v>
      </c>
      <c r="L587">
        <f>+(LN(C587/C587)+($K$1-$K$2+0.5*F608^2)*20/250)/F608/SQRT(20/250)</f>
        <v>2.703590955627581E-3</v>
      </c>
      <c r="M587">
        <f>L587-F608*SQRT(20/250)</f>
        <v>-2.703590955627581E-3</v>
      </c>
    </row>
    <row r="588" spans="1:13" x14ac:dyDescent="0.15">
      <c r="A588" s="2">
        <v>26749</v>
      </c>
      <c r="B588" s="1">
        <v>265.52999999999997</v>
      </c>
      <c r="C588" s="1">
        <f t="shared" si="54"/>
        <v>265.52999999999997</v>
      </c>
      <c r="D588">
        <f t="shared" si="55"/>
        <v>5.5817278286488952</v>
      </c>
      <c r="E588">
        <f t="shared" si="58"/>
        <v>-1.8812557282847919E-3</v>
      </c>
      <c r="F588">
        <f t="shared" si="53"/>
        <v>0.12399514540897308</v>
      </c>
      <c r="G588" s="4">
        <f t="shared" si="56"/>
        <v>6.9999999999993179E-2</v>
      </c>
      <c r="H588">
        <f>C588*EXP(-$K$1*(20/250))*NORMSDIST(-M588)-C588*EXP(-$K$2*(20/250))*NORMSDIST(-L588)</f>
        <v>0.54115915279783167</v>
      </c>
      <c r="I588" s="4">
        <f t="shared" si="57"/>
        <v>0</v>
      </c>
      <c r="J588">
        <f>C588*EXP(-$K$2*(20/250))*NORMSDIST(L588)-C588*EXP(-$K$1*(20/250))*NORMSDIST(M588)</f>
        <v>0.54115915279783167</v>
      </c>
      <c r="K588">
        <f>+J588-H588-EXP(-$K$2*20/250)*C588+EXP(-$K$1*20/250)*C588</f>
        <v>0</v>
      </c>
      <c r="L588">
        <f>+(LN(C588/C588)+($K$1-$K$2+0.5*F609^2)*20/250)/F609/SQRT(20/250)</f>
        <v>2.5542995302425629E-3</v>
      </c>
      <c r="M588">
        <f>L588-F609*SQRT(20/250)</f>
        <v>-2.5542995302425629E-3</v>
      </c>
    </row>
    <row r="589" spans="1:13" x14ac:dyDescent="0.15">
      <c r="A589" s="2">
        <v>26750</v>
      </c>
      <c r="B589" s="1">
        <v>265.39</v>
      </c>
      <c r="C589" s="1">
        <f t="shared" si="54"/>
        <v>265.39</v>
      </c>
      <c r="D589">
        <f t="shared" si="55"/>
        <v>5.5812004422131052</v>
      </c>
      <c r="E589">
        <f t="shared" si="58"/>
        <v>-5.2738643578997824E-4</v>
      </c>
      <c r="F589">
        <f t="shared" si="53"/>
        <v>0.12366973640610197</v>
      </c>
      <c r="G589" s="4">
        <f t="shared" si="56"/>
        <v>0</v>
      </c>
      <c r="H589">
        <f>C589*EXP(-$K$1*(20/250))*NORMSDIST(-M589)-C589*EXP(-$K$2*(20/250))*NORMSDIST(-L589)</f>
        <v>0.53798392139719908</v>
      </c>
      <c r="I589" s="4">
        <f t="shared" si="57"/>
        <v>6.9999999999993179E-2</v>
      </c>
      <c r="J589">
        <f>C589*EXP(-$K$2*(20/250))*NORMSDIST(L589)-C589*EXP(-$K$1*(20/250))*NORMSDIST(M589)</f>
        <v>0.53798392139719908</v>
      </c>
      <c r="K589">
        <f>+J589-H589-EXP(-$K$2*20/250)*C589+EXP(-$K$1*20/250)*C589</f>
        <v>0</v>
      </c>
      <c r="L589">
        <f>+(LN(C589/C589)+($K$1-$K$2+0.5*F610^2)*20/250)/F610/SQRT(20/250)</f>
        <v>2.5406517944161302E-3</v>
      </c>
      <c r="M589">
        <f>L589-F610*SQRT(20/250)</f>
        <v>-2.5406517944161311E-3</v>
      </c>
    </row>
    <row r="590" spans="1:13" x14ac:dyDescent="0.15">
      <c r="A590" s="2">
        <v>26751</v>
      </c>
      <c r="B590" s="1">
        <v>265.60000000000002</v>
      </c>
      <c r="C590" s="1">
        <f t="shared" si="54"/>
        <v>265.60000000000002</v>
      </c>
      <c r="D590">
        <f t="shared" si="55"/>
        <v>5.5819914176022785</v>
      </c>
      <c r="E590">
        <f t="shared" si="58"/>
        <v>7.9097538917327626E-4</v>
      </c>
      <c r="F590">
        <f t="shared" si="53"/>
        <v>0.12360570800467921</v>
      </c>
      <c r="G590" s="4">
        <f t="shared" si="56"/>
        <v>0</v>
      </c>
      <c r="H590">
        <f>C590*EXP(-$K$1*(20/250))*NORMSDIST(-M590)-C590*EXP(-$K$2*(20/250))*NORMSDIST(-L590)</f>
        <v>0.53480736530190143</v>
      </c>
      <c r="I590" s="4">
        <f t="shared" si="57"/>
        <v>0</v>
      </c>
      <c r="J590">
        <f>C590*EXP(-$K$2*(20/250))*NORMSDIST(L590)-C590*EXP(-$K$1*(20/250))*NORMSDIST(M590)</f>
        <v>0.53480736530190143</v>
      </c>
      <c r="K590">
        <f>+J590-H590-EXP(-$K$2*20/250)*C590+EXP(-$K$1*20/250)*C590</f>
        <v>0</v>
      </c>
      <c r="L590">
        <f>+(LN(C590/C590)+($K$1-$K$2+0.5*F611^2)*20/250)/F611/SQRT(20/250)</f>
        <v>2.5236534004440775E-3</v>
      </c>
      <c r="M590">
        <f>L590-F611*SQRT(20/250)</f>
        <v>-2.5236534004440766E-3</v>
      </c>
    </row>
    <row r="591" spans="1:13" x14ac:dyDescent="0.15">
      <c r="A591" s="2">
        <v>26752</v>
      </c>
      <c r="B591" s="1">
        <v>265.67</v>
      </c>
      <c r="C591" s="1">
        <f t="shared" si="54"/>
        <v>265.67</v>
      </c>
      <c r="D591">
        <f t="shared" si="55"/>
        <v>5.5822549370948344</v>
      </c>
      <c r="E591">
        <f t="shared" si="58"/>
        <v>2.6351949255598583E-4</v>
      </c>
      <c r="F591">
        <f t="shared" si="53"/>
        <v>0.12355344214853793</v>
      </c>
      <c r="G591" s="4">
        <f t="shared" si="56"/>
        <v>6.9999999999993179E-2</v>
      </c>
      <c r="H591">
        <f>C591*EXP(-$K$1*(20/250))*NORMSDIST(-M591)-C591*EXP(-$K$2*(20/250))*NORMSDIST(-L591)</f>
        <v>0.53418395109230232</v>
      </c>
      <c r="I591" s="4">
        <f t="shared" si="57"/>
        <v>0</v>
      </c>
      <c r="J591">
        <f>C591*EXP(-$K$2*(20/250))*NORMSDIST(L591)-C591*EXP(-$K$1*(20/250))*NORMSDIST(M591)</f>
        <v>0.53418395109230232</v>
      </c>
      <c r="K591">
        <f>+J591-H591-EXP(-$K$2*20/250)*C591+EXP(-$K$1*20/250)*C591</f>
        <v>0</v>
      </c>
      <c r="L591">
        <f>+(LN(C591/C591)+($K$1-$K$2+0.5*F612^2)*20/250)/F612/SQRT(20/250)</f>
        <v>2.5200474515635314E-3</v>
      </c>
      <c r="M591">
        <f>L591-F612*SQRT(20/250)</f>
        <v>-2.5200474515635306E-3</v>
      </c>
    </row>
    <row r="592" spans="1:13" x14ac:dyDescent="0.15">
      <c r="A592" s="2">
        <v>26753</v>
      </c>
      <c r="B592" s="1">
        <v>265.95999999999998</v>
      </c>
      <c r="C592" s="1">
        <f t="shared" si="54"/>
        <v>265.95999999999998</v>
      </c>
      <c r="D592">
        <f t="shared" si="55"/>
        <v>5.5833459215342538</v>
      </c>
      <c r="E592">
        <f t="shared" si="58"/>
        <v>1.0909844394193513E-3</v>
      </c>
      <c r="F592">
        <f t="shared" si="53"/>
        <v>0.12360570800467921</v>
      </c>
      <c r="G592" s="4">
        <f t="shared" si="56"/>
        <v>0.43000000000000682</v>
      </c>
      <c r="H592">
        <f>C592*EXP(-$K$1*(20/250))*NORMSDIST(-M592)-C592*EXP(-$K$2*(20/250))*NORMSDIST(-L592)</f>
        <v>0.52152865584403685</v>
      </c>
      <c r="I592" s="4">
        <f t="shared" si="57"/>
        <v>0</v>
      </c>
      <c r="J592">
        <f>C592*EXP(-$K$2*(20/250))*NORMSDIST(L592)-C592*EXP(-$K$1*(20/250))*NORMSDIST(M592)</f>
        <v>0.52152865584403685</v>
      </c>
      <c r="K592">
        <f>+J592-H592-EXP(-$K$2*20/250)*C592+EXP(-$K$1*20/250)*C592</f>
        <v>0</v>
      </c>
      <c r="L592">
        <f>+(LN(C592/C592)+($K$1-$K$2+0.5*F613^2)*20/250)/F613/SQRT(20/250)</f>
        <v>2.4576624131175981E-3</v>
      </c>
      <c r="M592">
        <f>L592-F613*SQRT(20/250)</f>
        <v>-2.4576624131175981E-3</v>
      </c>
    </row>
    <row r="593" spans="1:13" x14ac:dyDescent="0.15">
      <c r="A593" s="2">
        <v>26756</v>
      </c>
      <c r="B593" s="1">
        <v>266.02999999999997</v>
      </c>
      <c r="C593" s="1">
        <f t="shared" si="54"/>
        <v>266.02999999999997</v>
      </c>
      <c r="D593">
        <f t="shared" si="55"/>
        <v>5.58360908437718</v>
      </c>
      <c r="E593">
        <f t="shared" si="58"/>
        <v>2.6316284292615677E-4</v>
      </c>
      <c r="F593">
        <f t="shared" si="53"/>
        <v>0.11390986639228011</v>
      </c>
      <c r="G593" s="4">
        <f t="shared" si="56"/>
        <v>0.5</v>
      </c>
      <c r="H593">
        <f>C593*EXP(-$K$1*(20/250))*NORMSDIST(-M593)-C593*EXP(-$K$2*(20/250))*NORMSDIST(-L593)</f>
        <v>0.52044340138044731</v>
      </c>
      <c r="I593" s="4">
        <f t="shared" si="57"/>
        <v>0</v>
      </c>
      <c r="J593">
        <f>C593*EXP(-$K$2*(20/250))*NORMSDIST(L593)-C593*EXP(-$K$1*(20/250))*NORMSDIST(M593)</f>
        <v>0.52044340138044731</v>
      </c>
      <c r="K593">
        <f>+J593-H593-EXP(-$K$2*20/250)*C593+EXP(-$K$1*20/250)*C593</f>
        <v>0</v>
      </c>
      <c r="L593">
        <f>+(LN(C593/C593)+($K$1-$K$2+0.5*F614^2)*20/250)/F614/SQRT(20/250)</f>
        <v>2.4519028913568258E-3</v>
      </c>
      <c r="M593">
        <f>L593-F614*SQRT(20/250)</f>
        <v>-2.4519028913568249E-3</v>
      </c>
    </row>
    <row r="594" spans="1:13" x14ac:dyDescent="0.15">
      <c r="A594" s="2">
        <v>26757</v>
      </c>
      <c r="B594" s="1">
        <v>265.45999999999998</v>
      </c>
      <c r="C594" s="1">
        <f t="shared" si="54"/>
        <v>265.45999999999998</v>
      </c>
      <c r="D594">
        <f t="shared" si="55"/>
        <v>5.5814641701980561</v>
      </c>
      <c r="E594">
        <f t="shared" si="58"/>
        <v>-2.1449141791238802E-3</v>
      </c>
      <c r="F594">
        <f t="shared" si="53"/>
        <v>0.10534583071159463</v>
      </c>
      <c r="G594" s="4">
        <f t="shared" si="56"/>
        <v>0</v>
      </c>
      <c r="H594">
        <f>C594*EXP(-$K$1*(20/250))*NORMSDIST(-M594)-C594*EXP(-$K$2*(20/250))*NORMSDIST(-L594)</f>
        <v>0.46899514292238109</v>
      </c>
      <c r="I594" s="4">
        <f t="shared" si="57"/>
        <v>6.9999999999993179E-2</v>
      </c>
      <c r="J594">
        <f>C594*EXP(-$K$2*(20/250))*NORMSDIST(L594)-C594*EXP(-$K$1*(20/250))*NORMSDIST(M594)</f>
        <v>0.46899514292238109</v>
      </c>
      <c r="K594">
        <f>+J594-H594-EXP(-$K$2*20/250)*C594+EXP(-$K$1*20/250)*C594</f>
        <v>0</v>
      </c>
      <c r="L594">
        <f>+(LN(C594/C594)+($K$1-$K$2+0.5*F615^2)*20/250)/F615/SQRT(20/250)</f>
        <v>2.2142647603519338E-3</v>
      </c>
      <c r="M594">
        <f>L594-F615*SQRT(20/250)</f>
        <v>-2.2142647603519338E-3</v>
      </c>
    </row>
    <row r="595" spans="1:13" x14ac:dyDescent="0.15">
      <c r="A595" s="2">
        <v>26758</v>
      </c>
      <c r="B595" s="1">
        <v>264.97000000000003</v>
      </c>
      <c r="C595" s="1">
        <f t="shared" si="54"/>
        <v>264.97000000000003</v>
      </c>
      <c r="D595">
        <f t="shared" si="55"/>
        <v>5.5796166120305948</v>
      </c>
      <c r="E595">
        <f t="shared" si="58"/>
        <v>-1.847558167461294E-3</v>
      </c>
      <c r="F595">
        <f t="shared" si="53"/>
        <v>0.10026403402095531</v>
      </c>
      <c r="G595" s="4">
        <f t="shared" si="56"/>
        <v>0</v>
      </c>
      <c r="H595">
        <f>C595*EXP(-$K$1*(20/250))*NORMSDIST(-M595)-C595*EXP(-$K$2*(20/250))*NORMSDIST(-L595)</f>
        <v>0.42269141584091585</v>
      </c>
      <c r="I595" s="4">
        <f t="shared" si="57"/>
        <v>0.55999999999994543</v>
      </c>
      <c r="J595">
        <f>C595*EXP(-$K$2*(20/250))*NORMSDIST(L595)-C595*EXP(-$K$1*(20/250))*NORMSDIST(M595)</f>
        <v>0.42269141584091585</v>
      </c>
      <c r="K595">
        <f>+J595-H595-EXP(-$K$2*20/250)*C595+EXP(-$K$1*20/250)*C595</f>
        <v>0</v>
      </c>
      <c r="L595">
        <f>+(LN(C595/C595)+($K$1-$K$2+0.5*F616^2)*20/250)/F616/SQRT(20/250)</f>
        <v>1.9993413599255676E-3</v>
      </c>
      <c r="M595">
        <f>L595-F616*SQRT(20/250)</f>
        <v>-1.9993413599255685E-3</v>
      </c>
    </row>
    <row r="596" spans="1:13" x14ac:dyDescent="0.15">
      <c r="A596" s="2">
        <v>26759</v>
      </c>
      <c r="B596" s="1">
        <v>264.55</v>
      </c>
      <c r="C596" s="1">
        <f t="shared" si="54"/>
        <v>264.55</v>
      </c>
      <c r="D596">
        <f t="shared" si="55"/>
        <v>5.5780302693501405</v>
      </c>
      <c r="E596">
        <f t="shared" si="58"/>
        <v>-1.5863426804543224E-3</v>
      </c>
      <c r="F596">
        <f t="shared" si="53"/>
        <v>0.10054185574642219</v>
      </c>
      <c r="G596" s="4">
        <f t="shared" si="56"/>
        <v>0</v>
      </c>
      <c r="H596">
        <f>C596*EXP(-$K$1*(20/250))*NORMSDIST(-M596)-C596*EXP(-$K$2*(20/250))*NORMSDIST(-L596)</f>
        <v>0.38103031658175723</v>
      </c>
      <c r="I596" s="4">
        <f t="shared" si="57"/>
        <v>0.97999999999996135</v>
      </c>
      <c r="J596">
        <f>C596*EXP(-$K$2*(20/250))*NORMSDIST(L596)-C596*EXP(-$K$1*(20/250))*NORMSDIST(M596)</f>
        <v>0.38103031658175723</v>
      </c>
      <c r="K596">
        <f>+J596-H596-EXP(-$K$2*20/250)*C596+EXP(-$K$1*20/250)*C596</f>
        <v>0</v>
      </c>
      <c r="L596">
        <f>+(LN(C596/C596)+($K$1-$K$2+0.5*F617^2)*20/250)/F617/SQRT(20/250)</f>
        <v>1.8051443654175288E-3</v>
      </c>
      <c r="M596">
        <f>L596-F617*SQRT(20/250)</f>
        <v>-1.8051443654175292E-3</v>
      </c>
    </row>
    <row r="597" spans="1:13" x14ac:dyDescent="0.15">
      <c r="A597" s="2">
        <v>26760</v>
      </c>
      <c r="B597" s="1">
        <v>264.76</v>
      </c>
      <c r="C597" s="1">
        <f t="shared" si="54"/>
        <v>264.76</v>
      </c>
      <c r="D597">
        <f t="shared" si="55"/>
        <v>5.5788237552507223</v>
      </c>
      <c r="E597">
        <f t="shared" si="58"/>
        <v>7.9348590058181401E-4</v>
      </c>
      <c r="F597">
        <f t="shared" si="53"/>
        <v>0.1001953637130663</v>
      </c>
      <c r="G597" s="4">
        <f t="shared" si="56"/>
        <v>0</v>
      </c>
      <c r="H597">
        <f>C597*EXP(-$K$1*(20/250))*NORMSDIST(-M597)-C597*EXP(-$K$2*(20/250))*NORMSDIST(-L597)</f>
        <v>0.37573033395636912</v>
      </c>
      <c r="I597" s="4">
        <f t="shared" si="57"/>
        <v>0.76999999999998181</v>
      </c>
      <c r="J597">
        <f>C597*EXP(-$K$2*(20/250))*NORMSDIST(L597)-C597*EXP(-$K$1*(20/250))*NORMSDIST(M597)</f>
        <v>0.37573033395636912</v>
      </c>
      <c r="K597">
        <f>+J597-H597-EXP(-$K$2*20/250)*C597+EXP(-$K$1*20/250)*C597</f>
        <v>0</v>
      </c>
      <c r="L597">
        <f>+(LN(C597/C597)+($K$1-$K$2+0.5*F618^2)*20/250)/F618/SQRT(20/250)</f>
        <v>1.7786236125257014E-3</v>
      </c>
      <c r="M597">
        <f>L597-F618*SQRT(20/250)</f>
        <v>-1.7786236125257014E-3</v>
      </c>
    </row>
    <row r="598" spans="1:13" x14ac:dyDescent="0.15">
      <c r="A598" s="2">
        <v>26763</v>
      </c>
      <c r="B598" s="1">
        <v>265.52999999999997</v>
      </c>
      <c r="C598" s="1">
        <f t="shared" si="54"/>
        <v>265.52999999999997</v>
      </c>
      <c r="D598">
        <f t="shared" si="55"/>
        <v>5.5817278286488952</v>
      </c>
      <c r="E598">
        <f t="shared" si="58"/>
        <v>2.9040733981728906E-3</v>
      </c>
      <c r="F598">
        <f t="shared" si="53"/>
        <v>9.911375496772587E-2</v>
      </c>
      <c r="G598" s="4">
        <f t="shared" si="56"/>
        <v>0</v>
      </c>
      <c r="H598">
        <f>C598*EXP(-$K$1*(20/250))*NORMSDIST(-M598)-C598*EXP(-$K$2*(20/250))*NORMSDIST(-L598)</f>
        <v>0.2341672139551747</v>
      </c>
      <c r="I598" s="4">
        <f t="shared" si="57"/>
        <v>0.1400000000000432</v>
      </c>
      <c r="J598">
        <f>C598*EXP(-$K$2*(20/250))*NORMSDIST(L598)-C598*EXP(-$K$1*(20/250))*NORMSDIST(M598)</f>
        <v>0.2341672139551747</v>
      </c>
      <c r="K598">
        <f>+J598-H598-EXP(-$K$2*20/250)*C598+EXP(-$K$1*20/250)*C598</f>
        <v>0</v>
      </c>
      <c r="L598">
        <f>+(LN(C598/C598)+($K$1-$K$2+0.5*F619^2)*20/250)/F619/SQRT(20/250)</f>
        <v>1.1052805313959016E-3</v>
      </c>
      <c r="M598">
        <f>L598-F619*SQRT(20/250)</f>
        <v>-1.1052805313959016E-3</v>
      </c>
    </row>
    <row r="599" spans="1:13" x14ac:dyDescent="0.15">
      <c r="A599" s="2">
        <v>26764</v>
      </c>
      <c r="B599" s="1">
        <v>265.52999999999997</v>
      </c>
      <c r="C599" s="1">
        <f t="shared" si="54"/>
        <v>265.52999999999997</v>
      </c>
      <c r="D599">
        <f t="shared" si="55"/>
        <v>5.5817278286488952</v>
      </c>
      <c r="E599">
        <f t="shared" si="58"/>
        <v>0</v>
      </c>
      <c r="F599">
        <f t="shared" si="53"/>
        <v>8.5608616326437445E-2</v>
      </c>
      <c r="G599" s="4">
        <f t="shared" si="56"/>
        <v>0.48999999999995225</v>
      </c>
      <c r="H599">
        <f>C599*EXP(-$K$1*(20/250))*NORMSDIST(-M599)-C599*EXP(-$K$2*(20/250))*NORMSDIST(-L599)</f>
        <v>0.3411914995492964</v>
      </c>
      <c r="I599" s="4">
        <f t="shared" si="57"/>
        <v>0</v>
      </c>
      <c r="J599">
        <f>C599*EXP(-$K$2*(20/250))*NORMSDIST(L599)-C599*EXP(-$K$1*(20/250))*NORMSDIST(M599)</f>
        <v>0.3411914995492964</v>
      </c>
      <c r="K599">
        <f>+J599-H599-EXP(-$K$2*20/250)*C599+EXP(-$K$1*20/250)*C599</f>
        <v>0</v>
      </c>
      <c r="L599">
        <f>+(LN(C599/C599)+($K$1-$K$2+0.5*F620^2)*20/250)/F620/SQRT(20/250)</f>
        <v>1.6104406837539986E-3</v>
      </c>
      <c r="M599">
        <f>L599-F620*SQRT(20/250)</f>
        <v>-1.6104406837539986E-3</v>
      </c>
    </row>
    <row r="600" spans="1:13" x14ac:dyDescent="0.15">
      <c r="A600" s="2">
        <v>26765</v>
      </c>
      <c r="B600" s="1">
        <v>265.67</v>
      </c>
      <c r="C600" s="1">
        <f t="shared" si="54"/>
        <v>265.67</v>
      </c>
      <c r="D600">
        <f t="shared" si="55"/>
        <v>5.5822549370948344</v>
      </c>
      <c r="E600">
        <f t="shared" si="58"/>
        <v>5.2710844593928385E-4</v>
      </c>
      <c r="F600">
        <f t="shared" si="53"/>
        <v>7.8162828607096529E-2</v>
      </c>
      <c r="G600" s="4">
        <f t="shared" si="56"/>
        <v>0.62999999999999545</v>
      </c>
      <c r="H600">
        <f>C600*EXP(-$K$1*(20/250))*NORMSDIST(-M600)-C600*EXP(-$K$2*(20/250))*NORMSDIST(-L600)</f>
        <v>0.33499721483048006</v>
      </c>
      <c r="I600" s="4">
        <f t="shared" si="57"/>
        <v>0</v>
      </c>
      <c r="J600">
        <f>C600*EXP(-$K$2*(20/250))*NORMSDIST(L600)-C600*EXP(-$K$1*(20/250))*NORMSDIST(M600)</f>
        <v>0.33499721483048006</v>
      </c>
      <c r="K600">
        <f>+J600-H600-EXP(-$K$2*20/250)*C600+EXP(-$K$1*20/250)*C600</f>
        <v>0</v>
      </c>
      <c r="L600">
        <f>+(LN(C600/C600)+($K$1-$K$2+0.5*F621^2)*20/250)/F621/SQRT(20/250)</f>
        <v>1.5803700834818833E-3</v>
      </c>
      <c r="M600">
        <f>L600-F621*SQRT(20/250)</f>
        <v>-1.5803700834818842E-3</v>
      </c>
    </row>
    <row r="601" spans="1:13" x14ac:dyDescent="0.15">
      <c r="A601" s="2">
        <v>26766</v>
      </c>
      <c r="B601" s="1">
        <v>266.02999999999997</v>
      </c>
      <c r="C601" s="1">
        <f t="shared" si="54"/>
        <v>266.02999999999997</v>
      </c>
      <c r="D601">
        <f t="shared" si="55"/>
        <v>5.58360908437718</v>
      </c>
      <c r="E601">
        <f t="shared" si="58"/>
        <v>1.3541472823455081E-3</v>
      </c>
      <c r="F601">
        <f t="shared" si="53"/>
        <v>7.6858341330928184E-2</v>
      </c>
      <c r="G601" s="4">
        <f t="shared" si="56"/>
        <v>0.56999999999999318</v>
      </c>
      <c r="H601">
        <f>C601*EXP(-$K$1*(20/250))*NORMSDIST(-M601)-C601*EXP(-$K$2*(20/250))*NORMSDIST(-L601)</f>
        <v>0.34737451414213183</v>
      </c>
      <c r="I601" s="4">
        <f t="shared" si="57"/>
        <v>0</v>
      </c>
      <c r="J601">
        <f>C601*EXP(-$K$2*(20/250))*NORMSDIST(L601)-C601*EXP(-$K$1*(20/250))*NORMSDIST(M601)</f>
        <v>0.34737451414213183</v>
      </c>
      <c r="K601">
        <f>+J601-H601-EXP(-$K$2*20/250)*C601+EXP(-$K$1*20/250)*C601</f>
        <v>0</v>
      </c>
      <c r="L601">
        <f>+(LN(C601/C601)+($K$1-$K$2+0.5*F622^2)*20/250)/F622/SQRT(20/250)</f>
        <v>1.6365431863216765E-3</v>
      </c>
      <c r="M601">
        <f>L601-F622*SQRT(20/250)</f>
        <v>-1.6365431863216765E-3</v>
      </c>
    </row>
    <row r="602" spans="1:13" x14ac:dyDescent="0.15">
      <c r="A602" s="2">
        <v>26767</v>
      </c>
      <c r="B602" s="1">
        <v>265.89</v>
      </c>
      <c r="C602" s="1">
        <f t="shared" si="54"/>
        <v>265.89</v>
      </c>
      <c r="D602">
        <f t="shared" si="55"/>
        <v>5.5830826894184158</v>
      </c>
      <c r="E602">
        <f t="shared" si="58"/>
        <v>-5.2639495876416476E-4</v>
      </c>
      <c r="F602">
        <f t="shared" si="53"/>
        <v>7.6584054124907597E-2</v>
      </c>
      <c r="G602" s="4">
        <f t="shared" si="56"/>
        <v>1.1299999999999955</v>
      </c>
      <c r="H602">
        <f>C602*EXP(-$K$1*(20/250))*NORMSDIST(-M602)-C602*EXP(-$K$2*(20/250))*NORMSDIST(-L602)</f>
        <v>0.43429954134859372</v>
      </c>
      <c r="I602" s="4">
        <f t="shared" si="57"/>
        <v>0</v>
      </c>
      <c r="J602">
        <f>C602*EXP(-$K$2*(20/250))*NORMSDIST(L602)-C602*EXP(-$K$1*(20/250))*NORMSDIST(M602)</f>
        <v>0.43429954134859372</v>
      </c>
      <c r="K602">
        <f>+J602-H602-EXP(-$K$2*20/250)*C602+EXP(-$K$1*20/250)*C602</f>
        <v>0</v>
      </c>
      <c r="L602">
        <f>+(LN(C602/C602)+($K$1-$K$2+0.5*F623^2)*20/250)/F623/SQRT(20/250)</f>
        <v>2.047140303077964E-3</v>
      </c>
      <c r="M602">
        <f>L602-F623*SQRT(20/250)</f>
        <v>-2.047140303077964E-3</v>
      </c>
    </row>
    <row r="603" spans="1:13" x14ac:dyDescent="0.15">
      <c r="A603" s="2">
        <v>26770</v>
      </c>
      <c r="B603" s="1">
        <v>265.60000000000002</v>
      </c>
      <c r="C603" s="1">
        <f t="shared" si="54"/>
        <v>265.60000000000002</v>
      </c>
      <c r="D603">
        <f t="shared" si="55"/>
        <v>5.5819914176022785</v>
      </c>
      <c r="E603">
        <f t="shared" si="58"/>
        <v>-1.0912718161373292E-3</v>
      </c>
      <c r="F603">
        <f t="shared" si="53"/>
        <v>5.4717660093300632E-2</v>
      </c>
      <c r="G603" s="4">
        <f t="shared" si="56"/>
        <v>3.1299999999999955</v>
      </c>
      <c r="H603">
        <f>C603*EXP(-$K$1*(20/250))*NORMSDIST(-M603)-C603*EXP(-$K$2*(20/250))*NORMSDIST(-L603)</f>
        <v>0.97808172490465495</v>
      </c>
      <c r="I603" s="4">
        <f t="shared" si="57"/>
        <v>0</v>
      </c>
      <c r="J603">
        <f>C603*EXP(-$K$2*(20/250))*NORMSDIST(L603)-C603*EXP(-$K$1*(20/250))*NORMSDIST(M603)</f>
        <v>0.97808172490465495</v>
      </c>
      <c r="K603">
        <f>+J603-H603-EXP(-$K$2*20/250)*C603+EXP(-$K$1*20/250)*C603</f>
        <v>0</v>
      </c>
      <c r="L603">
        <f>+(LN(C603/C603)+($K$1-$K$2+0.5*F624^2)*20/250)/F624/SQRT(20/250)</f>
        <v>4.6153915865786111E-3</v>
      </c>
      <c r="M603">
        <f>L603-F624*SQRT(20/250)</f>
        <v>-4.6153915865786111E-3</v>
      </c>
    </row>
    <row r="604" spans="1:13" x14ac:dyDescent="0.15">
      <c r="A604" s="2">
        <v>26771</v>
      </c>
      <c r="B604" s="1">
        <v>265.45999999999998</v>
      </c>
      <c r="C604" s="1">
        <f t="shared" si="54"/>
        <v>265.45999999999998</v>
      </c>
      <c r="D604">
        <f t="shared" si="55"/>
        <v>5.5814641701980561</v>
      </c>
      <c r="E604">
        <f t="shared" si="58"/>
        <v>-5.2724740422238625E-4</v>
      </c>
      <c r="F604">
        <f t="shared" si="53"/>
        <v>3.8502617415849927E-2</v>
      </c>
      <c r="G604" s="4">
        <f t="shared" si="56"/>
        <v>2.5099999999999909</v>
      </c>
      <c r="H604">
        <f>C604*EXP(-$K$1*(20/250))*NORMSDIST(-M604)-C604*EXP(-$K$2*(20/250))*NORMSDIST(-L604)</f>
        <v>1.0083697163840384</v>
      </c>
      <c r="I604" s="4">
        <f t="shared" si="57"/>
        <v>0</v>
      </c>
      <c r="J604">
        <f>C604*EXP(-$K$2*(20/250))*NORMSDIST(L604)-C604*EXP(-$K$1*(20/250))*NORMSDIST(M604)</f>
        <v>1.0083697163840384</v>
      </c>
      <c r="K604">
        <f>+J604-H604-EXP(-$K$2*20/250)*C604+EXP(-$K$1*20/250)*C604</f>
        <v>0</v>
      </c>
      <c r="L604">
        <f>+(LN(C604/C604)+($K$1-$K$2+0.5*F625^2)*20/250)/F625/SQRT(20/250)</f>
        <v>4.7608257187661185E-3</v>
      </c>
      <c r="M604">
        <f>L604-F625*SQRT(20/250)</f>
        <v>-4.7608257187661167E-3</v>
      </c>
    </row>
    <row r="605" spans="1:13" x14ac:dyDescent="0.15">
      <c r="A605" s="2">
        <v>26772</v>
      </c>
      <c r="B605" s="1">
        <v>265.45999999999998</v>
      </c>
      <c r="C605" s="1">
        <f t="shared" si="54"/>
        <v>265.45999999999998</v>
      </c>
      <c r="D605">
        <f t="shared" si="55"/>
        <v>5.5814641701980561</v>
      </c>
      <c r="E605">
        <f t="shared" si="58"/>
        <v>0</v>
      </c>
      <c r="F605">
        <f t="shared" si="53"/>
        <v>3.8502617415849927E-2</v>
      </c>
      <c r="G605" s="4">
        <f t="shared" si="56"/>
        <v>0.97999999999996135</v>
      </c>
      <c r="H605">
        <f>C605*EXP(-$K$1*(20/250))*NORMSDIST(-M605)-C605*EXP(-$K$2*(20/250))*NORMSDIST(-L605)</f>
        <v>1.1980040199767359</v>
      </c>
      <c r="I605" s="4">
        <f t="shared" si="57"/>
        <v>0</v>
      </c>
      <c r="J605">
        <f>C605*EXP(-$K$2*(20/250))*NORMSDIST(L605)-C605*EXP(-$K$1*(20/250))*NORMSDIST(M605)</f>
        <v>1.1980040199767359</v>
      </c>
      <c r="K605">
        <f>+J605-H605-EXP(-$K$2*20/250)*C605+EXP(-$K$1*20/250)*C605</f>
        <v>0</v>
      </c>
      <c r="L605">
        <f>+(LN(C605/C605)+($K$1-$K$2+0.5*F626^2)*20/250)/F626/SQRT(20/250)</f>
        <v>5.6561567870715406E-3</v>
      </c>
      <c r="M605">
        <f>L605-F626*SQRT(20/250)</f>
        <v>-5.6561567870715423E-3</v>
      </c>
    </row>
    <row r="606" spans="1:13" x14ac:dyDescent="0.15">
      <c r="A606" s="2">
        <v>26773</v>
      </c>
      <c r="B606" s="1">
        <v>265.52999999999997</v>
      </c>
      <c r="C606" s="1">
        <f t="shared" si="54"/>
        <v>265.52999999999997</v>
      </c>
      <c r="D606">
        <f t="shared" si="55"/>
        <v>5.5817278286488952</v>
      </c>
      <c r="E606">
        <f t="shared" si="58"/>
        <v>2.6365845083908823E-4</v>
      </c>
      <c r="F606">
        <f t="shared" ref="F606:F669" si="59">STDEV(E586:E606)*SQRT(250)</f>
        <v>3.8477886556506885E-2</v>
      </c>
      <c r="G606" s="4">
        <f t="shared" si="56"/>
        <v>1.2599999999999909</v>
      </c>
      <c r="H606">
        <f>C606*EXP(-$K$1*(20/250))*NORMSDIST(-M606)-C606*EXP(-$K$2*(20/250))*NORMSDIST(-L606)</f>
        <v>1.1989540376100649</v>
      </c>
      <c r="I606" s="4">
        <f t="shared" si="57"/>
        <v>0</v>
      </c>
      <c r="J606">
        <f>C606*EXP(-$K$2*(20/250))*NORMSDIST(L606)-C606*EXP(-$K$1*(20/250))*NORMSDIST(M606)</f>
        <v>1.1989540376100649</v>
      </c>
      <c r="K606">
        <f>+J606-H606-EXP(-$K$2*20/250)*C606+EXP(-$K$1*20/250)*C606</f>
        <v>0</v>
      </c>
      <c r="L606">
        <f>+(LN(C606/C606)+($K$1-$K$2+0.5*F627^2)*20/250)/F627/SQRT(20/250)</f>
        <v>5.6591498740528002E-3</v>
      </c>
      <c r="M606">
        <f>L606-F627*SQRT(20/250)</f>
        <v>-5.6591498740527985E-3</v>
      </c>
    </row>
    <row r="607" spans="1:13" x14ac:dyDescent="0.15">
      <c r="A607" s="2">
        <v>26774</v>
      </c>
      <c r="B607" s="1">
        <v>265.60000000000002</v>
      </c>
      <c r="C607" s="1">
        <f t="shared" si="54"/>
        <v>265.60000000000002</v>
      </c>
      <c r="D607">
        <f t="shared" si="55"/>
        <v>5.5819914176022785</v>
      </c>
      <c r="E607">
        <f t="shared" si="58"/>
        <v>2.6358895338329802E-4</v>
      </c>
      <c r="F607">
        <f t="shared" si="59"/>
        <v>3.8352532877352838E-2</v>
      </c>
      <c r="G607" s="4">
        <f t="shared" si="56"/>
        <v>2.6500000000000341</v>
      </c>
      <c r="H607">
        <f>C607*EXP(-$K$1*(20/250))*NORMSDIST(-M607)-C607*EXP(-$K$2*(20/250))*NORMSDIST(-L607)</f>
        <v>1.2951124915744003</v>
      </c>
      <c r="I607" s="4">
        <f t="shared" si="57"/>
        <v>0</v>
      </c>
      <c r="J607">
        <f>C607*EXP(-$K$2*(20/250))*NORMSDIST(L607)-C607*EXP(-$K$1*(20/250))*NORMSDIST(M607)</f>
        <v>1.2951124915744003</v>
      </c>
      <c r="K607">
        <f>+J607-H607-EXP(-$K$2*20/250)*C607+EXP(-$K$1*20/250)*C607</f>
        <v>0</v>
      </c>
      <c r="L607">
        <f>+(LN(C607/C607)+($K$1-$K$2+0.5*F628^2)*20/250)/F628/SQRT(20/250)</f>
        <v>6.1114190484659135E-3</v>
      </c>
      <c r="M607">
        <f>L607-F628*SQRT(20/250)</f>
        <v>-6.1114190484659135E-3</v>
      </c>
    </row>
    <row r="608" spans="1:13" x14ac:dyDescent="0.15">
      <c r="A608" s="2">
        <v>26777</v>
      </c>
      <c r="B608" s="1">
        <v>265.60000000000002</v>
      </c>
      <c r="C608" s="1">
        <f t="shared" si="54"/>
        <v>265.60000000000002</v>
      </c>
      <c r="D608">
        <f t="shared" si="55"/>
        <v>5.5819914176022785</v>
      </c>
      <c r="E608">
        <f t="shared" si="58"/>
        <v>0</v>
      </c>
      <c r="F608">
        <f t="shared" si="59"/>
        <v>1.9117274982788809E-2</v>
      </c>
      <c r="G608" s="4">
        <f t="shared" si="56"/>
        <v>2.0300000000000296</v>
      </c>
      <c r="H608">
        <f>C608*EXP(-$K$1*(20/250))*NORMSDIST(-M608)-C608*EXP(-$K$2*(20/250))*NORMSDIST(-L608)</f>
        <v>1.3273552819044028</v>
      </c>
      <c r="I608" s="4">
        <f t="shared" si="57"/>
        <v>0</v>
      </c>
      <c r="J608">
        <f>C608*EXP(-$K$2*(20/250))*NORMSDIST(L608)-C608*EXP(-$K$1*(20/250))*NORMSDIST(M608)</f>
        <v>1.3273552819044028</v>
      </c>
      <c r="K608">
        <f>+J608-H608-EXP(-$K$2*20/250)*C608+EXP(-$K$1*20/250)*C608</f>
        <v>0</v>
      </c>
      <c r="L608">
        <f>+(LN(C608/C608)+($K$1-$K$2+0.5*F629^2)*20/250)/F629/SQRT(20/250)</f>
        <v>6.2635693442121025E-3</v>
      </c>
      <c r="M608">
        <f>L608-F629*SQRT(20/250)</f>
        <v>-6.2635693442121025E-3</v>
      </c>
    </row>
    <row r="609" spans="1:13" x14ac:dyDescent="0.15">
      <c r="A609" s="2">
        <v>26778</v>
      </c>
      <c r="B609" s="1">
        <v>265.45999999999998</v>
      </c>
      <c r="C609" s="1">
        <f t="shared" si="54"/>
        <v>265.45999999999998</v>
      </c>
      <c r="D609">
        <f t="shared" si="55"/>
        <v>5.5814641701980561</v>
      </c>
      <c r="E609">
        <f t="shared" si="58"/>
        <v>-5.2724740422238625E-4</v>
      </c>
      <c r="F609">
        <f t="shared" si="59"/>
        <v>1.8061625190161291E-2</v>
      </c>
      <c r="G609" s="4">
        <f t="shared" si="56"/>
        <v>1.2599999999999909</v>
      </c>
      <c r="H609">
        <f>C609*EXP(-$K$1*(20/250))*NORMSDIST(-M609)-C609*EXP(-$K$2*(20/250))*NORMSDIST(-L609)</f>
        <v>1.3565284388587031</v>
      </c>
      <c r="I609" s="4">
        <f t="shared" si="57"/>
        <v>0</v>
      </c>
      <c r="J609">
        <f>C609*EXP(-$K$2*(20/250))*NORMSDIST(L609)-C609*EXP(-$K$1*(20/250))*NORMSDIST(M609)</f>
        <v>1.3565284388587031</v>
      </c>
      <c r="K609">
        <f>+J609-H609-EXP(-$K$2*20/250)*C609+EXP(-$K$1*20/250)*C609</f>
        <v>0</v>
      </c>
      <c r="L609">
        <f>+(LN(C609/C609)+($K$1-$K$2+0.5*F630^2)*20/250)/F630/SQRT(20/250)</f>
        <v>6.4046104619468426E-3</v>
      </c>
      <c r="M609">
        <f>L609-F630*SQRT(20/250)</f>
        <v>-6.4046104619468408E-3</v>
      </c>
    </row>
    <row r="610" spans="1:13" x14ac:dyDescent="0.15">
      <c r="A610" s="2">
        <v>26779</v>
      </c>
      <c r="B610" s="1">
        <v>265.45999999999998</v>
      </c>
      <c r="C610" s="1">
        <f t="shared" si="54"/>
        <v>265.45999999999998</v>
      </c>
      <c r="D610">
        <f t="shared" si="55"/>
        <v>5.5814641701980561</v>
      </c>
      <c r="E610">
        <f t="shared" si="58"/>
        <v>0</v>
      </c>
      <c r="F610">
        <f t="shared" si="59"/>
        <v>1.7965121124654163E-2</v>
      </c>
      <c r="G610" s="4">
        <f t="shared" si="56"/>
        <v>0.90999999999996817</v>
      </c>
      <c r="H610">
        <f>C610*EXP(-$K$1*(20/250))*NORMSDIST(-M610)-C610*EXP(-$K$2*(20/250))*NORMSDIST(-L610)</f>
        <v>1.365876066358652</v>
      </c>
      <c r="I610" s="4">
        <f t="shared" si="57"/>
        <v>0</v>
      </c>
      <c r="J610">
        <f>C610*EXP(-$K$2*(20/250))*NORMSDIST(L610)-C610*EXP(-$K$1*(20/250))*NORMSDIST(M610)</f>
        <v>1.365876066358652</v>
      </c>
      <c r="K610">
        <f>+J610-H610-EXP(-$K$2*20/250)*C610+EXP(-$K$1*20/250)*C610</f>
        <v>0</v>
      </c>
      <c r="L610">
        <f>+(LN(C610/C610)+($K$1-$K$2+0.5*F631^2)*20/250)/F631/SQRT(20/250)</f>
        <v>6.4487442509832075E-3</v>
      </c>
      <c r="M610">
        <f>L610-F631*SQRT(20/250)</f>
        <v>-6.4487442509832075E-3</v>
      </c>
    </row>
    <row r="611" spans="1:13" x14ac:dyDescent="0.15">
      <c r="A611" s="2">
        <v>26780</v>
      </c>
      <c r="B611" s="1">
        <v>265.60000000000002</v>
      </c>
      <c r="C611" s="1">
        <f t="shared" si="54"/>
        <v>265.60000000000002</v>
      </c>
      <c r="D611">
        <f t="shared" si="55"/>
        <v>5.5819914176022785</v>
      </c>
      <c r="E611">
        <f t="shared" si="58"/>
        <v>5.2724740422238625E-4</v>
      </c>
      <c r="F611">
        <f t="shared" si="59"/>
        <v>1.7844924328184967E-2</v>
      </c>
      <c r="G611" s="4">
        <f t="shared" si="56"/>
        <v>0.77000000000003865</v>
      </c>
      <c r="H611">
        <f>C611*EXP(-$K$1*(20/250))*NORMSDIST(-M611)-C611*EXP(-$K$2*(20/250))*NORMSDIST(-L611)</f>
        <v>1.370702648118737</v>
      </c>
      <c r="I611" s="4">
        <f t="shared" si="57"/>
        <v>0</v>
      </c>
      <c r="J611">
        <f>C611*EXP(-$K$2*(20/250))*NORMSDIST(L611)-C611*EXP(-$K$1*(20/250))*NORMSDIST(M611)</f>
        <v>1.370702648118737</v>
      </c>
      <c r="K611">
        <f>+J611-H611-EXP(-$K$2*20/250)*C611+EXP(-$K$1*20/250)*C611</f>
        <v>0</v>
      </c>
      <c r="L611">
        <f>+(LN(C611/C611)+($K$1-$K$2+0.5*F632^2)*20/250)/F632/SQRT(20/250)</f>
        <v>6.4681211807655773E-3</v>
      </c>
      <c r="M611">
        <f>L611-F632*SQRT(20/250)</f>
        <v>-6.4681211807655755E-3</v>
      </c>
    </row>
    <row r="612" spans="1:13" x14ac:dyDescent="0.15">
      <c r="A612" s="2">
        <v>26781</v>
      </c>
      <c r="B612" s="1">
        <v>265.60000000000002</v>
      </c>
      <c r="C612" s="1">
        <f t="shared" si="54"/>
        <v>265.60000000000002</v>
      </c>
      <c r="D612">
        <f t="shared" si="55"/>
        <v>5.5819914176022785</v>
      </c>
      <c r="E612">
        <f t="shared" si="58"/>
        <v>0</v>
      </c>
      <c r="F612">
        <f t="shared" si="59"/>
        <v>1.7819426419124505E-2</v>
      </c>
      <c r="G612" s="4">
        <f t="shared" si="56"/>
        <v>0.77000000000003865</v>
      </c>
      <c r="H612">
        <f>C612*EXP(-$K$1*(20/250))*NORMSDIST(-M612)-C612*EXP(-$K$2*(20/250))*NORMSDIST(-L612)</f>
        <v>1.370702648118737</v>
      </c>
      <c r="I612" s="4">
        <f t="shared" si="57"/>
        <v>0</v>
      </c>
      <c r="J612">
        <f>C612*EXP(-$K$2*(20/250))*NORMSDIST(L612)-C612*EXP(-$K$1*(20/250))*NORMSDIST(M612)</f>
        <v>1.370702648118737</v>
      </c>
      <c r="K612">
        <f>+J612-H612-EXP(-$K$2*20/250)*C612+EXP(-$K$1*20/250)*C612</f>
        <v>0</v>
      </c>
      <c r="L612">
        <f>+(LN(C612/C612)+($K$1-$K$2+0.5*F633^2)*20/250)/F633/SQRT(20/250)</f>
        <v>6.4681211807655773E-3</v>
      </c>
      <c r="M612">
        <f>L612-F633*SQRT(20/250)</f>
        <v>-6.4681211807655755E-3</v>
      </c>
    </row>
    <row r="613" spans="1:13" x14ac:dyDescent="0.15">
      <c r="A613" s="2">
        <v>26784</v>
      </c>
      <c r="B613" s="1">
        <v>265.52999999999997</v>
      </c>
      <c r="C613" s="1">
        <f t="shared" si="54"/>
        <v>265.52999999999997</v>
      </c>
      <c r="D613">
        <f t="shared" si="55"/>
        <v>5.5817278286488952</v>
      </c>
      <c r="E613">
        <f t="shared" si="58"/>
        <v>-2.6358895338329802E-4</v>
      </c>
      <c r="F613">
        <f t="shared" si="59"/>
        <v>1.7378297581827479E-2</v>
      </c>
      <c r="G613" s="4">
        <f t="shared" si="56"/>
        <v>0.62999999999999545</v>
      </c>
      <c r="H613">
        <f>C613*EXP(-$K$1*(20/250))*NORMSDIST(-M613)-C613*EXP(-$K$2*(20/250))*NORMSDIST(-L613)</f>
        <v>1.3708860639289924</v>
      </c>
      <c r="I613" s="4">
        <f t="shared" si="57"/>
        <v>0</v>
      </c>
      <c r="J613">
        <f>C613*EXP(-$K$2*(20/250))*NORMSDIST(L613)-C613*EXP(-$K$1*(20/250))*NORMSDIST(M613)</f>
        <v>1.3708860639289924</v>
      </c>
      <c r="K613">
        <f>+J613-H613-EXP(-$K$2*20/250)*C613+EXP(-$K$1*20/250)*C613</f>
        <v>0</v>
      </c>
      <c r="L613">
        <f>+(LN(C613/C613)+($K$1-$K$2+0.5*F634^2)*20/250)/F634/SQRT(20/250)</f>
        <v>6.4706921039724315E-3</v>
      </c>
      <c r="M613">
        <f>L613-F634*SQRT(20/250)</f>
        <v>-6.4706921039724315E-3</v>
      </c>
    </row>
    <row r="614" spans="1:13" x14ac:dyDescent="0.15">
      <c r="A614" s="2">
        <v>26785</v>
      </c>
      <c r="B614" s="1">
        <v>265.52999999999997</v>
      </c>
      <c r="C614" s="1">
        <f t="shared" si="54"/>
        <v>265.52999999999997</v>
      </c>
      <c r="D614">
        <f t="shared" si="55"/>
        <v>5.5817278286488952</v>
      </c>
      <c r="E614">
        <f t="shared" si="58"/>
        <v>0</v>
      </c>
      <c r="F614">
        <f t="shared" si="59"/>
        <v>1.7337571612893139E-2</v>
      </c>
      <c r="G614" s="4">
        <f t="shared" si="56"/>
        <v>0.69999999999998863</v>
      </c>
      <c r="H614">
        <f>C614*EXP(-$K$1*(20/250))*NORMSDIST(-M614)-C614*EXP(-$K$2*(20/250))*NORMSDIST(-L614)</f>
        <v>1.3709136114877651</v>
      </c>
      <c r="I614" s="4">
        <f t="shared" si="57"/>
        <v>0</v>
      </c>
      <c r="J614">
        <f>C614*EXP(-$K$2*(20/250))*NORMSDIST(L614)-C614*EXP(-$K$1*(20/250))*NORMSDIST(M614)</f>
        <v>1.3709136114877651</v>
      </c>
      <c r="K614">
        <f>+J614-H614-EXP(-$K$2*20/250)*C614+EXP(-$K$1*20/250)*C614</f>
        <v>0</v>
      </c>
      <c r="L614">
        <f>+(LN(C614/C614)+($K$1-$K$2+0.5*F635^2)*20/250)/F635/SQRT(20/250)</f>
        <v>6.4708221324728254E-3</v>
      </c>
      <c r="M614">
        <f>L614-F635*SQRT(20/250)</f>
        <v>-6.470822132472822E-3</v>
      </c>
    </row>
    <row r="615" spans="1:13" x14ac:dyDescent="0.15">
      <c r="A615" s="2">
        <v>26786</v>
      </c>
      <c r="B615" s="1">
        <v>265.52999999999997</v>
      </c>
      <c r="C615" s="1">
        <f t="shared" si="54"/>
        <v>265.52999999999997</v>
      </c>
      <c r="D615">
        <f t="shared" si="55"/>
        <v>5.5817278286488952</v>
      </c>
      <c r="E615">
        <f t="shared" si="58"/>
        <v>0</v>
      </c>
      <c r="F615">
        <f t="shared" si="59"/>
        <v>1.5657216273872579E-2</v>
      </c>
      <c r="G615" s="4">
        <f t="shared" si="56"/>
        <v>0.83999999999997499</v>
      </c>
      <c r="H615">
        <f>C615*EXP(-$K$1*(20/250))*NORMSDIST(-M615)-C615*EXP(-$K$2*(20/250))*NORMSDIST(-L615)</f>
        <v>1.3714592786295725</v>
      </c>
      <c r="I615" s="4">
        <f t="shared" si="57"/>
        <v>0</v>
      </c>
      <c r="J615">
        <f>C615*EXP(-$K$2*(20/250))*NORMSDIST(L615)-C615*EXP(-$K$1*(20/250))*NORMSDIST(M615)</f>
        <v>1.3714592786295725</v>
      </c>
      <c r="K615">
        <f>+J615-H615-EXP(-$K$2*20/250)*C615+EXP(-$K$1*20/250)*C615</f>
        <v>0</v>
      </c>
      <c r="L615">
        <f>+(LN(C615/C615)+($K$1-$K$2+0.5*F636^2)*20/250)/F636/SQRT(20/250)</f>
        <v>6.4733977610900457E-3</v>
      </c>
      <c r="M615">
        <f>L615-F636*SQRT(20/250)</f>
        <v>-6.4733977610900457E-3</v>
      </c>
    </row>
    <row r="616" spans="1:13" x14ac:dyDescent="0.15">
      <c r="A616" s="2">
        <v>26787</v>
      </c>
      <c r="B616" s="1">
        <v>265.52999999999997</v>
      </c>
      <c r="C616" s="1">
        <f t="shared" si="54"/>
        <v>265.52999999999997</v>
      </c>
      <c r="D616">
        <f t="shared" si="55"/>
        <v>5.5817278286488952</v>
      </c>
      <c r="E616">
        <f t="shared" si="58"/>
        <v>0</v>
      </c>
      <c r="F616">
        <f t="shared" si="59"/>
        <v>1.4137478335101029E-2</v>
      </c>
      <c r="G616" s="4">
        <f t="shared" si="56"/>
        <v>1.4699999999999704</v>
      </c>
      <c r="H616">
        <f>C616*EXP(-$K$1*(20/250))*NORMSDIST(-M616)-C616*EXP(-$K$2*(20/250))*NORMSDIST(-L616)</f>
        <v>1.3905097151375116</v>
      </c>
      <c r="I616" s="4">
        <f t="shared" si="57"/>
        <v>0</v>
      </c>
      <c r="J616">
        <f>C616*EXP(-$K$2*(20/250))*NORMSDIST(L616)-C616*EXP(-$K$1*(20/250))*NORMSDIST(M616)</f>
        <v>1.3905097151375116</v>
      </c>
      <c r="K616">
        <f>+J616-H616-EXP(-$K$2*20/250)*C616+EXP(-$K$1*20/250)*C616</f>
        <v>0</v>
      </c>
      <c r="L616">
        <f>+(LN(C616/C616)+($K$1-$K$2+0.5*F637^2)*20/250)/F637/SQRT(20/250)</f>
        <v>6.5633186312302116E-3</v>
      </c>
      <c r="M616">
        <f>L616-F637*SQRT(20/250)</f>
        <v>-6.5633186312302116E-3</v>
      </c>
    </row>
    <row r="617" spans="1:13" x14ac:dyDescent="0.15">
      <c r="A617" s="2">
        <v>26788</v>
      </c>
      <c r="B617" s="1">
        <v>265.52999999999997</v>
      </c>
      <c r="C617" s="1">
        <f t="shared" si="54"/>
        <v>265.52999999999997</v>
      </c>
      <c r="D617">
        <f t="shared" si="55"/>
        <v>5.5817278286488952</v>
      </c>
      <c r="E617">
        <f t="shared" si="58"/>
        <v>0</v>
      </c>
      <c r="F617">
        <f t="shared" si="59"/>
        <v>1.2764298218074219E-2</v>
      </c>
      <c r="G617" s="4">
        <f t="shared" si="56"/>
        <v>2.6499999999999773</v>
      </c>
      <c r="H617">
        <f>C617*EXP(-$K$1*(20/250))*NORMSDIST(-M617)-C617*EXP(-$K$2*(20/250))*NORMSDIST(-L617)</f>
        <v>1.4564712723555999</v>
      </c>
      <c r="I617" s="4">
        <f t="shared" si="57"/>
        <v>0</v>
      </c>
      <c r="J617">
        <f>C617*EXP(-$K$2*(20/250))*NORMSDIST(L617)-C617*EXP(-$K$1*(20/250))*NORMSDIST(M617)</f>
        <v>1.4564712723555999</v>
      </c>
      <c r="K617">
        <f>+J617-H617-EXP(-$K$2*20/250)*C617+EXP(-$K$1*20/250)*C617</f>
        <v>0</v>
      </c>
      <c r="L617">
        <f>+(LN(C617/C617)+($K$1-$K$2+0.5*F638^2)*20/250)/F638/SQRT(20/250)</f>
        <v>6.874667324829044E-3</v>
      </c>
      <c r="M617">
        <f>L617-F638*SQRT(20/250)</f>
        <v>-6.874667324829044E-3</v>
      </c>
    </row>
    <row r="618" spans="1:13" x14ac:dyDescent="0.15">
      <c r="A618" s="2">
        <v>26791</v>
      </c>
      <c r="B618" s="1">
        <v>265.52999999999997</v>
      </c>
      <c r="C618" s="1">
        <f t="shared" si="54"/>
        <v>265.52999999999997</v>
      </c>
      <c r="D618">
        <f t="shared" si="55"/>
        <v>5.5817278286488952</v>
      </c>
      <c r="E618">
        <f t="shared" si="58"/>
        <v>0</v>
      </c>
      <c r="F618">
        <f t="shared" si="59"/>
        <v>1.2576768175954378E-2</v>
      </c>
      <c r="G618" s="4">
        <f t="shared" si="56"/>
        <v>2.6499999999999773</v>
      </c>
      <c r="H618">
        <f>C618*EXP(-$K$1*(20/250))*NORMSDIST(-M618)-C618*EXP(-$K$2*(20/250))*NORMSDIST(-L618)</f>
        <v>1.4564712723555999</v>
      </c>
      <c r="I618" s="4">
        <f t="shared" si="57"/>
        <v>0</v>
      </c>
      <c r="J618">
        <f>C618*EXP(-$K$2*(20/250))*NORMSDIST(L618)-C618*EXP(-$K$1*(20/250))*NORMSDIST(M618)</f>
        <v>1.4564712723555999</v>
      </c>
      <c r="K618">
        <f>+J618-H618-EXP(-$K$2*20/250)*C618+EXP(-$K$1*20/250)*C618</f>
        <v>0</v>
      </c>
      <c r="L618">
        <f>+(LN(C618/C618)+($K$1-$K$2+0.5*F639^2)*20/250)/F639/SQRT(20/250)</f>
        <v>6.874667324829044E-3</v>
      </c>
      <c r="M618">
        <f>L618-F639*SQRT(20/250)</f>
        <v>-6.874667324829044E-3</v>
      </c>
    </row>
    <row r="619" spans="1:13" x14ac:dyDescent="0.15">
      <c r="A619" s="2">
        <v>26792</v>
      </c>
      <c r="B619" s="1">
        <v>265.67</v>
      </c>
      <c r="C619" s="1">
        <f t="shared" si="54"/>
        <v>265.67</v>
      </c>
      <c r="D619">
        <f t="shared" si="55"/>
        <v>5.5822549370948344</v>
      </c>
      <c r="E619">
        <f t="shared" si="58"/>
        <v>5.2710844593928385E-4</v>
      </c>
      <c r="F619">
        <f t="shared" si="59"/>
        <v>7.8155135886351281E-3</v>
      </c>
      <c r="G619" s="4">
        <f t="shared" si="56"/>
        <v>1.5400000000000205</v>
      </c>
      <c r="H619">
        <f>C619*EXP(-$K$1*(20/250))*NORMSDIST(-M619)-C619*EXP(-$K$2*(20/250))*NORMSDIST(-L619)</f>
        <v>1.5520745469219719</v>
      </c>
      <c r="I619" s="4">
        <f t="shared" si="57"/>
        <v>0</v>
      </c>
      <c r="J619">
        <f>C619*EXP(-$K$2*(20/250))*NORMSDIST(L619)-C619*EXP(-$K$1*(20/250))*NORMSDIST(M619)</f>
        <v>1.5520745469219719</v>
      </c>
      <c r="K619">
        <f>+J619-H619-EXP(-$K$2*20/250)*C619+EXP(-$K$1*20/250)*C619</f>
        <v>0</v>
      </c>
      <c r="L619">
        <f>+(LN(C619/C619)+($K$1-$K$2+0.5*F640^2)*20/250)/F640/SQRT(20/250)</f>
        <v>7.3220700621498495E-3</v>
      </c>
      <c r="M619">
        <f>L619-F640*SQRT(20/250)</f>
        <v>-7.3220700621498495E-3</v>
      </c>
    </row>
    <row r="620" spans="1:13" x14ac:dyDescent="0.15">
      <c r="A620" s="2">
        <v>26793</v>
      </c>
      <c r="B620" s="1">
        <v>265.04000000000002</v>
      </c>
      <c r="C620" s="1">
        <f t="shared" si="54"/>
        <v>265.04000000000002</v>
      </c>
      <c r="D620">
        <f t="shared" si="55"/>
        <v>5.5798807579916403</v>
      </c>
      <c r="E620">
        <f t="shared" si="58"/>
        <v>-2.3741791031941517E-3</v>
      </c>
      <c r="F620">
        <f t="shared" si="59"/>
        <v>1.1387535281811526E-2</v>
      </c>
      <c r="G620" s="4">
        <f t="shared" si="56"/>
        <v>0.77000000000003865</v>
      </c>
      <c r="H620">
        <f>C620*EXP(-$K$1*(20/250))*NORMSDIST(-M620)-C620*EXP(-$K$2*(20/250))*NORMSDIST(-L620)</f>
        <v>1.533340353341913</v>
      </c>
      <c r="I620" s="4">
        <f t="shared" si="57"/>
        <v>0</v>
      </c>
      <c r="J620">
        <f>C620*EXP(-$K$2*(20/250))*NORMSDIST(L620)-C620*EXP(-$K$1*(20/250))*NORMSDIST(M620)</f>
        <v>1.533340353341913</v>
      </c>
      <c r="K620">
        <f>+J620-H620-EXP(-$K$2*20/250)*C620+EXP(-$K$1*20/250)*C620</f>
        <v>0</v>
      </c>
      <c r="L620">
        <f>+(LN(C620/C620)+($K$1-$K$2+0.5*F641^2)*20/250)/F641/SQRT(20/250)</f>
        <v>7.2508828164354428E-3</v>
      </c>
      <c r="M620">
        <f>L620-F641*SQRT(20/250)</f>
        <v>-7.2508828164354428E-3</v>
      </c>
    </row>
    <row r="621" spans="1:13" x14ac:dyDescent="0.15">
      <c r="A621" s="2">
        <v>26794</v>
      </c>
      <c r="B621" s="1">
        <v>265.04000000000002</v>
      </c>
      <c r="C621" s="1">
        <f t="shared" si="54"/>
        <v>265.04000000000002</v>
      </c>
      <c r="D621">
        <f t="shared" si="55"/>
        <v>5.5798807579916403</v>
      </c>
      <c r="E621">
        <f t="shared" si="58"/>
        <v>0</v>
      </c>
      <c r="F621">
        <f t="shared" si="59"/>
        <v>1.1174904028143902E-2</v>
      </c>
      <c r="G621" s="4">
        <f t="shared" si="56"/>
        <v>0.62999999999999545</v>
      </c>
      <c r="H621">
        <f>C621*EXP(-$K$1*(20/250))*NORMSDIST(-M621)-C621*EXP(-$K$2*(20/250))*NORMSDIST(-L621)</f>
        <v>1.5348484702978737</v>
      </c>
      <c r="I621" s="4">
        <f t="shared" si="57"/>
        <v>0</v>
      </c>
      <c r="J621">
        <f>C621*EXP(-$K$2*(20/250))*NORMSDIST(L621)-C621*EXP(-$K$1*(20/250))*NORMSDIST(M621)</f>
        <v>1.5348484702978737</v>
      </c>
      <c r="K621">
        <f>+J621-H621-EXP(-$K$2*20/250)*C621+EXP(-$K$1*20/250)*C621</f>
        <v>0</v>
      </c>
      <c r="L621">
        <f>+(LN(C621/C621)+($K$1-$K$2+0.5*F642^2)*20/250)/F642/SQRT(20/250)</f>
        <v>7.2580145476407159E-3</v>
      </c>
      <c r="M621">
        <f>L621-F642*SQRT(20/250)</f>
        <v>-7.2580145476407176E-3</v>
      </c>
    </row>
    <row r="622" spans="1:13" x14ac:dyDescent="0.15">
      <c r="A622" s="2">
        <v>26795</v>
      </c>
      <c r="B622" s="1">
        <v>265.45999999999998</v>
      </c>
      <c r="C622" s="1">
        <f t="shared" si="54"/>
        <v>265.45999999999998</v>
      </c>
      <c r="D622">
        <f t="shared" si="55"/>
        <v>5.5814641701980561</v>
      </c>
      <c r="E622">
        <f t="shared" si="58"/>
        <v>1.5834122064157796E-3</v>
      </c>
      <c r="F622">
        <f t="shared" si="59"/>
        <v>1.157210784752697E-2</v>
      </c>
      <c r="G622" s="4">
        <f t="shared" si="56"/>
        <v>0.76999999999998181</v>
      </c>
      <c r="H622">
        <f>C622*EXP(-$K$1*(20/250))*NORMSDIST(-M622)-C622*EXP(-$K$2*(20/250))*NORMSDIST(-L622)</f>
        <v>1.5317294358138724</v>
      </c>
      <c r="I622" s="4">
        <f t="shared" si="57"/>
        <v>0</v>
      </c>
      <c r="J622">
        <f>C622*EXP(-$K$2*(20/250))*NORMSDIST(L622)-C622*EXP(-$K$1*(20/250))*NORMSDIST(M622)</f>
        <v>1.5317294358138724</v>
      </c>
      <c r="K622">
        <f>+J622-H622-EXP(-$K$2*20/250)*C622+EXP(-$K$1*20/250)*C622</f>
        <v>0</v>
      </c>
      <c r="L622">
        <f>+(LN(C622/C622)+($K$1-$K$2+0.5*F643^2)*20/250)/F643/SQRT(20/250)</f>
        <v>7.2318047534846094E-3</v>
      </c>
      <c r="M622">
        <f>L622-F643*SQRT(20/250)</f>
        <v>-7.2318047534846077E-3</v>
      </c>
    </row>
    <row r="623" spans="1:13" x14ac:dyDescent="0.15">
      <c r="A623" s="2">
        <v>26798</v>
      </c>
      <c r="B623" s="1">
        <v>264.76</v>
      </c>
      <c r="C623" s="1">
        <f t="shared" si="54"/>
        <v>264.76</v>
      </c>
      <c r="D623">
        <f t="shared" si="55"/>
        <v>5.5788237552507223</v>
      </c>
      <c r="E623">
        <f t="shared" si="58"/>
        <v>-2.6404149473338023E-3</v>
      </c>
      <c r="F623">
        <f t="shared" si="59"/>
        <v>1.4475467903467126E-2</v>
      </c>
      <c r="G623" s="4">
        <f t="shared" si="56"/>
        <v>6.9999999999993179E-2</v>
      </c>
      <c r="H623">
        <f>C623*EXP(-$K$1*(20/250))*NORMSDIST(-M623)-C623*EXP(-$K$2*(20/250))*NORMSDIST(-L623)</f>
        <v>1.5034978581090002</v>
      </c>
      <c r="I623" s="4">
        <f t="shared" si="57"/>
        <v>0</v>
      </c>
      <c r="J623">
        <f>C623*EXP(-$K$2*(20/250))*NORMSDIST(L623)-C623*EXP(-$K$1*(20/250))*NORMSDIST(M623)</f>
        <v>1.5034978581090002</v>
      </c>
      <c r="K623">
        <f>+J623-H623-EXP(-$K$2*20/250)*C623+EXP(-$K$1*20/250)*C623</f>
        <v>0</v>
      </c>
      <c r="L623">
        <f>+(LN(C623/C623)+($K$1-$K$2+0.5*F644^2)*20/250)/F644/SQRT(20/250)</f>
        <v>7.11727991344842E-3</v>
      </c>
      <c r="M623">
        <f>L623-F644*SQRT(20/250)</f>
        <v>-7.11727991344842E-3</v>
      </c>
    </row>
    <row r="624" spans="1:13" x14ac:dyDescent="0.15">
      <c r="A624" s="2">
        <v>26799</v>
      </c>
      <c r="B624" s="1">
        <v>262.47000000000003</v>
      </c>
      <c r="C624" s="1">
        <f t="shared" si="54"/>
        <v>262.47000000000003</v>
      </c>
      <c r="D624">
        <f t="shared" si="55"/>
        <v>5.5701367897862832</v>
      </c>
      <c r="E624">
        <f t="shared" si="58"/>
        <v>-8.6869654644390337E-3</v>
      </c>
      <c r="F624">
        <f t="shared" si="59"/>
        <v>3.2635746887010743E-2</v>
      </c>
      <c r="G624" s="4">
        <f t="shared" si="56"/>
        <v>0</v>
      </c>
      <c r="H624">
        <f>C624*EXP(-$K$1*(20/250))*NORMSDIST(-M624)-C624*EXP(-$K$2*(20/250))*NORMSDIST(-L624)</f>
        <v>1.1662974093111984</v>
      </c>
      <c r="I624" s="4">
        <f t="shared" si="57"/>
        <v>2.1499999999999773</v>
      </c>
      <c r="J624">
        <f>C624*EXP(-$K$2*(20/250))*NORMSDIST(L624)-C624*EXP(-$K$1*(20/250))*NORMSDIST(M624)</f>
        <v>1.1662974093111984</v>
      </c>
      <c r="K624">
        <f>+J624-H624-EXP(-$K$2*20/250)*C624+EXP(-$K$1*20/250)*C624</f>
        <v>0</v>
      </c>
      <c r="L624">
        <f>+(LN(C624/C624)+($K$1-$K$2+0.5*F645^2)*20/250)/F645/SQRT(20/250)</f>
        <v>5.5691872883634717E-3</v>
      </c>
      <c r="M624">
        <f>L624-F645*SQRT(20/250)</f>
        <v>-5.5691872883634683E-3</v>
      </c>
    </row>
    <row r="625" spans="1:13" x14ac:dyDescent="0.15">
      <c r="A625" s="2">
        <v>26800</v>
      </c>
      <c r="B625" s="1">
        <v>262.95</v>
      </c>
      <c r="C625" s="1">
        <f t="shared" si="54"/>
        <v>262.95</v>
      </c>
      <c r="D625">
        <f t="shared" si="55"/>
        <v>5.5719639000353531</v>
      </c>
      <c r="E625">
        <f t="shared" si="58"/>
        <v>1.8271102490698965E-3</v>
      </c>
      <c r="F625">
        <f t="shared" si="59"/>
        <v>3.3664121497868411E-2</v>
      </c>
      <c r="G625" s="4">
        <f t="shared" si="56"/>
        <v>0</v>
      </c>
      <c r="H625">
        <f>C625*EXP(-$K$1*(20/250))*NORMSDIST(-M625)-C625*EXP(-$K$2*(20/250))*NORMSDIST(-L625)</f>
        <v>1.1581641138870395</v>
      </c>
      <c r="I625" s="4">
        <f t="shared" si="57"/>
        <v>1.7400000000000091</v>
      </c>
      <c r="J625">
        <f>C625*EXP(-$K$2*(20/250))*NORMSDIST(L625)-C625*EXP(-$K$1*(20/250))*NORMSDIST(M625)</f>
        <v>1.1581641138870395</v>
      </c>
      <c r="K625">
        <f>+J625-H625-EXP(-$K$2*20/250)*C625+EXP(-$K$1*20/250)*C625</f>
        <v>0</v>
      </c>
      <c r="L625">
        <f>+(LN(C625/C625)+($K$1-$K$2+0.5*F646^2)*20/250)/F646/SQRT(20/250)</f>
        <v>5.5202541527550626E-3</v>
      </c>
      <c r="M625">
        <f>L625-F646*SQRT(20/250)</f>
        <v>-5.5202541527550626E-3</v>
      </c>
    </row>
    <row r="626" spans="1:13" x14ac:dyDescent="0.15">
      <c r="A626" s="2">
        <v>26801</v>
      </c>
      <c r="B626" s="1">
        <v>264.48</v>
      </c>
      <c r="C626" s="1">
        <f t="shared" si="54"/>
        <v>264.48</v>
      </c>
      <c r="D626">
        <f t="shared" si="55"/>
        <v>5.5777656340727138</v>
      </c>
      <c r="E626">
        <f t="shared" si="58"/>
        <v>5.8017340373606174E-3</v>
      </c>
      <c r="F626">
        <f t="shared" si="59"/>
        <v>3.999506819592602E-2</v>
      </c>
      <c r="G626" s="4">
        <f t="shared" si="56"/>
        <v>0</v>
      </c>
      <c r="H626">
        <f>C626*EXP(-$K$1*(20/250))*NORMSDIST(-M626)-C626*EXP(-$K$2*(20/250))*NORMSDIST(-L626)</f>
        <v>1.0024965929306688</v>
      </c>
      <c r="I626" s="4">
        <f t="shared" si="57"/>
        <v>0.20999999999997954</v>
      </c>
      <c r="J626">
        <f>C626*EXP(-$K$2*(20/250))*NORMSDIST(L626)-C626*EXP(-$K$1*(20/250))*NORMSDIST(M626)</f>
        <v>1.0024965929306688</v>
      </c>
      <c r="K626">
        <f>+J626-H626-EXP(-$K$2*20/250)*C626+EXP(-$K$1*20/250)*C626</f>
        <v>0</v>
      </c>
      <c r="L626">
        <f>+(LN(C626/C626)+($K$1-$K$2+0.5*F647^2)*20/250)/F647/SQRT(20/250)</f>
        <v>4.7506347494897629E-3</v>
      </c>
      <c r="M626">
        <f>L626-F647*SQRT(20/250)</f>
        <v>-4.7506347494897629E-3</v>
      </c>
    </row>
    <row r="627" spans="1:13" x14ac:dyDescent="0.15">
      <c r="A627" s="2">
        <v>26802</v>
      </c>
      <c r="B627" s="1">
        <v>264.27</v>
      </c>
      <c r="C627" s="1">
        <f t="shared" si="54"/>
        <v>264.27</v>
      </c>
      <c r="D627">
        <f t="shared" si="55"/>
        <v>5.5769713077898135</v>
      </c>
      <c r="E627">
        <f t="shared" si="58"/>
        <v>-7.9432628290021512E-4</v>
      </c>
      <c r="F627">
        <f t="shared" si="59"/>
        <v>4.0016232516937311E-2</v>
      </c>
      <c r="G627" s="4">
        <f t="shared" si="56"/>
        <v>0</v>
      </c>
      <c r="H627">
        <f>C627*EXP(-$K$1*(20/250))*NORMSDIST(-M627)-C627*EXP(-$K$2*(20/250))*NORMSDIST(-L627)</f>
        <v>0.99769218804232196</v>
      </c>
      <c r="I627" s="4">
        <f t="shared" si="57"/>
        <v>0.42000000000001592</v>
      </c>
      <c r="J627">
        <f>C627*EXP(-$K$2*(20/250))*NORMSDIST(L627)-C627*EXP(-$K$1*(20/250))*NORMSDIST(M627)</f>
        <v>0.99769218804232196</v>
      </c>
      <c r="K627">
        <f>+J627-H627-EXP(-$K$2*20/250)*C627+EXP(-$K$1*20/250)*C627</f>
        <v>0</v>
      </c>
      <c r="L627">
        <f>+(LN(C627/C627)+($K$1-$K$2+0.5*F648^2)*20/250)/F648/SQRT(20/250)</f>
        <v>4.73162443622396E-3</v>
      </c>
      <c r="M627">
        <f>L627-F648*SQRT(20/250)</f>
        <v>-4.7316244362239582E-3</v>
      </c>
    </row>
    <row r="628" spans="1:13" x14ac:dyDescent="0.15">
      <c r="A628" s="2">
        <v>26805</v>
      </c>
      <c r="B628" s="1">
        <v>262.95</v>
      </c>
      <c r="C628" s="1">
        <f t="shared" si="54"/>
        <v>262.95</v>
      </c>
      <c r="D628">
        <f t="shared" si="55"/>
        <v>5.5719639000353531</v>
      </c>
      <c r="E628">
        <f t="shared" si="58"/>
        <v>-5.0074077544604023E-3</v>
      </c>
      <c r="F628">
        <f t="shared" si="59"/>
        <v>4.3214258518428854E-2</v>
      </c>
      <c r="G628" s="4">
        <f t="shared" si="56"/>
        <v>0</v>
      </c>
      <c r="H628">
        <f>C628*EXP(-$K$1*(20/250))*NORMSDIST(-M628)-C628*EXP(-$K$2*(20/250))*NORMSDIST(-L628)</f>
        <v>0.82906626587893584</v>
      </c>
      <c r="I628" s="4">
        <f t="shared" si="57"/>
        <v>1.8799999999999955</v>
      </c>
      <c r="J628">
        <f>C628*EXP(-$K$2*(20/250))*NORMSDIST(L628)-C628*EXP(-$K$1*(20/250))*NORMSDIST(M628)</f>
        <v>0.82906626587893584</v>
      </c>
      <c r="K628">
        <f>+J628-H628-EXP(-$K$2*20/250)*C628+EXP(-$K$1*20/250)*C628</f>
        <v>0</v>
      </c>
      <c r="L628">
        <f>+(LN(C628/C628)+($K$1-$K$2+0.5*F649^2)*20/250)/F649/SQRT(20/250)</f>
        <v>3.9516378630217184E-3</v>
      </c>
      <c r="M628">
        <f>L628-F649*SQRT(20/250)</f>
        <v>-3.9516378630217166E-3</v>
      </c>
    </row>
    <row r="629" spans="1:13" x14ac:dyDescent="0.15">
      <c r="A629" s="2">
        <v>26806</v>
      </c>
      <c r="B629" s="1">
        <v>263.57</v>
      </c>
      <c r="C629" s="1">
        <f t="shared" si="54"/>
        <v>263.57</v>
      </c>
      <c r="D629">
        <f t="shared" si="55"/>
        <v>5.5743189873504253</v>
      </c>
      <c r="E629">
        <f t="shared" si="58"/>
        <v>2.3550873150721685E-3</v>
      </c>
      <c r="F629">
        <f t="shared" si="59"/>
        <v>4.4290123577245544E-2</v>
      </c>
      <c r="G629" s="4">
        <f t="shared" si="56"/>
        <v>0</v>
      </c>
      <c r="H629">
        <f>C629*EXP(-$K$1*(20/250))*NORMSDIST(-M629)-C629*EXP(-$K$2*(20/250))*NORMSDIST(-L629)</f>
        <v>0.80268749883853729</v>
      </c>
      <c r="I629" s="4">
        <f t="shared" si="57"/>
        <v>1.4000000000000341</v>
      </c>
      <c r="J629">
        <f>C629*EXP(-$K$2*(20/250))*NORMSDIST(L629)-C629*EXP(-$K$1*(20/250))*NORMSDIST(M629)</f>
        <v>0.80268749883853729</v>
      </c>
      <c r="K629">
        <f>+J629-H629-EXP(-$K$2*20/250)*C629+EXP(-$K$1*20/250)*C629</f>
        <v>0</v>
      </c>
      <c r="L629">
        <f>+(LN(C629/C629)+($K$1-$K$2+0.5*F650^2)*20/250)/F650/SQRT(20/250)</f>
        <v>3.8169064494699306E-3</v>
      </c>
      <c r="M629">
        <f>L629-F650*SQRT(20/250)</f>
        <v>-3.8169064494699314E-3</v>
      </c>
    </row>
    <row r="630" spans="1:13" x14ac:dyDescent="0.15">
      <c r="A630" s="2">
        <v>26807</v>
      </c>
      <c r="B630" s="1">
        <v>264.2</v>
      </c>
      <c r="C630" s="1">
        <f t="shared" si="54"/>
        <v>264.2</v>
      </c>
      <c r="D630">
        <f t="shared" si="55"/>
        <v>5.5767063920882247</v>
      </c>
      <c r="E630">
        <f t="shared" si="58"/>
        <v>2.3874047377994145E-3</v>
      </c>
      <c r="F630">
        <f t="shared" si="59"/>
        <v>4.5287434885009185E-2</v>
      </c>
      <c r="G630" s="4">
        <f t="shared" si="56"/>
        <v>0</v>
      </c>
      <c r="H630">
        <f>C630*EXP(-$K$1*(20/250))*NORMSDIST(-M630)-C630*EXP(-$K$2*(20/250))*NORMSDIST(-L630)</f>
        <v>0.77094947767628241</v>
      </c>
      <c r="I630" s="4">
        <f t="shared" si="57"/>
        <v>0.84000000000003183</v>
      </c>
      <c r="J630">
        <f>C630*EXP(-$K$2*(20/250))*NORMSDIST(L630)-C630*EXP(-$K$1*(20/250))*NORMSDIST(M630)</f>
        <v>0.77094947767628241</v>
      </c>
      <c r="K630">
        <f>+J630-H630-EXP(-$K$2*20/250)*C630+EXP(-$K$1*20/250)*C630</f>
        <v>0</v>
      </c>
      <c r="L630">
        <f>+(LN(C630/C630)+($K$1-$K$2+0.5*F651^2)*20/250)/F651/SQRT(20/250)</f>
        <v>3.6572446385803358E-3</v>
      </c>
      <c r="M630">
        <f>L630-F651*SQRT(20/250)</f>
        <v>-3.6572446385803349E-3</v>
      </c>
    </row>
    <row r="631" spans="1:13" x14ac:dyDescent="0.15">
      <c r="A631" s="2">
        <v>26808</v>
      </c>
      <c r="B631" s="1">
        <v>264.55</v>
      </c>
      <c r="C631" s="1">
        <f t="shared" si="54"/>
        <v>264.55</v>
      </c>
      <c r="D631">
        <f t="shared" si="55"/>
        <v>5.5780302693501405</v>
      </c>
      <c r="E631">
        <f t="shared" si="58"/>
        <v>1.3238772619157402E-3</v>
      </c>
      <c r="F631">
        <f t="shared" si="59"/>
        <v>4.559950790007989E-2</v>
      </c>
      <c r="G631" s="4">
        <f t="shared" si="56"/>
        <v>0</v>
      </c>
      <c r="H631">
        <f>C631*EXP(-$K$1*(20/250))*NORMSDIST(-M631)-C631*EXP(-$K$2*(20/250))*NORMSDIST(-L631)</f>
        <v>0.76154134776527371</v>
      </c>
      <c r="I631" s="4">
        <f t="shared" si="57"/>
        <v>0.49000000000000909</v>
      </c>
      <c r="J631">
        <f>C631*EXP(-$K$2*(20/250))*NORMSDIST(L631)-C631*EXP(-$K$1*(20/250))*NORMSDIST(M631)</f>
        <v>0.76154134776527371</v>
      </c>
      <c r="K631">
        <f>+J631-H631-EXP(-$K$2*20/250)*C631+EXP(-$K$1*20/250)*C631</f>
        <v>0</v>
      </c>
      <c r="L631">
        <f>+(LN(C631/C631)+($K$1-$K$2+0.5*F652^2)*20/250)/F652/SQRT(20/250)</f>
        <v>3.6078344657002495E-3</v>
      </c>
      <c r="M631">
        <f>L631-F652*SQRT(20/250)</f>
        <v>-3.6078344657002495E-3</v>
      </c>
    </row>
    <row r="632" spans="1:13" x14ac:dyDescent="0.15">
      <c r="A632" s="2">
        <v>26809</v>
      </c>
      <c r="B632" s="1">
        <v>264.83</v>
      </c>
      <c r="C632" s="1">
        <f t="shared" si="54"/>
        <v>264.83</v>
      </c>
      <c r="D632">
        <f t="shared" si="55"/>
        <v>5.5790881106970396</v>
      </c>
      <c r="E632">
        <f t="shared" si="58"/>
        <v>1.0578413468991243E-3</v>
      </c>
      <c r="F632">
        <f t="shared" si="59"/>
        <v>4.5736523484556778E-2</v>
      </c>
      <c r="G632" s="4">
        <f t="shared" si="56"/>
        <v>0</v>
      </c>
      <c r="H632">
        <f>C632*EXP(-$K$1*(20/250))*NORMSDIST(-M632)-C632*EXP(-$K$2*(20/250))*NORMSDIST(-L632)</f>
        <v>0.756761818586142</v>
      </c>
      <c r="I632" s="4">
        <f t="shared" si="57"/>
        <v>0.35000000000002274</v>
      </c>
      <c r="J632">
        <f>C632*EXP(-$K$2*(20/250))*NORMSDIST(L632)-C632*EXP(-$K$1*(20/250))*NORMSDIST(M632)</f>
        <v>0.756761818586142</v>
      </c>
      <c r="K632">
        <f>+J632-H632-EXP(-$K$2*20/250)*C632+EXP(-$K$1*20/250)*C632</f>
        <v>0</v>
      </c>
      <c r="L632">
        <f>+(LN(C632/C632)+($K$1-$K$2+0.5*F653^2)*20/250)/F653/SQRT(20/250)</f>
        <v>3.5814005715928232E-3</v>
      </c>
      <c r="M632">
        <f>L632-F653*SQRT(20/250)</f>
        <v>-3.5814005715928232E-3</v>
      </c>
    </row>
    <row r="633" spans="1:13" x14ac:dyDescent="0.15">
      <c r="A633" s="2">
        <v>26812</v>
      </c>
      <c r="B633" s="1" t="e">
        <f>NA()</f>
        <v>#N/A</v>
      </c>
      <c r="C633" s="1">
        <f t="shared" si="54"/>
        <v>264.83</v>
      </c>
      <c r="D633">
        <f t="shared" si="55"/>
        <v>5.5790881106970396</v>
      </c>
      <c r="E633">
        <f t="shared" si="58"/>
        <v>0</v>
      </c>
      <c r="F633">
        <f t="shared" si="59"/>
        <v>4.5736523484556778E-2</v>
      </c>
      <c r="G633" s="4">
        <f t="shared" si="56"/>
        <v>0</v>
      </c>
      <c r="H633">
        <f>C633*EXP(-$K$1*(20/250))*NORMSDIST(-M633)-C633*EXP(-$K$2*(20/250))*NORMSDIST(-L633)</f>
        <v>0.756761818586142</v>
      </c>
      <c r="I633" s="4">
        <f t="shared" si="57"/>
        <v>0.35000000000002274</v>
      </c>
      <c r="J633">
        <f>C633*EXP(-$K$2*(20/250))*NORMSDIST(L633)-C633*EXP(-$K$1*(20/250))*NORMSDIST(M633)</f>
        <v>0.756761818586142</v>
      </c>
      <c r="K633">
        <f>+J633-H633-EXP(-$K$2*20/250)*C633+EXP(-$K$1*20/250)*C633</f>
        <v>0</v>
      </c>
      <c r="L633">
        <f>+(LN(C633/C633)+($K$1-$K$2+0.5*F654^2)*20/250)/F654/SQRT(20/250)</f>
        <v>3.5814005715928232E-3</v>
      </c>
      <c r="M633">
        <f>L633-F654*SQRT(20/250)</f>
        <v>-3.5814005715928232E-3</v>
      </c>
    </row>
    <row r="634" spans="1:13" x14ac:dyDescent="0.15">
      <c r="A634" s="2">
        <v>26813</v>
      </c>
      <c r="B634" s="1">
        <v>264.89999999999998</v>
      </c>
      <c r="C634" s="1">
        <f t="shared" si="54"/>
        <v>264.89999999999998</v>
      </c>
      <c r="D634">
        <f t="shared" si="55"/>
        <v>5.5793523962780238</v>
      </c>
      <c r="E634">
        <f t="shared" si="58"/>
        <v>2.6428558098423593E-4</v>
      </c>
      <c r="F634">
        <f t="shared" si="59"/>
        <v>4.5754702656891549E-2</v>
      </c>
      <c r="G634" s="4">
        <f t="shared" si="56"/>
        <v>0</v>
      </c>
      <c r="H634">
        <f>C634*EXP(-$K$1*(20/250))*NORMSDIST(-M634)-C634*EXP(-$K$2*(20/250))*NORMSDIST(-L634)</f>
        <v>0.7566672271748871</v>
      </c>
      <c r="I634" s="4">
        <f t="shared" si="57"/>
        <v>0.28000000000002956</v>
      </c>
      <c r="J634">
        <f>C634*EXP(-$K$2*(20/250))*NORMSDIST(L634)-C634*EXP(-$K$1*(20/250))*NORMSDIST(M634)</f>
        <v>0.7566672271748871</v>
      </c>
      <c r="K634">
        <f>+J634-H634-EXP(-$K$2*20/250)*C634+EXP(-$K$1*20/250)*C634</f>
        <v>0</v>
      </c>
      <c r="L634">
        <f>+(LN(C634/C634)+($K$1-$K$2+0.5*F655^2)*20/250)/F655/SQRT(20/250)</f>
        <v>3.580006639451665E-3</v>
      </c>
      <c r="M634">
        <f>L634-F655*SQRT(20/250)</f>
        <v>-3.580006639451665E-3</v>
      </c>
    </row>
    <row r="635" spans="1:13" x14ac:dyDescent="0.15">
      <c r="A635" s="2">
        <v>26814</v>
      </c>
      <c r="B635" s="1">
        <v>264.83</v>
      </c>
      <c r="C635" s="1">
        <f t="shared" si="54"/>
        <v>264.83</v>
      </c>
      <c r="D635">
        <f t="shared" si="55"/>
        <v>5.5790881106970396</v>
      </c>
      <c r="E635">
        <f t="shared" si="58"/>
        <v>-2.6428558098423593E-4</v>
      </c>
      <c r="F635">
        <f t="shared" si="59"/>
        <v>4.5755622097235299E-2</v>
      </c>
      <c r="G635" s="4">
        <f t="shared" si="56"/>
        <v>0</v>
      </c>
      <c r="H635">
        <f>C635*EXP(-$K$1*(20/250))*NORMSDIST(-M635)-C635*EXP(-$K$2*(20/250))*NORMSDIST(-L635)</f>
        <v>0.75573087611167011</v>
      </c>
      <c r="I635" s="4">
        <f t="shared" si="57"/>
        <v>0.35000000000002274</v>
      </c>
      <c r="J635">
        <f>C635*EXP(-$K$2*(20/250))*NORMSDIST(L635)-C635*EXP(-$K$1*(20/250))*NORMSDIST(M635)</f>
        <v>0.75573087611167011</v>
      </c>
      <c r="K635">
        <f>+J635-H635-EXP(-$K$2*20/250)*C635+EXP(-$K$1*20/250)*C635</f>
        <v>0</v>
      </c>
      <c r="L635">
        <f>+(LN(C635/C635)+($K$1-$K$2+0.5*F656^2)*20/250)/F656/SQRT(20/250)</f>
        <v>3.5765215810962632E-3</v>
      </c>
      <c r="M635">
        <f>L635-F656*SQRT(20/250)</f>
        <v>-3.5765215810962623E-3</v>
      </c>
    </row>
    <row r="636" spans="1:13" x14ac:dyDescent="0.15">
      <c r="A636" s="2">
        <v>26815</v>
      </c>
      <c r="B636" s="1">
        <v>264.69</v>
      </c>
      <c r="C636" s="1">
        <f t="shared" si="54"/>
        <v>264.69</v>
      </c>
      <c r="D636">
        <f t="shared" si="55"/>
        <v>5.5785593299021228</v>
      </c>
      <c r="E636">
        <f t="shared" si="58"/>
        <v>-5.2878079491680552E-4</v>
      </c>
      <c r="F636">
        <f t="shared" si="59"/>
        <v>4.5773834541845859E-2</v>
      </c>
      <c r="G636" s="4">
        <f t="shared" si="56"/>
        <v>1.5299999999999727</v>
      </c>
      <c r="H636">
        <f>C636*EXP(-$K$1*(20/250))*NORMSDIST(-M636)-C636*EXP(-$K$2*(20/250))*NORMSDIST(-L636)</f>
        <v>1.0965685303331156</v>
      </c>
      <c r="I636" s="4">
        <f t="shared" si="57"/>
        <v>0</v>
      </c>
      <c r="J636">
        <f>C636*EXP(-$K$2*(20/250))*NORMSDIST(L636)-C636*EXP(-$K$1*(20/250))*NORMSDIST(M636)</f>
        <v>1.0965685303331156</v>
      </c>
      <c r="K636">
        <f>+J636-H636-EXP(-$K$2*20/250)*C636+EXP(-$K$1*20/250)*C636</f>
        <v>0</v>
      </c>
      <c r="L636">
        <f>+(LN(C636/C636)+($K$1-$K$2+0.5*F657^2)*20/250)/F657/SQRT(20/250)</f>
        <v>5.1923042691428573E-3</v>
      </c>
      <c r="M636">
        <f>L636-F657*SQRT(20/250)</f>
        <v>-5.1923042691428573E-3</v>
      </c>
    </row>
    <row r="637" spans="1:13" x14ac:dyDescent="0.15">
      <c r="A637" s="2">
        <v>26816</v>
      </c>
      <c r="B637" s="1">
        <v>264.06</v>
      </c>
      <c r="C637" s="1">
        <f t="shared" si="54"/>
        <v>264.06</v>
      </c>
      <c r="D637">
        <f t="shared" si="55"/>
        <v>5.5761763500510551</v>
      </c>
      <c r="E637">
        <f t="shared" si="58"/>
        <v>-2.3829798510677236E-3</v>
      </c>
      <c r="F637">
        <f t="shared" si="59"/>
        <v>4.6409671112308919E-2</v>
      </c>
      <c r="G637" s="4">
        <f t="shared" si="56"/>
        <v>0</v>
      </c>
      <c r="H637">
        <f>C637*EXP(-$K$1*(20/250))*NORMSDIST(-M637)-C637*EXP(-$K$2*(20/250))*NORMSDIST(-L637)</f>
        <v>1.3547091626368513</v>
      </c>
      <c r="I637" s="4">
        <f t="shared" si="57"/>
        <v>1.1899999999999977</v>
      </c>
      <c r="J637">
        <f>C637*EXP(-$K$2*(20/250))*NORMSDIST(L637)-C637*EXP(-$K$1*(20/250))*NORMSDIST(M637)</f>
        <v>1.3547091626368513</v>
      </c>
      <c r="K637">
        <f>+J637-H637-EXP(-$K$2*20/250)*C637+EXP(-$K$1*20/250)*C637</f>
        <v>0</v>
      </c>
      <c r="L637">
        <f>+(LN(C637/C637)+($K$1-$K$2+0.5*F658^2)*20/250)/F658/SQRT(20/250)</f>
        <v>6.4299320040803265E-3</v>
      </c>
      <c r="M637">
        <f>L637-F658*SQRT(20/250)</f>
        <v>-6.4299320040803231E-3</v>
      </c>
    </row>
    <row r="638" spans="1:13" x14ac:dyDescent="0.15">
      <c r="A638" s="2">
        <v>26819</v>
      </c>
      <c r="B638" s="1">
        <v>262.88</v>
      </c>
      <c r="C638" s="1">
        <f t="shared" si="54"/>
        <v>262.88</v>
      </c>
      <c r="D638">
        <f t="shared" si="55"/>
        <v>5.5716976542889576</v>
      </c>
      <c r="E638">
        <f t="shared" si="58"/>
        <v>-4.4786957620974732E-3</v>
      </c>
      <c r="F638">
        <f t="shared" si="59"/>
        <v>4.8611238837881987E-2</v>
      </c>
      <c r="G638" s="4">
        <f t="shared" si="56"/>
        <v>0</v>
      </c>
      <c r="H638">
        <f>C638*EXP(-$K$1*(20/250))*NORMSDIST(-M638)-C638*EXP(-$K$2*(20/250))*NORMSDIST(-L638)</f>
        <v>1.2572500795940869</v>
      </c>
      <c r="I638" s="4">
        <f t="shared" si="57"/>
        <v>2.160000000000025</v>
      </c>
      <c r="J638">
        <f>C638*EXP(-$K$2*(20/250))*NORMSDIST(L638)-C638*EXP(-$K$1*(20/250))*NORMSDIST(M638)</f>
        <v>1.2572500795940869</v>
      </c>
      <c r="K638">
        <f>+J638-H638-EXP(-$K$2*20/250)*C638+EXP(-$K$1*20/250)*C638</f>
        <v>0</v>
      </c>
      <c r="L638">
        <f>+(LN(C638/C638)+($K$1-$K$2+0.5*F659^2)*20/250)/F659/SQRT(20/250)</f>
        <v>5.9941370009499919E-3</v>
      </c>
      <c r="M638">
        <f>L638-F659*SQRT(20/250)</f>
        <v>-5.9941370009499936E-3</v>
      </c>
    </row>
    <row r="639" spans="1:13" x14ac:dyDescent="0.15">
      <c r="A639" s="2">
        <v>26820</v>
      </c>
      <c r="B639" s="1">
        <v>262.88</v>
      </c>
      <c r="C639" s="1">
        <f t="shared" si="54"/>
        <v>262.88</v>
      </c>
      <c r="D639">
        <f t="shared" si="55"/>
        <v>5.5716976542889576</v>
      </c>
      <c r="E639">
        <f t="shared" si="58"/>
        <v>0</v>
      </c>
      <c r="F639">
        <f t="shared" si="59"/>
        <v>4.8611238837881987E-2</v>
      </c>
      <c r="G639" s="4">
        <f t="shared" si="56"/>
        <v>0</v>
      </c>
      <c r="H639">
        <f>C639*EXP(-$K$1*(20/250))*NORMSDIST(-M639)-C639*EXP(-$K$2*(20/250))*NORMSDIST(-L639)</f>
        <v>1.2572500795940869</v>
      </c>
      <c r="I639" s="4">
        <f t="shared" si="57"/>
        <v>2.160000000000025</v>
      </c>
      <c r="J639">
        <f>C639*EXP(-$K$2*(20/250))*NORMSDIST(L639)-C639*EXP(-$K$1*(20/250))*NORMSDIST(M639)</f>
        <v>1.2572500795940869</v>
      </c>
      <c r="K639">
        <f>+J639-H639-EXP(-$K$2*20/250)*C639+EXP(-$K$1*20/250)*C639</f>
        <v>0</v>
      </c>
      <c r="L639">
        <f>+(LN(C639/C639)+($K$1-$K$2+0.5*F660^2)*20/250)/F660/SQRT(20/250)</f>
        <v>5.9941370009499919E-3</v>
      </c>
      <c r="M639">
        <f>L639-F660*SQRT(20/250)</f>
        <v>-5.9941370009499936E-3</v>
      </c>
    </row>
    <row r="640" spans="1:13" x14ac:dyDescent="0.15">
      <c r="A640" s="2">
        <v>26821</v>
      </c>
      <c r="B640" s="1">
        <v>264.13</v>
      </c>
      <c r="C640" s="1">
        <f t="shared" si="54"/>
        <v>264.13</v>
      </c>
      <c r="D640">
        <f t="shared" si="55"/>
        <v>5.5764414061877101</v>
      </c>
      <c r="E640">
        <f t="shared" si="58"/>
        <v>4.7437518987525351E-3</v>
      </c>
      <c r="F640">
        <f t="shared" si="59"/>
        <v>5.1774853932691642E-2</v>
      </c>
      <c r="G640" s="4">
        <f t="shared" si="56"/>
        <v>0</v>
      </c>
      <c r="H640">
        <f>C640*EXP(-$K$1*(20/250))*NORMSDIST(-M640)-C640*EXP(-$K$2*(20/250))*NORMSDIST(-L640)</f>
        <v>1.1725260371302682</v>
      </c>
      <c r="I640" s="4">
        <f t="shared" si="57"/>
        <v>0.98000000000001819</v>
      </c>
      <c r="J640">
        <f>C640*EXP(-$K$2*(20/250))*NORMSDIST(L640)-C640*EXP(-$K$1*(20/250))*NORMSDIST(M640)</f>
        <v>1.1725260371302682</v>
      </c>
      <c r="K640">
        <f>+J640-H640-EXP(-$K$2*20/250)*C640+EXP(-$K$1*20/250)*C640</f>
        <v>0</v>
      </c>
      <c r="L640">
        <f>+(LN(C640/C640)+($K$1-$K$2+0.5*F661^2)*20/250)/F661/SQRT(20/250)</f>
        <v>5.5637414923832016E-3</v>
      </c>
      <c r="M640">
        <f>L640-F661*SQRT(20/250)</f>
        <v>-5.5637414923832033E-3</v>
      </c>
    </row>
    <row r="641" spans="1:13" x14ac:dyDescent="0.15">
      <c r="A641" s="2">
        <v>26822</v>
      </c>
      <c r="B641" s="1">
        <v>264.27</v>
      </c>
      <c r="C641" s="1">
        <f t="shared" si="54"/>
        <v>264.27</v>
      </c>
      <c r="D641">
        <f t="shared" si="55"/>
        <v>5.5769713077898135</v>
      </c>
      <c r="E641">
        <f t="shared" si="58"/>
        <v>5.2990160210342196E-4</v>
      </c>
      <c r="F641">
        <f t="shared" si="59"/>
        <v>5.1271484090905144E-2</v>
      </c>
      <c r="G641" s="4">
        <f t="shared" si="56"/>
        <v>2.1499999999999773</v>
      </c>
      <c r="H641">
        <f>C641*EXP(-$K$1*(20/250))*NORMSDIST(-M641)-C641*EXP(-$K$2*(20/250))*NORMSDIST(-L641)</f>
        <v>1.665839437827799</v>
      </c>
      <c r="I641" s="4">
        <f t="shared" si="57"/>
        <v>0</v>
      </c>
      <c r="J641">
        <f>C641*EXP(-$K$2*(20/250))*NORMSDIST(L641)-C641*EXP(-$K$1*(20/250))*NORMSDIST(M641)</f>
        <v>1.665839437827799</v>
      </c>
      <c r="K641">
        <f>+J641-H641-EXP(-$K$2*20/250)*C641+EXP(-$K$1*20/250)*C641</f>
        <v>0</v>
      </c>
      <c r="L641">
        <f>+(LN(C641/C641)+($K$1-$K$2+0.5*F662^2)*20/250)/F662/SQRT(20/250)</f>
        <v>7.9004118402510575E-3</v>
      </c>
      <c r="M641">
        <f>L641-F662*SQRT(20/250)</f>
        <v>-7.9004118402510575E-3</v>
      </c>
    </row>
    <row r="642" spans="1:13" x14ac:dyDescent="0.15">
      <c r="A642" s="2">
        <v>26823</v>
      </c>
      <c r="B642" s="1">
        <v>264.41000000000003</v>
      </c>
      <c r="C642" s="1">
        <f t="shared" si="54"/>
        <v>264.41000000000003</v>
      </c>
      <c r="D642">
        <f t="shared" si="55"/>
        <v>5.5775009287449189</v>
      </c>
      <c r="E642">
        <f t="shared" si="58"/>
        <v>5.2962095510533658E-4</v>
      </c>
      <c r="F642">
        <f t="shared" si="59"/>
        <v>5.1321913045873628E-2</v>
      </c>
      <c r="G642" s="4">
        <f t="shared" si="56"/>
        <v>5.0100000000000477</v>
      </c>
      <c r="H642">
        <f>C642*EXP(-$K$1*(20/250))*NORMSDIST(-M642)-C642*EXP(-$K$2*(20/250))*NORMSDIST(-L642)</f>
        <v>1.9562613069814461</v>
      </c>
      <c r="I642" s="4">
        <f t="shared" si="57"/>
        <v>0</v>
      </c>
      <c r="J642">
        <f>C642*EXP(-$K$2*(20/250))*NORMSDIST(L642)-C642*EXP(-$K$1*(20/250))*NORMSDIST(M642)</f>
        <v>1.9562613069814461</v>
      </c>
      <c r="K642">
        <f>+J642-H642-EXP(-$K$2*20/250)*C642+EXP(-$K$1*20/250)*C642</f>
        <v>0</v>
      </c>
      <c r="L642">
        <f>+(LN(C642/C642)+($K$1-$K$2+0.5*F663^2)*20/250)/F663/SQRT(20/250)</f>
        <v>9.2728909249601664E-3</v>
      </c>
      <c r="M642">
        <f>L642-F663*SQRT(20/250)</f>
        <v>-9.2728909249601699E-3</v>
      </c>
    </row>
    <row r="643" spans="1:13" x14ac:dyDescent="0.15">
      <c r="A643" s="2">
        <v>26826</v>
      </c>
      <c r="B643" s="1">
        <v>264.69</v>
      </c>
      <c r="C643" s="1">
        <f t="shared" si="54"/>
        <v>264.69</v>
      </c>
      <c r="D643">
        <f t="shared" si="55"/>
        <v>5.5785593299021228</v>
      </c>
      <c r="E643">
        <f t="shared" si="58"/>
        <v>1.0584011572039032E-3</v>
      </c>
      <c r="F643">
        <f t="shared" si="59"/>
        <v>5.1136581814060757E-2</v>
      </c>
      <c r="G643" s="4">
        <f t="shared" si="56"/>
        <v>1.5299999999999727</v>
      </c>
      <c r="H643">
        <f>C643*EXP(-$K$1*(20/250))*NORMSDIST(-M643)-C643*EXP(-$K$2*(20/250))*NORMSDIST(-L643)</f>
        <v>2.5115964295099502</v>
      </c>
      <c r="I643" s="4">
        <f t="shared" si="57"/>
        <v>0</v>
      </c>
      <c r="J643">
        <f>C643*EXP(-$K$2*(20/250))*NORMSDIST(L643)-C643*EXP(-$K$1*(20/250))*NORMSDIST(M643)</f>
        <v>2.5115964295099502</v>
      </c>
      <c r="K643">
        <f>+J643-H643-EXP(-$K$2*20/250)*C643+EXP(-$K$1*20/250)*C643</f>
        <v>0</v>
      </c>
      <c r="L643">
        <f>+(LN(C643/C643)+($K$1-$K$2+0.5*F664^2)*20/250)/F664/SQRT(20/250)</f>
        <v>1.1892755736394044E-2</v>
      </c>
      <c r="M643">
        <f>L643-F664*SQRT(20/250)</f>
        <v>-1.1892755736394044E-2</v>
      </c>
    </row>
    <row r="644" spans="1:13" x14ac:dyDescent="0.15">
      <c r="A644" s="2">
        <v>26827</v>
      </c>
      <c r="B644" s="1">
        <v>264.69</v>
      </c>
      <c r="C644" s="1">
        <f t="shared" si="54"/>
        <v>264.69</v>
      </c>
      <c r="D644">
        <f t="shared" si="55"/>
        <v>5.5785593299021228</v>
      </c>
      <c r="E644">
        <f t="shared" si="58"/>
        <v>0</v>
      </c>
      <c r="F644">
        <f t="shared" si="59"/>
        <v>5.0326768904021817E-2</v>
      </c>
      <c r="G644" s="4">
        <f t="shared" si="56"/>
        <v>0</v>
      </c>
      <c r="H644">
        <f>C644*EXP(-$K$1*(20/250))*NORMSDIST(-M644)-C644*EXP(-$K$2*(20/250))*NORMSDIST(-L644)</f>
        <v>2.6023023423838367</v>
      </c>
      <c r="I644" s="4">
        <f t="shared" si="57"/>
        <v>0.13999999999998636</v>
      </c>
      <c r="J644">
        <f>C644*EXP(-$K$2*(20/250))*NORMSDIST(L644)-C644*EXP(-$K$1*(20/250))*NORMSDIST(M644)</f>
        <v>2.6023023423838367</v>
      </c>
      <c r="K644">
        <f>+J644-H644-EXP(-$K$2*20/250)*C644+EXP(-$K$1*20/250)*C644</f>
        <v>0</v>
      </c>
      <c r="L644">
        <f>+(LN(C644/C644)+($K$1-$K$2+0.5*F665^2)*20/250)/F665/SQRT(20/250)</f>
        <v>1.2322282113032252E-2</v>
      </c>
      <c r="M644">
        <f>L644-F665*SQRT(20/250)</f>
        <v>-1.2322282113032252E-2</v>
      </c>
    </row>
    <row r="645" spans="1:13" x14ac:dyDescent="0.15">
      <c r="A645" s="2">
        <v>26828</v>
      </c>
      <c r="B645" s="1">
        <v>264.62</v>
      </c>
      <c r="C645" s="1">
        <f t="shared" si="54"/>
        <v>264.62</v>
      </c>
      <c r="D645">
        <f t="shared" si="55"/>
        <v>5.5782948346142653</v>
      </c>
      <c r="E645">
        <f t="shared" si="58"/>
        <v>-2.6449528785743581E-4</v>
      </c>
      <c r="F645">
        <f t="shared" si="59"/>
        <v>3.9380100972997302E-2</v>
      </c>
      <c r="G645" s="4">
        <f t="shared" si="56"/>
        <v>0</v>
      </c>
      <c r="H645">
        <f>C645*EXP(-$K$1*(20/250))*NORMSDIST(-M645)-C645*EXP(-$K$2*(20/250))*NORMSDIST(-L645)</f>
        <v>2.6016139632234854</v>
      </c>
      <c r="I645" s="4">
        <f t="shared" si="57"/>
        <v>0.13999999999998636</v>
      </c>
      <c r="J645">
        <f>C645*EXP(-$K$2*(20/250))*NORMSDIST(L645)-C645*EXP(-$K$1*(20/250))*NORMSDIST(M645)</f>
        <v>2.6016139632234854</v>
      </c>
      <c r="K645">
        <f>+J645-H645-EXP(-$K$2*20/250)*C645+EXP(-$K$1*20/250)*C645</f>
        <v>0</v>
      </c>
      <c r="L645">
        <f>+(LN(C645/C645)+($K$1-$K$2+0.5*F666^2)*20/250)/F666/SQRT(20/250)</f>
        <v>1.2322281291363577E-2</v>
      </c>
      <c r="M645">
        <f>L645-F666*SQRT(20/250)</f>
        <v>-1.2322281291363577E-2</v>
      </c>
    </row>
    <row r="646" spans="1:13" x14ac:dyDescent="0.15">
      <c r="A646" s="2">
        <v>26829</v>
      </c>
      <c r="B646" s="1">
        <v>264.69</v>
      </c>
      <c r="C646" s="1">
        <f t="shared" si="54"/>
        <v>264.69</v>
      </c>
      <c r="D646">
        <f t="shared" si="55"/>
        <v>5.5785593299021228</v>
      </c>
      <c r="E646">
        <f t="shared" si="58"/>
        <v>2.6449528785743581E-4</v>
      </c>
      <c r="F646">
        <f t="shared" si="59"/>
        <v>3.9034091452863046E-2</v>
      </c>
      <c r="G646" s="4">
        <f t="shared" si="56"/>
        <v>0</v>
      </c>
      <c r="H646">
        <f>C646*EXP(-$K$1*(20/250))*NORMSDIST(-M646)-C646*EXP(-$K$2*(20/250))*NORMSDIST(-L646)</f>
        <v>2.6043952752169162</v>
      </c>
      <c r="I646" s="4">
        <f t="shared" si="57"/>
        <v>0.35000000000002274</v>
      </c>
      <c r="J646">
        <f>C646*EXP(-$K$2*(20/250))*NORMSDIST(L646)-C646*EXP(-$K$1*(20/250))*NORMSDIST(M646)</f>
        <v>2.6043952752169162</v>
      </c>
      <c r="K646">
        <f>+J646-H646-EXP(-$K$2*20/250)*C646+EXP(-$K$1*20/250)*C646</f>
        <v>0</v>
      </c>
      <c r="L646">
        <f>+(LN(C646/C646)+($K$1-$K$2+0.5*F667^2)*20/250)/F667/SQRT(20/250)</f>
        <v>1.2332192958247709E-2</v>
      </c>
      <c r="M646">
        <f>L646-F667*SQRT(20/250)</f>
        <v>-1.2332192958247706E-2</v>
      </c>
    </row>
    <row r="647" spans="1:13" x14ac:dyDescent="0.15">
      <c r="A647" s="2">
        <v>26830</v>
      </c>
      <c r="B647" s="1">
        <v>264.69</v>
      </c>
      <c r="C647" s="1">
        <f t="shared" si="54"/>
        <v>264.69</v>
      </c>
      <c r="D647">
        <f t="shared" si="55"/>
        <v>5.5785593299021228</v>
      </c>
      <c r="E647">
        <f t="shared" si="58"/>
        <v>0</v>
      </c>
      <c r="F647">
        <f t="shared" si="59"/>
        <v>3.359206046304667E-2</v>
      </c>
      <c r="G647" s="4">
        <f t="shared" si="56"/>
        <v>0</v>
      </c>
      <c r="H647">
        <f>C647*EXP(-$K$1*(20/250))*NORMSDIST(-M647)-C647*EXP(-$K$2*(20/250))*NORMSDIST(-L647)</f>
        <v>2.6044662988802827</v>
      </c>
      <c r="I647" s="4">
        <f t="shared" si="57"/>
        <v>0.42000000000001592</v>
      </c>
      <c r="J647">
        <f>C647*EXP(-$K$2*(20/250))*NORMSDIST(L647)-C647*EXP(-$K$1*(20/250))*NORMSDIST(M647)</f>
        <v>2.6044662988802827</v>
      </c>
      <c r="K647">
        <f>+J647-H647-EXP(-$K$2*20/250)*C647+EXP(-$K$1*20/250)*C647</f>
        <v>0</v>
      </c>
      <c r="L647">
        <f>+(LN(C647/C647)+($K$1-$K$2+0.5*F668^2)*20/250)/F668/SQRT(20/250)</f>
        <v>1.2332529282742996E-2</v>
      </c>
      <c r="M647">
        <f>L647-F668*SQRT(20/250)</f>
        <v>-1.2332529282742999E-2</v>
      </c>
    </row>
    <row r="648" spans="1:13" x14ac:dyDescent="0.15">
      <c r="A648" s="2">
        <v>26833</v>
      </c>
      <c r="B648" s="1">
        <v>264.69</v>
      </c>
      <c r="C648" s="1">
        <f t="shared" si="54"/>
        <v>264.69</v>
      </c>
      <c r="D648">
        <f t="shared" si="55"/>
        <v>5.5785593299021228</v>
      </c>
      <c r="E648">
        <f t="shared" si="58"/>
        <v>0</v>
      </c>
      <c r="F648">
        <f t="shared" si="59"/>
        <v>3.3457637248819366E-2</v>
      </c>
      <c r="G648" s="4">
        <f t="shared" si="56"/>
        <v>0</v>
      </c>
      <c r="H648">
        <f>C648*EXP(-$K$1*(20/250))*NORMSDIST(-M648)-C648*EXP(-$K$2*(20/250))*NORMSDIST(-L648)</f>
        <v>2.6048638159325037</v>
      </c>
      <c r="I648" s="4">
        <f t="shared" si="57"/>
        <v>0.56000000000000227</v>
      </c>
      <c r="J648">
        <f>C648*EXP(-$K$2*(20/250))*NORMSDIST(L648)-C648*EXP(-$K$1*(20/250))*NORMSDIST(M648)</f>
        <v>2.6048638159325037</v>
      </c>
      <c r="K648">
        <f>+J648-H648-EXP(-$K$2*20/250)*C648+EXP(-$K$1*20/250)*C648</f>
        <v>0</v>
      </c>
      <c r="L648">
        <f>+(LN(C648/C648)+($K$1-$K$2+0.5*F669^2)*20/250)/F669/SQRT(20/250)</f>
        <v>1.2334411679643323E-2</v>
      </c>
      <c r="M648">
        <f>L648-F669*SQRT(20/250)</f>
        <v>-1.2334411679643323E-2</v>
      </c>
    </row>
    <row r="649" spans="1:13" x14ac:dyDescent="0.15">
      <c r="A649" s="2">
        <v>26834</v>
      </c>
      <c r="B649" s="1">
        <v>264.83</v>
      </c>
      <c r="C649" s="1">
        <f t="shared" ref="C649:C712" si="60">_xlfn.IFNA(B649,C648)</f>
        <v>264.83</v>
      </c>
      <c r="D649">
        <f t="shared" ref="D649:D712" si="61">+LN(C649)</f>
        <v>5.5790881106970396</v>
      </c>
      <c r="E649">
        <f t="shared" si="58"/>
        <v>5.2878079491680552E-4</v>
      </c>
      <c r="F649">
        <f t="shared" si="59"/>
        <v>2.794229929736174E-2</v>
      </c>
      <c r="G649" s="4">
        <f t="shared" ref="G649:G712" si="62">+IF(C670&lt;C649,-C670+C649,0)</f>
        <v>0</v>
      </c>
      <c r="H649">
        <f>C649*EXP(-$K$1*(20/250))*NORMSDIST(-M649)-C649*EXP(-$K$2*(20/250))*NORMSDIST(-L649)</f>
        <v>2.6065812436897886</v>
      </c>
      <c r="I649" s="4">
        <f t="shared" ref="I649:I712" si="63">+IF(C670&gt;C649,C670-C649,0)</f>
        <v>0.28000000000002956</v>
      </c>
      <c r="J649">
        <f>C649*EXP(-$K$2*(20/250))*NORMSDIST(L649)-C649*EXP(-$K$1*(20/250))*NORMSDIST(M649)</f>
        <v>2.6065812436897886</v>
      </c>
      <c r="K649">
        <f>+J649-H649-EXP(-$K$2*20/250)*C649+EXP(-$K$1*20/250)*C649</f>
        <v>0</v>
      </c>
      <c r="L649">
        <f>+(LN(C649/C649)+($K$1-$K$2+0.5*F670^2)*20/250)/F670/SQRT(20/250)</f>
        <v>1.2336019258187111E-2</v>
      </c>
      <c r="M649">
        <f>L649-F670*SQRT(20/250)</f>
        <v>-1.2336019258187111E-2</v>
      </c>
    </row>
    <row r="650" spans="1:13" x14ac:dyDescent="0.15">
      <c r="A650" s="2">
        <v>26835</v>
      </c>
      <c r="B650" s="1">
        <v>264.97000000000003</v>
      </c>
      <c r="C650" s="1">
        <f t="shared" si="60"/>
        <v>264.97000000000003</v>
      </c>
      <c r="D650">
        <f t="shared" si="61"/>
        <v>5.5796166120305948</v>
      </c>
      <c r="E650">
        <f t="shared" ref="E650:E713" si="64">+D650-D649</f>
        <v>5.2850133355519802E-4</v>
      </c>
      <c r="F650">
        <f t="shared" si="59"/>
        <v>2.6989604335748565E-2</v>
      </c>
      <c r="G650" s="4">
        <f t="shared" si="62"/>
        <v>0</v>
      </c>
      <c r="H650">
        <f>C650*EXP(-$K$1*(20/250))*NORMSDIST(-M650)-C650*EXP(-$K$2*(20/250))*NORMSDIST(-L650)</f>
        <v>2.6075600294383321</v>
      </c>
      <c r="I650" s="4">
        <f t="shared" si="63"/>
        <v>0.20999999999997954</v>
      </c>
      <c r="J650">
        <f>C650*EXP(-$K$2*(20/250))*NORMSDIST(L650)-C650*EXP(-$K$1*(20/250))*NORMSDIST(M650)</f>
        <v>2.6075600294383321</v>
      </c>
      <c r="K650">
        <f>+J650-H650-EXP(-$K$2*20/250)*C650+EXP(-$K$1*20/250)*C650</f>
        <v>0</v>
      </c>
      <c r="L650">
        <f>+(LN(C650/C650)+($K$1-$K$2+0.5*F671^2)*20/250)/F671/SQRT(20/250)</f>
        <v>1.2334131078623359E-2</v>
      </c>
      <c r="M650">
        <f>L650-F671*SQRT(20/250)</f>
        <v>-1.2334131078623359E-2</v>
      </c>
    </row>
    <row r="651" spans="1:13" x14ac:dyDescent="0.15">
      <c r="A651" s="2">
        <v>26836</v>
      </c>
      <c r="B651" s="1">
        <v>265.04000000000002</v>
      </c>
      <c r="C651" s="1">
        <f t="shared" si="60"/>
        <v>265.04000000000002</v>
      </c>
      <c r="D651">
        <f t="shared" si="61"/>
        <v>5.5798807579916403</v>
      </c>
      <c r="E651">
        <f t="shared" si="64"/>
        <v>2.6414596104551435E-4</v>
      </c>
      <c r="F651">
        <f t="shared" si="59"/>
        <v>2.5860624843982993E-2</v>
      </c>
      <c r="G651" s="4">
        <f t="shared" si="62"/>
        <v>0</v>
      </c>
      <c r="H651">
        <f>C651*EXP(-$K$1*(20/250))*NORMSDIST(-M651)-C651*EXP(-$K$2*(20/250))*NORMSDIST(-L651)</f>
        <v>2.6130715758839358</v>
      </c>
      <c r="I651" s="4">
        <f t="shared" si="63"/>
        <v>0.56000000000000227</v>
      </c>
      <c r="J651">
        <f>C651*EXP(-$K$2*(20/250))*NORMSDIST(L651)-C651*EXP(-$K$1*(20/250))*NORMSDIST(M651)</f>
        <v>2.6130715758839358</v>
      </c>
      <c r="K651">
        <f>+J651-H651-EXP(-$K$2*20/250)*C651+EXP(-$K$1*20/250)*C651</f>
        <v>0</v>
      </c>
      <c r="L651">
        <f>+(LN(C651/C651)+($K$1-$K$2+0.5*F672^2)*20/250)/F672/SQRT(20/250)</f>
        <v>1.2356938173502523E-2</v>
      </c>
      <c r="M651">
        <f>L651-F672*SQRT(20/250)</f>
        <v>-1.2356938173502519E-2</v>
      </c>
    </row>
    <row r="652" spans="1:13" x14ac:dyDescent="0.15">
      <c r="A652" s="2">
        <v>26837</v>
      </c>
      <c r="B652" s="1">
        <v>265.04000000000002</v>
      </c>
      <c r="C652" s="1">
        <f t="shared" si="60"/>
        <v>265.04000000000002</v>
      </c>
      <c r="D652">
        <f t="shared" si="61"/>
        <v>5.5798807579916403</v>
      </c>
      <c r="E652">
        <f t="shared" si="64"/>
        <v>0</v>
      </c>
      <c r="F652">
        <f t="shared" si="59"/>
        <v>2.5511242160951908E-2</v>
      </c>
      <c r="G652" s="4">
        <f t="shared" si="62"/>
        <v>0</v>
      </c>
      <c r="H652">
        <f>C652*EXP(-$K$1*(20/250))*NORMSDIST(-M652)-C652*EXP(-$K$2*(20/250))*NORMSDIST(-L652)</f>
        <v>2.6214986760388683</v>
      </c>
      <c r="I652" s="4">
        <f t="shared" si="63"/>
        <v>1.1299999999999955</v>
      </c>
      <c r="J652">
        <f>C652*EXP(-$K$2*(20/250))*NORMSDIST(L652)-C652*EXP(-$K$1*(20/250))*NORMSDIST(M652)</f>
        <v>2.6214986760388683</v>
      </c>
      <c r="K652">
        <f>+J652-H652-EXP(-$K$2*20/250)*C652+EXP(-$K$1*20/250)*C652</f>
        <v>0</v>
      </c>
      <c r="L652">
        <f>+(LN(C652/C652)+($K$1-$K$2+0.5*F673^2)*20/250)/F673/SQRT(20/250)</f>
        <v>1.2396791074033695E-2</v>
      </c>
      <c r="M652">
        <f>L652-F673*SQRT(20/250)</f>
        <v>-1.2396791074033691E-2</v>
      </c>
    </row>
    <row r="653" spans="1:13" x14ac:dyDescent="0.15">
      <c r="A653" s="2">
        <v>26840</v>
      </c>
      <c r="B653" s="1">
        <v>265.18</v>
      </c>
      <c r="C653" s="1">
        <f t="shared" si="60"/>
        <v>265.18</v>
      </c>
      <c r="D653">
        <f t="shared" si="61"/>
        <v>5.5804088406865731</v>
      </c>
      <c r="E653">
        <f t="shared" si="64"/>
        <v>5.2808269493276327E-4</v>
      </c>
      <c r="F653">
        <f t="shared" si="59"/>
        <v>2.5324326303186626E-2</v>
      </c>
      <c r="G653" s="4">
        <f t="shared" si="62"/>
        <v>0</v>
      </c>
      <c r="H653">
        <f>C653*EXP(-$K$1*(20/250))*NORMSDIST(-M653)-C653*EXP(-$K$2*(20/250))*NORMSDIST(-L653)</f>
        <v>2.6336548317815414</v>
      </c>
      <c r="I653" s="4">
        <f t="shared" si="63"/>
        <v>0.42000000000001592</v>
      </c>
      <c r="J653">
        <f>C653*EXP(-$K$2*(20/250))*NORMSDIST(L653)-C653*EXP(-$K$1*(20/250))*NORMSDIST(M653)</f>
        <v>2.6336548317815414</v>
      </c>
      <c r="K653">
        <f>+J653-H653-EXP(-$K$2*20/250)*C653+EXP(-$K$1*20/250)*C653</f>
        <v>0</v>
      </c>
      <c r="L653">
        <f>+(LN(C653/C653)+($K$1-$K$2+0.5*F674^2)*20/250)/F674/SQRT(20/250)</f>
        <v>1.2447703726560167E-2</v>
      </c>
      <c r="M653">
        <f>L653-F674*SQRT(20/250)</f>
        <v>-1.2447703726560167E-2</v>
      </c>
    </row>
    <row r="654" spans="1:13" x14ac:dyDescent="0.15">
      <c r="A654" s="2">
        <v>26841</v>
      </c>
      <c r="B654" s="1">
        <v>265.18</v>
      </c>
      <c r="C654" s="1">
        <f t="shared" si="60"/>
        <v>265.18</v>
      </c>
      <c r="D654">
        <f t="shared" si="61"/>
        <v>5.5804088406865731</v>
      </c>
      <c r="E654">
        <f t="shared" si="64"/>
        <v>0</v>
      </c>
      <c r="F654">
        <f t="shared" si="59"/>
        <v>2.5324326303186626E-2</v>
      </c>
      <c r="G654" s="4">
        <f t="shared" si="62"/>
        <v>0</v>
      </c>
      <c r="H654">
        <f>C654*EXP(-$K$1*(20/250))*NORMSDIST(-M654)-C654*EXP(-$K$2*(20/250))*NORMSDIST(-L654)</f>
        <v>2.6338798107414618</v>
      </c>
      <c r="I654" s="4">
        <f t="shared" si="63"/>
        <v>0.34999999999996589</v>
      </c>
      <c r="J654">
        <f>C654*EXP(-$K$2*(20/250))*NORMSDIST(L654)-C654*EXP(-$K$1*(20/250))*NORMSDIST(M654)</f>
        <v>2.6338798107414618</v>
      </c>
      <c r="K654">
        <f>+J654-H654-EXP(-$K$2*20/250)*C654+EXP(-$K$1*20/250)*C654</f>
        <v>0</v>
      </c>
      <c r="L654">
        <f>+(LN(C654/C654)+($K$1-$K$2+0.5*F675^2)*20/250)/F675/SQRT(20/250)</f>
        <v>1.2448767121834034E-2</v>
      </c>
      <c r="M654">
        <f>L654-F675*SQRT(20/250)</f>
        <v>-1.2448767121834034E-2</v>
      </c>
    </row>
    <row r="655" spans="1:13" x14ac:dyDescent="0.15">
      <c r="A655" s="2">
        <v>26842</v>
      </c>
      <c r="B655" s="1">
        <v>265.18</v>
      </c>
      <c r="C655" s="1">
        <f t="shared" si="60"/>
        <v>265.18</v>
      </c>
      <c r="D655">
        <f t="shared" si="61"/>
        <v>5.5804088406865731</v>
      </c>
      <c r="E655">
        <f t="shared" si="64"/>
        <v>0</v>
      </c>
      <c r="F655">
        <f t="shared" si="59"/>
        <v>2.5314469714491358E-2</v>
      </c>
      <c r="G655" s="4">
        <f t="shared" si="62"/>
        <v>0</v>
      </c>
      <c r="H655">
        <f>C655*EXP(-$K$1*(20/250))*NORMSDIST(-M655)-C655*EXP(-$K$2*(20/250))*NORMSDIST(-L655)</f>
        <v>2.6339500397080542</v>
      </c>
      <c r="I655" s="4">
        <f t="shared" si="63"/>
        <v>0.42000000000001592</v>
      </c>
      <c r="J655">
        <f>C655*EXP(-$K$2*(20/250))*NORMSDIST(L655)-C655*EXP(-$K$1*(20/250))*NORMSDIST(M655)</f>
        <v>2.6339500397080542</v>
      </c>
      <c r="K655">
        <f>+J655-H655-EXP(-$K$2*20/250)*C655+EXP(-$K$1*20/250)*C655</f>
        <v>0</v>
      </c>
      <c r="L655">
        <f>+(LN(C655/C655)+($K$1-$K$2+0.5*F676^2)*20/250)/F676/SQRT(20/250)</f>
        <v>1.2449099069105072E-2</v>
      </c>
      <c r="M655">
        <f>L655-F676*SQRT(20/250)</f>
        <v>-1.2449099069105069E-2</v>
      </c>
    </row>
    <row r="656" spans="1:13" x14ac:dyDescent="0.15">
      <c r="A656" s="2">
        <v>26843</v>
      </c>
      <c r="B656" s="1">
        <v>265.18</v>
      </c>
      <c r="C656" s="1">
        <f t="shared" si="60"/>
        <v>265.18</v>
      </c>
      <c r="D656">
        <f t="shared" si="61"/>
        <v>5.5804088406865731</v>
      </c>
      <c r="E656">
        <f t="shared" si="64"/>
        <v>0</v>
      </c>
      <c r="F656">
        <f t="shared" si="59"/>
        <v>2.5289826630532E-2</v>
      </c>
      <c r="G656" s="4">
        <f t="shared" si="62"/>
        <v>0.42000000000001592</v>
      </c>
      <c r="H656">
        <f>C656*EXP(-$K$1*(20/250))*NORMSDIST(-M656)-C656*EXP(-$K$2*(20/250))*NORMSDIST(-L656)</f>
        <v>2.6551792400550767</v>
      </c>
      <c r="I656" s="4">
        <f t="shared" si="63"/>
        <v>0</v>
      </c>
      <c r="J656">
        <f>C656*EXP(-$K$2*(20/250))*NORMSDIST(L656)-C656*EXP(-$K$1*(20/250))*NORMSDIST(M656)</f>
        <v>2.6551792400550767</v>
      </c>
      <c r="K656">
        <f>+J656-H656-EXP(-$K$2*20/250)*C656+EXP(-$K$1*20/250)*C656</f>
        <v>0</v>
      </c>
      <c r="L656">
        <f>+(LN(C656/C656)+($K$1-$K$2+0.5*F677^2)*20/250)/F677/SQRT(20/250)</f>
        <v>1.2549441988741861E-2</v>
      </c>
      <c r="M656">
        <f>L656-F677*SQRT(20/250)</f>
        <v>-1.2549441988741857E-2</v>
      </c>
    </row>
    <row r="657" spans="1:13" x14ac:dyDescent="0.15">
      <c r="A657" s="2">
        <v>26844</v>
      </c>
      <c r="B657" s="1">
        <v>263.16000000000003</v>
      </c>
      <c r="C657" s="1">
        <f t="shared" si="60"/>
        <v>263.16000000000003</v>
      </c>
      <c r="D657">
        <f t="shared" si="61"/>
        <v>5.5727622122177971</v>
      </c>
      <c r="E657">
        <f t="shared" si="64"/>
        <v>-7.6466284687759511E-3</v>
      </c>
      <c r="F657">
        <f t="shared" si="59"/>
        <v>3.671513558694775E-2</v>
      </c>
      <c r="G657" s="4">
        <f t="shared" si="62"/>
        <v>0</v>
      </c>
      <c r="H657">
        <f>C657*EXP(-$K$1*(20/250))*NORMSDIST(-M657)-C657*EXP(-$K$2*(20/250))*NORMSDIST(-L657)</f>
        <v>2.5538739443393297</v>
      </c>
      <c r="I657" s="4">
        <f t="shared" si="63"/>
        <v>0.40999999999996817</v>
      </c>
      <c r="J657">
        <f>C657*EXP(-$K$2*(20/250))*NORMSDIST(L657)-C657*EXP(-$K$1*(20/250))*NORMSDIST(M657)</f>
        <v>2.5538739443393297</v>
      </c>
      <c r="K657">
        <f>+J657-H657-EXP(-$K$2*20/250)*C657+EXP(-$K$1*20/250)*C657</f>
        <v>0</v>
      </c>
      <c r="L657">
        <f>+(LN(C657/C657)+($K$1-$K$2+0.5*F678^2)*20/250)/F678/SQRT(20/250)</f>
        <v>1.2163266619044788E-2</v>
      </c>
      <c r="M657">
        <f>L657-F678*SQRT(20/250)</f>
        <v>-1.2163266619044788E-2</v>
      </c>
    </row>
    <row r="658" spans="1:13" x14ac:dyDescent="0.15">
      <c r="A658" s="2">
        <v>26847</v>
      </c>
      <c r="B658" s="1">
        <v>265.25</v>
      </c>
      <c r="C658" s="1">
        <f t="shared" si="60"/>
        <v>265.25</v>
      </c>
      <c r="D658">
        <f t="shared" si="61"/>
        <v>5.5806727774940921</v>
      </c>
      <c r="E658">
        <f t="shared" si="64"/>
        <v>7.9105652762949674E-3</v>
      </c>
      <c r="F658">
        <f t="shared" si="59"/>
        <v>4.5466485226536055E-2</v>
      </c>
      <c r="G658" s="4">
        <f t="shared" si="62"/>
        <v>1.8100000000000023</v>
      </c>
      <c r="H658">
        <f>C658*EXP(-$K$1*(20/250))*NORMSDIST(-M658)-C658*EXP(-$K$2*(20/250))*NORMSDIST(-L658)</f>
        <v>2.4299476887458979</v>
      </c>
      <c r="I658" s="4">
        <f t="shared" si="63"/>
        <v>0</v>
      </c>
      <c r="J658">
        <f>C658*EXP(-$K$2*(20/250))*NORMSDIST(L658)-C658*EXP(-$K$1*(20/250))*NORMSDIST(M658)</f>
        <v>2.4299476887458979</v>
      </c>
      <c r="K658">
        <f>+J658-H658-EXP(-$K$2*20/250)*C658+EXP(-$K$1*20/250)*C658</f>
        <v>0</v>
      </c>
      <c r="L658">
        <f>+(LN(C658/C658)+($K$1-$K$2+0.5*F679^2)*20/250)/F679/SQRT(20/250)</f>
        <v>1.1481827359206716E-2</v>
      </c>
      <c r="M658">
        <f>L658-F679*SQRT(20/250)</f>
        <v>-1.1481827359206716E-2</v>
      </c>
    </row>
    <row r="659" spans="1:13" x14ac:dyDescent="0.15">
      <c r="A659" s="2">
        <v>26848</v>
      </c>
      <c r="B659" s="1">
        <v>265.04000000000002</v>
      </c>
      <c r="C659" s="1">
        <f t="shared" si="60"/>
        <v>265.04000000000002</v>
      </c>
      <c r="D659">
        <f t="shared" si="61"/>
        <v>5.5798807579916403</v>
      </c>
      <c r="E659">
        <f t="shared" si="64"/>
        <v>-7.9201950245177954E-4</v>
      </c>
      <c r="F659">
        <f t="shared" si="59"/>
        <v>4.2384949207329346E-2</v>
      </c>
      <c r="G659" s="4">
        <f t="shared" si="62"/>
        <v>1.6000000000000227</v>
      </c>
      <c r="H659">
        <f>C659*EXP(-$K$1*(20/250))*NORMSDIST(-M659)-C659*EXP(-$K$2*(20/250))*NORMSDIST(-L659)</f>
        <v>2.4276999975724038</v>
      </c>
      <c r="I659" s="4">
        <f t="shared" si="63"/>
        <v>0</v>
      </c>
      <c r="J659">
        <f>C659*EXP(-$K$2*(20/250))*NORMSDIST(L659)-C659*EXP(-$K$1*(20/250))*NORMSDIST(M659)</f>
        <v>2.4276999975724038</v>
      </c>
      <c r="K659">
        <f>+J659-H659-EXP(-$K$2*20/250)*C659+EXP(-$K$1*20/250)*C659</f>
        <v>0</v>
      </c>
      <c r="L659">
        <f>+(LN(C659/C659)+($K$1-$K$2+0.5*F680^2)*20/250)/F680/SQRT(20/250)</f>
        <v>1.1480295669231375E-2</v>
      </c>
      <c r="M659">
        <f>L659-F680*SQRT(20/250)</f>
        <v>-1.1480295669231378E-2</v>
      </c>
    </row>
    <row r="660" spans="1:13" x14ac:dyDescent="0.15">
      <c r="A660" s="2">
        <v>26849</v>
      </c>
      <c r="B660" s="1" t="e">
        <f>NA()</f>
        <v>#N/A</v>
      </c>
      <c r="C660" s="1">
        <f t="shared" si="60"/>
        <v>265.04000000000002</v>
      </c>
      <c r="D660">
        <f t="shared" si="61"/>
        <v>5.5798807579916403</v>
      </c>
      <c r="E660">
        <f t="shared" si="64"/>
        <v>0</v>
      </c>
      <c r="F660">
        <f t="shared" si="59"/>
        <v>4.2384949207329346E-2</v>
      </c>
      <c r="G660" s="4">
        <f t="shared" si="62"/>
        <v>0.28000000000002956</v>
      </c>
      <c r="H660">
        <f>C660*EXP(-$K$1*(20/250))*NORMSDIST(-M660)-C660*EXP(-$K$2*(20/250))*NORMSDIST(-L660)</f>
        <v>2.4883559682756413</v>
      </c>
      <c r="I660" s="4">
        <f t="shared" si="63"/>
        <v>0</v>
      </c>
      <c r="J660">
        <f>C660*EXP(-$K$2*(20/250))*NORMSDIST(L660)-C660*EXP(-$K$1*(20/250))*NORMSDIST(M660)</f>
        <v>2.4883559682756413</v>
      </c>
      <c r="K660">
        <f>+J660-H660-EXP(-$K$2*20/250)*C660+EXP(-$K$1*20/250)*C660</f>
        <v>0</v>
      </c>
      <c r="L660">
        <f>+(LN(C660/C660)+($K$1-$K$2+0.5*F681^2)*20/250)/F681/SQRT(20/250)</f>
        <v>1.1767143396590515E-2</v>
      </c>
      <c r="M660">
        <f>L660-F681*SQRT(20/250)</f>
        <v>-1.1767143396590511E-2</v>
      </c>
    </row>
    <row r="661" spans="1:13" x14ac:dyDescent="0.15">
      <c r="A661" s="2">
        <v>26850</v>
      </c>
      <c r="B661" s="1">
        <v>265.11</v>
      </c>
      <c r="C661" s="1">
        <f t="shared" si="60"/>
        <v>265.11</v>
      </c>
      <c r="D661">
        <f t="shared" si="61"/>
        <v>5.5801448341980224</v>
      </c>
      <c r="E661">
        <f t="shared" si="64"/>
        <v>2.6407620638213558E-4</v>
      </c>
      <c r="F661">
        <f t="shared" si="59"/>
        <v>3.9341593380331247E-2</v>
      </c>
      <c r="G661" s="4">
        <f t="shared" si="62"/>
        <v>0</v>
      </c>
      <c r="H661">
        <f>C661*EXP(-$K$1*(20/250))*NORMSDIST(-M661)-C661*EXP(-$K$2*(20/250))*NORMSDIST(-L661)</f>
        <v>2.501517063159838</v>
      </c>
      <c r="I661" s="4">
        <f t="shared" si="63"/>
        <v>0.27999999999997272</v>
      </c>
      <c r="J661">
        <f>C661*EXP(-$K$2*(20/250))*NORMSDIST(L661)-C661*EXP(-$K$1*(20/250))*NORMSDIST(M661)</f>
        <v>2.501517063159838</v>
      </c>
      <c r="K661">
        <f>+J661-H661-EXP(-$K$2*20/250)*C661+EXP(-$K$1*20/250)*C661</f>
        <v>0</v>
      </c>
      <c r="L661">
        <f>+(LN(C661/C661)+($K$1-$K$2+0.5*F682^2)*20/250)/F682/SQRT(20/250)</f>
        <v>1.1826259973552631E-2</v>
      </c>
      <c r="M661">
        <f>L661-F682*SQRT(20/250)</f>
        <v>-1.1826259973552628E-2</v>
      </c>
    </row>
    <row r="662" spans="1:13" x14ac:dyDescent="0.15">
      <c r="A662" s="2">
        <v>26851</v>
      </c>
      <c r="B662" s="1">
        <v>262.12</v>
      </c>
      <c r="C662" s="1">
        <f t="shared" si="60"/>
        <v>262.12</v>
      </c>
      <c r="D662">
        <f t="shared" si="61"/>
        <v>5.5688024141712962</v>
      </c>
      <c r="E662">
        <f t="shared" si="64"/>
        <v>-1.1342420026726252E-2</v>
      </c>
      <c r="F662">
        <f t="shared" si="59"/>
        <v>5.5864347864080142E-2</v>
      </c>
      <c r="G662" s="4">
        <f t="shared" si="62"/>
        <v>0</v>
      </c>
      <c r="H662">
        <f>C662*EXP(-$K$1*(20/250))*NORMSDIST(-M662)-C662*EXP(-$K$2*(20/250))*NORMSDIST(-L662)</f>
        <v>2.1578529833612095</v>
      </c>
      <c r="I662" s="4">
        <f t="shared" si="63"/>
        <v>2.9900000000000091</v>
      </c>
      <c r="J662">
        <f>C662*EXP(-$K$2*(20/250))*NORMSDIST(L662)-C662*EXP(-$K$1*(20/250))*NORMSDIST(M662)</f>
        <v>2.1578529833612095</v>
      </c>
      <c r="K662">
        <f>+J662-H662-EXP(-$K$2*20/250)*C662+EXP(-$K$1*20/250)*C662</f>
        <v>0</v>
      </c>
      <c r="L662">
        <f>+(LN(C662/C662)+($K$1-$K$2+0.5*F683^2)*20/250)/F683/SQRT(20/250)</f>
        <v>1.0317853028348619E-2</v>
      </c>
      <c r="M662">
        <f>L662-F683*SQRT(20/250)</f>
        <v>-1.0317853028348619E-2</v>
      </c>
    </row>
    <row r="663" spans="1:13" x14ac:dyDescent="0.15">
      <c r="A663" s="2">
        <v>26854</v>
      </c>
      <c r="B663" s="1">
        <v>259.39999999999998</v>
      </c>
      <c r="C663" s="1">
        <f t="shared" si="60"/>
        <v>259.39999999999998</v>
      </c>
      <c r="D663">
        <f t="shared" si="61"/>
        <v>5.5583712718823435</v>
      </c>
      <c r="E663">
        <f t="shared" si="64"/>
        <v>-1.0431142288952699E-2</v>
      </c>
      <c r="F663">
        <f t="shared" si="59"/>
        <v>6.5569240542425314E-2</v>
      </c>
      <c r="G663" s="4">
        <f t="shared" si="62"/>
        <v>0</v>
      </c>
      <c r="H663">
        <f>C663*EXP(-$K$1*(20/250))*NORMSDIST(-M663)-C663*EXP(-$K$2*(20/250))*NORMSDIST(-L663)</f>
        <v>1.7916390274536695</v>
      </c>
      <c r="I663" s="4">
        <f t="shared" si="63"/>
        <v>5.8500000000000227</v>
      </c>
      <c r="J663">
        <f>C663*EXP(-$K$2*(20/250))*NORMSDIST(L663)-C663*EXP(-$K$1*(20/250))*NORMSDIST(M663)</f>
        <v>1.7916390274536695</v>
      </c>
      <c r="K663">
        <f>+J663-H663-EXP(-$K$2*20/250)*C663+EXP(-$K$1*20/250)*C663</f>
        <v>0</v>
      </c>
      <c r="L663">
        <f>+(LN(C663/C663)+($K$1-$K$2+0.5*F684^2)*20/250)/F684/SQRT(20/250)</f>
        <v>8.6565711905270577E-3</v>
      </c>
      <c r="M663">
        <f>L663-F684*SQRT(20/250)</f>
        <v>-8.6565711905270577E-3</v>
      </c>
    </row>
    <row r="664" spans="1:13" x14ac:dyDescent="0.15">
      <c r="A664" s="2">
        <v>26855</v>
      </c>
      <c r="B664" s="1">
        <v>263.16000000000003</v>
      </c>
      <c r="C664" s="1">
        <f t="shared" si="60"/>
        <v>263.16000000000003</v>
      </c>
      <c r="D664">
        <f t="shared" si="61"/>
        <v>5.5727622122177971</v>
      </c>
      <c r="E664">
        <f t="shared" si="64"/>
        <v>1.4390940335453628E-2</v>
      </c>
      <c r="F664">
        <f t="shared" si="59"/>
        <v>8.4094482281994412E-2</v>
      </c>
      <c r="G664" s="4">
        <f t="shared" si="62"/>
        <v>0</v>
      </c>
      <c r="H664">
        <f>C664*EXP(-$K$1*(20/250))*NORMSDIST(-M664)-C664*EXP(-$K$2*(20/250))*NORMSDIST(-L664)</f>
        <v>1.119039022029483</v>
      </c>
      <c r="I664" s="4">
        <f t="shared" si="63"/>
        <v>2.0199999999999818</v>
      </c>
      <c r="J664">
        <f>C664*EXP(-$K$2*(20/250))*NORMSDIST(L664)-C664*EXP(-$K$1*(20/250))*NORMSDIST(M664)</f>
        <v>1.119039022029483</v>
      </c>
      <c r="K664">
        <f>+J664-H664-EXP(-$K$2*20/250)*C664+EXP(-$K$1*20/250)*C664</f>
        <v>0</v>
      </c>
      <c r="L664">
        <f>+(LN(C664/C664)+($K$1-$K$2+0.5*F685^2)*20/250)/F685/SQRT(20/250)</f>
        <v>5.3295108143984644E-3</v>
      </c>
      <c r="M664">
        <f>L664-F685*SQRT(20/250)</f>
        <v>-5.3295108143984644E-3</v>
      </c>
    </row>
    <row r="665" spans="1:13" x14ac:dyDescent="0.15">
      <c r="A665" s="2">
        <v>26856</v>
      </c>
      <c r="B665" s="1">
        <v>264.83</v>
      </c>
      <c r="C665" s="1">
        <f t="shared" si="60"/>
        <v>264.83</v>
      </c>
      <c r="D665">
        <f t="shared" si="61"/>
        <v>5.5790881106970396</v>
      </c>
      <c r="E665">
        <f t="shared" si="64"/>
        <v>6.3258984792424755E-3</v>
      </c>
      <c r="F665">
        <f t="shared" si="59"/>
        <v>8.713169241818805E-2</v>
      </c>
      <c r="G665" s="4">
        <f t="shared" si="62"/>
        <v>0</v>
      </c>
      <c r="H665">
        <f>C665*EXP(-$K$1*(20/250))*NORMSDIST(-M665)-C665*EXP(-$K$2*(20/250))*NORMSDIST(-L665)</f>
        <v>0.92346104288935749</v>
      </c>
      <c r="I665" s="4">
        <f t="shared" si="63"/>
        <v>0.28000000000002956</v>
      </c>
      <c r="J665">
        <f>C665*EXP(-$K$2*(20/250))*NORMSDIST(L665)-C665*EXP(-$K$1*(20/250))*NORMSDIST(M665)</f>
        <v>0.92346104288935749</v>
      </c>
      <c r="K665">
        <f>+J665-H665-EXP(-$K$2*20/250)*C665+EXP(-$K$1*20/250)*C665</f>
        <v>0</v>
      </c>
      <c r="L665">
        <f>+(LN(C665/C665)+($K$1-$K$2+0.5*F686^2)*20/250)/F686/SQRT(20/250)</f>
        <v>4.3703147853157397E-3</v>
      </c>
      <c r="M665">
        <f>L665-F686*SQRT(20/250)</f>
        <v>-4.3703147853157414E-3</v>
      </c>
    </row>
    <row r="666" spans="1:13" x14ac:dyDescent="0.15">
      <c r="A666" s="2">
        <v>26857</v>
      </c>
      <c r="B666" s="1">
        <v>264.76</v>
      </c>
      <c r="C666" s="1">
        <f t="shared" si="60"/>
        <v>264.76</v>
      </c>
      <c r="D666">
        <f t="shared" si="61"/>
        <v>5.5788237552507223</v>
      </c>
      <c r="E666">
        <f t="shared" si="64"/>
        <v>-2.6435544631731034E-4</v>
      </c>
      <c r="F666">
        <f t="shared" si="59"/>
        <v>8.7131686608113129E-2</v>
      </c>
      <c r="G666" s="4">
        <f t="shared" si="62"/>
        <v>0</v>
      </c>
      <c r="H666">
        <f>C666*EXP(-$K$1*(20/250))*NORMSDIST(-M666)-C666*EXP(-$K$2*(20/250))*NORMSDIST(-L666)</f>
        <v>0.92381619743622423</v>
      </c>
      <c r="I666" s="4">
        <f t="shared" si="63"/>
        <v>0.49000000000000909</v>
      </c>
      <c r="J666">
        <f>C666*EXP(-$K$2*(20/250))*NORMSDIST(L666)-C666*EXP(-$K$1*(20/250))*NORMSDIST(M666)</f>
        <v>0.92381619743622423</v>
      </c>
      <c r="K666">
        <f>+J666-H666-EXP(-$K$2*20/250)*C666+EXP(-$K$1*20/250)*C666</f>
        <v>0</v>
      </c>
      <c r="L666">
        <f>+(LN(C666/C666)+($K$1-$K$2+0.5*F687^2)*20/250)/F687/SQRT(20/250)</f>
        <v>4.3731514995198296E-3</v>
      </c>
      <c r="M666">
        <f>L666-F687*SQRT(20/250)</f>
        <v>-4.3731514995198279E-3</v>
      </c>
    </row>
    <row r="667" spans="1:13" x14ac:dyDescent="0.15">
      <c r="A667" s="2">
        <v>26858</v>
      </c>
      <c r="B667" s="1">
        <v>265.04000000000002</v>
      </c>
      <c r="C667" s="1">
        <f t="shared" si="60"/>
        <v>265.04000000000002</v>
      </c>
      <c r="D667">
        <f t="shared" si="61"/>
        <v>5.5798807579916403</v>
      </c>
      <c r="E667">
        <f t="shared" si="64"/>
        <v>1.0570027409180227E-3</v>
      </c>
      <c r="F667">
        <f t="shared" si="59"/>
        <v>8.7201772676779435E-2</v>
      </c>
      <c r="G667" s="4">
        <f t="shared" si="62"/>
        <v>0</v>
      </c>
      <c r="H667">
        <f>C667*EXP(-$K$1*(20/250))*NORMSDIST(-M667)-C667*EXP(-$K$2*(20/250))*NORMSDIST(-L667)</f>
        <v>0.92208405933826043</v>
      </c>
      <c r="I667" s="4">
        <f t="shared" si="63"/>
        <v>0.41999999999995907</v>
      </c>
      <c r="J667">
        <f>C667*EXP(-$K$2*(20/250))*NORMSDIST(L667)-C667*EXP(-$K$1*(20/250))*NORMSDIST(M667)</f>
        <v>0.92208405933826043</v>
      </c>
      <c r="K667">
        <f>+J667-H667-EXP(-$K$2*20/250)*C667+EXP(-$K$1*20/250)*C667</f>
        <v>0</v>
      </c>
      <c r="L667">
        <f>+(LN(C667/C667)+($K$1-$K$2+0.5*F688^2)*20/250)/F688/SQRT(20/250)</f>
        <v>4.3603405122894026E-3</v>
      </c>
      <c r="M667">
        <f>L667-F688*SQRT(20/250)</f>
        <v>-4.3603405122894026E-3</v>
      </c>
    </row>
    <row r="668" spans="1:13" x14ac:dyDescent="0.15">
      <c r="A668" s="2">
        <v>26861</v>
      </c>
      <c r="B668" s="1">
        <v>265.11</v>
      </c>
      <c r="C668" s="1">
        <f t="shared" si="60"/>
        <v>265.11</v>
      </c>
      <c r="D668">
        <f t="shared" si="61"/>
        <v>5.5801448341980224</v>
      </c>
      <c r="E668">
        <f t="shared" si="64"/>
        <v>2.6407620638213558E-4</v>
      </c>
      <c r="F668">
        <f t="shared" si="59"/>
        <v>8.7204150850092421E-2</v>
      </c>
      <c r="G668" s="4">
        <f t="shared" si="62"/>
        <v>0</v>
      </c>
      <c r="H668">
        <f>C668*EXP(-$K$1*(20/250))*NORMSDIST(-M668)-C668*EXP(-$K$2*(20/250))*NORMSDIST(-L668)</f>
        <v>0.9221260423497597</v>
      </c>
      <c r="I668" s="4">
        <f t="shared" si="63"/>
        <v>0.34999999999996589</v>
      </c>
      <c r="J668">
        <f>C668*EXP(-$K$2*(20/250))*NORMSDIST(L668)-C668*EXP(-$K$1*(20/250))*NORMSDIST(M668)</f>
        <v>0.9221260423497597</v>
      </c>
      <c r="K668">
        <f>+J668-H668-EXP(-$K$2*20/250)*C668+EXP(-$K$1*20/250)*C668</f>
        <v>0</v>
      </c>
      <c r="L668">
        <f>+(LN(C668/C668)+($K$1-$K$2+0.5*F689^2)*20/250)/F689/SQRT(20/250)</f>
        <v>4.3593876724581761E-3</v>
      </c>
      <c r="M668">
        <f>L668-F689*SQRT(20/250)</f>
        <v>-4.3593876724581778E-3</v>
      </c>
    </row>
    <row r="669" spans="1:13" x14ac:dyDescent="0.15">
      <c r="A669" s="2">
        <v>26862</v>
      </c>
      <c r="B669" s="1">
        <v>265.25</v>
      </c>
      <c r="C669" s="1">
        <f t="shared" si="60"/>
        <v>265.25</v>
      </c>
      <c r="D669">
        <f t="shared" si="61"/>
        <v>5.5806727774940921</v>
      </c>
      <c r="E669">
        <f t="shared" si="64"/>
        <v>5.2794329606964396E-4</v>
      </c>
      <c r="F669">
        <f t="shared" si="59"/>
        <v>8.7217461406223468E-2</v>
      </c>
      <c r="G669" s="4">
        <f t="shared" si="62"/>
        <v>0</v>
      </c>
      <c r="H669">
        <f>C669*EXP(-$K$1*(20/250))*NORMSDIST(-M669)-C669*EXP(-$K$2*(20/250))*NORMSDIST(-L669)</f>
        <v>0.92124258254517599</v>
      </c>
      <c r="I669" s="4">
        <f t="shared" si="63"/>
        <v>0.20999999999997954</v>
      </c>
      <c r="J669">
        <f>C669*EXP(-$K$2*(20/250))*NORMSDIST(L669)-C669*EXP(-$K$1*(20/250))*NORMSDIST(M669)</f>
        <v>0.92124258254517599</v>
      </c>
      <c r="K669">
        <f>+J669-H669-EXP(-$K$2*20/250)*C669+EXP(-$K$1*20/250)*C669</f>
        <v>0</v>
      </c>
      <c r="L669">
        <f>+(LN(C669/C669)+($K$1-$K$2+0.5*F690^2)*20/250)/F690/SQRT(20/250)</f>
        <v>4.3529123423911775E-3</v>
      </c>
      <c r="M669">
        <f>L669-F690*SQRT(20/250)</f>
        <v>-4.3529123423911775E-3</v>
      </c>
    </row>
    <row r="670" spans="1:13" x14ac:dyDescent="0.15">
      <c r="A670" s="2">
        <v>26863</v>
      </c>
      <c r="B670" s="1">
        <v>265.11</v>
      </c>
      <c r="C670" s="1">
        <f t="shared" si="60"/>
        <v>265.11</v>
      </c>
      <c r="D670">
        <f t="shared" si="61"/>
        <v>5.5801448341980224</v>
      </c>
      <c r="E670">
        <f t="shared" si="64"/>
        <v>-5.2794329606964396E-4</v>
      </c>
      <c r="F670">
        <f t="shared" ref="F670:F733" si="65">STDEV(E650:E670)*SQRT(250)</f>
        <v>8.7228828703119501E-2</v>
      </c>
      <c r="G670" s="4">
        <f t="shared" si="62"/>
        <v>0</v>
      </c>
      <c r="H670">
        <f>C670*EXP(-$K$1*(20/250))*NORMSDIST(-M670)-C670*EXP(-$K$2*(20/250))*NORMSDIST(-L670)</f>
        <v>0.91934354807787599</v>
      </c>
      <c r="I670" s="4">
        <f t="shared" si="63"/>
        <v>0.27999999999997272</v>
      </c>
      <c r="J670">
        <f>C670*EXP(-$K$2*(20/250))*NORMSDIST(L670)-C670*EXP(-$K$1*(20/250))*NORMSDIST(M670)</f>
        <v>0.91934354807787599</v>
      </c>
      <c r="K670">
        <f>+J670-H670-EXP(-$K$2*20/250)*C670+EXP(-$K$1*20/250)*C670</f>
        <v>0</v>
      </c>
      <c r="L670">
        <f>+(LN(C670/C670)+($K$1-$K$2+0.5*F691^2)*20/250)/F691/SQRT(20/250)</f>
        <v>4.3462332367696114E-3</v>
      </c>
      <c r="M670">
        <f>L670-F691*SQRT(20/250)</f>
        <v>-4.3462332367696114E-3</v>
      </c>
    </row>
    <row r="671" spans="1:13" x14ac:dyDescent="0.15">
      <c r="A671" s="2">
        <v>26864</v>
      </c>
      <c r="B671" s="1">
        <v>265.18</v>
      </c>
      <c r="C671" s="1">
        <f t="shared" si="60"/>
        <v>265.18</v>
      </c>
      <c r="D671">
        <f t="shared" si="61"/>
        <v>5.5804088406865731</v>
      </c>
      <c r="E671">
        <f t="shared" si="64"/>
        <v>2.6400648855062769E-4</v>
      </c>
      <c r="F671">
        <f t="shared" si="65"/>
        <v>8.7215477257383239E-2</v>
      </c>
      <c r="G671" s="4">
        <f t="shared" si="62"/>
        <v>0</v>
      </c>
      <c r="H671">
        <f>C671*EXP(-$K$1*(20/250))*NORMSDIST(-M671)-C671*EXP(-$K$2*(20/250))*NORMSDIST(-L671)</f>
        <v>0.92067279990089901</v>
      </c>
      <c r="I671" s="4">
        <f t="shared" si="63"/>
        <v>0.34999999999996589</v>
      </c>
      <c r="J671">
        <f>C671*EXP(-$K$2*(20/250))*NORMSDIST(L671)-C671*EXP(-$K$1*(20/250))*NORMSDIST(M671)</f>
        <v>0.92067279990089901</v>
      </c>
      <c r="K671">
        <f>+J671-H671-EXP(-$K$2*20/250)*C671+EXP(-$K$1*20/250)*C671</f>
        <v>0</v>
      </c>
      <c r="L671">
        <f>+(LN(C671/C671)+($K$1-$K$2+0.5*F692^2)*20/250)/F692/SQRT(20/250)</f>
        <v>4.3513684189468247E-3</v>
      </c>
      <c r="M671">
        <f>L671-F692*SQRT(20/250)</f>
        <v>-4.3513684189468247E-3</v>
      </c>
    </row>
    <row r="672" spans="1:13" x14ac:dyDescent="0.15">
      <c r="A672" s="2">
        <v>26865</v>
      </c>
      <c r="B672" s="1">
        <v>265.60000000000002</v>
      </c>
      <c r="C672" s="1">
        <f t="shared" si="60"/>
        <v>265.60000000000002</v>
      </c>
      <c r="D672">
        <f t="shared" si="61"/>
        <v>5.5819914176022785</v>
      </c>
      <c r="E672">
        <f t="shared" si="64"/>
        <v>1.5825769157054026E-3</v>
      </c>
      <c r="F672">
        <f t="shared" si="65"/>
        <v>8.7376747771865437E-2</v>
      </c>
      <c r="G672" s="4">
        <f t="shared" si="62"/>
        <v>0</v>
      </c>
      <c r="H672">
        <f>C672*EXP(-$K$1*(20/250))*NORMSDIST(-M672)-C672*EXP(-$K$2*(20/250))*NORMSDIST(-L672)</f>
        <v>0.90769856288343931</v>
      </c>
      <c r="I672" s="4">
        <f t="shared" si="63"/>
        <v>0</v>
      </c>
      <c r="J672">
        <f>C672*EXP(-$K$2*(20/250))*NORMSDIST(L672)-C672*EXP(-$K$1*(20/250))*NORMSDIST(M672)</f>
        <v>0.90769856288343931</v>
      </c>
      <c r="K672">
        <f>+J672-H672-EXP(-$K$2*20/250)*C672+EXP(-$K$1*20/250)*C672</f>
        <v>0</v>
      </c>
      <c r="L672">
        <f>+(LN(C672/C672)+($K$1-$K$2+0.5*F693^2)*20/250)/F693/SQRT(20/250)</f>
        <v>4.2832640054520123E-3</v>
      </c>
      <c r="M672">
        <f>L672-F693*SQRT(20/250)</f>
        <v>-4.2832640054520123E-3</v>
      </c>
    </row>
    <row r="673" spans="1:13" x14ac:dyDescent="0.15">
      <c r="A673" s="2">
        <v>26868</v>
      </c>
      <c r="B673" s="1">
        <v>266.17</v>
      </c>
      <c r="C673" s="1">
        <f t="shared" si="60"/>
        <v>266.17</v>
      </c>
      <c r="D673">
        <f t="shared" si="61"/>
        <v>5.5841352023900672</v>
      </c>
      <c r="E673">
        <f t="shared" si="64"/>
        <v>2.1437847877887606E-3</v>
      </c>
      <c r="F673">
        <f t="shared" si="65"/>
        <v>8.7658550334020882E-2</v>
      </c>
      <c r="G673" s="4">
        <f t="shared" si="62"/>
        <v>0.99000000000000909</v>
      </c>
      <c r="H673">
        <f>C673*EXP(-$K$1*(20/250))*NORMSDIST(-M673)-C673*EXP(-$K$2*(20/250))*NORMSDIST(-L673)</f>
        <v>0.89242442109463127</v>
      </c>
      <c r="I673" s="4">
        <f t="shared" si="63"/>
        <v>0</v>
      </c>
      <c r="J673">
        <f>C673*EXP(-$K$2*(20/250))*NORMSDIST(L673)-C673*EXP(-$K$1*(20/250))*NORMSDIST(M673)</f>
        <v>0.89242442109463127</v>
      </c>
      <c r="K673">
        <f>+J673-H673-EXP(-$K$2*20/250)*C673+EXP(-$K$1*20/250)*C673</f>
        <v>0</v>
      </c>
      <c r="L673">
        <f>+(LN(C673/C673)+($K$1-$K$2+0.5*F694^2)*20/250)/F694/SQRT(20/250)</f>
        <v>4.2021694225403104E-3</v>
      </c>
      <c r="M673">
        <f>L673-F694*SQRT(20/250)</f>
        <v>-4.2021694225403104E-3</v>
      </c>
    </row>
    <row r="674" spans="1:13" x14ac:dyDescent="0.15">
      <c r="A674" s="2">
        <v>26869</v>
      </c>
      <c r="B674" s="1">
        <v>265.60000000000002</v>
      </c>
      <c r="C674" s="1">
        <f t="shared" si="60"/>
        <v>265.60000000000002</v>
      </c>
      <c r="D674">
        <f t="shared" si="61"/>
        <v>5.5819914176022785</v>
      </c>
      <c r="E674">
        <f t="shared" si="64"/>
        <v>-2.1437847877887606E-3</v>
      </c>
      <c r="F674">
        <f t="shared" si="65"/>
        <v>8.8018557152517524E-2</v>
      </c>
      <c r="G674" s="4">
        <f t="shared" si="62"/>
        <v>0.35000000000002274</v>
      </c>
      <c r="H674">
        <f>C674*EXP(-$K$1*(20/250))*NORMSDIST(-M674)-C674*EXP(-$K$2*(20/250))*NORMSDIST(-L674)</f>
        <v>0.86526994359655873</v>
      </c>
      <c r="I674" s="4">
        <f t="shared" si="63"/>
        <v>0</v>
      </c>
      <c r="J674">
        <f>C674*EXP(-$K$2*(20/250))*NORMSDIST(L674)-C674*EXP(-$K$1*(20/250))*NORMSDIST(M674)</f>
        <v>0.86526994359655873</v>
      </c>
      <c r="K674">
        <f>+J674-H674-EXP(-$K$2*20/250)*C674+EXP(-$K$1*20/250)*C674</f>
        <v>0</v>
      </c>
      <c r="L674">
        <f>+(LN(C674/C674)+($K$1-$K$2+0.5*F695^2)*20/250)/F695/SQRT(20/250)</f>
        <v>4.0830499477282787E-3</v>
      </c>
      <c r="M674">
        <f>L674-F695*SQRT(20/250)</f>
        <v>-4.0830499477282787E-3</v>
      </c>
    </row>
    <row r="675" spans="1:13" x14ac:dyDescent="0.15">
      <c r="A675" s="2">
        <v>26870</v>
      </c>
      <c r="B675" s="1">
        <v>265.52999999999997</v>
      </c>
      <c r="C675" s="1">
        <f t="shared" si="60"/>
        <v>265.52999999999997</v>
      </c>
      <c r="D675">
        <f t="shared" si="61"/>
        <v>5.5817278286488952</v>
      </c>
      <c r="E675">
        <f t="shared" si="64"/>
        <v>-2.6358895338329802E-4</v>
      </c>
      <c r="F675">
        <f t="shared" si="65"/>
        <v>8.802607649260985E-2</v>
      </c>
      <c r="G675" s="4">
        <f t="shared" si="62"/>
        <v>0.27999999999997272</v>
      </c>
      <c r="H675">
        <f>C675*EXP(-$K$1*(20/250))*NORMSDIST(-M675)-C675*EXP(-$K$2*(20/250))*NORMSDIST(-L675)</f>
        <v>0.86478446437513412</v>
      </c>
      <c r="I675" s="4">
        <f t="shared" si="63"/>
        <v>0</v>
      </c>
      <c r="J675">
        <f>C675*EXP(-$K$2*(20/250))*NORMSDIST(L675)-C675*EXP(-$K$1*(20/250))*NORMSDIST(M675)</f>
        <v>0.86478446437513412</v>
      </c>
      <c r="K675">
        <f>+J675-H675-EXP(-$K$2*20/250)*C675+EXP(-$K$1*20/250)*C675</f>
        <v>0</v>
      </c>
      <c r="L675">
        <f>+(LN(C675/C675)+($K$1-$K$2+0.5*F696^2)*20/250)/F696/SQRT(20/250)</f>
        <v>4.0818348384824123E-3</v>
      </c>
      <c r="M675">
        <f>L675-F696*SQRT(20/250)</f>
        <v>-4.081834838482414E-3</v>
      </c>
    </row>
    <row r="676" spans="1:13" x14ac:dyDescent="0.15">
      <c r="A676" s="2">
        <v>26871</v>
      </c>
      <c r="B676" s="1">
        <v>265.60000000000002</v>
      </c>
      <c r="C676" s="1">
        <f t="shared" si="60"/>
        <v>265.60000000000002</v>
      </c>
      <c r="D676">
        <f t="shared" si="61"/>
        <v>5.5819914176022785</v>
      </c>
      <c r="E676">
        <f t="shared" si="64"/>
        <v>2.6358895338329802E-4</v>
      </c>
      <c r="F676">
        <f t="shared" si="65"/>
        <v>8.8028423714273316E-2</v>
      </c>
      <c r="G676" s="4">
        <f t="shared" si="62"/>
        <v>0.35000000000002274</v>
      </c>
      <c r="H676">
        <f>C676*EXP(-$K$1*(20/250))*NORMSDIST(-M676)-C676*EXP(-$K$2*(20/250))*NORMSDIST(-L676)</f>
        <v>0.86436795579260206</v>
      </c>
      <c r="I676" s="4">
        <f t="shared" si="63"/>
        <v>0</v>
      </c>
      <c r="J676">
        <f>C676*EXP(-$K$2*(20/250))*NORMSDIST(L676)-C676*EXP(-$K$1*(20/250))*NORMSDIST(M676)</f>
        <v>0.86436795579260206</v>
      </c>
      <c r="K676">
        <f>+J676-H676-EXP(-$K$2*20/250)*C676+EXP(-$K$1*20/250)*C676</f>
        <v>0</v>
      </c>
      <c r="L676">
        <f>+(LN(C676/C676)+($K$1-$K$2+0.5*F697^2)*20/250)/F697/SQRT(20/250)</f>
        <v>4.078793609325072E-3</v>
      </c>
      <c r="M676">
        <f>L676-F697*SQRT(20/250)</f>
        <v>-4.078793609325072E-3</v>
      </c>
    </row>
    <row r="677" spans="1:13" x14ac:dyDescent="0.15">
      <c r="A677" s="2">
        <v>26872</v>
      </c>
      <c r="B677" s="1">
        <v>264.76</v>
      </c>
      <c r="C677" s="1">
        <f t="shared" si="60"/>
        <v>264.76</v>
      </c>
      <c r="D677">
        <f t="shared" si="61"/>
        <v>5.5788237552507223</v>
      </c>
      <c r="E677">
        <f t="shared" si="64"/>
        <v>-3.1676623515561886E-3</v>
      </c>
      <c r="F677">
        <f t="shared" si="65"/>
        <v>8.8737955303465621E-2</v>
      </c>
      <c r="G677" s="4">
        <f t="shared" si="62"/>
        <v>0</v>
      </c>
      <c r="H677">
        <f>C677*EXP(-$K$1*(20/250))*NORMSDIST(-M677)-C677*EXP(-$K$2*(20/250))*NORMSDIST(-L677)</f>
        <v>0.79359884272469117</v>
      </c>
      <c r="I677" s="4">
        <f t="shared" si="63"/>
        <v>0.56000000000000227</v>
      </c>
      <c r="J677">
        <f>C677*EXP(-$K$2*(20/250))*NORMSDIST(L677)-C677*EXP(-$K$1*(20/250))*NORMSDIST(M677)</f>
        <v>0.79359884272469117</v>
      </c>
      <c r="K677">
        <f>+J677-H677-EXP(-$K$2*20/250)*C677+EXP(-$K$1*20/250)*C677</f>
        <v>0</v>
      </c>
      <c r="L677">
        <f>+(LN(C677/C677)+($K$1-$K$2+0.5*F698^2)*20/250)/F698/SQRT(20/250)</f>
        <v>3.7567268034310467E-3</v>
      </c>
      <c r="M677">
        <f>L677-F698*SQRT(20/250)</f>
        <v>-3.7567268034310475E-3</v>
      </c>
    </row>
    <row r="678" spans="1:13" x14ac:dyDescent="0.15">
      <c r="A678" s="2">
        <v>26875</v>
      </c>
      <c r="B678" s="1">
        <v>263.57</v>
      </c>
      <c r="C678" s="1">
        <f t="shared" si="60"/>
        <v>263.57</v>
      </c>
      <c r="D678">
        <f t="shared" si="61"/>
        <v>5.5743189873504253</v>
      </c>
      <c r="E678">
        <f t="shared" si="64"/>
        <v>-4.5047679002969687E-3</v>
      </c>
      <c r="F678">
        <f t="shared" si="65"/>
        <v>8.6007283077065413E-2</v>
      </c>
      <c r="G678" s="4">
        <f t="shared" si="62"/>
        <v>0</v>
      </c>
      <c r="H678">
        <f>C678*EXP(-$K$1*(20/250))*NORMSDIST(-M678)-C678*EXP(-$K$2*(20/250))*NORMSDIST(-L678)</f>
        <v>0.61569458966977209</v>
      </c>
      <c r="I678" s="4">
        <f t="shared" si="63"/>
        <v>1.75</v>
      </c>
      <c r="J678">
        <f>C678*EXP(-$K$2*(20/250))*NORMSDIST(L678)-C678*EXP(-$K$1*(20/250))*NORMSDIST(M678)</f>
        <v>0.61569458966977209</v>
      </c>
      <c r="K678">
        <f>+J678-H678-EXP(-$K$2*20/250)*C678+EXP(-$K$1*20/250)*C678</f>
        <v>0</v>
      </c>
      <c r="L678">
        <f>+(LN(C678/C678)+($K$1-$K$2+0.5*F699^2)*20/250)/F699/SQRT(20/250)</f>
        <v>2.9277225628425176E-3</v>
      </c>
      <c r="M678">
        <f>L678-F699*SQRT(20/250)</f>
        <v>-2.9277225628425176E-3</v>
      </c>
    </row>
    <row r="679" spans="1:13" x14ac:dyDescent="0.15">
      <c r="A679" s="2">
        <v>26876</v>
      </c>
      <c r="B679" s="1">
        <v>263.44</v>
      </c>
      <c r="C679" s="1">
        <f t="shared" si="60"/>
        <v>263.44</v>
      </c>
      <c r="D679">
        <f t="shared" si="61"/>
        <v>5.5738256380681088</v>
      </c>
      <c r="E679">
        <f t="shared" si="64"/>
        <v>-4.9334928231647979E-4</v>
      </c>
      <c r="F679">
        <f t="shared" si="65"/>
        <v>8.1188779861082985E-2</v>
      </c>
      <c r="G679" s="4">
        <f t="shared" si="62"/>
        <v>0</v>
      </c>
      <c r="H679">
        <f>C679*EXP(-$K$1*(20/250))*NORMSDIST(-M679)-C679*EXP(-$K$2*(20/250))*NORMSDIST(-L679)</f>
        <v>0.6102910637447394</v>
      </c>
      <c r="I679" s="4">
        <f t="shared" si="63"/>
        <v>1.8799999999999955</v>
      </c>
      <c r="J679">
        <f>C679*EXP(-$K$2*(20/250))*NORMSDIST(L679)-C679*EXP(-$K$1*(20/250))*NORMSDIST(M679)</f>
        <v>0.6102910637447394</v>
      </c>
      <c r="K679">
        <f>+J679-H679-EXP(-$K$2*20/250)*C679+EXP(-$K$1*20/250)*C679</f>
        <v>0</v>
      </c>
      <c r="L679">
        <f>+(LN(C679/C679)+($K$1-$K$2+0.5*F700^2)*20/250)/F700/SQRT(20/250)</f>
        <v>2.9034599633477789E-3</v>
      </c>
      <c r="M679">
        <f>L679-F700*SQRT(20/250)</f>
        <v>-2.903459963347778E-3</v>
      </c>
    </row>
    <row r="680" spans="1:13" x14ac:dyDescent="0.15">
      <c r="A680" s="2">
        <v>26877</v>
      </c>
      <c r="B680" s="1">
        <v>263.44</v>
      </c>
      <c r="C680" s="1">
        <f t="shared" si="60"/>
        <v>263.44</v>
      </c>
      <c r="D680">
        <f t="shared" si="61"/>
        <v>5.5738256380681088</v>
      </c>
      <c r="E680">
        <f t="shared" si="64"/>
        <v>0</v>
      </c>
      <c r="F680">
        <f t="shared" si="65"/>
        <v>8.1177949177400607E-2</v>
      </c>
      <c r="G680" s="4">
        <f t="shared" si="62"/>
        <v>0</v>
      </c>
      <c r="H680">
        <f>C680*EXP(-$K$1*(20/250))*NORMSDIST(-M680)-C680*EXP(-$K$2*(20/250))*NORMSDIST(-L680)</f>
        <v>0.60927326995940234</v>
      </c>
      <c r="I680" s="4">
        <f t="shared" si="63"/>
        <v>1.9499999999999886</v>
      </c>
      <c r="J680">
        <f>C680*EXP(-$K$2*(20/250))*NORMSDIST(L680)-C680*EXP(-$K$1*(20/250))*NORMSDIST(M680)</f>
        <v>0.60927326995940234</v>
      </c>
      <c r="K680">
        <f>+J680-H680-EXP(-$K$2*20/250)*C680+EXP(-$K$1*20/250)*C680</f>
        <v>0</v>
      </c>
      <c r="L680">
        <f>+(LN(C680/C680)+($K$1-$K$2+0.5*F701^2)*20/250)/F701/SQRT(20/250)</f>
        <v>2.8986177954620027E-3</v>
      </c>
      <c r="M680">
        <f>L680-F701*SQRT(20/250)</f>
        <v>-2.8986177954620027E-3</v>
      </c>
    </row>
    <row r="681" spans="1:13" x14ac:dyDescent="0.15">
      <c r="A681" s="2">
        <v>26878</v>
      </c>
      <c r="B681" s="1">
        <v>264.76</v>
      </c>
      <c r="C681" s="1">
        <f t="shared" si="60"/>
        <v>264.76</v>
      </c>
      <c r="D681">
        <f t="shared" si="61"/>
        <v>5.5788237552507223</v>
      </c>
      <c r="E681">
        <f t="shared" si="64"/>
        <v>4.9981171826134485E-3</v>
      </c>
      <c r="F681">
        <f t="shared" si="65"/>
        <v>8.3206268909236561E-2</v>
      </c>
      <c r="G681" s="4">
        <f t="shared" si="62"/>
        <v>0</v>
      </c>
      <c r="H681">
        <f>C681*EXP(-$K$1*(20/250))*NORMSDIST(-M681)-C681*EXP(-$K$2*(20/250))*NORMSDIST(-L681)</f>
        <v>0.3494806837983333</v>
      </c>
      <c r="I681" s="4">
        <f t="shared" si="63"/>
        <v>0.62999999999999545</v>
      </c>
      <c r="J681">
        <f>C681*EXP(-$K$2*(20/250))*NORMSDIST(L681)-C681*EXP(-$K$1*(20/250))*NORMSDIST(M681)</f>
        <v>0.3494806837983333</v>
      </c>
      <c r="K681">
        <f>+J681-H681-EXP(-$K$2*20/250)*C681+EXP(-$K$1*20/250)*C681</f>
        <v>0</v>
      </c>
      <c r="L681">
        <f>+(LN(C681/C681)+($K$1-$K$2+0.5*F702^2)*20/250)/F702/SQRT(20/250)</f>
        <v>1.654363504767802E-3</v>
      </c>
      <c r="M681">
        <f>L681-F702*SQRT(20/250)</f>
        <v>-1.6543635047678016E-3</v>
      </c>
    </row>
    <row r="682" spans="1:13" x14ac:dyDescent="0.15">
      <c r="A682" s="2">
        <v>26879</v>
      </c>
      <c r="B682" s="1">
        <v>265.39</v>
      </c>
      <c r="C682" s="1">
        <f t="shared" si="60"/>
        <v>265.39</v>
      </c>
      <c r="D682">
        <f t="shared" si="61"/>
        <v>5.5812004422131052</v>
      </c>
      <c r="E682">
        <f t="shared" si="64"/>
        <v>2.3766869623829123E-3</v>
      </c>
      <c r="F682">
        <f t="shared" si="65"/>
        <v>8.3624286233741046E-2</v>
      </c>
      <c r="G682" s="4">
        <f t="shared" si="62"/>
        <v>0</v>
      </c>
      <c r="H682">
        <f>C682*EXP(-$K$1*(20/250))*NORMSDIST(-M682)-C682*EXP(-$K$2*(20/250))*NORMSDIST(-L682)</f>
        <v>0.24983010625768998</v>
      </c>
      <c r="I682" s="4">
        <f t="shared" si="63"/>
        <v>0</v>
      </c>
      <c r="J682">
        <f>C682*EXP(-$K$2*(20/250))*NORMSDIST(L682)-C682*EXP(-$K$1*(20/250))*NORMSDIST(M682)</f>
        <v>0.24983010625768998</v>
      </c>
      <c r="K682">
        <f>+J682-H682-EXP(-$K$2*20/250)*C682+EXP(-$K$1*20/250)*C682</f>
        <v>0</v>
      </c>
      <c r="L682">
        <f>+(LN(C682/C682)+($K$1-$K$2+0.5*F703^2)*20/250)/F703/SQRT(20/250)</f>
        <v>1.1798322346086637E-3</v>
      </c>
      <c r="M682">
        <f>L682-F703*SQRT(20/250)</f>
        <v>-1.1798322346086637E-3</v>
      </c>
    </row>
    <row r="683" spans="1:13" x14ac:dyDescent="0.15">
      <c r="A683" s="2">
        <v>26882</v>
      </c>
      <c r="B683" s="1">
        <v>265.11</v>
      </c>
      <c r="C683" s="1">
        <f t="shared" si="60"/>
        <v>265.11</v>
      </c>
      <c r="D683">
        <f t="shared" si="61"/>
        <v>5.5801448341980224</v>
      </c>
      <c r="E683">
        <f t="shared" si="64"/>
        <v>-1.055608015082754E-3</v>
      </c>
      <c r="F683">
        <f t="shared" si="65"/>
        <v>7.2958238436314632E-2</v>
      </c>
      <c r="G683" s="4">
        <f t="shared" si="62"/>
        <v>0</v>
      </c>
      <c r="H683">
        <f>C683*EXP(-$K$1*(20/250))*NORMSDIST(-M683)-C683*EXP(-$K$2*(20/250))*NORMSDIST(-L683)</f>
        <v>0.2228670180479071</v>
      </c>
      <c r="I683" s="4">
        <f t="shared" si="63"/>
        <v>0.34999999999996589</v>
      </c>
      <c r="J683">
        <f>C683*EXP(-$K$2*(20/250))*NORMSDIST(L683)-C683*EXP(-$K$1*(20/250))*NORMSDIST(M683)</f>
        <v>0.2228670180479071</v>
      </c>
      <c r="K683">
        <f>+J683-H683-EXP(-$K$2*20/250)*C683+EXP(-$K$1*20/250)*C683</f>
        <v>0</v>
      </c>
      <c r="L683">
        <f>+(LN(C683/C683)+($K$1-$K$2+0.5*F704^2)*20/250)/F704/SQRT(20/250)</f>
        <v>1.0536095814556983E-3</v>
      </c>
      <c r="M683">
        <f>L683-F704*SQRT(20/250)</f>
        <v>-1.0536095814556983E-3</v>
      </c>
    </row>
    <row r="684" spans="1:13" x14ac:dyDescent="0.15">
      <c r="A684" s="2">
        <v>26883</v>
      </c>
      <c r="B684" s="1">
        <v>265.25</v>
      </c>
      <c r="C684" s="1">
        <f t="shared" si="60"/>
        <v>265.25</v>
      </c>
      <c r="D684">
        <f t="shared" si="61"/>
        <v>5.5806727774940921</v>
      </c>
      <c r="E684">
        <f t="shared" si="64"/>
        <v>5.2794329606964396E-4</v>
      </c>
      <c r="F684">
        <f t="shared" si="65"/>
        <v>6.1211201906457874E-2</v>
      </c>
      <c r="G684" s="4">
        <f t="shared" si="62"/>
        <v>0</v>
      </c>
      <c r="H684">
        <f>C684*EXP(-$K$1*(20/250))*NORMSDIST(-M684)-C684*EXP(-$K$2*(20/250))*NORMSDIST(-L684)</f>
        <v>0.21945300664842193</v>
      </c>
      <c r="I684" s="4">
        <f t="shared" si="63"/>
        <v>0.13999999999998636</v>
      </c>
      <c r="J684">
        <f>C684*EXP(-$K$2*(20/250))*NORMSDIST(L684)-C684*EXP(-$K$1*(20/250))*NORMSDIST(M684)</f>
        <v>0.21945300664842193</v>
      </c>
      <c r="K684">
        <f>+J684-H684-EXP(-$K$2*20/250)*C684+EXP(-$K$1*20/250)*C684</f>
        <v>0</v>
      </c>
      <c r="L684">
        <f>+(LN(C684/C684)+($K$1-$K$2+0.5*F705^2)*20/250)/F705/SQRT(20/250)</f>
        <v>1.0369221677549911E-3</v>
      </c>
      <c r="M684">
        <f>L684-F705*SQRT(20/250)</f>
        <v>-1.0369221677549911E-3</v>
      </c>
    </row>
    <row r="685" spans="1:13" x14ac:dyDescent="0.15">
      <c r="A685" s="2">
        <v>26884</v>
      </c>
      <c r="B685" s="1">
        <v>265.18</v>
      </c>
      <c r="C685" s="1">
        <f t="shared" si="60"/>
        <v>265.18</v>
      </c>
      <c r="D685">
        <f t="shared" si="61"/>
        <v>5.5804088406865731</v>
      </c>
      <c r="E685">
        <f t="shared" si="64"/>
        <v>-2.6393680751901627E-4</v>
      </c>
      <c r="F685">
        <f t="shared" si="65"/>
        <v>3.7685332372681936E-2</v>
      </c>
      <c r="G685" s="4">
        <f t="shared" si="62"/>
        <v>0</v>
      </c>
      <c r="H685">
        <f>C685*EXP(-$K$1*(20/250))*NORMSDIST(-M685)-C685*EXP(-$K$2*(20/250))*NORMSDIST(-L685)</f>
        <v>0.21718420964808161</v>
      </c>
      <c r="I685" s="4">
        <f t="shared" si="63"/>
        <v>0.20999999999997954</v>
      </c>
      <c r="J685">
        <f>C685*EXP(-$K$2*(20/250))*NORMSDIST(L685)-C685*EXP(-$K$1*(20/250))*NORMSDIST(M685)</f>
        <v>0.21718420964808161</v>
      </c>
      <c r="K685">
        <f>+J685-H685-EXP(-$K$2*20/250)*C685+EXP(-$K$1*20/250)*C685</f>
        <v>0</v>
      </c>
      <c r="L685">
        <f>+(LN(C685/C685)+($K$1-$K$2+0.5*F706^2)*20/250)/F706/SQRT(20/250)</f>
        <v>1.0264729170905774E-3</v>
      </c>
      <c r="M685">
        <f>L685-F706*SQRT(20/250)</f>
        <v>-1.0264729170905774E-3</v>
      </c>
    </row>
    <row r="686" spans="1:13" x14ac:dyDescent="0.15">
      <c r="A686" s="2">
        <v>26885</v>
      </c>
      <c r="B686" s="1">
        <v>265.11</v>
      </c>
      <c r="C686" s="1">
        <f t="shared" si="60"/>
        <v>265.11</v>
      </c>
      <c r="D686">
        <f t="shared" si="61"/>
        <v>5.5801448341980224</v>
      </c>
      <c r="E686">
        <f t="shared" si="64"/>
        <v>-2.6400648855062769E-4</v>
      </c>
      <c r="F686">
        <f t="shared" si="65"/>
        <v>3.0902792206165909E-2</v>
      </c>
      <c r="G686" s="4">
        <f t="shared" si="62"/>
        <v>0</v>
      </c>
      <c r="H686">
        <f>C686*EXP(-$K$1*(20/250))*NORMSDIST(-M686)-C686*EXP(-$K$2*(20/250))*NORMSDIST(-L686)</f>
        <v>0.21471996209368172</v>
      </c>
      <c r="I686" s="4">
        <f t="shared" si="63"/>
        <v>0.27999999999997272</v>
      </c>
      <c r="J686">
        <f>C686*EXP(-$K$2*(20/250))*NORMSDIST(L686)-C686*EXP(-$K$1*(20/250))*NORMSDIST(M686)</f>
        <v>0.21471996209368172</v>
      </c>
      <c r="K686">
        <f>+J686-H686-EXP(-$K$2*20/250)*C686+EXP(-$K$1*20/250)*C686</f>
        <v>0</v>
      </c>
      <c r="L686">
        <f>+(LN(C686/C686)+($K$1-$K$2+0.5*F707^2)*20/250)/F707/SQRT(20/250)</f>
        <v>1.0150941506244426E-3</v>
      </c>
      <c r="M686">
        <f>L686-F707*SQRT(20/250)</f>
        <v>-1.0150941506244422E-3</v>
      </c>
    </row>
    <row r="687" spans="1:13" x14ac:dyDescent="0.15">
      <c r="A687" s="2">
        <v>26886</v>
      </c>
      <c r="B687" s="1">
        <v>265.25</v>
      </c>
      <c r="C687" s="1">
        <f t="shared" si="60"/>
        <v>265.25</v>
      </c>
      <c r="D687">
        <f t="shared" si="61"/>
        <v>5.5806727774940921</v>
      </c>
      <c r="E687">
        <f t="shared" si="64"/>
        <v>5.2794329606964396E-4</v>
      </c>
      <c r="F687">
        <f t="shared" si="65"/>
        <v>3.0922850804665898E-2</v>
      </c>
      <c r="G687" s="4">
        <f t="shared" si="62"/>
        <v>0</v>
      </c>
      <c r="H687">
        <f>C687*EXP(-$K$1*(20/250))*NORMSDIST(-M687)-C687*EXP(-$K$2*(20/250))*NORMSDIST(-L687)</f>
        <v>0.20851378633918216</v>
      </c>
      <c r="I687" s="4">
        <f t="shared" si="63"/>
        <v>0.13999999999998636</v>
      </c>
      <c r="J687">
        <f>C687*EXP(-$K$2*(20/250))*NORMSDIST(L687)-C687*EXP(-$K$1*(20/250))*NORMSDIST(M687)</f>
        <v>0.20851378633918216</v>
      </c>
      <c r="K687">
        <f>+J687-H687-EXP(-$K$2*20/250)*C687+EXP(-$K$1*20/250)*C687</f>
        <v>0</v>
      </c>
      <c r="L687">
        <f>+(LN(C687/C687)+($K$1-$K$2+0.5*F708^2)*20/250)/F708/SQRT(20/250)</f>
        <v>9.8523400008599478E-4</v>
      </c>
      <c r="M687">
        <f>L687-F708*SQRT(20/250)</f>
        <v>-9.8523400008599434E-4</v>
      </c>
    </row>
    <row r="688" spans="1:13" x14ac:dyDescent="0.15">
      <c r="A688" s="2">
        <v>26889</v>
      </c>
      <c r="B688" s="1">
        <v>265.45999999999998</v>
      </c>
      <c r="C688" s="1">
        <f t="shared" si="60"/>
        <v>265.45999999999998</v>
      </c>
      <c r="D688">
        <f t="shared" si="61"/>
        <v>5.5814641701980561</v>
      </c>
      <c r="E688">
        <f t="shared" si="64"/>
        <v>7.9139270396400008E-4</v>
      </c>
      <c r="F688">
        <f t="shared" si="65"/>
        <v>3.0832263445222614E-2</v>
      </c>
      <c r="G688" s="4">
        <f t="shared" si="62"/>
        <v>0</v>
      </c>
      <c r="H688">
        <f>C688*EXP(-$K$1*(20/250))*NORMSDIST(-M688)-C688*EXP(-$K$2*(20/250))*NORMSDIST(-L688)</f>
        <v>0.19352351417188629</v>
      </c>
      <c r="I688" s="4">
        <f t="shared" si="63"/>
        <v>0</v>
      </c>
      <c r="J688">
        <f>C688*EXP(-$K$2*(20/250))*NORMSDIST(L688)-C688*EXP(-$K$1*(20/250))*NORMSDIST(M688)</f>
        <v>0.19352351417188629</v>
      </c>
      <c r="K688">
        <f>+J688-H688-EXP(-$K$2*20/250)*C688+EXP(-$K$1*20/250)*C688</f>
        <v>0</v>
      </c>
      <c r="L688">
        <f>+(LN(C688/C688)+($K$1-$K$2+0.5*F709^2)*20/250)/F709/SQRT(20/250)</f>
        <v>9.1368111942038304E-4</v>
      </c>
      <c r="M688">
        <f>L688-F709*SQRT(20/250)</f>
        <v>-9.1368111942038283E-4</v>
      </c>
    </row>
    <row r="689" spans="1:13" x14ac:dyDescent="0.15">
      <c r="A689" s="2">
        <v>26890</v>
      </c>
      <c r="B689" s="1">
        <v>265.45999999999998</v>
      </c>
      <c r="C689" s="1">
        <f t="shared" si="60"/>
        <v>265.45999999999998</v>
      </c>
      <c r="D689">
        <f t="shared" si="61"/>
        <v>5.5814641701980561</v>
      </c>
      <c r="E689">
        <f t="shared" si="64"/>
        <v>0</v>
      </c>
      <c r="F689">
        <f t="shared" si="65"/>
        <v>3.0825525850162166E-2</v>
      </c>
      <c r="G689" s="4">
        <f t="shared" si="62"/>
        <v>0</v>
      </c>
      <c r="H689">
        <f>C689*EXP(-$K$1*(20/250))*NORMSDIST(-M689)-C689*EXP(-$K$2*(20/250))*NORMSDIST(-L689)</f>
        <v>0.20104893692644055</v>
      </c>
      <c r="I689" s="4">
        <f t="shared" si="63"/>
        <v>0.1400000000000432</v>
      </c>
      <c r="J689">
        <f>C689*EXP(-$K$2*(20/250))*NORMSDIST(L689)-C689*EXP(-$K$1*(20/250))*NORMSDIST(M689)</f>
        <v>0.20104893692644055</v>
      </c>
      <c r="K689">
        <f>+J689-H689-EXP(-$K$2*20/250)*C689+EXP(-$K$1*20/250)*C689</f>
        <v>0</v>
      </c>
      <c r="L689">
        <f>+(LN(C689/C689)+($K$1-$K$2+0.5*F710^2)*20/250)/F710/SQRT(20/250)</f>
        <v>9.4921085203364451E-4</v>
      </c>
      <c r="M689">
        <f>L689-F710*SQRT(20/250)</f>
        <v>-9.4921085203364473E-4</v>
      </c>
    </row>
    <row r="690" spans="1:13" x14ac:dyDescent="0.15">
      <c r="A690" s="2">
        <v>26891</v>
      </c>
      <c r="B690" s="1">
        <v>265.45999999999998</v>
      </c>
      <c r="C690" s="1">
        <f t="shared" si="60"/>
        <v>265.45999999999998</v>
      </c>
      <c r="D690">
        <f t="shared" si="61"/>
        <v>5.5814641701980561</v>
      </c>
      <c r="E690">
        <f t="shared" si="64"/>
        <v>0</v>
      </c>
      <c r="F690">
        <f t="shared" si="65"/>
        <v>3.0779738352154206E-2</v>
      </c>
      <c r="G690" s="4">
        <f t="shared" si="62"/>
        <v>0</v>
      </c>
      <c r="H690">
        <f>C690*EXP(-$K$1*(20/250))*NORMSDIST(-M690)-C690*EXP(-$K$2*(20/250))*NORMSDIST(-L690)</f>
        <v>0.20104893692644055</v>
      </c>
      <c r="I690" s="4">
        <f t="shared" si="63"/>
        <v>0.1400000000000432</v>
      </c>
      <c r="J690">
        <f>C690*EXP(-$K$2*(20/250))*NORMSDIST(L690)-C690*EXP(-$K$1*(20/250))*NORMSDIST(M690)</f>
        <v>0.20104893692644055</v>
      </c>
      <c r="K690">
        <f>+J690-H690-EXP(-$K$2*20/250)*C690+EXP(-$K$1*20/250)*C690</f>
        <v>0</v>
      </c>
      <c r="L690">
        <f>+(LN(C690/C690)+($K$1-$K$2+0.5*F711^2)*20/250)/F711/SQRT(20/250)</f>
        <v>9.4921085203364451E-4</v>
      </c>
      <c r="M690">
        <f>L690-F711*SQRT(20/250)</f>
        <v>-9.4921085203364473E-4</v>
      </c>
    </row>
    <row r="691" spans="1:13" x14ac:dyDescent="0.15">
      <c r="A691" s="2">
        <v>26892</v>
      </c>
      <c r="B691" s="1">
        <v>265.39</v>
      </c>
      <c r="C691" s="1">
        <f t="shared" si="60"/>
        <v>265.39</v>
      </c>
      <c r="D691">
        <f t="shared" si="61"/>
        <v>5.5812004422131052</v>
      </c>
      <c r="E691">
        <f t="shared" si="64"/>
        <v>-2.6372798495089E-4</v>
      </c>
      <c r="F691">
        <f t="shared" si="65"/>
        <v>3.0732509943381496E-2</v>
      </c>
      <c r="G691" s="4">
        <f t="shared" si="62"/>
        <v>0</v>
      </c>
      <c r="H691">
        <f>C691*EXP(-$K$1*(20/250))*NORMSDIST(-M691)-C691*EXP(-$K$2*(20/250))*NORMSDIST(-L691)</f>
        <v>0.19858029724292692</v>
      </c>
      <c r="I691" s="4">
        <f t="shared" si="63"/>
        <v>0.21000000000003638</v>
      </c>
      <c r="J691">
        <f>C691*EXP(-$K$2*(20/250))*NORMSDIST(L691)-C691*EXP(-$K$1*(20/250))*NORMSDIST(M691)</f>
        <v>0.19858029724292692</v>
      </c>
      <c r="K691">
        <f>+J691-H691-EXP(-$K$2*20/250)*C691+EXP(-$K$1*20/250)*C691</f>
        <v>0</v>
      </c>
      <c r="L691">
        <f>+(LN(C691/C691)+($K$1-$K$2+0.5*F712^2)*20/250)/F712/SQRT(20/250)</f>
        <v>9.3780297075232711E-4</v>
      </c>
      <c r="M691">
        <f>L691-F712*SQRT(20/250)</f>
        <v>-9.3780297075232711E-4</v>
      </c>
    </row>
    <row r="692" spans="1:13" x14ac:dyDescent="0.15">
      <c r="A692" s="2">
        <v>26893</v>
      </c>
      <c r="B692" s="1">
        <v>265.52999999999997</v>
      </c>
      <c r="C692" s="1">
        <f t="shared" si="60"/>
        <v>265.52999999999997</v>
      </c>
      <c r="D692">
        <f t="shared" si="61"/>
        <v>5.5817278286488952</v>
      </c>
      <c r="E692">
        <f t="shared" si="64"/>
        <v>5.2738643578997824E-4</v>
      </c>
      <c r="F692">
        <f t="shared" si="65"/>
        <v>3.0768821164782859E-2</v>
      </c>
      <c r="G692" s="4">
        <f t="shared" si="62"/>
        <v>0</v>
      </c>
      <c r="H692">
        <f>C692*EXP(-$K$1*(20/250))*NORMSDIST(-M692)-C692*EXP(-$K$2*(20/250))*NORMSDIST(-L692)</f>
        <v>0.19356816997679971</v>
      </c>
      <c r="I692" s="4">
        <f t="shared" si="63"/>
        <v>0</v>
      </c>
      <c r="J692">
        <f>C692*EXP(-$K$2*(20/250))*NORMSDIST(L692)-C692*EXP(-$K$1*(20/250))*NORMSDIST(M692)</f>
        <v>0.19356816997679971</v>
      </c>
      <c r="K692">
        <f>+J692-H692-EXP(-$K$2*20/250)*C692+EXP(-$K$1*20/250)*C692</f>
        <v>0</v>
      </c>
      <c r="L692">
        <f>+(LN(C692/C692)+($K$1-$K$2+0.5*F713^2)*20/250)/F713/SQRT(20/250)</f>
        <v>9.136510289553349E-4</v>
      </c>
      <c r="M692">
        <f>L692-F713*SQRT(20/250)</f>
        <v>-9.136510289553349E-4</v>
      </c>
    </row>
    <row r="693" spans="1:13" x14ac:dyDescent="0.15">
      <c r="A693" s="2">
        <v>26896</v>
      </c>
      <c r="B693" s="1">
        <v>265.60000000000002</v>
      </c>
      <c r="C693" s="1">
        <f t="shared" si="60"/>
        <v>265.60000000000002</v>
      </c>
      <c r="D693">
        <f t="shared" si="61"/>
        <v>5.5819914176022785</v>
      </c>
      <c r="E693">
        <f t="shared" si="64"/>
        <v>2.6358895338329802E-4</v>
      </c>
      <c r="F693">
        <f t="shared" si="65"/>
        <v>3.0287250238673711E-2</v>
      </c>
      <c r="G693" s="4">
        <f t="shared" si="62"/>
        <v>7.0000000000050022E-2</v>
      </c>
      <c r="H693">
        <f>C693*EXP(-$K$1*(20/250))*NORMSDIST(-M693)-C693*EXP(-$K$2*(20/250))*NORMSDIST(-L693)</f>
        <v>0.19149721662114416</v>
      </c>
      <c r="I693" s="4">
        <f t="shared" si="63"/>
        <v>0</v>
      </c>
      <c r="J693">
        <f>C693*EXP(-$K$2*(20/250))*NORMSDIST(L693)-C693*EXP(-$K$1*(20/250))*NORMSDIST(M693)</f>
        <v>0.19149721662114416</v>
      </c>
      <c r="K693">
        <f>+J693-H693-EXP(-$K$2*20/250)*C693+EXP(-$K$1*20/250)*C693</f>
        <v>0</v>
      </c>
      <c r="L693">
        <f>+(LN(C693/C693)+($K$1-$K$2+0.5*F714^2)*20/250)/F714/SQRT(20/250)</f>
        <v>9.0363780689453935E-4</v>
      </c>
      <c r="M693">
        <f>L693-F714*SQRT(20/250)</f>
        <v>-9.0363780689453935E-4</v>
      </c>
    </row>
    <row r="694" spans="1:13" x14ac:dyDescent="0.15">
      <c r="A694" s="2">
        <v>26897</v>
      </c>
      <c r="B694" s="1">
        <v>265.18</v>
      </c>
      <c r="C694" s="1">
        <f t="shared" si="60"/>
        <v>265.18</v>
      </c>
      <c r="D694">
        <f t="shared" si="61"/>
        <v>5.5804088406865731</v>
      </c>
      <c r="E694">
        <f t="shared" si="64"/>
        <v>-1.5825769157054026E-3</v>
      </c>
      <c r="F694">
        <f t="shared" si="65"/>
        <v>2.9713824943730122E-2</v>
      </c>
      <c r="G694" s="4">
        <f t="shared" si="62"/>
        <v>0</v>
      </c>
      <c r="H694">
        <f>C694*EXP(-$K$1*(20/250))*NORMSDIST(-M694)-C694*EXP(-$K$2*(20/250))*NORMSDIST(-L694)</f>
        <v>9.3521457756537529E-2</v>
      </c>
      <c r="I694" s="4">
        <f t="shared" si="63"/>
        <v>0.27999999999997272</v>
      </c>
      <c r="J694">
        <f>C694*EXP(-$K$2*(20/250))*NORMSDIST(L694)-C694*EXP(-$K$1*(20/250))*NORMSDIST(M694)</f>
        <v>9.3521457756537529E-2</v>
      </c>
      <c r="K694">
        <f>+J694-H694-EXP(-$K$2*20/250)*C694+EXP(-$K$1*20/250)*C694</f>
        <v>0</v>
      </c>
      <c r="L694">
        <f>+(LN(C694/C694)+($K$1-$K$2+0.5*F715^2)*20/250)/F715/SQRT(20/250)</f>
        <v>4.4200833005980108E-4</v>
      </c>
      <c r="M694">
        <f>L694-F715*SQRT(20/250)</f>
        <v>-4.4200833005980119E-4</v>
      </c>
    </row>
    <row r="695" spans="1:13" x14ac:dyDescent="0.15">
      <c r="A695" s="2">
        <v>26898</v>
      </c>
      <c r="B695" s="1">
        <v>265.25</v>
      </c>
      <c r="C695" s="1">
        <f t="shared" si="60"/>
        <v>265.25</v>
      </c>
      <c r="D695">
        <f t="shared" si="61"/>
        <v>5.5806727774940921</v>
      </c>
      <c r="E695">
        <f t="shared" si="64"/>
        <v>2.6393680751901627E-4</v>
      </c>
      <c r="F695">
        <f t="shared" si="65"/>
        <v>2.8871523059620444E-2</v>
      </c>
      <c r="G695" s="4">
        <f t="shared" si="62"/>
        <v>0</v>
      </c>
      <c r="H695">
        <f>C695*EXP(-$K$1*(20/250))*NORMSDIST(-M695)-C695*EXP(-$K$2*(20/250))*NORMSDIST(-L695)</f>
        <v>9.5890803052157025E-2</v>
      </c>
      <c r="I695" s="4">
        <f t="shared" si="63"/>
        <v>0.13999999999998636</v>
      </c>
      <c r="J695">
        <f>C695*EXP(-$K$2*(20/250))*NORMSDIST(L695)-C695*EXP(-$K$1*(20/250))*NORMSDIST(M695)</f>
        <v>9.5890803052157025E-2</v>
      </c>
      <c r="K695">
        <f>+J695-H695-EXP(-$K$2*20/250)*C695+EXP(-$K$1*20/250)*C695</f>
        <v>0</v>
      </c>
      <c r="L695">
        <f>+(LN(C695/C695)+($K$1-$K$2+0.5*F716^2)*20/250)/F716/SQRT(20/250)</f>
        <v>4.5308691127544855E-4</v>
      </c>
      <c r="M695">
        <f>L695-F716*SQRT(20/250)</f>
        <v>-4.5308691127544855E-4</v>
      </c>
    </row>
    <row r="696" spans="1:13" x14ac:dyDescent="0.15">
      <c r="A696" s="2">
        <v>26899</v>
      </c>
      <c r="B696" s="1">
        <v>265.25</v>
      </c>
      <c r="C696" s="1">
        <f t="shared" si="60"/>
        <v>265.25</v>
      </c>
      <c r="D696">
        <f t="shared" si="61"/>
        <v>5.5806727774940921</v>
      </c>
      <c r="E696">
        <f t="shared" si="64"/>
        <v>0</v>
      </c>
      <c r="F696">
        <f t="shared" si="65"/>
        <v>2.88629309397441E-2</v>
      </c>
      <c r="G696" s="4">
        <f t="shared" si="62"/>
        <v>0</v>
      </c>
      <c r="H696">
        <f>C696*EXP(-$K$1*(20/250))*NORMSDIST(-M696)-C696*EXP(-$K$2*(20/250))*NORMSDIST(-L696)</f>
        <v>0.11163020676457336</v>
      </c>
      <c r="I696" s="4">
        <f t="shared" si="63"/>
        <v>0</v>
      </c>
      <c r="J696">
        <f>C696*EXP(-$K$2*(20/250))*NORMSDIST(L696)-C696*EXP(-$K$1*(20/250))*NORMSDIST(M696)</f>
        <v>0.11163020676457336</v>
      </c>
      <c r="K696">
        <f>+J696-H696-EXP(-$K$2*20/250)*C696+EXP(-$K$1*20/250)*C696</f>
        <v>0</v>
      </c>
      <c r="L696">
        <f>+(LN(C696/C696)+($K$1-$K$2+0.5*F717^2)*20/250)/F717/SQRT(20/250)</f>
        <v>5.2745607078889085E-4</v>
      </c>
      <c r="M696">
        <f>L696-F717*SQRT(20/250)</f>
        <v>-5.2745607078889085E-4</v>
      </c>
    </row>
    <row r="697" spans="1:13" x14ac:dyDescent="0.15">
      <c r="A697" s="2">
        <v>26900</v>
      </c>
      <c r="B697" s="1">
        <v>265.25</v>
      </c>
      <c r="C697" s="1">
        <f t="shared" si="60"/>
        <v>265.25</v>
      </c>
      <c r="D697">
        <f t="shared" si="61"/>
        <v>5.5806727774940921</v>
      </c>
      <c r="E697">
        <f t="shared" si="64"/>
        <v>0</v>
      </c>
      <c r="F697">
        <f t="shared" si="65"/>
        <v>2.884142620214112E-2</v>
      </c>
      <c r="G697" s="4">
        <f t="shared" si="62"/>
        <v>0</v>
      </c>
      <c r="H697">
        <f>C697*EXP(-$K$1*(20/250))*NORMSDIST(-M697)-C697*EXP(-$K$2*(20/250))*NORMSDIST(-L697)</f>
        <v>0.12422007658426537</v>
      </c>
      <c r="I697" s="4">
        <f t="shared" si="63"/>
        <v>0.13999999999998636</v>
      </c>
      <c r="J697">
        <f>C697*EXP(-$K$2*(20/250))*NORMSDIST(L697)-C697*EXP(-$K$1*(20/250))*NORMSDIST(M697)</f>
        <v>0.12422007658426537</v>
      </c>
      <c r="K697">
        <f>+J697-H697-EXP(-$K$2*20/250)*C697+EXP(-$K$1*20/250)*C697</f>
        <v>0</v>
      </c>
      <c r="L697">
        <f>+(LN(C697/C697)+($K$1-$K$2+0.5*F718^2)*20/250)/F718/SQRT(20/250)</f>
        <v>5.869435892951882E-4</v>
      </c>
      <c r="M697">
        <f>L697-F718*SQRT(20/250)</f>
        <v>-5.8694358929518799E-4</v>
      </c>
    </row>
    <row r="698" spans="1:13" x14ac:dyDescent="0.15">
      <c r="A698" s="2">
        <v>26903</v>
      </c>
      <c r="B698" s="1">
        <v>265.32</v>
      </c>
      <c r="C698" s="1">
        <f t="shared" si="60"/>
        <v>265.32</v>
      </c>
      <c r="D698">
        <f t="shared" si="61"/>
        <v>5.5809366446573554</v>
      </c>
      <c r="E698">
        <f t="shared" si="64"/>
        <v>2.6386716326332049E-4</v>
      </c>
      <c r="F698">
        <f t="shared" si="65"/>
        <v>2.6564069977713555E-2</v>
      </c>
      <c r="G698" s="4">
        <f t="shared" si="62"/>
        <v>0</v>
      </c>
      <c r="H698">
        <f>C698*EXP(-$K$1*(20/250))*NORMSDIST(-M698)-C698*EXP(-$K$2*(20/250))*NORMSDIST(-L698)</f>
        <v>0.12424986324143106</v>
      </c>
      <c r="I698" s="4">
        <f t="shared" si="63"/>
        <v>0.13999999999998636</v>
      </c>
      <c r="J698">
        <f>C698*EXP(-$K$2*(20/250))*NORMSDIST(L698)-C698*EXP(-$K$1*(20/250))*NORMSDIST(M698)</f>
        <v>0.12424986324143106</v>
      </c>
      <c r="K698">
        <f>+J698-H698-EXP(-$K$2*20/250)*C698+EXP(-$K$1*20/250)*C698</f>
        <v>0</v>
      </c>
      <c r="L698">
        <f>+(LN(C698/C698)+($K$1-$K$2+0.5*F719^2)*20/250)/F719/SQRT(20/250)</f>
        <v>5.8692944030155078E-4</v>
      </c>
      <c r="M698">
        <f>L698-F719*SQRT(20/250)</f>
        <v>-5.8692944030155078E-4</v>
      </c>
    </row>
    <row r="699" spans="1:13" x14ac:dyDescent="0.15">
      <c r="A699" s="2">
        <v>26904</v>
      </c>
      <c r="B699" s="1">
        <v>265.32</v>
      </c>
      <c r="C699" s="1">
        <f t="shared" si="60"/>
        <v>265.32</v>
      </c>
      <c r="D699">
        <f t="shared" si="61"/>
        <v>5.5809366446573554</v>
      </c>
      <c r="E699">
        <f t="shared" si="64"/>
        <v>0</v>
      </c>
      <c r="F699">
        <f t="shared" si="65"/>
        <v>2.0702124776188022E-2</v>
      </c>
      <c r="G699" s="4">
        <f t="shared" si="62"/>
        <v>0</v>
      </c>
      <c r="H699">
        <f>C699*EXP(-$K$1*(20/250))*NORMSDIST(-M699)-C699*EXP(-$K$2*(20/250))*NORMSDIST(-L699)</f>
        <v>0.12661502714558992</v>
      </c>
      <c r="I699" s="4">
        <f t="shared" si="63"/>
        <v>0.20999999999997954</v>
      </c>
      <c r="J699">
        <f>C699*EXP(-$K$2*(20/250))*NORMSDIST(L699)-C699*EXP(-$K$1*(20/250))*NORMSDIST(M699)</f>
        <v>0.12661502714558992</v>
      </c>
      <c r="K699">
        <f>+J699-H699-EXP(-$K$2*20/250)*C699+EXP(-$K$1*20/250)*C699</f>
        <v>0</v>
      </c>
      <c r="L699">
        <f>+(LN(C699/C699)+($K$1-$K$2+0.5*F720^2)*20/250)/F720/SQRT(20/250)</f>
        <v>5.9810196358867779E-4</v>
      </c>
      <c r="M699">
        <f>L699-F720*SQRT(20/250)</f>
        <v>-5.9810196358867757E-4</v>
      </c>
    </row>
    <row r="700" spans="1:13" x14ac:dyDescent="0.15">
      <c r="A700" s="2">
        <v>26905</v>
      </c>
      <c r="B700" s="1">
        <v>265.32</v>
      </c>
      <c r="C700" s="1">
        <f t="shared" si="60"/>
        <v>265.32</v>
      </c>
      <c r="D700">
        <f t="shared" si="61"/>
        <v>5.5809366446573554</v>
      </c>
      <c r="E700">
        <f t="shared" si="64"/>
        <v>0</v>
      </c>
      <c r="F700">
        <f t="shared" si="65"/>
        <v>2.053056228986859E-2</v>
      </c>
      <c r="G700" s="4">
        <f t="shared" si="62"/>
        <v>0</v>
      </c>
      <c r="H700">
        <f>C700*EXP(-$K$1*(20/250))*NORMSDIST(-M700)-C700*EXP(-$K$2*(20/250))*NORMSDIST(-L700)</f>
        <v>0.12864756103010677</v>
      </c>
      <c r="I700" s="4">
        <f t="shared" si="63"/>
        <v>0.28000000000002956</v>
      </c>
      <c r="J700">
        <f>C700*EXP(-$K$2*(20/250))*NORMSDIST(L700)-C700*EXP(-$K$1*(20/250))*NORMSDIST(M700)</f>
        <v>0.12864756103010677</v>
      </c>
      <c r="K700">
        <f>+J700-H700-EXP(-$K$2*20/250)*C700+EXP(-$K$1*20/250)*C700</f>
        <v>0</v>
      </c>
      <c r="L700">
        <f>+(LN(C700/C700)+($K$1-$K$2+0.5*F721^2)*20/250)/F721/SQRT(20/250)</f>
        <v>6.0770321458743681E-4</v>
      </c>
      <c r="M700">
        <f>L700-F721*SQRT(20/250)</f>
        <v>-6.077032145874366E-4</v>
      </c>
    </row>
    <row r="701" spans="1:13" x14ac:dyDescent="0.15">
      <c r="A701" s="2">
        <v>26906</v>
      </c>
      <c r="B701" s="1">
        <v>265.39</v>
      </c>
      <c r="C701" s="1">
        <f t="shared" si="60"/>
        <v>265.39</v>
      </c>
      <c r="D701">
        <f t="shared" si="61"/>
        <v>5.5812004422131052</v>
      </c>
      <c r="E701">
        <f t="shared" si="64"/>
        <v>2.6379755574978958E-4</v>
      </c>
      <c r="F701">
        <f t="shared" si="65"/>
        <v>2.0496322992391833E-2</v>
      </c>
      <c r="G701" s="4">
        <f t="shared" si="62"/>
        <v>0</v>
      </c>
      <c r="H701">
        <f>C701*EXP(-$K$1*(20/250))*NORMSDIST(-M701)-C701*EXP(-$K$2*(20/250))*NORMSDIST(-L701)</f>
        <v>0.1266442590982706</v>
      </c>
      <c r="I701" s="4">
        <f t="shared" si="63"/>
        <v>0.21000000000003638</v>
      </c>
      <c r="J701">
        <f>C701*EXP(-$K$2*(20/250))*NORMSDIST(L701)-C701*EXP(-$K$1*(20/250))*NORMSDIST(M701)</f>
        <v>0.1266442590982706</v>
      </c>
      <c r="K701">
        <f>+J701-H701-EXP(-$K$2*20/250)*C701+EXP(-$K$1*20/250)*C701</f>
        <v>0</v>
      </c>
      <c r="L701">
        <f>+(LN(C701/C701)+($K$1-$K$2+0.5*F722^2)*20/250)/F722/SQRT(20/250)</f>
        <v>5.9808225555007806E-4</v>
      </c>
      <c r="M701">
        <f>L701-F722*SQRT(20/250)</f>
        <v>-5.9808225555007806E-4</v>
      </c>
    </row>
    <row r="702" spans="1:13" x14ac:dyDescent="0.15">
      <c r="A702" s="2">
        <v>26907</v>
      </c>
      <c r="B702" s="1">
        <v>265.39</v>
      </c>
      <c r="C702" s="1">
        <f t="shared" si="60"/>
        <v>265.39</v>
      </c>
      <c r="D702">
        <f t="shared" si="61"/>
        <v>5.5812004422131052</v>
      </c>
      <c r="E702">
        <f t="shared" si="64"/>
        <v>0</v>
      </c>
      <c r="F702">
        <f t="shared" si="65"/>
        <v>1.1698116527688559E-2</v>
      </c>
      <c r="G702" s="4">
        <f t="shared" si="62"/>
        <v>0</v>
      </c>
      <c r="H702">
        <f>C702*EXP(-$K$1*(20/250))*NORMSDIST(-M702)-C702*EXP(-$K$2*(20/250))*NORMSDIST(-L702)</f>
        <v>0.1266442590982706</v>
      </c>
      <c r="I702" s="4">
        <f t="shared" si="63"/>
        <v>0.21000000000003638</v>
      </c>
      <c r="J702">
        <f>C702*EXP(-$K$2*(20/250))*NORMSDIST(L702)-C702*EXP(-$K$1*(20/250))*NORMSDIST(M702)</f>
        <v>0.1266442590982706</v>
      </c>
      <c r="K702">
        <f>+J702-H702-EXP(-$K$2*20/250)*C702+EXP(-$K$1*20/250)*C702</f>
        <v>0</v>
      </c>
      <c r="L702">
        <f>+(LN(C702/C702)+($K$1-$K$2+0.5*F723^2)*20/250)/F723/SQRT(20/250)</f>
        <v>5.9808225555007806E-4</v>
      </c>
      <c r="M702">
        <f>L702-F723*SQRT(20/250)</f>
        <v>-5.9808225555007806E-4</v>
      </c>
    </row>
    <row r="703" spans="1:13" x14ac:dyDescent="0.15">
      <c r="A703" s="2">
        <v>26910</v>
      </c>
      <c r="B703" s="1" t="e">
        <f>NA()</f>
        <v>#N/A</v>
      </c>
      <c r="C703" s="1">
        <f t="shared" si="60"/>
        <v>265.39</v>
      </c>
      <c r="D703">
        <f t="shared" si="61"/>
        <v>5.5812004422131052</v>
      </c>
      <c r="E703">
        <f t="shared" si="64"/>
        <v>0</v>
      </c>
      <c r="F703">
        <f t="shared" si="65"/>
        <v>8.3426737375426382E-3</v>
      </c>
      <c r="G703" s="4">
        <f t="shared" si="62"/>
        <v>0</v>
      </c>
      <c r="H703">
        <f>C703*EXP(-$K$1*(20/250))*NORMSDIST(-M703)-C703*EXP(-$K$2*(20/250))*NORMSDIST(-L703)</f>
        <v>0.13771402853348036</v>
      </c>
      <c r="I703" s="4">
        <f t="shared" si="63"/>
        <v>0.36000000000001364</v>
      </c>
      <c r="J703">
        <f>C703*EXP(-$K$2*(20/250))*NORMSDIST(L703)-C703*EXP(-$K$1*(20/250))*NORMSDIST(M703)</f>
        <v>0.13771402853348036</v>
      </c>
      <c r="K703">
        <f>+J703-H703-EXP(-$K$2*20/250)*C703+EXP(-$K$1*20/250)*C703</f>
        <v>0</v>
      </c>
      <c r="L703">
        <f>+(LN(C703/C703)+($K$1-$K$2+0.5*F724^2)*20/250)/F724/SQRT(20/250)</f>
        <v>6.5035966326922002E-4</v>
      </c>
      <c r="M703">
        <f>L703-F724*SQRT(20/250)</f>
        <v>-6.5035966326921981E-4</v>
      </c>
    </row>
    <row r="704" spans="1:13" x14ac:dyDescent="0.15">
      <c r="A704" s="2">
        <v>26911</v>
      </c>
      <c r="B704" s="1">
        <v>265.45999999999998</v>
      </c>
      <c r="C704" s="1">
        <f t="shared" si="60"/>
        <v>265.45999999999998</v>
      </c>
      <c r="D704">
        <f t="shared" si="61"/>
        <v>5.5814641701980561</v>
      </c>
      <c r="E704">
        <f t="shared" si="64"/>
        <v>2.6372798495089E-4</v>
      </c>
      <c r="F704">
        <f t="shared" si="65"/>
        <v>7.4501447977044447E-3</v>
      </c>
      <c r="G704" s="4">
        <f t="shared" si="62"/>
        <v>0</v>
      </c>
      <c r="H704">
        <f>C704*EXP(-$K$1*(20/250))*NORMSDIST(-M704)-C704*EXP(-$K$2*(20/250))*NORMSDIST(-L704)</f>
        <v>0.14452831160778601</v>
      </c>
      <c r="I704" s="4">
        <f t="shared" si="63"/>
        <v>0.43000000000000682</v>
      </c>
      <c r="J704">
        <f>C704*EXP(-$K$2*(20/250))*NORMSDIST(L704)-C704*EXP(-$K$1*(20/250))*NORMSDIST(M704)</f>
        <v>0.14452831160778601</v>
      </c>
      <c r="K704">
        <f>+J704-H704-EXP(-$K$2*20/250)*C704+EXP(-$K$1*20/250)*C704</f>
        <v>0</v>
      </c>
      <c r="L704">
        <f>+(LN(C704/C704)+($K$1-$K$2+0.5*F725^2)*20/250)/F725/SQRT(20/250)</f>
        <v>6.8236039417334871E-4</v>
      </c>
      <c r="M704">
        <f>L704-F725*SQRT(20/250)</f>
        <v>-6.8236039417334849E-4</v>
      </c>
    </row>
    <row r="705" spans="1:13" x14ac:dyDescent="0.15">
      <c r="A705" s="2">
        <v>26912</v>
      </c>
      <c r="B705" s="1">
        <v>265.39</v>
      </c>
      <c r="C705" s="1">
        <f t="shared" si="60"/>
        <v>265.39</v>
      </c>
      <c r="D705">
        <f t="shared" si="61"/>
        <v>5.5812004422131052</v>
      </c>
      <c r="E705">
        <f t="shared" si="64"/>
        <v>-2.6372798495089E-4</v>
      </c>
      <c r="F705">
        <f t="shared" si="65"/>
        <v>7.332146963822091E-3</v>
      </c>
      <c r="G705" s="4">
        <f t="shared" si="62"/>
        <v>0</v>
      </c>
      <c r="H705">
        <f>C705*EXP(-$K$1*(20/250))*NORMSDIST(-M705)-C705*EXP(-$K$2*(20/250))*NORMSDIST(-L705)</f>
        <v>0.14076835663240672</v>
      </c>
      <c r="I705" s="4">
        <f t="shared" si="63"/>
        <v>0.56999999999999318</v>
      </c>
      <c r="J705">
        <f>C705*EXP(-$K$2*(20/250))*NORMSDIST(L705)-C705*EXP(-$K$1*(20/250))*NORMSDIST(M705)</f>
        <v>0.14076835663240672</v>
      </c>
      <c r="K705">
        <f>+J705-H705-EXP(-$K$2*20/250)*C705+EXP(-$K$1*20/250)*C705</f>
        <v>0</v>
      </c>
      <c r="L705">
        <f>+(LN(C705/C705)+($K$1-$K$2+0.5*F726^2)*20/250)/F726/SQRT(20/250)</f>
        <v>6.6478384433860853E-4</v>
      </c>
      <c r="M705">
        <f>L705-F726*SQRT(20/250)</f>
        <v>-6.6478384433860853E-4</v>
      </c>
    </row>
    <row r="706" spans="1:13" x14ac:dyDescent="0.15">
      <c r="A706" s="2">
        <v>26913</v>
      </c>
      <c r="B706" s="1">
        <v>265.39</v>
      </c>
      <c r="C706" s="1">
        <f t="shared" si="60"/>
        <v>265.39</v>
      </c>
      <c r="D706">
        <f t="shared" si="61"/>
        <v>5.5812004422131052</v>
      </c>
      <c r="E706">
        <f t="shared" si="64"/>
        <v>0</v>
      </c>
      <c r="F706">
        <f t="shared" si="65"/>
        <v>7.2582596037908407E-3</v>
      </c>
      <c r="G706" s="4">
        <f t="shared" si="62"/>
        <v>0</v>
      </c>
      <c r="H706">
        <f>C706*EXP(-$K$1*(20/250))*NORMSDIST(-M706)-C706*EXP(-$K$2*(20/250))*NORMSDIST(-L706)</f>
        <v>0.15703038041283435</v>
      </c>
      <c r="I706" s="4">
        <f t="shared" si="63"/>
        <v>0.78000000000002956</v>
      </c>
      <c r="J706">
        <f>C706*EXP(-$K$2*(20/250))*NORMSDIST(L706)-C706*EXP(-$K$1*(20/250))*NORMSDIST(M706)</f>
        <v>0.15703038041283435</v>
      </c>
      <c r="K706">
        <f>+J706-H706-EXP(-$K$2*20/250)*C706+EXP(-$K$1*20/250)*C706</f>
        <v>0</v>
      </c>
      <c r="L706">
        <f>+(LN(C706/C706)+($K$1-$K$2+0.5*F727^2)*20/250)/F727/SQRT(20/250)</f>
        <v>7.4158187497020322E-4</v>
      </c>
      <c r="M706">
        <f>L706-F727*SQRT(20/250)</f>
        <v>-7.4158187497020322E-4</v>
      </c>
    </row>
    <row r="707" spans="1:13" x14ac:dyDescent="0.15">
      <c r="A707" s="2">
        <v>26914</v>
      </c>
      <c r="B707" s="1">
        <v>265.39</v>
      </c>
      <c r="C707" s="1">
        <f t="shared" si="60"/>
        <v>265.39</v>
      </c>
      <c r="D707">
        <f t="shared" si="61"/>
        <v>5.5812004422131052</v>
      </c>
      <c r="E707">
        <f t="shared" si="64"/>
        <v>0</v>
      </c>
      <c r="F707">
        <f t="shared" si="65"/>
        <v>7.1777995744934193E-3</v>
      </c>
      <c r="G707" s="4">
        <f t="shared" si="62"/>
        <v>0</v>
      </c>
      <c r="H707">
        <f>C707*EXP(-$K$1*(20/250))*NORMSDIST(-M707)-C707*EXP(-$K$2*(20/250))*NORMSDIST(-L707)</f>
        <v>0.15703038041283435</v>
      </c>
      <c r="I707" s="4">
        <f t="shared" si="63"/>
        <v>0.78000000000002956</v>
      </c>
      <c r="J707">
        <f>C707*EXP(-$K$2*(20/250))*NORMSDIST(L707)-C707*EXP(-$K$1*(20/250))*NORMSDIST(M707)</f>
        <v>0.15703038041283435</v>
      </c>
      <c r="K707">
        <f>+J707-H707-EXP(-$K$2*20/250)*C707+EXP(-$K$1*20/250)*C707</f>
        <v>0</v>
      </c>
      <c r="L707">
        <f>+(LN(C707/C707)+($K$1-$K$2+0.5*F728^2)*20/250)/F728/SQRT(20/250)</f>
        <v>7.4158187497020322E-4</v>
      </c>
      <c r="M707">
        <f>L707-F728*SQRT(20/250)</f>
        <v>-7.4158187497020322E-4</v>
      </c>
    </row>
    <row r="708" spans="1:13" x14ac:dyDescent="0.15">
      <c r="A708" s="2">
        <v>26917</v>
      </c>
      <c r="B708" s="1">
        <v>265.39</v>
      </c>
      <c r="C708" s="1">
        <f t="shared" si="60"/>
        <v>265.39</v>
      </c>
      <c r="D708">
        <f t="shared" si="61"/>
        <v>5.5812004422131052</v>
      </c>
      <c r="E708">
        <f t="shared" si="64"/>
        <v>0</v>
      </c>
      <c r="F708">
        <f t="shared" si="65"/>
        <v>6.9666564251635432E-3</v>
      </c>
      <c r="G708" s="4">
        <f t="shared" si="62"/>
        <v>0</v>
      </c>
      <c r="H708">
        <f>C708*EXP(-$K$1*(20/250))*NORMSDIST(-M708)-C708*EXP(-$K$2*(20/250))*NORMSDIST(-L708)</f>
        <v>0.16113033749596184</v>
      </c>
      <c r="I708" s="4">
        <f t="shared" si="63"/>
        <v>0.92000000000001592</v>
      </c>
      <c r="J708">
        <f>C708*EXP(-$K$2*(20/250))*NORMSDIST(L708)-C708*EXP(-$K$1*(20/250))*NORMSDIST(M708)</f>
        <v>0.16113033749596184</v>
      </c>
      <c r="K708">
        <f>+J708-H708-EXP(-$K$2*20/250)*C708+EXP(-$K$1*20/250)*C708</f>
        <v>0</v>
      </c>
      <c r="L708">
        <f>+(LN(C708/C708)+($K$1-$K$2+0.5*F729^2)*20/250)/F729/SQRT(20/250)</f>
        <v>7.6094408012066764E-4</v>
      </c>
      <c r="M708">
        <f>L708-F729*SQRT(20/250)</f>
        <v>-7.6094408012066764E-4</v>
      </c>
    </row>
    <row r="709" spans="1:13" x14ac:dyDescent="0.15">
      <c r="A709" s="2">
        <v>26918</v>
      </c>
      <c r="B709" s="1">
        <v>265.45999999999998</v>
      </c>
      <c r="C709" s="1">
        <f t="shared" si="60"/>
        <v>265.45999999999998</v>
      </c>
      <c r="D709">
        <f t="shared" si="61"/>
        <v>5.5814641701980561</v>
      </c>
      <c r="E709">
        <f t="shared" si="64"/>
        <v>2.6372798495089E-4</v>
      </c>
      <c r="F709">
        <f t="shared" si="65"/>
        <v>6.4607011538426852E-3</v>
      </c>
      <c r="G709" s="4">
        <f t="shared" si="62"/>
        <v>0</v>
      </c>
      <c r="H709">
        <f>C709*EXP(-$K$1*(20/250))*NORMSDIST(-M709)-C709*EXP(-$K$2*(20/250))*NORMSDIST(-L709)</f>
        <v>0.1616611286080456</v>
      </c>
      <c r="I709" s="4">
        <f t="shared" si="63"/>
        <v>0.85000000000002274</v>
      </c>
      <c r="J709">
        <f>C709*EXP(-$K$2*(20/250))*NORMSDIST(L709)-C709*EXP(-$K$1*(20/250))*NORMSDIST(M709)</f>
        <v>0.1616611286080456</v>
      </c>
      <c r="K709">
        <f>+J709-H709-EXP(-$K$2*20/250)*C709+EXP(-$K$1*20/250)*C709</f>
        <v>0</v>
      </c>
      <c r="L709">
        <f>+(LN(C709/C709)+($K$1-$K$2+0.5*F730^2)*20/250)/F730/SQRT(20/250)</f>
        <v>7.6324944477800189E-4</v>
      </c>
      <c r="M709">
        <f>L709-F730*SQRT(20/250)</f>
        <v>-7.632494447780021E-4</v>
      </c>
    </row>
    <row r="710" spans="1:13" x14ac:dyDescent="0.15">
      <c r="A710" s="2">
        <v>26919</v>
      </c>
      <c r="B710" s="1">
        <v>265.60000000000002</v>
      </c>
      <c r="C710" s="1">
        <f t="shared" si="60"/>
        <v>265.60000000000002</v>
      </c>
      <c r="D710">
        <f t="shared" si="61"/>
        <v>5.5819914176022785</v>
      </c>
      <c r="E710">
        <f t="shared" si="64"/>
        <v>5.2724740422238625E-4</v>
      </c>
      <c r="F710">
        <f t="shared" si="65"/>
        <v>6.7119343024885066E-3</v>
      </c>
      <c r="G710" s="4">
        <f t="shared" si="62"/>
        <v>0</v>
      </c>
      <c r="H710">
        <f>C710*EXP(-$K$1*(20/250))*NORMSDIST(-M710)-C710*EXP(-$K$2*(20/250))*NORMSDIST(-L710)</f>
        <v>0.16181431096737242</v>
      </c>
      <c r="I710" s="4">
        <f t="shared" si="63"/>
        <v>0.63999999999998636</v>
      </c>
      <c r="J710">
        <f>C710*EXP(-$K$2*(20/250))*NORMSDIST(L710)-C710*EXP(-$K$1*(20/250))*NORMSDIST(M710)</f>
        <v>0.16181431096737242</v>
      </c>
      <c r="K710">
        <f>+J710-H710-EXP(-$K$2*20/250)*C710+EXP(-$K$1*20/250)*C710</f>
        <v>0</v>
      </c>
      <c r="L710">
        <f>+(LN(C710/C710)+($K$1-$K$2+0.5*F731^2)*20/250)/F731/SQRT(20/250)</f>
        <v>7.6356996710285751E-4</v>
      </c>
      <c r="M710">
        <f>L710-F731*SQRT(20/250)</f>
        <v>-7.6356996710285751E-4</v>
      </c>
    </row>
    <row r="711" spans="1:13" x14ac:dyDescent="0.15">
      <c r="A711" s="2">
        <v>26920</v>
      </c>
      <c r="B711" s="1">
        <v>265.60000000000002</v>
      </c>
      <c r="C711" s="1">
        <f t="shared" si="60"/>
        <v>265.60000000000002</v>
      </c>
      <c r="D711">
        <f t="shared" si="61"/>
        <v>5.5819914176022785</v>
      </c>
      <c r="E711">
        <f t="shared" si="64"/>
        <v>0</v>
      </c>
      <c r="F711">
        <f t="shared" si="65"/>
        <v>6.7119343024885066E-3</v>
      </c>
      <c r="G711" s="4">
        <f t="shared" si="62"/>
        <v>0</v>
      </c>
      <c r="H711">
        <f>C711*EXP(-$K$1*(20/250))*NORMSDIST(-M711)-C711*EXP(-$K$2*(20/250))*NORMSDIST(-L711)</f>
        <v>0.16181431096737242</v>
      </c>
      <c r="I711" s="4">
        <f t="shared" si="63"/>
        <v>0.63999999999998636</v>
      </c>
      <c r="J711">
        <f>C711*EXP(-$K$2*(20/250))*NORMSDIST(L711)-C711*EXP(-$K$1*(20/250))*NORMSDIST(M711)</f>
        <v>0.16181431096737242</v>
      </c>
      <c r="K711">
        <f>+J711-H711-EXP(-$K$2*20/250)*C711+EXP(-$K$1*20/250)*C711</f>
        <v>0</v>
      </c>
      <c r="L711">
        <f>+(LN(C711/C711)+($K$1-$K$2+0.5*F732^2)*20/250)/F732/SQRT(20/250)</f>
        <v>7.6356996710285751E-4</v>
      </c>
      <c r="M711">
        <f>L711-F732*SQRT(20/250)</f>
        <v>-7.6356996710285751E-4</v>
      </c>
    </row>
    <row r="712" spans="1:13" x14ac:dyDescent="0.15">
      <c r="A712" s="2">
        <v>26921</v>
      </c>
      <c r="B712" s="1">
        <v>265.60000000000002</v>
      </c>
      <c r="C712" s="1">
        <f t="shared" si="60"/>
        <v>265.60000000000002</v>
      </c>
      <c r="D712">
        <f t="shared" si="61"/>
        <v>5.5819914176022785</v>
      </c>
      <c r="E712">
        <f t="shared" si="64"/>
        <v>0</v>
      </c>
      <c r="F712">
        <f t="shared" si="65"/>
        <v>6.6312684003585996E-3</v>
      </c>
      <c r="G712" s="4">
        <f t="shared" si="62"/>
        <v>0</v>
      </c>
      <c r="H712">
        <f>C712*EXP(-$K$1*(20/250))*NORMSDIST(-M712)-C712*EXP(-$K$2*(20/250))*NORMSDIST(-L712)</f>
        <v>0.17550496747793431</v>
      </c>
      <c r="I712" s="4">
        <f t="shared" si="63"/>
        <v>0.84999999999996589</v>
      </c>
      <c r="J712">
        <f>C712*EXP(-$K$2*(20/250))*NORMSDIST(L712)-C712*EXP(-$K$1*(20/250))*NORMSDIST(M712)</f>
        <v>0.17550496747793431</v>
      </c>
      <c r="K712">
        <f>+J712-H712-EXP(-$K$2*20/250)*C712+EXP(-$K$1*20/250)*C712</f>
        <v>0</v>
      </c>
      <c r="L712">
        <f>+(LN(C712/C712)+($K$1-$K$2+0.5*F733^2)*20/250)/F733/SQRT(20/250)</f>
        <v>8.2817350170784007E-4</v>
      </c>
      <c r="M712">
        <f>L712-F733*SQRT(20/250)</f>
        <v>-8.2817350170784007E-4</v>
      </c>
    </row>
    <row r="713" spans="1:13" x14ac:dyDescent="0.15">
      <c r="A713" s="2">
        <v>26924</v>
      </c>
      <c r="B713" s="1">
        <v>265.52999999999997</v>
      </c>
      <c r="C713" s="1">
        <f t="shared" ref="C713:C776" si="66">_xlfn.IFNA(B713,C712)</f>
        <v>265.52999999999997</v>
      </c>
      <c r="D713">
        <f t="shared" ref="D713:D776" si="67">+LN(C713)</f>
        <v>5.5817278286488952</v>
      </c>
      <c r="E713">
        <f t="shared" si="64"/>
        <v>-2.6358895338329802E-4</v>
      </c>
      <c r="F713">
        <f t="shared" si="65"/>
        <v>6.4604883821238399E-3</v>
      </c>
      <c r="G713" s="4">
        <f t="shared" ref="G713:G776" si="68">+IF(C734&lt;C713,-C734+C713,0)</f>
        <v>0</v>
      </c>
      <c r="H713">
        <f>C713*EXP(-$K$1*(20/250))*NORMSDIST(-M713)-C713*EXP(-$K$2*(20/250))*NORMSDIST(-L713)</f>
        <v>0.17049603656073486</v>
      </c>
      <c r="I713" s="4">
        <f t="shared" ref="I713:I776" si="69">+IF(C734&gt;C713,C734-C713,0)</f>
        <v>0.92000000000001592</v>
      </c>
      <c r="J713">
        <f>C713*EXP(-$K$2*(20/250))*NORMSDIST(L713)-C713*EXP(-$K$1*(20/250))*NORMSDIST(M713)</f>
        <v>0.17049603656073486</v>
      </c>
      <c r="K713">
        <f>+J713-H713-EXP(-$K$2*20/250)*C713+EXP(-$K$1*20/250)*C713</f>
        <v>0</v>
      </c>
      <c r="L713">
        <f>+(LN(C713/C713)+($K$1-$K$2+0.5*F734^2)*20/250)/F734/SQRT(20/250)</f>
        <v>8.0474942960249833E-4</v>
      </c>
      <c r="M713">
        <f>L713-F734*SQRT(20/250)</f>
        <v>-8.0474942960249811E-4</v>
      </c>
    </row>
    <row r="714" spans="1:13" x14ac:dyDescent="0.15">
      <c r="A714" s="2">
        <v>26925</v>
      </c>
      <c r="B714" s="1">
        <v>265.52999999999997</v>
      </c>
      <c r="C714" s="1">
        <f t="shared" si="66"/>
        <v>265.52999999999997</v>
      </c>
      <c r="D714">
        <f t="shared" si="67"/>
        <v>5.5817278286488952</v>
      </c>
      <c r="E714">
        <f t="shared" ref="E714:E777" si="70">+D714-D713</f>
        <v>0</v>
      </c>
      <c r="F714">
        <f t="shared" si="65"/>
        <v>6.389684209916687E-3</v>
      </c>
      <c r="G714" s="4">
        <f t="shared" si="68"/>
        <v>0</v>
      </c>
      <c r="H714">
        <f>C714*EXP(-$K$1*(20/250))*NORMSDIST(-M714)-C714*EXP(-$K$2*(20/250))*NORMSDIST(-L714)</f>
        <v>0.17543637197405815</v>
      </c>
      <c r="I714" s="4">
        <f t="shared" si="69"/>
        <v>0.85000000000002274</v>
      </c>
      <c r="J714">
        <f>C714*EXP(-$K$2*(20/250))*NORMSDIST(L714)-C714*EXP(-$K$1*(20/250))*NORMSDIST(M714)</f>
        <v>0.17543637197405815</v>
      </c>
      <c r="K714">
        <f>+J714-H714-EXP(-$K$2*20/250)*C714+EXP(-$K$1*20/250)*C714</f>
        <v>0</v>
      </c>
      <c r="L714">
        <f>+(LN(C714/C714)+($K$1-$K$2+0.5*F735^2)*20/250)/F735/SQRT(20/250)</f>
        <v>8.2806805378886491E-4</v>
      </c>
      <c r="M714">
        <f>L714-F735*SQRT(20/250)</f>
        <v>-8.2806805378886513E-4</v>
      </c>
    </row>
    <row r="715" spans="1:13" x14ac:dyDescent="0.15">
      <c r="A715" s="2">
        <v>26926</v>
      </c>
      <c r="B715" s="1">
        <v>265.45999999999998</v>
      </c>
      <c r="C715" s="1">
        <f t="shared" si="66"/>
        <v>265.45999999999998</v>
      </c>
      <c r="D715">
        <f t="shared" si="67"/>
        <v>5.5814641701980561</v>
      </c>
      <c r="E715">
        <f t="shared" si="70"/>
        <v>-2.6365845083908823E-4</v>
      </c>
      <c r="F715">
        <f t="shared" si="65"/>
        <v>3.1254708752622706E-3</v>
      </c>
      <c r="G715" s="4">
        <f t="shared" si="68"/>
        <v>0</v>
      </c>
      <c r="H715">
        <f>C715*EXP(-$K$1*(20/250))*NORMSDIST(-M715)-C715*EXP(-$K$2*(20/250))*NORMSDIST(-L715)</f>
        <v>0.17536776775864382</v>
      </c>
      <c r="I715" s="4">
        <f t="shared" si="69"/>
        <v>0.85000000000002274</v>
      </c>
      <c r="J715">
        <f>C715*EXP(-$K$2*(20/250))*NORMSDIST(L715)-C715*EXP(-$K$1*(20/250))*NORMSDIST(M715)</f>
        <v>0.17536776775864382</v>
      </c>
      <c r="K715">
        <f>+J715-H715-EXP(-$K$2*20/250)*C715+EXP(-$K$1*20/250)*C715</f>
        <v>0</v>
      </c>
      <c r="L715">
        <f>+(LN(C715/C715)+($K$1-$K$2+0.5*F736^2)*20/250)/F736/SQRT(20/250)</f>
        <v>8.2796250912871446E-4</v>
      </c>
      <c r="M715">
        <f>L715-F736*SQRT(20/250)</f>
        <v>-8.2796250912871446E-4</v>
      </c>
    </row>
    <row r="716" spans="1:13" x14ac:dyDescent="0.15">
      <c r="A716" s="2">
        <v>26927</v>
      </c>
      <c r="B716" s="1">
        <v>265.39</v>
      </c>
      <c r="C716" s="1">
        <f t="shared" si="66"/>
        <v>265.39</v>
      </c>
      <c r="D716">
        <f t="shared" si="67"/>
        <v>5.5812004422131052</v>
      </c>
      <c r="E716">
        <f t="shared" si="70"/>
        <v>-2.6372798495089E-4</v>
      </c>
      <c r="F716">
        <f t="shared" si="65"/>
        <v>3.2038082742973728E-3</v>
      </c>
      <c r="G716" s="4">
        <f t="shared" si="68"/>
        <v>0</v>
      </c>
      <c r="H716">
        <f>C716*EXP(-$K$1*(20/250))*NORMSDIST(-M716)-C716*EXP(-$K$2*(20/250))*NORMSDIST(-L716)</f>
        <v>0.16966795518163735</v>
      </c>
      <c r="I716" s="4">
        <f t="shared" si="69"/>
        <v>0.99000000000000909</v>
      </c>
      <c r="J716">
        <f>C716*EXP(-$K$2*(20/250))*NORMSDIST(L716)-C716*EXP(-$K$1*(20/250))*NORMSDIST(M716)</f>
        <v>0.16966795518163735</v>
      </c>
      <c r="K716">
        <f>+J716-H716-EXP(-$K$2*20/250)*C716+EXP(-$K$1*20/250)*C716</f>
        <v>0</v>
      </c>
      <c r="L716">
        <f>+(LN(C716/C716)+($K$1-$K$2+0.5*F737^2)*20/250)/F737/SQRT(20/250)</f>
        <v>8.0126330921523672E-4</v>
      </c>
      <c r="M716">
        <f>L716-F737*SQRT(20/250)</f>
        <v>-8.0126330921523651E-4</v>
      </c>
    </row>
    <row r="717" spans="1:13" x14ac:dyDescent="0.15">
      <c r="A717" s="2">
        <v>26928</v>
      </c>
      <c r="B717" s="1">
        <v>265.25</v>
      </c>
      <c r="C717" s="1">
        <f t="shared" si="66"/>
        <v>265.25</v>
      </c>
      <c r="D717">
        <f t="shared" si="67"/>
        <v>5.5806727774940921</v>
      </c>
      <c r="E717">
        <f t="shared" si="70"/>
        <v>-5.2766471901311007E-4</v>
      </c>
      <c r="F717">
        <f t="shared" si="65"/>
        <v>3.7296776443283635E-3</v>
      </c>
      <c r="G717" s="4">
        <f t="shared" si="68"/>
        <v>0</v>
      </c>
      <c r="H717">
        <f>C717*EXP(-$K$1*(20/250))*NORMSDIST(-M717)-C717*EXP(-$K$2*(20/250))*NORMSDIST(-L717)</f>
        <v>0.15295528176881135</v>
      </c>
      <c r="I717" s="4">
        <f t="shared" si="69"/>
        <v>1.1299999999999955</v>
      </c>
      <c r="J717">
        <f>C717*EXP(-$K$2*(20/250))*NORMSDIST(L717)-C717*EXP(-$K$1*(20/250))*NORMSDIST(M717)</f>
        <v>0.15295528176881135</v>
      </c>
      <c r="K717">
        <f>+J717-H717-EXP(-$K$2*20/250)*C717+EXP(-$K$1*20/250)*C717</f>
        <v>0</v>
      </c>
      <c r="L717">
        <f>+(LN(C717/C717)+($K$1-$K$2+0.5*F738^2)*20/250)/F738/SQRT(20/250)</f>
        <v>7.2271831745968475E-4</v>
      </c>
      <c r="M717">
        <f>L717-F738*SQRT(20/250)</f>
        <v>-7.2271831745968497E-4</v>
      </c>
    </row>
    <row r="718" spans="1:13" x14ac:dyDescent="0.15">
      <c r="A718" s="2">
        <v>26931</v>
      </c>
      <c r="B718" s="1">
        <v>265.39</v>
      </c>
      <c r="C718" s="1">
        <f t="shared" si="66"/>
        <v>265.39</v>
      </c>
      <c r="D718">
        <f t="shared" si="67"/>
        <v>5.5812004422131052</v>
      </c>
      <c r="E718">
        <f t="shared" si="70"/>
        <v>5.2766471901311007E-4</v>
      </c>
      <c r="F718">
        <f t="shared" si="65"/>
        <v>4.1503179216459936E-3</v>
      </c>
      <c r="G718" s="4">
        <f t="shared" si="68"/>
        <v>0</v>
      </c>
      <c r="H718">
        <f>C718*EXP(-$K$1*(20/250))*NORMSDIST(-M718)-C718*EXP(-$K$2*(20/250))*NORMSDIST(-L718)</f>
        <v>0.1491228874477315</v>
      </c>
      <c r="I718" s="4">
        <f t="shared" si="69"/>
        <v>1.0600000000000023</v>
      </c>
      <c r="J718">
        <f>C718*EXP(-$K$2*(20/250))*NORMSDIST(L718)-C718*EXP(-$K$1*(20/250))*NORMSDIST(M718)</f>
        <v>0.1491228874477315</v>
      </c>
      <c r="K718">
        <f>+J718-H718-EXP(-$K$2*20/250)*C718+EXP(-$K$1*20/250)*C718</f>
        <v>0</v>
      </c>
      <c r="L718">
        <f>+(LN(C718/C718)+($K$1-$K$2+0.5*F739^2)*20/250)/F739/SQRT(20/250)</f>
        <v>7.0423843582746726E-4</v>
      </c>
      <c r="M718">
        <f>L718-F739*SQRT(20/250)</f>
        <v>-7.0423843582746726E-4</v>
      </c>
    </row>
    <row r="719" spans="1:13" x14ac:dyDescent="0.15">
      <c r="A719" s="2">
        <v>26932</v>
      </c>
      <c r="B719" s="1">
        <v>265.45999999999998</v>
      </c>
      <c r="C719" s="1">
        <f t="shared" si="66"/>
        <v>265.45999999999998</v>
      </c>
      <c r="D719">
        <f t="shared" si="67"/>
        <v>5.5814641701980561</v>
      </c>
      <c r="E719">
        <f t="shared" si="70"/>
        <v>2.6372798495089E-4</v>
      </c>
      <c r="F719">
        <f t="shared" si="65"/>
        <v>4.150217873152515E-3</v>
      </c>
      <c r="G719" s="4">
        <f t="shared" si="68"/>
        <v>0</v>
      </c>
      <c r="H719">
        <f>C719*EXP(-$K$1*(20/250))*NORMSDIST(-M719)-C719*EXP(-$K$2*(20/250))*NORMSDIST(-L719)</f>
        <v>0.15600376153406614</v>
      </c>
      <c r="I719" s="4">
        <f t="shared" si="69"/>
        <v>0.92000000000001592</v>
      </c>
      <c r="J719">
        <f>C719*EXP(-$K$2*(20/250))*NORMSDIST(L719)-C719*EXP(-$K$1*(20/250))*NORMSDIST(M719)</f>
        <v>0.15600376153406614</v>
      </c>
      <c r="K719">
        <f>+J719-H719-EXP(-$K$2*20/250)*C719+EXP(-$K$1*20/250)*C719</f>
        <v>0</v>
      </c>
      <c r="L719">
        <f>+(LN(C719/C719)+($K$1-$K$2+0.5*F740^2)*20/250)/F740/SQRT(20/250)</f>
        <v>7.3653935614852043E-4</v>
      </c>
      <c r="M719">
        <f>L719-F740*SQRT(20/250)</f>
        <v>-7.3653935614852021E-4</v>
      </c>
    </row>
    <row r="720" spans="1:13" x14ac:dyDescent="0.15">
      <c r="A720" s="2">
        <v>26933</v>
      </c>
      <c r="B720" s="1">
        <v>265.52999999999997</v>
      </c>
      <c r="C720" s="1">
        <f t="shared" si="66"/>
        <v>265.52999999999997</v>
      </c>
      <c r="D720">
        <f t="shared" si="67"/>
        <v>5.5817278286488952</v>
      </c>
      <c r="E720">
        <f t="shared" si="70"/>
        <v>2.6365845083908823E-4</v>
      </c>
      <c r="F720">
        <f t="shared" si="65"/>
        <v>4.2292195429454353E-3</v>
      </c>
      <c r="G720" s="4">
        <f t="shared" si="68"/>
        <v>0</v>
      </c>
      <c r="H720">
        <f>C720*EXP(-$K$1*(20/250))*NORMSDIST(-M720)-C720*EXP(-$K$2*(20/250))*NORMSDIST(-L720)</f>
        <v>0.15603845081008672</v>
      </c>
      <c r="I720" s="4">
        <f t="shared" si="69"/>
        <v>0.92000000000001592</v>
      </c>
      <c r="J720">
        <f>C720*EXP(-$K$2*(20/250))*NORMSDIST(L720)-C720*EXP(-$K$1*(20/250))*NORMSDIST(M720)</f>
        <v>0.15603845081008672</v>
      </c>
      <c r="K720">
        <f>+J720-H720-EXP(-$K$2*20/250)*C720+EXP(-$K$1*20/250)*C720</f>
        <v>0</v>
      </c>
      <c r="L720">
        <f>+(LN(C720/C720)+($K$1-$K$2+0.5*F741^2)*20/250)/F741/SQRT(20/250)</f>
        <v>7.365089219509189E-4</v>
      </c>
      <c r="M720">
        <f>L720-F741*SQRT(20/250)</f>
        <v>-7.3650892195091869E-4</v>
      </c>
    </row>
    <row r="721" spans="1:13" x14ac:dyDescent="0.15">
      <c r="A721" s="2">
        <v>26934</v>
      </c>
      <c r="B721" s="1">
        <v>265.60000000000002</v>
      </c>
      <c r="C721" s="1">
        <f t="shared" si="66"/>
        <v>265.60000000000002</v>
      </c>
      <c r="D721">
        <f t="shared" si="67"/>
        <v>5.5819914176022785</v>
      </c>
      <c r="E721">
        <f t="shared" si="70"/>
        <v>2.6358895338329802E-4</v>
      </c>
      <c r="F721">
        <f t="shared" si="65"/>
        <v>4.2971106398364016E-3</v>
      </c>
      <c r="G721" s="4">
        <f t="shared" si="68"/>
        <v>0</v>
      </c>
      <c r="H721">
        <f>C721*EXP(-$K$1*(20/250))*NORMSDIST(-M721)-C721*EXP(-$K$2*(20/250))*NORMSDIST(-L721)</f>
        <v>0.17024175653710927</v>
      </c>
      <c r="I721" s="4">
        <f t="shared" si="69"/>
        <v>1.0699999999999932</v>
      </c>
      <c r="J721">
        <f>C721*EXP(-$K$2*(20/250))*NORMSDIST(L721)-C721*EXP(-$K$1*(20/250))*NORMSDIST(M721)</f>
        <v>0.17024175653710927</v>
      </c>
      <c r="K721">
        <f>+J721-H721-EXP(-$K$2*20/250)*C721+EXP(-$K$1*20/250)*C721</f>
        <v>0</v>
      </c>
      <c r="L721">
        <f>+(LN(C721/C721)+($K$1-$K$2+0.5*F742^2)*20/250)/F742/SQRT(20/250)</f>
        <v>8.0333743666693937E-4</v>
      </c>
      <c r="M721">
        <f>L721-F742*SQRT(20/250)</f>
        <v>-8.0333743666693915E-4</v>
      </c>
    </row>
    <row r="722" spans="1:13" x14ac:dyDescent="0.15">
      <c r="A722" s="2">
        <v>26935</v>
      </c>
      <c r="B722" s="1">
        <v>265.60000000000002</v>
      </c>
      <c r="C722" s="1">
        <f t="shared" si="66"/>
        <v>265.60000000000002</v>
      </c>
      <c r="D722">
        <f t="shared" si="67"/>
        <v>5.5819914176022785</v>
      </c>
      <c r="E722">
        <f t="shared" si="70"/>
        <v>0</v>
      </c>
      <c r="F722">
        <f t="shared" si="65"/>
        <v>4.2290801860680582E-3</v>
      </c>
      <c r="G722" s="4">
        <f t="shared" si="68"/>
        <v>0</v>
      </c>
      <c r="H722">
        <f>C722*EXP(-$K$1*(20/250))*NORMSDIST(-M722)-C722*EXP(-$K$2*(20/250))*NORMSDIST(-L722)</f>
        <v>0.16908727624428366</v>
      </c>
      <c r="I722" s="4">
        <f t="shared" si="69"/>
        <v>1.1399999999999864</v>
      </c>
      <c r="J722">
        <f>C722*EXP(-$K$2*(20/250))*NORMSDIST(L722)-C722*EXP(-$K$1*(20/250))*NORMSDIST(M722)</f>
        <v>0.16908727624428366</v>
      </c>
      <c r="K722">
        <f>+J722-H722-EXP(-$K$2*20/250)*C722+EXP(-$K$1*20/250)*C722</f>
        <v>0</v>
      </c>
      <c r="L722">
        <f>+(LN(C722/C722)+($K$1-$K$2+0.5*F743^2)*20/250)/F743/SQRT(20/250)</f>
        <v>7.978896695886524E-4</v>
      </c>
      <c r="M722">
        <f>L722-F743*SQRT(20/250)</f>
        <v>-7.9788966958865219E-4</v>
      </c>
    </row>
    <row r="723" spans="1:13" x14ac:dyDescent="0.15">
      <c r="A723" s="2">
        <v>26938</v>
      </c>
      <c r="B723" s="1">
        <v>265.60000000000002</v>
      </c>
      <c r="C723" s="1">
        <f t="shared" si="66"/>
        <v>265.60000000000002</v>
      </c>
      <c r="D723">
        <f t="shared" si="67"/>
        <v>5.5819914176022785</v>
      </c>
      <c r="E723">
        <f t="shared" si="70"/>
        <v>0</v>
      </c>
      <c r="F723">
        <f t="shared" si="65"/>
        <v>4.2290801860680582E-3</v>
      </c>
      <c r="G723" s="4">
        <f t="shared" si="68"/>
        <v>0</v>
      </c>
      <c r="H723">
        <f>C723*EXP(-$K$1*(20/250))*NORMSDIST(-M723)-C723*EXP(-$K$2*(20/250))*NORMSDIST(-L723)</f>
        <v>0.17778838860857604</v>
      </c>
      <c r="I723" s="4">
        <f t="shared" si="69"/>
        <v>1.3499999999999659</v>
      </c>
      <c r="J723">
        <f>C723*EXP(-$K$2*(20/250))*NORMSDIST(L723)-C723*EXP(-$K$1*(20/250))*NORMSDIST(M723)</f>
        <v>0.17778838860857604</v>
      </c>
      <c r="K723">
        <f>+J723-H723-EXP(-$K$2*20/250)*C723+EXP(-$K$1*20/250)*C723</f>
        <v>0</v>
      </c>
      <c r="L723">
        <f>+(LN(C723/C723)+($K$1-$K$2+0.5*F744^2)*20/250)/F744/SQRT(20/250)</f>
        <v>8.3894852045300215E-4</v>
      </c>
      <c r="M723">
        <f>L723-F744*SQRT(20/250)</f>
        <v>-8.3894852045300215E-4</v>
      </c>
    </row>
    <row r="724" spans="1:13" x14ac:dyDescent="0.15">
      <c r="A724" s="2">
        <v>26939</v>
      </c>
      <c r="B724" s="1">
        <v>265.75</v>
      </c>
      <c r="C724" s="1">
        <f t="shared" si="66"/>
        <v>265.75</v>
      </c>
      <c r="D724">
        <f t="shared" si="67"/>
        <v>5.582556017222057</v>
      </c>
      <c r="E724">
        <f t="shared" si="70"/>
        <v>5.6459961977850526E-4</v>
      </c>
      <c r="F724">
        <f t="shared" si="65"/>
        <v>4.5987372810786502E-3</v>
      </c>
      <c r="G724" s="4">
        <f t="shared" si="68"/>
        <v>0</v>
      </c>
      <c r="H724">
        <f>C724*EXP(-$K$1*(20/250))*NORMSDIST(-M724)-C724*EXP(-$K$2*(20/250))*NORMSDIST(-L724)</f>
        <v>0.17594042330676984</v>
      </c>
      <c r="I724" s="4">
        <f t="shared" si="69"/>
        <v>1.1999999999999886</v>
      </c>
      <c r="J724">
        <f>C724*EXP(-$K$2*(20/250))*NORMSDIST(L724)-C724*EXP(-$K$1*(20/250))*NORMSDIST(M724)</f>
        <v>0.17594042330676984</v>
      </c>
      <c r="K724">
        <f>+J724-H724-EXP(-$K$2*20/250)*C724+EXP(-$K$1*20/250)*C724</f>
        <v>0</v>
      </c>
      <c r="L724">
        <f>+(LN(C724/C724)+($K$1-$K$2+0.5*F745^2)*20/250)/F745/SQRT(20/250)</f>
        <v>8.2975971837844636E-4</v>
      </c>
      <c r="M724">
        <f>L724-F745*SQRT(20/250)</f>
        <v>-8.2975971837844658E-4</v>
      </c>
    </row>
    <row r="725" spans="1:13" x14ac:dyDescent="0.15">
      <c r="A725" s="2">
        <v>26940</v>
      </c>
      <c r="B725" s="1">
        <v>265.89</v>
      </c>
      <c r="C725" s="1">
        <f t="shared" si="66"/>
        <v>265.89</v>
      </c>
      <c r="D725">
        <f t="shared" si="67"/>
        <v>5.5830826894184158</v>
      </c>
      <c r="E725">
        <f t="shared" si="70"/>
        <v>5.266721963588239E-4</v>
      </c>
      <c r="F725">
        <f t="shared" si="65"/>
        <v>4.8250166193310037E-3</v>
      </c>
      <c r="G725" s="4">
        <f t="shared" si="68"/>
        <v>0</v>
      </c>
      <c r="H725">
        <f>C725*EXP(-$K$1*(20/250))*NORMSDIST(-M725)-C725*EXP(-$K$2*(20/250))*NORMSDIST(-L725)</f>
        <v>1.2706898247641618</v>
      </c>
      <c r="I725" s="4">
        <f t="shared" si="69"/>
        <v>4.3799999999999955</v>
      </c>
      <c r="J725">
        <f>C725*EXP(-$K$2*(20/250))*NORMSDIST(L725)-C725*EXP(-$K$1*(20/250))*NORMSDIST(M725)</f>
        <v>1.2706898247641618</v>
      </c>
      <c r="K725">
        <f>+J725-H725-EXP(-$K$2*20/250)*C725+EXP(-$K$1*20/250)*C725</f>
        <v>0</v>
      </c>
      <c r="L725">
        <f>+(LN(C725/C725)+($K$1-$K$2+0.5*F746^2)*20/250)/F746/SQRT(20/250)</f>
        <v>5.9896312158002367E-3</v>
      </c>
      <c r="M725">
        <f>L725-F746*SQRT(20/250)</f>
        <v>-5.9896312158002367E-3</v>
      </c>
    </row>
    <row r="726" spans="1:13" x14ac:dyDescent="0.15">
      <c r="A726" s="2">
        <v>26941</v>
      </c>
      <c r="B726" s="1">
        <v>265.95999999999998</v>
      </c>
      <c r="C726" s="1">
        <f t="shared" si="66"/>
        <v>265.95999999999998</v>
      </c>
      <c r="D726">
        <f t="shared" si="67"/>
        <v>5.5833459215342538</v>
      </c>
      <c r="E726">
        <f t="shared" si="70"/>
        <v>2.6323211583800799E-4</v>
      </c>
      <c r="F726">
        <f t="shared" si="65"/>
        <v>4.7007316435509231E-3</v>
      </c>
      <c r="G726" s="4">
        <f t="shared" si="68"/>
        <v>0</v>
      </c>
      <c r="H726">
        <f>C726*EXP(-$K$1*(20/250))*NORMSDIST(-M726)-C726*EXP(-$K$2*(20/250))*NORMSDIST(-L726)</f>
        <v>2.447885513035402</v>
      </c>
      <c r="I726" s="4">
        <f t="shared" si="69"/>
        <v>10.050000000000011</v>
      </c>
      <c r="J726">
        <f>C726*EXP(-$K$2*(20/250))*NORMSDIST(L726)-C726*EXP(-$K$1*(20/250))*NORMSDIST(M726)</f>
        <v>2.447885513035402</v>
      </c>
      <c r="K726">
        <f>+J726-H726-EXP(-$K$2*20/250)*C726+EXP(-$K$1*20/250)*C726</f>
        <v>0</v>
      </c>
      <c r="L726">
        <f>+(LN(C726/C726)+($K$1-$K$2+0.5*F747^2)*20/250)/F747/SQRT(20/250)</f>
        <v>1.153571049765616E-2</v>
      </c>
      <c r="M726">
        <f>L726-F747*SQRT(20/250)</f>
        <v>-1.1535710497656164E-2</v>
      </c>
    </row>
    <row r="727" spans="1:13" x14ac:dyDescent="0.15">
      <c r="A727" s="2">
        <v>26942</v>
      </c>
      <c r="B727" s="1">
        <v>266.17</v>
      </c>
      <c r="C727" s="1">
        <f t="shared" si="66"/>
        <v>266.17</v>
      </c>
      <c r="D727">
        <f t="shared" si="67"/>
        <v>5.5841352023900672</v>
      </c>
      <c r="E727">
        <f t="shared" si="70"/>
        <v>7.8928085581342344E-4</v>
      </c>
      <c r="F727">
        <f t="shared" si="65"/>
        <v>5.2437757259646512E-3</v>
      </c>
      <c r="G727" s="4">
        <f t="shared" si="68"/>
        <v>0</v>
      </c>
      <c r="H727">
        <f>C727*EXP(-$K$1*(20/250))*NORMSDIST(-M727)-C727*EXP(-$K$2*(20/250))*NORMSDIST(-L727)</f>
        <v>2.4980938563950872</v>
      </c>
      <c r="I727" s="4">
        <f t="shared" si="69"/>
        <v>9.0099999999999909</v>
      </c>
      <c r="J727">
        <f>C727*EXP(-$K$2*(20/250))*NORMSDIST(L727)-C727*EXP(-$K$1*(20/250))*NORMSDIST(M727)</f>
        <v>2.4980938563950872</v>
      </c>
      <c r="K727">
        <f>+J727-H727-EXP(-$K$2*20/250)*C727+EXP(-$K$1*20/250)*C727</f>
        <v>0</v>
      </c>
      <c r="L727">
        <f>+(LN(C727/C727)+($K$1-$K$2+0.5*F748^2)*20/250)/F748/SQRT(20/250)</f>
        <v>1.176304072570125E-2</v>
      </c>
      <c r="M727">
        <f>L727-F748*SQRT(20/250)</f>
        <v>-1.1763040725701246E-2</v>
      </c>
    </row>
    <row r="728" spans="1:13" x14ac:dyDescent="0.15">
      <c r="A728" s="2">
        <v>26945</v>
      </c>
      <c r="B728" s="1" t="e">
        <f>NA()</f>
        <v>#N/A</v>
      </c>
      <c r="C728" s="1">
        <f t="shared" si="66"/>
        <v>266.17</v>
      </c>
      <c r="D728">
        <f t="shared" si="67"/>
        <v>5.5841352023900672</v>
      </c>
      <c r="E728">
        <f t="shared" si="70"/>
        <v>0</v>
      </c>
      <c r="F728">
        <f t="shared" si="65"/>
        <v>5.2437757259646512E-3</v>
      </c>
      <c r="G728" s="4">
        <f t="shared" si="68"/>
        <v>0</v>
      </c>
      <c r="H728">
        <f>C728*EXP(-$K$1*(20/250))*NORMSDIST(-M728)-C728*EXP(-$K$2*(20/250))*NORMSDIST(-L728)</f>
        <v>2.4980938563950872</v>
      </c>
      <c r="I728" s="4">
        <f t="shared" si="69"/>
        <v>9.0099999999999909</v>
      </c>
      <c r="J728">
        <f>C728*EXP(-$K$2*(20/250))*NORMSDIST(L728)-C728*EXP(-$K$1*(20/250))*NORMSDIST(M728)</f>
        <v>2.4980938563950872</v>
      </c>
      <c r="K728">
        <f>+J728-H728-EXP(-$K$2*20/250)*C728+EXP(-$K$1*20/250)*C728</f>
        <v>0</v>
      </c>
      <c r="L728">
        <f>+(LN(C728/C728)+($K$1-$K$2+0.5*F749^2)*20/250)/F749/SQRT(20/250)</f>
        <v>1.176304072570125E-2</v>
      </c>
      <c r="M728">
        <f>L728-F749*SQRT(20/250)</f>
        <v>-1.1763040725701246E-2</v>
      </c>
    </row>
    <row r="729" spans="1:13" x14ac:dyDescent="0.15">
      <c r="A729" s="2">
        <v>26946</v>
      </c>
      <c r="B729" s="1">
        <v>266.31</v>
      </c>
      <c r="C729" s="1">
        <f t="shared" si="66"/>
        <v>266.31</v>
      </c>
      <c r="D729">
        <f t="shared" si="67"/>
        <v>5.5846610437483379</v>
      </c>
      <c r="E729">
        <f t="shared" si="70"/>
        <v>5.2584135827071776E-4</v>
      </c>
      <c r="F729">
        <f t="shared" si="65"/>
        <v>5.3806871915708359E-3</v>
      </c>
      <c r="G729" s="4">
        <f t="shared" si="68"/>
        <v>0</v>
      </c>
      <c r="H729">
        <f>C729*EXP(-$K$1*(20/250))*NORMSDIST(-M729)-C729*EXP(-$K$2*(20/250))*NORMSDIST(-L729)</f>
        <v>2.5025160127261188</v>
      </c>
      <c r="I729" s="4">
        <f t="shared" si="69"/>
        <v>8.8700000000000045</v>
      </c>
      <c r="J729">
        <f>C729*EXP(-$K$2*(20/250))*NORMSDIST(L729)-C729*EXP(-$K$1*(20/250))*NORMSDIST(M729)</f>
        <v>2.5025160127261188</v>
      </c>
      <c r="K729">
        <f>+J729-H729-EXP(-$K$2*20/250)*C729+EXP(-$K$1*20/250)*C729</f>
        <v>0</v>
      </c>
      <c r="L729">
        <f>+(LN(C729/C729)+($K$1-$K$2+0.5*F750^2)*20/250)/F750/SQRT(20/250)</f>
        <v>1.1777669666336137E-2</v>
      </c>
      <c r="M729">
        <f>L729-F750*SQRT(20/250)</f>
        <v>-1.177766966633614E-2</v>
      </c>
    </row>
    <row r="730" spans="1:13" x14ac:dyDescent="0.15">
      <c r="A730" s="2">
        <v>26947</v>
      </c>
      <c r="B730" s="1">
        <v>266.31</v>
      </c>
      <c r="C730" s="1">
        <f t="shared" si="66"/>
        <v>266.31</v>
      </c>
      <c r="D730">
        <f t="shared" si="67"/>
        <v>5.5846610437483379</v>
      </c>
      <c r="E730">
        <f t="shared" si="70"/>
        <v>0</v>
      </c>
      <c r="F730">
        <f t="shared" si="65"/>
        <v>5.3969885813939253E-3</v>
      </c>
      <c r="G730" s="4">
        <f t="shared" si="68"/>
        <v>0</v>
      </c>
      <c r="H730">
        <f>C730*EXP(-$K$1*(20/250))*NORMSDIST(-M730)-C730*EXP(-$K$2*(20/250))*NORMSDIST(-L730)</f>
        <v>2.5008646757309521</v>
      </c>
      <c r="I730" s="4">
        <f t="shared" si="69"/>
        <v>8.9399999999999977</v>
      </c>
      <c r="J730">
        <f>C730*EXP(-$K$2*(20/250))*NORMSDIST(L730)-C730*EXP(-$K$1*(20/250))*NORMSDIST(M730)</f>
        <v>2.5008646757309521</v>
      </c>
      <c r="K730">
        <f>+J730-H730-EXP(-$K$2*20/250)*C730+EXP(-$K$1*20/250)*C730</f>
        <v>0</v>
      </c>
      <c r="L730">
        <f>+(LN(C730/C730)+($K$1-$K$2+0.5*F751^2)*20/250)/F751/SQRT(20/250)</f>
        <v>1.176989756819659E-2</v>
      </c>
      <c r="M730">
        <f>L730-F751*SQRT(20/250)</f>
        <v>-1.1769897568196587E-2</v>
      </c>
    </row>
    <row r="731" spans="1:13" x14ac:dyDescent="0.15">
      <c r="A731" s="2">
        <v>26948</v>
      </c>
      <c r="B731" s="1">
        <v>266.24</v>
      </c>
      <c r="C731" s="1">
        <f t="shared" si="66"/>
        <v>266.24</v>
      </c>
      <c r="D731">
        <f t="shared" si="67"/>
        <v>5.5843981576328439</v>
      </c>
      <c r="E731">
        <f t="shared" si="70"/>
        <v>-2.6288611549407648E-4</v>
      </c>
      <c r="F731">
        <f t="shared" si="65"/>
        <v>5.3992550164881957E-3</v>
      </c>
      <c r="G731" s="4">
        <f t="shared" si="68"/>
        <v>0</v>
      </c>
      <c r="H731">
        <f>C731*EXP(-$K$1*(20/250))*NORMSDIST(-M731)-C731*EXP(-$K$2*(20/250))*NORMSDIST(-L731)</f>
        <v>2.4962794777216004</v>
      </c>
      <c r="I731" s="4">
        <f t="shared" si="69"/>
        <v>9.089999999999975</v>
      </c>
      <c r="J731">
        <f>C731*EXP(-$K$2*(20/250))*NORMSDIST(L731)-C731*EXP(-$K$1*(20/250))*NORMSDIST(M731)</f>
        <v>2.4962794777216004</v>
      </c>
      <c r="K731">
        <f>+J731-H731-EXP(-$K$2*20/250)*C731+EXP(-$K$1*20/250)*C731</f>
        <v>0</v>
      </c>
      <c r="L731">
        <f>+(LN(C731/C731)+($K$1-$K$2+0.5*F752^2)*20/250)/F752/SQRT(20/250)</f>
        <v>1.1751406131386418E-2</v>
      </c>
      <c r="M731">
        <f>L731-F752*SQRT(20/250)</f>
        <v>-1.1751406131386418E-2</v>
      </c>
    </row>
    <row r="732" spans="1:13" x14ac:dyDescent="0.15">
      <c r="A732" s="2">
        <v>26949</v>
      </c>
      <c r="B732" s="1">
        <v>266.24</v>
      </c>
      <c r="C732" s="1">
        <f t="shared" si="66"/>
        <v>266.24</v>
      </c>
      <c r="D732">
        <f t="shared" si="67"/>
        <v>5.5843981576328439</v>
      </c>
      <c r="E732">
        <f t="shared" si="70"/>
        <v>0</v>
      </c>
      <c r="F732">
        <f t="shared" si="65"/>
        <v>5.3992550164881957E-3</v>
      </c>
      <c r="G732" s="4">
        <f t="shared" si="68"/>
        <v>0</v>
      </c>
      <c r="H732">
        <f>C732*EXP(-$K$1*(20/250))*NORMSDIST(-M732)-C732*EXP(-$K$2*(20/250))*NORMSDIST(-L732)</f>
        <v>2.4985595543330703</v>
      </c>
      <c r="I732" s="4">
        <f t="shared" si="69"/>
        <v>9.0099999999999909</v>
      </c>
      <c r="J732">
        <f>C732*EXP(-$K$2*(20/250))*NORMSDIST(L732)-C732*EXP(-$K$1*(20/250))*NORMSDIST(M732)</f>
        <v>2.4985595543330703</v>
      </c>
      <c r="K732">
        <f>+J732-H732-EXP(-$K$2*20/250)*C732+EXP(-$K$1*20/250)*C732</f>
        <v>0</v>
      </c>
      <c r="L732">
        <f>+(LN(C732/C732)+($K$1-$K$2+0.5*F753^2)*20/250)/F753/SQRT(20/250)</f>
        <v>1.1762140242537963E-2</v>
      </c>
      <c r="M732">
        <f>L732-F753*SQRT(20/250)</f>
        <v>-1.1762140242537959E-2</v>
      </c>
    </row>
    <row r="733" spans="1:13" x14ac:dyDescent="0.15">
      <c r="A733" s="2">
        <v>26952</v>
      </c>
      <c r="B733" s="1">
        <v>266.45</v>
      </c>
      <c r="C733" s="1">
        <f t="shared" si="66"/>
        <v>266.45</v>
      </c>
      <c r="D733">
        <f t="shared" si="67"/>
        <v>5.5851866087427915</v>
      </c>
      <c r="E733">
        <f t="shared" si="70"/>
        <v>7.884511099476299E-4</v>
      </c>
      <c r="F733">
        <f t="shared" si="65"/>
        <v>5.8560709905662251E-3</v>
      </c>
      <c r="G733" s="4">
        <f t="shared" si="68"/>
        <v>0</v>
      </c>
      <c r="H733">
        <f>C733*EXP(-$K$1*(20/250))*NORMSDIST(-M733)-C733*EXP(-$K$2*(20/250))*NORMSDIST(-L733)</f>
        <v>3.0093657063654859</v>
      </c>
      <c r="I733" s="4">
        <f t="shared" si="69"/>
        <v>13.740000000000009</v>
      </c>
      <c r="J733">
        <f>C733*EXP(-$K$2*(20/250))*NORMSDIST(L733)-C733*EXP(-$K$1*(20/250))*NORMSDIST(M733)</f>
        <v>3.0093657063654859</v>
      </c>
      <c r="K733">
        <f>+J733-H733-EXP(-$K$2*20/250)*C733+EXP(-$K$1*20/250)*C733</f>
        <v>0</v>
      </c>
      <c r="L733">
        <f>+(LN(C733/C733)+($K$1-$K$2+0.5*F754^2)*20/250)/F754/SQRT(20/250)</f>
        <v>1.415577613019545E-2</v>
      </c>
      <c r="M733">
        <f>L733-F754*SQRT(20/250)</f>
        <v>-1.415577613019545E-2</v>
      </c>
    </row>
    <row r="734" spans="1:13" x14ac:dyDescent="0.15">
      <c r="A734" s="2">
        <v>26953</v>
      </c>
      <c r="B734" s="1">
        <v>266.45</v>
      </c>
      <c r="C734" s="1">
        <f t="shared" si="66"/>
        <v>266.45</v>
      </c>
      <c r="D734">
        <f t="shared" si="67"/>
        <v>5.5851866087427915</v>
      </c>
      <c r="E734">
        <f t="shared" si="70"/>
        <v>0</v>
      </c>
      <c r="F734">
        <f t="shared" ref="F734:F797" si="71">STDEV(E714:E734)*SQRT(250)</f>
        <v>5.6904377882793268E-3</v>
      </c>
      <c r="G734" s="4">
        <f t="shared" si="68"/>
        <v>0</v>
      </c>
      <c r="H734">
        <f>C734*EXP(-$K$1*(20/250))*NORMSDIST(-M734)-C734*EXP(-$K$2*(20/250))*NORMSDIST(-L734)</f>
        <v>2.9993050807835857</v>
      </c>
      <c r="I734" s="4">
        <f t="shared" si="69"/>
        <v>14.210000000000036</v>
      </c>
      <c r="J734">
        <f>C734*EXP(-$K$2*(20/250))*NORMSDIST(L734)-C734*EXP(-$K$1*(20/250))*NORMSDIST(M734)</f>
        <v>2.9993050807835857</v>
      </c>
      <c r="K734">
        <f>+J734-H734-EXP(-$K$2*20/250)*C734+EXP(-$K$1*20/250)*C734</f>
        <v>0</v>
      </c>
      <c r="L734">
        <f>+(LN(C734/C734)+($K$1-$K$2+0.5*F755^2)*20/250)/F755/SQRT(20/250)</f>
        <v>1.4108448738708061E-2</v>
      </c>
      <c r="M734">
        <f>L734-F755*SQRT(20/250)</f>
        <v>-1.4108448738708061E-2</v>
      </c>
    </row>
    <row r="735" spans="1:13" x14ac:dyDescent="0.15">
      <c r="A735" s="2">
        <v>26954</v>
      </c>
      <c r="B735" s="1">
        <v>266.38</v>
      </c>
      <c r="C735" s="1">
        <f t="shared" si="66"/>
        <v>266.38</v>
      </c>
      <c r="D735">
        <f t="shared" si="67"/>
        <v>5.5849238607728848</v>
      </c>
      <c r="E735">
        <f t="shared" si="70"/>
        <v>-2.627479699066626E-4</v>
      </c>
      <c r="F735">
        <f t="shared" si="71"/>
        <v>5.8553253611805323E-3</v>
      </c>
      <c r="G735" s="4">
        <f t="shared" si="68"/>
        <v>0</v>
      </c>
      <c r="H735">
        <f>C735*EXP(-$K$1*(20/250))*NORMSDIST(-M735)-C735*EXP(-$K$2*(20/250))*NORMSDIST(-L735)</f>
        <v>3.0123898038200139</v>
      </c>
      <c r="I735" s="4">
        <f t="shared" si="69"/>
        <v>13.889999999999986</v>
      </c>
      <c r="J735">
        <f>C735*EXP(-$K$2*(20/250))*NORMSDIST(L735)-C735*EXP(-$K$1*(20/250))*NORMSDIST(M735)</f>
        <v>3.0123898038200139</v>
      </c>
      <c r="K735">
        <f>+J735-H735-EXP(-$K$2*20/250)*C735+EXP(-$K$1*20/250)*C735</f>
        <v>0</v>
      </c>
      <c r="L735">
        <f>+(LN(C735/C735)+($K$1-$K$2+0.5*F756^2)*20/250)/F756/SQRT(20/250)</f>
        <v>1.4173726032532669E-2</v>
      </c>
      <c r="M735">
        <f>L735-F756*SQRT(20/250)</f>
        <v>-1.4173726032532669E-2</v>
      </c>
    </row>
    <row r="736" spans="1:13" x14ac:dyDescent="0.15">
      <c r="A736" s="2">
        <v>26955</v>
      </c>
      <c r="B736" s="1">
        <v>266.31</v>
      </c>
      <c r="C736" s="1">
        <f t="shared" si="66"/>
        <v>266.31</v>
      </c>
      <c r="D736">
        <f t="shared" si="67"/>
        <v>5.5846610437483379</v>
      </c>
      <c r="E736">
        <f t="shared" si="70"/>
        <v>-2.6281702454689082E-4</v>
      </c>
      <c r="F736">
        <f t="shared" si="71"/>
        <v>5.8545790477314277E-3</v>
      </c>
      <c r="G736" s="4">
        <f t="shared" si="68"/>
        <v>0</v>
      </c>
      <c r="H736">
        <f>C736*EXP(-$K$1*(20/250))*NORMSDIST(-M736)-C736*EXP(-$K$2*(20/250))*NORMSDIST(-L736)</f>
        <v>3.0148653148449966</v>
      </c>
      <c r="I736" s="4">
        <f t="shared" si="69"/>
        <v>13.800000000000011</v>
      </c>
      <c r="J736">
        <f>C736*EXP(-$K$2*(20/250))*NORMSDIST(L736)-C736*EXP(-$K$1*(20/250))*NORMSDIST(M736)</f>
        <v>3.0148653148449966</v>
      </c>
      <c r="K736">
        <f>+J736-H736-EXP(-$K$2*20/250)*C736+EXP(-$K$1*20/250)*C736</f>
        <v>0</v>
      </c>
      <c r="L736">
        <f>+(LN(C736/C736)+($K$1-$K$2+0.5*F757^2)*20/250)/F757/SQRT(20/250)</f>
        <v>1.4189103345958996E-2</v>
      </c>
      <c r="M736">
        <f>L736-F757*SQRT(20/250)</f>
        <v>-1.4189103345958996E-2</v>
      </c>
    </row>
    <row r="737" spans="1:13" x14ac:dyDescent="0.15">
      <c r="A737" s="2">
        <v>26956</v>
      </c>
      <c r="B737" s="1">
        <v>266.38</v>
      </c>
      <c r="C737" s="1">
        <f t="shared" si="66"/>
        <v>266.38</v>
      </c>
      <c r="D737">
        <f t="shared" si="67"/>
        <v>5.5849238607728848</v>
      </c>
      <c r="E737">
        <f t="shared" si="70"/>
        <v>2.6281702454689082E-4</v>
      </c>
      <c r="F737">
        <f t="shared" si="71"/>
        <v>5.6657871946206731E-3</v>
      </c>
      <c r="G737" s="4">
        <f t="shared" si="68"/>
        <v>0</v>
      </c>
      <c r="H737">
        <f>C737*EXP(-$K$1*(20/250))*NORMSDIST(-M737)-C737*EXP(-$K$2*(20/250))*NORMSDIST(-L737)</f>
        <v>3.017888986308833</v>
      </c>
      <c r="I737" s="4">
        <f t="shared" si="69"/>
        <v>13.730000000000018</v>
      </c>
      <c r="J737">
        <f>C737*EXP(-$K$2*(20/250))*NORMSDIST(L737)-C737*EXP(-$K$1*(20/250))*NORMSDIST(M737)</f>
        <v>3.017888986308833</v>
      </c>
      <c r="K737">
        <f>+J737-H737-EXP(-$K$2*20/250)*C737+EXP(-$K$1*20/250)*C737</f>
        <v>0</v>
      </c>
      <c r="L737">
        <f>+(LN(C737/C737)+($K$1-$K$2+0.5*F758^2)*20/250)/F758/SQRT(20/250)</f>
        <v>1.4199602212273598E-2</v>
      </c>
      <c r="M737">
        <f>L737-F758*SQRT(20/250)</f>
        <v>-1.4199602212273598E-2</v>
      </c>
    </row>
    <row r="738" spans="1:13" x14ac:dyDescent="0.15">
      <c r="A738" s="2">
        <v>26959</v>
      </c>
      <c r="B738" s="1" t="e">
        <f>NA()</f>
        <v>#N/A</v>
      </c>
      <c r="C738" s="1">
        <f t="shared" si="66"/>
        <v>266.38</v>
      </c>
      <c r="D738">
        <f t="shared" si="67"/>
        <v>5.5849238607728848</v>
      </c>
      <c r="E738">
        <f t="shared" si="70"/>
        <v>0</v>
      </c>
      <c r="F738">
        <f t="shared" si="71"/>
        <v>5.1103902316347516E-3</v>
      </c>
      <c r="G738" s="4">
        <f t="shared" si="68"/>
        <v>0</v>
      </c>
      <c r="H738">
        <f>C738*EXP(-$K$1*(20/250))*NORMSDIST(-M738)-C738*EXP(-$K$2*(20/250))*NORMSDIST(-L738)</f>
        <v>3.0099771808875744</v>
      </c>
      <c r="I738" s="4">
        <f t="shared" si="69"/>
        <v>14.050000000000011</v>
      </c>
      <c r="J738">
        <f>C738*EXP(-$K$2*(20/250))*NORMSDIST(L738)-C738*EXP(-$K$1*(20/250))*NORMSDIST(M738)</f>
        <v>3.0099771808875744</v>
      </c>
      <c r="K738">
        <f>+J738-H738-EXP(-$K$2*20/250)*C738+EXP(-$K$1*20/250)*C738</f>
        <v>0</v>
      </c>
      <c r="L738">
        <f>+(LN(C738/C738)+($K$1-$K$2+0.5*F759^2)*20/250)/F759/SQRT(20/250)</f>
        <v>1.4162373536357537E-2</v>
      </c>
      <c r="M738">
        <f>L738-F759*SQRT(20/250)</f>
        <v>-1.4162373536357537E-2</v>
      </c>
    </row>
    <row r="739" spans="1:13" x14ac:dyDescent="0.15">
      <c r="A739" s="2">
        <v>26960</v>
      </c>
      <c r="B739" s="1">
        <v>266.45</v>
      </c>
      <c r="C739" s="1">
        <f t="shared" si="66"/>
        <v>266.45</v>
      </c>
      <c r="D739">
        <f t="shared" si="67"/>
        <v>5.5851866087427915</v>
      </c>
      <c r="E739">
        <f t="shared" si="70"/>
        <v>2.627479699066626E-4</v>
      </c>
      <c r="F739">
        <f t="shared" si="71"/>
        <v>4.9797177354580936E-3</v>
      </c>
      <c r="G739" s="4">
        <f t="shared" si="68"/>
        <v>0</v>
      </c>
      <c r="H739">
        <f>C739*EXP(-$K$1*(20/250))*NORMSDIST(-M739)-C739*EXP(-$K$2*(20/250))*NORMSDIST(-L739)</f>
        <v>3.0257707306214741</v>
      </c>
      <c r="I739" s="4">
        <f t="shared" si="69"/>
        <v>13.660000000000025</v>
      </c>
      <c r="J739">
        <f>C739*EXP(-$K$2*(20/250))*NORMSDIST(L739)-C739*EXP(-$K$1*(20/250))*NORMSDIST(M739)</f>
        <v>3.0257707306214741</v>
      </c>
      <c r="K739">
        <f>+J739-H739-EXP(-$K$2*20/250)*C739+EXP(-$K$1*20/250)*C739</f>
        <v>0</v>
      </c>
      <c r="L739">
        <f>+(LN(C739/C739)+($K$1-$K$2+0.5*F760^2)*20/250)/F760/SQRT(20/250)</f>
        <v>1.4232949033972864E-2</v>
      </c>
      <c r="M739">
        <f>L739-F760*SQRT(20/250)</f>
        <v>-1.4232949033972864E-2</v>
      </c>
    </row>
    <row r="740" spans="1:13" x14ac:dyDescent="0.15">
      <c r="A740" s="2">
        <v>26961</v>
      </c>
      <c r="B740" s="1">
        <v>266.38</v>
      </c>
      <c r="C740" s="1">
        <f t="shared" si="66"/>
        <v>266.38</v>
      </c>
      <c r="D740">
        <f t="shared" si="67"/>
        <v>5.5849238607728848</v>
      </c>
      <c r="E740">
        <f t="shared" si="70"/>
        <v>-2.627479699066626E-4</v>
      </c>
      <c r="F740">
        <f t="shared" si="71"/>
        <v>5.2081197334339236E-3</v>
      </c>
      <c r="G740" s="4">
        <f t="shared" si="68"/>
        <v>0</v>
      </c>
      <c r="H740">
        <f>C740*EXP(-$K$1*(20/250))*NORMSDIST(-M740)-C740*EXP(-$K$2*(20/250))*NORMSDIST(-L740)</f>
        <v>3.0225047725092509</v>
      </c>
      <c r="I740" s="4">
        <f t="shared" si="69"/>
        <v>13.730000000000018</v>
      </c>
      <c r="J740">
        <f>C740*EXP(-$K$2*(20/250))*NORMSDIST(L740)-C740*EXP(-$K$1*(20/250))*NORMSDIST(M740)</f>
        <v>3.0225047725092509</v>
      </c>
      <c r="K740">
        <f>+J740-H740-EXP(-$K$2*20/250)*C740+EXP(-$K$1*20/250)*C740</f>
        <v>0</v>
      </c>
      <c r="L740">
        <f>+(LN(C740/C740)+($K$1-$K$2+0.5*F761^2)*20/250)/F761/SQRT(20/250)</f>
        <v>1.4221321614014945E-2</v>
      </c>
      <c r="M740">
        <f>L740-F761*SQRT(20/250)</f>
        <v>-1.4221321614014942E-2</v>
      </c>
    </row>
    <row r="741" spans="1:13" x14ac:dyDescent="0.15">
      <c r="A741" s="2">
        <v>26962</v>
      </c>
      <c r="B741" s="1">
        <v>266.45</v>
      </c>
      <c r="C741" s="1">
        <f t="shared" si="66"/>
        <v>266.45</v>
      </c>
      <c r="D741">
        <f t="shared" si="67"/>
        <v>5.5851866087427915</v>
      </c>
      <c r="E741">
        <f t="shared" si="70"/>
        <v>2.627479699066626E-4</v>
      </c>
      <c r="F741">
        <f t="shared" si="71"/>
        <v>5.2079045311588835E-3</v>
      </c>
      <c r="G741" s="4">
        <f t="shared" si="68"/>
        <v>0</v>
      </c>
      <c r="H741">
        <f>C741*EXP(-$K$1*(20/250))*NORMSDIST(-M741)-C741*EXP(-$K$2*(20/250))*NORMSDIST(-L741)</f>
        <v>3.0148976658226161</v>
      </c>
      <c r="I741" s="4">
        <f t="shared" si="69"/>
        <v>14.210000000000036</v>
      </c>
      <c r="J741">
        <f>C741*EXP(-$K$2*(20/250))*NORMSDIST(L741)-C741*EXP(-$K$1*(20/250))*NORMSDIST(M741)</f>
        <v>3.0148976658226161</v>
      </c>
      <c r="K741">
        <f>+J741-H741-EXP(-$K$2*20/250)*C741+EXP(-$K$1*20/250)*C741</f>
        <v>0</v>
      </c>
      <c r="L741">
        <f>+(LN(C741/C741)+($K$1-$K$2+0.5*F762^2)*20/250)/F762/SQRT(20/250)</f>
        <v>1.4181799695494053E-2</v>
      </c>
      <c r="M741">
        <f>L741-F762*SQRT(20/250)</f>
        <v>-1.4181799695494057E-2</v>
      </c>
    </row>
    <row r="742" spans="1:13" x14ac:dyDescent="0.15">
      <c r="A742" s="2">
        <v>26963</v>
      </c>
      <c r="B742" s="1">
        <v>266.67</v>
      </c>
      <c r="C742" s="1">
        <f t="shared" si="66"/>
        <v>266.67</v>
      </c>
      <c r="D742">
        <f t="shared" si="67"/>
        <v>5.5860119389216933</v>
      </c>
      <c r="E742">
        <f t="shared" si="70"/>
        <v>8.2533017890185079E-4</v>
      </c>
      <c r="F742">
        <f t="shared" si="71"/>
        <v>5.6804534904821144E-3</v>
      </c>
      <c r="G742" s="4">
        <f t="shared" si="68"/>
        <v>0</v>
      </c>
      <c r="H742">
        <f>C742*EXP(-$K$1*(20/250))*NORMSDIST(-M742)-C742*EXP(-$K$2*(20/250))*NORMSDIST(-L742)</f>
        <v>3.0483330143364071</v>
      </c>
      <c r="I742" s="4">
        <f t="shared" si="69"/>
        <v>13.439999999999998</v>
      </c>
      <c r="J742">
        <f>C742*EXP(-$K$2*(20/250))*NORMSDIST(L742)-C742*EXP(-$K$1*(20/250))*NORMSDIST(M742)</f>
        <v>3.0483330143364071</v>
      </c>
      <c r="K742">
        <f>+J742-H742-EXP(-$K$2*20/250)*C742+EXP(-$K$1*20/250)*C742</f>
        <v>0</v>
      </c>
      <c r="L742">
        <f>+(LN(C742/C742)+($K$1-$K$2+0.5*F763^2)*20/250)/F763/SQRT(20/250)</f>
        <v>1.432725679326969E-2</v>
      </c>
      <c r="M742">
        <f>L742-F763*SQRT(20/250)</f>
        <v>-1.432725679326969E-2</v>
      </c>
    </row>
    <row r="743" spans="1:13" x14ac:dyDescent="0.15">
      <c r="A743" s="2">
        <v>26966</v>
      </c>
      <c r="B743" s="1">
        <v>266.74</v>
      </c>
      <c r="C743" s="1">
        <f t="shared" si="66"/>
        <v>266.74</v>
      </c>
      <c r="D743">
        <f t="shared" si="67"/>
        <v>5.5862744011942489</v>
      </c>
      <c r="E743">
        <f t="shared" si="70"/>
        <v>2.6246227255555254E-4</v>
      </c>
      <c r="F743">
        <f t="shared" si="71"/>
        <v>5.6419319600482989E-3</v>
      </c>
      <c r="G743" s="4">
        <f t="shared" si="68"/>
        <v>0</v>
      </c>
      <c r="H743">
        <f>C743*EXP(-$K$1*(20/250))*NORMSDIST(-M743)-C743*EXP(-$K$2*(20/250))*NORMSDIST(-L743)</f>
        <v>3.0512804294720297</v>
      </c>
      <c r="I743" s="4">
        <f t="shared" si="69"/>
        <v>13.370000000000005</v>
      </c>
      <c r="J743">
        <f>C743*EXP(-$K$2*(20/250))*NORMSDIST(L743)-C743*EXP(-$K$1*(20/250))*NORMSDIST(M743)</f>
        <v>3.0512804294720297</v>
      </c>
      <c r="K743">
        <f>+J743-H743-EXP(-$K$2*20/250)*C743+EXP(-$K$1*20/250)*C743</f>
        <v>0</v>
      </c>
      <c r="L743">
        <f>+(LN(C743/C743)+($K$1-$K$2+0.5*F764^2)*20/250)/F764/SQRT(20/250)</f>
        <v>1.433734691777039E-2</v>
      </c>
      <c r="M743">
        <f>L743-F764*SQRT(20/250)</f>
        <v>-1.433734691777039E-2</v>
      </c>
    </row>
    <row r="744" spans="1:13" x14ac:dyDescent="0.15">
      <c r="A744" s="2">
        <v>26967</v>
      </c>
      <c r="B744" s="1">
        <v>266.95</v>
      </c>
      <c r="C744" s="1">
        <f t="shared" si="66"/>
        <v>266.95</v>
      </c>
      <c r="D744">
        <f t="shared" si="67"/>
        <v>5.5870613749461953</v>
      </c>
      <c r="E744">
        <f t="shared" si="70"/>
        <v>7.8697375194636265E-4</v>
      </c>
      <c r="F744">
        <f t="shared" si="71"/>
        <v>5.9322618787873878E-3</v>
      </c>
      <c r="G744" s="4">
        <f t="shared" si="68"/>
        <v>0</v>
      </c>
      <c r="H744">
        <f>C744*EXP(-$K$1*(20/250))*NORMSDIST(-M744)-C744*EXP(-$K$2*(20/250))*NORMSDIST(-L744)</f>
        <v>3.0708274188345399</v>
      </c>
      <c r="I744" s="4">
        <f t="shared" si="69"/>
        <v>12.850000000000023</v>
      </c>
      <c r="J744">
        <f>C744*EXP(-$K$2*(20/250))*NORMSDIST(L744)-C744*EXP(-$K$1*(20/250))*NORMSDIST(M744)</f>
        <v>3.0708274188345399</v>
      </c>
      <c r="K744">
        <f>+J744-H744-EXP(-$K$2*20/250)*C744+EXP(-$K$1*20/250)*C744</f>
        <v>0</v>
      </c>
      <c r="L744">
        <f>+(LN(C744/C744)+($K$1-$K$2+0.5*F765^2)*20/250)/F765/SQRT(20/250)</f>
        <v>1.4417848882379508E-2</v>
      </c>
      <c r="M744">
        <f>L744-F765*SQRT(20/250)</f>
        <v>-1.4417848882379505E-2</v>
      </c>
    </row>
    <row r="745" spans="1:13" x14ac:dyDescent="0.15">
      <c r="A745" s="2">
        <v>26968</v>
      </c>
      <c r="B745" s="1">
        <v>266.95</v>
      </c>
      <c r="C745" s="1">
        <f t="shared" si="66"/>
        <v>266.95</v>
      </c>
      <c r="D745">
        <f t="shared" si="67"/>
        <v>5.5870613749461953</v>
      </c>
      <c r="E745">
        <f t="shared" si="70"/>
        <v>0</v>
      </c>
      <c r="F745">
        <f t="shared" si="71"/>
        <v>5.8672872362083945E-3</v>
      </c>
      <c r="G745" s="4">
        <f t="shared" si="68"/>
        <v>0</v>
      </c>
      <c r="H745">
        <f>C745*EXP(-$K$1*(20/250))*NORMSDIST(-M745)-C745*EXP(-$K$2*(20/250))*NORMSDIST(-L745)</f>
        <v>3.0638209641547292</v>
      </c>
      <c r="I745" s="4">
        <f t="shared" si="69"/>
        <v>13.160000000000025</v>
      </c>
      <c r="J745">
        <f>C745*EXP(-$K$2*(20/250))*NORMSDIST(L745)-C745*EXP(-$K$1*(20/250))*NORMSDIST(M745)</f>
        <v>3.0638209641547292</v>
      </c>
      <c r="K745">
        <f>+J745-H745-EXP(-$K$2*20/250)*C745+EXP(-$K$1*20/250)*C745</f>
        <v>0</v>
      </c>
      <c r="L745">
        <f>+(LN(C745/C745)+($K$1-$K$2+0.5*F766^2)*20/250)/F766/SQRT(20/250)</f>
        <v>1.4384950589173629E-2</v>
      </c>
      <c r="M745">
        <f>L745-F766*SQRT(20/250)</f>
        <v>-1.4384950589173625E-2</v>
      </c>
    </row>
    <row r="746" spans="1:13" x14ac:dyDescent="0.15">
      <c r="A746" s="2">
        <v>26969</v>
      </c>
      <c r="B746" s="1">
        <v>270.27</v>
      </c>
      <c r="C746" s="1">
        <f t="shared" si="66"/>
        <v>270.27</v>
      </c>
      <c r="D746">
        <f t="shared" si="67"/>
        <v>5.5994214593314586</v>
      </c>
      <c r="E746">
        <f t="shared" si="70"/>
        <v>1.236008438526337E-2</v>
      </c>
      <c r="F746">
        <f t="shared" si="71"/>
        <v>4.2353088494989727E-2</v>
      </c>
      <c r="G746" s="4">
        <f t="shared" si="68"/>
        <v>0</v>
      </c>
      <c r="H746">
        <f>C746*EXP(-$K$1*(20/250))*NORMSDIST(-M746)-C746*EXP(-$K$2*(20/250))*NORMSDIST(-L746)</f>
        <v>2.9017230141966195</v>
      </c>
      <c r="I746" s="4">
        <f t="shared" si="69"/>
        <v>9.8400000000000318</v>
      </c>
      <c r="J746">
        <f>C746*EXP(-$K$2*(20/250))*NORMSDIST(L746)-C746*EXP(-$K$1*(20/250))*NORMSDIST(M746)</f>
        <v>2.9017230141966195</v>
      </c>
      <c r="K746">
        <f>+J746-H746-EXP(-$K$2*20/250)*C746+EXP(-$K$1*20/250)*C746</f>
        <v>0</v>
      </c>
      <c r="L746">
        <f>+(LN(C746/C746)+($K$1-$K$2+0.5*F767^2)*20/250)/F767/SQRT(20/250)</f>
        <v>1.3456470315853529E-2</v>
      </c>
      <c r="M746">
        <f>L746-F767*SQRT(20/250)</f>
        <v>-1.3456470315853536E-2</v>
      </c>
    </row>
    <row r="747" spans="1:13" x14ac:dyDescent="0.15">
      <c r="A747" s="2">
        <v>26970</v>
      </c>
      <c r="B747" s="1">
        <v>276.01</v>
      </c>
      <c r="C747" s="1">
        <f t="shared" si="66"/>
        <v>276.01</v>
      </c>
      <c r="D747">
        <f t="shared" si="67"/>
        <v>5.6204370969448494</v>
      </c>
      <c r="E747">
        <f t="shared" si="70"/>
        <v>2.1015637613390759E-2</v>
      </c>
      <c r="F747">
        <f t="shared" si="71"/>
        <v>8.1569791186975146E-2</v>
      </c>
      <c r="G747" s="4">
        <f t="shared" si="68"/>
        <v>0</v>
      </c>
      <c r="H747">
        <f>C747*EXP(-$K$1*(20/250))*NORMSDIST(-M747)-C747*EXP(-$K$2*(20/250))*NORMSDIST(-L747)</f>
        <v>2.0099113277871652</v>
      </c>
      <c r="I747" s="4">
        <f t="shared" si="69"/>
        <v>4.1000000000000227</v>
      </c>
      <c r="J747">
        <f>C747*EXP(-$K$2*(20/250))*NORMSDIST(L747)-C747*EXP(-$K$1*(20/250))*NORMSDIST(M747)</f>
        <v>2.0099113277871652</v>
      </c>
      <c r="K747">
        <f>+J747-H747-EXP(-$K$2*20/250)*C747+EXP(-$K$1*20/250)*C747</f>
        <v>0</v>
      </c>
      <c r="L747">
        <f>+(LN(C747/C747)+($K$1-$K$2+0.5*F768^2)*20/250)/F768/SQRT(20/250)</f>
        <v>9.1267898047625896E-3</v>
      </c>
      <c r="M747">
        <f>L747-F768*SQRT(20/250)</f>
        <v>-9.1267898047625896E-3</v>
      </c>
    </row>
    <row r="748" spans="1:13" x14ac:dyDescent="0.15">
      <c r="A748" s="2">
        <v>26973</v>
      </c>
      <c r="B748" s="1">
        <v>275.18</v>
      </c>
      <c r="C748" s="1">
        <f t="shared" si="66"/>
        <v>275.18</v>
      </c>
      <c r="D748">
        <f t="shared" si="67"/>
        <v>5.6174254289996703</v>
      </c>
      <c r="E748">
        <f t="shared" si="70"/>
        <v>-3.0116679451790418E-3</v>
      </c>
      <c r="F748">
        <f t="shared" si="71"/>
        <v>8.3177258645168797E-2</v>
      </c>
      <c r="G748" s="4">
        <f t="shared" si="68"/>
        <v>0</v>
      </c>
      <c r="H748">
        <f>C748*EXP(-$K$1*(20/250))*NORMSDIST(-M748)-C748*EXP(-$K$2*(20/250))*NORMSDIST(-L748)</f>
        <v>1.962142798943205</v>
      </c>
      <c r="I748" s="4">
        <f t="shared" si="69"/>
        <v>4.9300000000000068</v>
      </c>
      <c r="J748">
        <f>C748*EXP(-$K$2*(20/250))*NORMSDIST(L748)-C748*EXP(-$K$1*(20/250))*NORMSDIST(M748)</f>
        <v>1.962142798943205</v>
      </c>
      <c r="K748">
        <f>+J748-H748-EXP(-$K$2*20/250)*C748+EXP(-$K$1*20/250)*C748</f>
        <v>0</v>
      </c>
      <c r="L748">
        <f>+(LN(C748/C748)+($K$1-$K$2+0.5*F769^2)*20/250)/F769/SQRT(20/250)</f>
        <v>8.936747014051458E-3</v>
      </c>
      <c r="M748">
        <f>L748-F769*SQRT(20/250)</f>
        <v>-8.9367470140514545E-3</v>
      </c>
    </row>
    <row r="749" spans="1:13" x14ac:dyDescent="0.15">
      <c r="A749" s="2">
        <v>26974</v>
      </c>
      <c r="B749" s="1" t="e">
        <f>NA()</f>
        <v>#N/A</v>
      </c>
      <c r="C749" s="1">
        <f t="shared" si="66"/>
        <v>275.18</v>
      </c>
      <c r="D749">
        <f t="shared" si="67"/>
        <v>5.6174254289996703</v>
      </c>
      <c r="E749">
        <f t="shared" si="70"/>
        <v>0</v>
      </c>
      <c r="F749">
        <f t="shared" si="71"/>
        <v>8.3177258645168797E-2</v>
      </c>
      <c r="G749" s="4">
        <f t="shared" si="68"/>
        <v>0</v>
      </c>
      <c r="H749">
        <f>C749*EXP(-$K$1*(20/250))*NORMSDIST(-M749)-C749*EXP(-$K$2*(20/250))*NORMSDIST(-L749)</f>
        <v>1.962142798943205</v>
      </c>
      <c r="I749" s="4">
        <f t="shared" si="69"/>
        <v>4.9300000000000068</v>
      </c>
      <c r="J749">
        <f>C749*EXP(-$K$2*(20/250))*NORMSDIST(L749)-C749*EXP(-$K$1*(20/250))*NORMSDIST(M749)</f>
        <v>1.962142798943205</v>
      </c>
      <c r="K749">
        <f>+J749-H749-EXP(-$K$2*20/250)*C749+EXP(-$K$1*20/250)*C749</f>
        <v>0</v>
      </c>
      <c r="L749">
        <f>+(LN(C749/C749)+($K$1-$K$2+0.5*F770^2)*20/250)/F770/SQRT(20/250)</f>
        <v>8.936747014051458E-3</v>
      </c>
      <c r="M749">
        <f>L749-F770*SQRT(20/250)</f>
        <v>-8.9367470140514545E-3</v>
      </c>
    </row>
    <row r="750" spans="1:13" x14ac:dyDescent="0.15">
      <c r="A750" s="2">
        <v>26975</v>
      </c>
      <c r="B750" s="1">
        <v>275.18</v>
      </c>
      <c r="C750" s="1">
        <f t="shared" si="66"/>
        <v>275.18</v>
      </c>
      <c r="D750">
        <f t="shared" si="67"/>
        <v>5.6174254289996703</v>
      </c>
      <c r="E750">
        <f t="shared" si="70"/>
        <v>0</v>
      </c>
      <c r="F750">
        <f t="shared" si="71"/>
        <v>8.3280700876413857E-2</v>
      </c>
      <c r="G750" s="4">
        <f t="shared" si="68"/>
        <v>0</v>
      </c>
      <c r="H750">
        <f>C750*EXP(-$K$1*(20/250))*NORMSDIST(-M750)-C750*EXP(-$K$2*(20/250))*NORMSDIST(-L750)</f>
        <v>1.962142798943205</v>
      </c>
      <c r="I750" s="4">
        <f t="shared" si="69"/>
        <v>4.9300000000000068</v>
      </c>
      <c r="J750">
        <f>C750*EXP(-$K$2*(20/250))*NORMSDIST(L750)-C750*EXP(-$K$1*(20/250))*NORMSDIST(M750)</f>
        <v>1.962142798943205</v>
      </c>
      <c r="K750">
        <f>+J750-H750-EXP(-$K$2*20/250)*C750+EXP(-$K$1*20/250)*C750</f>
        <v>0</v>
      </c>
      <c r="L750">
        <f>+(LN(C750/C750)+($K$1-$K$2+0.5*F771^2)*20/250)/F771/SQRT(20/250)</f>
        <v>8.936747014051458E-3</v>
      </c>
      <c r="M750">
        <f>L750-F771*SQRT(20/250)</f>
        <v>-8.9367470140514545E-3</v>
      </c>
    </row>
    <row r="751" spans="1:13" x14ac:dyDescent="0.15">
      <c r="A751" s="2">
        <v>26976</v>
      </c>
      <c r="B751" s="1">
        <v>275.25</v>
      </c>
      <c r="C751" s="1">
        <f t="shared" si="66"/>
        <v>275.25</v>
      </c>
      <c r="D751">
        <f t="shared" si="67"/>
        <v>5.617679775602789</v>
      </c>
      <c r="E751">
        <f t="shared" si="70"/>
        <v>2.54346603118627E-4</v>
      </c>
      <c r="F751">
        <f t="shared" si="71"/>
        <v>8.3225743843428623E-2</v>
      </c>
      <c r="G751" s="4">
        <f t="shared" si="68"/>
        <v>0</v>
      </c>
      <c r="H751">
        <f>C751*EXP(-$K$1*(20/250))*NORMSDIST(-M751)-C751*EXP(-$K$2*(20/250))*NORMSDIST(-L751)</f>
        <v>1.9637546849584453</v>
      </c>
      <c r="I751" s="4">
        <f t="shared" si="69"/>
        <v>4.8600000000000136</v>
      </c>
      <c r="J751">
        <f>C751*EXP(-$K$2*(20/250))*NORMSDIST(L751)-C751*EXP(-$K$1*(20/250))*NORMSDIST(M751)</f>
        <v>1.9637546849584453</v>
      </c>
      <c r="K751">
        <f>+J751-H751-EXP(-$K$2*20/250)*C751+EXP(-$K$1*20/250)*C751</f>
        <v>0</v>
      </c>
      <c r="L751">
        <f>+(LN(C751/C751)+($K$1-$K$2+0.5*F772^2)*20/250)/F772/SQRT(20/250)</f>
        <v>8.9418140123833766E-3</v>
      </c>
      <c r="M751">
        <f>L751-F772*SQRT(20/250)</f>
        <v>-8.9418140123833766E-3</v>
      </c>
    </row>
    <row r="752" spans="1:13" x14ac:dyDescent="0.15">
      <c r="A752" s="2">
        <v>26977</v>
      </c>
      <c r="B752" s="1">
        <v>275.33</v>
      </c>
      <c r="C752" s="1">
        <f t="shared" si="66"/>
        <v>275.33</v>
      </c>
      <c r="D752">
        <f t="shared" si="67"/>
        <v>5.6179703782420534</v>
      </c>
      <c r="E752">
        <f t="shared" si="70"/>
        <v>2.9060263926439234E-4</v>
      </c>
      <c r="F752">
        <f t="shared" si="71"/>
        <v>8.3094989639805092E-2</v>
      </c>
      <c r="G752" s="4">
        <f t="shared" si="68"/>
        <v>0</v>
      </c>
      <c r="H752">
        <f>C752*EXP(-$K$1*(20/250))*NORMSDIST(-M752)-C752*EXP(-$K$2*(20/250))*NORMSDIST(-L752)</f>
        <v>1.9655409377012631</v>
      </c>
      <c r="I752" s="4">
        <f t="shared" si="69"/>
        <v>4.7800000000000296</v>
      </c>
      <c r="J752">
        <f>C752*EXP(-$K$2*(20/250))*NORMSDIST(L752)-C752*EXP(-$K$1*(20/250))*NORMSDIST(M752)</f>
        <v>1.9655409377012631</v>
      </c>
      <c r="K752">
        <f>+J752-H752-EXP(-$K$2*20/250)*C752+EXP(-$K$1*20/250)*C752</f>
        <v>0</v>
      </c>
      <c r="L752">
        <f>+(LN(C752/C752)+($K$1-$K$2+0.5*F773^2)*20/250)/F773/SQRT(20/250)</f>
        <v>8.9473472313149355E-3</v>
      </c>
      <c r="M752">
        <f>L752-F773*SQRT(20/250)</f>
        <v>-8.9473472313149321E-3</v>
      </c>
    </row>
    <row r="753" spans="1:13" x14ac:dyDescent="0.15">
      <c r="A753" s="2">
        <v>26980</v>
      </c>
      <c r="B753" s="1">
        <v>275.25</v>
      </c>
      <c r="C753" s="1">
        <f t="shared" si="66"/>
        <v>275.25</v>
      </c>
      <c r="D753">
        <f t="shared" si="67"/>
        <v>5.617679775602789</v>
      </c>
      <c r="E753">
        <f t="shared" si="70"/>
        <v>-2.9060263926439234E-4</v>
      </c>
      <c r="F753">
        <f t="shared" si="71"/>
        <v>8.3170891267657754E-2</v>
      </c>
      <c r="G753" s="4">
        <f t="shared" si="68"/>
        <v>0</v>
      </c>
      <c r="H753">
        <f>C753*EXP(-$K$1*(20/250))*NORMSDIST(-M753)-C753*EXP(-$K$2*(20/250))*NORMSDIST(-L753)</f>
        <v>1.9632360988660196</v>
      </c>
      <c r="I753" s="4">
        <f t="shared" si="69"/>
        <v>4.8600000000000136</v>
      </c>
      <c r="J753">
        <f>C753*EXP(-$K$2*(20/250))*NORMSDIST(L753)-C753*EXP(-$K$1*(20/250))*NORMSDIST(M753)</f>
        <v>1.9632360988660196</v>
      </c>
      <c r="K753">
        <f>+J753-H753-EXP(-$K$2*20/250)*C753+EXP(-$K$1*20/250)*C753</f>
        <v>0</v>
      </c>
      <c r="L753">
        <f>+(LN(C753/C753)+($K$1-$K$2+0.5*F774^2)*20/250)/F774/SQRT(20/250)</f>
        <v>8.9394526054497308E-3</v>
      </c>
      <c r="M753">
        <f>L753-F774*SQRT(20/250)</f>
        <v>-8.9394526054497308E-3</v>
      </c>
    </row>
    <row r="754" spans="1:13" x14ac:dyDescent="0.15">
      <c r="A754" s="2">
        <v>26981</v>
      </c>
      <c r="B754" s="1">
        <v>280.19</v>
      </c>
      <c r="C754" s="1">
        <f t="shared" si="66"/>
        <v>280.19</v>
      </c>
      <c r="D754">
        <f t="shared" si="67"/>
        <v>5.6354679444723281</v>
      </c>
      <c r="E754">
        <f t="shared" si="70"/>
        <v>1.7788168869539156E-2</v>
      </c>
      <c r="F754">
        <f t="shared" si="71"/>
        <v>0.10009645294619866</v>
      </c>
      <c r="G754" s="4">
        <f t="shared" si="68"/>
        <v>0.16000000000002501</v>
      </c>
      <c r="H754">
        <f>C754*EXP(-$K$1*(20/250))*NORMSDIST(-M754)-C754*EXP(-$K$2*(20/250))*NORMSDIST(-L754)</f>
        <v>0.47278965032398901</v>
      </c>
      <c r="I754" s="4">
        <f t="shared" si="69"/>
        <v>0</v>
      </c>
      <c r="J754">
        <f>C754*EXP(-$K$2*(20/250))*NORMSDIST(L754)-C754*EXP(-$K$1*(20/250))*NORMSDIST(M754)</f>
        <v>0.47278965032398901</v>
      </c>
      <c r="K754">
        <f>+J754-H754-EXP(-$K$2*20/250)*C754+EXP(-$K$1*20/250)*C754</f>
        <v>0</v>
      </c>
      <c r="L754">
        <f>+(LN(C754/C754)+($K$1-$K$2+0.5*F775^2)*20/250)/F775/SQRT(20/250)</f>
        <v>2.1148306307433706E-3</v>
      </c>
      <c r="M754">
        <f>L754-F775*SQRT(20/250)</f>
        <v>-2.1148306307433706E-3</v>
      </c>
    </row>
    <row r="755" spans="1:13" x14ac:dyDescent="0.15">
      <c r="A755" s="2">
        <v>26982</v>
      </c>
      <c r="B755" s="1">
        <v>280.66000000000003</v>
      </c>
      <c r="C755" s="1">
        <f t="shared" si="66"/>
        <v>280.66000000000003</v>
      </c>
      <c r="D755">
        <f t="shared" si="67"/>
        <v>5.6371439723229901</v>
      </c>
      <c r="E755">
        <f t="shared" si="70"/>
        <v>1.6760278506620097E-3</v>
      </c>
      <c r="F755">
        <f t="shared" si="71"/>
        <v>9.976179775163263E-2</v>
      </c>
      <c r="G755" s="4">
        <f t="shared" si="68"/>
        <v>0.55000000000001137</v>
      </c>
      <c r="H755">
        <f>C755*EXP(-$K$1*(20/250))*NORMSDIST(-M755)-C755*EXP(-$K$2*(20/250))*NORMSDIST(-L755)</f>
        <v>0.4335723475804798</v>
      </c>
      <c r="I755" s="4">
        <f t="shared" si="69"/>
        <v>0</v>
      </c>
      <c r="J755">
        <f>C755*EXP(-$K$2*(20/250))*NORMSDIST(L755)-C755*EXP(-$K$1*(20/250))*NORMSDIST(M755)</f>
        <v>0.4335723475804798</v>
      </c>
      <c r="K755">
        <f>+J755-H755-EXP(-$K$2*20/250)*C755+EXP(-$K$1*20/250)*C755</f>
        <v>0</v>
      </c>
      <c r="L755">
        <f>+(LN(C755/C755)+($K$1-$K$2+0.5*F776^2)*20/250)/F776/SQRT(20/250)</f>
        <v>1.9361600950684058E-3</v>
      </c>
      <c r="M755">
        <f>L755-F776*SQRT(20/250)</f>
        <v>-1.9361600950684058E-3</v>
      </c>
    </row>
    <row r="756" spans="1:13" x14ac:dyDescent="0.15">
      <c r="A756" s="2">
        <v>26983</v>
      </c>
      <c r="B756" s="1">
        <v>280.27</v>
      </c>
      <c r="C756" s="1">
        <f t="shared" si="66"/>
        <v>280.27</v>
      </c>
      <c r="D756">
        <f t="shared" si="67"/>
        <v>5.6357534242587288</v>
      </c>
      <c r="E756">
        <f t="shared" si="70"/>
        <v>-1.3905480642613099E-3</v>
      </c>
      <c r="F756">
        <f t="shared" si="71"/>
        <v>0.1002233779228415</v>
      </c>
      <c r="G756" s="4">
        <f t="shared" si="68"/>
        <v>0.15999999999996817</v>
      </c>
      <c r="H756">
        <f>C756*EXP(-$K$1*(20/250))*NORMSDIST(-M756)-C756*EXP(-$K$2*(20/250))*NORMSDIST(-L756)</f>
        <v>0.4066764215635601</v>
      </c>
      <c r="I756" s="4">
        <f t="shared" si="69"/>
        <v>0</v>
      </c>
      <c r="J756">
        <f>C756*EXP(-$K$2*(20/250))*NORMSDIST(L756)-C756*EXP(-$K$1*(20/250))*NORMSDIST(M756)</f>
        <v>0.4066764215635601</v>
      </c>
      <c r="K756">
        <f>+J756-H756-EXP(-$K$2*20/250)*C756+EXP(-$K$1*20/250)*C756</f>
        <v>0</v>
      </c>
      <c r="L756">
        <f>+(LN(C756/C756)+($K$1-$K$2+0.5*F777^2)*20/250)/F777/SQRT(20/250)</f>
        <v>1.8185806165644141E-3</v>
      </c>
      <c r="M756">
        <f>L756-F777*SQRT(20/250)</f>
        <v>-1.8185806165644141E-3</v>
      </c>
    </row>
    <row r="757" spans="1:13" x14ac:dyDescent="0.15">
      <c r="A757" s="2">
        <v>26984</v>
      </c>
      <c r="B757" s="1">
        <v>280.11</v>
      </c>
      <c r="C757" s="1">
        <f t="shared" si="66"/>
        <v>280.11</v>
      </c>
      <c r="D757">
        <f t="shared" si="67"/>
        <v>5.6351823831639445</v>
      </c>
      <c r="E757">
        <f t="shared" si="70"/>
        <v>-5.710410947843414E-4</v>
      </c>
      <c r="F757">
        <f t="shared" si="71"/>
        <v>0.10033211194884337</v>
      </c>
      <c r="G757" s="4">
        <f t="shared" si="68"/>
        <v>0</v>
      </c>
      <c r="H757">
        <f>C757*EXP(-$K$1*(20/250))*NORMSDIST(-M757)-C757*EXP(-$K$2*(20/250))*NORMSDIST(-L757)</f>
        <v>0.40164512977565892</v>
      </c>
      <c r="I757" s="4">
        <f t="shared" si="69"/>
        <v>0</v>
      </c>
      <c r="J757">
        <f>C757*EXP(-$K$2*(20/250))*NORMSDIST(L757)-C757*EXP(-$K$1*(20/250))*NORMSDIST(M757)</f>
        <v>0.40164512977565892</v>
      </c>
      <c r="K757">
        <f>+J757-H757-EXP(-$K$2*20/250)*C757+EXP(-$K$1*20/250)*C757</f>
        <v>0</v>
      </c>
      <c r="L757">
        <f>+(LN(C757/C757)+($K$1-$K$2+0.5*F778^2)*20/250)/F778/SQRT(20/250)</f>
        <v>1.7971075302135799E-3</v>
      </c>
      <c r="M757">
        <f>L757-F778*SQRT(20/250)</f>
        <v>-1.797107530213579E-3</v>
      </c>
    </row>
    <row r="758" spans="1:13" x14ac:dyDescent="0.15">
      <c r="A758" s="2">
        <v>26987</v>
      </c>
      <c r="B758" s="1">
        <v>280.11</v>
      </c>
      <c r="C758" s="1">
        <f t="shared" si="66"/>
        <v>280.11</v>
      </c>
      <c r="D758">
        <f t="shared" si="67"/>
        <v>5.6351823831639445</v>
      </c>
      <c r="E758">
        <f t="shared" si="70"/>
        <v>0</v>
      </c>
      <c r="F758">
        <f t="shared" si="71"/>
        <v>0.10040635014450164</v>
      </c>
      <c r="G758" s="4">
        <f t="shared" si="68"/>
        <v>0</v>
      </c>
      <c r="H758">
        <f>C758*EXP(-$K$1*(20/250))*NORMSDIST(-M758)-C758*EXP(-$K$2*(20/250))*NORMSDIST(-L758)</f>
        <v>0.40164512977565892</v>
      </c>
      <c r="I758" s="4">
        <f t="shared" si="69"/>
        <v>0</v>
      </c>
      <c r="J758">
        <f>C758*EXP(-$K$2*(20/250))*NORMSDIST(L758)-C758*EXP(-$K$1*(20/250))*NORMSDIST(M758)</f>
        <v>0.40164512977565892</v>
      </c>
      <c r="K758">
        <f>+J758-H758-EXP(-$K$2*20/250)*C758+EXP(-$K$1*20/250)*C758</f>
        <v>0</v>
      </c>
      <c r="L758">
        <f>+(LN(C758/C758)+($K$1-$K$2+0.5*F779^2)*20/250)/F779/SQRT(20/250)</f>
        <v>1.7971075302135799E-3</v>
      </c>
      <c r="M758">
        <f>L758-F779*SQRT(20/250)</f>
        <v>-1.797107530213579E-3</v>
      </c>
    </row>
    <row r="759" spans="1:13" x14ac:dyDescent="0.15">
      <c r="A759" s="2">
        <v>26988</v>
      </c>
      <c r="B759" s="1">
        <v>280.43</v>
      </c>
      <c r="C759" s="1">
        <f t="shared" si="66"/>
        <v>280.43</v>
      </c>
      <c r="D759">
        <f t="shared" si="67"/>
        <v>5.636324139451677</v>
      </c>
      <c r="E759">
        <f t="shared" si="70"/>
        <v>1.1417562877324983E-3</v>
      </c>
      <c r="F759">
        <f t="shared" si="71"/>
        <v>0.1001431036525532</v>
      </c>
      <c r="G759" s="4">
        <f t="shared" si="68"/>
        <v>0.31999999999999318</v>
      </c>
      <c r="H759">
        <f>C759*EXP(-$K$1*(20/250))*NORMSDIST(-M759)-C759*EXP(-$K$2*(20/250))*NORMSDIST(-L759)</f>
        <v>0.38025596706853548</v>
      </c>
      <c r="I759" s="4">
        <f t="shared" si="69"/>
        <v>0</v>
      </c>
      <c r="J759">
        <f>C759*EXP(-$K$2*(20/250))*NORMSDIST(L759)-C759*EXP(-$K$1*(20/250))*NORMSDIST(M759)</f>
        <v>0.38025596706853548</v>
      </c>
      <c r="K759">
        <f>+J759-H759-EXP(-$K$2*20/250)*C759+EXP(-$K$1*20/250)*C759</f>
        <v>0</v>
      </c>
      <c r="L759">
        <f>+(LN(C759/C759)+($K$1-$K$2+0.5*F780^2)*20/250)/F780/SQRT(20/250)</f>
        <v>1.699462998728402E-3</v>
      </c>
      <c r="M759">
        <f>L759-F780*SQRT(20/250)</f>
        <v>-1.699462998728402E-3</v>
      </c>
    </row>
    <row r="760" spans="1:13" x14ac:dyDescent="0.15">
      <c r="A760" s="2">
        <v>26989</v>
      </c>
      <c r="B760" s="1">
        <v>280.11</v>
      </c>
      <c r="C760" s="1">
        <f t="shared" si="66"/>
        <v>280.11</v>
      </c>
      <c r="D760">
        <f t="shared" si="67"/>
        <v>5.6351823831639445</v>
      </c>
      <c r="E760">
        <f t="shared" si="70"/>
        <v>-1.1417562877324983E-3</v>
      </c>
      <c r="F760">
        <f t="shared" si="71"/>
        <v>0.10064214778204733</v>
      </c>
      <c r="G760" s="4">
        <f t="shared" si="68"/>
        <v>0</v>
      </c>
      <c r="H760">
        <f>C760*EXP(-$K$1*(20/250))*NORMSDIST(-M760)-C760*EXP(-$K$2*(20/250))*NORMSDIST(-L760)</f>
        <v>0.35883302345348511</v>
      </c>
      <c r="I760" s="4">
        <f t="shared" si="69"/>
        <v>0</v>
      </c>
      <c r="J760">
        <f>C760*EXP(-$K$2*(20/250))*NORMSDIST(L760)-C760*EXP(-$K$1*(20/250))*NORMSDIST(M760)</f>
        <v>0.35883302345348511</v>
      </c>
      <c r="K760">
        <f>+J760-H760-EXP(-$K$2*20/250)*C760+EXP(-$K$1*20/250)*C760</f>
        <v>0</v>
      </c>
      <c r="L760">
        <f>+(LN(C760/C760)+($K$1-$K$2+0.5*F781^2)*20/250)/F781/SQRT(20/250)</f>
        <v>1.6055502996985189E-3</v>
      </c>
      <c r="M760">
        <f>L760-F781*SQRT(20/250)</f>
        <v>-1.6055502996985189E-3</v>
      </c>
    </row>
    <row r="761" spans="1:13" x14ac:dyDescent="0.15">
      <c r="A761" s="2">
        <v>26990</v>
      </c>
      <c r="B761" s="1" t="e">
        <f>NA()</f>
        <v>#N/A</v>
      </c>
      <c r="C761" s="1">
        <f t="shared" si="66"/>
        <v>280.11</v>
      </c>
      <c r="D761">
        <f t="shared" si="67"/>
        <v>5.6351823831639445</v>
      </c>
      <c r="E761">
        <f t="shared" si="70"/>
        <v>0</v>
      </c>
      <c r="F761">
        <f t="shared" si="71"/>
        <v>0.10055992950704784</v>
      </c>
      <c r="G761" s="4">
        <f t="shared" si="68"/>
        <v>0</v>
      </c>
      <c r="H761">
        <f>C761*EXP(-$K$1*(20/250))*NORMSDIST(-M761)-C761*EXP(-$K$2*(20/250))*NORMSDIST(-L761)</f>
        <v>0.35883302345348511</v>
      </c>
      <c r="I761" s="4">
        <f t="shared" si="69"/>
        <v>0</v>
      </c>
      <c r="J761">
        <f>C761*EXP(-$K$2*(20/250))*NORMSDIST(L761)-C761*EXP(-$K$1*(20/250))*NORMSDIST(M761)</f>
        <v>0.35883302345348511</v>
      </c>
      <c r="K761">
        <f>+J761-H761-EXP(-$K$2*20/250)*C761+EXP(-$K$1*20/250)*C761</f>
        <v>0</v>
      </c>
      <c r="L761">
        <f>+(LN(C761/C761)+($K$1-$K$2+0.5*F782^2)*20/250)/F782/SQRT(20/250)</f>
        <v>1.6055502996985189E-3</v>
      </c>
      <c r="M761">
        <f>L761-F782*SQRT(20/250)</f>
        <v>-1.6055502996985189E-3</v>
      </c>
    </row>
    <row r="762" spans="1:13" x14ac:dyDescent="0.15">
      <c r="A762" s="2">
        <v>26991</v>
      </c>
      <c r="B762" s="1">
        <v>280.66000000000003</v>
      </c>
      <c r="C762" s="1">
        <f t="shared" si="66"/>
        <v>280.66000000000003</v>
      </c>
      <c r="D762">
        <f t="shared" si="67"/>
        <v>5.6371439723229901</v>
      </c>
      <c r="E762">
        <f t="shared" si="70"/>
        <v>1.9615891590456513E-3</v>
      </c>
      <c r="F762">
        <f t="shared" si="71"/>
        <v>0.10028046734113161</v>
      </c>
      <c r="G762" s="4">
        <f t="shared" si="68"/>
        <v>0.31000000000000227</v>
      </c>
      <c r="H762">
        <f>C762*EXP(-$K$1*(20/250))*NORMSDIST(-M762)-C762*EXP(-$K$2*(20/250))*NORMSDIST(-L762)</f>
        <v>0.29915682706109692</v>
      </c>
      <c r="I762" s="4">
        <f t="shared" si="69"/>
        <v>0</v>
      </c>
      <c r="J762">
        <f>C762*EXP(-$K$2*(20/250))*NORMSDIST(L762)-C762*EXP(-$K$1*(20/250))*NORMSDIST(M762)</f>
        <v>0.29915682706109692</v>
      </c>
      <c r="K762">
        <f>+J762-H762-EXP(-$K$2*20/250)*C762+EXP(-$K$1*20/250)*C762</f>
        <v>0</v>
      </c>
      <c r="L762">
        <f>+(LN(C762/C762)+($K$1-$K$2+0.5*F783^2)*20/250)/F783/SQRT(20/250)</f>
        <v>1.3359138892367279E-3</v>
      </c>
      <c r="M762">
        <f>L762-F783*SQRT(20/250)</f>
        <v>-1.3359138892367283E-3</v>
      </c>
    </row>
    <row r="763" spans="1:13" x14ac:dyDescent="0.15">
      <c r="A763" s="2">
        <v>26994</v>
      </c>
      <c r="B763" s="1">
        <v>280.11</v>
      </c>
      <c r="C763" s="1">
        <f t="shared" si="66"/>
        <v>280.11</v>
      </c>
      <c r="D763">
        <f t="shared" si="67"/>
        <v>5.6351823831639445</v>
      </c>
      <c r="E763">
        <f t="shared" si="70"/>
        <v>-1.9615891590456513E-3</v>
      </c>
      <c r="F763">
        <f t="shared" si="71"/>
        <v>0.10130900434322027</v>
      </c>
      <c r="G763" s="4">
        <f t="shared" si="68"/>
        <v>0</v>
      </c>
      <c r="H763">
        <f>C763*EXP(-$K$1*(20/250))*NORMSDIST(-M763)-C763*EXP(-$K$2*(20/250))*NORMSDIST(-L763)</f>
        <v>0.20343188718464944</v>
      </c>
      <c r="I763" s="4">
        <f t="shared" si="69"/>
        <v>0.24000000000000909</v>
      </c>
      <c r="J763">
        <f>C763*EXP(-$K$2*(20/250))*NORMSDIST(L763)-C763*EXP(-$K$1*(20/250))*NORMSDIST(M763)</f>
        <v>0.20343188718464944</v>
      </c>
      <c r="K763">
        <f>+J763-H763-EXP(-$K$2*20/250)*C763+EXP(-$K$1*20/250)*C763</f>
        <v>0</v>
      </c>
      <c r="L763">
        <f>+(LN(C763/C763)+($K$1-$K$2+0.5*F784^2)*20/250)/F784/SQRT(20/250)</f>
        <v>9.1022846523233769E-4</v>
      </c>
      <c r="M763">
        <f>L763-F784*SQRT(20/250)</f>
        <v>-9.1022846523233813E-4</v>
      </c>
    </row>
    <row r="764" spans="1:13" x14ac:dyDescent="0.15">
      <c r="A764" s="2">
        <v>26995</v>
      </c>
      <c r="B764" s="1">
        <v>280.11</v>
      </c>
      <c r="C764" s="1">
        <f t="shared" si="66"/>
        <v>280.11</v>
      </c>
      <c r="D764">
        <f t="shared" si="67"/>
        <v>5.6351823831639445</v>
      </c>
      <c r="E764">
        <f t="shared" si="70"/>
        <v>0</v>
      </c>
      <c r="F764">
        <f t="shared" si="71"/>
        <v>0.10138035229779489</v>
      </c>
      <c r="G764" s="4">
        <f t="shared" si="68"/>
        <v>0</v>
      </c>
      <c r="H764">
        <f>C764*EXP(-$K$1*(20/250))*NORMSDIST(-M764)-C764*EXP(-$K$2*(20/250))*NORMSDIST(-L764)</f>
        <v>0.20650406657344433</v>
      </c>
      <c r="I764" s="4">
        <f t="shared" si="69"/>
        <v>0.15999999999996817</v>
      </c>
      <c r="J764">
        <f>C764*EXP(-$K$2*(20/250))*NORMSDIST(L764)-C764*EXP(-$K$1*(20/250))*NORMSDIST(M764)</f>
        <v>0.20650406657344433</v>
      </c>
      <c r="K764">
        <f>+J764-H764-EXP(-$K$2*20/250)*C764+EXP(-$K$1*20/250)*C764</f>
        <v>0</v>
      </c>
      <c r="L764">
        <f>+(LN(C764/C764)+($K$1-$K$2+0.5*F785^2)*20/250)/F785/SQRT(20/250)</f>
        <v>9.2397452028085956E-4</v>
      </c>
      <c r="M764">
        <f>L764-F785*SQRT(20/250)</f>
        <v>-9.2397452028085956E-4</v>
      </c>
    </row>
    <row r="765" spans="1:13" x14ac:dyDescent="0.15">
      <c r="A765" s="2">
        <v>26996</v>
      </c>
      <c r="B765" s="1">
        <v>279.8</v>
      </c>
      <c r="C765" s="1">
        <f t="shared" si="66"/>
        <v>279.8</v>
      </c>
      <c r="D765">
        <f t="shared" si="67"/>
        <v>5.6340750622313811</v>
      </c>
      <c r="E765">
        <f t="shared" si="70"/>
        <v>-1.1073209325633826E-3</v>
      </c>
      <c r="F765">
        <f t="shared" si="71"/>
        <v>0.10194958714853435</v>
      </c>
      <c r="G765" s="4">
        <f t="shared" si="68"/>
        <v>0</v>
      </c>
      <c r="H765">
        <f>C765*EXP(-$K$1*(20/250))*NORMSDIST(-M765)-C765*EXP(-$K$2*(20/250))*NORMSDIST(-L765)</f>
        <v>0.21440596440433524</v>
      </c>
      <c r="I765" s="4">
        <f t="shared" si="69"/>
        <v>0.86000000000001364</v>
      </c>
      <c r="J765">
        <f>C765*EXP(-$K$2*(20/250))*NORMSDIST(L765)-C765*EXP(-$K$1*(20/250))*NORMSDIST(M765)</f>
        <v>0.21440596440433524</v>
      </c>
      <c r="K765">
        <f>+J765-H765-EXP(-$K$2*20/250)*C765+EXP(-$K$1*20/250)*C765</f>
        <v>0</v>
      </c>
      <c r="L765">
        <f>+(LN(C765/C765)+($K$1-$K$2+0.5*F786^2)*20/250)/F786/SQRT(20/250)</f>
        <v>9.6039337963428053E-4</v>
      </c>
      <c r="M765">
        <f>L765-F786*SQRT(20/250)</f>
        <v>-9.6039337963428053E-4</v>
      </c>
    </row>
    <row r="766" spans="1:13" x14ac:dyDescent="0.15">
      <c r="A766" s="2">
        <v>26997</v>
      </c>
      <c r="B766" s="1">
        <v>280.11</v>
      </c>
      <c r="C766" s="1">
        <f t="shared" si="66"/>
        <v>280.11</v>
      </c>
      <c r="D766">
        <f t="shared" si="67"/>
        <v>5.6351823831639445</v>
      </c>
      <c r="E766">
        <f t="shared" si="70"/>
        <v>1.1073209325633826E-3</v>
      </c>
      <c r="F766">
        <f t="shared" si="71"/>
        <v>0.10171696108638094</v>
      </c>
      <c r="G766" s="4">
        <f t="shared" si="68"/>
        <v>0</v>
      </c>
      <c r="H766">
        <f>C766*EXP(-$K$1*(20/250))*NORMSDIST(-M766)-C766*EXP(-$K$2*(20/250))*NORMSDIST(-L766)</f>
        <v>0.20971080942842946</v>
      </c>
      <c r="I766" s="4">
        <f t="shared" si="69"/>
        <v>0.31999999999999318</v>
      </c>
      <c r="J766">
        <f>C766*EXP(-$K$2*(20/250))*NORMSDIST(L766)-C766*EXP(-$K$1*(20/250))*NORMSDIST(M766)</f>
        <v>0.20971080942842946</v>
      </c>
      <c r="K766">
        <f>+J766-H766-EXP(-$K$2*20/250)*C766+EXP(-$K$1*20/250)*C766</f>
        <v>0</v>
      </c>
      <c r="L766">
        <f>+(LN(C766/C766)+($K$1-$K$2+0.5*F787^2)*20/250)/F787/SQRT(20/250)</f>
        <v>9.3832266171544774E-4</v>
      </c>
      <c r="M766">
        <f>L766-F787*SQRT(20/250)</f>
        <v>-9.3832266171544774E-4</v>
      </c>
    </row>
    <row r="767" spans="1:13" x14ac:dyDescent="0.15">
      <c r="A767" s="2">
        <v>26998</v>
      </c>
      <c r="B767" s="1">
        <v>280.11</v>
      </c>
      <c r="C767" s="1">
        <f t="shared" si="66"/>
        <v>280.11</v>
      </c>
      <c r="D767">
        <f t="shared" si="67"/>
        <v>5.6351823831639445</v>
      </c>
      <c r="E767">
        <f t="shared" si="70"/>
        <v>0</v>
      </c>
      <c r="F767">
        <f t="shared" si="71"/>
        <v>9.5151614111755156E-2</v>
      </c>
      <c r="G767" s="4">
        <f t="shared" si="68"/>
        <v>0</v>
      </c>
      <c r="H767">
        <f>C767*EXP(-$K$1*(20/250))*NORMSDIST(-M767)-C767*EXP(-$K$2*(20/250))*NORMSDIST(-L767)</f>
        <v>0.22051596773809479</v>
      </c>
      <c r="I767" s="4">
        <f t="shared" si="69"/>
        <v>0.15999999999996817</v>
      </c>
      <c r="J767">
        <f>C767*EXP(-$K$2*(20/250))*NORMSDIST(L767)-C767*EXP(-$K$1*(20/250))*NORMSDIST(M767)</f>
        <v>0.22051596773809479</v>
      </c>
      <c r="K767">
        <f>+J767-H767-EXP(-$K$2*20/250)*C767+EXP(-$K$1*20/250)*C767</f>
        <v>0</v>
      </c>
      <c r="L767">
        <f>+(LN(C767/C767)+($K$1-$K$2+0.5*F788^2)*20/250)/F788/SQRT(20/250)</f>
        <v>9.866688969070623E-4</v>
      </c>
      <c r="M767">
        <f>L767-F788*SQRT(20/250)</f>
        <v>-9.866688969070623E-4</v>
      </c>
    </row>
    <row r="768" spans="1:13" x14ac:dyDescent="0.15">
      <c r="A768" s="2">
        <v>27001</v>
      </c>
      <c r="B768" s="1">
        <v>280.11</v>
      </c>
      <c r="C768" s="1">
        <f t="shared" si="66"/>
        <v>280.11</v>
      </c>
      <c r="D768">
        <f t="shared" si="67"/>
        <v>5.6351823831639445</v>
      </c>
      <c r="E768">
        <f t="shared" si="70"/>
        <v>0</v>
      </c>
      <c r="F768">
        <f t="shared" si="71"/>
        <v>6.4536149614118729E-2</v>
      </c>
      <c r="G768" s="4">
        <f t="shared" si="68"/>
        <v>0</v>
      </c>
      <c r="H768">
        <f>C768*EXP(-$K$1*(20/250))*NORMSDIST(-M768)-C768*EXP(-$K$2*(20/250))*NORMSDIST(-L768)</f>
        <v>0.22051596773809479</v>
      </c>
      <c r="I768" s="4">
        <f t="shared" si="69"/>
        <v>0.15999999999996817</v>
      </c>
      <c r="J768">
        <f>C768*EXP(-$K$2*(20/250))*NORMSDIST(L768)-C768*EXP(-$K$1*(20/250))*NORMSDIST(M768)</f>
        <v>0.22051596773809479</v>
      </c>
      <c r="K768">
        <f>+J768-H768-EXP(-$K$2*20/250)*C768+EXP(-$K$1*20/250)*C768</f>
        <v>0</v>
      </c>
      <c r="L768">
        <f>+(LN(C768/C768)+($K$1-$K$2+0.5*F789^2)*20/250)/F789/SQRT(20/250)</f>
        <v>9.866688969070623E-4</v>
      </c>
      <c r="M768">
        <f>L768-F789*SQRT(20/250)</f>
        <v>-9.866688969070623E-4</v>
      </c>
    </row>
    <row r="769" spans="1:13" x14ac:dyDescent="0.15">
      <c r="A769" s="2">
        <v>27002</v>
      </c>
      <c r="B769" s="1">
        <v>280.11</v>
      </c>
      <c r="C769" s="1">
        <f t="shared" si="66"/>
        <v>280.11</v>
      </c>
      <c r="D769">
        <f t="shared" si="67"/>
        <v>5.6351823831639445</v>
      </c>
      <c r="E769">
        <f t="shared" si="70"/>
        <v>0</v>
      </c>
      <c r="F769">
        <f t="shared" si="71"/>
        <v>6.3192344153844157E-2</v>
      </c>
      <c r="G769" s="4">
        <f t="shared" si="68"/>
        <v>0</v>
      </c>
      <c r="H769">
        <f>C769*EXP(-$K$1*(20/250))*NORMSDIST(-M769)-C769*EXP(-$K$2*(20/250))*NORMSDIST(-L769)</f>
        <v>0.30496812552655683</v>
      </c>
      <c r="I769" s="4">
        <f t="shared" si="69"/>
        <v>0.70999999999997954</v>
      </c>
      <c r="J769">
        <f>C769*EXP(-$K$2*(20/250))*NORMSDIST(L769)-C769*EXP(-$K$1*(20/250))*NORMSDIST(M769)</f>
        <v>0.30496812552655683</v>
      </c>
      <c r="K769">
        <f>+J769-H769-EXP(-$K$2*20/250)*C769+EXP(-$K$1*20/250)*C769</f>
        <v>0</v>
      </c>
      <c r="L769">
        <f>+(LN(C769/C769)+($K$1-$K$2+0.5*F790^2)*20/250)/F790/SQRT(20/250)</f>
        <v>1.3645388660410646E-3</v>
      </c>
      <c r="M769">
        <f>L769-F790*SQRT(20/250)</f>
        <v>-1.3645388660410646E-3</v>
      </c>
    </row>
    <row r="770" spans="1:13" x14ac:dyDescent="0.15">
      <c r="A770" s="2">
        <v>27003</v>
      </c>
      <c r="B770" s="1">
        <v>280.11</v>
      </c>
      <c r="C770" s="1">
        <f t="shared" si="66"/>
        <v>280.11</v>
      </c>
      <c r="D770">
        <f t="shared" si="67"/>
        <v>5.6351823831639445</v>
      </c>
      <c r="E770">
        <f t="shared" si="70"/>
        <v>0</v>
      </c>
      <c r="F770">
        <f t="shared" si="71"/>
        <v>6.3192344153844157E-2</v>
      </c>
      <c r="G770" s="4">
        <f t="shared" si="68"/>
        <v>0</v>
      </c>
      <c r="H770">
        <f>C770*EXP(-$K$1*(20/250))*NORMSDIST(-M770)-C770*EXP(-$K$2*(20/250))*NORMSDIST(-L770)</f>
        <v>1.1366686295675379</v>
      </c>
      <c r="I770" s="4">
        <f t="shared" si="69"/>
        <v>3.5799999999999841</v>
      </c>
      <c r="J770">
        <f>C770*EXP(-$K$2*(20/250))*NORMSDIST(L770)-C770*EXP(-$K$1*(20/250))*NORMSDIST(M770)</f>
        <v>1.1366686295675379</v>
      </c>
      <c r="K770">
        <f>+J770-H770-EXP(-$K$2*20/250)*C770+EXP(-$K$1*20/250)*C770</f>
        <v>0</v>
      </c>
      <c r="L770">
        <f>+(LN(C770/C770)+($K$1-$K$2+0.5*F791^2)*20/250)/F791/SQRT(20/250)</f>
        <v>5.0858912727659447E-3</v>
      </c>
      <c r="M770">
        <f>L770-F791*SQRT(20/250)</f>
        <v>-5.0858912727659447E-3</v>
      </c>
    </row>
    <row r="771" spans="1:13" x14ac:dyDescent="0.15">
      <c r="A771" s="2">
        <v>27004</v>
      </c>
      <c r="B771" s="1">
        <v>280.11</v>
      </c>
      <c r="C771" s="1">
        <f t="shared" si="66"/>
        <v>280.11</v>
      </c>
      <c r="D771">
        <f t="shared" si="67"/>
        <v>5.6351823831639445</v>
      </c>
      <c r="E771">
        <f t="shared" si="70"/>
        <v>0</v>
      </c>
      <c r="F771">
        <f t="shared" si="71"/>
        <v>6.3192344153844157E-2</v>
      </c>
      <c r="G771" s="4">
        <f t="shared" si="68"/>
        <v>0</v>
      </c>
      <c r="H771">
        <f>C771*EXP(-$K$1*(20/250))*NORMSDIST(-M771)-C771*EXP(-$K$2*(20/250))*NORMSDIST(-L771)</f>
        <v>1.3258503061238684</v>
      </c>
      <c r="I771" s="4">
        <f t="shared" si="69"/>
        <v>1.9799999999999613</v>
      </c>
      <c r="J771">
        <f>C771*EXP(-$K$2*(20/250))*NORMSDIST(L771)-C771*EXP(-$K$1*(20/250))*NORMSDIST(M771)</f>
        <v>1.3258503061238684</v>
      </c>
      <c r="K771">
        <f>+J771-H771-EXP(-$K$2*20/250)*C771+EXP(-$K$1*20/250)*C771</f>
        <v>0</v>
      </c>
      <c r="L771">
        <f>+(LN(C771/C771)+($K$1-$K$2+0.5*F792^2)*20/250)/F792/SQRT(20/250)</f>
        <v>5.9323718517252299E-3</v>
      </c>
      <c r="M771">
        <f>L771-F792*SQRT(20/250)</f>
        <v>-5.9323718517252317E-3</v>
      </c>
    </row>
    <row r="772" spans="1:13" x14ac:dyDescent="0.15">
      <c r="A772" s="2">
        <v>27005</v>
      </c>
      <c r="B772" s="1">
        <v>280.11</v>
      </c>
      <c r="C772" s="1">
        <f t="shared" si="66"/>
        <v>280.11</v>
      </c>
      <c r="D772">
        <f t="shared" si="67"/>
        <v>5.6351823831639445</v>
      </c>
      <c r="E772">
        <f t="shared" si="70"/>
        <v>0</v>
      </c>
      <c r="F772">
        <f t="shared" si="71"/>
        <v>6.3228173242651772E-2</v>
      </c>
      <c r="G772" s="4">
        <f t="shared" si="68"/>
        <v>0</v>
      </c>
      <c r="H772">
        <f>C772*EXP(-$K$1*(20/250))*NORMSDIST(-M772)-C772*EXP(-$K$2*(20/250))*NORMSDIST(-L772)</f>
        <v>6.9107384978434538</v>
      </c>
      <c r="I772" s="4">
        <f t="shared" si="69"/>
        <v>20.189999999999998</v>
      </c>
      <c r="J772">
        <f>C772*EXP(-$K$2*(20/250))*NORMSDIST(L772)-C772*EXP(-$K$1*(20/250))*NORMSDIST(M772)</f>
        <v>6.9107384978434538</v>
      </c>
      <c r="K772">
        <f>+J772-H772-EXP(-$K$2*20/250)*C772+EXP(-$K$1*20/250)*C772</f>
        <v>0</v>
      </c>
      <c r="L772">
        <f>+(LN(C772/C772)+($K$1-$K$2+0.5*F793^2)*20/250)/F793/SQRT(20/250)</f>
        <v>3.0926089497927318E-2</v>
      </c>
      <c r="M772">
        <f>L772-F793*SQRT(20/250)</f>
        <v>-3.0926089497927304E-2</v>
      </c>
    </row>
    <row r="773" spans="1:13" x14ac:dyDescent="0.15">
      <c r="A773" s="2">
        <v>27008</v>
      </c>
      <c r="B773" s="1">
        <v>280.11</v>
      </c>
      <c r="C773" s="1">
        <f t="shared" si="66"/>
        <v>280.11</v>
      </c>
      <c r="D773">
        <f t="shared" si="67"/>
        <v>5.6351823831639445</v>
      </c>
      <c r="E773">
        <f t="shared" si="70"/>
        <v>0</v>
      </c>
      <c r="F773">
        <f t="shared" si="71"/>
        <v>6.3267299008934713E-2</v>
      </c>
      <c r="G773" s="4">
        <f t="shared" si="68"/>
        <v>0</v>
      </c>
      <c r="H773">
        <f>C773*EXP(-$K$1*(20/250))*NORMSDIST(-M773)-C773*EXP(-$K$2*(20/250))*NORMSDIST(-L773)</f>
        <v>6.9191497802351876</v>
      </c>
      <c r="I773" s="4">
        <f t="shared" si="69"/>
        <v>19.829999999999984</v>
      </c>
      <c r="J773">
        <f>C773*EXP(-$K$2*(20/250))*NORMSDIST(L773)-C773*EXP(-$K$1*(20/250))*NORMSDIST(M773)</f>
        <v>6.9191497802351876</v>
      </c>
      <c r="K773">
        <f>+J773-H773-EXP(-$K$2*20/250)*C773+EXP(-$K$1*20/250)*C773</f>
        <v>0</v>
      </c>
      <c r="L773">
        <f>+(LN(C773/C773)+($K$1-$K$2+0.5*F794^2)*20/250)/F794/SQRT(20/250)</f>
        <v>3.0963742661966838E-2</v>
      </c>
      <c r="M773">
        <f>L773-F794*SQRT(20/250)</f>
        <v>-3.0963742661966838E-2</v>
      </c>
    </row>
    <row r="774" spans="1:13" x14ac:dyDescent="0.15">
      <c r="A774" s="2">
        <v>27009</v>
      </c>
      <c r="B774" s="1">
        <v>280.11</v>
      </c>
      <c r="C774" s="1">
        <f t="shared" si="66"/>
        <v>280.11</v>
      </c>
      <c r="D774">
        <f t="shared" si="67"/>
        <v>5.6351823831639445</v>
      </c>
      <c r="E774">
        <f t="shared" si="70"/>
        <v>0</v>
      </c>
      <c r="F774">
        <f t="shared" si="71"/>
        <v>6.3211475574092554E-2</v>
      </c>
      <c r="G774" s="4">
        <f t="shared" si="68"/>
        <v>0</v>
      </c>
      <c r="H774">
        <f>C774*EXP(-$K$1*(20/250))*NORMSDIST(-M774)-C774*EXP(-$K$2*(20/250))*NORMSDIST(-L774)</f>
        <v>6.9191497802351876</v>
      </c>
      <c r="I774" s="4">
        <f t="shared" si="69"/>
        <v>19.829999999999984</v>
      </c>
      <c r="J774">
        <f>C774*EXP(-$K$2*(20/250))*NORMSDIST(L774)-C774*EXP(-$K$1*(20/250))*NORMSDIST(M774)</f>
        <v>6.9191497802351876</v>
      </c>
      <c r="K774">
        <f>+J774-H774-EXP(-$K$2*20/250)*C774+EXP(-$K$1*20/250)*C774</f>
        <v>0</v>
      </c>
      <c r="L774">
        <f>+(LN(C774/C774)+($K$1-$K$2+0.5*F795^2)*20/250)/F795/SQRT(20/250)</f>
        <v>3.0963742661966838E-2</v>
      </c>
      <c r="M774">
        <f>L774-F795*SQRT(20/250)</f>
        <v>-3.0963742661966838E-2</v>
      </c>
    </row>
    <row r="775" spans="1:13" x14ac:dyDescent="0.15">
      <c r="A775" s="2">
        <v>27010</v>
      </c>
      <c r="B775" s="1">
        <v>280.02999999999997</v>
      </c>
      <c r="C775" s="1">
        <f t="shared" si="66"/>
        <v>280.02999999999997</v>
      </c>
      <c r="D775">
        <f t="shared" si="67"/>
        <v>5.6348967402870063</v>
      </c>
      <c r="E775">
        <f t="shared" si="70"/>
        <v>-2.856428769382191E-4</v>
      </c>
      <c r="F775">
        <f t="shared" si="71"/>
        <v>1.4954110800596609E-2</v>
      </c>
      <c r="G775" s="4">
        <f t="shared" si="68"/>
        <v>0</v>
      </c>
      <c r="H775">
        <f>C775*EXP(-$K$1*(20/250))*NORMSDIST(-M775)-C775*EXP(-$K$2*(20/250))*NORMSDIST(-L775)</f>
        <v>6.9154187896462815</v>
      </c>
      <c r="I775" s="4">
        <f t="shared" si="69"/>
        <v>19.910000000000025</v>
      </c>
      <c r="J775">
        <f>C775*EXP(-$K$2*(20/250))*NORMSDIST(L775)-C775*EXP(-$K$1*(20/250))*NORMSDIST(M775)</f>
        <v>6.9154187896462815</v>
      </c>
      <c r="K775">
        <f>+J775-H775-EXP(-$K$2*20/250)*C775+EXP(-$K$1*20/250)*C775</f>
        <v>0</v>
      </c>
      <c r="L775">
        <f>+(LN(C775/C775)+($K$1-$K$2+0.5*F796^2)*20/250)/F796/SQRT(20/250)</f>
        <v>3.0955884739856408E-2</v>
      </c>
      <c r="M775">
        <f>L775-F796*SQRT(20/250)</f>
        <v>-3.0955884739856408E-2</v>
      </c>
    </row>
    <row r="776" spans="1:13" x14ac:dyDescent="0.15">
      <c r="A776" s="2">
        <v>27011</v>
      </c>
      <c r="B776" s="1">
        <v>280.11</v>
      </c>
      <c r="C776" s="1">
        <f t="shared" si="66"/>
        <v>280.11</v>
      </c>
      <c r="D776">
        <f t="shared" si="67"/>
        <v>5.6351823831639445</v>
      </c>
      <c r="E776">
        <f t="shared" si="70"/>
        <v>2.856428769382191E-4</v>
      </c>
      <c r="F776">
        <f t="shared" si="71"/>
        <v>1.3690719326856603E-2</v>
      </c>
      <c r="G776" s="4">
        <f t="shared" si="68"/>
        <v>0</v>
      </c>
      <c r="H776">
        <f>C776*EXP(-$K$1*(20/250))*NORMSDIST(-M776)-C776*EXP(-$K$2*(20/250))*NORMSDIST(-L776)</f>
        <v>6.917317189447715</v>
      </c>
      <c r="I776" s="4">
        <f t="shared" si="69"/>
        <v>19.919999999999959</v>
      </c>
      <c r="J776">
        <f>C776*EXP(-$K$2*(20/250))*NORMSDIST(L776)-C776*EXP(-$K$1*(20/250))*NORMSDIST(M776)</f>
        <v>6.917317189447715</v>
      </c>
      <c r="K776">
        <f>+J776-H776-EXP(-$K$2*20/250)*C776+EXP(-$K$1*20/250)*C776</f>
        <v>0</v>
      </c>
      <c r="L776">
        <f>+(LN(C776/C776)+($K$1-$K$2+0.5*F797^2)*20/250)/F797/SQRT(20/250)</f>
        <v>3.0955539052841673E-2</v>
      </c>
      <c r="M776">
        <f>L776-F797*SQRT(20/250)</f>
        <v>-3.095553905284168E-2</v>
      </c>
    </row>
    <row r="777" spans="1:13" x14ac:dyDescent="0.15">
      <c r="A777" s="2">
        <v>27012</v>
      </c>
      <c r="B777" s="1">
        <v>280.11</v>
      </c>
      <c r="C777" s="1">
        <f t="shared" ref="C777:C840" si="72">_xlfn.IFNA(B777,C776)</f>
        <v>280.11</v>
      </c>
      <c r="D777">
        <f t="shared" ref="D777:D840" si="73">+LN(C777)</f>
        <v>5.6351823831639445</v>
      </c>
      <c r="E777">
        <f t="shared" si="70"/>
        <v>0</v>
      </c>
      <c r="F777">
        <f t="shared" si="71"/>
        <v>1.2859306861071099E-2</v>
      </c>
      <c r="G777" s="4">
        <f t="shared" ref="G777:G840" si="74">+IF(C798&lt;C777,-C798+C777,0)</f>
        <v>0</v>
      </c>
      <c r="H777">
        <f>C777*EXP(-$K$1*(20/250))*NORMSDIST(-M777)-C777*EXP(-$K$2*(20/250))*NORMSDIST(-L777)</f>
        <v>6.9156241005834147</v>
      </c>
      <c r="I777" s="4">
        <f t="shared" ref="I777:I840" si="75">+IF(C798&gt;C777,C798-C777,0)</f>
        <v>20.009999999999991</v>
      </c>
      <c r="J777">
        <f>C777*EXP(-$K$2*(20/250))*NORMSDIST(L777)-C777*EXP(-$K$1*(20/250))*NORMSDIST(M777)</f>
        <v>6.9156241005834147</v>
      </c>
      <c r="K777">
        <f>+J777-H777-EXP(-$K$2*20/250)*C777+EXP(-$K$1*20/250)*C777</f>
        <v>0</v>
      </c>
      <c r="L777">
        <f>+(LN(C777/C777)+($K$1-$K$2+0.5*F798^2)*20/250)/F798/SQRT(20/250)</f>
        <v>3.0947959927180239E-2</v>
      </c>
      <c r="M777">
        <f>L777-F798*SQRT(20/250)</f>
        <v>-3.0947959927180232E-2</v>
      </c>
    </row>
    <row r="778" spans="1:13" x14ac:dyDescent="0.15">
      <c r="A778" s="2">
        <v>27015</v>
      </c>
      <c r="B778" s="1">
        <v>280.11</v>
      </c>
      <c r="C778" s="1">
        <f t="shared" si="72"/>
        <v>280.11</v>
      </c>
      <c r="D778">
        <f t="shared" si="73"/>
        <v>5.6351823831639445</v>
      </c>
      <c r="E778">
        <f t="shared" ref="E778:E841" si="76">+D778-D777</f>
        <v>0</v>
      </c>
      <c r="F778">
        <f t="shared" si="71"/>
        <v>1.2707469211354305E-2</v>
      </c>
      <c r="G778" s="4">
        <f t="shared" si="74"/>
        <v>0</v>
      </c>
      <c r="H778">
        <f>C778*EXP(-$K$1*(20/250))*NORMSDIST(-M778)-C778*EXP(-$K$2*(20/250))*NORMSDIST(-L778)</f>
        <v>6.9156241005834147</v>
      </c>
      <c r="I778" s="4">
        <f t="shared" si="75"/>
        <v>20.009999999999991</v>
      </c>
      <c r="J778">
        <f>C778*EXP(-$K$2*(20/250))*NORMSDIST(L778)-C778*EXP(-$K$1*(20/250))*NORMSDIST(M778)</f>
        <v>6.9156241005834147</v>
      </c>
      <c r="K778">
        <f>+J778-H778-EXP(-$K$2*20/250)*C778+EXP(-$K$1*20/250)*C778</f>
        <v>0</v>
      </c>
      <c r="L778">
        <f>+(LN(C778/C778)+($K$1-$K$2+0.5*F799^2)*20/250)/F799/SQRT(20/250)</f>
        <v>3.0947959927180239E-2</v>
      </c>
      <c r="M778">
        <f>L778-F799*SQRT(20/250)</f>
        <v>-3.0947959927180232E-2</v>
      </c>
    </row>
    <row r="779" spans="1:13" x14ac:dyDescent="0.15">
      <c r="A779" s="2">
        <v>27016</v>
      </c>
      <c r="B779" s="1">
        <v>280.11</v>
      </c>
      <c r="C779" s="1">
        <f t="shared" si="72"/>
        <v>280.11</v>
      </c>
      <c r="D779">
        <f t="shared" si="73"/>
        <v>5.6351823831639445</v>
      </c>
      <c r="E779">
        <f t="shared" si="76"/>
        <v>0</v>
      </c>
      <c r="F779">
        <f t="shared" si="71"/>
        <v>1.2707469211354305E-2</v>
      </c>
      <c r="G779" s="4">
        <f t="shared" si="74"/>
        <v>0</v>
      </c>
      <c r="H779">
        <f>C779*EXP(-$K$1*(20/250))*NORMSDIST(-M779)-C779*EXP(-$K$2*(20/250))*NORMSDIST(-L779)</f>
        <v>6.9156241005834147</v>
      </c>
      <c r="I779" s="4">
        <f t="shared" si="75"/>
        <v>20.009999999999991</v>
      </c>
      <c r="J779">
        <f>C779*EXP(-$K$2*(20/250))*NORMSDIST(L779)-C779*EXP(-$K$1*(20/250))*NORMSDIST(M779)</f>
        <v>6.9156241005834147</v>
      </c>
      <c r="K779">
        <f>+J779-H779-EXP(-$K$2*20/250)*C779+EXP(-$K$1*20/250)*C779</f>
        <v>0</v>
      </c>
      <c r="L779">
        <f>+(LN(C779/C779)+($K$1-$K$2+0.5*F800^2)*20/250)/F800/SQRT(20/250)</f>
        <v>3.0947959927180239E-2</v>
      </c>
      <c r="M779">
        <f>L779-F800*SQRT(20/250)</f>
        <v>-3.0947959927180232E-2</v>
      </c>
    </row>
    <row r="780" spans="1:13" x14ac:dyDescent="0.15">
      <c r="A780" s="2">
        <v>27017</v>
      </c>
      <c r="B780" s="1">
        <v>280.11</v>
      </c>
      <c r="C780" s="1">
        <f t="shared" si="72"/>
        <v>280.11</v>
      </c>
      <c r="D780">
        <f t="shared" si="73"/>
        <v>5.6351823831639445</v>
      </c>
      <c r="E780">
        <f t="shared" si="76"/>
        <v>0</v>
      </c>
      <c r="F780">
        <f t="shared" si="71"/>
        <v>1.2017018107764781E-2</v>
      </c>
      <c r="G780" s="4">
        <f t="shared" si="74"/>
        <v>0</v>
      </c>
      <c r="H780">
        <f>C780*EXP(-$K$1*(20/250))*NORMSDIST(-M780)-C780*EXP(-$K$2*(20/250))*NORMSDIST(-L780)</f>
        <v>6.9156241005834147</v>
      </c>
      <c r="I780" s="4">
        <f t="shared" si="75"/>
        <v>20.009999999999991</v>
      </c>
      <c r="J780">
        <f>C780*EXP(-$K$2*(20/250))*NORMSDIST(L780)-C780*EXP(-$K$1*(20/250))*NORMSDIST(M780)</f>
        <v>6.9156241005834147</v>
      </c>
      <c r="K780">
        <f>+J780-H780-EXP(-$K$2*20/250)*C780+EXP(-$K$1*20/250)*C780</f>
        <v>0</v>
      </c>
      <c r="L780">
        <f>+(LN(C780/C780)+($K$1-$K$2+0.5*F801^2)*20/250)/F801/SQRT(20/250)</f>
        <v>3.0947959927180239E-2</v>
      </c>
      <c r="M780">
        <f>L780-F801*SQRT(20/250)</f>
        <v>-3.0947959927180232E-2</v>
      </c>
    </row>
    <row r="781" spans="1:13" x14ac:dyDescent="0.15">
      <c r="A781" s="2">
        <v>27018</v>
      </c>
      <c r="B781" s="1">
        <v>280.11</v>
      </c>
      <c r="C781" s="1">
        <f t="shared" si="72"/>
        <v>280.11</v>
      </c>
      <c r="D781">
        <f t="shared" si="73"/>
        <v>5.6351823831639445</v>
      </c>
      <c r="E781">
        <f t="shared" si="76"/>
        <v>0</v>
      </c>
      <c r="F781">
        <f t="shared" si="71"/>
        <v>1.1352955044529165E-2</v>
      </c>
      <c r="G781" s="4">
        <f t="shared" si="74"/>
        <v>0</v>
      </c>
      <c r="H781">
        <f>C781*EXP(-$K$1*(20/250))*NORMSDIST(-M781)-C781*EXP(-$K$2*(20/250))*NORMSDIST(-L781)</f>
        <v>6.9156241005834147</v>
      </c>
      <c r="I781" s="4">
        <f t="shared" si="75"/>
        <v>20.009999999999991</v>
      </c>
      <c r="J781">
        <f>C781*EXP(-$K$2*(20/250))*NORMSDIST(L781)-C781*EXP(-$K$1*(20/250))*NORMSDIST(M781)</f>
        <v>6.9156241005834147</v>
      </c>
      <c r="K781">
        <f>+J781-H781-EXP(-$K$2*20/250)*C781+EXP(-$K$1*20/250)*C781</f>
        <v>0</v>
      </c>
      <c r="L781">
        <f>+(LN(C781/C781)+($K$1-$K$2+0.5*F802^2)*20/250)/F802/SQRT(20/250)</f>
        <v>3.0947959927180239E-2</v>
      </c>
      <c r="M781">
        <f>L781-F802*SQRT(20/250)</f>
        <v>-3.0947959927180232E-2</v>
      </c>
    </row>
    <row r="782" spans="1:13" x14ac:dyDescent="0.15">
      <c r="A782" s="2">
        <v>27019</v>
      </c>
      <c r="B782" s="1">
        <v>280.11</v>
      </c>
      <c r="C782" s="1">
        <f t="shared" si="72"/>
        <v>280.11</v>
      </c>
      <c r="D782">
        <f t="shared" si="73"/>
        <v>5.6351823831639445</v>
      </c>
      <c r="E782">
        <f t="shared" si="76"/>
        <v>0</v>
      </c>
      <c r="F782">
        <f t="shared" si="71"/>
        <v>1.1352955044529165E-2</v>
      </c>
      <c r="G782" s="4">
        <f t="shared" si="74"/>
        <v>0</v>
      </c>
      <c r="H782">
        <f>C782*EXP(-$K$1*(20/250))*NORMSDIST(-M782)-C782*EXP(-$K$2*(20/250))*NORMSDIST(-L782)</f>
        <v>7.0672253704803438</v>
      </c>
      <c r="I782" s="4">
        <f t="shared" si="75"/>
        <v>25.229999999999961</v>
      </c>
      <c r="J782">
        <f>C782*EXP(-$K$2*(20/250))*NORMSDIST(L782)-C782*EXP(-$K$1*(20/250))*NORMSDIST(M782)</f>
        <v>7.0672253704803438</v>
      </c>
      <c r="K782">
        <f>+J782-H782-EXP(-$K$2*20/250)*C782+EXP(-$K$1*20/250)*C782</f>
        <v>0</v>
      </c>
      <c r="L782">
        <f>+(LN(C782/C782)+($K$1-$K$2+0.5*F803^2)*20/250)/F803/SQRT(20/250)</f>
        <v>3.162661130742922E-2</v>
      </c>
      <c r="M782">
        <f>L782-F803*SQRT(20/250)</f>
        <v>-3.1626611307429206E-2</v>
      </c>
    </row>
    <row r="783" spans="1:13" x14ac:dyDescent="0.15">
      <c r="A783" s="2">
        <v>27022</v>
      </c>
      <c r="B783" s="1">
        <v>280.35000000000002</v>
      </c>
      <c r="C783" s="1">
        <f t="shared" si="72"/>
        <v>280.35000000000002</v>
      </c>
      <c r="D783">
        <f t="shared" si="73"/>
        <v>5.6360388225696818</v>
      </c>
      <c r="E783">
        <f t="shared" si="76"/>
        <v>8.5643940573731925E-4</v>
      </c>
      <c r="F783">
        <f t="shared" si="71"/>
        <v>9.4463377016058472E-3</v>
      </c>
      <c r="G783" s="4">
        <f t="shared" si="74"/>
        <v>0</v>
      </c>
      <c r="H783">
        <f>C783*EXP(-$K$1*(20/250))*NORMSDIST(-M783)-C783*EXP(-$K$2*(20/250))*NORMSDIST(-L783)</f>
        <v>7.0915408690160575</v>
      </c>
      <c r="I783" s="4">
        <f t="shared" si="75"/>
        <v>24.529999999999973</v>
      </c>
      <c r="J783">
        <f>C783*EXP(-$K$2*(20/250))*NORMSDIST(L783)-C783*EXP(-$K$1*(20/250))*NORMSDIST(M783)</f>
        <v>7.0915408690160575</v>
      </c>
      <c r="K783">
        <f>+J783-H783-EXP(-$K$2*20/250)*C783+EXP(-$K$1*20/250)*C783</f>
        <v>0</v>
      </c>
      <c r="L783">
        <f>+(LN(C783/C783)+($K$1-$K$2+0.5*F804^2)*20/250)/F804/SQRT(20/250)</f>
        <v>3.170828533879267E-2</v>
      </c>
      <c r="M783">
        <f>L783-F804*SQRT(20/250)</f>
        <v>-3.170828533879267E-2</v>
      </c>
    </row>
    <row r="784" spans="1:13" x14ac:dyDescent="0.15">
      <c r="A784" s="2">
        <v>27023</v>
      </c>
      <c r="B784" s="1" t="e">
        <f>NA()</f>
        <v>#N/A</v>
      </c>
      <c r="C784" s="1">
        <f t="shared" si="72"/>
        <v>280.35000000000002</v>
      </c>
      <c r="D784">
        <f t="shared" si="73"/>
        <v>5.6360388225696818</v>
      </c>
      <c r="E784">
        <f t="shared" si="76"/>
        <v>0</v>
      </c>
      <c r="F784">
        <f t="shared" si="71"/>
        <v>6.4362872019480977E-3</v>
      </c>
      <c r="G784" s="4">
        <f t="shared" si="74"/>
        <v>0</v>
      </c>
      <c r="H784">
        <f>C784*EXP(-$K$1*(20/250))*NORMSDIST(-M784)-C784*EXP(-$K$2*(20/250))*NORMSDIST(-L784)</f>
        <v>7.1368093122164851</v>
      </c>
      <c r="I784" s="4">
        <f t="shared" si="75"/>
        <v>23.229999999999961</v>
      </c>
      <c r="J784">
        <f>C784*EXP(-$K$2*(20/250))*NORMSDIST(L784)-C784*EXP(-$K$1*(20/250))*NORMSDIST(M784)</f>
        <v>7.1368093122164851</v>
      </c>
      <c r="K784">
        <f>+J784-H784-EXP(-$K$2*20/250)*C784+EXP(-$K$1*20/250)*C784</f>
        <v>0</v>
      </c>
      <c r="L784">
        <f>+(LN(C784/C784)+($K$1-$K$2+0.5*F805^2)*20/250)/F805/SQRT(20/250)</f>
        <v>3.1910761853953085E-2</v>
      </c>
      <c r="M784">
        <f>L784-F805*SQRT(20/250)</f>
        <v>-3.1910761853953085E-2</v>
      </c>
    </row>
    <row r="785" spans="1:13" x14ac:dyDescent="0.15">
      <c r="A785" s="2">
        <v>27024</v>
      </c>
      <c r="B785" s="1">
        <v>280.27</v>
      </c>
      <c r="C785" s="1">
        <f t="shared" si="72"/>
        <v>280.27</v>
      </c>
      <c r="D785">
        <f t="shared" si="73"/>
        <v>5.6357534242587288</v>
      </c>
      <c r="E785">
        <f t="shared" si="76"/>
        <v>-2.8539831095297785E-4</v>
      </c>
      <c r="F785">
        <f t="shared" si="71"/>
        <v>6.5334864893418299E-3</v>
      </c>
      <c r="G785" s="4">
        <f t="shared" si="74"/>
        <v>0</v>
      </c>
      <c r="H785">
        <f>C785*EXP(-$K$1*(20/250))*NORMSDIST(-M785)-C785*EXP(-$K$2*(20/250))*NORMSDIST(-L785)</f>
        <v>7.3164107827016664</v>
      </c>
      <c r="I785" s="4">
        <f t="shared" si="75"/>
        <v>19.850000000000023</v>
      </c>
      <c r="J785">
        <f>C785*EXP(-$K$2*(20/250))*NORMSDIST(L785)-C785*EXP(-$K$1*(20/250))*NORMSDIST(M785)</f>
        <v>7.3164107827016664</v>
      </c>
      <c r="K785">
        <f>+J785-H785-EXP(-$K$2*20/250)*C785+EXP(-$K$1*20/250)*C785</f>
        <v>0</v>
      </c>
      <c r="L785">
        <f>+(LN(C785/C785)+($K$1-$K$2+0.5*F806^2)*20/250)/F806/SQRT(20/250)</f>
        <v>3.2723436792705791E-2</v>
      </c>
      <c r="M785">
        <f>L785-F806*SQRT(20/250)</f>
        <v>-3.2723436792705791E-2</v>
      </c>
    </row>
    <row r="786" spans="1:13" x14ac:dyDescent="0.15">
      <c r="A786" s="2">
        <v>27025</v>
      </c>
      <c r="B786" s="1">
        <v>280.66000000000003</v>
      </c>
      <c r="C786" s="1">
        <f t="shared" si="72"/>
        <v>280.66000000000003</v>
      </c>
      <c r="D786">
        <f t="shared" si="73"/>
        <v>5.6371439723229901</v>
      </c>
      <c r="E786">
        <f t="shared" si="76"/>
        <v>1.3905480642613099E-3</v>
      </c>
      <c r="F786">
        <f t="shared" si="71"/>
        <v>6.7910067134606608E-3</v>
      </c>
      <c r="G786" s="4">
        <f t="shared" si="74"/>
        <v>0</v>
      </c>
      <c r="H786">
        <f>C786*EXP(-$K$1*(20/250))*NORMSDIST(-M786)-C786*EXP(-$K$2*(20/250))*NORMSDIST(-L786)</f>
        <v>7.3393462976632122</v>
      </c>
      <c r="I786" s="4">
        <f t="shared" si="75"/>
        <v>19.139999999999986</v>
      </c>
      <c r="J786">
        <f>C786*EXP(-$K$2*(20/250))*NORMSDIST(L786)-C786*EXP(-$K$1*(20/250))*NORMSDIST(M786)</f>
        <v>7.3393462976632122</v>
      </c>
      <c r="K786">
        <f>+J786-H786-EXP(-$K$2*20/250)*C786+EXP(-$K$1*20/250)*C786</f>
        <v>0</v>
      </c>
      <c r="L786">
        <f>+(LN(C786/C786)+($K$1-$K$2+0.5*F807^2)*20/250)/F807/SQRT(20/250)</f>
        <v>3.2780424315538521E-2</v>
      </c>
      <c r="M786">
        <f>L786-F807*SQRT(20/250)</f>
        <v>-3.2780424315538507E-2</v>
      </c>
    </row>
    <row r="787" spans="1:13" x14ac:dyDescent="0.15">
      <c r="A787" s="2">
        <v>27026</v>
      </c>
      <c r="B787" s="1">
        <v>280.43</v>
      </c>
      <c r="C787" s="1">
        <f t="shared" si="72"/>
        <v>280.43</v>
      </c>
      <c r="D787">
        <f t="shared" si="73"/>
        <v>5.636324139451677</v>
      </c>
      <c r="E787">
        <f t="shared" si="76"/>
        <v>-8.1983287131315308E-4</v>
      </c>
      <c r="F787">
        <f t="shared" si="71"/>
        <v>6.6349431704000395E-3</v>
      </c>
      <c r="G787" s="4">
        <f t="shared" si="74"/>
        <v>0</v>
      </c>
      <c r="H787">
        <f>C787*EXP(-$K$1*(20/250))*NORMSDIST(-M787)-C787*EXP(-$K$2*(20/250))*NORMSDIST(-L787)</f>
        <v>7.3274543095235458</v>
      </c>
      <c r="I787" s="4">
        <f t="shared" si="75"/>
        <v>19.420000000000016</v>
      </c>
      <c r="J787">
        <f>C787*EXP(-$K$2*(20/250))*NORMSDIST(L787)-C787*EXP(-$K$1*(20/250))*NORMSDIST(M787)</f>
        <v>7.3274543095235458</v>
      </c>
      <c r="K787">
        <f>+J787-H787-EXP(-$K$2*20/250)*C787+EXP(-$K$1*20/250)*C787</f>
        <v>0</v>
      </c>
      <c r="L787">
        <f>+(LN(C787/C787)+($K$1-$K$2+0.5*F808^2)*20/250)/F808/SQRT(20/250)</f>
        <v>3.2754142516412323E-2</v>
      </c>
      <c r="M787">
        <f>L787-F808*SQRT(20/250)</f>
        <v>-3.2754142516412295E-2</v>
      </c>
    </row>
    <row r="788" spans="1:13" x14ac:dyDescent="0.15">
      <c r="A788" s="2">
        <v>27029</v>
      </c>
      <c r="B788" s="1">
        <v>280.27</v>
      </c>
      <c r="C788" s="1">
        <f t="shared" si="72"/>
        <v>280.27</v>
      </c>
      <c r="D788">
        <f t="shared" si="73"/>
        <v>5.6357534242587288</v>
      </c>
      <c r="E788">
        <f t="shared" si="76"/>
        <v>-5.7071519294815687E-4</v>
      </c>
      <c r="F788">
        <f t="shared" si="71"/>
        <v>6.9768026778883434E-3</v>
      </c>
      <c r="G788" s="4">
        <f t="shared" si="74"/>
        <v>0</v>
      </c>
      <c r="H788">
        <f>C788*EXP(-$K$1*(20/250))*NORMSDIST(-M788)-C788*EXP(-$K$2*(20/250))*NORMSDIST(-L788)</f>
        <v>7.3168759907542267</v>
      </c>
      <c r="I788" s="4">
        <f t="shared" si="75"/>
        <v>19.759999999999991</v>
      </c>
      <c r="J788">
        <f>C788*EXP(-$K$2*(20/250))*NORMSDIST(L788)-C788*EXP(-$K$1*(20/250))*NORMSDIST(M788)</f>
        <v>7.3168759907542267</v>
      </c>
      <c r="K788">
        <f>+J788-H788-EXP(-$K$2*20/250)*C788+EXP(-$K$1*20/250)*C788</f>
        <v>0</v>
      </c>
      <c r="L788">
        <f>+(LN(C788/C788)+($K$1-$K$2+0.5*F809^2)*20/250)/F809/SQRT(20/250)</f>
        <v>3.2725518228839588E-2</v>
      </c>
      <c r="M788">
        <f>L788-F809*SQRT(20/250)</f>
        <v>-3.2725518228839588E-2</v>
      </c>
    </row>
    <row r="789" spans="1:13" x14ac:dyDescent="0.15">
      <c r="A789" s="2">
        <v>27030</v>
      </c>
      <c r="B789" s="1" t="e">
        <f>NA()</f>
        <v>#N/A</v>
      </c>
      <c r="C789" s="1">
        <f t="shared" si="72"/>
        <v>280.27</v>
      </c>
      <c r="D789">
        <f t="shared" si="73"/>
        <v>5.6357534242587288</v>
      </c>
      <c r="E789">
        <f t="shared" si="76"/>
        <v>0</v>
      </c>
      <c r="F789">
        <f t="shared" si="71"/>
        <v>6.9768026778883434E-3</v>
      </c>
      <c r="G789" s="4">
        <f t="shared" si="74"/>
        <v>0</v>
      </c>
      <c r="H789">
        <f>C789*EXP(-$K$1*(20/250))*NORMSDIST(-M789)-C789*EXP(-$K$2*(20/250))*NORMSDIST(-L789)</f>
        <v>7.3377628278666407</v>
      </c>
      <c r="I789" s="4">
        <f t="shared" si="75"/>
        <v>18.950000000000045</v>
      </c>
      <c r="J789">
        <f>C789*EXP(-$K$2*(20/250))*NORMSDIST(L789)-C789*EXP(-$K$1*(20/250))*NORMSDIST(M789)</f>
        <v>7.3377628278666407</v>
      </c>
      <c r="K789">
        <f>+J789-H789-EXP(-$K$2*20/250)*C789+EXP(-$K$1*20/250)*C789</f>
        <v>0</v>
      </c>
      <c r="L789">
        <f>+(LN(C789/C789)+($K$1-$K$2+0.5*F810^2)*20/250)/F810/SQRT(20/250)</f>
        <v>3.2818970363370052E-2</v>
      </c>
      <c r="M789">
        <f>L789-F810*SQRT(20/250)</f>
        <v>-3.2818970363370052E-2</v>
      </c>
    </row>
    <row r="790" spans="1:13" x14ac:dyDescent="0.15">
      <c r="A790" s="2">
        <v>27031</v>
      </c>
      <c r="B790" s="1">
        <v>280.82</v>
      </c>
      <c r="C790" s="1">
        <f t="shared" si="72"/>
        <v>280.82</v>
      </c>
      <c r="D790">
        <f t="shared" si="73"/>
        <v>5.6377138946864962</v>
      </c>
      <c r="E790">
        <f t="shared" si="76"/>
        <v>1.960470427767369E-3</v>
      </c>
      <c r="F790">
        <f t="shared" si="71"/>
        <v>9.648746853702388E-3</v>
      </c>
      <c r="G790" s="4">
        <f t="shared" si="74"/>
        <v>0</v>
      </c>
      <c r="H790">
        <f>C790*EXP(-$K$1*(20/250))*NORMSDIST(-M790)-C790*EXP(-$K$2*(20/250))*NORMSDIST(-L790)</f>
        <v>7.3687278654974193</v>
      </c>
      <c r="I790" s="4">
        <f t="shared" si="75"/>
        <v>17.949999999999989</v>
      </c>
      <c r="J790">
        <f>C790*EXP(-$K$2*(20/250))*NORMSDIST(L790)-C790*EXP(-$K$1*(20/250))*NORMSDIST(M790)</f>
        <v>7.3687278654974193</v>
      </c>
      <c r="K790">
        <f>+J790-H790-EXP(-$K$2*20/250)*C790+EXP(-$K$1*20/250)*C790</f>
        <v>0</v>
      </c>
      <c r="L790">
        <f>+(LN(C790/C790)+($K$1-$K$2+0.5*F811^2)*20/250)/F811/SQRT(20/250)</f>
        <v>3.2892942782802276E-2</v>
      </c>
      <c r="M790">
        <f>L790-F811*SQRT(20/250)</f>
        <v>-3.289294278280229E-2</v>
      </c>
    </row>
    <row r="791" spans="1:13" x14ac:dyDescent="0.15">
      <c r="A791" s="2">
        <v>27032</v>
      </c>
      <c r="B791" s="1">
        <v>283.69</v>
      </c>
      <c r="C791" s="1">
        <f t="shared" si="72"/>
        <v>283.69</v>
      </c>
      <c r="D791">
        <f t="shared" si="73"/>
        <v>5.6478820926916242</v>
      </c>
      <c r="E791">
        <f t="shared" si="76"/>
        <v>1.0168198005128026E-2</v>
      </c>
      <c r="F791">
        <f t="shared" si="71"/>
        <v>3.5962682073502804E-2</v>
      </c>
      <c r="G791" s="4">
        <f t="shared" si="74"/>
        <v>0</v>
      </c>
      <c r="H791">
        <f>C791*EXP(-$K$1*(20/250))*NORMSDIST(-M791)-C791*EXP(-$K$2*(20/250))*NORMSDIST(-L791)</f>
        <v>7.4011742275189931</v>
      </c>
      <c r="I791" s="4">
        <f t="shared" si="75"/>
        <v>15.170000000000016</v>
      </c>
      <c r="J791">
        <f>C791*EXP(-$K$2*(20/250))*NORMSDIST(L791)-C791*EXP(-$K$1*(20/250))*NORMSDIST(M791)</f>
        <v>7.4011742275189931</v>
      </c>
      <c r="K791">
        <f>+J791-H791-EXP(-$K$2*20/250)*C791+EXP(-$K$1*20/250)*C791</f>
        <v>0</v>
      </c>
      <c r="L791">
        <f>+(LN(C791/C791)+($K$1-$K$2+0.5*F812^2)*20/250)/F812/SQRT(20/250)</f>
        <v>3.2703478426966096E-2</v>
      </c>
      <c r="M791">
        <f>L791-F812*SQRT(20/250)</f>
        <v>-3.2703478426966096E-2</v>
      </c>
    </row>
    <row r="792" spans="1:13" x14ac:dyDescent="0.15">
      <c r="A792" s="2">
        <v>27033</v>
      </c>
      <c r="B792" s="1">
        <v>282.08999999999997</v>
      </c>
      <c r="C792" s="1">
        <f t="shared" si="72"/>
        <v>282.08999999999997</v>
      </c>
      <c r="D792">
        <f t="shared" si="73"/>
        <v>5.6422261689570954</v>
      </c>
      <c r="E792">
        <f t="shared" si="76"/>
        <v>-5.6559237345288338E-3</v>
      </c>
      <c r="F792">
        <f t="shared" si="71"/>
        <v>4.1948203648751063E-2</v>
      </c>
      <c r="G792" s="4">
        <f t="shared" si="74"/>
        <v>0</v>
      </c>
      <c r="H792">
        <f>C792*EXP(-$K$1*(20/250))*NORMSDIST(-M792)-C792*EXP(-$K$2*(20/250))*NORMSDIST(-L792)</f>
        <v>7.3679251030341106</v>
      </c>
      <c r="I792" s="4">
        <f t="shared" si="75"/>
        <v>14.910000000000025</v>
      </c>
      <c r="J792">
        <f>C792*EXP(-$K$2*(20/250))*NORMSDIST(L792)-C792*EXP(-$K$1*(20/250))*NORMSDIST(M792)</f>
        <v>7.3679251030341106</v>
      </c>
      <c r="K792">
        <f>+J792-H792-EXP(-$K$2*20/250)*C792+EXP(-$K$1*20/250)*C792</f>
        <v>0</v>
      </c>
      <c r="L792">
        <f>+(LN(C792/C792)+($K$1-$K$2+0.5*F813^2)*20/250)/F813/SQRT(20/250)</f>
        <v>3.2741233549231169E-2</v>
      </c>
      <c r="M792">
        <f>L792-F813*SQRT(20/250)</f>
        <v>-3.2741233549231169E-2</v>
      </c>
    </row>
    <row r="793" spans="1:13" x14ac:dyDescent="0.15">
      <c r="A793" s="2">
        <v>27036</v>
      </c>
      <c r="B793" s="1">
        <v>300.3</v>
      </c>
      <c r="C793" s="1">
        <f t="shared" si="72"/>
        <v>300.3</v>
      </c>
      <c r="D793">
        <f t="shared" si="73"/>
        <v>5.7047819749892845</v>
      </c>
      <c r="E793">
        <f t="shared" si="76"/>
        <v>6.2555806032189132E-2</v>
      </c>
      <c r="F793">
        <f t="shared" si="71"/>
        <v>0.21868047599566473</v>
      </c>
      <c r="G793" s="4">
        <f t="shared" si="74"/>
        <v>6.6100000000000136</v>
      </c>
      <c r="H793">
        <f>C793*EXP(-$K$1*(20/250))*NORMSDIST(-M793)-C793*EXP(-$K$2*(20/250))*NORMSDIST(-L793)</f>
        <v>2.941962388139018</v>
      </c>
      <c r="I793" s="4">
        <f t="shared" si="75"/>
        <v>0</v>
      </c>
      <c r="J793">
        <f>C793*EXP(-$K$2*(20/250))*NORMSDIST(L793)-C793*EXP(-$K$1*(20/250))*NORMSDIST(M793)</f>
        <v>2.941962388139018</v>
      </c>
      <c r="K793">
        <f>+J793-H793-EXP(-$K$2*20/250)*C793+EXP(-$K$1*20/250)*C793</f>
        <v>0</v>
      </c>
      <c r="L793">
        <f>+(LN(C793/C793)+($K$1-$K$2+0.5*F814^2)*20/250)/F814/SQRT(20/250)</f>
        <v>1.2278706972838683E-2</v>
      </c>
      <c r="M793">
        <f>L793-F814*SQRT(20/250)</f>
        <v>-1.2278706972838683E-2</v>
      </c>
    </row>
    <row r="794" spans="1:13" x14ac:dyDescent="0.15">
      <c r="A794" s="2">
        <v>27037</v>
      </c>
      <c r="B794" s="1">
        <v>299.94</v>
      </c>
      <c r="C794" s="1">
        <f t="shared" si="72"/>
        <v>299.94</v>
      </c>
      <c r="D794">
        <f t="shared" si="73"/>
        <v>5.7035824546535343</v>
      </c>
      <c r="E794">
        <f t="shared" si="76"/>
        <v>-1.1995203357502149E-3</v>
      </c>
      <c r="F794">
        <f t="shared" si="71"/>
        <v>0.21894672407191951</v>
      </c>
      <c r="G794" s="4">
        <f t="shared" si="74"/>
        <v>2.3199999999999932</v>
      </c>
      <c r="H794">
        <f>C794*EXP(-$K$1*(20/250))*NORMSDIST(-M794)-C794*EXP(-$K$2*(20/250))*NORMSDIST(-L794)</f>
        <v>3.3823218532319004</v>
      </c>
      <c r="I794" s="4">
        <f t="shared" si="75"/>
        <v>0</v>
      </c>
      <c r="J794">
        <f>C794*EXP(-$K$2*(20/250))*NORMSDIST(L794)-C794*EXP(-$K$1*(20/250))*NORMSDIST(M794)</f>
        <v>3.3823218532319004</v>
      </c>
      <c r="K794">
        <f>+J794-H794-EXP(-$K$2*20/250)*C794+EXP(-$K$1*20/250)*C794</f>
        <v>0</v>
      </c>
      <c r="L794">
        <f>+(LN(C794/C794)+($K$1-$K$2+0.5*F815^2)*20/250)/F815/SQRT(20/250)</f>
        <v>1.4133669836229839E-2</v>
      </c>
      <c r="M794">
        <f>L794-F815*SQRT(20/250)</f>
        <v>-1.4133669836229842E-2</v>
      </c>
    </row>
    <row r="795" spans="1:13" x14ac:dyDescent="0.15">
      <c r="A795" s="2">
        <v>27038</v>
      </c>
      <c r="B795" s="1">
        <v>299.94</v>
      </c>
      <c r="C795" s="1">
        <f t="shared" si="72"/>
        <v>299.94</v>
      </c>
      <c r="D795">
        <f t="shared" si="73"/>
        <v>5.7035824546535343</v>
      </c>
      <c r="E795">
        <f t="shared" si="76"/>
        <v>0</v>
      </c>
      <c r="F795">
        <f t="shared" si="71"/>
        <v>0.21894672407191951</v>
      </c>
      <c r="G795" s="4">
        <f t="shared" si="74"/>
        <v>3.1200000000000045</v>
      </c>
      <c r="H795">
        <f>C795*EXP(-$K$1*(20/250))*NORMSDIST(-M795)-C795*EXP(-$K$2*(20/250))*NORMSDIST(-L795)</f>
        <v>3.3926956653100433</v>
      </c>
      <c r="I795" s="4">
        <f t="shared" si="75"/>
        <v>0</v>
      </c>
      <c r="J795">
        <f>C795*EXP(-$K$2*(20/250))*NORMSDIST(L795)-C795*EXP(-$K$1*(20/250))*NORMSDIST(M795)</f>
        <v>3.3926956653100433</v>
      </c>
      <c r="K795">
        <f>+J795-H795-EXP(-$K$2*20/250)*C795+EXP(-$K$1*20/250)*C795</f>
        <v>0</v>
      </c>
      <c r="L795">
        <f>+(LN(C795/C795)+($K$1-$K$2+0.5*F816^2)*20/250)/F816/SQRT(20/250)</f>
        <v>1.4177021666583772E-2</v>
      </c>
      <c r="M795">
        <f>L795-F816*SQRT(20/250)</f>
        <v>-1.4177021666583772E-2</v>
      </c>
    </row>
    <row r="796" spans="1:13" x14ac:dyDescent="0.15">
      <c r="A796" s="2">
        <v>27039</v>
      </c>
      <c r="B796" s="1">
        <v>299.94</v>
      </c>
      <c r="C796" s="1">
        <f t="shared" si="72"/>
        <v>299.94</v>
      </c>
      <c r="D796">
        <f t="shared" si="73"/>
        <v>5.7035824546535343</v>
      </c>
      <c r="E796">
        <f t="shared" si="76"/>
        <v>0</v>
      </c>
      <c r="F796">
        <f t="shared" si="71"/>
        <v>0.21889116017181631</v>
      </c>
      <c r="G796" s="4">
        <f t="shared" si="74"/>
        <v>3.6399999999999864</v>
      </c>
      <c r="H796">
        <f>C796*EXP(-$K$1*(20/250))*NORMSDIST(-M796)-C796*EXP(-$K$2*(20/250))*NORMSDIST(-L796)</f>
        <v>3.3951885287633559</v>
      </c>
      <c r="I796" s="4">
        <f t="shared" si="75"/>
        <v>0</v>
      </c>
      <c r="J796">
        <f>C796*EXP(-$K$2*(20/250))*NORMSDIST(L796)-C796*EXP(-$K$1*(20/250))*NORMSDIST(M796)</f>
        <v>3.3951885287633559</v>
      </c>
      <c r="K796">
        <f>+J796-H796-EXP(-$K$2*20/250)*C796+EXP(-$K$1*20/250)*C796</f>
        <v>0</v>
      </c>
      <c r="L796">
        <f>+(LN(C796/C796)+($K$1-$K$2+0.5*F817^2)*20/250)/F817/SQRT(20/250)</f>
        <v>1.4187439267545197E-2</v>
      </c>
      <c r="M796">
        <f>L796-F817*SQRT(20/250)</f>
        <v>-1.4187439267545194E-2</v>
      </c>
    </row>
    <row r="797" spans="1:13" x14ac:dyDescent="0.15">
      <c r="A797" s="2">
        <v>27040</v>
      </c>
      <c r="B797" s="1">
        <v>300.02999999999997</v>
      </c>
      <c r="C797" s="1">
        <f t="shared" si="72"/>
        <v>300.02999999999997</v>
      </c>
      <c r="D797">
        <f t="shared" si="73"/>
        <v>5.7038824696565342</v>
      </c>
      <c r="E797">
        <f t="shared" si="76"/>
        <v>3.0001500299992045E-4</v>
      </c>
      <c r="F797">
        <f t="shared" si="71"/>
        <v>0.21888871579549346</v>
      </c>
      <c r="G797" s="4">
        <f t="shared" si="74"/>
        <v>4.5199999999999818</v>
      </c>
      <c r="H797">
        <f>C797*EXP(-$K$1*(20/250))*NORMSDIST(-M797)-C797*EXP(-$K$2*(20/250))*NORMSDIST(-L797)</f>
        <v>3.4028740504878101</v>
      </c>
      <c r="I797" s="4">
        <f t="shared" si="75"/>
        <v>0</v>
      </c>
      <c r="J797">
        <f>C797*EXP(-$K$2*(20/250))*NORMSDIST(L797)-C797*EXP(-$K$1*(20/250))*NORMSDIST(M797)</f>
        <v>3.4028740504878101</v>
      </c>
      <c r="K797">
        <f>+J797-H797-EXP(-$K$2*20/250)*C797+EXP(-$K$1*20/250)*C797</f>
        <v>0</v>
      </c>
      <c r="L797">
        <f>+(LN(C797/C797)+($K$1-$K$2+0.5*F818^2)*20/250)/F818/SQRT(20/250)</f>
        <v>1.4215291112163806E-2</v>
      </c>
      <c r="M797">
        <f>L797-F818*SQRT(20/250)</f>
        <v>-1.4215291112163806E-2</v>
      </c>
    </row>
    <row r="798" spans="1:13" x14ac:dyDescent="0.15">
      <c r="A798" s="2">
        <v>27043</v>
      </c>
      <c r="B798" s="1">
        <v>300.12</v>
      </c>
      <c r="C798" s="1">
        <f t="shared" si="72"/>
        <v>300.12</v>
      </c>
      <c r="D798">
        <f t="shared" si="73"/>
        <v>5.7041823946775283</v>
      </c>
      <c r="E798">
        <f t="shared" si="76"/>
        <v>2.9992502099407403E-4</v>
      </c>
      <c r="F798">
        <f t="shared" ref="F798:F861" si="77">STDEV(E778:E798)*SQRT(250)</f>
        <v>0.21883512328398677</v>
      </c>
      <c r="G798" s="4">
        <f t="shared" si="74"/>
        <v>4.6100000000000136</v>
      </c>
      <c r="H798">
        <f>C798*EXP(-$K$1*(20/250))*NORMSDIST(-M798)-C798*EXP(-$K$2*(20/250))*NORMSDIST(-L798)</f>
        <v>3.4027832902935984</v>
      </c>
      <c r="I798" s="4">
        <f t="shared" si="75"/>
        <v>0</v>
      </c>
      <c r="J798">
        <f>C798*EXP(-$K$2*(20/250))*NORMSDIST(L798)-C798*EXP(-$K$1*(20/250))*NORMSDIST(M798)</f>
        <v>3.4027832902935984</v>
      </c>
      <c r="K798">
        <f>+J798-H798-EXP(-$K$2*20/250)*C798+EXP(-$K$1*20/250)*C798</f>
        <v>0</v>
      </c>
      <c r="L798">
        <f>+(LN(C798/C798)+($K$1-$K$2+0.5*F819^2)*20/250)/F819/SQRT(20/250)</f>
        <v>1.4210648886180201E-2</v>
      </c>
      <c r="M798">
        <f>L798-F819*SQRT(20/250)</f>
        <v>-1.4210648886180201E-2</v>
      </c>
    </row>
    <row r="799" spans="1:13" x14ac:dyDescent="0.15">
      <c r="A799" s="2">
        <v>27044</v>
      </c>
      <c r="B799" s="1">
        <v>300.12</v>
      </c>
      <c r="C799" s="1">
        <f t="shared" si="72"/>
        <v>300.12</v>
      </c>
      <c r="D799">
        <f t="shared" si="73"/>
        <v>5.7041823946775283</v>
      </c>
      <c r="E799">
        <f t="shared" si="76"/>
        <v>0</v>
      </c>
      <c r="F799">
        <f t="shared" si="77"/>
        <v>0.21883512328398677</v>
      </c>
      <c r="G799" s="4">
        <f t="shared" si="74"/>
        <v>8.2300000000000182</v>
      </c>
      <c r="H799">
        <f>C799*EXP(-$K$1*(20/250))*NORMSDIST(-M799)-C799*EXP(-$K$2*(20/250))*NORMSDIST(-L799)</f>
        <v>3.6595536542201046</v>
      </c>
      <c r="I799" s="4">
        <f t="shared" si="75"/>
        <v>0</v>
      </c>
      <c r="J799">
        <f>C799*EXP(-$K$2*(20/250))*NORMSDIST(L799)-C799*EXP(-$K$1*(20/250))*NORMSDIST(M799)</f>
        <v>3.6595536542201046</v>
      </c>
      <c r="K799">
        <f>+J799-H799-EXP(-$K$2*20/250)*C799+EXP(-$K$1*20/250)*C799</f>
        <v>0</v>
      </c>
      <c r="L799">
        <f>+(LN(C799/C799)+($K$1-$K$2+0.5*F820^2)*20/250)/F820/SQRT(20/250)</f>
        <v>1.5283049715320582E-2</v>
      </c>
      <c r="M799">
        <f>L799-F820*SQRT(20/250)</f>
        <v>-1.5283049715320579E-2</v>
      </c>
    </row>
    <row r="800" spans="1:13" x14ac:dyDescent="0.15">
      <c r="A800" s="2">
        <v>27045</v>
      </c>
      <c r="B800" s="1">
        <v>300.12</v>
      </c>
      <c r="C800" s="1">
        <f t="shared" si="72"/>
        <v>300.12</v>
      </c>
      <c r="D800">
        <f t="shared" si="73"/>
        <v>5.7041823946775283</v>
      </c>
      <c r="E800">
        <f t="shared" si="76"/>
        <v>0</v>
      </c>
      <c r="F800">
        <f t="shared" si="77"/>
        <v>0.21883512328398677</v>
      </c>
      <c r="G800" s="4">
        <f t="shared" si="74"/>
        <v>8.5699999999999932</v>
      </c>
      <c r="H800">
        <f>C800*EXP(-$K$1*(20/250))*NORMSDIST(-M800)-C800*EXP(-$K$2*(20/250))*NORMSDIST(-L800)</f>
        <v>3.656041298138291</v>
      </c>
      <c r="I800" s="4">
        <f t="shared" si="75"/>
        <v>0</v>
      </c>
      <c r="J800">
        <f>C800*EXP(-$K$2*(20/250))*NORMSDIST(L800)-C800*EXP(-$K$1*(20/250))*NORMSDIST(M800)</f>
        <v>3.656041298138291</v>
      </c>
      <c r="K800">
        <f>+J800-H800-EXP(-$K$2*20/250)*C800+EXP(-$K$1*20/250)*C800</f>
        <v>0</v>
      </c>
      <c r="L800">
        <f>+(LN(C800/C800)+($K$1-$K$2+0.5*F821^2)*20/250)/F821/SQRT(20/250)</f>
        <v>1.5268380252537819E-2</v>
      </c>
      <c r="M800">
        <f>L800-F821*SQRT(20/250)</f>
        <v>-1.5268380252537815E-2</v>
      </c>
    </row>
    <row r="801" spans="1:13" x14ac:dyDescent="0.15">
      <c r="A801" s="2">
        <v>27046</v>
      </c>
      <c r="B801" s="1">
        <v>300.12</v>
      </c>
      <c r="C801" s="1">
        <f t="shared" si="72"/>
        <v>300.12</v>
      </c>
      <c r="D801">
        <f t="shared" si="73"/>
        <v>5.7041823946775283</v>
      </c>
      <c r="E801">
        <f t="shared" si="76"/>
        <v>0</v>
      </c>
      <c r="F801">
        <f t="shared" si="77"/>
        <v>0.21883512328398677</v>
      </c>
      <c r="G801" s="4">
        <f t="shared" si="74"/>
        <v>6.9499999999999886</v>
      </c>
      <c r="H801">
        <f>C801*EXP(-$K$1*(20/250))*NORMSDIST(-M801)-C801*EXP(-$K$2*(20/250))*NORMSDIST(-L801)</f>
        <v>3.7423123910559184</v>
      </c>
      <c r="I801" s="4">
        <f t="shared" si="75"/>
        <v>0</v>
      </c>
      <c r="J801">
        <f>C801*EXP(-$K$2*(20/250))*NORMSDIST(L801)-C801*EXP(-$K$1*(20/250))*NORMSDIST(M801)</f>
        <v>3.7423123910559184</v>
      </c>
      <c r="K801">
        <f>+J801-H801-EXP(-$K$2*20/250)*C801+EXP(-$K$1*20/250)*C801</f>
        <v>0</v>
      </c>
      <c r="L801">
        <f>+(LN(C801/C801)+($K$1-$K$2+0.5*F822^2)*20/250)/F822/SQRT(20/250)</f>
        <v>1.5628695073725812E-2</v>
      </c>
      <c r="M801">
        <f>L801-F822*SQRT(20/250)</f>
        <v>-1.5628695073725812E-2</v>
      </c>
    </row>
    <row r="802" spans="1:13" x14ac:dyDescent="0.15">
      <c r="A802" s="2">
        <v>27047</v>
      </c>
      <c r="B802" s="1">
        <v>300.12</v>
      </c>
      <c r="C802" s="1">
        <f t="shared" si="72"/>
        <v>300.12</v>
      </c>
      <c r="D802">
        <f t="shared" si="73"/>
        <v>5.7041823946775283</v>
      </c>
      <c r="E802">
        <f t="shared" si="76"/>
        <v>0</v>
      </c>
      <c r="F802">
        <f t="shared" si="77"/>
        <v>0.21883512328398677</v>
      </c>
      <c r="G802" s="4">
        <f t="shared" si="74"/>
        <v>6.9499999999999886</v>
      </c>
      <c r="H802">
        <f>C802*EXP(-$K$1*(20/250))*NORMSDIST(-M802)-C802*EXP(-$K$2*(20/250))*NORMSDIST(-L802)</f>
        <v>3.7423123910559184</v>
      </c>
      <c r="I802" s="4">
        <f t="shared" si="75"/>
        <v>0</v>
      </c>
      <c r="J802">
        <f>C802*EXP(-$K$2*(20/250))*NORMSDIST(L802)-C802*EXP(-$K$1*(20/250))*NORMSDIST(M802)</f>
        <v>3.7423123910559184</v>
      </c>
      <c r="K802">
        <f>+J802-H802-EXP(-$K$2*20/250)*C802+EXP(-$K$1*20/250)*C802</f>
        <v>0</v>
      </c>
      <c r="L802">
        <f>+(LN(C802/C802)+($K$1-$K$2+0.5*F823^2)*20/250)/F823/SQRT(20/250)</f>
        <v>1.5628695073725812E-2</v>
      </c>
      <c r="M802">
        <f>L802-F823*SQRT(20/250)</f>
        <v>-1.5628695073725812E-2</v>
      </c>
    </row>
    <row r="803" spans="1:13" x14ac:dyDescent="0.15">
      <c r="A803" s="2">
        <v>27050</v>
      </c>
      <c r="B803" s="1">
        <v>305.33999999999997</v>
      </c>
      <c r="C803" s="1">
        <f t="shared" si="72"/>
        <v>305.33999999999997</v>
      </c>
      <c r="D803">
        <f t="shared" si="73"/>
        <v>5.7214259098287963</v>
      </c>
      <c r="E803">
        <f t="shared" si="76"/>
        <v>1.7243515151267985E-2</v>
      </c>
      <c r="F803">
        <f t="shared" si="77"/>
        <v>0.22363391321434339</v>
      </c>
      <c r="G803" s="4">
        <f t="shared" si="74"/>
        <v>15.229999999999961</v>
      </c>
      <c r="H803">
        <f>C803*EXP(-$K$1*(20/250))*NORMSDIST(-M803)-C803*EXP(-$K$2*(20/250))*NORMSDIST(-L803)</f>
        <v>3.202582958359244</v>
      </c>
      <c r="I803" s="4">
        <f t="shared" si="75"/>
        <v>0</v>
      </c>
      <c r="J803">
        <f>C803*EXP(-$K$2*(20/250))*NORMSDIST(L803)-C803*EXP(-$K$1*(20/250))*NORMSDIST(M803)</f>
        <v>3.202582958359244</v>
      </c>
      <c r="K803">
        <f>+J803-H803-EXP(-$K$2*20/250)*C803+EXP(-$K$1*20/250)*C803</f>
        <v>0</v>
      </c>
      <c r="L803">
        <f>+(LN(C803/C803)+($K$1-$K$2+0.5*F824^2)*20/250)/F824/SQRT(20/250)</f>
        <v>1.3145863974014873E-2</v>
      </c>
      <c r="M803">
        <f>L803-F824*SQRT(20/250)</f>
        <v>-1.3145863974014873E-2</v>
      </c>
    </row>
    <row r="804" spans="1:13" x14ac:dyDescent="0.15">
      <c r="A804" s="2">
        <v>27051</v>
      </c>
      <c r="B804" s="1">
        <v>304.88</v>
      </c>
      <c r="C804" s="1">
        <f t="shared" si="72"/>
        <v>304.88</v>
      </c>
      <c r="D804">
        <f t="shared" si="73"/>
        <v>5.719918256565605</v>
      </c>
      <c r="E804">
        <f t="shared" si="76"/>
        <v>-1.5076532631912443E-3</v>
      </c>
      <c r="F804">
        <f t="shared" si="77"/>
        <v>0.2242114358285828</v>
      </c>
      <c r="G804" s="4">
        <f t="shared" si="74"/>
        <v>15.860000000000014</v>
      </c>
      <c r="H804">
        <f>C804*EXP(-$K$1*(20/250))*NORMSDIST(-M804)-C804*EXP(-$K$2*(20/250))*NORMSDIST(-L804)</f>
        <v>3.199279469555762</v>
      </c>
      <c r="I804" s="4">
        <f t="shared" si="75"/>
        <v>0</v>
      </c>
      <c r="J804">
        <f>C804*EXP(-$K$2*(20/250))*NORMSDIST(L804)-C804*EXP(-$K$1*(20/250))*NORMSDIST(M804)</f>
        <v>3.199279469555762</v>
      </c>
      <c r="K804">
        <f>+J804-H804-EXP(-$K$2*20/250)*C804+EXP(-$K$1*20/250)*C804</f>
        <v>0</v>
      </c>
      <c r="L804">
        <f>+(LN(C804/C804)+($K$1-$K$2+0.5*F825^2)*20/250)/F825/SQRT(20/250)</f>
        <v>1.3152118168689728E-2</v>
      </c>
      <c r="M804">
        <f>L804-F825*SQRT(20/250)</f>
        <v>-1.3152118168689728E-2</v>
      </c>
    </row>
    <row r="805" spans="1:13" x14ac:dyDescent="0.15">
      <c r="A805" s="2">
        <v>27052</v>
      </c>
      <c r="B805" s="1">
        <v>303.58</v>
      </c>
      <c r="C805" s="1">
        <f t="shared" si="72"/>
        <v>303.58</v>
      </c>
      <c r="D805">
        <f t="shared" si="73"/>
        <v>5.715645167198713</v>
      </c>
      <c r="E805">
        <f t="shared" si="76"/>
        <v>-4.27308936689208E-3</v>
      </c>
      <c r="F805">
        <f t="shared" si="77"/>
        <v>0.22564316099759232</v>
      </c>
      <c r="G805" s="4">
        <f t="shared" si="74"/>
        <v>21.490000000000009</v>
      </c>
      <c r="H805">
        <f>C805*EXP(-$K$1*(20/250))*NORMSDIST(-M805)-C805*EXP(-$K$2*(20/250))*NORMSDIST(-L805)</f>
        <v>4.0923716396983991</v>
      </c>
      <c r="I805" s="4">
        <f t="shared" si="75"/>
        <v>0</v>
      </c>
      <c r="J805">
        <f>C805*EXP(-$K$2*(20/250))*NORMSDIST(L805)-C805*EXP(-$K$1*(20/250))*NORMSDIST(M805)</f>
        <v>4.0923716396983991</v>
      </c>
      <c r="K805">
        <f>+J805-H805-EXP(-$K$2*20/250)*C805+EXP(-$K$1*20/250)*C805</f>
        <v>0</v>
      </c>
      <c r="L805">
        <f>+(LN(C805/C805)+($K$1-$K$2+0.5*F826^2)*20/250)/F826/SQRT(20/250)</f>
        <v>1.6895945930121489E-2</v>
      </c>
      <c r="M805">
        <f>L805-F826*SQRT(20/250)</f>
        <v>-1.6895945930121482E-2</v>
      </c>
    </row>
    <row r="806" spans="1:13" x14ac:dyDescent="0.15">
      <c r="A806" s="2">
        <v>27053</v>
      </c>
      <c r="B806" s="1">
        <v>300.12</v>
      </c>
      <c r="C806" s="1">
        <f t="shared" si="72"/>
        <v>300.12</v>
      </c>
      <c r="D806">
        <f t="shared" si="73"/>
        <v>5.7041823946775283</v>
      </c>
      <c r="E806">
        <f t="shared" si="76"/>
        <v>-1.1462772521184661E-2</v>
      </c>
      <c r="F806">
        <f t="shared" si="77"/>
        <v>0.23138964059851633</v>
      </c>
      <c r="G806" s="4">
        <f t="shared" si="74"/>
        <v>19.54000000000002</v>
      </c>
      <c r="H806">
        <f>C806*EXP(-$K$1*(20/250))*NORMSDIST(-M806)-C806*EXP(-$K$2*(20/250))*NORMSDIST(-L806)</f>
        <v>3.9348558419160327</v>
      </c>
      <c r="I806" s="4">
        <f t="shared" si="75"/>
        <v>0</v>
      </c>
      <c r="J806">
        <f>C806*EXP(-$K$2*(20/250))*NORMSDIST(L806)-C806*EXP(-$K$1*(20/250))*NORMSDIST(M806)</f>
        <v>3.9348558419160327</v>
      </c>
      <c r="K806">
        <f>+J806-H806-EXP(-$K$2*20/250)*C806+EXP(-$K$1*20/250)*C806</f>
        <v>0</v>
      </c>
      <c r="L806">
        <f>+(LN(C806/C806)+($K$1-$K$2+0.5*F827^2)*20/250)/F827/SQRT(20/250)</f>
        <v>1.6432868221466456E-2</v>
      </c>
      <c r="M806">
        <f>L806-F827*SQRT(20/250)</f>
        <v>-1.6432868221466456E-2</v>
      </c>
    </row>
    <row r="807" spans="1:13" x14ac:dyDescent="0.15">
      <c r="A807" s="2">
        <v>27054</v>
      </c>
      <c r="B807" s="1">
        <v>299.8</v>
      </c>
      <c r="C807" s="1">
        <f t="shared" si="72"/>
        <v>299.8</v>
      </c>
      <c r="D807">
        <f t="shared" si="73"/>
        <v>5.7031155856684972</v>
      </c>
      <c r="E807">
        <f t="shared" si="76"/>
        <v>-1.0668090090311111E-3</v>
      </c>
      <c r="F807">
        <f t="shared" si="77"/>
        <v>0.23179260323689677</v>
      </c>
      <c r="G807" s="4">
        <f t="shared" si="74"/>
        <v>16.430000000000007</v>
      </c>
      <c r="H807">
        <f>C807*EXP(-$K$1*(20/250))*NORMSDIST(-M807)-C807*EXP(-$K$2*(20/250))*NORMSDIST(-L807)</f>
        <v>4.2139496645753525</v>
      </c>
      <c r="I807" s="4">
        <f t="shared" si="75"/>
        <v>0</v>
      </c>
      <c r="J807">
        <f>C807*EXP(-$K$2*(20/250))*NORMSDIST(L807)-C807*EXP(-$K$1*(20/250))*NORMSDIST(M807)</f>
        <v>4.2139496645753525</v>
      </c>
      <c r="K807">
        <f>+J807-H807-EXP(-$K$2*20/250)*C807+EXP(-$K$1*20/250)*C807</f>
        <v>0</v>
      </c>
      <c r="L807">
        <f>+(LN(C807/C807)+($K$1-$K$2+0.5*F828^2)*20/250)/F828/SQRT(20/250)</f>
        <v>1.7617331182238669E-2</v>
      </c>
      <c r="M807">
        <f>L807-F828*SQRT(20/250)</f>
        <v>-1.7617331182238662E-2</v>
      </c>
    </row>
    <row r="808" spans="1:13" x14ac:dyDescent="0.15">
      <c r="A808" s="2">
        <v>27057</v>
      </c>
      <c r="B808" s="1">
        <v>299.85000000000002</v>
      </c>
      <c r="C808" s="1">
        <f t="shared" si="72"/>
        <v>299.85000000000002</v>
      </c>
      <c r="D808">
        <f t="shared" si="73"/>
        <v>5.7032823496145184</v>
      </c>
      <c r="E808">
        <f t="shared" si="76"/>
        <v>1.6676394602122002E-4</v>
      </c>
      <c r="F808">
        <f t="shared" si="77"/>
        <v>0.23160676285305754</v>
      </c>
      <c r="G808" s="4">
        <f t="shared" si="74"/>
        <v>13.32000000000005</v>
      </c>
      <c r="H808">
        <f>C808*EXP(-$K$1*(20/250))*NORMSDIST(-M808)-C808*EXP(-$K$2*(20/250))*NORMSDIST(-L808)</f>
        <v>4.5033204962258253</v>
      </c>
      <c r="I808" s="4">
        <f t="shared" si="75"/>
        <v>0</v>
      </c>
      <c r="J808">
        <f>C808*EXP(-$K$2*(20/250))*NORMSDIST(L808)-C808*EXP(-$K$1*(20/250))*NORMSDIST(M808)</f>
        <v>4.5033204962258253</v>
      </c>
      <c r="K808">
        <f>+J808-H808-EXP(-$K$2*20/250)*C808+EXP(-$K$1*20/250)*C808</f>
        <v>0</v>
      </c>
      <c r="L808">
        <f>+(LN(C808/C808)+($K$1-$K$2+0.5*F829^2)*20/250)/F829/SQRT(20/250)</f>
        <v>1.8824107292380588E-2</v>
      </c>
      <c r="M808">
        <f>L808-F829*SQRT(20/250)</f>
        <v>-1.8824107292380588E-2</v>
      </c>
    </row>
    <row r="809" spans="1:13" x14ac:dyDescent="0.15">
      <c r="A809" s="2">
        <v>27058</v>
      </c>
      <c r="B809" s="1">
        <v>300.02999999999997</v>
      </c>
      <c r="C809" s="1">
        <f t="shared" si="72"/>
        <v>300.02999999999997</v>
      </c>
      <c r="D809">
        <f t="shared" si="73"/>
        <v>5.7038824696565342</v>
      </c>
      <c r="E809">
        <f t="shared" si="76"/>
        <v>6.0012004201581703E-4</v>
      </c>
      <c r="F809">
        <f t="shared" si="77"/>
        <v>0.23140435857456446</v>
      </c>
      <c r="G809" s="4">
        <f t="shared" si="74"/>
        <v>13</v>
      </c>
      <c r="H809">
        <f>C809*EXP(-$K$1*(20/250))*NORMSDIST(-M809)-C809*EXP(-$K$2*(20/250))*NORMSDIST(-L809)</f>
        <v>4.5180319906011732</v>
      </c>
      <c r="I809" s="4">
        <f t="shared" si="75"/>
        <v>0</v>
      </c>
      <c r="J809">
        <f>C809*EXP(-$K$2*(20/250))*NORMSDIST(L809)-C809*EXP(-$K$1*(20/250))*NORMSDIST(M809)</f>
        <v>4.5180319906011732</v>
      </c>
      <c r="K809">
        <f>+J809-H809-EXP(-$K$2*20/250)*C809+EXP(-$K$1*20/250)*C809</f>
        <v>0</v>
      </c>
      <c r="L809">
        <f>+(LN(C809/C809)+($K$1-$K$2+0.5*F830^2)*20/250)/F830/SQRT(20/250)</f>
        <v>1.887427780358103E-2</v>
      </c>
      <c r="M809">
        <f>L809-F830*SQRT(20/250)</f>
        <v>-1.887427780358103E-2</v>
      </c>
    </row>
    <row r="810" spans="1:13" x14ac:dyDescent="0.15">
      <c r="A810" s="2">
        <v>27059</v>
      </c>
      <c r="B810" s="1">
        <v>299.22000000000003</v>
      </c>
      <c r="C810" s="1">
        <f t="shared" si="72"/>
        <v>299.22000000000003</v>
      </c>
      <c r="D810">
        <f t="shared" si="73"/>
        <v>5.7011790887860867</v>
      </c>
      <c r="E810">
        <f t="shared" si="76"/>
        <v>-2.7033808704475248E-3</v>
      </c>
      <c r="F810">
        <f t="shared" si="77"/>
        <v>0.23206516495499296</v>
      </c>
      <c r="G810" s="4">
        <f t="shared" si="74"/>
        <v>10.79000000000002</v>
      </c>
      <c r="H810">
        <f>C810*EXP(-$K$1*(20/250))*NORMSDIST(-M810)-C810*EXP(-$K$2*(20/250))*NORMSDIST(-L810)</f>
        <v>4.5773065322527202</v>
      </c>
      <c r="I810" s="4">
        <f t="shared" si="75"/>
        <v>0</v>
      </c>
      <c r="J810">
        <f>C810*EXP(-$K$2*(20/250))*NORMSDIST(L810)-C810*EXP(-$K$1*(20/250))*NORMSDIST(M810)</f>
        <v>4.5773065322527202</v>
      </c>
      <c r="K810">
        <f>+J810-H810-EXP(-$K$2*20/250)*C810+EXP(-$K$1*20/250)*C810</f>
        <v>0</v>
      </c>
      <c r="L810">
        <f>+(LN(C810/C810)+($K$1-$K$2+0.5*F831^2)*20/250)/F831/SQRT(20/250)</f>
        <v>1.9173699933387661E-2</v>
      </c>
      <c r="M810">
        <f>L810-F831*SQRT(20/250)</f>
        <v>-1.9173699933387668E-2</v>
      </c>
    </row>
    <row r="811" spans="1:13" x14ac:dyDescent="0.15">
      <c r="A811" s="2">
        <v>27060</v>
      </c>
      <c r="B811" s="1">
        <v>298.77</v>
      </c>
      <c r="C811" s="1">
        <f t="shared" si="72"/>
        <v>298.77</v>
      </c>
      <c r="D811">
        <f t="shared" si="73"/>
        <v>5.6996740466116576</v>
      </c>
      <c r="E811">
        <f t="shared" si="76"/>
        <v>-1.5050421744291498E-3</v>
      </c>
      <c r="F811">
        <f t="shared" si="77"/>
        <v>0.23258822894900599</v>
      </c>
      <c r="G811" s="4">
        <f t="shared" si="74"/>
        <v>6.7099999999999795</v>
      </c>
      <c r="H811">
        <f>C811*EXP(-$K$1*(20/250))*NORMSDIST(-M811)-C811*EXP(-$K$2*(20/250))*NORMSDIST(-L811)</f>
        <v>4.8622578649039951</v>
      </c>
      <c r="I811" s="4">
        <f t="shared" si="75"/>
        <v>0</v>
      </c>
      <c r="J811">
        <f>C811*EXP(-$K$2*(20/250))*NORMSDIST(L811)-C811*EXP(-$K$1*(20/250))*NORMSDIST(M811)</f>
        <v>4.8622578649039951</v>
      </c>
      <c r="K811">
        <f>+J811-H811-EXP(-$K$2*20/250)*C811+EXP(-$K$1*20/250)*C811</f>
        <v>0</v>
      </c>
      <c r="L811">
        <f>+(LN(C811/C811)+($K$1-$K$2+0.5*F832^2)*20/250)/F832/SQRT(20/250)</f>
        <v>2.0398162879808925E-2</v>
      </c>
      <c r="M811">
        <f>L811-F832*SQRT(20/250)</f>
        <v>-2.0398162879808932E-2</v>
      </c>
    </row>
    <row r="812" spans="1:13" x14ac:dyDescent="0.15">
      <c r="A812" s="2">
        <v>27061</v>
      </c>
      <c r="B812" s="1">
        <v>298.86</v>
      </c>
      <c r="C812" s="1">
        <f t="shared" si="72"/>
        <v>298.86</v>
      </c>
      <c r="D812">
        <f t="shared" si="73"/>
        <v>5.6999752363132474</v>
      </c>
      <c r="E812">
        <f t="shared" si="76"/>
        <v>3.0118970158987679E-4</v>
      </c>
      <c r="F812">
        <f t="shared" si="77"/>
        <v>0.23124851364095694</v>
      </c>
      <c r="G812" s="4">
        <f t="shared" si="74"/>
        <v>6.1200000000000045</v>
      </c>
      <c r="H812">
        <f>C812*EXP(-$K$1*(20/250))*NORMSDIST(-M812)-C812*EXP(-$K$2*(20/250))*NORMSDIST(-L812)</f>
        <v>4.8775845642687727</v>
      </c>
      <c r="I812" s="4">
        <f t="shared" si="75"/>
        <v>0</v>
      </c>
      <c r="J812">
        <f>C812*EXP(-$K$2*(20/250))*NORMSDIST(L812)-C812*EXP(-$K$1*(20/250))*NORMSDIST(M812)</f>
        <v>4.8775845642687727</v>
      </c>
      <c r="K812">
        <f>+J812-H812-EXP(-$K$2*20/250)*C812+EXP(-$K$1*20/250)*C812</f>
        <v>0</v>
      </c>
      <c r="L812">
        <f>+(LN(C812/C812)+($K$1-$K$2+0.5*F833^2)*20/250)/F833/SQRT(20/250)</f>
        <v>2.0456307451666208E-2</v>
      </c>
      <c r="M812">
        <f>L812-F833*SQRT(20/250)</f>
        <v>-2.0456307451666201E-2</v>
      </c>
    </row>
    <row r="813" spans="1:13" x14ac:dyDescent="0.15">
      <c r="A813" s="2">
        <v>27064</v>
      </c>
      <c r="B813" s="1">
        <v>297</v>
      </c>
      <c r="C813" s="1">
        <f t="shared" si="72"/>
        <v>297</v>
      </c>
      <c r="D813">
        <f t="shared" si="73"/>
        <v>5.6937321388026998</v>
      </c>
      <c r="E813">
        <f t="shared" si="76"/>
        <v>-6.243097510547635E-3</v>
      </c>
      <c r="F813">
        <f t="shared" si="77"/>
        <v>0.23151548267073851</v>
      </c>
      <c r="G813" s="4">
        <f t="shared" si="74"/>
        <v>7.5600000000000023</v>
      </c>
      <c r="H813">
        <f>C813*EXP(-$K$1*(20/250))*NORMSDIST(-M813)-C813*EXP(-$K$2*(20/250))*NORMSDIST(-L813)</f>
        <v>4.9592534532780519</v>
      </c>
      <c r="I813" s="4">
        <f t="shared" si="75"/>
        <v>0</v>
      </c>
      <c r="J813">
        <f>C813*EXP(-$K$2*(20/250))*NORMSDIST(L813)-C813*EXP(-$K$1*(20/250))*NORMSDIST(M813)</f>
        <v>4.9592534532780519</v>
      </c>
      <c r="K813">
        <f>+J813-H813-EXP(-$K$2*20/250)*C813+EXP(-$K$1*20/250)*C813</f>
        <v>0</v>
      </c>
      <c r="L813">
        <f>+(LN(C813/C813)+($K$1-$K$2+0.5*F834^2)*20/250)/F834/SQRT(20/250)</f>
        <v>2.0929145551165509E-2</v>
      </c>
      <c r="M813">
        <f>L813-F834*SQRT(20/250)</f>
        <v>-2.0929145551165502E-2</v>
      </c>
    </row>
    <row r="814" spans="1:13" x14ac:dyDescent="0.15">
      <c r="A814" s="2">
        <v>27065</v>
      </c>
      <c r="B814" s="1">
        <v>293.69</v>
      </c>
      <c r="C814" s="1">
        <f t="shared" si="72"/>
        <v>293.69</v>
      </c>
      <c r="D814">
        <f t="shared" si="73"/>
        <v>5.6825247892762611</v>
      </c>
      <c r="E814">
        <f t="shared" si="76"/>
        <v>-1.1207349526438648E-2</v>
      </c>
      <c r="F814">
        <f t="shared" si="77"/>
        <v>8.6823569646967788E-2</v>
      </c>
      <c r="G814" s="4">
        <f t="shared" si="74"/>
        <v>6.660000000000025</v>
      </c>
      <c r="H814">
        <f>C814*EXP(-$K$1*(20/250))*NORMSDIST(-M814)-C814*EXP(-$K$2*(20/250))*NORMSDIST(-L814)</f>
        <v>4.8348060256948884</v>
      </c>
      <c r="I814" s="4">
        <f t="shared" si="75"/>
        <v>0</v>
      </c>
      <c r="J814">
        <f>C814*EXP(-$K$2*(20/250))*NORMSDIST(L814)-C814*EXP(-$K$1*(20/250))*NORMSDIST(M814)</f>
        <v>4.8348060256948884</v>
      </c>
      <c r="K814">
        <f>+J814-H814-EXP(-$K$2*20/250)*C814+EXP(-$K$1*20/250)*C814</f>
        <v>0</v>
      </c>
      <c r="L814">
        <f>+(LN(C814/C814)+($K$1-$K$2+0.5*F835^2)*20/250)/F835/SQRT(20/250)</f>
        <v>2.0633868116084132E-2</v>
      </c>
      <c r="M814">
        <f>L814-F835*SQRT(20/250)</f>
        <v>-2.0633868116084132E-2</v>
      </c>
    </row>
    <row r="815" spans="1:13" x14ac:dyDescent="0.15">
      <c r="A815" s="2">
        <v>27066</v>
      </c>
      <c r="B815" s="1">
        <v>297.62</v>
      </c>
      <c r="C815" s="1">
        <f t="shared" si="72"/>
        <v>297.62</v>
      </c>
      <c r="D815">
        <f t="shared" si="73"/>
        <v>5.6958175050019042</v>
      </c>
      <c r="E815">
        <f t="shared" si="76"/>
        <v>1.3292715725643056E-2</v>
      </c>
      <c r="F815">
        <f t="shared" si="77"/>
        <v>9.9940137842498805E-2</v>
      </c>
      <c r="G815" s="4">
        <f t="shared" si="74"/>
        <v>10.759999999999991</v>
      </c>
      <c r="H815">
        <f>C815*EXP(-$K$1*(20/250))*NORMSDIST(-M815)-C815*EXP(-$K$2*(20/250))*NORMSDIST(-L815)</f>
        <v>4.5785197908301427</v>
      </c>
      <c r="I815" s="4">
        <f t="shared" si="75"/>
        <v>0</v>
      </c>
      <c r="J815">
        <f>C815*EXP(-$K$2*(20/250))*NORMSDIST(L815)-C815*EXP(-$K$1*(20/250))*NORMSDIST(M815)</f>
        <v>4.5785197908301427</v>
      </c>
      <c r="K815">
        <f>+J815-H815-EXP(-$K$2*20/250)*C815+EXP(-$K$1*20/250)*C815</f>
        <v>0</v>
      </c>
      <c r="L815">
        <f>+(LN(C815/C815)+($K$1-$K$2+0.5*F836^2)*20/250)/F836/SQRT(20/250)</f>
        <v>1.9281900278392796E-2</v>
      </c>
      <c r="M815">
        <f>L815-F836*SQRT(20/250)</f>
        <v>-1.9281900278392789E-2</v>
      </c>
    </row>
    <row r="816" spans="1:13" x14ac:dyDescent="0.15">
      <c r="A816" s="2">
        <v>27067</v>
      </c>
      <c r="B816" s="1">
        <v>296.82</v>
      </c>
      <c r="C816" s="1">
        <f t="shared" si="72"/>
        <v>296.82</v>
      </c>
      <c r="D816">
        <f t="shared" si="73"/>
        <v>5.6931258944676726</v>
      </c>
      <c r="E816">
        <f t="shared" si="76"/>
        <v>-2.6916105342316143E-3</v>
      </c>
      <c r="F816">
        <f t="shared" si="77"/>
        <v>0.10024668157469994</v>
      </c>
      <c r="G816" s="4">
        <f t="shared" si="74"/>
        <v>9.6299999999999955</v>
      </c>
      <c r="H816">
        <f>C816*EXP(-$K$1*(20/250))*NORMSDIST(-M816)-C816*EXP(-$K$2*(20/250))*NORMSDIST(-L816)</f>
        <v>4.5767092640331271</v>
      </c>
      <c r="I816" s="4">
        <f t="shared" si="75"/>
        <v>0</v>
      </c>
      <c r="J816">
        <f>C816*EXP(-$K$2*(20/250))*NORMSDIST(L816)-C816*EXP(-$K$1*(20/250))*NORMSDIST(M816)</f>
        <v>4.5767092640331271</v>
      </c>
      <c r="K816">
        <f>+J816-H816-EXP(-$K$2*20/250)*C816+EXP(-$K$1*20/250)*C816</f>
        <v>0</v>
      </c>
      <c r="L816">
        <f>+(LN(C816/C816)+($K$1-$K$2+0.5*F837^2)*20/250)/F837/SQRT(20/250)</f>
        <v>1.9326229693488829E-2</v>
      </c>
      <c r="M816">
        <f>L816-F837*SQRT(20/250)</f>
        <v>-1.9326229693488829E-2</v>
      </c>
    </row>
    <row r="817" spans="1:13" x14ac:dyDescent="0.15">
      <c r="A817" s="2">
        <v>27068</v>
      </c>
      <c r="B817" s="1">
        <v>296.3</v>
      </c>
      <c r="C817" s="1">
        <f t="shared" si="72"/>
        <v>296.3</v>
      </c>
      <c r="D817">
        <f t="shared" si="73"/>
        <v>5.6913724545795192</v>
      </c>
      <c r="E817">
        <f t="shared" si="76"/>
        <v>-1.7534398881533519E-3</v>
      </c>
      <c r="F817">
        <f t="shared" si="77"/>
        <v>0.10032034513753513</v>
      </c>
      <c r="G817" s="4">
        <f t="shared" si="74"/>
        <v>10.590000000000032</v>
      </c>
      <c r="H817">
        <f>C817*EXP(-$K$1*(20/250))*NORMSDIST(-M817)-C817*EXP(-$K$2*(20/250))*NORMSDIST(-L817)</f>
        <v>4.5875241224520948</v>
      </c>
      <c r="I817" s="4">
        <f t="shared" si="75"/>
        <v>0</v>
      </c>
      <c r="J817">
        <f>C817*EXP(-$K$2*(20/250))*NORMSDIST(L817)-C817*EXP(-$K$1*(20/250))*NORMSDIST(M817)</f>
        <v>4.5875241224520948</v>
      </c>
      <c r="K817">
        <f>+J817-H817-EXP(-$K$2*20/250)*C817+EXP(-$K$1*20/250)*C817</f>
        <v>0</v>
      </c>
      <c r="L817">
        <f>+(LN(C817/C817)+($K$1-$K$2+0.5*F838^2)*20/250)/F838/SQRT(20/250)</f>
        <v>1.9405905209587553E-2</v>
      </c>
      <c r="M817">
        <f>L817-F838*SQRT(20/250)</f>
        <v>-1.9405905209587553E-2</v>
      </c>
    </row>
    <row r="818" spans="1:13" x14ac:dyDescent="0.15">
      <c r="A818" s="2">
        <v>27071</v>
      </c>
      <c r="B818" s="1">
        <v>295.51</v>
      </c>
      <c r="C818" s="1">
        <f t="shared" si="72"/>
        <v>295.51</v>
      </c>
      <c r="D818">
        <f t="shared" si="73"/>
        <v>5.6887026772211078</v>
      </c>
      <c r="E818">
        <f t="shared" si="76"/>
        <v>-2.6697773584114515E-3</v>
      </c>
      <c r="F818">
        <f t="shared" si="77"/>
        <v>0.10051728741951886</v>
      </c>
      <c r="G818" s="4">
        <f t="shared" si="74"/>
        <v>13.819999999999993</v>
      </c>
      <c r="H818">
        <f>C818*EXP(-$K$1*(20/250))*NORMSDIST(-M818)-C818*EXP(-$K$2*(20/250))*NORMSDIST(-L818)</f>
        <v>4.7940419435981312</v>
      </c>
      <c r="I818" s="4">
        <f t="shared" si="75"/>
        <v>0</v>
      </c>
      <c r="J818">
        <f>C818*EXP(-$K$2*(20/250))*NORMSDIST(L818)-C818*EXP(-$K$1*(20/250))*NORMSDIST(M818)</f>
        <v>4.7940419435981312</v>
      </c>
      <c r="K818">
        <f>+J818-H818-EXP(-$K$2*20/250)*C818+EXP(-$K$1*20/250)*C818</f>
        <v>0</v>
      </c>
      <c r="L818">
        <f>+(LN(C818/C818)+($K$1-$K$2+0.5*F839^2)*20/250)/F839/SQRT(20/250)</f>
        <v>2.0333845191544801E-2</v>
      </c>
      <c r="M818">
        <f>L818-F839*SQRT(20/250)</f>
        <v>-2.0333845191544801E-2</v>
      </c>
    </row>
    <row r="819" spans="1:13" x14ac:dyDescent="0.15">
      <c r="A819" s="2">
        <v>27072</v>
      </c>
      <c r="B819" s="1" t="e">
        <f>NA()</f>
        <v>#N/A</v>
      </c>
      <c r="C819" s="1">
        <f t="shared" si="72"/>
        <v>295.51</v>
      </c>
      <c r="D819">
        <f t="shared" si="73"/>
        <v>5.6887026772211078</v>
      </c>
      <c r="E819">
        <f t="shared" si="76"/>
        <v>0</v>
      </c>
      <c r="F819">
        <f t="shared" si="77"/>
        <v>0.1004844619247908</v>
      </c>
      <c r="G819" s="4">
        <f t="shared" si="74"/>
        <v>13.180000000000007</v>
      </c>
      <c r="H819">
        <f>C819*EXP(-$K$1*(20/250))*NORMSDIST(-M819)-C819*EXP(-$K$2*(20/250))*NORMSDIST(-L819)</f>
        <v>4.8161007670609592</v>
      </c>
      <c r="I819" s="4">
        <f t="shared" si="75"/>
        <v>0</v>
      </c>
      <c r="J819">
        <f>C819*EXP(-$K$2*(20/250))*NORMSDIST(L819)-C819*EXP(-$K$1*(20/250))*NORMSDIST(M819)</f>
        <v>4.8161007670609592</v>
      </c>
      <c r="K819">
        <f>+J819-H819-EXP(-$K$2*20/250)*C819+EXP(-$K$1*20/250)*C819</f>
        <v>0</v>
      </c>
      <c r="L819">
        <f>+(LN(C819/C819)+($K$1-$K$2+0.5*F840^2)*20/250)/F840/SQRT(20/250)</f>
        <v>2.0427420291199542E-2</v>
      </c>
      <c r="M819">
        <f>L819-F840*SQRT(20/250)</f>
        <v>-2.0427420291199542E-2</v>
      </c>
    </row>
    <row r="820" spans="1:13" x14ac:dyDescent="0.15">
      <c r="A820" s="2">
        <v>27073</v>
      </c>
      <c r="B820" s="1">
        <v>291.89</v>
      </c>
      <c r="C820" s="1">
        <f t="shared" si="72"/>
        <v>291.89</v>
      </c>
      <c r="D820">
        <f t="shared" si="73"/>
        <v>5.6763770189656002</v>
      </c>
      <c r="E820">
        <f t="shared" si="76"/>
        <v>-1.2325658255507577E-2</v>
      </c>
      <c r="F820">
        <f t="shared" si="77"/>
        <v>0.10806748090914317</v>
      </c>
      <c r="G820" s="4">
        <f t="shared" si="74"/>
        <v>9</v>
      </c>
      <c r="H820">
        <f>C820*EXP(-$K$1*(20/250))*NORMSDIST(-M820)-C820*EXP(-$K$2*(20/250))*NORMSDIST(-L820)</f>
        <v>4.6189192058170647</v>
      </c>
      <c r="I820" s="4">
        <f t="shared" si="75"/>
        <v>0</v>
      </c>
      <c r="J820">
        <f>C820*EXP(-$K$2*(20/250))*NORMSDIST(L820)-C820*EXP(-$K$1*(20/250))*NORMSDIST(M820)</f>
        <v>4.6189192058170647</v>
      </c>
      <c r="K820">
        <f>+J820-H820-EXP(-$K$2*20/250)*C820+EXP(-$K$1*20/250)*C820</f>
        <v>0</v>
      </c>
      <c r="L820">
        <f>+(LN(C820/C820)+($K$1-$K$2+0.5*F841^2)*20/250)/F841/SQRT(20/250)</f>
        <v>1.9833965848574431E-2</v>
      </c>
      <c r="M820">
        <f>L820-F841*SQRT(20/250)</f>
        <v>-1.9833965848574425E-2</v>
      </c>
    </row>
    <row r="821" spans="1:13" x14ac:dyDescent="0.15">
      <c r="A821" s="2">
        <v>27074</v>
      </c>
      <c r="B821" s="1">
        <v>291.55</v>
      </c>
      <c r="C821" s="1">
        <f t="shared" si="72"/>
        <v>291.55</v>
      </c>
      <c r="D821">
        <f t="shared" si="73"/>
        <v>5.6752115176681652</v>
      </c>
      <c r="E821">
        <f t="shared" si="76"/>
        <v>-1.1655012974349788E-3</v>
      </c>
      <c r="F821">
        <f t="shared" si="77"/>
        <v>0.10796375214304262</v>
      </c>
      <c r="G821" s="4">
        <f t="shared" si="74"/>
        <v>9.0600000000000023</v>
      </c>
      <c r="H821">
        <f>C821*EXP(-$K$1*(20/250))*NORMSDIST(-M821)-C821*EXP(-$K$2*(20/250))*NORMSDIST(-L821)</f>
        <v>4.6133875369952193</v>
      </c>
      <c r="I821" s="4">
        <f t="shared" si="75"/>
        <v>0</v>
      </c>
      <c r="J821">
        <f>C821*EXP(-$K$2*(20/250))*NORMSDIST(L821)-C821*EXP(-$K$1*(20/250))*NORMSDIST(M821)</f>
        <v>4.6133875369952193</v>
      </c>
      <c r="K821">
        <f>+J821-H821-EXP(-$K$2*20/250)*C821+EXP(-$K$1*20/250)*C821</f>
        <v>0</v>
      </c>
      <c r="L821">
        <f>+(LN(C821/C821)+($K$1-$K$2+0.5*F842^2)*20/250)/F842/SQRT(20/250)</f>
        <v>1.9833314674516708E-2</v>
      </c>
      <c r="M821">
        <f>L821-F842*SQRT(20/250)</f>
        <v>-1.9833314674516701E-2</v>
      </c>
    </row>
    <row r="822" spans="1:13" x14ac:dyDescent="0.15">
      <c r="A822" s="2">
        <v>27075</v>
      </c>
      <c r="B822" s="1">
        <v>293.17</v>
      </c>
      <c r="C822" s="1">
        <f t="shared" si="72"/>
        <v>293.17</v>
      </c>
      <c r="D822">
        <f t="shared" si="73"/>
        <v>5.68075264554151</v>
      </c>
      <c r="E822">
        <f t="shared" si="76"/>
        <v>5.5411278733448199E-3</v>
      </c>
      <c r="F822">
        <f t="shared" si="77"/>
        <v>0.11051156267728311</v>
      </c>
      <c r="G822" s="4">
        <f t="shared" si="74"/>
        <v>11.240000000000009</v>
      </c>
      <c r="H822">
        <f>C822*EXP(-$K$1*(20/250))*NORMSDIST(-M822)-C822*EXP(-$K$2*(20/250))*NORMSDIST(-L822)</f>
        <v>4.5615982364040519</v>
      </c>
      <c r="I822" s="4">
        <f t="shared" si="75"/>
        <v>0</v>
      </c>
      <c r="J822">
        <f>C822*EXP(-$K$2*(20/250))*NORMSDIST(L822)-C822*EXP(-$K$1*(20/250))*NORMSDIST(M822)</f>
        <v>4.5615982364040519</v>
      </c>
      <c r="K822">
        <f>+J822-H822-EXP(-$K$2*20/250)*C822+EXP(-$K$1*20/250)*C822</f>
        <v>0</v>
      </c>
      <c r="L822">
        <f>+(LN(C822/C822)+($K$1-$K$2+0.5*F843^2)*20/250)/F843/SQRT(20/250)</f>
        <v>1.9502261373860026E-2</v>
      </c>
      <c r="M822">
        <f>L822-F843*SQRT(20/250)</f>
        <v>-1.9502261373860026E-2</v>
      </c>
    </row>
    <row r="823" spans="1:13" x14ac:dyDescent="0.15">
      <c r="A823" s="2">
        <v>27078</v>
      </c>
      <c r="B823" s="1" t="e">
        <f>NA()</f>
        <v>#N/A</v>
      </c>
      <c r="C823" s="1">
        <f t="shared" si="72"/>
        <v>293.17</v>
      </c>
      <c r="D823">
        <f t="shared" si="73"/>
        <v>5.68075264554151</v>
      </c>
      <c r="E823">
        <f t="shared" si="76"/>
        <v>0</v>
      </c>
      <c r="F823">
        <f t="shared" si="77"/>
        <v>0.11051156267728311</v>
      </c>
      <c r="G823" s="4">
        <f t="shared" si="74"/>
        <v>12.189999999999998</v>
      </c>
      <c r="H823">
        <f>C823*EXP(-$K$1*(20/250))*NORMSDIST(-M823)-C823*EXP(-$K$2*(20/250))*NORMSDIST(-L823)</f>
        <v>4.5590240352383375</v>
      </c>
      <c r="I823" s="4">
        <f t="shared" si="75"/>
        <v>0</v>
      </c>
      <c r="J823">
        <f>C823*EXP(-$K$2*(20/250))*NORMSDIST(L823)-C823*EXP(-$K$1*(20/250))*NORMSDIST(M823)</f>
        <v>4.5590240352383375</v>
      </c>
      <c r="K823">
        <f>+J823-H823-EXP(-$K$2*20/250)*C823+EXP(-$K$1*20/250)*C823</f>
        <v>0</v>
      </c>
      <c r="L823">
        <f>+(LN(C823/C823)+($K$1-$K$2+0.5*F844^2)*20/250)/F844/SQRT(20/250)</f>
        <v>1.9491254463314681E-2</v>
      </c>
      <c r="M823">
        <f>L823-F844*SQRT(20/250)</f>
        <v>-1.9491254463314688E-2</v>
      </c>
    </row>
    <row r="824" spans="1:13" x14ac:dyDescent="0.15">
      <c r="A824" s="2">
        <v>27079</v>
      </c>
      <c r="B824" s="1">
        <v>290.11</v>
      </c>
      <c r="C824" s="1">
        <f t="shared" si="72"/>
        <v>290.11</v>
      </c>
      <c r="D824">
        <f t="shared" si="73"/>
        <v>5.6702601614053645</v>
      </c>
      <c r="E824">
        <f t="shared" si="76"/>
        <v>-1.0492484136145563E-2</v>
      </c>
      <c r="F824">
        <f t="shared" si="77"/>
        <v>9.2955295605818528E-2</v>
      </c>
      <c r="G824" s="4">
        <f t="shared" si="74"/>
        <v>9.9200000000000159</v>
      </c>
      <c r="H824">
        <f>C824*EXP(-$K$1*(20/250))*NORMSDIST(-M824)-C824*EXP(-$K$2*(20/250))*NORMSDIST(-L824)</f>
        <v>4.400357977341514</v>
      </c>
      <c r="I824" s="4">
        <f t="shared" si="75"/>
        <v>0</v>
      </c>
      <c r="J824">
        <f>C824*EXP(-$K$2*(20/250))*NORMSDIST(L824)-C824*EXP(-$K$1*(20/250))*NORMSDIST(M824)</f>
        <v>4.400357977341514</v>
      </c>
      <c r="K824">
        <f>+J824-H824-EXP(-$K$2*20/250)*C824+EXP(-$K$1*20/250)*C824</f>
        <v>0</v>
      </c>
      <c r="L824">
        <f>+(LN(C824/C824)+($K$1-$K$2+0.5*F845^2)*20/250)/F845/SQRT(20/250)</f>
        <v>1.9011282201452713E-2</v>
      </c>
      <c r="M824">
        <f>L824-F845*SQRT(20/250)</f>
        <v>-1.9011282201452713E-2</v>
      </c>
    </row>
    <row r="825" spans="1:13" x14ac:dyDescent="0.15">
      <c r="A825" s="2">
        <v>27080</v>
      </c>
      <c r="B825" s="1">
        <v>289.02</v>
      </c>
      <c r="C825" s="1">
        <f t="shared" si="72"/>
        <v>289.02</v>
      </c>
      <c r="D825">
        <f t="shared" si="73"/>
        <v>5.666495889870184</v>
      </c>
      <c r="E825">
        <f t="shared" si="76"/>
        <v>-3.7642715351804412E-3</v>
      </c>
      <c r="F825">
        <f t="shared" si="77"/>
        <v>9.2999519440473036E-2</v>
      </c>
      <c r="G825" s="4">
        <f t="shared" si="74"/>
        <v>9.9199999999999591</v>
      </c>
      <c r="H825">
        <f>C825*EXP(-$K$1*(20/250))*NORMSDIST(-M825)-C825*EXP(-$K$2*(20/250))*NORMSDIST(-L825)</f>
        <v>4.384703869421628</v>
      </c>
      <c r="I825" s="4">
        <f t="shared" si="75"/>
        <v>0</v>
      </c>
      <c r="J825">
        <f>C825*EXP(-$K$2*(20/250))*NORMSDIST(L825)-C825*EXP(-$K$1*(20/250))*NORMSDIST(M825)</f>
        <v>4.384703869421628</v>
      </c>
      <c r="K825">
        <f>+J825-H825-EXP(-$K$2*20/250)*C825+EXP(-$K$1*20/250)*C825</f>
        <v>0</v>
      </c>
      <c r="L825">
        <f>+(LN(C825/C825)+($K$1-$K$2+0.5*F846^2)*20/250)/F846/SQRT(20/250)</f>
        <v>1.9015094165166405E-2</v>
      </c>
      <c r="M825">
        <f>L825-F846*SQRT(20/250)</f>
        <v>-1.9015094165166405E-2</v>
      </c>
    </row>
    <row r="826" spans="1:13" x14ac:dyDescent="0.15">
      <c r="A826" s="2">
        <v>27081</v>
      </c>
      <c r="B826" s="1">
        <v>282.08999999999997</v>
      </c>
      <c r="C826" s="1">
        <f t="shared" si="72"/>
        <v>282.08999999999997</v>
      </c>
      <c r="D826">
        <f t="shared" si="73"/>
        <v>5.6422261689570954</v>
      </c>
      <c r="E826">
        <f t="shared" si="76"/>
        <v>-2.4269720913088655E-2</v>
      </c>
      <c r="F826">
        <f t="shared" si="77"/>
        <v>0.11947237941750152</v>
      </c>
      <c r="G826" s="4">
        <f t="shared" si="74"/>
        <v>5.3100000000000023</v>
      </c>
      <c r="H826">
        <f>C826*EXP(-$K$1*(20/250))*NORMSDIST(-M826)-C826*EXP(-$K$2*(20/250))*NORMSDIST(-L826)</f>
        <v>3.5009205255782945</v>
      </c>
      <c r="I826" s="4">
        <f t="shared" si="75"/>
        <v>0</v>
      </c>
      <c r="J826">
        <f>C826*EXP(-$K$2*(20/250))*NORMSDIST(L826)-C826*EXP(-$K$1*(20/250))*NORMSDIST(M826)</f>
        <v>3.5009205255782945</v>
      </c>
      <c r="K826">
        <f>+J826-H826-EXP(-$K$2*20/250)*C826+EXP(-$K$1*20/250)*C826</f>
        <v>0</v>
      </c>
      <c r="L826">
        <f>+(LN(C826/C826)+($K$1-$K$2+0.5*F847^2)*20/250)/F847/SQRT(20/250)</f>
        <v>1.5555071546961815E-2</v>
      </c>
      <c r="M826">
        <f>L826-F847*SQRT(20/250)</f>
        <v>-1.5555071546961811E-2</v>
      </c>
    </row>
    <row r="827" spans="1:13" x14ac:dyDescent="0.15">
      <c r="A827" s="2">
        <v>27082</v>
      </c>
      <c r="B827" s="1">
        <v>280.58</v>
      </c>
      <c r="C827" s="1">
        <f t="shared" si="72"/>
        <v>280.58</v>
      </c>
      <c r="D827">
        <f t="shared" si="73"/>
        <v>5.6368588892906262</v>
      </c>
      <c r="E827">
        <f t="shared" si="76"/>
        <v>-5.3672796664692157E-3</v>
      </c>
      <c r="F827">
        <f t="shared" si="77"/>
        <v>0.11619792553743852</v>
      </c>
      <c r="G827" s="4">
        <f t="shared" si="74"/>
        <v>5.3999999999999773</v>
      </c>
      <c r="H827">
        <f>C827*EXP(-$K$1*(20/250))*NORMSDIST(-M827)-C827*EXP(-$K$2*(20/250))*NORMSDIST(-L827)</f>
        <v>3.4893973716212656</v>
      </c>
      <c r="I827" s="4">
        <f t="shared" si="75"/>
        <v>0</v>
      </c>
      <c r="J827">
        <f>C827*EXP(-$K$2*(20/250))*NORMSDIST(L827)-C827*EXP(-$K$1*(20/250))*NORMSDIST(M827)</f>
        <v>3.4893973716212656</v>
      </c>
      <c r="K827">
        <f>+J827-H827-EXP(-$K$2*20/250)*C827+EXP(-$K$1*20/250)*C827</f>
        <v>0</v>
      </c>
      <c r="L827">
        <f>+(LN(C827/C827)+($K$1-$K$2+0.5*F848^2)*20/250)/F848/SQRT(20/250)</f>
        <v>1.5587312532493087E-2</v>
      </c>
      <c r="M827">
        <f>L827-F848*SQRT(20/250)</f>
        <v>-1.5587312532493083E-2</v>
      </c>
    </row>
    <row r="828" spans="1:13" x14ac:dyDescent="0.15">
      <c r="A828" s="2">
        <v>27085</v>
      </c>
      <c r="B828" s="1">
        <v>283.37</v>
      </c>
      <c r="C828" s="1">
        <f t="shared" si="72"/>
        <v>283.37</v>
      </c>
      <c r="D828">
        <f t="shared" si="73"/>
        <v>5.6467534642079782</v>
      </c>
      <c r="E828">
        <f t="shared" si="76"/>
        <v>9.894574917352017E-3</v>
      </c>
      <c r="F828">
        <f t="shared" si="77"/>
        <v>0.12457334345370177</v>
      </c>
      <c r="G828" s="4">
        <f t="shared" si="74"/>
        <v>8.4900000000000091</v>
      </c>
      <c r="H828">
        <f>C828*EXP(-$K$1*(20/250))*NORMSDIST(-M828)-C828*EXP(-$K$2*(20/250))*NORMSDIST(-L828)</f>
        <v>3.2939675933084231</v>
      </c>
      <c r="I828" s="4">
        <f t="shared" si="75"/>
        <v>0</v>
      </c>
      <c r="J828">
        <f>C828*EXP(-$K$2*(20/250))*NORMSDIST(L828)-C828*EXP(-$K$1*(20/250))*NORMSDIST(M828)</f>
        <v>3.2939675933084231</v>
      </c>
      <c r="K828">
        <f>+J828-H828-EXP(-$K$2*20/250)*C828+EXP(-$K$1*20/250)*C828</f>
        <v>0</v>
      </c>
      <c r="L828">
        <f>+(LN(C828/C828)+($K$1-$K$2+0.5*F849^2)*20/250)/F849/SQRT(20/250)</f>
        <v>1.4569369396003791E-2</v>
      </c>
      <c r="M828">
        <f>L828-F849*SQRT(20/250)</f>
        <v>-1.4569369396003791E-2</v>
      </c>
    </row>
    <row r="829" spans="1:13" x14ac:dyDescent="0.15">
      <c r="A829" s="2">
        <v>27086</v>
      </c>
      <c r="B829" s="1">
        <v>286.52999999999997</v>
      </c>
      <c r="C829" s="1">
        <f t="shared" si="72"/>
        <v>286.52999999999997</v>
      </c>
      <c r="D829">
        <f t="shared" si="73"/>
        <v>5.6578432427147556</v>
      </c>
      <c r="E829">
        <f t="shared" si="76"/>
        <v>1.1089778506777392E-2</v>
      </c>
      <c r="F829">
        <f t="shared" si="77"/>
        <v>0.13310653916225454</v>
      </c>
      <c r="G829" s="4">
        <f t="shared" si="74"/>
        <v>11.049999999999955</v>
      </c>
      <c r="H829">
        <f>C829*EXP(-$K$1*(20/250))*NORMSDIST(-M829)-C829*EXP(-$K$2*(20/250))*NORMSDIST(-L829)</f>
        <v>3.0269329024058891</v>
      </c>
      <c r="I829" s="4">
        <f t="shared" si="75"/>
        <v>0</v>
      </c>
      <c r="J829">
        <f>C829*EXP(-$K$2*(20/250))*NORMSDIST(L829)-C829*EXP(-$K$1*(20/250))*NORMSDIST(M829)</f>
        <v>3.0269329024058891</v>
      </c>
      <c r="K829">
        <f>+J829-H829-EXP(-$K$2*20/250)*C829+EXP(-$K$1*20/250)*C829</f>
        <v>0</v>
      </c>
      <c r="L829">
        <f>+(LN(C829/C829)+($K$1-$K$2+0.5*F850^2)*20/250)/F850/SQRT(20/250)</f>
        <v>1.3240528552510501E-2</v>
      </c>
      <c r="M829">
        <f>L829-F850*SQRT(20/250)</f>
        <v>-1.3240528552510497E-2</v>
      </c>
    </row>
    <row r="830" spans="1:13" x14ac:dyDescent="0.15">
      <c r="A830" s="2">
        <v>27087</v>
      </c>
      <c r="B830" s="1">
        <v>287.02999999999997</v>
      </c>
      <c r="C830" s="1">
        <f t="shared" si="72"/>
        <v>287.02999999999997</v>
      </c>
      <c r="D830">
        <f t="shared" si="73"/>
        <v>5.6595867399135065</v>
      </c>
      <c r="E830">
        <f t="shared" si="76"/>
        <v>1.7434971987508874E-3</v>
      </c>
      <c r="F830">
        <f t="shared" si="77"/>
        <v>0.13346129824910882</v>
      </c>
      <c r="G830" s="4">
        <f t="shared" si="74"/>
        <v>12.609999999999957</v>
      </c>
      <c r="H830">
        <f>C830*EXP(-$K$1*(20/250))*NORMSDIST(-M830)-C830*EXP(-$K$2*(20/250))*NORMSDIST(-L830)</f>
        <v>3.0091248243945188</v>
      </c>
      <c r="I830" s="4">
        <f t="shared" si="75"/>
        <v>0</v>
      </c>
      <c r="J830">
        <f>C830*EXP(-$K$2*(20/250))*NORMSDIST(L830)-C830*EXP(-$K$1*(20/250))*NORMSDIST(M830)</f>
        <v>3.0091248243945188</v>
      </c>
      <c r="K830">
        <f>+J830-H830-EXP(-$K$2*20/250)*C830+EXP(-$K$1*20/250)*C830</f>
        <v>0</v>
      </c>
      <c r="L830">
        <f>+(LN(C830/C830)+($K$1-$K$2+0.5*F851^2)*20/250)/F851/SQRT(20/250)</f>
        <v>1.3139696917124716E-2</v>
      </c>
      <c r="M830">
        <f>L830-F851*SQRT(20/250)</f>
        <v>-1.3139696917124709E-2</v>
      </c>
    </row>
    <row r="831" spans="1:13" x14ac:dyDescent="0.15">
      <c r="A831" s="2">
        <v>27088</v>
      </c>
      <c r="B831" s="1">
        <v>288.43</v>
      </c>
      <c r="C831" s="1">
        <f t="shared" si="72"/>
        <v>288.43</v>
      </c>
      <c r="D831">
        <f t="shared" si="73"/>
        <v>5.6644524221922623</v>
      </c>
      <c r="E831">
        <f t="shared" si="76"/>
        <v>4.865682278755834E-3</v>
      </c>
      <c r="F831">
        <f t="shared" si="77"/>
        <v>0.13557853243334472</v>
      </c>
      <c r="G831" s="4">
        <f t="shared" si="74"/>
        <v>12.340000000000032</v>
      </c>
      <c r="H831">
        <f>C831*EXP(-$K$1*(20/250))*NORMSDIST(-M831)-C831*EXP(-$K$2*(20/250))*NORMSDIST(-L831)</f>
        <v>3.0633997619985962</v>
      </c>
      <c r="I831" s="4">
        <f t="shared" si="75"/>
        <v>0</v>
      </c>
      <c r="J831">
        <f>C831*EXP(-$K$2*(20/250))*NORMSDIST(L831)-C831*EXP(-$K$1*(20/250))*NORMSDIST(M831)</f>
        <v>3.0633997619985962</v>
      </c>
      <c r="K831">
        <f>+J831-H831-EXP(-$K$2*20/250)*C831+EXP(-$K$1*20/250)*C831</f>
        <v>0</v>
      </c>
      <c r="L831">
        <f>+(LN(C831/C831)+($K$1-$K$2+0.5*F852^2)*20/250)/F852/SQRT(20/250)</f>
        <v>1.3311776246610079E-2</v>
      </c>
      <c r="M831">
        <f>L831-F852*SQRT(20/250)</f>
        <v>-1.3311776246610079E-2</v>
      </c>
    </row>
    <row r="832" spans="1:13" x14ac:dyDescent="0.15">
      <c r="A832" s="2">
        <v>27089</v>
      </c>
      <c r="B832" s="1">
        <v>292.06</v>
      </c>
      <c r="C832" s="1">
        <f t="shared" si="72"/>
        <v>292.06</v>
      </c>
      <c r="D832">
        <f t="shared" si="73"/>
        <v>5.6769592606123256</v>
      </c>
      <c r="E832">
        <f t="shared" si="76"/>
        <v>1.2506838420063282E-2</v>
      </c>
      <c r="F832">
        <f t="shared" si="77"/>
        <v>0.14423679296060607</v>
      </c>
      <c r="G832" s="4">
        <f t="shared" si="74"/>
        <v>11.949999999999989</v>
      </c>
      <c r="H832">
        <f>C832*EXP(-$K$1*(20/250))*NORMSDIST(-M832)-C832*EXP(-$K$2*(20/250))*NORMSDIST(-L832)</f>
        <v>3.2315626154627068</v>
      </c>
      <c r="I832" s="4">
        <f t="shared" si="75"/>
        <v>0</v>
      </c>
      <c r="J832">
        <f>C832*EXP(-$K$2*(20/250))*NORMSDIST(L832)-C832*EXP(-$K$1*(20/250))*NORMSDIST(M832)</f>
        <v>3.2315626154627068</v>
      </c>
      <c r="K832">
        <f>+J832-H832-EXP(-$K$2*20/250)*C832+EXP(-$K$1*20/250)*C832</f>
        <v>0</v>
      </c>
      <c r="L832">
        <f>+(LN(C832/C832)+($K$1-$K$2+0.5*F853^2)*20/250)/F853/SQRT(20/250)</f>
        <v>1.386801662157241E-2</v>
      </c>
      <c r="M832">
        <f>L832-F853*SQRT(20/250)</f>
        <v>-1.3868016621572407E-2</v>
      </c>
    </row>
    <row r="833" spans="1:13" x14ac:dyDescent="0.15">
      <c r="A833" s="2">
        <v>27092</v>
      </c>
      <c r="B833" s="1">
        <v>292.74</v>
      </c>
      <c r="C833" s="1">
        <f t="shared" si="72"/>
        <v>292.74</v>
      </c>
      <c r="D833">
        <f t="shared" si="73"/>
        <v>5.6792848430558012</v>
      </c>
      <c r="E833">
        <f t="shared" si="76"/>
        <v>2.3255824434755823E-3</v>
      </c>
      <c r="F833">
        <f t="shared" si="77"/>
        <v>0.14464793717110078</v>
      </c>
      <c r="G833" s="4">
        <f t="shared" si="74"/>
        <v>17.259999999999991</v>
      </c>
      <c r="H833">
        <f>C833*EXP(-$K$1*(20/250))*NORMSDIST(-M833)-C833*EXP(-$K$2*(20/250))*NORMSDIST(-L833)</f>
        <v>3.5974351055123464</v>
      </c>
      <c r="I833" s="4">
        <f t="shared" si="75"/>
        <v>0</v>
      </c>
      <c r="J833">
        <f>C833*EXP(-$K$2*(20/250))*NORMSDIST(L833)-C833*EXP(-$K$1*(20/250))*NORMSDIST(M833)</f>
        <v>3.5974351055123464</v>
      </c>
      <c r="K833">
        <f>+J833-H833-EXP(-$K$2*20/250)*C833+EXP(-$K$1*20/250)*C833</f>
        <v>0</v>
      </c>
      <c r="L833">
        <f>+(LN(C833/C833)+($K$1-$K$2+0.5*F854^2)*20/250)/F854/SQRT(20/250)</f>
        <v>1.5402386234463801E-2</v>
      </c>
      <c r="M833">
        <f>L833-F854*SQRT(20/250)</f>
        <v>-1.5402386234463805E-2</v>
      </c>
    </row>
    <row r="834" spans="1:13" x14ac:dyDescent="0.15">
      <c r="A834" s="2">
        <v>27093</v>
      </c>
      <c r="B834" s="1">
        <v>289.44</v>
      </c>
      <c r="C834" s="1">
        <f t="shared" si="72"/>
        <v>289.44</v>
      </c>
      <c r="D834">
        <f t="shared" si="73"/>
        <v>5.6679480216469846</v>
      </c>
      <c r="E834">
        <f t="shared" si="76"/>
        <v>-1.1336821408816533E-2</v>
      </c>
      <c r="F834">
        <f t="shared" si="77"/>
        <v>0.14799140743669392</v>
      </c>
      <c r="G834" s="4">
        <f t="shared" si="74"/>
        <v>13.579999999999984</v>
      </c>
      <c r="H834">
        <f>C834*EXP(-$K$1*(20/250))*NORMSDIST(-M834)-C834*EXP(-$K$2*(20/250))*NORMSDIST(-L834)</f>
        <v>3.4411893832657654</v>
      </c>
      <c r="I834" s="4">
        <f t="shared" si="75"/>
        <v>0</v>
      </c>
      <c r="J834">
        <f>C834*EXP(-$K$2*(20/250))*NORMSDIST(L834)-C834*EXP(-$K$1*(20/250))*NORMSDIST(M834)</f>
        <v>3.4411893832657654</v>
      </c>
      <c r="K834">
        <f>+J834-H834-EXP(-$K$2*20/250)*C834+EXP(-$K$1*20/250)*C834</f>
        <v>0</v>
      </c>
      <c r="L834">
        <f>+(LN(C834/C834)+($K$1-$K$2+0.5*F855^2)*20/250)/F855/SQRT(20/250)</f>
        <v>1.4901364418228738E-2</v>
      </c>
      <c r="M834">
        <f>L834-F855*SQRT(20/250)</f>
        <v>-1.4901364418228738E-2</v>
      </c>
    </row>
    <row r="835" spans="1:13" x14ac:dyDescent="0.15">
      <c r="A835" s="2">
        <v>27094</v>
      </c>
      <c r="B835" s="1">
        <v>287.02999999999997</v>
      </c>
      <c r="C835" s="1">
        <f t="shared" si="72"/>
        <v>287.02999999999997</v>
      </c>
      <c r="D835">
        <f t="shared" si="73"/>
        <v>5.6595867399135065</v>
      </c>
      <c r="E835">
        <f t="shared" si="76"/>
        <v>-8.3612817334781653E-3</v>
      </c>
      <c r="F835">
        <f t="shared" si="77"/>
        <v>0.14590348066991982</v>
      </c>
      <c r="G835" s="4">
        <f t="shared" si="74"/>
        <v>8.7099999999999795</v>
      </c>
      <c r="H835">
        <f>C835*EXP(-$K$1*(20/250))*NORMSDIST(-M835)-C835*EXP(-$K$2*(20/250))*NORMSDIST(-L835)</f>
        <v>3.5512005475873423</v>
      </c>
      <c r="I835" s="4">
        <f t="shared" si="75"/>
        <v>0</v>
      </c>
      <c r="J835">
        <f>C835*EXP(-$K$2*(20/250))*NORMSDIST(L835)-C835*EXP(-$K$1*(20/250))*NORMSDIST(M835)</f>
        <v>3.5512005475873423</v>
      </c>
      <c r="K835">
        <f>+J835-H835-EXP(-$K$2*20/250)*C835+EXP(-$K$1*20/250)*C835</f>
        <v>0</v>
      </c>
      <c r="L835">
        <f>+(LN(C835/C835)+($K$1-$K$2+0.5*F856^2)*20/250)/F856/SQRT(20/250)</f>
        <v>1.5506909475018604E-2</v>
      </c>
      <c r="M835">
        <f>L835-F856*SQRT(20/250)</f>
        <v>-1.5506909475018607E-2</v>
      </c>
    </row>
    <row r="836" spans="1:13" x14ac:dyDescent="0.15">
      <c r="A836" s="2">
        <v>27095</v>
      </c>
      <c r="B836" s="1">
        <v>286.86</v>
      </c>
      <c r="C836" s="1">
        <f t="shared" si="72"/>
        <v>286.86</v>
      </c>
      <c r="D836">
        <f t="shared" si="73"/>
        <v>5.6589942918660672</v>
      </c>
      <c r="E836">
        <f t="shared" si="76"/>
        <v>-5.9244804743929791E-4</v>
      </c>
      <c r="F836">
        <f t="shared" si="77"/>
        <v>0.13634362441014322</v>
      </c>
      <c r="G836" s="4">
        <f t="shared" si="74"/>
        <v>7.5300000000000296</v>
      </c>
      <c r="H836">
        <f>C836*EXP(-$K$1*(20/250))*NORMSDIST(-M836)-C836*EXP(-$K$2*(20/250))*NORMSDIST(-L836)</f>
        <v>3.5936345850193447</v>
      </c>
      <c r="I836" s="4">
        <f t="shared" si="75"/>
        <v>0</v>
      </c>
      <c r="J836">
        <f>C836*EXP(-$K$2*(20/250))*NORMSDIST(L836)-C836*EXP(-$K$1*(20/250))*NORMSDIST(M836)</f>
        <v>3.5936345850193447</v>
      </c>
      <c r="K836">
        <f>+J836-H836-EXP(-$K$2*20/250)*C836+EXP(-$K$1*20/250)*C836</f>
        <v>0</v>
      </c>
      <c r="L836">
        <f>+(LN(C836/C836)+($K$1-$K$2+0.5*F857^2)*20/250)/F857/SQRT(20/250)</f>
        <v>1.5701520240685097E-2</v>
      </c>
      <c r="M836">
        <f>L836-F857*SQRT(20/250)</f>
        <v>-1.5701520240685097E-2</v>
      </c>
    </row>
    <row r="837" spans="1:13" x14ac:dyDescent="0.15">
      <c r="A837" s="2">
        <v>27096</v>
      </c>
      <c r="B837" s="1">
        <v>287.19</v>
      </c>
      <c r="C837" s="1">
        <f t="shared" si="72"/>
        <v>287.19</v>
      </c>
      <c r="D837">
        <f t="shared" si="73"/>
        <v>5.6601440176263713</v>
      </c>
      <c r="E837">
        <f t="shared" si="76"/>
        <v>1.1497257603041433E-3</v>
      </c>
      <c r="F837">
        <f t="shared" si="77"/>
        <v>0.13665708071034763</v>
      </c>
      <c r="G837" s="4">
        <f t="shared" si="74"/>
        <v>9.1800000000000068</v>
      </c>
      <c r="H837">
        <f>C837*EXP(-$K$1*(20/250))*NORMSDIST(-M837)-C837*EXP(-$K$2*(20/250))*NORMSDIST(-L837)</f>
        <v>3.6060629267606146</v>
      </c>
      <c r="I837" s="4">
        <f t="shared" si="75"/>
        <v>0</v>
      </c>
      <c r="J837">
        <f>C837*EXP(-$K$2*(20/250))*NORMSDIST(L837)-C837*EXP(-$K$1*(20/250))*NORMSDIST(M837)</f>
        <v>3.6060629267606146</v>
      </c>
      <c r="K837">
        <f>+J837-H837-EXP(-$K$2*20/250)*C837+EXP(-$K$1*20/250)*C837</f>
        <v>0</v>
      </c>
      <c r="L837">
        <f>+(LN(C837/C837)+($K$1-$K$2+0.5*F858^2)*20/250)/F858/SQRT(20/250)</f>
        <v>1.5737721403966367E-2</v>
      </c>
      <c r="M837">
        <f>L837-F858*SQRT(20/250)</f>
        <v>-1.573772140396636E-2</v>
      </c>
    </row>
    <row r="838" spans="1:13" x14ac:dyDescent="0.15">
      <c r="A838" s="2">
        <v>27099</v>
      </c>
      <c r="B838" s="1">
        <v>285.70999999999998</v>
      </c>
      <c r="C838" s="1">
        <f t="shared" si="72"/>
        <v>285.70999999999998</v>
      </c>
      <c r="D838">
        <f t="shared" si="73"/>
        <v>5.6549773103742682</v>
      </c>
      <c r="E838">
        <f t="shared" si="76"/>
        <v>-5.1667072521031088E-3</v>
      </c>
      <c r="F838">
        <f t="shared" si="77"/>
        <v>0.13722047168762708</v>
      </c>
      <c r="G838" s="4">
        <f t="shared" si="74"/>
        <v>6.4599999999999795</v>
      </c>
      <c r="H838">
        <f>C838*EXP(-$K$1*(20/250))*NORMSDIST(-M838)-C838*EXP(-$K$2*(20/250))*NORMSDIST(-L838)</f>
        <v>3.6207487076354141</v>
      </c>
      <c r="I838" s="4">
        <f t="shared" si="75"/>
        <v>0</v>
      </c>
      <c r="J838">
        <f>C838*EXP(-$K$2*(20/250))*NORMSDIST(L838)-C838*EXP(-$K$1*(20/250))*NORMSDIST(M838)</f>
        <v>3.6207487076354141</v>
      </c>
      <c r="K838">
        <f>+J838-H838-EXP(-$K$2*20/250)*C838+EXP(-$K$1*20/250)*C838</f>
        <v>0</v>
      </c>
      <c r="L838">
        <f>+(LN(C838/C838)+($K$1-$K$2+0.5*F859^2)*20/250)/F859/SQRT(20/250)</f>
        <v>1.5883680505978066E-2</v>
      </c>
      <c r="M838">
        <f>L838-F859*SQRT(20/250)</f>
        <v>-1.5883680505978073E-2</v>
      </c>
    </row>
    <row r="839" spans="1:13" x14ac:dyDescent="0.15">
      <c r="A839" s="2">
        <v>27100</v>
      </c>
      <c r="B839" s="1">
        <v>281.69</v>
      </c>
      <c r="C839" s="1">
        <f t="shared" si="72"/>
        <v>281.69</v>
      </c>
      <c r="D839">
        <f t="shared" si="73"/>
        <v>5.6408071754946878</v>
      </c>
      <c r="E839">
        <f t="shared" si="76"/>
        <v>-1.4170134879580409E-2</v>
      </c>
      <c r="F839">
        <f t="shared" si="77"/>
        <v>0.14378199822538801</v>
      </c>
      <c r="G839" s="4">
        <f t="shared" si="74"/>
        <v>3.6800000000000068</v>
      </c>
      <c r="H839">
        <f>C839*EXP(-$K$1*(20/250))*NORMSDIST(-M839)-C839*EXP(-$K$2*(20/250))*NORMSDIST(-L839)</f>
        <v>3.2662993117528174</v>
      </c>
      <c r="I839" s="4">
        <f t="shared" si="75"/>
        <v>0</v>
      </c>
      <c r="J839">
        <f>C839*EXP(-$K$2*(20/250))*NORMSDIST(L839)-C839*EXP(-$K$1*(20/250))*NORMSDIST(M839)</f>
        <v>3.2662993117528174</v>
      </c>
      <c r="K839">
        <f>+J839-H839-EXP(-$K$2*20/250)*C839+EXP(-$K$1*20/250)*C839</f>
        <v>0</v>
      </c>
      <c r="L839">
        <f>+(LN(C839/C839)+($K$1-$K$2+0.5*F860^2)*20/250)/F860/SQRT(20/250)</f>
        <v>1.4533150666854787E-2</v>
      </c>
      <c r="M839">
        <f>L839-F860*SQRT(20/250)</f>
        <v>-1.453315066685479E-2</v>
      </c>
    </row>
    <row r="840" spans="1:13" x14ac:dyDescent="0.15">
      <c r="A840" s="2">
        <v>27101</v>
      </c>
      <c r="B840" s="1">
        <v>282.33</v>
      </c>
      <c r="C840" s="1">
        <f t="shared" si="72"/>
        <v>282.33</v>
      </c>
      <c r="D840">
        <f t="shared" si="73"/>
        <v>5.6430765995388059</v>
      </c>
      <c r="E840">
        <f t="shared" si="76"/>
        <v>2.2694240441181179E-3</v>
      </c>
      <c r="F840">
        <f t="shared" si="77"/>
        <v>0.14444367410054876</v>
      </c>
      <c r="G840" s="4">
        <f t="shared" si="74"/>
        <v>5.5500000000000114</v>
      </c>
      <c r="H840">
        <f>C840*EXP(-$K$1*(20/250))*NORMSDIST(-M840)-C840*EXP(-$K$2*(20/250))*NORMSDIST(-L840)</f>
        <v>3.2814136782882883</v>
      </c>
      <c r="I840" s="4">
        <f t="shared" si="75"/>
        <v>0</v>
      </c>
      <c r="J840">
        <f>C840*EXP(-$K$2*(20/250))*NORMSDIST(L840)-C840*EXP(-$K$1*(20/250))*NORMSDIST(M840)</f>
        <v>3.2814136782882883</v>
      </c>
      <c r="K840">
        <f>+J840-H840-EXP(-$K$2*20/250)*C840+EXP(-$K$1*20/250)*C840</f>
        <v>0</v>
      </c>
      <c r="L840">
        <f>+(LN(C840/C840)+($K$1-$K$2+0.5*F861^2)*20/250)/F861/SQRT(20/250)</f>
        <v>1.4567306374578939E-2</v>
      </c>
      <c r="M840">
        <f>L840-F861*SQRT(20/250)</f>
        <v>-1.4567306374578936E-2</v>
      </c>
    </row>
    <row r="841" spans="1:13" x14ac:dyDescent="0.15">
      <c r="A841" s="2">
        <v>27102</v>
      </c>
      <c r="B841" s="1">
        <v>282.89</v>
      </c>
      <c r="C841" s="1">
        <f t="shared" ref="C841:C904" si="78">_xlfn.IFNA(B841,C840)</f>
        <v>282.89</v>
      </c>
      <c r="D841">
        <f t="shared" ref="D841:D904" si="79">+LN(C841)</f>
        <v>5.645058129503191</v>
      </c>
      <c r="E841">
        <f t="shared" si="76"/>
        <v>1.9815299643850537E-3</v>
      </c>
      <c r="F841">
        <f t="shared" si="77"/>
        <v>0.14024731749349376</v>
      </c>
      <c r="G841" s="4">
        <f t="shared" ref="G841:G904" si="80">+IF(C862&lt;C841,-C862+C841,0)</f>
        <v>4.339999999999975</v>
      </c>
      <c r="H841">
        <f>C841*EXP(-$K$1*(20/250))*NORMSDIST(-M841)-C841*EXP(-$K$2*(20/250))*NORMSDIST(-L841)</f>
        <v>3.3722390729234348</v>
      </c>
      <c r="I841" s="4">
        <f t="shared" ref="I841:I904" si="81">+IF(C862&gt;C841,C862-C841,0)</f>
        <v>0</v>
      </c>
      <c r="J841">
        <f>C841*EXP(-$K$2*(20/250))*NORMSDIST(L841)-C841*EXP(-$K$1*(20/250))*NORMSDIST(M841)</f>
        <v>3.3722390729234348</v>
      </c>
      <c r="K841">
        <f>+J841-H841-EXP(-$K$2*20/250)*C841+EXP(-$K$1*20/250)*C841</f>
        <v>0</v>
      </c>
      <c r="L841">
        <f>+(LN(C841/C841)+($K$1-$K$2+0.5*F862^2)*20/250)/F862/SQRT(20/250)</f>
        <v>1.4940903359978662E-2</v>
      </c>
      <c r="M841">
        <f>L841-F862*SQRT(20/250)</f>
        <v>-1.4940903359978665E-2</v>
      </c>
    </row>
    <row r="842" spans="1:13" x14ac:dyDescent="0.15">
      <c r="A842" s="2">
        <v>27103</v>
      </c>
      <c r="B842" s="1">
        <v>282.49</v>
      </c>
      <c r="C842" s="1">
        <f t="shared" si="78"/>
        <v>282.49</v>
      </c>
      <c r="D842">
        <f t="shared" si="79"/>
        <v>5.6436431517298749</v>
      </c>
      <c r="E842">
        <f t="shared" ref="E842:E905" si="82">+D842-D841</f>
        <v>-1.4149777733161173E-3</v>
      </c>
      <c r="F842">
        <f t="shared" si="77"/>
        <v>0.14024271299757426</v>
      </c>
      <c r="G842" s="4">
        <f t="shared" si="80"/>
        <v>3.9399999999999977</v>
      </c>
      <c r="H842">
        <f>C842*EXP(-$K$1*(20/250))*NORMSDIST(-M842)-C842*EXP(-$K$2*(20/250))*NORMSDIST(-L842)</f>
        <v>3.3674443269375161</v>
      </c>
      <c r="I842" s="4">
        <f t="shared" si="81"/>
        <v>0</v>
      </c>
      <c r="J842">
        <f>C842*EXP(-$K$2*(20/250))*NORMSDIST(L842)-C842*EXP(-$K$1*(20/250))*NORMSDIST(M842)</f>
        <v>3.3674443269375161</v>
      </c>
      <c r="K842">
        <f>+J842-H842-EXP(-$K$2*20/250)*C842+EXP(-$K$1*20/250)*C842</f>
        <v>0</v>
      </c>
      <c r="L842">
        <f>+(LN(C842/C842)+($K$1-$K$2+0.5*F863^2)*20/250)/F863/SQRT(20/250)</f>
        <v>1.4940785877474055E-2</v>
      </c>
      <c r="M842">
        <f>L842-F863*SQRT(20/250)</f>
        <v>-1.4940785877474052E-2</v>
      </c>
    </row>
    <row r="843" spans="1:13" x14ac:dyDescent="0.15">
      <c r="A843" s="2">
        <v>27106</v>
      </c>
      <c r="B843" s="1">
        <v>281.93</v>
      </c>
      <c r="C843" s="1">
        <f t="shared" si="78"/>
        <v>281.93</v>
      </c>
      <c r="D843">
        <f t="shared" si="79"/>
        <v>5.6416588131743506</v>
      </c>
      <c r="E843">
        <f t="shared" si="82"/>
        <v>-1.9843385555242676E-3</v>
      </c>
      <c r="F843">
        <f t="shared" si="77"/>
        <v>0.137901812659289</v>
      </c>
      <c r="G843" s="4">
        <f t="shared" si="80"/>
        <v>5</v>
      </c>
      <c r="H843">
        <f>C843*EXP(-$K$1*(20/250))*NORMSDIST(-M843)-C843*EXP(-$K$2*(20/250))*NORMSDIST(-L843)</f>
        <v>3.4060606155076982</v>
      </c>
      <c r="I843" s="4">
        <f t="shared" si="81"/>
        <v>0</v>
      </c>
      <c r="J843">
        <f>C843*EXP(-$K$2*(20/250))*NORMSDIST(L843)-C843*EXP(-$K$1*(20/250))*NORMSDIST(M843)</f>
        <v>3.4060606155076982</v>
      </c>
      <c r="K843">
        <f>+J843-H843-EXP(-$K$2*20/250)*C843+EXP(-$K$1*20/250)*C843</f>
        <v>0</v>
      </c>
      <c r="L843">
        <f>+(LN(C843/C843)+($K$1-$K$2+0.5*F864^2)*20/250)/F864/SQRT(20/250)</f>
        <v>1.514215249712739E-2</v>
      </c>
      <c r="M843">
        <f>L843-F864*SQRT(20/250)</f>
        <v>-1.5142152497127394E-2</v>
      </c>
    </row>
    <row r="844" spans="1:13" x14ac:dyDescent="0.15">
      <c r="A844" s="2">
        <v>27107</v>
      </c>
      <c r="B844" s="1">
        <v>280.98</v>
      </c>
      <c r="C844" s="1">
        <f t="shared" si="78"/>
        <v>280.98</v>
      </c>
      <c r="D844">
        <f t="shared" si="79"/>
        <v>5.638283492423505</v>
      </c>
      <c r="E844">
        <f t="shared" si="82"/>
        <v>-3.3753207508455674E-3</v>
      </c>
      <c r="F844">
        <f t="shared" si="77"/>
        <v>0.13782398204842375</v>
      </c>
      <c r="G844" s="4">
        <f t="shared" si="80"/>
        <v>4.5800000000000409</v>
      </c>
      <c r="H844">
        <f>C844*EXP(-$K$1*(20/250))*NORMSDIST(-M844)-C844*EXP(-$K$2*(20/250))*NORMSDIST(-L844)</f>
        <v>3.3846930988602253</v>
      </c>
      <c r="I844" s="4">
        <f t="shared" si="81"/>
        <v>0</v>
      </c>
      <c r="J844">
        <f>C844*EXP(-$K$2*(20/250))*NORMSDIST(L844)-C844*EXP(-$K$1*(20/250))*NORMSDIST(M844)</f>
        <v>3.3846930988602253</v>
      </c>
      <c r="K844">
        <f>+J844-H844-EXP(-$K$2*20/250)*C844+EXP(-$K$1*20/250)*C844</f>
        <v>0</v>
      </c>
      <c r="L844">
        <f>+(LN(C844/C844)+($K$1-$K$2+0.5*F865^2)*20/250)/F865/SQRT(20/250)</f>
        <v>1.509803144746852E-2</v>
      </c>
      <c r="M844">
        <f>L844-F865*SQRT(20/250)</f>
        <v>-1.509803144746852E-2</v>
      </c>
    </row>
    <row r="845" spans="1:13" x14ac:dyDescent="0.15">
      <c r="A845" s="2">
        <v>27108</v>
      </c>
      <c r="B845" s="1">
        <v>280.19</v>
      </c>
      <c r="C845" s="1">
        <f t="shared" si="78"/>
        <v>280.19</v>
      </c>
      <c r="D845">
        <f t="shared" si="79"/>
        <v>5.6354679444723281</v>
      </c>
      <c r="E845">
        <f t="shared" si="82"/>
        <v>-2.8155479511768888E-3</v>
      </c>
      <c r="F845">
        <f t="shared" si="77"/>
        <v>0.13443006563698329</v>
      </c>
      <c r="G845" s="4">
        <f t="shared" si="80"/>
        <v>3.7900000000000205</v>
      </c>
      <c r="H845">
        <f>C845*EXP(-$K$1*(20/250))*NORMSDIST(-M845)-C845*EXP(-$K$2*(20/250))*NORMSDIST(-L845)</f>
        <v>3.3679551075433096</v>
      </c>
      <c r="I845" s="4">
        <f t="shared" si="81"/>
        <v>0</v>
      </c>
      <c r="J845">
        <f>C845*EXP(-$K$2*(20/250))*NORMSDIST(L845)-C845*EXP(-$K$1*(20/250))*NORMSDIST(M845)</f>
        <v>3.3679551075433096</v>
      </c>
      <c r="K845">
        <f>+J845-H845-EXP(-$K$2*20/250)*C845+EXP(-$K$1*20/250)*C845</f>
        <v>0</v>
      </c>
      <c r="L845">
        <f>+(LN(C845/C845)+($K$1-$K$2+0.5*F866^2)*20/250)/F866/SQRT(20/250)</f>
        <v>1.506572480243161E-2</v>
      </c>
      <c r="M845">
        <f>L845-F866*SQRT(20/250)</f>
        <v>-1.506572480243161E-2</v>
      </c>
    </row>
    <row r="846" spans="1:13" x14ac:dyDescent="0.15">
      <c r="A846" s="2">
        <v>27109</v>
      </c>
      <c r="B846" s="1">
        <v>279.10000000000002</v>
      </c>
      <c r="C846" s="1">
        <f t="shared" si="78"/>
        <v>279.10000000000002</v>
      </c>
      <c r="D846">
        <f t="shared" si="79"/>
        <v>5.6315701405422764</v>
      </c>
      <c r="E846">
        <f t="shared" si="82"/>
        <v>-3.8978039300516798E-3</v>
      </c>
      <c r="F846">
        <f t="shared" si="77"/>
        <v>0.13445702029089918</v>
      </c>
      <c r="G846" s="4">
        <f t="shared" si="80"/>
        <v>2.1700000000000159</v>
      </c>
      <c r="H846">
        <f>C846*EXP(-$K$1*(20/250))*NORMSDIST(-M846)-C846*EXP(-$K$2*(20/250))*NORMSDIST(-L846)</f>
        <v>3.3445059062621283</v>
      </c>
      <c r="I846" s="4">
        <f t="shared" si="81"/>
        <v>0</v>
      </c>
      <c r="J846">
        <f>C846*EXP(-$K$2*(20/250))*NORMSDIST(L846)-C846*EXP(-$K$1*(20/250))*NORMSDIST(M846)</f>
        <v>3.3445059062621283</v>
      </c>
      <c r="K846">
        <f>+J846-H846-EXP(-$K$2*20/250)*C846+EXP(-$K$1*20/250)*C846</f>
        <v>0</v>
      </c>
      <c r="L846">
        <f>+(LN(C846/C846)+($K$1-$K$2+0.5*F867^2)*20/250)/F867/SQRT(20/250)</f>
        <v>1.5019255207584755E-2</v>
      </c>
      <c r="M846">
        <f>L846-F867*SQRT(20/250)</f>
        <v>-1.5019255207584748E-2</v>
      </c>
    </row>
    <row r="847" spans="1:13" x14ac:dyDescent="0.15">
      <c r="A847" s="2">
        <v>27110</v>
      </c>
      <c r="B847" s="1">
        <v>276.77999999999997</v>
      </c>
      <c r="C847" s="1">
        <f t="shared" si="78"/>
        <v>276.77999999999997</v>
      </c>
      <c r="D847">
        <f t="shared" si="79"/>
        <v>5.6232229667977842</v>
      </c>
      <c r="E847">
        <f t="shared" si="82"/>
        <v>-8.3471737444922312E-3</v>
      </c>
      <c r="F847">
        <f t="shared" si="77"/>
        <v>0.10999096572698618</v>
      </c>
      <c r="G847" s="4">
        <f t="shared" si="80"/>
        <v>0</v>
      </c>
      <c r="H847">
        <f>C847*EXP(-$K$1*(20/250))*NORMSDIST(-M847)-C847*EXP(-$K$2*(20/250))*NORMSDIST(-L847)</f>
        <v>3.1964477390260413</v>
      </c>
      <c r="I847" s="4">
        <f t="shared" si="81"/>
        <v>0.61000000000001364</v>
      </c>
      <c r="J847">
        <f>C847*EXP(-$K$2*(20/250))*NORMSDIST(L847)-C847*EXP(-$K$1*(20/250))*NORMSDIST(M847)</f>
        <v>3.1964477390260413</v>
      </c>
      <c r="K847">
        <f>+J847-H847-EXP(-$K$2*20/250)*C847+EXP(-$K$1*20/250)*C847</f>
        <v>0</v>
      </c>
      <c r="L847">
        <f>+(LN(C847/C847)+($K$1-$K$2+0.5*F868^2)*20/250)/F868/SQRT(20/250)</f>
        <v>1.4474647853228651E-2</v>
      </c>
      <c r="M847">
        <f>L847-F868*SQRT(20/250)</f>
        <v>-1.4474647853228651E-2</v>
      </c>
    </row>
    <row r="848" spans="1:13" x14ac:dyDescent="0.15">
      <c r="A848" s="2">
        <v>27113</v>
      </c>
      <c r="B848" s="1">
        <v>275.18</v>
      </c>
      <c r="C848" s="1">
        <f t="shared" si="78"/>
        <v>275.18</v>
      </c>
      <c r="D848">
        <f t="shared" si="79"/>
        <v>5.6174254289996703</v>
      </c>
      <c r="E848">
        <f t="shared" si="82"/>
        <v>-5.797537798113872E-3</v>
      </c>
      <c r="F848">
        <f t="shared" si="77"/>
        <v>0.11021894392199919</v>
      </c>
      <c r="G848" s="4">
        <f t="shared" si="80"/>
        <v>0</v>
      </c>
      <c r="H848">
        <f>C848*EXP(-$K$1*(20/250))*NORMSDIST(-M848)-C848*EXP(-$K$2*(20/250))*NORMSDIST(-L848)</f>
        <v>3.1975145868685786</v>
      </c>
      <c r="I848" s="4">
        <f t="shared" si="81"/>
        <v>0.37999999999999545</v>
      </c>
      <c r="J848">
        <f>C848*EXP(-$K$2*(20/250))*NORMSDIST(L848)-C848*EXP(-$K$1*(20/250))*NORMSDIST(M848)</f>
        <v>3.1975145868685786</v>
      </c>
      <c r="K848">
        <f>+J848-H848-EXP(-$K$2*20/250)*C848+EXP(-$K$1*20/250)*C848</f>
        <v>0</v>
      </c>
      <c r="L848">
        <f>+(LN(C848/C848)+($K$1-$K$2+0.5*F869^2)*20/250)/F869/SQRT(20/250)</f>
        <v>1.4563674328377581E-2</v>
      </c>
      <c r="M848">
        <f>L848-F869*SQRT(20/250)</f>
        <v>-1.4563674328377581E-2</v>
      </c>
    </row>
    <row r="849" spans="1:13" x14ac:dyDescent="0.15">
      <c r="A849" s="2">
        <v>27114</v>
      </c>
      <c r="B849" s="1">
        <v>274.88</v>
      </c>
      <c r="C849" s="1">
        <f t="shared" si="78"/>
        <v>274.88</v>
      </c>
      <c r="D849">
        <f t="shared" si="79"/>
        <v>5.6163346387958901</v>
      </c>
      <c r="E849">
        <f t="shared" si="82"/>
        <v>-1.0907902037802231E-3</v>
      </c>
      <c r="F849">
        <f t="shared" si="77"/>
        <v>0.10302099897526035</v>
      </c>
      <c r="G849" s="4">
        <f t="shared" si="80"/>
        <v>0</v>
      </c>
      <c r="H849">
        <f>C849*EXP(-$K$1*(20/250))*NORMSDIST(-M849)-C849*EXP(-$K$2*(20/250))*NORMSDIST(-L849)</f>
        <v>3.2012023159649345</v>
      </c>
      <c r="I849" s="4">
        <f t="shared" si="81"/>
        <v>1.3600000000000136</v>
      </c>
      <c r="J849">
        <f>C849*EXP(-$K$2*(20/250))*NORMSDIST(L849)-C849*EXP(-$K$1*(20/250))*NORMSDIST(M849)</f>
        <v>3.2012023159649345</v>
      </c>
      <c r="K849">
        <f>+J849-H849-EXP(-$K$2*20/250)*C849+EXP(-$K$1*20/250)*C849</f>
        <v>0</v>
      </c>
      <c r="L849">
        <f>+(LN(C849/C849)+($K$1-$K$2+0.5*F870^2)*20/250)/F870/SQRT(20/250)</f>
        <v>1.4596386008167414E-2</v>
      </c>
      <c r="M849">
        <f>L849-F870*SQRT(20/250)</f>
        <v>-1.4596386008167414E-2</v>
      </c>
    </row>
    <row r="850" spans="1:13" x14ac:dyDescent="0.15">
      <c r="A850" s="2">
        <v>27115</v>
      </c>
      <c r="B850" s="1">
        <v>275.48</v>
      </c>
      <c r="C850" s="1">
        <f t="shared" si="78"/>
        <v>275.48</v>
      </c>
      <c r="D850">
        <f t="shared" si="79"/>
        <v>5.6185150306764973</v>
      </c>
      <c r="E850">
        <f t="shared" si="82"/>
        <v>2.1803918806071465E-3</v>
      </c>
      <c r="F850">
        <f t="shared" si="77"/>
        <v>9.362467525974276E-2</v>
      </c>
      <c r="G850" s="4">
        <f t="shared" si="80"/>
        <v>0</v>
      </c>
      <c r="H850">
        <f>C850*EXP(-$K$1*(20/250))*NORMSDIST(-M850)-C850*EXP(-$K$2*(20/250))*NORMSDIST(-L850)</f>
        <v>3.2824604384447866</v>
      </c>
      <c r="I850" s="4">
        <f t="shared" si="81"/>
        <v>2.6800000000000068</v>
      </c>
      <c r="J850">
        <f>C850*EXP(-$K$2*(20/250))*NORMSDIST(L850)-C850*EXP(-$K$1*(20/250))*NORMSDIST(M850)</f>
        <v>3.2824604384447866</v>
      </c>
      <c r="K850">
        <f>+J850-H850-EXP(-$K$2*20/250)*C850+EXP(-$K$1*20/250)*C850</f>
        <v>0</v>
      </c>
      <c r="L850">
        <f>+(LN(C850/C850)+($K$1-$K$2+0.5*F871^2)*20/250)/F871/SQRT(20/250)</f>
        <v>1.4934321905409399E-2</v>
      </c>
      <c r="M850">
        <f>L850-F871*SQRT(20/250)</f>
        <v>-1.4934321905409399E-2</v>
      </c>
    </row>
    <row r="851" spans="1:13" x14ac:dyDescent="0.15">
      <c r="A851" s="2">
        <v>27116</v>
      </c>
      <c r="B851" s="1">
        <v>274.42</v>
      </c>
      <c r="C851" s="1">
        <f t="shared" si="78"/>
        <v>274.42</v>
      </c>
      <c r="D851">
        <f t="shared" si="79"/>
        <v>5.6146597794930289</v>
      </c>
      <c r="E851">
        <f t="shared" si="82"/>
        <v>-3.8552511834684111E-3</v>
      </c>
      <c r="F851">
        <f t="shared" si="77"/>
        <v>9.2911687928348571E-2</v>
      </c>
      <c r="G851" s="4">
        <f t="shared" si="80"/>
        <v>0</v>
      </c>
      <c r="H851">
        <f>C851*EXP(-$K$1*(20/250))*NORMSDIST(-M851)-C851*EXP(-$K$2*(20/250))*NORMSDIST(-L851)</f>
        <v>3.2811860017890524</v>
      </c>
      <c r="I851" s="4">
        <f t="shared" si="81"/>
        <v>5.3799999999999955</v>
      </c>
      <c r="J851">
        <f>C851*EXP(-$K$2*(20/250))*NORMSDIST(L851)-C851*EXP(-$K$1*(20/250))*NORMSDIST(M851)</f>
        <v>3.281186001789024</v>
      </c>
      <c r="K851">
        <f>+J851-H851-EXP(-$K$2*20/250)*C851+EXP(-$K$1*20/250)*C851</f>
        <v>0</v>
      </c>
      <c r="L851">
        <f>+(LN(C851/C851)+($K$1-$K$2+0.5*F872^2)*20/250)/F872/SQRT(20/250)</f>
        <v>1.4986191725705604E-2</v>
      </c>
      <c r="M851">
        <f>L851-F872*SQRT(20/250)</f>
        <v>-1.4986191725705601E-2</v>
      </c>
    </row>
    <row r="852" spans="1:13" x14ac:dyDescent="0.15">
      <c r="A852" s="2">
        <v>27117</v>
      </c>
      <c r="B852" s="1">
        <v>276.08999999999997</v>
      </c>
      <c r="C852" s="1">
        <f t="shared" si="78"/>
        <v>276.08999999999997</v>
      </c>
      <c r="D852">
        <f t="shared" si="79"/>
        <v>5.6207268995188748</v>
      </c>
      <c r="E852">
        <f t="shared" si="82"/>
        <v>6.0671200258459734E-3</v>
      </c>
      <c r="F852">
        <f t="shared" si="77"/>
        <v>9.4128472536159941E-2</v>
      </c>
      <c r="G852" s="4">
        <f t="shared" si="80"/>
        <v>0</v>
      </c>
      <c r="H852">
        <f>C852*EXP(-$K$1*(20/250))*NORMSDIST(-M852)-C852*EXP(-$K$2*(20/250))*NORMSDIST(-L852)</f>
        <v>3.2595259089171407</v>
      </c>
      <c r="I852" s="4">
        <f t="shared" si="81"/>
        <v>3.2400000000000091</v>
      </c>
      <c r="J852">
        <f>C852*EXP(-$K$2*(20/250))*NORMSDIST(L852)-C852*EXP(-$K$1*(20/250))*NORMSDIST(M852)</f>
        <v>3.2595259089171407</v>
      </c>
      <c r="K852">
        <f>+J852-H852-EXP(-$K$2*20/250)*C852+EXP(-$K$1*20/250)*C852</f>
        <v>0</v>
      </c>
      <c r="L852">
        <f>+(LN(C852/C852)+($K$1-$K$2+0.5*F873^2)*20/250)/F873/SQRT(20/250)</f>
        <v>1.4797200130790066E-2</v>
      </c>
      <c r="M852">
        <f>L852-F873*SQRT(20/250)</f>
        <v>-1.4797200130790066E-2</v>
      </c>
    </row>
    <row r="853" spans="1:13" x14ac:dyDescent="0.15">
      <c r="A853" s="2">
        <v>27120</v>
      </c>
      <c r="B853" s="1">
        <v>280.11</v>
      </c>
      <c r="C853" s="1">
        <f t="shared" si="78"/>
        <v>280.11</v>
      </c>
      <c r="D853">
        <f t="shared" si="79"/>
        <v>5.6351823831639445</v>
      </c>
      <c r="E853">
        <f t="shared" si="82"/>
        <v>1.4455483645069656E-2</v>
      </c>
      <c r="F853">
        <f t="shared" si="77"/>
        <v>9.8061685947216051E-2</v>
      </c>
      <c r="G853" s="4">
        <f t="shared" si="80"/>
        <v>0.47000000000002728</v>
      </c>
      <c r="H853">
        <f>C853*EXP(-$K$1*(20/250))*NORMSDIST(-M853)-C853*EXP(-$K$2*(20/250))*NORMSDIST(-L853)</f>
        <v>2.9020163525763394</v>
      </c>
      <c r="I853" s="4">
        <f t="shared" si="81"/>
        <v>0</v>
      </c>
      <c r="J853">
        <f>C853*EXP(-$K$2*(20/250))*NORMSDIST(L853)-C853*EXP(-$K$1*(20/250))*NORMSDIST(M853)</f>
        <v>2.9020163525763394</v>
      </c>
      <c r="K853">
        <f>+J853-H853-EXP(-$K$2*20/250)*C853+EXP(-$K$1*20/250)*C853</f>
        <v>0</v>
      </c>
      <c r="L853">
        <f>+(LN(C853/C853)+($K$1-$K$2+0.5*F874^2)*20/250)/F874/SQRT(20/250)</f>
        <v>1.2985042776569316E-2</v>
      </c>
      <c r="M853">
        <f>L853-F874*SQRT(20/250)</f>
        <v>-1.298504277656932E-2</v>
      </c>
    </row>
    <row r="854" spans="1:13" x14ac:dyDescent="0.15">
      <c r="A854" s="2">
        <v>27121</v>
      </c>
      <c r="B854" s="1">
        <v>275.48</v>
      </c>
      <c r="C854" s="1">
        <f t="shared" si="78"/>
        <v>275.48</v>
      </c>
      <c r="D854">
        <f t="shared" si="79"/>
        <v>5.6185150306764973</v>
      </c>
      <c r="E854">
        <f t="shared" si="82"/>
        <v>-1.6667352487447218E-2</v>
      </c>
      <c r="F854">
        <f t="shared" si="77"/>
        <v>0.10891131752843689</v>
      </c>
      <c r="G854" s="4">
        <f t="shared" si="80"/>
        <v>0</v>
      </c>
      <c r="H854">
        <f>C854*EXP(-$K$1*(20/250))*NORMSDIST(-M854)-C854*EXP(-$K$2*(20/250))*NORMSDIST(-L854)</f>
        <v>2.1644803232784682</v>
      </c>
      <c r="I854" s="4">
        <f t="shared" si="81"/>
        <v>3.9300000000000068</v>
      </c>
      <c r="J854">
        <f>C854*EXP(-$K$2*(20/250))*NORMSDIST(L854)-C854*EXP(-$K$1*(20/250))*NORMSDIST(M854)</f>
        <v>2.1644803232784682</v>
      </c>
      <c r="K854">
        <f>+J854-H854-EXP(-$K$2*20/250)*C854+EXP(-$K$1*20/250)*C854</f>
        <v>0</v>
      </c>
      <c r="L854">
        <f>+(LN(C854/C854)+($K$1-$K$2+0.5*F875^2)*20/250)/F875/SQRT(20/250)</f>
        <v>9.8476028550560767E-3</v>
      </c>
      <c r="M854">
        <f>L854-F875*SQRT(20/250)</f>
        <v>-9.8476028550560767E-3</v>
      </c>
    </row>
    <row r="855" spans="1:13" x14ac:dyDescent="0.15">
      <c r="A855" s="2">
        <v>27122</v>
      </c>
      <c r="B855" s="1">
        <v>275.86</v>
      </c>
      <c r="C855" s="1">
        <f t="shared" si="78"/>
        <v>275.86</v>
      </c>
      <c r="D855">
        <f t="shared" si="79"/>
        <v>5.6198934906473736</v>
      </c>
      <c r="E855">
        <f t="shared" si="82"/>
        <v>1.3784599708763778E-3</v>
      </c>
      <c r="F855">
        <f t="shared" si="77"/>
        <v>0.10536855829061474</v>
      </c>
      <c r="G855" s="4">
        <f t="shared" si="80"/>
        <v>0</v>
      </c>
      <c r="H855">
        <f>C855*EXP(-$K$1*(20/250))*NORMSDIST(-M855)-C855*EXP(-$K$2*(20/250))*NORMSDIST(-L855)</f>
        <v>2.1706965339747626</v>
      </c>
      <c r="I855" s="4">
        <f t="shared" si="81"/>
        <v>4.0999999999999659</v>
      </c>
      <c r="J855">
        <f>C855*EXP(-$K$2*(20/250))*NORMSDIST(L855)-C855*EXP(-$K$1*(20/250))*NORMSDIST(M855)</f>
        <v>2.1706965339747626</v>
      </c>
      <c r="K855">
        <f>+J855-H855-EXP(-$K$2*20/250)*C855+EXP(-$K$1*20/250)*C855</f>
        <v>0</v>
      </c>
      <c r="L855">
        <f>+(LN(C855/C855)+($K$1-$K$2+0.5*F876^2)*20/250)/F876/SQRT(20/250)</f>
        <v>9.8622807088882339E-3</v>
      </c>
      <c r="M855">
        <f>L855-F876*SQRT(20/250)</f>
        <v>-9.8622807088882374E-3</v>
      </c>
    </row>
    <row r="856" spans="1:13" x14ac:dyDescent="0.15">
      <c r="A856" s="2">
        <v>27123</v>
      </c>
      <c r="B856" s="1">
        <v>278.32</v>
      </c>
      <c r="C856" s="1">
        <f t="shared" si="78"/>
        <v>278.32</v>
      </c>
      <c r="D856">
        <f t="shared" si="79"/>
        <v>5.6287715308436868</v>
      </c>
      <c r="E856">
        <f t="shared" si="82"/>
        <v>8.8780401963131084E-3</v>
      </c>
      <c r="F856">
        <f t="shared" si="77"/>
        <v>0.10965040845031582</v>
      </c>
      <c r="G856" s="4">
        <f t="shared" si="80"/>
        <v>0</v>
      </c>
      <c r="H856">
        <f>C856*EXP(-$K$1*(20/250))*NORMSDIST(-M856)-C856*EXP(-$K$2*(20/250))*NORMSDIST(-L856)</f>
        <v>1.9849329500449358</v>
      </c>
      <c r="I856" s="4">
        <f t="shared" si="81"/>
        <v>1.4800000000000182</v>
      </c>
      <c r="J856">
        <f>C856*EXP(-$K$2*(20/250))*NORMSDIST(L856)-C856*EXP(-$K$1*(20/250))*NORMSDIST(M856)</f>
        <v>1.9849329500449358</v>
      </c>
      <c r="K856">
        <f>+J856-H856-EXP(-$K$2*20/250)*C856+EXP(-$K$1*20/250)*C856</f>
        <v>0</v>
      </c>
      <c r="L856">
        <f>+(LN(C856/C856)+($K$1-$K$2+0.5*F877^2)*20/250)/F877/SQRT(20/250)</f>
        <v>8.9385515071537542E-3</v>
      </c>
      <c r="M856">
        <f>L856-F877*SQRT(20/250)</f>
        <v>-8.9385515071537542E-3</v>
      </c>
    </row>
    <row r="857" spans="1:13" x14ac:dyDescent="0.15">
      <c r="A857" s="2">
        <v>27124</v>
      </c>
      <c r="B857" s="1">
        <v>279.33</v>
      </c>
      <c r="C857" s="1">
        <f t="shared" si="78"/>
        <v>279.33</v>
      </c>
      <c r="D857">
        <f t="shared" si="79"/>
        <v>5.6323938785685481</v>
      </c>
      <c r="E857">
        <f t="shared" si="82"/>
        <v>3.6223477248613634E-3</v>
      </c>
      <c r="F857">
        <f t="shared" si="77"/>
        <v>0.11102651437126264</v>
      </c>
      <c r="G857" s="4">
        <f t="shared" si="80"/>
        <v>0</v>
      </c>
      <c r="H857">
        <f>C857*EXP(-$K$1*(20/250))*NORMSDIST(-M857)-C857*EXP(-$K$2*(20/250))*NORMSDIST(-L857)</f>
        <v>1.9612276638067669</v>
      </c>
      <c r="I857" s="4">
        <f t="shared" si="81"/>
        <v>8.0000000000040927E-2</v>
      </c>
      <c r="J857">
        <f>C857*EXP(-$K$2*(20/250))*NORMSDIST(L857)-C857*EXP(-$K$1*(20/250))*NORMSDIST(M857)</f>
        <v>1.9612276638067669</v>
      </c>
      <c r="K857">
        <f>+J857-H857-EXP(-$K$2*20/250)*C857+EXP(-$K$1*20/250)*C857</f>
        <v>0</v>
      </c>
      <c r="L857">
        <f>+(LN(C857/C857)+($K$1-$K$2+0.5*F878^2)*20/250)/F878/SQRT(20/250)</f>
        <v>8.7998642524453139E-3</v>
      </c>
      <c r="M857">
        <f>L857-F878*SQRT(20/250)</f>
        <v>-8.7998642524453139E-3</v>
      </c>
    </row>
    <row r="858" spans="1:13" x14ac:dyDescent="0.15">
      <c r="A858" s="2">
        <v>27127</v>
      </c>
      <c r="B858" s="1">
        <v>278.01</v>
      </c>
      <c r="C858" s="1">
        <f t="shared" si="78"/>
        <v>278.01</v>
      </c>
      <c r="D858">
        <f t="shared" si="79"/>
        <v>5.6276570842667093</v>
      </c>
      <c r="E858">
        <f t="shared" si="82"/>
        <v>-4.7367943018388203E-3</v>
      </c>
      <c r="F858">
        <f t="shared" si="77"/>
        <v>0.11128249525169288</v>
      </c>
      <c r="G858" s="4">
        <f t="shared" si="80"/>
        <v>0</v>
      </c>
      <c r="H858">
        <f>C858*EXP(-$K$1*(20/250))*NORMSDIST(-M858)-C858*EXP(-$K$2*(20/250))*NORMSDIST(-L858)</f>
        <v>1.8760716235916561</v>
      </c>
      <c r="I858" s="4">
        <f t="shared" si="81"/>
        <v>1.5500000000000114</v>
      </c>
      <c r="J858">
        <f>C858*EXP(-$K$2*(20/250))*NORMSDIST(L858)-C858*EXP(-$K$1*(20/250))*NORMSDIST(M858)</f>
        <v>1.8760716235916561</v>
      </c>
      <c r="K858">
        <f>+J858-H858-EXP(-$K$2*20/250)*C858+EXP(-$K$1*20/250)*C858</f>
        <v>0</v>
      </c>
      <c r="L858">
        <f>+(LN(C858/C858)+($K$1-$K$2+0.5*F879^2)*20/250)/F879/SQRT(20/250)</f>
        <v>8.4577357695319755E-3</v>
      </c>
      <c r="M858">
        <f>L858-F879*SQRT(20/250)</f>
        <v>-8.457735769531979E-3</v>
      </c>
    </row>
    <row r="859" spans="1:13" x14ac:dyDescent="0.15">
      <c r="A859" s="2">
        <v>27128</v>
      </c>
      <c r="B859" s="1">
        <v>279.25</v>
      </c>
      <c r="C859" s="1">
        <f t="shared" si="78"/>
        <v>279.25</v>
      </c>
      <c r="D859">
        <f t="shared" si="79"/>
        <v>5.6321074379493101</v>
      </c>
      <c r="E859">
        <f t="shared" si="82"/>
        <v>4.4503536826008272E-3</v>
      </c>
      <c r="F859">
        <f t="shared" si="77"/>
        <v>0.11231458195977664</v>
      </c>
      <c r="G859" s="4">
        <f t="shared" si="80"/>
        <v>1.6299999999999955</v>
      </c>
      <c r="H859">
        <f>C859*EXP(-$K$1*(20/250))*NORMSDIST(-M859)-C859*EXP(-$K$2*(20/250))*NORMSDIST(-L859)</f>
        <v>1.9761434666322657</v>
      </c>
      <c r="I859" s="4">
        <f t="shared" si="81"/>
        <v>0</v>
      </c>
      <c r="J859">
        <f>C859*EXP(-$K$2*(20/250))*NORMSDIST(L859)-C859*EXP(-$K$1*(20/250))*NORMSDIST(M859)</f>
        <v>1.9761434666322657</v>
      </c>
      <c r="K859">
        <f>+J859-H859-EXP(-$K$2*20/250)*C859+EXP(-$K$1*20/250)*C859</f>
        <v>0</v>
      </c>
      <c r="L859">
        <f>+(LN(C859/C859)+($K$1-$K$2+0.5*F880^2)*20/250)/F880/SQRT(20/250)</f>
        <v>8.8693321974349908E-3</v>
      </c>
      <c r="M859">
        <f>L859-F880*SQRT(20/250)</f>
        <v>-8.8693321974349908E-3</v>
      </c>
    </row>
    <row r="860" spans="1:13" x14ac:dyDescent="0.15">
      <c r="A860" s="2">
        <v>27129</v>
      </c>
      <c r="B860" s="1">
        <v>278.01</v>
      </c>
      <c r="C860" s="1">
        <f t="shared" si="78"/>
        <v>278.01</v>
      </c>
      <c r="D860">
        <f t="shared" si="79"/>
        <v>5.6276570842667093</v>
      </c>
      <c r="E860">
        <f t="shared" si="82"/>
        <v>-4.4503536826008272E-3</v>
      </c>
      <c r="F860">
        <f t="shared" si="77"/>
        <v>0.10276489388538816</v>
      </c>
      <c r="G860" s="4">
        <f t="shared" si="80"/>
        <v>0.38999999999998636</v>
      </c>
      <c r="H860">
        <f>C860*EXP(-$K$1*(20/250))*NORMSDIST(-M860)-C860*EXP(-$K$2*(20/250))*NORMSDIST(-L860)</f>
        <v>1.9094085528307687</v>
      </c>
      <c r="I860" s="4">
        <f t="shared" si="81"/>
        <v>0</v>
      </c>
      <c r="J860">
        <f>C860*EXP(-$K$2*(20/250))*NORMSDIST(L860)-C860*EXP(-$K$1*(20/250))*NORMSDIST(M860)</f>
        <v>1.9094085528307687</v>
      </c>
      <c r="K860">
        <f>+J860-H860-EXP(-$K$2*20/250)*C860+EXP(-$K$1*20/250)*C860</f>
        <v>0</v>
      </c>
      <c r="L860">
        <f>+(LN(C860/C860)+($K$1-$K$2+0.5*F881^2)*20/250)/F881/SQRT(20/250)</f>
        <v>8.6080295209785447E-3</v>
      </c>
      <c r="M860">
        <f>L860-F881*SQRT(20/250)</f>
        <v>-8.6080295209785412E-3</v>
      </c>
    </row>
    <row r="861" spans="1:13" x14ac:dyDescent="0.15">
      <c r="A861" s="2">
        <v>27130</v>
      </c>
      <c r="B861" s="1">
        <v>276.77999999999997</v>
      </c>
      <c r="C861" s="1">
        <f t="shared" si="78"/>
        <v>276.77999999999997</v>
      </c>
      <c r="D861">
        <f t="shared" si="79"/>
        <v>5.6232229667977842</v>
      </c>
      <c r="E861">
        <f t="shared" si="82"/>
        <v>-4.4341174689250806E-3</v>
      </c>
      <c r="F861">
        <f t="shared" si="77"/>
        <v>0.10300641121086788</v>
      </c>
      <c r="G861" s="4">
        <f t="shared" si="80"/>
        <v>0</v>
      </c>
      <c r="H861">
        <f>C861*EXP(-$K$1*(20/250))*NORMSDIST(-M861)-C861*EXP(-$K$2*(20/250))*NORMSDIST(-L861)</f>
        <v>1.8356896142114465</v>
      </c>
      <c r="I861" s="4">
        <f t="shared" si="81"/>
        <v>0.84000000000003183</v>
      </c>
      <c r="J861">
        <f>C861*EXP(-$K$2*(20/250))*NORMSDIST(L861)-C861*EXP(-$K$1*(20/250))*NORMSDIST(M861)</f>
        <v>1.8356896142114465</v>
      </c>
      <c r="K861">
        <f>+J861-H861-EXP(-$K$2*20/250)*C861+EXP(-$K$1*20/250)*C861</f>
        <v>0</v>
      </c>
      <c r="L861">
        <f>+(LN(C861/C861)+($K$1-$K$2+0.5*F882^2)*20/250)/F882/SQRT(20/250)</f>
        <v>8.3124584161686169E-3</v>
      </c>
      <c r="M861">
        <f>L861-F882*SQRT(20/250)</f>
        <v>-8.3124584161686169E-3</v>
      </c>
    </row>
    <row r="862" spans="1:13" x14ac:dyDescent="0.15">
      <c r="A862" s="2">
        <v>27131</v>
      </c>
      <c r="B862" s="1">
        <v>278.55</v>
      </c>
      <c r="C862" s="1">
        <f t="shared" si="78"/>
        <v>278.55</v>
      </c>
      <c r="D862">
        <f t="shared" si="79"/>
        <v>5.6295975764668249</v>
      </c>
      <c r="E862">
        <f t="shared" si="82"/>
        <v>6.3746096690406873E-3</v>
      </c>
      <c r="F862">
        <f t="shared" ref="F862:F925" si="83">STDEV(E842:E862)*SQRT(250)</f>
        <v>0.10564814082893785</v>
      </c>
      <c r="G862" s="4">
        <f t="shared" si="80"/>
        <v>0.93000000000000682</v>
      </c>
      <c r="H862">
        <f>C862*EXP(-$K$1*(20/250))*NORMSDIST(-M862)-C862*EXP(-$K$2*(20/250))*NORMSDIST(-L862)</f>
        <v>1.7058822124224093</v>
      </c>
      <c r="I862" s="4">
        <f t="shared" si="81"/>
        <v>0</v>
      </c>
      <c r="J862">
        <f>C862*EXP(-$K$2*(20/250))*NORMSDIST(L862)-C862*EXP(-$K$1*(20/250))*NORMSDIST(M862)</f>
        <v>1.7058822124224093</v>
      </c>
      <c r="K862">
        <f>+J862-H862-EXP(-$K$2*20/250)*C862+EXP(-$K$1*20/250)*C862</f>
        <v>0</v>
      </c>
      <c r="L862">
        <f>+(LN(C862/C862)+($K$1-$K$2+0.5*F883^2)*20/250)/F883/SQRT(20/250)</f>
        <v>7.6755601745045398E-3</v>
      </c>
      <c r="M862">
        <f>L862-F883*SQRT(20/250)</f>
        <v>-7.6755601745045416E-3</v>
      </c>
    </row>
    <row r="863" spans="1:13" x14ac:dyDescent="0.15">
      <c r="A863" s="2">
        <v>27134</v>
      </c>
      <c r="B863" s="1">
        <v>278.55</v>
      </c>
      <c r="C863" s="1">
        <f t="shared" si="78"/>
        <v>278.55</v>
      </c>
      <c r="D863">
        <f t="shared" si="79"/>
        <v>5.6295975764668249</v>
      </c>
      <c r="E863">
        <f t="shared" si="82"/>
        <v>0</v>
      </c>
      <c r="F863">
        <f t="shared" si="83"/>
        <v>0.10564731010218105</v>
      </c>
      <c r="G863" s="4">
        <f t="shared" si="80"/>
        <v>0.77000000000003865</v>
      </c>
      <c r="H863">
        <f>C863*EXP(-$K$1*(20/250))*NORMSDIST(-M863)-C863*EXP(-$K$2*(20/250))*NORMSDIST(-L863)</f>
        <v>1.7076897147348973</v>
      </c>
      <c r="I863" s="4">
        <f t="shared" si="81"/>
        <v>0</v>
      </c>
      <c r="J863">
        <f>C863*EXP(-$K$2*(20/250))*NORMSDIST(L863)-C863*EXP(-$K$1*(20/250))*NORMSDIST(M863)</f>
        <v>1.7076897147348973</v>
      </c>
      <c r="K863">
        <f>+J863-H863-EXP(-$K$2*20/250)*C863+EXP(-$K$1*20/250)*C863</f>
        <v>0</v>
      </c>
      <c r="L863">
        <f>+(LN(C863/C863)+($K$1-$K$2+0.5*F884^2)*20/250)/F884/SQRT(20/250)</f>
        <v>7.6836931309017375E-3</v>
      </c>
      <c r="M863">
        <f>L863-F884*SQRT(20/250)</f>
        <v>-7.6836931309017358E-3</v>
      </c>
    </row>
    <row r="864" spans="1:13" x14ac:dyDescent="0.15">
      <c r="A864" s="2">
        <v>27135</v>
      </c>
      <c r="B864" s="1">
        <v>276.93</v>
      </c>
      <c r="C864" s="1">
        <f t="shared" si="78"/>
        <v>276.93</v>
      </c>
      <c r="D864">
        <f t="shared" si="79"/>
        <v>5.6237647666701696</v>
      </c>
      <c r="E864">
        <f t="shared" si="82"/>
        <v>-5.8328097966553472E-3</v>
      </c>
      <c r="F864">
        <f t="shared" si="83"/>
        <v>0.10707118712479594</v>
      </c>
      <c r="G864" s="4">
        <f t="shared" si="80"/>
        <v>0</v>
      </c>
      <c r="H864">
        <f>C864*EXP(-$K$1*(20/250))*NORMSDIST(-M864)-C864*EXP(-$K$2*(20/250))*NORMSDIST(-L864)</f>
        <v>1.5792678380850873</v>
      </c>
      <c r="I864" s="4">
        <f t="shared" si="81"/>
        <v>0.45999999999997954</v>
      </c>
      <c r="J864">
        <f>C864*EXP(-$K$2*(20/250))*NORMSDIST(L864)-C864*EXP(-$K$1*(20/250))*NORMSDIST(M864)</f>
        <v>1.5792678380850873</v>
      </c>
      <c r="K864">
        <f>+J864-H864-EXP(-$K$2*20/250)*C864+EXP(-$K$1*20/250)*C864</f>
        <v>0</v>
      </c>
      <c r="L864">
        <f>+(LN(C864/C864)+($K$1-$K$2+0.5*F885^2)*20/250)/F885/SQRT(20/250)</f>
        <v>7.1474219497878206E-3</v>
      </c>
      <c r="M864">
        <f>L864-F885*SQRT(20/250)</f>
        <v>-7.1474219497878189E-3</v>
      </c>
    </row>
    <row r="865" spans="1:13" x14ac:dyDescent="0.15">
      <c r="A865" s="2">
        <v>27136</v>
      </c>
      <c r="B865" s="1">
        <v>276.39999999999998</v>
      </c>
      <c r="C865" s="1">
        <f t="shared" si="78"/>
        <v>276.39999999999998</v>
      </c>
      <c r="D865">
        <f t="shared" si="79"/>
        <v>5.6218490918935151</v>
      </c>
      <c r="E865">
        <f t="shared" si="82"/>
        <v>-1.9156747766544413E-3</v>
      </c>
      <c r="F865">
        <f t="shared" si="83"/>
        <v>0.10675920419072736</v>
      </c>
      <c r="G865" s="4">
        <f t="shared" si="80"/>
        <v>0</v>
      </c>
      <c r="H865">
        <f>C865*EXP(-$K$1*(20/250))*NORMSDIST(-M865)-C865*EXP(-$K$2*(20/250))*NORMSDIST(-L865)</f>
        <v>1.5616166419078468</v>
      </c>
      <c r="I865" s="4">
        <f t="shared" si="81"/>
        <v>1.2200000000000273</v>
      </c>
      <c r="J865">
        <f>C865*EXP(-$K$2*(20/250))*NORMSDIST(L865)-C865*EXP(-$K$1*(20/250))*NORMSDIST(M865)</f>
        <v>1.5616166419078468</v>
      </c>
      <c r="K865">
        <f>+J865-H865-EXP(-$K$2*20/250)*C865+EXP(-$K$1*20/250)*C865</f>
        <v>0</v>
      </c>
      <c r="L865">
        <f>+(LN(C865/C865)+($K$1-$K$2+0.5*F886^2)*20/250)/F886/SQRT(20/250)</f>
        <v>7.0810874479278092E-3</v>
      </c>
      <c r="M865">
        <f>L865-F886*SQRT(20/250)</f>
        <v>-7.0810874479278075E-3</v>
      </c>
    </row>
    <row r="866" spans="1:13" x14ac:dyDescent="0.15">
      <c r="A866" s="2">
        <v>27137</v>
      </c>
      <c r="B866" s="1">
        <v>276.39999999999998</v>
      </c>
      <c r="C866" s="1">
        <f t="shared" si="78"/>
        <v>276.39999999999998</v>
      </c>
      <c r="D866">
        <f t="shared" si="79"/>
        <v>5.6218490918935151</v>
      </c>
      <c r="E866">
        <f t="shared" si="82"/>
        <v>0</v>
      </c>
      <c r="F866">
        <f t="shared" si="83"/>
        <v>0.10653076171289751</v>
      </c>
      <c r="G866" s="4">
        <f t="shared" si="80"/>
        <v>0</v>
      </c>
      <c r="H866">
        <f>C866*EXP(-$K$1*(20/250))*NORMSDIST(-M866)-C866*EXP(-$K$2*(20/250))*NORMSDIST(-L866)</f>
        <v>1.5614539464753534</v>
      </c>
      <c r="I866" s="4">
        <f t="shared" si="81"/>
        <v>1.3000000000000114</v>
      </c>
      <c r="J866">
        <f>C866*EXP(-$K$2*(20/250))*NORMSDIST(L866)-C866*EXP(-$K$1*(20/250))*NORMSDIST(M866)</f>
        <v>1.5614539464753534</v>
      </c>
      <c r="K866">
        <f>+J866-H866-EXP(-$K$2*20/250)*C866+EXP(-$K$1*20/250)*C866</f>
        <v>0</v>
      </c>
      <c r="L866">
        <f>+(LN(C866/C866)+($K$1-$K$2+0.5*F887^2)*20/250)/F887/SQRT(20/250)</f>
        <v>7.0803496997466023E-3</v>
      </c>
      <c r="M866">
        <f>L866-F887*SQRT(20/250)</f>
        <v>-7.0803496997466006E-3</v>
      </c>
    </row>
    <row r="867" spans="1:13" x14ac:dyDescent="0.15">
      <c r="A867" s="2">
        <v>27138</v>
      </c>
      <c r="B867" s="1">
        <v>276.93</v>
      </c>
      <c r="C867" s="1">
        <f t="shared" si="78"/>
        <v>276.93</v>
      </c>
      <c r="D867">
        <f t="shared" si="79"/>
        <v>5.6237647666701696</v>
      </c>
      <c r="E867">
        <f t="shared" si="82"/>
        <v>1.9156747766544413E-3</v>
      </c>
      <c r="F867">
        <f t="shared" si="83"/>
        <v>0.10620217205654546</v>
      </c>
      <c r="G867" s="4">
        <f t="shared" si="80"/>
        <v>0</v>
      </c>
      <c r="H867">
        <f>C867*EXP(-$K$1*(20/250))*NORMSDIST(-M867)-C867*EXP(-$K$2*(20/250))*NORMSDIST(-L867)</f>
        <v>1.5648069285282986</v>
      </c>
      <c r="I867" s="4">
        <f t="shared" si="81"/>
        <v>1.3100000000000023</v>
      </c>
      <c r="J867">
        <f>C867*EXP(-$K$2*(20/250))*NORMSDIST(L867)-C867*EXP(-$K$1*(20/250))*NORMSDIST(M867)</f>
        <v>1.5648069285282986</v>
      </c>
      <c r="K867">
        <f>+J867-H867-EXP(-$K$2*20/250)*C867+EXP(-$K$1*20/250)*C867</f>
        <v>0</v>
      </c>
      <c r="L867">
        <f>+(LN(C867/C867)+($K$1-$K$2+0.5*F888^2)*20/250)/F888/SQRT(20/250)</f>
        <v>7.0819739264415147E-3</v>
      </c>
      <c r="M867">
        <f>L867-F888*SQRT(20/250)</f>
        <v>-7.081973926441513E-3</v>
      </c>
    </row>
    <row r="868" spans="1:13" x14ac:dyDescent="0.15">
      <c r="A868" s="2">
        <v>27141</v>
      </c>
      <c r="B868" s="1">
        <v>277.39</v>
      </c>
      <c r="C868" s="1">
        <f t="shared" si="78"/>
        <v>277.39</v>
      </c>
      <c r="D868">
        <f t="shared" si="79"/>
        <v>5.6254244582042734</v>
      </c>
      <c r="E868">
        <f t="shared" si="82"/>
        <v>1.6596915341038354E-3</v>
      </c>
      <c r="F868">
        <f t="shared" si="83"/>
        <v>0.10235121652305282</v>
      </c>
      <c r="G868" s="4">
        <f t="shared" si="80"/>
        <v>0</v>
      </c>
      <c r="H868">
        <f>C868*EXP(-$K$1*(20/250))*NORMSDIST(-M868)-C868*EXP(-$K$2*(20/250))*NORMSDIST(-L868)</f>
        <v>1.5907926504957288</v>
      </c>
      <c r="I868" s="4">
        <f t="shared" si="81"/>
        <v>1.7100000000000364</v>
      </c>
      <c r="J868">
        <f>C868*EXP(-$K$2*(20/250))*NORMSDIST(L868)-C868*EXP(-$K$1*(20/250))*NORMSDIST(M868)</f>
        <v>1.5907926504957288</v>
      </c>
      <c r="K868">
        <f>+J868-H868-EXP(-$K$2*20/250)*C868+EXP(-$K$1*20/250)*C868</f>
        <v>0</v>
      </c>
      <c r="L868">
        <f>+(LN(C868/C868)+($K$1-$K$2+0.5*F889^2)*20/250)/F889/SQRT(20/250)</f>
        <v>7.1876422562056385E-3</v>
      </c>
      <c r="M868">
        <f>L868-F889*SQRT(20/250)</f>
        <v>-7.1876422562056385E-3</v>
      </c>
    </row>
    <row r="869" spans="1:13" x14ac:dyDescent="0.15">
      <c r="A869" s="2">
        <v>27142</v>
      </c>
      <c r="B869" s="1">
        <v>275.56</v>
      </c>
      <c r="C869" s="1">
        <f t="shared" si="78"/>
        <v>275.56</v>
      </c>
      <c r="D869">
        <f t="shared" si="79"/>
        <v>5.6188053907249955</v>
      </c>
      <c r="E869">
        <f t="shared" si="82"/>
        <v>-6.6190674792778736E-3</v>
      </c>
      <c r="F869">
        <f t="shared" si="83"/>
        <v>0.10298072876588225</v>
      </c>
      <c r="G869" s="4">
        <f t="shared" si="80"/>
        <v>0</v>
      </c>
      <c r="H869">
        <f>C869*EXP(-$K$1*(20/250))*NORMSDIST(-M869)-C869*EXP(-$K$2*(20/250))*NORMSDIST(-L869)</f>
        <v>1.3944502134978336</v>
      </c>
      <c r="I869" s="4">
        <f t="shared" si="81"/>
        <v>4.3199999999999932</v>
      </c>
      <c r="J869">
        <f>C869*EXP(-$K$2*(20/250))*NORMSDIST(L869)-C869*EXP(-$K$1*(20/250))*NORMSDIST(M869)</f>
        <v>1.3944502134978336</v>
      </c>
      <c r="K869">
        <f>+J869-H869-EXP(-$K$2*20/250)*C869+EXP(-$K$1*20/250)*C869</f>
        <v>0</v>
      </c>
      <c r="L869">
        <f>+(LN(C869/C869)+($K$1-$K$2+0.5*F890^2)*20/250)/F890/SQRT(20/250)</f>
        <v>6.3423424416565299E-3</v>
      </c>
      <c r="M869">
        <f>L869-F890*SQRT(20/250)</f>
        <v>-6.3423424416565299E-3</v>
      </c>
    </row>
    <row r="870" spans="1:13" x14ac:dyDescent="0.15">
      <c r="A870" s="2">
        <v>27143</v>
      </c>
      <c r="B870" s="1">
        <v>276.24</v>
      </c>
      <c r="C870" s="1">
        <f t="shared" si="78"/>
        <v>276.24</v>
      </c>
      <c r="D870">
        <f t="shared" si="79"/>
        <v>5.6212700530817372</v>
      </c>
      <c r="E870">
        <f t="shared" si="82"/>
        <v>2.4646623567416981E-3</v>
      </c>
      <c r="F870">
        <f t="shared" si="83"/>
        <v>0.10321203527191619</v>
      </c>
      <c r="G870" s="4">
        <f t="shared" si="80"/>
        <v>0</v>
      </c>
      <c r="H870">
        <f>C870*EXP(-$K$1*(20/250))*NORMSDIST(-M870)-C870*EXP(-$K$2*(20/250))*NORMSDIST(-L870)</f>
        <v>1.3977185242715109</v>
      </c>
      <c r="I870" s="4">
        <f t="shared" si="81"/>
        <v>3.3199999999999932</v>
      </c>
      <c r="J870">
        <f>C870*EXP(-$K$2*(20/250))*NORMSDIST(L870)-C870*EXP(-$K$1*(20/250))*NORMSDIST(M870)</f>
        <v>1.3977185242715109</v>
      </c>
      <c r="K870">
        <f>+J870-H870-EXP(-$K$2*20/250)*C870+EXP(-$K$1*20/250)*C870</f>
        <v>0</v>
      </c>
      <c r="L870">
        <f>+(LN(C870/C870)+($K$1-$K$2+0.5*F891^2)*20/250)/F891/SQRT(20/250)</f>
        <v>6.3415585283794953E-3</v>
      </c>
      <c r="M870">
        <f>L870-F891*SQRT(20/250)</f>
        <v>-6.3415585283794953E-3</v>
      </c>
    </row>
    <row r="871" spans="1:13" x14ac:dyDescent="0.15">
      <c r="A871" s="2">
        <v>27144</v>
      </c>
      <c r="B871" s="1">
        <v>278.16000000000003</v>
      </c>
      <c r="C871" s="1">
        <f t="shared" si="78"/>
        <v>278.16000000000003</v>
      </c>
      <c r="D871">
        <f t="shared" si="79"/>
        <v>5.628196487699606</v>
      </c>
      <c r="E871">
        <f t="shared" si="82"/>
        <v>6.926434617868793E-3</v>
      </c>
      <c r="F871">
        <f t="shared" si="83"/>
        <v>0.10560160291737787</v>
      </c>
      <c r="G871" s="4">
        <f t="shared" si="80"/>
        <v>0</v>
      </c>
      <c r="H871">
        <f>C871*EXP(-$K$1*(20/250))*NORMSDIST(-M871)-C871*EXP(-$K$2*(20/250))*NORMSDIST(-L871)</f>
        <v>1.2088098773685374</v>
      </c>
      <c r="I871" s="4">
        <f t="shared" si="81"/>
        <v>1.3299999999999841</v>
      </c>
      <c r="J871">
        <f>C871*EXP(-$K$2*(20/250))*NORMSDIST(L871)-C871*EXP(-$K$1*(20/250))*NORMSDIST(M871)</f>
        <v>1.2088098773685374</v>
      </c>
      <c r="K871">
        <f>+J871-H871-EXP(-$K$2*20/250)*C871+EXP(-$K$1*20/250)*C871</f>
        <v>0</v>
      </c>
      <c r="L871">
        <f>+(LN(C871/C871)+($K$1-$K$2+0.5*F892^2)*20/250)/F892/SQRT(20/250)</f>
        <v>5.4465990769764112E-3</v>
      </c>
      <c r="M871">
        <f>L871-F892*SQRT(20/250)</f>
        <v>-5.4465990769764112E-3</v>
      </c>
    </row>
    <row r="872" spans="1:13" x14ac:dyDescent="0.15">
      <c r="A872" s="2">
        <v>27145</v>
      </c>
      <c r="B872" s="1">
        <v>279.8</v>
      </c>
      <c r="C872" s="1">
        <f t="shared" si="78"/>
        <v>279.8</v>
      </c>
      <c r="D872">
        <f t="shared" si="79"/>
        <v>5.6340750622313811</v>
      </c>
      <c r="E872">
        <f t="shared" si="82"/>
        <v>5.8785745317750937E-3</v>
      </c>
      <c r="F872">
        <f t="shared" si="83"/>
        <v>0.10596837793408161</v>
      </c>
      <c r="G872" s="4">
        <f t="shared" si="80"/>
        <v>0.31000000000000227</v>
      </c>
      <c r="H872">
        <f>C872*EXP(-$K$1*(20/250))*NORMSDIST(-M872)-C872*EXP(-$K$2*(20/250))*NORMSDIST(-L872)</f>
        <v>1.0299004261952405</v>
      </c>
      <c r="I872" s="4">
        <f t="shared" si="81"/>
        <v>0</v>
      </c>
      <c r="J872">
        <f>C872*EXP(-$K$2*(20/250))*NORMSDIST(L872)-C872*EXP(-$K$1*(20/250))*NORMSDIST(M872)</f>
        <v>1.0299004261952405</v>
      </c>
      <c r="K872">
        <f>+J872-H872-EXP(-$K$2*20/250)*C872+EXP(-$K$1*20/250)*C872</f>
        <v>0</v>
      </c>
      <c r="L872">
        <f>+(LN(C872/C872)+($K$1-$K$2+0.5*F893^2)*20/250)/F893/SQRT(20/250)</f>
        <v>4.6132714176764537E-3</v>
      </c>
      <c r="M872">
        <f>L872-F893*SQRT(20/250)</f>
        <v>-4.613271417676452E-3</v>
      </c>
    </row>
    <row r="873" spans="1:13" x14ac:dyDescent="0.15">
      <c r="A873" s="2">
        <v>27148</v>
      </c>
      <c r="B873" s="1">
        <v>279.33</v>
      </c>
      <c r="C873" s="1">
        <f t="shared" si="78"/>
        <v>279.33</v>
      </c>
      <c r="D873">
        <f t="shared" si="79"/>
        <v>5.6323938785685481</v>
      </c>
      <c r="E873">
        <f t="shared" si="82"/>
        <v>-1.6811836628329857E-3</v>
      </c>
      <c r="F873">
        <f t="shared" si="83"/>
        <v>0.10463200555056124</v>
      </c>
      <c r="G873" s="4">
        <f t="shared" si="80"/>
        <v>0</v>
      </c>
      <c r="H873">
        <f>C873*EXP(-$K$1*(20/250))*NORMSDIST(-M873)-C873*EXP(-$K$2*(20/250))*NORMSDIST(-L873)</f>
        <v>1.0133288262407234</v>
      </c>
      <c r="I873" s="4">
        <f t="shared" si="81"/>
        <v>0</v>
      </c>
      <c r="J873">
        <f>C873*EXP(-$K$2*(20/250))*NORMSDIST(L873)-C873*EXP(-$K$1*(20/250))*NORMSDIST(M873)</f>
        <v>1.0133288262407234</v>
      </c>
      <c r="K873">
        <f>+J873-H873-EXP(-$K$2*20/250)*C873+EXP(-$K$1*20/250)*C873</f>
        <v>0</v>
      </c>
      <c r="L873">
        <f>+(LN(C873/C873)+($K$1-$K$2+0.5*F894^2)*20/250)/F894/SQRT(20/250)</f>
        <v>4.5466785500262999E-3</v>
      </c>
      <c r="M873">
        <f>L873-F894*SQRT(20/250)</f>
        <v>-4.5466785500262999E-3</v>
      </c>
    </row>
    <row r="874" spans="1:13" x14ac:dyDescent="0.15">
      <c r="A874" s="2">
        <v>27149</v>
      </c>
      <c r="B874" s="1">
        <v>279.64</v>
      </c>
      <c r="C874" s="1">
        <f t="shared" si="78"/>
        <v>279.64</v>
      </c>
      <c r="D874">
        <f t="shared" si="79"/>
        <v>5.6335030616437844</v>
      </c>
      <c r="E874">
        <f t="shared" si="82"/>
        <v>1.1091830752363308E-3</v>
      </c>
      <c r="F874">
        <f t="shared" si="83"/>
        <v>9.1818118013095598E-2</v>
      </c>
      <c r="G874" s="4">
        <f t="shared" si="80"/>
        <v>0</v>
      </c>
      <c r="H874">
        <f>C874*EXP(-$K$1*(20/250))*NORMSDIST(-M874)-C874*EXP(-$K$2*(20/250))*NORMSDIST(-L874)</f>
        <v>1.0188143877766151</v>
      </c>
      <c r="I874" s="4">
        <f t="shared" si="81"/>
        <v>8.0000000000040927E-2</v>
      </c>
      <c r="J874">
        <f>C874*EXP(-$K$2*(20/250))*NORMSDIST(L874)-C874*EXP(-$K$1*(20/250))*NORMSDIST(M874)</f>
        <v>1.0188143877766151</v>
      </c>
      <c r="K874">
        <f>+J874-H874-EXP(-$K$2*20/250)*C874+EXP(-$K$1*20/250)*C874</f>
        <v>0</v>
      </c>
      <c r="L874">
        <f>+(LN(C874/C874)+($K$1-$K$2+0.5*F895^2)*20/250)/F895/SQRT(20/250)</f>
        <v>4.5662241195695199E-3</v>
      </c>
      <c r="M874">
        <f>L874-F895*SQRT(20/250)</f>
        <v>-4.5662241195695182E-3</v>
      </c>
    </row>
    <row r="875" spans="1:13" x14ac:dyDescent="0.15">
      <c r="A875" s="2">
        <v>27150</v>
      </c>
      <c r="B875" s="1">
        <v>279.41000000000003</v>
      </c>
      <c r="C875" s="1">
        <f t="shared" si="78"/>
        <v>279.41000000000003</v>
      </c>
      <c r="D875">
        <f t="shared" si="79"/>
        <v>5.6326802371630524</v>
      </c>
      <c r="E875">
        <f t="shared" si="82"/>
        <v>-8.2282448073200953E-4</v>
      </c>
      <c r="F875">
        <f t="shared" si="83"/>
        <v>6.9633067572421575E-2</v>
      </c>
      <c r="G875" s="4">
        <f t="shared" si="80"/>
        <v>0</v>
      </c>
      <c r="H875">
        <f>C875*EXP(-$K$1*(20/250))*NORMSDIST(-M875)-C875*EXP(-$K$2*(20/250))*NORMSDIST(-L875)</f>
        <v>1.1096665686542622</v>
      </c>
      <c r="I875" s="4">
        <f t="shared" si="81"/>
        <v>1.4899999999999523</v>
      </c>
      <c r="J875">
        <f>C875*EXP(-$K$2*(20/250))*NORMSDIST(L875)-C875*EXP(-$K$1*(20/250))*NORMSDIST(M875)</f>
        <v>1.1096665686542622</v>
      </c>
      <c r="K875">
        <f>+J875-H875-EXP(-$K$2*20/250)*C875+EXP(-$K$1*20/250)*C875</f>
        <v>0</v>
      </c>
      <c r="L875">
        <f>+(LN(C875/C875)+($K$1-$K$2+0.5*F896^2)*20/250)/F896/SQRT(20/250)</f>
        <v>4.9775116890252496E-3</v>
      </c>
      <c r="M875">
        <f>L875-F896*SQRT(20/250)</f>
        <v>-4.9775116890252496E-3</v>
      </c>
    </row>
    <row r="876" spans="1:13" x14ac:dyDescent="0.15">
      <c r="A876" s="2">
        <v>27151</v>
      </c>
      <c r="B876" s="1">
        <v>279.95999999999998</v>
      </c>
      <c r="C876" s="1">
        <f t="shared" si="78"/>
        <v>279.95999999999998</v>
      </c>
      <c r="D876">
        <f t="shared" si="79"/>
        <v>5.634646735821339</v>
      </c>
      <c r="E876">
        <f t="shared" si="82"/>
        <v>1.9664986582865751E-3</v>
      </c>
      <c r="F876">
        <f t="shared" si="83"/>
        <v>6.973685567220142E-2</v>
      </c>
      <c r="G876" s="4">
        <f t="shared" si="80"/>
        <v>0</v>
      </c>
      <c r="H876">
        <f>C876*EXP(-$K$1*(20/250))*NORMSDIST(-M876)-C876*EXP(-$K$2*(20/250))*NORMSDIST(-L876)</f>
        <v>1.1587377668655279</v>
      </c>
      <c r="I876" s="4">
        <f t="shared" si="81"/>
        <v>1.9700000000000273</v>
      </c>
      <c r="J876">
        <f>C876*EXP(-$K$2*(20/250))*NORMSDIST(L876)-C876*EXP(-$K$1*(20/250))*NORMSDIST(M876)</f>
        <v>1.1587377668655279</v>
      </c>
      <c r="K876">
        <f>+J876-H876-EXP(-$K$2*20/250)*C876+EXP(-$K$1*20/250)*C876</f>
        <v>0</v>
      </c>
      <c r="L876">
        <f>+(LN(C876/C876)+($K$1-$K$2+0.5*F897^2)*20/250)/F897/SQRT(20/250)</f>
        <v>5.1874158375493475E-3</v>
      </c>
      <c r="M876">
        <f>L876-F897*SQRT(20/250)</f>
        <v>-5.1874158375493458E-3</v>
      </c>
    </row>
    <row r="877" spans="1:13" x14ac:dyDescent="0.15">
      <c r="A877" s="2">
        <v>27152</v>
      </c>
      <c r="B877" s="1">
        <v>279.8</v>
      </c>
      <c r="C877" s="1">
        <f t="shared" si="78"/>
        <v>279.8</v>
      </c>
      <c r="D877">
        <f t="shared" si="79"/>
        <v>5.6340750622313811</v>
      </c>
      <c r="E877">
        <f t="shared" si="82"/>
        <v>-5.7167358995791062E-4</v>
      </c>
      <c r="F877">
        <f t="shared" si="83"/>
        <v>6.3205103846936547E-2</v>
      </c>
      <c r="G877" s="4">
        <f t="shared" si="80"/>
        <v>0</v>
      </c>
      <c r="H877">
        <f>C877*EXP(-$K$1*(20/250))*NORMSDIST(-M877)-C877*EXP(-$K$2*(20/250))*NORMSDIST(-L877)</f>
        <v>1.3174545982196264</v>
      </c>
      <c r="I877" s="4">
        <f t="shared" si="81"/>
        <v>3.8899999999999864</v>
      </c>
      <c r="J877">
        <f>C877*EXP(-$K$2*(20/250))*NORMSDIST(L877)-C877*EXP(-$K$1*(20/250))*NORMSDIST(M877)</f>
        <v>1.3174545982196264</v>
      </c>
      <c r="K877">
        <f>+J877-H877-EXP(-$K$2*20/250)*C877+EXP(-$K$1*20/250)*C877</f>
        <v>0</v>
      </c>
      <c r="L877">
        <f>+(LN(C877/C877)+($K$1-$K$2+0.5*F898^2)*20/250)/F898/SQRT(20/250)</f>
        <v>5.901336873442623E-3</v>
      </c>
      <c r="M877">
        <f>L877-F898*SQRT(20/250)</f>
        <v>-5.9013368734426213E-3</v>
      </c>
    </row>
    <row r="878" spans="1:13" x14ac:dyDescent="0.15">
      <c r="A878" s="2">
        <v>27155</v>
      </c>
      <c r="B878" s="1">
        <v>279.41000000000003</v>
      </c>
      <c r="C878" s="1">
        <f t="shared" si="78"/>
        <v>279.41000000000003</v>
      </c>
      <c r="D878">
        <f t="shared" si="79"/>
        <v>5.6326802371630524</v>
      </c>
      <c r="E878">
        <f t="shared" si="82"/>
        <v>-1.3948250683286645E-3</v>
      </c>
      <c r="F878">
        <f t="shared" si="83"/>
        <v>6.2224436864251706E-2</v>
      </c>
      <c r="G878" s="4">
        <f t="shared" si="80"/>
        <v>0</v>
      </c>
      <c r="H878">
        <f>C878*EXP(-$K$1*(20/250))*NORMSDIST(-M878)-C878*EXP(-$K$2*(20/250))*NORMSDIST(-L878)</f>
        <v>1.352000467961858</v>
      </c>
      <c r="I878" s="4">
        <f t="shared" si="81"/>
        <v>3.4799999999999613</v>
      </c>
      <c r="J878">
        <f>C878*EXP(-$K$2*(20/250))*NORMSDIST(L878)-C878*EXP(-$K$1*(20/250))*NORMSDIST(M878)</f>
        <v>1.352000467961858</v>
      </c>
      <c r="K878">
        <f>+J878-H878-EXP(-$K$2*20/250)*C878+EXP(-$K$1*20/250)*C878</f>
        <v>0</v>
      </c>
      <c r="L878">
        <f>+(LN(C878/C878)+($K$1-$K$2+0.5*F899^2)*20/250)/F899/SQRT(20/250)</f>
        <v>6.0645348660763399E-3</v>
      </c>
      <c r="M878">
        <f>L878-F899*SQRT(20/250)</f>
        <v>-6.0645348660763399E-3</v>
      </c>
    </row>
    <row r="879" spans="1:13" x14ac:dyDescent="0.15">
      <c r="A879" s="2">
        <v>27156</v>
      </c>
      <c r="B879" s="1">
        <v>279.56</v>
      </c>
      <c r="C879" s="1">
        <f t="shared" si="78"/>
        <v>279.56</v>
      </c>
      <c r="D879">
        <f t="shared" si="79"/>
        <v>5.6332169386089284</v>
      </c>
      <c r="E879">
        <f t="shared" si="82"/>
        <v>5.3670144587592006E-4</v>
      </c>
      <c r="F879">
        <f t="shared" si="83"/>
        <v>5.9805223161200835E-2</v>
      </c>
      <c r="G879" s="4">
        <f t="shared" si="80"/>
        <v>0</v>
      </c>
      <c r="H879">
        <f>C879*EXP(-$K$1*(20/250))*NORMSDIST(-M879)-C879*EXP(-$K$2*(20/250))*NORMSDIST(-L879)</f>
        <v>1.4305040277602075</v>
      </c>
      <c r="I879" s="4">
        <f t="shared" si="81"/>
        <v>2.2900000000000205</v>
      </c>
      <c r="J879">
        <f>C879*EXP(-$K$2*(20/250))*NORMSDIST(L879)-C879*EXP(-$K$1*(20/250))*NORMSDIST(M879)</f>
        <v>1.4305040277602075</v>
      </c>
      <c r="K879">
        <f>+J879-H879-EXP(-$K$2*20/250)*C879+EXP(-$K$1*20/250)*C879</f>
        <v>0</v>
      </c>
      <c r="L879">
        <f>+(LN(C879/C879)+($K$1-$K$2+0.5*F900^2)*20/250)/F900/SQRT(20/250)</f>
        <v>6.4132322631355685E-3</v>
      </c>
      <c r="M879">
        <f>L879-F900*SQRT(20/250)</f>
        <v>-6.4132322631355685E-3</v>
      </c>
    </row>
    <row r="880" spans="1:13" x14ac:dyDescent="0.15">
      <c r="A880" s="2">
        <v>27157</v>
      </c>
      <c r="B880" s="1">
        <v>277.62</v>
      </c>
      <c r="C880" s="1">
        <f t="shared" si="78"/>
        <v>277.62</v>
      </c>
      <c r="D880">
        <f t="shared" si="79"/>
        <v>5.6262532721469629</v>
      </c>
      <c r="E880">
        <f t="shared" si="82"/>
        <v>-6.9636664619654454E-3</v>
      </c>
      <c r="F880">
        <f t="shared" si="83"/>
        <v>6.2715649414024646E-2</v>
      </c>
      <c r="G880" s="4">
        <f t="shared" si="80"/>
        <v>0</v>
      </c>
      <c r="H880">
        <f>C880*EXP(-$K$1*(20/250))*NORMSDIST(-M880)-C880*EXP(-$K$2*(20/250))*NORMSDIST(-L880)</f>
        <v>1.1508486021223803</v>
      </c>
      <c r="I880" s="4">
        <f t="shared" si="81"/>
        <v>4.3100000000000023</v>
      </c>
      <c r="J880">
        <f>C880*EXP(-$K$2*(20/250))*NORMSDIST(L880)-C880*EXP(-$K$1*(20/250))*NORMSDIST(M880)</f>
        <v>1.1508486021223803</v>
      </c>
      <c r="K880">
        <f>+J880-H880-EXP(-$K$2*20/250)*C880+EXP(-$K$1*20/250)*C880</f>
        <v>0</v>
      </c>
      <c r="L880">
        <f>+(LN(C880/C880)+($K$1-$K$2+0.5*F901^2)*20/250)/F901/SQRT(20/250)</f>
        <v>5.1955237809557485E-3</v>
      </c>
      <c r="M880">
        <f>L880-F901*SQRT(20/250)</f>
        <v>-5.1955237809557485E-3</v>
      </c>
    </row>
    <row r="881" spans="1:13" x14ac:dyDescent="0.15">
      <c r="A881" s="2">
        <v>27158</v>
      </c>
      <c r="B881" s="1">
        <v>277.62</v>
      </c>
      <c r="C881" s="1">
        <f t="shared" si="78"/>
        <v>277.62</v>
      </c>
      <c r="D881">
        <f t="shared" si="79"/>
        <v>5.6262532721469629</v>
      </c>
      <c r="E881">
        <f t="shared" si="82"/>
        <v>0</v>
      </c>
      <c r="F881">
        <f t="shared" si="83"/>
        <v>6.0867960469379166E-2</v>
      </c>
      <c r="G881" s="4">
        <f t="shared" si="80"/>
        <v>0</v>
      </c>
      <c r="H881">
        <f>C881*EXP(-$K$1*(20/250))*NORMSDIST(-M881)-C881*EXP(-$K$2*(20/250))*NORMSDIST(-L881)</f>
        <v>1.163850159402358</v>
      </c>
      <c r="I881" s="4">
        <f t="shared" si="81"/>
        <v>5.0299999999999727</v>
      </c>
      <c r="J881">
        <f>C881*EXP(-$K$2*(20/250))*NORMSDIST(L881)-C881*EXP(-$K$1*(20/250))*NORMSDIST(M881)</f>
        <v>1.163850159402358</v>
      </c>
      <c r="K881">
        <f>+J881-H881-EXP(-$K$2*20/250)*C881+EXP(-$K$1*20/250)*C881</f>
        <v>0</v>
      </c>
      <c r="L881">
        <f>+(LN(C881/C881)+($K$1-$K$2+0.5*F902^2)*20/250)/F902/SQRT(20/250)</f>
        <v>5.2542200491330409E-3</v>
      </c>
      <c r="M881">
        <f>L881-F902*SQRT(20/250)</f>
        <v>-5.2542200491330409E-3</v>
      </c>
    </row>
    <row r="882" spans="1:13" x14ac:dyDescent="0.15">
      <c r="A882" s="2">
        <v>27159</v>
      </c>
      <c r="B882" s="1">
        <v>277.62</v>
      </c>
      <c r="C882" s="1">
        <f t="shared" si="78"/>
        <v>277.62</v>
      </c>
      <c r="D882">
        <f t="shared" si="79"/>
        <v>5.6262532721469629</v>
      </c>
      <c r="E882">
        <f t="shared" si="82"/>
        <v>0</v>
      </c>
      <c r="F882">
        <f t="shared" si="83"/>
        <v>5.8777957144040174E-2</v>
      </c>
      <c r="G882" s="4">
        <f t="shared" si="80"/>
        <v>0</v>
      </c>
      <c r="H882">
        <f>C882*EXP(-$K$1*(20/250))*NORMSDIST(-M882)-C882*EXP(-$K$2*(20/250))*NORMSDIST(-L882)</f>
        <v>1.1932930149511662</v>
      </c>
      <c r="I882" s="4">
        <f t="shared" si="81"/>
        <v>4.5500000000000114</v>
      </c>
      <c r="J882">
        <f>C882*EXP(-$K$2*(20/250))*NORMSDIST(L882)-C882*EXP(-$K$1*(20/250))*NORMSDIST(M882)</f>
        <v>1.1932930149511662</v>
      </c>
      <c r="K882">
        <f>+J882-H882-EXP(-$K$2*20/250)*C882+EXP(-$K$1*20/250)*C882</f>
        <v>0</v>
      </c>
      <c r="L882">
        <f>+(LN(C882/C882)+($K$1-$K$2+0.5*F903^2)*20/250)/F903/SQRT(20/250)</f>
        <v>5.3871415586148712E-3</v>
      </c>
      <c r="M882">
        <f>L882-F903*SQRT(20/250)</f>
        <v>-5.3871415586148712E-3</v>
      </c>
    </row>
    <row r="883" spans="1:13" x14ac:dyDescent="0.15">
      <c r="A883" s="2">
        <v>27162</v>
      </c>
      <c r="B883" s="1">
        <v>277.62</v>
      </c>
      <c r="C883" s="1">
        <f t="shared" si="78"/>
        <v>277.62</v>
      </c>
      <c r="D883">
        <f t="shared" si="79"/>
        <v>5.6262532721469629</v>
      </c>
      <c r="E883">
        <f t="shared" si="82"/>
        <v>0</v>
      </c>
      <c r="F883">
        <f t="shared" si="83"/>
        <v>5.4274406487975609E-2</v>
      </c>
      <c r="G883" s="4">
        <f t="shared" si="80"/>
        <v>0</v>
      </c>
      <c r="H883">
        <f>C883*EXP(-$K$1*(20/250))*NORMSDIST(-M883)-C883*EXP(-$K$2*(20/250))*NORMSDIST(-L883)</f>
        <v>1.1914291656131866</v>
      </c>
      <c r="I883" s="4">
        <f t="shared" si="81"/>
        <v>4.6299999999999955</v>
      </c>
      <c r="J883">
        <f>C883*EXP(-$K$2*(20/250))*NORMSDIST(L883)-C883*EXP(-$K$1*(20/250))*NORMSDIST(M883)</f>
        <v>1.1914291656131866</v>
      </c>
      <c r="K883">
        <f>+J883-H883-EXP(-$K$2*20/250)*C883+EXP(-$K$1*20/250)*C883</f>
        <v>0</v>
      </c>
      <c r="L883">
        <f>+(LN(C883/C883)+($K$1-$K$2+0.5*F904^2)*20/250)/F904/SQRT(20/250)</f>
        <v>5.3787270979523231E-3</v>
      </c>
      <c r="M883">
        <f>L883-F904*SQRT(20/250)</f>
        <v>-5.3787270979523231E-3</v>
      </c>
    </row>
    <row r="884" spans="1:13" x14ac:dyDescent="0.15">
      <c r="A884" s="2">
        <v>27163</v>
      </c>
      <c r="B884" s="1">
        <v>277.77999999999997</v>
      </c>
      <c r="C884" s="1">
        <f t="shared" si="78"/>
        <v>277.77999999999997</v>
      </c>
      <c r="D884">
        <f t="shared" si="79"/>
        <v>5.6268294334880729</v>
      </c>
      <c r="E884">
        <f t="shared" si="82"/>
        <v>5.7616134110993755E-4</v>
      </c>
      <c r="F884">
        <f t="shared" si="83"/>
        <v>5.4331915174171123E-2</v>
      </c>
      <c r="G884" s="4">
        <f t="shared" si="80"/>
        <v>0</v>
      </c>
      <c r="H884">
        <f>C884*EXP(-$K$1*(20/250))*NORMSDIST(-M884)-C884*EXP(-$K$2*(20/250))*NORMSDIST(-L884)</f>
        <v>1.2067977322780052</v>
      </c>
      <c r="I884" s="4">
        <f t="shared" si="81"/>
        <v>5.1900000000000546</v>
      </c>
      <c r="J884">
        <f>C884*EXP(-$K$2*(20/250))*NORMSDIST(L884)-C884*EXP(-$K$1*(20/250))*NORMSDIST(M884)</f>
        <v>1.2067977322780052</v>
      </c>
      <c r="K884">
        <f>+J884-H884-EXP(-$K$2*20/250)*C884+EXP(-$K$1*20/250)*C884</f>
        <v>0</v>
      </c>
      <c r="L884">
        <f>+(LN(C884/C884)+($K$1-$K$2+0.5*F905^2)*20/250)/F905/SQRT(20/250)</f>
        <v>5.444971316961914E-3</v>
      </c>
      <c r="M884">
        <f>L884-F905*SQRT(20/250)</f>
        <v>-5.444971316961914E-3</v>
      </c>
    </row>
    <row r="885" spans="1:13" x14ac:dyDescent="0.15">
      <c r="A885" s="2">
        <v>27164</v>
      </c>
      <c r="B885" s="1">
        <v>277.39</v>
      </c>
      <c r="C885" s="1">
        <f t="shared" si="78"/>
        <v>277.39</v>
      </c>
      <c r="D885">
        <f t="shared" si="79"/>
        <v>5.6254244582042734</v>
      </c>
      <c r="E885">
        <f t="shared" si="82"/>
        <v>-1.4049752837994589E-3</v>
      </c>
      <c r="F885">
        <f t="shared" si="83"/>
        <v>5.0539905286965427E-2</v>
      </c>
      <c r="G885" s="4">
        <f t="shared" si="80"/>
        <v>0</v>
      </c>
      <c r="H885">
        <f>C885*EXP(-$K$1*(20/250))*NORMSDIST(-M885)-C885*EXP(-$K$2*(20/250))*NORMSDIST(-L885)</f>
        <v>1.2122987606960294</v>
      </c>
      <c r="I885" s="4">
        <f t="shared" si="81"/>
        <v>5.1000000000000227</v>
      </c>
      <c r="J885">
        <f>C885*EXP(-$K$2*(20/250))*NORMSDIST(L885)-C885*EXP(-$K$1*(20/250))*NORMSDIST(M885)</f>
        <v>1.2122987606960294</v>
      </c>
      <c r="K885">
        <f>+J885-H885-EXP(-$K$2*20/250)*C885+EXP(-$K$1*20/250)*C885</f>
        <v>0</v>
      </c>
      <c r="L885">
        <f>+(LN(C885/C885)+($K$1-$K$2+0.5*F906^2)*20/250)/F906/SQRT(20/250)</f>
        <v>5.4774821482454529E-3</v>
      </c>
      <c r="M885">
        <f>L885-F906*SQRT(20/250)</f>
        <v>-5.4774821482454529E-3</v>
      </c>
    </row>
    <row r="886" spans="1:13" x14ac:dyDescent="0.15">
      <c r="A886" s="2">
        <v>27165</v>
      </c>
      <c r="B886" s="1">
        <v>277.62</v>
      </c>
      <c r="C886" s="1">
        <f t="shared" si="78"/>
        <v>277.62</v>
      </c>
      <c r="D886">
        <f t="shared" si="79"/>
        <v>5.6262532721469629</v>
      </c>
      <c r="E886">
        <f t="shared" si="82"/>
        <v>8.2881394268952135E-4</v>
      </c>
      <c r="F886">
        <f t="shared" si="83"/>
        <v>5.007084952604697E-2</v>
      </c>
      <c r="G886" s="4">
        <f t="shared" si="80"/>
        <v>0</v>
      </c>
      <c r="H886">
        <f>C886*EXP(-$K$1*(20/250))*NORMSDIST(-M886)-C886*EXP(-$K$2*(20/250))*NORMSDIST(-L886)</f>
        <v>1.2149499493838789</v>
      </c>
      <c r="I886" s="4">
        <f t="shared" si="81"/>
        <v>4.9499999999999886</v>
      </c>
      <c r="J886">
        <f>C886*EXP(-$K$2*(20/250))*NORMSDIST(L886)-C886*EXP(-$K$1*(20/250))*NORMSDIST(M886)</f>
        <v>1.2149499493838789</v>
      </c>
      <c r="K886">
        <f>+J886-H886-EXP(-$K$2*20/250)*C886+EXP(-$K$1*20/250)*C886</f>
        <v>0</v>
      </c>
      <c r="L886">
        <f>+(LN(C886/C886)+($K$1-$K$2+0.5*F907^2)*20/250)/F907/SQRT(20/250)</f>
        <v>5.4849131282117955E-3</v>
      </c>
      <c r="M886">
        <f>L886-F907*SQRT(20/250)</f>
        <v>-5.4849131282117972E-3</v>
      </c>
    </row>
    <row r="887" spans="1:13" x14ac:dyDescent="0.15">
      <c r="A887" s="2">
        <v>27166</v>
      </c>
      <c r="B887" s="1">
        <v>277.7</v>
      </c>
      <c r="C887" s="1">
        <f t="shared" si="78"/>
        <v>277.7</v>
      </c>
      <c r="D887">
        <f t="shared" si="79"/>
        <v>5.6265413943127536</v>
      </c>
      <c r="E887">
        <f t="shared" si="82"/>
        <v>2.8812216579066074E-4</v>
      </c>
      <c r="F887">
        <f t="shared" si="83"/>
        <v>5.0065632858629576E-2</v>
      </c>
      <c r="G887" s="4">
        <f t="shared" si="80"/>
        <v>0</v>
      </c>
      <c r="H887">
        <f>C887*EXP(-$K$1*(20/250))*NORMSDIST(-M887)-C887*EXP(-$K$2*(20/250))*NORMSDIST(-L887)</f>
        <v>1.2141174604475395</v>
      </c>
      <c r="I887" s="4">
        <f t="shared" si="81"/>
        <v>5.0300000000000296</v>
      </c>
      <c r="J887">
        <f>C887*EXP(-$K$2*(20/250))*NORMSDIST(L887)-C887*EXP(-$K$1*(20/250))*NORMSDIST(M887)</f>
        <v>1.2141174604475395</v>
      </c>
      <c r="K887">
        <f>+J887-H887-EXP(-$K$2*20/250)*C887+EXP(-$K$1*20/250)*C887</f>
        <v>0</v>
      </c>
      <c r="L887">
        <f>+(LN(C887/C887)+($K$1-$K$2+0.5*F908^2)*20/250)/F908/SQRT(20/250)</f>
        <v>5.4795757739570395E-3</v>
      </c>
      <c r="M887">
        <f>L887-F908*SQRT(20/250)</f>
        <v>-5.4795757739570395E-3</v>
      </c>
    </row>
    <row r="888" spans="1:13" x14ac:dyDescent="0.15">
      <c r="A888" s="2">
        <v>27169</v>
      </c>
      <c r="B888" s="1">
        <v>278.24</v>
      </c>
      <c r="C888" s="1">
        <f t="shared" si="78"/>
        <v>278.24</v>
      </c>
      <c r="D888">
        <f t="shared" si="79"/>
        <v>5.628484050605973</v>
      </c>
      <c r="E888">
        <f t="shared" si="82"/>
        <v>1.9426562932194358E-3</v>
      </c>
      <c r="F888">
        <f t="shared" si="83"/>
        <v>5.0077117875731145E-2</v>
      </c>
      <c r="G888" s="4">
        <f t="shared" si="80"/>
        <v>0</v>
      </c>
      <c r="H888">
        <f>C888*EXP(-$K$1*(20/250))*NORMSDIST(-M888)-C888*EXP(-$K$2*(20/250))*NORMSDIST(-L888)</f>
        <v>1.2132713757305851</v>
      </c>
      <c r="I888" s="4">
        <f t="shared" si="81"/>
        <v>4.4900000000000091</v>
      </c>
      <c r="J888">
        <f>C888*EXP(-$K$2*(20/250))*NORMSDIST(L888)-C888*EXP(-$K$1*(20/250))*NORMSDIST(M888)</f>
        <v>1.2132713757305851</v>
      </c>
      <c r="K888">
        <f>+J888-H888-EXP(-$K$2*20/250)*C888+EXP(-$K$1*20/250)*C888</f>
        <v>0</v>
      </c>
      <c r="L888">
        <f>+(LN(C888/C888)+($K$1-$K$2+0.5*F909^2)*20/250)/F909/SQRT(20/250)</f>
        <v>5.4651298774958954E-3</v>
      </c>
      <c r="M888">
        <f>L888-F909*SQRT(20/250)</f>
        <v>-5.4651298774958971E-3</v>
      </c>
    </row>
    <row r="889" spans="1:13" x14ac:dyDescent="0.15">
      <c r="A889" s="2">
        <v>27170</v>
      </c>
      <c r="B889" s="1">
        <v>279.10000000000002</v>
      </c>
      <c r="C889" s="1">
        <f t="shared" si="78"/>
        <v>279.10000000000002</v>
      </c>
      <c r="D889">
        <f t="shared" si="79"/>
        <v>5.6315701405422764</v>
      </c>
      <c r="E889">
        <f t="shared" si="82"/>
        <v>3.0860899363034378E-3</v>
      </c>
      <c r="F889">
        <f t="shared" si="83"/>
        <v>5.082430580105983E-2</v>
      </c>
      <c r="G889" s="4">
        <f t="shared" si="80"/>
        <v>0</v>
      </c>
      <c r="H889">
        <f>C889*EXP(-$K$1*(20/250))*NORMSDIST(-M889)-C889*EXP(-$K$2*(20/250))*NORMSDIST(-L889)</f>
        <v>1.1920739055849197</v>
      </c>
      <c r="I889" s="4">
        <f t="shared" si="81"/>
        <v>3.5499999999999545</v>
      </c>
      <c r="J889">
        <f>C889*EXP(-$K$2*(20/250))*NORMSDIST(L889)-C889*EXP(-$K$1*(20/250))*NORMSDIST(M889)</f>
        <v>1.1920739055849197</v>
      </c>
      <c r="K889">
        <f>+J889-H889-EXP(-$K$2*20/250)*C889+EXP(-$K$1*20/250)*C889</f>
        <v>0</v>
      </c>
      <c r="L889">
        <f>+(LN(C889/C889)+($K$1-$K$2+0.5*F910^2)*20/250)/F910/SQRT(20/250)</f>
        <v>5.3531000145749866E-3</v>
      </c>
      <c r="M889">
        <f>L889-F910*SQRT(20/250)</f>
        <v>-5.3531000145749866E-3</v>
      </c>
    </row>
    <row r="890" spans="1:13" x14ac:dyDescent="0.15">
      <c r="A890" s="2">
        <v>27171</v>
      </c>
      <c r="B890" s="1">
        <v>279.88</v>
      </c>
      <c r="C890" s="1">
        <f t="shared" si="78"/>
        <v>279.88</v>
      </c>
      <c r="D890">
        <f t="shared" si="79"/>
        <v>5.6343609398776957</v>
      </c>
      <c r="E890">
        <f t="shared" si="82"/>
        <v>2.7907993354192584E-3</v>
      </c>
      <c r="F890">
        <f t="shared" si="83"/>
        <v>4.4847133491025773E-2</v>
      </c>
      <c r="G890" s="4">
        <f t="shared" si="80"/>
        <v>0</v>
      </c>
      <c r="H890">
        <f>C890*EXP(-$K$1*(20/250))*NORMSDIST(-M890)-C890*EXP(-$K$2*(20/250))*NORMSDIST(-L890)</f>
        <v>1.1695217468571286</v>
      </c>
      <c r="I890" s="4">
        <f t="shared" si="81"/>
        <v>3.0099999999999909</v>
      </c>
      <c r="J890">
        <f>C890*EXP(-$K$2*(20/250))*NORMSDIST(L890)-C890*EXP(-$K$1*(20/250))*NORMSDIST(M890)</f>
        <v>1.1695217468571286</v>
      </c>
      <c r="K890">
        <f>+J890-H890-EXP(-$K$2*20/250)*C890+EXP(-$K$1*20/250)*C890</f>
        <v>0</v>
      </c>
      <c r="L890">
        <f>+(LN(C890/C890)+($K$1-$K$2+0.5*F911^2)*20/250)/F911/SQRT(20/250)</f>
        <v>5.2371903667189443E-3</v>
      </c>
      <c r="M890">
        <f>L890-F911*SQRT(20/250)</f>
        <v>-5.2371903667189443E-3</v>
      </c>
    </row>
    <row r="891" spans="1:13" x14ac:dyDescent="0.15">
      <c r="A891" s="2">
        <v>27172</v>
      </c>
      <c r="B891" s="1">
        <v>279.56</v>
      </c>
      <c r="C891" s="1">
        <f t="shared" si="78"/>
        <v>279.56</v>
      </c>
      <c r="D891">
        <f t="shared" si="79"/>
        <v>5.6332169386089284</v>
      </c>
      <c r="E891">
        <f t="shared" si="82"/>
        <v>-1.1440012687673473E-3</v>
      </c>
      <c r="F891">
        <f t="shared" si="83"/>
        <v>4.4841590387085239E-2</v>
      </c>
      <c r="G891" s="4">
        <f t="shared" si="80"/>
        <v>0</v>
      </c>
      <c r="H891">
        <f>C891*EXP(-$K$1*(20/250))*NORMSDIST(-M891)-C891*EXP(-$K$2*(20/250))*NORMSDIST(-L891)</f>
        <v>1.1542908109649375</v>
      </c>
      <c r="I891" s="4">
        <f t="shared" si="81"/>
        <v>3.6499999999999773</v>
      </c>
      <c r="J891">
        <f>C891*EXP(-$K$2*(20/250))*NORMSDIST(L891)-C891*EXP(-$K$1*(20/250))*NORMSDIST(M891)</f>
        <v>1.1542908109649375</v>
      </c>
      <c r="K891">
        <f>+J891-H891-EXP(-$K$2*20/250)*C891+EXP(-$K$1*20/250)*C891</f>
        <v>0</v>
      </c>
      <c r="L891">
        <f>+(LN(C891/C891)+($K$1-$K$2+0.5*F912^2)*20/250)/F912/SQRT(20/250)</f>
        <v>5.17490144841378E-3</v>
      </c>
      <c r="M891">
        <f>L891-F912*SQRT(20/250)</f>
        <v>-5.17490144841378E-3</v>
      </c>
    </row>
    <row r="892" spans="1:13" x14ac:dyDescent="0.15">
      <c r="A892" s="2">
        <v>27173</v>
      </c>
      <c r="B892" s="1">
        <v>279.49</v>
      </c>
      <c r="C892" s="1">
        <f t="shared" si="78"/>
        <v>279.49</v>
      </c>
      <c r="D892">
        <f t="shared" si="79"/>
        <v>5.6329665137797864</v>
      </c>
      <c r="E892">
        <f t="shared" si="82"/>
        <v>-2.5042482914194863E-4</v>
      </c>
      <c r="F892">
        <f t="shared" si="83"/>
        <v>3.8513271417344112E-2</v>
      </c>
      <c r="G892" s="4">
        <f t="shared" si="80"/>
        <v>0</v>
      </c>
      <c r="H892">
        <f>C892*EXP(-$K$1*(20/250))*NORMSDIST(-M892)-C892*EXP(-$K$2*(20/250))*NORMSDIST(-L892)</f>
        <v>1.1526262254752737</v>
      </c>
      <c r="I892" s="4">
        <f t="shared" si="81"/>
        <v>4.1200000000000045</v>
      </c>
      <c r="J892">
        <f>C892*EXP(-$K$2*(20/250))*NORMSDIST(L892)-C892*EXP(-$K$1*(20/250))*NORMSDIST(M892)</f>
        <v>1.1526262254752737</v>
      </c>
      <c r="K892">
        <f>+J892-H892-EXP(-$K$2*20/250)*C892+EXP(-$K$1*20/250)*C892</f>
        <v>0</v>
      </c>
      <c r="L892">
        <f>+(LN(C892/C892)+($K$1-$K$2+0.5*F913^2)*20/250)/F913/SQRT(20/250)</f>
        <v>5.168732962603657E-3</v>
      </c>
      <c r="M892">
        <f>L892-F913*SQRT(20/250)</f>
        <v>-5.1687329626036588E-3</v>
      </c>
    </row>
    <row r="893" spans="1:13" x14ac:dyDescent="0.15">
      <c r="A893" s="2">
        <v>27176</v>
      </c>
      <c r="B893" s="1" t="e">
        <f>NA()</f>
        <v>#N/A</v>
      </c>
      <c r="C893" s="1">
        <f t="shared" si="78"/>
        <v>279.49</v>
      </c>
      <c r="D893">
        <f t="shared" si="79"/>
        <v>5.6329665137797864</v>
      </c>
      <c r="E893">
        <f t="shared" si="82"/>
        <v>0</v>
      </c>
      <c r="F893">
        <f t="shared" si="83"/>
        <v>3.2620755028930977E-2</v>
      </c>
      <c r="G893" s="4">
        <f t="shared" si="80"/>
        <v>0</v>
      </c>
      <c r="H893">
        <f>C893*EXP(-$K$1*(20/250))*NORMSDIST(-M893)-C893*EXP(-$K$2*(20/250))*NORMSDIST(-L893)</f>
        <v>1.1499404359089453</v>
      </c>
      <c r="I893" s="4">
        <f t="shared" si="81"/>
        <v>4.3600000000000136</v>
      </c>
      <c r="J893">
        <f>C893*EXP(-$K$2*(20/250))*NORMSDIST(L893)-C893*EXP(-$K$1*(20/250))*NORMSDIST(M893)</f>
        <v>1.1499404359089453</v>
      </c>
      <c r="K893">
        <f>+J893-H893-EXP(-$K$2*20/250)*C893+EXP(-$K$1*20/250)*C893</f>
        <v>0</v>
      </c>
      <c r="L893">
        <f>+(LN(C893/C893)+($K$1-$K$2+0.5*F914^2)*20/250)/F914/SQRT(20/250)</f>
        <v>5.1566889435204783E-3</v>
      </c>
      <c r="M893">
        <f>L893-F914*SQRT(20/250)</f>
        <v>-5.1566889435204783E-3</v>
      </c>
    </row>
    <row r="894" spans="1:13" x14ac:dyDescent="0.15">
      <c r="A894" s="2">
        <v>27177</v>
      </c>
      <c r="B894" s="1">
        <v>279.33</v>
      </c>
      <c r="C894" s="1">
        <f t="shared" si="78"/>
        <v>279.33</v>
      </c>
      <c r="D894">
        <f t="shared" si="79"/>
        <v>5.6323938785685481</v>
      </c>
      <c r="E894">
        <f t="shared" si="82"/>
        <v>-5.7263521123829264E-4</v>
      </c>
      <c r="F894">
        <f t="shared" si="83"/>
        <v>3.2149872345990163E-2</v>
      </c>
      <c r="G894" s="4">
        <f t="shared" si="80"/>
        <v>0</v>
      </c>
      <c r="H894">
        <f>C894*EXP(-$K$1*(20/250))*NORMSDIST(-M894)-C894*EXP(-$K$2*(20/250))*NORMSDIST(-L894)</f>
        <v>1.1395189816822722</v>
      </c>
      <c r="I894" s="4">
        <f t="shared" si="81"/>
        <v>4.7599999999999909</v>
      </c>
      <c r="J894">
        <f>C894*EXP(-$K$2*(20/250))*NORMSDIST(L894)-C894*EXP(-$K$1*(20/250))*NORMSDIST(M894)</f>
        <v>1.1395189816822722</v>
      </c>
      <c r="K894">
        <f>+J894-H894-EXP(-$K$2*20/250)*C894+EXP(-$K$1*20/250)*C894</f>
        <v>0</v>
      </c>
      <c r="L894">
        <f>+(LN(C894/C894)+($K$1-$K$2+0.5*F915^2)*20/250)/F915/SQRT(20/250)</f>
        <v>5.1128825115136821E-3</v>
      </c>
      <c r="M894">
        <f>L894-F915*SQRT(20/250)</f>
        <v>-5.1128825115136821E-3</v>
      </c>
    </row>
    <row r="895" spans="1:13" x14ac:dyDescent="0.15">
      <c r="A895" s="2">
        <v>27178</v>
      </c>
      <c r="B895" s="1">
        <v>279.72000000000003</v>
      </c>
      <c r="C895" s="1">
        <f t="shared" si="78"/>
        <v>279.72000000000003</v>
      </c>
      <c r="D895">
        <f t="shared" si="79"/>
        <v>5.6337891028356664</v>
      </c>
      <c r="E895">
        <f t="shared" si="82"/>
        <v>1.3952242671182447E-3</v>
      </c>
      <c r="F895">
        <f t="shared" si="83"/>
        <v>3.2288080393651795E-2</v>
      </c>
      <c r="G895" s="4">
        <f t="shared" si="80"/>
        <v>0</v>
      </c>
      <c r="H895">
        <f>C895*EXP(-$K$1*(20/250))*NORMSDIST(-M895)-C895*EXP(-$K$2*(20/250))*NORMSDIST(-L895)</f>
        <v>1.1483977923893747</v>
      </c>
      <c r="I895" s="4">
        <f t="shared" si="81"/>
        <v>4.2099999999999795</v>
      </c>
      <c r="J895">
        <f>C895*EXP(-$K$2*(20/250))*NORMSDIST(L895)-C895*EXP(-$K$1*(20/250))*NORMSDIST(M895)</f>
        <v>1.1483977923893747</v>
      </c>
      <c r="K895">
        <f>+J895-H895-EXP(-$K$2*20/250)*C895+EXP(-$K$1*20/250)*C895</f>
        <v>0</v>
      </c>
      <c r="L895">
        <f>+(LN(C895/C895)+($K$1-$K$2+0.5*F916^2)*20/250)/F916/SQRT(20/250)</f>
        <v>5.1455367501897029E-3</v>
      </c>
      <c r="M895">
        <f>L895-F916*SQRT(20/250)</f>
        <v>-5.1455367501897029E-3</v>
      </c>
    </row>
    <row r="896" spans="1:13" x14ac:dyDescent="0.15">
      <c r="A896" s="2">
        <v>27179</v>
      </c>
      <c r="B896" s="1">
        <v>280.89999999999998</v>
      </c>
      <c r="C896" s="1">
        <f t="shared" si="78"/>
        <v>280.89999999999998</v>
      </c>
      <c r="D896">
        <f t="shared" si="79"/>
        <v>5.637998734110198</v>
      </c>
      <c r="E896">
        <f t="shared" si="82"/>
        <v>4.2096312745316666E-3</v>
      </c>
      <c r="F896">
        <f t="shared" si="83"/>
        <v>3.5196322687450599E-2</v>
      </c>
      <c r="G896" s="4">
        <f t="shared" si="80"/>
        <v>0</v>
      </c>
      <c r="H896">
        <f>C896*EXP(-$K$1*(20/250))*NORMSDIST(-M896)-C896*EXP(-$K$2*(20/250))*NORMSDIST(-L896)</f>
        <v>1.0829425084739341</v>
      </c>
      <c r="I896" s="4">
        <f t="shared" si="81"/>
        <v>3.3500000000000227</v>
      </c>
      <c r="J896">
        <f>C896*EXP(-$K$2*(20/250))*NORMSDIST(L896)-C896*EXP(-$K$1*(20/250))*NORMSDIST(M896)</f>
        <v>1.0829425084739341</v>
      </c>
      <c r="K896">
        <f>+J896-H896-EXP(-$K$2*20/250)*C896+EXP(-$K$1*20/250)*C896</f>
        <v>0</v>
      </c>
      <c r="L896">
        <f>+(LN(C896/C896)+($K$1-$K$2+0.5*F917^2)*20/250)/F917/SQRT(20/250)</f>
        <v>4.8318705486611879E-3</v>
      </c>
      <c r="M896">
        <f>L896-F917*SQRT(20/250)</f>
        <v>-4.8318705486611862E-3</v>
      </c>
    </row>
    <row r="897" spans="1:13" x14ac:dyDescent="0.15">
      <c r="A897" s="2">
        <v>27180</v>
      </c>
      <c r="B897" s="1">
        <v>281.93</v>
      </c>
      <c r="C897" s="1">
        <f t="shared" si="78"/>
        <v>281.93</v>
      </c>
      <c r="D897">
        <f t="shared" si="79"/>
        <v>5.6416588131743506</v>
      </c>
      <c r="E897">
        <f t="shared" si="82"/>
        <v>3.6600790641525549E-3</v>
      </c>
      <c r="F897">
        <f t="shared" si="83"/>
        <v>3.6680569155656373E-2</v>
      </c>
      <c r="G897" s="4">
        <f t="shared" si="80"/>
        <v>0</v>
      </c>
      <c r="H897">
        <f>C897*EXP(-$K$1*(20/250))*NORMSDIST(-M897)-C897*EXP(-$K$2*(20/250))*NORMSDIST(-L897)</f>
        <v>1.0891696594359814</v>
      </c>
      <c r="I897" s="4">
        <f t="shared" si="81"/>
        <v>3.3799999999999955</v>
      </c>
      <c r="J897">
        <f>C897*EXP(-$K$2*(20/250))*NORMSDIST(L897)-C897*EXP(-$K$1*(20/250))*NORMSDIST(M897)</f>
        <v>1.0891696594359814</v>
      </c>
      <c r="K897">
        <f>+J897-H897-EXP(-$K$2*20/250)*C897+EXP(-$K$1*20/250)*C897</f>
        <v>0</v>
      </c>
      <c r="L897">
        <f>+(LN(C897/C897)+($K$1-$K$2+0.5*F918^2)*20/250)/F918/SQRT(20/250)</f>
        <v>4.841900705491245E-3</v>
      </c>
      <c r="M897">
        <f>L897-F918*SQRT(20/250)</f>
        <v>-4.841900705491245E-3</v>
      </c>
    </row>
    <row r="898" spans="1:13" x14ac:dyDescent="0.15">
      <c r="A898" s="2">
        <v>27183</v>
      </c>
      <c r="B898" s="1">
        <v>283.69</v>
      </c>
      <c r="C898" s="1">
        <f t="shared" si="78"/>
        <v>283.69</v>
      </c>
      <c r="D898">
        <f t="shared" si="79"/>
        <v>5.6478820926916242</v>
      </c>
      <c r="E898">
        <f t="shared" si="82"/>
        <v>6.2232795172736388E-3</v>
      </c>
      <c r="F898">
        <f t="shared" si="83"/>
        <v>4.1728753212774965E-2</v>
      </c>
      <c r="G898" s="4">
        <f t="shared" si="80"/>
        <v>0</v>
      </c>
      <c r="H898">
        <f>C898*EXP(-$K$1*(20/250))*NORMSDIST(-M898)-C898*EXP(-$K$2*(20/250))*NORMSDIST(-L898)</f>
        <v>0.99622445253416458</v>
      </c>
      <c r="I898" s="4">
        <f t="shared" si="81"/>
        <v>2.9200000000000159</v>
      </c>
      <c r="J898">
        <f>C898*EXP(-$K$2*(20/250))*NORMSDIST(L898)-C898*EXP(-$K$1*(20/250))*NORMSDIST(M898)</f>
        <v>0.99622445253416458</v>
      </c>
      <c r="K898">
        <f>+J898-H898-EXP(-$K$2*20/250)*C898+EXP(-$K$1*20/250)*C898</f>
        <v>0</v>
      </c>
      <c r="L898">
        <f>+(LN(C898/C898)+($K$1-$K$2+0.5*F919^2)*20/250)/F919/SQRT(20/250)</f>
        <v>4.4012345212074101E-3</v>
      </c>
      <c r="M898">
        <f>L898-F919*SQRT(20/250)</f>
        <v>-4.4012345212074118E-3</v>
      </c>
    </row>
    <row r="899" spans="1:13" x14ac:dyDescent="0.15">
      <c r="A899" s="2">
        <v>27184</v>
      </c>
      <c r="B899" s="1">
        <v>282.89</v>
      </c>
      <c r="C899" s="1">
        <f t="shared" si="78"/>
        <v>282.89</v>
      </c>
      <c r="D899">
        <f t="shared" si="79"/>
        <v>5.645058129503191</v>
      </c>
      <c r="E899">
        <f t="shared" si="82"/>
        <v>-2.8239631884332539E-3</v>
      </c>
      <c r="F899">
        <f t="shared" si="83"/>
        <v>4.2882737285448308E-2</v>
      </c>
      <c r="G899" s="4">
        <f t="shared" si="80"/>
        <v>0</v>
      </c>
      <c r="H899">
        <f>C899*EXP(-$K$1*(20/250))*NORMSDIST(-M899)-C899*EXP(-$K$2*(20/250))*NORMSDIST(-L899)</f>
        <v>0.98218840164634003</v>
      </c>
      <c r="I899" s="4">
        <f t="shared" si="81"/>
        <v>2.9900000000000091</v>
      </c>
      <c r="J899">
        <f>C899*EXP(-$K$2*(20/250))*NORMSDIST(L899)-C899*EXP(-$K$1*(20/250))*NORMSDIST(M899)</f>
        <v>0.98218840164634003</v>
      </c>
      <c r="K899">
        <f>+J899-H899-EXP(-$K$2*20/250)*C899+EXP(-$K$1*20/250)*C899</f>
        <v>0</v>
      </c>
      <c r="L899">
        <f>+(LN(C899/C899)+($K$1-$K$2+0.5*F920^2)*20/250)/F920/SQRT(20/250)</f>
        <v>4.3514952603412489E-3</v>
      </c>
      <c r="M899">
        <f>L899-F920*SQRT(20/250)</f>
        <v>-4.3514952603412489E-3</v>
      </c>
    </row>
    <row r="900" spans="1:13" x14ac:dyDescent="0.15">
      <c r="A900" s="2">
        <v>27185</v>
      </c>
      <c r="B900" s="1">
        <v>281.85000000000002</v>
      </c>
      <c r="C900" s="1">
        <f t="shared" si="78"/>
        <v>281.85000000000002</v>
      </c>
      <c r="D900">
        <f t="shared" si="79"/>
        <v>5.6413750145275845</v>
      </c>
      <c r="E900">
        <f t="shared" si="82"/>
        <v>-3.6831149756064718E-3</v>
      </c>
      <c r="F900">
        <f t="shared" si="83"/>
        <v>4.5348400225875093E-2</v>
      </c>
      <c r="G900" s="4">
        <f t="shared" si="80"/>
        <v>0</v>
      </c>
      <c r="H900">
        <f>C900*EXP(-$K$1*(20/250))*NORMSDIST(-M900)-C900*EXP(-$K$2*(20/250))*NORMSDIST(-L900)</f>
        <v>0.85516786337097983</v>
      </c>
      <c r="I900" s="4">
        <f t="shared" si="81"/>
        <v>4.0299999999999727</v>
      </c>
      <c r="J900">
        <f>C900*EXP(-$K$2*(20/250))*NORMSDIST(L900)-C900*EXP(-$K$1*(20/250))*NORMSDIST(M900)</f>
        <v>0.85516786337097983</v>
      </c>
      <c r="K900">
        <f>+J900-H900-EXP(-$K$2*20/250)*C900+EXP(-$K$1*20/250)*C900</f>
        <v>0</v>
      </c>
      <c r="L900">
        <f>+(LN(C900/C900)+($K$1-$K$2+0.5*F921^2)*20/250)/F921/SQRT(20/250)</f>
        <v>3.8027197306576537E-3</v>
      </c>
      <c r="M900">
        <f>L900-F921*SQRT(20/250)</f>
        <v>-3.8027197306576546E-3</v>
      </c>
    </row>
    <row r="901" spans="1:13" x14ac:dyDescent="0.15">
      <c r="A901" s="2">
        <v>27186</v>
      </c>
      <c r="B901" s="1">
        <v>281.93</v>
      </c>
      <c r="C901" s="1">
        <f t="shared" si="78"/>
        <v>281.93</v>
      </c>
      <c r="D901">
        <f t="shared" si="79"/>
        <v>5.6416588131743506</v>
      </c>
      <c r="E901">
        <f t="shared" si="82"/>
        <v>2.837986467660869E-4</v>
      </c>
      <c r="F901">
        <f t="shared" si="83"/>
        <v>3.6737900973297807E-2</v>
      </c>
      <c r="G901" s="4">
        <f t="shared" si="80"/>
        <v>0</v>
      </c>
      <c r="H901">
        <f>C901*EXP(-$K$1*(20/250))*NORMSDIST(-M901)-C901*EXP(-$K$2*(20/250))*NORMSDIST(-L901)</f>
        <v>0.98498322845492225</v>
      </c>
      <c r="I901" s="4">
        <f t="shared" si="81"/>
        <v>5.4300000000000068</v>
      </c>
      <c r="J901">
        <f>C901*EXP(-$K$2*(20/250))*NORMSDIST(L901)-C901*EXP(-$K$1*(20/250))*NORMSDIST(M901)</f>
        <v>0.98498322845492225</v>
      </c>
      <c r="K901">
        <f>+J901-H901-EXP(-$K$2*20/250)*C901+EXP(-$K$1*20/250)*C901</f>
        <v>0</v>
      </c>
      <c r="L901">
        <f>+(LN(C901/C901)+($K$1-$K$2+0.5*F922^2)*20/250)/F922/SQRT(20/250)</f>
        <v>4.3787370983430001E-3</v>
      </c>
      <c r="M901">
        <f>L901-F922*SQRT(20/250)</f>
        <v>-4.3787370983430001E-3</v>
      </c>
    </row>
    <row r="902" spans="1:13" x14ac:dyDescent="0.15">
      <c r="A902" s="2">
        <v>27187</v>
      </c>
      <c r="B902" s="1">
        <v>282.64999999999998</v>
      </c>
      <c r="C902" s="1">
        <f t="shared" si="78"/>
        <v>282.64999999999998</v>
      </c>
      <c r="D902">
        <f t="shared" si="79"/>
        <v>5.6442093831213</v>
      </c>
      <c r="E902">
        <f t="shared" si="82"/>
        <v>2.5505699469494658E-3</v>
      </c>
      <c r="F902">
        <f t="shared" si="83"/>
        <v>3.7152946265882884E-2</v>
      </c>
      <c r="G902" s="4">
        <f t="shared" si="80"/>
        <v>0</v>
      </c>
      <c r="H902">
        <f>C902*EXP(-$K$1*(20/250))*NORMSDIST(-M902)-C902*EXP(-$K$2*(20/250))*NORMSDIST(-L902)</f>
        <v>0.97790626007429182</v>
      </c>
      <c r="I902" s="4">
        <f t="shared" si="81"/>
        <v>5.2900000000000205</v>
      </c>
      <c r="J902">
        <f>C902*EXP(-$K$2*(20/250))*NORMSDIST(L902)-C902*EXP(-$K$1*(20/250))*NORMSDIST(M902)</f>
        <v>0.97790626007429182</v>
      </c>
      <c r="K902">
        <f>+J902-H902-EXP(-$K$2*20/250)*C902+EXP(-$K$1*20/250)*C902</f>
        <v>0</v>
      </c>
      <c r="L902">
        <f>+(LN(C902/C902)+($K$1-$K$2+0.5*F923^2)*20/250)/F923/SQRT(20/250)</f>
        <v>4.3362023051503797E-3</v>
      </c>
      <c r="M902">
        <f>L902-F923*SQRT(20/250)</f>
        <v>-4.3362023051503797E-3</v>
      </c>
    </row>
    <row r="903" spans="1:13" x14ac:dyDescent="0.15">
      <c r="A903" s="2">
        <v>27190</v>
      </c>
      <c r="B903" s="1">
        <v>282.17</v>
      </c>
      <c r="C903" s="1">
        <f t="shared" si="78"/>
        <v>282.17</v>
      </c>
      <c r="D903">
        <f t="shared" si="79"/>
        <v>5.6425097261843877</v>
      </c>
      <c r="E903">
        <f t="shared" si="82"/>
        <v>-1.6996569369123193E-3</v>
      </c>
      <c r="F903">
        <f t="shared" si="83"/>
        <v>3.8092843273084424E-2</v>
      </c>
      <c r="G903" s="4">
        <f t="shared" si="80"/>
        <v>0</v>
      </c>
      <c r="H903">
        <f>C903*EXP(-$K$1*(20/250))*NORMSDIST(-M903)-C903*EXP(-$K$2*(20/250))*NORMSDIST(-L903)</f>
        <v>0.9327505074706437</v>
      </c>
      <c r="I903" s="4">
        <f t="shared" si="81"/>
        <v>6.2599999999999909</v>
      </c>
      <c r="J903">
        <f>C903*EXP(-$K$2*(20/250))*NORMSDIST(L903)-C903*EXP(-$K$1*(20/250))*NORMSDIST(M903)</f>
        <v>0.9327505074706437</v>
      </c>
      <c r="K903">
        <f>+J903-H903-EXP(-$K$2*20/250)*C903+EXP(-$K$1*20/250)*C903</f>
        <v>0</v>
      </c>
      <c r="L903">
        <f>+(LN(C903/C903)+($K$1-$K$2+0.5*F924^2)*20/250)/F924/SQRT(20/250)</f>
        <v>4.1430086185877913E-3</v>
      </c>
      <c r="M903">
        <f>L903-F924*SQRT(20/250)</f>
        <v>-4.1430086185877931E-3</v>
      </c>
    </row>
    <row r="904" spans="1:13" x14ac:dyDescent="0.15">
      <c r="A904" s="2">
        <v>27191</v>
      </c>
      <c r="B904" s="1">
        <v>282.25</v>
      </c>
      <c r="C904" s="1">
        <f t="shared" si="78"/>
        <v>282.25</v>
      </c>
      <c r="D904">
        <f t="shared" si="79"/>
        <v>5.6427932030297718</v>
      </c>
      <c r="E904">
        <f t="shared" si="82"/>
        <v>2.8347684538410078E-4</v>
      </c>
      <c r="F904">
        <f t="shared" si="83"/>
        <v>3.803334405113927E-2</v>
      </c>
      <c r="G904" s="4">
        <f t="shared" si="80"/>
        <v>0</v>
      </c>
      <c r="H904">
        <f>C904*EXP(-$K$1*(20/250))*NORMSDIST(-M904)-C904*EXP(-$K$2*(20/250))*NORMSDIST(-L904)</f>
        <v>1.1891258009815431</v>
      </c>
      <c r="I904" s="4">
        <f t="shared" si="81"/>
        <v>8.4499999999999886</v>
      </c>
      <c r="J904">
        <f>C904*EXP(-$K$2*(20/250))*NORMSDIST(L904)-C904*EXP(-$K$1*(20/250))*NORMSDIST(M904)</f>
        <v>1.1891258009815431</v>
      </c>
      <c r="K904">
        <f>+J904-H904-EXP(-$K$2*20/250)*C904+EXP(-$K$1*20/250)*C904</f>
        <v>0</v>
      </c>
      <c r="L904">
        <f>+(LN(C904/C904)+($K$1-$K$2+0.5*F925^2)*20/250)/F925/SQRT(20/250)</f>
        <v>5.2802660863480325E-3</v>
      </c>
      <c r="M904">
        <f>L904-F925*SQRT(20/250)</f>
        <v>-5.2802660863480325E-3</v>
      </c>
    </row>
    <row r="905" spans="1:13" x14ac:dyDescent="0.15">
      <c r="A905" s="2">
        <v>27192</v>
      </c>
      <c r="B905" s="1">
        <v>282.97000000000003</v>
      </c>
      <c r="C905" s="1">
        <f t="shared" ref="C905:C968" si="84">_xlfn.IFNA(B905,C904)</f>
        <v>282.97000000000003</v>
      </c>
      <c r="D905">
        <f t="shared" ref="D905:D968" si="85">+LN(C905)</f>
        <v>5.645340884956954</v>
      </c>
      <c r="E905">
        <f t="shared" si="82"/>
        <v>2.5476819271821327E-3</v>
      </c>
      <c r="F905">
        <f t="shared" si="83"/>
        <v>3.8501761415900157E-2</v>
      </c>
      <c r="G905" s="4">
        <f t="shared" ref="G905:G968" si="86">+IF(C926&lt;C905,-C926+C905,0)</f>
        <v>0</v>
      </c>
      <c r="H905">
        <f>C905*EXP(-$K$1*(20/250))*NORMSDIST(-M905)-C905*EXP(-$K$2*(20/250))*NORMSDIST(-L905)</f>
        <v>1.2303850979003812</v>
      </c>
      <c r="I905" s="4">
        <f t="shared" ref="I905:I968" si="87">+IF(C926&gt;C905,C926-C905,0)</f>
        <v>9</v>
      </c>
      <c r="J905">
        <f>C905*EXP(-$K$2*(20/250))*NORMSDIST(L905)-C905*EXP(-$K$1*(20/250))*NORMSDIST(M905)</f>
        <v>1.2303850979003812</v>
      </c>
      <c r="K905">
        <f>+J905-H905-EXP(-$K$2*20/250)*C905+EXP(-$K$1*20/250)*C905</f>
        <v>0</v>
      </c>
      <c r="L905">
        <f>+(LN(C905/C905)+($K$1-$K$2+0.5*F926^2)*20/250)/F926/SQRT(20/250)</f>
        <v>5.4495765282295307E-3</v>
      </c>
      <c r="M905">
        <f>L905-F926*SQRT(20/250)</f>
        <v>-5.4495765282295307E-3</v>
      </c>
    </row>
    <row r="906" spans="1:13" x14ac:dyDescent="0.15">
      <c r="A906" s="2">
        <v>27193</v>
      </c>
      <c r="B906" s="1">
        <v>282.49</v>
      </c>
      <c r="C906" s="1">
        <f t="shared" si="84"/>
        <v>282.49</v>
      </c>
      <c r="D906">
        <f t="shared" si="85"/>
        <v>5.6436431517298749</v>
      </c>
      <c r="E906">
        <f t="shared" ref="E906:E969" si="88">+D906-D905</f>
        <v>-1.6977332270791123E-3</v>
      </c>
      <c r="F906">
        <f t="shared" si="83"/>
        <v>3.8731647708526176E-2</v>
      </c>
      <c r="G906" s="4">
        <f t="shared" si="86"/>
        <v>0</v>
      </c>
      <c r="H906">
        <f>C906*EXP(-$K$1*(20/250))*NORMSDIST(-M906)-C906*EXP(-$K$2*(20/250))*NORMSDIST(-L906)</f>
        <v>1.7042716147333863</v>
      </c>
      <c r="I906" s="4">
        <f t="shared" si="87"/>
        <v>6.6899999999999977</v>
      </c>
      <c r="J906">
        <f>C906*EXP(-$K$2*(20/250))*NORMSDIST(L906)-C906*EXP(-$K$1*(20/250))*NORMSDIST(M906)</f>
        <v>1.7042716147333863</v>
      </c>
      <c r="K906">
        <f>+J906-H906-EXP(-$K$2*20/250)*C906+EXP(-$K$1*20/250)*C906</f>
        <v>0</v>
      </c>
      <c r="L906">
        <f>+(LN(C906/C906)+($K$1-$K$2+0.5*F927^2)*20/250)/F927/SQRT(20/250)</f>
        <v>7.5613581453002942E-3</v>
      </c>
      <c r="M906">
        <f>L906-F927*SQRT(20/250)</f>
        <v>-7.5613581453002942E-3</v>
      </c>
    </row>
    <row r="907" spans="1:13" x14ac:dyDescent="0.15">
      <c r="A907" s="2">
        <v>27194</v>
      </c>
      <c r="B907" s="1">
        <v>282.57</v>
      </c>
      <c r="C907" s="1">
        <f t="shared" si="84"/>
        <v>282.57</v>
      </c>
      <c r="D907">
        <f t="shared" si="85"/>
        <v>5.6439263075028352</v>
      </c>
      <c r="E907">
        <f t="shared" si="88"/>
        <v>2.8315577296034178E-4</v>
      </c>
      <c r="F907">
        <f t="shared" si="83"/>
        <v>3.8784192671776803E-2</v>
      </c>
      <c r="G907" s="4">
        <f t="shared" si="86"/>
        <v>0</v>
      </c>
      <c r="H907">
        <f>C907*EXP(-$K$1*(20/250))*NORMSDIST(-M907)-C907*EXP(-$K$2*(20/250))*NORMSDIST(-L907)</f>
        <v>1.7207182017583875</v>
      </c>
      <c r="I907" s="4">
        <f t="shared" si="87"/>
        <v>6.2800000000000296</v>
      </c>
      <c r="J907">
        <f>C907*EXP(-$K$2*(20/250))*NORMSDIST(L907)-C907*EXP(-$K$1*(20/250))*NORMSDIST(M907)</f>
        <v>1.7207182017583875</v>
      </c>
      <c r="K907">
        <f>+J907-H907-EXP(-$K$2*20/250)*C907+EXP(-$K$1*20/250)*C907</f>
        <v>0</v>
      </c>
      <c r="L907">
        <f>+(LN(C907/C907)+($K$1-$K$2+0.5*F928^2)*20/250)/F928/SQRT(20/250)</f>
        <v>7.6321668457574885E-3</v>
      </c>
      <c r="M907">
        <f>L907-F928*SQRT(20/250)</f>
        <v>-7.6321668457574885E-3</v>
      </c>
    </row>
    <row r="908" spans="1:13" x14ac:dyDescent="0.15">
      <c r="A908" s="2">
        <v>27197</v>
      </c>
      <c r="B908" s="1">
        <v>282.73</v>
      </c>
      <c r="C908" s="1">
        <f t="shared" si="84"/>
        <v>282.73</v>
      </c>
      <c r="D908">
        <f t="shared" si="85"/>
        <v>5.6444923786306349</v>
      </c>
      <c r="E908">
        <f t="shared" si="88"/>
        <v>5.6607112779971658E-4</v>
      </c>
      <c r="F908">
        <f t="shared" si="83"/>
        <v>3.8746451877905472E-2</v>
      </c>
      <c r="G908" s="4">
        <f t="shared" si="86"/>
        <v>0</v>
      </c>
      <c r="H908">
        <f>C908*EXP(-$K$1*(20/250))*NORMSDIST(-M908)-C908*EXP(-$K$2*(20/250))*NORMSDIST(-L908)</f>
        <v>1.7675927876085211</v>
      </c>
      <c r="I908" s="4">
        <f t="shared" si="87"/>
        <v>5.3700000000000045</v>
      </c>
      <c r="J908">
        <f>C908*EXP(-$K$2*(20/250))*NORMSDIST(L908)-C908*EXP(-$K$1*(20/250))*NORMSDIST(M908)</f>
        <v>1.7675927876085211</v>
      </c>
      <c r="K908">
        <f>+J908-H908-EXP(-$K$2*20/250)*C908+EXP(-$K$1*20/250)*C908</f>
        <v>0</v>
      </c>
      <c r="L908">
        <f>+(LN(C908/C908)+($K$1-$K$2+0.5*F929^2)*20/250)/F929/SQRT(20/250)</f>
        <v>7.8356442512845341E-3</v>
      </c>
      <c r="M908">
        <f>L908-F929*SQRT(20/250)</f>
        <v>-7.8356442512845341E-3</v>
      </c>
    </row>
    <row r="909" spans="1:13" x14ac:dyDescent="0.15">
      <c r="A909" s="2">
        <v>27198</v>
      </c>
      <c r="B909" s="1">
        <v>282.73</v>
      </c>
      <c r="C909" s="1">
        <f t="shared" si="84"/>
        <v>282.73</v>
      </c>
      <c r="D909">
        <f t="shared" si="85"/>
        <v>5.6444923786306349</v>
      </c>
      <c r="E909">
        <f t="shared" si="88"/>
        <v>0</v>
      </c>
      <c r="F909">
        <f t="shared" si="83"/>
        <v>3.8644303964425537E-2</v>
      </c>
      <c r="G909" s="4">
        <f t="shared" si="86"/>
        <v>0</v>
      </c>
      <c r="H909">
        <f>C909*EXP(-$K$1*(20/250))*NORMSDIST(-M909)-C909*EXP(-$K$2*(20/250))*NORMSDIST(-L909)</f>
        <v>1.8628791591861784</v>
      </c>
      <c r="I909" s="4">
        <f t="shared" si="87"/>
        <v>7.2099999999999795</v>
      </c>
      <c r="J909">
        <f>C909*EXP(-$K$2*(20/250))*NORMSDIST(L909)-C909*EXP(-$K$1*(20/250))*NORMSDIST(M909)</f>
        <v>1.8628791591861784</v>
      </c>
      <c r="K909">
        <f>+J909-H909-EXP(-$K$2*20/250)*C909+EXP(-$K$1*20/250)*C909</f>
        <v>0</v>
      </c>
      <c r="L909">
        <f>+(LN(C909/C909)+($K$1-$K$2+0.5*F930^2)*20/250)/F930/SQRT(20/250)</f>
        <v>8.2580529945810062E-3</v>
      </c>
      <c r="M909">
        <f>L909-F930*SQRT(20/250)</f>
        <v>-8.2580529945810027E-3</v>
      </c>
    </row>
    <row r="910" spans="1:13" x14ac:dyDescent="0.15">
      <c r="A910" s="2">
        <v>27199</v>
      </c>
      <c r="B910" s="1">
        <v>282.64999999999998</v>
      </c>
      <c r="C910" s="1">
        <f t="shared" si="84"/>
        <v>282.64999999999998</v>
      </c>
      <c r="D910">
        <f t="shared" si="85"/>
        <v>5.6442093831213</v>
      </c>
      <c r="E910">
        <f t="shared" si="88"/>
        <v>-2.8299550933486017E-4</v>
      </c>
      <c r="F910">
        <f t="shared" si="83"/>
        <v>3.7852133206757795E-2</v>
      </c>
      <c r="G910" s="4">
        <f t="shared" si="86"/>
        <v>0</v>
      </c>
      <c r="H910">
        <f>C910*EXP(-$K$1*(20/250))*NORMSDIST(-M910)-C910*EXP(-$K$2*(20/250))*NORMSDIST(-L910)</f>
        <v>1.8545611007091338</v>
      </c>
      <c r="I910" s="4">
        <f t="shared" si="87"/>
        <v>7.7100000000000364</v>
      </c>
      <c r="J910">
        <f>C910*EXP(-$K$2*(20/250))*NORMSDIST(L910)-C910*EXP(-$K$1*(20/250))*NORMSDIST(M910)</f>
        <v>1.8545611007091338</v>
      </c>
      <c r="K910">
        <f>+J910-H910-EXP(-$K$2*20/250)*C910+EXP(-$K$1*20/250)*C910</f>
        <v>0</v>
      </c>
      <c r="L910">
        <f>+(LN(C910/C910)+($K$1-$K$2+0.5*F931^2)*20/250)/F931/SQRT(20/250)</f>
        <v>8.2235055503374569E-3</v>
      </c>
      <c r="M910">
        <f>L910-F931*SQRT(20/250)</f>
        <v>-8.2235055503374604E-3</v>
      </c>
    </row>
    <row r="911" spans="1:13" x14ac:dyDescent="0.15">
      <c r="A911" s="2">
        <v>27200</v>
      </c>
      <c r="B911" s="1">
        <v>282.89</v>
      </c>
      <c r="C911" s="1">
        <f t="shared" si="84"/>
        <v>282.89</v>
      </c>
      <c r="D911">
        <f t="shared" si="85"/>
        <v>5.645058129503191</v>
      </c>
      <c r="E911">
        <f t="shared" si="88"/>
        <v>8.4874638189091911E-4</v>
      </c>
      <c r="F911">
        <f t="shared" si="83"/>
        <v>3.7032528226718271E-2</v>
      </c>
      <c r="G911" s="4">
        <f t="shared" si="86"/>
        <v>0</v>
      </c>
      <c r="H911">
        <f>C911*EXP(-$K$1*(20/250))*NORMSDIST(-M911)-C911*EXP(-$K$2*(20/250))*NORMSDIST(-L911)</f>
        <v>1.8555186966558495</v>
      </c>
      <c r="I911" s="4">
        <f t="shared" si="87"/>
        <v>7.8100000000000023</v>
      </c>
      <c r="J911">
        <f>C911*EXP(-$K$2*(20/250))*NORMSDIST(L911)-C911*EXP(-$K$1*(20/250))*NORMSDIST(M911)</f>
        <v>1.8555186966558495</v>
      </c>
      <c r="K911">
        <f>+J911-H911-EXP(-$K$2*20/250)*C911+EXP(-$K$1*20/250)*C911</f>
        <v>0</v>
      </c>
      <c r="L911">
        <f>+(LN(C911/C911)+($K$1-$K$2+0.5*F932^2)*20/250)/F932/SQRT(20/250)</f>
        <v>8.2207713543814252E-3</v>
      </c>
      <c r="M911">
        <f>L911-F932*SQRT(20/250)</f>
        <v>-8.2207713543814252E-3</v>
      </c>
    </row>
    <row r="912" spans="1:13" x14ac:dyDescent="0.15">
      <c r="A912" s="2">
        <v>27201</v>
      </c>
      <c r="B912" s="1">
        <v>283.20999999999998</v>
      </c>
      <c r="C912" s="1">
        <f t="shared" si="84"/>
        <v>283.20999999999998</v>
      </c>
      <c r="D912">
        <f t="shared" si="85"/>
        <v>5.6461886719306182</v>
      </c>
      <c r="E912">
        <f t="shared" si="88"/>
        <v>1.1305424274272724E-3</v>
      </c>
      <c r="F912">
        <f t="shared" si="83"/>
        <v>3.6592079061454709E-2</v>
      </c>
      <c r="G912" s="4">
        <f t="shared" si="86"/>
        <v>0</v>
      </c>
      <c r="H912">
        <f>C912*EXP(-$K$1*(20/250))*NORMSDIST(-M912)-C912*EXP(-$K$2*(20/250))*NORMSDIST(-L912)</f>
        <v>1.8592246637684866</v>
      </c>
      <c r="I912" s="4">
        <f t="shared" si="87"/>
        <v>8.0800000000000409</v>
      </c>
      <c r="J912">
        <f>C912*EXP(-$K$2*(20/250))*NORMSDIST(L912)-C912*EXP(-$K$1*(20/250))*NORMSDIST(M912)</f>
        <v>1.8592246637684866</v>
      </c>
      <c r="K912">
        <f>+J912-H912-EXP(-$K$2*20/250)*C912+EXP(-$K$1*20/250)*C912</f>
        <v>0</v>
      </c>
      <c r="L912">
        <f>+(LN(C912/C912)+($K$1-$K$2+0.5*F933^2)*20/250)/F933/SQRT(20/250)</f>
        <v>8.2278833627488241E-3</v>
      </c>
      <c r="M912">
        <f>L912-F933*SQRT(20/250)</f>
        <v>-8.2278833627488241E-3</v>
      </c>
    </row>
    <row r="913" spans="1:13" x14ac:dyDescent="0.15">
      <c r="A913" s="2">
        <v>27204</v>
      </c>
      <c r="B913" s="1">
        <v>283.61</v>
      </c>
      <c r="C913" s="1">
        <f t="shared" si="84"/>
        <v>283.61</v>
      </c>
      <c r="D913">
        <f t="shared" si="85"/>
        <v>5.6476000549672092</v>
      </c>
      <c r="E913">
        <f t="shared" si="88"/>
        <v>1.4113830365909408E-3</v>
      </c>
      <c r="F913">
        <f t="shared" si="83"/>
        <v>3.6548461279994802E-2</v>
      </c>
      <c r="G913" s="4">
        <f t="shared" si="86"/>
        <v>0</v>
      </c>
      <c r="H913">
        <f>C913*EXP(-$K$1*(20/250))*NORMSDIST(-M913)-C913*EXP(-$K$2*(20/250))*NORMSDIST(-L913)</f>
        <v>1.9044744538744567</v>
      </c>
      <c r="I913" s="4">
        <f t="shared" si="87"/>
        <v>9.1299999999999955</v>
      </c>
      <c r="J913">
        <f>C913*EXP(-$K$2*(20/250))*NORMSDIST(L913)-C913*EXP(-$K$1*(20/250))*NORMSDIST(M913)</f>
        <v>1.9044744538744567</v>
      </c>
      <c r="K913">
        <f>+J913-H913-EXP(-$K$2*20/250)*C913+EXP(-$K$1*20/250)*C913</f>
        <v>0</v>
      </c>
      <c r="L913">
        <f>+(LN(C913/C913)+($K$1-$K$2+0.5*F934^2)*20/250)/F934/SQRT(20/250)</f>
        <v>8.416250964161931E-3</v>
      </c>
      <c r="M913">
        <f>L913-F934*SQRT(20/250)</f>
        <v>-8.416250964161931E-3</v>
      </c>
    </row>
    <row r="914" spans="1:13" x14ac:dyDescent="0.15">
      <c r="A914" s="2">
        <v>27205</v>
      </c>
      <c r="B914" s="1">
        <v>283.85000000000002</v>
      </c>
      <c r="C914" s="1">
        <f t="shared" si="84"/>
        <v>283.85000000000002</v>
      </c>
      <c r="D914">
        <f t="shared" si="85"/>
        <v>5.6484459296167353</v>
      </c>
      <c r="E914">
        <f t="shared" si="88"/>
        <v>8.4587464952612379E-4</v>
      </c>
      <c r="F914">
        <f t="shared" si="83"/>
        <v>3.6463297204330239E-2</v>
      </c>
      <c r="G914" s="4">
        <f t="shared" si="86"/>
        <v>0</v>
      </c>
      <c r="H914">
        <f>C914*EXP(-$K$1*(20/250))*NORMSDIST(-M914)-C914*EXP(-$K$2*(20/250))*NORMSDIST(-L914)</f>
        <v>1.9094134852111324</v>
      </c>
      <c r="I914" s="4">
        <f t="shared" si="87"/>
        <v>8.9799999999999613</v>
      </c>
      <c r="J914">
        <f>C914*EXP(-$K$2*(20/250))*NORMSDIST(L914)-C914*EXP(-$K$1*(20/250))*NORMSDIST(M914)</f>
        <v>1.9094134852111324</v>
      </c>
      <c r="K914">
        <f>+J914-H914-EXP(-$K$2*20/250)*C914+EXP(-$K$1*20/250)*C914</f>
        <v>0</v>
      </c>
      <c r="L914">
        <f>+(LN(C914/C914)+($K$1-$K$2+0.5*F935^2)*20/250)/F935/SQRT(20/250)</f>
        <v>8.430943334678951E-3</v>
      </c>
      <c r="M914">
        <f>L914-F935*SQRT(20/250)</f>
        <v>-8.4309433346789475E-3</v>
      </c>
    </row>
    <row r="915" spans="1:13" x14ac:dyDescent="0.15">
      <c r="A915" s="2">
        <v>27206</v>
      </c>
      <c r="B915" s="1">
        <v>284.08999999999997</v>
      </c>
      <c r="C915" s="1">
        <f t="shared" si="84"/>
        <v>284.08999999999997</v>
      </c>
      <c r="D915">
        <f t="shared" si="85"/>
        <v>5.6492910893670114</v>
      </c>
      <c r="E915">
        <f t="shared" si="88"/>
        <v>8.4515975027610324E-4</v>
      </c>
      <c r="F915">
        <f t="shared" si="83"/>
        <v>3.6153538953014305E-2</v>
      </c>
      <c r="G915" s="4">
        <f t="shared" si="86"/>
        <v>0</v>
      </c>
      <c r="H915">
        <f>C915*EXP(-$K$1*(20/250))*NORMSDIST(-M915)-C915*EXP(-$K$2*(20/250))*NORMSDIST(-L915)</f>
        <v>1.926001452180742</v>
      </c>
      <c r="I915" s="4">
        <f t="shared" si="87"/>
        <v>9.8500000000000227</v>
      </c>
      <c r="J915">
        <f>C915*EXP(-$K$2*(20/250))*NORMSDIST(L915)-C915*EXP(-$K$1*(20/250))*NORMSDIST(M915)</f>
        <v>1.926001452180742</v>
      </c>
      <c r="K915">
        <f>+J915-H915-EXP(-$K$2*20/250)*C915+EXP(-$K$1*20/250)*C915</f>
        <v>0</v>
      </c>
      <c r="L915">
        <f>+(LN(C915/C915)+($K$1-$K$2+0.5*F936^2)*20/250)/F936/SQRT(20/250)</f>
        <v>8.4970041017058406E-3</v>
      </c>
      <c r="M915">
        <f>L915-F936*SQRT(20/250)</f>
        <v>-8.4970041017058406E-3</v>
      </c>
    </row>
    <row r="916" spans="1:13" x14ac:dyDescent="0.15">
      <c r="A916" s="2">
        <v>27207</v>
      </c>
      <c r="B916" s="1">
        <v>283.93</v>
      </c>
      <c r="C916" s="1">
        <f t="shared" si="84"/>
        <v>283.93</v>
      </c>
      <c r="D916">
        <f t="shared" si="85"/>
        <v>5.6487277289070565</v>
      </c>
      <c r="E916">
        <f t="shared" si="88"/>
        <v>-5.6336045995486472E-4</v>
      </c>
      <c r="F916">
        <f t="shared" si="83"/>
        <v>3.6384439289037292E-2</v>
      </c>
      <c r="G916" s="4">
        <f t="shared" si="86"/>
        <v>0</v>
      </c>
      <c r="H916">
        <f>C916*EXP(-$K$1*(20/250))*NORMSDIST(-M916)-C916*EXP(-$K$2*(20/250))*NORMSDIST(-L916)</f>
        <v>1.9424634287985043</v>
      </c>
      <c r="I916" s="4">
        <f t="shared" si="87"/>
        <v>11.490000000000009</v>
      </c>
      <c r="J916">
        <f>C916*EXP(-$K$2*(20/250))*NORMSDIST(L916)-C916*EXP(-$K$1*(20/250))*NORMSDIST(M916)</f>
        <v>1.9424634287985043</v>
      </c>
      <c r="K916">
        <f>+J916-H916-EXP(-$K$2*20/250)*C916+EXP(-$K$1*20/250)*C916</f>
        <v>0</v>
      </c>
      <c r="L916">
        <f>+(LN(C916/C916)+($K$1-$K$2+0.5*F937^2)*20/250)/F937/SQRT(20/250)</f>
        <v>8.5744609871280693E-3</v>
      </c>
      <c r="M916">
        <f>L916-F937*SQRT(20/250)</f>
        <v>-8.5744609871280693E-3</v>
      </c>
    </row>
    <row r="917" spans="1:13" x14ac:dyDescent="0.15">
      <c r="A917" s="2">
        <v>27208</v>
      </c>
      <c r="B917" s="1">
        <v>284.25</v>
      </c>
      <c r="C917" s="1">
        <f t="shared" si="84"/>
        <v>284.25</v>
      </c>
      <c r="D917">
        <f t="shared" si="85"/>
        <v>5.6498541326306455</v>
      </c>
      <c r="E917">
        <f t="shared" si="88"/>
        <v>1.1264037235889646E-3</v>
      </c>
      <c r="F917">
        <f t="shared" si="83"/>
        <v>3.4166484307738894E-2</v>
      </c>
      <c r="G917" s="4">
        <f t="shared" si="86"/>
        <v>0</v>
      </c>
      <c r="H917">
        <f>C917*EXP(-$K$1*(20/250))*NORMSDIST(-M917)-C917*EXP(-$K$2*(20/250))*NORMSDIST(-L917)</f>
        <v>2.1157042610764449</v>
      </c>
      <c r="I917" s="4">
        <f t="shared" si="87"/>
        <v>13.990000000000009</v>
      </c>
      <c r="J917">
        <f>C917*EXP(-$K$2*(20/250))*NORMSDIST(L917)-C917*EXP(-$K$1*(20/250))*NORMSDIST(M917)</f>
        <v>2.1157042610764449</v>
      </c>
      <c r="K917">
        <f>+J917-H917-EXP(-$K$2*20/250)*C917+EXP(-$K$1*20/250)*C917</f>
        <v>0</v>
      </c>
      <c r="L917">
        <f>+(LN(C917/C917)+($K$1-$K$2+0.5*F938^2)*20/250)/F938/SQRT(20/250)</f>
        <v>9.3286913648943769E-3</v>
      </c>
      <c r="M917">
        <f>L917-F938*SQRT(20/250)</f>
        <v>-9.3286913648943769E-3</v>
      </c>
    </row>
    <row r="918" spans="1:13" x14ac:dyDescent="0.15">
      <c r="A918" s="2">
        <v>27211</v>
      </c>
      <c r="B918" s="1">
        <v>285.31</v>
      </c>
      <c r="C918" s="1">
        <f t="shared" si="84"/>
        <v>285.31</v>
      </c>
      <c r="D918">
        <f t="shared" si="85"/>
        <v>5.6535763084288826</v>
      </c>
      <c r="E918">
        <f t="shared" si="88"/>
        <v>3.7221757982370818E-3</v>
      </c>
      <c r="F918">
        <f t="shared" si="83"/>
        <v>3.4237408226847878E-2</v>
      </c>
      <c r="G918" s="4">
        <f t="shared" si="86"/>
        <v>0</v>
      </c>
      <c r="H918">
        <f>C918*EXP(-$K$1*(20/250))*NORMSDIST(-M918)-C918*EXP(-$K$2*(20/250))*NORMSDIST(-L918)</f>
        <v>2.1777712101944644</v>
      </c>
      <c r="I918" s="4">
        <f t="shared" si="87"/>
        <v>12.21999999999997</v>
      </c>
      <c r="J918">
        <f>C918*EXP(-$K$2*(20/250))*NORMSDIST(L918)-C918*EXP(-$K$1*(20/250))*NORMSDIST(M918)</f>
        <v>2.1777712101944644</v>
      </c>
      <c r="K918">
        <f>+J918-H918-EXP(-$K$2*20/250)*C918+EXP(-$K$1*20/250)*C918</f>
        <v>0</v>
      </c>
      <c r="L918">
        <f>+(LN(C918/C918)+($K$1-$K$2+0.5*F939^2)*20/250)/F939/SQRT(20/250)</f>
        <v>9.5666926476398757E-3</v>
      </c>
      <c r="M918">
        <f>L918-F939*SQRT(20/250)</f>
        <v>-9.5666926476398757E-3</v>
      </c>
    </row>
    <row r="919" spans="1:13" x14ac:dyDescent="0.15">
      <c r="A919" s="2">
        <v>27212</v>
      </c>
      <c r="B919" s="1">
        <v>286.61</v>
      </c>
      <c r="C919" s="1">
        <f t="shared" si="84"/>
        <v>286.61</v>
      </c>
      <c r="D919">
        <f t="shared" si="85"/>
        <v>5.6581224066206763</v>
      </c>
      <c r="E919">
        <f t="shared" si="88"/>
        <v>4.546098191793746E-3</v>
      </c>
      <c r="F919">
        <f t="shared" si="83"/>
        <v>3.1121427755380879E-2</v>
      </c>
      <c r="G919" s="4">
        <f t="shared" si="86"/>
        <v>0</v>
      </c>
      <c r="H919">
        <f>C919*EXP(-$K$1*(20/250))*NORMSDIST(-M919)-C919*EXP(-$K$2*(20/250))*NORMSDIST(-L919)</f>
        <v>2.1679723203160393</v>
      </c>
      <c r="I919" s="4">
        <f t="shared" si="87"/>
        <v>11.629999999999995</v>
      </c>
      <c r="J919">
        <f>C919*EXP(-$K$2*(20/250))*NORMSDIST(L919)-C919*EXP(-$K$1*(20/250))*NORMSDIST(M919)</f>
        <v>2.1679723203160393</v>
      </c>
      <c r="K919">
        <f>+J919-H919-EXP(-$K$2*20/250)*C919+EXP(-$K$1*20/250)*C919</f>
        <v>0</v>
      </c>
      <c r="L919">
        <f>+(LN(C919/C919)+($K$1-$K$2+0.5*F940^2)*20/250)/F940/SQRT(20/250)</f>
        <v>9.4804475099583667E-3</v>
      </c>
      <c r="M919">
        <f>L919-F940*SQRT(20/250)</f>
        <v>-9.4804475099583632E-3</v>
      </c>
    </row>
    <row r="920" spans="1:13" x14ac:dyDescent="0.15">
      <c r="A920" s="2">
        <v>27213</v>
      </c>
      <c r="B920" s="1">
        <v>285.88</v>
      </c>
      <c r="C920" s="1">
        <f t="shared" si="84"/>
        <v>285.88</v>
      </c>
      <c r="D920">
        <f t="shared" si="85"/>
        <v>5.6555721423517777</v>
      </c>
      <c r="E920">
        <f t="shared" si="88"/>
        <v>-2.5502642688985944E-3</v>
      </c>
      <c r="F920">
        <f t="shared" si="83"/>
        <v>3.0769718068884181E-2</v>
      </c>
      <c r="G920" s="4">
        <f t="shared" si="86"/>
        <v>0</v>
      </c>
      <c r="H920">
        <f>C920*EXP(-$K$1*(20/250))*NORMSDIST(-M920)-C920*EXP(-$K$2*(20/250))*NORMSDIST(-L920)</f>
        <v>2.1156126046324744</v>
      </c>
      <c r="I920" s="4">
        <f t="shared" si="87"/>
        <v>13.699999999999989</v>
      </c>
      <c r="J920">
        <f>C920*EXP(-$K$2*(20/250))*NORMSDIST(L920)-C920*EXP(-$K$1*(20/250))*NORMSDIST(M920)</f>
        <v>2.1156126046324744</v>
      </c>
      <c r="K920">
        <f>+J920-H920-EXP(-$K$2*20/250)*C920+EXP(-$K$1*20/250)*C920</f>
        <v>0</v>
      </c>
      <c r="L920">
        <f>+(LN(C920/C920)+($K$1-$K$2+0.5*F941^2)*20/250)/F941/SQRT(20/250)</f>
        <v>9.2750986563567249E-3</v>
      </c>
      <c r="M920">
        <f>L920-F941*SQRT(20/250)</f>
        <v>-9.2750986563567214E-3</v>
      </c>
    </row>
    <row r="921" spans="1:13" x14ac:dyDescent="0.15">
      <c r="A921" s="2">
        <v>27214</v>
      </c>
      <c r="B921" s="1" t="e">
        <f>NA()</f>
        <v>#N/A</v>
      </c>
      <c r="C921" s="1">
        <f t="shared" si="84"/>
        <v>285.88</v>
      </c>
      <c r="D921">
        <f t="shared" si="85"/>
        <v>5.6555721423517777</v>
      </c>
      <c r="E921">
        <f t="shared" si="88"/>
        <v>0</v>
      </c>
      <c r="F921">
        <f t="shared" si="83"/>
        <v>2.6889289084999088E-2</v>
      </c>
      <c r="G921" s="4">
        <f t="shared" si="86"/>
        <v>0</v>
      </c>
      <c r="H921">
        <f>C921*EXP(-$K$1*(20/250))*NORMSDIST(-M921)-C921*EXP(-$K$2*(20/250))*NORMSDIST(-L921)</f>
        <v>2.1003734120197635</v>
      </c>
      <c r="I921" s="4">
        <f t="shared" si="87"/>
        <v>14.240000000000009</v>
      </c>
      <c r="J921">
        <f>C921*EXP(-$K$2*(20/250))*NORMSDIST(L921)-C921*EXP(-$K$1*(20/250))*NORMSDIST(M921)</f>
        <v>2.1003734120197635</v>
      </c>
      <c r="K921">
        <f>+J921-H921-EXP(-$K$2*20/250)*C921+EXP(-$K$1*20/250)*C921</f>
        <v>0</v>
      </c>
      <c r="L921">
        <f>+(LN(C921/C921)+($K$1-$K$2+0.5*F942^2)*20/250)/F942/SQRT(20/250)</f>
        <v>9.2082863183232753E-3</v>
      </c>
      <c r="M921">
        <f>L921-F942*SQRT(20/250)</f>
        <v>-9.2082863183232753E-3</v>
      </c>
    </row>
    <row r="922" spans="1:13" x14ac:dyDescent="0.15">
      <c r="A922" s="2">
        <v>27215</v>
      </c>
      <c r="B922" s="1">
        <v>287.36</v>
      </c>
      <c r="C922" s="1">
        <f t="shared" si="84"/>
        <v>287.36</v>
      </c>
      <c r="D922">
        <f t="shared" si="85"/>
        <v>5.6607357851138351</v>
      </c>
      <c r="E922">
        <f t="shared" si="88"/>
        <v>5.1636427620573855E-3</v>
      </c>
      <c r="F922">
        <f t="shared" si="83"/>
        <v>3.0962346952714419E-2</v>
      </c>
      <c r="G922" s="4">
        <f t="shared" si="86"/>
        <v>0</v>
      </c>
      <c r="H922">
        <f>C922*EXP(-$K$1*(20/250))*NORMSDIST(-M922)-C922*EXP(-$K$2*(20/250))*NORMSDIST(-L922)</f>
        <v>2.095055280739416</v>
      </c>
      <c r="I922" s="4">
        <f t="shared" si="87"/>
        <v>12.849999999999966</v>
      </c>
      <c r="J922">
        <f>C922*EXP(-$K$2*(20/250))*NORMSDIST(L922)-C922*EXP(-$K$1*(20/250))*NORMSDIST(M922)</f>
        <v>2.095055280739416</v>
      </c>
      <c r="K922">
        <f>+J922-H922-EXP(-$K$2*20/250)*C922+EXP(-$K$1*20/250)*C922</f>
        <v>0</v>
      </c>
      <c r="L922">
        <f>+(LN(C922/C922)+($K$1-$K$2+0.5*F943^2)*20/250)/F943/SQRT(20/250)</f>
        <v>9.1376633573178982E-3</v>
      </c>
      <c r="M922">
        <f>L922-F943*SQRT(20/250)</f>
        <v>-9.1376633573178982E-3</v>
      </c>
    </row>
    <row r="923" spans="1:13" x14ac:dyDescent="0.15">
      <c r="A923" s="2">
        <v>27218</v>
      </c>
      <c r="B923" s="1">
        <v>287.94</v>
      </c>
      <c r="C923" s="1">
        <f t="shared" si="84"/>
        <v>287.94</v>
      </c>
      <c r="D923">
        <f t="shared" si="85"/>
        <v>5.6627521250982094</v>
      </c>
      <c r="E923">
        <f t="shared" si="88"/>
        <v>2.0163399843742269E-3</v>
      </c>
      <c r="F923">
        <f t="shared" si="83"/>
        <v>3.0661580545685723E-2</v>
      </c>
      <c r="G923" s="4">
        <f t="shared" si="86"/>
        <v>0</v>
      </c>
      <c r="H923">
        <f>C923*EXP(-$K$1*(20/250))*NORMSDIST(-M923)-C923*EXP(-$K$2*(20/250))*NORMSDIST(-L923)</f>
        <v>2.0995197758459199</v>
      </c>
      <c r="I923" s="4">
        <f t="shared" si="87"/>
        <v>12.810000000000002</v>
      </c>
      <c r="J923">
        <f>C923*EXP(-$K$2*(20/250))*NORMSDIST(L923)-C923*EXP(-$K$1*(20/250))*NORMSDIST(M923)</f>
        <v>2.0995197758459199</v>
      </c>
      <c r="K923">
        <f>+J923-H923-EXP(-$K$2*20/250)*C923+EXP(-$K$1*20/250)*C923</f>
        <v>0</v>
      </c>
      <c r="L923">
        <f>+(LN(C923/C923)+($K$1-$K$2+0.5*F944^2)*20/250)/F944/SQRT(20/250)</f>
        <v>9.138690155200975E-3</v>
      </c>
      <c r="M923">
        <f>L923-F944*SQRT(20/250)</f>
        <v>-9.1386901552009715E-3</v>
      </c>
    </row>
    <row r="924" spans="1:13" x14ac:dyDescent="0.15">
      <c r="A924" s="2">
        <v>27219</v>
      </c>
      <c r="B924" s="1">
        <v>288.43</v>
      </c>
      <c r="C924" s="1">
        <f t="shared" si="84"/>
        <v>288.43</v>
      </c>
      <c r="D924">
        <f t="shared" si="85"/>
        <v>5.6644524221922623</v>
      </c>
      <c r="E924">
        <f t="shared" si="88"/>
        <v>1.7002970940529494E-3</v>
      </c>
      <c r="F924">
        <f t="shared" si="83"/>
        <v>2.9295494887177385E-2</v>
      </c>
      <c r="G924" s="4">
        <f t="shared" si="86"/>
        <v>0</v>
      </c>
      <c r="H924">
        <f>C924*EXP(-$K$1*(20/250))*NORMSDIST(-M924)-C924*EXP(-$K$2*(20/250))*NORMSDIST(-L924)</f>
        <v>2.1201284485432552</v>
      </c>
      <c r="I924" s="4">
        <f t="shared" si="87"/>
        <v>13.680000000000007</v>
      </c>
      <c r="J924">
        <f>C924*EXP(-$K$2*(20/250))*NORMSDIST(L924)-C924*EXP(-$K$1*(20/250))*NORMSDIST(M924)</f>
        <v>2.1201284485432552</v>
      </c>
      <c r="K924">
        <f>+J924-H924-EXP(-$K$2*20/250)*C924+EXP(-$K$1*20/250)*C924</f>
        <v>0</v>
      </c>
      <c r="L924">
        <f>+(LN(C924/C924)+($K$1-$K$2+0.5*F945^2)*20/250)/F945/SQRT(20/250)</f>
        <v>9.2127190143293895E-3</v>
      </c>
      <c r="M924">
        <f>L924-F945*SQRT(20/250)</f>
        <v>-9.2127190143293895E-3</v>
      </c>
    </row>
    <row r="925" spans="1:13" x14ac:dyDescent="0.15">
      <c r="A925" s="2">
        <v>27220</v>
      </c>
      <c r="B925" s="1">
        <v>290.7</v>
      </c>
      <c r="C925" s="1">
        <f t="shared" si="84"/>
        <v>290.7</v>
      </c>
      <c r="D925">
        <f t="shared" si="85"/>
        <v>5.6722918075648305</v>
      </c>
      <c r="E925">
        <f t="shared" si="88"/>
        <v>7.8393853725682305E-3</v>
      </c>
      <c r="F925">
        <f t="shared" si="83"/>
        <v>3.7337119561260457E-2</v>
      </c>
      <c r="G925" s="4">
        <f t="shared" si="86"/>
        <v>0</v>
      </c>
      <c r="H925">
        <f>C925*EXP(-$K$1*(20/250))*NORMSDIST(-M925)-C925*EXP(-$K$2*(20/250))*NORMSDIST(-L925)</f>
        <v>2.0293838793435555</v>
      </c>
      <c r="I925" s="4">
        <f t="shared" si="87"/>
        <v>12.050000000000011</v>
      </c>
      <c r="J925">
        <f>C925*EXP(-$K$2*(20/250))*NORMSDIST(L925)-C925*EXP(-$K$1*(20/250))*NORMSDIST(M925)</f>
        <v>2.0293838793435555</v>
      </c>
      <c r="K925">
        <f>+J925-H925-EXP(-$K$2*20/250)*C925+EXP(-$K$1*20/250)*C925</f>
        <v>0</v>
      </c>
      <c r="L925">
        <f>+(LN(C925/C925)+($K$1-$K$2+0.5*F946^2)*20/250)/F946/SQRT(20/250)</f>
        <v>8.7495285796965402E-3</v>
      </c>
      <c r="M925">
        <f>L925-F946*SQRT(20/250)</f>
        <v>-8.7495285796965437E-3</v>
      </c>
    </row>
    <row r="926" spans="1:13" x14ac:dyDescent="0.15">
      <c r="A926" s="2">
        <v>27221</v>
      </c>
      <c r="B926" s="1">
        <v>291.97000000000003</v>
      </c>
      <c r="C926" s="1">
        <f t="shared" si="84"/>
        <v>291.97000000000003</v>
      </c>
      <c r="D926">
        <f t="shared" si="85"/>
        <v>5.6766510572641673</v>
      </c>
      <c r="E926">
        <f t="shared" si="88"/>
        <v>4.3592496993367646E-3</v>
      </c>
      <c r="F926">
        <f t="shared" ref="F926:F989" si="89">STDEV(E906:E926)*SQRT(250)</f>
        <v>3.8534325177061443E-2</v>
      </c>
      <c r="G926" s="4">
        <f t="shared" si="86"/>
        <v>0</v>
      </c>
      <c r="H926">
        <f>C926*EXP(-$K$1*(20/250))*NORMSDIST(-M926)-C926*EXP(-$K$2*(20/250))*NORMSDIST(-L926)</f>
        <v>2.0360677720362332</v>
      </c>
      <c r="I926" s="4">
        <f t="shared" si="87"/>
        <v>10.599999999999966</v>
      </c>
      <c r="J926">
        <f>C926*EXP(-$K$2*(20/250))*NORMSDIST(L926)-C926*EXP(-$K$1*(20/250))*NORMSDIST(M926)</f>
        <v>2.0360677720362332</v>
      </c>
      <c r="K926">
        <f>+J926-H926-EXP(-$K$2*20/250)*C926+EXP(-$K$1*20/250)*C926</f>
        <v>0</v>
      </c>
      <c r="L926">
        <f>+(LN(C926/C926)+($K$1-$K$2+0.5*F947^2)*20/250)/F947/SQRT(20/250)</f>
        <v>8.7401617033578162E-3</v>
      </c>
      <c r="M926">
        <f>L926-F947*SQRT(20/250)</f>
        <v>-8.7401617033578127E-3</v>
      </c>
    </row>
    <row r="927" spans="1:13" x14ac:dyDescent="0.15">
      <c r="A927" s="2">
        <v>27222</v>
      </c>
      <c r="B927" s="1">
        <v>289.18</v>
      </c>
      <c r="C927" s="1">
        <f t="shared" si="84"/>
        <v>289.18</v>
      </c>
      <c r="D927">
        <f t="shared" si="85"/>
        <v>5.6670493315999799</v>
      </c>
      <c r="E927">
        <f t="shared" si="88"/>
        <v>-9.6017256641873772E-3</v>
      </c>
      <c r="F927">
        <f t="shared" si="89"/>
        <v>5.346687619521974E-2</v>
      </c>
      <c r="G927" s="4">
        <f t="shared" si="86"/>
        <v>0</v>
      </c>
      <c r="H927">
        <f>C927*EXP(-$K$1*(20/250))*NORMSDIST(-M927)-C927*EXP(-$K$2*(20/250))*NORMSDIST(-L927)</f>
        <v>1.5696924546924151</v>
      </c>
      <c r="I927" s="4">
        <f t="shared" si="87"/>
        <v>12.930000000000007</v>
      </c>
      <c r="J927">
        <f>C927*EXP(-$K$2*(20/250))*NORMSDIST(L927)-C927*EXP(-$K$1*(20/250))*NORMSDIST(M927)</f>
        <v>1.5696924546924151</v>
      </c>
      <c r="K927">
        <f>+J927-H927-EXP(-$K$2*20/250)*C927+EXP(-$K$1*20/250)*C927</f>
        <v>0</v>
      </c>
      <c r="L927">
        <f>+(LN(C927/C927)+($K$1-$K$2+0.5*F948^2)*20/250)/F948/SQRT(20/250)</f>
        <v>6.8031430949455855E-3</v>
      </c>
      <c r="M927">
        <f>L927-F948*SQRT(20/250)</f>
        <v>-6.8031430949455855E-3</v>
      </c>
    </row>
    <row r="928" spans="1:13" x14ac:dyDescent="0.15">
      <c r="A928" s="2">
        <v>27225</v>
      </c>
      <c r="B928" s="1">
        <v>288.85000000000002</v>
      </c>
      <c r="C928" s="1">
        <f t="shared" si="84"/>
        <v>288.85000000000002</v>
      </c>
      <c r="D928">
        <f t="shared" si="85"/>
        <v>5.6659075222272746</v>
      </c>
      <c r="E928">
        <f t="shared" si="88"/>
        <v>-1.1418093727053602E-3</v>
      </c>
      <c r="F928">
        <f t="shared" si="89"/>
        <v>5.3967569317822629E-2</v>
      </c>
      <c r="G928" s="4">
        <f t="shared" si="86"/>
        <v>0</v>
      </c>
      <c r="H928">
        <f>C928*EXP(-$K$1*(20/250))*NORMSDIST(-M928)-C928*EXP(-$K$2*(20/250))*NORMSDIST(-L928)</f>
        <v>1.5613703266640755</v>
      </c>
      <c r="I928" s="4">
        <f t="shared" si="87"/>
        <v>12.989999999999952</v>
      </c>
      <c r="J928">
        <f>C928*EXP(-$K$2*(20/250))*NORMSDIST(L928)-C928*EXP(-$K$1*(20/250))*NORMSDIST(M928)</f>
        <v>1.5613703266640755</v>
      </c>
      <c r="K928">
        <f>+J928-H928-EXP(-$K$2*20/250)*C928+EXP(-$K$1*20/250)*C928</f>
        <v>0</v>
      </c>
      <c r="L928">
        <f>+(LN(C928/C928)+($K$1-$K$2+0.5*F949^2)*20/250)/F949/SQRT(20/250)</f>
        <v>6.7748051706308151E-3</v>
      </c>
      <c r="M928">
        <f>L928-F949*SQRT(20/250)</f>
        <v>-6.7748051706308151E-3</v>
      </c>
    </row>
    <row r="929" spans="1:13" x14ac:dyDescent="0.15">
      <c r="A929" s="2">
        <v>27226</v>
      </c>
      <c r="B929" s="1">
        <v>288.10000000000002</v>
      </c>
      <c r="C929" s="1">
        <f t="shared" si="84"/>
        <v>288.10000000000002</v>
      </c>
      <c r="D929">
        <f t="shared" si="85"/>
        <v>5.6633076420904827</v>
      </c>
      <c r="E929">
        <f t="shared" si="88"/>
        <v>-2.59988013679191E-3</v>
      </c>
      <c r="F929">
        <f t="shared" si="89"/>
        <v>5.5406371850486816E-2</v>
      </c>
      <c r="G929" s="4">
        <f t="shared" si="86"/>
        <v>0</v>
      </c>
      <c r="H929">
        <f>C929*EXP(-$K$1*(20/250))*NORMSDIST(-M929)-C929*EXP(-$K$2*(20/250))*NORMSDIST(-L929)</f>
        <v>1.4560575764371606</v>
      </c>
      <c r="I929" s="4">
        <f t="shared" si="87"/>
        <v>14.379999999999995</v>
      </c>
      <c r="J929">
        <f>C929*EXP(-$K$2*(20/250))*NORMSDIST(L929)-C929*EXP(-$K$1*(20/250))*NORMSDIST(M929)</f>
        <v>1.4560575764371606</v>
      </c>
      <c r="K929">
        <f>+J929-H929-EXP(-$K$2*20/250)*C929+EXP(-$K$1*20/250)*C929</f>
        <v>0</v>
      </c>
      <c r="L929">
        <f>+(LN(C929/C929)+($K$1-$K$2+0.5*F950^2)*20/250)/F950/SQRT(20/250)</f>
        <v>6.3342927760390178E-3</v>
      </c>
      <c r="M929">
        <f>L929-F950*SQRT(20/250)</f>
        <v>-6.3342927760390178E-3</v>
      </c>
    </row>
    <row r="930" spans="1:13" x14ac:dyDescent="0.15">
      <c r="A930" s="2">
        <v>27227</v>
      </c>
      <c r="B930" s="1">
        <v>289.94</v>
      </c>
      <c r="C930" s="1">
        <f t="shared" si="84"/>
        <v>289.94</v>
      </c>
      <c r="D930">
        <f t="shared" si="85"/>
        <v>5.6696740050227517</v>
      </c>
      <c r="E930">
        <f t="shared" si="88"/>
        <v>6.3663629322689985E-3</v>
      </c>
      <c r="F930">
        <f t="shared" si="89"/>
        <v>5.839325271866104E-2</v>
      </c>
      <c r="G930" s="4">
        <f t="shared" si="86"/>
        <v>0</v>
      </c>
      <c r="H930">
        <f>C930*EXP(-$K$1*(20/250))*NORMSDIST(-M930)-C930*EXP(-$K$2*(20/250))*NORMSDIST(-L930)</f>
        <v>1.3915137025853426</v>
      </c>
      <c r="I930" s="4">
        <f t="shared" si="87"/>
        <v>12.810000000000002</v>
      </c>
      <c r="J930">
        <f>C930*EXP(-$K$2*(20/250))*NORMSDIST(L930)-C930*EXP(-$K$1*(20/250))*NORMSDIST(M930)</f>
        <v>1.3915137025853426</v>
      </c>
      <c r="K930">
        <f>+J930-H930-EXP(-$K$2*20/250)*C930+EXP(-$K$1*20/250)*C930</f>
        <v>0</v>
      </c>
      <c r="L930">
        <f>+(LN(C930/C930)+($K$1-$K$2+0.5*F951^2)*20/250)/F951/SQRT(20/250)</f>
        <v>6.0150869574296575E-3</v>
      </c>
      <c r="M930">
        <f>L930-F951*SQRT(20/250)</f>
        <v>-6.0150869574296575E-3</v>
      </c>
    </row>
    <row r="931" spans="1:13" x14ac:dyDescent="0.15">
      <c r="A931" s="2">
        <v>27228</v>
      </c>
      <c r="B931" s="1">
        <v>290.36</v>
      </c>
      <c r="C931" s="1">
        <f t="shared" si="84"/>
        <v>290.36</v>
      </c>
      <c r="D931">
        <f t="shared" si="85"/>
        <v>5.67112153241664</v>
      </c>
      <c r="E931">
        <f t="shared" si="88"/>
        <v>1.4475273938883149E-3</v>
      </c>
      <c r="F931">
        <f t="shared" si="89"/>
        <v>5.8148965397688282E-2</v>
      </c>
      <c r="G931" s="4">
        <f t="shared" si="86"/>
        <v>0</v>
      </c>
      <c r="H931">
        <f>C931*EXP(-$K$1*(20/250))*NORMSDIST(-M931)-C931*EXP(-$K$2*(20/250))*NORMSDIST(-L931)</f>
        <v>1.4014178104723385</v>
      </c>
      <c r="I931" s="4">
        <f t="shared" si="87"/>
        <v>12.579999999999984</v>
      </c>
      <c r="J931">
        <f>C931*EXP(-$K$2*(20/250))*NORMSDIST(L931)-C931*EXP(-$K$1*(20/250))*NORMSDIST(M931)</f>
        <v>1.4014178104723385</v>
      </c>
      <c r="K931">
        <f>+J931-H931-EXP(-$K$2*20/250)*C931+EXP(-$K$1*20/250)*C931</f>
        <v>0</v>
      </c>
      <c r="L931">
        <f>+(LN(C931/C931)+($K$1-$K$2+0.5*F952^2)*20/250)/F952/SQRT(20/250)</f>
        <v>6.0491371606806376E-3</v>
      </c>
      <c r="M931">
        <f>L931-F952*SQRT(20/250)</f>
        <v>-6.0491371606806376E-3</v>
      </c>
    </row>
    <row r="932" spans="1:13" x14ac:dyDescent="0.15">
      <c r="A932" s="2">
        <v>27229</v>
      </c>
      <c r="B932" s="1">
        <v>290.7</v>
      </c>
      <c r="C932" s="1">
        <f t="shared" si="84"/>
        <v>290.7</v>
      </c>
      <c r="D932">
        <f t="shared" si="85"/>
        <v>5.6722918075648305</v>
      </c>
      <c r="E932">
        <f t="shared" si="88"/>
        <v>1.1702751481905693E-3</v>
      </c>
      <c r="F932">
        <f t="shared" si="89"/>
        <v>5.8129631712672242E-2</v>
      </c>
      <c r="G932" s="4">
        <f t="shared" si="86"/>
        <v>0</v>
      </c>
      <c r="H932">
        <f>C932*EXP(-$K$1*(20/250))*NORMSDIST(-M932)-C932*EXP(-$K$2*(20/250))*NORMSDIST(-L932)</f>
        <v>1.4092531101157704</v>
      </c>
      <c r="I932" s="4">
        <f t="shared" si="87"/>
        <v>12.420000000000016</v>
      </c>
      <c r="J932">
        <f>C932*EXP(-$K$2*(20/250))*NORMSDIST(L932)-C932*EXP(-$K$1*(20/250))*NORMSDIST(M932)</f>
        <v>1.4092531101157704</v>
      </c>
      <c r="K932">
        <f>+J932-H932-EXP(-$K$2*20/250)*C932+EXP(-$K$1*20/250)*C932</f>
        <v>0</v>
      </c>
      <c r="L932">
        <f>+(LN(C932/C932)+($K$1-$K$2+0.5*F953^2)*20/250)/F953/SQRT(20/250)</f>
        <v>6.0758435259727454E-3</v>
      </c>
      <c r="M932">
        <f>L932-F953*SQRT(20/250)</f>
        <v>-6.0758435259727472E-3</v>
      </c>
    </row>
    <row r="933" spans="1:13" x14ac:dyDescent="0.15">
      <c r="A933" s="2">
        <v>27232</v>
      </c>
      <c r="B933" s="1">
        <v>291.29000000000002</v>
      </c>
      <c r="C933" s="1">
        <f t="shared" si="84"/>
        <v>291.29000000000002</v>
      </c>
      <c r="D933">
        <f t="shared" si="85"/>
        <v>5.6743193345055598</v>
      </c>
      <c r="E933">
        <f t="shared" si="88"/>
        <v>2.027526940729274E-3</v>
      </c>
      <c r="F933">
        <f t="shared" si="89"/>
        <v>5.8179921206116675E-2</v>
      </c>
      <c r="G933" s="4">
        <f t="shared" si="86"/>
        <v>0</v>
      </c>
      <c r="H933">
        <f>C933*EXP(-$K$1*(20/250))*NORMSDIST(-M933)-C933*EXP(-$K$2*(20/250))*NORMSDIST(-L933)</f>
        <v>1.430035280242322</v>
      </c>
      <c r="I933" s="4">
        <f t="shared" si="87"/>
        <v>11.829999999999984</v>
      </c>
      <c r="J933">
        <f>C933*EXP(-$K$2*(20/250))*NORMSDIST(L933)-C933*EXP(-$K$1*(20/250))*NORMSDIST(M933)</f>
        <v>1.430035280242322</v>
      </c>
      <c r="K933">
        <f>+J933-H933-EXP(-$K$2*20/250)*C933+EXP(-$K$1*20/250)*C933</f>
        <v>0</v>
      </c>
      <c r="L933">
        <f>+(LN(C933/C933)+($K$1-$K$2+0.5*F954^2)*20/250)/F954/SQRT(20/250)</f>
        <v>6.152956649961668E-3</v>
      </c>
      <c r="M933">
        <f>L933-F954*SQRT(20/250)</f>
        <v>-6.152956649961668E-3</v>
      </c>
    </row>
    <row r="934" spans="1:13" x14ac:dyDescent="0.15">
      <c r="A934" s="2">
        <v>27233</v>
      </c>
      <c r="B934" s="1">
        <v>292.74</v>
      </c>
      <c r="C934" s="1">
        <f t="shared" si="84"/>
        <v>292.74</v>
      </c>
      <c r="D934">
        <f t="shared" si="85"/>
        <v>5.6792848430558012</v>
      </c>
      <c r="E934">
        <f t="shared" si="88"/>
        <v>4.9655085502413598E-3</v>
      </c>
      <c r="F934">
        <f t="shared" si="89"/>
        <v>5.9511881289267196E-2</v>
      </c>
      <c r="G934" s="4">
        <f t="shared" si="86"/>
        <v>0</v>
      </c>
      <c r="H934">
        <f>C934*EXP(-$K$1*(20/250))*NORMSDIST(-M934)-C934*EXP(-$K$2*(20/250))*NORMSDIST(-L934)</f>
        <v>1.3906830798557053</v>
      </c>
      <c r="I934" s="4">
        <f t="shared" si="87"/>
        <v>10.75</v>
      </c>
      <c r="J934">
        <f>C934*EXP(-$K$2*(20/250))*NORMSDIST(L934)-C934*EXP(-$K$1*(20/250))*NORMSDIST(M934)</f>
        <v>1.3906830798557053</v>
      </c>
      <c r="K934">
        <f>+J934-H934-EXP(-$K$2*20/250)*C934+EXP(-$K$1*20/250)*C934</f>
        <v>0</v>
      </c>
      <c r="L934">
        <f>+(LN(C934/C934)+($K$1-$K$2+0.5*F955^2)*20/250)/F955/SQRT(20/250)</f>
        <v>5.9539969342857673E-3</v>
      </c>
      <c r="M934">
        <f>L934-F955*SQRT(20/250)</f>
        <v>-5.9539969342857673E-3</v>
      </c>
    </row>
    <row r="935" spans="1:13" x14ac:dyDescent="0.15">
      <c r="A935" s="2">
        <v>27234</v>
      </c>
      <c r="B935" s="1">
        <v>292.83</v>
      </c>
      <c r="C935" s="1">
        <f t="shared" si="84"/>
        <v>292.83</v>
      </c>
      <c r="D935">
        <f t="shared" si="85"/>
        <v>5.6795922358549831</v>
      </c>
      <c r="E935">
        <f t="shared" si="88"/>
        <v>3.0739279918190476E-4</v>
      </c>
      <c r="F935">
        <f t="shared" si="89"/>
        <v>5.9615772037510097E-2</v>
      </c>
      <c r="G935" s="4">
        <f t="shared" si="86"/>
        <v>0</v>
      </c>
      <c r="H935">
        <f>C935*EXP(-$K$1*(20/250))*NORMSDIST(-M935)-C935*EXP(-$K$2*(20/250))*NORMSDIST(-L935)</f>
        <v>1.3823592976262375</v>
      </c>
      <c r="I935" s="4">
        <f t="shared" si="87"/>
        <v>11.03000000000003</v>
      </c>
      <c r="J935">
        <f>C935*EXP(-$K$2*(20/250))*NORMSDIST(L935)-C935*EXP(-$K$1*(20/250))*NORMSDIST(M935)</f>
        <v>1.3823592976262375</v>
      </c>
      <c r="K935">
        <f>+J935-H935-EXP(-$K$2*20/250)*C935+EXP(-$K$1*20/250)*C935</f>
        <v>0</v>
      </c>
      <c r="L935">
        <f>+(LN(C935/C935)+($K$1-$K$2+0.5*F956^2)*20/250)/F956/SQRT(20/250)</f>
        <v>5.9165405135135707E-3</v>
      </c>
      <c r="M935">
        <f>L935-F956*SQRT(20/250)</f>
        <v>-5.9165405135135707E-3</v>
      </c>
    </row>
    <row r="936" spans="1:13" x14ac:dyDescent="0.15">
      <c r="A936" s="2">
        <v>27235</v>
      </c>
      <c r="B936" s="1">
        <v>293.94</v>
      </c>
      <c r="C936" s="1">
        <f t="shared" si="84"/>
        <v>293.94</v>
      </c>
      <c r="D936">
        <f t="shared" si="85"/>
        <v>5.6833756648785387</v>
      </c>
      <c r="E936">
        <f t="shared" si="88"/>
        <v>3.7834290235556622E-3</v>
      </c>
      <c r="F936">
        <f t="shared" si="89"/>
        <v>6.0082892200861084E-2</v>
      </c>
      <c r="G936" s="4">
        <f t="shared" si="86"/>
        <v>0</v>
      </c>
      <c r="H936">
        <f>C936*EXP(-$K$1*(20/250))*NORMSDIST(-M936)-C936*EXP(-$K$2*(20/250))*NORMSDIST(-L936)</f>
        <v>1.4443938402054641</v>
      </c>
      <c r="I936" s="4">
        <f t="shared" si="87"/>
        <v>9.1800000000000068</v>
      </c>
      <c r="J936">
        <f>C936*EXP(-$K$2*(20/250))*NORMSDIST(L936)-C936*EXP(-$K$1*(20/250))*NORMSDIST(M936)</f>
        <v>1.4443938402054641</v>
      </c>
      <c r="K936">
        <f>+J936-H936-EXP(-$K$2*20/250)*C936+EXP(-$K$1*20/250)*C936</f>
        <v>0</v>
      </c>
      <c r="L936">
        <f>+(LN(C936/C936)+($K$1-$K$2+0.5*F957^2)*20/250)/F957/SQRT(20/250)</f>
        <v>6.1587081161976528E-3</v>
      </c>
      <c r="M936">
        <f>L936-F957*SQRT(20/250)</f>
        <v>-6.1587081161976528E-3</v>
      </c>
    </row>
    <row r="937" spans="1:13" x14ac:dyDescent="0.15">
      <c r="A937" s="2">
        <v>27236</v>
      </c>
      <c r="B937" s="1">
        <v>295.42</v>
      </c>
      <c r="C937" s="1">
        <f t="shared" si="84"/>
        <v>295.42</v>
      </c>
      <c r="D937">
        <f t="shared" si="85"/>
        <v>5.6883980726124541</v>
      </c>
      <c r="E937">
        <f t="shared" si="88"/>
        <v>5.0224077339153794E-3</v>
      </c>
      <c r="F937">
        <f t="shared" si="89"/>
        <v>6.0630595090177562E-2</v>
      </c>
      <c r="G937" s="4">
        <f t="shared" si="86"/>
        <v>0</v>
      </c>
      <c r="H937">
        <f>C937*EXP(-$K$1*(20/250))*NORMSDIST(-M937)-C937*EXP(-$K$2*(20/250))*NORMSDIST(-L937)</f>
        <v>1.4090579309071813</v>
      </c>
      <c r="I937" s="4">
        <f t="shared" si="87"/>
        <v>7.4300000000000068</v>
      </c>
      <c r="J937">
        <f>C937*EXP(-$K$2*(20/250))*NORMSDIST(L937)-C937*EXP(-$K$1*(20/250))*NORMSDIST(M937)</f>
        <v>1.4090579309071813</v>
      </c>
      <c r="K937">
        <f>+J937-H937-EXP(-$K$2*20/250)*C937+EXP(-$K$1*20/250)*C937</f>
        <v>0</v>
      </c>
      <c r="L937">
        <f>+(LN(C937/C937)+($K$1-$K$2+0.5*F958^2)*20/250)/F958/SQRT(20/250)</f>
        <v>5.9779390132228384E-3</v>
      </c>
      <c r="M937">
        <f>L937-F958*SQRT(20/250)</f>
        <v>-5.9779390132228384E-3</v>
      </c>
    </row>
    <row r="938" spans="1:13" x14ac:dyDescent="0.15">
      <c r="A938" s="2">
        <v>27239</v>
      </c>
      <c r="B938" s="1">
        <v>298.24</v>
      </c>
      <c r="C938" s="1">
        <f t="shared" si="84"/>
        <v>298.24</v>
      </c>
      <c r="D938">
        <f t="shared" si="85"/>
        <v>5.6978985314972261</v>
      </c>
      <c r="E938">
        <f t="shared" si="88"/>
        <v>9.5004588847720228E-3</v>
      </c>
      <c r="F938">
        <f t="shared" si="89"/>
        <v>6.5963809237132034E-2</v>
      </c>
      <c r="G938" s="4">
        <f t="shared" si="86"/>
        <v>0</v>
      </c>
      <c r="H938">
        <f>C938*EXP(-$K$1*(20/250))*NORMSDIST(-M938)-C938*EXP(-$K$2*(20/250))*NORMSDIST(-L938)</f>
        <v>1.0650900119412086</v>
      </c>
      <c r="I938" s="4">
        <f t="shared" si="87"/>
        <v>3.8700000000000045</v>
      </c>
      <c r="J938">
        <f>C938*EXP(-$K$2*(20/250))*NORMSDIST(L938)-C938*EXP(-$K$1*(20/250))*NORMSDIST(M938)</f>
        <v>1.0650900119412086</v>
      </c>
      <c r="K938">
        <f>+J938-H938-EXP(-$K$2*20/250)*C938+EXP(-$K$1*20/250)*C938</f>
        <v>0</v>
      </c>
      <c r="L938">
        <f>+(LN(C938/C938)+($K$1-$K$2+0.5*F959^2)*20/250)/F959/SQRT(20/250)</f>
        <v>4.4759147889115829E-3</v>
      </c>
      <c r="M938">
        <f>L938-F959*SQRT(20/250)</f>
        <v>-4.4759147889115829E-3</v>
      </c>
    </row>
    <row r="939" spans="1:13" x14ac:dyDescent="0.15">
      <c r="A939" s="2">
        <v>27240</v>
      </c>
      <c r="B939" s="1">
        <v>297.52999999999997</v>
      </c>
      <c r="C939" s="1">
        <f t="shared" si="84"/>
        <v>297.52999999999997</v>
      </c>
      <c r="D939">
        <f t="shared" si="85"/>
        <v>5.6955150602377742</v>
      </c>
      <c r="E939">
        <f t="shared" si="88"/>
        <v>-2.3834712594519303E-3</v>
      </c>
      <c r="F939">
        <f t="shared" si="89"/>
        <v>6.7646732446736427E-2</v>
      </c>
      <c r="G939" s="4">
        <f t="shared" si="86"/>
        <v>0</v>
      </c>
      <c r="H939">
        <f>C939*EXP(-$K$1*(20/250))*NORMSDIST(-M939)-C939*EXP(-$K$2*(20/250))*NORMSDIST(-L939)</f>
        <v>0.99947654292043353</v>
      </c>
      <c r="I939" s="4">
        <f t="shared" si="87"/>
        <v>4.9500000000000455</v>
      </c>
      <c r="J939">
        <f>C939*EXP(-$K$2*(20/250))*NORMSDIST(L939)-C939*EXP(-$K$1*(20/250))*NORMSDIST(M939)</f>
        <v>0.99947654292043353</v>
      </c>
      <c r="K939">
        <f>+J939-H939-EXP(-$K$2*20/250)*C939+EXP(-$K$1*20/250)*C939</f>
        <v>0</v>
      </c>
      <c r="L939">
        <f>+(LN(C939/C939)+($K$1-$K$2+0.5*F960^2)*20/250)/F960/SQRT(20/250)</f>
        <v>4.2102032799674061E-3</v>
      </c>
      <c r="M939">
        <f>L939-F960*SQRT(20/250)</f>
        <v>-4.2102032799674078E-3</v>
      </c>
    </row>
    <row r="940" spans="1:13" x14ac:dyDescent="0.15">
      <c r="A940" s="2">
        <v>27241</v>
      </c>
      <c r="B940" s="1">
        <v>298.24</v>
      </c>
      <c r="C940" s="1">
        <f t="shared" si="84"/>
        <v>298.24</v>
      </c>
      <c r="D940">
        <f t="shared" si="85"/>
        <v>5.6978985314972261</v>
      </c>
      <c r="E940">
        <f t="shared" si="88"/>
        <v>2.3834712594519303E-3</v>
      </c>
      <c r="F940">
        <f t="shared" si="89"/>
        <v>6.7036887229746794E-2</v>
      </c>
      <c r="G940" s="4">
        <f t="shared" si="86"/>
        <v>0</v>
      </c>
      <c r="H940">
        <f>C940*EXP(-$K$1*(20/250))*NORMSDIST(-M940)-C940*EXP(-$K$2*(20/250))*NORMSDIST(-L940)</f>
        <v>0.98727396936908463</v>
      </c>
      <c r="I940" s="4">
        <f t="shared" si="87"/>
        <v>4.6999999999999886</v>
      </c>
      <c r="J940">
        <f>C940*EXP(-$K$2*(20/250))*NORMSDIST(L940)-C940*EXP(-$K$1*(20/250))*NORMSDIST(M940)</f>
        <v>0.98727396936908463</v>
      </c>
      <c r="K940">
        <f>+J940-H940-EXP(-$K$2*20/250)*C940+EXP(-$K$1*20/250)*C940</f>
        <v>0</v>
      </c>
      <c r="L940">
        <f>+(LN(C940/C940)+($K$1-$K$2+0.5*F961^2)*20/250)/F961/SQRT(20/250)</f>
        <v>4.1489001243425394E-3</v>
      </c>
      <c r="M940">
        <f>L940-F961*SQRT(20/250)</f>
        <v>-4.1489001243425394E-3</v>
      </c>
    </row>
    <row r="941" spans="1:13" x14ac:dyDescent="0.15">
      <c r="A941" s="2">
        <v>27242</v>
      </c>
      <c r="B941" s="1">
        <v>299.58</v>
      </c>
      <c r="C941" s="1">
        <f t="shared" si="84"/>
        <v>299.58</v>
      </c>
      <c r="D941">
        <f t="shared" si="85"/>
        <v>5.7023814937405728</v>
      </c>
      <c r="E941">
        <f t="shared" si="88"/>
        <v>4.4829622433466554E-3</v>
      </c>
      <c r="F941">
        <f t="shared" si="89"/>
        <v>6.5584851560840748E-2</v>
      </c>
      <c r="G941" s="4">
        <f t="shared" si="86"/>
        <v>0</v>
      </c>
      <c r="H941">
        <f>C941*EXP(-$K$1*(20/250))*NORMSDIST(-M941)-C941*EXP(-$K$2*(20/250))*NORMSDIST(-L941)</f>
        <v>0.88210880905103295</v>
      </c>
      <c r="I941" s="4">
        <f t="shared" si="87"/>
        <v>3.3600000000000136</v>
      </c>
      <c r="J941">
        <f>C941*EXP(-$K$2*(20/250))*NORMSDIST(L941)-C941*EXP(-$K$1*(20/250))*NORMSDIST(M941)</f>
        <v>0.88210880905103295</v>
      </c>
      <c r="K941">
        <f>+J941-H941-EXP(-$K$2*20/250)*C941+EXP(-$K$1*20/250)*C941</f>
        <v>0</v>
      </c>
      <c r="L941">
        <f>+(LN(C941/C941)+($K$1-$K$2+0.5*F962^2)*20/250)/F962/SQRT(20/250)</f>
        <v>3.690373023711105E-3</v>
      </c>
      <c r="M941">
        <f>L941-F962*SQRT(20/250)</f>
        <v>-3.690373023711105E-3</v>
      </c>
    </row>
    <row r="942" spans="1:13" x14ac:dyDescent="0.15">
      <c r="A942" s="2">
        <v>27243</v>
      </c>
      <c r="B942" s="1">
        <v>300.12</v>
      </c>
      <c r="C942" s="1">
        <f t="shared" si="84"/>
        <v>300.12</v>
      </c>
      <c r="D942">
        <f t="shared" si="85"/>
        <v>5.7041823946775283</v>
      </c>
      <c r="E942">
        <f t="shared" si="88"/>
        <v>1.8009009369555073E-3</v>
      </c>
      <c r="F942">
        <f t="shared" si="89"/>
        <v>6.5112416987936961E-2</v>
      </c>
      <c r="G942" s="4">
        <f t="shared" si="86"/>
        <v>0</v>
      </c>
      <c r="H942">
        <f>C942*EXP(-$K$1*(20/250))*NORMSDIST(-M942)-C942*EXP(-$K$2*(20/250))*NORMSDIST(-L942)</f>
        <v>0.87157299986296266</v>
      </c>
      <c r="I942" s="4">
        <f t="shared" si="87"/>
        <v>2.8199999999999932</v>
      </c>
      <c r="J942">
        <f>C942*EXP(-$K$2*(20/250))*NORMSDIST(L942)-C942*EXP(-$K$1*(20/250))*NORMSDIST(M942)</f>
        <v>0.87157299986296266</v>
      </c>
      <c r="K942">
        <f>+J942-H942-EXP(-$K$2*20/250)*C942+EXP(-$K$1*20/250)*C942</f>
        <v>0</v>
      </c>
      <c r="L942">
        <f>+(LN(C942/C942)+($K$1-$K$2+0.5*F963^2)*20/250)/F963/SQRT(20/250)</f>
        <v>3.6397346870925924E-3</v>
      </c>
      <c r="M942">
        <f>L942-F963*SQRT(20/250)</f>
        <v>-3.6397346870925907E-3</v>
      </c>
    </row>
    <row r="943" spans="1:13" x14ac:dyDescent="0.15">
      <c r="A943" s="2">
        <v>27246</v>
      </c>
      <c r="B943" s="1">
        <v>300.20999999999998</v>
      </c>
      <c r="C943" s="1">
        <f t="shared" si="84"/>
        <v>300.20999999999998</v>
      </c>
      <c r="D943">
        <f t="shared" si="85"/>
        <v>5.7044822297704743</v>
      </c>
      <c r="E943">
        <f t="shared" si="88"/>
        <v>2.9983509294595478E-4</v>
      </c>
      <c r="F943">
        <f t="shared" si="89"/>
        <v>6.4613037241593202E-2</v>
      </c>
      <c r="G943" s="4">
        <f t="shared" si="86"/>
        <v>0</v>
      </c>
      <c r="H943">
        <f>C943*EXP(-$K$1*(20/250))*NORMSDIST(-M943)-C943*EXP(-$K$2*(20/250))*NORMSDIST(-L943)</f>
        <v>0.88639232643717492</v>
      </c>
      <c r="I943" s="4">
        <f t="shared" si="87"/>
        <v>2.4500000000000455</v>
      </c>
      <c r="J943">
        <f>C943*EXP(-$K$2*(20/250))*NORMSDIST(L943)-C943*EXP(-$K$1*(20/250))*NORMSDIST(M943)</f>
        <v>0.88639232643717492</v>
      </c>
      <c r="K943">
        <f>+J943-H943-EXP(-$K$2*20/250)*C943+EXP(-$K$1*20/250)*C943</f>
        <v>0</v>
      </c>
      <c r="L943">
        <f>+(LN(C943/C943)+($K$1-$K$2+0.5*F964^2)*20/250)/F964/SQRT(20/250)</f>
        <v>3.7005115399243184E-3</v>
      </c>
      <c r="M943">
        <f>L943-F964*SQRT(20/250)</f>
        <v>-3.7005115399243184E-3</v>
      </c>
    </row>
    <row r="944" spans="1:13" x14ac:dyDescent="0.15">
      <c r="A944" s="2">
        <v>27247</v>
      </c>
      <c r="B944" s="1">
        <v>300.75</v>
      </c>
      <c r="C944" s="1">
        <f t="shared" si="84"/>
        <v>300.75</v>
      </c>
      <c r="D944">
        <f t="shared" si="85"/>
        <v>5.7062793548547885</v>
      </c>
      <c r="E944">
        <f t="shared" si="88"/>
        <v>1.7971250843142883E-3</v>
      </c>
      <c r="F944">
        <f t="shared" si="89"/>
        <v>6.4620297799053511E-2</v>
      </c>
      <c r="G944" s="4">
        <f t="shared" si="86"/>
        <v>0</v>
      </c>
      <c r="H944">
        <f>C944*EXP(-$K$1*(20/250))*NORMSDIST(-M944)-C944*EXP(-$K$2*(20/250))*NORMSDIST(-L944)</f>
        <v>0.87090246323955967</v>
      </c>
      <c r="I944" s="4">
        <f t="shared" si="87"/>
        <v>2</v>
      </c>
      <c r="J944">
        <f>C944*EXP(-$K$2*(20/250))*NORMSDIST(L944)-C944*EXP(-$K$1*(20/250))*NORMSDIST(M944)</f>
        <v>0.87090246323955967</v>
      </c>
      <c r="K944">
        <f>+J944-H944-EXP(-$K$2*20/250)*C944+EXP(-$K$1*20/250)*C944</f>
        <v>0</v>
      </c>
      <c r="L944">
        <f>+(LN(C944/C944)+($K$1-$K$2+0.5*F965^2)*20/250)/F965/SQRT(20/250)</f>
        <v>3.629315928935744E-3</v>
      </c>
      <c r="M944">
        <f>L944-F965*SQRT(20/250)</f>
        <v>-3.6293159289357431E-3</v>
      </c>
    </row>
    <row r="945" spans="1:13" x14ac:dyDescent="0.15">
      <c r="A945" s="2">
        <v>27248</v>
      </c>
      <c r="B945" s="1">
        <v>302.11</v>
      </c>
      <c r="C945" s="1">
        <f t="shared" si="84"/>
        <v>302.11</v>
      </c>
      <c r="D945">
        <f t="shared" si="85"/>
        <v>5.7107911894667591</v>
      </c>
      <c r="E945">
        <f t="shared" si="88"/>
        <v>4.5118346119705777E-3</v>
      </c>
      <c r="F945">
        <f t="shared" si="89"/>
        <v>6.5143760881985577E-2</v>
      </c>
      <c r="G945" s="4">
        <f t="shared" si="86"/>
        <v>0</v>
      </c>
      <c r="H945">
        <f>C945*EXP(-$K$1*(20/250))*NORMSDIST(-M945)-C945*EXP(-$K$2*(20/250))*NORMSDIST(-L945)</f>
        <v>0.7096259674869998</v>
      </c>
      <c r="I945" s="4">
        <f t="shared" si="87"/>
        <v>0.45999999999997954</v>
      </c>
      <c r="J945">
        <f>C945*EXP(-$K$2*(20/250))*NORMSDIST(L945)-C945*EXP(-$K$1*(20/250))*NORMSDIST(M945)</f>
        <v>0.7096259674869998</v>
      </c>
      <c r="K945">
        <f>+J945-H945-EXP(-$K$2*20/250)*C945+EXP(-$K$1*20/250)*C945</f>
        <v>0</v>
      </c>
      <c r="L945">
        <f>+(LN(C945/C945)+($K$1-$K$2+0.5*F966^2)*20/250)/F966/SQRT(20/250)</f>
        <v>2.9439129519632178E-3</v>
      </c>
      <c r="M945">
        <f>L945-F966*SQRT(20/250)</f>
        <v>-2.9439129519632187E-3</v>
      </c>
    </row>
    <row r="946" spans="1:13" x14ac:dyDescent="0.15">
      <c r="A946" s="2">
        <v>27249</v>
      </c>
      <c r="B946" s="1">
        <v>302.75</v>
      </c>
      <c r="C946" s="1">
        <f t="shared" si="84"/>
        <v>302.75</v>
      </c>
      <c r="D946">
        <f t="shared" si="85"/>
        <v>5.712907382433202</v>
      </c>
      <c r="E946">
        <f t="shared" si="88"/>
        <v>2.1161929664428314E-3</v>
      </c>
      <c r="F946">
        <f t="shared" si="89"/>
        <v>6.1868509908889271E-2</v>
      </c>
      <c r="G946" s="4">
        <f t="shared" si="86"/>
        <v>8.9999999999974989E-2</v>
      </c>
      <c r="H946">
        <f>C946*EXP(-$K$1*(20/250))*NORMSDIST(-M946)-C946*EXP(-$K$2*(20/250))*NORMSDIST(-L946)</f>
        <v>0.66574330959213057</v>
      </c>
      <c r="I946" s="4">
        <f t="shared" si="87"/>
        <v>0</v>
      </c>
      <c r="J946">
        <f>C946*EXP(-$K$2*(20/250))*NORMSDIST(L946)-C946*EXP(-$K$1*(20/250))*NORMSDIST(M946)</f>
        <v>0.66574330959213057</v>
      </c>
      <c r="K946">
        <f>+J946-H946-EXP(-$K$2*20/250)*C946+EXP(-$K$1*20/250)*C946</f>
        <v>0</v>
      </c>
      <c r="L946">
        <f>+(LN(C946/C946)+($K$1-$K$2+0.5*F967^2)*20/250)/F967/SQRT(20/250)</f>
        <v>2.7560249645642064E-3</v>
      </c>
      <c r="M946">
        <f>L946-F967*SQRT(20/250)</f>
        <v>-2.7560249645642073E-3</v>
      </c>
    </row>
    <row r="947" spans="1:13" x14ac:dyDescent="0.15">
      <c r="A947" s="2">
        <v>27250</v>
      </c>
      <c r="B947" s="1">
        <v>302.57</v>
      </c>
      <c r="C947" s="1">
        <f t="shared" si="84"/>
        <v>302.57</v>
      </c>
      <c r="D947">
        <f t="shared" si="85"/>
        <v>5.7123126556595762</v>
      </c>
      <c r="E947">
        <f t="shared" si="88"/>
        <v>-5.9472677362570892E-4</v>
      </c>
      <c r="F947">
        <f t="shared" si="89"/>
        <v>6.1802276091112766E-2</v>
      </c>
      <c r="G947" s="4">
        <f t="shared" si="86"/>
        <v>8.9999999999974989E-2</v>
      </c>
      <c r="H947">
        <f>C947*EXP(-$K$1*(20/250))*NORMSDIST(-M947)-C947*EXP(-$K$2*(20/250))*NORMSDIST(-L947)</f>
        <v>0.66534974135828406</v>
      </c>
      <c r="I947" s="4">
        <f t="shared" si="87"/>
        <v>0</v>
      </c>
      <c r="J947">
        <f>C947*EXP(-$K$2*(20/250))*NORMSDIST(L947)-C947*EXP(-$K$1*(20/250))*NORMSDIST(M947)</f>
        <v>0.66534974135828406</v>
      </c>
      <c r="K947">
        <f>+J947-H947-EXP(-$K$2*20/250)*C947+EXP(-$K$1*20/250)*C947</f>
        <v>0</v>
      </c>
      <c r="L947">
        <f>+(LN(C947/C947)+($K$1-$K$2+0.5*F968^2)*20/250)/F968/SQRT(20/250)</f>
        <v>2.7560342822257064E-3</v>
      </c>
      <c r="M947">
        <f>L947-F968*SQRT(20/250)</f>
        <v>-2.7560342822257064E-3</v>
      </c>
    </row>
    <row r="948" spans="1:13" x14ac:dyDescent="0.15">
      <c r="A948" s="2">
        <v>27253</v>
      </c>
      <c r="B948" s="1">
        <v>302.11</v>
      </c>
      <c r="C948" s="1">
        <f t="shared" si="84"/>
        <v>302.11</v>
      </c>
      <c r="D948">
        <f t="shared" si="85"/>
        <v>5.7107911894667591</v>
      </c>
      <c r="E948">
        <f t="shared" si="88"/>
        <v>-1.5214661928171225E-3</v>
      </c>
      <c r="F948">
        <f t="shared" si="89"/>
        <v>4.81054861581846E-2</v>
      </c>
      <c r="G948" s="4">
        <f t="shared" si="86"/>
        <v>0</v>
      </c>
      <c r="H948">
        <f>C948*EXP(-$K$1*(20/250))*NORMSDIST(-M948)-C948*EXP(-$K$2*(20/250))*NORMSDIST(-L948)</f>
        <v>0.64517176202031123</v>
      </c>
      <c r="I948" s="4">
        <f t="shared" si="87"/>
        <v>0.63999999999998636</v>
      </c>
      <c r="J948">
        <f>C948*EXP(-$K$2*(20/250))*NORMSDIST(L948)-C948*EXP(-$K$1*(20/250))*NORMSDIST(M948)</f>
        <v>0.64517176202031123</v>
      </c>
      <c r="K948">
        <f>+J948-H948-EXP(-$K$2*20/250)*C948+EXP(-$K$1*20/250)*C948</f>
        <v>0</v>
      </c>
      <c r="L948">
        <f>+(LN(C948/C948)+($K$1-$K$2+0.5*F969^2)*20/250)/F969/SQRT(20/250)</f>
        <v>2.6765213193118312E-3</v>
      </c>
      <c r="M948">
        <f>L948-F969*SQRT(20/250)</f>
        <v>-2.6765213193118312E-3</v>
      </c>
    </row>
    <row r="949" spans="1:13" x14ac:dyDescent="0.15">
      <c r="A949" s="2">
        <v>27254</v>
      </c>
      <c r="B949" s="1">
        <v>301.83999999999997</v>
      </c>
      <c r="C949" s="1">
        <f t="shared" si="84"/>
        <v>301.83999999999997</v>
      </c>
      <c r="D949">
        <f t="shared" si="85"/>
        <v>5.7098970756560545</v>
      </c>
      <c r="E949">
        <f t="shared" si="88"/>
        <v>-8.9411381070458873E-4</v>
      </c>
      <c r="F949">
        <f t="shared" si="89"/>
        <v>4.7905106773707344E-2</v>
      </c>
      <c r="G949" s="4">
        <f t="shared" si="86"/>
        <v>0</v>
      </c>
      <c r="H949">
        <f>C949*EXP(-$K$1*(20/250))*NORMSDIST(-M949)-C949*EXP(-$K$2*(20/250))*NORMSDIST(-L949)</f>
        <v>0.68657599867543695</v>
      </c>
      <c r="I949" s="4">
        <f t="shared" si="87"/>
        <v>0.27000000000003865</v>
      </c>
      <c r="J949">
        <f>C949*EXP(-$K$2*(20/250))*NORMSDIST(L949)-C949*EXP(-$K$1*(20/250))*NORMSDIST(M949)</f>
        <v>0.68657599867543695</v>
      </c>
      <c r="K949">
        <f>+J949-H949-EXP(-$K$2*20/250)*C949+EXP(-$K$1*20/250)*C949</f>
        <v>0</v>
      </c>
      <c r="L949">
        <f>+(LN(C949/C949)+($K$1-$K$2+0.5*F970^2)*20/250)/F970/SQRT(20/250)</f>
        <v>2.8508367713403994E-3</v>
      </c>
      <c r="M949">
        <f>L949-F970*SQRT(20/250)</f>
        <v>-2.8508367713403985E-3</v>
      </c>
    </row>
    <row r="950" spans="1:13" x14ac:dyDescent="0.15">
      <c r="A950" s="2">
        <v>27255</v>
      </c>
      <c r="B950" s="1">
        <v>302.48</v>
      </c>
      <c r="C950" s="1">
        <f t="shared" si="84"/>
        <v>302.48</v>
      </c>
      <c r="D950">
        <f t="shared" si="85"/>
        <v>5.7120151595826778</v>
      </c>
      <c r="E950">
        <f t="shared" si="88"/>
        <v>2.1180839266232709E-3</v>
      </c>
      <c r="F950">
        <f t="shared" si="89"/>
        <v>4.4790213759581504E-2</v>
      </c>
      <c r="G950" s="4">
        <f t="shared" si="86"/>
        <v>1.2800000000000296</v>
      </c>
      <c r="H950">
        <f>C950*EXP(-$K$1*(20/250))*NORMSDIST(-M950)-C950*EXP(-$K$2*(20/250))*NORMSDIST(-L950)</f>
        <v>0.72709153751716826</v>
      </c>
      <c r="I950" s="4">
        <f t="shared" si="87"/>
        <v>0</v>
      </c>
      <c r="J950">
        <f>C950*EXP(-$K$2*(20/250))*NORMSDIST(L950)-C950*EXP(-$K$1*(20/250))*NORMSDIST(M950)</f>
        <v>0.72709153751716826</v>
      </c>
      <c r="K950">
        <f>+J950-H950-EXP(-$K$2*20/250)*C950+EXP(-$K$1*20/250)*C950</f>
        <v>0</v>
      </c>
      <c r="L950">
        <f>+(LN(C950/C950)+($K$1-$K$2+0.5*F971^2)*20/250)/F971/SQRT(20/250)</f>
        <v>3.0126801163170556E-3</v>
      </c>
      <c r="M950">
        <f>L950-F971*SQRT(20/250)</f>
        <v>-3.0126801163170556E-3</v>
      </c>
    </row>
    <row r="951" spans="1:13" x14ac:dyDescent="0.15">
      <c r="A951" s="2">
        <v>27256</v>
      </c>
      <c r="B951" s="1">
        <v>302.75</v>
      </c>
      <c r="C951" s="1">
        <f t="shared" si="84"/>
        <v>302.75</v>
      </c>
      <c r="D951">
        <f t="shared" si="85"/>
        <v>5.712907382433202</v>
      </c>
      <c r="E951">
        <f t="shared" si="88"/>
        <v>8.9222285052414918E-4</v>
      </c>
      <c r="F951">
        <f t="shared" si="89"/>
        <v>4.2533087770252685E-2</v>
      </c>
      <c r="G951" s="4">
        <f t="shared" si="86"/>
        <v>3.1700000000000159</v>
      </c>
      <c r="H951">
        <f>C951*EXP(-$K$1*(20/250))*NORMSDIST(-M951)-C951*EXP(-$K$2*(20/250))*NORMSDIST(-L951)</f>
        <v>0.93690778927913243</v>
      </c>
      <c r="I951" s="4">
        <f t="shared" si="87"/>
        <v>0</v>
      </c>
      <c r="J951">
        <f>C951*EXP(-$K$2*(20/250))*NORMSDIST(L951)-C951*EXP(-$K$1*(20/250))*NORMSDIST(M951)</f>
        <v>0.93690778927913243</v>
      </c>
      <c r="K951">
        <f>+J951-H951-EXP(-$K$2*20/250)*C951+EXP(-$K$1*20/250)*C951</f>
        <v>0</v>
      </c>
      <c r="L951">
        <f>+(LN(C951/C951)+($K$1-$K$2+0.5*F972^2)*20/250)/F972/SQRT(20/250)</f>
        <v>3.8785886763608064E-3</v>
      </c>
      <c r="M951">
        <f>L951-F972*SQRT(20/250)</f>
        <v>-3.8785886763608082E-3</v>
      </c>
    </row>
    <row r="952" spans="1:13" x14ac:dyDescent="0.15">
      <c r="A952" s="2">
        <v>27257</v>
      </c>
      <c r="B952" s="1">
        <v>302.94</v>
      </c>
      <c r="C952" s="1">
        <f t="shared" si="84"/>
        <v>302.94</v>
      </c>
      <c r="D952">
        <f t="shared" si="85"/>
        <v>5.7135347660988796</v>
      </c>
      <c r="E952">
        <f t="shared" si="88"/>
        <v>6.2738366567760551E-4</v>
      </c>
      <c r="F952">
        <f t="shared" si="89"/>
        <v>4.2773859066448171E-2</v>
      </c>
      <c r="G952" s="4">
        <f t="shared" si="86"/>
        <v>3.5400000000000205</v>
      </c>
      <c r="H952">
        <f>C952*EXP(-$K$1*(20/250))*NORMSDIST(-M952)-C952*EXP(-$K$2*(20/250))*NORMSDIST(-L952)</f>
        <v>0.92703267497924458</v>
      </c>
      <c r="I952" s="4">
        <f t="shared" si="87"/>
        <v>0</v>
      </c>
      <c r="J952">
        <f>C952*EXP(-$K$2*(20/250))*NORMSDIST(L952)-C952*EXP(-$K$1*(20/250))*NORMSDIST(M952)</f>
        <v>0.92703267497924458</v>
      </c>
      <c r="K952">
        <f>+J952-H952-EXP(-$K$2*20/250)*C952+EXP(-$K$1*20/250)*C952</f>
        <v>0</v>
      </c>
      <c r="L952">
        <f>+(LN(C952/C952)+($K$1-$K$2+0.5*F973^2)*20/250)/F973/SQRT(20/250)</f>
        <v>3.835300738483175E-3</v>
      </c>
      <c r="M952">
        <f>L952-F973*SQRT(20/250)</f>
        <v>-3.8353007384831742E-3</v>
      </c>
    </row>
    <row r="953" spans="1:13" x14ac:dyDescent="0.15">
      <c r="A953" s="2">
        <v>27260</v>
      </c>
      <c r="B953" s="1">
        <v>303.12</v>
      </c>
      <c r="C953" s="1">
        <f t="shared" si="84"/>
        <v>303.12</v>
      </c>
      <c r="D953">
        <f t="shared" si="85"/>
        <v>5.7141287667103455</v>
      </c>
      <c r="E953">
        <f t="shared" si="88"/>
        <v>5.9400061146597238E-4</v>
      </c>
      <c r="F953">
        <f t="shared" si="89"/>
        <v>4.296270158643712E-2</v>
      </c>
      <c r="G953" s="4">
        <f t="shared" si="86"/>
        <v>7</v>
      </c>
      <c r="H953">
        <f>C953*EXP(-$K$1*(20/250))*NORMSDIST(-M953)-C953*EXP(-$K$2*(20/250))*NORMSDIST(-L953)</f>
        <v>1.5316005085196025</v>
      </c>
      <c r="I953" s="4">
        <f t="shared" si="87"/>
        <v>0</v>
      </c>
      <c r="J953">
        <f>C953*EXP(-$K$2*(20/250))*NORMSDIST(L953)-C953*EXP(-$K$1*(20/250))*NORMSDIST(M953)</f>
        <v>1.5316005085196025</v>
      </c>
      <c r="K953">
        <f>+J953-H953-EXP(-$K$2*20/250)*C953+EXP(-$K$1*20/250)*C953</f>
        <v>0</v>
      </c>
      <c r="L953">
        <f>+(LN(C953/C953)+($K$1-$K$2+0.5*F974^2)*20/250)/F974/SQRT(20/250)</f>
        <v>6.3327705215755238E-3</v>
      </c>
      <c r="M953">
        <f>L953-F974*SQRT(20/250)</f>
        <v>-6.3327705215755238E-3</v>
      </c>
    </row>
    <row r="954" spans="1:13" x14ac:dyDescent="0.15">
      <c r="A954" s="2">
        <v>27261</v>
      </c>
      <c r="B954" s="1">
        <v>303.12</v>
      </c>
      <c r="C954" s="1">
        <f t="shared" si="84"/>
        <v>303.12</v>
      </c>
      <c r="D954">
        <f t="shared" si="85"/>
        <v>5.7141287667103455</v>
      </c>
      <c r="E954">
        <f t="shared" si="88"/>
        <v>0</v>
      </c>
      <c r="F954">
        <f t="shared" si="89"/>
        <v>4.3507973715347578E-2</v>
      </c>
      <c r="G954" s="4">
        <f t="shared" si="86"/>
        <v>7.0900000000000318</v>
      </c>
      <c r="H954">
        <f>C954*EXP(-$K$1*(20/250))*NORMSDIST(-M954)-C954*EXP(-$K$2*(20/250))*NORMSDIST(-L954)</f>
        <v>1.5287890845268635</v>
      </c>
      <c r="I954" s="4">
        <f t="shared" si="87"/>
        <v>0</v>
      </c>
      <c r="J954">
        <f>C954*EXP(-$K$2*(20/250))*NORMSDIST(L954)-C954*EXP(-$K$1*(20/250))*NORMSDIST(M954)</f>
        <v>1.5287890845268635</v>
      </c>
      <c r="K954">
        <f>+J954-H954-EXP(-$K$2*20/250)*C954+EXP(-$K$1*20/250)*C954</f>
        <v>0</v>
      </c>
      <c r="L954">
        <f>+(LN(C954/C954)+($K$1-$K$2+0.5*F975^2)*20/250)/F975/SQRT(20/250)</f>
        <v>6.3211458582002854E-3</v>
      </c>
      <c r="M954">
        <f>L954-F975*SQRT(20/250)</f>
        <v>-6.3211458582002871E-3</v>
      </c>
    </row>
    <row r="955" spans="1:13" x14ac:dyDescent="0.15">
      <c r="A955" s="2">
        <v>27262</v>
      </c>
      <c r="B955" s="1">
        <v>303.49</v>
      </c>
      <c r="C955" s="1">
        <f t="shared" si="84"/>
        <v>303.49</v>
      </c>
      <c r="D955">
        <f t="shared" si="85"/>
        <v>5.7153486610275657</v>
      </c>
      <c r="E955">
        <f t="shared" si="88"/>
        <v>1.2198943172201382E-3</v>
      </c>
      <c r="F955">
        <f t="shared" si="89"/>
        <v>4.2101116073973807E-2</v>
      </c>
      <c r="G955" s="4">
        <f t="shared" si="86"/>
        <v>6.6700000000000159</v>
      </c>
      <c r="H955">
        <f>C955*EXP(-$K$1*(20/250))*NORMSDIST(-M955)-C955*EXP(-$K$2*(20/250))*NORMSDIST(-L955)</f>
        <v>1.5721013659297967</v>
      </c>
      <c r="I955" s="4">
        <f t="shared" si="87"/>
        <v>0</v>
      </c>
      <c r="J955">
        <f>C955*EXP(-$K$2*(20/250))*NORMSDIST(L955)-C955*EXP(-$K$1*(20/250))*NORMSDIST(M955)</f>
        <v>1.5721013659297967</v>
      </c>
      <c r="K955">
        <f>+J955-H955-EXP(-$K$2*20/250)*C955+EXP(-$K$1*20/250)*C955</f>
        <v>0</v>
      </c>
      <c r="L955">
        <f>+(LN(C955/C955)+($K$1-$K$2+0.5*F976^2)*20/250)/F976/SQRT(20/250)</f>
        <v>6.4923085072388278E-3</v>
      </c>
      <c r="M955">
        <f>L955-F976*SQRT(20/250)</f>
        <v>-6.4923085072388278E-3</v>
      </c>
    </row>
    <row r="956" spans="1:13" x14ac:dyDescent="0.15">
      <c r="A956" s="2">
        <v>27263</v>
      </c>
      <c r="B956" s="1">
        <v>303.86</v>
      </c>
      <c r="C956" s="1">
        <f t="shared" si="84"/>
        <v>303.86</v>
      </c>
      <c r="D956">
        <f t="shared" si="85"/>
        <v>5.7165670690156203</v>
      </c>
      <c r="E956">
        <f t="shared" si="88"/>
        <v>1.218407988054615E-3</v>
      </c>
      <c r="F956">
        <f t="shared" si="89"/>
        <v>4.1836259182703839E-2</v>
      </c>
      <c r="G956" s="4">
        <f t="shared" si="86"/>
        <v>8</v>
      </c>
      <c r="H956">
        <f>C956*EXP(-$K$1*(20/250))*NORMSDIST(-M956)-C956*EXP(-$K$2*(20/250))*NORMSDIST(-L956)</f>
        <v>1.5676037054204244</v>
      </c>
      <c r="I956" s="4">
        <f t="shared" si="87"/>
        <v>0</v>
      </c>
      <c r="J956">
        <f>C956*EXP(-$K$2*(20/250))*NORMSDIST(L956)-C956*EXP(-$K$1*(20/250))*NORMSDIST(M956)</f>
        <v>1.5676037054204244</v>
      </c>
      <c r="K956">
        <f>+J956-H956-EXP(-$K$2*20/250)*C956+EXP(-$K$1*20/250)*C956</f>
        <v>0</v>
      </c>
      <c r="L956">
        <f>+(LN(C956/C956)+($K$1-$K$2+0.5*F977^2)*20/250)/F977/SQRT(20/250)</f>
        <v>6.4658512982911295E-3</v>
      </c>
      <c r="M956">
        <f>L956-F977*SQRT(20/250)</f>
        <v>-6.4658512982911313E-3</v>
      </c>
    </row>
    <row r="957" spans="1:13" x14ac:dyDescent="0.15">
      <c r="A957" s="2">
        <v>27264</v>
      </c>
      <c r="B957" s="1">
        <v>303.12</v>
      </c>
      <c r="C957" s="1">
        <f t="shared" si="84"/>
        <v>303.12</v>
      </c>
      <c r="D957">
        <f t="shared" si="85"/>
        <v>5.7141287667103455</v>
      </c>
      <c r="E957">
        <f t="shared" si="88"/>
        <v>-2.4383023052747532E-3</v>
      </c>
      <c r="F957">
        <f t="shared" si="89"/>
        <v>4.3548642723119882E-2</v>
      </c>
      <c r="G957" s="4">
        <f t="shared" si="86"/>
        <v>7.2599999999999909</v>
      </c>
      <c r="H957">
        <f>C957*EXP(-$K$1*(20/250))*NORMSDIST(-M957)-C957*EXP(-$K$2*(20/250))*NORMSDIST(-L957)</f>
        <v>1.5636333785354282</v>
      </c>
      <c r="I957" s="4">
        <f t="shared" si="87"/>
        <v>0</v>
      </c>
      <c r="J957">
        <f>C957*EXP(-$K$2*(20/250))*NORMSDIST(L957)-C957*EXP(-$K$1*(20/250))*NORMSDIST(M957)</f>
        <v>1.5636333785354282</v>
      </c>
      <c r="K957">
        <f>+J957-H957-EXP(-$K$2*20/250)*C957+EXP(-$K$1*20/250)*C957</f>
        <v>0</v>
      </c>
      <c r="L957">
        <f>+(LN(C957/C957)+($K$1-$K$2+0.5*F978^2)*20/250)/F978/SQRT(20/250)</f>
        <v>6.4652199503327764E-3</v>
      </c>
      <c r="M957">
        <f>L957-F978*SQRT(20/250)</f>
        <v>-6.4652199503327746E-3</v>
      </c>
    </row>
    <row r="958" spans="1:13" x14ac:dyDescent="0.15">
      <c r="A958" s="2">
        <v>27267</v>
      </c>
      <c r="B958" s="1">
        <v>302.85000000000002</v>
      </c>
      <c r="C958" s="1">
        <f t="shared" si="84"/>
        <v>302.85000000000002</v>
      </c>
      <c r="D958">
        <f t="shared" si="85"/>
        <v>5.7132376334269566</v>
      </c>
      <c r="E958">
        <f t="shared" si="88"/>
        <v>-8.9113328338896736E-4</v>
      </c>
      <c r="F958">
        <f t="shared" si="89"/>
        <v>4.2270412137694877E-2</v>
      </c>
      <c r="G958" s="4">
        <f t="shared" si="86"/>
        <v>8.0400000000000205</v>
      </c>
      <c r="H958">
        <f>C958*EXP(-$K$1*(20/250))*NORMSDIST(-M958)-C958*EXP(-$K$2*(20/250))*NORMSDIST(-L958)</f>
        <v>1.5870700200150907</v>
      </c>
      <c r="I958" s="4">
        <f t="shared" si="87"/>
        <v>0</v>
      </c>
      <c r="J958">
        <f>C958*EXP(-$K$2*(20/250))*NORMSDIST(L958)-C958*EXP(-$K$1*(20/250))*NORMSDIST(M958)</f>
        <v>1.5870700200150907</v>
      </c>
      <c r="K958">
        <f>+J958-H958-EXP(-$K$2*20/250)*C958+EXP(-$K$1*20/250)*C958</f>
        <v>0</v>
      </c>
      <c r="L958">
        <f>+(LN(C958/C958)+($K$1-$K$2+0.5*F979^2)*20/250)/F979/SQRT(20/250)</f>
        <v>6.5679762062227772E-3</v>
      </c>
      <c r="M958">
        <f>L958-F979*SQRT(20/250)</f>
        <v>-6.567976206222779E-3</v>
      </c>
    </row>
    <row r="959" spans="1:13" x14ac:dyDescent="0.15">
      <c r="A959" s="2">
        <v>27268</v>
      </c>
      <c r="B959" s="1">
        <v>302.11</v>
      </c>
      <c r="C959" s="1">
        <f t="shared" si="84"/>
        <v>302.11</v>
      </c>
      <c r="D959">
        <f t="shared" si="85"/>
        <v>5.7107911894667591</v>
      </c>
      <c r="E959">
        <f t="shared" si="88"/>
        <v>-2.4464439601974419E-3</v>
      </c>
      <c r="F959">
        <f t="shared" si="89"/>
        <v>3.1649496992525346E-2</v>
      </c>
      <c r="G959" s="4">
        <f t="shared" si="86"/>
        <v>5.9000000000000341</v>
      </c>
      <c r="H959">
        <f>C959*EXP(-$K$1*(20/250))*NORMSDIST(-M959)-C959*EXP(-$K$2*(20/250))*NORMSDIST(-L959)</f>
        <v>1.7254832797809172</v>
      </c>
      <c r="I959" s="4">
        <f t="shared" si="87"/>
        <v>0</v>
      </c>
      <c r="J959">
        <f>C959*EXP(-$K$2*(20/250))*NORMSDIST(L959)-C959*EXP(-$K$1*(20/250))*NORMSDIST(M959)</f>
        <v>1.7254832797809172</v>
      </c>
      <c r="K959">
        <f>+J959-H959-EXP(-$K$2*20/250)*C959+EXP(-$K$1*20/250)*C959</f>
        <v>0</v>
      </c>
      <c r="L959">
        <f>+(LN(C959/C959)+($K$1-$K$2+0.5*F980^2)*20/250)/F980/SQRT(20/250)</f>
        <v>7.1582902156164408E-3</v>
      </c>
      <c r="M959">
        <f>L959-F980*SQRT(20/250)</f>
        <v>-7.1582902156164391E-3</v>
      </c>
    </row>
    <row r="960" spans="1:13" x14ac:dyDescent="0.15">
      <c r="A960" s="2">
        <v>27269</v>
      </c>
      <c r="B960" s="1">
        <v>302.48</v>
      </c>
      <c r="C960" s="1">
        <f t="shared" si="84"/>
        <v>302.48</v>
      </c>
      <c r="D960">
        <f t="shared" si="85"/>
        <v>5.7120151595826778</v>
      </c>
      <c r="E960">
        <f t="shared" si="88"/>
        <v>1.2239701159186822E-3</v>
      </c>
      <c r="F960">
        <f t="shared" si="89"/>
        <v>2.9770632894387979E-2</v>
      </c>
      <c r="G960" s="4">
        <f t="shared" si="86"/>
        <v>5.7400000000000091</v>
      </c>
      <c r="H960">
        <f>C960*EXP(-$K$1*(20/250))*NORMSDIST(-M960)-C960*EXP(-$K$2*(20/250))*NORMSDIST(-L960)</f>
        <v>1.7391110736307951</v>
      </c>
      <c r="I960" s="4">
        <f t="shared" si="87"/>
        <v>0</v>
      </c>
      <c r="J960">
        <f>C960*EXP(-$K$2*(20/250))*NORMSDIST(L960)-C960*EXP(-$K$1*(20/250))*NORMSDIST(M960)</f>
        <v>1.7391110736307951</v>
      </c>
      <c r="K960">
        <f>+J960-H960-EXP(-$K$2*20/250)*C960+EXP(-$K$1*20/250)*C960</f>
        <v>0</v>
      </c>
      <c r="L960">
        <f>+(LN(C960/C960)+($K$1-$K$2+0.5*F981^2)*20/250)/F981/SQRT(20/250)</f>
        <v>7.2060015821399171E-3</v>
      </c>
      <c r="M960">
        <f>L960-F981*SQRT(20/250)</f>
        <v>-7.2060015821399171E-3</v>
      </c>
    </row>
    <row r="961" spans="1:13" x14ac:dyDescent="0.15">
      <c r="A961" s="2">
        <v>27270</v>
      </c>
      <c r="B961" s="1">
        <v>302.94</v>
      </c>
      <c r="C961" s="1">
        <f t="shared" si="84"/>
        <v>302.94</v>
      </c>
      <c r="D961">
        <f t="shared" si="85"/>
        <v>5.7135347660988796</v>
      </c>
      <c r="E961">
        <f t="shared" si="88"/>
        <v>1.5196065162017547E-3</v>
      </c>
      <c r="F961">
        <f t="shared" si="89"/>
        <v>2.9337154123883196E-2</v>
      </c>
      <c r="G961" s="4">
        <f t="shared" si="86"/>
        <v>6.1999999999999886</v>
      </c>
      <c r="H961">
        <f>C961*EXP(-$K$1*(20/250))*NORMSDIST(-M961)-C961*EXP(-$K$2*(20/250))*NORMSDIST(-L961)</f>
        <v>1.7198495673000593</v>
      </c>
      <c r="I961" s="4">
        <f t="shared" si="87"/>
        <v>0</v>
      </c>
      <c r="J961">
        <f>C961*EXP(-$K$2*(20/250))*NORMSDIST(L961)-C961*EXP(-$K$1*(20/250))*NORMSDIST(M961)</f>
        <v>1.7198495673000593</v>
      </c>
      <c r="K961">
        <f>+J961-H961-EXP(-$K$2*20/250)*C961+EXP(-$K$1*20/250)*C961</f>
        <v>0</v>
      </c>
      <c r="L961">
        <f>+(LN(C961/C961)+($K$1-$K$2+0.5*F982^2)*20/250)/F982/SQRT(20/250)</f>
        <v>7.1153692650333675E-3</v>
      </c>
      <c r="M961">
        <f>L961-F982*SQRT(20/250)</f>
        <v>-7.1153692650333692E-3</v>
      </c>
    </row>
    <row r="962" spans="1:13" x14ac:dyDescent="0.15">
      <c r="A962" s="2">
        <v>27271</v>
      </c>
      <c r="B962" s="1">
        <v>302.94</v>
      </c>
      <c r="C962" s="1">
        <f t="shared" si="84"/>
        <v>302.94</v>
      </c>
      <c r="D962">
        <f t="shared" si="85"/>
        <v>5.7135347660988796</v>
      </c>
      <c r="E962">
        <f t="shared" si="88"/>
        <v>0</v>
      </c>
      <c r="F962">
        <f t="shared" si="89"/>
        <v>2.6094877901740261E-2</v>
      </c>
      <c r="G962" s="4">
        <f t="shared" si="86"/>
        <v>4.6100000000000136</v>
      </c>
      <c r="H962">
        <f>C962*EXP(-$K$1*(20/250))*NORMSDIST(-M962)-C962*EXP(-$K$2*(20/250))*NORMSDIST(-L962)</f>
        <v>1.8731869879016756</v>
      </c>
      <c r="I962" s="4">
        <f t="shared" si="87"/>
        <v>0</v>
      </c>
      <c r="J962">
        <f>C962*EXP(-$K$2*(20/250))*NORMSDIST(L962)-C962*EXP(-$K$1*(20/250))*NORMSDIST(M962)</f>
        <v>1.8731869879016756</v>
      </c>
      <c r="K962">
        <f>+J962-H962-EXP(-$K$2*20/250)*C962+EXP(-$K$1*20/250)*C962</f>
        <v>0</v>
      </c>
      <c r="L962">
        <f>+(LN(C962/C962)+($K$1-$K$2+0.5*F983^2)*20/250)/F983/SQRT(20/250)</f>
        <v>7.7497697028185899E-3</v>
      </c>
      <c r="M962">
        <f>L962-F983*SQRT(20/250)</f>
        <v>-7.7497697028185899E-3</v>
      </c>
    </row>
    <row r="963" spans="1:13" x14ac:dyDescent="0.15">
      <c r="A963" s="2">
        <v>27274</v>
      </c>
      <c r="B963" s="1" t="e">
        <f>NA()</f>
        <v>#N/A</v>
      </c>
      <c r="C963" s="1">
        <f t="shared" si="84"/>
        <v>302.94</v>
      </c>
      <c r="D963">
        <f t="shared" si="85"/>
        <v>5.7135347660988796</v>
      </c>
      <c r="E963">
        <f t="shared" si="88"/>
        <v>0</v>
      </c>
      <c r="F963">
        <f t="shared" si="89"/>
        <v>2.5736810789630683E-2</v>
      </c>
      <c r="G963" s="4">
        <f t="shared" si="86"/>
        <v>4.7900000000000205</v>
      </c>
      <c r="H963">
        <f>C963*EXP(-$K$1*(20/250))*NORMSDIST(-M963)-C963*EXP(-$K$2*(20/250))*NORMSDIST(-L963)</f>
        <v>1.8711019930998987</v>
      </c>
      <c r="I963" s="4">
        <f t="shared" si="87"/>
        <v>0</v>
      </c>
      <c r="J963">
        <f>C963*EXP(-$K$2*(20/250))*NORMSDIST(L963)-C963*EXP(-$K$1*(20/250))*NORMSDIST(M963)</f>
        <v>1.8711019930998987</v>
      </c>
      <c r="K963">
        <f>+J963-H963-EXP(-$K$2*20/250)*C963+EXP(-$K$1*20/250)*C963</f>
        <v>0</v>
      </c>
      <c r="L963">
        <f>+(LN(C963/C963)+($K$1-$K$2+0.5*F984^2)*20/250)/F984/SQRT(20/250)</f>
        <v>7.7411434671062528E-3</v>
      </c>
      <c r="M963">
        <f>L963-F984*SQRT(20/250)</f>
        <v>-7.7411434671062545E-3</v>
      </c>
    </row>
    <row r="964" spans="1:13" x14ac:dyDescent="0.15">
      <c r="A964" s="2">
        <v>27275</v>
      </c>
      <c r="B964" s="1">
        <v>302.66000000000003</v>
      </c>
      <c r="C964" s="1">
        <f t="shared" si="84"/>
        <v>302.66000000000003</v>
      </c>
      <c r="D964">
        <f t="shared" si="85"/>
        <v>5.7126100632588805</v>
      </c>
      <c r="E964">
        <f t="shared" si="88"/>
        <v>-9.2470283999901426E-4</v>
      </c>
      <c r="F964">
        <f t="shared" si="89"/>
        <v>2.6166568037395591E-2</v>
      </c>
      <c r="G964" s="4">
        <f t="shared" si="86"/>
        <v>4.6899999999999977</v>
      </c>
      <c r="H964">
        <f>C964*EXP(-$K$1*(20/250))*NORMSDIST(-M964)-C964*EXP(-$K$2*(20/250))*NORMSDIST(-L964)</f>
        <v>1.8693400879081992</v>
      </c>
      <c r="I964" s="4">
        <f t="shared" si="87"/>
        <v>0</v>
      </c>
      <c r="J964">
        <f>C964*EXP(-$K$2*(20/250))*NORMSDIST(L964)-C964*EXP(-$K$1*(20/250))*NORMSDIST(M964)</f>
        <v>1.8693400879081992</v>
      </c>
      <c r="K964">
        <f>+J964-H964-EXP(-$K$2*20/250)*C964+EXP(-$K$1*20/250)*C964</f>
        <v>0</v>
      </c>
      <c r="L964">
        <f>+(LN(C964/C964)+($K$1-$K$2+0.5*F985^2)*20/250)/F985/SQRT(20/250)</f>
        <v>7.7410089155210728E-3</v>
      </c>
      <c r="M964">
        <f>L964-F985*SQRT(20/250)</f>
        <v>-7.7410089155210728E-3</v>
      </c>
    </row>
    <row r="965" spans="1:13" x14ac:dyDescent="0.15">
      <c r="A965" s="2">
        <v>27276</v>
      </c>
      <c r="B965" s="1">
        <v>302.75</v>
      </c>
      <c r="C965" s="1">
        <f t="shared" si="84"/>
        <v>302.75</v>
      </c>
      <c r="D965">
        <f t="shared" si="85"/>
        <v>5.712907382433202</v>
      </c>
      <c r="E965">
        <f t="shared" si="88"/>
        <v>2.9731917432140875E-4</v>
      </c>
      <c r="F965">
        <f t="shared" si="89"/>
        <v>2.5663139044188182E-2</v>
      </c>
      <c r="G965" s="4">
        <f t="shared" si="86"/>
        <v>3.7099999999999795</v>
      </c>
      <c r="H965">
        <f>C965*EXP(-$K$1*(20/250))*NORMSDIST(-M965)-C965*EXP(-$K$2*(20/250))*NORMSDIST(-L965)</f>
        <v>1.9355785689009508</v>
      </c>
      <c r="I965" s="4">
        <f t="shared" si="87"/>
        <v>0</v>
      </c>
      <c r="J965">
        <f>C965*EXP(-$K$2*(20/250))*NORMSDIST(L965)-C965*EXP(-$K$1*(20/250))*NORMSDIST(M965)</f>
        <v>1.9355785689009508</v>
      </c>
      <c r="K965">
        <f>+J965-H965-EXP(-$K$2*20/250)*C965+EXP(-$K$1*20/250)*C965</f>
        <v>0</v>
      </c>
      <c r="L965">
        <f>+(LN(C965/C965)+($K$1-$K$2+0.5*F986^2)*20/250)/F986/SQRT(20/250)</f>
        <v>8.0129279740835963E-3</v>
      </c>
      <c r="M965">
        <f>L965-F986*SQRT(20/250)</f>
        <v>-8.0129279740835963E-3</v>
      </c>
    </row>
    <row r="966" spans="1:13" x14ac:dyDescent="0.15">
      <c r="A966" s="2">
        <v>27277</v>
      </c>
      <c r="B966" s="1">
        <v>302.57</v>
      </c>
      <c r="C966" s="1">
        <f t="shared" si="84"/>
        <v>302.57</v>
      </c>
      <c r="D966">
        <f t="shared" si="85"/>
        <v>5.7123126556595762</v>
      </c>
      <c r="E966">
        <f t="shared" si="88"/>
        <v>-5.9472677362570892E-4</v>
      </c>
      <c r="F966">
        <f t="shared" si="89"/>
        <v>2.0816608115560985E-2</v>
      </c>
      <c r="G966" s="4">
        <f t="shared" si="86"/>
        <v>3.5299999999999727</v>
      </c>
      <c r="H966">
        <f>C966*EXP(-$K$1*(20/250))*NORMSDIST(-M966)-C966*EXP(-$K$2*(20/250))*NORMSDIST(-L966)</f>
        <v>1.9356619898165661</v>
      </c>
      <c r="I966" s="4">
        <f t="shared" si="87"/>
        <v>0</v>
      </c>
      <c r="J966">
        <f>C966*EXP(-$K$2*(20/250))*NORMSDIST(L966)-C966*EXP(-$K$1*(20/250))*NORMSDIST(M966)</f>
        <v>1.9356619898165661</v>
      </c>
      <c r="K966">
        <f>+J966-H966-EXP(-$K$2*20/250)*C966+EXP(-$K$1*20/250)*C966</f>
        <v>0</v>
      </c>
      <c r="L966">
        <f>+(LN(C966/C966)+($K$1-$K$2+0.5*F987^2)*20/250)/F987/SQRT(20/250)</f>
        <v>8.0180405559854943E-3</v>
      </c>
      <c r="M966">
        <f>L966-F987*SQRT(20/250)</f>
        <v>-8.0180405559854943E-3</v>
      </c>
    </row>
    <row r="967" spans="1:13" x14ac:dyDescent="0.15">
      <c r="A967" s="2">
        <v>27278</v>
      </c>
      <c r="B967" s="1">
        <v>302.66000000000003</v>
      </c>
      <c r="C967" s="1">
        <f t="shared" si="84"/>
        <v>302.66000000000003</v>
      </c>
      <c r="D967">
        <f t="shared" si="85"/>
        <v>5.7126100632588805</v>
      </c>
      <c r="E967">
        <f t="shared" si="88"/>
        <v>2.9740759930430016E-4</v>
      </c>
      <c r="F967">
        <f t="shared" si="89"/>
        <v>1.9488039415627649E-2</v>
      </c>
      <c r="G967" s="4">
        <f t="shared" si="86"/>
        <v>2.6300000000000523</v>
      </c>
      <c r="H967">
        <f>C967*EXP(-$K$1*(20/250))*NORMSDIST(-M967)-C967*EXP(-$K$2*(20/250))*NORMSDIST(-L967)</f>
        <v>1.9873868194683837</v>
      </c>
      <c r="I967" s="4">
        <f t="shared" si="87"/>
        <v>0</v>
      </c>
      <c r="J967">
        <f>C967*EXP(-$K$2*(20/250))*NORMSDIST(L967)-C967*EXP(-$K$1*(20/250))*NORMSDIST(M967)</f>
        <v>1.9873868194683837</v>
      </c>
      <c r="K967">
        <f>+J967-H967-EXP(-$K$2*20/250)*C967+EXP(-$K$1*20/250)*C967</f>
        <v>0</v>
      </c>
      <c r="L967">
        <f>+(LN(C967/C967)+($K$1-$K$2+0.5*F988^2)*20/250)/F988/SQRT(20/250)</f>
        <v>8.2298556618316029E-3</v>
      </c>
      <c r="M967">
        <f>L967-F988*SQRT(20/250)</f>
        <v>-8.2298556618316029E-3</v>
      </c>
    </row>
    <row r="968" spans="1:13" x14ac:dyDescent="0.15">
      <c r="A968" s="2">
        <v>27281</v>
      </c>
      <c r="B968" s="1">
        <v>302.48</v>
      </c>
      <c r="C968" s="1">
        <f t="shared" si="84"/>
        <v>302.48</v>
      </c>
      <c r="D968">
        <f t="shared" si="85"/>
        <v>5.7120151595826778</v>
      </c>
      <c r="E968">
        <f t="shared" si="88"/>
        <v>-5.9490367620274043E-4</v>
      </c>
      <c r="F968">
        <f t="shared" si="89"/>
        <v>1.9488105301443962E-2</v>
      </c>
      <c r="G968" s="4">
        <f t="shared" si="86"/>
        <v>2.7200000000000273</v>
      </c>
      <c r="H968">
        <f>C968*EXP(-$K$1*(20/250))*NORMSDIST(-M968)-C968*EXP(-$K$2*(20/250))*NORMSDIST(-L968)</f>
        <v>1.9869318245771979</v>
      </c>
      <c r="I968" s="4">
        <f t="shared" si="87"/>
        <v>0</v>
      </c>
      <c r="J968">
        <f>C968*EXP(-$K$2*(20/250))*NORMSDIST(L968)-C968*EXP(-$K$1*(20/250))*NORMSDIST(M968)</f>
        <v>1.9869318245771979</v>
      </c>
      <c r="K968">
        <f>+J968-H968-EXP(-$K$2*20/250)*C968+EXP(-$K$1*20/250)*C968</f>
        <v>0</v>
      </c>
      <c r="L968">
        <f>+(LN(C968/C968)+($K$1-$K$2+0.5*F989^2)*20/250)/F989/SQRT(20/250)</f>
        <v>8.2328678829174679E-3</v>
      </c>
      <c r="M968">
        <f>L968-F989*SQRT(20/250)</f>
        <v>-8.2328678829174679E-3</v>
      </c>
    </row>
    <row r="969" spans="1:13" x14ac:dyDescent="0.15">
      <c r="A969" s="2">
        <v>27282</v>
      </c>
      <c r="B969" s="1">
        <v>302.75</v>
      </c>
      <c r="C969" s="1">
        <f t="shared" ref="C969:C1032" si="90">_xlfn.IFNA(B969,C968)</f>
        <v>302.75</v>
      </c>
      <c r="D969">
        <f t="shared" ref="D969:D1032" si="91">+LN(C969)</f>
        <v>5.712907382433202</v>
      </c>
      <c r="E969">
        <f t="shared" si="88"/>
        <v>8.9222285052414918E-4</v>
      </c>
      <c r="F969">
        <f t="shared" si="89"/>
        <v>1.8925863748757606E-2</v>
      </c>
      <c r="G969" s="4">
        <f t="shared" ref="G969:G1032" si="92">+IF(C990&lt;C969,-C990+C969,0)</f>
        <v>4.0600000000000023</v>
      </c>
      <c r="H969">
        <f>C969*EXP(-$K$1*(20/250))*NORMSDIST(-M969)-C969*EXP(-$K$2*(20/250))*NORMSDIST(-L969)</f>
        <v>2.014925630136446</v>
      </c>
      <c r="I969" s="4">
        <f t="shared" ref="I969:I1032" si="93">+IF(C990&gt;C969,C990-C969,0)</f>
        <v>0</v>
      </c>
      <c r="J969">
        <f>C969*EXP(-$K$2*(20/250))*NORMSDIST(L969)-C969*EXP(-$K$1*(20/250))*NORMSDIST(M969)</f>
        <v>2.0149256301364176</v>
      </c>
      <c r="K969">
        <f>+J969-H969-EXP(-$K$2*20/250)*C969+EXP(-$K$1*20/250)*C969</f>
        <v>0</v>
      </c>
      <c r="L969">
        <f>+(LN(C969/C969)+($K$1-$K$2+0.5*F990^2)*20/250)/F990/SQRT(20/250)</f>
        <v>8.3414172190572414E-3</v>
      </c>
      <c r="M969">
        <f>L969-F990*SQRT(20/250)</f>
        <v>-8.3414172190572379E-3</v>
      </c>
    </row>
    <row r="970" spans="1:13" x14ac:dyDescent="0.15">
      <c r="A970" s="2">
        <v>27283</v>
      </c>
      <c r="B970" s="1">
        <v>302.11</v>
      </c>
      <c r="C970" s="1">
        <f t="shared" si="90"/>
        <v>302.11</v>
      </c>
      <c r="D970">
        <f t="shared" si="91"/>
        <v>5.7107911894667591</v>
      </c>
      <c r="E970">
        <f t="shared" ref="E970:E1033" si="94">+D970-D969</f>
        <v>-2.1161929664428314E-3</v>
      </c>
      <c r="F970">
        <f t="shared" si="89"/>
        <v>2.015846013070759E-2</v>
      </c>
      <c r="G970" s="4">
        <f t="shared" si="92"/>
        <v>3.3400000000000318</v>
      </c>
      <c r="H970">
        <f>C970*EXP(-$K$1*(20/250))*NORMSDIST(-M970)-C970*EXP(-$K$2*(20/250))*NORMSDIST(-L970)</f>
        <v>2.0048357144851821</v>
      </c>
      <c r="I970" s="4">
        <f t="shared" si="93"/>
        <v>0</v>
      </c>
      <c r="J970">
        <f>C970*EXP(-$K$2*(20/250))*NORMSDIST(L970)-C970*EXP(-$K$1*(20/250))*NORMSDIST(M970)</f>
        <v>2.0048357144851821</v>
      </c>
      <c r="K970">
        <f>+J970-H970-EXP(-$K$2*20/250)*C970+EXP(-$K$1*20/250)*C970</f>
        <v>0</v>
      </c>
      <c r="L970">
        <f>+(LN(C970/C970)+($K$1-$K$2+0.5*F991^2)*20/250)/F991/SQRT(20/250)</f>
        <v>8.3172285384224554E-3</v>
      </c>
      <c r="M970">
        <f>L970-F991*SQRT(20/250)</f>
        <v>-8.3172285384224519E-3</v>
      </c>
    </row>
    <row r="971" spans="1:13" x14ac:dyDescent="0.15">
      <c r="A971" s="2">
        <v>27284</v>
      </c>
      <c r="B971" s="1">
        <v>301.2</v>
      </c>
      <c r="C971" s="1">
        <f t="shared" si="90"/>
        <v>301.2</v>
      </c>
      <c r="D971">
        <f t="shared" si="91"/>
        <v>5.7077744959257384</v>
      </c>
      <c r="E971">
        <f t="shared" si="94"/>
        <v>-3.0166935410207429E-3</v>
      </c>
      <c r="F971">
        <f t="shared" si="89"/>
        <v>2.1302865397936667E-2</v>
      </c>
      <c r="G971" s="4">
        <f t="shared" si="92"/>
        <v>2.0699999999999932</v>
      </c>
      <c r="H971">
        <f>C971*EXP(-$K$1*(20/250))*NORMSDIST(-M971)-C971*EXP(-$K$2*(20/250))*NORMSDIST(-L971)</f>
        <v>1.9841894276622156</v>
      </c>
      <c r="I971" s="4">
        <f t="shared" si="93"/>
        <v>0</v>
      </c>
      <c r="J971">
        <f>C971*EXP(-$K$2*(20/250))*NORMSDIST(L971)-C971*EXP(-$K$1*(20/250))*NORMSDIST(M971)</f>
        <v>1.9841894276622156</v>
      </c>
      <c r="K971">
        <f>+J971-H971-EXP(-$K$2*20/250)*C971+EXP(-$K$1*20/250)*C971</f>
        <v>0</v>
      </c>
      <c r="L971">
        <f>+(LN(C971/C971)+($K$1-$K$2+0.5*F992^2)*20/250)/F992/SQRT(20/250)</f>
        <v>8.2564439399064795E-3</v>
      </c>
      <c r="M971">
        <f>L971-F992*SQRT(20/250)</f>
        <v>-8.256443939906476E-3</v>
      </c>
    </row>
    <row r="972" spans="1:13" x14ac:dyDescent="0.15">
      <c r="A972" s="2">
        <v>27285</v>
      </c>
      <c r="B972" s="1">
        <v>299.58</v>
      </c>
      <c r="C972" s="1">
        <f t="shared" si="90"/>
        <v>299.58</v>
      </c>
      <c r="D972">
        <f t="shared" si="91"/>
        <v>5.7023814937405728</v>
      </c>
      <c r="E972">
        <f t="shared" si="94"/>
        <v>-5.3930021851655852E-3</v>
      </c>
      <c r="F972">
        <f t="shared" si="89"/>
        <v>2.7425763544880823E-2</v>
      </c>
      <c r="G972" s="4">
        <f t="shared" si="92"/>
        <v>0.44999999999998863</v>
      </c>
      <c r="H972">
        <f>C972*EXP(-$K$1*(20/250))*NORMSDIST(-M972)-C972*EXP(-$K$2*(20/250))*NORMSDIST(-L972)</f>
        <v>1.8735422105881696</v>
      </c>
      <c r="I972" s="4">
        <f t="shared" si="93"/>
        <v>0</v>
      </c>
      <c r="J972">
        <f>C972*EXP(-$K$2*(20/250))*NORMSDIST(L972)-C972*EXP(-$K$1*(20/250))*NORMSDIST(M972)</f>
        <v>1.8735422105881696</v>
      </c>
      <c r="K972">
        <f>+J972-H972-EXP(-$K$2*20/250)*C972+EXP(-$K$1*20/250)*C972</f>
        <v>0</v>
      </c>
      <c r="L972">
        <f>+(LN(C972/C972)+($K$1-$K$2+0.5*F993^2)*20/250)/F993/SQRT(20/250)</f>
        <v>7.8381767246341674E-3</v>
      </c>
      <c r="M972">
        <f>L972-F993*SQRT(20/250)</f>
        <v>-7.8381767246341674E-3</v>
      </c>
    </row>
    <row r="973" spans="1:13" x14ac:dyDescent="0.15">
      <c r="A973" s="2">
        <v>27288</v>
      </c>
      <c r="B973" s="1">
        <v>299.39999999999998</v>
      </c>
      <c r="C973" s="1">
        <f t="shared" si="90"/>
        <v>299.39999999999998</v>
      </c>
      <c r="D973">
        <f t="shared" si="91"/>
        <v>5.7017804719855283</v>
      </c>
      <c r="E973">
        <f t="shared" si="94"/>
        <v>-6.0102175504450628E-4</v>
      </c>
      <c r="F973">
        <f t="shared" si="89"/>
        <v>2.7119671600712263E-2</v>
      </c>
      <c r="G973" s="4">
        <f t="shared" si="92"/>
        <v>0.26999999999998181</v>
      </c>
      <c r="H973">
        <f>C973*EXP(-$K$1*(20/250))*NORMSDIST(-M973)-C973*EXP(-$K$2*(20/250))*NORMSDIST(-L973)</f>
        <v>1.8713023299306428</v>
      </c>
      <c r="I973" s="4">
        <f t="shared" si="93"/>
        <v>0</v>
      </c>
      <c r="J973">
        <f>C973*EXP(-$K$2*(20/250))*NORMSDIST(L973)-C973*EXP(-$K$1*(20/250))*NORMSDIST(M973)</f>
        <v>1.8713023299306428</v>
      </c>
      <c r="K973">
        <f>+J973-H973-EXP(-$K$2*20/250)*C973+EXP(-$K$1*20/250)*C973</f>
        <v>0</v>
      </c>
      <c r="L973">
        <f>+(LN(C973/C973)+($K$1-$K$2+0.5*F994^2)*20/250)/F994/SQRT(20/250)</f>
        <v>7.8335125309100407E-3</v>
      </c>
      <c r="M973">
        <f>L973-F994*SQRT(20/250)</f>
        <v>-7.8335125309100407E-3</v>
      </c>
    </row>
    <row r="974" spans="1:13" x14ac:dyDescent="0.15">
      <c r="A974" s="2">
        <v>27289</v>
      </c>
      <c r="B974" s="1">
        <v>296.12</v>
      </c>
      <c r="C974" s="1">
        <f t="shared" si="90"/>
        <v>296.12</v>
      </c>
      <c r="D974">
        <f t="shared" si="91"/>
        <v>5.6907647775748975</v>
      </c>
      <c r="E974">
        <f t="shared" si="94"/>
        <v>-1.1015694410630772E-2</v>
      </c>
      <c r="F974">
        <f t="shared" si="89"/>
        <v>4.4779449795043225E-2</v>
      </c>
      <c r="G974" s="4">
        <f t="shared" si="92"/>
        <v>0</v>
      </c>
      <c r="H974">
        <f>C974*EXP(-$K$1*(20/250))*NORMSDIST(-M974)-C974*EXP(-$K$2*(20/250))*NORMSDIST(-L974)</f>
        <v>1.2922304418111992</v>
      </c>
      <c r="I974" s="4">
        <f t="shared" si="93"/>
        <v>2.9200000000000159</v>
      </c>
      <c r="J974">
        <f>C974*EXP(-$K$2*(20/250))*NORMSDIST(L974)-C974*EXP(-$K$1*(20/250))*NORMSDIST(M974)</f>
        <v>1.2922304418111992</v>
      </c>
      <c r="K974">
        <f>+J974-H974-EXP(-$K$2*20/250)*C974+EXP(-$K$1*20/250)*C974</f>
        <v>0</v>
      </c>
      <c r="L974">
        <f>+(LN(C974/C974)+($K$1-$K$2+0.5*F995^2)*20/250)/F995/SQRT(20/250)</f>
        <v>5.4693325541222797E-3</v>
      </c>
      <c r="M974">
        <f>L974-F995*SQRT(20/250)</f>
        <v>-5.4693325541222814E-3</v>
      </c>
    </row>
    <row r="975" spans="1:13" x14ac:dyDescent="0.15">
      <c r="A975" s="2">
        <v>27290</v>
      </c>
      <c r="B975" s="1">
        <v>296.02999999999997</v>
      </c>
      <c r="C975" s="1">
        <f t="shared" si="90"/>
        <v>296.02999999999997</v>
      </c>
      <c r="D975">
        <f t="shared" si="91"/>
        <v>5.6904608005397108</v>
      </c>
      <c r="E975">
        <f t="shared" si="94"/>
        <v>-3.0397703518669772E-4</v>
      </c>
      <c r="F975">
        <f t="shared" si="89"/>
        <v>4.469725101202681E-2</v>
      </c>
      <c r="G975" s="4">
        <f t="shared" si="92"/>
        <v>0</v>
      </c>
      <c r="H975">
        <f>C975*EXP(-$K$1*(20/250))*NORMSDIST(-M975)-C975*EXP(-$K$2*(20/250))*NORMSDIST(-L975)</f>
        <v>1.2918130195144499</v>
      </c>
      <c r="I975" s="4">
        <f t="shared" si="93"/>
        <v>2.9200000000000159</v>
      </c>
      <c r="J975">
        <f>C975*EXP(-$K$2*(20/250))*NORMSDIST(L975)-C975*EXP(-$K$1*(20/250))*NORMSDIST(M975)</f>
        <v>1.2918130195144499</v>
      </c>
      <c r="K975">
        <f>+J975-H975-EXP(-$K$2*20/250)*C975+EXP(-$K$1*20/250)*C975</f>
        <v>0</v>
      </c>
      <c r="L975">
        <f>+(LN(C975/C975)+($K$1-$K$2+0.5*F996^2)*20/250)/F996/SQRT(20/250)</f>
        <v>5.4692280908836587E-3</v>
      </c>
      <c r="M975">
        <f>L975-F996*SQRT(20/250)</f>
        <v>-5.4692280908836587E-3</v>
      </c>
    </row>
    <row r="976" spans="1:13" x14ac:dyDescent="0.15">
      <c r="A976" s="2">
        <v>27291</v>
      </c>
      <c r="B976" s="1">
        <v>296.82</v>
      </c>
      <c r="C976" s="1">
        <f t="shared" si="90"/>
        <v>296.82</v>
      </c>
      <c r="D976">
        <f t="shared" si="91"/>
        <v>5.6931258944676726</v>
      </c>
      <c r="E976">
        <f t="shared" si="94"/>
        <v>2.6650939279617702E-3</v>
      </c>
      <c r="F976">
        <f t="shared" si="89"/>
        <v>4.5907553710236866E-2</v>
      </c>
      <c r="G976" s="4">
        <f t="shared" si="92"/>
        <v>0</v>
      </c>
      <c r="H976">
        <f>C976*EXP(-$K$1*(20/250))*NORMSDIST(-M976)-C976*EXP(-$K$2*(20/250))*NORMSDIST(-L976)</f>
        <v>1.2712782250248154</v>
      </c>
      <c r="I976" s="4">
        <f t="shared" si="93"/>
        <v>2.4900000000000091</v>
      </c>
      <c r="J976">
        <f>C976*EXP(-$K$2*(20/250))*NORMSDIST(L976)-C976*EXP(-$K$1*(20/250))*NORMSDIST(M976)</f>
        <v>1.2712782250248154</v>
      </c>
      <c r="K976">
        <f>+J976-H976-EXP(-$K$2*20/250)*C976+EXP(-$K$1*20/250)*C976</f>
        <v>0</v>
      </c>
      <c r="L976">
        <f>+(LN(C976/C976)+($K$1-$K$2+0.5*F997^2)*20/250)/F997/SQRT(20/250)</f>
        <v>5.3679624815382463E-3</v>
      </c>
      <c r="M976">
        <f>L976-F997*SQRT(20/250)</f>
        <v>-5.3679624815382463E-3</v>
      </c>
    </row>
    <row r="977" spans="1:13" x14ac:dyDescent="0.15">
      <c r="A977" s="2">
        <v>27292</v>
      </c>
      <c r="B977" s="1">
        <v>295.86</v>
      </c>
      <c r="C977" s="1">
        <f t="shared" si="90"/>
        <v>295.86</v>
      </c>
      <c r="D977">
        <f t="shared" si="91"/>
        <v>5.68988636946409</v>
      </c>
      <c r="E977">
        <f t="shared" si="94"/>
        <v>-3.2395250035825995E-3</v>
      </c>
      <c r="F977">
        <f t="shared" si="89"/>
        <v>4.5720472991655006E-2</v>
      </c>
      <c r="G977" s="4">
        <f t="shared" si="92"/>
        <v>0</v>
      </c>
      <c r="H977">
        <f>C977*EXP(-$K$1*(20/250))*NORMSDIST(-M977)-C977*EXP(-$K$2*(20/250))*NORMSDIST(-L977)</f>
        <v>1.1905141912146462</v>
      </c>
      <c r="I977" s="4">
        <f t="shared" si="93"/>
        <v>3.8100000000000023</v>
      </c>
      <c r="J977">
        <f>C977*EXP(-$K$2*(20/250))*NORMSDIST(L977)-C977*EXP(-$K$1*(20/250))*NORMSDIST(M977)</f>
        <v>1.1905141912146462</v>
      </c>
      <c r="K977">
        <f>+J977-H977-EXP(-$K$2*20/250)*C977+EXP(-$K$1*20/250)*C977</f>
        <v>0</v>
      </c>
      <c r="L977">
        <f>+(LN(C977/C977)+($K$1-$K$2+0.5*F998^2)*20/250)/F998/SQRT(20/250)</f>
        <v>5.0432454254361759E-3</v>
      </c>
      <c r="M977">
        <f>L977-F998*SQRT(20/250)</f>
        <v>-5.0432454254361742E-3</v>
      </c>
    </row>
    <row r="978" spans="1:13" x14ac:dyDescent="0.15">
      <c r="A978" s="2">
        <v>27295</v>
      </c>
      <c r="B978" s="1">
        <v>295.86</v>
      </c>
      <c r="C978" s="1">
        <f t="shared" si="90"/>
        <v>295.86</v>
      </c>
      <c r="D978">
        <f t="shared" si="91"/>
        <v>5.68988636946409</v>
      </c>
      <c r="E978">
        <f t="shared" si="94"/>
        <v>0</v>
      </c>
      <c r="F978">
        <f t="shared" si="89"/>
        <v>4.5716008687428596E-2</v>
      </c>
      <c r="G978" s="4">
        <f t="shared" si="92"/>
        <v>0</v>
      </c>
      <c r="H978">
        <f>C978*EXP(-$K$1*(20/250))*NORMSDIST(-M978)-C978*EXP(-$K$2*(20/250))*NORMSDIST(-L978)</f>
        <v>1.188610913355177</v>
      </c>
      <c r="I978" s="4">
        <f t="shared" si="93"/>
        <v>4.0799999999999841</v>
      </c>
      <c r="J978">
        <f>C978*EXP(-$K$2*(20/250))*NORMSDIST(L978)-C978*EXP(-$K$1*(20/250))*NORMSDIST(M978)</f>
        <v>1.188610913355177</v>
      </c>
      <c r="K978">
        <f>+J978-H978-EXP(-$K$2*20/250)*C978+EXP(-$K$1*20/250)*C978</f>
        <v>0</v>
      </c>
      <c r="L978">
        <f>+(LN(C978/C978)+($K$1-$K$2+0.5*F999^2)*20/250)/F999/SQRT(20/250)</f>
        <v>5.0351827088274933E-3</v>
      </c>
      <c r="M978">
        <f>L978-F999*SQRT(20/250)</f>
        <v>-5.035182708827495E-3</v>
      </c>
    </row>
    <row r="979" spans="1:13" x14ac:dyDescent="0.15">
      <c r="A979" s="2">
        <v>27296</v>
      </c>
      <c r="B979" s="1">
        <v>294.81</v>
      </c>
      <c r="C979" s="1">
        <f t="shared" si="90"/>
        <v>294.81</v>
      </c>
      <c r="D979">
        <f t="shared" si="91"/>
        <v>5.6863310810424448</v>
      </c>
      <c r="E979">
        <f t="shared" si="94"/>
        <v>-3.5552884216452085E-3</v>
      </c>
      <c r="F979">
        <f t="shared" si="89"/>
        <v>4.6442605140920204E-2</v>
      </c>
      <c r="G979" s="4">
        <f t="shared" si="92"/>
        <v>0</v>
      </c>
      <c r="H979">
        <f>C979*EXP(-$K$1*(20/250))*NORMSDIST(-M979)-C979*EXP(-$K$2*(20/250))*NORMSDIST(-L979)</f>
        <v>1.08932155568084</v>
      </c>
      <c r="I979" s="4">
        <f t="shared" si="93"/>
        <v>4.8600000000000136</v>
      </c>
      <c r="J979">
        <f>C979*EXP(-$K$2*(20/250))*NORMSDIST(L979)-C979*EXP(-$K$1*(20/250))*NORMSDIST(M979)</f>
        <v>1.08932155568084</v>
      </c>
      <c r="K979">
        <f>+J979-H979-EXP(-$K$2*20/250)*C979+EXP(-$K$1*20/250)*C979</f>
        <v>0</v>
      </c>
      <c r="L979">
        <f>+(LN(C979/C979)+($K$1-$K$2+0.5*F1000^2)*20/250)/F1000/SQRT(20/250)</f>
        <v>4.6310063626434717E-3</v>
      </c>
      <c r="M979">
        <f>L979-F1000*SQRT(20/250)</f>
        <v>-4.6310063626434717E-3</v>
      </c>
    </row>
    <row r="980" spans="1:13" x14ac:dyDescent="0.15">
      <c r="A980" s="2">
        <v>27297</v>
      </c>
      <c r="B980" s="1">
        <v>296.20999999999998</v>
      </c>
      <c r="C980" s="1">
        <f t="shared" si="90"/>
        <v>296.20999999999998</v>
      </c>
      <c r="D980">
        <f t="shared" si="91"/>
        <v>5.691068662236126</v>
      </c>
      <c r="E980">
        <f t="shared" si="94"/>
        <v>4.7375811936811729E-3</v>
      </c>
      <c r="F980">
        <f t="shared" si="89"/>
        <v>5.0616755531636984E-2</v>
      </c>
      <c r="G980" s="4">
        <f t="shared" si="92"/>
        <v>0</v>
      </c>
      <c r="H980">
        <f>C980*EXP(-$K$1*(20/250))*NORMSDIST(-M980)-C980*EXP(-$K$2*(20/250))*NORMSDIST(-L980)</f>
        <v>0.98461663646656916</v>
      </c>
      <c r="I980" s="4">
        <f t="shared" si="93"/>
        <v>3.7300000000000182</v>
      </c>
      <c r="J980">
        <f>C980*EXP(-$K$2*(20/250))*NORMSDIST(L980)-C980*EXP(-$K$1*(20/250))*NORMSDIST(M980)</f>
        <v>0.98461663646656916</v>
      </c>
      <c r="K980">
        <f>+J980-H980-EXP(-$K$2*20/250)*C980+EXP(-$K$1*20/250)*C980</f>
        <v>0</v>
      </c>
      <c r="L980">
        <f>+(LN(C980/C980)+($K$1-$K$2+0.5*F1001^2)*20/250)/F1001/SQRT(20/250)</f>
        <v>4.1660900038230485E-3</v>
      </c>
      <c r="M980">
        <f>L980-F1001*SQRT(20/250)</f>
        <v>-4.1660900038230485E-3</v>
      </c>
    </row>
    <row r="981" spans="1:13" x14ac:dyDescent="0.15">
      <c r="A981" s="2">
        <v>27298</v>
      </c>
      <c r="B981" s="1">
        <v>296.74</v>
      </c>
      <c r="C981" s="1">
        <f t="shared" si="90"/>
        <v>296.74</v>
      </c>
      <c r="D981">
        <f t="shared" si="91"/>
        <v>5.6928563345226477</v>
      </c>
      <c r="E981">
        <f t="shared" si="94"/>
        <v>1.7876722865217687E-3</v>
      </c>
      <c r="F981">
        <f t="shared" si="89"/>
        <v>5.0954125839721254E-2</v>
      </c>
      <c r="G981" s="4">
        <f t="shared" si="92"/>
        <v>0</v>
      </c>
      <c r="H981">
        <f>C981*EXP(-$K$1*(20/250))*NORMSDIST(-M981)-C981*EXP(-$K$2*(20/250))*NORMSDIST(-L981)</f>
        <v>0.98049961862500368</v>
      </c>
      <c r="I981" s="4">
        <f t="shared" si="93"/>
        <v>3.1100000000000136</v>
      </c>
      <c r="J981">
        <f>C981*EXP(-$K$2*(20/250))*NORMSDIST(L981)-C981*EXP(-$K$1*(20/250))*NORMSDIST(M981)</f>
        <v>0.98049961862500368</v>
      </c>
      <c r="K981">
        <f>+J981-H981-EXP(-$K$2*20/250)*C981+EXP(-$K$1*20/250)*C981</f>
        <v>0</v>
      </c>
      <c r="L981">
        <f>+(LN(C981/C981)+($K$1-$K$2+0.5*F1002^2)*20/250)/F1002/SQRT(20/250)</f>
        <v>4.1412601812870903E-3</v>
      </c>
      <c r="M981">
        <f>L981-F1002*SQRT(20/250)</f>
        <v>-4.141260181287092E-3</v>
      </c>
    </row>
    <row r="982" spans="1:13" x14ac:dyDescent="0.15">
      <c r="A982" s="2">
        <v>27299</v>
      </c>
      <c r="B982" s="1">
        <v>296.74</v>
      </c>
      <c r="C982" s="1">
        <f t="shared" si="90"/>
        <v>296.74</v>
      </c>
      <c r="D982">
        <f t="shared" si="91"/>
        <v>5.6928563345226477</v>
      </c>
      <c r="E982">
        <f t="shared" si="94"/>
        <v>0</v>
      </c>
      <c r="F982">
        <f t="shared" si="89"/>
        <v>5.0313258579514353E-2</v>
      </c>
      <c r="G982" s="4">
        <f t="shared" si="92"/>
        <v>0</v>
      </c>
      <c r="H982">
        <f>C982*EXP(-$K$1*(20/250))*NORMSDIST(-M982)-C982*EXP(-$K$2*(20/250))*NORMSDIST(-L982)</f>
        <v>0.97962595294450239</v>
      </c>
      <c r="I982" s="4">
        <f t="shared" si="93"/>
        <v>3.3799999999999955</v>
      </c>
      <c r="J982">
        <f>C982*EXP(-$K$2*(20/250))*NORMSDIST(L982)-C982*EXP(-$K$1*(20/250))*NORMSDIST(M982)</f>
        <v>0.97962595294450239</v>
      </c>
      <c r="K982">
        <f>+J982-H982-EXP(-$K$2*20/250)*C982+EXP(-$K$1*20/250)*C982</f>
        <v>0</v>
      </c>
      <c r="L982">
        <f>+(LN(C982/C982)+($K$1-$K$2+0.5*F1003^2)*20/250)/F1003/SQRT(20/250)</f>
        <v>4.1375701262564369E-3</v>
      </c>
      <c r="M982">
        <f>L982-F1003*SQRT(20/250)</f>
        <v>-4.1375701262564351E-3</v>
      </c>
    </row>
    <row r="983" spans="1:13" x14ac:dyDescent="0.15">
      <c r="A983" s="2">
        <v>27302</v>
      </c>
      <c r="B983" s="1">
        <v>298.33</v>
      </c>
      <c r="C983" s="1">
        <f t="shared" si="90"/>
        <v>298.33</v>
      </c>
      <c r="D983">
        <f t="shared" si="91"/>
        <v>5.6982002563599679</v>
      </c>
      <c r="E983">
        <f t="shared" si="94"/>
        <v>5.3439218373201314E-3</v>
      </c>
      <c r="F983">
        <f t="shared" si="89"/>
        <v>5.4799147094970801E-2</v>
      </c>
      <c r="G983" s="4">
        <f t="shared" si="92"/>
        <v>0</v>
      </c>
      <c r="H983">
        <f>C983*EXP(-$K$1*(20/250))*NORMSDIST(-M983)-C983*EXP(-$K$2*(20/250))*NORMSDIST(-L983)</f>
        <v>0.79846936249643363</v>
      </c>
      <c r="I983" s="4">
        <f t="shared" si="93"/>
        <v>1.6100000000000136</v>
      </c>
      <c r="J983">
        <f>C983*EXP(-$K$2*(20/250))*NORMSDIST(L983)-C983*EXP(-$K$1*(20/250))*NORMSDIST(M983)</f>
        <v>0.79846936249643363</v>
      </c>
      <c r="K983">
        <f>+J983-H983-EXP(-$K$2*20/250)*C983+EXP(-$K$1*20/250)*C983</f>
        <v>0</v>
      </c>
      <c r="L983">
        <f>+(LN(C983/C983)+($K$1-$K$2+0.5*F1004^2)*20/250)/F1004/SQRT(20/250)</f>
        <v>3.3544558609615509E-3</v>
      </c>
      <c r="M983">
        <f>L983-F1004*SQRT(20/250)</f>
        <v>-3.3544558609615509E-3</v>
      </c>
    </row>
    <row r="984" spans="1:13" x14ac:dyDescent="0.15">
      <c r="A984" s="2">
        <v>27303</v>
      </c>
      <c r="B984" s="1">
        <v>298.14999999999998</v>
      </c>
      <c r="C984" s="1">
        <f t="shared" si="90"/>
        <v>298.14999999999998</v>
      </c>
      <c r="D984">
        <f t="shared" si="91"/>
        <v>5.697596715569115</v>
      </c>
      <c r="E984">
        <f t="shared" si="94"/>
        <v>-6.0354079085289669E-4</v>
      </c>
      <c r="F984">
        <f t="shared" si="89"/>
        <v>5.4738150397287737E-2</v>
      </c>
      <c r="G984" s="4">
        <f t="shared" si="92"/>
        <v>0</v>
      </c>
      <c r="H984">
        <f>C984*EXP(-$K$1*(20/250))*NORMSDIST(-M984)-C984*EXP(-$K$2*(20/250))*NORMSDIST(-L984)</f>
        <v>0.79183866131734248</v>
      </c>
      <c r="I984" s="4">
        <f t="shared" si="93"/>
        <v>1.7900000000000205</v>
      </c>
      <c r="J984">
        <f>C984*EXP(-$K$2*(20/250))*NORMSDIST(L984)-C984*EXP(-$K$1*(20/250))*NORMSDIST(M984)</f>
        <v>0.79183866131734248</v>
      </c>
      <c r="K984">
        <f>+J984-H984-EXP(-$K$2*20/250)*C984+EXP(-$K$1*20/250)*C984</f>
        <v>0</v>
      </c>
      <c r="L984">
        <f>+(LN(C984/C984)+($K$1-$K$2+0.5*F1005^2)*20/250)/F1005/SQRT(20/250)</f>
        <v>3.328607819268361E-3</v>
      </c>
      <c r="M984">
        <f>L984-F1005*SQRT(20/250)</f>
        <v>-3.3286078192683601E-3</v>
      </c>
    </row>
    <row r="985" spans="1:13" x14ac:dyDescent="0.15">
      <c r="A985" s="2">
        <v>27304</v>
      </c>
      <c r="B985" s="1">
        <v>297.97000000000003</v>
      </c>
      <c r="C985" s="1">
        <f t="shared" si="90"/>
        <v>297.97000000000003</v>
      </c>
      <c r="D985">
        <f t="shared" si="91"/>
        <v>5.6969928102967859</v>
      </c>
      <c r="E985">
        <f t="shared" si="94"/>
        <v>-6.0390527232900837E-4</v>
      </c>
      <c r="F985">
        <f t="shared" si="89"/>
        <v>5.4737198973904728E-2</v>
      </c>
      <c r="G985" s="4">
        <f t="shared" si="92"/>
        <v>0</v>
      </c>
      <c r="H985">
        <f>C985*EXP(-$K$1*(20/250))*NORMSDIST(-M985)-C985*EXP(-$K$2*(20/250))*NORMSDIST(-L985)</f>
        <v>0.78484903404932993</v>
      </c>
      <c r="I985" s="4">
        <f t="shared" si="93"/>
        <v>1.9699999999999704</v>
      </c>
      <c r="J985">
        <f>C985*EXP(-$K$2*(20/250))*NORMSDIST(L985)-C985*EXP(-$K$1*(20/250))*NORMSDIST(M985)</f>
        <v>0.78484903404932993</v>
      </c>
      <c r="K985">
        <f>+J985-H985-EXP(-$K$2*20/250)*C985+EXP(-$K$1*20/250)*C985</f>
        <v>0</v>
      </c>
      <c r="L985">
        <f>+(LN(C985/C985)+($K$1-$K$2+0.5*F1006^2)*20/250)/F1006/SQRT(20/250)</f>
        <v>3.30121883645696E-3</v>
      </c>
      <c r="M985">
        <f>L985-F1006*SQRT(20/250)</f>
        <v>-3.3012188364569617E-3</v>
      </c>
    </row>
    <row r="986" spans="1:13" x14ac:dyDescent="0.15">
      <c r="A986" s="2">
        <v>27305</v>
      </c>
      <c r="B986" s="1">
        <v>299.04000000000002</v>
      </c>
      <c r="C986" s="1">
        <f t="shared" si="90"/>
        <v>299.04000000000002</v>
      </c>
      <c r="D986">
        <f t="shared" si="91"/>
        <v>5.7005773437072529</v>
      </c>
      <c r="E986">
        <f t="shared" si="94"/>
        <v>3.5845334104669391E-3</v>
      </c>
      <c r="F986">
        <f t="shared" si="89"/>
        <v>5.6659957076338946E-2</v>
      </c>
      <c r="G986" s="4">
        <f t="shared" si="92"/>
        <v>0</v>
      </c>
      <c r="H986">
        <f>C986*EXP(-$K$1*(20/250))*NORMSDIST(-M986)-C986*EXP(-$K$2*(20/250))*NORMSDIST(-L986)</f>
        <v>0.70525749757632639</v>
      </c>
      <c r="I986" s="4">
        <f t="shared" si="93"/>
        <v>1.4399999999999977</v>
      </c>
      <c r="J986">
        <f>C986*EXP(-$K$2*(20/250))*NORMSDIST(L986)-C986*EXP(-$K$1*(20/250))*NORMSDIST(M986)</f>
        <v>0.70525749757632639</v>
      </c>
      <c r="K986">
        <f>+J986-H986-EXP(-$K$2*20/250)*C986+EXP(-$K$1*20/250)*C986</f>
        <v>0</v>
      </c>
      <c r="L986">
        <f>+(LN(C986/C986)+($K$1-$K$2+0.5*F1007^2)*20/250)/F1007/SQRT(20/250)</f>
        <v>2.9558269103350247E-3</v>
      </c>
      <c r="M986">
        <f>L986-F1007*SQRT(20/250)</f>
        <v>-2.9558269103350256E-3</v>
      </c>
    </row>
    <row r="987" spans="1:13" x14ac:dyDescent="0.15">
      <c r="A987" s="2">
        <v>27306</v>
      </c>
      <c r="B987" s="1">
        <v>299.04000000000002</v>
      </c>
      <c r="C987" s="1">
        <f t="shared" si="90"/>
        <v>299.04000000000002</v>
      </c>
      <c r="D987">
        <f t="shared" si="91"/>
        <v>5.7005773437072529</v>
      </c>
      <c r="E987">
        <f t="shared" si="94"/>
        <v>0</v>
      </c>
      <c r="F987">
        <f t="shared" si="89"/>
        <v>5.6696108489660987E-2</v>
      </c>
      <c r="G987" s="4">
        <f t="shared" si="92"/>
        <v>0</v>
      </c>
      <c r="H987">
        <f>C987*EXP(-$K$1*(20/250))*NORMSDIST(-M987)-C987*EXP(-$K$2*(20/250))*NORMSDIST(-L987)</f>
        <v>0.70525749757632639</v>
      </c>
      <c r="I987" s="4">
        <f t="shared" si="93"/>
        <v>1.4399999999999977</v>
      </c>
      <c r="J987">
        <f>C987*EXP(-$K$2*(20/250))*NORMSDIST(L987)-C987*EXP(-$K$1*(20/250))*NORMSDIST(M987)</f>
        <v>0.70525749757632639</v>
      </c>
      <c r="K987">
        <f>+J987-H987-EXP(-$K$2*20/250)*C987+EXP(-$K$1*20/250)*C987</f>
        <v>0</v>
      </c>
      <c r="L987">
        <f>+(LN(C987/C987)+($K$1-$K$2+0.5*F1008^2)*20/250)/F1008/SQRT(20/250)</f>
        <v>2.9558269103350247E-3</v>
      </c>
      <c r="M987">
        <f>L987-F1008*SQRT(20/250)</f>
        <v>-2.9558269103350256E-3</v>
      </c>
    </row>
    <row r="988" spans="1:13" x14ac:dyDescent="0.15">
      <c r="A988" s="2">
        <v>27309</v>
      </c>
      <c r="B988" s="1">
        <v>300.02999999999997</v>
      </c>
      <c r="C988" s="1">
        <f t="shared" si="90"/>
        <v>300.02999999999997</v>
      </c>
      <c r="D988">
        <f t="shared" si="91"/>
        <v>5.7038824696565342</v>
      </c>
      <c r="E988">
        <f t="shared" si="94"/>
        <v>3.3051259492813401E-3</v>
      </c>
      <c r="F988">
        <f t="shared" si="89"/>
        <v>5.8193867466676291E-2</v>
      </c>
      <c r="G988" s="4">
        <f t="shared" si="92"/>
        <v>0</v>
      </c>
      <c r="H988">
        <f>C988*EXP(-$K$1*(20/250))*NORMSDIST(-M988)-C988*EXP(-$K$2*(20/250))*NORMSDIST(-L988)</f>
        <v>0.59866097166263899</v>
      </c>
      <c r="I988" s="4">
        <f t="shared" si="93"/>
        <v>0.45000000000004547</v>
      </c>
      <c r="J988">
        <f>C988*EXP(-$K$2*(20/250))*NORMSDIST(L988)-C988*EXP(-$K$1*(20/250))*NORMSDIST(M988)</f>
        <v>0.59866097166263899</v>
      </c>
      <c r="K988">
        <f>+J988-H988-EXP(-$K$2*20/250)*C988+EXP(-$K$1*20/250)*C988</f>
        <v>0</v>
      </c>
      <c r="L988">
        <f>+(LN(C988/C988)+($K$1-$K$2+0.5*F1009^2)*20/250)/F1009/SQRT(20/250)</f>
        <v>2.5007867256908551E-3</v>
      </c>
      <c r="M988">
        <f>L988-F1009*SQRT(20/250)</f>
        <v>-2.500786725690856E-3</v>
      </c>
    </row>
    <row r="989" spans="1:13" x14ac:dyDescent="0.15">
      <c r="A989" s="2">
        <v>27310</v>
      </c>
      <c r="B989" s="1">
        <v>299.76</v>
      </c>
      <c r="C989" s="1">
        <f t="shared" si="90"/>
        <v>299.76</v>
      </c>
      <c r="D989">
        <f t="shared" si="91"/>
        <v>5.702982154485432</v>
      </c>
      <c r="E989">
        <f t="shared" si="94"/>
        <v>-9.0031517110222836E-4</v>
      </c>
      <c r="F989">
        <f t="shared" si="89"/>
        <v>5.8215167086238771E-2</v>
      </c>
      <c r="G989" s="4">
        <f t="shared" si="92"/>
        <v>0</v>
      </c>
      <c r="H989">
        <f>C989*EXP(-$K$1*(20/250))*NORMSDIST(-M989)-C989*EXP(-$K$2*(20/250))*NORMSDIST(-L989)</f>
        <v>0.58631776538882718</v>
      </c>
      <c r="I989" s="4">
        <f t="shared" si="93"/>
        <v>0.72000000000002728</v>
      </c>
      <c r="J989">
        <f>C989*EXP(-$K$2*(20/250))*NORMSDIST(L989)-C989*EXP(-$K$1*(20/250))*NORMSDIST(M989)</f>
        <v>0.58631776538882718</v>
      </c>
      <c r="K989">
        <f>+J989-H989-EXP(-$K$2*20/250)*C989+EXP(-$K$1*20/250)*C989</f>
        <v>0</v>
      </c>
      <c r="L989">
        <f>+(LN(C989/C989)+($K$1-$K$2+0.5*F1010^2)*20/250)/F1010/SQRT(20/250)</f>
        <v>2.4514314128867569E-3</v>
      </c>
      <c r="M989">
        <f>L989-F1010*SQRT(20/250)</f>
        <v>-2.4514314128867552E-3</v>
      </c>
    </row>
    <row r="990" spans="1:13" x14ac:dyDescent="0.15">
      <c r="A990" s="2">
        <v>27311</v>
      </c>
      <c r="B990" s="1">
        <v>298.69</v>
      </c>
      <c r="C990" s="1">
        <f t="shared" si="90"/>
        <v>298.69</v>
      </c>
      <c r="D990">
        <f t="shared" si="91"/>
        <v>5.6994062462552222</v>
      </c>
      <c r="E990">
        <f t="shared" si="94"/>
        <v>-3.5759082302098122E-3</v>
      </c>
      <c r="F990">
        <f t="shared" ref="F990:F1053" si="95">STDEV(E970:E990)*SQRT(250)</f>
        <v>5.8982726803016076E-2</v>
      </c>
      <c r="G990" s="4">
        <f t="shared" si="92"/>
        <v>0</v>
      </c>
      <c r="H990">
        <f>C990*EXP(-$K$1*(20/250))*NORMSDIST(-M990)-C990*EXP(-$K$2*(20/250))*NORMSDIST(-L990)</f>
        <v>0.48653915303697204</v>
      </c>
      <c r="I990" s="4">
        <f t="shared" si="93"/>
        <v>1.0699999999999932</v>
      </c>
      <c r="J990">
        <f>C990*EXP(-$K$2*(20/250))*NORMSDIST(L990)-C990*EXP(-$K$1*(20/250))*NORMSDIST(M990)</f>
        <v>0.48653915303697204</v>
      </c>
      <c r="K990">
        <f>+J990-H990-EXP(-$K$2*20/250)*C990+EXP(-$K$1*20/250)*C990</f>
        <v>0</v>
      </c>
      <c r="L990">
        <f>+(LN(C990/C990)+($K$1-$K$2+0.5*F1011^2)*20/250)/F1011/SQRT(20/250)</f>
        <v>2.0415374550348006E-3</v>
      </c>
      <c r="M990">
        <f>L990-F1011*SQRT(20/250)</f>
        <v>-2.0415374550348006E-3</v>
      </c>
    </row>
    <row r="991" spans="1:13" x14ac:dyDescent="0.15">
      <c r="A991" s="2">
        <v>27312</v>
      </c>
      <c r="B991" s="1">
        <v>298.77</v>
      </c>
      <c r="C991" s="1">
        <f t="shared" si="90"/>
        <v>298.77</v>
      </c>
      <c r="D991">
        <f t="shared" si="91"/>
        <v>5.6996740466116576</v>
      </c>
      <c r="E991">
        <f t="shared" si="94"/>
        <v>2.6780035643536593E-4</v>
      </c>
      <c r="F991">
        <f t="shared" si="95"/>
        <v>5.8811687001967948E-2</v>
      </c>
      <c r="G991" s="4">
        <f t="shared" si="92"/>
        <v>0</v>
      </c>
      <c r="H991">
        <f>C991*EXP(-$K$1*(20/250))*NORMSDIST(-M991)-C991*EXP(-$K$2*(20/250))*NORMSDIST(-L991)</f>
        <v>0.48952994716893272</v>
      </c>
      <c r="I991" s="4">
        <f t="shared" si="93"/>
        <v>0.90000000000003411</v>
      </c>
      <c r="J991">
        <f>C991*EXP(-$K$2*(20/250))*NORMSDIST(L991)-C991*EXP(-$K$1*(20/250))*NORMSDIST(M991)</f>
        <v>0.48952994716893272</v>
      </c>
      <c r="K991">
        <f>+J991-H991-EXP(-$K$2*20/250)*C991+EXP(-$K$1*20/250)*C991</f>
        <v>0</v>
      </c>
      <c r="L991">
        <f>+(LN(C991/C991)+($K$1-$K$2+0.5*F1012^2)*20/250)/F1012/SQRT(20/250)</f>
        <v>2.0535369502973073E-3</v>
      </c>
      <c r="M991">
        <f>L991-F1012*SQRT(20/250)</f>
        <v>-2.0535369502973065E-3</v>
      </c>
    </row>
    <row r="992" spans="1:13" x14ac:dyDescent="0.15">
      <c r="A992" s="2">
        <v>27313</v>
      </c>
      <c r="B992" s="1">
        <v>299.13</v>
      </c>
      <c r="C992" s="1">
        <f t="shared" si="90"/>
        <v>299.13</v>
      </c>
      <c r="D992">
        <f t="shared" si="91"/>
        <v>5.7008782615088114</v>
      </c>
      <c r="E992">
        <f t="shared" si="94"/>
        <v>1.2042148971538325E-3</v>
      </c>
      <c r="F992">
        <f t="shared" si="95"/>
        <v>5.8381874983944461E-2</v>
      </c>
      <c r="G992" s="4">
        <f t="shared" si="92"/>
        <v>0</v>
      </c>
      <c r="H992">
        <f>C992*EXP(-$K$1*(20/250))*NORMSDIST(-M992)-C992*EXP(-$K$2*(20/250))*NORMSDIST(-L992)</f>
        <v>0.47275288121761605</v>
      </c>
      <c r="I992" s="4">
        <f t="shared" si="93"/>
        <v>0.54000000000002046</v>
      </c>
      <c r="J992">
        <f>C992*EXP(-$K$2*(20/250))*NORMSDIST(L992)-C992*EXP(-$K$1*(20/250))*NORMSDIST(M992)</f>
        <v>0.47275288121761605</v>
      </c>
      <c r="K992">
        <f>+J992-H992-EXP(-$K$2*20/250)*C992+EXP(-$K$1*20/250)*C992</f>
        <v>0</v>
      </c>
      <c r="L992">
        <f>+(LN(C992/C992)+($K$1-$K$2+0.5*F1013^2)*20/250)/F1013/SQRT(20/250)</f>
        <v>1.9807717612182118E-3</v>
      </c>
      <c r="M992">
        <f>L992-F1013*SQRT(20/250)</f>
        <v>-1.980771761218211E-3</v>
      </c>
    </row>
    <row r="993" spans="1:13" x14ac:dyDescent="0.15">
      <c r="A993" s="2">
        <v>27316</v>
      </c>
      <c r="B993" s="1" t="e">
        <f>NA()</f>
        <v>#N/A</v>
      </c>
      <c r="C993" s="1">
        <f t="shared" si="90"/>
        <v>299.13</v>
      </c>
      <c r="D993">
        <f t="shared" si="91"/>
        <v>5.7008782615088114</v>
      </c>
      <c r="E993">
        <f t="shared" si="94"/>
        <v>0</v>
      </c>
      <c r="F993">
        <f t="shared" si="95"/>
        <v>5.5424279141273819E-2</v>
      </c>
      <c r="G993" s="4">
        <f t="shared" si="92"/>
        <v>0</v>
      </c>
      <c r="H993">
        <f>C993*EXP(-$K$1*(20/250))*NORMSDIST(-M993)-C993*EXP(-$K$2*(20/250))*NORMSDIST(-L993)</f>
        <v>0.52742393349527106</v>
      </c>
      <c r="I993" s="4">
        <f t="shared" si="93"/>
        <v>1.1700000000000159</v>
      </c>
      <c r="J993">
        <f>C993*EXP(-$K$2*(20/250))*NORMSDIST(L993)-C993*EXP(-$K$1*(20/250))*NORMSDIST(M993)</f>
        <v>0.52742393349527106</v>
      </c>
      <c r="K993">
        <f>+J993-H993-EXP(-$K$2*20/250)*C993+EXP(-$K$1*20/250)*C993</f>
        <v>0</v>
      </c>
      <c r="L993">
        <f>+(LN(C993/C993)+($K$1-$K$2+0.5*F1014^2)*20/250)/F1014/SQRT(20/250)</f>
        <v>2.2098365600788329E-3</v>
      </c>
      <c r="M993">
        <f>L993-F1014*SQRT(20/250)</f>
        <v>-2.2098365600788329E-3</v>
      </c>
    </row>
    <row r="994" spans="1:13" x14ac:dyDescent="0.15">
      <c r="A994" s="2">
        <v>27317</v>
      </c>
      <c r="B994" s="1">
        <v>299.13</v>
      </c>
      <c r="C994" s="1">
        <f t="shared" si="90"/>
        <v>299.13</v>
      </c>
      <c r="D994">
        <f t="shared" si="91"/>
        <v>5.7008782615088114</v>
      </c>
      <c r="E994">
        <f t="shared" si="94"/>
        <v>0</v>
      </c>
      <c r="F994">
        <f t="shared" si="95"/>
        <v>5.5391298311162844E-2</v>
      </c>
      <c r="G994" s="4">
        <f t="shared" si="92"/>
        <v>0</v>
      </c>
      <c r="H994">
        <f>C994*EXP(-$K$1*(20/250))*NORMSDIST(-M994)-C994*EXP(-$K$2*(20/250))*NORMSDIST(-L994)</f>
        <v>0.5350011964217174</v>
      </c>
      <c r="I994" s="4">
        <f t="shared" si="93"/>
        <v>0.99000000000000909</v>
      </c>
      <c r="J994">
        <f>C994*EXP(-$K$2*(20/250))*NORMSDIST(L994)-C994*EXP(-$K$1*(20/250))*NORMSDIST(M994)</f>
        <v>0.5350011964217174</v>
      </c>
      <c r="K994">
        <f>+J994-H994-EXP(-$K$2*20/250)*C994+EXP(-$K$1*20/250)*C994</f>
        <v>0</v>
      </c>
      <c r="L994">
        <f>+(LN(C994/C994)+($K$1-$K$2+0.5*F1015^2)*20/250)/F1015/SQRT(20/250)</f>
        <v>2.2415843428840888E-3</v>
      </c>
      <c r="M994">
        <f>L994-F1015*SQRT(20/250)</f>
        <v>-2.2415843428840896E-3</v>
      </c>
    </row>
    <row r="995" spans="1:13" x14ac:dyDescent="0.15">
      <c r="A995" s="2">
        <v>27318</v>
      </c>
      <c r="B995" s="1">
        <v>299.04000000000002</v>
      </c>
      <c r="C995" s="1">
        <f t="shared" si="90"/>
        <v>299.04000000000002</v>
      </c>
      <c r="D995">
        <f t="shared" si="91"/>
        <v>5.7005773437072529</v>
      </c>
      <c r="E995">
        <f t="shared" si="94"/>
        <v>-3.009178015584979E-4</v>
      </c>
      <c r="F995">
        <f t="shared" si="95"/>
        <v>3.8674021375842048E-2</v>
      </c>
      <c r="G995" s="4">
        <f t="shared" si="92"/>
        <v>0</v>
      </c>
      <c r="H995">
        <f>C995*EXP(-$K$1*(20/250))*NORMSDIST(-M995)-C995*EXP(-$K$2*(20/250))*NORMSDIST(-L995)</f>
        <v>0.5341340887412116</v>
      </c>
      <c r="I995" s="4">
        <f t="shared" si="93"/>
        <v>1.2599999999999909</v>
      </c>
      <c r="J995">
        <f>C995*EXP(-$K$2*(20/250))*NORMSDIST(L995)-C995*EXP(-$K$1*(20/250))*NORMSDIST(M995)</f>
        <v>0.5341340887412116</v>
      </c>
      <c r="K995">
        <f>+J995-H995-EXP(-$K$2*20/250)*C995+EXP(-$K$1*20/250)*C995</f>
        <v>0</v>
      </c>
      <c r="L995">
        <f>+(LN(C995/C995)+($K$1-$K$2+0.5*F1016^2)*20/250)/F1016/SQRT(20/250)</f>
        <v>2.2386248120081732E-3</v>
      </c>
      <c r="M995">
        <f>L995-F1016*SQRT(20/250)</f>
        <v>-2.2386248120081723E-3</v>
      </c>
    </row>
    <row r="996" spans="1:13" x14ac:dyDescent="0.15">
      <c r="A996" s="2">
        <v>27319</v>
      </c>
      <c r="B996" s="1">
        <v>298.95</v>
      </c>
      <c r="C996" s="1">
        <f t="shared" si="90"/>
        <v>298.95</v>
      </c>
      <c r="D996">
        <f t="shared" si="91"/>
        <v>5.7002763353269135</v>
      </c>
      <c r="E996">
        <f t="shared" si="94"/>
        <v>-3.0100838033941812E-4</v>
      </c>
      <c r="F996">
        <f t="shared" si="95"/>
        <v>3.8673282709197905E-2</v>
      </c>
      <c r="G996" s="4">
        <f t="shared" si="92"/>
        <v>0</v>
      </c>
      <c r="H996">
        <f>C996*EXP(-$K$1*(20/250))*NORMSDIST(-M996)-C996*EXP(-$K$2*(20/250))*NORMSDIST(-L996)</f>
        <v>0.55576576430792102</v>
      </c>
      <c r="I996" s="4">
        <f t="shared" si="93"/>
        <v>0.99000000000000909</v>
      </c>
      <c r="J996">
        <f>C996*EXP(-$K$2*(20/250))*NORMSDIST(L996)-C996*EXP(-$K$1*(20/250))*NORMSDIST(M996)</f>
        <v>0.55576576430792102</v>
      </c>
      <c r="K996">
        <f>+J996-H996-EXP(-$K$2*20/250)*C996+EXP(-$K$1*20/250)*C996</f>
        <v>0</v>
      </c>
      <c r="L996">
        <f>+(LN(C996/C996)+($K$1-$K$2+0.5*F1017^2)*20/250)/F1017/SQRT(20/250)</f>
        <v>2.3299873546932214E-3</v>
      </c>
      <c r="M996">
        <f>L996-F1017*SQRT(20/250)</f>
        <v>-2.3299873546932214E-3</v>
      </c>
    </row>
    <row r="997" spans="1:13" x14ac:dyDescent="0.15">
      <c r="A997" s="2">
        <v>27320</v>
      </c>
      <c r="B997" s="1">
        <v>299.31</v>
      </c>
      <c r="C997" s="1">
        <f t="shared" si="90"/>
        <v>299.31</v>
      </c>
      <c r="D997">
        <f t="shared" si="91"/>
        <v>5.7014798255935251</v>
      </c>
      <c r="E997">
        <f t="shared" si="94"/>
        <v>1.2034902666115954E-3</v>
      </c>
      <c r="F997">
        <f t="shared" si="95"/>
        <v>3.7957226718506612E-2</v>
      </c>
      <c r="G997" s="4">
        <f t="shared" si="92"/>
        <v>0</v>
      </c>
      <c r="H997">
        <f>C997*EXP(-$K$1*(20/250))*NORMSDIST(-M997)-C997*EXP(-$K$2*(20/250))*NORMSDIST(-L997)</f>
        <v>0.55405145871571904</v>
      </c>
      <c r="I997" s="4">
        <f t="shared" si="93"/>
        <v>0.36000000000001364</v>
      </c>
      <c r="J997">
        <f>C997*EXP(-$K$2*(20/250))*NORMSDIST(L997)-C997*EXP(-$K$1*(20/250))*NORMSDIST(M997)</f>
        <v>0.55405145871571904</v>
      </c>
      <c r="K997">
        <f>+J997-H997-EXP(-$K$2*20/250)*C997+EXP(-$K$1*20/250)*C997</f>
        <v>0</v>
      </c>
      <c r="L997">
        <f>+(LN(C997/C997)+($K$1-$K$2+0.5*F1018^2)*20/250)/F1018/SQRT(20/250)</f>
        <v>2.3200065114289039E-3</v>
      </c>
      <c r="M997">
        <f>L997-F1018*SQRT(20/250)</f>
        <v>-2.3200065114289039E-3</v>
      </c>
    </row>
    <row r="998" spans="1:13" x14ac:dyDescent="0.15">
      <c r="A998" s="2">
        <v>27323</v>
      </c>
      <c r="B998" s="1">
        <v>299.67</v>
      </c>
      <c r="C998" s="1">
        <f t="shared" si="90"/>
        <v>299.67</v>
      </c>
      <c r="D998">
        <f t="shared" si="91"/>
        <v>5.7026818692121681</v>
      </c>
      <c r="E998">
        <f t="shared" si="94"/>
        <v>1.2020436186430672E-3</v>
      </c>
      <c r="F998">
        <f t="shared" si="95"/>
        <v>3.5661130395139545E-2</v>
      </c>
      <c r="G998" s="4">
        <f t="shared" si="92"/>
        <v>0</v>
      </c>
      <c r="H998">
        <f>C998*EXP(-$K$1*(20/250))*NORMSDIST(-M998)-C998*EXP(-$K$2*(20/250))*NORMSDIST(-L998)</f>
        <v>0.54688571702527611</v>
      </c>
      <c r="I998" s="4">
        <f t="shared" si="93"/>
        <v>0.26999999999998181</v>
      </c>
      <c r="J998">
        <f>C998*EXP(-$K$2*(20/250))*NORMSDIST(L998)-C998*EXP(-$K$1*(20/250))*NORMSDIST(M998)</f>
        <v>0.54688571702527611</v>
      </c>
      <c r="K998">
        <f>+J998-H998-EXP(-$K$2*20/250)*C998+EXP(-$K$1*20/250)*C998</f>
        <v>0</v>
      </c>
      <c r="L998">
        <f>+(LN(C998/C998)+($K$1-$K$2+0.5*F1019^2)*20/250)/F1019/SQRT(20/250)</f>
        <v>2.2872499692125994E-3</v>
      </c>
      <c r="M998">
        <f>L998-F1019*SQRT(20/250)</f>
        <v>-2.2872499692125985E-3</v>
      </c>
    </row>
    <row r="999" spans="1:13" x14ac:dyDescent="0.15">
      <c r="A999" s="2">
        <v>27324</v>
      </c>
      <c r="B999" s="1">
        <v>299.94</v>
      </c>
      <c r="C999" s="1">
        <f t="shared" si="90"/>
        <v>299.94</v>
      </c>
      <c r="D999">
        <f t="shared" si="91"/>
        <v>5.7035824546535343</v>
      </c>
      <c r="E999">
        <f t="shared" si="94"/>
        <v>9.0058544136617513E-4</v>
      </c>
      <c r="F999">
        <f t="shared" si="95"/>
        <v>3.5604118379251704E-2</v>
      </c>
      <c r="G999" s="4">
        <f t="shared" si="92"/>
        <v>0</v>
      </c>
      <c r="H999">
        <f>C999*EXP(-$K$1*(20/250))*NORMSDIST(-M999)-C999*EXP(-$K$2*(20/250))*NORMSDIST(-L999)</f>
        <v>0.53718093479415074</v>
      </c>
      <c r="I999" s="4">
        <f t="shared" si="93"/>
        <v>0</v>
      </c>
      <c r="J999">
        <f>C999*EXP(-$K$2*(20/250))*NORMSDIST(L999)-C999*EXP(-$K$1*(20/250))*NORMSDIST(M999)</f>
        <v>0.53718093479415074</v>
      </c>
      <c r="K999">
        <f>+J999-H999-EXP(-$K$2*20/250)*C999+EXP(-$K$1*20/250)*C999</f>
        <v>0</v>
      </c>
      <c r="L999">
        <f>+(LN(C999/C999)+($K$1-$K$2+0.5*F1020^2)*20/250)/F1020/SQRT(20/250)</f>
        <v>2.2446390119032736E-3</v>
      </c>
      <c r="M999">
        <f>L999-F1020*SQRT(20/250)</f>
        <v>-2.2446390119032727E-3</v>
      </c>
    </row>
    <row r="1000" spans="1:13" x14ac:dyDescent="0.15">
      <c r="A1000" s="2">
        <v>27325</v>
      </c>
      <c r="B1000" s="1">
        <v>299.67</v>
      </c>
      <c r="C1000" s="1">
        <f t="shared" si="90"/>
        <v>299.67</v>
      </c>
      <c r="D1000">
        <f t="shared" si="91"/>
        <v>5.7026818692121681</v>
      </c>
      <c r="E1000">
        <f t="shared" si="94"/>
        <v>-9.0058544136617513E-4</v>
      </c>
      <c r="F1000">
        <f t="shared" si="95"/>
        <v>3.2746160027432469E-2</v>
      </c>
      <c r="G1000" s="4">
        <f t="shared" si="92"/>
        <v>0</v>
      </c>
      <c r="H1000">
        <f>C1000*EXP(-$K$1*(20/250))*NORMSDIST(-M1000)-C1000*EXP(-$K$2*(20/250))*NORMSDIST(-L1000)</f>
        <v>0.52526199611583024</v>
      </c>
      <c r="I1000" s="4">
        <f t="shared" si="93"/>
        <v>0.26999999999998181</v>
      </c>
      <c r="J1000">
        <f>C1000*EXP(-$K$2*(20/250))*NORMSDIST(L1000)-C1000*EXP(-$K$1*(20/250))*NORMSDIST(M1000)</f>
        <v>0.52526199611583024</v>
      </c>
      <c r="K1000">
        <f>+J1000-H1000-EXP(-$K$2*20/250)*C1000+EXP(-$K$1*20/250)*C1000</f>
        <v>0</v>
      </c>
      <c r="L1000">
        <f>+(LN(C1000/C1000)+($K$1-$K$2+0.5*F1021^2)*20/250)/F1021/SQRT(20/250)</f>
        <v>2.1968125439059839E-3</v>
      </c>
      <c r="M1000">
        <f>L1000-F1021*SQRT(20/250)</f>
        <v>-2.1968125439059839E-3</v>
      </c>
    </row>
    <row r="1001" spans="1:13" x14ac:dyDescent="0.15">
      <c r="A1001" s="2">
        <v>27326</v>
      </c>
      <c r="B1001" s="1">
        <v>299.94</v>
      </c>
      <c r="C1001" s="1">
        <f t="shared" si="90"/>
        <v>299.94</v>
      </c>
      <c r="D1001">
        <f t="shared" si="91"/>
        <v>5.7035824546535343</v>
      </c>
      <c r="E1001">
        <f t="shared" si="94"/>
        <v>9.0058544136617513E-4</v>
      </c>
      <c r="F1001">
        <f t="shared" si="95"/>
        <v>2.9458704927367674E-2</v>
      </c>
      <c r="G1001" s="4">
        <f t="shared" si="92"/>
        <v>8.9999999999974989E-2</v>
      </c>
      <c r="H1001">
        <f>C1001*EXP(-$K$1*(20/250))*NORMSDIST(-M1001)-C1001*EXP(-$K$2*(20/250))*NORMSDIST(-L1001)</f>
        <v>0.51630017097079417</v>
      </c>
      <c r="I1001" s="4">
        <f t="shared" si="93"/>
        <v>0</v>
      </c>
      <c r="J1001">
        <f>C1001*EXP(-$K$2*(20/250))*NORMSDIST(L1001)-C1001*EXP(-$K$1*(20/250))*NORMSDIST(M1001)</f>
        <v>0.51630017097079417</v>
      </c>
      <c r="K1001">
        <f>+J1001-H1001-EXP(-$K$2*20/250)*C1001+EXP(-$K$1*20/250)*C1001</f>
        <v>0</v>
      </c>
      <c r="L1001">
        <f>+(LN(C1001/C1001)+($K$1-$K$2+0.5*F1022^2)*20/250)/F1022/SQRT(20/250)</f>
        <v>2.1573874952791794E-3</v>
      </c>
      <c r="M1001">
        <f>L1001-F1022*SQRT(20/250)</f>
        <v>-2.1573874952791794E-3</v>
      </c>
    </row>
    <row r="1002" spans="1:13" x14ac:dyDescent="0.15">
      <c r="A1002" s="2">
        <v>27327</v>
      </c>
      <c r="B1002" s="1">
        <v>299.85000000000002</v>
      </c>
      <c r="C1002" s="1">
        <f t="shared" si="90"/>
        <v>299.85000000000002</v>
      </c>
      <c r="D1002">
        <f t="shared" si="91"/>
        <v>5.7032823496145184</v>
      </c>
      <c r="E1002">
        <f t="shared" si="94"/>
        <v>-3.0010503901589658E-4</v>
      </c>
      <c r="F1002">
        <f t="shared" si="95"/>
        <v>2.9283131568459332E-2</v>
      </c>
      <c r="G1002" s="4">
        <f t="shared" si="92"/>
        <v>0</v>
      </c>
      <c r="H1002">
        <f>C1002*EXP(-$K$1*(20/250))*NORMSDIST(-M1002)-C1002*EXP(-$K$2*(20/250))*NORMSDIST(-L1002)</f>
        <v>0.53366578490101801</v>
      </c>
      <c r="I1002" s="4">
        <f t="shared" si="93"/>
        <v>0.3599999999999568</v>
      </c>
      <c r="J1002">
        <f>C1002*EXP(-$K$2*(20/250))*NORMSDIST(L1002)-C1002*EXP(-$K$1*(20/250))*NORMSDIST(M1002)</f>
        <v>0.53366578490101801</v>
      </c>
      <c r="K1002">
        <f>+J1002-H1002-EXP(-$K$2*20/250)*C1002+EXP(-$K$1*20/250)*C1002</f>
        <v>0</v>
      </c>
      <c r="L1002">
        <f>+(LN(C1002/C1002)+($K$1-$K$2+0.5*F1023^2)*20/250)/F1023/SQRT(20/250)</f>
        <v>2.2306200683046883E-3</v>
      </c>
      <c r="M1002">
        <f>L1002-F1023*SQRT(20/250)</f>
        <v>-2.2306200683046883E-3</v>
      </c>
    </row>
    <row r="1003" spans="1:13" x14ac:dyDescent="0.15">
      <c r="A1003" s="2">
        <v>27330</v>
      </c>
      <c r="B1003" s="1">
        <v>300.12</v>
      </c>
      <c r="C1003" s="1">
        <f t="shared" si="90"/>
        <v>300.12</v>
      </c>
      <c r="D1003">
        <f t="shared" si="91"/>
        <v>5.7041823946775283</v>
      </c>
      <c r="E1003">
        <f t="shared" si="94"/>
        <v>9.0004506300989107E-4</v>
      </c>
      <c r="F1003">
        <f t="shared" si="95"/>
        <v>2.9257038939108058E-2</v>
      </c>
      <c r="G1003" s="4">
        <f t="shared" si="92"/>
        <v>0</v>
      </c>
      <c r="H1003">
        <f>C1003*EXP(-$K$1*(20/250))*NORMSDIST(-M1003)-C1003*EXP(-$K$2*(20/250))*NORMSDIST(-L1003)</f>
        <v>0.52532947365170912</v>
      </c>
      <c r="I1003" s="4">
        <f t="shared" si="93"/>
        <v>0</v>
      </c>
      <c r="J1003">
        <f>C1003*EXP(-$K$2*(20/250))*NORMSDIST(L1003)-C1003*EXP(-$K$1*(20/250))*NORMSDIST(M1003)</f>
        <v>0.52532947365170912</v>
      </c>
      <c r="K1003">
        <f>+J1003-H1003-EXP(-$K$2*20/250)*C1003+EXP(-$K$1*20/250)*C1003</f>
        <v>0</v>
      </c>
      <c r="L1003">
        <f>+(LN(C1003/C1003)+($K$1-$K$2+0.5*F1024^2)*20/250)/F1024/SQRT(20/250)</f>
        <v>2.1938004271583739E-3</v>
      </c>
      <c r="M1003">
        <f>L1003-F1024*SQRT(20/250)</f>
        <v>-2.1938004271583739E-3</v>
      </c>
    </row>
    <row r="1004" spans="1:13" x14ac:dyDescent="0.15">
      <c r="A1004" s="2">
        <v>27331</v>
      </c>
      <c r="B1004" s="1">
        <v>299.94</v>
      </c>
      <c r="C1004" s="1">
        <f t="shared" si="90"/>
        <v>299.94</v>
      </c>
      <c r="D1004">
        <f t="shared" si="91"/>
        <v>5.7035824546535343</v>
      </c>
      <c r="E1004">
        <f t="shared" si="94"/>
        <v>-5.9994002399399449E-4</v>
      </c>
      <c r="F1004">
        <f t="shared" si="95"/>
        <v>2.3719584864768713E-2</v>
      </c>
      <c r="G1004" s="4">
        <f t="shared" si="92"/>
        <v>8.9999999999974989E-2</v>
      </c>
      <c r="H1004">
        <f>C1004*EXP(-$K$1*(20/250))*NORMSDIST(-M1004)-C1004*EXP(-$K$2*(20/250))*NORMSDIST(-L1004)</f>
        <v>0.53105939765907806</v>
      </c>
      <c r="I1004" s="4">
        <f t="shared" si="93"/>
        <v>0</v>
      </c>
      <c r="J1004">
        <f>C1004*EXP(-$K$2*(20/250))*NORMSDIST(L1004)-C1004*EXP(-$K$1*(20/250))*NORMSDIST(M1004)</f>
        <v>0.53105939765907806</v>
      </c>
      <c r="K1004">
        <f>+J1004-H1004-EXP(-$K$2*20/250)*C1004+EXP(-$K$1*20/250)*C1004</f>
        <v>0</v>
      </c>
      <c r="L1004">
        <f>+(LN(C1004/C1004)+($K$1-$K$2+0.5*F1025^2)*20/250)/F1025/SQRT(20/250)</f>
        <v>2.2190598022548752E-3</v>
      </c>
      <c r="M1004">
        <f>L1004-F1025*SQRT(20/250)</f>
        <v>-2.2190598022548752E-3</v>
      </c>
    </row>
    <row r="1005" spans="1:13" x14ac:dyDescent="0.15">
      <c r="A1005" s="2">
        <v>27332</v>
      </c>
      <c r="B1005" s="1">
        <v>299.94</v>
      </c>
      <c r="C1005" s="1">
        <f t="shared" si="90"/>
        <v>299.94</v>
      </c>
      <c r="D1005">
        <f t="shared" si="91"/>
        <v>5.7035824546535343</v>
      </c>
      <c r="E1005">
        <f t="shared" si="94"/>
        <v>0</v>
      </c>
      <c r="F1005">
        <f t="shared" si="95"/>
        <v>2.3536811609152237E-2</v>
      </c>
      <c r="G1005" s="4">
        <f t="shared" si="92"/>
        <v>8.9999999999974989E-2</v>
      </c>
      <c r="H1005">
        <f>C1005*EXP(-$K$1*(20/250))*NORMSDIST(-M1005)-C1005*EXP(-$K$2*(20/250))*NORMSDIST(-L1005)</f>
        <v>0.53105939765907806</v>
      </c>
      <c r="I1005" s="4">
        <f t="shared" si="93"/>
        <v>0</v>
      </c>
      <c r="J1005">
        <f>C1005*EXP(-$K$2*(20/250))*NORMSDIST(L1005)-C1005*EXP(-$K$1*(20/250))*NORMSDIST(M1005)</f>
        <v>0.53105939765907806</v>
      </c>
      <c r="K1005">
        <f>+J1005-H1005-EXP(-$K$2*20/250)*C1005+EXP(-$K$1*20/250)*C1005</f>
        <v>0</v>
      </c>
      <c r="L1005">
        <f>+(LN(C1005/C1005)+($K$1-$K$2+0.5*F1026^2)*20/250)/F1026/SQRT(20/250)</f>
        <v>2.2190598022548752E-3</v>
      </c>
      <c r="M1005">
        <f>L1005-F1026*SQRT(20/250)</f>
        <v>-2.2190598022548752E-3</v>
      </c>
    </row>
    <row r="1006" spans="1:13" x14ac:dyDescent="0.15">
      <c r="A1006" s="2">
        <v>27333</v>
      </c>
      <c r="B1006" s="1">
        <v>299.94</v>
      </c>
      <c r="C1006" s="1">
        <f t="shared" si="90"/>
        <v>299.94</v>
      </c>
      <c r="D1006">
        <f t="shared" si="91"/>
        <v>5.7035824546535343</v>
      </c>
      <c r="E1006">
        <f t="shared" si="94"/>
        <v>0</v>
      </c>
      <c r="F1006">
        <f t="shared" si="95"/>
        <v>2.3343142254394812E-2</v>
      </c>
      <c r="G1006" s="4">
        <f t="shared" si="92"/>
        <v>0</v>
      </c>
      <c r="H1006">
        <f>C1006*EXP(-$K$1*(20/250))*NORMSDIST(-M1006)-C1006*EXP(-$K$2*(20/250))*NORMSDIST(-L1006)</f>
        <v>0.5597358683191942</v>
      </c>
      <c r="I1006" s="4">
        <f t="shared" si="93"/>
        <v>0.36000000000001364</v>
      </c>
      <c r="J1006">
        <f>C1006*EXP(-$K$2*(20/250))*NORMSDIST(L1006)-C1006*EXP(-$K$1*(20/250))*NORMSDIST(M1006)</f>
        <v>0.5597358683191942</v>
      </c>
      <c r="K1006">
        <f>+J1006-H1006-EXP(-$K$2*20/250)*C1006+EXP(-$K$1*20/250)*C1006</f>
        <v>0</v>
      </c>
      <c r="L1006">
        <f>+(LN(C1006/C1006)+($K$1-$K$2+0.5*F1027^2)*20/250)/F1027/SQRT(20/250)</f>
        <v>2.3388861656644341E-3</v>
      </c>
      <c r="M1006">
        <f>L1006-F1027*SQRT(20/250)</f>
        <v>-2.3388861656644332E-3</v>
      </c>
    </row>
    <row r="1007" spans="1:13" x14ac:dyDescent="0.15">
      <c r="A1007" s="2">
        <v>27334</v>
      </c>
      <c r="B1007" s="1">
        <v>300.48</v>
      </c>
      <c r="C1007" s="1">
        <f t="shared" si="90"/>
        <v>300.48</v>
      </c>
      <c r="D1007">
        <f t="shared" si="91"/>
        <v>5.7053811960198981</v>
      </c>
      <c r="E1007">
        <f t="shared" si="94"/>
        <v>1.7987413663638208E-3</v>
      </c>
      <c r="F1007">
        <f t="shared" si="95"/>
        <v>2.0900852523115774E-2</v>
      </c>
      <c r="G1007" s="4">
        <f t="shared" si="92"/>
        <v>9.0000000000031832E-2</v>
      </c>
      <c r="H1007">
        <f>C1007*EXP(-$K$1*(20/250))*NORMSDIST(-M1007)-C1007*EXP(-$K$2*(20/250))*NORMSDIST(-L1007)</f>
        <v>0.51976329695185086</v>
      </c>
      <c r="I1007" s="4">
        <f t="shared" si="93"/>
        <v>0</v>
      </c>
      <c r="J1007">
        <f>C1007*EXP(-$K$2*(20/250))*NORMSDIST(L1007)-C1007*EXP(-$K$1*(20/250))*NORMSDIST(M1007)</f>
        <v>0.51976329695185086</v>
      </c>
      <c r="K1007">
        <f>+J1007-H1007-EXP(-$K$2*20/250)*C1007+EXP(-$K$1*20/250)*C1007</f>
        <v>0</v>
      </c>
      <c r="L1007">
        <f>+(LN(C1007/C1007)+($K$1-$K$2+0.5*F1028^2)*20/250)/F1028/SQRT(20/250)</f>
        <v>2.1679552662905344E-3</v>
      </c>
      <c r="M1007">
        <f>L1007-F1028*SQRT(20/250)</f>
        <v>-2.1679552662905344E-3</v>
      </c>
    </row>
    <row r="1008" spans="1:13" x14ac:dyDescent="0.15">
      <c r="A1008" s="2">
        <v>27337</v>
      </c>
      <c r="B1008" s="1">
        <v>300.48</v>
      </c>
      <c r="C1008" s="1">
        <f t="shared" si="90"/>
        <v>300.48</v>
      </c>
      <c r="D1008">
        <f t="shared" si="91"/>
        <v>5.7053811960198981</v>
      </c>
      <c r="E1008">
        <f t="shared" si="94"/>
        <v>0</v>
      </c>
      <c r="F1008">
        <f t="shared" si="95"/>
        <v>2.0900852523115774E-2</v>
      </c>
      <c r="G1008" s="4">
        <f t="shared" si="92"/>
        <v>0.45000000000004547</v>
      </c>
      <c r="H1008">
        <f>C1008*EXP(-$K$1*(20/250))*NORMSDIST(-M1008)-C1008*EXP(-$K$2*(20/250))*NORMSDIST(-L1008)</f>
        <v>0.53790503191387984</v>
      </c>
      <c r="I1008" s="4">
        <f t="shared" si="93"/>
        <v>0</v>
      </c>
      <c r="J1008">
        <f>C1008*EXP(-$K$2*(20/250))*NORMSDIST(L1008)-C1008*EXP(-$K$1*(20/250))*NORMSDIST(M1008)</f>
        <v>0.53790503191387984</v>
      </c>
      <c r="K1008">
        <f>+J1008-H1008-EXP(-$K$2*20/250)*C1008+EXP(-$K$1*20/250)*C1008</f>
        <v>0</v>
      </c>
      <c r="L1008">
        <f>+(LN(C1008/C1008)+($K$1-$K$2+0.5*F1029^2)*20/250)/F1029/SQRT(20/250)</f>
        <v>2.2436253548926339E-3</v>
      </c>
      <c r="M1008">
        <f>L1008-F1029*SQRT(20/250)</f>
        <v>-2.2436253548926339E-3</v>
      </c>
    </row>
    <row r="1009" spans="1:13" x14ac:dyDescent="0.15">
      <c r="A1009" s="2">
        <v>27338</v>
      </c>
      <c r="B1009" s="1" t="e">
        <f>NA()</f>
        <v>#N/A</v>
      </c>
      <c r="C1009" s="1">
        <f t="shared" si="90"/>
        <v>300.48</v>
      </c>
      <c r="D1009">
        <f t="shared" si="91"/>
        <v>5.7053811960198981</v>
      </c>
      <c r="E1009">
        <f t="shared" si="94"/>
        <v>0</v>
      </c>
      <c r="F1009">
        <f t="shared" si="95"/>
        <v>1.7683232520373064E-2</v>
      </c>
      <c r="G1009" s="4">
        <f t="shared" si="92"/>
        <v>0.72000000000002728</v>
      </c>
      <c r="H1009">
        <f>C1009*EXP(-$K$1*(20/250))*NORMSDIST(-M1009)-C1009*EXP(-$K$2*(20/250))*NORMSDIST(-L1009)</f>
        <v>0.54643226447052484</v>
      </c>
      <c r="I1009" s="4">
        <f t="shared" si="93"/>
        <v>0</v>
      </c>
      <c r="J1009">
        <f>C1009*EXP(-$K$2*(20/250))*NORMSDIST(L1009)-C1009*EXP(-$K$1*(20/250))*NORMSDIST(M1009)</f>
        <v>0.54643226447052484</v>
      </c>
      <c r="K1009">
        <f>+J1009-H1009-EXP(-$K$2*20/250)*C1009+EXP(-$K$1*20/250)*C1009</f>
        <v>0</v>
      </c>
      <c r="L1009">
        <f>+(LN(C1009/C1009)+($K$1-$K$2+0.5*F1030^2)*20/250)/F1030/SQRT(20/250)</f>
        <v>2.2791928750046323E-3</v>
      </c>
      <c r="M1009">
        <f>L1009-F1030*SQRT(20/250)</f>
        <v>-2.2791928750046323E-3</v>
      </c>
    </row>
    <row r="1010" spans="1:13" x14ac:dyDescent="0.15">
      <c r="A1010" s="2">
        <v>27339</v>
      </c>
      <c r="B1010" s="1">
        <v>300.48</v>
      </c>
      <c r="C1010" s="1">
        <f t="shared" si="90"/>
        <v>300.48</v>
      </c>
      <c r="D1010">
        <f t="shared" si="91"/>
        <v>5.7053811960198981</v>
      </c>
      <c r="E1010">
        <f t="shared" si="94"/>
        <v>0</v>
      </c>
      <c r="F1010">
        <f t="shared" si="95"/>
        <v>1.7334237756659446E-2</v>
      </c>
      <c r="G1010" s="4">
        <f t="shared" si="92"/>
        <v>0.45000000000004547</v>
      </c>
      <c r="H1010">
        <f>C1010*EXP(-$K$1*(20/250))*NORMSDIST(-M1010)-C1010*EXP(-$K$2*(20/250))*NORMSDIST(-L1010)</f>
        <v>0.55913965567779655</v>
      </c>
      <c r="I1010" s="4">
        <f t="shared" si="93"/>
        <v>0</v>
      </c>
      <c r="J1010">
        <f>C1010*EXP(-$K$2*(20/250))*NORMSDIST(L1010)-C1010*EXP(-$K$1*(20/250))*NORMSDIST(M1010)</f>
        <v>0.55913965567779655</v>
      </c>
      <c r="K1010">
        <f>+J1010-H1010-EXP(-$K$2*20/250)*C1010+EXP(-$K$1*20/250)*C1010</f>
        <v>0</v>
      </c>
      <c r="L1010">
        <f>+(LN(C1010/C1010)+($K$1-$K$2+0.5*F1031^2)*20/250)/F1031/SQRT(20/250)</f>
        <v>2.3321960545321903E-3</v>
      </c>
      <c r="M1010">
        <f>L1010-F1031*SQRT(20/250)</f>
        <v>-2.3321960545321894E-3</v>
      </c>
    </row>
    <row r="1011" spans="1:13" x14ac:dyDescent="0.15">
      <c r="A1011" s="2">
        <v>27340</v>
      </c>
      <c r="B1011" s="1">
        <v>299.76</v>
      </c>
      <c r="C1011" s="1">
        <f t="shared" si="90"/>
        <v>299.76</v>
      </c>
      <c r="D1011">
        <f t="shared" si="91"/>
        <v>5.702982154485432</v>
      </c>
      <c r="E1011">
        <f t="shared" si="94"/>
        <v>-2.3990415344661287E-3</v>
      </c>
      <c r="F1011">
        <f t="shared" si="95"/>
        <v>1.4435849785014337E-2</v>
      </c>
      <c r="G1011" s="4">
        <f t="shared" si="92"/>
        <v>0</v>
      </c>
      <c r="H1011">
        <f>C1011*EXP(-$K$1*(20/250))*NORMSDIST(-M1011)-C1011*EXP(-$K$2*(20/250))*NORMSDIST(-L1011)</f>
        <v>0.48104492960345624</v>
      </c>
      <c r="I1011" s="4">
        <f t="shared" si="93"/>
        <v>0.18000000000000682</v>
      </c>
      <c r="J1011">
        <f>C1011*EXP(-$K$2*(20/250))*NORMSDIST(L1011)-C1011*EXP(-$K$1*(20/250))*NORMSDIST(M1011)</f>
        <v>0.48104492960345624</v>
      </c>
      <c r="K1011">
        <f>+J1011-H1011-EXP(-$K$2*20/250)*C1011+EXP(-$K$1*20/250)*C1011</f>
        <v>0</v>
      </c>
      <c r="L1011">
        <f>+(LN(C1011/C1011)+($K$1-$K$2+0.5*F1032^2)*20/250)/F1032/SQRT(20/250)</f>
        <v>2.0112784141830273E-3</v>
      </c>
      <c r="M1011">
        <f>L1011-F1032*SQRT(20/250)</f>
        <v>-2.0112784141830273E-3</v>
      </c>
    </row>
    <row r="1012" spans="1:13" x14ac:dyDescent="0.15">
      <c r="A1012" s="2">
        <v>27341</v>
      </c>
      <c r="B1012" s="1">
        <v>299.67</v>
      </c>
      <c r="C1012" s="1">
        <f t="shared" si="90"/>
        <v>299.67</v>
      </c>
      <c r="D1012">
        <f t="shared" si="91"/>
        <v>5.7026818692121681</v>
      </c>
      <c r="E1012">
        <f t="shared" si="94"/>
        <v>-3.0028527326386723E-4</v>
      </c>
      <c r="F1012">
        <f t="shared" si="95"/>
        <v>1.452069902972368E-2</v>
      </c>
      <c r="G1012" s="4">
        <f t="shared" si="92"/>
        <v>0</v>
      </c>
      <c r="H1012">
        <f>C1012*EXP(-$K$1*(20/250))*NORMSDIST(-M1012)-C1012*EXP(-$K$2*(20/250))*NORMSDIST(-L1012)</f>
        <v>0.48089873941404448</v>
      </c>
      <c r="I1012" s="4">
        <f t="shared" si="93"/>
        <v>0.18000000000000682</v>
      </c>
      <c r="J1012">
        <f>C1012*EXP(-$K$2*(20/250))*NORMSDIST(L1012)-C1012*EXP(-$K$1*(20/250))*NORMSDIST(M1012)</f>
        <v>0.48089873941404448</v>
      </c>
      <c r="K1012">
        <f>+J1012-H1012-EXP(-$K$2*20/250)*C1012+EXP(-$K$1*20/250)*C1012</f>
        <v>0</v>
      </c>
      <c r="L1012">
        <f>+(LN(C1012/C1012)+($K$1-$K$2+0.5*F1033^2)*20/250)/F1033/SQRT(20/250)</f>
        <v>2.0112710484130893E-3</v>
      </c>
      <c r="M1012">
        <f>L1012-F1033*SQRT(20/250)</f>
        <v>-2.0112710484130893E-3</v>
      </c>
    </row>
    <row r="1013" spans="1:13" x14ac:dyDescent="0.15">
      <c r="A1013" s="2">
        <v>27344</v>
      </c>
      <c r="B1013" s="1" t="e">
        <f>NA()</f>
        <v>#N/A</v>
      </c>
      <c r="C1013" s="1">
        <f t="shared" si="90"/>
        <v>299.67</v>
      </c>
      <c r="D1013">
        <f t="shared" si="91"/>
        <v>5.7026818692121681</v>
      </c>
      <c r="E1013">
        <f t="shared" si="94"/>
        <v>0</v>
      </c>
      <c r="F1013">
        <f t="shared" si="95"/>
        <v>1.4006171443402183E-2</v>
      </c>
      <c r="G1013" s="4">
        <f t="shared" si="92"/>
        <v>0</v>
      </c>
      <c r="H1013">
        <f>C1013*EXP(-$K$1*(20/250))*NORMSDIST(-M1013)-C1013*EXP(-$K$2*(20/250))*NORMSDIST(-L1013)</f>
        <v>0.48242680681886441</v>
      </c>
      <c r="I1013" s="4">
        <f t="shared" si="93"/>
        <v>8.9999999999974989E-2</v>
      </c>
      <c r="J1013">
        <f>C1013*EXP(-$K$2*(20/250))*NORMSDIST(L1013)-C1013*EXP(-$K$1*(20/250))*NORMSDIST(M1013)</f>
        <v>0.48242680681886441</v>
      </c>
      <c r="K1013">
        <f>+J1013-H1013-EXP(-$K$2*20/250)*C1013+EXP(-$K$1*20/250)*C1013</f>
        <v>0</v>
      </c>
      <c r="L1013">
        <f>+(LN(C1013/C1013)+($K$1-$K$2+0.5*F1034^2)*20/250)/F1034/SQRT(20/250)</f>
        <v>2.0176619195950447E-3</v>
      </c>
      <c r="M1013">
        <f>L1013-F1034*SQRT(20/250)</f>
        <v>-2.0176619195950447E-3</v>
      </c>
    </row>
    <row r="1014" spans="1:13" x14ac:dyDescent="0.15">
      <c r="A1014" s="2">
        <v>27345</v>
      </c>
      <c r="B1014" s="1">
        <v>300.3</v>
      </c>
      <c r="C1014" s="1">
        <f t="shared" si="90"/>
        <v>300.3</v>
      </c>
      <c r="D1014">
        <f t="shared" si="91"/>
        <v>5.7047819749892845</v>
      </c>
      <c r="E1014">
        <f t="shared" si="94"/>
        <v>2.10010577711639E-3</v>
      </c>
      <c r="F1014">
        <f t="shared" si="95"/>
        <v>1.5625904169456962E-2</v>
      </c>
      <c r="G1014" s="4">
        <f t="shared" si="92"/>
        <v>0.54000000000002046</v>
      </c>
      <c r="H1014">
        <f>C1014*EXP(-$K$1*(20/250))*NORMSDIST(-M1014)-C1014*EXP(-$K$2*(20/250))*NORMSDIST(-L1014)</f>
        <v>0.41019710528462383</v>
      </c>
      <c r="I1014" s="4">
        <f t="shared" si="93"/>
        <v>0</v>
      </c>
      <c r="J1014">
        <f>C1014*EXP(-$K$2*(20/250))*NORMSDIST(L1014)-C1014*EXP(-$K$1*(20/250))*NORMSDIST(M1014)</f>
        <v>0.41019710528462383</v>
      </c>
      <c r="K1014">
        <f>+J1014-H1014-EXP(-$K$2*20/250)*C1014+EXP(-$K$1*20/250)*C1014</f>
        <v>0</v>
      </c>
      <c r="L1014">
        <f>+(LN(C1014/C1014)+($K$1-$K$2+0.5*F1035^2)*20/250)/F1035/SQRT(20/250)</f>
        <v>1.7119749659262017E-3</v>
      </c>
      <c r="M1014">
        <f>L1014-F1035*SQRT(20/250)</f>
        <v>-1.7119749659262021E-3</v>
      </c>
    </row>
    <row r="1015" spans="1:13" x14ac:dyDescent="0.15">
      <c r="A1015" s="2">
        <v>27346</v>
      </c>
      <c r="B1015" s="1">
        <v>300.12</v>
      </c>
      <c r="C1015" s="1">
        <f t="shared" si="90"/>
        <v>300.12</v>
      </c>
      <c r="D1015">
        <f t="shared" si="91"/>
        <v>5.7041823946775283</v>
      </c>
      <c r="E1015">
        <f t="shared" si="94"/>
        <v>-5.995803117562204E-4</v>
      </c>
      <c r="F1015">
        <f t="shared" si="95"/>
        <v>1.5850394894549306E-2</v>
      </c>
      <c r="G1015" s="4">
        <f t="shared" si="92"/>
        <v>9.0000000000031832E-2</v>
      </c>
      <c r="H1015">
        <f>C1015*EXP(-$K$1*(20/250))*NORMSDIST(-M1015)-C1015*EXP(-$K$2*(20/250))*NORMSDIST(-L1015)</f>
        <v>0.42032865791910012</v>
      </c>
      <c r="I1015" s="4">
        <f t="shared" si="93"/>
        <v>0</v>
      </c>
      <c r="J1015">
        <f>C1015*EXP(-$K$2*(20/250))*NORMSDIST(L1015)-C1015*EXP(-$K$1*(20/250))*NORMSDIST(M1015)</f>
        <v>0.42032865791910012</v>
      </c>
      <c r="K1015">
        <f>+J1015-H1015-EXP(-$K$2*20/250)*C1015+EXP(-$K$1*20/250)*C1015</f>
        <v>0</v>
      </c>
      <c r="L1015">
        <f>+(LN(C1015/C1015)+($K$1-$K$2+0.5*F1036^2)*20/250)/F1036/SQRT(20/250)</f>
        <v>1.755311608066992E-3</v>
      </c>
      <c r="M1015">
        <f>L1015-F1036*SQRT(20/250)</f>
        <v>-1.7553116080669929E-3</v>
      </c>
    </row>
    <row r="1016" spans="1:13" x14ac:dyDescent="0.15">
      <c r="A1016" s="2">
        <v>27347</v>
      </c>
      <c r="B1016" s="1">
        <v>300.3</v>
      </c>
      <c r="C1016" s="1">
        <f t="shared" si="90"/>
        <v>300.3</v>
      </c>
      <c r="D1016">
        <f t="shared" si="91"/>
        <v>5.7047819749892845</v>
      </c>
      <c r="E1016">
        <f t="shared" si="94"/>
        <v>5.995803117562204E-4</v>
      </c>
      <c r="F1016">
        <f t="shared" si="95"/>
        <v>1.5829467851034392E-2</v>
      </c>
      <c r="G1016" s="4">
        <f t="shared" si="92"/>
        <v>0.27000000000003865</v>
      </c>
      <c r="H1016">
        <f>C1016*EXP(-$K$1*(20/250))*NORMSDIST(-M1016)-C1016*EXP(-$K$2*(20/250))*NORMSDIST(-L1016)</f>
        <v>0.41380787547808495</v>
      </c>
      <c r="I1016" s="4">
        <f t="shared" si="93"/>
        <v>0</v>
      </c>
      <c r="J1016">
        <f>C1016*EXP(-$K$2*(20/250))*NORMSDIST(L1016)-C1016*EXP(-$K$1*(20/250))*NORMSDIST(M1016)</f>
        <v>0.41380787547808495</v>
      </c>
      <c r="K1016">
        <f>+J1016-H1016-EXP(-$K$2*20/250)*C1016+EXP(-$K$1*20/250)*C1016</f>
        <v>0</v>
      </c>
      <c r="L1016">
        <f>+(LN(C1016/C1016)+($K$1-$K$2+0.5*F1037^2)*20/250)/F1037/SQRT(20/250)</f>
        <v>1.727044682943649E-3</v>
      </c>
      <c r="M1016">
        <f>L1016-F1037*SQRT(20/250)</f>
        <v>-1.727044682943649E-3</v>
      </c>
    </row>
    <row r="1017" spans="1:13" x14ac:dyDescent="0.15">
      <c r="A1017" s="2">
        <v>27348</v>
      </c>
      <c r="B1017" s="1">
        <v>299.94</v>
      </c>
      <c r="C1017" s="1">
        <f t="shared" si="90"/>
        <v>299.94</v>
      </c>
      <c r="D1017">
        <f t="shared" si="91"/>
        <v>5.7035824546535343</v>
      </c>
      <c r="E1017">
        <f t="shared" si="94"/>
        <v>-1.1995203357502149E-3</v>
      </c>
      <c r="F1017">
        <f t="shared" si="95"/>
        <v>1.6475498585824824E-2</v>
      </c>
      <c r="G1017" s="4">
        <f t="shared" si="92"/>
        <v>0</v>
      </c>
      <c r="H1017">
        <f>C1017*EXP(-$K$1*(20/250))*NORMSDIST(-M1017)-C1017*EXP(-$K$2*(20/250))*NORMSDIST(-L1017)</f>
        <v>0.40172198554370198</v>
      </c>
      <c r="I1017" s="4">
        <f t="shared" si="93"/>
        <v>0.36000000000001364</v>
      </c>
      <c r="J1017">
        <f>C1017*EXP(-$K$2*(20/250))*NORMSDIST(L1017)-C1017*EXP(-$K$1*(20/250))*NORMSDIST(M1017)</f>
        <v>0.40172198554370198</v>
      </c>
      <c r="K1017">
        <f>+J1017-H1017-EXP(-$K$2*20/250)*C1017+EXP(-$K$1*20/250)*C1017</f>
        <v>0</v>
      </c>
      <c r="L1017">
        <f>+(LN(C1017/C1017)+($K$1-$K$2+0.5*F1038^2)*20/250)/F1038/SQRT(20/250)</f>
        <v>1.6786159905351459E-3</v>
      </c>
      <c r="M1017">
        <f>L1017-F1038*SQRT(20/250)</f>
        <v>-1.6786159905351451E-3</v>
      </c>
    </row>
    <row r="1018" spans="1:13" x14ac:dyDescent="0.15">
      <c r="A1018" s="2">
        <v>27351</v>
      </c>
      <c r="B1018" s="1">
        <v>299.67</v>
      </c>
      <c r="C1018" s="1">
        <f t="shared" si="90"/>
        <v>299.67</v>
      </c>
      <c r="D1018">
        <f t="shared" si="91"/>
        <v>5.7026818692121681</v>
      </c>
      <c r="E1018">
        <f t="shared" si="94"/>
        <v>-9.0058544136617513E-4</v>
      </c>
      <c r="F1018">
        <f t="shared" si="95"/>
        <v>1.6404923366283235E-2</v>
      </c>
      <c r="G1018" s="4">
        <f t="shared" si="92"/>
        <v>0</v>
      </c>
      <c r="H1018">
        <f>C1018*EXP(-$K$1*(20/250))*NORMSDIST(-M1018)-C1018*EXP(-$K$2*(20/250))*NORMSDIST(-L1018)</f>
        <v>0.38813704128952509</v>
      </c>
      <c r="I1018" s="4">
        <f t="shared" si="93"/>
        <v>0.81000000000000227</v>
      </c>
      <c r="J1018">
        <f>C1018*EXP(-$K$2*(20/250))*NORMSDIST(L1018)-C1018*EXP(-$K$1*(20/250))*NORMSDIST(M1018)</f>
        <v>0.38813704128952509</v>
      </c>
      <c r="K1018">
        <f>+J1018-H1018-EXP(-$K$2*20/250)*C1018+EXP(-$K$1*20/250)*C1018</f>
        <v>0</v>
      </c>
      <c r="L1018">
        <f>+(LN(C1018/C1018)+($K$1-$K$2+0.5*F1039^2)*20/250)/F1039/SQRT(20/250)</f>
        <v>1.6233118253794207E-3</v>
      </c>
      <c r="M1018">
        <f>L1018-F1039*SQRT(20/250)</f>
        <v>-1.6233118253794207E-3</v>
      </c>
    </row>
    <row r="1019" spans="1:13" x14ac:dyDescent="0.15">
      <c r="A1019" s="2">
        <v>27352</v>
      </c>
      <c r="B1019" s="1">
        <v>299.94</v>
      </c>
      <c r="C1019" s="1">
        <f t="shared" si="90"/>
        <v>299.94</v>
      </c>
      <c r="D1019">
        <f t="shared" si="91"/>
        <v>5.7035824546535343</v>
      </c>
      <c r="E1019">
        <f t="shared" si="94"/>
        <v>9.0058544136617513E-4</v>
      </c>
      <c r="F1019">
        <f t="shared" si="95"/>
        <v>1.6173299634989508E-2</v>
      </c>
      <c r="G1019" s="4">
        <f t="shared" si="92"/>
        <v>0</v>
      </c>
      <c r="H1019">
        <f>C1019*EXP(-$K$1*(20/250))*NORMSDIST(-M1019)-C1019*EXP(-$K$2*(20/250))*NORMSDIST(-L1019)</f>
        <v>0.38143503639480514</v>
      </c>
      <c r="I1019" s="4">
        <f t="shared" si="93"/>
        <v>0.72000000000002728</v>
      </c>
      <c r="J1019">
        <f>C1019*EXP(-$K$2*(20/250))*NORMSDIST(L1019)-C1019*EXP(-$K$1*(20/250))*NORMSDIST(M1019)</f>
        <v>0.38143503639480514</v>
      </c>
      <c r="K1019">
        <f>+J1019-H1019-EXP(-$K$2*20/250)*C1019+EXP(-$K$1*20/250)*C1019</f>
        <v>0</v>
      </c>
      <c r="L1019">
        <f>+(LN(C1019/C1019)+($K$1-$K$2+0.5*F1040^2)*20/250)/F1040/SQRT(20/250)</f>
        <v>1.5938458557923534E-3</v>
      </c>
      <c r="M1019">
        <f>L1019-F1040*SQRT(20/250)</f>
        <v>-1.5938458557923534E-3</v>
      </c>
    </row>
    <row r="1020" spans="1:13" x14ac:dyDescent="0.15">
      <c r="A1020" s="2">
        <v>27353</v>
      </c>
      <c r="B1020" s="1">
        <v>299.94</v>
      </c>
      <c r="C1020" s="1">
        <f t="shared" si="90"/>
        <v>299.94</v>
      </c>
      <c r="D1020">
        <f t="shared" si="91"/>
        <v>5.7035824546535343</v>
      </c>
      <c r="E1020">
        <f t="shared" si="94"/>
        <v>0</v>
      </c>
      <c r="F1020">
        <f t="shared" si="95"/>
        <v>1.5871994666326762E-2</v>
      </c>
      <c r="G1020" s="4">
        <f t="shared" si="92"/>
        <v>0</v>
      </c>
      <c r="H1020">
        <f>C1020*EXP(-$K$1*(20/250))*NORMSDIST(-M1020)-C1020*EXP(-$K$2*(20/250))*NORMSDIST(-L1020)</f>
        <v>0.38525386786210447</v>
      </c>
      <c r="I1020" s="4">
        <f t="shared" si="93"/>
        <v>0.89999999999997726</v>
      </c>
      <c r="J1020">
        <f>C1020*EXP(-$K$2*(20/250))*NORMSDIST(L1020)-C1020*EXP(-$K$1*(20/250))*NORMSDIST(M1020)</f>
        <v>0.38525386786210447</v>
      </c>
      <c r="K1020">
        <f>+J1020-H1020-EXP(-$K$2*20/250)*C1020+EXP(-$K$1*20/250)*C1020</f>
        <v>0</v>
      </c>
      <c r="L1020">
        <f>+(LN(C1020/C1020)+($K$1-$K$2+0.5*F1041^2)*20/250)/F1041/SQRT(20/250)</f>
        <v>1.6098030525862083E-3</v>
      </c>
      <c r="M1020">
        <f>L1020-F1041*SQRT(20/250)</f>
        <v>-1.6098030525862083E-3</v>
      </c>
    </row>
    <row r="1021" spans="1:13" x14ac:dyDescent="0.15">
      <c r="A1021" s="2">
        <v>27354</v>
      </c>
      <c r="B1021" s="1">
        <v>299.94</v>
      </c>
      <c r="C1021" s="1">
        <f t="shared" si="90"/>
        <v>299.94</v>
      </c>
      <c r="D1021">
        <f t="shared" si="91"/>
        <v>5.7035824546535343</v>
      </c>
      <c r="E1021">
        <f t="shared" si="94"/>
        <v>0</v>
      </c>
      <c r="F1021">
        <f t="shared" si="95"/>
        <v>1.5533810467915913E-2</v>
      </c>
      <c r="G1021" s="4">
        <f t="shared" si="92"/>
        <v>0</v>
      </c>
      <c r="H1021">
        <f>C1021*EXP(-$K$1*(20/250))*NORMSDIST(-M1021)-C1021*EXP(-$K$2*(20/250))*NORMSDIST(-L1021)</f>
        <v>0.3946256794031342</v>
      </c>
      <c r="I1021" s="4">
        <f t="shared" si="93"/>
        <v>1.1700000000000159</v>
      </c>
      <c r="J1021">
        <f>C1021*EXP(-$K$2*(20/250))*NORMSDIST(L1021)-C1021*EXP(-$K$1*(20/250))*NORMSDIST(M1021)</f>
        <v>0.3946256794031342</v>
      </c>
      <c r="K1021">
        <f>+J1021-H1021-EXP(-$K$2*20/250)*C1021+EXP(-$K$1*20/250)*C1021</f>
        <v>0</v>
      </c>
      <c r="L1021">
        <f>+(LN(C1021/C1021)+($K$1-$K$2+0.5*F1042^2)*20/250)/F1042/SQRT(20/250)</f>
        <v>1.6489636830101589E-3</v>
      </c>
      <c r="M1021">
        <f>L1021-F1042*SQRT(20/250)</f>
        <v>-1.6489636830101584E-3</v>
      </c>
    </row>
    <row r="1022" spans="1:13" x14ac:dyDescent="0.15">
      <c r="A1022" s="2">
        <v>27355</v>
      </c>
      <c r="B1022" s="1">
        <v>299.85000000000002</v>
      </c>
      <c r="C1022" s="1">
        <f t="shared" si="90"/>
        <v>299.85000000000002</v>
      </c>
      <c r="D1022">
        <f t="shared" si="91"/>
        <v>5.7032823496145184</v>
      </c>
      <c r="E1022">
        <f t="shared" si="94"/>
        <v>-3.0010503901589658E-4</v>
      </c>
      <c r="F1022">
        <f t="shared" si="95"/>
        <v>1.5255033275589686E-2</v>
      </c>
      <c r="G1022" s="4">
        <f t="shared" si="92"/>
        <v>0</v>
      </c>
      <c r="H1022">
        <f>C1022*EXP(-$K$1*(20/250))*NORMSDIST(-M1022)-C1022*EXP(-$K$2*(20/250))*NORMSDIST(-L1022)</f>
        <v>0.39448675306934433</v>
      </c>
      <c r="I1022" s="4">
        <f t="shared" si="93"/>
        <v>1.1699999999999591</v>
      </c>
      <c r="J1022">
        <f>C1022*EXP(-$K$2*(20/250))*NORMSDIST(L1022)-C1022*EXP(-$K$1*(20/250))*NORMSDIST(M1022)</f>
        <v>0.39448675306934433</v>
      </c>
      <c r="K1022">
        <f>+J1022-H1022-EXP(-$K$2*20/250)*C1022+EXP(-$K$1*20/250)*C1022</f>
        <v>0</v>
      </c>
      <c r="L1022">
        <f>+(LN(C1022/C1022)+($K$1-$K$2+0.5*F1043^2)*20/250)/F1043/SQRT(20/250)</f>
        <v>1.6488779344395205E-3</v>
      </c>
      <c r="M1022">
        <f>L1022-F1043*SQRT(20/250)</f>
        <v>-1.6488779344395201E-3</v>
      </c>
    </row>
    <row r="1023" spans="1:13" x14ac:dyDescent="0.15">
      <c r="A1023" s="2">
        <v>27358</v>
      </c>
      <c r="B1023" s="1">
        <v>300.20999999999998</v>
      </c>
      <c r="C1023" s="1">
        <f t="shared" si="90"/>
        <v>300.20999999999998</v>
      </c>
      <c r="D1023">
        <f t="shared" si="91"/>
        <v>5.7044822297704743</v>
      </c>
      <c r="E1023">
        <f t="shared" si="94"/>
        <v>1.1998801559558459E-3</v>
      </c>
      <c r="F1023">
        <f t="shared" si="95"/>
        <v>1.5772865765490449E-2</v>
      </c>
      <c r="G1023" s="4">
        <f t="shared" si="92"/>
        <v>0</v>
      </c>
      <c r="H1023">
        <f>C1023*EXP(-$K$1*(20/250))*NORMSDIST(-M1023)-C1023*EXP(-$K$2*(20/250))*NORMSDIST(-L1023)</f>
        <v>0.37871344247662364</v>
      </c>
      <c r="I1023" s="4">
        <f t="shared" si="93"/>
        <v>0.99000000000000909</v>
      </c>
      <c r="J1023">
        <f>C1023*EXP(-$K$2*(20/250))*NORMSDIST(L1023)-C1023*EXP(-$K$1*(20/250))*NORMSDIST(M1023)</f>
        <v>0.37871344247662364</v>
      </c>
      <c r="K1023">
        <f>+J1023-H1023-EXP(-$K$2*20/250)*C1023+EXP(-$K$1*20/250)*C1023</f>
        <v>0</v>
      </c>
      <c r="L1023">
        <f>+(LN(C1023/C1023)+($K$1-$K$2+0.5*F1044^2)*20/250)/F1044/SQRT(20/250)</f>
        <v>1.5810502954425212E-3</v>
      </c>
      <c r="M1023">
        <f>L1023-F1044*SQRT(20/250)</f>
        <v>-1.5810502954425212E-3</v>
      </c>
    </row>
    <row r="1024" spans="1:13" x14ac:dyDescent="0.15">
      <c r="A1024" s="2">
        <v>27359</v>
      </c>
      <c r="B1024" s="1">
        <v>300.12</v>
      </c>
      <c r="C1024" s="1">
        <f t="shared" si="90"/>
        <v>300.12</v>
      </c>
      <c r="D1024">
        <f t="shared" si="91"/>
        <v>5.7041823946775283</v>
      </c>
      <c r="E1024">
        <f t="shared" si="94"/>
        <v>-2.9983509294595478E-4</v>
      </c>
      <c r="F1024">
        <f t="shared" si="95"/>
        <v>1.5512511586136309E-2</v>
      </c>
      <c r="G1024" s="4">
        <f t="shared" si="92"/>
        <v>0</v>
      </c>
      <c r="H1024">
        <f>C1024*EXP(-$K$1*(20/250))*NORMSDIST(-M1024)-C1024*EXP(-$K$2*(20/250))*NORMSDIST(-L1024)</f>
        <v>0.37502005426972573</v>
      </c>
      <c r="I1024" s="4">
        <f t="shared" si="93"/>
        <v>1.0799999999999841</v>
      </c>
      <c r="J1024">
        <f>C1024*EXP(-$K$2*(20/250))*NORMSDIST(L1024)-C1024*EXP(-$K$1*(20/250))*NORMSDIST(M1024)</f>
        <v>0.37502005426972573</v>
      </c>
      <c r="K1024">
        <f>+J1024-H1024-EXP(-$K$2*20/250)*C1024+EXP(-$K$1*20/250)*C1024</f>
        <v>0</v>
      </c>
      <c r="L1024">
        <f>+(LN(C1024/C1024)+($K$1-$K$2+0.5*F1045^2)*20/250)/F1045/SQRT(20/250)</f>
        <v>1.5661006528267655E-3</v>
      </c>
      <c r="M1024">
        <f>L1024-F1045*SQRT(20/250)</f>
        <v>-1.5661006528267655E-3</v>
      </c>
    </row>
    <row r="1025" spans="1:13" x14ac:dyDescent="0.15">
      <c r="A1025" s="2">
        <v>27360</v>
      </c>
      <c r="B1025" s="1">
        <v>299.85000000000002</v>
      </c>
      <c r="C1025" s="1">
        <f t="shared" si="90"/>
        <v>299.85000000000002</v>
      </c>
      <c r="D1025">
        <f t="shared" si="91"/>
        <v>5.7032823496145184</v>
      </c>
      <c r="E1025">
        <f t="shared" si="94"/>
        <v>-9.0004506300989107E-4</v>
      </c>
      <c r="F1025">
        <f t="shared" si="95"/>
        <v>1.5691122340329013E-2</v>
      </c>
      <c r="G1025" s="4">
        <f t="shared" si="92"/>
        <v>0</v>
      </c>
      <c r="H1025">
        <f>C1025*EXP(-$K$1*(20/250))*NORMSDIST(-M1025)-C1025*EXP(-$K$2*(20/250))*NORMSDIST(-L1025)</f>
        <v>0.35620752398051536</v>
      </c>
      <c r="I1025" s="4">
        <f t="shared" si="93"/>
        <v>1.2599999999999909</v>
      </c>
      <c r="J1025">
        <f>C1025*EXP(-$K$2*(20/250))*NORMSDIST(L1025)-C1025*EXP(-$K$1*(20/250))*NORMSDIST(M1025)</f>
        <v>0.35620752398051536</v>
      </c>
      <c r="K1025">
        <f>+J1025-H1025-EXP(-$K$2*20/250)*C1025+EXP(-$K$1*20/250)*C1025</f>
        <v>0</v>
      </c>
      <c r="L1025">
        <f>+(LN(C1025/C1025)+($K$1-$K$2+0.5*F1046^2)*20/250)/F1046/SQRT(20/250)</f>
        <v>1.4888780742520879E-3</v>
      </c>
      <c r="M1025">
        <f>L1025-F1046*SQRT(20/250)</f>
        <v>-1.4888780742520875E-3</v>
      </c>
    </row>
    <row r="1026" spans="1:13" x14ac:dyDescent="0.15">
      <c r="A1026" s="2">
        <v>27361</v>
      </c>
      <c r="B1026" s="1" t="e">
        <f>NA()</f>
        <v>#N/A</v>
      </c>
      <c r="C1026" s="1">
        <f t="shared" si="90"/>
        <v>299.85000000000002</v>
      </c>
      <c r="D1026">
        <f t="shared" si="91"/>
        <v>5.7032823496145184</v>
      </c>
      <c r="E1026">
        <f t="shared" si="94"/>
        <v>0</v>
      </c>
      <c r="F1026">
        <f t="shared" si="95"/>
        <v>1.5691122340329013E-2</v>
      </c>
      <c r="G1026" s="4">
        <f t="shared" si="92"/>
        <v>0</v>
      </c>
      <c r="H1026">
        <f>C1026*EXP(-$K$1*(20/250))*NORMSDIST(-M1026)-C1026*EXP(-$K$2*(20/250))*NORMSDIST(-L1026)</f>
        <v>0.39143804853551956</v>
      </c>
      <c r="I1026" s="4">
        <f t="shared" si="93"/>
        <v>0.89999999999997726</v>
      </c>
      <c r="J1026">
        <f>C1026*EXP(-$K$2*(20/250))*NORMSDIST(L1026)-C1026*EXP(-$K$1*(20/250))*NORMSDIST(M1026)</f>
        <v>0.39143804853551956</v>
      </c>
      <c r="K1026">
        <f>+J1026-H1026-EXP(-$K$2*20/250)*C1026+EXP(-$K$1*20/250)*C1026</f>
        <v>0</v>
      </c>
      <c r="L1026">
        <f>+(LN(C1026/C1026)+($K$1-$K$2+0.5*F1047^2)*20/250)/F1047/SQRT(20/250)</f>
        <v>1.6361349307812151E-3</v>
      </c>
      <c r="M1026">
        <f>L1026-F1047*SQRT(20/250)</f>
        <v>-1.6361349307812151E-3</v>
      </c>
    </row>
    <row r="1027" spans="1:13" x14ac:dyDescent="0.15">
      <c r="A1027" s="2">
        <v>27362</v>
      </c>
      <c r="B1027" s="1">
        <v>300.3</v>
      </c>
      <c r="C1027" s="1">
        <f t="shared" si="90"/>
        <v>300.3</v>
      </c>
      <c r="D1027">
        <f t="shared" si="91"/>
        <v>5.7047819749892845</v>
      </c>
      <c r="E1027">
        <f t="shared" si="94"/>
        <v>1.4996253747661115E-3</v>
      </c>
      <c r="F1027">
        <f t="shared" si="95"/>
        <v>1.6538422681647239E-2</v>
      </c>
      <c r="G1027" s="4">
        <f t="shared" si="92"/>
        <v>0</v>
      </c>
      <c r="H1027">
        <f>C1027*EXP(-$K$1*(20/250))*NORMSDIST(-M1027)-C1027*EXP(-$K$2*(20/250))*NORMSDIST(-L1027)</f>
        <v>0.36350779032454739</v>
      </c>
      <c r="I1027" s="4">
        <f t="shared" si="93"/>
        <v>0.26999999999998181</v>
      </c>
      <c r="J1027">
        <f>C1027*EXP(-$K$2*(20/250))*NORMSDIST(L1027)-C1027*EXP(-$K$1*(20/250))*NORMSDIST(M1027)</f>
        <v>0.36350779032454739</v>
      </c>
      <c r="K1027">
        <f>+J1027-H1027-EXP(-$K$2*20/250)*C1027+EXP(-$K$1*20/250)*C1027</f>
        <v>0</v>
      </c>
      <c r="L1027">
        <f>+(LN(C1027/C1027)+($K$1-$K$2+0.5*F1048^2)*20/250)/F1048/SQRT(20/250)</f>
        <v>1.5171149763739263E-3</v>
      </c>
      <c r="M1027">
        <f>L1027-F1048*SQRT(20/250)</f>
        <v>-1.5171149763739263E-3</v>
      </c>
    </row>
    <row r="1028" spans="1:13" x14ac:dyDescent="0.15">
      <c r="A1028" s="2">
        <v>27365</v>
      </c>
      <c r="B1028" s="1">
        <v>300.39</v>
      </c>
      <c r="C1028" s="1">
        <f t="shared" si="90"/>
        <v>300.39</v>
      </c>
      <c r="D1028">
        <f t="shared" si="91"/>
        <v>5.7050816303878209</v>
      </c>
      <c r="E1028">
        <f t="shared" si="94"/>
        <v>2.9965539853638035E-4</v>
      </c>
      <c r="F1028">
        <f t="shared" si="95"/>
        <v>1.5329758701031242E-2</v>
      </c>
      <c r="G1028" s="4">
        <f t="shared" si="92"/>
        <v>0</v>
      </c>
      <c r="H1028">
        <f>C1028*EXP(-$K$1*(20/250))*NORMSDIST(-M1028)-C1028*EXP(-$K$2*(20/250))*NORMSDIST(-L1028)</f>
        <v>0.40077461936365921</v>
      </c>
      <c r="I1028" s="4">
        <f t="shared" si="93"/>
        <v>0.62999999999999545</v>
      </c>
      <c r="J1028">
        <f>C1028*EXP(-$K$2*(20/250))*NORMSDIST(L1028)-C1028*EXP(-$K$1*(20/250))*NORMSDIST(M1028)</f>
        <v>0.40077461936365921</v>
      </c>
      <c r="K1028">
        <f>+J1028-H1028-EXP(-$K$2*20/250)*C1028+EXP(-$K$1*20/250)*C1028</f>
        <v>0</v>
      </c>
      <c r="L1028">
        <f>+(LN(C1028/C1028)+($K$1-$K$2+0.5*F1049^2)*20/250)/F1049/SQRT(20/250)</f>
        <v>1.6721486414415763E-3</v>
      </c>
      <c r="M1028">
        <f>L1028-F1049*SQRT(20/250)</f>
        <v>-1.6721486414415763E-3</v>
      </c>
    </row>
    <row r="1029" spans="1:13" x14ac:dyDescent="0.15">
      <c r="A1029" s="2">
        <v>27366</v>
      </c>
      <c r="B1029" s="1">
        <v>300.02999999999997</v>
      </c>
      <c r="C1029" s="1">
        <f t="shared" si="90"/>
        <v>300.02999999999997</v>
      </c>
      <c r="D1029">
        <f t="shared" si="91"/>
        <v>5.7038824696565342</v>
      </c>
      <c r="E1029">
        <f t="shared" si="94"/>
        <v>-1.1991607312866748E-3</v>
      </c>
      <c r="F1029">
        <f t="shared" si="95"/>
        <v>1.5864827028866556E-2</v>
      </c>
      <c r="G1029" s="4">
        <f t="shared" si="92"/>
        <v>0</v>
      </c>
      <c r="H1029">
        <f>C1029*EXP(-$K$1*(20/250))*NORMSDIST(-M1029)-C1029*EXP(-$K$2*(20/250))*NORMSDIST(-L1029)</f>
        <v>0.36772926356439939</v>
      </c>
      <c r="I1029" s="4">
        <f t="shared" si="93"/>
        <v>0.99000000000000909</v>
      </c>
      <c r="J1029">
        <f>C1029*EXP(-$K$2*(20/250))*NORMSDIST(L1029)-C1029*EXP(-$K$1*(20/250))*NORMSDIST(M1029)</f>
        <v>0.36772926356439939</v>
      </c>
      <c r="K1029">
        <f>+J1029-H1029-EXP(-$K$2*20/250)*C1029+EXP(-$K$1*20/250)*C1029</f>
        <v>0</v>
      </c>
      <c r="L1029">
        <f>+(LN(C1029/C1029)+($K$1-$K$2+0.5*F1050^2)*20/250)/F1050/SQRT(20/250)</f>
        <v>1.5361146084805735E-3</v>
      </c>
      <c r="M1029">
        <f>L1029-F1050*SQRT(20/250)</f>
        <v>-1.5361146084805735E-3</v>
      </c>
    </row>
    <row r="1030" spans="1:13" x14ac:dyDescent="0.15">
      <c r="A1030" s="2">
        <v>27367</v>
      </c>
      <c r="B1030" s="1">
        <v>299.76</v>
      </c>
      <c r="C1030" s="1">
        <f t="shared" si="90"/>
        <v>299.76</v>
      </c>
      <c r="D1030">
        <f t="shared" si="91"/>
        <v>5.702982154485432</v>
      </c>
      <c r="E1030">
        <f t="shared" si="94"/>
        <v>-9.0031517110222836E-4</v>
      </c>
      <c r="F1030">
        <f t="shared" si="95"/>
        <v>1.6116327375478388E-2</v>
      </c>
      <c r="G1030" s="4">
        <f t="shared" si="92"/>
        <v>0</v>
      </c>
      <c r="H1030">
        <f>C1030*EXP(-$K$1*(20/250))*NORMSDIST(-M1030)-C1030*EXP(-$K$2*(20/250))*NORMSDIST(-L1030)</f>
        <v>0.38096982349708242</v>
      </c>
      <c r="I1030" s="4">
        <f t="shared" si="93"/>
        <v>0.90000000000003411</v>
      </c>
      <c r="J1030">
        <f>C1030*EXP(-$K$2*(20/250))*NORMSDIST(L1030)-C1030*EXP(-$K$1*(20/250))*NORMSDIST(M1030)</f>
        <v>0.38096982349708242</v>
      </c>
      <c r="K1030">
        <f>+J1030-H1030-EXP(-$K$2*20/250)*C1030+EXP(-$K$1*20/250)*C1030</f>
        <v>0</v>
      </c>
      <c r="L1030">
        <f>+(LN(C1030/C1030)+($K$1-$K$2+0.5*F1051^2)*20/250)/F1051/SQRT(20/250)</f>
        <v>1.592857844900584E-3</v>
      </c>
      <c r="M1030">
        <f>L1030-F1051*SQRT(20/250)</f>
        <v>-1.592857844900584E-3</v>
      </c>
    </row>
    <row r="1031" spans="1:13" x14ac:dyDescent="0.15">
      <c r="A1031" s="2">
        <v>27368</v>
      </c>
      <c r="B1031" s="1">
        <v>300.02999999999997</v>
      </c>
      <c r="C1031" s="1">
        <f t="shared" si="90"/>
        <v>300.02999999999997</v>
      </c>
      <c r="D1031">
        <f t="shared" si="91"/>
        <v>5.7038824696565342</v>
      </c>
      <c r="E1031">
        <f t="shared" si="94"/>
        <v>9.0031517110222836E-4</v>
      </c>
      <c r="F1031">
        <f t="shared" si="95"/>
        <v>1.6491116452162228E-2</v>
      </c>
      <c r="G1031" s="4">
        <f t="shared" si="92"/>
        <v>0</v>
      </c>
      <c r="H1031">
        <f>C1031*EXP(-$K$1*(20/250))*NORMSDIST(-M1031)-C1031*EXP(-$K$2*(20/250))*NORMSDIST(-L1031)</f>
        <v>0.37428748963722569</v>
      </c>
      <c r="I1031" s="4">
        <f t="shared" si="93"/>
        <v>0.81000000000000227</v>
      </c>
      <c r="J1031">
        <f>C1031*EXP(-$K$2*(20/250))*NORMSDIST(L1031)-C1031*EXP(-$K$1*(20/250))*NORMSDIST(M1031)</f>
        <v>0.37428748963722569</v>
      </c>
      <c r="K1031">
        <f>+J1031-H1031-EXP(-$K$2*20/250)*C1031+EXP(-$K$1*20/250)*C1031</f>
        <v>0</v>
      </c>
      <c r="L1031">
        <f>+(LN(C1031/C1031)+($K$1-$K$2+0.5*F1052^2)*20/250)/F1052/SQRT(20/250)</f>
        <v>1.5635102933265622E-3</v>
      </c>
      <c r="M1031">
        <f>L1031-F1052*SQRT(20/250)</f>
        <v>-1.5635102933265618E-3</v>
      </c>
    </row>
    <row r="1032" spans="1:13" x14ac:dyDescent="0.15">
      <c r="A1032" s="2">
        <v>27369</v>
      </c>
      <c r="B1032" s="1">
        <v>299.94</v>
      </c>
      <c r="C1032" s="1">
        <f t="shared" si="90"/>
        <v>299.94</v>
      </c>
      <c r="D1032">
        <f t="shared" si="91"/>
        <v>5.7035824546535343</v>
      </c>
      <c r="E1032">
        <f t="shared" si="94"/>
        <v>-3.0001500299992045E-4</v>
      </c>
      <c r="F1032">
        <f t="shared" si="95"/>
        <v>1.4221886055229442E-2</v>
      </c>
      <c r="G1032" s="4">
        <f t="shared" si="92"/>
        <v>0</v>
      </c>
      <c r="H1032">
        <f>C1032*EXP(-$K$1*(20/250))*NORMSDIST(-M1032)-C1032*EXP(-$K$2*(20/250))*NORMSDIST(-L1032)</f>
        <v>0.37415099238413063</v>
      </c>
      <c r="I1032" s="4">
        <f t="shared" si="93"/>
        <v>1.0799999999999841</v>
      </c>
      <c r="J1032">
        <f>C1032*EXP(-$K$2*(20/250))*NORMSDIST(L1032)-C1032*EXP(-$K$1*(20/250))*NORMSDIST(M1032)</f>
        <v>0.37415099238413063</v>
      </c>
      <c r="K1032">
        <f>+J1032-H1032-EXP(-$K$2*20/250)*C1032+EXP(-$K$1*20/250)*C1032</f>
        <v>0</v>
      </c>
      <c r="L1032">
        <f>+(LN(C1032/C1032)+($K$1-$K$2+0.5*F1053^2)*20/250)/F1053/SQRT(20/250)</f>
        <v>1.5634090794002715E-3</v>
      </c>
      <c r="M1032">
        <f>L1032-F1053*SQRT(20/250)</f>
        <v>-1.5634090794002715E-3</v>
      </c>
    </row>
    <row r="1033" spans="1:13" x14ac:dyDescent="0.15">
      <c r="A1033" s="2">
        <v>27372</v>
      </c>
      <c r="B1033" s="1">
        <v>299.85000000000002</v>
      </c>
      <c r="C1033" s="1">
        <f t="shared" ref="C1033:C1096" si="96">_xlfn.IFNA(B1033,C1032)</f>
        <v>299.85000000000002</v>
      </c>
      <c r="D1033">
        <f t="shared" ref="D1033:D1096" si="97">+LN(C1033)</f>
        <v>5.7032823496145184</v>
      </c>
      <c r="E1033">
        <f t="shared" si="94"/>
        <v>-3.0010503901589658E-4</v>
      </c>
      <c r="F1033">
        <f t="shared" si="95"/>
        <v>1.4221833971370725E-2</v>
      </c>
      <c r="G1033" s="4">
        <f t="shared" ref="G1033:G1096" si="98">+IF(C1054&lt;C1033,-C1054+C1033,0)</f>
        <v>0</v>
      </c>
      <c r="H1033">
        <f>C1033*EXP(-$K$1*(20/250))*NORMSDIST(-M1033)-C1033*EXP(-$K$2*(20/250))*NORMSDIST(-L1033)</f>
        <v>0.37401933022403</v>
      </c>
      <c r="I1033" s="4">
        <f t="shared" ref="I1033:I1096" si="99">+IF(C1054&gt;C1033,C1054-C1033,0)</f>
        <v>1.0799999999999841</v>
      </c>
      <c r="J1033">
        <f>C1033*EXP(-$K$2*(20/250))*NORMSDIST(L1033)-C1033*EXP(-$K$1*(20/250))*NORMSDIST(M1033)</f>
        <v>0.37401933022403</v>
      </c>
      <c r="K1033">
        <f>+J1033-H1033-EXP(-$K$2*20/250)*C1033+EXP(-$K$1*20/250)*C1033</f>
        <v>0</v>
      </c>
      <c r="L1033">
        <f>+(LN(C1033/C1033)+($K$1-$K$2+0.5*F1054^2)*20/250)/F1054/SQRT(20/250)</f>
        <v>1.563328014479462E-3</v>
      </c>
      <c r="M1033">
        <f>L1033-F1054*SQRT(20/250)</f>
        <v>-1.563328014479462E-3</v>
      </c>
    </row>
    <row r="1034" spans="1:13" x14ac:dyDescent="0.15">
      <c r="A1034" s="2">
        <v>27373</v>
      </c>
      <c r="B1034" s="1">
        <v>299.76</v>
      </c>
      <c r="C1034" s="1">
        <f t="shared" si="96"/>
        <v>299.76</v>
      </c>
      <c r="D1034">
        <f t="shared" si="97"/>
        <v>5.702982154485432</v>
      </c>
      <c r="E1034">
        <f t="shared" ref="E1034:E1097" si="100">+D1034-D1033</f>
        <v>-3.0019512908641133E-4</v>
      </c>
      <c r="F1034">
        <f t="shared" si="95"/>
        <v>1.4267024254875228E-2</v>
      </c>
      <c r="G1034" s="4">
        <f t="shared" si="98"/>
        <v>0</v>
      </c>
      <c r="H1034">
        <f>C1034*EXP(-$K$1*(20/250))*NORMSDIST(-M1034)-C1034*EXP(-$K$2*(20/250))*NORMSDIST(-L1034)</f>
        <v>0.38083690722839947</v>
      </c>
      <c r="I1034" s="4">
        <f t="shared" si="99"/>
        <v>0.99000000000000909</v>
      </c>
      <c r="J1034">
        <f>C1034*EXP(-$K$2*(20/250))*NORMSDIST(L1034)-C1034*EXP(-$K$1*(20/250))*NORMSDIST(M1034)</f>
        <v>0.38083690722839947</v>
      </c>
      <c r="K1034">
        <f>+J1034-H1034-EXP(-$K$2*20/250)*C1034+EXP(-$K$1*20/250)*C1034</f>
        <v>0</v>
      </c>
      <c r="L1034">
        <f>+(LN(C1034/C1034)+($K$1-$K$2+0.5*F1055^2)*20/250)/F1055/SQRT(20/250)</f>
        <v>1.5923021134825468E-3</v>
      </c>
      <c r="M1034">
        <f>L1034-F1055*SQRT(20/250)</f>
        <v>-1.5923021134825464E-3</v>
      </c>
    </row>
    <row r="1035" spans="1:13" x14ac:dyDescent="0.15">
      <c r="A1035" s="2">
        <v>27374</v>
      </c>
      <c r="B1035" s="1">
        <v>299.76</v>
      </c>
      <c r="C1035" s="1">
        <f t="shared" si="96"/>
        <v>299.76</v>
      </c>
      <c r="D1035">
        <f t="shared" si="97"/>
        <v>5.702982154485432</v>
      </c>
      <c r="E1035">
        <f t="shared" si="100"/>
        <v>0</v>
      </c>
      <c r="F1035">
        <f t="shared" si="95"/>
        <v>1.2105491076280259E-2</v>
      </c>
      <c r="G1035" s="4">
        <f t="shared" si="98"/>
        <v>0</v>
      </c>
      <c r="H1035">
        <f>C1035*EXP(-$K$1*(20/250))*NORMSDIST(-M1035)-C1035*EXP(-$K$2*(20/250))*NORMSDIST(-L1035)</f>
        <v>0.38067361804723987</v>
      </c>
      <c r="I1035" s="4">
        <f t="shared" si="99"/>
        <v>1.0799999999999841</v>
      </c>
      <c r="J1035">
        <f>C1035*EXP(-$K$2*(20/250))*NORMSDIST(L1035)-C1035*EXP(-$K$1*(20/250))*NORMSDIST(M1035)</f>
        <v>0.38067361804723987</v>
      </c>
      <c r="K1035">
        <f>+J1035-H1035-EXP(-$K$2*20/250)*C1035+EXP(-$K$1*20/250)*C1035</f>
        <v>0</v>
      </c>
      <c r="L1035">
        <f>+(LN(C1035/C1035)+($K$1-$K$2+0.5*F1056^2)*20/250)/F1056/SQRT(20/250)</f>
        <v>1.5916193909759203E-3</v>
      </c>
      <c r="M1035">
        <f>L1035-F1056*SQRT(20/250)</f>
        <v>-1.5916193909759199E-3</v>
      </c>
    </row>
    <row r="1036" spans="1:13" x14ac:dyDescent="0.15">
      <c r="A1036" s="2">
        <v>27375</v>
      </c>
      <c r="B1036" s="1">
        <v>300.02999999999997</v>
      </c>
      <c r="C1036" s="1">
        <f t="shared" si="96"/>
        <v>300.02999999999997</v>
      </c>
      <c r="D1036">
        <f t="shared" si="97"/>
        <v>5.7038824696565342</v>
      </c>
      <c r="E1036">
        <f t="shared" si="100"/>
        <v>9.0031517110222836E-4</v>
      </c>
      <c r="F1036">
        <f t="shared" si="95"/>
        <v>1.2411927411596337E-2</v>
      </c>
      <c r="G1036" s="4">
        <f t="shared" si="98"/>
        <v>0</v>
      </c>
      <c r="H1036">
        <f>C1036*EXP(-$K$1*(20/250))*NORMSDIST(-M1036)-C1036*EXP(-$K$2*(20/250))*NORMSDIST(-L1036)</f>
        <v>0.37070976023630919</v>
      </c>
      <c r="I1036" s="4">
        <f t="shared" si="99"/>
        <v>0.81000000000000227</v>
      </c>
      <c r="J1036">
        <f>C1036*EXP(-$K$2*(20/250))*NORMSDIST(L1036)-C1036*EXP(-$K$1*(20/250))*NORMSDIST(M1036)</f>
        <v>0.37070976023630919</v>
      </c>
      <c r="K1036">
        <f>+J1036-H1036-EXP(-$K$2*20/250)*C1036+EXP(-$K$1*20/250)*C1036</f>
        <v>0</v>
      </c>
      <c r="L1036">
        <f>+(LN(C1036/C1036)+($K$1-$K$2+0.5*F1057^2)*20/250)/F1057/SQRT(20/250)</f>
        <v>1.5485650402980501E-3</v>
      </c>
      <c r="M1036">
        <f>L1036-F1057*SQRT(20/250)</f>
        <v>-1.5485650402980496E-3</v>
      </c>
    </row>
    <row r="1037" spans="1:13" x14ac:dyDescent="0.15">
      <c r="A1037" s="2">
        <v>27376</v>
      </c>
      <c r="B1037" s="1">
        <v>300.02999999999997</v>
      </c>
      <c r="C1037" s="1">
        <f t="shared" si="96"/>
        <v>300.02999999999997</v>
      </c>
      <c r="D1037">
        <f t="shared" si="97"/>
        <v>5.7038824696565342</v>
      </c>
      <c r="E1037">
        <f t="shared" si="100"/>
        <v>0</v>
      </c>
      <c r="F1037">
        <f t="shared" si="95"/>
        <v>1.2212050067216252E-2</v>
      </c>
      <c r="G1037" s="4">
        <f t="shared" si="98"/>
        <v>0</v>
      </c>
      <c r="H1037">
        <f>C1037*EXP(-$K$1*(20/250))*NORMSDIST(-M1037)-C1037*EXP(-$K$2*(20/250))*NORMSDIST(-L1037)</f>
        <v>0.37087216084009356</v>
      </c>
      <c r="I1037" s="4">
        <f t="shared" si="99"/>
        <v>0.90000000000003411</v>
      </c>
      <c r="J1037">
        <f>C1037*EXP(-$K$2*(20/250))*NORMSDIST(L1037)-C1037*EXP(-$K$1*(20/250))*NORMSDIST(M1037)</f>
        <v>0.37087216084009356</v>
      </c>
      <c r="K1037">
        <f>+J1037-H1037-EXP(-$K$2*20/250)*C1037+EXP(-$K$1*20/250)*C1037</f>
        <v>0</v>
      </c>
      <c r="L1037">
        <f>+(LN(C1037/C1037)+($K$1-$K$2+0.5*F1058^2)*20/250)/F1058/SQRT(20/250)</f>
        <v>1.5492434365142564E-3</v>
      </c>
      <c r="M1037">
        <f>L1037-F1058*SQRT(20/250)</f>
        <v>-1.5492434365142569E-3</v>
      </c>
    </row>
    <row r="1038" spans="1:13" x14ac:dyDescent="0.15">
      <c r="A1038" s="2">
        <v>27379</v>
      </c>
      <c r="B1038" s="1">
        <v>300.3</v>
      </c>
      <c r="C1038" s="1">
        <f t="shared" si="96"/>
        <v>300.3</v>
      </c>
      <c r="D1038">
        <f t="shared" si="97"/>
        <v>5.7047819749892845</v>
      </c>
      <c r="E1038">
        <f t="shared" si="100"/>
        <v>8.9950533275029443E-4</v>
      </c>
      <c r="F1038">
        <f t="shared" si="95"/>
        <v>1.1869607499155749E-2</v>
      </c>
      <c r="G1038" s="4">
        <f t="shared" si="98"/>
        <v>0</v>
      </c>
      <c r="H1038">
        <f>C1038*EXP(-$K$1*(20/250))*NORMSDIST(-M1038)-C1038*EXP(-$K$2*(20/250))*NORMSDIST(-L1038)</f>
        <v>0.35959806305578468</v>
      </c>
      <c r="I1038" s="4">
        <f t="shared" si="99"/>
        <v>0.62999999999999545</v>
      </c>
      <c r="J1038">
        <f>C1038*EXP(-$K$2*(20/250))*NORMSDIST(L1038)-C1038*EXP(-$K$1*(20/250))*NORMSDIST(M1038)</f>
        <v>0.35959806305578468</v>
      </c>
      <c r="K1038">
        <f>+J1038-H1038-EXP(-$K$2*20/250)*C1038+EXP(-$K$1*20/250)*C1038</f>
        <v>0</v>
      </c>
      <c r="L1038">
        <f>+(LN(C1038/C1038)+($K$1-$K$2+0.5*F1059^2)*20/250)/F1059/SQRT(20/250)</f>
        <v>1.5007975536708274E-3</v>
      </c>
      <c r="M1038">
        <f>L1038-F1059*SQRT(20/250)</f>
        <v>-1.5007975536708274E-3</v>
      </c>
    </row>
    <row r="1039" spans="1:13" x14ac:dyDescent="0.15">
      <c r="A1039" s="2">
        <v>27380</v>
      </c>
      <c r="B1039" s="1">
        <v>300.48</v>
      </c>
      <c r="C1039" s="1">
        <f t="shared" si="96"/>
        <v>300.48</v>
      </c>
      <c r="D1039">
        <f t="shared" si="97"/>
        <v>5.7053811960198981</v>
      </c>
      <c r="E1039">
        <f t="shared" si="100"/>
        <v>5.9922103061360588E-4</v>
      </c>
      <c r="F1039">
        <f t="shared" si="95"/>
        <v>1.1478547997061011E-2</v>
      </c>
      <c r="G1039" s="4">
        <f t="shared" si="98"/>
        <v>0</v>
      </c>
      <c r="H1039">
        <f>C1039*EXP(-$K$1*(20/250))*NORMSDIST(-M1039)-C1039*EXP(-$K$2*(20/250))*NORMSDIST(-L1039)</f>
        <v>0.35551421584023046</v>
      </c>
      <c r="I1039" s="4">
        <f t="shared" si="99"/>
        <v>0.53999999999996362</v>
      </c>
      <c r="J1039">
        <f>C1039*EXP(-$K$2*(20/250))*NORMSDIST(L1039)-C1039*EXP(-$K$1*(20/250))*NORMSDIST(M1039)</f>
        <v>0.35551421584023046</v>
      </c>
      <c r="K1039">
        <f>+J1039-H1039-EXP(-$K$2*20/250)*C1039+EXP(-$K$1*20/250)*C1039</f>
        <v>0</v>
      </c>
      <c r="L1039">
        <f>+(LN(C1039/C1039)+($K$1-$K$2+0.5*F1060^2)*20/250)/F1060/SQRT(20/250)</f>
        <v>1.4828646033766754E-3</v>
      </c>
      <c r="M1039">
        <f>L1039-F1060*SQRT(20/250)</f>
        <v>-1.4828646033766754E-3</v>
      </c>
    </row>
    <row r="1040" spans="1:13" x14ac:dyDescent="0.15">
      <c r="A1040" s="2">
        <v>27381</v>
      </c>
      <c r="B1040" s="1">
        <v>300.66000000000003</v>
      </c>
      <c r="C1040" s="1">
        <f t="shared" si="96"/>
        <v>300.66000000000003</v>
      </c>
      <c r="D1040">
        <f t="shared" si="97"/>
        <v>5.705980058199688</v>
      </c>
      <c r="E1040">
        <f t="shared" si="100"/>
        <v>5.9886217978988299E-4</v>
      </c>
      <c r="F1040">
        <f t="shared" si="95"/>
        <v>1.1270192127968492E-2</v>
      </c>
      <c r="G1040" s="4">
        <f t="shared" si="98"/>
        <v>0</v>
      </c>
      <c r="H1040">
        <f>C1040*EXP(-$K$1*(20/250))*NORMSDIST(-M1040)-C1040*EXP(-$K$2*(20/250))*NORMSDIST(-L1040)</f>
        <v>0.36757917098208281</v>
      </c>
      <c r="I1040" s="4">
        <f t="shared" si="99"/>
        <v>8.9999999999974989E-2</v>
      </c>
      <c r="J1040">
        <f>C1040*EXP(-$K$2*(20/250))*NORMSDIST(L1040)-C1040*EXP(-$K$1*(20/250))*NORMSDIST(M1040)</f>
        <v>0.36757917098208281</v>
      </c>
      <c r="K1040">
        <f>+J1040-H1040-EXP(-$K$2*20/250)*C1040+EXP(-$K$1*20/250)*C1040</f>
        <v>0</v>
      </c>
      <c r="L1040">
        <f>+(LN(C1040/C1040)+($K$1-$K$2+0.5*F1061^2)*20/250)/F1061/SQRT(20/250)</f>
        <v>1.5322701784320613E-3</v>
      </c>
      <c r="M1040">
        <f>L1040-F1061*SQRT(20/250)</f>
        <v>-1.5322701784320613E-3</v>
      </c>
    </row>
    <row r="1041" spans="1:13" x14ac:dyDescent="0.15">
      <c r="A1041" s="2">
        <v>27382</v>
      </c>
      <c r="B1041" s="1">
        <v>300.83999999999997</v>
      </c>
      <c r="C1041" s="1">
        <f t="shared" si="96"/>
        <v>300.83999999999997</v>
      </c>
      <c r="D1041">
        <f t="shared" si="97"/>
        <v>5.7065785619582021</v>
      </c>
      <c r="E1041">
        <f t="shared" si="100"/>
        <v>5.9850375851411286E-4</v>
      </c>
      <c r="F1041">
        <f t="shared" si="95"/>
        <v>1.1383026548585123E-2</v>
      </c>
      <c r="G1041" s="4">
        <f t="shared" si="98"/>
        <v>0</v>
      </c>
      <c r="H1041">
        <f>C1041*EXP(-$K$1*(20/250))*NORMSDIST(-M1041)-C1041*EXP(-$K$2*(20/250))*NORMSDIST(-L1041)</f>
        <v>0.36258455532475864</v>
      </c>
      <c r="I1041" s="4">
        <f t="shared" si="99"/>
        <v>0</v>
      </c>
      <c r="J1041">
        <f>C1041*EXP(-$K$2*(20/250))*NORMSDIST(L1041)-C1041*EXP(-$K$1*(20/250))*NORMSDIST(M1041)</f>
        <v>0.36258455532475864</v>
      </c>
      <c r="K1041">
        <f>+J1041-H1041-EXP(-$K$2*20/250)*C1041+EXP(-$K$1*20/250)*C1041</f>
        <v>0</v>
      </c>
      <c r="L1041">
        <f>+(LN(C1041/C1041)+($K$1-$K$2+0.5*F1062^2)*20/250)/F1062/SQRT(20/250)</f>
        <v>1.5105455457301287E-3</v>
      </c>
      <c r="M1041">
        <f>L1041-F1062*SQRT(20/250)</f>
        <v>-1.5105455457301283E-3</v>
      </c>
    </row>
    <row r="1042" spans="1:13" x14ac:dyDescent="0.15">
      <c r="A1042" s="2">
        <v>27383</v>
      </c>
      <c r="B1042" s="1">
        <v>301.11</v>
      </c>
      <c r="C1042" s="1">
        <f t="shared" si="96"/>
        <v>301.11</v>
      </c>
      <c r="D1042">
        <f t="shared" si="97"/>
        <v>5.707475646493819</v>
      </c>
      <c r="E1042">
        <f t="shared" si="100"/>
        <v>8.9708453561687662E-4</v>
      </c>
      <c r="F1042">
        <f t="shared" si="95"/>
        <v>1.1659934021868278E-2</v>
      </c>
      <c r="G1042" s="4">
        <f t="shared" si="98"/>
        <v>9.0000000000031832E-2</v>
      </c>
      <c r="H1042">
        <f>C1042*EXP(-$K$1*(20/250))*NORMSDIST(-M1042)-C1042*EXP(-$K$2*(20/250))*NORMSDIST(-L1042)</f>
        <v>0.35382514473269566</v>
      </c>
      <c r="I1042" s="4">
        <f t="shared" si="99"/>
        <v>0</v>
      </c>
      <c r="J1042">
        <f>C1042*EXP(-$K$2*(20/250))*NORMSDIST(L1042)-C1042*EXP(-$K$1*(20/250))*NORMSDIST(M1042)</f>
        <v>0.35382514473269566</v>
      </c>
      <c r="K1042">
        <f>+J1042-H1042-EXP(-$K$2*20/250)*C1042+EXP(-$K$1*20/250)*C1042</f>
        <v>0</v>
      </c>
      <c r="L1042">
        <f>+(LN(C1042/C1042)+($K$1-$K$2+0.5*F1063^2)*20/250)/F1063/SQRT(20/250)</f>
        <v>1.4727316141453237E-3</v>
      </c>
      <c r="M1042">
        <f>L1042-F1063*SQRT(20/250)</f>
        <v>-1.4727316141453237E-3</v>
      </c>
    </row>
    <row r="1043" spans="1:13" x14ac:dyDescent="0.15">
      <c r="A1043" s="2">
        <v>27386</v>
      </c>
      <c r="B1043" s="1">
        <v>301.02</v>
      </c>
      <c r="C1043" s="1">
        <f t="shared" si="96"/>
        <v>301.02</v>
      </c>
      <c r="D1043">
        <f t="shared" si="97"/>
        <v>5.7071767077242166</v>
      </c>
      <c r="E1043">
        <f t="shared" si="100"/>
        <v>-2.9893876960240817E-4</v>
      </c>
      <c r="F1043">
        <f t="shared" si="95"/>
        <v>1.1659327687910524E-2</v>
      </c>
      <c r="G1043" s="4">
        <f t="shared" si="98"/>
        <v>0.18000000000000682</v>
      </c>
      <c r="H1043">
        <f>C1043*EXP(-$K$1*(20/250))*NORMSDIST(-M1043)-C1043*EXP(-$K$2*(20/250))*NORMSDIST(-L1043)</f>
        <v>0.35889274963642492</v>
      </c>
      <c r="I1043" s="4">
        <f t="shared" si="99"/>
        <v>0</v>
      </c>
      <c r="J1043">
        <f>C1043*EXP(-$K$2*(20/250))*NORMSDIST(L1043)-C1043*EXP(-$K$1*(20/250))*NORMSDIST(M1043)</f>
        <v>0.35889274963642492</v>
      </c>
      <c r="K1043">
        <f>+J1043-H1043-EXP(-$K$2*20/250)*C1043+EXP(-$K$1*20/250)*C1043</f>
        <v>0</v>
      </c>
      <c r="L1043">
        <f>+(LN(C1043/C1043)+($K$1-$K$2+0.5*F1064^2)*20/250)/F1064/SQRT(20/250)</f>
        <v>1.4942712254682976E-3</v>
      </c>
      <c r="M1043">
        <f>L1043-F1064*SQRT(20/250)</f>
        <v>-1.4942712254682972E-3</v>
      </c>
    </row>
    <row r="1044" spans="1:13" x14ac:dyDescent="0.15">
      <c r="A1044" s="2">
        <v>27387</v>
      </c>
      <c r="B1044" s="1">
        <v>301.2</v>
      </c>
      <c r="C1044" s="1">
        <f t="shared" si="96"/>
        <v>301.2</v>
      </c>
      <c r="D1044">
        <f t="shared" si="97"/>
        <v>5.7077744959257384</v>
      </c>
      <c r="E1044">
        <f t="shared" si="100"/>
        <v>5.9778820152178724E-4</v>
      </c>
      <c r="F1044">
        <f t="shared" si="95"/>
        <v>1.1179713853044011E-2</v>
      </c>
      <c r="G1044" s="4">
        <f t="shared" si="98"/>
        <v>0.89999999999997726</v>
      </c>
      <c r="H1044">
        <f>C1044*EXP(-$K$1*(20/250))*NORMSDIST(-M1044)-C1044*EXP(-$K$2*(20/250))*NORMSDIST(-L1044)</f>
        <v>0.4055754643865157</v>
      </c>
      <c r="I1044" s="4">
        <f t="shared" si="99"/>
        <v>0</v>
      </c>
      <c r="J1044">
        <f>C1044*EXP(-$K$2*(20/250))*NORMSDIST(L1044)-C1044*EXP(-$K$1*(20/250))*NORMSDIST(M1044)</f>
        <v>0.4055754643865157</v>
      </c>
      <c r="K1044">
        <f>+J1044-H1044-EXP(-$K$2*20/250)*C1044+EXP(-$K$1*20/250)*C1044</f>
        <v>0</v>
      </c>
      <c r="L1044">
        <f>+(LN(C1044/C1044)+($K$1-$K$2+0.5*F1065^2)*20/250)/F1065/SQRT(20/250)</f>
        <v>1.6876285011654605E-3</v>
      </c>
      <c r="M1044">
        <f>L1044-F1065*SQRT(20/250)</f>
        <v>-1.6876285011654601E-3</v>
      </c>
    </row>
    <row r="1045" spans="1:13" x14ac:dyDescent="0.15">
      <c r="A1045" s="2">
        <v>27388</v>
      </c>
      <c r="B1045" s="1" t="e">
        <f>NA()</f>
        <v>#N/A</v>
      </c>
      <c r="C1045" s="1">
        <f t="shared" si="96"/>
        <v>301.2</v>
      </c>
      <c r="D1045">
        <f t="shared" si="97"/>
        <v>5.7077744959257384</v>
      </c>
      <c r="E1045">
        <f t="shared" si="100"/>
        <v>0</v>
      </c>
      <c r="F1045">
        <f t="shared" si="95"/>
        <v>1.107400391634485E-2</v>
      </c>
      <c r="G1045" s="4">
        <f t="shared" si="98"/>
        <v>1.5299999999999727</v>
      </c>
      <c r="H1045">
        <f>C1045*EXP(-$K$1*(20/250))*NORMSDIST(-M1045)-C1045*EXP(-$K$2*(20/250))*NORMSDIST(-L1045)</f>
        <v>0.46529363945251134</v>
      </c>
      <c r="I1045" s="4">
        <f t="shared" si="99"/>
        <v>0</v>
      </c>
      <c r="J1045">
        <f>C1045*EXP(-$K$2*(20/250))*NORMSDIST(L1045)-C1045*EXP(-$K$1*(20/250))*NORMSDIST(M1045)</f>
        <v>0.46529363945251134</v>
      </c>
      <c r="K1045">
        <f>+J1045-H1045-EXP(-$K$2*20/250)*C1045+EXP(-$K$1*20/250)*C1045</f>
        <v>0</v>
      </c>
      <c r="L1045">
        <f>+(LN(C1045/C1045)+($K$1-$K$2+0.5*F1066^2)*20/250)/F1066/SQRT(20/250)</f>
        <v>1.9361203873291049E-3</v>
      </c>
      <c r="M1045">
        <f>L1045-F1066*SQRT(20/250)</f>
        <v>-1.9361203873291049E-3</v>
      </c>
    </row>
    <row r="1046" spans="1:13" x14ac:dyDescent="0.15">
      <c r="A1046" s="2">
        <v>27389</v>
      </c>
      <c r="B1046" s="1">
        <v>301.11</v>
      </c>
      <c r="C1046" s="1">
        <f t="shared" si="96"/>
        <v>301.11</v>
      </c>
      <c r="D1046">
        <f t="shared" si="97"/>
        <v>5.707475646493819</v>
      </c>
      <c r="E1046">
        <f t="shared" si="100"/>
        <v>-2.9884943191937907E-4</v>
      </c>
      <c r="F1046">
        <f t="shared" si="95"/>
        <v>1.0527957826636193E-2</v>
      </c>
      <c r="G1046" s="4">
        <f t="shared" si="98"/>
        <v>5.7800000000000296</v>
      </c>
      <c r="H1046">
        <f>C1046*EXP(-$K$1*(20/250))*NORMSDIST(-M1046)-C1046*EXP(-$K$2*(20/250))*NORMSDIST(-L1046)</f>
        <v>1.7452182517362758</v>
      </c>
      <c r="I1046" s="4">
        <f t="shared" si="99"/>
        <v>0</v>
      </c>
      <c r="J1046">
        <f>C1046*EXP(-$K$2*(20/250))*NORMSDIST(L1046)-C1046*EXP(-$K$1*(20/250))*NORMSDIST(M1046)</f>
        <v>1.7452182517362758</v>
      </c>
      <c r="K1046">
        <f>+J1046-H1046-EXP(-$K$2*20/250)*C1046+EXP(-$K$1*20/250)*C1046</f>
        <v>0</v>
      </c>
      <c r="L1046">
        <f>+(LN(C1046/C1046)+($K$1-$K$2+0.5*F1067^2)*20/250)/F1067/SQRT(20/250)</f>
        <v>7.264208908767277E-3</v>
      </c>
      <c r="M1046">
        <f>L1046-F1067*SQRT(20/250)</f>
        <v>-7.2642089087672753E-3</v>
      </c>
    </row>
    <row r="1047" spans="1:13" x14ac:dyDescent="0.15">
      <c r="A1047" s="2">
        <v>27390</v>
      </c>
      <c r="B1047" s="1">
        <v>300.75</v>
      </c>
      <c r="C1047" s="1">
        <f t="shared" si="96"/>
        <v>300.75</v>
      </c>
      <c r="D1047">
        <f t="shared" si="97"/>
        <v>5.7062793548547885</v>
      </c>
      <c r="E1047">
        <f t="shared" si="100"/>
        <v>-1.1962916390304557E-3</v>
      </c>
      <c r="F1047">
        <f t="shared" si="95"/>
        <v>1.1569221044915798E-2</v>
      </c>
      <c r="G1047" s="4">
        <f t="shared" si="98"/>
        <v>5.7599999999999909</v>
      </c>
      <c r="H1047">
        <f>C1047*EXP(-$K$1*(20/250))*NORMSDIST(-M1047)-C1047*EXP(-$K$2*(20/250))*NORMSDIST(-L1047)</f>
        <v>1.7430392906384782</v>
      </c>
      <c r="I1047" s="4">
        <f t="shared" si="99"/>
        <v>0</v>
      </c>
      <c r="J1047">
        <f>C1047*EXP(-$K$2*(20/250))*NORMSDIST(L1047)-C1047*EXP(-$K$1*(20/250))*NORMSDIST(M1047)</f>
        <v>1.7430392906384782</v>
      </c>
      <c r="K1047">
        <f>+J1047-H1047-EXP(-$K$2*20/250)*C1047+EXP(-$K$1*20/250)*C1047</f>
        <v>0</v>
      </c>
      <c r="L1047">
        <f>+(LN(C1047/C1047)+($K$1-$K$2+0.5*F1068^2)*20/250)/F1068/SQRT(20/250)</f>
        <v>7.2638237596514893E-3</v>
      </c>
      <c r="M1047">
        <f>L1047-F1068*SQRT(20/250)</f>
        <v>-7.2638237596514893E-3</v>
      </c>
    </row>
    <row r="1048" spans="1:13" x14ac:dyDescent="0.15">
      <c r="A1048" s="2">
        <v>27393</v>
      </c>
      <c r="B1048" s="1">
        <v>300.57</v>
      </c>
      <c r="C1048" s="1">
        <f t="shared" si="96"/>
        <v>300.57</v>
      </c>
      <c r="D1048">
        <f t="shared" si="97"/>
        <v>5.7056806719392812</v>
      </c>
      <c r="E1048">
        <f t="shared" si="100"/>
        <v>-5.9868291550735364E-4</v>
      </c>
      <c r="F1048">
        <f t="shared" si="95"/>
        <v>1.0727622876336721E-2</v>
      </c>
      <c r="G1048" s="4">
        <f t="shared" si="98"/>
        <v>3.1299999999999955</v>
      </c>
      <c r="H1048">
        <f>C1048*EXP(-$K$1*(20/250))*NORMSDIST(-M1048)-C1048*EXP(-$K$2*(20/250))*NORMSDIST(-L1048)</f>
        <v>2.0479249040516834</v>
      </c>
      <c r="I1048" s="4">
        <f t="shared" si="99"/>
        <v>0</v>
      </c>
      <c r="J1048">
        <f>C1048*EXP(-$K$2*(20/250))*NORMSDIST(L1048)-C1048*EXP(-$K$1*(20/250))*NORMSDIST(M1048)</f>
        <v>2.0479249040516834</v>
      </c>
      <c r="K1048">
        <f>+J1048-H1048-EXP(-$K$2*20/250)*C1048+EXP(-$K$1*20/250)*C1048</f>
        <v>0</v>
      </c>
      <c r="L1048">
        <f>+(LN(C1048/C1048)+($K$1-$K$2+0.5*F1069^2)*20/250)/F1069/SQRT(20/250)</f>
        <v>8.5395230056295179E-3</v>
      </c>
      <c r="M1048">
        <f>L1048-F1069*SQRT(20/250)</f>
        <v>-8.5395230056295179E-3</v>
      </c>
    </row>
    <row r="1049" spans="1:13" x14ac:dyDescent="0.15">
      <c r="A1049" s="2">
        <v>27394</v>
      </c>
      <c r="B1049" s="1">
        <v>301.02</v>
      </c>
      <c r="C1049" s="1">
        <f t="shared" si="96"/>
        <v>301.02</v>
      </c>
      <c r="D1049">
        <f t="shared" si="97"/>
        <v>5.7071767077242166</v>
      </c>
      <c r="E1049">
        <f t="shared" si="100"/>
        <v>1.4960357849354011E-3</v>
      </c>
      <c r="F1049">
        <f t="shared" si="95"/>
        <v>1.1823876435152115E-2</v>
      </c>
      <c r="G1049" s="4">
        <f t="shared" si="98"/>
        <v>3.6699999999999591</v>
      </c>
      <c r="H1049">
        <f>C1049*EXP(-$K$1*(20/250))*NORMSDIST(-M1049)-C1049*EXP(-$K$2*(20/250))*NORMSDIST(-L1049)</f>
        <v>2.036548047748596</v>
      </c>
      <c r="I1049" s="4">
        <f t="shared" si="99"/>
        <v>0</v>
      </c>
      <c r="J1049">
        <f>C1049*EXP(-$K$2*(20/250))*NORMSDIST(L1049)-C1049*EXP(-$K$1*(20/250))*NORMSDIST(M1049)</f>
        <v>2.036548047748596</v>
      </c>
      <c r="K1049">
        <f>+J1049-H1049-EXP(-$K$2*20/250)*C1049+EXP(-$K$1*20/250)*C1049</f>
        <v>0</v>
      </c>
      <c r="L1049">
        <f>+(LN(C1049/C1049)+($K$1-$K$2+0.5*F1070^2)*20/250)/F1070/SQRT(20/250)</f>
        <v>8.4793869054421468E-3</v>
      </c>
      <c r="M1049">
        <f>L1049-F1070*SQRT(20/250)</f>
        <v>-8.4793869054421503E-3</v>
      </c>
    </row>
    <row r="1050" spans="1:13" x14ac:dyDescent="0.15">
      <c r="A1050" s="2">
        <v>27395</v>
      </c>
      <c r="B1050" s="1" t="e">
        <f>NA()</f>
        <v>#N/A</v>
      </c>
      <c r="C1050" s="1">
        <f t="shared" si="96"/>
        <v>301.02</v>
      </c>
      <c r="D1050">
        <f t="shared" si="97"/>
        <v>5.7071767077242166</v>
      </c>
      <c r="E1050">
        <f t="shared" si="100"/>
        <v>0</v>
      </c>
      <c r="F1050">
        <f t="shared" si="95"/>
        <v>1.086197056336332E-2</v>
      </c>
      <c r="G1050" s="4">
        <f t="shared" si="98"/>
        <v>3.2199999999999704</v>
      </c>
      <c r="H1050">
        <f>C1050*EXP(-$K$1*(20/250))*NORMSDIST(-M1050)-C1050*EXP(-$K$2*(20/250))*NORMSDIST(-L1050)</f>
        <v>2.0504663917714936</v>
      </c>
      <c r="I1050" s="4">
        <f t="shared" si="99"/>
        <v>0</v>
      </c>
      <c r="J1050">
        <f>C1050*EXP(-$K$2*(20/250))*NORMSDIST(L1050)-C1050*EXP(-$K$1*(20/250))*NORMSDIST(M1050)</f>
        <v>2.0504663917714936</v>
      </c>
      <c r="K1050">
        <f>+J1050-H1050-EXP(-$K$2*20/250)*C1050+EXP(-$K$1*20/250)*C1050</f>
        <v>0</v>
      </c>
      <c r="L1050">
        <f>+(LN(C1050/C1050)+($K$1-$K$2+0.5*F1071^2)*20/250)/F1071/SQRT(20/250)</f>
        <v>8.5373388314037377E-3</v>
      </c>
      <c r="M1050">
        <f>L1050-F1071*SQRT(20/250)</f>
        <v>-8.5373388314037377E-3</v>
      </c>
    </row>
    <row r="1051" spans="1:13" x14ac:dyDescent="0.15">
      <c r="A1051" s="2">
        <v>27396</v>
      </c>
      <c r="B1051" s="1">
        <v>300.66000000000003</v>
      </c>
      <c r="C1051" s="1">
        <f t="shared" si="96"/>
        <v>300.66000000000003</v>
      </c>
      <c r="D1051">
        <f t="shared" si="97"/>
        <v>5.705980058199688</v>
      </c>
      <c r="E1051">
        <f t="shared" si="100"/>
        <v>-1.1966495245285813E-3</v>
      </c>
      <c r="F1051">
        <f t="shared" si="95"/>
        <v>1.1263205835953929E-2</v>
      </c>
      <c r="G1051" s="4">
        <f t="shared" si="98"/>
        <v>2.6899999999999977</v>
      </c>
      <c r="H1051">
        <f>C1051*EXP(-$K$1*(20/250))*NORMSDIST(-M1051)-C1051*EXP(-$K$2*(20/250))*NORMSDIST(-L1051)</f>
        <v>2.049963149316369</v>
      </c>
      <c r="I1051" s="4">
        <f t="shared" si="99"/>
        <v>0</v>
      </c>
      <c r="J1051">
        <f>C1051*EXP(-$K$2*(20/250))*NORMSDIST(L1051)-C1051*EXP(-$K$1*(20/250))*NORMSDIST(M1051)</f>
        <v>2.049963149316369</v>
      </c>
      <c r="K1051">
        <f>+J1051-H1051-EXP(-$K$2*20/250)*C1051+EXP(-$K$1*20/250)*C1051</f>
        <v>0</v>
      </c>
      <c r="L1051">
        <f>+(LN(C1051/C1051)+($K$1-$K$2+0.5*F1072^2)*20/250)/F1072/SQRT(20/250)</f>
        <v>8.5454635332805218E-3</v>
      </c>
      <c r="M1051">
        <f>L1051-F1072*SQRT(20/250)</f>
        <v>-8.5454635332805184E-3</v>
      </c>
    </row>
    <row r="1052" spans="1:13" x14ac:dyDescent="0.15">
      <c r="A1052" s="2">
        <v>27397</v>
      </c>
      <c r="B1052" s="1">
        <v>300.83999999999997</v>
      </c>
      <c r="C1052" s="1">
        <f t="shared" si="96"/>
        <v>300.83999999999997</v>
      </c>
      <c r="D1052">
        <f t="shared" si="97"/>
        <v>5.7065785619582021</v>
      </c>
      <c r="E1052">
        <f t="shared" si="100"/>
        <v>5.9850375851411286E-4</v>
      </c>
      <c r="F1052">
        <f t="shared" si="95"/>
        <v>1.1055687308661801E-2</v>
      </c>
      <c r="G1052" s="4">
        <f t="shared" si="98"/>
        <v>3.3999999999999773</v>
      </c>
      <c r="H1052">
        <f>C1052*EXP(-$K$1*(20/250))*NORMSDIST(-M1052)-C1052*EXP(-$K$2*(20/250))*NORMSDIST(-L1052)</f>
        <v>2.0529651140220722</v>
      </c>
      <c r="I1052" s="4">
        <f t="shared" si="99"/>
        <v>0</v>
      </c>
      <c r="J1052">
        <f>C1052*EXP(-$K$2*(20/250))*NORMSDIST(L1052)-C1052*EXP(-$K$1*(20/250))*NORMSDIST(M1052)</f>
        <v>2.0529651140220722</v>
      </c>
      <c r="K1052">
        <f>+J1052-H1052-EXP(-$K$2*20/250)*C1052+EXP(-$K$1*20/250)*C1052</f>
        <v>0</v>
      </c>
      <c r="L1052">
        <f>+(LN(C1052/C1052)+($K$1-$K$2+0.5*F1073^2)*20/250)/F1073/SQRT(20/250)</f>
        <v>8.5528572354956131E-3</v>
      </c>
      <c r="M1052">
        <f>L1052-F1073*SQRT(20/250)</f>
        <v>-8.5528572354956131E-3</v>
      </c>
    </row>
    <row r="1053" spans="1:13" x14ac:dyDescent="0.15">
      <c r="A1053" s="2">
        <v>27400</v>
      </c>
      <c r="B1053" s="1">
        <v>301.02</v>
      </c>
      <c r="C1053" s="1">
        <f t="shared" si="96"/>
        <v>301.02</v>
      </c>
      <c r="D1053">
        <f t="shared" si="97"/>
        <v>5.7071767077242166</v>
      </c>
      <c r="E1053">
        <f t="shared" si="100"/>
        <v>5.9814576601446845E-4</v>
      </c>
      <c r="F1053">
        <f t="shared" si="95"/>
        <v>1.1054971618125495E-2</v>
      </c>
      <c r="G1053" s="4">
        <f t="shared" si="98"/>
        <v>3.9300000000000068</v>
      </c>
      <c r="H1053">
        <f>C1053*EXP(-$K$1*(20/250))*NORMSDIST(-M1053)-C1053*EXP(-$K$2*(20/250))*NORMSDIST(-L1053)</f>
        <v>2.0505269763430078</v>
      </c>
      <c r="I1053" s="4">
        <f t="shared" si="99"/>
        <v>0</v>
      </c>
      <c r="J1053">
        <f>C1053*EXP(-$K$2*(20/250))*NORMSDIST(L1053)-C1053*EXP(-$K$1*(20/250))*NORMSDIST(M1053)</f>
        <v>2.0505269763430078</v>
      </c>
      <c r="K1053">
        <f>+J1053-H1053-EXP(-$K$2*20/250)*C1053+EXP(-$K$1*20/250)*C1053</f>
        <v>0</v>
      </c>
      <c r="L1053">
        <f>+(LN(C1053/C1053)+($K$1-$K$2+0.5*F1074^2)*20/250)/F1074/SQRT(20/250)</f>
        <v>8.5375910879555688E-3</v>
      </c>
      <c r="M1053">
        <f>L1053-F1074*SQRT(20/250)</f>
        <v>-8.5375910879555688E-3</v>
      </c>
    </row>
    <row r="1054" spans="1:13" x14ac:dyDescent="0.15">
      <c r="A1054" s="2">
        <v>27401</v>
      </c>
      <c r="B1054" s="1">
        <v>300.93</v>
      </c>
      <c r="C1054" s="1">
        <f t="shared" si="96"/>
        <v>300.93</v>
      </c>
      <c r="D1054">
        <f t="shared" si="97"/>
        <v>5.7068776795635037</v>
      </c>
      <c r="E1054">
        <f t="shared" si="100"/>
        <v>-2.9902816071292193E-4</v>
      </c>
      <c r="F1054">
        <f t="shared" ref="F1054:F1117" si="101">STDEV(E1034:E1054)*SQRT(250)</f>
        <v>1.1054398402573287E-2</v>
      </c>
      <c r="G1054" s="4">
        <f t="shared" si="98"/>
        <v>3.660000000000025</v>
      </c>
      <c r="H1054">
        <f>C1054*EXP(-$K$1*(20/250))*NORMSDIST(-M1054)-C1054*EXP(-$K$2*(20/250))*NORMSDIST(-L1054)</f>
        <v>2.0547270494132022</v>
      </c>
      <c r="I1054" s="4">
        <f t="shared" si="99"/>
        <v>0</v>
      </c>
      <c r="J1054">
        <f>C1054*EXP(-$K$2*(20/250))*NORMSDIST(L1054)-C1054*EXP(-$K$1*(20/250))*NORMSDIST(M1054)</f>
        <v>2.0547270494132022</v>
      </c>
      <c r="K1054">
        <f>+J1054-H1054-EXP(-$K$2*20/250)*C1054+EXP(-$K$1*20/250)*C1054</f>
        <v>0</v>
      </c>
      <c r="L1054">
        <f>+(LN(C1054/C1054)+($K$1-$K$2+0.5*F1075^2)*20/250)/F1075/SQRT(20/250)</f>
        <v>8.5576376276571536E-3</v>
      </c>
      <c r="M1054">
        <f>L1054-F1075*SQRT(20/250)</f>
        <v>-8.5576376276571501E-3</v>
      </c>
    </row>
    <row r="1055" spans="1:13" x14ac:dyDescent="0.15">
      <c r="A1055" s="2">
        <v>27402</v>
      </c>
      <c r="B1055" s="1">
        <v>300.75</v>
      </c>
      <c r="C1055" s="1">
        <f t="shared" si="96"/>
        <v>300.75</v>
      </c>
      <c r="D1055">
        <f t="shared" si="97"/>
        <v>5.7062793548547885</v>
      </c>
      <c r="E1055">
        <f t="shared" si="100"/>
        <v>-5.9832470871512555E-4</v>
      </c>
      <c r="F1055">
        <f t="shared" si="101"/>
        <v>1.1259276221411802E-2</v>
      </c>
      <c r="G1055" s="4">
        <f t="shared" si="98"/>
        <v>3.75</v>
      </c>
      <c r="H1055">
        <f>C1055*EXP(-$K$1*(20/250))*NORMSDIST(-M1055)-C1055*EXP(-$K$2*(20/250))*NORMSDIST(-L1055)</f>
        <v>2.0538534889616358</v>
      </c>
      <c r="I1055" s="4">
        <f t="shared" si="99"/>
        <v>0</v>
      </c>
      <c r="J1055">
        <f>C1055*EXP(-$K$2*(20/250))*NORMSDIST(L1055)-C1055*EXP(-$K$1*(20/250))*NORMSDIST(M1055)</f>
        <v>2.0538534889616358</v>
      </c>
      <c r="K1055">
        <f>+J1055-H1055-EXP(-$K$2*20/250)*C1055+EXP(-$K$1*20/250)*C1055</f>
        <v>0</v>
      </c>
      <c r="L1055">
        <f>+(LN(C1055/C1055)+($K$1-$K$2+0.5*F1076^2)*20/250)/F1076/SQRT(20/250)</f>
        <v>8.5591190129421912E-3</v>
      </c>
      <c r="M1055">
        <f>L1055-F1076*SQRT(20/250)</f>
        <v>-8.5591190129421912E-3</v>
      </c>
    </row>
    <row r="1056" spans="1:13" x14ac:dyDescent="0.15">
      <c r="A1056" s="2">
        <v>27403</v>
      </c>
      <c r="B1056" s="1">
        <v>300.83999999999997</v>
      </c>
      <c r="C1056" s="1">
        <f t="shared" si="96"/>
        <v>300.83999999999997</v>
      </c>
      <c r="D1056">
        <f t="shared" si="97"/>
        <v>5.7065785619582021</v>
      </c>
      <c r="E1056">
        <f t="shared" si="100"/>
        <v>2.9920710341357903E-4</v>
      </c>
      <c r="F1056">
        <f t="shared" si="101"/>
        <v>1.125444864427076E-2</v>
      </c>
      <c r="G1056" s="4">
        <f t="shared" si="98"/>
        <v>5.2399999999999523</v>
      </c>
      <c r="H1056">
        <f>C1056*EXP(-$K$1*(20/250))*NORMSDIST(-M1056)-C1056*EXP(-$K$2*(20/250))*NORMSDIST(-L1056)</f>
        <v>2.1064954126160842</v>
      </c>
      <c r="I1056" s="4">
        <f t="shared" si="99"/>
        <v>0</v>
      </c>
      <c r="J1056">
        <f>C1056*EXP(-$K$2*(20/250))*NORMSDIST(L1056)-C1056*EXP(-$K$1*(20/250))*NORMSDIST(M1056)</f>
        <v>2.1064954126160842</v>
      </c>
      <c r="K1056">
        <f>+J1056-H1056-EXP(-$K$2*20/250)*C1056+EXP(-$K$1*20/250)*C1056</f>
        <v>0</v>
      </c>
      <c r="L1056">
        <f>+(LN(C1056/C1056)+($K$1-$K$2+0.5*F1077^2)*20/250)/F1077/SQRT(20/250)</f>
        <v>8.7758754460535403E-3</v>
      </c>
      <c r="M1056">
        <f>L1056-F1077*SQRT(20/250)</f>
        <v>-8.7758754460535403E-3</v>
      </c>
    </row>
    <row r="1057" spans="1:13" x14ac:dyDescent="0.15">
      <c r="A1057" s="2">
        <v>27404</v>
      </c>
      <c r="B1057" s="1">
        <v>300.83999999999997</v>
      </c>
      <c r="C1057" s="1">
        <f t="shared" si="96"/>
        <v>300.83999999999997</v>
      </c>
      <c r="D1057">
        <f t="shared" si="97"/>
        <v>5.7065785619582021</v>
      </c>
      <c r="E1057">
        <f t="shared" si="100"/>
        <v>0</v>
      </c>
      <c r="F1057">
        <f t="shared" si="101"/>
        <v>1.0950008411031702E-2</v>
      </c>
      <c r="G1057" s="4">
        <f t="shared" si="98"/>
        <v>8.4399999999999977</v>
      </c>
      <c r="H1057">
        <f>C1057*EXP(-$K$1*(20/250))*NORMSDIST(-M1057)-C1057*EXP(-$K$2*(20/250))*NORMSDIST(-L1057)</f>
        <v>2.408340881503193</v>
      </c>
      <c r="I1057" s="4">
        <f t="shared" si="99"/>
        <v>0</v>
      </c>
      <c r="J1057">
        <f>C1057*EXP(-$K$2*(20/250))*NORMSDIST(L1057)-C1057*EXP(-$K$1*(20/250))*NORMSDIST(M1057)</f>
        <v>2.408340881503193</v>
      </c>
      <c r="K1057">
        <f>+J1057-H1057-EXP(-$K$2*20/250)*C1057+EXP(-$K$1*20/250)*C1057</f>
        <v>0</v>
      </c>
      <c r="L1057">
        <f>+(LN(C1057/C1057)+($K$1-$K$2+0.5*F1078^2)*20/250)/F1078/SQRT(20/250)</f>
        <v>1.0033434111478908E-2</v>
      </c>
      <c r="M1057">
        <f>L1057-F1078*SQRT(20/250)</f>
        <v>-1.0033434111478912E-2</v>
      </c>
    </row>
    <row r="1058" spans="1:13" x14ac:dyDescent="0.15">
      <c r="A1058" s="2">
        <v>27407</v>
      </c>
      <c r="B1058" s="1">
        <v>300.93</v>
      </c>
      <c r="C1058" s="1">
        <f t="shared" si="96"/>
        <v>300.93</v>
      </c>
      <c r="D1058">
        <f t="shared" si="97"/>
        <v>5.7068776795635037</v>
      </c>
      <c r="E1058">
        <f t="shared" si="100"/>
        <v>2.9911760530154652E-4</v>
      </c>
      <c r="F1058">
        <f t="shared" si="101"/>
        <v>1.0954805396679814E-2</v>
      </c>
      <c r="G1058" s="4">
        <f t="shared" si="98"/>
        <v>9.3000000000000114</v>
      </c>
      <c r="H1058">
        <f>C1058*EXP(-$K$1*(20/250))*NORMSDIST(-M1058)-C1058*EXP(-$K$2*(20/250))*NORMSDIST(-L1058)</f>
        <v>2.404559410205195</v>
      </c>
      <c r="I1058" s="4">
        <f t="shared" si="99"/>
        <v>0</v>
      </c>
      <c r="J1058">
        <f>C1058*EXP(-$K$2*(20/250))*NORMSDIST(L1058)-C1058*EXP(-$K$1*(20/250))*NORMSDIST(M1058)</f>
        <v>2.404559410205195</v>
      </c>
      <c r="K1058">
        <f>+J1058-H1058-EXP(-$K$2*20/250)*C1058+EXP(-$K$1*20/250)*C1058</f>
        <v>0</v>
      </c>
      <c r="L1058">
        <f>+(LN(C1058/C1058)+($K$1-$K$2+0.5*F1079^2)*20/250)/F1079/SQRT(20/250)</f>
        <v>1.0014683409184228E-2</v>
      </c>
      <c r="M1058">
        <f>L1058-F1079*SQRT(20/250)</f>
        <v>-1.0014683409184232E-2</v>
      </c>
    </row>
    <row r="1059" spans="1:13" x14ac:dyDescent="0.15">
      <c r="A1059" s="2">
        <v>27408</v>
      </c>
      <c r="B1059" s="1">
        <v>300.93</v>
      </c>
      <c r="C1059" s="1">
        <f t="shared" si="96"/>
        <v>300.93</v>
      </c>
      <c r="D1059">
        <f t="shared" si="97"/>
        <v>5.7068776795635037</v>
      </c>
      <c r="E1059">
        <f t="shared" si="100"/>
        <v>0</v>
      </c>
      <c r="F1059">
        <f t="shared" si="101"/>
        <v>1.0612241273888236E-2</v>
      </c>
      <c r="G1059" s="4">
        <f t="shared" si="98"/>
        <v>9.3000000000000114</v>
      </c>
      <c r="H1059">
        <f>C1059*EXP(-$K$1*(20/250))*NORMSDIST(-M1059)-C1059*EXP(-$K$2*(20/250))*NORMSDIST(-L1059)</f>
        <v>2.404559410205195</v>
      </c>
      <c r="I1059" s="4">
        <f t="shared" si="99"/>
        <v>0</v>
      </c>
      <c r="J1059">
        <f>C1059*EXP(-$K$2*(20/250))*NORMSDIST(L1059)-C1059*EXP(-$K$1*(20/250))*NORMSDIST(M1059)</f>
        <v>2.404559410205195</v>
      </c>
      <c r="K1059">
        <f>+J1059-H1059-EXP(-$K$2*20/250)*C1059+EXP(-$K$1*20/250)*C1059</f>
        <v>0</v>
      </c>
      <c r="L1059">
        <f>+(LN(C1059/C1059)+($K$1-$K$2+0.5*F1080^2)*20/250)/F1080/SQRT(20/250)</f>
        <v>1.0014683409184228E-2</v>
      </c>
      <c r="M1059">
        <f>L1059-F1080*SQRT(20/250)</f>
        <v>-1.0014683409184232E-2</v>
      </c>
    </row>
    <row r="1060" spans="1:13" x14ac:dyDescent="0.15">
      <c r="A1060" s="2">
        <v>27409</v>
      </c>
      <c r="B1060" s="1">
        <v>301.02</v>
      </c>
      <c r="C1060" s="1">
        <f t="shared" si="96"/>
        <v>301.02</v>
      </c>
      <c r="D1060">
        <f t="shared" si="97"/>
        <v>5.7071767077242166</v>
      </c>
      <c r="E1060">
        <f t="shared" si="100"/>
        <v>2.9902816071292193E-4</v>
      </c>
      <c r="F1060">
        <f t="shared" si="101"/>
        <v>1.0485436166291474E-2</v>
      </c>
      <c r="G1060" s="4">
        <f t="shared" si="98"/>
        <v>8.1899999999999977</v>
      </c>
      <c r="H1060">
        <f>C1060*EXP(-$K$1*(20/250))*NORMSDIST(-M1060)-C1060*EXP(-$K$2*(20/250))*NORMSDIST(-L1060)</f>
        <v>2.4862478189137676</v>
      </c>
      <c r="I1060" s="4">
        <f t="shared" si="99"/>
        <v>0</v>
      </c>
      <c r="J1060">
        <f>C1060*EXP(-$K$2*(20/250))*NORMSDIST(L1060)-C1060*EXP(-$K$1*(20/250))*NORMSDIST(M1060)</f>
        <v>2.4862478189137676</v>
      </c>
      <c r="K1060">
        <f>+J1060-H1060-EXP(-$K$2*20/250)*C1060+EXP(-$K$1*20/250)*C1060</f>
        <v>0</v>
      </c>
      <c r="L1060">
        <f>+(LN(C1060/C1060)+($K$1-$K$2+0.5*F1081^2)*20/250)/F1081/SQRT(20/250)</f>
        <v>1.0351821118738783E-2</v>
      </c>
      <c r="M1060">
        <f>L1060-F1081*SQRT(20/250)</f>
        <v>-1.035182111873878E-2</v>
      </c>
    </row>
    <row r="1061" spans="1:13" x14ac:dyDescent="0.15">
      <c r="A1061" s="2">
        <v>27410</v>
      </c>
      <c r="B1061" s="1">
        <v>300.75</v>
      </c>
      <c r="C1061" s="1">
        <f t="shared" si="96"/>
        <v>300.75</v>
      </c>
      <c r="D1061">
        <f t="shared" si="97"/>
        <v>5.7062793548547885</v>
      </c>
      <c r="E1061">
        <f t="shared" si="100"/>
        <v>-8.9735286942804748E-4</v>
      </c>
      <c r="F1061">
        <f t="shared" si="101"/>
        <v>1.0834786337792317E-2</v>
      </c>
      <c r="G1061" s="4">
        <f t="shared" si="98"/>
        <v>7.4900000000000091</v>
      </c>
      <c r="H1061">
        <f>C1061*EXP(-$K$1*(20/250))*NORMSDIST(-M1061)-C1061*EXP(-$K$2*(20/250))*NORMSDIST(-L1061)</f>
        <v>2.5050623156027427</v>
      </c>
      <c r="I1061" s="4">
        <f t="shared" si="99"/>
        <v>0</v>
      </c>
      <c r="J1061">
        <f>C1061*EXP(-$K$2*(20/250))*NORMSDIST(L1061)-C1061*EXP(-$K$1*(20/250))*NORMSDIST(M1061)</f>
        <v>2.5050623156027427</v>
      </c>
      <c r="K1061">
        <f>+J1061-H1061-EXP(-$K$2*20/250)*C1061+EXP(-$K$1*20/250)*C1061</f>
        <v>0</v>
      </c>
      <c r="L1061">
        <f>+(LN(C1061/C1061)+($K$1-$K$2+0.5*F1082^2)*20/250)/F1082/SQRT(20/250)</f>
        <v>1.0439524665584206E-2</v>
      </c>
      <c r="M1061">
        <f>L1061-F1082*SQRT(20/250)</f>
        <v>-1.0439524665584206E-2</v>
      </c>
    </row>
    <row r="1062" spans="1:13" x14ac:dyDescent="0.15">
      <c r="A1062" s="2">
        <v>27411</v>
      </c>
      <c r="B1062" s="1">
        <v>300.83999999999997</v>
      </c>
      <c r="C1062" s="1">
        <f t="shared" si="96"/>
        <v>300.83999999999997</v>
      </c>
      <c r="D1062">
        <f t="shared" si="97"/>
        <v>5.7065785619582021</v>
      </c>
      <c r="E1062">
        <f t="shared" si="100"/>
        <v>2.9920710341357903E-4</v>
      </c>
      <c r="F1062">
        <f t="shared" si="101"/>
        <v>1.068116998676908E-2</v>
      </c>
      <c r="G1062" s="4">
        <f t="shared" si="98"/>
        <v>7.5799999999999841</v>
      </c>
      <c r="H1062">
        <f>C1062*EXP(-$K$1*(20/250))*NORMSDIST(-M1062)-C1062*EXP(-$K$2*(20/250))*NORMSDIST(-L1062)</f>
        <v>2.5034759242531095</v>
      </c>
      <c r="I1062" s="4">
        <f t="shared" si="99"/>
        <v>0</v>
      </c>
      <c r="J1062">
        <f>C1062*EXP(-$K$2*(20/250))*NORMSDIST(L1062)-C1062*EXP(-$K$1*(20/250))*NORMSDIST(M1062)</f>
        <v>2.5034759242531095</v>
      </c>
      <c r="K1062">
        <f>+J1062-H1062-EXP(-$K$2*20/250)*C1062+EXP(-$K$1*20/250)*C1062</f>
        <v>0</v>
      </c>
      <c r="L1062">
        <f>+(LN(C1062/C1062)+($K$1-$K$2+0.5*F1083^2)*20/250)/F1083/SQRT(20/250)</f>
        <v>1.0429792095925783E-2</v>
      </c>
      <c r="M1062">
        <f>L1062-F1083*SQRT(20/250)</f>
        <v>-1.0429792095925776E-2</v>
      </c>
    </row>
    <row r="1063" spans="1:13" x14ac:dyDescent="0.15">
      <c r="A1063" s="2">
        <v>27414</v>
      </c>
      <c r="B1063" s="1">
        <v>301.02</v>
      </c>
      <c r="C1063" s="1">
        <f t="shared" si="96"/>
        <v>301.02</v>
      </c>
      <c r="D1063">
        <f t="shared" si="97"/>
        <v>5.7071767077242166</v>
      </c>
      <c r="E1063">
        <f t="shared" si="100"/>
        <v>5.9814576601446845E-4</v>
      </c>
      <c r="F1063">
        <f t="shared" si="101"/>
        <v>1.0413785112299683E-2</v>
      </c>
      <c r="G1063" s="4">
        <f t="shared" si="98"/>
        <v>7.6800000000000068</v>
      </c>
      <c r="H1063">
        <f>C1063*EXP(-$K$1*(20/250))*NORMSDIST(-M1063)-C1063*EXP(-$K$2*(20/250))*NORMSDIST(-L1063)</f>
        <v>2.5018654444275228</v>
      </c>
      <c r="I1063" s="4">
        <f t="shared" si="99"/>
        <v>0</v>
      </c>
      <c r="J1063">
        <f>C1063*EXP(-$K$2*(20/250))*NORMSDIST(L1063)-C1063*EXP(-$K$1*(20/250))*NORMSDIST(M1063)</f>
        <v>2.5018654444275228</v>
      </c>
      <c r="K1063">
        <f>+J1063-H1063-EXP(-$K$2*20/250)*C1063+EXP(-$K$1*20/250)*C1063</f>
        <v>0</v>
      </c>
      <c r="L1063">
        <f>+(LN(C1063/C1063)+($K$1-$K$2+0.5*F1084^2)*20/250)/F1084/SQRT(20/250)</f>
        <v>1.0416849509688889E-2</v>
      </c>
      <c r="M1063">
        <f>L1063-F1084*SQRT(20/250)</f>
        <v>-1.0416849509688889E-2</v>
      </c>
    </row>
    <row r="1064" spans="1:13" x14ac:dyDescent="0.15">
      <c r="A1064" s="2">
        <v>27415</v>
      </c>
      <c r="B1064" s="1">
        <v>300.83999999999997</v>
      </c>
      <c r="C1064" s="1">
        <f t="shared" si="96"/>
        <v>300.83999999999997</v>
      </c>
      <c r="D1064">
        <f t="shared" si="97"/>
        <v>5.7065785619582021</v>
      </c>
      <c r="E1064">
        <f t="shared" si="100"/>
        <v>-5.9814576601446845E-4</v>
      </c>
      <c r="F1064">
        <f t="shared" si="101"/>
        <v>1.0566093164605656E-2</v>
      </c>
      <c r="G1064" s="4">
        <f t="shared" si="98"/>
        <v>9.2899999999999636</v>
      </c>
      <c r="H1064">
        <f>C1064*EXP(-$K$1*(20/250))*NORMSDIST(-M1064)-C1064*EXP(-$K$2*(20/250))*NORMSDIST(-L1064)</f>
        <v>2.5631224323095125</v>
      </c>
      <c r="I1064" s="4">
        <f t="shared" si="99"/>
        <v>0</v>
      </c>
      <c r="J1064">
        <f>C1064*EXP(-$K$2*(20/250))*NORMSDIST(L1064)-C1064*EXP(-$K$1*(20/250))*NORMSDIST(M1064)</f>
        <v>2.5631224323095125</v>
      </c>
      <c r="K1064">
        <f>+J1064-H1064-EXP(-$K$2*20/250)*C1064+EXP(-$K$1*20/250)*C1064</f>
        <v>0</v>
      </c>
      <c r="L1064">
        <f>+(LN(C1064/C1064)+($K$1-$K$2+0.5*F1085^2)*20/250)/F1085/SQRT(20/250)</f>
        <v>1.067829620289748E-2</v>
      </c>
      <c r="M1064">
        <f>L1064-F1085*SQRT(20/250)</f>
        <v>-1.067829620289748E-2</v>
      </c>
    </row>
    <row r="1065" spans="1:13" x14ac:dyDescent="0.15">
      <c r="A1065" s="2">
        <v>27416</v>
      </c>
      <c r="B1065" s="1">
        <v>300.3</v>
      </c>
      <c r="C1065" s="1">
        <f t="shared" si="96"/>
        <v>300.3</v>
      </c>
      <c r="D1065">
        <f t="shared" si="97"/>
        <v>5.7047819749892845</v>
      </c>
      <c r="E1065">
        <f t="shared" si="100"/>
        <v>-1.7965869689176017E-3</v>
      </c>
      <c r="F1065">
        <f t="shared" si="101"/>
        <v>1.1933335572977863E-2</v>
      </c>
      <c r="G1065" s="4">
        <f t="shared" si="98"/>
        <v>9.1800000000000068</v>
      </c>
      <c r="H1065">
        <f>C1065*EXP(-$K$1*(20/250))*NORMSDIST(-M1065)-C1065*EXP(-$K$2*(20/250))*NORMSDIST(-L1065)</f>
        <v>2.5582514764603843</v>
      </c>
      <c r="I1065" s="4">
        <f t="shared" si="99"/>
        <v>0</v>
      </c>
      <c r="J1065">
        <f>C1065*EXP(-$K$2*(20/250))*NORMSDIST(L1065)-C1065*EXP(-$K$1*(20/250))*NORMSDIST(M1065)</f>
        <v>2.5582514764603843</v>
      </c>
      <c r="K1065">
        <f>+J1065-H1065-EXP(-$K$2*20/250)*C1065+EXP(-$K$1*20/250)*C1065</f>
        <v>0</v>
      </c>
      <c r="L1065">
        <f>+(LN(C1065/C1065)+($K$1-$K$2+0.5*F1086^2)*20/250)/F1086/SQRT(20/250)</f>
        <v>1.0677168374832794E-2</v>
      </c>
      <c r="M1065">
        <f>L1065-F1086*SQRT(20/250)</f>
        <v>-1.0677168374832794E-2</v>
      </c>
    </row>
    <row r="1066" spans="1:13" x14ac:dyDescent="0.15">
      <c r="A1066" s="2">
        <v>27417</v>
      </c>
      <c r="B1066" s="1">
        <v>299.67</v>
      </c>
      <c r="C1066" s="1">
        <f t="shared" si="96"/>
        <v>299.67</v>
      </c>
      <c r="D1066">
        <f t="shared" si="97"/>
        <v>5.7026818692121681</v>
      </c>
      <c r="E1066">
        <f t="shared" si="100"/>
        <v>-2.10010577711639E-3</v>
      </c>
      <c r="F1066">
        <f t="shared" si="101"/>
        <v>1.3690438550739351E-2</v>
      </c>
      <c r="G1066" s="4">
        <f t="shared" si="98"/>
        <v>10.150000000000034</v>
      </c>
      <c r="H1066">
        <f>C1066*EXP(-$K$1*(20/250))*NORMSDIST(-M1066)-C1066*EXP(-$K$2*(20/250))*NORMSDIST(-L1066)</f>
        <v>2.5954192320087941</v>
      </c>
      <c r="I1066" s="4">
        <f t="shared" si="99"/>
        <v>0</v>
      </c>
      <c r="J1066">
        <f>C1066*EXP(-$K$2*(20/250))*NORMSDIST(L1066)-C1066*EXP(-$K$1*(20/250))*NORMSDIST(M1066)</f>
        <v>2.5954192320087941</v>
      </c>
      <c r="K1066">
        <f>+J1066-H1066-EXP(-$K$2*20/250)*C1066+EXP(-$K$1*20/250)*C1066</f>
        <v>0</v>
      </c>
      <c r="L1066">
        <f>+(LN(C1066/C1066)+($K$1-$K$2+0.5*F1087^2)*20/250)/F1087/SQRT(20/250)</f>
        <v>1.0855072240545357E-2</v>
      </c>
      <c r="M1066">
        <f>L1066-F1087*SQRT(20/250)</f>
        <v>-1.0855072240545357E-2</v>
      </c>
    </row>
    <row r="1067" spans="1:13" x14ac:dyDescent="0.15">
      <c r="A1067" s="2">
        <v>27418</v>
      </c>
      <c r="B1067" s="1">
        <v>295.33</v>
      </c>
      <c r="C1067" s="1">
        <f t="shared" si="96"/>
        <v>295.33</v>
      </c>
      <c r="D1067">
        <f t="shared" si="97"/>
        <v>5.6880933751915608</v>
      </c>
      <c r="E1067">
        <f t="shared" si="100"/>
        <v>-1.4588494020607357E-2</v>
      </c>
      <c r="F1067">
        <f t="shared" si="101"/>
        <v>5.1365713793450715E-2</v>
      </c>
      <c r="G1067" s="4">
        <f t="shared" si="98"/>
        <v>9.4499999999999886</v>
      </c>
      <c r="H1067">
        <f>C1067*EXP(-$K$1*(20/250))*NORMSDIST(-M1067)-C1067*EXP(-$K$2*(20/250))*NORMSDIST(-L1067)</f>
        <v>2.4281875546425624</v>
      </c>
      <c r="I1067" s="4">
        <f t="shared" si="99"/>
        <v>0</v>
      </c>
      <c r="J1067">
        <f>C1067*EXP(-$K$2*(20/250))*NORMSDIST(L1067)-C1067*EXP(-$K$1*(20/250))*NORMSDIST(M1067)</f>
        <v>2.4281875546425624</v>
      </c>
      <c r="K1067">
        <f>+J1067-H1067-EXP(-$K$2*20/250)*C1067+EXP(-$K$1*20/250)*C1067</f>
        <v>0</v>
      </c>
      <c r="L1067">
        <f>+(LN(C1067/C1067)+($K$1-$K$2+0.5*F1088^2)*20/250)/F1088/SQRT(20/250)</f>
        <v>1.0304864563425673E-2</v>
      </c>
      <c r="M1067">
        <f>L1067-F1088*SQRT(20/250)</f>
        <v>-1.0304864563425669E-2</v>
      </c>
    </row>
    <row r="1068" spans="1:13" x14ac:dyDescent="0.15">
      <c r="A1068" s="2">
        <v>27421</v>
      </c>
      <c r="B1068" s="1">
        <v>294.99</v>
      </c>
      <c r="C1068" s="1">
        <f t="shared" si="96"/>
        <v>294.99</v>
      </c>
      <c r="D1068">
        <f t="shared" si="97"/>
        <v>5.6869414574601747</v>
      </c>
      <c r="E1068">
        <f t="shared" si="100"/>
        <v>-1.1519177313861206E-3</v>
      </c>
      <c r="F1068">
        <f t="shared" si="101"/>
        <v>5.1362990377935305E-2</v>
      </c>
      <c r="G1068" s="4">
        <f t="shared" si="98"/>
        <v>9.0300000000000296</v>
      </c>
      <c r="H1068">
        <f>C1068*EXP(-$K$1*(20/250))*NORMSDIST(-M1068)-C1068*EXP(-$K$2*(20/250))*NORMSDIST(-L1068)</f>
        <v>2.4341925369816408</v>
      </c>
      <c r="I1068" s="4">
        <f t="shared" si="99"/>
        <v>0</v>
      </c>
      <c r="J1068">
        <f>C1068*EXP(-$K$2*(20/250))*NORMSDIST(L1068)-C1068*EXP(-$K$1*(20/250))*NORMSDIST(M1068)</f>
        <v>2.4341925369816408</v>
      </c>
      <c r="K1068">
        <f>+J1068-H1068-EXP(-$K$2*20/250)*C1068+EXP(-$K$1*20/250)*C1068</f>
        <v>0</v>
      </c>
      <c r="L1068">
        <f>+(LN(C1068/C1068)+($K$1-$K$2+0.5*F1089^2)*20/250)/F1089/SQRT(20/250)</f>
        <v>1.0342256708823935E-2</v>
      </c>
      <c r="M1068">
        <f>L1068-F1089*SQRT(20/250)</f>
        <v>-1.0342256708823935E-2</v>
      </c>
    </row>
    <row r="1069" spans="1:13" x14ac:dyDescent="0.15">
      <c r="A1069" s="2">
        <v>27422</v>
      </c>
      <c r="B1069" s="1">
        <v>297.44</v>
      </c>
      <c r="C1069" s="1">
        <f t="shared" si="96"/>
        <v>297.44</v>
      </c>
      <c r="D1069">
        <f t="shared" si="97"/>
        <v>5.6952125239731339</v>
      </c>
      <c r="E1069">
        <f t="shared" si="100"/>
        <v>8.2710665129592797E-3</v>
      </c>
      <c r="F1069">
        <f t="shared" si="101"/>
        <v>6.0383546253791602E-2</v>
      </c>
      <c r="G1069" s="4">
        <f t="shared" si="98"/>
        <v>11.810000000000002</v>
      </c>
      <c r="H1069">
        <f>C1069*EXP(-$K$1*(20/250))*NORMSDIST(-M1069)-C1069*EXP(-$K$2*(20/250))*NORMSDIST(-L1069)</f>
        <v>2.15109048212625</v>
      </c>
      <c r="I1069" s="4">
        <f t="shared" si="99"/>
        <v>0</v>
      </c>
      <c r="J1069">
        <f>C1069*EXP(-$K$2*(20/250))*NORMSDIST(L1069)-C1069*EXP(-$K$1*(20/250))*NORMSDIST(M1069)</f>
        <v>2.15109048212625</v>
      </c>
      <c r="K1069">
        <f>+J1069-H1069-EXP(-$K$2*20/250)*C1069+EXP(-$K$1*20/250)*C1069</f>
        <v>0</v>
      </c>
      <c r="L1069">
        <f>+(LN(C1069/C1069)+($K$1-$K$2+0.5*F1090^2)*20/250)/F1090/SQRT(20/250)</f>
        <v>9.0641105036603515E-3</v>
      </c>
      <c r="M1069">
        <f>L1069-F1090*SQRT(20/250)</f>
        <v>-9.0641105036603515E-3</v>
      </c>
    </row>
    <row r="1070" spans="1:13" x14ac:dyDescent="0.15">
      <c r="A1070" s="2">
        <v>27423</v>
      </c>
      <c r="B1070" s="1">
        <v>297.35000000000002</v>
      </c>
      <c r="C1070" s="1">
        <f t="shared" si="96"/>
        <v>297.35000000000002</v>
      </c>
      <c r="D1070">
        <f t="shared" si="97"/>
        <v>5.6949098961526028</v>
      </c>
      <c r="E1070">
        <f t="shared" si="100"/>
        <v>-3.0262782053114279E-4</v>
      </c>
      <c r="F1070">
        <f t="shared" si="101"/>
        <v>5.9958319811425576E-2</v>
      </c>
      <c r="G1070" s="4">
        <f t="shared" si="98"/>
        <v>11.470000000000027</v>
      </c>
      <c r="H1070">
        <f>C1070*EXP(-$K$1*(20/250))*NORMSDIST(-M1070)-C1070*EXP(-$K$2*(20/250))*NORMSDIST(-L1070)</f>
        <v>2.1672276558546741</v>
      </c>
      <c r="I1070" s="4">
        <f t="shared" si="99"/>
        <v>0</v>
      </c>
      <c r="J1070">
        <f>C1070*EXP(-$K$2*(20/250))*NORMSDIST(L1070)-C1070*EXP(-$K$1*(20/250))*NORMSDIST(M1070)</f>
        <v>2.1672276558546741</v>
      </c>
      <c r="K1070">
        <f>+J1070-H1070-EXP(-$K$2*20/250)*C1070+EXP(-$K$1*20/250)*C1070</f>
        <v>0</v>
      </c>
      <c r="L1070">
        <f>+(LN(C1070/C1070)+($K$1-$K$2+0.5*F1091^2)*20/250)/F1091/SQRT(20/250)</f>
        <v>9.1348741756327977E-3</v>
      </c>
      <c r="M1070">
        <f>L1070-F1091*SQRT(20/250)</f>
        <v>-9.1348741756328046E-3</v>
      </c>
    </row>
    <row r="1071" spans="1:13" x14ac:dyDescent="0.15">
      <c r="A1071" s="2">
        <v>27424</v>
      </c>
      <c r="B1071" s="1">
        <v>297.8</v>
      </c>
      <c r="C1071" s="1">
        <f t="shared" si="96"/>
        <v>297.8</v>
      </c>
      <c r="D1071">
        <f t="shared" si="97"/>
        <v>5.6964221202499088</v>
      </c>
      <c r="E1071">
        <f t="shared" si="100"/>
        <v>1.512224097306003E-3</v>
      </c>
      <c r="F1071">
        <f t="shared" si="101"/>
        <v>6.0368101809728188E-2</v>
      </c>
      <c r="G1071" s="4">
        <f t="shared" si="98"/>
        <v>11.350000000000023</v>
      </c>
      <c r="H1071">
        <f>C1071*EXP(-$K$1*(20/250))*NORMSDIST(-M1071)-C1071*EXP(-$K$2*(20/250))*NORMSDIST(-L1071)</f>
        <v>2.1817493995331461</v>
      </c>
      <c r="I1071" s="4">
        <f t="shared" si="99"/>
        <v>0</v>
      </c>
      <c r="J1071">
        <f>C1071*EXP(-$K$2*(20/250))*NORMSDIST(L1071)-C1071*EXP(-$K$1*(20/250))*NORMSDIST(M1071)</f>
        <v>2.1817493995331461</v>
      </c>
      <c r="K1071">
        <f>+J1071-H1071-EXP(-$K$2*20/250)*C1071+EXP(-$K$1*20/250)*C1071</f>
        <v>0</v>
      </c>
      <c r="L1071">
        <f>+(LN(C1071/C1071)+($K$1-$K$2+0.5*F1092^2)*20/250)/F1092/SQRT(20/250)</f>
        <v>9.1821886866009176E-3</v>
      </c>
      <c r="M1071">
        <f>L1071-F1092*SQRT(20/250)</f>
        <v>-9.1821886866009176E-3</v>
      </c>
    </row>
    <row r="1072" spans="1:13" x14ac:dyDescent="0.15">
      <c r="A1072" s="2">
        <v>27425</v>
      </c>
      <c r="B1072" s="1">
        <v>297.97000000000003</v>
      </c>
      <c r="C1072" s="1">
        <f t="shared" si="96"/>
        <v>297.97000000000003</v>
      </c>
      <c r="D1072">
        <f t="shared" si="97"/>
        <v>5.6969928102967859</v>
      </c>
      <c r="E1072">
        <f t="shared" si="100"/>
        <v>5.7069004687715363E-4</v>
      </c>
      <c r="F1072">
        <f t="shared" si="101"/>
        <v>6.0425552127650106E-2</v>
      </c>
      <c r="G1072" s="4">
        <f t="shared" si="98"/>
        <v>12.580000000000041</v>
      </c>
      <c r="H1072">
        <f>C1072*EXP(-$K$1*(20/250))*NORMSDIST(-M1072)-C1072*EXP(-$K$2*(20/250))*NORMSDIST(-L1072)</f>
        <v>2.1723378369485999</v>
      </c>
      <c r="I1072" s="4">
        <f t="shared" si="99"/>
        <v>0</v>
      </c>
      <c r="J1072">
        <f>C1072*EXP(-$K$2*(20/250))*NORMSDIST(L1072)-C1072*EXP(-$K$1*(20/250))*NORMSDIST(M1072)</f>
        <v>2.1723378369485999</v>
      </c>
      <c r="K1072">
        <f>+J1072-H1072-EXP(-$K$2*20/250)*C1072+EXP(-$K$1*20/250)*C1072</f>
        <v>0</v>
      </c>
      <c r="L1072">
        <f>+(LN(C1072/C1072)+($K$1-$K$2+0.5*F1093^2)*20/250)/F1093/SQRT(20/250)</f>
        <v>9.1373615062961353E-3</v>
      </c>
      <c r="M1072">
        <f>L1072-F1093*SQRT(20/250)</f>
        <v>-9.1373615062961353E-3</v>
      </c>
    </row>
    <row r="1073" spans="1:13" x14ac:dyDescent="0.15">
      <c r="A1073" s="2">
        <v>27428</v>
      </c>
      <c r="B1073" s="1">
        <v>297.44</v>
      </c>
      <c r="C1073" s="1">
        <f t="shared" si="96"/>
        <v>297.44</v>
      </c>
      <c r="D1073">
        <f t="shared" si="97"/>
        <v>5.6952125239731339</v>
      </c>
      <c r="E1073">
        <f t="shared" si="100"/>
        <v>-1.7802863236520139E-3</v>
      </c>
      <c r="F1073">
        <f t="shared" si="101"/>
        <v>6.0477833497393767E-2</v>
      </c>
      <c r="G1073" s="4">
        <f t="shared" si="98"/>
        <v>12.779999999999973</v>
      </c>
      <c r="H1073">
        <f>C1073*EXP(-$K$1*(20/250))*NORMSDIST(-M1073)-C1073*EXP(-$K$2*(20/250))*NORMSDIST(-L1073)</f>
        <v>2.168970920239758</v>
      </c>
      <c r="I1073" s="4">
        <f t="shared" si="99"/>
        <v>0</v>
      </c>
      <c r="J1073">
        <f>C1073*EXP(-$K$2*(20/250))*NORMSDIST(L1073)-C1073*EXP(-$K$1*(20/250))*NORMSDIST(M1073)</f>
        <v>2.168970920239758</v>
      </c>
      <c r="K1073">
        <f>+J1073-H1073-EXP(-$K$2*20/250)*C1073+EXP(-$K$1*20/250)*C1073</f>
        <v>0</v>
      </c>
      <c r="L1073">
        <f>+(LN(C1073/C1073)+($K$1-$K$2+0.5*F1094^2)*20/250)/F1094/SQRT(20/250)</f>
        <v>9.139455898144291E-3</v>
      </c>
      <c r="M1073">
        <f>L1073-F1094*SQRT(20/250)</f>
        <v>-9.139455898144291E-3</v>
      </c>
    </row>
    <row r="1074" spans="1:13" x14ac:dyDescent="0.15">
      <c r="A1074" s="2">
        <v>27429</v>
      </c>
      <c r="B1074" s="1">
        <v>297.08999999999997</v>
      </c>
      <c r="C1074" s="1">
        <f t="shared" si="96"/>
        <v>297.08999999999997</v>
      </c>
      <c r="D1074">
        <f t="shared" si="97"/>
        <v>5.6940351232013207</v>
      </c>
      <c r="E1074">
        <f t="shared" si="100"/>
        <v>-1.1774007718132751E-3</v>
      </c>
      <c r="F1074">
        <f t="shared" si="101"/>
        <v>6.0369885532912171E-2</v>
      </c>
      <c r="G1074" s="4">
        <f t="shared" si="98"/>
        <v>11.859999999999957</v>
      </c>
      <c r="H1074">
        <f>C1074*EXP(-$K$1*(20/250))*NORMSDIST(-M1074)-C1074*EXP(-$K$2*(20/250))*NORMSDIST(-L1074)</f>
        <v>2.2158630689838787</v>
      </c>
      <c r="I1074" s="4">
        <f t="shared" si="99"/>
        <v>0</v>
      </c>
      <c r="J1074">
        <f>C1074*EXP(-$K$2*(20/250))*NORMSDIST(L1074)-C1074*EXP(-$K$1*(20/250))*NORMSDIST(M1074)</f>
        <v>2.2158630689838787</v>
      </c>
      <c r="K1074">
        <f>+J1074-H1074-EXP(-$K$2*20/250)*C1074+EXP(-$K$1*20/250)*C1074</f>
        <v>0</v>
      </c>
      <c r="L1074">
        <f>+(LN(C1074/C1074)+($K$1-$K$2+0.5*F1095^2)*20/250)/F1095/SQRT(20/250)</f>
        <v>9.3480526388592892E-3</v>
      </c>
      <c r="M1074">
        <f>L1074-F1095*SQRT(20/250)</f>
        <v>-9.3480526388592926E-3</v>
      </c>
    </row>
    <row r="1075" spans="1:13" x14ac:dyDescent="0.15">
      <c r="A1075" s="2">
        <v>27430</v>
      </c>
      <c r="B1075" s="1">
        <v>297.27</v>
      </c>
      <c r="C1075" s="1">
        <f t="shared" si="96"/>
        <v>297.27</v>
      </c>
      <c r="D1075">
        <f t="shared" si="97"/>
        <v>5.694640816738918</v>
      </c>
      <c r="E1075">
        <f t="shared" si="100"/>
        <v>6.0569353759731825E-4</v>
      </c>
      <c r="F1075">
        <f t="shared" si="101"/>
        <v>6.0511635974535315E-2</v>
      </c>
      <c r="G1075" s="4">
        <f t="shared" si="98"/>
        <v>11.560000000000002</v>
      </c>
      <c r="H1075">
        <f>C1075*EXP(-$K$1*(20/250))*NORMSDIST(-M1075)-C1075*EXP(-$K$2*(20/250))*NORMSDIST(-L1075)</f>
        <v>2.2379736924558529</v>
      </c>
      <c r="I1075" s="4">
        <f t="shared" si="99"/>
        <v>0</v>
      </c>
      <c r="J1075">
        <f>C1075*EXP(-$K$2*(20/250))*NORMSDIST(L1075)-C1075*EXP(-$K$1*(20/250))*NORMSDIST(M1075)</f>
        <v>2.2379736924558529</v>
      </c>
      <c r="K1075">
        <f>+J1075-H1075-EXP(-$K$2*20/250)*C1075+EXP(-$K$1*20/250)*C1075</f>
        <v>0</v>
      </c>
      <c r="L1075">
        <f>+(LN(C1075/C1075)+($K$1-$K$2+0.5*F1096^2)*20/250)/F1096/SQRT(20/250)</f>
        <v>9.4356164024696383E-3</v>
      </c>
      <c r="M1075">
        <f>L1075-F1096*SQRT(20/250)</f>
        <v>-9.4356164024696383E-3</v>
      </c>
    </row>
    <row r="1076" spans="1:13" x14ac:dyDescent="0.15">
      <c r="A1076" s="2">
        <v>27431</v>
      </c>
      <c r="B1076" s="1">
        <v>297</v>
      </c>
      <c r="C1076" s="1">
        <f t="shared" si="96"/>
        <v>297</v>
      </c>
      <c r="D1076">
        <f t="shared" si="97"/>
        <v>5.6937321388026998</v>
      </c>
      <c r="E1076">
        <f t="shared" si="100"/>
        <v>-9.0867793621818294E-4</v>
      </c>
      <c r="F1076">
        <f t="shared" si="101"/>
        <v>6.052211095034133E-2</v>
      </c>
      <c r="G1076" s="4">
        <f t="shared" si="98"/>
        <v>11.04000000000002</v>
      </c>
      <c r="H1076">
        <f>C1076*EXP(-$K$1*(20/250))*NORMSDIST(-M1076)-C1076*EXP(-$K$2*(20/250))*NORMSDIST(-L1076)</f>
        <v>2.2563288901164924</v>
      </c>
      <c r="I1076" s="4">
        <f t="shared" si="99"/>
        <v>0</v>
      </c>
      <c r="J1076">
        <f>C1076*EXP(-$K$2*(20/250))*NORMSDIST(L1076)-C1076*EXP(-$K$1*(20/250))*NORMSDIST(M1076)</f>
        <v>2.2563288901164924</v>
      </c>
      <c r="K1076">
        <f>+J1076-H1076-EXP(-$K$2*20/250)*C1076+EXP(-$K$1*20/250)*C1076</f>
        <v>0</v>
      </c>
      <c r="L1076">
        <f>+(LN(C1076/C1076)+($K$1-$K$2+0.5*F1097^2)*20/250)/F1097/SQRT(20/250)</f>
        <v>9.5216553090472708E-3</v>
      </c>
      <c r="M1076">
        <f>L1076-F1097*SQRT(20/250)</f>
        <v>-9.5216553090472708E-3</v>
      </c>
    </row>
    <row r="1077" spans="1:13" x14ac:dyDescent="0.15">
      <c r="A1077" s="2">
        <v>27432</v>
      </c>
      <c r="B1077" s="1">
        <v>295.60000000000002</v>
      </c>
      <c r="C1077" s="1">
        <f t="shared" si="96"/>
        <v>295.60000000000002</v>
      </c>
      <c r="D1077">
        <f t="shared" si="97"/>
        <v>5.6890071890740463</v>
      </c>
      <c r="E1077">
        <f t="shared" si="100"/>
        <v>-4.7249497286534492E-3</v>
      </c>
      <c r="F1077">
        <f t="shared" si="101"/>
        <v>6.205481038752976E-2</v>
      </c>
      <c r="G1077" s="4">
        <f t="shared" si="98"/>
        <v>9.3900000000000432</v>
      </c>
      <c r="H1077">
        <f>C1077*EXP(-$K$1*(20/250))*NORMSDIST(-M1077)-C1077*EXP(-$K$2*(20/250))*NORMSDIST(-L1077)</f>
        <v>2.2368338083647359</v>
      </c>
      <c r="I1077" s="4">
        <f t="shared" si="99"/>
        <v>0</v>
      </c>
      <c r="J1077">
        <f>C1077*EXP(-$K$2*(20/250))*NORMSDIST(L1077)-C1077*EXP(-$K$1*(20/250))*NORMSDIST(M1077)</f>
        <v>2.2368338083647359</v>
      </c>
      <c r="K1077">
        <f>+J1077-H1077-EXP(-$K$2*20/250)*C1077+EXP(-$K$1*20/250)*C1077</f>
        <v>0</v>
      </c>
      <c r="L1077">
        <f>+(LN(C1077/C1077)+($K$1-$K$2+0.5*F1098^2)*20/250)/F1098/SQRT(20/250)</f>
        <v>9.4840915508905763E-3</v>
      </c>
      <c r="M1077">
        <f>L1077-F1098*SQRT(20/250)</f>
        <v>-9.4840915508905763E-3</v>
      </c>
    </row>
    <row r="1078" spans="1:13" x14ac:dyDescent="0.15">
      <c r="A1078" s="2">
        <v>27435</v>
      </c>
      <c r="B1078" s="1">
        <v>292.39999999999998</v>
      </c>
      <c r="C1078" s="1">
        <f t="shared" si="96"/>
        <v>292.39999999999998</v>
      </c>
      <c r="D1078">
        <f t="shared" si="97"/>
        <v>5.678122727875623</v>
      </c>
      <c r="E1078">
        <f t="shared" si="100"/>
        <v>-1.0884461198423345E-2</v>
      </c>
      <c r="F1078">
        <f t="shared" si="101"/>
        <v>7.0947092988151592E-2</v>
      </c>
      <c r="G1078" s="4">
        <f t="shared" si="98"/>
        <v>6.2799999999999727</v>
      </c>
      <c r="H1078">
        <f>C1078*EXP(-$K$1*(20/250))*NORMSDIST(-M1078)-C1078*EXP(-$K$2*(20/250))*NORMSDIST(-L1078)</f>
        <v>1.9117542604781761</v>
      </c>
      <c r="I1078" s="4">
        <f t="shared" si="99"/>
        <v>0</v>
      </c>
      <c r="J1078">
        <f>C1078*EXP(-$K$2*(20/250))*NORMSDIST(L1078)-C1078*EXP(-$K$1*(20/250))*NORMSDIST(M1078)</f>
        <v>1.9117542604781761</v>
      </c>
      <c r="K1078">
        <f>+J1078-H1078-EXP(-$K$2*20/250)*C1078+EXP(-$K$1*20/250)*C1078</f>
        <v>0</v>
      </c>
      <c r="L1078">
        <f>+(LN(C1078/C1078)+($K$1-$K$2+0.5*F1099^2)*20/250)/F1099/SQRT(20/250)</f>
        <v>8.1944441069791221E-3</v>
      </c>
      <c r="M1078">
        <f>L1078-F1099*SQRT(20/250)</f>
        <v>-8.1944441069791187E-3</v>
      </c>
    </row>
    <row r="1079" spans="1:13" x14ac:dyDescent="0.15">
      <c r="A1079" s="2">
        <v>27436</v>
      </c>
      <c r="B1079" s="1">
        <v>291.63</v>
      </c>
      <c r="C1079" s="1">
        <f t="shared" si="96"/>
        <v>291.63</v>
      </c>
      <c r="D1079">
        <f t="shared" si="97"/>
        <v>5.6754858755010869</v>
      </c>
      <c r="E1079">
        <f t="shared" si="100"/>
        <v>-2.6368523745361472E-3</v>
      </c>
      <c r="F1079">
        <f t="shared" si="101"/>
        <v>7.081450550070581E-2</v>
      </c>
      <c r="G1079" s="4">
        <f t="shared" si="98"/>
        <v>4.3600000000000136</v>
      </c>
      <c r="H1079">
        <f>C1079*EXP(-$K$1*(20/250))*NORMSDIST(-M1079)-C1079*EXP(-$K$2*(20/250))*NORMSDIST(-L1079)</f>
        <v>1.9790979672619926</v>
      </c>
      <c r="I1079" s="4">
        <f t="shared" si="99"/>
        <v>0</v>
      </c>
      <c r="J1079">
        <f>C1079*EXP(-$K$2*(20/250))*NORMSDIST(L1079)-C1079*EXP(-$K$1*(20/250))*NORMSDIST(M1079)</f>
        <v>1.9790979672619926</v>
      </c>
      <c r="K1079">
        <f>+J1079-H1079-EXP(-$K$2*20/250)*C1079+EXP(-$K$1*20/250)*C1079</f>
        <v>0</v>
      </c>
      <c r="L1079">
        <f>+(LN(C1079/C1079)+($K$1-$K$2+0.5*F1100^2)*20/250)/F1100/SQRT(20/250)</f>
        <v>8.5055082426039406E-3</v>
      </c>
      <c r="M1079">
        <f>L1079-F1100*SQRT(20/250)</f>
        <v>-8.5055082426039371E-3</v>
      </c>
    </row>
    <row r="1080" spans="1:13" x14ac:dyDescent="0.15">
      <c r="A1080" s="2">
        <v>27437</v>
      </c>
      <c r="B1080" s="1" t="e">
        <f>NA()</f>
        <v>#N/A</v>
      </c>
      <c r="C1080" s="1">
        <f t="shared" si="96"/>
        <v>291.63</v>
      </c>
      <c r="D1080">
        <f t="shared" si="97"/>
        <v>5.6754858755010869</v>
      </c>
      <c r="E1080">
        <f t="shared" si="100"/>
        <v>0</v>
      </c>
      <c r="F1080">
        <f t="shared" si="101"/>
        <v>7.081450550070581E-2</v>
      </c>
      <c r="G1080" s="4">
        <f t="shared" si="98"/>
        <v>2.7799999999999727</v>
      </c>
      <c r="H1080">
        <f>C1080*EXP(-$K$1*(20/250))*NORMSDIST(-M1080)-C1080*EXP(-$K$2*(20/250))*NORMSDIST(-L1080)</f>
        <v>2.1002732026096851</v>
      </c>
      <c r="I1080" s="4">
        <f t="shared" si="99"/>
        <v>0</v>
      </c>
      <c r="J1080">
        <f>C1080*EXP(-$K$2*(20/250))*NORMSDIST(L1080)-C1080*EXP(-$K$1*(20/250))*NORMSDIST(M1080)</f>
        <v>2.1002732026096851</v>
      </c>
      <c r="K1080">
        <f>+J1080-H1080-EXP(-$K$2*20/250)*C1080+EXP(-$K$1*20/250)*C1080</f>
        <v>0</v>
      </c>
      <c r="L1080">
        <f>+(LN(C1080/C1080)+($K$1-$K$2+0.5*F1101^2)*20/250)/F1101/SQRT(20/250)</f>
        <v>9.0262930463927121E-3</v>
      </c>
      <c r="M1080">
        <f>L1080-F1101*SQRT(20/250)</f>
        <v>-9.0262930463927121E-3</v>
      </c>
    </row>
    <row r="1081" spans="1:13" x14ac:dyDescent="0.15">
      <c r="A1081" s="2">
        <v>27438</v>
      </c>
      <c r="B1081" s="1">
        <v>292.83</v>
      </c>
      <c r="C1081" s="1">
        <f t="shared" si="96"/>
        <v>292.83</v>
      </c>
      <c r="D1081">
        <f t="shared" si="97"/>
        <v>5.6795922358549831</v>
      </c>
      <c r="E1081">
        <f t="shared" si="100"/>
        <v>4.1063603538962212E-3</v>
      </c>
      <c r="F1081">
        <f t="shared" si="101"/>
        <v>7.3198429106903051E-2</v>
      </c>
      <c r="G1081" s="4">
        <f t="shared" si="98"/>
        <v>4.7299999999999613</v>
      </c>
      <c r="H1081">
        <f>C1081*EXP(-$K$1*(20/250))*NORMSDIST(-M1081)-C1081*EXP(-$K$2*(20/250))*NORMSDIST(-L1081)</f>
        <v>2.0486441600911576</v>
      </c>
      <c r="I1081" s="4">
        <f t="shared" si="99"/>
        <v>0</v>
      </c>
      <c r="J1081">
        <f>C1081*EXP(-$K$2*(20/250))*NORMSDIST(L1081)-C1081*EXP(-$K$1*(20/250))*NORMSDIST(M1081)</f>
        <v>2.0486441600911576</v>
      </c>
      <c r="K1081">
        <f>+J1081-H1081-EXP(-$K$2*20/250)*C1081+EXP(-$K$1*20/250)*C1081</f>
        <v>0</v>
      </c>
      <c r="L1081">
        <f>+(LN(C1081/C1081)+($K$1-$K$2+0.5*F1102^2)*20/250)/F1102/SQRT(20/250)</f>
        <v>8.7683215146720402E-3</v>
      </c>
      <c r="M1081">
        <f>L1081-F1102*SQRT(20/250)</f>
        <v>-8.7683215146720402E-3</v>
      </c>
    </row>
    <row r="1082" spans="1:13" x14ac:dyDescent="0.15">
      <c r="A1082" s="2">
        <v>27439</v>
      </c>
      <c r="B1082" s="1">
        <v>293.26</v>
      </c>
      <c r="C1082" s="1">
        <f t="shared" si="96"/>
        <v>293.26</v>
      </c>
      <c r="D1082">
        <f t="shared" si="97"/>
        <v>5.6810595875489334</v>
      </c>
      <c r="E1082">
        <f t="shared" si="100"/>
        <v>1.4673516939502917E-3</v>
      </c>
      <c r="F1082">
        <f t="shared" si="101"/>
        <v>7.3818586833988176E-2</v>
      </c>
      <c r="G1082" s="4">
        <f t="shared" si="98"/>
        <v>6.7300000000000182</v>
      </c>
      <c r="H1082">
        <f>C1082*EXP(-$K$1*(20/250))*NORMSDIST(-M1082)-C1082*EXP(-$K$2*(20/250))*NORMSDIST(-L1082)</f>
        <v>2.100008422452504</v>
      </c>
      <c r="I1082" s="4">
        <f t="shared" si="99"/>
        <v>0</v>
      </c>
      <c r="J1082">
        <f>C1082*EXP(-$K$2*(20/250))*NORMSDIST(L1082)-C1082*EXP(-$K$1*(20/250))*NORMSDIST(M1082)</f>
        <v>2.100008422452504</v>
      </c>
      <c r="K1082">
        <f>+J1082-H1082-EXP(-$K$2*20/250)*C1082+EXP(-$K$1*20/250)*C1082</f>
        <v>0</v>
      </c>
      <c r="L1082">
        <f>+(LN(C1082/C1082)+($K$1-$K$2+0.5*F1103^2)*20/250)/F1103/SQRT(20/250)</f>
        <v>8.9749900388223659E-3</v>
      </c>
      <c r="M1082">
        <f>L1082-F1103*SQRT(20/250)</f>
        <v>-8.9749900388223659E-3</v>
      </c>
    </row>
    <row r="1083" spans="1:13" x14ac:dyDescent="0.15">
      <c r="A1083" s="2">
        <v>27442</v>
      </c>
      <c r="B1083" s="1" t="e">
        <f>NA()</f>
        <v>#N/A</v>
      </c>
      <c r="C1083" s="1">
        <f t="shared" si="96"/>
        <v>293.26</v>
      </c>
      <c r="D1083">
        <f t="shared" si="97"/>
        <v>5.6810595875489334</v>
      </c>
      <c r="E1083">
        <f t="shared" si="100"/>
        <v>0</v>
      </c>
      <c r="F1083">
        <f t="shared" si="101"/>
        <v>7.3749767173949737E-2</v>
      </c>
      <c r="G1083" s="4">
        <f t="shared" si="98"/>
        <v>6.0699999999999932</v>
      </c>
      <c r="H1083">
        <f>C1083*EXP(-$K$1*(20/250))*NORMSDIST(-M1083)-C1083*EXP(-$K$2*(20/250))*NORMSDIST(-L1083)</f>
        <v>2.1327598961975127</v>
      </c>
      <c r="I1083" s="4">
        <f t="shared" si="99"/>
        <v>0</v>
      </c>
      <c r="J1083">
        <f>C1083*EXP(-$K$2*(20/250))*NORMSDIST(L1083)-C1083*EXP(-$K$1*(20/250))*NORMSDIST(M1083)</f>
        <v>2.1327598961975127</v>
      </c>
      <c r="K1083">
        <f>+J1083-H1083-EXP(-$K$2*20/250)*C1083+EXP(-$K$1*20/250)*C1083</f>
        <v>0</v>
      </c>
      <c r="L1083">
        <f>+(LN(C1083/C1083)+($K$1-$K$2+0.5*F1104^2)*20/250)/F1104/SQRT(20/250)</f>
        <v>9.1149667292257115E-3</v>
      </c>
      <c r="M1083">
        <f>L1083-F1104*SQRT(20/250)</f>
        <v>-9.1149667292257115E-3</v>
      </c>
    </row>
    <row r="1084" spans="1:13" x14ac:dyDescent="0.15">
      <c r="A1084" s="2">
        <v>27443</v>
      </c>
      <c r="B1084" s="1">
        <v>293.33999999999997</v>
      </c>
      <c r="C1084" s="1">
        <f t="shared" si="96"/>
        <v>293.33999999999997</v>
      </c>
      <c r="D1084">
        <f t="shared" si="97"/>
        <v>5.6813323458186087</v>
      </c>
      <c r="E1084">
        <f t="shared" si="100"/>
        <v>2.7275826967532169E-4</v>
      </c>
      <c r="F1084">
        <f t="shared" si="101"/>
        <v>7.3658249269007756E-2</v>
      </c>
      <c r="G1084" s="4">
        <f t="shared" si="98"/>
        <v>5.1599999999999682</v>
      </c>
      <c r="H1084">
        <f>C1084*EXP(-$K$1*(20/250))*NORMSDIST(-M1084)-C1084*EXP(-$K$2*(20/250))*NORMSDIST(-L1084)</f>
        <v>2.1891058881481342</v>
      </c>
      <c r="I1084" s="4">
        <f t="shared" si="99"/>
        <v>0</v>
      </c>
      <c r="J1084">
        <f>C1084*EXP(-$K$2*(20/250))*NORMSDIST(L1084)-C1084*EXP(-$K$1*(20/250))*NORMSDIST(M1084)</f>
        <v>2.1891058881481342</v>
      </c>
      <c r="K1084">
        <f>+J1084-H1084-EXP(-$K$2*20/250)*C1084+EXP(-$K$1*20/250)*C1084</f>
        <v>0</v>
      </c>
      <c r="L1084">
        <f>+(LN(C1084/C1084)+($K$1-$K$2+0.5*F1105^2)*20/250)/F1105/SQRT(20/250)</f>
        <v>9.3532329765612533E-3</v>
      </c>
      <c r="M1084">
        <f>L1084-F1105*SQRT(20/250)</f>
        <v>-9.3532329765612498E-3</v>
      </c>
    </row>
    <row r="1085" spans="1:13" x14ac:dyDescent="0.15">
      <c r="A1085" s="2">
        <v>27444</v>
      </c>
      <c r="B1085" s="1">
        <v>291.55</v>
      </c>
      <c r="C1085" s="1">
        <f t="shared" si="96"/>
        <v>291.55</v>
      </c>
      <c r="D1085">
        <f t="shared" si="97"/>
        <v>5.6752115176681652</v>
      </c>
      <c r="E1085">
        <f t="shared" si="100"/>
        <v>-6.1208281504434581E-3</v>
      </c>
      <c r="F1085">
        <f t="shared" si="101"/>
        <v>7.5506956565873695E-2</v>
      </c>
      <c r="G1085" s="4">
        <f t="shared" si="98"/>
        <v>4.3600000000000136</v>
      </c>
      <c r="H1085">
        <f>C1085*EXP(-$K$1*(20/250))*NORMSDIST(-M1085)-C1085*EXP(-$K$2*(20/250))*NORMSDIST(-L1085)</f>
        <v>2.1080586602141125</v>
      </c>
      <c r="I1085" s="4">
        <f t="shared" si="99"/>
        <v>0</v>
      </c>
      <c r="J1085">
        <f>C1085*EXP(-$K$2*(20/250))*NORMSDIST(L1085)-C1085*EXP(-$K$1*(20/250))*NORMSDIST(M1085)</f>
        <v>2.1080586602141125</v>
      </c>
      <c r="K1085">
        <f>+J1085-H1085-EXP(-$K$2*20/250)*C1085+EXP(-$K$1*20/250)*C1085</f>
        <v>0</v>
      </c>
      <c r="L1085">
        <f>+(LN(C1085/C1085)+($K$1-$K$2+0.5*F1106^2)*20/250)/F1106/SQRT(20/250)</f>
        <v>9.0622393552340346E-3</v>
      </c>
      <c r="M1085">
        <f>L1085-F1106*SQRT(20/250)</f>
        <v>-9.0622393552340346E-3</v>
      </c>
    </row>
    <row r="1086" spans="1:13" x14ac:dyDescent="0.15">
      <c r="A1086" s="2">
        <v>27445</v>
      </c>
      <c r="B1086" s="1">
        <v>291.12</v>
      </c>
      <c r="C1086" s="1">
        <f t="shared" si="96"/>
        <v>291.12</v>
      </c>
      <c r="D1086">
        <f t="shared" si="97"/>
        <v>5.6737355533039047</v>
      </c>
      <c r="E1086">
        <f t="shared" si="100"/>
        <v>-1.4759643642605624E-3</v>
      </c>
      <c r="F1086">
        <f t="shared" si="101"/>
        <v>7.5498981617148173E-2</v>
      </c>
      <c r="G1086" s="4">
        <f t="shared" si="98"/>
        <v>3.6800000000000068</v>
      </c>
      <c r="H1086">
        <f>C1086*EXP(-$K$1*(20/250))*NORMSDIST(-M1086)-C1086*EXP(-$K$2*(20/250))*NORMSDIST(-L1086)</f>
        <v>2.1103352710281342</v>
      </c>
      <c r="I1086" s="4">
        <f t="shared" si="99"/>
        <v>0</v>
      </c>
      <c r="J1086">
        <f>C1086*EXP(-$K$2*(20/250))*NORMSDIST(L1086)-C1086*EXP(-$K$1*(20/250))*NORMSDIST(M1086)</f>
        <v>2.1103352710281342</v>
      </c>
      <c r="K1086">
        <f>+J1086-H1086-EXP(-$K$2*20/250)*C1086+EXP(-$K$1*20/250)*C1086</f>
        <v>0</v>
      </c>
      <c r="L1086">
        <f>+(LN(C1086/C1086)+($K$1-$K$2+0.5*F1107^2)*20/250)/F1107/SQRT(20/250)</f>
        <v>9.0854266868868241E-3</v>
      </c>
      <c r="M1086">
        <f>L1086-F1107*SQRT(20/250)</f>
        <v>-9.0854266868868275E-3</v>
      </c>
    </row>
    <row r="1087" spans="1:13" x14ac:dyDescent="0.15">
      <c r="A1087" s="2">
        <v>27446</v>
      </c>
      <c r="B1087" s="1">
        <v>289.52</v>
      </c>
      <c r="C1087" s="1">
        <f t="shared" si="96"/>
        <v>289.52</v>
      </c>
      <c r="D1087">
        <f t="shared" si="97"/>
        <v>5.6682243792554869</v>
      </c>
      <c r="E1087">
        <f t="shared" si="100"/>
        <v>-5.5111740484177218E-3</v>
      </c>
      <c r="F1087">
        <f t="shared" si="101"/>
        <v>7.6756951915594715E-2</v>
      </c>
      <c r="G1087" s="4">
        <f t="shared" si="98"/>
        <v>1.75</v>
      </c>
      <c r="H1087">
        <f>C1087*EXP(-$K$1*(20/250))*NORMSDIST(-M1087)-C1087*EXP(-$K$2*(20/250))*NORMSDIST(-L1087)</f>
        <v>2.0239903859508672</v>
      </c>
      <c r="I1087" s="4">
        <f t="shared" si="99"/>
        <v>0</v>
      </c>
      <c r="J1087">
        <f>C1087*EXP(-$K$2*(20/250))*NORMSDIST(L1087)-C1087*EXP(-$K$1*(20/250))*NORMSDIST(M1087)</f>
        <v>2.0239903859508672</v>
      </c>
      <c r="K1087">
        <f>+J1087-H1087-EXP(-$K$2*20/250)*C1087+EXP(-$K$1*20/250)*C1087</f>
        <v>0</v>
      </c>
      <c r="L1087">
        <f>+(LN(C1087/C1087)+($K$1-$K$2+0.5*F1108^2)*20/250)/F1108/SQRT(20/250)</f>
        <v>8.7618410524556208E-3</v>
      </c>
      <c r="M1087">
        <f>L1087-F1108*SQRT(20/250)</f>
        <v>-8.7618410524556208E-3</v>
      </c>
    </row>
    <row r="1088" spans="1:13" x14ac:dyDescent="0.15">
      <c r="A1088" s="2">
        <v>27449</v>
      </c>
      <c r="B1088" s="1">
        <v>285.88</v>
      </c>
      <c r="C1088" s="1">
        <f t="shared" si="96"/>
        <v>285.88</v>
      </c>
      <c r="D1088">
        <f t="shared" si="97"/>
        <v>5.6555721423517777</v>
      </c>
      <c r="E1088">
        <f t="shared" si="100"/>
        <v>-1.2652236903709202E-2</v>
      </c>
      <c r="F1088">
        <f t="shared" si="101"/>
        <v>7.2866396120072438E-2</v>
      </c>
      <c r="G1088" s="4">
        <f t="shared" si="98"/>
        <v>0</v>
      </c>
      <c r="H1088">
        <f>C1088*EXP(-$K$1*(20/250))*NORMSDIST(-M1088)-C1088*EXP(-$K$2*(20/250))*NORMSDIST(-L1088)</f>
        <v>1.6111372214882067</v>
      </c>
      <c r="I1088" s="4">
        <f t="shared" si="99"/>
        <v>4.1399999999999864</v>
      </c>
      <c r="J1088">
        <f>C1088*EXP(-$K$2*(20/250))*NORMSDIST(L1088)-C1088*EXP(-$K$1*(20/250))*NORMSDIST(M1088)</f>
        <v>1.6111372214882067</v>
      </c>
      <c r="K1088">
        <f>+J1088-H1088-EXP(-$K$2*20/250)*C1088+EXP(-$K$1*20/250)*C1088</f>
        <v>0</v>
      </c>
      <c r="L1088">
        <f>+(LN(C1088/C1088)+($K$1-$K$2+0.5*F1109^2)*20/250)/F1109/SQRT(20/250)</f>
        <v>7.0633757081489884E-3</v>
      </c>
      <c r="M1088">
        <f>L1088-F1109*SQRT(20/250)</f>
        <v>-7.0633757081489867E-3</v>
      </c>
    </row>
    <row r="1089" spans="1:13" x14ac:dyDescent="0.15">
      <c r="A1089" s="2">
        <v>27450</v>
      </c>
      <c r="B1089" s="1">
        <v>285.95999999999998</v>
      </c>
      <c r="C1089" s="1">
        <f t="shared" si="96"/>
        <v>285.95999999999998</v>
      </c>
      <c r="D1089">
        <f t="shared" si="97"/>
        <v>5.6558519408986507</v>
      </c>
      <c r="E1089">
        <f t="shared" si="100"/>
        <v>2.7979854687298911E-4</v>
      </c>
      <c r="F1089">
        <f t="shared" si="101"/>
        <v>7.3130798515814693E-2</v>
      </c>
      <c r="G1089" s="4">
        <f t="shared" si="98"/>
        <v>0</v>
      </c>
      <c r="H1089">
        <f>C1089*EXP(-$K$1*(20/250))*NORMSDIST(-M1089)-C1089*EXP(-$K$2*(20/250))*NORMSDIST(-L1089)</f>
        <v>1.615145452586404</v>
      </c>
      <c r="I1089" s="4">
        <f t="shared" si="99"/>
        <v>4.5699999999999932</v>
      </c>
      <c r="J1089">
        <f>C1089*EXP(-$K$2*(20/250))*NORMSDIST(L1089)-C1089*EXP(-$K$1*(20/250))*NORMSDIST(M1089)</f>
        <v>1.615145452586404</v>
      </c>
      <c r="K1089">
        <f>+J1089-H1089-EXP(-$K$2*20/250)*C1089+EXP(-$K$1*20/250)*C1089</f>
        <v>0</v>
      </c>
      <c r="L1089">
        <f>+(LN(C1089/C1089)+($K$1-$K$2+0.5*F1110^2)*20/250)/F1110/SQRT(20/250)</f>
        <v>7.0789674650743265E-3</v>
      </c>
      <c r="M1089">
        <f>L1089-F1110*SQRT(20/250)</f>
        <v>-7.0789674650743265E-3</v>
      </c>
    </row>
    <row r="1090" spans="1:13" x14ac:dyDescent="0.15">
      <c r="A1090" s="2">
        <v>27451</v>
      </c>
      <c r="B1090" s="1">
        <v>285.63</v>
      </c>
      <c r="C1090" s="1">
        <f t="shared" si="96"/>
        <v>285.63</v>
      </c>
      <c r="D1090">
        <f t="shared" si="97"/>
        <v>5.6546972669657096</v>
      </c>
      <c r="E1090">
        <f t="shared" si="100"/>
        <v>-1.1546739329411082E-3</v>
      </c>
      <c r="F1090">
        <f t="shared" si="101"/>
        <v>6.4092940025624476E-2</v>
      </c>
      <c r="G1090" s="4">
        <f t="shared" si="98"/>
        <v>0</v>
      </c>
      <c r="H1090">
        <f>C1090*EXP(-$K$1*(20/250))*NORMSDIST(-M1090)-C1090*EXP(-$K$2*(20/250))*NORMSDIST(-L1090)</f>
        <v>1.6710992366699031</v>
      </c>
      <c r="I1090" s="4">
        <f t="shared" si="99"/>
        <v>6.4300000000000068</v>
      </c>
      <c r="J1090">
        <f>C1090*EXP(-$K$2*(20/250))*NORMSDIST(L1090)-C1090*EXP(-$K$1*(20/250))*NORMSDIST(M1090)</f>
        <v>1.6710992366699031</v>
      </c>
      <c r="K1090">
        <f>+J1090-H1090-EXP(-$K$2*20/250)*C1090+EXP(-$K$1*20/250)*C1090</f>
        <v>0</v>
      </c>
      <c r="L1090">
        <f>+(LN(C1090/C1090)+($K$1-$K$2+0.5*F1111^2)*20/250)/F1111/SQRT(20/250)</f>
        <v>7.3326718725130139E-3</v>
      </c>
      <c r="M1090">
        <f>L1090-F1111*SQRT(20/250)</f>
        <v>-7.3326718725130139E-3</v>
      </c>
    </row>
    <row r="1091" spans="1:13" x14ac:dyDescent="0.15">
      <c r="A1091" s="2">
        <v>27452</v>
      </c>
      <c r="B1091" s="1">
        <v>285.88</v>
      </c>
      <c r="C1091" s="1">
        <f t="shared" si="96"/>
        <v>285.88</v>
      </c>
      <c r="D1091">
        <f t="shared" si="97"/>
        <v>5.6555721423517777</v>
      </c>
      <c r="E1091">
        <f t="shared" si="100"/>
        <v>8.748753860681191E-4</v>
      </c>
      <c r="F1091">
        <f t="shared" si="101"/>
        <v>6.4593314748758263E-2</v>
      </c>
      <c r="G1091" s="4">
        <f t="shared" si="98"/>
        <v>0</v>
      </c>
      <c r="H1091">
        <f>C1091*EXP(-$K$1*(20/250))*NORMSDIST(-M1091)-C1091*EXP(-$K$2*(20/250))*NORMSDIST(-L1091)</f>
        <v>1.6729223786292664</v>
      </c>
      <c r="I1091" s="4">
        <f t="shared" si="99"/>
        <v>6.6000000000000227</v>
      </c>
      <c r="J1091">
        <f>C1091*EXP(-$K$2*(20/250))*NORMSDIST(L1091)-C1091*EXP(-$K$1*(20/250))*NORMSDIST(M1091)</f>
        <v>1.6729223786292664</v>
      </c>
      <c r="K1091">
        <f>+J1091-H1091-EXP(-$K$2*20/250)*C1091+EXP(-$K$1*20/250)*C1091</f>
        <v>0</v>
      </c>
      <c r="L1091">
        <f>+(LN(C1091/C1091)+($K$1-$K$2+0.5*F1112^2)*20/250)/F1112/SQRT(20/250)</f>
        <v>7.3342523615324987E-3</v>
      </c>
      <c r="M1091">
        <f>L1091-F1112*SQRT(20/250)</f>
        <v>-7.3342523615325004E-3</v>
      </c>
    </row>
    <row r="1092" spans="1:13" x14ac:dyDescent="0.15">
      <c r="A1092" s="2">
        <v>27453</v>
      </c>
      <c r="B1092" s="1">
        <v>286.45</v>
      </c>
      <c r="C1092" s="1">
        <f t="shared" si="96"/>
        <v>286.45</v>
      </c>
      <c r="D1092">
        <f t="shared" si="97"/>
        <v>5.6575640008545864</v>
      </c>
      <c r="E1092">
        <f t="shared" si="100"/>
        <v>1.9918585028086966E-3</v>
      </c>
      <c r="F1092">
        <f t="shared" si="101"/>
        <v>6.4927878864299071E-2</v>
      </c>
      <c r="G1092" s="4">
        <f t="shared" si="98"/>
        <v>0</v>
      </c>
      <c r="H1092">
        <f>C1092*EXP(-$K$1*(20/250))*NORMSDIST(-M1092)-C1092*EXP(-$K$2*(20/250))*NORMSDIST(-L1092)</f>
        <v>1.7385648659745527</v>
      </c>
      <c r="I1092" s="4">
        <f t="shared" si="99"/>
        <v>7.5799999999999841</v>
      </c>
      <c r="J1092">
        <f>C1092*EXP(-$K$2*(20/250))*NORMSDIST(L1092)-C1092*EXP(-$K$1*(20/250))*NORMSDIST(M1092)</f>
        <v>1.7385648659745527</v>
      </c>
      <c r="K1092">
        <f>+J1092-H1092-EXP(-$K$2*20/250)*C1092+EXP(-$K$1*20/250)*C1092</f>
        <v>0</v>
      </c>
      <c r="L1092">
        <f>+(LN(C1092/C1092)+($K$1-$K$2+0.5*F1113^2)*20/250)/F1113/SQRT(20/250)</f>
        <v>7.6068735882136541E-3</v>
      </c>
      <c r="M1092">
        <f>L1092-F1113*SQRT(20/250)</f>
        <v>-7.6068735882136558E-3</v>
      </c>
    </row>
    <row r="1093" spans="1:13" x14ac:dyDescent="0.15">
      <c r="A1093" s="2">
        <v>27456</v>
      </c>
      <c r="B1093" s="1">
        <v>285.39</v>
      </c>
      <c r="C1093" s="1">
        <f t="shared" si="96"/>
        <v>285.39</v>
      </c>
      <c r="D1093">
        <f t="shared" si="97"/>
        <v>5.6538566658864751</v>
      </c>
      <c r="E1093">
        <f t="shared" si="100"/>
        <v>-3.7073349681113754E-3</v>
      </c>
      <c r="F1093">
        <f t="shared" si="101"/>
        <v>6.4610902832549236E-2</v>
      </c>
      <c r="G1093" s="4">
        <f t="shared" si="98"/>
        <v>0</v>
      </c>
      <c r="H1093">
        <f>C1093*EXP(-$K$1*(20/250))*NORMSDIST(-M1093)-C1093*EXP(-$K$2*(20/250))*NORMSDIST(-L1093)</f>
        <v>2.1291521148137917</v>
      </c>
      <c r="I1093" s="4">
        <f t="shared" si="99"/>
        <v>5.4800000000000182</v>
      </c>
      <c r="J1093">
        <f>C1093*EXP(-$K$2*(20/250))*NORMSDIST(L1093)-C1093*EXP(-$K$1*(20/250))*NORMSDIST(M1093)</f>
        <v>2.1291521148137917</v>
      </c>
      <c r="K1093">
        <f>+J1093-H1093-EXP(-$K$2*20/250)*C1093+EXP(-$K$1*20/250)*C1093</f>
        <v>0</v>
      </c>
      <c r="L1093">
        <f>+(LN(C1093/C1093)+($K$1-$K$2+0.5*F1114^2)*20/250)/F1114/SQRT(20/250)</f>
        <v>9.3504864613300279E-3</v>
      </c>
      <c r="M1093">
        <f>L1093-F1114*SQRT(20/250)</f>
        <v>-9.3504864613300244E-3</v>
      </c>
    </row>
    <row r="1094" spans="1:13" x14ac:dyDescent="0.15">
      <c r="A1094" s="2">
        <v>27457</v>
      </c>
      <c r="B1094" s="1">
        <v>284.66000000000003</v>
      </c>
      <c r="C1094" s="1">
        <f t="shared" si="96"/>
        <v>284.66000000000003</v>
      </c>
      <c r="D1094">
        <f t="shared" si="97"/>
        <v>5.6512954856424793</v>
      </c>
      <c r="E1094">
        <f t="shared" si="100"/>
        <v>-2.5611802439957643E-3</v>
      </c>
      <c r="F1094">
        <f t="shared" si="101"/>
        <v>6.4625712419332168E-2</v>
      </c>
      <c r="G1094" s="4">
        <f t="shared" si="98"/>
        <v>0</v>
      </c>
      <c r="H1094">
        <f>C1094*EXP(-$K$1*(20/250))*NORMSDIST(-M1094)-C1094*EXP(-$K$2*(20/250))*NORMSDIST(-L1094)</f>
        <v>2.089678181562391</v>
      </c>
      <c r="I1094" s="4">
        <f t="shared" si="99"/>
        <v>6.8899999999999864</v>
      </c>
      <c r="J1094">
        <f>C1094*EXP(-$K$2*(20/250))*NORMSDIST(L1094)-C1094*EXP(-$K$1*(20/250))*NORMSDIST(M1094)</f>
        <v>2.089678181562391</v>
      </c>
      <c r="K1094">
        <f>+J1094-H1094-EXP(-$K$2*20/250)*C1094+EXP(-$K$1*20/250)*C1094</f>
        <v>0</v>
      </c>
      <c r="L1094">
        <f>+(LN(C1094/C1094)+($K$1-$K$2+0.5*F1115^2)*20/250)/F1115/SQRT(20/250)</f>
        <v>9.2006609936081171E-3</v>
      </c>
      <c r="M1094">
        <f>L1094-F1115*SQRT(20/250)</f>
        <v>-9.2006609936081171E-3</v>
      </c>
    </row>
    <row r="1095" spans="1:13" x14ac:dyDescent="0.15">
      <c r="A1095" s="2">
        <v>27458</v>
      </c>
      <c r="B1095" s="1">
        <v>285.23</v>
      </c>
      <c r="C1095" s="1">
        <f t="shared" si="96"/>
        <v>285.23</v>
      </c>
      <c r="D1095">
        <f t="shared" si="97"/>
        <v>5.6532958723489433</v>
      </c>
      <c r="E1095">
        <f t="shared" si="100"/>
        <v>2.0003867064639635E-3</v>
      </c>
      <c r="F1095">
        <f t="shared" si="101"/>
        <v>6.6100714118262044E-2</v>
      </c>
      <c r="G1095" s="4">
        <f t="shared" si="98"/>
        <v>0</v>
      </c>
      <c r="H1095">
        <f>C1095*EXP(-$K$1*(20/250))*NORMSDIST(-M1095)-C1095*EXP(-$K$2*(20/250))*NORMSDIST(-L1095)</f>
        <v>2.098140994761593</v>
      </c>
      <c r="I1095" s="4">
        <f t="shared" si="99"/>
        <v>7.0799999999999841</v>
      </c>
      <c r="J1095">
        <f>C1095*EXP(-$K$2*(20/250))*NORMSDIST(L1095)-C1095*EXP(-$K$1*(20/250))*NORMSDIST(M1095)</f>
        <v>2.098140994761593</v>
      </c>
      <c r="K1095">
        <f>+J1095-H1095-EXP(-$K$2*20/250)*C1095+EXP(-$K$1*20/250)*C1095</f>
        <v>0</v>
      </c>
      <c r="L1095">
        <f>+(LN(C1095/C1095)+($K$1-$K$2+0.5*F1116^2)*20/250)/F1116/SQRT(20/250)</f>
        <v>9.219461568864459E-3</v>
      </c>
      <c r="M1095">
        <f>L1095-F1116*SQRT(20/250)</f>
        <v>-9.219461568864459E-3</v>
      </c>
    </row>
    <row r="1096" spans="1:13" x14ac:dyDescent="0.15">
      <c r="A1096" s="2">
        <v>27459</v>
      </c>
      <c r="B1096" s="1">
        <v>285.70999999999998</v>
      </c>
      <c r="C1096" s="1">
        <f t="shared" si="96"/>
        <v>285.70999999999998</v>
      </c>
      <c r="D1096">
        <f t="shared" si="97"/>
        <v>5.6549773103742682</v>
      </c>
      <c r="E1096">
        <f t="shared" si="100"/>
        <v>1.6814380253249439E-3</v>
      </c>
      <c r="F1096">
        <f t="shared" si="101"/>
        <v>6.6719883428612972E-2</v>
      </c>
      <c r="G1096" s="4">
        <f t="shared" si="98"/>
        <v>0</v>
      </c>
      <c r="H1096">
        <f>C1096*EXP(-$K$1*(20/250))*NORMSDIST(-M1096)-C1096*EXP(-$K$2*(20/250))*NORMSDIST(-L1096)</f>
        <v>2.106707410260924</v>
      </c>
      <c r="I1096" s="4">
        <f t="shared" si="99"/>
        <v>6.5200000000000387</v>
      </c>
      <c r="J1096">
        <f>C1096*EXP(-$K$2*(20/250))*NORMSDIST(L1096)-C1096*EXP(-$K$1*(20/250))*NORMSDIST(M1096)</f>
        <v>2.106707410260924</v>
      </c>
      <c r="K1096">
        <f>+J1096-H1096-EXP(-$K$2*20/250)*C1096+EXP(-$K$1*20/250)*C1096</f>
        <v>0</v>
      </c>
      <c r="L1096">
        <f>+(LN(C1096/C1096)+($K$1-$K$2+0.5*F1117^2)*20/250)/F1117/SQRT(20/250)</f>
        <v>9.2415517990137499E-3</v>
      </c>
      <c r="M1096">
        <f>L1096-F1117*SQRT(20/250)</f>
        <v>-9.2415517990137499E-3</v>
      </c>
    </row>
    <row r="1097" spans="1:13" x14ac:dyDescent="0.15">
      <c r="A1097" s="2">
        <v>27460</v>
      </c>
      <c r="B1097" s="1">
        <v>285.95999999999998</v>
      </c>
      <c r="C1097" s="1">
        <f t="shared" ref="C1097:C1160" si="102">_xlfn.IFNA(B1097,C1096)</f>
        <v>285.95999999999998</v>
      </c>
      <c r="D1097">
        <f t="shared" ref="D1097:D1160" si="103">+LN(C1097)</f>
        <v>5.6558519408986507</v>
      </c>
      <c r="E1097">
        <f t="shared" si="100"/>
        <v>8.7463052438252475E-4</v>
      </c>
      <c r="F1097">
        <f t="shared" si="101"/>
        <v>6.7328270371482174E-2</v>
      </c>
      <c r="G1097" s="4">
        <f t="shared" ref="G1097:G1160" si="104">+IF(C1118&lt;C1097,-C1118+C1097,0)</f>
        <v>0</v>
      </c>
      <c r="H1097">
        <f>C1097*EXP(-$K$1*(20/250))*NORMSDIST(-M1097)-C1097*EXP(-$K$2*(20/250))*NORMSDIST(-L1097)</f>
        <v>2.1198501205324476</v>
      </c>
      <c r="I1097" s="4">
        <f t="shared" ref="I1097:I1160" si="105">+IF(C1118&gt;C1097,C1118-C1097,0)</f>
        <v>6.0100000000000477</v>
      </c>
      <c r="J1097">
        <f>C1097*EXP(-$K$2*(20/250))*NORMSDIST(L1097)-C1097*EXP(-$K$1*(20/250))*NORMSDIST(M1097)</f>
        <v>2.1198501205324476</v>
      </c>
      <c r="K1097">
        <f>+J1097-H1097-EXP(-$K$2*20/250)*C1097+EXP(-$K$1*20/250)*C1097</f>
        <v>0</v>
      </c>
      <c r="L1097">
        <f>+(LN(C1097/C1097)+($K$1-$K$2+0.5*F1118^2)*20/250)/F1118/SQRT(20/250)</f>
        <v>9.2910768987715525E-3</v>
      </c>
      <c r="M1097">
        <f>L1097-F1118*SQRT(20/250)</f>
        <v>-9.291076898771549E-3</v>
      </c>
    </row>
    <row r="1098" spans="1:13" x14ac:dyDescent="0.15">
      <c r="A1098" s="2">
        <v>27463</v>
      </c>
      <c r="B1098" s="1">
        <v>286.20999999999998</v>
      </c>
      <c r="C1098" s="1">
        <f t="shared" si="102"/>
        <v>286.20999999999998</v>
      </c>
      <c r="D1098">
        <f t="shared" si="103"/>
        <v>5.6567258071129203</v>
      </c>
      <c r="E1098">
        <f t="shared" ref="E1098:E1161" si="106">+D1098-D1097</f>
        <v>8.7386621426954747E-4</v>
      </c>
      <c r="F1098">
        <f t="shared" si="101"/>
        <v>6.7062654490287671E-2</v>
      </c>
      <c r="G1098" s="4">
        <f t="shared" si="104"/>
        <v>0</v>
      </c>
      <c r="H1098">
        <f>C1098*EXP(-$K$1*(20/250))*NORMSDIST(-M1098)-C1098*EXP(-$K$2*(20/250))*NORMSDIST(-L1098)</f>
        <v>2.1263758515241307</v>
      </c>
      <c r="I1098" s="4">
        <f t="shared" si="105"/>
        <v>5.6800000000000068</v>
      </c>
      <c r="J1098">
        <f>C1098*EXP(-$K$2*(20/250))*NORMSDIST(L1098)-C1098*EXP(-$K$1*(20/250))*NORMSDIST(M1098)</f>
        <v>2.1263758515241022</v>
      </c>
      <c r="K1098">
        <f>+J1098-H1098-EXP(-$K$2*20/250)*C1098+EXP(-$K$1*20/250)*C1098</f>
        <v>0</v>
      </c>
      <c r="L1098">
        <f>+(LN(C1098/C1098)+($K$1-$K$2+0.5*F1119^2)*20/250)/F1119/SQRT(20/250)</f>
        <v>9.3115384774145882E-3</v>
      </c>
      <c r="M1098">
        <f>L1098-F1119*SQRT(20/250)</f>
        <v>-9.3115384774145916E-3</v>
      </c>
    </row>
    <row r="1099" spans="1:13" x14ac:dyDescent="0.15">
      <c r="A1099" s="2">
        <v>27464</v>
      </c>
      <c r="B1099" s="1">
        <v>286.12</v>
      </c>
      <c r="C1099" s="1">
        <f t="shared" si="102"/>
        <v>286.12</v>
      </c>
      <c r="D1099">
        <f t="shared" si="103"/>
        <v>5.6564113032401835</v>
      </c>
      <c r="E1099">
        <f t="shared" si="106"/>
        <v>-3.1450387273679326E-4</v>
      </c>
      <c r="F1099">
        <f t="shared" si="101"/>
        <v>5.7943469960990791E-2</v>
      </c>
      <c r="G1099" s="4">
        <f t="shared" si="104"/>
        <v>0</v>
      </c>
      <c r="H1099">
        <f>C1099*EXP(-$K$1*(20/250))*NORMSDIST(-M1099)-C1099*EXP(-$K$2*(20/250))*NORMSDIST(-L1099)</f>
        <v>2.1235848105971229</v>
      </c>
      <c r="I1099" s="4">
        <f t="shared" si="105"/>
        <v>5.7699999999999818</v>
      </c>
      <c r="J1099">
        <f>C1099*EXP(-$K$2*(20/250))*NORMSDIST(L1099)-C1099*EXP(-$K$1*(20/250))*NORMSDIST(M1099)</f>
        <v>2.1235848105971229</v>
      </c>
      <c r="K1099">
        <f>+J1099-H1099-EXP(-$K$2*20/250)*C1099+EXP(-$K$1*20/250)*C1099</f>
        <v>0</v>
      </c>
      <c r="L1099">
        <f>+(LN(C1099/C1099)+($K$1-$K$2+0.5*F1120^2)*20/250)/F1120/SQRT(20/250)</f>
        <v>9.3022411898965977E-3</v>
      </c>
      <c r="M1099">
        <f>L1099-F1120*SQRT(20/250)</f>
        <v>-9.3022411898965943E-3</v>
      </c>
    </row>
    <row r="1100" spans="1:13" x14ac:dyDescent="0.15">
      <c r="A1100" s="2">
        <v>27465</v>
      </c>
      <c r="B1100" s="1">
        <v>287.27</v>
      </c>
      <c r="C1100" s="1">
        <f t="shared" si="102"/>
        <v>287.27</v>
      </c>
      <c r="D1100">
        <f t="shared" si="103"/>
        <v>5.6604225400666364</v>
      </c>
      <c r="E1100">
        <f t="shared" si="106"/>
        <v>4.0112368264528797E-3</v>
      </c>
      <c r="F1100">
        <f t="shared" si="101"/>
        <v>6.0143025557833199E-2</v>
      </c>
      <c r="G1100" s="4">
        <f t="shared" si="104"/>
        <v>0</v>
      </c>
      <c r="H1100">
        <f>C1100*EXP(-$K$1*(20/250))*NORMSDIST(-M1100)-C1100*EXP(-$K$2*(20/250))*NORMSDIST(-L1100)</f>
        <v>2.1052491043012651</v>
      </c>
      <c r="I1100" s="4">
        <f t="shared" si="105"/>
        <v>4.5300000000000296</v>
      </c>
      <c r="J1100">
        <f>C1100*EXP(-$K$2*(20/250))*NORMSDIST(L1100)-C1100*EXP(-$K$1*(20/250))*NORMSDIST(M1100)</f>
        <v>2.1052491043012651</v>
      </c>
      <c r="K1100">
        <f>+J1100-H1100-EXP(-$K$2*20/250)*C1100+EXP(-$K$1*20/250)*C1100</f>
        <v>0</v>
      </c>
      <c r="L1100">
        <f>+(LN(C1100/C1100)+($K$1-$K$2+0.5*F1121^2)*20/250)/F1121/SQRT(20/250)</f>
        <v>9.1850021400418994E-3</v>
      </c>
      <c r="M1100">
        <f>L1100-F1121*SQRT(20/250)</f>
        <v>-9.1850021400418994E-3</v>
      </c>
    </row>
    <row r="1101" spans="1:13" x14ac:dyDescent="0.15">
      <c r="A1101" s="2">
        <v>27466</v>
      </c>
      <c r="B1101" s="1">
        <v>288.85000000000002</v>
      </c>
      <c r="C1101" s="1">
        <f t="shared" si="102"/>
        <v>288.85000000000002</v>
      </c>
      <c r="D1101">
        <f t="shared" si="103"/>
        <v>5.6659075222272746</v>
      </c>
      <c r="E1101">
        <f t="shared" si="106"/>
        <v>5.4849821606381965E-3</v>
      </c>
      <c r="F1101">
        <f t="shared" si="101"/>
        <v>6.3825530220812665E-2</v>
      </c>
      <c r="G1101" s="4">
        <f t="shared" si="104"/>
        <v>0</v>
      </c>
      <c r="H1101">
        <f>C1101*EXP(-$K$1*(20/250))*NORMSDIST(-M1101)-C1101*EXP(-$K$2*(20/250))*NORMSDIST(-L1101)</f>
        <v>2.0663500092226741</v>
      </c>
      <c r="I1101" s="4">
        <f t="shared" si="105"/>
        <v>2.2699999999999818</v>
      </c>
      <c r="J1101">
        <f>C1101*EXP(-$K$2*(20/250))*NORMSDIST(L1101)-C1101*EXP(-$K$1*(20/250))*NORMSDIST(M1101)</f>
        <v>2.0663500092226741</v>
      </c>
      <c r="K1101">
        <f>+J1101-H1101-EXP(-$K$2*20/250)*C1101+EXP(-$K$1*20/250)*C1101</f>
        <v>0</v>
      </c>
      <c r="L1101">
        <f>+(LN(C1101/C1101)+($K$1-$K$2+0.5*F1122^2)*20/250)/F1122/SQRT(20/250)</f>
        <v>8.9659698025309226E-3</v>
      </c>
      <c r="M1101">
        <f>L1101-F1122*SQRT(20/250)</f>
        <v>-8.9659698025309261E-3</v>
      </c>
    </row>
    <row r="1102" spans="1:13" x14ac:dyDescent="0.15">
      <c r="A1102" s="2">
        <v>27467</v>
      </c>
      <c r="B1102" s="1">
        <v>288.10000000000002</v>
      </c>
      <c r="C1102" s="1">
        <f t="shared" si="102"/>
        <v>288.10000000000002</v>
      </c>
      <c r="D1102">
        <f t="shared" si="103"/>
        <v>5.6633076420904827</v>
      </c>
      <c r="E1102">
        <f t="shared" si="106"/>
        <v>-2.59988013679191E-3</v>
      </c>
      <c r="F1102">
        <f t="shared" si="101"/>
        <v>6.2001396026484988E-2</v>
      </c>
      <c r="G1102" s="4">
        <f t="shared" si="104"/>
        <v>0</v>
      </c>
      <c r="H1102">
        <f>C1102*EXP(-$K$1*(20/250))*NORMSDIST(-M1102)-C1102*EXP(-$K$2*(20/250))*NORMSDIST(-L1102)</f>
        <v>2.0310450998348983</v>
      </c>
      <c r="I1102" s="4">
        <f t="shared" si="105"/>
        <v>3.1899999999999977</v>
      </c>
      <c r="J1102">
        <f>C1102*EXP(-$K$2*(20/250))*NORMSDIST(L1102)-C1102*EXP(-$K$1*(20/250))*NORMSDIST(M1102)</f>
        <v>2.0310450998348983</v>
      </c>
      <c r="K1102">
        <f>+J1102-H1102-EXP(-$K$2*20/250)*C1102+EXP(-$K$1*20/250)*C1102</f>
        <v>0</v>
      </c>
      <c r="L1102">
        <f>+(LN(C1102/C1102)+($K$1-$K$2+0.5*F1123^2)*20/250)/F1123/SQRT(20/250)</f>
        <v>8.8357190518856699E-3</v>
      </c>
      <c r="M1102">
        <f>L1102-F1123*SQRT(20/250)</f>
        <v>-8.8357190518856699E-3</v>
      </c>
    </row>
    <row r="1103" spans="1:13" x14ac:dyDescent="0.15">
      <c r="A1103" s="2">
        <v>27470</v>
      </c>
      <c r="B1103" s="1">
        <v>286.52999999999997</v>
      </c>
      <c r="C1103" s="1">
        <f t="shared" si="102"/>
        <v>286.52999999999997</v>
      </c>
      <c r="D1103">
        <f t="shared" si="103"/>
        <v>5.6578432427147556</v>
      </c>
      <c r="E1103">
        <f t="shared" si="106"/>
        <v>-5.4643993757270692E-3</v>
      </c>
      <c r="F1103">
        <f t="shared" si="101"/>
        <v>6.3462763175330103E-2</v>
      </c>
      <c r="G1103" s="4">
        <f t="shared" si="104"/>
        <v>0</v>
      </c>
      <c r="H1103">
        <f>C1103*EXP(-$K$1*(20/250))*NORMSDIST(-M1103)-C1103*EXP(-$K$2*(20/250))*NORMSDIST(-L1103)</f>
        <v>1.9072563811643022</v>
      </c>
      <c r="I1103" s="4">
        <f t="shared" si="105"/>
        <v>4.4200000000000159</v>
      </c>
      <c r="J1103">
        <f>C1103*EXP(-$K$2*(20/250))*NORMSDIST(L1103)-C1103*EXP(-$K$1*(20/250))*NORMSDIST(M1103)</f>
        <v>1.9072563811643022</v>
      </c>
      <c r="K1103">
        <f>+J1103-H1103-EXP(-$K$2*20/250)*C1103+EXP(-$K$1*20/250)*C1103</f>
        <v>0</v>
      </c>
      <c r="L1103">
        <f>+(LN(C1103/C1103)+($K$1-$K$2+0.5*F1124^2)*20/250)/F1124/SQRT(20/250)</f>
        <v>8.3426486388354492E-3</v>
      </c>
      <c r="M1103">
        <f>L1103-F1124*SQRT(20/250)</f>
        <v>-8.3426486388354457E-3</v>
      </c>
    </row>
    <row r="1104" spans="1:13" x14ac:dyDescent="0.15">
      <c r="A1104" s="2">
        <v>27471</v>
      </c>
      <c r="B1104" s="1">
        <v>287.19</v>
      </c>
      <c r="C1104" s="1">
        <f t="shared" si="102"/>
        <v>287.19</v>
      </c>
      <c r="D1104">
        <f t="shared" si="103"/>
        <v>5.6601440176263713</v>
      </c>
      <c r="E1104">
        <f t="shared" si="106"/>
        <v>2.3007749116157328E-3</v>
      </c>
      <c r="F1104">
        <f t="shared" si="101"/>
        <v>6.4452547845252658E-2</v>
      </c>
      <c r="G1104" s="4">
        <f t="shared" si="104"/>
        <v>0</v>
      </c>
      <c r="H1104">
        <f>C1104*EXP(-$K$1*(20/250))*NORMSDIST(-M1104)-C1104*EXP(-$K$2*(20/250))*NORMSDIST(-L1104)</f>
        <v>1.9049650428390805</v>
      </c>
      <c r="I1104" s="4">
        <f t="shared" si="105"/>
        <v>4.1899999999999977</v>
      </c>
      <c r="J1104">
        <f>C1104*EXP(-$K$2*(20/250))*NORMSDIST(L1104)-C1104*EXP(-$K$1*(20/250))*NORMSDIST(M1104)</f>
        <v>1.9049650428390805</v>
      </c>
      <c r="K1104">
        <f>+J1104-H1104-EXP(-$K$2*20/250)*C1104+EXP(-$K$1*20/250)*C1104</f>
        <v>0</v>
      </c>
      <c r="L1104">
        <f>+(LN(C1104/C1104)+($K$1-$K$2+0.5*F1125^2)*20/250)/F1125/SQRT(20/250)</f>
        <v>8.3134758212492776E-3</v>
      </c>
      <c r="M1104">
        <f>L1104-F1125*SQRT(20/250)</f>
        <v>-8.3134758212492776E-3</v>
      </c>
    </row>
    <row r="1105" spans="1:13" x14ac:dyDescent="0.15">
      <c r="A1105" s="2">
        <v>27472</v>
      </c>
      <c r="B1105" s="1">
        <v>288.18</v>
      </c>
      <c r="C1105" s="1">
        <f t="shared" si="102"/>
        <v>288.18</v>
      </c>
      <c r="D1105">
        <f t="shared" si="103"/>
        <v>5.6635852849047881</v>
      </c>
      <c r="E1105">
        <f t="shared" si="106"/>
        <v>3.4412672784167597E-3</v>
      </c>
      <c r="F1105">
        <f t="shared" si="101"/>
        <v>6.6137344637440976E-2</v>
      </c>
      <c r="G1105" s="4">
        <f t="shared" si="104"/>
        <v>0</v>
      </c>
      <c r="H1105">
        <f>C1105*EXP(-$K$1*(20/250))*NORMSDIST(-M1105)-C1105*EXP(-$K$2*(20/250))*NORMSDIST(-L1105)</f>
        <v>1.8851079780240525</v>
      </c>
      <c r="I1105" s="4">
        <f t="shared" si="105"/>
        <v>3.5400000000000205</v>
      </c>
      <c r="J1105">
        <f>C1105*EXP(-$K$2*(20/250))*NORMSDIST(L1105)-C1105*EXP(-$K$1*(20/250))*NORMSDIST(M1105)</f>
        <v>1.8851079780240525</v>
      </c>
      <c r="K1105">
        <f>+J1105-H1105-EXP(-$K$2*20/250)*C1105+EXP(-$K$1*20/250)*C1105</f>
        <v>0</v>
      </c>
      <c r="L1105">
        <f>+(LN(C1105/C1105)+($K$1-$K$2+0.5*F1126^2)*20/250)/F1126/SQRT(20/250)</f>
        <v>8.1985528042996872E-3</v>
      </c>
      <c r="M1105">
        <f>L1105-F1126*SQRT(20/250)</f>
        <v>-8.1985528042996872E-3</v>
      </c>
    </row>
    <row r="1106" spans="1:13" x14ac:dyDescent="0.15">
      <c r="A1106" s="2">
        <v>27473</v>
      </c>
      <c r="B1106" s="1">
        <v>287.19</v>
      </c>
      <c r="C1106" s="1">
        <f t="shared" si="102"/>
        <v>287.19</v>
      </c>
      <c r="D1106">
        <f t="shared" si="103"/>
        <v>5.6601440176263713</v>
      </c>
      <c r="E1106">
        <f t="shared" si="106"/>
        <v>-3.4412672784167597E-3</v>
      </c>
      <c r="F1106">
        <f t="shared" si="101"/>
        <v>6.4079709008215927E-2</v>
      </c>
      <c r="G1106" s="4">
        <f t="shared" si="104"/>
        <v>0</v>
      </c>
      <c r="H1106">
        <f>C1106*EXP(-$K$1*(20/250))*NORMSDIST(-M1106)-C1106*EXP(-$K$2*(20/250))*NORMSDIST(-L1106)</f>
        <v>1.8191928383684512</v>
      </c>
      <c r="I1106" s="4">
        <f t="shared" si="105"/>
        <v>4.6100000000000136</v>
      </c>
      <c r="J1106">
        <f>C1106*EXP(-$K$2*(20/250))*NORMSDIST(L1106)-C1106*EXP(-$K$1*(20/250))*NORMSDIST(M1106)</f>
        <v>1.8191928383684512</v>
      </c>
      <c r="K1106">
        <f>+J1106-H1106-EXP(-$K$2*20/250)*C1106+EXP(-$K$1*20/250)*C1106</f>
        <v>0</v>
      </c>
      <c r="L1106">
        <f>+(LN(C1106/C1106)+($K$1-$K$2+0.5*F1127^2)*20/250)/F1127/SQRT(20/250)</f>
        <v>7.9391484887931449E-3</v>
      </c>
      <c r="M1106">
        <f>L1106-F1127*SQRT(20/250)</f>
        <v>-7.9391484887931449E-3</v>
      </c>
    </row>
    <row r="1107" spans="1:13" x14ac:dyDescent="0.15">
      <c r="A1107" s="2">
        <v>27474</v>
      </c>
      <c r="B1107" s="1">
        <v>287.44</v>
      </c>
      <c r="C1107" s="1">
        <f t="shared" si="102"/>
        <v>287.44</v>
      </c>
      <c r="D1107">
        <f t="shared" si="103"/>
        <v>5.6610141428052634</v>
      </c>
      <c r="E1107">
        <f t="shared" si="106"/>
        <v>8.701251788920672E-4</v>
      </c>
      <c r="F1107">
        <f t="shared" si="101"/>
        <v>6.424366820270902E-2</v>
      </c>
      <c r="G1107" s="4">
        <f t="shared" si="104"/>
        <v>0</v>
      </c>
      <c r="H1107">
        <f>C1107*EXP(-$K$1*(20/250))*NORMSDIST(-M1107)-C1107*EXP(-$K$2*(20/250))*NORMSDIST(-L1107)</f>
        <v>1.8469440628149982</v>
      </c>
      <c r="I1107" s="4">
        <f t="shared" si="105"/>
        <v>5.3899999999999864</v>
      </c>
      <c r="J1107">
        <f>C1107*EXP(-$K$2*(20/250))*NORMSDIST(L1107)-C1107*EXP(-$K$1*(20/250))*NORMSDIST(M1107)</f>
        <v>1.8469440628149982</v>
      </c>
      <c r="K1107">
        <f>+J1107-H1107-EXP(-$K$2*20/250)*C1107+EXP(-$K$1*20/250)*C1107</f>
        <v>0</v>
      </c>
      <c r="L1107">
        <f>+(LN(C1107/C1107)+($K$1-$K$2+0.5*F1128^2)*20/250)/F1128/SQRT(20/250)</f>
        <v>8.0532498114052452E-3</v>
      </c>
      <c r="M1107">
        <f>L1107-F1128*SQRT(20/250)</f>
        <v>-8.0532498114052452E-3</v>
      </c>
    </row>
    <row r="1108" spans="1:13" x14ac:dyDescent="0.15">
      <c r="A1108" s="2">
        <v>27477</v>
      </c>
      <c r="B1108" s="1">
        <v>287.77</v>
      </c>
      <c r="C1108" s="1">
        <f t="shared" si="102"/>
        <v>287.77</v>
      </c>
      <c r="D1108">
        <f t="shared" si="103"/>
        <v>5.6621615499651003</v>
      </c>
      <c r="E1108">
        <f t="shared" si="106"/>
        <v>1.1474071598369662E-3</v>
      </c>
      <c r="F1108">
        <f t="shared" si="101"/>
        <v>6.1955572238700456E-2</v>
      </c>
      <c r="G1108" s="4">
        <f t="shared" si="104"/>
        <v>0</v>
      </c>
      <c r="H1108">
        <f>C1108*EXP(-$K$1*(20/250))*NORMSDIST(-M1108)-C1108*EXP(-$K$2*(20/250))*NORMSDIST(-L1108)</f>
        <v>1.8513827558901994</v>
      </c>
      <c r="I1108" s="4">
        <f t="shared" si="105"/>
        <v>5.0600000000000023</v>
      </c>
      <c r="J1108">
        <f>C1108*EXP(-$K$2*(20/250))*NORMSDIST(L1108)-C1108*EXP(-$K$1*(20/250))*NORMSDIST(M1108)</f>
        <v>1.8513827558901994</v>
      </c>
      <c r="K1108">
        <f>+J1108-H1108-EXP(-$K$2*20/250)*C1108+EXP(-$K$1*20/250)*C1108</f>
        <v>0</v>
      </c>
      <c r="L1108">
        <f>+(LN(C1108/C1108)+($K$1-$K$2+0.5*F1129^2)*20/250)/F1129/SQRT(20/250)</f>
        <v>8.0633468590787134E-3</v>
      </c>
      <c r="M1108">
        <f>L1108-F1129*SQRT(20/250)</f>
        <v>-8.06334685907871E-3</v>
      </c>
    </row>
    <row r="1109" spans="1:13" x14ac:dyDescent="0.15">
      <c r="A1109" s="2">
        <v>27478</v>
      </c>
      <c r="B1109" s="1">
        <v>290.02</v>
      </c>
      <c r="C1109" s="1">
        <f t="shared" si="102"/>
        <v>290.02</v>
      </c>
      <c r="D1109">
        <f t="shared" si="103"/>
        <v>5.669949886119749</v>
      </c>
      <c r="E1109">
        <f t="shared" si="106"/>
        <v>7.7883361546486896E-3</v>
      </c>
      <c r="F1109">
        <f t="shared" si="101"/>
        <v>4.9945608613004816E-2</v>
      </c>
      <c r="G1109" s="4">
        <f t="shared" si="104"/>
        <v>0</v>
      </c>
      <c r="H1109">
        <f>C1109*EXP(-$K$1*(20/250))*NORMSDIST(-M1109)-C1109*EXP(-$K$2*(20/250))*NORMSDIST(-L1109)</f>
        <v>1.6759568812236125</v>
      </c>
      <c r="I1109" s="4">
        <f t="shared" si="105"/>
        <v>2.7200000000000273</v>
      </c>
      <c r="J1109">
        <f>C1109*EXP(-$K$2*(20/250))*NORMSDIST(L1109)-C1109*EXP(-$K$1*(20/250))*NORMSDIST(M1109)</f>
        <v>1.6759568812236125</v>
      </c>
      <c r="K1109">
        <f>+J1109-H1109-EXP(-$K$2*20/250)*C1109+EXP(-$K$1*20/250)*C1109</f>
        <v>0</v>
      </c>
      <c r="L1109">
        <f>+(LN(C1109/C1109)+($K$1-$K$2+0.5*F1130^2)*20/250)/F1130/SQRT(20/250)</f>
        <v>7.2426688395568961E-3</v>
      </c>
      <c r="M1109">
        <f>L1109-F1130*SQRT(20/250)</f>
        <v>-7.2426688395568978E-3</v>
      </c>
    </row>
    <row r="1110" spans="1:13" x14ac:dyDescent="0.15">
      <c r="A1110" s="2">
        <v>27479</v>
      </c>
      <c r="B1110" s="1">
        <v>290.52999999999997</v>
      </c>
      <c r="C1110" s="1">
        <f t="shared" si="102"/>
        <v>290.52999999999997</v>
      </c>
      <c r="D1110">
        <f t="shared" si="103"/>
        <v>5.6717068411837159</v>
      </c>
      <c r="E1110">
        <f t="shared" si="106"/>
        <v>1.7569550639668918E-3</v>
      </c>
      <c r="F1110">
        <f t="shared" si="101"/>
        <v>5.0055858983530009E-2</v>
      </c>
      <c r="G1110" s="4">
        <f t="shared" si="104"/>
        <v>0</v>
      </c>
      <c r="H1110">
        <f>C1110*EXP(-$K$1*(20/250))*NORMSDIST(-M1110)-C1110*EXP(-$K$2*(20/250))*NORMSDIST(-L1110)</f>
        <v>1.6716723522826555</v>
      </c>
      <c r="I1110" s="4">
        <f t="shared" si="105"/>
        <v>2.3000000000000114</v>
      </c>
      <c r="J1110">
        <f>C1110*EXP(-$K$2*(20/250))*NORMSDIST(L1110)-C1110*EXP(-$K$1*(20/250))*NORMSDIST(M1110)</f>
        <v>1.6716723522826555</v>
      </c>
      <c r="K1110">
        <f>+J1110-H1110-EXP(-$K$2*20/250)*C1110+EXP(-$K$1*20/250)*C1110</f>
        <v>0</v>
      </c>
      <c r="L1110">
        <f>+(LN(C1110/C1110)+($K$1-$K$2+0.5*F1131^2)*20/250)/F1131/SQRT(20/250)</f>
        <v>7.211471282643829E-3</v>
      </c>
      <c r="M1110">
        <f>L1110-F1131*SQRT(20/250)</f>
        <v>-7.2114712826438308E-3</v>
      </c>
    </row>
    <row r="1111" spans="1:13" x14ac:dyDescent="0.15">
      <c r="A1111" s="2">
        <v>27480</v>
      </c>
      <c r="B1111" s="1">
        <v>292.06</v>
      </c>
      <c r="C1111" s="1">
        <f t="shared" si="102"/>
        <v>292.06</v>
      </c>
      <c r="D1111">
        <f t="shared" si="103"/>
        <v>5.6769592606123256</v>
      </c>
      <c r="E1111">
        <f t="shared" si="106"/>
        <v>5.2524194286096559E-3</v>
      </c>
      <c r="F1111">
        <f t="shared" si="101"/>
        <v>5.1849820052698115E-2</v>
      </c>
      <c r="G1111" s="4">
        <f t="shared" si="104"/>
        <v>0</v>
      </c>
      <c r="H1111">
        <f>C1111*EXP(-$K$1*(20/250))*NORMSDIST(-M1111)-C1111*EXP(-$K$2*(20/250))*NORMSDIST(-L1111)</f>
        <v>1.6082294847760181</v>
      </c>
      <c r="I1111" s="4">
        <f t="shared" si="105"/>
        <v>1.6299999999999955</v>
      </c>
      <c r="J1111">
        <f>C1111*EXP(-$K$2*(20/250))*NORMSDIST(L1111)-C1111*EXP(-$K$1*(20/250))*NORMSDIST(M1111)</f>
        <v>1.6082294847760181</v>
      </c>
      <c r="K1111">
        <f>+J1111-H1111-EXP(-$K$2*20/250)*C1111+EXP(-$K$1*20/250)*C1111</f>
        <v>0</v>
      </c>
      <c r="L1111">
        <f>+(LN(C1111/C1111)+($K$1-$K$2+0.5*F1132^2)*20/250)/F1132/SQRT(20/250)</f>
        <v>6.9014337803759186E-3</v>
      </c>
      <c r="M1111">
        <f>L1111-F1132*SQRT(20/250)</f>
        <v>-6.9014337803759186E-3</v>
      </c>
    </row>
    <row r="1112" spans="1:13" x14ac:dyDescent="0.15">
      <c r="A1112" s="2">
        <v>27481</v>
      </c>
      <c r="B1112" s="1">
        <v>292.48</v>
      </c>
      <c r="C1112" s="1">
        <f t="shared" si="102"/>
        <v>292.48</v>
      </c>
      <c r="D1112">
        <f t="shared" si="103"/>
        <v>5.6783962882657857</v>
      </c>
      <c r="E1112">
        <f t="shared" si="106"/>
        <v>1.437027653460099E-3</v>
      </c>
      <c r="F1112">
        <f t="shared" si="101"/>
        <v>5.1860995797730805E-2</v>
      </c>
      <c r="G1112" s="4">
        <f t="shared" si="104"/>
        <v>0</v>
      </c>
      <c r="H1112">
        <f>C1112*EXP(-$K$1*(20/250))*NORMSDIST(-M1112)-C1112*EXP(-$K$2*(20/250))*NORMSDIST(-L1112)</f>
        <v>1.634003206061891</v>
      </c>
      <c r="I1112" s="4">
        <f t="shared" si="105"/>
        <v>2.0699999999999932</v>
      </c>
      <c r="J1112">
        <f>C1112*EXP(-$K$2*(20/250))*NORMSDIST(L1112)-C1112*EXP(-$K$1*(20/250))*NORMSDIST(M1112)</f>
        <v>1.634003206061891</v>
      </c>
      <c r="K1112">
        <f>+J1112-H1112-EXP(-$K$2*20/250)*C1112+EXP(-$K$1*20/250)*C1112</f>
        <v>0</v>
      </c>
      <c r="L1112">
        <f>+(LN(C1112/C1112)+($K$1-$K$2+0.5*F1133^2)*20/250)/F1133/SQRT(20/250)</f>
        <v>7.0019695455315733E-3</v>
      </c>
      <c r="M1112">
        <f>L1112-F1133*SQRT(20/250)</f>
        <v>-7.001969545531575E-3</v>
      </c>
    </row>
    <row r="1113" spans="1:13" x14ac:dyDescent="0.15">
      <c r="A1113" s="2">
        <v>27484</v>
      </c>
      <c r="B1113" s="1">
        <v>294.02999999999997</v>
      </c>
      <c r="C1113" s="1">
        <f t="shared" si="102"/>
        <v>294.02999999999997</v>
      </c>
      <c r="D1113">
        <f t="shared" si="103"/>
        <v>5.6836818029491978</v>
      </c>
      <c r="E1113">
        <f t="shared" si="106"/>
        <v>5.2855146834120958E-3</v>
      </c>
      <c r="F1113">
        <f t="shared" si="101"/>
        <v>5.3788718978547208E-2</v>
      </c>
      <c r="G1113" s="4">
        <f t="shared" si="104"/>
        <v>0.16999999999995907</v>
      </c>
      <c r="H1113">
        <f>C1113*EXP(-$K$1*(20/250))*NORMSDIST(-M1113)-C1113*EXP(-$K$2*(20/250))*NORMSDIST(-L1113)</f>
        <v>1.5562798738088759</v>
      </c>
      <c r="I1113" s="4">
        <f t="shared" si="105"/>
        <v>0</v>
      </c>
      <c r="J1113">
        <f>C1113*EXP(-$K$2*(20/250))*NORMSDIST(L1113)-C1113*EXP(-$K$1*(20/250))*NORMSDIST(M1113)</f>
        <v>1.5562798738088759</v>
      </c>
      <c r="K1113">
        <f>+J1113-H1113-EXP(-$K$2*20/250)*C1113+EXP(-$K$1*20/250)*C1113</f>
        <v>0</v>
      </c>
      <c r="L1113">
        <f>+(LN(C1113/C1113)+($K$1-$K$2+0.5*F1134^2)*20/250)/F1134/SQRT(20/250)</f>
        <v>6.6337512272912841E-3</v>
      </c>
      <c r="M1113">
        <f>L1113-F1134*SQRT(20/250)</f>
        <v>-6.6337512272912841E-3</v>
      </c>
    </row>
    <row r="1114" spans="1:13" x14ac:dyDescent="0.15">
      <c r="A1114" s="2">
        <v>27485</v>
      </c>
      <c r="B1114" s="1">
        <v>290.87</v>
      </c>
      <c r="C1114" s="1">
        <f t="shared" si="102"/>
        <v>290.87</v>
      </c>
      <c r="D1114">
        <f t="shared" si="103"/>
        <v>5.6728764319603178</v>
      </c>
      <c r="E1114">
        <f t="shared" si="106"/>
        <v>-1.0805370988880014E-2</v>
      </c>
      <c r="F1114">
        <f t="shared" si="101"/>
        <v>6.6117923841994664E-2</v>
      </c>
      <c r="G1114" s="4">
        <f t="shared" si="104"/>
        <v>0</v>
      </c>
      <c r="H1114">
        <f>C1114*EXP(-$K$1*(20/250))*NORMSDIST(-M1114)-C1114*EXP(-$K$2*(20/250))*NORMSDIST(-L1114)</f>
        <v>1.0958832111008974</v>
      </c>
      <c r="I1114" s="4">
        <f t="shared" si="105"/>
        <v>1.3600000000000136</v>
      </c>
      <c r="J1114">
        <f>C1114*EXP(-$K$2*(20/250))*NORMSDIST(L1114)-C1114*EXP(-$K$1*(20/250))*NORMSDIST(M1114)</f>
        <v>1.0958832111008974</v>
      </c>
      <c r="K1114">
        <f>+J1114-H1114-EXP(-$K$2*20/250)*C1114+EXP(-$K$1*20/250)*C1114</f>
        <v>0</v>
      </c>
      <c r="L1114">
        <f>+(LN(C1114/C1114)+($K$1-$K$2+0.5*F1135^2)*20/250)/F1135/SQRT(20/250)</f>
        <v>4.7220099202752606E-3</v>
      </c>
      <c r="M1114">
        <f>L1114-F1135*SQRT(20/250)</f>
        <v>-4.7220099202752606E-3</v>
      </c>
    </row>
    <row r="1115" spans="1:13" x14ac:dyDescent="0.15">
      <c r="A1115" s="2">
        <v>27486</v>
      </c>
      <c r="B1115" s="1">
        <v>291.55</v>
      </c>
      <c r="C1115" s="1">
        <f t="shared" si="102"/>
        <v>291.55</v>
      </c>
      <c r="D1115">
        <f t="shared" si="103"/>
        <v>5.6752115176681652</v>
      </c>
      <c r="E1115">
        <f t="shared" si="106"/>
        <v>2.3350857078474618E-3</v>
      </c>
      <c r="F1115">
        <f t="shared" si="101"/>
        <v>6.5058497799788575E-2</v>
      </c>
      <c r="G1115" s="4">
        <f t="shared" si="104"/>
        <v>0</v>
      </c>
      <c r="H1115">
        <f>C1115*EXP(-$K$1*(20/250))*NORMSDIST(-M1115)-C1115*EXP(-$K$2*(20/250))*NORMSDIST(-L1115)</f>
        <v>1.0702737782066265</v>
      </c>
      <c r="I1115" s="4">
        <f t="shared" si="105"/>
        <v>0.58999999999997499</v>
      </c>
      <c r="J1115">
        <f>C1115*EXP(-$K$2*(20/250))*NORMSDIST(L1115)-C1115*EXP(-$K$1*(20/250))*NORMSDIST(M1115)</f>
        <v>1.0702737782066265</v>
      </c>
      <c r="K1115">
        <f>+J1115-H1115-EXP(-$K$2*20/250)*C1115+EXP(-$K$1*20/250)*C1115</f>
        <v>0</v>
      </c>
      <c r="L1115">
        <f>+(LN(C1115/C1115)+($K$1-$K$2+0.5*F1136^2)*20/250)/F1136/SQRT(20/250)</f>
        <v>4.6009054691183186E-3</v>
      </c>
      <c r="M1115">
        <f>L1115-F1136*SQRT(20/250)</f>
        <v>-4.6009054691183186E-3</v>
      </c>
    </row>
    <row r="1116" spans="1:13" x14ac:dyDescent="0.15">
      <c r="A1116" s="2">
        <v>27487</v>
      </c>
      <c r="B1116" s="1">
        <v>292.31</v>
      </c>
      <c r="C1116" s="1">
        <f t="shared" si="102"/>
        <v>292.31</v>
      </c>
      <c r="D1116">
        <f t="shared" si="103"/>
        <v>5.6778148829586188</v>
      </c>
      <c r="E1116">
        <f t="shared" si="106"/>
        <v>2.6033652904535742E-3</v>
      </c>
      <c r="F1116">
        <f t="shared" si="101"/>
        <v>6.5191437942328248E-2</v>
      </c>
      <c r="G1116" s="4">
        <f t="shared" si="104"/>
        <v>1.9499999999999886</v>
      </c>
      <c r="H1116">
        <f>C1116*EXP(-$K$1*(20/250))*NORMSDIST(-M1116)-C1116*EXP(-$K$2*(20/250))*NORMSDIST(-L1116)</f>
        <v>1.2413192613207684</v>
      </c>
      <c r="I1116" s="4">
        <f t="shared" si="105"/>
        <v>0</v>
      </c>
      <c r="J1116">
        <f>C1116*EXP(-$K$2*(20/250))*NORMSDIST(L1116)-C1116*EXP(-$K$1*(20/250))*NORMSDIST(M1116)</f>
        <v>1.2413192613207684</v>
      </c>
      <c r="K1116">
        <f>+J1116-H1116-EXP(-$K$2*20/250)*C1116+EXP(-$K$1*20/250)*C1116</f>
        <v>0</v>
      </c>
      <c r="L1116">
        <f>+(LN(C1116/C1116)+($K$1-$K$2+0.5*F1137^2)*20/250)/F1137/SQRT(20/250)</f>
        <v>5.3223301433633395E-3</v>
      </c>
      <c r="M1116">
        <f>L1116-F1137*SQRT(20/250)</f>
        <v>-5.3223301433633395E-3</v>
      </c>
    </row>
    <row r="1117" spans="1:13" x14ac:dyDescent="0.15">
      <c r="A1117" s="2">
        <v>27488</v>
      </c>
      <c r="B1117" s="1">
        <v>292.23</v>
      </c>
      <c r="C1117" s="1">
        <f t="shared" si="102"/>
        <v>292.23</v>
      </c>
      <c r="D1117">
        <f t="shared" si="103"/>
        <v>5.6775411634509743</v>
      </c>
      <c r="E1117">
        <f t="shared" si="106"/>
        <v>-2.7371950764454311E-4</v>
      </c>
      <c r="F1117">
        <f t="shared" si="101"/>
        <v>6.5347639457693604E-2</v>
      </c>
      <c r="G1117" s="4">
        <f t="shared" si="104"/>
        <v>1.7900000000000205</v>
      </c>
      <c r="H1117">
        <f>C1117*EXP(-$K$1*(20/250))*NORMSDIST(-M1117)-C1117*EXP(-$K$2*(20/250))*NORMSDIST(-L1117)</f>
        <v>1.2428219516845047</v>
      </c>
      <c r="I1117" s="4">
        <f t="shared" si="105"/>
        <v>0</v>
      </c>
      <c r="J1117">
        <f>C1117*EXP(-$K$2*(20/250))*NORMSDIST(L1117)-C1117*EXP(-$K$1*(20/250))*NORMSDIST(M1117)</f>
        <v>1.2428219516845047</v>
      </c>
      <c r="K1117">
        <f>+J1117-H1117-EXP(-$K$2*20/250)*C1117+EXP(-$K$1*20/250)*C1117</f>
        <v>0</v>
      </c>
      <c r="L1117">
        <f>+(LN(C1117/C1117)+($K$1-$K$2+0.5*F1138^2)*20/250)/F1138/SQRT(20/250)</f>
        <v>5.3302320022842464E-3</v>
      </c>
      <c r="M1117">
        <f>L1117-F1138*SQRT(20/250)</f>
        <v>-5.3302320022842464E-3</v>
      </c>
    </row>
    <row r="1118" spans="1:13" x14ac:dyDescent="0.15">
      <c r="A1118" s="2">
        <v>27491</v>
      </c>
      <c r="B1118" s="1">
        <v>291.97000000000003</v>
      </c>
      <c r="C1118" s="1">
        <f t="shared" si="102"/>
        <v>291.97000000000003</v>
      </c>
      <c r="D1118">
        <f t="shared" si="103"/>
        <v>5.6766510572641673</v>
      </c>
      <c r="E1118">
        <f t="shared" si="106"/>
        <v>-8.9010618680696041E-4</v>
      </c>
      <c r="F1118">
        <f t="shared" ref="F1118:F1181" si="107">STDEV(E1098:E1118)*SQRT(250)</f>
        <v>6.5697834796470414E-2</v>
      </c>
      <c r="G1118" s="4">
        <f t="shared" si="104"/>
        <v>0.59000000000003183</v>
      </c>
      <c r="H1118">
        <f>C1118*EXP(-$K$1*(20/250))*NORMSDIST(-M1118)-C1118*EXP(-$K$2*(20/250))*NORMSDIST(-L1118)</f>
        <v>1.3017330361792858</v>
      </c>
      <c r="I1118" s="4">
        <f t="shared" si="105"/>
        <v>0</v>
      </c>
      <c r="J1118">
        <f>C1118*EXP(-$K$2*(20/250))*NORMSDIST(L1118)-C1118*EXP(-$K$1*(20/250))*NORMSDIST(M1118)</f>
        <v>1.3017330361792858</v>
      </c>
      <c r="K1118">
        <f>+J1118-H1118-EXP(-$K$2*20/250)*C1118+EXP(-$K$1*20/250)*C1118</f>
        <v>0</v>
      </c>
      <c r="L1118">
        <f>+(LN(C1118/C1118)+($K$1-$K$2+0.5*F1139^2)*20/250)/F1139/SQRT(20/250)</f>
        <v>5.5878648749742446E-3</v>
      </c>
      <c r="M1118">
        <f>L1118-F1139*SQRT(20/250)</f>
        <v>-5.5878648749742446E-3</v>
      </c>
    </row>
    <row r="1119" spans="1:13" x14ac:dyDescent="0.15">
      <c r="A1119" s="2">
        <v>27492</v>
      </c>
      <c r="B1119" s="1">
        <v>291.89</v>
      </c>
      <c r="C1119" s="1">
        <f t="shared" si="102"/>
        <v>291.89</v>
      </c>
      <c r="D1119">
        <f t="shared" si="103"/>
        <v>5.6763770189656002</v>
      </c>
      <c r="E1119">
        <f t="shared" si="106"/>
        <v>-2.7403829856709194E-4</v>
      </c>
      <c r="F1119">
        <f t="shared" si="107"/>
        <v>6.5842520006593158E-2</v>
      </c>
      <c r="G1119" s="4">
        <f t="shared" si="104"/>
        <v>0.68000000000000682</v>
      </c>
      <c r="H1119">
        <f>C1119*EXP(-$K$1*(20/250))*NORMSDIST(-M1119)-C1119*EXP(-$K$2*(20/250))*NORMSDIST(-L1119)</f>
        <v>1.3024246246015423</v>
      </c>
      <c r="I1119" s="4">
        <f t="shared" si="105"/>
        <v>0</v>
      </c>
      <c r="J1119">
        <f>C1119*EXP(-$K$2*(20/250))*NORMSDIST(L1119)-C1119*EXP(-$K$1*(20/250))*NORMSDIST(M1119)</f>
        <v>1.3024246246015423</v>
      </c>
      <c r="K1119">
        <f>+J1119-H1119-EXP(-$K$2*20/250)*C1119+EXP(-$K$1*20/250)*C1119</f>
        <v>0</v>
      </c>
      <c r="L1119">
        <f>+(LN(C1119/C1119)+($K$1-$K$2+0.5*F1140^2)*20/250)/F1140/SQRT(20/250)</f>
        <v>5.5923659710666795E-3</v>
      </c>
      <c r="M1119">
        <f>L1119-F1140*SQRT(20/250)</f>
        <v>-5.5923659710666812E-3</v>
      </c>
    </row>
    <row r="1120" spans="1:13" x14ac:dyDescent="0.15">
      <c r="A1120" s="2">
        <v>27493</v>
      </c>
      <c r="B1120" s="1">
        <v>291.89</v>
      </c>
      <c r="C1120" s="1">
        <f t="shared" si="102"/>
        <v>291.89</v>
      </c>
      <c r="D1120">
        <f t="shared" si="103"/>
        <v>5.6763770189656002</v>
      </c>
      <c r="E1120">
        <f t="shared" si="106"/>
        <v>0</v>
      </c>
      <c r="F1120">
        <f t="shared" si="107"/>
        <v>6.5776778256087021E-2</v>
      </c>
      <c r="G1120" s="4">
        <f t="shared" si="104"/>
        <v>0.50999999999999091</v>
      </c>
      <c r="H1120">
        <f>C1120*EXP(-$K$1*(20/250))*NORMSDIST(-M1120)-C1120*EXP(-$K$2*(20/250))*NORMSDIST(-L1120)</f>
        <v>1.3047858391877583</v>
      </c>
      <c r="I1120" s="4">
        <f t="shared" si="105"/>
        <v>0</v>
      </c>
      <c r="J1120">
        <f>C1120*EXP(-$K$2*(20/250))*NORMSDIST(L1120)-C1120*EXP(-$K$1*(20/250))*NORMSDIST(M1120)</f>
        <v>1.3047858391877583</v>
      </c>
      <c r="K1120">
        <f>+J1120-H1120-EXP(-$K$2*20/250)*C1120+EXP(-$K$1*20/250)*C1120</f>
        <v>0</v>
      </c>
      <c r="L1120">
        <f>+(LN(C1120/C1120)+($K$1-$K$2+0.5*F1141^2)*20/250)/F1141/SQRT(20/250)</f>
        <v>5.6025046876468226E-3</v>
      </c>
      <c r="M1120">
        <f>L1120-F1141*SQRT(20/250)</f>
        <v>-5.6025046876468244E-3</v>
      </c>
    </row>
    <row r="1121" spans="1:13" x14ac:dyDescent="0.15">
      <c r="A1121" s="2">
        <v>27494</v>
      </c>
      <c r="B1121" s="1">
        <v>291.8</v>
      </c>
      <c r="C1121" s="1">
        <f t="shared" si="102"/>
        <v>291.8</v>
      </c>
      <c r="D1121">
        <f t="shared" si="103"/>
        <v>5.6760686360886856</v>
      </c>
      <c r="E1121">
        <f t="shared" si="106"/>
        <v>-3.0838287691459243E-4</v>
      </c>
      <c r="F1121">
        <f t="shared" si="107"/>
        <v>6.4947772984365784E-2</v>
      </c>
      <c r="G1121" s="4">
        <f t="shared" si="104"/>
        <v>0.34000000000003183</v>
      </c>
      <c r="H1121">
        <f>C1121*EXP(-$K$1*(20/250))*NORMSDIST(-M1121)-C1121*EXP(-$K$2*(20/250))*NORMSDIST(-L1121)</f>
        <v>1.3047011956308268</v>
      </c>
      <c r="I1121" s="4">
        <f t="shared" si="105"/>
        <v>0</v>
      </c>
      <c r="J1121">
        <f>C1121*EXP(-$K$2*(20/250))*NORMSDIST(L1121)-C1121*EXP(-$K$1*(20/250))*NORMSDIST(M1121)</f>
        <v>1.3047011956308268</v>
      </c>
      <c r="K1121">
        <f>+J1121-H1121-EXP(-$K$2*20/250)*C1121+EXP(-$K$1*20/250)*C1121</f>
        <v>0</v>
      </c>
      <c r="L1121">
        <f>+(LN(C1121/C1121)+($K$1-$K$2+0.5*F1142^2)*20/250)/F1142/SQRT(20/250)</f>
        <v>5.6038691292763414E-3</v>
      </c>
      <c r="M1121">
        <f>L1121-F1142*SQRT(20/250)</f>
        <v>-5.6038691292763431E-3</v>
      </c>
    </row>
    <row r="1122" spans="1:13" x14ac:dyDescent="0.15">
      <c r="A1122" s="2">
        <v>27495</v>
      </c>
      <c r="B1122" s="1">
        <v>291.12</v>
      </c>
      <c r="C1122" s="1">
        <f t="shared" si="102"/>
        <v>291.12</v>
      </c>
      <c r="D1122">
        <f t="shared" si="103"/>
        <v>5.6737355533039047</v>
      </c>
      <c r="E1122">
        <f t="shared" si="106"/>
        <v>-2.3330827847809488E-3</v>
      </c>
      <c r="F1122">
        <f t="shared" si="107"/>
        <v>6.3398980472834265E-2</v>
      </c>
      <c r="G1122" s="4">
        <f t="shared" si="104"/>
        <v>0</v>
      </c>
      <c r="H1122">
        <f>C1122*EXP(-$K$1*(20/250))*NORMSDIST(-M1122)-C1122*EXP(-$K$2*(20/250))*NORMSDIST(-L1122)</f>
        <v>1.2752043443146022</v>
      </c>
      <c r="I1122" s="4">
        <f t="shared" si="105"/>
        <v>0.17000000000001592</v>
      </c>
      <c r="J1122">
        <f>C1122*EXP(-$K$2*(20/250))*NORMSDIST(L1122)-C1122*EXP(-$K$1*(20/250))*NORMSDIST(M1122)</f>
        <v>1.2752043443146022</v>
      </c>
      <c r="K1122">
        <f>+J1122-H1122-EXP(-$K$2*20/250)*C1122+EXP(-$K$1*20/250)*C1122</f>
        <v>0</v>
      </c>
      <c r="L1122">
        <f>+(LN(C1122/C1122)+($K$1-$K$2+0.5*F1143^2)*20/250)/F1143/SQRT(20/250)</f>
        <v>5.4899686077382655E-3</v>
      </c>
      <c r="M1122">
        <f>L1122-F1143*SQRT(20/250)</f>
        <v>-5.4899686077382638E-3</v>
      </c>
    </row>
    <row r="1123" spans="1:13" x14ac:dyDescent="0.15">
      <c r="A1123" s="2">
        <v>27498</v>
      </c>
      <c r="B1123" s="1">
        <v>291.29000000000002</v>
      </c>
      <c r="C1123" s="1">
        <f t="shared" si="102"/>
        <v>291.29000000000002</v>
      </c>
      <c r="D1123">
        <f t="shared" si="103"/>
        <v>5.6743193345055598</v>
      </c>
      <c r="E1123">
        <f t="shared" si="106"/>
        <v>5.8378120165514247E-4</v>
      </c>
      <c r="F1123">
        <f t="shared" si="107"/>
        <v>6.2477968582475292E-2</v>
      </c>
      <c r="G1123" s="4">
        <f t="shared" si="104"/>
        <v>0</v>
      </c>
      <c r="H1123">
        <f>C1123*EXP(-$K$1*(20/250))*NORMSDIST(-M1123)-C1123*EXP(-$K$2*(20/250))*NORMSDIST(-L1123)</f>
        <v>1.2759469983791973</v>
      </c>
      <c r="I1123" s="4">
        <f t="shared" si="105"/>
        <v>0.16999999999995907</v>
      </c>
      <c r="J1123">
        <f>C1123*EXP(-$K$2*(20/250))*NORMSDIST(L1123)-C1123*EXP(-$K$1*(20/250))*NORMSDIST(M1123)</f>
        <v>1.2759469983791973</v>
      </c>
      <c r="K1123">
        <f>+J1123-H1123-EXP(-$K$2*20/250)*C1123+EXP(-$K$1*20/250)*C1123</f>
        <v>0</v>
      </c>
      <c r="L1123">
        <f>+(LN(C1123/C1123)+($K$1-$K$2+0.5*F1144^2)*20/250)/F1144/SQRT(20/250)</f>
        <v>5.4899599868632196E-3</v>
      </c>
      <c r="M1123">
        <f>L1123-F1144*SQRT(20/250)</f>
        <v>-5.4899599868632196E-3</v>
      </c>
    </row>
    <row r="1124" spans="1:13" x14ac:dyDescent="0.15">
      <c r="A1124" s="2">
        <v>27499</v>
      </c>
      <c r="B1124" s="1">
        <v>290.95</v>
      </c>
      <c r="C1124" s="1">
        <f t="shared" si="102"/>
        <v>290.95</v>
      </c>
      <c r="D1124">
        <f t="shared" si="103"/>
        <v>5.6731514311026787</v>
      </c>
      <c r="E1124">
        <f t="shared" si="106"/>
        <v>-1.1679034028810875E-3</v>
      </c>
      <c r="F1124">
        <f t="shared" si="107"/>
        <v>5.8991434255772655E-2</v>
      </c>
      <c r="G1124" s="4">
        <f t="shared" si="104"/>
        <v>0</v>
      </c>
      <c r="H1124">
        <f>C1124*EXP(-$K$1*(20/250))*NORMSDIST(-M1124)-C1124*EXP(-$K$2*(20/250))*NORMSDIST(-L1124)</f>
        <v>1.2723745263895978</v>
      </c>
      <c r="I1124" s="4">
        <f t="shared" si="105"/>
        <v>0.85000000000002274</v>
      </c>
      <c r="J1124">
        <f>C1124*EXP(-$K$2*(20/250))*NORMSDIST(L1124)-C1124*EXP(-$K$1*(20/250))*NORMSDIST(M1124)</f>
        <v>1.2723745263895978</v>
      </c>
      <c r="K1124">
        <f>+J1124-H1124-EXP(-$K$2*20/250)*C1124+EXP(-$K$1*20/250)*C1124</f>
        <v>0</v>
      </c>
      <c r="L1124">
        <f>+(LN(C1124/C1124)+($K$1-$K$2+0.5*F1145^2)*20/250)/F1145/SQRT(20/250)</f>
        <v>5.4809863078404989E-3</v>
      </c>
      <c r="M1124">
        <f>L1124-F1145*SQRT(20/250)</f>
        <v>-5.4809863078404989E-3</v>
      </c>
    </row>
    <row r="1125" spans="1:13" x14ac:dyDescent="0.15">
      <c r="A1125" s="2">
        <v>27500</v>
      </c>
      <c r="B1125" s="1">
        <v>291.38</v>
      </c>
      <c r="C1125" s="1">
        <f t="shared" si="102"/>
        <v>291.38</v>
      </c>
      <c r="D1125">
        <f t="shared" si="103"/>
        <v>5.6746282572258497</v>
      </c>
      <c r="E1125">
        <f t="shared" si="106"/>
        <v>1.4768261231710156E-3</v>
      </c>
      <c r="F1125">
        <f t="shared" si="107"/>
        <v>5.8785151284357663E-2</v>
      </c>
      <c r="G1125" s="4">
        <f t="shared" si="104"/>
        <v>0</v>
      </c>
      <c r="H1125">
        <f>C1125*EXP(-$K$1*(20/250))*NORMSDIST(-M1125)-C1125*EXP(-$K$2*(20/250))*NORMSDIST(-L1125)</f>
        <v>1.2664306437997368</v>
      </c>
      <c r="I1125" s="4">
        <f t="shared" si="105"/>
        <v>0.25</v>
      </c>
      <c r="J1125">
        <f>C1125*EXP(-$K$2*(20/250))*NORMSDIST(L1125)-C1125*EXP(-$K$1*(20/250))*NORMSDIST(M1125)</f>
        <v>1.2664306437997368</v>
      </c>
      <c r="K1125">
        <f>+J1125-H1125-EXP(-$K$2*20/250)*C1125+EXP(-$K$1*20/250)*C1125</f>
        <v>0</v>
      </c>
      <c r="L1125">
        <f>+(LN(C1125/C1125)+($K$1-$K$2+0.5*F1146^2)*20/250)/F1146/SQRT(20/250)</f>
        <v>5.4473309066853208E-3</v>
      </c>
      <c r="M1125">
        <f>L1125-F1146*SQRT(20/250)</f>
        <v>-5.4473309066853191E-3</v>
      </c>
    </row>
    <row r="1126" spans="1:13" x14ac:dyDescent="0.15">
      <c r="A1126" s="2">
        <v>27501</v>
      </c>
      <c r="B1126" s="1">
        <v>291.72000000000003</v>
      </c>
      <c r="C1126" s="1">
        <f t="shared" si="102"/>
        <v>291.72000000000003</v>
      </c>
      <c r="D1126">
        <f t="shared" si="103"/>
        <v>5.6757944381160321</v>
      </c>
      <c r="E1126">
        <f t="shared" si="106"/>
        <v>1.1661808901823889E-3</v>
      </c>
      <c r="F1126">
        <f t="shared" si="107"/>
        <v>5.797252283836294E-2</v>
      </c>
      <c r="G1126" s="4">
        <f t="shared" si="104"/>
        <v>0.17000000000001592</v>
      </c>
      <c r="H1126">
        <f>C1126*EXP(-$K$1*(20/250))*NORMSDIST(-M1126)-C1126*EXP(-$K$2*(20/250))*NORMSDIST(-L1126)</f>
        <v>1.2611292443171749</v>
      </c>
      <c r="I1126" s="4">
        <f t="shared" si="105"/>
        <v>0</v>
      </c>
      <c r="J1126">
        <f>C1126*EXP(-$K$2*(20/250))*NORMSDIST(L1126)-C1126*EXP(-$K$1*(20/250))*NORMSDIST(M1126)</f>
        <v>1.2611292443171749</v>
      </c>
      <c r="K1126">
        <f>+J1126-H1126-EXP(-$K$2*20/250)*C1126+EXP(-$K$1*20/250)*C1126</f>
        <v>0</v>
      </c>
      <c r="L1126">
        <f>+(LN(C1126/C1126)+($K$1-$K$2+0.5*F1147^2)*20/250)/F1147/SQRT(20/250)</f>
        <v>5.4182052805559862E-3</v>
      </c>
      <c r="M1126">
        <f>L1126-F1147*SQRT(20/250)</f>
        <v>-5.4182052805559862E-3</v>
      </c>
    </row>
    <row r="1127" spans="1:13" x14ac:dyDescent="0.15">
      <c r="A1127" s="2">
        <v>27502</v>
      </c>
      <c r="B1127" s="1">
        <v>291.8</v>
      </c>
      <c r="C1127" s="1">
        <f t="shared" si="102"/>
        <v>291.8</v>
      </c>
      <c r="D1127">
        <f t="shared" si="103"/>
        <v>5.6760686360886856</v>
      </c>
      <c r="E1127">
        <f t="shared" si="106"/>
        <v>2.7419797265348933E-4</v>
      </c>
      <c r="F1127">
        <f t="shared" si="107"/>
        <v>5.6138257332725636E-2</v>
      </c>
      <c r="G1127" s="4">
        <f t="shared" si="104"/>
        <v>0</v>
      </c>
      <c r="H1127">
        <f>C1127*EXP(-$K$1*(20/250))*NORMSDIST(-M1127)-C1127*EXP(-$K$2*(20/250))*NORMSDIST(-L1127)</f>
        <v>1.265098945699151</v>
      </c>
      <c r="I1127" s="4">
        <f t="shared" si="105"/>
        <v>0</v>
      </c>
      <c r="J1127">
        <f>C1127*EXP(-$K$2*(20/250))*NORMSDIST(L1127)-C1127*EXP(-$K$1*(20/250))*NORMSDIST(M1127)</f>
        <v>1.265098945699151</v>
      </c>
      <c r="K1127">
        <f>+J1127-H1127-EXP(-$K$2*20/250)*C1127+EXP(-$K$1*20/250)*C1127</f>
        <v>0</v>
      </c>
      <c r="L1127">
        <f>+(LN(C1127/C1127)+($K$1-$K$2+0.5*F1148^2)*20/250)/F1148/SQRT(20/250)</f>
        <v>5.4337703779536737E-3</v>
      </c>
      <c r="M1127">
        <f>L1127-F1148*SQRT(20/250)</f>
        <v>-5.4337703779536737E-3</v>
      </c>
    </row>
    <row r="1128" spans="1:13" x14ac:dyDescent="0.15">
      <c r="A1128" s="2">
        <v>27505</v>
      </c>
      <c r="B1128" s="1">
        <v>292.83</v>
      </c>
      <c r="C1128" s="1">
        <f t="shared" si="102"/>
        <v>292.83</v>
      </c>
      <c r="D1128">
        <f t="shared" si="103"/>
        <v>5.6795922358549831</v>
      </c>
      <c r="E1128">
        <f t="shared" si="106"/>
        <v>3.5235997662974583E-3</v>
      </c>
      <c r="F1128">
        <f t="shared" si="107"/>
        <v>5.6945075522339336E-2</v>
      </c>
      <c r="G1128" s="4">
        <f t="shared" si="104"/>
        <v>0.59999999999996589</v>
      </c>
      <c r="H1128">
        <f>C1128*EXP(-$K$1*(20/250))*NORMSDIST(-M1128)-C1128*EXP(-$K$2*(20/250))*NORMSDIST(-L1128)</f>
        <v>1.212110434740481</v>
      </c>
      <c r="I1128" s="4">
        <f t="shared" si="105"/>
        <v>0</v>
      </c>
      <c r="J1128">
        <f>C1128*EXP(-$K$2*(20/250))*NORMSDIST(L1128)-C1128*EXP(-$K$1*(20/250))*NORMSDIST(M1128)</f>
        <v>1.212110434740481</v>
      </c>
      <c r="K1128">
        <f>+J1128-H1128-EXP(-$K$2*20/250)*C1128+EXP(-$K$1*20/250)*C1128</f>
        <v>0</v>
      </c>
      <c r="L1128">
        <f>+(LN(C1128/C1128)+($K$1-$K$2+0.5*F1149^2)*20/250)/F1149/SQRT(20/250)</f>
        <v>5.1878631228195766E-3</v>
      </c>
      <c r="M1128">
        <f>L1128-F1149*SQRT(20/250)</f>
        <v>-5.1878631228195766E-3</v>
      </c>
    </row>
    <row r="1129" spans="1:13" x14ac:dyDescent="0.15">
      <c r="A1129" s="2">
        <v>27506</v>
      </c>
      <c r="B1129" s="1">
        <v>292.83</v>
      </c>
      <c r="C1129" s="1">
        <f t="shared" si="102"/>
        <v>292.83</v>
      </c>
      <c r="D1129">
        <f t="shared" si="103"/>
        <v>5.6795922358549831</v>
      </c>
      <c r="E1129">
        <f t="shared" si="106"/>
        <v>0</v>
      </c>
      <c r="F1129">
        <f t="shared" si="107"/>
        <v>5.7016472431138061E-2</v>
      </c>
      <c r="G1129" s="4">
        <f t="shared" si="104"/>
        <v>0.76999999999998181</v>
      </c>
      <c r="H1129">
        <f>C1129*EXP(-$K$1*(20/250))*NORMSDIST(-M1129)-C1129*EXP(-$K$2*(20/250))*NORMSDIST(-L1129)</f>
        <v>1.2132854076008357</v>
      </c>
      <c r="I1129" s="4">
        <f t="shared" si="105"/>
        <v>0</v>
      </c>
      <c r="J1129">
        <f>C1129*EXP(-$K$2*(20/250))*NORMSDIST(L1129)-C1129*EXP(-$K$1*(20/250))*NORMSDIST(M1129)</f>
        <v>1.2132854076008357</v>
      </c>
      <c r="K1129">
        <f>+J1129-H1129-EXP(-$K$2*20/250)*C1129+EXP(-$K$1*20/250)*C1129</f>
        <v>0</v>
      </c>
      <c r="L1129">
        <f>+(LN(C1129/C1129)+($K$1-$K$2+0.5*F1150^2)*20/250)/F1150/SQRT(20/250)</f>
        <v>5.1928920813724307E-3</v>
      </c>
      <c r="M1129">
        <f>L1129-F1150*SQRT(20/250)</f>
        <v>-5.1928920813724307E-3</v>
      </c>
    </row>
    <row r="1130" spans="1:13" x14ac:dyDescent="0.15">
      <c r="A1130" s="2">
        <v>27507</v>
      </c>
      <c r="B1130" s="1">
        <v>292.74</v>
      </c>
      <c r="C1130" s="1">
        <f t="shared" si="102"/>
        <v>292.74</v>
      </c>
      <c r="D1130">
        <f t="shared" si="103"/>
        <v>5.6792848430558012</v>
      </c>
      <c r="E1130">
        <f t="shared" si="106"/>
        <v>-3.0739279918190476E-4</v>
      </c>
      <c r="F1130">
        <f t="shared" si="107"/>
        <v>5.1213402503391847E-2</v>
      </c>
      <c r="G1130" s="4">
        <f t="shared" si="104"/>
        <v>0.85000000000002274</v>
      </c>
      <c r="H1130">
        <f>C1130*EXP(-$K$1*(20/250))*NORMSDIST(-M1130)-C1130*EXP(-$K$2*(20/250))*NORMSDIST(-L1130)</f>
        <v>1.2138791487355718</v>
      </c>
      <c r="I1130" s="4">
        <f t="shared" si="105"/>
        <v>0</v>
      </c>
      <c r="J1130">
        <f>C1130*EXP(-$K$2*(20/250))*NORMSDIST(L1130)-C1130*EXP(-$K$1*(20/250))*NORMSDIST(M1130)</f>
        <v>1.2138791487355718</v>
      </c>
      <c r="K1130">
        <f>+J1130-H1130-EXP(-$K$2*20/250)*C1130+EXP(-$K$1*20/250)*C1130</f>
        <v>0</v>
      </c>
      <c r="L1130">
        <f>+(LN(C1130/C1130)+($K$1-$K$2+0.5*F1151^2)*20/250)/F1151/SQRT(20/250)</f>
        <v>5.1970306298891452E-3</v>
      </c>
      <c r="M1130">
        <f>L1130-F1151*SQRT(20/250)</f>
        <v>-5.1970306298891452E-3</v>
      </c>
    </row>
    <row r="1131" spans="1:13" x14ac:dyDescent="0.15">
      <c r="A1131" s="2">
        <v>27508</v>
      </c>
      <c r="B1131" s="1">
        <v>292.83</v>
      </c>
      <c r="C1131" s="1">
        <f t="shared" si="102"/>
        <v>292.83</v>
      </c>
      <c r="D1131">
        <f t="shared" si="103"/>
        <v>5.6795922358549831</v>
      </c>
      <c r="E1131">
        <f t="shared" si="106"/>
        <v>3.0739279918190476E-4</v>
      </c>
      <c r="F1131">
        <f t="shared" si="107"/>
        <v>5.0992802462895018E-2</v>
      </c>
      <c r="G1131" s="4">
        <f t="shared" si="104"/>
        <v>1.7899999999999636</v>
      </c>
      <c r="H1131">
        <f>C1131*EXP(-$K$1*(20/250))*NORMSDIST(-M1131)-C1131*EXP(-$K$2*(20/250))*NORMSDIST(-L1131)</f>
        <v>1.2530957975424144</v>
      </c>
      <c r="I1131" s="4">
        <f t="shared" si="105"/>
        <v>0</v>
      </c>
      <c r="J1131">
        <f>C1131*EXP(-$K$2*(20/250))*NORMSDIST(L1131)-C1131*EXP(-$K$1*(20/250))*NORMSDIST(M1131)</f>
        <v>1.2530957975424144</v>
      </c>
      <c r="K1131">
        <f>+J1131-H1131-EXP(-$K$2*20/250)*C1131+EXP(-$K$1*20/250)*C1131</f>
        <v>0</v>
      </c>
      <c r="L1131">
        <f>+(LN(C1131/C1131)+($K$1-$K$2+0.5*F1152^2)*20/250)/F1152/SQRT(20/250)</f>
        <v>5.3632831600961195E-3</v>
      </c>
      <c r="M1131">
        <f>L1131-F1152*SQRT(20/250)</f>
        <v>-5.3632831600961195E-3</v>
      </c>
    </row>
    <row r="1132" spans="1:13" x14ac:dyDescent="0.15">
      <c r="A1132" s="2">
        <v>27509</v>
      </c>
      <c r="B1132" s="1">
        <v>293.69</v>
      </c>
      <c r="C1132" s="1">
        <f t="shared" si="102"/>
        <v>293.69</v>
      </c>
      <c r="D1132">
        <f t="shared" si="103"/>
        <v>5.6825247892762611</v>
      </c>
      <c r="E1132">
        <f t="shared" si="106"/>
        <v>2.9325534212780724E-3</v>
      </c>
      <c r="F1132">
        <f t="shared" si="107"/>
        <v>4.8800506260137225E-2</v>
      </c>
      <c r="G1132" s="4">
        <f t="shared" si="104"/>
        <v>2.6499999999999773</v>
      </c>
      <c r="H1132">
        <f>C1132*EXP(-$K$1*(20/250))*NORMSDIST(-M1132)-C1132*EXP(-$K$2*(20/250))*NORMSDIST(-L1132)</f>
        <v>1.1967880932580783</v>
      </c>
      <c r="I1132" s="4">
        <f t="shared" si="105"/>
        <v>0</v>
      </c>
      <c r="J1132">
        <f>C1132*EXP(-$K$2*(20/250))*NORMSDIST(L1132)-C1132*EXP(-$K$1*(20/250))*NORMSDIST(M1132)</f>
        <v>1.1967880932580783</v>
      </c>
      <c r="K1132">
        <f>+J1132-H1132-EXP(-$K$2*20/250)*C1132+EXP(-$K$1*20/250)*C1132</f>
        <v>0</v>
      </c>
      <c r="L1132">
        <f>+(LN(C1132/C1132)+($K$1-$K$2+0.5*F1153^2)*20/250)/F1153/SQRT(20/250)</f>
        <v>5.107283045142642E-3</v>
      </c>
      <c r="M1132">
        <f>L1132-F1153*SQRT(20/250)</f>
        <v>-5.1072830451426438E-3</v>
      </c>
    </row>
    <row r="1133" spans="1:13" x14ac:dyDescent="0.15">
      <c r="A1133" s="2">
        <v>27512</v>
      </c>
      <c r="B1133" s="1">
        <v>294.55</v>
      </c>
      <c r="C1133" s="1">
        <f t="shared" si="102"/>
        <v>294.55</v>
      </c>
      <c r="D1133">
        <f t="shared" si="103"/>
        <v>5.6854487679676966</v>
      </c>
      <c r="E1133">
        <f t="shared" si="106"/>
        <v>2.9239786914354582E-3</v>
      </c>
      <c r="F1133">
        <f t="shared" si="107"/>
        <v>4.9511401473070642E-2</v>
      </c>
      <c r="G1133" s="4">
        <f t="shared" si="104"/>
        <v>3.2599999999999909</v>
      </c>
      <c r="H1133">
        <f>C1133*EXP(-$K$1*(20/250))*NORMSDIST(-M1133)-C1133*EXP(-$K$2*(20/250))*NORMSDIST(-L1133)</f>
        <v>1.1425432452697066</v>
      </c>
      <c r="I1133" s="4">
        <f t="shared" si="105"/>
        <v>0</v>
      </c>
      <c r="J1133">
        <f>C1133*EXP(-$K$2*(20/250))*NORMSDIST(L1133)-C1133*EXP(-$K$1*(20/250))*NORMSDIST(M1133)</f>
        <v>1.1425432452697066</v>
      </c>
      <c r="K1133">
        <f>+J1133-H1133-EXP(-$K$2*20/250)*C1133+EXP(-$K$1*20/250)*C1133</f>
        <v>0</v>
      </c>
      <c r="L1133">
        <f>+(LN(C1133/C1133)+($K$1-$K$2+0.5*F1154^2)*20/250)/F1154/SQRT(20/250)</f>
        <v>4.8615557374926564E-3</v>
      </c>
      <c r="M1133">
        <f>L1133-F1154*SQRT(20/250)</f>
        <v>-4.8615557374926564E-3</v>
      </c>
    </row>
    <row r="1134" spans="1:13" x14ac:dyDescent="0.15">
      <c r="A1134" s="2">
        <v>27513</v>
      </c>
      <c r="B1134" s="1">
        <v>293.86</v>
      </c>
      <c r="C1134" s="1">
        <f t="shared" si="102"/>
        <v>293.86</v>
      </c>
      <c r="D1134">
        <f t="shared" si="103"/>
        <v>5.6831034634478002</v>
      </c>
      <c r="E1134">
        <f t="shared" si="106"/>
        <v>-2.3453045198964517E-3</v>
      </c>
      <c r="F1134">
        <f t="shared" si="107"/>
        <v>4.6907704775222492E-2</v>
      </c>
      <c r="G1134" s="4">
        <f t="shared" si="104"/>
        <v>3.160000000000025</v>
      </c>
      <c r="H1134">
        <f>C1134*EXP(-$K$1*(20/250))*NORMSDIST(-M1134)-C1134*EXP(-$K$2*(20/250))*NORMSDIST(-L1134)</f>
        <v>1.1334732720354737</v>
      </c>
      <c r="I1134" s="4">
        <f t="shared" si="105"/>
        <v>0</v>
      </c>
      <c r="J1134">
        <f>C1134*EXP(-$K$2*(20/250))*NORMSDIST(L1134)-C1134*EXP(-$K$1*(20/250))*NORMSDIST(M1134)</f>
        <v>1.1334732720354737</v>
      </c>
      <c r="K1134">
        <f>+J1134-H1134-EXP(-$K$2*20/250)*C1134+EXP(-$K$1*20/250)*C1134</f>
        <v>0</v>
      </c>
      <c r="L1134">
        <f>+(LN(C1134/C1134)+($K$1-$K$2+0.5*F1155^2)*20/250)/F1155/SQRT(20/250)</f>
        <v>4.8342871075394414E-3</v>
      </c>
      <c r="M1134">
        <f>L1134-F1155*SQRT(20/250)</f>
        <v>-4.8342871075394414E-3</v>
      </c>
    </row>
    <row r="1135" spans="1:13" x14ac:dyDescent="0.15">
      <c r="A1135" s="2">
        <v>27514</v>
      </c>
      <c r="B1135" s="1">
        <v>292.23</v>
      </c>
      <c r="C1135" s="1">
        <f t="shared" si="102"/>
        <v>292.23</v>
      </c>
      <c r="D1135">
        <f t="shared" si="103"/>
        <v>5.6775411634509743</v>
      </c>
      <c r="E1135">
        <f t="shared" si="106"/>
        <v>-5.5622999968258924E-3</v>
      </c>
      <c r="F1135">
        <f t="shared" si="107"/>
        <v>3.3389652354567853E-2</v>
      </c>
      <c r="G1135" s="4">
        <f t="shared" si="104"/>
        <v>0.85000000000002274</v>
      </c>
      <c r="H1135">
        <f>C1135*EXP(-$K$1*(20/250))*NORMSDIST(-M1135)-C1135*EXP(-$K$2*(20/250))*NORMSDIST(-L1135)</f>
        <v>0.99719572273932044</v>
      </c>
      <c r="I1135" s="4">
        <f t="shared" si="105"/>
        <v>0</v>
      </c>
      <c r="J1135">
        <f>C1135*EXP(-$K$2*(20/250))*NORMSDIST(L1135)-C1135*EXP(-$K$1*(20/250))*NORMSDIST(M1135)</f>
        <v>0.99719572273932044</v>
      </c>
      <c r="K1135">
        <f>+J1135-H1135-EXP(-$K$2*20/250)*C1135+EXP(-$K$1*20/250)*C1135</f>
        <v>0</v>
      </c>
      <c r="L1135">
        <f>+(LN(C1135/C1135)+($K$1-$K$2+0.5*F1156^2)*20/250)/F1156/SQRT(20/250)</f>
        <v>4.2767796152417383E-3</v>
      </c>
      <c r="M1135">
        <f>L1135-F1156*SQRT(20/250)</f>
        <v>-4.2767796152417383E-3</v>
      </c>
    </row>
    <row r="1136" spans="1:13" x14ac:dyDescent="0.15">
      <c r="A1136" s="2">
        <v>27515</v>
      </c>
      <c r="B1136" s="1">
        <v>292.14</v>
      </c>
      <c r="C1136" s="1">
        <f t="shared" si="102"/>
        <v>292.14</v>
      </c>
      <c r="D1136">
        <f t="shared" si="103"/>
        <v>5.6772331394226647</v>
      </c>
      <c r="E1136">
        <f t="shared" si="106"/>
        <v>-3.0802402830953923E-4</v>
      </c>
      <c r="F1136">
        <f t="shared" si="107"/>
        <v>3.2533314568118366E-2</v>
      </c>
      <c r="G1136" s="4">
        <f t="shared" si="104"/>
        <v>0.58999999999997499</v>
      </c>
      <c r="H1136">
        <f>C1136*EXP(-$K$1*(20/250))*NORMSDIST(-M1136)-C1136*EXP(-$K$2*(20/250))*NORMSDIST(-L1136)</f>
        <v>0.99998186413722578</v>
      </c>
      <c r="I1136" s="4">
        <f t="shared" si="105"/>
        <v>0</v>
      </c>
      <c r="J1136">
        <f>C1136*EXP(-$K$2*(20/250))*NORMSDIST(L1136)-C1136*EXP(-$K$1*(20/250))*NORMSDIST(M1136)</f>
        <v>0.99998186413722578</v>
      </c>
      <c r="K1136">
        <f>+J1136-H1136-EXP(-$K$2*20/250)*C1136+EXP(-$K$1*20/250)*C1136</f>
        <v>0</v>
      </c>
      <c r="L1136">
        <f>+(LN(C1136/C1136)+($K$1-$K$2+0.5*F1157^2)*20/250)/F1157/SQRT(20/250)</f>
        <v>4.2900501532032132E-3</v>
      </c>
      <c r="M1136">
        <f>L1136-F1157*SQRT(20/250)</f>
        <v>-4.2900501532032115E-3</v>
      </c>
    </row>
    <row r="1137" spans="1:13" x14ac:dyDescent="0.15">
      <c r="A1137" s="2">
        <v>27516</v>
      </c>
      <c r="B1137" s="1">
        <v>290.36</v>
      </c>
      <c r="C1137" s="1">
        <f t="shared" si="102"/>
        <v>290.36</v>
      </c>
      <c r="D1137">
        <f t="shared" si="103"/>
        <v>5.67112153241664</v>
      </c>
      <c r="E1137">
        <f t="shared" si="106"/>
        <v>-6.1116070060247552E-3</v>
      </c>
      <c r="F1137">
        <f t="shared" si="107"/>
        <v>3.763455736085787E-2</v>
      </c>
      <c r="G1137" s="4">
        <f t="shared" si="104"/>
        <v>0</v>
      </c>
      <c r="H1137">
        <f>C1137*EXP(-$K$1*(20/250))*NORMSDIST(-M1137)-C1137*EXP(-$K$2*(20/250))*NORMSDIST(-L1137)</f>
        <v>0.69381713150687574</v>
      </c>
      <c r="I1137" s="4">
        <f t="shared" si="105"/>
        <v>1.0999999999999659</v>
      </c>
      <c r="J1137">
        <f>C1137*EXP(-$K$2*(20/250))*NORMSDIST(L1137)-C1137*EXP(-$K$1*(20/250))*NORMSDIST(M1137)</f>
        <v>0.69381713150687574</v>
      </c>
      <c r="K1137">
        <f>+J1137-H1137-EXP(-$K$2*20/250)*C1137+EXP(-$K$1*20/250)*C1137</f>
        <v>0</v>
      </c>
      <c r="L1137">
        <f>+(LN(C1137/C1137)+($K$1-$K$2+0.5*F1158^2)*20/250)/F1158/SQRT(20/250)</f>
        <v>2.9948068586367932E-3</v>
      </c>
      <c r="M1137">
        <f>L1137-F1158*SQRT(20/250)</f>
        <v>-2.9948068586367932E-3</v>
      </c>
    </row>
    <row r="1138" spans="1:13" x14ac:dyDescent="0.15">
      <c r="A1138" s="2">
        <v>27519</v>
      </c>
      <c r="B1138" s="1">
        <v>290.44</v>
      </c>
      <c r="C1138" s="1">
        <f t="shared" si="102"/>
        <v>290.44</v>
      </c>
      <c r="D1138">
        <f t="shared" si="103"/>
        <v>5.6713970145120456</v>
      </c>
      <c r="E1138">
        <f t="shared" si="106"/>
        <v>2.7548209540562141E-4</v>
      </c>
      <c r="F1138">
        <f t="shared" si="107"/>
        <v>3.7690431941127395E-2</v>
      </c>
      <c r="G1138" s="4">
        <f t="shared" si="104"/>
        <v>0</v>
      </c>
      <c r="H1138">
        <f>C1138*EXP(-$K$1*(20/250))*NORMSDIST(-M1138)-C1138*EXP(-$K$2*(20/250))*NORMSDIST(-L1138)</f>
        <v>0.71761093646165364</v>
      </c>
      <c r="I1138" s="4">
        <f t="shared" si="105"/>
        <v>0.60000000000002274</v>
      </c>
      <c r="J1138">
        <f>C1138*EXP(-$K$2*(20/250))*NORMSDIST(L1138)-C1138*EXP(-$K$1*(20/250))*NORMSDIST(M1138)</f>
        <v>0.71761093646165364</v>
      </c>
      <c r="K1138">
        <f>+J1138-H1138-EXP(-$K$2*20/250)*C1138+EXP(-$K$1*20/250)*C1138</f>
        <v>0</v>
      </c>
      <c r="L1138">
        <f>+(LN(C1138/C1138)+($K$1-$K$2+0.5*F1159^2)*20/250)/F1159/SQRT(20/250)</f>
        <v>3.0966580676961932E-3</v>
      </c>
      <c r="M1138">
        <f>L1138-F1159*SQRT(20/250)</f>
        <v>-3.0966580676961932E-3</v>
      </c>
    </row>
    <row r="1139" spans="1:13" x14ac:dyDescent="0.15">
      <c r="A1139" s="2">
        <v>27520</v>
      </c>
      <c r="B1139" s="1">
        <v>291.38</v>
      </c>
      <c r="C1139" s="1">
        <f t="shared" si="102"/>
        <v>291.38</v>
      </c>
      <c r="D1139">
        <f t="shared" si="103"/>
        <v>5.6746282572258497</v>
      </c>
      <c r="E1139">
        <f t="shared" si="106"/>
        <v>3.23124271380415E-3</v>
      </c>
      <c r="F1139">
        <f t="shared" si="107"/>
        <v>3.9512171454484081E-2</v>
      </c>
      <c r="G1139" s="4">
        <f t="shared" si="104"/>
        <v>8.9999999999974989E-2</v>
      </c>
      <c r="H1139">
        <f>C1139*EXP(-$K$1*(20/250))*NORMSDIST(-M1139)-C1139*EXP(-$K$2*(20/250))*NORMSDIST(-L1139)</f>
        <v>0.62438886324849818</v>
      </c>
      <c r="I1139" s="4">
        <f t="shared" si="105"/>
        <v>0</v>
      </c>
      <c r="J1139">
        <f>C1139*EXP(-$K$2*(20/250))*NORMSDIST(L1139)-C1139*EXP(-$K$1*(20/250))*NORMSDIST(M1139)</f>
        <v>0.62438886324849818</v>
      </c>
      <c r="K1139">
        <f>+J1139-H1139-EXP(-$K$2*20/250)*C1139+EXP(-$K$1*20/250)*C1139</f>
        <v>0</v>
      </c>
      <c r="L1139">
        <f>+(LN(C1139/C1139)+($K$1-$K$2+0.5*F1160^2)*20/250)/F1160/SQRT(20/250)</f>
        <v>2.6856899246506631E-3</v>
      </c>
      <c r="M1139">
        <f>L1139-F1160*SQRT(20/250)</f>
        <v>-2.6856899246506631E-3</v>
      </c>
    </row>
    <row r="1140" spans="1:13" x14ac:dyDescent="0.15">
      <c r="A1140" s="2">
        <v>27521</v>
      </c>
      <c r="B1140" s="1">
        <v>291.20999999999998</v>
      </c>
      <c r="C1140" s="1">
        <f t="shared" si="102"/>
        <v>291.20999999999998</v>
      </c>
      <c r="D1140">
        <f t="shared" si="103"/>
        <v>5.6740446563922449</v>
      </c>
      <c r="E1140">
        <f t="shared" si="106"/>
        <v>-5.8360083360486925E-4</v>
      </c>
      <c r="F1140">
        <f t="shared" si="107"/>
        <v>3.9543999010181415E-2</v>
      </c>
      <c r="G1140" s="4">
        <f t="shared" si="104"/>
        <v>0</v>
      </c>
      <c r="H1140">
        <f>C1140*EXP(-$K$1*(20/250))*NORMSDIST(-M1140)-C1140*EXP(-$K$2*(20/250))*NORMSDIST(-L1140)</f>
        <v>0.71910554375392621</v>
      </c>
      <c r="I1140" s="4">
        <f t="shared" si="105"/>
        <v>1.0200000000000387</v>
      </c>
      <c r="J1140">
        <f>C1140*EXP(-$K$2*(20/250))*NORMSDIST(L1140)-C1140*EXP(-$K$1*(20/250))*NORMSDIST(M1140)</f>
        <v>0.71910554375392621</v>
      </c>
      <c r="K1140">
        <f>+J1140-H1140-EXP(-$K$2*20/250)*C1140+EXP(-$K$1*20/250)*C1140</f>
        <v>0</v>
      </c>
      <c r="L1140">
        <f>+(LN(C1140/C1140)+($K$1-$K$2+0.5*F1161^2)*20/250)/F1161/SQRT(20/250)</f>
        <v>3.0949025891692378E-3</v>
      </c>
      <c r="M1140">
        <f>L1140-F1161*SQRT(20/250)</f>
        <v>-3.0949025891692378E-3</v>
      </c>
    </row>
    <row r="1141" spans="1:13" x14ac:dyDescent="0.15">
      <c r="A1141" s="2">
        <v>27522</v>
      </c>
      <c r="B1141" s="1">
        <v>291.38</v>
      </c>
      <c r="C1141" s="1">
        <f t="shared" si="102"/>
        <v>291.38</v>
      </c>
      <c r="D1141">
        <f t="shared" si="103"/>
        <v>5.6746282572258497</v>
      </c>
      <c r="E1141">
        <f t="shared" si="106"/>
        <v>5.8360083360486925E-4</v>
      </c>
      <c r="F1141">
        <f t="shared" si="107"/>
        <v>3.9615690562644891E-2</v>
      </c>
      <c r="G1141" s="4">
        <f t="shared" si="104"/>
        <v>0</v>
      </c>
      <c r="H1141">
        <f>C1141*EXP(-$K$1*(20/250))*NORMSDIST(-M1141)-C1141*EXP(-$K$2*(20/250))*NORMSDIST(-L1141)</f>
        <v>0.74090877792986021</v>
      </c>
      <c r="I1141" s="4">
        <f t="shared" si="105"/>
        <v>0.42000000000001592</v>
      </c>
      <c r="J1141">
        <f>C1141*EXP(-$K$2*(20/250))*NORMSDIST(L1141)-C1141*EXP(-$K$1*(20/250))*NORMSDIST(M1141)</f>
        <v>0.74090877792986021</v>
      </c>
      <c r="K1141">
        <f>+J1141-H1141-EXP(-$K$2*20/250)*C1141+EXP(-$K$1*20/250)*C1141</f>
        <v>0</v>
      </c>
      <c r="L1141">
        <f>+(LN(C1141/C1141)+($K$1-$K$2+0.5*F1162^2)*20/250)/F1162/SQRT(20/250)</f>
        <v>3.1868797366601314E-3</v>
      </c>
      <c r="M1141">
        <f>L1141-F1162*SQRT(20/250)</f>
        <v>-3.1868797366601314E-3</v>
      </c>
    </row>
    <row r="1142" spans="1:13" x14ac:dyDescent="0.15">
      <c r="A1142" s="2">
        <v>27523</v>
      </c>
      <c r="B1142" s="1">
        <v>291.45999999999998</v>
      </c>
      <c r="C1142" s="1">
        <f t="shared" si="102"/>
        <v>291.45999999999998</v>
      </c>
      <c r="D1142">
        <f t="shared" si="103"/>
        <v>5.6749027751055507</v>
      </c>
      <c r="E1142">
        <f t="shared" si="106"/>
        <v>2.7451787970100838E-4</v>
      </c>
      <c r="F1142">
        <f t="shared" si="107"/>
        <v>3.962533862193255E-2</v>
      </c>
      <c r="G1142" s="4">
        <f t="shared" si="104"/>
        <v>0</v>
      </c>
      <c r="H1142">
        <f>C1142*EXP(-$K$1*(20/250))*NORMSDIST(-M1142)-C1142*EXP(-$K$2*(20/250))*NORMSDIST(-L1142)</f>
        <v>0.7407354753086679</v>
      </c>
      <c r="I1142" s="4">
        <f t="shared" si="105"/>
        <v>0.34000000000003183</v>
      </c>
      <c r="J1142">
        <f>C1142*EXP(-$K$2*(20/250))*NORMSDIST(L1142)-C1142*EXP(-$K$1*(20/250))*NORMSDIST(M1142)</f>
        <v>0.7407354753086679</v>
      </c>
      <c r="K1142">
        <f>+J1142-H1142-EXP(-$K$2*20/250)*C1142+EXP(-$K$1*20/250)*C1142</f>
        <v>0</v>
      </c>
      <c r="L1142">
        <f>+(LN(C1142/C1142)+($K$1-$K$2+0.5*F1163^2)*20/250)/F1163/SQRT(20/250)</f>
        <v>3.1852597717627698E-3</v>
      </c>
      <c r="M1142">
        <f>L1142-F1163*SQRT(20/250)</f>
        <v>-3.185259771762768E-3</v>
      </c>
    </row>
    <row r="1143" spans="1:13" x14ac:dyDescent="0.15">
      <c r="A1143" s="2">
        <v>27526</v>
      </c>
      <c r="B1143" s="1">
        <v>291.29000000000002</v>
      </c>
      <c r="C1143" s="1">
        <f t="shared" si="102"/>
        <v>291.29000000000002</v>
      </c>
      <c r="D1143">
        <f t="shared" si="103"/>
        <v>5.6743193345055598</v>
      </c>
      <c r="E1143">
        <f t="shared" si="106"/>
        <v>-5.8344059999093645E-4</v>
      </c>
      <c r="F1143">
        <f t="shared" si="107"/>
        <v>3.881994031032996E-2</v>
      </c>
      <c r="G1143" s="4">
        <f t="shared" si="104"/>
        <v>0</v>
      </c>
      <c r="H1143">
        <f>C1143*EXP(-$K$1*(20/250))*NORMSDIST(-M1143)-C1143*EXP(-$K$2*(20/250))*NORMSDIST(-L1143)</f>
        <v>0.73680924716734353</v>
      </c>
      <c r="I1143" s="4">
        <f t="shared" si="105"/>
        <v>0.59999999999996589</v>
      </c>
      <c r="J1143">
        <f>C1143*EXP(-$K$2*(20/250))*NORMSDIST(L1143)-C1143*EXP(-$K$1*(20/250))*NORMSDIST(M1143)</f>
        <v>0.73680924716734353</v>
      </c>
      <c r="K1143">
        <f>+J1143-H1143-EXP(-$K$2*20/250)*C1143+EXP(-$K$1*20/250)*C1143</f>
        <v>0</v>
      </c>
      <c r="L1143">
        <f>+(LN(C1143/C1143)+($K$1-$K$2+0.5*F1164^2)*20/250)/F1164/SQRT(20/250)</f>
        <v>3.1702255237569922E-3</v>
      </c>
      <c r="M1143">
        <f>L1143-F1164*SQRT(20/250)</f>
        <v>-3.1702255237569922E-3</v>
      </c>
    </row>
    <row r="1144" spans="1:13" x14ac:dyDescent="0.15">
      <c r="A1144" s="2">
        <v>27527</v>
      </c>
      <c r="B1144" s="1">
        <v>291.45999999999998</v>
      </c>
      <c r="C1144" s="1">
        <f t="shared" si="102"/>
        <v>291.45999999999998</v>
      </c>
      <c r="D1144">
        <f t="shared" si="103"/>
        <v>5.6749027751055507</v>
      </c>
      <c r="E1144">
        <f t="shared" si="106"/>
        <v>5.8344059999093645E-4</v>
      </c>
      <c r="F1144">
        <f t="shared" si="107"/>
        <v>3.8819879351537918E-2</v>
      </c>
      <c r="G1144" s="4">
        <f t="shared" si="104"/>
        <v>0</v>
      </c>
      <c r="H1144">
        <f>C1144*EXP(-$K$1*(20/250))*NORMSDIST(-M1144)-C1144*EXP(-$K$2*(20/250))*NORMSDIST(-L1144)</f>
        <v>0.73501439800003254</v>
      </c>
      <c r="I1144" s="4">
        <f t="shared" si="105"/>
        <v>0.43000000000000682</v>
      </c>
      <c r="J1144">
        <f>C1144*EXP(-$K$2*(20/250))*NORMSDIST(L1144)-C1144*EXP(-$K$1*(20/250))*NORMSDIST(M1144)</f>
        <v>0.73501439800003254</v>
      </c>
      <c r="K1144">
        <f>+J1144-H1144-EXP(-$K$2*20/250)*C1144+EXP(-$K$1*20/250)*C1144</f>
        <v>0</v>
      </c>
      <c r="L1144">
        <f>+(LN(C1144/C1144)+($K$1-$K$2+0.5*F1165^2)*20/250)/F1165/SQRT(20/250)</f>
        <v>3.1606583061551431E-3</v>
      </c>
      <c r="M1144">
        <f>L1144-F1165*SQRT(20/250)</f>
        <v>-3.1606583061551423E-3</v>
      </c>
    </row>
    <row r="1145" spans="1:13" x14ac:dyDescent="0.15">
      <c r="A1145" s="2">
        <v>27528</v>
      </c>
      <c r="B1145" s="1">
        <v>291.8</v>
      </c>
      <c r="C1145" s="1">
        <f t="shared" si="102"/>
        <v>291.8</v>
      </c>
      <c r="D1145">
        <f t="shared" si="103"/>
        <v>5.6760686360886856</v>
      </c>
      <c r="E1145">
        <f t="shared" si="106"/>
        <v>1.1658609831348699E-3</v>
      </c>
      <c r="F1145">
        <f t="shared" si="107"/>
        <v>3.8756425858646346E-2</v>
      </c>
      <c r="G1145" s="4">
        <f t="shared" si="104"/>
        <v>0</v>
      </c>
      <c r="H1145">
        <f>C1145*EXP(-$K$1*(20/250))*NORMSDIST(-M1145)-C1145*EXP(-$K$2*(20/250))*NORMSDIST(-L1145)</f>
        <v>0.75911101204980014</v>
      </c>
      <c r="I1145" s="4">
        <f t="shared" si="105"/>
        <v>0.68000000000000682</v>
      </c>
      <c r="J1145">
        <f>C1145*EXP(-$K$2*(20/250))*NORMSDIST(L1145)-C1145*EXP(-$K$1*(20/250))*NORMSDIST(M1145)</f>
        <v>0.75911101204980014</v>
      </c>
      <c r="K1145">
        <f>+J1145-H1145-EXP(-$K$2*20/250)*C1145+EXP(-$K$1*20/250)*C1145</f>
        <v>0</v>
      </c>
      <c r="L1145">
        <f>+(LN(C1145/C1145)+($K$1-$K$2+0.5*F1166^2)*20/250)/F1166/SQRT(20/250)</f>
        <v>3.2604737795587798E-3</v>
      </c>
      <c r="M1145">
        <f>L1145-F1166*SQRT(20/250)</f>
        <v>-3.2604737795587798E-3</v>
      </c>
    </row>
    <row r="1146" spans="1:13" x14ac:dyDescent="0.15">
      <c r="A1146" s="2">
        <v>27529</v>
      </c>
      <c r="B1146" s="1">
        <v>291.63</v>
      </c>
      <c r="C1146" s="1">
        <f t="shared" si="102"/>
        <v>291.63</v>
      </c>
      <c r="D1146">
        <f t="shared" si="103"/>
        <v>5.6754858755010869</v>
      </c>
      <c r="E1146">
        <f t="shared" si="106"/>
        <v>-5.8276058759876292E-4</v>
      </c>
      <c r="F1146">
        <f t="shared" si="107"/>
        <v>3.8518446234842539E-2</v>
      </c>
      <c r="G1146" s="4">
        <f t="shared" si="104"/>
        <v>0</v>
      </c>
      <c r="H1146">
        <f>C1146*EXP(-$K$1*(20/250))*NORMSDIST(-M1146)-C1146*EXP(-$K$2*(20/250))*NORMSDIST(-L1146)</f>
        <v>0.7557687249782532</v>
      </c>
      <c r="I1146" s="4">
        <f t="shared" si="105"/>
        <v>1.0199999999999818</v>
      </c>
      <c r="J1146">
        <f>C1146*EXP(-$K$2*(20/250))*NORMSDIST(L1146)-C1146*EXP(-$K$1*(20/250))*NORMSDIST(M1146)</f>
        <v>0.7557687249782532</v>
      </c>
      <c r="K1146">
        <f>+J1146-H1146-EXP(-$K$2*20/250)*C1146+EXP(-$K$1*20/250)*C1146</f>
        <v>0</v>
      </c>
      <c r="L1146">
        <f>+(LN(C1146/C1146)+($K$1-$K$2+0.5*F1167^2)*20/250)/F1167/SQRT(20/250)</f>
        <v>3.2480104687776941E-3</v>
      </c>
      <c r="M1146">
        <f>L1146-F1167*SQRT(20/250)</f>
        <v>-3.2480104687776941E-3</v>
      </c>
    </row>
    <row r="1147" spans="1:13" x14ac:dyDescent="0.15">
      <c r="A1147" s="2">
        <v>27530</v>
      </c>
      <c r="B1147" s="1">
        <v>291.55</v>
      </c>
      <c r="C1147" s="1">
        <f t="shared" si="102"/>
        <v>291.55</v>
      </c>
      <c r="D1147">
        <f t="shared" si="103"/>
        <v>5.6752115176681652</v>
      </c>
      <c r="E1147">
        <f t="shared" si="106"/>
        <v>-2.7435783292162341E-4</v>
      </c>
      <c r="F1147">
        <f t="shared" si="107"/>
        <v>3.8312496957418979E-2</v>
      </c>
      <c r="G1147" s="4">
        <f t="shared" si="104"/>
        <v>0</v>
      </c>
      <c r="H1147">
        <f>C1147*EXP(-$K$1*(20/250))*NORMSDIST(-M1147)-C1147*EXP(-$K$2*(20/250))*NORMSDIST(-L1147)</f>
        <v>0.93151296364453628</v>
      </c>
      <c r="I1147" s="4">
        <f t="shared" si="105"/>
        <v>2.5699999999999932</v>
      </c>
      <c r="J1147">
        <f>C1147*EXP(-$K$2*(20/250))*NORMSDIST(L1147)-C1147*EXP(-$K$1*(20/250))*NORMSDIST(M1147)</f>
        <v>0.93151296364453628</v>
      </c>
      <c r="K1147">
        <f>+J1147-H1147-EXP(-$K$2*20/250)*C1147+EXP(-$K$1*20/250)*C1147</f>
        <v>0</v>
      </c>
      <c r="L1147">
        <f>+(LN(C1147/C1147)+($K$1-$K$2+0.5*F1168^2)*20/250)/F1168/SQRT(20/250)</f>
        <v>4.0043954263443114E-3</v>
      </c>
      <c r="M1147">
        <f>L1147-F1168*SQRT(20/250)</f>
        <v>-4.0043954263443114E-3</v>
      </c>
    </row>
    <row r="1148" spans="1:13" x14ac:dyDescent="0.15">
      <c r="A1148" s="2">
        <v>27533</v>
      </c>
      <c r="B1148" s="1">
        <v>291.8</v>
      </c>
      <c r="C1148" s="1">
        <f t="shared" si="102"/>
        <v>291.8</v>
      </c>
      <c r="D1148">
        <f t="shared" si="103"/>
        <v>5.6760686360886856</v>
      </c>
      <c r="E1148">
        <f t="shared" si="106"/>
        <v>8.5711842052038634E-4</v>
      </c>
      <c r="F1148">
        <f t="shared" si="107"/>
        <v>3.8422558816616319E-2</v>
      </c>
      <c r="G1148" s="4">
        <f t="shared" si="104"/>
        <v>0</v>
      </c>
      <c r="H1148">
        <f>C1148*EXP(-$K$1*(20/250))*NORMSDIST(-M1148)-C1148*EXP(-$K$2*(20/250))*NORMSDIST(-L1148)</f>
        <v>0.98167568959769369</v>
      </c>
      <c r="I1148" s="4">
        <f t="shared" si="105"/>
        <v>1.6299999999999955</v>
      </c>
      <c r="J1148">
        <f>C1148*EXP(-$K$2*(20/250))*NORMSDIST(L1148)-C1148*EXP(-$K$1*(20/250))*NORMSDIST(M1148)</f>
        <v>0.98167568959769369</v>
      </c>
      <c r="K1148">
        <f>+J1148-H1148-EXP(-$K$2*20/250)*C1148+EXP(-$K$1*20/250)*C1148</f>
        <v>0</v>
      </c>
      <c r="L1148">
        <f>+(LN(C1148/C1148)+($K$1-$K$2+0.5*F1169^2)*20/250)/F1169/SQRT(20/250)</f>
        <v>4.2164210609881708E-3</v>
      </c>
      <c r="M1148">
        <f>L1148-F1169*SQRT(20/250)</f>
        <v>-4.2164210609881708E-3</v>
      </c>
    </row>
    <row r="1149" spans="1:13" x14ac:dyDescent="0.15">
      <c r="A1149" s="2">
        <v>27534</v>
      </c>
      <c r="B1149" s="1">
        <v>292.23</v>
      </c>
      <c r="C1149" s="1">
        <f t="shared" si="102"/>
        <v>292.23</v>
      </c>
      <c r="D1149">
        <f t="shared" si="103"/>
        <v>5.6775411634509743</v>
      </c>
      <c r="E1149">
        <f t="shared" si="106"/>
        <v>1.4725273622886448E-3</v>
      </c>
      <c r="F1149">
        <f t="shared" si="107"/>
        <v>3.6683731940133413E-2</v>
      </c>
      <c r="G1149" s="4">
        <f t="shared" si="104"/>
        <v>0</v>
      </c>
      <c r="H1149">
        <f>C1149*EXP(-$K$1*(20/250))*NORMSDIST(-M1149)-C1149*EXP(-$K$2*(20/250))*NORMSDIST(-L1149)</f>
        <v>1.00260749544276</v>
      </c>
      <c r="I1149" s="4">
        <f t="shared" si="105"/>
        <v>1.8899999999999864</v>
      </c>
      <c r="J1149">
        <f>C1149*EXP(-$K$2*(20/250))*NORMSDIST(L1149)-C1149*EXP(-$K$1*(20/250))*NORMSDIST(M1149)</f>
        <v>1.00260749544276</v>
      </c>
      <c r="K1149">
        <f>+J1149-H1149-EXP(-$K$2*20/250)*C1149+EXP(-$K$1*20/250)*C1149</f>
        <v>0</v>
      </c>
      <c r="L1149">
        <f>+(LN(C1149/C1149)+($K$1-$K$2+0.5*F1170^2)*20/250)/F1170/SQRT(20/250)</f>
        <v>4.2999898044931853E-3</v>
      </c>
      <c r="M1149">
        <f>L1149-F1170*SQRT(20/250)</f>
        <v>-4.2999898044931853E-3</v>
      </c>
    </row>
    <row r="1150" spans="1:13" x14ac:dyDescent="0.15">
      <c r="A1150" s="2">
        <v>27535</v>
      </c>
      <c r="B1150" s="1">
        <v>292.06</v>
      </c>
      <c r="C1150" s="1">
        <f t="shared" si="102"/>
        <v>292.06</v>
      </c>
      <c r="D1150">
        <f t="shared" si="103"/>
        <v>5.6769592606123256</v>
      </c>
      <c r="E1150">
        <f t="shared" si="106"/>
        <v>-5.8190283864867354E-4</v>
      </c>
      <c r="F1150">
        <f t="shared" si="107"/>
        <v>3.6719292047083706E-2</v>
      </c>
      <c r="G1150" s="4">
        <f t="shared" si="104"/>
        <v>0</v>
      </c>
      <c r="H1150">
        <f>C1150*EXP(-$K$1*(20/250))*NORMSDIST(-M1150)-C1150*EXP(-$K$2*(20/250))*NORMSDIST(-L1150)</f>
        <v>0.99718939000075579</v>
      </c>
      <c r="I1150" s="4">
        <f t="shared" si="105"/>
        <v>2.0600000000000023</v>
      </c>
      <c r="J1150">
        <f>C1150*EXP(-$K$2*(20/250))*NORMSDIST(L1150)-C1150*EXP(-$K$1*(20/250))*NORMSDIST(M1150)</f>
        <v>0.99718939000075579</v>
      </c>
      <c r="K1150">
        <f>+J1150-H1150-EXP(-$K$2*20/250)*C1150+EXP(-$K$1*20/250)*C1150</f>
        <v>0</v>
      </c>
      <c r="L1150">
        <f>+(LN(C1150/C1150)+($K$1-$K$2+0.5*F1171^2)*20/250)/F1171/SQRT(20/250)</f>
        <v>4.2792418489880244E-3</v>
      </c>
      <c r="M1150">
        <f>L1150-F1171*SQRT(20/250)</f>
        <v>-4.2792418489880244E-3</v>
      </c>
    </row>
    <row r="1151" spans="1:13" x14ac:dyDescent="0.15">
      <c r="A1151" s="2">
        <v>27536</v>
      </c>
      <c r="B1151" s="1">
        <v>291.89</v>
      </c>
      <c r="C1151" s="1">
        <f t="shared" si="102"/>
        <v>291.89</v>
      </c>
      <c r="D1151">
        <f t="shared" si="103"/>
        <v>5.6763770189656002</v>
      </c>
      <c r="E1151">
        <f t="shared" si="106"/>
        <v>-5.8224164672537881E-4</v>
      </c>
      <c r="F1151">
        <f t="shared" si="107"/>
        <v>3.6748556004288092E-2</v>
      </c>
      <c r="G1151" s="4">
        <f t="shared" si="104"/>
        <v>0</v>
      </c>
      <c r="H1151">
        <f>C1151*EXP(-$K$1*(20/250))*NORMSDIST(-M1151)-C1151*EXP(-$K$2*(20/250))*NORMSDIST(-L1151)</f>
        <v>0.99698822455275149</v>
      </c>
      <c r="I1151" s="4">
        <f t="shared" si="105"/>
        <v>2.0500000000000114</v>
      </c>
      <c r="J1151">
        <f>C1151*EXP(-$K$2*(20/250))*NORMSDIST(L1151)-C1151*EXP(-$K$1*(20/250))*NORMSDIST(M1151)</f>
        <v>0.99698822455275149</v>
      </c>
      <c r="K1151">
        <f>+J1151-H1151-EXP(-$K$2*20/250)*C1151+EXP(-$K$1*20/250)*C1151</f>
        <v>0</v>
      </c>
      <c r="L1151">
        <f>+(LN(C1151/C1151)+($K$1-$K$2+0.5*F1172^2)*20/250)/F1172/SQRT(20/250)</f>
        <v>4.2808703725689592E-3</v>
      </c>
      <c r="M1151">
        <f>L1151-F1172*SQRT(20/250)</f>
        <v>-4.2808703725689574E-3</v>
      </c>
    </row>
    <row r="1152" spans="1:13" x14ac:dyDescent="0.15">
      <c r="A1152" s="2">
        <v>27537</v>
      </c>
      <c r="B1152" s="1">
        <v>291.04000000000002</v>
      </c>
      <c r="C1152" s="1">
        <f t="shared" si="102"/>
        <v>291.04000000000002</v>
      </c>
      <c r="D1152">
        <f t="shared" si="103"/>
        <v>5.6734607147698126</v>
      </c>
      <c r="E1152">
        <f t="shared" si="106"/>
        <v>-2.916304195787589E-3</v>
      </c>
      <c r="F1152">
        <f t="shared" si="107"/>
        <v>3.7924138919275818E-2</v>
      </c>
      <c r="G1152" s="4">
        <f t="shared" si="104"/>
        <v>0</v>
      </c>
      <c r="H1152">
        <f>C1152*EXP(-$K$1*(20/250))*NORMSDIST(-M1152)-C1152*EXP(-$K$2*(20/250))*NORMSDIST(-L1152)</f>
        <v>0.94779752988728205</v>
      </c>
      <c r="I1152" s="4">
        <f t="shared" si="105"/>
        <v>3.6800000000000068</v>
      </c>
      <c r="J1152">
        <f>C1152*EXP(-$K$2*(20/250))*NORMSDIST(L1152)-C1152*EXP(-$K$1*(20/250))*NORMSDIST(M1152)</f>
        <v>0.94779752988728205</v>
      </c>
      <c r="K1152">
        <f>+J1152-H1152-EXP(-$K$2*20/250)*C1152+EXP(-$K$1*20/250)*C1152</f>
        <v>0</v>
      </c>
      <c r="L1152">
        <f>+(LN(C1152/C1152)+($K$1-$K$2+0.5*F1173^2)*20/250)/F1173/SQRT(20/250)</f>
        <v>4.0815397941382789E-3</v>
      </c>
      <c r="M1152">
        <f>L1152-F1173*SQRT(20/250)</f>
        <v>-4.0815397941382807E-3</v>
      </c>
    </row>
    <row r="1153" spans="1:13" x14ac:dyDescent="0.15">
      <c r="A1153" s="2">
        <v>27540</v>
      </c>
      <c r="B1153" s="1" t="e">
        <f>NA()</f>
        <v>#N/A</v>
      </c>
      <c r="C1153" s="1">
        <f t="shared" si="102"/>
        <v>291.04000000000002</v>
      </c>
      <c r="D1153">
        <f t="shared" si="103"/>
        <v>5.6734607147698126</v>
      </c>
      <c r="E1153">
        <f t="shared" si="106"/>
        <v>0</v>
      </c>
      <c r="F1153">
        <f t="shared" si="107"/>
        <v>3.6113944746594427E-2</v>
      </c>
      <c r="G1153" s="4">
        <f t="shared" si="104"/>
        <v>0</v>
      </c>
      <c r="H1153">
        <f>C1153*EXP(-$K$1*(20/250))*NORMSDIST(-M1153)-C1153*EXP(-$K$2*(20/250))*NORMSDIST(-L1153)</f>
        <v>0.95908929316698277</v>
      </c>
      <c r="I1153" s="4">
        <f t="shared" si="105"/>
        <v>4.2899999999999636</v>
      </c>
      <c r="J1153">
        <f>C1153*EXP(-$K$2*(20/250))*NORMSDIST(L1153)-C1153*EXP(-$K$1*(20/250))*NORMSDIST(M1153)</f>
        <v>0.95908929316698277</v>
      </c>
      <c r="K1153">
        <f>+J1153-H1153-EXP(-$K$2*20/250)*C1153+EXP(-$K$1*20/250)*C1153</f>
        <v>0</v>
      </c>
      <c r="L1153">
        <f>+(LN(C1153/C1153)+($K$1-$K$2+0.5*F1174^2)*20/250)/F1174/SQRT(20/250)</f>
        <v>4.1301662573186996E-3</v>
      </c>
      <c r="M1153">
        <f>L1153-F1174*SQRT(20/250)</f>
        <v>-4.1301662573186961E-3</v>
      </c>
    </row>
    <row r="1154" spans="1:13" x14ac:dyDescent="0.15">
      <c r="A1154" s="2">
        <v>27541</v>
      </c>
      <c r="B1154" s="1">
        <v>291.29000000000002</v>
      </c>
      <c r="C1154" s="1">
        <f t="shared" si="102"/>
        <v>291.29000000000002</v>
      </c>
      <c r="D1154">
        <f t="shared" si="103"/>
        <v>5.6743193345055598</v>
      </c>
      <c r="E1154">
        <f t="shared" si="106"/>
        <v>8.586197357471903E-4</v>
      </c>
      <c r="F1154">
        <f t="shared" si="107"/>
        <v>3.4376390290974244E-2</v>
      </c>
      <c r="G1154" s="4">
        <f t="shared" si="104"/>
        <v>0</v>
      </c>
      <c r="H1154">
        <f>C1154*EXP(-$K$1*(20/250))*NORMSDIST(-M1154)-C1154*EXP(-$K$2*(20/250))*NORMSDIST(-L1154)</f>
        <v>1.111844173389585</v>
      </c>
      <c r="I1154" s="4">
        <f t="shared" si="105"/>
        <v>5.7099999999999795</v>
      </c>
      <c r="J1154">
        <f>C1154*EXP(-$K$2*(20/250))*NORMSDIST(L1154)-C1154*EXP(-$K$1*(20/250))*NORMSDIST(M1154)</f>
        <v>1.111844173389585</v>
      </c>
      <c r="K1154">
        <f>+J1154-H1154-EXP(-$K$2*20/250)*C1154+EXP(-$K$1*20/250)*C1154</f>
        <v>0</v>
      </c>
      <c r="L1154">
        <f>+(LN(C1154/C1154)+($K$1-$K$2+0.5*F1175^2)*20/250)/F1175/SQRT(20/250)</f>
        <v>4.7838763298293646E-3</v>
      </c>
      <c r="M1154">
        <f>L1154-F1175*SQRT(20/250)</f>
        <v>-4.7838763298293646E-3</v>
      </c>
    </row>
    <row r="1155" spans="1:13" x14ac:dyDescent="0.15">
      <c r="A1155" s="2">
        <v>27542</v>
      </c>
      <c r="B1155" s="1">
        <v>290.7</v>
      </c>
      <c r="C1155" s="1">
        <f t="shared" si="102"/>
        <v>290.7</v>
      </c>
      <c r="D1155">
        <f t="shared" si="103"/>
        <v>5.6722918075648305</v>
      </c>
      <c r="E1155">
        <f t="shared" si="106"/>
        <v>-2.027526940729274E-3</v>
      </c>
      <c r="F1155">
        <f t="shared" si="107"/>
        <v>3.4183571959438393E-2</v>
      </c>
      <c r="G1155" s="4">
        <f t="shared" si="104"/>
        <v>0</v>
      </c>
      <c r="H1155">
        <f>C1155*EXP(-$K$1*(20/250))*NORMSDIST(-M1155)-C1155*EXP(-$K$2*(20/250))*NORMSDIST(-L1155)</f>
        <v>1.2072414840381782</v>
      </c>
      <c r="I1155" s="4">
        <f t="shared" si="105"/>
        <v>5.0699999999999932</v>
      </c>
      <c r="J1155">
        <f>C1155*EXP(-$K$2*(20/250))*NORMSDIST(L1155)-C1155*EXP(-$K$1*(20/250))*NORMSDIST(M1155)</f>
        <v>1.2072414840381782</v>
      </c>
      <c r="K1155">
        <f>+J1155-H1155-EXP(-$K$2*20/250)*C1155+EXP(-$K$1*20/250)*C1155</f>
        <v>0</v>
      </c>
      <c r="L1155">
        <f>+(LN(C1155/C1155)+($K$1-$K$2+0.5*F1176^2)*20/250)/F1176/SQRT(20/250)</f>
        <v>5.2048835594782836E-3</v>
      </c>
      <c r="M1155">
        <f>L1155-F1176*SQRT(20/250)</f>
        <v>-5.2048835594782853E-3</v>
      </c>
    </row>
    <row r="1156" spans="1:13" x14ac:dyDescent="0.15">
      <c r="A1156" s="2">
        <v>27543</v>
      </c>
      <c r="B1156" s="1">
        <v>291.38</v>
      </c>
      <c r="C1156" s="1">
        <f t="shared" si="102"/>
        <v>291.38</v>
      </c>
      <c r="D1156">
        <f t="shared" si="103"/>
        <v>5.6746282572258497</v>
      </c>
      <c r="E1156">
        <f t="shared" si="106"/>
        <v>2.336449661019202E-3</v>
      </c>
      <c r="F1156">
        <f t="shared" si="107"/>
        <v>3.0241398675778266E-2</v>
      </c>
      <c r="G1156" s="4">
        <f t="shared" si="104"/>
        <v>0</v>
      </c>
      <c r="H1156">
        <f>C1156*EXP(-$K$1*(20/250))*NORMSDIST(-M1156)-C1156*EXP(-$K$2*(20/250))*NORMSDIST(-L1156)</f>
        <v>1.1966603866335106</v>
      </c>
      <c r="I1156" s="4">
        <f t="shared" si="105"/>
        <v>4.6499999999999773</v>
      </c>
      <c r="J1156">
        <f>C1156*EXP(-$K$2*(20/250))*NORMSDIST(L1156)-C1156*EXP(-$K$1*(20/250))*NORMSDIST(M1156)</f>
        <v>1.1966603866335106</v>
      </c>
      <c r="K1156">
        <f>+J1156-H1156-EXP(-$K$2*20/250)*C1156+EXP(-$K$1*20/250)*C1156</f>
        <v>0</v>
      </c>
      <c r="L1156">
        <f>+(LN(C1156/C1156)+($K$1-$K$2+0.5*F1177^2)*20/250)/F1177/SQRT(20/250)</f>
        <v>5.1472235661080548E-3</v>
      </c>
      <c r="M1156">
        <f>L1156-F1177*SQRT(20/250)</f>
        <v>-5.1472235661080565E-3</v>
      </c>
    </row>
    <row r="1157" spans="1:13" x14ac:dyDescent="0.15">
      <c r="A1157" s="2">
        <v>27544</v>
      </c>
      <c r="B1157" s="1">
        <v>291.55</v>
      </c>
      <c r="C1157" s="1">
        <f t="shared" si="102"/>
        <v>291.55</v>
      </c>
      <c r="D1157">
        <f t="shared" si="103"/>
        <v>5.6752115176681652</v>
      </c>
      <c r="E1157">
        <f t="shared" si="106"/>
        <v>5.832604423154919E-4</v>
      </c>
      <c r="F1157">
        <f t="shared" si="107"/>
        <v>3.0335235549603788E-2</v>
      </c>
      <c r="G1157" s="4">
        <f t="shared" si="104"/>
        <v>0</v>
      </c>
      <c r="H1157">
        <f>C1157*EXP(-$K$1*(20/250))*NORMSDIST(-M1157)-C1157*EXP(-$K$2*(20/250))*NORMSDIST(-L1157)</f>
        <v>1.2173815919564959</v>
      </c>
      <c r="I1157" s="4">
        <f t="shared" si="105"/>
        <v>4.1299999999999955</v>
      </c>
      <c r="J1157">
        <f>C1157*EXP(-$K$2*(20/250))*NORMSDIST(L1157)-C1157*EXP(-$K$1*(20/250))*NORMSDIST(M1157)</f>
        <v>1.2173815919564959</v>
      </c>
      <c r="K1157">
        <f>+J1157-H1157-EXP(-$K$2*20/250)*C1157+EXP(-$K$1*20/250)*C1157</f>
        <v>0</v>
      </c>
      <c r="L1157">
        <f>+(LN(C1157/C1157)+($K$1-$K$2+0.5*F1178^2)*20/250)/F1178/SQRT(20/250)</f>
        <v>5.2332996884129311E-3</v>
      </c>
      <c r="M1157">
        <f>L1157-F1178*SQRT(20/250)</f>
        <v>-5.2332996884129311E-3</v>
      </c>
    </row>
    <row r="1158" spans="1:13" x14ac:dyDescent="0.15">
      <c r="A1158" s="2">
        <v>27547</v>
      </c>
      <c r="B1158" s="1">
        <v>291.45999999999998</v>
      </c>
      <c r="C1158" s="1">
        <f t="shared" si="102"/>
        <v>291.45999999999998</v>
      </c>
      <c r="D1158">
        <f t="shared" si="103"/>
        <v>5.6749027751055507</v>
      </c>
      <c r="E1158">
        <f t="shared" si="106"/>
        <v>-3.0874256261448352E-4</v>
      </c>
      <c r="F1158">
        <f t="shared" si="107"/>
        <v>2.1176482380860586E-2</v>
      </c>
      <c r="G1158" s="4">
        <f t="shared" si="104"/>
        <v>0</v>
      </c>
      <c r="H1158">
        <f>C1158*EXP(-$K$1*(20/250))*NORMSDIST(-M1158)-C1158*EXP(-$K$2*(20/250))*NORMSDIST(-L1158)</f>
        <v>1.2141503764415518</v>
      </c>
      <c r="I1158" s="4">
        <f t="shared" si="105"/>
        <v>4.2200000000000273</v>
      </c>
      <c r="J1158">
        <f>C1158*EXP(-$K$2*(20/250))*NORMSDIST(L1158)-C1158*EXP(-$K$1*(20/250))*NORMSDIST(M1158)</f>
        <v>1.2141503764415518</v>
      </c>
      <c r="K1158">
        <f>+J1158-H1158-EXP(-$K$2*20/250)*C1158+EXP(-$K$1*20/250)*C1158</f>
        <v>0</v>
      </c>
      <c r="L1158">
        <f>+(LN(C1158/C1158)+($K$1-$K$2+0.5*F1179^2)*20/250)/F1179/SQRT(20/250)</f>
        <v>5.2210208777523671E-3</v>
      </c>
      <c r="M1158">
        <f>L1158-F1179*SQRT(20/250)</f>
        <v>-5.2210208777523654E-3</v>
      </c>
    </row>
    <row r="1159" spans="1:13" x14ac:dyDescent="0.15">
      <c r="A1159" s="2">
        <v>27548</v>
      </c>
      <c r="B1159" s="1">
        <v>291.04000000000002</v>
      </c>
      <c r="C1159" s="1">
        <f t="shared" si="102"/>
        <v>291.04000000000002</v>
      </c>
      <c r="D1159">
        <f t="shared" si="103"/>
        <v>5.6734607147698126</v>
      </c>
      <c r="E1159">
        <f t="shared" si="106"/>
        <v>-1.4420603357381268E-3</v>
      </c>
      <c r="F1159">
        <f t="shared" si="107"/>
        <v>2.1896679186840091E-2</v>
      </c>
      <c r="G1159" s="4">
        <f t="shared" si="104"/>
        <v>0</v>
      </c>
      <c r="H1159">
        <f>C1159*EXP(-$K$1*(20/250))*NORMSDIST(-M1159)-C1159*EXP(-$K$2*(20/250))*NORMSDIST(-L1159)</f>
        <v>1.1957665342077917</v>
      </c>
      <c r="I1159" s="4">
        <f t="shared" si="105"/>
        <v>4.4699999999999704</v>
      </c>
      <c r="J1159">
        <f>C1159*EXP(-$K$2*(20/250))*NORMSDIST(L1159)-C1159*EXP(-$K$1*(20/250))*NORMSDIST(M1159)</f>
        <v>1.1957665342077917</v>
      </c>
      <c r="K1159">
        <f>+J1159-H1159-EXP(-$K$2*20/250)*C1159+EXP(-$K$1*20/250)*C1159</f>
        <v>0</v>
      </c>
      <c r="L1159">
        <f>+(LN(C1159/C1159)+($K$1-$K$2+0.5*F1180^2)*20/250)/F1180/SQRT(20/250)</f>
        <v>5.149387456807316E-3</v>
      </c>
      <c r="M1159">
        <f>L1159-F1180*SQRT(20/250)</f>
        <v>-5.1493874568073177E-3</v>
      </c>
    </row>
    <row r="1160" spans="1:13" x14ac:dyDescent="0.15">
      <c r="A1160" s="2">
        <v>27549</v>
      </c>
      <c r="B1160" s="1">
        <v>291.29000000000002</v>
      </c>
      <c r="C1160" s="1">
        <f t="shared" si="102"/>
        <v>291.29000000000002</v>
      </c>
      <c r="D1160">
        <f t="shared" si="103"/>
        <v>5.6743193345055598</v>
      </c>
      <c r="E1160">
        <f t="shared" si="106"/>
        <v>8.586197357471903E-4</v>
      </c>
      <c r="F1160">
        <f t="shared" si="107"/>
        <v>1.8990695578848717E-2</v>
      </c>
      <c r="G1160" s="4">
        <f t="shared" si="104"/>
        <v>0</v>
      </c>
      <c r="H1160">
        <f>C1160*EXP(-$K$1*(20/250))*NORMSDIST(-M1160)-C1160*EXP(-$K$2*(20/250))*NORMSDIST(-L1160)</f>
        <v>1.2023080818859739</v>
      </c>
      <c r="I1160" s="4">
        <f t="shared" si="105"/>
        <v>4.1299999999999955</v>
      </c>
      <c r="J1160">
        <f>C1160*EXP(-$K$2*(20/250))*NORMSDIST(L1160)-C1160*EXP(-$K$1*(20/250))*NORMSDIST(M1160)</f>
        <v>1.2023080818859739</v>
      </c>
      <c r="K1160">
        <f>+J1160-H1160-EXP(-$K$2*20/250)*C1160+EXP(-$K$1*20/250)*C1160</f>
        <v>0</v>
      </c>
      <c r="L1160">
        <f>+(LN(C1160/C1160)+($K$1-$K$2+0.5*F1181^2)*20/250)/F1181/SQRT(20/250)</f>
        <v>5.173114207000601E-3</v>
      </c>
      <c r="M1160">
        <f>L1160-F1181*SQRT(20/250)</f>
        <v>-5.173114207000601E-3</v>
      </c>
    </row>
    <row r="1161" spans="1:13" x14ac:dyDescent="0.15">
      <c r="A1161" s="2">
        <v>27550</v>
      </c>
      <c r="B1161" s="1">
        <v>292.23</v>
      </c>
      <c r="C1161" s="1">
        <f t="shared" ref="C1161:C1224" si="108">_xlfn.IFNA(B1161,C1160)</f>
        <v>292.23</v>
      </c>
      <c r="D1161">
        <f t="shared" ref="D1161:D1224" si="109">+LN(C1161)</f>
        <v>5.6775411634509743</v>
      </c>
      <c r="E1161">
        <f t="shared" si="106"/>
        <v>3.2218289454144511E-3</v>
      </c>
      <c r="F1161">
        <f t="shared" si="107"/>
        <v>2.1884266079133716E-2</v>
      </c>
      <c r="G1161" s="4">
        <f t="shared" ref="G1161:G1224" si="110">+IF(C1182&lt;C1161,-C1182+C1161,0)</f>
        <v>0</v>
      </c>
      <c r="H1161">
        <f>C1161*EXP(-$K$1*(20/250))*NORMSDIST(-M1161)-C1161*EXP(-$K$2*(20/250))*NORMSDIST(-L1161)</f>
        <v>1.1686763318213593</v>
      </c>
      <c r="I1161" s="4">
        <f t="shared" ref="I1161:I1224" si="111">+IF(C1182&gt;C1161,C1182-C1161,0)</f>
        <v>3.1899999999999977</v>
      </c>
      <c r="J1161">
        <f>C1161*EXP(-$K$2*(20/250))*NORMSDIST(L1161)-C1161*EXP(-$K$1*(20/250))*NORMSDIST(M1161)</f>
        <v>1.1686763318213593</v>
      </c>
      <c r="K1161">
        <f>+J1161-H1161-EXP(-$K$2*20/250)*C1161+EXP(-$K$1*20/250)*C1161</f>
        <v>0</v>
      </c>
      <c r="L1161">
        <f>+(LN(C1161/C1161)+($K$1-$K$2+0.5*F1182^2)*20/250)/F1182/SQRT(20/250)</f>
        <v>5.0122324932852982E-3</v>
      </c>
      <c r="M1161">
        <f>L1161-F1182*SQRT(20/250)</f>
        <v>-5.0122324932852999E-3</v>
      </c>
    </row>
    <row r="1162" spans="1:13" x14ac:dyDescent="0.15">
      <c r="A1162" s="2">
        <v>27551</v>
      </c>
      <c r="B1162" s="1">
        <v>291.8</v>
      </c>
      <c r="C1162" s="1">
        <f t="shared" si="108"/>
        <v>291.8</v>
      </c>
      <c r="D1162">
        <f t="shared" si="109"/>
        <v>5.6760686360886856</v>
      </c>
      <c r="E1162">
        <f t="shared" ref="E1162:E1225" si="112">+D1162-D1161</f>
        <v>-1.4725273622886448E-3</v>
      </c>
      <c r="F1162">
        <f t="shared" si="107"/>
        <v>2.2534642726183777E-2</v>
      </c>
      <c r="G1162" s="4">
        <f t="shared" si="110"/>
        <v>0</v>
      </c>
      <c r="H1162">
        <f>C1162*EXP(-$K$1*(20/250))*NORMSDIST(-M1162)-C1162*EXP(-$K$2*(20/250))*NORMSDIST(-L1162)</f>
        <v>1.1431194674378844</v>
      </c>
      <c r="I1162" s="4">
        <f t="shared" si="111"/>
        <v>3.7099999999999795</v>
      </c>
      <c r="J1162">
        <f>C1162*EXP(-$K$2*(20/250))*NORMSDIST(L1162)-C1162*EXP(-$K$1*(20/250))*NORMSDIST(M1162)</f>
        <v>1.1431194674378844</v>
      </c>
      <c r="K1162">
        <f>+J1162-H1162-EXP(-$K$2*20/250)*C1162+EXP(-$K$1*20/250)*C1162</f>
        <v>0</v>
      </c>
      <c r="L1162">
        <f>+(LN(C1162/C1162)+($K$1-$K$2+0.5*F1183^2)*20/250)/F1183/SQRT(20/250)</f>
        <v>4.9098476538348493E-3</v>
      </c>
      <c r="M1162">
        <f>L1162-F1183*SQRT(20/250)</f>
        <v>-4.909847653834851E-3</v>
      </c>
    </row>
    <row r="1163" spans="1:13" x14ac:dyDescent="0.15">
      <c r="A1163" s="2">
        <v>27554</v>
      </c>
      <c r="B1163" s="1">
        <v>291.8</v>
      </c>
      <c r="C1163" s="1">
        <f t="shared" si="108"/>
        <v>291.8</v>
      </c>
      <c r="D1163">
        <f t="shared" si="109"/>
        <v>5.6760686360886856</v>
      </c>
      <c r="E1163">
        <f t="shared" si="112"/>
        <v>0</v>
      </c>
      <c r="F1163">
        <f t="shared" si="107"/>
        <v>2.2523187844541687E-2</v>
      </c>
      <c r="G1163" s="4">
        <f t="shared" si="110"/>
        <v>0</v>
      </c>
      <c r="H1163">
        <f>C1163*EXP(-$K$1*(20/250))*NORMSDIST(-M1163)-C1163*EXP(-$K$2*(20/250))*NORMSDIST(-L1163)</f>
        <v>1.1408826885260339</v>
      </c>
      <c r="I1163" s="4">
        <f t="shared" si="111"/>
        <v>3.8799999999999955</v>
      </c>
      <c r="J1163">
        <f>C1163*EXP(-$K$2*(20/250))*NORMSDIST(L1163)-C1163*EXP(-$K$1*(20/250))*NORMSDIST(M1163)</f>
        <v>1.1408826885260339</v>
      </c>
      <c r="K1163">
        <f>+J1163-H1163-EXP(-$K$2*20/250)*C1163+EXP(-$K$1*20/250)*C1163</f>
        <v>0</v>
      </c>
      <c r="L1163">
        <f>+(LN(C1163/C1163)+($K$1-$K$2+0.5*F1184^2)*20/250)/F1184/SQRT(20/250)</f>
        <v>4.9002403188228554E-3</v>
      </c>
      <c r="M1163">
        <f>L1163-F1184*SQRT(20/250)</f>
        <v>-4.9002403188228554E-3</v>
      </c>
    </row>
    <row r="1164" spans="1:13" x14ac:dyDescent="0.15">
      <c r="A1164" s="2">
        <v>27555</v>
      </c>
      <c r="B1164" s="1">
        <v>291.89</v>
      </c>
      <c r="C1164" s="1">
        <f t="shared" si="108"/>
        <v>291.89</v>
      </c>
      <c r="D1164">
        <f t="shared" si="109"/>
        <v>5.6763770189656002</v>
      </c>
      <c r="E1164">
        <f t="shared" si="112"/>
        <v>3.0838287691459243E-4</v>
      </c>
      <c r="F1164">
        <f t="shared" si="107"/>
        <v>2.2416879657392436E-2</v>
      </c>
      <c r="G1164" s="4">
        <f t="shared" si="110"/>
        <v>0</v>
      </c>
      <c r="H1164">
        <f>C1164*EXP(-$K$1*(20/250))*NORMSDIST(-M1164)-C1164*EXP(-$K$2*(20/250))*NORMSDIST(-L1164)</f>
        <v>1.1409987427654755</v>
      </c>
      <c r="I1164" s="4">
        <f t="shared" si="111"/>
        <v>4.0600000000000023</v>
      </c>
      <c r="J1164">
        <f>C1164*EXP(-$K$2*(20/250))*NORMSDIST(L1164)-C1164*EXP(-$K$1*(20/250))*NORMSDIST(M1164)</f>
        <v>1.1409987427654755</v>
      </c>
      <c r="K1164">
        <f>+J1164-H1164-EXP(-$K$2*20/250)*C1164+EXP(-$K$1*20/250)*C1164</f>
        <v>0</v>
      </c>
      <c r="L1164">
        <f>+(LN(C1164/C1164)+($K$1-$K$2+0.5*F1185^2)*20/250)/F1185/SQRT(20/250)</f>
        <v>4.8992277079330307E-3</v>
      </c>
      <c r="M1164">
        <f>L1164-F1185*SQRT(20/250)</f>
        <v>-4.8992277079330307E-3</v>
      </c>
    </row>
    <row r="1165" spans="1:13" x14ac:dyDescent="0.15">
      <c r="A1165" s="2">
        <v>27556</v>
      </c>
      <c r="B1165" s="1">
        <v>291.89</v>
      </c>
      <c r="C1165" s="1">
        <f t="shared" si="108"/>
        <v>291.89</v>
      </c>
      <c r="D1165">
        <f t="shared" si="109"/>
        <v>5.6763770189656002</v>
      </c>
      <c r="E1165">
        <f t="shared" si="112"/>
        <v>0</v>
      </c>
      <c r="F1165">
        <f t="shared" si="107"/>
        <v>2.2349229212958885E-2</v>
      </c>
      <c r="G1165" s="4">
        <f t="shared" si="110"/>
        <v>0</v>
      </c>
      <c r="H1165">
        <f>C1165*EXP(-$K$1*(20/250))*NORMSDIST(-M1165)-C1165*EXP(-$K$2*(20/250))*NORMSDIST(-L1165)</f>
        <v>1.1383728494747629</v>
      </c>
      <c r="I1165" s="4">
        <f t="shared" si="111"/>
        <v>4.2300000000000182</v>
      </c>
      <c r="J1165">
        <f>C1165*EXP(-$K$2*(20/250))*NORMSDIST(L1165)-C1165*EXP(-$K$1*(20/250))*NORMSDIST(M1165)</f>
        <v>1.1383728494747629</v>
      </c>
      <c r="K1165">
        <f>+J1165-H1165-EXP(-$K$2*20/250)*C1165+EXP(-$K$1*20/250)*C1165</f>
        <v>0</v>
      </c>
      <c r="L1165">
        <f>+(LN(C1165/C1165)+($K$1-$K$2+0.5*F1186^2)*20/250)/F1186/SQRT(20/250)</f>
        <v>4.887952540607878E-3</v>
      </c>
      <c r="M1165">
        <f>L1165-F1186*SQRT(20/250)</f>
        <v>-4.887952540607878E-3</v>
      </c>
    </row>
    <row r="1166" spans="1:13" x14ac:dyDescent="0.15">
      <c r="A1166" s="2">
        <v>27557</v>
      </c>
      <c r="B1166" s="1">
        <v>292.48</v>
      </c>
      <c r="C1166" s="1">
        <f t="shared" si="108"/>
        <v>292.48</v>
      </c>
      <c r="D1166">
        <f t="shared" si="109"/>
        <v>5.6783962882657857</v>
      </c>
      <c r="E1166">
        <f t="shared" si="112"/>
        <v>2.0192693001854778E-3</v>
      </c>
      <c r="F1166">
        <f t="shared" si="107"/>
        <v>2.3055031194069459E-2</v>
      </c>
      <c r="G1166" s="4">
        <f t="shared" si="110"/>
        <v>0</v>
      </c>
      <c r="H1166">
        <f>C1166*EXP(-$K$1*(20/250))*NORMSDIST(-M1166)-C1166*EXP(-$K$2*(20/250))*NORMSDIST(-L1166)</f>
        <v>1.1316585810756408</v>
      </c>
      <c r="I1166" s="4">
        <f t="shared" si="111"/>
        <v>3.6399999999999864</v>
      </c>
      <c r="J1166">
        <f>C1166*EXP(-$K$2*(20/250))*NORMSDIST(L1166)-C1166*EXP(-$K$1*(20/250))*NORMSDIST(M1166)</f>
        <v>1.1316585810756408</v>
      </c>
      <c r="K1166">
        <f>+J1166-H1166-EXP(-$K$2*20/250)*C1166+EXP(-$K$1*20/250)*C1166</f>
        <v>0</v>
      </c>
      <c r="L1166">
        <f>+(LN(C1166/C1166)+($K$1-$K$2+0.5*F1187^2)*20/250)/F1187/SQRT(20/250)</f>
        <v>4.8493204907705933E-3</v>
      </c>
      <c r="M1166">
        <f>L1166-F1187*SQRT(20/250)</f>
        <v>-4.8493204907705933E-3</v>
      </c>
    </row>
    <row r="1167" spans="1:13" x14ac:dyDescent="0.15">
      <c r="A1167" s="2">
        <v>27558</v>
      </c>
      <c r="B1167" s="1">
        <v>292.64999999999998</v>
      </c>
      <c r="C1167" s="1">
        <f t="shared" si="108"/>
        <v>292.64999999999998</v>
      </c>
      <c r="D1167">
        <f t="shared" si="109"/>
        <v>5.6789773557372296</v>
      </c>
      <c r="E1167">
        <f t="shared" si="112"/>
        <v>5.8106747144393012E-4</v>
      </c>
      <c r="F1167">
        <f t="shared" si="107"/>
        <v>2.2966902278376045E-2</v>
      </c>
      <c r="G1167" s="4">
        <f t="shared" si="110"/>
        <v>0</v>
      </c>
      <c r="H1167">
        <f>C1167*EXP(-$K$1*(20/250))*NORMSDIST(-M1167)-C1167*EXP(-$K$2*(20/250))*NORMSDIST(-L1167)</f>
        <v>1.1445986998253375</v>
      </c>
      <c r="I1167" s="4">
        <f t="shared" si="111"/>
        <v>3.2100000000000364</v>
      </c>
      <c r="J1167">
        <f>C1167*EXP(-$K$2*(20/250))*NORMSDIST(L1167)-C1167*EXP(-$K$1*(20/250))*NORMSDIST(M1167)</f>
        <v>1.1445986998253375</v>
      </c>
      <c r="K1167">
        <f>+J1167-H1167-EXP(-$K$2*20/250)*C1167+EXP(-$K$1*20/250)*C1167</f>
        <v>0</v>
      </c>
      <c r="L1167">
        <f>+(LN(C1167/C1167)+($K$1-$K$2+0.5*F1188^2)*20/250)/F1188/SQRT(20/250)</f>
        <v>4.9019220130138083E-3</v>
      </c>
      <c r="M1167">
        <f>L1167-F1188*SQRT(20/250)</f>
        <v>-4.9019220130138083E-3</v>
      </c>
    </row>
    <row r="1168" spans="1:13" x14ac:dyDescent="0.15">
      <c r="A1168" s="2">
        <v>27561</v>
      </c>
      <c r="B1168" s="1">
        <v>294.12</v>
      </c>
      <c r="C1168" s="1">
        <f t="shared" si="108"/>
        <v>294.12</v>
      </c>
      <c r="D1168">
        <f t="shared" si="109"/>
        <v>5.6839878473280212</v>
      </c>
      <c r="E1168">
        <f t="shared" si="112"/>
        <v>5.0104915907915881E-3</v>
      </c>
      <c r="F1168">
        <f t="shared" si="107"/>
        <v>2.831535160520459E-2</v>
      </c>
      <c r="G1168" s="4">
        <f t="shared" si="110"/>
        <v>0</v>
      </c>
      <c r="H1168">
        <f>C1168*EXP(-$K$1*(20/250))*NORMSDIST(-M1168)-C1168*EXP(-$K$2*(20/250))*NORMSDIST(-L1168)</f>
        <v>1.0163032380924619</v>
      </c>
      <c r="I1168" s="4">
        <f t="shared" si="111"/>
        <v>1.7400000000000091</v>
      </c>
      <c r="J1168">
        <f>C1168*EXP(-$K$2*(20/250))*NORMSDIST(L1168)-C1168*EXP(-$K$1*(20/250))*NORMSDIST(M1168)</f>
        <v>1.0163032380924619</v>
      </c>
      <c r="K1168">
        <f>+J1168-H1168-EXP(-$K$2*20/250)*C1168+EXP(-$K$1*20/250)*C1168</f>
        <v>0</v>
      </c>
      <c r="L1168">
        <f>+(LN(C1168/C1168)+($K$1-$K$2+0.5*F1189^2)*20/250)/F1189/SQRT(20/250)</f>
        <v>4.3307194262590379E-3</v>
      </c>
      <c r="M1168">
        <f>L1168-F1189*SQRT(20/250)</f>
        <v>-4.3307194262590379E-3</v>
      </c>
    </row>
    <row r="1169" spans="1:13" x14ac:dyDescent="0.15">
      <c r="A1169" s="2">
        <v>27562</v>
      </c>
      <c r="B1169" s="1">
        <v>293.43</v>
      </c>
      <c r="C1169" s="1">
        <f t="shared" si="108"/>
        <v>293.43</v>
      </c>
      <c r="D1169">
        <f t="shared" si="109"/>
        <v>5.6816391099705115</v>
      </c>
      <c r="E1169">
        <f t="shared" si="112"/>
        <v>-2.3487373575097337E-3</v>
      </c>
      <c r="F1169">
        <f t="shared" si="107"/>
        <v>2.9814599245625132E-2</v>
      </c>
      <c r="G1169" s="4">
        <f t="shared" si="110"/>
        <v>0</v>
      </c>
      <c r="H1169">
        <f>C1169*EXP(-$K$1*(20/250))*NORMSDIST(-M1169)-C1169*EXP(-$K$2*(20/250))*NORMSDIST(-L1169)</f>
        <v>0.96378423467848506</v>
      </c>
      <c r="I1169" s="4">
        <f t="shared" si="111"/>
        <v>2.5999999999999659</v>
      </c>
      <c r="J1169">
        <f>C1169*EXP(-$K$2*(20/250))*NORMSDIST(L1169)-C1169*EXP(-$K$1*(20/250))*NORMSDIST(M1169)</f>
        <v>0.96378423467848506</v>
      </c>
      <c r="K1169">
        <f>+J1169-H1169-EXP(-$K$2*20/250)*C1169+EXP(-$K$1*20/250)*C1169</f>
        <v>0</v>
      </c>
      <c r="L1169">
        <f>+(LN(C1169/C1169)+($K$1-$K$2+0.5*F1190^2)*20/250)/F1190/SQRT(20/250)</f>
        <v>4.1165791441622208E-3</v>
      </c>
      <c r="M1169">
        <f>L1169-F1190*SQRT(20/250)</f>
        <v>-4.116579144162219E-3</v>
      </c>
    </row>
    <row r="1170" spans="1:13" x14ac:dyDescent="0.15">
      <c r="A1170" s="2">
        <v>27563</v>
      </c>
      <c r="B1170" s="1">
        <v>294.12</v>
      </c>
      <c r="C1170" s="1">
        <f t="shared" si="108"/>
        <v>294.12</v>
      </c>
      <c r="D1170">
        <f t="shared" si="109"/>
        <v>5.6839878473280212</v>
      </c>
      <c r="E1170">
        <f t="shared" si="112"/>
        <v>2.3487373575097337E-3</v>
      </c>
      <c r="F1170">
        <f t="shared" si="107"/>
        <v>3.0405519497901479E-2</v>
      </c>
      <c r="G1170" s="4">
        <f t="shared" si="110"/>
        <v>0</v>
      </c>
      <c r="H1170">
        <f>C1170*EXP(-$K$1*(20/250))*NORMSDIST(-M1170)-C1170*EXP(-$K$2*(20/250))*NORMSDIST(-L1170)</f>
        <v>0.94022036521053565</v>
      </c>
      <c r="I1170" s="4">
        <f t="shared" si="111"/>
        <v>2.1800000000000068</v>
      </c>
      <c r="J1170">
        <f>C1170*EXP(-$K$2*(20/250))*NORMSDIST(L1170)-C1170*EXP(-$K$1*(20/250))*NORMSDIST(M1170)</f>
        <v>0.94022036521053565</v>
      </c>
      <c r="K1170">
        <f>+J1170-H1170-EXP(-$K$2*20/250)*C1170+EXP(-$K$1*20/250)*C1170</f>
        <v>0</v>
      </c>
      <c r="L1170">
        <f>+(LN(C1170/C1170)+($K$1-$K$2+0.5*F1191^2)*20/250)/F1191/SQRT(20/250)</f>
        <v>4.0065096849065795E-3</v>
      </c>
      <c r="M1170">
        <f>L1170-F1191*SQRT(20/250)</f>
        <v>-4.0065096849065812E-3</v>
      </c>
    </row>
    <row r="1171" spans="1:13" x14ac:dyDescent="0.15">
      <c r="A1171" s="2">
        <v>27564</v>
      </c>
      <c r="B1171" s="1">
        <v>294.12</v>
      </c>
      <c r="C1171" s="1">
        <f t="shared" si="108"/>
        <v>294.12</v>
      </c>
      <c r="D1171">
        <f t="shared" si="109"/>
        <v>5.6839878473280212</v>
      </c>
      <c r="E1171">
        <f t="shared" si="112"/>
        <v>0</v>
      </c>
      <c r="F1171">
        <f t="shared" si="107"/>
        <v>3.0258809297566924E-2</v>
      </c>
      <c r="G1171" s="4">
        <f t="shared" si="110"/>
        <v>0</v>
      </c>
      <c r="H1171">
        <f>C1171*EXP(-$K$1*(20/250))*NORMSDIST(-M1171)-C1171*EXP(-$K$2*(20/250))*NORMSDIST(-L1171)</f>
        <v>0.94242560913929196</v>
      </c>
      <c r="I1171" s="4">
        <f t="shared" si="111"/>
        <v>2.089999999999975</v>
      </c>
      <c r="J1171">
        <f>C1171*EXP(-$K$2*(20/250))*NORMSDIST(L1171)-C1171*EXP(-$K$1*(20/250))*NORMSDIST(M1171)</f>
        <v>0.94242560913929196</v>
      </c>
      <c r="K1171">
        <f>+J1171-H1171-EXP(-$K$2*20/250)*C1171+EXP(-$K$1*20/250)*C1171</f>
        <v>0</v>
      </c>
      <c r="L1171">
        <f>+(LN(C1171/C1171)+($K$1-$K$2+0.5*F1192^2)*20/250)/F1192/SQRT(20/250)</f>
        <v>4.0159068208619874E-3</v>
      </c>
      <c r="M1171">
        <f>L1171-F1192*SQRT(20/250)</f>
        <v>-4.0159068208619857E-3</v>
      </c>
    </row>
    <row r="1172" spans="1:13" x14ac:dyDescent="0.15">
      <c r="A1172" s="2">
        <v>27565</v>
      </c>
      <c r="B1172" s="1">
        <v>293.94</v>
      </c>
      <c r="C1172" s="1">
        <f t="shared" si="108"/>
        <v>293.94</v>
      </c>
      <c r="D1172">
        <f t="shared" si="109"/>
        <v>5.6833756648785387</v>
      </c>
      <c r="E1172">
        <f t="shared" si="112"/>
        <v>-6.1218244948246792E-4</v>
      </c>
      <c r="F1172">
        <f t="shared" si="107"/>
        <v>3.0270324698240928E-2</v>
      </c>
      <c r="G1172" s="4">
        <f t="shared" si="110"/>
        <v>0</v>
      </c>
      <c r="H1172">
        <f>C1172*EXP(-$K$1*(20/250))*NORMSDIST(-M1172)-C1172*EXP(-$K$2*(20/250))*NORMSDIST(-L1172)</f>
        <v>0.93822948353374613</v>
      </c>
      <c r="I1172" s="4">
        <f t="shared" si="111"/>
        <v>2.1800000000000068</v>
      </c>
      <c r="J1172">
        <f>C1172*EXP(-$K$2*(20/250))*NORMSDIST(L1172)-C1172*EXP(-$K$1*(20/250))*NORMSDIST(M1172)</f>
        <v>0.93822948353374613</v>
      </c>
      <c r="K1172">
        <f>+J1172-H1172-EXP(-$K$2*20/250)*C1172+EXP(-$K$1*20/250)*C1172</f>
        <v>0</v>
      </c>
      <c r="L1172">
        <f>+(LN(C1172/C1172)+($K$1-$K$2+0.5*F1193^2)*20/250)/F1193/SQRT(20/250)</f>
        <v>4.0004742880417506E-3</v>
      </c>
      <c r="M1172">
        <f>L1172-F1193*SQRT(20/250)</f>
        <v>-4.0004742880417488E-3</v>
      </c>
    </row>
    <row r="1173" spans="1:13" x14ac:dyDescent="0.15">
      <c r="A1173" s="2">
        <v>27568</v>
      </c>
      <c r="B1173" s="1">
        <v>294.72000000000003</v>
      </c>
      <c r="C1173" s="1">
        <f t="shared" si="108"/>
        <v>294.72000000000003</v>
      </c>
      <c r="D1173">
        <f t="shared" si="109"/>
        <v>5.686025753066942</v>
      </c>
      <c r="E1173">
        <f t="shared" si="112"/>
        <v>2.6500881884032879E-3</v>
      </c>
      <c r="F1173">
        <f t="shared" si="107"/>
        <v>2.8860844661179226E-2</v>
      </c>
      <c r="G1173" s="4">
        <f t="shared" si="110"/>
        <v>0</v>
      </c>
      <c r="H1173">
        <f>C1173*EXP(-$K$1*(20/250))*NORMSDIST(-M1173)-C1173*EXP(-$K$2*(20/250))*NORMSDIST(-L1173)</f>
        <v>0.90555254192639723</v>
      </c>
      <c r="I1173" s="4">
        <f t="shared" si="111"/>
        <v>1.75</v>
      </c>
      <c r="J1173">
        <f>C1173*EXP(-$K$2*(20/250))*NORMSDIST(L1173)-C1173*EXP(-$K$1*(20/250))*NORMSDIST(M1173)</f>
        <v>0.90555254192639723</v>
      </c>
      <c r="K1173">
        <f>+J1173-H1173-EXP(-$K$2*20/250)*C1173+EXP(-$K$1*20/250)*C1173</f>
        <v>0</v>
      </c>
      <c r="L1173">
        <f>+(LN(C1173/C1173)+($K$1-$K$2+0.5*F1194^2)*20/250)/F1194/SQRT(20/250)</f>
        <v>3.8509249728745413E-3</v>
      </c>
      <c r="M1173">
        <f>L1173-F1194*SQRT(20/250)</f>
        <v>-3.8509249728745421E-3</v>
      </c>
    </row>
    <row r="1174" spans="1:13" x14ac:dyDescent="0.15">
      <c r="A1174" s="2">
        <v>27569</v>
      </c>
      <c r="B1174" s="1">
        <v>295.33</v>
      </c>
      <c r="C1174" s="1">
        <f t="shared" si="108"/>
        <v>295.33</v>
      </c>
      <c r="D1174">
        <f t="shared" si="109"/>
        <v>5.6880933751915608</v>
      </c>
      <c r="E1174">
        <f t="shared" si="112"/>
        <v>2.0676221246187509E-3</v>
      </c>
      <c r="F1174">
        <f t="shared" si="107"/>
        <v>2.9204685679779147E-2</v>
      </c>
      <c r="G1174" s="4">
        <f t="shared" si="110"/>
        <v>0</v>
      </c>
      <c r="H1174">
        <f>C1174*EXP(-$K$1*(20/250))*NORMSDIST(-M1174)-C1174*EXP(-$K$2*(20/250))*NORMSDIST(-L1174)</f>
        <v>0.88872441721576934</v>
      </c>
      <c r="I1174" s="4">
        <f t="shared" si="111"/>
        <v>1.4900000000000091</v>
      </c>
      <c r="J1174">
        <f>C1174*EXP(-$K$2*(20/250))*NORMSDIST(L1174)-C1174*EXP(-$K$1*(20/250))*NORMSDIST(M1174)</f>
        <v>0.88872441721579776</v>
      </c>
      <c r="K1174">
        <f>+J1174-H1174-EXP(-$K$2*20/250)*C1174+EXP(-$K$1*20/250)*C1174</f>
        <v>0</v>
      </c>
      <c r="L1174">
        <f>+(LN(C1174/C1174)+($K$1-$K$2+0.5*F1195^2)*20/250)/F1195/SQRT(20/250)</f>
        <v>3.7715556054618705E-3</v>
      </c>
      <c r="M1174">
        <f>L1174-F1195*SQRT(20/250)</f>
        <v>-3.7715556054618697E-3</v>
      </c>
    </row>
    <row r="1175" spans="1:13" x14ac:dyDescent="0.15">
      <c r="A1175" s="2">
        <v>27570</v>
      </c>
      <c r="B1175" s="1">
        <v>297</v>
      </c>
      <c r="C1175" s="1">
        <f t="shared" si="108"/>
        <v>297</v>
      </c>
      <c r="D1175">
        <f t="shared" si="109"/>
        <v>5.6937321388026998</v>
      </c>
      <c r="E1175">
        <f t="shared" si="112"/>
        <v>5.6387636111390194E-3</v>
      </c>
      <c r="F1175">
        <f t="shared" si="107"/>
        <v>3.3827113931801565E-2</v>
      </c>
      <c r="G1175" s="4">
        <f t="shared" si="110"/>
        <v>0</v>
      </c>
      <c r="H1175">
        <f>C1175*EXP(-$K$1*(20/250))*NORMSDIST(-M1175)-C1175*EXP(-$K$2*(20/250))*NORMSDIST(-L1175)</f>
        <v>0.6842132491611892</v>
      </c>
      <c r="I1175" s="4">
        <f t="shared" si="111"/>
        <v>0.62000000000000455</v>
      </c>
      <c r="J1175">
        <f>C1175*EXP(-$K$2*(20/250))*NORMSDIST(L1175)-C1175*EXP(-$K$1*(20/250))*NORMSDIST(M1175)</f>
        <v>0.6842132491611892</v>
      </c>
      <c r="K1175">
        <f>+J1175-H1175-EXP(-$K$2*20/250)*C1175+EXP(-$K$1*20/250)*C1175</f>
        <v>0</v>
      </c>
      <c r="L1175">
        <f>+(LN(C1175/C1175)+($K$1-$K$2+0.5*F1196^2)*20/250)/F1196/SQRT(20/250)</f>
        <v>2.8873243421041173E-3</v>
      </c>
      <c r="M1175">
        <f>L1175-F1196*SQRT(20/250)</f>
        <v>-2.8873243421041182E-3</v>
      </c>
    </row>
    <row r="1176" spans="1:13" x14ac:dyDescent="0.15">
      <c r="A1176" s="2">
        <v>27571</v>
      </c>
      <c r="B1176" s="1">
        <v>295.77</v>
      </c>
      <c r="C1176" s="1">
        <f t="shared" si="108"/>
        <v>295.77</v>
      </c>
      <c r="D1176">
        <f t="shared" si="109"/>
        <v>5.6895821252550594</v>
      </c>
      <c r="E1176">
        <f t="shared" si="112"/>
        <v>-4.1500135476404409E-3</v>
      </c>
      <c r="F1176">
        <f t="shared" si="107"/>
        <v>3.6804084601934697E-2</v>
      </c>
      <c r="G1176" s="4">
        <f t="shared" si="110"/>
        <v>0</v>
      </c>
      <c r="H1176">
        <f>C1176*EXP(-$K$1*(20/250))*NORMSDIST(-M1176)-C1176*EXP(-$K$2*(20/250))*NORMSDIST(-L1176)</f>
        <v>0.60819301357258837</v>
      </c>
      <c r="I1176" s="4">
        <f t="shared" si="111"/>
        <v>0.87999999999999545</v>
      </c>
      <c r="J1176">
        <f>C1176*EXP(-$K$2*(20/250))*NORMSDIST(L1176)-C1176*EXP(-$K$1*(20/250))*NORMSDIST(M1176)</f>
        <v>0.60819301357258837</v>
      </c>
      <c r="K1176">
        <f>+J1176-H1176-EXP(-$K$2*20/250)*C1176+EXP(-$K$1*20/250)*C1176</f>
        <v>0</v>
      </c>
      <c r="L1176">
        <f>+(LN(C1176/C1176)+($K$1-$K$2+0.5*F1197^2)*20/250)/F1197/SQRT(20/250)</f>
        <v>2.5771976398514269E-3</v>
      </c>
      <c r="M1176">
        <f>L1176-F1197*SQRT(20/250)</f>
        <v>-2.5771976398514269E-3</v>
      </c>
    </row>
    <row r="1177" spans="1:13" x14ac:dyDescent="0.15">
      <c r="A1177" s="2">
        <v>27572</v>
      </c>
      <c r="B1177" s="1">
        <v>296.02999999999997</v>
      </c>
      <c r="C1177" s="1">
        <f t="shared" si="108"/>
        <v>296.02999999999997</v>
      </c>
      <c r="D1177">
        <f t="shared" si="109"/>
        <v>5.6904608005397108</v>
      </c>
      <c r="E1177">
        <f t="shared" si="112"/>
        <v>8.7867528465146449E-4</v>
      </c>
      <c r="F1177">
        <f t="shared" si="107"/>
        <v>3.6396366878782095E-2</v>
      </c>
      <c r="G1177" s="4">
        <f t="shared" si="110"/>
        <v>0</v>
      </c>
      <c r="H1177">
        <f>C1177*EXP(-$K$1*(20/250))*NORMSDIST(-M1177)-C1177*EXP(-$K$2*(20/250))*NORMSDIST(-L1177)</f>
        <v>0.74218146187763523</v>
      </c>
      <c r="I1177" s="4">
        <f t="shared" si="111"/>
        <v>1.7700000000000387</v>
      </c>
      <c r="J1177">
        <f>C1177*EXP(-$K$2*(20/250))*NORMSDIST(L1177)-C1177*EXP(-$K$1*(20/250))*NORMSDIST(M1177)</f>
        <v>0.74218146187763523</v>
      </c>
      <c r="K1177">
        <f>+J1177-H1177-EXP(-$K$2*20/250)*C1177+EXP(-$K$1*20/250)*C1177</f>
        <v>0</v>
      </c>
      <c r="L1177">
        <f>+(LN(C1177/C1177)+($K$1-$K$2+0.5*F1198^2)*20/250)/F1198/SQRT(20/250)</f>
        <v>3.1422087265502489E-3</v>
      </c>
      <c r="M1177">
        <f>L1177-F1198*SQRT(20/250)</f>
        <v>-3.1422087265502489E-3</v>
      </c>
    </row>
    <row r="1178" spans="1:13" x14ac:dyDescent="0.15">
      <c r="A1178" s="2">
        <v>27575</v>
      </c>
      <c r="B1178" s="1">
        <v>295.68</v>
      </c>
      <c r="C1178" s="1">
        <f t="shared" si="108"/>
        <v>295.68</v>
      </c>
      <c r="D1178">
        <f t="shared" si="109"/>
        <v>5.6892777884533192</v>
      </c>
      <c r="E1178">
        <f t="shared" si="112"/>
        <v>-1.1830120863915994E-3</v>
      </c>
      <c r="F1178">
        <f t="shared" si="107"/>
        <v>3.7005016976582296E-2</v>
      </c>
      <c r="G1178" s="4">
        <f t="shared" si="110"/>
        <v>0</v>
      </c>
      <c r="H1178">
        <f>C1178*EXP(-$K$1*(20/250))*NORMSDIST(-M1178)-C1178*EXP(-$K$2*(20/250))*NORMSDIST(-L1178)</f>
        <v>0.75127004056346891</v>
      </c>
      <c r="I1178" s="4">
        <f t="shared" si="111"/>
        <v>1.6700000000000159</v>
      </c>
      <c r="J1178">
        <f>C1178*EXP(-$K$2*(20/250))*NORMSDIST(L1178)-C1178*EXP(-$K$1*(20/250))*NORMSDIST(M1178)</f>
        <v>0.75127004056346891</v>
      </c>
      <c r="K1178">
        <f>+J1178-H1178-EXP(-$K$2*20/250)*C1178+EXP(-$K$1*20/250)*C1178</f>
        <v>0</v>
      </c>
      <c r="L1178">
        <f>+(LN(C1178/C1178)+($K$1-$K$2+0.5*F1199^2)*20/250)/F1199/SQRT(20/250)</f>
        <v>3.1844526317698057E-3</v>
      </c>
      <c r="M1178">
        <f>L1178-F1199*SQRT(20/250)</f>
        <v>-3.1844526317698057E-3</v>
      </c>
    </row>
    <row r="1179" spans="1:13" x14ac:dyDescent="0.15">
      <c r="A1179" s="2">
        <v>27576</v>
      </c>
      <c r="B1179" s="1">
        <v>295.68</v>
      </c>
      <c r="C1179" s="1">
        <f t="shared" si="108"/>
        <v>295.68</v>
      </c>
      <c r="D1179">
        <f t="shared" si="109"/>
        <v>5.6892777884533192</v>
      </c>
      <c r="E1179">
        <f t="shared" si="112"/>
        <v>0</v>
      </c>
      <c r="F1179">
        <f t="shared" si="107"/>
        <v>3.691819267375239E-2</v>
      </c>
      <c r="G1179" s="4">
        <f t="shared" si="110"/>
        <v>0</v>
      </c>
      <c r="H1179">
        <f>C1179*EXP(-$K$1*(20/250))*NORMSDIST(-M1179)-C1179*EXP(-$K$2*(20/250))*NORMSDIST(-L1179)</f>
        <v>0.75057421281024972</v>
      </c>
      <c r="I1179" s="4">
        <f t="shared" si="111"/>
        <v>1.7599999999999909</v>
      </c>
      <c r="J1179">
        <f>C1179*EXP(-$K$2*(20/250))*NORMSDIST(L1179)-C1179*EXP(-$K$1*(20/250))*NORMSDIST(M1179)</f>
        <v>0.75057421281024972</v>
      </c>
      <c r="K1179">
        <f>+J1179-H1179-EXP(-$K$2*20/250)*C1179+EXP(-$K$1*20/250)*C1179</f>
        <v>0</v>
      </c>
      <c r="L1179">
        <f>+(LN(C1179/C1179)+($K$1-$K$2+0.5*F1200^2)*20/250)/F1200/SQRT(20/250)</f>
        <v>3.1815031756753584E-3</v>
      </c>
      <c r="M1179">
        <f>L1179-F1200*SQRT(20/250)</f>
        <v>-3.1815031756753575E-3</v>
      </c>
    </row>
    <row r="1180" spans="1:13" x14ac:dyDescent="0.15">
      <c r="A1180" s="2">
        <v>27577</v>
      </c>
      <c r="B1180" s="1">
        <v>295.51</v>
      </c>
      <c r="C1180" s="1">
        <f t="shared" si="108"/>
        <v>295.51</v>
      </c>
      <c r="D1180">
        <f t="shared" si="109"/>
        <v>5.6887026772211078</v>
      </c>
      <c r="E1180">
        <f t="shared" si="112"/>
        <v>-5.7511123221143379E-4</v>
      </c>
      <c r="F1180">
        <f t="shared" si="107"/>
        <v>3.6411667896654037E-2</v>
      </c>
      <c r="G1180" s="4">
        <f t="shared" si="110"/>
        <v>0</v>
      </c>
      <c r="H1180">
        <f>C1180*EXP(-$K$1*(20/250))*NORMSDIST(-M1180)-C1180*EXP(-$K$2*(20/250))*NORMSDIST(-L1180)</f>
        <v>0.74596191524983624</v>
      </c>
      <c r="I1180" s="4">
        <f t="shared" si="111"/>
        <v>2.1999999999999886</v>
      </c>
      <c r="J1180">
        <f>C1180*EXP(-$K$2*(20/250))*NORMSDIST(L1180)-C1180*EXP(-$K$1*(20/250))*NORMSDIST(M1180)</f>
        <v>0.74596191524983624</v>
      </c>
      <c r="K1180">
        <f>+J1180-H1180-EXP(-$K$2*20/250)*C1180+EXP(-$K$1*20/250)*C1180</f>
        <v>0</v>
      </c>
      <c r="L1180">
        <f>+(LN(C1180/C1180)+($K$1-$K$2+0.5*F1201^2)*20/250)/F1201/SQRT(20/250)</f>
        <v>3.1637716962616127E-3</v>
      </c>
      <c r="M1180">
        <f>L1180-F1201*SQRT(20/250)</f>
        <v>-3.1637716962616127E-3</v>
      </c>
    </row>
    <row r="1181" spans="1:13" x14ac:dyDescent="0.15">
      <c r="A1181" s="2">
        <v>27578</v>
      </c>
      <c r="B1181" s="1">
        <v>295.42</v>
      </c>
      <c r="C1181" s="1">
        <f t="shared" si="108"/>
        <v>295.42</v>
      </c>
      <c r="D1181">
        <f t="shared" si="109"/>
        <v>5.6883980726124541</v>
      </c>
      <c r="E1181">
        <f t="shared" si="112"/>
        <v>-3.0460460865366912E-4</v>
      </c>
      <c r="F1181">
        <f t="shared" si="107"/>
        <v>3.6579441356225942E-2</v>
      </c>
      <c r="G1181" s="4">
        <f t="shared" si="110"/>
        <v>0</v>
      </c>
      <c r="H1181">
        <f>C1181*EXP(-$K$1*(20/250))*NORMSDIST(-M1181)-C1181*EXP(-$K$2*(20/250))*NORMSDIST(-L1181)</f>
        <v>0.74191657861643989</v>
      </c>
      <c r="I1181" s="4">
        <f t="shared" si="111"/>
        <v>2.4699999999999704</v>
      </c>
      <c r="J1181">
        <f>C1181*EXP(-$K$2*(20/250))*NORMSDIST(L1181)-C1181*EXP(-$K$1*(20/250))*NORMSDIST(M1181)</f>
        <v>0.74191657861643989</v>
      </c>
      <c r="K1181">
        <f>+J1181-H1181-EXP(-$K$2*20/250)*C1181+EXP(-$K$1*20/250)*C1181</f>
        <v>0</v>
      </c>
      <c r="L1181">
        <f>+(LN(C1181/C1181)+($K$1-$K$2+0.5*F1202^2)*20/250)/F1202/SQRT(20/250)</f>
        <v>3.1475731909397517E-3</v>
      </c>
      <c r="M1181">
        <f>L1181-F1202*SQRT(20/250)</f>
        <v>-3.1475731909397517E-3</v>
      </c>
    </row>
    <row r="1182" spans="1:13" x14ac:dyDescent="0.15">
      <c r="A1182" s="2">
        <v>27579</v>
      </c>
      <c r="B1182" s="1" t="e">
        <f>NA()</f>
        <v>#N/A</v>
      </c>
      <c r="C1182" s="1">
        <f t="shared" si="108"/>
        <v>295.42</v>
      </c>
      <c r="D1182">
        <f t="shared" si="109"/>
        <v>5.6883980726124541</v>
      </c>
      <c r="E1182">
        <f t="shared" si="112"/>
        <v>0</v>
      </c>
      <c r="F1182">
        <f t="shared" ref="F1182:F1245" si="113">STDEV(E1162:E1182)*SQRT(250)</f>
        <v>3.5441835848855914E-2</v>
      </c>
      <c r="G1182" s="4">
        <f t="shared" si="110"/>
        <v>0</v>
      </c>
      <c r="H1182">
        <f>C1182*EXP(-$K$1*(20/250))*NORMSDIST(-M1182)-C1182*EXP(-$K$2*(20/250))*NORMSDIST(-L1182)</f>
        <v>0.74056496630424817</v>
      </c>
      <c r="I1182" s="4">
        <f t="shared" si="111"/>
        <v>2.5500000000000114</v>
      </c>
      <c r="J1182">
        <f>C1182*EXP(-$K$2*(20/250))*NORMSDIST(L1182)-C1182*EXP(-$K$1*(20/250))*NORMSDIST(M1182)</f>
        <v>0.74056496630424817</v>
      </c>
      <c r="K1182">
        <f>+J1182-H1182-EXP(-$K$2*20/250)*C1182+EXP(-$K$1*20/250)*C1182</f>
        <v>0</v>
      </c>
      <c r="L1182">
        <f>+(LN(C1182/C1182)+($K$1-$K$2+0.5*F1203^2)*20/250)/F1203/SQRT(20/250)</f>
        <v>3.141838971201251E-3</v>
      </c>
      <c r="M1182">
        <f>L1182-F1203*SQRT(20/250)</f>
        <v>-3.141838971201251E-3</v>
      </c>
    </row>
    <row r="1183" spans="1:13" x14ac:dyDescent="0.15">
      <c r="A1183" s="2">
        <v>27582</v>
      </c>
      <c r="B1183" s="1">
        <v>295.51</v>
      </c>
      <c r="C1183" s="1">
        <f t="shared" si="108"/>
        <v>295.51</v>
      </c>
      <c r="D1183">
        <f t="shared" si="109"/>
        <v>5.6887026772211078</v>
      </c>
      <c r="E1183">
        <f t="shared" si="112"/>
        <v>3.0460460865366912E-4</v>
      </c>
      <c r="F1183">
        <f t="shared" si="113"/>
        <v>3.4717865706194832E-2</v>
      </c>
      <c r="G1183" s="4">
        <f t="shared" si="110"/>
        <v>0</v>
      </c>
      <c r="H1183">
        <f>C1183*EXP(-$K$1*(20/250))*NORMSDIST(-M1183)-C1183*EXP(-$K$2*(20/250))*NORMSDIST(-L1183)</f>
        <v>0.74221630437074282</v>
      </c>
      <c r="I1183" s="4">
        <f t="shared" si="111"/>
        <v>2.4600000000000364</v>
      </c>
      <c r="J1183">
        <f>C1183*EXP(-$K$2*(20/250))*NORMSDIST(L1183)-C1183*EXP(-$K$1*(20/250))*NORMSDIST(M1183)</f>
        <v>0.74221630437074282</v>
      </c>
      <c r="K1183">
        <f>+J1183-H1183-EXP(-$K$2*20/250)*C1183+EXP(-$K$1*20/250)*C1183</f>
        <v>0</v>
      </c>
      <c r="L1183">
        <f>+(LN(C1183/C1183)+($K$1-$K$2+0.5*F1204^2)*20/250)/F1204/SQRT(20/250)</f>
        <v>3.1478857687318464E-3</v>
      </c>
      <c r="M1183">
        <f>L1183-F1204*SQRT(20/250)</f>
        <v>-3.1478857687318464E-3</v>
      </c>
    </row>
    <row r="1184" spans="1:13" x14ac:dyDescent="0.15">
      <c r="A1184" s="2">
        <v>27583</v>
      </c>
      <c r="B1184" s="1">
        <v>295.68</v>
      </c>
      <c r="C1184" s="1">
        <f t="shared" si="108"/>
        <v>295.68</v>
      </c>
      <c r="D1184">
        <f t="shared" si="109"/>
        <v>5.6892777884533192</v>
      </c>
      <c r="E1184">
        <f t="shared" si="112"/>
        <v>5.7511123221143379E-4</v>
      </c>
      <c r="F1184">
        <f t="shared" si="113"/>
        <v>3.4649931588833706E-2</v>
      </c>
      <c r="G1184" s="4">
        <f t="shared" si="110"/>
        <v>0</v>
      </c>
      <c r="H1184">
        <f>C1184*EXP(-$K$1*(20/250))*NORMSDIST(-M1184)-C1184*EXP(-$K$2*(20/250))*NORMSDIST(-L1184)</f>
        <v>0.74238590508838342</v>
      </c>
      <c r="I1184" s="4">
        <f t="shared" si="111"/>
        <v>2.3799999999999955</v>
      </c>
      <c r="J1184">
        <f>C1184*EXP(-$K$2*(20/250))*NORMSDIST(L1184)-C1184*EXP(-$K$1*(20/250))*NORMSDIST(M1184)</f>
        <v>0.74238590508838342</v>
      </c>
      <c r="K1184">
        <f>+J1184-H1184-EXP(-$K$2*20/250)*C1184+EXP(-$K$1*20/250)*C1184</f>
        <v>0</v>
      </c>
      <c r="L1184">
        <f>+(LN(C1184/C1184)+($K$1-$K$2+0.5*F1205^2)*20/250)/F1205/SQRT(20/250)</f>
        <v>3.1467947976907985E-3</v>
      </c>
      <c r="M1184">
        <f>L1184-F1205*SQRT(20/250)</f>
        <v>-3.1467947976907976E-3</v>
      </c>
    </row>
    <row r="1185" spans="1:13" x14ac:dyDescent="0.15">
      <c r="A1185" s="2">
        <v>27584</v>
      </c>
      <c r="B1185" s="1">
        <v>295.95</v>
      </c>
      <c r="C1185" s="1">
        <f t="shared" si="108"/>
        <v>295.95</v>
      </c>
      <c r="D1185">
        <f t="shared" si="109"/>
        <v>5.6901905211367341</v>
      </c>
      <c r="E1185">
        <f t="shared" si="112"/>
        <v>9.1273268341485192E-4</v>
      </c>
      <c r="F1185">
        <f t="shared" si="113"/>
        <v>3.4642771348564722E-2</v>
      </c>
      <c r="G1185" s="4">
        <f t="shared" si="110"/>
        <v>0</v>
      </c>
      <c r="H1185">
        <f>C1185*EXP(-$K$1*(20/250))*NORMSDIST(-M1185)-C1185*EXP(-$K$2*(20/250))*NORMSDIST(-L1185)</f>
        <v>0.74414485751896109</v>
      </c>
      <c r="I1185" s="4">
        <f t="shared" si="111"/>
        <v>2.0200000000000387</v>
      </c>
      <c r="J1185">
        <f>C1185*EXP(-$K$2*(20/250))*NORMSDIST(L1185)-C1185*EXP(-$K$1*(20/250))*NORMSDIST(M1185)</f>
        <v>0.74414485751896109</v>
      </c>
      <c r="K1185">
        <f>+J1185-H1185-EXP(-$K$2*20/250)*C1185+EXP(-$K$1*20/250)*C1185</f>
        <v>0</v>
      </c>
      <c r="L1185">
        <f>+(LN(C1185/C1185)+($K$1-$K$2+0.5*F1206^2)*20/250)/F1206/SQRT(20/250)</f>
        <v>3.1513729138353615E-3</v>
      </c>
      <c r="M1185">
        <f>L1185-F1206*SQRT(20/250)</f>
        <v>-3.1513729138353598E-3</v>
      </c>
    </row>
    <row r="1186" spans="1:13" x14ac:dyDescent="0.15">
      <c r="A1186" s="2">
        <v>27585</v>
      </c>
      <c r="B1186" s="1">
        <v>296.12</v>
      </c>
      <c r="C1186" s="1">
        <f t="shared" si="108"/>
        <v>296.12</v>
      </c>
      <c r="D1186">
        <f t="shared" si="109"/>
        <v>5.6907647775748975</v>
      </c>
      <c r="E1186">
        <f t="shared" si="112"/>
        <v>5.7425643816344518E-4</v>
      </c>
      <c r="F1186">
        <f t="shared" si="113"/>
        <v>3.456304387581844E-2</v>
      </c>
      <c r="G1186" s="4">
        <f t="shared" si="110"/>
        <v>0</v>
      </c>
      <c r="H1186">
        <f>C1186*EXP(-$K$1*(20/250))*NORMSDIST(-M1186)-C1186*EXP(-$K$2*(20/250))*NORMSDIST(-L1186)</f>
        <v>0.76344420410873681</v>
      </c>
      <c r="I1186" s="4">
        <f t="shared" si="111"/>
        <v>1.5</v>
      </c>
      <c r="J1186">
        <f>C1186*EXP(-$K$2*(20/250))*NORMSDIST(L1186)-C1186*EXP(-$K$1*(20/250))*NORMSDIST(M1186)</f>
        <v>0.76344420410873681</v>
      </c>
      <c r="K1186">
        <f>+J1186-H1186-EXP(-$K$2*20/250)*C1186+EXP(-$K$1*20/250)*C1186</f>
        <v>0</v>
      </c>
      <c r="L1186">
        <f>+(LN(C1186/C1186)+($K$1-$K$2+0.5*F1207^2)*20/250)/F1207/SQRT(20/250)</f>
        <v>3.2312477343926318E-3</v>
      </c>
      <c r="M1186">
        <f>L1186-F1207*SQRT(20/250)</f>
        <v>-3.2312477343926309E-3</v>
      </c>
    </row>
    <row r="1187" spans="1:13" x14ac:dyDescent="0.15">
      <c r="A1187" s="2">
        <v>27586</v>
      </c>
      <c r="B1187" s="1">
        <v>296.12</v>
      </c>
      <c r="C1187" s="1">
        <f t="shared" si="108"/>
        <v>296.12</v>
      </c>
      <c r="D1187">
        <f t="shared" si="109"/>
        <v>5.6907647775748975</v>
      </c>
      <c r="E1187">
        <f t="shared" si="112"/>
        <v>0</v>
      </c>
      <c r="F1187">
        <f t="shared" si="113"/>
        <v>3.4289874031707634E-2</v>
      </c>
      <c r="G1187" s="4">
        <f t="shared" si="110"/>
        <v>0</v>
      </c>
      <c r="H1187">
        <f>C1187*EXP(-$K$1*(20/250))*NORMSDIST(-M1187)-C1187*EXP(-$K$2*(20/250))*NORMSDIST(-L1187)</f>
        <v>0.76396686687007787</v>
      </c>
      <c r="I1187" s="4">
        <f t="shared" si="111"/>
        <v>1.6800000000000068</v>
      </c>
      <c r="J1187">
        <f>C1187*EXP(-$K$2*(20/250))*NORMSDIST(L1187)-C1187*EXP(-$K$1*(20/250))*NORMSDIST(M1187)</f>
        <v>0.76396686687007787</v>
      </c>
      <c r="K1187">
        <f>+J1187-H1187-EXP(-$K$2*20/250)*C1187+EXP(-$K$1*20/250)*C1187</f>
        <v>0</v>
      </c>
      <c r="L1187">
        <f>+(LN(C1187/C1187)+($K$1-$K$2+0.5*F1208^2)*20/250)/F1208/SQRT(20/250)</f>
        <v>3.2334598917949328E-3</v>
      </c>
      <c r="M1187">
        <f>L1187-F1208*SQRT(20/250)</f>
        <v>-3.2334598917949319E-3</v>
      </c>
    </row>
    <row r="1188" spans="1:13" x14ac:dyDescent="0.15">
      <c r="A1188" s="2">
        <v>27589</v>
      </c>
      <c r="B1188" s="1">
        <v>295.86</v>
      </c>
      <c r="C1188" s="1">
        <f t="shared" si="108"/>
        <v>295.86</v>
      </c>
      <c r="D1188">
        <f t="shared" si="109"/>
        <v>5.68988636946409</v>
      </c>
      <c r="E1188">
        <f t="shared" si="112"/>
        <v>-8.7840811080752701E-4</v>
      </c>
      <c r="F1188">
        <f t="shared" si="113"/>
        <v>3.4661822962496758E-2</v>
      </c>
      <c r="G1188" s="4">
        <f t="shared" si="110"/>
        <v>0</v>
      </c>
      <c r="H1188">
        <f>C1188*EXP(-$K$1*(20/250))*NORMSDIST(-M1188)-C1188*EXP(-$K$2*(20/250))*NORMSDIST(-L1188)</f>
        <v>0.75319541761905384</v>
      </c>
      <c r="I1188" s="4">
        <f t="shared" si="111"/>
        <v>2.1999999999999886</v>
      </c>
      <c r="J1188">
        <f>C1188*EXP(-$K$2*(20/250))*NORMSDIST(L1188)-C1188*EXP(-$K$1*(20/250))*NORMSDIST(M1188)</f>
        <v>0.75319541761905384</v>
      </c>
      <c r="K1188">
        <f>+J1188-H1188-EXP(-$K$2*20/250)*C1188+EXP(-$K$1*20/250)*C1188</f>
        <v>0</v>
      </c>
      <c r="L1188">
        <f>+(LN(C1188/C1188)+($K$1-$K$2+0.5*F1209^2)*20/250)/F1209/SQRT(20/250)</f>
        <v>3.1906714890865434E-3</v>
      </c>
      <c r="M1188">
        <f>L1188-F1209*SQRT(20/250)</f>
        <v>-3.1906714890865425E-3</v>
      </c>
    </row>
    <row r="1189" spans="1:13" x14ac:dyDescent="0.15">
      <c r="A1189" s="2">
        <v>27590</v>
      </c>
      <c r="B1189" s="1">
        <v>295.86</v>
      </c>
      <c r="C1189" s="1">
        <f t="shared" si="108"/>
        <v>295.86</v>
      </c>
      <c r="D1189">
        <f t="shared" si="109"/>
        <v>5.68988636946409</v>
      </c>
      <c r="E1189">
        <f t="shared" si="112"/>
        <v>0</v>
      </c>
      <c r="F1189">
        <f t="shared" si="113"/>
        <v>3.06228107372408E-2</v>
      </c>
      <c r="G1189" s="4">
        <f t="shared" si="110"/>
        <v>0</v>
      </c>
      <c r="H1189">
        <f>C1189*EXP(-$K$1*(20/250))*NORMSDIST(-M1189)-C1189*EXP(-$K$2*(20/250))*NORMSDIST(-L1189)</f>
        <v>0.7559641957882377</v>
      </c>
      <c r="I1189" s="4">
        <f t="shared" si="111"/>
        <v>2.1100000000000136</v>
      </c>
      <c r="J1189">
        <f>C1189*EXP(-$K$2*(20/250))*NORMSDIST(L1189)-C1189*EXP(-$K$1*(20/250))*NORMSDIST(M1189)</f>
        <v>0.7559641957882377</v>
      </c>
      <c r="K1189">
        <f>+J1189-H1189-EXP(-$K$2*20/250)*C1189+EXP(-$K$1*20/250)*C1189</f>
        <v>0</v>
      </c>
      <c r="L1189">
        <f>+(LN(C1189/C1189)+($K$1-$K$2+0.5*F1210^2)*20/250)/F1210/SQRT(20/250)</f>
        <v>3.2024005722721392E-3</v>
      </c>
      <c r="M1189">
        <f>L1189-F1210*SQRT(20/250)</f>
        <v>-3.2024005722721383E-3</v>
      </c>
    </row>
    <row r="1190" spans="1:13" x14ac:dyDescent="0.15">
      <c r="A1190" s="2">
        <v>27591</v>
      </c>
      <c r="B1190" s="1">
        <v>296.02999999999997</v>
      </c>
      <c r="C1190" s="1">
        <f t="shared" si="108"/>
        <v>296.02999999999997</v>
      </c>
      <c r="D1190">
        <f t="shared" si="109"/>
        <v>5.6904608005397108</v>
      </c>
      <c r="E1190">
        <f t="shared" si="112"/>
        <v>5.7443107562082929E-4</v>
      </c>
      <c r="F1190">
        <f t="shared" si="113"/>
        <v>2.9108610281282202E-2</v>
      </c>
      <c r="G1190" s="4">
        <f t="shared" si="110"/>
        <v>0</v>
      </c>
      <c r="H1190">
        <f>C1190*EXP(-$K$1*(20/250))*NORMSDIST(-M1190)-C1190*EXP(-$K$2*(20/250))*NORMSDIST(-L1190)</f>
        <v>0.75679576399602411</v>
      </c>
      <c r="I1190" s="4">
        <f t="shared" si="111"/>
        <v>1.9400000000000546</v>
      </c>
      <c r="J1190">
        <f>C1190*EXP(-$K$2*(20/250))*NORMSDIST(L1190)-C1190*EXP(-$K$1*(20/250))*NORMSDIST(M1190)</f>
        <v>0.75679576399602411</v>
      </c>
      <c r="K1190">
        <f>+J1190-H1190-EXP(-$K$2*20/250)*C1190+EXP(-$K$1*20/250)*C1190</f>
        <v>0</v>
      </c>
      <c r="L1190">
        <f>+(LN(C1190/C1190)+($K$1-$K$2+0.5*F1211^2)*20/250)/F1211/SQRT(20/250)</f>
        <v>3.2040821977093238E-3</v>
      </c>
      <c r="M1190">
        <f>L1190-F1211*SQRT(20/250)</f>
        <v>-3.2040821977093238E-3</v>
      </c>
    </row>
    <row r="1191" spans="1:13" x14ac:dyDescent="0.15">
      <c r="A1191" s="2">
        <v>27592</v>
      </c>
      <c r="B1191" s="1">
        <v>296.3</v>
      </c>
      <c r="C1191" s="1">
        <f t="shared" si="108"/>
        <v>296.3</v>
      </c>
      <c r="D1191">
        <f t="shared" si="109"/>
        <v>5.6913724545795192</v>
      </c>
      <c r="E1191">
        <f t="shared" si="112"/>
        <v>9.116540398084183E-4</v>
      </c>
      <c r="F1191">
        <f t="shared" si="113"/>
        <v>2.8330301670870205E-2</v>
      </c>
      <c r="G1191" s="4">
        <f t="shared" si="110"/>
        <v>0</v>
      </c>
      <c r="H1191">
        <f>C1191*EXP(-$K$1*(20/250))*NORMSDIST(-M1191)-C1191*EXP(-$K$2*(20/250))*NORMSDIST(-L1191)</f>
        <v>0.75468112469110338</v>
      </c>
      <c r="I1191" s="4">
        <f t="shared" si="111"/>
        <v>1.6700000000000159</v>
      </c>
      <c r="J1191">
        <f>C1191*EXP(-$K$2*(20/250))*NORMSDIST(L1191)-C1191*EXP(-$K$1*(20/250))*NORMSDIST(M1191)</f>
        <v>0.75468112469110338</v>
      </c>
      <c r="K1191">
        <f>+J1191-H1191-EXP(-$K$2*20/250)*C1191+EXP(-$K$1*20/250)*C1191</f>
        <v>0</v>
      </c>
      <c r="L1191">
        <f>+(LN(C1191/C1191)+($K$1-$K$2+0.5*F1212^2)*20/250)/F1212/SQRT(20/250)</f>
        <v>3.1922177831716384E-3</v>
      </c>
      <c r="M1191">
        <f>L1191-F1212*SQRT(20/250)</f>
        <v>-3.1922177831716384E-3</v>
      </c>
    </row>
    <row r="1192" spans="1:13" x14ac:dyDescent="0.15">
      <c r="A1192" s="2">
        <v>27593</v>
      </c>
      <c r="B1192" s="1">
        <v>296.20999999999998</v>
      </c>
      <c r="C1192" s="1">
        <f t="shared" si="108"/>
        <v>296.20999999999998</v>
      </c>
      <c r="D1192">
        <f t="shared" si="109"/>
        <v>5.691068662236126</v>
      </c>
      <c r="E1192">
        <f t="shared" si="112"/>
        <v>-3.037923433932832E-4</v>
      </c>
      <c r="F1192">
        <f t="shared" si="113"/>
        <v>2.8396749456448205E-2</v>
      </c>
      <c r="G1192" s="4">
        <f t="shared" si="110"/>
        <v>0</v>
      </c>
      <c r="H1192">
        <f>C1192*EXP(-$K$1*(20/250))*NORMSDIST(-M1192)-C1192*EXP(-$K$2*(20/250))*NORMSDIST(-L1192)</f>
        <v>0.75210975119676959</v>
      </c>
      <c r="I1192" s="4">
        <f t="shared" si="111"/>
        <v>1.9399999999999977</v>
      </c>
      <c r="J1192">
        <f>C1192*EXP(-$K$2*(20/250))*NORMSDIST(L1192)-C1192*EXP(-$K$1*(20/250))*NORMSDIST(M1192)</f>
        <v>0.75210975119676959</v>
      </c>
      <c r="K1192">
        <f>+J1192-H1192-EXP(-$K$2*20/250)*C1192+EXP(-$K$1*20/250)*C1192</f>
        <v>0</v>
      </c>
      <c r="L1192">
        <f>+(LN(C1192/C1192)+($K$1-$K$2+0.5*F1213^2)*20/250)/F1213/SQRT(20/250)</f>
        <v>3.1823077377635925E-3</v>
      </c>
      <c r="M1192">
        <f>L1192-F1213*SQRT(20/250)</f>
        <v>-3.1823077377635925E-3</v>
      </c>
    </row>
    <row r="1193" spans="1:13" x14ac:dyDescent="0.15">
      <c r="A1193" s="2">
        <v>27596</v>
      </c>
      <c r="B1193" s="1">
        <v>296.12</v>
      </c>
      <c r="C1193" s="1">
        <f t="shared" si="108"/>
        <v>296.12</v>
      </c>
      <c r="D1193">
        <f t="shared" si="109"/>
        <v>5.6907647775748975</v>
      </c>
      <c r="E1193">
        <f t="shared" si="112"/>
        <v>-3.0388466122843738E-4</v>
      </c>
      <c r="F1193">
        <f t="shared" si="113"/>
        <v>2.8287624970367471E-2</v>
      </c>
      <c r="G1193" s="4">
        <f t="shared" si="110"/>
        <v>0</v>
      </c>
      <c r="H1193">
        <f>C1193*EXP(-$K$1*(20/250))*NORMSDIST(-M1193)-C1193*EXP(-$K$2*(20/250))*NORMSDIST(-L1193)</f>
        <v>0.75185870033078572</v>
      </c>
      <c r="I1193" s="4">
        <f t="shared" si="111"/>
        <v>1.9399999999999977</v>
      </c>
      <c r="J1193">
        <f>C1193*EXP(-$K$2*(20/250))*NORMSDIST(L1193)-C1193*EXP(-$K$1*(20/250))*NORMSDIST(M1193)</f>
        <v>0.75185870033078572</v>
      </c>
      <c r="K1193">
        <f>+J1193-H1193-EXP(-$K$2*20/250)*C1193+EXP(-$K$1*20/250)*C1193</f>
        <v>0</v>
      </c>
      <c r="L1193">
        <f>+(LN(C1193/C1193)+($K$1-$K$2+0.5*F1214^2)*20/250)/F1214/SQRT(20/250)</f>
        <v>3.1822123759862471E-3</v>
      </c>
      <c r="M1193">
        <f>L1193-F1214*SQRT(20/250)</f>
        <v>-3.1822123759862463E-3</v>
      </c>
    </row>
    <row r="1194" spans="1:13" x14ac:dyDescent="0.15">
      <c r="A1194" s="2">
        <v>27597</v>
      </c>
      <c r="B1194" s="1">
        <v>296.47000000000003</v>
      </c>
      <c r="C1194" s="1">
        <f t="shared" si="108"/>
        <v>296.47000000000003</v>
      </c>
      <c r="D1194">
        <f t="shared" si="109"/>
        <v>5.6919460328802458</v>
      </c>
      <c r="E1194">
        <f t="shared" si="112"/>
        <v>1.1812553053482944E-3</v>
      </c>
      <c r="F1194">
        <f t="shared" si="113"/>
        <v>2.7230151621602101E-2</v>
      </c>
      <c r="G1194" s="4">
        <f t="shared" si="110"/>
        <v>0</v>
      </c>
      <c r="H1194">
        <f>C1194*EXP(-$K$1*(20/250))*NORMSDIST(-M1194)-C1194*EXP(-$K$2*(20/250))*NORMSDIST(-L1194)</f>
        <v>0.74821345343804069</v>
      </c>
      <c r="I1194" s="4">
        <f t="shared" si="111"/>
        <v>1.5</v>
      </c>
      <c r="J1194">
        <f>C1194*EXP(-$K$2*(20/250))*NORMSDIST(L1194)-C1194*EXP(-$K$1*(20/250))*NORMSDIST(M1194)</f>
        <v>0.74821345343804069</v>
      </c>
      <c r="K1194">
        <f>+J1194-H1194-EXP(-$K$2*20/250)*C1194+EXP(-$K$1*20/250)*C1194</f>
        <v>0</v>
      </c>
      <c r="L1194">
        <f>+(LN(C1194/C1194)+($K$1-$K$2+0.5*F1215^2)*20/250)/F1215/SQRT(20/250)</f>
        <v>3.1630453759016711E-3</v>
      </c>
      <c r="M1194">
        <f>L1194-F1215*SQRT(20/250)</f>
        <v>-3.1630453759016719E-3</v>
      </c>
    </row>
    <row r="1195" spans="1:13" x14ac:dyDescent="0.15">
      <c r="A1195" s="2">
        <v>27598</v>
      </c>
      <c r="B1195" s="1">
        <v>296.82</v>
      </c>
      <c r="C1195" s="1">
        <f t="shared" si="108"/>
        <v>296.82</v>
      </c>
      <c r="D1195">
        <f t="shared" si="109"/>
        <v>5.6931258944676726</v>
      </c>
      <c r="E1195">
        <f t="shared" si="112"/>
        <v>1.1798615874267782E-3</v>
      </c>
      <c r="F1195">
        <f t="shared" si="113"/>
        <v>2.6668925442442235E-2</v>
      </c>
      <c r="G1195" s="4">
        <f t="shared" si="110"/>
        <v>0</v>
      </c>
      <c r="H1195">
        <f>C1195*EXP(-$K$1*(20/250))*NORMSDIST(-M1195)-C1195*EXP(-$K$2*(20/250))*NORMSDIST(-L1195)</f>
        <v>0.74229257615257893</v>
      </c>
      <c r="I1195" s="4">
        <f t="shared" si="111"/>
        <v>1.0699999999999932</v>
      </c>
      <c r="J1195">
        <f>C1195*EXP(-$K$2*(20/250))*NORMSDIST(L1195)-C1195*EXP(-$K$1*(20/250))*NORMSDIST(M1195)</f>
        <v>0.74229257615257893</v>
      </c>
      <c r="K1195">
        <f>+J1195-H1195-EXP(-$K$2*20/250)*C1195+EXP(-$K$1*20/250)*C1195</f>
        <v>0</v>
      </c>
      <c r="L1195">
        <f>+(LN(C1195/C1195)+($K$1-$K$2+0.5*F1216^2)*20/250)/F1216/SQRT(20/250)</f>
        <v>3.1343147461728098E-3</v>
      </c>
      <c r="M1195">
        <f>L1195-F1216*SQRT(20/250)</f>
        <v>-3.1343147461728089E-3</v>
      </c>
    </row>
    <row r="1196" spans="1:13" x14ac:dyDescent="0.15">
      <c r="A1196" s="2">
        <v>27599</v>
      </c>
      <c r="B1196" s="1">
        <v>297.62</v>
      </c>
      <c r="C1196" s="1">
        <f t="shared" si="108"/>
        <v>297.62</v>
      </c>
      <c r="D1196">
        <f t="shared" si="109"/>
        <v>5.6958175050019042</v>
      </c>
      <c r="E1196">
        <f t="shared" si="112"/>
        <v>2.6916105342316143E-3</v>
      </c>
      <c r="F1196">
        <f t="shared" si="113"/>
        <v>2.0416466217868086E-2</v>
      </c>
      <c r="G1196" s="4">
        <f t="shared" si="110"/>
        <v>0</v>
      </c>
      <c r="H1196">
        <f>C1196*EXP(-$K$1*(20/250))*NORMSDIST(-M1196)-C1196*EXP(-$K$2*(20/250))*NORMSDIST(-L1196)</f>
        <v>0.67869062368899336</v>
      </c>
      <c r="I1196" s="4">
        <f t="shared" si="111"/>
        <v>0.35000000000002274</v>
      </c>
      <c r="J1196">
        <f>C1196*EXP(-$K$2*(20/250))*NORMSDIST(L1196)-C1196*EXP(-$K$1*(20/250))*NORMSDIST(M1196)</f>
        <v>0.67869062368899336</v>
      </c>
      <c r="K1196">
        <f>+J1196-H1196-EXP(-$K$2*20/250)*C1196+EXP(-$K$1*20/250)*C1196</f>
        <v>0</v>
      </c>
      <c r="L1196">
        <f>+(LN(C1196/C1196)+($K$1-$K$2+0.5*F1217^2)*20/250)/F1217/SQRT(20/250)</f>
        <v>2.8580529250937345E-3</v>
      </c>
      <c r="M1196">
        <f>L1196-F1217*SQRT(20/250)</f>
        <v>-2.8580529250937336E-3</v>
      </c>
    </row>
    <row r="1197" spans="1:13" x14ac:dyDescent="0.15">
      <c r="A1197" s="2">
        <v>27600</v>
      </c>
      <c r="B1197" s="1">
        <v>296.64999999999998</v>
      </c>
      <c r="C1197" s="1">
        <f t="shared" si="108"/>
        <v>296.64999999999998</v>
      </c>
      <c r="D1197">
        <f t="shared" si="109"/>
        <v>5.6925529927046519</v>
      </c>
      <c r="E1197">
        <f t="shared" si="112"/>
        <v>-3.2645122972523311E-3</v>
      </c>
      <c r="F1197">
        <f t="shared" si="113"/>
        <v>1.8223539275969095E-2</v>
      </c>
      <c r="G1197" s="4">
        <f t="shared" si="110"/>
        <v>0</v>
      </c>
      <c r="H1197">
        <f>C1197*EXP(-$K$1*(20/250))*NORMSDIST(-M1197)-C1197*EXP(-$K$2*(20/250))*NORMSDIST(-L1197)</f>
        <v>0.54365974429401831</v>
      </c>
      <c r="I1197" s="4">
        <f t="shared" si="111"/>
        <v>1.410000000000025</v>
      </c>
      <c r="J1197">
        <f>C1197*EXP(-$K$2*(20/250))*NORMSDIST(L1197)-C1197*EXP(-$K$1*(20/250))*NORMSDIST(M1197)</f>
        <v>0.54365974429401831</v>
      </c>
      <c r="K1197">
        <f>+J1197-H1197-EXP(-$K$2*20/250)*C1197+EXP(-$K$1*20/250)*C1197</f>
        <v>0</v>
      </c>
      <c r="L1197">
        <f>+(LN(C1197/C1197)+($K$1-$K$2+0.5*F1218^2)*20/250)/F1218/SQRT(20/250)</f>
        <v>2.2969055875429428E-3</v>
      </c>
      <c r="M1197">
        <f>L1197-F1218*SQRT(20/250)</f>
        <v>-2.2969055875429428E-3</v>
      </c>
    </row>
    <row r="1198" spans="1:13" x14ac:dyDescent="0.15">
      <c r="A1198" s="2">
        <v>27603</v>
      </c>
      <c r="B1198" s="1">
        <v>297.8</v>
      </c>
      <c r="C1198" s="1">
        <f t="shared" si="108"/>
        <v>297.8</v>
      </c>
      <c r="D1198">
        <f t="shared" si="109"/>
        <v>5.6964221202499088</v>
      </c>
      <c r="E1198">
        <f t="shared" si="112"/>
        <v>3.8691275452569229E-3</v>
      </c>
      <c r="F1198">
        <f t="shared" si="113"/>
        <v>2.221877098447227E-2</v>
      </c>
      <c r="G1198" s="4">
        <f t="shared" si="110"/>
        <v>0</v>
      </c>
      <c r="H1198">
        <f>C1198*EXP(-$K$1*(20/250))*NORMSDIST(-M1198)-C1198*EXP(-$K$2*(20/250))*NORMSDIST(-L1198)</f>
        <v>0.31943094022165042</v>
      </c>
      <c r="I1198" s="4">
        <f t="shared" si="111"/>
        <v>0.34999999999996589</v>
      </c>
      <c r="J1198">
        <f>C1198*EXP(-$K$2*(20/250))*NORMSDIST(L1198)-C1198*EXP(-$K$1*(20/250))*NORMSDIST(M1198)</f>
        <v>0.31943094022165042</v>
      </c>
      <c r="K1198">
        <f>+J1198-H1198-EXP(-$K$2*20/250)*C1198+EXP(-$K$1*20/250)*C1198</f>
        <v>0</v>
      </c>
      <c r="L1198">
        <f>+(LN(C1198/C1198)+($K$1-$K$2+0.5*F1219^2)*20/250)/F1219/SQRT(20/250)</f>
        <v>1.3443500129801181E-3</v>
      </c>
      <c r="M1198">
        <f>L1198-F1219*SQRT(20/250)</f>
        <v>-1.3443500129801185E-3</v>
      </c>
    </row>
    <row r="1199" spans="1:13" x14ac:dyDescent="0.15">
      <c r="A1199" s="2">
        <v>27604</v>
      </c>
      <c r="B1199" s="1">
        <v>297.35000000000002</v>
      </c>
      <c r="C1199" s="1">
        <f t="shared" si="108"/>
        <v>297.35000000000002</v>
      </c>
      <c r="D1199">
        <f t="shared" si="109"/>
        <v>5.6949098961526028</v>
      </c>
      <c r="E1199">
        <f t="shared" si="112"/>
        <v>-1.512224097306003E-3</v>
      </c>
      <c r="F1199">
        <f t="shared" si="113"/>
        <v>2.2517480502917773E-2</v>
      </c>
      <c r="G1199" s="4">
        <f t="shared" si="110"/>
        <v>0</v>
      </c>
      <c r="H1199">
        <f>C1199*EXP(-$K$1*(20/250))*NORMSDIST(-M1199)-C1199*EXP(-$K$2*(20/250))*NORMSDIST(-L1199)</f>
        <v>0.26962421123863578</v>
      </c>
      <c r="I1199" s="4">
        <f t="shared" si="111"/>
        <v>0.62000000000000455</v>
      </c>
      <c r="J1199">
        <f>C1199*EXP(-$K$2*(20/250))*NORMSDIST(L1199)-C1199*EXP(-$K$1*(20/250))*NORMSDIST(M1199)</f>
        <v>0.26962421123863578</v>
      </c>
      <c r="K1199">
        <f>+J1199-H1199-EXP(-$K$2*20/250)*C1199+EXP(-$K$1*20/250)*C1199</f>
        <v>0</v>
      </c>
      <c r="L1199">
        <f>+(LN(C1199/C1199)+($K$1-$K$2+0.5*F1220^2)*20/250)/F1220/SQRT(20/250)</f>
        <v>1.1364516847060535E-3</v>
      </c>
      <c r="M1199">
        <f>L1199-F1220*SQRT(20/250)</f>
        <v>-1.1364516847060535E-3</v>
      </c>
    </row>
    <row r="1200" spans="1:13" x14ac:dyDescent="0.15">
      <c r="A1200" s="2">
        <v>27605</v>
      </c>
      <c r="B1200" s="1">
        <v>297.44</v>
      </c>
      <c r="C1200" s="1">
        <f t="shared" si="108"/>
        <v>297.44</v>
      </c>
      <c r="D1200">
        <f t="shared" si="109"/>
        <v>5.6952125239731339</v>
      </c>
      <c r="E1200">
        <f t="shared" si="112"/>
        <v>3.0262782053114279E-4</v>
      </c>
      <c r="F1200">
        <f t="shared" si="113"/>
        <v>2.2496624698865816E-2</v>
      </c>
      <c r="G1200" s="4">
        <f t="shared" si="110"/>
        <v>0</v>
      </c>
      <c r="H1200">
        <f>C1200*EXP(-$K$1*(20/250))*NORMSDIST(-M1200)-C1200*EXP(-$K$2*(20/250))*NORMSDIST(-L1200)</f>
        <v>0.26969914216590496</v>
      </c>
      <c r="I1200" s="4">
        <f t="shared" si="111"/>
        <v>0.62000000000000455</v>
      </c>
      <c r="J1200">
        <f>C1200*EXP(-$K$2*(20/250))*NORMSDIST(L1200)-C1200*EXP(-$K$1*(20/250))*NORMSDIST(M1200)</f>
        <v>0.26969914216590496</v>
      </c>
      <c r="K1200">
        <f>+J1200-H1200-EXP(-$K$2*20/250)*C1200+EXP(-$K$1*20/250)*C1200</f>
        <v>0</v>
      </c>
      <c r="L1200">
        <f>+(LN(C1200/C1200)+($K$1-$K$2+0.5*F1221^2)*20/250)/F1221/SQRT(20/250)</f>
        <v>1.1364235491338158E-3</v>
      </c>
      <c r="M1200">
        <f>L1200-F1221*SQRT(20/250)</f>
        <v>-1.1364235491338154E-3</v>
      </c>
    </row>
    <row r="1201" spans="1:13" x14ac:dyDescent="0.15">
      <c r="A1201" s="2">
        <v>27606</v>
      </c>
      <c r="B1201" s="1">
        <v>297.70999999999998</v>
      </c>
      <c r="C1201" s="1">
        <f t="shared" si="108"/>
        <v>297.70999999999998</v>
      </c>
      <c r="D1201">
        <f t="shared" si="109"/>
        <v>5.6961198583208557</v>
      </c>
      <c r="E1201">
        <f t="shared" si="112"/>
        <v>9.0733434772172217E-4</v>
      </c>
      <c r="F1201">
        <f t="shared" si="113"/>
        <v>2.2371244205526525E-2</v>
      </c>
      <c r="G1201" s="4">
        <f t="shared" si="110"/>
        <v>0</v>
      </c>
      <c r="H1201">
        <f>C1201*EXP(-$K$1*(20/250))*NORMSDIST(-M1201)-C1201*EXP(-$K$2*(20/250))*NORMSDIST(-L1201)</f>
        <v>0.25484107171706682</v>
      </c>
      <c r="I1201" s="4">
        <f t="shared" si="111"/>
        <v>0.26000000000004775</v>
      </c>
      <c r="J1201">
        <f>C1201*EXP(-$K$2*(20/250))*NORMSDIST(L1201)-C1201*EXP(-$K$1*(20/250))*NORMSDIST(M1201)</f>
        <v>0.25484107171706682</v>
      </c>
      <c r="K1201">
        <f>+J1201-H1201-EXP(-$K$2*20/250)*C1201+EXP(-$K$1*20/250)*C1201</f>
        <v>0</v>
      </c>
      <c r="L1201">
        <f>+(LN(C1201/C1201)+($K$1-$K$2+0.5*F1222^2)*20/250)/F1222/SQRT(20/250)</f>
        <v>1.0728426294781342E-3</v>
      </c>
      <c r="M1201">
        <f>L1201-F1222*SQRT(20/250)</f>
        <v>-1.0728426294781342E-3</v>
      </c>
    </row>
    <row r="1202" spans="1:13" x14ac:dyDescent="0.15">
      <c r="A1202" s="2">
        <v>27607</v>
      </c>
      <c r="B1202" s="1">
        <v>297.89</v>
      </c>
      <c r="C1202" s="1">
        <f t="shared" si="108"/>
        <v>297.89</v>
      </c>
      <c r="D1202">
        <f t="shared" si="109"/>
        <v>5.6967242908442941</v>
      </c>
      <c r="E1202">
        <f t="shared" si="112"/>
        <v>6.0443252343844733E-4</v>
      </c>
      <c r="F1202">
        <f t="shared" si="113"/>
        <v>2.2256703475944783E-2</v>
      </c>
      <c r="G1202" s="4">
        <f t="shared" si="110"/>
        <v>0</v>
      </c>
      <c r="H1202">
        <f>C1202*EXP(-$K$1*(20/250))*NORMSDIST(-M1202)-C1202*EXP(-$K$2*(20/250))*NORMSDIST(-L1202)</f>
        <v>0.24561514937050788</v>
      </c>
      <c r="I1202" s="4">
        <f t="shared" si="111"/>
        <v>8.0000000000040927E-2</v>
      </c>
      <c r="J1202">
        <f>C1202*EXP(-$K$2*(20/250))*NORMSDIST(L1202)-C1202*EXP(-$K$1*(20/250))*NORMSDIST(M1202)</f>
        <v>0.24561514937050788</v>
      </c>
      <c r="K1202">
        <f>+J1202-H1202-EXP(-$K$2*20/250)*C1202+EXP(-$K$1*20/250)*C1202</f>
        <v>0</v>
      </c>
      <c r="L1202">
        <f>+(LN(C1202/C1202)+($K$1-$K$2+0.5*F1223^2)*20/250)/F1223/SQRT(20/250)</f>
        <v>1.0333780718805963E-3</v>
      </c>
      <c r="M1202">
        <f>L1202-F1223*SQRT(20/250)</f>
        <v>-1.0333780718805958E-3</v>
      </c>
    </row>
    <row r="1203" spans="1:13" x14ac:dyDescent="0.15">
      <c r="A1203" s="2">
        <v>27610</v>
      </c>
      <c r="B1203" s="1">
        <v>297.97000000000003</v>
      </c>
      <c r="C1203" s="1">
        <f t="shared" si="108"/>
        <v>297.97000000000003</v>
      </c>
      <c r="D1203">
        <f t="shared" si="109"/>
        <v>5.6969928102967859</v>
      </c>
      <c r="E1203">
        <f t="shared" si="112"/>
        <v>2.6851945249184439E-4</v>
      </c>
      <c r="F1203">
        <f t="shared" si="113"/>
        <v>2.2216156419325707E-2</v>
      </c>
      <c r="G1203" s="4">
        <f t="shared" si="110"/>
        <v>0</v>
      </c>
      <c r="H1203">
        <f>C1203*EXP(-$K$1*(20/250))*NORMSDIST(-M1203)-C1203*EXP(-$K$2*(20/250))*NORMSDIST(-L1203)</f>
        <v>0.2436982992090293</v>
      </c>
      <c r="I1203" s="4">
        <f t="shared" si="111"/>
        <v>0</v>
      </c>
      <c r="J1203">
        <f>C1203*EXP(-$K$2*(20/250))*NORMSDIST(L1203)-C1203*EXP(-$K$1*(20/250))*NORMSDIST(M1203)</f>
        <v>0.2436982992090293</v>
      </c>
      <c r="K1203">
        <f>+J1203-H1203-EXP(-$K$2*20/250)*C1203+EXP(-$K$1*20/250)*C1203</f>
        <v>0</v>
      </c>
      <c r="L1203">
        <f>+(LN(C1203/C1203)+($K$1-$K$2+0.5*F1224^2)*20/250)/F1224/SQRT(20/250)</f>
        <v>1.0250380143121344E-3</v>
      </c>
      <c r="M1203">
        <f>L1203-F1224*SQRT(20/250)</f>
        <v>-1.025038014312134E-3</v>
      </c>
    </row>
    <row r="1204" spans="1:13" x14ac:dyDescent="0.15">
      <c r="A1204" s="2">
        <v>27611</v>
      </c>
      <c r="B1204" s="1">
        <v>297.97000000000003</v>
      </c>
      <c r="C1204" s="1">
        <f t="shared" si="108"/>
        <v>297.97000000000003</v>
      </c>
      <c r="D1204">
        <f t="shared" si="109"/>
        <v>5.6969928102967859</v>
      </c>
      <c r="E1204">
        <f t="shared" si="112"/>
        <v>0</v>
      </c>
      <c r="F1204">
        <f t="shared" si="113"/>
        <v>2.2258913734709167E-2</v>
      </c>
      <c r="G1204" s="4">
        <f t="shared" si="110"/>
        <v>0.17000000000001592</v>
      </c>
      <c r="H1204">
        <f>C1204*EXP(-$K$1*(20/250))*NORMSDIST(-M1204)-C1204*EXP(-$K$2*(20/250))*NORMSDIST(-L1204)</f>
        <v>0.25253100546933638</v>
      </c>
      <c r="I1204" s="4">
        <f t="shared" si="111"/>
        <v>0</v>
      </c>
      <c r="J1204">
        <f>C1204*EXP(-$K$2*(20/250))*NORMSDIST(L1204)-C1204*EXP(-$K$1*(20/250))*NORMSDIST(M1204)</f>
        <v>0.25253100546933638</v>
      </c>
      <c r="K1204">
        <f>+J1204-H1204-EXP(-$K$2*20/250)*C1204+EXP(-$K$1*20/250)*C1204</f>
        <v>0</v>
      </c>
      <c r="L1204">
        <f>+(LN(C1204/C1204)+($K$1-$K$2+0.5*F1225^2)*20/250)/F1225/SQRT(20/250)</f>
        <v>1.0621899479155018E-3</v>
      </c>
      <c r="M1204">
        <f>L1204-F1225*SQRT(20/250)</f>
        <v>-1.0621899479155018E-3</v>
      </c>
    </row>
    <row r="1205" spans="1:13" x14ac:dyDescent="0.15">
      <c r="A1205" s="2">
        <v>27612</v>
      </c>
      <c r="B1205" s="1">
        <v>298.06</v>
      </c>
      <c r="C1205" s="1">
        <f t="shared" si="108"/>
        <v>298.06</v>
      </c>
      <c r="D1205">
        <f t="shared" si="109"/>
        <v>5.6972948085206463</v>
      </c>
      <c r="E1205">
        <f t="shared" si="112"/>
        <v>3.0199822386034469E-4</v>
      </c>
      <c r="F1205">
        <f t="shared" si="113"/>
        <v>2.2251199404497133E-2</v>
      </c>
      <c r="G1205" s="4">
        <f t="shared" si="110"/>
        <v>0.17000000000001592</v>
      </c>
      <c r="H1205">
        <f>C1205*EXP(-$K$1*(20/250))*NORMSDIST(-M1205)-C1205*EXP(-$K$2*(20/250))*NORMSDIST(-L1205)</f>
        <v>0.25261045759503986</v>
      </c>
      <c r="I1205" s="4">
        <f t="shared" si="111"/>
        <v>0</v>
      </c>
      <c r="J1205">
        <f>C1205*EXP(-$K$2*(20/250))*NORMSDIST(L1205)-C1205*EXP(-$K$1*(20/250))*NORMSDIST(M1205)</f>
        <v>0.25261045759503986</v>
      </c>
      <c r="K1205">
        <f>+J1205-H1205-EXP(-$K$2*20/250)*C1205+EXP(-$K$1*20/250)*C1205</f>
        <v>0</v>
      </c>
      <c r="L1205">
        <f>+(LN(C1205/C1205)+($K$1-$K$2+0.5*F1226^2)*20/250)/F1226/SQRT(20/250)</f>
        <v>1.0622033056196824E-3</v>
      </c>
      <c r="M1205">
        <f>L1205-F1226*SQRT(20/250)</f>
        <v>-1.0622033056196824E-3</v>
      </c>
    </row>
    <row r="1206" spans="1:13" x14ac:dyDescent="0.15">
      <c r="A1206" s="2">
        <v>27613</v>
      </c>
      <c r="B1206" s="1">
        <v>297.97000000000003</v>
      </c>
      <c r="C1206" s="1">
        <f t="shared" si="108"/>
        <v>297.97000000000003</v>
      </c>
      <c r="D1206">
        <f t="shared" si="109"/>
        <v>5.6969928102967859</v>
      </c>
      <c r="E1206">
        <f t="shared" si="112"/>
        <v>-3.0199822386034469E-4</v>
      </c>
      <c r="F1206">
        <f t="shared" si="113"/>
        <v>2.2283571574205931E-2</v>
      </c>
      <c r="G1206" s="4">
        <f t="shared" si="110"/>
        <v>0</v>
      </c>
      <c r="H1206">
        <f>C1206*EXP(-$K$1*(20/250))*NORMSDIST(-M1206)-C1206*EXP(-$K$2*(20/250))*NORMSDIST(-L1206)</f>
        <v>0.25243342153015647</v>
      </c>
      <c r="I1206" s="4">
        <f t="shared" si="111"/>
        <v>0</v>
      </c>
      <c r="J1206">
        <f>C1206*EXP(-$K$2*(20/250))*NORMSDIST(L1206)-C1206*EXP(-$K$1*(20/250))*NORMSDIST(M1206)</f>
        <v>0.25243342153015647</v>
      </c>
      <c r="K1206">
        <f>+J1206-H1206-EXP(-$K$2*20/250)*C1206+EXP(-$K$1*20/250)*C1206</f>
        <v>0</v>
      </c>
      <c r="L1206">
        <f>+(LN(C1206/C1206)+($K$1-$K$2+0.5*F1227^2)*20/250)/F1227/SQRT(20/250)</f>
        <v>1.0617794925021607E-3</v>
      </c>
      <c r="M1206">
        <f>L1206-F1227*SQRT(20/250)</f>
        <v>-1.0617794925021611E-3</v>
      </c>
    </row>
    <row r="1207" spans="1:13" x14ac:dyDescent="0.15">
      <c r="A1207" s="2">
        <v>27614</v>
      </c>
      <c r="B1207" s="1">
        <v>297.62</v>
      </c>
      <c r="C1207" s="1">
        <f t="shared" si="108"/>
        <v>297.62</v>
      </c>
      <c r="D1207">
        <f t="shared" si="109"/>
        <v>5.6958175050019042</v>
      </c>
      <c r="E1207">
        <f t="shared" si="112"/>
        <v>-1.1753052948817455E-3</v>
      </c>
      <c r="F1207">
        <f t="shared" si="113"/>
        <v>2.2848371846826979E-2</v>
      </c>
      <c r="G1207" s="4">
        <f t="shared" si="110"/>
        <v>0</v>
      </c>
      <c r="H1207">
        <f>C1207*EXP(-$K$1*(20/250))*NORMSDIST(-M1207)-C1207*EXP(-$K$2*(20/250))*NORMSDIST(-L1207)</f>
        <v>0.20777907341661717</v>
      </c>
      <c r="I1207" s="4">
        <f t="shared" si="111"/>
        <v>0.35000000000002274</v>
      </c>
      <c r="J1207">
        <f>C1207*EXP(-$K$2*(20/250))*NORMSDIST(L1207)-C1207*EXP(-$K$1*(20/250))*NORMSDIST(M1207)</f>
        <v>0.20777907341661717</v>
      </c>
      <c r="K1207">
        <f>+J1207-H1207-EXP(-$K$2*20/250)*C1207+EXP(-$K$1*20/250)*C1207</f>
        <v>0</v>
      </c>
      <c r="L1207">
        <f>+(LN(C1207/C1207)+($K$1-$K$2+0.5*F1228^2)*20/250)/F1228/SQRT(20/250)</f>
        <v>8.7498314421008817E-4</v>
      </c>
      <c r="M1207">
        <f>L1207-F1228*SQRT(20/250)</f>
        <v>-8.7498314421008817E-4</v>
      </c>
    </row>
    <row r="1208" spans="1:13" x14ac:dyDescent="0.15">
      <c r="A1208" s="2">
        <v>27617</v>
      </c>
      <c r="B1208" s="1">
        <v>297.8</v>
      </c>
      <c r="C1208" s="1">
        <f t="shared" si="108"/>
        <v>297.8</v>
      </c>
      <c r="D1208">
        <f t="shared" si="109"/>
        <v>5.6964221202499088</v>
      </c>
      <c r="E1208">
        <f t="shared" si="112"/>
        <v>6.0461524800459188E-4</v>
      </c>
      <c r="F1208">
        <f t="shared" si="113"/>
        <v>2.286401416182917E-2</v>
      </c>
      <c r="G1208" s="4">
        <f t="shared" si="110"/>
        <v>0</v>
      </c>
      <c r="H1208">
        <f>C1208*EXP(-$K$1*(20/250))*NORMSDIST(-M1208)-C1208*EXP(-$K$2*(20/250))*NORMSDIST(-L1208)</f>
        <v>0.19942039373137277</v>
      </c>
      <c r="I1208" s="4">
        <f t="shared" si="111"/>
        <v>0.25999999999999091</v>
      </c>
      <c r="J1208">
        <f>C1208*EXP(-$K$2*(20/250))*NORMSDIST(L1208)-C1208*EXP(-$K$1*(20/250))*NORMSDIST(M1208)</f>
        <v>0.19942039373137277</v>
      </c>
      <c r="K1208">
        <f>+J1208-H1208-EXP(-$K$2*20/250)*C1208+EXP(-$K$1*20/250)*C1208</f>
        <v>0</v>
      </c>
      <c r="L1208">
        <f>+(LN(C1208/C1208)+($K$1-$K$2+0.5*F1229^2)*20/250)/F1229/SQRT(20/250)</f>
        <v>8.3927611844999527E-4</v>
      </c>
      <c r="M1208">
        <f>L1208-F1229*SQRT(20/250)</f>
        <v>-8.3927611844999549E-4</v>
      </c>
    </row>
    <row r="1209" spans="1:13" x14ac:dyDescent="0.15">
      <c r="A1209" s="2">
        <v>27618</v>
      </c>
      <c r="B1209" s="1">
        <v>298.06</v>
      </c>
      <c r="C1209" s="1">
        <f t="shared" si="108"/>
        <v>298.06</v>
      </c>
      <c r="D1209">
        <f t="shared" si="109"/>
        <v>5.6972948085206463</v>
      </c>
      <c r="E1209">
        <f t="shared" si="112"/>
        <v>8.7268827073749833E-4</v>
      </c>
      <c r="F1209">
        <f t="shared" si="113"/>
        <v>2.2561454464716739E-2</v>
      </c>
      <c r="G1209" s="4">
        <f t="shared" si="110"/>
        <v>8.9999999999974989E-2</v>
      </c>
      <c r="H1209">
        <f>C1209*EXP(-$K$1*(20/250))*NORMSDIST(-M1209)-C1209*EXP(-$K$2*(20/250))*NORMSDIST(-L1209)</f>
        <v>0.1755295252314113</v>
      </c>
      <c r="I1209" s="4">
        <f t="shared" si="111"/>
        <v>0</v>
      </c>
      <c r="J1209">
        <f>C1209*EXP(-$K$2*(20/250))*NORMSDIST(L1209)-C1209*EXP(-$K$1*(20/250))*NORMSDIST(M1209)</f>
        <v>0.1755295252314113</v>
      </c>
      <c r="K1209">
        <f>+J1209-H1209-EXP(-$K$2*20/250)*C1209+EXP(-$K$1*20/250)*C1209</f>
        <v>0</v>
      </c>
      <c r="L1209">
        <f>+(LN(C1209/C1209)+($K$1-$K$2+0.5*F1230^2)*20/250)/F1230/SQRT(20/250)</f>
        <v>7.3808513541945601E-4</v>
      </c>
      <c r="M1209">
        <f>L1209-F1230*SQRT(20/250)</f>
        <v>-7.3808513541945623E-4</v>
      </c>
    </row>
    <row r="1210" spans="1:13" x14ac:dyDescent="0.15">
      <c r="A1210" s="2">
        <v>27619</v>
      </c>
      <c r="B1210" s="1">
        <v>297.97000000000003</v>
      </c>
      <c r="C1210" s="1">
        <f t="shared" si="108"/>
        <v>297.97000000000003</v>
      </c>
      <c r="D1210">
        <f t="shared" si="109"/>
        <v>5.6969928102967859</v>
      </c>
      <c r="E1210">
        <f t="shared" si="112"/>
        <v>-3.0199822386034469E-4</v>
      </c>
      <c r="F1210">
        <f t="shared" si="113"/>
        <v>2.2644391607293098E-2</v>
      </c>
      <c r="G1210" s="4">
        <f t="shared" si="110"/>
        <v>0</v>
      </c>
      <c r="H1210">
        <f>C1210*EXP(-$K$1*(20/250))*NORMSDIST(-M1210)-C1210*EXP(-$K$2*(20/250))*NORMSDIST(-L1210)</f>
        <v>0.17547652363015231</v>
      </c>
      <c r="I1210" s="4">
        <f t="shared" si="111"/>
        <v>8.9999999999974989E-2</v>
      </c>
      <c r="J1210">
        <f>C1210*EXP(-$K$2*(20/250))*NORMSDIST(L1210)-C1210*EXP(-$K$1*(20/250))*NORMSDIST(M1210)</f>
        <v>0.17547652363015231</v>
      </c>
      <c r="K1210">
        <f>+J1210-H1210-EXP(-$K$2*20/250)*C1210+EXP(-$K$1*20/250)*C1210</f>
        <v>0</v>
      </c>
      <c r="L1210">
        <f>+(LN(C1210/C1210)+($K$1-$K$2+0.5*F1231^2)*20/250)/F1231/SQRT(20/250)</f>
        <v>7.3808513541945601E-4</v>
      </c>
      <c r="M1210">
        <f>L1210-F1231*SQRT(20/250)</f>
        <v>-7.3808513541945623E-4</v>
      </c>
    </row>
    <row r="1211" spans="1:13" x14ac:dyDescent="0.15">
      <c r="A1211" s="2">
        <v>27620</v>
      </c>
      <c r="B1211" s="1">
        <v>297.97000000000003</v>
      </c>
      <c r="C1211" s="1">
        <f t="shared" si="108"/>
        <v>297.97000000000003</v>
      </c>
      <c r="D1211">
        <f t="shared" si="109"/>
        <v>5.6969928102967859</v>
      </c>
      <c r="E1211">
        <f t="shared" si="112"/>
        <v>0</v>
      </c>
      <c r="F1211">
        <f t="shared" si="113"/>
        <v>2.2656282494793591E-2</v>
      </c>
      <c r="G1211" s="4">
        <f t="shared" si="110"/>
        <v>0</v>
      </c>
      <c r="H1211">
        <f>C1211*EXP(-$K$1*(20/250))*NORMSDIST(-M1211)-C1211*EXP(-$K$2*(20/250))*NORMSDIST(-L1211)</f>
        <v>0.17547652363015231</v>
      </c>
      <c r="I1211" s="4">
        <f t="shared" si="111"/>
        <v>8.9999999999974989E-2</v>
      </c>
      <c r="J1211">
        <f>C1211*EXP(-$K$2*(20/250))*NORMSDIST(L1211)-C1211*EXP(-$K$1*(20/250))*NORMSDIST(M1211)</f>
        <v>0.17547652363015231</v>
      </c>
      <c r="K1211">
        <f>+J1211-H1211-EXP(-$K$2*20/250)*C1211+EXP(-$K$1*20/250)*C1211</f>
        <v>0</v>
      </c>
      <c r="L1211">
        <f>+(LN(C1211/C1211)+($K$1-$K$2+0.5*F1232^2)*20/250)/F1232/SQRT(20/250)</f>
        <v>7.3808513541945601E-4</v>
      </c>
      <c r="M1211">
        <f>L1211-F1232*SQRT(20/250)</f>
        <v>-7.3808513541945623E-4</v>
      </c>
    </row>
    <row r="1212" spans="1:13" x14ac:dyDescent="0.15">
      <c r="A1212" s="2">
        <v>27621</v>
      </c>
      <c r="B1212" s="1">
        <v>297.97000000000003</v>
      </c>
      <c r="C1212" s="1">
        <f t="shared" si="108"/>
        <v>297.97000000000003</v>
      </c>
      <c r="D1212">
        <f t="shared" si="109"/>
        <v>5.6969928102967859</v>
      </c>
      <c r="E1212">
        <f t="shared" si="112"/>
        <v>0</v>
      </c>
      <c r="F1212">
        <f t="shared" si="113"/>
        <v>2.2572388415049535E-2</v>
      </c>
      <c r="G1212" s="4">
        <f t="shared" si="110"/>
        <v>0</v>
      </c>
      <c r="H1212">
        <f>C1212*EXP(-$K$1*(20/250))*NORMSDIST(-M1212)-C1212*EXP(-$K$2*(20/250))*NORMSDIST(-L1212)</f>
        <v>0.17547652363015231</v>
      </c>
      <c r="I1212" s="4">
        <f t="shared" si="111"/>
        <v>8.9999999999974989E-2</v>
      </c>
      <c r="J1212">
        <f>C1212*EXP(-$K$2*(20/250))*NORMSDIST(L1212)-C1212*EXP(-$K$1*(20/250))*NORMSDIST(M1212)</f>
        <v>0.17547652363015231</v>
      </c>
      <c r="K1212">
        <f>+J1212-H1212-EXP(-$K$2*20/250)*C1212+EXP(-$K$1*20/250)*C1212</f>
        <v>0</v>
      </c>
      <c r="L1212">
        <f>+(LN(C1212/C1212)+($K$1-$K$2+0.5*F1233^2)*20/250)/F1233/SQRT(20/250)</f>
        <v>7.3808513541945601E-4</v>
      </c>
      <c r="M1212">
        <f>L1212-F1233*SQRT(20/250)</f>
        <v>-7.3808513541945623E-4</v>
      </c>
    </row>
    <row r="1213" spans="1:13" x14ac:dyDescent="0.15">
      <c r="A1213" s="2">
        <v>27624</v>
      </c>
      <c r="B1213" s="1">
        <v>298.14999999999998</v>
      </c>
      <c r="C1213" s="1">
        <f t="shared" si="108"/>
        <v>298.14999999999998</v>
      </c>
      <c r="D1213">
        <f t="shared" si="109"/>
        <v>5.697596715569115</v>
      </c>
      <c r="E1213">
        <f t="shared" si="112"/>
        <v>6.0390527232900837E-4</v>
      </c>
      <c r="F1213">
        <f t="shared" si="113"/>
        <v>2.2502313811950576E-2</v>
      </c>
      <c r="G1213" s="4">
        <f t="shared" si="110"/>
        <v>8.9999999999974989E-2</v>
      </c>
      <c r="H1213">
        <f>C1213*EXP(-$K$1*(20/250))*NORMSDIST(-M1213)-C1213*EXP(-$K$2*(20/250))*NORMSDIST(-L1213)</f>
        <v>0.16021712608585403</v>
      </c>
      <c r="I1213" s="4">
        <f t="shared" si="111"/>
        <v>0</v>
      </c>
      <c r="J1213">
        <f>C1213*EXP(-$K$2*(20/250))*NORMSDIST(L1213)-C1213*EXP(-$K$1*(20/250))*NORMSDIST(M1213)</f>
        <v>0.16021712608585403</v>
      </c>
      <c r="K1213">
        <f>+J1213-H1213-EXP(-$K$2*20/250)*C1213+EXP(-$K$1*20/250)*C1213</f>
        <v>0</v>
      </c>
      <c r="L1213">
        <f>+(LN(C1213/C1213)+($K$1-$K$2+0.5*F1234^2)*20/250)/F1234/SQRT(20/250)</f>
        <v>6.7349456429293276E-4</v>
      </c>
      <c r="M1213">
        <f>L1213-F1234*SQRT(20/250)</f>
        <v>-6.7349456429293254E-4</v>
      </c>
    </row>
    <row r="1214" spans="1:13" x14ac:dyDescent="0.15">
      <c r="A1214" s="2">
        <v>27625</v>
      </c>
      <c r="B1214" s="1">
        <v>298.06</v>
      </c>
      <c r="C1214" s="1">
        <f t="shared" si="108"/>
        <v>298.06</v>
      </c>
      <c r="D1214">
        <f t="shared" si="109"/>
        <v>5.6972948085206463</v>
      </c>
      <c r="E1214">
        <f t="shared" si="112"/>
        <v>-3.0190704846866367E-4</v>
      </c>
      <c r="F1214">
        <f t="shared" si="113"/>
        <v>2.2501639502356306E-2</v>
      </c>
      <c r="G1214" s="4">
        <f t="shared" si="110"/>
        <v>0</v>
      </c>
      <c r="H1214">
        <f>C1214*EXP(-$K$1*(20/250))*NORMSDIST(-M1214)-C1214*EXP(-$K$2*(20/250))*NORMSDIST(-L1214)</f>
        <v>0.18832560084487682</v>
      </c>
      <c r="I1214" s="4">
        <f t="shared" si="111"/>
        <v>0.26999999999998181</v>
      </c>
      <c r="J1214">
        <f>C1214*EXP(-$K$2*(20/250))*NORMSDIST(L1214)-C1214*EXP(-$K$1*(20/250))*NORMSDIST(M1214)</f>
        <v>0.18832560084487682</v>
      </c>
      <c r="K1214">
        <f>+J1214-H1214-EXP(-$K$2*20/250)*C1214+EXP(-$K$1*20/250)*C1214</f>
        <v>0</v>
      </c>
      <c r="L1214">
        <f>+(LN(C1214/C1214)+($K$1-$K$2+0.5*F1235^2)*20/250)/F1235/SQRT(20/250)</f>
        <v>7.9189144006641839E-4</v>
      </c>
      <c r="M1214">
        <f>L1214-F1235*SQRT(20/250)</f>
        <v>-7.9189144006641839E-4</v>
      </c>
    </row>
    <row r="1215" spans="1:13" x14ac:dyDescent="0.15">
      <c r="A1215" s="2">
        <v>27626</v>
      </c>
      <c r="B1215" s="1">
        <v>297.97000000000003</v>
      </c>
      <c r="C1215" s="1">
        <f t="shared" si="108"/>
        <v>297.97000000000003</v>
      </c>
      <c r="D1215">
        <f t="shared" si="109"/>
        <v>5.6969928102967859</v>
      </c>
      <c r="E1215">
        <f t="shared" si="112"/>
        <v>-3.0199822386034469E-4</v>
      </c>
      <c r="F1215">
        <f t="shared" si="113"/>
        <v>2.2366108345008243E-2</v>
      </c>
      <c r="G1215" s="4">
        <f t="shared" si="110"/>
        <v>0</v>
      </c>
      <c r="H1215">
        <f>C1215*EXP(-$K$1*(20/250))*NORMSDIST(-M1215)-C1215*EXP(-$K$2*(20/250))*NORMSDIST(-L1215)</f>
        <v>0.84618062122962101</v>
      </c>
      <c r="I1215" s="4">
        <f t="shared" si="111"/>
        <v>2.5099999999999909</v>
      </c>
      <c r="J1215">
        <f>C1215*EXP(-$K$2*(20/250))*NORMSDIST(L1215)-C1215*EXP(-$K$1*(20/250))*NORMSDIST(M1215)</f>
        <v>0.84618062122962101</v>
      </c>
      <c r="K1215">
        <f>+J1215-H1215-EXP(-$K$2*20/250)*C1215+EXP(-$K$1*20/250)*C1215</f>
        <v>0</v>
      </c>
      <c r="L1215">
        <f>+(LN(C1215/C1215)+($K$1-$K$2+0.5*F1236^2)*20/250)/F1236/SQRT(20/250)</f>
        <v>3.5591917790899724E-3</v>
      </c>
      <c r="M1215">
        <f>L1215-F1236*SQRT(20/250)</f>
        <v>-3.5591917790899724E-3</v>
      </c>
    </row>
    <row r="1216" spans="1:13" x14ac:dyDescent="0.15">
      <c r="A1216" s="2">
        <v>27627</v>
      </c>
      <c r="B1216" s="1">
        <v>297.89</v>
      </c>
      <c r="C1216" s="1">
        <f t="shared" si="108"/>
        <v>297.89</v>
      </c>
      <c r="D1216">
        <f t="shared" si="109"/>
        <v>5.6967242908442941</v>
      </c>
      <c r="E1216">
        <f t="shared" si="112"/>
        <v>-2.6851945249184439E-4</v>
      </c>
      <c r="F1216">
        <f t="shared" si="113"/>
        <v>2.2162952113917861E-2</v>
      </c>
      <c r="G1216" s="4">
        <f t="shared" si="110"/>
        <v>0</v>
      </c>
      <c r="H1216">
        <f>C1216*EXP(-$K$1*(20/250))*NORMSDIST(-M1216)-C1216*EXP(-$K$2*(20/250))*NORMSDIST(-L1216)</f>
        <v>0.91963754139931098</v>
      </c>
      <c r="I1216" s="4">
        <f t="shared" si="111"/>
        <v>3.6800000000000068</v>
      </c>
      <c r="J1216">
        <f>C1216*EXP(-$K$2*(20/250))*NORMSDIST(L1216)-C1216*EXP(-$K$1*(20/250))*NORMSDIST(M1216)</f>
        <v>0.91963754139931098</v>
      </c>
      <c r="K1216">
        <f>+J1216-H1216-EXP(-$K$2*20/250)*C1216+EXP(-$K$1*20/250)*C1216</f>
        <v>0</v>
      </c>
      <c r="L1216">
        <f>+(LN(C1216/C1216)+($K$1-$K$2+0.5*F1237^2)*20/250)/F1237/SQRT(20/250)</f>
        <v>3.8692054372776582E-3</v>
      </c>
      <c r="M1216">
        <f>L1216-F1237*SQRT(20/250)</f>
        <v>-3.8692054372776582E-3</v>
      </c>
    </row>
    <row r="1217" spans="1:13" x14ac:dyDescent="0.15">
      <c r="A1217" s="2">
        <v>27628</v>
      </c>
      <c r="B1217" s="1">
        <v>297.97000000000003</v>
      </c>
      <c r="C1217" s="1">
        <f t="shared" si="108"/>
        <v>297.97000000000003</v>
      </c>
      <c r="D1217">
        <f t="shared" si="109"/>
        <v>5.6969928102967859</v>
      </c>
      <c r="E1217">
        <f t="shared" si="112"/>
        <v>2.6851945249184439E-4</v>
      </c>
      <c r="F1217">
        <f t="shared" si="113"/>
        <v>2.0209486043238273E-2</v>
      </c>
      <c r="G1217" s="4">
        <f t="shared" si="110"/>
        <v>0</v>
      </c>
      <c r="H1217">
        <f>C1217*EXP(-$K$1*(20/250))*NORMSDIST(-M1217)-C1217*EXP(-$K$2*(20/250))*NORMSDIST(-L1217)</f>
        <v>1.0260524567135576</v>
      </c>
      <c r="I1217" s="4">
        <f t="shared" si="111"/>
        <v>4.9699999999999704</v>
      </c>
      <c r="J1217">
        <f>C1217*EXP(-$K$2*(20/250))*NORMSDIST(L1217)-C1217*EXP(-$K$1*(20/250))*NORMSDIST(M1217)</f>
        <v>1.0260524567135576</v>
      </c>
      <c r="K1217">
        <f>+J1217-H1217-EXP(-$K$2*20/250)*C1217+EXP(-$K$1*20/250)*C1217</f>
        <v>0</v>
      </c>
      <c r="L1217">
        <f>+(LN(C1217/C1217)+($K$1-$K$2+0.5*F1238^2)*20/250)/F1238/SQRT(20/250)</f>
        <v>4.315770183802135E-3</v>
      </c>
      <c r="M1217">
        <f>L1217-F1238*SQRT(20/250)</f>
        <v>-4.315770183802135E-3</v>
      </c>
    </row>
    <row r="1218" spans="1:13" x14ac:dyDescent="0.15">
      <c r="A1218" s="2">
        <v>27631</v>
      </c>
      <c r="B1218" s="1">
        <v>298.06</v>
      </c>
      <c r="C1218" s="1">
        <f t="shared" si="108"/>
        <v>298.06</v>
      </c>
      <c r="D1218">
        <f t="shared" si="109"/>
        <v>5.6972948085206463</v>
      </c>
      <c r="E1218">
        <f t="shared" si="112"/>
        <v>3.0199822386034469E-4</v>
      </c>
      <c r="F1218">
        <f t="shared" si="113"/>
        <v>1.624157516696886E-2</v>
      </c>
      <c r="G1218" s="4">
        <f t="shared" si="110"/>
        <v>0</v>
      </c>
      <c r="H1218">
        <f>C1218*EXP(-$K$1*(20/250))*NORMSDIST(-M1218)-C1218*EXP(-$K$2*(20/250))*NORMSDIST(-L1218)</f>
        <v>1.025751265968097</v>
      </c>
      <c r="I1218" s="4">
        <f t="shared" si="111"/>
        <v>5.25</v>
      </c>
      <c r="J1218">
        <f>C1218*EXP(-$K$2*(20/250))*NORMSDIST(L1218)-C1218*EXP(-$K$1*(20/250))*NORMSDIST(M1218)</f>
        <v>1.025751265968097</v>
      </c>
      <c r="K1218">
        <f>+J1218-H1218-EXP(-$K$2*20/250)*C1218+EXP(-$K$1*20/250)*C1218</f>
        <v>0</v>
      </c>
      <c r="L1218">
        <f>+(LN(C1218/C1218)+($K$1-$K$2+0.5*F1239^2)*20/250)/F1239/SQRT(20/250)</f>
        <v>4.3132005271602041E-3</v>
      </c>
      <c r="M1218">
        <f>L1218-F1239*SQRT(20/250)</f>
        <v>-4.3132005271602041E-3</v>
      </c>
    </row>
    <row r="1219" spans="1:13" x14ac:dyDescent="0.15">
      <c r="A1219" s="2">
        <v>27632</v>
      </c>
      <c r="B1219" s="1">
        <v>298.14999999999998</v>
      </c>
      <c r="C1219" s="1">
        <f t="shared" si="108"/>
        <v>298.14999999999998</v>
      </c>
      <c r="D1219">
        <f t="shared" si="109"/>
        <v>5.697596715569115</v>
      </c>
      <c r="E1219">
        <f t="shared" si="112"/>
        <v>3.0190704846866367E-4</v>
      </c>
      <c r="F1219">
        <f t="shared" si="113"/>
        <v>9.5059901046646491E-3</v>
      </c>
      <c r="G1219" s="4">
        <f t="shared" si="110"/>
        <v>0</v>
      </c>
      <c r="H1219">
        <f>C1219*EXP(-$K$1*(20/250))*NORMSDIST(-M1219)-C1219*EXP(-$K$2*(20/250))*NORMSDIST(-L1219)</f>
        <v>1.038427001876471</v>
      </c>
      <c r="I1219" s="4">
        <f t="shared" si="111"/>
        <v>4.9700000000000273</v>
      </c>
      <c r="J1219">
        <f>C1219*EXP(-$K$2*(20/250))*NORMSDIST(L1219)-C1219*EXP(-$K$1*(20/250))*NORMSDIST(M1219)</f>
        <v>1.038427001876471</v>
      </c>
      <c r="K1219">
        <f>+J1219-H1219-EXP(-$K$2*20/250)*C1219+EXP(-$K$1*20/250)*C1219</f>
        <v>0</v>
      </c>
      <c r="L1219">
        <f>+(LN(C1219/C1219)+($K$1-$K$2+0.5*F1240^2)*20/250)/F1240/SQRT(20/250)</f>
        <v>4.3651832139982782E-3</v>
      </c>
      <c r="M1219">
        <f>L1219-F1240*SQRT(20/250)</f>
        <v>-4.3651832139982799E-3</v>
      </c>
    </row>
    <row r="1220" spans="1:13" x14ac:dyDescent="0.15">
      <c r="A1220" s="2">
        <v>27633</v>
      </c>
      <c r="B1220" s="1">
        <v>297.97000000000003</v>
      </c>
      <c r="C1220" s="1">
        <f t="shared" si="108"/>
        <v>297.97000000000003</v>
      </c>
      <c r="D1220">
        <f t="shared" si="109"/>
        <v>5.6969928102967859</v>
      </c>
      <c r="E1220">
        <f t="shared" si="112"/>
        <v>-6.0390527232900837E-4</v>
      </c>
      <c r="F1220">
        <f t="shared" si="113"/>
        <v>8.0359269274652666E-3</v>
      </c>
      <c r="G1220" s="4">
        <f t="shared" si="110"/>
        <v>0</v>
      </c>
      <c r="H1220">
        <f>C1220*EXP(-$K$1*(20/250))*NORMSDIST(-M1220)-C1220*EXP(-$K$2*(20/250))*NORMSDIST(-L1220)</f>
        <v>1.0603097474370315</v>
      </c>
      <c r="I1220" s="4">
        <f t="shared" si="111"/>
        <v>4.6899999999999977</v>
      </c>
      <c r="J1220">
        <f>C1220*EXP(-$K$2*(20/250))*NORMSDIST(L1220)-C1220*EXP(-$K$1*(20/250))*NORMSDIST(M1220)</f>
        <v>1.0603097474370315</v>
      </c>
      <c r="K1220">
        <f>+J1220-H1220-EXP(-$K$2*20/250)*C1220+EXP(-$K$1*20/250)*C1220</f>
        <v>0</v>
      </c>
      <c r="L1220">
        <f>+(LN(C1220/C1220)+($K$1-$K$2+0.5*F1241^2)*20/250)/F1241/SQRT(20/250)</f>
        <v>4.4598637506808739E-3</v>
      </c>
      <c r="M1220">
        <f>L1220-F1241*SQRT(20/250)</f>
        <v>-4.4598637506808722E-3</v>
      </c>
    </row>
    <row r="1221" spans="1:13" x14ac:dyDescent="0.15">
      <c r="A1221" s="2">
        <v>27634</v>
      </c>
      <c r="B1221" s="1">
        <v>298.06</v>
      </c>
      <c r="C1221" s="1">
        <f t="shared" si="108"/>
        <v>298.06</v>
      </c>
      <c r="D1221">
        <f t="shared" si="109"/>
        <v>5.6972948085206463</v>
      </c>
      <c r="E1221">
        <f t="shared" si="112"/>
        <v>3.0199822386034469E-4</v>
      </c>
      <c r="F1221">
        <f t="shared" si="113"/>
        <v>8.0357279789260473E-3</v>
      </c>
      <c r="G1221" s="4">
        <f t="shared" si="110"/>
        <v>0</v>
      </c>
      <c r="H1221">
        <f>C1221*EXP(-$K$1*(20/250))*NORMSDIST(-M1221)-C1221*EXP(-$K$2*(20/250))*NORMSDIST(-L1221)</f>
        <v>1.1463575977720382</v>
      </c>
      <c r="I1221" s="4">
        <f t="shared" si="111"/>
        <v>3.6899999999999977</v>
      </c>
      <c r="J1221">
        <f>C1221*EXP(-$K$2*(20/250))*NORMSDIST(L1221)-C1221*EXP(-$K$1*(20/250))*NORMSDIST(M1221)</f>
        <v>1.1463575977720382</v>
      </c>
      <c r="K1221">
        <f>+J1221-H1221-EXP(-$K$2*20/250)*C1221+EXP(-$K$1*20/250)*C1221</f>
        <v>0</v>
      </c>
      <c r="L1221">
        <f>+(LN(C1221/C1221)+($K$1-$K$2+0.5*F1242^2)*20/250)/F1242/SQRT(20/250)</f>
        <v>4.8203440504599971E-3</v>
      </c>
      <c r="M1221">
        <f>L1221-F1242*SQRT(20/250)</f>
        <v>-4.8203440504599971E-3</v>
      </c>
    </row>
    <row r="1222" spans="1:13" x14ac:dyDescent="0.15">
      <c r="A1222" s="2">
        <v>27635</v>
      </c>
      <c r="B1222" s="1">
        <v>297.97000000000003</v>
      </c>
      <c r="C1222" s="1">
        <f t="shared" si="108"/>
        <v>297.97000000000003</v>
      </c>
      <c r="D1222">
        <f t="shared" si="109"/>
        <v>5.6969928102967859</v>
      </c>
      <c r="E1222">
        <f t="shared" si="112"/>
        <v>-3.0199822386034469E-4</v>
      </c>
      <c r="F1222">
        <f t="shared" si="113"/>
        <v>7.5861429844999526E-3</v>
      </c>
      <c r="G1222" s="4">
        <f t="shared" si="110"/>
        <v>0</v>
      </c>
      <c r="H1222">
        <f>C1222*EXP(-$K$1*(20/250))*NORMSDIST(-M1222)-C1222*EXP(-$K$2*(20/250))*NORMSDIST(-L1222)</f>
        <v>1.2404189095968263</v>
      </c>
      <c r="I1222" s="4">
        <f t="shared" si="111"/>
        <v>5.2399999999999523</v>
      </c>
      <c r="J1222">
        <f>C1222*EXP(-$K$2*(20/250))*NORMSDIST(L1222)-C1222*EXP(-$K$1*(20/250))*NORMSDIST(M1222)</f>
        <v>1.2404189095968263</v>
      </c>
      <c r="K1222">
        <f>+J1222-H1222-EXP(-$K$2*20/250)*C1222+EXP(-$K$1*20/250)*C1222</f>
        <v>0</v>
      </c>
      <c r="L1222">
        <f>+(LN(C1222/C1222)+($K$1-$K$2+0.5*F1243^2)*20/250)/F1243/SQRT(20/250)</f>
        <v>5.217443396642811E-3</v>
      </c>
      <c r="M1222">
        <f>L1222-F1243*SQRT(20/250)</f>
        <v>-5.2174433966428093E-3</v>
      </c>
    </row>
    <row r="1223" spans="1:13" x14ac:dyDescent="0.15">
      <c r="A1223" s="2">
        <v>27638</v>
      </c>
      <c r="B1223" s="1" t="e">
        <f>NA()</f>
        <v>#N/A</v>
      </c>
      <c r="C1223" s="1">
        <f t="shared" si="108"/>
        <v>297.97000000000003</v>
      </c>
      <c r="D1223">
        <f t="shared" si="109"/>
        <v>5.6969928102967859</v>
      </c>
      <c r="E1223">
        <f t="shared" si="112"/>
        <v>0</v>
      </c>
      <c r="F1223">
        <f t="shared" si="113"/>
        <v>7.3070864215624897E-3</v>
      </c>
      <c r="G1223" s="4">
        <f t="shared" si="110"/>
        <v>0</v>
      </c>
      <c r="H1223">
        <f>C1223*EXP(-$K$1*(20/250))*NORMSDIST(-M1223)-C1223*EXP(-$K$2*(20/250))*NORMSDIST(-L1223)</f>
        <v>1.2591677539647037</v>
      </c>
      <c r="I1223" s="4">
        <f t="shared" si="111"/>
        <v>4.8799999999999955</v>
      </c>
      <c r="J1223">
        <f>C1223*EXP(-$K$2*(20/250))*NORMSDIST(L1223)-C1223*EXP(-$K$1*(20/250))*NORMSDIST(M1223)</f>
        <v>1.2591677539647037</v>
      </c>
      <c r="K1223">
        <f>+J1223-H1223-EXP(-$K$2*20/250)*C1223+EXP(-$K$1*20/250)*C1223</f>
        <v>0</v>
      </c>
      <c r="L1223">
        <f>+(LN(C1223/C1223)+($K$1-$K$2+0.5*F1244^2)*20/250)/F1244/SQRT(20/250)</f>
        <v>5.2963054176381422E-3</v>
      </c>
      <c r="M1223">
        <f>L1223-F1244*SQRT(20/250)</f>
        <v>-5.2963054176381422E-3</v>
      </c>
    </row>
    <row r="1224" spans="1:13" x14ac:dyDescent="0.15">
      <c r="A1224" s="2">
        <v>27639</v>
      </c>
      <c r="B1224" s="1">
        <v>297.97000000000003</v>
      </c>
      <c r="C1224" s="1">
        <f t="shared" si="108"/>
        <v>297.97000000000003</v>
      </c>
      <c r="D1224">
        <f t="shared" si="109"/>
        <v>5.6969928102967859</v>
      </c>
      <c r="E1224">
        <f t="shared" si="112"/>
        <v>0</v>
      </c>
      <c r="F1224">
        <f t="shared" si="113"/>
        <v>7.2481133089410347E-3</v>
      </c>
      <c r="G1224" s="4">
        <f t="shared" si="110"/>
        <v>0</v>
      </c>
      <c r="H1224">
        <f>C1224*EXP(-$K$1*(20/250))*NORMSDIST(-M1224)-C1224*EXP(-$K$2*(20/250))*NORMSDIST(-L1224)</f>
        <v>1.2717071478048183</v>
      </c>
      <c r="I1224" s="4">
        <f t="shared" si="111"/>
        <v>4.5999999999999659</v>
      </c>
      <c r="J1224">
        <f>C1224*EXP(-$K$2*(20/250))*NORMSDIST(L1224)-C1224*EXP(-$K$1*(20/250))*NORMSDIST(M1224)</f>
        <v>1.2717071478048183</v>
      </c>
      <c r="K1224">
        <f>+J1224-H1224-EXP(-$K$2*20/250)*C1224+EXP(-$K$1*20/250)*C1224</f>
        <v>0</v>
      </c>
      <c r="L1224">
        <f>+(LN(C1224/C1224)+($K$1-$K$2+0.5*F1245^2)*20/250)/F1245/SQRT(20/250)</f>
        <v>5.3490490569237849E-3</v>
      </c>
      <c r="M1224">
        <f>L1224-F1245*SQRT(20/250)</f>
        <v>-5.3490490569237849E-3</v>
      </c>
    </row>
    <row r="1225" spans="1:13" x14ac:dyDescent="0.15">
      <c r="A1225" s="2">
        <v>27640</v>
      </c>
      <c r="B1225" s="1">
        <v>297.8</v>
      </c>
      <c r="C1225" s="1">
        <f t="shared" ref="C1225:C1288" si="114">_xlfn.IFNA(B1225,C1224)</f>
        <v>297.8</v>
      </c>
      <c r="D1225">
        <f t="shared" ref="D1225:D1288" si="115">+LN(C1225)</f>
        <v>5.6964221202499088</v>
      </c>
      <c r="E1225">
        <f t="shared" si="112"/>
        <v>-5.7069004687715363E-4</v>
      </c>
      <c r="F1225">
        <f t="shared" si="113"/>
        <v>7.5108171507923703E-3</v>
      </c>
      <c r="G1225" s="4">
        <f t="shared" ref="G1225:G1288" si="116">+IF(C1246&lt;C1225,-C1246+C1225,0)</f>
        <v>0</v>
      </c>
      <c r="H1225">
        <f>C1225*EXP(-$K$1*(20/250))*NORMSDIST(-M1225)-C1225*EXP(-$K$2*(20/250))*NORMSDIST(-L1225)</f>
        <v>1.2624033796337528</v>
      </c>
      <c r="I1225" s="4">
        <f t="shared" ref="I1225:I1288" si="117">+IF(C1246&gt;C1225,C1246-C1225,0)</f>
        <v>4.8600000000000136</v>
      </c>
      <c r="J1225">
        <f>C1225*EXP(-$K$2*(20/250))*NORMSDIST(L1225)-C1225*EXP(-$K$1*(20/250))*NORMSDIST(M1225)</f>
        <v>1.2624033796337528</v>
      </c>
      <c r="K1225">
        <f>+J1225-H1225-EXP(-$K$2*20/250)*C1225+EXP(-$K$1*20/250)*C1225</f>
        <v>0</v>
      </c>
      <c r="L1225">
        <f>+(LN(C1225/C1225)+($K$1-$K$2+0.5*F1246^2)*20/250)/F1246/SQRT(20/250)</f>
        <v>5.3129464278113929E-3</v>
      </c>
      <c r="M1225">
        <f>L1225-F1246*SQRT(20/250)</f>
        <v>-5.3129464278113929E-3</v>
      </c>
    </row>
    <row r="1226" spans="1:13" x14ac:dyDescent="0.15">
      <c r="A1226" s="2">
        <v>27641</v>
      </c>
      <c r="B1226" s="1">
        <v>297.89</v>
      </c>
      <c r="C1226" s="1">
        <f t="shared" si="114"/>
        <v>297.89</v>
      </c>
      <c r="D1226">
        <f t="shared" si="115"/>
        <v>5.6967242908442941</v>
      </c>
      <c r="E1226">
        <f t="shared" ref="E1226:E1289" si="118">+D1226-D1225</f>
        <v>3.0217059438530924E-4</v>
      </c>
      <c r="F1226">
        <f t="shared" si="113"/>
        <v>7.5109116040244419E-3</v>
      </c>
      <c r="G1226" s="4">
        <f t="shared" si="116"/>
        <v>0</v>
      </c>
      <c r="H1226">
        <f>C1226*EXP(-$K$1*(20/250))*NORMSDIST(-M1226)-C1226*EXP(-$K$2*(20/250))*NORMSDIST(-L1226)</f>
        <v>1.262468197634405</v>
      </c>
      <c r="I1226" s="4">
        <f t="shared" si="117"/>
        <v>5.1399999999999864</v>
      </c>
      <c r="J1226">
        <f>C1226*EXP(-$K$2*(20/250))*NORMSDIST(L1226)-C1226*EXP(-$K$1*(20/250))*NORMSDIST(M1226)</f>
        <v>1.262468197634405</v>
      </c>
      <c r="K1226">
        <f>+J1226-H1226-EXP(-$K$2*20/250)*C1226+EXP(-$K$1*20/250)*C1226</f>
        <v>0</v>
      </c>
      <c r="L1226">
        <f>+(LN(C1226/C1226)+($K$1-$K$2+0.5*F1247^2)*20/250)/F1247/SQRT(20/250)</f>
        <v>5.3116139520213903E-3</v>
      </c>
      <c r="M1226">
        <f>L1226-F1247*SQRT(20/250)</f>
        <v>-5.311613952021392E-3</v>
      </c>
    </row>
    <row r="1227" spans="1:13" x14ac:dyDescent="0.15">
      <c r="A1227" s="2">
        <v>27642</v>
      </c>
      <c r="B1227" s="1">
        <v>297.97000000000003</v>
      </c>
      <c r="C1227" s="1">
        <f t="shared" si="114"/>
        <v>297.97000000000003</v>
      </c>
      <c r="D1227">
        <f t="shared" si="115"/>
        <v>5.6969928102967859</v>
      </c>
      <c r="E1227">
        <f t="shared" si="118"/>
        <v>2.6851945249184439E-4</v>
      </c>
      <c r="F1227">
        <f t="shared" si="113"/>
        <v>7.5079147927308897E-3</v>
      </c>
      <c r="G1227" s="4">
        <f t="shared" si="116"/>
        <v>0</v>
      </c>
      <c r="H1227">
        <f>C1227*EXP(-$K$1*(20/250))*NORMSDIST(-M1227)-C1227*EXP(-$K$2*(20/250))*NORMSDIST(-L1227)</f>
        <v>1.2626377612265856</v>
      </c>
      <c r="I1227" s="4">
        <f t="shared" si="117"/>
        <v>5.1499999999999773</v>
      </c>
      <c r="J1227">
        <f>C1227*EXP(-$K$2*(20/250))*NORMSDIST(L1227)-C1227*EXP(-$K$1*(20/250))*NORMSDIST(M1227)</f>
        <v>1.2626377612265856</v>
      </c>
      <c r="K1227">
        <f>+J1227-H1227-EXP(-$K$2*20/250)*C1227+EXP(-$K$1*20/250)*C1227</f>
        <v>0</v>
      </c>
      <c r="L1227">
        <f>+(LN(C1227/C1227)+($K$1-$K$2+0.5*F1248^2)*20/250)/F1248/SQRT(20/250)</f>
        <v>5.3109010827163006E-3</v>
      </c>
      <c r="M1227">
        <f>L1227-F1248*SQRT(20/250)</f>
        <v>-5.3109010827162989E-3</v>
      </c>
    </row>
    <row r="1228" spans="1:13" x14ac:dyDescent="0.15">
      <c r="A1228" s="2">
        <v>27645</v>
      </c>
      <c r="B1228" s="1">
        <v>297.97000000000003</v>
      </c>
      <c r="C1228" s="1">
        <f t="shared" si="114"/>
        <v>297.97000000000003</v>
      </c>
      <c r="D1228">
        <f t="shared" si="115"/>
        <v>5.6969928102967859</v>
      </c>
      <c r="E1228">
        <f t="shared" si="118"/>
        <v>0</v>
      </c>
      <c r="F1228">
        <f t="shared" si="113"/>
        <v>6.1870651469488015E-3</v>
      </c>
      <c r="G1228" s="4">
        <f t="shared" si="116"/>
        <v>0</v>
      </c>
      <c r="H1228">
        <f>C1228*EXP(-$K$1*(20/250))*NORMSDIST(-M1228)-C1228*EXP(-$K$2*(20/250))*NORMSDIST(-L1228)</f>
        <v>1.2699215073537289</v>
      </c>
      <c r="I1228" s="4">
        <f t="shared" si="117"/>
        <v>4.9699999999999704</v>
      </c>
      <c r="J1228">
        <f>C1228*EXP(-$K$2*(20/250))*NORMSDIST(L1228)-C1228*EXP(-$K$1*(20/250))*NORMSDIST(M1228)</f>
        <v>1.2699215073537289</v>
      </c>
      <c r="K1228">
        <f>+J1228-H1228-EXP(-$K$2*20/250)*C1228+EXP(-$K$1*20/250)*C1228</f>
        <v>0</v>
      </c>
      <c r="L1228">
        <f>+(LN(C1228/C1228)+($K$1-$K$2+0.5*F1249^2)*20/250)/F1249/SQRT(20/250)</f>
        <v>5.3415382323656561E-3</v>
      </c>
      <c r="M1228">
        <f>L1228-F1249*SQRT(20/250)</f>
        <v>-5.3415382323656578E-3</v>
      </c>
    </row>
    <row r="1229" spans="1:13" x14ac:dyDescent="0.15">
      <c r="A1229" s="2">
        <v>27646</v>
      </c>
      <c r="B1229" s="1">
        <v>298.06</v>
      </c>
      <c r="C1229" s="1">
        <f t="shared" si="114"/>
        <v>298.06</v>
      </c>
      <c r="D1229">
        <f t="shared" si="115"/>
        <v>5.6972948085206463</v>
      </c>
      <c r="E1229">
        <f t="shared" si="118"/>
        <v>3.0199822386034469E-4</v>
      </c>
      <c r="F1229">
        <f t="shared" si="113"/>
        <v>5.934578346439158E-3</v>
      </c>
      <c r="G1229" s="4">
        <f t="shared" si="116"/>
        <v>0</v>
      </c>
      <c r="H1229">
        <f>C1229*EXP(-$K$1*(20/250))*NORMSDIST(-M1229)-C1229*EXP(-$K$2*(20/250))*NORMSDIST(-L1229)</f>
        <v>1.2691778802538636</v>
      </c>
      <c r="I1229" s="4">
        <f t="shared" si="117"/>
        <v>5.0600000000000023</v>
      </c>
      <c r="J1229">
        <f>C1229*EXP(-$K$2*(20/250))*NORMSDIST(L1229)-C1229*EXP(-$K$1*(20/250))*NORMSDIST(M1229)</f>
        <v>1.2691778802538636</v>
      </c>
      <c r="K1229">
        <f>+J1229-H1229-EXP(-$K$2*20/250)*C1229+EXP(-$K$1*20/250)*C1229</f>
        <v>0</v>
      </c>
      <c r="L1229">
        <f>+(LN(C1229/C1229)+($K$1-$K$2+0.5*F1250^2)*20/250)/F1250/SQRT(20/250)</f>
        <v>5.3367983992840245E-3</v>
      </c>
      <c r="M1229">
        <f>L1229-F1250*SQRT(20/250)</f>
        <v>-5.3367983992840245E-3</v>
      </c>
    </row>
    <row r="1230" spans="1:13" x14ac:dyDescent="0.15">
      <c r="A1230" s="2">
        <v>27647</v>
      </c>
      <c r="B1230" s="1">
        <v>297.97000000000003</v>
      </c>
      <c r="C1230" s="1">
        <f t="shared" si="114"/>
        <v>297.97000000000003</v>
      </c>
      <c r="D1230">
        <f t="shared" si="115"/>
        <v>5.6969928102967859</v>
      </c>
      <c r="E1230">
        <f t="shared" si="118"/>
        <v>-3.0199822386034469E-4</v>
      </c>
      <c r="F1230">
        <f t="shared" si="113"/>
        <v>5.2190500434808867E-3</v>
      </c>
      <c r="G1230" s="4">
        <f t="shared" si="116"/>
        <v>0</v>
      </c>
      <c r="H1230">
        <f>C1230*EXP(-$K$1*(20/250))*NORMSDIST(-M1230)-C1230*EXP(-$K$2*(20/250))*NORMSDIST(-L1230)</f>
        <v>1.2687328110254157</v>
      </c>
      <c r="I1230" s="4">
        <f t="shared" si="117"/>
        <v>5.0599999999999454</v>
      </c>
      <c r="J1230">
        <f>C1230*EXP(-$K$2*(20/250))*NORMSDIST(L1230)-C1230*EXP(-$K$1*(20/250))*NORMSDIST(M1230)</f>
        <v>1.2687328110254157</v>
      </c>
      <c r="K1230">
        <f>+J1230-H1230-EXP(-$K$2*20/250)*C1230+EXP(-$K$1*20/250)*C1230</f>
        <v>0</v>
      </c>
      <c r="L1230">
        <f>+(LN(C1230/C1230)+($K$1-$K$2+0.5*F1251^2)*20/250)/F1251/SQRT(20/250)</f>
        <v>5.3365382956368007E-3</v>
      </c>
      <c r="M1230">
        <f>L1230-F1251*SQRT(20/250)</f>
        <v>-5.3365382956368024E-3</v>
      </c>
    </row>
    <row r="1231" spans="1:13" x14ac:dyDescent="0.15">
      <c r="A1231" s="2">
        <v>27648</v>
      </c>
      <c r="B1231" s="1">
        <v>298.06</v>
      </c>
      <c r="C1231" s="1">
        <f t="shared" si="114"/>
        <v>298.06</v>
      </c>
      <c r="D1231">
        <f t="shared" si="115"/>
        <v>5.6972948085206463</v>
      </c>
      <c r="E1231">
        <f t="shared" si="118"/>
        <v>3.0199822386034469E-4</v>
      </c>
      <c r="F1231">
        <f t="shared" si="113"/>
        <v>5.2190500434808867E-3</v>
      </c>
      <c r="G1231" s="4">
        <f t="shared" si="116"/>
        <v>0</v>
      </c>
      <c r="H1231">
        <f>C1231*EXP(-$K$1*(20/250))*NORMSDIST(-M1231)-C1231*EXP(-$K$2*(20/250))*NORMSDIST(-L1231)</f>
        <v>1.2743449975500027</v>
      </c>
      <c r="I1231" s="4">
        <f t="shared" si="117"/>
        <v>4.8799999999999955</v>
      </c>
      <c r="J1231">
        <f>C1231*EXP(-$K$2*(20/250))*NORMSDIST(L1231)-C1231*EXP(-$K$1*(20/250))*NORMSDIST(M1231)</f>
        <v>1.2743449975500027</v>
      </c>
      <c r="K1231">
        <f>+J1231-H1231-EXP(-$K$2*20/250)*C1231+EXP(-$K$1*20/250)*C1231</f>
        <v>0</v>
      </c>
      <c r="L1231">
        <f>+(LN(C1231/C1231)+($K$1-$K$2+0.5*F1252^2)*20/250)/F1252/SQRT(20/250)</f>
        <v>5.3585259499656888E-3</v>
      </c>
      <c r="M1231">
        <f>L1231-F1252*SQRT(20/250)</f>
        <v>-5.3585259499656888E-3</v>
      </c>
    </row>
    <row r="1232" spans="1:13" x14ac:dyDescent="0.15">
      <c r="A1232" s="2">
        <v>27649</v>
      </c>
      <c r="B1232" s="1">
        <v>298.06</v>
      </c>
      <c r="C1232" s="1">
        <f t="shared" si="114"/>
        <v>298.06</v>
      </c>
      <c r="D1232">
        <f t="shared" si="115"/>
        <v>5.6972948085206463</v>
      </c>
      <c r="E1232">
        <f t="shared" si="118"/>
        <v>0</v>
      </c>
      <c r="F1232">
        <f t="shared" si="113"/>
        <v>5.2190500434808867E-3</v>
      </c>
      <c r="G1232" s="4">
        <f t="shared" si="116"/>
        <v>0</v>
      </c>
      <c r="H1232">
        <f>C1232*EXP(-$K$1*(20/250))*NORMSDIST(-M1232)-C1232*EXP(-$K$2*(20/250))*NORMSDIST(-L1232)</f>
        <v>1.2743449975500027</v>
      </c>
      <c r="I1232" s="4">
        <f t="shared" si="117"/>
        <v>4.8799999999999955</v>
      </c>
      <c r="J1232">
        <f>C1232*EXP(-$K$2*(20/250))*NORMSDIST(L1232)-C1232*EXP(-$K$1*(20/250))*NORMSDIST(M1232)</f>
        <v>1.2743449975500027</v>
      </c>
      <c r="K1232">
        <f>+J1232-H1232-EXP(-$K$2*20/250)*C1232+EXP(-$K$1*20/250)*C1232</f>
        <v>0</v>
      </c>
      <c r="L1232">
        <f>+(LN(C1232/C1232)+($K$1-$K$2+0.5*F1253^2)*20/250)/F1253/SQRT(20/250)</f>
        <v>5.3585259499656888E-3</v>
      </c>
      <c r="M1232">
        <f>L1232-F1253*SQRT(20/250)</f>
        <v>-5.3585259499656888E-3</v>
      </c>
    </row>
    <row r="1233" spans="1:13" x14ac:dyDescent="0.15">
      <c r="A1233" s="2">
        <v>27652</v>
      </c>
      <c r="B1233" s="1">
        <v>298.06</v>
      </c>
      <c r="C1233" s="1">
        <f t="shared" si="114"/>
        <v>298.06</v>
      </c>
      <c r="D1233">
        <f t="shared" si="115"/>
        <v>5.6972948085206463</v>
      </c>
      <c r="E1233">
        <f t="shared" si="118"/>
        <v>0</v>
      </c>
      <c r="F1233">
        <f t="shared" si="113"/>
        <v>5.2190500434808867E-3</v>
      </c>
      <c r="G1233" s="4">
        <f t="shared" si="116"/>
        <v>0</v>
      </c>
      <c r="H1233">
        <f>C1233*EXP(-$K$1*(20/250))*NORMSDIST(-M1233)-C1233*EXP(-$K$2*(20/250))*NORMSDIST(-L1233)</f>
        <v>1.2867365891003999</v>
      </c>
      <c r="I1233" s="4">
        <f t="shared" si="117"/>
        <v>4.6000000000000227</v>
      </c>
      <c r="J1233">
        <f>C1233*EXP(-$K$2*(20/250))*NORMSDIST(L1233)-C1233*EXP(-$K$1*(20/250))*NORMSDIST(M1233)</f>
        <v>1.2867365891003999</v>
      </c>
      <c r="K1233">
        <f>+J1233-H1233-EXP(-$K$2*20/250)*C1233+EXP(-$K$1*20/250)*C1233</f>
        <v>0</v>
      </c>
      <c r="L1233">
        <f>+(LN(C1233/C1233)+($K$1-$K$2+0.5*F1254^2)*20/250)/F1254/SQRT(20/250)</f>
        <v>5.4106321769716867E-3</v>
      </c>
      <c r="M1233">
        <f>L1233-F1254*SQRT(20/250)</f>
        <v>-5.4106321769716867E-3</v>
      </c>
    </row>
    <row r="1234" spans="1:13" x14ac:dyDescent="0.15">
      <c r="A1234" s="2">
        <v>27653</v>
      </c>
      <c r="B1234" s="1">
        <v>298.06</v>
      </c>
      <c r="C1234" s="1">
        <f t="shared" si="114"/>
        <v>298.06</v>
      </c>
      <c r="D1234">
        <f t="shared" si="115"/>
        <v>5.6972948085206463</v>
      </c>
      <c r="E1234">
        <f t="shared" si="118"/>
        <v>0</v>
      </c>
      <c r="F1234">
        <f t="shared" si="113"/>
        <v>4.7623257350381193E-3</v>
      </c>
      <c r="G1234" s="4">
        <f t="shared" si="116"/>
        <v>0</v>
      </c>
      <c r="H1234">
        <f>C1234*EXP(-$K$1*(20/250))*NORMSDIST(-M1234)-C1234*EXP(-$K$2*(20/250))*NORMSDIST(-L1234)</f>
        <v>1.2837971096319052</v>
      </c>
      <c r="I1234" s="4">
        <f t="shared" si="117"/>
        <v>4.8799999999999955</v>
      </c>
      <c r="J1234">
        <f>C1234*EXP(-$K$2*(20/250))*NORMSDIST(L1234)-C1234*EXP(-$K$1*(20/250))*NORMSDIST(M1234)</f>
        <v>1.2837971096319052</v>
      </c>
      <c r="K1234">
        <f>+J1234-H1234-EXP(-$K$2*20/250)*C1234+EXP(-$K$1*20/250)*C1234</f>
        <v>0</v>
      </c>
      <c r="L1234">
        <f>+(LN(C1234/C1234)+($K$1-$K$2+0.5*F1255^2)*20/250)/F1255/SQRT(20/250)</f>
        <v>5.398271763037389E-3</v>
      </c>
      <c r="M1234">
        <f>L1234-F1255*SQRT(20/250)</f>
        <v>-5.3982717630373907E-3</v>
      </c>
    </row>
    <row r="1235" spans="1:13" x14ac:dyDescent="0.15">
      <c r="A1235" s="2">
        <v>27654</v>
      </c>
      <c r="B1235" s="1">
        <v>298.33</v>
      </c>
      <c r="C1235" s="1">
        <f t="shared" si="114"/>
        <v>298.33</v>
      </c>
      <c r="D1235">
        <f t="shared" si="115"/>
        <v>5.6982002563599679</v>
      </c>
      <c r="E1235">
        <f t="shared" si="118"/>
        <v>9.0544783932156037E-4</v>
      </c>
      <c r="F1235">
        <f t="shared" si="113"/>
        <v>5.5995180723454495E-3</v>
      </c>
      <c r="G1235" s="4">
        <f t="shared" si="116"/>
        <v>0</v>
      </c>
      <c r="H1235">
        <f>C1235*EXP(-$K$1*(20/250))*NORMSDIST(-M1235)-C1235*EXP(-$K$2*(20/250))*NORMSDIST(-L1235)</f>
        <v>1.2879414341525717</v>
      </c>
      <c r="I1235" s="4">
        <f t="shared" si="117"/>
        <v>4.6100000000000136</v>
      </c>
      <c r="J1235">
        <f>C1235*EXP(-$K$2*(20/250))*NORMSDIST(L1235)-C1235*EXP(-$K$1*(20/250))*NORMSDIST(M1235)</f>
        <v>1.2879414341525717</v>
      </c>
      <c r="K1235">
        <f>+J1235-H1235-EXP(-$K$2*20/250)*C1235+EXP(-$K$1*20/250)*C1235</f>
        <v>0</v>
      </c>
      <c r="L1235">
        <f>+(LN(C1235/C1235)+($K$1-$K$2+0.5*F1256^2)*20/250)/F1256/SQRT(20/250)</f>
        <v>5.4107970497540032E-3</v>
      </c>
      <c r="M1235">
        <f>L1235-F1256*SQRT(20/250)</f>
        <v>-5.4107970497540049E-3</v>
      </c>
    </row>
    <row r="1236" spans="1:13" x14ac:dyDescent="0.15">
      <c r="A1236" s="2">
        <v>27655</v>
      </c>
      <c r="B1236" s="1">
        <v>300.48</v>
      </c>
      <c r="C1236" s="1">
        <f t="shared" si="114"/>
        <v>300.48</v>
      </c>
      <c r="D1236">
        <f t="shared" si="115"/>
        <v>5.7053811960198981</v>
      </c>
      <c r="E1236">
        <f t="shared" si="118"/>
        <v>7.1809396599302744E-3</v>
      </c>
      <c r="F1236">
        <f t="shared" si="113"/>
        <v>2.5167286425379319E-2</v>
      </c>
      <c r="G1236" s="4">
        <f t="shared" si="116"/>
        <v>0</v>
      </c>
      <c r="H1236">
        <f>C1236*EXP(-$K$1*(20/250))*NORMSDIST(-M1236)-C1236*EXP(-$K$2*(20/250))*NORMSDIST(-L1236)</f>
        <v>1.0337731654322511</v>
      </c>
      <c r="I1236" s="4">
        <f t="shared" si="117"/>
        <v>2.2799999999999727</v>
      </c>
      <c r="J1236">
        <f>C1236*EXP(-$K$2*(20/250))*NORMSDIST(L1236)-C1236*EXP(-$K$1*(20/250))*NORMSDIST(M1236)</f>
        <v>1.0337731654322511</v>
      </c>
      <c r="K1236">
        <f>+J1236-H1236-EXP(-$K$2*20/250)*C1236+EXP(-$K$1*20/250)*C1236</f>
        <v>0</v>
      </c>
      <c r="L1236">
        <f>+(LN(C1236/C1236)+($K$1-$K$2+0.5*F1257^2)*20/250)/F1257/SQRT(20/250)</f>
        <v>4.3119227167381455E-3</v>
      </c>
      <c r="M1236">
        <f>L1236-F1257*SQRT(20/250)</f>
        <v>-4.3119227167381455E-3</v>
      </c>
    </row>
    <row r="1237" spans="1:13" x14ac:dyDescent="0.15">
      <c r="A1237" s="2">
        <v>27656</v>
      </c>
      <c r="B1237" s="1">
        <v>301.57</v>
      </c>
      <c r="C1237" s="1">
        <f t="shared" si="114"/>
        <v>301.57</v>
      </c>
      <c r="D1237">
        <f t="shared" si="115"/>
        <v>5.7090021616903615</v>
      </c>
      <c r="E1237">
        <f t="shared" si="118"/>
        <v>3.6209656704633275E-3</v>
      </c>
      <c r="F1237">
        <f t="shared" si="113"/>
        <v>2.7359414025028929E-2</v>
      </c>
      <c r="G1237" s="4">
        <f t="shared" si="116"/>
        <v>0</v>
      </c>
      <c r="H1237">
        <f>C1237*EXP(-$K$1*(20/250))*NORMSDIST(-M1237)-C1237*EXP(-$K$2*(20/250))*NORMSDIST(-L1237)</f>
        <v>0.96550376944765048</v>
      </c>
      <c r="I1237" s="4">
        <f t="shared" si="117"/>
        <v>0.91000000000002501</v>
      </c>
      <c r="J1237">
        <f>C1237*EXP(-$K$2*(20/250))*NORMSDIST(L1237)-C1237*EXP(-$K$1*(20/250))*NORMSDIST(M1237)</f>
        <v>0.96550376944765048</v>
      </c>
      <c r="K1237">
        <f>+J1237-H1237-EXP(-$K$2*20/250)*C1237+EXP(-$K$1*20/250)*C1237</f>
        <v>0</v>
      </c>
      <c r="L1237">
        <f>+(LN(C1237/C1237)+($K$1-$K$2+0.5*F1258^2)*20/250)/F1258/SQRT(20/250)</f>
        <v>4.012609911918116E-3</v>
      </c>
      <c r="M1237">
        <f>L1237-F1258*SQRT(20/250)</f>
        <v>-4.012609911918116E-3</v>
      </c>
    </row>
    <row r="1238" spans="1:13" x14ac:dyDescent="0.15">
      <c r="A1238" s="2">
        <v>27659</v>
      </c>
      <c r="B1238" s="1">
        <v>302.94</v>
      </c>
      <c r="C1238" s="1">
        <f t="shared" si="114"/>
        <v>302.94</v>
      </c>
      <c r="D1238">
        <f t="shared" si="115"/>
        <v>5.7135347660988796</v>
      </c>
      <c r="E1238">
        <f t="shared" si="118"/>
        <v>4.5326044085181039E-3</v>
      </c>
      <c r="F1238">
        <f t="shared" si="113"/>
        <v>3.0517103630092024E-2</v>
      </c>
      <c r="G1238" s="4">
        <f t="shared" si="116"/>
        <v>1.8299999999999841</v>
      </c>
      <c r="H1238">
        <f>C1238*EXP(-$K$1*(20/250))*NORMSDIST(-M1238)-C1238*EXP(-$K$2*(20/250))*NORMSDIST(-L1238)</f>
        <v>0.96040690736879242</v>
      </c>
      <c r="I1238" s="4">
        <f t="shared" si="117"/>
        <v>0</v>
      </c>
      <c r="J1238">
        <f>C1238*EXP(-$K$2*(20/250))*NORMSDIST(L1238)-C1238*EXP(-$K$1*(20/250))*NORMSDIST(M1238)</f>
        <v>0.96040690736879242</v>
      </c>
      <c r="K1238">
        <f>+J1238-H1238-EXP(-$K$2*20/250)*C1238+EXP(-$K$1*20/250)*C1238</f>
        <v>0</v>
      </c>
      <c r="L1238">
        <f>+(LN(C1238/C1238)+($K$1-$K$2+0.5*F1259^2)*20/250)/F1259/SQRT(20/250)</f>
        <v>3.9733766483117175E-3</v>
      </c>
      <c r="M1238">
        <f>L1238-F1259*SQRT(20/250)</f>
        <v>-3.9733766483117175E-3</v>
      </c>
    </row>
    <row r="1239" spans="1:13" x14ac:dyDescent="0.15">
      <c r="A1239" s="2">
        <v>27660</v>
      </c>
      <c r="B1239" s="1">
        <v>303.31</v>
      </c>
      <c r="C1239" s="1">
        <f t="shared" si="114"/>
        <v>303.31</v>
      </c>
      <c r="D1239">
        <f t="shared" si="115"/>
        <v>5.7147553848071313</v>
      </c>
      <c r="E1239">
        <f t="shared" si="118"/>
        <v>1.2206187082517417E-3</v>
      </c>
      <c r="F1239">
        <f t="shared" si="113"/>
        <v>3.0498933413723721E-2</v>
      </c>
      <c r="G1239" s="4">
        <f t="shared" si="116"/>
        <v>1.7400000000000091</v>
      </c>
      <c r="H1239">
        <f>C1239*EXP(-$K$1*(20/250))*NORMSDIST(-M1239)-C1239*EXP(-$K$2*(20/250))*NORMSDIST(-L1239)</f>
        <v>0.96925700766158229</v>
      </c>
      <c r="I1239" s="4">
        <f t="shared" si="117"/>
        <v>0</v>
      </c>
      <c r="J1239">
        <f>C1239*EXP(-$K$2*(20/250))*NORMSDIST(L1239)-C1239*EXP(-$K$1*(20/250))*NORMSDIST(M1239)</f>
        <v>0.96925700766158229</v>
      </c>
      <c r="K1239">
        <f>+J1239-H1239-EXP(-$K$2*20/250)*C1239+EXP(-$K$1*20/250)*C1239</f>
        <v>0</v>
      </c>
      <c r="L1239">
        <f>+(LN(C1239/C1239)+($K$1-$K$2+0.5*F1260^2)*20/250)/F1260/SQRT(20/250)</f>
        <v>4.0050995947481603E-3</v>
      </c>
      <c r="M1239">
        <f>L1239-F1260*SQRT(20/250)</f>
        <v>-4.0050995947481585E-3</v>
      </c>
    </row>
    <row r="1240" spans="1:13" x14ac:dyDescent="0.15">
      <c r="A1240" s="2">
        <v>27661</v>
      </c>
      <c r="B1240" s="1">
        <v>303.12</v>
      </c>
      <c r="C1240" s="1">
        <f t="shared" si="114"/>
        <v>303.12</v>
      </c>
      <c r="D1240">
        <f t="shared" si="115"/>
        <v>5.7141287667103455</v>
      </c>
      <c r="E1240">
        <f t="shared" si="118"/>
        <v>-6.266180967857693E-4</v>
      </c>
      <c r="F1240">
        <f t="shared" si="113"/>
        <v>3.0866506517398713E-2</v>
      </c>
      <c r="G1240" s="4">
        <f t="shared" si="116"/>
        <v>1.2800000000000296</v>
      </c>
      <c r="H1240">
        <f>C1240*EXP(-$K$1*(20/250))*NORMSDIST(-M1240)-C1240*EXP(-$K$2*(20/250))*NORMSDIST(-L1240)</f>
        <v>0.97715464210887149</v>
      </c>
      <c r="I1240" s="4">
        <f t="shared" si="117"/>
        <v>0</v>
      </c>
      <c r="J1240">
        <f>C1240*EXP(-$K$2*(20/250))*NORMSDIST(L1240)-C1240*EXP(-$K$1*(20/250))*NORMSDIST(M1240)</f>
        <v>0.97715464210887149</v>
      </c>
      <c r="K1240">
        <f>+J1240-H1240-EXP(-$K$2*20/250)*C1240+EXP(-$K$1*20/250)*C1240</f>
        <v>0</v>
      </c>
      <c r="L1240">
        <f>+(LN(C1240/C1240)+($K$1-$K$2+0.5*F1261^2)*20/250)/F1261/SQRT(20/250)</f>
        <v>4.0402647769760512E-3</v>
      </c>
      <c r="M1240">
        <f>L1240-F1261*SQRT(20/250)</f>
        <v>-4.0402647769760495E-3</v>
      </c>
    </row>
    <row r="1241" spans="1:13" x14ac:dyDescent="0.15">
      <c r="A1241" s="2">
        <v>27662</v>
      </c>
      <c r="B1241" s="1">
        <v>302.66000000000003</v>
      </c>
      <c r="C1241" s="1">
        <f t="shared" si="114"/>
        <v>302.66000000000003</v>
      </c>
      <c r="D1241">
        <f t="shared" si="115"/>
        <v>5.7126100632588805</v>
      </c>
      <c r="E1241">
        <f t="shared" si="118"/>
        <v>-1.5187034514649866E-3</v>
      </c>
      <c r="F1241">
        <f t="shared" si="113"/>
        <v>3.1535999012745154E-2</v>
      </c>
      <c r="G1241" s="4">
        <f t="shared" si="116"/>
        <v>1</v>
      </c>
      <c r="H1241">
        <f>C1241*EXP(-$K$1*(20/250))*NORMSDIST(-M1241)-C1241*EXP(-$K$2*(20/250))*NORMSDIST(-L1241)</f>
        <v>0.96349641814308029</v>
      </c>
      <c r="I1241" s="4">
        <f t="shared" si="117"/>
        <v>0</v>
      </c>
      <c r="J1241">
        <f>C1241*EXP(-$K$2*(20/250))*NORMSDIST(L1241)-C1241*EXP(-$K$1*(20/250))*NORMSDIST(M1241)</f>
        <v>0.96349641814308029</v>
      </c>
      <c r="K1241">
        <f>+J1241-H1241-EXP(-$K$2*20/250)*C1241+EXP(-$K$1*20/250)*C1241</f>
        <v>0</v>
      </c>
      <c r="L1241">
        <f>+(LN(C1241/C1241)+($K$1-$K$2+0.5*F1262^2)*20/250)/F1262/SQRT(20/250)</f>
        <v>3.9898463158484204E-3</v>
      </c>
      <c r="M1241">
        <f>L1241-F1262*SQRT(20/250)</f>
        <v>-3.9898463158484204E-3</v>
      </c>
    </row>
    <row r="1242" spans="1:13" x14ac:dyDescent="0.15">
      <c r="A1242" s="2">
        <v>27663</v>
      </c>
      <c r="B1242" s="1">
        <v>301.75</v>
      </c>
      <c r="C1242" s="1">
        <f t="shared" si="114"/>
        <v>301.75</v>
      </c>
      <c r="D1242">
        <f t="shared" si="115"/>
        <v>5.7095988599776408</v>
      </c>
      <c r="E1242">
        <f t="shared" si="118"/>
        <v>-3.011203281239716E-3</v>
      </c>
      <c r="F1242">
        <f t="shared" si="113"/>
        <v>3.4084979657324932E-2</v>
      </c>
      <c r="G1242" s="4">
        <f t="shared" si="116"/>
        <v>0.18000000000000682</v>
      </c>
      <c r="H1242">
        <f>C1242*EXP(-$K$1*(20/250))*NORMSDIST(-M1242)-C1242*EXP(-$K$2*(20/250))*NORMSDIST(-L1242)</f>
        <v>0.89440239746249972</v>
      </c>
      <c r="I1242" s="4">
        <f t="shared" si="117"/>
        <v>0</v>
      </c>
      <c r="J1242">
        <f>C1242*EXP(-$K$2*(20/250))*NORMSDIST(L1242)-C1242*EXP(-$K$1*(20/250))*NORMSDIST(M1242)</f>
        <v>0.89440239746249972</v>
      </c>
      <c r="K1242">
        <f>+J1242-H1242-EXP(-$K$2*20/250)*C1242+EXP(-$K$1*20/250)*C1242</f>
        <v>0</v>
      </c>
      <c r="L1242">
        <f>+(LN(C1242/C1242)+($K$1-$K$2+0.5*F1263^2)*20/250)/F1263/SQRT(20/250)</f>
        <v>3.7148956006549847E-3</v>
      </c>
      <c r="M1242">
        <f>L1242-F1263*SQRT(20/250)</f>
        <v>-3.7148956006549838E-3</v>
      </c>
    </row>
    <row r="1243" spans="1:13" x14ac:dyDescent="0.15">
      <c r="A1243" s="2">
        <v>27666</v>
      </c>
      <c r="B1243" s="1">
        <v>303.20999999999998</v>
      </c>
      <c r="C1243" s="1">
        <f t="shared" si="114"/>
        <v>303.20999999999998</v>
      </c>
      <c r="D1243">
        <f t="shared" si="115"/>
        <v>5.7144256347546811</v>
      </c>
      <c r="E1243">
        <f t="shared" si="118"/>
        <v>4.8267747770402991E-3</v>
      </c>
      <c r="F1243">
        <f t="shared" si="113"/>
        <v>3.6892896062231048E-2</v>
      </c>
      <c r="G1243" s="4">
        <f t="shared" si="116"/>
        <v>1.7299999999999613</v>
      </c>
      <c r="H1243">
        <f>C1243*EXP(-$K$1*(20/250))*NORMSDIST(-M1243)-C1243*EXP(-$K$2*(20/250))*NORMSDIST(-L1243)</f>
        <v>0.66750396088278308</v>
      </c>
      <c r="I1243" s="4">
        <f t="shared" si="117"/>
        <v>0</v>
      </c>
      <c r="J1243">
        <f>C1243*EXP(-$K$2*(20/250))*NORMSDIST(L1243)-C1243*EXP(-$K$1*(20/250))*NORMSDIST(M1243)</f>
        <v>0.66750396088278308</v>
      </c>
      <c r="K1243">
        <f>+J1243-H1243-EXP(-$K$2*20/250)*C1243+EXP(-$K$1*20/250)*C1243</f>
        <v>0</v>
      </c>
      <c r="L1243">
        <f>+(LN(C1243/C1243)+($K$1-$K$2+0.5*F1264^2)*20/250)/F1264/SQRT(20/250)</f>
        <v>2.7591214417396867E-3</v>
      </c>
      <c r="M1243">
        <f>L1243-F1264*SQRT(20/250)</f>
        <v>-2.7591214417396867E-3</v>
      </c>
    </row>
    <row r="1244" spans="1:13" x14ac:dyDescent="0.15">
      <c r="A1244" s="2">
        <v>27667</v>
      </c>
      <c r="B1244" s="1">
        <v>302.85000000000002</v>
      </c>
      <c r="C1244" s="1">
        <f t="shared" si="114"/>
        <v>302.85000000000002</v>
      </c>
      <c r="D1244">
        <f t="shared" si="115"/>
        <v>5.7132376334269566</v>
      </c>
      <c r="E1244">
        <f t="shared" si="118"/>
        <v>-1.1880013277245638E-3</v>
      </c>
      <c r="F1244">
        <f t="shared" si="113"/>
        <v>3.7450534760469799E-2</v>
      </c>
      <c r="G1244" s="4">
        <f t="shared" si="116"/>
        <v>1.2800000000000296</v>
      </c>
      <c r="H1244">
        <f>C1244*EXP(-$K$1*(20/250))*NORMSDIST(-M1244)-C1244*EXP(-$K$2*(20/250))*NORMSDIST(-L1244)</f>
        <v>0.65991777847784761</v>
      </c>
      <c r="I1244" s="4">
        <f t="shared" si="117"/>
        <v>0</v>
      </c>
      <c r="J1244">
        <f>C1244*EXP(-$K$2*(20/250))*NORMSDIST(L1244)-C1244*EXP(-$K$1*(20/250))*NORMSDIST(M1244)</f>
        <v>0.65991777847784761</v>
      </c>
      <c r="K1244">
        <f>+J1244-H1244-EXP(-$K$2*20/250)*C1244+EXP(-$K$1*20/250)*C1244</f>
        <v>0</v>
      </c>
      <c r="L1244">
        <f>+(LN(C1244/C1244)+($K$1-$K$2+0.5*F1265^2)*20/250)/F1265/SQRT(20/250)</f>
        <v>2.731006469713331E-3</v>
      </c>
      <c r="M1244">
        <f>L1244-F1265*SQRT(20/250)</f>
        <v>-2.731006469713331E-3</v>
      </c>
    </row>
    <row r="1245" spans="1:13" x14ac:dyDescent="0.15">
      <c r="A1245" s="2">
        <v>27668</v>
      </c>
      <c r="B1245" s="1">
        <v>302.57</v>
      </c>
      <c r="C1245" s="1">
        <f t="shared" si="114"/>
        <v>302.57</v>
      </c>
      <c r="D1245">
        <f t="shared" si="115"/>
        <v>5.7123126556595762</v>
      </c>
      <c r="E1245">
        <f t="shared" si="118"/>
        <v>-9.2497776738031945E-4</v>
      </c>
      <c r="F1245">
        <f t="shared" si="113"/>
        <v>3.782348861050315E-2</v>
      </c>
      <c r="G1245" s="4">
        <f t="shared" si="116"/>
        <v>0.90999999999996817</v>
      </c>
      <c r="H1245">
        <f>C1245*EXP(-$K$1*(20/250))*NORMSDIST(-M1245)-C1245*EXP(-$K$2*(20/250))*NORMSDIST(-L1245)</f>
        <v>0.65549183272889877</v>
      </c>
      <c r="I1245" s="4">
        <f t="shared" si="117"/>
        <v>0</v>
      </c>
      <c r="J1245">
        <f>C1245*EXP(-$K$2*(20/250))*NORMSDIST(L1245)-C1245*EXP(-$K$1*(20/250))*NORMSDIST(M1245)</f>
        <v>0.65549183272889877</v>
      </c>
      <c r="K1245">
        <f>+J1245-H1245-EXP(-$K$2*20/250)*C1245+EXP(-$K$1*20/250)*C1245</f>
        <v>0</v>
      </c>
      <c r="L1245">
        <f>+(LN(C1245/C1245)+($K$1-$K$2+0.5*F1266^2)*20/250)/F1266/SQRT(20/250)</f>
        <v>2.7152004173987472E-3</v>
      </c>
      <c r="M1245">
        <f>L1245-F1266*SQRT(20/250)</f>
        <v>-2.7152004173987472E-3</v>
      </c>
    </row>
    <row r="1246" spans="1:13" x14ac:dyDescent="0.15">
      <c r="A1246" s="2">
        <v>27669</v>
      </c>
      <c r="B1246" s="1">
        <v>302.66000000000003</v>
      </c>
      <c r="C1246" s="1">
        <f t="shared" si="114"/>
        <v>302.66000000000003</v>
      </c>
      <c r="D1246">
        <f t="shared" si="115"/>
        <v>5.7126100632588805</v>
      </c>
      <c r="E1246">
        <f t="shared" si="118"/>
        <v>2.9740759930430016E-4</v>
      </c>
      <c r="F1246">
        <f t="shared" ref="F1246:F1309" si="119">STDEV(E1226:E1246)*SQRT(250)</f>
        <v>3.75682044718628E-2</v>
      </c>
      <c r="G1246" s="4">
        <f t="shared" si="116"/>
        <v>0.91000000000002501</v>
      </c>
      <c r="H1246">
        <f>C1246*EXP(-$K$1*(20/250))*NORMSDIST(-M1246)-C1246*EXP(-$K$2*(20/250))*NORMSDIST(-L1246)</f>
        <v>0.65569561117962394</v>
      </c>
      <c r="I1246" s="4">
        <f t="shared" si="117"/>
        <v>0</v>
      </c>
      <c r="J1246">
        <f>C1246*EXP(-$K$2*(20/250))*NORMSDIST(L1246)-C1246*EXP(-$K$1*(20/250))*NORMSDIST(M1246)</f>
        <v>0.65569561117962394</v>
      </c>
      <c r="K1246">
        <f>+J1246-H1246-EXP(-$K$2*20/250)*C1246+EXP(-$K$1*20/250)*C1246</f>
        <v>0</v>
      </c>
      <c r="L1246">
        <f>+(LN(C1246/C1246)+($K$1-$K$2+0.5*F1267^2)*20/250)/F1267/SQRT(20/250)</f>
        <v>2.7152368633001616E-3</v>
      </c>
      <c r="M1246">
        <f>L1246-F1267*SQRT(20/250)</f>
        <v>-2.7152368633001607E-3</v>
      </c>
    </row>
    <row r="1247" spans="1:13" x14ac:dyDescent="0.15">
      <c r="A1247" s="2">
        <v>27670</v>
      </c>
      <c r="B1247" s="1">
        <v>303.02999999999997</v>
      </c>
      <c r="C1247" s="1">
        <f t="shared" si="114"/>
        <v>303.02999999999997</v>
      </c>
      <c r="D1247">
        <f t="shared" si="115"/>
        <v>5.7138318105092027</v>
      </c>
      <c r="E1247">
        <f t="shared" si="118"/>
        <v>1.2217472503222027E-3</v>
      </c>
      <c r="F1247">
        <f t="shared" si="119"/>
        <v>3.7558782445194026E-2</v>
      </c>
      <c r="G1247" s="4">
        <f t="shared" si="116"/>
        <v>1.2799999999999727</v>
      </c>
      <c r="H1247">
        <f>C1247*EXP(-$K$1*(20/250))*NORMSDIST(-M1247)-C1247*EXP(-$K$2*(20/250))*NORMSDIST(-L1247)</f>
        <v>0.63483408588069778</v>
      </c>
      <c r="I1247" s="4">
        <f t="shared" si="117"/>
        <v>0</v>
      </c>
      <c r="J1247">
        <f>C1247*EXP(-$K$2*(20/250))*NORMSDIST(L1247)-C1247*EXP(-$K$1*(20/250))*NORMSDIST(M1247)</f>
        <v>0.63483408588069778</v>
      </c>
      <c r="K1247">
        <f>+J1247-H1247-EXP(-$K$2*20/250)*C1247+EXP(-$K$1*20/250)*C1247</f>
        <v>0</v>
      </c>
      <c r="L1247">
        <f>+(LN(C1247/C1247)+($K$1-$K$2+0.5*F1268^2)*20/250)/F1268/SQRT(20/250)</f>
        <v>2.6256392069416612E-3</v>
      </c>
      <c r="M1247">
        <f>L1247-F1268*SQRT(20/250)</f>
        <v>-2.6256392069416603E-3</v>
      </c>
    </row>
    <row r="1248" spans="1:13" x14ac:dyDescent="0.15">
      <c r="A1248" s="2">
        <v>27673</v>
      </c>
      <c r="B1248" s="1">
        <v>303.12</v>
      </c>
      <c r="C1248" s="1">
        <f t="shared" si="114"/>
        <v>303.12</v>
      </c>
      <c r="D1248">
        <f t="shared" si="115"/>
        <v>5.7141287667103455</v>
      </c>
      <c r="E1248">
        <f t="shared" si="118"/>
        <v>2.9695620114278398E-4</v>
      </c>
      <c r="F1248">
        <f t="shared" si="119"/>
        <v>3.7553741697996731E-2</v>
      </c>
      <c r="G1248" s="4">
        <f t="shared" si="116"/>
        <v>1.3700000000000045</v>
      </c>
      <c r="H1248">
        <f>C1248*EXP(-$K$1*(20/250))*NORMSDIST(-M1248)-C1248*EXP(-$K$2*(20/250))*NORMSDIST(-L1248)</f>
        <v>0.63257582755318253</v>
      </c>
      <c r="I1248" s="4">
        <f t="shared" si="117"/>
        <v>0</v>
      </c>
      <c r="J1248">
        <f>C1248*EXP(-$K$2*(20/250))*NORMSDIST(L1248)-C1248*EXP(-$K$1*(20/250))*NORMSDIST(M1248)</f>
        <v>0.63257582755318253</v>
      </c>
      <c r="K1248">
        <f>+J1248-H1248-EXP(-$K$2*20/250)*C1248+EXP(-$K$1*20/250)*C1248</f>
        <v>0</v>
      </c>
      <c r="L1248">
        <f>+(LN(C1248/C1248)+($K$1-$K$2+0.5*F1269^2)*20/250)/F1269/SQRT(20/250)</f>
        <v>2.6155223394480759E-3</v>
      </c>
      <c r="M1248">
        <f>L1248-F1269*SQRT(20/250)</f>
        <v>-2.615522339448075E-3</v>
      </c>
    </row>
    <row r="1249" spans="1:13" x14ac:dyDescent="0.15">
      <c r="A1249" s="2">
        <v>27674</v>
      </c>
      <c r="B1249" s="1">
        <v>302.94</v>
      </c>
      <c r="C1249" s="1">
        <f t="shared" si="114"/>
        <v>302.94</v>
      </c>
      <c r="D1249">
        <f t="shared" si="115"/>
        <v>5.7135347660988796</v>
      </c>
      <c r="E1249">
        <f t="shared" si="118"/>
        <v>-5.9400061146597238E-4</v>
      </c>
      <c r="F1249">
        <f t="shared" si="119"/>
        <v>3.7770379060729602E-2</v>
      </c>
      <c r="G1249" s="4">
        <f t="shared" si="116"/>
        <v>1.1000000000000227</v>
      </c>
      <c r="H1249">
        <f>C1249*EXP(-$K$1*(20/250))*NORMSDIST(-M1249)-C1249*EXP(-$K$2*(20/250))*NORMSDIST(-L1249)</f>
        <v>0.63315950608625826</v>
      </c>
      <c r="I1249" s="4">
        <f t="shared" si="117"/>
        <v>0</v>
      </c>
      <c r="J1249">
        <f>C1249*EXP(-$K$2*(20/250))*NORMSDIST(L1249)-C1249*EXP(-$K$1*(20/250))*NORMSDIST(M1249)</f>
        <v>0.63315950608625826</v>
      </c>
      <c r="K1249">
        <f>+J1249-H1249-EXP(-$K$2*20/250)*C1249+EXP(-$K$1*20/250)*C1249</f>
        <v>0</v>
      </c>
      <c r="L1249">
        <f>+(LN(C1249/C1249)+($K$1-$K$2+0.5*F1270^2)*20/250)/F1270/SQRT(20/250)</f>
        <v>2.6194912117008958E-3</v>
      </c>
      <c r="M1249">
        <f>L1249-F1270*SQRT(20/250)</f>
        <v>-2.6194912117008958E-3</v>
      </c>
    </row>
    <row r="1250" spans="1:13" x14ac:dyDescent="0.15">
      <c r="A1250" s="2">
        <v>27675</v>
      </c>
      <c r="B1250" s="1">
        <v>303.12</v>
      </c>
      <c r="C1250" s="1">
        <f t="shared" si="114"/>
        <v>303.12</v>
      </c>
      <c r="D1250">
        <f t="shared" si="115"/>
        <v>5.7141287667103455</v>
      </c>
      <c r="E1250">
        <f t="shared" si="118"/>
        <v>5.9400061146597238E-4</v>
      </c>
      <c r="F1250">
        <f t="shared" si="119"/>
        <v>3.7736863379592457E-2</v>
      </c>
      <c r="G1250" s="4">
        <f t="shared" si="116"/>
        <v>1.3700000000000045</v>
      </c>
      <c r="H1250">
        <f>C1250*EXP(-$K$1*(20/250))*NORMSDIST(-M1250)-C1250*EXP(-$K$2*(20/250))*NORMSDIST(-L1250)</f>
        <v>0.62644540384059155</v>
      </c>
      <c r="I1250" s="4">
        <f t="shared" si="117"/>
        <v>0</v>
      </c>
      <c r="J1250">
        <f>C1250*EXP(-$K$2*(20/250))*NORMSDIST(L1250)-C1250*EXP(-$K$1*(20/250))*NORMSDIST(M1250)</f>
        <v>0.62644540384059155</v>
      </c>
      <c r="K1250">
        <f>+J1250-H1250-EXP(-$K$2*20/250)*C1250+EXP(-$K$1*20/250)*C1250</f>
        <v>0</v>
      </c>
      <c r="L1250">
        <f>+(LN(C1250/C1250)+($K$1-$K$2+0.5*F1271^2)*20/250)/F1271/SQRT(20/250)</f>
        <v>2.5901747123247948E-3</v>
      </c>
      <c r="M1250">
        <f>L1250-F1271*SQRT(20/250)</f>
        <v>-2.590174712324794E-3</v>
      </c>
    </row>
    <row r="1251" spans="1:13" x14ac:dyDescent="0.15">
      <c r="A1251" s="2">
        <v>27676</v>
      </c>
      <c r="B1251" s="1">
        <v>303.02999999999997</v>
      </c>
      <c r="C1251" s="1">
        <f t="shared" si="114"/>
        <v>303.02999999999997</v>
      </c>
      <c r="D1251">
        <f t="shared" si="115"/>
        <v>5.7138318105092027</v>
      </c>
      <c r="E1251">
        <f t="shared" si="118"/>
        <v>-2.9695620114278398E-4</v>
      </c>
      <c r="F1251">
        <f t="shared" si="119"/>
        <v>3.7735024169064831E-2</v>
      </c>
      <c r="G1251" s="4">
        <f t="shared" si="116"/>
        <v>1.2799999999999727</v>
      </c>
      <c r="H1251">
        <f>C1251*EXP(-$K$1*(20/250))*NORMSDIST(-M1251)-C1251*EXP(-$K$2*(20/250))*NORMSDIST(-L1251)</f>
        <v>0.6266761787113353</v>
      </c>
      <c r="I1251" s="4">
        <f t="shared" si="117"/>
        <v>0</v>
      </c>
      <c r="J1251">
        <f>C1251*EXP(-$K$2*(20/250))*NORMSDIST(L1251)-C1251*EXP(-$K$1*(20/250))*NORMSDIST(M1251)</f>
        <v>0.6266761787113353</v>
      </c>
      <c r="K1251">
        <f>+J1251-H1251-EXP(-$K$2*20/250)*C1251+EXP(-$K$1*20/250)*C1251</f>
        <v>0</v>
      </c>
      <c r="L1251">
        <f>+(LN(C1251/C1251)+($K$1-$K$2+0.5*F1272^2)*20/250)/F1272/SQRT(20/250)</f>
        <v>2.5918984711106171E-3</v>
      </c>
      <c r="M1251">
        <f>L1251-F1272*SQRT(20/250)</f>
        <v>-2.5918984711106171E-3</v>
      </c>
    </row>
    <row r="1252" spans="1:13" x14ac:dyDescent="0.15">
      <c r="A1252" s="2">
        <v>27677</v>
      </c>
      <c r="B1252" s="1">
        <v>302.94</v>
      </c>
      <c r="C1252" s="1">
        <f t="shared" si="114"/>
        <v>302.94</v>
      </c>
      <c r="D1252">
        <f t="shared" si="115"/>
        <v>5.7135347660988796</v>
      </c>
      <c r="E1252">
        <f t="shared" si="118"/>
        <v>-2.970444103231884E-4</v>
      </c>
      <c r="F1252">
        <f t="shared" si="119"/>
        <v>3.7890500363848251E-2</v>
      </c>
      <c r="G1252" s="4">
        <f t="shared" si="116"/>
        <v>0.63999999999998636</v>
      </c>
      <c r="H1252">
        <f>C1252*EXP(-$K$1*(20/250))*NORMSDIST(-M1252)-C1252*EXP(-$K$2*(20/250))*NORMSDIST(-L1252)</f>
        <v>0.67006627418325593</v>
      </c>
      <c r="I1252" s="4">
        <f t="shared" si="117"/>
        <v>0</v>
      </c>
      <c r="J1252">
        <f>C1252*EXP(-$K$2*(20/250))*NORMSDIST(L1252)-C1252*EXP(-$K$1*(20/250))*NORMSDIST(M1252)</f>
        <v>0.67006627418325593</v>
      </c>
      <c r="K1252">
        <f>+J1252-H1252-EXP(-$K$2*20/250)*C1252+EXP(-$K$1*20/250)*C1252</f>
        <v>0</v>
      </c>
      <c r="L1252">
        <f>+(LN(C1252/C1252)+($K$1-$K$2+0.5*F1273^2)*20/250)/F1273/SQRT(20/250)</f>
        <v>2.7721813230976379E-3</v>
      </c>
      <c r="M1252">
        <f>L1252-F1273*SQRT(20/250)</f>
        <v>-2.7721813230976379E-3</v>
      </c>
    </row>
    <row r="1253" spans="1:13" x14ac:dyDescent="0.15">
      <c r="A1253" s="2">
        <v>27680</v>
      </c>
      <c r="B1253" s="1" t="e">
        <f>NA()</f>
        <v>#N/A</v>
      </c>
      <c r="C1253" s="1">
        <f t="shared" si="114"/>
        <v>302.94</v>
      </c>
      <c r="D1253">
        <f t="shared" si="115"/>
        <v>5.7135347660988796</v>
      </c>
      <c r="E1253">
        <f t="shared" si="118"/>
        <v>0</v>
      </c>
      <c r="F1253">
        <f t="shared" si="119"/>
        <v>3.7890500363848251E-2</v>
      </c>
      <c r="G1253" s="4">
        <f t="shared" si="116"/>
        <v>0.63999999999998636</v>
      </c>
      <c r="H1253">
        <f>C1253*EXP(-$K$1*(20/250))*NORMSDIST(-M1253)-C1253*EXP(-$K$2*(20/250))*NORMSDIST(-L1253)</f>
        <v>0.67006627418325593</v>
      </c>
      <c r="I1253" s="4">
        <f t="shared" si="117"/>
        <v>0</v>
      </c>
      <c r="J1253">
        <f>C1253*EXP(-$K$2*(20/250))*NORMSDIST(L1253)-C1253*EXP(-$K$1*(20/250))*NORMSDIST(M1253)</f>
        <v>0.67006627418325593</v>
      </c>
      <c r="K1253">
        <f>+J1253-H1253-EXP(-$K$2*20/250)*C1253+EXP(-$K$1*20/250)*C1253</f>
        <v>0</v>
      </c>
      <c r="L1253">
        <f>+(LN(C1253/C1253)+($K$1-$K$2+0.5*F1274^2)*20/250)/F1274/SQRT(20/250)</f>
        <v>2.7721813230976379E-3</v>
      </c>
      <c r="M1253">
        <f>L1253-F1274*SQRT(20/250)</f>
        <v>-2.7721813230976379E-3</v>
      </c>
    </row>
    <row r="1254" spans="1:13" x14ac:dyDescent="0.15">
      <c r="A1254" s="2">
        <v>27681</v>
      </c>
      <c r="B1254" s="1">
        <v>302.66000000000003</v>
      </c>
      <c r="C1254" s="1">
        <f t="shared" si="114"/>
        <v>302.66000000000003</v>
      </c>
      <c r="D1254">
        <f t="shared" si="115"/>
        <v>5.7126100632588805</v>
      </c>
      <c r="E1254">
        <f t="shared" si="118"/>
        <v>-9.2470283999901426E-4</v>
      </c>
      <c r="F1254">
        <f t="shared" si="119"/>
        <v>3.8258947028428116E-2</v>
      </c>
      <c r="G1254" s="4">
        <f t="shared" si="116"/>
        <v>0.73000000000001819</v>
      </c>
      <c r="H1254">
        <f>C1254*EXP(-$K$1*(20/250))*NORMSDIST(-M1254)-C1254*EXP(-$K$2*(20/250))*NORMSDIST(-L1254)</f>
        <v>0.67573408273622704</v>
      </c>
      <c r="I1254" s="4">
        <f t="shared" si="117"/>
        <v>0</v>
      </c>
      <c r="J1254">
        <f>C1254*EXP(-$K$2*(20/250))*NORMSDIST(L1254)-C1254*EXP(-$K$1*(20/250))*NORMSDIST(M1254)</f>
        <v>0.67573408273622704</v>
      </c>
      <c r="K1254">
        <f>+J1254-H1254-EXP(-$K$2*20/250)*C1254+EXP(-$K$1*20/250)*C1254</f>
        <v>0</v>
      </c>
      <c r="L1254">
        <f>+(LN(C1254/C1254)+($K$1-$K$2+0.5*F1275^2)*20/250)/F1275/SQRT(20/250)</f>
        <v>2.7982164282537056E-3</v>
      </c>
      <c r="M1254">
        <f>L1254-F1275*SQRT(20/250)</f>
        <v>-2.7982164282537056E-3</v>
      </c>
    </row>
    <row r="1255" spans="1:13" x14ac:dyDescent="0.15">
      <c r="A1255" s="2">
        <v>27682</v>
      </c>
      <c r="B1255" s="1">
        <v>302.94</v>
      </c>
      <c r="C1255" s="1">
        <f t="shared" si="114"/>
        <v>302.94</v>
      </c>
      <c r="D1255">
        <f t="shared" si="115"/>
        <v>5.7135347660988796</v>
      </c>
      <c r="E1255">
        <f t="shared" si="118"/>
        <v>9.2470283999901426E-4</v>
      </c>
      <c r="F1255">
        <f t="shared" si="119"/>
        <v>3.8171545703315976E-2</v>
      </c>
      <c r="G1255" s="4">
        <f t="shared" si="116"/>
        <v>0.73000000000001819</v>
      </c>
      <c r="H1255">
        <f>C1255*EXP(-$K$1*(20/250))*NORMSDIST(-M1255)-C1255*EXP(-$K$2*(20/250))*NORMSDIST(-L1255)</f>
        <v>0.6764094483191343</v>
      </c>
      <c r="I1255" s="4">
        <f t="shared" si="117"/>
        <v>0</v>
      </c>
      <c r="J1255">
        <f>C1255*EXP(-$K$2*(20/250))*NORMSDIST(L1255)-C1255*EXP(-$K$1*(20/250))*NORMSDIST(M1255)</f>
        <v>0.6764094483191343</v>
      </c>
      <c r="K1255">
        <f>+J1255-H1255-EXP(-$K$2*20/250)*C1255+EXP(-$K$1*20/250)*C1255</f>
        <v>0</v>
      </c>
      <c r="L1255">
        <f>+(LN(C1255/C1255)+($K$1-$K$2+0.5*F1276^2)*20/250)/F1276/SQRT(20/250)</f>
        <v>2.7984242116495801E-3</v>
      </c>
      <c r="M1255">
        <f>L1255-F1276*SQRT(20/250)</f>
        <v>-2.7984242116495792E-3</v>
      </c>
    </row>
    <row r="1256" spans="1:13" x14ac:dyDescent="0.15">
      <c r="A1256" s="2">
        <v>27683</v>
      </c>
      <c r="B1256" s="1">
        <v>302.94</v>
      </c>
      <c r="C1256" s="1">
        <f t="shared" si="114"/>
        <v>302.94</v>
      </c>
      <c r="D1256">
        <f t="shared" si="115"/>
        <v>5.7135347660988796</v>
      </c>
      <c r="E1256">
        <f t="shared" si="118"/>
        <v>0</v>
      </c>
      <c r="F1256">
        <f t="shared" si="119"/>
        <v>3.8260112855052215E-2</v>
      </c>
      <c r="G1256" s="4">
        <f t="shared" si="116"/>
        <v>0.37000000000000455</v>
      </c>
      <c r="H1256">
        <f>C1256*EXP(-$K$1*(20/250))*NORMSDIST(-M1256)-C1256*EXP(-$K$2*(20/250))*NORMSDIST(-L1256)</f>
        <v>0.6937152829847264</v>
      </c>
      <c r="I1256" s="4">
        <f t="shared" si="117"/>
        <v>0</v>
      </c>
      <c r="J1256">
        <f>C1256*EXP(-$K$2*(20/250))*NORMSDIST(L1256)-C1256*EXP(-$K$1*(20/250))*NORMSDIST(M1256)</f>
        <v>0.6937152829847264</v>
      </c>
      <c r="K1256">
        <f>+J1256-H1256-EXP(-$K$2*20/250)*C1256+EXP(-$K$1*20/250)*C1256</f>
        <v>0</v>
      </c>
      <c r="L1256">
        <f>+(LN(C1256/C1256)+($K$1-$K$2+0.5*F1277^2)*20/250)/F1277/SQRT(20/250)</f>
        <v>2.8700216710929268E-3</v>
      </c>
      <c r="M1256">
        <f>L1256-F1277*SQRT(20/250)</f>
        <v>-2.8700216710929268E-3</v>
      </c>
    </row>
    <row r="1257" spans="1:13" x14ac:dyDescent="0.15">
      <c r="A1257" s="2">
        <v>27684</v>
      </c>
      <c r="B1257" s="1">
        <v>302.76</v>
      </c>
      <c r="C1257" s="1">
        <f t="shared" si="114"/>
        <v>302.76</v>
      </c>
      <c r="D1257">
        <f t="shared" si="115"/>
        <v>5.7129404124409664</v>
      </c>
      <c r="E1257">
        <f t="shared" si="118"/>
        <v>-5.943536579131603E-4</v>
      </c>
      <c r="F1257">
        <f t="shared" si="119"/>
        <v>3.0489897929578635E-2</v>
      </c>
      <c r="G1257" s="4">
        <f t="shared" si="116"/>
        <v>9.9999999999965894E-2</v>
      </c>
      <c r="H1257">
        <f>C1257*EXP(-$K$1*(20/250))*NORMSDIST(-M1257)-C1257*EXP(-$K$2*(20/250))*NORMSDIST(-L1257)</f>
        <v>0.69120748680165889</v>
      </c>
      <c r="I1257" s="4">
        <f t="shared" si="117"/>
        <v>0</v>
      </c>
      <c r="J1257">
        <f>C1257*EXP(-$K$2*(20/250))*NORMSDIST(L1257)-C1257*EXP(-$K$1*(20/250))*NORMSDIST(M1257)</f>
        <v>0.69120748680165889</v>
      </c>
      <c r="K1257">
        <f>+J1257-H1257-EXP(-$K$2*20/250)*C1257+EXP(-$K$1*20/250)*C1257</f>
        <v>0</v>
      </c>
      <c r="L1257">
        <f>+(LN(C1257/C1257)+($K$1-$K$2+0.5*F1278^2)*20/250)/F1278/SQRT(20/250)</f>
        <v>2.8613466017223545E-3</v>
      </c>
      <c r="M1257">
        <f>L1257-F1278*SQRT(20/250)</f>
        <v>-2.8613466017223554E-3</v>
      </c>
    </row>
    <row r="1258" spans="1:13" x14ac:dyDescent="0.15">
      <c r="A1258" s="2">
        <v>27687</v>
      </c>
      <c r="B1258" s="1">
        <v>302.48</v>
      </c>
      <c r="C1258" s="1">
        <f t="shared" si="114"/>
        <v>302.48</v>
      </c>
      <c r="D1258">
        <f t="shared" si="115"/>
        <v>5.7120151595826778</v>
      </c>
      <c r="E1258">
        <f t="shared" si="118"/>
        <v>-9.2525285828859438E-4</v>
      </c>
      <c r="F1258">
        <f t="shared" si="119"/>
        <v>2.8373436789736552E-2</v>
      </c>
      <c r="G1258" s="4">
        <f t="shared" si="116"/>
        <v>0</v>
      </c>
      <c r="H1258">
        <f>C1258*EXP(-$K$1*(20/250))*NORMSDIST(-M1258)-C1258*EXP(-$K$2*(20/250))*NORMSDIST(-L1258)</f>
        <v>0.68945204316423769</v>
      </c>
      <c r="I1258" s="4">
        <f t="shared" si="117"/>
        <v>0.45999999999997954</v>
      </c>
      <c r="J1258">
        <f>C1258*EXP(-$K$2*(20/250))*NORMSDIST(L1258)-C1258*EXP(-$K$1*(20/250))*NORMSDIST(M1258)</f>
        <v>0.68945204316423769</v>
      </c>
      <c r="K1258">
        <f>+J1258-H1258-EXP(-$K$2*20/250)*C1258+EXP(-$K$1*20/250)*C1258</f>
        <v>0</v>
      </c>
      <c r="L1258">
        <f>+(LN(C1258/C1258)+($K$1-$K$2+0.5*F1279^2)*20/250)/F1279/SQRT(20/250)</f>
        <v>2.8567216609315252E-3</v>
      </c>
      <c r="M1258">
        <f>L1258-F1279*SQRT(20/250)</f>
        <v>-2.8567216609315244E-3</v>
      </c>
    </row>
    <row r="1259" spans="1:13" x14ac:dyDescent="0.15">
      <c r="A1259" s="2">
        <v>27688</v>
      </c>
      <c r="B1259" s="1">
        <v>301.11</v>
      </c>
      <c r="C1259" s="1">
        <f t="shared" si="114"/>
        <v>301.11</v>
      </c>
      <c r="D1259">
        <f t="shared" si="115"/>
        <v>5.707475646493819</v>
      </c>
      <c r="E1259">
        <f t="shared" si="118"/>
        <v>-4.5395130888588042E-3</v>
      </c>
      <c r="F1259">
        <f t="shared" si="119"/>
        <v>2.809601572229491E-2</v>
      </c>
      <c r="G1259" s="4">
        <f t="shared" si="116"/>
        <v>0</v>
      </c>
      <c r="H1259">
        <f>C1259*EXP(-$K$1*(20/250))*NORMSDIST(-M1259)-C1259*EXP(-$K$2*(20/250))*NORMSDIST(-L1259)</f>
        <v>0.38722985741060256</v>
      </c>
      <c r="I1259" s="4">
        <f t="shared" si="117"/>
        <v>2.0099999999999909</v>
      </c>
      <c r="J1259">
        <f>C1259*EXP(-$K$2*(20/250))*NORMSDIST(L1259)-C1259*EXP(-$K$1*(20/250))*NORMSDIST(M1259)</f>
        <v>0.38722985741060256</v>
      </c>
      <c r="K1259">
        <f>+J1259-H1259-EXP(-$K$2*20/250)*C1259+EXP(-$K$1*20/250)*C1259</f>
        <v>0</v>
      </c>
      <c r="L1259">
        <f>+(LN(C1259/C1259)+($K$1-$K$2+0.5*F1280^2)*20/250)/F1280/SQRT(20/250)</f>
        <v>1.6117726572082657E-3</v>
      </c>
      <c r="M1259">
        <f>L1259-F1280*SQRT(20/250)</f>
        <v>-1.6117726572082653E-3</v>
      </c>
    </row>
    <row r="1260" spans="1:13" x14ac:dyDescent="0.15">
      <c r="A1260" s="2">
        <v>27689</v>
      </c>
      <c r="B1260" s="1">
        <v>301.57</v>
      </c>
      <c r="C1260" s="1">
        <f t="shared" si="114"/>
        <v>301.57</v>
      </c>
      <c r="D1260">
        <f t="shared" si="115"/>
        <v>5.7090021616903615</v>
      </c>
      <c r="E1260">
        <f t="shared" si="118"/>
        <v>1.526515196542455E-3</v>
      </c>
      <c r="F1260">
        <f t="shared" si="119"/>
        <v>2.832033082773917E-2</v>
      </c>
      <c r="G1260" s="4">
        <f t="shared" si="116"/>
        <v>0</v>
      </c>
      <c r="H1260">
        <f>C1260*EXP(-$K$1*(20/250))*NORMSDIST(-M1260)-C1260*EXP(-$K$2*(20/250))*NORMSDIST(-L1260)</f>
        <v>0.37166191701356865</v>
      </c>
      <c r="I1260" s="4">
        <f t="shared" si="117"/>
        <v>1.3700000000000045</v>
      </c>
      <c r="J1260">
        <f>C1260*EXP(-$K$2*(20/250))*NORMSDIST(L1260)-C1260*EXP(-$K$1*(20/250))*NORMSDIST(M1260)</f>
        <v>0.37166191701356865</v>
      </c>
      <c r="K1260">
        <f>+J1260-H1260-EXP(-$K$2*20/250)*C1260+EXP(-$K$1*20/250)*C1260</f>
        <v>0</v>
      </c>
      <c r="L1260">
        <f>+(LN(C1260/C1260)+($K$1-$K$2+0.5*F1281^2)*20/250)/F1281/SQRT(20/250)</f>
        <v>1.544614252474405E-3</v>
      </c>
      <c r="M1260">
        <f>L1260-F1281*SQRT(20/250)</f>
        <v>-1.544614252474405E-3</v>
      </c>
    </row>
    <row r="1261" spans="1:13" x14ac:dyDescent="0.15">
      <c r="A1261" s="2">
        <v>27690</v>
      </c>
      <c r="B1261" s="1">
        <v>301.83999999999997</v>
      </c>
      <c r="C1261" s="1">
        <f t="shared" si="114"/>
        <v>301.83999999999997</v>
      </c>
      <c r="D1261">
        <f t="shared" si="115"/>
        <v>5.7098970756560545</v>
      </c>
      <c r="E1261">
        <f t="shared" si="118"/>
        <v>8.9491396569307824E-4</v>
      </c>
      <c r="F1261">
        <f t="shared" si="119"/>
        <v>2.8568986215889193E-2</v>
      </c>
      <c r="G1261" s="4">
        <f t="shared" si="116"/>
        <v>0</v>
      </c>
      <c r="H1261">
        <f>C1261*EXP(-$K$1*(20/250))*NORMSDIST(-M1261)-C1261*EXP(-$K$2*(20/250))*NORMSDIST(-L1261)</f>
        <v>0.36565622193228364</v>
      </c>
      <c r="I1261" s="4">
        <f t="shared" si="117"/>
        <v>1.2800000000000296</v>
      </c>
      <c r="J1261">
        <f>C1261*EXP(-$K$2*(20/250))*NORMSDIST(L1261)-C1261*EXP(-$K$1*(20/250))*NORMSDIST(M1261)</f>
        <v>0.36565622193228364</v>
      </c>
      <c r="K1261">
        <f>+J1261-H1261-EXP(-$K$2*20/250)*C1261+EXP(-$K$1*20/250)*C1261</f>
        <v>0</v>
      </c>
      <c r="L1261">
        <f>+(LN(C1261/C1261)+($K$1-$K$2+0.5*F1282^2)*20/250)/F1282/SQRT(20/250)</f>
        <v>1.518295416176449E-3</v>
      </c>
      <c r="M1261">
        <f>L1261-F1282*SQRT(20/250)</f>
        <v>-1.5182954161764486E-3</v>
      </c>
    </row>
    <row r="1262" spans="1:13" x14ac:dyDescent="0.15">
      <c r="A1262" s="2">
        <v>27691</v>
      </c>
      <c r="B1262" s="1">
        <v>301.66000000000003</v>
      </c>
      <c r="C1262" s="1">
        <f t="shared" si="114"/>
        <v>301.66000000000003</v>
      </c>
      <c r="D1262">
        <f t="shared" si="115"/>
        <v>5.7093005553401062</v>
      </c>
      <c r="E1262">
        <f t="shared" si="118"/>
        <v>-5.9652031594836785E-4</v>
      </c>
      <c r="F1262">
        <f t="shared" si="119"/>
        <v>2.8212473858285816E-2</v>
      </c>
      <c r="G1262" s="4">
        <f t="shared" si="116"/>
        <v>0</v>
      </c>
      <c r="H1262">
        <f>C1262*EXP(-$K$1*(20/250))*NORMSDIST(-M1262)-C1262*EXP(-$K$2*(20/250))*NORMSDIST(-L1262)</f>
        <v>0.36535858571880908</v>
      </c>
      <c r="I1262" s="4">
        <f t="shared" si="117"/>
        <v>1.2799999999999727</v>
      </c>
      <c r="J1262">
        <f>C1262*EXP(-$K$2*(20/250))*NORMSDIST(L1262)-C1262*EXP(-$K$1*(20/250))*NORMSDIST(M1262)</f>
        <v>0.36535858571880908</v>
      </c>
      <c r="K1262">
        <f>+J1262-H1262-EXP(-$K$2*20/250)*C1262+EXP(-$K$1*20/250)*C1262</f>
        <v>0</v>
      </c>
      <c r="L1262">
        <f>+(LN(C1262/C1262)+($K$1-$K$2+0.5*F1283^2)*20/250)/F1283/SQRT(20/250)</f>
        <v>1.5179647832813292E-3</v>
      </c>
      <c r="M1262">
        <f>L1262-F1283*SQRT(20/250)</f>
        <v>-1.5179647832813292E-3</v>
      </c>
    </row>
    <row r="1263" spans="1:13" x14ac:dyDescent="0.15">
      <c r="A1263" s="2">
        <v>27694</v>
      </c>
      <c r="B1263" s="1">
        <v>301.57</v>
      </c>
      <c r="C1263" s="1">
        <f t="shared" si="114"/>
        <v>301.57</v>
      </c>
      <c r="D1263">
        <f t="shared" si="115"/>
        <v>5.7090021616903615</v>
      </c>
      <c r="E1263">
        <f t="shared" si="118"/>
        <v>-2.9839364974471039E-4</v>
      </c>
      <c r="F1263">
        <f t="shared" si="119"/>
        <v>2.626827870623212E-2</v>
      </c>
      <c r="G1263" s="4">
        <f t="shared" si="116"/>
        <v>0</v>
      </c>
      <c r="H1263">
        <f>C1263*EXP(-$K$1*(20/250))*NORMSDIST(-M1263)-C1263*EXP(-$K$2*(20/250))*NORMSDIST(-L1263)</f>
        <v>0.36258496854301825</v>
      </c>
      <c r="I1263" s="4">
        <f t="shared" si="117"/>
        <v>1.5500000000000114</v>
      </c>
      <c r="J1263">
        <f>C1263*EXP(-$K$2*(20/250))*NORMSDIST(L1263)-C1263*EXP(-$K$1*(20/250))*NORMSDIST(M1263)</f>
        <v>0.36258496854301825</v>
      </c>
      <c r="K1263">
        <f>+J1263-H1263-EXP(-$K$2*20/250)*C1263+EXP(-$K$1*20/250)*C1263</f>
        <v>0</v>
      </c>
      <c r="L1263">
        <f>+(LN(C1263/C1263)+($K$1-$K$2+0.5*F1284^2)*20/250)/F1284/SQRT(20/250)</f>
        <v>1.5068907352677123E-3</v>
      </c>
      <c r="M1263">
        <f>L1263-F1284*SQRT(20/250)</f>
        <v>-1.5068907352677118E-3</v>
      </c>
    </row>
    <row r="1264" spans="1:13" x14ac:dyDescent="0.15">
      <c r="A1264" s="2">
        <v>27695</v>
      </c>
      <c r="B1264" s="1">
        <v>301.48</v>
      </c>
      <c r="C1264" s="1">
        <f t="shared" si="114"/>
        <v>301.48</v>
      </c>
      <c r="D1264">
        <f t="shared" si="115"/>
        <v>5.7087036789752688</v>
      </c>
      <c r="E1264">
        <f t="shared" si="118"/>
        <v>-2.9848271509269608E-4</v>
      </c>
      <c r="F1264">
        <f t="shared" si="119"/>
        <v>1.9509934815713361E-2</v>
      </c>
      <c r="G1264" s="4">
        <f t="shared" si="116"/>
        <v>0</v>
      </c>
      <c r="H1264">
        <f>C1264*EXP(-$K$1*(20/250))*NORMSDIST(-M1264)-C1264*EXP(-$K$2*(20/250))*NORMSDIST(-L1264)</f>
        <v>0.35626745152535477</v>
      </c>
      <c r="I1264" s="4">
        <f t="shared" si="117"/>
        <v>1.7299999999999613</v>
      </c>
      <c r="J1264">
        <f>C1264*EXP(-$K$2*(20/250))*NORMSDIST(L1264)-C1264*EXP(-$K$1*(20/250))*NORMSDIST(M1264)</f>
        <v>0.35626745152535477</v>
      </c>
      <c r="K1264">
        <f>+J1264-H1264-EXP(-$K$2*20/250)*C1264+EXP(-$K$1*20/250)*C1264</f>
        <v>0</v>
      </c>
      <c r="L1264">
        <f>+(LN(C1264/C1264)+($K$1-$K$2+0.5*F1285^2)*20/250)/F1285/SQRT(20/250)</f>
        <v>1.4810773414730128E-3</v>
      </c>
      <c r="M1264">
        <f>L1264-F1285*SQRT(20/250)</f>
        <v>-1.4810773414730132E-3</v>
      </c>
    </row>
    <row r="1265" spans="1:13" x14ac:dyDescent="0.15">
      <c r="A1265" s="2">
        <v>27696</v>
      </c>
      <c r="B1265" s="1">
        <v>301.57</v>
      </c>
      <c r="C1265" s="1">
        <f t="shared" si="114"/>
        <v>301.57</v>
      </c>
      <c r="D1265">
        <f t="shared" si="115"/>
        <v>5.7090021616903615</v>
      </c>
      <c r="E1265">
        <f t="shared" si="118"/>
        <v>2.9848271509269608E-4</v>
      </c>
      <c r="F1265">
        <f t="shared" si="119"/>
        <v>1.93111319419863E-2</v>
      </c>
      <c r="G1265" s="4">
        <f t="shared" si="116"/>
        <v>0</v>
      </c>
      <c r="H1265">
        <f>C1265*EXP(-$K$1*(20/250))*NORMSDIST(-M1265)-C1265*EXP(-$K$2*(20/250))*NORMSDIST(-L1265)</f>
        <v>0.35777882982091569</v>
      </c>
      <c r="I1265" s="4">
        <f t="shared" si="117"/>
        <v>1.6399999999999864</v>
      </c>
      <c r="J1265">
        <f>C1265*EXP(-$K$2*(20/250))*NORMSDIST(L1265)-C1265*EXP(-$K$1*(20/250))*NORMSDIST(M1265)</f>
        <v>0.35777882982091569</v>
      </c>
      <c r="K1265">
        <f>+J1265-H1265-EXP(-$K$2*20/250)*C1265+EXP(-$K$1*20/250)*C1265</f>
        <v>0</v>
      </c>
      <c r="L1265">
        <f>+(LN(C1265/C1265)+($K$1-$K$2+0.5*F1286^2)*20/250)/F1286/SQRT(20/250)</f>
        <v>1.4869165722042714E-3</v>
      </c>
      <c r="M1265">
        <f>L1265-F1286*SQRT(20/250)</f>
        <v>-1.4869165722042718E-3</v>
      </c>
    </row>
    <row r="1266" spans="1:13" x14ac:dyDescent="0.15">
      <c r="A1266" s="2">
        <v>27697</v>
      </c>
      <c r="B1266" s="1">
        <v>301.66000000000003</v>
      </c>
      <c r="C1266" s="1">
        <f t="shared" si="114"/>
        <v>301.66000000000003</v>
      </c>
      <c r="D1266">
        <f t="shared" si="115"/>
        <v>5.7093005553401062</v>
      </c>
      <c r="E1266">
        <f t="shared" si="118"/>
        <v>2.9839364974471039E-4</v>
      </c>
      <c r="F1266">
        <f t="shared" si="119"/>
        <v>1.9199366274231983E-2</v>
      </c>
      <c r="G1266" s="4">
        <f t="shared" si="116"/>
        <v>0</v>
      </c>
      <c r="H1266">
        <f>C1266*EXP(-$K$1*(20/250))*NORMSDIST(-M1266)-C1266*EXP(-$K$2*(20/250))*NORMSDIST(-L1266)</f>
        <v>0.36369982790864697</v>
      </c>
      <c r="I1266" s="4">
        <f t="shared" si="117"/>
        <v>1.4599999999999795</v>
      </c>
      <c r="J1266">
        <f>C1266*EXP(-$K$2*(20/250))*NORMSDIST(L1266)-C1266*EXP(-$K$1*(20/250))*NORMSDIST(M1266)</f>
        <v>0.36369982790864697</v>
      </c>
      <c r="K1266">
        <f>+J1266-H1266-EXP(-$K$2*20/250)*C1266+EXP(-$K$1*20/250)*C1266</f>
        <v>0</v>
      </c>
      <c r="L1266">
        <f>+(LN(C1266/C1266)+($K$1-$K$2+0.5*F1287^2)*20/250)/F1287/SQRT(20/250)</f>
        <v>1.51107309396834E-3</v>
      </c>
      <c r="M1266">
        <f>L1266-F1287*SQRT(20/250)</f>
        <v>-1.5110730939683396E-3</v>
      </c>
    </row>
    <row r="1267" spans="1:13" x14ac:dyDescent="0.15">
      <c r="A1267" s="2">
        <v>27698</v>
      </c>
      <c r="B1267" s="1">
        <v>301.75</v>
      </c>
      <c r="C1267" s="1">
        <f t="shared" si="114"/>
        <v>301.75</v>
      </c>
      <c r="D1267">
        <f t="shared" si="115"/>
        <v>5.7095988599776408</v>
      </c>
      <c r="E1267">
        <f t="shared" si="118"/>
        <v>2.9830463753466319E-4</v>
      </c>
      <c r="F1267">
        <f t="shared" si="119"/>
        <v>1.9199623985672348E-2</v>
      </c>
      <c r="G1267" s="4">
        <f t="shared" si="116"/>
        <v>0</v>
      </c>
      <c r="H1267">
        <f>C1267*EXP(-$K$1*(20/250))*NORMSDIST(-M1267)-C1267*EXP(-$K$2*(20/250))*NORMSDIST(-L1267)</f>
        <v>0.5961089324618456</v>
      </c>
      <c r="I1267" s="4">
        <f t="shared" si="117"/>
        <v>2.660000000000025</v>
      </c>
      <c r="J1267">
        <f>C1267*EXP(-$K$2*(20/250))*NORMSDIST(L1267)-C1267*EXP(-$K$1*(20/250))*NORMSDIST(M1267)</f>
        <v>0.5961089324618456</v>
      </c>
      <c r="K1267">
        <f>+J1267-H1267-EXP(-$K$2*20/250)*C1267+EXP(-$K$1*20/250)*C1267</f>
        <v>0</v>
      </c>
      <c r="L1267">
        <f>+(LN(C1267/C1267)+($K$1-$K$2+0.5*F1288^2)*20/250)/F1288/SQRT(20/250)</f>
        <v>2.4759321152064916E-3</v>
      </c>
      <c r="M1267">
        <f>L1267-F1288*SQRT(20/250)</f>
        <v>-2.4759321152064916E-3</v>
      </c>
    </row>
    <row r="1268" spans="1:13" x14ac:dyDescent="0.15">
      <c r="A1268" s="2">
        <v>27701</v>
      </c>
      <c r="B1268" s="1">
        <v>301.75</v>
      </c>
      <c r="C1268" s="1">
        <f t="shared" si="114"/>
        <v>301.75</v>
      </c>
      <c r="D1268">
        <f t="shared" si="115"/>
        <v>5.7095988599776408</v>
      </c>
      <c r="E1268">
        <f t="shared" si="118"/>
        <v>0</v>
      </c>
      <c r="F1268">
        <f t="shared" si="119"/>
        <v>1.8566072881777172E-2</v>
      </c>
      <c r="G1268" s="4">
        <f t="shared" si="116"/>
        <v>0</v>
      </c>
      <c r="H1268">
        <f>C1268*EXP(-$K$1*(20/250))*NORMSDIST(-M1268)-C1268*EXP(-$K$2*(20/250))*NORMSDIST(-L1268)</f>
        <v>0.5961089324618456</v>
      </c>
      <c r="I1268" s="4">
        <f t="shared" si="117"/>
        <v>2.660000000000025</v>
      </c>
      <c r="J1268">
        <f>C1268*EXP(-$K$2*(20/250))*NORMSDIST(L1268)-C1268*EXP(-$K$1*(20/250))*NORMSDIST(M1268)</f>
        <v>0.5961089324618456</v>
      </c>
      <c r="K1268">
        <f>+J1268-H1268-EXP(-$K$2*20/250)*C1268+EXP(-$K$1*20/250)*C1268</f>
        <v>0</v>
      </c>
      <c r="L1268">
        <f>+(LN(C1268/C1268)+($K$1-$K$2+0.5*F1289^2)*20/250)/F1289/SQRT(20/250)</f>
        <v>2.4759321152064916E-3</v>
      </c>
      <c r="M1268">
        <f>L1268-F1289*SQRT(20/250)</f>
        <v>-2.4759321152064916E-3</v>
      </c>
    </row>
    <row r="1269" spans="1:13" x14ac:dyDescent="0.15">
      <c r="A1269" s="2">
        <v>27702</v>
      </c>
      <c r="B1269" s="1" t="e">
        <f>NA()</f>
        <v>#N/A</v>
      </c>
      <c r="C1269" s="1">
        <f t="shared" si="114"/>
        <v>301.75</v>
      </c>
      <c r="D1269">
        <f t="shared" si="115"/>
        <v>5.7095988599776408</v>
      </c>
      <c r="E1269">
        <f t="shared" si="118"/>
        <v>0</v>
      </c>
      <c r="F1269">
        <f t="shared" si="119"/>
        <v>1.8494535825686373E-2</v>
      </c>
      <c r="G1269" s="4">
        <f t="shared" si="116"/>
        <v>0</v>
      </c>
      <c r="H1269">
        <f>C1269*EXP(-$K$1*(20/250))*NORMSDIST(-M1269)-C1269*EXP(-$K$2*(20/250))*NORMSDIST(-L1269)</f>
        <v>0.62633944538470132</v>
      </c>
      <c r="I1269" s="4">
        <f t="shared" si="117"/>
        <v>3.3100000000000023</v>
      </c>
      <c r="J1269">
        <f>C1269*EXP(-$K$2*(20/250))*NORMSDIST(L1269)-C1269*EXP(-$K$1*(20/250))*NORMSDIST(M1269)</f>
        <v>0.62633944538470132</v>
      </c>
      <c r="K1269">
        <f>+J1269-H1269-EXP(-$K$2*20/250)*C1269+EXP(-$K$1*20/250)*C1269</f>
        <v>0</v>
      </c>
      <c r="L1269">
        <f>+(LN(C1269/C1269)+($K$1-$K$2+0.5*F1290^2)*20/250)/F1290/SQRT(20/250)</f>
        <v>2.6014945057485487E-3</v>
      </c>
      <c r="M1269">
        <f>L1269-F1290*SQRT(20/250)</f>
        <v>-2.6014945057485478E-3</v>
      </c>
    </row>
    <row r="1270" spans="1:13" x14ac:dyDescent="0.15">
      <c r="A1270" s="2">
        <v>27703</v>
      </c>
      <c r="B1270" s="1">
        <v>301.83999999999997</v>
      </c>
      <c r="C1270" s="1">
        <f t="shared" si="114"/>
        <v>301.83999999999997</v>
      </c>
      <c r="D1270">
        <f t="shared" si="115"/>
        <v>5.7098970756560545</v>
      </c>
      <c r="E1270">
        <f t="shared" si="118"/>
        <v>2.9821567841370467E-4</v>
      </c>
      <c r="F1270">
        <f t="shared" si="119"/>
        <v>1.8522599990522696E-2</v>
      </c>
      <c r="G1270" s="4">
        <f t="shared" si="116"/>
        <v>0</v>
      </c>
      <c r="H1270">
        <f>C1270*EXP(-$K$1*(20/250))*NORMSDIST(-M1270)-C1270*EXP(-$K$2*(20/250))*NORMSDIST(-L1270)</f>
        <v>0.63340611773867295</v>
      </c>
      <c r="I1270" s="4">
        <f t="shared" si="117"/>
        <v>3.1300000000000523</v>
      </c>
      <c r="J1270">
        <f>C1270*EXP(-$K$2*(20/250))*NORMSDIST(L1270)-C1270*EXP(-$K$1*(20/250))*NORMSDIST(M1270)</f>
        <v>0.63340611773867295</v>
      </c>
      <c r="K1270">
        <f>+J1270-H1270-EXP(-$K$2*20/250)*C1270+EXP(-$K$1*20/250)*C1270</f>
        <v>0</v>
      </c>
      <c r="L1270">
        <f>+(LN(C1270/C1270)+($K$1-$K$2+0.5*F1291^2)*20/250)/F1291/SQRT(20/250)</f>
        <v>2.6300614803813987E-3</v>
      </c>
      <c r="M1270">
        <f>L1270-F1291*SQRT(20/250)</f>
        <v>-2.6300614803813987E-3</v>
      </c>
    </row>
    <row r="1271" spans="1:13" x14ac:dyDescent="0.15">
      <c r="A1271" s="2">
        <v>27704</v>
      </c>
      <c r="B1271" s="1">
        <v>301.75</v>
      </c>
      <c r="C1271" s="1">
        <f t="shared" si="114"/>
        <v>301.75</v>
      </c>
      <c r="D1271">
        <f t="shared" si="115"/>
        <v>5.7095988599776408</v>
      </c>
      <c r="E1271">
        <f t="shared" si="118"/>
        <v>-2.9821567841370467E-4</v>
      </c>
      <c r="F1271">
        <f t="shared" si="119"/>
        <v>1.8315301035427771E-2</v>
      </c>
      <c r="G1271" s="4">
        <f t="shared" si="116"/>
        <v>0</v>
      </c>
      <c r="H1271">
        <f>C1271*EXP(-$K$1*(20/250))*NORMSDIST(-M1271)-C1271*EXP(-$K$2*(20/250))*NORMSDIST(-L1271)</f>
        <v>0.8817854671257237</v>
      </c>
      <c r="I1271" s="4">
        <f t="shared" si="117"/>
        <v>5</v>
      </c>
      <c r="J1271">
        <f>C1271*EXP(-$K$2*(20/250))*NORMSDIST(L1271)-C1271*EXP(-$K$1*(20/250))*NORMSDIST(M1271)</f>
        <v>0.8817854671257237</v>
      </c>
      <c r="K1271">
        <f>+J1271-H1271-EXP(-$K$2*20/250)*C1271+EXP(-$K$1*20/250)*C1271</f>
        <v>0</v>
      </c>
      <c r="L1271">
        <f>+(LN(C1271/C1271)+($K$1-$K$2+0.5*F1292^2)*20/250)/F1292/SQRT(20/250)</f>
        <v>3.6624910116173741E-3</v>
      </c>
      <c r="M1271">
        <f>L1271-F1292*SQRT(20/250)</f>
        <v>-3.662491011617375E-3</v>
      </c>
    </row>
    <row r="1272" spans="1:13" x14ac:dyDescent="0.15">
      <c r="A1272" s="2">
        <v>27705</v>
      </c>
      <c r="B1272" s="1">
        <v>301.75</v>
      </c>
      <c r="C1272" s="1">
        <f t="shared" si="114"/>
        <v>301.75</v>
      </c>
      <c r="D1272">
        <f t="shared" si="115"/>
        <v>5.7095988599776408</v>
      </c>
      <c r="E1272">
        <f t="shared" si="118"/>
        <v>0</v>
      </c>
      <c r="F1272">
        <f t="shared" si="119"/>
        <v>1.8327489850693622E-2</v>
      </c>
      <c r="G1272" s="4">
        <f t="shared" si="116"/>
        <v>0</v>
      </c>
      <c r="H1272">
        <f>C1272*EXP(-$K$1*(20/250))*NORMSDIST(-M1272)-C1272*EXP(-$K$2*(20/250))*NORMSDIST(-L1272)</f>
        <v>0.87868059745858318</v>
      </c>
      <c r="I1272" s="4">
        <f t="shared" si="117"/>
        <v>5.089999999999975</v>
      </c>
      <c r="J1272">
        <f>C1272*EXP(-$K$2*(20/250))*NORMSDIST(L1272)-C1272*EXP(-$K$1*(20/250))*NORMSDIST(M1272)</f>
        <v>0.87868059745858318</v>
      </c>
      <c r="K1272">
        <f>+J1272-H1272-EXP(-$K$2*20/250)*C1272+EXP(-$K$1*20/250)*C1272</f>
        <v>0</v>
      </c>
      <c r="L1272">
        <f>+(LN(C1272/C1272)+($K$1-$K$2+0.5*F1293^2)*20/250)/F1293/SQRT(20/250)</f>
        <v>3.6495948954424922E-3</v>
      </c>
      <c r="M1272">
        <f>L1272-F1293*SQRT(20/250)</f>
        <v>-3.6495948954424914E-3</v>
      </c>
    </row>
    <row r="1273" spans="1:13" x14ac:dyDescent="0.15">
      <c r="A1273" s="2">
        <v>27708</v>
      </c>
      <c r="B1273" s="1">
        <v>302.3</v>
      </c>
      <c r="C1273" s="1">
        <f t="shared" si="114"/>
        <v>302.3</v>
      </c>
      <c r="D1273">
        <f t="shared" si="115"/>
        <v>5.7114199017854128</v>
      </c>
      <c r="E1273">
        <f t="shared" si="118"/>
        <v>1.8210418077719837E-3</v>
      </c>
      <c r="F1273">
        <f t="shared" si="119"/>
        <v>1.9602282122410351E-2</v>
      </c>
      <c r="G1273" s="4">
        <f t="shared" si="116"/>
        <v>0</v>
      </c>
      <c r="H1273">
        <f>C1273*EXP(-$K$1*(20/250))*NORMSDIST(-M1273)-C1273*EXP(-$K$2*(20/250))*NORMSDIST(-L1273)</f>
        <v>0.93415236395307488</v>
      </c>
      <c r="I1273" s="4">
        <f t="shared" si="117"/>
        <v>3.8899999999999864</v>
      </c>
      <c r="J1273">
        <f>C1273*EXP(-$K$2*(20/250))*NORMSDIST(L1273)-C1273*EXP(-$K$1*(20/250))*NORMSDIST(M1273)</f>
        <v>0.93415236395307488</v>
      </c>
      <c r="K1273">
        <f>+J1273-H1273-EXP(-$K$2*20/250)*C1273+EXP(-$K$1*20/250)*C1273</f>
        <v>0</v>
      </c>
      <c r="L1273">
        <f>+(LN(C1273/C1273)+($K$1-$K$2+0.5*F1294^2)*20/250)/F1294/SQRT(20/250)</f>
        <v>3.872938442103267E-3</v>
      </c>
      <c r="M1273">
        <f>L1273-F1294*SQRT(20/250)</f>
        <v>-3.872938442103267E-3</v>
      </c>
    </row>
    <row r="1274" spans="1:13" x14ac:dyDescent="0.15">
      <c r="A1274" s="2">
        <v>27709</v>
      </c>
      <c r="B1274" s="1" t="e">
        <f>NA()</f>
        <v>#N/A</v>
      </c>
      <c r="C1274" s="1">
        <f t="shared" si="114"/>
        <v>302.3</v>
      </c>
      <c r="D1274">
        <f t="shared" si="115"/>
        <v>5.7114199017854128</v>
      </c>
      <c r="E1274">
        <f t="shared" si="118"/>
        <v>0</v>
      </c>
      <c r="F1274">
        <f t="shared" si="119"/>
        <v>1.9602282122410351E-2</v>
      </c>
      <c r="G1274" s="4">
        <f t="shared" si="116"/>
        <v>0</v>
      </c>
      <c r="H1274">
        <f>C1274*EXP(-$K$1*(20/250))*NORMSDIST(-M1274)-C1274*EXP(-$K$2*(20/250))*NORMSDIST(-L1274)</f>
        <v>0.93803184950172636</v>
      </c>
      <c r="I1274" s="4">
        <f t="shared" si="117"/>
        <v>3.7899999999999636</v>
      </c>
      <c r="J1274">
        <f>C1274*EXP(-$K$2*(20/250))*NORMSDIST(L1274)-C1274*EXP(-$K$1*(20/250))*NORMSDIST(M1274)</f>
        <v>0.93803184950172636</v>
      </c>
      <c r="K1274">
        <f>+J1274-H1274-EXP(-$K$2*20/250)*C1274+EXP(-$K$1*20/250)*C1274</f>
        <v>0</v>
      </c>
      <c r="L1274">
        <f>+(LN(C1274/C1274)+($K$1-$K$2+0.5*F1295^2)*20/250)/F1295/SQRT(20/250)</f>
        <v>3.8890226323157954E-3</v>
      </c>
      <c r="M1274">
        <f>L1274-F1295*SQRT(20/250)</f>
        <v>-3.8890226323157963E-3</v>
      </c>
    </row>
    <row r="1275" spans="1:13" x14ac:dyDescent="0.15">
      <c r="A1275" s="2">
        <v>27710</v>
      </c>
      <c r="B1275" s="1">
        <v>301.93</v>
      </c>
      <c r="C1275" s="1">
        <f t="shared" si="114"/>
        <v>301.93</v>
      </c>
      <c r="D1275">
        <f t="shared" si="115"/>
        <v>5.7101952024283911</v>
      </c>
      <c r="E1275">
        <f t="shared" si="118"/>
        <v>-1.2246993570217413E-3</v>
      </c>
      <c r="F1275">
        <f t="shared" si="119"/>
        <v>1.9786378116457955E-2</v>
      </c>
      <c r="G1275" s="4">
        <f t="shared" si="116"/>
        <v>0</v>
      </c>
      <c r="H1275">
        <f>C1275*EXP(-$K$1*(20/250))*NORMSDIST(-M1275)-C1275*EXP(-$K$2*(20/250))*NORMSDIST(-L1275)</f>
        <v>0.92246252117840299</v>
      </c>
      <c r="I1275" s="4">
        <f t="shared" si="117"/>
        <v>3.9699999999999704</v>
      </c>
      <c r="J1275">
        <f>C1275*EXP(-$K$2*(20/250))*NORMSDIST(L1275)-C1275*EXP(-$K$1*(20/250))*NORMSDIST(M1275)</f>
        <v>0.92246252117840299</v>
      </c>
      <c r="K1275">
        <f>+J1275-H1275-EXP(-$K$2*20/250)*C1275+EXP(-$K$1*20/250)*C1275</f>
        <v>0</v>
      </c>
      <c r="L1275">
        <f>+(LN(C1275/C1275)+($K$1-$K$2+0.5*F1296^2)*20/250)/F1296/SQRT(20/250)</f>
        <v>3.8291595543199788E-3</v>
      </c>
      <c r="M1275">
        <f>L1275-F1296*SQRT(20/250)</f>
        <v>-3.8291595543199788E-3</v>
      </c>
    </row>
    <row r="1276" spans="1:13" x14ac:dyDescent="0.15">
      <c r="A1276" s="2">
        <v>27711</v>
      </c>
      <c r="B1276" s="1">
        <v>302.20999999999998</v>
      </c>
      <c r="C1276" s="1">
        <f t="shared" si="114"/>
        <v>302.20999999999998</v>
      </c>
      <c r="D1276">
        <f t="shared" si="115"/>
        <v>5.7111221399595866</v>
      </c>
      <c r="E1276">
        <f t="shared" si="118"/>
        <v>9.2693753119554856E-4</v>
      </c>
      <c r="F1276">
        <f t="shared" si="119"/>
        <v>1.9787847366940361E-2</v>
      </c>
      <c r="G1276" s="4">
        <f t="shared" si="116"/>
        <v>0</v>
      </c>
      <c r="H1276">
        <f>C1276*EXP(-$K$1*(20/250))*NORMSDIST(-M1276)-C1276*EXP(-$K$2*(20/250))*NORMSDIST(-L1276)</f>
        <v>0.92530789239722822</v>
      </c>
      <c r="I1276" s="4">
        <f t="shared" si="117"/>
        <v>3.6899999999999977</v>
      </c>
      <c r="J1276">
        <f>C1276*EXP(-$K$2*(20/250))*NORMSDIST(L1276)-C1276*EXP(-$K$1*(20/250))*NORMSDIST(M1276)</f>
        <v>0.92530789239722822</v>
      </c>
      <c r="K1276">
        <f>+J1276-H1276-EXP(-$K$2*20/250)*C1276+EXP(-$K$1*20/250)*C1276</f>
        <v>0</v>
      </c>
      <c r="L1276">
        <f>+(LN(C1276/C1276)+($K$1-$K$2+0.5*F1297^2)*20/250)/F1297/SQRT(20/250)</f>
        <v>3.8374120947481157E-3</v>
      </c>
      <c r="M1276">
        <f>L1276-F1297*SQRT(20/250)</f>
        <v>-3.8374120947481149E-3</v>
      </c>
    </row>
    <row r="1277" spans="1:13" x14ac:dyDescent="0.15">
      <c r="A1277" s="2">
        <v>27712</v>
      </c>
      <c r="B1277" s="1">
        <v>302.57</v>
      </c>
      <c r="C1277" s="1">
        <f t="shared" si="114"/>
        <v>302.57</v>
      </c>
      <c r="D1277">
        <f t="shared" si="115"/>
        <v>5.7123126556595762</v>
      </c>
      <c r="E1277">
        <f t="shared" si="118"/>
        <v>1.1905156999896249E-3</v>
      </c>
      <c r="F1277">
        <f t="shared" si="119"/>
        <v>2.0294117857821557E-2</v>
      </c>
      <c r="G1277" s="4">
        <f t="shared" si="116"/>
        <v>0</v>
      </c>
      <c r="H1277">
        <f>C1277*EXP(-$K$1*(20/250))*NORMSDIST(-M1277)-C1277*EXP(-$K$2*(20/250))*NORMSDIST(-L1277)</f>
        <v>0.92367125024753705</v>
      </c>
      <c r="I1277" s="4">
        <f t="shared" si="117"/>
        <v>3.4300000000000068</v>
      </c>
      <c r="J1277">
        <f>C1277*EXP(-$K$2*(20/250))*NORMSDIST(L1277)-C1277*EXP(-$K$1*(20/250))*NORMSDIST(M1277)</f>
        <v>0.92367125024753705</v>
      </c>
      <c r="K1277">
        <f>+J1277-H1277-EXP(-$K$2*20/250)*C1277+EXP(-$K$1*20/250)*C1277</f>
        <v>0</v>
      </c>
      <c r="L1277">
        <f>+(LN(C1277/C1277)+($K$1-$K$2+0.5*F1298^2)*20/250)/F1298/SQRT(20/250)</f>
        <v>3.8260668955961193E-3</v>
      </c>
      <c r="M1277">
        <f>L1277-F1298*SQRT(20/250)</f>
        <v>-3.8260668955961202E-3</v>
      </c>
    </row>
    <row r="1278" spans="1:13" x14ac:dyDescent="0.15">
      <c r="A1278" s="2">
        <v>27715</v>
      </c>
      <c r="B1278" s="1">
        <v>302.66000000000003</v>
      </c>
      <c r="C1278" s="1">
        <f t="shared" si="114"/>
        <v>302.66000000000003</v>
      </c>
      <c r="D1278">
        <f t="shared" si="115"/>
        <v>5.7126100632588805</v>
      </c>
      <c r="E1278">
        <f t="shared" si="118"/>
        <v>2.9740759930430016E-4</v>
      </c>
      <c r="F1278">
        <f t="shared" si="119"/>
        <v>2.0232775854029605E-2</v>
      </c>
      <c r="G1278" s="4">
        <f t="shared" si="116"/>
        <v>0</v>
      </c>
      <c r="H1278">
        <f>C1278*EXP(-$K$1*(20/250))*NORMSDIST(-M1278)-C1278*EXP(-$K$2*(20/250))*NORMSDIST(-L1278)</f>
        <v>0.9556201950476293</v>
      </c>
      <c r="I1278" s="4">
        <f t="shared" si="117"/>
        <v>2.8699999999999477</v>
      </c>
      <c r="J1278">
        <f>C1278*EXP(-$K$2*(20/250))*NORMSDIST(L1278)-C1278*EXP(-$K$1*(20/250))*NORMSDIST(M1278)</f>
        <v>0.9556201950476293</v>
      </c>
      <c r="K1278">
        <f>+J1278-H1278-EXP(-$K$2*20/250)*C1278+EXP(-$K$1*20/250)*C1278</f>
        <v>0</v>
      </c>
      <c r="L1278">
        <f>+(LN(C1278/C1278)+($K$1-$K$2+0.5*F1299^2)*20/250)/F1299/SQRT(20/250)</f>
        <v>3.9572306425366046E-3</v>
      </c>
      <c r="M1278">
        <f>L1278-F1299*SQRT(20/250)</f>
        <v>-3.9572306425366046E-3</v>
      </c>
    </row>
    <row r="1279" spans="1:13" x14ac:dyDescent="0.15">
      <c r="A1279" s="2">
        <v>27716</v>
      </c>
      <c r="B1279" s="1">
        <v>302.94</v>
      </c>
      <c r="C1279" s="1">
        <f t="shared" si="114"/>
        <v>302.94</v>
      </c>
      <c r="D1279">
        <f t="shared" si="115"/>
        <v>5.7135347660988796</v>
      </c>
      <c r="E1279">
        <f t="shared" si="118"/>
        <v>9.2470283999901426E-4</v>
      </c>
      <c r="F1279">
        <f t="shared" si="119"/>
        <v>2.0200072584071783E-2</v>
      </c>
      <c r="G1279" s="4">
        <f t="shared" si="116"/>
        <v>0</v>
      </c>
      <c r="H1279">
        <f>C1279*EXP(-$K$1*(20/250))*NORMSDIST(-M1279)-C1279*EXP(-$K$2*(20/250))*NORMSDIST(-L1279)</f>
        <v>0.95481690739512715</v>
      </c>
      <c r="I1279" s="4">
        <f t="shared" si="117"/>
        <v>2.6800000000000068</v>
      </c>
      <c r="J1279">
        <f>C1279*EXP(-$K$2*(20/250))*NORMSDIST(L1279)-C1279*EXP(-$K$1*(20/250))*NORMSDIST(M1279)</f>
        <v>0.95481690739512715</v>
      </c>
      <c r="K1279">
        <f>+J1279-H1279-EXP(-$K$2*20/250)*C1279+EXP(-$K$1*20/250)*C1279</f>
        <v>0</v>
      </c>
      <c r="L1279">
        <f>+(LN(C1279/C1279)+($K$1-$K$2+0.5*F1300^2)*20/250)/F1300/SQRT(20/250)</f>
        <v>3.9502496892501078E-3</v>
      </c>
      <c r="M1279">
        <f>L1279-F1300*SQRT(20/250)</f>
        <v>-3.9502496892501061E-3</v>
      </c>
    </row>
    <row r="1280" spans="1:13" x14ac:dyDescent="0.15">
      <c r="A1280" s="2">
        <v>27717</v>
      </c>
      <c r="B1280" s="1">
        <v>303.12</v>
      </c>
      <c r="C1280" s="1">
        <f t="shared" si="114"/>
        <v>303.12</v>
      </c>
      <c r="D1280">
        <f t="shared" si="115"/>
        <v>5.7141287667103455</v>
      </c>
      <c r="E1280">
        <f t="shared" si="118"/>
        <v>5.9400061146597238E-4</v>
      </c>
      <c r="F1280">
        <f t="shared" si="119"/>
        <v>1.1396953756430253E-2</v>
      </c>
      <c r="G1280" s="4">
        <f t="shared" si="116"/>
        <v>0</v>
      </c>
      <c r="H1280">
        <f>C1280*EXP(-$K$1*(20/250))*NORMSDIST(-M1280)-C1280*EXP(-$K$2*(20/250))*NORMSDIST(-L1280)</f>
        <v>0.95636813356722428</v>
      </c>
      <c r="I1280" s="4">
        <f t="shared" si="117"/>
        <v>2.5</v>
      </c>
      <c r="J1280">
        <f>C1280*EXP(-$K$2*(20/250))*NORMSDIST(L1280)-C1280*EXP(-$K$1*(20/250))*NORMSDIST(M1280)</f>
        <v>0.95636813356722428</v>
      </c>
      <c r="K1280">
        <f>+J1280-H1280-EXP(-$K$2*20/250)*C1280+EXP(-$K$1*20/250)*C1280</f>
        <v>0</v>
      </c>
      <c r="L1280">
        <f>+(LN(C1280/C1280)+($K$1-$K$2+0.5*F1301^2)*20/250)/F1301/SQRT(20/250)</f>
        <v>3.9543178478273306E-3</v>
      </c>
      <c r="M1280">
        <f>L1280-F1301*SQRT(20/250)</f>
        <v>-3.9543178478273289E-3</v>
      </c>
    </row>
    <row r="1281" spans="1:13" x14ac:dyDescent="0.15">
      <c r="A1281" s="2">
        <v>27718</v>
      </c>
      <c r="B1281" s="1">
        <v>302.94</v>
      </c>
      <c r="C1281" s="1">
        <f t="shared" si="114"/>
        <v>302.94</v>
      </c>
      <c r="D1281">
        <f t="shared" si="115"/>
        <v>5.7135347660988796</v>
      </c>
      <c r="E1281">
        <f t="shared" si="118"/>
        <v>-5.9400061146597238E-4</v>
      </c>
      <c r="F1281">
        <f t="shared" si="119"/>
        <v>1.0922072122420417E-2</v>
      </c>
      <c r="G1281" s="4">
        <f t="shared" si="116"/>
        <v>0</v>
      </c>
      <c r="H1281">
        <f>C1281*EXP(-$K$1*(20/250))*NORMSDIST(-M1281)-C1281*EXP(-$K$2*(20/250))*NORMSDIST(-L1281)</f>
        <v>0.95675950456052306</v>
      </c>
      <c r="I1281" s="4">
        <f t="shared" si="117"/>
        <v>3.1499999999999773</v>
      </c>
      <c r="J1281">
        <f>C1281*EXP(-$K$2*(20/250))*NORMSDIST(L1281)-C1281*EXP(-$K$1*(20/250))*NORMSDIST(M1281)</f>
        <v>0.95675950456052306</v>
      </c>
      <c r="K1281">
        <f>+J1281-H1281-EXP(-$K$2*20/250)*C1281+EXP(-$K$1*20/250)*C1281</f>
        <v>0</v>
      </c>
      <c r="L1281">
        <f>+(LN(C1281/C1281)+($K$1-$K$2+0.5*F1302^2)*20/250)/F1302/SQRT(20/250)</f>
        <v>3.9582866058843879E-3</v>
      </c>
      <c r="M1281">
        <f>L1281-F1302*SQRT(20/250)</f>
        <v>-3.9582866058843879E-3</v>
      </c>
    </row>
    <row r="1282" spans="1:13" x14ac:dyDescent="0.15">
      <c r="A1282" s="2">
        <v>27719</v>
      </c>
      <c r="B1282" s="1">
        <v>303.12</v>
      </c>
      <c r="C1282" s="1">
        <f t="shared" si="114"/>
        <v>303.12</v>
      </c>
      <c r="D1282">
        <f t="shared" si="115"/>
        <v>5.7141287667103455</v>
      </c>
      <c r="E1282">
        <f t="shared" si="118"/>
        <v>5.9400061146597238E-4</v>
      </c>
      <c r="F1282">
        <f t="shared" si="119"/>
        <v>1.0735969846228183E-2</v>
      </c>
      <c r="G1282" s="4">
        <f t="shared" si="116"/>
        <v>0</v>
      </c>
      <c r="H1282">
        <f>C1282*EXP(-$K$1*(20/250))*NORMSDIST(-M1282)-C1282*EXP(-$K$2*(20/250))*NORMSDIST(-L1282)</f>
        <v>0.95897292747480378</v>
      </c>
      <c r="I1282" s="4">
        <f t="shared" si="117"/>
        <v>2.9699999999999704</v>
      </c>
      <c r="J1282">
        <f>C1282*EXP(-$K$2*(20/250))*NORMSDIST(L1282)-C1282*EXP(-$K$1*(20/250))*NORMSDIST(M1282)</f>
        <v>0.95897292747480378</v>
      </c>
      <c r="K1282">
        <f>+J1282-H1282-EXP(-$K$2*20/250)*C1282+EXP(-$K$1*20/250)*C1282</f>
        <v>0</v>
      </c>
      <c r="L1282">
        <f>+(LN(C1282/C1282)+($K$1-$K$2+0.5*F1303^2)*20/250)/F1303/SQRT(20/250)</f>
        <v>3.965088006915387E-3</v>
      </c>
      <c r="M1282">
        <f>L1282-F1303*SQRT(20/250)</f>
        <v>-3.965088006915387E-3</v>
      </c>
    </row>
    <row r="1283" spans="1:13" x14ac:dyDescent="0.15">
      <c r="A1283" s="2">
        <v>27722</v>
      </c>
      <c r="B1283" s="1">
        <v>302.94</v>
      </c>
      <c r="C1283" s="1">
        <f t="shared" si="114"/>
        <v>302.94</v>
      </c>
      <c r="D1283">
        <f t="shared" si="115"/>
        <v>5.7135347660988796</v>
      </c>
      <c r="E1283">
        <f t="shared" si="118"/>
        <v>-5.9400061146597238E-4</v>
      </c>
      <c r="F1283">
        <f t="shared" si="119"/>
        <v>1.0733631918605959E-2</v>
      </c>
      <c r="G1283" s="4">
        <f t="shared" si="116"/>
        <v>0</v>
      </c>
      <c r="H1283">
        <f>C1283*EXP(-$K$1*(20/250))*NORMSDIST(-M1283)-C1283*EXP(-$K$2*(20/250))*NORMSDIST(-L1283)</f>
        <v>0.95420977176468114</v>
      </c>
      <c r="I1283" s="4">
        <f t="shared" si="117"/>
        <v>3.0600000000000023</v>
      </c>
      <c r="J1283">
        <f>C1283*EXP(-$K$2*(20/250))*NORMSDIST(L1283)-C1283*EXP(-$K$1*(20/250))*NORMSDIST(M1283)</f>
        <v>0.95420977176468114</v>
      </c>
      <c r="K1283">
        <f>+J1283-H1283-EXP(-$K$2*20/250)*C1283+EXP(-$K$1*20/250)*C1283</f>
        <v>0</v>
      </c>
      <c r="L1283">
        <f>+(LN(C1283/C1283)+($K$1-$K$2+0.5*F1304^2)*20/250)/F1304/SQRT(20/250)</f>
        <v>3.9477378466340127E-3</v>
      </c>
      <c r="M1283">
        <f>L1283-F1304*SQRT(20/250)</f>
        <v>-3.9477378466340144E-3</v>
      </c>
    </row>
    <row r="1284" spans="1:13" x14ac:dyDescent="0.15">
      <c r="A1284" s="2">
        <v>27723</v>
      </c>
      <c r="B1284" s="1">
        <v>303.12</v>
      </c>
      <c r="C1284" s="1">
        <f t="shared" si="114"/>
        <v>303.12</v>
      </c>
      <c r="D1284">
        <f t="shared" si="115"/>
        <v>5.7141287667103455</v>
      </c>
      <c r="E1284">
        <f t="shared" si="118"/>
        <v>5.9400061146597238E-4</v>
      </c>
      <c r="F1284">
        <f t="shared" si="119"/>
        <v>1.0655326574149818E-2</v>
      </c>
      <c r="G1284" s="4">
        <f t="shared" si="116"/>
        <v>0</v>
      </c>
      <c r="H1284">
        <f>C1284*EXP(-$K$1*(20/250))*NORMSDIST(-M1284)-C1284*EXP(-$K$2*(20/250))*NORMSDIST(-L1284)</f>
        <v>0.9593226423919532</v>
      </c>
      <c r="I1284" s="4">
        <f t="shared" si="117"/>
        <v>2.7799999999999727</v>
      </c>
      <c r="J1284">
        <f>C1284*EXP(-$K$2*(20/250))*NORMSDIST(L1284)-C1284*EXP(-$K$1*(20/250))*NORMSDIST(M1284)</f>
        <v>0.9593226423919532</v>
      </c>
      <c r="K1284">
        <f>+J1284-H1284-EXP(-$K$2*20/250)*C1284+EXP(-$K$1*20/250)*C1284</f>
        <v>0</v>
      </c>
      <c r="L1284">
        <f>+(LN(C1284/C1284)+($K$1-$K$2+0.5*F1305^2)*20/250)/F1305/SQRT(20/250)</f>
        <v>3.9665339890227868E-3</v>
      </c>
      <c r="M1284">
        <f>L1284-F1305*SQRT(20/250)</f>
        <v>-3.9665339890227868E-3</v>
      </c>
    </row>
    <row r="1285" spans="1:13" x14ac:dyDescent="0.15">
      <c r="A1285" s="2">
        <v>27724</v>
      </c>
      <c r="B1285" s="1">
        <v>303.20999999999998</v>
      </c>
      <c r="C1285" s="1">
        <f t="shared" si="114"/>
        <v>303.20999999999998</v>
      </c>
      <c r="D1285">
        <f t="shared" si="115"/>
        <v>5.7144256347546811</v>
      </c>
      <c r="E1285">
        <f t="shared" si="118"/>
        <v>2.9686804433559644E-4</v>
      </c>
      <c r="F1285">
        <f t="shared" si="119"/>
        <v>1.0472798316173114E-2</v>
      </c>
      <c r="G1285" s="4">
        <f t="shared" si="116"/>
        <v>0</v>
      </c>
      <c r="H1285">
        <f>C1285*EXP(-$K$1*(20/250))*NORMSDIST(-M1285)-C1285*EXP(-$K$2*(20/250))*NORMSDIST(-L1285)</f>
        <v>0.96087063183509258</v>
      </c>
      <c r="I1285" s="4">
        <f t="shared" si="117"/>
        <v>2.6899999999999977</v>
      </c>
      <c r="J1285">
        <f>C1285*EXP(-$K$2*(20/250))*NORMSDIST(L1285)-C1285*EXP(-$K$1*(20/250))*NORMSDIST(M1285)</f>
        <v>0.96087063183509258</v>
      </c>
      <c r="K1285">
        <f>+J1285-H1285-EXP(-$K$2*20/250)*C1285+EXP(-$K$1*20/250)*C1285</f>
        <v>0</v>
      </c>
      <c r="L1285">
        <f>+(LN(C1285/C1285)+($K$1-$K$2+0.5*F1306^2)*20/250)/F1306/SQRT(20/250)</f>
        <v>3.9717552627308575E-3</v>
      </c>
      <c r="M1285">
        <f>L1285-F1306*SQRT(20/250)</f>
        <v>-3.9717552627308575E-3</v>
      </c>
    </row>
    <row r="1286" spans="1:13" x14ac:dyDescent="0.15">
      <c r="A1286" s="2">
        <v>27725</v>
      </c>
      <c r="B1286" s="1" t="e">
        <f>NA()</f>
        <v>#N/A</v>
      </c>
      <c r="C1286" s="1">
        <f t="shared" si="114"/>
        <v>303.20999999999998</v>
      </c>
      <c r="D1286">
        <f t="shared" si="115"/>
        <v>5.7144256347546811</v>
      </c>
      <c r="E1286">
        <f t="shared" si="118"/>
        <v>0</v>
      </c>
      <c r="F1286">
        <f t="shared" si="119"/>
        <v>1.0514087912642972E-2</v>
      </c>
      <c r="G1286" s="4">
        <f t="shared" si="116"/>
        <v>0</v>
      </c>
      <c r="H1286">
        <f>C1286*EXP(-$K$1*(20/250))*NORMSDIST(-M1286)-C1286*EXP(-$K$2*(20/250))*NORMSDIST(-L1286)</f>
        <v>0.96087063183509258</v>
      </c>
      <c r="I1286" s="4">
        <f t="shared" si="117"/>
        <v>2.6899999999999977</v>
      </c>
      <c r="J1286">
        <f>C1286*EXP(-$K$2*(20/250))*NORMSDIST(L1286)-C1286*EXP(-$K$1*(20/250))*NORMSDIST(M1286)</f>
        <v>0.96087063183509258</v>
      </c>
      <c r="K1286">
        <f>+J1286-H1286-EXP(-$K$2*20/250)*C1286+EXP(-$K$1*20/250)*C1286</f>
        <v>0</v>
      </c>
      <c r="L1286">
        <f>+(LN(C1286/C1286)+($K$1-$K$2+0.5*F1307^2)*20/250)/F1307/SQRT(20/250)</f>
        <v>3.9717552627308575E-3</v>
      </c>
      <c r="M1286">
        <f>L1286-F1307*SQRT(20/250)</f>
        <v>-3.9717552627308575E-3</v>
      </c>
    </row>
    <row r="1287" spans="1:13" x14ac:dyDescent="0.15">
      <c r="A1287" s="2">
        <v>27726</v>
      </c>
      <c r="B1287" s="1">
        <v>303.12</v>
      </c>
      <c r="C1287" s="1">
        <f t="shared" si="114"/>
        <v>303.12</v>
      </c>
      <c r="D1287">
        <f t="shared" si="115"/>
        <v>5.7141287667103455</v>
      </c>
      <c r="E1287">
        <f t="shared" si="118"/>
        <v>-2.9686804433559644E-4</v>
      </c>
      <c r="F1287">
        <f t="shared" si="119"/>
        <v>1.0684900316135502E-2</v>
      </c>
      <c r="G1287" s="4">
        <f t="shared" si="116"/>
        <v>0</v>
      </c>
      <c r="H1287">
        <f>C1287*EXP(-$K$1*(20/250))*NORMSDIST(-M1287)-C1287*EXP(-$K$2*(20/250))*NORMSDIST(-L1287)</f>
        <v>1.0038841786723651</v>
      </c>
      <c r="I1287" s="4">
        <f t="shared" si="117"/>
        <v>2.1299999999999955</v>
      </c>
      <c r="J1287">
        <f>C1287*EXP(-$K$2*(20/250))*NORMSDIST(L1287)-C1287*EXP(-$K$1*(20/250))*NORMSDIST(M1287)</f>
        <v>1.0038841786723651</v>
      </c>
      <c r="K1287">
        <f>+J1287-H1287-EXP(-$K$2*20/250)*C1287+EXP(-$K$1*20/250)*C1287</f>
        <v>0</v>
      </c>
      <c r="L1287">
        <f>+(LN(C1287/C1287)+($K$1-$K$2+0.5*F1308^2)*20/250)/F1308/SQRT(20/250)</f>
        <v>4.1507846603046081E-3</v>
      </c>
      <c r="M1287">
        <f>L1287-F1308*SQRT(20/250)</f>
        <v>-4.1507846603046081E-3</v>
      </c>
    </row>
    <row r="1288" spans="1:13" x14ac:dyDescent="0.15">
      <c r="A1288" s="2">
        <v>27729</v>
      </c>
      <c r="B1288" s="1">
        <v>304.41000000000003</v>
      </c>
      <c r="C1288" s="1">
        <f t="shared" si="114"/>
        <v>304.41000000000003</v>
      </c>
      <c r="D1288">
        <f t="shared" si="115"/>
        <v>5.7183754769591015</v>
      </c>
      <c r="E1288">
        <f t="shared" si="118"/>
        <v>4.2467102487560027E-3</v>
      </c>
      <c r="F1288">
        <f t="shared" si="119"/>
        <v>1.7507483884200623E-2</v>
      </c>
      <c r="G1288" s="4">
        <f t="shared" si="116"/>
        <v>0</v>
      </c>
      <c r="H1288">
        <f>C1288*EXP(-$K$1*(20/250))*NORMSDIST(-M1288)-C1288*EXP(-$K$2*(20/250))*NORMSDIST(-L1288)</f>
        <v>0.88733477051181353</v>
      </c>
      <c r="I1288" s="4">
        <f t="shared" si="117"/>
        <v>0.64999999999997726</v>
      </c>
      <c r="J1288">
        <f>C1288*EXP(-$K$2*(20/250))*NORMSDIST(L1288)-C1288*EXP(-$K$1*(20/250))*NORMSDIST(M1288)</f>
        <v>0.88733477051181353</v>
      </c>
      <c r="K1288">
        <f>+J1288-H1288-EXP(-$K$2*20/250)*C1288+EXP(-$K$1*20/250)*C1288</f>
        <v>0</v>
      </c>
      <c r="L1288">
        <f>+(LN(C1288/C1288)+($K$1-$K$2+0.5*F1309^2)*20/250)/F1309/SQRT(20/250)</f>
        <v>3.653334930767211E-3</v>
      </c>
      <c r="M1288">
        <f>L1288-F1309*SQRT(20/250)</f>
        <v>-3.6533349307672101E-3</v>
      </c>
    </row>
    <row r="1289" spans="1:13" x14ac:dyDescent="0.15">
      <c r="A1289" s="2">
        <v>27730</v>
      </c>
      <c r="B1289" s="1">
        <v>304.41000000000003</v>
      </c>
      <c r="C1289" s="1">
        <f t="shared" ref="C1289:C1352" si="120">_xlfn.IFNA(B1289,C1288)</f>
        <v>304.41000000000003</v>
      </c>
      <c r="D1289">
        <f t="shared" ref="D1289:D1352" si="121">+LN(C1289)</f>
        <v>5.7183754769591015</v>
      </c>
      <c r="E1289">
        <f t="shared" si="118"/>
        <v>0</v>
      </c>
      <c r="F1289">
        <f t="shared" si="119"/>
        <v>1.7507483884200623E-2</v>
      </c>
      <c r="G1289" s="4">
        <f t="shared" ref="G1289:G1352" si="122">+IF(C1310&lt;C1289,-C1310+C1289,0)</f>
        <v>0</v>
      </c>
      <c r="H1289">
        <f>C1289*EXP(-$K$1*(20/250))*NORMSDIST(-M1289)-C1289*EXP(-$K$2*(20/250))*NORMSDIST(-L1289)</f>
        <v>0.88763160604045765</v>
      </c>
      <c r="I1289" s="4">
        <f t="shared" ref="I1289:I1352" si="123">+IF(C1310&gt;C1289,C1310-C1289,0)</f>
        <v>0.75</v>
      </c>
      <c r="J1289">
        <f>C1289*EXP(-$K$2*(20/250))*NORMSDIST(L1289)-C1289*EXP(-$K$1*(20/250))*NORMSDIST(M1289)</f>
        <v>0.88763160604045765</v>
      </c>
      <c r="K1289">
        <f>+J1289-H1289-EXP(-$K$2*20/250)*C1289+EXP(-$K$1*20/250)*C1289</f>
        <v>0</v>
      </c>
      <c r="L1289">
        <f>+(LN(C1289/C1289)+($K$1-$K$2+0.5*F1310^2)*20/250)/F1310/SQRT(20/250)</f>
        <v>3.6545570675172558E-3</v>
      </c>
      <c r="M1289">
        <f>L1289-F1310*SQRT(20/250)</f>
        <v>-3.6545570675172567E-3</v>
      </c>
    </row>
    <row r="1290" spans="1:13" x14ac:dyDescent="0.15">
      <c r="A1290" s="2">
        <v>27731</v>
      </c>
      <c r="B1290" s="1">
        <v>305.06</v>
      </c>
      <c r="C1290" s="1">
        <f t="shared" si="120"/>
        <v>305.06</v>
      </c>
      <c r="D1290">
        <f t="shared" si="121"/>
        <v>5.7205084785717872</v>
      </c>
      <c r="E1290">
        <f t="shared" ref="E1290:E1353" si="124">+D1290-D1289</f>
        <v>2.1330016126857032E-3</v>
      </c>
      <c r="F1290">
        <f t="shared" si="119"/>
        <v>1.8395344062343444E-2</v>
      </c>
      <c r="G1290" s="4">
        <f t="shared" si="122"/>
        <v>0</v>
      </c>
      <c r="H1290">
        <f>C1290*EXP(-$K$1*(20/250))*NORMSDIST(-M1290)-C1290*EXP(-$K$2*(20/250))*NORMSDIST(-L1290)</f>
        <v>0.85326855353622477</v>
      </c>
      <c r="I1290" s="4">
        <f t="shared" si="123"/>
        <v>0.10000000000002274</v>
      </c>
      <c r="J1290">
        <f>C1290*EXP(-$K$2*(20/250))*NORMSDIST(L1290)-C1290*EXP(-$K$1*(20/250))*NORMSDIST(M1290)</f>
        <v>0.85326855353622477</v>
      </c>
      <c r="K1290">
        <f>+J1290-H1290-EXP(-$K$2*20/250)*C1290+EXP(-$K$1*20/250)*C1290</f>
        <v>0</v>
      </c>
      <c r="L1290">
        <f>+(LN(C1290/C1290)+($K$1-$K$2+0.5*F1311^2)*20/250)/F1311/SQRT(20/250)</f>
        <v>3.5055914621447744E-3</v>
      </c>
      <c r="M1290">
        <f>L1290-F1311*SQRT(20/250)</f>
        <v>-3.5055914621447753E-3</v>
      </c>
    </row>
    <row r="1291" spans="1:13" x14ac:dyDescent="0.15">
      <c r="A1291" s="2">
        <v>27732</v>
      </c>
      <c r="B1291" s="1">
        <v>304.97000000000003</v>
      </c>
      <c r="C1291" s="1">
        <f t="shared" si="120"/>
        <v>304.97000000000003</v>
      </c>
      <c r="D1291">
        <f t="shared" si="121"/>
        <v>5.7202134111139475</v>
      </c>
      <c r="E1291">
        <f t="shared" si="124"/>
        <v>-2.9506745783969279E-4</v>
      </c>
      <c r="F1291">
        <f t="shared" si="119"/>
        <v>1.8597343077152169E-2</v>
      </c>
      <c r="G1291" s="4">
        <f t="shared" si="122"/>
        <v>0</v>
      </c>
      <c r="H1291">
        <f>C1291*EXP(-$K$1*(20/250))*NORMSDIST(-M1291)-C1291*EXP(-$K$2*(20/250))*NORMSDIST(-L1291)</f>
        <v>0.85320182464033678</v>
      </c>
      <c r="I1291" s="4">
        <f t="shared" si="123"/>
        <v>8.9999999999974989E-2</v>
      </c>
      <c r="J1291">
        <f>C1291*EXP(-$K$2*(20/250))*NORMSDIST(L1291)-C1291*EXP(-$K$1*(20/250))*NORMSDIST(M1291)</f>
        <v>0.85320182464033678</v>
      </c>
      <c r="K1291">
        <f>+J1291-H1291-EXP(-$K$2*20/250)*C1291+EXP(-$K$1*20/250)*C1291</f>
        <v>0</v>
      </c>
      <c r="L1291">
        <f>+(LN(C1291/C1291)+($K$1-$K$2+0.5*F1312^2)*20/250)/F1312/SQRT(20/250)</f>
        <v>3.5063517721484853E-3</v>
      </c>
      <c r="M1291">
        <f>L1291-F1312*SQRT(20/250)</f>
        <v>-3.5063517721484836E-3</v>
      </c>
    </row>
    <row r="1292" spans="1:13" x14ac:dyDescent="0.15">
      <c r="A1292" s="2">
        <v>27733</v>
      </c>
      <c r="B1292" s="1">
        <v>306.75</v>
      </c>
      <c r="C1292" s="1">
        <f t="shared" si="120"/>
        <v>306.75</v>
      </c>
      <c r="D1292">
        <f t="shared" si="121"/>
        <v>5.7260330835910205</v>
      </c>
      <c r="E1292">
        <f t="shared" si="124"/>
        <v>5.8196724770729347E-3</v>
      </c>
      <c r="F1292">
        <f t="shared" si="119"/>
        <v>2.5897722303494238E-2</v>
      </c>
      <c r="G1292" s="4">
        <f t="shared" si="122"/>
        <v>1.589999999999975</v>
      </c>
      <c r="H1292">
        <f>C1292*EXP(-$K$1*(20/250))*NORMSDIST(-M1292)-C1292*EXP(-$K$2*(20/250))*NORMSDIST(-L1292)</f>
        <v>0.4600882921170637</v>
      </c>
      <c r="I1292" s="4">
        <f t="shared" si="123"/>
        <v>0</v>
      </c>
      <c r="J1292">
        <f>C1292*EXP(-$K$2*(20/250))*NORMSDIST(L1292)-C1292*EXP(-$K$1*(20/250))*NORMSDIST(M1292)</f>
        <v>0.4600882921170637</v>
      </c>
      <c r="K1292">
        <f>+J1292-H1292-EXP(-$K$2*20/250)*C1292+EXP(-$K$1*20/250)*C1292</f>
        <v>0</v>
      </c>
      <c r="L1292">
        <f>+(LN(C1292/C1292)+($K$1-$K$2+0.5*F1313^2)*20/250)/F1313/SQRT(20/250)</f>
        <v>1.8798223326359624E-3</v>
      </c>
      <c r="M1292">
        <f>L1292-F1313*SQRT(20/250)</f>
        <v>-1.8798223326359624E-3</v>
      </c>
    </row>
    <row r="1293" spans="1:13" x14ac:dyDescent="0.15">
      <c r="A1293" s="2">
        <v>27736</v>
      </c>
      <c r="B1293" s="1">
        <v>306.83999999999997</v>
      </c>
      <c r="C1293" s="1">
        <f t="shared" si="120"/>
        <v>306.83999999999997</v>
      </c>
      <c r="D1293">
        <f t="shared" si="121"/>
        <v>5.7263264390910953</v>
      </c>
      <c r="E1293">
        <f t="shared" si="124"/>
        <v>2.9335550007481004E-4</v>
      </c>
      <c r="F1293">
        <f t="shared" si="119"/>
        <v>2.5806532991511949E-2</v>
      </c>
      <c r="G1293" s="4">
        <f t="shared" si="122"/>
        <v>1.7799999999999727</v>
      </c>
      <c r="H1293">
        <f>C1293*EXP(-$K$1*(20/250))*NORMSDIST(-M1293)-C1293*EXP(-$K$2*(20/250))*NORMSDIST(-L1293)</f>
        <v>0.45524052090826217</v>
      </c>
      <c r="I1293" s="4">
        <f t="shared" si="123"/>
        <v>0</v>
      </c>
      <c r="J1293">
        <f>C1293*EXP(-$K$2*(20/250))*NORMSDIST(L1293)-C1293*EXP(-$K$1*(20/250))*NORMSDIST(M1293)</f>
        <v>0.45524052090826217</v>
      </c>
      <c r="K1293">
        <f>+J1293-H1293-EXP(-$K$2*20/250)*C1293+EXP(-$K$1*20/250)*C1293</f>
        <v>0</v>
      </c>
      <c r="L1293">
        <f>+(LN(C1293/C1293)+($K$1-$K$2+0.5*F1314^2)*20/250)/F1314/SQRT(20/250)</f>
        <v>1.8594697872839781E-3</v>
      </c>
      <c r="M1293">
        <f>L1293-F1314*SQRT(20/250)</f>
        <v>-1.8594697872839781E-3</v>
      </c>
    </row>
    <row r="1294" spans="1:13" x14ac:dyDescent="0.15">
      <c r="A1294" s="2">
        <v>27737</v>
      </c>
      <c r="B1294" s="1">
        <v>306.19</v>
      </c>
      <c r="C1294" s="1">
        <f t="shared" si="120"/>
        <v>306.19</v>
      </c>
      <c r="D1294">
        <f t="shared" si="121"/>
        <v>5.724205824297079</v>
      </c>
      <c r="E1294">
        <f t="shared" si="124"/>
        <v>-2.1206147940162623E-3</v>
      </c>
      <c r="F1294">
        <f t="shared" si="119"/>
        <v>2.738581035529283E-2</v>
      </c>
      <c r="G1294" s="4">
        <f t="shared" si="122"/>
        <v>0.93999999999999773</v>
      </c>
      <c r="H1294">
        <f>C1294*EXP(-$K$1*(20/250))*NORMSDIST(-M1294)-C1294*EXP(-$K$2*(20/250))*NORMSDIST(-L1294)</f>
        <v>0.40296925514883242</v>
      </c>
      <c r="I1294" s="4">
        <f t="shared" si="123"/>
        <v>0</v>
      </c>
      <c r="J1294">
        <f>C1294*EXP(-$K$2*(20/250))*NORMSDIST(L1294)-C1294*EXP(-$K$1*(20/250))*NORMSDIST(M1294)</f>
        <v>0.40296925514883242</v>
      </c>
      <c r="K1294">
        <f>+J1294-H1294-EXP(-$K$2*20/250)*C1294+EXP(-$K$1*20/250)*C1294</f>
        <v>0</v>
      </c>
      <c r="L1294">
        <f>+(LN(C1294/C1294)+($K$1-$K$2+0.5*F1315^2)*20/250)/F1315/SQRT(20/250)</f>
        <v>1.6494571782092549E-3</v>
      </c>
      <c r="M1294">
        <f>L1294-F1315*SQRT(20/250)</f>
        <v>-1.6494571782092553E-3</v>
      </c>
    </row>
    <row r="1295" spans="1:13" x14ac:dyDescent="0.15">
      <c r="A1295" s="2">
        <v>27738</v>
      </c>
      <c r="B1295" s="1">
        <v>306.08999999999997</v>
      </c>
      <c r="C1295" s="1">
        <f t="shared" si="120"/>
        <v>306.08999999999997</v>
      </c>
      <c r="D1295">
        <f t="shared" si="121"/>
        <v>5.7238791763553234</v>
      </c>
      <c r="E1295">
        <f t="shared" si="124"/>
        <v>-3.2664794175563117E-4</v>
      </c>
      <c r="F1295">
        <f t="shared" si="119"/>
        <v>2.7499542754984566E-2</v>
      </c>
      <c r="G1295" s="4">
        <f t="shared" si="122"/>
        <v>0.46999999999997044</v>
      </c>
      <c r="H1295">
        <f>C1295*EXP(-$K$1*(20/250))*NORMSDIST(-M1295)-C1295*EXP(-$K$2*(20/250))*NORMSDIST(-L1295)</f>
        <v>0.43313403052025023</v>
      </c>
      <c r="I1295" s="4">
        <f t="shared" si="123"/>
        <v>0</v>
      </c>
      <c r="J1295">
        <f>C1295*EXP(-$K$2*(20/250))*NORMSDIST(L1295)-C1295*EXP(-$K$1*(20/250))*NORMSDIST(M1295)</f>
        <v>0.43313403052025023</v>
      </c>
      <c r="K1295">
        <f>+J1295-H1295-EXP(-$K$2*20/250)*C1295+EXP(-$K$1*20/250)*C1295</f>
        <v>0</v>
      </c>
      <c r="L1295">
        <f>+(LN(C1295/C1295)+($K$1-$K$2+0.5*F1316^2)*20/250)/F1316/SQRT(20/250)</f>
        <v>1.7735087339642772E-3</v>
      </c>
      <c r="M1295">
        <f>L1295-F1316*SQRT(20/250)</f>
        <v>-1.7735087339642781E-3</v>
      </c>
    </row>
    <row r="1296" spans="1:13" x14ac:dyDescent="0.15">
      <c r="A1296" s="2">
        <v>27739</v>
      </c>
      <c r="B1296" s="1">
        <v>305.89999999999998</v>
      </c>
      <c r="C1296" s="1">
        <f t="shared" si="120"/>
        <v>305.89999999999998</v>
      </c>
      <c r="D1296">
        <f t="shared" si="121"/>
        <v>5.7232582511568575</v>
      </c>
      <c r="E1296">
        <f t="shared" si="124"/>
        <v>-6.2092519846590477E-4</v>
      </c>
      <c r="F1296">
        <f t="shared" si="119"/>
        <v>2.7076246871049151E-2</v>
      </c>
      <c r="G1296" s="4">
        <f t="shared" si="122"/>
        <v>0</v>
      </c>
      <c r="H1296">
        <f>C1296*EXP(-$K$1*(20/250))*NORMSDIST(-M1296)-C1296*EXP(-$K$2*(20/250))*NORMSDIST(-L1296)</f>
        <v>0.4541196808412451</v>
      </c>
      <c r="I1296" s="4">
        <f t="shared" si="123"/>
        <v>0.10000000000002274</v>
      </c>
      <c r="J1296">
        <f>C1296*EXP(-$K$2*(20/250))*NORMSDIST(L1296)-C1296*EXP(-$K$1*(20/250))*NORMSDIST(M1296)</f>
        <v>0.4541196808412451</v>
      </c>
      <c r="K1296">
        <f>+J1296-H1296-EXP(-$K$2*20/250)*C1296+EXP(-$K$1*20/250)*C1296</f>
        <v>0</v>
      </c>
      <c r="L1296">
        <f>+(LN(C1296/C1296)+($K$1-$K$2+0.5*F1317^2)*20/250)/F1317/SQRT(20/250)</f>
        <v>1.8605915149227082E-3</v>
      </c>
      <c r="M1296">
        <f>L1296-F1317*SQRT(20/250)</f>
        <v>-1.8605915149227078E-3</v>
      </c>
    </row>
    <row r="1297" spans="1:13" x14ac:dyDescent="0.15">
      <c r="A1297" s="2">
        <v>27740</v>
      </c>
      <c r="B1297" s="1">
        <v>305.89999999999998</v>
      </c>
      <c r="C1297" s="1">
        <f t="shared" si="120"/>
        <v>305.89999999999998</v>
      </c>
      <c r="D1297">
        <f t="shared" si="121"/>
        <v>5.7232582511568575</v>
      </c>
      <c r="E1297">
        <f t="shared" si="124"/>
        <v>0</v>
      </c>
      <c r="F1297">
        <f t="shared" si="119"/>
        <v>2.7134601144036666E-2</v>
      </c>
      <c r="G1297" s="4">
        <f t="shared" si="122"/>
        <v>0.73999999999995225</v>
      </c>
      <c r="H1297">
        <f>C1297*EXP(-$K$1*(20/250))*NORMSDIST(-M1297)-C1297*EXP(-$K$2*(20/250))*NORMSDIST(-L1297)</f>
        <v>0.5609590947546792</v>
      </c>
      <c r="I1297" s="4">
        <f t="shared" si="123"/>
        <v>0</v>
      </c>
      <c r="J1297">
        <f>C1297*EXP(-$K$2*(20/250))*NORMSDIST(L1297)-C1297*EXP(-$K$1*(20/250))*NORMSDIST(M1297)</f>
        <v>0.5609590947546792</v>
      </c>
      <c r="K1297">
        <f>+J1297-H1297-EXP(-$K$2*20/250)*C1297+EXP(-$K$1*20/250)*C1297</f>
        <v>0</v>
      </c>
      <c r="L1297">
        <f>+(LN(C1297/C1297)+($K$1-$K$2+0.5*F1318^2)*20/250)/F1318/SQRT(20/250)</f>
        <v>2.298328155847401E-3</v>
      </c>
      <c r="M1297">
        <f>L1297-F1318*SQRT(20/250)</f>
        <v>-2.2983281558474002E-3</v>
      </c>
    </row>
    <row r="1298" spans="1:13" x14ac:dyDescent="0.15">
      <c r="A1298" s="2">
        <v>27743</v>
      </c>
      <c r="B1298" s="1">
        <v>306</v>
      </c>
      <c r="C1298" s="1">
        <f t="shared" si="120"/>
        <v>306</v>
      </c>
      <c r="D1298">
        <f t="shared" si="121"/>
        <v>5.7235851019523807</v>
      </c>
      <c r="E1298">
        <f t="shared" si="124"/>
        <v>3.2685079552319252E-4</v>
      </c>
      <c r="F1298">
        <f t="shared" si="119"/>
        <v>2.7054378471493785E-2</v>
      </c>
      <c r="G1298" s="4">
        <f t="shared" si="122"/>
        <v>0.75</v>
      </c>
      <c r="H1298">
        <f>C1298*EXP(-$K$1*(20/250))*NORMSDIST(-M1298)-C1298*EXP(-$K$2*(20/250))*NORMSDIST(-L1298)</f>
        <v>0.56077988039928073</v>
      </c>
      <c r="I1298" s="4">
        <f t="shared" si="123"/>
        <v>0</v>
      </c>
      <c r="J1298">
        <f>C1298*EXP(-$K$2*(20/250))*NORMSDIST(L1298)-C1298*EXP(-$K$1*(20/250))*NORMSDIST(M1298)</f>
        <v>0.56077988039928073</v>
      </c>
      <c r="K1298">
        <f>+J1298-H1298-EXP(-$K$2*20/250)*C1298+EXP(-$K$1*20/250)*C1298</f>
        <v>0</v>
      </c>
      <c r="L1298">
        <f>+(LN(C1298/C1298)+($K$1-$K$2+0.5*F1319^2)*20/250)/F1319/SQRT(20/250)</f>
        <v>2.2968430391874361E-3</v>
      </c>
      <c r="M1298">
        <f>L1298-F1319*SQRT(20/250)</f>
        <v>-2.2968430391874361E-3</v>
      </c>
    </row>
    <row r="1299" spans="1:13" x14ac:dyDescent="0.15">
      <c r="A1299" s="2">
        <v>27744</v>
      </c>
      <c r="B1299" s="1">
        <v>305.52999999999997</v>
      </c>
      <c r="C1299" s="1">
        <f t="shared" si="120"/>
        <v>305.52999999999997</v>
      </c>
      <c r="D1299">
        <f t="shared" si="121"/>
        <v>5.7220479734630452</v>
      </c>
      <c r="E1299">
        <f t="shared" si="124"/>
        <v>-1.5371284893355153E-3</v>
      </c>
      <c r="F1299">
        <f t="shared" si="119"/>
        <v>2.7981846220568318E-2</v>
      </c>
      <c r="G1299" s="4">
        <f t="shared" si="122"/>
        <v>0.18999999999999773</v>
      </c>
      <c r="H1299">
        <f>C1299*EXP(-$K$1*(20/250))*NORMSDIST(-M1299)-C1299*EXP(-$K$2*(20/250))*NORMSDIST(-L1299)</f>
        <v>0.53261935089790313</v>
      </c>
      <c r="I1299" s="4">
        <f t="shared" si="123"/>
        <v>0</v>
      </c>
      <c r="J1299">
        <f>C1299*EXP(-$K$2*(20/250))*NORMSDIST(L1299)-C1299*EXP(-$K$1*(20/250))*NORMSDIST(M1299)</f>
        <v>0.53261935089790313</v>
      </c>
      <c r="K1299">
        <f>+J1299-H1299-EXP(-$K$2*20/250)*C1299+EXP(-$K$1*20/250)*C1299</f>
        <v>0</v>
      </c>
      <c r="L1299">
        <f>+(LN(C1299/C1299)+($K$1-$K$2+0.5*F1320^2)*20/250)/F1320/SQRT(20/250)</f>
        <v>2.184858748350043E-3</v>
      </c>
      <c r="M1299">
        <f>L1299-F1320*SQRT(20/250)</f>
        <v>-2.184858748350043E-3</v>
      </c>
    </row>
    <row r="1300" spans="1:13" x14ac:dyDescent="0.15">
      <c r="A1300" s="2">
        <v>27745</v>
      </c>
      <c r="B1300" s="1">
        <v>305.62</v>
      </c>
      <c r="C1300" s="1">
        <f t="shared" si="120"/>
        <v>305.62</v>
      </c>
      <c r="D1300">
        <f t="shared" si="121"/>
        <v>5.7223425001771115</v>
      </c>
      <c r="E1300">
        <f t="shared" si="124"/>
        <v>2.9452671406637876E-4</v>
      </c>
      <c r="F1300">
        <f t="shared" si="119"/>
        <v>2.793248342648803E-2</v>
      </c>
      <c r="G1300" s="4">
        <f t="shared" si="122"/>
        <v>0.37000000000000455</v>
      </c>
      <c r="H1300">
        <f>C1300*EXP(-$K$1*(20/250))*NORMSDIST(-M1300)-C1300*EXP(-$K$2*(20/250))*NORMSDIST(-L1300)</f>
        <v>0.53206017146212048</v>
      </c>
      <c r="I1300" s="4">
        <f t="shared" si="123"/>
        <v>0</v>
      </c>
      <c r="J1300">
        <f>C1300*EXP(-$K$2*(20/250))*NORMSDIST(L1300)-C1300*EXP(-$K$1*(20/250))*NORMSDIST(M1300)</f>
        <v>0.53206017146212048</v>
      </c>
      <c r="K1300">
        <f>+J1300-H1300-EXP(-$K$2*20/250)*C1300+EXP(-$K$1*20/250)*C1300</f>
        <v>0</v>
      </c>
      <c r="L1300">
        <f>+(LN(C1300/C1300)+($K$1-$K$2+0.5*F1321^2)*20/250)/F1321/SQRT(20/250)</f>
        <v>2.1819222037447721E-3</v>
      </c>
      <c r="M1300">
        <f>L1300-F1321*SQRT(20/250)</f>
        <v>-2.1819222037447721E-3</v>
      </c>
    </row>
    <row r="1301" spans="1:13" x14ac:dyDescent="0.15">
      <c r="A1301" s="2">
        <v>27746</v>
      </c>
      <c r="B1301" s="1">
        <v>305.62</v>
      </c>
      <c r="C1301" s="1">
        <f t="shared" si="120"/>
        <v>305.62</v>
      </c>
      <c r="D1301">
        <f t="shared" si="121"/>
        <v>5.7223425001771115</v>
      </c>
      <c r="E1301">
        <f t="shared" si="124"/>
        <v>0</v>
      </c>
      <c r="F1301">
        <f t="shared" si="119"/>
        <v>2.7961249651656993E-2</v>
      </c>
      <c r="G1301" s="4">
        <f t="shared" si="122"/>
        <v>0.37000000000000455</v>
      </c>
      <c r="H1301">
        <f>C1301*EXP(-$K$1*(20/250))*NORMSDIST(-M1301)-C1301*EXP(-$K$2*(20/250))*NORMSDIST(-L1301)</f>
        <v>0.53206017146212048</v>
      </c>
      <c r="I1301" s="4">
        <f t="shared" si="123"/>
        <v>0</v>
      </c>
      <c r="J1301">
        <f>C1301*EXP(-$K$2*(20/250))*NORMSDIST(L1301)-C1301*EXP(-$K$1*(20/250))*NORMSDIST(M1301)</f>
        <v>0.53206017146212048</v>
      </c>
      <c r="K1301">
        <f>+J1301-H1301-EXP(-$K$2*20/250)*C1301+EXP(-$K$1*20/250)*C1301</f>
        <v>0</v>
      </c>
      <c r="L1301">
        <f>+(LN(C1301/C1301)+($K$1-$K$2+0.5*F1322^2)*20/250)/F1322/SQRT(20/250)</f>
        <v>2.1819222037447721E-3</v>
      </c>
      <c r="M1301">
        <f>L1301-F1322*SQRT(20/250)</f>
        <v>-2.1819222037447721E-3</v>
      </c>
    </row>
    <row r="1302" spans="1:13" x14ac:dyDescent="0.15">
      <c r="A1302" s="2">
        <v>27747</v>
      </c>
      <c r="B1302" s="1">
        <v>306.08999999999997</v>
      </c>
      <c r="C1302" s="1">
        <f t="shared" si="120"/>
        <v>306.08999999999997</v>
      </c>
      <c r="D1302">
        <f t="shared" si="121"/>
        <v>5.7238791763553234</v>
      </c>
      <c r="E1302">
        <f t="shared" si="124"/>
        <v>1.5366761782118488E-3</v>
      </c>
      <c r="F1302">
        <f t="shared" si="119"/>
        <v>2.7989313009007335E-2</v>
      </c>
      <c r="G1302" s="4">
        <f t="shared" si="122"/>
        <v>1.9499999999999886</v>
      </c>
      <c r="H1302">
        <f>C1302*EXP(-$K$1*(20/250))*NORMSDIST(-M1302)-C1302*EXP(-$K$2*(20/250))*NORMSDIST(-L1302)</f>
        <v>0.64705588754222276</v>
      </c>
      <c r="I1302" s="4">
        <f t="shared" si="123"/>
        <v>0</v>
      </c>
      <c r="J1302">
        <f>C1302*EXP(-$K$2*(20/250))*NORMSDIST(L1302)-C1302*EXP(-$K$1*(20/250))*NORMSDIST(M1302)</f>
        <v>0.64705588754222276</v>
      </c>
      <c r="K1302">
        <f>+J1302-H1302-EXP(-$K$2*20/250)*C1302+EXP(-$K$1*20/250)*C1302</f>
        <v>0</v>
      </c>
      <c r="L1302">
        <f>+(LN(C1302/C1302)+($K$1-$K$2+0.5*F1323^2)*20/250)/F1323/SQRT(20/250)</f>
        <v>2.6494339581518856E-3</v>
      </c>
      <c r="M1302">
        <f>L1302-F1323*SQRT(20/250)</f>
        <v>-2.6494339581518865E-3</v>
      </c>
    </row>
    <row r="1303" spans="1:13" x14ac:dyDescent="0.15">
      <c r="A1303" s="2">
        <v>27750</v>
      </c>
      <c r="B1303" s="1">
        <v>306.08999999999997</v>
      </c>
      <c r="C1303" s="1">
        <f t="shared" si="120"/>
        <v>306.08999999999997</v>
      </c>
      <c r="D1303">
        <f t="shared" si="121"/>
        <v>5.7238791763553234</v>
      </c>
      <c r="E1303">
        <f t="shared" si="124"/>
        <v>0</v>
      </c>
      <c r="F1303">
        <f t="shared" si="119"/>
        <v>2.8037406176913224E-2</v>
      </c>
      <c r="G1303" s="4">
        <f t="shared" si="122"/>
        <v>2.2299999999999613</v>
      </c>
      <c r="H1303">
        <f>C1303*EXP(-$K$1*(20/250))*NORMSDIST(-M1303)-C1303*EXP(-$K$2*(20/250))*NORMSDIST(-L1303)</f>
        <v>0.64989939509354144</v>
      </c>
      <c r="I1303" s="4">
        <f t="shared" si="123"/>
        <v>0</v>
      </c>
      <c r="J1303">
        <f>C1303*EXP(-$K$2*(20/250))*NORMSDIST(L1303)-C1303*EXP(-$K$1*(20/250))*NORMSDIST(M1303)</f>
        <v>0.64989939509354144</v>
      </c>
      <c r="K1303">
        <f>+J1303-H1303-EXP(-$K$2*20/250)*C1303+EXP(-$K$1*20/250)*C1303</f>
        <v>0</v>
      </c>
      <c r="L1303">
        <f>+(LN(C1303/C1303)+($K$1-$K$2+0.5*F1324^2)*20/250)/F1324/SQRT(20/250)</f>
        <v>2.6610770068524084E-3</v>
      </c>
      <c r="M1303">
        <f>L1303-F1324*SQRT(20/250)</f>
        <v>-2.6610770068524084E-3</v>
      </c>
    </row>
    <row r="1304" spans="1:13" x14ac:dyDescent="0.15">
      <c r="A1304" s="2">
        <v>27751</v>
      </c>
      <c r="B1304" s="1">
        <v>306</v>
      </c>
      <c r="C1304" s="1">
        <f t="shared" si="120"/>
        <v>306</v>
      </c>
      <c r="D1304">
        <f t="shared" si="121"/>
        <v>5.7235851019523807</v>
      </c>
      <c r="E1304">
        <f t="shared" si="124"/>
        <v>-2.9407440294271225E-4</v>
      </c>
      <c r="F1304">
        <f t="shared" si="119"/>
        <v>2.7914722017016898E-2</v>
      </c>
      <c r="G1304" s="4">
        <f t="shared" si="122"/>
        <v>1.589999999999975</v>
      </c>
      <c r="H1304">
        <f>C1304*EXP(-$K$1*(20/250))*NORMSDIST(-M1304)-C1304*EXP(-$K$2*(20/250))*NORMSDIST(-L1304)</f>
        <v>0.69874971728722812</v>
      </c>
      <c r="I1304" s="4">
        <f t="shared" si="123"/>
        <v>0</v>
      </c>
      <c r="J1304">
        <f>C1304*EXP(-$K$2*(20/250))*NORMSDIST(L1304)-C1304*EXP(-$K$1*(20/250))*NORMSDIST(M1304)</f>
        <v>0.69874971728722812</v>
      </c>
      <c r="K1304">
        <f>+J1304-H1304-EXP(-$K$2*20/250)*C1304+EXP(-$K$1*20/250)*C1304</f>
        <v>0</v>
      </c>
      <c r="L1304">
        <f>+(LN(C1304/C1304)+($K$1-$K$2+0.5*F1325^2)*20/250)/F1325/SQRT(20/250)</f>
        <v>2.8619414857113563E-3</v>
      </c>
      <c r="M1304">
        <f>L1304-F1325*SQRT(20/250)</f>
        <v>-2.8619414857113563E-3</v>
      </c>
    </row>
    <row r="1305" spans="1:13" x14ac:dyDescent="0.15">
      <c r="A1305" s="2">
        <v>27752</v>
      </c>
      <c r="B1305" s="1">
        <v>305.89999999999998</v>
      </c>
      <c r="C1305" s="1">
        <f t="shared" si="120"/>
        <v>305.89999999999998</v>
      </c>
      <c r="D1305">
        <f t="shared" si="121"/>
        <v>5.7232582511568575</v>
      </c>
      <c r="E1305">
        <f t="shared" si="124"/>
        <v>-3.2685079552319252E-4</v>
      </c>
      <c r="F1305">
        <f t="shared" si="119"/>
        <v>2.804763081444939E-2</v>
      </c>
      <c r="G1305" s="4">
        <f t="shared" si="122"/>
        <v>1.7599999999999909</v>
      </c>
      <c r="H1305">
        <f>C1305*EXP(-$K$1*(20/250))*NORMSDIST(-M1305)-C1305*EXP(-$K$2*(20/250))*NORMSDIST(-L1305)</f>
        <v>0.70264018167114273</v>
      </c>
      <c r="I1305" s="4">
        <f t="shared" si="123"/>
        <v>0</v>
      </c>
      <c r="J1305">
        <f>C1305*EXP(-$K$2*(20/250))*NORMSDIST(L1305)-C1305*EXP(-$K$1*(20/250))*NORMSDIST(M1305)</f>
        <v>0.70264018167114273</v>
      </c>
      <c r="K1305">
        <f>+J1305-H1305-EXP(-$K$2*20/250)*C1305+EXP(-$K$1*20/250)*C1305</f>
        <v>0</v>
      </c>
      <c r="L1305">
        <f>+(LN(C1305/C1305)+($K$1-$K$2+0.5*F1326^2)*20/250)/F1326/SQRT(20/250)</f>
        <v>2.8788168993654577E-3</v>
      </c>
      <c r="M1305">
        <f>L1305-F1326*SQRT(20/250)</f>
        <v>-2.8788168993654569E-3</v>
      </c>
    </row>
    <row r="1306" spans="1:13" x14ac:dyDescent="0.15">
      <c r="A1306" s="2">
        <v>27753</v>
      </c>
      <c r="B1306" s="1" t="e">
        <f>NA()</f>
        <v>#N/A</v>
      </c>
      <c r="C1306" s="1">
        <f t="shared" si="120"/>
        <v>305.89999999999998</v>
      </c>
      <c r="D1306">
        <f t="shared" si="121"/>
        <v>5.7232582511568575</v>
      </c>
      <c r="E1306">
        <f t="shared" si="124"/>
        <v>0</v>
      </c>
      <c r="F1306">
        <f t="shared" si="119"/>
        <v>2.8084550794903469E-2</v>
      </c>
      <c r="G1306" s="4">
        <f t="shared" si="122"/>
        <v>1.8599999999999568</v>
      </c>
      <c r="H1306">
        <f>C1306*EXP(-$K$1*(20/250))*NORMSDIST(-M1306)-C1306*EXP(-$K$2*(20/250))*NORMSDIST(-L1306)</f>
        <v>0.70181601705695584</v>
      </c>
      <c r="I1306" s="4">
        <f t="shared" si="123"/>
        <v>0</v>
      </c>
      <c r="J1306">
        <f>C1306*EXP(-$K$2*(20/250))*NORMSDIST(L1306)-C1306*EXP(-$K$1*(20/250))*NORMSDIST(M1306)</f>
        <v>0.70181601705695584</v>
      </c>
      <c r="K1306">
        <f>+J1306-H1306-EXP(-$K$2*20/250)*C1306+EXP(-$K$1*20/250)*C1306</f>
        <v>0</v>
      </c>
      <c r="L1306">
        <f>+(LN(C1306/C1306)+($K$1-$K$2+0.5*F1327^2)*20/250)/F1327/SQRT(20/250)</f>
        <v>2.8754401702458621E-3</v>
      </c>
      <c r="M1306">
        <f>L1306-F1327*SQRT(20/250)</f>
        <v>-2.8754401702458621E-3</v>
      </c>
    </row>
    <row r="1307" spans="1:13" x14ac:dyDescent="0.15">
      <c r="A1307" s="2">
        <v>27754</v>
      </c>
      <c r="B1307" s="1">
        <v>305.89999999999998</v>
      </c>
      <c r="C1307" s="1">
        <f t="shared" si="120"/>
        <v>305.89999999999998</v>
      </c>
      <c r="D1307">
        <f t="shared" si="121"/>
        <v>5.7232582511568575</v>
      </c>
      <c r="E1307">
        <f t="shared" si="124"/>
        <v>0</v>
      </c>
      <c r="F1307">
        <f t="shared" si="119"/>
        <v>2.8084550794903469E-2</v>
      </c>
      <c r="G1307" s="4">
        <f t="shared" si="122"/>
        <v>2.1299999999999955</v>
      </c>
      <c r="H1307">
        <f>C1307*EXP(-$K$1*(20/250))*NORMSDIST(-M1307)-C1307*EXP(-$K$2*(20/250))*NORMSDIST(-L1307)</f>
        <v>0.70431217644022581</v>
      </c>
      <c r="I1307" s="4">
        <f t="shared" si="123"/>
        <v>0</v>
      </c>
      <c r="J1307">
        <f>C1307*EXP(-$K$2*(20/250))*NORMSDIST(L1307)-C1307*EXP(-$K$1*(20/250))*NORMSDIST(M1307)</f>
        <v>0.70431217644022581</v>
      </c>
      <c r="K1307">
        <f>+J1307-H1307-EXP(-$K$2*20/250)*C1307+EXP(-$K$1*20/250)*C1307</f>
        <v>0</v>
      </c>
      <c r="L1307">
        <f>+(LN(C1307/C1307)+($K$1-$K$2+0.5*F1328^2)*20/250)/F1328/SQRT(20/250)</f>
        <v>2.8856673190638914E-3</v>
      </c>
      <c r="M1307">
        <f>L1307-F1328*SQRT(20/250)</f>
        <v>-2.8856673190638914E-3</v>
      </c>
    </row>
    <row r="1308" spans="1:13" x14ac:dyDescent="0.15">
      <c r="A1308" s="2">
        <v>27757</v>
      </c>
      <c r="B1308" s="1">
        <v>305.25</v>
      </c>
      <c r="C1308" s="1">
        <f t="shared" si="120"/>
        <v>305.25</v>
      </c>
      <c r="D1308">
        <f t="shared" si="121"/>
        <v>5.7211311129908138</v>
      </c>
      <c r="E1308">
        <f t="shared" si="124"/>
        <v>-2.1271381660437072E-3</v>
      </c>
      <c r="F1308">
        <f t="shared" si="119"/>
        <v>2.9350479805464888E-2</v>
      </c>
      <c r="G1308" s="4">
        <f t="shared" si="122"/>
        <v>1.5799999999999841</v>
      </c>
      <c r="H1308">
        <f>C1308*EXP(-$K$1*(20/250))*NORMSDIST(-M1308)-C1308*EXP(-$K$2*(20/250))*NORMSDIST(-L1308)</f>
        <v>0.66627150904312771</v>
      </c>
      <c r="I1308" s="4">
        <f t="shared" si="123"/>
        <v>0</v>
      </c>
      <c r="J1308">
        <f>C1308*EXP(-$K$2*(20/250))*NORMSDIST(L1308)-C1308*EXP(-$K$1*(20/250))*NORMSDIST(M1308)</f>
        <v>0.66627150904312771</v>
      </c>
      <c r="K1308">
        <f>+J1308-H1308-EXP(-$K$2*20/250)*C1308+EXP(-$K$1*20/250)*C1308</f>
        <v>0</v>
      </c>
      <c r="L1308">
        <f>+(LN(C1308/C1308)+($K$1-$K$2+0.5*F1329^2)*20/250)/F1329/SQRT(20/250)</f>
        <v>2.7356217628336467E-3</v>
      </c>
      <c r="M1308">
        <f>L1308-F1329*SQRT(20/250)</f>
        <v>-2.7356217628336467E-3</v>
      </c>
    </row>
    <row r="1309" spans="1:13" x14ac:dyDescent="0.15">
      <c r="A1309" s="2">
        <v>27758</v>
      </c>
      <c r="B1309" s="1">
        <v>305.06</v>
      </c>
      <c r="C1309" s="1">
        <f t="shared" si="120"/>
        <v>305.06</v>
      </c>
      <c r="D1309">
        <f t="shared" si="121"/>
        <v>5.7205084785717872</v>
      </c>
      <c r="E1309">
        <f t="shared" si="124"/>
        <v>-6.2263441902654648E-4</v>
      </c>
      <c r="F1309">
        <f t="shared" si="119"/>
        <v>2.5832979034911809E-2</v>
      </c>
      <c r="G1309" s="4">
        <f t="shared" si="122"/>
        <v>1.4800000000000182</v>
      </c>
      <c r="H1309">
        <f>C1309*EXP(-$K$1*(20/250))*NORMSDIST(-M1309)-C1309*EXP(-$K$2*(20/250))*NORMSDIST(-L1309)</f>
        <v>0.66425723947486404</v>
      </c>
      <c r="I1309" s="4">
        <f t="shared" si="123"/>
        <v>0</v>
      </c>
      <c r="J1309">
        <f>C1309*EXP(-$K$2*(20/250))*NORMSDIST(L1309)-C1309*EXP(-$K$1*(20/250))*NORMSDIST(M1309)</f>
        <v>0.66425723947486404</v>
      </c>
      <c r="K1309">
        <f>+J1309-H1309-EXP(-$K$2*20/250)*C1309+EXP(-$K$1*20/250)*C1309</f>
        <v>0</v>
      </c>
      <c r="L1309">
        <f>+(LN(C1309/C1309)+($K$1-$K$2+0.5*F1330^2)*20/250)/F1330/SQRT(20/250)</f>
        <v>2.7290500965287518E-3</v>
      </c>
      <c r="M1309">
        <f>L1309-F1330*SQRT(20/250)</f>
        <v>-2.7290500965287518E-3</v>
      </c>
    </row>
    <row r="1310" spans="1:13" x14ac:dyDescent="0.15">
      <c r="A1310" s="2">
        <v>27759</v>
      </c>
      <c r="B1310" s="1">
        <v>305.16000000000003</v>
      </c>
      <c r="C1310" s="1">
        <f t="shared" si="120"/>
        <v>305.16000000000003</v>
      </c>
      <c r="D1310">
        <f t="shared" si="121"/>
        <v>5.7208362292220283</v>
      </c>
      <c r="E1310">
        <f t="shared" si="124"/>
        <v>3.2775065024104322E-4</v>
      </c>
      <c r="F1310">
        <f t="shared" ref="F1310:F1373" si="125">STDEV(E1290:E1310)*SQRT(250)</f>
        <v>2.5841620846746752E-2</v>
      </c>
      <c r="G1310" s="4">
        <f t="shared" si="122"/>
        <v>1.4900000000000091</v>
      </c>
      <c r="H1310">
        <f>C1310*EXP(-$K$1*(20/250))*NORMSDIST(-M1310)-C1310*EXP(-$K$2*(20/250))*NORMSDIST(-L1310)</f>
        <v>0.66409440793643171</v>
      </c>
      <c r="I1310" s="4">
        <f t="shared" si="123"/>
        <v>0</v>
      </c>
      <c r="J1310">
        <f>C1310*EXP(-$K$2*(20/250))*NORMSDIST(L1310)-C1310*EXP(-$K$1*(20/250))*NORMSDIST(M1310)</f>
        <v>0.66409440793643171</v>
      </c>
      <c r="K1310">
        <f>+J1310-H1310-EXP(-$K$2*20/250)*C1310+EXP(-$K$1*20/250)*C1310</f>
        <v>0</v>
      </c>
      <c r="L1310">
        <f>+(LN(C1310/C1310)+($K$1-$K$2+0.5*F1331^2)*20/250)/F1331/SQRT(20/250)</f>
        <v>2.7274870295632141E-3</v>
      </c>
      <c r="M1310">
        <f>L1310-F1331*SQRT(20/250)</f>
        <v>-2.7274870295632141E-3</v>
      </c>
    </row>
    <row r="1311" spans="1:13" x14ac:dyDescent="0.15">
      <c r="A1311" s="2">
        <v>27760</v>
      </c>
      <c r="B1311" s="1" t="e">
        <f>NA()</f>
        <v>#N/A</v>
      </c>
      <c r="C1311" s="1">
        <f t="shared" si="120"/>
        <v>305.16000000000003</v>
      </c>
      <c r="D1311">
        <f t="shared" si="121"/>
        <v>5.7208362292220283</v>
      </c>
      <c r="E1311">
        <f t="shared" si="124"/>
        <v>0</v>
      </c>
      <c r="F1311">
        <f t="shared" si="125"/>
        <v>2.4788274949522345E-2</v>
      </c>
      <c r="G1311" s="4">
        <f t="shared" si="122"/>
        <v>1.4900000000000091</v>
      </c>
      <c r="H1311">
        <f>C1311*EXP(-$K$1*(20/250))*NORMSDIST(-M1311)-C1311*EXP(-$K$2*(20/250))*NORMSDIST(-L1311)</f>
        <v>0.66409440793643171</v>
      </c>
      <c r="I1311" s="4">
        <f t="shared" si="123"/>
        <v>0</v>
      </c>
      <c r="J1311">
        <f>C1311*EXP(-$K$2*(20/250))*NORMSDIST(L1311)-C1311*EXP(-$K$1*(20/250))*NORMSDIST(M1311)</f>
        <v>0.66409440793643171</v>
      </c>
      <c r="K1311">
        <f>+J1311-H1311-EXP(-$K$2*20/250)*C1311+EXP(-$K$1*20/250)*C1311</f>
        <v>0</v>
      </c>
      <c r="L1311">
        <f>+(LN(C1311/C1311)+($K$1-$K$2+0.5*F1332^2)*20/250)/F1332/SQRT(20/250)</f>
        <v>2.7274870295632141E-3</v>
      </c>
      <c r="M1311">
        <f>L1311-F1332*SQRT(20/250)</f>
        <v>-2.7274870295632141E-3</v>
      </c>
    </row>
    <row r="1312" spans="1:13" x14ac:dyDescent="0.15">
      <c r="A1312" s="2">
        <v>27761</v>
      </c>
      <c r="B1312" s="1">
        <v>305.06</v>
      </c>
      <c r="C1312" s="1">
        <f t="shared" si="120"/>
        <v>305.06</v>
      </c>
      <c r="D1312">
        <f t="shared" si="121"/>
        <v>5.7205084785717872</v>
      </c>
      <c r="E1312">
        <f t="shared" si="124"/>
        <v>-3.2775065024104322E-4</v>
      </c>
      <c r="F1312">
        <f t="shared" si="125"/>
        <v>2.4793651153116616E-2</v>
      </c>
      <c r="G1312" s="4">
        <f t="shared" si="122"/>
        <v>1.8500000000000227</v>
      </c>
      <c r="H1312">
        <f>C1312*EXP(-$K$1*(20/250))*NORMSDIST(-M1312)-C1312*EXP(-$K$2*(20/250))*NORMSDIST(-L1312)</f>
        <v>0.68116040488192198</v>
      </c>
      <c r="I1312" s="4">
        <f t="shared" si="123"/>
        <v>0</v>
      </c>
      <c r="J1312">
        <f>C1312*EXP(-$K$2*(20/250))*NORMSDIST(L1312)-C1312*EXP(-$K$1*(20/250))*NORMSDIST(M1312)</f>
        <v>0.68116040488192198</v>
      </c>
      <c r="K1312">
        <f>+J1312-H1312-EXP(-$K$2*20/250)*C1312+EXP(-$K$1*20/250)*C1312</f>
        <v>0</v>
      </c>
      <c r="L1312">
        <f>+(LN(C1312/C1312)+($K$1-$K$2+0.5*F1333^2)*20/250)/F1333/SQRT(20/250)</f>
        <v>2.7984956386664329E-3</v>
      </c>
      <c r="M1312">
        <f>L1312-F1333*SQRT(20/250)</f>
        <v>-2.7984956386664329E-3</v>
      </c>
    </row>
    <row r="1313" spans="1:13" x14ac:dyDescent="0.15">
      <c r="A1313" s="2">
        <v>27764</v>
      </c>
      <c r="B1313" s="1">
        <v>305.16000000000003</v>
      </c>
      <c r="C1313" s="1">
        <f t="shared" si="120"/>
        <v>305.16000000000003</v>
      </c>
      <c r="D1313">
        <f t="shared" si="121"/>
        <v>5.7208362292220283</v>
      </c>
      <c r="E1313">
        <f t="shared" si="124"/>
        <v>3.2775065024104322E-4</v>
      </c>
      <c r="F1313">
        <f t="shared" si="125"/>
        <v>1.3292351188328028E-2</v>
      </c>
      <c r="G1313" s="4">
        <f t="shared" si="122"/>
        <v>2.4000000000000341</v>
      </c>
      <c r="H1313">
        <f>C1313*EXP(-$K$1*(20/250))*NORMSDIST(-M1313)-C1313*EXP(-$K$2*(20/250))*NORMSDIST(-L1313)</f>
        <v>0.6910129306591557</v>
      </c>
      <c r="I1313" s="4">
        <f t="shared" si="123"/>
        <v>0</v>
      </c>
      <c r="J1313">
        <f>C1313*EXP(-$K$2*(20/250))*NORMSDIST(L1313)-C1313*EXP(-$K$1*(20/250))*NORMSDIST(M1313)</f>
        <v>0.6910129306591557</v>
      </c>
      <c r="K1313">
        <f>+J1313-H1313-EXP(-$K$2*20/250)*C1313+EXP(-$K$1*20/250)*C1313</f>
        <v>0</v>
      </c>
      <c r="L1313">
        <f>+(LN(C1313/C1313)+($K$1-$K$2+0.5*F1334^2)*20/250)/F1334/SQRT(20/250)</f>
        <v>2.8380437726779435E-3</v>
      </c>
      <c r="M1313">
        <f>L1313-F1334*SQRT(20/250)</f>
        <v>-2.8380437726779435E-3</v>
      </c>
    </row>
    <row r="1314" spans="1:13" x14ac:dyDescent="0.15">
      <c r="A1314" s="2">
        <v>27765</v>
      </c>
      <c r="B1314" s="1">
        <v>305.06</v>
      </c>
      <c r="C1314" s="1">
        <f t="shared" si="120"/>
        <v>305.06</v>
      </c>
      <c r="D1314">
        <f t="shared" si="121"/>
        <v>5.7205084785717872</v>
      </c>
      <c r="E1314">
        <f t="shared" si="124"/>
        <v>-3.2775065024104322E-4</v>
      </c>
      <c r="F1314">
        <f t="shared" si="125"/>
        <v>1.3148436960000081E-2</v>
      </c>
      <c r="G1314" s="4">
        <f t="shared" si="122"/>
        <v>4.4900000000000091</v>
      </c>
      <c r="H1314">
        <f>C1314*EXP(-$K$1*(20/250))*NORMSDIST(-M1314)-C1314*EXP(-$K$2*(20/250))*NORMSDIST(-L1314)</f>
        <v>1.07009272255425</v>
      </c>
      <c r="I1314" s="4">
        <f t="shared" si="123"/>
        <v>0</v>
      </c>
      <c r="J1314">
        <f>C1314*EXP(-$K$2*(20/250))*NORMSDIST(L1314)-C1314*EXP(-$K$1*(20/250))*NORMSDIST(M1314)</f>
        <v>1.07009272255425</v>
      </c>
      <c r="K1314">
        <f>+J1314-H1314-EXP(-$K$2*20/250)*C1314+EXP(-$K$1*20/250)*C1314</f>
        <v>0</v>
      </c>
      <c r="L1314">
        <f>+(LN(C1314/C1314)+($K$1-$K$2+0.5*F1335^2)*20/250)/F1335/SQRT(20/250)</f>
        <v>4.3964028644464873E-3</v>
      </c>
      <c r="M1314">
        <f>L1314-F1335*SQRT(20/250)</f>
        <v>-4.3964028644464855E-3</v>
      </c>
    </row>
    <row r="1315" spans="1:13" x14ac:dyDescent="0.15">
      <c r="A1315" s="2">
        <v>27766</v>
      </c>
      <c r="B1315" s="1">
        <v>305.25</v>
      </c>
      <c r="C1315" s="1">
        <f t="shared" si="120"/>
        <v>305.25</v>
      </c>
      <c r="D1315">
        <f t="shared" si="121"/>
        <v>5.7211311129908138</v>
      </c>
      <c r="E1315">
        <f t="shared" si="124"/>
        <v>6.2263441902654648E-4</v>
      </c>
      <c r="F1315">
        <f t="shared" si="125"/>
        <v>1.1663423559885918E-2</v>
      </c>
      <c r="G1315" s="4">
        <f t="shared" si="122"/>
        <v>4.6800000000000068</v>
      </c>
      <c r="H1315">
        <f>C1315*EXP(-$K$1*(20/250))*NORMSDIST(-M1315)-C1315*EXP(-$K$2*(20/250))*NORMSDIST(-L1315)</f>
        <v>1.061820816761724</v>
      </c>
      <c r="I1315" s="4">
        <f t="shared" si="123"/>
        <v>0</v>
      </c>
      <c r="J1315">
        <f>C1315*EXP(-$K$2*(20/250))*NORMSDIST(L1315)-C1315*EXP(-$K$1*(20/250))*NORMSDIST(M1315)</f>
        <v>1.061820816761724</v>
      </c>
      <c r="K1315">
        <f>+J1315-H1315-EXP(-$K$2*20/250)*C1315+EXP(-$K$1*20/250)*C1315</f>
        <v>0</v>
      </c>
      <c r="L1315">
        <f>+(LN(C1315/C1315)+($K$1-$K$2+0.5*F1336^2)*20/250)/F1336/SQRT(20/250)</f>
        <v>4.3597027245972997E-3</v>
      </c>
      <c r="M1315">
        <f>L1315-F1336*SQRT(20/250)</f>
        <v>-4.3597027245973015E-3</v>
      </c>
    </row>
    <row r="1316" spans="1:13" x14ac:dyDescent="0.15">
      <c r="A1316" s="2">
        <v>27767</v>
      </c>
      <c r="B1316" s="1">
        <v>305.62</v>
      </c>
      <c r="C1316" s="1">
        <f t="shared" si="120"/>
        <v>305.62</v>
      </c>
      <c r="D1316">
        <f t="shared" si="121"/>
        <v>5.7223425001771115</v>
      </c>
      <c r="E1316">
        <f t="shared" si="124"/>
        <v>1.2113871862977632E-3</v>
      </c>
      <c r="F1316">
        <f t="shared" si="125"/>
        <v>1.2540600522797095E-2</v>
      </c>
      <c r="G1316" s="4">
        <f t="shared" si="122"/>
        <v>4.2300000000000182</v>
      </c>
      <c r="H1316">
        <f>C1316*EXP(-$K$1*(20/250))*NORMSDIST(-M1316)-C1316*EXP(-$K$2*(20/250))*NORMSDIST(-L1316)</f>
        <v>1.1181231282345721</v>
      </c>
      <c r="I1316" s="4">
        <f t="shared" si="123"/>
        <v>0</v>
      </c>
      <c r="J1316">
        <f>C1316*EXP(-$K$2*(20/250))*NORMSDIST(L1316)-C1316*EXP(-$K$1*(20/250))*NORMSDIST(M1316)</f>
        <v>1.1181231282345721</v>
      </c>
      <c r="K1316">
        <f>+J1316-H1316-EXP(-$K$2*20/250)*C1316+EXP(-$K$1*20/250)*C1316</f>
        <v>0</v>
      </c>
      <c r="L1316">
        <f>+(LN(C1316/C1316)+($K$1-$K$2+0.5*F1337^2)*20/250)/F1337/SQRT(20/250)</f>
        <v>4.5853165188950214E-3</v>
      </c>
      <c r="M1316">
        <f>L1316-F1337*SQRT(20/250)</f>
        <v>-4.5853165188950214E-3</v>
      </c>
    </row>
    <row r="1317" spans="1:13" x14ac:dyDescent="0.15">
      <c r="A1317" s="2">
        <v>27768</v>
      </c>
      <c r="B1317" s="1">
        <v>306</v>
      </c>
      <c r="C1317" s="1">
        <f t="shared" si="120"/>
        <v>306</v>
      </c>
      <c r="D1317">
        <f t="shared" si="121"/>
        <v>5.7235851019523807</v>
      </c>
      <c r="E1317">
        <f t="shared" si="124"/>
        <v>1.2426017752691365E-3</v>
      </c>
      <c r="F1317">
        <f t="shared" si="125"/>
        <v>1.3156368772199983E-2</v>
      </c>
      <c r="G1317" s="4">
        <f t="shared" si="122"/>
        <v>5.25</v>
      </c>
      <c r="H1317">
        <f>C1317*EXP(-$K$1*(20/250))*NORMSDIST(-M1317)-C1317*EXP(-$K$2*(20/250))*NORMSDIST(-L1317)</f>
        <v>1.1058753972094451</v>
      </c>
      <c r="I1317" s="4">
        <f t="shared" si="123"/>
        <v>0</v>
      </c>
      <c r="J1317">
        <f>C1317*EXP(-$K$2*(20/250))*NORMSDIST(L1317)-C1317*EXP(-$K$1*(20/250))*NORMSDIST(M1317)</f>
        <v>1.1058753972094451</v>
      </c>
      <c r="K1317">
        <f>+J1317-H1317-EXP(-$K$2*20/250)*C1317+EXP(-$K$1*20/250)*C1317</f>
        <v>0</v>
      </c>
      <c r="L1317">
        <f>+(LN(C1317/C1317)+($K$1-$K$2+0.5*F1338^2)*20/250)/F1338/SQRT(20/250)</f>
        <v>4.5294575446338699E-3</v>
      </c>
      <c r="M1317">
        <f>L1317-F1338*SQRT(20/250)</f>
        <v>-4.5294575446338681E-3</v>
      </c>
    </row>
    <row r="1318" spans="1:13" x14ac:dyDescent="0.15">
      <c r="A1318" s="2">
        <v>27771</v>
      </c>
      <c r="B1318" s="1">
        <v>305.16000000000003</v>
      </c>
      <c r="C1318" s="1">
        <f t="shared" si="120"/>
        <v>305.16000000000003</v>
      </c>
      <c r="D1318">
        <f t="shared" si="121"/>
        <v>5.7208362292220283</v>
      </c>
      <c r="E1318">
        <f t="shared" si="124"/>
        <v>-2.748872730352403E-3</v>
      </c>
      <c r="F1318">
        <f t="shared" si="125"/>
        <v>1.6251634243916693E-2</v>
      </c>
      <c r="G1318" s="4">
        <f t="shared" si="122"/>
        <v>4.5</v>
      </c>
      <c r="H1318">
        <f>C1318*EXP(-$K$1*(20/250))*NORMSDIST(-M1318)-C1318*EXP(-$K$2*(20/250))*NORMSDIST(-L1318)</f>
        <v>1.0775871729514392</v>
      </c>
      <c r="I1318" s="4">
        <f t="shared" si="123"/>
        <v>0</v>
      </c>
      <c r="J1318">
        <f>C1318*EXP(-$K$2*(20/250))*NORMSDIST(L1318)-C1318*EXP(-$K$1*(20/250))*NORMSDIST(M1318)</f>
        <v>1.0775871729514392</v>
      </c>
      <c r="K1318">
        <f>+J1318-H1318-EXP(-$K$2*20/250)*C1318+EXP(-$K$1*20/250)*C1318</f>
        <v>0</v>
      </c>
      <c r="L1318">
        <f>+(LN(C1318/C1318)+($K$1-$K$2+0.5*F1339^2)*20/250)/F1339/SQRT(20/250)</f>
        <v>4.425742715243073E-3</v>
      </c>
      <c r="M1318">
        <f>L1318-F1339*SQRT(20/250)</f>
        <v>-4.4257427152430712E-3</v>
      </c>
    </row>
    <row r="1319" spans="1:13" x14ac:dyDescent="0.15">
      <c r="A1319" s="2">
        <v>27772</v>
      </c>
      <c r="B1319" s="1">
        <v>305.25</v>
      </c>
      <c r="C1319" s="1">
        <f t="shared" si="120"/>
        <v>305.25</v>
      </c>
      <c r="D1319">
        <f t="shared" si="121"/>
        <v>5.7211311129908138</v>
      </c>
      <c r="E1319">
        <f t="shared" si="124"/>
        <v>2.9488376878550326E-4</v>
      </c>
      <c r="F1319">
        <f t="shared" si="125"/>
        <v>1.6241132883305552E-2</v>
      </c>
      <c r="G1319" s="4">
        <f t="shared" si="122"/>
        <v>5.1299999999999955</v>
      </c>
      <c r="H1319">
        <f>C1319*EXP(-$K$1*(20/250))*NORMSDIST(-M1319)-C1319*EXP(-$K$2*(20/250))*NORMSDIST(-L1319)</f>
        <v>1.0777359978903291</v>
      </c>
      <c r="I1319" s="4">
        <f t="shared" si="123"/>
        <v>0</v>
      </c>
      <c r="J1319">
        <f>C1319*EXP(-$K$2*(20/250))*NORMSDIST(L1319)-C1319*EXP(-$K$1*(20/250))*NORMSDIST(M1319)</f>
        <v>1.0777359978903291</v>
      </c>
      <c r="K1319">
        <f>+J1319-H1319-EXP(-$K$2*20/250)*C1319+EXP(-$K$1*20/250)*C1319</f>
        <v>0</v>
      </c>
      <c r="L1319">
        <f>+(LN(C1319/C1319)+($K$1-$K$2+0.5*F1340^2)*20/250)/F1340/SQRT(20/250)</f>
        <v>4.4250488799670766E-3</v>
      </c>
      <c r="M1319">
        <f>L1319-F1340*SQRT(20/250)</f>
        <v>-4.4250488799670766E-3</v>
      </c>
    </row>
    <row r="1320" spans="1:13" x14ac:dyDescent="0.15">
      <c r="A1320" s="2">
        <v>27773</v>
      </c>
      <c r="B1320" s="1">
        <v>305.33999999999997</v>
      </c>
      <c r="C1320" s="1">
        <f t="shared" si="120"/>
        <v>305.33999999999997</v>
      </c>
      <c r="D1320">
        <f t="shared" si="121"/>
        <v>5.7214259098287963</v>
      </c>
      <c r="E1320">
        <f t="shared" si="124"/>
        <v>2.9479683798250278E-4</v>
      </c>
      <c r="F1320">
        <f t="shared" si="125"/>
        <v>1.5449284368930678E-2</v>
      </c>
      <c r="G1320" s="4">
        <f t="shared" si="122"/>
        <v>5.2199999999999704</v>
      </c>
      <c r="H1320">
        <f>C1320*EXP(-$K$1*(20/250))*NORMSDIST(-M1320)-C1320*EXP(-$K$2*(20/250))*NORMSDIST(-L1320)</f>
        <v>1.0741453382075292</v>
      </c>
      <c r="I1320" s="4">
        <f t="shared" si="123"/>
        <v>0</v>
      </c>
      <c r="J1320">
        <f>C1320*EXP(-$K$2*(20/250))*NORMSDIST(L1320)-C1320*EXP(-$K$1*(20/250))*NORMSDIST(M1320)</f>
        <v>1.0741453382075292</v>
      </c>
      <c r="K1320">
        <f>+J1320-H1320-EXP(-$K$2*20/250)*C1320+EXP(-$K$1*20/250)*C1320</f>
        <v>0</v>
      </c>
      <c r="L1320">
        <f>+(LN(C1320/C1320)+($K$1-$K$2+0.5*F1341^2)*20/250)/F1341/SQRT(20/250)</f>
        <v>4.4090060246990597E-3</v>
      </c>
      <c r="M1320">
        <f>L1320-F1341*SQRT(20/250)</f>
        <v>-4.4090060246990597E-3</v>
      </c>
    </row>
    <row r="1321" spans="1:13" x14ac:dyDescent="0.15">
      <c r="A1321" s="2">
        <v>27774</v>
      </c>
      <c r="B1321" s="1">
        <v>305.25</v>
      </c>
      <c r="C1321" s="1">
        <f t="shared" si="120"/>
        <v>305.25</v>
      </c>
      <c r="D1321">
        <f t="shared" si="121"/>
        <v>5.7211311129908138</v>
      </c>
      <c r="E1321">
        <f t="shared" si="124"/>
        <v>-2.9479683798250278E-4</v>
      </c>
      <c r="F1321">
        <f t="shared" si="125"/>
        <v>1.542851986289424E-2</v>
      </c>
      <c r="G1321" s="4">
        <f t="shared" si="122"/>
        <v>4.5</v>
      </c>
      <c r="H1321">
        <f>C1321*EXP(-$K$1*(20/250))*NORMSDIST(-M1321)-C1321*EXP(-$K$2*(20/250))*NORMSDIST(-L1321)</f>
        <v>1.1274911391350884</v>
      </c>
      <c r="I1321" s="4">
        <f t="shared" si="123"/>
        <v>0</v>
      </c>
      <c r="J1321">
        <f>C1321*EXP(-$K$2*(20/250))*NORMSDIST(L1321)-C1321*EXP(-$K$1*(20/250))*NORMSDIST(M1321)</f>
        <v>1.1274911391350884</v>
      </c>
      <c r="K1321">
        <f>+J1321-H1321-EXP(-$K$2*20/250)*C1321+EXP(-$K$1*20/250)*C1321</f>
        <v>0</v>
      </c>
      <c r="L1321">
        <f>+(LN(C1321/C1321)+($K$1-$K$2+0.5*F1342^2)*20/250)/F1342/SQRT(20/250)</f>
        <v>4.6293386787383704E-3</v>
      </c>
      <c r="M1321">
        <f>L1321-F1342*SQRT(20/250)</f>
        <v>-4.6293386787383704E-3</v>
      </c>
    </row>
    <row r="1322" spans="1:13" x14ac:dyDescent="0.15">
      <c r="A1322" s="2">
        <v>27775</v>
      </c>
      <c r="B1322" s="1">
        <v>305.25</v>
      </c>
      <c r="C1322" s="1">
        <f t="shared" si="120"/>
        <v>305.25</v>
      </c>
      <c r="D1322">
        <f t="shared" si="121"/>
        <v>5.7211311129908138</v>
      </c>
      <c r="E1322">
        <f t="shared" si="124"/>
        <v>0</v>
      </c>
      <c r="F1322">
        <f t="shared" si="125"/>
        <v>1.542851986289424E-2</v>
      </c>
      <c r="G1322" s="4">
        <f t="shared" si="122"/>
        <v>4.5</v>
      </c>
      <c r="H1322">
        <f>C1322*EXP(-$K$1*(20/250))*NORMSDIST(-M1322)-C1322*EXP(-$K$2*(20/250))*NORMSDIST(-L1322)</f>
        <v>1.1274911391350884</v>
      </c>
      <c r="I1322" s="4">
        <f t="shared" si="123"/>
        <v>0</v>
      </c>
      <c r="J1322">
        <f>C1322*EXP(-$K$2*(20/250))*NORMSDIST(L1322)-C1322*EXP(-$K$1*(20/250))*NORMSDIST(M1322)</f>
        <v>1.1274911391350884</v>
      </c>
      <c r="K1322">
        <f>+J1322-H1322-EXP(-$K$2*20/250)*C1322+EXP(-$K$1*20/250)*C1322</f>
        <v>0</v>
      </c>
      <c r="L1322">
        <f>+(LN(C1322/C1322)+($K$1-$K$2+0.5*F1343^2)*20/250)/F1343/SQRT(20/250)</f>
        <v>4.6293386787383704E-3</v>
      </c>
      <c r="M1322">
        <f>L1322-F1343*SQRT(20/250)</f>
        <v>-4.6293386787383704E-3</v>
      </c>
    </row>
    <row r="1323" spans="1:13" x14ac:dyDescent="0.15">
      <c r="A1323" s="2">
        <v>27778</v>
      </c>
      <c r="B1323" s="1">
        <v>304.14</v>
      </c>
      <c r="C1323" s="1">
        <f t="shared" si="120"/>
        <v>304.14</v>
      </c>
      <c r="D1323">
        <f t="shared" si="121"/>
        <v>5.7174881217123126</v>
      </c>
      <c r="E1323">
        <f t="shared" si="124"/>
        <v>-3.6429912785012064E-3</v>
      </c>
      <c r="F1323">
        <f t="shared" si="125"/>
        <v>1.8734327181151141E-2</v>
      </c>
      <c r="G1323" s="4">
        <f t="shared" si="122"/>
        <v>2.5699999999999932</v>
      </c>
      <c r="H1323">
        <f>C1323*EXP(-$K$1*(20/250))*NORMSDIST(-M1323)-C1323*EXP(-$K$2*(20/250))*NORMSDIST(-L1323)</f>
        <v>1.1313355731044226</v>
      </c>
      <c r="I1323" s="4">
        <f t="shared" si="123"/>
        <v>0</v>
      </c>
      <c r="J1323">
        <f>C1323*EXP(-$K$2*(20/250))*NORMSDIST(L1323)-C1323*EXP(-$K$1*(20/250))*NORMSDIST(M1323)</f>
        <v>1.1313355731044226</v>
      </c>
      <c r="K1323">
        <f>+J1323-H1323-EXP(-$K$2*20/250)*C1323+EXP(-$K$1*20/250)*C1323</f>
        <v>0</v>
      </c>
      <c r="L1323">
        <f>+(LN(C1323/C1323)+($K$1-$K$2+0.5*F1344^2)*20/250)/F1344/SQRT(20/250)</f>
        <v>4.662076689100402E-3</v>
      </c>
      <c r="M1323">
        <f>L1323-F1344*SQRT(20/250)</f>
        <v>-4.662076689100402E-3</v>
      </c>
    </row>
    <row r="1324" spans="1:13" x14ac:dyDescent="0.15">
      <c r="A1324" s="2">
        <v>27779</v>
      </c>
      <c r="B1324" s="1">
        <v>303.86</v>
      </c>
      <c r="C1324" s="1">
        <f t="shared" si="120"/>
        <v>303.86</v>
      </c>
      <c r="D1324">
        <f t="shared" si="121"/>
        <v>5.7165670690156203</v>
      </c>
      <c r="E1324">
        <f t="shared" si="124"/>
        <v>-9.2105269669229273E-4</v>
      </c>
      <c r="F1324">
        <f t="shared" si="125"/>
        <v>1.8816655968049389E-2</v>
      </c>
      <c r="G1324" s="4">
        <f t="shared" si="122"/>
        <v>2.1999999999999886</v>
      </c>
      <c r="H1324">
        <f>C1324*EXP(-$K$1*(20/250))*NORMSDIST(-M1324)-C1324*EXP(-$K$2*(20/250))*NORMSDIST(-L1324)</f>
        <v>1.13130393191895</v>
      </c>
      <c r="I1324" s="4">
        <f t="shared" si="123"/>
        <v>0</v>
      </c>
      <c r="J1324">
        <f>C1324*EXP(-$K$2*(20/250))*NORMSDIST(L1324)-C1324*EXP(-$K$1*(20/250))*NORMSDIST(M1324)</f>
        <v>1.13130393191895</v>
      </c>
      <c r="K1324">
        <f>+J1324-H1324-EXP(-$K$2*20/250)*C1324+EXP(-$K$1*20/250)*C1324</f>
        <v>0</v>
      </c>
      <c r="L1324">
        <f>+(LN(C1324/C1324)+($K$1-$K$2+0.5*F1345^2)*20/250)/F1345/SQRT(20/250)</f>
        <v>4.6662422066634781E-3</v>
      </c>
      <c r="M1324">
        <f>L1324-F1345*SQRT(20/250)</f>
        <v>-4.6662422066634781E-3</v>
      </c>
    </row>
    <row r="1325" spans="1:13" x14ac:dyDescent="0.15">
      <c r="A1325" s="2">
        <v>27780</v>
      </c>
      <c r="B1325" s="1">
        <v>304.41000000000003</v>
      </c>
      <c r="C1325" s="1">
        <f t="shared" si="120"/>
        <v>304.41000000000003</v>
      </c>
      <c r="D1325">
        <f t="shared" si="121"/>
        <v>5.7183754769591015</v>
      </c>
      <c r="E1325">
        <f t="shared" si="124"/>
        <v>1.8084079434812494E-3</v>
      </c>
      <c r="F1325">
        <f t="shared" si="125"/>
        <v>2.0236982319056029E-2</v>
      </c>
      <c r="G1325" s="4">
        <f t="shared" si="122"/>
        <v>2.660000000000025</v>
      </c>
      <c r="H1325">
        <f>C1325*EXP(-$K$1*(20/250))*NORMSDIST(-M1325)-C1325*EXP(-$K$2*(20/250))*NORMSDIST(-L1325)</f>
        <v>1.104786590072365</v>
      </c>
      <c r="I1325" s="4">
        <f t="shared" si="123"/>
        <v>0</v>
      </c>
      <c r="J1325">
        <f>C1325*EXP(-$K$2*(20/250))*NORMSDIST(L1325)-C1325*EXP(-$K$1*(20/250))*NORMSDIST(M1325)</f>
        <v>1.104786590072365</v>
      </c>
      <c r="K1325">
        <f>+J1325-H1325-EXP(-$K$2*20/250)*C1325+EXP(-$K$1*20/250)*C1325</f>
        <v>0</v>
      </c>
      <c r="L1325">
        <f>+(LN(C1325/C1325)+($K$1-$K$2+0.5*F1346^2)*20/250)/F1346/SQRT(20/250)</f>
        <v>4.5486331815215598E-3</v>
      </c>
      <c r="M1325">
        <f>L1325-F1346*SQRT(20/250)</f>
        <v>-4.5486331815215598E-3</v>
      </c>
    </row>
    <row r="1326" spans="1:13" x14ac:dyDescent="0.15">
      <c r="A1326" s="2">
        <v>27781</v>
      </c>
      <c r="B1326" s="1">
        <v>304.14</v>
      </c>
      <c r="C1326" s="1">
        <f t="shared" si="120"/>
        <v>304.14</v>
      </c>
      <c r="D1326">
        <f t="shared" si="121"/>
        <v>5.7174881217123126</v>
      </c>
      <c r="E1326">
        <f t="shared" si="124"/>
        <v>-8.8735524678895672E-4</v>
      </c>
      <c r="F1326">
        <f t="shared" si="125"/>
        <v>2.0356309513357457E-2</v>
      </c>
      <c r="G1326" s="4">
        <f t="shared" si="122"/>
        <v>2.0299999999999727</v>
      </c>
      <c r="H1326">
        <f>C1326*EXP(-$K$1*(20/250))*NORMSDIST(-M1326)-C1326*EXP(-$K$2*(20/250))*NORMSDIST(-L1326)</f>
        <v>1.118161886028588</v>
      </c>
      <c r="I1326" s="4">
        <f t="shared" si="123"/>
        <v>0</v>
      </c>
      <c r="J1326">
        <f>C1326*EXP(-$K$2*(20/250))*NORMSDIST(L1326)-C1326*EXP(-$K$1*(20/250))*NORMSDIST(M1326)</f>
        <v>1.118161886028588</v>
      </c>
      <c r="K1326">
        <f>+J1326-H1326-EXP(-$K$2*20/250)*C1326+EXP(-$K$1*20/250)*C1326</f>
        <v>0</v>
      </c>
      <c r="L1326">
        <f>+(LN(C1326/C1326)+($K$1-$K$2+0.5*F1347^2)*20/250)/F1347/SQRT(20/250)</f>
        <v>4.6077893687779805E-3</v>
      </c>
      <c r="M1326">
        <f>L1326-F1347*SQRT(20/250)</f>
        <v>-4.6077893687779823E-3</v>
      </c>
    </row>
    <row r="1327" spans="1:13" x14ac:dyDescent="0.15">
      <c r="A1327" s="2">
        <v>27782</v>
      </c>
      <c r="B1327" s="1">
        <v>304.04000000000002</v>
      </c>
      <c r="C1327" s="1">
        <f t="shared" si="120"/>
        <v>304.04000000000002</v>
      </c>
      <c r="D1327">
        <f t="shared" si="121"/>
        <v>5.7171592716978399</v>
      </c>
      <c r="E1327">
        <f t="shared" si="124"/>
        <v>-3.2885001447269246E-4</v>
      </c>
      <c r="F1327">
        <f t="shared" si="125"/>
        <v>2.0332432432770497E-2</v>
      </c>
      <c r="G1327" s="4">
        <f t="shared" si="122"/>
        <v>1.4700000000000273</v>
      </c>
      <c r="H1327">
        <f>C1327*EXP(-$K$1*(20/250))*NORMSDIST(-M1327)-C1327*EXP(-$K$2*(20/250))*NORMSDIST(-L1327)</f>
        <v>1.1388122014656119</v>
      </c>
      <c r="I1327" s="4">
        <f t="shared" si="123"/>
        <v>0</v>
      </c>
      <c r="J1327">
        <f>C1327*EXP(-$K$2*(20/250))*NORMSDIST(L1327)-C1327*EXP(-$K$1*(20/250))*NORMSDIST(M1327)</f>
        <v>1.1388122014656119</v>
      </c>
      <c r="K1327">
        <f>+J1327-H1327-EXP(-$K$2*20/250)*C1327+EXP(-$K$1*20/250)*C1327</f>
        <v>0</v>
      </c>
      <c r="L1327">
        <f>+(LN(C1327/C1327)+($K$1-$K$2+0.5*F1348^2)*20/250)/F1348/SQRT(20/250)</f>
        <v>4.6944305821726056E-3</v>
      </c>
      <c r="M1327">
        <f>L1327-F1348*SQRT(20/250)</f>
        <v>-4.6944305821726073E-3</v>
      </c>
    </row>
    <row r="1328" spans="1:13" x14ac:dyDescent="0.15">
      <c r="A1328" s="2">
        <v>27785</v>
      </c>
      <c r="B1328" s="1">
        <v>303.77</v>
      </c>
      <c r="C1328" s="1">
        <f t="shared" si="120"/>
        <v>303.77</v>
      </c>
      <c r="D1328">
        <f t="shared" si="121"/>
        <v>5.7162708361085617</v>
      </c>
      <c r="E1328">
        <f t="shared" si="124"/>
        <v>-8.8843558927820254E-4</v>
      </c>
      <c r="F1328">
        <f t="shared" si="125"/>
        <v>2.0404749295584824E-2</v>
      </c>
      <c r="G1328" s="4">
        <f t="shared" si="122"/>
        <v>1.75</v>
      </c>
      <c r="H1328">
        <f>C1328*EXP(-$K$1*(20/250))*NORMSDIST(-M1328)-C1328*EXP(-$K$2*(20/250))*NORMSDIST(-L1328)</f>
        <v>1.1509546206269761</v>
      </c>
      <c r="I1328" s="4">
        <f t="shared" si="123"/>
        <v>0</v>
      </c>
      <c r="J1328">
        <f>C1328*EXP(-$K$2*(20/250))*NORMSDIST(L1328)-C1328*EXP(-$K$1*(20/250))*NORMSDIST(M1328)</f>
        <v>1.1509546206269761</v>
      </c>
      <c r="K1328">
        <f>+J1328-H1328-EXP(-$K$2*20/250)*C1328+EXP(-$K$1*20/250)*C1328</f>
        <v>0</v>
      </c>
      <c r="L1328">
        <f>+(LN(C1328/C1328)+($K$1-$K$2+0.5*F1349^2)*20/250)/F1349/SQRT(20/250)</f>
        <v>4.7487017115171717E-3</v>
      </c>
      <c r="M1328">
        <f>L1328-F1349*SQRT(20/250)</f>
        <v>-4.74870171151717E-3</v>
      </c>
    </row>
    <row r="1329" spans="1:13" x14ac:dyDescent="0.15">
      <c r="A1329" s="2">
        <v>27786</v>
      </c>
      <c r="B1329" s="1">
        <v>303.67</v>
      </c>
      <c r="C1329" s="1">
        <f t="shared" si="120"/>
        <v>303.67</v>
      </c>
      <c r="D1329">
        <f t="shared" si="121"/>
        <v>5.7159415854800111</v>
      </c>
      <c r="E1329">
        <f t="shared" si="124"/>
        <v>-3.2925062855060361E-4</v>
      </c>
      <c r="F1329">
        <f t="shared" si="125"/>
        <v>1.9343766992611689E-2</v>
      </c>
      <c r="G1329" s="4">
        <f t="shared" si="122"/>
        <v>1.6500000000000341</v>
      </c>
      <c r="H1329">
        <f>C1329*EXP(-$K$1*(20/250))*NORMSDIST(-M1329)-C1329*EXP(-$K$2*(20/250))*NORMSDIST(-L1329)</f>
        <v>1.1510067971327658</v>
      </c>
      <c r="I1329" s="4">
        <f t="shared" si="123"/>
        <v>0</v>
      </c>
      <c r="J1329">
        <f>C1329*EXP(-$K$2*(20/250))*NORMSDIST(L1329)-C1329*EXP(-$K$1*(20/250))*NORMSDIST(M1329)</f>
        <v>1.1510067971327658</v>
      </c>
      <c r="K1329">
        <f>+J1329-H1329-EXP(-$K$2*20/250)*C1329+EXP(-$K$1*20/250)*C1329</f>
        <v>0</v>
      </c>
      <c r="L1329">
        <f>+(LN(C1329/C1329)+($K$1-$K$2+0.5*F1350^2)*20/250)/F1350/SQRT(20/250)</f>
        <v>4.7504808402838343E-3</v>
      </c>
      <c r="M1329">
        <f>L1329-F1350*SQRT(20/250)</f>
        <v>-4.7504808402838343E-3</v>
      </c>
    </row>
    <row r="1330" spans="1:13" x14ac:dyDescent="0.15">
      <c r="A1330" s="2">
        <v>27787</v>
      </c>
      <c r="B1330" s="1">
        <v>303.58</v>
      </c>
      <c r="C1330" s="1">
        <f t="shared" si="120"/>
        <v>303.58</v>
      </c>
      <c r="D1330">
        <f t="shared" si="121"/>
        <v>5.715645167198713</v>
      </c>
      <c r="E1330">
        <f t="shared" si="124"/>
        <v>-2.9641828129811643E-4</v>
      </c>
      <c r="F1330">
        <f t="shared" si="125"/>
        <v>1.9297298294532826E-2</v>
      </c>
      <c r="G1330" s="4">
        <f t="shared" si="122"/>
        <v>1.4699999999999704</v>
      </c>
      <c r="H1330">
        <f>C1330*EXP(-$K$1*(20/250))*NORMSDIST(-M1330)-C1330*EXP(-$K$2*(20/250))*NORMSDIST(-L1330)</f>
        <v>1.1525284126933855</v>
      </c>
      <c r="I1330" s="4">
        <f t="shared" si="123"/>
        <v>0</v>
      </c>
      <c r="J1330">
        <f>C1330*EXP(-$K$2*(20/250))*NORMSDIST(L1330)-C1330*EXP(-$K$1*(20/250))*NORMSDIST(M1330)</f>
        <v>1.1525284126933855</v>
      </c>
      <c r="K1330">
        <f>+J1330-H1330-EXP(-$K$2*20/250)*C1330+EXP(-$K$1*20/250)*C1330</f>
        <v>0</v>
      </c>
      <c r="L1330">
        <f>+(LN(C1330/C1330)+($K$1-$K$2+0.5*F1351^2)*20/250)/F1351/SQRT(20/250)</f>
        <v>4.7581711701693745E-3</v>
      </c>
      <c r="M1330">
        <f>L1330-F1351*SQRT(20/250)</f>
        <v>-4.7581711701693728E-3</v>
      </c>
    </row>
    <row r="1331" spans="1:13" x14ac:dyDescent="0.15">
      <c r="A1331" s="2">
        <v>27788</v>
      </c>
      <c r="B1331" s="1">
        <v>303.67</v>
      </c>
      <c r="C1331" s="1">
        <f t="shared" si="120"/>
        <v>303.67</v>
      </c>
      <c r="D1331">
        <f t="shared" si="121"/>
        <v>5.7159415854800111</v>
      </c>
      <c r="E1331">
        <f t="shared" si="124"/>
        <v>2.9641828129811643E-4</v>
      </c>
      <c r="F1331">
        <f t="shared" si="125"/>
        <v>1.9286245742025022E-2</v>
      </c>
      <c r="G1331" s="4">
        <f t="shared" si="122"/>
        <v>1.5600000000000023</v>
      </c>
      <c r="H1331">
        <f>C1331*EXP(-$K$1*(20/250))*NORMSDIST(-M1331)-C1331*EXP(-$K$2*(20/250))*NORMSDIST(-L1331)</f>
        <v>1.1514110660322103</v>
      </c>
      <c r="I1331" s="4">
        <f t="shared" si="123"/>
        <v>0</v>
      </c>
      <c r="J1331">
        <f>C1331*EXP(-$K$2*(20/250))*NORMSDIST(L1331)-C1331*EXP(-$K$1*(20/250))*NORMSDIST(M1331)</f>
        <v>1.1514110660322103</v>
      </c>
      <c r="K1331">
        <f>+J1331-H1331-EXP(-$K$2*20/250)*C1331+EXP(-$K$1*20/250)*C1331</f>
        <v>0</v>
      </c>
      <c r="L1331">
        <f>+(LN(C1331/C1331)+($K$1-$K$2+0.5*F1352^2)*20/250)/F1352/SQRT(20/250)</f>
        <v>4.7521493674551182E-3</v>
      </c>
      <c r="M1331">
        <f>L1331-F1352*SQRT(20/250)</f>
        <v>-4.7521493674551182E-3</v>
      </c>
    </row>
    <row r="1332" spans="1:13" x14ac:dyDescent="0.15">
      <c r="A1332" s="2">
        <v>27789</v>
      </c>
      <c r="B1332" s="1">
        <v>303.67</v>
      </c>
      <c r="C1332" s="1">
        <f t="shared" si="120"/>
        <v>303.67</v>
      </c>
      <c r="D1332">
        <f t="shared" si="121"/>
        <v>5.7159415854800111</v>
      </c>
      <c r="E1332">
        <f t="shared" si="124"/>
        <v>0</v>
      </c>
      <c r="F1332">
        <f t="shared" si="125"/>
        <v>1.9286245742025022E-2</v>
      </c>
      <c r="G1332" s="4">
        <f t="shared" si="122"/>
        <v>2.0099999999999909</v>
      </c>
      <c r="H1332">
        <f>C1332*EXP(-$K$1*(20/250))*NORMSDIST(-M1332)-C1332*EXP(-$K$2*(20/250))*NORMSDIST(-L1332)</f>
        <v>1.1602043854356339</v>
      </c>
      <c r="I1332" s="4">
        <f t="shared" si="123"/>
        <v>0</v>
      </c>
      <c r="J1332">
        <f>C1332*EXP(-$K$2*(20/250))*NORMSDIST(L1332)-C1332*EXP(-$K$1*(20/250))*NORMSDIST(M1332)</f>
        <v>1.1602043854356339</v>
      </c>
      <c r="K1332">
        <f>+J1332-H1332-EXP(-$K$2*20/250)*C1332+EXP(-$K$1*20/250)*C1332</f>
        <v>0</v>
      </c>
      <c r="L1332">
        <f>+(LN(C1332/C1332)+($K$1-$K$2+0.5*F1353^2)*20/250)/F1353/SQRT(20/250)</f>
        <v>4.7884417799969733E-3</v>
      </c>
      <c r="M1332">
        <f>L1332-F1353*SQRT(20/250)</f>
        <v>-4.7884417799969733E-3</v>
      </c>
    </row>
    <row r="1333" spans="1:13" x14ac:dyDescent="0.15">
      <c r="A1333" s="2">
        <v>27792</v>
      </c>
      <c r="B1333" s="1">
        <v>303.20999999999998</v>
      </c>
      <c r="C1333" s="1">
        <f t="shared" si="120"/>
        <v>303.20999999999998</v>
      </c>
      <c r="D1333">
        <f t="shared" si="121"/>
        <v>5.7144256347546811</v>
      </c>
      <c r="E1333">
        <f t="shared" si="124"/>
        <v>-1.5159507253299509E-3</v>
      </c>
      <c r="F1333">
        <f t="shared" si="125"/>
        <v>1.978835243222013E-2</v>
      </c>
      <c r="G1333" s="4">
        <f t="shared" si="122"/>
        <v>1.5499999999999545</v>
      </c>
      <c r="H1333">
        <f>C1333*EXP(-$K$1*(20/250))*NORMSDIST(-M1333)-C1333*EXP(-$K$2*(20/250))*NORMSDIST(-L1333)</f>
        <v>1.149261293290806</v>
      </c>
      <c r="I1333" s="4">
        <f t="shared" si="123"/>
        <v>0</v>
      </c>
      <c r="J1333">
        <f>C1333*EXP(-$K$2*(20/250))*NORMSDIST(L1333)-C1333*EXP(-$K$1*(20/250))*NORMSDIST(M1333)</f>
        <v>1.149261293290806</v>
      </c>
      <c r="K1333">
        <f>+J1333-H1333-EXP(-$K$2*20/250)*C1333+EXP(-$K$1*20/250)*C1333</f>
        <v>0</v>
      </c>
      <c r="L1333">
        <f>+(LN(C1333/C1333)+($K$1-$K$2+0.5*F1354^2)*20/250)/F1354/SQRT(20/250)</f>
        <v>4.7504727544621919E-3</v>
      </c>
      <c r="M1333">
        <f>L1333-F1354*SQRT(20/250)</f>
        <v>-4.7504727544621919E-3</v>
      </c>
    </row>
    <row r="1334" spans="1:13" x14ac:dyDescent="0.15">
      <c r="A1334" s="2">
        <v>27793</v>
      </c>
      <c r="B1334" s="1">
        <v>302.76</v>
      </c>
      <c r="C1334" s="1">
        <f t="shared" si="120"/>
        <v>302.76</v>
      </c>
      <c r="D1334">
        <f t="shared" si="121"/>
        <v>5.7129404124409664</v>
      </c>
      <c r="E1334">
        <f t="shared" si="124"/>
        <v>-1.4852223137147291E-3</v>
      </c>
      <c r="F1334">
        <f t="shared" si="125"/>
        <v>2.0067999969648264E-2</v>
      </c>
      <c r="G1334" s="4">
        <f t="shared" si="122"/>
        <v>1.1899999999999977</v>
      </c>
      <c r="H1334">
        <f>C1334*EXP(-$K$1*(20/250))*NORMSDIST(-M1334)-C1334*EXP(-$K$2*(20/250))*NORMSDIST(-L1334)</f>
        <v>1.1373103705082599</v>
      </c>
      <c r="I1334" s="4">
        <f t="shared" si="123"/>
        <v>0</v>
      </c>
      <c r="J1334">
        <f>C1334*EXP(-$K$2*(20/250))*NORMSDIST(L1334)-C1334*EXP(-$K$1*(20/250))*NORMSDIST(M1334)</f>
        <v>1.1373103705082599</v>
      </c>
      <c r="K1334">
        <f>+J1334-H1334-EXP(-$K$2*20/250)*C1334+EXP(-$K$1*20/250)*C1334</f>
        <v>0</v>
      </c>
      <c r="L1334">
        <f>+(LN(C1334/C1334)+($K$1-$K$2+0.5*F1355^2)*20/250)/F1355/SQRT(20/250)</f>
        <v>4.7080606148944522E-3</v>
      </c>
      <c r="M1334">
        <f>L1334-F1355*SQRT(20/250)</f>
        <v>-4.7080606148944505E-3</v>
      </c>
    </row>
    <row r="1335" spans="1:13" x14ac:dyDescent="0.15">
      <c r="A1335" s="2">
        <v>27794</v>
      </c>
      <c r="B1335" s="1">
        <v>300.57</v>
      </c>
      <c r="C1335" s="1">
        <f t="shared" si="120"/>
        <v>300.57</v>
      </c>
      <c r="D1335">
        <f t="shared" si="121"/>
        <v>5.7056806719392812</v>
      </c>
      <c r="E1335">
        <f t="shared" si="124"/>
        <v>-7.2597405016852079E-3</v>
      </c>
      <c r="F1335">
        <f t="shared" si="125"/>
        <v>3.1087262782780723E-2</v>
      </c>
      <c r="G1335" s="4">
        <f t="shared" si="122"/>
        <v>0</v>
      </c>
      <c r="H1335">
        <f>C1335*EXP(-$K$1*(20/250))*NORMSDIST(-M1335)-C1335*EXP(-$K$2*(20/250))*NORMSDIST(-L1335)</f>
        <v>0.72108763188811054</v>
      </c>
      <c r="I1335" s="4">
        <f t="shared" si="123"/>
        <v>1.0900000000000318</v>
      </c>
      <c r="J1335">
        <f>C1335*EXP(-$K$2*(20/250))*NORMSDIST(L1335)-C1335*EXP(-$K$1*(20/250))*NORMSDIST(M1335)</f>
        <v>0.72108763188811054</v>
      </c>
      <c r="K1335">
        <f>+J1335-H1335-EXP(-$K$2*20/250)*C1335+EXP(-$K$1*20/250)*C1335</f>
        <v>0</v>
      </c>
      <c r="L1335">
        <f>+(LN(C1335/C1335)+($K$1-$K$2+0.5*F1356^2)*20/250)/F1356/SQRT(20/250)</f>
        <v>3.0067893836900231E-3</v>
      </c>
      <c r="M1335">
        <f>L1335-F1356*SQRT(20/250)</f>
        <v>-3.0067893836900231E-3</v>
      </c>
    </row>
    <row r="1336" spans="1:13" x14ac:dyDescent="0.15">
      <c r="A1336" s="2">
        <v>27795</v>
      </c>
      <c r="B1336" s="1">
        <v>300.57</v>
      </c>
      <c r="C1336" s="1">
        <f t="shared" si="120"/>
        <v>300.57</v>
      </c>
      <c r="D1336">
        <f t="shared" si="121"/>
        <v>5.7056806719392812</v>
      </c>
      <c r="E1336">
        <f t="shared" si="124"/>
        <v>0</v>
      </c>
      <c r="F1336">
        <f t="shared" si="125"/>
        <v>3.0827753605202183E-2</v>
      </c>
      <c r="G1336" s="4">
        <f t="shared" si="122"/>
        <v>0</v>
      </c>
      <c r="H1336">
        <f>C1336*EXP(-$K$1*(20/250))*NORMSDIST(-M1336)-C1336*EXP(-$K$2*(20/250))*NORMSDIST(-L1336)</f>
        <v>0.72295626427916204</v>
      </c>
      <c r="I1336" s="4">
        <f t="shared" si="123"/>
        <v>1</v>
      </c>
      <c r="J1336">
        <f>C1336*EXP(-$K$2*(20/250))*NORMSDIST(L1336)-C1336*EXP(-$K$1*(20/250))*NORMSDIST(M1336)</f>
        <v>0.72295626427916204</v>
      </c>
      <c r="K1336">
        <f>+J1336-H1336-EXP(-$K$2*20/250)*C1336+EXP(-$K$1*20/250)*C1336</f>
        <v>0</v>
      </c>
      <c r="L1336">
        <f>+(LN(C1336/C1336)+($K$1-$K$2+0.5*F1357^2)*20/250)/F1357/SQRT(20/250)</f>
        <v>3.0145812258811945E-3</v>
      </c>
      <c r="M1336">
        <f>L1336-F1357*SQRT(20/250)</f>
        <v>-3.0145812258811954E-3</v>
      </c>
    </row>
    <row r="1337" spans="1:13" x14ac:dyDescent="0.15">
      <c r="A1337" s="2">
        <v>27796</v>
      </c>
      <c r="B1337" s="1">
        <v>301.39</v>
      </c>
      <c r="C1337" s="1">
        <f t="shared" si="120"/>
        <v>301.39</v>
      </c>
      <c r="D1337">
        <f t="shared" si="121"/>
        <v>5.7084051071416448</v>
      </c>
      <c r="E1337">
        <f t="shared" si="124"/>
        <v>2.7244352023636509E-3</v>
      </c>
      <c r="F1337">
        <f t="shared" si="125"/>
        <v>3.2423084043973635E-2</v>
      </c>
      <c r="G1337" s="4">
        <f t="shared" si="122"/>
        <v>0.63999999999998636</v>
      </c>
      <c r="H1337">
        <f>C1337*EXP(-$K$1*(20/250))*NORMSDIST(-M1337)-C1337*EXP(-$K$2*(20/250))*NORMSDIST(-L1337)</f>
        <v>0.7279266897147636</v>
      </c>
      <c r="I1337" s="4">
        <f t="shared" si="123"/>
        <v>0</v>
      </c>
      <c r="J1337">
        <f>C1337*EXP(-$K$2*(20/250))*NORMSDIST(L1337)-C1337*EXP(-$K$1*(20/250))*NORMSDIST(M1337)</f>
        <v>0.7279266897147636</v>
      </c>
      <c r="K1337">
        <f>+J1337-H1337-EXP(-$K$2*20/250)*C1337+EXP(-$K$1*20/250)*C1337</f>
        <v>0</v>
      </c>
      <c r="L1337">
        <f>+(LN(C1337/C1337)+($K$1-$K$2+0.5*F1358^2)*20/250)/F1358/SQRT(20/250)</f>
        <v>3.0270486891353699E-3</v>
      </c>
      <c r="M1337">
        <f>L1337-F1358*SQRT(20/250)</f>
        <v>-3.0270486891353699E-3</v>
      </c>
    </row>
    <row r="1338" spans="1:13" x14ac:dyDescent="0.15">
      <c r="A1338" s="2">
        <v>27799</v>
      </c>
      <c r="B1338" s="1">
        <v>300.75</v>
      </c>
      <c r="C1338" s="1">
        <f t="shared" si="120"/>
        <v>300.75</v>
      </c>
      <c r="D1338">
        <f t="shared" si="121"/>
        <v>5.7062793548547885</v>
      </c>
      <c r="E1338">
        <f t="shared" si="124"/>
        <v>-2.1257522868562972E-3</v>
      </c>
      <c r="F1338">
        <f t="shared" si="125"/>
        <v>3.2028101449071783E-2</v>
      </c>
      <c r="G1338" s="4">
        <f t="shared" si="122"/>
        <v>0</v>
      </c>
      <c r="H1338">
        <f>C1338*EXP(-$K$1*(20/250))*NORMSDIST(-M1338)-C1338*EXP(-$K$2*(20/250))*NORMSDIST(-L1338)</f>
        <v>0.69663230995712411</v>
      </c>
      <c r="I1338" s="4">
        <f t="shared" si="123"/>
        <v>0.36000000000001364</v>
      </c>
      <c r="J1338">
        <f>C1338*EXP(-$K$2*(20/250))*NORMSDIST(L1338)-C1338*EXP(-$K$1*(20/250))*NORMSDIST(M1338)</f>
        <v>0.69663230995712411</v>
      </c>
      <c r="K1338">
        <f>+J1338-H1338-EXP(-$K$2*20/250)*C1338+EXP(-$K$1*20/250)*C1338</f>
        <v>0</v>
      </c>
      <c r="L1338">
        <f>+(LN(C1338/C1338)+($K$1-$K$2+0.5*F1359^2)*20/250)/F1359/SQRT(20/250)</f>
        <v>2.9030768045629203E-3</v>
      </c>
      <c r="M1338">
        <f>L1338-F1359*SQRT(20/250)</f>
        <v>-2.9030768045629203E-3</v>
      </c>
    </row>
    <row r="1339" spans="1:13" x14ac:dyDescent="0.15">
      <c r="A1339" s="2">
        <v>27800</v>
      </c>
      <c r="B1339" s="1">
        <v>300.66000000000003</v>
      </c>
      <c r="C1339" s="1">
        <f t="shared" si="120"/>
        <v>300.66000000000003</v>
      </c>
      <c r="D1339">
        <f t="shared" si="121"/>
        <v>5.705980058199688</v>
      </c>
      <c r="E1339">
        <f t="shared" si="124"/>
        <v>-2.9929665510053383E-4</v>
      </c>
      <c r="F1339">
        <f t="shared" si="125"/>
        <v>3.1294726857353398E-2</v>
      </c>
      <c r="G1339" s="4">
        <f t="shared" si="122"/>
        <v>0</v>
      </c>
      <c r="H1339">
        <f>C1339*EXP(-$K$1*(20/250))*NORMSDIST(-M1339)-C1339*EXP(-$K$2*(20/250))*NORMSDIST(-L1339)</f>
        <v>0.69808657996142642</v>
      </c>
      <c r="I1339" s="4">
        <f t="shared" si="123"/>
        <v>0.63999999999998636</v>
      </c>
      <c r="J1339">
        <f>C1339*EXP(-$K$2*(20/250))*NORMSDIST(L1339)-C1339*EXP(-$K$1*(20/250))*NORMSDIST(M1339)</f>
        <v>0.69808657996142642</v>
      </c>
      <c r="K1339">
        <f>+J1339-H1339-EXP(-$K$2*20/250)*C1339+EXP(-$K$1*20/250)*C1339</f>
        <v>0</v>
      </c>
      <c r="L1339">
        <f>+(LN(C1339/C1339)+($K$1-$K$2+0.5*F1360^2)*20/250)/F1360/SQRT(20/250)</f>
        <v>2.9100080308777343E-3</v>
      </c>
      <c r="M1339">
        <f>L1339-F1360*SQRT(20/250)</f>
        <v>-2.9100080308777326E-3</v>
      </c>
    </row>
    <row r="1340" spans="1:13" x14ac:dyDescent="0.15">
      <c r="A1340" s="2">
        <v>27801</v>
      </c>
      <c r="B1340" s="1">
        <v>300.12</v>
      </c>
      <c r="C1340" s="1">
        <f t="shared" si="120"/>
        <v>300.12</v>
      </c>
      <c r="D1340">
        <f t="shared" si="121"/>
        <v>5.7041823946775283</v>
      </c>
      <c r="E1340">
        <f t="shared" si="124"/>
        <v>-1.7976635221597093E-3</v>
      </c>
      <c r="F1340">
        <f t="shared" si="125"/>
        <v>3.1289820701066569E-2</v>
      </c>
      <c r="G1340" s="4">
        <f t="shared" si="122"/>
        <v>0</v>
      </c>
      <c r="H1340">
        <f>C1340*EXP(-$K$1*(20/250))*NORMSDIST(-M1340)-C1340*EXP(-$K$2*(20/250))*NORMSDIST(-L1340)</f>
        <v>0.65713406283617815</v>
      </c>
      <c r="I1340" s="4">
        <f t="shared" si="123"/>
        <v>1.1800000000000068</v>
      </c>
      <c r="J1340">
        <f>C1340*EXP(-$K$2*(20/250))*NORMSDIST(L1340)-C1340*EXP(-$K$1*(20/250))*NORMSDIST(M1340)</f>
        <v>0.65713406283617815</v>
      </c>
      <c r="K1340">
        <f>+J1340-H1340-EXP(-$K$2*20/250)*C1340+EXP(-$K$1*20/250)*C1340</f>
        <v>0</v>
      </c>
      <c r="L1340">
        <f>+(LN(C1340/C1340)+($K$1-$K$2+0.5*F1361^2)*20/250)/F1361/SQRT(20/250)</f>
        <v>2.7442237930874846E-3</v>
      </c>
      <c r="M1340">
        <f>L1340-F1361*SQRT(20/250)</f>
        <v>-2.7442237930874855E-3</v>
      </c>
    </row>
    <row r="1341" spans="1:13" x14ac:dyDescent="0.15">
      <c r="A1341" s="2">
        <v>27802</v>
      </c>
      <c r="B1341" s="1" t="e">
        <f>NA()</f>
        <v>#N/A</v>
      </c>
      <c r="C1341" s="1">
        <f t="shared" si="120"/>
        <v>300.12</v>
      </c>
      <c r="D1341">
        <f t="shared" si="121"/>
        <v>5.7041823946775283</v>
      </c>
      <c r="E1341">
        <f t="shared" si="124"/>
        <v>0</v>
      </c>
      <c r="F1341">
        <f t="shared" si="125"/>
        <v>3.1176380583570477E-2</v>
      </c>
      <c r="G1341" s="4">
        <f t="shared" si="122"/>
        <v>0</v>
      </c>
      <c r="H1341">
        <f>C1341*EXP(-$K$1*(20/250))*NORMSDIST(-M1341)-C1341*EXP(-$K$2*(20/250))*NORMSDIST(-L1341)</f>
        <v>0.6869366125949341</v>
      </c>
      <c r="I1341" s="4">
        <f t="shared" si="123"/>
        <v>0.71999999999997044</v>
      </c>
      <c r="J1341">
        <f>C1341*EXP(-$K$2*(20/250))*NORMSDIST(L1341)-C1341*EXP(-$K$1*(20/250))*NORMSDIST(M1341)</f>
        <v>0.6869366125949341</v>
      </c>
      <c r="K1341">
        <f>+J1341-H1341-EXP(-$K$2*20/250)*C1341+EXP(-$K$1*20/250)*C1341</f>
        <v>0</v>
      </c>
      <c r="L1341">
        <f>+(LN(C1341/C1341)+($K$1-$K$2+0.5*F1362^2)*20/250)/F1362/SQRT(20/250)</f>
        <v>2.8686810237298316E-3</v>
      </c>
      <c r="M1341">
        <f>L1341-F1362*SQRT(20/250)</f>
        <v>-2.8686810237298316E-3</v>
      </c>
    </row>
    <row r="1342" spans="1:13" x14ac:dyDescent="0.15">
      <c r="A1342" s="2">
        <v>27803</v>
      </c>
      <c r="B1342" s="1">
        <v>300.75</v>
      </c>
      <c r="C1342" s="1">
        <f t="shared" si="120"/>
        <v>300.75</v>
      </c>
      <c r="D1342">
        <f t="shared" si="121"/>
        <v>5.7062793548547885</v>
      </c>
      <c r="E1342">
        <f t="shared" si="124"/>
        <v>2.0969601772602431E-3</v>
      </c>
      <c r="F1342">
        <f t="shared" si="125"/>
        <v>3.273436772145074E-2</v>
      </c>
      <c r="G1342" s="4">
        <f t="shared" si="122"/>
        <v>8.9999999999974989E-2</v>
      </c>
      <c r="H1342">
        <f>C1342*EXP(-$K$1*(20/250))*NORMSDIST(-M1342)-C1342*EXP(-$K$2*(20/250))*NORMSDIST(-L1342)</f>
        <v>0.64776179369837905</v>
      </c>
      <c r="I1342" s="4">
        <f t="shared" si="123"/>
        <v>0</v>
      </c>
      <c r="J1342">
        <f>C1342*EXP(-$K$2*(20/250))*NORMSDIST(L1342)-C1342*EXP(-$K$1*(20/250))*NORMSDIST(M1342)</f>
        <v>0.64776179369837905</v>
      </c>
      <c r="K1342">
        <f>+J1342-H1342-EXP(-$K$2*20/250)*C1342+EXP(-$K$1*20/250)*C1342</f>
        <v>0</v>
      </c>
      <c r="L1342">
        <f>+(LN(C1342/C1342)+($K$1-$K$2+0.5*F1363^2)*20/250)/F1363/SQRT(20/250)</f>
        <v>2.6994181201215411E-3</v>
      </c>
      <c r="M1342">
        <f>L1342-F1363*SQRT(20/250)</f>
        <v>-2.6994181201215411E-3</v>
      </c>
    </row>
    <row r="1343" spans="1:13" x14ac:dyDescent="0.15">
      <c r="A1343" s="2">
        <v>27806</v>
      </c>
      <c r="B1343" s="1" t="e">
        <f>NA()</f>
        <v>#N/A</v>
      </c>
      <c r="C1343" s="1">
        <f t="shared" si="120"/>
        <v>300.75</v>
      </c>
      <c r="D1343">
        <f t="shared" si="121"/>
        <v>5.7062793548547885</v>
      </c>
      <c r="E1343">
        <f t="shared" si="124"/>
        <v>0</v>
      </c>
      <c r="F1343">
        <f t="shared" si="125"/>
        <v>3.273436772145074E-2</v>
      </c>
      <c r="G1343" s="4">
        <f t="shared" si="122"/>
        <v>0.18000000000000682</v>
      </c>
      <c r="H1343">
        <f>C1343*EXP(-$K$1*(20/250))*NORMSDIST(-M1343)-C1343*EXP(-$K$2*(20/250))*NORMSDIST(-L1343)</f>
        <v>0.6486149516502735</v>
      </c>
      <c r="I1343" s="4">
        <f t="shared" si="123"/>
        <v>0</v>
      </c>
      <c r="J1343">
        <f>C1343*EXP(-$K$2*(20/250))*NORMSDIST(L1343)-C1343*EXP(-$K$1*(20/250))*NORMSDIST(M1343)</f>
        <v>0.6486149516502735</v>
      </c>
      <c r="K1343">
        <f>+J1343-H1343-EXP(-$K$2*20/250)*C1343+EXP(-$K$1*20/250)*C1343</f>
        <v>0</v>
      </c>
      <c r="L1343">
        <f>+(LN(C1343/C1343)+($K$1-$K$2+0.5*F1364^2)*20/250)/F1364/SQRT(20/250)</f>
        <v>2.7029734944306848E-3</v>
      </c>
      <c r="M1343">
        <f>L1343-F1364*SQRT(20/250)</f>
        <v>-2.7029734944306848E-3</v>
      </c>
    </row>
    <row r="1344" spans="1:13" x14ac:dyDescent="0.15">
      <c r="A1344" s="2">
        <v>27807</v>
      </c>
      <c r="B1344" s="1">
        <v>301.57</v>
      </c>
      <c r="C1344" s="1">
        <f t="shared" si="120"/>
        <v>301.57</v>
      </c>
      <c r="D1344">
        <f t="shared" si="121"/>
        <v>5.7090021616903615</v>
      </c>
      <c r="E1344">
        <f t="shared" si="124"/>
        <v>2.7228068355729107E-3</v>
      </c>
      <c r="F1344">
        <f t="shared" si="125"/>
        <v>3.2965860412746219E-2</v>
      </c>
      <c r="G1344" s="4">
        <f t="shared" si="122"/>
        <v>1.6299999999999955</v>
      </c>
      <c r="H1344">
        <f>C1344*EXP(-$K$1*(20/250))*NORMSDIST(-M1344)-C1344*EXP(-$K$2*(20/250))*NORMSDIST(-L1344)</f>
        <v>0.59951319000225567</v>
      </c>
      <c r="I1344" s="4">
        <f t="shared" si="123"/>
        <v>0</v>
      </c>
      <c r="J1344">
        <f>C1344*EXP(-$K$2*(20/250))*NORMSDIST(L1344)-C1344*EXP(-$K$1*(20/250))*NORMSDIST(M1344)</f>
        <v>0.59951319000225567</v>
      </c>
      <c r="K1344">
        <f>+J1344-H1344-EXP(-$K$2*20/250)*C1344+EXP(-$K$1*20/250)*C1344</f>
        <v>0</v>
      </c>
      <c r="L1344">
        <f>+(LN(C1344/C1344)+($K$1-$K$2+0.5*F1365^2)*20/250)/F1365/SQRT(20/250)</f>
        <v>2.4915579598294223E-3</v>
      </c>
      <c r="M1344">
        <f>L1344-F1365*SQRT(20/250)</f>
        <v>-2.4915579598294214E-3</v>
      </c>
    </row>
    <row r="1345" spans="1:13" x14ac:dyDescent="0.15">
      <c r="A1345" s="2">
        <v>27808</v>
      </c>
      <c r="B1345" s="1">
        <v>301.66000000000003</v>
      </c>
      <c r="C1345" s="1">
        <f t="shared" si="120"/>
        <v>301.66000000000003</v>
      </c>
      <c r="D1345">
        <f t="shared" si="121"/>
        <v>5.7093005553401062</v>
      </c>
      <c r="E1345">
        <f t="shared" si="124"/>
        <v>2.9839364974471039E-4</v>
      </c>
      <c r="F1345">
        <f t="shared" si="125"/>
        <v>3.2995315069906245E-2</v>
      </c>
      <c r="G1345" s="4">
        <f t="shared" si="122"/>
        <v>1.7200000000000273</v>
      </c>
      <c r="H1345">
        <f>C1345*EXP(-$K$1*(20/250))*NORMSDIST(-M1345)-C1345*EXP(-$K$2*(20/250))*NORMSDIST(-L1345)</f>
        <v>0.5966984506756603</v>
      </c>
      <c r="I1345" s="4">
        <f t="shared" si="123"/>
        <v>0</v>
      </c>
      <c r="J1345">
        <f>C1345*EXP(-$K$2*(20/250))*NORMSDIST(L1345)-C1345*EXP(-$K$1*(20/250))*NORMSDIST(M1345)</f>
        <v>0.5966984506756603</v>
      </c>
      <c r="K1345">
        <f>+J1345-H1345-EXP(-$K$2*20/250)*C1345+EXP(-$K$1*20/250)*C1345</f>
        <v>0</v>
      </c>
      <c r="L1345">
        <f>+(LN(C1345/C1345)+($K$1-$K$2+0.5*F1366^2)*20/250)/F1366/SQRT(20/250)</f>
        <v>2.4791201020984339E-3</v>
      </c>
      <c r="M1345">
        <f>L1345-F1366*SQRT(20/250)</f>
        <v>-2.4791201020984339E-3</v>
      </c>
    </row>
    <row r="1346" spans="1:13" x14ac:dyDescent="0.15">
      <c r="A1346" s="2">
        <v>27809</v>
      </c>
      <c r="B1346" s="1">
        <v>301.75</v>
      </c>
      <c r="C1346" s="1">
        <f t="shared" si="120"/>
        <v>301.75</v>
      </c>
      <c r="D1346">
        <f t="shared" si="121"/>
        <v>5.7095988599776408</v>
      </c>
      <c r="E1346">
        <f t="shared" si="124"/>
        <v>2.9830463753466319E-4</v>
      </c>
      <c r="F1346">
        <f t="shared" si="125"/>
        <v>3.2163693677840353E-2</v>
      </c>
      <c r="G1346" s="4">
        <f t="shared" si="122"/>
        <v>2.0799999999999841</v>
      </c>
      <c r="H1346">
        <f>C1346*EXP(-$K$1*(20/250))*NORMSDIST(-M1346)-C1346*EXP(-$K$2*(20/250))*NORMSDIST(-L1346)</f>
        <v>0.59688534975484231</v>
      </c>
      <c r="I1346" s="4">
        <f t="shared" si="123"/>
        <v>0</v>
      </c>
      <c r="J1346">
        <f>C1346*EXP(-$K$2*(20/250))*NORMSDIST(L1346)-C1346*EXP(-$K$1*(20/250))*NORMSDIST(M1346)</f>
        <v>0.59688534975484231</v>
      </c>
      <c r="K1346">
        <f>+J1346-H1346-EXP(-$K$2*20/250)*C1346+EXP(-$K$1*20/250)*C1346</f>
        <v>0</v>
      </c>
      <c r="L1346">
        <f>+(LN(C1346/C1346)+($K$1-$K$2+0.5*F1367^2)*20/250)/F1367/SQRT(20/250)</f>
        <v>2.4791569627834503E-3</v>
      </c>
      <c r="M1346">
        <f>L1346-F1367*SQRT(20/250)</f>
        <v>-2.4791569627834503E-3</v>
      </c>
    </row>
    <row r="1347" spans="1:13" x14ac:dyDescent="0.15">
      <c r="A1347" s="2">
        <v>27810</v>
      </c>
      <c r="B1347" s="1">
        <v>302.11</v>
      </c>
      <c r="C1347" s="1">
        <f t="shared" si="120"/>
        <v>302.11</v>
      </c>
      <c r="D1347">
        <f t="shared" si="121"/>
        <v>5.7107911894667591</v>
      </c>
      <c r="E1347">
        <f t="shared" si="124"/>
        <v>1.1923294891182934E-3</v>
      </c>
      <c r="F1347">
        <f t="shared" si="125"/>
        <v>3.2581991089421919E-2</v>
      </c>
      <c r="G1347" s="4">
        <f t="shared" si="122"/>
        <v>2.2599999999999909</v>
      </c>
      <c r="H1347">
        <f>C1347*EXP(-$K$1*(20/250))*NORMSDIST(-M1347)-C1347*EXP(-$K$2*(20/250))*NORMSDIST(-L1347)</f>
        <v>0.57948568022212044</v>
      </c>
      <c r="I1347" s="4">
        <f t="shared" si="123"/>
        <v>0</v>
      </c>
      <c r="J1347">
        <f>C1347*EXP(-$K$2*(20/250))*NORMSDIST(L1347)-C1347*EXP(-$K$1*(20/250))*NORMSDIST(M1347)</f>
        <v>0.57948568022212044</v>
      </c>
      <c r="K1347">
        <f>+J1347-H1347-EXP(-$K$2*20/250)*C1347+EXP(-$K$1*20/250)*C1347</f>
        <v>0</v>
      </c>
      <c r="L1347">
        <f>+(LN(C1347/C1347)+($K$1-$K$2+0.5*F1368^2)*20/250)/F1368/SQRT(20/250)</f>
        <v>2.4040193802196464E-3</v>
      </c>
      <c r="M1347">
        <f>L1347-F1368*SQRT(20/250)</f>
        <v>-2.4040193802196464E-3</v>
      </c>
    </row>
    <row r="1348" spans="1:13" x14ac:dyDescent="0.15">
      <c r="A1348" s="2">
        <v>27813</v>
      </c>
      <c r="B1348" s="1">
        <v>302.57</v>
      </c>
      <c r="C1348" s="1">
        <f t="shared" si="120"/>
        <v>302.57</v>
      </c>
      <c r="D1348">
        <f t="shared" si="121"/>
        <v>5.7123126556595762</v>
      </c>
      <c r="E1348">
        <f t="shared" si="124"/>
        <v>1.5214661928171225E-3</v>
      </c>
      <c r="F1348">
        <f t="shared" si="125"/>
        <v>3.3194636984637621E-2</v>
      </c>
      <c r="G1348" s="4">
        <f t="shared" si="122"/>
        <v>2.8100000000000023</v>
      </c>
      <c r="H1348">
        <f>C1348*EXP(-$K$1*(20/250))*NORMSDIST(-M1348)-C1348*EXP(-$K$2*(20/250))*NORMSDIST(-L1348)</f>
        <v>0.53209792732519645</v>
      </c>
      <c r="I1348" s="4">
        <f t="shared" si="123"/>
        <v>0</v>
      </c>
      <c r="J1348">
        <f>C1348*EXP(-$K$2*(20/250))*NORMSDIST(L1348)-C1348*EXP(-$K$1*(20/250))*NORMSDIST(M1348)</f>
        <v>0.53209792732519645</v>
      </c>
      <c r="K1348">
        <f>+J1348-H1348-EXP(-$K$2*20/250)*C1348+EXP(-$K$1*20/250)*C1348</f>
        <v>0</v>
      </c>
      <c r="L1348">
        <f>+(LN(C1348/C1348)+($K$1-$K$2+0.5*F1369^2)*20/250)/F1369/SQRT(20/250)</f>
        <v>2.2040730895375631E-3</v>
      </c>
      <c r="M1348">
        <f>L1348-F1369*SQRT(20/250)</f>
        <v>-2.2040730895375622E-3</v>
      </c>
    </row>
    <row r="1349" spans="1:13" x14ac:dyDescent="0.15">
      <c r="A1349" s="2">
        <v>27814</v>
      </c>
      <c r="B1349" s="1">
        <v>302.02</v>
      </c>
      <c r="C1349" s="1">
        <f t="shared" si="120"/>
        <v>302.02</v>
      </c>
      <c r="D1349">
        <f t="shared" si="121"/>
        <v>5.7104932403476427</v>
      </c>
      <c r="E1349">
        <f t="shared" si="124"/>
        <v>-1.8194153119335255E-3</v>
      </c>
      <c r="F1349">
        <f t="shared" si="125"/>
        <v>3.3578391820459561E-2</v>
      </c>
      <c r="G1349" s="4">
        <f t="shared" si="122"/>
        <v>2.2599999999999909</v>
      </c>
      <c r="H1349">
        <f>C1349*EXP(-$K$1*(20/250))*NORMSDIST(-M1349)-C1349*EXP(-$K$2*(20/250))*NORMSDIST(-L1349)</f>
        <v>0.50519901422549651</v>
      </c>
      <c r="I1349" s="4">
        <f t="shared" si="123"/>
        <v>0</v>
      </c>
      <c r="J1349">
        <f>C1349*EXP(-$K$2*(20/250))*NORMSDIST(L1349)-C1349*EXP(-$K$1*(20/250))*NORMSDIST(M1349)</f>
        <v>0.50519901422549651</v>
      </c>
      <c r="K1349">
        <f>+J1349-H1349-EXP(-$K$2*20/250)*C1349+EXP(-$K$1*20/250)*C1349</f>
        <v>0</v>
      </c>
      <c r="L1349">
        <f>+(LN(C1349/C1349)+($K$1-$K$2+0.5*F1370^2)*20/250)/F1370/SQRT(20/250)</f>
        <v>2.0964622558182649E-3</v>
      </c>
      <c r="M1349">
        <f>L1349-F1370*SQRT(20/250)</f>
        <v>-2.0964622558182649E-3</v>
      </c>
    </row>
    <row r="1350" spans="1:13" x14ac:dyDescent="0.15">
      <c r="A1350" s="2">
        <v>27815</v>
      </c>
      <c r="B1350" s="1">
        <v>302.02</v>
      </c>
      <c r="C1350" s="1">
        <f t="shared" si="120"/>
        <v>302.02</v>
      </c>
      <c r="D1350">
        <f t="shared" si="121"/>
        <v>5.7104932403476427</v>
      </c>
      <c r="E1350">
        <f t="shared" si="124"/>
        <v>0</v>
      </c>
      <c r="F1350">
        <f t="shared" si="125"/>
        <v>3.3590972160614678E-2</v>
      </c>
      <c r="G1350" s="4">
        <f t="shared" si="122"/>
        <v>2.3499999999999659</v>
      </c>
      <c r="H1350">
        <f>C1350*EXP(-$K$1*(20/250))*NORMSDIST(-M1350)-C1350*EXP(-$K$2*(20/250))*NORMSDIST(-L1350)</f>
        <v>0.50334314524155843</v>
      </c>
      <c r="I1350" s="4">
        <f t="shared" si="123"/>
        <v>0</v>
      </c>
      <c r="J1350">
        <f>C1350*EXP(-$K$2*(20/250))*NORMSDIST(L1350)-C1350*EXP(-$K$1*(20/250))*NORMSDIST(M1350)</f>
        <v>0.50334314524155843</v>
      </c>
      <c r="K1350">
        <f>+J1350-H1350-EXP(-$K$2*20/250)*C1350+EXP(-$K$1*20/250)*C1350</f>
        <v>0</v>
      </c>
      <c r="L1350">
        <f>+(LN(C1350/C1350)+($K$1-$K$2+0.5*F1371^2)*20/250)/F1371/SQRT(20/250)</f>
        <v>2.0887608058237765E-3</v>
      </c>
      <c r="M1350">
        <f>L1350-F1371*SQRT(20/250)</f>
        <v>-2.0887608058237756E-3</v>
      </c>
    </row>
    <row r="1351" spans="1:13" x14ac:dyDescent="0.15">
      <c r="A1351" s="2">
        <v>27816</v>
      </c>
      <c r="B1351" s="1">
        <v>302.11</v>
      </c>
      <c r="C1351" s="1">
        <f t="shared" si="120"/>
        <v>302.11</v>
      </c>
      <c r="D1351">
        <f t="shared" si="121"/>
        <v>5.7107911894667591</v>
      </c>
      <c r="E1351">
        <f t="shared" si="124"/>
        <v>2.9794911911640298E-4</v>
      </c>
      <c r="F1351">
        <f t="shared" si="125"/>
        <v>3.3645351004730942E-2</v>
      </c>
      <c r="G1351" s="4">
        <f t="shared" si="122"/>
        <v>2.5300000000000296</v>
      </c>
      <c r="H1351">
        <f>C1351*EXP(-$K$1*(20/250))*NORMSDIST(-M1351)-C1351*EXP(-$K$2*(20/250))*NORMSDIST(-L1351)</f>
        <v>0.49680275142310393</v>
      </c>
      <c r="I1351" s="4">
        <f t="shared" si="123"/>
        <v>0</v>
      </c>
      <c r="J1351">
        <f>C1351*EXP(-$K$2*(20/250))*NORMSDIST(L1351)-C1351*EXP(-$K$1*(20/250))*NORMSDIST(M1351)</f>
        <v>0.49680275142310393</v>
      </c>
      <c r="K1351">
        <f>+J1351-H1351-EXP(-$K$2*20/250)*C1351+EXP(-$K$1*20/250)*C1351</f>
        <v>0</v>
      </c>
      <c r="L1351">
        <f>+(LN(C1351/C1351)+($K$1-$K$2+0.5*F1372^2)*20/250)/F1372/SQRT(20/250)</f>
        <v>2.0610054371764364E-3</v>
      </c>
      <c r="M1351">
        <f>L1351-F1372*SQRT(20/250)</f>
        <v>-2.0610054371764364E-3</v>
      </c>
    </row>
    <row r="1352" spans="1:13" x14ac:dyDescent="0.15">
      <c r="A1352" s="2">
        <v>27817</v>
      </c>
      <c r="B1352" s="1">
        <v>302.11</v>
      </c>
      <c r="C1352" s="1">
        <f t="shared" si="120"/>
        <v>302.11</v>
      </c>
      <c r="D1352">
        <f t="shared" si="121"/>
        <v>5.7107911894667591</v>
      </c>
      <c r="E1352">
        <f t="shared" si="124"/>
        <v>0</v>
      </c>
      <c r="F1352">
        <f t="shared" si="125"/>
        <v>3.3602770429388765E-2</v>
      </c>
      <c r="G1352" s="4">
        <f t="shared" si="122"/>
        <v>2.4399999999999977</v>
      </c>
      <c r="H1352">
        <f>C1352*EXP(-$K$1*(20/250))*NORMSDIST(-M1352)-C1352*EXP(-$K$2*(20/250))*NORMSDIST(-L1352)</f>
        <v>0.50155343061791768</v>
      </c>
      <c r="I1352" s="4">
        <f t="shared" si="123"/>
        <v>0</v>
      </c>
      <c r="J1352">
        <f>C1352*EXP(-$K$2*(20/250))*NORMSDIST(L1352)-C1352*EXP(-$K$1*(20/250))*NORMSDIST(M1352)</f>
        <v>0.50155343061791768</v>
      </c>
      <c r="K1352">
        <f>+J1352-H1352-EXP(-$K$2*20/250)*C1352+EXP(-$K$1*20/250)*C1352</f>
        <v>0</v>
      </c>
      <c r="L1352">
        <f>+(LN(C1352/C1352)+($K$1-$K$2+0.5*F1373^2)*20/250)/F1373/SQRT(20/250)</f>
        <v>2.0807138419420179E-3</v>
      </c>
      <c r="M1352">
        <f>L1352-F1373*SQRT(20/250)</f>
        <v>-2.0807138419420179E-3</v>
      </c>
    </row>
    <row r="1353" spans="1:13" x14ac:dyDescent="0.15">
      <c r="A1353" s="2">
        <v>27820</v>
      </c>
      <c r="B1353" s="1">
        <v>301.66000000000003</v>
      </c>
      <c r="C1353" s="1">
        <f t="shared" ref="C1353:C1416" si="126">_xlfn.IFNA(B1353,C1352)</f>
        <v>301.66000000000003</v>
      </c>
      <c r="D1353">
        <f t="shared" ref="D1353:D1416" si="127">+LN(C1353)</f>
        <v>5.7093005553401062</v>
      </c>
      <c r="E1353">
        <f t="shared" si="124"/>
        <v>-1.4906341266529566E-3</v>
      </c>
      <c r="F1353">
        <f t="shared" si="125"/>
        <v>3.3859396539528422E-2</v>
      </c>
      <c r="G1353" s="4">
        <f t="shared" ref="G1353:G1416" si="128">+IF(C1374&lt;C1353,-C1374+C1353,0)</f>
        <v>1.8100000000000023</v>
      </c>
      <c r="H1353">
        <f>C1353*EXP(-$K$1*(20/250))*NORMSDIST(-M1353)-C1353*EXP(-$K$2*(20/250))*NORMSDIST(-L1353)</f>
        <v>0.49418877027980557</v>
      </c>
      <c r="I1353" s="4">
        <f t="shared" ref="I1353:I1416" si="129">+IF(C1374&gt;C1353,C1374-C1353,0)</f>
        <v>0</v>
      </c>
      <c r="J1353">
        <f>C1353*EXP(-$K$2*(20/250))*NORMSDIST(L1353)-C1353*EXP(-$K$1*(20/250))*NORMSDIST(M1353)</f>
        <v>0.49418877027980557</v>
      </c>
      <c r="K1353">
        <f>+J1353-H1353-EXP(-$K$2*20/250)*C1353+EXP(-$K$1*20/250)*C1353</f>
        <v>0</v>
      </c>
      <c r="L1353">
        <f>+(LN(C1353/C1353)+($K$1-$K$2+0.5*F1374^2)*20/250)/F1374/SQRT(20/250)</f>
        <v>2.0532195434519616E-3</v>
      </c>
      <c r="M1353">
        <f>L1353-F1374*SQRT(20/250)</f>
        <v>-2.0532195434519616E-3</v>
      </c>
    </row>
    <row r="1354" spans="1:13" x14ac:dyDescent="0.15">
      <c r="A1354" s="2">
        <v>27821</v>
      </c>
      <c r="B1354" s="1">
        <v>301.66000000000003</v>
      </c>
      <c r="C1354" s="1">
        <f t="shared" si="126"/>
        <v>301.66000000000003</v>
      </c>
      <c r="D1354">
        <f t="shared" si="127"/>
        <v>5.7093005553401062</v>
      </c>
      <c r="E1354">
        <f t="shared" ref="E1354:E1417" si="130">+D1354-D1353</f>
        <v>0</v>
      </c>
      <c r="F1354">
        <f t="shared" si="125"/>
        <v>3.3590914985221529E-2</v>
      </c>
      <c r="G1354" s="4">
        <f t="shared" si="128"/>
        <v>2.0800000000000409</v>
      </c>
      <c r="H1354">
        <f>C1354*EXP(-$K$1*(20/250))*NORMSDIST(-M1354)-C1354*EXP(-$K$2*(20/250))*NORMSDIST(-L1354)</f>
        <v>0.49793399100218494</v>
      </c>
      <c r="I1354" s="4">
        <f t="shared" si="129"/>
        <v>0</v>
      </c>
      <c r="J1354">
        <f>C1354*EXP(-$K$2*(20/250))*NORMSDIST(L1354)-C1354*EXP(-$K$1*(20/250))*NORMSDIST(M1354)</f>
        <v>0.49793399100218494</v>
      </c>
      <c r="K1354">
        <f>+J1354-H1354-EXP(-$K$2*20/250)*C1354+EXP(-$K$1*20/250)*C1354</f>
        <v>0</v>
      </c>
      <c r="L1354">
        <f>+(LN(C1354/C1354)+($K$1-$K$2+0.5*F1375^2)*20/250)/F1375/SQRT(20/250)</f>
        <v>2.0687799361060254E-3</v>
      </c>
      <c r="M1354">
        <f>L1354-F1375*SQRT(20/250)</f>
        <v>-2.0687799361060254E-3</v>
      </c>
    </row>
    <row r="1355" spans="1:13" x14ac:dyDescent="0.15">
      <c r="A1355" s="2">
        <v>27822</v>
      </c>
      <c r="B1355" s="1">
        <v>301.57</v>
      </c>
      <c r="C1355" s="1">
        <f t="shared" si="126"/>
        <v>301.57</v>
      </c>
      <c r="D1355">
        <f t="shared" si="127"/>
        <v>5.7090021616903615</v>
      </c>
      <c r="E1355">
        <f t="shared" si="130"/>
        <v>-2.9839364974471039E-4</v>
      </c>
      <c r="F1355">
        <f t="shared" si="125"/>
        <v>3.3291015870291735E-2</v>
      </c>
      <c r="G1355" s="4">
        <f t="shared" si="128"/>
        <v>2.0799999999999841</v>
      </c>
      <c r="H1355">
        <f>C1355*EXP(-$K$1*(20/250))*NORMSDIST(-M1355)-C1355*EXP(-$K$2*(20/250))*NORMSDIST(-L1355)</f>
        <v>0.49778361936716919</v>
      </c>
      <c r="I1355" s="4">
        <f t="shared" si="129"/>
        <v>0</v>
      </c>
      <c r="J1355">
        <f>C1355*EXP(-$K$2*(20/250))*NORMSDIST(L1355)-C1355*EXP(-$K$1*(20/250))*NORMSDIST(M1355)</f>
        <v>0.49778361936716919</v>
      </c>
      <c r="K1355">
        <f>+J1355-H1355-EXP(-$K$2*20/250)*C1355+EXP(-$K$1*20/250)*C1355</f>
        <v>0</v>
      </c>
      <c r="L1355">
        <f>+(LN(C1355/C1355)+($K$1-$K$2+0.5*F1376^2)*20/250)/F1376/SQRT(20/250)</f>
        <v>2.068772399416538E-3</v>
      </c>
      <c r="M1355">
        <f>L1355-F1376*SQRT(20/250)</f>
        <v>-2.068772399416538E-3</v>
      </c>
    </row>
    <row r="1356" spans="1:13" x14ac:dyDescent="0.15">
      <c r="A1356" s="2">
        <v>27823</v>
      </c>
      <c r="B1356" s="1">
        <v>301.66000000000003</v>
      </c>
      <c r="C1356" s="1">
        <f t="shared" si="126"/>
        <v>301.66000000000003</v>
      </c>
      <c r="D1356">
        <f t="shared" si="127"/>
        <v>5.7093005553401062</v>
      </c>
      <c r="E1356">
        <f t="shared" si="130"/>
        <v>2.9839364974471039E-4</v>
      </c>
      <c r="F1356">
        <f t="shared" si="125"/>
        <v>2.1261211628069352E-2</v>
      </c>
      <c r="G1356" s="4">
        <f t="shared" si="128"/>
        <v>2.3500000000000227</v>
      </c>
      <c r="H1356">
        <f>C1356*EXP(-$K$1*(20/250))*NORMSDIST(-M1356)-C1356*EXP(-$K$2*(20/250))*NORMSDIST(-L1356)</f>
        <v>0.49268203235467922</v>
      </c>
      <c r="I1356" s="4">
        <f t="shared" si="129"/>
        <v>0</v>
      </c>
      <c r="J1356">
        <f>C1356*EXP(-$K$2*(20/250))*NORMSDIST(L1356)-C1356*EXP(-$K$1*(20/250))*NORMSDIST(M1356)</f>
        <v>0.49268203235467922</v>
      </c>
      <c r="K1356">
        <f>+J1356-H1356-EXP(-$K$2*20/250)*C1356+EXP(-$K$1*20/250)*C1356</f>
        <v>0</v>
      </c>
      <c r="L1356">
        <f>+(LN(C1356/C1356)+($K$1-$K$2+0.5*F1377^2)*20/250)/F1377/SQRT(20/250)</f>
        <v>2.0469594496005565E-3</v>
      </c>
      <c r="M1356">
        <f>L1356-F1377*SQRT(20/250)</f>
        <v>-2.0469594496005565E-3</v>
      </c>
    </row>
    <row r="1357" spans="1:13" x14ac:dyDescent="0.15">
      <c r="A1357" s="2">
        <v>27824</v>
      </c>
      <c r="B1357" s="1">
        <v>301.57</v>
      </c>
      <c r="C1357" s="1">
        <f t="shared" si="126"/>
        <v>301.57</v>
      </c>
      <c r="D1357">
        <f t="shared" si="127"/>
        <v>5.7090021616903615</v>
      </c>
      <c r="E1357">
        <f t="shared" si="130"/>
        <v>-2.9839364974471039E-4</v>
      </c>
      <c r="F1357">
        <f t="shared" si="125"/>
        <v>2.1316308272582483E-2</v>
      </c>
      <c r="G1357" s="4">
        <f t="shared" si="128"/>
        <v>2.2599999999999909</v>
      </c>
      <c r="H1357">
        <f>C1357*EXP(-$K$1*(20/250))*NORMSDIST(-M1357)-C1357*EXP(-$K$2*(20/250))*NORMSDIST(-L1357)</f>
        <v>0.49442650459022275</v>
      </c>
      <c r="I1357" s="4">
        <f t="shared" si="129"/>
        <v>0</v>
      </c>
      <c r="J1357">
        <f>C1357*EXP(-$K$2*(20/250))*NORMSDIST(L1357)-C1357*EXP(-$K$1*(20/250))*NORMSDIST(M1357)</f>
        <v>0.49442650459022275</v>
      </c>
      <c r="K1357">
        <f>+J1357-H1357-EXP(-$K$2*20/250)*C1357+EXP(-$K$1*20/250)*C1357</f>
        <v>0</v>
      </c>
      <c r="L1357">
        <f>+(LN(C1357/C1357)+($K$1-$K$2+0.5*F1378^2)*20/250)/F1378/SQRT(20/250)</f>
        <v>2.0548203207825639E-3</v>
      </c>
      <c r="M1357">
        <f>L1357-F1378*SQRT(20/250)</f>
        <v>-2.0548203207825639E-3</v>
      </c>
    </row>
    <row r="1358" spans="1:13" x14ac:dyDescent="0.15">
      <c r="A1358" s="2">
        <v>27827</v>
      </c>
      <c r="B1358" s="1">
        <v>300.75</v>
      </c>
      <c r="C1358" s="1">
        <f t="shared" si="126"/>
        <v>300.75</v>
      </c>
      <c r="D1358">
        <f t="shared" si="127"/>
        <v>5.7062793548547885</v>
      </c>
      <c r="E1358">
        <f t="shared" si="130"/>
        <v>-2.7228068355729107E-3</v>
      </c>
      <c r="F1358">
        <f t="shared" si="125"/>
        <v>2.1404466550694695E-2</v>
      </c>
      <c r="G1358" s="4">
        <f t="shared" si="128"/>
        <v>1.7099999999999795</v>
      </c>
      <c r="H1358">
        <f>C1358*EXP(-$K$1*(20/250))*NORMSDIST(-M1358)-C1358*EXP(-$K$2*(20/250))*NORMSDIST(-L1358)</f>
        <v>0.40574899804977349</v>
      </c>
      <c r="I1358" s="4">
        <f t="shared" si="129"/>
        <v>0</v>
      </c>
      <c r="J1358">
        <f>C1358*EXP(-$K$2*(20/250))*NORMSDIST(L1358)-C1358*EXP(-$K$1*(20/250))*NORMSDIST(M1358)</f>
        <v>0.40574899804977349</v>
      </c>
      <c r="K1358">
        <f>+J1358-H1358-EXP(-$K$2*20/250)*C1358+EXP(-$K$1*20/250)*C1358</f>
        <v>0</v>
      </c>
      <c r="L1358">
        <f>+(LN(C1358/C1358)+($K$1-$K$2+0.5*F1379^2)*20/250)/F1379/SQRT(20/250)</f>
        <v>1.6908768005914039E-3</v>
      </c>
      <c r="M1358">
        <f>L1358-F1379*SQRT(20/250)</f>
        <v>-1.6908768005914035E-3</v>
      </c>
    </row>
    <row r="1359" spans="1:13" x14ac:dyDescent="0.15">
      <c r="A1359" s="2">
        <v>27828</v>
      </c>
      <c r="B1359" s="1">
        <v>301.11</v>
      </c>
      <c r="C1359" s="1">
        <f t="shared" si="126"/>
        <v>301.11</v>
      </c>
      <c r="D1359">
        <f t="shared" si="127"/>
        <v>5.707475646493819</v>
      </c>
      <c r="E1359">
        <f t="shared" si="130"/>
        <v>1.1962916390304557E-3</v>
      </c>
      <c r="F1359">
        <f t="shared" si="125"/>
        <v>2.0527852948118146E-2</v>
      </c>
      <c r="G1359" s="4">
        <f t="shared" si="128"/>
        <v>2.25</v>
      </c>
      <c r="H1359">
        <f>C1359*EXP(-$K$1*(20/250))*NORMSDIST(-M1359)-C1359*EXP(-$K$2*(20/250))*NORMSDIST(-L1359)</f>
        <v>0.36509145183006808</v>
      </c>
      <c r="I1359" s="4">
        <f t="shared" si="129"/>
        <v>0</v>
      </c>
      <c r="J1359">
        <f>C1359*EXP(-$K$2*(20/250))*NORMSDIST(L1359)-C1359*EXP(-$K$1*(20/250))*NORMSDIST(M1359)</f>
        <v>0.36509145183006808</v>
      </c>
      <c r="K1359">
        <f>+J1359-H1359-EXP(-$K$2*20/250)*C1359+EXP(-$K$1*20/250)*C1359</f>
        <v>0</v>
      </c>
      <c r="L1359">
        <f>+(LN(C1359/C1359)+($K$1-$K$2+0.5*F1380^2)*20/250)/F1380/SQRT(20/250)</f>
        <v>1.5196255657449259E-3</v>
      </c>
      <c r="M1359">
        <f>L1359-F1380*SQRT(20/250)</f>
        <v>-1.5196255657449254E-3</v>
      </c>
    </row>
    <row r="1360" spans="1:13" x14ac:dyDescent="0.15">
      <c r="A1360" s="2">
        <v>27829</v>
      </c>
      <c r="B1360" s="1">
        <v>301.3</v>
      </c>
      <c r="C1360" s="1">
        <f t="shared" si="126"/>
        <v>301.3</v>
      </c>
      <c r="D1360">
        <f t="shared" si="127"/>
        <v>5.7081064461362558</v>
      </c>
      <c r="E1360">
        <f t="shared" si="130"/>
        <v>6.3079964243684117E-4</v>
      </c>
      <c r="F1360">
        <f t="shared" si="125"/>
        <v>2.0576864119409576E-2</v>
      </c>
      <c r="G1360" s="4">
        <f t="shared" si="128"/>
        <v>3.8600000000000136</v>
      </c>
      <c r="H1360">
        <f>C1360*EXP(-$K$1*(20/250))*NORMSDIST(-M1360)-C1360*EXP(-$K$2*(20/250))*NORMSDIST(-L1360)</f>
        <v>0.61625365473173588</v>
      </c>
      <c r="I1360" s="4">
        <f t="shared" si="129"/>
        <v>0</v>
      </c>
      <c r="J1360">
        <f>C1360*EXP(-$K$2*(20/250))*NORMSDIST(L1360)-C1360*EXP(-$K$1*(20/250))*NORMSDIST(M1360)</f>
        <v>0.61625365473173588</v>
      </c>
      <c r="K1360">
        <f>+J1360-H1360-EXP(-$K$2*20/250)*C1360+EXP(-$K$1*20/250)*C1360</f>
        <v>0</v>
      </c>
      <c r="L1360">
        <f>+(LN(C1360/C1360)+($K$1-$K$2+0.5*F1381^2)*20/250)/F1381/SQRT(20/250)</f>
        <v>2.5634260322923716E-3</v>
      </c>
      <c r="M1360">
        <f>L1360-F1381*SQRT(20/250)</f>
        <v>-2.5634260322923716E-3</v>
      </c>
    </row>
    <row r="1361" spans="1:13" x14ac:dyDescent="0.15">
      <c r="A1361" s="2">
        <v>27830</v>
      </c>
      <c r="B1361" s="1">
        <v>301.3</v>
      </c>
      <c r="C1361" s="1">
        <f t="shared" si="126"/>
        <v>301.3</v>
      </c>
      <c r="D1361">
        <f t="shared" si="127"/>
        <v>5.7081064461362558</v>
      </c>
      <c r="E1361">
        <f t="shared" si="130"/>
        <v>0</v>
      </c>
      <c r="F1361">
        <f t="shared" si="125"/>
        <v>1.9404592531856297E-2</v>
      </c>
      <c r="G1361" s="4">
        <f t="shared" si="128"/>
        <v>3.410000000000025</v>
      </c>
      <c r="H1361">
        <f>C1361*EXP(-$K$1*(20/250))*NORMSDIST(-M1361)-C1361*EXP(-$K$2*(20/250))*NORMSDIST(-L1361)</f>
        <v>0.66184529000986458</v>
      </c>
      <c r="I1361" s="4">
        <f t="shared" si="129"/>
        <v>0</v>
      </c>
      <c r="J1361">
        <f>C1361*EXP(-$K$2*(20/250))*NORMSDIST(L1361)-C1361*EXP(-$K$1*(20/250))*NORMSDIST(M1361)</f>
        <v>0.66184529000986458</v>
      </c>
      <c r="K1361">
        <f>+J1361-H1361-EXP(-$K$2*20/250)*C1361+EXP(-$K$1*20/250)*C1361</f>
        <v>0</v>
      </c>
      <c r="L1361">
        <f>+(LN(C1361/C1361)+($K$1-$K$2+0.5*F1382^2)*20/250)/F1382/SQRT(20/250)</f>
        <v>2.7530737024206949E-3</v>
      </c>
      <c r="M1361">
        <f>L1361-F1382*SQRT(20/250)</f>
        <v>-2.7530737024206941E-3</v>
      </c>
    </row>
    <row r="1362" spans="1:13" x14ac:dyDescent="0.15">
      <c r="A1362" s="2">
        <v>27831</v>
      </c>
      <c r="B1362" s="1">
        <v>300.83999999999997</v>
      </c>
      <c r="C1362" s="1">
        <f t="shared" si="126"/>
        <v>300.83999999999997</v>
      </c>
      <c r="D1362">
        <f t="shared" si="127"/>
        <v>5.7065785619582021</v>
      </c>
      <c r="E1362">
        <f t="shared" si="130"/>
        <v>-1.5278841780537178E-3</v>
      </c>
      <c r="F1362">
        <f t="shared" si="125"/>
        <v>2.028463804940531E-2</v>
      </c>
      <c r="G1362" s="4">
        <f t="shared" si="128"/>
        <v>2.4199999999999591</v>
      </c>
      <c r="H1362">
        <f>C1362*EXP(-$K$1*(20/250))*NORMSDIST(-M1362)-C1362*EXP(-$K$2*(20/250))*NORMSDIST(-L1362)</f>
        <v>0.7019336788460464</v>
      </c>
      <c r="I1362" s="4">
        <f t="shared" si="129"/>
        <v>0</v>
      </c>
      <c r="J1362">
        <f>C1362*EXP(-$K$2*(20/250))*NORMSDIST(L1362)-C1362*EXP(-$K$1*(20/250))*NORMSDIST(M1362)</f>
        <v>0.7019336788460464</v>
      </c>
      <c r="K1362">
        <f>+J1362-H1362-EXP(-$K$2*20/250)*C1362+EXP(-$K$1*20/250)*C1362</f>
        <v>0</v>
      </c>
      <c r="L1362">
        <f>+(LN(C1362/C1362)+($K$1-$K$2+0.5*F1383^2)*20/250)/F1383/SQRT(20/250)</f>
        <v>2.9242941663658972E-3</v>
      </c>
      <c r="M1362">
        <f>L1362-F1383*SQRT(20/250)</f>
        <v>-2.9242941663658972E-3</v>
      </c>
    </row>
    <row r="1363" spans="1:13" x14ac:dyDescent="0.15">
      <c r="A1363" s="2">
        <v>27834</v>
      </c>
      <c r="B1363" s="1">
        <v>300.66000000000003</v>
      </c>
      <c r="C1363" s="1">
        <f t="shared" si="126"/>
        <v>300.66000000000003</v>
      </c>
      <c r="D1363">
        <f t="shared" si="127"/>
        <v>5.705980058199688</v>
      </c>
      <c r="E1363">
        <f t="shared" si="130"/>
        <v>-5.9850375851411286E-4</v>
      </c>
      <c r="F1363">
        <f t="shared" si="125"/>
        <v>1.908776857995784E-2</v>
      </c>
      <c r="G1363" s="4">
        <f t="shared" si="128"/>
        <v>2.0600000000000023</v>
      </c>
      <c r="H1363">
        <f>C1363*EXP(-$K$1*(20/250))*NORMSDIST(-M1363)-C1363*EXP(-$K$2*(20/250))*NORMSDIST(-L1363)</f>
        <v>0.71028623555707782</v>
      </c>
      <c r="I1363" s="4">
        <f t="shared" si="129"/>
        <v>0</v>
      </c>
      <c r="J1363">
        <f>C1363*EXP(-$K$2*(20/250))*NORMSDIST(L1363)-C1363*EXP(-$K$1*(20/250))*NORMSDIST(M1363)</f>
        <v>0.71028623555707782</v>
      </c>
      <c r="K1363">
        <f>+J1363-H1363-EXP(-$K$2*20/250)*C1363+EXP(-$K$1*20/250)*C1363</f>
        <v>0</v>
      </c>
      <c r="L1363">
        <f>+(LN(C1363/C1363)+($K$1-$K$2+0.5*F1384^2)*20/250)/F1384/SQRT(20/250)</f>
        <v>2.9608630388785286E-3</v>
      </c>
      <c r="M1363">
        <f>L1363-F1384*SQRT(20/250)</f>
        <v>-2.9608630388785286E-3</v>
      </c>
    </row>
    <row r="1364" spans="1:13" x14ac:dyDescent="0.15">
      <c r="A1364" s="2">
        <v>27835</v>
      </c>
      <c r="B1364" s="1">
        <v>300.57</v>
      </c>
      <c r="C1364" s="1">
        <f t="shared" si="126"/>
        <v>300.57</v>
      </c>
      <c r="D1364">
        <f t="shared" si="127"/>
        <v>5.7056806719392812</v>
      </c>
      <c r="E1364">
        <f t="shared" si="130"/>
        <v>-2.9938626040681982E-4</v>
      </c>
      <c r="F1364">
        <f t="shared" si="125"/>
        <v>1.9112908872794359E-2</v>
      </c>
      <c r="G1364" s="4">
        <f t="shared" si="128"/>
        <v>2.5099999999999909</v>
      </c>
      <c r="H1364">
        <f>C1364*EXP(-$K$1*(20/250))*NORMSDIST(-M1364)-C1364*EXP(-$K$2*(20/250))*NORMSDIST(-L1364)</f>
        <v>0.73091688380637265</v>
      </c>
      <c r="I1364" s="4">
        <f t="shared" si="129"/>
        <v>0</v>
      </c>
      <c r="J1364">
        <f>C1364*EXP(-$K$2*(20/250))*NORMSDIST(L1364)-C1364*EXP(-$K$1*(20/250))*NORMSDIST(M1364)</f>
        <v>0.73091688380637265</v>
      </c>
      <c r="K1364">
        <f>+J1364-H1364-EXP(-$K$2*20/250)*C1364+EXP(-$K$1*20/250)*C1364</f>
        <v>0</v>
      </c>
      <c r="L1364">
        <f>+(LN(C1364/C1364)+($K$1-$K$2+0.5*F1385^2)*20/250)/F1385/SQRT(20/250)</f>
        <v>3.047775499531378E-3</v>
      </c>
      <c r="M1364">
        <f>L1364-F1385*SQRT(20/250)</f>
        <v>-3.0477754995313789E-3</v>
      </c>
    </row>
    <row r="1365" spans="1:13" x14ac:dyDescent="0.15">
      <c r="A1365" s="2">
        <v>27836</v>
      </c>
      <c r="B1365" s="1">
        <v>299.94</v>
      </c>
      <c r="C1365" s="1">
        <f t="shared" si="126"/>
        <v>299.94</v>
      </c>
      <c r="D1365">
        <f t="shared" si="127"/>
        <v>5.7035824546535343</v>
      </c>
      <c r="E1365">
        <f t="shared" si="130"/>
        <v>-2.0982172857468839E-3</v>
      </c>
      <c r="F1365">
        <f t="shared" si="125"/>
        <v>1.7617975291147038E-2</v>
      </c>
      <c r="G1365" s="4">
        <f t="shared" si="128"/>
        <v>0.54000000000002046</v>
      </c>
      <c r="H1365">
        <f>C1365*EXP(-$K$1*(20/250))*NORMSDIST(-M1365)-C1365*EXP(-$K$2*(20/250))*NORMSDIST(-L1365)</f>
        <v>0.8959892923218149</v>
      </c>
      <c r="I1365" s="4">
        <f t="shared" si="129"/>
        <v>0</v>
      </c>
      <c r="J1365">
        <f>C1365*EXP(-$K$2*(20/250))*NORMSDIST(L1365)-C1365*EXP(-$K$1*(20/250))*NORMSDIST(M1365)</f>
        <v>0.8959892923218149</v>
      </c>
      <c r="K1365">
        <f>+J1365-H1365-EXP(-$K$2*20/250)*C1365+EXP(-$K$1*20/250)*C1365</f>
        <v>0</v>
      </c>
      <c r="L1365">
        <f>+(LN(C1365/C1365)+($K$1-$K$2+0.5*F1386^2)*20/250)/F1386/SQRT(20/250)</f>
        <v>3.7439443568235754E-3</v>
      </c>
      <c r="M1365">
        <f>L1365-F1386*SQRT(20/250)</f>
        <v>-3.7439443568235736E-3</v>
      </c>
    </row>
    <row r="1366" spans="1:13" x14ac:dyDescent="0.15">
      <c r="A1366" s="2">
        <v>27837</v>
      </c>
      <c r="B1366" s="1">
        <v>299.94</v>
      </c>
      <c r="C1366" s="1">
        <f t="shared" si="126"/>
        <v>299.94</v>
      </c>
      <c r="D1366">
        <f t="shared" si="127"/>
        <v>5.7035824546535343</v>
      </c>
      <c r="E1366">
        <f t="shared" si="130"/>
        <v>0</v>
      </c>
      <c r="F1366">
        <f t="shared" si="125"/>
        <v>1.7530026355696886E-2</v>
      </c>
      <c r="G1366" s="4">
        <f t="shared" si="128"/>
        <v>0.62999999999999545</v>
      </c>
      <c r="H1366">
        <f>C1366*EXP(-$K$1*(20/250))*NORMSDIST(-M1366)-C1366*EXP(-$K$2*(20/250))*NORMSDIST(-L1366)</f>
        <v>0.89626481160797766</v>
      </c>
      <c r="I1366" s="4">
        <f t="shared" si="129"/>
        <v>0</v>
      </c>
      <c r="J1366">
        <f>C1366*EXP(-$K$2*(20/250))*NORMSDIST(L1366)-C1366*EXP(-$K$1*(20/250))*NORMSDIST(M1366)</f>
        <v>0.89626481160797766</v>
      </c>
      <c r="K1366">
        <f>+J1366-H1366-EXP(-$K$2*20/250)*C1366+EXP(-$K$1*20/250)*C1366</f>
        <v>0</v>
      </c>
      <c r="L1366">
        <f>+(LN(C1366/C1366)+($K$1-$K$2+0.5*F1387^2)*20/250)/F1387/SQRT(20/250)</f>
        <v>3.7450956358704994E-3</v>
      </c>
      <c r="M1366">
        <f>L1366-F1387*SQRT(20/250)</f>
        <v>-3.7450956358704994E-3</v>
      </c>
    </row>
    <row r="1367" spans="1:13" x14ac:dyDescent="0.15">
      <c r="A1367" s="2">
        <v>27838</v>
      </c>
      <c r="B1367" s="1">
        <v>299.67</v>
      </c>
      <c r="C1367" s="1">
        <f t="shared" si="126"/>
        <v>299.67</v>
      </c>
      <c r="D1367">
        <f t="shared" si="127"/>
        <v>5.7026818692121681</v>
      </c>
      <c r="E1367">
        <f t="shared" si="130"/>
        <v>-9.0058544136617513E-4</v>
      </c>
      <c r="F1367">
        <f t="shared" si="125"/>
        <v>1.7530287000100231E-2</v>
      </c>
      <c r="G1367" s="4">
        <f t="shared" si="128"/>
        <v>0</v>
      </c>
      <c r="H1367">
        <f>C1367*EXP(-$K$1*(20/250))*NORMSDIST(-M1367)-C1367*EXP(-$K$2*(20/250))*NORMSDIST(-L1367)</f>
        <v>0.93530010645895345</v>
      </c>
      <c r="I1367" s="4">
        <f t="shared" si="129"/>
        <v>0.3599999999999568</v>
      </c>
      <c r="J1367">
        <f>C1367*EXP(-$K$2*(20/250))*NORMSDIST(L1367)-C1367*EXP(-$K$1*(20/250))*NORMSDIST(M1367)</f>
        <v>0.93530010645895345</v>
      </c>
      <c r="K1367">
        <f>+J1367-H1367-EXP(-$K$2*20/250)*C1367+EXP(-$K$1*20/250)*C1367</f>
        <v>0</v>
      </c>
      <c r="L1367">
        <f>+(LN(C1367/C1367)+($K$1-$K$2+0.5*F1388^2)*20/250)/F1388/SQRT(20/250)</f>
        <v>3.9117290204194613E-3</v>
      </c>
      <c r="M1367">
        <f>L1367-F1388*SQRT(20/250)</f>
        <v>-3.9117290204194613E-3</v>
      </c>
    </row>
    <row r="1368" spans="1:13" x14ac:dyDescent="0.15">
      <c r="A1368" s="2">
        <v>27841</v>
      </c>
      <c r="B1368" s="1">
        <v>299.85000000000002</v>
      </c>
      <c r="C1368" s="1">
        <f t="shared" si="126"/>
        <v>299.85000000000002</v>
      </c>
      <c r="D1368">
        <f t="shared" si="127"/>
        <v>5.7032823496145184</v>
      </c>
      <c r="E1368">
        <f t="shared" si="130"/>
        <v>6.0048040235027855E-4</v>
      </c>
      <c r="F1368">
        <f t="shared" si="125"/>
        <v>1.699898405857193E-2</v>
      </c>
      <c r="G1368" s="4">
        <f t="shared" si="128"/>
        <v>0.36000000000001364</v>
      </c>
      <c r="H1368">
        <f>C1368*EXP(-$K$1*(20/250))*NORMSDIST(-M1368)-C1368*EXP(-$K$2*(20/250))*NORMSDIST(-L1368)</f>
        <v>0.95766051102143024</v>
      </c>
      <c r="I1368" s="4">
        <f t="shared" si="129"/>
        <v>0</v>
      </c>
      <c r="J1368">
        <f>C1368*EXP(-$K$2*(20/250))*NORMSDIST(L1368)-C1368*EXP(-$K$1*(20/250))*NORMSDIST(M1368)</f>
        <v>0.95766051102143024</v>
      </c>
      <c r="K1368">
        <f>+J1368-H1368-EXP(-$K$2*20/250)*C1368+EXP(-$K$1*20/250)*C1368</f>
        <v>0</v>
      </c>
      <c r="L1368">
        <f>+(LN(C1368/C1368)+($K$1-$K$2+0.5*F1389^2)*20/250)/F1389/SQRT(20/250)</f>
        <v>4.0028436299162258E-3</v>
      </c>
      <c r="M1368">
        <f>L1368-F1389*SQRT(20/250)</f>
        <v>-4.0028436299162258E-3</v>
      </c>
    </row>
    <row r="1369" spans="1:13" x14ac:dyDescent="0.15">
      <c r="A1369" s="2">
        <v>27842</v>
      </c>
      <c r="B1369" s="1">
        <v>299.76</v>
      </c>
      <c r="C1369" s="1">
        <f t="shared" si="126"/>
        <v>299.76</v>
      </c>
      <c r="D1369">
        <f t="shared" si="127"/>
        <v>5.702982154485432</v>
      </c>
      <c r="E1369">
        <f t="shared" si="130"/>
        <v>-3.0019512908641133E-4</v>
      </c>
      <c r="F1369">
        <f t="shared" si="125"/>
        <v>1.5585150278427952E-2</v>
      </c>
      <c r="G1369" s="4">
        <f t="shared" si="128"/>
        <v>0.18000000000000682</v>
      </c>
      <c r="H1369">
        <f>C1369*EXP(-$K$1*(20/250))*NORMSDIST(-M1369)-C1369*EXP(-$K$2*(20/250))*NORMSDIST(-L1369)</f>
        <v>0.9577591622380055</v>
      </c>
      <c r="I1369" s="4">
        <f t="shared" si="129"/>
        <v>0</v>
      </c>
      <c r="J1369">
        <f>C1369*EXP(-$K$2*(20/250))*NORMSDIST(L1369)-C1369*EXP(-$K$1*(20/250))*NORMSDIST(M1369)</f>
        <v>0.9577591622380055</v>
      </c>
      <c r="K1369">
        <f>+J1369-H1369-EXP(-$K$2*20/250)*C1369+EXP(-$K$1*20/250)*C1369</f>
        <v>0</v>
      </c>
      <c r="L1369">
        <f>+(LN(C1369/C1369)+($K$1-$K$2+0.5*F1390^2)*20/250)/F1390/SQRT(20/250)</f>
        <v>4.0044579207064793E-3</v>
      </c>
      <c r="M1369">
        <f>L1369-F1390*SQRT(20/250)</f>
        <v>-4.0044579207064793E-3</v>
      </c>
    </row>
    <row r="1370" spans="1:13" x14ac:dyDescent="0.15">
      <c r="A1370" s="2">
        <v>27843</v>
      </c>
      <c r="B1370" s="1">
        <v>299.76</v>
      </c>
      <c r="C1370" s="1">
        <f t="shared" si="126"/>
        <v>299.76</v>
      </c>
      <c r="D1370">
        <f t="shared" si="127"/>
        <v>5.702982154485432</v>
      </c>
      <c r="E1370">
        <f t="shared" si="130"/>
        <v>0</v>
      </c>
      <c r="F1370">
        <f t="shared" si="125"/>
        <v>1.4824226775907418E-2</v>
      </c>
      <c r="G1370" s="4">
        <f t="shared" si="128"/>
        <v>8.9999999999974989E-2</v>
      </c>
      <c r="H1370">
        <f>C1370*EXP(-$K$1*(20/250))*NORMSDIST(-M1370)-C1370*EXP(-$K$2*(20/250))*NORMSDIST(-L1370)</f>
        <v>0.95852866842164985</v>
      </c>
      <c r="I1370" s="4">
        <f t="shared" si="129"/>
        <v>0</v>
      </c>
      <c r="J1370">
        <f>C1370*EXP(-$K$2*(20/250))*NORMSDIST(L1370)-C1370*EXP(-$K$1*(20/250))*NORMSDIST(M1370)</f>
        <v>0.95852866842164985</v>
      </c>
      <c r="K1370">
        <f>+J1370-H1370-EXP(-$K$2*20/250)*C1370+EXP(-$K$1*20/250)*C1370</f>
        <v>0</v>
      </c>
      <c r="L1370">
        <f>+(LN(C1370/C1370)+($K$1-$K$2+0.5*F1391^2)*20/250)/F1391/SQRT(20/250)</f>
        <v>4.0076752969997326E-3</v>
      </c>
      <c r="M1370">
        <f>L1370-F1391*SQRT(20/250)</f>
        <v>-4.0076752969997308E-3</v>
      </c>
    </row>
    <row r="1371" spans="1:13" x14ac:dyDescent="0.15">
      <c r="A1371" s="2">
        <v>27844</v>
      </c>
      <c r="B1371" s="1">
        <v>299.67</v>
      </c>
      <c r="C1371" s="1">
        <f t="shared" si="126"/>
        <v>299.67</v>
      </c>
      <c r="D1371">
        <f t="shared" si="127"/>
        <v>5.7026818692121681</v>
      </c>
      <c r="E1371">
        <f t="shared" si="130"/>
        <v>-3.0028527326386723E-4</v>
      </c>
      <c r="F1371">
        <f t="shared" si="125"/>
        <v>1.4769769300746695E-2</v>
      </c>
      <c r="G1371" s="4">
        <f t="shared" si="128"/>
        <v>0</v>
      </c>
      <c r="H1371">
        <f>C1371*EXP(-$K$1*(20/250))*NORMSDIST(-M1371)-C1371*EXP(-$K$2*(20/250))*NORMSDIST(-L1371)</f>
        <v>0.95824087959005055</v>
      </c>
      <c r="I1371" s="4">
        <f t="shared" si="129"/>
        <v>8.9999999999974989E-2</v>
      </c>
      <c r="J1371">
        <f>C1371*EXP(-$K$2*(20/250))*NORMSDIST(L1371)-C1371*EXP(-$K$1*(20/250))*NORMSDIST(M1371)</f>
        <v>0.95824087959005055</v>
      </c>
      <c r="K1371">
        <f>+J1371-H1371-EXP(-$K$2*20/250)*C1371+EXP(-$K$1*20/250)*C1371</f>
        <v>0</v>
      </c>
      <c r="L1371">
        <f>+(LN(C1371/C1371)+($K$1-$K$2+0.5*F1392^2)*20/250)/F1392/SQRT(20/250)</f>
        <v>4.0076752969997317E-3</v>
      </c>
      <c r="M1371">
        <f>L1371-F1392*SQRT(20/250)</f>
        <v>-4.0076752969997317E-3</v>
      </c>
    </row>
    <row r="1372" spans="1:13" x14ac:dyDescent="0.15">
      <c r="A1372" s="2">
        <v>27845</v>
      </c>
      <c r="B1372" s="1">
        <v>299.58</v>
      </c>
      <c r="C1372" s="1">
        <f t="shared" si="126"/>
        <v>299.58</v>
      </c>
      <c r="D1372">
        <f t="shared" si="127"/>
        <v>5.7023814937405728</v>
      </c>
      <c r="E1372">
        <f t="shared" si="130"/>
        <v>-3.0037547159533773E-4</v>
      </c>
      <c r="F1372">
        <f t="shared" si="125"/>
        <v>1.457350920689803E-2</v>
      </c>
      <c r="G1372" s="4">
        <f t="shared" si="128"/>
        <v>0</v>
      </c>
      <c r="H1372">
        <f>C1372*EXP(-$K$1*(20/250))*NORMSDIST(-M1372)-C1372*EXP(-$K$2*(20/250))*NORMSDIST(-L1372)</f>
        <v>0.95769615111541384</v>
      </c>
      <c r="I1372" s="4">
        <f t="shared" si="129"/>
        <v>0.27000000000003865</v>
      </c>
      <c r="J1372">
        <f>C1372*EXP(-$K$2*(20/250))*NORMSDIST(L1372)-C1372*EXP(-$K$1*(20/250))*NORMSDIST(M1372)</f>
        <v>0.95769615111541384</v>
      </c>
      <c r="K1372">
        <f>+J1372-H1372-EXP(-$K$2*20/250)*C1372+EXP(-$K$1*20/250)*C1372</f>
        <v>0</v>
      </c>
      <c r="L1372">
        <f>+(LN(C1372/C1372)+($K$1-$K$2+0.5*F1393^2)*20/250)/F1393/SQRT(20/250)</f>
        <v>4.0066003631840756E-3</v>
      </c>
      <c r="M1372">
        <f>L1372-F1393*SQRT(20/250)</f>
        <v>-4.0066003631840739E-3</v>
      </c>
    </row>
    <row r="1373" spans="1:13" x14ac:dyDescent="0.15">
      <c r="A1373" s="2">
        <v>27848</v>
      </c>
      <c r="B1373" s="1">
        <v>299.67</v>
      </c>
      <c r="C1373" s="1">
        <f t="shared" si="126"/>
        <v>299.67</v>
      </c>
      <c r="D1373">
        <f t="shared" si="127"/>
        <v>5.7026818692121681</v>
      </c>
      <c r="E1373">
        <f t="shared" si="130"/>
        <v>3.0037547159533773E-4</v>
      </c>
      <c r="F1373">
        <f t="shared" si="125"/>
        <v>1.471286867345915E-2</v>
      </c>
      <c r="G1373" s="4">
        <f t="shared" si="128"/>
        <v>0.36000000000001364</v>
      </c>
      <c r="H1373">
        <f>C1373*EXP(-$K$1*(20/250))*NORMSDIST(-M1373)-C1373*EXP(-$K$2*(20/250))*NORMSDIST(-L1373)</f>
        <v>0.98104509523344063</v>
      </c>
      <c r="I1373" s="4">
        <f t="shared" si="129"/>
        <v>0</v>
      </c>
      <c r="J1373">
        <f>C1373*EXP(-$K$2*(20/250))*NORMSDIST(L1373)-C1373*EXP(-$K$1*(20/250))*NORMSDIST(M1373)</f>
        <v>0.98104509523344063</v>
      </c>
      <c r="K1373">
        <f>+J1373-H1373-EXP(-$K$2*20/250)*C1373+EXP(-$K$1*20/250)*C1373</f>
        <v>0</v>
      </c>
      <c r="L1373">
        <f>+(LN(C1373/C1373)+($K$1-$K$2+0.5*F1394^2)*20/250)/F1394/SQRT(20/250)</f>
        <v>4.103050479326428E-3</v>
      </c>
      <c r="M1373">
        <f>L1373-F1394*SQRT(20/250)</f>
        <v>-4.103050479326428E-3</v>
      </c>
    </row>
    <row r="1374" spans="1:13" x14ac:dyDescent="0.15">
      <c r="A1374" s="2">
        <v>27849</v>
      </c>
      <c r="B1374" s="1">
        <v>299.85000000000002</v>
      </c>
      <c r="C1374" s="1">
        <f t="shared" si="126"/>
        <v>299.85000000000002</v>
      </c>
      <c r="D1374">
        <f t="shared" si="127"/>
        <v>5.7032823496145184</v>
      </c>
      <c r="E1374">
        <f t="shared" si="130"/>
        <v>6.0048040235027855E-4</v>
      </c>
      <c r="F1374">
        <f t="shared" ref="F1374:F1437" si="131">STDEV(E1354:E1374)*SQRT(250)</f>
        <v>1.4518454624396293E-2</v>
      </c>
      <c r="G1374" s="4">
        <f t="shared" si="128"/>
        <v>0.62999999999999545</v>
      </c>
      <c r="H1374">
        <f>C1374*EXP(-$K$1*(20/250))*NORMSDIST(-M1374)-C1374*EXP(-$K$2*(20/250))*NORMSDIST(-L1374)</f>
        <v>0.97862699822729837</v>
      </c>
      <c r="I1374" s="4">
        <f t="shared" si="129"/>
        <v>0</v>
      </c>
      <c r="J1374">
        <f>C1374*EXP(-$K$2*(20/250))*NORMSDIST(L1374)-C1374*EXP(-$K$1*(20/250))*NORMSDIST(M1374)</f>
        <v>0.97862699822729837</v>
      </c>
      <c r="K1374">
        <f>+J1374-H1374-EXP(-$K$2*20/250)*C1374+EXP(-$K$1*20/250)*C1374</f>
        <v>0</v>
      </c>
      <c r="L1374">
        <f>+(LN(C1374/C1374)+($K$1-$K$2+0.5*F1395^2)*20/250)/F1395/SQRT(20/250)</f>
        <v>4.0904801481362755E-3</v>
      </c>
      <c r="M1374">
        <f>L1374-F1395*SQRT(20/250)</f>
        <v>-4.0904801481362772E-3</v>
      </c>
    </row>
    <row r="1375" spans="1:13" x14ac:dyDescent="0.15">
      <c r="A1375" s="2">
        <v>27850</v>
      </c>
      <c r="B1375" s="1">
        <v>299.58</v>
      </c>
      <c r="C1375" s="1">
        <f t="shared" si="126"/>
        <v>299.58</v>
      </c>
      <c r="D1375">
        <f t="shared" si="127"/>
        <v>5.7023814937405728</v>
      </c>
      <c r="E1375">
        <f t="shared" si="130"/>
        <v>-9.0085587394561628E-4</v>
      </c>
      <c r="F1375">
        <f t="shared" si="131"/>
        <v>1.4628483216032431E-2</v>
      </c>
      <c r="G1375" s="4">
        <f t="shared" si="128"/>
        <v>0.26999999999998181</v>
      </c>
      <c r="H1375">
        <f>C1375*EXP(-$K$1*(20/250))*NORMSDIST(-M1375)-C1375*EXP(-$K$2*(20/250))*NORMSDIST(-L1375)</f>
        <v>0.97372623864691832</v>
      </c>
      <c r="I1375" s="4">
        <f t="shared" si="129"/>
        <v>0</v>
      </c>
      <c r="J1375">
        <f>C1375*EXP(-$K$2*(20/250))*NORMSDIST(L1375)-C1375*EXP(-$K$1*(20/250))*NORMSDIST(M1375)</f>
        <v>0.97372623864691832</v>
      </c>
      <c r="K1375">
        <f>+J1375-H1375-EXP(-$K$2*20/250)*C1375+EXP(-$K$1*20/250)*C1375</f>
        <v>0</v>
      </c>
      <c r="L1375">
        <f>+(LN(C1375/C1375)+($K$1-$K$2+0.5*F1396^2)*20/250)/F1396/SQRT(20/250)</f>
        <v>4.0736639164829017E-3</v>
      </c>
      <c r="M1375">
        <f>L1375-F1396*SQRT(20/250)</f>
        <v>-4.0736639164829017E-3</v>
      </c>
    </row>
    <row r="1376" spans="1:13" x14ac:dyDescent="0.15">
      <c r="A1376" s="2">
        <v>27851</v>
      </c>
      <c r="B1376" s="1">
        <v>299.49</v>
      </c>
      <c r="C1376" s="1">
        <f t="shared" si="126"/>
        <v>299.49</v>
      </c>
      <c r="D1376">
        <f t="shared" si="127"/>
        <v>5.7020810280164431</v>
      </c>
      <c r="E1376">
        <f t="shared" si="130"/>
        <v>-3.0046572412967265E-4</v>
      </c>
      <c r="F1376">
        <f t="shared" si="131"/>
        <v>1.4628429923589988E-2</v>
      </c>
      <c r="G1376" s="4">
        <f t="shared" si="128"/>
        <v>0.44999999999998863</v>
      </c>
      <c r="H1376">
        <f>C1376*EXP(-$K$1*(20/250))*NORMSDIST(-M1376)-C1376*EXP(-$K$2*(20/250))*NORMSDIST(-L1376)</f>
        <v>0.97822635625286125</v>
      </c>
      <c r="I1376" s="4">
        <f t="shared" si="129"/>
        <v>0</v>
      </c>
      <c r="J1376">
        <f>C1376*EXP(-$K$2*(20/250))*NORMSDIST(L1376)-C1376*EXP(-$K$1*(20/250))*NORMSDIST(M1376)</f>
        <v>0.97822635625286125</v>
      </c>
      <c r="K1376">
        <f>+J1376-H1376-EXP(-$K$2*20/250)*C1376+EXP(-$K$1*20/250)*C1376</f>
        <v>0</v>
      </c>
      <c r="L1376">
        <f>+(LN(C1376/C1376)+($K$1-$K$2+0.5*F1397^2)*20/250)/F1397/SQRT(20/250)</f>
        <v>4.093720478769638E-3</v>
      </c>
      <c r="M1376">
        <f>L1376-F1397*SQRT(20/250)</f>
        <v>-4.093720478769638E-3</v>
      </c>
    </row>
    <row r="1377" spans="1:13" x14ac:dyDescent="0.15">
      <c r="A1377" s="2">
        <v>27852</v>
      </c>
      <c r="B1377" s="1">
        <v>299.31</v>
      </c>
      <c r="C1377" s="1">
        <f t="shared" si="126"/>
        <v>299.31</v>
      </c>
      <c r="D1377">
        <f t="shared" si="127"/>
        <v>5.7014798255935251</v>
      </c>
      <c r="E1377">
        <f t="shared" si="130"/>
        <v>-6.0120242291805681E-4</v>
      </c>
      <c r="F1377">
        <f t="shared" si="131"/>
        <v>1.4474189076264365E-2</v>
      </c>
      <c r="G1377" s="4">
        <f t="shared" si="128"/>
        <v>0.36000000000001364</v>
      </c>
      <c r="H1377">
        <f>C1377*EXP(-$K$1*(20/250))*NORMSDIST(-M1377)-C1377*EXP(-$K$2*(20/250))*NORMSDIST(-L1377)</f>
        <v>0.9759441815909895</v>
      </c>
      <c r="I1377" s="4">
        <f t="shared" si="129"/>
        <v>0</v>
      </c>
      <c r="J1377">
        <f>C1377*EXP(-$K$2*(20/250))*NORMSDIST(L1377)-C1377*EXP(-$K$1*(20/250))*NORMSDIST(M1377)</f>
        <v>0.9759441815909895</v>
      </c>
      <c r="K1377">
        <f>+J1377-H1377-EXP(-$K$2*20/250)*C1377+EXP(-$K$1*20/250)*C1377</f>
        <v>0</v>
      </c>
      <c r="L1377">
        <f>+(LN(C1377/C1377)+($K$1-$K$2+0.5*F1398^2)*20/250)/F1398/SQRT(20/250)</f>
        <v>4.0866260552575844E-3</v>
      </c>
      <c r="M1377">
        <f>L1377-F1398*SQRT(20/250)</f>
        <v>-4.0866260552575827E-3</v>
      </c>
    </row>
    <row r="1378" spans="1:13" x14ac:dyDescent="0.15">
      <c r="A1378" s="2">
        <v>27855</v>
      </c>
      <c r="B1378" s="1">
        <v>299.31</v>
      </c>
      <c r="C1378" s="1">
        <f t="shared" si="126"/>
        <v>299.31</v>
      </c>
      <c r="D1378">
        <f t="shared" si="127"/>
        <v>5.7014798255935251</v>
      </c>
      <c r="E1378">
        <f t="shared" si="130"/>
        <v>0</v>
      </c>
      <c r="F1378">
        <f t="shared" si="131"/>
        <v>1.4529773829452678E-2</v>
      </c>
      <c r="G1378" s="4">
        <f t="shared" si="128"/>
        <v>1.4200000000000159</v>
      </c>
      <c r="H1378">
        <f>C1378*EXP(-$K$1*(20/250))*NORMSDIST(-M1378)-C1378*EXP(-$K$2*(20/250))*NORMSDIST(-L1378)</f>
        <v>1.0573499102119115</v>
      </c>
      <c r="I1378" s="4">
        <f t="shared" si="129"/>
        <v>0</v>
      </c>
      <c r="J1378">
        <f>C1378*EXP(-$K$2*(20/250))*NORMSDIST(L1378)-C1378*EXP(-$K$1*(20/250))*NORMSDIST(M1378)</f>
        <v>1.0573499102119115</v>
      </c>
      <c r="K1378">
        <f>+J1378-H1378-EXP(-$K$2*20/250)*C1378+EXP(-$K$1*20/250)*C1378</f>
        <v>0</v>
      </c>
      <c r="L1378">
        <f>+(LN(C1378/C1378)+($K$1-$K$2+0.5*F1399^2)*20/250)/F1399/SQRT(20/250)</f>
        <v>4.4275029906555722E-3</v>
      </c>
      <c r="M1378">
        <f>L1378-F1399*SQRT(20/250)</f>
        <v>-4.4275029906555722E-3</v>
      </c>
    </row>
    <row r="1379" spans="1:13" x14ac:dyDescent="0.15">
      <c r="A1379" s="2">
        <v>27856</v>
      </c>
      <c r="B1379" s="1">
        <v>299.04000000000002</v>
      </c>
      <c r="C1379" s="1">
        <f t="shared" si="126"/>
        <v>299.04000000000002</v>
      </c>
      <c r="D1379">
        <f t="shared" si="127"/>
        <v>5.7005773437072529</v>
      </c>
      <c r="E1379">
        <f t="shared" si="130"/>
        <v>-9.0248188627217729E-4</v>
      </c>
      <c r="F1379">
        <f t="shared" si="131"/>
        <v>1.1956304518491953E-2</v>
      </c>
      <c r="G1379" s="4">
        <f t="shared" si="128"/>
        <v>1.0699999999999932</v>
      </c>
      <c r="H1379">
        <f>C1379*EXP(-$K$1*(20/250))*NORMSDIST(-M1379)-C1379*EXP(-$K$2*(20/250))*NORMSDIST(-L1379)</f>
        <v>1.0545264107700518</v>
      </c>
      <c r="I1379" s="4">
        <f t="shared" si="129"/>
        <v>0</v>
      </c>
      <c r="J1379">
        <f>C1379*EXP(-$K$2*(20/250))*NORMSDIST(L1379)-C1379*EXP(-$K$1*(20/250))*NORMSDIST(M1379)</f>
        <v>1.0545264107700518</v>
      </c>
      <c r="K1379">
        <f>+J1379-H1379-EXP(-$K$2*20/250)*C1379+EXP(-$K$1*20/250)*C1379</f>
        <v>0</v>
      </c>
      <c r="L1379">
        <f>+(LN(C1379/C1379)+($K$1-$K$2+0.5*F1400^2)*20/250)/F1400/SQRT(20/250)</f>
        <v>4.4196668055546647E-3</v>
      </c>
      <c r="M1379">
        <f>L1379-F1400*SQRT(20/250)</f>
        <v>-4.419666805554663E-3</v>
      </c>
    </row>
    <row r="1380" spans="1:13" x14ac:dyDescent="0.15">
      <c r="A1380" s="2">
        <v>27857</v>
      </c>
      <c r="B1380" s="1">
        <v>298.86</v>
      </c>
      <c r="C1380" s="1">
        <f t="shared" si="126"/>
        <v>298.86</v>
      </c>
      <c r="D1380">
        <f t="shared" si="127"/>
        <v>5.6999752363132474</v>
      </c>
      <c r="E1380">
        <f t="shared" si="130"/>
        <v>-6.0210739400545776E-4</v>
      </c>
      <c r="F1380">
        <f t="shared" si="131"/>
        <v>1.0745375424026806E-2</v>
      </c>
      <c r="G1380" s="4">
        <f t="shared" si="128"/>
        <v>0.62000000000000455</v>
      </c>
      <c r="H1380">
        <f>C1380*EXP(-$K$1*(20/250))*NORMSDIST(-M1380)-C1380*EXP(-$K$2*(20/250))*NORMSDIST(-L1380)</f>
        <v>1.059704439825282</v>
      </c>
      <c r="I1380" s="4">
        <f t="shared" si="129"/>
        <v>0</v>
      </c>
      <c r="J1380">
        <f>C1380*EXP(-$K$2*(20/250))*NORMSDIST(L1380)-C1380*EXP(-$K$1*(20/250))*NORMSDIST(M1380)</f>
        <v>1.059704439825282</v>
      </c>
      <c r="K1380">
        <f>+J1380-H1380-EXP(-$K$2*20/250)*C1380+EXP(-$K$1*20/250)*C1380</f>
        <v>0</v>
      </c>
      <c r="L1380">
        <f>+(LN(C1380/C1380)+($K$1-$K$2+0.5*F1401^2)*20/250)/F1401/SQRT(20/250)</f>
        <v>4.4440437914339244E-3</v>
      </c>
      <c r="M1380">
        <f>L1380-F1401*SQRT(20/250)</f>
        <v>-4.4440437914339244E-3</v>
      </c>
    </row>
    <row r="1381" spans="1:13" x14ac:dyDescent="0.15">
      <c r="A1381" s="2">
        <v>27858</v>
      </c>
      <c r="B1381" s="1">
        <v>297.44</v>
      </c>
      <c r="C1381" s="1">
        <f t="shared" si="126"/>
        <v>297.44</v>
      </c>
      <c r="D1381">
        <f t="shared" si="127"/>
        <v>5.6952125239731339</v>
      </c>
      <c r="E1381">
        <f t="shared" si="130"/>
        <v>-4.7627123401134952E-3</v>
      </c>
      <c r="F1381">
        <f t="shared" si="131"/>
        <v>1.8126159305040617E-2</v>
      </c>
      <c r="G1381" s="4">
        <f t="shared" si="128"/>
        <v>0</v>
      </c>
      <c r="H1381">
        <f>C1381*EXP(-$K$1*(20/250))*NORMSDIST(-M1381)-C1381*EXP(-$K$2*(20/250))*NORMSDIST(-L1381)</f>
        <v>0.89370690260687979</v>
      </c>
      <c r="I1381" s="4">
        <f t="shared" si="129"/>
        <v>1.0699999999999932</v>
      </c>
      <c r="J1381">
        <f>C1381*EXP(-$K$2*(20/250))*NORMSDIST(L1381)-C1381*EXP(-$K$1*(20/250))*NORMSDIST(M1381)</f>
        <v>0.89370690260687979</v>
      </c>
      <c r="K1381">
        <f>+J1381-H1381-EXP(-$K$2*20/250)*C1381+EXP(-$K$1*20/250)*C1381</f>
        <v>0</v>
      </c>
      <c r="L1381">
        <f>+(LN(C1381/C1381)+($K$1-$K$2+0.5*F1402^2)*20/250)/F1402/SQRT(20/250)</f>
        <v>3.7657952630443764E-3</v>
      </c>
      <c r="M1381">
        <f>L1381-F1402*SQRT(20/250)</f>
        <v>-3.7657952630443755E-3</v>
      </c>
    </row>
    <row r="1382" spans="1:13" x14ac:dyDescent="0.15">
      <c r="A1382" s="2">
        <v>27859</v>
      </c>
      <c r="B1382" s="1">
        <v>297.89</v>
      </c>
      <c r="C1382" s="1">
        <f t="shared" si="126"/>
        <v>297.89</v>
      </c>
      <c r="D1382">
        <f t="shared" si="127"/>
        <v>5.6967242908442941</v>
      </c>
      <c r="E1382">
        <f t="shared" si="130"/>
        <v>1.5117668711601695E-3</v>
      </c>
      <c r="F1382">
        <f t="shared" si="131"/>
        <v>1.9467170840880284E-2</v>
      </c>
      <c r="G1382" s="4">
        <f t="shared" si="128"/>
        <v>0</v>
      </c>
      <c r="H1382">
        <f>C1382*EXP(-$K$1*(20/250))*NORMSDIST(-M1382)-C1382*EXP(-$K$2*(20/250))*NORMSDIST(-L1382)</f>
        <v>0.88129696790394974</v>
      </c>
      <c r="I1382" s="4">
        <f t="shared" si="129"/>
        <v>0.53000000000002956</v>
      </c>
      <c r="J1382">
        <f>C1382*EXP(-$K$2*(20/250))*NORMSDIST(L1382)-C1382*EXP(-$K$1*(20/250))*NORMSDIST(M1382)</f>
        <v>0.88129696790394974</v>
      </c>
      <c r="K1382">
        <f>+J1382-H1382-EXP(-$K$2*20/250)*C1382+EXP(-$K$1*20/250)*C1382</f>
        <v>0</v>
      </c>
      <c r="L1382">
        <f>+(LN(C1382/C1382)+($K$1-$K$2+0.5*F1403^2)*20/250)/F1403/SQRT(20/250)</f>
        <v>3.707893786328386E-3</v>
      </c>
      <c r="M1382">
        <f>L1382-F1403*SQRT(20/250)</f>
        <v>-3.707893786328386E-3</v>
      </c>
    </row>
    <row r="1383" spans="1:13" x14ac:dyDescent="0.15">
      <c r="A1383" s="2">
        <v>27862</v>
      </c>
      <c r="B1383" s="1">
        <v>298.42</v>
      </c>
      <c r="C1383" s="1">
        <f t="shared" si="126"/>
        <v>298.42</v>
      </c>
      <c r="D1383">
        <f t="shared" si="127"/>
        <v>5.6985018902122757</v>
      </c>
      <c r="E1383">
        <f t="shared" si="130"/>
        <v>1.7775993679816082E-3</v>
      </c>
      <c r="F1383">
        <f t="shared" si="131"/>
        <v>2.067788235221588E-2</v>
      </c>
      <c r="G1383" s="4">
        <f t="shared" si="128"/>
        <v>0</v>
      </c>
      <c r="H1383">
        <f>C1383*EXP(-$K$1*(20/250))*NORMSDIST(-M1383)-C1383*EXP(-$K$2*(20/250))*NORMSDIST(-L1383)</f>
        <v>0.85836905141161424</v>
      </c>
      <c r="I1383" s="4">
        <f t="shared" si="129"/>
        <v>0</v>
      </c>
      <c r="J1383">
        <f>C1383*EXP(-$K$2*(20/250))*NORMSDIST(L1383)-C1383*EXP(-$K$1*(20/250))*NORMSDIST(M1383)</f>
        <v>0.85836905141161424</v>
      </c>
      <c r="K1383">
        <f>+J1383-H1383-EXP(-$K$2*20/250)*C1383+EXP(-$K$1*20/250)*C1383</f>
        <v>0</v>
      </c>
      <c r="L1383">
        <f>+(LN(C1383/C1383)+($K$1-$K$2+0.5*F1404^2)*20/250)/F1404/SQRT(20/250)</f>
        <v>3.6050144004685803E-3</v>
      </c>
      <c r="M1383">
        <f>L1383-F1404*SQRT(20/250)</f>
        <v>-3.6050144004685812E-3</v>
      </c>
    </row>
    <row r="1384" spans="1:13" x14ac:dyDescent="0.15">
      <c r="A1384" s="2">
        <v>27863</v>
      </c>
      <c r="B1384" s="1">
        <v>298.60000000000002</v>
      </c>
      <c r="C1384" s="1">
        <f t="shared" si="126"/>
        <v>298.60000000000002</v>
      </c>
      <c r="D1384">
        <f t="shared" si="127"/>
        <v>5.6991048851050898</v>
      </c>
      <c r="E1384">
        <f t="shared" si="130"/>
        <v>6.0299489281412377E-4</v>
      </c>
      <c r="F1384">
        <f t="shared" si="131"/>
        <v>2.0936463329556159E-2</v>
      </c>
      <c r="G1384" s="4">
        <f t="shared" si="128"/>
        <v>0</v>
      </c>
      <c r="H1384">
        <f>C1384*EXP(-$K$1*(20/250))*NORMSDIST(-M1384)-C1384*EXP(-$K$2*(20/250))*NORMSDIST(-L1384)</f>
        <v>0.86259566056571657</v>
      </c>
      <c r="I1384" s="4">
        <f t="shared" si="129"/>
        <v>8.9999999999974989E-2</v>
      </c>
      <c r="J1384">
        <f>C1384*EXP(-$K$2*(20/250))*NORMSDIST(L1384)-C1384*EXP(-$K$1*(20/250))*NORMSDIST(M1384)</f>
        <v>0.86259566056571657</v>
      </c>
      <c r="K1384">
        <f>+J1384-H1384-EXP(-$K$2*20/250)*C1384+EXP(-$K$1*20/250)*C1384</f>
        <v>0</v>
      </c>
      <c r="L1384">
        <f>+(LN(C1384/C1384)+($K$1-$K$2+0.5*F1405^2)*20/250)/F1405/SQRT(20/250)</f>
        <v>3.6205817084234725E-3</v>
      </c>
      <c r="M1384">
        <f>L1384-F1405*SQRT(20/250)</f>
        <v>-3.6205817084234734E-3</v>
      </c>
    </row>
    <row r="1385" spans="1:13" x14ac:dyDescent="0.15">
      <c r="A1385" s="2">
        <v>27864</v>
      </c>
      <c r="B1385" s="1">
        <v>298.06</v>
      </c>
      <c r="C1385" s="1">
        <f t="shared" si="126"/>
        <v>298.06</v>
      </c>
      <c r="D1385">
        <f t="shared" si="127"/>
        <v>5.6972948085206463</v>
      </c>
      <c r="E1385">
        <f t="shared" si="130"/>
        <v>-1.8100765844435429E-3</v>
      </c>
      <c r="F1385">
        <f t="shared" si="131"/>
        <v>2.1551027232528549E-2</v>
      </c>
      <c r="G1385" s="4">
        <f t="shared" si="128"/>
        <v>0</v>
      </c>
      <c r="H1385">
        <f>C1385*EXP(-$K$1*(20/250))*NORMSDIST(-M1385)-C1385*EXP(-$K$2*(20/250))*NORMSDIST(-L1385)</f>
        <v>0.83656277370025123</v>
      </c>
      <c r="I1385" s="4">
        <f t="shared" si="129"/>
        <v>0.88999999999998636</v>
      </c>
      <c r="J1385">
        <f>C1385*EXP(-$K$2*(20/250))*NORMSDIST(L1385)-C1385*EXP(-$K$1*(20/250))*NORMSDIST(M1385)</f>
        <v>0.83656277370025123</v>
      </c>
      <c r="K1385">
        <f>+J1385-H1385-EXP(-$K$2*20/250)*C1385+EXP(-$K$1*20/250)*C1385</f>
        <v>0</v>
      </c>
      <c r="L1385">
        <f>+(LN(C1385/C1385)+($K$1-$K$2+0.5*F1406^2)*20/250)/F1406/SQRT(20/250)</f>
        <v>3.5176746740382585E-3</v>
      </c>
      <c r="M1385">
        <f>L1385-F1406*SQRT(20/250)</f>
        <v>-3.5176746740382585E-3</v>
      </c>
    </row>
    <row r="1386" spans="1:13" x14ac:dyDescent="0.15">
      <c r="A1386" s="2">
        <v>27865</v>
      </c>
      <c r="B1386" s="1">
        <v>299.39999999999998</v>
      </c>
      <c r="C1386" s="1">
        <f t="shared" si="126"/>
        <v>299.39999999999998</v>
      </c>
      <c r="D1386">
        <f t="shared" si="127"/>
        <v>5.7017804719855283</v>
      </c>
      <c r="E1386">
        <f t="shared" si="130"/>
        <v>4.4856634648819949E-3</v>
      </c>
      <c r="F1386">
        <f t="shared" si="131"/>
        <v>2.6473684430950568E-2</v>
      </c>
      <c r="G1386" s="4">
        <f t="shared" si="128"/>
        <v>0.62000000000000455</v>
      </c>
      <c r="H1386">
        <f>C1386*EXP(-$K$1*(20/250))*NORMSDIST(-M1386)-C1386*EXP(-$K$2*(20/250))*NORMSDIST(-L1386)</f>
        <v>0.65331376497772453</v>
      </c>
      <c r="I1386" s="4">
        <f t="shared" si="129"/>
        <v>0</v>
      </c>
      <c r="J1386">
        <f>C1386*EXP(-$K$2*(20/250))*NORMSDIST(L1386)-C1386*EXP(-$K$1*(20/250))*NORMSDIST(M1386)</f>
        <v>0.65331376497772453</v>
      </c>
      <c r="K1386">
        <f>+J1386-H1386-EXP(-$K$2*20/250)*C1386+EXP(-$K$1*20/250)*C1386</f>
        <v>0</v>
      </c>
      <c r="L1386">
        <f>+(LN(C1386/C1386)+($K$1-$K$2+0.5*F1407^2)*20/250)/F1407/SQRT(20/250)</f>
        <v>2.7348309900933755E-3</v>
      </c>
      <c r="M1386">
        <f>L1386-F1407*SQRT(20/250)</f>
        <v>-2.7348309900933755E-3</v>
      </c>
    </row>
    <row r="1387" spans="1:13" x14ac:dyDescent="0.15">
      <c r="A1387" s="2">
        <v>27866</v>
      </c>
      <c r="B1387" s="1">
        <v>299.31</v>
      </c>
      <c r="C1387" s="1">
        <f t="shared" si="126"/>
        <v>299.31</v>
      </c>
      <c r="D1387">
        <f t="shared" si="127"/>
        <v>5.7014798255935251</v>
      </c>
      <c r="E1387">
        <f t="shared" si="130"/>
        <v>-3.0064639200322318E-4</v>
      </c>
      <c r="F1387">
        <f t="shared" si="131"/>
        <v>2.6481825203161752E-2</v>
      </c>
      <c r="G1387" s="4">
        <f t="shared" si="128"/>
        <v>0</v>
      </c>
      <c r="H1387">
        <f>C1387*EXP(-$K$1*(20/250))*NORMSDIST(-M1387)-C1387*EXP(-$K$2*(20/250))*NORMSDIST(-L1387)</f>
        <v>0.68773308546542467</v>
      </c>
      <c r="I1387" s="4">
        <f t="shared" si="129"/>
        <v>0</v>
      </c>
      <c r="J1387">
        <f>C1387*EXP(-$K$2*(20/250))*NORMSDIST(L1387)-C1387*EXP(-$K$1*(20/250))*NORMSDIST(M1387)</f>
        <v>0.68773308546542467</v>
      </c>
      <c r="K1387">
        <f>+J1387-H1387-EXP(-$K$2*20/250)*C1387+EXP(-$K$1*20/250)*C1387</f>
        <v>0</v>
      </c>
      <c r="L1387">
        <f>+(LN(C1387/C1387)+($K$1-$K$2+0.5*F1408^2)*20/250)/F1408/SQRT(20/250)</f>
        <v>2.879779459706334E-3</v>
      </c>
      <c r="M1387">
        <f>L1387-F1408*SQRT(20/250)</f>
        <v>-2.879779459706334E-3</v>
      </c>
    </row>
    <row r="1388" spans="1:13" x14ac:dyDescent="0.15">
      <c r="A1388" s="2">
        <v>27869</v>
      </c>
      <c r="B1388" s="1">
        <v>300.02999999999997</v>
      </c>
      <c r="C1388" s="1">
        <f t="shared" si="126"/>
        <v>300.02999999999997</v>
      </c>
      <c r="D1388">
        <f t="shared" si="127"/>
        <v>5.7038824696565342</v>
      </c>
      <c r="E1388">
        <f t="shared" si="130"/>
        <v>2.4026440630091628E-3</v>
      </c>
      <c r="F1388">
        <f t="shared" si="131"/>
        <v>2.7660101165028119E-2</v>
      </c>
      <c r="G1388" s="4">
        <f t="shared" si="128"/>
        <v>0.89999999999997726</v>
      </c>
      <c r="H1388">
        <f>C1388*EXP(-$K$1*(20/250))*NORMSDIST(-M1388)-C1388*EXP(-$K$2*(20/250))*NORMSDIST(-L1388)</f>
        <v>0.62576225695144672</v>
      </c>
      <c r="I1388" s="4">
        <f t="shared" si="129"/>
        <v>0</v>
      </c>
      <c r="J1388">
        <f>C1388*EXP(-$K$2*(20/250))*NORMSDIST(L1388)-C1388*EXP(-$K$1*(20/250))*NORMSDIST(M1388)</f>
        <v>0.62576225695144672</v>
      </c>
      <c r="K1388">
        <f>+J1388-H1388-EXP(-$K$2*20/250)*C1388+EXP(-$K$1*20/250)*C1388</f>
        <v>0</v>
      </c>
      <c r="L1388">
        <f>+(LN(C1388/C1388)+($K$1-$K$2+0.5*F1409^2)*20/250)/F1409/SQRT(20/250)</f>
        <v>2.6139971882605272E-3</v>
      </c>
      <c r="M1388">
        <f>L1388-F1409*SQRT(20/250)</f>
        <v>-2.6139971882605272E-3</v>
      </c>
    </row>
    <row r="1389" spans="1:13" x14ac:dyDescent="0.15">
      <c r="A1389" s="2">
        <v>27870</v>
      </c>
      <c r="B1389" s="1">
        <v>299.49</v>
      </c>
      <c r="C1389" s="1">
        <f t="shared" si="126"/>
        <v>299.49</v>
      </c>
      <c r="D1389">
        <f t="shared" si="127"/>
        <v>5.7020810280164431</v>
      </c>
      <c r="E1389">
        <f t="shared" si="130"/>
        <v>-1.801441640091106E-3</v>
      </c>
      <c r="F1389">
        <f t="shared" si="131"/>
        <v>2.8304378747431382E-2</v>
      </c>
      <c r="G1389" s="4">
        <f t="shared" si="128"/>
        <v>0.26999999999998181</v>
      </c>
      <c r="H1389">
        <f>C1389*EXP(-$K$1*(20/250))*NORMSDIST(-M1389)-C1389*EXP(-$K$2*(20/250))*NORMSDIST(-L1389)</f>
        <v>0.59221473515381717</v>
      </c>
      <c r="I1389" s="4">
        <f t="shared" si="129"/>
        <v>0</v>
      </c>
      <c r="J1389">
        <f>C1389*EXP(-$K$2*(20/250))*NORMSDIST(L1389)-C1389*EXP(-$K$1*(20/250))*NORMSDIST(M1389)</f>
        <v>0.59221473515381717</v>
      </c>
      <c r="K1389">
        <f>+J1389-H1389-EXP(-$K$2*20/250)*C1389+EXP(-$K$1*20/250)*C1389</f>
        <v>0</v>
      </c>
      <c r="L1389">
        <f>+(LN(C1389/C1389)+($K$1-$K$2+0.5*F1410^2)*20/250)/F1410/SQRT(20/250)</f>
        <v>2.4783193418825124E-3</v>
      </c>
      <c r="M1389">
        <f>L1389-F1410*SQRT(20/250)</f>
        <v>-2.4783193418825115E-3</v>
      </c>
    </row>
    <row r="1390" spans="1:13" x14ac:dyDescent="0.15">
      <c r="A1390" s="2">
        <v>27871</v>
      </c>
      <c r="B1390" s="1">
        <v>299.58</v>
      </c>
      <c r="C1390" s="1">
        <f t="shared" si="126"/>
        <v>299.58</v>
      </c>
      <c r="D1390">
        <f t="shared" si="127"/>
        <v>5.7023814937405728</v>
      </c>
      <c r="E1390">
        <f t="shared" si="130"/>
        <v>3.0046572412967265E-4</v>
      </c>
      <c r="F1390">
        <f t="shared" si="131"/>
        <v>2.8315793507077337E-2</v>
      </c>
      <c r="G1390" s="4">
        <f t="shared" si="128"/>
        <v>0.18000000000000682</v>
      </c>
      <c r="H1390">
        <f>C1390*EXP(-$K$1*(20/250))*NORMSDIST(-M1390)-C1390*EXP(-$K$2*(20/250))*NORMSDIST(-L1390)</f>
        <v>0.59591367395205452</v>
      </c>
      <c r="I1390" s="4">
        <f t="shared" si="129"/>
        <v>0</v>
      </c>
      <c r="J1390">
        <f>C1390*EXP(-$K$2*(20/250))*NORMSDIST(L1390)-C1390*EXP(-$K$1*(20/250))*NORMSDIST(M1390)</f>
        <v>0.59591367395205452</v>
      </c>
      <c r="K1390">
        <f>+J1390-H1390-EXP(-$K$2*20/250)*C1390+EXP(-$K$1*20/250)*C1390</f>
        <v>0</v>
      </c>
      <c r="L1390">
        <f>+(LN(C1390/C1390)+($K$1-$K$2+0.5*F1411^2)*20/250)/F1411/SQRT(20/250)</f>
        <v>2.4930496223061803E-3</v>
      </c>
      <c r="M1390">
        <f>L1390-F1411*SQRT(20/250)</f>
        <v>-2.4930496223061795E-3</v>
      </c>
    </row>
    <row r="1391" spans="1:13" x14ac:dyDescent="0.15">
      <c r="A1391" s="2">
        <v>27872</v>
      </c>
      <c r="B1391" s="1">
        <v>299.67</v>
      </c>
      <c r="C1391" s="1">
        <f t="shared" si="126"/>
        <v>299.67</v>
      </c>
      <c r="D1391">
        <f t="shared" si="127"/>
        <v>5.7026818692121681</v>
      </c>
      <c r="E1391">
        <f t="shared" si="130"/>
        <v>3.0037547159533773E-4</v>
      </c>
      <c r="F1391">
        <f t="shared" si="131"/>
        <v>2.8338543793023214E-2</v>
      </c>
      <c r="G1391" s="4">
        <f t="shared" si="128"/>
        <v>9.0000000000031832E-2</v>
      </c>
      <c r="H1391">
        <f>C1391*EXP(-$K$1*(20/250))*NORMSDIST(-M1391)-C1391*EXP(-$K$2*(20/250))*NORMSDIST(-L1391)</f>
        <v>0.59948662107439077</v>
      </c>
      <c r="I1391" s="4">
        <f t="shared" si="129"/>
        <v>0</v>
      </c>
      <c r="J1391">
        <f>C1391*EXP(-$K$2*(20/250))*NORMSDIST(L1391)-C1391*EXP(-$K$1*(20/250))*NORMSDIST(M1391)</f>
        <v>0.59948662107439077</v>
      </c>
      <c r="K1391">
        <f>+J1391-H1391-EXP(-$K$2*20/250)*C1391+EXP(-$K$1*20/250)*C1391</f>
        <v>0</v>
      </c>
      <c r="L1391">
        <f>+(LN(C1391/C1391)+($K$1-$K$2+0.5*F1412^2)*20/250)/F1412/SQRT(20/250)</f>
        <v>2.5072441169202405E-3</v>
      </c>
      <c r="M1391">
        <f>L1391-F1412*SQRT(20/250)</f>
        <v>-2.5072441169202405E-3</v>
      </c>
    </row>
    <row r="1392" spans="1:13" x14ac:dyDescent="0.15">
      <c r="A1392" s="2">
        <v>27873</v>
      </c>
      <c r="B1392" s="1">
        <v>299.76</v>
      </c>
      <c r="C1392" s="1">
        <f t="shared" si="126"/>
        <v>299.76</v>
      </c>
      <c r="D1392">
        <f t="shared" si="127"/>
        <v>5.702982154485432</v>
      </c>
      <c r="E1392">
        <f t="shared" si="130"/>
        <v>3.0028527326386723E-4</v>
      </c>
      <c r="F1392">
        <f t="shared" si="131"/>
        <v>2.833854379302321E-2</v>
      </c>
      <c r="G1392" s="4">
        <f t="shared" si="128"/>
        <v>0.18000000000000682</v>
      </c>
      <c r="H1392">
        <f>C1392*EXP(-$K$1*(20/250))*NORMSDIST(-M1392)-C1392*EXP(-$K$2*(20/250))*NORMSDIST(-L1392)</f>
        <v>0.5984365597124679</v>
      </c>
      <c r="I1392" s="4">
        <f t="shared" si="129"/>
        <v>0</v>
      </c>
      <c r="J1392">
        <f>C1392*EXP(-$K$2*(20/250))*NORMSDIST(L1392)-C1392*EXP(-$K$1*(20/250))*NORMSDIST(M1392)</f>
        <v>0.5984365597124679</v>
      </c>
      <c r="K1392">
        <f>+J1392-H1392-EXP(-$K$2*20/250)*C1392+EXP(-$K$1*20/250)*C1392</f>
        <v>0</v>
      </c>
      <c r="L1392">
        <f>+(LN(C1392/C1392)+($K$1-$K$2+0.5*F1413^2)*20/250)/F1413/SQRT(20/250)</f>
        <v>2.5021009579932365E-3</v>
      </c>
      <c r="M1392">
        <f>L1392-F1413*SQRT(20/250)</f>
        <v>-2.5021009579932357E-3</v>
      </c>
    </row>
    <row r="1393" spans="1:13" x14ac:dyDescent="0.15">
      <c r="A1393" s="2">
        <v>27876</v>
      </c>
      <c r="B1393" s="1">
        <v>299.85000000000002</v>
      </c>
      <c r="C1393" s="1">
        <f t="shared" si="126"/>
        <v>299.85000000000002</v>
      </c>
      <c r="D1393">
        <f t="shared" si="127"/>
        <v>5.7032823496145184</v>
      </c>
      <c r="E1393">
        <f t="shared" si="130"/>
        <v>3.0019512908641133E-4</v>
      </c>
      <c r="F1393">
        <f t="shared" si="131"/>
        <v>2.8330942863119435E-2</v>
      </c>
      <c r="G1393" s="4">
        <f t="shared" si="128"/>
        <v>0.27000000000003865</v>
      </c>
      <c r="H1393">
        <f>C1393*EXP(-$K$1*(20/250))*NORMSDIST(-M1393)-C1393*EXP(-$K$2*(20/250))*NORMSDIST(-L1393)</f>
        <v>0.59728110315472804</v>
      </c>
      <c r="I1393" s="4">
        <f t="shared" si="129"/>
        <v>0</v>
      </c>
      <c r="J1393">
        <f>C1393*EXP(-$K$2*(20/250))*NORMSDIST(L1393)-C1393*EXP(-$K$1*(20/250))*NORMSDIST(M1393)</f>
        <v>0.59728110315472804</v>
      </c>
      <c r="K1393">
        <f>+J1393-H1393-EXP(-$K$2*20/250)*C1393+EXP(-$K$1*20/250)*C1393</f>
        <v>0</v>
      </c>
      <c r="L1393">
        <f>+(LN(C1393/C1393)+($K$1-$K$2+0.5*F1414^2)*20/250)/F1414/SQRT(20/250)</f>
        <v>2.496520353969695E-3</v>
      </c>
      <c r="M1393">
        <f>L1393-F1414*SQRT(20/250)</f>
        <v>-2.496520353969695E-3</v>
      </c>
    </row>
    <row r="1394" spans="1:13" x14ac:dyDescent="0.15">
      <c r="A1394" s="2">
        <v>27877</v>
      </c>
      <c r="B1394" s="1">
        <v>299.31</v>
      </c>
      <c r="C1394" s="1">
        <f t="shared" si="126"/>
        <v>299.31</v>
      </c>
      <c r="D1394">
        <f t="shared" si="127"/>
        <v>5.7014798255935251</v>
      </c>
      <c r="E1394">
        <f t="shared" si="130"/>
        <v>-1.8025240209933457E-3</v>
      </c>
      <c r="F1394">
        <f t="shared" si="131"/>
        <v>2.9012948174824315E-2</v>
      </c>
      <c r="G1394" s="4">
        <f t="shared" si="128"/>
        <v>0</v>
      </c>
      <c r="H1394">
        <f>C1394*EXP(-$K$1*(20/250))*NORMSDIST(-M1394)-C1394*EXP(-$K$2*(20/250))*NORMSDIST(-L1394)</f>
        <v>0.55973025814154198</v>
      </c>
      <c r="I1394" s="4">
        <f t="shared" si="129"/>
        <v>0.44999999999998863</v>
      </c>
      <c r="J1394">
        <f>C1394*EXP(-$K$2*(20/250))*NORMSDIST(L1394)-C1394*EXP(-$K$1*(20/250))*NORMSDIST(M1394)</f>
        <v>0.55973025814154198</v>
      </c>
      <c r="K1394">
        <f>+J1394-H1394-EXP(-$K$2*20/250)*C1394+EXP(-$K$1*20/250)*C1394</f>
        <v>0</v>
      </c>
      <c r="L1394">
        <f>+(LN(C1394/C1394)+($K$1-$K$2+0.5*F1415^2)*20/250)/F1415/SQRT(20/250)</f>
        <v>2.3437856666680299E-3</v>
      </c>
      <c r="M1394">
        <f>L1394-F1415*SQRT(20/250)</f>
        <v>-2.3437856666680299E-3</v>
      </c>
    </row>
    <row r="1395" spans="1:13" x14ac:dyDescent="0.15">
      <c r="A1395" s="2">
        <v>27878</v>
      </c>
      <c r="B1395" s="1">
        <v>299.22000000000003</v>
      </c>
      <c r="C1395" s="1">
        <f t="shared" si="126"/>
        <v>299.22000000000003</v>
      </c>
      <c r="D1395">
        <f t="shared" si="127"/>
        <v>5.7011790887860867</v>
      </c>
      <c r="E1395">
        <f t="shared" si="130"/>
        <v>-3.0073680743836206E-4</v>
      </c>
      <c r="F1395">
        <f t="shared" si="131"/>
        <v>2.8924062510561142E-2</v>
      </c>
      <c r="G1395" s="4">
        <f t="shared" si="128"/>
        <v>0</v>
      </c>
      <c r="H1395">
        <f>C1395*EXP(-$K$1*(20/250))*NORMSDIST(-M1395)-C1395*EXP(-$K$2*(20/250))*NORMSDIST(-L1395)</f>
        <v>0.5595576737868555</v>
      </c>
      <c r="I1395" s="4">
        <f t="shared" si="129"/>
        <v>0.44999999999998863</v>
      </c>
      <c r="J1395">
        <f>C1395*EXP(-$K$2*(20/250))*NORMSDIST(L1395)-C1395*EXP(-$K$1*(20/250))*NORMSDIST(M1395)</f>
        <v>0.5595576737868555</v>
      </c>
      <c r="K1395">
        <f>+J1395-H1395-EXP(-$K$2*20/250)*C1395+EXP(-$K$1*20/250)*C1395</f>
        <v>0</v>
      </c>
      <c r="L1395">
        <f>+(LN(C1395/C1395)+($K$1-$K$2+0.5*F1416^2)*20/250)/F1416/SQRT(20/250)</f>
        <v>2.3437677470455678E-3</v>
      </c>
      <c r="M1395">
        <f>L1395-F1416*SQRT(20/250)</f>
        <v>-2.343767747045567E-3</v>
      </c>
    </row>
    <row r="1396" spans="1:13" x14ac:dyDescent="0.15">
      <c r="A1396" s="2">
        <v>27879</v>
      </c>
      <c r="B1396" s="1">
        <v>299.31</v>
      </c>
      <c r="C1396" s="1">
        <f t="shared" si="126"/>
        <v>299.31</v>
      </c>
      <c r="D1396">
        <f t="shared" si="127"/>
        <v>5.7014798255935251</v>
      </c>
      <c r="E1396">
        <f t="shared" si="130"/>
        <v>3.0073680743836206E-4</v>
      </c>
      <c r="F1396">
        <f t="shared" si="131"/>
        <v>2.8805153796200092E-2</v>
      </c>
      <c r="G1396" s="4">
        <f t="shared" si="128"/>
        <v>0</v>
      </c>
      <c r="H1396">
        <f>C1396*EXP(-$K$1*(20/250))*NORMSDIST(-M1396)-C1396*EXP(-$K$2*(20/250))*NORMSDIST(-L1396)</f>
        <v>0.57460397418572029</v>
      </c>
      <c r="I1396" s="4">
        <f t="shared" si="129"/>
        <v>0.71999999999997044</v>
      </c>
      <c r="J1396">
        <f>C1396*EXP(-$K$2*(20/250))*NORMSDIST(L1396)-C1396*EXP(-$K$1*(20/250))*NORMSDIST(M1396)</f>
        <v>0.57460397418572029</v>
      </c>
      <c r="K1396">
        <f>+J1396-H1396-EXP(-$K$2*20/250)*C1396+EXP(-$K$1*20/250)*C1396</f>
        <v>0</v>
      </c>
      <c r="L1396">
        <f>+(LN(C1396/C1396)+($K$1-$K$2+0.5*F1417^2)*20/250)/F1417/SQRT(20/250)</f>
        <v>2.4060672181266938E-3</v>
      </c>
      <c r="M1396">
        <f>L1396-F1417*SQRT(20/250)</f>
        <v>-2.4060672181266938E-3</v>
      </c>
    </row>
    <row r="1397" spans="1:13" x14ac:dyDescent="0.15">
      <c r="A1397" s="2">
        <v>27880</v>
      </c>
      <c r="B1397" s="1">
        <v>299.04000000000002</v>
      </c>
      <c r="C1397" s="1">
        <f t="shared" si="126"/>
        <v>299.04000000000002</v>
      </c>
      <c r="D1397">
        <f t="shared" si="127"/>
        <v>5.7005773437072529</v>
      </c>
      <c r="E1397">
        <f t="shared" si="130"/>
        <v>-9.0248188627217729E-4</v>
      </c>
      <c r="F1397">
        <f t="shared" si="131"/>
        <v>2.8946975108202509E-2</v>
      </c>
      <c r="G1397" s="4">
        <f t="shared" si="128"/>
        <v>0</v>
      </c>
      <c r="H1397">
        <f>C1397*EXP(-$K$1*(20/250))*NORMSDIST(-M1397)-C1397*EXP(-$K$2*(20/250))*NORMSDIST(-L1397)</f>
        <v>0.56079526756235509</v>
      </c>
      <c r="I1397" s="4">
        <f t="shared" si="129"/>
        <v>0.98999999999995225</v>
      </c>
      <c r="J1397">
        <f>C1397*EXP(-$K$2*(20/250))*NORMSDIST(L1397)-C1397*EXP(-$K$1*(20/250))*NORMSDIST(M1397)</f>
        <v>0.56079526756235509</v>
      </c>
      <c r="K1397">
        <f>+J1397-H1397-EXP(-$K$2*20/250)*C1397+EXP(-$K$1*20/250)*C1397</f>
        <v>0</v>
      </c>
      <c r="L1397">
        <f>+(LN(C1397/C1397)+($K$1-$K$2+0.5*F1418^2)*20/250)/F1418/SQRT(20/250)</f>
        <v>2.3503654497529307E-3</v>
      </c>
      <c r="M1397">
        <f>L1397-F1418*SQRT(20/250)</f>
        <v>-2.3503654497529307E-3</v>
      </c>
    </row>
    <row r="1398" spans="1:13" x14ac:dyDescent="0.15">
      <c r="A1398" s="2">
        <v>27883</v>
      </c>
      <c r="B1398" s="1">
        <v>298.95</v>
      </c>
      <c r="C1398" s="1">
        <f t="shared" si="126"/>
        <v>298.95</v>
      </c>
      <c r="D1398">
        <f t="shared" si="127"/>
        <v>5.7002763353269135</v>
      </c>
      <c r="E1398">
        <f t="shared" si="130"/>
        <v>-3.0100838033941812E-4</v>
      </c>
      <c r="F1398">
        <f t="shared" si="131"/>
        <v>2.8896809958462683E-2</v>
      </c>
      <c r="G1398" s="4">
        <f t="shared" si="128"/>
        <v>0</v>
      </c>
      <c r="H1398">
        <f>C1398*EXP(-$K$1*(20/250))*NORMSDIST(-M1398)-C1398*EXP(-$K$2*(20/250))*NORMSDIST(-L1398)</f>
        <v>0.57028583032993652</v>
      </c>
      <c r="I1398" s="4">
        <f t="shared" si="129"/>
        <v>1.4399999999999977</v>
      </c>
      <c r="J1398">
        <f>C1398*EXP(-$K$2*(20/250))*NORMSDIST(L1398)-C1398*EXP(-$K$1*(20/250))*NORMSDIST(M1398)</f>
        <v>0.57028583032993652</v>
      </c>
      <c r="K1398">
        <f>+J1398-H1398-EXP(-$K$2*20/250)*C1398+EXP(-$K$1*20/250)*C1398</f>
        <v>0</v>
      </c>
      <c r="L1398">
        <f>+(LN(C1398/C1398)+($K$1-$K$2+0.5*F1419^2)*20/250)/F1419/SQRT(20/250)</f>
        <v>2.390861262435714E-3</v>
      </c>
      <c r="M1398">
        <f>L1398-F1419*SQRT(20/250)</f>
        <v>-2.390861262435714E-3</v>
      </c>
    </row>
    <row r="1399" spans="1:13" x14ac:dyDescent="0.15">
      <c r="A1399" s="2">
        <v>27884</v>
      </c>
      <c r="B1399" s="1">
        <v>297.89</v>
      </c>
      <c r="C1399" s="1">
        <f t="shared" si="126"/>
        <v>297.89</v>
      </c>
      <c r="D1399">
        <f t="shared" si="127"/>
        <v>5.6967242908442941</v>
      </c>
      <c r="E1399">
        <f t="shared" si="130"/>
        <v>-3.5520444826193653E-3</v>
      </c>
      <c r="F1399">
        <f t="shared" si="131"/>
        <v>3.1307173884162744E-2</v>
      </c>
      <c r="G1399" s="4">
        <f t="shared" si="128"/>
        <v>0</v>
      </c>
      <c r="H1399">
        <f>C1399*EXP(-$K$1*(20/250))*NORMSDIST(-M1399)-C1399*EXP(-$K$2*(20/250))*NORMSDIST(-L1399)</f>
        <v>0.34331401183823118</v>
      </c>
      <c r="I1399" s="4">
        <f t="shared" si="129"/>
        <v>2.410000000000025</v>
      </c>
      <c r="J1399">
        <f>C1399*EXP(-$K$2*(20/250))*NORMSDIST(L1399)-C1399*EXP(-$K$1*(20/250))*NORMSDIST(M1399)</f>
        <v>0.34331401183823118</v>
      </c>
      <c r="K1399">
        <f>+J1399-H1399-EXP(-$K$2*20/250)*C1399+EXP(-$K$1*20/250)*C1399</f>
        <v>0</v>
      </c>
      <c r="L1399">
        <f>+(LN(C1399/C1399)+($K$1-$K$2+0.5*F1420^2)*20/250)/F1420/SQRT(20/250)</f>
        <v>1.4444273194671702E-3</v>
      </c>
      <c r="M1399">
        <f>L1399-F1420*SQRT(20/250)</f>
        <v>-1.4444273194671698E-3</v>
      </c>
    </row>
    <row r="1400" spans="1:13" x14ac:dyDescent="0.15">
      <c r="A1400" s="2">
        <v>27885</v>
      </c>
      <c r="B1400" s="1">
        <v>297.97000000000003</v>
      </c>
      <c r="C1400" s="1">
        <f t="shared" si="126"/>
        <v>297.97000000000003</v>
      </c>
      <c r="D1400">
        <f t="shared" si="127"/>
        <v>5.6969928102967859</v>
      </c>
      <c r="E1400">
        <f t="shared" si="130"/>
        <v>2.6851945249184439E-4</v>
      </c>
      <c r="F1400">
        <f t="shared" si="131"/>
        <v>3.125176368792789E-2</v>
      </c>
      <c r="G1400" s="4">
        <f t="shared" si="128"/>
        <v>0</v>
      </c>
      <c r="H1400">
        <f>C1400*EXP(-$K$1*(20/250))*NORMSDIST(-M1400)-C1400*EXP(-$K$2*(20/250))*NORMSDIST(-L1400)</f>
        <v>0.34398130668444082</v>
      </c>
      <c r="I1400" s="4">
        <f t="shared" si="129"/>
        <v>2.5099999999999909</v>
      </c>
      <c r="J1400">
        <f>C1400*EXP(-$K$2*(20/250))*NORMSDIST(L1400)-C1400*EXP(-$K$1*(20/250))*NORMSDIST(M1400)</f>
        <v>0.34398130668444082</v>
      </c>
      <c r="K1400">
        <f>+J1400-H1400-EXP(-$K$2*20/250)*C1400+EXP(-$K$1*20/250)*C1400</f>
        <v>0</v>
      </c>
      <c r="L1400">
        <f>+(LN(C1400/C1400)+($K$1-$K$2+0.5*F1421^2)*20/250)/F1421/SQRT(20/250)</f>
        <v>1.4468462766515774E-3</v>
      </c>
      <c r="M1400">
        <f>L1400-F1421*SQRT(20/250)</f>
        <v>-1.446846276651577E-3</v>
      </c>
    </row>
    <row r="1401" spans="1:13" x14ac:dyDescent="0.15">
      <c r="A1401" s="2">
        <v>27886</v>
      </c>
      <c r="B1401" s="1">
        <v>298.24</v>
      </c>
      <c r="C1401" s="1">
        <f t="shared" si="126"/>
        <v>298.24</v>
      </c>
      <c r="D1401">
        <f t="shared" si="127"/>
        <v>5.6978985314972261</v>
      </c>
      <c r="E1401">
        <f t="shared" si="130"/>
        <v>9.0572120044019044E-4</v>
      </c>
      <c r="F1401">
        <f t="shared" si="131"/>
        <v>3.1424135008129031E-2</v>
      </c>
      <c r="G1401" s="4">
        <f t="shared" si="128"/>
        <v>0</v>
      </c>
      <c r="H1401">
        <f>C1401*EXP(-$K$1*(20/250))*NORMSDIST(-M1401)-C1401*EXP(-$K$2*(20/250))*NORMSDIST(-L1401)</f>
        <v>0.3476305020422501</v>
      </c>
      <c r="I1401" s="4">
        <f t="shared" si="129"/>
        <v>2.1499999999999773</v>
      </c>
      <c r="J1401">
        <f>C1401*EXP(-$K$2*(20/250))*NORMSDIST(L1401)-C1401*EXP(-$K$1*(20/250))*NORMSDIST(M1401)</f>
        <v>0.3476305020422501</v>
      </c>
      <c r="K1401">
        <f>+J1401-H1401-EXP(-$K$2*20/250)*C1401+EXP(-$K$1*20/250)*C1401</f>
        <v>0</v>
      </c>
      <c r="L1401">
        <f>+(LN(C1401/C1401)+($K$1-$K$2+0.5*F1422^2)*20/250)/F1422/SQRT(20/250)</f>
        <v>1.4608717064871317E-3</v>
      </c>
      <c r="M1401">
        <f>L1401-F1422*SQRT(20/250)</f>
        <v>-1.4608717064871317E-3</v>
      </c>
    </row>
    <row r="1402" spans="1:13" x14ac:dyDescent="0.15">
      <c r="A1402" s="2">
        <v>27887</v>
      </c>
      <c r="B1402" s="1">
        <v>298.51</v>
      </c>
      <c r="C1402" s="1">
        <f t="shared" si="126"/>
        <v>298.51</v>
      </c>
      <c r="D1402">
        <f t="shared" si="127"/>
        <v>5.6988034331090374</v>
      </c>
      <c r="E1402">
        <f t="shared" si="130"/>
        <v>9.049016118112263E-4</v>
      </c>
      <c r="F1402">
        <f t="shared" si="131"/>
        <v>2.6628193670588569E-2</v>
      </c>
      <c r="G1402" s="4">
        <f t="shared" si="128"/>
        <v>0</v>
      </c>
      <c r="H1402">
        <f>C1402*EXP(-$K$1*(20/250))*NORMSDIST(-M1402)-C1402*EXP(-$K$2*(20/250))*NORMSDIST(-L1402)</f>
        <v>0.34847257275839638</v>
      </c>
      <c r="I1402" s="4">
        <f t="shared" si="129"/>
        <v>1.7900000000000205</v>
      </c>
      <c r="J1402">
        <f>C1402*EXP(-$K$2*(20/250))*NORMSDIST(L1402)-C1402*EXP(-$K$1*(20/250))*NORMSDIST(M1402)</f>
        <v>0.34847257275839638</v>
      </c>
      <c r="K1402">
        <f>+J1402-H1402-EXP(-$K$2*20/250)*C1402+EXP(-$K$1*20/250)*C1402</f>
        <v>0</v>
      </c>
      <c r="L1402">
        <f>+(LN(C1402/C1402)+($K$1-$K$2+0.5*F1423^2)*20/250)/F1423/SQRT(20/250)</f>
        <v>1.4630858521408048E-3</v>
      </c>
      <c r="M1402">
        <f>L1402-F1423*SQRT(20/250)</f>
        <v>-1.4630858521408052E-3</v>
      </c>
    </row>
    <row r="1403" spans="1:13" x14ac:dyDescent="0.15">
      <c r="A1403" s="2">
        <v>27890</v>
      </c>
      <c r="B1403" s="1">
        <v>298.42</v>
      </c>
      <c r="C1403" s="1">
        <f t="shared" si="126"/>
        <v>298.42</v>
      </c>
      <c r="D1403">
        <f t="shared" si="127"/>
        <v>5.6985018902122757</v>
      </c>
      <c r="E1403">
        <f t="shared" si="130"/>
        <v>-3.0154289676165291E-4</v>
      </c>
      <c r="F1403">
        <f t="shared" si="131"/>
        <v>2.6218768402322651E-2</v>
      </c>
      <c r="G1403" s="4">
        <f t="shared" si="128"/>
        <v>0</v>
      </c>
      <c r="H1403">
        <f>C1403*EXP(-$K$1*(20/250))*NORMSDIST(-M1403)-C1403*EXP(-$K$2*(20/250))*NORMSDIST(-L1403)</f>
        <v>0.35708782477814793</v>
      </c>
      <c r="I1403" s="4">
        <f t="shared" si="129"/>
        <v>1.6999999999999886</v>
      </c>
      <c r="J1403">
        <f>C1403*EXP(-$K$2*(20/250))*NORMSDIST(L1403)-C1403*EXP(-$K$1*(20/250))*NORMSDIST(M1403)</f>
        <v>0.35708782477814793</v>
      </c>
      <c r="K1403">
        <f>+J1403-H1403-EXP(-$K$2*20/250)*C1403+EXP(-$K$1*20/250)*C1403</f>
        <v>0</v>
      </c>
      <c r="L1403">
        <f>+(LN(C1403/C1403)+($K$1-$K$2+0.5*F1424^2)*20/250)/F1424/SQRT(20/250)</f>
        <v>1.4997097608118477E-3</v>
      </c>
      <c r="M1403">
        <f>L1403-F1424*SQRT(20/250)</f>
        <v>-1.4997097608118477E-3</v>
      </c>
    </row>
    <row r="1404" spans="1:13" x14ac:dyDescent="0.15">
      <c r="A1404" s="2">
        <v>27891</v>
      </c>
      <c r="B1404" s="1">
        <v>298.42</v>
      </c>
      <c r="C1404" s="1">
        <f t="shared" si="126"/>
        <v>298.42</v>
      </c>
      <c r="D1404">
        <f t="shared" si="127"/>
        <v>5.6985018902122757</v>
      </c>
      <c r="E1404">
        <f t="shared" si="130"/>
        <v>0</v>
      </c>
      <c r="F1404">
        <f t="shared" si="131"/>
        <v>2.5491301288464895E-2</v>
      </c>
      <c r="G1404" s="4">
        <f t="shared" si="128"/>
        <v>0</v>
      </c>
      <c r="H1404">
        <f>C1404*EXP(-$K$1*(20/250))*NORMSDIST(-M1404)-C1404*EXP(-$K$2*(20/250))*NORMSDIST(-L1404)</f>
        <v>0.37009519247246203</v>
      </c>
      <c r="I1404" s="4">
        <f t="shared" si="129"/>
        <v>1.5199999999999818</v>
      </c>
      <c r="J1404">
        <f>C1404*EXP(-$K$2*(20/250))*NORMSDIST(L1404)-C1404*EXP(-$K$1*(20/250))*NORMSDIST(M1404)</f>
        <v>0.37009519247246203</v>
      </c>
      <c r="K1404">
        <f>+J1404-H1404-EXP(-$K$2*20/250)*C1404+EXP(-$K$1*20/250)*C1404</f>
        <v>0</v>
      </c>
      <c r="L1404">
        <f>+(LN(C1404/C1404)+($K$1-$K$2+0.5*F1425^2)*20/250)/F1425/SQRT(20/250)</f>
        <v>1.5543385954390671E-3</v>
      </c>
      <c r="M1404">
        <f>L1404-F1425*SQRT(20/250)</f>
        <v>-1.5543385954390667E-3</v>
      </c>
    </row>
    <row r="1405" spans="1:13" x14ac:dyDescent="0.15">
      <c r="A1405" s="2">
        <v>27892</v>
      </c>
      <c r="B1405" s="1">
        <v>298.69</v>
      </c>
      <c r="C1405" s="1">
        <f t="shared" si="126"/>
        <v>298.69</v>
      </c>
      <c r="D1405">
        <f t="shared" si="127"/>
        <v>5.6994062462552222</v>
      </c>
      <c r="E1405">
        <f t="shared" si="130"/>
        <v>9.0435604294647476E-4</v>
      </c>
      <c r="F1405">
        <f t="shared" si="131"/>
        <v>2.5601378778662132E-2</v>
      </c>
      <c r="G1405" s="4">
        <f t="shared" si="128"/>
        <v>0</v>
      </c>
      <c r="H1405">
        <f>C1405*EXP(-$K$1*(20/250))*NORMSDIST(-M1405)-C1405*EXP(-$K$2*(20/250))*NORMSDIST(-L1405)</f>
        <v>0.36230630228300242</v>
      </c>
      <c r="I1405" s="4">
        <f t="shared" si="129"/>
        <v>1.25</v>
      </c>
      <c r="J1405">
        <f>C1405*EXP(-$K$2*(20/250))*NORMSDIST(L1405)-C1405*EXP(-$K$1*(20/250))*NORMSDIST(M1405)</f>
        <v>0.36230630228300242</v>
      </c>
      <c r="K1405">
        <f>+J1405-H1405-EXP(-$K$2*20/250)*C1405+EXP(-$K$1*20/250)*C1405</f>
        <v>0</v>
      </c>
      <c r="L1405">
        <f>+(LN(C1405/C1405)+($K$1-$K$2+0.5*F1426^2)*20/250)/F1426/SQRT(20/250)</f>
        <v>1.5202510482442253E-3</v>
      </c>
      <c r="M1405">
        <f>L1405-F1426*SQRT(20/250)</f>
        <v>-1.5202510482442248E-3</v>
      </c>
    </row>
    <row r="1406" spans="1:13" x14ac:dyDescent="0.15">
      <c r="A1406" s="2">
        <v>27893</v>
      </c>
      <c r="B1406" s="1">
        <v>298.95</v>
      </c>
      <c r="C1406" s="1">
        <f t="shared" si="126"/>
        <v>298.95</v>
      </c>
      <c r="D1406">
        <f t="shared" si="127"/>
        <v>5.7002763353269135</v>
      </c>
      <c r="E1406">
        <f t="shared" si="130"/>
        <v>8.7008907169128236E-4</v>
      </c>
      <c r="F1406">
        <f t="shared" si="131"/>
        <v>2.4873716160206307E-2</v>
      </c>
      <c r="G1406" s="4">
        <f t="shared" si="128"/>
        <v>0</v>
      </c>
      <c r="H1406">
        <f>C1406*EXP(-$K$1*(20/250))*NORMSDIST(-M1406)-C1406*EXP(-$K$2*(20/250))*NORMSDIST(-L1406)</f>
        <v>0.35356964451577255</v>
      </c>
      <c r="I1406" s="4">
        <f t="shared" si="129"/>
        <v>1.0799999999999841</v>
      </c>
      <c r="J1406">
        <f>C1406*EXP(-$K$2*(20/250))*NORMSDIST(L1406)-C1406*EXP(-$K$1*(20/250))*NORMSDIST(M1406)</f>
        <v>0.35356964451577255</v>
      </c>
      <c r="K1406">
        <f>+J1406-H1406-EXP(-$K$2*20/250)*C1406+EXP(-$K$1*20/250)*C1406</f>
        <v>0</v>
      </c>
      <c r="L1406">
        <f>+(LN(C1406/C1406)+($K$1-$K$2+0.5*F1427^2)*20/250)/F1427/SQRT(20/250)</f>
        <v>1.4823013757287804E-3</v>
      </c>
      <c r="M1406">
        <f>L1406-F1427*SQRT(20/250)</f>
        <v>-1.4823013757287804E-3</v>
      </c>
    </row>
    <row r="1407" spans="1:13" x14ac:dyDescent="0.15">
      <c r="A1407" s="2">
        <v>27894</v>
      </c>
      <c r="B1407" s="1">
        <v>298.77999999999997</v>
      </c>
      <c r="C1407" s="1">
        <f t="shared" si="126"/>
        <v>298.77999999999997</v>
      </c>
      <c r="D1407">
        <f t="shared" si="127"/>
        <v>5.6997075166141711</v>
      </c>
      <c r="E1407">
        <f t="shared" si="130"/>
        <v>-5.688187127423916E-4</v>
      </c>
      <c r="F1407">
        <f t="shared" si="131"/>
        <v>1.9338175384941456E-2</v>
      </c>
      <c r="G1407" s="4">
        <f t="shared" si="128"/>
        <v>0</v>
      </c>
      <c r="H1407">
        <f>C1407*EXP(-$K$1*(20/250))*NORMSDIST(-M1407)-C1407*EXP(-$K$2*(20/250))*NORMSDIST(-L1407)</f>
        <v>0.34668531321176488</v>
      </c>
      <c r="I1407" s="4">
        <f t="shared" si="129"/>
        <v>1.160000000000025</v>
      </c>
      <c r="J1407">
        <f>C1407*EXP(-$K$2*(20/250))*NORMSDIST(L1407)-C1407*EXP(-$K$1*(20/250))*NORMSDIST(M1407)</f>
        <v>0.34668531321176488</v>
      </c>
      <c r="K1407">
        <f>+J1407-H1407-EXP(-$K$2*20/250)*C1407+EXP(-$K$1*20/250)*C1407</f>
        <v>0</v>
      </c>
      <c r="L1407">
        <f>+(LN(C1407/C1407)+($K$1-$K$2+0.5*F1428^2)*20/250)/F1428/SQRT(20/250)</f>
        <v>1.4542665419483376E-3</v>
      </c>
      <c r="M1407">
        <f>L1407-F1428*SQRT(20/250)</f>
        <v>-1.4542665419483372E-3</v>
      </c>
    </row>
    <row r="1408" spans="1:13" x14ac:dyDescent="0.15">
      <c r="A1408" s="2">
        <v>27897</v>
      </c>
      <c r="B1408" s="1">
        <v>299.31</v>
      </c>
      <c r="C1408" s="1">
        <f t="shared" si="126"/>
        <v>299.31</v>
      </c>
      <c r="D1408">
        <f t="shared" si="127"/>
        <v>5.7014798255935251</v>
      </c>
      <c r="E1408">
        <f t="shared" si="130"/>
        <v>1.772308979353987E-3</v>
      </c>
      <c r="F1408">
        <f t="shared" si="131"/>
        <v>2.0363115842800809E-2</v>
      </c>
      <c r="G1408" s="4">
        <f t="shared" si="128"/>
        <v>0</v>
      </c>
      <c r="H1408">
        <f>C1408*EXP(-$K$1*(20/250))*NORMSDIST(-M1408)-C1408*EXP(-$K$2*(20/250))*NORMSDIST(-L1408)</f>
        <v>0.2993859316615044</v>
      </c>
      <c r="I1408" s="4">
        <f t="shared" si="129"/>
        <v>0.44999999999998863</v>
      </c>
      <c r="J1408">
        <f>C1408*EXP(-$K$2*(20/250))*NORMSDIST(L1408)-C1408*EXP(-$K$1*(20/250))*NORMSDIST(M1408)</f>
        <v>0.2993859316615044</v>
      </c>
      <c r="K1408">
        <f>+J1408-H1408-EXP(-$K$2*20/250)*C1408+EXP(-$K$1*20/250)*C1408</f>
        <v>0</v>
      </c>
      <c r="L1408">
        <f>+(LN(C1408/C1408)+($K$1-$K$2+0.5*F1429^2)*20/250)/F1429/SQRT(20/250)</f>
        <v>1.2536324177214557E-3</v>
      </c>
      <c r="M1408">
        <f>L1408-F1429*SQRT(20/250)</f>
        <v>-1.2536324177214557E-3</v>
      </c>
    </row>
    <row r="1409" spans="1:13" x14ac:dyDescent="0.15">
      <c r="A1409" s="2">
        <v>27898</v>
      </c>
      <c r="B1409" s="1">
        <v>299.13</v>
      </c>
      <c r="C1409" s="1">
        <f t="shared" si="126"/>
        <v>299.13</v>
      </c>
      <c r="D1409">
        <f t="shared" si="127"/>
        <v>5.7008782615088114</v>
      </c>
      <c r="E1409">
        <f t="shared" si="130"/>
        <v>-6.0156408471367939E-4</v>
      </c>
      <c r="F1409">
        <f t="shared" si="131"/>
        <v>1.8483751378215871E-2</v>
      </c>
      <c r="G1409" s="4">
        <f t="shared" si="128"/>
        <v>0</v>
      </c>
      <c r="H1409">
        <f>C1409*EXP(-$K$1*(20/250))*NORMSDIST(-M1409)-C1409*EXP(-$K$2*(20/250))*NORMSDIST(-L1409)</f>
        <v>0.28855701392751598</v>
      </c>
      <c r="I1409" s="4">
        <f t="shared" si="129"/>
        <v>0.72000000000002728</v>
      </c>
      <c r="J1409">
        <f>C1409*EXP(-$K$2*(20/250))*NORMSDIST(L1409)-C1409*EXP(-$K$1*(20/250))*NORMSDIST(M1409)</f>
        <v>0.28855701392751598</v>
      </c>
      <c r="K1409">
        <f>+J1409-H1409-EXP(-$K$2*20/250)*C1409+EXP(-$K$1*20/250)*C1409</f>
        <v>0</v>
      </c>
      <c r="L1409">
        <f>+(LN(C1409/C1409)+($K$1-$K$2+0.5*F1430^2)*20/250)/F1430/SQRT(20/250)</f>
        <v>1.2090150539315547E-3</v>
      </c>
      <c r="M1409">
        <f>L1409-F1430*SQRT(20/250)</f>
        <v>-1.2090150539315542E-3</v>
      </c>
    </row>
    <row r="1410" spans="1:13" x14ac:dyDescent="0.15">
      <c r="A1410" s="2">
        <v>27899</v>
      </c>
      <c r="B1410" s="1">
        <v>299.22000000000003</v>
      </c>
      <c r="C1410" s="1">
        <f t="shared" si="126"/>
        <v>299.22000000000003</v>
      </c>
      <c r="D1410">
        <f t="shared" si="127"/>
        <v>5.7011790887860867</v>
      </c>
      <c r="E1410">
        <f t="shared" si="130"/>
        <v>3.0082727727531733E-4</v>
      </c>
      <c r="F1410">
        <f t="shared" si="131"/>
        <v>1.7524364125909058E-2</v>
      </c>
      <c r="G1410" s="4">
        <f t="shared" si="128"/>
        <v>0</v>
      </c>
      <c r="H1410">
        <f>C1410*EXP(-$K$1*(20/250))*NORMSDIST(-M1410)-C1410*EXP(-$K$2*(20/250))*NORMSDIST(-L1410)</f>
        <v>0.29346270391226881</v>
      </c>
      <c r="I1410" s="4">
        <f t="shared" si="129"/>
        <v>0.80999999999994543</v>
      </c>
      <c r="J1410">
        <f>C1410*EXP(-$K$2*(20/250))*NORMSDIST(L1410)-C1410*EXP(-$K$1*(20/250))*NORMSDIST(M1410)</f>
        <v>0.29346270391226881</v>
      </c>
      <c r="K1410">
        <f>+J1410-H1410-EXP(-$K$2*20/250)*C1410+EXP(-$K$1*20/250)*C1410</f>
        <v>0</v>
      </c>
      <c r="L1410">
        <f>+(LN(C1410/C1410)+($K$1-$K$2+0.5*F1431^2)*20/250)/F1431/SQRT(20/250)</f>
        <v>1.2291994125004522E-3</v>
      </c>
      <c r="M1410">
        <f>L1410-F1431*SQRT(20/250)</f>
        <v>-1.2291994125004518E-3</v>
      </c>
    </row>
    <row r="1411" spans="1:13" x14ac:dyDescent="0.15">
      <c r="A1411" s="2">
        <v>27900</v>
      </c>
      <c r="B1411" s="1">
        <v>299.39999999999998</v>
      </c>
      <c r="C1411" s="1">
        <f t="shared" si="126"/>
        <v>299.39999999999998</v>
      </c>
      <c r="D1411">
        <f t="shared" si="127"/>
        <v>5.7017804719855283</v>
      </c>
      <c r="E1411">
        <f t="shared" si="130"/>
        <v>6.0138319944158525E-4</v>
      </c>
      <c r="F1411">
        <f t="shared" si="131"/>
        <v>1.762852293767261E-2</v>
      </c>
      <c r="G1411" s="4">
        <f t="shared" si="128"/>
        <v>8.9999999999974989E-2</v>
      </c>
      <c r="H1411">
        <f>C1411*EXP(-$K$1*(20/250))*NORMSDIST(-M1411)-C1411*EXP(-$K$2*(20/250))*NORMSDIST(-L1411)</f>
        <v>0.41027447296977471</v>
      </c>
      <c r="I1411" s="4">
        <f t="shared" si="129"/>
        <v>0</v>
      </c>
      <c r="J1411">
        <f>C1411*EXP(-$K$2*(20/250))*NORMSDIST(L1411)-C1411*EXP(-$K$1*(20/250))*NORMSDIST(M1411)</f>
        <v>0.41027447296977471</v>
      </c>
      <c r="K1411">
        <f>+J1411-H1411-EXP(-$K$2*20/250)*C1411+EXP(-$K$1*20/250)*C1411</f>
        <v>0</v>
      </c>
      <c r="L1411">
        <f>+(LN(C1411/C1411)+($K$1-$K$2+0.5*F1432^2)*20/250)/F1432/SQRT(20/250)</f>
        <v>1.7174450565674642E-3</v>
      </c>
      <c r="M1411">
        <f>L1411-F1432*SQRT(20/250)</f>
        <v>-1.7174450565674638E-3</v>
      </c>
    </row>
    <row r="1412" spans="1:13" x14ac:dyDescent="0.15">
      <c r="A1412" s="2">
        <v>27901</v>
      </c>
      <c r="B1412" s="1">
        <v>299.58</v>
      </c>
      <c r="C1412" s="1">
        <f t="shared" si="126"/>
        <v>299.58</v>
      </c>
      <c r="D1412">
        <f t="shared" si="127"/>
        <v>5.7023814937405728</v>
      </c>
      <c r="E1412">
        <f t="shared" si="130"/>
        <v>6.0102175504450628E-4</v>
      </c>
      <c r="F1412">
        <f t="shared" si="131"/>
        <v>1.7728893171643792E-2</v>
      </c>
      <c r="G1412" s="4">
        <f t="shared" si="128"/>
        <v>0.26999999999998181</v>
      </c>
      <c r="H1412">
        <f>C1412*EXP(-$K$1*(20/250))*NORMSDIST(-M1412)-C1412*EXP(-$K$2*(20/250))*NORMSDIST(-L1412)</f>
        <v>0.40357945562945474</v>
      </c>
      <c r="I1412" s="4">
        <f t="shared" si="129"/>
        <v>0</v>
      </c>
      <c r="J1412">
        <f>C1412*EXP(-$K$2*(20/250))*NORMSDIST(L1412)-C1412*EXP(-$K$1*(20/250))*NORMSDIST(M1412)</f>
        <v>0.40357945562945474</v>
      </c>
      <c r="K1412">
        <f>+J1412-H1412-EXP(-$K$2*20/250)*C1412+EXP(-$K$1*20/250)*C1412</f>
        <v>0</v>
      </c>
      <c r="L1412">
        <f>+(LN(C1412/C1412)+($K$1-$K$2+0.5*F1433^2)*20/250)/F1433/SQRT(20/250)</f>
        <v>1.6884040242701067E-3</v>
      </c>
      <c r="M1412">
        <f>L1412-F1433*SQRT(20/250)</f>
        <v>-1.6884040242701071E-3</v>
      </c>
    </row>
    <row r="1413" spans="1:13" x14ac:dyDescent="0.15">
      <c r="A1413" s="2">
        <v>27904</v>
      </c>
      <c r="B1413" s="1">
        <v>299.58</v>
      </c>
      <c r="C1413" s="1">
        <f t="shared" si="126"/>
        <v>299.58</v>
      </c>
      <c r="D1413">
        <f t="shared" si="127"/>
        <v>5.7023814937405728</v>
      </c>
      <c r="E1413">
        <f t="shared" si="130"/>
        <v>0</v>
      </c>
      <c r="F1413">
        <f t="shared" si="131"/>
        <v>1.7692525546103743E-2</v>
      </c>
      <c r="G1413" s="4">
        <f t="shared" si="128"/>
        <v>0.3599999999999568</v>
      </c>
      <c r="H1413">
        <f>C1413*EXP(-$K$1*(20/250))*NORMSDIST(-M1413)-C1413*EXP(-$K$2*(20/250))*NORMSDIST(-L1413)</f>
        <v>0.40464533127664026</v>
      </c>
      <c r="I1413" s="4">
        <f t="shared" si="129"/>
        <v>0</v>
      </c>
      <c r="J1413">
        <f>C1413*EXP(-$K$2*(20/250))*NORMSDIST(L1413)-C1413*EXP(-$K$1*(20/250))*NORMSDIST(M1413)</f>
        <v>0.40464533127664026</v>
      </c>
      <c r="K1413">
        <f>+J1413-H1413-EXP(-$K$2*20/250)*C1413+EXP(-$K$1*20/250)*C1413</f>
        <v>0</v>
      </c>
      <c r="L1413">
        <f>+(LN(C1413/C1413)+($K$1-$K$2+0.5*F1434^2)*20/250)/F1434/SQRT(20/250)</f>
        <v>1.6928631968662195E-3</v>
      </c>
      <c r="M1413">
        <f>L1413-F1434*SQRT(20/250)</f>
        <v>-1.692863196866219E-3</v>
      </c>
    </row>
    <row r="1414" spans="1:13" x14ac:dyDescent="0.15">
      <c r="A1414" s="2">
        <v>27905</v>
      </c>
      <c r="B1414" s="1">
        <v>299.58</v>
      </c>
      <c r="C1414" s="1">
        <f t="shared" si="126"/>
        <v>299.58</v>
      </c>
      <c r="D1414">
        <f t="shared" si="127"/>
        <v>5.7023814937405728</v>
      </c>
      <c r="E1414">
        <f t="shared" si="130"/>
        <v>0</v>
      </c>
      <c r="F1414">
        <f t="shared" si="131"/>
        <v>1.7653064716622112E-2</v>
      </c>
      <c r="G1414" s="4">
        <f t="shared" si="128"/>
        <v>2.7599999999999909</v>
      </c>
      <c r="H1414">
        <f>C1414*EXP(-$K$1*(20/250))*NORMSDIST(-M1414)-C1414*EXP(-$K$2*(20/250))*NORMSDIST(-L1414)</f>
        <v>1.0162732930272114</v>
      </c>
      <c r="I1414" s="4">
        <f t="shared" si="129"/>
        <v>0</v>
      </c>
      <c r="J1414">
        <f>C1414*EXP(-$K$2*(20/250))*NORMSDIST(L1414)-C1414*EXP(-$K$1*(20/250))*NORMSDIST(M1414)</f>
        <v>1.0162732930272114</v>
      </c>
      <c r="K1414">
        <f>+J1414-H1414-EXP(-$K$2*20/250)*C1414+EXP(-$K$1*20/250)*C1414</f>
        <v>0</v>
      </c>
      <c r="L1414">
        <f>+(LN(C1414/C1414)+($K$1-$K$2+0.5*F1435^2)*20/250)/F1435/SQRT(20/250)</f>
        <v>4.2516640727967465E-3</v>
      </c>
      <c r="M1414">
        <f>L1414-F1435*SQRT(20/250)</f>
        <v>-4.2516640727967465E-3</v>
      </c>
    </row>
    <row r="1415" spans="1:13" x14ac:dyDescent="0.15">
      <c r="A1415" s="2">
        <v>27906</v>
      </c>
      <c r="B1415" s="1">
        <v>299.76</v>
      </c>
      <c r="C1415" s="1">
        <f t="shared" si="126"/>
        <v>299.76</v>
      </c>
      <c r="D1415">
        <f t="shared" si="127"/>
        <v>5.702982154485432</v>
      </c>
      <c r="E1415">
        <f t="shared" si="130"/>
        <v>6.0066074485920495E-4</v>
      </c>
      <c r="F1415">
        <f t="shared" si="131"/>
        <v>1.6573067385487972E-2</v>
      </c>
      <c r="G1415" s="4">
        <f t="shared" si="128"/>
        <v>2.4900000000000091</v>
      </c>
      <c r="H1415">
        <f>C1415*EXP(-$K$1*(20/250))*NORMSDIST(-M1415)-C1415*EXP(-$K$2*(20/250))*NORMSDIST(-L1415)</f>
        <v>1.035697599589696</v>
      </c>
      <c r="I1415" s="4">
        <f t="shared" si="129"/>
        <v>0</v>
      </c>
      <c r="J1415">
        <f>C1415*EXP(-$K$2*(20/250))*NORMSDIST(L1415)-C1415*EXP(-$K$1*(20/250))*NORMSDIST(M1415)</f>
        <v>1.035697599589696</v>
      </c>
      <c r="K1415">
        <f>+J1415-H1415-EXP(-$K$2*20/250)*C1415+EXP(-$K$1*20/250)*C1415</f>
        <v>0</v>
      </c>
      <c r="L1415">
        <f>+(LN(C1415/C1415)+($K$1-$K$2+0.5*F1436^2)*20/250)/F1436/SQRT(20/250)</f>
        <v>4.3303259285546875E-3</v>
      </c>
      <c r="M1415">
        <f>L1415-F1436*SQRT(20/250)</f>
        <v>-4.3303259285546857E-3</v>
      </c>
    </row>
    <row r="1416" spans="1:13" x14ac:dyDescent="0.15">
      <c r="A1416" s="2">
        <v>27907</v>
      </c>
      <c r="B1416" s="1">
        <v>299.67</v>
      </c>
      <c r="C1416" s="1">
        <f t="shared" si="126"/>
        <v>299.67</v>
      </c>
      <c r="D1416">
        <f t="shared" si="127"/>
        <v>5.7026818692121681</v>
      </c>
      <c r="E1416">
        <f t="shared" si="130"/>
        <v>-3.0028527326386723E-4</v>
      </c>
      <c r="F1416">
        <f t="shared" si="131"/>
        <v>1.6572940674622377E-2</v>
      </c>
      <c r="G1416" s="4">
        <f t="shared" si="128"/>
        <v>1.8700000000000045</v>
      </c>
      <c r="H1416">
        <f>C1416*EXP(-$K$1*(20/250))*NORMSDIST(-M1416)-C1416*EXP(-$K$2*(20/250))*NORMSDIST(-L1416)</f>
        <v>1.0661951093048287</v>
      </c>
      <c r="I1416" s="4">
        <f t="shared" si="129"/>
        <v>0</v>
      </c>
      <c r="J1416">
        <f>C1416*EXP(-$K$2*(20/250))*NORMSDIST(L1416)-C1416*EXP(-$K$1*(20/250))*NORMSDIST(M1416)</f>
        <v>1.0661951093048287</v>
      </c>
      <c r="K1416">
        <f>+J1416-H1416-EXP(-$K$2*20/250)*C1416+EXP(-$K$1*20/250)*C1416</f>
        <v>0</v>
      </c>
      <c r="L1416">
        <f>+(LN(C1416/C1416)+($K$1-$K$2+0.5*F1437^2)*20/250)/F1437/SQRT(20/250)</f>
        <v>4.459177869365282E-3</v>
      </c>
      <c r="M1416">
        <f>L1416-F1437*SQRT(20/250)</f>
        <v>-4.459177869365282E-3</v>
      </c>
    </row>
    <row r="1417" spans="1:13" x14ac:dyDescent="0.15">
      <c r="A1417" s="2">
        <v>27908</v>
      </c>
      <c r="B1417" s="1">
        <v>300.02999999999997</v>
      </c>
      <c r="C1417" s="1">
        <f t="shared" ref="C1417:C1480" si="132">_xlfn.IFNA(B1417,C1416)</f>
        <v>300.02999999999997</v>
      </c>
      <c r="D1417">
        <f t="shared" ref="D1417:D1480" si="133">+LN(C1417)</f>
        <v>5.7038824696565342</v>
      </c>
      <c r="E1417">
        <f t="shared" si="130"/>
        <v>1.2006004443660956E-3</v>
      </c>
      <c r="F1417">
        <f t="shared" si="131"/>
        <v>1.7013464459280373E-2</v>
      </c>
      <c r="G1417" s="4">
        <f t="shared" ref="G1417:G1480" si="134">+IF(C1438&lt;C1417,-C1438+C1417,0)</f>
        <v>4</v>
      </c>
      <c r="H1417">
        <f>C1417*EXP(-$K$1*(20/250))*NORMSDIST(-M1417)-C1417*EXP(-$K$2*(20/250))*NORMSDIST(-L1417)</f>
        <v>1.2376669091060535</v>
      </c>
      <c r="I1417" s="4">
        <f t="shared" ref="I1417:I1480" si="135">+IF(C1438&gt;C1417,C1438-C1417,0)</f>
        <v>0</v>
      </c>
      <c r="J1417">
        <f>C1417*EXP(-$K$2*(20/250))*NORMSDIST(L1417)-C1417*EXP(-$K$1*(20/250))*NORMSDIST(M1417)</f>
        <v>1.2376669091060535</v>
      </c>
      <c r="K1417">
        <f>+J1417-H1417-EXP(-$K$2*20/250)*C1417+EXP(-$K$1*20/250)*C1417</f>
        <v>0</v>
      </c>
      <c r="L1417">
        <f>+(LN(C1417/C1417)+($K$1-$K$2+0.5*F1438^2)*20/250)/F1438/SQRT(20/250)</f>
        <v>5.1701241377589526E-3</v>
      </c>
      <c r="M1417">
        <f>L1417-F1438*SQRT(20/250)</f>
        <v>-5.1701241377589526E-3</v>
      </c>
    </row>
    <row r="1418" spans="1:13" x14ac:dyDescent="0.15">
      <c r="A1418" s="2">
        <v>27911</v>
      </c>
      <c r="B1418" s="1" t="e">
        <f>NA()</f>
        <v>#N/A</v>
      </c>
      <c r="C1418" s="1">
        <f t="shared" si="132"/>
        <v>300.02999999999997</v>
      </c>
      <c r="D1418">
        <f t="shared" si="133"/>
        <v>5.7038824696565342</v>
      </c>
      <c r="E1418">
        <f t="shared" ref="E1418:E1481" si="136">+D1418-D1417</f>
        <v>0</v>
      </c>
      <c r="F1418">
        <f t="shared" si="131"/>
        <v>1.661959347786867E-2</v>
      </c>
      <c r="G1418" s="4">
        <f t="shared" si="134"/>
        <v>3.0299999999999727</v>
      </c>
      <c r="H1418">
        <f>C1418*EXP(-$K$1*(20/250))*NORMSDIST(-M1418)-C1418*EXP(-$K$2*(20/250))*NORMSDIST(-L1418)</f>
        <v>1.3182352063454914</v>
      </c>
      <c r="I1418" s="4">
        <f t="shared" si="135"/>
        <v>0</v>
      </c>
      <c r="J1418">
        <f>C1418*EXP(-$K$2*(20/250))*NORMSDIST(L1418)-C1418*EXP(-$K$1*(20/250))*NORMSDIST(M1418)</f>
        <v>1.3182352063454914</v>
      </c>
      <c r="K1418">
        <f>+J1418-H1418-EXP(-$K$2*20/250)*C1418+EXP(-$K$1*20/250)*C1418</f>
        <v>0</v>
      </c>
      <c r="L1418">
        <f>+(LN(C1418/C1418)+($K$1-$K$2+0.5*F1439^2)*20/250)/F1439/SQRT(20/250)</f>
        <v>5.5066865658232886E-3</v>
      </c>
      <c r="M1418">
        <f>L1418-F1439*SQRT(20/250)</f>
        <v>-5.5066865658232886E-3</v>
      </c>
    </row>
    <row r="1419" spans="1:13" x14ac:dyDescent="0.15">
      <c r="A1419" s="2">
        <v>27912</v>
      </c>
      <c r="B1419" s="1">
        <v>300.39</v>
      </c>
      <c r="C1419" s="1">
        <f t="shared" si="132"/>
        <v>300.39</v>
      </c>
      <c r="D1419">
        <f t="shared" si="133"/>
        <v>5.7050816303878209</v>
      </c>
      <c r="E1419">
        <f t="shared" si="136"/>
        <v>1.1991607312866748E-3</v>
      </c>
      <c r="F1419">
        <f t="shared" si="131"/>
        <v>1.6905942115445233E-2</v>
      </c>
      <c r="G1419" s="4">
        <f t="shared" si="134"/>
        <v>2.4199999999999591</v>
      </c>
      <c r="H1419">
        <f>C1419*EXP(-$K$1*(20/250))*NORMSDIST(-M1419)-C1419*EXP(-$K$2*(20/250))*NORMSDIST(-L1419)</f>
        <v>1.3782829202884272</v>
      </c>
      <c r="I1419" s="4">
        <f t="shared" si="135"/>
        <v>0</v>
      </c>
      <c r="J1419">
        <f>C1419*EXP(-$K$2*(20/250))*NORMSDIST(L1419)-C1419*EXP(-$K$1*(20/250))*NORMSDIST(M1419)</f>
        <v>1.3782829202884272</v>
      </c>
      <c r="K1419">
        <f>+J1419-H1419-EXP(-$K$2*20/250)*C1419+EXP(-$K$1*20/250)*C1419</f>
        <v>0</v>
      </c>
      <c r="L1419">
        <f>+(LN(C1419/C1419)+($K$1-$K$2+0.5*F1440^2)*20/250)/F1440/SQRT(20/250)</f>
        <v>5.7506274846462141E-3</v>
      </c>
      <c r="M1419">
        <f>L1419-F1440*SQRT(20/250)</f>
        <v>-5.7506274846462124E-3</v>
      </c>
    </row>
    <row r="1420" spans="1:13" x14ac:dyDescent="0.15">
      <c r="A1420" s="2">
        <v>27913</v>
      </c>
      <c r="B1420" s="1">
        <v>300.3</v>
      </c>
      <c r="C1420" s="1">
        <f t="shared" si="132"/>
        <v>300.3</v>
      </c>
      <c r="D1420">
        <f t="shared" si="133"/>
        <v>5.7047819749892845</v>
      </c>
      <c r="E1420">
        <f t="shared" si="136"/>
        <v>-2.9965539853638035E-4</v>
      </c>
      <c r="F1420">
        <f t="shared" si="131"/>
        <v>1.0213643525263437E-2</v>
      </c>
      <c r="G1420" s="4">
        <f t="shared" si="134"/>
        <v>3.3899999999999864</v>
      </c>
      <c r="H1420">
        <f>C1420*EXP(-$K$1*(20/250))*NORMSDIST(-M1420)-C1420*EXP(-$K$2*(20/250))*NORMSDIST(-L1420)</f>
        <v>1.4269352427697868</v>
      </c>
      <c r="I1420" s="4">
        <f t="shared" si="135"/>
        <v>0</v>
      </c>
      <c r="J1420">
        <f>C1420*EXP(-$K$2*(20/250))*NORMSDIST(L1420)-C1420*EXP(-$K$1*(20/250))*NORMSDIST(M1420)</f>
        <v>1.4269352427697868</v>
      </c>
      <c r="K1420">
        <f>+J1420-H1420-EXP(-$K$2*20/250)*C1420+EXP(-$K$1*20/250)*C1420</f>
        <v>0</v>
      </c>
      <c r="L1420">
        <f>+(LN(C1420/C1420)+($K$1-$K$2+0.5*F1441^2)*20/250)/F1441/SQRT(20/250)</f>
        <v>5.9554068740732564E-3</v>
      </c>
      <c r="M1420">
        <f>L1420-F1441*SQRT(20/250)</f>
        <v>-5.9554068740732546E-3</v>
      </c>
    </row>
    <row r="1421" spans="1:13" x14ac:dyDescent="0.15">
      <c r="A1421" s="2">
        <v>27914</v>
      </c>
      <c r="B1421" s="1">
        <v>300.48</v>
      </c>
      <c r="C1421" s="1">
        <f t="shared" si="132"/>
        <v>300.48</v>
      </c>
      <c r="D1421">
        <f t="shared" si="133"/>
        <v>5.7053811960198981</v>
      </c>
      <c r="E1421">
        <f t="shared" si="136"/>
        <v>5.9922103061360588E-4</v>
      </c>
      <c r="F1421">
        <f t="shared" si="131"/>
        <v>1.0230748135548378E-2</v>
      </c>
      <c r="G1421" s="4">
        <f t="shared" si="134"/>
        <v>3.3000000000000114</v>
      </c>
      <c r="H1421">
        <f>C1421*EXP(-$K$1*(20/250))*NORMSDIST(-M1421)-C1421*EXP(-$K$2*(20/250))*NORMSDIST(-L1421)</f>
        <v>1.4317977656986614</v>
      </c>
      <c r="I1421" s="4">
        <f t="shared" si="135"/>
        <v>0</v>
      </c>
      <c r="J1421">
        <f>C1421*EXP(-$K$2*(20/250))*NORMSDIST(L1421)-C1421*EXP(-$K$1*(20/250))*NORMSDIST(M1421)</f>
        <v>1.4317977656986614</v>
      </c>
      <c r="K1421">
        <f>+J1421-H1421-EXP(-$K$2*20/250)*C1421+EXP(-$K$1*20/250)*C1421</f>
        <v>0</v>
      </c>
      <c r="L1421">
        <f>+(LN(C1421/C1421)+($K$1-$K$2+0.5*F1442^2)*20/250)/F1442/SQRT(20/250)</f>
        <v>5.9721214345852128E-3</v>
      </c>
      <c r="M1421">
        <f>L1421-F1442*SQRT(20/250)</f>
        <v>-5.9721214345852128E-3</v>
      </c>
    </row>
    <row r="1422" spans="1:13" x14ac:dyDescent="0.15">
      <c r="A1422" s="2">
        <v>27915</v>
      </c>
      <c r="B1422" s="1">
        <v>300.39</v>
      </c>
      <c r="C1422" s="1">
        <f t="shared" si="132"/>
        <v>300.39</v>
      </c>
      <c r="D1422">
        <f t="shared" si="133"/>
        <v>5.7050816303878209</v>
      </c>
      <c r="E1422">
        <f t="shared" si="136"/>
        <v>-2.9956563207722553E-4</v>
      </c>
      <c r="F1422">
        <f t="shared" si="131"/>
        <v>1.0329922901006145E-2</v>
      </c>
      <c r="G1422" s="4">
        <f t="shared" si="134"/>
        <v>3.2099999999999795</v>
      </c>
      <c r="H1422">
        <f>C1422*EXP(-$K$1*(20/250))*NORMSDIST(-M1422)-C1422*EXP(-$K$2*(20/250))*NORMSDIST(-L1422)</f>
        <v>1.4324773750054192</v>
      </c>
      <c r="I1422" s="4">
        <f t="shared" si="135"/>
        <v>0</v>
      </c>
      <c r="J1422">
        <f>C1422*EXP(-$K$2*(20/250))*NORMSDIST(L1422)-C1422*EXP(-$K$1*(20/250))*NORMSDIST(M1422)</f>
        <v>1.4324773750054192</v>
      </c>
      <c r="K1422">
        <f>+J1422-H1422-EXP(-$K$2*20/250)*C1422+EXP(-$K$1*20/250)*C1422</f>
        <v>0</v>
      </c>
      <c r="L1422">
        <f>+(LN(C1422/C1422)+($K$1-$K$2+0.5*F1443^2)*20/250)/F1443/SQRT(20/250)</f>
        <v>5.9767463438039009E-3</v>
      </c>
      <c r="M1422">
        <f>L1422-F1443*SQRT(20/250)</f>
        <v>-5.9767463438038992E-3</v>
      </c>
    </row>
    <row r="1423" spans="1:13" x14ac:dyDescent="0.15">
      <c r="A1423" s="2">
        <v>27918</v>
      </c>
      <c r="B1423" s="1">
        <v>300.3</v>
      </c>
      <c r="C1423" s="1">
        <f t="shared" si="132"/>
        <v>300.3</v>
      </c>
      <c r="D1423">
        <f t="shared" si="133"/>
        <v>5.7047819749892845</v>
      </c>
      <c r="E1423">
        <f t="shared" si="136"/>
        <v>-2.9965539853638035E-4</v>
      </c>
      <c r="F1423">
        <f t="shared" si="131"/>
        <v>1.0345579275068616E-2</v>
      </c>
      <c r="G1423" s="4">
        <f t="shared" si="134"/>
        <v>3.9200000000000159</v>
      </c>
      <c r="H1423">
        <f>C1423*EXP(-$K$1*(20/250))*NORMSDIST(-M1423)-C1423*EXP(-$K$2*(20/250))*NORMSDIST(-L1423)</f>
        <v>1.4541843791361089</v>
      </c>
      <c r="I1423" s="4">
        <f t="shared" si="135"/>
        <v>0</v>
      </c>
      <c r="J1423">
        <f>C1423*EXP(-$K$2*(20/250))*NORMSDIST(L1423)-C1423*EXP(-$K$1*(20/250))*NORMSDIST(M1423)</f>
        <v>1.4541843791361089</v>
      </c>
      <c r="K1423">
        <f>+J1423-H1423-EXP(-$K$2*20/250)*C1423+EXP(-$K$1*20/250)*C1423</f>
        <v>0</v>
      </c>
      <c r="L1423">
        <f>+(LN(C1423/C1423)+($K$1-$K$2+0.5*F1444^2)*20/250)/F1444/SQRT(20/250)</f>
        <v>6.0691342970157136E-3</v>
      </c>
      <c r="M1423">
        <f>L1423-F1444*SQRT(20/250)</f>
        <v>-6.0691342970157136E-3</v>
      </c>
    </row>
    <row r="1424" spans="1:13" x14ac:dyDescent="0.15">
      <c r="A1424" s="2">
        <v>27919</v>
      </c>
      <c r="B1424" s="1">
        <v>300.12</v>
      </c>
      <c r="C1424" s="1">
        <f t="shared" si="132"/>
        <v>300.12</v>
      </c>
      <c r="D1424">
        <f t="shared" si="133"/>
        <v>5.7041823946775283</v>
      </c>
      <c r="E1424">
        <f t="shared" si="136"/>
        <v>-5.995803117562204E-4</v>
      </c>
      <c r="F1424">
        <f t="shared" si="131"/>
        <v>1.0604549416817127E-2</v>
      </c>
      <c r="G1424" s="4">
        <f t="shared" si="134"/>
        <v>3.4700000000000273</v>
      </c>
      <c r="H1424">
        <f>C1424*EXP(-$K$1*(20/250))*NORMSDIST(-M1424)-C1424*EXP(-$K$2*(20/250))*NORMSDIST(-L1424)</f>
        <v>1.4643715211353197</v>
      </c>
      <c r="I1424" s="4">
        <f t="shared" si="135"/>
        <v>0</v>
      </c>
      <c r="J1424">
        <f>C1424*EXP(-$K$2*(20/250))*NORMSDIST(L1424)-C1424*EXP(-$K$1*(20/250))*NORMSDIST(M1424)</f>
        <v>1.4643715211353197</v>
      </c>
      <c r="K1424">
        <f>+J1424-H1424-EXP(-$K$2*20/250)*C1424+EXP(-$K$1*20/250)*C1424</f>
        <v>0</v>
      </c>
      <c r="L1424">
        <f>+(LN(C1424/C1424)+($K$1-$K$2+0.5*F1445^2)*20/250)/F1445/SQRT(20/250)</f>
        <v>6.1153171031190223E-3</v>
      </c>
      <c r="M1424">
        <f>L1424-F1445*SQRT(20/250)</f>
        <v>-6.1153171031190241E-3</v>
      </c>
    </row>
    <row r="1425" spans="1:13" x14ac:dyDescent="0.15">
      <c r="A1425" s="2">
        <v>27920</v>
      </c>
      <c r="B1425" s="1">
        <v>299.94</v>
      </c>
      <c r="C1425" s="1">
        <f t="shared" si="132"/>
        <v>299.94</v>
      </c>
      <c r="D1425">
        <f t="shared" si="133"/>
        <v>5.7035824546535343</v>
      </c>
      <c r="E1425">
        <f t="shared" si="136"/>
        <v>-5.9994002399399449E-4</v>
      </c>
      <c r="F1425">
        <f t="shared" si="131"/>
        <v>1.099083361094938E-2</v>
      </c>
      <c r="G1425" s="4">
        <f t="shared" si="134"/>
        <v>3.4699999999999704</v>
      </c>
      <c r="H1425">
        <f>C1425*EXP(-$K$1*(20/250))*NORMSDIST(-M1425)-C1425*EXP(-$K$2*(20/250))*NORMSDIST(-L1425)</f>
        <v>1.4634966491645969</v>
      </c>
      <c r="I1425" s="4">
        <f t="shared" si="135"/>
        <v>0</v>
      </c>
      <c r="J1425">
        <f>C1425*EXP(-$K$2*(20/250))*NORMSDIST(L1425)-C1425*EXP(-$K$1*(20/250))*NORMSDIST(M1425)</f>
        <v>1.4634966491645969</v>
      </c>
      <c r="K1425">
        <f>+J1425-H1425-EXP(-$K$2*20/250)*C1425+EXP(-$K$1*20/250)*C1425</f>
        <v>0</v>
      </c>
      <c r="L1425">
        <f>+(LN(C1425/C1425)+($K$1-$K$2+0.5*F1446^2)*20/250)/F1446/SQRT(20/250)</f>
        <v>6.1153313089207717E-3</v>
      </c>
      <c r="M1425">
        <f>L1425-F1446*SQRT(20/250)</f>
        <v>-6.1153313089207717E-3</v>
      </c>
    </row>
    <row r="1426" spans="1:13" x14ac:dyDescent="0.15">
      <c r="A1426" s="2">
        <v>27921</v>
      </c>
      <c r="B1426" s="1">
        <v>299.94</v>
      </c>
      <c r="C1426" s="1">
        <f t="shared" si="132"/>
        <v>299.94</v>
      </c>
      <c r="D1426">
        <f t="shared" si="133"/>
        <v>5.7035824546535343</v>
      </c>
      <c r="E1426">
        <f t="shared" si="136"/>
        <v>0</v>
      </c>
      <c r="F1426">
        <f t="shared" si="131"/>
        <v>1.0749798253194488E-2</v>
      </c>
      <c r="G1426" s="4">
        <f t="shared" si="134"/>
        <v>3.1999999999999886</v>
      </c>
      <c r="H1426">
        <f>C1426*EXP(-$K$1*(20/250))*NORMSDIST(-M1426)-C1426*EXP(-$K$2*(20/250))*NORMSDIST(-L1426)</f>
        <v>1.4722656505593363</v>
      </c>
      <c r="I1426" s="4">
        <f t="shared" si="135"/>
        <v>0</v>
      </c>
      <c r="J1426">
        <f>C1426*EXP(-$K$2*(20/250))*NORMSDIST(L1426)-C1426*EXP(-$K$1*(20/250))*NORMSDIST(M1426)</f>
        <v>1.4722656505593363</v>
      </c>
      <c r="K1426">
        <f>+J1426-H1426-EXP(-$K$2*20/250)*C1426+EXP(-$K$1*20/250)*C1426</f>
        <v>0</v>
      </c>
      <c r="L1426">
        <f>+(LN(C1426/C1426)+($K$1-$K$2+0.5*F1447^2)*20/250)/F1447/SQRT(20/250)</f>
        <v>6.1519737045925048E-3</v>
      </c>
      <c r="M1426">
        <f>L1426-F1447*SQRT(20/250)</f>
        <v>-6.1519737045925048E-3</v>
      </c>
    </row>
    <row r="1427" spans="1:13" x14ac:dyDescent="0.15">
      <c r="A1427" s="2">
        <v>27922</v>
      </c>
      <c r="B1427" s="1">
        <v>300.02999999999997</v>
      </c>
      <c r="C1427" s="1">
        <f t="shared" si="132"/>
        <v>300.02999999999997</v>
      </c>
      <c r="D1427">
        <f t="shared" si="133"/>
        <v>5.7038824696565342</v>
      </c>
      <c r="E1427">
        <f t="shared" si="136"/>
        <v>3.0001500299992045E-4</v>
      </c>
      <c r="F1427">
        <f t="shared" si="131"/>
        <v>1.0481453545399691E-2</v>
      </c>
      <c r="G1427" s="4">
        <f t="shared" si="134"/>
        <v>3.6499999999999773</v>
      </c>
      <c r="H1427">
        <f>C1427*EXP(-$K$1*(20/250))*NORMSDIST(-M1427)-C1427*EXP(-$K$2*(20/250))*NORMSDIST(-L1427)</f>
        <v>1.4713833903323632</v>
      </c>
      <c r="I1427" s="4">
        <f t="shared" si="135"/>
        <v>0</v>
      </c>
      <c r="J1427">
        <f>C1427*EXP(-$K$2*(20/250))*NORMSDIST(L1427)-C1427*EXP(-$K$1*(20/250))*NORMSDIST(M1427)</f>
        <v>1.4713833903323632</v>
      </c>
      <c r="K1427">
        <f>+J1427-H1427-EXP(-$K$2*20/250)*C1427+EXP(-$K$1*20/250)*C1427</f>
        <v>0</v>
      </c>
      <c r="L1427">
        <f>+(LN(C1427/C1427)+($K$1-$K$2+0.5*F1448^2)*20/250)/F1448/SQRT(20/250)</f>
        <v>6.1464427419215843E-3</v>
      </c>
      <c r="M1427">
        <f>L1427-F1448*SQRT(20/250)</f>
        <v>-6.1464427419215826E-3</v>
      </c>
    </row>
    <row r="1428" spans="1:13" x14ac:dyDescent="0.15">
      <c r="A1428" s="2">
        <v>27925</v>
      </c>
      <c r="B1428" s="1">
        <v>299.94</v>
      </c>
      <c r="C1428" s="1">
        <f t="shared" si="132"/>
        <v>299.94</v>
      </c>
      <c r="D1428">
        <f t="shared" si="133"/>
        <v>5.7035824546535343</v>
      </c>
      <c r="E1428">
        <f t="shared" si="136"/>
        <v>-3.0001500299992045E-4</v>
      </c>
      <c r="F1428">
        <f t="shared" si="131"/>
        <v>1.0283217334643801E-2</v>
      </c>
      <c r="G1428" s="4">
        <f t="shared" si="134"/>
        <v>5.0400000000000205</v>
      </c>
      <c r="H1428">
        <f>C1428*EXP(-$K$1*(20/250))*NORMSDIST(-M1428)-C1428*EXP(-$K$2*(20/250))*NORMSDIST(-L1428)</f>
        <v>1.5580609802293566</v>
      </c>
      <c r="I1428" s="4">
        <f t="shared" si="135"/>
        <v>0</v>
      </c>
      <c r="J1428">
        <f>C1428*EXP(-$K$2*(20/250))*NORMSDIST(L1428)-C1428*EXP(-$K$1*(20/250))*NORMSDIST(M1428)</f>
        <v>1.5580609802293566</v>
      </c>
      <c r="K1428">
        <f>+J1428-H1428-EXP(-$K$2*20/250)*C1428+EXP(-$K$1*20/250)*C1428</f>
        <v>0</v>
      </c>
      <c r="L1428">
        <f>+(LN(C1428/C1428)+($K$1-$K$2+0.5*F1449^2)*20/250)/F1449/SQRT(20/250)</f>
        <v>6.5104809236976331E-3</v>
      </c>
      <c r="M1428">
        <f>L1428-F1449*SQRT(20/250)</f>
        <v>-6.5104809236976313E-3</v>
      </c>
    </row>
    <row r="1429" spans="1:13" x14ac:dyDescent="0.15">
      <c r="A1429" s="2">
        <v>27926</v>
      </c>
      <c r="B1429" s="1">
        <v>299.76</v>
      </c>
      <c r="C1429" s="1">
        <f t="shared" si="132"/>
        <v>299.76</v>
      </c>
      <c r="D1429">
        <f t="shared" si="133"/>
        <v>5.702982154485432</v>
      </c>
      <c r="E1429">
        <f t="shared" si="136"/>
        <v>-6.0030016810230791E-4</v>
      </c>
      <c r="F1429">
        <f t="shared" si="131"/>
        <v>8.8645198368612795E-3</v>
      </c>
      <c r="G1429" s="4">
        <f t="shared" si="134"/>
        <v>7.1100000000000136</v>
      </c>
      <c r="H1429">
        <f>C1429*EXP(-$K$1*(20/250))*NORMSDIST(-M1429)-C1429*EXP(-$K$2*(20/250))*NORMSDIST(-L1429)</f>
        <v>1.7497176614670877</v>
      </c>
      <c r="I1429" s="4">
        <f t="shared" si="135"/>
        <v>0</v>
      </c>
      <c r="J1429">
        <f>C1429*EXP(-$K$2*(20/250))*NORMSDIST(L1429)-C1429*EXP(-$K$1*(20/250))*NORMSDIST(M1429)</f>
        <v>1.7497176614670877</v>
      </c>
      <c r="K1429">
        <f>+J1429-H1429-EXP(-$K$2*20/250)*C1429+EXP(-$K$1*20/250)*C1429</f>
        <v>0</v>
      </c>
      <c r="L1429">
        <f>+(LN(C1429/C1429)+($K$1-$K$2+0.5*F1450^2)*20/250)/F1450/SQRT(20/250)</f>
        <v>7.3157373983421866E-3</v>
      </c>
      <c r="M1429">
        <f>L1429-F1450*SQRT(20/250)</f>
        <v>-7.3157373983421831E-3</v>
      </c>
    </row>
    <row r="1430" spans="1:13" x14ac:dyDescent="0.15">
      <c r="A1430" s="2">
        <v>27927</v>
      </c>
      <c r="B1430" s="1">
        <v>299.85000000000002</v>
      </c>
      <c r="C1430" s="1">
        <f t="shared" si="132"/>
        <v>299.85000000000002</v>
      </c>
      <c r="D1430">
        <f t="shared" si="133"/>
        <v>5.7032823496145184</v>
      </c>
      <c r="E1430">
        <f t="shared" si="136"/>
        <v>3.0019512908641133E-4</v>
      </c>
      <c r="F1430">
        <f t="shared" si="131"/>
        <v>8.549027431916217E-3</v>
      </c>
      <c r="G1430" s="4">
        <f t="shared" si="134"/>
        <v>6.6800000000000068</v>
      </c>
      <c r="H1430">
        <f>C1430*EXP(-$K$1*(20/250))*NORMSDIST(-M1430)-C1430*EXP(-$K$2*(20/250))*NORMSDIST(-L1430)</f>
        <v>1.7759309239282288</v>
      </c>
      <c r="I1430" s="4">
        <f t="shared" si="135"/>
        <v>0</v>
      </c>
      <c r="J1430">
        <f>C1430*EXP(-$K$2*(20/250))*NORMSDIST(L1430)-C1430*EXP(-$K$1*(20/250))*NORMSDIST(M1430)</f>
        <v>1.7759309239282288</v>
      </c>
      <c r="K1430">
        <f>+J1430-H1430-EXP(-$K$2*20/250)*C1430+EXP(-$K$1*20/250)*C1430</f>
        <v>0</v>
      </c>
      <c r="L1430">
        <f>+(LN(C1430/C1430)+($K$1-$K$2+0.5*F1451^2)*20/250)/F1451/SQRT(20/250)</f>
        <v>7.4231108056891908E-3</v>
      </c>
      <c r="M1430">
        <f>L1430-F1451*SQRT(20/250)</f>
        <v>-7.4231108056891908E-3</v>
      </c>
    </row>
    <row r="1431" spans="1:13" x14ac:dyDescent="0.15">
      <c r="A1431" s="2">
        <v>27928</v>
      </c>
      <c r="B1431" s="1">
        <v>300.02999999999997</v>
      </c>
      <c r="C1431" s="1">
        <f t="shared" si="132"/>
        <v>300.02999999999997</v>
      </c>
      <c r="D1431">
        <f t="shared" si="133"/>
        <v>5.7038824696565342</v>
      </c>
      <c r="E1431">
        <f t="shared" si="136"/>
        <v>6.0012004201581703E-4</v>
      </c>
      <c r="F1431">
        <f t="shared" si="131"/>
        <v>8.6917524000958996E-3</v>
      </c>
      <c r="G1431" s="4">
        <f t="shared" si="134"/>
        <v>6</v>
      </c>
      <c r="H1431">
        <f>C1431*EXP(-$K$1*(20/250))*NORMSDIST(-M1431)-C1431*EXP(-$K$2*(20/250))*NORMSDIST(-L1431)</f>
        <v>1.8284887259016784</v>
      </c>
      <c r="I1431" s="4">
        <f t="shared" si="135"/>
        <v>0</v>
      </c>
      <c r="J1431">
        <f>C1431*EXP(-$K$2*(20/250))*NORMSDIST(L1431)-C1431*EXP(-$K$1*(20/250))*NORMSDIST(M1431)</f>
        <v>1.8284887259016784</v>
      </c>
      <c r="K1431">
        <f>+J1431-H1431-EXP(-$K$2*20/250)*C1431+EXP(-$K$1*20/250)*C1431</f>
        <v>0</v>
      </c>
      <c r="L1431">
        <f>+(LN(C1431/C1431)+($K$1-$K$2+0.5*F1452^2)*20/250)/F1452/SQRT(20/250)</f>
        <v>7.6382130242737926E-3</v>
      </c>
      <c r="M1431">
        <f>L1431-F1452*SQRT(20/250)</f>
        <v>-7.6382130242737944E-3</v>
      </c>
    </row>
    <row r="1432" spans="1:13" x14ac:dyDescent="0.15">
      <c r="A1432" s="2">
        <v>27929</v>
      </c>
      <c r="B1432" s="1">
        <v>299.31</v>
      </c>
      <c r="C1432" s="1">
        <f t="shared" si="132"/>
        <v>299.31</v>
      </c>
      <c r="D1432">
        <f t="shared" si="133"/>
        <v>5.7014798255935251</v>
      </c>
      <c r="E1432">
        <f t="shared" si="136"/>
        <v>-2.4026440630091628E-3</v>
      </c>
      <c r="F1432">
        <f t="shared" si="131"/>
        <v>1.2144170458141675E-2</v>
      </c>
      <c r="G1432" s="4">
        <f t="shared" si="134"/>
        <v>5.6200000000000045</v>
      </c>
      <c r="H1432">
        <f>C1432*EXP(-$K$1*(20/250))*NORMSDIST(-M1432)-C1432*EXP(-$K$2*(20/250))*NORMSDIST(-L1432)</f>
        <v>1.8158301872064442</v>
      </c>
      <c r="I1432" s="4">
        <f t="shared" si="135"/>
        <v>0</v>
      </c>
      <c r="J1432">
        <f>C1432*EXP(-$K$2*(20/250))*NORMSDIST(L1432)-C1432*EXP(-$K$1*(20/250))*NORMSDIST(M1432)</f>
        <v>1.8158301872064442</v>
      </c>
      <c r="K1432">
        <f>+J1432-H1432-EXP(-$K$2*20/250)*C1432+EXP(-$K$1*20/250)*C1432</f>
        <v>0</v>
      </c>
      <c r="L1432">
        <f>+(LN(C1432/C1432)+($K$1-$K$2+0.5*F1453^2)*20/250)/F1453/SQRT(20/250)</f>
        <v>7.6035801466014744E-3</v>
      </c>
      <c r="M1432">
        <f>L1432-F1453*SQRT(20/250)</f>
        <v>-7.6035801466014744E-3</v>
      </c>
    </row>
    <row r="1433" spans="1:13" x14ac:dyDescent="0.15">
      <c r="A1433" s="2">
        <v>27932</v>
      </c>
      <c r="B1433" s="1">
        <v>299.31</v>
      </c>
      <c r="C1433" s="1">
        <f t="shared" si="132"/>
        <v>299.31</v>
      </c>
      <c r="D1433">
        <f t="shared" si="133"/>
        <v>5.7014798255935251</v>
      </c>
      <c r="E1433">
        <f t="shared" si="136"/>
        <v>0</v>
      </c>
      <c r="F1433">
        <f t="shared" si="131"/>
        <v>1.1938819349440487E-2</v>
      </c>
      <c r="G1433" s="4">
        <f t="shared" si="134"/>
        <v>5.9700000000000273</v>
      </c>
      <c r="H1433">
        <f>C1433*EXP(-$K$1*(20/250))*NORMSDIST(-M1433)-C1433*EXP(-$K$2*(20/250))*NORMSDIST(-L1433)</f>
        <v>1.8126928804808813</v>
      </c>
      <c r="I1433" s="4">
        <f t="shared" si="135"/>
        <v>0</v>
      </c>
      <c r="J1433">
        <f>C1433*EXP(-$K$2*(20/250))*NORMSDIST(L1433)-C1433*EXP(-$K$1*(20/250))*NORMSDIST(M1433)</f>
        <v>1.8126928804808813</v>
      </c>
      <c r="K1433">
        <f>+J1433-H1433-EXP(-$K$2*20/250)*C1433+EXP(-$K$1*20/250)*C1433</f>
        <v>0</v>
      </c>
      <c r="L1433">
        <f>+(LN(C1433/C1433)+($K$1-$K$2+0.5*F1454^2)*20/250)/F1454/SQRT(20/250)</f>
        <v>7.5904427828593149E-3</v>
      </c>
      <c r="M1433">
        <f>L1433-F1454*SQRT(20/250)</f>
        <v>-7.5904427828593149E-3</v>
      </c>
    </row>
    <row r="1434" spans="1:13" x14ac:dyDescent="0.15">
      <c r="A1434" s="2">
        <v>27933</v>
      </c>
      <c r="B1434" s="1">
        <v>299.22000000000003</v>
      </c>
      <c r="C1434" s="1">
        <f t="shared" si="132"/>
        <v>299.22000000000003</v>
      </c>
      <c r="D1434">
        <f t="shared" si="133"/>
        <v>5.7011790887860867</v>
      </c>
      <c r="E1434">
        <f t="shared" si="136"/>
        <v>-3.0073680743836206E-4</v>
      </c>
      <c r="F1434">
        <f t="shared" si="131"/>
        <v>1.1970350461252411E-2</v>
      </c>
      <c r="G1434" s="4">
        <f t="shared" si="134"/>
        <v>5.6200000000000045</v>
      </c>
      <c r="H1434">
        <f>C1434*EXP(-$K$1*(20/250))*NORMSDIST(-M1434)-C1434*EXP(-$K$2*(20/250))*NORMSDIST(-L1434)</f>
        <v>1.8235309176565124</v>
      </c>
      <c r="I1434" s="4">
        <f t="shared" si="135"/>
        <v>0</v>
      </c>
      <c r="J1434">
        <f>C1434*EXP(-$K$2*(20/250))*NORMSDIST(L1434)-C1434*EXP(-$K$1*(20/250))*NORMSDIST(M1434)</f>
        <v>1.8235309176565124</v>
      </c>
      <c r="K1434">
        <f>+J1434-H1434-EXP(-$K$2*20/250)*C1434+EXP(-$K$1*20/250)*C1434</f>
        <v>0</v>
      </c>
      <c r="L1434">
        <f>+(LN(C1434/C1434)+($K$1-$K$2+0.5*F1455^2)*20/250)/F1455/SQRT(20/250)</f>
        <v>7.6381234595536583E-3</v>
      </c>
      <c r="M1434">
        <f>L1434-F1455*SQRT(20/250)</f>
        <v>-7.6381234595536583E-3</v>
      </c>
    </row>
    <row r="1435" spans="1:13" x14ac:dyDescent="0.15">
      <c r="A1435" s="2">
        <v>27934</v>
      </c>
      <c r="B1435" s="1">
        <v>296.82</v>
      </c>
      <c r="C1435" s="1">
        <f t="shared" si="132"/>
        <v>296.82</v>
      </c>
      <c r="D1435">
        <f t="shared" si="133"/>
        <v>5.6931258944676726</v>
      </c>
      <c r="E1435">
        <f t="shared" si="136"/>
        <v>-8.0531943184141142E-3</v>
      </c>
      <c r="F1435">
        <f t="shared" si="131"/>
        <v>3.0063804972017945E-2</v>
      </c>
      <c r="G1435" s="4">
        <f t="shared" si="134"/>
        <v>3.1299999999999955</v>
      </c>
      <c r="H1435">
        <f>C1435*EXP(-$K$1*(20/250))*NORMSDIST(-M1435)-C1435*EXP(-$K$2*(20/250))*NORMSDIST(-L1435)</f>
        <v>1.5903188121066876</v>
      </c>
      <c r="I1435" s="4">
        <f t="shared" si="135"/>
        <v>0</v>
      </c>
      <c r="J1435">
        <f>C1435*EXP(-$K$2*(20/250))*NORMSDIST(L1435)-C1435*EXP(-$K$1*(20/250))*NORMSDIST(M1435)</f>
        <v>1.5903188121066876</v>
      </c>
      <c r="K1435">
        <f>+J1435-H1435-EXP(-$K$2*20/250)*C1435+EXP(-$K$1*20/250)*C1435</f>
        <v>0</v>
      </c>
      <c r="L1435">
        <f>+(LN(C1435/C1435)+($K$1-$K$2+0.5*F1456^2)*20/250)/F1456/SQRT(20/250)</f>
        <v>6.7151271130746837E-3</v>
      </c>
      <c r="M1435">
        <f>L1435-F1456*SQRT(20/250)</f>
        <v>-6.7151271130746855E-3</v>
      </c>
    </row>
    <row r="1436" spans="1:13" x14ac:dyDescent="0.15">
      <c r="A1436" s="2">
        <v>27935</v>
      </c>
      <c r="B1436" s="1">
        <v>297.27</v>
      </c>
      <c r="C1436" s="1">
        <f t="shared" si="132"/>
        <v>297.27</v>
      </c>
      <c r="D1436">
        <f t="shared" si="133"/>
        <v>5.694640816738918</v>
      </c>
      <c r="E1436">
        <f t="shared" si="136"/>
        <v>1.5149222712453891E-3</v>
      </c>
      <c r="F1436">
        <f t="shared" si="131"/>
        <v>3.0620028288289521E-2</v>
      </c>
      <c r="G1436" s="4">
        <f t="shared" si="134"/>
        <v>3.3299999999999841</v>
      </c>
      <c r="H1436">
        <f>C1436*EXP(-$K$1*(20/250))*NORMSDIST(-M1436)-C1436*EXP(-$K$2*(20/250))*NORMSDIST(-L1436)</f>
        <v>1.582709509041166</v>
      </c>
      <c r="I1436" s="4">
        <f t="shared" si="135"/>
        <v>0</v>
      </c>
      <c r="J1436">
        <f>C1436*EXP(-$K$2*(20/250))*NORMSDIST(L1436)-C1436*EXP(-$K$1*(20/250))*NORMSDIST(M1436)</f>
        <v>1.582709509041166</v>
      </c>
      <c r="K1436">
        <f>+J1436-H1436-EXP(-$K$2*20/250)*C1436+EXP(-$K$1*20/250)*C1436</f>
        <v>0</v>
      </c>
      <c r="L1436">
        <f>+(LN(C1436/C1436)+($K$1-$K$2+0.5*F1457^2)*20/250)/F1457/SQRT(20/250)</f>
        <v>6.6728796176124322E-3</v>
      </c>
      <c r="M1436">
        <f>L1436-F1457*SQRT(20/250)</f>
        <v>-6.6728796176124304E-3</v>
      </c>
    </row>
    <row r="1437" spans="1:13" x14ac:dyDescent="0.15">
      <c r="A1437" s="2">
        <v>27936</v>
      </c>
      <c r="B1437" s="1">
        <v>297.8</v>
      </c>
      <c r="C1437" s="1">
        <f t="shared" si="132"/>
        <v>297.8</v>
      </c>
      <c r="D1437">
        <f t="shared" si="133"/>
        <v>5.6964221202499088</v>
      </c>
      <c r="E1437">
        <f t="shared" si="136"/>
        <v>1.7813035109908171E-3</v>
      </c>
      <c r="F1437">
        <f t="shared" si="131"/>
        <v>3.1531149099451719E-2</v>
      </c>
      <c r="G1437" s="4">
        <f t="shared" si="134"/>
        <v>4.2900000000000205</v>
      </c>
      <c r="H1437">
        <f>C1437*EXP(-$K$1*(20/250))*NORMSDIST(-M1437)-C1437*EXP(-$K$2*(20/250))*NORMSDIST(-L1437)</f>
        <v>1.5630588808131733</v>
      </c>
      <c r="I1437" s="4">
        <f t="shared" si="135"/>
        <v>0</v>
      </c>
      <c r="J1437">
        <f>C1437*EXP(-$K$2*(20/250))*NORMSDIST(L1437)-C1437*EXP(-$K$1*(20/250))*NORMSDIST(M1437)</f>
        <v>1.5630588808131733</v>
      </c>
      <c r="K1437">
        <f>+J1437-H1437-EXP(-$K$2*20/250)*C1437+EXP(-$K$1*20/250)*C1437</f>
        <v>0</v>
      </c>
      <c r="L1437">
        <f>+(LN(C1437/C1437)+($K$1-$K$2+0.5*F1458^2)*20/250)/F1458/SQRT(20/250)</f>
        <v>6.5783006104464534E-3</v>
      </c>
      <c r="M1437">
        <f>L1437-F1458*SQRT(20/250)</f>
        <v>-6.5783006104464534E-3</v>
      </c>
    </row>
    <row r="1438" spans="1:13" x14ac:dyDescent="0.15">
      <c r="A1438" s="2">
        <v>27939</v>
      </c>
      <c r="B1438" s="1">
        <v>296.02999999999997</v>
      </c>
      <c r="C1438" s="1">
        <f t="shared" si="132"/>
        <v>296.02999999999997</v>
      </c>
      <c r="D1438">
        <f t="shared" si="133"/>
        <v>5.6904608005397108</v>
      </c>
      <c r="E1438">
        <f t="shared" si="136"/>
        <v>-5.9613197101979765E-3</v>
      </c>
      <c r="F1438">
        <f t="shared" ref="F1438:F1501" si="137">STDEV(E1418:E1438)*SQRT(250)</f>
        <v>3.6558298373856074E-2</v>
      </c>
      <c r="G1438" s="4">
        <f t="shared" si="134"/>
        <v>2.1699999999999591</v>
      </c>
      <c r="H1438">
        <f>C1438*EXP(-$K$1*(20/250))*NORMSDIST(-M1438)-C1438*EXP(-$K$2*(20/250))*NORMSDIST(-L1438)</f>
        <v>1.4290743676961029</v>
      </c>
      <c r="I1438" s="4">
        <f t="shared" si="135"/>
        <v>0</v>
      </c>
      <c r="J1438">
        <f>C1438*EXP(-$K$2*(20/250))*NORMSDIST(L1438)-C1438*EXP(-$K$1*(20/250))*NORMSDIST(M1438)</f>
        <v>1.4290743676961029</v>
      </c>
      <c r="K1438">
        <f>+J1438-H1438-EXP(-$K$2*20/250)*C1438+EXP(-$K$1*20/250)*C1438</f>
        <v>0</v>
      </c>
      <c r="L1438">
        <f>+(LN(C1438/C1438)+($K$1-$K$2+0.5*F1459^2)*20/250)/F1459/SQRT(20/250)</f>
        <v>6.0503666384103842E-3</v>
      </c>
      <c r="M1438">
        <f>L1438-F1459*SQRT(20/250)</f>
        <v>-6.0503666384103824E-3</v>
      </c>
    </row>
    <row r="1439" spans="1:13" x14ac:dyDescent="0.15">
      <c r="A1439" s="2">
        <v>27940</v>
      </c>
      <c r="B1439" s="1">
        <v>297</v>
      </c>
      <c r="C1439" s="1">
        <f t="shared" si="132"/>
        <v>297</v>
      </c>
      <c r="D1439">
        <f t="shared" si="133"/>
        <v>5.6937321388026998</v>
      </c>
      <c r="E1439">
        <f t="shared" si="136"/>
        <v>3.2713382629889765E-3</v>
      </c>
      <c r="F1439">
        <f t="shared" si="137"/>
        <v>3.8938154125625089E-2</v>
      </c>
      <c r="G1439" s="4">
        <f t="shared" si="134"/>
        <v>3.4900000000000091</v>
      </c>
      <c r="H1439">
        <f>C1439*EXP(-$K$1*(20/250))*NORMSDIST(-M1439)-C1439*EXP(-$K$2*(20/250))*NORMSDIST(-L1439)</f>
        <v>1.3668003666634263</v>
      </c>
      <c r="I1439" s="4">
        <f t="shared" si="135"/>
        <v>0</v>
      </c>
      <c r="J1439">
        <f>C1439*EXP(-$K$2*(20/250))*NORMSDIST(L1439)-C1439*EXP(-$K$1*(20/250))*NORMSDIST(M1439)</f>
        <v>1.3668003666634263</v>
      </c>
      <c r="K1439">
        <f>+J1439-H1439-EXP(-$K$2*20/250)*C1439+EXP(-$K$1*20/250)*C1439</f>
        <v>0</v>
      </c>
      <c r="L1439">
        <f>+(LN(C1439/C1439)+($K$1-$K$2+0.5*F1460^2)*20/250)/F1460/SQRT(20/250)</f>
        <v>5.7678105067702611E-3</v>
      </c>
      <c r="M1439">
        <f>L1439-F1460*SQRT(20/250)</f>
        <v>-5.7678105067702629E-3</v>
      </c>
    </row>
    <row r="1440" spans="1:13" x14ac:dyDescent="0.15">
      <c r="A1440" s="2">
        <v>27941</v>
      </c>
      <c r="B1440" s="1">
        <v>297.97000000000003</v>
      </c>
      <c r="C1440" s="1">
        <f t="shared" si="132"/>
        <v>297.97000000000003</v>
      </c>
      <c r="D1440">
        <f t="shared" si="133"/>
        <v>5.6969928102967859</v>
      </c>
      <c r="E1440">
        <f t="shared" si="136"/>
        <v>3.2606714940861536E-3</v>
      </c>
      <c r="F1440">
        <f t="shared" si="137"/>
        <v>4.0663076904710764E-2</v>
      </c>
      <c r="G1440" s="4">
        <f t="shared" si="134"/>
        <v>4.3700000000000045</v>
      </c>
      <c r="H1440">
        <f>C1440*EXP(-$K$1*(20/250))*NORMSDIST(-M1440)-C1440*EXP(-$K$2*(20/250))*NORMSDIST(-L1440)</f>
        <v>1.2956062353740094</v>
      </c>
      <c r="I1440" s="4">
        <f t="shared" si="135"/>
        <v>0</v>
      </c>
      <c r="J1440">
        <f>C1440*EXP(-$K$2*(20/250))*NORMSDIST(L1440)-C1440*EXP(-$K$1*(20/250))*NORMSDIST(M1440)</f>
        <v>1.2956062353740094</v>
      </c>
      <c r="K1440">
        <f>+J1440-H1440-EXP(-$K$2*20/250)*C1440+EXP(-$K$1*20/250)*C1440</f>
        <v>0</v>
      </c>
      <c r="L1440">
        <f>+(LN(C1440/C1440)+($K$1-$K$2+0.5*F1461^2)*20/250)/F1461/SQRT(20/250)</f>
        <v>5.4495742807365776E-3</v>
      </c>
      <c r="M1440">
        <f>L1440-F1461*SQRT(20/250)</f>
        <v>-5.4495742807365759E-3</v>
      </c>
    </row>
    <row r="1441" spans="1:13" x14ac:dyDescent="0.15">
      <c r="A1441" s="2">
        <v>27942</v>
      </c>
      <c r="B1441" s="1">
        <v>296.91000000000003</v>
      </c>
      <c r="C1441" s="1">
        <f t="shared" si="132"/>
        <v>296.91000000000003</v>
      </c>
      <c r="D1441">
        <f t="shared" si="133"/>
        <v>5.6934290625767092</v>
      </c>
      <c r="E1441">
        <f t="shared" si="136"/>
        <v>-3.5637477200767265E-3</v>
      </c>
      <c r="F1441">
        <f t="shared" si="137"/>
        <v>4.2111085853821784E-2</v>
      </c>
      <c r="G1441" s="4">
        <f t="shared" si="134"/>
        <v>3.6500000000000341</v>
      </c>
      <c r="H1441">
        <f>C1441*EXP(-$K$1*(20/250))*NORMSDIST(-M1441)-C1441*EXP(-$K$2*(20/250))*NORMSDIST(-L1441)</f>
        <v>1.24536712382519</v>
      </c>
      <c r="I1441" s="4">
        <f t="shared" si="135"/>
        <v>0</v>
      </c>
      <c r="J1441">
        <f>C1441*EXP(-$K$2*(20/250))*NORMSDIST(L1441)-C1441*EXP(-$K$1*(20/250))*NORMSDIST(M1441)</f>
        <v>1.24536712382519</v>
      </c>
      <c r="K1441">
        <f>+J1441-H1441-EXP(-$K$2*20/250)*C1441+EXP(-$K$1*20/250)*C1441</f>
        <v>0</v>
      </c>
      <c r="L1441">
        <f>+(LN(C1441/C1441)+($K$1-$K$2+0.5*F1462^2)*20/250)/F1462/SQRT(20/250)</f>
        <v>5.2569580396449947E-3</v>
      </c>
      <c r="M1441">
        <f>L1441-F1462*SQRT(20/250)</f>
        <v>-5.2569580396449947E-3</v>
      </c>
    </row>
    <row r="1442" spans="1:13" x14ac:dyDescent="0.15">
      <c r="A1442" s="2">
        <v>27943</v>
      </c>
      <c r="B1442" s="1">
        <v>297.18</v>
      </c>
      <c r="C1442" s="1">
        <f t="shared" si="132"/>
        <v>297.18</v>
      </c>
      <c r="D1442">
        <f t="shared" si="133"/>
        <v>5.6943380158282011</v>
      </c>
      <c r="E1442">
        <f t="shared" si="136"/>
        <v>9.08953251491873E-4</v>
      </c>
      <c r="F1442">
        <f t="shared" si="137"/>
        <v>4.2229275644647367E-2</v>
      </c>
      <c r="G1442" s="4">
        <f t="shared" si="134"/>
        <v>4.2699999999999818</v>
      </c>
      <c r="H1442">
        <f>C1442*EXP(-$K$1*(20/250))*NORMSDIST(-M1442)-C1442*EXP(-$K$2*(20/250))*NORMSDIST(-L1442)</f>
        <v>1.2346693611506794</v>
      </c>
      <c r="I1442" s="4">
        <f t="shared" si="135"/>
        <v>0</v>
      </c>
      <c r="J1442">
        <f>C1442*EXP(-$K$2*(20/250))*NORMSDIST(L1442)-C1442*EXP(-$K$1*(20/250))*NORMSDIST(M1442)</f>
        <v>1.2346693611506794</v>
      </c>
      <c r="K1442">
        <f>+J1442-H1442-EXP(-$K$2*20/250)*C1442+EXP(-$K$1*20/250)*C1442</f>
        <v>0</v>
      </c>
      <c r="L1442">
        <f>+(LN(C1442/C1442)+($K$1-$K$2+0.5*F1463^2)*20/250)/F1463/SQRT(20/250)</f>
        <v>5.2070649369098596E-3</v>
      </c>
      <c r="M1442">
        <f>L1442-F1463*SQRT(20/250)</f>
        <v>-5.2070649369098596E-3</v>
      </c>
    </row>
    <row r="1443" spans="1:13" x14ac:dyDescent="0.15">
      <c r="A1443" s="2">
        <v>27946</v>
      </c>
      <c r="B1443" s="1" t="e">
        <f>NA()</f>
        <v>#N/A</v>
      </c>
      <c r="C1443" s="1">
        <f t="shared" si="132"/>
        <v>297.18</v>
      </c>
      <c r="D1443">
        <f t="shared" si="133"/>
        <v>5.6943380158282011</v>
      </c>
      <c r="E1443">
        <f t="shared" si="136"/>
        <v>0</v>
      </c>
      <c r="F1443">
        <f t="shared" si="137"/>
        <v>4.2261978691356422E-2</v>
      </c>
      <c r="G1443" s="4">
        <f t="shared" si="134"/>
        <v>4.2699999999999818</v>
      </c>
      <c r="H1443">
        <f>C1443*EXP(-$K$1*(20/250))*NORMSDIST(-M1443)-C1443*EXP(-$K$2*(20/250))*NORMSDIST(-L1443)</f>
        <v>1.2346693611506794</v>
      </c>
      <c r="I1443" s="4">
        <f t="shared" si="135"/>
        <v>0</v>
      </c>
      <c r="J1443">
        <f>C1443*EXP(-$K$2*(20/250))*NORMSDIST(L1443)-C1443*EXP(-$K$1*(20/250))*NORMSDIST(M1443)</f>
        <v>1.2346693611506794</v>
      </c>
      <c r="K1443">
        <f>+J1443-H1443-EXP(-$K$2*20/250)*C1443+EXP(-$K$1*20/250)*C1443</f>
        <v>0</v>
      </c>
      <c r="L1443">
        <f>+(LN(C1443/C1443)+($K$1-$K$2+0.5*F1464^2)*20/250)/F1464/SQRT(20/250)</f>
        <v>5.2070649369098596E-3</v>
      </c>
      <c r="M1443">
        <f>L1443-F1464*SQRT(20/250)</f>
        <v>-5.2070649369098596E-3</v>
      </c>
    </row>
    <row r="1444" spans="1:13" x14ac:dyDescent="0.15">
      <c r="A1444" s="2">
        <v>27947</v>
      </c>
      <c r="B1444" s="1">
        <v>296.38</v>
      </c>
      <c r="C1444" s="1">
        <f t="shared" si="132"/>
        <v>296.38</v>
      </c>
      <c r="D1444">
        <f t="shared" si="133"/>
        <v>5.6916424147620326</v>
      </c>
      <c r="E1444">
        <f t="shared" si="136"/>
        <v>-2.695601066168507E-3</v>
      </c>
      <c r="F1444">
        <f t="shared" si="137"/>
        <v>4.2915260173516614E-2</v>
      </c>
      <c r="G1444" s="4">
        <f t="shared" si="134"/>
        <v>3.5500000000000114</v>
      </c>
      <c r="H1444">
        <f>C1444*EXP(-$K$1*(20/250))*NORMSDIST(-M1444)-C1444*EXP(-$K$2*(20/250))*NORMSDIST(-L1444)</f>
        <v>1.2076607963648485</v>
      </c>
      <c r="I1444" s="4">
        <f t="shared" si="135"/>
        <v>0</v>
      </c>
      <c r="J1444">
        <f>C1444*EXP(-$K$2*(20/250))*NORMSDIST(L1444)-C1444*EXP(-$K$1*(20/250))*NORMSDIST(M1444)</f>
        <v>1.2076607963648485</v>
      </c>
      <c r="K1444">
        <f>+J1444-H1444-EXP(-$K$2*20/250)*C1444+EXP(-$K$1*20/250)*C1444</f>
        <v>0</v>
      </c>
      <c r="L1444">
        <f>+(LN(C1444/C1444)+($K$1-$K$2+0.5*F1465^2)*20/250)/F1465/SQRT(20/250)</f>
        <v>5.1069064319912618E-3</v>
      </c>
      <c r="M1444">
        <f>L1444-F1465*SQRT(20/250)</f>
        <v>-5.1069064319912635E-3</v>
      </c>
    </row>
    <row r="1445" spans="1:13" x14ac:dyDescent="0.15">
      <c r="A1445" s="2">
        <v>27948</v>
      </c>
      <c r="B1445" s="1">
        <v>296.64999999999998</v>
      </c>
      <c r="C1445" s="1">
        <f t="shared" si="132"/>
        <v>296.64999999999998</v>
      </c>
      <c r="D1445">
        <f t="shared" si="133"/>
        <v>5.6925529927046519</v>
      </c>
      <c r="E1445">
        <f t="shared" si="136"/>
        <v>9.1057794261928393E-4</v>
      </c>
      <c r="F1445">
        <f t="shared" si="137"/>
        <v>4.3241821927215346E-2</v>
      </c>
      <c r="G1445" s="4">
        <f t="shared" si="134"/>
        <v>3.6499999999999773</v>
      </c>
      <c r="H1445">
        <f>C1445*EXP(-$K$1*(20/250))*NORMSDIST(-M1445)-C1445*EXP(-$K$2*(20/250))*NORMSDIST(-L1445)</f>
        <v>1.2036725674323066</v>
      </c>
      <c r="I1445" s="4">
        <f t="shared" si="135"/>
        <v>0</v>
      </c>
      <c r="J1445">
        <f>C1445*EXP(-$K$2*(20/250))*NORMSDIST(L1445)-C1445*EXP(-$K$1*(20/250))*NORMSDIST(M1445)</f>
        <v>1.2036725674323066</v>
      </c>
      <c r="K1445">
        <f>+J1445-H1445-EXP(-$K$2*20/250)*C1445+EXP(-$K$1*20/250)*C1445</f>
        <v>0</v>
      </c>
      <c r="L1445">
        <f>+(LN(C1445/C1445)+($K$1-$K$2+0.5*F1466^2)*20/250)/F1466/SQRT(20/250)</f>
        <v>5.0854082177308364E-3</v>
      </c>
      <c r="M1445">
        <f>L1445-F1466*SQRT(20/250)</f>
        <v>-5.0854082177308347E-3</v>
      </c>
    </row>
    <row r="1446" spans="1:13" x14ac:dyDescent="0.15">
      <c r="A1446" s="2">
        <v>27949</v>
      </c>
      <c r="B1446" s="1">
        <v>296.47000000000003</v>
      </c>
      <c r="C1446" s="1">
        <f t="shared" si="132"/>
        <v>296.47000000000003</v>
      </c>
      <c r="D1446">
        <f t="shared" si="133"/>
        <v>5.6919460328802458</v>
      </c>
      <c r="E1446">
        <f t="shared" si="136"/>
        <v>-6.0695982440606144E-4</v>
      </c>
      <c r="F1446">
        <f t="shared" si="137"/>
        <v>4.3241922377402833E-2</v>
      </c>
      <c r="G1446" s="4">
        <f t="shared" si="134"/>
        <v>3.4700000000000273</v>
      </c>
      <c r="H1446">
        <f>C1446*EXP(-$K$1*(20/250))*NORMSDIST(-M1446)-C1446*EXP(-$K$2*(20/250))*NORMSDIST(-L1446)</f>
        <v>1.2048577455570637</v>
      </c>
      <c r="I1446" s="4">
        <f t="shared" si="135"/>
        <v>0</v>
      </c>
      <c r="J1446">
        <f>C1446*EXP(-$K$2*(20/250))*NORMSDIST(L1446)-C1446*EXP(-$K$1*(20/250))*NORMSDIST(M1446)</f>
        <v>1.2048577455570637</v>
      </c>
      <c r="K1446">
        <f>+J1446-H1446-EXP(-$K$2*20/250)*C1446+EXP(-$K$1*20/250)*C1446</f>
        <v>0</v>
      </c>
      <c r="L1446">
        <f>+(LN(C1446/C1446)+($K$1-$K$2+0.5*F1467^2)*20/250)/F1467/SQRT(20/250)</f>
        <v>5.0935061741040682E-3</v>
      </c>
      <c r="M1446">
        <f>L1446-F1467*SQRT(20/250)</f>
        <v>-5.09350617410407E-3</v>
      </c>
    </row>
    <row r="1447" spans="1:13" x14ac:dyDescent="0.15">
      <c r="A1447" s="2">
        <v>27950</v>
      </c>
      <c r="B1447" s="1">
        <v>296.74</v>
      </c>
      <c r="C1447" s="1">
        <f t="shared" si="132"/>
        <v>296.74</v>
      </c>
      <c r="D1447">
        <f t="shared" si="133"/>
        <v>5.6928563345226477</v>
      </c>
      <c r="E1447">
        <f t="shared" si="136"/>
        <v>9.1030164240191169E-4</v>
      </c>
      <c r="F1447">
        <f t="shared" si="137"/>
        <v>4.3501023241986868E-2</v>
      </c>
      <c r="G1447" s="4">
        <f t="shared" si="134"/>
        <v>4.0900000000000318</v>
      </c>
      <c r="H1447">
        <f>C1447*EXP(-$K$1*(20/250))*NORMSDIST(-M1447)-C1447*EXP(-$K$2*(20/250))*NORMSDIST(-L1447)</f>
        <v>1.1944417625027768</v>
      </c>
      <c r="I1447" s="4">
        <f t="shared" si="135"/>
        <v>0</v>
      </c>
      <c r="J1447">
        <f>C1447*EXP(-$K$2*(20/250))*NORMSDIST(L1447)-C1447*EXP(-$K$1*(20/250))*NORMSDIST(M1447)</f>
        <v>1.1944417625027768</v>
      </c>
      <c r="K1447">
        <f>+J1447-H1447-EXP(-$K$2*20/250)*C1447+EXP(-$K$1*20/250)*C1447</f>
        <v>0</v>
      </c>
      <c r="L1447">
        <f>+(LN(C1447/C1447)+($K$1-$K$2+0.5*F1468^2)*20/250)/F1468/SQRT(20/250)</f>
        <v>5.0448779981334688E-3</v>
      </c>
      <c r="M1447">
        <f>L1447-F1468*SQRT(20/250)</f>
        <v>-5.0448779981334671E-3</v>
      </c>
    </row>
    <row r="1448" spans="1:13" x14ac:dyDescent="0.15">
      <c r="A1448" s="2">
        <v>27953</v>
      </c>
      <c r="B1448" s="1">
        <v>296.38</v>
      </c>
      <c r="C1448" s="1">
        <f t="shared" si="132"/>
        <v>296.38</v>
      </c>
      <c r="D1448">
        <f t="shared" si="133"/>
        <v>5.6916424147620326</v>
      </c>
      <c r="E1448">
        <f t="shared" si="136"/>
        <v>-1.2139197606151342E-3</v>
      </c>
      <c r="F1448">
        <f t="shared" si="137"/>
        <v>4.3461913429875883E-2</v>
      </c>
      <c r="G1448" s="4">
        <f t="shared" si="134"/>
        <v>3.5500000000000114</v>
      </c>
      <c r="H1448">
        <f>C1448*EXP(-$K$1*(20/250))*NORMSDIST(-M1448)-C1448*EXP(-$K$2*(20/250))*NORMSDIST(-L1448)</f>
        <v>1.1997849468200172</v>
      </c>
      <c r="I1448" s="4">
        <f t="shared" si="135"/>
        <v>0</v>
      </c>
      <c r="J1448">
        <f>C1448*EXP(-$K$2*(20/250))*NORMSDIST(L1448)-C1448*EXP(-$K$1*(20/250))*NORMSDIST(M1448)</f>
        <v>1.1997849468200172</v>
      </c>
      <c r="K1448">
        <f>+J1448-H1448-EXP(-$K$2*20/250)*C1448+EXP(-$K$1*20/250)*C1448</f>
        <v>0</v>
      </c>
      <c r="L1448">
        <f>+(LN(C1448/C1448)+($K$1-$K$2+0.5*F1469^2)*20/250)/F1469/SQRT(20/250)</f>
        <v>5.0736010758261176E-3</v>
      </c>
      <c r="M1448">
        <f>L1448-F1469*SQRT(20/250)</f>
        <v>-5.0736010758261176E-3</v>
      </c>
    </row>
    <row r="1449" spans="1:13" x14ac:dyDescent="0.15">
      <c r="A1449" s="2">
        <v>27954</v>
      </c>
      <c r="B1449" s="1">
        <v>294.89999999999998</v>
      </c>
      <c r="C1449" s="1">
        <f t="shared" si="132"/>
        <v>294.89999999999998</v>
      </c>
      <c r="D1449">
        <f t="shared" si="133"/>
        <v>5.6866363158212305</v>
      </c>
      <c r="E1449">
        <f t="shared" si="136"/>
        <v>-5.0060989408020617E-3</v>
      </c>
      <c r="F1449">
        <f t="shared" si="137"/>
        <v>4.6036052099322537E-2</v>
      </c>
      <c r="G1449" s="4">
        <f t="shared" si="134"/>
        <v>2.3299999999999841</v>
      </c>
      <c r="H1449">
        <f>C1449*EXP(-$K$1*(20/250))*NORMSDIST(-M1449)-C1449*EXP(-$K$2*(20/250))*NORMSDIST(-L1449)</f>
        <v>1.069313394780437</v>
      </c>
      <c r="I1449" s="4">
        <f t="shared" si="135"/>
        <v>0</v>
      </c>
      <c r="J1449">
        <f>C1449*EXP(-$K$2*(20/250))*NORMSDIST(L1449)-C1449*EXP(-$K$1*(20/250))*NORMSDIST(M1449)</f>
        <v>1.069313394780437</v>
      </c>
      <c r="K1449">
        <f>+J1449-H1449-EXP(-$K$2*20/250)*C1449+EXP(-$K$1*20/250)*C1449</f>
        <v>0</v>
      </c>
      <c r="L1449">
        <f>+(LN(C1449/C1449)+($K$1-$K$2+0.5*F1470^2)*20/250)/F1470/SQRT(20/250)</f>
        <v>4.5445581825870399E-3</v>
      </c>
      <c r="M1449">
        <f>L1449-F1470*SQRT(20/250)</f>
        <v>-4.5445581825870381E-3</v>
      </c>
    </row>
    <row r="1450" spans="1:13" x14ac:dyDescent="0.15">
      <c r="A1450" s="2">
        <v>27955</v>
      </c>
      <c r="B1450" s="1">
        <v>292.64999999999998</v>
      </c>
      <c r="C1450" s="1">
        <f t="shared" si="132"/>
        <v>292.64999999999998</v>
      </c>
      <c r="D1450">
        <f t="shared" si="133"/>
        <v>5.6789773557372296</v>
      </c>
      <c r="E1450">
        <f t="shared" si="136"/>
        <v>-7.6589600840009098E-3</v>
      </c>
      <c r="F1450">
        <f t="shared" si="137"/>
        <v>5.1730075237477899E-2</v>
      </c>
      <c r="G1450" s="4">
        <f t="shared" si="134"/>
        <v>0</v>
      </c>
      <c r="H1450">
        <f>C1450*EXP(-$K$1*(20/250))*NORMSDIST(-M1450)-C1450*EXP(-$K$2*(20/250))*NORMSDIST(-L1450)</f>
        <v>0.6069155211127395</v>
      </c>
      <c r="I1450" s="4">
        <f t="shared" si="135"/>
        <v>0</v>
      </c>
      <c r="J1450">
        <f>C1450*EXP(-$K$2*(20/250))*NORMSDIST(L1450)-C1450*EXP(-$K$1*(20/250))*NORMSDIST(M1450)</f>
        <v>0.6069155211127395</v>
      </c>
      <c r="K1450">
        <f>+J1450-H1450-EXP(-$K$2*20/250)*C1450+EXP(-$K$1*20/250)*C1450</f>
        <v>0</v>
      </c>
      <c r="L1450">
        <f>+(LN(C1450/C1450)+($K$1-$K$2+0.5*F1471^2)*20/250)/F1471/SQRT(20/250)</f>
        <v>2.5992026627263297E-3</v>
      </c>
      <c r="M1450">
        <f>L1450-F1471*SQRT(20/250)</f>
        <v>-2.5992026627263288E-3</v>
      </c>
    </row>
    <row r="1451" spans="1:13" x14ac:dyDescent="0.15">
      <c r="A1451" s="2">
        <v>27956</v>
      </c>
      <c r="B1451" s="1">
        <v>293.17</v>
      </c>
      <c r="C1451" s="1">
        <f t="shared" si="132"/>
        <v>293.17</v>
      </c>
      <c r="D1451">
        <f t="shared" si="133"/>
        <v>5.68075264554151</v>
      </c>
      <c r="E1451">
        <f t="shared" si="136"/>
        <v>1.7752898042804333E-3</v>
      </c>
      <c r="F1451">
        <f t="shared" si="137"/>
        <v>5.2489319882019631E-2</v>
      </c>
      <c r="G1451" s="4">
        <f t="shared" si="134"/>
        <v>2.0500000000000114</v>
      </c>
      <c r="H1451">
        <f>C1451*EXP(-$K$1*(20/250))*NORMSDIST(-M1451)-C1451*EXP(-$K$2*(20/250))*NORMSDIST(-L1451)</f>
        <v>0.81873304862750729</v>
      </c>
      <c r="I1451" s="4">
        <f t="shared" si="135"/>
        <v>0</v>
      </c>
      <c r="J1451">
        <f>C1451*EXP(-$K$2*(20/250))*NORMSDIST(L1451)-C1451*EXP(-$K$1*(20/250))*NORMSDIST(M1451)</f>
        <v>0.81873304862750729</v>
      </c>
      <c r="K1451">
        <f>+J1451-H1451-EXP(-$K$2*20/250)*C1451+EXP(-$K$1*20/250)*C1451</f>
        <v>0</v>
      </c>
      <c r="L1451">
        <f>+(LN(C1451/C1451)+($K$1-$K$2+0.5*F1472^2)*20/250)/F1472/SQRT(20/250)</f>
        <v>3.500125523408885E-3</v>
      </c>
      <c r="M1451">
        <f>L1451-F1472*SQRT(20/250)</f>
        <v>-3.5001255234088859E-3</v>
      </c>
    </row>
    <row r="1452" spans="1:13" x14ac:dyDescent="0.15">
      <c r="A1452" s="2">
        <v>27957</v>
      </c>
      <c r="B1452" s="1">
        <v>294.02999999999997</v>
      </c>
      <c r="C1452" s="1">
        <f t="shared" si="132"/>
        <v>294.02999999999997</v>
      </c>
      <c r="D1452">
        <f t="shared" si="133"/>
        <v>5.6836818029491978</v>
      </c>
      <c r="E1452">
        <f t="shared" si="136"/>
        <v>2.9291574076877325E-3</v>
      </c>
      <c r="F1452">
        <f t="shared" si="137"/>
        <v>5.4010322256114067E-2</v>
      </c>
      <c r="G1452" s="4">
        <f t="shared" si="134"/>
        <v>3.6699999999999591</v>
      </c>
      <c r="H1452">
        <f>C1452*EXP(-$K$1*(20/250))*NORMSDIST(-M1452)-C1452*EXP(-$K$2*(20/250))*NORMSDIST(-L1452)</f>
        <v>0.76100103421927656</v>
      </c>
      <c r="I1452" s="4">
        <f t="shared" si="135"/>
        <v>0</v>
      </c>
      <c r="J1452">
        <f>C1452*EXP(-$K$2*(20/250))*NORMSDIST(L1452)-C1452*EXP(-$K$1*(20/250))*NORMSDIST(M1452)</f>
        <v>0.76100103421927656</v>
      </c>
      <c r="K1452">
        <f>+J1452-H1452-EXP(-$K$2*20/250)*C1452+EXP(-$K$1*20/250)*C1452</f>
        <v>0</v>
      </c>
      <c r="L1452">
        <f>+(LN(C1452/C1452)+($K$1-$K$2+0.5*F1473^2)*20/250)/F1473/SQRT(20/250)</f>
        <v>3.2438017458738745E-3</v>
      </c>
      <c r="M1452">
        <f>L1452-F1473*SQRT(20/250)</f>
        <v>-3.2438017458738745E-3</v>
      </c>
    </row>
    <row r="1453" spans="1:13" x14ac:dyDescent="0.15">
      <c r="A1453" s="2">
        <v>27960</v>
      </c>
      <c r="B1453" s="1">
        <v>293.69</v>
      </c>
      <c r="C1453" s="1">
        <f t="shared" si="132"/>
        <v>293.69</v>
      </c>
      <c r="D1453">
        <f t="shared" si="133"/>
        <v>5.6825247892762611</v>
      </c>
      <c r="E1453">
        <f t="shared" si="136"/>
        <v>-1.1570136729366354E-3</v>
      </c>
      <c r="F1453">
        <f t="shared" si="137"/>
        <v>5.3765430829573059E-2</v>
      </c>
      <c r="G1453" s="4">
        <f t="shared" si="134"/>
        <v>5.839999999999975</v>
      </c>
      <c r="H1453">
        <f>C1453*EXP(-$K$1*(20/250))*NORMSDIST(-M1453)-C1453*EXP(-$K$2*(20/250))*NORMSDIST(-L1453)</f>
        <v>1.1973181985395911</v>
      </c>
      <c r="I1453" s="4">
        <f t="shared" si="135"/>
        <v>0</v>
      </c>
      <c r="J1453">
        <f>C1453*EXP(-$K$2*(20/250))*NORMSDIST(L1453)-C1453*EXP(-$K$1*(20/250))*NORMSDIST(M1453)</f>
        <v>1.1973181985395911</v>
      </c>
      <c r="K1453">
        <f>+J1453-H1453-EXP(-$K$2*20/250)*C1453+EXP(-$K$1*20/250)*C1453</f>
        <v>0</v>
      </c>
      <c r="L1453">
        <f>+(LN(C1453/C1453)+($K$1-$K$2+0.5*F1474^2)*20/250)/F1474/SQRT(20/250)</f>
        <v>5.1095452846216475E-3</v>
      </c>
      <c r="M1453">
        <f>L1453-F1474*SQRT(20/250)</f>
        <v>-5.1095452846216475E-3</v>
      </c>
    </row>
    <row r="1454" spans="1:13" x14ac:dyDescent="0.15">
      <c r="A1454" s="2">
        <v>27961</v>
      </c>
      <c r="B1454" s="1">
        <v>293.33999999999997</v>
      </c>
      <c r="C1454" s="1">
        <f t="shared" si="132"/>
        <v>293.33999999999997</v>
      </c>
      <c r="D1454">
        <f t="shared" si="133"/>
        <v>5.6813323458186087</v>
      </c>
      <c r="E1454">
        <f t="shared" si="136"/>
        <v>-1.192443457652459E-3</v>
      </c>
      <c r="F1454">
        <f t="shared" si="137"/>
        <v>5.3672535639683105E-2</v>
      </c>
      <c r="G1454" s="4">
        <f t="shared" si="134"/>
        <v>5.0699999999999932</v>
      </c>
      <c r="H1454">
        <f>C1454*EXP(-$K$1*(20/250))*NORMSDIST(-M1454)-C1454*EXP(-$K$2*(20/250))*NORMSDIST(-L1454)</f>
        <v>1.2266409917086207</v>
      </c>
      <c r="I1454" s="4">
        <f t="shared" si="135"/>
        <v>0</v>
      </c>
      <c r="J1454">
        <f>C1454*EXP(-$K$2*(20/250))*NORMSDIST(L1454)-C1454*EXP(-$K$1*(20/250))*NORMSDIST(M1454)</f>
        <v>1.2266409917086207</v>
      </c>
      <c r="K1454">
        <f>+J1454-H1454-EXP(-$K$2*20/250)*C1454+EXP(-$K$1*20/250)*C1454</f>
        <v>0</v>
      </c>
      <c r="L1454">
        <f>+(LN(C1454/C1454)+($K$1-$K$2+0.5*F1475^2)*20/250)/F1475/SQRT(20/250)</f>
        <v>5.2409270273776863E-3</v>
      </c>
      <c r="M1454">
        <f>L1454-F1475*SQRT(20/250)</f>
        <v>-5.2409270273776846E-3</v>
      </c>
    </row>
    <row r="1455" spans="1:13" x14ac:dyDescent="0.15">
      <c r="A1455" s="2">
        <v>27962</v>
      </c>
      <c r="B1455" s="1">
        <v>293.60000000000002</v>
      </c>
      <c r="C1455" s="1">
        <f t="shared" si="132"/>
        <v>293.60000000000002</v>
      </c>
      <c r="D1455">
        <f t="shared" si="133"/>
        <v>5.6822182967403609</v>
      </c>
      <c r="E1455">
        <f t="shared" si="136"/>
        <v>8.8595092175225432E-4</v>
      </c>
      <c r="F1455">
        <f t="shared" si="137"/>
        <v>5.4009688937904442E-2</v>
      </c>
      <c r="G1455" s="4">
        <f t="shared" si="134"/>
        <v>4.8300000000000409</v>
      </c>
      <c r="H1455">
        <f>C1455*EXP(-$K$1*(20/250))*NORMSDIST(-M1455)-C1455*EXP(-$K$2*(20/250))*NORMSDIST(-L1455)</f>
        <v>1.2476283141141664</v>
      </c>
      <c r="I1455" s="4">
        <f t="shared" si="135"/>
        <v>0</v>
      </c>
      <c r="J1455">
        <f>C1455*EXP(-$K$2*(20/250))*NORMSDIST(L1455)-C1455*EXP(-$K$1*(20/250))*NORMSDIST(M1455)</f>
        <v>1.2476283141141664</v>
      </c>
      <c r="K1455">
        <f>+J1455-H1455-EXP(-$K$2*20/250)*C1455+EXP(-$K$1*20/250)*C1455</f>
        <v>0</v>
      </c>
      <c r="L1455">
        <f>+(LN(C1455/C1455)+($K$1-$K$2+0.5*F1476^2)*20/250)/F1476/SQRT(20/250)</f>
        <v>5.3258773720739113E-3</v>
      </c>
      <c r="M1455">
        <f>L1455-F1476*SQRT(20/250)</f>
        <v>-5.3258773720739113E-3</v>
      </c>
    </row>
    <row r="1456" spans="1:13" x14ac:dyDescent="0.15">
      <c r="A1456" s="2">
        <v>27963</v>
      </c>
      <c r="B1456" s="1">
        <v>293.69</v>
      </c>
      <c r="C1456" s="1">
        <f t="shared" si="132"/>
        <v>293.69</v>
      </c>
      <c r="D1456">
        <f t="shared" si="133"/>
        <v>5.6825247892762611</v>
      </c>
      <c r="E1456">
        <f t="shared" si="136"/>
        <v>3.0649253590020464E-4</v>
      </c>
      <c r="F1456">
        <f t="shared" si="137"/>
        <v>4.7483119181847534E-2</v>
      </c>
      <c r="G1456" s="4">
        <f t="shared" si="134"/>
        <v>4.339999999999975</v>
      </c>
      <c r="H1456">
        <f>C1456*EXP(-$K$1*(20/250))*NORMSDIST(-M1456)-C1456*EXP(-$K$2*(20/250))*NORMSDIST(-L1456)</f>
        <v>1.2831550809157761</v>
      </c>
      <c r="I1456" s="4">
        <f t="shared" si="135"/>
        <v>0</v>
      </c>
      <c r="J1456">
        <f>C1456*EXP(-$K$2*(20/250))*NORMSDIST(L1456)-C1456*EXP(-$K$1*(20/250))*NORMSDIST(M1456)</f>
        <v>1.2831550809157761</v>
      </c>
      <c r="K1456">
        <f>+J1456-H1456-EXP(-$K$2*20/250)*C1456+EXP(-$K$1*20/250)*C1456</f>
        <v>0</v>
      </c>
      <c r="L1456">
        <f>+(LN(C1456/C1456)+($K$1-$K$2+0.5*F1477^2)*20/250)/F1477/SQRT(20/250)</f>
        <v>5.4758569929114435E-3</v>
      </c>
      <c r="M1456">
        <f>L1456-F1477*SQRT(20/250)</f>
        <v>-5.4758569929114435E-3</v>
      </c>
    </row>
    <row r="1457" spans="1:13" x14ac:dyDescent="0.15">
      <c r="A1457" s="2">
        <v>27964</v>
      </c>
      <c r="B1457" s="1">
        <v>293.94</v>
      </c>
      <c r="C1457" s="1">
        <f t="shared" si="132"/>
        <v>293.94</v>
      </c>
      <c r="D1457">
        <f t="shared" si="133"/>
        <v>5.6833756648785387</v>
      </c>
      <c r="E1457">
        <f t="shared" si="136"/>
        <v>8.5087560227758985E-4</v>
      </c>
      <c r="F1457">
        <f t="shared" si="137"/>
        <v>4.7184384276552464E-2</v>
      </c>
      <c r="G1457" s="4">
        <f t="shared" si="134"/>
        <v>4.1700000000000159</v>
      </c>
      <c r="H1457">
        <f>C1457*EXP(-$K$1*(20/250))*NORMSDIST(-M1457)-C1457*EXP(-$K$2*(20/250))*NORMSDIST(-L1457)</f>
        <v>1.2960404987221636</v>
      </c>
      <c r="I1457" s="4">
        <f t="shared" si="135"/>
        <v>0</v>
      </c>
      <c r="J1457">
        <f>C1457*EXP(-$K$2*(20/250))*NORMSDIST(L1457)-C1457*EXP(-$K$1*(20/250))*NORMSDIST(M1457)</f>
        <v>1.2960404987221636</v>
      </c>
      <c r="K1457">
        <f>+J1457-H1457-EXP(-$K$2*20/250)*C1457+EXP(-$K$1*20/250)*C1457</f>
        <v>0</v>
      </c>
      <c r="L1457">
        <f>+(LN(C1457/C1457)+($K$1-$K$2+0.5*F1478^2)*20/250)/F1478/SQRT(20/250)</f>
        <v>5.5261418896077261E-3</v>
      </c>
      <c r="M1457">
        <f>L1457-F1478*SQRT(20/250)</f>
        <v>-5.5261418896077261E-3</v>
      </c>
    </row>
    <row r="1458" spans="1:13" x14ac:dyDescent="0.15">
      <c r="A1458" s="2">
        <v>27967</v>
      </c>
      <c r="B1458" s="1">
        <v>293.51</v>
      </c>
      <c r="C1458" s="1">
        <f t="shared" si="132"/>
        <v>293.51</v>
      </c>
      <c r="D1458">
        <f t="shared" si="133"/>
        <v>5.6819117102379844</v>
      </c>
      <c r="E1458">
        <f t="shared" si="136"/>
        <v>-1.4639546405543769E-3</v>
      </c>
      <c r="F1458">
        <f t="shared" si="137"/>
        <v>4.6515609703302922E-2</v>
      </c>
      <c r="G1458" s="4">
        <f t="shared" si="134"/>
        <v>5.0799999999999841</v>
      </c>
      <c r="H1458">
        <f>C1458*EXP(-$K$1*(20/250))*NORMSDIST(-M1458)-C1458*EXP(-$K$2*(20/250))*NORMSDIST(-L1458)</f>
        <v>1.3690343639901243</v>
      </c>
      <c r="I1458" s="4">
        <f t="shared" si="135"/>
        <v>0</v>
      </c>
      <c r="J1458">
        <f>C1458*EXP(-$K$2*(20/250))*NORMSDIST(L1458)-C1458*EXP(-$K$1*(20/250))*NORMSDIST(M1458)</f>
        <v>1.3690343639901243</v>
      </c>
      <c r="K1458">
        <f>+J1458-H1458-EXP(-$K$2*20/250)*C1458+EXP(-$K$1*20/250)*C1458</f>
        <v>0</v>
      </c>
      <c r="L1458">
        <f>+(LN(C1458/C1458)+($K$1-$K$2+0.5*F1479^2)*20/250)/F1479/SQRT(20/250)</f>
        <v>5.8459333444497068E-3</v>
      </c>
      <c r="M1458">
        <f>L1458-F1479*SQRT(20/250)</f>
        <v>-5.8459333444497085E-3</v>
      </c>
    </row>
    <row r="1459" spans="1:13" x14ac:dyDescent="0.15">
      <c r="A1459" s="2">
        <v>27968</v>
      </c>
      <c r="B1459" s="1">
        <v>293.86</v>
      </c>
      <c r="C1459" s="1">
        <f t="shared" si="132"/>
        <v>293.86</v>
      </c>
      <c r="D1459">
        <f t="shared" si="133"/>
        <v>5.6831034634478002</v>
      </c>
      <c r="E1459">
        <f t="shared" si="136"/>
        <v>1.1917532098157935E-3</v>
      </c>
      <c r="F1459">
        <f t="shared" si="137"/>
        <v>4.278255278684838E-2</v>
      </c>
      <c r="G1459" s="4">
        <f t="shared" si="134"/>
        <v>5.0099999999999909</v>
      </c>
      <c r="H1459">
        <f>C1459*EXP(-$K$1*(20/250))*NORMSDIST(-M1459)-C1459*EXP(-$K$2*(20/250))*NORMSDIST(-L1459)</f>
        <v>1.37632845917841</v>
      </c>
      <c r="I1459" s="4">
        <f t="shared" si="135"/>
        <v>0</v>
      </c>
      <c r="J1459">
        <f>C1459*EXP(-$K$2*(20/250))*NORMSDIST(L1459)-C1459*EXP(-$K$1*(20/250))*NORMSDIST(M1459)</f>
        <v>1.37632845917841</v>
      </c>
      <c r="K1459">
        <f>+J1459-H1459-EXP(-$K$2*20/250)*C1459+EXP(-$K$1*20/250)*C1459</f>
        <v>0</v>
      </c>
      <c r="L1459">
        <f>+(LN(C1459/C1459)+($K$1-$K$2+0.5*F1480^2)*20/250)/F1480/SQRT(20/250)</f>
        <v>5.8700803850555306E-3</v>
      </c>
      <c r="M1459">
        <f>L1459-F1480*SQRT(20/250)</f>
        <v>-5.8700803850555271E-3</v>
      </c>
    </row>
    <row r="1460" spans="1:13" x14ac:dyDescent="0.15">
      <c r="A1460" s="2">
        <v>27969</v>
      </c>
      <c r="B1460" s="1">
        <v>293.51</v>
      </c>
      <c r="C1460" s="1">
        <f t="shared" si="132"/>
        <v>293.51</v>
      </c>
      <c r="D1460">
        <f t="shared" si="133"/>
        <v>5.6819117102379844</v>
      </c>
      <c r="E1460">
        <f t="shared" si="136"/>
        <v>-1.1917532098157935E-3</v>
      </c>
      <c r="F1460">
        <f t="shared" si="137"/>
        <v>4.0784579219362696E-2</v>
      </c>
      <c r="G1460" s="4">
        <f t="shared" si="134"/>
        <v>4.5799999999999841</v>
      </c>
      <c r="H1460">
        <f>C1460*EXP(-$K$1*(20/250))*NORMSDIST(-M1460)-C1460*EXP(-$K$2*(20/250))*NORMSDIST(-L1460)</f>
        <v>1.3794630273991686</v>
      </c>
      <c r="I1460" s="4">
        <f t="shared" si="135"/>
        <v>0</v>
      </c>
      <c r="J1460">
        <f>C1460*EXP(-$K$2*(20/250))*NORMSDIST(L1460)-C1460*EXP(-$K$1*(20/250))*NORMSDIST(M1460)</f>
        <v>1.3794630273991686</v>
      </c>
      <c r="K1460">
        <f>+J1460-H1460-EXP(-$K$2*20/250)*C1460+EXP(-$K$1*20/250)*C1460</f>
        <v>0</v>
      </c>
      <c r="L1460">
        <f>+(LN(C1460/C1460)+($K$1-$K$2+0.5*F1481^2)*20/250)/F1481/SQRT(20/250)</f>
        <v>5.8904654432922875E-3</v>
      </c>
      <c r="M1460">
        <f>L1460-F1481*SQRT(20/250)</f>
        <v>-5.8904654432922875E-3</v>
      </c>
    </row>
    <row r="1461" spans="1:13" x14ac:dyDescent="0.15">
      <c r="A1461" s="2">
        <v>27970</v>
      </c>
      <c r="B1461" s="1">
        <v>293.60000000000002</v>
      </c>
      <c r="C1461" s="1">
        <f t="shared" si="132"/>
        <v>293.60000000000002</v>
      </c>
      <c r="D1461">
        <f t="shared" si="133"/>
        <v>5.6822182967403609</v>
      </c>
      <c r="E1461">
        <f t="shared" si="136"/>
        <v>3.0658650237658236E-4</v>
      </c>
      <c r="F1461">
        <f t="shared" si="137"/>
        <v>3.853430928488636E-2</v>
      </c>
      <c r="G1461" s="4">
        <f t="shared" si="134"/>
        <v>5</v>
      </c>
      <c r="H1461">
        <f>C1461*EXP(-$K$1*(20/250))*NORMSDIST(-M1461)-C1461*EXP(-$K$2*(20/250))*NORMSDIST(-L1461)</f>
        <v>1.3746116798132562</v>
      </c>
      <c r="I1461" s="4">
        <f t="shared" si="135"/>
        <v>0</v>
      </c>
      <c r="J1461">
        <f>C1461*EXP(-$K$2*(20/250))*NORMSDIST(L1461)-C1461*EXP(-$K$1*(20/250))*NORMSDIST(M1461)</f>
        <v>1.3746116798132562</v>
      </c>
      <c r="K1461">
        <f>+J1461-H1461-EXP(-$K$2*20/250)*C1461+EXP(-$K$1*20/250)*C1461</f>
        <v>0</v>
      </c>
      <c r="L1461">
        <f>+(LN(C1461/C1461)+($K$1-$K$2+0.5*F1482^2)*20/250)/F1482/SQRT(20/250)</f>
        <v>5.8679500632368795E-3</v>
      </c>
      <c r="M1461">
        <f>L1461-F1482*SQRT(20/250)</f>
        <v>-5.8679500632368778E-3</v>
      </c>
    </row>
    <row r="1462" spans="1:13" x14ac:dyDescent="0.15">
      <c r="A1462" s="2">
        <v>27971</v>
      </c>
      <c r="B1462" s="1">
        <v>293.26</v>
      </c>
      <c r="C1462" s="1">
        <f t="shared" si="132"/>
        <v>293.26</v>
      </c>
      <c r="D1462">
        <f t="shared" si="133"/>
        <v>5.6810595875489334</v>
      </c>
      <c r="E1462">
        <f t="shared" si="136"/>
        <v>-1.158709191427576E-3</v>
      </c>
      <c r="F1462">
        <f t="shared" si="137"/>
        <v>3.7172306782461154E-2</v>
      </c>
      <c r="G1462" s="4">
        <f t="shared" si="134"/>
        <v>4.4900000000000091</v>
      </c>
      <c r="H1462">
        <f>C1462*EXP(-$K$1*(20/250))*NORMSDIST(-M1462)-C1462*EXP(-$K$2*(20/250))*NORMSDIST(-L1462)</f>
        <v>1.3815542546163613</v>
      </c>
      <c r="I1462" s="4">
        <f t="shared" si="135"/>
        <v>0</v>
      </c>
      <c r="J1462">
        <f>C1462*EXP(-$K$2*(20/250))*NORMSDIST(L1462)-C1462*EXP(-$K$1*(20/250))*NORMSDIST(M1462)</f>
        <v>1.3815542546163613</v>
      </c>
      <c r="K1462">
        <f>+J1462-H1462-EXP(-$K$2*20/250)*C1462+EXP(-$K$1*20/250)*C1462</f>
        <v>0</v>
      </c>
      <c r="L1462">
        <f>+(LN(C1462/C1462)+($K$1-$K$2+0.5*F1483^2)*20/250)/F1483/SQRT(20/250)</f>
        <v>5.9044245364794972E-3</v>
      </c>
      <c r="M1462">
        <f>L1462-F1483*SQRT(20/250)</f>
        <v>-5.9044245364794955E-3</v>
      </c>
    </row>
    <row r="1463" spans="1:13" x14ac:dyDescent="0.15">
      <c r="A1463" s="2">
        <v>27974</v>
      </c>
      <c r="B1463" s="1">
        <v>292.91000000000003</v>
      </c>
      <c r="C1463" s="1">
        <f t="shared" si="132"/>
        <v>292.91000000000003</v>
      </c>
      <c r="D1463">
        <f t="shared" si="133"/>
        <v>5.679865394596054</v>
      </c>
      <c r="E1463">
        <f t="shared" si="136"/>
        <v>-1.1941929528793693E-3</v>
      </c>
      <c r="F1463">
        <f t="shared" si="137"/>
        <v>3.6819509269676642E-2</v>
      </c>
      <c r="G1463" s="4">
        <f t="shared" si="134"/>
        <v>3.5600000000000023</v>
      </c>
      <c r="H1463">
        <f>C1463*EXP(-$K$1*(20/250))*NORMSDIST(-M1463)-C1463*EXP(-$K$2*(20/250))*NORMSDIST(-L1463)</f>
        <v>1.4132231182596797</v>
      </c>
      <c r="I1463" s="4">
        <f t="shared" si="135"/>
        <v>0</v>
      </c>
      <c r="J1463">
        <f>C1463*EXP(-$K$2*(20/250))*NORMSDIST(L1463)-C1463*EXP(-$K$1*(20/250))*NORMSDIST(M1463)</f>
        <v>1.4132231182596797</v>
      </c>
      <c r="K1463">
        <f>+J1463-H1463-EXP(-$K$2*20/250)*C1463+EXP(-$K$1*20/250)*C1463</f>
        <v>0</v>
      </c>
      <c r="L1463">
        <f>+(LN(C1463/C1463)+($K$1-$K$2+0.5*F1484^2)*20/250)/F1484/SQRT(20/250)</f>
        <v>6.0469881795823452E-3</v>
      </c>
      <c r="M1463">
        <f>L1463-F1484*SQRT(20/250)</f>
        <v>-6.0469881795823435E-3</v>
      </c>
    </row>
    <row r="1464" spans="1:13" x14ac:dyDescent="0.15">
      <c r="A1464" s="2">
        <v>27975</v>
      </c>
      <c r="B1464" s="1">
        <v>292.91000000000003</v>
      </c>
      <c r="C1464" s="1">
        <f t="shared" si="132"/>
        <v>292.91000000000003</v>
      </c>
      <c r="D1464">
        <f t="shared" si="133"/>
        <v>5.679865394596054</v>
      </c>
      <c r="E1464">
        <f t="shared" si="136"/>
        <v>0</v>
      </c>
      <c r="F1464">
        <f t="shared" si="137"/>
        <v>3.6819509269676642E-2</v>
      </c>
      <c r="G1464" s="4">
        <f t="shared" si="134"/>
        <v>3.9800000000000182</v>
      </c>
      <c r="H1464">
        <f>C1464*EXP(-$K$1*(20/250))*NORMSDIST(-M1464)-C1464*EXP(-$K$2*(20/250))*NORMSDIST(-L1464)</f>
        <v>1.414757747375802</v>
      </c>
      <c r="I1464" s="4">
        <f t="shared" si="135"/>
        <v>0</v>
      </c>
      <c r="J1464">
        <f>C1464*EXP(-$K$2*(20/250))*NORMSDIST(L1464)-C1464*EXP(-$K$1*(20/250))*NORMSDIST(M1464)</f>
        <v>1.414757747375802</v>
      </c>
      <c r="K1464">
        <f>+J1464-H1464-EXP(-$K$2*20/250)*C1464+EXP(-$K$1*20/250)*C1464</f>
        <v>0</v>
      </c>
      <c r="L1464">
        <f>+(LN(C1464/C1464)+($K$1-$K$2+0.5*F1485^2)*20/250)/F1485/SQRT(20/250)</f>
        <v>6.0535547275677908E-3</v>
      </c>
      <c r="M1464">
        <f>L1464-F1485*SQRT(20/250)</f>
        <v>-6.0535547275677908E-3</v>
      </c>
    </row>
    <row r="1465" spans="1:13" x14ac:dyDescent="0.15">
      <c r="A1465" s="2">
        <v>27976</v>
      </c>
      <c r="B1465" s="1">
        <v>292.83</v>
      </c>
      <c r="C1465" s="1">
        <f t="shared" si="132"/>
        <v>292.83</v>
      </c>
      <c r="D1465">
        <f t="shared" si="133"/>
        <v>5.6795922358549831</v>
      </c>
      <c r="E1465">
        <f t="shared" si="136"/>
        <v>-2.7315874107092242E-4</v>
      </c>
      <c r="F1465">
        <f t="shared" si="137"/>
        <v>3.6111281689462177E-2</v>
      </c>
      <c r="G1465" s="4">
        <f t="shared" si="134"/>
        <v>4.1499999999999773</v>
      </c>
      <c r="H1465">
        <f>C1465*EXP(-$K$1*(20/250))*NORMSDIST(-M1465)-C1465*EXP(-$K$2*(20/250))*NORMSDIST(-L1465)</f>
        <v>1.4138213857423239</v>
      </c>
      <c r="I1465" s="4">
        <f t="shared" si="135"/>
        <v>0</v>
      </c>
      <c r="J1465">
        <f>C1465*EXP(-$K$2*(20/250))*NORMSDIST(L1465)-C1465*EXP(-$K$1*(20/250))*NORMSDIST(M1465)</f>
        <v>1.4138213857423239</v>
      </c>
      <c r="K1465">
        <f>+J1465-H1465-EXP(-$K$2*20/250)*C1465+EXP(-$K$1*20/250)*C1465</f>
        <v>0</v>
      </c>
      <c r="L1465">
        <f>+(LN(C1465/C1465)+($K$1-$K$2+0.5*F1486^2)*20/250)/F1486/SQRT(20/250)</f>
        <v>6.0512008482620384E-3</v>
      </c>
      <c r="M1465">
        <f>L1465-F1486*SQRT(20/250)</f>
        <v>-6.0512008482620401E-3</v>
      </c>
    </row>
    <row r="1466" spans="1:13" x14ac:dyDescent="0.15">
      <c r="A1466" s="2">
        <v>27977</v>
      </c>
      <c r="B1466" s="1">
        <v>293</v>
      </c>
      <c r="C1466" s="1">
        <f t="shared" si="132"/>
        <v>293</v>
      </c>
      <c r="D1466">
        <f t="shared" si="133"/>
        <v>5.6801726090170677</v>
      </c>
      <c r="E1466">
        <f t="shared" si="136"/>
        <v>5.8037316208459089E-4</v>
      </c>
      <c r="F1466">
        <f t="shared" si="137"/>
        <v>3.5959266358592687E-2</v>
      </c>
      <c r="G1466" s="4">
        <f t="shared" si="134"/>
        <v>5.2300000000000182</v>
      </c>
      <c r="H1466">
        <f>C1466*EXP(-$K$1*(20/250))*NORMSDIST(-M1466)-C1466*EXP(-$K$2*(20/250))*NORMSDIST(-L1466)</f>
        <v>1.4332823032191015</v>
      </c>
      <c r="I1466" s="4">
        <f t="shared" si="135"/>
        <v>0</v>
      </c>
      <c r="J1466">
        <f>C1466*EXP(-$K$2*(20/250))*NORMSDIST(L1466)-C1466*EXP(-$K$1*(20/250))*NORMSDIST(M1466)</f>
        <v>1.4332823032191015</v>
      </c>
      <c r="K1466">
        <f>+J1466-H1466-EXP(-$K$2*20/250)*C1466+EXP(-$K$1*20/250)*C1466</f>
        <v>0</v>
      </c>
      <c r="L1466">
        <f>+(LN(C1466/C1466)+($K$1-$K$2+0.5*F1487^2)*20/250)/F1487/SQRT(20/250)</f>
        <v>6.1309359285347202E-3</v>
      </c>
      <c r="M1466">
        <f>L1466-F1487*SQRT(20/250)</f>
        <v>-6.1309359285347184E-3</v>
      </c>
    </row>
    <row r="1467" spans="1:13" x14ac:dyDescent="0.15">
      <c r="A1467" s="2">
        <v>27978</v>
      </c>
      <c r="B1467" s="1">
        <v>293</v>
      </c>
      <c r="C1467" s="1">
        <f t="shared" si="132"/>
        <v>293</v>
      </c>
      <c r="D1467">
        <f t="shared" si="133"/>
        <v>5.6801726090170677</v>
      </c>
      <c r="E1467">
        <f t="shared" si="136"/>
        <v>0</v>
      </c>
      <c r="F1467">
        <f t="shared" si="137"/>
        <v>3.6016527557245347E-2</v>
      </c>
      <c r="G1467" s="4">
        <f t="shared" si="134"/>
        <v>5.2300000000000182</v>
      </c>
      <c r="H1467">
        <f>C1467*EXP(-$K$1*(20/250))*NORMSDIST(-M1467)-C1467*EXP(-$K$2*(20/250))*NORMSDIST(-L1467)</f>
        <v>1.4332823032191015</v>
      </c>
      <c r="I1467" s="4">
        <f t="shared" si="135"/>
        <v>0</v>
      </c>
      <c r="J1467">
        <f>C1467*EXP(-$K$2*(20/250))*NORMSDIST(L1467)-C1467*EXP(-$K$1*(20/250))*NORMSDIST(M1467)</f>
        <v>1.4332823032191015</v>
      </c>
      <c r="K1467">
        <f>+J1467-H1467-EXP(-$K$2*20/250)*C1467+EXP(-$K$1*20/250)*C1467</f>
        <v>0</v>
      </c>
      <c r="L1467">
        <f>+(LN(C1467/C1467)+($K$1-$K$2+0.5*F1488^2)*20/250)/F1488/SQRT(20/250)</f>
        <v>6.1309359285347202E-3</v>
      </c>
      <c r="M1467">
        <f>L1467-F1488*SQRT(20/250)</f>
        <v>-6.1309359285347184E-3</v>
      </c>
    </row>
    <row r="1468" spans="1:13" x14ac:dyDescent="0.15">
      <c r="A1468" s="2">
        <v>27981</v>
      </c>
      <c r="B1468" s="1">
        <v>292.64999999999998</v>
      </c>
      <c r="C1468" s="1">
        <f t="shared" si="132"/>
        <v>292.64999999999998</v>
      </c>
      <c r="D1468">
        <f t="shared" si="133"/>
        <v>5.6789773557372296</v>
      </c>
      <c r="E1468">
        <f t="shared" si="136"/>
        <v>-1.1952532798380489E-3</v>
      </c>
      <c r="F1468">
        <f t="shared" si="137"/>
        <v>3.5672674427389903E-2</v>
      </c>
      <c r="G1468" s="4">
        <f t="shared" si="134"/>
        <v>4.8799999999999955</v>
      </c>
      <c r="H1468">
        <f>C1468*EXP(-$K$1*(20/250))*NORMSDIST(-M1468)-C1468*EXP(-$K$2*(20/250))*NORMSDIST(-L1468)</f>
        <v>1.4342032692331372</v>
      </c>
      <c r="I1468" s="4">
        <f t="shared" si="135"/>
        <v>0</v>
      </c>
      <c r="J1468">
        <f>C1468*EXP(-$K$2*(20/250))*NORMSDIST(L1468)-C1468*EXP(-$K$1*(20/250))*NORMSDIST(M1468)</f>
        <v>1.4342032692331372</v>
      </c>
      <c r="K1468">
        <f>+J1468-H1468-EXP(-$K$2*20/250)*C1468+EXP(-$K$1*20/250)*C1468</f>
        <v>0</v>
      </c>
      <c r="L1468">
        <f>+(LN(C1468/C1468)+($K$1-$K$2+0.5*F1489^2)*20/250)/F1489/SQRT(20/250)</f>
        <v>6.1422126618145946E-3</v>
      </c>
      <c r="M1468">
        <f>L1468-F1489*SQRT(20/250)</f>
        <v>-6.1422126618145964E-3</v>
      </c>
    </row>
    <row r="1469" spans="1:13" x14ac:dyDescent="0.15">
      <c r="A1469" s="2">
        <v>27982</v>
      </c>
      <c r="B1469" s="1">
        <v>292.83</v>
      </c>
      <c r="C1469" s="1">
        <f t="shared" si="132"/>
        <v>292.83</v>
      </c>
      <c r="D1469">
        <f t="shared" si="133"/>
        <v>5.6795922358549831</v>
      </c>
      <c r="E1469">
        <f t="shared" si="136"/>
        <v>6.1488011775345797E-4</v>
      </c>
      <c r="F1469">
        <f t="shared" si="137"/>
        <v>3.5875777257520107E-2</v>
      </c>
      <c r="G1469" s="4">
        <f t="shared" si="134"/>
        <v>5.2299999999999613</v>
      </c>
      <c r="H1469">
        <f>C1469*EXP(-$K$1*(20/250))*NORMSDIST(-M1469)-C1469*EXP(-$K$2*(20/250))*NORMSDIST(-L1469)</f>
        <v>1.4254041822409249</v>
      </c>
      <c r="I1469" s="4">
        <f t="shared" si="135"/>
        <v>0</v>
      </c>
      <c r="J1469">
        <f>C1469*EXP(-$K$2*(20/250))*NORMSDIST(L1469)-C1469*EXP(-$K$1*(20/250))*NORMSDIST(M1469)</f>
        <v>1.4254041822409249</v>
      </c>
      <c r="K1469">
        <f>+J1469-H1469-EXP(-$K$2*20/250)*C1469+EXP(-$K$1*20/250)*C1469</f>
        <v>0</v>
      </c>
      <c r="L1469">
        <f>+(LN(C1469/C1469)+($K$1-$K$2+0.5*F1490^2)*20/250)/F1490/SQRT(20/250)</f>
        <v>6.1007762010940811E-3</v>
      </c>
      <c r="M1469">
        <f>L1469-F1490*SQRT(20/250)</f>
        <v>-6.1007762010940811E-3</v>
      </c>
    </row>
    <row r="1470" spans="1:13" x14ac:dyDescent="0.15">
      <c r="A1470" s="2">
        <v>27983</v>
      </c>
      <c r="B1470" s="1">
        <v>292.57</v>
      </c>
      <c r="C1470" s="1">
        <f t="shared" si="132"/>
        <v>292.57</v>
      </c>
      <c r="D1470">
        <f t="shared" si="133"/>
        <v>5.6787039542796638</v>
      </c>
      <c r="E1470">
        <f t="shared" si="136"/>
        <v>-8.8828157531928298E-4</v>
      </c>
      <c r="F1470">
        <f t="shared" si="137"/>
        <v>3.2134879084041078E-2</v>
      </c>
      <c r="G1470" s="4">
        <f t="shared" si="134"/>
        <v>6.5299999999999727</v>
      </c>
      <c r="H1470">
        <f>C1470*EXP(-$K$1*(20/250))*NORMSDIST(-M1470)-C1470*EXP(-$K$2*(20/250))*NORMSDIST(-L1470)</f>
        <v>1.5167669231996967</v>
      </c>
      <c r="I1470" s="4">
        <f t="shared" si="135"/>
        <v>0</v>
      </c>
      <c r="J1470">
        <f>C1470*EXP(-$K$2*(20/250))*NORMSDIST(L1470)-C1470*EXP(-$K$1*(20/250))*NORMSDIST(M1470)</f>
        <v>1.5167669231996967</v>
      </c>
      <c r="K1470">
        <f>+J1470-H1470-EXP(-$K$2*20/250)*C1470+EXP(-$K$1*20/250)*C1470</f>
        <v>0</v>
      </c>
      <c r="L1470">
        <f>+(LN(C1470/C1470)+($K$1-$K$2+0.5*F1491^2)*20/250)/F1491/SQRT(20/250)</f>
        <v>6.4975862324703404E-3</v>
      </c>
      <c r="M1470">
        <f>L1470-F1491*SQRT(20/250)</f>
        <v>-6.4975862324703404E-3</v>
      </c>
    </row>
    <row r="1471" spans="1:13" x14ac:dyDescent="0.15">
      <c r="A1471" s="2">
        <v>27984</v>
      </c>
      <c r="B1471" s="1">
        <v>292.64999999999998</v>
      </c>
      <c r="C1471" s="1">
        <f t="shared" si="132"/>
        <v>292.64999999999998</v>
      </c>
      <c r="D1471">
        <f t="shared" si="133"/>
        <v>5.6789773557372296</v>
      </c>
      <c r="E1471">
        <f t="shared" si="136"/>
        <v>2.7340145756582501E-4</v>
      </c>
      <c r="F1471">
        <f t="shared" si="137"/>
        <v>1.8379138284919182E-2</v>
      </c>
      <c r="G1471" s="4">
        <f t="shared" si="134"/>
        <v>5.7099999999999795</v>
      </c>
      <c r="H1471">
        <f>C1471*EXP(-$K$1*(20/250))*NORMSDIST(-M1471)-C1471*EXP(-$K$2*(20/250))*NORMSDIST(-L1471)</f>
        <v>1.5855713309398709</v>
      </c>
      <c r="I1471" s="4">
        <f t="shared" si="135"/>
        <v>0</v>
      </c>
      <c r="J1471">
        <f>C1471*EXP(-$K$2*(20/250))*NORMSDIST(L1471)-C1471*EXP(-$K$1*(20/250))*NORMSDIST(M1471)</f>
        <v>1.5855713309398709</v>
      </c>
      <c r="K1471">
        <f>+J1471-H1471-EXP(-$K$2*20/250)*C1471+EXP(-$K$1*20/250)*C1471</f>
        <v>0</v>
      </c>
      <c r="L1471">
        <f>+(LN(C1471/C1471)+($K$1-$K$2+0.5*F1492^2)*20/250)/F1492/SQRT(20/250)</f>
        <v>6.7904809047924595E-3</v>
      </c>
      <c r="M1471">
        <f>L1471-F1492*SQRT(20/250)</f>
        <v>-6.7904809047924595E-3</v>
      </c>
    </row>
    <row r="1472" spans="1:13" x14ac:dyDescent="0.15">
      <c r="A1472" s="2">
        <v>27985</v>
      </c>
      <c r="B1472" s="1">
        <v>291.12</v>
      </c>
      <c r="C1472" s="1">
        <f t="shared" si="132"/>
        <v>291.12</v>
      </c>
      <c r="D1472">
        <f t="shared" si="133"/>
        <v>5.6737355533039047</v>
      </c>
      <c r="E1472">
        <f t="shared" si="136"/>
        <v>-5.2418024333249491E-3</v>
      </c>
      <c r="F1472">
        <f t="shared" si="137"/>
        <v>2.4749624926065368E-2</v>
      </c>
      <c r="G1472" s="4">
        <f t="shared" si="134"/>
        <v>4.5</v>
      </c>
      <c r="H1472">
        <f>C1472*EXP(-$K$1*(20/250))*NORMSDIST(-M1472)-C1472*EXP(-$K$2*(20/250))*NORMSDIST(-L1472)</f>
        <v>1.4924834039063626</v>
      </c>
      <c r="I1472" s="4">
        <f t="shared" si="135"/>
        <v>0</v>
      </c>
      <c r="J1472">
        <f>C1472*EXP(-$K$2*(20/250))*NORMSDIST(L1472)-C1472*EXP(-$K$1*(20/250))*NORMSDIST(M1472)</f>
        <v>1.4924834039063626</v>
      </c>
      <c r="K1472">
        <f>+J1472-H1472-EXP(-$K$2*20/250)*C1472+EXP(-$K$1*20/250)*C1472</f>
        <v>0</v>
      </c>
      <c r="L1472">
        <f>+(LN(C1472/C1472)+($K$1-$K$2+0.5*F1493^2)*20/250)/F1493/SQRT(20/250)</f>
        <v>6.4254033423741209E-3</v>
      </c>
      <c r="M1472">
        <f>L1472-F1493*SQRT(20/250)</f>
        <v>-6.4254033423741226E-3</v>
      </c>
    </row>
    <row r="1473" spans="1:13" x14ac:dyDescent="0.15">
      <c r="A1473" s="2">
        <v>27988</v>
      </c>
      <c r="B1473" s="1">
        <v>290.36</v>
      </c>
      <c r="C1473" s="1">
        <f t="shared" si="132"/>
        <v>290.36</v>
      </c>
      <c r="D1473">
        <f t="shared" si="133"/>
        <v>5.67112153241664</v>
      </c>
      <c r="E1473">
        <f t="shared" si="136"/>
        <v>-2.6140208872647008E-3</v>
      </c>
      <c r="F1473">
        <f t="shared" si="137"/>
        <v>2.2937142113321787E-2</v>
      </c>
      <c r="G1473" s="4">
        <f t="shared" si="134"/>
        <v>3.8300000000000409</v>
      </c>
      <c r="H1473">
        <f>C1473*EXP(-$K$1*(20/250))*NORMSDIST(-M1473)-C1473*EXP(-$K$2*(20/250))*NORMSDIST(-L1473)</f>
        <v>1.4723911708768753</v>
      </c>
      <c r="I1473" s="4">
        <f t="shared" si="135"/>
        <v>0</v>
      </c>
      <c r="J1473">
        <f>C1473*EXP(-$K$2*(20/250))*NORMSDIST(L1473)-C1473*EXP(-$K$1*(20/250))*NORMSDIST(M1473)</f>
        <v>1.4723911708768753</v>
      </c>
      <c r="K1473">
        <f>+J1473-H1473-EXP(-$K$2*20/250)*C1473+EXP(-$K$1*20/250)*C1473</f>
        <v>0</v>
      </c>
      <c r="L1473">
        <f>+(LN(C1473/C1473)+($K$1-$K$2+0.5*F1494^2)*20/250)/F1494/SQRT(20/250)</f>
        <v>6.3554935019986096E-3</v>
      </c>
      <c r="M1473">
        <f>L1473-F1494*SQRT(20/250)</f>
        <v>-6.3554935019986096E-3</v>
      </c>
    </row>
    <row r="1474" spans="1:13" x14ac:dyDescent="0.15">
      <c r="A1474" s="2">
        <v>27989</v>
      </c>
      <c r="B1474" s="1">
        <v>287.85000000000002</v>
      </c>
      <c r="C1474" s="1">
        <f t="shared" si="132"/>
        <v>287.85000000000002</v>
      </c>
      <c r="D1474">
        <f t="shared" si="133"/>
        <v>5.6624395111218186</v>
      </c>
      <c r="E1474">
        <f t="shared" si="136"/>
        <v>-8.6820212948213182E-3</v>
      </c>
      <c r="F1474">
        <f t="shared" si="137"/>
        <v>3.6129941195357153E-2</v>
      </c>
      <c r="G1474" s="4">
        <f t="shared" si="134"/>
        <v>1.7300000000000182</v>
      </c>
      <c r="H1474">
        <f>C1474*EXP(-$K$1*(20/250))*NORMSDIST(-M1474)-C1474*EXP(-$K$2*(20/250))*NORMSDIST(-L1474)</f>
        <v>1.1187292392302197</v>
      </c>
      <c r="I1474" s="4">
        <f t="shared" si="135"/>
        <v>0</v>
      </c>
      <c r="J1474">
        <f>C1474*EXP(-$K$2*(20/250))*NORMSDIST(L1474)-C1474*EXP(-$K$1*(20/250))*NORMSDIST(M1474)</f>
        <v>1.1187292392302197</v>
      </c>
      <c r="K1474">
        <f>+J1474-H1474-EXP(-$K$2*20/250)*C1474+EXP(-$K$1*20/250)*C1474</f>
        <v>0</v>
      </c>
      <c r="L1474">
        <f>+(LN(C1474/C1474)+($K$1-$K$2+0.5*F1495^2)*20/250)/F1495/SQRT(20/250)</f>
        <v>4.8710255897595001E-3</v>
      </c>
      <c r="M1474">
        <f>L1474-F1495*SQRT(20/250)</f>
        <v>-4.8710255897595001E-3</v>
      </c>
    </row>
    <row r="1475" spans="1:13" x14ac:dyDescent="0.15">
      <c r="A1475" s="2">
        <v>27990</v>
      </c>
      <c r="B1475" s="1">
        <v>288.27</v>
      </c>
      <c r="C1475" s="1">
        <f t="shared" si="132"/>
        <v>288.27</v>
      </c>
      <c r="D1475">
        <f t="shared" si="133"/>
        <v>5.6638975409572865</v>
      </c>
      <c r="E1475">
        <f t="shared" si="136"/>
        <v>1.4580298354678334E-3</v>
      </c>
      <c r="F1475">
        <f t="shared" si="137"/>
        <v>3.7058950407626162E-2</v>
      </c>
      <c r="G1475" s="4">
        <f t="shared" si="134"/>
        <v>1.5699999999999932</v>
      </c>
      <c r="H1475">
        <f>C1475*EXP(-$K$1*(20/250))*NORMSDIST(-M1475)-C1475*EXP(-$K$2*(20/250))*NORMSDIST(-L1475)</f>
        <v>1.1337698889748822</v>
      </c>
      <c r="I1475" s="4">
        <f t="shared" si="135"/>
        <v>0</v>
      </c>
      <c r="J1475">
        <f>C1475*EXP(-$K$2*(20/250))*NORMSDIST(L1475)-C1475*EXP(-$K$1*(20/250))*NORMSDIST(M1475)</f>
        <v>1.1337698889748822</v>
      </c>
      <c r="K1475">
        <f>+J1475-H1475-EXP(-$K$2*20/250)*C1475+EXP(-$K$1*20/250)*C1475</f>
        <v>0</v>
      </c>
      <c r="L1475">
        <f>+(LN(C1475/C1475)+($K$1-$K$2+0.5*F1496^2)*20/250)/F1496/SQRT(20/250)</f>
        <v>4.9293217636999873E-3</v>
      </c>
      <c r="M1475">
        <f>L1475-F1496*SQRT(20/250)</f>
        <v>-4.9293217636999856E-3</v>
      </c>
    </row>
    <row r="1476" spans="1:13" x14ac:dyDescent="0.15">
      <c r="A1476" s="2">
        <v>27991</v>
      </c>
      <c r="B1476" s="1">
        <v>288.77</v>
      </c>
      <c r="C1476" s="1">
        <f t="shared" si="132"/>
        <v>288.77</v>
      </c>
      <c r="D1476">
        <f t="shared" si="133"/>
        <v>5.6656305235066222</v>
      </c>
      <c r="E1476">
        <f t="shared" si="136"/>
        <v>1.7329825493357376E-3</v>
      </c>
      <c r="F1476">
        <f t="shared" si="137"/>
        <v>3.7659640055614521E-2</v>
      </c>
      <c r="G1476" s="4">
        <f t="shared" si="134"/>
        <v>1.5</v>
      </c>
      <c r="H1476">
        <f>C1476*EXP(-$K$1*(20/250))*NORMSDIST(-M1476)-C1476*EXP(-$K$2*(20/250))*NORMSDIST(-L1476)</f>
        <v>1.1419724459594534</v>
      </c>
      <c r="I1476" s="4">
        <f t="shared" si="135"/>
        <v>0</v>
      </c>
      <c r="J1476">
        <f>C1476*EXP(-$K$2*(20/250))*NORMSDIST(L1476)-C1476*EXP(-$K$1*(20/250))*NORMSDIST(M1476)</f>
        <v>1.1419724459594818</v>
      </c>
      <c r="K1476">
        <f>+J1476-H1476-EXP(-$K$2*20/250)*C1476+EXP(-$K$1*20/250)*C1476</f>
        <v>0</v>
      </c>
      <c r="L1476">
        <f>+(LN(C1476/C1476)+($K$1-$K$2+0.5*F1497^2)*20/250)/F1497/SQRT(20/250)</f>
        <v>4.9563876819297987E-3</v>
      </c>
      <c r="M1476">
        <f>L1476-F1497*SQRT(20/250)</f>
        <v>-4.9563876819297952E-3</v>
      </c>
    </row>
    <row r="1477" spans="1:13" x14ac:dyDescent="0.15">
      <c r="A1477" s="2">
        <v>27992</v>
      </c>
      <c r="B1477" s="1">
        <v>289.35000000000002</v>
      </c>
      <c r="C1477" s="1">
        <f t="shared" si="132"/>
        <v>289.35000000000002</v>
      </c>
      <c r="D1477">
        <f t="shared" si="133"/>
        <v>5.6676370280198478</v>
      </c>
      <c r="E1477">
        <f t="shared" si="136"/>
        <v>2.0065045132255932E-3</v>
      </c>
      <c r="F1477">
        <f t="shared" si="137"/>
        <v>3.872015612495458E-2</v>
      </c>
      <c r="G1477" s="4">
        <f t="shared" si="134"/>
        <v>2.2400000000000091</v>
      </c>
      <c r="H1477">
        <f>C1477*EXP(-$K$1*(20/250))*NORMSDIST(-M1477)-C1477*EXP(-$K$2*(20/250))*NORMSDIST(-L1477)</f>
        <v>1.1129784592260989</v>
      </c>
      <c r="I1477" s="4">
        <f t="shared" si="135"/>
        <v>0</v>
      </c>
      <c r="J1477">
        <f>C1477*EXP(-$K$2*(20/250))*NORMSDIST(L1477)-C1477*EXP(-$K$1*(20/250))*NORMSDIST(M1477)</f>
        <v>1.1129784592260989</v>
      </c>
      <c r="K1477">
        <f>+J1477-H1477-EXP(-$K$2*20/250)*C1477+EXP(-$K$1*20/250)*C1477</f>
        <v>0</v>
      </c>
      <c r="L1477">
        <f>+(LN(C1477/C1477)+($K$1-$K$2+0.5*F1498^2)*20/250)/F1498/SQRT(20/250)</f>
        <v>4.820864145863149E-3</v>
      </c>
      <c r="M1477">
        <f>L1477-F1498*SQRT(20/250)</f>
        <v>-4.8208641458631508E-3</v>
      </c>
    </row>
    <row r="1478" spans="1:13" x14ac:dyDescent="0.15">
      <c r="A1478" s="2">
        <v>27995</v>
      </c>
      <c r="B1478" s="1">
        <v>289.77</v>
      </c>
      <c r="C1478" s="1">
        <f t="shared" si="132"/>
        <v>289.77</v>
      </c>
      <c r="D1478">
        <f t="shared" si="133"/>
        <v>5.6690875048593146</v>
      </c>
      <c r="E1478">
        <f t="shared" si="136"/>
        <v>1.4504768394667522E-3</v>
      </c>
      <c r="F1478">
        <f t="shared" si="137"/>
        <v>3.9075724039406644E-2</v>
      </c>
      <c r="G1478" s="4">
        <f t="shared" si="134"/>
        <v>1.75</v>
      </c>
      <c r="H1478">
        <f>C1478*EXP(-$K$1*(20/250))*NORMSDIST(-M1478)-C1478*EXP(-$K$2*(20/250))*NORMSDIST(-L1478)</f>
        <v>1.1675237321790064</v>
      </c>
      <c r="I1478" s="4">
        <f t="shared" si="135"/>
        <v>0</v>
      </c>
      <c r="J1478">
        <f>C1478*EXP(-$K$2*(20/250))*NORMSDIST(L1478)-C1478*EXP(-$K$1*(20/250))*NORMSDIST(M1478)</f>
        <v>1.1675237321790064</v>
      </c>
      <c r="K1478">
        <f>+J1478-H1478-EXP(-$K$2*20/250)*C1478+EXP(-$K$1*20/250)*C1478</f>
        <v>0</v>
      </c>
      <c r="L1478">
        <f>+(LN(C1478/C1478)+($K$1-$K$2+0.5*F1499^2)*20/250)/F1499/SQRT(20/250)</f>
        <v>5.04979886883632E-3</v>
      </c>
      <c r="M1478">
        <f>L1478-F1499*SQRT(20/250)</f>
        <v>-5.04979886883632E-3</v>
      </c>
    </row>
    <row r="1479" spans="1:13" x14ac:dyDescent="0.15">
      <c r="A1479" s="2">
        <v>27996</v>
      </c>
      <c r="B1479" s="1">
        <v>288.43</v>
      </c>
      <c r="C1479" s="1">
        <f t="shared" si="132"/>
        <v>288.43</v>
      </c>
      <c r="D1479">
        <f t="shared" si="133"/>
        <v>5.6644524221922623</v>
      </c>
      <c r="E1479">
        <f t="shared" si="136"/>
        <v>-4.6350826670522594E-3</v>
      </c>
      <c r="F1479">
        <f t="shared" si="137"/>
        <v>4.1336991102249414E-2</v>
      </c>
      <c r="G1479" s="4">
        <f t="shared" si="134"/>
        <v>1.3199999999999932</v>
      </c>
      <c r="H1479">
        <f>C1479*EXP(-$K$1*(20/250))*NORMSDIST(-M1479)-C1479*EXP(-$K$2*(20/250))*NORMSDIST(-L1479)</f>
        <v>1.0993359805869432</v>
      </c>
      <c r="I1479" s="4">
        <f t="shared" si="135"/>
        <v>0</v>
      </c>
      <c r="J1479">
        <f>C1479*EXP(-$K$2*(20/250))*NORMSDIST(L1479)-C1479*EXP(-$K$1*(20/250))*NORMSDIST(M1479)</f>
        <v>1.0993359805869432</v>
      </c>
      <c r="K1479">
        <f>+J1479-H1479-EXP(-$K$2*20/250)*C1479+EXP(-$K$1*20/250)*C1479</f>
        <v>0</v>
      </c>
      <c r="L1479">
        <f>+(LN(C1479/C1479)+($K$1-$K$2+0.5*F1500^2)*20/250)/F1500/SQRT(20/250)</f>
        <v>4.7769599773411628E-3</v>
      </c>
      <c r="M1479">
        <f>L1479-F1500*SQRT(20/250)</f>
        <v>-4.776959977341161E-3</v>
      </c>
    </row>
    <row r="1480" spans="1:13" x14ac:dyDescent="0.15">
      <c r="A1480" s="2">
        <v>27997</v>
      </c>
      <c r="B1480" s="1">
        <v>288.85000000000002</v>
      </c>
      <c r="C1480" s="1">
        <f t="shared" si="132"/>
        <v>288.85000000000002</v>
      </c>
      <c r="D1480">
        <f t="shared" si="133"/>
        <v>5.6659075222272746</v>
      </c>
      <c r="E1480">
        <f t="shared" si="136"/>
        <v>1.4551000350122578E-3</v>
      </c>
      <c r="F1480">
        <f t="shared" si="137"/>
        <v>4.1507736463829048E-2</v>
      </c>
      <c r="G1480" s="4">
        <f t="shared" si="134"/>
        <v>1.0800000000000409</v>
      </c>
      <c r="H1480">
        <f>C1480*EXP(-$K$1*(20/250))*NORMSDIST(-M1480)-C1480*EXP(-$K$2*(20/250))*NORMSDIST(-L1480)</f>
        <v>1.1217783407619208</v>
      </c>
      <c r="I1480" s="4">
        <f t="shared" si="135"/>
        <v>0</v>
      </c>
      <c r="J1480">
        <f>C1480*EXP(-$K$2*(20/250))*NORMSDIST(L1480)-C1480*EXP(-$K$1*(20/250))*NORMSDIST(M1480)</f>
        <v>1.1217783407619208</v>
      </c>
      <c r="K1480">
        <f>+J1480-H1480-EXP(-$K$2*20/250)*C1480+EXP(-$K$1*20/250)*C1480</f>
        <v>0</v>
      </c>
      <c r="L1480">
        <f>+(LN(C1480/C1480)+($K$1-$K$2+0.5*F1501^2)*20/250)/F1501/SQRT(20/250)</f>
        <v>4.8673920889340241E-3</v>
      </c>
      <c r="M1480">
        <f>L1480-F1501*SQRT(20/250)</f>
        <v>-4.8673920889340241E-3</v>
      </c>
    </row>
    <row r="1481" spans="1:13" x14ac:dyDescent="0.15">
      <c r="A1481" s="2">
        <v>27998</v>
      </c>
      <c r="B1481" s="1">
        <v>288.93</v>
      </c>
      <c r="C1481" s="1">
        <f t="shared" ref="C1481:C1544" si="138">_xlfn.IFNA(B1481,C1480)</f>
        <v>288.93</v>
      </c>
      <c r="D1481">
        <f t="shared" ref="D1481:D1544" si="139">+LN(C1481)</f>
        <v>5.6661844442408826</v>
      </c>
      <c r="E1481">
        <f t="shared" si="136"/>
        <v>2.7692201360807189E-4</v>
      </c>
      <c r="F1481">
        <f t="shared" si="137"/>
        <v>4.1651880592969995E-2</v>
      </c>
      <c r="G1481" s="4">
        <f t="shared" ref="G1481:G1544" si="140">+IF(C1502&lt;C1481,-C1502+C1481,0)</f>
        <v>1.0799999999999841</v>
      </c>
      <c r="H1481">
        <f>C1481*EXP(-$K$1*(20/250))*NORMSDIST(-M1481)-C1481*EXP(-$K$2*(20/250))*NORMSDIST(-L1481)</f>
        <v>1.1220946370044089</v>
      </c>
      <c r="I1481" s="4">
        <f t="shared" ref="I1481:I1544" si="141">+IF(C1502&gt;C1481,C1502-C1481,0)</f>
        <v>0</v>
      </c>
      <c r="J1481">
        <f>C1481*EXP(-$K$2*(20/250))*NORMSDIST(L1481)-C1481*EXP(-$K$1*(20/250))*NORMSDIST(M1481)</f>
        <v>1.1220946370044089</v>
      </c>
      <c r="K1481">
        <f>+J1481-H1481-EXP(-$K$2*20/250)*C1481+EXP(-$K$1*20/250)*C1481</f>
        <v>0</v>
      </c>
      <c r="L1481">
        <f>+(LN(C1481/C1481)+($K$1-$K$2+0.5*F1502^2)*20/250)/F1502/SQRT(20/250)</f>
        <v>4.867416415954254E-3</v>
      </c>
      <c r="M1481">
        <f>L1481-F1502*SQRT(20/250)</f>
        <v>-4.867416415954254E-3</v>
      </c>
    </row>
    <row r="1482" spans="1:13" x14ac:dyDescent="0.15">
      <c r="A1482" s="2">
        <v>27999</v>
      </c>
      <c r="B1482" s="1">
        <v>288.60000000000002</v>
      </c>
      <c r="C1482" s="1">
        <f t="shared" si="138"/>
        <v>288.60000000000002</v>
      </c>
      <c r="D1482">
        <f t="shared" si="139"/>
        <v>5.6650416463397706</v>
      </c>
      <c r="E1482">
        <f t="shared" ref="E1482:E1545" si="142">+D1482-D1481</f>
        <v>-1.142797901112047E-3</v>
      </c>
      <c r="F1482">
        <f t="shared" si="137"/>
        <v>4.1492672813788274E-2</v>
      </c>
      <c r="G1482" s="4">
        <f t="shared" si="140"/>
        <v>1</v>
      </c>
      <c r="H1482">
        <f>C1482*EXP(-$K$1*(20/250))*NORMSDIST(-M1482)-C1482*EXP(-$K$2*(20/250))*NORMSDIST(-L1482)</f>
        <v>1.1181078845445995</v>
      </c>
      <c r="I1482" s="4">
        <f t="shared" si="141"/>
        <v>0</v>
      </c>
      <c r="J1482">
        <f>C1482*EXP(-$K$2*(20/250))*NORMSDIST(L1482)-C1482*EXP(-$K$1*(20/250))*NORMSDIST(M1482)</f>
        <v>1.1181078845445995</v>
      </c>
      <c r="K1482">
        <f>+J1482-H1482-EXP(-$K$2*20/250)*C1482+EXP(-$K$1*20/250)*C1482</f>
        <v>0</v>
      </c>
      <c r="L1482">
        <f>+(LN(C1482/C1482)+($K$1-$K$2+0.5*F1503^2)*20/250)/F1503/SQRT(20/250)</f>
        <v>4.855668487296118E-3</v>
      </c>
      <c r="M1482">
        <f>L1482-F1503*SQRT(20/250)</f>
        <v>-4.8556684872961163E-3</v>
      </c>
    </row>
    <row r="1483" spans="1:13" x14ac:dyDescent="0.15">
      <c r="A1483" s="2">
        <v>28002</v>
      </c>
      <c r="B1483" s="1">
        <v>288.77</v>
      </c>
      <c r="C1483" s="1">
        <f t="shared" si="138"/>
        <v>288.77</v>
      </c>
      <c r="D1483">
        <f t="shared" si="139"/>
        <v>5.6656305235066222</v>
      </c>
      <c r="E1483">
        <f t="shared" si="142"/>
        <v>5.8887716685163127E-4</v>
      </c>
      <c r="F1483">
        <f t="shared" si="137"/>
        <v>4.1750586287488893E-2</v>
      </c>
      <c r="G1483" s="4">
        <f t="shared" si="140"/>
        <v>1.25</v>
      </c>
      <c r="H1483">
        <f>C1483*EXP(-$K$1*(20/250))*NORMSDIST(-M1483)-C1483*EXP(-$K$2*(20/250))*NORMSDIST(-L1483)</f>
        <v>1.1152507689451454</v>
      </c>
      <c r="I1483" s="4">
        <f t="shared" si="141"/>
        <v>0</v>
      </c>
      <c r="J1483">
        <f>C1483*EXP(-$K$2*(20/250))*NORMSDIST(L1483)-C1483*EXP(-$K$1*(20/250))*NORMSDIST(M1483)</f>
        <v>1.1152507689451454</v>
      </c>
      <c r="K1483">
        <f>+J1483-H1483-EXP(-$K$2*20/250)*C1483+EXP(-$K$1*20/250)*C1483</f>
        <v>0</v>
      </c>
      <c r="L1483">
        <f>+(LN(C1483/C1483)+($K$1-$K$2+0.5*F1504^2)*20/250)/F1504/SQRT(20/250)</f>
        <v>4.8404093691252308E-3</v>
      </c>
      <c r="M1483">
        <f>L1483-F1504*SQRT(20/250)</f>
        <v>-4.8404093691252273E-3</v>
      </c>
    </row>
    <row r="1484" spans="1:13" x14ac:dyDescent="0.15">
      <c r="A1484" s="2">
        <v>28003</v>
      </c>
      <c r="B1484" s="1">
        <v>289.35000000000002</v>
      </c>
      <c r="C1484" s="1">
        <f t="shared" si="138"/>
        <v>289.35000000000002</v>
      </c>
      <c r="D1484">
        <f t="shared" si="139"/>
        <v>5.6676370280198478</v>
      </c>
      <c r="E1484">
        <f t="shared" si="142"/>
        <v>2.0065045132255932E-3</v>
      </c>
      <c r="F1484">
        <f t="shared" si="137"/>
        <v>4.275866347537572E-2</v>
      </c>
      <c r="G1484" s="4">
        <f t="shared" si="140"/>
        <v>1.5800000000000409</v>
      </c>
      <c r="H1484">
        <f>C1484*EXP(-$K$1*(20/250))*NORMSDIST(-M1484)-C1484*EXP(-$K$2*(20/250))*NORMSDIST(-L1484)</f>
        <v>1.0945876965425896</v>
      </c>
      <c r="I1484" s="4">
        <f t="shared" si="141"/>
        <v>0</v>
      </c>
      <c r="J1484">
        <f>C1484*EXP(-$K$2*(20/250))*NORMSDIST(L1484)-C1484*EXP(-$K$1*(20/250))*NORMSDIST(M1484)</f>
        <v>1.0945876965425896</v>
      </c>
      <c r="K1484">
        <f>+J1484-H1484-EXP(-$K$2*20/250)*C1484+EXP(-$K$1*20/250)*C1484</f>
        <v>0</v>
      </c>
      <c r="L1484">
        <f>+(LN(C1484/C1484)+($K$1-$K$2+0.5*F1505^2)*20/250)/F1505/SQRT(20/250)</f>
        <v>4.7412039892716197E-3</v>
      </c>
      <c r="M1484">
        <f>L1484-F1505*SQRT(20/250)</f>
        <v>-4.7412039892716215E-3</v>
      </c>
    </row>
    <row r="1485" spans="1:13" x14ac:dyDescent="0.15">
      <c r="A1485" s="2">
        <v>28004</v>
      </c>
      <c r="B1485" s="1">
        <v>288.93</v>
      </c>
      <c r="C1485" s="1">
        <f t="shared" si="138"/>
        <v>288.93</v>
      </c>
      <c r="D1485">
        <f t="shared" si="139"/>
        <v>5.6661844442408826</v>
      </c>
      <c r="E1485">
        <f t="shared" si="142"/>
        <v>-1.4525837789651774E-3</v>
      </c>
      <c r="F1485">
        <f t="shared" si="137"/>
        <v>4.2805095981470684E-2</v>
      </c>
      <c r="G1485" s="4">
        <f t="shared" si="140"/>
        <v>2.0699999999999932</v>
      </c>
      <c r="H1485">
        <f>C1485*EXP(-$K$1*(20/250))*NORMSDIST(-M1485)-C1485*EXP(-$K$2*(20/250))*NORMSDIST(-L1485)</f>
        <v>1.1340868283315331</v>
      </c>
      <c r="I1485" s="4">
        <f t="shared" si="141"/>
        <v>0</v>
      </c>
      <c r="J1485">
        <f>C1485*EXP(-$K$2*(20/250))*NORMSDIST(L1485)-C1485*EXP(-$K$1*(20/250))*NORMSDIST(M1485)</f>
        <v>1.1340868283315331</v>
      </c>
      <c r="K1485">
        <f>+J1485-H1485-EXP(-$K$2*20/250)*C1485+EXP(-$K$1*20/250)*C1485</f>
        <v>0</v>
      </c>
      <c r="L1485">
        <f>+(LN(C1485/C1485)+($K$1-$K$2+0.5*F1506^2)*20/250)/F1506/SQRT(20/250)</f>
        <v>4.9194364999941287E-3</v>
      </c>
      <c r="M1485">
        <f>L1485-F1506*SQRT(20/250)</f>
        <v>-4.9194364999941304E-3</v>
      </c>
    </row>
    <row r="1486" spans="1:13" x14ac:dyDescent="0.15">
      <c r="A1486" s="2">
        <v>28005</v>
      </c>
      <c r="B1486" s="1">
        <v>288.68</v>
      </c>
      <c r="C1486" s="1">
        <f t="shared" si="138"/>
        <v>288.68</v>
      </c>
      <c r="D1486">
        <f t="shared" si="139"/>
        <v>5.6653188082040726</v>
      </c>
      <c r="E1486">
        <f t="shared" si="142"/>
        <v>-8.6563603681000245E-4</v>
      </c>
      <c r="F1486">
        <f t="shared" si="137"/>
        <v>4.2788451541278763E-2</v>
      </c>
      <c r="G1486" s="4">
        <f t="shared" si="140"/>
        <v>1.5699999999999932</v>
      </c>
      <c r="H1486">
        <f>C1486*EXP(-$K$1*(20/250))*NORMSDIST(-M1486)-C1486*EXP(-$K$2*(20/250))*NORMSDIST(-L1486)</f>
        <v>1.1392643895985088</v>
      </c>
      <c r="I1486" s="4">
        <f t="shared" si="141"/>
        <v>0</v>
      </c>
      <c r="J1486">
        <f>C1486*EXP(-$K$2*(20/250))*NORMSDIST(L1486)-C1486*EXP(-$K$1*(20/250))*NORMSDIST(M1486)</f>
        <v>1.1392643895985088</v>
      </c>
      <c r="K1486">
        <f>+J1486-H1486-EXP(-$K$2*20/250)*C1486+EXP(-$K$1*20/250)*C1486</f>
        <v>0</v>
      </c>
      <c r="L1486">
        <f>+(LN(C1486/C1486)+($K$1-$K$2+0.5*F1507^2)*20/250)/F1507/SQRT(20/250)</f>
        <v>4.946175653413468E-3</v>
      </c>
      <c r="M1486">
        <f>L1486-F1507*SQRT(20/250)</f>
        <v>-4.9461756534134663E-3</v>
      </c>
    </row>
    <row r="1487" spans="1:13" x14ac:dyDescent="0.15">
      <c r="A1487" s="2">
        <v>28006</v>
      </c>
      <c r="B1487" s="1">
        <v>287.77</v>
      </c>
      <c r="C1487" s="1">
        <f t="shared" si="138"/>
        <v>287.77</v>
      </c>
      <c r="D1487">
        <f t="shared" si="139"/>
        <v>5.6621615499651003</v>
      </c>
      <c r="E1487">
        <f t="shared" si="142"/>
        <v>-3.1572582389722825E-3</v>
      </c>
      <c r="F1487">
        <f t="shared" si="137"/>
        <v>4.3352263700871425E-2</v>
      </c>
      <c r="G1487" s="4">
        <f t="shared" si="140"/>
        <v>0.5</v>
      </c>
      <c r="H1487">
        <f>C1487*EXP(-$K$1*(20/250))*NORMSDIST(-M1487)-C1487*EXP(-$K$2*(20/250))*NORMSDIST(-L1487)</f>
        <v>1.085924589256706</v>
      </c>
      <c r="I1487" s="4">
        <f t="shared" si="141"/>
        <v>0</v>
      </c>
      <c r="J1487">
        <f>C1487*EXP(-$K$2*(20/250))*NORMSDIST(L1487)-C1487*EXP(-$K$1*(20/250))*NORMSDIST(M1487)</f>
        <v>1.085924589256706</v>
      </c>
      <c r="K1487">
        <f>+J1487-H1487-EXP(-$K$2*20/250)*C1487+EXP(-$K$1*20/250)*C1487</f>
        <v>0</v>
      </c>
      <c r="L1487">
        <f>+(LN(C1487/C1487)+($K$1-$K$2+0.5*F1508^2)*20/250)/F1508/SQRT(20/250)</f>
        <v>4.7295052078081094E-3</v>
      </c>
      <c r="M1487">
        <f>L1487-F1508*SQRT(20/250)</f>
        <v>-4.7295052078081094E-3</v>
      </c>
    </row>
    <row r="1488" spans="1:13" x14ac:dyDescent="0.15">
      <c r="A1488" s="2">
        <v>28009</v>
      </c>
      <c r="B1488" s="1" t="e">
        <f>NA()</f>
        <v>#N/A</v>
      </c>
      <c r="C1488" s="1">
        <f t="shared" si="138"/>
        <v>287.77</v>
      </c>
      <c r="D1488">
        <f t="shared" si="139"/>
        <v>5.6621615499651003</v>
      </c>
      <c r="E1488">
        <f t="shared" si="142"/>
        <v>0</v>
      </c>
      <c r="F1488">
        <f t="shared" si="137"/>
        <v>4.3352263700871425E-2</v>
      </c>
      <c r="G1488" s="4">
        <f t="shared" si="140"/>
        <v>0.32999999999998408</v>
      </c>
      <c r="H1488">
        <f>C1488*EXP(-$K$1*(20/250))*NORMSDIST(-M1488)-C1488*EXP(-$K$2*(20/250))*NORMSDIST(-L1488)</f>
        <v>1.0885388009937174</v>
      </c>
      <c r="I1488" s="4">
        <f t="shared" si="141"/>
        <v>0</v>
      </c>
      <c r="J1488">
        <f>C1488*EXP(-$K$2*(20/250))*NORMSDIST(L1488)-C1488*EXP(-$K$1*(20/250))*NORMSDIST(M1488)</f>
        <v>1.0885388009937174</v>
      </c>
      <c r="K1488">
        <f>+J1488-H1488-EXP(-$K$2*20/250)*C1488+EXP(-$K$1*20/250)*C1488</f>
        <v>0</v>
      </c>
      <c r="L1488">
        <f>+(LN(C1488/C1488)+($K$1-$K$2+0.5*F1509^2)*20/250)/F1509/SQRT(20/250)</f>
        <v>4.7408909160487015E-3</v>
      </c>
      <c r="M1488">
        <f>L1488-F1509*SQRT(20/250)</f>
        <v>-4.7408909160487015E-3</v>
      </c>
    </row>
    <row r="1489" spans="1:13" x14ac:dyDescent="0.15">
      <c r="A1489" s="2">
        <v>28010</v>
      </c>
      <c r="B1489" s="1">
        <v>287.77</v>
      </c>
      <c r="C1489" s="1">
        <f t="shared" si="138"/>
        <v>287.77</v>
      </c>
      <c r="D1489">
        <f t="shared" si="139"/>
        <v>5.6621615499651003</v>
      </c>
      <c r="E1489">
        <f t="shared" si="142"/>
        <v>0</v>
      </c>
      <c r="F1489">
        <f t="shared" si="137"/>
        <v>4.3432002246589746E-2</v>
      </c>
      <c r="G1489" s="4">
        <f t="shared" si="140"/>
        <v>0</v>
      </c>
      <c r="H1489">
        <f>C1489*EXP(-$K$1*(20/250))*NORMSDIST(-M1489)-C1489*EXP(-$K$2*(20/250))*NORMSDIST(-L1489)</f>
        <v>1.1130245085650472</v>
      </c>
      <c r="I1489" s="4">
        <f t="shared" si="141"/>
        <v>0.25</v>
      </c>
      <c r="J1489">
        <f>C1489*EXP(-$K$2*(20/250))*NORMSDIST(L1489)-C1489*EXP(-$K$1*(20/250))*NORMSDIST(M1489)</f>
        <v>1.1130245085650472</v>
      </c>
      <c r="K1489">
        <f>+J1489-H1489-EXP(-$K$2*20/250)*C1489+EXP(-$K$1*20/250)*C1489</f>
        <v>0</v>
      </c>
      <c r="L1489">
        <f>+(LN(C1489/C1489)+($K$1-$K$2+0.5*F1510^2)*20/250)/F1510/SQRT(20/250)</f>
        <v>4.8475338467045895E-3</v>
      </c>
      <c r="M1489">
        <f>L1489-F1510*SQRT(20/250)</f>
        <v>-4.8475338467045895E-3</v>
      </c>
    </row>
    <row r="1490" spans="1:13" x14ac:dyDescent="0.15">
      <c r="A1490" s="2">
        <v>28011</v>
      </c>
      <c r="B1490" s="1">
        <v>287.60000000000002</v>
      </c>
      <c r="C1490" s="1">
        <f t="shared" si="138"/>
        <v>287.60000000000002</v>
      </c>
      <c r="D1490">
        <f t="shared" si="139"/>
        <v>5.6615706258468919</v>
      </c>
      <c r="E1490">
        <f t="shared" si="142"/>
        <v>-5.9092411820849122E-4</v>
      </c>
      <c r="F1490">
        <f t="shared" si="137"/>
        <v>4.3139002222951292E-2</v>
      </c>
      <c r="G1490" s="4">
        <f t="shared" si="140"/>
        <v>0</v>
      </c>
      <c r="H1490">
        <f>C1490*EXP(-$K$1*(20/250))*NORMSDIST(-M1490)-C1490*EXP(-$K$2*(20/250))*NORMSDIST(-L1490)</f>
        <v>1.110117188002107</v>
      </c>
      <c r="I1490" s="4">
        <f t="shared" si="141"/>
        <v>0.5</v>
      </c>
      <c r="J1490">
        <f>C1490*EXP(-$K$2*(20/250))*NORMSDIST(L1490)-C1490*EXP(-$K$1*(20/250))*NORMSDIST(M1490)</f>
        <v>1.110117188002107</v>
      </c>
      <c r="K1490">
        <f>+J1490-H1490-EXP(-$K$2*20/250)*C1490+EXP(-$K$1*20/250)*C1490</f>
        <v>0</v>
      </c>
      <c r="L1490">
        <f>+(LN(C1490/C1490)+($K$1-$K$2+0.5*F1511^2)*20/250)/F1511/SQRT(20/250)</f>
        <v>4.8377294604058834E-3</v>
      </c>
      <c r="M1490">
        <f>L1490-F1511*SQRT(20/250)</f>
        <v>-4.8377294604058834E-3</v>
      </c>
    </row>
    <row r="1491" spans="1:13" x14ac:dyDescent="0.15">
      <c r="A1491" s="2">
        <v>28012</v>
      </c>
      <c r="B1491" s="1">
        <v>286.04000000000002</v>
      </c>
      <c r="C1491" s="1">
        <f t="shared" si="138"/>
        <v>286.04000000000002</v>
      </c>
      <c r="D1491">
        <f t="shared" si="139"/>
        <v>5.6561316611801953</v>
      </c>
      <c r="E1491">
        <f t="shared" si="142"/>
        <v>-5.4389646666965774E-3</v>
      </c>
      <c r="F1491">
        <f t="shared" si="137"/>
        <v>4.5944872863241289E-2</v>
      </c>
      <c r="G1491" s="4">
        <f t="shared" si="140"/>
        <v>0</v>
      </c>
      <c r="H1491">
        <f>C1491*EXP(-$K$1*(20/250))*NORMSDIST(-M1491)-C1491*EXP(-$K$2*(20/250))*NORMSDIST(-L1491)</f>
        <v>0.92195390595412618</v>
      </c>
      <c r="I1491" s="4">
        <f t="shared" si="141"/>
        <v>2.7299999999999613</v>
      </c>
      <c r="J1491">
        <f>C1491*EXP(-$K$2*(20/250))*NORMSDIST(L1491)-C1491*EXP(-$K$1*(20/250))*NORMSDIST(M1491)</f>
        <v>0.92195390595412618</v>
      </c>
      <c r="K1491">
        <f>+J1491-H1491-EXP(-$K$2*20/250)*C1491+EXP(-$K$1*20/250)*C1491</f>
        <v>0</v>
      </c>
      <c r="L1491">
        <f>+(LN(C1491/C1491)+($K$1-$K$2+0.5*F1512^2)*20/250)/F1512/SQRT(20/250)</f>
        <v>4.0396483254145276E-3</v>
      </c>
      <c r="M1491">
        <f>L1491-F1512*SQRT(20/250)</f>
        <v>-4.0396483254145242E-3</v>
      </c>
    </row>
    <row r="1492" spans="1:13" x14ac:dyDescent="0.15">
      <c r="A1492" s="2">
        <v>28013</v>
      </c>
      <c r="B1492" s="1">
        <v>286.94</v>
      </c>
      <c r="C1492" s="1">
        <f t="shared" si="138"/>
        <v>286.94</v>
      </c>
      <c r="D1492">
        <f t="shared" si="139"/>
        <v>5.6592731346702436</v>
      </c>
      <c r="E1492">
        <f t="shared" si="142"/>
        <v>3.141473490048341E-3</v>
      </c>
      <c r="F1492">
        <f t="shared" si="137"/>
        <v>4.8015950952965111E-2</v>
      </c>
      <c r="G1492" s="4">
        <f t="shared" si="140"/>
        <v>0</v>
      </c>
      <c r="H1492">
        <f>C1492*EXP(-$K$1*(20/250))*NORMSDIST(-M1492)-C1492*EXP(-$K$2*(20/250))*NORMSDIST(-L1492)</f>
        <v>0.8701257813914367</v>
      </c>
      <c r="I1492" s="4">
        <f t="shared" si="141"/>
        <v>1.8299999999999841</v>
      </c>
      <c r="J1492">
        <f>C1492*EXP(-$K$2*(20/250))*NORMSDIST(L1492)-C1492*EXP(-$K$1*(20/250))*NORMSDIST(M1492)</f>
        <v>0.8701257813914367</v>
      </c>
      <c r="K1492">
        <f>+J1492-H1492-EXP(-$K$2*20/250)*C1492+EXP(-$K$1*20/250)*C1492</f>
        <v>0</v>
      </c>
      <c r="L1492">
        <f>+(LN(C1492/C1492)+($K$1-$K$2+0.5*F1513^2)*20/250)/F1513/SQRT(20/250)</f>
        <v>3.8005979244990474E-3</v>
      </c>
      <c r="M1492">
        <f>L1492-F1513*SQRT(20/250)</f>
        <v>-3.8005979244990482E-3</v>
      </c>
    </row>
    <row r="1493" spans="1:13" x14ac:dyDescent="0.15">
      <c r="A1493" s="2">
        <v>28016</v>
      </c>
      <c r="B1493" s="1">
        <v>286.62</v>
      </c>
      <c r="C1493" s="1">
        <f t="shared" si="138"/>
        <v>286.62</v>
      </c>
      <c r="D1493">
        <f t="shared" si="139"/>
        <v>5.6581572966299252</v>
      </c>
      <c r="E1493">
        <f t="shared" si="142"/>
        <v>-1.1158380403184509E-3</v>
      </c>
      <c r="F1493">
        <f t="shared" si="137"/>
        <v>4.543446275251449E-2</v>
      </c>
      <c r="G1493" s="4">
        <f t="shared" si="140"/>
        <v>0</v>
      </c>
      <c r="H1493">
        <f>C1493*EXP(-$K$1*(20/250))*NORMSDIST(-M1493)-C1493*EXP(-$K$2*(20/250))*NORMSDIST(-L1493)</f>
        <v>0.93339755696382554</v>
      </c>
      <c r="I1493" s="4">
        <f t="shared" si="141"/>
        <v>3.2400000000000091</v>
      </c>
      <c r="J1493">
        <f>C1493*EXP(-$K$2*(20/250))*NORMSDIST(L1493)-C1493*EXP(-$K$1*(20/250))*NORMSDIST(M1493)</f>
        <v>0.93339755696382554</v>
      </c>
      <c r="K1493">
        <f>+J1493-H1493-EXP(-$K$2*20/250)*C1493+EXP(-$K$1*20/250)*C1493</f>
        <v>0</v>
      </c>
      <c r="L1493">
        <f>+(LN(C1493/C1493)+($K$1-$K$2+0.5*F1514^2)*20/250)/F1514/SQRT(20/250)</f>
        <v>4.0815142065940523E-3</v>
      </c>
      <c r="M1493">
        <f>L1493-F1514*SQRT(20/250)</f>
        <v>-4.0815142065940523E-3</v>
      </c>
    </row>
    <row r="1494" spans="1:13" x14ac:dyDescent="0.15">
      <c r="A1494" s="2">
        <v>28017</v>
      </c>
      <c r="B1494" s="1">
        <v>286.52999999999997</v>
      </c>
      <c r="C1494" s="1">
        <f t="shared" si="138"/>
        <v>286.52999999999997</v>
      </c>
      <c r="D1494">
        <f t="shared" si="139"/>
        <v>5.6578432427147556</v>
      </c>
      <c r="E1494">
        <f t="shared" si="142"/>
        <v>-3.1405391516958758E-4</v>
      </c>
      <c r="F1494">
        <f t="shared" si="137"/>
        <v>4.4940125530502556E-2</v>
      </c>
      <c r="G1494" s="4">
        <f t="shared" si="140"/>
        <v>0</v>
      </c>
      <c r="H1494">
        <f>C1494*EXP(-$K$1*(20/250))*NORMSDIST(-M1494)-C1494*EXP(-$K$2*(20/250))*NORMSDIST(-L1494)</f>
        <v>0.93654843767532725</v>
      </c>
      <c r="I1494" s="4">
        <f t="shared" si="141"/>
        <v>3.8300000000000409</v>
      </c>
      <c r="J1494">
        <f>C1494*EXP(-$K$2*(20/250))*NORMSDIST(L1494)-C1494*EXP(-$K$1*(20/250))*NORMSDIST(M1494)</f>
        <v>0.93654843767532725</v>
      </c>
      <c r="K1494">
        <f>+J1494-H1494-EXP(-$K$2*20/250)*C1494+EXP(-$K$1*20/250)*C1494</f>
        <v>0</v>
      </c>
      <c r="L1494">
        <f>+(LN(C1494/C1494)+($K$1-$K$2+0.5*F1515^2)*20/250)/F1515/SQRT(20/250)</f>
        <v>4.0965786490092413E-3</v>
      </c>
      <c r="M1494">
        <f>L1494-F1515*SQRT(20/250)</f>
        <v>-4.0965786490092396E-3</v>
      </c>
    </row>
    <row r="1495" spans="1:13" x14ac:dyDescent="0.15">
      <c r="A1495" s="2">
        <v>28018</v>
      </c>
      <c r="B1495" s="1">
        <v>286.12</v>
      </c>
      <c r="C1495" s="1">
        <f t="shared" si="138"/>
        <v>286.12</v>
      </c>
      <c r="D1495">
        <f t="shared" si="139"/>
        <v>5.6564113032401835</v>
      </c>
      <c r="E1495">
        <f t="shared" si="142"/>
        <v>-1.431939474572097E-3</v>
      </c>
      <c r="F1495">
        <f t="shared" si="137"/>
        <v>3.4443352258521444E-2</v>
      </c>
      <c r="G1495" s="4">
        <f t="shared" si="140"/>
        <v>0</v>
      </c>
      <c r="H1495">
        <f>C1495*EXP(-$K$1*(20/250))*NORMSDIST(-M1495)-C1495*EXP(-$K$2*(20/250))*NORMSDIST(-L1495)</f>
        <v>1.1210590655089447</v>
      </c>
      <c r="I1495" s="4">
        <f t="shared" si="141"/>
        <v>6.1899999999999977</v>
      </c>
      <c r="J1495">
        <f>C1495*EXP(-$K$2*(20/250))*NORMSDIST(L1495)-C1495*EXP(-$K$1*(20/250))*NORMSDIST(M1495)</f>
        <v>1.1210590655089447</v>
      </c>
      <c r="K1495">
        <f>+J1495-H1495-EXP(-$K$2*20/250)*C1495+EXP(-$K$1*20/250)*C1495</f>
        <v>0</v>
      </c>
      <c r="L1495">
        <f>+(LN(C1495/C1495)+($K$1-$K$2+0.5*F1516^2)*20/250)/F1516/SQRT(20/250)</f>
        <v>4.9106837082815557E-3</v>
      </c>
      <c r="M1495">
        <f>L1495-F1516*SQRT(20/250)</f>
        <v>-4.910683708281554E-3</v>
      </c>
    </row>
    <row r="1496" spans="1:13" x14ac:dyDescent="0.15">
      <c r="A1496" s="2">
        <v>28019</v>
      </c>
      <c r="B1496" s="1">
        <v>286.7</v>
      </c>
      <c r="C1496" s="1">
        <f t="shared" si="138"/>
        <v>286.7</v>
      </c>
      <c r="D1496">
        <f t="shared" si="139"/>
        <v>5.6584363728893239</v>
      </c>
      <c r="E1496">
        <f t="shared" si="142"/>
        <v>2.0250696491403986E-3</v>
      </c>
      <c r="F1496">
        <f t="shared" si="137"/>
        <v>3.4855568457626926E-2</v>
      </c>
      <c r="G1496" s="4">
        <f t="shared" si="140"/>
        <v>0</v>
      </c>
      <c r="H1496">
        <f>C1496*EXP(-$K$1*(20/250))*NORMSDIST(-M1496)-C1496*EXP(-$K$2*(20/250))*NORMSDIST(-L1496)</f>
        <v>1.1278328776630246</v>
      </c>
      <c r="I1496" s="4">
        <f t="shared" si="141"/>
        <v>6.3000000000000114</v>
      </c>
      <c r="J1496">
        <f>C1496*EXP(-$K$2*(20/250))*NORMSDIST(L1496)-C1496*EXP(-$K$1*(20/250))*NORMSDIST(M1496)</f>
        <v>1.1278328776630246</v>
      </c>
      <c r="K1496">
        <f>+J1496-H1496-EXP(-$K$2*20/250)*C1496+EXP(-$K$1*20/250)*C1496</f>
        <v>0</v>
      </c>
      <c r="L1496">
        <f>+(LN(C1496/C1496)+($K$1-$K$2+0.5*F1517^2)*20/250)/F1517/SQRT(20/250)</f>
        <v>4.930361412251622E-3</v>
      </c>
      <c r="M1496">
        <f>L1496-F1517*SQRT(20/250)</f>
        <v>-4.9303614122516203E-3</v>
      </c>
    </row>
    <row r="1497" spans="1:13" x14ac:dyDescent="0.15">
      <c r="A1497" s="2">
        <v>28020</v>
      </c>
      <c r="B1497" s="1">
        <v>287.27</v>
      </c>
      <c r="C1497" s="1">
        <f t="shared" si="138"/>
        <v>287.27</v>
      </c>
      <c r="D1497">
        <f t="shared" si="139"/>
        <v>5.6604225400666364</v>
      </c>
      <c r="E1497">
        <f t="shared" si="142"/>
        <v>1.9861671773124812E-3</v>
      </c>
      <c r="F1497">
        <f t="shared" si="137"/>
        <v>3.5046953400820327E-2</v>
      </c>
      <c r="G1497" s="4">
        <f t="shared" si="140"/>
        <v>0</v>
      </c>
      <c r="H1497">
        <f>C1497*EXP(-$K$1*(20/250))*NORMSDIST(-M1497)-C1497*EXP(-$K$2*(20/250))*NORMSDIST(-L1497)</f>
        <v>1.1662519286130646</v>
      </c>
      <c r="I1497" s="4">
        <f t="shared" si="141"/>
        <v>5.2100000000000364</v>
      </c>
      <c r="J1497">
        <f>C1497*EXP(-$K$2*(20/250))*NORMSDIST(L1497)-C1497*EXP(-$K$1*(20/250))*NORMSDIST(M1497)</f>
        <v>1.1662519286130646</v>
      </c>
      <c r="K1497">
        <f>+J1497-H1497-EXP(-$K$2*20/250)*C1497+EXP(-$K$1*20/250)*C1497</f>
        <v>0</v>
      </c>
      <c r="L1497">
        <f>+(LN(C1497/C1497)+($K$1-$K$2+0.5*F1518^2)*20/250)/F1518/SQRT(20/250)</f>
        <v>5.0881969467501875E-3</v>
      </c>
      <c r="M1497">
        <f>L1497-F1518*SQRT(20/250)</f>
        <v>-5.0881969467501875E-3</v>
      </c>
    </row>
    <row r="1498" spans="1:13" x14ac:dyDescent="0.15">
      <c r="A1498" s="2">
        <v>28023</v>
      </c>
      <c r="B1498" s="1">
        <v>287.11</v>
      </c>
      <c r="C1498" s="1">
        <f t="shared" si="138"/>
        <v>287.11</v>
      </c>
      <c r="D1498">
        <f t="shared" si="139"/>
        <v>5.6598654175897449</v>
      </c>
      <c r="E1498">
        <f t="shared" si="142"/>
        <v>-5.5712247689143624E-4</v>
      </c>
      <c r="F1498">
        <f t="shared" si="137"/>
        <v>3.4088657287189267E-2</v>
      </c>
      <c r="G1498" s="4">
        <f t="shared" si="140"/>
        <v>0</v>
      </c>
      <c r="H1498">
        <f>C1498*EXP(-$K$1*(20/250))*NORMSDIST(-M1498)-C1498*EXP(-$K$2*(20/250))*NORMSDIST(-L1498)</f>
        <v>1.170806139199442</v>
      </c>
      <c r="I1498" s="4">
        <f t="shared" si="141"/>
        <v>5.1200000000000045</v>
      </c>
      <c r="J1498">
        <f>C1498*EXP(-$K$2*(20/250))*NORMSDIST(L1498)-C1498*EXP(-$K$1*(20/250))*NORMSDIST(M1498)</f>
        <v>1.170806139199442</v>
      </c>
      <c r="K1498">
        <f>+J1498-H1498-EXP(-$K$2*20/250)*C1498+EXP(-$K$1*20/250)*C1498</f>
        <v>0</v>
      </c>
      <c r="L1498">
        <f>+(LN(C1498/C1498)+($K$1-$K$2+0.5*F1519^2)*20/250)/F1519/SQRT(20/250)</f>
        <v>5.1109131506959669E-3</v>
      </c>
      <c r="M1498">
        <f>L1498-F1519*SQRT(20/250)</f>
        <v>-5.1109131506959669E-3</v>
      </c>
    </row>
    <row r="1499" spans="1:13" x14ac:dyDescent="0.15">
      <c r="A1499" s="2">
        <v>28024</v>
      </c>
      <c r="B1499" s="1">
        <v>288.02</v>
      </c>
      <c r="C1499" s="1">
        <f t="shared" si="138"/>
        <v>288.02</v>
      </c>
      <c r="D1499">
        <f t="shared" si="139"/>
        <v>5.6630299221692368</v>
      </c>
      <c r="E1499">
        <f t="shared" si="142"/>
        <v>3.1645045794919113E-3</v>
      </c>
      <c r="F1499">
        <f t="shared" si="137"/>
        <v>3.570747023782319E-2</v>
      </c>
      <c r="G1499" s="4">
        <f t="shared" si="140"/>
        <v>0</v>
      </c>
      <c r="H1499">
        <f>C1499*EXP(-$K$1*(20/250))*NORMSDIST(-M1499)-C1499*EXP(-$K$2*(20/250))*NORMSDIST(-L1499)</f>
        <v>1.1480975716907551</v>
      </c>
      <c r="I1499" s="4">
        <f t="shared" si="141"/>
        <v>4.1200000000000045</v>
      </c>
      <c r="J1499">
        <f>C1499*EXP(-$K$2*(20/250))*NORMSDIST(L1499)-C1499*EXP(-$K$1*(20/250))*NORMSDIST(M1499)</f>
        <v>1.1480975716907551</v>
      </c>
      <c r="K1499">
        <f>+J1499-H1499-EXP(-$K$2*20/250)*C1499+EXP(-$K$1*20/250)*C1499</f>
        <v>0</v>
      </c>
      <c r="L1499">
        <f>+(LN(C1499/C1499)+($K$1-$K$2+0.5*F1520^2)*20/250)/F1520/SQRT(20/250)</f>
        <v>4.9959478627699169E-3</v>
      </c>
      <c r="M1499">
        <f>L1499-F1520*SQRT(20/250)</f>
        <v>-4.9959478627699169E-3</v>
      </c>
    </row>
    <row r="1500" spans="1:13" x14ac:dyDescent="0.15">
      <c r="A1500" s="2">
        <v>28025</v>
      </c>
      <c r="B1500" s="1">
        <v>287.11</v>
      </c>
      <c r="C1500" s="1">
        <f t="shared" si="138"/>
        <v>287.11</v>
      </c>
      <c r="D1500">
        <f t="shared" si="139"/>
        <v>5.6598654175897449</v>
      </c>
      <c r="E1500">
        <f t="shared" si="142"/>
        <v>-3.1645045794919113E-3</v>
      </c>
      <c r="F1500">
        <f t="shared" si="137"/>
        <v>3.3778207934346723E-2</v>
      </c>
      <c r="G1500" s="4">
        <f t="shared" si="140"/>
        <v>0</v>
      </c>
      <c r="H1500">
        <f>C1500*EXP(-$K$1*(20/250))*NORMSDIST(-M1500)-C1500*EXP(-$K$2*(20/250))*NORMSDIST(-L1500)</f>
        <v>1.0602326627478647</v>
      </c>
      <c r="I1500" s="4">
        <f t="shared" si="141"/>
        <v>5.6299999999999955</v>
      </c>
      <c r="J1500">
        <f>C1500*EXP(-$K$2*(20/250))*NORMSDIST(L1500)-C1500*EXP(-$K$1*(20/250))*NORMSDIST(M1500)</f>
        <v>1.0602326627478647</v>
      </c>
      <c r="K1500">
        <f>+J1500-H1500-EXP(-$K$2*20/250)*C1500+EXP(-$K$1*20/250)*C1500</f>
        <v>0</v>
      </c>
      <c r="L1500">
        <f>+(LN(C1500/C1500)+($K$1-$K$2+0.5*F1521^2)*20/250)/F1521/SQRT(20/250)</f>
        <v>4.6282237783442882E-3</v>
      </c>
      <c r="M1500">
        <f>L1500-F1521*SQRT(20/250)</f>
        <v>-4.6282237783442882E-3</v>
      </c>
    </row>
    <row r="1501" spans="1:13" x14ac:dyDescent="0.15">
      <c r="A1501" s="2">
        <v>28026</v>
      </c>
      <c r="B1501" s="1">
        <v>287.77</v>
      </c>
      <c r="C1501" s="1">
        <f t="shared" si="138"/>
        <v>287.77</v>
      </c>
      <c r="D1501">
        <f t="shared" si="139"/>
        <v>5.6621615499651003</v>
      </c>
      <c r="E1501">
        <f t="shared" si="142"/>
        <v>2.2961323753554197E-3</v>
      </c>
      <c r="F1501">
        <f t="shared" si="137"/>
        <v>3.4417659527790037E-2</v>
      </c>
      <c r="G1501" s="4">
        <f t="shared" si="140"/>
        <v>0</v>
      </c>
      <c r="H1501">
        <f>C1501*EXP(-$K$1*(20/250))*NORMSDIST(-M1501)-C1501*EXP(-$K$2*(20/250))*NORMSDIST(-L1501)</f>
        <v>1.083774230926565</v>
      </c>
      <c r="I1501" s="4">
        <f t="shared" si="141"/>
        <v>5.9200000000000159</v>
      </c>
      <c r="J1501">
        <f>C1501*EXP(-$K$2*(20/250))*NORMSDIST(L1501)-C1501*EXP(-$K$1*(20/250))*NORMSDIST(M1501)</f>
        <v>1.083774230926565</v>
      </c>
      <c r="K1501">
        <f>+J1501-H1501-EXP(-$K$2*20/250)*C1501+EXP(-$K$1*20/250)*C1501</f>
        <v>0</v>
      </c>
      <c r="L1501">
        <f>+(LN(C1501/C1501)+($K$1-$K$2+0.5*F1522^2)*20/250)/F1522/SQRT(20/250)</f>
        <v>4.7201397264238429E-3</v>
      </c>
      <c r="M1501">
        <f>L1501-F1522*SQRT(20/250)</f>
        <v>-4.7201397264238429E-3</v>
      </c>
    </row>
    <row r="1502" spans="1:13" x14ac:dyDescent="0.15">
      <c r="A1502" s="2">
        <v>28027</v>
      </c>
      <c r="B1502" s="1">
        <v>287.85000000000002</v>
      </c>
      <c r="C1502" s="1">
        <f t="shared" si="138"/>
        <v>287.85000000000002</v>
      </c>
      <c r="D1502">
        <f t="shared" si="139"/>
        <v>5.6624395111218186</v>
      </c>
      <c r="E1502">
        <f t="shared" si="142"/>
        <v>2.7796115671829824E-4</v>
      </c>
      <c r="F1502">
        <f t="shared" ref="F1502:F1565" si="143">STDEV(E1482:E1502)*SQRT(250)</f>
        <v>3.4417831545799742E-2</v>
      </c>
      <c r="G1502" s="4">
        <f t="shared" si="140"/>
        <v>0</v>
      </c>
      <c r="H1502">
        <f>C1502*EXP(-$K$1*(20/250))*NORMSDIST(-M1502)-C1502*EXP(-$K$2*(20/250))*NORMSDIST(-L1502)</f>
        <v>1.1086922990004382</v>
      </c>
      <c r="I1502" s="4">
        <f t="shared" si="141"/>
        <v>5.4899999999999523</v>
      </c>
      <c r="J1502">
        <f>C1502*EXP(-$K$2*(20/250))*NORMSDIST(L1502)-C1502*EXP(-$K$1*(20/250))*NORMSDIST(M1502)</f>
        <v>1.1086922990004382</v>
      </c>
      <c r="K1502">
        <f>+J1502-H1502-EXP(-$K$2*20/250)*C1502+EXP(-$K$1*20/250)*C1502</f>
        <v>0</v>
      </c>
      <c r="L1502">
        <f>+(LN(C1502/C1502)+($K$1-$K$2+0.5*F1523^2)*20/250)/F1523/SQRT(20/250)</f>
        <v>4.827323706880062E-3</v>
      </c>
      <c r="M1502">
        <f>L1502-F1523*SQRT(20/250)</f>
        <v>-4.8273237068800637E-3</v>
      </c>
    </row>
    <row r="1503" spans="1:13" x14ac:dyDescent="0.15">
      <c r="A1503" s="2">
        <v>28030</v>
      </c>
      <c r="B1503" s="1">
        <v>287.60000000000002</v>
      </c>
      <c r="C1503" s="1">
        <f t="shared" si="138"/>
        <v>287.60000000000002</v>
      </c>
      <c r="D1503">
        <f t="shared" si="139"/>
        <v>5.6615706258468919</v>
      </c>
      <c r="E1503">
        <f t="shared" si="142"/>
        <v>-8.6888527492678946E-4</v>
      </c>
      <c r="F1503">
        <f t="shared" si="143"/>
        <v>3.43347611456091E-2</v>
      </c>
      <c r="G1503" s="4">
        <f t="shared" si="140"/>
        <v>0</v>
      </c>
      <c r="H1503">
        <f>C1503*EXP(-$K$1*(20/250))*NORMSDIST(-M1503)-C1503*EXP(-$K$2*(20/250))*NORMSDIST(-L1503)</f>
        <v>1.0893488429418881</v>
      </c>
      <c r="I1503" s="4">
        <f t="shared" si="141"/>
        <v>6.1699999999999591</v>
      </c>
      <c r="J1503">
        <f>C1503*EXP(-$K$2*(20/250))*NORMSDIST(L1503)-C1503*EXP(-$K$1*(20/250))*NORMSDIST(M1503)</f>
        <v>1.0893488429418881</v>
      </c>
      <c r="K1503">
        <f>+J1503-H1503-EXP(-$K$2*20/250)*C1503+EXP(-$K$1*20/250)*C1503</f>
        <v>0</v>
      </c>
      <c r="L1503">
        <f>+(LN(C1503/C1503)+($K$1-$K$2+0.5*F1524^2)*20/250)/F1524/SQRT(20/250)</f>
        <v>4.7472233428777098E-3</v>
      </c>
      <c r="M1503">
        <f>L1503-F1524*SQRT(20/250)</f>
        <v>-4.7472233428777098E-3</v>
      </c>
    </row>
    <row r="1504" spans="1:13" x14ac:dyDescent="0.15">
      <c r="A1504" s="2">
        <v>28031</v>
      </c>
      <c r="B1504" s="1">
        <v>287.52</v>
      </c>
      <c r="C1504" s="1">
        <f t="shared" si="138"/>
        <v>287.52</v>
      </c>
      <c r="D1504">
        <f t="shared" si="139"/>
        <v>5.661292423035249</v>
      </c>
      <c r="E1504">
        <f t="shared" si="142"/>
        <v>-2.7820281164281369E-4</v>
      </c>
      <c r="F1504">
        <f t="shared" si="143"/>
        <v>3.4226862886273482E-2</v>
      </c>
      <c r="G1504" s="4">
        <f t="shared" si="140"/>
        <v>0</v>
      </c>
      <c r="H1504">
        <f>C1504*EXP(-$K$1*(20/250))*NORMSDIST(-M1504)-C1504*EXP(-$K$2*(20/250))*NORMSDIST(-L1504)</f>
        <v>1.1335881452199033</v>
      </c>
      <c r="I1504" s="4">
        <f t="shared" si="141"/>
        <v>5.6500000000000341</v>
      </c>
      <c r="J1504">
        <f>C1504*EXP(-$K$2*(20/250))*NORMSDIST(L1504)-C1504*EXP(-$K$1*(20/250))*NORMSDIST(M1504)</f>
        <v>1.1335881452199033</v>
      </c>
      <c r="K1504">
        <f>+J1504-H1504-EXP(-$K$2*20/250)*C1504+EXP(-$K$1*20/250)*C1504</f>
        <v>0</v>
      </c>
      <c r="L1504">
        <f>+(LN(C1504/C1504)+($K$1-$K$2+0.5*F1525^2)*20/250)/F1525/SQRT(20/250)</f>
        <v>4.9413878341811124E-3</v>
      </c>
      <c r="M1504">
        <f>L1504-F1525*SQRT(20/250)</f>
        <v>-4.9413878341811124E-3</v>
      </c>
    </row>
    <row r="1505" spans="1:13" x14ac:dyDescent="0.15">
      <c r="A1505" s="2">
        <v>28032</v>
      </c>
      <c r="B1505" s="1">
        <v>287.77</v>
      </c>
      <c r="C1505" s="1">
        <f t="shared" si="138"/>
        <v>287.77</v>
      </c>
      <c r="D1505">
        <f t="shared" si="139"/>
        <v>5.6621615499651003</v>
      </c>
      <c r="E1505">
        <f t="shared" si="142"/>
        <v>8.6912692985130491E-4</v>
      </c>
      <c r="F1505">
        <f t="shared" si="143"/>
        <v>3.3525374918026742E-2</v>
      </c>
      <c r="G1505" s="4">
        <f t="shared" si="140"/>
        <v>0</v>
      </c>
      <c r="H1505">
        <f>C1505*EXP(-$K$1*(20/250))*NORMSDIST(-M1505)-C1505*EXP(-$K$2*(20/250))*NORMSDIST(-L1505)</f>
        <v>1.1361423054627835</v>
      </c>
      <c r="I1505" s="4">
        <f t="shared" si="141"/>
        <v>5.8300000000000409</v>
      </c>
      <c r="J1505">
        <f>C1505*EXP(-$K$2*(20/250))*NORMSDIST(L1505)-C1505*EXP(-$K$1*(20/250))*NORMSDIST(M1505)</f>
        <v>1.1361423054627835</v>
      </c>
      <c r="K1505">
        <f>+J1505-H1505-EXP(-$K$2*20/250)*C1505+EXP(-$K$1*20/250)*C1505</f>
        <v>0</v>
      </c>
      <c r="L1505">
        <f>+(LN(C1505/C1505)+($K$1-$K$2+0.5*F1526^2)*20/250)/F1526/SQRT(20/250)</f>
        <v>4.9482191482287316E-3</v>
      </c>
      <c r="M1505">
        <f>L1505-F1526*SQRT(20/250)</f>
        <v>-4.9482191482287316E-3</v>
      </c>
    </row>
    <row r="1506" spans="1:13" x14ac:dyDescent="0.15">
      <c r="A1506" s="2">
        <v>28033</v>
      </c>
      <c r="B1506" s="1">
        <v>286.86</v>
      </c>
      <c r="C1506" s="1">
        <f t="shared" si="138"/>
        <v>286.86</v>
      </c>
      <c r="D1506">
        <f t="shared" si="139"/>
        <v>5.6589942918660672</v>
      </c>
      <c r="E1506">
        <f t="shared" si="142"/>
        <v>-3.1672580990331767E-3</v>
      </c>
      <c r="F1506">
        <f t="shared" si="143"/>
        <v>3.4785669087624642E-2</v>
      </c>
      <c r="G1506" s="4">
        <f t="shared" si="140"/>
        <v>0</v>
      </c>
      <c r="H1506">
        <f>C1506*EXP(-$K$1*(20/250))*NORMSDIST(-M1506)-C1506*EXP(-$K$2*(20/250))*NORMSDIST(-L1506)</f>
        <v>1.0376642079768317</v>
      </c>
      <c r="I1506" s="4">
        <f t="shared" si="141"/>
        <v>7.5199999999999818</v>
      </c>
      <c r="J1506">
        <f>C1506*EXP(-$K$2*(20/250))*NORMSDIST(L1506)-C1506*EXP(-$K$1*(20/250))*NORMSDIST(M1506)</f>
        <v>1.0376642079768317</v>
      </c>
      <c r="K1506">
        <f>+J1506-H1506-EXP(-$K$2*20/250)*C1506+EXP(-$K$1*20/250)*C1506</f>
        <v>0</v>
      </c>
      <c r="L1506">
        <f>+(LN(C1506/C1506)+($K$1-$K$2+0.5*F1527^2)*20/250)/F1527/SQRT(20/250)</f>
        <v>4.5336529205620103E-3</v>
      </c>
      <c r="M1506">
        <f>L1506-F1527*SQRT(20/250)</f>
        <v>-4.5336529205620103E-3</v>
      </c>
    </row>
    <row r="1507" spans="1:13" x14ac:dyDescent="0.15">
      <c r="A1507" s="2">
        <v>28034</v>
      </c>
      <c r="B1507" s="1">
        <v>287.11</v>
      </c>
      <c r="C1507" s="1">
        <f t="shared" si="138"/>
        <v>287.11</v>
      </c>
      <c r="D1507">
        <f t="shared" si="139"/>
        <v>5.6598654175897449</v>
      </c>
      <c r="E1507">
        <f t="shared" si="142"/>
        <v>8.7112572367775698E-4</v>
      </c>
      <c r="F1507">
        <f t="shared" si="143"/>
        <v>3.4974743454684654E-2</v>
      </c>
      <c r="G1507" s="4">
        <f t="shared" si="140"/>
        <v>0</v>
      </c>
      <c r="H1507">
        <f>C1507*EXP(-$K$1*(20/250))*NORMSDIST(-M1507)-C1507*EXP(-$K$2*(20/250))*NORMSDIST(-L1507)</f>
        <v>1.1197792228955166</v>
      </c>
      <c r="I1507" s="4">
        <f t="shared" si="141"/>
        <v>8.75</v>
      </c>
      <c r="J1507">
        <f>C1507*EXP(-$K$2*(20/250))*NORMSDIST(L1507)-C1507*EXP(-$K$1*(20/250))*NORMSDIST(M1507)</f>
        <v>1.1197792228955166</v>
      </c>
      <c r="K1507">
        <f>+J1507-H1507-EXP(-$K$2*20/250)*C1507+EXP(-$K$1*20/250)*C1507</f>
        <v>0</v>
      </c>
      <c r="L1507">
        <f>+(LN(C1507/C1507)+($K$1-$K$2+0.5*F1528^2)*20/250)/F1528/SQRT(20/250)</f>
        <v>4.8881638386328559E-3</v>
      </c>
      <c r="M1507">
        <f>L1507-F1528*SQRT(20/250)</f>
        <v>-4.8881638386328559E-3</v>
      </c>
    </row>
    <row r="1508" spans="1:13" x14ac:dyDescent="0.15">
      <c r="A1508" s="2">
        <v>28037</v>
      </c>
      <c r="B1508" s="1">
        <v>287.27</v>
      </c>
      <c r="C1508" s="1">
        <f t="shared" si="138"/>
        <v>287.27</v>
      </c>
      <c r="D1508">
        <f t="shared" si="139"/>
        <v>5.6604225400666364</v>
      </c>
      <c r="E1508">
        <f t="shared" si="142"/>
        <v>5.5712247689143624E-4</v>
      </c>
      <c r="F1508">
        <f t="shared" si="143"/>
        <v>3.3442652040982061E-2</v>
      </c>
      <c r="G1508" s="4">
        <f t="shared" si="140"/>
        <v>0</v>
      </c>
      <c r="H1508">
        <f>C1508*EXP(-$K$1*(20/250))*NORMSDIST(-M1508)-C1508*EXP(-$K$2*(20/250))*NORMSDIST(-L1508)</f>
        <v>1.1278092088668359</v>
      </c>
      <c r="I1508" s="4">
        <f t="shared" si="141"/>
        <v>8.5900000000000318</v>
      </c>
      <c r="J1508">
        <f>C1508*EXP(-$K$2*(20/250))*NORMSDIST(L1508)-C1508*EXP(-$K$1*(20/250))*NORMSDIST(M1508)</f>
        <v>1.1278092088668359</v>
      </c>
      <c r="K1508">
        <f>+J1508-H1508-EXP(-$K$2*20/250)*C1508+EXP(-$K$1*20/250)*C1508</f>
        <v>0</v>
      </c>
      <c r="L1508">
        <f>+(LN(C1508/C1508)+($K$1-$K$2+0.5*F1529^2)*20/250)/F1529/SQRT(20/250)</f>
        <v>4.9204752650565302E-3</v>
      </c>
      <c r="M1508">
        <f>L1508-F1529*SQRT(20/250)</f>
        <v>-4.9204752650565285E-3</v>
      </c>
    </row>
    <row r="1509" spans="1:13" x14ac:dyDescent="0.15">
      <c r="A1509" s="2">
        <v>28038</v>
      </c>
      <c r="B1509" s="1">
        <v>287.44</v>
      </c>
      <c r="C1509" s="1">
        <f t="shared" si="138"/>
        <v>287.44</v>
      </c>
      <c r="D1509">
        <f t="shared" si="139"/>
        <v>5.6610141428052634</v>
      </c>
      <c r="E1509">
        <f t="shared" si="142"/>
        <v>5.9160273862701729E-4</v>
      </c>
      <c r="F1509">
        <f t="shared" si="143"/>
        <v>3.3523161156037401E-2</v>
      </c>
      <c r="G1509" s="4">
        <f t="shared" si="140"/>
        <v>0</v>
      </c>
      <c r="H1509">
        <f>C1509*EXP(-$K$1*(20/250))*NORMSDIST(-M1509)-C1509*EXP(-$K$2*(20/250))*NORMSDIST(-L1509)</f>
        <v>1.2026581469271491</v>
      </c>
      <c r="I1509" s="4">
        <f t="shared" si="141"/>
        <v>7.7200000000000273</v>
      </c>
      <c r="J1509">
        <f>C1509*EXP(-$K$2*(20/250))*NORMSDIST(L1509)-C1509*EXP(-$K$1*(20/250))*NORMSDIST(M1509)</f>
        <v>1.2026581469271491</v>
      </c>
      <c r="K1509">
        <f>+J1509-H1509-EXP(-$K$2*20/250)*C1509+EXP(-$K$1*20/250)*C1509</f>
        <v>0</v>
      </c>
      <c r="L1509">
        <f>+(LN(C1509/C1509)+($K$1-$K$2+0.5*F1530^2)*20/250)/F1530/SQRT(20/250)</f>
        <v>5.243930441490071E-3</v>
      </c>
      <c r="M1509">
        <f>L1509-F1530*SQRT(20/250)</f>
        <v>-5.2439304414900693E-3</v>
      </c>
    </row>
    <row r="1510" spans="1:13" x14ac:dyDescent="0.15">
      <c r="A1510" s="2">
        <v>28039</v>
      </c>
      <c r="B1510" s="1">
        <v>288.02</v>
      </c>
      <c r="C1510" s="1">
        <f t="shared" si="138"/>
        <v>288.02</v>
      </c>
      <c r="D1510">
        <f t="shared" si="139"/>
        <v>5.6630299221692368</v>
      </c>
      <c r="E1510">
        <f t="shared" si="142"/>
        <v>2.0157793639734578E-3</v>
      </c>
      <c r="F1510">
        <f t="shared" si="143"/>
        <v>3.427724055036125E-2</v>
      </c>
      <c r="G1510" s="4">
        <f t="shared" si="140"/>
        <v>0</v>
      </c>
      <c r="H1510">
        <f>C1510*EXP(-$K$1*(20/250))*NORMSDIST(-M1510)-C1510*EXP(-$K$2*(20/250))*NORMSDIST(-L1510)</f>
        <v>1.2040115884616114</v>
      </c>
      <c r="I1510" s="4">
        <f t="shared" si="141"/>
        <v>7.3100000000000023</v>
      </c>
      <c r="J1510">
        <f>C1510*EXP(-$K$2*(20/250))*NORMSDIST(L1510)-C1510*EXP(-$K$1*(20/250))*NORMSDIST(M1510)</f>
        <v>1.2040115884616114</v>
      </c>
      <c r="K1510">
        <f>+J1510-H1510-EXP(-$K$2*20/250)*C1510+EXP(-$K$1*20/250)*C1510</f>
        <v>0</v>
      </c>
      <c r="L1510">
        <f>+(LN(C1510/C1510)+($K$1-$K$2+0.5*F1531^2)*20/250)/F1531/SQRT(20/250)</f>
        <v>5.2392599436547191E-3</v>
      </c>
      <c r="M1510">
        <f>L1510-F1531*SQRT(20/250)</f>
        <v>-5.2392599436547173E-3</v>
      </c>
    </row>
    <row r="1511" spans="1:13" x14ac:dyDescent="0.15">
      <c r="A1511" s="2">
        <v>28040</v>
      </c>
      <c r="B1511" s="1">
        <v>288.10000000000002</v>
      </c>
      <c r="C1511" s="1">
        <f t="shared" si="138"/>
        <v>288.10000000000002</v>
      </c>
      <c r="D1511">
        <f t="shared" si="139"/>
        <v>5.6633076420904827</v>
      </c>
      <c r="E1511">
        <f t="shared" si="142"/>
        <v>2.7771992124581146E-4</v>
      </c>
      <c r="F1511">
        <f t="shared" si="143"/>
        <v>3.4207913069989375E-2</v>
      </c>
      <c r="G1511" s="4">
        <f t="shared" si="140"/>
        <v>0</v>
      </c>
      <c r="H1511">
        <f>C1511*EXP(-$K$1*(20/250))*NORMSDIST(-M1511)-C1511*EXP(-$K$2*(20/250))*NORMSDIST(-L1511)</f>
        <v>1.2291266602546784</v>
      </c>
      <c r="I1511" s="4">
        <f t="shared" si="141"/>
        <v>6.8899999999999864</v>
      </c>
      <c r="J1511">
        <f>C1511*EXP(-$K$2*(20/250))*NORMSDIST(L1511)-C1511*EXP(-$K$1*(20/250))*NORMSDIST(M1511)</f>
        <v>1.2291266602546784</v>
      </c>
      <c r="K1511">
        <f>+J1511-H1511-EXP(-$K$2*20/250)*C1511+EXP(-$K$1*20/250)*C1511</f>
        <v>0</v>
      </c>
      <c r="L1511">
        <f>+(LN(C1511/C1511)+($K$1-$K$2+0.5*F1532^2)*20/250)/F1532/SQRT(20/250)</f>
        <v>5.3470640768097707E-3</v>
      </c>
      <c r="M1511">
        <f>L1511-F1532*SQRT(20/250)</f>
        <v>-5.3470640768097707E-3</v>
      </c>
    </row>
    <row r="1512" spans="1:13" x14ac:dyDescent="0.15">
      <c r="A1512" s="2">
        <v>28041</v>
      </c>
      <c r="B1512" s="1">
        <v>288.77</v>
      </c>
      <c r="C1512" s="1">
        <f t="shared" si="138"/>
        <v>288.77</v>
      </c>
      <c r="D1512">
        <f t="shared" si="139"/>
        <v>5.6656305235066222</v>
      </c>
      <c r="E1512">
        <f t="shared" si="142"/>
        <v>2.3228814161395661E-3</v>
      </c>
      <c r="F1512">
        <f t="shared" si="143"/>
        <v>2.8564627245094926E-2</v>
      </c>
      <c r="G1512" s="4">
        <f t="shared" si="140"/>
        <v>0</v>
      </c>
      <c r="H1512">
        <f>C1512*EXP(-$K$1*(20/250))*NORMSDIST(-M1512)-C1512*EXP(-$K$2*(20/250))*NORMSDIST(-L1512)</f>
        <v>1.356787179214308</v>
      </c>
      <c r="I1512" s="4">
        <f t="shared" si="141"/>
        <v>5</v>
      </c>
      <c r="J1512">
        <f>C1512*EXP(-$K$2*(20/250))*NORMSDIST(L1512)-C1512*EXP(-$K$1*(20/250))*NORMSDIST(M1512)</f>
        <v>1.356787179214308</v>
      </c>
      <c r="K1512">
        <f>+J1512-H1512-EXP(-$K$2*20/250)*C1512+EXP(-$K$1*20/250)*C1512</f>
        <v>0</v>
      </c>
      <c r="L1512">
        <f>+(LN(C1512/C1512)+($K$1-$K$2+0.5*F1533^2)*20/250)/F1533/SQRT(20/250)</f>
        <v>5.8887362988942985E-3</v>
      </c>
      <c r="M1512">
        <f>L1512-F1533*SQRT(20/250)</f>
        <v>-5.8887362988942968E-3</v>
      </c>
    </row>
    <row r="1513" spans="1:13" x14ac:dyDescent="0.15">
      <c r="A1513" s="2">
        <v>28044</v>
      </c>
      <c r="B1513" s="1" t="e">
        <f>NA()</f>
        <v>#N/A</v>
      </c>
      <c r="C1513" s="1">
        <f t="shared" si="138"/>
        <v>288.77</v>
      </c>
      <c r="D1513">
        <f t="shared" si="139"/>
        <v>5.6656305235066222</v>
      </c>
      <c r="E1513">
        <f t="shared" si="142"/>
        <v>0</v>
      </c>
      <c r="F1513">
        <f t="shared" si="143"/>
        <v>2.6874285649767949E-2</v>
      </c>
      <c r="G1513" s="4">
        <f t="shared" si="140"/>
        <v>0</v>
      </c>
      <c r="H1513">
        <f>C1513*EXP(-$K$1*(20/250))*NORMSDIST(-M1513)-C1513*EXP(-$K$2*(20/250))*NORMSDIST(-L1513)</f>
        <v>1.3572143495724731</v>
      </c>
      <c r="I1513" s="4">
        <f t="shared" si="141"/>
        <v>5.5200000000000387</v>
      </c>
      <c r="J1513">
        <f>C1513*EXP(-$K$2*(20/250))*NORMSDIST(L1513)-C1513*EXP(-$K$1*(20/250))*NORMSDIST(M1513)</f>
        <v>1.3572143495724731</v>
      </c>
      <c r="K1513">
        <f>+J1513-H1513-EXP(-$K$2*20/250)*C1513+EXP(-$K$1*20/250)*C1513</f>
        <v>0</v>
      </c>
      <c r="L1513">
        <f>+(LN(C1513/C1513)+($K$1-$K$2+0.5*F1534^2)*20/250)/F1534/SQRT(20/250)</f>
        <v>5.8905903278261571E-3</v>
      </c>
      <c r="M1513">
        <f>L1513-F1534*SQRT(20/250)</f>
        <v>-5.8905903278261588E-3</v>
      </c>
    </row>
    <row r="1514" spans="1:13" x14ac:dyDescent="0.15">
      <c r="A1514" s="2">
        <v>28045</v>
      </c>
      <c r="B1514" s="1">
        <v>289.86</v>
      </c>
      <c r="C1514" s="1">
        <f t="shared" si="138"/>
        <v>289.86</v>
      </c>
      <c r="D1514">
        <f t="shared" si="139"/>
        <v>5.6693980477943704</v>
      </c>
      <c r="E1514">
        <f t="shared" si="142"/>
        <v>3.7675242877481807E-3</v>
      </c>
      <c r="F1514">
        <f t="shared" si="143"/>
        <v>2.886066372991886E-2</v>
      </c>
      <c r="G1514" s="4">
        <f t="shared" si="140"/>
        <v>0</v>
      </c>
      <c r="H1514">
        <f>C1514*EXP(-$K$1*(20/250))*NORMSDIST(-M1514)-C1514*EXP(-$K$2*(20/250))*NORMSDIST(-L1514)</f>
        <v>1.3203247609947084</v>
      </c>
      <c r="I1514" s="4">
        <f t="shared" si="141"/>
        <v>4.5199999999999818</v>
      </c>
      <c r="J1514">
        <f>C1514*EXP(-$K$2*(20/250))*NORMSDIST(L1514)-C1514*EXP(-$K$1*(20/250))*NORMSDIST(M1514)</f>
        <v>1.3203247609947084</v>
      </c>
      <c r="K1514">
        <f>+J1514-H1514-EXP(-$K$2*20/250)*C1514+EXP(-$K$1*20/250)*C1514</f>
        <v>0</v>
      </c>
      <c r="L1514">
        <f>+(LN(C1514/C1514)+($K$1-$K$2+0.5*F1535^2)*20/250)/F1535/SQRT(20/250)</f>
        <v>5.7089307857283618E-3</v>
      </c>
      <c r="M1514">
        <f>L1514-F1535*SQRT(20/250)</f>
        <v>-5.7089307857283618E-3</v>
      </c>
    </row>
    <row r="1515" spans="1:13" x14ac:dyDescent="0.15">
      <c r="A1515" s="2">
        <v>28046</v>
      </c>
      <c r="B1515" s="1">
        <v>290.36</v>
      </c>
      <c r="C1515" s="1">
        <f t="shared" si="138"/>
        <v>290.36</v>
      </c>
      <c r="D1515">
        <f t="shared" si="139"/>
        <v>5.67112153241664</v>
      </c>
      <c r="E1515">
        <f t="shared" si="142"/>
        <v>1.7234846222695666E-3</v>
      </c>
      <c r="F1515">
        <f t="shared" si="143"/>
        <v>2.8967185423784597E-2</v>
      </c>
      <c r="G1515" s="4">
        <f t="shared" si="140"/>
        <v>0</v>
      </c>
      <c r="H1515">
        <f>C1515*EXP(-$K$1*(20/250))*NORMSDIST(-M1515)-C1515*EXP(-$K$2*(20/250))*NORMSDIST(-L1515)</f>
        <v>1.3196974958677572</v>
      </c>
      <c r="I1515" s="4">
        <f t="shared" si="141"/>
        <v>4.0199999999999818</v>
      </c>
      <c r="J1515">
        <f>C1515*EXP(-$K$2*(20/250))*NORMSDIST(L1515)-C1515*EXP(-$K$1*(20/250))*NORMSDIST(M1515)</f>
        <v>1.3196974958677572</v>
      </c>
      <c r="K1515">
        <f>+J1515-H1515-EXP(-$K$2*20/250)*C1515+EXP(-$K$1*20/250)*C1515</f>
        <v>0</v>
      </c>
      <c r="L1515">
        <f>+(LN(C1515/C1515)+($K$1-$K$2+0.5*F1536^2)*20/250)/F1536/SQRT(20/250)</f>
        <v>5.6963923185276034E-3</v>
      </c>
      <c r="M1515">
        <f>L1515-F1536*SQRT(20/250)</f>
        <v>-5.6963923185276034E-3</v>
      </c>
    </row>
    <row r="1516" spans="1:13" x14ac:dyDescent="0.15">
      <c r="A1516" s="2">
        <v>28047</v>
      </c>
      <c r="B1516" s="1">
        <v>292.31</v>
      </c>
      <c r="C1516" s="1">
        <f t="shared" si="138"/>
        <v>292.31</v>
      </c>
      <c r="D1516">
        <f t="shared" si="139"/>
        <v>5.6778148829586188</v>
      </c>
      <c r="E1516">
        <f t="shared" si="142"/>
        <v>6.6933505419788375E-3</v>
      </c>
      <c r="F1516">
        <f t="shared" si="143"/>
        <v>3.4723777503881892E-2</v>
      </c>
      <c r="G1516" s="4">
        <f t="shared" si="140"/>
        <v>0</v>
      </c>
      <c r="H1516">
        <f>C1516*EXP(-$K$1*(20/250))*NORMSDIST(-M1516)-C1516*EXP(-$K$2*(20/250))*NORMSDIST(-L1516)</f>
        <v>1.1171585589424353</v>
      </c>
      <c r="I1516" s="4">
        <f t="shared" si="141"/>
        <v>2.3299999999999841</v>
      </c>
      <c r="J1516">
        <f>C1516*EXP(-$K$2*(20/250))*NORMSDIST(L1516)-C1516*EXP(-$K$1*(20/250))*NORMSDIST(M1516)</f>
        <v>1.1171585589424353</v>
      </c>
      <c r="K1516">
        <f>+J1516-H1516-EXP(-$K$2*20/250)*C1516+EXP(-$K$1*20/250)*C1516</f>
        <v>0</v>
      </c>
      <c r="L1516">
        <f>+(LN(C1516/C1516)+($K$1-$K$2+0.5*F1537^2)*20/250)/F1537/SQRT(20/250)</f>
        <v>4.7899694491415771E-3</v>
      </c>
      <c r="M1516">
        <f>L1516-F1537*SQRT(20/250)</f>
        <v>-4.7899694491415771E-3</v>
      </c>
    </row>
    <row r="1517" spans="1:13" x14ac:dyDescent="0.15">
      <c r="A1517" s="2">
        <v>28048</v>
      </c>
      <c r="B1517" s="1">
        <v>293</v>
      </c>
      <c r="C1517" s="1">
        <f t="shared" si="138"/>
        <v>293</v>
      </c>
      <c r="D1517">
        <f t="shared" si="139"/>
        <v>5.6801726090170677</v>
      </c>
      <c r="E1517">
        <f t="shared" si="142"/>
        <v>2.3577260584488613E-3</v>
      </c>
      <c r="F1517">
        <f t="shared" si="143"/>
        <v>3.4862919883036046E-2</v>
      </c>
      <c r="G1517" s="4">
        <f t="shared" si="140"/>
        <v>0</v>
      </c>
      <c r="H1517">
        <f>C1517*EXP(-$K$1*(20/250))*NORMSDIST(-M1517)-C1517*EXP(-$K$2*(20/250))*NORMSDIST(-L1517)</f>
        <v>1.0944036240412629</v>
      </c>
      <c r="I1517" s="4">
        <f t="shared" si="141"/>
        <v>1.7200000000000273</v>
      </c>
      <c r="J1517">
        <f>C1517*EXP(-$K$2*(20/250))*NORMSDIST(L1517)-C1517*EXP(-$K$1*(20/250))*NORMSDIST(M1517)</f>
        <v>1.0944036240412629</v>
      </c>
      <c r="K1517">
        <f>+J1517-H1517-EXP(-$K$2*20/250)*C1517+EXP(-$K$1*20/250)*C1517</f>
        <v>0</v>
      </c>
      <c r="L1517">
        <f>+(LN(C1517/C1517)+($K$1-$K$2+0.5*F1538^2)*20/250)/F1538/SQRT(20/250)</f>
        <v>4.6813533919528626E-3</v>
      </c>
      <c r="M1517">
        <f>L1517-F1538*SQRT(20/250)</f>
        <v>-4.6813533919528609E-3</v>
      </c>
    </row>
    <row r="1518" spans="1:13" x14ac:dyDescent="0.15">
      <c r="A1518" s="2">
        <v>28051</v>
      </c>
      <c r="B1518" s="1">
        <v>292.48</v>
      </c>
      <c r="C1518" s="1">
        <f t="shared" si="138"/>
        <v>292.48</v>
      </c>
      <c r="D1518">
        <f t="shared" si="139"/>
        <v>5.6783962882657857</v>
      </c>
      <c r="E1518">
        <f t="shared" si="142"/>
        <v>-1.776320751281979E-3</v>
      </c>
      <c r="F1518">
        <f t="shared" si="143"/>
        <v>3.5978985650597442E-2</v>
      </c>
      <c r="G1518" s="4">
        <f t="shared" si="140"/>
        <v>0</v>
      </c>
      <c r="H1518">
        <f>C1518*EXP(-$K$1*(20/250))*NORMSDIST(-M1518)-C1518*EXP(-$K$2*(20/250))*NORMSDIST(-L1518)</f>
        <v>1.0719541238580064</v>
      </c>
      <c r="I1518" s="4">
        <f t="shared" si="141"/>
        <v>2.6800000000000068</v>
      </c>
      <c r="J1518">
        <f>C1518*EXP(-$K$2*(20/250))*NORMSDIST(L1518)-C1518*EXP(-$K$1*(20/250))*NORMSDIST(M1518)</f>
        <v>1.0719541238580064</v>
      </c>
      <c r="K1518">
        <f>+J1518-H1518-EXP(-$K$2*20/250)*C1518+EXP(-$K$1*20/250)*C1518</f>
        <v>0</v>
      </c>
      <c r="L1518">
        <f>+(LN(C1518/C1518)+($K$1-$K$2+0.5*F1539^2)*20/250)/F1539/SQRT(20/250)</f>
        <v>4.5934764175918318E-3</v>
      </c>
      <c r="M1518">
        <f>L1518-F1539*SQRT(20/250)</f>
        <v>-4.59347641759183E-3</v>
      </c>
    </row>
    <row r="1519" spans="1:13" x14ac:dyDescent="0.15">
      <c r="A1519" s="2">
        <v>28052</v>
      </c>
      <c r="B1519" s="1">
        <v>292.23</v>
      </c>
      <c r="C1519" s="1">
        <f t="shared" si="138"/>
        <v>292.23</v>
      </c>
      <c r="D1519">
        <f t="shared" si="139"/>
        <v>5.6775411634509743</v>
      </c>
      <c r="E1519">
        <f t="shared" si="142"/>
        <v>-8.5512481481142544E-4</v>
      </c>
      <c r="F1519">
        <f t="shared" si="143"/>
        <v>3.6139613469126211E-2</v>
      </c>
      <c r="G1519" s="4">
        <f t="shared" si="140"/>
        <v>0</v>
      </c>
      <c r="H1519">
        <f>C1519*EXP(-$K$1*(20/250))*NORMSDIST(-M1519)-C1519*EXP(-$K$2*(20/250))*NORMSDIST(-L1519)</f>
        <v>1.0638402716840574</v>
      </c>
      <c r="I1519" s="4">
        <f t="shared" si="141"/>
        <v>2.839999999999975</v>
      </c>
      <c r="J1519">
        <f>C1519*EXP(-$K$2*(20/250))*NORMSDIST(L1519)-C1519*EXP(-$K$1*(20/250))*NORMSDIST(M1519)</f>
        <v>1.0638402716840574</v>
      </c>
      <c r="K1519">
        <f>+J1519-H1519-EXP(-$K$2*20/250)*C1519+EXP(-$K$1*20/250)*C1519</f>
        <v>0</v>
      </c>
      <c r="L1519">
        <f>+(LN(C1519/C1519)+($K$1-$K$2+0.5*F1540^2)*20/250)/F1540/SQRT(20/250)</f>
        <v>4.5626071190802298E-3</v>
      </c>
      <c r="M1519">
        <f>L1519-F1540*SQRT(20/250)</f>
        <v>-4.5626071190802281E-3</v>
      </c>
    </row>
    <row r="1520" spans="1:13" x14ac:dyDescent="0.15">
      <c r="A1520" s="2">
        <v>28053</v>
      </c>
      <c r="B1520" s="1">
        <v>292.14</v>
      </c>
      <c r="C1520" s="1">
        <f t="shared" si="138"/>
        <v>292.14</v>
      </c>
      <c r="D1520">
        <f t="shared" si="139"/>
        <v>5.6772331394226647</v>
      </c>
      <c r="E1520">
        <f t="shared" si="142"/>
        <v>-3.0802402830953923E-4</v>
      </c>
      <c r="F1520">
        <f t="shared" si="143"/>
        <v>3.5326686122190476E-2</v>
      </c>
      <c r="G1520" s="4">
        <f t="shared" si="140"/>
        <v>0</v>
      </c>
      <c r="H1520">
        <f>C1520*EXP(-$K$1*(20/250))*NORMSDIST(-M1520)-C1520*EXP(-$K$2*(20/250))*NORMSDIST(-L1520)</f>
        <v>1.0597742133831218</v>
      </c>
      <c r="I1520" s="4">
        <f t="shared" si="141"/>
        <v>3.0200000000000387</v>
      </c>
      <c r="J1520">
        <f>C1520*EXP(-$K$2*(20/250))*NORMSDIST(L1520)-C1520*EXP(-$K$1*(20/250))*NORMSDIST(M1520)</f>
        <v>1.0597742133831218</v>
      </c>
      <c r="K1520">
        <f>+J1520-H1520-EXP(-$K$2*20/250)*C1520+EXP(-$K$1*20/250)*C1520</f>
        <v>0</v>
      </c>
      <c r="L1520">
        <f>+(LN(C1520/C1520)+($K$1-$K$2+0.5*F1541^2)*20/250)/F1541/SQRT(20/250)</f>
        <v>4.5465687000559108E-3</v>
      </c>
      <c r="M1520">
        <f>L1520-F1541*SQRT(20/250)</f>
        <v>-4.5465687000559108E-3</v>
      </c>
    </row>
    <row r="1521" spans="1:13" x14ac:dyDescent="0.15">
      <c r="A1521" s="2">
        <v>28054</v>
      </c>
      <c r="B1521" s="1">
        <v>292.74</v>
      </c>
      <c r="C1521" s="1">
        <f t="shared" si="138"/>
        <v>292.74</v>
      </c>
      <c r="D1521">
        <f t="shared" si="139"/>
        <v>5.6792848430558012</v>
      </c>
      <c r="E1521">
        <f t="shared" si="142"/>
        <v>2.051703633136448E-3</v>
      </c>
      <c r="F1521">
        <f t="shared" si="143"/>
        <v>3.2726484185160706E-2</v>
      </c>
      <c r="G1521" s="4">
        <f t="shared" si="140"/>
        <v>0</v>
      </c>
      <c r="H1521">
        <f>C1521*EXP(-$K$1*(20/250))*NORMSDIST(-M1521)-C1521*EXP(-$K$2*(20/250))*NORMSDIST(-L1521)</f>
        <v>1.0467357465368821</v>
      </c>
      <c r="I1521" s="4">
        <f t="shared" si="141"/>
        <v>2.6800000000000068</v>
      </c>
      <c r="J1521">
        <f>C1521*EXP(-$K$2*(20/250))*NORMSDIST(L1521)-C1521*EXP(-$K$1*(20/250))*NORMSDIST(M1521)</f>
        <v>1.0467357465368821</v>
      </c>
      <c r="K1521">
        <f>+J1521-H1521-EXP(-$K$2*20/250)*C1521+EXP(-$K$1*20/250)*C1521</f>
        <v>0</v>
      </c>
      <c r="L1521">
        <f>+(LN(C1521/C1521)+($K$1-$K$2+0.5*F1542^2)*20/250)/F1542/SQRT(20/250)</f>
        <v>4.4814275477282322E-3</v>
      </c>
      <c r="M1521">
        <f>L1521-F1542*SQRT(20/250)</f>
        <v>-4.4814275477282322E-3</v>
      </c>
    </row>
    <row r="1522" spans="1:13" x14ac:dyDescent="0.15">
      <c r="A1522" s="2">
        <v>28055</v>
      </c>
      <c r="B1522" s="1">
        <v>293.69</v>
      </c>
      <c r="C1522" s="1">
        <f t="shared" si="138"/>
        <v>293.69</v>
      </c>
      <c r="D1522">
        <f t="shared" si="139"/>
        <v>5.6825247892762611</v>
      </c>
      <c r="E1522">
        <f t="shared" si="142"/>
        <v>3.2399462204599772E-3</v>
      </c>
      <c r="F1522">
        <f t="shared" si="143"/>
        <v>3.3376428087023145E-2</v>
      </c>
      <c r="G1522" s="4">
        <f t="shared" si="140"/>
        <v>0</v>
      </c>
      <c r="H1522">
        <f>C1522*EXP(-$K$1*(20/250))*NORMSDIST(-M1522)-C1522*EXP(-$K$2*(20/250))*NORMSDIST(-L1522)</f>
        <v>1.0089067621138668</v>
      </c>
      <c r="I1522" s="4">
        <f t="shared" si="141"/>
        <v>1.3799999999999955</v>
      </c>
      <c r="J1522">
        <f>C1522*EXP(-$K$2*(20/250))*NORMSDIST(L1522)-C1522*EXP(-$K$1*(20/250))*NORMSDIST(M1522)</f>
        <v>1.0089067621138668</v>
      </c>
      <c r="K1522">
        <f>+J1522-H1522-EXP(-$K$2*20/250)*C1522+EXP(-$K$1*20/250)*C1522</f>
        <v>0</v>
      </c>
      <c r="L1522">
        <f>+(LN(C1522/C1522)+($K$1-$K$2+0.5*F1543^2)*20/250)/F1543/SQRT(20/250)</f>
        <v>4.3054956411708555E-3</v>
      </c>
      <c r="M1522">
        <f>L1522-F1543*SQRT(20/250)</f>
        <v>-4.3054956411708555E-3</v>
      </c>
    </row>
    <row r="1523" spans="1:13" x14ac:dyDescent="0.15">
      <c r="A1523" s="2">
        <v>28058</v>
      </c>
      <c r="B1523" s="1">
        <v>293.33999999999997</v>
      </c>
      <c r="C1523" s="1">
        <f t="shared" si="138"/>
        <v>293.33999999999997</v>
      </c>
      <c r="D1523">
        <f t="shared" si="139"/>
        <v>5.6813323458186087</v>
      </c>
      <c r="E1523">
        <f t="shared" si="142"/>
        <v>-1.192443457652459E-3</v>
      </c>
      <c r="F1523">
        <f t="shared" si="143"/>
        <v>3.4134333281174739E-2</v>
      </c>
      <c r="G1523" s="4">
        <f t="shared" si="140"/>
        <v>0</v>
      </c>
      <c r="H1523">
        <f>C1523*EXP(-$K$1*(20/250))*NORMSDIST(-M1523)-C1523*EXP(-$K$2*(20/250))*NORMSDIST(-L1523)</f>
        <v>0.99850601056726873</v>
      </c>
      <c r="I1523" s="4">
        <f t="shared" si="141"/>
        <v>2.0800000000000409</v>
      </c>
      <c r="J1523">
        <f>C1523*EXP(-$K$2*(20/250))*NORMSDIST(L1523)-C1523*EXP(-$K$1*(20/250))*NORMSDIST(M1523)</f>
        <v>0.99850601056726873</v>
      </c>
      <c r="K1523">
        <f>+J1523-H1523-EXP(-$K$2*20/250)*C1523+EXP(-$K$1*20/250)*C1523</f>
        <v>0</v>
      </c>
      <c r="L1523">
        <f>+(LN(C1523/C1523)+($K$1-$K$2+0.5*F1544^2)*20/250)/F1544/SQRT(20/250)</f>
        <v>4.2661945025094117E-3</v>
      </c>
      <c r="M1523">
        <f>L1523-F1544*SQRT(20/250)</f>
        <v>-4.2661945025094117E-3</v>
      </c>
    </row>
    <row r="1524" spans="1:13" x14ac:dyDescent="0.15">
      <c r="A1524" s="2">
        <v>28059</v>
      </c>
      <c r="B1524" s="1">
        <v>293.77</v>
      </c>
      <c r="C1524" s="1">
        <f t="shared" si="138"/>
        <v>293.77</v>
      </c>
      <c r="D1524">
        <f t="shared" si="139"/>
        <v>5.6827971482470661</v>
      </c>
      <c r="E1524">
        <f t="shared" si="142"/>
        <v>1.464802428457368E-3</v>
      </c>
      <c r="F1524">
        <f t="shared" si="143"/>
        <v>3.3567938175558996E-2</v>
      </c>
      <c r="G1524" s="4">
        <f t="shared" si="140"/>
        <v>0</v>
      </c>
      <c r="H1524">
        <f>C1524*EXP(-$K$1*(20/250))*NORMSDIST(-M1524)-C1524*EXP(-$K$2*(20/250))*NORMSDIST(-L1524)</f>
        <v>0.99126393585845562</v>
      </c>
      <c r="I1524" s="4">
        <f t="shared" si="141"/>
        <v>1.6500000000000341</v>
      </c>
      <c r="J1524">
        <f>C1524*EXP(-$K$2*(20/250))*NORMSDIST(L1524)-C1524*EXP(-$K$1*(20/250))*NORMSDIST(M1524)</f>
        <v>0.99126393585845562</v>
      </c>
      <c r="K1524">
        <f>+J1524-H1524-EXP(-$K$2*20/250)*C1524+EXP(-$K$1*20/250)*C1524</f>
        <v>0</v>
      </c>
      <c r="L1524">
        <f>+(LN(C1524/C1524)+($K$1-$K$2+0.5*F1545^2)*20/250)/F1545/SQRT(20/250)</f>
        <v>4.2290526870796758E-3</v>
      </c>
      <c r="M1524">
        <f>L1524-F1545*SQRT(20/250)</f>
        <v>-4.229052687079674E-3</v>
      </c>
    </row>
    <row r="1525" spans="1:13" x14ac:dyDescent="0.15">
      <c r="A1525" s="2">
        <v>28060</v>
      </c>
      <c r="B1525" s="1">
        <v>293.17</v>
      </c>
      <c r="C1525" s="1">
        <f t="shared" si="138"/>
        <v>293.17</v>
      </c>
      <c r="D1525">
        <f t="shared" si="139"/>
        <v>5.68075264554151</v>
      </c>
      <c r="E1525">
        <f t="shared" si="142"/>
        <v>-2.0445027055560061E-3</v>
      </c>
      <c r="F1525">
        <f t="shared" si="143"/>
        <v>3.4940888460221718E-2</v>
      </c>
      <c r="G1525" s="4">
        <f t="shared" si="140"/>
        <v>0</v>
      </c>
      <c r="H1525">
        <f>C1525*EXP(-$K$1*(20/250))*NORMSDIST(-M1525)-C1525*EXP(-$K$2*(20/250))*NORMSDIST(-L1525)</f>
        <v>0.95067113851300178</v>
      </c>
      <c r="I1525" s="4">
        <f t="shared" si="141"/>
        <v>2.25</v>
      </c>
      <c r="J1525">
        <f>C1525*EXP(-$K$2*(20/250))*NORMSDIST(L1525)-C1525*EXP(-$K$1*(20/250))*NORMSDIST(M1525)</f>
        <v>0.95067113851300178</v>
      </c>
      <c r="K1525">
        <f>+J1525-H1525-EXP(-$K$2*20/250)*C1525+EXP(-$K$1*20/250)*C1525</f>
        <v>0</v>
      </c>
      <c r="L1525">
        <f>+(LN(C1525/C1525)+($K$1-$K$2+0.5*F1546^2)*20/250)/F1546/SQRT(20/250)</f>
        <v>4.0641704741443737E-3</v>
      </c>
      <c r="M1525">
        <f>L1525-F1546*SQRT(20/250)</f>
        <v>-4.0641704741443737E-3</v>
      </c>
    </row>
    <row r="1526" spans="1:13" x14ac:dyDescent="0.15">
      <c r="A1526" s="2">
        <v>28061</v>
      </c>
      <c r="B1526" s="1">
        <v>293.60000000000002</v>
      </c>
      <c r="C1526" s="1">
        <f t="shared" si="138"/>
        <v>293.60000000000002</v>
      </c>
      <c r="D1526">
        <f t="shared" si="139"/>
        <v>5.6822182967403609</v>
      </c>
      <c r="E1526">
        <f t="shared" si="142"/>
        <v>1.4656511988508925E-3</v>
      </c>
      <c r="F1526">
        <f t="shared" si="143"/>
        <v>3.4989193145096582E-2</v>
      </c>
      <c r="G1526" s="4">
        <f t="shared" si="140"/>
        <v>0</v>
      </c>
      <c r="H1526">
        <f>C1526*EXP(-$K$1*(20/250))*NORMSDIST(-M1526)-C1526*EXP(-$K$2*(20/250))*NORMSDIST(-L1526)</f>
        <v>0.94284070133727482</v>
      </c>
      <c r="I1526" s="4">
        <f t="shared" si="141"/>
        <v>1.9099999999999682</v>
      </c>
      <c r="J1526">
        <f>C1526*EXP(-$K$2*(20/250))*NORMSDIST(L1526)-C1526*EXP(-$K$1*(20/250))*NORMSDIST(M1526)</f>
        <v>0.94284070133727482</v>
      </c>
      <c r="K1526">
        <f>+J1526-H1526-EXP(-$K$2*20/250)*C1526+EXP(-$K$1*20/250)*C1526</f>
        <v>0</v>
      </c>
      <c r="L1526">
        <f>+(LN(C1526/C1526)+($K$1-$K$2+0.5*F1547^2)*20/250)/F1547/SQRT(20/250)</f>
        <v>4.024791452792385E-3</v>
      </c>
      <c r="M1526">
        <f>L1526-F1547*SQRT(20/250)</f>
        <v>-4.024791452792385E-3</v>
      </c>
    </row>
    <row r="1527" spans="1:13" x14ac:dyDescent="0.15">
      <c r="A1527" s="2">
        <v>28062</v>
      </c>
      <c r="B1527" s="1">
        <v>294.38</v>
      </c>
      <c r="C1527" s="1">
        <f t="shared" si="138"/>
        <v>294.38</v>
      </c>
      <c r="D1527">
        <f t="shared" si="139"/>
        <v>5.684871449764441</v>
      </c>
      <c r="E1527">
        <f t="shared" si="142"/>
        <v>2.6531530240800905E-3</v>
      </c>
      <c r="F1527">
        <f t="shared" si="143"/>
        <v>3.2057767236755935E-2</v>
      </c>
      <c r="G1527" s="4">
        <f t="shared" si="140"/>
        <v>0</v>
      </c>
      <c r="H1527">
        <f>C1527*EXP(-$K$1*(20/250))*NORMSDIST(-M1527)-C1527*EXP(-$K$2*(20/250))*NORMSDIST(-L1527)</f>
        <v>0.90333686676137859</v>
      </c>
      <c r="I1527" s="4">
        <f t="shared" si="141"/>
        <v>1.3000000000000114</v>
      </c>
      <c r="J1527">
        <f>C1527*EXP(-$K$2*(20/250))*NORMSDIST(L1527)-C1527*EXP(-$K$1*(20/250))*NORMSDIST(M1527)</f>
        <v>0.90333686676137859</v>
      </c>
      <c r="K1527">
        <f>+J1527-H1527-EXP(-$K$2*20/250)*C1527+EXP(-$K$1*20/250)*C1527</f>
        <v>0</v>
      </c>
      <c r="L1527">
        <f>+(LN(C1527/C1527)+($K$1-$K$2+0.5*F1548^2)*20/250)/F1548/SQRT(20/250)</f>
        <v>3.8459394554429512E-3</v>
      </c>
      <c r="M1527">
        <f>L1527-F1548*SQRT(20/250)</f>
        <v>-3.8459394554429521E-3</v>
      </c>
    </row>
    <row r="1528" spans="1:13" x14ac:dyDescent="0.15">
      <c r="A1528" s="2">
        <v>28065</v>
      </c>
      <c r="B1528" s="1">
        <v>295.86</v>
      </c>
      <c r="C1528" s="1">
        <f t="shared" si="138"/>
        <v>295.86</v>
      </c>
      <c r="D1528">
        <f t="shared" si="139"/>
        <v>5.68988636946409</v>
      </c>
      <c r="E1528">
        <f t="shared" si="142"/>
        <v>5.0149196996489565E-3</v>
      </c>
      <c r="F1528">
        <f t="shared" si="143"/>
        <v>3.4564537978481573E-2</v>
      </c>
      <c r="G1528" s="4">
        <f t="shared" si="140"/>
        <v>0</v>
      </c>
      <c r="H1528">
        <f>C1528*EXP(-$K$1*(20/250))*NORMSDIST(-M1528)-C1528*EXP(-$K$2*(20/250))*NORMSDIST(-L1528)</f>
        <v>0.88917809237193524</v>
      </c>
      <c r="I1528" s="4">
        <f t="shared" si="141"/>
        <v>1.2299999999999613</v>
      </c>
      <c r="J1528">
        <f>C1528*EXP(-$K$2*(20/250))*NORMSDIST(L1528)-C1528*EXP(-$K$1*(20/250))*NORMSDIST(M1528)</f>
        <v>0.88917809237193524</v>
      </c>
      <c r="K1528">
        <f>+J1528-H1528-EXP(-$K$2*20/250)*C1528+EXP(-$K$1*20/250)*C1528</f>
        <v>0</v>
      </c>
      <c r="L1528">
        <f>+(LN(C1528/C1528)+($K$1-$K$2+0.5*F1549^2)*20/250)/F1549/SQRT(20/250)</f>
        <v>3.7667211148079863E-3</v>
      </c>
      <c r="M1528">
        <f>L1528-F1549*SQRT(20/250)</f>
        <v>-3.7667211148079863E-3</v>
      </c>
    </row>
    <row r="1529" spans="1:13" x14ac:dyDescent="0.15">
      <c r="A1529" s="2">
        <v>28066</v>
      </c>
      <c r="B1529" s="1" t="e">
        <f>NA()</f>
        <v>#N/A</v>
      </c>
      <c r="C1529" s="1">
        <f t="shared" si="138"/>
        <v>295.86</v>
      </c>
      <c r="D1529">
        <f t="shared" si="139"/>
        <v>5.68988636946409</v>
      </c>
      <c r="E1529">
        <f t="shared" si="142"/>
        <v>0</v>
      </c>
      <c r="F1529">
        <f t="shared" si="143"/>
        <v>3.4793014265821466E-2</v>
      </c>
      <c r="G1529" s="4">
        <f t="shared" si="140"/>
        <v>0</v>
      </c>
      <c r="H1529">
        <f>C1529*EXP(-$K$1*(20/250))*NORMSDIST(-M1529)-C1529*EXP(-$K$2*(20/250))*NORMSDIST(-L1529)</f>
        <v>0.89378248188060638</v>
      </c>
      <c r="I1529" s="4">
        <f t="shared" si="141"/>
        <v>1.0500000000000114</v>
      </c>
      <c r="J1529">
        <f>C1529*EXP(-$K$2*(20/250))*NORMSDIST(L1529)-C1529*EXP(-$K$1*(20/250))*NORMSDIST(M1529)</f>
        <v>0.89378248188060638</v>
      </c>
      <c r="K1529">
        <f>+J1529-H1529-EXP(-$K$2*20/250)*C1529+EXP(-$K$1*20/250)*C1529</f>
        <v>0</v>
      </c>
      <c r="L1529">
        <f>+(LN(C1529/C1529)+($K$1-$K$2+0.5*F1550^2)*20/250)/F1550/SQRT(20/250)</f>
        <v>3.7862262443137942E-3</v>
      </c>
      <c r="M1529">
        <f>L1529-F1550*SQRT(20/250)</f>
        <v>-3.7862262443137933E-3</v>
      </c>
    </row>
    <row r="1530" spans="1:13" x14ac:dyDescent="0.15">
      <c r="A1530" s="2">
        <v>28067</v>
      </c>
      <c r="B1530" s="1">
        <v>295.16000000000003</v>
      </c>
      <c r="C1530" s="1">
        <f t="shared" si="138"/>
        <v>295.16000000000003</v>
      </c>
      <c r="D1530">
        <f t="shared" si="139"/>
        <v>5.687517582190166</v>
      </c>
      <c r="E1530">
        <f t="shared" si="142"/>
        <v>-2.3687872739239779E-3</v>
      </c>
      <c r="F1530">
        <f t="shared" si="143"/>
        <v>3.7080187752481945E-2</v>
      </c>
      <c r="G1530" s="4">
        <f t="shared" si="140"/>
        <v>0</v>
      </c>
      <c r="H1530">
        <f>C1530*EXP(-$K$1*(20/250))*NORMSDIST(-M1530)-C1530*EXP(-$K$2*(20/250))*NORMSDIST(-L1530)</f>
        <v>0.84027657000638101</v>
      </c>
      <c r="I1530" s="4">
        <f t="shared" si="141"/>
        <v>1.6599999999999682</v>
      </c>
      <c r="J1530">
        <f>C1530*EXP(-$K$2*(20/250))*NORMSDIST(L1530)-C1530*EXP(-$K$1*(20/250))*NORMSDIST(M1530)</f>
        <v>0.84027657000638101</v>
      </c>
      <c r="K1530">
        <f>+J1530-H1530-EXP(-$K$2*20/250)*C1530+EXP(-$K$1*20/250)*C1530</f>
        <v>0</v>
      </c>
      <c r="L1530">
        <f>+(LN(C1530/C1530)+($K$1-$K$2+0.5*F1551^2)*20/250)/F1551/SQRT(20/250)</f>
        <v>3.568006298122344E-3</v>
      </c>
      <c r="M1530">
        <f>L1530-F1551*SQRT(20/250)</f>
        <v>-3.5680062981223431E-3</v>
      </c>
    </row>
    <row r="1531" spans="1:13" x14ac:dyDescent="0.15">
      <c r="A1531" s="2">
        <v>28068</v>
      </c>
      <c r="B1531" s="1">
        <v>295.33</v>
      </c>
      <c r="C1531" s="1">
        <f t="shared" si="138"/>
        <v>295.33</v>
      </c>
      <c r="D1531">
        <f t="shared" si="139"/>
        <v>5.6880933751915608</v>
      </c>
      <c r="E1531">
        <f t="shared" si="142"/>
        <v>5.757930013947643E-4</v>
      </c>
      <c r="F1531">
        <f t="shared" si="143"/>
        <v>3.7047162345573002E-2</v>
      </c>
      <c r="G1531" s="4">
        <f t="shared" si="140"/>
        <v>0</v>
      </c>
      <c r="H1531">
        <f>C1531*EXP(-$K$1*(20/250))*NORMSDIST(-M1531)-C1531*EXP(-$K$2*(20/250))*NORMSDIST(-L1531)</f>
        <v>0.92388750359000937</v>
      </c>
      <c r="I1531" s="4">
        <f t="shared" si="141"/>
        <v>2.5600000000000023</v>
      </c>
      <c r="J1531">
        <f>C1531*EXP(-$K$2*(20/250))*NORMSDIST(L1531)-C1531*EXP(-$K$1*(20/250))*NORMSDIST(M1531)</f>
        <v>0.92388750359000937</v>
      </c>
      <c r="K1531">
        <f>+J1531-H1531-EXP(-$K$2*20/250)*C1531+EXP(-$K$1*20/250)*C1531</f>
        <v>0</v>
      </c>
      <c r="L1531">
        <f>+(LN(C1531/C1531)+($K$1-$K$2+0.5*F1552^2)*20/250)/F1552/SQRT(20/250)</f>
        <v>3.9207809441454671E-3</v>
      </c>
      <c r="M1531">
        <f>L1531-F1552*SQRT(20/250)</f>
        <v>-3.9207809441454671E-3</v>
      </c>
    </row>
    <row r="1532" spans="1:13" x14ac:dyDescent="0.15">
      <c r="A1532" s="2">
        <v>28069</v>
      </c>
      <c r="B1532" s="1">
        <v>294.99</v>
      </c>
      <c r="C1532" s="1">
        <f t="shared" si="138"/>
        <v>294.99</v>
      </c>
      <c r="D1532">
        <f t="shared" si="139"/>
        <v>5.6869414574601747</v>
      </c>
      <c r="E1532">
        <f t="shared" si="142"/>
        <v>-1.1519177313861206E-3</v>
      </c>
      <c r="F1532">
        <f t="shared" si="143"/>
        <v>3.780945268151175E-2</v>
      </c>
      <c r="G1532" s="4">
        <f t="shared" si="140"/>
        <v>0</v>
      </c>
      <c r="H1532">
        <f>C1532*EXP(-$K$1*(20/250))*NORMSDIST(-M1532)-C1532*EXP(-$K$2*(20/250))*NORMSDIST(-L1532)</f>
        <v>1.0682140832208233</v>
      </c>
      <c r="I1532" s="4">
        <f t="shared" si="141"/>
        <v>1.5699999999999932</v>
      </c>
      <c r="J1532">
        <f>C1532*EXP(-$K$2*(20/250))*NORMSDIST(L1532)-C1532*EXP(-$K$1*(20/250))*NORMSDIST(M1532)</f>
        <v>1.0682140832208233</v>
      </c>
      <c r="K1532">
        <f>+J1532-H1532-EXP(-$K$2*20/250)*C1532+EXP(-$K$1*20/250)*C1532</f>
        <v>0</v>
      </c>
      <c r="L1532">
        <f>+(LN(C1532/C1532)+($K$1-$K$2+0.5*F1553^2)*20/250)/F1553/SQRT(20/250)</f>
        <v>4.538500994294729E-3</v>
      </c>
      <c r="M1532">
        <f>L1532-F1553*SQRT(20/250)</f>
        <v>-4.538500994294729E-3</v>
      </c>
    </row>
    <row r="1533" spans="1:13" x14ac:dyDescent="0.15">
      <c r="A1533" s="2">
        <v>28072</v>
      </c>
      <c r="B1533" s="1">
        <v>293.77</v>
      </c>
      <c r="C1533" s="1">
        <f t="shared" si="138"/>
        <v>293.77</v>
      </c>
      <c r="D1533">
        <f t="shared" si="139"/>
        <v>5.6827971482470661</v>
      </c>
      <c r="E1533">
        <f t="shared" si="142"/>
        <v>-4.144309213108599E-3</v>
      </c>
      <c r="F1533">
        <f t="shared" si="143"/>
        <v>4.1639653695675301E-2</v>
      </c>
      <c r="G1533" s="4">
        <f t="shared" si="140"/>
        <v>0</v>
      </c>
      <c r="H1533">
        <f>C1533*EXP(-$K$1*(20/250))*NORMSDIST(-M1533)-C1533*EXP(-$K$2*(20/250))*NORMSDIST(-L1533)</f>
        <v>0.93170737637788648</v>
      </c>
      <c r="I1533" s="4">
        <f t="shared" si="141"/>
        <v>2.6100000000000136</v>
      </c>
      <c r="J1533">
        <f>C1533*EXP(-$K$2*(20/250))*NORMSDIST(L1533)-C1533*EXP(-$K$1*(20/250))*NORMSDIST(M1533)</f>
        <v>0.93170737637788648</v>
      </c>
      <c r="K1533">
        <f>+J1533-H1533-EXP(-$K$2*20/250)*C1533+EXP(-$K$1*20/250)*C1533</f>
        <v>0</v>
      </c>
      <c r="L1533">
        <f>+(LN(C1533/C1533)+($K$1-$K$2+0.5*F1554^2)*20/250)/F1554/SQRT(20/250)</f>
        <v>3.9749637530150216E-3</v>
      </c>
      <c r="M1533">
        <f>L1533-F1554*SQRT(20/250)</f>
        <v>-3.9749637530150216E-3</v>
      </c>
    </row>
    <row r="1534" spans="1:13" x14ac:dyDescent="0.15">
      <c r="A1534" s="2">
        <v>28073</v>
      </c>
      <c r="B1534" s="1">
        <v>294.29000000000002</v>
      </c>
      <c r="C1534" s="1">
        <f t="shared" si="138"/>
        <v>294.29000000000002</v>
      </c>
      <c r="D1534">
        <f t="shared" si="139"/>
        <v>5.6845656757290683</v>
      </c>
      <c r="E1534">
        <f t="shared" si="142"/>
        <v>1.7685274820022912E-3</v>
      </c>
      <c r="F1534">
        <f t="shared" si="143"/>
        <v>4.1652763659977644E-2</v>
      </c>
      <c r="G1534" s="4">
        <f t="shared" si="140"/>
        <v>0</v>
      </c>
      <c r="H1534">
        <f>C1534*EXP(-$K$1*(20/250))*NORMSDIST(-M1534)-C1534*EXP(-$K$2*(20/250))*NORMSDIST(-L1534)</f>
        <v>0.92194915279503675</v>
      </c>
      <c r="I1534" s="4">
        <f t="shared" si="141"/>
        <v>2.0099999999999909</v>
      </c>
      <c r="J1534">
        <f>C1534*EXP(-$K$2*(20/250))*NORMSDIST(L1534)-C1534*EXP(-$K$1*(20/250))*NORMSDIST(M1534)</f>
        <v>0.92194915279503675</v>
      </c>
      <c r="K1534">
        <f>+J1534-H1534-EXP(-$K$2*20/250)*C1534+EXP(-$K$1*20/250)*C1534</f>
        <v>0</v>
      </c>
      <c r="L1534">
        <f>+(LN(C1534/C1534)+($K$1-$K$2+0.5*F1555^2)*20/250)/F1555/SQRT(20/250)</f>
        <v>3.9263817187803422E-3</v>
      </c>
      <c r="M1534">
        <f>L1534-F1555*SQRT(20/250)</f>
        <v>-3.9263817187803404E-3</v>
      </c>
    </row>
    <row r="1535" spans="1:13" x14ac:dyDescent="0.15">
      <c r="A1535" s="2">
        <v>28074</v>
      </c>
      <c r="B1535" s="1">
        <v>294.38</v>
      </c>
      <c r="C1535" s="1">
        <f t="shared" si="138"/>
        <v>294.38</v>
      </c>
      <c r="D1535">
        <f t="shared" si="139"/>
        <v>5.684871449764441</v>
      </c>
      <c r="E1535">
        <f t="shared" si="142"/>
        <v>3.0577403537268566E-4</v>
      </c>
      <c r="F1535">
        <f t="shared" si="143"/>
        <v>4.0368236719131693E-2</v>
      </c>
      <c r="G1535" s="4">
        <f t="shared" si="140"/>
        <v>0</v>
      </c>
      <c r="H1535">
        <f>C1535*EXP(-$K$1*(20/250))*NORMSDIST(-M1535)-C1535*EXP(-$K$2*(20/250))*NORMSDIST(-L1535)</f>
        <v>0.95356381745813223</v>
      </c>
      <c r="I1535" s="4">
        <f t="shared" si="141"/>
        <v>1.3899999999999864</v>
      </c>
      <c r="J1535">
        <f>C1535*EXP(-$K$2*(20/250))*NORMSDIST(L1535)-C1535*EXP(-$K$1*(20/250))*NORMSDIST(M1535)</f>
        <v>0.95356381745813223</v>
      </c>
      <c r="K1535">
        <f>+J1535-H1535-EXP(-$K$2*20/250)*C1535+EXP(-$K$1*20/250)*C1535</f>
        <v>0</v>
      </c>
      <c r="L1535">
        <f>+(LN(C1535/C1535)+($K$1-$K$2+0.5*F1556^2)*20/250)/F1556/SQRT(20/250)</f>
        <v>4.0597808825293879E-3</v>
      </c>
      <c r="M1535">
        <f>L1535-F1556*SQRT(20/250)</f>
        <v>-4.0597808825293862E-3</v>
      </c>
    </row>
    <row r="1536" spans="1:13" x14ac:dyDescent="0.15">
      <c r="A1536" s="2">
        <v>28075</v>
      </c>
      <c r="B1536" s="1" t="e">
        <f>NA()</f>
        <v>#N/A</v>
      </c>
      <c r="C1536" s="1">
        <f t="shared" si="138"/>
        <v>294.38</v>
      </c>
      <c r="D1536">
        <f t="shared" si="139"/>
        <v>5.684871449764441</v>
      </c>
      <c r="E1536">
        <f t="shared" si="142"/>
        <v>0</v>
      </c>
      <c r="F1536">
        <f t="shared" si="143"/>
        <v>4.027957636729828E-2</v>
      </c>
      <c r="G1536" s="4">
        <f t="shared" si="140"/>
        <v>0</v>
      </c>
      <c r="H1536">
        <f>C1536*EXP(-$K$1*(20/250))*NORMSDIST(-M1536)-C1536*EXP(-$K$2*(20/250))*NORMSDIST(-L1536)</f>
        <v>1.0335529775248347</v>
      </c>
      <c r="I1536" s="4">
        <f t="shared" si="141"/>
        <v>0.43000000000000682</v>
      </c>
      <c r="J1536">
        <f>C1536*EXP(-$K$2*(20/250))*NORMSDIST(L1536)-C1536*EXP(-$K$1*(20/250))*NORMSDIST(M1536)</f>
        <v>1.0335529775248347</v>
      </c>
      <c r="K1536">
        <f>+J1536-H1536-EXP(-$K$2*20/250)*C1536+EXP(-$K$1*20/250)*C1536</f>
        <v>0</v>
      </c>
      <c r="L1536">
        <f>+(LN(C1536/C1536)+($K$1-$K$2+0.5*F1557^2)*20/250)/F1557/SQRT(20/250)</f>
        <v>4.4003354125657628E-3</v>
      </c>
      <c r="M1536">
        <f>L1536-F1557*SQRT(20/250)</f>
        <v>-4.4003354125657628E-3</v>
      </c>
    </row>
    <row r="1537" spans="1:13" x14ac:dyDescent="0.15">
      <c r="A1537" s="2">
        <v>28076</v>
      </c>
      <c r="B1537" s="1">
        <v>294.64</v>
      </c>
      <c r="C1537" s="1">
        <f t="shared" si="138"/>
        <v>294.64</v>
      </c>
      <c r="D1537">
        <f t="shared" si="139"/>
        <v>5.6857542721368102</v>
      </c>
      <c r="E1537">
        <f t="shared" si="142"/>
        <v>8.8282237236914085E-4</v>
      </c>
      <c r="F1537">
        <f t="shared" si="143"/>
        <v>3.3870198791644004E-2</v>
      </c>
      <c r="G1537" s="4">
        <f t="shared" si="140"/>
        <v>0</v>
      </c>
      <c r="H1537">
        <f>C1537*EXP(-$K$1*(20/250))*NORMSDIST(-M1537)-C1537*EXP(-$K$2*(20/250))*NORMSDIST(-L1537)</f>
        <v>1.0305302473254017</v>
      </c>
      <c r="I1537" s="4">
        <f t="shared" si="141"/>
        <v>8.0000000000040927E-2</v>
      </c>
      <c r="J1537">
        <f>C1537*EXP(-$K$2*(20/250))*NORMSDIST(L1537)-C1537*EXP(-$K$1*(20/250))*NORMSDIST(M1537)</f>
        <v>1.0305302473254017</v>
      </c>
      <c r="K1537">
        <f>+J1537-H1537-EXP(-$K$2*20/250)*C1537+EXP(-$K$1*20/250)*C1537</f>
        <v>0</v>
      </c>
      <c r="L1537">
        <f>+(LN(C1537/C1537)+($K$1-$K$2+0.5*F1558^2)*20/250)/F1558/SQRT(20/250)</f>
        <v>4.3835944351692038E-3</v>
      </c>
      <c r="M1537">
        <f>L1537-F1558*SQRT(20/250)</f>
        <v>-4.3835944351692056E-3</v>
      </c>
    </row>
    <row r="1538" spans="1:13" x14ac:dyDescent="0.15">
      <c r="A1538" s="2">
        <v>28079</v>
      </c>
      <c r="B1538" s="1">
        <v>294.72000000000003</v>
      </c>
      <c r="C1538" s="1">
        <f t="shared" si="138"/>
        <v>294.72000000000003</v>
      </c>
      <c r="D1538">
        <f t="shared" si="139"/>
        <v>5.686025753066942</v>
      </c>
      <c r="E1538">
        <f t="shared" si="142"/>
        <v>2.7148093013185104E-4</v>
      </c>
      <c r="F1538">
        <f t="shared" si="143"/>
        <v>3.3102167285805145E-2</v>
      </c>
      <c r="G1538" s="4">
        <f t="shared" si="140"/>
        <v>0</v>
      </c>
      <c r="H1538">
        <f>C1538*EXP(-$K$1*(20/250))*NORMSDIST(-M1538)-C1538*EXP(-$K$2*(20/250))*NORMSDIST(-L1538)</f>
        <v>1.0572999833377708</v>
      </c>
      <c r="I1538" s="4">
        <f t="shared" si="141"/>
        <v>0.6099999999999568</v>
      </c>
      <c r="J1538">
        <f>C1538*EXP(-$K$2*(20/250))*NORMSDIST(L1538)-C1538*EXP(-$K$1*(20/250))*NORMSDIST(M1538)</f>
        <v>1.0572999833377708</v>
      </c>
      <c r="K1538">
        <f>+J1538-H1538-EXP(-$K$2*20/250)*C1538+EXP(-$K$1*20/250)*C1538</f>
        <v>0</v>
      </c>
      <c r="L1538">
        <f>+(LN(C1538/C1538)+($K$1-$K$2+0.5*F1559^2)*20/250)/F1559/SQRT(20/250)</f>
        <v>4.4962455257634946E-3</v>
      </c>
      <c r="M1538">
        <f>L1538-F1559*SQRT(20/250)</f>
        <v>-4.4962455257634964E-3</v>
      </c>
    </row>
    <row r="1539" spans="1:13" x14ac:dyDescent="0.15">
      <c r="A1539" s="2">
        <v>28080</v>
      </c>
      <c r="B1539" s="1">
        <v>295.16000000000003</v>
      </c>
      <c r="C1539" s="1">
        <f t="shared" si="138"/>
        <v>295.16000000000003</v>
      </c>
      <c r="D1539">
        <f t="shared" si="139"/>
        <v>5.687517582190166</v>
      </c>
      <c r="E1539">
        <f t="shared" si="142"/>
        <v>1.4918291232239866E-3</v>
      </c>
      <c r="F1539">
        <f t="shared" si="143"/>
        <v>3.2480783240996729E-2</v>
      </c>
      <c r="G1539" s="4">
        <f t="shared" si="140"/>
        <v>0.43999999999999773</v>
      </c>
      <c r="H1539">
        <f>C1539*EXP(-$K$1*(20/250))*NORMSDIST(-M1539)-C1539*EXP(-$K$2*(20/250))*NORMSDIST(-L1539)</f>
        <v>1.0728438076199893</v>
      </c>
      <c r="I1539" s="4">
        <f t="shared" si="141"/>
        <v>0</v>
      </c>
      <c r="J1539">
        <f>C1539*EXP(-$K$2*(20/250))*NORMSDIST(L1539)-C1539*EXP(-$K$1*(20/250))*NORMSDIST(M1539)</f>
        <v>1.0728438076199893</v>
      </c>
      <c r="K1539">
        <f>+J1539-H1539-EXP(-$K$2*20/250)*C1539+EXP(-$K$1*20/250)*C1539</f>
        <v>0</v>
      </c>
      <c r="L1539">
        <f>+(LN(C1539/C1539)+($K$1-$K$2+0.5*F1560^2)*20/250)/F1560/SQRT(20/250)</f>
        <v>4.5555460157406403E-3</v>
      </c>
      <c r="M1539">
        <f>L1539-F1560*SQRT(20/250)</f>
        <v>-4.5555460157406386E-3</v>
      </c>
    </row>
    <row r="1540" spans="1:13" x14ac:dyDescent="0.15">
      <c r="A1540" s="2">
        <v>28081</v>
      </c>
      <c r="B1540" s="1">
        <v>295.07</v>
      </c>
      <c r="C1540" s="1">
        <f t="shared" si="138"/>
        <v>295.07</v>
      </c>
      <c r="D1540">
        <f t="shared" si="139"/>
        <v>5.6872126163270362</v>
      </c>
      <c r="E1540">
        <f t="shared" si="142"/>
        <v>-3.0496586312978025E-4</v>
      </c>
      <c r="F1540">
        <f t="shared" si="143"/>
        <v>3.2262504337916477E-2</v>
      </c>
      <c r="G1540" s="4">
        <f t="shared" si="140"/>
        <v>0</v>
      </c>
      <c r="H1540">
        <f>C1540*EXP(-$K$1*(20/250))*NORMSDIST(-M1540)-C1540*EXP(-$K$2*(20/250))*NORMSDIST(-L1540)</f>
        <v>1.1172751471616493</v>
      </c>
      <c r="I1540" s="4">
        <f t="shared" si="141"/>
        <v>0.43999999999999773</v>
      </c>
      <c r="J1540">
        <f>C1540*EXP(-$K$2*(20/250))*NORMSDIST(L1540)-C1540*EXP(-$K$1*(20/250))*NORMSDIST(M1540)</f>
        <v>1.1172751471616493</v>
      </c>
      <c r="K1540">
        <f>+J1540-H1540-EXP(-$K$2*20/250)*C1540+EXP(-$K$1*20/250)*C1540</f>
        <v>0</v>
      </c>
      <c r="L1540">
        <f>+(LN(C1540/C1540)+($K$1-$K$2+0.5*F1561^2)*20/250)/F1561/SQRT(20/250)</f>
        <v>4.745660329050167E-3</v>
      </c>
      <c r="M1540">
        <f>L1540-F1561*SQRT(20/250)</f>
        <v>-4.745660329050167E-3</v>
      </c>
    </row>
    <row r="1541" spans="1:13" x14ac:dyDescent="0.15">
      <c r="A1541" s="2">
        <v>28082</v>
      </c>
      <c r="B1541" s="1">
        <v>295.16000000000003</v>
      </c>
      <c r="C1541" s="1">
        <f t="shared" si="138"/>
        <v>295.16000000000003</v>
      </c>
      <c r="D1541">
        <f t="shared" si="139"/>
        <v>5.687517582190166</v>
      </c>
      <c r="E1541">
        <f t="shared" si="142"/>
        <v>3.0496586312978025E-4</v>
      </c>
      <c r="F1541">
        <f t="shared" si="143"/>
        <v>3.2149095589400406E-2</v>
      </c>
      <c r="G1541" s="4">
        <f t="shared" si="140"/>
        <v>0.52000000000003865</v>
      </c>
      <c r="H1541">
        <f>C1541*EXP(-$K$1*(20/250))*NORMSDIST(-M1541)-C1541*EXP(-$K$2*(20/250))*NORMSDIST(-L1541)</f>
        <v>1.1694960266196972</v>
      </c>
      <c r="I1541" s="4">
        <f t="shared" si="141"/>
        <v>0</v>
      </c>
      <c r="J1541">
        <f>C1541*EXP(-$K$2*(20/250))*NORMSDIST(L1541)-C1541*EXP(-$K$1*(20/250))*NORMSDIST(M1541)</f>
        <v>1.1694960266196972</v>
      </c>
      <c r="K1541">
        <f>+J1541-H1541-EXP(-$K$2*20/250)*C1541+EXP(-$K$1*20/250)*C1541</f>
        <v>0</v>
      </c>
      <c r="L1541">
        <f>+(LN(C1541/C1541)+($K$1-$K$2+0.5*F1562^2)*20/250)/F1562/SQRT(20/250)</f>
        <v>4.965957203189591E-3</v>
      </c>
      <c r="M1541">
        <f>L1541-F1562*SQRT(20/250)</f>
        <v>-4.965957203189591E-3</v>
      </c>
    </row>
    <row r="1542" spans="1:13" x14ac:dyDescent="0.15">
      <c r="A1542" s="2">
        <v>28083</v>
      </c>
      <c r="B1542" s="1">
        <v>295.42</v>
      </c>
      <c r="C1542" s="1">
        <f t="shared" si="138"/>
        <v>295.42</v>
      </c>
      <c r="D1542">
        <f t="shared" si="139"/>
        <v>5.6883980726124541</v>
      </c>
      <c r="E1542">
        <f t="shared" si="142"/>
        <v>8.8049042228810492E-4</v>
      </c>
      <c r="F1542">
        <f t="shared" si="143"/>
        <v>3.1688478083948333E-2</v>
      </c>
      <c r="G1542" s="4">
        <f t="shared" si="140"/>
        <v>1.8199999999999932</v>
      </c>
      <c r="H1542">
        <f>C1542*EXP(-$K$1*(20/250))*NORMSDIST(-M1542)-C1542*EXP(-$K$2*(20/250))*NORMSDIST(-L1542)</f>
        <v>1.2287494640613659</v>
      </c>
      <c r="I1542" s="4">
        <f t="shared" si="141"/>
        <v>0</v>
      </c>
      <c r="J1542">
        <f>C1542*EXP(-$K$2*(20/250))*NORMSDIST(L1542)-C1542*EXP(-$K$1*(20/250))*NORMSDIST(M1542)</f>
        <v>1.2287494640613659</v>
      </c>
      <c r="K1542">
        <f>+J1542-H1542-EXP(-$K$2*20/250)*C1542+EXP(-$K$1*20/250)*C1542</f>
        <v>0</v>
      </c>
      <c r="L1542">
        <f>+(LN(C1542/C1542)+($K$1-$K$2+0.5*F1563^2)*20/250)/F1563/SQRT(20/250)</f>
        <v>5.2129715303853279E-3</v>
      </c>
      <c r="M1542">
        <f>L1542-F1563*SQRT(20/250)</f>
        <v>-5.2129715303853262E-3</v>
      </c>
    </row>
    <row r="1543" spans="1:13" x14ac:dyDescent="0.15">
      <c r="A1543" s="2">
        <v>28086</v>
      </c>
      <c r="B1543" s="1">
        <v>295.07</v>
      </c>
      <c r="C1543" s="1">
        <f t="shared" si="138"/>
        <v>295.07</v>
      </c>
      <c r="D1543">
        <f t="shared" si="139"/>
        <v>5.6872126163270362</v>
      </c>
      <c r="E1543">
        <f t="shared" si="142"/>
        <v>-1.1854562854178852E-3</v>
      </c>
      <c r="F1543">
        <f t="shared" si="143"/>
        <v>3.0444451642410341E-2</v>
      </c>
      <c r="G1543" s="4">
        <f t="shared" si="140"/>
        <v>1.1299999999999955</v>
      </c>
      <c r="H1543">
        <f>C1543*EXP(-$K$1*(20/250))*NORMSDIST(-M1543)-C1543*EXP(-$K$2*(20/250))*NORMSDIST(-L1543)</f>
        <v>1.2332164759522186</v>
      </c>
      <c r="I1543" s="4">
        <f t="shared" si="141"/>
        <v>0</v>
      </c>
      <c r="J1543">
        <f>C1543*EXP(-$K$2*(20/250))*NORMSDIST(L1543)-C1543*EXP(-$K$1*(20/250))*NORMSDIST(M1543)</f>
        <v>1.2332164759522186</v>
      </c>
      <c r="K1543">
        <f>+J1543-H1543-EXP(-$K$2*20/250)*C1543+EXP(-$K$1*20/250)*C1543</f>
        <v>0</v>
      </c>
      <c r="L1543">
        <f>+(LN(C1543/C1543)+($K$1-$K$2+0.5*F1564^2)*20/250)/F1564/SQRT(20/250)</f>
        <v>5.2381289583726346E-3</v>
      </c>
      <c r="M1543">
        <f>L1543-F1564*SQRT(20/250)</f>
        <v>-5.2381289583726329E-3</v>
      </c>
    </row>
    <row r="1544" spans="1:13" x14ac:dyDescent="0.15">
      <c r="A1544" s="2">
        <v>28087</v>
      </c>
      <c r="B1544" s="1">
        <v>295.42</v>
      </c>
      <c r="C1544" s="1">
        <f t="shared" si="138"/>
        <v>295.42</v>
      </c>
      <c r="D1544">
        <f t="shared" si="139"/>
        <v>5.6883980726124541</v>
      </c>
      <c r="E1544">
        <f t="shared" si="142"/>
        <v>1.1854562854178852E-3</v>
      </c>
      <c r="F1544">
        <f t="shared" si="143"/>
        <v>3.0166550625851746E-2</v>
      </c>
      <c r="G1544" s="4">
        <f t="shared" si="140"/>
        <v>1.5600000000000023</v>
      </c>
      <c r="H1544">
        <f>C1544*EXP(-$K$1*(20/250))*NORMSDIST(-M1544)-C1544*EXP(-$K$2*(20/250))*NORMSDIST(-L1544)</f>
        <v>1.2235762806498087</v>
      </c>
      <c r="I1544" s="4">
        <f t="shared" si="141"/>
        <v>0</v>
      </c>
      <c r="J1544">
        <f>C1544*EXP(-$K$2*(20/250))*NORMSDIST(L1544)-C1544*EXP(-$K$1*(20/250))*NORMSDIST(M1544)</f>
        <v>1.2235762806498087</v>
      </c>
      <c r="K1544">
        <f>+J1544-H1544-EXP(-$K$2*20/250)*C1544+EXP(-$K$1*20/250)*C1544</f>
        <v>0</v>
      </c>
      <c r="L1544">
        <f>+(LN(C1544/C1544)+($K$1-$K$2+0.5*F1565^2)*20/250)/F1565/SQRT(20/250)</f>
        <v>5.1910240940867174E-3</v>
      </c>
      <c r="M1544">
        <f>L1544-F1565*SQRT(20/250)</f>
        <v>-5.1910240940867157E-3</v>
      </c>
    </row>
    <row r="1545" spans="1:13" x14ac:dyDescent="0.15">
      <c r="A1545" s="2">
        <v>28088</v>
      </c>
      <c r="B1545" s="1">
        <v>295.42</v>
      </c>
      <c r="C1545" s="1">
        <f t="shared" ref="C1545:C1608" si="144">_xlfn.IFNA(B1545,C1544)</f>
        <v>295.42</v>
      </c>
      <c r="D1545">
        <f t="shared" ref="D1545:D1608" si="145">+LN(C1545)</f>
        <v>5.6883980726124541</v>
      </c>
      <c r="E1545">
        <f t="shared" si="142"/>
        <v>0</v>
      </c>
      <c r="F1545">
        <f t="shared" si="143"/>
        <v>2.9903918330292285E-2</v>
      </c>
      <c r="G1545" s="4">
        <f t="shared" ref="G1545:G1608" si="146">+IF(C1566&lt;C1545,-C1566+C1545,0)</f>
        <v>1.9900000000000091</v>
      </c>
      <c r="H1545">
        <f>C1545*EXP(-$K$1*(20/250))*NORMSDIST(-M1545)-C1545*EXP(-$K$2*(20/250))*NORMSDIST(-L1545)</f>
        <v>1.2309543365983018</v>
      </c>
      <c r="I1545" s="4">
        <f t="shared" ref="I1545:I1608" si="147">+IF(C1566&gt;C1545,C1566-C1545,0)</f>
        <v>0</v>
      </c>
      <c r="J1545">
        <f>C1545*EXP(-$K$2*(20/250))*NORMSDIST(L1545)-C1545*EXP(-$K$1*(20/250))*NORMSDIST(M1545)</f>
        <v>1.2309543365983018</v>
      </c>
      <c r="K1545">
        <f>+J1545-H1545-EXP(-$K$2*20/250)*C1545+EXP(-$K$1*20/250)*C1545</f>
        <v>0</v>
      </c>
      <c r="L1545">
        <f>+(LN(C1545/C1545)+($K$1-$K$2+0.5*F1566^2)*20/250)/F1566/SQRT(20/250)</f>
        <v>5.2223257905468657E-3</v>
      </c>
      <c r="M1545">
        <f>L1545-F1566*SQRT(20/250)</f>
        <v>-5.2223257905468657E-3</v>
      </c>
    </row>
    <row r="1546" spans="1:13" x14ac:dyDescent="0.15">
      <c r="A1546" s="2">
        <v>28089</v>
      </c>
      <c r="B1546" s="1" t="e">
        <f>NA()</f>
        <v>#N/A</v>
      </c>
      <c r="C1546" s="1">
        <f t="shared" si="144"/>
        <v>295.42</v>
      </c>
      <c r="D1546">
        <f t="shared" si="145"/>
        <v>5.6883980726124541</v>
      </c>
      <c r="E1546">
        <f t="shared" ref="E1546:E1609" si="148">+D1546-D1545</f>
        <v>0</v>
      </c>
      <c r="F1546">
        <f t="shared" si="143"/>
        <v>2.873802502165633E-2</v>
      </c>
      <c r="G1546" s="4">
        <f t="shared" si="146"/>
        <v>1.910000000000025</v>
      </c>
      <c r="H1546">
        <f>C1546*EXP(-$K$1*(20/250))*NORMSDIST(-M1546)-C1546*EXP(-$K$2*(20/250))*NORMSDIST(-L1546)</f>
        <v>1.2323428431399748</v>
      </c>
      <c r="I1546" s="4">
        <f t="shared" si="147"/>
        <v>0</v>
      </c>
      <c r="J1546">
        <f>C1546*EXP(-$K$2*(20/250))*NORMSDIST(L1546)-C1546*EXP(-$K$1*(20/250))*NORMSDIST(M1546)</f>
        <v>1.2323428431399748</v>
      </c>
      <c r="K1546">
        <f>+J1546-H1546-EXP(-$K$2*20/250)*C1546+EXP(-$K$1*20/250)*C1546</f>
        <v>0</v>
      </c>
      <c r="L1546">
        <f>+(LN(C1546/C1546)+($K$1-$K$2+0.5*F1567^2)*20/250)/F1567/SQRT(20/250)</f>
        <v>5.2282165854687351E-3</v>
      </c>
      <c r="M1546">
        <f>L1546-F1567*SQRT(20/250)</f>
        <v>-5.2282165854687351E-3</v>
      </c>
    </row>
    <row r="1547" spans="1:13" x14ac:dyDescent="0.15">
      <c r="A1547" s="2">
        <v>28090</v>
      </c>
      <c r="B1547" s="1">
        <v>295.51</v>
      </c>
      <c r="C1547" s="1">
        <f t="shared" si="144"/>
        <v>295.51</v>
      </c>
      <c r="D1547">
        <f t="shared" si="145"/>
        <v>5.6887026772211078</v>
      </c>
      <c r="E1547">
        <f t="shared" si="148"/>
        <v>3.0460460865366912E-4</v>
      </c>
      <c r="F1547">
        <f t="shared" si="143"/>
        <v>2.8459573291311518E-2</v>
      </c>
      <c r="G1547" s="4">
        <f t="shared" si="146"/>
        <v>3.1999999999999886</v>
      </c>
      <c r="H1547">
        <f>C1547*EXP(-$K$1*(20/250))*NORMSDIST(-M1547)-C1547*EXP(-$K$2*(20/250))*NORMSDIST(-L1547)</f>
        <v>1.3042089658665645</v>
      </c>
      <c r="I1547" s="4">
        <f t="shared" si="147"/>
        <v>0</v>
      </c>
      <c r="J1547">
        <f>C1547*EXP(-$K$2*(20/250))*NORMSDIST(L1547)-C1547*EXP(-$K$1*(20/250))*NORMSDIST(M1547)</f>
        <v>1.3042089658665645</v>
      </c>
      <c r="K1547">
        <f>+J1547-H1547-EXP(-$K$2*20/250)*C1547+EXP(-$K$1*20/250)*C1547</f>
        <v>0</v>
      </c>
      <c r="L1547">
        <f>+(LN(C1547/C1547)+($K$1-$K$2+0.5*F1568^2)*20/250)/F1568/SQRT(20/250)</f>
        <v>5.5314265859363774E-3</v>
      </c>
      <c r="M1547">
        <f>L1547-F1568*SQRT(20/250)</f>
        <v>-5.5314265859363774E-3</v>
      </c>
    </row>
    <row r="1548" spans="1:13" x14ac:dyDescent="0.15">
      <c r="A1548" s="2">
        <v>28093</v>
      </c>
      <c r="B1548" s="1">
        <v>295.68</v>
      </c>
      <c r="C1548" s="1">
        <f t="shared" si="144"/>
        <v>295.68</v>
      </c>
      <c r="D1548">
        <f t="shared" si="145"/>
        <v>5.6892777884533192</v>
      </c>
      <c r="E1548">
        <f t="shared" si="148"/>
        <v>5.7511123221143379E-4</v>
      </c>
      <c r="F1548">
        <f t="shared" si="143"/>
        <v>2.719489868976609E-2</v>
      </c>
      <c r="G1548" s="4">
        <f t="shared" si="146"/>
        <v>3.5400000000000205</v>
      </c>
      <c r="H1548">
        <f>C1548*EXP(-$K$1*(20/250))*NORMSDIST(-M1548)-C1548*EXP(-$K$2*(20/250))*NORMSDIST(-L1548)</f>
        <v>1.2982478847178527</v>
      </c>
      <c r="I1548" s="4">
        <f t="shared" si="147"/>
        <v>0</v>
      </c>
      <c r="J1548">
        <f>C1548*EXP(-$K$2*(20/250))*NORMSDIST(L1548)-C1548*EXP(-$K$1*(20/250))*NORMSDIST(M1548)</f>
        <v>1.2982478847178527</v>
      </c>
      <c r="K1548">
        <f>+J1548-H1548-EXP(-$K$2*20/250)*C1548+EXP(-$K$1*20/250)*C1548</f>
        <v>0</v>
      </c>
      <c r="L1548">
        <f>+(LN(C1548/C1548)+($K$1-$K$2+0.5*F1569^2)*20/250)/F1569/SQRT(20/250)</f>
        <v>5.50297835466194E-3</v>
      </c>
      <c r="M1548">
        <f>L1548-F1569*SQRT(20/250)</f>
        <v>-5.5029783546619382E-3</v>
      </c>
    </row>
    <row r="1549" spans="1:13" x14ac:dyDescent="0.15">
      <c r="A1549" s="2">
        <v>28094</v>
      </c>
      <c r="B1549" s="1">
        <v>297.08999999999997</v>
      </c>
      <c r="C1549" s="1">
        <f t="shared" si="144"/>
        <v>297.08999999999997</v>
      </c>
      <c r="D1549">
        <f t="shared" si="145"/>
        <v>5.6940351232013207</v>
      </c>
      <c r="E1549">
        <f t="shared" si="148"/>
        <v>4.7573347480014405E-3</v>
      </c>
      <c r="F1549">
        <f t="shared" si="143"/>
        <v>2.663474043119279E-2</v>
      </c>
      <c r="G1549" s="4">
        <f t="shared" si="146"/>
        <v>4.17999999999995</v>
      </c>
      <c r="H1549">
        <f>C1549*EXP(-$K$1*(20/250))*NORMSDIST(-M1549)-C1549*EXP(-$K$2*(20/250))*NORMSDIST(-L1549)</f>
        <v>1.2015440900903513</v>
      </c>
      <c r="I1549" s="4">
        <f t="shared" si="147"/>
        <v>0</v>
      </c>
      <c r="J1549">
        <f>C1549*EXP(-$K$2*(20/250))*NORMSDIST(L1549)-C1549*EXP(-$K$1*(20/250))*NORMSDIST(M1549)</f>
        <v>1.2015440900903513</v>
      </c>
      <c r="K1549">
        <f>+J1549-H1549-EXP(-$K$2*20/250)*C1549+EXP(-$K$1*20/250)*C1549</f>
        <v>0</v>
      </c>
      <c r="L1549">
        <f>+(LN(C1549/C1549)+($K$1-$K$2+0.5*F1570^2)*20/250)/F1570/SQRT(20/250)</f>
        <v>5.0688971135619239E-3</v>
      </c>
      <c r="M1549">
        <f>L1549-F1570*SQRT(20/250)</f>
        <v>-5.0688971135619239E-3</v>
      </c>
    </row>
    <row r="1550" spans="1:13" x14ac:dyDescent="0.15">
      <c r="A1550" s="2">
        <v>28095</v>
      </c>
      <c r="B1550" s="1">
        <v>296.91000000000003</v>
      </c>
      <c r="C1550" s="1">
        <f t="shared" si="144"/>
        <v>296.91000000000003</v>
      </c>
      <c r="D1550">
        <f t="shared" si="145"/>
        <v>5.6934290625767092</v>
      </c>
      <c r="E1550">
        <f t="shared" si="148"/>
        <v>-6.060606246114375E-4</v>
      </c>
      <c r="F1550">
        <f t="shared" si="143"/>
        <v>2.6772662524607575E-2</v>
      </c>
      <c r="G1550" s="4">
        <f t="shared" si="146"/>
        <v>3.910000000000025</v>
      </c>
      <c r="H1550">
        <f>C1550*EXP(-$K$1*(20/250))*NORMSDIST(-M1550)-C1550*EXP(-$K$2*(20/250))*NORMSDIST(-L1550)</f>
        <v>1.2061776288872181</v>
      </c>
      <c r="I1550" s="4">
        <f t="shared" si="147"/>
        <v>0</v>
      </c>
      <c r="J1550">
        <f>C1550*EXP(-$K$2*(20/250))*NORMSDIST(L1550)-C1550*EXP(-$K$1*(20/250))*NORMSDIST(M1550)</f>
        <v>1.2061776288872181</v>
      </c>
      <c r="K1550">
        <f>+J1550-H1550-EXP(-$K$2*20/250)*C1550+EXP(-$K$1*20/250)*C1550</f>
        <v>0</v>
      </c>
      <c r="L1550">
        <f>+(LN(C1550/C1550)+($K$1-$K$2+0.5*F1571^2)*20/250)/F1571/SQRT(20/250)</f>
        <v>5.091529439743241E-3</v>
      </c>
      <c r="M1550">
        <f>L1550-F1571*SQRT(20/250)</f>
        <v>-5.0915294397432392E-3</v>
      </c>
    </row>
    <row r="1551" spans="1:13" x14ac:dyDescent="0.15">
      <c r="A1551" s="2">
        <v>28096</v>
      </c>
      <c r="B1551" s="1">
        <v>296.82</v>
      </c>
      <c r="C1551" s="1">
        <f t="shared" si="144"/>
        <v>296.82</v>
      </c>
      <c r="D1551">
        <f t="shared" si="145"/>
        <v>5.6931258944676726</v>
      </c>
      <c r="E1551">
        <f t="shared" si="148"/>
        <v>-3.0316810903663338E-4</v>
      </c>
      <c r="F1551">
        <f t="shared" si="143"/>
        <v>2.5229614487186195E-2</v>
      </c>
      <c r="G1551" s="4">
        <f t="shared" si="146"/>
        <v>3.7400000000000091</v>
      </c>
      <c r="H1551">
        <f>C1551*EXP(-$K$1*(20/250))*NORMSDIST(-M1551)-C1551*EXP(-$K$2*(20/250))*NORMSDIST(-L1551)</f>
        <v>1.2098416851642355</v>
      </c>
      <c r="I1551" s="4">
        <f t="shared" si="147"/>
        <v>0</v>
      </c>
      <c r="J1551">
        <f>C1551*EXP(-$K$2*(20/250))*NORMSDIST(L1551)-C1551*EXP(-$K$1*(20/250))*NORMSDIST(M1551)</f>
        <v>1.2098416851642355</v>
      </c>
      <c r="K1551">
        <f>+J1551-H1551-EXP(-$K$2*20/250)*C1551+EXP(-$K$1*20/250)*C1551</f>
        <v>0</v>
      </c>
      <c r="L1551">
        <f>+(LN(C1551/C1551)+($K$1-$K$2+0.5*F1572^2)*20/250)/F1572/SQRT(20/250)</f>
        <v>5.1085448527349508E-3</v>
      </c>
      <c r="M1551">
        <f>L1551-F1572*SQRT(20/250)</f>
        <v>-5.1085448527349491E-3</v>
      </c>
    </row>
    <row r="1552" spans="1:13" x14ac:dyDescent="0.15">
      <c r="A1552" s="2">
        <v>28097</v>
      </c>
      <c r="B1552" s="1">
        <v>297.89</v>
      </c>
      <c r="C1552" s="1">
        <f t="shared" si="144"/>
        <v>297.89</v>
      </c>
      <c r="D1552">
        <f t="shared" si="145"/>
        <v>5.6967242908442941</v>
      </c>
      <c r="E1552">
        <f t="shared" si="148"/>
        <v>3.5983963766215155E-3</v>
      </c>
      <c r="F1552">
        <f t="shared" si="143"/>
        <v>2.7724107931522537E-2</v>
      </c>
      <c r="G1552" s="4">
        <f t="shared" si="146"/>
        <v>5.4099999999999682</v>
      </c>
      <c r="H1552">
        <f>C1552*EXP(-$K$1*(20/250))*NORMSDIST(-M1552)-C1552*EXP(-$K$2*(20/250))*NORMSDIST(-L1552)</f>
        <v>1.1103851330444172</v>
      </c>
      <c r="I1552" s="4">
        <f t="shared" si="147"/>
        <v>0</v>
      </c>
      <c r="J1552">
        <f>C1552*EXP(-$K$2*(20/250))*NORMSDIST(L1552)-C1552*EXP(-$K$1*(20/250))*NORMSDIST(M1552)</f>
        <v>1.1103851330444172</v>
      </c>
      <c r="K1552">
        <f>+J1552-H1552-EXP(-$K$2*20/250)*C1552+EXP(-$K$1*20/250)*C1552</f>
        <v>0</v>
      </c>
      <c r="L1552">
        <f>+(LN(C1552/C1552)+($K$1-$K$2+0.5*F1573^2)*20/250)/F1573/SQRT(20/250)</f>
        <v>4.6717461053701224E-3</v>
      </c>
      <c r="M1552">
        <f>L1552-F1573*SQRT(20/250)</f>
        <v>-4.6717461053701207E-3</v>
      </c>
    </row>
    <row r="1553" spans="1:13" x14ac:dyDescent="0.15">
      <c r="A1553" s="2">
        <v>28100</v>
      </c>
      <c r="B1553" s="1">
        <v>296.56</v>
      </c>
      <c r="C1553" s="1">
        <f t="shared" si="144"/>
        <v>296.56</v>
      </c>
      <c r="D1553">
        <f t="shared" si="145"/>
        <v>5.6922495588424766</v>
      </c>
      <c r="E1553">
        <f t="shared" si="148"/>
        <v>-4.4747320018174719E-3</v>
      </c>
      <c r="F1553">
        <f t="shared" si="143"/>
        <v>3.2092048294876913E-2</v>
      </c>
      <c r="G1553" s="4">
        <f t="shared" si="146"/>
        <v>4.839999999999975</v>
      </c>
      <c r="H1553">
        <f>C1553*EXP(-$K$1*(20/250))*NORMSDIST(-M1553)-C1553*EXP(-$K$2*(20/250))*NORMSDIST(-L1553)</f>
        <v>1.0391720099473218</v>
      </c>
      <c r="I1553" s="4">
        <f t="shared" si="147"/>
        <v>0</v>
      </c>
      <c r="J1553">
        <f>C1553*EXP(-$K$2*(20/250))*NORMSDIST(L1553)-C1553*EXP(-$K$1*(20/250))*NORMSDIST(M1553)</f>
        <v>1.0391720099473218</v>
      </c>
      <c r="K1553">
        <f>+J1553-H1553-EXP(-$K$2*20/250)*C1553+EXP(-$K$1*20/250)*C1553</f>
        <v>0</v>
      </c>
      <c r="L1553">
        <f>+(LN(C1553/C1553)+($K$1-$K$2+0.5*F1574^2)*20/250)/F1574/SQRT(20/250)</f>
        <v>4.3917357628775059E-3</v>
      </c>
      <c r="M1553">
        <f>L1553-F1574*SQRT(20/250)</f>
        <v>-4.3917357628775059E-3</v>
      </c>
    </row>
    <row r="1554" spans="1:13" x14ac:dyDescent="0.15">
      <c r="A1554" s="2">
        <v>28101</v>
      </c>
      <c r="B1554" s="1">
        <v>296.38</v>
      </c>
      <c r="C1554" s="1">
        <f t="shared" si="144"/>
        <v>296.38</v>
      </c>
      <c r="D1554">
        <f t="shared" si="145"/>
        <v>5.6916424147620326</v>
      </c>
      <c r="E1554">
        <f t="shared" si="148"/>
        <v>-6.0714408044404422E-4</v>
      </c>
      <c r="F1554">
        <f t="shared" si="143"/>
        <v>2.8107238247276504E-2</v>
      </c>
      <c r="G1554" s="4">
        <f t="shared" si="146"/>
        <v>4.0699999999999932</v>
      </c>
      <c r="H1554">
        <f>C1554*EXP(-$K$1*(20/250))*NORMSDIST(-M1554)-C1554*EXP(-$K$2*(20/250))*NORMSDIST(-L1554)</f>
        <v>1.0878676589218799</v>
      </c>
      <c r="I1554" s="4">
        <f t="shared" si="147"/>
        <v>0</v>
      </c>
      <c r="J1554">
        <f>C1554*EXP(-$K$2*(20/250))*NORMSDIST(L1554)-C1554*EXP(-$K$1*(20/250))*NORMSDIST(M1554)</f>
        <v>1.0878676589218799</v>
      </c>
      <c r="K1554">
        <f>+J1554-H1554-EXP(-$K$2*20/250)*C1554+EXP(-$K$1*20/250)*C1554</f>
        <v>0</v>
      </c>
      <c r="L1554">
        <f>+(LN(C1554/C1554)+($K$1-$K$2+0.5*F1575^2)*20/250)/F1575/SQRT(20/250)</f>
        <v>4.6003263564923774E-3</v>
      </c>
      <c r="M1554">
        <f>L1554-F1575*SQRT(20/250)</f>
        <v>-4.6003263564923774E-3</v>
      </c>
    </row>
    <row r="1555" spans="1:13" x14ac:dyDescent="0.15">
      <c r="A1555" s="2">
        <v>28102</v>
      </c>
      <c r="B1555" s="1">
        <v>296.3</v>
      </c>
      <c r="C1555" s="1">
        <f t="shared" si="144"/>
        <v>296.3</v>
      </c>
      <c r="D1555">
        <f t="shared" si="145"/>
        <v>5.6913724545795192</v>
      </c>
      <c r="E1555">
        <f t="shared" si="148"/>
        <v>-2.699601825133513E-4</v>
      </c>
      <c r="F1555">
        <f t="shared" si="143"/>
        <v>2.7763711388764715E-2</v>
      </c>
      <c r="G1555" s="4">
        <f t="shared" si="146"/>
        <v>3.3899999999999864</v>
      </c>
      <c r="H1555">
        <f>C1555*EXP(-$K$1*(20/250))*NORMSDIST(-M1555)-C1555*EXP(-$K$2*(20/250))*NORMSDIST(-L1555)</f>
        <v>1.1312221277549952</v>
      </c>
      <c r="I1555" s="4">
        <f t="shared" si="147"/>
        <v>0</v>
      </c>
      <c r="J1555">
        <f>C1555*EXP(-$K$2*(20/250))*NORMSDIST(L1555)-C1555*EXP(-$K$1*(20/250))*NORMSDIST(M1555)</f>
        <v>1.1312221277549952</v>
      </c>
      <c r="K1555">
        <f>+J1555-H1555-EXP(-$K$2*20/250)*C1555+EXP(-$K$1*20/250)*C1555</f>
        <v>0</v>
      </c>
      <c r="L1555">
        <f>+(LN(C1555/C1555)+($K$1-$K$2+0.5*F1576^2)*20/250)/F1576/SQRT(20/250)</f>
        <v>4.784954759865733E-3</v>
      </c>
      <c r="M1555">
        <f>L1555-F1576*SQRT(20/250)</f>
        <v>-4.7849547598657347E-3</v>
      </c>
    </row>
    <row r="1556" spans="1:13" x14ac:dyDescent="0.15">
      <c r="A1556" s="2">
        <v>28103</v>
      </c>
      <c r="B1556" s="1">
        <v>295.77</v>
      </c>
      <c r="C1556" s="1">
        <f t="shared" si="144"/>
        <v>295.77</v>
      </c>
      <c r="D1556">
        <f t="shared" si="145"/>
        <v>5.6895821252550594</v>
      </c>
      <c r="E1556">
        <f t="shared" si="148"/>
        <v>-1.7903293244598828E-3</v>
      </c>
      <c r="F1556">
        <f t="shared" si="143"/>
        <v>2.8706985921680361E-2</v>
      </c>
      <c r="G1556" s="4">
        <f t="shared" si="146"/>
        <v>2.9399999999999977</v>
      </c>
      <c r="H1556">
        <f>C1556*EXP(-$K$1*(20/250))*NORMSDIST(-M1556)-C1556*EXP(-$K$2*(20/250))*NORMSDIST(-L1556)</f>
        <v>1.1194308501156343</v>
      </c>
      <c r="I1556" s="4">
        <f t="shared" si="147"/>
        <v>0</v>
      </c>
      <c r="J1556">
        <f>C1556*EXP(-$K$2*(20/250))*NORMSDIST(L1556)-C1556*EXP(-$K$1*(20/250))*NORMSDIST(M1556)</f>
        <v>1.1194308501156343</v>
      </c>
      <c r="K1556">
        <f>+J1556-H1556-EXP(-$K$2*20/250)*C1556+EXP(-$K$1*20/250)*C1556</f>
        <v>0</v>
      </c>
      <c r="L1556">
        <f>+(LN(C1556/C1556)+($K$1-$K$2+0.5*F1577^2)*20/250)/F1577/SQRT(20/250)</f>
        <v>4.7435634843613142E-3</v>
      </c>
      <c r="M1556">
        <f>L1556-F1577*SQRT(20/250)</f>
        <v>-4.7435634843613142E-3</v>
      </c>
    </row>
    <row r="1557" spans="1:13" x14ac:dyDescent="0.15">
      <c r="A1557" s="2">
        <v>28104</v>
      </c>
      <c r="B1557" s="1">
        <v>294.81</v>
      </c>
      <c r="C1557" s="1">
        <f t="shared" si="144"/>
        <v>294.81</v>
      </c>
      <c r="D1557">
        <f t="shared" si="145"/>
        <v>5.6863310810424448</v>
      </c>
      <c r="E1557">
        <f t="shared" si="148"/>
        <v>-3.2510442126145733E-3</v>
      </c>
      <c r="F1557">
        <f t="shared" si="143"/>
        <v>3.1115070097205554E-2</v>
      </c>
      <c r="G1557" s="4">
        <f t="shared" si="146"/>
        <v>2.3299999999999841</v>
      </c>
      <c r="H1557">
        <f>C1557*EXP(-$K$1*(20/250))*NORMSDIST(-M1557)-C1557*EXP(-$K$2*(20/250))*NORMSDIST(-L1557)</f>
        <v>1.0690432400581926</v>
      </c>
      <c r="I1557" s="4">
        <f t="shared" si="147"/>
        <v>0</v>
      </c>
      <c r="J1557">
        <f>C1557*EXP(-$K$2*(20/250))*NORMSDIST(L1557)-C1557*EXP(-$K$1*(20/250))*NORMSDIST(M1557)</f>
        <v>1.0690432400581926</v>
      </c>
      <c r="K1557">
        <f>+J1557-H1557-EXP(-$K$2*20/250)*C1557+EXP(-$K$1*20/250)*C1557</f>
        <v>0</v>
      </c>
      <c r="L1557">
        <f>+(LN(C1557/C1557)+($K$1-$K$2+0.5*F1578^2)*20/250)/F1578/SQRT(20/250)</f>
        <v>4.5447970510893044E-3</v>
      </c>
      <c r="M1557">
        <f>L1557-F1578*SQRT(20/250)</f>
        <v>-4.5447970510893044E-3</v>
      </c>
    </row>
    <row r="1558" spans="1:13" x14ac:dyDescent="0.15">
      <c r="A1558" s="2">
        <v>28107</v>
      </c>
      <c r="B1558" s="1">
        <v>294.72000000000003</v>
      </c>
      <c r="C1558" s="1">
        <f t="shared" si="144"/>
        <v>294.72000000000003</v>
      </c>
      <c r="D1558">
        <f t="shared" si="145"/>
        <v>5.686025753066942</v>
      </c>
      <c r="E1558">
        <f t="shared" si="148"/>
        <v>-3.0532797550275603E-4</v>
      </c>
      <c r="F1558">
        <f t="shared" si="143"/>
        <v>3.099669351079758E-2</v>
      </c>
      <c r="G1558" s="4">
        <f t="shared" si="146"/>
        <v>2.2400000000000091</v>
      </c>
      <c r="H1558">
        <f>C1558*EXP(-$K$1*(20/250))*NORMSDIST(-M1558)-C1558*EXP(-$K$2*(20/250))*NORMSDIST(-L1558)</f>
        <v>1.0695771749123537</v>
      </c>
      <c r="I1558" s="4">
        <f t="shared" si="147"/>
        <v>0</v>
      </c>
      <c r="J1558">
        <f>C1558*EXP(-$K$2*(20/250))*NORMSDIST(L1558)-C1558*EXP(-$K$1*(20/250))*NORMSDIST(M1558)</f>
        <v>1.0695771749123537</v>
      </c>
      <c r="K1558">
        <f>+J1558-H1558-EXP(-$K$2*20/250)*C1558+EXP(-$K$1*20/250)*C1558</f>
        <v>0</v>
      </c>
      <c r="L1558">
        <f>+(LN(C1558/C1558)+($K$1-$K$2+0.5*F1579^2)*20/250)/F1579/SQRT(20/250)</f>
        <v>4.5484555390511196E-3</v>
      </c>
      <c r="M1558">
        <f>L1558-F1579*SQRT(20/250)</f>
        <v>-4.5484555390511196E-3</v>
      </c>
    </row>
    <row r="1559" spans="1:13" x14ac:dyDescent="0.15">
      <c r="A1559" s="2">
        <v>28108</v>
      </c>
      <c r="B1559" s="1">
        <v>295.33</v>
      </c>
      <c r="C1559" s="1">
        <f t="shared" si="144"/>
        <v>295.33</v>
      </c>
      <c r="D1559">
        <f t="shared" si="145"/>
        <v>5.6880933751915608</v>
      </c>
      <c r="E1559">
        <f t="shared" si="148"/>
        <v>2.0676221246187509E-3</v>
      </c>
      <c r="F1559">
        <f t="shared" si="143"/>
        <v>3.1793257011470413E-2</v>
      </c>
      <c r="G1559" s="4">
        <f t="shared" si="146"/>
        <v>2.9300000000000068</v>
      </c>
      <c r="H1559">
        <f>C1559*EXP(-$K$1*(20/250))*NORMSDIST(-M1559)-C1559*EXP(-$K$2*(20/250))*NORMSDIST(-L1559)</f>
        <v>1.0311130952895837</v>
      </c>
      <c r="I1559" s="4">
        <f t="shared" si="147"/>
        <v>0</v>
      </c>
      <c r="J1559">
        <f>C1559*EXP(-$K$2*(20/250))*NORMSDIST(L1559)-C1559*EXP(-$K$1*(20/250))*NORMSDIST(M1559)</f>
        <v>1.0311130952895837</v>
      </c>
      <c r="K1559">
        <f>+J1559-H1559-EXP(-$K$2*20/250)*C1559+EXP(-$K$1*20/250)*C1559</f>
        <v>0</v>
      </c>
      <c r="L1559">
        <f>+(LN(C1559/C1559)+($K$1-$K$2+0.5*F1580^2)*20/250)/F1580/SQRT(20/250)</f>
        <v>4.3758261729426907E-3</v>
      </c>
      <c r="M1559">
        <f>L1559-F1580*SQRT(20/250)</f>
        <v>-4.3758261729426907E-3</v>
      </c>
    </row>
    <row r="1560" spans="1:13" x14ac:dyDescent="0.15">
      <c r="A1560" s="2">
        <v>28109</v>
      </c>
      <c r="B1560" s="1">
        <v>294.72000000000003</v>
      </c>
      <c r="C1560" s="1">
        <f t="shared" si="144"/>
        <v>294.72000000000003</v>
      </c>
      <c r="D1560">
        <f t="shared" si="145"/>
        <v>5.686025753066942</v>
      </c>
      <c r="E1560">
        <f t="shared" si="148"/>
        <v>-2.0676221246187509E-3</v>
      </c>
      <c r="F1560">
        <f t="shared" si="143"/>
        <v>3.2212574797375645E-2</v>
      </c>
      <c r="G1560" s="4">
        <f t="shared" si="146"/>
        <v>2.1500000000000341</v>
      </c>
      <c r="H1560">
        <f>C1560*EXP(-$K$1*(20/250))*NORMSDIST(-M1560)-C1560*EXP(-$K$2*(20/250))*NORMSDIST(-L1560)</f>
        <v>1.0171190564612402</v>
      </c>
      <c r="I1560" s="4">
        <f t="shared" si="147"/>
        <v>0</v>
      </c>
      <c r="J1560">
        <f>C1560*EXP(-$K$2*(20/250))*NORMSDIST(L1560)-C1560*EXP(-$K$1*(20/250))*NORMSDIST(M1560)</f>
        <v>1.0171190564612402</v>
      </c>
      <c r="K1560">
        <f>+J1560-H1560-EXP(-$K$2*20/250)*C1560+EXP(-$K$1*20/250)*C1560</f>
        <v>0</v>
      </c>
      <c r="L1560">
        <f>+(LN(C1560/C1560)+($K$1-$K$2+0.5*F1581^2)*20/250)/F1581/SQRT(20/250)</f>
        <v>4.3253721081308047E-3</v>
      </c>
      <c r="M1560">
        <f>L1560-F1581*SQRT(20/250)</f>
        <v>-4.3253721081308047E-3</v>
      </c>
    </row>
    <row r="1561" spans="1:13" x14ac:dyDescent="0.15">
      <c r="A1561" s="2">
        <v>28110</v>
      </c>
      <c r="B1561" s="1">
        <v>295.51</v>
      </c>
      <c r="C1561" s="1">
        <f t="shared" si="144"/>
        <v>295.51</v>
      </c>
      <c r="D1561">
        <f t="shared" si="145"/>
        <v>5.6887026772211078</v>
      </c>
      <c r="E1561">
        <f t="shared" si="148"/>
        <v>2.6769241541657607E-3</v>
      </c>
      <c r="F1561">
        <f t="shared" si="143"/>
        <v>3.3556885998793556E-2</v>
      </c>
      <c r="G1561" s="4">
        <f t="shared" si="146"/>
        <v>3.4499999999999886</v>
      </c>
      <c r="H1561">
        <f>C1561*EXP(-$K$1*(20/250))*NORMSDIST(-M1561)-C1561*EXP(-$K$2*(20/250))*NORMSDIST(-L1561)</f>
        <v>0.96281144070655955</v>
      </c>
      <c r="I1561" s="4">
        <f t="shared" si="147"/>
        <v>0</v>
      </c>
      <c r="J1561">
        <f>C1561*EXP(-$K$2*(20/250))*NORMSDIST(L1561)-C1561*EXP(-$K$1*(20/250))*NORMSDIST(M1561)</f>
        <v>0.96281144070655955</v>
      </c>
      <c r="K1561">
        <f>+J1561-H1561-EXP(-$K$2*20/250)*C1561+EXP(-$K$1*20/250)*C1561</f>
        <v>0</v>
      </c>
      <c r="L1561">
        <f>+(LN(C1561/C1561)+($K$1-$K$2+0.5*F1582^2)*20/250)/F1582/SQRT(20/250)</f>
        <v>4.0834778647099541E-3</v>
      </c>
      <c r="M1561">
        <f>L1561-F1582*SQRT(20/250)</f>
        <v>-4.0834778647099541E-3</v>
      </c>
    </row>
    <row r="1562" spans="1:13" x14ac:dyDescent="0.15">
      <c r="A1562" s="2">
        <v>28111</v>
      </c>
      <c r="B1562" s="1">
        <v>294.64</v>
      </c>
      <c r="C1562" s="1">
        <f t="shared" si="144"/>
        <v>294.64</v>
      </c>
      <c r="D1562">
        <f t="shared" si="145"/>
        <v>5.6857542721368102</v>
      </c>
      <c r="E1562">
        <f t="shared" si="148"/>
        <v>-2.9484050842976117E-3</v>
      </c>
      <c r="F1562">
        <f t="shared" si="143"/>
        <v>3.5114620134575419E-2</v>
      </c>
      <c r="G1562" s="4">
        <f t="shared" si="146"/>
        <v>2.9199999999999591</v>
      </c>
      <c r="H1562">
        <f>C1562*EXP(-$K$1*(20/250))*NORMSDIST(-M1562)-C1562*EXP(-$K$2*(20/250))*NORMSDIST(-L1562)</f>
        <v>0.91959872238328444</v>
      </c>
      <c r="I1562" s="4">
        <f t="shared" si="147"/>
        <v>0</v>
      </c>
      <c r="J1562">
        <f>C1562*EXP(-$K$2*(20/250))*NORMSDIST(L1562)-C1562*EXP(-$K$1*(20/250))*NORMSDIST(M1562)</f>
        <v>0.91959872238328444</v>
      </c>
      <c r="K1562">
        <f>+J1562-H1562-EXP(-$K$2*20/250)*C1562+EXP(-$K$1*20/250)*C1562</f>
        <v>0</v>
      </c>
      <c r="L1562">
        <f>+(LN(C1562/C1562)+($K$1-$K$2+0.5*F1583^2)*20/250)/F1583/SQRT(20/250)</f>
        <v>3.9117194498746455E-3</v>
      </c>
      <c r="M1562">
        <f>L1562-F1583*SQRT(20/250)</f>
        <v>-3.9117194498746437E-3</v>
      </c>
    </row>
    <row r="1563" spans="1:13" x14ac:dyDescent="0.15">
      <c r="A1563" s="2">
        <v>28114</v>
      </c>
      <c r="B1563" s="1">
        <v>293.60000000000002</v>
      </c>
      <c r="C1563" s="1">
        <f t="shared" si="144"/>
        <v>293.60000000000002</v>
      </c>
      <c r="D1563">
        <f t="shared" si="145"/>
        <v>5.6822182967403609</v>
      </c>
      <c r="E1563">
        <f t="shared" si="148"/>
        <v>-3.5359753964492313E-3</v>
      </c>
      <c r="F1563">
        <f t="shared" si="143"/>
        <v>3.6861275192678795E-2</v>
      </c>
      <c r="G1563" s="4">
        <f t="shared" si="146"/>
        <v>2.3900000000000432</v>
      </c>
      <c r="H1563">
        <f>C1563*EXP(-$K$1*(20/250))*NORMSDIST(-M1563)-C1563*EXP(-$K$2*(20/250))*NORMSDIST(-L1563)</f>
        <v>0.85518097877601917</v>
      </c>
      <c r="I1563" s="4">
        <f t="shared" si="147"/>
        <v>0</v>
      </c>
      <c r="J1563">
        <f>C1563*EXP(-$K$2*(20/250))*NORMSDIST(L1563)-C1563*EXP(-$K$1*(20/250))*NORMSDIST(M1563)</f>
        <v>0.85518097877601917</v>
      </c>
      <c r="K1563">
        <f>+J1563-H1563-EXP(-$K$2*20/250)*C1563+EXP(-$K$1*20/250)*C1563</f>
        <v>0</v>
      </c>
      <c r="L1563">
        <f>+(LN(C1563/C1563)+($K$1-$K$2+0.5*F1584^2)*20/250)/F1584/SQRT(20/250)</f>
        <v>3.6505885262159686E-3</v>
      </c>
      <c r="M1563">
        <f>L1563-F1584*SQRT(20/250)</f>
        <v>-3.6505885262159668E-3</v>
      </c>
    </row>
    <row r="1564" spans="1:13" x14ac:dyDescent="0.15">
      <c r="A1564" s="2">
        <v>28115</v>
      </c>
      <c r="B1564" s="1">
        <v>293.94</v>
      </c>
      <c r="C1564" s="1">
        <f t="shared" si="144"/>
        <v>293.94</v>
      </c>
      <c r="D1564">
        <f t="shared" si="145"/>
        <v>5.6833756648785387</v>
      </c>
      <c r="E1564">
        <f t="shared" si="148"/>
        <v>1.1573681381777945E-3</v>
      </c>
      <c r="F1564">
        <f t="shared" si="143"/>
        <v>3.7039165071949161E-2</v>
      </c>
      <c r="G1564" s="4">
        <f t="shared" si="146"/>
        <v>4.339999999999975</v>
      </c>
      <c r="H1564">
        <f>C1564*EXP(-$K$1*(20/250))*NORMSDIST(-M1564)-C1564*EXP(-$K$2*(20/250))*NORMSDIST(-L1564)</f>
        <v>1.0178987759595088</v>
      </c>
      <c r="I1564" s="4">
        <f t="shared" si="147"/>
        <v>0</v>
      </c>
      <c r="J1564">
        <f>C1564*EXP(-$K$2*(20/250))*NORMSDIST(L1564)-C1564*EXP(-$K$1*(20/250))*NORMSDIST(M1564)</f>
        <v>1.0178987759595088</v>
      </c>
      <c r="K1564">
        <f>+J1564-H1564-EXP(-$K$2*20/250)*C1564+EXP(-$K$1*20/250)*C1564</f>
        <v>0</v>
      </c>
      <c r="L1564">
        <f>+(LN(C1564/C1564)+($K$1-$K$2+0.5*F1585^2)*20/250)/F1585/SQRT(20/250)</f>
        <v>4.3401746325765229E-3</v>
      </c>
      <c r="M1564">
        <f>L1564-F1585*SQRT(20/250)</f>
        <v>-4.3401746325765229E-3</v>
      </c>
    </row>
    <row r="1565" spans="1:13" x14ac:dyDescent="0.15">
      <c r="A1565" s="2">
        <v>28116</v>
      </c>
      <c r="B1565" s="1">
        <v>293.86</v>
      </c>
      <c r="C1565" s="1">
        <f t="shared" si="144"/>
        <v>293.86</v>
      </c>
      <c r="D1565">
        <f t="shared" si="145"/>
        <v>5.6831034634478002</v>
      </c>
      <c r="E1565">
        <f t="shared" si="148"/>
        <v>-2.7220143073858338E-4</v>
      </c>
      <c r="F1565">
        <f t="shared" si="143"/>
        <v>3.6706083382314722E-2</v>
      </c>
      <c r="G1565" s="4">
        <f t="shared" si="146"/>
        <v>3.5800000000000409</v>
      </c>
      <c r="H1565">
        <f>C1565*EXP(-$K$1*(20/250))*NORMSDIST(-M1565)-C1565*EXP(-$K$2*(20/250))*NORMSDIST(-L1565)</f>
        <v>1.0754581533020087</v>
      </c>
      <c r="I1565" s="4">
        <f t="shared" si="147"/>
        <v>0</v>
      </c>
      <c r="J1565">
        <f>C1565*EXP(-$K$2*(20/250))*NORMSDIST(L1565)-C1565*EXP(-$K$1*(20/250))*NORMSDIST(M1565)</f>
        <v>1.0754581533020087</v>
      </c>
      <c r="K1565">
        <f>+J1565-H1565-EXP(-$K$2*20/250)*C1565+EXP(-$K$1*20/250)*C1565</f>
        <v>0</v>
      </c>
      <c r="L1565">
        <f>+(LN(C1565/C1565)+($K$1-$K$2+0.5*F1586^2)*20/250)/F1586/SQRT(20/250)</f>
        <v>4.5868496359978911E-3</v>
      </c>
      <c r="M1565">
        <f>L1565-F1586*SQRT(20/250)</f>
        <v>-4.5868496359978894E-3</v>
      </c>
    </row>
    <row r="1566" spans="1:13" x14ac:dyDescent="0.15">
      <c r="A1566" s="2">
        <v>28117</v>
      </c>
      <c r="B1566" s="1">
        <v>293.43</v>
      </c>
      <c r="C1566" s="1">
        <f t="shared" si="144"/>
        <v>293.43</v>
      </c>
      <c r="D1566">
        <f t="shared" si="145"/>
        <v>5.6816391099705115</v>
      </c>
      <c r="E1566">
        <f t="shared" si="148"/>
        <v>-1.4643534772886824E-3</v>
      </c>
      <c r="F1566">
        <f t="shared" ref="F1566:F1629" si="149">STDEV(E1546:E1566)*SQRT(250)</f>
        <v>3.6927419800610865E-2</v>
      </c>
      <c r="G1566" s="4">
        <f t="shared" si="146"/>
        <v>2.9900000000000091</v>
      </c>
      <c r="H1566">
        <f>C1566*EXP(-$K$1*(20/250))*NORMSDIST(-M1566)-C1566*EXP(-$K$2*(20/250))*NORMSDIST(-L1566)</f>
        <v>1.0759154279407426</v>
      </c>
      <c r="I1566" s="4">
        <f t="shared" si="147"/>
        <v>0</v>
      </c>
      <c r="J1566">
        <f>C1566*EXP(-$K$2*(20/250))*NORMSDIST(L1566)-C1566*EXP(-$K$1*(20/250))*NORMSDIST(M1566)</f>
        <v>1.0759154279407426</v>
      </c>
      <c r="K1566">
        <f>+J1566-H1566-EXP(-$K$2*20/250)*C1566+EXP(-$K$1*20/250)*C1566</f>
        <v>0</v>
      </c>
      <c r="L1566">
        <f>+(LN(C1566/C1566)+($K$1-$K$2+0.5*F1587^2)*20/250)/F1587/SQRT(20/250)</f>
        <v>4.5955245295828083E-3</v>
      </c>
      <c r="M1566">
        <f>L1566-F1587*SQRT(20/250)</f>
        <v>-4.59552452958281E-3</v>
      </c>
    </row>
    <row r="1567" spans="1:13" x14ac:dyDescent="0.15">
      <c r="A1567" s="2">
        <v>28118</v>
      </c>
      <c r="B1567" s="1">
        <v>293.51</v>
      </c>
      <c r="C1567" s="1">
        <f t="shared" si="144"/>
        <v>293.51</v>
      </c>
      <c r="D1567">
        <f t="shared" si="145"/>
        <v>5.6819117102379844</v>
      </c>
      <c r="E1567">
        <f t="shared" si="148"/>
        <v>2.726002674728889E-4</v>
      </c>
      <c r="F1567">
        <f t="shared" si="149"/>
        <v>3.6969074010969195E-2</v>
      </c>
      <c r="G1567" s="4">
        <f t="shared" si="146"/>
        <v>3.3999999999999773</v>
      </c>
      <c r="H1567">
        <f>C1567*EXP(-$K$1*(20/250))*NORMSDIST(-M1567)-C1567*EXP(-$K$2*(20/250))*NORMSDIST(-L1567)</f>
        <v>1.0746067618886741</v>
      </c>
      <c r="I1567" s="4">
        <f t="shared" si="147"/>
        <v>0</v>
      </c>
      <c r="J1567">
        <f>C1567*EXP(-$K$2*(20/250))*NORMSDIST(L1567)-C1567*EXP(-$K$1*(20/250))*NORMSDIST(M1567)</f>
        <v>1.0746067618886741</v>
      </c>
      <c r="K1567">
        <f>+J1567-H1567-EXP(-$K$2*20/250)*C1567+EXP(-$K$1*20/250)*C1567</f>
        <v>0</v>
      </c>
      <c r="L1567">
        <f>+(LN(C1567/C1567)+($K$1-$K$2+0.5*F1588^2)*20/250)/F1588/SQRT(20/250)</f>
        <v>4.5886837694645794E-3</v>
      </c>
      <c r="M1567">
        <f>L1567-F1588*SQRT(20/250)</f>
        <v>-4.5886837694645794E-3</v>
      </c>
    </row>
    <row r="1568" spans="1:13" x14ac:dyDescent="0.15">
      <c r="A1568" s="2">
        <v>28121</v>
      </c>
      <c r="B1568" s="1">
        <v>292.31</v>
      </c>
      <c r="C1568" s="1">
        <f t="shared" si="144"/>
        <v>292.31</v>
      </c>
      <c r="D1568">
        <f t="shared" si="145"/>
        <v>5.6778148829586188</v>
      </c>
      <c r="E1568">
        <f t="shared" si="148"/>
        <v>-4.0968272793655558E-3</v>
      </c>
      <c r="F1568">
        <f t="shared" si="149"/>
        <v>3.9113092485511654E-2</v>
      </c>
      <c r="G1568" s="4">
        <f t="shared" si="146"/>
        <v>3.0400000000000205</v>
      </c>
      <c r="H1568">
        <f>C1568*EXP(-$K$1*(20/250))*NORMSDIST(-M1568)-C1568*EXP(-$K$2*(20/250))*NORMSDIST(-L1568)</f>
        <v>1.0240069024836487</v>
      </c>
      <c r="I1568" s="4">
        <f t="shared" si="147"/>
        <v>0</v>
      </c>
      <c r="J1568">
        <f>C1568*EXP(-$K$2*(20/250))*NORMSDIST(L1568)-C1568*EXP(-$K$1*(20/250))*NORMSDIST(M1568)</f>
        <v>1.0240069024836487</v>
      </c>
      <c r="K1568">
        <f>+J1568-H1568-EXP(-$K$2*20/250)*C1568+EXP(-$K$1*20/250)*C1568</f>
        <v>0</v>
      </c>
      <c r="L1568">
        <f>+(LN(C1568/C1568)+($K$1-$K$2+0.5*F1589^2)*20/250)/F1589/SQRT(20/250)</f>
        <v>4.3905663540969031E-3</v>
      </c>
      <c r="M1568">
        <f>L1568-F1589*SQRT(20/250)</f>
        <v>-4.3905663540969031E-3</v>
      </c>
    </row>
    <row r="1569" spans="1:13" x14ac:dyDescent="0.15">
      <c r="A1569" s="2">
        <v>28122</v>
      </c>
      <c r="B1569" s="1">
        <v>292.14</v>
      </c>
      <c r="C1569" s="1">
        <f t="shared" si="144"/>
        <v>292.14</v>
      </c>
      <c r="D1569">
        <f t="shared" si="145"/>
        <v>5.6772331394226647</v>
      </c>
      <c r="E1569">
        <f t="shared" si="148"/>
        <v>-5.8174353595408235E-4</v>
      </c>
      <c r="F1569">
        <f t="shared" si="149"/>
        <v>3.8911933113042474E-2</v>
      </c>
      <c r="G1569" s="4">
        <f t="shared" si="146"/>
        <v>3.9599999999999795</v>
      </c>
      <c r="H1569">
        <f>C1569*EXP(-$K$1*(20/250))*NORMSDIST(-M1569)-C1569*EXP(-$K$2*(20/250))*NORMSDIST(-L1569)</f>
        <v>1.0893017793864033</v>
      </c>
      <c r="I1569" s="4">
        <f t="shared" si="147"/>
        <v>0</v>
      </c>
      <c r="J1569">
        <f>C1569*EXP(-$K$2*(20/250))*NORMSDIST(L1569)-C1569*EXP(-$K$1*(20/250))*NORMSDIST(M1569)</f>
        <v>1.0893017793864033</v>
      </c>
      <c r="K1569">
        <f>+J1569-H1569-EXP(-$K$2*20/250)*C1569+EXP(-$K$1*20/250)*C1569</f>
        <v>0</v>
      </c>
      <c r="L1569">
        <f>+(LN(C1569/C1569)+($K$1-$K$2+0.5*F1590^2)*20/250)/F1590/SQRT(20/250)</f>
        <v>4.6732466940488156E-3</v>
      </c>
      <c r="M1569">
        <f>L1569-F1590*SQRT(20/250)</f>
        <v>-4.6732466940488139E-3</v>
      </c>
    </row>
    <row r="1570" spans="1:13" x14ac:dyDescent="0.15">
      <c r="A1570" s="2">
        <v>28123</v>
      </c>
      <c r="B1570" s="1">
        <v>292.91000000000003</v>
      </c>
      <c r="C1570" s="1">
        <f t="shared" si="144"/>
        <v>292.91000000000003</v>
      </c>
      <c r="D1570">
        <f t="shared" si="145"/>
        <v>5.679865394596054</v>
      </c>
      <c r="E1570">
        <f t="shared" si="148"/>
        <v>2.6322551733892752E-3</v>
      </c>
      <c r="F1570">
        <f t="shared" si="149"/>
        <v>3.5842515221365535E-2</v>
      </c>
      <c r="G1570" s="4">
        <f t="shared" si="146"/>
        <v>3.8100000000000023</v>
      </c>
      <c r="H1570">
        <f>C1570*EXP(-$K$1*(20/250))*NORMSDIST(-M1570)-C1570*EXP(-$K$2*(20/250))*NORMSDIST(-L1570)</f>
        <v>1.1165147944395244</v>
      </c>
      <c r="I1570" s="4">
        <f t="shared" si="147"/>
        <v>0</v>
      </c>
      <c r="J1570">
        <f>C1570*EXP(-$K$2*(20/250))*NORMSDIST(L1570)-C1570*EXP(-$K$1*(20/250))*NORMSDIST(M1570)</f>
        <v>1.1165147944395244</v>
      </c>
      <c r="K1570">
        <f>+J1570-H1570-EXP(-$K$2*20/250)*C1570+EXP(-$K$1*20/250)*C1570</f>
        <v>0</v>
      </c>
      <c r="L1570">
        <f>+(LN(C1570/C1570)+($K$1-$K$2+0.5*F1591^2)*20/250)/F1591/SQRT(20/250)</f>
        <v>4.777402954492813E-3</v>
      </c>
      <c r="M1570">
        <f>L1570-F1591*SQRT(20/250)</f>
        <v>-4.777402954492813E-3</v>
      </c>
    </row>
    <row r="1571" spans="1:13" x14ac:dyDescent="0.15">
      <c r="A1571" s="2">
        <v>28124</v>
      </c>
      <c r="B1571" s="1">
        <v>293</v>
      </c>
      <c r="C1571" s="1">
        <f t="shared" si="144"/>
        <v>293</v>
      </c>
      <c r="D1571">
        <f t="shared" si="145"/>
        <v>5.6801726090170677</v>
      </c>
      <c r="E1571">
        <f t="shared" si="148"/>
        <v>3.0721442101366847E-4</v>
      </c>
      <c r="F1571">
        <f t="shared" si="149"/>
        <v>3.6002549934533883E-2</v>
      </c>
      <c r="G1571" s="4">
        <f t="shared" si="146"/>
        <v>3.4800000000000182</v>
      </c>
      <c r="H1571">
        <f>C1571*EXP(-$K$1*(20/250))*NORMSDIST(-M1571)-C1571*EXP(-$K$2*(20/250))*NORMSDIST(-L1571)</f>
        <v>1.1373319143637559</v>
      </c>
      <c r="I1571" s="4">
        <f t="shared" si="147"/>
        <v>0</v>
      </c>
      <c r="J1571">
        <f>C1571*EXP(-$K$2*(20/250))*NORMSDIST(L1571)-C1571*EXP(-$K$1*(20/250))*NORMSDIST(M1571)</f>
        <v>1.1373319143637559</v>
      </c>
      <c r="K1571">
        <f>+J1571-H1571-EXP(-$K$2*20/250)*C1571+EXP(-$K$1*20/250)*C1571</f>
        <v>0</v>
      </c>
      <c r="L1571">
        <f>+(LN(C1571/C1571)+($K$1-$K$2+0.5*F1592^2)*20/250)/F1592/SQRT(20/250)</f>
        <v>4.8649822183256322E-3</v>
      </c>
      <c r="M1571">
        <f>L1571-F1592*SQRT(20/250)</f>
        <v>-4.8649822183256305E-3</v>
      </c>
    </row>
    <row r="1572" spans="1:13" x14ac:dyDescent="0.15">
      <c r="A1572" s="2">
        <v>28125</v>
      </c>
      <c r="B1572" s="1">
        <v>293.08</v>
      </c>
      <c r="C1572" s="1">
        <f t="shared" si="144"/>
        <v>293.08</v>
      </c>
      <c r="D1572">
        <f t="shared" si="145"/>
        <v>5.6804456092917635</v>
      </c>
      <c r="E1572">
        <f t="shared" si="148"/>
        <v>2.7300027469578936E-4</v>
      </c>
      <c r="F1572">
        <f t="shared" si="149"/>
        <v>3.6122867073645162E-2</v>
      </c>
      <c r="G1572" s="4">
        <f t="shared" si="146"/>
        <v>4.6499999999999773</v>
      </c>
      <c r="H1572">
        <f>C1572*EXP(-$K$1*(20/250))*NORMSDIST(-M1572)-C1572*EXP(-$K$2*(20/250))*NORMSDIST(-L1572)</f>
        <v>1.1891746917274588</v>
      </c>
      <c r="I1572" s="4">
        <f t="shared" si="147"/>
        <v>0</v>
      </c>
      <c r="J1572">
        <f>C1572*EXP(-$K$2*(20/250))*NORMSDIST(L1572)-C1572*EXP(-$K$1*(20/250))*NORMSDIST(M1572)</f>
        <v>1.1891746917274588</v>
      </c>
      <c r="K1572">
        <f>+J1572-H1572-EXP(-$K$2*20/250)*C1572+EXP(-$K$1*20/250)*C1572</f>
        <v>0</v>
      </c>
      <c r="L1572">
        <f>+(LN(C1572/C1572)+($K$1-$K$2+0.5*F1593^2)*20/250)/F1593/SQRT(20/250)</f>
        <v>5.0853551138090565E-3</v>
      </c>
      <c r="M1572">
        <f>L1572-F1593*SQRT(20/250)</f>
        <v>-5.0853551138090565E-3</v>
      </c>
    </row>
    <row r="1573" spans="1:13" x14ac:dyDescent="0.15">
      <c r="A1573" s="2">
        <v>28128</v>
      </c>
      <c r="B1573" s="1">
        <v>292.48</v>
      </c>
      <c r="C1573" s="1">
        <f t="shared" si="144"/>
        <v>292.48</v>
      </c>
      <c r="D1573">
        <f t="shared" si="145"/>
        <v>5.6783962882657857</v>
      </c>
      <c r="E1573">
        <f t="shared" si="148"/>
        <v>-2.0493210259777683E-3</v>
      </c>
      <c r="F1573">
        <f t="shared" si="149"/>
        <v>3.3034233510890562E-2</v>
      </c>
      <c r="G1573" s="4">
        <f t="shared" si="146"/>
        <v>4.4600000000000364</v>
      </c>
      <c r="H1573">
        <f>C1573*EXP(-$K$1*(20/250))*NORMSDIST(-M1573)-C1573*EXP(-$K$2*(20/250))*NORMSDIST(-L1573)</f>
        <v>1.1796049475261725</v>
      </c>
      <c r="I1573" s="4">
        <f t="shared" si="147"/>
        <v>0</v>
      </c>
      <c r="J1573">
        <f>C1573*EXP(-$K$2*(20/250))*NORMSDIST(L1573)-C1573*EXP(-$K$1*(20/250))*NORMSDIST(M1573)</f>
        <v>1.1796049475261725</v>
      </c>
      <c r="K1573">
        <f>+J1573-H1573-EXP(-$K$2*20/250)*C1573+EXP(-$K$1*20/250)*C1573</f>
        <v>0</v>
      </c>
      <c r="L1573">
        <f>+(LN(C1573/C1573)+($K$1-$K$2+0.5*F1594^2)*20/250)/F1594/SQRT(20/250)</f>
        <v>5.0547793112911896E-3</v>
      </c>
      <c r="M1573">
        <f>L1573-F1594*SQRT(20/250)</f>
        <v>-5.0547793112911896E-3</v>
      </c>
    </row>
    <row r="1574" spans="1:13" x14ac:dyDescent="0.15">
      <c r="A1574" s="2">
        <v>28129</v>
      </c>
      <c r="B1574" s="1">
        <v>291.72000000000003</v>
      </c>
      <c r="C1574" s="1">
        <f t="shared" si="144"/>
        <v>291.72000000000003</v>
      </c>
      <c r="D1574">
        <f t="shared" si="145"/>
        <v>5.6757944381160321</v>
      </c>
      <c r="E1574">
        <f t="shared" si="148"/>
        <v>-2.6018501497535595E-3</v>
      </c>
      <c r="F1574">
        <f t="shared" si="149"/>
        <v>3.1054261391101599E-2</v>
      </c>
      <c r="G1574" s="4">
        <f t="shared" si="146"/>
        <v>3.4500000000000455</v>
      </c>
      <c r="H1574">
        <f>C1574*EXP(-$K$1*(20/250))*NORMSDIST(-M1574)-C1574*EXP(-$K$2*(20/250))*NORMSDIST(-L1574)</f>
        <v>1.1678009217598628</v>
      </c>
      <c r="I1574" s="4">
        <f t="shared" si="147"/>
        <v>0</v>
      </c>
      <c r="J1574">
        <f>C1574*EXP(-$K$2*(20/250))*NORMSDIST(L1574)-C1574*EXP(-$K$1*(20/250))*NORMSDIST(M1574)</f>
        <v>1.1678009217598628</v>
      </c>
      <c r="K1574">
        <f>+J1574-H1574-EXP(-$K$2*20/250)*C1574+EXP(-$K$1*20/250)*C1574</f>
        <v>0</v>
      </c>
      <c r="L1574">
        <f>+(LN(C1574/C1574)+($K$1-$K$2+0.5*F1595^2)*20/250)/F1595/SQRT(20/250)</f>
        <v>5.0172341469549046E-3</v>
      </c>
      <c r="M1574">
        <f>L1574-F1595*SQRT(20/250)</f>
        <v>-5.0172341469549029E-3</v>
      </c>
    </row>
    <row r="1575" spans="1:13" x14ac:dyDescent="0.15">
      <c r="A1575" s="2">
        <v>28130</v>
      </c>
      <c r="B1575" s="1">
        <v>292.31</v>
      </c>
      <c r="C1575" s="1">
        <f t="shared" si="144"/>
        <v>292.31</v>
      </c>
      <c r="D1575">
        <f t="shared" si="145"/>
        <v>5.6778148829586188</v>
      </c>
      <c r="E1575">
        <f t="shared" si="148"/>
        <v>2.0204448425866772E-3</v>
      </c>
      <c r="F1575">
        <f t="shared" si="149"/>
        <v>3.2529219623469628E-2</v>
      </c>
      <c r="G1575" s="4">
        <f t="shared" si="146"/>
        <v>3.9599999999999795</v>
      </c>
      <c r="H1575">
        <f>C1575*EXP(-$K$1*(20/250))*NORMSDIST(-M1575)-C1575*EXP(-$K$2*(20/250))*NORMSDIST(-L1575)</f>
        <v>1.1340159787924051</v>
      </c>
      <c r="I1575" s="4">
        <f t="shared" si="147"/>
        <v>0</v>
      </c>
      <c r="J1575">
        <f>C1575*EXP(-$K$2*(20/250))*NORMSDIST(L1575)-C1575*EXP(-$K$1*(20/250))*NORMSDIST(M1575)</f>
        <v>1.1340159787924051</v>
      </c>
      <c r="K1575">
        <f>+J1575-H1575-EXP(-$K$2*20/250)*C1575+EXP(-$K$1*20/250)*C1575</f>
        <v>0</v>
      </c>
      <c r="L1575">
        <f>+(LN(C1575/C1575)+($K$1-$K$2+0.5*F1596^2)*20/250)/F1596/SQRT(20/250)</f>
        <v>4.8622484976453603E-3</v>
      </c>
      <c r="M1575">
        <f>L1575-F1596*SQRT(20/250)</f>
        <v>-4.8622484976453603E-3</v>
      </c>
    </row>
    <row r="1576" spans="1:13" x14ac:dyDescent="0.15">
      <c r="A1576" s="2">
        <v>28131</v>
      </c>
      <c r="B1576" s="1">
        <v>292.91000000000003</v>
      </c>
      <c r="C1576" s="1">
        <f t="shared" si="144"/>
        <v>292.91000000000003</v>
      </c>
      <c r="D1576">
        <f t="shared" si="145"/>
        <v>5.679865394596054</v>
      </c>
      <c r="E1576">
        <f t="shared" si="148"/>
        <v>2.0505116374351928E-3</v>
      </c>
      <c r="F1576">
        <f t="shared" si="149"/>
        <v>3.3834739583719083E-2</v>
      </c>
      <c r="G1576" s="4">
        <f t="shared" si="146"/>
        <v>4.8100000000000023</v>
      </c>
      <c r="H1576">
        <f>C1576*EXP(-$K$1*(20/250))*NORMSDIST(-M1576)-C1576*EXP(-$K$2*(20/250))*NORMSDIST(-L1576)</f>
        <v>1.0894237678237744</v>
      </c>
      <c r="I1576" s="4">
        <f t="shared" si="147"/>
        <v>0</v>
      </c>
      <c r="J1576">
        <f>C1576*EXP(-$K$2*(20/250))*NORMSDIST(L1576)-C1576*EXP(-$K$1*(20/250))*NORMSDIST(M1576)</f>
        <v>1.0894237678237744</v>
      </c>
      <c r="K1576">
        <f>+J1576-H1576-EXP(-$K$2*20/250)*C1576+EXP(-$K$1*20/250)*C1576</f>
        <v>0</v>
      </c>
      <c r="L1576">
        <f>+(LN(C1576/C1576)+($K$1-$K$2+0.5*F1597^2)*20/250)/F1597/SQRT(20/250)</f>
        <v>4.6614835772120005E-3</v>
      </c>
      <c r="M1576">
        <f>L1576-F1597*SQRT(20/250)</f>
        <v>-4.6614835772120005E-3</v>
      </c>
    </row>
    <row r="1577" spans="1:13" x14ac:dyDescent="0.15">
      <c r="A1577" s="2">
        <v>28132</v>
      </c>
      <c r="B1577" s="1">
        <v>292.83</v>
      </c>
      <c r="C1577" s="1">
        <f t="shared" si="144"/>
        <v>292.83</v>
      </c>
      <c r="D1577">
        <f t="shared" si="145"/>
        <v>5.6795922358549831</v>
      </c>
      <c r="E1577">
        <f t="shared" si="148"/>
        <v>-2.7315874107092242E-4</v>
      </c>
      <c r="F1577">
        <f t="shared" si="149"/>
        <v>3.3542059067807731E-2</v>
      </c>
      <c r="G1577" s="4">
        <f t="shared" si="146"/>
        <v>4.8899999999999864</v>
      </c>
      <c r="H1577">
        <f>C1577*EXP(-$K$1*(20/250))*NORMSDIST(-M1577)-C1577*EXP(-$K$2*(20/250))*NORMSDIST(-L1577)</f>
        <v>1.0877779140032544</v>
      </c>
      <c r="I1577" s="4">
        <f t="shared" si="147"/>
        <v>0</v>
      </c>
      <c r="J1577">
        <f>C1577*EXP(-$K$2*(20/250))*NORMSDIST(L1577)-C1577*EXP(-$K$1*(20/250))*NORMSDIST(M1577)</f>
        <v>1.0877779140032544</v>
      </c>
      <c r="K1577">
        <f>+J1577-H1577-EXP(-$K$2*20/250)*C1577+EXP(-$K$1*20/250)*C1577</f>
        <v>0</v>
      </c>
      <c r="L1577">
        <f>+(LN(C1577/C1577)+($K$1-$K$2+0.5*F1598^2)*20/250)/F1598/SQRT(20/250)</f>
        <v>4.6557127447742598E-3</v>
      </c>
      <c r="M1577">
        <f>L1577-F1598*SQRT(20/250)</f>
        <v>-4.6557127447742581E-3</v>
      </c>
    </row>
    <row r="1578" spans="1:13" x14ac:dyDescent="0.15">
      <c r="A1578" s="2">
        <v>28135</v>
      </c>
      <c r="B1578" s="1">
        <v>292.48</v>
      </c>
      <c r="C1578" s="1">
        <f t="shared" si="144"/>
        <v>292.48</v>
      </c>
      <c r="D1578">
        <f t="shared" si="145"/>
        <v>5.6783962882657857</v>
      </c>
      <c r="E1578">
        <f t="shared" si="148"/>
        <v>-1.1959475891973881E-3</v>
      </c>
      <c r="F1578">
        <f t="shared" si="149"/>
        <v>3.213656813941871E-2</v>
      </c>
      <c r="G1578" s="4">
        <f t="shared" si="146"/>
        <v>5.3700000000000045</v>
      </c>
      <c r="H1578">
        <f>C1578*EXP(-$K$1*(20/250))*NORMSDIST(-M1578)-C1578*EXP(-$K$2*(20/250))*NORMSDIST(-L1578)</f>
        <v>1.1115939557225261</v>
      </c>
      <c r="I1578" s="4">
        <f t="shared" si="147"/>
        <v>0</v>
      </c>
      <c r="J1578">
        <f>C1578*EXP(-$K$2*(20/250))*NORMSDIST(L1578)-C1578*EXP(-$K$1*(20/250))*NORMSDIST(M1578)</f>
        <v>1.1115939557225261</v>
      </c>
      <c r="K1578">
        <f>+J1578-H1578-EXP(-$K$2*20/250)*C1578+EXP(-$K$1*20/250)*C1578</f>
        <v>0</v>
      </c>
      <c r="L1578">
        <f>+(LN(C1578/C1578)+($K$1-$K$2+0.5*F1599^2)*20/250)/F1599/SQRT(20/250)</f>
        <v>4.7633400165990282E-3</v>
      </c>
      <c r="M1578">
        <f>L1578-F1599*SQRT(20/250)</f>
        <v>-4.7633400165990282E-3</v>
      </c>
    </row>
    <row r="1579" spans="1:13" x14ac:dyDescent="0.15">
      <c r="A1579" s="2">
        <v>28136</v>
      </c>
      <c r="B1579" s="1">
        <v>292.48</v>
      </c>
      <c r="C1579" s="1">
        <f t="shared" si="144"/>
        <v>292.48</v>
      </c>
      <c r="D1579">
        <f t="shared" si="145"/>
        <v>5.6783962882657857</v>
      </c>
      <c r="E1579">
        <f t="shared" si="148"/>
        <v>0</v>
      </c>
      <c r="F1579">
        <f t="shared" si="149"/>
        <v>3.2162437555885603E-2</v>
      </c>
      <c r="G1579" s="4">
        <f t="shared" si="146"/>
        <v>6.5200000000000387</v>
      </c>
      <c r="H1579">
        <f>C1579*EXP(-$K$1*(20/250))*NORMSDIST(-M1579)-C1579*EXP(-$K$2*(20/250))*NORMSDIST(-L1579)</f>
        <v>1.1610631932859405</v>
      </c>
      <c r="I1579" s="4">
        <f t="shared" si="147"/>
        <v>0</v>
      </c>
      <c r="J1579">
        <f>C1579*EXP(-$K$2*(20/250))*NORMSDIST(L1579)-C1579*EXP(-$K$1*(20/250))*NORMSDIST(M1579)</f>
        <v>1.1610631932859405</v>
      </c>
      <c r="K1579">
        <f>+J1579-H1579-EXP(-$K$2*20/250)*C1579+EXP(-$K$1*20/250)*C1579</f>
        <v>0</v>
      </c>
      <c r="L1579">
        <f>+(LN(C1579/C1579)+($K$1-$K$2+0.5*F1600^2)*20/250)/F1600/SQRT(20/250)</f>
        <v>4.9753245281862341E-3</v>
      </c>
      <c r="M1579">
        <f>L1579-F1600*SQRT(20/250)</f>
        <v>-4.9753245281862358E-3</v>
      </c>
    </row>
    <row r="1580" spans="1:13" x14ac:dyDescent="0.15">
      <c r="A1580" s="2">
        <v>28137</v>
      </c>
      <c r="B1580" s="1">
        <v>292.39999999999998</v>
      </c>
      <c r="C1580" s="1">
        <f t="shared" si="144"/>
        <v>292.39999999999998</v>
      </c>
      <c r="D1580">
        <f t="shared" si="145"/>
        <v>5.678122727875623</v>
      </c>
      <c r="E1580">
        <f t="shared" si="148"/>
        <v>-2.7356039016268596E-4</v>
      </c>
      <c r="F1580">
        <f t="shared" si="149"/>
        <v>3.0941763601813551E-2</v>
      </c>
      <c r="G1580" s="4">
        <f t="shared" si="146"/>
        <v>6.7699999999999818</v>
      </c>
      <c r="H1580">
        <f>C1580*EXP(-$K$1*(20/250))*NORMSDIST(-M1580)-C1580*EXP(-$K$2*(20/250))*NORMSDIST(-L1580)</f>
        <v>1.1568097311073302</v>
      </c>
      <c r="I1580" s="4">
        <f t="shared" si="147"/>
        <v>0</v>
      </c>
      <c r="J1580">
        <f>C1580*EXP(-$K$2*(20/250))*NORMSDIST(L1580)-C1580*EXP(-$K$1*(20/250))*NORMSDIST(M1580)</f>
        <v>1.1568097311073302</v>
      </c>
      <c r="K1580">
        <f>+J1580-H1580-EXP(-$K$2*20/250)*C1580+EXP(-$K$1*20/250)*C1580</f>
        <v>0</v>
      </c>
      <c r="L1580">
        <f>+(LN(C1580/C1580)+($K$1-$K$2+0.5*F1601^2)*20/250)/F1601/SQRT(20/250)</f>
        <v>4.9584539371858452E-3</v>
      </c>
      <c r="M1580">
        <f>L1580-F1601*SQRT(20/250)</f>
        <v>-4.9584539371858435E-3</v>
      </c>
    </row>
    <row r="1581" spans="1:13" x14ac:dyDescent="0.15">
      <c r="A1581" s="2">
        <v>28138</v>
      </c>
      <c r="B1581" s="1">
        <v>292.57</v>
      </c>
      <c r="C1581" s="1">
        <f t="shared" si="144"/>
        <v>292.57</v>
      </c>
      <c r="D1581">
        <f t="shared" si="145"/>
        <v>5.6787039542796638</v>
      </c>
      <c r="E1581">
        <f t="shared" si="148"/>
        <v>5.8122640404079107E-4</v>
      </c>
      <c r="F1581">
        <f t="shared" si="149"/>
        <v>3.0584999488144447E-2</v>
      </c>
      <c r="G1581" s="4">
        <f t="shared" si="146"/>
        <v>7.5099999999999909</v>
      </c>
      <c r="H1581">
        <f>C1581*EXP(-$K$1*(20/250))*NORMSDIST(-M1581)-C1581*EXP(-$K$2*(20/250))*NORMSDIST(-L1581)</f>
        <v>1.1431675016519307</v>
      </c>
      <c r="I1581" s="4">
        <f t="shared" si="147"/>
        <v>0</v>
      </c>
      <c r="J1581">
        <f>C1581*EXP(-$K$2*(20/250))*NORMSDIST(L1581)-C1581*EXP(-$K$1*(20/250))*NORMSDIST(M1581)</f>
        <v>1.1431675016519307</v>
      </c>
      <c r="K1581">
        <f>+J1581-H1581-EXP(-$K$2*20/250)*C1581+EXP(-$K$1*20/250)*C1581</f>
        <v>0</v>
      </c>
      <c r="L1581">
        <f>+(LN(C1581/C1581)+($K$1-$K$2+0.5*F1602^2)*20/250)/F1602/SQRT(20/250)</f>
        <v>4.8971313456985261E-3</v>
      </c>
      <c r="M1581">
        <f>L1581-F1602*SQRT(20/250)</f>
        <v>-4.8971313456985244E-3</v>
      </c>
    </row>
    <row r="1582" spans="1:13" x14ac:dyDescent="0.15">
      <c r="A1582" s="2">
        <v>28139</v>
      </c>
      <c r="B1582" s="1">
        <v>292.06</v>
      </c>
      <c r="C1582" s="1">
        <f t="shared" si="144"/>
        <v>292.06</v>
      </c>
      <c r="D1582">
        <f t="shared" si="145"/>
        <v>5.6769592606123256</v>
      </c>
      <c r="E1582">
        <f t="shared" si="148"/>
        <v>-1.7446936673382041E-3</v>
      </c>
      <c r="F1582">
        <f t="shared" si="149"/>
        <v>2.8874548889615721E-2</v>
      </c>
      <c r="G1582" s="4">
        <f t="shared" si="146"/>
        <v>10.370000000000005</v>
      </c>
      <c r="H1582">
        <f>C1582*EXP(-$K$1*(20/250))*NORMSDIST(-M1582)-C1582*EXP(-$K$2*(20/250))*NORMSDIST(-L1582)</f>
        <v>1.6652942156340487</v>
      </c>
      <c r="I1582" s="4">
        <f t="shared" si="147"/>
        <v>0</v>
      </c>
      <c r="J1582">
        <f>C1582*EXP(-$K$2*(20/250))*NORMSDIST(L1582)-C1582*EXP(-$K$1*(20/250))*NORMSDIST(M1582)</f>
        <v>1.6652942156340487</v>
      </c>
      <c r="K1582">
        <f>+J1582-H1582-EXP(-$K$2*20/250)*C1582+EXP(-$K$1*20/250)*C1582</f>
        <v>0</v>
      </c>
      <c r="L1582">
        <f>+(LN(C1582/C1582)+($K$1-$K$2+0.5*F1603^2)*20/250)/F1603/SQRT(20/250)</f>
        <v>7.1463211266136716E-3</v>
      </c>
      <c r="M1582">
        <f>L1582-F1603*SQRT(20/250)</f>
        <v>-7.1463211266136716E-3</v>
      </c>
    </row>
    <row r="1583" spans="1:13" x14ac:dyDescent="0.15">
      <c r="A1583" s="2">
        <v>28142</v>
      </c>
      <c r="B1583" s="1">
        <v>291.72000000000003</v>
      </c>
      <c r="C1583" s="1">
        <f t="shared" si="144"/>
        <v>291.72000000000003</v>
      </c>
      <c r="D1583">
        <f t="shared" si="145"/>
        <v>5.6757944381160321</v>
      </c>
      <c r="E1583">
        <f t="shared" si="148"/>
        <v>-1.1648224962934606E-3</v>
      </c>
      <c r="F1583">
        <f t="shared" si="149"/>
        <v>2.7660033491056724E-2</v>
      </c>
      <c r="G1583" s="4">
        <f t="shared" si="146"/>
        <v>7.7900000000000205</v>
      </c>
      <c r="H1583">
        <f>C1583*EXP(-$K$1*(20/250))*NORMSDIST(-M1583)-C1583*EXP(-$K$2*(20/250))*NORMSDIST(-L1583)</f>
        <v>1.992100633550308</v>
      </c>
      <c r="I1583" s="4">
        <f t="shared" si="147"/>
        <v>0</v>
      </c>
      <c r="J1583">
        <f>C1583*EXP(-$K$2*(20/250))*NORMSDIST(L1583)-C1583*EXP(-$K$1*(20/250))*NORMSDIST(M1583)</f>
        <v>1.992100633550308</v>
      </c>
      <c r="K1583">
        <f>+J1583-H1583-EXP(-$K$2*20/250)*C1583+EXP(-$K$1*20/250)*C1583</f>
        <v>0</v>
      </c>
      <c r="L1583">
        <f>+(LN(C1583/C1583)+($K$1-$K$2+0.5*F1604^2)*20/250)/F1604/SQRT(20/250)</f>
        <v>8.5587493789214559E-3</v>
      </c>
      <c r="M1583">
        <f>L1583-F1604*SQRT(20/250)</f>
        <v>-8.5587493789214559E-3</v>
      </c>
    </row>
    <row r="1584" spans="1:13" x14ac:dyDescent="0.15">
      <c r="A1584" s="2">
        <v>28143</v>
      </c>
      <c r="B1584" s="1">
        <v>291.20999999999998</v>
      </c>
      <c r="C1584" s="1">
        <f t="shared" si="144"/>
        <v>291.20999999999998</v>
      </c>
      <c r="D1584">
        <f t="shared" si="145"/>
        <v>5.6740446563922449</v>
      </c>
      <c r="E1584">
        <f t="shared" si="148"/>
        <v>-1.7497817237872582E-3</v>
      </c>
      <c r="F1584">
        <f t="shared" si="149"/>
        <v>2.5813559022091152E-2</v>
      </c>
      <c r="G1584" s="4">
        <f t="shared" si="146"/>
        <v>7.4399999999999977</v>
      </c>
      <c r="H1584">
        <f>C1584*EXP(-$K$1*(20/250))*NORMSDIST(-M1584)-C1584*EXP(-$K$2*(20/250))*NORMSDIST(-L1584)</f>
        <v>1.9894542989278534</v>
      </c>
      <c r="I1584" s="4">
        <f t="shared" si="147"/>
        <v>0</v>
      </c>
      <c r="J1584">
        <f>C1584*EXP(-$K$2*(20/250))*NORMSDIST(L1584)-C1584*EXP(-$K$1*(20/250))*NORMSDIST(M1584)</f>
        <v>1.9894542989278534</v>
      </c>
      <c r="K1584">
        <f>+J1584-H1584-EXP(-$K$2*20/250)*C1584+EXP(-$K$1*20/250)*C1584</f>
        <v>0</v>
      </c>
      <c r="L1584">
        <f>+(LN(C1584/C1584)+($K$1-$K$2+0.5*F1605^2)*20/250)/F1605/SQRT(20/250)</f>
        <v>8.5623490448258101E-3</v>
      </c>
      <c r="M1584">
        <f>L1584-F1605*SQRT(20/250)</f>
        <v>-8.5623490448258101E-3</v>
      </c>
    </row>
    <row r="1585" spans="1:13" x14ac:dyDescent="0.15">
      <c r="A1585" s="2">
        <v>28144</v>
      </c>
      <c r="B1585" s="1">
        <v>289.60000000000002</v>
      </c>
      <c r="C1585" s="1">
        <f t="shared" si="144"/>
        <v>289.60000000000002</v>
      </c>
      <c r="D1585">
        <f t="shared" si="145"/>
        <v>5.6685006605115618</v>
      </c>
      <c r="E1585">
        <f t="shared" si="148"/>
        <v>-5.5439958806831058E-3</v>
      </c>
      <c r="F1585">
        <f t="shared" si="149"/>
        <v>3.0689669142286918E-2</v>
      </c>
      <c r="G1585" s="4">
        <f t="shared" si="146"/>
        <v>6.6299999999999955</v>
      </c>
      <c r="H1585">
        <f>C1585*EXP(-$K$1*(20/250))*NORMSDIST(-M1585)-C1585*EXP(-$K$2*(20/250))*NORMSDIST(-L1585)</f>
        <v>1.9222982725086126</v>
      </c>
      <c r="I1585" s="4">
        <f t="shared" si="147"/>
        <v>0</v>
      </c>
      <c r="J1585">
        <f>C1585*EXP(-$K$2*(20/250))*NORMSDIST(L1585)-C1585*EXP(-$K$1*(20/250))*NORMSDIST(M1585)</f>
        <v>1.9222982725086126</v>
      </c>
      <c r="K1585">
        <f>+J1585-H1585-EXP(-$K$2*20/250)*C1585+EXP(-$K$1*20/250)*C1585</f>
        <v>0</v>
      </c>
      <c r="L1585">
        <f>+(LN(C1585/C1585)+($K$1-$K$2+0.5*F1606^2)*20/250)/F1606/SQRT(20/250)</f>
        <v>8.3193072930942569E-3</v>
      </c>
      <c r="M1585">
        <f>L1585-F1606*SQRT(20/250)</f>
        <v>-8.3193072930942569E-3</v>
      </c>
    </row>
    <row r="1586" spans="1:13" x14ac:dyDescent="0.15">
      <c r="A1586" s="2">
        <v>28145</v>
      </c>
      <c r="B1586" s="1">
        <v>290.27999999999997</v>
      </c>
      <c r="C1586" s="1">
        <f t="shared" si="144"/>
        <v>290.27999999999997</v>
      </c>
      <c r="D1586">
        <f t="shared" si="145"/>
        <v>5.6708459744099358</v>
      </c>
      <c r="E1586">
        <f t="shared" si="148"/>
        <v>2.3453138983740018E-3</v>
      </c>
      <c r="F1586">
        <f t="shared" si="149"/>
        <v>3.2433924818971553E-2</v>
      </c>
      <c r="G1586" s="4">
        <f t="shared" si="146"/>
        <v>6.8299999999999841</v>
      </c>
      <c r="H1586">
        <f>C1586*EXP(-$K$1*(20/250))*NORMSDIST(-M1586)-C1586*EXP(-$K$2*(20/250))*NORMSDIST(-L1586)</f>
        <v>1.9125514349054527</v>
      </c>
      <c r="I1586" s="4">
        <f t="shared" si="147"/>
        <v>0</v>
      </c>
      <c r="J1586">
        <f>C1586*EXP(-$K$2*(20/250))*NORMSDIST(L1586)-C1586*EXP(-$K$1*(20/250))*NORMSDIST(M1586)</f>
        <v>1.9125514349054527</v>
      </c>
      <c r="K1586">
        <f>+J1586-H1586-EXP(-$K$2*20/250)*C1586+EXP(-$K$1*20/250)*C1586</f>
        <v>0</v>
      </c>
      <c r="L1586">
        <f>+(LN(C1586/C1586)+($K$1-$K$2+0.5*F1607^2)*20/250)/F1607/SQRT(20/250)</f>
        <v>8.2577338915148513E-3</v>
      </c>
      <c r="M1586">
        <f>L1586-F1607*SQRT(20/250)</f>
        <v>-8.2577338915148513E-3</v>
      </c>
    </row>
    <row r="1587" spans="1:13" x14ac:dyDescent="0.15">
      <c r="A1587" s="2">
        <v>28146</v>
      </c>
      <c r="B1587" s="1">
        <v>290.44</v>
      </c>
      <c r="C1587" s="1">
        <f t="shared" si="144"/>
        <v>290.44</v>
      </c>
      <c r="D1587">
        <f t="shared" si="145"/>
        <v>5.6713970145120456</v>
      </c>
      <c r="E1587">
        <f t="shared" si="148"/>
        <v>5.5104010210982324E-4</v>
      </c>
      <c r="F1587">
        <f t="shared" si="149"/>
        <v>3.2495265579771233E-2</v>
      </c>
      <c r="G1587" s="4">
        <f t="shared" si="146"/>
        <v>6.9900000000000091</v>
      </c>
      <c r="H1587">
        <f>C1587*EXP(-$K$1*(20/250))*NORMSDIST(-M1587)-C1587*EXP(-$K$2*(20/250))*NORMSDIST(-L1587)</f>
        <v>1.9080986860527958</v>
      </c>
      <c r="I1587" s="4">
        <f t="shared" si="147"/>
        <v>0</v>
      </c>
      <c r="J1587">
        <f>C1587*EXP(-$K$2*(20/250))*NORMSDIST(L1587)-C1587*EXP(-$K$1*(20/250))*NORMSDIST(M1587)</f>
        <v>1.9080986860527958</v>
      </c>
      <c r="K1587">
        <f>+J1587-H1587-EXP(-$K$2*20/250)*C1587+EXP(-$K$1*20/250)*C1587</f>
        <v>0</v>
      </c>
      <c r="L1587">
        <f>+(LN(C1587/C1587)+($K$1-$K$2+0.5*F1608^2)*20/250)/F1608/SQRT(20/250)</f>
        <v>8.2339694302056444E-3</v>
      </c>
      <c r="M1587">
        <f>L1587-F1608*SQRT(20/250)</f>
        <v>-8.2339694302056444E-3</v>
      </c>
    </row>
    <row r="1588" spans="1:13" x14ac:dyDescent="0.15">
      <c r="A1588" s="2">
        <v>28149</v>
      </c>
      <c r="B1588" s="1">
        <v>290.11</v>
      </c>
      <c r="C1588" s="1">
        <f t="shared" si="144"/>
        <v>290.11</v>
      </c>
      <c r="D1588">
        <f t="shared" si="145"/>
        <v>5.6702601614053645</v>
      </c>
      <c r="E1588">
        <f t="shared" si="148"/>
        <v>-1.1368531066811016E-3</v>
      </c>
      <c r="F1588">
        <f t="shared" si="149"/>
        <v>3.2446894101090522E-2</v>
      </c>
      <c r="G1588" s="4">
        <f t="shared" si="146"/>
        <v>6.7400000000000091</v>
      </c>
      <c r="H1588">
        <f>C1588*EXP(-$K$1*(20/250))*NORMSDIST(-M1588)-C1588*EXP(-$K$2*(20/250))*NORMSDIST(-L1588)</f>
        <v>1.9085123229843362</v>
      </c>
      <c r="I1588" s="4">
        <f t="shared" si="147"/>
        <v>0</v>
      </c>
      <c r="J1588">
        <f>C1588*EXP(-$K$2*(20/250))*NORMSDIST(L1588)-C1588*EXP(-$K$1*(20/250))*NORMSDIST(M1588)</f>
        <v>1.9085123229843362</v>
      </c>
      <c r="K1588">
        <f>+J1588-H1588-EXP(-$K$2*20/250)*C1588+EXP(-$K$1*20/250)*C1588</f>
        <v>0</v>
      </c>
      <c r="L1588">
        <f>+(LN(C1588/C1588)+($K$1-$K$2+0.5*F1609^2)*20/250)/F1609/SQRT(20/250)</f>
        <v>8.2451228067077151E-3</v>
      </c>
      <c r="M1588">
        <f>L1588-F1609*SQRT(20/250)</f>
        <v>-8.2451228067077151E-3</v>
      </c>
    </row>
    <row r="1589" spans="1:13" x14ac:dyDescent="0.15">
      <c r="A1589" s="2">
        <v>28150</v>
      </c>
      <c r="B1589" s="1">
        <v>289.27</v>
      </c>
      <c r="C1589" s="1">
        <f t="shared" si="144"/>
        <v>289.27</v>
      </c>
      <c r="D1589">
        <f t="shared" si="145"/>
        <v>5.6673605080222336</v>
      </c>
      <c r="E1589">
        <f t="shared" si="148"/>
        <v>-2.8996533831309179E-3</v>
      </c>
      <c r="F1589">
        <f t="shared" si="149"/>
        <v>3.1045992422314168E-2</v>
      </c>
      <c r="G1589" s="4">
        <f t="shared" si="146"/>
        <v>5.8199999999999932</v>
      </c>
      <c r="H1589">
        <f>C1589*EXP(-$K$1*(20/250))*NORMSDIST(-M1589)-C1589*EXP(-$K$2*(20/250))*NORMSDIST(-L1589)</f>
        <v>1.8970745409252459</v>
      </c>
      <c r="I1589" s="4">
        <f t="shared" si="147"/>
        <v>0</v>
      </c>
      <c r="J1589">
        <f>C1589*EXP(-$K$2*(20/250))*NORMSDIST(L1589)-C1589*EXP(-$K$1*(20/250))*NORMSDIST(M1589)</f>
        <v>1.8970745409252459</v>
      </c>
      <c r="K1589">
        <f>+J1589-H1589-EXP(-$K$2*20/250)*C1589+EXP(-$K$1*20/250)*C1589</f>
        <v>0</v>
      </c>
      <c r="L1589">
        <f>+(LN(C1589/C1589)+($K$1-$K$2+0.5*F1610^2)*20/250)/F1610/SQRT(20/250)</f>
        <v>8.2195081202856481E-3</v>
      </c>
      <c r="M1589">
        <f>L1589-F1610*SQRT(20/250)</f>
        <v>-8.2195081202856447E-3</v>
      </c>
    </row>
    <row r="1590" spans="1:13" x14ac:dyDescent="0.15">
      <c r="A1590" s="2">
        <v>28151</v>
      </c>
      <c r="B1590" s="1">
        <v>288.18</v>
      </c>
      <c r="C1590" s="1">
        <f t="shared" si="144"/>
        <v>288.18</v>
      </c>
      <c r="D1590">
        <f t="shared" si="145"/>
        <v>5.6635852849047881</v>
      </c>
      <c r="E1590">
        <f t="shared" si="148"/>
        <v>-3.775223117445492E-3</v>
      </c>
      <c r="F1590">
        <f t="shared" si="149"/>
        <v>3.3044844275195322E-2</v>
      </c>
      <c r="G1590" s="4">
        <f t="shared" si="146"/>
        <v>4.6500000000000341</v>
      </c>
      <c r="H1590">
        <f>C1590*EXP(-$K$1*(20/250))*NORMSDIST(-M1590)-C1590*EXP(-$K$2*(20/250))*NORMSDIST(-L1590)</f>
        <v>1.8649250751971351</v>
      </c>
      <c r="I1590" s="4">
        <f t="shared" si="147"/>
        <v>0</v>
      </c>
      <c r="J1590">
        <f>C1590*EXP(-$K$2*(20/250))*NORMSDIST(L1590)-C1590*EXP(-$K$1*(20/250))*NORMSDIST(M1590)</f>
        <v>1.8649250751971351</v>
      </c>
      <c r="K1590">
        <f>+J1590-H1590-EXP(-$K$2*20/250)*C1590+EXP(-$K$1*20/250)*C1590</f>
        <v>0</v>
      </c>
      <c r="L1590">
        <f>+(LN(C1590/C1590)+($K$1-$K$2+0.5*F1611^2)*20/250)/F1611/SQRT(20/250)</f>
        <v>8.1107730884120832E-3</v>
      </c>
      <c r="M1590">
        <f>L1590-F1611*SQRT(20/250)</f>
        <v>-8.1107730884120832E-3</v>
      </c>
    </row>
    <row r="1591" spans="1:13" x14ac:dyDescent="0.15">
      <c r="A1591" s="2">
        <v>28152</v>
      </c>
      <c r="B1591" s="1">
        <v>289.10000000000002</v>
      </c>
      <c r="C1591" s="1">
        <f t="shared" si="144"/>
        <v>289.10000000000002</v>
      </c>
      <c r="D1591">
        <f t="shared" si="145"/>
        <v>5.6667726490223007</v>
      </c>
      <c r="E1591">
        <f t="shared" si="148"/>
        <v>3.1873641175126366E-3</v>
      </c>
      <c r="F1591">
        <f t="shared" si="149"/>
        <v>3.3781340255825153E-2</v>
      </c>
      <c r="G1591" s="4">
        <f t="shared" si="146"/>
        <v>7.0900000000000318</v>
      </c>
      <c r="H1591">
        <f>C1591*EXP(-$K$1*(20/250))*NORMSDIST(-M1591)-C1591*EXP(-$K$2*(20/250))*NORMSDIST(-L1591)</f>
        <v>1.8778976972942303</v>
      </c>
      <c r="I1591" s="4">
        <f t="shared" si="147"/>
        <v>0</v>
      </c>
      <c r="J1591">
        <f>C1591*EXP(-$K$2*(20/250))*NORMSDIST(L1591)-C1591*EXP(-$K$1*(20/250))*NORMSDIST(M1591)</f>
        <v>1.8778976972942303</v>
      </c>
      <c r="K1591">
        <f>+J1591-H1591-EXP(-$K$2*20/250)*C1591+EXP(-$K$1*20/250)*C1591</f>
        <v>0</v>
      </c>
      <c r="L1591">
        <f>+(LN(C1591/C1591)+($K$1-$K$2+0.5*F1612^2)*20/250)/F1612/SQRT(20/250)</f>
        <v>8.1412028071493996E-3</v>
      </c>
      <c r="M1591">
        <f>L1591-F1612*SQRT(20/250)</f>
        <v>-8.1412028071493996E-3</v>
      </c>
    </row>
    <row r="1592" spans="1:13" x14ac:dyDescent="0.15">
      <c r="A1592" s="2">
        <v>28153</v>
      </c>
      <c r="B1592" s="1">
        <v>289.52</v>
      </c>
      <c r="C1592" s="1">
        <f t="shared" si="144"/>
        <v>289.52</v>
      </c>
      <c r="D1592">
        <f t="shared" si="145"/>
        <v>5.6682243792554869</v>
      </c>
      <c r="E1592">
        <f t="shared" si="148"/>
        <v>1.4517302331862325E-3</v>
      </c>
      <c r="F1592">
        <f t="shared" si="149"/>
        <v>3.4400619169300269E-2</v>
      </c>
      <c r="G1592" s="4">
        <f t="shared" si="146"/>
        <v>6.7099999999999795</v>
      </c>
      <c r="H1592">
        <f>C1592*EXP(-$K$1*(20/250))*NORMSDIST(-M1592)-C1592*EXP(-$K$2*(20/250))*NORMSDIST(-L1592)</f>
        <v>1.9126008284962381</v>
      </c>
      <c r="I1592" s="4">
        <f t="shared" si="147"/>
        <v>0</v>
      </c>
      <c r="J1592">
        <f>C1592*EXP(-$K$2*(20/250))*NORMSDIST(L1592)-C1592*EXP(-$K$1*(20/250))*NORMSDIST(M1592)</f>
        <v>1.9126008284962381</v>
      </c>
      <c r="K1592">
        <f>+J1592-H1592-EXP(-$K$2*20/250)*C1592+EXP(-$K$1*20/250)*C1592</f>
        <v>0</v>
      </c>
      <c r="L1592">
        <f>+(LN(C1592/C1592)+($K$1-$K$2+0.5*F1613^2)*20/250)/F1613/SQRT(20/250)</f>
        <v>8.279625051988317E-3</v>
      </c>
      <c r="M1592">
        <f>L1592-F1613*SQRT(20/250)</f>
        <v>-8.279625051988317E-3</v>
      </c>
    </row>
    <row r="1593" spans="1:13" x14ac:dyDescent="0.15">
      <c r="A1593" s="2">
        <v>28156</v>
      </c>
      <c r="B1593" s="1">
        <v>288.43</v>
      </c>
      <c r="C1593" s="1">
        <f t="shared" si="144"/>
        <v>288.43</v>
      </c>
      <c r="D1593">
        <f t="shared" si="145"/>
        <v>5.6644524221922623</v>
      </c>
      <c r="E1593">
        <f t="shared" si="148"/>
        <v>-3.7719570632246402E-3</v>
      </c>
      <c r="F1593">
        <f t="shared" si="149"/>
        <v>3.5958890857160711E-2</v>
      </c>
      <c r="G1593" s="4">
        <f t="shared" si="146"/>
        <v>5.9399999999999977</v>
      </c>
      <c r="H1593">
        <f>C1593*EXP(-$K$1*(20/250))*NORMSDIST(-M1593)-C1593*EXP(-$K$2*(20/250))*NORMSDIST(-L1593)</f>
        <v>1.8795766415609023</v>
      </c>
      <c r="I1593" s="4">
        <f t="shared" si="147"/>
        <v>0</v>
      </c>
      <c r="J1593">
        <f>C1593*EXP(-$K$2*(20/250))*NORMSDIST(L1593)-C1593*EXP(-$K$1*(20/250))*NORMSDIST(M1593)</f>
        <v>1.8795766415609023</v>
      </c>
      <c r="K1593">
        <f>+J1593-H1593-EXP(-$K$2*20/250)*C1593+EXP(-$K$1*20/250)*C1593</f>
        <v>0</v>
      </c>
      <c r="L1593">
        <f>+(LN(C1593/C1593)+($K$1-$K$2+0.5*F1614^2)*20/250)/F1614/SQRT(20/250)</f>
        <v>8.1674103497724384E-3</v>
      </c>
      <c r="M1593">
        <f>L1593-F1614*SQRT(20/250)</f>
        <v>-8.1674103497724384E-3</v>
      </c>
    </row>
    <row r="1594" spans="1:13" x14ac:dyDescent="0.15">
      <c r="A1594" s="2">
        <v>28157</v>
      </c>
      <c r="B1594" s="1">
        <v>288.02</v>
      </c>
      <c r="C1594" s="1">
        <f t="shared" si="144"/>
        <v>288.02</v>
      </c>
      <c r="D1594">
        <f t="shared" si="145"/>
        <v>5.6630299221692368</v>
      </c>
      <c r="E1594">
        <f t="shared" si="148"/>
        <v>-1.4225000230254636E-3</v>
      </c>
      <c r="F1594">
        <f t="shared" si="149"/>
        <v>3.5742687284154667E-2</v>
      </c>
      <c r="G1594" s="4">
        <f t="shared" si="146"/>
        <v>6.4900000000000091</v>
      </c>
      <c r="H1594">
        <f>C1594*EXP(-$K$1*(20/250))*NORMSDIST(-M1594)-C1594*EXP(-$K$2*(20/250))*NORMSDIST(-L1594)</f>
        <v>1.8959769662870372</v>
      </c>
      <c r="I1594" s="4">
        <f t="shared" si="147"/>
        <v>0</v>
      </c>
      <c r="J1594">
        <f>C1594*EXP(-$K$2*(20/250))*NORMSDIST(L1594)-C1594*EXP(-$K$1*(20/250))*NORMSDIST(M1594)</f>
        <v>1.8959769662870372</v>
      </c>
      <c r="K1594">
        <f>+J1594-H1594-EXP(-$K$2*20/250)*C1594+EXP(-$K$1*20/250)*C1594</f>
        <v>0</v>
      </c>
      <c r="L1594">
        <f>+(LN(C1594/C1594)+($K$1-$K$2+0.5*F1615^2)*20/250)/F1615/SQRT(20/250)</f>
        <v>8.2504051600236963E-3</v>
      </c>
      <c r="M1594">
        <f>L1594-F1615*SQRT(20/250)</f>
        <v>-8.2504051600236963E-3</v>
      </c>
    </row>
    <row r="1595" spans="1:13" x14ac:dyDescent="0.15">
      <c r="A1595" s="2">
        <v>28158</v>
      </c>
      <c r="B1595" s="1">
        <v>288.27</v>
      </c>
      <c r="C1595" s="1">
        <f t="shared" si="144"/>
        <v>288.27</v>
      </c>
      <c r="D1595">
        <f t="shared" si="145"/>
        <v>5.6638975409572865</v>
      </c>
      <c r="E1595">
        <f t="shared" si="148"/>
        <v>8.6761878804963999E-4</v>
      </c>
      <c r="F1595">
        <f t="shared" si="149"/>
        <v>3.5477202881125158E-2</v>
      </c>
      <c r="G1595" s="4">
        <f t="shared" si="146"/>
        <v>6.9799999999999613</v>
      </c>
      <c r="H1595">
        <f>C1595*EXP(-$K$1*(20/250))*NORMSDIST(-M1595)-C1595*EXP(-$K$2*(20/250))*NORMSDIST(-L1595)</f>
        <v>1.8839808806800988</v>
      </c>
      <c r="I1595" s="4">
        <f t="shared" si="147"/>
        <v>0</v>
      </c>
      <c r="J1595">
        <f>C1595*EXP(-$K$2*(20/250))*NORMSDIST(L1595)-C1595*EXP(-$K$1*(20/250))*NORMSDIST(M1595)</f>
        <v>1.8839808806800988</v>
      </c>
      <c r="K1595">
        <f>+J1595-H1595-EXP(-$K$2*20/250)*C1595+EXP(-$K$1*20/250)*C1595</f>
        <v>0</v>
      </c>
      <c r="L1595">
        <f>+(LN(C1595/C1595)+($K$1-$K$2+0.5*F1616^2)*20/250)/F1616/SQRT(20/250)</f>
        <v>8.1910926428874539E-3</v>
      </c>
      <c r="M1595">
        <f>L1595-F1616*SQRT(20/250)</f>
        <v>-8.1910926428874539E-3</v>
      </c>
    </row>
    <row r="1596" spans="1:13" x14ac:dyDescent="0.15">
      <c r="A1596" s="2">
        <v>28159</v>
      </c>
      <c r="B1596" s="1">
        <v>288.35000000000002</v>
      </c>
      <c r="C1596" s="1">
        <f t="shared" si="144"/>
        <v>288.35000000000002</v>
      </c>
      <c r="D1596">
        <f t="shared" si="145"/>
        <v>5.664175020061422</v>
      </c>
      <c r="E1596">
        <f t="shared" si="148"/>
        <v>2.7747910413555843E-4</v>
      </c>
      <c r="F1596">
        <f t="shared" si="149"/>
        <v>3.4381288844991371E-2</v>
      </c>
      <c r="G1596" s="4">
        <f t="shared" si="146"/>
        <v>6.2600000000000477</v>
      </c>
      <c r="H1596">
        <f>C1596*EXP(-$K$1*(20/250))*NORMSDIST(-M1596)-C1596*EXP(-$K$2*(20/250))*NORMSDIST(-L1596)</f>
        <v>1.9318597530608201</v>
      </c>
      <c r="I1596" s="4">
        <f t="shared" si="147"/>
        <v>0</v>
      </c>
      <c r="J1596">
        <f>C1596*EXP(-$K$2*(20/250))*NORMSDIST(L1596)-C1596*EXP(-$K$1*(20/250))*NORMSDIST(M1596)</f>
        <v>1.9318597530608201</v>
      </c>
      <c r="K1596">
        <f>+J1596-H1596-EXP(-$K$2*20/250)*C1596+EXP(-$K$1*20/250)*C1596</f>
        <v>0</v>
      </c>
      <c r="L1596">
        <f>+(LN(C1596/C1596)+($K$1-$K$2+0.5*F1617^2)*20/250)/F1617/SQRT(20/250)</f>
        <v>8.3969328687253098E-3</v>
      </c>
      <c r="M1596">
        <f>L1596-F1617*SQRT(20/250)</f>
        <v>-8.3969328687253028E-3</v>
      </c>
    </row>
    <row r="1597" spans="1:13" x14ac:dyDescent="0.15">
      <c r="A1597" s="2">
        <v>28160</v>
      </c>
      <c r="B1597" s="1">
        <v>288.10000000000002</v>
      </c>
      <c r="C1597" s="1">
        <f t="shared" si="144"/>
        <v>288.10000000000002</v>
      </c>
      <c r="D1597">
        <f t="shared" si="145"/>
        <v>5.6633076420904827</v>
      </c>
      <c r="E1597">
        <f t="shared" si="148"/>
        <v>-8.6737797093938696E-4</v>
      </c>
      <c r="F1597">
        <f t="shared" si="149"/>
        <v>3.2961666478363308E-2</v>
      </c>
      <c r="G1597" s="4">
        <f t="shared" si="146"/>
        <v>6.1700000000000159</v>
      </c>
      <c r="H1597">
        <f>C1597*EXP(-$K$1*(20/250))*NORMSDIST(-M1597)-C1597*EXP(-$K$2*(20/250))*NORMSDIST(-L1597)</f>
        <v>1.9308431350904698</v>
      </c>
      <c r="I1597" s="4">
        <f t="shared" si="147"/>
        <v>0</v>
      </c>
      <c r="J1597">
        <f>C1597*EXP(-$K$2*(20/250))*NORMSDIST(L1597)-C1597*EXP(-$K$1*(20/250))*NORMSDIST(M1597)</f>
        <v>1.9308431350904698</v>
      </c>
      <c r="K1597">
        <f>+J1597-H1597-EXP(-$K$2*20/250)*C1597+EXP(-$K$1*20/250)*C1597</f>
        <v>0</v>
      </c>
      <c r="L1597">
        <f>+(LN(C1597/C1597)+($K$1-$K$2+0.5*F1618^2)*20/250)/F1618/SQRT(20/250)</f>
        <v>8.3997967908756577E-3</v>
      </c>
      <c r="M1597">
        <f>L1597-F1618*SQRT(20/250)</f>
        <v>-8.3997967908756577E-3</v>
      </c>
    </row>
    <row r="1598" spans="1:13" x14ac:dyDescent="0.15">
      <c r="A1598" s="2">
        <v>28163</v>
      </c>
      <c r="B1598" s="1">
        <v>287.94</v>
      </c>
      <c r="C1598" s="1">
        <f t="shared" si="144"/>
        <v>287.94</v>
      </c>
      <c r="D1598">
        <f t="shared" si="145"/>
        <v>5.6627521250982094</v>
      </c>
      <c r="E1598">
        <f t="shared" si="148"/>
        <v>-5.5551699227329721E-4</v>
      </c>
      <c r="F1598">
        <f t="shared" si="149"/>
        <v>3.2920860530865126E-2</v>
      </c>
      <c r="G1598" s="4">
        <f t="shared" si="146"/>
        <v>5.8500000000000227</v>
      </c>
      <c r="H1598">
        <f>C1598*EXP(-$K$1*(20/250))*NORMSDIST(-M1598)-C1598*EXP(-$K$2*(20/250))*NORMSDIST(-L1598)</f>
        <v>1.93751034700486</v>
      </c>
      <c r="I1598" s="4">
        <f t="shared" si="147"/>
        <v>0</v>
      </c>
      <c r="J1598">
        <f>C1598*EXP(-$K$2*(20/250))*NORMSDIST(L1598)-C1598*EXP(-$K$1*(20/250))*NORMSDIST(M1598)</f>
        <v>1.93751034700486</v>
      </c>
      <c r="K1598">
        <f>+J1598-H1598-EXP(-$K$2*20/250)*C1598+EXP(-$K$1*20/250)*C1598</f>
        <v>0</v>
      </c>
      <c r="L1598">
        <f>+(LN(C1598/C1598)+($K$1-$K$2+0.5*F1619^2)*20/250)/F1619/SQRT(20/250)</f>
        <v>8.4334857754322663E-3</v>
      </c>
      <c r="M1598">
        <f>L1598-F1619*SQRT(20/250)</f>
        <v>-8.4334857754322663E-3</v>
      </c>
    </row>
    <row r="1599" spans="1:13" x14ac:dyDescent="0.15">
      <c r="A1599" s="2">
        <v>28164</v>
      </c>
      <c r="B1599" s="1">
        <v>287.11</v>
      </c>
      <c r="C1599" s="1">
        <f t="shared" si="144"/>
        <v>287.11</v>
      </c>
      <c r="D1599">
        <f t="shared" si="145"/>
        <v>5.6598654175897449</v>
      </c>
      <c r="E1599">
        <f t="shared" si="148"/>
        <v>-2.8867075084644256E-3</v>
      </c>
      <c r="F1599">
        <f t="shared" si="149"/>
        <v>3.3681900268344146E-2</v>
      </c>
      <c r="G1599" s="4">
        <f t="shared" si="146"/>
        <v>4.7800000000000296</v>
      </c>
      <c r="H1599">
        <f>C1599*EXP(-$K$1*(20/250))*NORMSDIST(-M1599)-C1599*EXP(-$K$2*(20/250))*NORMSDIST(-L1599)</f>
        <v>1.9286313620669375</v>
      </c>
      <c r="I1599" s="4">
        <f t="shared" si="147"/>
        <v>0</v>
      </c>
      <c r="J1599">
        <f>C1599*EXP(-$K$2*(20/250))*NORMSDIST(L1599)-C1599*EXP(-$K$1*(20/250))*NORMSDIST(M1599)</f>
        <v>1.9286313620669375</v>
      </c>
      <c r="K1599">
        <f>+J1599-H1599-EXP(-$K$2*20/250)*C1599+EXP(-$K$1*20/250)*C1599</f>
        <v>0</v>
      </c>
      <c r="L1599">
        <f>+(LN(C1599/C1599)+($K$1-$K$2+0.5*F1620^2)*20/250)/F1620/SQRT(20/250)</f>
        <v>8.4191059429778222E-3</v>
      </c>
      <c r="M1599">
        <f>L1599-F1620*SQRT(20/250)</f>
        <v>-8.4191059429778222E-3</v>
      </c>
    </row>
    <row r="1600" spans="1:13" x14ac:dyDescent="0.15">
      <c r="A1600" s="2">
        <v>28165</v>
      </c>
      <c r="B1600" s="1">
        <v>285.95999999999998</v>
      </c>
      <c r="C1600" s="1">
        <f t="shared" si="144"/>
        <v>285.95999999999998</v>
      </c>
      <c r="D1600">
        <f t="shared" si="145"/>
        <v>5.6558519408986507</v>
      </c>
      <c r="E1600">
        <f t="shared" si="148"/>
        <v>-4.0134766910941977E-3</v>
      </c>
      <c r="F1600">
        <f t="shared" si="149"/>
        <v>3.5180857124842466E-2</v>
      </c>
      <c r="G1600" s="4">
        <f t="shared" si="146"/>
        <v>3.9499999999999886</v>
      </c>
      <c r="H1600">
        <f>C1600*EXP(-$K$1*(20/250))*NORMSDIST(-M1600)-C1600*EXP(-$K$2*(20/250))*NORMSDIST(-L1600)</f>
        <v>1.8846133677863008</v>
      </c>
      <c r="I1600" s="4">
        <f t="shared" si="147"/>
        <v>0</v>
      </c>
      <c r="J1600">
        <f>C1600*EXP(-$K$2*(20/250))*NORMSDIST(L1600)-C1600*EXP(-$K$1*(20/250))*NORMSDIST(M1600)</f>
        <v>1.8846133677863008</v>
      </c>
      <c r="K1600">
        <f>+J1600-H1600-EXP(-$K$2*20/250)*C1600+EXP(-$K$1*20/250)*C1600</f>
        <v>0</v>
      </c>
      <c r="L1600">
        <f>+(LN(C1600/C1600)+($K$1-$K$2+0.5*F1621^2)*20/250)/F1621/SQRT(20/250)</f>
        <v>8.2600343983406013E-3</v>
      </c>
      <c r="M1600">
        <f>L1600-F1621*SQRT(20/250)</f>
        <v>-8.2600343983406047E-3</v>
      </c>
    </row>
    <row r="1601" spans="1:13" x14ac:dyDescent="0.15">
      <c r="A1601" s="2">
        <v>28166</v>
      </c>
      <c r="B1601" s="1">
        <v>285.63</v>
      </c>
      <c r="C1601" s="1">
        <f t="shared" si="144"/>
        <v>285.63</v>
      </c>
      <c r="D1601">
        <f t="shared" si="145"/>
        <v>5.6546972669657096</v>
      </c>
      <c r="E1601">
        <f t="shared" si="148"/>
        <v>-1.1546739329411082E-3</v>
      </c>
      <c r="F1601">
        <f t="shared" si="149"/>
        <v>3.5061564031852462E-2</v>
      </c>
      <c r="G1601" s="4">
        <f t="shared" si="146"/>
        <v>3.6200000000000045</v>
      </c>
      <c r="H1601">
        <f>C1601*EXP(-$K$1*(20/250))*NORMSDIST(-M1601)-C1601*EXP(-$K$2*(20/250))*NORMSDIST(-L1601)</f>
        <v>1.8828965883829483</v>
      </c>
      <c r="I1601" s="4">
        <f t="shared" si="147"/>
        <v>0</v>
      </c>
      <c r="J1601">
        <f>C1601*EXP(-$K$2*(20/250))*NORMSDIST(L1601)-C1601*EXP(-$K$1*(20/250))*NORMSDIST(M1601)</f>
        <v>1.8828965883829483</v>
      </c>
      <c r="K1601">
        <f>+J1601-H1601-EXP(-$K$2*20/250)*C1601+EXP(-$K$1*20/250)*C1601</f>
        <v>0</v>
      </c>
      <c r="L1601">
        <f>+(LN(C1601/C1601)+($K$1-$K$2+0.5*F1622^2)*20/250)/F1622/SQRT(20/250)</f>
        <v>8.2620444674834492E-3</v>
      </c>
      <c r="M1601">
        <f>L1601-F1622*SQRT(20/250)</f>
        <v>-8.2620444674834492E-3</v>
      </c>
    </row>
    <row r="1602" spans="1:13" x14ac:dyDescent="0.15">
      <c r="A1602" s="2">
        <v>28167</v>
      </c>
      <c r="B1602" s="1">
        <v>285.06</v>
      </c>
      <c r="C1602" s="1">
        <f t="shared" si="144"/>
        <v>285.06</v>
      </c>
      <c r="D1602">
        <f t="shared" si="145"/>
        <v>5.6526996844268851</v>
      </c>
      <c r="E1602">
        <f t="shared" si="148"/>
        <v>-1.9975825388245383E-3</v>
      </c>
      <c r="F1602">
        <f t="shared" si="149"/>
        <v>3.4627947829046303E-2</v>
      </c>
      <c r="G1602" s="4">
        <f t="shared" si="146"/>
        <v>3.8500000000000227</v>
      </c>
      <c r="H1602">
        <f>C1602*EXP(-$K$1*(20/250))*NORMSDIST(-M1602)-C1602*EXP(-$K$2*(20/250))*NORMSDIST(-L1602)</f>
        <v>1.8895081713682202</v>
      </c>
      <c r="I1602" s="4">
        <f t="shared" si="147"/>
        <v>0</v>
      </c>
      <c r="J1602">
        <f>C1602*EXP(-$K$2*(20/250))*NORMSDIST(L1602)-C1602*EXP(-$K$1*(20/250))*NORMSDIST(M1602)</f>
        <v>1.8895081713682202</v>
      </c>
      <c r="K1602">
        <f>+J1602-H1602-EXP(-$K$2*20/250)*C1602+EXP(-$K$1*20/250)*C1602</f>
        <v>0</v>
      </c>
      <c r="L1602">
        <f>+(LN(C1602/C1602)+($K$1-$K$2+0.5*F1623^2)*20/250)/F1623/SQRT(20/250)</f>
        <v>8.3076353894175944E-3</v>
      </c>
      <c r="M1602">
        <f>L1602-F1623*SQRT(20/250)</f>
        <v>-8.3076353894175909E-3</v>
      </c>
    </row>
    <row r="1603" spans="1:13" x14ac:dyDescent="0.15">
      <c r="A1603" s="2">
        <v>28170</v>
      </c>
      <c r="B1603" s="1">
        <v>281.69</v>
      </c>
      <c r="C1603" s="1">
        <f t="shared" si="144"/>
        <v>281.69</v>
      </c>
      <c r="D1603">
        <f t="shared" si="145"/>
        <v>5.6408071754946878</v>
      </c>
      <c r="E1603">
        <f t="shared" si="148"/>
        <v>-1.1892508932197288E-2</v>
      </c>
      <c r="F1603">
        <f t="shared" si="149"/>
        <v>5.0532121291652153E-2</v>
      </c>
      <c r="G1603" s="4">
        <f t="shared" si="146"/>
        <v>0.16000000000002501</v>
      </c>
      <c r="H1603">
        <f>C1603*EXP(-$K$1*(20/250))*NORMSDIST(-M1603)-C1603*EXP(-$K$2*(20/250))*NORMSDIST(-L1603)</f>
        <v>1.3518885835705987</v>
      </c>
      <c r="I1603" s="4">
        <f t="shared" si="147"/>
        <v>0</v>
      </c>
      <c r="J1603">
        <f>C1603*EXP(-$K$2*(20/250))*NORMSDIST(L1603)-C1603*EXP(-$K$1*(20/250))*NORMSDIST(M1603)</f>
        <v>1.3518885835705987</v>
      </c>
      <c r="K1603">
        <f>+J1603-H1603-EXP(-$K$2*20/250)*C1603+EXP(-$K$1*20/250)*C1603</f>
        <v>0</v>
      </c>
      <c r="L1603">
        <f>+(LN(C1603/C1603)+($K$1-$K$2+0.5*F1624^2)*20/250)/F1624/SQRT(20/250)</f>
        <v>6.0149500892515894E-3</v>
      </c>
      <c r="M1603">
        <f>L1603-F1624*SQRT(20/250)</f>
        <v>-6.0149500892515877E-3</v>
      </c>
    </row>
    <row r="1604" spans="1:13" x14ac:dyDescent="0.15">
      <c r="A1604" s="2">
        <v>28171</v>
      </c>
      <c r="B1604" s="1">
        <v>283.93</v>
      </c>
      <c r="C1604" s="1">
        <f t="shared" si="144"/>
        <v>283.93</v>
      </c>
      <c r="D1604">
        <f t="shared" si="145"/>
        <v>5.6487277289070565</v>
      </c>
      <c r="E1604">
        <f t="shared" si="148"/>
        <v>7.9205534123687471E-3</v>
      </c>
      <c r="F1604">
        <f t="shared" si="149"/>
        <v>6.0519497243115131E-2</v>
      </c>
      <c r="G1604" s="4">
        <f t="shared" si="146"/>
        <v>2.0799999999999841</v>
      </c>
      <c r="H1604">
        <f>C1604*EXP(-$K$1*(20/250))*NORMSDIST(-M1604)-C1604*EXP(-$K$2*(20/250))*NORMSDIST(-L1604)</f>
        <v>1.0176454087729496</v>
      </c>
      <c r="I1604" s="4">
        <f t="shared" si="147"/>
        <v>0</v>
      </c>
      <c r="J1604">
        <f>C1604*EXP(-$K$2*(20/250))*NORMSDIST(L1604)-C1604*EXP(-$K$1*(20/250))*NORMSDIST(M1604)</f>
        <v>1.0176454087729496</v>
      </c>
      <c r="K1604">
        <f>+J1604-H1604-EXP(-$K$2*20/250)*C1604+EXP(-$K$1*20/250)*C1604</f>
        <v>0</v>
      </c>
      <c r="L1604">
        <f>+(LN(C1604/C1604)+($K$1-$K$2+0.5*F1625^2)*20/250)/F1625/SQRT(20/250)</f>
        <v>4.4920708167808703E-3</v>
      </c>
      <c r="M1604">
        <f>L1604-F1625*SQRT(20/250)</f>
        <v>-4.4920708167808686E-3</v>
      </c>
    </row>
    <row r="1605" spans="1:13" x14ac:dyDescent="0.15">
      <c r="A1605" s="2">
        <v>28172</v>
      </c>
      <c r="B1605" s="1">
        <v>283.77</v>
      </c>
      <c r="C1605" s="1">
        <f t="shared" si="144"/>
        <v>283.77</v>
      </c>
      <c r="D1605">
        <f t="shared" si="145"/>
        <v>5.6481640508931887</v>
      </c>
      <c r="E1605">
        <f t="shared" si="148"/>
        <v>-5.6367801386780769E-4</v>
      </c>
      <c r="F1605">
        <f t="shared" si="149"/>
        <v>6.0544950724824888E-2</v>
      </c>
      <c r="G1605" s="4">
        <f t="shared" si="146"/>
        <v>2.0799999999999841</v>
      </c>
      <c r="H1605">
        <f>C1605*EXP(-$K$1*(20/250))*NORMSDIST(-M1605)-C1605*EXP(-$K$2*(20/250))*NORMSDIST(-L1605)</f>
        <v>1.017083246656</v>
      </c>
      <c r="I1605" s="4">
        <f t="shared" si="147"/>
        <v>0</v>
      </c>
      <c r="J1605">
        <f>C1605*EXP(-$K$2*(20/250))*NORMSDIST(L1605)-C1605*EXP(-$K$1*(20/250))*NORMSDIST(M1605)</f>
        <v>1.017083246656</v>
      </c>
      <c r="K1605">
        <f>+J1605-H1605-EXP(-$K$2*20/250)*C1605+EXP(-$K$1*20/250)*C1605</f>
        <v>0</v>
      </c>
      <c r="L1605">
        <f>+(LN(C1605/C1605)+($K$1-$K$2+0.5*F1626^2)*20/250)/F1626/SQRT(20/250)</f>
        <v>4.4921207280744805E-3</v>
      </c>
      <c r="M1605">
        <f>L1605-F1626*SQRT(20/250)</f>
        <v>-4.4921207280744788E-3</v>
      </c>
    </row>
    <row r="1606" spans="1:13" x14ac:dyDescent="0.15">
      <c r="A1606" s="2">
        <v>28173</v>
      </c>
      <c r="B1606" s="1">
        <v>282.97000000000003</v>
      </c>
      <c r="C1606" s="1">
        <f t="shared" si="144"/>
        <v>282.97000000000003</v>
      </c>
      <c r="D1606">
        <f t="shared" si="145"/>
        <v>5.645340884956954</v>
      </c>
      <c r="E1606">
        <f t="shared" si="148"/>
        <v>-2.8231659362347727E-3</v>
      </c>
      <c r="F1606">
        <f t="shared" si="149"/>
        <v>5.88263860172165E-2</v>
      </c>
      <c r="G1606" s="4">
        <f t="shared" si="146"/>
        <v>2.1500000000000341</v>
      </c>
      <c r="H1606">
        <f>C1606*EXP(-$K$1*(20/250))*NORMSDIST(-M1606)-C1606*EXP(-$K$2*(20/250))*NORMSDIST(-L1606)</f>
        <v>1.0230071964082299</v>
      </c>
      <c r="I1606" s="4">
        <f t="shared" si="147"/>
        <v>0</v>
      </c>
      <c r="J1606">
        <f>C1606*EXP(-$K$2*(20/250))*NORMSDIST(L1606)-C1606*EXP(-$K$1*(20/250))*NORMSDIST(M1606)</f>
        <v>1.0230071964082299</v>
      </c>
      <c r="K1606">
        <f>+J1606-H1606-EXP(-$K$2*20/250)*C1606+EXP(-$K$1*20/250)*C1606</f>
        <v>0</v>
      </c>
      <c r="L1606">
        <f>+(LN(C1606/C1606)+($K$1-$K$2+0.5*F1627^2)*20/250)/F1627/SQRT(20/250)</f>
        <v>4.5310590134260056E-3</v>
      </c>
      <c r="M1606">
        <f>L1606-F1627*SQRT(20/250)</f>
        <v>-4.5310590134260073E-3</v>
      </c>
    </row>
    <row r="1607" spans="1:13" x14ac:dyDescent="0.15">
      <c r="A1607" s="2">
        <v>28174</v>
      </c>
      <c r="B1607" s="1">
        <v>283.45</v>
      </c>
      <c r="C1607" s="1">
        <f t="shared" si="144"/>
        <v>283.45</v>
      </c>
      <c r="D1607">
        <f t="shared" si="145"/>
        <v>5.6470357407703125</v>
      </c>
      <c r="E1607">
        <f t="shared" si="148"/>
        <v>1.6948558133584868E-3</v>
      </c>
      <c r="F1607">
        <f t="shared" si="149"/>
        <v>5.8390996319241294E-2</v>
      </c>
      <c r="G1607" s="4">
        <f t="shared" si="146"/>
        <v>4.3499999999999659</v>
      </c>
      <c r="H1607">
        <f>C1607*EXP(-$K$1*(20/250))*NORMSDIST(-M1607)-C1607*EXP(-$K$2*(20/250))*NORMSDIST(-L1607)</f>
        <v>1.1771994113578899</v>
      </c>
      <c r="I1607" s="4">
        <f t="shared" si="147"/>
        <v>0</v>
      </c>
      <c r="J1607">
        <f>C1607*EXP(-$K$2*(20/250))*NORMSDIST(L1607)-C1607*EXP(-$K$1*(20/250))*NORMSDIST(M1607)</f>
        <v>1.1771994113578899</v>
      </c>
      <c r="K1607">
        <f>+J1607-H1607-EXP(-$K$2*20/250)*C1607+EXP(-$K$1*20/250)*C1607</f>
        <v>0</v>
      </c>
      <c r="L1607">
        <f>+(LN(C1607/C1607)+($K$1-$K$2+0.5*F1628^2)*20/250)/F1628/SQRT(20/250)</f>
        <v>5.2051766698942301E-3</v>
      </c>
      <c r="M1607">
        <f>L1607-F1628*SQRT(20/250)</f>
        <v>-5.2051766698942301E-3</v>
      </c>
    </row>
    <row r="1608" spans="1:13" x14ac:dyDescent="0.15">
      <c r="A1608" s="2">
        <v>28177</v>
      </c>
      <c r="B1608" s="1" t="e">
        <f>NA()</f>
        <v>#N/A</v>
      </c>
      <c r="C1608" s="1">
        <f t="shared" si="144"/>
        <v>283.45</v>
      </c>
      <c r="D1608">
        <f t="shared" si="145"/>
        <v>5.6470357407703125</v>
      </c>
      <c r="E1608">
        <f t="shared" si="148"/>
        <v>0</v>
      </c>
      <c r="F1608">
        <f t="shared" si="149"/>
        <v>5.8222956201811442E-2</v>
      </c>
      <c r="G1608" s="4">
        <f t="shared" si="146"/>
        <v>4.5099999999999909</v>
      </c>
      <c r="H1608">
        <f>C1608*EXP(-$K$1*(20/250))*NORMSDIST(-M1608)-C1608*EXP(-$K$2*(20/250))*NORMSDIST(-L1608)</f>
        <v>1.1743095146142082</v>
      </c>
      <c r="I1608" s="4">
        <f t="shared" si="147"/>
        <v>0</v>
      </c>
      <c r="J1608">
        <f>C1608*EXP(-$K$2*(20/250))*NORMSDIST(L1608)-C1608*EXP(-$K$1*(20/250))*NORMSDIST(M1608)</f>
        <v>1.1743095146142082</v>
      </c>
      <c r="K1608">
        <f>+J1608-H1608-EXP(-$K$2*20/250)*C1608+EXP(-$K$1*20/250)*C1608</f>
        <v>0</v>
      </c>
      <c r="L1608">
        <f>+(LN(C1608/C1608)+($K$1-$K$2+0.5*F1629^2)*20/250)/F1629/SQRT(20/250)</f>
        <v>5.1923984113283628E-3</v>
      </c>
      <c r="M1608">
        <f>L1608-F1629*SQRT(20/250)</f>
        <v>-5.1923984113283628E-3</v>
      </c>
    </row>
    <row r="1609" spans="1:13" x14ac:dyDescent="0.15">
      <c r="A1609" s="2">
        <v>28178</v>
      </c>
      <c r="B1609" s="1">
        <v>283.37</v>
      </c>
      <c r="C1609" s="1">
        <f t="shared" ref="C1609:C1672" si="150">_xlfn.IFNA(B1609,C1608)</f>
        <v>283.37</v>
      </c>
      <c r="D1609">
        <f t="shared" ref="D1609:D1672" si="151">+LN(C1609)</f>
        <v>5.6467534642079782</v>
      </c>
      <c r="E1609">
        <f t="shared" si="148"/>
        <v>-2.8227656233426046E-4</v>
      </c>
      <c r="F1609">
        <f t="shared" si="149"/>
        <v>5.8301822483388853E-2</v>
      </c>
      <c r="G1609" s="4">
        <f t="shared" ref="G1609:G1672" si="152">+IF(C1630&lt;C1609,-C1630+C1609,0)</f>
        <v>6.1299999999999955</v>
      </c>
      <c r="H1609">
        <f>C1609*EXP(-$K$1*(20/250))*NORMSDIST(-M1609)-C1609*EXP(-$K$2*(20/250))*NORMSDIST(-L1609)</f>
        <v>1.3115917775108414</v>
      </c>
      <c r="I1609" s="4">
        <f t="shared" ref="I1609:I1672" si="153">+IF(C1630&gt;C1609,C1630-C1609,0)</f>
        <v>0</v>
      </c>
      <c r="J1609">
        <f>C1609*EXP(-$K$2*(20/250))*NORMSDIST(L1609)-C1609*EXP(-$K$1*(20/250))*NORMSDIST(M1609)</f>
        <v>1.3115917775108414</v>
      </c>
      <c r="K1609">
        <f>+J1609-H1609-EXP(-$K$2*20/250)*C1609+EXP(-$K$1*20/250)*C1609</f>
        <v>0</v>
      </c>
      <c r="L1609">
        <f>+(LN(C1609/C1609)+($K$1-$K$2+0.5*F1630^2)*20/250)/F1630/SQRT(20/250)</f>
        <v>5.8010577582370522E-3</v>
      </c>
      <c r="M1609">
        <f>L1609-F1630*SQRT(20/250)</f>
        <v>-5.8010577582370505E-3</v>
      </c>
    </row>
    <row r="1610" spans="1:13" x14ac:dyDescent="0.15">
      <c r="A1610" s="2">
        <v>28179</v>
      </c>
      <c r="B1610" s="1">
        <v>283.45</v>
      </c>
      <c r="C1610" s="1">
        <f t="shared" si="150"/>
        <v>283.45</v>
      </c>
      <c r="D1610">
        <f t="shared" si="151"/>
        <v>5.6470357407703125</v>
      </c>
      <c r="E1610">
        <f t="shared" ref="E1610:E1673" si="154">+D1610-D1609</f>
        <v>2.8227656233426046E-4</v>
      </c>
      <c r="F1610">
        <f t="shared" si="149"/>
        <v>5.8120699298718735E-2</v>
      </c>
      <c r="G1610" s="4">
        <f t="shared" si="152"/>
        <v>4.9799999999999613</v>
      </c>
      <c r="H1610">
        <f>C1610*EXP(-$K$1*(20/250))*NORMSDIST(-M1610)-C1610*EXP(-$K$2*(20/250))*NORMSDIST(-L1610)</f>
        <v>1.4390003410510985</v>
      </c>
      <c r="I1610" s="4">
        <f t="shared" si="153"/>
        <v>0</v>
      </c>
      <c r="J1610">
        <f>C1610*EXP(-$K$2*(20/250))*NORMSDIST(L1610)-C1610*EXP(-$K$1*(20/250))*NORMSDIST(M1610)</f>
        <v>1.4390003410510985</v>
      </c>
      <c r="K1610">
        <f>+J1610-H1610-EXP(-$K$2*20/250)*C1610+EXP(-$K$1*20/250)*C1610</f>
        <v>0</v>
      </c>
      <c r="L1610">
        <f>+(LN(C1610/C1610)+($K$1-$K$2+0.5*F1631^2)*20/250)/F1631/SQRT(20/250)</f>
        <v>6.3627858186984469E-3</v>
      </c>
      <c r="M1610">
        <f>L1610-F1631*SQRT(20/250)</f>
        <v>-6.3627858186984451E-3</v>
      </c>
    </row>
    <row r="1611" spans="1:13" x14ac:dyDescent="0.15">
      <c r="A1611" s="2">
        <v>28180</v>
      </c>
      <c r="B1611" s="1">
        <v>283.52999999999997</v>
      </c>
      <c r="C1611" s="1">
        <f t="shared" si="150"/>
        <v>283.52999999999997</v>
      </c>
      <c r="D1611">
        <f t="shared" si="151"/>
        <v>5.6473179376750746</v>
      </c>
      <c r="E1611">
        <f t="shared" si="154"/>
        <v>2.8219690476216641E-4</v>
      </c>
      <c r="F1611">
        <f t="shared" si="149"/>
        <v>5.7351826514815407E-2</v>
      </c>
      <c r="G1611" s="4">
        <f t="shared" si="152"/>
        <v>5.2099999999999795</v>
      </c>
      <c r="H1611">
        <f>C1611*EXP(-$K$1*(20/250))*NORMSDIST(-M1611)-C1611*EXP(-$K$2*(20/250))*NORMSDIST(-L1611)</f>
        <v>1.4340306036910988</v>
      </c>
      <c r="I1611" s="4">
        <f t="shared" si="153"/>
        <v>0</v>
      </c>
      <c r="J1611">
        <f>C1611*EXP(-$K$2*(20/250))*NORMSDIST(L1611)-C1611*EXP(-$K$1*(20/250))*NORMSDIST(M1611)</f>
        <v>1.4340306036910988</v>
      </c>
      <c r="K1611">
        <f>+J1611-H1611-EXP(-$K$2*20/250)*C1611+EXP(-$K$1*20/250)*C1611</f>
        <v>0</v>
      </c>
      <c r="L1611">
        <f>+(LN(C1611/C1611)+($K$1-$K$2+0.5*F1632^2)*20/250)/F1632/SQRT(20/250)</f>
        <v>6.3390218522650634E-3</v>
      </c>
      <c r="M1611">
        <f>L1611-F1632*SQRT(20/250)</f>
        <v>-6.3390218522650634E-3</v>
      </c>
    </row>
    <row r="1612" spans="1:13" x14ac:dyDescent="0.15">
      <c r="A1612" s="2">
        <v>28181</v>
      </c>
      <c r="B1612" s="1">
        <v>282.01</v>
      </c>
      <c r="C1612" s="1">
        <f t="shared" si="150"/>
        <v>282.01</v>
      </c>
      <c r="D1612">
        <f t="shared" si="151"/>
        <v>5.6419425313022948</v>
      </c>
      <c r="E1612">
        <f t="shared" si="154"/>
        <v>-5.3754063727797785E-3</v>
      </c>
      <c r="F1612">
        <f t="shared" si="149"/>
        <v>5.7566997119502972E-2</v>
      </c>
      <c r="G1612" s="4">
        <f t="shared" si="152"/>
        <v>5.1599999999999682</v>
      </c>
      <c r="H1612">
        <f>C1612*EXP(-$K$1*(20/250))*NORMSDIST(-M1612)-C1612*EXP(-$K$2*(20/250))*NORMSDIST(-L1612)</f>
        <v>1.4231882719885789</v>
      </c>
      <c r="I1612" s="4">
        <f t="shared" si="153"/>
        <v>0</v>
      </c>
      <c r="J1612">
        <f>C1612*EXP(-$K$2*(20/250))*NORMSDIST(L1612)-C1612*EXP(-$K$1*(20/250))*NORMSDIST(M1612)</f>
        <v>1.4231882719885789</v>
      </c>
      <c r="K1612">
        <f>+J1612-H1612-EXP(-$K$2*20/250)*C1612+EXP(-$K$1*20/250)*C1612</f>
        <v>0</v>
      </c>
      <c r="L1612">
        <f>+(LN(C1612/C1612)+($K$1-$K$2+0.5*F1633^2)*20/250)/F1633/SQRT(20/250)</f>
        <v>6.3250022140347705E-3</v>
      </c>
      <c r="M1612">
        <f>L1612-F1633*SQRT(20/250)</f>
        <v>-6.3250022140347705E-3</v>
      </c>
    </row>
    <row r="1613" spans="1:13" x14ac:dyDescent="0.15">
      <c r="A1613" s="2">
        <v>28184</v>
      </c>
      <c r="B1613" s="1">
        <v>282.81</v>
      </c>
      <c r="C1613" s="1">
        <f t="shared" si="150"/>
        <v>282.81</v>
      </c>
      <c r="D1613">
        <f t="shared" si="151"/>
        <v>5.6447752940761688</v>
      </c>
      <c r="E1613">
        <f t="shared" si="154"/>
        <v>2.8327627738740091E-3</v>
      </c>
      <c r="F1613">
        <f t="shared" si="149"/>
        <v>5.8545790199429598E-2</v>
      </c>
      <c r="G1613" s="4">
        <f t="shared" si="152"/>
        <v>6.1800000000000068</v>
      </c>
      <c r="H1613">
        <f>C1613*EXP(-$K$1*(20/250))*NORMSDIST(-M1613)-C1613*EXP(-$K$2*(20/250))*NORMSDIST(-L1613)</f>
        <v>1.3614992211023491</v>
      </c>
      <c r="I1613" s="4">
        <f t="shared" si="153"/>
        <v>0</v>
      </c>
      <c r="J1613">
        <f>C1613*EXP(-$K$2*(20/250))*NORMSDIST(L1613)-C1613*EXP(-$K$1*(20/250))*NORMSDIST(M1613)</f>
        <v>1.3614992211023491</v>
      </c>
      <c r="K1613">
        <f>+J1613-H1613-EXP(-$K$2*20/250)*C1613+EXP(-$K$1*20/250)*C1613</f>
        <v>0</v>
      </c>
      <c r="L1613">
        <f>+(LN(C1613/C1613)+($K$1-$K$2+0.5*F1634^2)*20/250)/F1634/SQRT(20/250)</f>
        <v>6.0337207859693775E-3</v>
      </c>
      <c r="M1613">
        <f>L1613-F1634*SQRT(20/250)</f>
        <v>-6.0337207859693792E-3</v>
      </c>
    </row>
    <row r="1614" spans="1:13" x14ac:dyDescent="0.15">
      <c r="A1614" s="2">
        <v>28185</v>
      </c>
      <c r="B1614" s="1">
        <v>282.49</v>
      </c>
      <c r="C1614" s="1">
        <f t="shared" si="150"/>
        <v>282.49</v>
      </c>
      <c r="D1614">
        <f t="shared" si="151"/>
        <v>5.6436431517298749</v>
      </c>
      <c r="E1614">
        <f t="shared" si="154"/>
        <v>-1.1321423462939961E-3</v>
      </c>
      <c r="F1614">
        <f t="shared" si="149"/>
        <v>5.7752312430572827E-2</v>
      </c>
      <c r="G1614" s="4">
        <f t="shared" si="152"/>
        <v>5.25</v>
      </c>
      <c r="H1614">
        <f>C1614*EXP(-$K$1*(20/250))*NORMSDIST(-M1614)-C1614*EXP(-$K$2*(20/250))*NORMSDIST(-L1614)</f>
        <v>1.4061380890310318</v>
      </c>
      <c r="I1614" s="4">
        <f t="shared" si="153"/>
        <v>0</v>
      </c>
      <c r="J1614">
        <f>C1614*EXP(-$K$2*(20/250))*NORMSDIST(L1614)-C1614*EXP(-$K$1*(20/250))*NORMSDIST(M1614)</f>
        <v>1.4061380890310318</v>
      </c>
      <c r="K1614">
        <f>+J1614-H1614-EXP(-$K$2*20/250)*C1614+EXP(-$K$1*20/250)*C1614</f>
        <v>0</v>
      </c>
      <c r="L1614">
        <f>+(LN(C1614/C1614)+($K$1-$K$2+0.5*F1635^2)*20/250)/F1635/SQRT(20/250)</f>
        <v>6.2386073055251956E-3</v>
      </c>
      <c r="M1614">
        <f>L1614-F1635*SQRT(20/250)</f>
        <v>-6.2386073055251956E-3</v>
      </c>
    </row>
    <row r="1615" spans="1:13" x14ac:dyDescent="0.15">
      <c r="A1615" s="2">
        <v>28186</v>
      </c>
      <c r="B1615" s="1">
        <v>281.52999999999997</v>
      </c>
      <c r="C1615" s="1">
        <f t="shared" si="150"/>
        <v>281.52999999999997</v>
      </c>
      <c r="D1615">
        <f t="shared" si="151"/>
        <v>5.6402390138374168</v>
      </c>
      <c r="E1615">
        <f t="shared" si="154"/>
        <v>-3.4041378924580812E-3</v>
      </c>
      <c r="F1615">
        <f t="shared" si="149"/>
        <v>5.8339174361892385E-2</v>
      </c>
      <c r="G1615" s="4">
        <f t="shared" si="152"/>
        <v>3.9799999999999613</v>
      </c>
      <c r="H1615">
        <f>C1615*EXP(-$K$1*(20/250))*NORMSDIST(-M1615)-C1615*EXP(-$K$2*(20/250))*NORMSDIST(-L1615)</f>
        <v>1.3867265661551755</v>
      </c>
      <c r="I1615" s="4">
        <f t="shared" si="153"/>
        <v>0</v>
      </c>
      <c r="J1615">
        <f>C1615*EXP(-$K$2*(20/250))*NORMSDIST(L1615)-C1615*EXP(-$K$1*(20/250))*NORMSDIST(M1615)</f>
        <v>1.3867265661551755</v>
      </c>
      <c r="K1615">
        <f>+J1615-H1615-EXP(-$K$2*20/250)*C1615+EXP(-$K$1*20/250)*C1615</f>
        <v>0</v>
      </c>
      <c r="L1615">
        <f>+(LN(C1615/C1615)+($K$1-$K$2+0.5*F1636^2)*20/250)/F1636/SQRT(20/250)</f>
        <v>6.1734630400284264E-3</v>
      </c>
      <c r="M1615">
        <f>L1615-F1636*SQRT(20/250)</f>
        <v>-6.173463040028423E-3</v>
      </c>
    </row>
    <row r="1616" spans="1:13" x14ac:dyDescent="0.15">
      <c r="A1616" s="2">
        <v>28187</v>
      </c>
      <c r="B1616" s="1">
        <v>281.29000000000002</v>
      </c>
      <c r="C1616" s="1">
        <f t="shared" si="150"/>
        <v>281.29000000000002</v>
      </c>
      <c r="D1616">
        <f t="shared" si="151"/>
        <v>5.6393861656282311</v>
      </c>
      <c r="E1616">
        <f t="shared" si="154"/>
        <v>-8.5284820918563042E-4</v>
      </c>
      <c r="F1616">
        <f t="shared" si="149"/>
        <v>5.791977153112958E-2</v>
      </c>
      <c r="G1616" s="4">
        <f t="shared" si="152"/>
        <v>5.1200000000000045</v>
      </c>
      <c r="H1616">
        <f>C1616*EXP(-$K$1*(20/250))*NORMSDIST(-M1616)-C1616*EXP(-$K$2*(20/250))*NORMSDIST(-L1616)</f>
        <v>1.4637802811448068</v>
      </c>
      <c r="I1616" s="4">
        <f t="shared" si="153"/>
        <v>0</v>
      </c>
      <c r="J1616">
        <f>C1616*EXP(-$K$2*(20/250))*NORMSDIST(L1616)-C1616*EXP(-$K$1*(20/250))*NORMSDIST(M1616)</f>
        <v>1.4637802811448068</v>
      </c>
      <c r="K1616">
        <f>+J1616-H1616-EXP(-$K$2*20/250)*C1616+EXP(-$K$1*20/250)*C1616</f>
        <v>0</v>
      </c>
      <c r="L1616">
        <f>+(LN(C1616/C1616)+($K$1-$K$2+0.5*F1637^2)*20/250)/F1637/SQRT(20/250)</f>
        <v>6.5220574019449699E-3</v>
      </c>
      <c r="M1616">
        <f>L1616-F1637*SQRT(20/250)</f>
        <v>-6.5220574019449699E-3</v>
      </c>
    </row>
    <row r="1617" spans="1:13" x14ac:dyDescent="0.15">
      <c r="A1617" s="2">
        <v>28188</v>
      </c>
      <c r="B1617" s="1">
        <v>282.08999999999997</v>
      </c>
      <c r="C1617" s="1">
        <f t="shared" si="150"/>
        <v>282.08999999999997</v>
      </c>
      <c r="D1617">
        <f t="shared" si="151"/>
        <v>5.6422261689570954</v>
      </c>
      <c r="E1617">
        <f t="shared" si="154"/>
        <v>2.840003328864249E-3</v>
      </c>
      <c r="F1617">
        <f t="shared" si="149"/>
        <v>5.9375281726438744E-2</v>
      </c>
      <c r="G1617" s="4">
        <f t="shared" si="152"/>
        <v>7.4399999999999977</v>
      </c>
      <c r="H1617">
        <f>C1617*EXP(-$K$1*(20/250))*NORMSDIST(-M1617)-C1617*EXP(-$K$2*(20/250))*NORMSDIST(-L1617)</f>
        <v>1.4869854908600928</v>
      </c>
      <c r="I1617" s="4">
        <f t="shared" si="153"/>
        <v>0</v>
      </c>
      <c r="J1617">
        <f>C1617*EXP(-$K$2*(20/250))*NORMSDIST(L1617)-C1617*EXP(-$K$1*(20/250))*NORMSDIST(M1617)</f>
        <v>1.4869854908600928</v>
      </c>
      <c r="K1617">
        <f>+J1617-H1617-EXP(-$K$2*20/250)*C1617+EXP(-$K$1*20/250)*C1617</f>
        <v>0</v>
      </c>
      <c r="L1617">
        <f>+(LN(C1617/C1617)+($K$1-$K$2+0.5*F1638^2)*20/250)/F1638/SQRT(20/250)</f>
        <v>6.6066627501520274E-3</v>
      </c>
      <c r="M1617">
        <f>L1617-F1638*SQRT(20/250)</f>
        <v>-6.6066627501520292E-3</v>
      </c>
    </row>
    <row r="1618" spans="1:13" x14ac:dyDescent="0.15">
      <c r="A1618" s="2">
        <v>28191</v>
      </c>
      <c r="B1618" s="1">
        <v>281.93</v>
      </c>
      <c r="C1618" s="1">
        <f t="shared" si="150"/>
        <v>281.93</v>
      </c>
      <c r="D1618">
        <f t="shared" si="151"/>
        <v>5.6416588131743506</v>
      </c>
      <c r="E1618">
        <f t="shared" si="154"/>
        <v>-5.6735578274480503E-4</v>
      </c>
      <c r="F1618">
        <f t="shared" si="149"/>
        <v>5.9395532714171778E-2</v>
      </c>
      <c r="G1618" s="4">
        <f t="shared" si="152"/>
        <v>8.9300000000000068</v>
      </c>
      <c r="H1618">
        <f>C1618*EXP(-$K$1*(20/250))*NORMSDIST(-M1618)-C1618*EXP(-$K$2*(20/250))*NORMSDIST(-L1618)</f>
        <v>1.5716704672975368</v>
      </c>
      <c r="I1618" s="4">
        <f t="shared" si="153"/>
        <v>0</v>
      </c>
      <c r="J1618">
        <f>C1618*EXP(-$K$2*(20/250))*NORMSDIST(L1618)-C1618*EXP(-$K$1*(20/250))*NORMSDIST(M1618)</f>
        <v>1.5716704672975368</v>
      </c>
      <c r="K1618">
        <f>+J1618-H1618-EXP(-$K$2*20/250)*C1618+EXP(-$K$1*20/250)*C1618</f>
        <v>0</v>
      </c>
      <c r="L1618">
        <f>+(LN(C1618/C1618)+($K$1-$K$2+0.5*F1639^2)*20/250)/F1639/SQRT(20/250)</f>
        <v>6.9868862566434924E-3</v>
      </c>
      <c r="M1618">
        <f>L1618-F1639*SQRT(20/250)</f>
        <v>-6.9868862566434924E-3</v>
      </c>
    </row>
    <row r="1619" spans="1:13" x14ac:dyDescent="0.15">
      <c r="A1619" s="2">
        <v>28192</v>
      </c>
      <c r="B1619" s="1">
        <v>282.08999999999997</v>
      </c>
      <c r="C1619" s="1">
        <f t="shared" si="150"/>
        <v>282.08999999999997</v>
      </c>
      <c r="D1619">
        <f t="shared" si="151"/>
        <v>5.6422261689570954</v>
      </c>
      <c r="E1619">
        <f t="shared" si="154"/>
        <v>5.6735578274480503E-4</v>
      </c>
      <c r="F1619">
        <f t="shared" si="149"/>
        <v>5.9633749808484446E-2</v>
      </c>
      <c r="G1619" s="4">
        <f t="shared" si="152"/>
        <v>8.8699999999999477</v>
      </c>
      <c r="H1619">
        <f>C1619*EXP(-$K$1*(20/250))*NORMSDIST(-M1619)-C1619*EXP(-$K$2*(20/250))*NORMSDIST(-L1619)</f>
        <v>1.5768024780416567</v>
      </c>
      <c r="I1619" s="4">
        <f t="shared" si="153"/>
        <v>0</v>
      </c>
      <c r="J1619">
        <f>C1619*EXP(-$K$2*(20/250))*NORMSDIST(L1619)-C1619*EXP(-$K$1*(20/250))*NORMSDIST(M1619)</f>
        <v>1.5768024780416567</v>
      </c>
      <c r="K1619">
        <f>+J1619-H1619-EXP(-$K$2*20/250)*C1619+EXP(-$K$1*20/250)*C1619</f>
        <v>0</v>
      </c>
      <c r="L1619">
        <f>+(LN(C1619/C1619)+($K$1-$K$2+0.5*F1640^2)*20/250)/F1640/SQRT(20/250)</f>
        <v>7.0057251342113712E-3</v>
      </c>
      <c r="M1619">
        <f>L1619-F1640*SQRT(20/250)</f>
        <v>-7.0057251342113712E-3</v>
      </c>
    </row>
    <row r="1620" spans="1:13" x14ac:dyDescent="0.15">
      <c r="A1620" s="2">
        <v>28193</v>
      </c>
      <c r="B1620" s="1">
        <v>282.33</v>
      </c>
      <c r="C1620" s="1">
        <f t="shared" si="150"/>
        <v>282.33</v>
      </c>
      <c r="D1620">
        <f t="shared" si="151"/>
        <v>5.6430765995388059</v>
      </c>
      <c r="E1620">
        <f t="shared" si="154"/>
        <v>8.5043058171052621E-4</v>
      </c>
      <c r="F1620">
        <f t="shared" si="149"/>
        <v>5.9532069038075806E-2</v>
      </c>
      <c r="G1620" s="4">
        <f t="shared" si="152"/>
        <v>8.7299999999999613</v>
      </c>
      <c r="H1620">
        <f>C1620*EXP(-$K$1*(20/250))*NORMSDIST(-M1620)-C1620*EXP(-$K$2*(20/250))*NORMSDIST(-L1620)</f>
        <v>1.5895014317051448</v>
      </c>
      <c r="I1620" s="4">
        <f t="shared" si="153"/>
        <v>0</v>
      </c>
      <c r="J1620">
        <f>C1620*EXP(-$K$2*(20/250))*NORMSDIST(L1620)-C1620*EXP(-$K$1*(20/250))*NORMSDIST(M1620)</f>
        <v>1.5895014317051448</v>
      </c>
      <c r="K1620">
        <f>+J1620-H1620-EXP(-$K$2*20/250)*C1620+EXP(-$K$1*20/250)*C1620</f>
        <v>0</v>
      </c>
      <c r="L1620">
        <f>+(LN(C1620/C1620)+($K$1-$K$2+0.5*F1641^2)*20/250)/F1641/SQRT(20/250)</f>
        <v>7.0561440401553004E-3</v>
      </c>
      <c r="M1620">
        <f>L1620-F1641*SQRT(20/250)</f>
        <v>-7.0561440401552987E-3</v>
      </c>
    </row>
    <row r="1621" spans="1:13" x14ac:dyDescent="0.15">
      <c r="A1621" s="2">
        <v>28194</v>
      </c>
      <c r="B1621" s="1">
        <v>282.01</v>
      </c>
      <c r="C1621" s="1">
        <f t="shared" si="150"/>
        <v>282.01</v>
      </c>
      <c r="D1621">
        <f t="shared" si="151"/>
        <v>5.6419425313022948</v>
      </c>
      <c r="E1621">
        <f t="shared" si="154"/>
        <v>-1.1340682365110766E-3</v>
      </c>
      <c r="F1621">
        <f t="shared" si="149"/>
        <v>5.8407263359007845E-2</v>
      </c>
      <c r="G1621" s="4">
        <f t="shared" si="152"/>
        <v>8.7899999999999636</v>
      </c>
      <c r="H1621">
        <f>C1621*EXP(-$K$1*(20/250))*NORMSDIST(-M1621)-C1621*EXP(-$K$2*(20/250))*NORMSDIST(-L1621)</f>
        <v>1.5872107625013143</v>
      </c>
      <c r="I1621" s="4">
        <f t="shared" si="153"/>
        <v>0</v>
      </c>
      <c r="J1621">
        <f>C1621*EXP(-$K$2*(20/250))*NORMSDIST(L1621)-C1621*EXP(-$K$1*(20/250))*NORMSDIST(M1621)</f>
        <v>1.5872107625013143</v>
      </c>
      <c r="K1621">
        <f>+J1621-H1621-EXP(-$K$2*20/250)*C1621+EXP(-$K$1*20/250)*C1621</f>
        <v>0</v>
      </c>
      <c r="L1621">
        <f>+(LN(C1621/C1621)+($K$1-$K$2+0.5*F1642^2)*20/250)/F1642/SQRT(20/250)</f>
        <v>7.0539703725672649E-3</v>
      </c>
      <c r="M1621">
        <f>L1621-F1642*SQRT(20/250)</f>
        <v>-7.0539703725672649E-3</v>
      </c>
    </row>
    <row r="1622" spans="1:13" x14ac:dyDescent="0.15">
      <c r="A1622" s="2">
        <v>28195</v>
      </c>
      <c r="B1622" s="1">
        <v>282.01</v>
      </c>
      <c r="C1622" s="1">
        <f t="shared" si="150"/>
        <v>282.01</v>
      </c>
      <c r="D1622">
        <f t="shared" si="151"/>
        <v>5.6419425313022948</v>
      </c>
      <c r="E1622">
        <f t="shared" si="154"/>
        <v>0</v>
      </c>
      <c r="F1622">
        <f t="shared" si="149"/>
        <v>5.842147669422345E-2</v>
      </c>
      <c r="G1622" s="4">
        <f t="shared" si="152"/>
        <v>10.70999999999998</v>
      </c>
      <c r="H1622">
        <f>C1622*EXP(-$K$1*(20/250))*NORMSDIST(-M1622)-C1622*EXP(-$K$2*(20/250))*NORMSDIST(-L1622)</f>
        <v>1.6880602331189039</v>
      </c>
      <c r="I1622" s="4">
        <f t="shared" si="153"/>
        <v>0</v>
      </c>
      <c r="J1622">
        <f>C1622*EXP(-$K$2*(20/250))*NORMSDIST(L1622)-C1622*EXP(-$K$1*(20/250))*NORMSDIST(M1622)</f>
        <v>1.6880602331189039</v>
      </c>
      <c r="K1622">
        <f>+J1622-H1622-EXP(-$K$2*20/250)*C1622+EXP(-$K$1*20/250)*C1622</f>
        <v>0</v>
      </c>
      <c r="L1622">
        <f>+(LN(C1622/C1622)+($K$1-$K$2+0.5*F1643^2)*20/250)/F1643/SQRT(20/250)</f>
        <v>7.5021793580344479E-3</v>
      </c>
      <c r="M1622">
        <f>L1622-F1643*SQRT(20/250)</f>
        <v>-7.5021793580344479E-3</v>
      </c>
    </row>
    <row r="1623" spans="1:13" x14ac:dyDescent="0.15">
      <c r="A1623" s="2">
        <v>28198</v>
      </c>
      <c r="B1623" s="1">
        <v>281.20999999999998</v>
      </c>
      <c r="C1623" s="1">
        <f t="shared" si="150"/>
        <v>281.20999999999998</v>
      </c>
      <c r="D1623">
        <f t="shared" si="151"/>
        <v>5.6391017211818681</v>
      </c>
      <c r="E1623">
        <f t="shared" si="154"/>
        <v>-2.8408101204266956E-3</v>
      </c>
      <c r="F1623">
        <f t="shared" si="149"/>
        <v>5.8743853194825245E-2</v>
      </c>
      <c r="G1623" s="4">
        <f t="shared" si="152"/>
        <v>10.5</v>
      </c>
      <c r="H1623">
        <f>C1623*EXP(-$K$1*(20/250))*NORMSDIST(-M1623)-C1623*EXP(-$K$2*(20/250))*NORMSDIST(-L1623)</f>
        <v>1.6798883759250316</v>
      </c>
      <c r="I1623" s="4">
        <f t="shared" si="153"/>
        <v>0</v>
      </c>
      <c r="J1623">
        <f>C1623*EXP(-$K$2*(20/250))*NORMSDIST(L1623)-C1623*EXP(-$K$1*(20/250))*NORMSDIST(M1623)</f>
        <v>1.6798883759250316</v>
      </c>
      <c r="K1623">
        <f>+J1623-H1623-EXP(-$K$2*20/250)*C1623+EXP(-$K$1*20/250)*C1623</f>
        <v>0</v>
      </c>
      <c r="L1623">
        <f>+(LN(C1623/C1623)+($K$1-$K$2+0.5*F1644^2)*20/250)/F1644/SQRT(20/250)</f>
        <v>7.4871004630846696E-3</v>
      </c>
      <c r="M1623">
        <f>L1623-F1644*SQRT(20/250)</f>
        <v>-7.4871004630846713E-3</v>
      </c>
    </row>
    <row r="1624" spans="1:13" x14ac:dyDescent="0.15">
      <c r="A1624" s="2">
        <v>28199</v>
      </c>
      <c r="B1624" s="1">
        <v>281.52999999999997</v>
      </c>
      <c r="C1624" s="1">
        <f t="shared" si="150"/>
        <v>281.52999999999997</v>
      </c>
      <c r="D1624">
        <f t="shared" si="151"/>
        <v>5.6402390138374168</v>
      </c>
      <c r="E1624">
        <f t="shared" si="154"/>
        <v>1.1372926555486274E-3</v>
      </c>
      <c r="F1624">
        <f t="shared" si="149"/>
        <v>4.2532119966084275E-2</v>
      </c>
      <c r="G1624" s="4">
        <f t="shared" si="152"/>
        <v>8.9799999999999613</v>
      </c>
      <c r="H1624">
        <f>C1624*EXP(-$K$1*(20/250))*NORMSDIST(-M1624)-C1624*EXP(-$K$2*(20/250))*NORMSDIST(-L1624)</f>
        <v>1.9051347249202877</v>
      </c>
      <c r="I1624" s="4">
        <f t="shared" si="153"/>
        <v>0</v>
      </c>
      <c r="J1624">
        <f>C1624*EXP(-$K$2*(20/250))*NORMSDIST(L1624)-C1624*EXP(-$K$1*(20/250))*NORMSDIST(M1624)</f>
        <v>1.9051347249202877</v>
      </c>
      <c r="K1624">
        <f>+J1624-H1624-EXP(-$K$2*20/250)*C1624+EXP(-$K$1*20/250)*C1624</f>
        <v>0</v>
      </c>
      <c r="L1624">
        <f>+(LN(C1624/C1624)+($K$1-$K$2+0.5*F1645^2)*20/250)/F1645/SQRT(20/250)</f>
        <v>8.4813728933509479E-3</v>
      </c>
      <c r="M1624">
        <f>L1624-F1645*SQRT(20/250)</f>
        <v>-8.4813728933509479E-3</v>
      </c>
    </row>
    <row r="1625" spans="1:13" x14ac:dyDescent="0.15">
      <c r="A1625" s="2">
        <v>28200</v>
      </c>
      <c r="B1625" s="1">
        <v>281.85000000000002</v>
      </c>
      <c r="C1625" s="1">
        <f t="shared" si="150"/>
        <v>281.85000000000002</v>
      </c>
      <c r="D1625">
        <f t="shared" si="151"/>
        <v>5.6413750145275845</v>
      </c>
      <c r="E1625">
        <f t="shared" si="154"/>
        <v>1.1360006901677266E-3</v>
      </c>
      <c r="F1625">
        <f t="shared" si="149"/>
        <v>3.1763737361159464E-2</v>
      </c>
      <c r="G1625" s="4">
        <f t="shared" si="152"/>
        <v>8.4800000000000182</v>
      </c>
      <c r="H1625">
        <f>C1625*EXP(-$K$1*(20/250))*NORMSDIST(-M1625)-C1625*EXP(-$K$2*(20/250))*NORMSDIST(-L1625)</f>
        <v>1.9509966191553758</v>
      </c>
      <c r="I1625" s="4">
        <f t="shared" si="153"/>
        <v>0</v>
      </c>
      <c r="J1625">
        <f>C1625*EXP(-$K$2*(20/250))*NORMSDIST(L1625)-C1625*EXP(-$K$1*(20/250))*NORMSDIST(M1625)</f>
        <v>1.9509966191553758</v>
      </c>
      <c r="K1625">
        <f>+J1625-H1625-EXP(-$K$2*20/250)*C1625+EXP(-$K$1*20/250)*C1625</f>
        <v>0</v>
      </c>
      <c r="L1625">
        <f>+(LN(C1625/C1625)+($K$1-$K$2+0.5*F1646^2)*20/250)/F1646/SQRT(20/250)</f>
        <v>8.6756867797007121E-3</v>
      </c>
      <c r="M1625">
        <f>L1625-F1646*SQRT(20/250)</f>
        <v>-8.6756867797007121E-3</v>
      </c>
    </row>
    <row r="1626" spans="1:13" x14ac:dyDescent="0.15">
      <c r="A1626" s="2">
        <v>28201</v>
      </c>
      <c r="B1626" s="1">
        <v>281.69</v>
      </c>
      <c r="C1626" s="1">
        <f t="shared" si="150"/>
        <v>281.69</v>
      </c>
      <c r="D1626">
        <f t="shared" si="151"/>
        <v>5.6408071754946878</v>
      </c>
      <c r="E1626">
        <f t="shared" si="154"/>
        <v>-5.6783903289669979E-4</v>
      </c>
      <c r="F1626">
        <f t="shared" si="149"/>
        <v>3.1764090287301157E-2</v>
      </c>
      <c r="G1626" s="4">
        <f t="shared" si="152"/>
        <v>7.8700000000000045</v>
      </c>
      <c r="H1626">
        <f>C1626*EXP(-$K$1*(20/250))*NORMSDIST(-M1626)-C1626*EXP(-$K$2*(20/250))*NORMSDIST(-L1626)</f>
        <v>1.9775000904713238</v>
      </c>
      <c r="I1626" s="4">
        <f t="shared" si="153"/>
        <v>0</v>
      </c>
      <c r="J1626">
        <f>C1626*EXP(-$K$2*(20/250))*NORMSDIST(L1626)-C1626*EXP(-$K$1*(20/250))*NORMSDIST(M1626)</f>
        <v>1.9775000904713238</v>
      </c>
      <c r="K1626">
        <f>+J1626-H1626-EXP(-$K$2*20/250)*C1626+EXP(-$K$1*20/250)*C1626</f>
        <v>0</v>
      </c>
      <c r="L1626">
        <f>+(LN(C1626/C1626)+($K$1-$K$2+0.5*F1647^2)*20/250)/F1647/SQRT(20/250)</f>
        <v>8.7985402308019545E-3</v>
      </c>
      <c r="M1626">
        <f>L1626-F1647*SQRT(20/250)</f>
        <v>-8.7985402308019545E-3</v>
      </c>
    </row>
    <row r="1627" spans="1:13" x14ac:dyDescent="0.15">
      <c r="A1627" s="2">
        <v>28202</v>
      </c>
      <c r="B1627" s="1">
        <v>280.82</v>
      </c>
      <c r="C1627" s="1">
        <f t="shared" si="150"/>
        <v>280.82</v>
      </c>
      <c r="D1627">
        <f t="shared" si="151"/>
        <v>5.6377138946864962</v>
      </c>
      <c r="E1627">
        <f t="shared" si="154"/>
        <v>-3.0932808081916008E-3</v>
      </c>
      <c r="F1627">
        <f t="shared" si="149"/>
        <v>3.2039425543499568E-2</v>
      </c>
      <c r="G1627" s="4">
        <f t="shared" si="152"/>
        <v>5.4900000000000091</v>
      </c>
      <c r="H1627">
        <f>C1627*EXP(-$K$1*(20/250))*NORMSDIST(-M1627)-C1627*EXP(-$K$2*(20/250))*NORMSDIST(-L1627)</f>
        <v>2.0958937168842056</v>
      </c>
      <c r="I1627" s="4">
        <f t="shared" si="153"/>
        <v>0</v>
      </c>
      <c r="J1627">
        <f>C1627*EXP(-$K$2*(20/250))*NORMSDIST(L1627)-C1627*EXP(-$K$1*(20/250))*NORMSDIST(M1627)</f>
        <v>2.0958937168842056</v>
      </c>
      <c r="K1627">
        <f>+J1627-H1627-EXP(-$K$2*20/250)*C1627+EXP(-$K$1*20/250)*C1627</f>
        <v>0</v>
      </c>
      <c r="L1627">
        <f>+(LN(C1627/C1627)+($K$1-$K$2+0.5*F1648^2)*20/250)/F1648/SQRT(20/250)</f>
        <v>9.3542181256388822E-3</v>
      </c>
      <c r="M1627">
        <f>L1627-F1648*SQRT(20/250)</f>
        <v>-9.3542181256388787E-3</v>
      </c>
    </row>
    <row r="1628" spans="1:13" x14ac:dyDescent="0.15">
      <c r="A1628" s="2">
        <v>28205</v>
      </c>
      <c r="B1628" s="1">
        <v>279.10000000000002</v>
      </c>
      <c r="C1628" s="1">
        <f t="shared" si="150"/>
        <v>279.10000000000002</v>
      </c>
      <c r="D1628">
        <f t="shared" si="151"/>
        <v>5.6315701405422764</v>
      </c>
      <c r="E1628">
        <f t="shared" si="154"/>
        <v>-6.1437541442197485E-3</v>
      </c>
      <c r="F1628">
        <f t="shared" si="149"/>
        <v>3.6806157205562212E-2</v>
      </c>
      <c r="G1628" s="4">
        <f t="shared" si="152"/>
        <v>3.3100000000000023</v>
      </c>
      <c r="H1628">
        <f>C1628*EXP(-$K$1*(20/250))*NORMSDIST(-M1628)-C1628*EXP(-$K$2*(20/250))*NORMSDIST(-L1628)</f>
        <v>2.0129154066236197</v>
      </c>
      <c r="I1628" s="4">
        <f t="shared" si="153"/>
        <v>0</v>
      </c>
      <c r="J1628">
        <f>C1628*EXP(-$K$2*(20/250))*NORMSDIST(L1628)-C1628*EXP(-$K$1*(20/250))*NORMSDIST(M1628)</f>
        <v>2.0129154066236197</v>
      </c>
      <c r="K1628">
        <f>+J1628-H1628-EXP(-$K$2*20/250)*C1628+EXP(-$K$1*20/250)*C1628</f>
        <v>0</v>
      </c>
      <c r="L1628">
        <f>+(LN(C1628/C1628)+($K$1-$K$2+0.5*F1649^2)*20/250)/F1649/SQRT(20/250)</f>
        <v>9.0392321460729935E-3</v>
      </c>
      <c r="M1628">
        <f>L1628-F1649*SQRT(20/250)</f>
        <v>-9.0392321460729935E-3</v>
      </c>
    </row>
    <row r="1629" spans="1:13" x14ac:dyDescent="0.15">
      <c r="A1629" s="2">
        <v>28206</v>
      </c>
      <c r="B1629" s="1">
        <v>278.94</v>
      </c>
      <c r="C1629" s="1">
        <f t="shared" si="150"/>
        <v>278.94</v>
      </c>
      <c r="D1629">
        <f t="shared" si="151"/>
        <v>5.6309967049305483</v>
      </c>
      <c r="E1629">
        <f t="shared" si="154"/>
        <v>-5.7343561172817914E-4</v>
      </c>
      <c r="F1629">
        <f t="shared" si="149"/>
        <v>3.6715801272725418E-2</v>
      </c>
      <c r="G1629" s="4">
        <f t="shared" si="152"/>
        <v>0.16000000000002501</v>
      </c>
      <c r="H1629">
        <f>C1629*EXP(-$K$1*(20/250))*NORMSDIST(-M1629)-C1629*EXP(-$K$2*(20/250))*NORMSDIST(-L1629)</f>
        <v>2.359380801213149</v>
      </c>
      <c r="I1629" s="4">
        <f t="shared" si="153"/>
        <v>0</v>
      </c>
      <c r="J1629">
        <f>C1629*EXP(-$K$2*(20/250))*NORMSDIST(L1629)-C1629*EXP(-$K$1*(20/250))*NORMSDIST(M1629)</f>
        <v>2.359380801213149</v>
      </c>
      <c r="K1629">
        <f>+J1629-H1629-EXP(-$K$2*20/250)*C1629+EXP(-$K$1*20/250)*C1629</f>
        <v>0</v>
      </c>
      <c r="L1629">
        <f>+(LN(C1629/C1629)+($K$1-$K$2+0.5*F1650^2)*20/250)/F1650/SQRT(20/250)</f>
        <v>1.0601207076035631E-2</v>
      </c>
      <c r="M1629">
        <f>L1629-F1650*SQRT(20/250)</f>
        <v>-1.0601207076035631E-2</v>
      </c>
    </row>
    <row r="1630" spans="1:13" x14ac:dyDescent="0.15">
      <c r="A1630" s="2">
        <v>28207</v>
      </c>
      <c r="B1630" s="1">
        <v>277.24</v>
      </c>
      <c r="C1630" s="1">
        <f t="shared" si="150"/>
        <v>277.24</v>
      </c>
      <c r="D1630">
        <f t="shared" si="151"/>
        <v>5.6248835570497837</v>
      </c>
      <c r="E1630">
        <f t="shared" si="154"/>
        <v>-6.1131478807645578E-3</v>
      </c>
      <c r="F1630">
        <f t="shared" ref="F1630:F1693" si="155">STDEV(E1610:E1630)*SQRT(250)</f>
        <v>4.1019672789042505E-2</v>
      </c>
      <c r="G1630" s="4">
        <f t="shared" si="152"/>
        <v>0.38999999999998636</v>
      </c>
      <c r="H1630">
        <f>C1630*EXP(-$K$1*(20/250))*NORMSDIST(-M1630)-C1630*EXP(-$K$2*(20/250))*NORMSDIST(-L1630)</f>
        <v>2.3730351957074731</v>
      </c>
      <c r="I1630" s="4">
        <f t="shared" si="153"/>
        <v>0</v>
      </c>
      <c r="J1630">
        <f>C1630*EXP(-$K$2*(20/250))*NORMSDIST(L1630)-C1630*EXP(-$K$1*(20/250))*NORMSDIST(M1630)</f>
        <v>2.3730351957074731</v>
      </c>
      <c r="K1630">
        <f>+J1630-H1630-EXP(-$K$2*20/250)*C1630+EXP(-$K$1*20/250)*C1630</f>
        <v>0</v>
      </c>
      <c r="L1630">
        <f>+(LN(C1630/C1630)+($K$1-$K$2+0.5*F1651^2)*20/250)/F1651/SQRT(20/250)</f>
        <v>1.0727945491153112E-2</v>
      </c>
      <c r="M1630">
        <f>L1630-F1651*SQRT(20/250)</f>
        <v>-1.0727945491153112E-2</v>
      </c>
    </row>
    <row r="1631" spans="1:13" x14ac:dyDescent="0.15">
      <c r="A1631" s="2">
        <v>28208</v>
      </c>
      <c r="B1631" s="1">
        <v>278.47000000000003</v>
      </c>
      <c r="C1631" s="1">
        <f t="shared" si="150"/>
        <v>278.47000000000003</v>
      </c>
      <c r="D1631">
        <f t="shared" si="151"/>
        <v>5.6293103336369441</v>
      </c>
      <c r="E1631">
        <f t="shared" si="154"/>
        <v>4.426776587160397E-3</v>
      </c>
      <c r="F1631">
        <f t="shared" si="155"/>
        <v>4.4991689996392699E-2</v>
      </c>
      <c r="G1631" s="4">
        <f t="shared" si="152"/>
        <v>0.69000000000005457</v>
      </c>
      <c r="H1631">
        <f>C1631*EXP(-$K$1*(20/250))*NORMSDIST(-M1631)-C1631*EXP(-$K$2*(20/250))*NORMSDIST(-L1631)</f>
        <v>2.3613298792546971</v>
      </c>
      <c r="I1631" s="4">
        <f t="shared" si="153"/>
        <v>0</v>
      </c>
      <c r="J1631">
        <f>C1631*EXP(-$K$2*(20/250))*NORMSDIST(L1631)-C1631*EXP(-$K$1*(20/250))*NORMSDIST(M1631)</f>
        <v>2.3613298792546971</v>
      </c>
      <c r="K1631">
        <f>+J1631-H1631-EXP(-$K$2*20/250)*C1631+EXP(-$K$1*20/250)*C1631</f>
        <v>0</v>
      </c>
      <c r="L1631">
        <f>+(LN(C1631/C1631)+($K$1-$K$2+0.5*F1652^2)*20/250)/F1652/SQRT(20/250)</f>
        <v>1.0627873141941852E-2</v>
      </c>
      <c r="M1631">
        <f>L1631-F1652*SQRT(20/250)</f>
        <v>-1.0627873141941848E-2</v>
      </c>
    </row>
    <row r="1632" spans="1:13" x14ac:dyDescent="0.15">
      <c r="A1632" s="2">
        <v>28209</v>
      </c>
      <c r="B1632" s="1">
        <v>278.32</v>
      </c>
      <c r="C1632" s="1">
        <f t="shared" si="150"/>
        <v>278.32</v>
      </c>
      <c r="D1632">
        <f t="shared" si="151"/>
        <v>5.6287715308436868</v>
      </c>
      <c r="E1632">
        <f t="shared" si="154"/>
        <v>-5.3880279325735358E-4</v>
      </c>
      <c r="F1632">
        <f t="shared" si="155"/>
        <v>4.4823653378263356E-2</v>
      </c>
      <c r="G1632" s="4">
        <f t="shared" si="152"/>
        <v>0.31000000000000227</v>
      </c>
      <c r="H1632">
        <f>C1632*EXP(-$K$1*(20/250))*NORMSDIST(-M1632)-C1632*EXP(-$K$2*(20/250))*NORMSDIST(-L1632)</f>
        <v>2.3616991901260462</v>
      </c>
      <c r="I1632" s="4">
        <f t="shared" si="153"/>
        <v>0</v>
      </c>
      <c r="J1632">
        <f>C1632*EXP(-$K$2*(20/250))*NORMSDIST(L1632)-C1632*EXP(-$K$1*(20/250))*NORMSDIST(M1632)</f>
        <v>2.3616991901260462</v>
      </c>
      <c r="K1632">
        <f>+J1632-H1632-EXP(-$K$2*20/250)*C1632+EXP(-$K$1*20/250)*C1632</f>
        <v>0</v>
      </c>
      <c r="L1632">
        <f>+(LN(C1632/C1632)+($K$1-$K$2+0.5*F1653^2)*20/250)/F1653/SQRT(20/250)</f>
        <v>1.0635264381352205E-2</v>
      </c>
      <c r="M1632">
        <f>L1632-F1653*SQRT(20/250)</f>
        <v>-1.0635264381352205E-2</v>
      </c>
    </row>
    <row r="1633" spans="1:13" x14ac:dyDescent="0.15">
      <c r="A1633" s="2">
        <v>28212</v>
      </c>
      <c r="B1633" s="1">
        <v>276.85000000000002</v>
      </c>
      <c r="C1633" s="1">
        <f t="shared" si="150"/>
        <v>276.85000000000002</v>
      </c>
      <c r="D1633">
        <f t="shared" si="151"/>
        <v>5.6234758432689764</v>
      </c>
      <c r="E1633">
        <f t="shared" si="154"/>
        <v>-5.2956875747103282E-3</v>
      </c>
      <c r="F1633">
        <f t="shared" si="155"/>
        <v>4.472451956563913E-2</v>
      </c>
      <c r="G1633" s="4">
        <f t="shared" si="152"/>
        <v>0</v>
      </c>
      <c r="H1633">
        <f>C1633*EXP(-$K$1*(20/250))*NORMSDIST(-M1633)-C1633*EXP(-$K$2*(20/250))*NORMSDIST(-L1633)</f>
        <v>2.2751628412692639</v>
      </c>
      <c r="I1633" s="4">
        <f t="shared" si="153"/>
        <v>1.4699999999999704</v>
      </c>
      <c r="J1633">
        <f>C1633*EXP(-$K$2*(20/250))*NORMSDIST(L1633)-C1633*EXP(-$K$1*(20/250))*NORMSDIST(M1633)</f>
        <v>2.2751628412692639</v>
      </c>
      <c r="K1633">
        <f>+J1633-H1633-EXP(-$K$2*20/250)*C1633+EXP(-$K$1*20/250)*C1633</f>
        <v>0</v>
      </c>
      <c r="L1633">
        <f>+(LN(C1633/C1633)+($K$1-$K$2+0.5*F1654^2)*20/250)/F1654/SQRT(20/250)</f>
        <v>1.0299960890467617E-2</v>
      </c>
      <c r="M1633">
        <f>L1633-F1654*SQRT(20/250)</f>
        <v>-1.0299960890467617E-2</v>
      </c>
    </row>
    <row r="1634" spans="1:13" x14ac:dyDescent="0.15">
      <c r="A1634" s="2">
        <v>28213</v>
      </c>
      <c r="B1634" s="1">
        <v>276.63</v>
      </c>
      <c r="C1634" s="1">
        <f t="shared" si="150"/>
        <v>276.63</v>
      </c>
      <c r="D1634">
        <f t="shared" si="151"/>
        <v>5.62268087321916</v>
      </c>
      <c r="E1634">
        <f t="shared" si="154"/>
        <v>-7.9497004981643471E-4</v>
      </c>
      <c r="F1634">
        <f t="shared" si="155"/>
        <v>4.2664848835451727E-2</v>
      </c>
      <c r="G1634" s="4">
        <f t="shared" si="152"/>
        <v>0</v>
      </c>
      <c r="H1634">
        <f>C1634*EXP(-$K$1*(20/250))*NORMSDIST(-M1634)-C1634*EXP(-$K$2*(20/250))*NORMSDIST(-L1634)</f>
        <v>2.2754064296479726</v>
      </c>
      <c r="I1634" s="4">
        <f t="shared" si="153"/>
        <v>1.3799999999999955</v>
      </c>
      <c r="J1634">
        <f>C1634*EXP(-$K$2*(20/250))*NORMSDIST(L1634)-C1634*EXP(-$K$1*(20/250))*NORMSDIST(M1634)</f>
        <v>2.2754064296479726</v>
      </c>
      <c r="K1634">
        <f>+J1634-H1634-EXP(-$K$2*20/250)*C1634+EXP(-$K$1*20/250)*C1634</f>
        <v>0</v>
      </c>
      <c r="L1634">
        <f>+(LN(C1634/C1634)+($K$1-$K$2+0.5*F1655^2)*20/250)/F1655/SQRT(20/250)</f>
        <v>1.0309256269155534E-2</v>
      </c>
      <c r="M1634">
        <f>L1634-F1655*SQRT(20/250)</f>
        <v>-1.030925626915553E-2</v>
      </c>
    </row>
    <row r="1635" spans="1:13" x14ac:dyDescent="0.15">
      <c r="A1635" s="2">
        <v>28214</v>
      </c>
      <c r="B1635" s="1">
        <v>277.24</v>
      </c>
      <c r="C1635" s="1">
        <f t="shared" si="150"/>
        <v>277.24</v>
      </c>
      <c r="D1635">
        <f t="shared" si="151"/>
        <v>5.6248835570497837</v>
      </c>
      <c r="E1635">
        <f t="shared" si="154"/>
        <v>2.2026838306237195E-3</v>
      </c>
      <c r="F1635">
        <f t="shared" si="155"/>
        <v>4.4113615308968013E-2</v>
      </c>
      <c r="G1635" s="4">
        <f t="shared" si="152"/>
        <v>0.15000000000003411</v>
      </c>
      <c r="H1635">
        <f>C1635*EXP(-$K$1*(20/250))*NORMSDIST(-M1635)-C1635*EXP(-$K$2*(20/250))*NORMSDIST(-L1635)</f>
        <v>2.2999211615245372</v>
      </c>
      <c r="I1635" s="4">
        <f t="shared" si="153"/>
        <v>0</v>
      </c>
      <c r="J1635">
        <f>C1635*EXP(-$K$2*(20/250))*NORMSDIST(L1635)-C1635*EXP(-$K$1*(20/250))*NORMSDIST(M1635)</f>
        <v>2.2999211615245372</v>
      </c>
      <c r="K1635">
        <f>+J1635-H1635-EXP(-$K$2*20/250)*C1635+EXP(-$K$1*20/250)*C1635</f>
        <v>0</v>
      </c>
      <c r="L1635">
        <f>+(LN(C1635/C1635)+($K$1-$K$2+0.5*F1656^2)*20/250)/F1656/SQRT(20/250)</f>
        <v>1.0397401684014963E-2</v>
      </c>
      <c r="M1635">
        <f>L1635-F1656*SQRT(20/250)</f>
        <v>-1.039740168401496E-2</v>
      </c>
    </row>
    <row r="1636" spans="1:13" x14ac:dyDescent="0.15">
      <c r="A1636" s="2">
        <v>28215</v>
      </c>
      <c r="B1636" s="1">
        <v>277.55</v>
      </c>
      <c r="C1636" s="1">
        <f t="shared" si="150"/>
        <v>277.55</v>
      </c>
      <c r="D1636">
        <f t="shared" si="151"/>
        <v>5.6260010971361707</v>
      </c>
      <c r="E1636">
        <f t="shared" si="154"/>
        <v>1.1175400863869811E-3</v>
      </c>
      <c r="F1636">
        <f t="shared" si="155"/>
        <v>4.3652975790086181E-2</v>
      </c>
      <c r="G1636" s="4">
        <f t="shared" si="152"/>
        <v>0</v>
      </c>
      <c r="H1636">
        <f>C1636*EXP(-$K$1*(20/250))*NORMSDIST(-M1636)-C1636*EXP(-$K$2*(20/250))*NORMSDIST(-L1636)</f>
        <v>2.3155483286934953</v>
      </c>
      <c r="I1636" s="4">
        <f t="shared" si="153"/>
        <v>0.22999999999996135</v>
      </c>
      <c r="J1636">
        <f>C1636*EXP(-$K$2*(20/250))*NORMSDIST(L1636)-C1636*EXP(-$K$1*(20/250))*NORMSDIST(M1636)</f>
        <v>2.3155483286934953</v>
      </c>
      <c r="K1636">
        <f>+J1636-H1636-EXP(-$K$2*20/250)*C1636+EXP(-$K$1*20/250)*C1636</f>
        <v>0</v>
      </c>
      <c r="L1636">
        <f>+(LN(C1636/C1636)+($K$1-$K$2+0.5*F1657^2)*20/250)/F1657/SQRT(20/250)</f>
        <v>1.0456358638031359E-2</v>
      </c>
      <c r="M1636">
        <f>L1636-F1657*SQRT(20/250)</f>
        <v>-1.0456358638031359E-2</v>
      </c>
    </row>
    <row r="1637" spans="1:13" x14ac:dyDescent="0.15">
      <c r="A1637" s="2">
        <v>28216</v>
      </c>
      <c r="B1637" s="1">
        <v>276.17</v>
      </c>
      <c r="C1637" s="1">
        <f t="shared" si="150"/>
        <v>276.17</v>
      </c>
      <c r="D1637">
        <f t="shared" si="151"/>
        <v>5.6210166181317014</v>
      </c>
      <c r="E1637">
        <f t="shared" si="154"/>
        <v>-4.9844790044692999E-3</v>
      </c>
      <c r="F1637">
        <f t="shared" si="155"/>
        <v>4.6117910162032046E-2</v>
      </c>
      <c r="G1637" s="4">
        <f t="shared" si="152"/>
        <v>0</v>
      </c>
      <c r="H1637">
        <f>C1637*EXP(-$K$1*(20/250))*NORMSDIST(-M1637)-C1637*EXP(-$K$2*(20/250))*NORMSDIST(-L1637)</f>
        <v>2.2338837690786306</v>
      </c>
      <c r="I1637" s="4">
        <f t="shared" si="153"/>
        <v>1.839999999999975</v>
      </c>
      <c r="J1637">
        <f>C1637*EXP(-$K$2*(20/250))*NORMSDIST(L1637)-C1637*EXP(-$K$1*(20/250))*NORMSDIST(M1637)</f>
        <v>2.2338837690786306</v>
      </c>
      <c r="K1637">
        <f>+J1637-H1637-EXP(-$K$2*20/250)*C1637+EXP(-$K$1*20/250)*C1637</f>
        <v>0</v>
      </c>
      <c r="L1637">
        <f>+(LN(C1637/C1637)+($K$1-$K$2+0.5*F1658^2)*20/250)/F1658/SQRT(20/250)</f>
        <v>1.0137980476567351E-2</v>
      </c>
      <c r="M1637">
        <f>L1637-F1658*SQRT(20/250)</f>
        <v>-1.0137980476567344E-2</v>
      </c>
    </row>
    <row r="1638" spans="1:13" x14ac:dyDescent="0.15">
      <c r="A1638" s="2">
        <v>28219</v>
      </c>
      <c r="B1638" s="1">
        <v>274.64999999999998</v>
      </c>
      <c r="C1638" s="1">
        <f t="shared" si="150"/>
        <v>274.64999999999998</v>
      </c>
      <c r="D1638">
        <f t="shared" si="151"/>
        <v>5.6154975597886292</v>
      </c>
      <c r="E1638">
        <f t="shared" si="154"/>
        <v>-5.5190583430722029E-3</v>
      </c>
      <c r="F1638">
        <f t="shared" si="155"/>
        <v>4.6716160316450643E-2</v>
      </c>
      <c r="G1638" s="4">
        <f t="shared" si="152"/>
        <v>0</v>
      </c>
      <c r="H1638">
        <f>C1638*EXP(-$K$1*(20/250))*NORMSDIST(-M1638)-C1638*EXP(-$K$2*(20/250))*NORMSDIST(-L1638)</f>
        <v>2.1228066411257487</v>
      </c>
      <c r="I1638" s="4">
        <f t="shared" si="153"/>
        <v>3.5100000000000477</v>
      </c>
      <c r="J1638">
        <f>C1638*EXP(-$K$2*(20/250))*NORMSDIST(L1638)-C1638*EXP(-$K$1*(20/250))*NORMSDIST(M1638)</f>
        <v>2.1228066411257487</v>
      </c>
      <c r="K1638">
        <f>+J1638-H1638-EXP(-$K$2*20/250)*C1638+EXP(-$K$1*20/250)*C1638</f>
        <v>0</v>
      </c>
      <c r="L1638">
        <f>+(LN(C1638/C1638)+($K$1-$K$2+0.5*F1659^2)*20/250)/F1659/SQRT(20/250)</f>
        <v>9.68718436468218E-3</v>
      </c>
      <c r="M1638">
        <f>L1638-F1659*SQRT(20/250)</f>
        <v>-9.68718436468218E-3</v>
      </c>
    </row>
    <row r="1639" spans="1:13" x14ac:dyDescent="0.15">
      <c r="A1639" s="2">
        <v>28220</v>
      </c>
      <c r="B1639" s="1">
        <v>273</v>
      </c>
      <c r="C1639" s="1">
        <f t="shared" si="150"/>
        <v>273</v>
      </c>
      <c r="D1639">
        <f t="shared" si="151"/>
        <v>5.6094717951849598</v>
      </c>
      <c r="E1639">
        <f t="shared" si="154"/>
        <v>-6.0257646036694368E-3</v>
      </c>
      <c r="F1639">
        <f t="shared" si="155"/>
        <v>4.940474651451706E-2</v>
      </c>
      <c r="G1639" s="4">
        <f t="shared" si="152"/>
        <v>0</v>
      </c>
      <c r="H1639">
        <f>C1639*EXP(-$K$1*(20/250))*NORMSDIST(-M1639)-C1639*EXP(-$K$2*(20/250))*NORMSDIST(-L1639)</f>
        <v>2.0829952692206462</v>
      </c>
      <c r="I1639" s="4">
        <f t="shared" si="153"/>
        <v>3.6999999999999886</v>
      </c>
      <c r="J1639">
        <f>C1639*EXP(-$K$2*(20/250))*NORMSDIST(L1639)-C1639*EXP(-$K$1*(20/250))*NORMSDIST(M1639)</f>
        <v>2.0829952692206462</v>
      </c>
      <c r="K1639">
        <f>+J1639-H1639-EXP(-$K$2*20/250)*C1639+EXP(-$K$1*20/250)*C1639</f>
        <v>0</v>
      </c>
      <c r="L1639">
        <f>+(LN(C1639/C1639)+($K$1-$K$2+0.5*F1660^2)*20/250)/F1660/SQRT(20/250)</f>
        <v>9.5629568117806037E-3</v>
      </c>
      <c r="M1639">
        <f>L1639-F1660*SQRT(20/250)</f>
        <v>-9.5629568117806037E-3</v>
      </c>
    </row>
    <row r="1640" spans="1:13" x14ac:dyDescent="0.15">
      <c r="A1640" s="2">
        <v>28221</v>
      </c>
      <c r="B1640" s="1">
        <v>273.22000000000003</v>
      </c>
      <c r="C1640" s="1">
        <f t="shared" si="150"/>
        <v>273.22000000000003</v>
      </c>
      <c r="D1640">
        <f t="shared" si="151"/>
        <v>5.6102773314593408</v>
      </c>
      <c r="E1640">
        <f t="shared" si="154"/>
        <v>8.0553627438106901E-4</v>
      </c>
      <c r="F1640">
        <f t="shared" si="155"/>
        <v>4.9537957495298962E-2</v>
      </c>
      <c r="G1640" s="4">
        <f t="shared" si="152"/>
        <v>0</v>
      </c>
      <c r="H1640">
        <f>C1640*EXP(-$K$1*(20/250))*NORMSDIST(-M1640)-C1640*EXP(-$K$2*(20/250))*NORMSDIST(-L1640)</f>
        <v>2.1154282975859928</v>
      </c>
      <c r="I1640" s="4">
        <f t="shared" si="153"/>
        <v>2.7199999999999704</v>
      </c>
      <c r="J1640">
        <f>C1640*EXP(-$K$2*(20/250))*NORMSDIST(L1640)-C1640*EXP(-$K$1*(20/250))*NORMSDIST(M1640)</f>
        <v>2.1154282975859928</v>
      </c>
      <c r="K1640">
        <f>+J1640-H1640-EXP(-$K$2*20/250)*C1640+EXP(-$K$1*20/250)*C1640</f>
        <v>0</v>
      </c>
      <c r="L1640">
        <f>+(LN(C1640/C1640)+($K$1-$K$2+0.5*F1661^2)*20/250)/F1661/SQRT(20/250)</f>
        <v>9.7040399798340136E-3</v>
      </c>
      <c r="M1640">
        <f>L1640-F1661*SQRT(20/250)</f>
        <v>-9.7040399798340171E-3</v>
      </c>
    </row>
    <row r="1641" spans="1:13" x14ac:dyDescent="0.15">
      <c r="A1641" s="2">
        <v>28222</v>
      </c>
      <c r="B1641" s="1">
        <v>273.60000000000002</v>
      </c>
      <c r="C1641" s="1">
        <f t="shared" si="150"/>
        <v>273.60000000000002</v>
      </c>
      <c r="D1641">
        <f t="shared" si="151"/>
        <v>5.6116671857483951</v>
      </c>
      <c r="E1641">
        <f t="shared" si="154"/>
        <v>1.3898542890542487E-3</v>
      </c>
      <c r="F1641">
        <f t="shared" si="155"/>
        <v>4.9894472998228551E-2</v>
      </c>
      <c r="G1641" s="4">
        <f t="shared" si="152"/>
        <v>0</v>
      </c>
      <c r="H1641">
        <f>C1641*EXP(-$K$1*(20/250))*NORMSDIST(-M1641)-C1641*EXP(-$K$2*(20/250))*NORMSDIST(-L1641)</f>
        <v>2.1377980796672773</v>
      </c>
      <c r="I1641" s="4">
        <f t="shared" si="153"/>
        <v>3.25</v>
      </c>
      <c r="J1641">
        <f>C1641*EXP(-$K$2*(20/250))*NORMSDIST(L1641)-C1641*EXP(-$K$1*(20/250))*NORMSDIST(M1641)</f>
        <v>2.1377980796672773</v>
      </c>
      <c r="K1641">
        <f>+J1641-H1641-EXP(-$K$2*20/250)*C1641+EXP(-$K$1*20/250)*C1641</f>
        <v>0</v>
      </c>
      <c r="L1641">
        <f>+(LN(C1641/C1641)+($K$1-$K$2+0.5*F1662^2)*20/250)/F1662/SQRT(20/250)</f>
        <v>9.7930386780600495E-3</v>
      </c>
      <c r="M1641">
        <f>L1641-F1662*SQRT(20/250)</f>
        <v>-9.793038678060053E-3</v>
      </c>
    </row>
    <row r="1642" spans="1:13" x14ac:dyDescent="0.15">
      <c r="A1642" s="2">
        <v>28223</v>
      </c>
      <c r="B1642" s="1">
        <v>273.22000000000003</v>
      </c>
      <c r="C1642" s="1">
        <f t="shared" si="150"/>
        <v>273.22000000000003</v>
      </c>
      <c r="D1642">
        <f t="shared" si="151"/>
        <v>5.6102773314593408</v>
      </c>
      <c r="E1642">
        <f t="shared" si="154"/>
        <v>-1.3898542890542487E-3</v>
      </c>
      <c r="F1642">
        <f t="shared" si="155"/>
        <v>4.9879102847313103E-2</v>
      </c>
      <c r="G1642" s="4">
        <f t="shared" si="152"/>
        <v>0</v>
      </c>
      <c r="H1642">
        <f>C1642*EXP(-$K$1*(20/250))*NORMSDIST(-M1642)-C1642*EXP(-$K$2*(20/250))*NORMSDIST(-L1642)</f>
        <v>2.1564438031879547</v>
      </c>
      <c r="I1642" s="4">
        <f t="shared" si="153"/>
        <v>4.7899999999999636</v>
      </c>
      <c r="J1642">
        <f>C1642*EXP(-$K$2*(20/250))*NORMSDIST(L1642)-C1642*EXP(-$K$1*(20/250))*NORMSDIST(M1642)</f>
        <v>2.1564438031879547</v>
      </c>
      <c r="K1642">
        <f>+J1642-H1642-EXP(-$K$2*20/250)*C1642+EXP(-$K$1*20/250)*C1642</f>
        <v>0</v>
      </c>
      <c r="L1642">
        <f>+(LN(C1642/C1642)+($K$1-$K$2+0.5*F1663^2)*20/250)/F1663/SQRT(20/250)</f>
        <v>9.8921952418573999E-3</v>
      </c>
      <c r="M1642">
        <f>L1642-F1663*SQRT(20/250)</f>
        <v>-9.8921952418573964E-3</v>
      </c>
    </row>
    <row r="1643" spans="1:13" x14ac:dyDescent="0.15">
      <c r="A1643" s="2">
        <v>28226</v>
      </c>
      <c r="B1643" s="1">
        <v>271.3</v>
      </c>
      <c r="C1643" s="1">
        <f t="shared" si="150"/>
        <v>271.3</v>
      </c>
      <c r="D1643">
        <f t="shared" si="151"/>
        <v>5.6032252196648864</v>
      </c>
      <c r="E1643">
        <f t="shared" si="154"/>
        <v>-7.0521117944544187E-3</v>
      </c>
      <c r="F1643">
        <f t="shared" si="155"/>
        <v>5.3048418977438977E-2</v>
      </c>
      <c r="G1643" s="4">
        <f t="shared" si="152"/>
        <v>0</v>
      </c>
      <c r="H1643">
        <f>C1643*EXP(-$K$1*(20/250))*NORMSDIST(-M1643)-C1643*EXP(-$K$2*(20/250))*NORMSDIST(-L1643)</f>
        <v>1.9832464473857385</v>
      </c>
      <c r="I1643" s="4">
        <f t="shared" si="153"/>
        <v>6.1700000000000159</v>
      </c>
      <c r="J1643">
        <f>C1643*EXP(-$K$2*(20/250))*NORMSDIST(L1643)-C1643*EXP(-$K$1*(20/250))*NORMSDIST(M1643)</f>
        <v>1.9832464473857385</v>
      </c>
      <c r="K1643">
        <f>+J1643-H1643-EXP(-$K$2*20/250)*C1643+EXP(-$K$1*20/250)*C1643</f>
        <v>0</v>
      </c>
      <c r="L1643">
        <f>+(LN(C1643/C1643)+($K$1-$K$2+0.5*F1664^2)*20/250)/F1664/SQRT(20/250)</f>
        <v>9.162055236498089E-3</v>
      </c>
      <c r="M1643">
        <f>L1643-F1664*SQRT(20/250)</f>
        <v>-9.162055236498089E-3</v>
      </c>
    </row>
    <row r="1644" spans="1:13" x14ac:dyDescent="0.15">
      <c r="A1644" s="2">
        <v>28227</v>
      </c>
      <c r="B1644" s="1">
        <v>270.70999999999998</v>
      </c>
      <c r="C1644" s="1">
        <f t="shared" si="150"/>
        <v>270.70999999999998</v>
      </c>
      <c r="D1644">
        <f t="shared" si="151"/>
        <v>5.6010481372013352</v>
      </c>
      <c r="E1644">
        <f t="shared" si="154"/>
        <v>-2.1770824635511943E-3</v>
      </c>
      <c r="F1644">
        <f t="shared" si="155"/>
        <v>5.2941795088721107E-2</v>
      </c>
      <c r="G1644" s="4">
        <f t="shared" si="152"/>
        <v>0</v>
      </c>
      <c r="H1644">
        <f>C1644*EXP(-$K$1*(20/250))*NORMSDIST(-M1644)-C1644*EXP(-$K$2*(20/250))*NORMSDIST(-L1644)</f>
        <v>1.9465313661693529</v>
      </c>
      <c r="I1644" s="4">
        <f t="shared" si="153"/>
        <v>7.2200000000000273</v>
      </c>
      <c r="J1644">
        <f>C1644*EXP(-$K$2*(20/250))*NORMSDIST(L1644)-C1644*EXP(-$K$1*(20/250))*NORMSDIST(M1644)</f>
        <v>1.9465313661693529</v>
      </c>
      <c r="K1644">
        <f>+J1644-H1644-EXP(-$K$2*20/250)*C1644+EXP(-$K$1*20/250)*C1644</f>
        <v>0</v>
      </c>
      <c r="L1644">
        <f>+(LN(C1644/C1644)+($K$1-$K$2+0.5*F1665^2)*20/250)/F1665/SQRT(20/250)</f>
        <v>9.0120361381130689E-3</v>
      </c>
      <c r="M1644">
        <f>L1644-F1665*SQRT(20/250)</f>
        <v>-9.0120361381130689E-3</v>
      </c>
    </row>
    <row r="1645" spans="1:13" x14ac:dyDescent="0.15">
      <c r="A1645" s="2">
        <v>28228</v>
      </c>
      <c r="B1645" s="1">
        <v>272.55</v>
      </c>
      <c r="C1645" s="1">
        <f t="shared" si="150"/>
        <v>272.55</v>
      </c>
      <c r="D1645">
        <f t="shared" si="151"/>
        <v>5.6078220835102899</v>
      </c>
      <c r="E1645">
        <f t="shared" si="154"/>
        <v>6.7739463089546703E-3</v>
      </c>
      <c r="F1645">
        <f t="shared" si="155"/>
        <v>5.9972362866602243E-2</v>
      </c>
      <c r="G1645" s="4">
        <f t="shared" si="152"/>
        <v>0</v>
      </c>
      <c r="H1645">
        <f>C1645*EXP(-$K$1*(20/250))*NORMSDIST(-M1645)-C1645*EXP(-$K$2*(20/250))*NORMSDIST(-L1645)</f>
        <v>1.8621793837503162</v>
      </c>
      <c r="I1645" s="4">
        <f t="shared" si="153"/>
        <v>5.4599999999999795</v>
      </c>
      <c r="J1645">
        <f>C1645*EXP(-$K$2*(20/250))*NORMSDIST(L1645)-C1645*EXP(-$K$1*(20/250))*NORMSDIST(M1645)</f>
        <v>1.8621793837503162</v>
      </c>
      <c r="K1645">
        <f>+J1645-H1645-EXP(-$K$2*20/250)*C1645+EXP(-$K$1*20/250)*C1645</f>
        <v>0</v>
      </c>
      <c r="L1645">
        <f>+(LN(C1645/C1645)+($K$1-$K$2+0.5*F1666^2)*20/250)/F1666/SQRT(20/250)</f>
        <v>8.563288468050682E-3</v>
      </c>
      <c r="M1645">
        <f>L1645-F1666*SQRT(20/250)</f>
        <v>-8.563288468050682E-3</v>
      </c>
    </row>
    <row r="1646" spans="1:13" x14ac:dyDescent="0.15">
      <c r="A1646" s="2">
        <v>28229</v>
      </c>
      <c r="B1646" s="1">
        <v>273.37</v>
      </c>
      <c r="C1646" s="1">
        <f t="shared" si="150"/>
        <v>273.37</v>
      </c>
      <c r="D1646">
        <f t="shared" si="151"/>
        <v>5.610826188934837</v>
      </c>
      <c r="E1646">
        <f t="shared" si="154"/>
        <v>3.0041054245470988E-3</v>
      </c>
      <c r="F1646">
        <f t="shared" si="155"/>
        <v>6.1346369533768541E-2</v>
      </c>
      <c r="G1646" s="4">
        <f t="shared" si="152"/>
        <v>0</v>
      </c>
      <c r="H1646">
        <f>C1646*EXP(-$K$1*(20/250))*NORMSDIST(-M1646)-C1646*EXP(-$K$2*(20/250))*NORMSDIST(-L1646)</f>
        <v>1.8688882720629749</v>
      </c>
      <c r="I1646" s="4">
        <f t="shared" si="153"/>
        <v>4.25</v>
      </c>
      <c r="J1646">
        <f>C1646*EXP(-$K$2*(20/250))*NORMSDIST(L1646)-C1646*EXP(-$K$1*(20/250))*NORMSDIST(M1646)</f>
        <v>1.8688882720629749</v>
      </c>
      <c r="K1646">
        <f>+J1646-H1646-EXP(-$K$2*20/250)*C1646+EXP(-$K$1*20/250)*C1646</f>
        <v>0</v>
      </c>
      <c r="L1646">
        <f>+(LN(C1646/C1646)+($K$1-$K$2+0.5*F1667^2)*20/250)/F1667/SQRT(20/250)</f>
        <v>8.5683606585273322E-3</v>
      </c>
      <c r="M1646">
        <f>L1646-F1667*SQRT(20/250)</f>
        <v>-8.5683606585273322E-3</v>
      </c>
    </row>
    <row r="1647" spans="1:13" x14ac:dyDescent="0.15">
      <c r="A1647" s="2">
        <v>28230</v>
      </c>
      <c r="B1647" s="1">
        <v>273.82</v>
      </c>
      <c r="C1647" s="1">
        <f t="shared" si="150"/>
        <v>273.82</v>
      </c>
      <c r="D1647">
        <f t="shared" si="151"/>
        <v>5.6124709562056099</v>
      </c>
      <c r="E1647">
        <f t="shared" si="154"/>
        <v>1.6447672707728955E-3</v>
      </c>
      <c r="F1647">
        <f t="shared" si="155"/>
        <v>6.2215074617427132E-2</v>
      </c>
      <c r="G1647" s="4">
        <f t="shared" si="152"/>
        <v>0</v>
      </c>
      <c r="H1647">
        <f>C1647*EXP(-$K$1*(20/250))*NORMSDIST(-M1647)-C1647*EXP(-$K$2*(20/250))*NORMSDIST(-L1647)</f>
        <v>1.8696792525553292</v>
      </c>
      <c r="I1647" s="4">
        <f t="shared" si="153"/>
        <v>3.8799999999999955</v>
      </c>
      <c r="J1647">
        <f>C1647*EXP(-$K$2*(20/250))*NORMSDIST(L1647)-C1647*EXP(-$K$1*(20/250))*NORMSDIST(M1647)</f>
        <v>1.8696792525553292</v>
      </c>
      <c r="K1647">
        <f>+J1647-H1647-EXP(-$K$2*20/250)*C1647+EXP(-$K$1*20/250)*C1647</f>
        <v>0</v>
      </c>
      <c r="L1647">
        <f>+(LN(C1647/C1647)+($K$1-$K$2+0.5*F1668^2)*20/250)/F1668/SQRT(20/250)</f>
        <v>8.5578995048357451E-3</v>
      </c>
      <c r="M1647">
        <f>L1647-F1668*SQRT(20/250)</f>
        <v>-8.5578995048357451E-3</v>
      </c>
    </row>
    <row r="1648" spans="1:13" x14ac:dyDescent="0.15">
      <c r="A1648" s="2">
        <v>28233</v>
      </c>
      <c r="B1648" s="1">
        <v>275.33</v>
      </c>
      <c r="C1648" s="1">
        <f t="shared" si="150"/>
        <v>275.33</v>
      </c>
      <c r="D1648">
        <f t="shared" si="151"/>
        <v>5.6179703782420534</v>
      </c>
      <c r="E1648">
        <f t="shared" si="154"/>
        <v>5.4994220364434909E-3</v>
      </c>
      <c r="F1648">
        <f t="shared" si="155"/>
        <v>6.614431069337369E-2</v>
      </c>
      <c r="G1648" s="4">
        <f t="shared" si="152"/>
        <v>0</v>
      </c>
      <c r="H1648">
        <f>C1648*EXP(-$K$1*(20/250))*NORMSDIST(-M1648)-C1648*EXP(-$K$2*(20/250))*NORMSDIST(-L1648)</f>
        <v>1.8026917317893094</v>
      </c>
      <c r="I1648" s="4">
        <f t="shared" si="153"/>
        <v>2.2200000000000273</v>
      </c>
      <c r="J1648">
        <f>C1648*EXP(-$K$2*(20/250))*NORMSDIST(L1648)-C1648*EXP(-$K$1*(20/250))*NORMSDIST(M1648)</f>
        <v>1.8026917317893094</v>
      </c>
      <c r="K1648">
        <f>+J1648-H1648-EXP(-$K$2*20/250)*C1648+EXP(-$K$1*20/250)*C1648</f>
        <v>0</v>
      </c>
      <c r="L1648">
        <f>+(LN(C1648/C1648)+($K$1-$K$2+0.5*F1669^2)*20/250)/F1669/SQRT(20/250)</f>
        <v>8.2060232795980997E-3</v>
      </c>
      <c r="M1648">
        <f>L1648-F1669*SQRT(20/250)</f>
        <v>-8.2060232795980997E-3</v>
      </c>
    </row>
    <row r="1649" spans="1:13" x14ac:dyDescent="0.15">
      <c r="A1649" s="2">
        <v>28234</v>
      </c>
      <c r="B1649" s="1">
        <v>275.79000000000002</v>
      </c>
      <c r="C1649" s="1">
        <f t="shared" si="150"/>
        <v>275.79000000000002</v>
      </c>
      <c r="D1649">
        <f t="shared" si="151"/>
        <v>5.6196397065437731</v>
      </c>
      <c r="E1649">
        <f t="shared" si="154"/>
        <v>1.6693283017197302E-3</v>
      </c>
      <c r="F1649">
        <f t="shared" si="155"/>
        <v>6.3917023472076423E-2</v>
      </c>
      <c r="G1649" s="4">
        <f t="shared" si="152"/>
        <v>0</v>
      </c>
      <c r="H1649">
        <f>C1649*EXP(-$K$1*(20/250))*NORMSDIST(-M1649)-C1649*EXP(-$K$2*(20/250))*NORMSDIST(-L1649)</f>
        <v>1.8024272705602868</v>
      </c>
      <c r="I1649" s="4">
        <f t="shared" si="153"/>
        <v>1.5999999999999659</v>
      </c>
      <c r="J1649">
        <f>C1649*EXP(-$K$2*(20/250))*NORMSDIST(L1649)-C1649*EXP(-$K$1*(20/250))*NORMSDIST(M1649)</f>
        <v>1.8024272705602868</v>
      </c>
      <c r="K1649">
        <f>+J1649-H1649-EXP(-$K$2*20/250)*C1649+EXP(-$K$1*20/250)*C1649</f>
        <v>0</v>
      </c>
      <c r="L1649">
        <f>+(LN(C1649/C1649)+($K$1-$K$2+0.5*F1670^2)*20/250)/F1670/SQRT(20/250)</f>
        <v>8.1911339821410228E-3</v>
      </c>
      <c r="M1649">
        <f>L1649-F1670*SQRT(20/250)</f>
        <v>-8.1911339821410158E-3</v>
      </c>
    </row>
    <row r="1650" spans="1:13" x14ac:dyDescent="0.15">
      <c r="A1650" s="2">
        <v>28235</v>
      </c>
      <c r="B1650" s="1">
        <v>278.77999999999997</v>
      </c>
      <c r="C1650" s="1">
        <f t="shared" si="150"/>
        <v>278.77999999999997</v>
      </c>
      <c r="D1650">
        <f t="shared" si="151"/>
        <v>5.6304229403017398</v>
      </c>
      <c r="E1650">
        <f t="shared" si="154"/>
        <v>1.0783233757966748E-2</v>
      </c>
      <c r="F1650">
        <f t="shared" si="155"/>
        <v>7.4961854122276059E-2</v>
      </c>
      <c r="G1650" s="4">
        <f t="shared" si="152"/>
        <v>1.8099999999999454</v>
      </c>
      <c r="H1650">
        <f>C1650*EXP(-$K$1*(20/250))*NORMSDIST(-M1650)-C1650*EXP(-$K$2*(20/250))*NORMSDIST(-L1650)</f>
        <v>1.3800234633460491</v>
      </c>
      <c r="I1650" s="4">
        <f t="shared" si="153"/>
        <v>0</v>
      </c>
      <c r="J1650">
        <f>C1650*EXP(-$K$2*(20/250))*NORMSDIST(L1650)-C1650*EXP(-$K$1*(20/250))*NORMSDIST(M1650)</f>
        <v>1.3800234633460491</v>
      </c>
      <c r="K1650">
        <f>+J1650-H1650-EXP(-$K$2*20/250)*C1650+EXP(-$K$1*20/250)*C1650</f>
        <v>0</v>
      </c>
      <c r="L1650">
        <f>+(LN(C1650/C1650)+($K$1-$K$2+0.5*F1671^2)*20/250)/F1671/SQRT(20/250)</f>
        <v>6.2042255991993931E-3</v>
      </c>
      <c r="M1650">
        <f>L1650-F1671*SQRT(20/250)</f>
        <v>-6.2042255991993896E-3</v>
      </c>
    </row>
    <row r="1651" spans="1:13" x14ac:dyDescent="0.15">
      <c r="A1651" s="2">
        <v>28236</v>
      </c>
      <c r="B1651" s="1">
        <v>276.85000000000002</v>
      </c>
      <c r="C1651" s="1">
        <f t="shared" si="150"/>
        <v>276.85000000000002</v>
      </c>
      <c r="D1651">
        <f t="shared" si="151"/>
        <v>5.6234758432689764</v>
      </c>
      <c r="E1651">
        <f t="shared" si="154"/>
        <v>-6.9470970327634163E-3</v>
      </c>
      <c r="F1651">
        <f t="shared" si="155"/>
        <v>7.5858030049940128E-2</v>
      </c>
      <c r="G1651" s="4">
        <f t="shared" si="152"/>
        <v>0</v>
      </c>
      <c r="H1651">
        <f>C1651*EXP(-$K$1*(20/250))*NORMSDIST(-M1651)-C1651*EXP(-$K$2*(20/250))*NORMSDIST(-L1651)</f>
        <v>1.1508889578873038</v>
      </c>
      <c r="I1651" s="4">
        <f t="shared" si="153"/>
        <v>0.38999999999998636</v>
      </c>
      <c r="J1651">
        <f>C1651*EXP(-$K$2*(20/250))*NORMSDIST(L1651)-C1651*EXP(-$K$1*(20/250))*NORMSDIST(M1651)</f>
        <v>1.1508889578873038</v>
      </c>
      <c r="K1651">
        <f>+J1651-H1651-EXP(-$K$2*20/250)*C1651+EXP(-$K$1*20/250)*C1651</f>
        <v>0</v>
      </c>
      <c r="L1651">
        <f>+(LN(C1651/C1651)+($K$1-$K$2+0.5*F1672^2)*20/250)/F1672/SQRT(20/250)</f>
        <v>5.2101568623908927E-3</v>
      </c>
      <c r="M1651">
        <f>L1651-F1672*SQRT(20/250)</f>
        <v>-5.210156862390891E-3</v>
      </c>
    </row>
    <row r="1652" spans="1:13" x14ac:dyDescent="0.15">
      <c r="A1652" s="2">
        <v>28237</v>
      </c>
      <c r="B1652" s="1">
        <v>277.77999999999997</v>
      </c>
      <c r="C1652" s="1">
        <f t="shared" si="150"/>
        <v>277.77999999999997</v>
      </c>
      <c r="D1652">
        <f t="shared" si="151"/>
        <v>5.6268294334880729</v>
      </c>
      <c r="E1652">
        <f t="shared" si="154"/>
        <v>3.3535902190964251E-3</v>
      </c>
      <c r="F1652">
        <f t="shared" si="155"/>
        <v>7.5150411682574608E-2</v>
      </c>
      <c r="G1652" s="4">
        <f t="shared" si="152"/>
        <v>0.22999999999996135</v>
      </c>
      <c r="H1652">
        <f>C1652*EXP(-$K$1*(20/250))*NORMSDIST(-M1652)-C1652*EXP(-$K$2*(20/250))*NORMSDIST(-L1652)</f>
        <v>1.100654726155085</v>
      </c>
      <c r="I1652" s="4">
        <f t="shared" si="153"/>
        <v>0</v>
      </c>
      <c r="J1652">
        <f>C1652*EXP(-$K$2*(20/250))*NORMSDIST(L1652)-C1652*EXP(-$K$1*(20/250))*NORMSDIST(M1652)</f>
        <v>1.100654726155085</v>
      </c>
      <c r="K1652">
        <f>+J1652-H1652-EXP(-$K$2*20/250)*C1652+EXP(-$K$1*20/250)*C1652</f>
        <v>0</v>
      </c>
      <c r="L1652">
        <f>+(LN(C1652/C1652)+($K$1-$K$2+0.5*F1673^2)*20/250)/F1673/SQRT(20/250)</f>
        <v>4.9660587464947356E-3</v>
      </c>
      <c r="M1652">
        <f>L1652-F1673*SQRT(20/250)</f>
        <v>-4.9660587464947338E-3</v>
      </c>
    </row>
    <row r="1653" spans="1:13" x14ac:dyDescent="0.15">
      <c r="A1653" s="2">
        <v>28240</v>
      </c>
      <c r="B1653" s="1">
        <v>278.01</v>
      </c>
      <c r="C1653" s="1">
        <f t="shared" si="150"/>
        <v>278.01</v>
      </c>
      <c r="D1653">
        <f t="shared" si="151"/>
        <v>5.6276570842667093</v>
      </c>
      <c r="E1653">
        <f t="shared" si="154"/>
        <v>8.276507786364462E-4</v>
      </c>
      <c r="F1653">
        <f t="shared" si="155"/>
        <v>7.5202675637658964E-2</v>
      </c>
      <c r="G1653" s="4">
        <f t="shared" si="152"/>
        <v>0.23000000000001819</v>
      </c>
      <c r="H1653">
        <f>C1653*EXP(-$K$1*(20/250))*NORMSDIST(-M1653)-C1653*EXP(-$K$2*(20/250))*NORMSDIST(-L1653)</f>
        <v>1.1015727015604</v>
      </c>
      <c r="I1653" s="4">
        <f t="shared" si="153"/>
        <v>0</v>
      </c>
      <c r="J1653">
        <f>C1653*EXP(-$K$2*(20/250))*NORMSDIST(L1653)-C1653*EXP(-$K$1*(20/250))*NORMSDIST(M1653)</f>
        <v>1.1015727015604</v>
      </c>
      <c r="K1653">
        <f>+J1653-H1653-EXP(-$K$2*20/250)*C1653+EXP(-$K$1*20/250)*C1653</f>
        <v>0</v>
      </c>
      <c r="L1653">
        <f>+(LN(C1653/C1653)+($K$1-$K$2+0.5*F1674^2)*20/250)/F1674/SQRT(20/250)</f>
        <v>4.9660886836871247E-3</v>
      </c>
      <c r="M1653">
        <f>L1653-F1674*SQRT(20/250)</f>
        <v>-4.9660886836871247E-3</v>
      </c>
    </row>
    <row r="1654" spans="1:13" x14ac:dyDescent="0.15">
      <c r="A1654" s="2">
        <v>28241</v>
      </c>
      <c r="B1654" s="1">
        <v>278.32</v>
      </c>
      <c r="C1654" s="1">
        <f t="shared" si="150"/>
        <v>278.32</v>
      </c>
      <c r="D1654">
        <f t="shared" si="151"/>
        <v>5.6287715308436868</v>
      </c>
      <c r="E1654">
        <f t="shared" si="154"/>
        <v>1.114446576977457E-3</v>
      </c>
      <c r="F1654">
        <f t="shared" si="155"/>
        <v>7.2831721916058828E-2</v>
      </c>
      <c r="G1654" s="4">
        <f t="shared" si="152"/>
        <v>0.93000000000000682</v>
      </c>
      <c r="H1654">
        <f>C1654*EXP(-$K$1*(20/250))*NORMSDIST(-M1654)-C1654*EXP(-$K$2*(20/250))*NORMSDIST(-L1654)</f>
        <v>1.1040920824374325</v>
      </c>
      <c r="I1654" s="4">
        <f t="shared" si="153"/>
        <v>0</v>
      </c>
      <c r="J1654">
        <f>C1654*EXP(-$K$2*(20/250))*NORMSDIST(L1654)-C1654*EXP(-$K$1*(20/250))*NORMSDIST(M1654)</f>
        <v>1.1040920824374325</v>
      </c>
      <c r="K1654">
        <f>+J1654-H1654-EXP(-$K$2*20/250)*C1654+EXP(-$K$1*20/250)*C1654</f>
        <v>0</v>
      </c>
      <c r="L1654">
        <f>+(LN(C1654/C1654)+($K$1-$K$2+0.5*F1675^2)*20/250)/F1675/SQRT(20/250)</f>
        <v>4.9719025471627832E-3</v>
      </c>
      <c r="M1654">
        <f>L1654-F1675*SQRT(20/250)</f>
        <v>-4.9719025471627832E-3</v>
      </c>
    </row>
    <row r="1655" spans="1:13" x14ac:dyDescent="0.15">
      <c r="A1655" s="2">
        <v>28242</v>
      </c>
      <c r="B1655" s="1">
        <v>278.01</v>
      </c>
      <c r="C1655" s="1">
        <f t="shared" si="150"/>
        <v>278.01</v>
      </c>
      <c r="D1655">
        <f t="shared" si="151"/>
        <v>5.6276570842667093</v>
      </c>
      <c r="E1655">
        <f t="shared" si="154"/>
        <v>-1.114446576977457E-3</v>
      </c>
      <c r="F1655">
        <f t="shared" si="155"/>
        <v>7.2897450169098044E-2</v>
      </c>
      <c r="G1655" s="4">
        <f t="shared" si="152"/>
        <v>0.88999999999998636</v>
      </c>
      <c r="H1655">
        <f>C1655*EXP(-$K$1*(20/250))*NORMSDIST(-M1655)-C1655*EXP(-$K$2*(20/250))*NORMSDIST(-L1655)</f>
        <v>1.1014685874242218</v>
      </c>
      <c r="I1655" s="4">
        <f t="shared" si="153"/>
        <v>0</v>
      </c>
      <c r="J1655">
        <f>C1655*EXP(-$K$2*(20/250))*NORMSDIST(L1655)-C1655*EXP(-$K$1*(20/250))*NORMSDIST(M1655)</f>
        <v>1.1014685874242218</v>
      </c>
      <c r="K1655">
        <f>+J1655-H1655-EXP(-$K$2*20/250)*C1655+EXP(-$K$1*20/250)*C1655</f>
        <v>0</v>
      </c>
      <c r="L1655">
        <f>+(LN(C1655/C1655)+($K$1-$K$2+0.5*F1676^2)*20/250)/F1676/SQRT(20/250)</f>
        <v>4.9656193145001474E-3</v>
      </c>
      <c r="M1655">
        <f>L1655-F1676*SQRT(20/250)</f>
        <v>-4.9656193145001474E-3</v>
      </c>
    </row>
    <row r="1656" spans="1:13" x14ac:dyDescent="0.15">
      <c r="A1656" s="2">
        <v>28243</v>
      </c>
      <c r="B1656" s="1">
        <v>277.08999999999997</v>
      </c>
      <c r="C1656" s="1">
        <f t="shared" si="150"/>
        <v>277.08999999999997</v>
      </c>
      <c r="D1656">
        <f t="shared" si="151"/>
        <v>5.6243423631628895</v>
      </c>
      <c r="E1656">
        <f t="shared" si="154"/>
        <v>-3.3147211038198066E-3</v>
      </c>
      <c r="F1656">
        <f t="shared" si="155"/>
        <v>7.3520732374874082E-2</v>
      </c>
      <c r="G1656" s="4">
        <f t="shared" si="152"/>
        <v>0</v>
      </c>
      <c r="H1656">
        <f>C1656*EXP(-$K$1*(20/250))*NORMSDIST(-M1656)-C1656*EXP(-$K$2*(20/250))*NORMSDIST(-L1656)</f>
        <v>1.0395845685710583</v>
      </c>
      <c r="I1656" s="4">
        <f t="shared" si="153"/>
        <v>0.18999999999999773</v>
      </c>
      <c r="J1656">
        <f>C1656*EXP(-$K$2*(20/250))*NORMSDIST(L1656)-C1656*EXP(-$K$1*(20/250))*NORMSDIST(M1656)</f>
        <v>1.0395845685710583</v>
      </c>
      <c r="K1656">
        <f>+J1656-H1656-EXP(-$K$2*20/250)*C1656+EXP(-$K$1*20/250)*C1656</f>
        <v>0</v>
      </c>
      <c r="L1656">
        <f>+(LN(C1656/C1656)+($K$1-$K$2+0.5*F1677^2)*20/250)/F1677/SQRT(20/250)</f>
        <v>4.7021936487968785E-3</v>
      </c>
      <c r="M1656">
        <f>L1656-F1677*SQRT(20/250)</f>
        <v>-4.7021936487968785E-3</v>
      </c>
    </row>
    <row r="1657" spans="1:13" x14ac:dyDescent="0.15">
      <c r="A1657" s="2">
        <v>28244</v>
      </c>
      <c r="B1657" s="1">
        <v>277.77999999999997</v>
      </c>
      <c r="C1657" s="1">
        <f t="shared" si="150"/>
        <v>277.77999999999997</v>
      </c>
      <c r="D1657">
        <f t="shared" si="151"/>
        <v>5.6268294334880729</v>
      </c>
      <c r="E1657">
        <f t="shared" si="154"/>
        <v>2.4870703251833604E-3</v>
      </c>
      <c r="F1657">
        <f t="shared" si="155"/>
        <v>7.3937620994705064E-2</v>
      </c>
      <c r="G1657" s="4">
        <f t="shared" si="152"/>
        <v>0.5</v>
      </c>
      <c r="H1657">
        <f>C1657*EXP(-$K$1*(20/250))*NORMSDIST(-M1657)-C1657*EXP(-$K$2*(20/250))*NORMSDIST(-L1657)</f>
        <v>1.0042612399420818</v>
      </c>
      <c r="I1657" s="4">
        <f t="shared" si="153"/>
        <v>0</v>
      </c>
      <c r="J1657">
        <f>C1657*EXP(-$K$2*(20/250))*NORMSDIST(L1657)-C1657*EXP(-$K$1*(20/250))*NORMSDIST(M1657)</f>
        <v>1.0042612399420818</v>
      </c>
      <c r="K1657">
        <f>+J1657-H1657-EXP(-$K$2*20/250)*C1657+EXP(-$K$1*20/250)*C1657</f>
        <v>0</v>
      </c>
      <c r="L1657">
        <f>+(LN(C1657/C1657)+($K$1-$K$2+0.5*F1678^2)*20/250)/F1678/SQRT(20/250)</f>
        <v>4.5311365704065344E-3</v>
      </c>
      <c r="M1657">
        <f>L1657-F1678*SQRT(20/250)</f>
        <v>-4.5311365704065344E-3</v>
      </c>
    </row>
    <row r="1658" spans="1:13" x14ac:dyDescent="0.15">
      <c r="A1658" s="2">
        <v>28247</v>
      </c>
      <c r="B1658" s="1">
        <v>278.01</v>
      </c>
      <c r="C1658" s="1">
        <f t="shared" si="150"/>
        <v>278.01</v>
      </c>
      <c r="D1658">
        <f t="shared" si="151"/>
        <v>5.6276570842667093</v>
      </c>
      <c r="E1658">
        <f t="shared" si="154"/>
        <v>8.276507786364462E-4</v>
      </c>
      <c r="F1658">
        <f t="shared" si="155"/>
        <v>7.1686347425175989E-2</v>
      </c>
      <c r="G1658" s="4">
        <f t="shared" si="152"/>
        <v>0.73000000000001819</v>
      </c>
      <c r="H1658">
        <f>C1658*EXP(-$K$1*(20/250))*NORMSDIST(-M1658)-C1658*EXP(-$K$2*(20/250))*NORMSDIST(-L1658)</f>
        <v>0.99981859449553667</v>
      </c>
      <c r="I1658" s="4">
        <f t="shared" si="153"/>
        <v>0</v>
      </c>
      <c r="J1658">
        <f>C1658*EXP(-$K$2*(20/250))*NORMSDIST(L1658)-C1658*EXP(-$K$1*(20/250))*NORMSDIST(M1658)</f>
        <v>0.99981859449553667</v>
      </c>
      <c r="K1658">
        <f>+J1658-H1658-EXP(-$K$2*20/250)*C1658+EXP(-$K$1*20/250)*C1658</f>
        <v>0</v>
      </c>
      <c r="L1658">
        <f>+(LN(C1658/C1658)+($K$1-$K$2+0.5*F1679^2)*20/250)/F1679/SQRT(20/250)</f>
        <v>4.5073595275204924E-3</v>
      </c>
      <c r="M1658">
        <f>L1658-F1679*SQRT(20/250)</f>
        <v>-4.5073595275204907E-3</v>
      </c>
    </row>
    <row r="1659" spans="1:13" x14ac:dyDescent="0.15">
      <c r="A1659" s="2">
        <v>28248</v>
      </c>
      <c r="B1659" s="1">
        <v>278.16000000000003</v>
      </c>
      <c r="C1659" s="1">
        <f t="shared" si="150"/>
        <v>278.16000000000003</v>
      </c>
      <c r="D1659">
        <f t="shared" si="151"/>
        <v>5.628196487699606</v>
      </c>
      <c r="E1659">
        <f t="shared" si="154"/>
        <v>5.3940343289671233E-4</v>
      </c>
      <c r="F1659">
        <f t="shared" si="155"/>
        <v>6.8498737548710664E-2</v>
      </c>
      <c r="G1659" s="4">
        <f t="shared" si="152"/>
        <v>0.84000000000003183</v>
      </c>
      <c r="H1659">
        <f>C1659*EXP(-$K$1*(20/250))*NORMSDIST(-M1659)-C1659*EXP(-$K$2*(20/250))*NORMSDIST(-L1659)</f>
        <v>0.99803784560705822</v>
      </c>
      <c r="I1659" s="4">
        <f t="shared" si="153"/>
        <v>0</v>
      </c>
      <c r="J1659">
        <f>C1659*EXP(-$K$2*(20/250))*NORMSDIST(L1659)-C1659*EXP(-$K$1*(20/250))*NORMSDIST(M1659)</f>
        <v>0.99803784560705822</v>
      </c>
      <c r="K1659">
        <f>+J1659-H1659-EXP(-$K$2*20/250)*C1659+EXP(-$K$1*20/250)*C1659</f>
        <v>0</v>
      </c>
      <c r="L1659">
        <f>+(LN(C1659/C1659)+($K$1-$K$2+0.5*F1680^2)*20/250)/F1680/SQRT(20/250)</f>
        <v>4.4969052247175144E-3</v>
      </c>
      <c r="M1659">
        <f>L1659-F1680*SQRT(20/250)</f>
        <v>-4.4969052247175144E-3</v>
      </c>
    </row>
    <row r="1660" spans="1:13" x14ac:dyDescent="0.15">
      <c r="A1660" s="2">
        <v>28249</v>
      </c>
      <c r="B1660" s="1">
        <v>276.7</v>
      </c>
      <c r="C1660" s="1">
        <f t="shared" si="150"/>
        <v>276.7</v>
      </c>
      <c r="D1660">
        <f t="shared" si="151"/>
        <v>5.6229338867928798</v>
      </c>
      <c r="E1660">
        <f t="shared" si="154"/>
        <v>-5.2626009067262558E-3</v>
      </c>
      <c r="F1660">
        <f t="shared" si="155"/>
        <v>6.7620316098041519E-2</v>
      </c>
      <c r="G1660" s="4">
        <f t="shared" si="152"/>
        <v>0.14999999999997726</v>
      </c>
      <c r="H1660">
        <f>C1660*EXP(-$K$1*(20/250))*NORMSDIST(-M1660)-C1660*EXP(-$K$2*(20/250))*NORMSDIST(-L1660)</f>
        <v>0.86459251219270072</v>
      </c>
      <c r="I1660" s="4">
        <f t="shared" si="153"/>
        <v>0</v>
      </c>
      <c r="J1660">
        <f>C1660*EXP(-$K$2*(20/250))*NORMSDIST(L1660)-C1660*EXP(-$K$1*(20/250))*NORMSDIST(M1660)</f>
        <v>0.86459251219270072</v>
      </c>
      <c r="K1660">
        <f>+J1660-H1660-EXP(-$K$2*20/250)*C1660+EXP(-$K$1*20/250)*C1660</f>
        <v>0</v>
      </c>
      <c r="L1660">
        <f>+(LN(C1660/C1660)+($K$1-$K$2+0.5*F1681^2)*20/250)/F1681/SQRT(20/250)</f>
        <v>3.9161864414137557E-3</v>
      </c>
      <c r="M1660">
        <f>L1660-F1681*SQRT(20/250)</f>
        <v>-3.916186441413754E-3</v>
      </c>
    </row>
    <row r="1661" spans="1:13" x14ac:dyDescent="0.15">
      <c r="A1661" s="2">
        <v>28250</v>
      </c>
      <c r="B1661" s="1">
        <v>275.94</v>
      </c>
      <c r="C1661" s="1">
        <f t="shared" si="150"/>
        <v>275.94</v>
      </c>
      <c r="D1661">
        <f t="shared" si="151"/>
        <v>5.6201834507798871</v>
      </c>
      <c r="E1661">
        <f t="shared" si="154"/>
        <v>-2.7504360129926297E-3</v>
      </c>
      <c r="F1661">
        <f t="shared" si="155"/>
        <v>6.8617924746460002E-2</v>
      </c>
      <c r="G1661" s="4">
        <f t="shared" si="152"/>
        <v>0</v>
      </c>
      <c r="H1661">
        <f>C1661*EXP(-$K$1*(20/250))*NORMSDIST(-M1661)-C1661*EXP(-$K$2*(20/250))*NORMSDIST(-L1661)</f>
        <v>0.81400376548143072</v>
      </c>
      <c r="I1661" s="4">
        <f t="shared" si="153"/>
        <v>0.33999999999997499</v>
      </c>
      <c r="J1661">
        <f>C1661*EXP(-$K$2*(20/250))*NORMSDIST(L1661)-C1661*EXP(-$K$1*(20/250))*NORMSDIST(M1661)</f>
        <v>0.81400376548143072</v>
      </c>
      <c r="K1661">
        <f>+J1661-H1661-EXP(-$K$2*20/250)*C1661+EXP(-$K$1*20/250)*C1661</f>
        <v>0</v>
      </c>
      <c r="L1661">
        <f>+(LN(C1661/C1661)+($K$1-$K$2+0.5*F1682^2)*20/250)/F1682/SQRT(20/250)</f>
        <v>3.6971977652525048E-3</v>
      </c>
      <c r="M1661">
        <f>L1661-F1682*SQRT(20/250)</f>
        <v>-3.6971977652525048E-3</v>
      </c>
    </row>
    <row r="1662" spans="1:13" x14ac:dyDescent="0.15">
      <c r="A1662" s="2">
        <v>28251</v>
      </c>
      <c r="B1662" s="1">
        <v>276.85000000000002</v>
      </c>
      <c r="C1662" s="1">
        <f t="shared" si="150"/>
        <v>276.85000000000002</v>
      </c>
      <c r="D1662">
        <f t="shared" si="151"/>
        <v>5.6234758432689764</v>
      </c>
      <c r="E1662">
        <f t="shared" si="154"/>
        <v>3.2923924890893019E-3</v>
      </c>
      <c r="F1662">
        <f t="shared" si="155"/>
        <v>6.9247240576784053E-2</v>
      </c>
      <c r="G1662" s="4">
        <f t="shared" si="152"/>
        <v>1.6700000000000159</v>
      </c>
      <c r="H1662">
        <f>C1662*EXP(-$K$1*(20/250))*NORMSDIST(-M1662)-C1662*EXP(-$K$2*(20/250))*NORMSDIST(-L1662)</f>
        <v>0.8417304929170939</v>
      </c>
      <c r="I1662" s="4">
        <f t="shared" si="153"/>
        <v>0</v>
      </c>
      <c r="J1662">
        <f>C1662*EXP(-$K$2*(20/250))*NORMSDIST(L1662)-C1662*EXP(-$K$1*(20/250))*NORMSDIST(M1662)</f>
        <v>0.8417304929170939</v>
      </c>
      <c r="K1662">
        <f>+J1662-H1662-EXP(-$K$2*20/250)*C1662+EXP(-$K$1*20/250)*C1662</f>
        <v>0</v>
      </c>
      <c r="L1662">
        <f>+(LN(C1662/C1662)+($K$1-$K$2+0.5*F1683^2)*20/250)/F1683/SQRT(20/250)</f>
        <v>3.8105662981462495E-3</v>
      </c>
      <c r="M1662">
        <f>L1662-F1683*SQRT(20/250)</f>
        <v>-3.8105662981462495E-3</v>
      </c>
    </row>
    <row r="1663" spans="1:13" x14ac:dyDescent="0.15">
      <c r="A1663" s="2">
        <v>28254</v>
      </c>
      <c r="B1663" s="1">
        <v>278.01</v>
      </c>
      <c r="C1663" s="1">
        <f t="shared" si="150"/>
        <v>278.01</v>
      </c>
      <c r="D1663">
        <f t="shared" si="151"/>
        <v>5.6276570842667093</v>
      </c>
      <c r="E1663">
        <f t="shared" si="154"/>
        <v>4.1812409977328713E-3</v>
      </c>
      <c r="F1663">
        <f t="shared" si="155"/>
        <v>6.9948383363386657E-2</v>
      </c>
      <c r="G1663" s="4">
        <f t="shared" si="152"/>
        <v>2.4499999999999886</v>
      </c>
      <c r="H1663">
        <f>C1663*EXP(-$K$1*(20/250))*NORMSDIST(-M1663)-C1663*EXP(-$K$2*(20/250))*NORMSDIST(-L1663)</f>
        <v>0.70595889050889582</v>
      </c>
      <c r="I1663" s="4">
        <f t="shared" si="153"/>
        <v>0</v>
      </c>
      <c r="J1663">
        <f>C1663*EXP(-$K$2*(20/250))*NORMSDIST(L1663)-C1663*EXP(-$K$1*(20/250))*NORMSDIST(M1663)</f>
        <v>0.70595889050889582</v>
      </c>
      <c r="K1663">
        <f>+J1663-H1663-EXP(-$K$2*20/250)*C1663+EXP(-$K$1*20/250)*C1663</f>
        <v>0</v>
      </c>
      <c r="L1663">
        <f>+(LN(C1663/C1663)+($K$1-$K$2+0.5*F1684^2)*20/250)/F1684/SQRT(20/250)</f>
        <v>3.1825824663997762E-3</v>
      </c>
      <c r="M1663">
        <f>L1663-F1684*SQRT(20/250)</f>
        <v>-3.1825824663997753E-3</v>
      </c>
    </row>
    <row r="1664" spans="1:13" x14ac:dyDescent="0.15">
      <c r="A1664" s="2">
        <v>28255</v>
      </c>
      <c r="B1664" s="1">
        <v>277.47000000000003</v>
      </c>
      <c r="C1664" s="1">
        <f t="shared" si="150"/>
        <v>277.47000000000003</v>
      </c>
      <c r="D1664">
        <f t="shared" si="151"/>
        <v>5.6257128192342787</v>
      </c>
      <c r="E1664">
        <f t="shared" si="154"/>
        <v>-1.9442650324306143E-3</v>
      </c>
      <c r="F1664">
        <f t="shared" si="155"/>
        <v>6.4785513873335157E-2</v>
      </c>
      <c r="G1664" s="4">
        <f t="shared" si="152"/>
        <v>3.0500000000000114</v>
      </c>
      <c r="H1664">
        <f>C1664*EXP(-$K$1*(20/250))*NORMSDIST(-M1664)-C1664*EXP(-$K$2*(20/250))*NORMSDIST(-L1664)</f>
        <v>0.79695817007689129</v>
      </c>
      <c r="I1664" s="4">
        <f t="shared" si="153"/>
        <v>0</v>
      </c>
      <c r="J1664">
        <f>C1664*EXP(-$K$2*(20/250))*NORMSDIST(L1664)-C1664*EXP(-$K$1*(20/250))*NORMSDIST(M1664)</f>
        <v>0.79695817007689129</v>
      </c>
      <c r="K1664">
        <f>+J1664-H1664-EXP(-$K$2*20/250)*C1664+EXP(-$K$1*20/250)*C1664</f>
        <v>0</v>
      </c>
      <c r="L1664">
        <f>+(LN(C1664/C1664)+($K$1-$K$2+0.5*F1685^2)*20/250)/F1685/SQRT(20/250)</f>
        <v>3.5998165519845519E-3</v>
      </c>
      <c r="M1664">
        <f>L1664-F1685*SQRT(20/250)</f>
        <v>-3.5998165519845501E-3</v>
      </c>
    </row>
    <row r="1665" spans="1:13" x14ac:dyDescent="0.15">
      <c r="A1665" s="2">
        <v>28256</v>
      </c>
      <c r="B1665" s="1">
        <v>277.93</v>
      </c>
      <c r="C1665" s="1">
        <f t="shared" si="150"/>
        <v>277.93</v>
      </c>
      <c r="D1665">
        <f t="shared" si="151"/>
        <v>5.6273692834229054</v>
      </c>
      <c r="E1665">
        <f t="shared" si="154"/>
        <v>1.6564641886267495E-3</v>
      </c>
      <c r="F1665">
        <f t="shared" si="155"/>
        <v>6.3724718655579771E-2</v>
      </c>
      <c r="G1665" s="4">
        <f t="shared" si="152"/>
        <v>4.1800000000000068</v>
      </c>
      <c r="H1665">
        <f>C1665*EXP(-$K$1*(20/250))*NORMSDIST(-M1665)-C1665*EXP(-$K$2*(20/250))*NORMSDIST(-L1665)</f>
        <v>0.78362134092841984</v>
      </c>
      <c r="I1665" s="4">
        <f t="shared" si="153"/>
        <v>0</v>
      </c>
      <c r="J1665">
        <f>C1665*EXP(-$K$2*(20/250))*NORMSDIST(L1665)-C1665*EXP(-$K$1*(20/250))*NORMSDIST(M1665)</f>
        <v>0.78362134092841984</v>
      </c>
      <c r="K1665">
        <f>+J1665-H1665-EXP(-$K$2*20/250)*C1665+EXP(-$K$1*20/250)*C1665</f>
        <v>0</v>
      </c>
      <c r="L1665">
        <f>+(LN(C1665/C1665)+($K$1-$K$2+0.5*F1686^2)*20/250)/F1686/SQRT(20/250)</f>
        <v>3.5337162194648808E-3</v>
      </c>
      <c r="M1665">
        <f>L1665-F1686*SQRT(20/250)</f>
        <v>-3.5337162194648791E-3</v>
      </c>
    </row>
    <row r="1666" spans="1:13" x14ac:dyDescent="0.15">
      <c r="A1666" s="2">
        <v>28257</v>
      </c>
      <c r="B1666" s="1">
        <v>278.01</v>
      </c>
      <c r="C1666" s="1">
        <f t="shared" si="150"/>
        <v>278.01</v>
      </c>
      <c r="D1666">
        <f t="shared" si="151"/>
        <v>5.6276570842667093</v>
      </c>
      <c r="E1666">
        <f t="shared" si="154"/>
        <v>2.8780084380386484E-4</v>
      </c>
      <c r="F1666">
        <f t="shared" si="155"/>
        <v>6.0551593450152E-2</v>
      </c>
      <c r="G1666" s="4">
        <f t="shared" si="152"/>
        <v>4.339999999999975</v>
      </c>
      <c r="H1666">
        <f>C1666*EXP(-$K$1*(20/250))*NORMSDIST(-M1666)-C1666*EXP(-$K$2*(20/250))*NORMSDIST(-L1666)</f>
        <v>0.77714384521331681</v>
      </c>
      <c r="I1666" s="4">
        <f t="shared" si="153"/>
        <v>0</v>
      </c>
      <c r="J1666">
        <f>C1666*EXP(-$K$2*(20/250))*NORMSDIST(L1666)-C1666*EXP(-$K$1*(20/250))*NORMSDIST(M1666)</f>
        <v>0.77714384521331681</v>
      </c>
      <c r="K1666">
        <f>+J1666-H1666-EXP(-$K$2*20/250)*C1666+EXP(-$K$1*20/250)*C1666</f>
        <v>0</v>
      </c>
      <c r="L1666">
        <f>+(LN(C1666/C1666)+($K$1-$K$2+0.5*F1687^2)*20/250)/F1687/SQRT(20/250)</f>
        <v>3.5034975738451454E-3</v>
      </c>
      <c r="M1666">
        <f>L1666-F1687*SQRT(20/250)</f>
        <v>-3.5034975738451445E-3</v>
      </c>
    </row>
    <row r="1667" spans="1:13" x14ac:dyDescent="0.15">
      <c r="A1667" s="2">
        <v>28258</v>
      </c>
      <c r="B1667" s="1">
        <v>277.62</v>
      </c>
      <c r="C1667" s="1">
        <f t="shared" si="150"/>
        <v>277.62</v>
      </c>
      <c r="D1667">
        <f t="shared" si="151"/>
        <v>5.6262532721469629</v>
      </c>
      <c r="E1667">
        <f t="shared" si="154"/>
        <v>-1.4038121197463838E-3</v>
      </c>
      <c r="F1667">
        <f t="shared" si="155"/>
        <v>6.0587459252967081E-2</v>
      </c>
      <c r="G1667" s="4">
        <f t="shared" si="152"/>
        <v>5.8100000000000023</v>
      </c>
      <c r="H1667">
        <f>C1667*EXP(-$K$1*(20/250))*NORMSDIST(-M1667)-C1667*EXP(-$K$2*(20/250))*NORMSDIST(-L1667)</f>
        <v>1.0158217183549709</v>
      </c>
      <c r="I1667" s="4">
        <f t="shared" si="153"/>
        <v>0</v>
      </c>
      <c r="J1667">
        <f>C1667*EXP(-$K$2*(20/250))*NORMSDIST(L1667)-C1667*EXP(-$K$1*(20/250))*NORMSDIST(M1667)</f>
        <v>1.0158217183549709</v>
      </c>
      <c r="K1667">
        <f>+J1667-H1667-EXP(-$K$2*20/250)*C1667+EXP(-$K$1*20/250)*C1667</f>
        <v>0</v>
      </c>
      <c r="L1667">
        <f>+(LN(C1667/C1667)+($K$1-$K$2+0.5*F1688^2)*20/250)/F1688/SQRT(20/250)</f>
        <v>4.585938272288665E-3</v>
      </c>
      <c r="M1667">
        <f>L1667-F1688*SQRT(20/250)</f>
        <v>-4.585938272288665E-3</v>
      </c>
    </row>
    <row r="1668" spans="1:13" x14ac:dyDescent="0.15">
      <c r="A1668" s="2">
        <v>28261</v>
      </c>
      <c r="B1668" s="1">
        <v>277.7</v>
      </c>
      <c r="C1668" s="1">
        <f t="shared" si="150"/>
        <v>277.7</v>
      </c>
      <c r="D1668">
        <f t="shared" si="151"/>
        <v>5.6265413943127536</v>
      </c>
      <c r="E1668">
        <f t="shared" si="154"/>
        <v>2.8812216579066074E-4</v>
      </c>
      <c r="F1668">
        <f t="shared" si="155"/>
        <v>6.0513487725823531E-2</v>
      </c>
      <c r="G1668" s="4">
        <f t="shared" si="152"/>
        <v>5.3700000000000045</v>
      </c>
      <c r="H1668">
        <f>C1668*EXP(-$K$1*(20/250))*NORMSDIST(-M1668)-C1668*EXP(-$K$2*(20/250))*NORMSDIST(-L1668)</f>
        <v>1.0558844902208193</v>
      </c>
      <c r="I1668" s="4">
        <f t="shared" si="153"/>
        <v>0</v>
      </c>
      <c r="J1668">
        <f>C1668*EXP(-$K$2*(20/250))*NORMSDIST(L1668)-C1668*EXP(-$K$1*(20/250))*NORMSDIST(M1668)</f>
        <v>1.0558844902208193</v>
      </c>
      <c r="K1668">
        <f>+J1668-H1668-EXP(-$K$2*20/250)*C1668+EXP(-$K$1*20/250)*C1668</f>
        <v>0</v>
      </c>
      <c r="L1668">
        <f>+(LN(C1668/C1668)+($K$1-$K$2+0.5*F1689^2)*20/250)/F1689/SQRT(20/250)</f>
        <v>4.765430204240001E-3</v>
      </c>
      <c r="M1668">
        <f>L1668-F1689*SQRT(20/250)</f>
        <v>-4.765430204240001E-3</v>
      </c>
    </row>
    <row r="1669" spans="1:13" x14ac:dyDescent="0.15">
      <c r="A1669" s="2">
        <v>28262</v>
      </c>
      <c r="B1669" s="1">
        <v>277.55</v>
      </c>
      <c r="C1669" s="1">
        <f t="shared" si="150"/>
        <v>277.55</v>
      </c>
      <c r="D1669">
        <f t="shared" si="151"/>
        <v>5.6260010971361707</v>
      </c>
      <c r="E1669">
        <f t="shared" si="154"/>
        <v>-5.4029717658288234E-4</v>
      </c>
      <c r="F1669">
        <f t="shared" si="155"/>
        <v>5.8025347075784883E-2</v>
      </c>
      <c r="G1669" s="4">
        <f t="shared" si="152"/>
        <v>4.7700000000000387</v>
      </c>
      <c r="H1669">
        <f>C1669*EXP(-$K$1*(20/250))*NORMSDIST(-M1669)-C1669*EXP(-$K$2*(20/250))*NORMSDIST(-L1669)</f>
        <v>1.0911869333561413</v>
      </c>
      <c r="I1669" s="4">
        <f t="shared" si="153"/>
        <v>0</v>
      </c>
      <c r="J1669">
        <f>C1669*EXP(-$K$2*(20/250))*NORMSDIST(L1669)-C1669*EXP(-$K$1*(20/250))*NORMSDIST(M1669)</f>
        <v>1.0911869333561413</v>
      </c>
      <c r="K1669">
        <f>+J1669-H1669-EXP(-$K$2*20/250)*C1669+EXP(-$K$1*20/250)*C1669</f>
        <v>0</v>
      </c>
      <c r="L1669">
        <f>+(LN(C1669/C1669)+($K$1-$K$2+0.5*F1690^2)*20/250)/F1690/SQRT(20/250)</f>
        <v>4.9274204436409539E-3</v>
      </c>
      <c r="M1669">
        <f>L1669-F1690*SQRT(20/250)</f>
        <v>-4.9274204436409539E-3</v>
      </c>
    </row>
    <row r="1670" spans="1:13" x14ac:dyDescent="0.15">
      <c r="A1670" s="2">
        <v>28263</v>
      </c>
      <c r="B1670" s="1">
        <v>277.39</v>
      </c>
      <c r="C1670" s="1">
        <f t="shared" si="150"/>
        <v>277.39</v>
      </c>
      <c r="D1670">
        <f t="shared" si="151"/>
        <v>5.6254244582042734</v>
      </c>
      <c r="E1670">
        <f t="shared" si="154"/>
        <v>-5.7663893189729976E-4</v>
      </c>
      <c r="F1670">
        <f t="shared" si="155"/>
        <v>5.792006384379484E-2</v>
      </c>
      <c r="G1670" s="4">
        <f t="shared" si="152"/>
        <v>4.9499999999999886</v>
      </c>
      <c r="H1670">
        <f>C1670*EXP(-$K$1*(20/250))*NORMSDIST(-M1670)-C1670*EXP(-$K$2*(20/250))*NORMSDIST(-L1670)</f>
        <v>1.0910882865332496</v>
      </c>
      <c r="I1670" s="4">
        <f t="shared" si="153"/>
        <v>0</v>
      </c>
      <c r="J1670">
        <f>C1670*EXP(-$K$2*(20/250))*NORMSDIST(L1670)-C1670*EXP(-$K$1*(20/250))*NORMSDIST(M1670)</f>
        <v>1.0910882865332496</v>
      </c>
      <c r="K1670">
        <f>+J1670-H1670-EXP(-$K$2*20/250)*C1670+EXP(-$K$1*20/250)*C1670</f>
        <v>0</v>
      </c>
      <c r="L1670">
        <f>+(LN(C1670/C1670)+($K$1-$K$2+0.5*F1691^2)*20/250)/F1691/SQRT(20/250)</f>
        <v>4.9298169132211099E-3</v>
      </c>
      <c r="M1670">
        <f>L1670-F1691*SQRT(20/250)</f>
        <v>-4.9298169132211099E-3</v>
      </c>
    </row>
    <row r="1671" spans="1:13" x14ac:dyDescent="0.15">
      <c r="A1671" s="2">
        <v>28264</v>
      </c>
      <c r="B1671" s="1">
        <v>276.97000000000003</v>
      </c>
      <c r="C1671" s="1">
        <f t="shared" si="150"/>
        <v>276.97000000000003</v>
      </c>
      <c r="D1671">
        <f t="shared" si="151"/>
        <v>5.6239091970730204</v>
      </c>
      <c r="E1671">
        <f t="shared" si="154"/>
        <v>-1.5152611312529984E-3</v>
      </c>
      <c r="F1671">
        <f t="shared" si="155"/>
        <v>4.3870499932050611E-2</v>
      </c>
      <c r="G1671" s="4">
        <f t="shared" si="152"/>
        <v>4.2700000000000387</v>
      </c>
      <c r="H1671">
        <f>C1671*EXP(-$K$1*(20/250))*NORMSDIST(-M1671)-C1671*EXP(-$K$2*(20/250))*NORMSDIST(-L1671)</f>
        <v>1.1036754236020556</v>
      </c>
      <c r="I1671" s="4">
        <f t="shared" si="153"/>
        <v>0</v>
      </c>
      <c r="J1671">
        <f>C1671*EXP(-$K$2*(20/250))*NORMSDIST(L1671)-C1671*EXP(-$K$1*(20/250))*NORMSDIST(M1671)</f>
        <v>1.1036754236020556</v>
      </c>
      <c r="K1671">
        <f>+J1671-H1671-EXP(-$K$2*20/250)*C1671+EXP(-$K$1*20/250)*C1671</f>
        <v>0</v>
      </c>
      <c r="L1671">
        <f>+(LN(C1671/C1671)+($K$1-$K$2+0.5*F1692^2)*20/250)/F1692/SQRT(20/250)</f>
        <v>4.9942512247351306E-3</v>
      </c>
      <c r="M1671">
        <f>L1671-F1692*SQRT(20/250)</f>
        <v>-4.9942512247351288E-3</v>
      </c>
    </row>
    <row r="1672" spans="1:13" x14ac:dyDescent="0.15">
      <c r="A1672" s="2">
        <v>28265</v>
      </c>
      <c r="B1672" s="1">
        <v>277.24</v>
      </c>
      <c r="C1672" s="1">
        <f t="shared" si="150"/>
        <v>277.24</v>
      </c>
      <c r="D1672">
        <f t="shared" si="151"/>
        <v>5.6248835570497837</v>
      </c>
      <c r="E1672">
        <f t="shared" si="154"/>
        <v>9.7435997676331709E-4</v>
      </c>
      <c r="F1672">
        <f t="shared" si="155"/>
        <v>3.6841372484422256E-2</v>
      </c>
      <c r="G1672" s="4">
        <f t="shared" si="152"/>
        <v>4.4600000000000364</v>
      </c>
      <c r="H1672">
        <f>C1672*EXP(-$K$1*(20/250))*NORMSDIST(-M1672)-C1672*EXP(-$K$2*(20/250))*NORMSDIST(-L1672)</f>
        <v>1.0942197320399316</v>
      </c>
      <c r="I1672" s="4">
        <f t="shared" si="153"/>
        <v>0</v>
      </c>
      <c r="J1672">
        <f>C1672*EXP(-$K$2*(20/250))*NORMSDIST(L1672)-C1672*EXP(-$K$1*(20/250))*NORMSDIST(M1672)</f>
        <v>1.0942197320399316</v>
      </c>
      <c r="K1672">
        <f>+J1672-H1672-EXP(-$K$2*20/250)*C1672+EXP(-$K$1*20/250)*C1672</f>
        <v>0</v>
      </c>
      <c r="L1672">
        <f>+(LN(C1672/C1672)+($K$1-$K$2+0.5*F1693^2)*20/250)/F1693/SQRT(20/250)</f>
        <v>4.9466406447755658E-3</v>
      </c>
      <c r="M1672">
        <f>L1672-F1693*SQRT(20/250)</f>
        <v>-4.9466406447755658E-3</v>
      </c>
    </row>
    <row r="1673" spans="1:13" x14ac:dyDescent="0.15">
      <c r="A1673" s="2">
        <v>28268</v>
      </c>
      <c r="B1673" s="1">
        <v>277.55</v>
      </c>
      <c r="C1673" s="1">
        <f t="shared" ref="C1673:C1736" si="156">_xlfn.IFNA(B1673,C1672)</f>
        <v>277.55</v>
      </c>
      <c r="D1673">
        <f t="shared" ref="D1673:D1736" si="157">+LN(C1673)</f>
        <v>5.6260010971361707</v>
      </c>
      <c r="E1673">
        <f t="shared" si="154"/>
        <v>1.1175400863869811E-3</v>
      </c>
      <c r="F1673">
        <f t="shared" si="155"/>
        <v>3.5115338154171928E-2</v>
      </c>
      <c r="G1673" s="4">
        <f t="shared" ref="G1673:G1736" si="158">+IF(C1694&lt;C1673,-C1694+C1673,0)</f>
        <v>5.1100000000000136</v>
      </c>
      <c r="H1673">
        <f>C1673*EXP(-$K$1*(20/250))*NORMSDIST(-M1673)-C1673*EXP(-$K$2*(20/250))*NORMSDIST(-L1673)</f>
        <v>1.0750396223886582</v>
      </c>
      <c r="I1673" s="4">
        <f t="shared" ref="I1673:I1736" si="159">+IF(C1694&gt;C1673,C1694-C1673,0)</f>
        <v>0</v>
      </c>
      <c r="J1673">
        <f>C1673*EXP(-$K$2*(20/250))*NORMSDIST(L1673)-C1673*EXP(-$K$1*(20/250))*NORMSDIST(M1673)</f>
        <v>1.0750396223886582</v>
      </c>
      <c r="K1673">
        <f>+J1673-H1673-EXP(-$K$2*20/250)*C1673+EXP(-$K$1*20/250)*C1673</f>
        <v>0</v>
      </c>
      <c r="L1673">
        <f>+(LN(C1673/C1673)+($K$1-$K$2+0.5*F1694^2)*20/250)/F1694/SQRT(20/250)</f>
        <v>4.8545042297018851E-3</v>
      </c>
      <c r="M1673">
        <f>L1673-F1694*SQRT(20/250)</f>
        <v>-4.8545042297018833E-3</v>
      </c>
    </row>
    <row r="1674" spans="1:13" x14ac:dyDescent="0.15">
      <c r="A1674" s="2">
        <v>28269</v>
      </c>
      <c r="B1674" s="1">
        <v>277.77999999999997</v>
      </c>
      <c r="C1674" s="1">
        <f t="shared" si="156"/>
        <v>277.77999999999997</v>
      </c>
      <c r="D1674">
        <f t="shared" si="157"/>
        <v>5.6268294334880729</v>
      </c>
      <c r="E1674">
        <f t="shared" ref="E1674:E1737" si="160">+D1674-D1673</f>
        <v>8.2833635190215915E-4</v>
      </c>
      <c r="F1674">
        <f t="shared" si="155"/>
        <v>3.5115549842089415E-2</v>
      </c>
      <c r="G1674" s="4">
        <f t="shared" si="158"/>
        <v>6.0399999999999636</v>
      </c>
      <c r="H1674">
        <f>C1674*EXP(-$K$1*(20/250))*NORMSDIST(-M1674)-C1674*EXP(-$K$2*(20/250))*NORMSDIST(-L1674)</f>
        <v>1.0722872100108134</v>
      </c>
      <c r="I1674" s="4">
        <f t="shared" si="159"/>
        <v>0</v>
      </c>
      <c r="J1674">
        <f>C1674*EXP(-$K$2*(20/250))*NORMSDIST(L1674)-C1674*EXP(-$K$1*(20/250))*NORMSDIST(M1674)</f>
        <v>1.0722872100108134</v>
      </c>
      <c r="K1674">
        <f>+J1674-H1674-EXP(-$K$2*20/250)*C1674+EXP(-$K$1*20/250)*C1674</f>
        <v>0</v>
      </c>
      <c r="L1674">
        <f>+(LN(C1674/C1674)+($K$1-$K$2+0.5*F1695^2)*20/250)/F1695/SQRT(20/250)</f>
        <v>4.8380659600126743E-3</v>
      </c>
      <c r="M1674">
        <f>L1674-F1695*SQRT(20/250)</f>
        <v>-4.8380659600126743E-3</v>
      </c>
    </row>
    <row r="1675" spans="1:13" x14ac:dyDescent="0.15">
      <c r="A1675" s="2">
        <v>28270</v>
      </c>
      <c r="B1675" s="1">
        <v>277.39</v>
      </c>
      <c r="C1675" s="1">
        <f t="shared" si="156"/>
        <v>277.39</v>
      </c>
      <c r="D1675">
        <f t="shared" si="157"/>
        <v>5.6254244582042734</v>
      </c>
      <c r="E1675">
        <f t="shared" si="160"/>
        <v>-1.4049752837994589E-3</v>
      </c>
      <c r="F1675">
        <f t="shared" si="155"/>
        <v>3.5156660064974726E-2</v>
      </c>
      <c r="G1675" s="4">
        <f t="shared" si="158"/>
        <v>5.5799999999999841</v>
      </c>
      <c r="H1675">
        <f>C1675*EXP(-$K$1*(20/250))*NORMSDIST(-M1675)-C1675*EXP(-$K$2*(20/250))*NORMSDIST(-L1675)</f>
        <v>1.0789937065688946</v>
      </c>
      <c r="I1675" s="4">
        <f t="shared" si="159"/>
        <v>0</v>
      </c>
      <c r="J1675">
        <f>C1675*EXP(-$K$2*(20/250))*NORMSDIST(L1675)-C1675*EXP(-$K$1*(20/250))*NORMSDIST(M1675)</f>
        <v>1.0789937065688946</v>
      </c>
      <c r="K1675">
        <f>+J1675-H1675-EXP(-$K$2*20/250)*C1675+EXP(-$K$1*20/250)*C1675</f>
        <v>0</v>
      </c>
      <c r="L1675">
        <f>+(LN(C1675/C1675)+($K$1-$K$2+0.5*F1696^2)*20/250)/F1696/SQRT(20/250)</f>
        <v>4.8751700614314154E-3</v>
      </c>
      <c r="M1675">
        <f>L1675-F1696*SQRT(20/250)</f>
        <v>-4.8751700614314154E-3</v>
      </c>
    </row>
    <row r="1676" spans="1:13" x14ac:dyDescent="0.15">
      <c r="A1676" s="2">
        <v>28271</v>
      </c>
      <c r="B1676" s="1">
        <v>277.12</v>
      </c>
      <c r="C1676" s="1">
        <f t="shared" si="156"/>
        <v>277.12</v>
      </c>
      <c r="D1676">
        <f t="shared" si="157"/>
        <v>5.6244506253740703</v>
      </c>
      <c r="E1676">
        <f t="shared" si="160"/>
        <v>-9.7383283020313627E-4</v>
      </c>
      <c r="F1676">
        <f t="shared" si="155"/>
        <v>3.5112230900739498E-2</v>
      </c>
      <c r="G1676" s="4">
        <f t="shared" si="158"/>
        <v>5.1200000000000045</v>
      </c>
      <c r="H1676">
        <f>C1676*EXP(-$K$1*(20/250))*NORMSDIST(-M1676)-C1676*EXP(-$K$2*(20/250))*NORMSDIST(-L1676)</f>
        <v>1.0928289034151817</v>
      </c>
      <c r="I1676" s="4">
        <f t="shared" si="159"/>
        <v>0</v>
      </c>
      <c r="J1676">
        <f>C1676*EXP(-$K$2*(20/250))*NORMSDIST(L1676)-C1676*EXP(-$K$1*(20/250))*NORMSDIST(M1676)</f>
        <v>1.0928289034151817</v>
      </c>
      <c r="K1676">
        <f>+J1676-H1676-EXP(-$K$2*20/250)*C1676+EXP(-$K$1*20/250)*C1676</f>
        <v>0</v>
      </c>
      <c r="L1676">
        <f>+(LN(C1676/C1676)+($K$1-$K$2+0.5*F1697^2)*20/250)/F1697/SQRT(20/250)</f>
        <v>4.9424923885181271E-3</v>
      </c>
      <c r="M1676">
        <f>L1676-F1697*SQRT(20/250)</f>
        <v>-4.9424923885181254E-3</v>
      </c>
    </row>
    <row r="1677" spans="1:13" x14ac:dyDescent="0.15">
      <c r="A1677" s="2">
        <v>28272</v>
      </c>
      <c r="B1677" s="1">
        <v>277.27999999999997</v>
      </c>
      <c r="C1677" s="1">
        <f t="shared" si="156"/>
        <v>277.27999999999997</v>
      </c>
      <c r="D1677">
        <f t="shared" si="157"/>
        <v>5.6250278259672957</v>
      </c>
      <c r="E1677">
        <f t="shared" si="160"/>
        <v>5.7720059322541317E-4</v>
      </c>
      <c r="F1677">
        <f t="shared" si="155"/>
        <v>3.324953015516588E-2</v>
      </c>
      <c r="G1677" s="4">
        <f t="shared" si="158"/>
        <v>5.7999999999999545</v>
      </c>
      <c r="H1677">
        <f>C1677*EXP(-$K$1*(20/250))*NORMSDIST(-M1677)-C1677*EXP(-$K$2*(20/250))*NORMSDIST(-L1677)</f>
        <v>1.0856516478652622</v>
      </c>
      <c r="I1677" s="4">
        <f t="shared" si="159"/>
        <v>0</v>
      </c>
      <c r="J1677">
        <f>C1677*EXP(-$K$2*(20/250))*NORMSDIST(L1677)-C1677*EXP(-$K$1*(20/250))*NORMSDIST(M1677)</f>
        <v>1.0856516478652622</v>
      </c>
      <c r="K1677">
        <f>+J1677-H1677-EXP(-$K$2*20/250)*C1677+EXP(-$K$1*20/250)*C1677</f>
        <v>0</v>
      </c>
      <c r="L1677">
        <f>+(LN(C1677/C1677)+($K$1-$K$2+0.5*F1698^2)*20/250)/F1698/SQRT(20/250)</f>
        <v>4.9071985696752165E-3</v>
      </c>
      <c r="M1677">
        <f>L1677-F1698*SQRT(20/250)</f>
        <v>-4.9071985696752165E-3</v>
      </c>
    </row>
    <row r="1678" spans="1:13" x14ac:dyDescent="0.15">
      <c r="A1678" s="2">
        <v>28275</v>
      </c>
      <c r="B1678" s="1" t="e">
        <f>NA()</f>
        <v>#N/A</v>
      </c>
      <c r="C1678" s="1">
        <f t="shared" si="156"/>
        <v>277.27999999999997</v>
      </c>
      <c r="D1678">
        <f t="shared" si="157"/>
        <v>5.6250278259672957</v>
      </c>
      <c r="E1678">
        <f t="shared" si="160"/>
        <v>0</v>
      </c>
      <c r="F1678">
        <f t="shared" si="155"/>
        <v>3.2039973954168167E-2</v>
      </c>
      <c r="G1678" s="4">
        <f t="shared" si="158"/>
        <v>6.4199999999999591</v>
      </c>
      <c r="H1678">
        <f>C1678*EXP(-$K$1*(20/250))*NORMSDIST(-M1678)-C1678*EXP(-$K$2*(20/250))*NORMSDIST(-L1678)</f>
        <v>1.0877658270091217</v>
      </c>
      <c r="I1678" s="4">
        <f t="shared" si="159"/>
        <v>0</v>
      </c>
      <c r="J1678">
        <f>C1678*EXP(-$K$2*(20/250))*NORMSDIST(L1678)-C1678*EXP(-$K$1*(20/250))*NORMSDIST(M1678)</f>
        <v>1.0877658270091217</v>
      </c>
      <c r="K1678">
        <f>+J1678-H1678-EXP(-$K$2*20/250)*C1678+EXP(-$K$1*20/250)*C1678</f>
        <v>0</v>
      </c>
      <c r="L1678">
        <f>+(LN(C1678/C1678)+($K$1-$K$2+0.5*F1699^2)*20/250)/F1699/SQRT(20/250)</f>
        <v>4.9167548397838108E-3</v>
      </c>
      <c r="M1678">
        <f>L1678-F1699*SQRT(20/250)</f>
        <v>-4.9167548397838091E-3</v>
      </c>
    </row>
    <row r="1679" spans="1:13" x14ac:dyDescent="0.15">
      <c r="A1679" s="2">
        <v>28276</v>
      </c>
      <c r="B1679" s="1">
        <v>277.27999999999997</v>
      </c>
      <c r="C1679" s="1">
        <f t="shared" si="156"/>
        <v>277.27999999999997</v>
      </c>
      <c r="D1679">
        <f t="shared" si="157"/>
        <v>5.6250278259672957</v>
      </c>
      <c r="E1679">
        <f t="shared" si="160"/>
        <v>0</v>
      </c>
      <c r="F1679">
        <f t="shared" si="155"/>
        <v>3.1871844871555324E-2</v>
      </c>
      <c r="G1679" s="4">
        <f t="shared" si="158"/>
        <v>9.8299999999999841</v>
      </c>
      <c r="H1679">
        <f>C1679*EXP(-$K$1*(20/250))*NORMSDIST(-M1679)-C1679*EXP(-$K$2*(20/250))*NORMSDIST(-L1679)</f>
        <v>1.6455788674043959</v>
      </c>
      <c r="I1679" s="4">
        <f t="shared" si="159"/>
        <v>0</v>
      </c>
      <c r="J1679">
        <f>C1679*EXP(-$K$2*(20/250))*NORMSDIST(L1679)-C1679*EXP(-$K$1*(20/250))*NORMSDIST(M1679)</f>
        <v>1.6455788674043959</v>
      </c>
      <c r="K1679">
        <f>+J1679-H1679-EXP(-$K$2*20/250)*C1679+EXP(-$K$1*20/250)*C1679</f>
        <v>0</v>
      </c>
      <c r="L1679">
        <f>+(LN(C1679/C1679)+($K$1-$K$2+0.5*F1700^2)*20/250)/F1700/SQRT(20/250)</f>
        <v>7.4381357335466664E-3</v>
      </c>
      <c r="M1679">
        <f>L1679-F1700*SQRT(20/250)</f>
        <v>-7.4381357335466664E-3</v>
      </c>
    </row>
    <row r="1680" spans="1:13" x14ac:dyDescent="0.15">
      <c r="A1680" s="2">
        <v>28277</v>
      </c>
      <c r="B1680" s="1">
        <v>277.32</v>
      </c>
      <c r="C1680" s="1">
        <f t="shared" si="156"/>
        <v>277.32</v>
      </c>
      <c r="D1680">
        <f t="shared" si="157"/>
        <v>5.6251720740742899</v>
      </c>
      <c r="E1680">
        <f t="shared" si="160"/>
        <v>1.4424810699420476E-4</v>
      </c>
      <c r="F1680">
        <f t="shared" si="155"/>
        <v>3.1797921787509696E-2</v>
      </c>
      <c r="G1680" s="4">
        <f t="shared" si="158"/>
        <v>9.7300000000000182</v>
      </c>
      <c r="H1680">
        <f>C1680*EXP(-$K$1*(20/250))*NORMSDIST(-M1680)-C1680*EXP(-$K$2*(20/250))*NORMSDIST(-L1680)</f>
        <v>1.6515672950969815</v>
      </c>
      <c r="I1680" s="4">
        <f t="shared" si="159"/>
        <v>0</v>
      </c>
      <c r="J1680">
        <f>C1680*EXP(-$K$2*(20/250))*NORMSDIST(L1680)-C1680*EXP(-$K$1*(20/250))*NORMSDIST(M1680)</f>
        <v>1.6515672950969815</v>
      </c>
      <c r="K1680">
        <f>+J1680-H1680-EXP(-$K$2*20/250)*C1680+EXP(-$K$1*20/250)*C1680</f>
        <v>0</v>
      </c>
      <c r="L1680">
        <f>+(LN(C1680/C1680)+($K$1-$K$2+0.5*F1701^2)*20/250)/F1701/SQRT(20/250)</f>
        <v>7.4641275786800319E-3</v>
      </c>
      <c r="M1680">
        <f>L1680-F1701*SQRT(20/250)</f>
        <v>-7.4641275786800337E-3</v>
      </c>
    </row>
    <row r="1681" spans="1:13" x14ac:dyDescent="0.15">
      <c r="A1681" s="2">
        <v>28278</v>
      </c>
      <c r="B1681" s="1">
        <v>276.55</v>
      </c>
      <c r="C1681" s="1">
        <f t="shared" si="156"/>
        <v>276.55</v>
      </c>
      <c r="D1681">
        <f t="shared" si="157"/>
        <v>5.6223916364406872</v>
      </c>
      <c r="E1681">
        <f t="shared" si="160"/>
        <v>-2.7804376336026948E-3</v>
      </c>
      <c r="F1681">
        <f t="shared" si="155"/>
        <v>2.7691619891144804E-2</v>
      </c>
      <c r="G1681" s="4">
        <f t="shared" si="158"/>
        <v>9.4200000000000159</v>
      </c>
      <c r="H1681">
        <f>C1681*EXP(-$K$1*(20/250))*NORMSDIST(-M1681)-C1681*EXP(-$K$2*(20/250))*NORMSDIST(-L1681)</f>
        <v>1.6424717899018617</v>
      </c>
      <c r="I1681" s="4">
        <f t="shared" si="159"/>
        <v>0</v>
      </c>
      <c r="J1681">
        <f>C1681*EXP(-$K$2*(20/250))*NORMSDIST(L1681)-C1681*EXP(-$K$1*(20/250))*NORMSDIST(M1681)</f>
        <v>1.6424717899018617</v>
      </c>
      <c r="K1681">
        <f>+J1681-H1681-EXP(-$K$2*20/250)*C1681+EXP(-$K$1*20/250)*C1681</f>
        <v>0</v>
      </c>
      <c r="L1681">
        <f>+(LN(C1681/C1681)+($K$1-$K$2+0.5*F1702^2)*20/250)/F1702/SQRT(20/250)</f>
        <v>7.4436887524241052E-3</v>
      </c>
      <c r="M1681">
        <f>L1681-F1702*SQRT(20/250)</f>
        <v>-7.4436887524241052E-3</v>
      </c>
    </row>
    <row r="1682" spans="1:13" x14ac:dyDescent="0.15">
      <c r="A1682" s="2">
        <v>28279</v>
      </c>
      <c r="B1682" s="1">
        <v>276.27999999999997</v>
      </c>
      <c r="C1682" s="1">
        <f t="shared" si="156"/>
        <v>276.27999999999997</v>
      </c>
      <c r="D1682">
        <f t="shared" si="157"/>
        <v>5.6214148442207721</v>
      </c>
      <c r="E1682">
        <f t="shared" si="160"/>
        <v>-9.7679221991509024E-4</v>
      </c>
      <c r="F1682">
        <f t="shared" si="155"/>
        <v>2.6143136111977956E-2</v>
      </c>
      <c r="G1682" s="4">
        <f t="shared" si="158"/>
        <v>9.1499999999999773</v>
      </c>
      <c r="H1682">
        <f>C1682*EXP(-$K$1*(20/250))*NORMSDIST(-M1682)-C1682*EXP(-$K$2*(20/250))*NORMSDIST(-L1682)</f>
        <v>1.6490818119338542</v>
      </c>
      <c r="I1682" s="4">
        <f t="shared" si="159"/>
        <v>0</v>
      </c>
      <c r="J1682">
        <f>C1682*EXP(-$K$2*(20/250))*NORMSDIST(L1682)-C1682*EXP(-$K$1*(20/250))*NORMSDIST(M1682)</f>
        <v>1.6490818119338542</v>
      </c>
      <c r="K1682">
        <f>+J1682-H1682-EXP(-$K$2*20/250)*C1682+EXP(-$K$1*20/250)*C1682</f>
        <v>0</v>
      </c>
      <c r="L1682">
        <f>+(LN(C1682/C1682)+($K$1-$K$2+0.5*F1703^2)*20/250)/F1703/SQRT(20/250)</f>
        <v>7.4809498574314529E-3</v>
      </c>
      <c r="M1682">
        <f>L1682-F1703*SQRT(20/250)</f>
        <v>-7.4809498574314511E-3</v>
      </c>
    </row>
    <row r="1683" spans="1:13" x14ac:dyDescent="0.15">
      <c r="A1683" s="2">
        <v>28282</v>
      </c>
      <c r="B1683" s="1">
        <v>275.18</v>
      </c>
      <c r="C1683" s="1">
        <f t="shared" si="156"/>
        <v>275.18</v>
      </c>
      <c r="D1683">
        <f t="shared" si="157"/>
        <v>5.6174254289996703</v>
      </c>
      <c r="E1683">
        <f t="shared" si="160"/>
        <v>-3.9894152211017442E-3</v>
      </c>
      <c r="F1683">
        <f t="shared" si="155"/>
        <v>2.6944772695801325E-2</v>
      </c>
      <c r="G1683" s="4">
        <f t="shared" si="158"/>
        <v>10.28000000000003</v>
      </c>
      <c r="H1683">
        <f>C1683*EXP(-$K$1*(20/250))*NORMSDIST(-M1683)-C1683*EXP(-$K$2*(20/250))*NORMSDIST(-L1683)</f>
        <v>1.7810259993956947</v>
      </c>
      <c r="I1683" s="4">
        <f t="shared" si="159"/>
        <v>0</v>
      </c>
      <c r="J1683">
        <f>C1683*EXP(-$K$2*(20/250))*NORMSDIST(L1683)-C1683*EXP(-$K$1*(20/250))*NORMSDIST(M1683)</f>
        <v>1.7810259993956947</v>
      </c>
      <c r="K1683">
        <f>+J1683-H1683-EXP(-$K$2*20/250)*C1683+EXP(-$K$1*20/250)*C1683</f>
        <v>0</v>
      </c>
      <c r="L1683">
        <f>+(LN(C1683/C1683)+($K$1-$K$2+0.5*F1704^2)*20/250)/F1704/SQRT(20/250)</f>
        <v>8.1118160629616749E-3</v>
      </c>
      <c r="M1683">
        <f>L1683-F1704*SQRT(20/250)</f>
        <v>-8.1118160629616715E-3</v>
      </c>
    </row>
    <row r="1684" spans="1:13" x14ac:dyDescent="0.15">
      <c r="A1684" s="2">
        <v>28283</v>
      </c>
      <c r="B1684" s="1">
        <v>275.56</v>
      </c>
      <c r="C1684" s="1">
        <f t="shared" si="156"/>
        <v>275.56</v>
      </c>
      <c r="D1684">
        <f t="shared" si="157"/>
        <v>5.6188053907249955</v>
      </c>
      <c r="E1684">
        <f t="shared" si="160"/>
        <v>1.3799617253251739E-3</v>
      </c>
      <c r="F1684">
        <f t="shared" si="155"/>
        <v>2.250425643676689E-2</v>
      </c>
      <c r="G1684" s="4">
        <f t="shared" si="158"/>
        <v>10.170000000000016</v>
      </c>
      <c r="H1684">
        <f>C1684*EXP(-$K$1*(20/250))*NORMSDIST(-M1684)-C1684*EXP(-$K$2*(20/250))*NORMSDIST(-L1684)</f>
        <v>1.7942867119632808</v>
      </c>
      <c r="I1684" s="4">
        <f t="shared" si="159"/>
        <v>0</v>
      </c>
      <c r="J1684">
        <f>C1684*EXP(-$K$2*(20/250))*NORMSDIST(L1684)-C1684*EXP(-$K$1*(20/250))*NORMSDIST(M1684)</f>
        <v>1.7942867119632808</v>
      </c>
      <c r="K1684">
        <f>+J1684-H1684-EXP(-$K$2*20/250)*C1684+EXP(-$K$1*20/250)*C1684</f>
        <v>0</v>
      </c>
      <c r="L1684">
        <f>+(LN(C1684/C1684)+($K$1-$K$2+0.5*F1705^2)*20/250)/F1705/SQRT(20/250)</f>
        <v>8.1609444935530732E-3</v>
      </c>
      <c r="M1684">
        <f>L1684-F1705*SQRT(20/250)</f>
        <v>-8.1609444935530698E-3</v>
      </c>
    </row>
    <row r="1685" spans="1:13" x14ac:dyDescent="0.15">
      <c r="A1685" s="2">
        <v>28284</v>
      </c>
      <c r="B1685" s="1">
        <v>274.42</v>
      </c>
      <c r="C1685" s="1">
        <f t="shared" si="156"/>
        <v>274.42</v>
      </c>
      <c r="D1685">
        <f t="shared" si="157"/>
        <v>5.6146597794930289</v>
      </c>
      <c r="E1685">
        <f t="shared" si="160"/>
        <v>-4.1456112319666616E-3</v>
      </c>
      <c r="F1685">
        <f t="shared" si="155"/>
        <v>2.545454694935852E-2</v>
      </c>
      <c r="G1685" s="4">
        <f t="shared" si="158"/>
        <v>9.7300000000000182</v>
      </c>
      <c r="H1685">
        <f>C1685*EXP(-$K$1*(20/250))*NORMSDIST(-M1685)-C1685*EXP(-$K$2*(20/250))*NORMSDIST(-L1685)</f>
        <v>1.770252716247569</v>
      </c>
      <c r="I1685" s="4">
        <f t="shared" si="159"/>
        <v>0</v>
      </c>
      <c r="J1685">
        <f>C1685*EXP(-$K$2*(20/250))*NORMSDIST(L1685)-C1685*EXP(-$K$1*(20/250))*NORMSDIST(M1685)</f>
        <v>1.770252716247569</v>
      </c>
      <c r="K1685">
        <f>+J1685-H1685-EXP(-$K$2*20/250)*C1685+EXP(-$K$1*20/250)*C1685</f>
        <v>0</v>
      </c>
      <c r="L1685">
        <f>+(LN(C1685/C1685)+($K$1-$K$2+0.5*F1706^2)*20/250)/F1706/SQRT(20/250)</f>
        <v>8.0850773555337548E-3</v>
      </c>
      <c r="M1685">
        <f>L1685-F1706*SQRT(20/250)</f>
        <v>-8.0850773555337548E-3</v>
      </c>
    </row>
    <row r="1686" spans="1:13" x14ac:dyDescent="0.15">
      <c r="A1686" s="2">
        <v>28285</v>
      </c>
      <c r="B1686" s="1">
        <v>273.75</v>
      </c>
      <c r="C1686" s="1">
        <f t="shared" si="156"/>
        <v>273.75</v>
      </c>
      <c r="D1686">
        <f t="shared" si="157"/>
        <v>5.6122152811307107</v>
      </c>
      <c r="E1686">
        <f t="shared" si="160"/>
        <v>-2.4444983623181926E-3</v>
      </c>
      <c r="F1686">
        <f t="shared" si="155"/>
        <v>2.4987147015725068E-2</v>
      </c>
      <c r="G1686" s="4">
        <f t="shared" si="158"/>
        <v>8.9900000000000091</v>
      </c>
      <c r="H1686">
        <f>C1686*EXP(-$K$1*(20/250))*NORMSDIST(-M1686)-C1686*EXP(-$K$2*(20/250))*NORMSDIST(-L1686)</f>
        <v>1.7762287515960793</v>
      </c>
      <c r="I1686" s="4">
        <f t="shared" si="159"/>
        <v>0</v>
      </c>
      <c r="J1686">
        <f>C1686*EXP(-$K$2*(20/250))*NORMSDIST(L1686)-C1686*EXP(-$K$1*(20/250))*NORMSDIST(M1686)</f>
        <v>1.7762287515960793</v>
      </c>
      <c r="K1686">
        <f>+J1686-H1686-EXP(-$K$2*20/250)*C1686+EXP(-$K$1*20/250)*C1686</f>
        <v>0</v>
      </c>
      <c r="L1686">
        <f>+(LN(C1686/C1686)+($K$1-$K$2+0.5*F1707^2)*20/250)/F1707/SQRT(20/250)</f>
        <v>8.1322270056520662E-3</v>
      </c>
      <c r="M1686">
        <f>L1686-F1707*SQRT(20/250)</f>
        <v>-8.1322270056520662E-3</v>
      </c>
    </row>
    <row r="1687" spans="1:13" x14ac:dyDescent="0.15">
      <c r="A1687" s="2">
        <v>28286</v>
      </c>
      <c r="B1687" s="1">
        <v>273.67</v>
      </c>
      <c r="C1687" s="1">
        <f t="shared" si="156"/>
        <v>273.67</v>
      </c>
      <c r="D1687">
        <f t="shared" si="157"/>
        <v>5.6119230009781056</v>
      </c>
      <c r="E1687">
        <f t="shared" si="160"/>
        <v>-2.9228015260507334E-4</v>
      </c>
      <c r="F1687">
        <f t="shared" si="155"/>
        <v>2.477346892336519E-2</v>
      </c>
      <c r="G1687" s="4">
        <f t="shared" si="158"/>
        <v>10.580000000000041</v>
      </c>
      <c r="H1687">
        <f>C1687*EXP(-$K$1*(20/250))*NORMSDIST(-M1687)-C1687*EXP(-$K$2*(20/250))*NORMSDIST(-L1687)</f>
        <v>1.8384541029435013</v>
      </c>
      <c r="I1687" s="4">
        <f t="shared" si="159"/>
        <v>0</v>
      </c>
      <c r="J1687">
        <f>C1687*EXP(-$K$2*(20/250))*NORMSDIST(L1687)-C1687*EXP(-$K$1*(20/250))*NORMSDIST(M1687)</f>
        <v>1.8384541029435013</v>
      </c>
      <c r="K1687">
        <f>+J1687-H1687-EXP(-$K$2*20/250)*C1687+EXP(-$K$1*20/250)*C1687</f>
        <v>0</v>
      </c>
      <c r="L1687">
        <f>+(LN(C1687/C1687)+($K$1-$K$2+0.5*F1708^2)*20/250)/F1708/SQRT(20/250)</f>
        <v>8.4195846877096314E-3</v>
      </c>
      <c r="M1687">
        <f>L1687-F1708*SQRT(20/250)</f>
        <v>-8.4195846877096314E-3</v>
      </c>
    </row>
    <row r="1688" spans="1:13" x14ac:dyDescent="0.15">
      <c r="A1688" s="2">
        <v>28289</v>
      </c>
      <c r="B1688" s="1">
        <v>271.81</v>
      </c>
      <c r="C1688" s="1">
        <f t="shared" si="156"/>
        <v>271.81</v>
      </c>
      <c r="D1688">
        <f t="shared" si="157"/>
        <v>5.6051032927988889</v>
      </c>
      <c r="E1688">
        <f t="shared" si="160"/>
        <v>-6.8197081792167324E-3</v>
      </c>
      <c r="F1688">
        <f t="shared" si="155"/>
        <v>3.242748050438235E-2</v>
      </c>
      <c r="G1688" s="4">
        <f t="shared" si="158"/>
        <v>7.3299999999999841</v>
      </c>
      <c r="H1688">
        <f>C1688*EXP(-$K$1*(20/250))*NORMSDIST(-M1688)-C1688*EXP(-$K$2*(20/250))*NORMSDIST(-L1688)</f>
        <v>1.8883004942588855</v>
      </c>
      <c r="I1688" s="4">
        <f t="shared" si="159"/>
        <v>0</v>
      </c>
      <c r="J1688">
        <f>C1688*EXP(-$K$2*(20/250))*NORMSDIST(L1688)-C1688*EXP(-$K$1*(20/250))*NORMSDIST(M1688)</f>
        <v>1.8883004942588855</v>
      </c>
      <c r="K1688">
        <f>+J1688-H1688-EXP(-$K$2*20/250)*C1688+EXP(-$K$1*20/250)*C1688</f>
        <v>0</v>
      </c>
      <c r="L1688">
        <f>+(LN(C1688/C1688)+($K$1-$K$2+0.5*F1709^2)*20/250)/F1709/SQRT(20/250)</f>
        <v>8.7070512802719137E-3</v>
      </c>
      <c r="M1688">
        <f>L1688-F1709*SQRT(20/250)</f>
        <v>-8.7070512802719172E-3</v>
      </c>
    </row>
    <row r="1689" spans="1:13" x14ac:dyDescent="0.15">
      <c r="A1689" s="2">
        <v>28290</v>
      </c>
      <c r="B1689" s="1">
        <v>272.33</v>
      </c>
      <c r="C1689" s="1">
        <f t="shared" si="156"/>
        <v>272.33</v>
      </c>
      <c r="D1689">
        <f t="shared" si="157"/>
        <v>5.6070145662149038</v>
      </c>
      <c r="E1689">
        <f t="shared" si="160"/>
        <v>1.9112734160149358E-3</v>
      </c>
      <c r="F1689">
        <f t="shared" si="155"/>
        <v>3.3696680126892989E-2</v>
      </c>
      <c r="G1689" s="4">
        <f t="shared" si="158"/>
        <v>8.0600000000000023</v>
      </c>
      <c r="H1689">
        <f>C1689*EXP(-$K$1*(20/250))*NORMSDIST(-M1689)-C1689*EXP(-$K$2*(20/250))*NORMSDIST(-L1689)</f>
        <v>1.8591420190556391</v>
      </c>
      <c r="I1689" s="4">
        <f t="shared" si="159"/>
        <v>0</v>
      </c>
      <c r="J1689">
        <f>C1689*EXP(-$K$2*(20/250))*NORMSDIST(L1689)-C1689*EXP(-$K$1*(20/250))*NORMSDIST(M1689)</f>
        <v>1.8591420190556391</v>
      </c>
      <c r="K1689">
        <f>+J1689-H1689-EXP(-$K$2*20/250)*C1689+EXP(-$K$1*20/250)*C1689</f>
        <v>0</v>
      </c>
      <c r="L1689">
        <f>+(LN(C1689/C1689)+($K$1-$K$2+0.5*F1710^2)*20/250)/F1710/SQRT(20/250)</f>
        <v>8.5562273946522081E-3</v>
      </c>
      <c r="M1689">
        <f>L1689-F1710*SQRT(20/250)</f>
        <v>-8.5562273946522081E-3</v>
      </c>
    </row>
    <row r="1690" spans="1:13" x14ac:dyDescent="0.15">
      <c r="A1690" s="2">
        <v>28291</v>
      </c>
      <c r="B1690" s="1">
        <v>272.77999999999997</v>
      </c>
      <c r="C1690" s="1">
        <f t="shared" si="156"/>
        <v>272.77999999999997</v>
      </c>
      <c r="D1690">
        <f t="shared" si="157"/>
        <v>5.6086656094987291</v>
      </c>
      <c r="E1690">
        <f t="shared" si="160"/>
        <v>1.6510432838252598E-3</v>
      </c>
      <c r="F1690">
        <f t="shared" si="155"/>
        <v>3.4842124094557447E-2</v>
      </c>
      <c r="G1690" s="4">
        <f t="shared" si="158"/>
        <v>8.5099999999999909</v>
      </c>
      <c r="H1690">
        <f>C1690*EXP(-$K$1*(20/250))*NORMSDIST(-M1690)-C1690*EXP(-$K$2*(20/250))*NORMSDIST(-L1690)</f>
        <v>1.8379557169622558</v>
      </c>
      <c r="I1690" s="4">
        <f t="shared" si="159"/>
        <v>0</v>
      </c>
      <c r="J1690">
        <f>C1690*EXP(-$K$2*(20/250))*NORMSDIST(L1690)-C1690*EXP(-$K$1*(20/250))*NORMSDIST(M1690)</f>
        <v>1.8379557169622558</v>
      </c>
      <c r="K1690">
        <f>+J1690-H1690-EXP(-$K$2*20/250)*C1690+EXP(-$K$1*20/250)*C1690</f>
        <v>0</v>
      </c>
      <c r="L1690">
        <f>+(LN(C1690/C1690)+($K$1-$K$2+0.5*F1711^2)*20/250)/F1711/SQRT(20/250)</f>
        <v>8.4447659760565081E-3</v>
      </c>
      <c r="M1690">
        <f>L1690-F1711*SQRT(20/250)</f>
        <v>-8.4447659760565081E-3</v>
      </c>
    </row>
    <row r="1691" spans="1:13" x14ac:dyDescent="0.15">
      <c r="A1691" s="2">
        <v>28292</v>
      </c>
      <c r="B1691" s="1">
        <v>272.44</v>
      </c>
      <c r="C1691" s="1">
        <f t="shared" si="156"/>
        <v>272.44</v>
      </c>
      <c r="D1691">
        <f t="shared" si="157"/>
        <v>5.6074184063731174</v>
      </c>
      <c r="E1691">
        <f t="shared" si="160"/>
        <v>-1.2472031256116622E-3</v>
      </c>
      <c r="F1691">
        <f t="shared" si="155"/>
        <v>3.4859069693467803E-2</v>
      </c>
      <c r="G1691" s="4">
        <f t="shared" si="158"/>
        <v>7.1200000000000045</v>
      </c>
      <c r="H1691">
        <f>C1691*EXP(-$K$1*(20/250))*NORMSDIST(-M1691)-C1691*EXP(-$K$2*(20/250))*NORMSDIST(-L1691)</f>
        <v>1.9255138240275187</v>
      </c>
      <c r="I1691" s="4">
        <f t="shared" si="159"/>
        <v>0</v>
      </c>
      <c r="J1691">
        <f>C1691*EXP(-$K$2*(20/250))*NORMSDIST(L1691)-C1691*EXP(-$K$1*(20/250))*NORMSDIST(M1691)</f>
        <v>1.9255138240275187</v>
      </c>
      <c r="K1691">
        <f>+J1691-H1691-EXP(-$K$2*20/250)*C1691+EXP(-$K$1*20/250)*C1691</f>
        <v>0</v>
      </c>
      <c r="L1691">
        <f>+(LN(C1691/C1691)+($K$1-$K$2+0.5*F1712^2)*20/250)/F1712/SQRT(20/250)</f>
        <v>8.8581164930701482E-3</v>
      </c>
      <c r="M1691">
        <f>L1691-F1712*SQRT(20/250)</f>
        <v>-8.8581164930701482E-3</v>
      </c>
    </row>
    <row r="1692" spans="1:13" x14ac:dyDescent="0.15">
      <c r="A1692" s="2">
        <v>28293</v>
      </c>
      <c r="B1692" s="1">
        <v>272.7</v>
      </c>
      <c r="C1692" s="1">
        <f t="shared" si="156"/>
        <v>272.7</v>
      </c>
      <c r="D1692">
        <f t="shared" si="157"/>
        <v>5.6083722898515429</v>
      </c>
      <c r="E1692">
        <f t="shared" si="160"/>
        <v>9.5388347842551013E-4</v>
      </c>
      <c r="F1692">
        <f t="shared" si="155"/>
        <v>3.5314689079594307E-2</v>
      </c>
      <c r="G1692" s="4">
        <f t="shared" si="158"/>
        <v>8.7099999999999795</v>
      </c>
      <c r="H1692">
        <f>C1692*EXP(-$K$1*(20/250))*NORMSDIST(-M1692)-C1692*EXP(-$K$2*(20/250))*NORMSDIST(-L1692)</f>
        <v>1.9504313500980288</v>
      </c>
      <c r="I1692" s="4">
        <f t="shared" si="159"/>
        <v>0</v>
      </c>
      <c r="J1692">
        <f>C1692*EXP(-$K$2*(20/250))*NORMSDIST(L1692)-C1692*EXP(-$K$1*(20/250))*NORMSDIST(M1692)</f>
        <v>1.9504313500980288</v>
      </c>
      <c r="K1692">
        <f>+J1692-H1692-EXP(-$K$2*20/250)*C1692+EXP(-$K$1*20/250)*C1692</f>
        <v>0</v>
      </c>
      <c r="L1692">
        <f>+(LN(C1692/C1692)+($K$1-$K$2+0.5*F1713^2)*20/250)/F1713/SQRT(20/250)</f>
        <v>8.9641948064636337E-3</v>
      </c>
      <c r="M1692">
        <f>L1692-F1713*SQRT(20/250)</f>
        <v>-8.9641948064636337E-3</v>
      </c>
    </row>
    <row r="1693" spans="1:13" x14ac:dyDescent="0.15">
      <c r="A1693" s="2">
        <v>28296</v>
      </c>
      <c r="B1693" s="1">
        <v>272.77999999999997</v>
      </c>
      <c r="C1693" s="1">
        <f t="shared" si="156"/>
        <v>272.77999999999997</v>
      </c>
      <c r="D1693">
        <f t="shared" si="157"/>
        <v>5.6086656094987291</v>
      </c>
      <c r="E1693">
        <f t="shared" si="160"/>
        <v>2.9331964718615211E-4</v>
      </c>
      <c r="F1693">
        <f t="shared" si="155"/>
        <v>3.4978031440137981E-2</v>
      </c>
      <c r="G1693" s="4">
        <f t="shared" si="158"/>
        <v>8.5099999999999909</v>
      </c>
      <c r="H1693">
        <f>C1693*EXP(-$K$1*(20/250))*NORMSDIST(-M1693)-C1693*EXP(-$K$2*(20/250))*NORMSDIST(-L1693)</f>
        <v>1.9612350866475765</v>
      </c>
      <c r="I1693" s="4">
        <f t="shared" si="159"/>
        <v>0</v>
      </c>
      <c r="J1693">
        <f>C1693*EXP(-$K$2*(20/250))*NORMSDIST(L1693)-C1693*EXP(-$K$1*(20/250))*NORMSDIST(M1693)</f>
        <v>1.9612350866475765</v>
      </c>
      <c r="K1693">
        <f>+J1693-H1693-EXP(-$K$2*20/250)*C1693+EXP(-$K$1*20/250)*C1693</f>
        <v>0</v>
      </c>
      <c r="L1693">
        <f>+(LN(C1693/C1693)+($K$1-$K$2+0.5*F1714^2)*20/250)/F1714/SQRT(20/250)</f>
        <v>9.0112065658008531E-3</v>
      </c>
      <c r="M1693">
        <f>L1693-F1714*SQRT(20/250)</f>
        <v>-9.0112065658008531E-3</v>
      </c>
    </row>
    <row r="1694" spans="1:13" x14ac:dyDescent="0.15">
      <c r="A1694" s="2">
        <v>28297</v>
      </c>
      <c r="B1694" s="1">
        <v>272.44</v>
      </c>
      <c r="C1694" s="1">
        <f t="shared" si="156"/>
        <v>272.44</v>
      </c>
      <c r="D1694">
        <f t="shared" si="157"/>
        <v>5.6074184063731174</v>
      </c>
      <c r="E1694">
        <f t="shared" si="160"/>
        <v>-1.2472031256116622E-3</v>
      </c>
      <c r="F1694">
        <f t="shared" ref="F1694:F1757" si="161">STDEV(E1674:E1694)*SQRT(250)</f>
        <v>3.4326528601209799E-2</v>
      </c>
      <c r="G1694" s="4">
        <f t="shared" si="158"/>
        <v>7.6100000000000136</v>
      </c>
      <c r="H1694">
        <f>C1694*EXP(-$K$1*(20/250))*NORMSDIST(-M1694)-C1694*EXP(-$K$2*(20/250))*NORMSDIST(-L1694)</f>
        <v>1.9962455785662883</v>
      </c>
      <c r="I1694" s="4">
        <f t="shared" si="159"/>
        <v>0</v>
      </c>
      <c r="J1694">
        <f>C1694*EXP(-$K$2*(20/250))*NORMSDIST(L1694)-C1694*EXP(-$K$1*(20/250))*NORMSDIST(M1694)</f>
        <v>1.9962455785662883</v>
      </c>
      <c r="K1694">
        <f>+J1694-H1694-EXP(-$K$2*20/250)*C1694+EXP(-$K$1*20/250)*C1694</f>
        <v>0</v>
      </c>
      <c r="L1694">
        <f>+(LN(C1694/C1694)+($K$1-$K$2+0.5*F1715^2)*20/250)/F1715/SQRT(20/250)</f>
        <v>9.1835192067042572E-3</v>
      </c>
      <c r="M1694">
        <f>L1694-F1715*SQRT(20/250)</f>
        <v>-9.1835192067042538E-3</v>
      </c>
    </row>
    <row r="1695" spans="1:13" x14ac:dyDescent="0.15">
      <c r="A1695" s="2">
        <v>28298</v>
      </c>
      <c r="B1695" s="1">
        <v>271.74</v>
      </c>
      <c r="C1695" s="1">
        <f t="shared" si="156"/>
        <v>271.74</v>
      </c>
      <c r="D1695">
        <f t="shared" si="157"/>
        <v>5.6048457267961771</v>
      </c>
      <c r="E1695">
        <f t="shared" si="160"/>
        <v>-2.5726795769402955E-3</v>
      </c>
      <c r="F1695">
        <f t="shared" si="161"/>
        <v>3.4210292481527661E-2</v>
      </c>
      <c r="G1695" s="4">
        <f t="shared" si="158"/>
        <v>6.9800000000000182</v>
      </c>
      <c r="H1695">
        <f>C1695*EXP(-$K$1*(20/250))*NORMSDIST(-M1695)-C1695*EXP(-$K$2*(20/250))*NORMSDIST(-L1695)</f>
        <v>1.9894207208259331</v>
      </c>
      <c r="I1695" s="4">
        <f t="shared" si="159"/>
        <v>0</v>
      </c>
      <c r="J1695">
        <f>C1695*EXP(-$K$2*(20/250))*NORMSDIST(L1695)-C1695*EXP(-$K$1*(20/250))*NORMSDIST(M1695)</f>
        <v>1.9894207208259331</v>
      </c>
      <c r="K1695">
        <f>+J1695-H1695-EXP(-$K$2*20/250)*C1695+EXP(-$K$1*20/250)*C1695</f>
        <v>0</v>
      </c>
      <c r="L1695">
        <f>+(LN(C1695/C1695)+($K$1-$K$2+0.5*F1716^2)*20/250)/F1716/SQRT(20/250)</f>
        <v>9.1756977334137707E-3</v>
      </c>
      <c r="M1695">
        <f>L1695-F1716*SQRT(20/250)</f>
        <v>-9.1756977334137707E-3</v>
      </c>
    </row>
    <row r="1696" spans="1:13" x14ac:dyDescent="0.15">
      <c r="A1696" s="2">
        <v>28299</v>
      </c>
      <c r="B1696" s="1">
        <v>271.81</v>
      </c>
      <c r="C1696" s="1">
        <f t="shared" si="156"/>
        <v>271.81</v>
      </c>
      <c r="D1696">
        <f t="shared" si="157"/>
        <v>5.6051032927988889</v>
      </c>
      <c r="E1696">
        <f t="shared" si="160"/>
        <v>2.5756600271176211E-4</v>
      </c>
      <c r="F1696">
        <f t="shared" si="161"/>
        <v>3.4472658098757915E-2</v>
      </c>
      <c r="G1696" s="4">
        <f t="shared" si="158"/>
        <v>7.5699999999999932</v>
      </c>
      <c r="H1696">
        <f>C1696*EXP(-$K$1*(20/250))*NORMSDIST(-M1696)-C1696*EXP(-$K$2*(20/250))*NORMSDIST(-L1696)</f>
        <v>1.9841719498147654</v>
      </c>
      <c r="I1696" s="4">
        <f t="shared" si="159"/>
        <v>0</v>
      </c>
      <c r="J1696">
        <f>C1696*EXP(-$K$2*(20/250))*NORMSDIST(L1696)-C1696*EXP(-$K$1*(20/250))*NORMSDIST(M1696)</f>
        <v>1.9841719498147654</v>
      </c>
      <c r="K1696">
        <f>+J1696-H1696-EXP(-$K$2*20/250)*C1696+EXP(-$K$1*20/250)*C1696</f>
        <v>0</v>
      </c>
      <c r="L1696">
        <f>+(LN(C1696/C1696)+($K$1-$K$2+0.5*F1717^2)*20/250)/F1717/SQRT(20/250)</f>
        <v>9.1491315591260124E-3</v>
      </c>
      <c r="M1696">
        <f>L1696-F1717*SQRT(20/250)</f>
        <v>-9.149131559126009E-3</v>
      </c>
    </row>
    <row r="1697" spans="1:13" x14ac:dyDescent="0.15">
      <c r="A1697" s="2">
        <v>28300</v>
      </c>
      <c r="B1697" s="1">
        <v>272</v>
      </c>
      <c r="C1697" s="1">
        <f t="shared" si="156"/>
        <v>272</v>
      </c>
      <c r="D1697">
        <f t="shared" si="157"/>
        <v>5.6058020662959978</v>
      </c>
      <c r="E1697">
        <f t="shared" si="160"/>
        <v>6.9877349710889547E-4</v>
      </c>
      <c r="F1697">
        <f t="shared" si="161"/>
        <v>3.4948698838840636E-2</v>
      </c>
      <c r="G1697" s="4">
        <f t="shared" si="158"/>
        <v>7.660000000000025</v>
      </c>
      <c r="H1697">
        <f>C1697*EXP(-$K$1*(20/250))*NORMSDIST(-M1697)-C1697*EXP(-$K$2*(20/250))*NORMSDIST(-L1697)</f>
        <v>1.9819624045222497</v>
      </c>
      <c r="I1697" s="4">
        <f t="shared" si="159"/>
        <v>0</v>
      </c>
      <c r="J1697">
        <f>C1697*EXP(-$K$2*(20/250))*NORMSDIST(L1697)-C1697*EXP(-$K$1*(20/250))*NORMSDIST(M1697)</f>
        <v>1.9819624045222497</v>
      </c>
      <c r="K1697">
        <f>+J1697-H1697-EXP(-$K$2*20/250)*C1697+EXP(-$K$1*20/250)*C1697</f>
        <v>0</v>
      </c>
      <c r="L1697">
        <f>+(LN(C1697/C1697)+($K$1-$K$2+0.5*F1718^2)*20/250)/F1718/SQRT(20/250)</f>
        <v>9.1325589362733911E-3</v>
      </c>
      <c r="M1697">
        <f>L1697-F1718*SQRT(20/250)</f>
        <v>-9.1325589362733876E-3</v>
      </c>
    </row>
    <row r="1698" spans="1:13" x14ac:dyDescent="0.15">
      <c r="A1698" s="2">
        <v>28303</v>
      </c>
      <c r="B1698" s="1">
        <v>271.48</v>
      </c>
      <c r="C1698" s="1">
        <f t="shared" si="156"/>
        <v>271.48</v>
      </c>
      <c r="D1698">
        <f t="shared" si="157"/>
        <v>5.6038884718355577</v>
      </c>
      <c r="E1698">
        <f t="shared" si="160"/>
        <v>-1.9135944604400379E-3</v>
      </c>
      <c r="F1698">
        <f t="shared" si="161"/>
        <v>3.4699133852462725E-2</v>
      </c>
      <c r="G1698" s="4">
        <f t="shared" si="158"/>
        <v>7.0699999999999932</v>
      </c>
      <c r="H1698">
        <f>C1698*EXP(-$K$1*(20/250))*NORMSDIST(-M1698)-C1698*EXP(-$K$2*(20/250))*NORMSDIST(-L1698)</f>
        <v>1.9844150900776754</v>
      </c>
      <c r="I1698" s="4">
        <f t="shared" si="159"/>
        <v>0</v>
      </c>
      <c r="J1698">
        <f>C1698*EXP(-$K$2*(20/250))*NORMSDIST(L1698)-C1698*EXP(-$K$1*(20/250))*NORMSDIST(M1698)</f>
        <v>1.9844150900776754</v>
      </c>
      <c r="K1698">
        <f>+J1698-H1698-EXP(-$K$2*20/250)*C1698+EXP(-$K$1*20/250)*C1698</f>
        <v>0</v>
      </c>
      <c r="L1698">
        <f>+(LN(C1698/C1698)+($K$1-$K$2+0.5*F1719^2)*20/250)/F1719/SQRT(20/250)</f>
        <v>9.1613757087062372E-3</v>
      </c>
      <c r="M1698">
        <f>L1698-F1719*SQRT(20/250)</f>
        <v>-9.1613757087062337E-3</v>
      </c>
    </row>
    <row r="1699" spans="1:13" x14ac:dyDescent="0.15">
      <c r="A1699" s="2">
        <v>28304</v>
      </c>
      <c r="B1699" s="1">
        <v>270.86</v>
      </c>
      <c r="C1699" s="1">
        <f t="shared" si="156"/>
        <v>270.86</v>
      </c>
      <c r="D1699">
        <f t="shared" si="157"/>
        <v>5.6016020822272257</v>
      </c>
      <c r="E1699">
        <f t="shared" si="160"/>
        <v>-2.2863896083320512E-3</v>
      </c>
      <c r="F1699">
        <f t="shared" si="161"/>
        <v>3.4766706886429091E-2</v>
      </c>
      <c r="G1699" s="4">
        <f t="shared" si="158"/>
        <v>6.1000000000000227</v>
      </c>
      <c r="H1699">
        <f>C1699*EXP(-$K$1*(20/250))*NORMSDIST(-M1699)-C1699*EXP(-$K$2*(20/250))*NORMSDIST(-L1699)</f>
        <v>1.9944905770247487</v>
      </c>
      <c r="I1699" s="4">
        <f t="shared" si="159"/>
        <v>0</v>
      </c>
      <c r="J1699">
        <f>C1699*EXP(-$K$2*(20/250))*NORMSDIST(L1699)-C1699*EXP(-$K$1*(20/250))*NORMSDIST(M1699)</f>
        <v>1.9944905770247487</v>
      </c>
      <c r="K1699">
        <f>+J1699-H1699-EXP(-$K$2*20/250)*C1699+EXP(-$K$1*20/250)*C1699</f>
        <v>0</v>
      </c>
      <c r="L1699">
        <f>+(LN(C1699/C1699)+($K$1-$K$2+0.5*F1720^2)*20/250)/F1720/SQRT(20/250)</f>
        <v>9.2289696602165794E-3</v>
      </c>
      <c r="M1699">
        <f>L1699-F1720*SQRT(20/250)</f>
        <v>-9.2289696602165794E-3</v>
      </c>
    </row>
    <row r="1700" spans="1:13" x14ac:dyDescent="0.15">
      <c r="A1700" s="2">
        <v>28305</v>
      </c>
      <c r="B1700" s="1">
        <v>267.45</v>
      </c>
      <c r="C1700" s="1">
        <f t="shared" si="156"/>
        <v>267.45</v>
      </c>
      <c r="D1700">
        <f t="shared" si="157"/>
        <v>5.5889326329772588</v>
      </c>
      <c r="E1700">
        <f t="shared" si="160"/>
        <v>-1.2669449249966824E-2</v>
      </c>
      <c r="F1700">
        <f t="shared" si="161"/>
        <v>5.2595562165768231E-2</v>
      </c>
      <c r="G1700" s="4">
        <f t="shared" si="158"/>
        <v>1.4900000000000091</v>
      </c>
      <c r="H1700">
        <f>C1700*EXP(-$K$1*(20/250))*NORMSDIST(-M1700)-C1700*EXP(-$K$2*(20/250))*NORMSDIST(-L1700)</f>
        <v>1.596352069812724</v>
      </c>
      <c r="I1700" s="4">
        <f t="shared" si="159"/>
        <v>0</v>
      </c>
      <c r="J1700">
        <f>C1700*EXP(-$K$2*(20/250))*NORMSDIST(L1700)-C1700*EXP(-$K$1*(20/250))*NORMSDIST(M1700)</f>
        <v>1.596352069812724</v>
      </c>
      <c r="K1700">
        <f>+J1700-H1700-EXP(-$K$2*20/250)*C1700+EXP(-$K$1*20/250)*C1700</f>
        <v>0</v>
      </c>
      <c r="L1700">
        <f>+(LN(C1700/C1700)+($K$1-$K$2+0.5*F1721^2)*20/250)/F1721/SQRT(20/250)</f>
        <v>7.4808348414947667E-3</v>
      </c>
      <c r="M1700">
        <f>L1700-F1721*SQRT(20/250)</f>
        <v>-7.4808348414947667E-3</v>
      </c>
    </row>
    <row r="1701" spans="1:13" x14ac:dyDescent="0.15">
      <c r="A1701" s="2">
        <v>28306</v>
      </c>
      <c r="B1701" s="1">
        <v>267.58999999999997</v>
      </c>
      <c r="C1701" s="1">
        <f t="shared" si="156"/>
        <v>267.58999999999997</v>
      </c>
      <c r="D1701">
        <f t="shared" si="157"/>
        <v>5.5894559583480543</v>
      </c>
      <c r="E1701">
        <f t="shared" si="160"/>
        <v>5.2332537079546881E-4</v>
      </c>
      <c r="F1701">
        <f t="shared" si="161"/>
        <v>5.2779352265261766E-2</v>
      </c>
      <c r="G1701" s="4">
        <f t="shared" si="158"/>
        <v>0.77999999999997272</v>
      </c>
      <c r="H1701">
        <f>C1701*EXP(-$K$1*(20/250))*NORMSDIST(-M1701)-C1701*EXP(-$K$2*(20/250))*NORMSDIST(-L1701)</f>
        <v>1.6359181609585676</v>
      </c>
      <c r="I1701" s="4">
        <f t="shared" si="159"/>
        <v>0</v>
      </c>
      <c r="J1701">
        <f>C1701*EXP(-$K$2*(20/250))*NORMSDIST(L1701)-C1701*EXP(-$K$1*(20/250))*NORMSDIST(M1701)</f>
        <v>1.6359181609585676</v>
      </c>
      <c r="K1701">
        <f>+J1701-H1701-EXP(-$K$2*20/250)*C1701+EXP(-$K$1*20/250)*C1701</f>
        <v>0</v>
      </c>
      <c r="L1701">
        <f>+(LN(C1701/C1701)+($K$1-$K$2+0.5*F1722^2)*20/250)/F1722/SQRT(20/250)</f>
        <v>7.6622423147370798E-3</v>
      </c>
      <c r="M1701">
        <f>L1701-F1722*SQRT(20/250)</f>
        <v>-7.6622423147370798E-3</v>
      </c>
    </row>
    <row r="1702" spans="1:13" x14ac:dyDescent="0.15">
      <c r="A1702" s="2">
        <v>28307</v>
      </c>
      <c r="B1702" s="1">
        <v>267.13</v>
      </c>
      <c r="C1702" s="1">
        <f t="shared" si="156"/>
        <v>267.13</v>
      </c>
      <c r="D1702">
        <f t="shared" si="157"/>
        <v>5.5877354312928675</v>
      </c>
      <c r="E1702">
        <f t="shared" si="160"/>
        <v>-1.7205270551867713E-3</v>
      </c>
      <c r="F1702">
        <f t="shared" si="161"/>
        <v>5.263482793881117E-2</v>
      </c>
      <c r="G1702" s="4">
        <f t="shared" si="158"/>
        <v>0</v>
      </c>
      <c r="H1702">
        <f>C1702*EXP(-$K$1*(20/250))*NORMSDIST(-M1702)-C1702*EXP(-$K$2*(20/250))*NORMSDIST(-L1702)</f>
        <v>1.6292150772111427</v>
      </c>
      <c r="I1702" s="4">
        <f t="shared" si="159"/>
        <v>0</v>
      </c>
      <c r="J1702">
        <f>C1702*EXP(-$K$2*(20/250))*NORMSDIST(L1702)-C1702*EXP(-$K$1*(20/250))*NORMSDIST(M1702)</f>
        <v>1.6292150772111427</v>
      </c>
      <c r="K1702">
        <f>+J1702-H1702-EXP(-$K$2*20/250)*C1702+EXP(-$K$1*20/250)*C1702</f>
        <v>0</v>
      </c>
      <c r="L1702">
        <f>+(LN(C1702/C1702)+($K$1-$K$2+0.5*F1723^2)*20/250)/F1723/SQRT(20/250)</f>
        <v>7.6439867258563813E-3</v>
      </c>
      <c r="M1702">
        <f>L1702-F1723*SQRT(20/250)</f>
        <v>-7.643986725856383E-3</v>
      </c>
    </row>
    <row r="1703" spans="1:13" x14ac:dyDescent="0.15">
      <c r="A1703" s="2">
        <v>28310</v>
      </c>
      <c r="B1703" s="1" t="e">
        <f>NA()</f>
        <v>#N/A</v>
      </c>
      <c r="C1703" s="1">
        <f t="shared" si="156"/>
        <v>267.13</v>
      </c>
      <c r="D1703">
        <f t="shared" si="157"/>
        <v>5.5877354312928675</v>
      </c>
      <c r="E1703">
        <f t="shared" si="160"/>
        <v>0</v>
      </c>
      <c r="F1703">
        <f t="shared" si="161"/>
        <v>5.2898303739063159E-2</v>
      </c>
      <c r="G1703" s="4">
        <f t="shared" si="158"/>
        <v>0.61000000000001364</v>
      </c>
      <c r="H1703">
        <f>C1703*EXP(-$K$1*(20/250))*NORMSDIST(-M1703)-C1703*EXP(-$K$2*(20/250))*NORMSDIST(-L1703)</f>
        <v>1.6464720123370853</v>
      </c>
      <c r="I1703" s="4">
        <f t="shared" si="159"/>
        <v>0</v>
      </c>
      <c r="J1703">
        <f>C1703*EXP(-$K$2*(20/250))*NORMSDIST(L1703)-C1703*EXP(-$K$1*(20/250))*NORMSDIST(M1703)</f>
        <v>1.6464720123370853</v>
      </c>
      <c r="K1703">
        <f>+J1703-H1703-EXP(-$K$2*20/250)*C1703+EXP(-$K$1*20/250)*C1703</f>
        <v>0</v>
      </c>
      <c r="L1703">
        <f>+(LN(C1703/C1703)+($K$1-$K$2+0.5*F1724^2)*20/250)/F1724/SQRT(20/250)</f>
        <v>7.7249547914595255E-3</v>
      </c>
      <c r="M1703">
        <f>L1703-F1724*SQRT(20/250)</f>
        <v>-7.7249547914595238E-3</v>
      </c>
    </row>
    <row r="1704" spans="1:13" x14ac:dyDescent="0.15">
      <c r="A1704" s="2">
        <v>28311</v>
      </c>
      <c r="B1704" s="1">
        <v>264.89999999999998</v>
      </c>
      <c r="C1704" s="1">
        <f t="shared" si="156"/>
        <v>264.89999999999998</v>
      </c>
      <c r="D1704">
        <f t="shared" si="157"/>
        <v>5.5793523962780238</v>
      </c>
      <c r="E1704">
        <f t="shared" si="160"/>
        <v>-8.3830350148437205E-3</v>
      </c>
      <c r="F1704">
        <f t="shared" si="161"/>
        <v>5.7359201458581616E-2</v>
      </c>
      <c r="G1704" s="4">
        <f t="shared" si="158"/>
        <v>0</v>
      </c>
      <c r="H1704">
        <f>C1704*EXP(-$K$1*(20/250))*NORMSDIST(-M1704)-C1704*EXP(-$K$2*(20/250))*NORMSDIST(-L1704)</f>
        <v>1.4222379761318393</v>
      </c>
      <c r="I1704" s="4">
        <f t="shared" si="159"/>
        <v>0.67000000000001592</v>
      </c>
      <c r="J1704">
        <f>C1704*EXP(-$K$2*(20/250))*NORMSDIST(L1704)-C1704*EXP(-$K$1*(20/250))*NORMSDIST(M1704)</f>
        <v>1.4222379761318393</v>
      </c>
      <c r="K1704">
        <f>+J1704-H1704-EXP(-$K$2*20/250)*C1704+EXP(-$K$1*20/250)*C1704</f>
        <v>0</v>
      </c>
      <c r="L1704">
        <f>+(LN(C1704/C1704)+($K$1-$K$2+0.5*F1725^2)*20/250)/F1725/SQRT(20/250)</f>
        <v>6.7290464860663597E-3</v>
      </c>
      <c r="M1704">
        <f>L1704-F1725*SQRT(20/250)</f>
        <v>-6.7290464860663562E-3</v>
      </c>
    </row>
    <row r="1705" spans="1:13" x14ac:dyDescent="0.15">
      <c r="A1705" s="2">
        <v>28312</v>
      </c>
      <c r="B1705" s="1">
        <v>265.39</v>
      </c>
      <c r="C1705" s="1">
        <f t="shared" si="156"/>
        <v>265.39</v>
      </c>
      <c r="D1705">
        <f t="shared" si="157"/>
        <v>5.5812004422131052</v>
      </c>
      <c r="E1705">
        <f t="shared" si="160"/>
        <v>1.8480459350813661E-3</v>
      </c>
      <c r="F1705">
        <f t="shared" si="161"/>
        <v>5.7706591922783913E-2</v>
      </c>
      <c r="G1705" s="4">
        <f t="shared" si="158"/>
        <v>0</v>
      </c>
      <c r="H1705">
        <f>C1705*EXP(-$K$1*(20/250))*NORMSDIST(-M1705)-C1705*EXP(-$K$2*(20/250))*NORMSDIST(-L1705)</f>
        <v>1.4126146861398183</v>
      </c>
      <c r="I1705" s="4">
        <f t="shared" si="159"/>
        <v>0.13999999999998636</v>
      </c>
      <c r="J1705">
        <f>C1705*EXP(-$K$2*(20/250))*NORMSDIST(L1705)-C1705*EXP(-$K$1*(20/250))*NORMSDIST(M1705)</f>
        <v>1.4126146861398183</v>
      </c>
      <c r="K1705">
        <f>+J1705-H1705-EXP(-$K$2*20/250)*C1705+EXP(-$K$1*20/250)*C1705</f>
        <v>0</v>
      </c>
      <c r="L1705">
        <f>+(LN(C1705/C1705)+($K$1-$K$2+0.5*F1726^2)*20/250)/F1726/SQRT(20/250)</f>
        <v>6.6711748329439258E-3</v>
      </c>
      <c r="M1705">
        <f>L1705-F1726*SQRT(20/250)</f>
        <v>-6.6711748329439276E-3</v>
      </c>
    </row>
    <row r="1706" spans="1:13" x14ac:dyDescent="0.15">
      <c r="A1706" s="2">
        <v>28313</v>
      </c>
      <c r="B1706" s="1">
        <v>264.69</v>
      </c>
      <c r="C1706" s="1">
        <f t="shared" si="156"/>
        <v>264.69</v>
      </c>
      <c r="D1706">
        <f t="shared" si="157"/>
        <v>5.5785593299021228</v>
      </c>
      <c r="E1706">
        <f t="shared" si="160"/>
        <v>-2.6411123109824075E-3</v>
      </c>
      <c r="F1706">
        <f t="shared" si="161"/>
        <v>5.7170130245157165E-2</v>
      </c>
      <c r="G1706" s="4">
        <f t="shared" si="158"/>
        <v>0</v>
      </c>
      <c r="H1706">
        <f>C1706*EXP(-$K$1*(20/250))*NORMSDIST(-M1706)-C1706*EXP(-$K$2*(20/250))*NORMSDIST(-L1706)</f>
        <v>1.3832420431618289</v>
      </c>
      <c r="I1706" s="4">
        <f t="shared" si="159"/>
        <v>1.160000000000025</v>
      </c>
      <c r="J1706">
        <f>C1706*EXP(-$K$2*(20/250))*NORMSDIST(L1706)-C1706*EXP(-$K$1*(20/250))*NORMSDIST(M1706)</f>
        <v>1.3832420431618289</v>
      </c>
      <c r="K1706">
        <f>+J1706-H1706-EXP(-$K$2*20/250)*C1706+EXP(-$K$1*20/250)*C1706</f>
        <v>0</v>
      </c>
      <c r="L1706">
        <f>+(LN(C1706/C1706)+($K$1-$K$2+0.5*F1727^2)*20/250)/F1727/SQRT(20/250)</f>
        <v>6.5497344185767381E-3</v>
      </c>
      <c r="M1706">
        <f>L1706-F1727*SQRT(20/250)</f>
        <v>-6.5497344185767399E-3</v>
      </c>
    </row>
    <row r="1707" spans="1:13" x14ac:dyDescent="0.15">
      <c r="A1707" s="2">
        <v>28314</v>
      </c>
      <c r="B1707" s="1">
        <v>264.76</v>
      </c>
      <c r="C1707" s="1">
        <f t="shared" si="156"/>
        <v>264.76</v>
      </c>
      <c r="D1707">
        <f t="shared" si="157"/>
        <v>5.5788237552507223</v>
      </c>
      <c r="E1707">
        <f t="shared" si="160"/>
        <v>2.6442534859949518E-4</v>
      </c>
      <c r="F1707">
        <f t="shared" si="161"/>
        <v>5.7503528618449484E-2</v>
      </c>
      <c r="G1707" s="4">
        <f t="shared" si="158"/>
        <v>0</v>
      </c>
      <c r="H1707">
        <f>C1707*EXP(-$K$1*(20/250))*NORMSDIST(-M1707)-C1707*EXP(-$K$2*(20/250))*NORMSDIST(-L1707)</f>
        <v>1.3896816001657157</v>
      </c>
      <c r="I1707" s="4">
        <f t="shared" si="159"/>
        <v>1.4800000000000182</v>
      </c>
      <c r="J1707">
        <f>C1707*EXP(-$K$2*(20/250))*NORMSDIST(L1707)-C1707*EXP(-$K$1*(20/250))*NORMSDIST(M1707)</f>
        <v>1.3896816001657157</v>
      </c>
      <c r="K1707">
        <f>+J1707-H1707-EXP(-$K$2*20/250)*C1707+EXP(-$K$1*20/250)*C1707</f>
        <v>0</v>
      </c>
      <c r="L1707">
        <f>+(LN(C1707/C1707)+($K$1-$K$2+0.5*F1728^2)*20/250)/F1728/SQRT(20/250)</f>
        <v>6.5784867742939559E-3</v>
      </c>
      <c r="M1707">
        <f>L1707-F1728*SQRT(20/250)</f>
        <v>-6.5784867742939559E-3</v>
      </c>
    </row>
    <row r="1708" spans="1:13" x14ac:dyDescent="0.15">
      <c r="A1708" s="2">
        <v>28317</v>
      </c>
      <c r="B1708" s="1">
        <v>263.08999999999997</v>
      </c>
      <c r="C1708" s="1">
        <f t="shared" si="156"/>
        <v>263.08999999999997</v>
      </c>
      <c r="D1708">
        <f t="shared" si="157"/>
        <v>5.5724961789620711</v>
      </c>
      <c r="E1708">
        <f t="shared" si="160"/>
        <v>-6.3275762886512155E-3</v>
      </c>
      <c r="F1708">
        <f t="shared" si="161"/>
        <v>5.9535454274539004E-2</v>
      </c>
      <c r="G1708" s="4">
        <f t="shared" si="158"/>
        <v>0</v>
      </c>
      <c r="H1708">
        <f>C1708*EXP(-$K$1*(20/250))*NORMSDIST(-M1708)-C1708*EXP(-$K$2*(20/250))*NORMSDIST(-L1708)</f>
        <v>1.1969215627409255</v>
      </c>
      <c r="I1708" s="4">
        <f t="shared" si="159"/>
        <v>2.8700000000000045</v>
      </c>
      <c r="J1708">
        <f>C1708*EXP(-$K$2*(20/250))*NORMSDIST(L1708)-C1708*EXP(-$K$1*(20/250))*NORMSDIST(M1708)</f>
        <v>1.1969215627409255</v>
      </c>
      <c r="K1708">
        <f>+J1708-H1708-EXP(-$K$2*20/250)*C1708+EXP(-$K$1*20/250)*C1708</f>
        <v>0</v>
      </c>
      <c r="L1708">
        <f>+(LN(C1708/C1708)+($K$1-$K$2+0.5*F1729^2)*20/250)/F1729/SQRT(20/250)</f>
        <v>5.7019531132158734E-3</v>
      </c>
      <c r="M1708">
        <f>L1708-F1729*SQRT(20/250)</f>
        <v>-5.7019531132158716E-3</v>
      </c>
    </row>
    <row r="1709" spans="1:13" x14ac:dyDescent="0.15">
      <c r="A1709" s="2">
        <v>28318</v>
      </c>
      <c r="B1709" s="1">
        <v>264.48</v>
      </c>
      <c r="C1709" s="1">
        <f t="shared" si="156"/>
        <v>264.48</v>
      </c>
      <c r="D1709">
        <f t="shared" si="157"/>
        <v>5.5777656340727138</v>
      </c>
      <c r="E1709">
        <f t="shared" si="160"/>
        <v>5.2694551106426957E-3</v>
      </c>
      <c r="F1709">
        <f t="shared" si="161"/>
        <v>6.1568150044192818E-2</v>
      </c>
      <c r="G1709" s="4">
        <f t="shared" si="158"/>
        <v>0</v>
      </c>
      <c r="H1709">
        <f>C1709*EXP(-$K$1*(20/250))*NORMSDIST(-M1709)-C1709*EXP(-$K$2*(20/250))*NORMSDIST(-L1709)</f>
        <v>1.0880483278191377</v>
      </c>
      <c r="I1709" s="4">
        <f t="shared" si="159"/>
        <v>1.5799999999999841</v>
      </c>
      <c r="J1709">
        <f>C1709*EXP(-$K$2*(20/250))*NORMSDIST(L1709)-C1709*EXP(-$K$1*(20/250))*NORMSDIST(M1709)</f>
        <v>1.0880483278191377</v>
      </c>
      <c r="K1709">
        <f>+J1709-H1709-EXP(-$K$2*20/250)*C1709+EXP(-$K$1*20/250)*C1709</f>
        <v>0</v>
      </c>
      <c r="L1709">
        <f>+(LN(C1709/C1709)+($K$1-$K$2+0.5*F1730^2)*20/250)/F1730/SQRT(20/250)</f>
        <v>5.1560510945557079E-3</v>
      </c>
      <c r="M1709">
        <f>L1709-F1730*SQRT(20/250)</f>
        <v>-5.1560510945557062E-3</v>
      </c>
    </row>
    <row r="1710" spans="1:13" x14ac:dyDescent="0.15">
      <c r="A1710" s="2">
        <v>28319</v>
      </c>
      <c r="B1710" s="1">
        <v>264.27</v>
      </c>
      <c r="C1710" s="1">
        <f t="shared" si="156"/>
        <v>264.27</v>
      </c>
      <c r="D1710">
        <f t="shared" si="157"/>
        <v>5.5769713077898135</v>
      </c>
      <c r="E1710">
        <f t="shared" si="160"/>
        <v>-7.9432628290021512E-4</v>
      </c>
      <c r="F1710">
        <f t="shared" si="161"/>
        <v>6.050166412132682E-2</v>
      </c>
      <c r="G1710" s="4">
        <f t="shared" si="158"/>
        <v>0</v>
      </c>
      <c r="H1710">
        <f>C1710*EXP(-$K$1*(20/250))*NORMSDIST(-M1710)-C1710*EXP(-$K$2*(20/250))*NORMSDIST(-L1710)</f>
        <v>1.083419110402474</v>
      </c>
      <c r="I1710" s="4">
        <f t="shared" si="159"/>
        <v>1.6899999999999977</v>
      </c>
      <c r="J1710">
        <f>C1710*EXP(-$K$2*(20/250))*NORMSDIST(L1710)-C1710*EXP(-$K$1*(20/250))*NORMSDIST(M1710)</f>
        <v>1.083419110402474</v>
      </c>
      <c r="K1710">
        <f>+J1710-H1710-EXP(-$K$2*20/250)*C1710+EXP(-$K$1*20/250)*C1710</f>
        <v>0</v>
      </c>
      <c r="L1710">
        <f>+(LN(C1710/C1710)+($K$1-$K$2+0.5*F1731^2)*20/250)/F1731/SQRT(20/250)</f>
        <v>5.1381937508828126E-3</v>
      </c>
      <c r="M1710">
        <f>L1710-F1731*SQRT(20/250)</f>
        <v>-5.1381937508828126E-3</v>
      </c>
    </row>
    <row r="1711" spans="1:13" x14ac:dyDescent="0.15">
      <c r="A1711" s="2">
        <v>28320</v>
      </c>
      <c r="B1711" s="1" t="e">
        <f>NA()</f>
        <v>#N/A</v>
      </c>
      <c r="C1711" s="1">
        <f t="shared" si="156"/>
        <v>264.27</v>
      </c>
      <c r="D1711">
        <f t="shared" si="157"/>
        <v>5.5769713077898135</v>
      </c>
      <c r="E1711">
        <f t="shared" si="160"/>
        <v>0</v>
      </c>
      <c r="F1711">
        <f t="shared" si="161"/>
        <v>5.9713512872029903E-2</v>
      </c>
      <c r="G1711" s="4">
        <f t="shared" si="158"/>
        <v>0</v>
      </c>
      <c r="H1711">
        <f>C1711*EXP(-$K$1*(20/250))*NORMSDIST(-M1711)-C1711*EXP(-$K$2*(20/250))*NORMSDIST(-L1711)</f>
        <v>1.0906449013715758</v>
      </c>
      <c r="I1711" s="4">
        <f t="shared" si="159"/>
        <v>2.1100000000000136</v>
      </c>
      <c r="J1711">
        <f>C1711*EXP(-$K$2*(20/250))*NORMSDIST(L1711)-C1711*EXP(-$K$1*(20/250))*NORMSDIST(M1711)</f>
        <v>1.0906449013715758</v>
      </c>
      <c r="K1711">
        <f>+J1711-H1711-EXP(-$K$2*20/250)*C1711+EXP(-$K$1*20/250)*C1711</f>
        <v>0</v>
      </c>
      <c r="L1711">
        <f>+(LN(C1711/C1711)+($K$1-$K$2+0.5*F1732^2)*20/250)/F1732/SQRT(20/250)</f>
        <v>5.1724628935061467E-3</v>
      </c>
      <c r="M1711">
        <f>L1711-F1732*SQRT(20/250)</f>
        <v>-5.1724628935061485E-3</v>
      </c>
    </row>
    <row r="1712" spans="1:13" x14ac:dyDescent="0.15">
      <c r="A1712" s="2">
        <v>28321</v>
      </c>
      <c r="B1712" s="1">
        <v>265.32</v>
      </c>
      <c r="C1712" s="1">
        <f t="shared" si="156"/>
        <v>265.32</v>
      </c>
      <c r="D1712">
        <f t="shared" si="157"/>
        <v>5.5809366446573554</v>
      </c>
      <c r="E1712">
        <f t="shared" si="160"/>
        <v>3.9653368675418577E-3</v>
      </c>
      <c r="F1712">
        <f t="shared" si="161"/>
        <v>6.2636342407903015E-2</v>
      </c>
      <c r="G1712" s="4">
        <f t="shared" si="158"/>
        <v>0</v>
      </c>
      <c r="H1712">
        <f>C1712*EXP(-$K$1*(20/250))*NORMSDIST(-M1712)-C1712*EXP(-$K$2*(20/250))*NORMSDIST(-L1712)</f>
        <v>1.173931308039073</v>
      </c>
      <c r="I1712" s="4">
        <f t="shared" si="159"/>
        <v>2.6000000000000227</v>
      </c>
      <c r="J1712">
        <f>C1712*EXP(-$K$2*(20/250))*NORMSDIST(L1712)-C1712*EXP(-$K$1*(20/250))*NORMSDIST(M1712)</f>
        <v>1.173931308039073</v>
      </c>
      <c r="K1712">
        <f>+J1712-H1712-EXP(-$K$2*20/250)*C1712+EXP(-$K$1*20/250)*C1712</f>
        <v>0</v>
      </c>
      <c r="L1712">
        <f>+(LN(C1712/C1712)+($K$1-$K$2+0.5*F1733^2)*20/250)/F1733/SQRT(20/250)</f>
        <v>5.5454253183713949E-3</v>
      </c>
      <c r="M1712">
        <f>L1712-F1733*SQRT(20/250)</f>
        <v>-5.5454253183713949E-3</v>
      </c>
    </row>
    <row r="1713" spans="1:13" x14ac:dyDescent="0.15">
      <c r="A1713" s="2">
        <v>28324</v>
      </c>
      <c r="B1713" s="1">
        <v>263.99</v>
      </c>
      <c r="C1713" s="1">
        <f t="shared" si="156"/>
        <v>263.99</v>
      </c>
      <c r="D1713">
        <f t="shared" si="157"/>
        <v>5.5759112236410182</v>
      </c>
      <c r="E1713">
        <f t="shared" si="160"/>
        <v>-5.0254210163371837E-3</v>
      </c>
      <c r="F1713">
        <f t="shared" si="161"/>
        <v>6.3386429355276663E-2</v>
      </c>
      <c r="G1713" s="4">
        <f t="shared" si="158"/>
        <v>0</v>
      </c>
      <c r="H1713">
        <f>C1713*EXP(-$K$1*(20/250))*NORMSDIST(-M1713)-C1713*EXP(-$K$2*(20/250))*NORMSDIST(-L1713)</f>
        <v>1.021221372178843</v>
      </c>
      <c r="I1713" s="4">
        <f t="shared" si="159"/>
        <v>3.6800000000000068</v>
      </c>
      <c r="J1713">
        <f>C1713*EXP(-$K$2*(20/250))*NORMSDIST(L1713)-C1713*EXP(-$K$1*(20/250))*NORMSDIST(M1713)</f>
        <v>1.021221372178843</v>
      </c>
      <c r="K1713">
        <f>+J1713-H1713-EXP(-$K$2*20/250)*C1713+EXP(-$K$1*20/250)*C1713</f>
        <v>0</v>
      </c>
      <c r="L1713">
        <f>+(LN(C1713/C1713)+($K$1-$K$2+0.5*F1734^2)*20/250)/F1734/SQRT(20/250)</f>
        <v>4.8483510642684143E-3</v>
      </c>
      <c r="M1713">
        <f>L1713-F1734*SQRT(20/250)</f>
        <v>-4.8483510642684143E-3</v>
      </c>
    </row>
    <row r="1714" spans="1:13" x14ac:dyDescent="0.15">
      <c r="A1714" s="2">
        <v>28325</v>
      </c>
      <c r="B1714" s="1">
        <v>264.27</v>
      </c>
      <c r="C1714" s="1">
        <f t="shared" si="156"/>
        <v>264.27</v>
      </c>
      <c r="D1714">
        <f t="shared" si="157"/>
        <v>5.5769713077898135</v>
      </c>
      <c r="E1714">
        <f t="shared" si="160"/>
        <v>1.0600841487953261E-3</v>
      </c>
      <c r="F1714">
        <f t="shared" si="161"/>
        <v>6.3718852693505246E-2</v>
      </c>
      <c r="G1714" s="4">
        <f t="shared" si="158"/>
        <v>0</v>
      </c>
      <c r="H1714">
        <f>C1714*EXP(-$K$1*(20/250))*NORMSDIST(-M1714)-C1714*EXP(-$K$2*(20/250))*NORMSDIST(-L1714)</f>
        <v>1.1058421626979111</v>
      </c>
      <c r="I1714" s="4">
        <f t="shared" si="159"/>
        <v>2.4700000000000273</v>
      </c>
      <c r="J1714">
        <f>C1714*EXP(-$K$2*(20/250))*NORMSDIST(L1714)-C1714*EXP(-$K$1*(20/250))*NORMSDIST(M1714)</f>
        <v>1.1058421626979111</v>
      </c>
      <c r="K1714">
        <f>+J1714-H1714-EXP(-$K$2*20/250)*C1714+EXP(-$K$1*20/250)*C1714</f>
        <v>0</v>
      </c>
      <c r="L1714">
        <f>+(LN(C1714/C1714)+($K$1-$K$2+0.5*F1735^2)*20/250)/F1735/SQRT(20/250)</f>
        <v>5.2445376686677987E-3</v>
      </c>
      <c r="M1714">
        <f>L1714-F1735*SQRT(20/250)</f>
        <v>-5.244537668667797E-3</v>
      </c>
    </row>
    <row r="1715" spans="1:13" x14ac:dyDescent="0.15">
      <c r="A1715" s="2">
        <v>28326</v>
      </c>
      <c r="B1715" s="1">
        <v>264.83</v>
      </c>
      <c r="C1715" s="1">
        <f t="shared" si="156"/>
        <v>264.83</v>
      </c>
      <c r="D1715">
        <f t="shared" si="157"/>
        <v>5.5790881106970396</v>
      </c>
      <c r="E1715">
        <f t="shared" si="160"/>
        <v>2.1168029072260452E-3</v>
      </c>
      <c r="F1715">
        <f t="shared" si="161"/>
        <v>6.4937287062174831E-2</v>
      </c>
      <c r="G1715" s="4">
        <f t="shared" si="158"/>
        <v>0</v>
      </c>
      <c r="H1715">
        <f>C1715*EXP(-$K$1*(20/250))*NORMSDIST(-M1715)-C1715*EXP(-$K$2*(20/250))*NORMSDIST(-L1715)</f>
        <v>1.0938976968715224</v>
      </c>
      <c r="I1715" s="4">
        <f t="shared" si="159"/>
        <v>1.910000000000025</v>
      </c>
      <c r="J1715">
        <f>C1715*EXP(-$K$2*(20/250))*NORMSDIST(L1715)-C1715*EXP(-$K$1*(20/250))*NORMSDIST(M1715)</f>
        <v>1.0938976968715224</v>
      </c>
      <c r="K1715">
        <f>+J1715-H1715-EXP(-$K$2*20/250)*C1715+EXP(-$K$1*20/250)*C1715</f>
        <v>0</v>
      </c>
      <c r="L1715">
        <f>+(LN(C1715/C1715)+($K$1-$K$2+0.5*F1736^2)*20/250)/F1736/SQRT(20/250)</f>
        <v>5.176919428200674E-3</v>
      </c>
      <c r="M1715">
        <f>L1715-F1736*SQRT(20/250)</f>
        <v>-5.176919428200674E-3</v>
      </c>
    </row>
    <row r="1716" spans="1:13" x14ac:dyDescent="0.15">
      <c r="A1716" s="2">
        <v>28327</v>
      </c>
      <c r="B1716" s="1">
        <v>264.76</v>
      </c>
      <c r="C1716" s="1">
        <f t="shared" si="156"/>
        <v>264.76</v>
      </c>
      <c r="D1716">
        <f t="shared" si="157"/>
        <v>5.5788237552507223</v>
      </c>
      <c r="E1716">
        <f t="shared" si="160"/>
        <v>-2.6435544631731034E-4</v>
      </c>
      <c r="F1716">
        <f t="shared" si="161"/>
        <v>6.4881980894149108E-2</v>
      </c>
      <c r="G1716" s="4">
        <f t="shared" si="158"/>
        <v>0</v>
      </c>
      <c r="H1716">
        <f>C1716*EXP(-$K$1*(20/250))*NORMSDIST(-M1716)-C1716*EXP(-$K$2*(20/250))*NORMSDIST(-L1716)</f>
        <v>1.1042168174236053</v>
      </c>
      <c r="I1716" s="4">
        <f t="shared" si="159"/>
        <v>2.5099999999999909</v>
      </c>
      <c r="J1716">
        <f>C1716*EXP(-$K$2*(20/250))*NORMSDIST(L1716)-C1716*EXP(-$K$1*(20/250))*NORMSDIST(M1716)</f>
        <v>1.1042168174236053</v>
      </c>
      <c r="K1716">
        <f>+J1716-H1716-EXP(-$K$2*20/250)*C1716+EXP(-$K$1*20/250)*C1716</f>
        <v>0</v>
      </c>
      <c r="L1716">
        <f>+(LN(C1716/C1716)+($K$1-$K$2+0.5*F1737^2)*20/250)/F1737/SQRT(20/250)</f>
        <v>5.2271372190741848E-3</v>
      </c>
      <c r="M1716">
        <f>L1716-F1737*SQRT(20/250)</f>
        <v>-5.2271372190741865E-3</v>
      </c>
    </row>
    <row r="1717" spans="1:13" x14ac:dyDescent="0.15">
      <c r="A1717" s="2">
        <v>28328</v>
      </c>
      <c r="B1717" s="1">
        <v>264.24</v>
      </c>
      <c r="C1717" s="1">
        <f t="shared" si="156"/>
        <v>264.24</v>
      </c>
      <c r="D1717">
        <f t="shared" si="157"/>
        <v>5.5768577810825342</v>
      </c>
      <c r="E1717">
        <f t="shared" si="160"/>
        <v>-1.9659741681881115E-3</v>
      </c>
      <c r="F1717">
        <f t="shared" si="161"/>
        <v>6.4694129674258527E-2</v>
      </c>
      <c r="G1717" s="4">
        <f t="shared" si="158"/>
        <v>0</v>
      </c>
      <c r="H1717">
        <f>C1717*EXP(-$K$1*(20/250))*NORMSDIST(-M1717)-C1717*EXP(-$K$2*(20/250))*NORMSDIST(-L1717)</f>
        <v>1.1062923835642096</v>
      </c>
      <c r="I1717" s="4">
        <f t="shared" si="159"/>
        <v>2.4599999999999795</v>
      </c>
      <c r="J1717">
        <f>C1717*EXP(-$K$2*(20/250))*NORMSDIST(L1717)-C1717*EXP(-$K$1*(20/250))*NORMSDIST(M1717)</f>
        <v>1.1062923835642096</v>
      </c>
      <c r="K1717">
        <f>+J1717-H1717-EXP(-$K$2*20/250)*C1717+EXP(-$K$1*20/250)*C1717</f>
        <v>0</v>
      </c>
      <c r="L1717">
        <f>+(LN(C1717/C1717)+($K$1-$K$2+0.5*F1738^2)*20/250)/F1738/SQRT(20/250)</f>
        <v>5.2472685705545604E-3</v>
      </c>
      <c r="M1717">
        <f>L1717-F1738*SQRT(20/250)</f>
        <v>-5.2472685705545604E-3</v>
      </c>
    </row>
    <row r="1718" spans="1:13" x14ac:dyDescent="0.15">
      <c r="A1718" s="2">
        <v>28331</v>
      </c>
      <c r="B1718" s="1">
        <v>264.33999999999997</v>
      </c>
      <c r="C1718" s="1">
        <f t="shared" si="156"/>
        <v>264.33999999999997</v>
      </c>
      <c r="D1718">
        <f t="shared" si="157"/>
        <v>5.5772361533296602</v>
      </c>
      <c r="E1718">
        <f t="shared" si="160"/>
        <v>3.7837224712600204E-4</v>
      </c>
      <c r="F1718">
        <f t="shared" si="161"/>
        <v>6.4576943534247172E-2</v>
      </c>
      <c r="G1718" s="4">
        <f t="shared" si="158"/>
        <v>0</v>
      </c>
      <c r="H1718">
        <f>C1718*EXP(-$K$1*(20/250))*NORMSDIST(-M1718)-C1718*EXP(-$K$2*(20/250))*NORMSDIST(-L1718)</f>
        <v>1.106848641042717</v>
      </c>
      <c r="I1718" s="4">
        <f t="shared" si="159"/>
        <v>2.4300000000000068</v>
      </c>
      <c r="J1718">
        <f>C1718*EXP(-$K$2*(20/250))*NORMSDIST(L1718)-C1718*EXP(-$K$1*(20/250))*NORMSDIST(M1718)</f>
        <v>1.106848641042717</v>
      </c>
      <c r="K1718">
        <f>+J1718-H1718-EXP(-$K$2*20/250)*C1718+EXP(-$K$1*20/250)*C1718</f>
        <v>0</v>
      </c>
      <c r="L1718">
        <f>+(LN(C1718/C1718)+($K$1-$K$2+0.5*F1739^2)*20/250)/F1739/SQRT(20/250)</f>
        <v>5.2479209246703391E-3</v>
      </c>
      <c r="M1718">
        <f>L1718-F1739*SQRT(20/250)</f>
        <v>-5.2479209246703391E-3</v>
      </c>
    </row>
    <row r="1719" spans="1:13" x14ac:dyDescent="0.15">
      <c r="A1719" s="2">
        <v>28332</v>
      </c>
      <c r="B1719" s="1">
        <v>264.41000000000003</v>
      </c>
      <c r="C1719" s="1">
        <f t="shared" si="156"/>
        <v>264.41000000000003</v>
      </c>
      <c r="D1719">
        <f t="shared" si="157"/>
        <v>5.5775009287449189</v>
      </c>
      <c r="E1719">
        <f t="shared" si="160"/>
        <v>2.6477541525871118E-4</v>
      </c>
      <c r="F1719">
        <f t="shared" si="161"/>
        <v>6.4780708886238922E-2</v>
      </c>
      <c r="G1719" s="4">
        <f t="shared" si="158"/>
        <v>0</v>
      </c>
      <c r="H1719">
        <f>C1719*EXP(-$K$1*(20/250))*NORMSDIST(-M1719)-C1719*EXP(-$K$2*(20/250))*NORMSDIST(-L1719)</f>
        <v>1.1375828991682511</v>
      </c>
      <c r="I1719" s="4">
        <f t="shared" si="159"/>
        <v>1.7999999999999545</v>
      </c>
      <c r="J1719">
        <f>C1719*EXP(-$K$2*(20/250))*NORMSDIST(L1719)-C1719*EXP(-$K$1*(20/250))*NORMSDIST(M1719)</f>
        <v>1.1375828991682511</v>
      </c>
      <c r="K1719">
        <f>+J1719-H1719-EXP(-$K$2*20/250)*C1719+EXP(-$K$1*20/250)*C1719</f>
        <v>0</v>
      </c>
      <c r="L1719">
        <f>+(LN(C1719/C1719)+($K$1-$K$2+0.5*F1740^2)*20/250)/F1740/SQRT(20/250)</f>
        <v>5.3922152682355212E-3</v>
      </c>
      <c r="M1719">
        <f>L1719-F1740*SQRT(20/250)</f>
        <v>-5.3922152682355194E-3</v>
      </c>
    </row>
    <row r="1720" spans="1:13" x14ac:dyDescent="0.15">
      <c r="A1720" s="2">
        <v>28333</v>
      </c>
      <c r="B1720" s="1">
        <v>264.76</v>
      </c>
      <c r="C1720" s="1">
        <f t="shared" si="156"/>
        <v>264.76</v>
      </c>
      <c r="D1720">
        <f t="shared" si="157"/>
        <v>5.5788237552507223</v>
      </c>
      <c r="E1720">
        <f t="shared" si="160"/>
        <v>1.3228265058033983E-3</v>
      </c>
      <c r="F1720">
        <f t="shared" si="161"/>
        <v>6.5258670301040503E-2</v>
      </c>
      <c r="G1720" s="4">
        <f t="shared" si="158"/>
        <v>0</v>
      </c>
      <c r="H1720">
        <f>C1720*EXP(-$K$1*(20/250))*NORMSDIST(-M1720)-C1720*EXP(-$K$2*(20/250))*NORMSDIST(-L1720)</f>
        <v>1.2013917558605556</v>
      </c>
      <c r="I1720" s="4">
        <f t="shared" si="159"/>
        <v>2.5500000000000114</v>
      </c>
      <c r="J1720">
        <f>C1720*EXP(-$K$2*(20/250))*NORMSDIST(L1720)-C1720*EXP(-$K$1*(20/250))*NORMSDIST(M1720)</f>
        <v>1.2013917558605556</v>
      </c>
      <c r="K1720">
        <f>+J1720-H1720-EXP(-$K$2*20/250)*C1720+EXP(-$K$1*20/250)*C1720</f>
        <v>0</v>
      </c>
      <c r="L1720">
        <f>+(LN(C1720/C1720)+($K$1-$K$2+0.5*F1741^2)*20/250)/F1741/SQRT(20/250)</f>
        <v>5.6871483186050125E-3</v>
      </c>
      <c r="M1720">
        <f>L1720-F1741*SQRT(20/250)</f>
        <v>-5.6871483186050143E-3</v>
      </c>
    </row>
    <row r="1721" spans="1:13" x14ac:dyDescent="0.15">
      <c r="A1721" s="2">
        <v>28334</v>
      </c>
      <c r="B1721" s="1">
        <v>265.95999999999998</v>
      </c>
      <c r="C1721" s="1">
        <f t="shared" si="156"/>
        <v>265.95999999999998</v>
      </c>
      <c r="D1721">
        <f t="shared" si="157"/>
        <v>5.5833459215342538</v>
      </c>
      <c r="E1721">
        <f t="shared" si="160"/>
        <v>4.5221662835315257E-3</v>
      </c>
      <c r="F1721">
        <f t="shared" si="161"/>
        <v>5.2897490453575412E-2</v>
      </c>
      <c r="G1721" s="4">
        <f t="shared" si="158"/>
        <v>0</v>
      </c>
      <c r="H1721">
        <f>C1721*EXP(-$K$1*(20/250))*NORMSDIST(-M1721)-C1721*EXP(-$K$2*(20/250))*NORMSDIST(-L1721)</f>
        <v>1.128488883942083</v>
      </c>
      <c r="I1721" s="4">
        <f t="shared" si="159"/>
        <v>1.1299999999999955</v>
      </c>
      <c r="J1721">
        <f>C1721*EXP(-$K$2*(20/250))*NORMSDIST(L1721)-C1721*EXP(-$K$1*(20/250))*NORMSDIST(M1721)</f>
        <v>1.128488883942083</v>
      </c>
      <c r="K1721">
        <f>+J1721-H1721-EXP(-$K$2*20/250)*C1721+EXP(-$K$1*20/250)*C1721</f>
        <v>0</v>
      </c>
      <c r="L1721">
        <f>+(LN(C1721/C1721)+($K$1-$K$2+0.5*F1742^2)*20/250)/F1742/SQRT(20/250)</f>
        <v>5.3179340444381882E-3</v>
      </c>
      <c r="M1721">
        <f>L1721-F1742*SQRT(20/250)</f>
        <v>-5.3179340444381882E-3</v>
      </c>
    </row>
    <row r="1722" spans="1:13" x14ac:dyDescent="0.15">
      <c r="A1722" s="2">
        <v>28335</v>
      </c>
      <c r="B1722" s="1">
        <v>266.81</v>
      </c>
      <c r="C1722" s="1">
        <f t="shared" si="156"/>
        <v>266.81</v>
      </c>
      <c r="D1722">
        <f t="shared" si="157"/>
        <v>5.5865367945984339</v>
      </c>
      <c r="E1722">
        <f t="shared" si="160"/>
        <v>3.1908730641800886E-3</v>
      </c>
      <c r="F1722">
        <f t="shared" si="161"/>
        <v>5.4180234998450975E-2</v>
      </c>
      <c r="G1722" s="4">
        <f t="shared" si="158"/>
        <v>0</v>
      </c>
      <c r="H1722">
        <f>C1722*EXP(-$K$1*(20/250))*NORMSDIST(-M1722)-C1722*EXP(-$K$2*(20/250))*NORMSDIST(-L1722)</f>
        <v>1.0842753909066118</v>
      </c>
      <c r="I1722" s="4">
        <f t="shared" si="159"/>
        <v>0.25</v>
      </c>
      <c r="J1722">
        <f>C1722*EXP(-$K$2*(20/250))*NORMSDIST(L1722)-C1722*EXP(-$K$1*(20/250))*NORMSDIST(M1722)</f>
        <v>1.0842753909066118</v>
      </c>
      <c r="K1722">
        <f>+J1722-H1722-EXP(-$K$2*20/250)*C1722+EXP(-$K$1*20/250)*C1722</f>
        <v>0</v>
      </c>
      <c r="L1722">
        <f>+(LN(C1722/C1722)+($K$1-$K$2+0.5*F1743^2)*20/250)/F1743/SQRT(20/250)</f>
        <v>5.0933006697550607E-3</v>
      </c>
      <c r="M1722">
        <f>L1722-F1743*SQRT(20/250)</f>
        <v>-5.0933006697550607E-3</v>
      </c>
    </row>
    <row r="1723" spans="1:13" x14ac:dyDescent="0.15">
      <c r="A1723" s="2">
        <v>28338</v>
      </c>
      <c r="B1723" s="1">
        <v>267.13</v>
      </c>
      <c r="C1723" s="1">
        <f t="shared" si="156"/>
        <v>267.13</v>
      </c>
      <c r="D1723">
        <f t="shared" si="157"/>
        <v>5.5877354312928675</v>
      </c>
      <c r="E1723">
        <f t="shared" si="160"/>
        <v>1.1986366944336524E-3</v>
      </c>
      <c r="F1723">
        <f t="shared" si="161"/>
        <v>5.4051148491530025E-2</v>
      </c>
      <c r="G1723" s="4">
        <f t="shared" si="158"/>
        <v>0</v>
      </c>
      <c r="H1723">
        <f>C1723*EXP(-$K$1*(20/250))*NORMSDIST(-M1723)-C1723*EXP(-$K$2*(20/250))*NORMSDIST(-L1723)</f>
        <v>1.0864919700860582</v>
      </c>
      <c r="I1723" s="4">
        <f t="shared" si="159"/>
        <v>0.26999999999998181</v>
      </c>
      <c r="J1723">
        <f>C1723*EXP(-$K$2*(20/250))*NORMSDIST(L1723)-C1723*EXP(-$K$1*(20/250))*NORMSDIST(M1723)</f>
        <v>1.0864919700860582</v>
      </c>
      <c r="K1723">
        <f>+J1723-H1723-EXP(-$K$2*20/250)*C1723+EXP(-$K$1*20/250)*C1723</f>
        <v>0</v>
      </c>
      <c r="L1723">
        <f>+(LN(C1723/C1723)+($K$1-$K$2+0.5*F1744^2)*20/250)/F1744/SQRT(20/250)</f>
        <v>5.0975990853602948E-3</v>
      </c>
      <c r="M1723">
        <f>L1723-F1744*SQRT(20/250)</f>
        <v>-5.0975990853602965E-3</v>
      </c>
    </row>
    <row r="1724" spans="1:13" x14ac:dyDescent="0.15">
      <c r="A1724" s="2">
        <v>28339</v>
      </c>
      <c r="B1724" s="1">
        <v>266.52</v>
      </c>
      <c r="C1724" s="1">
        <f t="shared" si="156"/>
        <v>266.52</v>
      </c>
      <c r="D1724">
        <f t="shared" si="157"/>
        <v>5.5854492876943365</v>
      </c>
      <c r="E1724">
        <f t="shared" si="160"/>
        <v>-2.2861435985310763E-3</v>
      </c>
      <c r="F1724">
        <f t="shared" si="161"/>
        <v>5.4623679174005423E-2</v>
      </c>
      <c r="G1724" s="4">
        <f t="shared" si="158"/>
        <v>0</v>
      </c>
      <c r="H1724">
        <f>C1724*EXP(-$K$1*(20/250))*NORMSDIST(-M1724)-C1724*EXP(-$K$2*(20/250))*NORMSDIST(-L1724)</f>
        <v>1.0539793131144108</v>
      </c>
      <c r="I1724" s="4">
        <f t="shared" si="159"/>
        <v>0.98000000000001819</v>
      </c>
      <c r="J1724">
        <f>C1724*EXP(-$K$2*(20/250))*NORMSDIST(L1724)-C1724*EXP(-$K$1*(20/250))*NORMSDIST(M1724)</f>
        <v>1.0539793131144108</v>
      </c>
      <c r="K1724">
        <f>+J1724-H1724-EXP(-$K$2*20/250)*C1724+EXP(-$K$1*20/250)*C1724</f>
        <v>0</v>
      </c>
      <c r="L1724">
        <f>+(LN(C1724/C1724)+($K$1-$K$2+0.5*F1745^2)*20/250)/F1745/SQRT(20/250)</f>
        <v>4.9563731876263476E-3</v>
      </c>
      <c r="M1724">
        <f>L1724-F1745*SQRT(20/250)</f>
        <v>-4.9563731876263459E-3</v>
      </c>
    </row>
    <row r="1725" spans="1:13" x14ac:dyDescent="0.15">
      <c r="A1725" s="2">
        <v>28340</v>
      </c>
      <c r="B1725" s="1">
        <v>265.57</v>
      </c>
      <c r="C1725" s="1">
        <f t="shared" si="156"/>
        <v>265.57</v>
      </c>
      <c r="D1725">
        <f t="shared" si="157"/>
        <v>5.5818784594155142</v>
      </c>
      <c r="E1725">
        <f t="shared" si="160"/>
        <v>-3.5708282788222689E-3</v>
      </c>
      <c r="F1725">
        <f t="shared" si="161"/>
        <v>4.758154401217031E-2</v>
      </c>
      <c r="G1725" s="4">
        <f t="shared" si="158"/>
        <v>0</v>
      </c>
      <c r="H1725">
        <f>C1725*EXP(-$K$1*(20/250))*NORMSDIST(-M1725)-C1725*EXP(-$K$2*(20/250))*NORMSDIST(-L1725)</f>
        <v>0.99325226036881986</v>
      </c>
      <c r="I1725" s="4">
        <f t="shared" si="159"/>
        <v>2.6000000000000227</v>
      </c>
      <c r="J1725">
        <f>C1725*EXP(-$K$2*(20/250))*NORMSDIST(L1725)-C1725*EXP(-$K$1*(20/250))*NORMSDIST(M1725)</f>
        <v>0.99325226036881986</v>
      </c>
      <c r="K1725">
        <f>+J1725-H1725-EXP(-$K$2*20/250)*C1725+EXP(-$K$1*20/250)*C1725</f>
        <v>0</v>
      </c>
      <c r="L1725">
        <f>+(LN(C1725/C1725)+($K$1-$K$2+0.5*F1746^2)*20/250)/F1746/SQRT(20/250)</f>
        <v>4.6875085990965631E-3</v>
      </c>
      <c r="M1725">
        <f>L1725-F1746*SQRT(20/250)</f>
        <v>-4.6875085990965631E-3</v>
      </c>
    </row>
    <row r="1726" spans="1:13" x14ac:dyDescent="0.15">
      <c r="A1726" s="2">
        <v>28341</v>
      </c>
      <c r="B1726" s="1">
        <v>265.52999999999997</v>
      </c>
      <c r="C1726" s="1">
        <f t="shared" si="156"/>
        <v>265.52999999999997</v>
      </c>
      <c r="D1726">
        <f t="shared" si="157"/>
        <v>5.5817278286488952</v>
      </c>
      <c r="E1726">
        <f t="shared" si="160"/>
        <v>-1.5063076661903096E-4</v>
      </c>
      <c r="F1726">
        <f t="shared" si="161"/>
        <v>4.7172329628556837E-2</v>
      </c>
      <c r="G1726" s="4">
        <f t="shared" si="158"/>
        <v>0</v>
      </c>
      <c r="H1726">
        <f>C1726*EXP(-$K$1*(20/250))*NORMSDIST(-M1726)-C1726*EXP(-$K$2*(20/250))*NORMSDIST(-L1726)</f>
        <v>0.99912688878498557</v>
      </c>
      <c r="I1726" s="4">
        <f t="shared" si="159"/>
        <v>2.4400000000000546</v>
      </c>
      <c r="J1726">
        <f>C1726*EXP(-$K$2*(20/250))*NORMSDIST(L1726)-C1726*EXP(-$K$1*(20/250))*NORMSDIST(M1726)</f>
        <v>0.99912688878498557</v>
      </c>
      <c r="K1726">
        <f>+J1726-H1726-EXP(-$K$2*20/250)*C1726+EXP(-$K$1*20/250)*C1726</f>
        <v>0</v>
      </c>
      <c r="L1726">
        <f>+(LN(C1726/C1726)+($K$1-$K$2+0.5*F1747^2)*20/250)/F1747/SQRT(20/250)</f>
        <v>4.715943570501948E-3</v>
      </c>
      <c r="M1726">
        <f>L1726-F1747*SQRT(20/250)</f>
        <v>-4.7159435705019462E-3</v>
      </c>
    </row>
    <row r="1727" spans="1:13" x14ac:dyDescent="0.15">
      <c r="A1727" s="2">
        <v>28342</v>
      </c>
      <c r="B1727" s="1">
        <v>265.85000000000002</v>
      </c>
      <c r="C1727" s="1">
        <f t="shared" si="156"/>
        <v>265.85000000000002</v>
      </c>
      <c r="D1727">
        <f t="shared" si="157"/>
        <v>5.5829322399503472</v>
      </c>
      <c r="E1727">
        <f t="shared" si="160"/>
        <v>1.2044113014519908E-3</v>
      </c>
      <c r="F1727">
        <f t="shared" si="161"/>
        <v>4.6313616223465415E-2</v>
      </c>
      <c r="G1727" s="4">
        <f t="shared" si="158"/>
        <v>0</v>
      </c>
      <c r="H1727">
        <f>C1727*EXP(-$K$1*(20/250))*NORMSDIST(-M1727)-C1727*EXP(-$K$2*(20/250))*NORMSDIST(-L1727)</f>
        <v>0.99768248732658549</v>
      </c>
      <c r="I1727" s="4">
        <f t="shared" si="159"/>
        <v>2.1200000000000045</v>
      </c>
      <c r="J1727">
        <f>C1727*EXP(-$K$2*(20/250))*NORMSDIST(L1727)-C1727*EXP(-$K$1*(20/250))*NORMSDIST(M1727)</f>
        <v>0.99768248732658549</v>
      </c>
      <c r="K1727">
        <f>+J1727-H1727-EXP(-$K$2*20/250)*C1727+EXP(-$K$1*20/250)*C1727</f>
        <v>0</v>
      </c>
      <c r="L1727">
        <f>+(LN(C1727/C1727)+($K$1-$K$2+0.5*F1748^2)*20/250)/F1748/SQRT(20/250)</f>
        <v>4.7034574996691883E-3</v>
      </c>
      <c r="M1727">
        <f>L1727-F1748*SQRT(20/250)</f>
        <v>-4.70345749966919E-3</v>
      </c>
    </row>
    <row r="1728" spans="1:13" x14ac:dyDescent="0.15">
      <c r="A1728" s="2">
        <v>28345</v>
      </c>
      <c r="B1728" s="1">
        <v>266.24</v>
      </c>
      <c r="C1728" s="1">
        <f t="shared" si="156"/>
        <v>266.24</v>
      </c>
      <c r="D1728">
        <f t="shared" si="157"/>
        <v>5.5843981576328439</v>
      </c>
      <c r="E1728">
        <f t="shared" si="160"/>
        <v>1.4659176824967091E-3</v>
      </c>
      <c r="F1728">
        <f t="shared" si="161"/>
        <v>4.6516926080492731E-2</v>
      </c>
      <c r="G1728" s="4">
        <f t="shared" si="158"/>
        <v>0</v>
      </c>
      <c r="H1728">
        <f>C1728*EXP(-$K$1*(20/250))*NORMSDIST(-M1728)-C1728*EXP(-$K$2*(20/250))*NORMSDIST(-L1728)</f>
        <v>1.0084230920808466</v>
      </c>
      <c r="I1728" s="4">
        <f t="shared" si="159"/>
        <v>1.3499999999999659</v>
      </c>
      <c r="J1728">
        <f>C1728*EXP(-$K$2*(20/250))*NORMSDIST(L1728)-C1728*EXP(-$K$1*(20/250))*NORMSDIST(M1728)</f>
        <v>1.0084230920808466</v>
      </c>
      <c r="K1728">
        <f>+J1728-H1728-EXP(-$K$2*20/250)*C1728+EXP(-$K$1*20/250)*C1728</f>
        <v>0</v>
      </c>
      <c r="L1728">
        <f>+(LN(C1728/C1728)+($K$1-$K$2+0.5*F1749^2)*20/250)/F1749/SQRT(20/250)</f>
        <v>4.7471291490390364E-3</v>
      </c>
      <c r="M1728">
        <f>L1728-F1749*SQRT(20/250)</f>
        <v>-4.7471291490390364E-3</v>
      </c>
    </row>
    <row r="1729" spans="1:13" x14ac:dyDescent="0.15">
      <c r="A1729" s="2">
        <v>28346</v>
      </c>
      <c r="B1729" s="1">
        <v>265.95999999999998</v>
      </c>
      <c r="C1729" s="1">
        <f t="shared" si="156"/>
        <v>265.95999999999998</v>
      </c>
      <c r="D1729">
        <f t="shared" si="157"/>
        <v>5.5833459215342538</v>
      </c>
      <c r="E1729">
        <f t="shared" si="160"/>
        <v>-1.0522360985900647E-3</v>
      </c>
      <c r="F1729">
        <f t="shared" si="161"/>
        <v>4.0318897123626893E-2</v>
      </c>
      <c r="G1729" s="4">
        <f t="shared" si="158"/>
        <v>0</v>
      </c>
      <c r="H1729">
        <f>C1729*EXP(-$K$1*(20/250))*NORMSDIST(-M1729)-C1729*EXP(-$K$2*(20/250))*NORMSDIST(-L1729)</f>
        <v>1.0519040576044745</v>
      </c>
      <c r="I1729" s="4">
        <f t="shared" si="159"/>
        <v>0.85000000000002274</v>
      </c>
      <c r="J1729">
        <f>C1729*EXP(-$K$2*(20/250))*NORMSDIST(L1729)-C1729*EXP(-$K$1*(20/250))*NORMSDIST(M1729)</f>
        <v>1.0519040576044745</v>
      </c>
      <c r="K1729">
        <f>+J1729-H1729-EXP(-$K$2*20/250)*C1729+EXP(-$K$1*20/250)*C1729</f>
        <v>0</v>
      </c>
      <c r="L1729">
        <f>+(LN(C1729/C1729)+($K$1-$K$2+0.5*F1750^2)*20/250)/F1750/SQRT(20/250)</f>
        <v>4.9570297250645145E-3</v>
      </c>
      <c r="M1729">
        <f>L1729-F1750*SQRT(20/250)</f>
        <v>-4.9570297250645127E-3</v>
      </c>
    </row>
    <row r="1730" spans="1:13" x14ac:dyDescent="0.15">
      <c r="A1730" s="2">
        <v>28347</v>
      </c>
      <c r="B1730" s="1">
        <v>266.06</v>
      </c>
      <c r="C1730" s="1">
        <f t="shared" si="156"/>
        <v>266.06</v>
      </c>
      <c r="D1730">
        <f t="shared" si="157"/>
        <v>5.5837218472557595</v>
      </c>
      <c r="E1730">
        <f t="shared" si="160"/>
        <v>3.759257215056877E-4</v>
      </c>
      <c r="F1730">
        <f t="shared" si="161"/>
        <v>3.6458786931046615E-2</v>
      </c>
      <c r="G1730" s="4">
        <f t="shared" si="158"/>
        <v>0</v>
      </c>
      <c r="H1730">
        <f>C1730*EXP(-$K$1*(20/250))*NORMSDIST(-M1730)-C1730*EXP(-$K$2*(20/250))*NORMSDIST(-L1730)</f>
        <v>1.0520929320029211</v>
      </c>
      <c r="I1730" s="4">
        <f t="shared" si="159"/>
        <v>0.81999999999999318</v>
      </c>
      <c r="J1730">
        <f>C1730*EXP(-$K$2*(20/250))*NORMSDIST(L1730)-C1730*EXP(-$K$1*(20/250))*NORMSDIST(M1730)</f>
        <v>1.0520929320029211</v>
      </c>
      <c r="K1730">
        <f>+J1730-H1730-EXP(-$K$2*20/250)*C1730+EXP(-$K$1*20/250)*C1730</f>
        <v>0</v>
      </c>
      <c r="L1730">
        <f>+(LN(C1730/C1730)+($K$1-$K$2+0.5*F1751^2)*20/250)/F1751/SQRT(20/250)</f>
        <v>4.956056316172134E-3</v>
      </c>
      <c r="M1730">
        <f>L1730-F1751*SQRT(20/250)</f>
        <v>-4.9560563161721322E-3</v>
      </c>
    </row>
    <row r="1731" spans="1:13" x14ac:dyDescent="0.15">
      <c r="A1731" s="2">
        <v>28348</v>
      </c>
      <c r="B1731" s="1">
        <v>265.95999999999998</v>
      </c>
      <c r="C1731" s="1">
        <f t="shared" si="156"/>
        <v>265.95999999999998</v>
      </c>
      <c r="D1731">
        <f t="shared" si="157"/>
        <v>5.5833459215342538</v>
      </c>
      <c r="E1731">
        <f t="shared" si="160"/>
        <v>-3.759257215056877E-4</v>
      </c>
      <c r="F1731">
        <f t="shared" si="161"/>
        <v>3.6332516442995788E-2</v>
      </c>
      <c r="G1731" s="4">
        <f t="shared" si="158"/>
        <v>0</v>
      </c>
      <c r="H1731">
        <f>C1731*EXP(-$K$1*(20/250))*NORMSDIST(-M1731)-C1731*EXP(-$K$2*(20/250))*NORMSDIST(-L1731)</f>
        <v>1.050693335467173</v>
      </c>
      <c r="I1731" s="4">
        <f t="shared" si="159"/>
        <v>0.87999999999999545</v>
      </c>
      <c r="J1731">
        <f>C1731*EXP(-$K$2*(20/250))*NORMSDIST(L1731)-C1731*EXP(-$K$1*(20/250))*NORMSDIST(M1731)</f>
        <v>1.050693335467173</v>
      </c>
      <c r="K1731">
        <f>+J1731-H1731-EXP(-$K$2*20/250)*C1731+EXP(-$K$1*20/250)*C1731</f>
        <v>0</v>
      </c>
      <c r="L1731">
        <f>+(LN(C1731/C1731)+($K$1-$K$2+0.5*F1752^2)*20/250)/F1752/SQRT(20/250)</f>
        <v>4.9513242287764327E-3</v>
      </c>
      <c r="M1731">
        <f>L1731-F1752*SQRT(20/250)</f>
        <v>-4.9513242287764327E-3</v>
      </c>
    </row>
    <row r="1732" spans="1:13" x14ac:dyDescent="0.15">
      <c r="A1732" s="2">
        <v>28349</v>
      </c>
      <c r="B1732" s="1">
        <v>266.38</v>
      </c>
      <c r="C1732" s="1">
        <f t="shared" si="156"/>
        <v>266.38</v>
      </c>
      <c r="D1732">
        <f t="shared" si="157"/>
        <v>5.5849238607728848</v>
      </c>
      <c r="E1732">
        <f t="shared" si="160"/>
        <v>1.577939238631032E-3</v>
      </c>
      <c r="F1732">
        <f t="shared" si="161"/>
        <v>3.6574835874339878E-2</v>
      </c>
      <c r="G1732" s="4">
        <f t="shared" si="158"/>
        <v>0</v>
      </c>
      <c r="H1732">
        <f>C1732*EXP(-$K$1*(20/250))*NORMSDIST(-M1732)-C1732*EXP(-$K$2*(20/250))*NORMSDIST(-L1732)</f>
        <v>1.0436211497488159</v>
      </c>
      <c r="I1732" s="4">
        <f t="shared" si="159"/>
        <v>0.29000000000002046</v>
      </c>
      <c r="J1732">
        <f>C1732*EXP(-$K$2*(20/250))*NORMSDIST(L1732)-C1732*EXP(-$K$1*(20/250))*NORMSDIST(M1732)</f>
        <v>1.0436211497488159</v>
      </c>
      <c r="K1732">
        <f>+J1732-H1732-EXP(-$K$2*20/250)*C1732+EXP(-$K$1*20/250)*C1732</f>
        <v>0</v>
      </c>
      <c r="L1732">
        <f>+(LN(C1732/C1732)+($K$1-$K$2+0.5*F1753^2)*20/250)/F1753/SQRT(20/250)</f>
        <v>4.9102424994707915E-3</v>
      </c>
      <c r="M1732">
        <f>L1732-F1753*SQRT(20/250)</f>
        <v>-4.9102424994707898E-3</v>
      </c>
    </row>
    <row r="1733" spans="1:13" x14ac:dyDescent="0.15">
      <c r="A1733" s="2">
        <v>28352</v>
      </c>
      <c r="B1733" s="1">
        <v>267.92</v>
      </c>
      <c r="C1733" s="1">
        <f t="shared" si="156"/>
        <v>267.92</v>
      </c>
      <c r="D1733">
        <f t="shared" si="157"/>
        <v>5.590688428485949</v>
      </c>
      <c r="E1733">
        <f t="shared" si="160"/>
        <v>5.764567713064217E-3</v>
      </c>
      <c r="F1733">
        <f t="shared" si="161"/>
        <v>3.9212078471839829E-2</v>
      </c>
      <c r="G1733" s="4">
        <f t="shared" si="158"/>
        <v>1.0800000000000409</v>
      </c>
      <c r="H1733">
        <f>C1733*EXP(-$K$1*(20/250))*NORMSDIST(-M1733)-C1733*EXP(-$K$2*(20/250))*NORMSDIST(-L1733)</f>
        <v>0.84767625795100798</v>
      </c>
      <c r="I1733" s="4">
        <f t="shared" si="159"/>
        <v>0</v>
      </c>
      <c r="J1733">
        <f>C1733*EXP(-$K$2*(20/250))*NORMSDIST(L1733)-C1733*EXP(-$K$1*(20/250))*NORMSDIST(M1733)</f>
        <v>0.84767625795100798</v>
      </c>
      <c r="K1733">
        <f>+J1733-H1733-EXP(-$K$2*20/250)*C1733+EXP(-$K$1*20/250)*C1733</f>
        <v>0</v>
      </c>
      <c r="L1733">
        <f>+(LN(C1733/C1733)+($K$1-$K$2+0.5*F1754^2)*20/250)/F1754/SQRT(20/250)</f>
        <v>3.9653904979949084E-3</v>
      </c>
      <c r="M1733">
        <f>L1733-F1754*SQRT(20/250)</f>
        <v>-3.9653904979949067E-3</v>
      </c>
    </row>
    <row r="1734" spans="1:13" x14ac:dyDescent="0.15">
      <c r="A1734" s="2">
        <v>28353</v>
      </c>
      <c r="B1734" s="1">
        <v>267.67</v>
      </c>
      <c r="C1734" s="1">
        <f t="shared" si="156"/>
        <v>267.67</v>
      </c>
      <c r="D1734">
        <f t="shared" si="157"/>
        <v>5.5897548785012345</v>
      </c>
      <c r="E1734">
        <f t="shared" si="160"/>
        <v>-9.3354998471451012E-4</v>
      </c>
      <c r="F1734">
        <f t="shared" si="161"/>
        <v>3.4283019151172107E-2</v>
      </c>
      <c r="G1734" s="4">
        <f t="shared" si="158"/>
        <v>0.54000000000002046</v>
      </c>
      <c r="H1734">
        <f>C1734*EXP(-$K$1*(20/250))*NORMSDIST(-M1734)-C1734*EXP(-$K$2*(20/250))*NORMSDIST(-L1734)</f>
        <v>0.85286285846490273</v>
      </c>
      <c r="I1734" s="4">
        <f t="shared" si="159"/>
        <v>0</v>
      </c>
      <c r="J1734">
        <f>C1734*EXP(-$K$2*(20/250))*NORMSDIST(L1734)-C1734*EXP(-$K$1*(20/250))*NORMSDIST(M1734)</f>
        <v>0.85286285846490273</v>
      </c>
      <c r="K1734">
        <f>+J1734-H1734-EXP(-$K$2*20/250)*C1734+EXP(-$K$1*20/250)*C1734</f>
        <v>0</v>
      </c>
      <c r="L1734">
        <f>+(LN(C1734/C1734)+($K$1-$K$2+0.5*F1755^2)*20/250)/F1755/SQRT(20/250)</f>
        <v>3.9933796043338096E-3</v>
      </c>
      <c r="M1734">
        <f>L1734-F1755*SQRT(20/250)</f>
        <v>-3.9933796043338096E-3</v>
      </c>
    </row>
    <row r="1735" spans="1:13" x14ac:dyDescent="0.15">
      <c r="A1735" s="2">
        <v>28354</v>
      </c>
      <c r="B1735" s="1">
        <v>266.74</v>
      </c>
      <c r="C1735" s="1">
        <f t="shared" si="156"/>
        <v>266.74</v>
      </c>
      <c r="D1735">
        <f t="shared" si="157"/>
        <v>5.5862744011942489</v>
      </c>
      <c r="E1735">
        <f t="shared" si="160"/>
        <v>-3.480477306985641E-3</v>
      </c>
      <c r="F1735">
        <f t="shared" si="161"/>
        <v>3.7084481497032869E-2</v>
      </c>
      <c r="G1735" s="4">
        <f t="shared" si="158"/>
        <v>0</v>
      </c>
      <c r="H1735">
        <f>C1735*EXP(-$K$1*(20/250))*NORMSDIST(-M1735)-C1735*EXP(-$K$2*(20/250))*NORMSDIST(-L1735)</f>
        <v>0.76639268029884988</v>
      </c>
      <c r="I1735" s="4">
        <f t="shared" si="159"/>
        <v>0.31999999999999318</v>
      </c>
      <c r="J1735">
        <f>C1735*EXP(-$K$2*(20/250))*NORMSDIST(L1735)-C1735*EXP(-$K$1*(20/250))*NORMSDIST(M1735)</f>
        <v>0.76639268029884988</v>
      </c>
      <c r="K1735">
        <f>+J1735-H1735-EXP(-$K$2*20/250)*C1735+EXP(-$K$1*20/250)*C1735</f>
        <v>0</v>
      </c>
      <c r="L1735">
        <f>+(LN(C1735/C1735)+($K$1-$K$2+0.5*F1756^2)*20/250)/F1756/SQRT(20/250)</f>
        <v>3.6010079360522078E-3</v>
      </c>
      <c r="M1735">
        <f>L1735-F1756*SQRT(20/250)</f>
        <v>-3.6010079360522078E-3</v>
      </c>
    </row>
    <row r="1736" spans="1:13" x14ac:dyDescent="0.15">
      <c r="A1736" s="2">
        <v>28355</v>
      </c>
      <c r="B1736" s="1">
        <v>266.74</v>
      </c>
      <c r="C1736" s="1">
        <f t="shared" si="156"/>
        <v>266.74</v>
      </c>
      <c r="D1736">
        <f t="shared" si="157"/>
        <v>5.5862744011942489</v>
      </c>
      <c r="E1736">
        <f t="shared" si="160"/>
        <v>0</v>
      </c>
      <c r="F1736">
        <f t="shared" si="161"/>
        <v>3.6606348333370807E-2</v>
      </c>
      <c r="G1736" s="4">
        <f t="shared" si="158"/>
        <v>0</v>
      </c>
      <c r="H1736">
        <f>C1736*EXP(-$K$1*(20/250))*NORMSDIST(-M1736)-C1736*EXP(-$K$2*(20/250))*NORMSDIST(-L1736)</f>
        <v>0.76638669974113327</v>
      </c>
      <c r="I1736" s="4">
        <f t="shared" si="159"/>
        <v>0.34999999999996589</v>
      </c>
      <c r="J1736">
        <f>C1736*EXP(-$K$2*(20/250))*NORMSDIST(L1736)-C1736*EXP(-$K$1*(20/250))*NORMSDIST(M1736)</f>
        <v>0.76638669974113327</v>
      </c>
      <c r="K1736">
        <f>+J1736-H1736-EXP(-$K$2*20/250)*C1736+EXP(-$K$1*20/250)*C1736</f>
        <v>0</v>
      </c>
      <c r="L1736">
        <f>+(LN(C1736/C1736)+($K$1-$K$2+0.5*F1757^2)*20/250)/F1757/SQRT(20/250)</f>
        <v>3.6009798354066668E-3</v>
      </c>
      <c r="M1736">
        <f>L1736-F1757*SQRT(20/250)</f>
        <v>-3.6009798354066677E-3</v>
      </c>
    </row>
    <row r="1737" spans="1:13" x14ac:dyDescent="0.15">
      <c r="A1737" s="2">
        <v>28356</v>
      </c>
      <c r="B1737" s="1">
        <v>267.27</v>
      </c>
      <c r="C1737" s="1">
        <f t="shared" ref="C1737:C1800" si="162">_xlfn.IFNA(B1737,C1736)</f>
        <v>267.27</v>
      </c>
      <c r="D1737">
        <f t="shared" ref="D1737:D1800" si="163">+LN(C1737)</f>
        <v>5.5882593834006622</v>
      </c>
      <c r="E1737">
        <f t="shared" si="160"/>
        <v>1.9849822064132994E-3</v>
      </c>
      <c r="F1737">
        <f t="shared" si="161"/>
        <v>3.6961441737999486E-2</v>
      </c>
      <c r="G1737" s="4">
        <f t="shared" ref="G1737:G1800" si="164">+IF(C1758&lt;C1737,-C1758+C1737,0)</f>
        <v>0.34999999999996589</v>
      </c>
      <c r="H1737">
        <f>C1737*EXP(-$K$1*(20/250))*NORMSDIST(-M1737)-C1737*EXP(-$K$2*(20/250))*NORMSDIST(-L1737)</f>
        <v>0.74128255400609078</v>
      </c>
      <c r="I1737" s="4">
        <f t="shared" ref="I1737:I1800" si="165">+IF(C1758&gt;C1737,C1758-C1737,0)</f>
        <v>0</v>
      </c>
      <c r="J1737">
        <f>C1737*EXP(-$K$2*(20/250))*NORMSDIST(L1737)-C1737*EXP(-$K$1*(20/250))*NORMSDIST(M1737)</f>
        <v>0.74128255400609078</v>
      </c>
      <c r="K1737">
        <f>+J1737-H1737-EXP(-$K$2*20/250)*C1737+EXP(-$K$1*20/250)*C1737</f>
        <v>0</v>
      </c>
      <c r="L1737">
        <f>+(LN(C1737/C1737)+($K$1-$K$2+0.5*F1758^2)*20/250)/F1758/SQRT(20/250)</f>
        <v>3.4761169443395419E-3</v>
      </c>
      <c r="M1737">
        <f>L1737-F1758*SQRT(20/250)</f>
        <v>-3.4761169443395419E-3</v>
      </c>
    </row>
    <row r="1738" spans="1:13" x14ac:dyDescent="0.15">
      <c r="A1738" s="2">
        <v>28359</v>
      </c>
      <c r="B1738" s="1">
        <v>266.7</v>
      </c>
      <c r="C1738" s="1">
        <f t="shared" si="162"/>
        <v>266.7</v>
      </c>
      <c r="D1738">
        <f t="shared" si="163"/>
        <v>5.5861244311879688</v>
      </c>
      <c r="E1738">
        <f t="shared" ref="E1738:E1801" si="166">+D1738-D1737</f>
        <v>-2.1349522126934417E-3</v>
      </c>
      <c r="F1738">
        <f t="shared" si="161"/>
        <v>3.7103791889461717E-2</v>
      </c>
      <c r="G1738" s="4">
        <f t="shared" si="164"/>
        <v>0</v>
      </c>
      <c r="H1738">
        <f>C1738*EXP(-$K$1*(20/250))*NORMSDIST(-M1738)-C1738*EXP(-$K$2*(20/250))*NORMSDIST(-L1738)</f>
        <v>0.70462351747082153</v>
      </c>
      <c r="I1738" s="4">
        <f t="shared" si="165"/>
        <v>0.18000000000000682</v>
      </c>
      <c r="J1738">
        <f>C1738*EXP(-$K$2*(20/250))*NORMSDIST(L1738)-C1738*EXP(-$K$1*(20/250))*NORMSDIST(M1738)</f>
        <v>0.70462351747082153</v>
      </c>
      <c r="K1738">
        <f>+J1738-H1738-EXP(-$K$2*20/250)*C1738+EXP(-$K$1*20/250)*C1738</f>
        <v>0</v>
      </c>
      <c r="L1738">
        <f>+(LN(C1738/C1738)+($K$1-$K$2+0.5*F1759^2)*20/250)/F1759/SQRT(20/250)</f>
        <v>3.3112719525798489E-3</v>
      </c>
      <c r="M1738">
        <f>L1738-F1759*SQRT(20/250)</f>
        <v>-3.3112719525798489E-3</v>
      </c>
    </row>
    <row r="1739" spans="1:13" x14ac:dyDescent="0.15">
      <c r="A1739" s="2">
        <v>28360</v>
      </c>
      <c r="B1739" s="1">
        <v>266.77</v>
      </c>
      <c r="C1739" s="1">
        <f t="shared" si="162"/>
        <v>266.77</v>
      </c>
      <c r="D1739">
        <f t="shared" si="163"/>
        <v>5.5863868639410823</v>
      </c>
      <c r="E1739">
        <f t="shared" si="166"/>
        <v>2.6243275311355063E-4</v>
      </c>
      <c r="F1739">
        <f t="shared" si="161"/>
        <v>3.7108404729651739E-2</v>
      </c>
      <c r="G1739" s="4">
        <f t="shared" si="164"/>
        <v>0</v>
      </c>
      <c r="H1739">
        <f>C1739*EXP(-$K$1*(20/250))*NORMSDIST(-M1739)-C1739*EXP(-$K$2*(20/250))*NORMSDIST(-L1739)</f>
        <v>0.70436407770222331</v>
      </c>
      <c r="I1739" s="4">
        <f t="shared" si="165"/>
        <v>0.11000000000001364</v>
      </c>
      <c r="J1739">
        <f>C1739*EXP(-$K$2*(20/250))*NORMSDIST(L1739)-C1739*EXP(-$K$1*(20/250))*NORMSDIST(M1739)</f>
        <v>0.70436407770222331</v>
      </c>
      <c r="K1739">
        <f>+J1739-H1739-EXP(-$K$2*20/250)*C1739+EXP(-$K$1*20/250)*C1739</f>
        <v>0</v>
      </c>
      <c r="L1739">
        <f>+(LN(C1739/C1739)+($K$1-$K$2+0.5*F1760^2)*20/250)/F1760/SQRT(20/250)</f>
        <v>3.3091841946075781E-3</v>
      </c>
      <c r="M1739">
        <f>L1739-F1760*SQRT(20/250)</f>
        <v>-3.3091841946075781E-3</v>
      </c>
    </row>
    <row r="1740" spans="1:13" x14ac:dyDescent="0.15">
      <c r="A1740" s="2">
        <v>28361</v>
      </c>
      <c r="B1740" s="1">
        <v>266.20999999999998</v>
      </c>
      <c r="C1740" s="1">
        <f t="shared" si="162"/>
        <v>266.20999999999998</v>
      </c>
      <c r="D1740">
        <f t="shared" si="163"/>
        <v>5.5842854709954812</v>
      </c>
      <c r="E1740">
        <f t="shared" si="166"/>
        <v>-2.1013929456010771E-3</v>
      </c>
      <c r="F1740">
        <f t="shared" si="161"/>
        <v>3.812871981786975E-2</v>
      </c>
      <c r="G1740" s="4">
        <f t="shared" si="164"/>
        <v>0</v>
      </c>
      <c r="H1740">
        <f>C1740*EXP(-$K$1*(20/250))*NORMSDIST(-M1740)-C1740*EXP(-$K$2*(20/250))*NORMSDIST(-L1740)</f>
        <v>0.66512206717743538</v>
      </c>
      <c r="I1740" s="4">
        <f t="shared" si="165"/>
        <v>0.60000000000002274</v>
      </c>
      <c r="J1740">
        <f>C1740*EXP(-$K$2*(20/250))*NORMSDIST(L1740)-C1740*EXP(-$K$1*(20/250))*NORMSDIST(M1740)</f>
        <v>0.66512206717743538</v>
      </c>
      <c r="K1740">
        <f>+J1740-H1740-EXP(-$K$2*20/250)*C1740+EXP(-$K$1*20/250)*C1740</f>
        <v>0</v>
      </c>
      <c r="L1740">
        <f>+(LN(C1740/C1740)+($K$1-$K$2+0.5*F1761^2)*20/250)/F1761/SQRT(20/250)</f>
        <v>3.1313934569461373E-3</v>
      </c>
      <c r="M1740">
        <f>L1740-F1761*SQRT(20/250)</f>
        <v>-3.1313934569461373E-3</v>
      </c>
    </row>
    <row r="1741" spans="1:13" x14ac:dyDescent="0.15">
      <c r="A1741" s="2">
        <v>28362</v>
      </c>
      <c r="B1741" s="1">
        <v>267.31</v>
      </c>
      <c r="C1741" s="1">
        <f t="shared" si="162"/>
        <v>267.31</v>
      </c>
      <c r="D1741">
        <f t="shared" si="163"/>
        <v>5.5884090335936163</v>
      </c>
      <c r="E1741">
        <f t="shared" si="166"/>
        <v>4.1235625981350665E-3</v>
      </c>
      <c r="F1741">
        <f t="shared" si="161"/>
        <v>4.0214211416992766E-2</v>
      </c>
      <c r="G1741" s="4">
        <f t="shared" si="164"/>
        <v>0.5</v>
      </c>
      <c r="H1741">
        <f>C1741*EXP(-$K$1*(20/250))*NORMSDIST(-M1741)-C1741*EXP(-$K$2*(20/250))*NORMSDIST(-L1741)</f>
        <v>0.50351309273611378</v>
      </c>
      <c r="I1741" s="4">
        <f t="shared" si="165"/>
        <v>0</v>
      </c>
      <c r="J1741">
        <f>C1741*EXP(-$K$2*(20/250))*NORMSDIST(L1741)-C1741*EXP(-$K$1*(20/250))*NORMSDIST(M1741)</f>
        <v>0.50351309273611378</v>
      </c>
      <c r="K1741">
        <f>+J1741-H1741-EXP(-$K$2*20/250)*C1741+EXP(-$K$1*20/250)*C1741</f>
        <v>0</v>
      </c>
      <c r="L1741">
        <f>+(LN(C1741/C1741)+($K$1-$K$2+0.5*F1762^2)*20/250)/F1762/SQRT(20/250)</f>
        <v>2.3607821017919191E-3</v>
      </c>
      <c r="M1741">
        <f>L1741-F1762*SQRT(20/250)</f>
        <v>-2.3607821017919191E-3</v>
      </c>
    </row>
    <row r="1742" spans="1:13" x14ac:dyDescent="0.15">
      <c r="A1742" s="2">
        <v>28363</v>
      </c>
      <c r="B1742" s="1">
        <v>267.08999999999997</v>
      </c>
      <c r="C1742" s="1">
        <f t="shared" si="162"/>
        <v>267.08999999999997</v>
      </c>
      <c r="D1742">
        <f t="shared" si="163"/>
        <v>5.5875856802536896</v>
      </c>
      <c r="E1742">
        <f t="shared" si="166"/>
        <v>-8.2335333992666904E-4</v>
      </c>
      <c r="F1742">
        <f t="shared" si="161"/>
        <v>3.7603472247250455E-2</v>
      </c>
      <c r="G1742" s="4">
        <f t="shared" si="164"/>
        <v>0.38999999999998636</v>
      </c>
      <c r="H1742">
        <f>C1742*EXP(-$K$1*(20/250))*NORMSDIST(-M1742)-C1742*EXP(-$K$2*(20/250))*NORMSDIST(-L1742)</f>
        <v>0.49807918734092027</v>
      </c>
      <c r="I1742" s="4">
        <f t="shared" si="165"/>
        <v>0</v>
      </c>
      <c r="J1742">
        <f>C1742*EXP(-$K$2*(20/250))*NORMSDIST(L1742)-C1742*EXP(-$K$1*(20/250))*NORMSDIST(M1742)</f>
        <v>0.49807918734092027</v>
      </c>
      <c r="K1742">
        <f>+J1742-H1742-EXP(-$K$2*20/250)*C1742+EXP(-$K$1*20/250)*C1742</f>
        <v>0</v>
      </c>
      <c r="L1742">
        <f>+(LN(C1742/C1742)+($K$1-$K$2+0.5*F1763^2)*20/250)/F1763/SQRT(20/250)</f>
        <v>2.3372281078978805E-3</v>
      </c>
      <c r="M1742">
        <f>L1742-F1763*SQRT(20/250)</f>
        <v>-2.3372281078978797E-3</v>
      </c>
    </row>
    <row r="1743" spans="1:13" x14ac:dyDescent="0.15">
      <c r="A1743" s="2">
        <v>28366</v>
      </c>
      <c r="B1743" s="1">
        <v>267.06</v>
      </c>
      <c r="C1743" s="1">
        <f t="shared" si="162"/>
        <v>267.06</v>
      </c>
      <c r="D1743">
        <f t="shared" si="163"/>
        <v>5.5874733522558175</v>
      </c>
      <c r="E1743">
        <f t="shared" si="166"/>
        <v>-1.1232799787208592E-4</v>
      </c>
      <c r="F1743">
        <f t="shared" si="161"/>
        <v>3.6015074422057876E-2</v>
      </c>
      <c r="G1743" s="4">
        <f t="shared" si="164"/>
        <v>0.43000000000000682</v>
      </c>
      <c r="H1743">
        <f>C1743*EXP(-$K$1*(20/250))*NORMSDIST(-M1743)-C1743*EXP(-$K$2*(20/250))*NORMSDIST(-L1743)</f>
        <v>0.49841416308800035</v>
      </c>
      <c r="I1743" s="4">
        <f t="shared" si="165"/>
        <v>0</v>
      </c>
      <c r="J1743">
        <f>C1743*EXP(-$K$2*(20/250))*NORMSDIST(L1743)-C1743*EXP(-$K$1*(20/250))*NORMSDIST(M1743)</f>
        <v>0.49841416308800035</v>
      </c>
      <c r="K1743">
        <f>+J1743-H1743-EXP(-$K$2*20/250)*C1743+EXP(-$K$1*20/250)*C1743</f>
        <v>0</v>
      </c>
      <c r="L1743">
        <f>+(LN(C1743/C1743)+($K$1-$K$2+0.5*F1764^2)*20/250)/F1764/SQRT(20/250)</f>
        <v>2.3390627067076315E-3</v>
      </c>
      <c r="M1743">
        <f>L1743-F1764*SQRT(20/250)</f>
        <v>-2.3390627067076315E-3</v>
      </c>
    </row>
    <row r="1744" spans="1:13" x14ac:dyDescent="0.15">
      <c r="A1744" s="2">
        <v>28367</v>
      </c>
      <c r="B1744" s="1">
        <v>267.39999999999998</v>
      </c>
      <c r="C1744" s="1">
        <f t="shared" si="162"/>
        <v>267.39999999999998</v>
      </c>
      <c r="D1744">
        <f t="shared" si="163"/>
        <v>5.5887456646678428</v>
      </c>
      <c r="E1744">
        <f t="shared" si="166"/>
        <v>1.2723124120253004E-3</v>
      </c>
      <c r="F1744">
        <f t="shared" si="161"/>
        <v>3.6045468810286072E-2</v>
      </c>
      <c r="G1744" s="4">
        <f t="shared" si="164"/>
        <v>0.72999999999996135</v>
      </c>
      <c r="H1744">
        <f>C1744*EXP(-$K$1*(20/250))*NORMSDIST(-M1744)-C1744*EXP(-$K$2*(20/250))*NORMSDIST(-L1744)</f>
        <v>0.47774615713146318</v>
      </c>
      <c r="I1744" s="4">
        <f t="shared" si="165"/>
        <v>0</v>
      </c>
      <c r="J1744">
        <f>C1744*EXP(-$K$2*(20/250))*NORMSDIST(L1744)-C1744*EXP(-$K$1*(20/250))*NORMSDIST(M1744)</f>
        <v>0.47774615713146318</v>
      </c>
      <c r="K1744">
        <f>+J1744-H1744-EXP(-$K$2*20/250)*C1744+EXP(-$K$1*20/250)*C1744</f>
        <v>0</v>
      </c>
      <c r="L1744">
        <f>+(LN(C1744/C1744)+($K$1-$K$2+0.5*F1765^2)*20/250)/F1765/SQRT(20/250)</f>
        <v>2.2392165787543492E-3</v>
      </c>
      <c r="M1744">
        <f>L1744-F1765*SQRT(20/250)</f>
        <v>-2.2392165787543492E-3</v>
      </c>
    </row>
    <row r="1745" spans="1:13" x14ac:dyDescent="0.15">
      <c r="A1745" s="2">
        <v>28368</v>
      </c>
      <c r="B1745" s="1">
        <v>267.5</v>
      </c>
      <c r="C1745" s="1">
        <f t="shared" si="162"/>
        <v>267.5</v>
      </c>
      <c r="D1745">
        <f t="shared" si="163"/>
        <v>5.5891195663360609</v>
      </c>
      <c r="E1745">
        <f t="shared" si="166"/>
        <v>3.7390166821804627E-4</v>
      </c>
      <c r="F1745">
        <f t="shared" si="161"/>
        <v>3.5046850910617745E-2</v>
      </c>
      <c r="G1745" s="4">
        <f t="shared" si="164"/>
        <v>2.3899999999999864</v>
      </c>
      <c r="H1745">
        <f>C1745*EXP(-$K$1*(20/250))*NORMSDIST(-M1745)-C1745*EXP(-$K$2*(20/250))*NORMSDIST(-L1745)</f>
        <v>0.76106262999064711</v>
      </c>
      <c r="I1745" s="4">
        <f t="shared" si="165"/>
        <v>0</v>
      </c>
      <c r="J1745">
        <f>C1745*EXP(-$K$2*(20/250))*NORMSDIST(L1745)-C1745*EXP(-$K$1*(20/250))*NORMSDIST(M1745)</f>
        <v>0.76106262999064711</v>
      </c>
      <c r="K1745">
        <f>+J1745-H1745-EXP(-$K$2*20/250)*C1745+EXP(-$K$1*20/250)*C1745</f>
        <v>0</v>
      </c>
      <c r="L1745">
        <f>+(LN(C1745/C1745)+($K$1-$K$2+0.5*F1766^2)*20/250)/F1766/SQRT(20/250)</f>
        <v>3.5658040183621643E-3</v>
      </c>
      <c r="M1745">
        <f>L1745-F1766*SQRT(20/250)</f>
        <v>-3.5658040183621626E-3</v>
      </c>
    </row>
    <row r="1746" spans="1:13" x14ac:dyDescent="0.15">
      <c r="A1746" s="2">
        <v>28369</v>
      </c>
      <c r="B1746" s="1">
        <v>268.17</v>
      </c>
      <c r="C1746" s="1">
        <f t="shared" si="162"/>
        <v>268.17</v>
      </c>
      <c r="D1746">
        <f t="shared" si="163"/>
        <v>5.591621107767871</v>
      </c>
      <c r="E1746">
        <f t="shared" si="166"/>
        <v>2.5015414318101392E-3</v>
      </c>
      <c r="F1746">
        <f t="shared" si="161"/>
        <v>3.3145691172914334E-2</v>
      </c>
      <c r="G1746" s="4">
        <f t="shared" si="164"/>
        <v>4.4600000000000364</v>
      </c>
      <c r="H1746">
        <f>C1746*EXP(-$K$1*(20/250))*NORMSDIST(-M1746)-C1746*EXP(-$K$2*(20/250))*NORMSDIST(-L1746)</f>
        <v>0.84969173989088631</v>
      </c>
      <c r="I1746" s="4">
        <f t="shared" si="165"/>
        <v>0</v>
      </c>
      <c r="J1746">
        <f>C1746*EXP(-$K$2*(20/250))*NORMSDIST(L1746)-C1746*EXP(-$K$1*(20/250))*NORMSDIST(M1746)</f>
        <v>0.84969173989088631</v>
      </c>
      <c r="K1746">
        <f>+J1746-H1746-EXP(-$K$2*20/250)*C1746+EXP(-$K$1*20/250)*C1746</f>
        <v>0</v>
      </c>
      <c r="L1746">
        <f>+(LN(C1746/C1746)+($K$1-$K$2+0.5*F1767^2)*20/250)/F1767/SQRT(20/250)</f>
        <v>3.9711133568745421E-3</v>
      </c>
      <c r="M1746">
        <f>L1746-F1767*SQRT(20/250)</f>
        <v>-3.9711133568745404E-3</v>
      </c>
    </row>
    <row r="1747" spans="1:13" x14ac:dyDescent="0.15">
      <c r="A1747" s="2">
        <v>28370</v>
      </c>
      <c r="B1747" s="1">
        <v>267.97000000000003</v>
      </c>
      <c r="C1747" s="1">
        <f t="shared" si="162"/>
        <v>267.97000000000003</v>
      </c>
      <c r="D1747">
        <f t="shared" si="163"/>
        <v>5.5908750339465669</v>
      </c>
      <c r="E1747">
        <f t="shared" si="166"/>
        <v>-7.4607382130409405E-4</v>
      </c>
      <c r="F1747">
        <f t="shared" si="161"/>
        <v>3.3346756783950257E-2</v>
      </c>
      <c r="G1747" s="4">
        <f t="shared" si="164"/>
        <v>7.25</v>
      </c>
      <c r="H1747">
        <f>C1747*EXP(-$K$1*(20/250))*NORMSDIST(-M1747)-C1747*EXP(-$K$2*(20/250))*NORMSDIST(-L1747)</f>
        <v>1.3943490062334263</v>
      </c>
      <c r="I1747" s="4">
        <f t="shared" si="165"/>
        <v>0</v>
      </c>
      <c r="J1747">
        <f>C1747*EXP(-$K$2*(20/250))*NORMSDIST(L1747)-C1747*EXP(-$K$1*(20/250))*NORMSDIST(M1747)</f>
        <v>1.3943490062334263</v>
      </c>
      <c r="K1747">
        <f>+J1747-H1747-EXP(-$K$2*20/250)*C1747+EXP(-$K$1*20/250)*C1747</f>
        <v>0</v>
      </c>
      <c r="L1747">
        <f>+(LN(C1747/C1747)+($K$1-$K$2+0.5*F1768^2)*20/250)/F1768/SQRT(20/250)</f>
        <v>6.5215125169920916E-3</v>
      </c>
      <c r="M1747">
        <f>L1747-F1768*SQRT(20/250)</f>
        <v>-6.5215125169920899E-3</v>
      </c>
    </row>
    <row r="1748" spans="1:13" x14ac:dyDescent="0.15">
      <c r="A1748" s="2">
        <v>28373</v>
      </c>
      <c r="B1748" s="1" t="e">
        <f>NA()</f>
        <v>#N/A</v>
      </c>
      <c r="C1748" s="1">
        <f t="shared" si="162"/>
        <v>267.97000000000003</v>
      </c>
      <c r="D1748">
        <f t="shared" si="163"/>
        <v>5.5908750339465669</v>
      </c>
      <c r="E1748">
        <f t="shared" si="166"/>
        <v>0</v>
      </c>
      <c r="F1748">
        <f t="shared" si="161"/>
        <v>3.3258466930388073E-2</v>
      </c>
      <c r="G1748" s="4">
        <f t="shared" si="164"/>
        <v>7.1500000000000341</v>
      </c>
      <c r="H1748">
        <f>C1748*EXP(-$K$1*(20/250))*NORMSDIST(-M1748)-C1748*EXP(-$K$2*(20/250))*NORMSDIST(-L1748)</f>
        <v>1.3990202516156955</v>
      </c>
      <c r="I1748" s="4">
        <f t="shared" si="165"/>
        <v>0</v>
      </c>
      <c r="J1748">
        <f>C1748*EXP(-$K$2*(20/250))*NORMSDIST(L1748)-C1748*EXP(-$K$1*(20/250))*NORMSDIST(M1748)</f>
        <v>1.3990202516156955</v>
      </c>
      <c r="K1748">
        <f>+J1748-H1748-EXP(-$K$2*20/250)*C1748+EXP(-$K$1*20/250)*C1748</f>
        <v>0</v>
      </c>
      <c r="L1748">
        <f>+(LN(C1748/C1748)+($K$1-$K$2+0.5*F1769^2)*20/250)/F1769/SQRT(20/250)</f>
        <v>6.5433607193745727E-3</v>
      </c>
      <c r="M1748">
        <f>L1748-F1769*SQRT(20/250)</f>
        <v>-6.5433607193745727E-3</v>
      </c>
    </row>
    <row r="1749" spans="1:13" x14ac:dyDescent="0.15">
      <c r="A1749" s="2">
        <v>28374</v>
      </c>
      <c r="B1749" s="1">
        <v>267.58999999999997</v>
      </c>
      <c r="C1749" s="1">
        <f t="shared" si="162"/>
        <v>267.58999999999997</v>
      </c>
      <c r="D1749">
        <f t="shared" si="163"/>
        <v>5.5894559583480543</v>
      </c>
      <c r="E1749">
        <f t="shared" si="166"/>
        <v>-1.4190755985126202E-3</v>
      </c>
      <c r="F1749">
        <f t="shared" si="161"/>
        <v>3.3567272124538278E-2</v>
      </c>
      <c r="G1749" s="4">
        <f t="shared" si="164"/>
        <v>6.4899999999999523</v>
      </c>
      <c r="H1749">
        <f>C1749*EXP(-$K$1*(20/250))*NORMSDIST(-M1749)-C1749*EXP(-$K$2*(20/250))*NORMSDIST(-L1749)</f>
        <v>1.4183290965776223</v>
      </c>
      <c r="I1749" s="4">
        <f t="shared" si="165"/>
        <v>0</v>
      </c>
      <c r="J1749">
        <f>C1749*EXP(-$K$2*(20/250))*NORMSDIST(L1749)-C1749*EXP(-$K$1*(20/250))*NORMSDIST(M1749)</f>
        <v>1.4183290965776223</v>
      </c>
      <c r="K1749">
        <f>+J1749-H1749-EXP(-$K$2*20/250)*C1749+EXP(-$K$1*20/250)*C1749</f>
        <v>0</v>
      </c>
      <c r="L1749">
        <f>+(LN(C1749/C1749)+($K$1-$K$2+0.5*F1770^2)*20/250)/F1770/SQRT(20/250)</f>
        <v>6.6430919789627792E-3</v>
      </c>
      <c r="M1749">
        <f>L1749-F1770*SQRT(20/250)</f>
        <v>-6.6430919789627809E-3</v>
      </c>
    </row>
    <row r="1750" spans="1:13" x14ac:dyDescent="0.15">
      <c r="A1750" s="2">
        <v>28375</v>
      </c>
      <c r="B1750" s="1">
        <v>266.81</v>
      </c>
      <c r="C1750" s="1">
        <f t="shared" si="162"/>
        <v>266.81</v>
      </c>
      <c r="D1750">
        <f t="shared" si="163"/>
        <v>5.5865367945984339</v>
      </c>
      <c r="E1750">
        <f t="shared" si="166"/>
        <v>-2.9191637496204237E-3</v>
      </c>
      <c r="F1750">
        <f t="shared" si="161"/>
        <v>3.505149333136405E-2</v>
      </c>
      <c r="G1750" s="4">
        <f t="shared" si="164"/>
        <v>8.2599999999999909</v>
      </c>
      <c r="H1750">
        <f>C1750*EXP(-$K$1*(20/250))*NORMSDIST(-M1750)-C1750*EXP(-$K$2*(20/250))*NORMSDIST(-L1750)</f>
        <v>1.6692395010614973</v>
      </c>
      <c r="I1750" s="4">
        <f t="shared" si="165"/>
        <v>0</v>
      </c>
      <c r="J1750">
        <f>C1750*EXP(-$K$2*(20/250))*NORMSDIST(L1750)-C1750*EXP(-$K$1*(20/250))*NORMSDIST(M1750)</f>
        <v>1.6692395010614973</v>
      </c>
      <c r="K1750">
        <f>+J1750-H1750-EXP(-$K$2*20/250)*C1750+EXP(-$K$1*20/250)*C1750</f>
        <v>0</v>
      </c>
      <c r="L1750">
        <f>+(LN(C1750/C1750)+($K$1-$K$2+0.5*F1771^2)*20/250)/F1771/SQRT(20/250)</f>
        <v>7.8411712586198591E-3</v>
      </c>
      <c r="M1750">
        <f>L1750-F1771*SQRT(20/250)</f>
        <v>-7.8411712586198591E-3</v>
      </c>
    </row>
    <row r="1751" spans="1:13" x14ac:dyDescent="0.15">
      <c r="A1751" s="2">
        <v>28376</v>
      </c>
      <c r="B1751" s="1">
        <v>266.88</v>
      </c>
      <c r="C1751" s="1">
        <f t="shared" si="162"/>
        <v>266.88</v>
      </c>
      <c r="D1751">
        <f t="shared" si="163"/>
        <v>5.5867991191703821</v>
      </c>
      <c r="E1751">
        <f t="shared" si="166"/>
        <v>2.6232457194819148E-4</v>
      </c>
      <c r="F1751">
        <f t="shared" si="161"/>
        <v>3.5044610291077354E-2</v>
      </c>
      <c r="G1751" s="4">
        <f t="shared" si="164"/>
        <v>9.2799999999999727</v>
      </c>
      <c r="H1751">
        <f>C1751*EXP(-$K$1*(20/250))*NORMSDIST(-M1751)-C1751*EXP(-$K$2*(20/250))*NORMSDIST(-L1751)</f>
        <v>1.6728332380013171</v>
      </c>
      <c r="I1751" s="4">
        <f t="shared" si="165"/>
        <v>0</v>
      </c>
      <c r="J1751">
        <f>C1751*EXP(-$K$2*(20/250))*NORMSDIST(L1751)-C1751*EXP(-$K$1*(20/250))*NORMSDIST(M1751)</f>
        <v>1.6728332380013171</v>
      </c>
      <c r="K1751">
        <f>+J1751-H1751-EXP(-$K$2*20/250)*C1751+EXP(-$K$1*20/250)*C1751</f>
        <v>0</v>
      </c>
      <c r="L1751">
        <f>+(LN(C1751/C1751)+($K$1-$K$2+0.5*F1772^2)*20/250)/F1772/SQRT(20/250)</f>
        <v>7.8559918775179E-3</v>
      </c>
      <c r="M1751">
        <f>L1751-F1772*SQRT(20/250)</f>
        <v>-7.8559918775179035E-3</v>
      </c>
    </row>
    <row r="1752" spans="1:13" x14ac:dyDescent="0.15">
      <c r="A1752" s="2">
        <v>28377</v>
      </c>
      <c r="B1752" s="1">
        <v>266.83999999999997</v>
      </c>
      <c r="C1752" s="1">
        <f t="shared" si="162"/>
        <v>266.83999999999997</v>
      </c>
      <c r="D1752">
        <f t="shared" si="163"/>
        <v>5.5866492278413142</v>
      </c>
      <c r="E1752">
        <f t="shared" si="166"/>
        <v>-1.4989132906784164E-4</v>
      </c>
      <c r="F1752">
        <f t="shared" si="161"/>
        <v>3.5011149380210681E-2</v>
      </c>
      <c r="G1752" s="4">
        <f t="shared" si="164"/>
        <v>9.2399999999999523</v>
      </c>
      <c r="H1752">
        <f>C1752*EXP(-$K$1*(20/250))*NORMSDIST(-M1752)-C1752*EXP(-$K$2*(20/250))*NORMSDIST(-L1752)</f>
        <v>1.6742134500047143</v>
      </c>
      <c r="I1752" s="4">
        <f t="shared" si="165"/>
        <v>0</v>
      </c>
      <c r="J1752">
        <f>C1752*EXP(-$K$2*(20/250))*NORMSDIST(L1752)-C1752*EXP(-$K$1*(20/250))*NORMSDIST(M1752)</f>
        <v>1.6742134500047143</v>
      </c>
      <c r="K1752">
        <f>+J1752-H1752-EXP(-$K$2*20/250)*C1752+EXP(-$K$1*20/250)*C1752</f>
        <v>0</v>
      </c>
      <c r="L1752">
        <f>+(LN(C1752/C1752)+($K$1-$K$2+0.5*F1773^2)*20/250)/F1773/SQRT(20/250)</f>
        <v>7.8636524186601851E-3</v>
      </c>
      <c r="M1752">
        <f>L1752-F1773*SQRT(20/250)</f>
        <v>-7.8636524186601817E-3</v>
      </c>
    </row>
    <row r="1753" spans="1:13" x14ac:dyDescent="0.15">
      <c r="A1753" s="2">
        <v>28380</v>
      </c>
      <c r="B1753" s="1">
        <v>266.67</v>
      </c>
      <c r="C1753" s="1">
        <f t="shared" si="162"/>
        <v>266.67</v>
      </c>
      <c r="D1753">
        <f t="shared" si="163"/>
        <v>5.5860119389216933</v>
      </c>
      <c r="E1753">
        <f t="shared" si="166"/>
        <v>-6.3728891962089307E-4</v>
      </c>
      <c r="F1753">
        <f t="shared" si="161"/>
        <v>3.4720657686461785E-2</v>
      </c>
      <c r="G1753" s="4">
        <f t="shared" si="164"/>
        <v>8.8700000000000045</v>
      </c>
      <c r="H1753">
        <f>C1753*EXP(-$K$1*(20/250))*NORMSDIST(-M1753)-C1753*EXP(-$K$2*(20/250))*NORMSDIST(-L1753)</f>
        <v>1.6894530269081542</v>
      </c>
      <c r="I1753" s="4">
        <f t="shared" si="165"/>
        <v>0</v>
      </c>
      <c r="J1753">
        <f>C1753*EXP(-$K$2*(20/250))*NORMSDIST(L1753)-C1753*EXP(-$K$1*(20/250))*NORMSDIST(M1753)</f>
        <v>1.6894530269081542</v>
      </c>
      <c r="K1753">
        <f>+J1753-H1753-EXP(-$K$2*20/250)*C1753+EXP(-$K$1*20/250)*C1753</f>
        <v>0</v>
      </c>
      <c r="L1753">
        <f>+(LN(C1753/C1753)+($K$1-$K$2+0.5*F1774^2)*20/250)/F1774/SQRT(20/250)</f>
        <v>7.940291794581061E-3</v>
      </c>
      <c r="M1753">
        <f>L1753-F1774*SQRT(20/250)</f>
        <v>-7.940291794581061E-3</v>
      </c>
    </row>
    <row r="1754" spans="1:13" x14ac:dyDescent="0.15">
      <c r="A1754" s="2">
        <v>28381</v>
      </c>
      <c r="B1754" s="1">
        <v>266.83999999999997</v>
      </c>
      <c r="C1754" s="1">
        <f t="shared" si="162"/>
        <v>266.83999999999997</v>
      </c>
      <c r="D1754">
        <f t="shared" si="163"/>
        <v>5.5866492278413142</v>
      </c>
      <c r="E1754">
        <f t="shared" si="166"/>
        <v>6.3728891962089307E-4</v>
      </c>
      <c r="F1754">
        <f t="shared" si="161"/>
        <v>2.8039545111848998E-2</v>
      </c>
      <c r="G1754" s="4">
        <f t="shared" si="164"/>
        <v>10.029999999999973</v>
      </c>
      <c r="H1754">
        <f>C1754*EXP(-$K$1*(20/250))*NORMSDIST(-M1754)-C1754*EXP(-$K$2*(20/250))*NORMSDIST(-L1754)</f>
        <v>1.6871449491932822</v>
      </c>
      <c r="I1754" s="4">
        <f t="shared" si="165"/>
        <v>0</v>
      </c>
      <c r="J1754">
        <f>C1754*EXP(-$K$2*(20/250))*NORMSDIST(L1754)-C1754*EXP(-$K$1*(20/250))*NORMSDIST(M1754)</f>
        <v>1.6871449491932822</v>
      </c>
      <c r="K1754">
        <f>+J1754-H1754-EXP(-$K$2*20/250)*C1754+EXP(-$K$1*20/250)*C1754</f>
        <v>0</v>
      </c>
      <c r="L1754">
        <f>+(LN(C1754/C1754)+($K$1-$K$2+0.5*F1775^2)*20/250)/F1775/SQRT(20/250)</f>
        <v>7.9243919469977886E-3</v>
      </c>
      <c r="M1754">
        <f>L1754-F1775*SQRT(20/250)</f>
        <v>-7.9243919469977886E-3</v>
      </c>
    </row>
    <row r="1755" spans="1:13" x14ac:dyDescent="0.15">
      <c r="A1755" s="2">
        <v>28382</v>
      </c>
      <c r="B1755" s="1">
        <v>267.13</v>
      </c>
      <c r="C1755" s="1">
        <f t="shared" si="162"/>
        <v>267.13</v>
      </c>
      <c r="D1755">
        <f t="shared" si="163"/>
        <v>5.5877354312928675</v>
      </c>
      <c r="E1755">
        <f t="shared" si="166"/>
        <v>1.0862034515533026E-3</v>
      </c>
      <c r="F1755">
        <f t="shared" si="161"/>
        <v>2.8237457980764887E-2</v>
      </c>
      <c r="G1755" s="4">
        <f t="shared" si="164"/>
        <v>12.159999999999997</v>
      </c>
      <c r="H1755">
        <f>C1755*EXP(-$K$1*(20/250))*NORMSDIST(-M1755)-C1755*EXP(-$K$2*(20/250))*NORMSDIST(-L1755)</f>
        <v>1.7453988725204681</v>
      </c>
      <c r="I1755" s="4">
        <f t="shared" si="165"/>
        <v>0</v>
      </c>
      <c r="J1755">
        <f>C1755*EXP(-$K$2*(20/250))*NORMSDIST(L1755)-C1755*EXP(-$K$1*(20/250))*NORMSDIST(M1755)</f>
        <v>1.7453988725204681</v>
      </c>
      <c r="K1755">
        <f>+J1755-H1755-EXP(-$K$2*20/250)*C1755+EXP(-$K$1*20/250)*C1755</f>
        <v>0</v>
      </c>
      <c r="L1755">
        <f>+(LN(C1755/C1755)+($K$1-$K$2+0.5*F1776^2)*20/250)/F1776/SQRT(20/250)</f>
        <v>8.1891121630213153E-3</v>
      </c>
      <c r="M1755">
        <f>L1755-F1776*SQRT(20/250)</f>
        <v>-8.1891121630213119E-3</v>
      </c>
    </row>
    <row r="1756" spans="1:13" x14ac:dyDescent="0.15">
      <c r="A1756" s="2">
        <v>28383</v>
      </c>
      <c r="B1756" s="1">
        <v>267.06</v>
      </c>
      <c r="C1756" s="1">
        <f t="shared" si="162"/>
        <v>267.06</v>
      </c>
      <c r="D1756">
        <f t="shared" si="163"/>
        <v>5.5874733522558175</v>
      </c>
      <c r="E1756">
        <f t="shared" si="166"/>
        <v>-2.6207903705000035E-4</v>
      </c>
      <c r="F1756">
        <f t="shared" si="161"/>
        <v>2.5462971306890896E-2</v>
      </c>
      <c r="G1756" s="4">
        <f t="shared" si="164"/>
        <v>14.060000000000002</v>
      </c>
      <c r="H1756">
        <f>C1756*EXP(-$K$1*(20/250))*NORMSDIST(-M1756)-C1756*EXP(-$K$2*(20/250))*NORMSDIST(-L1756)</f>
        <v>1.8218433453132263</v>
      </c>
      <c r="I1756" s="4">
        <f t="shared" si="165"/>
        <v>0</v>
      </c>
      <c r="J1756">
        <f>C1756*EXP(-$K$2*(20/250))*NORMSDIST(L1756)-C1756*EXP(-$K$1*(20/250))*NORMSDIST(M1756)</f>
        <v>1.8218433453132263</v>
      </c>
      <c r="K1756">
        <f>+J1756-H1756-EXP(-$K$2*20/250)*C1756+EXP(-$K$1*20/250)*C1756</f>
        <v>0</v>
      </c>
      <c r="L1756">
        <f>+(LN(C1756/C1756)+($K$1-$K$2+0.5*F1777^2)*20/250)/F1777/SQRT(20/250)</f>
        <v>8.5500256141847544E-3</v>
      </c>
      <c r="M1756">
        <f>L1756-F1777*SQRT(20/250)</f>
        <v>-8.550025614184751E-3</v>
      </c>
    </row>
    <row r="1757" spans="1:13" x14ac:dyDescent="0.15">
      <c r="A1757" s="2">
        <v>28384</v>
      </c>
      <c r="B1757" s="1">
        <v>267.08999999999997</v>
      </c>
      <c r="C1757" s="1">
        <f t="shared" si="162"/>
        <v>267.08999999999997</v>
      </c>
      <c r="D1757">
        <f t="shared" si="163"/>
        <v>5.5875856802536896</v>
      </c>
      <c r="E1757">
        <f t="shared" si="166"/>
        <v>1.1232799787208592E-4</v>
      </c>
      <c r="F1757">
        <f t="shared" si="161"/>
        <v>2.5462772605320722E-2</v>
      </c>
      <c r="G1757" s="4">
        <f t="shared" si="164"/>
        <v>14.559999999999974</v>
      </c>
      <c r="H1757">
        <f>C1757*EXP(-$K$1*(20/250))*NORMSDIST(-M1757)-C1757*EXP(-$K$2*(20/250))*NORMSDIST(-L1757)</f>
        <v>1.8004339125866977</v>
      </c>
      <c r="I1757" s="4">
        <f t="shared" si="165"/>
        <v>0</v>
      </c>
      <c r="J1757">
        <f>C1757*EXP(-$K$2*(20/250))*NORMSDIST(L1757)-C1757*EXP(-$K$1*(20/250))*NORMSDIST(M1757)</f>
        <v>1.8004339125866977</v>
      </c>
      <c r="K1757">
        <f>+J1757-H1757-EXP(-$K$2*20/250)*C1757+EXP(-$K$1*20/250)*C1757</f>
        <v>0</v>
      </c>
      <c r="L1757">
        <f>+(LN(C1757/C1757)+($K$1-$K$2+0.5*F1778^2)*20/250)/F1778/SQRT(20/250)</f>
        <v>8.4485983019636432E-3</v>
      </c>
      <c r="M1757">
        <f>L1757-F1778*SQRT(20/250)</f>
        <v>-8.4485983019636397E-3</v>
      </c>
    </row>
    <row r="1758" spans="1:13" x14ac:dyDescent="0.15">
      <c r="A1758" s="2">
        <v>28387</v>
      </c>
      <c r="B1758" s="1">
        <v>266.92</v>
      </c>
      <c r="C1758" s="1">
        <f t="shared" si="162"/>
        <v>266.92</v>
      </c>
      <c r="D1758">
        <f t="shared" si="163"/>
        <v>5.586948988035406</v>
      </c>
      <c r="E1758">
        <f t="shared" si="166"/>
        <v>-6.3669221828366318E-4</v>
      </c>
      <c r="F1758">
        <f t="shared" ref="F1758:F1821" si="167">STDEV(E1738:E1758)*SQRT(250)</f>
        <v>2.4579858635399507E-2</v>
      </c>
      <c r="G1758" s="4">
        <f t="shared" si="164"/>
        <v>14.710000000000008</v>
      </c>
      <c r="H1758">
        <f>C1758*EXP(-$K$1*(20/250))*NORMSDIST(-M1758)-C1758*EXP(-$K$2*(20/250))*NORMSDIST(-L1758)</f>
        <v>1.7923844014342762</v>
      </c>
      <c r="I1758" s="4">
        <f t="shared" si="165"/>
        <v>0</v>
      </c>
      <c r="J1758">
        <f>C1758*EXP(-$K$2*(20/250))*NORMSDIST(L1758)-C1758*EXP(-$K$1*(20/250))*NORMSDIST(M1758)</f>
        <v>1.7923844014342762</v>
      </c>
      <c r="K1758">
        <f>+J1758-H1758-EXP(-$K$2*20/250)*C1758+EXP(-$K$1*20/250)*C1758</f>
        <v>0</v>
      </c>
      <c r="L1758">
        <f>+(LN(C1758/C1758)+($K$1-$K$2+0.5*F1779^2)*20/250)/F1779/SQRT(20/250)</f>
        <v>8.4161817385023478E-3</v>
      </c>
      <c r="M1758">
        <f>L1758-F1779*SQRT(20/250)</f>
        <v>-8.4161817385023478E-3</v>
      </c>
    </row>
    <row r="1759" spans="1:13" x14ac:dyDescent="0.15">
      <c r="A1759" s="2">
        <v>28388</v>
      </c>
      <c r="B1759" s="1">
        <v>266.88</v>
      </c>
      <c r="C1759" s="1">
        <f t="shared" si="162"/>
        <v>266.88</v>
      </c>
      <c r="D1759">
        <f t="shared" si="163"/>
        <v>5.5867991191703821</v>
      </c>
      <c r="E1759">
        <f t="shared" si="166"/>
        <v>-1.498688650238833E-4</v>
      </c>
      <c r="F1759">
        <f t="shared" si="167"/>
        <v>2.3414228520220313E-2</v>
      </c>
      <c r="G1759" s="4">
        <f t="shared" si="164"/>
        <v>12.430000000000007</v>
      </c>
      <c r="H1759">
        <f>C1759*EXP(-$K$1*(20/250))*NORMSDIST(-M1759)-C1759*EXP(-$K$2*(20/250))*NORMSDIST(-L1759)</f>
        <v>2.1457653317110612</v>
      </c>
      <c r="I1759" s="4">
        <f t="shared" si="165"/>
        <v>0</v>
      </c>
      <c r="J1759">
        <f>C1759*EXP(-$K$2*(20/250))*NORMSDIST(L1759)-C1759*EXP(-$K$1*(20/250))*NORMSDIST(M1759)</f>
        <v>2.1457653317110612</v>
      </c>
      <c r="K1759">
        <f>+J1759-H1759-EXP(-$K$2*20/250)*C1759+EXP(-$K$1*20/250)*C1759</f>
        <v>0</v>
      </c>
      <c r="L1759">
        <f>+(LN(C1759/C1759)+($K$1-$K$2+0.5*F1780^2)*20/250)/F1780/SQRT(20/250)</f>
        <v>1.0077051637520051E-2</v>
      </c>
      <c r="M1759">
        <f>L1759-F1780*SQRT(20/250)</f>
        <v>-1.0077051637520054E-2</v>
      </c>
    </row>
    <row r="1760" spans="1:13" x14ac:dyDescent="0.15">
      <c r="A1760" s="2">
        <v>28389</v>
      </c>
      <c r="B1760" s="1">
        <v>266.88</v>
      </c>
      <c r="C1760" s="1">
        <f t="shared" si="162"/>
        <v>266.88</v>
      </c>
      <c r="D1760">
        <f t="shared" si="163"/>
        <v>5.5867991191703821</v>
      </c>
      <c r="E1760">
        <f t="shared" si="166"/>
        <v>0</v>
      </c>
      <c r="F1760">
        <f t="shared" si="167"/>
        <v>2.3399465842023622E-2</v>
      </c>
      <c r="G1760" s="4">
        <f t="shared" si="164"/>
        <v>12.689999999999998</v>
      </c>
      <c r="H1760">
        <f>C1760*EXP(-$K$1*(20/250))*NORMSDIST(-M1760)-C1760*EXP(-$K$2*(20/250))*NORMSDIST(-L1760)</f>
        <v>2.1361072035975326</v>
      </c>
      <c r="I1760" s="4">
        <f t="shared" si="165"/>
        <v>0</v>
      </c>
      <c r="J1760">
        <f>C1760*EXP(-$K$2*(20/250))*NORMSDIST(L1760)-C1760*EXP(-$K$1*(20/250))*NORMSDIST(M1760)</f>
        <v>2.1361072035975326</v>
      </c>
      <c r="K1760">
        <f>+J1760-H1760-EXP(-$K$2*20/250)*C1760+EXP(-$K$1*20/250)*C1760</f>
        <v>0</v>
      </c>
      <c r="L1760">
        <f>+(LN(C1760/C1760)+($K$1-$K$2+0.5*F1781^2)*20/250)/F1781/SQRT(20/250)</f>
        <v>1.0031693123003629E-2</v>
      </c>
      <c r="M1760">
        <f>L1760-F1781*SQRT(20/250)</f>
        <v>-1.0031693123003626E-2</v>
      </c>
    </row>
    <row r="1761" spans="1:13" x14ac:dyDescent="0.15">
      <c r="A1761" s="2">
        <v>28390</v>
      </c>
      <c r="B1761" s="1">
        <v>266.81</v>
      </c>
      <c r="C1761" s="1">
        <f t="shared" si="162"/>
        <v>266.81</v>
      </c>
      <c r="D1761">
        <f t="shared" si="163"/>
        <v>5.5865367945984339</v>
      </c>
      <c r="E1761">
        <f t="shared" si="166"/>
        <v>-2.6232457194819148E-4</v>
      </c>
      <c r="F1761">
        <f t="shared" si="167"/>
        <v>2.2142295479697989E-2</v>
      </c>
      <c r="G1761" s="4">
        <f t="shared" si="164"/>
        <v>12.490000000000009</v>
      </c>
      <c r="H1761">
        <f>C1761*EXP(-$K$1*(20/250))*NORMSDIST(-M1761)-C1761*EXP(-$K$2*(20/250))*NORMSDIST(-L1761)</f>
        <v>2.1454800086221155</v>
      </c>
      <c r="I1761" s="4">
        <f t="shared" si="165"/>
        <v>0</v>
      </c>
      <c r="J1761">
        <f>C1761*EXP(-$K$2*(20/250))*NORMSDIST(L1761)-C1761*EXP(-$K$1*(20/250))*NORMSDIST(M1761)</f>
        <v>2.1454800086220871</v>
      </c>
      <c r="K1761">
        <f>+J1761-H1761-EXP(-$K$2*20/250)*C1761+EXP(-$K$1*20/250)*C1761</f>
        <v>0</v>
      </c>
      <c r="L1761">
        <f>+(LN(C1761/C1761)+($K$1-$K$2+0.5*F1782^2)*20/250)/F1782/SQRT(20/250)</f>
        <v>1.0078355186397896E-2</v>
      </c>
      <c r="M1761">
        <f>L1761-F1782*SQRT(20/250)</f>
        <v>-1.0078355186397899E-2</v>
      </c>
    </row>
    <row r="1762" spans="1:13" x14ac:dyDescent="0.15">
      <c r="A1762" s="2">
        <v>28391</v>
      </c>
      <c r="B1762" s="1">
        <v>266.81</v>
      </c>
      <c r="C1762" s="1">
        <f t="shared" si="162"/>
        <v>266.81</v>
      </c>
      <c r="D1762">
        <f t="shared" si="163"/>
        <v>5.5865367945984339</v>
      </c>
      <c r="E1762">
        <f t="shared" si="166"/>
        <v>0</v>
      </c>
      <c r="F1762">
        <f t="shared" si="167"/>
        <v>1.6693250330808963E-2</v>
      </c>
      <c r="G1762" s="4">
        <f t="shared" si="164"/>
        <v>14.860000000000014</v>
      </c>
      <c r="H1762">
        <f>C1762*EXP(-$K$1*(20/250))*NORMSDIST(-M1762)-C1762*EXP(-$K$2*(20/250))*NORMSDIST(-L1762)</f>
        <v>2.2504602604668946</v>
      </c>
      <c r="I1762" s="4">
        <f t="shared" si="165"/>
        <v>0</v>
      </c>
      <c r="J1762">
        <f>C1762*EXP(-$K$2*(20/250))*NORMSDIST(L1762)-C1762*EXP(-$K$1*(20/250))*NORMSDIST(M1762)</f>
        <v>2.2504602604668946</v>
      </c>
      <c r="K1762">
        <f>+J1762-H1762-EXP(-$K$2*20/250)*C1762+EXP(-$K$1*20/250)*C1762</f>
        <v>0</v>
      </c>
      <c r="L1762">
        <f>+(LN(C1762/C1762)+($K$1-$K$2+0.5*F1783^2)*20/250)/F1783/SQRT(20/250)</f>
        <v>1.0571516044057334E-2</v>
      </c>
      <c r="M1762">
        <f>L1762-F1783*SQRT(20/250)</f>
        <v>-1.057151604405733E-2</v>
      </c>
    </row>
    <row r="1763" spans="1:13" x14ac:dyDescent="0.15">
      <c r="A1763" s="2">
        <v>28394</v>
      </c>
      <c r="B1763" s="1">
        <v>266.7</v>
      </c>
      <c r="C1763" s="1">
        <f t="shared" si="162"/>
        <v>266.7</v>
      </c>
      <c r="D1763">
        <f t="shared" si="163"/>
        <v>5.5861244311879688</v>
      </c>
      <c r="E1763">
        <f t="shared" si="166"/>
        <v>-4.1236341046513303E-4</v>
      </c>
      <c r="F1763">
        <f t="shared" si="167"/>
        <v>1.6526698442743949E-2</v>
      </c>
      <c r="G1763" s="4">
        <f t="shared" si="164"/>
        <v>14.369999999999976</v>
      </c>
      <c r="H1763">
        <f>C1763*EXP(-$K$1*(20/250))*NORMSDIST(-M1763)-C1763*EXP(-$K$2*(20/250))*NORMSDIST(-L1763)</f>
        <v>2.2805218677564199</v>
      </c>
      <c r="I1763" s="4">
        <f t="shared" si="165"/>
        <v>0</v>
      </c>
      <c r="J1763">
        <f>C1763*EXP(-$K$2*(20/250))*NORMSDIST(L1763)-C1763*EXP(-$K$1*(20/250))*NORMSDIST(M1763)</f>
        <v>2.2805218677564199</v>
      </c>
      <c r="K1763">
        <f>+J1763-H1763-EXP(-$K$2*20/250)*C1763+EXP(-$K$1*20/250)*C1763</f>
        <v>0</v>
      </c>
      <c r="L1763">
        <f>+(LN(C1763/C1763)+($K$1-$K$2+0.5*F1784^2)*20/250)/F1784/SQRT(20/250)</f>
        <v>1.0717154150174754E-2</v>
      </c>
      <c r="M1763">
        <f>L1763-F1784*SQRT(20/250)</f>
        <v>-1.0717154150174751E-2</v>
      </c>
    </row>
    <row r="1764" spans="1:13" x14ac:dyDescent="0.15">
      <c r="A1764" s="2">
        <v>28395</v>
      </c>
      <c r="B1764" s="1">
        <v>266.63</v>
      </c>
      <c r="C1764" s="1">
        <f t="shared" si="162"/>
        <v>266.63</v>
      </c>
      <c r="D1764">
        <f t="shared" si="163"/>
        <v>5.5858619295458256</v>
      </c>
      <c r="E1764">
        <f t="shared" si="166"/>
        <v>-2.6250164214314253E-4</v>
      </c>
      <c r="F1764">
        <f t="shared" si="167"/>
        <v>1.6539671015335267E-2</v>
      </c>
      <c r="G1764" s="4">
        <f t="shared" si="164"/>
        <v>15.030000000000001</v>
      </c>
      <c r="H1764">
        <f>C1764*EXP(-$K$1*(20/250))*NORMSDIST(-M1764)-C1764*EXP(-$K$2*(20/250))*NORMSDIST(-L1764)</f>
        <v>2.2652283856388635</v>
      </c>
      <c r="I1764" s="4">
        <f t="shared" si="165"/>
        <v>0</v>
      </c>
      <c r="J1764">
        <f>C1764*EXP(-$K$2*(20/250))*NORMSDIST(L1764)-C1764*EXP(-$K$1*(20/250))*NORMSDIST(M1764)</f>
        <v>2.2652283856388635</v>
      </c>
      <c r="K1764">
        <f>+J1764-H1764-EXP(-$K$2*20/250)*C1764+EXP(-$K$1*20/250)*C1764</f>
        <v>0</v>
      </c>
      <c r="L1764">
        <f>+(LN(C1764/C1764)+($K$1-$K$2+0.5*F1785^2)*20/250)/F1785/SQRT(20/250)</f>
        <v>1.0648075645022846E-2</v>
      </c>
      <c r="M1764">
        <f>L1764-F1785*SQRT(20/250)</f>
        <v>-1.0648075645022846E-2</v>
      </c>
    </row>
    <row r="1765" spans="1:13" x14ac:dyDescent="0.15">
      <c r="A1765" s="2">
        <v>28396</v>
      </c>
      <c r="B1765" s="1">
        <v>266.67</v>
      </c>
      <c r="C1765" s="1">
        <f t="shared" si="162"/>
        <v>266.67</v>
      </c>
      <c r="D1765">
        <f t="shared" si="163"/>
        <v>5.5860119389216933</v>
      </c>
      <c r="E1765">
        <f t="shared" si="166"/>
        <v>1.5000937586773233E-4</v>
      </c>
      <c r="F1765">
        <f t="shared" si="167"/>
        <v>1.583365227382541E-2</v>
      </c>
      <c r="G1765" s="4">
        <f t="shared" si="164"/>
        <v>16.360000000000014</v>
      </c>
      <c r="H1765">
        <f>C1765*EXP(-$K$1*(20/250))*NORMSDIST(-M1765)-C1765*EXP(-$K$2*(20/250))*NORMSDIST(-L1765)</f>
        <v>2.255139882664281</v>
      </c>
      <c r="I1765" s="4">
        <f t="shared" si="165"/>
        <v>0</v>
      </c>
      <c r="J1765">
        <f>C1765*EXP(-$K$2*(20/250))*NORMSDIST(L1765)-C1765*EXP(-$K$1*(20/250))*NORMSDIST(M1765)</f>
        <v>2.255139882664281</v>
      </c>
      <c r="K1765">
        <f>+J1765-H1765-EXP(-$K$2*20/250)*C1765+EXP(-$K$1*20/250)*C1765</f>
        <v>0</v>
      </c>
      <c r="L1765">
        <f>+(LN(C1765/C1765)+($K$1-$K$2+0.5*F1786^2)*20/250)/F1786/SQRT(20/250)</f>
        <v>1.059906107292248E-2</v>
      </c>
      <c r="M1765">
        <f>L1765-F1786*SQRT(20/250)</f>
        <v>-1.059906107292248E-2</v>
      </c>
    </row>
    <row r="1766" spans="1:13" x14ac:dyDescent="0.15">
      <c r="A1766" s="2">
        <v>28397</v>
      </c>
      <c r="B1766" s="1">
        <v>265.11</v>
      </c>
      <c r="C1766" s="1">
        <f t="shared" si="162"/>
        <v>265.11</v>
      </c>
      <c r="D1766">
        <f t="shared" si="163"/>
        <v>5.5801448341980224</v>
      </c>
      <c r="E1766">
        <f t="shared" si="166"/>
        <v>-5.8671047236709128E-3</v>
      </c>
      <c r="F1766">
        <f t="shared" si="167"/>
        <v>2.5214042017661264E-2</v>
      </c>
      <c r="G1766" s="4">
        <f t="shared" si="164"/>
        <v>14.610000000000014</v>
      </c>
      <c r="H1766">
        <f>C1766*EXP(-$K$1*(20/250))*NORMSDIST(-M1766)-C1766*EXP(-$K$2*(20/250))*NORMSDIST(-L1766)</f>
        <v>2.2519387463561884</v>
      </c>
      <c r="I1766" s="4">
        <f t="shared" si="165"/>
        <v>0</v>
      </c>
      <c r="J1766">
        <f>C1766*EXP(-$K$2*(20/250))*NORMSDIST(L1766)-C1766*EXP(-$K$1*(20/250))*NORMSDIST(M1766)</f>
        <v>2.2519387463561884</v>
      </c>
      <c r="K1766">
        <f>+J1766-H1766-EXP(-$K$2*20/250)*C1766+EXP(-$K$1*20/250)*C1766</f>
        <v>0</v>
      </c>
      <c r="L1766">
        <f>+(LN(C1766/C1766)+($K$1-$K$2+0.5*F1787^2)*20/250)/F1787/SQRT(20/250)</f>
        <v>1.0646297702390657E-2</v>
      </c>
      <c r="M1766">
        <f>L1766-F1787*SQRT(20/250)</f>
        <v>-1.0646297702390657E-2</v>
      </c>
    </row>
    <row r="1767" spans="1:13" x14ac:dyDescent="0.15">
      <c r="A1767" s="2">
        <v>28398</v>
      </c>
      <c r="B1767" s="1">
        <v>263.70999999999998</v>
      </c>
      <c r="C1767" s="1">
        <f t="shared" si="162"/>
        <v>263.70999999999998</v>
      </c>
      <c r="D1767">
        <f t="shared" si="163"/>
        <v>5.5748500145211501</v>
      </c>
      <c r="E1767">
        <f t="shared" si="166"/>
        <v>-5.2948196768722866E-3</v>
      </c>
      <c r="F1767">
        <f t="shared" si="167"/>
        <v>2.8080011835064627E-2</v>
      </c>
      <c r="G1767" s="4">
        <f t="shared" si="164"/>
        <v>14.579999999999984</v>
      </c>
      <c r="H1767">
        <f>C1767*EXP(-$K$1*(20/250))*NORMSDIST(-M1767)-C1767*EXP(-$K$2*(20/250))*NORMSDIST(-L1767)</f>
        <v>2.242556362381606</v>
      </c>
      <c r="I1767" s="4">
        <f t="shared" si="165"/>
        <v>0</v>
      </c>
      <c r="J1767">
        <f>C1767*EXP(-$K$2*(20/250))*NORMSDIST(L1767)-C1767*EXP(-$K$1*(20/250))*NORMSDIST(M1767)</f>
        <v>2.242556362381606</v>
      </c>
      <c r="K1767">
        <f>+J1767-H1767-EXP(-$K$2*20/250)*C1767+EXP(-$K$1*20/250)*C1767</f>
        <v>0</v>
      </c>
      <c r="L1767">
        <f>+(LN(C1767/C1767)+($K$1-$K$2+0.5*F1788^2)*20/250)/F1788/SQRT(20/250)</f>
        <v>1.0658226105613584E-2</v>
      </c>
      <c r="M1767">
        <f>L1767-F1788*SQRT(20/250)</f>
        <v>-1.0658226105613584E-2</v>
      </c>
    </row>
    <row r="1768" spans="1:13" x14ac:dyDescent="0.15">
      <c r="A1768" s="2">
        <v>28401</v>
      </c>
      <c r="B1768" s="1">
        <v>260.72000000000003</v>
      </c>
      <c r="C1768" s="1">
        <f t="shared" si="162"/>
        <v>260.72000000000003</v>
      </c>
      <c r="D1768">
        <f t="shared" si="163"/>
        <v>5.5634470345293066</v>
      </c>
      <c r="E1768">
        <f t="shared" si="166"/>
        <v>-1.1402979991843587E-2</v>
      </c>
      <c r="F1768">
        <f t="shared" si="167"/>
        <v>4.6114057243580572E-2</v>
      </c>
      <c r="G1768" s="4">
        <f t="shared" si="164"/>
        <v>13.990000000000038</v>
      </c>
      <c r="H1768">
        <f>C1768*EXP(-$K$1*(20/250))*NORMSDIST(-M1768)-C1768*EXP(-$K$2*(20/250))*NORMSDIST(-L1768)</f>
        <v>2.1499231267212622</v>
      </c>
      <c r="I1768" s="4">
        <f t="shared" si="165"/>
        <v>0</v>
      </c>
      <c r="J1768">
        <f>C1768*EXP(-$K$2*(20/250))*NORMSDIST(L1768)-C1768*EXP(-$K$1*(20/250))*NORMSDIST(M1768)</f>
        <v>2.1499231267212622</v>
      </c>
      <c r="K1768">
        <f>+J1768-H1768-EXP(-$K$2*20/250)*C1768+EXP(-$K$1*20/250)*C1768</f>
        <v>0</v>
      </c>
      <c r="L1768">
        <f>+(LN(C1768/C1768)+($K$1-$K$2+0.5*F1789^2)*20/250)/F1789/SQRT(20/250)</f>
        <v>1.033513738236104E-2</v>
      </c>
      <c r="M1768">
        <f>L1768-F1789*SQRT(20/250)</f>
        <v>-1.033513738236104E-2</v>
      </c>
    </row>
    <row r="1769" spans="1:13" x14ac:dyDescent="0.15">
      <c r="A1769" s="2">
        <v>28402</v>
      </c>
      <c r="B1769" s="1">
        <v>260.82</v>
      </c>
      <c r="C1769" s="1">
        <f t="shared" si="162"/>
        <v>260.82</v>
      </c>
      <c r="D1769">
        <f t="shared" si="163"/>
        <v>5.5638305142287559</v>
      </c>
      <c r="E1769">
        <f t="shared" si="166"/>
        <v>3.8347969944929616E-4</v>
      </c>
      <c r="F1769">
        <f t="shared" si="167"/>
        <v>4.6268547364194459E-2</v>
      </c>
      <c r="G1769" s="4">
        <f t="shared" si="164"/>
        <v>12.5</v>
      </c>
      <c r="H1769">
        <f>C1769*EXP(-$K$1*(20/250))*NORMSDIST(-M1769)-C1769*EXP(-$K$2*(20/250))*NORMSDIST(-L1769)</f>
        <v>2.3228213228602215</v>
      </c>
      <c r="I1769" s="4">
        <f t="shared" si="165"/>
        <v>0</v>
      </c>
      <c r="J1769">
        <f>C1769*EXP(-$K$2*(20/250))*NORMSDIST(L1769)-C1769*EXP(-$K$1*(20/250))*NORMSDIST(M1769)</f>
        <v>2.3228213228602215</v>
      </c>
      <c r="K1769">
        <f>+J1769-H1769-EXP(-$K$2*20/250)*C1769+EXP(-$K$1*20/250)*C1769</f>
        <v>0</v>
      </c>
      <c r="L1769">
        <f>+(LN(C1769/C1769)+($K$1-$K$2+0.5*F1790^2)*20/250)/F1790/SQRT(20/250)</f>
        <v>1.1162047598884737E-2</v>
      </c>
      <c r="M1769">
        <f>L1769-F1790*SQRT(20/250)</f>
        <v>-1.1162047598884733E-2</v>
      </c>
    </row>
    <row r="1770" spans="1:13" x14ac:dyDescent="0.15">
      <c r="A1770" s="2">
        <v>28403</v>
      </c>
      <c r="B1770" s="1">
        <v>261.10000000000002</v>
      </c>
      <c r="C1770" s="1">
        <f t="shared" si="162"/>
        <v>261.10000000000002</v>
      </c>
      <c r="D1770">
        <f t="shared" si="163"/>
        <v>5.5649034757050835</v>
      </c>
      <c r="E1770">
        <f t="shared" si="166"/>
        <v>1.0729614763276274E-3</v>
      </c>
      <c r="F1770">
        <f t="shared" si="167"/>
        <v>4.6973753863705434E-2</v>
      </c>
      <c r="G1770" s="4">
        <f t="shared" si="164"/>
        <v>13.360000000000014</v>
      </c>
      <c r="H1770">
        <f>C1770*EXP(-$K$1*(20/250))*NORMSDIST(-M1770)-C1770*EXP(-$K$2*(20/250))*NORMSDIST(-L1770)</f>
        <v>2.2966933039195396</v>
      </c>
      <c r="I1770" s="4">
        <f t="shared" si="165"/>
        <v>0</v>
      </c>
      <c r="J1770">
        <f>C1770*EXP(-$K$2*(20/250))*NORMSDIST(L1770)-C1770*EXP(-$K$1*(20/250))*NORMSDIST(M1770)</f>
        <v>2.2966933039195396</v>
      </c>
      <c r="K1770">
        <f>+J1770-H1770-EXP(-$K$2*20/250)*C1770+EXP(-$K$1*20/250)*C1770</f>
        <v>0</v>
      </c>
      <c r="L1770">
        <f>+(LN(C1770/C1770)+($K$1-$K$2+0.5*F1791^2)*20/250)/F1791/SQRT(20/250)</f>
        <v>1.1024651462205362E-2</v>
      </c>
      <c r="M1770">
        <f>L1770-F1791*SQRT(20/250)</f>
        <v>-1.1024651462205359E-2</v>
      </c>
    </row>
    <row r="1771" spans="1:13" x14ac:dyDescent="0.15">
      <c r="A1771" s="2">
        <v>28404</v>
      </c>
      <c r="B1771" s="1">
        <v>258.55</v>
      </c>
      <c r="C1771" s="1">
        <f t="shared" si="162"/>
        <v>258.55</v>
      </c>
      <c r="D1771">
        <f t="shared" si="163"/>
        <v>5.5550890988422301</v>
      </c>
      <c r="E1771">
        <f t="shared" si="166"/>
        <v>-9.8143768628533579E-3</v>
      </c>
      <c r="F1771">
        <f t="shared" si="167"/>
        <v>5.5445453694151582E-2</v>
      </c>
      <c r="G1771" s="4">
        <f t="shared" si="164"/>
        <v>9.5500000000000114</v>
      </c>
      <c r="H1771">
        <f>C1771*EXP(-$K$1*(20/250))*NORMSDIST(-M1771)-C1771*EXP(-$K$2*(20/250))*NORMSDIST(-L1771)</f>
        <v>2.2586111893531893</v>
      </c>
      <c r="I1771" s="4">
        <f t="shared" si="165"/>
        <v>0</v>
      </c>
      <c r="J1771">
        <f>C1771*EXP(-$K$2*(20/250))*NORMSDIST(L1771)-C1771*EXP(-$K$1*(20/250))*NORMSDIST(M1771)</f>
        <v>2.2586111893531893</v>
      </c>
      <c r="K1771">
        <f>+J1771-H1771-EXP(-$K$2*20/250)*C1771+EXP(-$K$1*20/250)*C1771</f>
        <v>0</v>
      </c>
      <c r="L1771">
        <f>+(LN(C1771/C1771)+($K$1-$K$2+0.5*F1792^2)*20/250)/F1792/SQRT(20/250)</f>
        <v>1.0948775442907201E-2</v>
      </c>
      <c r="M1771">
        <f>L1771-F1792*SQRT(20/250)</f>
        <v>-1.0948775442907205E-2</v>
      </c>
    </row>
    <row r="1772" spans="1:13" x14ac:dyDescent="0.15">
      <c r="A1772" s="2">
        <v>28405</v>
      </c>
      <c r="B1772" s="1">
        <v>257.60000000000002</v>
      </c>
      <c r="C1772" s="1">
        <f t="shared" si="162"/>
        <v>257.60000000000002</v>
      </c>
      <c r="D1772">
        <f t="shared" si="163"/>
        <v>5.5514079942301988</v>
      </c>
      <c r="E1772">
        <f t="shared" si="166"/>
        <v>-3.6811046120313051E-3</v>
      </c>
      <c r="F1772">
        <f t="shared" si="167"/>
        <v>5.5550251295393455E-2</v>
      </c>
      <c r="G1772" s="4">
        <f t="shared" si="164"/>
        <v>8.910000000000025</v>
      </c>
      <c r="H1772">
        <f>C1772*EXP(-$K$1*(20/250))*NORMSDIST(-M1772)-C1772*EXP(-$K$2*(20/250))*NORMSDIST(-L1772)</f>
        <v>2.2419628479559748</v>
      </c>
      <c r="I1772" s="4">
        <f t="shared" si="165"/>
        <v>0</v>
      </c>
      <c r="J1772">
        <f>C1772*EXP(-$K$2*(20/250))*NORMSDIST(L1772)-C1772*EXP(-$K$1*(20/250))*NORMSDIST(M1772)</f>
        <v>2.2419628479559748</v>
      </c>
      <c r="K1772">
        <f>+J1772-H1772-EXP(-$K$2*20/250)*C1772+EXP(-$K$1*20/250)*C1772</f>
        <v>0</v>
      </c>
      <c r="L1772">
        <f>+(LN(C1772/C1772)+($K$1-$K$2+0.5*F1793^2)*20/250)/F1793/SQRT(20/250)</f>
        <v>1.090815006369566E-2</v>
      </c>
      <c r="M1772">
        <f>L1772-F1793*SQRT(20/250)</f>
        <v>-1.0908150063695663E-2</v>
      </c>
    </row>
    <row r="1773" spans="1:13" x14ac:dyDescent="0.15">
      <c r="A1773" s="2">
        <v>28408</v>
      </c>
      <c r="B1773" s="1" t="e">
        <f>NA()</f>
        <v>#N/A</v>
      </c>
      <c r="C1773" s="1">
        <f t="shared" si="162"/>
        <v>257.60000000000002</v>
      </c>
      <c r="D1773">
        <f t="shared" si="163"/>
        <v>5.5514079942301988</v>
      </c>
      <c r="E1773">
        <f t="shared" si="166"/>
        <v>0</v>
      </c>
      <c r="F1773">
        <f t="shared" si="167"/>
        <v>5.5604419501286119E-2</v>
      </c>
      <c r="G1773" s="4">
        <f t="shared" si="164"/>
        <v>8.910000000000025</v>
      </c>
      <c r="H1773">
        <f>C1773*EXP(-$K$1*(20/250))*NORMSDIST(-M1773)-C1773*EXP(-$K$2*(20/250))*NORMSDIST(-L1773)</f>
        <v>2.2419628479559748</v>
      </c>
      <c r="I1773" s="4">
        <f t="shared" si="165"/>
        <v>0</v>
      </c>
      <c r="J1773">
        <f>C1773*EXP(-$K$2*(20/250))*NORMSDIST(L1773)-C1773*EXP(-$K$1*(20/250))*NORMSDIST(M1773)</f>
        <v>2.2419628479559748</v>
      </c>
      <c r="K1773">
        <f>+J1773-H1773-EXP(-$K$2*20/250)*C1773+EXP(-$K$1*20/250)*C1773</f>
        <v>0</v>
      </c>
      <c r="L1773">
        <f>+(LN(C1773/C1773)+($K$1-$K$2+0.5*F1794^2)*20/250)/F1794/SQRT(20/250)</f>
        <v>1.090815006369566E-2</v>
      </c>
      <c r="M1773">
        <f>L1773-F1794*SQRT(20/250)</f>
        <v>-1.0908150063695663E-2</v>
      </c>
    </row>
    <row r="1774" spans="1:13" x14ac:dyDescent="0.15">
      <c r="A1774" s="2">
        <v>28409</v>
      </c>
      <c r="B1774" s="1">
        <v>257.8</v>
      </c>
      <c r="C1774" s="1">
        <f t="shared" si="162"/>
        <v>257.8</v>
      </c>
      <c r="D1774">
        <f t="shared" si="163"/>
        <v>5.5521840905050874</v>
      </c>
      <c r="E1774">
        <f t="shared" si="166"/>
        <v>7.7609627488861577E-4</v>
      </c>
      <c r="F1774">
        <f t="shared" si="167"/>
        <v>5.6146341725481691E-2</v>
      </c>
      <c r="G1774" s="4">
        <f t="shared" si="164"/>
        <v>10.700000000000017</v>
      </c>
      <c r="H1774">
        <f>C1774*EXP(-$K$1*(20/250))*NORMSDIST(-M1774)-C1774*EXP(-$K$2*(20/250))*NORMSDIST(-L1774)</f>
        <v>2.2763946958932308</v>
      </c>
      <c r="I1774" s="4">
        <f t="shared" si="165"/>
        <v>0</v>
      </c>
      <c r="J1774">
        <f>C1774*EXP(-$K$2*(20/250))*NORMSDIST(L1774)-C1774*EXP(-$K$1*(20/250))*NORMSDIST(M1774)</f>
        <v>2.2763946958932308</v>
      </c>
      <c r="K1774">
        <f>+J1774-H1774-EXP(-$K$2*20/250)*C1774+EXP(-$K$1*20/250)*C1774</f>
        <v>0</v>
      </c>
      <c r="L1774">
        <f>+(LN(C1774/C1774)+($K$1-$K$2+0.5*F1795^2)*20/250)/F1795/SQRT(20/250)</f>
        <v>1.1067090360097365E-2</v>
      </c>
      <c r="M1774">
        <f>L1774-F1795*SQRT(20/250)</f>
        <v>-1.1067090360097365E-2</v>
      </c>
    </row>
    <row r="1775" spans="1:13" x14ac:dyDescent="0.15">
      <c r="A1775" s="2">
        <v>28410</v>
      </c>
      <c r="B1775" s="1">
        <v>256.81</v>
      </c>
      <c r="C1775" s="1">
        <f t="shared" si="162"/>
        <v>256.81</v>
      </c>
      <c r="D1775">
        <f t="shared" si="163"/>
        <v>5.5483365118676016</v>
      </c>
      <c r="E1775">
        <f t="shared" si="166"/>
        <v>-3.84757863748586E-3</v>
      </c>
      <c r="F1775">
        <f t="shared" si="167"/>
        <v>5.6033912825022042E-2</v>
      </c>
      <c r="G1775" s="4">
        <f t="shared" si="164"/>
        <v>10.629999999999995</v>
      </c>
      <c r="H1775">
        <f>C1775*EXP(-$K$1*(20/250))*NORMSDIST(-M1775)-C1775*EXP(-$K$2*(20/250))*NORMSDIST(-L1775)</f>
        <v>2.2666889479399117</v>
      </c>
      <c r="I1775" s="4">
        <f t="shared" si="165"/>
        <v>0</v>
      </c>
      <c r="J1775">
        <f>C1775*EXP(-$K$2*(20/250))*NORMSDIST(L1775)-C1775*EXP(-$K$1*(20/250))*NORMSDIST(M1775)</f>
        <v>2.2666889479399117</v>
      </c>
      <c r="K1775">
        <f>+J1775-H1775-EXP(-$K$2*20/250)*C1775+EXP(-$K$1*20/250)*C1775</f>
        <v>0</v>
      </c>
      <c r="L1775">
        <f>+(LN(C1775/C1775)+($K$1-$K$2+0.5*F1796^2)*20/250)/F1796/SQRT(20/250)</f>
        <v>1.1062385600629072E-2</v>
      </c>
      <c r="M1775">
        <f>L1775-F1796*SQRT(20/250)</f>
        <v>-1.1062385600629072E-2</v>
      </c>
    </row>
    <row r="1776" spans="1:13" x14ac:dyDescent="0.15">
      <c r="A1776" s="2">
        <v>28411</v>
      </c>
      <c r="B1776" s="1">
        <v>254.97</v>
      </c>
      <c r="C1776" s="1">
        <f t="shared" si="162"/>
        <v>254.97</v>
      </c>
      <c r="D1776">
        <f t="shared" si="163"/>
        <v>5.5411458911786449</v>
      </c>
      <c r="E1776">
        <f t="shared" si="166"/>
        <v>-7.1906206889567059E-3</v>
      </c>
      <c r="F1776">
        <f t="shared" si="167"/>
        <v>5.7905767423696075E-2</v>
      </c>
      <c r="G1776" s="4">
        <f t="shared" si="164"/>
        <v>8.789999999999992</v>
      </c>
      <c r="H1776">
        <f>C1776*EXP(-$K$1*(20/250))*NORMSDIST(-M1776)-C1776*EXP(-$K$2*(20/250))*NORMSDIST(-L1776)</f>
        <v>2.1917173307104747</v>
      </c>
      <c r="I1776" s="4">
        <f t="shared" si="165"/>
        <v>0</v>
      </c>
      <c r="J1776">
        <f>C1776*EXP(-$K$2*(20/250))*NORMSDIST(L1776)-C1776*EXP(-$K$1*(20/250))*NORMSDIST(M1776)</f>
        <v>2.1917173307104747</v>
      </c>
      <c r="K1776">
        <f>+J1776-H1776-EXP(-$K$2*20/250)*C1776+EXP(-$K$1*20/250)*C1776</f>
        <v>0</v>
      </c>
      <c r="L1776">
        <f>+(LN(C1776/C1776)+($K$1-$K$2+0.5*F1797^2)*20/250)/F1797/SQRT(20/250)</f>
        <v>1.0773673199172367E-2</v>
      </c>
      <c r="M1776">
        <f>L1776-F1797*SQRT(20/250)</f>
        <v>-1.0773673199172364E-2</v>
      </c>
    </row>
    <row r="1777" spans="1:13" x14ac:dyDescent="0.15">
      <c r="A1777" s="2">
        <v>28412</v>
      </c>
      <c r="B1777" s="1">
        <v>253</v>
      </c>
      <c r="C1777" s="1">
        <f t="shared" si="162"/>
        <v>253</v>
      </c>
      <c r="D1777">
        <f t="shared" si="163"/>
        <v>5.5333894887275203</v>
      </c>
      <c r="E1777">
        <f t="shared" si="166"/>
        <v>-7.7564024511245222E-3</v>
      </c>
      <c r="F1777">
        <f t="shared" si="167"/>
        <v>6.0457810911087151E-2</v>
      </c>
      <c r="G1777" s="4">
        <f t="shared" si="164"/>
        <v>7.9000000000000057</v>
      </c>
      <c r="H1777">
        <f>C1777*EXP(-$K$1*(20/250))*NORMSDIST(-M1777)-C1777*EXP(-$K$2*(20/250))*NORMSDIST(-L1777)</f>
        <v>2.1030048356465585</v>
      </c>
      <c r="I1777" s="4">
        <f t="shared" si="165"/>
        <v>0</v>
      </c>
      <c r="J1777">
        <f>C1777*EXP(-$K$2*(20/250))*NORMSDIST(L1777)-C1777*EXP(-$K$1*(20/250))*NORMSDIST(M1777)</f>
        <v>2.1030048356465585</v>
      </c>
      <c r="K1777">
        <f>+J1777-H1777-EXP(-$K$2*20/250)*C1777+EXP(-$K$1*20/250)*C1777</f>
        <v>0</v>
      </c>
      <c r="L1777">
        <f>+(LN(C1777/C1777)+($K$1-$K$2+0.5*F1798^2)*20/250)/F1798/SQRT(20/250)</f>
        <v>1.041807656168289E-2</v>
      </c>
      <c r="M1777">
        <f>L1777-F1798*SQRT(20/250)</f>
        <v>-1.041807656168289E-2</v>
      </c>
    </row>
    <row r="1778" spans="1:13" x14ac:dyDescent="0.15">
      <c r="A1778" s="2">
        <v>28415</v>
      </c>
      <c r="B1778" s="1">
        <v>252.53</v>
      </c>
      <c r="C1778" s="1">
        <f t="shared" si="162"/>
        <v>252.53</v>
      </c>
      <c r="D1778">
        <f t="shared" si="163"/>
        <v>5.5315300535390302</v>
      </c>
      <c r="E1778">
        <f t="shared" si="166"/>
        <v>-1.8594351884901883E-3</v>
      </c>
      <c r="F1778">
        <f t="shared" si="167"/>
        <v>5.9740611508396414E-2</v>
      </c>
      <c r="G1778" s="4">
        <f t="shared" si="164"/>
        <v>7.25</v>
      </c>
      <c r="H1778">
        <f>C1778*EXP(-$K$1*(20/250))*NORMSDIST(-M1778)-C1778*EXP(-$K$2*(20/250))*NORMSDIST(-L1778)</f>
        <v>2.1101815286496759</v>
      </c>
      <c r="I1778" s="4">
        <f t="shared" si="165"/>
        <v>0</v>
      </c>
      <c r="J1778">
        <f>C1778*EXP(-$K$2*(20/250))*NORMSDIST(L1778)-C1778*EXP(-$K$1*(20/250))*NORMSDIST(M1778)</f>
        <v>2.1101815286496759</v>
      </c>
      <c r="K1778">
        <f>+J1778-H1778-EXP(-$K$2*20/250)*C1778+EXP(-$K$1*20/250)*C1778</f>
        <v>0</v>
      </c>
      <c r="L1778">
        <f>+(LN(C1778/C1778)+($K$1-$K$2+0.5*F1799^2)*20/250)/F1799/SQRT(20/250)</f>
        <v>1.0473087119086595E-2</v>
      </c>
      <c r="M1778">
        <f>L1778-F1799*SQRT(20/250)</f>
        <v>-1.0473087119086589E-2</v>
      </c>
    </row>
    <row r="1779" spans="1:13" x14ac:dyDescent="0.15">
      <c r="A1779" s="2">
        <v>28416</v>
      </c>
      <c r="B1779" s="1">
        <v>252.21</v>
      </c>
      <c r="C1779" s="1">
        <f t="shared" si="162"/>
        <v>252.21</v>
      </c>
      <c r="D1779">
        <f t="shared" si="163"/>
        <v>5.5302620738153152</v>
      </c>
      <c r="E1779">
        <f t="shared" si="166"/>
        <v>-1.2679797237149515E-3</v>
      </c>
      <c r="F1779">
        <f t="shared" si="167"/>
        <v>5.9511391789933969E-2</v>
      </c>
      <c r="G1779" s="4">
        <f t="shared" si="164"/>
        <v>6.960000000000008</v>
      </c>
      <c r="H1779">
        <f>C1779*EXP(-$K$1*(20/250))*NORMSDIST(-M1779)-C1779*EXP(-$K$2*(20/250))*NORMSDIST(-L1779)</f>
        <v>2.1111622406474453</v>
      </c>
      <c r="I1779" s="4">
        <f t="shared" si="165"/>
        <v>0</v>
      </c>
      <c r="J1779">
        <f>C1779*EXP(-$K$2*(20/250))*NORMSDIST(L1779)-C1779*EXP(-$K$1*(20/250))*NORMSDIST(M1779)</f>
        <v>2.1111622406474453</v>
      </c>
      <c r="K1779">
        <f>+J1779-H1779-EXP(-$K$2*20/250)*C1779+EXP(-$K$1*20/250)*C1779</f>
        <v>0</v>
      </c>
      <c r="L1779">
        <f>+(LN(C1779/C1779)+($K$1-$K$2+0.5*F1800^2)*20/250)/F1800/SQRT(20/250)</f>
        <v>1.0491249438076423E-2</v>
      </c>
      <c r="M1779">
        <f>L1779-F1800*SQRT(20/250)</f>
        <v>-1.0491249438076423E-2</v>
      </c>
    </row>
    <row r="1780" spans="1:13" x14ac:dyDescent="0.15">
      <c r="A1780" s="2">
        <v>28417</v>
      </c>
      <c r="B1780" s="1">
        <v>254.45</v>
      </c>
      <c r="C1780" s="1">
        <f t="shared" si="162"/>
        <v>254.45</v>
      </c>
      <c r="D1780">
        <f t="shared" si="163"/>
        <v>5.5391043530348414</v>
      </c>
      <c r="E1780">
        <f t="shared" si="166"/>
        <v>8.8422792195261835E-3</v>
      </c>
      <c r="F1780">
        <f t="shared" si="167"/>
        <v>7.1255515472574318E-2</v>
      </c>
      <c r="G1780" s="4">
        <f t="shared" si="164"/>
        <v>9.0499999999999829</v>
      </c>
      <c r="H1780">
        <f>C1780*EXP(-$K$1*(20/250))*NORMSDIST(-M1780)-C1780*EXP(-$K$2*(20/250))*NORMSDIST(-L1780)</f>
        <v>1.8642694033773921</v>
      </c>
      <c r="I1780" s="4">
        <f t="shared" si="165"/>
        <v>0</v>
      </c>
      <c r="J1780">
        <f>C1780*EXP(-$K$2*(20/250))*NORMSDIST(L1780)-C1780*EXP(-$K$1*(20/250))*NORMSDIST(M1780)</f>
        <v>1.8642694033773921</v>
      </c>
      <c r="K1780">
        <f>+J1780-H1780-EXP(-$K$2*20/250)*C1780+EXP(-$K$1*20/250)*C1780</f>
        <v>0</v>
      </c>
      <c r="L1780">
        <f>+(LN(C1780/C1780)+($K$1-$K$2+0.5*F1801^2)*20/250)/F1801/SQRT(20/250)</f>
        <v>9.1827393827595399E-3</v>
      </c>
      <c r="M1780">
        <f>L1780-F1801*SQRT(20/250)</f>
        <v>-9.1827393827595399E-3</v>
      </c>
    </row>
    <row r="1781" spans="1:13" x14ac:dyDescent="0.15">
      <c r="A1781" s="2">
        <v>28418</v>
      </c>
      <c r="B1781" s="1">
        <v>254.19</v>
      </c>
      <c r="C1781" s="1">
        <f t="shared" si="162"/>
        <v>254.19</v>
      </c>
      <c r="D1781">
        <f t="shared" si="163"/>
        <v>5.5380820188784821</v>
      </c>
      <c r="E1781">
        <f t="shared" si="166"/>
        <v>-1.022334156359328E-3</v>
      </c>
      <c r="F1781">
        <f t="shared" si="167"/>
        <v>7.0934782340583202E-2</v>
      </c>
      <c r="G1781" s="4">
        <f t="shared" si="164"/>
        <v>10.699999999999989</v>
      </c>
      <c r="H1781">
        <f>C1781*EXP(-$K$1*(20/250))*NORMSDIST(-M1781)-C1781*EXP(-$K$2*(20/250))*NORMSDIST(-L1781)</f>
        <v>1.9549960609486021</v>
      </c>
      <c r="I1781" s="4">
        <f t="shared" si="165"/>
        <v>0</v>
      </c>
      <c r="J1781">
        <f>C1781*EXP(-$K$2*(20/250))*NORMSDIST(L1781)-C1781*EXP(-$K$1*(20/250))*NORMSDIST(M1781)</f>
        <v>1.9549960609486021</v>
      </c>
      <c r="K1781">
        <f>+J1781-H1781-EXP(-$K$2*20/250)*C1781+EXP(-$K$1*20/250)*C1781</f>
        <v>0</v>
      </c>
      <c r="L1781">
        <f>+(LN(C1781/C1781)+($K$1-$K$2+0.5*F1802^2)*20/250)/F1802/SQRT(20/250)</f>
        <v>9.6394907248828418E-3</v>
      </c>
      <c r="M1781">
        <f>L1781-F1802*SQRT(20/250)</f>
        <v>-9.6394907248828418E-3</v>
      </c>
    </row>
    <row r="1782" spans="1:13" x14ac:dyDescent="0.15">
      <c r="A1782" s="2">
        <v>28419</v>
      </c>
      <c r="B1782" s="1">
        <v>254.32</v>
      </c>
      <c r="C1782" s="1">
        <f t="shared" si="162"/>
        <v>254.32</v>
      </c>
      <c r="D1782">
        <f t="shared" si="163"/>
        <v>5.5385933166025474</v>
      </c>
      <c r="E1782">
        <f t="shared" si="166"/>
        <v>5.1129772406532936E-4</v>
      </c>
      <c r="F1782">
        <f t="shared" si="167"/>
        <v>7.1264732955085647E-2</v>
      </c>
      <c r="G1782" s="4">
        <f t="shared" si="164"/>
        <v>11.539999999999992</v>
      </c>
      <c r="H1782">
        <f>C1782*EXP(-$K$1*(20/250))*NORMSDIST(-M1782)-C1782*EXP(-$K$2*(20/250))*NORMSDIST(-L1782)</f>
        <v>1.9392172876744809</v>
      </c>
      <c r="I1782" s="4">
        <f t="shared" si="165"/>
        <v>0</v>
      </c>
      <c r="J1782">
        <f>C1782*EXP(-$K$2*(20/250))*NORMSDIST(L1782)-C1782*EXP(-$K$1*(20/250))*NORMSDIST(M1782)</f>
        <v>1.9392172876744809</v>
      </c>
      <c r="K1782">
        <f>+J1782-H1782-EXP(-$K$2*20/250)*C1782+EXP(-$K$1*20/250)*C1782</f>
        <v>0</v>
      </c>
      <c r="L1782">
        <f>+(LN(C1782/C1782)+($K$1-$K$2+0.5*F1803^2)*20/250)/F1803/SQRT(20/250)</f>
        <v>9.5568002456987294E-3</v>
      </c>
      <c r="M1782">
        <f>L1782-F1803*SQRT(20/250)</f>
        <v>-9.556800245698726E-3</v>
      </c>
    </row>
    <row r="1783" spans="1:13" x14ac:dyDescent="0.15">
      <c r="A1783" s="2">
        <v>28422</v>
      </c>
      <c r="B1783" s="1">
        <v>251.95</v>
      </c>
      <c r="C1783" s="1">
        <f t="shared" si="162"/>
        <v>251.95</v>
      </c>
      <c r="D1783">
        <f t="shared" si="163"/>
        <v>5.5292306551266073</v>
      </c>
      <c r="E1783">
        <f t="shared" si="166"/>
        <v>-9.362661475940115E-3</v>
      </c>
      <c r="F1783">
        <f t="shared" si="167"/>
        <v>7.4751906821753242E-2</v>
      </c>
      <c r="G1783" s="4">
        <f t="shared" si="164"/>
        <v>11.310000000000002</v>
      </c>
      <c r="H1783">
        <f>C1783*EXP(-$K$1*(20/250))*NORMSDIST(-M1783)-C1783*EXP(-$K$2*(20/250))*NORMSDIST(-L1783)</f>
        <v>1.9025628583002572</v>
      </c>
      <c r="I1783" s="4">
        <f t="shared" si="165"/>
        <v>0</v>
      </c>
      <c r="J1783">
        <f>C1783*EXP(-$K$2*(20/250))*NORMSDIST(L1783)-C1783*EXP(-$K$1*(20/250))*NORMSDIST(M1783)</f>
        <v>1.9025628583002572</v>
      </c>
      <c r="K1783">
        <f>+J1783-H1783-EXP(-$K$2*20/250)*C1783+EXP(-$K$1*20/250)*C1783</f>
        <v>0</v>
      </c>
      <c r="L1783">
        <f>+(LN(C1783/C1783)+($K$1-$K$2+0.5*F1804^2)*20/250)/F1804/SQRT(20/250)</f>
        <v>9.4643561255831603E-3</v>
      </c>
      <c r="M1783">
        <f>L1783-F1804*SQRT(20/250)</f>
        <v>-9.4643561255831638E-3</v>
      </c>
    </row>
    <row r="1784" spans="1:13" x14ac:dyDescent="0.15">
      <c r="A1784" s="2">
        <v>28423</v>
      </c>
      <c r="B1784" s="1">
        <v>252.33</v>
      </c>
      <c r="C1784" s="1">
        <f t="shared" si="162"/>
        <v>252.33</v>
      </c>
      <c r="D1784">
        <f t="shared" si="163"/>
        <v>5.5307377546424554</v>
      </c>
      <c r="E1784">
        <f t="shared" si="166"/>
        <v>1.5070995158481537E-3</v>
      </c>
      <c r="F1784">
        <f t="shared" si="167"/>
        <v>7.578172374610119E-2</v>
      </c>
      <c r="G1784" s="4">
        <f t="shared" si="164"/>
        <v>12.580000000000013</v>
      </c>
      <c r="H1784">
        <f>C1784*EXP(-$K$1*(20/250))*NORMSDIST(-M1784)-C1784*EXP(-$K$2*(20/250))*NORMSDIST(-L1784)</f>
        <v>1.8715334021747623</v>
      </c>
      <c r="I1784" s="4">
        <f t="shared" si="165"/>
        <v>0</v>
      </c>
      <c r="J1784">
        <f>C1784*EXP(-$K$2*(20/250))*NORMSDIST(L1784)-C1784*EXP(-$K$1*(20/250))*NORMSDIST(M1784)</f>
        <v>1.8715334021747623</v>
      </c>
      <c r="K1784">
        <f>+J1784-H1784-EXP(-$K$2*20/250)*C1784+EXP(-$K$1*20/250)*C1784</f>
        <v>0</v>
      </c>
      <c r="L1784">
        <f>+(LN(C1784/C1784)+($K$1-$K$2+0.5*F1805^2)*20/250)/F1805/SQRT(20/250)</f>
        <v>9.2959737418618592E-3</v>
      </c>
      <c r="M1784">
        <f>L1784-F1805*SQRT(20/250)</f>
        <v>-9.2959737418618592E-3</v>
      </c>
    </row>
    <row r="1785" spans="1:13" x14ac:dyDescent="0.15">
      <c r="A1785" s="2">
        <v>28424</v>
      </c>
      <c r="B1785" s="1">
        <v>251.6</v>
      </c>
      <c r="C1785" s="1">
        <f t="shared" si="162"/>
        <v>251.6</v>
      </c>
      <c r="D1785">
        <f t="shared" si="163"/>
        <v>5.5278405248262859</v>
      </c>
      <c r="E1785">
        <f t="shared" si="166"/>
        <v>-2.8972298161695775E-3</v>
      </c>
      <c r="F1785">
        <f t="shared" si="167"/>
        <v>7.5293264951829753E-2</v>
      </c>
      <c r="G1785" s="4">
        <f t="shared" si="164"/>
        <v>11.849999999999994</v>
      </c>
      <c r="H1785">
        <f>C1785*EXP(-$K$1*(20/250))*NORMSDIST(-M1785)-C1785*EXP(-$K$2*(20/250))*NORMSDIST(-L1785)</f>
        <v>1.8804176577176577</v>
      </c>
      <c r="I1785" s="4">
        <f t="shared" si="165"/>
        <v>0</v>
      </c>
      <c r="J1785">
        <f>C1785*EXP(-$K$2*(20/250))*NORMSDIST(L1785)-C1785*EXP(-$K$1*(20/250))*NORMSDIST(M1785)</f>
        <v>1.8804176577176577</v>
      </c>
      <c r="K1785">
        <f>+J1785-H1785-EXP(-$K$2*20/250)*C1785+EXP(-$K$1*20/250)*C1785</f>
        <v>0</v>
      </c>
      <c r="L1785">
        <f>+(LN(C1785/C1785)+($K$1-$K$2+0.5*F1806^2)*20/250)/F1806/SQRT(20/250)</f>
        <v>9.3672038946602133E-3</v>
      </c>
      <c r="M1785">
        <f>L1785-F1806*SQRT(20/250)</f>
        <v>-9.3672038946602133E-3</v>
      </c>
    </row>
    <row r="1786" spans="1:13" x14ac:dyDescent="0.15">
      <c r="A1786" s="2">
        <v>28425</v>
      </c>
      <c r="B1786" s="1">
        <v>250.31</v>
      </c>
      <c r="C1786" s="1">
        <f t="shared" si="162"/>
        <v>250.31</v>
      </c>
      <c r="D1786">
        <f t="shared" si="163"/>
        <v>5.5227001496971972</v>
      </c>
      <c r="E1786">
        <f t="shared" si="166"/>
        <v>-5.1403751290886035E-3</v>
      </c>
      <c r="F1786">
        <f t="shared" si="167"/>
        <v>7.4946679588738505E-2</v>
      </c>
      <c r="G1786" s="4">
        <f t="shared" si="164"/>
        <v>10.330000000000013</v>
      </c>
      <c r="H1786">
        <f>C1786*EXP(-$K$1*(20/250))*NORMSDIST(-M1786)-C1786*EXP(-$K$2*(20/250))*NORMSDIST(-L1786)</f>
        <v>1.8727698768922636</v>
      </c>
      <c r="I1786" s="4">
        <f t="shared" si="165"/>
        <v>0</v>
      </c>
      <c r="J1786">
        <f>C1786*EXP(-$K$2*(20/250))*NORMSDIST(L1786)-C1786*EXP(-$K$1*(20/250))*NORMSDIST(M1786)</f>
        <v>1.8727698768922636</v>
      </c>
      <c r="K1786">
        <f>+J1786-H1786-EXP(-$K$2*20/250)*C1786+EXP(-$K$1*20/250)*C1786</f>
        <v>0</v>
      </c>
      <c r="L1786">
        <f>+(LN(C1786/C1786)+($K$1-$K$2+0.5*F1807^2)*20/250)/F1807/SQRT(20/250)</f>
        <v>9.3771857340497373E-3</v>
      </c>
      <c r="M1786">
        <f>L1786-F1807*SQRT(20/250)</f>
        <v>-9.3771857340497339E-3</v>
      </c>
    </row>
    <row r="1787" spans="1:13" x14ac:dyDescent="0.15">
      <c r="A1787" s="2">
        <v>28426</v>
      </c>
      <c r="B1787" s="1">
        <v>250.5</v>
      </c>
      <c r="C1787" s="1">
        <f t="shared" si="162"/>
        <v>250.5</v>
      </c>
      <c r="D1787">
        <f t="shared" si="163"/>
        <v>5.5234589205249192</v>
      </c>
      <c r="E1787">
        <f t="shared" si="166"/>
        <v>7.5877082772191073E-4</v>
      </c>
      <c r="F1787">
        <f t="shared" si="167"/>
        <v>7.5280692998911936E-2</v>
      </c>
      <c r="G1787" s="4">
        <f t="shared" si="164"/>
        <v>10.259999999999991</v>
      </c>
      <c r="H1787">
        <f>C1787*EXP(-$K$1*(20/250))*NORMSDIST(-M1787)-C1787*EXP(-$K$2*(20/250))*NORMSDIST(-L1787)</f>
        <v>1.8792267232875446</v>
      </c>
      <c r="I1787" s="4">
        <f t="shared" si="165"/>
        <v>0</v>
      </c>
      <c r="J1787">
        <f>C1787*EXP(-$K$2*(20/250))*NORMSDIST(L1787)-C1787*EXP(-$K$1*(20/250))*NORMSDIST(M1787)</f>
        <v>1.8792267232875446</v>
      </c>
      <c r="K1787">
        <f>+J1787-H1787-EXP(-$K$2*20/250)*C1787+EXP(-$K$1*20/250)*C1787</f>
        <v>0</v>
      </c>
      <c r="L1787">
        <f>+(LN(C1787/C1787)+($K$1-$K$2+0.5*F1808^2)*20/250)/F1808/SQRT(20/250)</f>
        <v>9.402379729670696E-3</v>
      </c>
      <c r="M1787">
        <f>L1787-F1808*SQRT(20/250)</f>
        <v>-9.4023797296706995E-3</v>
      </c>
    </row>
    <row r="1788" spans="1:13" x14ac:dyDescent="0.15">
      <c r="A1788" s="2">
        <v>28429</v>
      </c>
      <c r="B1788" s="1">
        <v>249.13</v>
      </c>
      <c r="C1788" s="1">
        <f t="shared" si="162"/>
        <v>249.13</v>
      </c>
      <c r="D1788">
        <f t="shared" si="163"/>
        <v>5.5179748485774143</v>
      </c>
      <c r="E1788">
        <f t="shared" si="166"/>
        <v>-5.4840719475048871E-3</v>
      </c>
      <c r="F1788">
        <f t="shared" si="167"/>
        <v>7.5365039546988533E-2</v>
      </c>
      <c r="G1788" s="4">
        <f t="shared" si="164"/>
        <v>5.4699999999999989</v>
      </c>
      <c r="H1788">
        <f>C1788*EXP(-$K$1*(20/250))*NORMSDIST(-M1788)-C1788*EXP(-$K$2*(20/250))*NORMSDIST(-L1788)</f>
        <v>2.4000571749857329</v>
      </c>
      <c r="I1788" s="4">
        <f t="shared" si="165"/>
        <v>0</v>
      </c>
      <c r="J1788">
        <f>C1788*EXP(-$K$2*(20/250))*NORMSDIST(L1788)-C1788*EXP(-$K$1*(20/250))*NORMSDIST(M1788)</f>
        <v>2.4000571749857329</v>
      </c>
      <c r="K1788">
        <f>+J1788-H1788-EXP(-$K$2*20/250)*C1788+EXP(-$K$1*20/250)*C1788</f>
        <v>0</v>
      </c>
      <c r="L1788">
        <f>+(LN(C1788/C1788)+($K$1-$K$2+0.5*F1809^2)*20/250)/F1809/SQRT(20/250)</f>
        <v>1.2074413674370219E-2</v>
      </c>
      <c r="M1788">
        <f>L1788-F1809*SQRT(20/250)</f>
        <v>-1.2074413674370219E-2</v>
      </c>
    </row>
    <row r="1789" spans="1:13" x14ac:dyDescent="0.15">
      <c r="A1789" s="2">
        <v>28430</v>
      </c>
      <c r="B1789" s="1">
        <v>246.73</v>
      </c>
      <c r="C1789" s="1">
        <f t="shared" si="162"/>
        <v>246.73</v>
      </c>
      <c r="D1789">
        <f t="shared" si="163"/>
        <v>5.5082946213304878</v>
      </c>
      <c r="E1789">
        <f t="shared" si="166"/>
        <v>-9.6802272469265205E-3</v>
      </c>
      <c r="F1789">
        <f t="shared" si="167"/>
        <v>7.308045727562075E-2</v>
      </c>
      <c r="G1789" s="4">
        <f t="shared" si="164"/>
        <v>2.7099999999999795</v>
      </c>
      <c r="H1789">
        <f>C1789*EXP(-$K$1*(20/250))*NORMSDIST(-M1789)-C1789*EXP(-$K$2*(20/250))*NORMSDIST(-L1789)</f>
        <v>2.2213145529885452</v>
      </c>
      <c r="I1789" s="4">
        <f t="shared" si="165"/>
        <v>0</v>
      </c>
      <c r="J1789">
        <f>C1789*EXP(-$K$2*(20/250))*NORMSDIST(L1789)-C1789*EXP(-$K$1*(20/250))*NORMSDIST(M1789)</f>
        <v>2.2213145529885452</v>
      </c>
      <c r="K1789">
        <f>+J1789-H1789-EXP(-$K$2*20/250)*C1789+EXP(-$K$1*20/250)*C1789</f>
        <v>0</v>
      </c>
      <c r="L1789">
        <f>+(LN(C1789/C1789)+($K$1-$K$2+0.5*F1810^2)*20/250)/F1810/SQRT(20/250)</f>
        <v>1.1283848789479309E-2</v>
      </c>
      <c r="M1789">
        <f>L1789-F1810*SQRT(20/250)</f>
        <v>-1.1283848789479306E-2</v>
      </c>
    </row>
    <row r="1790" spans="1:13" x14ac:dyDescent="0.15">
      <c r="A1790" s="2">
        <v>28431</v>
      </c>
      <c r="B1790" s="1">
        <v>248.32</v>
      </c>
      <c r="C1790" s="1">
        <f t="shared" si="162"/>
        <v>248.32</v>
      </c>
      <c r="D1790">
        <f t="shared" si="163"/>
        <v>5.5147182369948542</v>
      </c>
      <c r="E1790">
        <f t="shared" si="166"/>
        <v>6.4236156643664444E-3</v>
      </c>
      <c r="F1790">
        <f t="shared" si="167"/>
        <v>7.8927595490984159E-2</v>
      </c>
      <c r="G1790" s="4">
        <f t="shared" si="164"/>
        <v>5.25</v>
      </c>
      <c r="H1790">
        <f>C1790*EXP(-$K$1*(20/250))*NORMSDIST(-M1790)-C1790*EXP(-$K$2*(20/250))*NORMSDIST(-L1790)</f>
        <v>2.1415080008709708</v>
      </c>
      <c r="I1790" s="4">
        <f t="shared" si="165"/>
        <v>0</v>
      </c>
      <c r="J1790">
        <f>C1790*EXP(-$K$2*(20/250))*NORMSDIST(L1790)-C1790*EXP(-$K$1*(20/250))*NORMSDIST(M1790)</f>
        <v>2.1415080008709708</v>
      </c>
      <c r="K1790">
        <f>+J1790-H1790-EXP(-$K$2*20/250)*C1790+EXP(-$K$1*20/250)*C1790</f>
        <v>0</v>
      </c>
      <c r="L1790">
        <f>+(LN(C1790/C1790)+($K$1-$K$2+0.5*F1811^2)*20/250)/F1811/SQRT(20/250)</f>
        <v>1.0808773011375656E-2</v>
      </c>
      <c r="M1790">
        <f>L1790-F1811*SQRT(20/250)</f>
        <v>-1.080877301137566E-2</v>
      </c>
    </row>
    <row r="1791" spans="1:13" x14ac:dyDescent="0.15">
      <c r="A1791" s="2">
        <v>28432</v>
      </c>
      <c r="B1791" s="1">
        <v>247.74</v>
      </c>
      <c r="C1791" s="1">
        <f t="shared" si="162"/>
        <v>247.74</v>
      </c>
      <c r="D1791">
        <f t="shared" si="163"/>
        <v>5.5123798091260543</v>
      </c>
      <c r="E1791">
        <f t="shared" si="166"/>
        <v>-2.3384278687998972E-3</v>
      </c>
      <c r="F1791">
        <f t="shared" si="167"/>
        <v>7.7956058091435979E-2</v>
      </c>
      <c r="G1791" s="4">
        <f t="shared" si="164"/>
        <v>5.2300000000000182</v>
      </c>
      <c r="H1791">
        <f>C1791*EXP(-$K$1*(20/250))*NORMSDIST(-M1791)-C1791*EXP(-$K$2*(20/250))*NORMSDIST(-L1791)</f>
        <v>2.1363156259375558</v>
      </c>
      <c r="I1791" s="4">
        <f t="shared" si="165"/>
        <v>0</v>
      </c>
      <c r="J1791">
        <f>C1791*EXP(-$K$2*(20/250))*NORMSDIST(L1791)-C1791*EXP(-$K$1*(20/250))*NORMSDIST(M1791)</f>
        <v>2.1363156259375558</v>
      </c>
      <c r="K1791">
        <f>+J1791-H1791-EXP(-$K$2*20/250)*C1791+EXP(-$K$1*20/250)*C1791</f>
        <v>0</v>
      </c>
      <c r="L1791">
        <f>+(LN(C1791/C1791)+($K$1-$K$2+0.5*F1812^2)*20/250)/F1812/SQRT(20/250)</f>
        <v>1.0807809402051085E-2</v>
      </c>
      <c r="M1791">
        <f>L1791-F1812*SQRT(20/250)</f>
        <v>-1.0807809402051081E-2</v>
      </c>
    </row>
    <row r="1792" spans="1:13" x14ac:dyDescent="0.15">
      <c r="A1792" s="2">
        <v>28433</v>
      </c>
      <c r="B1792" s="1">
        <v>249</v>
      </c>
      <c r="C1792" s="1">
        <f t="shared" si="162"/>
        <v>249</v>
      </c>
      <c r="D1792">
        <f t="shared" si="163"/>
        <v>5.5174528964647074</v>
      </c>
      <c r="E1792">
        <f t="shared" si="166"/>
        <v>5.0730873386530817E-3</v>
      </c>
      <c r="F1792">
        <f t="shared" si="167"/>
        <v>7.7419533613684283E-2</v>
      </c>
      <c r="G1792" s="4">
        <f t="shared" si="164"/>
        <v>6.9900000000000091</v>
      </c>
      <c r="H1792">
        <f>C1792*EXP(-$K$1*(20/250))*NORMSDIST(-M1792)-C1792*EXP(-$K$2*(20/250))*NORMSDIST(-L1792)</f>
        <v>2.0570469589450369</v>
      </c>
      <c r="I1792" s="4">
        <f t="shared" si="165"/>
        <v>0</v>
      </c>
      <c r="J1792">
        <f>C1792*EXP(-$K$2*(20/250))*NORMSDIST(L1792)-C1792*EXP(-$K$1*(20/250))*NORMSDIST(M1792)</f>
        <v>2.0570469589450369</v>
      </c>
      <c r="K1792">
        <f>+J1792-H1792-EXP(-$K$2*20/250)*C1792+EXP(-$K$1*20/250)*C1792</f>
        <v>0</v>
      </c>
      <c r="L1792">
        <f>+(LN(C1792/C1792)+($K$1-$K$2+0.5*F1813^2)*20/250)/F1813/SQRT(20/250)</f>
        <v>1.0354104821628076E-2</v>
      </c>
      <c r="M1792">
        <f>L1792-F1813*SQRT(20/250)</f>
        <v>-1.0354104821628076E-2</v>
      </c>
    </row>
    <row r="1793" spans="1:13" x14ac:dyDescent="0.15">
      <c r="A1793" s="2">
        <v>28436</v>
      </c>
      <c r="B1793" s="1">
        <v>248.69</v>
      </c>
      <c r="C1793" s="1">
        <f t="shared" si="162"/>
        <v>248.69</v>
      </c>
      <c r="D1793">
        <f t="shared" si="163"/>
        <v>5.5162071409136981</v>
      </c>
      <c r="E1793">
        <f t="shared" si="166"/>
        <v>-1.2457555510092533E-3</v>
      </c>
      <c r="F1793">
        <f t="shared" si="167"/>
        <v>7.7132268802396722E-2</v>
      </c>
      <c r="G1793" s="4">
        <f t="shared" si="164"/>
        <v>7.0900000000000034</v>
      </c>
      <c r="H1793">
        <f>C1793*EXP(-$K$1*(20/250))*NORMSDIST(-M1793)-C1793*EXP(-$K$2*(20/250))*NORMSDIST(-L1793)</f>
        <v>2.0547102155898642</v>
      </c>
      <c r="I1793" s="4">
        <f t="shared" si="165"/>
        <v>0</v>
      </c>
      <c r="J1793">
        <f>C1793*EXP(-$K$2*(20/250))*NORMSDIST(L1793)-C1793*EXP(-$K$1*(20/250))*NORMSDIST(M1793)</f>
        <v>2.0547102155898642</v>
      </c>
      <c r="K1793">
        <f>+J1793-H1793-EXP(-$K$2*20/250)*C1793+EXP(-$K$1*20/250)*C1793</f>
        <v>0</v>
      </c>
      <c r="L1793">
        <f>+(LN(C1793/C1793)+($K$1-$K$2+0.5*F1814^2)*20/250)/F1814/SQRT(20/250)</f>
        <v>1.0355234970521425E-2</v>
      </c>
      <c r="M1793">
        <f>L1793-F1814*SQRT(20/250)</f>
        <v>-1.0355234970521428E-2</v>
      </c>
    </row>
    <row r="1794" spans="1:13" x14ac:dyDescent="0.15">
      <c r="A1794" s="2">
        <v>28437</v>
      </c>
      <c r="B1794" s="1" t="e">
        <f>NA()</f>
        <v>#N/A</v>
      </c>
      <c r="C1794" s="1">
        <f t="shared" si="162"/>
        <v>248.69</v>
      </c>
      <c r="D1794">
        <f t="shared" si="163"/>
        <v>5.5162071409136981</v>
      </c>
      <c r="E1794">
        <f t="shared" si="166"/>
        <v>0</v>
      </c>
      <c r="F1794">
        <f t="shared" si="167"/>
        <v>7.7132268802396722E-2</v>
      </c>
      <c r="G1794" s="4">
        <f t="shared" si="164"/>
        <v>7.2599999999999909</v>
      </c>
      <c r="H1794">
        <f>C1794*EXP(-$K$1*(20/250))*NORMSDIST(-M1794)-C1794*EXP(-$K$2*(20/250))*NORMSDIST(-L1794)</f>
        <v>2.0511933591545528</v>
      </c>
      <c r="I1794" s="4">
        <f t="shared" si="165"/>
        <v>0</v>
      </c>
      <c r="J1794">
        <f>C1794*EXP(-$K$2*(20/250))*NORMSDIST(L1794)-C1794*EXP(-$K$1*(20/250))*NORMSDIST(M1794)</f>
        <v>2.0511933591545528</v>
      </c>
      <c r="K1794">
        <f>+J1794-H1794-EXP(-$K$2*20/250)*C1794+EXP(-$K$1*20/250)*C1794</f>
        <v>0</v>
      </c>
      <c r="L1794">
        <f>+(LN(C1794/C1794)+($K$1-$K$2+0.5*F1815^2)*20/250)/F1815/SQRT(20/250)</f>
        <v>1.0337510245709532E-2</v>
      </c>
      <c r="M1794">
        <f>L1794-F1815*SQRT(20/250)</f>
        <v>-1.0337510245709525E-2</v>
      </c>
    </row>
    <row r="1795" spans="1:13" x14ac:dyDescent="0.15">
      <c r="A1795" s="2">
        <v>28438</v>
      </c>
      <c r="B1795" s="1">
        <v>247.1</v>
      </c>
      <c r="C1795" s="1">
        <f t="shared" si="162"/>
        <v>247.1</v>
      </c>
      <c r="D1795">
        <f t="shared" si="163"/>
        <v>5.5097931129945641</v>
      </c>
      <c r="E1795">
        <f t="shared" si="166"/>
        <v>-6.4140279191340355E-3</v>
      </c>
      <c r="F1795">
        <f t="shared" si="167"/>
        <v>7.8256146416291167E-2</v>
      </c>
      <c r="G1795" s="4">
        <f t="shared" si="164"/>
        <v>5.3799999999999955</v>
      </c>
      <c r="H1795">
        <f>C1795*EXP(-$K$1*(20/250))*NORMSDIST(-M1795)-C1795*EXP(-$K$2*(20/250))*NORMSDIST(-L1795)</f>
        <v>1.9874505933490809</v>
      </c>
      <c r="I1795" s="4">
        <f t="shared" si="165"/>
        <v>0</v>
      </c>
      <c r="J1795">
        <f>C1795*EXP(-$K$2*(20/250))*NORMSDIST(L1795)-C1795*EXP(-$K$1*(20/250))*NORMSDIST(M1795)</f>
        <v>1.9874505933490809</v>
      </c>
      <c r="K1795">
        <f>+J1795-H1795-EXP(-$K$2*20/250)*C1795+EXP(-$K$1*20/250)*C1795</f>
        <v>0</v>
      </c>
      <c r="L1795">
        <f>+(LN(C1795/C1795)+($K$1-$K$2+0.5*F1816^2)*20/250)/F1816/SQRT(20/250)</f>
        <v>1.0080704628592474E-2</v>
      </c>
      <c r="M1795">
        <f>L1795-F1816*SQRT(20/250)</f>
        <v>-1.0080704628592474E-2</v>
      </c>
    </row>
    <row r="1796" spans="1:13" x14ac:dyDescent="0.15">
      <c r="A1796" s="2">
        <v>28439</v>
      </c>
      <c r="B1796" s="1">
        <v>246.18</v>
      </c>
      <c r="C1796" s="1">
        <f t="shared" si="162"/>
        <v>246.18</v>
      </c>
      <c r="D1796">
        <f t="shared" si="163"/>
        <v>5.5060629756821493</v>
      </c>
      <c r="E1796">
        <f t="shared" si="166"/>
        <v>-3.730137312414783E-3</v>
      </c>
      <c r="F1796">
        <f t="shared" si="167"/>
        <v>7.8222878743052351E-2</v>
      </c>
      <c r="G1796" s="4">
        <f t="shared" si="164"/>
        <v>3.8100000000000023</v>
      </c>
      <c r="H1796">
        <f>C1796*EXP(-$K$1*(20/250))*NORMSDIST(-M1796)-C1796*EXP(-$K$2*(20/250))*NORMSDIST(-L1796)</f>
        <v>1.9916778310344654</v>
      </c>
      <c r="I1796" s="4">
        <f t="shared" si="165"/>
        <v>0</v>
      </c>
      <c r="J1796">
        <f>C1796*EXP(-$K$2*(20/250))*NORMSDIST(L1796)-C1796*EXP(-$K$1*(20/250))*NORMSDIST(M1796)</f>
        <v>1.9916778310344654</v>
      </c>
      <c r="K1796">
        <f>+J1796-H1796-EXP(-$K$2*20/250)*C1796+EXP(-$K$1*20/250)*C1796</f>
        <v>0</v>
      </c>
      <c r="L1796">
        <f>+(LN(C1796/C1796)+($K$1-$K$2+0.5*F1817^2)*20/250)/F1817/SQRT(20/250)</f>
        <v>1.0139900715717491E-2</v>
      </c>
      <c r="M1796">
        <f>L1796-F1817*SQRT(20/250)</f>
        <v>-1.0139900715717491E-2</v>
      </c>
    </row>
    <row r="1797" spans="1:13" x14ac:dyDescent="0.15">
      <c r="A1797" s="2">
        <v>28440</v>
      </c>
      <c r="B1797" s="1" t="e">
        <f>NA()</f>
        <v>#N/A</v>
      </c>
      <c r="C1797" s="1">
        <f t="shared" si="162"/>
        <v>246.18</v>
      </c>
      <c r="D1797">
        <f t="shared" si="163"/>
        <v>5.5060629756821493</v>
      </c>
      <c r="E1797">
        <f t="shared" si="166"/>
        <v>0</v>
      </c>
      <c r="F1797">
        <f t="shared" si="167"/>
        <v>7.6181373774225458E-2</v>
      </c>
      <c r="G1797" s="4">
        <f t="shared" si="164"/>
        <v>4.4000000000000057</v>
      </c>
      <c r="H1797">
        <f>C1797*EXP(-$K$1*(20/250))*NORMSDIST(-M1797)-C1797*EXP(-$K$2*(20/250))*NORMSDIST(-L1797)</f>
        <v>1.9966036300309327</v>
      </c>
      <c r="I1797" s="4">
        <f t="shared" si="165"/>
        <v>0</v>
      </c>
      <c r="J1797">
        <f>C1797*EXP(-$K$2*(20/250))*NORMSDIST(L1797)-C1797*EXP(-$K$1*(20/250))*NORMSDIST(M1797)</f>
        <v>1.9966036300309327</v>
      </c>
      <c r="K1797">
        <f>+J1797-H1797-EXP(-$K$2*20/250)*C1797+EXP(-$K$1*20/250)*C1797</f>
        <v>0</v>
      </c>
      <c r="L1797">
        <f>+(LN(C1797/C1797)+($K$1-$K$2+0.5*F1818^2)*20/250)/F1818/SQRT(20/250)</f>
        <v>1.0164979486087281E-2</v>
      </c>
      <c r="M1797">
        <f>L1797-F1818*SQRT(20/250)</f>
        <v>-1.0164979486087281E-2</v>
      </c>
    </row>
    <row r="1798" spans="1:13" x14ac:dyDescent="0.15">
      <c r="A1798" s="2">
        <v>28443</v>
      </c>
      <c r="B1798" s="1">
        <v>245.1</v>
      </c>
      <c r="C1798" s="1">
        <f t="shared" si="162"/>
        <v>245.1</v>
      </c>
      <c r="D1798">
        <f t="shared" si="163"/>
        <v>5.5016662905340672</v>
      </c>
      <c r="E1798">
        <f t="shared" si="166"/>
        <v>-4.3966851480821134E-3</v>
      </c>
      <c r="F1798">
        <f t="shared" si="167"/>
        <v>7.3666925836866029E-2</v>
      </c>
      <c r="G1798" s="4">
        <f t="shared" si="164"/>
        <v>4.5699999999999932</v>
      </c>
      <c r="H1798">
        <f>C1798*EXP(-$K$1*(20/250))*NORMSDIST(-M1798)-C1798*EXP(-$K$2*(20/250))*NORMSDIST(-L1798)</f>
        <v>2.0025933471910804</v>
      </c>
      <c r="I1798" s="4">
        <f t="shared" si="165"/>
        <v>0</v>
      </c>
      <c r="J1798">
        <f>C1798*EXP(-$K$2*(20/250))*NORMSDIST(L1798)-C1798*EXP(-$K$1*(20/250))*NORMSDIST(M1798)</f>
        <v>2.0025933471910804</v>
      </c>
      <c r="K1798">
        <f>+J1798-H1798-EXP(-$K$2*20/250)*C1798+EXP(-$K$1*20/250)*C1798</f>
        <v>0</v>
      </c>
      <c r="L1798">
        <f>+(LN(C1798/C1798)+($K$1-$K$2+0.5*F1819^2)*20/250)/F1819/SQRT(20/250)</f>
        <v>1.0240401551009016E-2</v>
      </c>
      <c r="M1798">
        <f>L1798-F1819*SQRT(20/250)</f>
        <v>-1.0240401551009012E-2</v>
      </c>
    </row>
    <row r="1799" spans="1:13" x14ac:dyDescent="0.15">
      <c r="A1799" s="2">
        <v>28444</v>
      </c>
      <c r="B1799" s="1">
        <v>245.28</v>
      </c>
      <c r="C1799" s="1">
        <f t="shared" si="162"/>
        <v>245.28</v>
      </c>
      <c r="D1799">
        <f t="shared" si="163"/>
        <v>5.5024004151235042</v>
      </c>
      <c r="E1799">
        <f t="shared" si="166"/>
        <v>7.3412458943700187E-4</v>
      </c>
      <c r="F1799">
        <f t="shared" si="167"/>
        <v>7.4055909218636126E-2</v>
      </c>
      <c r="G1799" s="4">
        <f t="shared" si="164"/>
        <v>7.4699999999999989</v>
      </c>
      <c r="H1799">
        <f>C1799*EXP(-$K$1*(20/250))*NORMSDIST(-M1799)-C1799*EXP(-$K$2*(20/250))*NORMSDIST(-L1799)</f>
        <v>2.2304382880602702</v>
      </c>
      <c r="I1799" s="4">
        <f t="shared" si="165"/>
        <v>0</v>
      </c>
      <c r="J1799">
        <f>C1799*EXP(-$K$2*(20/250))*NORMSDIST(L1799)-C1799*EXP(-$K$1*(20/250))*NORMSDIST(M1799)</f>
        <v>2.2304382880602702</v>
      </c>
      <c r="K1799">
        <f>+J1799-H1799-EXP(-$K$2*20/250)*C1799+EXP(-$K$1*20/250)*C1799</f>
        <v>0</v>
      </c>
      <c r="L1799">
        <f>+(LN(C1799/C1799)+($K$1-$K$2+0.5*F1820^2)*20/250)/F1820/SQRT(20/250)</f>
        <v>1.1397180195056537E-2</v>
      </c>
      <c r="M1799">
        <f>L1799-F1820*SQRT(20/250)</f>
        <v>-1.1397180195056537E-2</v>
      </c>
    </row>
    <row r="1800" spans="1:13" x14ac:dyDescent="0.15">
      <c r="A1800" s="2">
        <v>28445</v>
      </c>
      <c r="B1800" s="1">
        <v>245.25</v>
      </c>
      <c r="C1800" s="1">
        <f t="shared" si="162"/>
        <v>245.25</v>
      </c>
      <c r="D1800">
        <f t="shared" si="163"/>
        <v>5.5022780984454727</v>
      </c>
      <c r="E1800">
        <f t="shared" si="166"/>
        <v>-1.2231667803153101E-4</v>
      </c>
      <c r="F1800">
        <f t="shared" si="167"/>
        <v>7.4184336207833948E-2</v>
      </c>
      <c r="G1800" s="4">
        <f t="shared" si="164"/>
        <v>6.1299999999999955</v>
      </c>
      <c r="H1800">
        <f>C1800*EXP(-$K$1*(20/250))*NORMSDIST(-M1800)-C1800*EXP(-$K$2*(20/250))*NORMSDIST(-L1800)</f>
        <v>2.3251495056545082</v>
      </c>
      <c r="I1800" s="4">
        <f t="shared" si="165"/>
        <v>0</v>
      </c>
      <c r="J1800">
        <f>C1800*EXP(-$K$2*(20/250))*NORMSDIST(L1800)-C1800*EXP(-$K$1*(20/250))*NORMSDIST(M1800)</f>
        <v>2.3251495056545082</v>
      </c>
      <c r="K1800">
        <f>+J1800-H1800-EXP(-$K$2*20/250)*C1800+EXP(-$K$1*20/250)*C1800</f>
        <v>0</v>
      </c>
      <c r="L1800">
        <f>+(LN(C1800/C1800)+($K$1-$K$2+0.5*F1821^2)*20/250)/F1821/SQRT(20/250)</f>
        <v>1.1882614983820244E-2</v>
      </c>
      <c r="M1800">
        <f>L1800-F1821*SQRT(20/250)</f>
        <v>-1.1882614983820244E-2</v>
      </c>
    </row>
    <row r="1801" spans="1:13" x14ac:dyDescent="0.15">
      <c r="A1801" s="2">
        <v>28446</v>
      </c>
      <c r="B1801" s="1">
        <v>245.4</v>
      </c>
      <c r="C1801" s="1">
        <f t="shared" ref="C1801:C1864" si="168">_xlfn.IFNA(B1801,C1800)</f>
        <v>245.4</v>
      </c>
      <c r="D1801">
        <f t="shared" ref="D1801:D1864" si="169">+LN(C1801)</f>
        <v>5.5028895322768108</v>
      </c>
      <c r="E1801">
        <f t="shared" si="166"/>
        <v>6.1143383133810403E-4</v>
      </c>
      <c r="F1801">
        <f t="shared" si="167"/>
        <v>6.4931772874180421E-2</v>
      </c>
      <c r="G1801" s="4">
        <f t="shared" ref="G1801:G1864" si="170">+IF(C1822&lt;C1801,-C1822+C1801,0)</f>
        <v>4.8100000000000023</v>
      </c>
      <c r="H1801">
        <f>C1801*EXP(-$K$1*(20/250))*NORMSDIST(-M1801)-C1801*EXP(-$K$2*(20/250))*NORMSDIST(-L1801)</f>
        <v>2.4254687027738129</v>
      </c>
      <c r="I1801" s="4">
        <f t="shared" ref="I1801:I1864" si="171">+IF(C1822&gt;C1801,C1822-C1801,0)</f>
        <v>0</v>
      </c>
      <c r="J1801">
        <f>C1801*EXP(-$K$2*(20/250))*NORMSDIST(L1801)-C1801*EXP(-$K$1*(20/250))*NORMSDIST(M1801)</f>
        <v>2.4254687027738129</v>
      </c>
      <c r="K1801">
        <f>+J1801-H1801-EXP(-$K$2*20/250)*C1801+EXP(-$K$1*20/250)*C1801</f>
        <v>0</v>
      </c>
      <c r="L1801">
        <f>+(LN(C1801/C1801)+($K$1-$K$2+0.5*F1822^2)*20/250)/F1822/SQRT(20/250)</f>
        <v>1.23877423101277E-2</v>
      </c>
      <c r="M1801">
        <f>L1801-F1822*SQRT(20/250)</f>
        <v>-1.23877423101277E-2</v>
      </c>
    </row>
    <row r="1802" spans="1:13" x14ac:dyDescent="0.15">
      <c r="A1802" s="2">
        <v>28447</v>
      </c>
      <c r="B1802" s="1">
        <v>243.49</v>
      </c>
      <c r="C1802" s="1">
        <f t="shared" si="168"/>
        <v>243.49</v>
      </c>
      <c r="D1802">
        <f t="shared" si="169"/>
        <v>5.4950758739175338</v>
      </c>
      <c r="E1802">
        <f t="shared" ref="E1802:E1865" si="172">+D1802-D1801</f>
        <v>-7.8136583592769426E-3</v>
      </c>
      <c r="F1802">
        <f t="shared" si="167"/>
        <v>6.8161492587494862E-2</v>
      </c>
      <c r="G1802" s="4">
        <f t="shared" si="170"/>
        <v>2.4699999999999989</v>
      </c>
      <c r="H1802">
        <f>C1802*EXP(-$K$1*(20/250))*NORMSDIST(-M1802)-C1802*EXP(-$K$2*(20/250))*NORMSDIST(-L1802)</f>
        <v>2.3184210902165603</v>
      </c>
      <c r="I1802" s="4">
        <f t="shared" si="171"/>
        <v>0</v>
      </c>
      <c r="J1802">
        <f>C1802*EXP(-$K$2*(20/250))*NORMSDIST(L1802)-C1802*EXP(-$K$1*(20/250))*NORMSDIST(M1802)</f>
        <v>2.3184210902165603</v>
      </c>
      <c r="K1802">
        <f>+J1802-H1802-EXP(-$K$2*20/250)*C1802+EXP(-$K$1*20/250)*C1802</f>
        <v>0</v>
      </c>
      <c r="L1802">
        <f>+(LN(C1802/C1802)+($K$1-$K$2+0.5*F1823^2)*20/250)/F1823/SQRT(20/250)</f>
        <v>1.1933873667759247E-2</v>
      </c>
      <c r="M1802">
        <f>L1802-F1823*SQRT(20/250)</f>
        <v>-1.1933873667759243E-2</v>
      </c>
    </row>
    <row r="1803" spans="1:13" x14ac:dyDescent="0.15">
      <c r="A1803" s="2">
        <v>28450</v>
      </c>
      <c r="B1803" s="1">
        <v>242.78</v>
      </c>
      <c r="C1803" s="1">
        <f t="shared" si="168"/>
        <v>242.78</v>
      </c>
      <c r="D1803">
        <f t="shared" si="169"/>
        <v>5.4921556834696572</v>
      </c>
      <c r="E1803">
        <f t="shared" si="172"/>
        <v>-2.9201904478766139E-3</v>
      </c>
      <c r="F1803">
        <f t="shared" si="167"/>
        <v>6.7576782601788343E-2</v>
      </c>
      <c r="G1803" s="4">
        <f t="shared" si="170"/>
        <v>2.2800000000000011</v>
      </c>
      <c r="H1803">
        <f>C1803*EXP(-$K$1*(20/250))*NORMSDIST(-M1803)-C1803*EXP(-$K$2*(20/250))*NORMSDIST(-L1803)</f>
        <v>2.305257241036557</v>
      </c>
      <c r="I1803" s="4">
        <f t="shared" si="171"/>
        <v>0</v>
      </c>
      <c r="J1803">
        <f>C1803*EXP(-$K$2*(20/250))*NORMSDIST(L1803)-C1803*EXP(-$K$1*(20/250))*NORMSDIST(M1803)</f>
        <v>2.305257241036557</v>
      </c>
      <c r="K1803">
        <f>+J1803-H1803-EXP(-$K$2*20/250)*C1803+EXP(-$K$1*20/250)*C1803</f>
        <v>0</v>
      </c>
      <c r="L1803">
        <f>+(LN(C1803/C1803)+($K$1-$K$2+0.5*F1824^2)*20/250)/F1824/SQRT(20/250)</f>
        <v>1.1900814276464017E-2</v>
      </c>
      <c r="M1803">
        <f>L1803-F1824*SQRT(20/250)</f>
        <v>-1.1900814276464014E-2</v>
      </c>
    </row>
    <row r="1804" spans="1:13" x14ac:dyDescent="0.15">
      <c r="A1804" s="2">
        <v>28451</v>
      </c>
      <c r="B1804" s="1">
        <v>240.64</v>
      </c>
      <c r="C1804" s="1">
        <f t="shared" si="168"/>
        <v>240.64</v>
      </c>
      <c r="D1804">
        <f t="shared" si="169"/>
        <v>5.4833020407614752</v>
      </c>
      <c r="E1804">
        <f t="shared" si="172"/>
        <v>-8.8536427081820079E-3</v>
      </c>
      <c r="F1804">
        <f t="shared" si="167"/>
        <v>6.6923103959642932E-2</v>
      </c>
      <c r="G1804" s="4">
        <f t="shared" si="170"/>
        <v>0.25999999999999091</v>
      </c>
      <c r="H1804">
        <f>C1804*EXP(-$K$1*(20/250))*NORMSDIST(-M1804)-C1804*EXP(-$K$2*(20/250))*NORMSDIST(-L1804)</f>
        <v>2.1305910126638707</v>
      </c>
      <c r="I1804" s="4">
        <f t="shared" si="171"/>
        <v>0</v>
      </c>
      <c r="J1804">
        <f>C1804*EXP(-$K$2*(20/250))*NORMSDIST(L1804)-C1804*EXP(-$K$1*(20/250))*NORMSDIST(M1804)</f>
        <v>2.1305910126638707</v>
      </c>
      <c r="K1804">
        <f>+J1804-H1804-EXP(-$K$2*20/250)*C1804+EXP(-$K$1*20/250)*C1804</f>
        <v>0</v>
      </c>
      <c r="L1804">
        <f>+(LN(C1804/C1804)+($K$1-$K$2+0.5*F1825^2)*20/250)/F1825/SQRT(20/250)</f>
        <v>1.1096885974759047E-2</v>
      </c>
      <c r="M1804">
        <f>L1804-F1825*SQRT(20/250)</f>
        <v>-1.1096885974759043E-2</v>
      </c>
    </row>
    <row r="1805" spans="1:13" x14ac:dyDescent="0.15">
      <c r="A1805" s="2">
        <v>28452</v>
      </c>
      <c r="B1805" s="1">
        <v>239.75</v>
      </c>
      <c r="C1805" s="1">
        <f t="shared" si="168"/>
        <v>239.75</v>
      </c>
      <c r="D1805">
        <f t="shared" si="169"/>
        <v>5.4795967137635477</v>
      </c>
      <c r="E1805">
        <f t="shared" si="172"/>
        <v>-3.7053269979274717E-3</v>
      </c>
      <c r="F1805">
        <f t="shared" si="167"/>
        <v>6.573246070602605E-2</v>
      </c>
      <c r="G1805" s="4">
        <f t="shared" si="170"/>
        <v>0</v>
      </c>
      <c r="H1805">
        <f>C1805*EXP(-$K$1*(20/250))*NORMSDIST(-M1805)-C1805*EXP(-$K$2*(20/250))*NORMSDIST(-L1805)</f>
        <v>2.1382492868191321</v>
      </c>
      <c r="I1805" s="4">
        <f t="shared" si="171"/>
        <v>1.8000000000000114</v>
      </c>
      <c r="J1805">
        <f>C1805*EXP(-$K$2*(20/250))*NORMSDIST(L1805)-C1805*EXP(-$K$1*(20/250))*NORMSDIST(M1805)</f>
        <v>2.1382492868191321</v>
      </c>
      <c r="K1805">
        <f>+J1805-H1805-EXP(-$K$2*20/250)*C1805+EXP(-$K$1*20/250)*C1805</f>
        <v>0</v>
      </c>
      <c r="L1805">
        <f>+(LN(C1805/C1805)+($K$1-$K$2+0.5*F1826^2)*20/250)/F1826/SQRT(20/250)</f>
        <v>1.1178118329158051E-2</v>
      </c>
      <c r="M1805">
        <f>L1805-F1826*SQRT(20/250)</f>
        <v>-1.1178118329158051E-2</v>
      </c>
    </row>
    <row r="1806" spans="1:13" x14ac:dyDescent="0.15">
      <c r="A1806" s="2">
        <v>28453</v>
      </c>
      <c r="B1806" s="1" t="e">
        <f>NA()</f>
        <v>#N/A</v>
      </c>
      <c r="C1806" s="1">
        <f t="shared" si="168"/>
        <v>239.75</v>
      </c>
      <c r="D1806">
        <f t="shared" si="169"/>
        <v>5.4795967137635477</v>
      </c>
      <c r="E1806">
        <f t="shared" si="172"/>
        <v>0</v>
      </c>
      <c r="F1806">
        <f t="shared" si="167"/>
        <v>6.6236133946712752E-2</v>
      </c>
      <c r="G1806" s="4">
        <f t="shared" si="170"/>
        <v>0</v>
      </c>
      <c r="H1806">
        <f>C1806*EXP(-$K$1*(20/250))*NORMSDIST(-M1806)-C1806*EXP(-$K$2*(20/250))*NORMSDIST(-L1806)</f>
        <v>2.1379778026606857</v>
      </c>
      <c r="I1806" s="4">
        <f t="shared" si="171"/>
        <v>1.9099999999999966</v>
      </c>
      <c r="J1806">
        <f>C1806*EXP(-$K$2*(20/250))*NORMSDIST(L1806)-C1806*EXP(-$K$1*(20/250))*NORMSDIST(M1806)</f>
        <v>2.1379778026606857</v>
      </c>
      <c r="K1806">
        <f>+J1806-H1806-EXP(-$K$2*20/250)*C1806+EXP(-$K$1*20/250)*C1806</f>
        <v>0</v>
      </c>
      <c r="L1806">
        <f>+(LN(C1806/C1806)+($K$1-$K$2+0.5*F1827^2)*20/250)/F1827/SQRT(20/250)</f>
        <v>1.1176699033269493E-2</v>
      </c>
      <c r="M1806">
        <f>L1806-F1827*SQRT(20/250)</f>
        <v>-1.117669903326949E-2</v>
      </c>
    </row>
    <row r="1807" spans="1:13" x14ac:dyDescent="0.15">
      <c r="A1807" s="2">
        <v>28454</v>
      </c>
      <c r="B1807" s="1">
        <v>239.98</v>
      </c>
      <c r="C1807" s="1">
        <f t="shared" si="168"/>
        <v>239.98</v>
      </c>
      <c r="D1807">
        <f t="shared" si="169"/>
        <v>5.4805555865362425</v>
      </c>
      <c r="E1807">
        <f t="shared" si="172"/>
        <v>9.5887277269479654E-4</v>
      </c>
      <c r="F1807">
        <f t="shared" si="167"/>
        <v>6.6306716209923219E-2</v>
      </c>
      <c r="G1807" s="4">
        <f t="shared" si="170"/>
        <v>0</v>
      </c>
      <c r="H1807">
        <f>C1807*EXP(-$K$1*(20/250))*NORMSDIST(-M1807)-C1807*EXP(-$K$2*(20/250))*NORMSDIST(-L1807)</f>
        <v>2.1395178943775193</v>
      </c>
      <c r="I1807" s="4">
        <f t="shared" si="171"/>
        <v>1.6800000000000068</v>
      </c>
      <c r="J1807">
        <f>C1807*EXP(-$K$2*(20/250))*NORMSDIST(L1807)-C1807*EXP(-$K$1*(20/250))*NORMSDIST(M1807)</f>
        <v>2.1395178943775193</v>
      </c>
      <c r="K1807">
        <f>+J1807-H1807-EXP(-$K$2*20/250)*C1807+EXP(-$K$1*20/250)*C1807</f>
        <v>0</v>
      </c>
      <c r="L1807">
        <f>+(LN(C1807/C1807)+($K$1-$K$2+0.5*F1828^2)*20/250)/F1828/SQRT(20/250)</f>
        <v>1.1174030442029628E-2</v>
      </c>
      <c r="M1807">
        <f>L1807-F1828*SQRT(20/250)</f>
        <v>-1.1174030442029628E-2</v>
      </c>
    </row>
    <row r="1808" spans="1:13" x14ac:dyDescent="0.15">
      <c r="A1808" s="2">
        <v>28457</v>
      </c>
      <c r="B1808" s="1">
        <v>240.24</v>
      </c>
      <c r="C1808" s="1">
        <f t="shared" si="168"/>
        <v>240.24</v>
      </c>
      <c r="D1808">
        <f t="shared" si="169"/>
        <v>5.4816384236750748</v>
      </c>
      <c r="E1808">
        <f t="shared" si="172"/>
        <v>1.0828371388322822E-3</v>
      </c>
      <c r="F1808">
        <f t="shared" si="167"/>
        <v>6.6484864661410875E-2</v>
      </c>
      <c r="G1808" s="4">
        <f t="shared" si="170"/>
        <v>0</v>
      </c>
      <c r="H1808">
        <f>C1808*EXP(-$K$1*(20/250))*NORMSDIST(-M1808)-C1808*EXP(-$K$2*(20/250))*NORMSDIST(-L1808)</f>
        <v>2.1451314468640277</v>
      </c>
      <c r="I1808" s="4">
        <f t="shared" si="171"/>
        <v>1.1299999999999955</v>
      </c>
      <c r="J1808">
        <f>C1808*EXP(-$K$2*(20/250))*NORMSDIST(L1808)-C1808*EXP(-$K$1*(20/250))*NORMSDIST(M1808)</f>
        <v>2.1451314468640277</v>
      </c>
      <c r="K1808">
        <f>+J1808-H1808-EXP(-$K$2*20/250)*C1808+EXP(-$K$1*20/250)*C1808</f>
        <v>0</v>
      </c>
      <c r="L1808">
        <f>+(LN(C1808/C1808)+($K$1-$K$2+0.5*F1829^2)*20/250)/F1829/SQRT(20/250)</f>
        <v>1.1191224146219852E-2</v>
      </c>
      <c r="M1808">
        <f>L1808-F1829*SQRT(20/250)</f>
        <v>-1.1191224146219852E-2</v>
      </c>
    </row>
    <row r="1809" spans="1:13" x14ac:dyDescent="0.15">
      <c r="A1809" s="2">
        <v>28458</v>
      </c>
      <c r="B1809" s="1">
        <v>243.66</v>
      </c>
      <c r="C1809" s="1">
        <f t="shared" si="168"/>
        <v>243.66</v>
      </c>
      <c r="D1809">
        <f t="shared" si="169"/>
        <v>5.495773810926261</v>
      </c>
      <c r="E1809">
        <f t="shared" si="172"/>
        <v>1.4135387251186238E-2</v>
      </c>
      <c r="F1809">
        <f t="shared" si="167"/>
        <v>8.5378997879987595E-2</v>
      </c>
      <c r="G1809" s="4">
        <f t="shared" si="170"/>
        <v>3.2199999999999989</v>
      </c>
      <c r="H1809">
        <f>C1809*EXP(-$K$1*(20/250))*NORMSDIST(-M1809)-C1809*EXP(-$K$2*(20/250))*NORMSDIST(-L1809)</f>
        <v>1.7078484375331016</v>
      </c>
      <c r="I1809" s="4">
        <f t="shared" si="171"/>
        <v>0</v>
      </c>
      <c r="J1809">
        <f>C1809*EXP(-$K$2*(20/250))*NORMSDIST(L1809)-C1809*EXP(-$K$1*(20/250))*NORMSDIST(M1809)</f>
        <v>1.7078484375331016</v>
      </c>
      <c r="K1809">
        <f>+J1809-H1809-EXP(-$K$2*20/250)*C1809+EXP(-$K$1*20/250)*C1809</f>
        <v>0</v>
      </c>
      <c r="L1809">
        <f>+(LN(C1809/C1809)+($K$1-$K$2+0.5*F1830^2)*20/250)/F1830/SQRT(20/250)</f>
        <v>8.7847743659754153E-3</v>
      </c>
      <c r="M1809">
        <f>L1809-F1830*SQRT(20/250)</f>
        <v>-8.7847743659754153E-3</v>
      </c>
    </row>
    <row r="1810" spans="1:13" x14ac:dyDescent="0.15">
      <c r="A1810" s="2">
        <v>28459</v>
      </c>
      <c r="B1810" s="1">
        <v>244.02</v>
      </c>
      <c r="C1810" s="1">
        <f t="shared" si="168"/>
        <v>244.02</v>
      </c>
      <c r="D1810">
        <f t="shared" si="169"/>
        <v>5.4972501891471879</v>
      </c>
      <c r="E1810">
        <f t="shared" si="172"/>
        <v>1.4763782209268328E-3</v>
      </c>
      <c r="F1810">
        <f t="shared" si="167"/>
        <v>7.9788859969244341E-2</v>
      </c>
      <c r="G1810" s="4">
        <f t="shared" si="170"/>
        <v>3.9800000000000182</v>
      </c>
      <c r="H1810">
        <f>C1810*EXP(-$K$1*(20/250))*NORMSDIST(-M1810)-C1810*EXP(-$K$2*(20/250))*NORMSDIST(-L1810)</f>
        <v>1.6996518693837004</v>
      </c>
      <c r="I1810" s="4">
        <f t="shared" si="171"/>
        <v>0</v>
      </c>
      <c r="J1810">
        <f>C1810*EXP(-$K$2*(20/250))*NORMSDIST(L1810)-C1810*EXP(-$K$1*(20/250))*NORMSDIST(M1810)</f>
        <v>1.6996518693837004</v>
      </c>
      <c r="K1810">
        <f>+J1810-H1810-EXP(-$K$2*20/250)*C1810+EXP(-$K$1*20/250)*C1810</f>
        <v>0</v>
      </c>
      <c r="L1810">
        <f>+(LN(C1810/C1810)+($K$1-$K$2+0.5*F1831^2)*20/250)/F1831/SQRT(20/250)</f>
        <v>8.7297138462616667E-3</v>
      </c>
      <c r="M1810">
        <f>L1810-F1831*SQRT(20/250)</f>
        <v>-8.7297138462616667E-3</v>
      </c>
    </row>
    <row r="1811" spans="1:13" x14ac:dyDescent="0.15">
      <c r="A1811" s="2">
        <v>28460</v>
      </c>
      <c r="B1811" s="1">
        <v>243.07</v>
      </c>
      <c r="C1811" s="1">
        <f t="shared" si="168"/>
        <v>243.07</v>
      </c>
      <c r="D1811">
        <f t="shared" si="169"/>
        <v>5.4933494677011714</v>
      </c>
      <c r="E1811">
        <f t="shared" si="172"/>
        <v>-3.9007214460164974E-3</v>
      </c>
      <c r="F1811">
        <f t="shared" si="167"/>
        <v>7.6429566926498674E-2</v>
      </c>
      <c r="G1811" s="4">
        <f t="shared" si="170"/>
        <v>3.0900000000000034</v>
      </c>
      <c r="H1811">
        <f>C1811*EXP(-$K$1*(20/250))*NORMSDIST(-M1811)-C1811*EXP(-$K$2*(20/250))*NORMSDIST(-L1811)</f>
        <v>1.6648358543849042</v>
      </c>
      <c r="I1811" s="4">
        <f t="shared" si="171"/>
        <v>0</v>
      </c>
      <c r="J1811">
        <f>C1811*EXP(-$K$2*(20/250))*NORMSDIST(L1811)-C1811*EXP(-$K$1*(20/250))*NORMSDIST(M1811)</f>
        <v>1.6648358543849042</v>
      </c>
      <c r="K1811">
        <f>+J1811-H1811-EXP(-$K$2*20/250)*C1811+EXP(-$K$1*20/250)*C1811</f>
        <v>0</v>
      </c>
      <c r="L1811">
        <f>+(LN(C1811/C1811)+($K$1-$K$2+0.5*F1832^2)*20/250)/F1832/SQRT(20/250)</f>
        <v>8.5843087967619244E-3</v>
      </c>
      <c r="M1811">
        <f>L1811-F1832*SQRT(20/250)</f>
        <v>-8.5843087967619278E-3</v>
      </c>
    </row>
    <row r="1812" spans="1:13" x14ac:dyDescent="0.15">
      <c r="A1812" s="2">
        <v>28461</v>
      </c>
      <c r="B1812" s="1">
        <v>242.51</v>
      </c>
      <c r="C1812" s="1">
        <f t="shared" si="168"/>
        <v>242.51</v>
      </c>
      <c r="D1812">
        <f t="shared" si="169"/>
        <v>5.4910429466407136</v>
      </c>
      <c r="E1812">
        <f t="shared" si="172"/>
        <v>-2.3065210604578112E-3</v>
      </c>
      <c r="F1812">
        <f t="shared" si="167"/>
        <v>7.6422753179620467E-2</v>
      </c>
      <c r="G1812" s="4">
        <f t="shared" si="170"/>
        <v>2.5300000000000011</v>
      </c>
      <c r="H1812">
        <f>C1812*EXP(-$K$1*(20/250))*NORMSDIST(-M1812)-C1812*EXP(-$K$2*(20/250))*NORMSDIST(-L1812)</f>
        <v>1.6531974311286177</v>
      </c>
      <c r="I1812" s="4">
        <f t="shared" si="171"/>
        <v>0</v>
      </c>
      <c r="J1812">
        <f>C1812*EXP(-$K$2*(20/250))*NORMSDIST(L1812)-C1812*EXP(-$K$1*(20/250))*NORMSDIST(M1812)</f>
        <v>1.6531974311286177</v>
      </c>
      <c r="K1812">
        <f>+J1812-H1812-EXP(-$K$2*20/250)*C1812+EXP(-$K$1*20/250)*C1812</f>
        <v>0</v>
      </c>
      <c r="L1812">
        <f>+(LN(C1812/C1812)+($K$1-$K$2+0.5*F1833^2)*20/250)/F1833/SQRT(20/250)</f>
        <v>8.5439813663090308E-3</v>
      </c>
      <c r="M1812">
        <f>L1812-F1833*SQRT(20/250)</f>
        <v>-8.5439813663090308E-3</v>
      </c>
    </row>
    <row r="1813" spans="1:13" x14ac:dyDescent="0.15">
      <c r="A1813" s="2">
        <v>28464</v>
      </c>
      <c r="B1813" s="1">
        <v>242.01</v>
      </c>
      <c r="C1813" s="1">
        <f t="shared" si="168"/>
        <v>242.01</v>
      </c>
      <c r="D1813">
        <f t="shared" si="169"/>
        <v>5.4889790476169926</v>
      </c>
      <c r="E1813">
        <f t="shared" si="172"/>
        <v>-2.0638990237209498E-3</v>
      </c>
      <c r="F1813">
        <f t="shared" si="167"/>
        <v>7.3214577324895405E-2</v>
      </c>
      <c r="G1813" s="4">
        <f t="shared" si="170"/>
        <v>4.4199999999999875</v>
      </c>
      <c r="H1813">
        <f>C1813*EXP(-$K$1*(20/250))*NORMSDIST(-M1813)-C1813*EXP(-$K$2*(20/250))*NORMSDIST(-L1813)</f>
        <v>1.8745418207623032</v>
      </c>
      <c r="I1813" s="4">
        <f t="shared" si="171"/>
        <v>0</v>
      </c>
      <c r="J1813">
        <f>C1813*EXP(-$K$2*(20/250))*NORMSDIST(L1813)-C1813*EXP(-$K$1*(20/250))*NORMSDIST(M1813)</f>
        <v>1.8745418207623175</v>
      </c>
      <c r="K1813">
        <f>+J1813-H1813-EXP(-$K$2*20/250)*C1813+EXP(-$K$1*20/250)*C1813</f>
        <v>0</v>
      </c>
      <c r="L1813">
        <f>+(LN(C1813/C1813)+($K$1-$K$2+0.5*F1834^2)*20/250)/F1834/SQRT(20/250)</f>
        <v>9.7079735050211689E-3</v>
      </c>
      <c r="M1813">
        <f>L1813-F1834*SQRT(20/250)</f>
        <v>-9.7079735050211655E-3</v>
      </c>
    </row>
    <row r="1814" spans="1:13" x14ac:dyDescent="0.15">
      <c r="A1814" s="2">
        <v>28465</v>
      </c>
      <c r="B1814" s="1">
        <v>241.6</v>
      </c>
      <c r="C1814" s="1">
        <f t="shared" si="168"/>
        <v>241.6</v>
      </c>
      <c r="D1814">
        <f t="shared" si="169"/>
        <v>5.48728346606066</v>
      </c>
      <c r="E1814">
        <f t="shared" si="172"/>
        <v>-1.6955815563326482E-3</v>
      </c>
      <c r="F1814">
        <f t="shared" si="167"/>
        <v>7.3222568684357794E-2</v>
      </c>
      <c r="G1814" s="4">
        <f t="shared" si="170"/>
        <v>4.1800000000000068</v>
      </c>
      <c r="H1814">
        <f>C1814*EXP(-$K$1*(20/250))*NORMSDIST(-M1814)-C1814*EXP(-$K$2*(20/250))*NORMSDIST(-L1814)</f>
        <v>1.8696568336840471</v>
      </c>
      <c r="I1814" s="4">
        <f t="shared" si="171"/>
        <v>0</v>
      </c>
      <c r="J1814">
        <f>C1814*EXP(-$K$2*(20/250))*NORMSDIST(L1814)-C1814*EXP(-$K$1*(20/250))*NORMSDIST(M1814)</f>
        <v>1.8696568336840471</v>
      </c>
      <c r="K1814">
        <f>+J1814-H1814-EXP(-$K$2*20/250)*C1814+EXP(-$K$1*20/250)*C1814</f>
        <v>0</v>
      </c>
      <c r="L1814">
        <f>+(LN(C1814/C1814)+($K$1-$K$2+0.5*F1835^2)*20/250)/F1835/SQRT(20/250)</f>
        <v>9.6991062963942276E-3</v>
      </c>
      <c r="M1814">
        <f>L1814-F1835*SQRT(20/250)</f>
        <v>-9.6991062963942241E-3</v>
      </c>
    </row>
    <row r="1815" spans="1:13" x14ac:dyDescent="0.15">
      <c r="A1815" s="2">
        <v>28466</v>
      </c>
      <c r="B1815" s="1">
        <v>241.43</v>
      </c>
      <c r="C1815" s="1">
        <f t="shared" si="168"/>
        <v>241.43</v>
      </c>
      <c r="D1815">
        <f t="shared" si="169"/>
        <v>5.486579576004063</v>
      </c>
      <c r="E1815">
        <f t="shared" si="172"/>
        <v>-7.0389005659698967E-4</v>
      </c>
      <c r="F1815">
        <f t="shared" si="167"/>
        <v>7.3097235953266212E-2</v>
      </c>
      <c r="G1815" s="4">
        <f t="shared" si="170"/>
        <v>0.34999999999999432</v>
      </c>
      <c r="H1815">
        <f>C1815*EXP(-$K$1*(20/250))*NORMSDIST(-M1815)-C1815*EXP(-$K$2*(20/250))*NORMSDIST(-L1815)</f>
        <v>2.4063726872113307</v>
      </c>
      <c r="I1815" s="4">
        <f t="shared" si="171"/>
        <v>0</v>
      </c>
      <c r="J1815">
        <f>C1815*EXP(-$K$2*(20/250))*NORMSDIST(L1815)-C1815*EXP(-$K$1*(20/250))*NORMSDIST(M1815)</f>
        <v>2.4063726872113307</v>
      </c>
      <c r="K1815">
        <f>+J1815-H1815-EXP(-$K$2*20/250)*C1815+EXP(-$K$1*20/250)*C1815</f>
        <v>0</v>
      </c>
      <c r="L1815">
        <f>+(LN(C1815/C1815)+($K$1-$K$2+0.5*F1836^2)*20/250)/F1836/SQRT(20/250)</f>
        <v>1.2492313930774948E-2</v>
      </c>
      <c r="M1815">
        <f>L1815-F1836*SQRT(20/250)</f>
        <v>-1.2492313930774952E-2</v>
      </c>
    </row>
    <row r="1816" spans="1:13" x14ac:dyDescent="0.15">
      <c r="A1816" s="2">
        <v>28467</v>
      </c>
      <c r="B1816" s="1">
        <v>241.72</v>
      </c>
      <c r="C1816" s="1">
        <f t="shared" si="168"/>
        <v>241.72</v>
      </c>
      <c r="D1816">
        <f t="shared" si="169"/>
        <v>5.487780031493358</v>
      </c>
      <c r="E1816">
        <f t="shared" si="172"/>
        <v>1.2004554892950381E-3</v>
      </c>
      <c r="F1816">
        <f t="shared" si="167"/>
        <v>7.1281346020163561E-2</v>
      </c>
      <c r="G1816" s="4">
        <f t="shared" si="170"/>
        <v>1.3400000000000034</v>
      </c>
      <c r="H1816">
        <f>C1816*EXP(-$K$1*(20/250))*NORMSDIST(-M1816)-C1816*EXP(-$K$2*(20/250))*NORMSDIST(-L1816)</f>
        <v>2.4201278785058662</v>
      </c>
      <c r="I1816" s="4">
        <f t="shared" si="171"/>
        <v>0</v>
      </c>
      <c r="J1816">
        <f>C1816*EXP(-$K$2*(20/250))*NORMSDIST(L1816)-C1816*EXP(-$K$1*(20/250))*NORMSDIST(M1816)</f>
        <v>2.4201278785058662</v>
      </c>
      <c r="K1816">
        <f>+J1816-H1816-EXP(-$K$2*20/250)*C1816+EXP(-$K$1*20/250)*C1816</f>
        <v>0</v>
      </c>
      <c r="L1816">
        <f>+(LN(C1816/C1816)+($K$1-$K$2+0.5*F1837^2)*20/250)/F1837/SQRT(20/250)</f>
        <v>1.2548651702779535E-2</v>
      </c>
      <c r="M1816">
        <f>L1816-F1837*SQRT(20/250)</f>
        <v>-1.2548651702779532E-2</v>
      </c>
    </row>
    <row r="1817" spans="1:13" x14ac:dyDescent="0.15">
      <c r="A1817" s="2">
        <v>28468</v>
      </c>
      <c r="B1817" s="1">
        <v>242.37</v>
      </c>
      <c r="C1817" s="1">
        <f t="shared" si="168"/>
        <v>242.37</v>
      </c>
      <c r="D1817">
        <f t="shared" si="169"/>
        <v>5.4904654841597269</v>
      </c>
      <c r="E1817">
        <f t="shared" si="172"/>
        <v>2.6854526663688816E-3</v>
      </c>
      <c r="F1817">
        <f t="shared" si="167"/>
        <v>7.1699925566421643E-2</v>
      </c>
      <c r="G1817" s="4">
        <f t="shared" si="170"/>
        <v>0.90999999999999659</v>
      </c>
      <c r="H1817">
        <f>C1817*EXP(-$K$1*(20/250))*NORMSDIST(-M1817)-C1817*EXP(-$K$2*(20/250))*NORMSDIST(-L1817)</f>
        <v>2.4528478079358251</v>
      </c>
      <c r="I1817" s="4">
        <f t="shared" si="171"/>
        <v>0</v>
      </c>
      <c r="J1817">
        <f>C1817*EXP(-$K$2*(20/250))*NORMSDIST(L1817)-C1817*EXP(-$K$1*(20/250))*NORMSDIST(M1817)</f>
        <v>2.4528478079358109</v>
      </c>
      <c r="K1817">
        <f>+J1817-H1817-EXP(-$K$2*20/250)*C1817+EXP(-$K$1*20/250)*C1817</f>
        <v>0</v>
      </c>
      <c r="L1817">
        <f>+(LN(C1817/C1817)+($K$1-$K$2+0.5*F1838^2)*20/250)/F1838/SQRT(20/250)</f>
        <v>1.2684207073925972E-2</v>
      </c>
      <c r="M1817">
        <f>L1817-F1838*SQRT(20/250)</f>
        <v>-1.2684207073925969E-2</v>
      </c>
    </row>
    <row r="1818" spans="1:13" x14ac:dyDescent="0.15">
      <c r="A1818" s="2">
        <v>28471</v>
      </c>
      <c r="B1818" s="1">
        <v>241.78</v>
      </c>
      <c r="C1818" s="1">
        <f t="shared" si="168"/>
        <v>241.78</v>
      </c>
      <c r="D1818">
        <f t="shared" si="169"/>
        <v>5.4880282217738454</v>
      </c>
      <c r="E1818">
        <f t="shared" si="172"/>
        <v>-2.437262385881489E-3</v>
      </c>
      <c r="F1818">
        <f t="shared" si="167"/>
        <v>7.187725925234463E-2</v>
      </c>
      <c r="G1818" s="4">
        <f t="shared" si="170"/>
        <v>0.28999999999999204</v>
      </c>
      <c r="H1818">
        <f>C1818*EXP(-$K$1*(20/250))*NORMSDIST(-M1818)-C1818*EXP(-$K$2*(20/250))*NORMSDIST(-L1818)</f>
        <v>2.4367435563732442</v>
      </c>
      <c r="I1818" s="4">
        <f t="shared" si="171"/>
        <v>0</v>
      </c>
      <c r="J1818">
        <f>C1818*EXP(-$K$2*(20/250))*NORMSDIST(L1818)-C1818*EXP(-$K$1*(20/250))*NORMSDIST(M1818)</f>
        <v>2.4367435563732442</v>
      </c>
      <c r="K1818">
        <f>+J1818-H1818-EXP(-$K$2*20/250)*C1818+EXP(-$K$1*20/250)*C1818</f>
        <v>0</v>
      </c>
      <c r="L1818">
        <f>+(LN(C1818/C1818)+($K$1-$K$2+0.5*F1839^2)*20/250)/F1839/SQRT(20/250)</f>
        <v>1.2631674928474612E-2</v>
      </c>
      <c r="M1818">
        <f>L1818-F1839*SQRT(20/250)</f>
        <v>-1.2631674928474605E-2</v>
      </c>
    </row>
    <row r="1819" spans="1:13" x14ac:dyDescent="0.15">
      <c r="A1819" s="2">
        <v>28472</v>
      </c>
      <c r="B1819" s="1">
        <v>240.53</v>
      </c>
      <c r="C1819" s="1">
        <f t="shared" si="168"/>
        <v>240.53</v>
      </c>
      <c r="D1819">
        <f t="shared" si="169"/>
        <v>5.4828448218911534</v>
      </c>
      <c r="E1819">
        <f t="shared" si="172"/>
        <v>-5.183399882692008E-3</v>
      </c>
      <c r="F1819">
        <f t="shared" si="167"/>
        <v>7.2410573787917126E-2</v>
      </c>
      <c r="G1819" s="4">
        <f t="shared" si="170"/>
        <v>3.0000000000001137E-2</v>
      </c>
      <c r="H1819">
        <f>C1819*EXP(-$K$1*(20/250))*NORMSDIST(-M1819)-C1819*EXP(-$K$2*(20/250))*NORMSDIST(-L1819)</f>
        <v>2.4052255216914205</v>
      </c>
      <c r="I1819" s="4">
        <f t="shared" si="171"/>
        <v>0</v>
      </c>
      <c r="J1819">
        <f>C1819*EXP(-$K$2*(20/250))*NORMSDIST(L1819)-C1819*EXP(-$K$1*(20/250))*NORMSDIST(M1819)</f>
        <v>2.4052255216914205</v>
      </c>
      <c r="K1819">
        <f>+J1819-H1819-EXP(-$K$2*20/250)*C1819+EXP(-$K$1*20/250)*C1819</f>
        <v>0</v>
      </c>
      <c r="L1819">
        <f>+(LN(C1819/C1819)+($K$1-$K$2+0.5*F1840^2)*20/250)/F1840/SQRT(20/250)</f>
        <v>1.2533081398275116E-2</v>
      </c>
      <c r="M1819">
        <f>L1819-F1840*SQRT(20/250)</f>
        <v>-1.2533081398275112E-2</v>
      </c>
    </row>
    <row r="1820" spans="1:13" x14ac:dyDescent="0.15">
      <c r="A1820" s="2">
        <v>28473</v>
      </c>
      <c r="B1820" s="1">
        <v>237.81</v>
      </c>
      <c r="C1820" s="1">
        <f t="shared" si="168"/>
        <v>237.81</v>
      </c>
      <c r="D1820">
        <f t="shared" si="169"/>
        <v>5.4714720355171744</v>
      </c>
      <c r="E1820">
        <f t="shared" si="172"/>
        <v>-1.1372786373978983E-2</v>
      </c>
      <c r="F1820">
        <f t="shared" si="167"/>
        <v>8.059023402329496E-2</v>
      </c>
      <c r="G1820" s="4">
        <f t="shared" si="170"/>
        <v>0</v>
      </c>
      <c r="H1820">
        <f>C1820*EXP(-$K$1*(20/250))*NORMSDIST(-M1820)-C1820*EXP(-$K$2*(20/250))*NORMSDIST(-L1820)</f>
        <v>2.1380453713335186</v>
      </c>
      <c r="I1820" s="4">
        <f t="shared" si="171"/>
        <v>3.789999999999992</v>
      </c>
      <c r="J1820">
        <f>C1820*EXP(-$K$2*(20/250))*NORMSDIST(L1820)-C1820*EXP(-$K$1*(20/250))*NORMSDIST(M1820)</f>
        <v>2.1380453713335186</v>
      </c>
      <c r="K1820">
        <f>+J1820-H1820-EXP(-$K$2*20/250)*C1820+EXP(-$K$1*20/250)*C1820</f>
        <v>0</v>
      </c>
      <c r="L1820">
        <f>+(LN(C1820/C1820)+($K$1-$K$2+0.5*F1841^2)*20/250)/F1841/SQRT(20/250)</f>
        <v>1.1268235975521085E-2</v>
      </c>
      <c r="M1820">
        <f>L1820-F1841*SQRT(20/250)</f>
        <v>-1.1268235975521085E-2</v>
      </c>
    </row>
    <row r="1821" spans="1:13" x14ac:dyDescent="0.15">
      <c r="A1821" s="2">
        <v>28474</v>
      </c>
      <c r="B1821" s="1">
        <v>239.12</v>
      </c>
      <c r="C1821" s="1">
        <f t="shared" si="168"/>
        <v>239.12</v>
      </c>
      <c r="D1821">
        <f t="shared" si="169"/>
        <v>5.4769655179756827</v>
      </c>
      <c r="E1821">
        <f t="shared" si="172"/>
        <v>5.4934824585082254E-3</v>
      </c>
      <c r="F1821">
        <f t="shared" si="167"/>
        <v>8.4022776332881716E-2</v>
      </c>
      <c r="G1821" s="4">
        <f t="shared" si="170"/>
        <v>0</v>
      </c>
      <c r="H1821">
        <f>C1821*EXP(-$K$1*(20/250))*NORMSDIST(-M1821)-C1821*EXP(-$K$2*(20/250))*NORMSDIST(-L1821)</f>
        <v>2.1012374852533071</v>
      </c>
      <c r="I1821" s="4">
        <f t="shared" si="171"/>
        <v>2.3700000000000045</v>
      </c>
      <c r="J1821">
        <f>C1821*EXP(-$K$2*(20/250))*NORMSDIST(L1821)-C1821*EXP(-$K$1*(20/250))*NORMSDIST(M1821)</f>
        <v>2.1012374852533071</v>
      </c>
      <c r="K1821">
        <f>+J1821-H1821-EXP(-$K$2*20/250)*C1821+EXP(-$K$1*20/250)*C1821</f>
        <v>0</v>
      </c>
      <c r="L1821">
        <f>+(LN(C1821/C1821)+($K$1-$K$2+0.5*F1842^2)*20/250)/F1842/SQRT(20/250)</f>
        <v>1.1013565935264598E-2</v>
      </c>
      <c r="M1821">
        <f>L1821-F1842*SQRT(20/250)</f>
        <v>-1.1013565935264598E-2</v>
      </c>
    </row>
    <row r="1822" spans="1:13" x14ac:dyDescent="0.15">
      <c r="A1822" s="2">
        <v>28475</v>
      </c>
      <c r="B1822" s="1">
        <v>240.59</v>
      </c>
      <c r="C1822" s="1">
        <f t="shared" si="168"/>
        <v>240.59</v>
      </c>
      <c r="D1822">
        <f t="shared" si="169"/>
        <v>5.4830942399170555</v>
      </c>
      <c r="E1822">
        <f t="shared" si="172"/>
        <v>6.1287219413728167E-3</v>
      </c>
      <c r="F1822">
        <f t="shared" ref="F1822:F1885" si="173">STDEV(E1802:E1822)*SQRT(250)</f>
        <v>8.7594565910828037E-2</v>
      </c>
      <c r="G1822" s="4">
        <f t="shared" si="170"/>
        <v>0</v>
      </c>
      <c r="H1822">
        <f>C1822*EXP(-$K$1*(20/250))*NORMSDIST(-M1822)-C1822*EXP(-$K$2*(20/250))*NORMSDIST(-L1822)</f>
        <v>2.0397369945580408</v>
      </c>
      <c r="I1822" s="4">
        <f t="shared" si="171"/>
        <v>1.0099999999999909</v>
      </c>
      <c r="J1822">
        <f>C1822*EXP(-$K$2*(20/250))*NORMSDIST(L1822)-C1822*EXP(-$K$1*(20/250))*NORMSDIST(M1822)</f>
        <v>2.0397369945580408</v>
      </c>
      <c r="K1822">
        <f>+J1822-H1822-EXP(-$K$2*20/250)*C1822+EXP(-$K$1*20/250)*C1822</f>
        <v>0</v>
      </c>
      <c r="L1822">
        <f>+(LN(C1822/C1822)+($K$1-$K$2+0.5*F1843^2)*20/250)/F1843/SQRT(20/250)</f>
        <v>1.0625875220165818E-2</v>
      </c>
      <c r="M1822">
        <f>L1822-F1843*SQRT(20/250)</f>
        <v>-1.0625875220165818E-2</v>
      </c>
    </row>
    <row r="1823" spans="1:13" x14ac:dyDescent="0.15">
      <c r="A1823" s="2">
        <v>28478</v>
      </c>
      <c r="B1823" s="1">
        <v>241.02</v>
      </c>
      <c r="C1823" s="1">
        <f t="shared" si="168"/>
        <v>241.02</v>
      </c>
      <c r="D1823">
        <f t="shared" si="169"/>
        <v>5.4848799175992458</v>
      </c>
      <c r="E1823">
        <f t="shared" si="172"/>
        <v>1.7856776821902898E-3</v>
      </c>
      <c r="F1823">
        <f t="shared" si="173"/>
        <v>8.4385229962961383E-2</v>
      </c>
      <c r="G1823" s="4">
        <f t="shared" si="170"/>
        <v>0</v>
      </c>
      <c r="H1823">
        <f>C1823*EXP(-$K$1*(20/250))*NORMSDIST(-M1823)-C1823*EXP(-$K$2*(20/250))*NORMSDIST(-L1823)</f>
        <v>2.0427533973583252</v>
      </c>
      <c r="I1823" s="4">
        <f t="shared" si="171"/>
        <v>0.98999999999998067</v>
      </c>
      <c r="J1823">
        <f>C1823*EXP(-$K$2*(20/250))*NORMSDIST(L1823)-C1823*EXP(-$K$1*(20/250))*NORMSDIST(M1823)</f>
        <v>2.0427533973583252</v>
      </c>
      <c r="K1823">
        <f>+J1823-H1823-EXP(-$K$2*20/250)*C1823+EXP(-$K$1*20/250)*C1823</f>
        <v>0</v>
      </c>
      <c r="L1823">
        <f>+(LN(C1823/C1823)+($K$1-$K$2+0.5*F1844^2)*20/250)/F1844/SQRT(20/250)</f>
        <v>1.0622603356444063E-2</v>
      </c>
      <c r="M1823">
        <f>L1823-F1844*SQRT(20/250)</f>
        <v>-1.062260335644406E-2</v>
      </c>
    </row>
    <row r="1824" spans="1:13" x14ac:dyDescent="0.15">
      <c r="A1824" s="2">
        <v>28479</v>
      </c>
      <c r="B1824" s="1">
        <v>240.5</v>
      </c>
      <c r="C1824" s="1">
        <f t="shared" si="168"/>
        <v>240.5</v>
      </c>
      <c r="D1824">
        <f t="shared" si="169"/>
        <v>5.4827200895458157</v>
      </c>
      <c r="E1824">
        <f t="shared" si="172"/>
        <v>-2.1598280534300685E-3</v>
      </c>
      <c r="F1824">
        <f t="shared" si="173"/>
        <v>8.4151464765293824E-2</v>
      </c>
      <c r="G1824" s="4">
        <f t="shared" si="170"/>
        <v>0</v>
      </c>
      <c r="H1824">
        <f>C1824*EXP(-$K$1*(20/250))*NORMSDIST(-M1824)-C1824*EXP(-$K$2*(20/250))*NORMSDIST(-L1824)</f>
        <v>2.0292708703118905</v>
      </c>
      <c r="I1824" s="4">
        <f t="shared" si="171"/>
        <v>1.9199999999999875</v>
      </c>
      <c r="J1824">
        <f>C1824*EXP(-$K$2*(20/250))*NORMSDIST(L1824)-C1824*EXP(-$K$1*(20/250))*NORMSDIST(M1824)</f>
        <v>2.0292708703118905</v>
      </c>
      <c r="K1824">
        <f>+J1824-H1824-EXP(-$K$2*20/250)*C1824+EXP(-$K$1*20/250)*C1824</f>
        <v>0</v>
      </c>
      <c r="L1824">
        <f>+(LN(C1824/C1824)+($K$1-$K$2+0.5*F1845^2)*20/250)/F1845/SQRT(20/250)</f>
        <v>1.0575306762742842E-2</v>
      </c>
      <c r="M1824">
        <f>L1824-F1845*SQRT(20/250)</f>
        <v>-1.0575306762742842E-2</v>
      </c>
    </row>
    <row r="1825" spans="1:13" x14ac:dyDescent="0.15">
      <c r="A1825" s="2">
        <v>28480</v>
      </c>
      <c r="B1825" s="1">
        <v>240.38</v>
      </c>
      <c r="C1825" s="1">
        <f t="shared" si="168"/>
        <v>240.38</v>
      </c>
      <c r="D1825">
        <f t="shared" si="169"/>
        <v>5.4822210045246429</v>
      </c>
      <c r="E1825">
        <f t="shared" si="172"/>
        <v>-4.9908502117279596E-4</v>
      </c>
      <c r="F1825">
        <f t="shared" si="173"/>
        <v>7.8466833228060126E-2</v>
      </c>
      <c r="G1825" s="4">
        <f t="shared" si="170"/>
        <v>0</v>
      </c>
      <c r="H1825">
        <f>C1825*EXP(-$K$1*(20/250))*NORMSDIST(-M1825)-C1825*EXP(-$K$2*(20/250))*NORMSDIST(-L1825)</f>
        <v>2.0320835674650226</v>
      </c>
      <c r="I1825" s="4">
        <f t="shared" si="171"/>
        <v>1.75</v>
      </c>
      <c r="J1825">
        <f>C1825*EXP(-$K$2*(20/250))*NORMSDIST(L1825)-C1825*EXP(-$K$1*(20/250))*NORMSDIST(M1825)</f>
        <v>2.0320835674650226</v>
      </c>
      <c r="K1825">
        <f>+J1825-H1825-EXP(-$K$2*20/250)*C1825+EXP(-$K$1*20/250)*C1825</f>
        <v>0</v>
      </c>
      <c r="L1825">
        <f>+(LN(C1825/C1825)+($K$1-$K$2+0.5*F1846^2)*20/250)/F1846/SQRT(20/250)</f>
        <v>1.0595252161121444E-2</v>
      </c>
      <c r="M1825">
        <f>L1825-F1846*SQRT(20/250)</f>
        <v>-1.0595252161121444E-2</v>
      </c>
    </row>
    <row r="1826" spans="1:13" x14ac:dyDescent="0.15">
      <c r="A1826" s="2">
        <v>28481</v>
      </c>
      <c r="B1826" s="1">
        <v>241.55</v>
      </c>
      <c r="C1826" s="1">
        <f t="shared" si="168"/>
        <v>241.55</v>
      </c>
      <c r="D1826">
        <f t="shared" si="169"/>
        <v>5.4870764910004155</v>
      </c>
      <c r="E1826">
        <f t="shared" si="172"/>
        <v>4.8554864757726079E-3</v>
      </c>
      <c r="F1826">
        <f t="shared" si="173"/>
        <v>7.9041232714532977E-2</v>
      </c>
      <c r="G1826" s="4">
        <f t="shared" si="170"/>
        <v>0</v>
      </c>
      <c r="H1826">
        <f>C1826*EXP(-$K$1*(20/250))*NORMSDIST(-M1826)-C1826*EXP(-$K$2*(20/250))*NORMSDIST(-L1826)</f>
        <v>1.9964377353738882</v>
      </c>
      <c r="I1826" s="4">
        <f t="shared" si="171"/>
        <v>0.29999999999998295</v>
      </c>
      <c r="J1826">
        <f>C1826*EXP(-$K$2*(20/250))*NORMSDIST(L1826)-C1826*EXP(-$K$1*(20/250))*NORMSDIST(M1826)</f>
        <v>1.9964377353738882</v>
      </c>
      <c r="K1826">
        <f>+J1826-H1826-EXP(-$K$2*20/250)*C1826+EXP(-$K$1*20/250)*C1826</f>
        <v>0</v>
      </c>
      <c r="L1826">
        <f>+(LN(C1826/C1826)+($K$1-$K$2+0.5*F1847^2)*20/250)/F1847/SQRT(20/250)</f>
        <v>1.0358966626106123E-2</v>
      </c>
      <c r="M1826">
        <f>L1826-F1847*SQRT(20/250)</f>
        <v>-1.0358966626106123E-2</v>
      </c>
    </row>
    <row r="1827" spans="1:13" x14ac:dyDescent="0.15">
      <c r="A1827" s="2">
        <v>28482</v>
      </c>
      <c r="B1827" s="1">
        <v>241.66</v>
      </c>
      <c r="C1827" s="1">
        <f t="shared" si="168"/>
        <v>241.66</v>
      </c>
      <c r="D1827">
        <f t="shared" si="169"/>
        <v>5.4875317795991618</v>
      </c>
      <c r="E1827">
        <f t="shared" si="172"/>
        <v>4.5528859874632843E-4</v>
      </c>
      <c r="F1827">
        <f t="shared" si="173"/>
        <v>7.9031196777059873E-2</v>
      </c>
      <c r="G1827" s="4">
        <f t="shared" si="170"/>
        <v>0.19999999999998863</v>
      </c>
      <c r="H1827">
        <f>C1827*EXP(-$K$1*(20/250))*NORMSDIST(-M1827)-C1827*EXP(-$K$2*(20/250))*NORMSDIST(-L1827)</f>
        <v>2.0030110571330653</v>
      </c>
      <c r="I1827" s="4">
        <f t="shared" si="171"/>
        <v>0</v>
      </c>
      <c r="J1827">
        <f>C1827*EXP(-$K$2*(20/250))*NORMSDIST(L1827)-C1827*EXP(-$K$1*(20/250))*NORMSDIST(M1827)</f>
        <v>2.0030110571330653</v>
      </c>
      <c r="K1827">
        <f>+J1827-H1827-EXP(-$K$2*20/250)*C1827+EXP(-$K$1*20/250)*C1827</f>
        <v>0</v>
      </c>
      <c r="L1827">
        <f>+(LN(C1827/C1827)+($K$1-$K$2+0.5*F1848^2)*20/250)/F1848/SQRT(20/250)</f>
        <v>1.038834407011997E-2</v>
      </c>
      <c r="M1827">
        <f>L1827-F1848*SQRT(20/250)</f>
        <v>-1.038834407011997E-2</v>
      </c>
    </row>
    <row r="1828" spans="1:13" x14ac:dyDescent="0.15">
      <c r="A1828" s="2">
        <v>28485</v>
      </c>
      <c r="B1828" s="1" t="e">
        <f>NA()</f>
        <v>#N/A</v>
      </c>
      <c r="C1828" s="1">
        <f t="shared" si="168"/>
        <v>241.66</v>
      </c>
      <c r="D1828">
        <f t="shared" si="169"/>
        <v>5.4875317795991618</v>
      </c>
      <c r="E1828">
        <f t="shared" si="172"/>
        <v>0</v>
      </c>
      <c r="F1828">
        <f t="shared" si="173"/>
        <v>7.9012326987440651E-2</v>
      </c>
      <c r="G1828" s="4">
        <f t="shared" si="170"/>
        <v>0</v>
      </c>
      <c r="H1828">
        <f>C1828*EXP(-$K$1*(20/250))*NORMSDIST(-M1828)-C1828*EXP(-$K$2*(20/250))*NORMSDIST(-L1828)</f>
        <v>2.0046764547408458</v>
      </c>
      <c r="I1828" s="4">
        <f t="shared" si="171"/>
        <v>0</v>
      </c>
      <c r="J1828">
        <f>C1828*EXP(-$K$2*(20/250))*NORMSDIST(L1828)-C1828*EXP(-$K$1*(20/250))*NORMSDIST(M1828)</f>
        <v>2.0046764547408458</v>
      </c>
      <c r="K1828">
        <f>+J1828-H1828-EXP(-$K$2*20/250)*C1828+EXP(-$K$1*20/250)*C1828</f>
        <v>0</v>
      </c>
      <c r="L1828">
        <f>+(LN(C1828/C1828)+($K$1-$K$2+0.5*F1849^2)*20/250)/F1849/SQRT(20/250)</f>
        <v>1.0396981739114986E-2</v>
      </c>
      <c r="M1828">
        <f>L1828-F1849*SQRT(20/250)</f>
        <v>-1.0396981739114986E-2</v>
      </c>
    </row>
    <row r="1829" spans="1:13" x14ac:dyDescent="0.15">
      <c r="A1829" s="2">
        <v>28486</v>
      </c>
      <c r="B1829" s="1">
        <v>241.37</v>
      </c>
      <c r="C1829" s="1">
        <f t="shared" si="168"/>
        <v>241.37</v>
      </c>
      <c r="D1829">
        <f t="shared" si="169"/>
        <v>5.4863310258785081</v>
      </c>
      <c r="E1829">
        <f t="shared" si="172"/>
        <v>-1.2007537206537577E-3</v>
      </c>
      <c r="F1829">
        <f t="shared" si="173"/>
        <v>7.9133904835706884E-2</v>
      </c>
      <c r="G1829" s="4">
        <f t="shared" si="170"/>
        <v>0.12000000000000455</v>
      </c>
      <c r="H1829">
        <f>C1829*EXP(-$K$1*(20/250))*NORMSDIST(-M1829)-C1829*EXP(-$K$2*(20/250))*NORMSDIST(-L1829)</f>
        <v>2.0055783145454029</v>
      </c>
      <c r="I1829" s="4">
        <f t="shared" si="171"/>
        <v>0</v>
      </c>
      <c r="J1829">
        <f>C1829*EXP(-$K$2*(20/250))*NORMSDIST(L1829)-C1829*EXP(-$K$1*(20/250))*NORMSDIST(M1829)</f>
        <v>2.0055783145454029</v>
      </c>
      <c r="K1829">
        <f>+J1829-H1829-EXP(-$K$2*20/250)*C1829+EXP(-$K$1*20/250)*C1829</f>
        <v>0</v>
      </c>
      <c r="L1829">
        <f>+(LN(C1829/C1829)+($K$1-$K$2+0.5*F1850^2)*20/250)/F1850/SQRT(20/250)</f>
        <v>1.0414157065194034E-2</v>
      </c>
      <c r="M1829">
        <f>L1829-F1850*SQRT(20/250)</f>
        <v>-1.0414157065194034E-2</v>
      </c>
    </row>
    <row r="1830" spans="1:13" x14ac:dyDescent="0.15">
      <c r="A1830" s="2">
        <v>28487</v>
      </c>
      <c r="B1830" s="1">
        <v>240.44</v>
      </c>
      <c r="C1830" s="1">
        <f t="shared" si="168"/>
        <v>240.44</v>
      </c>
      <c r="D1830">
        <f t="shared" si="169"/>
        <v>5.4824705781709611</v>
      </c>
      <c r="E1830">
        <f t="shared" si="172"/>
        <v>-3.8604477075470101E-3</v>
      </c>
      <c r="F1830">
        <f t="shared" si="173"/>
        <v>6.2117735253749695E-2</v>
      </c>
      <c r="G1830" s="4">
        <f t="shared" si="170"/>
        <v>0</v>
      </c>
      <c r="H1830">
        <f>C1830*EXP(-$K$1*(20/250))*NORMSDIST(-M1830)-C1830*EXP(-$K$2*(20/250))*NORMSDIST(-L1830)</f>
        <v>1.9823648810213115</v>
      </c>
      <c r="I1830" s="4">
        <f t="shared" si="171"/>
        <v>0.12000000000000455</v>
      </c>
      <c r="J1830">
        <f>C1830*EXP(-$K$2*(20/250))*NORMSDIST(L1830)-C1830*EXP(-$K$1*(20/250))*NORMSDIST(M1830)</f>
        <v>1.9823648810213115</v>
      </c>
      <c r="K1830">
        <f>+J1830-H1830-EXP(-$K$2*20/250)*C1830+EXP(-$K$1*20/250)*C1830</f>
        <v>0</v>
      </c>
      <c r="L1830">
        <f>+(LN(C1830/C1830)+($K$1-$K$2+0.5*F1851^2)*20/250)/F1851/SQRT(20/250)</f>
        <v>1.0333430988919369E-2</v>
      </c>
      <c r="M1830">
        <f>L1830-F1851*SQRT(20/250)</f>
        <v>-1.0333430988919366E-2</v>
      </c>
    </row>
    <row r="1831" spans="1:13" x14ac:dyDescent="0.15">
      <c r="A1831" s="2">
        <v>28488</v>
      </c>
      <c r="B1831" s="1">
        <v>240.04</v>
      </c>
      <c r="C1831" s="1">
        <f t="shared" si="168"/>
        <v>240.04</v>
      </c>
      <c r="D1831">
        <f t="shared" si="169"/>
        <v>5.4808055761213117</v>
      </c>
      <c r="E1831">
        <f t="shared" si="172"/>
        <v>-1.6650020496493667E-3</v>
      </c>
      <c r="F1831">
        <f t="shared" si="173"/>
        <v>6.1728398585097231E-2</v>
      </c>
      <c r="G1831" s="4">
        <f t="shared" si="170"/>
        <v>0</v>
      </c>
      <c r="H1831">
        <f>C1831*EXP(-$K$1*(20/250))*NORMSDIST(-M1831)-C1831*EXP(-$K$2*(20/250))*NORMSDIST(-L1831)</f>
        <v>1.9954140220248036</v>
      </c>
      <c r="I1831" s="4">
        <f t="shared" si="171"/>
        <v>1.3300000000000125</v>
      </c>
      <c r="J1831">
        <f>C1831*EXP(-$K$2*(20/250))*NORMSDIST(L1831)-C1831*EXP(-$K$1*(20/250))*NORMSDIST(M1831)</f>
        <v>1.9954140220248036</v>
      </c>
      <c r="K1831">
        <f>+J1831-H1831-EXP(-$K$2*20/250)*C1831+EXP(-$K$1*20/250)*C1831</f>
        <v>0</v>
      </c>
      <c r="L1831">
        <f>+(LN(C1831/C1831)+($K$1-$K$2+0.5*F1852^2)*20/250)/F1852/SQRT(20/250)</f>
        <v>1.0418787907253603E-2</v>
      </c>
      <c r="M1831">
        <f>L1831-F1852*SQRT(20/250)</f>
        <v>-1.0418787907253603E-2</v>
      </c>
    </row>
    <row r="1832" spans="1:13" x14ac:dyDescent="0.15">
      <c r="A1832" s="2">
        <v>28489</v>
      </c>
      <c r="B1832" s="1">
        <v>239.98</v>
      </c>
      <c r="C1832" s="1">
        <f t="shared" si="168"/>
        <v>239.98</v>
      </c>
      <c r="D1832">
        <f t="shared" si="169"/>
        <v>5.4805555865362425</v>
      </c>
      <c r="E1832">
        <f t="shared" si="172"/>
        <v>-2.499895850691658E-4</v>
      </c>
      <c r="F1832">
        <f t="shared" si="173"/>
        <v>6.0700229619896899E-2</v>
      </c>
      <c r="G1832" s="4">
        <f t="shared" si="170"/>
        <v>0</v>
      </c>
      <c r="H1832">
        <f>C1832*EXP(-$K$1*(20/250))*NORMSDIST(-M1832)-C1832*EXP(-$K$2*(20/250))*NORMSDIST(-L1832)</f>
        <v>1.9986165177007393</v>
      </c>
      <c r="I1832" s="4">
        <f t="shared" si="171"/>
        <v>1.8000000000000114</v>
      </c>
      <c r="J1832">
        <f>C1832*EXP(-$K$2*(20/250))*NORMSDIST(L1832)-C1832*EXP(-$K$1*(20/250))*NORMSDIST(M1832)</f>
        <v>1.9986165177007393</v>
      </c>
      <c r="K1832">
        <f>+J1832-H1832-EXP(-$K$2*20/250)*C1832+EXP(-$K$1*20/250)*C1832</f>
        <v>0</v>
      </c>
      <c r="L1832">
        <f>+(LN(C1832/C1832)+($K$1-$K$2+0.5*F1853^2)*20/250)/F1853/SQRT(20/250)</f>
        <v>1.0438119107023138E-2</v>
      </c>
      <c r="M1832">
        <f>L1832-F1853*SQRT(20/250)</f>
        <v>-1.0438119107023138E-2</v>
      </c>
    </row>
    <row r="1833" spans="1:13" x14ac:dyDescent="0.15">
      <c r="A1833" s="2">
        <v>28492</v>
      </c>
      <c r="B1833" s="1" t="e">
        <f>NA()</f>
        <v>#N/A</v>
      </c>
      <c r="C1833" s="1">
        <f t="shared" si="168"/>
        <v>239.98</v>
      </c>
      <c r="D1833">
        <f t="shared" si="169"/>
        <v>5.4805555865362425</v>
      </c>
      <c r="E1833">
        <f t="shared" si="172"/>
        <v>0</v>
      </c>
      <c r="F1833">
        <f t="shared" si="173"/>
        <v>6.0415071624486193E-2</v>
      </c>
      <c r="G1833" s="4">
        <f t="shared" si="170"/>
        <v>0</v>
      </c>
      <c r="H1833">
        <f>C1833*EXP(-$K$1*(20/250))*NORMSDIST(-M1833)-C1833*EXP(-$K$2*(20/250))*NORMSDIST(-L1833)</f>
        <v>2.0010415344897297</v>
      </c>
      <c r="I1833" s="4">
        <f t="shared" si="171"/>
        <v>1.6200000000000045</v>
      </c>
      <c r="J1833">
        <f>C1833*EXP(-$K$2*(20/250))*NORMSDIST(L1833)-C1833*EXP(-$K$1*(20/250))*NORMSDIST(M1833)</f>
        <v>2.0010415344897297</v>
      </c>
      <c r="K1833">
        <f>+J1833-H1833-EXP(-$K$2*20/250)*C1833+EXP(-$K$1*20/250)*C1833</f>
        <v>0</v>
      </c>
      <c r="L1833">
        <f>+(LN(C1833/C1833)+($K$1-$K$2+0.5*F1854^2)*20/250)/F1854/SQRT(20/250)</f>
        <v>1.0450784635830945E-2</v>
      </c>
      <c r="M1833">
        <f>L1833-F1854*SQRT(20/250)</f>
        <v>-1.0450784635830941E-2</v>
      </c>
    </row>
    <row r="1834" spans="1:13" x14ac:dyDescent="0.15">
      <c r="A1834" s="2">
        <v>28493</v>
      </c>
      <c r="B1834" s="1">
        <v>237.59</v>
      </c>
      <c r="C1834" s="1">
        <f t="shared" si="168"/>
        <v>237.59</v>
      </c>
      <c r="D1834">
        <f t="shared" si="169"/>
        <v>5.4705464990606965</v>
      </c>
      <c r="E1834">
        <f t="shared" si="172"/>
        <v>-1.0009087475546075E-2</v>
      </c>
      <c r="F1834">
        <f t="shared" si="173"/>
        <v>6.8645738969798031E-2</v>
      </c>
      <c r="G1834" s="4">
        <f t="shared" si="170"/>
        <v>0</v>
      </c>
      <c r="H1834">
        <f>C1834*EXP(-$K$1*(20/250))*NORMSDIST(-M1834)-C1834*EXP(-$K$2*(20/250))*NORMSDIST(-L1834)</f>
        <v>1.7100720842928894</v>
      </c>
      <c r="I1834" s="4">
        <f t="shared" si="171"/>
        <v>4.0099999999999909</v>
      </c>
      <c r="J1834">
        <f>C1834*EXP(-$K$2*(20/250))*NORMSDIST(L1834)-C1834*EXP(-$K$1*(20/250))*NORMSDIST(M1834)</f>
        <v>1.7100720842928894</v>
      </c>
      <c r="K1834">
        <f>+J1834-H1834-EXP(-$K$2*20/250)*C1834+EXP(-$K$1*20/250)*C1834</f>
        <v>0</v>
      </c>
      <c r="L1834">
        <f>+(LN(C1834/C1834)+($K$1-$K$2+0.5*F1855^2)*20/250)/F1855/SQRT(20/250)</f>
        <v>9.02094611694222E-3</v>
      </c>
      <c r="M1834">
        <f>L1834-F1855*SQRT(20/250)</f>
        <v>-9.02094611694222E-3</v>
      </c>
    </row>
    <row r="1835" spans="1:13" x14ac:dyDescent="0.15">
      <c r="A1835" s="2">
        <v>28494</v>
      </c>
      <c r="B1835" s="1">
        <v>237.42</v>
      </c>
      <c r="C1835" s="1">
        <f t="shared" si="168"/>
        <v>237.42</v>
      </c>
      <c r="D1835">
        <f t="shared" si="169"/>
        <v>5.4698307246253881</v>
      </c>
      <c r="E1835">
        <f t="shared" si="172"/>
        <v>-7.1577443530834728E-4</v>
      </c>
      <c r="F1835">
        <f t="shared" si="173"/>
        <v>6.8583038336294977E-2</v>
      </c>
      <c r="G1835" s="4">
        <f t="shared" si="170"/>
        <v>0</v>
      </c>
      <c r="H1835">
        <f>C1835*EXP(-$K$1*(20/250))*NORMSDIST(-M1835)-C1835*EXP(-$K$2*(20/250))*NORMSDIST(-L1835)</f>
        <v>1.7025296813174435</v>
      </c>
      <c r="I1835" s="4">
        <f t="shared" si="171"/>
        <v>4.3900000000000148</v>
      </c>
      <c r="J1835">
        <f>C1835*EXP(-$K$2*(20/250))*NORMSDIST(L1835)-C1835*EXP(-$K$1*(20/250))*NORMSDIST(M1835)</f>
        <v>1.7025296813174435</v>
      </c>
      <c r="K1835">
        <f>+J1835-H1835-EXP(-$K$2*20/250)*C1835+EXP(-$K$1*20/250)*C1835</f>
        <v>0</v>
      </c>
      <c r="L1835">
        <f>+(LN(C1835/C1835)+($K$1-$K$2+0.5*F1856^2)*20/250)/F1856/SQRT(20/250)</f>
        <v>8.9875884331450159E-3</v>
      </c>
      <c r="M1835">
        <f>L1835-F1856*SQRT(20/250)</f>
        <v>-8.9875884331450159E-3</v>
      </c>
    </row>
    <row r="1836" spans="1:13" x14ac:dyDescent="0.15">
      <c r="A1836" s="2">
        <v>28495</v>
      </c>
      <c r="B1836" s="1">
        <v>241.08</v>
      </c>
      <c r="C1836" s="1">
        <f t="shared" si="168"/>
        <v>241.08</v>
      </c>
      <c r="D1836">
        <f t="shared" si="169"/>
        <v>5.485128828614843</v>
      </c>
      <c r="E1836">
        <f t="shared" si="172"/>
        <v>1.5298103989454859E-2</v>
      </c>
      <c r="F1836">
        <f t="shared" si="173"/>
        <v>8.8333998931621416E-2</v>
      </c>
      <c r="G1836" s="4">
        <f t="shared" si="170"/>
        <v>0</v>
      </c>
      <c r="H1836">
        <f>C1836*EXP(-$K$1*(20/250))*NORMSDIST(-M1836)-C1836*EXP(-$K$2*(20/250))*NORMSDIST(-L1836)</f>
        <v>0.98365370296947674</v>
      </c>
      <c r="I1836" s="4">
        <f t="shared" si="171"/>
        <v>0.75999999999999091</v>
      </c>
      <c r="J1836">
        <f>C1836*EXP(-$K$2*(20/250))*NORMSDIST(L1836)-C1836*EXP(-$K$1*(20/250))*NORMSDIST(M1836)</f>
        <v>0.98365370296947674</v>
      </c>
      <c r="K1836">
        <f>+J1836-H1836-EXP(-$K$2*20/250)*C1836+EXP(-$K$1*20/250)*C1836</f>
        <v>0</v>
      </c>
      <c r="L1836">
        <f>+(LN(C1836/C1836)+($K$1-$K$2+0.5*F1857^2)*20/250)/F1857/SQRT(20/250)</f>
        <v>5.1137898846944727E-3</v>
      </c>
      <c r="M1836">
        <f>L1836-F1857*SQRT(20/250)</f>
        <v>-5.113789884694471E-3</v>
      </c>
    </row>
    <row r="1837" spans="1:13" x14ac:dyDescent="0.15">
      <c r="A1837" s="2">
        <v>28496</v>
      </c>
      <c r="B1837" s="1">
        <v>240.38</v>
      </c>
      <c r="C1837" s="1">
        <f t="shared" si="168"/>
        <v>240.38</v>
      </c>
      <c r="D1837">
        <f t="shared" si="169"/>
        <v>5.4822210045246429</v>
      </c>
      <c r="E1837">
        <f t="shared" si="172"/>
        <v>-2.9078240902000729E-3</v>
      </c>
      <c r="F1837">
        <f t="shared" si="173"/>
        <v>8.873236713783525E-2</v>
      </c>
      <c r="G1837" s="4">
        <f t="shared" si="170"/>
        <v>0</v>
      </c>
      <c r="H1837">
        <f>C1837*EXP(-$K$1*(20/250))*NORMSDIST(-M1837)-C1837*EXP(-$K$2*(20/250))*NORMSDIST(-L1837)</f>
        <v>0.98053553780786729</v>
      </c>
      <c r="I1837" s="4">
        <f t="shared" si="171"/>
        <v>0.75999999999999091</v>
      </c>
      <c r="J1837">
        <f>C1837*EXP(-$K$2*(20/250))*NORMSDIST(L1837)-C1837*EXP(-$K$1*(20/250))*NORMSDIST(M1837)</f>
        <v>0.98053553780786729</v>
      </c>
      <c r="K1837">
        <f>+J1837-H1837-EXP(-$K$2*20/250)*C1837+EXP(-$K$1*20/250)*C1837</f>
        <v>0</v>
      </c>
      <c r="L1837">
        <f>+(LN(C1837/C1837)+($K$1-$K$2+0.5*F1858^2)*20/250)/F1858/SQRT(20/250)</f>
        <v>5.1124236834511529E-3</v>
      </c>
      <c r="M1837">
        <f>L1837-F1858*SQRT(20/250)</f>
        <v>-5.1124236834511529E-3</v>
      </c>
    </row>
    <row r="1838" spans="1:13" x14ac:dyDescent="0.15">
      <c r="A1838" s="2">
        <v>28499</v>
      </c>
      <c r="B1838" s="1">
        <v>241.46</v>
      </c>
      <c r="C1838" s="1">
        <f t="shared" si="168"/>
        <v>241.46</v>
      </c>
      <c r="D1838">
        <f t="shared" si="169"/>
        <v>5.4867038279042415</v>
      </c>
      <c r="E1838">
        <f t="shared" si="172"/>
        <v>4.4828233795985994E-3</v>
      </c>
      <c r="F1838">
        <f t="shared" si="173"/>
        <v>8.9690888359474294E-2</v>
      </c>
      <c r="G1838" s="4">
        <f t="shared" si="170"/>
        <v>3.0000000000001137E-2</v>
      </c>
      <c r="H1838">
        <f>C1838*EXP(-$K$1*(20/250))*NORMSDIST(-M1838)-C1838*EXP(-$K$2*(20/250))*NORMSDIST(-L1838)</f>
        <v>0.89523175239490627</v>
      </c>
      <c r="I1838" s="4">
        <f t="shared" si="171"/>
        <v>0</v>
      </c>
      <c r="J1838">
        <f>C1838*EXP(-$K$2*(20/250))*NORMSDIST(L1838)-C1838*EXP(-$K$1*(20/250))*NORMSDIST(M1838)</f>
        <v>0.89523175239490627</v>
      </c>
      <c r="K1838">
        <f>+J1838-H1838-EXP(-$K$2*20/250)*C1838+EXP(-$K$1*20/250)*C1838</f>
        <v>0</v>
      </c>
      <c r="L1838">
        <f>+(LN(C1838/C1838)+($K$1-$K$2+0.5*F1859^2)*20/250)/F1859/SQRT(20/250)</f>
        <v>4.6467764817315913E-3</v>
      </c>
      <c r="M1838">
        <f>L1838-F1859*SQRT(20/250)</f>
        <v>-4.6467764817315913E-3</v>
      </c>
    </row>
    <row r="1839" spans="1:13" x14ac:dyDescent="0.15">
      <c r="A1839" s="2">
        <v>28500</v>
      </c>
      <c r="B1839" s="1">
        <v>241.49</v>
      </c>
      <c r="C1839" s="1">
        <f t="shared" si="168"/>
        <v>241.49</v>
      </c>
      <c r="D1839">
        <f t="shared" si="169"/>
        <v>5.4868280643678036</v>
      </c>
      <c r="E1839">
        <f t="shared" si="172"/>
        <v>1.242364635620774E-4</v>
      </c>
      <c r="F1839">
        <f t="shared" si="173"/>
        <v>8.9319429996684935E-2</v>
      </c>
      <c r="G1839" s="4">
        <f t="shared" si="170"/>
        <v>0</v>
      </c>
      <c r="H1839">
        <f>C1839*EXP(-$K$1*(20/250))*NORMSDIST(-M1839)-C1839*EXP(-$K$2*(20/250))*NORMSDIST(-L1839)</f>
        <v>0.89558679728597212</v>
      </c>
      <c r="I1839" s="4">
        <f t="shared" si="171"/>
        <v>0</v>
      </c>
      <c r="J1839">
        <f>C1839*EXP(-$K$2*(20/250))*NORMSDIST(L1839)-C1839*EXP(-$K$1*(20/250))*NORMSDIST(M1839)</f>
        <v>0.89558679728597212</v>
      </c>
      <c r="K1839">
        <f>+J1839-H1839-EXP(-$K$2*20/250)*C1839+EXP(-$K$1*20/250)*C1839</f>
        <v>0</v>
      </c>
      <c r="L1839">
        <f>+(LN(C1839/C1839)+($K$1-$K$2+0.5*F1860^2)*20/250)/F1860/SQRT(20/250)</f>
        <v>4.6480418893618623E-3</v>
      </c>
      <c r="M1839">
        <f>L1839-F1860*SQRT(20/250)</f>
        <v>-4.6480418893618623E-3</v>
      </c>
    </row>
    <row r="1840" spans="1:13" x14ac:dyDescent="0.15">
      <c r="A1840" s="2">
        <v>28501</v>
      </c>
      <c r="B1840" s="1">
        <v>240.5</v>
      </c>
      <c r="C1840" s="1">
        <f t="shared" si="168"/>
        <v>240.5</v>
      </c>
      <c r="D1840">
        <f t="shared" si="169"/>
        <v>5.4827200895458157</v>
      </c>
      <c r="E1840">
        <f t="shared" si="172"/>
        <v>-4.1079748219878809E-3</v>
      </c>
      <c r="F1840">
        <f t="shared" si="173"/>
        <v>8.8622268458833101E-2</v>
      </c>
      <c r="G1840" s="4">
        <f t="shared" si="170"/>
        <v>0</v>
      </c>
      <c r="H1840">
        <f>C1840*EXP(-$K$1*(20/250))*NORMSDIST(-M1840)-C1840*EXP(-$K$2*(20/250))*NORMSDIST(-L1840)</f>
        <v>0.79524572902950297</v>
      </c>
      <c r="I1840" s="4">
        <f t="shared" si="171"/>
        <v>1.0500000000000114</v>
      </c>
      <c r="J1840">
        <f>C1840*EXP(-$K$2*(20/250))*NORMSDIST(L1840)-C1840*EXP(-$K$1*(20/250))*NORMSDIST(M1840)</f>
        <v>0.79524572902950297</v>
      </c>
      <c r="K1840">
        <f>+J1840-H1840-EXP(-$K$2*20/250)*C1840+EXP(-$K$1*20/250)*C1840</f>
        <v>0</v>
      </c>
      <c r="L1840">
        <f>+(LN(C1840/C1840)+($K$1-$K$2+0.5*F1861^2)*20/250)/F1861/SQRT(20/250)</f>
        <v>4.1442643154011435E-3</v>
      </c>
      <c r="M1840">
        <f>L1840-F1861*SQRT(20/250)</f>
        <v>-4.1442643154011435E-3</v>
      </c>
    </row>
    <row r="1841" spans="1:13" x14ac:dyDescent="0.15">
      <c r="A1841" s="2">
        <v>28502</v>
      </c>
      <c r="B1841" s="1">
        <v>241.6</v>
      </c>
      <c r="C1841" s="1">
        <f t="shared" si="168"/>
        <v>241.6</v>
      </c>
      <c r="D1841">
        <f t="shared" si="169"/>
        <v>5.48728346606066</v>
      </c>
      <c r="E1841">
        <f t="shared" si="172"/>
        <v>4.5633765148442862E-3</v>
      </c>
      <c r="F1841">
        <f t="shared" si="173"/>
        <v>7.9678460703011711E-2</v>
      </c>
      <c r="G1841" s="4">
        <f t="shared" si="170"/>
        <v>1.999999999998181E-2</v>
      </c>
      <c r="H1841">
        <f>C1841*EXP(-$K$1*(20/250))*NORMSDIST(-M1841)-C1841*EXP(-$K$2*(20/250))*NORMSDIST(-L1841)</f>
        <v>0.67327094852184644</v>
      </c>
      <c r="I1841" s="4">
        <f t="shared" si="171"/>
        <v>0</v>
      </c>
      <c r="J1841">
        <f>C1841*EXP(-$K$2*(20/250))*NORMSDIST(L1841)-C1841*EXP(-$K$1*(20/250))*NORMSDIST(M1841)</f>
        <v>0.67327094852184644</v>
      </c>
      <c r="K1841">
        <f>+J1841-H1841-EXP(-$K$2*20/250)*C1841+EXP(-$K$1*20/250)*C1841</f>
        <v>0</v>
      </c>
      <c r="L1841">
        <f>+(LN(C1841/C1841)+($K$1-$K$2+0.5*F1862^2)*20/250)/F1862/SQRT(20/250)</f>
        <v>3.4926395429938552E-3</v>
      </c>
      <c r="M1841">
        <f>L1841-F1862*SQRT(20/250)</f>
        <v>-3.4926395429938544E-3</v>
      </c>
    </row>
    <row r="1842" spans="1:13" x14ac:dyDescent="0.15">
      <c r="A1842" s="2">
        <v>28503</v>
      </c>
      <c r="B1842" s="1">
        <v>241.49</v>
      </c>
      <c r="C1842" s="1">
        <f t="shared" si="168"/>
        <v>241.49</v>
      </c>
      <c r="D1842">
        <f t="shared" si="169"/>
        <v>5.4868280643678036</v>
      </c>
      <c r="E1842">
        <f t="shared" si="172"/>
        <v>-4.554016928564053E-4</v>
      </c>
      <c r="F1842">
        <f t="shared" si="173"/>
        <v>7.7877671578707577E-2</v>
      </c>
      <c r="G1842" s="4">
        <f t="shared" si="170"/>
        <v>0</v>
      </c>
      <c r="H1842">
        <f>C1842*EXP(-$K$1*(20/250))*NORMSDIST(-M1842)-C1842*EXP(-$K$2*(20/250))*NORMSDIST(-L1842)</f>
        <v>0.67148929868551477</v>
      </c>
      <c r="I1842" s="4">
        <f t="shared" si="171"/>
        <v>9.0000000000003411E-2</v>
      </c>
      <c r="J1842">
        <f>C1842*EXP(-$K$2*(20/250))*NORMSDIST(L1842)-C1842*EXP(-$K$1*(20/250))*NORMSDIST(M1842)</f>
        <v>0.67148929868551477</v>
      </c>
      <c r="K1842">
        <f>+J1842-H1842-EXP(-$K$2*20/250)*C1842+EXP(-$K$1*20/250)*C1842</f>
        <v>0</v>
      </c>
      <c r="L1842">
        <f>+(LN(C1842/C1842)+($K$1-$K$2+0.5*F1863^2)*20/250)/F1863/SQRT(20/250)</f>
        <v>3.4849837866044314E-3</v>
      </c>
      <c r="M1842">
        <f>L1842-F1863*SQRT(20/250)</f>
        <v>-3.4849837866044314E-3</v>
      </c>
    </row>
    <row r="1843" spans="1:13" x14ac:dyDescent="0.15">
      <c r="A1843" s="2">
        <v>28506</v>
      </c>
      <c r="B1843" s="1">
        <v>241.6</v>
      </c>
      <c r="C1843" s="1">
        <f t="shared" si="168"/>
        <v>241.6</v>
      </c>
      <c r="D1843">
        <f t="shared" si="169"/>
        <v>5.48728346606066</v>
      </c>
      <c r="E1843">
        <f t="shared" si="172"/>
        <v>4.554016928564053E-4</v>
      </c>
      <c r="F1843">
        <f t="shared" si="173"/>
        <v>7.5136284242213483E-2</v>
      </c>
      <c r="G1843" s="4">
        <f t="shared" si="170"/>
        <v>0.90000000000000568</v>
      </c>
      <c r="H1843">
        <f>C1843*EXP(-$K$1*(20/250))*NORMSDIST(-M1843)-C1843*EXP(-$K$2*(20/250))*NORMSDIST(-L1843)</f>
        <v>0.75299482829235842</v>
      </c>
      <c r="I1843" s="4">
        <f t="shared" si="171"/>
        <v>0</v>
      </c>
      <c r="J1843">
        <f>C1843*EXP(-$K$2*(20/250))*NORMSDIST(L1843)-C1843*EXP(-$K$1*(20/250))*NORMSDIST(M1843)</f>
        <v>0.75299482829235842</v>
      </c>
      <c r="K1843">
        <f>+J1843-H1843-EXP(-$K$2*20/250)*C1843+EXP(-$K$1*20/250)*C1843</f>
        <v>0</v>
      </c>
      <c r="L1843">
        <f>+(LN(C1843/C1843)+($K$1-$K$2+0.5*F1864^2)*20/250)/F1864/SQRT(20/250)</f>
        <v>3.9062146673591726E-3</v>
      </c>
      <c r="M1843">
        <f>L1843-F1864*SQRT(20/250)</f>
        <v>-3.9062146673591726E-3</v>
      </c>
    </row>
    <row r="1844" spans="1:13" x14ac:dyDescent="0.15">
      <c r="A1844" s="2">
        <v>28507</v>
      </c>
      <c r="B1844" s="1">
        <v>242.01</v>
      </c>
      <c r="C1844" s="1">
        <f t="shared" si="168"/>
        <v>242.01</v>
      </c>
      <c r="D1844">
        <f t="shared" si="169"/>
        <v>5.4889790476169926</v>
      </c>
      <c r="E1844">
        <f t="shared" si="172"/>
        <v>1.6955815563326482E-3</v>
      </c>
      <c r="F1844">
        <f t="shared" si="173"/>
        <v>7.5113148671965765E-2</v>
      </c>
      <c r="G1844" s="4">
        <f t="shared" si="170"/>
        <v>1.3400000000000034</v>
      </c>
      <c r="H1844">
        <f>C1844*EXP(-$K$1*(20/250))*NORMSDIST(-M1844)-C1844*EXP(-$K$2*(20/250))*NORMSDIST(-L1844)</f>
        <v>0.73128076471526526</v>
      </c>
      <c r="I1844" s="4">
        <f t="shared" si="171"/>
        <v>0</v>
      </c>
      <c r="J1844">
        <f>C1844*EXP(-$K$2*(20/250))*NORMSDIST(L1844)-C1844*EXP(-$K$1*(20/250))*NORMSDIST(M1844)</f>
        <v>0.73128076471526526</v>
      </c>
      <c r="K1844">
        <f>+J1844-H1844-EXP(-$K$2*20/250)*C1844+EXP(-$K$1*20/250)*C1844</f>
        <v>0</v>
      </c>
      <c r="L1844">
        <f>+(LN(C1844/C1844)+($K$1-$K$2+0.5*F1865^2)*20/250)/F1865/SQRT(20/250)</f>
        <v>3.7871439677465255E-3</v>
      </c>
      <c r="M1844">
        <f>L1844-F1865*SQRT(20/250)</f>
        <v>-3.7871439677465272E-3</v>
      </c>
    </row>
    <row r="1845" spans="1:13" x14ac:dyDescent="0.15">
      <c r="A1845" s="2">
        <v>28508</v>
      </c>
      <c r="B1845" s="1">
        <v>242.42</v>
      </c>
      <c r="C1845" s="1">
        <f t="shared" si="168"/>
        <v>242.42</v>
      </c>
      <c r="D1845">
        <f t="shared" si="169"/>
        <v>5.4906717590423657</v>
      </c>
      <c r="E1845">
        <f t="shared" si="172"/>
        <v>1.6927114253730835E-3</v>
      </c>
      <c r="F1845">
        <f t="shared" si="173"/>
        <v>7.4778711250634192E-2</v>
      </c>
      <c r="G1845" s="4">
        <f t="shared" si="170"/>
        <v>2.2699999999999818</v>
      </c>
      <c r="H1845">
        <f>C1845*EXP(-$K$1*(20/250))*NORMSDIST(-M1845)-C1845*EXP(-$K$2*(20/250))*NORMSDIST(-L1845)</f>
        <v>0.72653491543873372</v>
      </c>
      <c r="I1845" s="4">
        <f t="shared" si="171"/>
        <v>0</v>
      </c>
      <c r="J1845">
        <f>C1845*EXP(-$K$2*(20/250))*NORMSDIST(L1845)-C1845*EXP(-$K$1*(20/250))*NORMSDIST(M1845)</f>
        <v>0.72653491543873372</v>
      </c>
      <c r="K1845">
        <f>+J1845-H1845-EXP(-$K$2*20/250)*C1845+EXP(-$K$1*20/250)*C1845</f>
        <v>0</v>
      </c>
      <c r="L1845">
        <f>+(LN(C1845/C1845)+($K$1-$K$2+0.5*F1866^2)*20/250)/F1866/SQRT(20/250)</f>
        <v>3.7562025493052156E-3</v>
      </c>
      <c r="M1845">
        <f>L1845-F1866*SQRT(20/250)</f>
        <v>-3.7562025493052156E-3</v>
      </c>
    </row>
    <row r="1846" spans="1:13" x14ac:dyDescent="0.15">
      <c r="A1846" s="2">
        <v>28509</v>
      </c>
      <c r="B1846" s="1">
        <v>242.13</v>
      </c>
      <c r="C1846" s="1">
        <f t="shared" si="168"/>
        <v>242.13</v>
      </c>
      <c r="D1846">
        <f t="shared" si="169"/>
        <v>5.4894747720043906</v>
      </c>
      <c r="E1846">
        <f t="shared" si="172"/>
        <v>-1.1969870379751057E-3</v>
      </c>
      <c r="F1846">
        <f t="shared" si="173"/>
        <v>7.4919746515103955E-2</v>
      </c>
      <c r="G1846" s="4">
        <f t="shared" si="170"/>
        <v>2.3199999999999932</v>
      </c>
      <c r="H1846">
        <f>C1846*EXP(-$K$1*(20/250))*NORMSDIST(-M1846)-C1846*EXP(-$K$2*(20/250))*NORMSDIST(-L1846)</f>
        <v>0.72807435980293178</v>
      </c>
      <c r="I1846" s="4">
        <f t="shared" si="171"/>
        <v>0</v>
      </c>
      <c r="J1846">
        <f>C1846*EXP(-$K$2*(20/250))*NORMSDIST(L1846)-C1846*EXP(-$K$1*(20/250))*NORMSDIST(M1846)</f>
        <v>0.72807435980293178</v>
      </c>
      <c r="K1846">
        <f>+J1846-H1846-EXP(-$K$2*20/250)*C1846+EXP(-$K$1*20/250)*C1846</f>
        <v>0</v>
      </c>
      <c r="L1846">
        <f>+(LN(C1846/C1846)+($K$1-$K$2+0.5*F1867^2)*20/250)/F1867/SQRT(20/250)</f>
        <v>3.7686699219126089E-3</v>
      </c>
      <c r="M1846">
        <f>L1846-F1867*SQRT(20/250)</f>
        <v>-3.7686699219126089E-3</v>
      </c>
    </row>
    <row r="1847" spans="1:13" x14ac:dyDescent="0.15">
      <c r="A1847" s="2">
        <v>28510</v>
      </c>
      <c r="B1847" s="1">
        <v>241.85</v>
      </c>
      <c r="C1847" s="1">
        <f t="shared" si="168"/>
        <v>241.85</v>
      </c>
      <c r="D1847">
        <f t="shared" si="169"/>
        <v>5.4883176992689924</v>
      </c>
      <c r="E1847">
        <f t="shared" si="172"/>
        <v>-1.1570727353982235E-3</v>
      </c>
      <c r="F1847">
        <f t="shared" si="173"/>
        <v>7.3248955474047708E-2</v>
      </c>
      <c r="G1847" s="4">
        <f t="shared" si="170"/>
        <v>2.039999999999992</v>
      </c>
      <c r="H1847">
        <f>C1847*EXP(-$K$1*(20/250))*NORMSDIST(-M1847)-C1847*EXP(-$K$2*(20/250))*NORMSDIST(-L1847)</f>
        <v>0.72504269320593551</v>
      </c>
      <c r="I1847" s="4">
        <f t="shared" si="171"/>
        <v>0</v>
      </c>
      <c r="J1847">
        <f>C1847*EXP(-$K$2*(20/250))*NORMSDIST(L1847)-C1847*EXP(-$K$1*(20/250))*NORMSDIST(M1847)</f>
        <v>0.72504269320593551</v>
      </c>
      <c r="K1847">
        <f>+J1847-H1847-EXP(-$K$2*20/250)*C1847+EXP(-$K$1*20/250)*C1847</f>
        <v>0</v>
      </c>
      <c r="L1847">
        <f>+(LN(C1847/C1847)+($K$1-$K$2+0.5*F1868^2)*20/250)/F1868/SQRT(20/250)</f>
        <v>3.7573222892639687E-3</v>
      </c>
      <c r="M1847">
        <f>L1847-F1868*SQRT(20/250)</f>
        <v>-3.7573222892639687E-3</v>
      </c>
    </row>
    <row r="1848" spans="1:13" x14ac:dyDescent="0.15">
      <c r="A1848" s="2">
        <v>28513</v>
      </c>
      <c r="B1848" s="1">
        <v>241.46</v>
      </c>
      <c r="C1848" s="1">
        <f t="shared" si="168"/>
        <v>241.46</v>
      </c>
      <c r="D1848">
        <f t="shared" si="169"/>
        <v>5.4867038279042415</v>
      </c>
      <c r="E1848">
        <f t="shared" si="172"/>
        <v>-1.6138713647508851E-3</v>
      </c>
      <c r="F1848">
        <f t="shared" si="173"/>
        <v>7.3456685372808903E-2</v>
      </c>
      <c r="G1848" s="4">
        <f t="shared" si="170"/>
        <v>3.0500000000000114</v>
      </c>
      <c r="H1848">
        <f>C1848*EXP(-$K$1*(20/250))*NORMSDIST(-M1848)-C1848*EXP(-$K$2*(20/250))*NORMSDIST(-L1848)</f>
        <v>0.88217429149666771</v>
      </c>
      <c r="I1848" s="4">
        <f t="shared" si="171"/>
        <v>0</v>
      </c>
      <c r="J1848">
        <f>C1848*EXP(-$K$2*(20/250))*NORMSDIST(L1848)-C1848*EXP(-$K$1*(20/250))*NORMSDIST(M1848)</f>
        <v>0.88217429149666771</v>
      </c>
      <c r="K1848">
        <f>+J1848-H1848-EXP(-$K$2*20/250)*C1848+EXP(-$K$1*20/250)*C1848</f>
        <v>0</v>
      </c>
      <c r="L1848">
        <f>+(LN(C1848/C1848)+($K$1-$K$2+0.5*F1869^2)*20/250)/F1869/SQRT(20/250)</f>
        <v>4.5790001442032342E-3</v>
      </c>
      <c r="M1848">
        <f>L1848-F1869*SQRT(20/250)</f>
        <v>-4.5790001442032324E-3</v>
      </c>
    </row>
    <row r="1849" spans="1:13" x14ac:dyDescent="0.15">
      <c r="A1849" s="2">
        <v>28514</v>
      </c>
      <c r="B1849" s="1">
        <v>241.66</v>
      </c>
      <c r="C1849" s="1">
        <f t="shared" si="168"/>
        <v>241.66</v>
      </c>
      <c r="D1849">
        <f t="shared" si="169"/>
        <v>5.4875317795991618</v>
      </c>
      <c r="E1849">
        <f t="shared" si="172"/>
        <v>8.2795169492033693E-4</v>
      </c>
      <c r="F1849">
        <f t="shared" si="173"/>
        <v>7.3517762916009102E-2</v>
      </c>
      <c r="G1849" s="4">
        <f t="shared" si="170"/>
        <v>2.8299999999999841</v>
      </c>
      <c r="H1849">
        <f>C1849*EXP(-$K$1*(20/250))*NORMSDIST(-M1849)-C1849*EXP(-$K$2*(20/250))*NORMSDIST(-L1849)</f>
        <v>0.90113753997053436</v>
      </c>
      <c r="I1849" s="4">
        <f t="shared" si="171"/>
        <v>0</v>
      </c>
      <c r="J1849">
        <f>C1849*EXP(-$K$2*(20/250))*NORMSDIST(L1849)-C1849*EXP(-$K$1*(20/250))*NORMSDIST(M1849)</f>
        <v>0.90113753997053436</v>
      </c>
      <c r="K1849">
        <f>+J1849-H1849-EXP(-$K$2*20/250)*C1849+EXP(-$K$1*20/250)*C1849</f>
        <v>0</v>
      </c>
      <c r="L1849">
        <f>+(LN(C1849/C1849)+($K$1-$K$2+0.5*F1870^2)*20/250)/F1870/SQRT(20/250)</f>
        <v>4.6735600842763413E-3</v>
      </c>
      <c r="M1849">
        <f>L1849-F1870*SQRT(20/250)</f>
        <v>-4.6735600842763396E-3</v>
      </c>
    </row>
    <row r="1850" spans="1:13" x14ac:dyDescent="0.15">
      <c r="A1850" s="2">
        <v>28515</v>
      </c>
      <c r="B1850" s="1">
        <v>241.25</v>
      </c>
      <c r="C1850" s="1">
        <f t="shared" si="168"/>
        <v>241.25</v>
      </c>
      <c r="D1850">
        <f t="shared" si="169"/>
        <v>5.4858337402190953</v>
      </c>
      <c r="E1850">
        <f t="shared" si="172"/>
        <v>-1.6980393800665183E-3</v>
      </c>
      <c r="F1850">
        <f t="shared" si="173"/>
        <v>7.3639210811404968E-2</v>
      </c>
      <c r="G1850" s="4">
        <f t="shared" si="170"/>
        <v>3.0999999999999943</v>
      </c>
      <c r="H1850">
        <f>C1850*EXP(-$K$1*(20/250))*NORMSDIST(-M1850)-C1850*EXP(-$K$2*(20/250))*NORMSDIST(-L1850)</f>
        <v>0.91941399180291228</v>
      </c>
      <c r="I1850" s="4">
        <f t="shared" si="171"/>
        <v>0</v>
      </c>
      <c r="J1850">
        <f>C1850*EXP(-$K$2*(20/250))*NORMSDIST(L1850)-C1850*EXP(-$K$1*(20/250))*NORMSDIST(M1850)</f>
        <v>0.91941399180291228</v>
      </c>
      <c r="K1850">
        <f>+J1850-H1850-EXP(-$K$2*20/250)*C1850+EXP(-$K$1*20/250)*C1850</f>
        <v>0</v>
      </c>
      <c r="L1850">
        <f>+(LN(C1850/C1850)+($K$1-$K$2+0.5*F1871^2)*20/250)/F1871/SQRT(20/250)</f>
        <v>4.7764515463293439E-3</v>
      </c>
      <c r="M1850">
        <f>L1850-F1871*SQRT(20/250)</f>
        <v>-4.7764515463293456E-3</v>
      </c>
    </row>
    <row r="1851" spans="1:13" x14ac:dyDescent="0.15">
      <c r="A1851" s="2">
        <v>28516</v>
      </c>
      <c r="B1851" s="1">
        <v>240.56</v>
      </c>
      <c r="C1851" s="1">
        <f t="shared" si="168"/>
        <v>240.56</v>
      </c>
      <c r="D1851">
        <f t="shared" si="169"/>
        <v>5.4829695386802735</v>
      </c>
      <c r="E1851">
        <f t="shared" si="172"/>
        <v>-2.8642015388218312E-3</v>
      </c>
      <c r="F1851">
        <f t="shared" si="173"/>
        <v>7.3068391251880971E-2</v>
      </c>
      <c r="G1851" s="4">
        <f t="shared" si="170"/>
        <v>0.34999999999999432</v>
      </c>
      <c r="H1851">
        <f>C1851*EXP(-$K$1*(20/250))*NORMSDIST(-M1851)-C1851*EXP(-$K$2*(20/250))*NORMSDIST(-L1851)</f>
        <v>1.2331118350624877</v>
      </c>
      <c r="I1851" s="4">
        <f t="shared" si="171"/>
        <v>0</v>
      </c>
      <c r="J1851">
        <f>C1851*EXP(-$K$2*(20/250))*NORMSDIST(L1851)-C1851*EXP(-$K$1*(20/250))*NORMSDIST(M1851)</f>
        <v>1.2331118350624877</v>
      </c>
      <c r="K1851">
        <f>+J1851-H1851-EXP(-$K$2*20/250)*C1851+EXP(-$K$1*20/250)*C1851</f>
        <v>0</v>
      </c>
      <c r="L1851">
        <f>+(LN(C1851/C1851)+($K$1-$K$2+0.5*F1872^2)*20/250)/F1872/SQRT(20/250)</f>
        <v>6.4245391058197548E-3</v>
      </c>
      <c r="M1851">
        <f>L1851-F1872*SQRT(20/250)</f>
        <v>-6.4245391058197531E-3</v>
      </c>
    </row>
    <row r="1852" spans="1:13" x14ac:dyDescent="0.15">
      <c r="A1852" s="2">
        <v>28517</v>
      </c>
      <c r="B1852" s="1">
        <v>241.37</v>
      </c>
      <c r="C1852" s="1">
        <f t="shared" si="168"/>
        <v>241.37</v>
      </c>
      <c r="D1852">
        <f t="shared" si="169"/>
        <v>5.4863310258785081</v>
      </c>
      <c r="E1852">
        <f t="shared" si="172"/>
        <v>3.3614871982345917E-3</v>
      </c>
      <c r="F1852">
        <f t="shared" si="173"/>
        <v>7.3671955809634204E-2</v>
      </c>
      <c r="G1852" s="4">
        <f t="shared" si="170"/>
        <v>2.1400000000000148</v>
      </c>
      <c r="H1852">
        <f>C1852*EXP(-$K$1*(20/250))*NORMSDIST(-M1852)-C1852*EXP(-$K$2*(20/250))*NORMSDIST(-L1852)</f>
        <v>1.2437566426954874</v>
      </c>
      <c r="I1852" s="4">
        <f t="shared" si="171"/>
        <v>0</v>
      </c>
      <c r="J1852">
        <f>C1852*EXP(-$K$2*(20/250))*NORMSDIST(L1852)-C1852*EXP(-$K$1*(20/250))*NORMSDIST(M1852)</f>
        <v>1.2437566426954874</v>
      </c>
      <c r="K1852">
        <f>+J1852-H1852-EXP(-$K$2*20/250)*C1852+EXP(-$K$1*20/250)*C1852</f>
        <v>0</v>
      </c>
      <c r="L1852">
        <f>+(LN(C1852/C1852)+($K$1-$K$2+0.5*F1873^2)*20/250)/F1873/SQRT(20/250)</f>
        <v>6.458253386126064E-3</v>
      </c>
      <c r="M1852">
        <f>L1852-F1873*SQRT(20/250)</f>
        <v>-6.458253386126064E-3</v>
      </c>
    </row>
    <row r="1853" spans="1:13" x14ac:dyDescent="0.15">
      <c r="A1853" s="2">
        <v>28520</v>
      </c>
      <c r="B1853" s="1">
        <v>241.78</v>
      </c>
      <c r="C1853" s="1">
        <f t="shared" si="168"/>
        <v>241.78</v>
      </c>
      <c r="D1853">
        <f t="shared" si="169"/>
        <v>5.4880282217738454</v>
      </c>
      <c r="E1853">
        <f t="shared" si="172"/>
        <v>1.6971958953373445E-3</v>
      </c>
      <c r="F1853">
        <f t="shared" si="173"/>
        <v>7.3808648034089305E-2</v>
      </c>
      <c r="G1853" s="4">
        <f t="shared" si="170"/>
        <v>3.6800000000000068</v>
      </c>
      <c r="H1853">
        <f>C1853*EXP(-$K$1*(20/250))*NORMSDIST(-M1853)-C1853*EXP(-$K$2*(20/250))*NORMSDIST(-L1853)</f>
        <v>1.2902986960669125</v>
      </c>
      <c r="I1853" s="4">
        <f t="shared" si="171"/>
        <v>0</v>
      </c>
      <c r="J1853">
        <f>C1853*EXP(-$K$2*(20/250))*NORMSDIST(L1853)-C1853*EXP(-$K$1*(20/250))*NORMSDIST(M1853)</f>
        <v>1.2902986960669125</v>
      </c>
      <c r="K1853">
        <f>+J1853-H1853-EXP(-$K$2*20/250)*C1853+EXP(-$K$1*20/250)*C1853</f>
        <v>0</v>
      </c>
      <c r="L1853">
        <f>+(LN(C1853/C1853)+($K$1-$K$2+0.5*F1874^2)*20/250)/F1874/SQRT(20/250)</f>
        <v>6.688566692306829E-3</v>
      </c>
      <c r="M1853">
        <f>L1853-F1874*SQRT(20/250)</f>
        <v>-6.6885666923068273E-3</v>
      </c>
    </row>
    <row r="1854" spans="1:13" x14ac:dyDescent="0.15">
      <c r="A1854" s="2">
        <v>28521</v>
      </c>
      <c r="B1854" s="1">
        <v>241.6</v>
      </c>
      <c r="C1854" s="1">
        <f t="shared" si="168"/>
        <v>241.6</v>
      </c>
      <c r="D1854">
        <f t="shared" si="169"/>
        <v>5.48728346606066</v>
      </c>
      <c r="E1854">
        <f t="shared" si="172"/>
        <v>-7.4475571318544098E-4</v>
      </c>
      <c r="F1854">
        <f t="shared" si="173"/>
        <v>7.3898206847162431E-2</v>
      </c>
      <c r="G1854" s="4">
        <f t="shared" si="170"/>
        <v>3.3299999999999841</v>
      </c>
      <c r="H1854">
        <f>C1854*EXP(-$K$1*(20/250))*NORMSDIST(-M1854)-C1854*EXP(-$K$2*(20/250))*NORMSDIST(-L1854)</f>
        <v>1.2964653431680659</v>
      </c>
      <c r="I1854" s="4">
        <f t="shared" si="171"/>
        <v>0</v>
      </c>
      <c r="J1854">
        <f>C1854*EXP(-$K$2*(20/250))*NORMSDIST(L1854)-C1854*EXP(-$K$1*(20/250))*NORMSDIST(M1854)</f>
        <v>1.2964653431680659</v>
      </c>
      <c r="K1854">
        <f>+J1854-H1854-EXP(-$K$2*20/250)*C1854+EXP(-$K$1*20/250)*C1854</f>
        <v>0</v>
      </c>
      <c r="L1854">
        <f>+(LN(C1854/C1854)+($K$1-$K$2+0.5*F1875^2)*20/250)/F1875/SQRT(20/250)</f>
        <v>6.7255405331129135E-3</v>
      </c>
      <c r="M1854">
        <f>L1854-F1875*SQRT(20/250)</f>
        <v>-6.7255405331129153E-3</v>
      </c>
    </row>
    <row r="1855" spans="1:13" x14ac:dyDescent="0.15">
      <c r="A1855" s="2">
        <v>28522</v>
      </c>
      <c r="B1855" s="1">
        <v>241.6</v>
      </c>
      <c r="C1855" s="1">
        <f t="shared" si="168"/>
        <v>241.6</v>
      </c>
      <c r="D1855">
        <f t="shared" si="169"/>
        <v>5.48728346606066</v>
      </c>
      <c r="E1855">
        <f t="shared" si="172"/>
        <v>0</v>
      </c>
      <c r="F1855">
        <f t="shared" si="173"/>
        <v>6.3787721720082985E-2</v>
      </c>
      <c r="G1855" s="4">
        <f t="shared" si="170"/>
        <v>3.1899999999999977</v>
      </c>
      <c r="H1855">
        <f>C1855*EXP(-$K$1*(20/250))*NORMSDIST(-M1855)-C1855*EXP(-$K$2*(20/250))*NORMSDIST(-L1855)</f>
        <v>1.3004182993184088</v>
      </c>
      <c r="I1855" s="4">
        <f t="shared" si="171"/>
        <v>0</v>
      </c>
      <c r="J1855">
        <f>C1855*EXP(-$K$2*(20/250))*NORMSDIST(L1855)-C1855*EXP(-$K$1*(20/250))*NORMSDIST(M1855)</f>
        <v>1.3004182993184088</v>
      </c>
      <c r="K1855">
        <f>+J1855-H1855-EXP(-$K$2*20/250)*C1855+EXP(-$K$1*20/250)*C1855</f>
        <v>0</v>
      </c>
      <c r="L1855">
        <f>+(LN(C1855/C1855)+($K$1-$K$2+0.5*F1876^2)*20/250)/F1876/SQRT(20/250)</f>
        <v>6.7460471896495346E-3</v>
      </c>
      <c r="M1855">
        <f>L1855-F1876*SQRT(20/250)</f>
        <v>-6.7460471896495346E-3</v>
      </c>
    </row>
    <row r="1856" spans="1:13" x14ac:dyDescent="0.15">
      <c r="A1856" s="2">
        <v>28523</v>
      </c>
      <c r="B1856" s="1">
        <v>241.81</v>
      </c>
      <c r="C1856" s="1">
        <f t="shared" si="168"/>
        <v>241.81</v>
      </c>
      <c r="D1856">
        <f t="shared" si="169"/>
        <v>5.4881522938185059</v>
      </c>
      <c r="E1856">
        <f t="shared" si="172"/>
        <v>8.688277578459136E-4</v>
      </c>
      <c r="F1856">
        <f t="shared" si="173"/>
        <v>6.3551847275906181E-2</v>
      </c>
      <c r="G1856" s="4">
        <f t="shared" si="170"/>
        <v>4.789999999999992</v>
      </c>
      <c r="H1856">
        <f>C1856*EXP(-$K$1*(20/250))*NORMSDIST(-M1856)-C1856*EXP(-$K$2*(20/250))*NORMSDIST(-L1856)</f>
        <v>1.380608618157126</v>
      </c>
      <c r="I1856" s="4">
        <f t="shared" si="171"/>
        <v>0</v>
      </c>
      <c r="J1856">
        <f>C1856*EXP(-$K$2*(20/250))*NORMSDIST(L1856)-C1856*EXP(-$K$1*(20/250))*NORMSDIST(M1856)</f>
        <v>1.380608618157126</v>
      </c>
      <c r="K1856">
        <f>+J1856-H1856-EXP(-$K$2*20/250)*C1856+EXP(-$K$1*20/250)*C1856</f>
        <v>0</v>
      </c>
      <c r="L1856">
        <f>+(LN(C1856/C1856)+($K$1-$K$2+0.5*F1877^2)*20/250)/F1877/SQRT(20/250)</f>
        <v>7.1558292315625441E-3</v>
      </c>
      <c r="M1856">
        <f>L1856-F1877*SQRT(20/250)</f>
        <v>-7.1558292315625441E-3</v>
      </c>
    </row>
    <row r="1857" spans="1:13" x14ac:dyDescent="0.15">
      <c r="A1857" s="2">
        <v>28524</v>
      </c>
      <c r="B1857" s="1">
        <v>241.84</v>
      </c>
      <c r="C1857" s="1">
        <f t="shared" si="168"/>
        <v>241.84</v>
      </c>
      <c r="D1857">
        <f t="shared" si="169"/>
        <v>5.4882763504712022</v>
      </c>
      <c r="E1857">
        <f t="shared" si="172"/>
        <v>1.2405665269632493E-4</v>
      </c>
      <c r="F1857">
        <f t="shared" si="173"/>
        <v>3.6159955050306343E-2</v>
      </c>
      <c r="G1857" s="4">
        <f t="shared" si="170"/>
        <v>5.4300000000000068</v>
      </c>
      <c r="H1857">
        <f>C1857*EXP(-$K$1*(20/250))*NORMSDIST(-M1857)-C1857*EXP(-$K$2*(20/250))*NORMSDIST(-L1857)</f>
        <v>1.3845870593270604</v>
      </c>
      <c r="I1857" s="4">
        <f t="shared" si="171"/>
        <v>0</v>
      </c>
      <c r="J1857">
        <f>C1857*EXP(-$K$2*(20/250))*NORMSDIST(L1857)-C1857*EXP(-$K$1*(20/250))*NORMSDIST(M1857)</f>
        <v>1.3845870593270604</v>
      </c>
      <c r="K1857">
        <f>+J1857-H1857-EXP(-$K$2*20/250)*C1857+EXP(-$K$1*20/250)*C1857</f>
        <v>0</v>
      </c>
      <c r="L1857">
        <f>+(LN(C1857/C1857)+($K$1-$K$2+0.5*F1878^2)*20/250)/F1878/SQRT(20/250)</f>
        <v>7.1755599875281961E-3</v>
      </c>
      <c r="M1857">
        <f>L1857-F1878*SQRT(20/250)</f>
        <v>-7.1755599875281961E-3</v>
      </c>
    </row>
    <row r="1858" spans="1:13" x14ac:dyDescent="0.15">
      <c r="A1858" s="2">
        <v>28527</v>
      </c>
      <c r="B1858" s="1">
        <v>241.14</v>
      </c>
      <c r="C1858" s="1">
        <f t="shared" si="168"/>
        <v>241.14</v>
      </c>
      <c r="D1858">
        <f t="shared" si="169"/>
        <v>5.485377677689165</v>
      </c>
      <c r="E1858">
        <f t="shared" si="172"/>
        <v>-2.8986727820372593E-3</v>
      </c>
      <c r="F1858">
        <f t="shared" si="173"/>
        <v>3.6150294548670178E-2</v>
      </c>
      <c r="G1858" s="4">
        <f t="shared" si="170"/>
        <v>5.5699999999999932</v>
      </c>
      <c r="H1858">
        <f>C1858*EXP(-$K$1*(20/250))*NORMSDIST(-M1858)-C1858*EXP(-$K$2*(20/250))*NORMSDIST(-L1858)</f>
        <v>1.3899908963313266</v>
      </c>
      <c r="I1858" s="4">
        <f t="shared" si="171"/>
        <v>0</v>
      </c>
      <c r="J1858">
        <f>C1858*EXP(-$K$2*(20/250))*NORMSDIST(L1858)-C1858*EXP(-$K$1*(20/250))*NORMSDIST(M1858)</f>
        <v>1.3899908963313266</v>
      </c>
      <c r="K1858">
        <f>+J1858-H1858-EXP(-$K$2*20/250)*C1858+EXP(-$K$1*20/250)*C1858</f>
        <v>0</v>
      </c>
      <c r="L1858">
        <f>+(LN(C1858/C1858)+($K$1-$K$2+0.5*F1879^2)*20/250)/F1879/SQRT(20/250)</f>
        <v>7.2244770479437991E-3</v>
      </c>
      <c r="M1858">
        <f>L1858-F1879*SQRT(20/250)</f>
        <v>-7.2244770479437991E-3</v>
      </c>
    </row>
    <row r="1859" spans="1:13" x14ac:dyDescent="0.15">
      <c r="A1859" s="2">
        <v>28528</v>
      </c>
      <c r="B1859" s="1">
        <v>241.43</v>
      </c>
      <c r="C1859" s="1">
        <f t="shared" si="168"/>
        <v>241.43</v>
      </c>
      <c r="D1859">
        <f t="shared" si="169"/>
        <v>5.486579576004063</v>
      </c>
      <c r="E1859">
        <f t="shared" si="172"/>
        <v>1.2018983148980311E-3</v>
      </c>
      <c r="F1859">
        <f t="shared" si="173"/>
        <v>3.2857671608905757E-2</v>
      </c>
      <c r="G1859" s="4">
        <f t="shared" si="170"/>
        <v>7.0200000000000102</v>
      </c>
      <c r="H1859">
        <f>C1859*EXP(-$K$1*(20/250))*NORMSDIST(-M1859)-C1859*EXP(-$K$2*(20/250))*NORMSDIST(-L1859)</f>
        <v>1.4163318555221025</v>
      </c>
      <c r="I1859" s="4">
        <f t="shared" si="171"/>
        <v>0</v>
      </c>
      <c r="J1859">
        <f>C1859*EXP(-$K$2*(20/250))*NORMSDIST(L1859)-C1859*EXP(-$K$1*(20/250))*NORMSDIST(M1859)</f>
        <v>1.4163318555221025</v>
      </c>
      <c r="K1859">
        <f>+J1859-H1859-EXP(-$K$2*20/250)*C1859+EXP(-$K$1*20/250)*C1859</f>
        <v>0</v>
      </c>
      <c r="L1859">
        <f>+(LN(C1859/C1859)+($K$1-$K$2+0.5*F1880^2)*20/250)/F1880/SQRT(20/250)</f>
        <v>7.3525441385587417E-3</v>
      </c>
      <c r="M1859">
        <f>L1859-F1880*SQRT(20/250)</f>
        <v>-7.3525441385587417E-3</v>
      </c>
    </row>
    <row r="1860" spans="1:13" x14ac:dyDescent="0.15">
      <c r="A1860" s="2">
        <v>28529</v>
      </c>
      <c r="B1860" s="1">
        <v>241.49</v>
      </c>
      <c r="C1860" s="1">
        <f t="shared" si="168"/>
        <v>241.49</v>
      </c>
      <c r="D1860">
        <f t="shared" si="169"/>
        <v>5.4868280643678036</v>
      </c>
      <c r="E1860">
        <f t="shared" si="172"/>
        <v>2.4848836374058436E-4</v>
      </c>
      <c r="F1860">
        <f t="shared" si="173"/>
        <v>3.2866619392069051E-2</v>
      </c>
      <c r="G1860" s="4">
        <f t="shared" si="170"/>
        <v>6.4699999999999989</v>
      </c>
      <c r="H1860">
        <f>C1860*EXP(-$K$1*(20/250))*NORMSDIST(-M1860)-C1860*EXP(-$K$2*(20/250))*NORMSDIST(-L1860)</f>
        <v>1.4587565573203705</v>
      </c>
      <c r="I1860" s="4">
        <f t="shared" si="171"/>
        <v>0</v>
      </c>
      <c r="J1860">
        <f>C1860*EXP(-$K$2*(20/250))*NORMSDIST(L1860)-C1860*EXP(-$K$1*(20/250))*NORMSDIST(M1860)</f>
        <v>1.4587565573203705</v>
      </c>
      <c r="K1860">
        <f>+J1860-H1860-EXP(-$K$2*20/250)*C1860+EXP(-$K$1*20/250)*C1860</f>
        <v>0</v>
      </c>
      <c r="L1860">
        <f>+(LN(C1860/C1860)+($K$1-$K$2+0.5*F1881^2)*20/250)/F1881/SQRT(20/250)</f>
        <v>7.5709043105276885E-3</v>
      </c>
      <c r="M1860">
        <f>L1860-F1881*SQRT(20/250)</f>
        <v>-7.5709043105276867E-3</v>
      </c>
    </row>
    <row r="1861" spans="1:13" x14ac:dyDescent="0.15">
      <c r="A1861" s="2">
        <v>28530</v>
      </c>
      <c r="B1861" s="1">
        <v>241.55</v>
      </c>
      <c r="C1861" s="1">
        <f t="shared" si="168"/>
        <v>241.55</v>
      </c>
      <c r="D1861">
        <f t="shared" si="169"/>
        <v>5.4870764910004155</v>
      </c>
      <c r="E1861">
        <f t="shared" si="172"/>
        <v>2.484266326119311E-4</v>
      </c>
      <c r="F1861">
        <f t="shared" si="173"/>
        <v>2.9304374004495735E-2</v>
      </c>
      <c r="G1861" s="4">
        <f t="shared" si="170"/>
        <v>5.6500000000000057</v>
      </c>
      <c r="H1861">
        <f>C1861*EXP(-$K$1*(20/250))*NORMSDIST(-M1861)-C1861*EXP(-$K$2*(20/250))*NORMSDIST(-L1861)</f>
        <v>1.5285839238539296</v>
      </c>
      <c r="I1861" s="4">
        <f t="shared" si="171"/>
        <v>0</v>
      </c>
      <c r="J1861">
        <f>C1861*EXP(-$K$2*(20/250))*NORMSDIST(L1861)-C1861*EXP(-$K$1*(20/250))*NORMSDIST(M1861)</f>
        <v>1.5285839238539296</v>
      </c>
      <c r="K1861">
        <f>+J1861-H1861-EXP(-$K$2*20/250)*C1861+EXP(-$K$1*20/250)*C1861</f>
        <v>0</v>
      </c>
      <c r="L1861">
        <f>+(LN(C1861/C1861)+($K$1-$K$2+0.5*F1882^2)*20/250)/F1882/SQRT(20/250)</f>
        <v>7.9313431081249487E-3</v>
      </c>
      <c r="M1861">
        <f>L1861-F1882*SQRT(20/250)</f>
        <v>-7.9313431081249487E-3</v>
      </c>
    </row>
    <row r="1862" spans="1:13" x14ac:dyDescent="0.15">
      <c r="A1862" s="2">
        <v>28531</v>
      </c>
      <c r="B1862" s="1">
        <v>241.58</v>
      </c>
      <c r="C1862" s="1">
        <f t="shared" si="168"/>
        <v>241.58</v>
      </c>
      <c r="D1862">
        <f t="shared" si="169"/>
        <v>5.4872006811771321</v>
      </c>
      <c r="E1862">
        <f t="shared" si="172"/>
        <v>1.2419017671660981E-4</v>
      </c>
      <c r="F1862">
        <f t="shared" si="173"/>
        <v>2.4696691050912392E-2</v>
      </c>
      <c r="G1862" s="4">
        <f t="shared" si="170"/>
        <v>7.5500000000000114</v>
      </c>
      <c r="H1862">
        <f>C1862*EXP(-$K$1*(20/250))*NORMSDIST(-M1862)-C1862*EXP(-$K$2*(20/250))*NORMSDIST(-L1862)</f>
        <v>1.6514206500172008</v>
      </c>
      <c r="I1862" s="4">
        <f t="shared" si="171"/>
        <v>0</v>
      </c>
      <c r="J1862">
        <f>C1862*EXP(-$K$2*(20/250))*NORMSDIST(L1862)-C1862*EXP(-$K$1*(20/250))*NORMSDIST(M1862)</f>
        <v>1.6514206500172008</v>
      </c>
      <c r="K1862">
        <f>+J1862-H1862-EXP(-$K$2*20/250)*C1862+EXP(-$K$1*20/250)*C1862</f>
        <v>0</v>
      </c>
      <c r="L1862">
        <f>+(LN(C1862/C1862)+($K$1-$K$2+0.5*F1883^2)*20/250)/F1883/SQRT(20/250)</f>
        <v>8.5676553063465544E-3</v>
      </c>
      <c r="M1862">
        <f>L1862-F1883*SQRT(20/250)</f>
        <v>-8.5676553063465544E-3</v>
      </c>
    </row>
    <row r="1863" spans="1:13" x14ac:dyDescent="0.15">
      <c r="A1863" s="2">
        <v>28534</v>
      </c>
      <c r="B1863" s="1" t="e">
        <f>NA()</f>
        <v>#N/A</v>
      </c>
      <c r="C1863" s="1">
        <f t="shared" si="168"/>
        <v>241.58</v>
      </c>
      <c r="D1863">
        <f t="shared" si="169"/>
        <v>5.4872006811771321</v>
      </c>
      <c r="E1863">
        <f t="shared" si="172"/>
        <v>0</v>
      </c>
      <c r="F1863">
        <f t="shared" si="173"/>
        <v>2.4642556678331654E-2</v>
      </c>
      <c r="G1863" s="4">
        <f t="shared" si="170"/>
        <v>8.5300000000000011</v>
      </c>
      <c r="H1863">
        <f>C1863*EXP(-$K$1*(20/250))*NORMSDIST(-M1863)-C1863*EXP(-$K$2*(20/250))*NORMSDIST(-L1863)</f>
        <v>1.6628572920133706</v>
      </c>
      <c r="I1863" s="4">
        <f t="shared" si="171"/>
        <v>0</v>
      </c>
      <c r="J1863">
        <f>C1863*EXP(-$K$2*(20/250))*NORMSDIST(L1863)-C1863*EXP(-$K$1*(20/250))*NORMSDIST(M1863)</f>
        <v>1.6628572920133706</v>
      </c>
      <c r="K1863">
        <f>+J1863-H1863-EXP(-$K$2*20/250)*C1863+EXP(-$K$1*20/250)*C1863</f>
        <v>0</v>
      </c>
      <c r="L1863">
        <f>+(LN(C1863/C1863)+($K$1-$K$2+0.5*F1884^2)*20/250)/F1884/SQRT(20/250)</f>
        <v>8.6269906604303608E-3</v>
      </c>
      <c r="M1863">
        <f>L1863-F1884*SQRT(20/250)</f>
        <v>-8.6269906604303573E-3</v>
      </c>
    </row>
    <row r="1864" spans="1:13" x14ac:dyDescent="0.15">
      <c r="A1864" s="2">
        <v>28535</v>
      </c>
      <c r="B1864" s="1">
        <v>240.7</v>
      </c>
      <c r="C1864" s="1">
        <f t="shared" si="168"/>
        <v>240.7</v>
      </c>
      <c r="D1864">
        <f t="shared" si="169"/>
        <v>5.4835513447890261</v>
      </c>
      <c r="E1864">
        <f t="shared" si="172"/>
        <v>-3.6493363881060503E-3</v>
      </c>
      <c r="F1864">
        <f t="shared" si="173"/>
        <v>2.7621108800600251E-2</v>
      </c>
      <c r="G1864" s="4">
        <f t="shared" si="170"/>
        <v>7.6499999999999773</v>
      </c>
      <c r="H1864">
        <f>C1864*EXP(-$K$1*(20/250))*NORMSDIST(-M1864)-C1864*EXP(-$K$2*(20/250))*NORMSDIST(-L1864)</f>
        <v>1.6527379842076897</v>
      </c>
      <c r="I1864" s="4">
        <f t="shared" si="171"/>
        <v>0</v>
      </c>
      <c r="J1864">
        <f>C1864*EXP(-$K$2*(20/250))*NORMSDIST(L1864)-C1864*EXP(-$K$1*(20/250))*NORMSDIST(M1864)</f>
        <v>1.6527379842076897</v>
      </c>
      <c r="K1864">
        <f>+J1864-H1864-EXP(-$K$2*20/250)*C1864+EXP(-$K$1*20/250)*C1864</f>
        <v>0</v>
      </c>
      <c r="L1864">
        <f>+(LN(C1864/C1864)+($K$1-$K$2+0.5*F1885^2)*20/250)/F1885/SQRT(20/250)</f>
        <v>8.6058390072999633E-3</v>
      </c>
      <c r="M1864">
        <f>L1864-F1885*SQRT(20/250)</f>
        <v>-8.6058390072999633E-3</v>
      </c>
    </row>
    <row r="1865" spans="1:13" x14ac:dyDescent="0.15">
      <c r="A1865" s="2">
        <v>28536</v>
      </c>
      <c r="B1865" s="1">
        <v>240.67</v>
      </c>
      <c r="C1865" s="1">
        <f t="shared" ref="C1865:C1928" si="174">_xlfn.IFNA(B1865,C1864)</f>
        <v>240.67</v>
      </c>
      <c r="D1865">
        <f t="shared" ref="D1865:D1928" si="175">+LN(C1865)</f>
        <v>5.4834267005443129</v>
      </c>
      <c r="E1865">
        <f t="shared" si="172"/>
        <v>-1.2464424471314572E-4</v>
      </c>
      <c r="F1865">
        <f t="shared" si="173"/>
        <v>2.6779151809232963E-2</v>
      </c>
      <c r="G1865" s="4">
        <f t="shared" ref="G1865:G1928" si="176">+IF(C1886&lt;C1865,-C1886+C1865,0)</f>
        <v>5.039999999999992</v>
      </c>
      <c r="H1865">
        <f>C1865*EXP(-$K$1*(20/250))*NORMSDIST(-M1865)-C1865*EXP(-$K$2*(20/250))*NORMSDIST(-L1865)</f>
        <v>2.0271587808145881</v>
      </c>
      <c r="I1865" s="4">
        <f t="shared" ref="I1865:I1928" si="177">+IF(C1886&gt;C1865,C1886-C1865,0)</f>
        <v>0</v>
      </c>
      <c r="J1865">
        <f>C1865*EXP(-$K$2*(20/250))*NORMSDIST(L1865)-C1865*EXP(-$K$1*(20/250))*NORMSDIST(M1865)</f>
        <v>2.0271587808145881</v>
      </c>
      <c r="K1865">
        <f>+J1865-H1865-EXP(-$K$2*20/250)*C1865+EXP(-$K$1*20/250)*C1865</f>
        <v>0</v>
      </c>
      <c r="L1865">
        <f>+(LN(C1865/C1865)+($K$1-$K$2+0.5*F1886^2)*20/250)/F1886/SQRT(20/250)</f>
        <v>1.0556836955992117E-2</v>
      </c>
      <c r="M1865">
        <f>L1865-F1886*SQRT(20/250)</f>
        <v>-1.0556836955992121E-2</v>
      </c>
    </row>
    <row r="1866" spans="1:13" x14ac:dyDescent="0.15">
      <c r="A1866" s="2">
        <v>28537</v>
      </c>
      <c r="B1866" s="1">
        <v>240.15</v>
      </c>
      <c r="C1866" s="1">
        <f t="shared" si="174"/>
        <v>240.15</v>
      </c>
      <c r="D1866">
        <f t="shared" si="175"/>
        <v>5.4812637281108332</v>
      </c>
      <c r="E1866">
        <f t="shared" ref="E1866:E1929" si="178">+D1866-D1865</f>
        <v>-2.1629724334797373E-3</v>
      </c>
      <c r="F1866">
        <f t="shared" si="173"/>
        <v>2.656036294123915E-2</v>
      </c>
      <c r="G1866" s="4">
        <f t="shared" si="176"/>
        <v>9.1500000000000057</v>
      </c>
      <c r="H1866">
        <f>C1866*EXP(-$K$1*(20/250))*NORMSDIST(-M1866)-C1866*EXP(-$K$2*(20/250))*NORMSDIST(-L1866)</f>
        <v>2.6831759318567237</v>
      </c>
      <c r="I1866" s="4">
        <f t="shared" si="177"/>
        <v>0</v>
      </c>
      <c r="J1866">
        <f>C1866*EXP(-$K$2*(20/250))*NORMSDIST(L1866)-C1866*EXP(-$K$1*(20/250))*NORMSDIST(M1866)</f>
        <v>2.6831759318567237</v>
      </c>
      <c r="K1866">
        <f>+J1866-H1866-EXP(-$K$2*20/250)*C1866+EXP(-$K$1*20/250)*C1866</f>
        <v>0</v>
      </c>
      <c r="L1866">
        <f>+(LN(C1866/C1866)+($K$1-$K$2+0.5*F1887^2)*20/250)/F1887/SQRT(20/250)</f>
        <v>1.4003632059834506E-2</v>
      </c>
      <c r="M1866">
        <f>L1866-F1887*SQRT(20/250)</f>
        <v>-1.4003632059834509E-2</v>
      </c>
    </row>
    <row r="1867" spans="1:13" x14ac:dyDescent="0.15">
      <c r="A1867" s="2">
        <v>28538</v>
      </c>
      <c r="B1867" s="1">
        <v>239.81</v>
      </c>
      <c r="C1867" s="1">
        <f t="shared" si="174"/>
        <v>239.81</v>
      </c>
      <c r="D1867">
        <f t="shared" si="175"/>
        <v>5.4798469431417818</v>
      </c>
      <c r="E1867">
        <f t="shared" si="178"/>
        <v>-1.4167849690513989E-3</v>
      </c>
      <c r="F1867">
        <f t="shared" si="173"/>
        <v>2.6648520578381824E-2</v>
      </c>
      <c r="G1867" s="4">
        <f t="shared" si="176"/>
        <v>8.6500000000000057</v>
      </c>
      <c r="H1867">
        <f>C1867*EXP(-$K$1*(20/250))*NORMSDIST(-M1867)-C1867*EXP(-$K$2*(20/250))*NORMSDIST(-L1867)</f>
        <v>2.6897123537119256</v>
      </c>
      <c r="I1867" s="4">
        <f t="shared" si="177"/>
        <v>0</v>
      </c>
      <c r="J1867">
        <f>C1867*EXP(-$K$2*(20/250))*NORMSDIST(L1867)-C1867*EXP(-$K$1*(20/250))*NORMSDIST(M1867)</f>
        <v>2.6897123537119256</v>
      </c>
      <c r="K1867">
        <f>+J1867-H1867-EXP(-$K$2*20/250)*C1867+EXP(-$K$1*20/250)*C1867</f>
        <v>0</v>
      </c>
      <c r="L1867">
        <f>+(LN(C1867/C1867)+($K$1-$K$2+0.5*F1888^2)*20/250)/F1888/SQRT(20/250)</f>
        <v>1.4057652093430901E-2</v>
      </c>
      <c r="M1867">
        <f>L1867-F1888*SQRT(20/250)</f>
        <v>-1.4057652093430894E-2</v>
      </c>
    </row>
    <row r="1868" spans="1:13" x14ac:dyDescent="0.15">
      <c r="A1868" s="2">
        <v>28541</v>
      </c>
      <c r="B1868" s="1" t="e">
        <f>NA()</f>
        <v>#N/A</v>
      </c>
      <c r="C1868" s="1">
        <f t="shared" si="174"/>
        <v>239.81</v>
      </c>
      <c r="D1868">
        <f t="shared" si="175"/>
        <v>5.4798469431417818</v>
      </c>
      <c r="E1868">
        <f t="shared" si="178"/>
        <v>0</v>
      </c>
      <c r="F1868">
        <f t="shared" si="173"/>
        <v>2.6568280698419149E-2</v>
      </c>
      <c r="G1868" s="4">
        <f t="shared" si="176"/>
        <v>9.1800000000000068</v>
      </c>
      <c r="H1868">
        <f>C1868*EXP(-$K$1*(20/250))*NORMSDIST(-M1868)-C1868*EXP(-$K$2*(20/250))*NORMSDIST(-L1868)</f>
        <v>2.6845815946808926</v>
      </c>
      <c r="I1868" s="4">
        <f t="shared" si="177"/>
        <v>0</v>
      </c>
      <c r="J1868">
        <f>C1868*EXP(-$K$2*(20/250))*NORMSDIST(L1868)-C1868*EXP(-$K$1*(20/250))*NORMSDIST(M1868)</f>
        <v>2.6845815946808926</v>
      </c>
      <c r="K1868">
        <f>+J1868-H1868-EXP(-$K$2*20/250)*C1868+EXP(-$K$1*20/250)*C1868</f>
        <v>0</v>
      </c>
      <c r="L1868">
        <f>+(LN(C1868/C1868)+($K$1-$K$2+0.5*F1889^2)*20/250)/F1889/SQRT(20/250)</f>
        <v>1.4030834666993191E-2</v>
      </c>
      <c r="M1868">
        <f>L1868-F1889*SQRT(20/250)</f>
        <v>-1.4030834666993191E-2</v>
      </c>
    </row>
    <row r="1869" spans="1:13" x14ac:dyDescent="0.15">
      <c r="A1869" s="2">
        <v>28542</v>
      </c>
      <c r="B1869" s="1">
        <v>238.41</v>
      </c>
      <c r="C1869" s="1">
        <f t="shared" si="174"/>
        <v>238.41</v>
      </c>
      <c r="D1869">
        <f t="shared" si="175"/>
        <v>5.4739918806201979</v>
      </c>
      <c r="E1869">
        <f t="shared" si="178"/>
        <v>-5.8550625215838537E-3</v>
      </c>
      <c r="F1869">
        <f t="shared" si="173"/>
        <v>3.2378420530202852E-2</v>
      </c>
      <c r="G1869" s="4">
        <f t="shared" si="176"/>
        <v>8.0499999999999829</v>
      </c>
      <c r="H1869">
        <f>C1869*EXP(-$K$1*(20/250))*NORMSDIST(-M1869)-C1869*EXP(-$K$2*(20/250))*NORMSDIST(-L1869)</f>
        <v>2.6407271905970333</v>
      </c>
      <c r="I1869" s="4">
        <f t="shared" si="177"/>
        <v>0</v>
      </c>
      <c r="J1869">
        <f>C1869*EXP(-$K$2*(20/250))*NORMSDIST(L1869)-C1869*EXP(-$K$1*(20/250))*NORMSDIST(M1869)</f>
        <v>2.6407271905970333</v>
      </c>
      <c r="K1869">
        <f>+J1869-H1869-EXP(-$K$2*20/250)*C1869+EXP(-$K$1*20/250)*C1869</f>
        <v>0</v>
      </c>
      <c r="L1869">
        <f>+(LN(C1869/C1869)+($K$1-$K$2+0.5*F1890^2)*20/250)/F1890/SQRT(20/250)</f>
        <v>1.3882668646847963E-2</v>
      </c>
      <c r="M1869">
        <f>L1869-F1890*SQRT(20/250)</f>
        <v>-1.3882668646847963E-2</v>
      </c>
    </row>
    <row r="1870" spans="1:13" x14ac:dyDescent="0.15">
      <c r="A1870" s="2">
        <v>28543</v>
      </c>
      <c r="B1870" s="1">
        <v>238.83</v>
      </c>
      <c r="C1870" s="1">
        <f t="shared" si="174"/>
        <v>238.83</v>
      </c>
      <c r="D1870">
        <f t="shared" si="175"/>
        <v>5.4757520017685968</v>
      </c>
      <c r="E1870">
        <f t="shared" si="178"/>
        <v>1.7601211483988521E-3</v>
      </c>
      <c r="F1870">
        <f t="shared" si="173"/>
        <v>3.3047060278745731E-2</v>
      </c>
      <c r="G1870" s="4">
        <f t="shared" si="176"/>
        <v>8.8100000000000023</v>
      </c>
      <c r="H1870">
        <f>C1870*EXP(-$K$1*(20/250))*NORMSDIST(-M1870)-C1870*EXP(-$K$2*(20/250))*NORMSDIST(-L1870)</f>
        <v>2.6247021308304852</v>
      </c>
      <c r="I1870" s="4">
        <f t="shared" si="177"/>
        <v>0</v>
      </c>
      <c r="J1870">
        <f>C1870*EXP(-$K$2*(20/250))*NORMSDIST(L1870)-C1870*EXP(-$K$1*(20/250))*NORMSDIST(M1870)</f>
        <v>2.6247021308304852</v>
      </c>
      <c r="K1870">
        <f>+J1870-H1870-EXP(-$K$2*20/250)*C1870+EXP(-$K$1*20/250)*C1870</f>
        <v>0</v>
      </c>
      <c r="L1870">
        <f>+(LN(C1870/C1870)+($K$1-$K$2+0.5*F1891^2)*20/250)/F1891/SQRT(20/250)</f>
        <v>1.3774150263782009E-2</v>
      </c>
      <c r="M1870">
        <f>L1870-F1891*SQRT(20/250)</f>
        <v>-1.3774150263782012E-2</v>
      </c>
    </row>
    <row r="1871" spans="1:13" x14ac:dyDescent="0.15">
      <c r="A1871" s="2">
        <v>28544</v>
      </c>
      <c r="B1871" s="1">
        <v>238.15</v>
      </c>
      <c r="C1871" s="1">
        <f t="shared" si="174"/>
        <v>238.15</v>
      </c>
      <c r="D1871">
        <f t="shared" si="175"/>
        <v>5.472900727246869</v>
      </c>
      <c r="E1871">
        <f t="shared" si="178"/>
        <v>-2.8512745217277313E-3</v>
      </c>
      <c r="F1871">
        <f t="shared" si="173"/>
        <v>3.3774612784184505E-2</v>
      </c>
      <c r="G1871" s="4">
        <f t="shared" si="176"/>
        <v>10.150000000000006</v>
      </c>
      <c r="H1871">
        <f>C1871*EXP(-$K$1*(20/250))*NORMSDIST(-M1871)-C1871*EXP(-$K$2*(20/250))*NORMSDIST(-L1871)</f>
        <v>2.6963960877680222</v>
      </c>
      <c r="I1871" s="4">
        <f t="shared" si="177"/>
        <v>0</v>
      </c>
      <c r="J1871">
        <f>C1871*EXP(-$K$2*(20/250))*NORMSDIST(L1871)-C1871*EXP(-$K$1*(20/250))*NORMSDIST(M1871)</f>
        <v>2.6963960877680222</v>
      </c>
      <c r="K1871">
        <f>+J1871-H1871-EXP(-$K$2*20/250)*C1871+EXP(-$K$1*20/250)*C1871</f>
        <v>0</v>
      </c>
      <c r="L1871">
        <f>+(LN(C1871/C1871)+($K$1-$K$2+0.5*F1892^2)*20/250)/F1892/SQRT(20/250)</f>
        <v>1.4190824109490194E-2</v>
      </c>
      <c r="M1871">
        <f>L1871-F1892*SQRT(20/250)</f>
        <v>-1.4190824109490194E-2</v>
      </c>
    </row>
    <row r="1872" spans="1:13" x14ac:dyDescent="0.15">
      <c r="A1872" s="2">
        <v>28545</v>
      </c>
      <c r="B1872" s="1">
        <v>240.21</v>
      </c>
      <c r="C1872" s="1">
        <f t="shared" si="174"/>
        <v>240.21</v>
      </c>
      <c r="D1872">
        <f t="shared" si="175"/>
        <v>5.4815135407526521</v>
      </c>
      <c r="E1872">
        <f t="shared" si="178"/>
        <v>8.6128135057830235E-3</v>
      </c>
      <c r="F1872">
        <f t="shared" si="173"/>
        <v>4.5428351677233067E-2</v>
      </c>
      <c r="G1872" s="4">
        <f t="shared" si="176"/>
        <v>14.980000000000018</v>
      </c>
      <c r="H1872">
        <f>C1872*EXP(-$K$1*(20/250))*NORMSDIST(-M1872)-C1872*EXP(-$K$2*(20/250))*NORMSDIST(-L1872)</f>
        <v>2.6653760826758344</v>
      </c>
      <c r="I1872" s="4">
        <f t="shared" si="177"/>
        <v>0</v>
      </c>
      <c r="J1872">
        <f>C1872*EXP(-$K$2*(20/250))*NORMSDIST(L1872)-C1872*EXP(-$K$1*(20/250))*NORMSDIST(M1872)</f>
        <v>2.6653760826758344</v>
      </c>
      <c r="K1872">
        <f>+J1872-H1872-EXP(-$K$2*20/250)*C1872+EXP(-$K$1*20/250)*C1872</f>
        <v>0</v>
      </c>
      <c r="L1872">
        <f>+(LN(C1872/C1872)+($K$1-$K$2+0.5*F1893^2)*20/250)/F1893/SQRT(20/250)</f>
        <v>1.3907252860858222E-2</v>
      </c>
      <c r="M1872">
        <f>L1872-F1893*SQRT(20/250)</f>
        <v>-1.3907252860858222E-2</v>
      </c>
    </row>
    <row r="1873" spans="1:13" x14ac:dyDescent="0.15">
      <c r="A1873" s="2">
        <v>28548</v>
      </c>
      <c r="B1873" s="1">
        <v>239.23</v>
      </c>
      <c r="C1873" s="1">
        <f t="shared" si="174"/>
        <v>239.23</v>
      </c>
      <c r="D1873">
        <f t="shared" si="175"/>
        <v>5.47742543227249</v>
      </c>
      <c r="E1873">
        <f t="shared" si="178"/>
        <v>-4.088108480162056E-3</v>
      </c>
      <c r="F1873">
        <f t="shared" si="173"/>
        <v>4.5666747639507226E-2</v>
      </c>
      <c r="G1873" s="4">
        <f t="shared" si="176"/>
        <v>14.20999999999998</v>
      </c>
      <c r="H1873">
        <f>C1873*EXP(-$K$1*(20/250))*NORMSDIST(-M1873)-C1873*EXP(-$K$2*(20/250))*NORMSDIST(-L1873)</f>
        <v>2.6597004416667289</v>
      </c>
      <c r="I1873" s="4">
        <f t="shared" si="177"/>
        <v>0</v>
      </c>
      <c r="J1873">
        <f>C1873*EXP(-$K$2*(20/250))*NORMSDIST(L1873)-C1873*EXP(-$K$1*(20/250))*NORMSDIST(M1873)</f>
        <v>2.6597004416667289</v>
      </c>
      <c r="K1873">
        <f>+J1873-H1873-EXP(-$K$2*20/250)*C1873+EXP(-$K$1*20/250)*C1873</f>
        <v>0</v>
      </c>
      <c r="L1873">
        <f>+(LN(C1873/C1873)+($K$1-$K$2+0.5*F1894^2)*20/250)/F1894/SQRT(20/250)</f>
        <v>1.3934489991221925E-2</v>
      </c>
      <c r="M1873">
        <f>L1873-F1894*SQRT(20/250)</f>
        <v>-1.3934489991221918E-2</v>
      </c>
    </row>
    <row r="1874" spans="1:13" x14ac:dyDescent="0.15">
      <c r="A1874" s="2">
        <v>28549</v>
      </c>
      <c r="B1874" s="1">
        <v>238.1</v>
      </c>
      <c r="C1874" s="1">
        <f t="shared" si="174"/>
        <v>238.1</v>
      </c>
      <c r="D1874">
        <f t="shared" si="175"/>
        <v>5.4726907534928166</v>
      </c>
      <c r="E1874">
        <f t="shared" si="178"/>
        <v>-4.7346787796733736E-3</v>
      </c>
      <c r="F1874">
        <f t="shared" si="173"/>
        <v>4.7295308645486346E-2</v>
      </c>
      <c r="G1874" s="4">
        <f t="shared" si="176"/>
        <v>15.829999999999984</v>
      </c>
      <c r="H1874">
        <f>C1874*EXP(-$K$1*(20/250))*NORMSDIST(-M1874)-C1874*EXP(-$K$2*(20/250))*NORMSDIST(-L1874)</f>
        <v>2.7832996646673251</v>
      </c>
      <c r="I1874" s="4">
        <f t="shared" si="177"/>
        <v>0</v>
      </c>
      <c r="J1874">
        <f>C1874*EXP(-$K$2*(20/250))*NORMSDIST(L1874)-C1874*EXP(-$K$1*(20/250))*NORMSDIST(M1874)</f>
        <v>2.7832996646673251</v>
      </c>
      <c r="K1874">
        <f>+J1874-H1874-EXP(-$K$2*20/250)*C1874+EXP(-$K$1*20/250)*C1874</f>
        <v>0</v>
      </c>
      <c r="L1874">
        <f>+(LN(C1874/C1874)+($K$1-$K$2+0.5*F1895^2)*20/250)/F1895/SQRT(20/250)</f>
        <v>1.46512961794681E-2</v>
      </c>
      <c r="M1874">
        <f>L1874-F1895*SQRT(20/250)</f>
        <v>-1.4651296179468096E-2</v>
      </c>
    </row>
    <row r="1875" spans="1:13" x14ac:dyDescent="0.15">
      <c r="A1875" s="2">
        <v>28550</v>
      </c>
      <c r="B1875" s="1">
        <v>238.27</v>
      </c>
      <c r="C1875" s="1">
        <f t="shared" si="174"/>
        <v>238.27</v>
      </c>
      <c r="D1875">
        <f t="shared" si="175"/>
        <v>5.4734044844465579</v>
      </c>
      <c r="E1875">
        <f t="shared" si="178"/>
        <v>7.1373095374127615E-4</v>
      </c>
      <c r="F1875">
        <f t="shared" si="173"/>
        <v>4.7556753181091295E-2</v>
      </c>
      <c r="G1875" s="4">
        <f t="shared" si="176"/>
        <v>15.900000000000006</v>
      </c>
      <c r="H1875">
        <f>C1875*EXP(-$K$1*(20/250))*NORMSDIST(-M1875)-C1875*EXP(-$K$2*(20/250))*NORMSDIST(-L1875)</f>
        <v>2.7819769252567284</v>
      </c>
      <c r="I1875" s="4">
        <f t="shared" si="177"/>
        <v>0</v>
      </c>
      <c r="J1875">
        <f>C1875*EXP(-$K$2*(20/250))*NORMSDIST(L1875)-C1875*EXP(-$K$1*(20/250))*NORMSDIST(M1875)</f>
        <v>2.7819769252567284</v>
      </c>
      <c r="K1875">
        <f>+J1875-H1875-EXP(-$K$2*20/250)*C1875+EXP(-$K$1*20/250)*C1875</f>
        <v>0</v>
      </c>
      <c r="L1875">
        <f>+(LN(C1875/C1875)+($K$1-$K$2+0.5*F1896^2)*20/250)/F1896/SQRT(20/250)</f>
        <v>1.4633883647488806E-2</v>
      </c>
      <c r="M1875">
        <f>L1875-F1896*SQRT(20/250)</f>
        <v>-1.4633883647488802E-2</v>
      </c>
    </row>
    <row r="1876" spans="1:13" x14ac:dyDescent="0.15">
      <c r="A1876" s="2">
        <v>28551</v>
      </c>
      <c r="B1876" s="1">
        <v>238.41</v>
      </c>
      <c r="C1876" s="1">
        <f t="shared" si="174"/>
        <v>238.41</v>
      </c>
      <c r="D1876">
        <f t="shared" si="175"/>
        <v>5.4739918806201979</v>
      </c>
      <c r="E1876">
        <f t="shared" si="178"/>
        <v>5.8739617364000907E-4</v>
      </c>
      <c r="F1876">
        <f t="shared" si="173"/>
        <v>4.7701757140056374E-2</v>
      </c>
      <c r="G1876" s="4">
        <f t="shared" si="176"/>
        <v>8.5200000000000102</v>
      </c>
      <c r="H1876">
        <f>C1876*EXP(-$K$1*(20/250))*NORMSDIST(-M1876)-C1876*EXP(-$K$2*(20/250))*NORMSDIST(-L1876)</f>
        <v>4.3855236970365894</v>
      </c>
      <c r="I1876" s="4">
        <f t="shared" si="177"/>
        <v>0</v>
      </c>
      <c r="J1876">
        <f>C1876*EXP(-$K$2*(20/250))*NORMSDIST(L1876)-C1876*EXP(-$K$1*(20/250))*NORMSDIST(M1876)</f>
        <v>4.3855236970365894</v>
      </c>
      <c r="K1876">
        <f>+J1876-H1876-EXP(-$K$2*20/250)*C1876+EXP(-$K$1*20/250)*C1876</f>
        <v>0</v>
      </c>
      <c r="L1876">
        <f>+(LN(C1876/C1876)+($K$1-$K$2+0.5*F1897^2)*20/250)/F1897/SQRT(20/250)</f>
        <v>2.3056607711013144E-2</v>
      </c>
      <c r="M1876">
        <f>L1876-F1897*SQRT(20/250)</f>
        <v>-2.3056607711013137E-2</v>
      </c>
    </row>
    <row r="1877" spans="1:13" x14ac:dyDescent="0.15">
      <c r="A1877" s="2">
        <v>28552</v>
      </c>
      <c r="B1877" s="1">
        <v>237.02</v>
      </c>
      <c r="C1877" s="1">
        <f t="shared" si="174"/>
        <v>237.02</v>
      </c>
      <c r="D1877">
        <f t="shared" si="175"/>
        <v>5.4681445257603025</v>
      </c>
      <c r="E1877">
        <f t="shared" si="178"/>
        <v>-5.8473548598954039E-3</v>
      </c>
      <c r="F1877">
        <f t="shared" si="173"/>
        <v>5.0599353746507966E-2</v>
      </c>
      <c r="G1877" s="4">
        <f t="shared" si="176"/>
        <v>18.680000000000007</v>
      </c>
      <c r="H1877">
        <f>C1877*EXP(-$K$1*(20/250))*NORMSDIST(-M1877)-C1877*EXP(-$K$2*(20/250))*NORMSDIST(-L1877)</f>
        <v>6.335943283894494</v>
      </c>
      <c r="I1877" s="4">
        <f t="shared" si="177"/>
        <v>0</v>
      </c>
      <c r="J1877">
        <f>C1877*EXP(-$K$2*(20/250))*NORMSDIST(L1877)-C1877*EXP(-$K$1*(20/250))*NORMSDIST(M1877)</f>
        <v>6.335943283894494</v>
      </c>
      <c r="K1877">
        <f>+J1877-H1877-EXP(-$K$2*20/250)*C1877+EXP(-$K$1*20/250)*C1877</f>
        <v>0</v>
      </c>
      <c r="L1877">
        <f>+(LN(C1877/C1877)+($K$1-$K$2+0.5*F1898^2)*20/250)/F1898/SQRT(20/250)</f>
        <v>3.3509465203133922E-2</v>
      </c>
      <c r="M1877">
        <f>L1877-F1898*SQRT(20/250)</f>
        <v>-3.3509465203133922E-2</v>
      </c>
    </row>
    <row r="1878" spans="1:13" x14ac:dyDescent="0.15">
      <c r="A1878" s="2">
        <v>28555</v>
      </c>
      <c r="B1878" s="1">
        <v>236.41</v>
      </c>
      <c r="C1878" s="1">
        <f t="shared" si="174"/>
        <v>236.41</v>
      </c>
      <c r="D1878">
        <f t="shared" si="175"/>
        <v>5.4655675858217068</v>
      </c>
      <c r="E1878">
        <f t="shared" si="178"/>
        <v>-2.576939938595757E-3</v>
      </c>
      <c r="F1878">
        <f t="shared" si="173"/>
        <v>5.0738871259920458E-2</v>
      </c>
      <c r="G1878" s="4">
        <f t="shared" si="176"/>
        <v>17.109999999999985</v>
      </c>
      <c r="H1878">
        <f>C1878*EXP(-$K$1*(20/250))*NORMSDIST(-M1878)-C1878*EXP(-$K$2*(20/250))*NORMSDIST(-L1878)</f>
        <v>6.365004556702317</v>
      </c>
      <c r="I1878" s="4">
        <f t="shared" si="177"/>
        <v>0</v>
      </c>
      <c r="J1878">
        <f>C1878*EXP(-$K$2*(20/250))*NORMSDIST(L1878)-C1878*EXP(-$K$1*(20/250))*NORMSDIST(M1878)</f>
        <v>6.365004556702317</v>
      </c>
      <c r="K1878">
        <f>+J1878-H1878-EXP(-$K$2*20/250)*C1878+EXP(-$K$1*20/250)*C1878</f>
        <v>0</v>
      </c>
      <c r="L1878">
        <f>+(LN(C1878/C1878)+($K$1-$K$2+0.5*F1899^2)*20/250)/F1899/SQRT(20/250)</f>
        <v>3.3750114987229567E-2</v>
      </c>
      <c r="M1878">
        <f>L1878-F1899*SQRT(20/250)</f>
        <v>-3.3750114987229553E-2</v>
      </c>
    </row>
    <row r="1879" spans="1:13" x14ac:dyDescent="0.15">
      <c r="A1879" s="2">
        <v>28556</v>
      </c>
      <c r="B1879" s="1">
        <v>235.57</v>
      </c>
      <c r="C1879" s="1">
        <f t="shared" si="174"/>
        <v>235.57</v>
      </c>
      <c r="D1879">
        <f t="shared" si="175"/>
        <v>5.4620081092045147</v>
      </c>
      <c r="E1879">
        <f t="shared" si="178"/>
        <v>-3.5594766171920256E-3</v>
      </c>
      <c r="F1879">
        <f t="shared" si="173"/>
        <v>5.1084767111276311E-2</v>
      </c>
      <c r="G1879" s="4">
        <f t="shared" si="176"/>
        <v>16.609999999999985</v>
      </c>
      <c r="H1879">
        <f>C1879*EXP(-$K$1*(20/250))*NORMSDIST(-M1879)-C1879*EXP(-$K$2*(20/250))*NORMSDIST(-L1879)</f>
        <v>6.3451098251333065</v>
      </c>
      <c r="I1879" s="4">
        <f t="shared" si="177"/>
        <v>0</v>
      </c>
      <c r="J1879">
        <f>C1879*EXP(-$K$2*(20/250))*NORMSDIST(L1879)-C1879*EXP(-$K$1*(20/250))*NORMSDIST(M1879)</f>
        <v>6.3451098251333065</v>
      </c>
      <c r="K1879">
        <f>+J1879-H1879-EXP(-$K$2*20/250)*C1879+EXP(-$K$1*20/250)*C1879</f>
        <v>0</v>
      </c>
      <c r="L1879">
        <f>+(LN(C1879/C1879)+($K$1-$K$2+0.5*F1900^2)*20/250)/F1900/SQRT(20/250)</f>
        <v>3.3764600323907289E-2</v>
      </c>
      <c r="M1879">
        <f>L1879-F1900*SQRT(20/250)</f>
        <v>-3.3764600323907275E-2</v>
      </c>
    </row>
    <row r="1880" spans="1:13" x14ac:dyDescent="0.15">
      <c r="A1880" s="2">
        <v>28557</v>
      </c>
      <c r="B1880" s="1">
        <v>234.41</v>
      </c>
      <c r="C1880" s="1">
        <f t="shared" si="174"/>
        <v>234.41</v>
      </c>
      <c r="D1880">
        <f t="shared" si="175"/>
        <v>5.457071718908896</v>
      </c>
      <c r="E1880">
        <f t="shared" si="178"/>
        <v>-4.9363902956187644E-3</v>
      </c>
      <c r="F1880">
        <f t="shared" si="173"/>
        <v>5.1990338193482886E-2</v>
      </c>
      <c r="G1880" s="4">
        <f t="shared" si="176"/>
        <v>15.780000000000001</v>
      </c>
      <c r="H1880">
        <f>C1880*EXP(-$K$1*(20/250))*NORMSDIST(-M1880)-C1880*EXP(-$K$2*(20/250))*NORMSDIST(-L1880)</f>
        <v>6.3147091383797118</v>
      </c>
      <c r="I1880" s="4">
        <f t="shared" si="177"/>
        <v>0</v>
      </c>
      <c r="J1880">
        <f>C1880*EXP(-$K$2*(20/250))*NORMSDIST(L1880)-C1880*EXP(-$K$1*(20/250))*NORMSDIST(M1880)</f>
        <v>6.3147091383797118</v>
      </c>
      <c r="K1880">
        <f>+J1880-H1880-EXP(-$K$2*20/250)*C1880+EXP(-$K$1*20/250)*C1880</f>
        <v>0</v>
      </c>
      <c r="L1880">
        <f>+(LN(C1880/C1880)+($K$1-$K$2+0.5*F1901^2)*20/250)/F1901/SQRT(20/250)</f>
        <v>3.3769115866741264E-2</v>
      </c>
      <c r="M1880">
        <f>L1880-F1901*SQRT(20/250)</f>
        <v>-3.3769115866741264E-2</v>
      </c>
    </row>
    <row r="1881" spans="1:13" x14ac:dyDescent="0.15">
      <c r="A1881" s="2">
        <v>28558</v>
      </c>
      <c r="B1881" s="1">
        <v>235.02</v>
      </c>
      <c r="C1881" s="1">
        <f t="shared" si="174"/>
        <v>235.02</v>
      </c>
      <c r="D1881">
        <f t="shared" si="175"/>
        <v>5.4596706169057949</v>
      </c>
      <c r="E1881">
        <f t="shared" si="178"/>
        <v>2.5988979968989412E-3</v>
      </c>
      <c r="F1881">
        <f t="shared" si="173"/>
        <v>5.3534377776885911E-2</v>
      </c>
      <c r="G1881" s="4">
        <f t="shared" si="176"/>
        <v>14.900000000000006</v>
      </c>
      <c r="H1881">
        <f>C1881*EXP(-$K$1*(20/250))*NORMSDIST(-M1881)-C1881*EXP(-$K$2*(20/250))*NORMSDIST(-L1881)</f>
        <v>6.3770187515148962</v>
      </c>
      <c r="I1881" s="4">
        <f t="shared" si="177"/>
        <v>0</v>
      </c>
      <c r="J1881">
        <f>C1881*EXP(-$K$2*(20/250))*NORMSDIST(L1881)-C1881*EXP(-$K$1*(20/250))*NORMSDIST(M1881)</f>
        <v>6.3770187515148962</v>
      </c>
      <c r="K1881">
        <f>+J1881-H1881-EXP(-$K$2*20/250)*C1881+EXP(-$K$1*20/250)*C1881</f>
        <v>0</v>
      </c>
      <c r="L1881">
        <f>+(LN(C1881/C1881)+($K$1-$K$2+0.5*F1902^2)*20/250)/F1902/SQRT(20/250)</f>
        <v>3.4013909095483297E-2</v>
      </c>
      <c r="M1881">
        <f>L1881-F1902*SQRT(20/250)</f>
        <v>-3.4013909095483297E-2</v>
      </c>
    </row>
    <row r="1882" spans="1:13" x14ac:dyDescent="0.15">
      <c r="A1882" s="2">
        <v>28559</v>
      </c>
      <c r="B1882" s="1">
        <v>235.9</v>
      </c>
      <c r="C1882" s="1">
        <f t="shared" si="174"/>
        <v>235.9</v>
      </c>
      <c r="D1882">
        <f t="shared" si="175"/>
        <v>5.4634079864136291</v>
      </c>
      <c r="E1882">
        <f t="shared" si="178"/>
        <v>3.7373695078342095E-3</v>
      </c>
      <c r="F1882">
        <f t="shared" si="173"/>
        <v>5.6083064956723404E-2</v>
      </c>
      <c r="G1882" s="4">
        <f t="shared" si="176"/>
        <v>16.069999999999993</v>
      </c>
      <c r="H1882">
        <f>C1882*EXP(-$K$1*(20/250))*NORMSDIST(-M1882)-C1882*EXP(-$K$2*(20/250))*NORMSDIST(-L1882)</f>
        <v>6.3697229228000936</v>
      </c>
      <c r="I1882" s="4">
        <f t="shared" si="177"/>
        <v>0</v>
      </c>
      <c r="J1882">
        <f>C1882*EXP(-$K$2*(20/250))*NORMSDIST(L1882)-C1882*EXP(-$K$1*(20/250))*NORMSDIST(M1882)</f>
        <v>6.3697229228000936</v>
      </c>
      <c r="K1882">
        <f>+J1882-H1882-EXP(-$K$2*20/250)*C1882+EXP(-$K$1*20/250)*C1882</f>
        <v>0</v>
      </c>
      <c r="L1882">
        <f>+(LN(C1882/C1882)+($K$1-$K$2+0.5*F1903^2)*20/250)/F1903/SQRT(20/250)</f>
        <v>3.3848190857485361E-2</v>
      </c>
      <c r="M1882">
        <f>L1882-F1903*SQRT(20/250)</f>
        <v>-3.3848190857485361E-2</v>
      </c>
    </row>
    <row r="1883" spans="1:13" x14ac:dyDescent="0.15">
      <c r="A1883" s="2">
        <v>28562</v>
      </c>
      <c r="B1883" s="1">
        <v>234.03</v>
      </c>
      <c r="C1883" s="1">
        <f t="shared" si="174"/>
        <v>234.03</v>
      </c>
      <c r="D1883">
        <f t="shared" si="175"/>
        <v>5.4554493122683319</v>
      </c>
      <c r="E1883">
        <f t="shared" si="178"/>
        <v>-7.9586741452972731E-3</v>
      </c>
      <c r="F1883">
        <f t="shared" si="173"/>
        <v>6.0582471659865557E-2</v>
      </c>
      <c r="G1883" s="4">
        <f t="shared" si="176"/>
        <v>14.699999999999989</v>
      </c>
      <c r="H1883">
        <f>C1883*EXP(-$K$1*(20/250))*NORMSDIST(-M1883)-C1883*EXP(-$K$2*(20/250))*NORMSDIST(-L1883)</f>
        <v>6.3043836968821552</v>
      </c>
      <c r="I1883" s="4">
        <f t="shared" si="177"/>
        <v>0</v>
      </c>
      <c r="J1883">
        <f>C1883*EXP(-$K$2*(20/250))*NORMSDIST(L1883)-C1883*EXP(-$K$1*(20/250))*NORMSDIST(M1883)</f>
        <v>6.3043836968821552</v>
      </c>
      <c r="K1883">
        <f>+J1883-H1883-EXP(-$K$2*20/250)*C1883+EXP(-$K$1*20/250)*C1883</f>
        <v>0</v>
      </c>
      <c r="L1883">
        <f>+(LN(C1883/C1883)+($K$1-$K$2+0.5*F1904^2)*20/250)/F1904/SQRT(20/250)</f>
        <v>3.3768640459055692E-2</v>
      </c>
      <c r="M1883">
        <f>L1883-F1904*SQRT(20/250)</f>
        <v>-3.3768640459055678E-2</v>
      </c>
    </row>
    <row r="1884" spans="1:13" x14ac:dyDescent="0.15">
      <c r="A1884" s="2">
        <v>28563</v>
      </c>
      <c r="B1884" s="1">
        <v>233.05</v>
      </c>
      <c r="C1884" s="1">
        <f t="shared" si="174"/>
        <v>233.05</v>
      </c>
      <c r="D1884">
        <f t="shared" si="175"/>
        <v>5.4512530228187499</v>
      </c>
      <c r="E1884">
        <f t="shared" si="178"/>
        <v>-4.1962894495819469E-3</v>
      </c>
      <c r="F1884">
        <f t="shared" si="173"/>
        <v>6.1002035972233193E-2</v>
      </c>
      <c r="G1884" s="4">
        <f t="shared" si="176"/>
        <v>14.330000000000013</v>
      </c>
      <c r="H1884">
        <f>C1884*EXP(-$K$1*(20/250))*NORMSDIST(-M1884)-C1884*EXP(-$K$2*(20/250))*NORMSDIST(-L1884)</f>
        <v>6.2771391690844922</v>
      </c>
      <c r="I1884" s="4">
        <f t="shared" si="177"/>
        <v>0</v>
      </c>
      <c r="J1884">
        <f>C1884*EXP(-$K$2*(20/250))*NORMSDIST(L1884)-C1884*EXP(-$K$1*(20/250))*NORMSDIST(M1884)</f>
        <v>6.2771391690844922</v>
      </c>
      <c r="K1884">
        <f>+J1884-H1884-EXP(-$K$2*20/250)*C1884+EXP(-$K$1*20/250)*C1884</f>
        <v>0</v>
      </c>
      <c r="L1884">
        <f>+(LN(C1884/C1884)+($K$1-$K$2+0.5*F1905^2)*20/250)/F1905/SQRT(20/250)</f>
        <v>3.3764093896108724E-2</v>
      </c>
      <c r="M1884">
        <f>L1884-F1905*SQRT(20/250)</f>
        <v>-3.3764093896108738E-2</v>
      </c>
    </row>
    <row r="1885" spans="1:13" x14ac:dyDescent="0.15">
      <c r="A1885" s="2">
        <v>28564</v>
      </c>
      <c r="B1885" s="1">
        <v>233.05</v>
      </c>
      <c r="C1885" s="1">
        <f t="shared" si="174"/>
        <v>233.05</v>
      </c>
      <c r="D1885">
        <f t="shared" si="175"/>
        <v>5.4512530228187499</v>
      </c>
      <c r="E1885">
        <f t="shared" si="178"/>
        <v>0</v>
      </c>
      <c r="F1885">
        <f t="shared" si="173"/>
        <v>6.0852471198615109E-2</v>
      </c>
      <c r="G1885" s="4">
        <f t="shared" si="176"/>
        <v>13.700000000000017</v>
      </c>
      <c r="H1885">
        <f>C1885*EXP(-$K$1*(20/250))*NORMSDIST(-M1885)-C1885*EXP(-$K$2*(20/250))*NORMSDIST(-L1885)</f>
        <v>6.2944961345265114</v>
      </c>
      <c r="I1885" s="4">
        <f t="shared" si="177"/>
        <v>0</v>
      </c>
      <c r="J1885">
        <f>C1885*EXP(-$K$2*(20/250))*NORMSDIST(L1885)-C1885*EXP(-$K$1*(20/250))*NORMSDIST(M1885)</f>
        <v>6.2944961345265114</v>
      </c>
      <c r="K1885">
        <f>+J1885-H1885-EXP(-$K$2*20/250)*C1885+EXP(-$K$1*20/250)*C1885</f>
        <v>0</v>
      </c>
      <c r="L1885">
        <f>+(LN(C1885/C1885)+($K$1-$K$2+0.5*F1906^2)*20/250)/F1906/SQRT(20/250)</f>
        <v>3.3857490883166981E-2</v>
      </c>
      <c r="M1885">
        <f>L1885-F1906*SQRT(20/250)</f>
        <v>-3.3857490883166981E-2</v>
      </c>
    </row>
    <row r="1886" spans="1:13" x14ac:dyDescent="0.15">
      <c r="A1886" s="2">
        <v>28565</v>
      </c>
      <c r="B1886" s="1">
        <v>235.63</v>
      </c>
      <c r="C1886" s="1">
        <f t="shared" si="174"/>
        <v>235.63</v>
      </c>
      <c r="D1886">
        <f t="shared" si="175"/>
        <v>5.4622627781362816</v>
      </c>
      <c r="E1886">
        <f t="shared" si="178"/>
        <v>1.1009755317531678E-2</v>
      </c>
      <c r="F1886">
        <f t="shared" ref="F1886:F1949" si="179">STDEV(E1866:E1886)*SQRT(250)</f>
        <v>7.4648109994627773E-2</v>
      </c>
      <c r="G1886" s="4">
        <f t="shared" si="176"/>
        <v>16.22999999999999</v>
      </c>
      <c r="H1886">
        <f>C1886*EXP(-$K$1*(20/250))*NORMSDIST(-M1886)-C1886*EXP(-$K$2*(20/250))*NORMSDIST(-L1886)</f>
        <v>6.2317523072521794</v>
      </c>
      <c r="I1886" s="4">
        <f t="shared" si="177"/>
        <v>0</v>
      </c>
      <c r="J1886">
        <f>C1886*EXP(-$K$2*(20/250))*NORMSDIST(L1886)-C1886*EXP(-$K$1*(20/250))*NORMSDIST(M1886)</f>
        <v>6.2317523072521794</v>
      </c>
      <c r="K1886">
        <f>+J1886-H1886-EXP(-$K$2*20/250)*C1886+EXP(-$K$1*20/250)*C1886</f>
        <v>0</v>
      </c>
      <c r="L1886">
        <f>+(LN(C1886/C1886)+($K$1-$K$2+0.5*F1907^2)*20/250)/F1907/SQRT(20/250)</f>
        <v>3.3152714090031087E-2</v>
      </c>
      <c r="M1886">
        <f>L1886-F1907*SQRT(20/250)</f>
        <v>-3.31527140900311E-2</v>
      </c>
    </row>
    <row r="1887" spans="1:13" x14ac:dyDescent="0.15">
      <c r="A1887" s="2">
        <v>28566</v>
      </c>
      <c r="B1887" s="1">
        <v>231</v>
      </c>
      <c r="C1887" s="1">
        <f t="shared" si="174"/>
        <v>231</v>
      </c>
      <c r="D1887">
        <f t="shared" si="175"/>
        <v>5.4424177105217932</v>
      </c>
      <c r="E1887">
        <f t="shared" si="178"/>
        <v>-1.9845067614488343E-2</v>
      </c>
      <c r="F1887">
        <f t="shared" si="179"/>
        <v>9.9020631907503209E-2</v>
      </c>
      <c r="G1887" s="4">
        <f t="shared" si="176"/>
        <v>10.400000000000006</v>
      </c>
      <c r="H1887">
        <f>C1887*EXP(-$K$1*(20/250))*NORMSDIST(-M1887)-C1887*EXP(-$K$2*(20/250))*NORMSDIST(-L1887)</f>
        <v>5.952685747975579</v>
      </c>
      <c r="I1887" s="4">
        <f t="shared" si="177"/>
        <v>0</v>
      </c>
      <c r="J1887">
        <f>C1887*EXP(-$K$2*(20/250))*NORMSDIST(L1887)-C1887*EXP(-$K$1*(20/250))*NORMSDIST(M1887)</f>
        <v>5.952685747975579</v>
      </c>
      <c r="K1887">
        <f>+J1887-H1887-EXP(-$K$2*20/250)*C1887+EXP(-$K$1*20/250)*C1887</f>
        <v>0</v>
      </c>
      <c r="L1887">
        <f>+(LN(C1887/C1887)+($K$1-$K$2+0.5*F1908^2)*20/250)/F1908/SQRT(20/250)</f>
        <v>3.2302522455009551E-2</v>
      </c>
      <c r="M1887">
        <f>L1887-F1908*SQRT(20/250)</f>
        <v>-3.2302522455009551E-2</v>
      </c>
    </row>
    <row r="1888" spans="1:13" x14ac:dyDescent="0.15">
      <c r="A1888" s="2">
        <v>28569</v>
      </c>
      <c r="B1888" s="1">
        <v>231.16</v>
      </c>
      <c r="C1888" s="1">
        <f t="shared" si="174"/>
        <v>231.16</v>
      </c>
      <c r="D1888">
        <f t="shared" si="175"/>
        <v>5.4431101114495775</v>
      </c>
      <c r="E1888">
        <f t="shared" si="178"/>
        <v>6.9240092778422024E-4</v>
      </c>
      <c r="F1888">
        <f t="shared" si="179"/>
        <v>9.9402611228262536E-2</v>
      </c>
      <c r="G1888" s="4">
        <f t="shared" si="176"/>
        <v>9.6299999999999955</v>
      </c>
      <c r="H1888">
        <f>C1888*EXP(-$K$1*(20/250))*NORMSDIST(-M1888)-C1888*EXP(-$K$2*(20/250))*NORMSDIST(-L1888)</f>
        <v>5.9796275735446471</v>
      </c>
      <c r="I1888" s="4">
        <f t="shared" si="177"/>
        <v>0</v>
      </c>
      <c r="J1888">
        <f>C1888*EXP(-$K$2*(20/250))*NORMSDIST(L1888)-C1888*EXP(-$K$1*(20/250))*NORMSDIST(M1888)</f>
        <v>5.9796275735446471</v>
      </c>
      <c r="K1888">
        <f>+J1888-H1888-EXP(-$K$2*20/250)*C1888+EXP(-$K$1*20/250)*C1888</f>
        <v>0</v>
      </c>
      <c r="L1888">
        <f>+(LN(C1888/C1888)+($K$1-$K$2+0.5*F1909^2)*20/250)/F1909/SQRT(20/250)</f>
        <v>3.242630705455847E-2</v>
      </c>
      <c r="M1888">
        <f>L1888-F1909*SQRT(20/250)</f>
        <v>-3.242630705455847E-2</v>
      </c>
    </row>
    <row r="1889" spans="1:13" x14ac:dyDescent="0.15">
      <c r="A1889" s="2">
        <v>28570</v>
      </c>
      <c r="B1889" s="1">
        <v>230.63</v>
      </c>
      <c r="C1889" s="1">
        <f t="shared" si="174"/>
        <v>230.63</v>
      </c>
      <c r="D1889">
        <f t="shared" si="175"/>
        <v>5.4408146947765816</v>
      </c>
      <c r="E1889">
        <f t="shared" si="178"/>
        <v>-2.2954166729958203E-3</v>
      </c>
      <c r="F1889">
        <f t="shared" si="179"/>
        <v>9.9212983387381798E-2</v>
      </c>
      <c r="G1889" s="4">
        <f t="shared" si="176"/>
        <v>8.75</v>
      </c>
      <c r="H1889">
        <f>C1889*EXP(-$K$1*(20/250))*NORMSDIST(-M1889)-C1889*EXP(-$K$2*(20/250))*NORMSDIST(-L1889)</f>
        <v>5.9745671066061874</v>
      </c>
      <c r="I1889" s="4">
        <f t="shared" si="177"/>
        <v>0</v>
      </c>
      <c r="J1889">
        <f>C1889*EXP(-$K$2*(20/250))*NORMSDIST(L1889)-C1889*EXP(-$K$1*(20/250))*NORMSDIST(M1889)</f>
        <v>5.9745671066061874</v>
      </c>
      <c r="K1889">
        <f>+J1889-H1889-EXP(-$K$2*20/250)*C1889+EXP(-$K$1*20/250)*C1889</f>
        <v>0</v>
      </c>
      <c r="L1889">
        <f>+(LN(C1889/C1889)+($K$1-$K$2+0.5*F1910^2)*20/250)/F1910/SQRT(20/250)</f>
        <v>3.2473336000225936E-2</v>
      </c>
      <c r="M1889">
        <f>L1889-F1910*SQRT(20/250)</f>
        <v>-3.2473336000225936E-2</v>
      </c>
    </row>
    <row r="1890" spans="1:13" x14ac:dyDescent="0.15">
      <c r="A1890" s="2">
        <v>28571</v>
      </c>
      <c r="B1890" s="1">
        <v>230.36</v>
      </c>
      <c r="C1890" s="1">
        <f t="shared" si="174"/>
        <v>230.36</v>
      </c>
      <c r="D1890">
        <f t="shared" si="175"/>
        <v>5.4396433026384718</v>
      </c>
      <c r="E1890">
        <f t="shared" si="178"/>
        <v>-1.1713921381097947E-3</v>
      </c>
      <c r="F1890">
        <f t="shared" si="179"/>
        <v>9.8165291411520667E-2</v>
      </c>
      <c r="G1890" s="4">
        <f t="shared" si="176"/>
        <v>3.6000000000000227</v>
      </c>
      <c r="H1890">
        <f>C1890*EXP(-$K$1*(20/250))*NORMSDIST(-M1890)-C1890*EXP(-$K$2*(20/250))*NORMSDIST(-L1890)</f>
        <v>6.3321562140646819</v>
      </c>
      <c r="I1890" s="4">
        <f t="shared" si="177"/>
        <v>0</v>
      </c>
      <c r="J1890">
        <f>C1890*EXP(-$K$2*(20/250))*NORMSDIST(L1890)-C1890*EXP(-$K$1*(20/250))*NORMSDIST(M1890)</f>
        <v>6.3321562140646819</v>
      </c>
      <c r="K1890">
        <f>+J1890-H1890-EXP(-$K$2*20/250)*C1890+EXP(-$K$1*20/250)*C1890</f>
        <v>0</v>
      </c>
      <c r="L1890">
        <f>+(LN(C1890/C1890)+($K$1-$K$2+0.5*F1911^2)*20/250)/F1911/SQRT(20/250)</f>
        <v>3.4458028500996482E-2</v>
      </c>
      <c r="M1890">
        <f>L1890-F1911*SQRT(20/250)</f>
        <v>-3.4458028500996468E-2</v>
      </c>
    </row>
    <row r="1891" spans="1:13" x14ac:dyDescent="0.15">
      <c r="A1891" s="2">
        <v>28572</v>
      </c>
      <c r="B1891" s="1">
        <v>230.02</v>
      </c>
      <c r="C1891" s="1">
        <f t="shared" si="174"/>
        <v>230.02</v>
      </c>
      <c r="D1891">
        <f t="shared" si="175"/>
        <v>5.4381662616644357</v>
      </c>
      <c r="E1891">
        <f t="shared" si="178"/>
        <v>-1.4770409740361146E-3</v>
      </c>
      <c r="F1891">
        <f t="shared" si="179"/>
        <v>9.7397950566027319E-2</v>
      </c>
      <c r="G1891" s="4">
        <f t="shared" si="176"/>
        <v>4.1300000000000239</v>
      </c>
      <c r="H1891">
        <f>C1891*EXP(-$K$1*(20/250))*NORMSDIST(-M1891)-C1891*EXP(-$K$2*(20/250))*NORMSDIST(-L1891)</f>
        <v>6.3286478502911905</v>
      </c>
      <c r="I1891" s="4">
        <f t="shared" si="177"/>
        <v>0</v>
      </c>
      <c r="J1891">
        <f>C1891*EXP(-$K$2*(20/250))*NORMSDIST(L1891)-C1891*EXP(-$K$1*(20/250))*NORMSDIST(M1891)</f>
        <v>6.3286478502911905</v>
      </c>
      <c r="K1891">
        <f>+J1891-H1891-EXP(-$K$2*20/250)*C1891+EXP(-$K$1*20/250)*C1891</f>
        <v>0</v>
      </c>
      <c r="L1891">
        <f>+(LN(C1891/C1891)+($K$1-$K$2+0.5*F1912^2)*20/250)/F1912/SQRT(20/250)</f>
        <v>3.4489854770792923E-2</v>
      </c>
      <c r="M1891">
        <f>L1891-F1912*SQRT(20/250)</f>
        <v>-3.4489854770792909E-2</v>
      </c>
    </row>
    <row r="1892" spans="1:13" x14ac:dyDescent="0.15">
      <c r="A1892" s="2">
        <v>28573</v>
      </c>
      <c r="B1892" s="1">
        <v>228</v>
      </c>
      <c r="C1892" s="1">
        <f t="shared" si="174"/>
        <v>228</v>
      </c>
      <c r="D1892">
        <f t="shared" si="175"/>
        <v>5.4293456289544411</v>
      </c>
      <c r="E1892">
        <f t="shared" si="178"/>
        <v>-8.8206327099946691E-3</v>
      </c>
      <c r="F1892">
        <f t="shared" si="179"/>
        <v>0.10034427958446065</v>
      </c>
      <c r="G1892" s="4">
        <f t="shared" si="176"/>
        <v>0</v>
      </c>
      <c r="H1892">
        <f>C1892*EXP(-$K$1*(20/250))*NORMSDIST(-M1892)-C1892*EXP(-$K$2*(20/250))*NORMSDIST(-L1892)</f>
        <v>6.2945202238198164</v>
      </c>
      <c r="I1892" s="4">
        <f t="shared" si="177"/>
        <v>9.9999999999994316E-2</v>
      </c>
      <c r="J1892">
        <f>C1892*EXP(-$K$2*(20/250))*NORMSDIST(L1892)-C1892*EXP(-$K$1*(20/250))*NORMSDIST(M1892)</f>
        <v>6.2945202238198164</v>
      </c>
      <c r="K1892">
        <f>+J1892-H1892-EXP(-$K$2*20/250)*C1892+EXP(-$K$1*20/250)*C1892</f>
        <v>0</v>
      </c>
      <c r="L1892">
        <f>+(LN(C1892/C1892)+($K$1-$K$2+0.5*F1913^2)*20/250)/F1913/SQRT(20/250)</f>
        <v>3.4607833317849196E-2</v>
      </c>
      <c r="M1892">
        <f>L1892-F1913*SQRT(20/250)</f>
        <v>-3.460783331784921E-2</v>
      </c>
    </row>
    <row r="1893" spans="1:13" x14ac:dyDescent="0.15">
      <c r="A1893" s="2">
        <v>28576</v>
      </c>
      <c r="B1893" s="1">
        <v>225.23</v>
      </c>
      <c r="C1893" s="1">
        <f t="shared" si="174"/>
        <v>225.23</v>
      </c>
      <c r="D1893">
        <f t="shared" si="175"/>
        <v>5.4171221023132867</v>
      </c>
      <c r="E1893">
        <f t="shared" si="178"/>
        <v>-1.2223526641154336E-2</v>
      </c>
      <c r="F1893">
        <f t="shared" si="179"/>
        <v>9.8339128055888611E-2</v>
      </c>
      <c r="G1893" s="4">
        <f t="shared" si="176"/>
        <v>0</v>
      </c>
      <c r="H1893">
        <f>C1893*EXP(-$K$1*(20/250))*NORMSDIST(-M1893)-C1893*EXP(-$K$2*(20/250))*NORMSDIST(-L1893)</f>
        <v>6.1204116556470751</v>
      </c>
      <c r="I1893" s="4">
        <f t="shared" si="177"/>
        <v>2.3500000000000227</v>
      </c>
      <c r="J1893">
        <f>C1893*EXP(-$K$2*(20/250))*NORMSDIST(L1893)-C1893*EXP(-$K$1*(20/250))*NORMSDIST(M1893)</f>
        <v>6.1204116556470751</v>
      </c>
      <c r="K1893">
        <f>+J1893-H1893-EXP(-$K$2*20/250)*C1893+EXP(-$K$1*20/250)*C1893</f>
        <v>0</v>
      </c>
      <c r="L1893">
        <f>+(LN(C1893/C1893)+($K$1-$K$2+0.5*F1914^2)*20/250)/F1914/SQRT(20/250)</f>
        <v>3.4064209818677617E-2</v>
      </c>
      <c r="M1893">
        <f>L1893-F1914*SQRT(20/250)</f>
        <v>-3.4064209818677617E-2</v>
      </c>
    </row>
    <row r="1894" spans="1:13" x14ac:dyDescent="0.15">
      <c r="A1894" s="2">
        <v>28577</v>
      </c>
      <c r="B1894" s="1">
        <v>225.02</v>
      </c>
      <c r="C1894" s="1">
        <f t="shared" si="174"/>
        <v>225.02</v>
      </c>
      <c r="D1894">
        <f t="shared" si="175"/>
        <v>5.4161892871429256</v>
      </c>
      <c r="E1894">
        <f t="shared" si="178"/>
        <v>-9.3281517036114536E-4</v>
      </c>
      <c r="F1894">
        <f t="shared" si="179"/>
        <v>9.8531723651690967E-2</v>
      </c>
      <c r="G1894" s="4">
        <f t="shared" si="176"/>
        <v>0</v>
      </c>
      <c r="H1894">
        <f>C1894*EXP(-$K$1*(20/250))*NORMSDIST(-M1894)-C1894*EXP(-$K$2*(20/250))*NORMSDIST(-L1894)</f>
        <v>6.1658256384359902</v>
      </c>
      <c r="I1894" s="4">
        <f t="shared" si="177"/>
        <v>0.60999999999998522</v>
      </c>
      <c r="J1894">
        <f>C1894*EXP(-$K$2*(20/250))*NORMSDIST(L1894)-C1894*EXP(-$K$1*(20/250))*NORMSDIST(M1894)</f>
        <v>6.1658256384359902</v>
      </c>
      <c r="K1894">
        <f>+J1894-H1894-EXP(-$K$2*20/250)*C1894+EXP(-$K$1*20/250)*C1894</f>
        <v>0</v>
      </c>
      <c r="L1894">
        <f>+(LN(C1894/C1894)+($K$1-$K$2+0.5*F1915^2)*20/250)/F1915/SQRT(20/250)</f>
        <v>3.4349107084516051E-2</v>
      </c>
      <c r="M1894">
        <f>L1894-F1915*SQRT(20/250)</f>
        <v>-3.4349107084516051E-2</v>
      </c>
    </row>
    <row r="1895" spans="1:13" x14ac:dyDescent="0.15">
      <c r="A1895" s="2">
        <v>28578</v>
      </c>
      <c r="B1895" s="1">
        <v>222.27</v>
      </c>
      <c r="C1895" s="1">
        <f t="shared" si="174"/>
        <v>222.27</v>
      </c>
      <c r="D1895">
        <f t="shared" si="175"/>
        <v>5.4038928590966755</v>
      </c>
      <c r="E1895">
        <f t="shared" si="178"/>
        <v>-1.2296428046250085E-2</v>
      </c>
      <c r="F1895">
        <f t="shared" si="179"/>
        <v>0.10360030881674448</v>
      </c>
      <c r="G1895" s="4">
        <f t="shared" si="176"/>
        <v>5.0000000000011369E-2</v>
      </c>
      <c r="H1895">
        <f>C1895*EXP(-$K$1*(20/250))*NORMSDIST(-M1895)-C1895*EXP(-$K$2*(20/250))*NORMSDIST(-L1895)</f>
        <v>6.1425297883673409</v>
      </c>
      <c r="I1895" s="4">
        <f t="shared" si="177"/>
        <v>0</v>
      </c>
      <c r="J1895">
        <f>C1895*EXP(-$K$2*(20/250))*NORMSDIST(L1895)-C1895*EXP(-$K$1*(20/250))*NORMSDIST(M1895)</f>
        <v>6.1425297883673409</v>
      </c>
      <c r="K1895">
        <f>+J1895-H1895-EXP(-$K$2*20/250)*C1895+EXP(-$K$1*20/250)*C1895</f>
        <v>0</v>
      </c>
      <c r="L1895">
        <f>+(LN(C1895/C1895)+($K$1-$K$2+0.5*F1916^2)*20/250)/F1916/SQRT(20/250)</f>
        <v>3.4642818723000041E-2</v>
      </c>
      <c r="M1895">
        <f>L1895-F1916*SQRT(20/250)</f>
        <v>-3.4642818723000027E-2</v>
      </c>
    </row>
    <row r="1896" spans="1:13" x14ac:dyDescent="0.15">
      <c r="A1896" s="2">
        <v>28579</v>
      </c>
      <c r="B1896" s="1">
        <v>222.37</v>
      </c>
      <c r="C1896" s="1">
        <f t="shared" si="174"/>
        <v>222.37</v>
      </c>
      <c r="D1896">
        <f t="shared" si="175"/>
        <v>5.4043426611913405</v>
      </c>
      <c r="E1896">
        <f t="shared" si="178"/>
        <v>4.4980209466505272E-4</v>
      </c>
      <c r="F1896">
        <f t="shared" si="179"/>
        <v>0.10347718362234262</v>
      </c>
      <c r="G1896" s="4">
        <f t="shared" si="176"/>
        <v>0</v>
      </c>
      <c r="H1896">
        <f>C1896*EXP(-$K$1*(20/250))*NORMSDIST(-M1896)-C1896*EXP(-$K$2*(20/250))*NORMSDIST(-L1896)</f>
        <v>6.2371451660074797</v>
      </c>
      <c r="I1896" s="4">
        <f t="shared" si="177"/>
        <v>2.5999999999999943</v>
      </c>
      <c r="J1896">
        <f>C1896*EXP(-$K$2*(20/250))*NORMSDIST(L1896)-C1896*EXP(-$K$1*(20/250))*NORMSDIST(M1896)</f>
        <v>6.2371451660074797</v>
      </c>
      <c r="K1896">
        <f>+J1896-H1896-EXP(-$K$2*20/250)*C1896+EXP(-$K$1*20/250)*C1896</f>
        <v>0</v>
      </c>
      <c r="L1896">
        <f>+(LN(C1896/C1896)+($K$1-$K$2+0.5*F1917^2)*20/250)/F1917/SQRT(20/250)</f>
        <v>3.5160826275592895E-2</v>
      </c>
      <c r="M1896">
        <f>L1896-F1917*SQRT(20/250)</f>
        <v>-3.5160826275592881E-2</v>
      </c>
    </row>
    <row r="1897" spans="1:13" x14ac:dyDescent="0.15">
      <c r="A1897" s="2">
        <v>28580</v>
      </c>
      <c r="B1897" s="1">
        <v>229.89</v>
      </c>
      <c r="C1897" s="1">
        <f t="shared" si="174"/>
        <v>229.89</v>
      </c>
      <c r="D1897">
        <f t="shared" si="175"/>
        <v>5.4376009336504225</v>
      </c>
      <c r="E1897">
        <f t="shared" si="178"/>
        <v>3.3258272459081972E-2</v>
      </c>
      <c r="F1897">
        <f t="shared" si="179"/>
        <v>0.16303483663615434</v>
      </c>
      <c r="G1897" s="4">
        <f t="shared" si="176"/>
        <v>4.1099999999999852</v>
      </c>
      <c r="H1897">
        <f>C1897*EXP(-$K$1*(20/250))*NORMSDIST(-M1897)-C1897*EXP(-$K$2*(20/250))*NORMSDIST(-L1897)</f>
        <v>5.6844550406875385</v>
      </c>
      <c r="I1897" s="4">
        <f t="shared" si="177"/>
        <v>0</v>
      </c>
      <c r="J1897">
        <f>C1897*EXP(-$K$2*(20/250))*NORMSDIST(L1897)-C1897*EXP(-$K$1*(20/250))*NORMSDIST(M1897)</f>
        <v>5.6844550406875385</v>
      </c>
      <c r="K1897">
        <f>+J1897-H1897-EXP(-$K$2*20/250)*C1897+EXP(-$K$1*20/250)*C1897</f>
        <v>0</v>
      </c>
      <c r="L1897">
        <f>+(LN(C1897/C1897)+($K$1-$K$2+0.5*F1918^2)*20/250)/F1918/SQRT(20/250)</f>
        <v>3.0995470193980381E-2</v>
      </c>
      <c r="M1897">
        <f>L1897-F1918*SQRT(20/250)</f>
        <v>-3.0995470193980381E-2</v>
      </c>
    </row>
    <row r="1898" spans="1:13" x14ac:dyDescent="0.15">
      <c r="A1898" s="2">
        <v>28583</v>
      </c>
      <c r="B1898" s="1">
        <v>218.34</v>
      </c>
      <c r="C1898" s="1">
        <f t="shared" si="174"/>
        <v>218.34</v>
      </c>
      <c r="D1898">
        <f t="shared" si="175"/>
        <v>5.3860534808521239</v>
      </c>
      <c r="E1898">
        <f t="shared" si="178"/>
        <v>-5.1547452798298643E-2</v>
      </c>
      <c r="F1898">
        <f t="shared" si="179"/>
        <v>0.23694770079070646</v>
      </c>
      <c r="G1898" s="4">
        <f t="shared" si="176"/>
        <v>0</v>
      </c>
      <c r="H1898">
        <f>C1898*EXP(-$K$1*(20/250))*NORMSDIST(-M1898)-C1898*EXP(-$K$2*(20/250))*NORMSDIST(-L1898)</f>
        <v>2.9476185707722351</v>
      </c>
      <c r="I1898" s="4">
        <f t="shared" si="177"/>
        <v>7.7299999999999898</v>
      </c>
      <c r="J1898">
        <f>C1898*EXP(-$K$2*(20/250))*NORMSDIST(L1898)-C1898*EXP(-$K$1*(20/250))*NORMSDIST(M1898)</f>
        <v>2.9476185707722351</v>
      </c>
      <c r="K1898">
        <f>+J1898-H1898-EXP(-$K$2*20/250)*C1898+EXP(-$K$1*20/250)*C1898</f>
        <v>0</v>
      </c>
      <c r="L1898">
        <f>+(LN(C1898/C1898)+($K$1-$K$2+0.5*F1919^2)*20/250)/F1919/SQRT(20/250)</f>
        <v>1.6920712250489023E-2</v>
      </c>
      <c r="M1898">
        <f>L1898-F1919*SQRT(20/250)</f>
        <v>-1.6920712250489016E-2</v>
      </c>
    </row>
    <row r="1899" spans="1:13" x14ac:dyDescent="0.15">
      <c r="A1899" s="2">
        <v>28584</v>
      </c>
      <c r="B1899" s="1">
        <v>219.3</v>
      </c>
      <c r="C1899" s="1">
        <f t="shared" si="174"/>
        <v>219.3</v>
      </c>
      <c r="D1899">
        <f t="shared" si="175"/>
        <v>5.3904406554238422</v>
      </c>
      <c r="E1899">
        <f t="shared" si="178"/>
        <v>4.387174571718333E-3</v>
      </c>
      <c r="F1899">
        <f t="shared" si="179"/>
        <v>0.23864935173295751</v>
      </c>
      <c r="G1899" s="4">
        <f t="shared" si="176"/>
        <v>0</v>
      </c>
      <c r="H1899">
        <f>C1899*EXP(-$K$1*(20/250))*NORMSDIST(-M1899)-C1899*EXP(-$K$2*(20/250))*NORMSDIST(-L1899)</f>
        <v>2.9522536226465803</v>
      </c>
      <c r="I1899" s="4">
        <f t="shared" si="177"/>
        <v>6.839999999999975</v>
      </c>
      <c r="J1899">
        <f>C1899*EXP(-$K$2*(20/250))*NORMSDIST(L1899)-C1899*EXP(-$K$1*(20/250))*NORMSDIST(M1899)</f>
        <v>2.9522536226465803</v>
      </c>
      <c r="K1899">
        <f>+J1899-H1899-EXP(-$K$2*20/250)*C1899+EXP(-$K$1*20/250)*C1899</f>
        <v>0</v>
      </c>
      <c r="L1899">
        <f>+(LN(C1899/C1899)+($K$1-$K$2+0.5*F1920^2)*20/250)/F1920/SQRT(20/250)</f>
        <v>1.6873127105929083E-2</v>
      </c>
      <c r="M1899">
        <f>L1899-F1920*SQRT(20/250)</f>
        <v>-1.687312710592909E-2</v>
      </c>
    </row>
    <row r="1900" spans="1:13" x14ac:dyDescent="0.15">
      <c r="A1900" s="2">
        <v>28585</v>
      </c>
      <c r="B1900" s="1">
        <v>218.96</v>
      </c>
      <c r="C1900" s="1">
        <f t="shared" si="174"/>
        <v>218.96</v>
      </c>
      <c r="D1900">
        <f t="shared" si="175"/>
        <v>5.3888890647324237</v>
      </c>
      <c r="E1900">
        <f t="shared" si="178"/>
        <v>-1.5515906914185251E-3</v>
      </c>
      <c r="F1900">
        <f t="shared" si="179"/>
        <v>0.23875177853088339</v>
      </c>
      <c r="G1900" s="4">
        <f t="shared" si="176"/>
        <v>0</v>
      </c>
      <c r="H1900">
        <f>C1900*EXP(-$K$1*(20/250))*NORMSDIST(-M1900)-C1900*EXP(-$K$2*(20/250))*NORMSDIST(-L1900)</f>
        <v>3.0076023878139893</v>
      </c>
      <c r="I1900" s="4">
        <f t="shared" si="177"/>
        <v>5.8100000000000023</v>
      </c>
      <c r="J1900">
        <f>C1900*EXP(-$K$2*(20/250))*NORMSDIST(L1900)-C1900*EXP(-$K$1*(20/250))*NORMSDIST(M1900)</f>
        <v>3.0076023878139893</v>
      </c>
      <c r="K1900">
        <f>+J1900-H1900-EXP(-$K$2*20/250)*C1900+EXP(-$K$1*20/250)*C1900</f>
        <v>0</v>
      </c>
      <c r="L1900">
        <f>+(LN(C1900/C1900)+($K$1-$K$2+0.5*F1921^2)*20/250)/F1921/SQRT(20/250)</f>
        <v>1.7216189272297178E-2</v>
      </c>
      <c r="M1900">
        <f>L1900-F1921*SQRT(20/250)</f>
        <v>-1.7216189272297171E-2</v>
      </c>
    </row>
    <row r="1901" spans="1:13" x14ac:dyDescent="0.15">
      <c r="A1901" s="2">
        <v>28586</v>
      </c>
      <c r="B1901" s="1">
        <v>218.63</v>
      </c>
      <c r="C1901" s="1">
        <f t="shared" si="174"/>
        <v>218.63</v>
      </c>
      <c r="D1901">
        <f t="shared" si="175"/>
        <v>5.3873808032887966</v>
      </c>
      <c r="E1901">
        <f t="shared" si="178"/>
        <v>-1.5082614436270347E-3</v>
      </c>
      <c r="F1901">
        <f t="shared" si="179"/>
        <v>0.23878370824046985</v>
      </c>
      <c r="G1901" s="4">
        <f t="shared" si="176"/>
        <v>0</v>
      </c>
      <c r="H1901">
        <f>C1901*EXP(-$K$1*(20/250))*NORMSDIST(-M1901)-C1901*EXP(-$K$2*(20/250))*NORMSDIST(-L1901)</f>
        <v>2.9987348192775158</v>
      </c>
      <c r="I1901" s="4">
        <f t="shared" si="177"/>
        <v>5.960000000000008</v>
      </c>
      <c r="J1901">
        <f>C1901*EXP(-$K$2*(20/250))*NORMSDIST(L1901)-C1901*EXP(-$K$1*(20/250))*NORMSDIST(M1901)</f>
        <v>2.9987348192775158</v>
      </c>
      <c r="K1901">
        <f>+J1901-H1901-EXP(-$K$2*20/250)*C1901+EXP(-$K$1*20/250)*C1901</f>
        <v>0</v>
      </c>
      <c r="L1901">
        <f>+(LN(C1901/C1901)+($K$1-$K$2+0.5*F1922^2)*20/250)/F1922/SQRT(20/250)</f>
        <v>1.7191336364540535E-2</v>
      </c>
      <c r="M1901">
        <f>L1901-F1922*SQRT(20/250)</f>
        <v>-1.7191336364540528E-2</v>
      </c>
    </row>
    <row r="1902" spans="1:13" x14ac:dyDescent="0.15">
      <c r="A1902" s="2">
        <v>28587</v>
      </c>
      <c r="B1902" s="1">
        <v>220.12</v>
      </c>
      <c r="C1902" s="1">
        <f t="shared" si="174"/>
        <v>220.12</v>
      </c>
      <c r="D1902">
        <f t="shared" si="175"/>
        <v>5.3941728521915584</v>
      </c>
      <c r="E1902">
        <f t="shared" si="178"/>
        <v>6.7920489027617492E-3</v>
      </c>
      <c r="F1902">
        <f t="shared" si="179"/>
        <v>0.24051465776079026</v>
      </c>
      <c r="G1902" s="4">
        <f t="shared" si="176"/>
        <v>0</v>
      </c>
      <c r="H1902">
        <f>C1902*EXP(-$K$1*(20/250))*NORMSDIST(-M1902)-C1902*EXP(-$K$2*(20/250))*NORMSDIST(-L1902)</f>
        <v>2.9804230001995791</v>
      </c>
      <c r="I1902" s="4">
        <f t="shared" si="177"/>
        <v>5</v>
      </c>
      <c r="J1902">
        <f>C1902*EXP(-$K$2*(20/250))*NORMSDIST(L1902)-C1902*EXP(-$K$1*(20/250))*NORMSDIST(M1902)</f>
        <v>2.9804230001995791</v>
      </c>
      <c r="K1902">
        <f>+J1902-H1902-EXP(-$K$2*20/250)*C1902+EXP(-$K$1*20/250)*C1902</f>
        <v>0</v>
      </c>
      <c r="L1902">
        <f>+(LN(C1902/C1902)+($K$1-$K$2+0.5*F1923^2)*20/250)/F1923/SQRT(20/250)</f>
        <v>1.6970677739970796E-2</v>
      </c>
      <c r="M1902">
        <f>L1902-F1923*SQRT(20/250)</f>
        <v>-1.6970677739970789E-2</v>
      </c>
    </row>
    <row r="1903" spans="1:13" x14ac:dyDescent="0.15">
      <c r="A1903" s="2">
        <v>28590</v>
      </c>
      <c r="B1903" s="1">
        <v>219.83</v>
      </c>
      <c r="C1903" s="1">
        <f t="shared" si="174"/>
        <v>219.83</v>
      </c>
      <c r="D1903">
        <f t="shared" si="175"/>
        <v>5.3928545203720253</v>
      </c>
      <c r="E1903">
        <f t="shared" si="178"/>
        <v>-1.318331819533114E-3</v>
      </c>
      <c r="F1903">
        <f t="shared" si="179"/>
        <v>0.23934285286224399</v>
      </c>
      <c r="G1903" s="4">
        <f t="shared" si="176"/>
        <v>0</v>
      </c>
      <c r="H1903">
        <f>C1903*EXP(-$K$1*(20/250))*NORMSDIST(-M1903)-C1903*EXP(-$K$2*(20/250))*NORMSDIST(-L1903)</f>
        <v>2.9687539972571102</v>
      </c>
      <c r="I1903" s="4">
        <f t="shared" si="177"/>
        <v>5.5499999999999829</v>
      </c>
      <c r="J1903">
        <f>C1903*EXP(-$K$2*(20/250))*NORMSDIST(L1903)-C1903*EXP(-$K$1*(20/250))*NORMSDIST(M1903)</f>
        <v>2.9687539972571102</v>
      </c>
      <c r="K1903">
        <f>+J1903-H1903-EXP(-$K$2*20/250)*C1903+EXP(-$K$1*20/250)*C1903</f>
        <v>0</v>
      </c>
      <c r="L1903">
        <f>+(LN(C1903/C1903)+($K$1-$K$2+0.5*F1924^2)*20/250)/F1924/SQRT(20/250)</f>
        <v>1.6926529717174219E-2</v>
      </c>
      <c r="M1903">
        <f>L1903-F1924*SQRT(20/250)</f>
        <v>-1.6926529717174219E-2</v>
      </c>
    </row>
    <row r="1904" spans="1:13" x14ac:dyDescent="0.15">
      <c r="A1904" s="2">
        <v>28591</v>
      </c>
      <c r="B1904" s="1">
        <v>219.33</v>
      </c>
      <c r="C1904" s="1">
        <f t="shared" si="174"/>
        <v>219.33</v>
      </c>
      <c r="D1904">
        <f t="shared" si="175"/>
        <v>5.3905774449733341</v>
      </c>
      <c r="E1904">
        <f t="shared" si="178"/>
        <v>-2.2770753986911529E-3</v>
      </c>
      <c r="F1904">
        <f t="shared" si="179"/>
        <v>0.23878034660048686</v>
      </c>
      <c r="G1904" s="4">
        <f t="shared" si="176"/>
        <v>0</v>
      </c>
      <c r="H1904">
        <f>C1904*EXP(-$K$1*(20/250))*NORMSDIST(-M1904)-C1904*EXP(-$K$2*(20/250))*NORMSDIST(-L1904)</f>
        <v>2.9599733414901408</v>
      </c>
      <c r="I1904" s="4">
        <f t="shared" si="177"/>
        <v>5.589999999999975</v>
      </c>
      <c r="J1904">
        <f>C1904*EXP(-$K$2*(20/250))*NORMSDIST(L1904)-C1904*EXP(-$K$1*(20/250))*NORMSDIST(M1904)</f>
        <v>2.9599733414901408</v>
      </c>
      <c r="K1904">
        <f>+J1904-H1904-EXP(-$K$2*20/250)*C1904+EXP(-$K$1*20/250)*C1904</f>
        <v>0</v>
      </c>
      <c r="L1904">
        <f>+(LN(C1904/C1904)+($K$1-$K$2+0.5*F1925^2)*20/250)/F1925/SQRT(20/250)</f>
        <v>1.69149379458742E-2</v>
      </c>
      <c r="M1904">
        <f>L1904-F1925*SQRT(20/250)</f>
        <v>-1.6914937945874207E-2</v>
      </c>
    </row>
    <row r="1905" spans="1:13" x14ac:dyDescent="0.15">
      <c r="A1905" s="2">
        <v>28592</v>
      </c>
      <c r="B1905" s="1">
        <v>218.72</v>
      </c>
      <c r="C1905" s="1">
        <f t="shared" si="174"/>
        <v>218.72</v>
      </c>
      <c r="D1905">
        <f t="shared" si="175"/>
        <v>5.3877923729756398</v>
      </c>
      <c r="E1905">
        <f t="shared" si="178"/>
        <v>-2.7850719976942884E-3</v>
      </c>
      <c r="F1905">
        <f t="shared" si="179"/>
        <v>0.23874819754557799</v>
      </c>
      <c r="G1905" s="4">
        <f t="shared" si="176"/>
        <v>0</v>
      </c>
      <c r="H1905">
        <f>C1905*EXP(-$K$1*(20/250))*NORMSDIST(-M1905)-C1905*EXP(-$K$2*(20/250))*NORMSDIST(-L1905)</f>
        <v>2.9301781211857474</v>
      </c>
      <c r="I1905" s="4">
        <f t="shared" si="177"/>
        <v>6.5099999999999909</v>
      </c>
      <c r="J1905">
        <f>C1905*EXP(-$K$2*(20/250))*NORMSDIST(L1905)-C1905*EXP(-$K$1*(20/250))*NORMSDIST(M1905)</f>
        <v>2.9301781211857474</v>
      </c>
      <c r="K1905">
        <f>+J1905-H1905-EXP(-$K$2*20/250)*C1905+EXP(-$K$1*20/250)*C1905</f>
        <v>0</v>
      </c>
      <c r="L1905">
        <f>+(LN(C1905/C1905)+($K$1-$K$2+0.5*F1926^2)*20/250)/F1926/SQRT(20/250)</f>
        <v>1.6791359905732686E-2</v>
      </c>
      <c r="M1905">
        <f>L1905-F1926*SQRT(20/250)</f>
        <v>-1.6791359905732692E-2</v>
      </c>
    </row>
    <row r="1906" spans="1:13" x14ac:dyDescent="0.15">
      <c r="A1906" s="2">
        <v>28593</v>
      </c>
      <c r="B1906" s="1">
        <v>219.35</v>
      </c>
      <c r="C1906" s="1">
        <f t="shared" si="174"/>
        <v>219.35</v>
      </c>
      <c r="D1906">
        <f t="shared" si="175"/>
        <v>5.3906686276122233</v>
      </c>
      <c r="E1906">
        <f t="shared" si="178"/>
        <v>2.8762546365834751E-3</v>
      </c>
      <c r="F1906">
        <f t="shared" si="179"/>
        <v>0.23940861397449084</v>
      </c>
      <c r="G1906" s="4">
        <f t="shared" si="176"/>
        <v>0</v>
      </c>
      <c r="H1906">
        <f>C1906*EXP(-$K$1*(20/250))*NORMSDIST(-M1906)-C1906*EXP(-$K$2*(20/250))*NORMSDIST(-L1906)</f>
        <v>2.9358755972483834</v>
      </c>
      <c r="I1906" s="4">
        <f t="shared" si="177"/>
        <v>6.2800000000000011</v>
      </c>
      <c r="J1906">
        <f>C1906*EXP(-$K$2*(20/250))*NORMSDIST(L1906)-C1906*EXP(-$K$1*(20/250))*NORMSDIST(M1906)</f>
        <v>2.9358755972483834</v>
      </c>
      <c r="K1906">
        <f>+J1906-H1906-EXP(-$K$2*20/250)*C1906+EXP(-$K$1*20/250)*C1906</f>
        <v>0</v>
      </c>
      <c r="L1906">
        <f>+(LN(C1906/C1906)+($K$1-$K$2+0.5*F1927^2)*20/250)/F1927/SQRT(20/250)</f>
        <v>1.6775687161163663E-2</v>
      </c>
      <c r="M1906">
        <f>L1906-F1927*SQRT(20/250)</f>
        <v>-1.6775687161163656E-2</v>
      </c>
    </row>
    <row r="1907" spans="1:13" x14ac:dyDescent="0.15">
      <c r="A1907" s="2">
        <v>28594</v>
      </c>
      <c r="B1907" s="1">
        <v>219.4</v>
      </c>
      <c r="C1907" s="1">
        <f t="shared" si="174"/>
        <v>219.4</v>
      </c>
      <c r="D1907">
        <f t="shared" si="175"/>
        <v>5.3908965478411295</v>
      </c>
      <c r="E1907">
        <f t="shared" si="178"/>
        <v>2.2792022890616437E-4</v>
      </c>
      <c r="F1907">
        <f t="shared" si="179"/>
        <v>0.23442508947799787</v>
      </c>
      <c r="G1907" s="4">
        <f t="shared" si="176"/>
        <v>0</v>
      </c>
      <c r="H1907">
        <f>C1907*EXP(-$K$1*(20/250))*NORMSDIST(-M1907)-C1907*EXP(-$K$2*(20/250))*NORMSDIST(-L1907)</f>
        <v>2.9366615056933938</v>
      </c>
      <c r="I1907" s="4">
        <f t="shared" si="177"/>
        <v>6.8199999999999932</v>
      </c>
      <c r="J1907">
        <f>C1907*EXP(-$K$2*(20/250))*NORMSDIST(L1907)-C1907*EXP(-$K$1*(20/250))*NORMSDIST(M1907)</f>
        <v>2.9366615056933938</v>
      </c>
      <c r="K1907">
        <f>+J1907-H1907-EXP(-$K$2*20/250)*C1907+EXP(-$K$1*20/250)*C1907</f>
        <v>0</v>
      </c>
      <c r="L1907">
        <f>+(LN(C1907/C1907)+($K$1-$K$2+0.5*F1928^2)*20/250)/F1928/SQRT(20/250)</f>
        <v>1.6776353823552245E-2</v>
      </c>
      <c r="M1907">
        <f>L1907-F1928*SQRT(20/250)</f>
        <v>-1.6776353823552251E-2</v>
      </c>
    </row>
    <row r="1908" spans="1:13" x14ac:dyDescent="0.15">
      <c r="A1908" s="2">
        <v>28597</v>
      </c>
      <c r="B1908" s="1">
        <v>220.6</v>
      </c>
      <c r="C1908" s="1">
        <f t="shared" si="174"/>
        <v>220.6</v>
      </c>
      <c r="D1908">
        <f t="shared" si="175"/>
        <v>5.3963511068194023</v>
      </c>
      <c r="E1908">
        <f t="shared" si="178"/>
        <v>5.4545589782728499E-3</v>
      </c>
      <c r="F1908">
        <f t="shared" si="179"/>
        <v>0.22841332677367979</v>
      </c>
      <c r="G1908" s="4">
        <f t="shared" si="176"/>
        <v>0</v>
      </c>
      <c r="H1908">
        <f>C1908*EXP(-$K$1*(20/250))*NORMSDIST(-M1908)-C1908*EXP(-$K$2*(20/250))*NORMSDIST(-L1908)</f>
        <v>3.0176391513573293</v>
      </c>
      <c r="I1908" s="4">
        <f t="shared" si="177"/>
        <v>7.8100000000000023</v>
      </c>
      <c r="J1908">
        <f>C1908*EXP(-$K$2*(20/250))*NORMSDIST(L1908)-C1908*EXP(-$K$1*(20/250))*NORMSDIST(M1908)</f>
        <v>3.0176391513573293</v>
      </c>
      <c r="K1908">
        <f>+J1908-H1908-EXP(-$K$2*20/250)*C1908+EXP(-$K$1*20/250)*C1908</f>
        <v>0</v>
      </c>
      <c r="L1908">
        <f>+(LN(C1908/C1908)+($K$1-$K$2+0.5*F1929^2)*20/250)/F1929/SQRT(20/250)</f>
        <v>1.7145218063933165E-2</v>
      </c>
      <c r="M1908">
        <f>L1908-F1929*SQRT(20/250)</f>
        <v>-1.7145218063933165E-2</v>
      </c>
    </row>
    <row r="1909" spans="1:13" x14ac:dyDescent="0.15">
      <c r="A1909" s="2">
        <v>28598</v>
      </c>
      <c r="B1909" s="1">
        <v>221.53</v>
      </c>
      <c r="C1909" s="1">
        <f t="shared" si="174"/>
        <v>221.53</v>
      </c>
      <c r="D1909">
        <f t="shared" si="175"/>
        <v>5.400558020494584</v>
      </c>
      <c r="E1909">
        <f t="shared" si="178"/>
        <v>4.2069136751816671E-3</v>
      </c>
      <c r="F1909">
        <f t="shared" si="179"/>
        <v>0.2292886160711548</v>
      </c>
      <c r="G1909" s="4">
        <f t="shared" si="176"/>
        <v>0</v>
      </c>
      <c r="H1909">
        <f>C1909*EXP(-$K$1*(20/250))*NORMSDIST(-M1909)-C1909*EXP(-$K$2*(20/250))*NORMSDIST(-L1909)</f>
        <v>3.0369777305166679</v>
      </c>
      <c r="I1909" s="4">
        <f t="shared" si="177"/>
        <v>6.4199999999999875</v>
      </c>
      <c r="J1909">
        <f>C1909*EXP(-$K$2*(20/250))*NORMSDIST(L1909)-C1909*EXP(-$K$1*(20/250))*NORMSDIST(M1909)</f>
        <v>3.0369777305166679</v>
      </c>
      <c r="K1909">
        <f>+J1909-H1909-EXP(-$K$2*20/250)*C1909+EXP(-$K$1*20/250)*C1909</f>
        <v>0</v>
      </c>
      <c r="L1909">
        <f>+(LN(C1909/C1909)+($K$1-$K$2+0.5*F1930^2)*20/250)/F1930/SQRT(20/250)</f>
        <v>1.7182658883137653E-2</v>
      </c>
      <c r="M1909">
        <f>L1909-F1930*SQRT(20/250)</f>
        <v>-1.7182658883137653E-2</v>
      </c>
    </row>
    <row r="1910" spans="1:13" x14ac:dyDescent="0.15">
      <c r="A1910" s="2">
        <v>28599</v>
      </c>
      <c r="B1910" s="1">
        <v>221.88</v>
      </c>
      <c r="C1910" s="1">
        <f t="shared" si="174"/>
        <v>221.88</v>
      </c>
      <c r="D1910">
        <f t="shared" si="175"/>
        <v>5.4021366951870338</v>
      </c>
      <c r="E1910">
        <f t="shared" si="178"/>
        <v>1.5786746924497663E-3</v>
      </c>
      <c r="F1910">
        <f t="shared" si="179"/>
        <v>0.22962116093509</v>
      </c>
      <c r="G1910" s="4">
        <f t="shared" si="176"/>
        <v>0</v>
      </c>
      <c r="H1910">
        <f>C1910*EXP(-$K$1*(20/250))*NORMSDIST(-M1910)-C1910*EXP(-$K$2*(20/250))*NORMSDIST(-L1910)</f>
        <v>3.0541947653465229</v>
      </c>
      <c r="I1910" s="4">
        <f t="shared" si="177"/>
        <v>5.6500000000000057</v>
      </c>
      <c r="J1910">
        <f>C1910*EXP(-$K$2*(20/250))*NORMSDIST(L1910)-C1910*EXP(-$K$1*(20/250))*NORMSDIST(M1910)</f>
        <v>3.0541947653465229</v>
      </c>
      <c r="K1910">
        <f>+J1910-H1910-EXP(-$K$2*20/250)*C1910+EXP(-$K$1*20/250)*C1910</f>
        <v>0</v>
      </c>
      <c r="L1910">
        <f>+(LN(C1910/C1910)+($K$1-$K$2+0.5*F1931^2)*20/250)/F1931/SQRT(20/250)</f>
        <v>1.7252818544759525E-2</v>
      </c>
      <c r="M1910">
        <f>L1910-F1931*SQRT(20/250)</f>
        <v>-1.7252818544759525E-2</v>
      </c>
    </row>
    <row r="1911" spans="1:13" x14ac:dyDescent="0.15">
      <c r="A1911" s="2">
        <v>28600</v>
      </c>
      <c r="B1911" s="1">
        <v>226.76</v>
      </c>
      <c r="C1911" s="1">
        <f t="shared" si="174"/>
        <v>226.76</v>
      </c>
      <c r="D1911">
        <f t="shared" si="175"/>
        <v>5.4238921894561027</v>
      </c>
      <c r="E1911">
        <f t="shared" si="178"/>
        <v>2.1755494269068976E-2</v>
      </c>
      <c r="F1911">
        <f t="shared" si="179"/>
        <v>0.24365505619373934</v>
      </c>
      <c r="G1911" s="4">
        <f t="shared" si="176"/>
        <v>0</v>
      </c>
      <c r="H1911">
        <f>C1911*EXP(-$K$1*(20/250))*NORMSDIST(-M1911)-C1911*EXP(-$K$2*(20/250))*NORMSDIST(-L1911)</f>
        <v>2.4778618743829099</v>
      </c>
      <c r="I1911" s="4">
        <f t="shared" si="177"/>
        <v>1.2400000000000091</v>
      </c>
      <c r="J1911">
        <f>C1911*EXP(-$K$2*(20/250))*NORMSDIST(L1911)-C1911*EXP(-$K$1*(20/250))*NORMSDIST(M1911)</f>
        <v>2.4778618743829099</v>
      </c>
      <c r="K1911">
        <f>+J1911-H1911-EXP(-$K$2*20/250)*C1911+EXP(-$K$1*20/250)*C1911</f>
        <v>0</v>
      </c>
      <c r="L1911">
        <f>+(LN(C1911/C1911)+($K$1-$K$2+0.5*F1932^2)*20/250)/F1932/SQRT(20/250)</f>
        <v>1.3695697668118401E-2</v>
      </c>
      <c r="M1911">
        <f>L1911-F1932*SQRT(20/250)</f>
        <v>-1.3695697668118401E-2</v>
      </c>
    </row>
    <row r="1912" spans="1:13" x14ac:dyDescent="0.15">
      <c r="A1912" s="2">
        <v>28601</v>
      </c>
      <c r="B1912" s="1">
        <v>225.89</v>
      </c>
      <c r="C1912" s="1">
        <f t="shared" si="174"/>
        <v>225.89</v>
      </c>
      <c r="D1912">
        <f t="shared" si="175"/>
        <v>5.4200481551191837</v>
      </c>
      <c r="E1912">
        <f t="shared" si="178"/>
        <v>-3.8440343369190444E-3</v>
      </c>
      <c r="F1912">
        <f t="shared" si="179"/>
        <v>0.24388010190566869</v>
      </c>
      <c r="G1912" s="4">
        <f t="shared" si="176"/>
        <v>0</v>
      </c>
      <c r="H1912">
        <f>C1912*EXP(-$K$1*(20/250))*NORMSDIST(-M1912)-C1912*EXP(-$K$2*(20/250))*NORMSDIST(-L1912)</f>
        <v>2.454964399478925</v>
      </c>
      <c r="I1912" s="4">
        <f t="shared" si="177"/>
        <v>2.9400000000000261</v>
      </c>
      <c r="J1912">
        <f>C1912*EXP(-$K$2*(20/250))*NORMSDIST(L1912)-C1912*EXP(-$K$1*(20/250))*NORMSDIST(M1912)</f>
        <v>2.454964399478925</v>
      </c>
      <c r="K1912">
        <f>+J1912-H1912-EXP(-$K$2*20/250)*C1912+EXP(-$K$1*20/250)*C1912</f>
        <v>0</v>
      </c>
      <c r="L1912">
        <f>+(LN(C1912/C1912)+($K$1-$K$2+0.5*F1933^2)*20/250)/F1933/SQRT(20/250)</f>
        <v>1.3621394201540404E-2</v>
      </c>
      <c r="M1912">
        <f>L1912-F1933*SQRT(20/250)</f>
        <v>-1.3621394201540401E-2</v>
      </c>
    </row>
    <row r="1913" spans="1:13" x14ac:dyDescent="0.15">
      <c r="A1913" s="2">
        <v>28604</v>
      </c>
      <c r="B1913" s="1">
        <v>228.1</v>
      </c>
      <c r="C1913" s="1">
        <f t="shared" si="174"/>
        <v>228.1</v>
      </c>
      <c r="D1913">
        <f t="shared" si="175"/>
        <v>5.4297841292903426</v>
      </c>
      <c r="E1913">
        <f t="shared" si="178"/>
        <v>9.735974171158901E-3</v>
      </c>
      <c r="F1913">
        <f t="shared" si="179"/>
        <v>0.24471433621224906</v>
      </c>
      <c r="G1913" s="4">
        <f t="shared" si="176"/>
        <v>0</v>
      </c>
      <c r="H1913">
        <f>C1913*EXP(-$K$1*(20/250))*NORMSDIST(-M1913)-C1913*EXP(-$K$2*(20/250))*NORMSDIST(-L1913)</f>
        <v>2.3295378459348228</v>
      </c>
      <c r="I1913" s="4">
        <f t="shared" si="177"/>
        <v>0.93999999999999773</v>
      </c>
      <c r="J1913">
        <f>C1913*EXP(-$K$2*(20/250))*NORMSDIST(L1913)-C1913*EXP(-$K$1*(20/250))*NORMSDIST(M1913)</f>
        <v>2.3295378459348228</v>
      </c>
      <c r="K1913">
        <f>+J1913-H1913-EXP(-$K$2*20/250)*C1913+EXP(-$K$1*20/250)*C1913</f>
        <v>0</v>
      </c>
      <c r="L1913">
        <f>+(LN(C1913/C1913)+($K$1-$K$2+0.5*F1934^2)*20/250)/F1934/SQRT(20/250)</f>
        <v>1.2800186076140863E-2</v>
      </c>
      <c r="M1913">
        <f>L1913-F1934*SQRT(20/250)</f>
        <v>-1.2800186076140863E-2</v>
      </c>
    </row>
    <row r="1914" spans="1:13" x14ac:dyDescent="0.15">
      <c r="A1914" s="2">
        <v>28605</v>
      </c>
      <c r="B1914" s="1">
        <v>227.58</v>
      </c>
      <c r="C1914" s="1">
        <f t="shared" si="174"/>
        <v>227.58</v>
      </c>
      <c r="D1914">
        <f t="shared" si="175"/>
        <v>5.4275018249288625</v>
      </c>
      <c r="E1914">
        <f t="shared" si="178"/>
        <v>-2.2823043614801364E-3</v>
      </c>
      <c r="F1914">
        <f t="shared" si="179"/>
        <v>0.24087033758548315</v>
      </c>
      <c r="G1914" s="4">
        <f t="shared" si="176"/>
        <v>0</v>
      </c>
      <c r="H1914">
        <f>C1914*EXP(-$K$1*(20/250))*NORMSDIST(-M1914)-C1914*EXP(-$K$2*(20/250))*NORMSDIST(-L1914)</f>
        <v>2.3287479248387655</v>
      </c>
      <c r="I1914" s="4">
        <f t="shared" si="177"/>
        <v>0.82999999999998408</v>
      </c>
      <c r="J1914">
        <f>C1914*EXP(-$K$2*(20/250))*NORMSDIST(L1914)-C1914*EXP(-$K$1*(20/250))*NORMSDIST(M1914)</f>
        <v>2.3287479248387655</v>
      </c>
      <c r="K1914">
        <f>+J1914-H1914-EXP(-$K$2*20/250)*C1914+EXP(-$K$1*20/250)*C1914</f>
        <v>0</v>
      </c>
      <c r="L1914">
        <f>+(LN(C1914/C1914)+($K$1-$K$2+0.5*F1935^2)*20/250)/F1935/SQRT(20/250)</f>
        <v>1.2825084401178938E-2</v>
      </c>
      <c r="M1914">
        <f>L1914-F1935*SQRT(20/250)</f>
        <v>-1.2825084401178934E-2</v>
      </c>
    </row>
    <row r="1915" spans="1:13" x14ac:dyDescent="0.15">
      <c r="A1915" s="2">
        <v>28606</v>
      </c>
      <c r="B1915" s="1">
        <v>225.63</v>
      </c>
      <c r="C1915" s="1">
        <f t="shared" si="174"/>
        <v>225.63</v>
      </c>
      <c r="D1915">
        <f t="shared" si="175"/>
        <v>5.4188964895064213</v>
      </c>
      <c r="E1915">
        <f t="shared" si="178"/>
        <v>-8.6053354224411294E-3</v>
      </c>
      <c r="F1915">
        <f t="shared" si="179"/>
        <v>0.24288486547164181</v>
      </c>
      <c r="G1915" s="4">
        <f t="shared" si="176"/>
        <v>0</v>
      </c>
      <c r="H1915">
        <f>C1915*EXP(-$K$1*(20/250))*NORMSDIST(-M1915)-C1915*EXP(-$K$2*(20/250))*NORMSDIST(-L1915)</f>
        <v>2.4026430911056309</v>
      </c>
      <c r="I1915" s="4">
        <f t="shared" si="177"/>
        <v>0.21000000000000796</v>
      </c>
      <c r="J1915">
        <f>C1915*EXP(-$K$2*(20/250))*NORMSDIST(L1915)-C1915*EXP(-$K$1*(20/250))*NORMSDIST(M1915)</f>
        <v>2.4026430911056309</v>
      </c>
      <c r="K1915">
        <f>+J1915-H1915-EXP(-$K$2*20/250)*C1915+EXP(-$K$1*20/250)*C1915</f>
        <v>0</v>
      </c>
      <c r="L1915">
        <f>+(LN(C1915/C1915)+($K$1-$K$2+0.5*F1936^2)*20/250)/F1936/SQRT(20/250)</f>
        <v>1.3346434212669957E-2</v>
      </c>
      <c r="M1915">
        <f>L1915-F1936*SQRT(20/250)</f>
        <v>-1.3346434212669957E-2</v>
      </c>
    </row>
    <row r="1916" spans="1:13" x14ac:dyDescent="0.15">
      <c r="A1916" s="2">
        <v>28607</v>
      </c>
      <c r="B1916" s="1">
        <v>222.22</v>
      </c>
      <c r="C1916" s="1">
        <f t="shared" si="174"/>
        <v>222.22</v>
      </c>
      <c r="D1916">
        <f t="shared" si="175"/>
        <v>5.4036678821558626</v>
      </c>
      <c r="E1916">
        <f t="shared" si="178"/>
        <v>-1.5228607350558754E-2</v>
      </c>
      <c r="F1916">
        <f t="shared" si="179"/>
        <v>0.24496172038449615</v>
      </c>
      <c r="G1916" s="4">
        <f t="shared" si="176"/>
        <v>0</v>
      </c>
      <c r="H1916">
        <f>C1916*EXP(-$K$1*(20/250))*NORMSDIST(-M1916)-C1916*EXP(-$K$2*(20/250))*NORMSDIST(-L1916)</f>
        <v>1.9214528902478918</v>
      </c>
      <c r="I1916" s="4">
        <f t="shared" si="177"/>
        <v>3.460000000000008</v>
      </c>
      <c r="J1916">
        <f>C1916*EXP(-$K$2*(20/250))*NORMSDIST(L1916)-C1916*EXP(-$K$1*(20/250))*NORMSDIST(M1916)</f>
        <v>1.9214528902478918</v>
      </c>
      <c r="K1916">
        <f>+J1916-H1916-EXP(-$K$2*20/250)*C1916+EXP(-$K$1*20/250)*C1916</f>
        <v>0</v>
      </c>
      <c r="L1916">
        <f>+(LN(C1916/C1916)+($K$1-$K$2+0.5*F1937^2)*20/250)/F1937/SQRT(20/250)</f>
        <v>1.0837148813510002E-2</v>
      </c>
      <c r="M1916">
        <f>L1916-F1937*SQRT(20/250)</f>
        <v>-1.0837148813509999E-2</v>
      </c>
    </row>
    <row r="1917" spans="1:13" x14ac:dyDescent="0.15">
      <c r="A1917" s="2">
        <v>28608</v>
      </c>
      <c r="B1917" s="1">
        <v>224.97</v>
      </c>
      <c r="C1917" s="1">
        <f t="shared" si="174"/>
        <v>224.97</v>
      </c>
      <c r="D1917">
        <f t="shared" si="175"/>
        <v>5.4159670599814076</v>
      </c>
      <c r="E1917">
        <f t="shared" si="178"/>
        <v>1.2299177825545016E-2</v>
      </c>
      <c r="F1917">
        <f t="shared" si="179"/>
        <v>0.24862458691593872</v>
      </c>
      <c r="G1917" s="4">
        <f t="shared" si="176"/>
        <v>0</v>
      </c>
      <c r="H1917">
        <f>C1917*EXP(-$K$1*(20/250))*NORMSDIST(-M1917)-C1917*EXP(-$K$2*(20/250))*NORMSDIST(-L1917)</f>
        <v>1.6492326537267843</v>
      </c>
      <c r="I1917" s="4">
        <f t="shared" si="177"/>
        <v>8.0000000000012506E-2</v>
      </c>
      <c r="J1917">
        <f>C1917*EXP(-$K$2*(20/250))*NORMSDIST(L1917)-C1917*EXP(-$K$1*(20/250))*NORMSDIST(M1917)</f>
        <v>1.6492326537267843</v>
      </c>
      <c r="K1917">
        <f>+J1917-H1917-EXP(-$K$2*20/250)*C1917+EXP(-$K$1*20/250)*C1917</f>
        <v>0</v>
      </c>
      <c r="L1917">
        <f>+(LN(C1917/C1917)+($K$1-$K$2+0.5*F1938^2)*20/250)/F1938/SQRT(20/250)</f>
        <v>9.1880503336203047E-3</v>
      </c>
      <c r="M1917">
        <f>L1917-F1938*SQRT(20/250)</f>
        <v>-9.1880503336203047E-3</v>
      </c>
    </row>
    <row r="1918" spans="1:13" x14ac:dyDescent="0.15">
      <c r="A1918" s="2">
        <v>28611</v>
      </c>
      <c r="B1918" s="1">
        <v>225.78</v>
      </c>
      <c r="C1918" s="1">
        <f t="shared" si="174"/>
        <v>225.78</v>
      </c>
      <c r="D1918">
        <f t="shared" si="175"/>
        <v>5.4195610738334006</v>
      </c>
      <c r="E1918">
        <f t="shared" si="178"/>
        <v>3.5940138519929832E-3</v>
      </c>
      <c r="F1918">
        <f t="shared" si="179"/>
        <v>0.21917107160229041</v>
      </c>
      <c r="G1918" s="4">
        <f t="shared" si="176"/>
        <v>0.72999999999998977</v>
      </c>
      <c r="H1918">
        <f>C1918*EXP(-$K$1*(20/250))*NORMSDIST(-M1918)-C1918*EXP(-$K$2*(20/250))*NORMSDIST(-L1918)</f>
        <v>1.6219727408583253</v>
      </c>
      <c r="I1918" s="4">
        <f t="shared" si="177"/>
        <v>0</v>
      </c>
      <c r="J1918">
        <f>C1918*EXP(-$K$2*(20/250))*NORMSDIST(L1918)-C1918*EXP(-$K$1*(20/250))*NORMSDIST(M1918)</f>
        <v>1.6219727408583253</v>
      </c>
      <c r="K1918">
        <f>+J1918-H1918-EXP(-$K$2*20/250)*C1918+EXP(-$K$1*20/250)*C1918</f>
        <v>0</v>
      </c>
      <c r="L1918">
        <f>+(LN(C1918/C1918)+($K$1-$K$2+0.5*F1939^2)*20/250)/F1939/SQRT(20/250)</f>
        <v>9.0037595570299084E-3</v>
      </c>
      <c r="M1918">
        <f>L1918-F1939*SQRT(20/250)</f>
        <v>-9.0037595570299049E-3</v>
      </c>
    </row>
    <row r="1919" spans="1:13" x14ac:dyDescent="0.15">
      <c r="A1919" s="2">
        <v>28612</v>
      </c>
      <c r="B1919" s="1">
        <v>226.07</v>
      </c>
      <c r="C1919" s="1">
        <f t="shared" si="174"/>
        <v>226.07</v>
      </c>
      <c r="D1919">
        <f t="shared" si="175"/>
        <v>5.4208446858277286</v>
      </c>
      <c r="E1919">
        <f t="shared" si="178"/>
        <v>1.2836119943280266E-3</v>
      </c>
      <c r="F1919">
        <f t="shared" si="179"/>
        <v>0.11964750374827074</v>
      </c>
      <c r="G1919" s="4">
        <f t="shared" si="176"/>
        <v>4.7299999999999898</v>
      </c>
      <c r="H1919">
        <f>C1919*EXP(-$K$1*(20/250))*NORMSDIST(-M1919)-C1919*EXP(-$K$2*(20/250))*NORMSDIST(-L1919)</f>
        <v>2.1685047686598864</v>
      </c>
      <c r="I1919" s="4">
        <f t="shared" si="177"/>
        <v>0</v>
      </c>
      <c r="J1919">
        <f>C1919*EXP(-$K$2*(20/250))*NORMSDIST(L1919)-C1919*EXP(-$K$1*(20/250))*NORMSDIST(M1919)</f>
        <v>2.1685047686598864</v>
      </c>
      <c r="K1919">
        <f>+J1919-H1919-EXP(-$K$2*20/250)*C1919+EXP(-$K$1*20/250)*C1919</f>
        <v>0</v>
      </c>
      <c r="L1919">
        <f>+(LN(C1919/C1919)+($K$1-$K$2+0.5*F1940^2)*20/250)/F1940/SQRT(20/250)</f>
        <v>1.2022307930820507E-2</v>
      </c>
      <c r="M1919">
        <f>L1919-F1940*SQRT(20/250)</f>
        <v>-1.2022307930820503E-2</v>
      </c>
    </row>
    <row r="1920" spans="1:13" x14ac:dyDescent="0.15">
      <c r="A1920" s="2">
        <v>28613</v>
      </c>
      <c r="B1920" s="1">
        <v>226.14</v>
      </c>
      <c r="C1920" s="1">
        <f t="shared" si="174"/>
        <v>226.14</v>
      </c>
      <c r="D1920">
        <f t="shared" si="175"/>
        <v>5.4211542765070986</v>
      </c>
      <c r="E1920">
        <f t="shared" si="178"/>
        <v>3.0959067936997542E-4</v>
      </c>
      <c r="F1920">
        <f t="shared" si="179"/>
        <v>0.11931102596425001</v>
      </c>
      <c r="G1920" s="4">
        <f t="shared" si="176"/>
        <v>4.6299999999999955</v>
      </c>
      <c r="H1920">
        <f>C1920*EXP(-$K$1*(20/250))*NORMSDIST(-M1920)-C1920*EXP(-$K$2*(20/250))*NORMSDIST(-L1920)</f>
        <v>2.1718125870303879</v>
      </c>
      <c r="I1920" s="4">
        <f t="shared" si="177"/>
        <v>0</v>
      </c>
      <c r="J1920">
        <f>C1920*EXP(-$K$2*(20/250))*NORMSDIST(L1920)-C1920*EXP(-$K$1*(20/250))*NORMSDIST(M1920)</f>
        <v>2.1718125870303879</v>
      </c>
      <c r="K1920">
        <f>+J1920-H1920-EXP(-$K$2*20/250)*C1920+EXP(-$K$1*20/250)*C1920</f>
        <v>0</v>
      </c>
      <c r="L1920">
        <f>+(LN(C1920/C1920)+($K$1-$K$2+0.5*F1941^2)*20/250)/F1941/SQRT(20/250)</f>
        <v>1.2036920265351258E-2</v>
      </c>
      <c r="M1920">
        <f>L1920-F1941*SQRT(20/250)</f>
        <v>-1.2036920265351254E-2</v>
      </c>
    </row>
    <row r="1921" spans="1:13" x14ac:dyDescent="0.15">
      <c r="A1921" s="2">
        <v>28614</v>
      </c>
      <c r="B1921" s="1">
        <v>224.77</v>
      </c>
      <c r="C1921" s="1">
        <f t="shared" si="174"/>
        <v>224.77</v>
      </c>
      <c r="D1921">
        <f t="shared" si="175"/>
        <v>5.4150776571567363</v>
      </c>
      <c r="E1921">
        <f t="shared" si="178"/>
        <v>-6.0766193503623001E-3</v>
      </c>
      <c r="F1921">
        <f t="shared" si="179"/>
        <v>0.12173684180632426</v>
      </c>
      <c r="G1921" s="4">
        <f t="shared" si="176"/>
        <v>3.5300000000000011</v>
      </c>
      <c r="H1921">
        <f>C1921*EXP(-$K$1*(20/250))*NORMSDIST(-M1921)-C1921*EXP(-$K$2*(20/250))*NORMSDIST(-L1921)</f>
        <v>2.1077893606464073</v>
      </c>
      <c r="I1921" s="4">
        <f t="shared" si="177"/>
        <v>0</v>
      </c>
      <c r="J1921">
        <f>C1921*EXP(-$K$2*(20/250))*NORMSDIST(L1921)-C1921*EXP(-$K$1*(20/250))*NORMSDIST(M1921)</f>
        <v>2.1077893606464073</v>
      </c>
      <c r="K1921">
        <f>+J1921-H1921-EXP(-$K$2*20/250)*C1921+EXP(-$K$1*20/250)*C1921</f>
        <v>0</v>
      </c>
      <c r="L1921">
        <f>+(LN(C1921/C1921)+($K$1-$K$2+0.5*F1942^2)*20/250)/F1942/SQRT(20/250)</f>
        <v>1.1753272346455892E-2</v>
      </c>
      <c r="M1921">
        <f>L1921-F1942*SQRT(20/250)</f>
        <v>-1.1753272346455889E-2</v>
      </c>
    </row>
    <row r="1922" spans="1:13" x14ac:dyDescent="0.15">
      <c r="A1922" s="2">
        <v>28615</v>
      </c>
      <c r="B1922" s="1">
        <v>224.59</v>
      </c>
      <c r="C1922" s="1">
        <f t="shared" si="174"/>
        <v>224.59</v>
      </c>
      <c r="D1922">
        <f t="shared" si="175"/>
        <v>5.4142765177156313</v>
      </c>
      <c r="E1922">
        <f t="shared" si="178"/>
        <v>-8.0113944110493662E-4</v>
      </c>
      <c r="F1922">
        <f t="shared" si="179"/>
        <v>0.121561105210255</v>
      </c>
      <c r="G1922" s="4">
        <f t="shared" si="176"/>
        <v>3.5999999999999943</v>
      </c>
      <c r="H1922">
        <f>C1922*EXP(-$K$1*(20/250))*NORMSDIST(-M1922)-C1922*EXP(-$K$2*(20/250))*NORMSDIST(-L1922)</f>
        <v>2.1063578932180178</v>
      </c>
      <c r="I1922" s="4">
        <f t="shared" si="177"/>
        <v>0</v>
      </c>
      <c r="J1922">
        <f>C1922*EXP(-$K$2*(20/250))*NORMSDIST(L1922)-C1922*EXP(-$K$1*(20/250))*NORMSDIST(M1922)</f>
        <v>2.1063578932180178</v>
      </c>
      <c r="K1922">
        <f>+J1922-H1922-EXP(-$K$2*20/250)*C1922+EXP(-$K$1*20/250)*C1922</f>
        <v>0</v>
      </c>
      <c r="L1922">
        <f>+(LN(C1922/C1922)+($K$1-$K$2+0.5*F1943^2)*20/250)/F1943/SQRT(20/250)</f>
        <v>1.1754703773310492E-2</v>
      </c>
      <c r="M1922">
        <f>L1922-F1943*SQRT(20/250)</f>
        <v>-1.1754703773310492E-2</v>
      </c>
    </row>
    <row r="1923" spans="1:13" x14ac:dyDescent="0.15">
      <c r="A1923" s="2">
        <v>28618</v>
      </c>
      <c r="B1923" s="1">
        <v>225.12</v>
      </c>
      <c r="C1923" s="1">
        <f t="shared" si="174"/>
        <v>225.12</v>
      </c>
      <c r="D1923">
        <f t="shared" si="175"/>
        <v>5.416633593366079</v>
      </c>
      <c r="E1923">
        <f t="shared" si="178"/>
        <v>2.3570756504476265E-3</v>
      </c>
      <c r="F1923">
        <f t="shared" si="179"/>
        <v>0.12000081311264942</v>
      </c>
      <c r="G1923" s="4">
        <f t="shared" si="176"/>
        <v>4.1299999999999955</v>
      </c>
      <c r="H1923">
        <f>C1923*EXP(-$K$1*(20/250))*NORMSDIST(-M1923)-C1923*EXP(-$K$2*(20/250))*NORMSDIST(-L1923)</f>
        <v>2.0932059379597803</v>
      </c>
      <c r="I1923" s="4">
        <f t="shared" si="177"/>
        <v>0</v>
      </c>
      <c r="J1923">
        <f>C1923*EXP(-$K$2*(20/250))*NORMSDIST(L1923)-C1923*EXP(-$K$1*(20/250))*NORMSDIST(M1923)</f>
        <v>2.0932059379597803</v>
      </c>
      <c r="K1923">
        <f>+J1923-H1923-EXP(-$K$2*20/250)*C1923+EXP(-$K$1*20/250)*C1923</f>
        <v>0</v>
      </c>
      <c r="L1923">
        <f>+(LN(C1923/C1923)+($K$1-$K$2+0.5*F1944^2)*20/250)/F1944/SQRT(20/250)</f>
        <v>1.165380231274509E-2</v>
      </c>
      <c r="M1923">
        <f>L1923-F1944*SQRT(20/250)</f>
        <v>-1.1653802312745086E-2</v>
      </c>
    </row>
    <row r="1924" spans="1:13" x14ac:dyDescent="0.15">
      <c r="A1924" s="2">
        <v>28619</v>
      </c>
      <c r="B1924" s="1">
        <v>225.38</v>
      </c>
      <c r="C1924" s="1">
        <f t="shared" si="174"/>
        <v>225.38</v>
      </c>
      <c r="D1924">
        <f t="shared" si="175"/>
        <v>5.4177878665242032</v>
      </c>
      <c r="E1924">
        <f t="shared" si="178"/>
        <v>1.1542731581242194E-3</v>
      </c>
      <c r="F1924">
        <f t="shared" si="179"/>
        <v>0.11968863944969504</v>
      </c>
      <c r="G1924" s="4">
        <f t="shared" si="176"/>
        <v>4.3899999999999864</v>
      </c>
      <c r="H1924">
        <f>C1924*EXP(-$K$1*(20/250))*NORMSDIST(-M1924)-C1924*EXP(-$K$2*(20/250))*NORMSDIST(-L1924)</f>
        <v>2.0889950039913572</v>
      </c>
      <c r="I1924" s="4">
        <f t="shared" si="177"/>
        <v>0</v>
      </c>
      <c r="J1924">
        <f>C1924*EXP(-$K$2*(20/250))*NORMSDIST(L1924)-C1924*EXP(-$K$1*(20/250))*NORMSDIST(M1924)</f>
        <v>2.0889950039913572</v>
      </c>
      <c r="K1924">
        <f>+J1924-H1924-EXP(-$K$2*20/250)*C1924+EXP(-$K$1*20/250)*C1924</f>
        <v>0</v>
      </c>
      <c r="L1924">
        <f>+(LN(C1924/C1924)+($K$1-$K$2+0.5*F1945^2)*20/250)/F1945/SQRT(20/250)</f>
        <v>1.161693965653284E-2</v>
      </c>
      <c r="M1924">
        <f>L1924-F1945*SQRT(20/250)</f>
        <v>-1.161693965653284E-2</v>
      </c>
    </row>
    <row r="1925" spans="1:13" x14ac:dyDescent="0.15">
      <c r="A1925" s="2">
        <v>28620</v>
      </c>
      <c r="B1925" s="1">
        <v>224.92</v>
      </c>
      <c r="C1925" s="1">
        <f t="shared" si="174"/>
        <v>224.92</v>
      </c>
      <c r="D1925">
        <f t="shared" si="175"/>
        <v>5.4157447834240013</v>
      </c>
      <c r="E1925">
        <f t="shared" si="178"/>
        <v>-2.0430831002018479E-3</v>
      </c>
      <c r="F1925">
        <f t="shared" si="179"/>
        <v>0.119606673248773</v>
      </c>
      <c r="G1925" s="4">
        <f t="shared" si="176"/>
        <v>4.0199999999999818</v>
      </c>
      <c r="H1925">
        <f>C1925*EXP(-$K$1*(20/250))*NORMSDIST(-M1925)-C1925*EXP(-$K$2*(20/250))*NORMSDIST(-L1925)</f>
        <v>2.0826617455111318</v>
      </c>
      <c r="I1925" s="4">
        <f t="shared" si="177"/>
        <v>0</v>
      </c>
      <c r="J1925">
        <f>C1925*EXP(-$K$2*(20/250))*NORMSDIST(L1925)-C1925*EXP(-$K$1*(20/250))*NORMSDIST(M1925)</f>
        <v>2.0826617455111318</v>
      </c>
      <c r="K1925">
        <f>+J1925-H1925-EXP(-$K$2*20/250)*C1925+EXP(-$K$1*20/250)*C1925</f>
        <v>0</v>
      </c>
      <c r="L1925">
        <f>+(LN(C1925/C1925)+($K$1-$K$2+0.5*F1946^2)*20/250)/F1946/SQRT(20/250)</f>
        <v>1.1605406377157967E-2</v>
      </c>
      <c r="M1925">
        <f>L1925-F1946*SQRT(20/250)</f>
        <v>-1.1605406377157963E-2</v>
      </c>
    </row>
    <row r="1926" spans="1:13" x14ac:dyDescent="0.15">
      <c r="A1926" s="2">
        <v>28621</v>
      </c>
      <c r="B1926" s="1">
        <v>225.23</v>
      </c>
      <c r="C1926" s="1">
        <f t="shared" si="174"/>
        <v>225.23</v>
      </c>
      <c r="D1926">
        <f t="shared" si="175"/>
        <v>5.4171221023132867</v>
      </c>
      <c r="E1926">
        <f t="shared" si="178"/>
        <v>1.3773188892853838E-3</v>
      </c>
      <c r="F1926">
        <f t="shared" si="179"/>
        <v>0.11873284454687492</v>
      </c>
      <c r="G1926" s="4">
        <f t="shared" si="176"/>
        <v>4.6299999999999955</v>
      </c>
      <c r="H1926">
        <f>C1926*EXP(-$K$1*(20/250))*NORMSDIST(-M1926)-C1926*EXP(-$K$2*(20/250))*NORMSDIST(-L1926)</f>
        <v>2.0756251210380157</v>
      </c>
      <c r="I1926" s="4">
        <f t="shared" si="177"/>
        <v>0</v>
      </c>
      <c r="J1926">
        <f>C1926*EXP(-$K$2*(20/250))*NORMSDIST(L1926)-C1926*EXP(-$K$1*(20/250))*NORMSDIST(M1926)</f>
        <v>2.0756251210380157</v>
      </c>
      <c r="K1926">
        <f>+J1926-H1926-EXP(-$K$2*20/250)*C1926+EXP(-$K$1*20/250)*C1926</f>
        <v>0</v>
      </c>
      <c r="L1926">
        <f>+(LN(C1926/C1926)+($K$1-$K$2+0.5*F1947^2)*20/250)/F1947/SQRT(20/250)</f>
        <v>1.1550273719933687E-2</v>
      </c>
      <c r="M1926">
        <f>L1926-F1947*SQRT(20/250)</f>
        <v>-1.1550273719933687E-2</v>
      </c>
    </row>
    <row r="1927" spans="1:13" x14ac:dyDescent="0.15">
      <c r="A1927" s="2">
        <v>28622</v>
      </c>
      <c r="B1927" s="1">
        <v>225.63</v>
      </c>
      <c r="C1927" s="1">
        <f t="shared" si="174"/>
        <v>225.63</v>
      </c>
      <c r="D1927">
        <f t="shared" si="175"/>
        <v>5.4188964895064213</v>
      </c>
      <c r="E1927">
        <f t="shared" si="178"/>
        <v>1.7743871931346078E-3</v>
      </c>
      <c r="F1927">
        <f t="shared" si="179"/>
        <v>0.11862202150722927</v>
      </c>
      <c r="G1927" s="4">
        <f t="shared" si="176"/>
        <v>7.6200000000000045</v>
      </c>
      <c r="H1927">
        <f>C1927*EXP(-$K$1*(20/250))*NORMSDIST(-M1927)-C1927*EXP(-$K$2*(20/250))*NORMSDIST(-L1927)</f>
        <v>2.2669661448720007</v>
      </c>
      <c r="I1927" s="4">
        <f t="shared" si="177"/>
        <v>0</v>
      </c>
      <c r="J1927">
        <f>C1927*EXP(-$K$2*(20/250))*NORMSDIST(L1927)-C1927*EXP(-$K$1*(20/250))*NORMSDIST(M1927)</f>
        <v>2.2669661448720007</v>
      </c>
      <c r="K1927">
        <f>+J1927-H1927-EXP(-$K$2*20/250)*C1927+EXP(-$K$1*20/250)*C1927</f>
        <v>0</v>
      </c>
      <c r="L1927">
        <f>+(LN(C1927/C1927)+($K$1-$K$2+0.5*F1948^2)*20/250)/F1948/SQRT(20/250)</f>
        <v>1.2592721757989846E-2</v>
      </c>
      <c r="M1927">
        <f>L1927-F1948*SQRT(20/250)</f>
        <v>-1.2592721757989846E-2</v>
      </c>
    </row>
    <row r="1928" spans="1:13" x14ac:dyDescent="0.15">
      <c r="A1928" s="2">
        <v>28625</v>
      </c>
      <c r="B1928" s="1">
        <v>226.22</v>
      </c>
      <c r="C1928" s="1">
        <f t="shared" si="174"/>
        <v>226.22</v>
      </c>
      <c r="D1928">
        <f t="shared" si="175"/>
        <v>5.4215079771032348</v>
      </c>
      <c r="E1928">
        <f t="shared" si="178"/>
        <v>2.6114875968135109E-3</v>
      </c>
      <c r="F1928">
        <f t="shared" si="179"/>
        <v>0.11862673552218658</v>
      </c>
      <c r="G1928" s="4">
        <f t="shared" si="176"/>
        <v>9.3000000000000114</v>
      </c>
      <c r="H1928">
        <f>C1928*EXP(-$K$1*(20/250))*NORMSDIST(-M1928)-C1928*EXP(-$K$2*(20/250))*NORMSDIST(-L1928)</f>
        <v>2.2559742834035319</v>
      </c>
      <c r="I1928" s="4">
        <f t="shared" si="177"/>
        <v>0</v>
      </c>
      <c r="J1928">
        <f>C1928*EXP(-$K$2*(20/250))*NORMSDIST(L1928)-C1928*EXP(-$K$1*(20/250))*NORMSDIST(M1928)</f>
        <v>2.2559742834035319</v>
      </c>
      <c r="K1928">
        <f>+J1928-H1928-EXP(-$K$2*20/250)*C1928+EXP(-$K$1*20/250)*C1928</f>
        <v>0</v>
      </c>
      <c r="L1928">
        <f>+(LN(C1928/C1928)+($K$1-$K$2+0.5*F1949^2)*20/250)/F1949/SQRT(20/250)</f>
        <v>1.2498974813413955E-2</v>
      </c>
      <c r="M1928">
        <f>L1928-F1949*SQRT(20/250)</f>
        <v>-1.2498974813413952E-2</v>
      </c>
    </row>
    <row r="1929" spans="1:13" x14ac:dyDescent="0.15">
      <c r="A1929" s="2">
        <v>28626</v>
      </c>
      <c r="B1929" s="1">
        <v>228.41</v>
      </c>
      <c r="C1929" s="1">
        <f t="shared" ref="C1929:C1992" si="180">_xlfn.IFNA(B1929,C1928)</f>
        <v>228.41</v>
      </c>
      <c r="D1929">
        <f t="shared" ref="D1929:D1992" si="181">+LN(C1929)</f>
        <v>5.4311422596605423</v>
      </c>
      <c r="E1929">
        <f t="shared" si="178"/>
        <v>9.634282557307472E-3</v>
      </c>
      <c r="F1929">
        <f t="shared" si="179"/>
        <v>0.1212349995792923</v>
      </c>
      <c r="G1929" s="4">
        <f t="shared" ref="G1929:G1992" si="182">+IF(C1950&lt;C1929,-C1950+C1929,0)</f>
        <v>13.030000000000001</v>
      </c>
      <c r="H1929">
        <f>C1929*EXP(-$K$1*(20/250))*NORMSDIST(-M1929)-C1929*EXP(-$K$2*(20/250))*NORMSDIST(-L1929)</f>
        <v>2.0425267149969244</v>
      </c>
      <c r="I1929" s="4">
        <f t="shared" ref="I1929:I1992" si="183">+IF(C1950&gt;C1929,C1950-C1929,0)</f>
        <v>0</v>
      </c>
      <c r="J1929">
        <f>C1929*EXP(-$K$2*(20/250))*NORMSDIST(L1929)-C1929*EXP(-$K$1*(20/250))*NORMSDIST(M1929)</f>
        <v>2.0425267149969244</v>
      </c>
      <c r="K1929">
        <f>+J1929-H1929-EXP(-$K$2*20/250)*C1929+EXP(-$K$1*20/250)*C1929</f>
        <v>0</v>
      </c>
      <c r="L1929">
        <f>+(LN(C1929/C1929)+($K$1-$K$2+0.5*F1950^2)*20/250)/F1950/SQRT(20/250)</f>
        <v>1.1207833292347324E-2</v>
      </c>
      <c r="M1929">
        <f>L1929-F1950*SQRT(20/250)</f>
        <v>-1.1207833292347324E-2</v>
      </c>
    </row>
    <row r="1930" spans="1:13" x14ac:dyDescent="0.15">
      <c r="A1930" s="2">
        <v>28627</v>
      </c>
      <c r="B1930" s="1">
        <v>227.95</v>
      </c>
      <c r="C1930" s="1">
        <f t="shared" si="180"/>
        <v>227.95</v>
      </c>
      <c r="D1930">
        <f t="shared" si="181"/>
        <v>5.42912630665945</v>
      </c>
      <c r="E1930">
        <f t="shared" ref="E1930:E1993" si="184">+D1930-D1929</f>
        <v>-2.0159530010923632E-3</v>
      </c>
      <c r="F1930">
        <f t="shared" si="179"/>
        <v>0.12149974615081904</v>
      </c>
      <c r="G1930" s="4">
        <f t="shared" si="182"/>
        <v>11.780000000000001</v>
      </c>
      <c r="H1930">
        <f>C1930*EXP(-$K$1*(20/250))*NORMSDIST(-M1930)-C1930*EXP(-$K$2*(20/250))*NORMSDIST(-L1930)</f>
        <v>2.117143003966433</v>
      </c>
      <c r="I1930" s="4">
        <f t="shared" si="183"/>
        <v>0</v>
      </c>
      <c r="J1930">
        <f>C1930*EXP(-$K$2*(20/250))*NORMSDIST(L1930)-C1930*EXP(-$K$1*(20/250))*NORMSDIST(M1930)</f>
        <v>2.117143003966433</v>
      </c>
      <c r="K1930">
        <f>+J1930-H1930-EXP(-$K$2*20/250)*C1930+EXP(-$K$1*20/250)*C1930</f>
        <v>0</v>
      </c>
      <c r="L1930">
        <f>+(LN(C1930/C1930)+($K$1-$K$2+0.5*F1951^2)*20/250)/F1951/SQRT(20/250)</f>
        <v>1.1640733425381283E-2</v>
      </c>
      <c r="M1930">
        <f>L1930-F1951*SQRT(20/250)</f>
        <v>-1.1640733425381286E-2</v>
      </c>
    </row>
    <row r="1931" spans="1:13" x14ac:dyDescent="0.15">
      <c r="A1931" s="2">
        <v>28628</v>
      </c>
      <c r="B1931" s="1">
        <v>227.53</v>
      </c>
      <c r="C1931" s="1">
        <f t="shared" si="180"/>
        <v>227.53</v>
      </c>
      <c r="D1931">
        <f t="shared" si="181"/>
        <v>5.4272820978290355</v>
      </c>
      <c r="E1931">
        <f t="shared" si="184"/>
        <v>-1.8442088304144733E-3</v>
      </c>
      <c r="F1931">
        <f t="shared" si="179"/>
        <v>0.12199584987580482</v>
      </c>
      <c r="G1931" s="4">
        <f t="shared" si="182"/>
        <v>11.640000000000015</v>
      </c>
      <c r="H1931">
        <f>C1931*EXP(-$K$1*(20/250))*NORMSDIST(-M1931)-C1931*EXP(-$K$2*(20/250))*NORMSDIST(-L1931)</f>
        <v>2.1152572740847972</v>
      </c>
      <c r="I1931" s="4">
        <f t="shared" si="183"/>
        <v>0</v>
      </c>
      <c r="J1931">
        <f>C1931*EXP(-$K$2*(20/250))*NORMSDIST(L1931)-C1931*EXP(-$K$1*(20/250))*NORMSDIST(M1931)</f>
        <v>2.1152572740847972</v>
      </c>
      <c r="K1931">
        <f>+J1931-H1931-EXP(-$K$2*20/250)*C1931+EXP(-$K$1*20/250)*C1931</f>
        <v>0</v>
      </c>
      <c r="L1931">
        <f>+(LN(C1931/C1931)+($K$1-$K$2+0.5*F1952^2)*20/250)/F1952/SQRT(20/250)</f>
        <v>1.1651834190067946E-2</v>
      </c>
      <c r="M1931">
        <f>L1931-F1952*SQRT(20/250)</f>
        <v>-1.1651834190067946E-2</v>
      </c>
    </row>
    <row r="1932" spans="1:13" x14ac:dyDescent="0.15">
      <c r="A1932" s="2">
        <v>28629</v>
      </c>
      <c r="B1932" s="1">
        <v>228</v>
      </c>
      <c r="C1932" s="1">
        <f t="shared" si="180"/>
        <v>228</v>
      </c>
      <c r="D1932">
        <f t="shared" si="181"/>
        <v>5.4293456289544411</v>
      </c>
      <c r="E1932">
        <f t="shared" si="184"/>
        <v>2.0635311254055821E-3</v>
      </c>
      <c r="F1932">
        <f t="shared" si="179"/>
        <v>9.6843206942073073E-2</v>
      </c>
      <c r="G1932" s="4">
        <f t="shared" si="182"/>
        <v>14.509999999999991</v>
      </c>
      <c r="H1932">
        <f>C1932*EXP(-$K$1*(20/250))*NORMSDIST(-M1932)-C1932*EXP(-$K$2*(20/250))*NORMSDIST(-L1932)</f>
        <v>2.207817590376024</v>
      </c>
      <c r="I1932" s="4">
        <f t="shared" si="183"/>
        <v>0</v>
      </c>
      <c r="J1932">
        <f>C1932*EXP(-$K$2*(20/250))*NORMSDIST(L1932)-C1932*EXP(-$K$1*(20/250))*NORMSDIST(M1932)</f>
        <v>2.207817590376024</v>
      </c>
      <c r="K1932">
        <f>+J1932-H1932-EXP(-$K$2*20/250)*C1932+EXP(-$K$1*20/250)*C1932</f>
        <v>0</v>
      </c>
      <c r="L1932">
        <f>+(LN(C1932/C1932)+($K$1-$K$2+0.5*F1953^2)*20/250)/F1953/SQRT(20/250)</f>
        <v>1.2136653202075753E-2</v>
      </c>
      <c r="M1932">
        <f>L1932-F1953*SQRT(20/250)</f>
        <v>-1.2136653202075753E-2</v>
      </c>
    </row>
    <row r="1933" spans="1:13" x14ac:dyDescent="0.15">
      <c r="A1933" s="2">
        <v>28632</v>
      </c>
      <c r="B1933" s="1">
        <v>228.83</v>
      </c>
      <c r="C1933" s="1">
        <f t="shared" si="180"/>
        <v>228.83</v>
      </c>
      <c r="D1933">
        <f t="shared" si="181"/>
        <v>5.4329793697914326</v>
      </c>
      <c r="E1933">
        <f t="shared" si="184"/>
        <v>3.6337408369915281E-3</v>
      </c>
      <c r="F1933">
        <f t="shared" si="179"/>
        <v>9.6317802091243368E-2</v>
      </c>
      <c r="G1933" s="4">
        <f t="shared" si="182"/>
        <v>17.680000000000007</v>
      </c>
      <c r="H1933">
        <f>C1933*EXP(-$K$1*(20/250))*NORMSDIST(-M1933)-C1933*EXP(-$K$2*(20/250))*NORMSDIST(-L1933)</f>
        <v>2.2275949455240323</v>
      </c>
      <c r="I1933" s="4">
        <f t="shared" si="183"/>
        <v>0</v>
      </c>
      <c r="J1933">
        <f>C1933*EXP(-$K$2*(20/250))*NORMSDIST(L1933)-C1933*EXP(-$K$1*(20/250))*NORMSDIST(M1933)</f>
        <v>2.2275949455240323</v>
      </c>
      <c r="K1933">
        <f>+J1933-H1933-EXP(-$K$2*20/250)*C1933+EXP(-$K$1*20/250)*C1933</f>
        <v>0</v>
      </c>
      <c r="L1933">
        <f>+(LN(C1933/C1933)+($K$1-$K$2+0.5*F1954^2)*20/250)/F1954/SQRT(20/250)</f>
        <v>1.2200959252039827E-2</v>
      </c>
      <c r="M1933">
        <f>L1933-F1954*SQRT(20/250)</f>
        <v>-1.2200959252039824E-2</v>
      </c>
    </row>
    <row r="1934" spans="1:13" x14ac:dyDescent="0.15">
      <c r="A1934" s="2">
        <v>28633</v>
      </c>
      <c r="B1934" s="1">
        <v>229.04</v>
      </c>
      <c r="C1934" s="1">
        <f t="shared" si="180"/>
        <v>229.04</v>
      </c>
      <c r="D1934">
        <f t="shared" si="181"/>
        <v>5.43389666078986</v>
      </c>
      <c r="E1934">
        <f t="shared" si="184"/>
        <v>9.1729099842741135E-4</v>
      </c>
      <c r="F1934">
        <f t="shared" si="179"/>
        <v>9.0510983748888288E-2</v>
      </c>
      <c r="G1934" s="4">
        <f t="shared" si="182"/>
        <v>18.379999999999995</v>
      </c>
      <c r="H1934">
        <f>C1934*EXP(-$K$1*(20/250))*NORMSDIST(-M1934)-C1934*EXP(-$K$2*(20/250))*NORMSDIST(-L1934)</f>
        <v>2.1904275762715173</v>
      </c>
      <c r="I1934" s="4">
        <f t="shared" si="183"/>
        <v>0</v>
      </c>
      <c r="J1934">
        <f>C1934*EXP(-$K$2*(20/250))*NORMSDIST(L1934)-C1934*EXP(-$K$1*(20/250))*NORMSDIST(M1934)</f>
        <v>2.1904275762715173</v>
      </c>
      <c r="K1934">
        <f>+J1934-H1934-EXP(-$K$2*20/250)*C1934+EXP(-$K$1*20/250)*C1934</f>
        <v>0</v>
      </c>
      <c r="L1934">
        <f>+(LN(C1934/C1934)+($K$1-$K$2+0.5*F1955^2)*20/250)/F1955/SQRT(20/250)</f>
        <v>1.1986376116814872E-2</v>
      </c>
      <c r="M1934">
        <f>L1934-F1955*SQRT(20/250)</f>
        <v>-1.1986376116814872E-2</v>
      </c>
    </row>
    <row r="1935" spans="1:13" x14ac:dyDescent="0.15">
      <c r="A1935" s="2">
        <v>28634</v>
      </c>
      <c r="B1935" s="1">
        <v>228.41</v>
      </c>
      <c r="C1935" s="1">
        <f t="shared" si="180"/>
        <v>228.41</v>
      </c>
      <c r="D1935">
        <f t="shared" si="181"/>
        <v>5.4311422596605423</v>
      </c>
      <c r="E1935">
        <f t="shared" si="184"/>
        <v>-2.7544011293176851E-3</v>
      </c>
      <c r="F1935">
        <f t="shared" si="179"/>
        <v>9.0687041493634379E-2</v>
      </c>
      <c r="G1935" s="4">
        <f t="shared" si="182"/>
        <v>17.310000000000002</v>
      </c>
      <c r="H1935">
        <f>C1935*EXP(-$K$1*(20/250))*NORMSDIST(-M1935)-C1935*EXP(-$K$2*(20/250))*NORMSDIST(-L1935)</f>
        <v>2.2484887861099594</v>
      </c>
      <c r="I1935" s="4">
        <f t="shared" si="183"/>
        <v>0</v>
      </c>
      <c r="J1935">
        <f>C1935*EXP(-$K$2*(20/250))*NORMSDIST(L1935)-C1935*EXP(-$K$1*(20/250))*NORMSDIST(M1935)</f>
        <v>2.2484887861099594</v>
      </c>
      <c r="K1935">
        <f>+J1935-H1935-EXP(-$K$2*20/250)*C1935+EXP(-$K$1*20/250)*C1935</f>
        <v>0</v>
      </c>
      <c r="L1935">
        <f>+(LN(C1935/C1935)+($K$1-$K$2+0.5*F1956^2)*20/250)/F1956/SQRT(20/250)</f>
        <v>1.233805122887591E-2</v>
      </c>
      <c r="M1935">
        <f>L1935-F1956*SQRT(20/250)</f>
        <v>-1.2338051228875907E-2</v>
      </c>
    </row>
    <row r="1936" spans="1:13" x14ac:dyDescent="0.15">
      <c r="A1936" s="2">
        <v>28635</v>
      </c>
      <c r="B1936" s="1">
        <v>225.84</v>
      </c>
      <c r="C1936" s="1">
        <f t="shared" si="180"/>
        <v>225.84</v>
      </c>
      <c r="D1936">
        <f t="shared" si="181"/>
        <v>5.4198267839452337</v>
      </c>
      <c r="E1936">
        <f t="shared" si="184"/>
        <v>-1.1315475715308665E-2</v>
      </c>
      <c r="F1936">
        <f t="shared" si="179"/>
        <v>9.4373541364390676E-2</v>
      </c>
      <c r="G1936" s="4">
        <f t="shared" si="182"/>
        <v>18.370000000000005</v>
      </c>
      <c r="H1936">
        <f>C1936*EXP(-$K$1*(20/250))*NORMSDIST(-M1936)-C1936*EXP(-$K$2*(20/250))*NORMSDIST(-L1936)</f>
        <v>2.4421012175114356</v>
      </c>
      <c r="I1936" s="4">
        <f t="shared" si="183"/>
        <v>0</v>
      </c>
      <c r="J1936">
        <f>C1936*EXP(-$K$2*(20/250))*NORMSDIST(L1936)-C1936*EXP(-$K$1*(20/250))*NORMSDIST(M1936)</f>
        <v>2.4421012175114356</v>
      </c>
      <c r="K1936">
        <f>+J1936-H1936-EXP(-$K$2*20/250)*C1936+EXP(-$K$1*20/250)*C1936</f>
        <v>0</v>
      </c>
      <c r="L1936">
        <f>+(LN(C1936/C1936)+($K$1-$K$2+0.5*F1957^2)*20/250)/F1957/SQRT(20/250)</f>
        <v>1.3553018428923905E-2</v>
      </c>
      <c r="M1936">
        <f>L1936-F1957*SQRT(20/250)</f>
        <v>-1.3553018428923905E-2</v>
      </c>
    </row>
    <row r="1937" spans="1:13" x14ac:dyDescent="0.15">
      <c r="A1937" s="2">
        <v>28636</v>
      </c>
      <c r="B1937" s="1">
        <v>225.68</v>
      </c>
      <c r="C1937" s="1">
        <f t="shared" si="180"/>
        <v>225.68</v>
      </c>
      <c r="D1937">
        <f t="shared" si="181"/>
        <v>5.4191180666937413</v>
      </c>
      <c r="E1937">
        <f t="shared" si="184"/>
        <v>-7.0871725149235232E-4</v>
      </c>
      <c r="F1937">
        <f t="shared" si="179"/>
        <v>7.6630214147606693E-2</v>
      </c>
      <c r="G1937" s="4">
        <f t="shared" si="182"/>
        <v>19.620000000000005</v>
      </c>
      <c r="H1937">
        <f>C1937*EXP(-$K$1*(20/250))*NORMSDIST(-M1937)-C1937*EXP(-$K$2*(20/250))*NORMSDIST(-L1937)</f>
        <v>2.4318027246660421</v>
      </c>
      <c r="I1937" s="4">
        <f t="shared" si="183"/>
        <v>0</v>
      </c>
      <c r="J1937">
        <f>C1937*EXP(-$K$2*(20/250))*NORMSDIST(L1937)-C1937*EXP(-$K$1*(20/250))*NORMSDIST(M1937)</f>
        <v>2.4318027246660421</v>
      </c>
      <c r="K1937">
        <f>+J1937-H1937-EXP(-$K$2*20/250)*C1937+EXP(-$K$1*20/250)*C1937</f>
        <v>0</v>
      </c>
      <c r="L1937">
        <f>+(LN(C1937/C1937)+($K$1-$K$2+0.5*F1958^2)*20/250)/F1958/SQRT(20/250)</f>
        <v>1.3505429750374841E-2</v>
      </c>
      <c r="M1937">
        <f>L1937-F1958*SQRT(20/250)</f>
        <v>-1.3505429750374838E-2</v>
      </c>
    </row>
    <row r="1938" spans="1:13" x14ac:dyDescent="0.15">
      <c r="A1938" s="2">
        <v>28639</v>
      </c>
      <c r="B1938" s="1">
        <v>225.05</v>
      </c>
      <c r="C1938" s="1">
        <f t="shared" si="180"/>
        <v>225.05</v>
      </c>
      <c r="D1938">
        <f t="shared" si="181"/>
        <v>5.4163225997389421</v>
      </c>
      <c r="E1938">
        <f t="shared" si="184"/>
        <v>-2.7954669547991529E-3</v>
      </c>
      <c r="F1938">
        <f t="shared" si="179"/>
        <v>6.4969326967862381E-2</v>
      </c>
      <c r="G1938" s="4">
        <f t="shared" si="182"/>
        <v>19.120000000000005</v>
      </c>
      <c r="H1938">
        <f>C1938*EXP(-$K$1*(20/250))*NORMSDIST(-M1938)-C1938*EXP(-$K$2*(20/250))*NORMSDIST(-L1938)</f>
        <v>2.4434044514187292</v>
      </c>
      <c r="I1938" s="4">
        <f t="shared" si="183"/>
        <v>0</v>
      </c>
      <c r="J1938">
        <f>C1938*EXP(-$K$2*(20/250))*NORMSDIST(L1938)-C1938*EXP(-$K$1*(20/250))*NORMSDIST(M1938)</f>
        <v>2.4434044514187292</v>
      </c>
      <c r="K1938">
        <f>+J1938-H1938-EXP(-$K$2*20/250)*C1938+EXP(-$K$1*20/250)*C1938</f>
        <v>0</v>
      </c>
      <c r="L1938">
        <f>+(LN(C1938/C1938)+($K$1-$K$2+0.5*F1959^2)*20/250)/F1959/SQRT(20/250)</f>
        <v>1.3607855381760596E-2</v>
      </c>
      <c r="M1938">
        <f>L1938-F1959*SQRT(20/250)</f>
        <v>-1.3607855381760596E-2</v>
      </c>
    </row>
    <row r="1939" spans="1:13" x14ac:dyDescent="0.15">
      <c r="A1939" s="2">
        <v>28640</v>
      </c>
      <c r="B1939" s="1" t="e">
        <f>NA()</f>
        <v>#N/A</v>
      </c>
      <c r="C1939" s="1">
        <f t="shared" si="180"/>
        <v>225.05</v>
      </c>
      <c r="D1939">
        <f t="shared" si="181"/>
        <v>5.4163225997389421</v>
      </c>
      <c r="E1939">
        <f t="shared" si="184"/>
        <v>0</v>
      </c>
      <c r="F1939">
        <f t="shared" si="179"/>
        <v>6.3666194389490324E-2</v>
      </c>
      <c r="G1939" s="4">
        <f t="shared" si="182"/>
        <v>19.080000000000013</v>
      </c>
      <c r="H1939">
        <f>C1939*EXP(-$K$1*(20/250))*NORMSDIST(-M1939)-C1939*EXP(-$K$2*(20/250))*NORMSDIST(-L1939)</f>
        <v>2.4461707945702926</v>
      </c>
      <c r="I1939" s="4">
        <f t="shared" si="183"/>
        <v>0</v>
      </c>
      <c r="J1939">
        <f>C1939*EXP(-$K$2*(20/250))*NORMSDIST(L1939)-C1939*EXP(-$K$1*(20/250))*NORMSDIST(M1939)</f>
        <v>2.4461707945702926</v>
      </c>
      <c r="K1939">
        <f>+J1939-H1939-EXP(-$K$2*20/250)*C1939+EXP(-$K$1*20/250)*C1939</f>
        <v>0</v>
      </c>
      <c r="L1939">
        <f>+(LN(C1939/C1939)+($K$1-$K$2+0.5*F1960^2)*20/250)/F1960/SQRT(20/250)</f>
        <v>1.3623262706207005E-2</v>
      </c>
      <c r="M1939">
        <f>L1939-F1960*SQRT(20/250)</f>
        <v>-1.3623262706207001E-2</v>
      </c>
    </row>
    <row r="1940" spans="1:13" x14ac:dyDescent="0.15">
      <c r="A1940" s="2">
        <v>28641</v>
      </c>
      <c r="B1940" s="1">
        <v>221.34</v>
      </c>
      <c r="C1940" s="1">
        <f t="shared" si="180"/>
        <v>221.34</v>
      </c>
      <c r="D1940">
        <f t="shared" si="181"/>
        <v>5.3996999808366395</v>
      </c>
      <c r="E1940">
        <f t="shared" si="184"/>
        <v>-1.6622618902302655E-2</v>
      </c>
      <c r="F1940">
        <f t="shared" si="179"/>
        <v>8.5010554633959901E-2</v>
      </c>
      <c r="G1940" s="4">
        <f t="shared" si="182"/>
        <v>16.129999999999995</v>
      </c>
      <c r="H1940">
        <f>C1940*EXP(-$K$1*(20/250))*NORMSDIST(-M1940)-C1940*EXP(-$K$2*(20/250))*NORMSDIST(-L1940)</f>
        <v>2.1280632802883019</v>
      </c>
      <c r="I1940" s="4">
        <f t="shared" si="183"/>
        <v>0</v>
      </c>
      <c r="J1940">
        <f>C1940*EXP(-$K$2*(20/250))*NORMSDIST(L1940)-C1940*EXP(-$K$1*(20/250))*NORMSDIST(M1940)</f>
        <v>2.1280632802883019</v>
      </c>
      <c r="K1940">
        <f>+J1940-H1940-EXP(-$K$2*20/250)*C1940+EXP(-$K$1*20/250)*C1940</f>
        <v>0</v>
      </c>
      <c r="L1940">
        <f>+(LN(C1940/C1940)+($K$1-$K$2+0.5*F1961^2)*20/250)/F1961/SQRT(20/250)</f>
        <v>1.2050222926414073E-2</v>
      </c>
      <c r="M1940">
        <f>L1940-F1961*SQRT(20/250)</f>
        <v>-1.2050222926414073E-2</v>
      </c>
    </row>
    <row r="1941" spans="1:13" x14ac:dyDescent="0.15">
      <c r="A1941" s="2">
        <v>28642</v>
      </c>
      <c r="B1941" s="1">
        <v>221.51</v>
      </c>
      <c r="C1941" s="1">
        <f t="shared" si="180"/>
        <v>221.51</v>
      </c>
      <c r="D1941">
        <f t="shared" si="181"/>
        <v>5.4004677351929695</v>
      </c>
      <c r="E1941">
        <f t="shared" si="184"/>
        <v>7.6775435633003042E-4</v>
      </c>
      <c r="F1941">
        <f t="shared" si="179"/>
        <v>8.5113879442316506E-2</v>
      </c>
      <c r="G1941" s="4">
        <f t="shared" si="182"/>
        <v>17.799999999999983</v>
      </c>
      <c r="H1941">
        <f>C1941*EXP(-$K$1*(20/250))*NORMSDIST(-M1941)-C1941*EXP(-$K$2*(20/250))*NORMSDIST(-L1941)</f>
        <v>2.1144365551010651</v>
      </c>
      <c r="I1941" s="4">
        <f t="shared" si="183"/>
        <v>0</v>
      </c>
      <c r="J1941">
        <f>C1941*EXP(-$K$2*(20/250))*NORMSDIST(L1941)-C1941*EXP(-$K$1*(20/250))*NORMSDIST(M1941)</f>
        <v>2.1144365551010651</v>
      </c>
      <c r="K1941">
        <f>+J1941-H1941-EXP(-$K$2*20/250)*C1941+EXP(-$K$1*20/250)*C1941</f>
        <v>0</v>
      </c>
      <c r="L1941">
        <f>+(LN(C1941/C1941)+($K$1-$K$2+0.5*F1962^2)*20/250)/F1962/SQRT(20/250)</f>
        <v>1.1963868204437655E-2</v>
      </c>
      <c r="M1941">
        <f>L1941-F1962*SQRT(20/250)</f>
        <v>-1.1963868204437655E-2</v>
      </c>
    </row>
    <row r="1942" spans="1:13" x14ac:dyDescent="0.15">
      <c r="A1942" s="2">
        <v>28643</v>
      </c>
      <c r="B1942" s="1">
        <v>221.24</v>
      </c>
      <c r="C1942" s="1">
        <f t="shared" si="180"/>
        <v>221.24</v>
      </c>
      <c r="D1942">
        <f t="shared" si="181"/>
        <v>5.3992480851264775</v>
      </c>
      <c r="E1942">
        <f t="shared" si="184"/>
        <v>-1.2196500664920507E-3</v>
      </c>
      <c r="F1942">
        <f t="shared" si="179"/>
        <v>8.3108185773112853E-2</v>
      </c>
      <c r="G1942" s="4">
        <f t="shared" si="182"/>
        <v>18.810000000000002</v>
      </c>
      <c r="H1942">
        <f>C1942*EXP(-$K$1*(20/250))*NORMSDIST(-M1942)-C1942*EXP(-$K$2*(20/250))*NORMSDIST(-L1942)</f>
        <v>2.1053118525728678</v>
      </c>
      <c r="I1942" s="4">
        <f t="shared" si="183"/>
        <v>0</v>
      </c>
      <c r="J1942">
        <f>C1942*EXP(-$K$2*(20/250))*NORMSDIST(L1942)-C1942*EXP(-$K$1*(20/250))*NORMSDIST(M1942)</f>
        <v>2.1053118525728678</v>
      </c>
      <c r="K1942">
        <f>+J1942-H1942-EXP(-$K$2*20/250)*C1942+EXP(-$K$1*20/250)*C1942</f>
        <v>0</v>
      </c>
      <c r="L1942">
        <f>+(LN(C1942/C1942)+($K$1-$K$2+0.5*F1963^2)*20/250)/F1963/SQRT(20/250)</f>
        <v>1.1926774836158487E-2</v>
      </c>
      <c r="M1942">
        <f>L1942-F1963*SQRT(20/250)</f>
        <v>-1.1926774836158487E-2</v>
      </c>
    </row>
    <row r="1943" spans="1:13" x14ac:dyDescent="0.15">
      <c r="A1943" s="2">
        <v>28646</v>
      </c>
      <c r="B1943" s="1">
        <v>220.99</v>
      </c>
      <c r="C1943" s="1">
        <f t="shared" si="180"/>
        <v>220.99</v>
      </c>
      <c r="D1943">
        <f t="shared" si="181"/>
        <v>5.3981174516252137</v>
      </c>
      <c r="E1943">
        <f t="shared" si="184"/>
        <v>-1.1306335012637447E-3</v>
      </c>
      <c r="F1943">
        <f t="shared" si="179"/>
        <v>8.3118307489469467E-2</v>
      </c>
      <c r="G1943" s="4">
        <f t="shared" si="182"/>
        <v>18.560000000000002</v>
      </c>
      <c r="H1943">
        <f>C1943*EXP(-$K$1*(20/250))*NORMSDIST(-M1943)-C1943*EXP(-$K$2*(20/250))*NORMSDIST(-L1943)</f>
        <v>2.1180834402694302</v>
      </c>
      <c r="I1943" s="4">
        <f t="shared" si="183"/>
        <v>0</v>
      </c>
      <c r="J1943">
        <f>C1943*EXP(-$K$2*(20/250))*NORMSDIST(L1943)-C1943*EXP(-$K$1*(20/250))*NORMSDIST(M1943)</f>
        <v>2.1180834402694302</v>
      </c>
      <c r="K1943">
        <f>+J1943-H1943-EXP(-$K$2*20/250)*C1943+EXP(-$K$1*20/250)*C1943</f>
        <v>0</v>
      </c>
      <c r="L1943">
        <f>+(LN(C1943/C1943)+($K$1-$K$2+0.5*F1964^2)*20/250)/F1964/SQRT(20/250)</f>
        <v>1.2012705397596133E-2</v>
      </c>
      <c r="M1943">
        <f>L1943-F1964*SQRT(20/250)</f>
        <v>-1.2012705397596137E-2</v>
      </c>
    </row>
    <row r="1944" spans="1:13" x14ac:dyDescent="0.15">
      <c r="A1944" s="2">
        <v>28647</v>
      </c>
      <c r="B1944" s="1">
        <v>220.99</v>
      </c>
      <c r="C1944" s="1">
        <f t="shared" si="180"/>
        <v>220.99</v>
      </c>
      <c r="D1944">
        <f t="shared" si="181"/>
        <v>5.3981174516252137</v>
      </c>
      <c r="E1944">
        <f t="shared" si="184"/>
        <v>0</v>
      </c>
      <c r="F1944">
        <f t="shared" si="179"/>
        <v>8.2404826419495231E-2</v>
      </c>
      <c r="G1944" s="4">
        <f t="shared" si="182"/>
        <v>19.379999999999995</v>
      </c>
      <c r="H1944">
        <f>C1944*EXP(-$K$1*(20/250))*NORMSDIST(-M1944)-C1944*EXP(-$K$2*(20/250))*NORMSDIST(-L1944)</f>
        <v>2.0843875207972644</v>
      </c>
      <c r="I1944" s="4">
        <f t="shared" si="183"/>
        <v>0</v>
      </c>
      <c r="J1944">
        <f>C1944*EXP(-$K$2*(20/250))*NORMSDIST(L1944)-C1944*EXP(-$K$1*(20/250))*NORMSDIST(M1944)</f>
        <v>2.0843875207972644</v>
      </c>
      <c r="K1944">
        <f>+J1944-H1944-EXP(-$K$2*20/250)*C1944+EXP(-$K$1*20/250)*C1944</f>
        <v>0</v>
      </c>
      <c r="L1944">
        <f>+(LN(C1944/C1944)+($K$1-$K$2+0.5*F1965^2)*20/250)/F1965/SQRT(20/250)</f>
        <v>1.1821590092625742E-2</v>
      </c>
      <c r="M1944">
        <f>L1944-F1965*SQRT(20/250)</f>
        <v>-1.1821590092625739E-2</v>
      </c>
    </row>
    <row r="1945" spans="1:13" x14ac:dyDescent="0.15">
      <c r="A1945" s="2">
        <v>28648</v>
      </c>
      <c r="B1945" s="1">
        <v>220.99</v>
      </c>
      <c r="C1945" s="1">
        <f t="shared" si="180"/>
        <v>220.99</v>
      </c>
      <c r="D1945">
        <f t="shared" si="181"/>
        <v>5.3981174516252137</v>
      </c>
      <c r="E1945">
        <f t="shared" si="184"/>
        <v>0</v>
      </c>
      <c r="F1945">
        <f t="shared" si="179"/>
        <v>8.2144168077692939E-2</v>
      </c>
      <c r="G1945" s="4">
        <f t="shared" si="182"/>
        <v>17.900000000000006</v>
      </c>
      <c r="H1945">
        <f>C1945*EXP(-$K$1*(20/250))*NORMSDIST(-M1945)-C1945*EXP(-$K$2*(20/250))*NORMSDIST(-L1945)</f>
        <v>2.2885610256842597</v>
      </c>
      <c r="I1945" s="4">
        <f t="shared" si="183"/>
        <v>0</v>
      </c>
      <c r="J1945">
        <f>C1945*EXP(-$K$2*(20/250))*NORMSDIST(L1945)-C1945*EXP(-$K$1*(20/250))*NORMSDIST(M1945)</f>
        <v>2.2885610256842597</v>
      </c>
      <c r="K1945">
        <f>+J1945-H1945-EXP(-$K$2*20/250)*C1945+EXP(-$K$1*20/250)*C1945</f>
        <v>0</v>
      </c>
      <c r="L1945">
        <f>+(LN(C1945/C1945)+($K$1-$K$2+0.5*F1966^2)*20/250)/F1966/SQRT(20/250)</f>
        <v>1.2979620909452531E-2</v>
      </c>
      <c r="M1945">
        <f>L1945-F1966*SQRT(20/250)</f>
        <v>-1.2979620909452531E-2</v>
      </c>
    </row>
    <row r="1946" spans="1:13" x14ac:dyDescent="0.15">
      <c r="A1946" s="2">
        <v>28649</v>
      </c>
      <c r="B1946" s="1">
        <v>220.9</v>
      </c>
      <c r="C1946" s="1">
        <f t="shared" si="180"/>
        <v>220.9</v>
      </c>
      <c r="D1946">
        <f t="shared" si="181"/>
        <v>5.3977101104260719</v>
      </c>
      <c r="E1946">
        <f t="shared" si="184"/>
        <v>-4.0734119914187517E-4</v>
      </c>
      <c r="F1946">
        <f t="shared" si="179"/>
        <v>8.206261547714E-2</v>
      </c>
      <c r="G1946" s="4">
        <f t="shared" si="182"/>
        <v>18.550000000000011</v>
      </c>
      <c r="H1946">
        <f>C1946*EXP(-$K$1*(20/250))*NORMSDIST(-M1946)-C1946*EXP(-$K$2*(20/250))*NORMSDIST(-L1946)</f>
        <v>2.2647194653967517</v>
      </c>
      <c r="I1946" s="4">
        <f t="shared" si="183"/>
        <v>0</v>
      </c>
      <c r="J1946">
        <f>C1946*EXP(-$K$2*(20/250))*NORMSDIST(L1946)-C1946*EXP(-$K$1*(20/250))*NORMSDIST(M1946)</f>
        <v>2.2647194653967517</v>
      </c>
      <c r="K1946">
        <f>+J1946-H1946-EXP(-$K$2*20/250)*C1946+EXP(-$K$1*20/250)*C1946</f>
        <v>0</v>
      </c>
      <c r="L1946">
        <f>+(LN(C1946/C1946)+($K$1-$K$2+0.5*F1967^2)*20/250)/F1967/SQRT(20/250)</f>
        <v>1.284962893990578E-2</v>
      </c>
      <c r="M1946">
        <f>L1946-F1967*SQRT(20/250)</f>
        <v>-1.2849628939905784E-2</v>
      </c>
    </row>
    <row r="1947" spans="1:13" x14ac:dyDescent="0.15">
      <c r="A1947" s="2">
        <v>28650</v>
      </c>
      <c r="B1947" s="1">
        <v>220.6</v>
      </c>
      <c r="C1947" s="1">
        <f t="shared" si="180"/>
        <v>220.6</v>
      </c>
      <c r="D1947">
        <f t="shared" si="181"/>
        <v>5.3963511068194023</v>
      </c>
      <c r="E1947">
        <f t="shared" si="184"/>
        <v>-1.3590036066695177E-3</v>
      </c>
      <c r="F1947">
        <f t="shared" si="179"/>
        <v>8.1672768719258798E-2</v>
      </c>
      <c r="G1947" s="4">
        <f t="shared" si="182"/>
        <v>18.909999999999997</v>
      </c>
      <c r="H1947">
        <f>C1947*EXP(-$K$1*(20/250))*NORMSDIST(-M1947)-C1947*EXP(-$K$2*(20/250))*NORMSDIST(-L1947)</f>
        <v>2.2491359961459949</v>
      </c>
      <c r="I1947" s="4">
        <f t="shared" si="183"/>
        <v>0</v>
      </c>
      <c r="J1947">
        <f>C1947*EXP(-$K$2*(20/250))*NORMSDIST(L1947)-C1947*EXP(-$K$1*(20/250))*NORMSDIST(M1947)</f>
        <v>2.2491359961459949</v>
      </c>
      <c r="K1947">
        <f>+J1947-H1947-EXP(-$K$2*20/250)*C1947+EXP(-$K$1*20/250)*C1947</f>
        <v>0</v>
      </c>
      <c r="L1947">
        <f>+(LN(C1947/C1947)+($K$1-$K$2+0.5*F1968^2)*20/250)/F1968/SQRT(20/250)</f>
        <v>1.2778561456687281E-2</v>
      </c>
      <c r="M1947">
        <f>L1947-F1968*SQRT(20/250)</f>
        <v>-1.2778561456687281E-2</v>
      </c>
    </row>
    <row r="1948" spans="1:13" x14ac:dyDescent="0.15">
      <c r="A1948" s="2">
        <v>28653</v>
      </c>
      <c r="B1948" s="1">
        <v>218.01</v>
      </c>
      <c r="C1948" s="1">
        <f t="shared" si="180"/>
        <v>218.01</v>
      </c>
      <c r="D1948">
        <f t="shared" si="181"/>
        <v>5.3845409332966545</v>
      </c>
      <c r="E1948">
        <f t="shared" si="184"/>
        <v>-1.1810173522747824E-2</v>
      </c>
      <c r="F1948">
        <f t="shared" si="179"/>
        <v>8.9043989486700018E-2</v>
      </c>
      <c r="G1948" s="4">
        <f t="shared" si="182"/>
        <v>15.149999999999977</v>
      </c>
      <c r="H1948">
        <f>C1948*EXP(-$K$1*(20/250))*NORMSDIST(-M1948)-C1948*EXP(-$K$2*(20/250))*NORMSDIST(-L1948)</f>
        <v>2.2722120168960487</v>
      </c>
      <c r="I1948" s="4">
        <f t="shared" si="183"/>
        <v>0</v>
      </c>
      <c r="J1948">
        <f>C1948*EXP(-$K$2*(20/250))*NORMSDIST(L1948)-C1948*EXP(-$K$1*(20/250))*NORMSDIST(M1948)</f>
        <v>2.2722120168960487</v>
      </c>
      <c r="K1948">
        <f>+J1948-H1948-EXP(-$K$2*20/250)*C1948+EXP(-$K$1*20/250)*C1948</f>
        <v>0</v>
      </c>
      <c r="L1948">
        <f>+(LN(C1948/C1948)+($K$1-$K$2+0.5*F1969^2)*20/250)/F1969/SQRT(20/250)</f>
        <v>1.3063054157574659E-2</v>
      </c>
      <c r="M1948">
        <f>L1948-F1969*SQRT(20/250)</f>
        <v>-1.3063054157574656E-2</v>
      </c>
    </row>
    <row r="1949" spans="1:13" x14ac:dyDescent="0.15">
      <c r="A1949" s="2">
        <v>28654</v>
      </c>
      <c r="B1949" s="1">
        <v>216.92</v>
      </c>
      <c r="C1949" s="1">
        <f t="shared" si="180"/>
        <v>216.92</v>
      </c>
      <c r="D1949">
        <f t="shared" si="181"/>
        <v>5.3795286219728595</v>
      </c>
      <c r="E1949">
        <f t="shared" si="184"/>
        <v>-5.0123113237949823E-3</v>
      </c>
      <c r="F1949">
        <f t="shared" si="179"/>
        <v>8.8381098484448695E-2</v>
      </c>
      <c r="G1949" s="4">
        <f t="shared" si="182"/>
        <v>13.629999999999995</v>
      </c>
      <c r="H1949">
        <f>C1949*EXP(-$K$1*(20/250))*NORMSDIST(-M1949)-C1949*EXP(-$K$2*(20/250))*NORMSDIST(-L1949)</f>
        <v>2.3032559344278098</v>
      </c>
      <c r="I1949" s="4">
        <f t="shared" si="183"/>
        <v>0</v>
      </c>
      <c r="J1949">
        <f>C1949*EXP(-$K$2*(20/250))*NORMSDIST(L1949)-C1949*EXP(-$K$1*(20/250))*NORMSDIST(M1949)</f>
        <v>2.3032559344278098</v>
      </c>
      <c r="K1949">
        <f>+J1949-H1949-EXP(-$K$2*20/250)*C1949+EXP(-$K$1*20/250)*C1949</f>
        <v>0</v>
      </c>
      <c r="L1949">
        <f>+(LN(C1949/C1949)+($K$1-$K$2+0.5*F1970^2)*20/250)/F1970/SQRT(20/250)</f>
        <v>1.3308078706289569E-2</v>
      </c>
      <c r="M1949">
        <f>L1949-F1970*SQRT(20/250)</f>
        <v>-1.3308078706289569E-2</v>
      </c>
    </row>
    <row r="1950" spans="1:13" x14ac:dyDescent="0.15">
      <c r="A1950" s="2">
        <v>28655</v>
      </c>
      <c r="B1950" s="1">
        <v>215.38</v>
      </c>
      <c r="C1950" s="1">
        <f t="shared" si="180"/>
        <v>215.38</v>
      </c>
      <c r="D1950">
        <f t="shared" si="181"/>
        <v>5.3724039099007346</v>
      </c>
      <c r="E1950">
        <f t="shared" si="184"/>
        <v>-7.1247120721249502E-3</v>
      </c>
      <c r="F1950">
        <f t="shared" ref="F1950:F2013" si="185">STDEV(E1930:E1950)*SQRT(250)</f>
        <v>7.925134923427142E-2</v>
      </c>
      <c r="G1950" s="4">
        <f t="shared" si="182"/>
        <v>12.72999999999999</v>
      </c>
      <c r="H1950">
        <f>C1950*EXP(-$K$1*(20/250))*NORMSDIST(-M1950)-C1950*EXP(-$K$2*(20/250))*NORMSDIST(-L1950)</f>
        <v>2.2592603510611013</v>
      </c>
      <c r="I1950" s="4">
        <f t="shared" si="183"/>
        <v>0</v>
      </c>
      <c r="J1950">
        <f>C1950*EXP(-$K$2*(20/250))*NORMSDIST(L1950)-C1950*EXP(-$K$1*(20/250))*NORMSDIST(M1950)</f>
        <v>2.2592603510611013</v>
      </c>
      <c r="K1950">
        <f>+J1950-H1950-EXP(-$K$2*20/250)*C1950+EXP(-$K$1*20/250)*C1950</f>
        <v>0</v>
      </c>
      <c r="L1950">
        <f>+(LN(C1950/C1950)+($K$1-$K$2+0.5*F1971^2)*20/250)/F1971/SQRT(20/250)</f>
        <v>1.3147202666004259E-2</v>
      </c>
      <c r="M1950">
        <f>L1950-F1971*SQRT(20/250)</f>
        <v>-1.3147202666004252E-2</v>
      </c>
    </row>
    <row r="1951" spans="1:13" x14ac:dyDescent="0.15">
      <c r="A1951" s="2">
        <v>28656</v>
      </c>
      <c r="B1951" s="1">
        <v>216.17</v>
      </c>
      <c r="C1951" s="1">
        <f t="shared" si="180"/>
        <v>216.17</v>
      </c>
      <c r="D1951">
        <f t="shared" si="181"/>
        <v>5.3760651351699611</v>
      </c>
      <c r="E1951">
        <f t="shared" si="184"/>
        <v>3.6612252692265201E-3</v>
      </c>
      <c r="F1951">
        <f t="shared" si="185"/>
        <v>8.231241543072014E-2</v>
      </c>
      <c r="G1951" s="4">
        <f t="shared" si="182"/>
        <v>13.579999999999984</v>
      </c>
      <c r="H1951">
        <f>C1951*EXP(-$K$1*(20/250))*NORMSDIST(-M1951)-C1951*EXP(-$K$2*(20/250))*NORMSDIST(-L1951)</f>
        <v>2.2060018996262158</v>
      </c>
      <c r="I1951" s="4">
        <f t="shared" si="183"/>
        <v>0</v>
      </c>
      <c r="J1951">
        <f>C1951*EXP(-$K$2*(20/250))*NORMSDIST(L1951)-C1951*EXP(-$K$1*(20/250))*NORMSDIST(M1951)</f>
        <v>2.2060018996262158</v>
      </c>
      <c r="K1951">
        <f>+J1951-H1951-EXP(-$K$2*20/250)*C1951+EXP(-$K$1*20/250)*C1951</f>
        <v>0</v>
      </c>
      <c r="L1951">
        <f>+(LN(C1951/C1951)+($K$1-$K$2+0.5*F1972^2)*20/250)/F1972/SQRT(20/250)</f>
        <v>1.2790344413792143E-2</v>
      </c>
      <c r="M1951">
        <f>L1951-F1972*SQRT(20/250)</f>
        <v>-1.2790344413792147E-2</v>
      </c>
    </row>
    <row r="1952" spans="1:13" x14ac:dyDescent="0.15">
      <c r="A1952" s="2">
        <v>28657</v>
      </c>
      <c r="B1952" s="1">
        <v>215.89</v>
      </c>
      <c r="C1952" s="1">
        <f t="shared" si="180"/>
        <v>215.89</v>
      </c>
      <c r="D1952">
        <f t="shared" si="181"/>
        <v>5.3747690187083679</v>
      </c>
      <c r="E1952">
        <f t="shared" si="184"/>
        <v>-1.2961164615932219E-3</v>
      </c>
      <c r="F1952">
        <f t="shared" si="185"/>
        <v>8.2390909690583075E-2</v>
      </c>
      <c r="G1952" s="4">
        <f t="shared" si="182"/>
        <v>12.099999999999994</v>
      </c>
      <c r="H1952">
        <f>C1952*EXP(-$K$1*(20/250))*NORMSDIST(-M1952)-C1952*EXP(-$K$2*(20/250))*NORMSDIST(-L1952)</f>
        <v>2.3263361709678207</v>
      </c>
      <c r="I1952" s="4">
        <f t="shared" si="183"/>
        <v>0</v>
      </c>
      <c r="J1952">
        <f>C1952*EXP(-$K$2*(20/250))*NORMSDIST(L1952)-C1952*EXP(-$K$1*(20/250))*NORMSDIST(M1952)</f>
        <v>2.3263361709678207</v>
      </c>
      <c r="K1952">
        <f>+J1952-H1952-EXP(-$K$2*20/250)*C1952+EXP(-$K$1*20/250)*C1952</f>
        <v>0</v>
      </c>
      <c r="L1952">
        <f>+(LN(C1952/C1952)+($K$1-$K$2+0.5*F1973^2)*20/250)/F1973/SQRT(20/250)</f>
        <v>1.3505575278697763E-2</v>
      </c>
      <c r="M1952">
        <f>L1952-F1973*SQRT(20/250)</f>
        <v>-1.3505575278697763E-2</v>
      </c>
    </row>
    <row r="1953" spans="1:13" x14ac:dyDescent="0.15">
      <c r="A1953" s="2">
        <v>28660</v>
      </c>
      <c r="B1953" s="1">
        <v>213.49</v>
      </c>
      <c r="C1953" s="1">
        <f t="shared" si="180"/>
        <v>213.49</v>
      </c>
      <c r="D1953">
        <f t="shared" si="181"/>
        <v>5.3635899931642328</v>
      </c>
      <c r="E1953">
        <f t="shared" si="184"/>
        <v>-1.1179025544135079E-2</v>
      </c>
      <c r="F1953">
        <f t="shared" si="185"/>
        <v>8.5819097800971911E-2</v>
      </c>
      <c r="G1953" s="4">
        <f t="shared" si="182"/>
        <v>10.939999999999998</v>
      </c>
      <c r="H1953">
        <f>C1953*EXP(-$K$1*(20/250))*NORMSDIST(-M1953)-C1953*EXP(-$K$2*(20/250))*NORMSDIST(-L1953)</f>
        <v>2.2021062606114867</v>
      </c>
      <c r="I1953" s="4">
        <f t="shared" si="183"/>
        <v>0</v>
      </c>
      <c r="J1953">
        <f>C1953*EXP(-$K$2*(20/250))*NORMSDIST(L1953)-C1953*EXP(-$K$1*(20/250))*NORMSDIST(M1953)</f>
        <v>2.2021062606114867</v>
      </c>
      <c r="K1953">
        <f>+J1953-H1953-EXP(-$K$2*20/250)*C1953+EXP(-$K$1*20/250)*C1953</f>
        <v>0</v>
      </c>
      <c r="L1953">
        <f>+(LN(C1953/C1953)+($K$1-$K$2+0.5*F1974^2)*20/250)/F1974/SQRT(20/250)</f>
        <v>1.2928042476718958E-2</v>
      </c>
      <c r="M1953">
        <f>L1953-F1974*SQRT(20/250)</f>
        <v>-1.2928042476718962E-2</v>
      </c>
    </row>
    <row r="1954" spans="1:13" x14ac:dyDescent="0.15">
      <c r="A1954" s="2">
        <v>28661</v>
      </c>
      <c r="B1954" s="1">
        <v>211.15</v>
      </c>
      <c r="C1954" s="1">
        <f t="shared" si="180"/>
        <v>211.15</v>
      </c>
      <c r="D1954">
        <f t="shared" si="181"/>
        <v>5.3525687813799525</v>
      </c>
      <c r="E1954">
        <f t="shared" si="184"/>
        <v>-1.1021211784280283E-2</v>
      </c>
      <c r="F1954">
        <f t="shared" si="185"/>
        <v>8.6273810240981075E-2</v>
      </c>
      <c r="G1954" s="4">
        <f t="shared" si="182"/>
        <v>9.6200000000000045</v>
      </c>
      <c r="H1954">
        <f>C1954*EXP(-$K$1*(20/250))*NORMSDIST(-M1954)-C1954*EXP(-$K$2*(20/250))*NORMSDIST(-L1954)</f>
        <v>2.0646592135630613</v>
      </c>
      <c r="I1954" s="4">
        <f t="shared" si="183"/>
        <v>0</v>
      </c>
      <c r="J1954">
        <f>C1954*EXP(-$K$2*(20/250))*NORMSDIST(L1954)-C1954*EXP(-$K$1*(20/250))*NORMSDIST(M1954)</f>
        <v>2.0646592135630613</v>
      </c>
      <c r="K1954">
        <f>+J1954-H1954-EXP(-$K$2*20/250)*C1954+EXP(-$K$1*20/250)*C1954</f>
        <v>0</v>
      </c>
      <c r="L1954">
        <f>+(LN(C1954/C1954)+($K$1-$K$2+0.5*F1975^2)*20/250)/F1975/SQRT(20/250)</f>
        <v>1.2255417272706745E-2</v>
      </c>
      <c r="M1954">
        <f>L1954-F1975*SQRT(20/250)</f>
        <v>-1.2255417272706745E-2</v>
      </c>
    </row>
    <row r="1955" spans="1:13" x14ac:dyDescent="0.15">
      <c r="A1955" s="2">
        <v>28662</v>
      </c>
      <c r="B1955" s="1">
        <v>210.66</v>
      </c>
      <c r="C1955" s="1">
        <f t="shared" si="180"/>
        <v>210.66</v>
      </c>
      <c r="D1955">
        <f t="shared" si="181"/>
        <v>5.3502454594083959</v>
      </c>
      <c r="E1955">
        <f t="shared" si="184"/>
        <v>-2.3233219715566023E-3</v>
      </c>
      <c r="F1955">
        <f t="shared" si="185"/>
        <v>8.4756478340522731E-2</v>
      </c>
      <c r="G1955" s="4">
        <f t="shared" si="182"/>
        <v>9.0900000000000034</v>
      </c>
      <c r="H1955">
        <f>C1955*EXP(-$K$1*(20/250))*NORMSDIST(-M1955)-C1955*EXP(-$K$2*(20/250))*NORMSDIST(-L1955)</f>
        <v>2.0693395604191238</v>
      </c>
      <c r="I1955" s="4">
        <f t="shared" si="183"/>
        <v>0</v>
      </c>
      <c r="J1955">
        <f>C1955*EXP(-$K$2*(20/250))*NORMSDIST(L1955)-C1955*EXP(-$K$1*(20/250))*NORMSDIST(M1955)</f>
        <v>2.0693395604191238</v>
      </c>
      <c r="K1955">
        <f>+J1955-H1955-EXP(-$K$2*20/250)*C1955+EXP(-$K$1*20/250)*C1955</f>
        <v>0</v>
      </c>
      <c r="L1955">
        <f>+(LN(C1955/C1955)+($K$1-$K$2+0.5*F1976^2)*20/250)/F1976/SQRT(20/250)</f>
        <v>1.2311772749040661E-2</v>
      </c>
      <c r="M1955">
        <f>L1955-F1976*SQRT(20/250)</f>
        <v>-1.2311772749040661E-2</v>
      </c>
    </row>
    <row r="1956" spans="1:13" x14ac:dyDescent="0.15">
      <c r="A1956" s="2">
        <v>28663</v>
      </c>
      <c r="B1956" s="1">
        <v>211.1</v>
      </c>
      <c r="C1956" s="1">
        <f t="shared" si="180"/>
        <v>211.1</v>
      </c>
      <c r="D1956">
        <f t="shared" si="181"/>
        <v>5.3523319548542752</v>
      </c>
      <c r="E1956">
        <f t="shared" si="184"/>
        <v>2.086495445879244E-3</v>
      </c>
      <c r="F1956">
        <f t="shared" si="185"/>
        <v>8.7243196905651715E-2</v>
      </c>
      <c r="G1956" s="4">
        <f t="shared" si="182"/>
        <v>10.159999999999997</v>
      </c>
      <c r="H1956">
        <f>C1956*EXP(-$K$1*(20/250))*NORMSDIST(-M1956)-C1956*EXP(-$K$2*(20/250))*NORMSDIST(-L1956)</f>
        <v>2.0430577676093407</v>
      </c>
      <c r="I1956" s="4">
        <f t="shared" si="183"/>
        <v>0</v>
      </c>
      <c r="J1956">
        <f>C1956*EXP(-$K$2*(20/250))*NORMSDIST(L1956)-C1956*EXP(-$K$1*(20/250))*NORMSDIST(M1956)</f>
        <v>2.0430577676093407</v>
      </c>
      <c r="K1956">
        <f>+J1956-H1956-EXP(-$K$2*20/250)*C1956+EXP(-$K$1*20/250)*C1956</f>
        <v>0</v>
      </c>
      <c r="L1956">
        <f>+(LN(C1956/C1956)+($K$1-$K$2+0.5*F1977^2)*20/250)/F1977/SQRT(20/250)</f>
        <v>1.2130061474394558E-2</v>
      </c>
      <c r="M1956">
        <f>L1956-F1977*SQRT(20/250)</f>
        <v>-1.2130061474394558E-2</v>
      </c>
    </row>
    <row r="1957" spans="1:13" x14ac:dyDescent="0.15">
      <c r="A1957" s="2">
        <v>28664</v>
      </c>
      <c r="B1957" s="1">
        <v>207.47</v>
      </c>
      <c r="C1957" s="1">
        <f t="shared" si="180"/>
        <v>207.47</v>
      </c>
      <c r="D1957">
        <f t="shared" si="181"/>
        <v>5.3349867509050481</v>
      </c>
      <c r="E1957">
        <f t="shared" si="184"/>
        <v>-1.7345203949227006E-2</v>
      </c>
      <c r="F1957">
        <f t="shared" si="185"/>
        <v>9.5834312366383415E-2</v>
      </c>
      <c r="G1957" s="4">
        <f t="shared" si="182"/>
        <v>9.4499999999999886</v>
      </c>
      <c r="H1957">
        <f>C1957*EXP(-$K$1*(20/250))*NORMSDIST(-M1957)-C1957*EXP(-$K$2*(20/250))*NORMSDIST(-L1957)</f>
        <v>1.8770824162875357</v>
      </c>
      <c r="I1957" s="4">
        <f t="shared" si="183"/>
        <v>0</v>
      </c>
      <c r="J1957">
        <f>C1957*EXP(-$K$2*(20/250))*NORMSDIST(L1957)-C1957*EXP(-$K$1*(20/250))*NORMSDIST(M1957)</f>
        <v>1.8770824162875357</v>
      </c>
      <c r="K1957">
        <f>+J1957-H1957-EXP(-$K$2*20/250)*C1957+EXP(-$K$1*20/250)*C1957</f>
        <v>0</v>
      </c>
      <c r="L1957">
        <f>+(LN(C1957/C1957)+($K$1-$K$2+0.5*F1978^2)*20/250)/F1978/SQRT(20/250)</f>
        <v>1.1339588120985454E-2</v>
      </c>
      <c r="M1957">
        <f>L1957-F1978*SQRT(20/250)</f>
        <v>-1.1339588120985454E-2</v>
      </c>
    </row>
    <row r="1958" spans="1:13" x14ac:dyDescent="0.15">
      <c r="A1958" s="2">
        <v>28667</v>
      </c>
      <c r="B1958" s="1">
        <v>206.06</v>
      </c>
      <c r="C1958" s="1">
        <f t="shared" si="180"/>
        <v>206.06</v>
      </c>
      <c r="D1958">
        <f t="shared" si="181"/>
        <v>5.3281673885169223</v>
      </c>
      <c r="E1958">
        <f t="shared" si="184"/>
        <v>-6.8193623881258603E-3</v>
      </c>
      <c r="F1958">
        <f t="shared" si="185"/>
        <v>9.5497809593285909E-2</v>
      </c>
      <c r="G1958" s="4">
        <f t="shared" si="182"/>
        <v>10.590000000000003</v>
      </c>
      <c r="H1958">
        <f>C1958*EXP(-$K$1*(20/250))*NORMSDIST(-M1958)-C1958*EXP(-$K$2*(20/250))*NORMSDIST(-L1958)</f>
        <v>2.0249009607983623</v>
      </c>
      <c r="I1958" s="4">
        <f t="shared" si="183"/>
        <v>0</v>
      </c>
      <c r="J1958">
        <f>C1958*EXP(-$K$2*(20/250))*NORMSDIST(L1958)-C1958*EXP(-$K$1*(20/250))*NORMSDIST(M1958)</f>
        <v>2.0249009607983623</v>
      </c>
      <c r="K1958">
        <f>+J1958-H1958-EXP(-$K$2*20/250)*C1958+EXP(-$K$1*20/250)*C1958</f>
        <v>0</v>
      </c>
      <c r="L1958">
        <f>+(LN(C1958/C1958)+($K$1-$K$2+0.5*F1979^2)*20/250)/F1979/SQRT(20/250)</f>
        <v>1.2316321277745339E-2</v>
      </c>
      <c r="M1958">
        <f>L1958-F1979*SQRT(20/250)</f>
        <v>-1.2316321277745342E-2</v>
      </c>
    </row>
    <row r="1959" spans="1:13" x14ac:dyDescent="0.15">
      <c r="A1959" s="2">
        <v>28668</v>
      </c>
      <c r="B1959" s="1">
        <v>205.93</v>
      </c>
      <c r="C1959" s="1">
        <f t="shared" si="180"/>
        <v>205.93</v>
      </c>
      <c r="D1959">
        <f t="shared" si="181"/>
        <v>5.3275363052172571</v>
      </c>
      <c r="E1959">
        <f t="shared" si="184"/>
        <v>-6.3108329966521381E-4</v>
      </c>
      <c r="F1959">
        <f t="shared" si="185"/>
        <v>9.6222068178487732E-2</v>
      </c>
      <c r="G1959" s="4">
        <f t="shared" si="182"/>
        <v>11.830000000000013</v>
      </c>
      <c r="H1959">
        <f>C1959*EXP(-$K$1*(20/250))*NORMSDIST(-M1959)-C1959*EXP(-$K$2*(20/250))*NORMSDIST(-L1959)</f>
        <v>2.0483976211185109</v>
      </c>
      <c r="I1959" s="4">
        <f t="shared" si="183"/>
        <v>0</v>
      </c>
      <c r="J1959">
        <f>C1959*EXP(-$K$2*(20/250))*NORMSDIST(L1959)-C1959*EXP(-$K$1*(20/250))*NORMSDIST(M1959)</f>
        <v>2.0483976211185109</v>
      </c>
      <c r="K1959">
        <f>+J1959-H1959-EXP(-$K$2*20/250)*C1959+EXP(-$K$1*20/250)*C1959</f>
        <v>0</v>
      </c>
      <c r="L1959">
        <f>+(LN(C1959/C1959)+($K$1-$K$2+0.5*F1980^2)*20/250)/F1980/SQRT(20/250)</f>
        <v>1.2467111166960178E-2</v>
      </c>
      <c r="M1959">
        <f>L1959-F1980*SQRT(20/250)</f>
        <v>-1.2467111166960178E-2</v>
      </c>
    </row>
    <row r="1960" spans="1:13" x14ac:dyDescent="0.15">
      <c r="A1960" s="2">
        <v>28669</v>
      </c>
      <c r="B1960" s="1">
        <v>205.97</v>
      </c>
      <c r="C1960" s="1">
        <f t="shared" si="180"/>
        <v>205.97</v>
      </c>
      <c r="D1960">
        <f t="shared" si="181"/>
        <v>5.327730527116386</v>
      </c>
      <c r="E1960">
        <f t="shared" si="184"/>
        <v>1.9422189912887688E-4</v>
      </c>
      <c r="F1960">
        <f t="shared" si="185"/>
        <v>9.6331014414447691E-2</v>
      </c>
      <c r="G1960" s="4">
        <f t="shared" si="182"/>
        <v>12.319999999999993</v>
      </c>
      <c r="H1960">
        <f>C1960*EXP(-$K$1*(20/250))*NORMSDIST(-M1960)-C1960*EXP(-$K$2*(20/250))*NORMSDIST(-L1960)</f>
        <v>2.0337068184265945</v>
      </c>
      <c r="I1960" s="4">
        <f t="shared" si="183"/>
        <v>0</v>
      </c>
      <c r="J1960">
        <f>C1960*EXP(-$K$2*(20/250))*NORMSDIST(L1960)-C1960*EXP(-$K$1*(20/250))*NORMSDIST(M1960)</f>
        <v>2.0337068184265945</v>
      </c>
      <c r="K1960">
        <f>+J1960-H1960-EXP(-$K$2*20/250)*C1960+EXP(-$K$1*20/250)*C1960</f>
        <v>0</v>
      </c>
      <c r="L1960">
        <f>+(LN(C1960/C1960)+($K$1-$K$2+0.5*F1981^2)*20/250)/F1981/SQRT(20/250)</f>
        <v>1.2375290410846928E-2</v>
      </c>
      <c r="M1960">
        <f>L1960-F1981*SQRT(20/250)</f>
        <v>-1.2375290410846932E-2</v>
      </c>
    </row>
    <row r="1961" spans="1:13" x14ac:dyDescent="0.15">
      <c r="A1961" s="2">
        <v>28670</v>
      </c>
      <c r="B1961" s="1">
        <v>205.21</v>
      </c>
      <c r="C1961" s="1">
        <f t="shared" si="180"/>
        <v>205.21</v>
      </c>
      <c r="D1961">
        <f t="shared" si="181"/>
        <v>5.3240338450526732</v>
      </c>
      <c r="E1961">
        <f t="shared" si="184"/>
        <v>-3.696682063712764E-3</v>
      </c>
      <c r="F1961">
        <f t="shared" si="185"/>
        <v>8.5207943460769944E-2</v>
      </c>
      <c r="G1961" s="4">
        <f t="shared" si="182"/>
        <v>14.620000000000005</v>
      </c>
      <c r="H1961">
        <f>C1961*EXP(-$K$1*(20/250))*NORMSDIST(-M1961)-C1961*EXP(-$K$2*(20/250))*NORMSDIST(-L1961)</f>
        <v>2.277022869164071</v>
      </c>
      <c r="I1961" s="4">
        <f t="shared" si="183"/>
        <v>0</v>
      </c>
      <c r="J1961">
        <f>C1961*EXP(-$K$2*(20/250))*NORMSDIST(L1961)-C1961*EXP(-$K$1*(20/250))*NORMSDIST(M1961)</f>
        <v>2.277022869164071</v>
      </c>
      <c r="K1961">
        <f>+J1961-H1961-EXP(-$K$2*20/250)*C1961+EXP(-$K$1*20/250)*C1961</f>
        <v>0</v>
      </c>
      <c r="L1961">
        <f>+(LN(C1961/C1961)+($K$1-$K$2+0.5*F1982^2)*20/250)/F1982/SQRT(20/250)</f>
        <v>1.3907299584211982E-2</v>
      </c>
      <c r="M1961">
        <f>L1961-F1982*SQRT(20/250)</f>
        <v>-1.3907299584211982E-2</v>
      </c>
    </row>
    <row r="1962" spans="1:13" x14ac:dyDescent="0.15">
      <c r="A1962" s="2">
        <v>28671</v>
      </c>
      <c r="B1962" s="1">
        <v>203.71</v>
      </c>
      <c r="C1962" s="1">
        <f t="shared" si="180"/>
        <v>203.71</v>
      </c>
      <c r="D1962">
        <f t="shared" si="181"/>
        <v>5.3166974138294663</v>
      </c>
      <c r="E1962">
        <f t="shared" si="184"/>
        <v>-7.3364312232069295E-3</v>
      </c>
      <c r="F1962">
        <f t="shared" si="185"/>
        <v>8.4597323365799906E-2</v>
      </c>
      <c r="G1962" s="4">
        <f t="shared" si="182"/>
        <v>14.570000000000022</v>
      </c>
      <c r="H1962">
        <f>C1962*EXP(-$K$1*(20/250))*NORMSDIST(-M1962)-C1962*EXP(-$K$2*(20/250))*NORMSDIST(-L1962)</f>
        <v>2.263854007352208</v>
      </c>
      <c r="I1962" s="4">
        <f t="shared" si="183"/>
        <v>0</v>
      </c>
      <c r="J1962">
        <f>C1962*EXP(-$K$2*(20/250))*NORMSDIST(L1962)-C1962*EXP(-$K$1*(20/250))*NORMSDIST(M1962)</f>
        <v>2.263854007352208</v>
      </c>
      <c r="K1962">
        <f>+J1962-H1962-EXP(-$K$2*20/250)*C1962+EXP(-$K$1*20/250)*C1962</f>
        <v>0</v>
      </c>
      <c r="L1962">
        <f>+(LN(C1962/C1962)+($K$1-$K$2+0.5*F1983^2)*20/250)/F1983/SQRT(20/250)</f>
        <v>1.3928682815916698E-2</v>
      </c>
      <c r="M1962">
        <f>L1962-F1983*SQRT(20/250)</f>
        <v>-1.3928682815916695E-2</v>
      </c>
    </row>
    <row r="1963" spans="1:13" x14ac:dyDescent="0.15">
      <c r="A1963" s="2">
        <v>28674</v>
      </c>
      <c r="B1963" s="1">
        <v>202.43</v>
      </c>
      <c r="C1963" s="1">
        <f t="shared" si="180"/>
        <v>202.43</v>
      </c>
      <c r="D1963">
        <f t="shared" si="181"/>
        <v>5.3103941477734864</v>
      </c>
      <c r="E1963">
        <f t="shared" si="184"/>
        <v>-6.3032660559798614E-3</v>
      </c>
      <c r="F1963">
        <f t="shared" si="185"/>
        <v>8.4335033643327409E-2</v>
      </c>
      <c r="G1963" s="4">
        <f t="shared" si="182"/>
        <v>15.860000000000014</v>
      </c>
      <c r="H1963">
        <f>C1963*EXP(-$K$1*(20/250))*NORMSDIST(-M1963)-C1963*EXP(-$K$2*(20/250))*NORMSDIST(-L1963)</f>
        <v>2.3801983353046694</v>
      </c>
      <c r="I1963" s="4">
        <f t="shared" si="183"/>
        <v>0</v>
      </c>
      <c r="J1963">
        <f>C1963*EXP(-$K$2*(20/250))*NORMSDIST(L1963)-C1963*EXP(-$K$1*(20/250))*NORMSDIST(M1963)</f>
        <v>2.3801983353046694</v>
      </c>
      <c r="K1963">
        <f>+J1963-H1963-EXP(-$K$2*20/250)*C1963+EXP(-$K$1*20/250)*C1963</f>
        <v>0</v>
      </c>
      <c r="L1963">
        <f>+(LN(C1963/C1963)+($K$1-$K$2+0.5*F1984^2)*20/250)/F1984/SQRT(20/250)</f>
        <v>1.4737164477733605E-2</v>
      </c>
      <c r="M1963">
        <f>L1963-F1984*SQRT(20/250)</f>
        <v>-1.4737164477733605E-2</v>
      </c>
    </row>
    <row r="1964" spans="1:13" x14ac:dyDescent="0.15">
      <c r="A1964" s="2">
        <v>28675</v>
      </c>
      <c r="B1964" s="1" t="e">
        <f>NA()</f>
        <v>#N/A</v>
      </c>
      <c r="C1964" s="1">
        <f t="shared" si="180"/>
        <v>202.43</v>
      </c>
      <c r="D1964">
        <f t="shared" si="181"/>
        <v>5.3103941477734864</v>
      </c>
      <c r="E1964">
        <f t="shared" si="184"/>
        <v>0</v>
      </c>
      <c r="F1964">
        <f t="shared" si="185"/>
        <v>8.4942654470364684E-2</v>
      </c>
      <c r="G1964" s="4">
        <f t="shared" si="182"/>
        <v>16.140000000000015</v>
      </c>
      <c r="H1964">
        <f>C1964*EXP(-$K$1*(20/250))*NORMSDIST(-M1964)-C1964*EXP(-$K$2*(20/250))*NORMSDIST(-L1964)</f>
        <v>2.3671191255979522</v>
      </c>
      <c r="I1964" s="4">
        <f t="shared" si="183"/>
        <v>0</v>
      </c>
      <c r="J1964">
        <f>C1964*EXP(-$K$2*(20/250))*NORMSDIST(L1964)-C1964*EXP(-$K$1*(20/250))*NORMSDIST(M1964)</f>
        <v>2.3671191255979522</v>
      </c>
      <c r="K1964">
        <f>+J1964-H1964-EXP(-$K$2*20/250)*C1964+EXP(-$K$1*20/250)*C1964</f>
        <v>0</v>
      </c>
      <c r="L1964">
        <f>+(LN(C1964/C1964)+($K$1-$K$2+0.5*F1985^2)*20/250)/F1985/SQRT(20/250)</f>
        <v>1.4656177821404371E-2</v>
      </c>
      <c r="M1964">
        <f>L1964-F1985*SQRT(20/250)</f>
        <v>-1.4656177821404368E-2</v>
      </c>
    </row>
    <row r="1965" spans="1:13" x14ac:dyDescent="0.15">
      <c r="A1965" s="2">
        <v>28676</v>
      </c>
      <c r="B1965" s="1">
        <v>201.61</v>
      </c>
      <c r="C1965" s="1">
        <f t="shared" si="180"/>
        <v>201.61</v>
      </c>
      <c r="D1965">
        <f t="shared" si="181"/>
        <v>5.3063351381416197</v>
      </c>
      <c r="E1965">
        <f t="shared" si="184"/>
        <v>-4.0590096318666724E-3</v>
      </c>
      <c r="F1965">
        <f t="shared" si="185"/>
        <v>8.3591265189033676E-2</v>
      </c>
      <c r="G1965" s="4">
        <f t="shared" si="182"/>
        <v>13.29000000000002</v>
      </c>
      <c r="H1965">
        <f>C1965*EXP(-$K$1*(20/250))*NORMSDIST(-M1965)-C1965*EXP(-$K$2*(20/250))*NORMSDIST(-L1965)</f>
        <v>2.6277895991014617</v>
      </c>
      <c r="I1965" s="4">
        <f t="shared" si="183"/>
        <v>0</v>
      </c>
      <c r="J1965">
        <f>C1965*EXP(-$K$2*(20/250))*NORMSDIST(L1965)-C1965*EXP(-$K$1*(20/250))*NORMSDIST(M1965)</f>
        <v>2.6277895991014617</v>
      </c>
      <c r="K1965">
        <f>+J1965-H1965-EXP(-$K$2*20/250)*C1965+EXP(-$K$1*20/250)*C1965</f>
        <v>0</v>
      </c>
      <c r="L1965">
        <f>+(LN(C1965/C1965)+($K$1-$K$2+0.5*F1986^2)*20/250)/F1986/SQRT(20/250)</f>
        <v>1.6336453288062467E-2</v>
      </c>
      <c r="M1965">
        <f>L1965-F1986*SQRT(20/250)</f>
        <v>-1.6336453288062474E-2</v>
      </c>
    </row>
    <row r="1966" spans="1:13" x14ac:dyDescent="0.15">
      <c r="A1966" s="2">
        <v>28677</v>
      </c>
      <c r="B1966" s="1">
        <v>203.09</v>
      </c>
      <c r="C1966" s="1">
        <f t="shared" si="180"/>
        <v>203.09</v>
      </c>
      <c r="D1966">
        <f t="shared" si="181"/>
        <v>5.3136492305450185</v>
      </c>
      <c r="E1966">
        <f t="shared" si="184"/>
        <v>7.3140924033987531E-3</v>
      </c>
      <c r="F1966">
        <f t="shared" si="185"/>
        <v>9.1779779623045885E-2</v>
      </c>
      <c r="G1966" s="4">
        <f t="shared" si="182"/>
        <v>12.900000000000006</v>
      </c>
      <c r="H1966">
        <f>C1966*EXP(-$K$1*(20/250))*NORMSDIST(-M1966)-C1966*EXP(-$K$2*(20/250))*NORMSDIST(-L1966)</f>
        <v>2.7210411232883587</v>
      </c>
      <c r="I1966" s="4">
        <f t="shared" si="183"/>
        <v>0</v>
      </c>
      <c r="J1966">
        <f>C1966*EXP(-$K$2*(20/250))*NORMSDIST(L1966)-C1966*EXP(-$K$1*(20/250))*NORMSDIST(M1966)</f>
        <v>2.7210411232883587</v>
      </c>
      <c r="K1966">
        <f>+J1966-H1966-EXP(-$K$2*20/250)*C1966+EXP(-$K$1*20/250)*C1966</f>
        <v>0</v>
      </c>
      <c r="L1966">
        <f>+(LN(C1966/C1966)+($K$1-$K$2+0.5*F1987^2)*20/250)/F1987/SQRT(20/250)</f>
        <v>1.679294694735475E-2</v>
      </c>
      <c r="M1966">
        <f>L1966-F1987*SQRT(20/250)</f>
        <v>-1.6792946947354743E-2</v>
      </c>
    </row>
    <row r="1967" spans="1:13" x14ac:dyDescent="0.15">
      <c r="A1967" s="2">
        <v>28678</v>
      </c>
      <c r="B1967" s="1">
        <v>202.35</v>
      </c>
      <c r="C1967" s="1">
        <f t="shared" si="180"/>
        <v>202.35</v>
      </c>
      <c r="D1967">
        <f t="shared" si="181"/>
        <v>5.3099988713218744</v>
      </c>
      <c r="E1967">
        <f t="shared" si="184"/>
        <v>-3.6503592231440507E-3</v>
      </c>
      <c r="F1967">
        <f t="shared" si="185"/>
        <v>9.0860597591382861E-2</v>
      </c>
      <c r="G1967" s="4">
        <f t="shared" si="182"/>
        <v>13.560000000000002</v>
      </c>
      <c r="H1967">
        <f>C1967*EXP(-$K$1*(20/250))*NORMSDIST(-M1967)-C1967*EXP(-$K$2*(20/250))*NORMSDIST(-L1967)</f>
        <v>2.7317565965450115</v>
      </c>
      <c r="I1967" s="4">
        <f t="shared" si="183"/>
        <v>0</v>
      </c>
      <c r="J1967">
        <f>C1967*EXP(-$K$2*(20/250))*NORMSDIST(L1967)-C1967*EXP(-$K$1*(20/250))*NORMSDIST(M1967)</f>
        <v>2.7317565965450115</v>
      </c>
      <c r="K1967">
        <f>+J1967-H1967-EXP(-$K$2*20/250)*C1967+EXP(-$K$1*20/250)*C1967</f>
        <v>0</v>
      </c>
      <c r="L1967">
        <f>+(LN(C1967/C1967)+($K$1-$K$2+0.5*F1988^2)*20/250)/F1988/SQRT(20/250)</f>
        <v>1.6920743955707255E-2</v>
      </c>
      <c r="M1967">
        <f>L1967-F1988*SQRT(20/250)</f>
        <v>-1.6920743955707248E-2</v>
      </c>
    </row>
    <row r="1968" spans="1:13" x14ac:dyDescent="0.15">
      <c r="A1968" s="2">
        <v>28681</v>
      </c>
      <c r="B1968" s="1">
        <v>201.69</v>
      </c>
      <c r="C1968" s="1">
        <f t="shared" si="180"/>
        <v>201.69</v>
      </c>
      <c r="D1968">
        <f t="shared" si="181"/>
        <v>5.3067318651490547</v>
      </c>
      <c r="E1968">
        <f t="shared" si="184"/>
        <v>-3.2670061728197197E-3</v>
      </c>
      <c r="F1968">
        <f t="shared" si="185"/>
        <v>9.0358074598326232E-2</v>
      </c>
      <c r="G1968" s="4">
        <f t="shared" si="182"/>
        <v>14.349999999999994</v>
      </c>
      <c r="H1968">
        <f>C1968*EXP(-$K$1*(20/250))*NORMSDIST(-M1968)-C1968*EXP(-$K$2*(20/250))*NORMSDIST(-L1968)</f>
        <v>2.7447262388594993</v>
      </c>
      <c r="I1968" s="4">
        <f t="shared" si="183"/>
        <v>0</v>
      </c>
      <c r="J1968">
        <f>C1968*EXP(-$K$2*(20/250))*NORMSDIST(L1968)-C1968*EXP(-$K$1*(20/250))*NORMSDIST(M1968)</f>
        <v>2.7447262388594993</v>
      </c>
      <c r="K1968">
        <f>+J1968-H1968-EXP(-$K$2*20/250)*C1968+EXP(-$K$1*20/250)*C1968</f>
        <v>0</v>
      </c>
      <c r="L1968">
        <f>+(LN(C1968/C1968)+($K$1-$K$2+0.5*F1989^2)*20/250)/F1989/SQRT(20/250)</f>
        <v>1.7056725669028137E-2</v>
      </c>
      <c r="M1968">
        <f>L1968-F1989*SQRT(20/250)</f>
        <v>-1.7056725669028137E-2</v>
      </c>
    </row>
    <row r="1969" spans="1:13" x14ac:dyDescent="0.15">
      <c r="A1969" s="2">
        <v>28682</v>
      </c>
      <c r="B1969" s="1">
        <v>202.86</v>
      </c>
      <c r="C1969" s="1">
        <f t="shared" si="180"/>
        <v>202.86</v>
      </c>
      <c r="D1969">
        <f t="shared" si="181"/>
        <v>5.3125160859478493</v>
      </c>
      <c r="E1969">
        <f t="shared" si="184"/>
        <v>5.7842207987945926E-3</v>
      </c>
      <c r="F1969">
        <f t="shared" si="185"/>
        <v>9.2369741778281639E-2</v>
      </c>
      <c r="G1969" s="4">
        <f t="shared" si="182"/>
        <v>15.240000000000009</v>
      </c>
      <c r="H1969">
        <f>C1969*EXP(-$K$1*(20/250))*NORMSDIST(-M1969)-C1969*EXP(-$K$2*(20/250))*NORMSDIST(-L1969)</f>
        <v>2.685787582349576</v>
      </c>
      <c r="I1969" s="4">
        <f t="shared" si="183"/>
        <v>0</v>
      </c>
      <c r="J1969">
        <f>C1969*EXP(-$K$2*(20/250))*NORMSDIST(L1969)-C1969*EXP(-$K$1*(20/250))*NORMSDIST(M1969)</f>
        <v>2.685787582349576</v>
      </c>
      <c r="K1969">
        <f>+J1969-H1969-EXP(-$K$2*20/250)*C1969+EXP(-$K$1*20/250)*C1969</f>
        <v>0</v>
      </c>
      <c r="L1969">
        <f>+(LN(C1969/C1969)+($K$1-$K$2+0.5*F1990^2)*20/250)/F1990/SQRT(20/250)</f>
        <v>1.659415377110772E-2</v>
      </c>
      <c r="M1969">
        <f>L1969-F1990*SQRT(20/250)</f>
        <v>-1.659415377110772E-2</v>
      </c>
    </row>
    <row r="1970" spans="1:13" x14ac:dyDescent="0.15">
      <c r="A1970" s="2">
        <v>28683</v>
      </c>
      <c r="B1970" s="1">
        <v>203.29</v>
      </c>
      <c r="C1970" s="1">
        <f t="shared" si="180"/>
        <v>203.29</v>
      </c>
      <c r="D1970">
        <f t="shared" si="181"/>
        <v>5.3146335310329729</v>
      </c>
      <c r="E1970">
        <f t="shared" si="184"/>
        <v>2.1174450851235704E-3</v>
      </c>
      <c r="F1970">
        <f t="shared" si="185"/>
        <v>9.4102326977816508E-2</v>
      </c>
      <c r="G1970" s="4">
        <f t="shared" si="182"/>
        <v>16.620000000000005</v>
      </c>
      <c r="H1970">
        <f>C1970*EXP(-$K$1*(20/250))*NORMSDIST(-M1970)-C1970*EXP(-$K$2*(20/250))*NORMSDIST(-L1970)</f>
        <v>2.6487681360663231</v>
      </c>
      <c r="I1970" s="4">
        <f t="shared" si="183"/>
        <v>0</v>
      </c>
      <c r="J1970">
        <f>C1970*EXP(-$K$2*(20/250))*NORMSDIST(L1970)-C1970*EXP(-$K$1*(20/250))*NORMSDIST(M1970)</f>
        <v>2.6487681360663231</v>
      </c>
      <c r="K1970">
        <f>+J1970-H1970-EXP(-$K$2*20/250)*C1970+EXP(-$K$1*20/250)*C1970</f>
        <v>0</v>
      </c>
      <c r="L1970">
        <f>+(LN(C1970/C1970)+($K$1-$K$2+0.5*F1991^2)*20/250)/F1991/SQRT(20/250)</f>
        <v>1.6330789077127338E-2</v>
      </c>
      <c r="M1970">
        <f>L1970-F1991*SQRT(20/250)</f>
        <v>-1.6330789077127338E-2</v>
      </c>
    </row>
    <row r="1971" spans="1:13" x14ac:dyDescent="0.15">
      <c r="A1971" s="2">
        <v>28684</v>
      </c>
      <c r="B1971" s="1">
        <v>202.65</v>
      </c>
      <c r="C1971" s="1">
        <f t="shared" si="180"/>
        <v>202.65</v>
      </c>
      <c r="D1971">
        <f t="shared" si="181"/>
        <v>5.3114803530743178</v>
      </c>
      <c r="E1971">
        <f t="shared" si="184"/>
        <v>-3.1531779586551067E-3</v>
      </c>
      <c r="F1971">
        <f t="shared" si="185"/>
        <v>9.2964761587654654E-2</v>
      </c>
      <c r="G1971" s="4">
        <f t="shared" si="182"/>
        <v>17.120000000000005</v>
      </c>
      <c r="H1971">
        <f>C1971*EXP(-$K$1*(20/250))*NORMSDIST(-M1971)-C1971*EXP(-$K$2*(20/250))*NORMSDIST(-L1971)</f>
        <v>2.6441580966098428</v>
      </c>
      <c r="I1971" s="4">
        <f t="shared" si="183"/>
        <v>0</v>
      </c>
      <c r="J1971">
        <f>C1971*EXP(-$K$2*(20/250))*NORMSDIST(L1971)-C1971*EXP(-$K$1*(20/250))*NORMSDIST(M1971)</f>
        <v>2.6441580966098428</v>
      </c>
      <c r="K1971">
        <f>+J1971-H1971-EXP(-$K$2*20/250)*C1971+EXP(-$K$1*20/250)*C1971</f>
        <v>0</v>
      </c>
      <c r="L1971">
        <f>+(LN(C1971/C1971)+($K$1-$K$2+0.5*F1992^2)*20/250)/F1992/SQRT(20/250)</f>
        <v>1.6353853656174488E-2</v>
      </c>
      <c r="M1971">
        <f>L1971-F1992*SQRT(20/250)</f>
        <v>-1.6353853656174488E-2</v>
      </c>
    </row>
    <row r="1972" spans="1:13" x14ac:dyDescent="0.15">
      <c r="A1972" s="2">
        <v>28685</v>
      </c>
      <c r="B1972" s="1">
        <v>202.59</v>
      </c>
      <c r="C1972" s="1">
        <f t="shared" si="180"/>
        <v>202.59</v>
      </c>
      <c r="D1972">
        <f t="shared" si="181"/>
        <v>5.3111842322548606</v>
      </c>
      <c r="E1972">
        <f t="shared" si="184"/>
        <v>-2.9612081945717961E-4</v>
      </c>
      <c r="F1972">
        <f t="shared" si="185"/>
        <v>9.0441392687039032E-2</v>
      </c>
      <c r="G1972" s="4">
        <f t="shared" si="182"/>
        <v>18.830000000000013</v>
      </c>
      <c r="H1972">
        <f>C1972*EXP(-$K$1*(20/250))*NORMSDIST(-M1972)-C1972*EXP(-$K$2*(20/250))*NORMSDIST(-L1972)</f>
        <v>2.6552118393058919</v>
      </c>
      <c r="I1972" s="4">
        <f t="shared" si="183"/>
        <v>0</v>
      </c>
      <c r="J1972">
        <f>C1972*EXP(-$K$2*(20/250))*NORMSDIST(L1972)-C1972*EXP(-$K$1*(20/250))*NORMSDIST(M1972)</f>
        <v>2.6552118393058777</v>
      </c>
      <c r="K1972">
        <f>+J1972-H1972-EXP(-$K$2*20/250)*C1972+EXP(-$K$1*20/250)*C1972</f>
        <v>0</v>
      </c>
      <c r="L1972">
        <f>+(LN(C1972/C1972)+($K$1-$K$2+0.5*F1993^2)*20/250)/F1993/SQRT(20/250)</f>
        <v>1.6427090204398233E-2</v>
      </c>
      <c r="M1972">
        <f>L1972-F1993*SQRT(20/250)</f>
        <v>-1.6427090204398226E-2</v>
      </c>
    </row>
    <row r="1973" spans="1:13" x14ac:dyDescent="0.15">
      <c r="A1973" s="2">
        <v>28688</v>
      </c>
      <c r="B1973" s="1">
        <v>203.79</v>
      </c>
      <c r="C1973" s="1">
        <f t="shared" si="180"/>
        <v>203.79</v>
      </c>
      <c r="D1973">
        <f t="shared" si="181"/>
        <v>5.31709005187132</v>
      </c>
      <c r="E1973">
        <f t="shared" si="184"/>
        <v>5.9058196164594179E-3</v>
      </c>
      <c r="F1973">
        <f t="shared" si="185"/>
        <v>9.5498838633925845E-2</v>
      </c>
      <c r="G1973" s="4">
        <f t="shared" si="182"/>
        <v>18.5</v>
      </c>
      <c r="H1973">
        <f>C1973*EXP(-$K$1*(20/250))*NORMSDIST(-M1973)-C1973*EXP(-$K$2*(20/250))*NORMSDIST(-L1973)</f>
        <v>2.7390610846013885</v>
      </c>
      <c r="I1973" s="4">
        <f t="shared" si="183"/>
        <v>0</v>
      </c>
      <c r="J1973">
        <f>C1973*EXP(-$K$2*(20/250))*NORMSDIST(L1973)-C1973*EXP(-$K$1*(20/250))*NORMSDIST(M1973)</f>
        <v>2.7390610846013885</v>
      </c>
      <c r="K1973">
        <f>+J1973-H1973-EXP(-$K$2*20/250)*C1973+EXP(-$K$1*20/250)*C1973</f>
        <v>0</v>
      </c>
      <c r="L1973">
        <f>+(LN(C1973/C1973)+($K$1-$K$2+0.5*F1994^2)*20/250)/F1994/SQRT(20/250)</f>
        <v>1.6846098200562123E-2</v>
      </c>
      <c r="M1973">
        <f>L1973-F1994*SQRT(20/250)</f>
        <v>-1.684609820056213E-2</v>
      </c>
    </row>
    <row r="1974" spans="1:13" x14ac:dyDescent="0.15">
      <c r="A1974" s="2">
        <v>28689</v>
      </c>
      <c r="B1974" s="1">
        <v>202.55</v>
      </c>
      <c r="C1974" s="1">
        <f t="shared" si="180"/>
        <v>202.55</v>
      </c>
      <c r="D1974">
        <f t="shared" si="181"/>
        <v>5.3109867696486992</v>
      </c>
      <c r="E1974">
        <f t="shared" si="184"/>
        <v>-6.1032822226207983E-3</v>
      </c>
      <c r="F1974">
        <f t="shared" si="185"/>
        <v>9.1415065027557058E-2</v>
      </c>
      <c r="G1974" s="4">
        <f t="shared" si="182"/>
        <v>17.910000000000025</v>
      </c>
      <c r="H1974">
        <f>C1974*EXP(-$K$1*(20/250))*NORMSDIST(-M1974)-C1974*EXP(-$K$2*(20/250))*NORMSDIST(-L1974)</f>
        <v>2.7202918233318911</v>
      </c>
      <c r="I1974" s="4">
        <f t="shared" si="183"/>
        <v>0</v>
      </c>
      <c r="J1974">
        <f>C1974*EXP(-$K$2*(20/250))*NORMSDIST(L1974)-C1974*EXP(-$K$1*(20/250))*NORMSDIST(M1974)</f>
        <v>2.7202918233318911</v>
      </c>
      <c r="K1974">
        <f>+J1974-H1974-EXP(-$K$2*20/250)*C1974+EXP(-$K$1*20/250)*C1974</f>
        <v>0</v>
      </c>
      <c r="L1974">
        <f>+(LN(C1974/C1974)+($K$1-$K$2+0.5*F1995^2)*20/250)/F1995/SQRT(20/250)</f>
        <v>1.6833084226581408E-2</v>
      </c>
      <c r="M1974">
        <f>L1974-F1995*SQRT(20/250)</f>
        <v>-1.6833084226581408E-2</v>
      </c>
    </row>
    <row r="1975" spans="1:13" x14ac:dyDescent="0.15">
      <c r="A1975" s="2">
        <v>28690</v>
      </c>
      <c r="B1975" s="1">
        <v>201.53</v>
      </c>
      <c r="C1975" s="1">
        <f t="shared" si="180"/>
        <v>201.53</v>
      </c>
      <c r="D1975">
        <f t="shared" si="181"/>
        <v>5.3059382536793978</v>
      </c>
      <c r="E1975">
        <f t="shared" si="184"/>
        <v>-5.0485159693014481E-3</v>
      </c>
      <c r="F1975">
        <f t="shared" si="185"/>
        <v>8.6658886598016835E-2</v>
      </c>
      <c r="G1975" s="4">
        <f t="shared" si="182"/>
        <v>13.210000000000008</v>
      </c>
      <c r="H1975">
        <f>C1975*EXP(-$K$1*(20/250))*NORMSDIST(-M1975)-C1975*EXP(-$K$2*(20/250))*NORMSDIST(-L1975)</f>
        <v>3.3016516670673042</v>
      </c>
      <c r="I1975" s="4">
        <f t="shared" si="183"/>
        <v>0</v>
      </c>
      <c r="J1975">
        <f>C1975*EXP(-$K$2*(20/250))*NORMSDIST(L1975)-C1975*EXP(-$K$1*(20/250))*NORMSDIST(M1975)</f>
        <v>3.3016516670673042</v>
      </c>
      <c r="K1975">
        <f>+J1975-H1975-EXP(-$K$2*20/250)*C1975+EXP(-$K$1*20/250)*C1975</f>
        <v>0</v>
      </c>
      <c r="L1975">
        <f>+(LN(C1975/C1975)+($K$1-$K$2+0.5*F1996^2)*20/250)/F1996/SQRT(20/250)</f>
        <v>2.0534399440602612E-2</v>
      </c>
      <c r="M1975">
        <f>L1975-F1996*SQRT(20/250)</f>
        <v>-2.0534399440602612E-2</v>
      </c>
    </row>
    <row r="1976" spans="1:13" x14ac:dyDescent="0.15">
      <c r="A1976" s="2">
        <v>28691</v>
      </c>
      <c r="B1976" s="1">
        <v>201.57</v>
      </c>
      <c r="C1976" s="1">
        <f t="shared" si="180"/>
        <v>201.57</v>
      </c>
      <c r="D1976">
        <f t="shared" si="181"/>
        <v>5.306136715600168</v>
      </c>
      <c r="E1976">
        <f t="shared" si="184"/>
        <v>1.9846192077022096E-4</v>
      </c>
      <c r="F1976">
        <f t="shared" si="185"/>
        <v>8.7057379992743933E-2</v>
      </c>
      <c r="G1976" s="4">
        <f t="shared" si="182"/>
        <v>12.70999999999998</v>
      </c>
      <c r="H1976">
        <f>C1976*EXP(-$K$1*(20/250))*NORMSDIST(-M1976)-C1976*EXP(-$K$2*(20/250))*NORMSDIST(-L1976)</f>
        <v>3.3267143613068129</v>
      </c>
      <c r="I1976" s="4">
        <f t="shared" si="183"/>
        <v>0</v>
      </c>
      <c r="J1976">
        <f>C1976*EXP(-$K$2*(20/250))*NORMSDIST(L1976)-C1976*EXP(-$K$1*(20/250))*NORMSDIST(M1976)</f>
        <v>3.3267143613068129</v>
      </c>
      <c r="K1976">
        <f>+J1976-H1976-EXP(-$K$2*20/250)*C1976+EXP(-$K$1*20/250)*C1976</f>
        <v>0</v>
      </c>
      <c r="L1976">
        <f>+(LN(C1976/C1976)+($K$1-$K$2+0.5*F1997^2)*20/250)/F1997/SQRT(20/250)</f>
        <v>2.068619092033849E-2</v>
      </c>
      <c r="M1976">
        <f>L1976-F1997*SQRT(20/250)</f>
        <v>-2.0686190920338476E-2</v>
      </c>
    </row>
    <row r="1977" spans="1:13" x14ac:dyDescent="0.15">
      <c r="A1977" s="2">
        <v>28692</v>
      </c>
      <c r="B1977" s="1">
        <v>200.94</v>
      </c>
      <c r="C1977" s="1">
        <f t="shared" si="180"/>
        <v>200.94</v>
      </c>
      <c r="D1977">
        <f t="shared" si="181"/>
        <v>5.3030063560341683</v>
      </c>
      <c r="E1977">
        <f t="shared" si="184"/>
        <v>-3.1303595659997185E-3</v>
      </c>
      <c r="F1977">
        <f t="shared" si="185"/>
        <v>8.577248724754083E-2</v>
      </c>
      <c r="G1977" s="4">
        <f t="shared" si="182"/>
        <v>7.9300000000000068</v>
      </c>
      <c r="H1977">
        <f>C1977*EXP(-$K$1*(20/250))*NORMSDIST(-M1977)-C1977*EXP(-$K$2*(20/250))*NORMSDIST(-L1977)</f>
        <v>3.8434076858265769</v>
      </c>
      <c r="I1977" s="4">
        <f t="shared" si="183"/>
        <v>0</v>
      </c>
      <c r="J1977">
        <f>C1977*EXP(-$K$2*(20/250))*NORMSDIST(L1977)-C1977*EXP(-$K$1*(20/250))*NORMSDIST(M1977)</f>
        <v>3.8434076858265769</v>
      </c>
      <c r="K1977">
        <f>+J1977-H1977-EXP(-$K$2*20/250)*C1977+EXP(-$K$1*20/250)*C1977</f>
        <v>0</v>
      </c>
      <c r="L1977">
        <f>+(LN(C1977/C1977)+($K$1-$K$2+0.5*F1998^2)*20/250)/F1998/SQRT(20/250)</f>
        <v>2.3974612553253963E-2</v>
      </c>
      <c r="M1977">
        <f>L1977-F1998*SQRT(20/250)</f>
        <v>-2.397461255325397E-2</v>
      </c>
    </row>
    <row r="1978" spans="1:13" x14ac:dyDescent="0.15">
      <c r="A1978" s="2">
        <v>28695</v>
      </c>
      <c r="B1978" s="1">
        <v>198.02</v>
      </c>
      <c r="C1978" s="1">
        <f t="shared" si="180"/>
        <v>198.02</v>
      </c>
      <c r="D1978">
        <f t="shared" si="181"/>
        <v>5.2883680356943685</v>
      </c>
      <c r="E1978">
        <f t="shared" si="184"/>
        <v>-1.4638320339799726E-2</v>
      </c>
      <c r="F1978">
        <f t="shared" si="185"/>
        <v>8.0182996562112349E-2</v>
      </c>
      <c r="G1978" s="4">
        <f t="shared" si="182"/>
        <v>6.710000000000008</v>
      </c>
      <c r="H1978">
        <f>C1978*EXP(-$K$1*(20/250))*NORMSDIST(-M1978)-C1978*EXP(-$K$2*(20/250))*NORMSDIST(-L1978)</f>
        <v>3.6912942900693508</v>
      </c>
      <c r="I1978" s="4">
        <f t="shared" si="183"/>
        <v>0</v>
      </c>
      <c r="J1978">
        <f>C1978*EXP(-$K$2*(20/250))*NORMSDIST(L1978)-C1978*EXP(-$K$1*(20/250))*NORMSDIST(M1978)</f>
        <v>3.6912942900693508</v>
      </c>
      <c r="K1978">
        <f>+J1978-H1978-EXP(-$K$2*20/250)*C1978+EXP(-$K$1*20/250)*C1978</f>
        <v>0</v>
      </c>
      <c r="L1978">
        <f>+(LN(C1978/C1978)+($K$1-$K$2+0.5*F1999^2)*20/250)/F1999/SQRT(20/250)</f>
        <v>2.3365176586709217E-2</v>
      </c>
      <c r="M1978">
        <f>L1978-F1999*SQRT(20/250)</f>
        <v>-2.336517658670921E-2</v>
      </c>
    </row>
    <row r="1979" spans="1:13" x14ac:dyDescent="0.15">
      <c r="A1979" s="2">
        <v>28696</v>
      </c>
      <c r="B1979" s="1">
        <v>195.47</v>
      </c>
      <c r="C1979" s="1">
        <f t="shared" si="180"/>
        <v>195.47</v>
      </c>
      <c r="D1979">
        <f t="shared" si="181"/>
        <v>5.2754069149649307</v>
      </c>
      <c r="E1979">
        <f t="shared" si="184"/>
        <v>-1.2961120729437781E-2</v>
      </c>
      <c r="F1979">
        <f t="shared" si="185"/>
        <v>8.7089542947658943E-2</v>
      </c>
      <c r="G1979" s="4">
        <f t="shared" si="182"/>
        <v>3.5699999999999932</v>
      </c>
      <c r="H1979">
        <f>C1979*EXP(-$K$1*(20/250))*NORMSDIST(-M1979)-C1979*EXP(-$K$2*(20/250))*NORMSDIST(-L1979)</f>
        <v>3.5438784751287074</v>
      </c>
      <c r="I1979" s="4">
        <f t="shared" si="183"/>
        <v>0</v>
      </c>
      <c r="J1979">
        <f>C1979*EXP(-$K$2*(20/250))*NORMSDIST(L1979)-C1979*EXP(-$K$1*(20/250))*NORMSDIST(M1979)</f>
        <v>3.5438784751287074</v>
      </c>
      <c r="K1979">
        <f>+J1979-H1979-EXP(-$K$2*20/250)*C1979+EXP(-$K$1*20/250)*C1979</f>
        <v>0</v>
      </c>
      <c r="L1979">
        <f>+(LN(C1979/C1979)+($K$1-$K$2+0.5*F2000^2)*20/250)/F2000/SQRT(20/250)</f>
        <v>2.2724588301622474E-2</v>
      </c>
      <c r="M1979">
        <f>L1979-F2000*SQRT(20/250)</f>
        <v>-2.2724588301622467E-2</v>
      </c>
    </row>
    <row r="1980" spans="1:13" x14ac:dyDescent="0.15">
      <c r="A1980" s="2">
        <v>28697</v>
      </c>
      <c r="B1980" s="1">
        <v>194.1</v>
      </c>
      <c r="C1980" s="1">
        <f t="shared" si="180"/>
        <v>194.1</v>
      </c>
      <c r="D1980">
        <f t="shared" si="181"/>
        <v>5.2683734901749641</v>
      </c>
      <c r="E1980">
        <f t="shared" si="184"/>
        <v>-7.0334247899666025E-3</v>
      </c>
      <c r="F1980">
        <f t="shared" si="185"/>
        <v>8.8155788479640743E-2</v>
      </c>
      <c r="G1980" s="4">
        <f t="shared" si="182"/>
        <v>3.0799999999999841</v>
      </c>
      <c r="H1980">
        <f>C1980*EXP(-$K$1*(20/250))*NORMSDIST(-M1980)-C1980*EXP(-$K$2*(20/250))*NORMSDIST(-L1980)</f>
        <v>3.4982426745631443</v>
      </c>
      <c r="I1980" s="4">
        <f t="shared" si="183"/>
        <v>0</v>
      </c>
      <c r="J1980">
        <f>C1980*EXP(-$K$2*(20/250))*NORMSDIST(L1980)-C1980*EXP(-$K$1*(20/250))*NORMSDIST(M1980)</f>
        <v>3.4982426745631443</v>
      </c>
      <c r="K1980">
        <f>+J1980-H1980-EXP(-$K$2*20/250)*C1980+EXP(-$K$1*20/250)*C1980</f>
        <v>0</v>
      </c>
      <c r="L1980">
        <f>+(LN(C1980/C1980)+($K$1-$K$2+0.5*F2001^2)*20/250)/F2001/SQRT(20/250)</f>
        <v>2.2590262290081681E-2</v>
      </c>
      <c r="M1980">
        <f>L1980-F2001*SQRT(20/250)</f>
        <v>-2.2590262290081681E-2</v>
      </c>
    </row>
    <row r="1981" spans="1:13" x14ac:dyDescent="0.15">
      <c r="A1981" s="2">
        <v>28698</v>
      </c>
      <c r="B1981" s="1">
        <v>193.65</v>
      </c>
      <c r="C1981" s="1">
        <f t="shared" si="180"/>
        <v>193.65</v>
      </c>
      <c r="D1981">
        <f t="shared" si="181"/>
        <v>5.2660524059607612</v>
      </c>
      <c r="E1981">
        <f t="shared" si="184"/>
        <v>-2.321084214202962E-3</v>
      </c>
      <c r="F1981">
        <f t="shared" si="185"/>
        <v>8.7506517686627205E-2</v>
      </c>
      <c r="G1981" s="4">
        <f t="shared" si="182"/>
        <v>1.0800000000000125</v>
      </c>
      <c r="H1981">
        <f>C1981*EXP(-$K$1*(20/250))*NORMSDIST(-M1981)-C1981*EXP(-$K$2*(20/250))*NORMSDIST(-L1981)</f>
        <v>3.5499796655644076</v>
      </c>
      <c r="I1981" s="4">
        <f t="shared" si="183"/>
        <v>0</v>
      </c>
      <c r="J1981">
        <f>C1981*EXP(-$K$2*(20/250))*NORMSDIST(L1981)-C1981*EXP(-$K$1*(20/250))*NORMSDIST(M1981)</f>
        <v>3.5499796655644076</v>
      </c>
      <c r="K1981">
        <f>+J1981-H1981-EXP(-$K$2*20/250)*C1981+EXP(-$K$1*20/250)*C1981</f>
        <v>0</v>
      </c>
      <c r="L1981">
        <f>+(LN(C1981/C1981)+($K$1-$K$2+0.5*F2002^2)*20/250)/F2002/SQRT(20/250)</f>
        <v>2.2977698010545253E-2</v>
      </c>
      <c r="M1981">
        <f>L1981-F2002*SQRT(20/250)</f>
        <v>-2.2977698010545253E-2</v>
      </c>
    </row>
    <row r="1982" spans="1:13" x14ac:dyDescent="0.15">
      <c r="A1982" s="2">
        <v>28699</v>
      </c>
      <c r="B1982" s="1">
        <v>190.59</v>
      </c>
      <c r="C1982" s="1">
        <f t="shared" si="180"/>
        <v>190.59</v>
      </c>
      <c r="D1982">
        <f t="shared" si="181"/>
        <v>5.2501245239465515</v>
      </c>
      <c r="E1982">
        <f t="shared" si="184"/>
        <v>-1.5927882014209693E-2</v>
      </c>
      <c r="F1982">
        <f t="shared" si="185"/>
        <v>9.8339458439891461E-2</v>
      </c>
      <c r="G1982" s="4">
        <f t="shared" si="182"/>
        <v>0</v>
      </c>
      <c r="H1982">
        <f>C1982*EXP(-$K$1*(20/250))*NORMSDIST(-M1982)-C1982*EXP(-$K$2*(20/250))*NORMSDIST(-L1982)</f>
        <v>3.2843845603693609</v>
      </c>
      <c r="I1982" s="4">
        <f t="shared" si="183"/>
        <v>2.7599999999999909</v>
      </c>
      <c r="J1982">
        <f>C1982*EXP(-$K$2*(20/250))*NORMSDIST(L1982)-C1982*EXP(-$K$1*(20/250))*NORMSDIST(M1982)</f>
        <v>3.2843845603693609</v>
      </c>
      <c r="K1982">
        <f>+J1982-H1982-EXP(-$K$2*20/250)*C1982+EXP(-$K$1*20/250)*C1982</f>
        <v>0</v>
      </c>
      <c r="L1982">
        <f>+(LN(C1982/C1982)+($K$1-$K$2+0.5*F2003^2)*20/250)/F2003/SQRT(20/250)</f>
        <v>2.1599694023301426E-2</v>
      </c>
      <c r="M1982">
        <f>L1982-F2003*SQRT(20/250)</f>
        <v>-2.1599694023301426E-2</v>
      </c>
    </row>
    <row r="1983" spans="1:13" x14ac:dyDescent="0.15">
      <c r="A1983" s="2">
        <v>28702</v>
      </c>
      <c r="B1983" s="1">
        <v>189.14</v>
      </c>
      <c r="C1983" s="1">
        <f t="shared" si="180"/>
        <v>189.14</v>
      </c>
      <c r="D1983">
        <f t="shared" si="181"/>
        <v>5.2424874815873661</v>
      </c>
      <c r="E1983">
        <f t="shared" si="184"/>
        <v>-7.6370423591853864E-3</v>
      </c>
      <c r="F1983">
        <f t="shared" si="185"/>
        <v>9.8490660721312323E-2</v>
      </c>
      <c r="G1983" s="4">
        <f t="shared" si="182"/>
        <v>0</v>
      </c>
      <c r="H1983">
        <f>C1983*EXP(-$K$1*(20/250))*NORMSDIST(-M1983)-C1983*EXP(-$K$2*(20/250))*NORMSDIST(-L1983)</f>
        <v>3.5755524631737501</v>
      </c>
      <c r="I1983" s="4">
        <f t="shared" si="183"/>
        <v>0.25</v>
      </c>
      <c r="J1983">
        <f>C1983*EXP(-$K$2*(20/250))*NORMSDIST(L1983)-C1983*EXP(-$K$1*(20/250))*NORMSDIST(M1983)</f>
        <v>3.5755524631737501</v>
      </c>
      <c r="K1983">
        <f>+J1983-H1983-EXP(-$K$2*20/250)*C1983+EXP(-$K$1*20/250)*C1983</f>
        <v>0</v>
      </c>
      <c r="L1983">
        <f>+(LN(C1983/C1983)+($K$1-$K$2+0.5*F2004^2)*20/250)/F2004/SQRT(20/250)</f>
        <v>2.3695198269871157E-2</v>
      </c>
      <c r="M1983">
        <f>L1983-F2004*SQRT(20/250)</f>
        <v>-2.3695198269871164E-2</v>
      </c>
    </row>
    <row r="1984" spans="1:13" x14ac:dyDescent="0.15">
      <c r="A1984" s="2">
        <v>28703</v>
      </c>
      <c r="B1984" s="1">
        <v>186.57</v>
      </c>
      <c r="C1984" s="1">
        <f t="shared" si="180"/>
        <v>186.57</v>
      </c>
      <c r="D1984">
        <f t="shared" si="181"/>
        <v>5.2288065037839075</v>
      </c>
      <c r="E1984">
        <f t="shared" si="184"/>
        <v>-1.3680977803458561E-2</v>
      </c>
      <c r="F1984">
        <f t="shared" si="185"/>
        <v>0.10420748937666938</v>
      </c>
      <c r="G1984" s="4">
        <f t="shared" si="182"/>
        <v>0</v>
      </c>
      <c r="H1984">
        <f>C1984*EXP(-$K$1*(20/250))*NORMSDIST(-M1984)-C1984*EXP(-$K$2*(20/250))*NORMSDIST(-L1984)</f>
        <v>3.3723209575219784</v>
      </c>
      <c r="I1984" s="4">
        <f t="shared" si="183"/>
        <v>2.5</v>
      </c>
      <c r="J1984">
        <f>C1984*EXP(-$K$2*(20/250))*NORMSDIST(L1984)-C1984*EXP(-$K$1*(20/250))*NORMSDIST(M1984)</f>
        <v>3.3723209575219784</v>
      </c>
      <c r="K1984">
        <f>+J1984-H1984-EXP(-$K$2*20/250)*C1984+EXP(-$K$1*20/250)*C1984</f>
        <v>0</v>
      </c>
      <c r="L1984">
        <f>+(LN(C1984/C1984)+($K$1-$K$2+0.5*F2005^2)*20/250)/F2005/SQRT(20/250)</f>
        <v>2.2656049289873768E-2</v>
      </c>
      <c r="M1984">
        <f>L1984-F2005*SQRT(20/250)</f>
        <v>-2.2656049289873768E-2</v>
      </c>
    </row>
    <row r="1985" spans="1:13" x14ac:dyDescent="0.15">
      <c r="A1985" s="2">
        <v>28704</v>
      </c>
      <c r="B1985" s="1">
        <v>186.29</v>
      </c>
      <c r="C1985" s="1">
        <f t="shared" si="180"/>
        <v>186.29</v>
      </c>
      <c r="D1985">
        <f t="shared" si="181"/>
        <v>5.2273045993016174</v>
      </c>
      <c r="E1985">
        <f t="shared" si="184"/>
        <v>-1.5019044822901506E-3</v>
      </c>
      <c r="F1985">
        <f t="shared" si="185"/>
        <v>0.10363482723790911</v>
      </c>
      <c r="G1985" s="4">
        <f t="shared" si="182"/>
        <v>0</v>
      </c>
      <c r="H1985">
        <f>C1985*EXP(-$K$1*(20/250))*NORMSDIST(-M1985)-C1985*EXP(-$K$2*(20/250))*NORMSDIST(-L1985)</f>
        <v>3.3997793616799186</v>
      </c>
      <c r="I1985" s="4">
        <f t="shared" si="183"/>
        <v>4.2199999999999989</v>
      </c>
      <c r="J1985">
        <f>C1985*EXP(-$K$2*(20/250))*NORMSDIST(L1985)-C1985*EXP(-$K$1*(20/250))*NORMSDIST(M1985)</f>
        <v>3.3997793616799186</v>
      </c>
      <c r="K1985">
        <f>+J1985-H1985-EXP(-$K$2*20/250)*C1985+EXP(-$K$1*20/250)*C1985</f>
        <v>0</v>
      </c>
      <c r="L1985">
        <f>+(LN(C1985/C1985)+($K$1-$K$2+0.5*F2006^2)*20/250)/F2006/SQRT(20/250)</f>
        <v>2.2874889379246446E-2</v>
      </c>
      <c r="M1985">
        <f>L1985-F2006*SQRT(20/250)</f>
        <v>-2.2874889379246446E-2</v>
      </c>
    </row>
    <row r="1986" spans="1:13" x14ac:dyDescent="0.15">
      <c r="A1986" s="2">
        <v>28705</v>
      </c>
      <c r="B1986" s="1">
        <v>188.32</v>
      </c>
      <c r="C1986" s="1">
        <f t="shared" si="180"/>
        <v>188.32</v>
      </c>
      <c r="D1986">
        <f t="shared" si="181"/>
        <v>5.2381426435119662</v>
      </c>
      <c r="E1986">
        <f t="shared" si="184"/>
        <v>1.0838044210348841E-2</v>
      </c>
      <c r="F1986">
        <f t="shared" si="185"/>
        <v>0.11551616900526243</v>
      </c>
      <c r="G1986" s="4">
        <f t="shared" si="182"/>
        <v>0</v>
      </c>
      <c r="H1986">
        <f>C1986*EXP(-$K$1*(20/250))*NORMSDIST(-M1986)-C1986*EXP(-$K$2*(20/250))*NORMSDIST(-L1986)</f>
        <v>3.3542335829525598</v>
      </c>
      <c r="I1986" s="4">
        <f t="shared" si="183"/>
        <v>2.4800000000000182</v>
      </c>
      <c r="J1986">
        <f>C1986*EXP(-$K$2*(20/250))*NORMSDIST(L1986)-C1986*EXP(-$K$1*(20/250))*NORMSDIST(M1986)</f>
        <v>3.3542335829525598</v>
      </c>
      <c r="K1986">
        <f>+J1986-H1986-EXP(-$K$2*20/250)*C1986+EXP(-$K$1*20/250)*C1986</f>
        <v>0</v>
      </c>
      <c r="L1986">
        <f>+(LN(C1986/C1986)+($K$1-$K$2+0.5*F2007^2)*20/250)/F2007/SQRT(20/250)</f>
        <v>2.232507212790007E-2</v>
      </c>
      <c r="M1986">
        <f>L1986-F2007*SQRT(20/250)</f>
        <v>-2.2325072127900077E-2</v>
      </c>
    </row>
    <row r="1987" spans="1:13" x14ac:dyDescent="0.15">
      <c r="A1987" s="2">
        <v>28706</v>
      </c>
      <c r="B1987" s="1">
        <v>190.19</v>
      </c>
      <c r="C1987" s="1">
        <f t="shared" si="180"/>
        <v>190.19</v>
      </c>
      <c r="D1987">
        <f t="shared" si="181"/>
        <v>5.2480235724935698</v>
      </c>
      <c r="E1987">
        <f t="shared" si="184"/>
        <v>9.8809289816035317E-3</v>
      </c>
      <c r="F1987">
        <f t="shared" si="185"/>
        <v>0.11874406662580475</v>
      </c>
      <c r="G1987" s="4">
        <f t="shared" si="182"/>
        <v>0</v>
      </c>
      <c r="H1987">
        <f>C1987*EXP(-$K$1*(20/250))*NORMSDIST(-M1987)-C1987*EXP(-$K$2*(20/250))*NORMSDIST(-L1987)</f>
        <v>3.310233137049778</v>
      </c>
      <c r="I1987" s="4">
        <f t="shared" si="183"/>
        <v>0.61000000000001364</v>
      </c>
      <c r="J1987">
        <f>C1987*EXP(-$K$2*(20/250))*NORMSDIST(L1987)-C1987*EXP(-$K$1*(20/250))*NORMSDIST(M1987)</f>
        <v>3.310233137049778</v>
      </c>
      <c r="K1987">
        <f>+J1987-H1987-EXP(-$K$2*20/250)*C1987+EXP(-$K$1*20/250)*C1987</f>
        <v>0</v>
      </c>
      <c r="L1987">
        <f>+(LN(C1987/C1987)+($K$1-$K$2+0.5*F2008^2)*20/250)/F2008/SQRT(20/250)</f>
        <v>2.181550590633418E-2</v>
      </c>
      <c r="M1987">
        <f>L1987-F2008*SQRT(20/250)</f>
        <v>-2.1815505906334173E-2</v>
      </c>
    </row>
    <row r="1988" spans="1:13" x14ac:dyDescent="0.15">
      <c r="A1988" s="2">
        <v>28709</v>
      </c>
      <c r="B1988" s="1">
        <v>188.79</v>
      </c>
      <c r="C1988" s="1">
        <f t="shared" si="180"/>
        <v>188.79</v>
      </c>
      <c r="D1988">
        <f t="shared" si="181"/>
        <v>5.2406352862069516</v>
      </c>
      <c r="E1988">
        <f t="shared" si="184"/>
        <v>-7.3882862866181398E-3</v>
      </c>
      <c r="F1988">
        <f t="shared" si="185"/>
        <v>0.11964772793801884</v>
      </c>
      <c r="G1988" s="4">
        <f t="shared" si="182"/>
        <v>0</v>
      </c>
      <c r="H1988">
        <f>C1988*EXP(-$K$1*(20/250))*NORMSDIST(-M1988)-C1988*EXP(-$K$2*(20/250))*NORMSDIST(-L1988)</f>
        <v>3.2468850095015256</v>
      </c>
      <c r="I1988" s="4">
        <f t="shared" si="183"/>
        <v>1.3600000000000136</v>
      </c>
      <c r="J1988">
        <f>C1988*EXP(-$K$2*(20/250))*NORMSDIST(L1988)-C1988*EXP(-$K$1*(20/250))*NORMSDIST(M1988)</f>
        <v>3.2468850095015256</v>
      </c>
      <c r="K1988">
        <f>+J1988-H1988-EXP(-$K$2*20/250)*C1988+EXP(-$K$1*20/250)*C1988</f>
        <v>0</v>
      </c>
      <c r="L1988">
        <f>+(LN(C1988/C1988)+($K$1-$K$2+0.5*F2009^2)*20/250)/F2009/SQRT(20/250)</f>
        <v>2.155666111830325E-2</v>
      </c>
      <c r="M1988">
        <f>L1988-F2009*SQRT(20/250)</f>
        <v>-2.155666111830325E-2</v>
      </c>
    </row>
    <row r="1989" spans="1:13" x14ac:dyDescent="0.15">
      <c r="A1989" s="2">
        <v>28710</v>
      </c>
      <c r="B1989" s="1">
        <v>187.34</v>
      </c>
      <c r="C1989" s="1">
        <f t="shared" si="180"/>
        <v>187.34</v>
      </c>
      <c r="D1989">
        <f t="shared" si="181"/>
        <v>5.2329251477809846</v>
      </c>
      <c r="E1989">
        <f t="shared" si="184"/>
        <v>-7.7101384259670169E-3</v>
      </c>
      <c r="F1989">
        <f t="shared" si="185"/>
        <v>0.12060926385408448</v>
      </c>
      <c r="G1989" s="4">
        <f t="shared" si="182"/>
        <v>0</v>
      </c>
      <c r="H1989">
        <f>C1989*EXP(-$K$1*(20/250))*NORMSDIST(-M1989)-C1989*EXP(-$K$2*(20/250))*NORMSDIST(-L1989)</f>
        <v>3.164382268869872</v>
      </c>
      <c r="I1989" s="4">
        <f t="shared" si="183"/>
        <v>2.6599999999999966</v>
      </c>
      <c r="J1989">
        <f>C1989*EXP(-$K$2*(20/250))*NORMSDIST(L1989)-C1989*EXP(-$K$1*(20/250))*NORMSDIST(M1989)</f>
        <v>3.164382268869872</v>
      </c>
      <c r="K1989">
        <f>+J1989-H1989-EXP(-$K$2*20/250)*C1989+EXP(-$K$1*20/250)*C1989</f>
        <v>0</v>
      </c>
      <c r="L1989">
        <f>+(LN(C1989/C1989)+($K$1-$K$2+0.5*F2010^2)*20/250)/F2010/SQRT(20/250)</f>
        <v>2.1171459984789743E-2</v>
      </c>
      <c r="M1989">
        <f>L1989-F2010*SQRT(20/250)</f>
        <v>-2.1171459984789743E-2</v>
      </c>
    </row>
    <row r="1990" spans="1:13" x14ac:dyDescent="0.15">
      <c r="A1990" s="2">
        <v>28711</v>
      </c>
      <c r="B1990" s="1">
        <v>187.62</v>
      </c>
      <c r="C1990" s="1">
        <f t="shared" si="180"/>
        <v>187.62</v>
      </c>
      <c r="D1990">
        <f t="shared" si="181"/>
        <v>5.2344186406978048</v>
      </c>
      <c r="E1990">
        <f t="shared" si="184"/>
        <v>1.493492916820216E-3</v>
      </c>
      <c r="F1990">
        <f t="shared" si="185"/>
        <v>0.1173383865960259</v>
      </c>
      <c r="G1990" s="4">
        <f t="shared" si="182"/>
        <v>0</v>
      </c>
      <c r="H1990">
        <f>C1990*EXP(-$K$1*(20/250))*NORMSDIST(-M1990)-C1990*EXP(-$K$2*(20/250))*NORMSDIST(-L1990)</f>
        <v>3.1884738742131304</v>
      </c>
      <c r="I1990" s="4">
        <f t="shared" si="183"/>
        <v>3.4300000000000068</v>
      </c>
      <c r="J1990">
        <f>C1990*EXP(-$K$2*(20/250))*NORMSDIST(L1990)-C1990*EXP(-$K$1*(20/250))*NORMSDIST(M1990)</f>
        <v>3.1884738742131304</v>
      </c>
      <c r="K1990">
        <f>+J1990-H1990-EXP(-$K$2*20/250)*C1990+EXP(-$K$1*20/250)*C1990</f>
        <v>0</v>
      </c>
      <c r="L1990">
        <f>+(LN(C1990/C1990)+($K$1-$K$2+0.5*F2011^2)*20/250)/F2011/SQRT(20/250)</f>
        <v>2.1300829220855133E-2</v>
      </c>
      <c r="M1990">
        <f>L1990-F2011*SQRT(20/250)</f>
        <v>-2.1300829220855133E-2</v>
      </c>
    </row>
    <row r="1991" spans="1:13" x14ac:dyDescent="0.15">
      <c r="A1991" s="2">
        <v>28712</v>
      </c>
      <c r="B1991" s="1">
        <v>186.67</v>
      </c>
      <c r="C1991" s="1">
        <f t="shared" si="180"/>
        <v>186.67</v>
      </c>
      <c r="D1991">
        <f t="shared" si="181"/>
        <v>5.2293423520445055</v>
      </c>
      <c r="E1991">
        <f t="shared" si="184"/>
        <v>-5.0762886532993434E-3</v>
      </c>
      <c r="F1991">
        <f t="shared" si="185"/>
        <v>0.11547611698563941</v>
      </c>
      <c r="G1991" s="4">
        <f t="shared" si="182"/>
        <v>0</v>
      </c>
      <c r="H1991">
        <f>C1991*EXP(-$K$1*(20/250))*NORMSDIST(-M1991)-C1991*EXP(-$K$2*(20/250))*NORMSDIST(-L1991)</f>
        <v>3.199653685540369</v>
      </c>
      <c r="I1991" s="4">
        <f t="shared" si="183"/>
        <v>6.2300000000000182</v>
      </c>
      <c r="J1991">
        <f>C1991*EXP(-$K$2*(20/250))*NORMSDIST(L1991)-C1991*EXP(-$K$1*(20/250))*NORMSDIST(M1991)</f>
        <v>3.199653685540369</v>
      </c>
      <c r="K1991">
        <f>+J1991-H1991-EXP(-$K$2*20/250)*C1991+EXP(-$K$1*20/250)*C1991</f>
        <v>0</v>
      </c>
      <c r="L1991">
        <f>+(LN(C1991/C1991)+($K$1-$K$2+0.5*F2012^2)*20/250)/F2012/SQRT(20/250)</f>
        <v>2.1484329035381309E-2</v>
      </c>
      <c r="M1991">
        <f>L1991-F2012*SQRT(20/250)</f>
        <v>-2.1484329035381302E-2</v>
      </c>
    </row>
    <row r="1992" spans="1:13" x14ac:dyDescent="0.15">
      <c r="A1992" s="2">
        <v>28713</v>
      </c>
      <c r="B1992" s="1">
        <v>185.53</v>
      </c>
      <c r="C1992" s="1">
        <f t="shared" si="180"/>
        <v>185.53</v>
      </c>
      <c r="D1992">
        <f t="shared" si="181"/>
        <v>5.223216594038786</v>
      </c>
      <c r="E1992">
        <f t="shared" si="184"/>
        <v>-6.1257580057194616E-3</v>
      </c>
      <c r="F1992">
        <f t="shared" si="185"/>
        <v>0.11563920818813393</v>
      </c>
      <c r="G1992" s="4">
        <f t="shared" si="182"/>
        <v>0</v>
      </c>
      <c r="H1992">
        <f>C1992*EXP(-$K$1*(20/250))*NORMSDIST(-M1992)-C1992*EXP(-$K$2*(20/250))*NORMSDIST(-L1992)</f>
        <v>3.16850714637377</v>
      </c>
      <c r="I1992" s="4">
        <f t="shared" si="183"/>
        <v>6.3700000000000045</v>
      </c>
      <c r="J1992">
        <f>C1992*EXP(-$K$2*(20/250))*NORMSDIST(L1992)-C1992*EXP(-$K$1*(20/250))*NORMSDIST(M1992)</f>
        <v>3.16850714637377</v>
      </c>
      <c r="K1992">
        <f>+J1992-H1992-EXP(-$K$2*20/250)*C1992+EXP(-$K$1*20/250)*C1992</f>
        <v>0</v>
      </c>
      <c r="L1992">
        <f>+(LN(C1992/C1992)+($K$1-$K$2+0.5*F2013^2)*20/250)/F2013/SQRT(20/250)</f>
        <v>2.1405907798788655E-2</v>
      </c>
      <c r="M1992">
        <f>L1992-F2013*SQRT(20/250)</f>
        <v>-2.1405907798788648E-2</v>
      </c>
    </row>
    <row r="1993" spans="1:13" x14ac:dyDescent="0.15">
      <c r="A1993" s="2">
        <v>28716</v>
      </c>
      <c r="B1993" s="1">
        <v>183.76</v>
      </c>
      <c r="C1993" s="1">
        <f t="shared" ref="C1993:C2056" si="186">_xlfn.IFNA(B1993,C1992)</f>
        <v>183.76</v>
      </c>
      <c r="D1993">
        <f t="shared" ref="D1993:D2056" si="187">+LN(C1993)</f>
        <v>5.2136305583808431</v>
      </c>
      <c r="E1993">
        <f t="shared" si="184"/>
        <v>-9.5860356579429151E-3</v>
      </c>
      <c r="F1993">
        <f t="shared" si="185"/>
        <v>0.11615706878693098</v>
      </c>
      <c r="G1993" s="4">
        <f t="shared" ref="G1993:G2056" si="188">+IF(C2014&lt;C1993,-C2014+C1993,0)</f>
        <v>0</v>
      </c>
      <c r="H1993">
        <f>C1993*EXP(-$K$1*(20/250))*NORMSDIST(-M1993)-C1993*EXP(-$K$2*(20/250))*NORMSDIST(-L1993)</f>
        <v>3.038839648770022</v>
      </c>
      <c r="I1993" s="4">
        <f t="shared" ref="I1993:I2056" si="189">+IF(C2014&gt;C1993,C2014-C1993,0)</f>
        <v>7.7400000000000091</v>
      </c>
      <c r="J1993">
        <f>C1993*EXP(-$K$2*(20/250))*NORMSDIST(L1993)-C1993*EXP(-$K$1*(20/250))*NORMSDIST(M1993)</f>
        <v>3.038839648770022</v>
      </c>
      <c r="K1993">
        <f>+J1993-H1993-EXP(-$K$2*20/250)*C1993+EXP(-$K$1*20/250)*C1993</f>
        <v>0</v>
      </c>
      <c r="L1993">
        <f>+(LN(C1993/C1993)+($K$1-$K$2+0.5*F2014^2)*20/250)/F2014/SQRT(20/250)</f>
        <v>2.0727543598992156E-2</v>
      </c>
      <c r="M1993">
        <f>L1993-F2014*SQRT(20/250)</f>
        <v>-2.0727543598992156E-2</v>
      </c>
    </row>
    <row r="1994" spans="1:13" x14ac:dyDescent="0.15">
      <c r="A1994" s="2">
        <v>28717</v>
      </c>
      <c r="B1994" s="1">
        <v>185.29</v>
      </c>
      <c r="C1994" s="1">
        <f t="shared" si="186"/>
        <v>185.29</v>
      </c>
      <c r="D1994">
        <f t="shared" si="187"/>
        <v>5.2219221652943233</v>
      </c>
      <c r="E1994">
        <f t="shared" ref="E1994:E2057" si="190">+D1994-D1993</f>
        <v>8.2916069134801873E-3</v>
      </c>
      <c r="F1994">
        <f t="shared" si="185"/>
        <v>0.11911990274151975</v>
      </c>
      <c r="G1994" s="4">
        <f t="shared" si="188"/>
        <v>0</v>
      </c>
      <c r="H1994">
        <f>C1994*EXP(-$K$1*(20/250))*NORMSDIST(-M1994)-C1994*EXP(-$K$2*(20/250))*NORMSDIST(-L1994)</f>
        <v>3.1118505942975077</v>
      </c>
      <c r="I1994" s="4">
        <f t="shared" si="189"/>
        <v>4.6100000000000136</v>
      </c>
      <c r="J1994">
        <f>C1994*EXP(-$K$2*(20/250))*NORMSDIST(L1994)-C1994*EXP(-$K$1*(20/250))*NORMSDIST(M1994)</f>
        <v>3.1118505942975077</v>
      </c>
      <c r="K1994">
        <f>+J1994-H1994-EXP(-$K$2*20/250)*C1994+EXP(-$K$1*20/250)*C1994</f>
        <v>0</v>
      </c>
      <c r="L1994">
        <f>+(LN(C1994/C1994)+($K$1-$K$2+0.5*F2015^2)*20/250)/F2015/SQRT(20/250)</f>
        <v>2.1050323168940909E-2</v>
      </c>
      <c r="M1994">
        <f>L1994-F2015*SQRT(20/250)</f>
        <v>-2.1050323168940909E-2</v>
      </c>
    </row>
    <row r="1995" spans="1:13" x14ac:dyDescent="0.15">
      <c r="A1995" s="2">
        <v>28718</v>
      </c>
      <c r="B1995" s="1">
        <v>184.64</v>
      </c>
      <c r="C1995" s="1">
        <f t="shared" si="186"/>
        <v>184.64</v>
      </c>
      <c r="D1995">
        <f t="shared" si="187"/>
        <v>5.218407983319735</v>
      </c>
      <c r="E1995">
        <f t="shared" si="190"/>
        <v>-3.5141819745883041E-3</v>
      </c>
      <c r="F1995">
        <f t="shared" si="185"/>
        <v>0.11902788004900024</v>
      </c>
      <c r="G1995" s="4">
        <f t="shared" si="188"/>
        <v>0</v>
      </c>
      <c r="H1995">
        <f>C1995*EXP(-$K$1*(20/250))*NORMSDIST(-M1995)-C1995*EXP(-$K$2*(20/250))*NORMSDIST(-L1995)</f>
        <v>3.0807224910114144</v>
      </c>
      <c r="I1995" s="4">
        <f t="shared" si="189"/>
        <v>5.5100000000000193</v>
      </c>
      <c r="J1995">
        <f>C1995*EXP(-$K$2*(20/250))*NORMSDIST(L1995)-C1995*EXP(-$K$1*(20/250))*NORMSDIST(M1995)</f>
        <v>3.0807224910114144</v>
      </c>
      <c r="K1995">
        <f>+J1995-H1995-EXP(-$K$2*20/250)*C1995+EXP(-$K$1*20/250)*C1995</f>
        <v>0</v>
      </c>
      <c r="L1995">
        <f>+(LN(C1995/C1995)+($K$1-$K$2+0.5*F2016^2)*20/250)/F2016/SQRT(20/250)</f>
        <v>2.0913098467798451E-2</v>
      </c>
      <c r="M1995">
        <f>L1995-F2016*SQRT(20/250)</f>
        <v>-2.0913098467798451E-2</v>
      </c>
    </row>
    <row r="1996" spans="1:13" x14ac:dyDescent="0.15">
      <c r="A1996" s="2">
        <v>28719</v>
      </c>
      <c r="B1996" s="1">
        <v>188.32</v>
      </c>
      <c r="C1996" s="1">
        <f t="shared" si="186"/>
        <v>188.32</v>
      </c>
      <c r="D1996">
        <f t="shared" si="187"/>
        <v>5.2381426435119662</v>
      </c>
      <c r="E1996">
        <f t="shared" si="190"/>
        <v>1.9734660192231246E-2</v>
      </c>
      <c r="F1996">
        <f t="shared" si="185"/>
        <v>0.14520013092043355</v>
      </c>
      <c r="G1996" s="4">
        <f t="shared" si="188"/>
        <v>0</v>
      </c>
      <c r="H1996">
        <f>C1996*EXP(-$K$1*(20/250))*NORMSDIST(-M1996)-C1996*EXP(-$K$2*(20/250))*NORMSDIST(-L1996)</f>
        <v>2.8114245116080667</v>
      </c>
      <c r="I1996" s="4">
        <f t="shared" si="189"/>
        <v>1.5300000000000011</v>
      </c>
      <c r="J1996">
        <f>C1996*EXP(-$K$2*(20/250))*NORMSDIST(L1996)-C1996*EXP(-$K$1*(20/250))*NORMSDIST(M1996)</f>
        <v>2.8114245116080667</v>
      </c>
      <c r="K1996">
        <f>+J1996-H1996-EXP(-$K$2*20/250)*C1996+EXP(-$K$1*20/250)*C1996</f>
        <v>0</v>
      </c>
      <c r="L1996">
        <f>+(LN(C1996/C1996)+($K$1-$K$2+0.5*F2017^2)*20/250)/F2017/SQRT(20/250)</f>
        <v>1.8711786893206898E-2</v>
      </c>
      <c r="M1996">
        <f>L1996-F2017*SQRT(20/250)</f>
        <v>-1.8711786893206891E-2</v>
      </c>
    </row>
    <row r="1997" spans="1:13" x14ac:dyDescent="0.15">
      <c r="A1997" s="2">
        <v>28720</v>
      </c>
      <c r="B1997" s="1">
        <v>188.86</v>
      </c>
      <c r="C1997" s="1">
        <f t="shared" si="186"/>
        <v>188.86</v>
      </c>
      <c r="D1997">
        <f t="shared" si="187"/>
        <v>5.2410059998349228</v>
      </c>
      <c r="E1997">
        <f t="shared" si="190"/>
        <v>2.863356322956534E-3</v>
      </c>
      <c r="F1997">
        <f t="shared" si="185"/>
        <v>0.14627345876690931</v>
      </c>
      <c r="G1997" s="4">
        <f t="shared" si="188"/>
        <v>0</v>
      </c>
      <c r="H1997">
        <f>C1997*EXP(-$K$1*(20/250))*NORMSDIST(-M1997)-C1997*EXP(-$K$2*(20/250))*NORMSDIST(-L1997)</f>
        <v>2.8344030844632471</v>
      </c>
      <c r="I1997" s="4">
        <f t="shared" si="189"/>
        <v>1.9399999999999977</v>
      </c>
      <c r="J1997">
        <f>C1997*EXP(-$K$2*(20/250))*NORMSDIST(L1997)-C1997*EXP(-$K$1*(20/250))*NORMSDIST(M1997)</f>
        <v>2.8344030844632471</v>
      </c>
      <c r="K1997">
        <f>+J1997-H1997-EXP(-$K$2*20/250)*C1997+EXP(-$K$1*20/250)*C1997</f>
        <v>0</v>
      </c>
      <c r="L1997">
        <f>+(LN(C1997/C1997)+($K$1-$K$2+0.5*F2018^2)*20/250)/F2018/SQRT(20/250)</f>
        <v>1.8810796135475635E-2</v>
      </c>
      <c r="M1997">
        <f>L1997-F2018*SQRT(20/250)</f>
        <v>-1.8810796135475642E-2</v>
      </c>
    </row>
    <row r="1998" spans="1:13" x14ac:dyDescent="0.15">
      <c r="A1998" s="2">
        <v>28723</v>
      </c>
      <c r="B1998" s="1">
        <v>193.01</v>
      </c>
      <c r="C1998" s="1">
        <f t="shared" si="186"/>
        <v>193.01</v>
      </c>
      <c r="D1998">
        <f t="shared" si="187"/>
        <v>5.2627420010341162</v>
      </c>
      <c r="E1998">
        <f t="shared" si="190"/>
        <v>2.1736001199193389E-2</v>
      </c>
      <c r="F1998">
        <f t="shared" si="185"/>
        <v>0.16952611112726007</v>
      </c>
      <c r="G1998" s="4">
        <f t="shared" si="188"/>
        <v>2.7099999999999795</v>
      </c>
      <c r="H1998">
        <f>C1998*EXP(-$K$1*(20/250))*NORMSDIST(-M1998)-C1998*EXP(-$K$2*(20/250))*NORMSDIST(-L1998)</f>
        <v>2.3672833993697964</v>
      </c>
      <c r="I1998" s="4">
        <f t="shared" si="189"/>
        <v>0</v>
      </c>
      <c r="J1998">
        <f>C1998*EXP(-$K$2*(20/250))*NORMSDIST(L1998)-C1998*EXP(-$K$1*(20/250))*NORMSDIST(M1998)</f>
        <v>2.3672833993697964</v>
      </c>
      <c r="K1998">
        <f>+J1998-H1998-EXP(-$K$2*20/250)*C1998+EXP(-$K$1*20/250)*C1998</f>
        <v>0</v>
      </c>
      <c r="L1998">
        <f>+(LN(C1998/C1998)+($K$1-$K$2+0.5*F2019^2)*20/250)/F2019/SQRT(20/250)</f>
        <v>1.5372605609562643E-2</v>
      </c>
      <c r="M1998">
        <f>L1998-F2019*SQRT(20/250)</f>
        <v>-1.5372605609562639E-2</v>
      </c>
    </row>
    <row r="1999" spans="1:13" x14ac:dyDescent="0.15">
      <c r="A1999" s="2">
        <v>28724</v>
      </c>
      <c r="B1999" s="1">
        <v>191.31</v>
      </c>
      <c r="C1999" s="1">
        <f t="shared" si="186"/>
        <v>191.31</v>
      </c>
      <c r="D1999">
        <f t="shared" si="187"/>
        <v>5.2538951489952899</v>
      </c>
      <c r="E1999">
        <f t="shared" si="190"/>
        <v>-8.8468520388262917E-3</v>
      </c>
      <c r="F1999">
        <f t="shared" si="185"/>
        <v>0.16521674808083237</v>
      </c>
      <c r="G1999" s="4">
        <f t="shared" si="188"/>
        <v>2.5099999999999909</v>
      </c>
      <c r="H1999">
        <f>C1999*EXP(-$K$1*(20/250))*NORMSDIST(-M1999)-C1999*EXP(-$K$2*(20/250))*NORMSDIST(-L1999)</f>
        <v>2.3284585894599275</v>
      </c>
      <c r="I1999" s="4">
        <f t="shared" si="189"/>
        <v>0</v>
      </c>
      <c r="J1999">
        <f>C1999*EXP(-$K$2*(20/250))*NORMSDIST(L1999)-C1999*EXP(-$K$1*(20/250))*NORMSDIST(M1999)</f>
        <v>2.3284585894599275</v>
      </c>
      <c r="K1999">
        <f>+J1999-H1999-EXP(-$K$2*20/250)*C1999+EXP(-$K$1*20/250)*C1999</f>
        <v>0</v>
      </c>
      <c r="L1999">
        <f>+(LN(C1999/C1999)+($K$1-$K$2+0.5*F2020^2)*20/250)/F2020/SQRT(20/250)</f>
        <v>1.5254839029316031E-2</v>
      </c>
      <c r="M1999">
        <f>L1999-F2020*SQRT(20/250)</f>
        <v>-1.5254839029316031E-2</v>
      </c>
    </row>
    <row r="2000" spans="1:13" x14ac:dyDescent="0.15">
      <c r="A2000" s="2">
        <v>28725</v>
      </c>
      <c r="B2000" s="1">
        <v>191.9</v>
      </c>
      <c r="C2000" s="1">
        <f t="shared" si="186"/>
        <v>191.9</v>
      </c>
      <c r="D2000">
        <f t="shared" si="187"/>
        <v>5.256974403013654</v>
      </c>
      <c r="E2000">
        <f t="shared" si="190"/>
        <v>3.0792540183641748E-3</v>
      </c>
      <c r="F2000">
        <f t="shared" si="185"/>
        <v>0.16068710487749738</v>
      </c>
      <c r="G2000" s="4">
        <f t="shared" si="188"/>
        <v>4.1500000000000057</v>
      </c>
      <c r="H2000">
        <f>C2000*EXP(-$K$1*(20/250))*NORMSDIST(-M2000)-C2000*EXP(-$K$2*(20/250))*NORMSDIST(-L2000)</f>
        <v>2.3446105176980012</v>
      </c>
      <c r="I2000" s="4">
        <f t="shared" si="189"/>
        <v>0</v>
      </c>
      <c r="J2000">
        <f>C2000*EXP(-$K$2*(20/250))*NORMSDIST(L2000)-C2000*EXP(-$K$1*(20/250))*NORMSDIST(M2000)</f>
        <v>2.3446105176980012</v>
      </c>
      <c r="K2000">
        <f>+J2000-H2000-EXP(-$K$2*20/250)*C2000+EXP(-$K$1*20/250)*C2000</f>
        <v>0</v>
      </c>
      <c r="L2000">
        <f>+(LN(C2000/C2000)+($K$1-$K$2+0.5*F2021^2)*20/250)/F2021/SQRT(20/250)</f>
        <v>1.5313435941165136E-2</v>
      </c>
      <c r="M2000">
        <f>L2000-F2021*SQRT(20/250)</f>
        <v>-1.5313435941165136E-2</v>
      </c>
    </row>
    <row r="2001" spans="1:13" x14ac:dyDescent="0.15">
      <c r="A2001" s="2">
        <v>28726</v>
      </c>
      <c r="B2001" s="1">
        <v>191.02</v>
      </c>
      <c r="C2001" s="1">
        <f t="shared" si="186"/>
        <v>191.02</v>
      </c>
      <c r="D2001">
        <f t="shared" si="187"/>
        <v>5.2523781346065919</v>
      </c>
      <c r="E2001">
        <f t="shared" si="190"/>
        <v>-4.5962684070621762E-3</v>
      </c>
      <c r="F2001">
        <f t="shared" si="185"/>
        <v>0.15973727654099504</v>
      </c>
      <c r="G2001" s="4">
        <f t="shared" si="188"/>
        <v>2.7700000000000102</v>
      </c>
      <c r="H2001">
        <f>C2001*EXP(-$K$1*(20/250))*NORMSDIST(-M2001)-C2001*EXP(-$K$2*(20/250))*NORMSDIST(-L2001)</f>
        <v>2.3320528271804903</v>
      </c>
      <c r="I2001" s="4">
        <f t="shared" si="189"/>
        <v>0</v>
      </c>
      <c r="J2001">
        <f>C2001*EXP(-$K$2*(20/250))*NORMSDIST(L2001)-C2001*EXP(-$K$1*(20/250))*NORMSDIST(M2001)</f>
        <v>2.3320528271804903</v>
      </c>
      <c r="K2001">
        <f>+J2001-H2001-EXP(-$K$2*20/250)*C2001+EXP(-$K$1*20/250)*C2001</f>
        <v>0</v>
      </c>
      <c r="L2001">
        <f>+(LN(C2001/C2001)+($K$1-$K$2+0.5*F2022^2)*20/250)/F2022/SQRT(20/250)</f>
        <v>1.5301585353303787E-2</v>
      </c>
      <c r="M2001">
        <f>L2001-F2022*SQRT(20/250)</f>
        <v>-1.5301585353303783E-2</v>
      </c>
    </row>
    <row r="2002" spans="1:13" x14ac:dyDescent="0.15">
      <c r="A2002" s="2">
        <v>28727</v>
      </c>
      <c r="B2002" s="1">
        <v>192.57</v>
      </c>
      <c r="C2002" s="1">
        <f t="shared" si="186"/>
        <v>192.57</v>
      </c>
      <c r="D2002">
        <f t="shared" si="187"/>
        <v>5.2604597239917963</v>
      </c>
      <c r="E2002">
        <f t="shared" si="190"/>
        <v>8.081589385204424E-3</v>
      </c>
      <c r="F2002">
        <f t="shared" si="185"/>
        <v>0.16247686079313192</v>
      </c>
      <c r="G2002" s="4">
        <f t="shared" si="188"/>
        <v>4.9199999999999875</v>
      </c>
      <c r="H2002">
        <f>C2002*EXP(-$K$1*(20/250))*NORMSDIST(-M2002)-C2002*EXP(-$K$2*(20/250))*NORMSDIST(-L2002)</f>
        <v>2.2524530652461436</v>
      </c>
      <c r="I2002" s="4">
        <f t="shared" si="189"/>
        <v>0</v>
      </c>
      <c r="J2002">
        <f>C2002*EXP(-$K$2*(20/250))*NORMSDIST(L2002)-C2002*EXP(-$K$1*(20/250))*NORMSDIST(M2002)</f>
        <v>2.2524530652461436</v>
      </c>
      <c r="K2002">
        <f>+J2002-H2002-EXP(-$K$2*20/250)*C2002+EXP(-$K$1*20/250)*C2002</f>
        <v>0</v>
      </c>
      <c r="L2002">
        <f>+(LN(C2002/C2002)+($K$1-$K$2+0.5*F2023^2)*20/250)/F2023/SQRT(20/250)</f>
        <v>1.4660291808746631E-2</v>
      </c>
      <c r="M2002">
        <f>L2002-F2023*SQRT(20/250)</f>
        <v>-1.4660291808746631E-2</v>
      </c>
    </row>
    <row r="2003" spans="1:13" x14ac:dyDescent="0.15">
      <c r="A2003" s="2">
        <v>28730</v>
      </c>
      <c r="B2003" s="1">
        <v>193.35</v>
      </c>
      <c r="C2003" s="1">
        <f t="shared" si="186"/>
        <v>193.35</v>
      </c>
      <c r="D2003">
        <f t="shared" si="187"/>
        <v>5.2645020180533058</v>
      </c>
      <c r="E2003">
        <f t="shared" si="190"/>
        <v>4.042294061509466E-3</v>
      </c>
      <c r="F2003">
        <f t="shared" si="185"/>
        <v>0.15273290115430979</v>
      </c>
      <c r="G2003" s="4">
        <f t="shared" si="188"/>
        <v>4.1999999999999886</v>
      </c>
      <c r="H2003">
        <f>C2003*EXP(-$K$1*(20/250))*NORMSDIST(-M2003)-C2003*EXP(-$K$2*(20/250))*NORMSDIST(-L2003)</f>
        <v>2.334042533292191</v>
      </c>
      <c r="I2003" s="4">
        <f t="shared" si="189"/>
        <v>0</v>
      </c>
      <c r="J2003">
        <f>C2003*EXP(-$K$2*(20/250))*NORMSDIST(L2003)-C2003*EXP(-$K$1*(20/250))*NORMSDIST(M2003)</f>
        <v>2.334042533292191</v>
      </c>
      <c r="K2003">
        <f>+J2003-H2003-EXP(-$K$2*20/250)*C2003+EXP(-$K$1*20/250)*C2003</f>
        <v>0</v>
      </c>
      <c r="L2003">
        <f>+(LN(C2003/C2003)+($K$1-$K$2+0.5*F2024^2)*20/250)/F2024/SQRT(20/250)</f>
        <v>1.5130075581110207E-2</v>
      </c>
      <c r="M2003">
        <f>L2003-F2024*SQRT(20/250)</f>
        <v>-1.5130075581110207E-2</v>
      </c>
    </row>
    <row r="2004" spans="1:13" x14ac:dyDescent="0.15">
      <c r="A2004" s="2">
        <v>28731</v>
      </c>
      <c r="B2004" s="1">
        <v>189.39</v>
      </c>
      <c r="C2004" s="1">
        <f t="shared" si="186"/>
        <v>189.39</v>
      </c>
      <c r="D2004">
        <f t="shared" si="187"/>
        <v>5.2438083810476437</v>
      </c>
      <c r="E2004">
        <f t="shared" si="190"/>
        <v>-2.0693637005662069E-2</v>
      </c>
      <c r="F2004">
        <f t="shared" si="185"/>
        <v>0.16755035378185645</v>
      </c>
      <c r="G2004" s="4">
        <f t="shared" si="188"/>
        <v>0.28999999999999204</v>
      </c>
      <c r="H2004">
        <f>C2004*EXP(-$K$1*(20/250))*NORMSDIST(-M2004)-C2004*EXP(-$K$2*(20/250))*NORMSDIST(-L2004)</f>
        <v>1.7068793241539026</v>
      </c>
      <c r="I2004" s="4">
        <f t="shared" si="189"/>
        <v>0</v>
      </c>
      <c r="J2004">
        <f>C2004*EXP(-$K$2*(20/250))*NORMSDIST(L2004)-C2004*EXP(-$K$1*(20/250))*NORMSDIST(M2004)</f>
        <v>1.7068793241539026</v>
      </c>
      <c r="K2004">
        <f>+J2004-H2004-EXP(-$K$2*20/250)*C2004+EXP(-$K$1*20/250)*C2004</f>
        <v>0</v>
      </c>
      <c r="L2004">
        <f>+(LN(C2004/C2004)+($K$1-$K$2+0.5*F2025^2)*20/250)/F2025/SQRT(20/250)</f>
        <v>1.1295746768138147E-2</v>
      </c>
      <c r="M2004">
        <f>L2004-F2025*SQRT(20/250)</f>
        <v>-1.1295746768138147E-2</v>
      </c>
    </row>
    <row r="2005" spans="1:13" x14ac:dyDescent="0.15">
      <c r="A2005" s="2">
        <v>28732</v>
      </c>
      <c r="B2005" s="1">
        <v>189.07</v>
      </c>
      <c r="C2005" s="1">
        <f t="shared" si="186"/>
        <v>189.07</v>
      </c>
      <c r="D2005">
        <f t="shared" si="187"/>
        <v>5.2421173168598374</v>
      </c>
      <c r="E2005">
        <f t="shared" si="190"/>
        <v>-1.6910641878062904E-3</v>
      </c>
      <c r="F2005">
        <f t="shared" si="185"/>
        <v>0.16020246087766407</v>
      </c>
      <c r="G2005" s="4">
        <f t="shared" si="188"/>
        <v>0</v>
      </c>
      <c r="H2005">
        <f>C2005*EXP(-$K$1*(20/250))*NORMSDIST(-M2005)-C2005*EXP(-$K$2*(20/250))*NORMSDIST(-L2005)</f>
        <v>1.6998322681364755</v>
      </c>
      <c r="I2005" s="4">
        <f t="shared" si="189"/>
        <v>0.12999999999999545</v>
      </c>
      <c r="J2005">
        <f>C2005*EXP(-$K$2*(20/250))*NORMSDIST(L2005)-C2005*EXP(-$K$1*(20/250))*NORMSDIST(M2005)</f>
        <v>1.6998322681364755</v>
      </c>
      <c r="K2005">
        <f>+J2005-H2005-EXP(-$K$2*20/250)*C2005+EXP(-$K$1*20/250)*C2005</f>
        <v>0</v>
      </c>
      <c r="L2005">
        <f>+(LN(C2005/C2005)+($K$1-$K$2+0.5*F2026^2)*20/250)/F2026/SQRT(20/250)</f>
        <v>1.126814881553214E-2</v>
      </c>
      <c r="M2005">
        <f>L2005-F2026*SQRT(20/250)</f>
        <v>-1.126814881553214E-2</v>
      </c>
    </row>
    <row r="2006" spans="1:13" x14ac:dyDescent="0.15">
      <c r="A2006" s="2">
        <v>28733</v>
      </c>
      <c r="B2006" s="1">
        <v>190.51</v>
      </c>
      <c r="C2006" s="1">
        <f t="shared" si="186"/>
        <v>190.51</v>
      </c>
      <c r="D2006">
        <f t="shared" si="187"/>
        <v>5.2497046866273438</v>
      </c>
      <c r="E2006">
        <f t="shared" si="190"/>
        <v>7.5873697675064022E-3</v>
      </c>
      <c r="F2006">
        <f t="shared" si="185"/>
        <v>0.16174989398957296</v>
      </c>
      <c r="G2006" s="4">
        <f t="shared" si="188"/>
        <v>1.3199999999999932</v>
      </c>
      <c r="H2006">
        <f>C2006*EXP(-$K$1*(20/250))*NORMSDIST(-M2006)-C2006*EXP(-$K$2*(20/250))*NORMSDIST(-L2006)</f>
        <v>1.6087109906860206</v>
      </c>
      <c r="I2006" s="4">
        <f t="shared" si="189"/>
        <v>0</v>
      </c>
      <c r="J2006">
        <f>C2006*EXP(-$K$2*(20/250))*NORMSDIST(L2006)-C2006*EXP(-$K$1*(20/250))*NORMSDIST(M2006)</f>
        <v>1.6087109906860206</v>
      </c>
      <c r="K2006">
        <f>+J2006-H2006-EXP(-$K$2*20/250)*C2006+EXP(-$K$1*20/250)*C2006</f>
        <v>0</v>
      </c>
      <c r="L2006">
        <f>+(LN(C2006/C2006)+($K$1-$K$2+0.5*F2027^2)*20/250)/F2027/SQRT(20/250)</f>
        <v>1.0583475234925609E-2</v>
      </c>
      <c r="M2006">
        <f>L2006-F2027*SQRT(20/250)</f>
        <v>-1.0583475234925609E-2</v>
      </c>
    </row>
    <row r="2007" spans="1:13" x14ac:dyDescent="0.15">
      <c r="A2007" s="2">
        <v>28734</v>
      </c>
      <c r="B2007" s="1">
        <v>190.8</v>
      </c>
      <c r="C2007" s="1">
        <f t="shared" si="186"/>
        <v>190.8</v>
      </c>
      <c r="D2007">
        <f t="shared" si="187"/>
        <v>5.2512257590141864</v>
      </c>
      <c r="E2007">
        <f t="shared" si="190"/>
        <v>1.5210723868426257E-3</v>
      </c>
      <c r="F2007">
        <f t="shared" si="185"/>
        <v>0.15786209892116929</v>
      </c>
      <c r="G2007" s="4">
        <f t="shared" si="188"/>
        <v>1.9500000000000171</v>
      </c>
      <c r="H2007">
        <f>C2007*EXP(-$K$1*(20/250))*NORMSDIST(-M2007)-C2007*EXP(-$K$2*(20/250))*NORMSDIST(-L2007)</f>
        <v>1.6079179347120203</v>
      </c>
      <c r="I2007" s="4">
        <f t="shared" si="189"/>
        <v>0</v>
      </c>
      <c r="J2007">
        <f>C2007*EXP(-$K$2*(20/250))*NORMSDIST(L2007)-C2007*EXP(-$K$1*(20/250))*NORMSDIST(M2007)</f>
        <v>1.6079179347120203</v>
      </c>
      <c r="K2007">
        <f>+J2007-H2007-EXP(-$K$2*20/250)*C2007+EXP(-$K$1*20/250)*C2007</f>
        <v>0</v>
      </c>
      <c r="L2007">
        <f>+(LN(C2007/C2007)+($K$1-$K$2+0.5*F2028^2)*20/250)/F2028/SQRT(20/250)</f>
        <v>1.0562178977648331E-2</v>
      </c>
      <c r="M2007">
        <f>L2007-F2028*SQRT(20/250)</f>
        <v>-1.0562178977648334E-2</v>
      </c>
    </row>
    <row r="2008" spans="1:13" x14ac:dyDescent="0.15">
      <c r="A2008" s="2">
        <v>28737</v>
      </c>
      <c r="B2008" s="1" t="e">
        <f>NA()</f>
        <v>#N/A</v>
      </c>
      <c r="C2008" s="1">
        <f t="shared" si="186"/>
        <v>190.8</v>
      </c>
      <c r="D2008">
        <f t="shared" si="187"/>
        <v>5.2512257590141864</v>
      </c>
      <c r="E2008">
        <f t="shared" si="190"/>
        <v>0</v>
      </c>
      <c r="F2008">
        <f t="shared" si="185"/>
        <v>0.15425892161384075</v>
      </c>
      <c r="G2008" s="4">
        <f t="shared" si="188"/>
        <v>3.3000000000000114</v>
      </c>
      <c r="H2008">
        <f>C2008*EXP(-$K$1*(20/250))*NORMSDIST(-M2008)-C2008*EXP(-$K$2*(20/250))*NORMSDIST(-L2008)</f>
        <v>1.6818812774166929</v>
      </c>
      <c r="I2008" s="4">
        <f t="shared" si="189"/>
        <v>0</v>
      </c>
      <c r="J2008">
        <f>C2008*EXP(-$K$2*(20/250))*NORMSDIST(L2008)-C2008*EXP(-$K$1*(20/250))*NORMSDIST(M2008)</f>
        <v>1.6818812774166929</v>
      </c>
      <c r="K2008">
        <f>+J2008-H2008-EXP(-$K$2*20/250)*C2008+EXP(-$K$1*20/250)*C2008</f>
        <v>0</v>
      </c>
      <c r="L2008">
        <f>+(LN(C2008/C2008)+($K$1-$K$2+0.5*F2029^2)*20/250)/F2029/SQRT(20/250)</f>
        <v>1.1048052748460385E-2</v>
      </c>
      <c r="M2008">
        <f>L2008-F2029*SQRT(20/250)</f>
        <v>-1.1048052748460385E-2</v>
      </c>
    </row>
    <row r="2009" spans="1:13" x14ac:dyDescent="0.15">
      <c r="A2009" s="2">
        <v>28738</v>
      </c>
      <c r="B2009" s="1">
        <v>190.15</v>
      </c>
      <c r="C2009" s="1">
        <f t="shared" si="186"/>
        <v>190.15</v>
      </c>
      <c r="D2009">
        <f t="shared" si="187"/>
        <v>5.2478132343742683</v>
      </c>
      <c r="E2009">
        <f t="shared" si="190"/>
        <v>-3.4125246399181464E-3</v>
      </c>
      <c r="F2009">
        <f t="shared" si="185"/>
        <v>0.15242861256492612</v>
      </c>
      <c r="G2009" s="4">
        <f t="shared" si="188"/>
        <v>3.1500000000000057</v>
      </c>
      <c r="H2009">
        <f>C2009*EXP(-$K$1*(20/250))*NORMSDIST(-M2009)-C2009*EXP(-$K$2*(20/250))*NORMSDIST(-L2009)</f>
        <v>1.6704638303285435</v>
      </c>
      <c r="I2009" s="4">
        <f t="shared" si="189"/>
        <v>0</v>
      </c>
      <c r="J2009">
        <f>C2009*EXP(-$K$2*(20/250))*NORMSDIST(L2009)-C2009*EXP(-$K$1*(20/250))*NORMSDIST(M2009)</f>
        <v>1.6704638303285435</v>
      </c>
      <c r="K2009">
        <f>+J2009-H2009-EXP(-$K$2*20/250)*C2009+EXP(-$K$1*20/250)*C2009</f>
        <v>0</v>
      </c>
      <c r="L2009">
        <f>+(LN(C2009/C2009)+($K$1-$K$2+0.5*F2030^2)*20/250)/F2030/SQRT(20/250)</f>
        <v>1.1010561329892452E-2</v>
      </c>
      <c r="M2009">
        <f>L2009-F2030*SQRT(20/250)</f>
        <v>-1.1010561329892449E-2</v>
      </c>
    </row>
    <row r="2010" spans="1:13" x14ac:dyDescent="0.15">
      <c r="A2010" s="2">
        <v>28739</v>
      </c>
      <c r="B2010" s="1">
        <v>190</v>
      </c>
      <c r="C2010" s="1">
        <f t="shared" si="186"/>
        <v>190</v>
      </c>
      <c r="D2010">
        <f t="shared" si="187"/>
        <v>5.2470240721604862</v>
      </c>
      <c r="E2010">
        <f t="shared" si="190"/>
        <v>-7.8916221378211304E-4</v>
      </c>
      <c r="F2010">
        <f t="shared" si="185"/>
        <v>0.14970482922864467</v>
      </c>
      <c r="G2010" s="4">
        <f t="shared" si="188"/>
        <v>2.6999999999999886</v>
      </c>
      <c r="H2010">
        <f>C2010*EXP(-$K$1*(20/250))*NORMSDIST(-M2010)-C2010*EXP(-$K$2*(20/250))*NORMSDIST(-L2010)</f>
        <v>1.6785504358157652</v>
      </c>
      <c r="I2010" s="4">
        <f t="shared" si="189"/>
        <v>0</v>
      </c>
      <c r="J2010">
        <f>C2010*EXP(-$K$2*(20/250))*NORMSDIST(L2010)-C2010*EXP(-$K$1*(20/250))*NORMSDIST(M2010)</f>
        <v>1.6785504358157652</v>
      </c>
      <c r="K2010">
        <f>+J2010-H2010-EXP(-$K$2*20/250)*C2010+EXP(-$K$1*20/250)*C2010</f>
        <v>0</v>
      </c>
      <c r="L2010">
        <f>+(LN(C2010/C2010)+($K$1-$K$2+0.5*F2031^2)*20/250)/F2031/SQRT(20/250)</f>
        <v>1.1072599889492368E-2</v>
      </c>
      <c r="M2010">
        <f>L2010-F2031*SQRT(20/250)</f>
        <v>-1.1072599889492368E-2</v>
      </c>
    </row>
    <row r="2011" spans="1:13" x14ac:dyDescent="0.15">
      <c r="A2011" s="2">
        <v>28740</v>
      </c>
      <c r="B2011" s="1">
        <v>191.05</v>
      </c>
      <c r="C2011" s="1">
        <f t="shared" si="186"/>
        <v>191.05</v>
      </c>
      <c r="D2011">
        <f t="shared" si="187"/>
        <v>5.2525351738929089</v>
      </c>
      <c r="E2011">
        <f t="shared" si="190"/>
        <v>5.5111017324227518E-3</v>
      </c>
      <c r="F2011">
        <f t="shared" si="185"/>
        <v>0.15061960786963227</v>
      </c>
      <c r="G2011" s="4">
        <f t="shared" si="188"/>
        <v>2.6500000000000057</v>
      </c>
      <c r="H2011">
        <f>C2011*EXP(-$K$1*(20/250))*NORMSDIST(-M2011)-C2011*EXP(-$K$2*(20/250))*NORMSDIST(-L2011)</f>
        <v>1.6953497852519632</v>
      </c>
      <c r="I2011" s="4">
        <f t="shared" si="189"/>
        <v>0</v>
      </c>
      <c r="J2011">
        <f>C2011*EXP(-$K$2*(20/250))*NORMSDIST(L2011)-C2011*EXP(-$K$1*(20/250))*NORMSDIST(M2011)</f>
        <v>1.6953497852519632</v>
      </c>
      <c r="K2011">
        <f>+J2011-H2011-EXP(-$K$2*20/250)*C2011+EXP(-$K$1*20/250)*C2011</f>
        <v>0</v>
      </c>
      <c r="L2011">
        <f>+(LN(C2011/C2011)+($K$1-$K$2+0.5*F2032^2)*20/250)/F2032/SQRT(20/250)</f>
        <v>1.1121955819482813E-2</v>
      </c>
      <c r="M2011">
        <f>L2011-F2032*SQRT(20/250)</f>
        <v>-1.1121955819482809E-2</v>
      </c>
    </row>
    <row r="2012" spans="1:13" x14ac:dyDescent="0.15">
      <c r="A2012" s="2">
        <v>28741</v>
      </c>
      <c r="B2012" s="1">
        <v>192.9</v>
      </c>
      <c r="C2012" s="1">
        <f t="shared" si="186"/>
        <v>192.9</v>
      </c>
      <c r="D2012">
        <f t="shared" si="187"/>
        <v>5.2621719199116832</v>
      </c>
      <c r="E2012">
        <f t="shared" si="190"/>
        <v>9.6367460187742893E-3</v>
      </c>
      <c r="F2012">
        <f t="shared" si="185"/>
        <v>0.15191714750161159</v>
      </c>
      <c r="G2012" s="4">
        <f t="shared" si="188"/>
        <v>4.5</v>
      </c>
      <c r="H2012">
        <f>C2012*EXP(-$K$1*(20/250))*NORMSDIST(-M2012)-C2012*EXP(-$K$2*(20/250))*NORMSDIST(-L2012)</f>
        <v>1.5093392145539042</v>
      </c>
      <c r="I2012" s="4">
        <f t="shared" si="189"/>
        <v>0</v>
      </c>
      <c r="J2012">
        <f>C2012*EXP(-$K$2*(20/250))*NORMSDIST(L2012)-C2012*EXP(-$K$1*(20/250))*NORMSDIST(M2012)</f>
        <v>1.5093392145539042</v>
      </c>
      <c r="K2012">
        <f>+J2012-H2012-EXP(-$K$2*20/250)*C2012+EXP(-$K$1*20/250)*C2012</f>
        <v>0</v>
      </c>
      <c r="L2012">
        <f>+(LN(C2012/C2012)+($K$1-$K$2+0.5*F2033^2)*20/250)/F2033/SQRT(20/250)</f>
        <v>9.806669239554644E-3</v>
      </c>
      <c r="M2012">
        <f>L2012-F2033*SQRT(20/250)</f>
        <v>-9.806669239554644E-3</v>
      </c>
    </row>
    <row r="2013" spans="1:13" x14ac:dyDescent="0.15">
      <c r="A2013" s="2">
        <v>28744</v>
      </c>
      <c r="B2013" s="1">
        <v>191.9</v>
      </c>
      <c r="C2013" s="1">
        <f t="shared" si="186"/>
        <v>191.9</v>
      </c>
      <c r="D2013">
        <f t="shared" si="187"/>
        <v>5.256974403013654</v>
      </c>
      <c r="E2013">
        <f t="shared" si="190"/>
        <v>-5.1975168980291642E-3</v>
      </c>
      <c r="F2013">
        <f t="shared" si="185"/>
        <v>0.15136262561977459</v>
      </c>
      <c r="G2013" s="4">
        <f t="shared" si="188"/>
        <v>4</v>
      </c>
      <c r="H2013">
        <f>C2013*EXP(-$K$1*(20/250))*NORMSDIST(-M2013)-C2013*EXP(-$K$2*(20/250))*NORMSDIST(-L2013)</f>
        <v>1.4728474625574819</v>
      </c>
      <c r="I2013" s="4">
        <f t="shared" si="189"/>
        <v>0</v>
      </c>
      <c r="J2013">
        <f>C2013*EXP(-$K$2*(20/250))*NORMSDIST(L2013)-C2013*EXP(-$K$1*(20/250))*NORMSDIST(M2013)</f>
        <v>1.4728474625574819</v>
      </c>
      <c r="K2013">
        <f>+J2013-H2013-EXP(-$K$2*20/250)*C2013+EXP(-$K$1*20/250)*C2013</f>
        <v>0</v>
      </c>
      <c r="L2013">
        <f>+(LN(C2013/C2013)+($K$1-$K$2+0.5*F2034^2)*20/250)/F2034/SQRT(20/250)</f>
        <v>9.6194320767322514E-3</v>
      </c>
      <c r="M2013">
        <f>L2013-F2034*SQRT(20/250)</f>
        <v>-9.619432076732248E-3</v>
      </c>
    </row>
    <row r="2014" spans="1:13" x14ac:dyDescent="0.15">
      <c r="A2014" s="2">
        <v>28745</v>
      </c>
      <c r="B2014" s="1">
        <v>191.5</v>
      </c>
      <c r="C2014" s="1">
        <f t="shared" si="186"/>
        <v>191.5</v>
      </c>
      <c r="D2014">
        <f t="shared" si="187"/>
        <v>5.2548878086207003</v>
      </c>
      <c r="E2014">
        <f t="shared" si="190"/>
        <v>-2.0865943929537778E-3</v>
      </c>
      <c r="F2014">
        <f t="shared" ref="F2014:F2077" si="191">STDEV(E1994:E2014)*SQRT(250)</f>
        <v>0.14656586636187169</v>
      </c>
      <c r="G2014" s="4">
        <f t="shared" si="188"/>
        <v>5.6500000000000057</v>
      </c>
      <c r="H2014">
        <f>C2014*EXP(-$K$1*(20/250))*NORMSDIST(-M2014)-C2014*EXP(-$K$2*(20/250))*NORMSDIST(-L2014)</f>
        <v>1.6465801330982117</v>
      </c>
      <c r="I2014" s="4">
        <f t="shared" si="189"/>
        <v>0</v>
      </c>
      <c r="J2014">
        <f>C2014*EXP(-$K$2*(20/250))*NORMSDIST(L2014)-C2014*EXP(-$K$1*(20/250))*NORMSDIST(M2014)</f>
        <v>1.6465801330982117</v>
      </c>
      <c r="K2014">
        <f>+J2014-H2014-EXP(-$K$2*20/250)*C2014+EXP(-$K$1*20/250)*C2014</f>
        <v>0</v>
      </c>
      <c r="L2014">
        <f>+(LN(C2014/C2014)+($K$1-$K$2+0.5*F2035^2)*20/250)/F2035/SQRT(20/250)</f>
        <v>1.0776616728778433E-2</v>
      </c>
      <c r="M2014">
        <f>L2014-F2035*SQRT(20/250)</f>
        <v>-1.0776616728778429E-2</v>
      </c>
    </row>
    <row r="2015" spans="1:13" x14ac:dyDescent="0.15">
      <c r="A2015" s="2">
        <v>28746</v>
      </c>
      <c r="B2015" s="1">
        <v>189.9</v>
      </c>
      <c r="C2015" s="1">
        <f t="shared" si="186"/>
        <v>189.9</v>
      </c>
      <c r="D2015">
        <f t="shared" si="187"/>
        <v>5.2464976178182399</v>
      </c>
      <c r="E2015">
        <f t="shared" si="190"/>
        <v>-8.3901908024603955E-3</v>
      </c>
      <c r="F2015">
        <f t="shared" si="191"/>
        <v>0.14884826258926412</v>
      </c>
      <c r="G2015" s="4">
        <f t="shared" si="188"/>
        <v>3.3000000000000114</v>
      </c>
      <c r="H2015">
        <f>C2015*EXP(-$K$1*(20/250))*NORMSDIST(-M2015)-C2015*EXP(-$K$2*(20/250))*NORMSDIST(-L2015)</f>
        <v>1.5862902878596969</v>
      </c>
      <c r="I2015" s="4">
        <f t="shared" si="189"/>
        <v>0</v>
      </c>
      <c r="J2015">
        <f>C2015*EXP(-$K$2*(20/250))*NORMSDIST(L2015)-C2015*EXP(-$K$1*(20/250))*NORMSDIST(M2015)</f>
        <v>1.5862902878596969</v>
      </c>
      <c r="K2015">
        <f>+J2015-H2015-EXP(-$K$2*20/250)*C2015+EXP(-$K$1*20/250)*C2015</f>
        <v>0</v>
      </c>
      <c r="L2015">
        <f>+(LN(C2015/C2015)+($K$1-$K$2+0.5*F2036^2)*20/250)/F2036/SQRT(20/250)</f>
        <v>1.0469491118735083E-2</v>
      </c>
      <c r="M2015">
        <f>L2015-F2036*SQRT(20/250)</f>
        <v>-1.0469491118735087E-2</v>
      </c>
    </row>
    <row r="2016" spans="1:13" x14ac:dyDescent="0.15">
      <c r="A2016" s="2">
        <v>28747</v>
      </c>
      <c r="B2016" s="1">
        <v>190.15</v>
      </c>
      <c r="C2016" s="1">
        <f t="shared" si="186"/>
        <v>190.15</v>
      </c>
      <c r="D2016">
        <f t="shared" si="187"/>
        <v>5.2478132343742683</v>
      </c>
      <c r="E2016">
        <f t="shared" si="190"/>
        <v>1.3156165560284094E-3</v>
      </c>
      <c r="F2016">
        <f t="shared" si="191"/>
        <v>0.14787793742202282</v>
      </c>
      <c r="G2016" s="4">
        <f t="shared" si="188"/>
        <v>4.25</v>
      </c>
      <c r="H2016">
        <f>C2016*EXP(-$K$1*(20/250))*NORMSDIST(-M2016)-C2016*EXP(-$K$2*(20/250))*NORMSDIST(-L2016)</f>
        <v>1.5932569145167861</v>
      </c>
      <c r="I2016" s="4">
        <f t="shared" si="189"/>
        <v>0</v>
      </c>
      <c r="J2016">
        <f>C2016*EXP(-$K$2*(20/250))*NORMSDIST(L2016)-C2016*EXP(-$K$1*(20/250))*NORMSDIST(M2016)</f>
        <v>1.5932569145167861</v>
      </c>
      <c r="K2016">
        <f>+J2016-H2016-EXP(-$K$2*20/250)*C2016+EXP(-$K$1*20/250)*C2016</f>
        <v>0</v>
      </c>
      <c r="L2016">
        <f>+(LN(C2016/C2016)+($K$1-$K$2+0.5*F2037^2)*20/250)/F2037/SQRT(20/250)</f>
        <v>1.0501646695037507E-2</v>
      </c>
      <c r="M2016">
        <f>L2016-F2037*SQRT(20/250)</f>
        <v>-1.0501646695037503E-2</v>
      </c>
    </row>
    <row r="2017" spans="1:13" x14ac:dyDescent="0.15">
      <c r="A2017" s="2">
        <v>28748</v>
      </c>
      <c r="B2017" s="1">
        <v>189.85</v>
      </c>
      <c r="C2017" s="1">
        <f t="shared" si="186"/>
        <v>189.85</v>
      </c>
      <c r="D2017">
        <f t="shared" si="187"/>
        <v>5.2462342866778116</v>
      </c>
      <c r="E2017">
        <f t="shared" si="190"/>
        <v>-1.5789476964567228E-3</v>
      </c>
      <c r="F2017">
        <f t="shared" si="191"/>
        <v>0.13231231400304155</v>
      </c>
      <c r="G2017" s="4">
        <f t="shared" si="188"/>
        <v>6</v>
      </c>
      <c r="H2017">
        <f>C2017*EXP(-$K$1*(20/250))*NORMSDIST(-M2017)-C2017*EXP(-$K$2*(20/250))*NORMSDIST(-L2017)</f>
        <v>1.7547992353330102</v>
      </c>
      <c r="I2017" s="4">
        <f t="shared" si="189"/>
        <v>0</v>
      </c>
      <c r="J2017">
        <f>C2017*EXP(-$K$2*(20/250))*NORMSDIST(L2017)-C2017*EXP(-$K$1*(20/250))*NORMSDIST(M2017)</f>
        <v>1.7547992353330102</v>
      </c>
      <c r="K2017">
        <f>+J2017-H2017-EXP(-$K$2*20/250)*C2017+EXP(-$K$1*20/250)*C2017</f>
        <v>0</v>
      </c>
      <c r="L2017">
        <f>+(LN(C2017/C2017)+($K$1-$K$2+0.5*F2038^2)*20/250)/F2038/SQRT(20/250)</f>
        <v>1.1584745238658446E-2</v>
      </c>
      <c r="M2017">
        <f>L2017-F2038*SQRT(20/250)</f>
        <v>-1.1584745238658439E-2</v>
      </c>
    </row>
    <row r="2018" spans="1:13" x14ac:dyDescent="0.15">
      <c r="A2018" s="2">
        <v>28751</v>
      </c>
      <c r="B2018" s="1">
        <v>190.8</v>
      </c>
      <c r="C2018" s="1">
        <f t="shared" si="186"/>
        <v>190.8</v>
      </c>
      <c r="D2018">
        <f t="shared" si="187"/>
        <v>5.2512257590141864</v>
      </c>
      <c r="E2018">
        <f t="shared" si="190"/>
        <v>4.9914723363748692E-3</v>
      </c>
      <c r="F2018">
        <f t="shared" si="191"/>
        <v>0.13301241506912526</v>
      </c>
      <c r="G2018" s="4">
        <f t="shared" si="188"/>
        <v>8.5500000000000114</v>
      </c>
      <c r="H2018">
        <f>C2018*EXP(-$K$1*(20/250))*NORMSDIST(-M2018)-C2018*EXP(-$K$2*(20/250))*NORMSDIST(-L2018)</f>
        <v>1.764413655625674</v>
      </c>
      <c r="I2018" s="4">
        <f t="shared" si="189"/>
        <v>0</v>
      </c>
      <c r="J2018">
        <f>C2018*EXP(-$K$2*(20/250))*NORMSDIST(L2018)-C2018*EXP(-$K$1*(20/250))*NORMSDIST(M2018)</f>
        <v>1.764413655625674</v>
      </c>
      <c r="K2018">
        <f>+J2018-H2018-EXP(-$K$2*20/250)*C2018+EXP(-$K$1*20/250)*C2018</f>
        <v>0</v>
      </c>
      <c r="L2018">
        <f>+(LN(C2018/C2018)+($K$1-$K$2+0.5*F2039^2)*20/250)/F2039/SQRT(20/250)</f>
        <v>1.1590220590831479E-2</v>
      </c>
      <c r="M2018">
        <f>L2018-F2039*SQRT(20/250)</f>
        <v>-1.1590220590831476E-2</v>
      </c>
    </row>
    <row r="2019" spans="1:13" x14ac:dyDescent="0.15">
      <c r="A2019" s="2">
        <v>28752</v>
      </c>
      <c r="B2019" s="1">
        <v>190.3</v>
      </c>
      <c r="C2019" s="1">
        <f t="shared" si="186"/>
        <v>190.3</v>
      </c>
      <c r="D2019">
        <f t="shared" si="187"/>
        <v>5.2486017743021041</v>
      </c>
      <c r="E2019">
        <f t="shared" si="190"/>
        <v>-2.6239847120823612E-3</v>
      </c>
      <c r="F2019">
        <f t="shared" si="191"/>
        <v>0.10870073671028103</v>
      </c>
      <c r="G2019" s="4">
        <f t="shared" si="188"/>
        <v>8</v>
      </c>
      <c r="H2019">
        <f>C2019*EXP(-$K$1*(20/250))*NORMSDIST(-M2019)-C2019*EXP(-$K$2*(20/250))*NORMSDIST(-L2019)</f>
        <v>1.7686831046610223</v>
      </c>
      <c r="I2019" s="4">
        <f t="shared" si="189"/>
        <v>0</v>
      </c>
      <c r="J2019">
        <f>C2019*EXP(-$K$2*(20/250))*NORMSDIST(L2019)-C2019*EXP(-$K$1*(20/250))*NORMSDIST(M2019)</f>
        <v>1.7686831046610223</v>
      </c>
      <c r="K2019">
        <f>+J2019-H2019-EXP(-$K$2*20/250)*C2019+EXP(-$K$1*20/250)*C2019</f>
        <v>0</v>
      </c>
      <c r="L2019">
        <f>+(LN(C2019/C2019)+($K$1-$K$2+0.5*F2040^2)*20/250)/F2040/SQRT(20/250)</f>
        <v>1.1648794914724729E-2</v>
      </c>
      <c r="M2019">
        <f>L2019-F2040*SQRT(20/250)</f>
        <v>-1.1648794914724729E-2</v>
      </c>
    </row>
    <row r="2020" spans="1:13" x14ac:dyDescent="0.15">
      <c r="A2020" s="2">
        <v>28753</v>
      </c>
      <c r="B2020" s="1">
        <v>188.8</v>
      </c>
      <c r="C2020" s="1">
        <f t="shared" si="186"/>
        <v>188.8</v>
      </c>
      <c r="D2020">
        <f t="shared" si="187"/>
        <v>5.2406882537114008</v>
      </c>
      <c r="E2020">
        <f t="shared" si="190"/>
        <v>-7.9135205907032713E-3</v>
      </c>
      <c r="F2020">
        <f t="shared" si="191"/>
        <v>0.10786800123538576</v>
      </c>
      <c r="G2020" s="4">
        <f t="shared" si="188"/>
        <v>5.5500000000000114</v>
      </c>
      <c r="H2020">
        <f>C2020*EXP(-$K$1*(20/250))*NORMSDIST(-M2020)-C2020*EXP(-$K$2*(20/250))*NORMSDIST(-L2020)</f>
        <v>1.7705668079384935</v>
      </c>
      <c r="I2020" s="4">
        <f t="shared" si="189"/>
        <v>0</v>
      </c>
      <c r="J2020">
        <f>C2020*EXP(-$K$2*(20/250))*NORMSDIST(L2020)-C2020*EXP(-$K$1*(20/250))*NORMSDIST(M2020)</f>
        <v>1.7705668079384935</v>
      </c>
      <c r="K2020">
        <f>+J2020-H2020-EXP(-$K$2*20/250)*C2020+EXP(-$K$1*20/250)*C2020</f>
        <v>0</v>
      </c>
      <c r="L2020">
        <f>+(LN(C2020/C2020)+($K$1-$K$2+0.5*F2041^2)*20/250)/F2041/SQRT(20/250)</f>
        <v>1.1753853320643793E-2</v>
      </c>
      <c r="M2020">
        <f>L2020-F2041*SQRT(20/250)</f>
        <v>-1.1753853320643796E-2</v>
      </c>
    </row>
    <row r="2021" spans="1:13" x14ac:dyDescent="0.15">
      <c r="A2021" s="2">
        <v>28754</v>
      </c>
      <c r="B2021" s="1">
        <v>187.75</v>
      </c>
      <c r="C2021" s="1">
        <f t="shared" si="186"/>
        <v>187.75</v>
      </c>
      <c r="D2021">
        <f t="shared" si="187"/>
        <v>5.2351112906442445</v>
      </c>
      <c r="E2021">
        <f t="shared" si="190"/>
        <v>-5.5769630671562709E-3</v>
      </c>
      <c r="F2021">
        <f t="shared" si="191"/>
        <v>0.10828234397263668</v>
      </c>
      <c r="G2021" s="4">
        <f t="shared" si="188"/>
        <v>5.9499999999999886</v>
      </c>
      <c r="H2021">
        <f>C2021*EXP(-$K$1*(20/250))*NORMSDIST(-M2021)-C2021*EXP(-$K$2*(20/250))*NORMSDIST(-L2021)</f>
        <v>1.8001259765410822</v>
      </c>
      <c r="I2021" s="4">
        <f t="shared" si="189"/>
        <v>0</v>
      </c>
      <c r="J2021">
        <f>C2021*EXP(-$K$2*(20/250))*NORMSDIST(L2021)-C2021*EXP(-$K$1*(20/250))*NORMSDIST(M2021)</f>
        <v>1.8001259765410964</v>
      </c>
      <c r="K2021">
        <f>+J2021-H2021-EXP(-$K$2*20/250)*C2021+EXP(-$K$1*20/250)*C2021</f>
        <v>0</v>
      </c>
      <c r="L2021">
        <f>+(LN(C2021/C2021)+($K$1-$K$2+0.5*F2042^2)*20/250)/F2042/SQRT(20/250)</f>
        <v>1.201692482175329E-2</v>
      </c>
      <c r="M2021">
        <f>L2021-F2042*SQRT(20/250)</f>
        <v>-1.2016924821753294E-2</v>
      </c>
    </row>
    <row r="2022" spans="1:13" x14ac:dyDescent="0.15">
      <c r="A2022" s="2">
        <v>28755</v>
      </c>
      <c r="B2022" s="1">
        <v>188.25</v>
      </c>
      <c r="C2022" s="1">
        <f t="shared" si="186"/>
        <v>188.25</v>
      </c>
      <c r="D2022">
        <f t="shared" si="187"/>
        <v>5.2377708666800027</v>
      </c>
      <c r="E2022">
        <f t="shared" si="190"/>
        <v>2.659576035758171E-3</v>
      </c>
      <c r="F2022">
        <f t="shared" si="191"/>
        <v>0.1081985476622586</v>
      </c>
      <c r="G2022" s="4">
        <f t="shared" si="188"/>
        <v>6.6999999999999886</v>
      </c>
      <c r="H2022">
        <f>C2022*EXP(-$K$1*(20/250))*NORMSDIST(-M2022)-C2022*EXP(-$K$2*(20/250))*NORMSDIST(-L2022)</f>
        <v>1.7760477450463839</v>
      </c>
      <c r="I2022" s="4">
        <f t="shared" si="189"/>
        <v>0</v>
      </c>
      <c r="J2022">
        <f>C2022*EXP(-$K$2*(20/250))*NORMSDIST(L2022)-C2022*EXP(-$K$1*(20/250))*NORMSDIST(M2022)</f>
        <v>1.7760477450463839</v>
      </c>
      <c r="K2022">
        <f>+J2022-H2022-EXP(-$K$2*20/250)*C2022+EXP(-$K$1*20/250)*C2022</f>
        <v>0</v>
      </c>
      <c r="L2022">
        <f>+(LN(C2022/C2022)+($K$1-$K$2+0.5*F2043^2)*20/250)/F2043/SQRT(20/250)</f>
        <v>1.1824688556174174E-2</v>
      </c>
      <c r="M2022">
        <f>L2022-F2043*SQRT(20/250)</f>
        <v>-1.1824688556174178E-2</v>
      </c>
    </row>
    <row r="2023" spans="1:13" x14ac:dyDescent="0.15">
      <c r="A2023" s="2">
        <v>28758</v>
      </c>
      <c r="B2023" s="1">
        <v>187.65</v>
      </c>
      <c r="C2023" s="1">
        <f t="shared" si="186"/>
        <v>187.65</v>
      </c>
      <c r="D2023">
        <f t="shared" si="187"/>
        <v>5.2345785255810302</v>
      </c>
      <c r="E2023">
        <f t="shared" si="190"/>
        <v>-3.1923410989724843E-3</v>
      </c>
      <c r="F2023">
        <f t="shared" si="191"/>
        <v>0.10366391752138339</v>
      </c>
      <c r="G2023" s="4">
        <f t="shared" si="188"/>
        <v>5.0999999999999943</v>
      </c>
      <c r="H2023">
        <f>C2023*EXP(-$K$1*(20/250))*NORMSDIST(-M2023)-C2023*EXP(-$K$2*(20/250))*NORMSDIST(-L2023)</f>
        <v>1.8423070136187789</v>
      </c>
      <c r="I2023" s="4">
        <f t="shared" si="189"/>
        <v>0</v>
      </c>
      <c r="J2023">
        <f>C2023*EXP(-$K$2*(20/250))*NORMSDIST(L2023)-C2023*EXP(-$K$1*(20/250))*NORMSDIST(M2023)</f>
        <v>1.8423070136187789</v>
      </c>
      <c r="K2023">
        <f>+J2023-H2023-EXP(-$K$2*20/250)*C2023+EXP(-$K$1*20/250)*C2023</f>
        <v>0</v>
      </c>
      <c r="L2023">
        <f>+(LN(C2023/C2023)+($K$1-$K$2+0.5*F2044^2)*20/250)/F2044/SQRT(20/250)</f>
        <v>1.2305076977523369E-2</v>
      </c>
      <c r="M2023">
        <f>L2023-F2044*SQRT(20/250)</f>
        <v>-1.2305076977523369E-2</v>
      </c>
    </row>
    <row r="2024" spans="1:13" x14ac:dyDescent="0.15">
      <c r="A2024" s="2">
        <v>28759</v>
      </c>
      <c r="B2024" s="1">
        <v>189.15</v>
      </c>
      <c r="C2024" s="1">
        <f t="shared" si="186"/>
        <v>189.15</v>
      </c>
      <c r="D2024">
        <f t="shared" si="187"/>
        <v>5.2425403510790387</v>
      </c>
      <c r="E2024">
        <f t="shared" si="190"/>
        <v>7.9618254980085013E-3</v>
      </c>
      <c r="F2024">
        <f t="shared" si="191"/>
        <v>0.10698579043268021</v>
      </c>
      <c r="G2024" s="4">
        <f t="shared" si="188"/>
        <v>9.5999999999999943</v>
      </c>
      <c r="H2024">
        <f>C2024*EXP(-$K$1*(20/250))*NORMSDIST(-M2024)-C2024*EXP(-$K$2*(20/250))*NORMSDIST(-L2024)</f>
        <v>2.0300914987286376</v>
      </c>
      <c r="I2024" s="4">
        <f t="shared" si="189"/>
        <v>0</v>
      </c>
      <c r="J2024">
        <f>C2024*EXP(-$K$2*(20/250))*NORMSDIST(L2024)-C2024*EXP(-$K$1*(20/250))*NORMSDIST(M2024)</f>
        <v>2.0300914987286376</v>
      </c>
      <c r="K2024">
        <f>+J2024-H2024-EXP(-$K$2*20/250)*C2024+EXP(-$K$1*20/250)*C2024</f>
        <v>0</v>
      </c>
      <c r="L2024">
        <f>+(LN(C2024/C2024)+($K$1-$K$2+0.5*F2045^2)*20/250)/F2045/SQRT(20/250)</f>
        <v>1.345185889411E-2</v>
      </c>
      <c r="M2024">
        <f>L2024-F2045*SQRT(20/250)</f>
        <v>-1.345185889411E-2</v>
      </c>
    </row>
    <row r="2025" spans="1:13" x14ac:dyDescent="0.15">
      <c r="A2025" s="2">
        <v>28760</v>
      </c>
      <c r="B2025" s="1">
        <v>189.1</v>
      </c>
      <c r="C2025" s="1">
        <f t="shared" si="186"/>
        <v>189.1</v>
      </c>
      <c r="D2025">
        <f t="shared" si="187"/>
        <v>5.2422759756644117</v>
      </c>
      <c r="E2025">
        <f t="shared" si="190"/>
        <v>-2.6437541462698277E-4</v>
      </c>
      <c r="F2025">
        <f t="shared" si="191"/>
        <v>7.9872991383165129E-2</v>
      </c>
      <c r="G2025" s="4">
        <f t="shared" si="188"/>
        <v>10.799999999999983</v>
      </c>
      <c r="H2025">
        <f>C2025*EXP(-$K$1*(20/250))*NORMSDIST(-M2025)-C2025*EXP(-$K$2*(20/250))*NORMSDIST(-L2025)</f>
        <v>2.048033404661183</v>
      </c>
      <c r="I2025" s="4">
        <f t="shared" si="189"/>
        <v>0</v>
      </c>
      <c r="J2025">
        <f>C2025*EXP(-$K$2*(20/250))*NORMSDIST(L2025)-C2025*EXP(-$K$1*(20/250))*NORMSDIST(M2025)</f>
        <v>2.048033404661183</v>
      </c>
      <c r="K2025">
        <f>+J2025-H2025-EXP(-$K$2*20/250)*C2025+EXP(-$K$1*20/250)*C2025</f>
        <v>0</v>
      </c>
      <c r="L2025">
        <f>+(LN(C2025/C2025)+($K$1-$K$2+0.5*F2046^2)*20/250)/F2046/SQRT(20/250)</f>
        <v>1.3574341874686775E-2</v>
      </c>
      <c r="M2025">
        <f>L2025-F2046*SQRT(20/250)</f>
        <v>-1.3574341874686771E-2</v>
      </c>
    </row>
    <row r="2026" spans="1:13" x14ac:dyDescent="0.15">
      <c r="A2026" s="2">
        <v>28761</v>
      </c>
      <c r="B2026" s="1">
        <v>189.2</v>
      </c>
      <c r="C2026" s="1">
        <f t="shared" si="186"/>
        <v>189.2</v>
      </c>
      <c r="D2026">
        <f t="shared" si="187"/>
        <v>5.2428046566177775</v>
      </c>
      <c r="E2026">
        <f t="shared" si="190"/>
        <v>5.2868095336577881E-4</v>
      </c>
      <c r="F2026">
        <f t="shared" si="191"/>
        <v>7.9677844388819405E-2</v>
      </c>
      <c r="G2026" s="4">
        <f t="shared" si="188"/>
        <v>10.199999999999989</v>
      </c>
      <c r="H2026">
        <f>C2026*EXP(-$K$1*(20/250))*NORMSDIST(-M2026)-C2026*EXP(-$K$2*(20/250))*NORMSDIST(-L2026)</f>
        <v>2.0951783574488161</v>
      </c>
      <c r="I2026" s="4">
        <f t="shared" si="189"/>
        <v>0</v>
      </c>
      <c r="J2026">
        <f>C2026*EXP(-$K$2*(20/250))*NORMSDIST(L2026)-C2026*EXP(-$K$1*(20/250))*NORMSDIST(M2026)</f>
        <v>2.0951783574488161</v>
      </c>
      <c r="K2026">
        <f>+J2026-H2026-EXP(-$K$2*20/250)*C2026+EXP(-$K$1*20/250)*C2026</f>
        <v>0</v>
      </c>
      <c r="L2026">
        <f>+(LN(C2026/C2026)+($K$1-$K$2+0.5*F2047^2)*20/250)/F2047/SQRT(20/250)</f>
        <v>1.387949770343172E-2</v>
      </c>
      <c r="M2026">
        <f>L2026-F2047*SQRT(20/250)</f>
        <v>-1.387949770343172E-2</v>
      </c>
    </row>
    <row r="2027" spans="1:13" x14ac:dyDescent="0.15">
      <c r="A2027" s="2">
        <v>28762</v>
      </c>
      <c r="B2027" s="1">
        <v>189.19</v>
      </c>
      <c r="C2027" s="1">
        <f t="shared" si="186"/>
        <v>189.19</v>
      </c>
      <c r="D2027">
        <f t="shared" si="187"/>
        <v>5.2427518010983283</v>
      </c>
      <c r="E2027">
        <f t="shared" si="190"/>
        <v>-5.2855519449224175E-5</v>
      </c>
      <c r="F2027">
        <f t="shared" si="191"/>
        <v>7.4836471071357866E-2</v>
      </c>
      <c r="G2027" s="4">
        <f t="shared" si="188"/>
        <v>12.139999999999986</v>
      </c>
      <c r="H2027">
        <f>C2027*EXP(-$K$1*(20/250))*NORMSDIST(-M2027)-C2027*EXP(-$K$2*(20/250))*NORMSDIST(-L2027)</f>
        <v>2.1708884056731677</v>
      </c>
      <c r="I2027" s="4">
        <f t="shared" si="189"/>
        <v>0</v>
      </c>
      <c r="J2027">
        <f>C2027*EXP(-$K$2*(20/250))*NORMSDIST(L2027)-C2027*EXP(-$K$1*(20/250))*NORMSDIST(M2027)</f>
        <v>2.1708884056731677</v>
      </c>
      <c r="K2027">
        <f>+J2027-H2027-EXP(-$K$2*20/250)*C2027+EXP(-$K$1*20/250)*C2027</f>
        <v>0</v>
      </c>
      <c r="L2027">
        <f>+(LN(C2027/C2027)+($K$1-$K$2+0.5*F2048^2)*20/250)/F2048/SQRT(20/250)</f>
        <v>1.4381832674031094E-2</v>
      </c>
      <c r="M2027">
        <f>L2027-F2048*SQRT(20/250)</f>
        <v>-1.4381832674031094E-2</v>
      </c>
    </row>
    <row r="2028" spans="1:13" x14ac:dyDescent="0.15">
      <c r="A2028" s="2">
        <v>28765</v>
      </c>
      <c r="B2028" s="1">
        <v>188.85</v>
      </c>
      <c r="C2028" s="1">
        <f t="shared" si="186"/>
        <v>188.85</v>
      </c>
      <c r="D2028">
        <f t="shared" si="187"/>
        <v>5.2409530491584659</v>
      </c>
      <c r="E2028">
        <f t="shared" si="190"/>
        <v>-1.7987519398623419E-3</v>
      </c>
      <c r="F2028">
        <f t="shared" si="191"/>
        <v>7.4685883792011312E-2</v>
      </c>
      <c r="G2028" s="4">
        <f t="shared" si="188"/>
        <v>9.3499999999999943</v>
      </c>
      <c r="H2028">
        <f>C2028*EXP(-$K$1*(20/250))*NORMSDIST(-M2028)-C2028*EXP(-$K$2*(20/250))*NORMSDIST(-L2028)</f>
        <v>2.4982366536768836</v>
      </c>
      <c r="I2028" s="4">
        <f t="shared" si="189"/>
        <v>0</v>
      </c>
      <c r="J2028">
        <f>C2028*EXP(-$K$2*(20/250))*NORMSDIST(L2028)-C2028*EXP(-$K$1*(20/250))*NORMSDIST(M2028)</f>
        <v>2.4982366536768836</v>
      </c>
      <c r="K2028">
        <f>+J2028-H2028-EXP(-$K$2*20/250)*C2028+EXP(-$K$1*20/250)*C2028</f>
        <v>0</v>
      </c>
      <c r="L2028">
        <f>+(LN(C2028/C2028)+($K$1-$K$2+0.5*F2049^2)*20/250)/F2049/SQRT(20/250)</f>
        <v>1.658045421490998E-2</v>
      </c>
      <c r="M2028">
        <f>L2028-F2049*SQRT(20/250)</f>
        <v>-1.6580454214909987E-2</v>
      </c>
    </row>
    <row r="2029" spans="1:13" x14ac:dyDescent="0.15">
      <c r="A2029" s="2">
        <v>28766</v>
      </c>
      <c r="B2029" s="1">
        <v>187.5</v>
      </c>
      <c r="C2029" s="1">
        <f t="shared" si="186"/>
        <v>187.5</v>
      </c>
      <c r="D2029">
        <f t="shared" si="187"/>
        <v>5.2337788454104652</v>
      </c>
      <c r="E2029">
        <f t="shared" si="190"/>
        <v>-7.174203748000707E-3</v>
      </c>
      <c r="F2029">
        <f t="shared" si="191"/>
        <v>7.8121530173430126E-2</v>
      </c>
      <c r="G2029" s="4">
        <f t="shared" si="188"/>
        <v>1.5</v>
      </c>
      <c r="H2029">
        <f>C2029*EXP(-$K$1*(20/250))*NORMSDIST(-M2029)-C2029*EXP(-$K$2*(20/250))*NORMSDIST(-L2029)</f>
        <v>3.6894146664160843</v>
      </c>
      <c r="I2029" s="4">
        <f t="shared" si="189"/>
        <v>0</v>
      </c>
      <c r="J2029">
        <f>C2029*EXP(-$K$2*(20/250))*NORMSDIST(L2029)-C2029*EXP(-$K$1*(20/250))*NORMSDIST(M2029)</f>
        <v>3.6894146664160843</v>
      </c>
      <c r="K2029">
        <f>+J2029-H2029-EXP(-$K$2*20/250)*C2029+EXP(-$K$1*20/250)*C2029</f>
        <v>0</v>
      </c>
      <c r="L2029">
        <f>+(LN(C2029/C2029)+($K$1-$K$2+0.5*F2050^2)*20/250)/F2050/SQRT(20/250)</f>
        <v>2.4663809938063747E-2</v>
      </c>
      <c r="M2029">
        <f>L2029-F2050*SQRT(20/250)</f>
        <v>-2.4663809938063753E-2</v>
      </c>
    </row>
    <row r="2030" spans="1:13" x14ac:dyDescent="0.15">
      <c r="A2030" s="2">
        <v>28767</v>
      </c>
      <c r="B2030" s="1">
        <v>187</v>
      </c>
      <c r="C2030" s="1">
        <f t="shared" si="186"/>
        <v>187</v>
      </c>
      <c r="D2030">
        <f t="shared" si="187"/>
        <v>5.2311086168545868</v>
      </c>
      <c r="E2030">
        <f t="shared" si="190"/>
        <v>-2.6702285558783956E-3</v>
      </c>
      <c r="F2030">
        <f t="shared" si="191"/>
        <v>7.7856425810373234E-2</v>
      </c>
      <c r="G2030" s="4">
        <f t="shared" si="188"/>
        <v>0</v>
      </c>
      <c r="H2030">
        <f>C2030*EXP(-$K$1*(20/250))*NORMSDIST(-M2030)-C2030*EXP(-$K$2*(20/250))*NORMSDIST(-L2030)</f>
        <v>3.7491580529943462</v>
      </c>
      <c r="I2030" s="4">
        <f t="shared" si="189"/>
        <v>0.84999999999999432</v>
      </c>
      <c r="J2030">
        <f>C2030*EXP(-$K$2*(20/250))*NORMSDIST(L2030)-C2030*EXP(-$K$1*(20/250))*NORMSDIST(M2030)</f>
        <v>3.7491580529943462</v>
      </c>
      <c r="K2030">
        <f>+J2030-H2030-EXP(-$K$2*20/250)*C2030+EXP(-$K$1*20/250)*C2030</f>
        <v>0</v>
      </c>
      <c r="L2030">
        <f>+(LN(C2030/C2030)+($K$1-$K$2+0.5*F2051^2)*20/250)/F2051/SQRT(20/250)</f>
        <v>2.5130306832762715E-2</v>
      </c>
      <c r="M2030">
        <f>L2030-F2051*SQRT(20/250)</f>
        <v>-2.5130306832762715E-2</v>
      </c>
    </row>
    <row r="2031" spans="1:13" x14ac:dyDescent="0.15">
      <c r="A2031" s="2">
        <v>28768</v>
      </c>
      <c r="B2031" s="1">
        <v>187.3</v>
      </c>
      <c r="C2031" s="1">
        <f t="shared" si="186"/>
        <v>187.3</v>
      </c>
      <c r="D2031">
        <f t="shared" si="187"/>
        <v>5.2327116094500425</v>
      </c>
      <c r="E2031">
        <f t="shared" si="190"/>
        <v>1.60299259545571E-3</v>
      </c>
      <c r="F2031">
        <f t="shared" si="191"/>
        <v>7.8295104672254701E-2</v>
      </c>
      <c r="G2031" s="4">
        <f t="shared" si="188"/>
        <v>0</v>
      </c>
      <c r="H2031">
        <f>C2031*EXP(-$K$1*(20/250))*NORMSDIST(-M2031)-C2031*EXP(-$K$2*(20/250))*NORMSDIST(-L2031)</f>
        <v>3.7787088947709009</v>
      </c>
      <c r="I2031" s="4">
        <f t="shared" si="189"/>
        <v>1.6999999999999886</v>
      </c>
      <c r="J2031">
        <f>C2031*EXP(-$K$2*(20/250))*NORMSDIST(L2031)-C2031*EXP(-$K$1*(20/250))*NORMSDIST(M2031)</f>
        <v>3.7787088947709009</v>
      </c>
      <c r="K2031">
        <f>+J2031-H2031-EXP(-$K$2*20/250)*C2031+EXP(-$K$1*20/250)*C2031</f>
        <v>0</v>
      </c>
      <c r="L2031">
        <f>+(LN(C2031/C2031)+($K$1-$K$2+0.5*F2052^2)*20/250)/F2052/SQRT(20/250)</f>
        <v>2.5287848550366299E-2</v>
      </c>
      <c r="M2031">
        <f>L2031-F2052*SQRT(20/250)</f>
        <v>-2.5287848550366292E-2</v>
      </c>
    </row>
    <row r="2032" spans="1:13" x14ac:dyDescent="0.15">
      <c r="A2032" s="2">
        <v>28769</v>
      </c>
      <c r="B2032" s="1">
        <v>188.4</v>
      </c>
      <c r="C2032" s="1">
        <f t="shared" si="186"/>
        <v>188.4</v>
      </c>
      <c r="D2032">
        <f t="shared" si="187"/>
        <v>5.2385673621422626</v>
      </c>
      <c r="E2032">
        <f t="shared" si="190"/>
        <v>5.8557526922200509E-3</v>
      </c>
      <c r="F2032">
        <f t="shared" si="191"/>
        <v>7.8644103800134812E-2</v>
      </c>
      <c r="G2032" s="4">
        <f t="shared" si="188"/>
        <v>0</v>
      </c>
      <c r="H2032">
        <f>C2032*EXP(-$K$1*(20/250))*NORMSDIST(-M2032)-C2032*EXP(-$K$2*(20/250))*NORMSDIST(-L2032)</f>
        <v>3.8072134075358974</v>
      </c>
      <c r="I2032" s="4">
        <f t="shared" si="189"/>
        <v>1.8499999999999943</v>
      </c>
      <c r="J2032">
        <f>C2032*EXP(-$K$2*(20/250))*NORMSDIST(L2032)-C2032*EXP(-$K$1*(20/250))*NORMSDIST(M2032)</f>
        <v>3.8072134075358974</v>
      </c>
      <c r="K2032">
        <f>+J2032-H2032-EXP(-$K$2*20/250)*C2032+EXP(-$K$1*20/250)*C2032</f>
        <v>0</v>
      </c>
      <c r="L2032">
        <f>+(LN(C2032/C2032)+($K$1-$K$2+0.5*F2053^2)*20/250)/F2053/SQRT(20/250)</f>
        <v>2.5329854781820711E-2</v>
      </c>
      <c r="M2032">
        <f>L2032-F2053*SQRT(20/250)</f>
        <v>-2.5329854781820711E-2</v>
      </c>
    </row>
    <row r="2033" spans="1:13" x14ac:dyDescent="0.15">
      <c r="A2033" s="2">
        <v>28772</v>
      </c>
      <c r="B2033" s="1" t="e">
        <f>NA()</f>
        <v>#N/A</v>
      </c>
      <c r="C2033" s="1">
        <f t="shared" si="186"/>
        <v>188.4</v>
      </c>
      <c r="D2033">
        <f t="shared" si="187"/>
        <v>5.2385673621422626</v>
      </c>
      <c r="E2033">
        <f t="shared" si="190"/>
        <v>0</v>
      </c>
      <c r="F2033">
        <f t="shared" si="191"/>
        <v>6.9343623201426119E-2</v>
      </c>
      <c r="G2033" s="4">
        <f t="shared" si="188"/>
        <v>0</v>
      </c>
      <c r="H2033">
        <f>C2033*EXP(-$K$1*(20/250))*NORMSDIST(-M2033)-C2033*EXP(-$K$2*(20/250))*NORMSDIST(-L2033)</f>
        <v>3.8072134075358974</v>
      </c>
      <c r="I2033" s="4">
        <f t="shared" si="189"/>
        <v>1.8499999999999943</v>
      </c>
      <c r="J2033">
        <f>C2033*EXP(-$K$2*(20/250))*NORMSDIST(L2033)-C2033*EXP(-$K$1*(20/250))*NORMSDIST(M2033)</f>
        <v>3.8072134075358974</v>
      </c>
      <c r="K2033">
        <f>+J2033-H2033-EXP(-$K$2*20/250)*C2033+EXP(-$K$1*20/250)*C2033</f>
        <v>0</v>
      </c>
      <c r="L2033">
        <f>+(LN(C2033/C2033)+($K$1-$K$2+0.5*F2054^2)*20/250)/F2054/SQRT(20/250)</f>
        <v>2.5329854781820711E-2</v>
      </c>
      <c r="M2033">
        <f>L2033-F2054*SQRT(20/250)</f>
        <v>-2.5329854781820711E-2</v>
      </c>
    </row>
    <row r="2034" spans="1:13" x14ac:dyDescent="0.15">
      <c r="A2034" s="2">
        <v>28773</v>
      </c>
      <c r="B2034" s="1">
        <v>187.9</v>
      </c>
      <c r="C2034" s="1">
        <f t="shared" si="186"/>
        <v>187.9</v>
      </c>
      <c r="D2034">
        <f t="shared" si="187"/>
        <v>5.2359099064194199</v>
      </c>
      <c r="E2034">
        <f t="shared" si="190"/>
        <v>-2.6574557228427054E-3</v>
      </c>
      <c r="F2034">
        <f t="shared" si="191"/>
        <v>6.8019656526207672E-2</v>
      </c>
      <c r="G2034" s="4">
        <f t="shared" si="188"/>
        <v>0.65000000000000568</v>
      </c>
      <c r="H2034">
        <f>C2034*EXP(-$K$1*(20/250))*NORMSDIST(-M2034)-C2034*EXP(-$K$2*(20/250))*NORMSDIST(-L2034)</f>
        <v>3.9773919095762409</v>
      </c>
      <c r="I2034" s="4">
        <f t="shared" si="189"/>
        <v>0</v>
      </c>
      <c r="J2034">
        <f>C2034*EXP(-$K$2*(20/250))*NORMSDIST(L2034)-C2034*EXP(-$K$1*(20/250))*NORMSDIST(M2034)</f>
        <v>3.9773919095762409</v>
      </c>
      <c r="K2034">
        <f>+J2034-H2034-EXP(-$K$2*20/250)*C2034+EXP(-$K$1*20/250)*C2034</f>
        <v>0</v>
      </c>
      <c r="L2034">
        <f>+(LN(C2034/C2034)+($K$1-$K$2+0.5*F2055^2)*20/250)/F2055/SQRT(20/250)</f>
        <v>2.653276425713218E-2</v>
      </c>
      <c r="M2034">
        <f>L2034-F2055*SQRT(20/250)</f>
        <v>-2.6532764257132174E-2</v>
      </c>
    </row>
    <row r="2035" spans="1:13" x14ac:dyDescent="0.15">
      <c r="A2035" s="2">
        <v>28774</v>
      </c>
      <c r="B2035" s="1">
        <v>185.85</v>
      </c>
      <c r="C2035" s="1">
        <f t="shared" si="186"/>
        <v>185.85</v>
      </c>
      <c r="D2035">
        <f t="shared" si="187"/>
        <v>5.224939896743261</v>
      </c>
      <c r="E2035">
        <f t="shared" si="190"/>
        <v>-1.0970009676158909E-2</v>
      </c>
      <c r="F2035">
        <f t="shared" si="191"/>
        <v>7.6202187671676178E-2</v>
      </c>
      <c r="G2035" s="4">
        <f t="shared" si="188"/>
        <v>0</v>
      </c>
      <c r="H2035">
        <f>C2035*EXP(-$K$1*(20/250))*NORMSDIST(-M2035)-C2035*EXP(-$K$2*(20/250))*NORMSDIST(-L2035)</f>
        <v>3.8539250343970792</v>
      </c>
      <c r="I2035" s="4">
        <f t="shared" si="189"/>
        <v>2.0500000000000114</v>
      </c>
      <c r="J2035">
        <f>C2035*EXP(-$K$2*(20/250))*NORMSDIST(L2035)-C2035*EXP(-$K$1*(20/250))*NORMSDIST(M2035)</f>
        <v>3.8539250343970792</v>
      </c>
      <c r="K2035">
        <f>+J2035-H2035-EXP(-$K$2*20/250)*C2035+EXP(-$K$1*20/250)*C2035</f>
        <v>0</v>
      </c>
      <c r="L2035">
        <f>+(LN(C2035/C2035)+($K$1-$K$2+0.5*F2056^2)*20/250)/F2056/SQRT(20/250)</f>
        <v>2.5992588785705682E-2</v>
      </c>
      <c r="M2035">
        <f>L2035-F2056*SQRT(20/250)</f>
        <v>-2.5992588785705689E-2</v>
      </c>
    </row>
    <row r="2036" spans="1:13" x14ac:dyDescent="0.15">
      <c r="A2036" s="2">
        <v>28775</v>
      </c>
      <c r="B2036" s="1">
        <v>186.6</v>
      </c>
      <c r="C2036" s="1">
        <f t="shared" si="186"/>
        <v>186.6</v>
      </c>
      <c r="D2036">
        <f t="shared" si="187"/>
        <v>5.2289672884132434</v>
      </c>
      <c r="E2036">
        <f t="shared" si="190"/>
        <v>4.0273916699824497E-3</v>
      </c>
      <c r="F2036">
        <f t="shared" si="191"/>
        <v>7.4030481656299121E-2</v>
      </c>
      <c r="G2036" s="4">
        <f t="shared" si="188"/>
        <v>0</v>
      </c>
      <c r="H2036">
        <f>C2036*EXP(-$K$1*(20/250))*NORMSDIST(-M2036)-C2036*EXP(-$K$2*(20/250))*NORMSDIST(-L2036)</f>
        <v>3.8679923319046878</v>
      </c>
      <c r="I2036" s="4">
        <f t="shared" si="189"/>
        <v>2</v>
      </c>
      <c r="J2036">
        <f>C2036*EXP(-$K$2*(20/250))*NORMSDIST(L2036)-C2036*EXP(-$K$1*(20/250))*NORMSDIST(M2036)</f>
        <v>3.8679923319046878</v>
      </c>
      <c r="K2036">
        <f>+J2036-H2036-EXP(-$K$2*20/250)*C2036+EXP(-$K$1*20/250)*C2036</f>
        <v>0</v>
      </c>
      <c r="L2036">
        <f>+(LN(C2036/C2036)+($K$1-$K$2+0.5*F2057^2)*20/250)/F2057/SQRT(20/250)</f>
        <v>2.5982609511621034E-2</v>
      </c>
      <c r="M2036">
        <f>L2036-F2057*SQRT(20/250)</f>
        <v>-2.5982609511621027E-2</v>
      </c>
    </row>
    <row r="2037" spans="1:13" x14ac:dyDescent="0.15">
      <c r="A2037" s="2">
        <v>28776</v>
      </c>
      <c r="B2037" s="1">
        <v>185.9</v>
      </c>
      <c r="C2037" s="1">
        <f t="shared" si="186"/>
        <v>185.9</v>
      </c>
      <c r="D2037">
        <f t="shared" si="187"/>
        <v>5.2252088947273982</v>
      </c>
      <c r="E2037">
        <f t="shared" si="190"/>
        <v>-3.758393685845185E-3</v>
      </c>
      <c r="F2037">
        <f t="shared" si="191"/>
        <v>7.4257855916863152E-2</v>
      </c>
      <c r="G2037" s="4">
        <f t="shared" si="188"/>
        <v>0</v>
      </c>
      <c r="H2037">
        <f>C2037*EXP(-$K$1*(20/250))*NORMSDIST(-M2037)-C2037*EXP(-$K$2*(20/250))*NORMSDIST(-L2037)</f>
        <v>3.8413943539929249</v>
      </c>
      <c r="I2037" s="4">
        <f t="shared" si="189"/>
        <v>2.5499999999999829</v>
      </c>
      <c r="J2037">
        <f>C2037*EXP(-$K$2*(20/250))*NORMSDIST(L2037)-C2037*EXP(-$K$1*(20/250))*NORMSDIST(M2037)</f>
        <v>3.8413943539929249</v>
      </c>
      <c r="K2037">
        <f>+J2037-H2037-EXP(-$K$2*20/250)*C2037+EXP(-$K$1*20/250)*C2037</f>
        <v>0</v>
      </c>
      <c r="L2037">
        <f>+(LN(C2037/C2037)+($K$1-$K$2+0.5*F2058^2)*20/250)/F2058/SQRT(20/250)</f>
        <v>2.5901087510947166E-2</v>
      </c>
      <c r="M2037">
        <f>L2037-F2058*SQRT(20/250)</f>
        <v>-2.5901087510947166E-2</v>
      </c>
    </row>
    <row r="2038" spans="1:13" x14ac:dyDescent="0.15">
      <c r="A2038" s="2">
        <v>28779</v>
      </c>
      <c r="B2038" s="1">
        <v>183.85</v>
      </c>
      <c r="C2038" s="1">
        <f t="shared" si="186"/>
        <v>183.85</v>
      </c>
      <c r="D2038">
        <f t="shared" si="187"/>
        <v>5.214120207747281</v>
      </c>
      <c r="E2038">
        <f t="shared" si="190"/>
        <v>-1.1088686980117224E-2</v>
      </c>
      <c r="F2038">
        <f t="shared" si="191"/>
        <v>8.191651916573954E-2</v>
      </c>
      <c r="G2038" s="4">
        <f t="shared" si="188"/>
        <v>0</v>
      </c>
      <c r="H2038">
        <f>C2038*EXP(-$K$1*(20/250))*NORMSDIST(-M2038)-C2038*EXP(-$K$2*(20/250))*NORMSDIST(-L2038)</f>
        <v>3.6966267766686514</v>
      </c>
      <c r="I2038" s="4">
        <f t="shared" si="189"/>
        <v>5.0999999999999943</v>
      </c>
      <c r="J2038">
        <f>C2038*EXP(-$K$2*(20/250))*NORMSDIST(L2038)-C2038*EXP(-$K$1*(20/250))*NORMSDIST(M2038)</f>
        <v>3.6966267766686514</v>
      </c>
      <c r="K2038">
        <f>+J2038-H2038-EXP(-$K$2*20/250)*C2038+EXP(-$K$1*20/250)*C2038</f>
        <v>0</v>
      </c>
      <c r="L2038">
        <f>+(LN(C2038/C2038)+($K$1-$K$2+0.5*F2059^2)*20/250)/F2059/SQRT(20/250)</f>
        <v>2.5202747196470365E-2</v>
      </c>
      <c r="M2038">
        <f>L2038-F2059*SQRT(20/250)</f>
        <v>-2.5202747196470365E-2</v>
      </c>
    </row>
    <row r="2039" spans="1:13" x14ac:dyDescent="0.15">
      <c r="A2039" s="2">
        <v>28780</v>
      </c>
      <c r="B2039" s="1">
        <v>182.25</v>
      </c>
      <c r="C2039" s="1">
        <f t="shared" si="186"/>
        <v>182.25</v>
      </c>
      <c r="D2039">
        <f t="shared" si="187"/>
        <v>5.2053793708887675</v>
      </c>
      <c r="E2039">
        <f t="shared" si="190"/>
        <v>-8.7408368585135676E-3</v>
      </c>
      <c r="F2039">
        <f t="shared" si="191"/>
        <v>8.1955235752248917E-2</v>
      </c>
      <c r="G2039" s="4">
        <f t="shared" si="188"/>
        <v>0</v>
      </c>
      <c r="H2039">
        <f>C2039*EXP(-$K$1*(20/250))*NORMSDIST(-M2039)-C2039*EXP(-$K$2*(20/250))*NORMSDIST(-L2039)</f>
        <v>3.6434715630022936</v>
      </c>
      <c r="I2039" s="4">
        <f t="shared" si="189"/>
        <v>8.75</v>
      </c>
      <c r="J2039">
        <f>C2039*EXP(-$K$2*(20/250))*NORMSDIST(L2039)-C2039*EXP(-$K$1*(20/250))*NORMSDIST(M2039)</f>
        <v>3.6434715630022936</v>
      </c>
      <c r="K2039">
        <f>+J2039-H2039-EXP(-$K$2*20/250)*C2039+EXP(-$K$1*20/250)*C2039</f>
        <v>0</v>
      </c>
      <c r="L2039">
        <f>+(LN(C2039/C2039)+($K$1-$K$2+0.5*F2060^2)*20/250)/F2060/SQRT(20/250)</f>
        <v>2.5058394055843831E-2</v>
      </c>
      <c r="M2039">
        <f>L2039-F2060*SQRT(20/250)</f>
        <v>-2.5058394055843831E-2</v>
      </c>
    </row>
    <row r="2040" spans="1:13" x14ac:dyDescent="0.15">
      <c r="A2040" s="2">
        <v>28781</v>
      </c>
      <c r="B2040" s="1">
        <v>182.3</v>
      </c>
      <c r="C2040" s="1">
        <f t="shared" si="186"/>
        <v>182.3</v>
      </c>
      <c r="D2040">
        <f t="shared" si="187"/>
        <v>5.2056536816846171</v>
      </c>
      <c r="E2040">
        <f t="shared" si="190"/>
        <v>2.7431079584960827E-4</v>
      </c>
      <c r="F2040">
        <f t="shared" si="191"/>
        <v>8.2369418768532265E-2</v>
      </c>
      <c r="G2040" s="4">
        <f t="shared" si="188"/>
        <v>0</v>
      </c>
      <c r="H2040">
        <f>C2040*EXP(-$K$1*(20/250))*NORMSDIST(-M2040)-C2040*EXP(-$K$2*(20/250))*NORMSDIST(-L2040)</f>
        <v>3.7703422145122545</v>
      </c>
      <c r="I2040" s="4">
        <f t="shared" si="189"/>
        <v>11.799999999999983</v>
      </c>
      <c r="J2040">
        <f>C2040*EXP(-$K$2*(20/250))*NORMSDIST(L2040)-C2040*EXP(-$K$1*(20/250))*NORMSDIST(M2040)</f>
        <v>3.7703422145122545</v>
      </c>
      <c r="K2040">
        <f>+J2040-H2040-EXP(-$K$2*20/250)*C2040+EXP(-$K$1*20/250)*C2040</f>
        <v>0</v>
      </c>
      <c r="L2040">
        <f>+(LN(C2040/C2040)+($K$1-$K$2+0.5*F2061^2)*20/250)/F2061/SQRT(20/250)</f>
        <v>2.5924040028955007E-2</v>
      </c>
      <c r="M2040">
        <f>L2040-F2061*SQRT(20/250)</f>
        <v>-2.5924040028955007E-2</v>
      </c>
    </row>
    <row r="2041" spans="1:13" x14ac:dyDescent="0.15">
      <c r="A2041" s="2">
        <v>28782</v>
      </c>
      <c r="B2041" s="1">
        <v>183.25</v>
      </c>
      <c r="C2041" s="1">
        <f t="shared" si="186"/>
        <v>183.25</v>
      </c>
      <c r="D2041">
        <f t="shared" si="187"/>
        <v>5.2108513407667605</v>
      </c>
      <c r="E2041">
        <f t="shared" si="190"/>
        <v>5.1976590821434243E-3</v>
      </c>
      <c r="F2041">
        <f t="shared" si="191"/>
        <v>8.3112293880992463E-2</v>
      </c>
      <c r="G2041" s="4">
        <f t="shared" si="188"/>
        <v>0</v>
      </c>
      <c r="H2041">
        <f>C2041*EXP(-$K$1*(20/250))*NORMSDIST(-M2041)-C2041*EXP(-$K$2*(20/250))*NORMSDIST(-L2041)</f>
        <v>3.8019614426267765</v>
      </c>
      <c r="I2041" s="4">
        <f t="shared" si="189"/>
        <v>12.349999999999994</v>
      </c>
      <c r="J2041">
        <f>C2041*EXP(-$K$2*(20/250))*NORMSDIST(L2041)-C2041*EXP(-$K$1*(20/250))*NORMSDIST(M2041)</f>
        <v>3.8019614426267765</v>
      </c>
      <c r="K2041">
        <f>+J2041-H2041-EXP(-$K$2*20/250)*C2041+EXP(-$K$1*20/250)*C2041</f>
        <v>0</v>
      </c>
      <c r="L2041">
        <f>+(LN(C2041/C2041)+($K$1-$K$2+0.5*F2062^2)*20/250)/F2062/SQRT(20/250)</f>
        <v>2.6005943463191485E-2</v>
      </c>
      <c r="M2041">
        <f>L2041-F2062*SQRT(20/250)</f>
        <v>-2.6005943463191478E-2</v>
      </c>
    </row>
    <row r="2042" spans="1:13" x14ac:dyDescent="0.15">
      <c r="A2042" s="2">
        <v>28783</v>
      </c>
      <c r="B2042" s="1">
        <v>181.8</v>
      </c>
      <c r="C2042" s="1">
        <f t="shared" si="186"/>
        <v>181.8</v>
      </c>
      <c r="D2042">
        <f t="shared" si="187"/>
        <v>5.2029071817433783</v>
      </c>
      <c r="E2042">
        <f t="shared" si="190"/>
        <v>-7.9441590233821913E-3</v>
      </c>
      <c r="F2042">
        <f t="shared" si="191"/>
        <v>8.4972490304706966E-2</v>
      </c>
      <c r="G2042" s="4">
        <f t="shared" si="188"/>
        <v>0</v>
      </c>
      <c r="H2042">
        <f>C2042*EXP(-$K$1*(20/250))*NORMSDIST(-M2042)-C2042*EXP(-$K$2*(20/250))*NORMSDIST(-L2042)</f>
        <v>3.7221292477779286</v>
      </c>
      <c r="I2042" s="4">
        <f t="shared" si="189"/>
        <v>13</v>
      </c>
      <c r="J2042">
        <f>C2042*EXP(-$K$2*(20/250))*NORMSDIST(L2042)-C2042*EXP(-$K$1*(20/250))*NORMSDIST(M2042)</f>
        <v>3.7221292477779286</v>
      </c>
      <c r="K2042">
        <f>+J2042-H2042-EXP(-$K$2*20/250)*C2042+EXP(-$K$1*20/250)*C2042</f>
        <v>0</v>
      </c>
      <c r="L2042">
        <f>+(LN(C2042/C2042)+($K$1-$K$2+0.5*F2063^2)*20/250)/F2063/SQRT(20/250)</f>
        <v>2.566286721980033E-2</v>
      </c>
      <c r="M2042">
        <f>L2042-F2063*SQRT(20/250)</f>
        <v>-2.5662867219800323E-2</v>
      </c>
    </row>
    <row r="2043" spans="1:13" x14ac:dyDescent="0.15">
      <c r="A2043" s="2">
        <v>28786</v>
      </c>
      <c r="B2043" s="1">
        <v>181.55</v>
      </c>
      <c r="C2043" s="1">
        <f t="shared" si="186"/>
        <v>181.55</v>
      </c>
      <c r="D2043">
        <f t="shared" si="187"/>
        <v>5.2015310978603448</v>
      </c>
      <c r="E2043">
        <f t="shared" si="190"/>
        <v>-1.3760838830334521E-3</v>
      </c>
      <c r="F2043">
        <f t="shared" si="191"/>
        <v>8.3613174634897258E-2</v>
      </c>
      <c r="G2043" s="4">
        <f t="shared" si="188"/>
        <v>0</v>
      </c>
      <c r="H2043">
        <f>C2043*EXP(-$K$1*(20/250))*NORMSDIST(-M2043)-C2043*EXP(-$K$2*(20/250))*NORMSDIST(-L2043)</f>
        <v>3.705059521973368</v>
      </c>
      <c r="I2043" s="4">
        <f t="shared" si="189"/>
        <v>13.449999999999989</v>
      </c>
      <c r="J2043">
        <f>C2043*EXP(-$K$2*(20/250))*NORMSDIST(L2043)-C2043*EXP(-$K$1*(20/250))*NORMSDIST(M2043)</f>
        <v>3.705059521973368</v>
      </c>
      <c r="K2043">
        <f>+J2043-H2043-EXP(-$K$2*20/250)*C2043+EXP(-$K$1*20/250)*C2043</f>
        <v>0</v>
      </c>
      <c r="L2043">
        <f>+(LN(C2043/C2043)+($K$1-$K$2+0.5*F2064^2)*20/250)/F2064/SQRT(20/250)</f>
        <v>2.5580335502183155E-2</v>
      </c>
      <c r="M2043">
        <f>L2043-F2064*SQRT(20/250)</f>
        <v>-2.5580335502183155E-2</v>
      </c>
    </row>
    <row r="2044" spans="1:13" x14ac:dyDescent="0.15">
      <c r="A2044" s="2">
        <v>28787</v>
      </c>
      <c r="B2044" s="1">
        <v>182.55</v>
      </c>
      <c r="C2044" s="1">
        <f t="shared" si="186"/>
        <v>182.55</v>
      </c>
      <c r="D2044">
        <f t="shared" si="187"/>
        <v>5.2070241081016455</v>
      </c>
      <c r="E2044">
        <f t="shared" si="190"/>
        <v>5.4930102413006665E-3</v>
      </c>
      <c r="F2044">
        <f t="shared" si="191"/>
        <v>8.7010033738292414E-2</v>
      </c>
      <c r="G2044" s="4">
        <f t="shared" si="188"/>
        <v>0</v>
      </c>
      <c r="H2044">
        <f>C2044*EXP(-$K$1*(20/250))*NORMSDIST(-M2044)-C2044*EXP(-$K$2*(20/250))*NORMSDIST(-L2044)</f>
        <v>3.7592567619900734</v>
      </c>
      <c r="I2044" s="4">
        <f t="shared" si="189"/>
        <v>11.649999999999977</v>
      </c>
      <c r="J2044">
        <f>C2044*EXP(-$K$2*(20/250))*NORMSDIST(L2044)-C2044*EXP(-$K$1*(20/250))*NORMSDIST(M2044)</f>
        <v>3.7592567619900734</v>
      </c>
      <c r="K2044">
        <f>+J2044-H2044-EXP(-$K$2*20/250)*C2044+EXP(-$K$1*20/250)*C2044</f>
        <v>0</v>
      </c>
      <c r="L2044">
        <f>+(LN(C2044/C2044)+($K$1-$K$2+0.5*F2065^2)*20/250)/F2065/SQRT(20/250)</f>
        <v>2.5812395786887529E-2</v>
      </c>
      <c r="M2044">
        <f>L2044-F2065*SQRT(20/250)</f>
        <v>-2.5812395786887529E-2</v>
      </c>
    </row>
    <row r="2045" spans="1:13" x14ac:dyDescent="0.15">
      <c r="A2045" s="2">
        <v>28788</v>
      </c>
      <c r="B2045" s="1">
        <v>179.55</v>
      </c>
      <c r="C2045" s="1">
        <f t="shared" si="186"/>
        <v>179.55</v>
      </c>
      <c r="D2045">
        <f t="shared" si="187"/>
        <v>5.1904537206720915</v>
      </c>
      <c r="E2045">
        <f t="shared" si="190"/>
        <v>-1.6570387429553968E-2</v>
      </c>
      <c r="F2045">
        <f t="shared" si="191"/>
        <v>9.5119006435897532E-2</v>
      </c>
      <c r="G2045" s="4">
        <f t="shared" si="188"/>
        <v>0</v>
      </c>
      <c r="H2045">
        <f>C2045*EXP(-$K$1*(20/250))*NORMSDIST(-M2045)-C2045*EXP(-$K$2*(20/250))*NORMSDIST(-L2045)</f>
        <v>3.419841843272394</v>
      </c>
      <c r="I2045" s="4">
        <f t="shared" si="189"/>
        <v>14.649999999999977</v>
      </c>
      <c r="J2045">
        <f>C2045*EXP(-$K$2*(20/250))*NORMSDIST(L2045)-C2045*EXP(-$K$1*(20/250))*NORMSDIST(M2045)</f>
        <v>3.419841843272394</v>
      </c>
      <c r="K2045">
        <f>+J2045-H2045-EXP(-$K$2*20/250)*C2045+EXP(-$K$1*20/250)*C2045</f>
        <v>0</v>
      </c>
      <c r="L2045">
        <f>+(LN(C2045/C2045)+($K$1-$K$2+0.5*F2066^2)*20/250)/F2066/SQRT(20/250)</f>
        <v>2.3873813907326197E-2</v>
      </c>
      <c r="M2045">
        <f>L2045-F2066*SQRT(20/250)</f>
        <v>-2.3873813907326191E-2</v>
      </c>
    </row>
    <row r="2046" spans="1:13" x14ac:dyDescent="0.15">
      <c r="A2046" s="2">
        <v>28789</v>
      </c>
      <c r="B2046" s="1">
        <v>178.3</v>
      </c>
      <c r="C2046" s="1">
        <f t="shared" si="186"/>
        <v>178.3</v>
      </c>
      <c r="D2046">
        <f t="shared" si="187"/>
        <v>5.1834675248690951</v>
      </c>
      <c r="E2046">
        <f t="shared" si="190"/>
        <v>-6.98619580299642E-3</v>
      </c>
      <c r="F2046">
        <f t="shared" si="191"/>
        <v>9.5985091897355296E-2</v>
      </c>
      <c r="G2046" s="4">
        <f t="shared" si="188"/>
        <v>0</v>
      </c>
      <c r="H2046">
        <f>C2046*EXP(-$K$1*(20/250))*NORMSDIST(-M2046)-C2046*EXP(-$K$2*(20/250))*NORMSDIST(-L2046)</f>
        <v>3.3049441296030295</v>
      </c>
      <c r="I2046" s="4">
        <f t="shared" si="189"/>
        <v>16.75</v>
      </c>
      <c r="J2046">
        <f>C2046*EXP(-$K$2*(20/250))*NORMSDIST(L2046)-C2046*EXP(-$K$1*(20/250))*NORMSDIST(M2046)</f>
        <v>3.3049441296030295</v>
      </c>
      <c r="K2046">
        <f>+J2046-H2046-EXP(-$K$2*20/250)*C2046+EXP(-$K$1*20/250)*C2046</f>
        <v>0</v>
      </c>
      <c r="L2046">
        <f>+(LN(C2046/C2046)+($K$1-$K$2+0.5*F2067^2)*20/250)/F2067/SQRT(20/250)</f>
        <v>2.323334744785983E-2</v>
      </c>
      <c r="M2046">
        <f>L2046-F2067*SQRT(20/250)</f>
        <v>-2.3233347447859824E-2</v>
      </c>
    </row>
    <row r="2047" spans="1:13" x14ac:dyDescent="0.15">
      <c r="A2047" s="2">
        <v>28790</v>
      </c>
      <c r="B2047" s="1">
        <v>179</v>
      </c>
      <c r="C2047" s="1">
        <f t="shared" si="186"/>
        <v>179</v>
      </c>
      <c r="D2047">
        <f t="shared" si="187"/>
        <v>5.1873858058407549</v>
      </c>
      <c r="E2047">
        <f t="shared" si="190"/>
        <v>3.9182809716598044E-3</v>
      </c>
      <c r="F2047">
        <f t="shared" si="191"/>
        <v>9.8142869455596818E-2</v>
      </c>
      <c r="G2047" s="4">
        <f t="shared" si="188"/>
        <v>0</v>
      </c>
      <c r="H2047">
        <f>C2047*EXP(-$K$1*(20/250))*NORMSDIST(-M2047)-C2047*EXP(-$K$2*(20/250))*NORMSDIST(-L2047)</f>
        <v>3.3180499527286713</v>
      </c>
      <c r="I2047" s="4">
        <f t="shared" si="189"/>
        <v>17</v>
      </c>
      <c r="J2047">
        <f>C2047*EXP(-$K$2*(20/250))*NORMSDIST(L2047)-C2047*EXP(-$K$1*(20/250))*NORMSDIST(M2047)</f>
        <v>3.3180499527286713</v>
      </c>
      <c r="K2047">
        <f>+J2047-H2047-EXP(-$K$2*20/250)*C2047+EXP(-$K$1*20/250)*C2047</f>
        <v>0</v>
      </c>
      <c r="L2047">
        <f>+(LN(C2047/C2047)+($K$1-$K$2+0.5*F2068^2)*20/250)/F2068/SQRT(20/250)</f>
        <v>2.323426296420263E-2</v>
      </c>
      <c r="M2047">
        <f>L2047-F2068*SQRT(20/250)</f>
        <v>-2.3234262964202636E-2</v>
      </c>
    </row>
    <row r="2048" spans="1:13" x14ac:dyDescent="0.15">
      <c r="A2048" s="2">
        <v>28793</v>
      </c>
      <c r="B2048" s="1">
        <v>177.05</v>
      </c>
      <c r="C2048" s="1">
        <f t="shared" si="186"/>
        <v>177.05</v>
      </c>
      <c r="D2048">
        <f t="shared" si="187"/>
        <v>5.1764321785579126</v>
      </c>
      <c r="E2048">
        <f t="shared" si="190"/>
        <v>-1.0953627282842326E-2</v>
      </c>
      <c r="F2048">
        <f t="shared" si="191"/>
        <v>0.10169491409697644</v>
      </c>
      <c r="G2048" s="4">
        <f t="shared" si="188"/>
        <v>0</v>
      </c>
      <c r="H2048">
        <f>C2048*EXP(-$K$1*(20/250))*NORMSDIST(-M2048)-C2048*EXP(-$K$2*(20/250))*NORMSDIST(-L2048)</f>
        <v>3.0914070451902091</v>
      </c>
      <c r="I2048" s="4">
        <f t="shared" si="189"/>
        <v>19.699999999999989</v>
      </c>
      <c r="J2048">
        <f>C2048*EXP(-$K$2*(20/250))*NORMSDIST(L2048)-C2048*EXP(-$K$1*(20/250))*NORMSDIST(M2048)</f>
        <v>3.0914070451902091</v>
      </c>
      <c r="K2048">
        <f>+J2048-H2048-EXP(-$K$2*20/250)*C2048+EXP(-$K$1*20/250)*C2048</f>
        <v>0</v>
      </c>
      <c r="L2048">
        <f>+(LN(C2048/C2048)+($K$1-$K$2+0.5*F2069^2)*20/250)/F2069/SQRT(20/250)</f>
        <v>2.1885419105478209E-2</v>
      </c>
      <c r="M2048">
        <f>L2048-F2069*SQRT(20/250)</f>
        <v>-2.1885419105478216E-2</v>
      </c>
    </row>
    <row r="2049" spans="1:13" x14ac:dyDescent="0.15">
      <c r="A2049" s="2">
        <v>28794</v>
      </c>
      <c r="B2049" s="1">
        <v>179.5</v>
      </c>
      <c r="C2049" s="1">
        <f t="shared" si="186"/>
        <v>179.5</v>
      </c>
      <c r="D2049">
        <f t="shared" si="187"/>
        <v>5.1901752079283332</v>
      </c>
      <c r="E2049">
        <f t="shared" si="190"/>
        <v>1.3743029370420601E-2</v>
      </c>
      <c r="F2049">
        <f t="shared" si="191"/>
        <v>0.11724151610515923</v>
      </c>
      <c r="G2049" s="4">
        <f t="shared" si="188"/>
        <v>0</v>
      </c>
      <c r="H2049">
        <f>C2049*EXP(-$K$1*(20/250))*NORMSDIST(-M2049)-C2049*EXP(-$K$2*(20/250))*NORMSDIST(-L2049)</f>
        <v>3.0769561827553531</v>
      </c>
      <c r="I2049" s="4">
        <f t="shared" si="189"/>
        <v>17.5</v>
      </c>
      <c r="J2049">
        <f>C2049*EXP(-$K$2*(20/250))*NORMSDIST(L2049)-C2049*EXP(-$K$1*(20/250))*NORMSDIST(M2049)</f>
        <v>3.0769561827553531</v>
      </c>
      <c r="K2049">
        <f>+J2049-H2049-EXP(-$K$2*20/250)*C2049+EXP(-$K$1*20/250)*C2049</f>
        <v>0</v>
      </c>
      <c r="L2049">
        <f>+(LN(C2049/C2049)+($K$1-$K$2+0.5*F2070^2)*20/250)/F2070/SQRT(20/250)</f>
        <v>2.1485734790118217E-2</v>
      </c>
      <c r="M2049">
        <f>L2049-F2070*SQRT(20/250)</f>
        <v>-2.1485734790118217E-2</v>
      </c>
    </row>
    <row r="2050" spans="1:13" x14ac:dyDescent="0.15">
      <c r="A2050" s="2">
        <v>28795</v>
      </c>
      <c r="B2050" s="1">
        <v>186</v>
      </c>
      <c r="C2050" s="1">
        <f t="shared" si="186"/>
        <v>186</v>
      </c>
      <c r="D2050">
        <f t="shared" si="187"/>
        <v>5.2257466737132017</v>
      </c>
      <c r="E2050">
        <f t="shared" si="190"/>
        <v>3.5571465784868472E-2</v>
      </c>
      <c r="F2050">
        <f t="shared" si="191"/>
        <v>0.17439947257101041</v>
      </c>
      <c r="G2050" s="4">
        <f t="shared" si="188"/>
        <v>0</v>
      </c>
      <c r="H2050">
        <f>C2050*EXP(-$K$1*(20/250))*NORMSDIST(-M2050)-C2050*EXP(-$K$2*(20/250))*NORMSDIST(-L2050)</f>
        <v>2.2076109074128141</v>
      </c>
      <c r="I2050" s="4">
        <f t="shared" si="189"/>
        <v>13.099999999999994</v>
      </c>
      <c r="J2050">
        <f>C2050*EXP(-$K$2*(20/250))*NORMSDIST(L2050)-C2050*EXP(-$K$1*(20/250))*NORMSDIST(M2050)</f>
        <v>2.2076109074128141</v>
      </c>
      <c r="K2050">
        <f>+J2050-H2050-EXP(-$K$2*20/250)*C2050+EXP(-$K$1*20/250)*C2050</f>
        <v>0</v>
      </c>
      <c r="L2050">
        <f>+(LN(C2050/C2050)+($K$1-$K$2+0.5*F2071^2)*20/250)/F2071/SQRT(20/250)</f>
        <v>1.4875978536632433E-2</v>
      </c>
      <c r="M2050">
        <f>L2050-F2071*SQRT(20/250)</f>
        <v>-1.4875978536632436E-2</v>
      </c>
    </row>
    <row r="2051" spans="1:13" x14ac:dyDescent="0.15">
      <c r="A2051" s="2">
        <v>28796</v>
      </c>
      <c r="B2051" s="1">
        <v>187.85</v>
      </c>
      <c r="C2051" s="1">
        <f t="shared" si="186"/>
        <v>187.85</v>
      </c>
      <c r="D2051">
        <f t="shared" si="187"/>
        <v>5.2356437720199782</v>
      </c>
      <c r="E2051">
        <f t="shared" si="190"/>
        <v>9.8970983067765417E-3</v>
      </c>
      <c r="F2051">
        <f t="shared" si="191"/>
        <v>0.17769810374745146</v>
      </c>
      <c r="G2051" s="4">
        <f t="shared" si="188"/>
        <v>0</v>
      </c>
      <c r="H2051">
        <f>C2051*EXP(-$K$1*(20/250))*NORMSDIST(-M2051)-C2051*EXP(-$K$2*(20/250))*NORMSDIST(-L2051)</f>
        <v>2.2916452795167856</v>
      </c>
      <c r="I2051" s="4">
        <f t="shared" si="189"/>
        <v>13.849999999999994</v>
      </c>
      <c r="J2051">
        <f>C2051*EXP(-$K$2*(20/250))*NORMSDIST(L2051)-C2051*EXP(-$K$1*(20/250))*NORMSDIST(M2051)</f>
        <v>2.2916452795167856</v>
      </c>
      <c r="K2051">
        <f>+J2051-H2051-EXP(-$K$2*20/250)*C2051+EXP(-$K$1*20/250)*C2051</f>
        <v>0</v>
      </c>
      <c r="L2051">
        <f>+(LN(C2051/C2051)+($K$1-$K$2+0.5*F2072^2)*20/250)/F2072/SQRT(20/250)</f>
        <v>1.5290196116016327E-2</v>
      </c>
      <c r="M2051">
        <f>L2051-F2072*SQRT(20/250)</f>
        <v>-1.5290196116016327E-2</v>
      </c>
    </row>
    <row r="2052" spans="1:13" x14ac:dyDescent="0.15">
      <c r="A2052" s="2">
        <v>28797</v>
      </c>
      <c r="B2052" s="1">
        <v>189</v>
      </c>
      <c r="C2052" s="1">
        <f t="shared" si="186"/>
        <v>189</v>
      </c>
      <c r="D2052">
        <f t="shared" si="187"/>
        <v>5.2417470150596426</v>
      </c>
      <c r="E2052">
        <f t="shared" si="190"/>
        <v>6.1032430396643633E-3</v>
      </c>
      <c r="F2052">
        <f t="shared" si="191"/>
        <v>0.17881209191582415</v>
      </c>
      <c r="G2052" s="4">
        <f t="shared" si="188"/>
        <v>0</v>
      </c>
      <c r="H2052">
        <f>C2052*EXP(-$K$1*(20/250))*NORMSDIST(-M2052)-C2052*EXP(-$K$2*(20/250))*NORMSDIST(-L2052)</f>
        <v>2.875875634746933</v>
      </c>
      <c r="I2052" s="4">
        <f t="shared" si="189"/>
        <v>8.6500000000000057</v>
      </c>
      <c r="J2052">
        <f>C2052*EXP(-$K$2*(20/250))*NORMSDIST(L2052)-C2052*EXP(-$K$1*(20/250))*NORMSDIST(M2052)</f>
        <v>2.875875634746933</v>
      </c>
      <c r="K2052">
        <f>+J2052-H2052-EXP(-$K$2*20/250)*C2052+EXP(-$K$1*20/250)*C2052</f>
        <v>0</v>
      </c>
      <c r="L2052">
        <f>+(LN(C2052/C2052)+($K$1-$K$2+0.5*F2073^2)*20/250)/F2073/SQRT(20/250)</f>
        <v>1.9071926453983746E-2</v>
      </c>
      <c r="M2052">
        <f>L2052-F2073*SQRT(20/250)</f>
        <v>-1.9071926453983746E-2</v>
      </c>
    </row>
    <row r="2053" spans="1:13" x14ac:dyDescent="0.15">
      <c r="A2053" s="2">
        <v>28800</v>
      </c>
      <c r="B2053" s="1">
        <v>190.25</v>
      </c>
      <c r="C2053" s="1">
        <f t="shared" si="186"/>
        <v>190.25</v>
      </c>
      <c r="D2053">
        <f t="shared" si="187"/>
        <v>5.2483389967417953</v>
      </c>
      <c r="E2053">
        <f t="shared" si="190"/>
        <v>6.5919816821526922E-3</v>
      </c>
      <c r="F2053">
        <f t="shared" si="191"/>
        <v>0.17910912082695923</v>
      </c>
      <c r="G2053" s="4">
        <f t="shared" si="188"/>
        <v>0</v>
      </c>
      <c r="H2053">
        <f>C2053*EXP(-$K$1*(20/250))*NORMSDIST(-M2053)-C2053*EXP(-$K$2*(20/250))*NORMSDIST(-L2053)</f>
        <v>2.8808157041360403</v>
      </c>
      <c r="I2053" s="4">
        <f t="shared" si="189"/>
        <v>7.25</v>
      </c>
      <c r="J2053">
        <f>C2053*EXP(-$K$2*(20/250))*NORMSDIST(L2053)-C2053*EXP(-$K$1*(20/250))*NORMSDIST(M2053)</f>
        <v>2.8808157041360403</v>
      </c>
      <c r="K2053">
        <f>+J2053-H2053-EXP(-$K$2*20/250)*C2053+EXP(-$K$1*20/250)*C2053</f>
        <v>0</v>
      </c>
      <c r="L2053">
        <f>+(LN(C2053/C2053)+($K$1-$K$2+0.5*F2074^2)*20/250)/F2074/SQRT(20/250)</f>
        <v>1.8979152744433229E-2</v>
      </c>
      <c r="M2053">
        <f>L2053-F2074*SQRT(20/250)</f>
        <v>-1.8979152744433229E-2</v>
      </c>
    </row>
    <row r="2054" spans="1:13" x14ac:dyDescent="0.15">
      <c r="A2054" s="2">
        <v>28801</v>
      </c>
      <c r="B2054" s="1" t="e">
        <f>NA()</f>
        <v>#N/A</v>
      </c>
      <c r="C2054" s="1">
        <f t="shared" si="186"/>
        <v>190.25</v>
      </c>
      <c r="D2054">
        <f t="shared" si="187"/>
        <v>5.2483389967417953</v>
      </c>
      <c r="E2054">
        <f t="shared" si="190"/>
        <v>0</v>
      </c>
      <c r="F2054">
        <f t="shared" si="191"/>
        <v>0.17910912082695923</v>
      </c>
      <c r="G2054" s="4">
        <f t="shared" si="188"/>
        <v>0</v>
      </c>
      <c r="H2054">
        <f>C2054*EXP(-$K$1*(20/250))*NORMSDIST(-M2054)-C2054*EXP(-$K$2*(20/250))*NORMSDIST(-L2054)</f>
        <v>2.8799753312656833</v>
      </c>
      <c r="I2054" s="4">
        <f t="shared" si="189"/>
        <v>7.3000000000000114</v>
      </c>
      <c r="J2054">
        <f>C2054*EXP(-$K$2*(20/250))*NORMSDIST(L2054)-C2054*EXP(-$K$1*(20/250))*NORMSDIST(M2054)</f>
        <v>2.8799753312656833</v>
      </c>
      <c r="K2054">
        <f>+J2054-H2054-EXP(-$K$2*20/250)*C2054+EXP(-$K$1*20/250)*C2054</f>
        <v>0</v>
      </c>
      <c r="L2054">
        <f>+(LN(C2054/C2054)+($K$1-$K$2+0.5*F2075^2)*20/250)/F2075/SQRT(20/250)</f>
        <v>1.897361560458747E-2</v>
      </c>
      <c r="M2054">
        <f>L2054-F2075*SQRT(20/250)</f>
        <v>-1.897361560458747E-2</v>
      </c>
    </row>
    <row r="2055" spans="1:13" x14ac:dyDescent="0.15">
      <c r="A2055" s="2">
        <v>28802</v>
      </c>
      <c r="B2055" s="1">
        <v>187.25</v>
      </c>
      <c r="C2055" s="1">
        <f t="shared" si="186"/>
        <v>187.25</v>
      </c>
      <c r="D2055">
        <f t="shared" si="187"/>
        <v>5.2324446223973284</v>
      </c>
      <c r="E2055">
        <f t="shared" si="190"/>
        <v>-1.5894374344466833E-2</v>
      </c>
      <c r="F2055">
        <f t="shared" si="191"/>
        <v>0.18761497529842211</v>
      </c>
      <c r="G2055" s="4">
        <f t="shared" si="188"/>
        <v>0</v>
      </c>
      <c r="H2055">
        <f>C2055*EXP(-$K$1*(20/250))*NORMSDIST(-M2055)-C2055*EXP(-$K$2*(20/250))*NORMSDIST(-L2055)</f>
        <v>2.4991984809149983</v>
      </c>
      <c r="I2055" s="4">
        <f t="shared" si="189"/>
        <v>11.400000000000006</v>
      </c>
      <c r="J2055">
        <f>C2055*EXP(-$K$2*(20/250))*NORMSDIST(L2055)-C2055*EXP(-$K$1*(20/250))*NORMSDIST(M2055)</f>
        <v>2.4991984809149983</v>
      </c>
      <c r="K2055">
        <f>+J2055-H2055-EXP(-$K$2*20/250)*C2055+EXP(-$K$1*20/250)*C2055</f>
        <v>0</v>
      </c>
      <c r="L2055">
        <f>+(LN(C2055/C2055)+($K$1-$K$2+0.5*F2076^2)*20/250)/F2076/SQRT(20/250)</f>
        <v>1.6728581474950346E-2</v>
      </c>
      <c r="M2055">
        <f>L2055-F2076*SQRT(20/250)</f>
        <v>-1.6728581474950346E-2</v>
      </c>
    </row>
    <row r="2056" spans="1:13" x14ac:dyDescent="0.15">
      <c r="A2056" s="2">
        <v>28803</v>
      </c>
      <c r="B2056" s="1">
        <v>187.9</v>
      </c>
      <c r="C2056" s="1">
        <f t="shared" si="186"/>
        <v>187.9</v>
      </c>
      <c r="D2056">
        <f t="shared" si="187"/>
        <v>5.2359099064194199</v>
      </c>
      <c r="E2056">
        <f t="shared" si="190"/>
        <v>3.4652840220914527E-3</v>
      </c>
      <c r="F2056">
        <f t="shared" si="191"/>
        <v>0.18379535790965898</v>
      </c>
      <c r="G2056" s="4">
        <f t="shared" si="188"/>
        <v>0</v>
      </c>
      <c r="H2056">
        <f>C2056*EXP(-$K$1*(20/250))*NORMSDIST(-M2056)-C2056*EXP(-$K$2*(20/250))*NORMSDIST(-L2056)</f>
        <v>2.5400780239656626</v>
      </c>
      <c r="I2056" s="4">
        <f t="shared" si="189"/>
        <v>10.199999999999989</v>
      </c>
      <c r="J2056">
        <f>C2056*EXP(-$K$2*(20/250))*NORMSDIST(L2056)-C2056*EXP(-$K$1*(20/250))*NORMSDIST(M2056)</f>
        <v>2.5400780239656626</v>
      </c>
      <c r="K2056">
        <f>+J2056-H2056-EXP(-$K$2*20/250)*C2056+EXP(-$K$1*20/250)*C2056</f>
        <v>0</v>
      </c>
      <c r="L2056">
        <f>+(LN(C2056/C2056)+($K$1-$K$2+0.5*F2077^2)*20/250)/F2077/SQRT(20/250)</f>
        <v>1.6943416808574325E-2</v>
      </c>
      <c r="M2056">
        <f>L2056-F2077*SQRT(20/250)</f>
        <v>-1.6943416808574318E-2</v>
      </c>
    </row>
    <row r="2057" spans="1:13" x14ac:dyDescent="0.15">
      <c r="A2057" s="2">
        <v>28804</v>
      </c>
      <c r="B2057" s="1">
        <v>188.6</v>
      </c>
      <c r="C2057" s="1">
        <f t="shared" ref="C2057:C2120" si="192">_xlfn.IFNA(B2057,C2056)</f>
        <v>188.6</v>
      </c>
      <c r="D2057">
        <f t="shared" ref="D2057:D2120" si="193">+LN(C2057)</f>
        <v>5.2396283701993571</v>
      </c>
      <c r="E2057">
        <f t="shared" si="190"/>
        <v>3.7184637799372311E-3</v>
      </c>
      <c r="F2057">
        <f t="shared" si="191"/>
        <v>0.18372479378589321</v>
      </c>
      <c r="G2057" s="4">
        <f t="shared" ref="G2057:G2120" si="194">+IF(C2078&lt;C2057,-C2078+C2057,0)</f>
        <v>0</v>
      </c>
      <c r="H2057">
        <f>C2057*EXP(-$K$1*(20/250))*NORMSDIST(-M2057)-C2057*EXP(-$K$2*(20/250))*NORMSDIST(-L2057)</f>
        <v>2.7237260703523134</v>
      </c>
      <c r="I2057" s="4">
        <f t="shared" ref="I2057:I2120" si="195">+IF(C2078&gt;C2057,C2078-C2057,0)</f>
        <v>7.4000000000000057</v>
      </c>
      <c r="J2057">
        <f>C2057*EXP(-$K$2*(20/250))*NORMSDIST(L2057)-C2057*EXP(-$K$1*(20/250))*NORMSDIST(M2057)</f>
        <v>2.7237260703523134</v>
      </c>
      <c r="K2057">
        <f>+J2057-H2057-EXP(-$K$2*20/250)*C2057+EXP(-$K$1*20/250)*C2057</f>
        <v>0</v>
      </c>
      <c r="L2057">
        <f>+(LN(C2057/C2057)+($K$1-$K$2+0.5*F2078^2)*20/250)/F2078/SQRT(20/250)</f>
        <v>1.8101117746787621E-2</v>
      </c>
      <c r="M2057">
        <f>L2057-F2078*SQRT(20/250)</f>
        <v>-1.8101117746787621E-2</v>
      </c>
    </row>
    <row r="2058" spans="1:13" x14ac:dyDescent="0.15">
      <c r="A2058" s="2">
        <v>28807</v>
      </c>
      <c r="B2058" s="1">
        <v>188.45</v>
      </c>
      <c r="C2058" s="1">
        <f t="shared" si="192"/>
        <v>188.45</v>
      </c>
      <c r="D2058">
        <f t="shared" si="193"/>
        <v>5.2388327197131446</v>
      </c>
      <c r="E2058">
        <f t="shared" ref="E2058:E2121" si="196">+D2058-D2057</f>
        <v>-7.956504862125513E-4</v>
      </c>
      <c r="F2058">
        <f t="shared" si="191"/>
        <v>0.18314834619096937</v>
      </c>
      <c r="G2058" s="4">
        <f t="shared" si="194"/>
        <v>0</v>
      </c>
      <c r="H2058">
        <f>C2058*EXP(-$K$1*(20/250))*NORMSDIST(-M2058)-C2058*EXP(-$K$2*(20/250))*NORMSDIST(-L2058)</f>
        <v>2.7140510441098371</v>
      </c>
      <c r="I2058" s="4">
        <f t="shared" si="195"/>
        <v>7.9000000000000057</v>
      </c>
      <c r="J2058">
        <f>C2058*EXP(-$K$2*(20/250))*NORMSDIST(L2058)-C2058*EXP(-$K$1*(20/250))*NORMSDIST(M2058)</f>
        <v>2.7140510441098371</v>
      </c>
      <c r="K2058">
        <f>+J2058-H2058-EXP(-$K$2*20/250)*C2058+EXP(-$K$1*20/250)*C2058</f>
        <v>0</v>
      </c>
      <c r="L2058">
        <f>+(LN(C2058/C2058)+($K$1-$K$2+0.5*F2079^2)*20/250)/F2079/SQRT(20/250)</f>
        <v>1.8051171525631935E-2</v>
      </c>
      <c r="M2058">
        <f>L2058-F2079*SQRT(20/250)</f>
        <v>-1.8051171525631935E-2</v>
      </c>
    </row>
    <row r="2059" spans="1:13" x14ac:dyDescent="0.15">
      <c r="A2059" s="2">
        <v>28808</v>
      </c>
      <c r="B2059" s="1">
        <v>188.95</v>
      </c>
      <c r="C2059" s="1">
        <f t="shared" si="192"/>
        <v>188.95</v>
      </c>
      <c r="D2059">
        <f t="shared" si="193"/>
        <v>5.2414824297954983</v>
      </c>
      <c r="E2059">
        <f t="shared" si="196"/>
        <v>2.6497100823537068E-3</v>
      </c>
      <c r="F2059">
        <f t="shared" si="191"/>
        <v>0.17821033447154444</v>
      </c>
      <c r="G2059" s="4">
        <f t="shared" si="194"/>
        <v>0</v>
      </c>
      <c r="H2059">
        <f>C2059*EXP(-$K$1*(20/250))*NORMSDIST(-M2059)-C2059*EXP(-$K$2*(20/250))*NORMSDIST(-L2059)</f>
        <v>2.7265898891137397</v>
      </c>
      <c r="I2059" s="4">
        <f t="shared" si="195"/>
        <v>7.3000000000000114</v>
      </c>
      <c r="J2059">
        <f>C2059*EXP(-$K$2*(20/250))*NORMSDIST(L2059)-C2059*EXP(-$K$1*(20/250))*NORMSDIST(M2059)</f>
        <v>2.7265898891137397</v>
      </c>
      <c r="K2059">
        <f>+J2059-H2059-EXP(-$K$2*20/250)*C2059+EXP(-$K$1*20/250)*C2059</f>
        <v>0</v>
      </c>
      <c r="L2059">
        <f>+(LN(C2059/C2059)+($K$1-$K$2+0.5*F2080^2)*20/250)/F2080/SQRT(20/250)</f>
        <v>1.8086583583113467E-2</v>
      </c>
      <c r="M2059">
        <f>L2059-F2080*SQRT(20/250)</f>
        <v>-1.8086583583113467E-2</v>
      </c>
    </row>
    <row r="2060" spans="1:13" x14ac:dyDescent="0.15">
      <c r="A2060" s="2">
        <v>28809</v>
      </c>
      <c r="B2060" s="1">
        <v>191</v>
      </c>
      <c r="C2060" s="1">
        <f t="shared" si="192"/>
        <v>191</v>
      </c>
      <c r="D2060">
        <f t="shared" si="193"/>
        <v>5.2522734280466299</v>
      </c>
      <c r="E2060">
        <f t="shared" si="196"/>
        <v>1.0790998251131612E-2</v>
      </c>
      <c r="F2060">
        <f t="shared" si="191"/>
        <v>0.17718960362531846</v>
      </c>
      <c r="G2060" s="4">
        <f t="shared" si="194"/>
        <v>0</v>
      </c>
      <c r="H2060">
        <f>C2060*EXP(-$K$1*(20/250))*NORMSDIST(-M2060)-C2060*EXP(-$K$2*(20/250))*NORMSDIST(-L2060)</f>
        <v>2.6904719212679851</v>
      </c>
      <c r="I2060" s="4">
        <f t="shared" si="195"/>
        <v>4.5500000000000114</v>
      </c>
      <c r="J2060">
        <f>C2060*EXP(-$K$2*(20/250))*NORMSDIST(L2060)-C2060*EXP(-$K$1*(20/250))*NORMSDIST(M2060)</f>
        <v>2.6904719212679851</v>
      </c>
      <c r="K2060">
        <f>+J2060-H2060-EXP(-$K$2*20/250)*C2060+EXP(-$K$1*20/250)*C2060</f>
        <v>0</v>
      </c>
      <c r="L2060">
        <f>+(LN(C2060/C2060)+($K$1-$K$2+0.5*F2081^2)*20/250)/F2081/SQRT(20/250)</f>
        <v>1.7655401460952097E-2</v>
      </c>
      <c r="M2060">
        <f>L2060-F2081*SQRT(20/250)</f>
        <v>-1.7655401460952097E-2</v>
      </c>
    </row>
    <row r="2061" spans="1:13" x14ac:dyDescent="0.15">
      <c r="A2061" s="2">
        <v>28810</v>
      </c>
      <c r="B2061" s="1">
        <v>194.1</v>
      </c>
      <c r="C2061" s="1">
        <f t="shared" si="192"/>
        <v>194.1</v>
      </c>
      <c r="D2061">
        <f t="shared" si="193"/>
        <v>5.2683734901749641</v>
      </c>
      <c r="E2061">
        <f t="shared" si="196"/>
        <v>1.6100062128334258E-2</v>
      </c>
      <c r="F2061">
        <f t="shared" si="191"/>
        <v>0.18331064500225588</v>
      </c>
      <c r="G2061" s="4">
        <f t="shared" si="194"/>
        <v>0</v>
      </c>
      <c r="H2061">
        <f>C2061*EXP(-$K$1*(20/250))*NORMSDIST(-M2061)-C2061*EXP(-$K$2*(20/250))*NORMSDIST(-L2061)</f>
        <v>2.4632997271050954</v>
      </c>
      <c r="I2061" s="4">
        <f t="shared" si="195"/>
        <v>1.7000000000000171</v>
      </c>
      <c r="J2061">
        <f>C2061*EXP(-$K$2*(20/250))*NORMSDIST(L2061)-C2061*EXP(-$K$1*(20/250))*NORMSDIST(M2061)</f>
        <v>2.4632997271050954</v>
      </c>
      <c r="K2061">
        <f>+J2061-H2061-EXP(-$K$2*20/250)*C2061+EXP(-$K$1*20/250)*C2061</f>
        <v>0</v>
      </c>
      <c r="L2061">
        <f>+(LN(C2061/C2061)+($K$1-$K$2+0.5*F2082^2)*20/250)/F2082/SQRT(20/250)</f>
        <v>1.5906329518077831E-2</v>
      </c>
      <c r="M2061">
        <f>L2061-F2082*SQRT(20/250)</f>
        <v>-1.5906329518077824E-2</v>
      </c>
    </row>
    <row r="2062" spans="1:13" x14ac:dyDescent="0.15">
      <c r="A2062" s="2">
        <v>28811</v>
      </c>
      <c r="B2062" s="1">
        <v>195.6</v>
      </c>
      <c r="C2062" s="1">
        <f t="shared" si="192"/>
        <v>195.6</v>
      </c>
      <c r="D2062">
        <f t="shared" si="193"/>
        <v>5.2760717576007172</v>
      </c>
      <c r="E2062">
        <f t="shared" si="196"/>
        <v>7.6982674257530803E-3</v>
      </c>
      <c r="F2062">
        <f t="shared" si="191"/>
        <v>0.18388978973976666</v>
      </c>
      <c r="G2062" s="4">
        <f t="shared" si="194"/>
        <v>2.5499999999999829</v>
      </c>
      <c r="H2062">
        <f>C2062*EXP(-$K$1*(20/250))*NORMSDIST(-M2062)-C2062*EXP(-$K$2*(20/250))*NORMSDIST(-L2062)</f>
        <v>2.6441139127197886</v>
      </c>
      <c r="I2062" s="4">
        <f t="shared" si="195"/>
        <v>0</v>
      </c>
      <c r="J2062">
        <f>C2062*EXP(-$K$2*(20/250))*NORMSDIST(L2062)-C2062*EXP(-$K$1*(20/250))*NORMSDIST(M2062)</f>
        <v>2.6441139127197886</v>
      </c>
      <c r="K2062">
        <f>+J2062-H2062-EXP(-$K$2*20/250)*C2062+EXP(-$K$1*20/250)*C2062</f>
        <v>0</v>
      </c>
      <c r="L2062">
        <f>+(LN(C2062/C2062)+($K$1-$K$2+0.5*F2083^2)*20/250)/F2083/SQRT(20/250)</f>
        <v>1.694306697685917E-2</v>
      </c>
      <c r="M2062">
        <f>L2062-F2083*SQRT(20/250)</f>
        <v>-1.6943066976859163E-2</v>
      </c>
    </row>
    <row r="2063" spans="1:13" x14ac:dyDescent="0.15">
      <c r="A2063" s="2">
        <v>28814</v>
      </c>
      <c r="B2063" s="1">
        <v>194.8</v>
      </c>
      <c r="C2063" s="1">
        <f t="shared" si="192"/>
        <v>194.8</v>
      </c>
      <c r="D2063">
        <f t="shared" si="193"/>
        <v>5.2719733912084346</v>
      </c>
      <c r="E2063">
        <f t="shared" si="196"/>
        <v>-4.0983663922826707E-3</v>
      </c>
      <c r="F2063">
        <f t="shared" si="191"/>
        <v>0.18146387435810774</v>
      </c>
      <c r="G2063" s="4">
        <f t="shared" si="194"/>
        <v>1.5</v>
      </c>
      <c r="H2063">
        <f>C2063*EXP(-$K$1*(20/250))*NORMSDIST(-M2063)-C2063*EXP(-$K$2*(20/250))*NORMSDIST(-L2063)</f>
        <v>2.6220773843242142</v>
      </c>
      <c r="I2063" s="4">
        <f t="shared" si="195"/>
        <v>0</v>
      </c>
      <c r="J2063">
        <f>C2063*EXP(-$K$2*(20/250))*NORMSDIST(L2063)-C2063*EXP(-$K$1*(20/250))*NORMSDIST(M2063)</f>
        <v>2.6220773843242142</v>
      </c>
      <c r="K2063">
        <f>+J2063-H2063-EXP(-$K$2*20/250)*C2063+EXP(-$K$1*20/250)*C2063</f>
        <v>0</v>
      </c>
      <c r="L2063">
        <f>+(LN(C2063/C2063)+($K$1-$K$2+0.5*F2084^2)*20/250)/F2084/SQRT(20/250)</f>
        <v>1.6870854975774601E-2</v>
      </c>
      <c r="M2063">
        <f>L2063-F2084*SQRT(20/250)</f>
        <v>-1.6870854975774594E-2</v>
      </c>
    </row>
    <row r="2064" spans="1:13" x14ac:dyDescent="0.15">
      <c r="A2064" s="2">
        <v>28815</v>
      </c>
      <c r="B2064" s="1">
        <v>195</v>
      </c>
      <c r="C2064" s="1">
        <f t="shared" si="192"/>
        <v>195</v>
      </c>
      <c r="D2064">
        <f t="shared" si="193"/>
        <v>5.2729995585637468</v>
      </c>
      <c r="E2064">
        <f t="shared" si="196"/>
        <v>1.0261673553122463E-3</v>
      </c>
      <c r="F2064">
        <f t="shared" si="191"/>
        <v>0.18088028698620698</v>
      </c>
      <c r="G2064" s="4">
        <f t="shared" si="194"/>
        <v>0.40000000000000568</v>
      </c>
      <c r="H2064">
        <f>C2064*EXP(-$K$1*(20/250))*NORMSDIST(-M2064)-C2064*EXP(-$K$2*(20/250))*NORMSDIST(-L2064)</f>
        <v>2.677851058050237</v>
      </c>
      <c r="I2064" s="4">
        <f t="shared" si="195"/>
        <v>0</v>
      </c>
      <c r="J2064">
        <f>C2064*EXP(-$K$2*(20/250))*NORMSDIST(L2064)-C2064*EXP(-$K$1*(20/250))*NORMSDIST(M2064)</f>
        <v>2.677851058050237</v>
      </c>
      <c r="K2064">
        <f>+J2064-H2064-EXP(-$K$2*20/250)*C2064+EXP(-$K$1*20/250)*C2064</f>
        <v>0</v>
      </c>
      <c r="L2064">
        <f>+(LN(C2064/C2064)+($K$1-$K$2+0.5*F2085^2)*20/250)/F2085/SQRT(20/250)</f>
        <v>1.7212073355736539E-2</v>
      </c>
      <c r="M2064">
        <f>L2064-F2085*SQRT(20/250)</f>
        <v>-1.7212073355736539E-2</v>
      </c>
    </row>
    <row r="2065" spans="1:13" x14ac:dyDescent="0.15">
      <c r="A2065" s="2">
        <v>28816</v>
      </c>
      <c r="B2065" s="1">
        <v>194.2</v>
      </c>
      <c r="C2065" s="1">
        <f t="shared" si="192"/>
        <v>194.2</v>
      </c>
      <c r="D2065">
        <f t="shared" si="193"/>
        <v>5.2688885558572247</v>
      </c>
      <c r="E2065">
        <f t="shared" si="196"/>
        <v>-4.1110027065220933E-3</v>
      </c>
      <c r="F2065">
        <f t="shared" si="191"/>
        <v>0.18252120099579242</v>
      </c>
      <c r="G2065" s="4">
        <f t="shared" si="194"/>
        <v>0</v>
      </c>
      <c r="H2065">
        <f>C2065*EXP(-$K$1*(20/250))*NORMSDIST(-M2065)-C2065*EXP(-$K$2*(20/250))*NORMSDIST(-L2065)</f>
        <v>2.657308421809276</v>
      </c>
      <c r="I2065" s="4">
        <f t="shared" si="195"/>
        <v>1</v>
      </c>
      <c r="J2065">
        <f>C2065*EXP(-$K$2*(20/250))*NORMSDIST(L2065)-C2065*EXP(-$K$1*(20/250))*NORMSDIST(M2065)</f>
        <v>2.657308421809276</v>
      </c>
      <c r="K2065">
        <f>+J2065-H2065-EXP(-$K$2*20/250)*C2065+EXP(-$K$1*20/250)*C2065</f>
        <v>0</v>
      </c>
      <c r="L2065">
        <f>+(LN(C2065/C2065)+($K$1-$K$2+0.5*F2086^2)*20/250)/F2086/SQRT(20/250)</f>
        <v>1.7150388672123519E-2</v>
      </c>
      <c r="M2065">
        <f>L2065-F2086*SQRT(20/250)</f>
        <v>-1.7150388672123519E-2</v>
      </c>
    </row>
    <row r="2066" spans="1:13" x14ac:dyDescent="0.15">
      <c r="A2066" s="2">
        <v>28817</v>
      </c>
      <c r="B2066" s="1" t="e">
        <f>NA()</f>
        <v>#N/A</v>
      </c>
      <c r="C2066" s="1">
        <f t="shared" si="192"/>
        <v>194.2</v>
      </c>
      <c r="D2066">
        <f t="shared" si="193"/>
        <v>5.2688885558572247</v>
      </c>
      <c r="E2066">
        <f t="shared" si="196"/>
        <v>0</v>
      </c>
      <c r="F2066">
        <f t="shared" si="191"/>
        <v>0.16881335706656059</v>
      </c>
      <c r="G2066" s="4">
        <f t="shared" si="194"/>
        <v>9.9999999999994316E-2</v>
      </c>
      <c r="H2066">
        <f>C2066*EXP(-$K$1*(20/250))*NORMSDIST(-M2066)-C2066*EXP(-$K$2*(20/250))*NORMSDIST(-L2066)</f>
        <v>2.6945132585789082</v>
      </c>
      <c r="I2066" s="4">
        <f t="shared" si="195"/>
        <v>0</v>
      </c>
      <c r="J2066">
        <f>C2066*EXP(-$K$2*(20/250))*NORMSDIST(L2066)-C2066*EXP(-$K$1*(20/250))*NORMSDIST(M2066)</f>
        <v>2.6945132585789082</v>
      </c>
      <c r="K2066">
        <f>+J2066-H2066-EXP(-$K$2*20/250)*C2066+EXP(-$K$1*20/250)*C2066</f>
        <v>0</v>
      </c>
      <c r="L2066">
        <f>+(LN(C2066/C2066)+($K$1-$K$2+0.5*F2087^2)*20/250)/F2087/SQRT(20/250)</f>
        <v>1.7390534411419623E-2</v>
      </c>
      <c r="M2066">
        <f>L2066-F2087*SQRT(20/250)</f>
        <v>-1.7390534411419623E-2</v>
      </c>
    </row>
    <row r="2067" spans="1:13" x14ac:dyDescent="0.15">
      <c r="A2067" s="2">
        <v>28818</v>
      </c>
      <c r="B2067" s="1">
        <v>195.05</v>
      </c>
      <c r="C2067" s="1">
        <f t="shared" si="192"/>
        <v>195.05</v>
      </c>
      <c r="D2067">
        <f t="shared" si="193"/>
        <v>5.2732559359526654</v>
      </c>
      <c r="E2067">
        <f t="shared" si="196"/>
        <v>4.3673800954406872E-3</v>
      </c>
      <c r="F2067">
        <f t="shared" si="191"/>
        <v>0.16428457530044852</v>
      </c>
      <c r="G2067" s="4">
        <f t="shared" si="194"/>
        <v>0.95000000000001705</v>
      </c>
      <c r="H2067">
        <f>C2067*EXP(-$K$1*(20/250))*NORMSDIST(-M2067)-C2067*EXP(-$K$2*(20/250))*NORMSDIST(-L2067)</f>
        <v>2.6836229963212475</v>
      </c>
      <c r="I2067" s="4">
        <f t="shared" si="195"/>
        <v>0</v>
      </c>
      <c r="J2067">
        <f>C2067*EXP(-$K$2*(20/250))*NORMSDIST(L2067)-C2067*EXP(-$K$1*(20/250))*NORMSDIST(M2067)</f>
        <v>2.6836229963212475</v>
      </c>
      <c r="K2067">
        <f>+J2067-H2067-EXP(-$K$2*20/250)*C2067+EXP(-$K$1*20/250)*C2067</f>
        <v>0</v>
      </c>
      <c r="L2067">
        <f>+(LN(C2067/C2067)+($K$1-$K$2+0.5*F2088^2)*20/250)/F2088/SQRT(20/250)</f>
        <v>1.724475439451028E-2</v>
      </c>
      <c r="M2067">
        <f>L2067-F2088*SQRT(20/250)</f>
        <v>-1.7244754394510273E-2</v>
      </c>
    </row>
    <row r="2068" spans="1:13" x14ac:dyDescent="0.15">
      <c r="A2068" s="2">
        <v>28821</v>
      </c>
      <c r="B2068" s="1">
        <v>196</v>
      </c>
      <c r="C2068" s="1">
        <f t="shared" si="192"/>
        <v>196</v>
      </c>
      <c r="D2068">
        <f t="shared" si="193"/>
        <v>5.2781146592305168</v>
      </c>
      <c r="E2068">
        <f t="shared" si="196"/>
        <v>4.8587232778514178E-3</v>
      </c>
      <c r="F2068">
        <f t="shared" si="191"/>
        <v>0.16429104897859137</v>
      </c>
      <c r="G2068" s="4">
        <f t="shared" si="194"/>
        <v>1</v>
      </c>
      <c r="H2068">
        <f>C2068*EXP(-$K$1*(20/250))*NORMSDIST(-M2068)-C2068*EXP(-$K$2*(20/250))*NORMSDIST(-L2068)</f>
        <v>2.6940658254896448</v>
      </c>
      <c r="I2068" s="4">
        <f t="shared" si="195"/>
        <v>0</v>
      </c>
      <c r="J2068">
        <f>C2068*EXP(-$K$2*(20/250))*NORMSDIST(L2068)-C2068*EXP(-$K$1*(20/250))*NORMSDIST(M2068)</f>
        <v>2.6940658254896448</v>
      </c>
      <c r="K2068">
        <f>+J2068-H2068-EXP(-$K$2*20/250)*C2068+EXP(-$K$1*20/250)*C2068</f>
        <v>0</v>
      </c>
      <c r="L2068">
        <f>+(LN(C2068/C2068)+($K$1-$K$2+0.5*F2089^2)*20/250)/F2089/SQRT(20/250)</f>
        <v>1.7227948024176681E-2</v>
      </c>
      <c r="M2068">
        <f>L2068-F2089*SQRT(20/250)</f>
        <v>-1.7227948024176681E-2</v>
      </c>
    </row>
    <row r="2069" spans="1:13" x14ac:dyDescent="0.15">
      <c r="A2069" s="2">
        <v>28822</v>
      </c>
      <c r="B2069" s="1">
        <v>196.75</v>
      </c>
      <c r="C2069" s="1">
        <f t="shared" si="192"/>
        <v>196.75</v>
      </c>
      <c r="D2069">
        <f t="shared" si="193"/>
        <v>5.2819338872975123</v>
      </c>
      <c r="E2069">
        <f t="shared" si="196"/>
        <v>3.8192280669955281E-3</v>
      </c>
      <c r="F2069">
        <f t="shared" si="191"/>
        <v>0.15475328258593268</v>
      </c>
      <c r="G2069" s="4">
        <f t="shared" si="194"/>
        <v>2.25</v>
      </c>
      <c r="H2069">
        <f>C2069*EXP(-$K$1*(20/250))*NORMSDIST(-M2069)-C2069*EXP(-$K$2*(20/250))*NORMSDIST(-L2069)</f>
        <v>2.6894733018262258</v>
      </c>
      <c r="I2069" s="4">
        <f t="shared" si="195"/>
        <v>0</v>
      </c>
      <c r="J2069">
        <f>C2069*EXP(-$K$2*(20/250))*NORMSDIST(L2069)-C2069*EXP(-$K$1*(20/250))*NORMSDIST(M2069)</f>
        <v>2.6894733018262258</v>
      </c>
      <c r="K2069">
        <f>+J2069-H2069-EXP(-$K$2*20/250)*C2069+EXP(-$K$1*20/250)*C2069</f>
        <v>0</v>
      </c>
      <c r="L2069">
        <f>+(LN(C2069/C2069)+($K$1-$K$2+0.5*F2090^2)*20/250)/F2090/SQRT(20/250)</f>
        <v>1.7133010523568557E-2</v>
      </c>
      <c r="M2069">
        <f>L2069-F2090*SQRT(20/250)</f>
        <v>-1.7133010523568557E-2</v>
      </c>
    </row>
    <row r="2070" spans="1:13" x14ac:dyDescent="0.15">
      <c r="A2070" s="2">
        <v>28823</v>
      </c>
      <c r="B2070" s="1">
        <v>197</v>
      </c>
      <c r="C2070" s="1">
        <f t="shared" si="192"/>
        <v>197</v>
      </c>
      <c r="D2070">
        <f t="shared" si="193"/>
        <v>5.2832037287379885</v>
      </c>
      <c r="E2070">
        <f t="shared" si="196"/>
        <v>1.2698414404761493E-3</v>
      </c>
      <c r="F2070">
        <f t="shared" si="191"/>
        <v>0.15192708768868313</v>
      </c>
      <c r="G2070" s="4">
        <f t="shared" si="194"/>
        <v>3.0500000000000114</v>
      </c>
      <c r="H2070">
        <f>C2070*EXP(-$K$1*(20/250))*NORMSDIST(-M2070)-C2070*EXP(-$K$2*(20/250))*NORMSDIST(-L2070)</f>
        <v>2.6941658724236248</v>
      </c>
      <c r="I2070" s="4">
        <f t="shared" si="195"/>
        <v>0</v>
      </c>
      <c r="J2070">
        <f>C2070*EXP(-$K$2*(20/250))*NORMSDIST(L2070)-C2070*EXP(-$K$1*(20/250))*NORMSDIST(M2070)</f>
        <v>2.6941658724236248</v>
      </c>
      <c r="K2070">
        <f>+J2070-H2070-EXP(-$K$2*20/250)*C2070+EXP(-$K$1*20/250)*C2070</f>
        <v>0</v>
      </c>
      <c r="L2070">
        <f>+(LN(C2070/C2070)+($K$1-$K$2+0.5*F2091^2)*20/250)/F2091/SQRT(20/250)</f>
        <v>1.7141124516870006E-2</v>
      </c>
      <c r="M2070">
        <f>L2070-F2091*SQRT(20/250)</f>
        <v>-1.7141124516870013E-2</v>
      </c>
    </row>
    <row r="2071" spans="1:13" x14ac:dyDescent="0.15">
      <c r="A2071" s="2">
        <v>28824</v>
      </c>
      <c r="B2071" s="1">
        <v>199.1</v>
      </c>
      <c r="C2071" s="1">
        <f t="shared" si="192"/>
        <v>199.1</v>
      </c>
      <c r="D2071">
        <f t="shared" si="193"/>
        <v>5.2938072110701508</v>
      </c>
      <c r="E2071">
        <f t="shared" si="196"/>
        <v>1.0603482332162351E-2</v>
      </c>
      <c r="F2071">
        <f t="shared" si="191"/>
        <v>0.10518905300038328</v>
      </c>
      <c r="G2071" s="4">
        <f t="shared" si="194"/>
        <v>4.7999999999999829</v>
      </c>
      <c r="H2071">
        <f>C2071*EXP(-$K$1*(20/250))*NORMSDIST(-M2071)-C2071*EXP(-$K$2*(20/250))*NORMSDIST(-L2071)</f>
        <v>2.5728652616146519</v>
      </c>
      <c r="I2071" s="4">
        <f t="shared" si="195"/>
        <v>0</v>
      </c>
      <c r="J2071">
        <f>C2071*EXP(-$K$2*(20/250))*NORMSDIST(L2071)-C2071*EXP(-$K$1*(20/250))*NORMSDIST(M2071)</f>
        <v>2.5728652616146519</v>
      </c>
      <c r="K2071">
        <f>+J2071-H2071-EXP(-$K$2*20/250)*C2071+EXP(-$K$1*20/250)*C2071</f>
        <v>0</v>
      </c>
      <c r="L2071">
        <f>+(LN(C2071/C2071)+($K$1-$K$2+0.5*F2092^2)*20/250)/F2092/SQRT(20/250)</f>
        <v>1.6196631803785555E-2</v>
      </c>
      <c r="M2071">
        <f>L2071-F2092*SQRT(20/250)</f>
        <v>-1.6196631803785555E-2</v>
      </c>
    </row>
    <row r="2072" spans="1:13" x14ac:dyDescent="0.15">
      <c r="A2072" s="2">
        <v>28825</v>
      </c>
      <c r="B2072" s="1">
        <v>201.7</v>
      </c>
      <c r="C2072" s="1">
        <f t="shared" si="192"/>
        <v>201.7</v>
      </c>
      <c r="D2072">
        <f t="shared" si="193"/>
        <v>5.3067814449601665</v>
      </c>
      <c r="E2072">
        <f t="shared" si="196"/>
        <v>1.2974233890015618E-2</v>
      </c>
      <c r="F2072">
        <f t="shared" si="191"/>
        <v>0.10811801359307356</v>
      </c>
      <c r="G2072" s="4">
        <f t="shared" si="194"/>
        <v>7.3999999999999773</v>
      </c>
      <c r="H2072">
        <f>C2072*EXP(-$K$1*(20/250))*NORMSDIST(-M2072)-C2072*EXP(-$K$2*(20/250))*NORMSDIST(-L2072)</f>
        <v>2.3359783025437793</v>
      </c>
      <c r="I2072" s="4">
        <f t="shared" si="195"/>
        <v>0</v>
      </c>
      <c r="J2072">
        <f>C2072*EXP(-$K$2*(20/250))*NORMSDIST(L2072)-C2072*EXP(-$K$1*(20/250))*NORMSDIST(M2072)</f>
        <v>2.3359783025437793</v>
      </c>
      <c r="K2072">
        <f>+J2072-H2072-EXP(-$K$2*20/250)*C2072+EXP(-$K$1*20/250)*C2072</f>
        <v>0</v>
      </c>
      <c r="L2072">
        <f>+(LN(C2072/C2072)+($K$1-$K$2+0.5*F2093^2)*20/250)/F2093/SQRT(20/250)</f>
        <v>1.451570374685034E-2</v>
      </c>
      <c r="M2072">
        <f>L2072-F2093*SQRT(20/250)</f>
        <v>-1.4515703746850336E-2</v>
      </c>
    </row>
    <row r="2073" spans="1:13" x14ac:dyDescent="0.15">
      <c r="A2073" s="2">
        <v>28828</v>
      </c>
      <c r="B2073" s="1">
        <v>197.65</v>
      </c>
      <c r="C2073" s="1">
        <f t="shared" si="192"/>
        <v>197.65</v>
      </c>
      <c r="D2073">
        <f t="shared" si="193"/>
        <v>5.2864977897426941</v>
      </c>
      <c r="E2073">
        <f t="shared" si="196"/>
        <v>-2.0283655217472329E-2</v>
      </c>
      <c r="F2073">
        <f t="shared" si="191"/>
        <v>0.13485888525903011</v>
      </c>
      <c r="G2073" s="4">
        <f t="shared" si="194"/>
        <v>3.0699999999999932</v>
      </c>
      <c r="H2073">
        <f>C2073*EXP(-$K$1*(20/250))*NORMSDIST(-M2073)-C2073*EXP(-$K$2*(20/250))*NORMSDIST(-L2073)</f>
        <v>1.742427114537449</v>
      </c>
      <c r="I2073" s="4">
        <f t="shared" si="195"/>
        <v>0</v>
      </c>
      <c r="J2073">
        <f>C2073*EXP(-$K$2*(20/250))*NORMSDIST(L2073)-C2073*EXP(-$K$1*(20/250))*NORMSDIST(M2073)</f>
        <v>1.742427114537449</v>
      </c>
      <c r="K2073">
        <f>+J2073-H2073-EXP(-$K$2*20/250)*C2073+EXP(-$K$1*20/250)*C2073</f>
        <v>0</v>
      </c>
      <c r="L2073">
        <f>+(LN(C2073/C2073)+($K$1-$K$2+0.5*F2094^2)*20/250)/F2094/SQRT(20/250)</f>
        <v>1.1049091677661004E-2</v>
      </c>
      <c r="M2073">
        <f>L2073-F2094*SQRT(20/250)</f>
        <v>-1.1049091677661004E-2</v>
      </c>
    </row>
    <row r="2074" spans="1:13" x14ac:dyDescent="0.15">
      <c r="A2074" s="2">
        <v>28829</v>
      </c>
      <c r="B2074" s="1">
        <v>197.5</v>
      </c>
      <c r="C2074" s="1">
        <f t="shared" si="192"/>
        <v>197.5</v>
      </c>
      <c r="D2074">
        <f t="shared" si="193"/>
        <v>5.2857385843411766</v>
      </c>
      <c r="E2074">
        <f t="shared" si="196"/>
        <v>-7.5920540151752647E-4</v>
      </c>
      <c r="F2074">
        <f t="shared" si="191"/>
        <v>0.13420287606764011</v>
      </c>
      <c r="G2074" s="4">
        <f t="shared" si="194"/>
        <v>0.90000000000000568</v>
      </c>
      <c r="H2074">
        <f>C2074*EXP(-$K$1*(20/250))*NORMSDIST(-M2074)-C2074*EXP(-$K$2*(20/250))*NORMSDIST(-L2074)</f>
        <v>1.9381053871244092</v>
      </c>
      <c r="I2074" s="4">
        <f t="shared" si="195"/>
        <v>0</v>
      </c>
      <c r="J2074">
        <f>C2074*EXP(-$K$2*(20/250))*NORMSDIST(L2074)-C2074*EXP(-$K$1*(20/250))*NORMSDIST(M2074)</f>
        <v>1.9381053871244092</v>
      </c>
      <c r="K2074">
        <f>+J2074-H2074-EXP(-$K$2*20/250)*C2074+EXP(-$K$1*20/250)*C2074</f>
        <v>0</v>
      </c>
      <c r="L2074">
        <f>+(LN(C2074/C2074)+($K$1-$K$2+0.5*F2095^2)*20/250)/F2095/SQRT(20/250)</f>
        <v>1.2299322143356573E-2</v>
      </c>
      <c r="M2074">
        <f>L2074-F2095*SQRT(20/250)</f>
        <v>-1.2299322143356573E-2</v>
      </c>
    </row>
    <row r="2075" spans="1:13" x14ac:dyDescent="0.15">
      <c r="A2075" s="2">
        <v>28830</v>
      </c>
      <c r="B2075" s="1">
        <v>197.55</v>
      </c>
      <c r="C2075" s="1">
        <f t="shared" si="192"/>
        <v>197.55</v>
      </c>
      <c r="D2075">
        <f t="shared" si="193"/>
        <v>5.2859917168574002</v>
      </c>
      <c r="E2075">
        <f t="shared" si="196"/>
        <v>2.5313251622360866E-4</v>
      </c>
      <c r="F2075">
        <f t="shared" si="191"/>
        <v>0.13416372257630696</v>
      </c>
      <c r="G2075" s="4">
        <f t="shared" si="194"/>
        <v>1.1500000000000057</v>
      </c>
      <c r="H2075">
        <f>C2075*EXP(-$K$1*(20/250))*NORMSDIST(-M2075)-C2075*EXP(-$K$2*(20/250))*NORMSDIST(-L2075)</f>
        <v>1.939143950962432</v>
      </c>
      <c r="I2075" s="4">
        <f t="shared" si="195"/>
        <v>0</v>
      </c>
      <c r="J2075">
        <f>C2075*EXP(-$K$2*(20/250))*NORMSDIST(L2075)-C2075*EXP(-$K$1*(20/250))*NORMSDIST(M2075)</f>
        <v>1.939143950962432</v>
      </c>
      <c r="K2075">
        <f>+J2075-H2075-EXP(-$K$2*20/250)*C2075+EXP(-$K$1*20/250)*C2075</f>
        <v>0</v>
      </c>
      <c r="L2075">
        <f>+(LN(C2075/C2075)+($K$1-$K$2+0.5*F2096^2)*20/250)/F2096/SQRT(20/250)</f>
        <v>1.2302798468812826E-2</v>
      </c>
      <c r="M2075">
        <f>L2075-F2096*SQRT(20/250)</f>
        <v>-1.2302798468812826E-2</v>
      </c>
    </row>
    <row r="2076" spans="1:13" x14ac:dyDescent="0.15">
      <c r="A2076" s="2">
        <v>28831</v>
      </c>
      <c r="B2076" s="1">
        <v>198.65</v>
      </c>
      <c r="C2076" s="1">
        <f t="shared" si="192"/>
        <v>198.65</v>
      </c>
      <c r="D2076">
        <f t="shared" si="193"/>
        <v>5.2915444822606084</v>
      </c>
      <c r="E2076">
        <f t="shared" si="196"/>
        <v>5.5527654032081486E-3</v>
      </c>
      <c r="F2076">
        <f t="shared" si="191"/>
        <v>0.11828893400569046</v>
      </c>
      <c r="G2076" s="4">
        <f t="shared" si="194"/>
        <v>2</v>
      </c>
      <c r="H2076">
        <f>C2076*EXP(-$K$1*(20/250))*NORMSDIST(-M2076)-C2076*EXP(-$K$2*(20/250))*NORMSDIST(-L2076)</f>
        <v>1.8969388581475641</v>
      </c>
      <c r="I2076" s="4">
        <f t="shared" si="195"/>
        <v>0</v>
      </c>
      <c r="J2076">
        <f>C2076*EXP(-$K$2*(20/250))*NORMSDIST(L2076)-C2076*EXP(-$K$1*(20/250))*NORMSDIST(M2076)</f>
        <v>1.8969388581475641</v>
      </c>
      <c r="K2076">
        <f>+J2076-H2076-EXP(-$K$2*20/250)*C2076+EXP(-$K$1*20/250)*C2076</f>
        <v>0</v>
      </c>
      <c r="L2076">
        <f>+(LN(C2076/C2076)+($K$1-$K$2+0.5*F2097^2)*20/250)/F2097/SQRT(20/250)</f>
        <v>1.1968371745978475E-2</v>
      </c>
      <c r="M2076">
        <f>L2076-F2097*SQRT(20/250)</f>
        <v>-1.1968371745978475E-2</v>
      </c>
    </row>
    <row r="2077" spans="1:13" x14ac:dyDescent="0.15">
      <c r="A2077" s="2">
        <v>28832</v>
      </c>
      <c r="B2077" s="1">
        <v>198.1</v>
      </c>
      <c r="C2077" s="1">
        <f t="shared" si="192"/>
        <v>198.1</v>
      </c>
      <c r="D2077">
        <f t="shared" si="193"/>
        <v>5.2887719537045053</v>
      </c>
      <c r="E2077">
        <f t="shared" si="196"/>
        <v>-2.7725285561031043E-3</v>
      </c>
      <c r="F2077">
        <f t="shared" si="191"/>
        <v>0.11980804921813035</v>
      </c>
      <c r="G2077" s="4">
        <f t="shared" si="194"/>
        <v>2.4499999999999886</v>
      </c>
      <c r="H2077">
        <f>C2077*EXP(-$K$1*(20/250))*NORMSDIST(-M2077)-C2077*EXP(-$K$2*(20/250))*NORMSDIST(-L2077)</f>
        <v>1.9175993700126668</v>
      </c>
      <c r="I2077" s="4">
        <f t="shared" si="195"/>
        <v>0</v>
      </c>
      <c r="J2077">
        <f>C2077*EXP(-$K$2*(20/250))*NORMSDIST(L2077)-C2077*EXP(-$K$1*(20/250))*NORMSDIST(M2077)</f>
        <v>1.9175993700126668</v>
      </c>
      <c r="K2077">
        <f>+J2077-H2077-EXP(-$K$2*20/250)*C2077+EXP(-$K$1*20/250)*C2077</f>
        <v>0</v>
      </c>
      <c r="L2077">
        <f>+(LN(C2077/C2077)+($K$1-$K$2+0.5*F2098^2)*20/250)/F2098/SQRT(20/250)</f>
        <v>1.213232387628831E-2</v>
      </c>
      <c r="M2077">
        <f>L2077-F2098*SQRT(20/250)</f>
        <v>-1.213232387628831E-2</v>
      </c>
    </row>
    <row r="2078" spans="1:13" x14ac:dyDescent="0.15">
      <c r="A2078" s="2">
        <v>28835</v>
      </c>
      <c r="B2078" s="1">
        <v>196</v>
      </c>
      <c r="C2078" s="1">
        <f t="shared" si="192"/>
        <v>196</v>
      </c>
      <c r="D2078">
        <f t="shared" si="193"/>
        <v>5.2781146592305168</v>
      </c>
      <c r="E2078">
        <f t="shared" si="196"/>
        <v>-1.0657294473988443E-2</v>
      </c>
      <c r="F2078">
        <f t="shared" ref="F2078:F2141" si="197">STDEV(E2058:E2078)*SQRT(250)</f>
        <v>0.12799423105809687</v>
      </c>
      <c r="G2078" s="4">
        <f t="shared" si="194"/>
        <v>0</v>
      </c>
      <c r="H2078">
        <f>C2078*EXP(-$K$1*(20/250))*NORMSDIST(-M2078)-C2078*EXP(-$K$2*(20/250))*NORMSDIST(-L2078)</f>
        <v>1.7624040587239165</v>
      </c>
      <c r="I2078" s="4">
        <f t="shared" si="195"/>
        <v>0.65000000000000568</v>
      </c>
      <c r="J2078">
        <f>C2078*EXP(-$K$2*(20/250))*NORMSDIST(L2078)-C2078*EXP(-$K$1*(20/250))*NORMSDIST(M2078)</f>
        <v>1.7624040587239165</v>
      </c>
      <c r="K2078">
        <f>+J2078-H2078-EXP(-$K$2*20/250)*C2078+EXP(-$K$1*20/250)*C2078</f>
        <v>0</v>
      </c>
      <c r="L2078">
        <f>+(LN(C2078/C2078)+($K$1-$K$2+0.5*F2099^2)*20/250)/F2099/SQRT(20/250)</f>
        <v>1.1269860612539033E-2</v>
      </c>
      <c r="M2078">
        <f>L2078-F2099*SQRT(20/250)</f>
        <v>-1.126986061253903E-2</v>
      </c>
    </row>
    <row r="2079" spans="1:13" x14ac:dyDescent="0.15">
      <c r="A2079" s="2">
        <v>28836</v>
      </c>
      <c r="B2079" s="1">
        <v>196.35</v>
      </c>
      <c r="C2079" s="1">
        <f t="shared" si="192"/>
        <v>196.35</v>
      </c>
      <c r="D2079">
        <f t="shared" si="193"/>
        <v>5.279898781024019</v>
      </c>
      <c r="E2079">
        <f t="shared" si="196"/>
        <v>1.7841217935021803E-3</v>
      </c>
      <c r="F2079">
        <f t="shared" si="197"/>
        <v>0.12764105794135858</v>
      </c>
      <c r="G2079" s="4">
        <f t="shared" si="194"/>
        <v>0</v>
      </c>
      <c r="H2079">
        <f>C2079*EXP(-$K$1*(20/250))*NORMSDIST(-M2079)-C2079*EXP(-$K$2*(20/250))*NORMSDIST(-L2079)</f>
        <v>1.7607279835693532</v>
      </c>
      <c r="I2079" s="4">
        <f t="shared" si="195"/>
        <v>0.30000000000001137</v>
      </c>
      <c r="J2079">
        <f>C2079*EXP(-$K$2*(20/250))*NORMSDIST(L2079)-C2079*EXP(-$K$1*(20/250))*NORMSDIST(M2079)</f>
        <v>1.7607279835693532</v>
      </c>
      <c r="K2079">
        <f>+J2079-H2079-EXP(-$K$2*20/250)*C2079+EXP(-$K$1*20/250)*C2079</f>
        <v>0</v>
      </c>
      <c r="L2079">
        <f>+(LN(C2079/C2079)+($K$1-$K$2+0.5*F2100^2)*20/250)/F2100/SQRT(20/250)</f>
        <v>1.1239071718943634E-2</v>
      </c>
      <c r="M2079">
        <f>L2079-F2100*SQRT(20/250)</f>
        <v>-1.1239071718943634E-2</v>
      </c>
    </row>
    <row r="2080" spans="1:13" x14ac:dyDescent="0.15">
      <c r="A2080" s="2">
        <v>28837</v>
      </c>
      <c r="B2080" s="1">
        <v>196.25</v>
      </c>
      <c r="C2080" s="1">
        <f t="shared" si="192"/>
        <v>196.25</v>
      </c>
      <c r="D2080">
        <f t="shared" si="193"/>
        <v>5.2793893566625174</v>
      </c>
      <c r="E2080">
        <f t="shared" si="196"/>
        <v>-5.0942436150158699E-4</v>
      </c>
      <c r="F2080">
        <f t="shared" si="197"/>
        <v>0.12789145900116816</v>
      </c>
      <c r="G2080" s="4">
        <f t="shared" si="194"/>
        <v>0</v>
      </c>
      <c r="H2080">
        <f>C2080*EXP(-$K$1*(20/250))*NORMSDIST(-M2080)-C2080*EXP(-$K$2*(20/250))*NORMSDIST(-L2080)</f>
        <v>1.8624062606356517</v>
      </c>
      <c r="I2080" s="4">
        <f t="shared" si="195"/>
        <v>2</v>
      </c>
      <c r="J2080">
        <f>C2080*EXP(-$K$2*(20/250))*NORMSDIST(L2080)-C2080*EXP(-$K$1*(20/250))*NORMSDIST(M2080)</f>
        <v>1.8624062606356517</v>
      </c>
      <c r="K2080">
        <f>+J2080-H2080-EXP(-$K$2*20/250)*C2080+EXP(-$K$1*20/250)*C2080</f>
        <v>0</v>
      </c>
      <c r="L2080">
        <f>+(LN(C2080/C2080)+($K$1-$K$2+0.5*F2101^2)*20/250)/F2101/SQRT(20/250)</f>
        <v>1.1894191759414037E-2</v>
      </c>
      <c r="M2080">
        <f>L2080-F2101*SQRT(20/250)</f>
        <v>-1.1894191759414037E-2</v>
      </c>
    </row>
    <row r="2081" spans="1:13" x14ac:dyDescent="0.15">
      <c r="A2081" s="2">
        <v>28838</v>
      </c>
      <c r="B2081" s="1">
        <v>195.55</v>
      </c>
      <c r="C2081" s="1">
        <f t="shared" si="192"/>
        <v>195.55</v>
      </c>
      <c r="D2081">
        <f t="shared" si="193"/>
        <v>5.2758161012015234</v>
      </c>
      <c r="E2081">
        <f t="shared" si="196"/>
        <v>-3.5732554609939626E-3</v>
      </c>
      <c r="F2081">
        <f t="shared" si="197"/>
        <v>0.12484254097610105</v>
      </c>
      <c r="G2081" s="4">
        <f t="shared" si="194"/>
        <v>0</v>
      </c>
      <c r="H2081">
        <f>C2081*EXP(-$K$1*(20/250))*NORMSDIST(-M2081)-C2081*EXP(-$K$2*(20/250))*NORMSDIST(-L2081)</f>
        <v>1.8520437927741682</v>
      </c>
      <c r="I2081" s="4">
        <f t="shared" si="195"/>
        <v>2.0499999999999829</v>
      </c>
      <c r="J2081">
        <f>C2081*EXP(-$K$2*(20/250))*NORMSDIST(L2081)-C2081*EXP(-$K$1*(20/250))*NORMSDIST(M2081)</f>
        <v>1.8520437927741682</v>
      </c>
      <c r="K2081">
        <f>+J2081-H2081-EXP(-$K$2*20/250)*C2081+EXP(-$K$1*20/250)*C2081</f>
        <v>0</v>
      </c>
      <c r="L2081">
        <f>+(LN(C2081/C2081)+($K$1-$K$2+0.5*F2102^2)*20/250)/F2102/SQRT(20/250)</f>
        <v>1.1870351214046792E-2</v>
      </c>
      <c r="M2081">
        <f>L2081-F2102*SQRT(20/250)</f>
        <v>-1.1870351214046788E-2</v>
      </c>
    </row>
    <row r="2082" spans="1:13" x14ac:dyDescent="0.15">
      <c r="A2082" s="2">
        <v>28839</v>
      </c>
      <c r="B2082" s="1">
        <v>195.8</v>
      </c>
      <c r="C2082" s="1">
        <f t="shared" si="192"/>
        <v>195.8</v>
      </c>
      <c r="D2082">
        <f t="shared" si="193"/>
        <v>5.2770937300964098</v>
      </c>
      <c r="E2082">
        <f t="shared" si="196"/>
        <v>1.2776288948863623E-3</v>
      </c>
      <c r="F2082">
        <f t="shared" si="197"/>
        <v>0.1124747346602058</v>
      </c>
      <c r="G2082" s="4">
        <f t="shared" si="194"/>
        <v>0</v>
      </c>
      <c r="H2082">
        <f>C2082*EXP(-$K$1*(20/250))*NORMSDIST(-M2082)-C2082*EXP(-$K$2*(20/250))*NORMSDIST(-L2082)</f>
        <v>1.8538387912374503</v>
      </c>
      <c r="I2082" s="4">
        <f t="shared" si="195"/>
        <v>2</v>
      </c>
      <c r="J2082">
        <f>C2082*EXP(-$K$2*(20/250))*NORMSDIST(L2082)-C2082*EXP(-$K$1*(20/250))*NORMSDIST(M2082)</f>
        <v>1.8538387912374503</v>
      </c>
      <c r="K2082">
        <f>+J2082-H2082-EXP(-$K$2*20/250)*C2082+EXP(-$K$1*20/250)*C2082</f>
        <v>0</v>
      </c>
      <c r="L2082">
        <f>+(LN(C2082/C2082)+($K$1-$K$2+0.5*F2103^2)*20/250)/F2103/SQRT(20/250)</f>
        <v>1.1866684862046627E-2</v>
      </c>
      <c r="M2082">
        <f>L2082-F2103*SQRT(20/250)</f>
        <v>-1.1866684862046624E-2</v>
      </c>
    </row>
    <row r="2083" spans="1:13" x14ac:dyDescent="0.15">
      <c r="A2083" s="2">
        <v>28842</v>
      </c>
      <c r="B2083" s="1">
        <v>193.05</v>
      </c>
      <c r="C2083" s="1">
        <f t="shared" si="192"/>
        <v>193.05</v>
      </c>
      <c r="D2083">
        <f t="shared" si="193"/>
        <v>5.2629492227102457</v>
      </c>
      <c r="E2083">
        <f t="shared" si="196"/>
        <v>-1.4144507386164129E-2</v>
      </c>
      <c r="F2083">
        <f t="shared" si="197"/>
        <v>0.11980557553434974</v>
      </c>
      <c r="G2083" s="4">
        <f t="shared" si="194"/>
        <v>0</v>
      </c>
      <c r="H2083">
        <f>C2083*EXP(-$K$1*(20/250))*NORMSDIST(-M2083)-C2083*EXP(-$K$2*(20/250))*NORMSDIST(-L2083)</f>
        <v>1.4570370060527722</v>
      </c>
      <c r="I2083" s="4">
        <f t="shared" si="195"/>
        <v>4.0999999999999943</v>
      </c>
      <c r="J2083">
        <f>C2083*EXP(-$K$2*(20/250))*NORMSDIST(L2083)-C2083*EXP(-$K$1*(20/250))*NORMSDIST(M2083)</f>
        <v>1.4570370060527722</v>
      </c>
      <c r="K2083">
        <f>+J2083-H2083-EXP(-$K$2*20/250)*C2083+EXP(-$K$1*20/250)*C2083</f>
        <v>0</v>
      </c>
      <c r="L2083">
        <f>+(LN(C2083/C2083)+($K$1-$K$2+0.5*F2104^2)*20/250)/F2104/SQRT(20/250)</f>
        <v>9.4594784380090807E-3</v>
      </c>
      <c r="M2083">
        <f>L2083-F2104*SQRT(20/250)</f>
        <v>-9.4594784380090773E-3</v>
      </c>
    </row>
    <row r="2084" spans="1:13" x14ac:dyDescent="0.15">
      <c r="A2084" s="2">
        <v>28843</v>
      </c>
      <c r="B2084" s="1">
        <v>193.3</v>
      </c>
      <c r="C2084" s="1">
        <f t="shared" si="192"/>
        <v>193.3</v>
      </c>
      <c r="D2084">
        <f t="shared" si="193"/>
        <v>5.264243386214285</v>
      </c>
      <c r="E2084">
        <f t="shared" si="196"/>
        <v>1.2941635040393251E-3</v>
      </c>
      <c r="F2084">
        <f t="shared" si="197"/>
        <v>0.11929495957785026</v>
      </c>
      <c r="G2084" s="4">
        <f t="shared" si="194"/>
        <v>0</v>
      </c>
      <c r="H2084">
        <f>C2084*EXP(-$K$1*(20/250))*NORMSDIST(-M2084)-C2084*EXP(-$K$2*(20/250))*NORMSDIST(-L2084)</f>
        <v>1.4734836928231658</v>
      </c>
      <c r="I2084" s="4">
        <f t="shared" si="195"/>
        <v>3.5</v>
      </c>
      <c r="J2084">
        <f>C2084*EXP(-$K$2*(20/250))*NORMSDIST(L2084)-C2084*EXP(-$K$1*(20/250))*NORMSDIST(M2084)</f>
        <v>1.4734836928231658</v>
      </c>
      <c r="K2084">
        <f>+J2084-H2084-EXP(-$K$2*20/250)*C2084+EXP(-$K$1*20/250)*C2084</f>
        <v>0</v>
      </c>
      <c r="L2084">
        <f>+(LN(C2084/C2084)+($K$1-$K$2+0.5*F2105^2)*20/250)/F2105/SQRT(20/250)</f>
        <v>9.5538853460623244E-3</v>
      </c>
      <c r="M2084">
        <f>L2084-F2105*SQRT(20/250)</f>
        <v>-9.5538853460623244E-3</v>
      </c>
    </row>
    <row r="2085" spans="1:13" x14ac:dyDescent="0.15">
      <c r="A2085" s="2">
        <v>28844</v>
      </c>
      <c r="B2085" s="1">
        <v>194.6</v>
      </c>
      <c r="C2085" s="1">
        <f t="shared" si="192"/>
        <v>194.6</v>
      </c>
      <c r="D2085">
        <f t="shared" si="193"/>
        <v>5.2709461697519044</v>
      </c>
      <c r="E2085">
        <f t="shared" si="196"/>
        <v>6.7027835376194389E-3</v>
      </c>
      <c r="F2085">
        <f t="shared" si="197"/>
        <v>0.12170773788121603</v>
      </c>
      <c r="G2085" s="4">
        <f t="shared" si="194"/>
        <v>0</v>
      </c>
      <c r="H2085">
        <f>C2085*EXP(-$K$1*(20/250))*NORMSDIST(-M2085)-C2085*EXP(-$K$2*(20/250))*NORMSDIST(-L2085)</f>
        <v>1.4099095713949765</v>
      </c>
      <c r="I2085" s="4">
        <f t="shared" si="195"/>
        <v>2.1500000000000057</v>
      </c>
      <c r="J2085">
        <f>C2085*EXP(-$K$2*(20/250))*NORMSDIST(L2085)-C2085*EXP(-$K$1*(20/250))*NORMSDIST(M2085)</f>
        <v>1.4099095713949765</v>
      </c>
      <c r="K2085">
        <f>+J2085-H2085-EXP(-$K$2*20/250)*C2085+EXP(-$K$1*20/250)*C2085</f>
        <v>0</v>
      </c>
      <c r="L2085">
        <f>+(LN(C2085/C2085)+($K$1-$K$2+0.5*F2106^2)*20/250)/F2106/SQRT(20/250)</f>
        <v>9.080595491612652E-3</v>
      </c>
      <c r="M2085">
        <f>L2085-F2106*SQRT(20/250)</f>
        <v>-9.080595491612652E-3</v>
      </c>
    </row>
    <row r="2086" spans="1:13" x14ac:dyDescent="0.15">
      <c r="A2086" s="2">
        <v>28845</v>
      </c>
      <c r="B2086" s="1">
        <v>195.2</v>
      </c>
      <c r="C2086" s="1">
        <f t="shared" si="192"/>
        <v>195.2</v>
      </c>
      <c r="D2086">
        <f t="shared" si="193"/>
        <v>5.2740246739789924</v>
      </c>
      <c r="E2086">
        <f t="shared" si="196"/>
        <v>3.078504227087997E-3</v>
      </c>
      <c r="F2086">
        <f t="shared" si="197"/>
        <v>0.12127156130043489</v>
      </c>
      <c r="G2086" s="4">
        <f t="shared" si="194"/>
        <v>0</v>
      </c>
      <c r="H2086">
        <f>C2086*EXP(-$K$1*(20/250))*NORMSDIST(-M2086)-C2086*EXP(-$K$2*(20/250))*NORMSDIST(-L2086)</f>
        <v>1.5026285388076133</v>
      </c>
      <c r="I2086" s="4">
        <f t="shared" si="195"/>
        <v>3.0500000000000114</v>
      </c>
      <c r="J2086">
        <f>C2086*EXP(-$K$2*(20/250))*NORMSDIST(L2086)-C2086*EXP(-$K$1*(20/250))*NORMSDIST(M2086)</f>
        <v>1.5026285388076133</v>
      </c>
      <c r="K2086">
        <f>+J2086-H2086-EXP(-$K$2*20/250)*C2086+EXP(-$K$1*20/250)*C2086</f>
        <v>0</v>
      </c>
      <c r="L2086">
        <f>+(LN(C2086/C2086)+($K$1-$K$2+0.5*F2107^2)*20/250)/F2107/SQRT(20/250)</f>
        <v>9.648026680227904E-3</v>
      </c>
      <c r="M2086">
        <f>L2086-F2107*SQRT(20/250)</f>
        <v>-9.648026680227904E-3</v>
      </c>
    </row>
    <row r="2087" spans="1:13" x14ac:dyDescent="0.15">
      <c r="A2087" s="2">
        <v>28846</v>
      </c>
      <c r="B2087" s="1">
        <v>194.1</v>
      </c>
      <c r="C2087" s="1">
        <f t="shared" si="192"/>
        <v>194.1</v>
      </c>
      <c r="D2087">
        <f t="shared" si="193"/>
        <v>5.2683734901749641</v>
      </c>
      <c r="E2087">
        <f t="shared" si="196"/>
        <v>-5.6511838040282925E-3</v>
      </c>
      <c r="F2087">
        <f t="shared" si="197"/>
        <v>0.1229696481077282</v>
      </c>
      <c r="G2087" s="4">
        <f t="shared" si="194"/>
        <v>0</v>
      </c>
      <c r="H2087">
        <f>C2087*EXP(-$K$1*(20/250))*NORMSDIST(-M2087)-C2087*EXP(-$K$2*(20/250))*NORMSDIST(-L2087)</f>
        <v>1.4407460279526418</v>
      </c>
      <c r="I2087" s="4">
        <f t="shared" si="195"/>
        <v>3.5300000000000011</v>
      </c>
      <c r="J2087">
        <f>C2087*EXP(-$K$2*(20/250))*NORMSDIST(L2087)-C2087*EXP(-$K$1*(20/250))*NORMSDIST(M2087)</f>
        <v>1.4407460279526418</v>
      </c>
      <c r="K2087">
        <f>+J2087-H2087-EXP(-$K$2*20/250)*C2087+EXP(-$K$1*20/250)*C2087</f>
        <v>0</v>
      </c>
      <c r="L2087">
        <f>+(LN(C2087/C2087)+($K$1-$K$2+0.5*F2108^2)*20/250)/F2108/SQRT(20/250)</f>
        <v>9.3031087677912638E-3</v>
      </c>
      <c r="M2087">
        <f>L2087-F2108*SQRT(20/250)</f>
        <v>-9.3031087677912638E-3</v>
      </c>
    </row>
    <row r="2088" spans="1:13" x14ac:dyDescent="0.15">
      <c r="A2088" s="2">
        <v>28849</v>
      </c>
      <c r="B2088" s="1" t="e">
        <f>NA()</f>
        <v>#N/A</v>
      </c>
      <c r="C2088" s="1">
        <f t="shared" si="192"/>
        <v>194.1</v>
      </c>
      <c r="D2088">
        <f t="shared" si="193"/>
        <v>5.2683734901749641</v>
      </c>
      <c r="E2088">
        <f t="shared" si="196"/>
        <v>0</v>
      </c>
      <c r="F2088">
        <f t="shared" si="197"/>
        <v>0.12193882772254733</v>
      </c>
      <c r="G2088" s="4">
        <f t="shared" si="194"/>
        <v>0</v>
      </c>
      <c r="H2088">
        <f>C2088*EXP(-$K$1*(20/250))*NORMSDIST(-M2088)-C2088*EXP(-$K$2*(20/250))*NORMSDIST(-L2088)</f>
        <v>1.4395630766684917</v>
      </c>
      <c r="I2088" s="4">
        <f t="shared" si="195"/>
        <v>3.8000000000000114</v>
      </c>
      <c r="J2088">
        <f>C2088*EXP(-$K$2*(20/250))*NORMSDIST(L2088)-C2088*EXP(-$K$1*(20/250))*NORMSDIST(M2088)</f>
        <v>1.4395630766684917</v>
      </c>
      <c r="K2088">
        <f>+J2088-H2088-EXP(-$K$2*20/250)*C2088+EXP(-$K$1*20/250)*C2088</f>
        <v>0</v>
      </c>
      <c r="L2088">
        <f>+(LN(C2088/C2088)+($K$1-$K$2+0.5*F2109^2)*20/250)/F2109/SQRT(20/250)</f>
        <v>9.2954700574602589E-3</v>
      </c>
      <c r="M2088">
        <f>L2088-F2109*SQRT(20/250)</f>
        <v>-9.2954700574602589E-3</v>
      </c>
    </row>
    <row r="2089" spans="1:13" x14ac:dyDescent="0.15">
      <c r="A2089" s="2">
        <v>28850</v>
      </c>
      <c r="B2089" s="1">
        <v>195</v>
      </c>
      <c r="C2089" s="1">
        <f t="shared" si="192"/>
        <v>195</v>
      </c>
      <c r="D2089">
        <f t="shared" si="193"/>
        <v>5.2729995585637468</v>
      </c>
      <c r="E2089">
        <f t="shared" si="196"/>
        <v>4.6260683887826559E-3</v>
      </c>
      <c r="F2089">
        <f t="shared" si="197"/>
        <v>0.12181998873824715</v>
      </c>
      <c r="G2089" s="4">
        <f t="shared" si="194"/>
        <v>0</v>
      </c>
      <c r="H2089">
        <f>C2089*EXP(-$K$1*(20/250))*NORMSDIST(-M2089)-C2089*EXP(-$K$2*(20/250))*NORMSDIST(-L2089)</f>
        <v>1.422012432119331</v>
      </c>
      <c r="I2089" s="4">
        <f t="shared" si="195"/>
        <v>2.6999999999999886</v>
      </c>
      <c r="J2089">
        <f>C2089*EXP(-$K$2*(20/250))*NORMSDIST(L2089)-C2089*EXP(-$K$1*(20/250))*NORMSDIST(M2089)</f>
        <v>1.422012432119331</v>
      </c>
      <c r="K2089">
        <f>+J2089-H2089-EXP(-$K$2*20/250)*C2089+EXP(-$K$1*20/250)*C2089</f>
        <v>0</v>
      </c>
      <c r="L2089">
        <f>+(LN(C2089/C2089)+($K$1-$K$2+0.5*F2110^2)*20/250)/F2110/SQRT(20/250)</f>
        <v>9.1397594758039213E-3</v>
      </c>
      <c r="M2089">
        <f>L2089-F2110*SQRT(20/250)</f>
        <v>-9.1397594758039179E-3</v>
      </c>
    </row>
    <row r="2090" spans="1:13" x14ac:dyDescent="0.15">
      <c r="A2090" s="2">
        <v>28851</v>
      </c>
      <c r="B2090" s="1">
        <v>194.5</v>
      </c>
      <c r="C2090" s="1">
        <f t="shared" si="192"/>
        <v>194.5</v>
      </c>
      <c r="D2090">
        <f t="shared" si="193"/>
        <v>5.2704321630585014</v>
      </c>
      <c r="E2090">
        <f t="shared" si="196"/>
        <v>-2.5673955052454289E-3</v>
      </c>
      <c r="F2090">
        <f t="shared" si="197"/>
        <v>0.12114867923355807</v>
      </c>
      <c r="G2090" s="4">
        <f t="shared" si="194"/>
        <v>0</v>
      </c>
      <c r="H2090">
        <f>C2090*EXP(-$K$1*(20/250))*NORMSDIST(-M2090)-C2090*EXP(-$K$2*(20/250))*NORMSDIST(-L2090)</f>
        <v>1.4611378021305654</v>
      </c>
      <c r="I2090" s="4">
        <f t="shared" si="195"/>
        <v>4.5</v>
      </c>
      <c r="J2090">
        <f>C2090*EXP(-$K$2*(20/250))*NORMSDIST(L2090)-C2090*EXP(-$K$1*(20/250))*NORMSDIST(M2090)</f>
        <v>1.4611378021305654</v>
      </c>
      <c r="K2090">
        <f>+J2090-H2090-EXP(-$K$2*20/250)*C2090+EXP(-$K$1*20/250)*C2090</f>
        <v>0</v>
      </c>
      <c r="L2090">
        <f>+(LN(C2090/C2090)+($K$1-$K$2+0.5*F2111^2)*20/250)/F2111/SQRT(20/250)</f>
        <v>9.4153815977986235E-3</v>
      </c>
      <c r="M2090">
        <f>L2090-F2111*SQRT(20/250)</f>
        <v>-9.4153815977986235E-3</v>
      </c>
    </row>
    <row r="2091" spans="1:13" x14ac:dyDescent="0.15">
      <c r="A2091" s="2">
        <v>28852</v>
      </c>
      <c r="B2091" s="1">
        <v>193.95</v>
      </c>
      <c r="C2091" s="1">
        <f t="shared" si="192"/>
        <v>193.95</v>
      </c>
      <c r="D2091">
        <f t="shared" si="193"/>
        <v>5.2676003938859761</v>
      </c>
      <c r="E2091">
        <f t="shared" si="196"/>
        <v>-2.8317691725252558E-3</v>
      </c>
      <c r="F2091">
        <f t="shared" si="197"/>
        <v>0.12120605383041766</v>
      </c>
      <c r="G2091" s="4">
        <f t="shared" si="194"/>
        <v>0</v>
      </c>
      <c r="H2091">
        <f>C2091*EXP(-$K$1*(20/250))*NORMSDIST(-M2091)-C2091*EXP(-$K$2*(20/250))*NORMSDIST(-L2091)</f>
        <v>1.4278059676710768</v>
      </c>
      <c r="I2091" s="4">
        <f t="shared" si="195"/>
        <v>5.6000000000000227</v>
      </c>
      <c r="J2091">
        <f>C2091*EXP(-$K$2*(20/250))*NORMSDIST(L2091)-C2091*EXP(-$K$1*(20/250))*NORMSDIST(M2091)</f>
        <v>1.4278059676710768</v>
      </c>
      <c r="K2091">
        <f>+J2091-H2091-EXP(-$K$2*20/250)*C2091+EXP(-$K$1*20/250)*C2091</f>
        <v>0</v>
      </c>
      <c r="L2091">
        <f>+(LN(C2091/C2091)+($K$1-$K$2+0.5*F2112^2)*20/250)/F2112/SQRT(20/250)</f>
        <v>9.2266810777210887E-3</v>
      </c>
      <c r="M2091">
        <f>L2091-F2112*SQRT(20/250)</f>
        <v>-9.2266810777210887E-3</v>
      </c>
    </row>
    <row r="2092" spans="1:13" x14ac:dyDescent="0.15">
      <c r="A2092" s="2">
        <v>28853</v>
      </c>
      <c r="B2092" s="1">
        <v>194.3</v>
      </c>
      <c r="C2092" s="1">
        <f t="shared" si="192"/>
        <v>194.3</v>
      </c>
      <c r="D2092">
        <f t="shared" si="193"/>
        <v>5.2694033563833944</v>
      </c>
      <c r="E2092">
        <f t="shared" si="196"/>
        <v>1.8029624974182923E-3</v>
      </c>
      <c r="F2092">
        <f t="shared" si="197"/>
        <v>0.11452748180838469</v>
      </c>
      <c r="G2092" s="4">
        <f t="shared" si="194"/>
        <v>0</v>
      </c>
      <c r="H2092">
        <f>C2092*EXP(-$K$1*(20/250))*NORMSDIST(-M2092)-C2092*EXP(-$K$2*(20/250))*NORMSDIST(-L2092)</f>
        <v>1.4339658489951717</v>
      </c>
      <c r="I2092" s="4">
        <f t="shared" si="195"/>
        <v>5.7999999999999829</v>
      </c>
      <c r="J2092">
        <f>C2092*EXP(-$K$2*(20/250))*NORMSDIST(L2092)-C2092*EXP(-$K$1*(20/250))*NORMSDIST(M2092)</f>
        <v>1.4339658489951717</v>
      </c>
      <c r="K2092">
        <f>+J2092-H2092-EXP(-$K$2*20/250)*C2092+EXP(-$K$1*20/250)*C2092</f>
        <v>0</v>
      </c>
      <c r="L2092">
        <f>+(LN(C2092/C2092)+($K$1-$K$2+0.5*F2113^2)*20/250)/F2113/SQRT(20/250)</f>
        <v>9.2497956707993309E-3</v>
      </c>
      <c r="M2092">
        <f>L2092-F2113*SQRT(20/250)</f>
        <v>-9.2497956707993344E-3</v>
      </c>
    </row>
    <row r="2093" spans="1:13" x14ac:dyDescent="0.15">
      <c r="A2093" s="2">
        <v>28856</v>
      </c>
      <c r="B2093" s="1" t="e">
        <f>NA()</f>
        <v>#N/A</v>
      </c>
      <c r="C2093" s="1">
        <f t="shared" si="192"/>
        <v>194.3</v>
      </c>
      <c r="D2093">
        <f t="shared" si="193"/>
        <v>5.2694033563833944</v>
      </c>
      <c r="E2093">
        <f t="shared" si="196"/>
        <v>0</v>
      </c>
      <c r="F2093">
        <f t="shared" si="197"/>
        <v>0.10264152553092851</v>
      </c>
      <c r="G2093" s="4">
        <f t="shared" si="194"/>
        <v>0</v>
      </c>
      <c r="H2093">
        <f>C2093*EXP(-$K$1*(20/250))*NORMSDIST(-M2093)-C2093*EXP(-$K$2*(20/250))*NORMSDIST(-L2093)</f>
        <v>1.4359168492966887</v>
      </c>
      <c r="I2093" s="4">
        <f t="shared" si="195"/>
        <v>6.4499999999999886</v>
      </c>
      <c r="J2093">
        <f>C2093*EXP(-$K$2*(20/250))*NORMSDIST(L2093)-C2093*EXP(-$K$1*(20/250))*NORMSDIST(M2093)</f>
        <v>1.4359168492966887</v>
      </c>
      <c r="K2093">
        <f>+J2093-H2093-EXP(-$K$2*20/250)*C2093+EXP(-$K$1*20/250)*C2093</f>
        <v>0</v>
      </c>
      <c r="L2093">
        <f>+(LN(C2093/C2093)+($K$1-$K$2+0.5*F2114^2)*20/250)/F2114/SQRT(20/250)</f>
        <v>9.2623809564875009E-3</v>
      </c>
      <c r="M2093">
        <f>L2093-F2114*SQRT(20/250)</f>
        <v>-9.2623809564874975E-3</v>
      </c>
    </row>
    <row r="2094" spans="1:13" x14ac:dyDescent="0.15">
      <c r="A2094" s="2">
        <v>28857</v>
      </c>
      <c r="B2094" s="1">
        <v>194.58</v>
      </c>
      <c r="C2094" s="1">
        <f t="shared" si="192"/>
        <v>194.58</v>
      </c>
      <c r="D2094">
        <f t="shared" si="193"/>
        <v>5.2708433895472817</v>
      </c>
      <c r="E2094">
        <f t="shared" si="196"/>
        <v>1.4400331638872998E-3</v>
      </c>
      <c r="F2094">
        <f t="shared" si="197"/>
        <v>7.8128876512259429E-2</v>
      </c>
      <c r="G2094" s="4">
        <f t="shared" si="194"/>
        <v>0</v>
      </c>
      <c r="H2094">
        <f>C2094*EXP(-$K$1*(20/250))*NORMSDIST(-M2094)-C2094*EXP(-$K$2*(20/250))*NORMSDIST(-L2094)</f>
        <v>1.5000029648422242</v>
      </c>
      <c r="I2094" s="4">
        <f t="shared" si="195"/>
        <v>7.6199999999999761</v>
      </c>
      <c r="J2094">
        <f>C2094*EXP(-$K$2*(20/250))*NORMSDIST(L2094)-C2094*EXP(-$K$1*(20/250))*NORMSDIST(M2094)</f>
        <v>1.5000029648422242</v>
      </c>
      <c r="K2094">
        <f>+J2094-H2094-EXP(-$K$2*20/250)*C2094+EXP(-$K$1*20/250)*C2094</f>
        <v>0</v>
      </c>
      <c r="L2094">
        <f>+(LN(C2094/C2094)+($K$1-$K$2+0.5*F2115^2)*20/250)/F2115/SQRT(20/250)</f>
        <v>9.6618571879895608E-3</v>
      </c>
      <c r="M2094">
        <f>L2094-F2115*SQRT(20/250)</f>
        <v>-9.6618571879895608E-3</v>
      </c>
    </row>
    <row r="2095" spans="1:13" x14ac:dyDescent="0.15">
      <c r="A2095" s="2">
        <v>28858</v>
      </c>
      <c r="B2095" s="1">
        <v>196.6</v>
      </c>
      <c r="C2095" s="1">
        <f t="shared" si="192"/>
        <v>196.6</v>
      </c>
      <c r="D2095">
        <f t="shared" si="193"/>
        <v>5.2811712077130659</v>
      </c>
      <c r="E2095">
        <f t="shared" si="196"/>
        <v>1.0327818165784208E-2</v>
      </c>
      <c r="F2095">
        <f t="shared" si="197"/>
        <v>8.6969340915652948E-2</v>
      </c>
      <c r="G2095" s="4">
        <f t="shared" si="194"/>
        <v>0</v>
      </c>
      <c r="H2095">
        <f>C2095*EXP(-$K$1*(20/250))*NORMSDIST(-M2095)-C2095*EXP(-$K$2*(20/250))*NORMSDIST(-L2095)</f>
        <v>1.356672355151133</v>
      </c>
      <c r="I2095" s="4">
        <f t="shared" si="195"/>
        <v>6.1500000000000057</v>
      </c>
      <c r="J2095">
        <f>C2095*EXP(-$K$2*(20/250))*NORMSDIST(L2095)-C2095*EXP(-$K$1*(20/250))*NORMSDIST(M2095)</f>
        <v>1.356672355151133</v>
      </c>
      <c r="K2095">
        <f>+J2095-H2095-EXP(-$K$2*20/250)*C2095+EXP(-$K$1*20/250)*C2095</f>
        <v>0</v>
      </c>
      <c r="L2095">
        <f>+(LN(C2095/C2095)+($K$1-$K$2+0.5*F2116^2)*20/250)/F2116/SQRT(20/250)</f>
        <v>8.648819127974907E-3</v>
      </c>
      <c r="M2095">
        <f>L2095-F2116*SQRT(20/250)</f>
        <v>-8.648819127974907E-3</v>
      </c>
    </row>
    <row r="2096" spans="1:13" x14ac:dyDescent="0.15">
      <c r="A2096" s="2">
        <v>28859</v>
      </c>
      <c r="B2096" s="1">
        <v>196.4</v>
      </c>
      <c r="C2096" s="1">
        <f t="shared" si="192"/>
        <v>196.4</v>
      </c>
      <c r="D2096">
        <f t="shared" si="193"/>
        <v>5.2801533959203653</v>
      </c>
      <c r="E2096">
        <f t="shared" si="196"/>
        <v>-1.0178117927006625E-3</v>
      </c>
      <c r="F2096">
        <f t="shared" si="197"/>
        <v>8.6993922248690222E-2</v>
      </c>
      <c r="G2096" s="4">
        <f t="shared" si="194"/>
        <v>0</v>
      </c>
      <c r="H2096">
        <f>C2096*EXP(-$K$1*(20/250))*NORMSDIST(-M2096)-C2096*EXP(-$K$2*(20/250))*NORMSDIST(-L2096)</f>
        <v>1.4514844603514945</v>
      </c>
      <c r="I2096" s="4">
        <f t="shared" si="195"/>
        <v>5.1999999999999886</v>
      </c>
      <c r="J2096">
        <f>C2096*EXP(-$K$2*(20/250))*NORMSDIST(L2096)-C2096*EXP(-$K$1*(20/250))*NORMSDIST(M2096)</f>
        <v>1.4514844603514945</v>
      </c>
      <c r="K2096">
        <f>+J2096-H2096-EXP(-$K$2*20/250)*C2096+EXP(-$K$1*20/250)*C2096</f>
        <v>0</v>
      </c>
      <c r="L2096">
        <f>+(LN(C2096/C2096)+($K$1-$K$2+0.5*F2117^2)*20/250)/F2117/SQRT(20/250)</f>
        <v>9.2626884296026831E-3</v>
      </c>
      <c r="M2096">
        <f>L2096-F2117*SQRT(20/250)</f>
        <v>-9.2626884296026831E-3</v>
      </c>
    </row>
    <row r="2097" spans="1:13" x14ac:dyDescent="0.15">
      <c r="A2097" s="2">
        <v>28860</v>
      </c>
      <c r="B2097" s="1">
        <v>196.65</v>
      </c>
      <c r="C2097" s="1">
        <f t="shared" si="192"/>
        <v>196.65</v>
      </c>
      <c r="D2097">
        <f t="shared" si="193"/>
        <v>5.2814254988778186</v>
      </c>
      <c r="E2097">
        <f t="shared" si="196"/>
        <v>1.2721029574533915E-3</v>
      </c>
      <c r="F2097">
        <f t="shared" si="197"/>
        <v>8.4629168213428599E-2</v>
      </c>
      <c r="G2097" s="4">
        <f t="shared" si="194"/>
        <v>0</v>
      </c>
      <c r="H2097">
        <f>C2097*EXP(-$K$1*(20/250))*NORMSDIST(-M2097)-C2097*EXP(-$K$2*(20/250))*NORMSDIST(-L2097)</f>
        <v>1.6412752605401408</v>
      </c>
      <c r="I2097" s="4">
        <f t="shared" si="195"/>
        <v>3.1999999999999886</v>
      </c>
      <c r="J2097">
        <f>C2097*EXP(-$K$2*(20/250))*NORMSDIST(L2097)-C2097*EXP(-$K$1*(20/250))*NORMSDIST(M2097)</f>
        <v>1.6412752605401408</v>
      </c>
      <c r="K2097">
        <f>+J2097-H2097-EXP(-$K$2*20/250)*C2097+EXP(-$K$1*20/250)*C2097</f>
        <v>0</v>
      </c>
      <c r="L2097">
        <f>+(LN(C2097/C2097)+($K$1-$K$2+0.5*F2118^2)*20/250)/F2118/SQRT(20/250)</f>
        <v>1.0460569549803017E-2</v>
      </c>
      <c r="M2097">
        <f>L2097-F2118*SQRT(20/250)</f>
        <v>-1.0460569549803017E-2</v>
      </c>
    </row>
    <row r="2098" spans="1:13" x14ac:dyDescent="0.15">
      <c r="A2098" s="2">
        <v>28863</v>
      </c>
      <c r="B2098" s="1">
        <v>195.65</v>
      </c>
      <c r="C2098" s="1">
        <f t="shared" si="192"/>
        <v>195.65</v>
      </c>
      <c r="D2098">
        <f t="shared" si="193"/>
        <v>5.2763273486564213</v>
      </c>
      <c r="E2098">
        <f t="shared" si="196"/>
        <v>-5.0981502213973684E-3</v>
      </c>
      <c r="F2098">
        <f t="shared" si="197"/>
        <v>8.5788484844749241E-2</v>
      </c>
      <c r="G2098" s="4">
        <f t="shared" si="194"/>
        <v>0</v>
      </c>
      <c r="H2098">
        <f>C2098*EXP(-$K$1*(20/250))*NORMSDIST(-M2098)-C2098*EXP(-$K$2*(20/250))*NORMSDIST(-L2098)</f>
        <v>1.6110890561619158</v>
      </c>
      <c r="I2098" s="4">
        <f t="shared" si="195"/>
        <v>3.4000000000000057</v>
      </c>
      <c r="J2098">
        <f>C2098*EXP(-$K$2*(20/250))*NORMSDIST(L2098)-C2098*EXP(-$K$1*(20/250))*NORMSDIST(M2098)</f>
        <v>1.6110890561619158</v>
      </c>
      <c r="K2098">
        <f>+J2098-H2098-EXP(-$K$2*20/250)*C2098+EXP(-$K$1*20/250)*C2098</f>
        <v>0</v>
      </c>
      <c r="L2098">
        <f>+(LN(C2098/C2098)+($K$1-$K$2+0.5*F2119^2)*20/250)/F2119/SQRT(20/250)</f>
        <v>1.0320656973212858E-2</v>
      </c>
      <c r="M2098">
        <f>L2098-F2119*SQRT(20/250)</f>
        <v>-1.0320656973212855E-2</v>
      </c>
    </row>
    <row r="2099" spans="1:13" x14ac:dyDescent="0.15">
      <c r="A2099" s="2">
        <v>28864</v>
      </c>
      <c r="B2099" s="1">
        <v>196.65</v>
      </c>
      <c r="C2099" s="1">
        <f t="shared" si="192"/>
        <v>196.65</v>
      </c>
      <c r="D2099">
        <f t="shared" si="193"/>
        <v>5.2814254988778186</v>
      </c>
      <c r="E2099">
        <f t="shared" si="196"/>
        <v>5.0981502213973684E-3</v>
      </c>
      <c r="F2099">
        <f t="shared" si="197"/>
        <v>7.9689948621535278E-2</v>
      </c>
      <c r="G2099" s="4">
        <f t="shared" si="194"/>
        <v>0.65000000000000568</v>
      </c>
      <c r="H2099">
        <f>C2099*EXP(-$K$1*(20/250))*NORMSDIST(-M2099)-C2099*EXP(-$K$2*(20/250))*NORMSDIST(-L2099)</f>
        <v>2.0033490187716865</v>
      </c>
      <c r="I2099" s="4">
        <f t="shared" si="195"/>
        <v>0</v>
      </c>
      <c r="J2099">
        <f>C2099*EXP(-$K$2*(20/250))*NORMSDIST(L2099)-C2099*EXP(-$K$1*(20/250))*NORMSDIST(M2099)</f>
        <v>2.0033490187716865</v>
      </c>
      <c r="K2099">
        <f>+J2099-H2099-EXP(-$K$2*20/250)*C2099+EXP(-$K$1*20/250)*C2099</f>
        <v>0</v>
      </c>
      <c r="L2099">
        <f>+(LN(C2099/C2099)+($K$1-$K$2+0.5*F2120^2)*20/250)/F2120/SQRT(20/250)</f>
        <v>1.2768339033349585E-2</v>
      </c>
      <c r="M2099">
        <f>L2099-F2120*SQRT(20/250)</f>
        <v>-1.2768339033349582E-2</v>
      </c>
    </row>
    <row r="2100" spans="1:13" x14ac:dyDescent="0.15">
      <c r="A2100" s="2">
        <v>28865</v>
      </c>
      <c r="B2100" s="1">
        <v>196.65</v>
      </c>
      <c r="C2100" s="1">
        <f t="shared" si="192"/>
        <v>196.65</v>
      </c>
      <c r="D2100">
        <f t="shared" si="193"/>
        <v>5.2814254988778186</v>
      </c>
      <c r="E2100">
        <f t="shared" si="196"/>
        <v>0</v>
      </c>
      <c r="F2100">
        <f t="shared" si="197"/>
        <v>7.9472238267069908E-2</v>
      </c>
      <c r="G2100" s="4">
        <f t="shared" si="194"/>
        <v>0</v>
      </c>
      <c r="H2100">
        <f>C2100*EXP(-$K$1*(20/250))*NORMSDIST(-M2100)-C2100*EXP(-$K$2*(20/250))*NORMSDIST(-L2100)</f>
        <v>2.1135954964128132</v>
      </c>
      <c r="I2100" s="4">
        <f t="shared" si="195"/>
        <v>1.0499999999999829</v>
      </c>
      <c r="J2100">
        <f>C2100*EXP(-$K$2*(20/250))*NORMSDIST(L2100)-C2100*EXP(-$K$1*(20/250))*NORMSDIST(M2100)</f>
        <v>2.1135954964128132</v>
      </c>
      <c r="K2100">
        <f>+J2100-H2100-EXP(-$K$2*20/250)*C2100+EXP(-$K$1*20/250)*C2100</f>
        <v>0</v>
      </c>
      <c r="L2100">
        <f>+(LN(C2100/C2100)+($K$1-$K$2+0.5*F2121^2)*20/250)/F2121/SQRT(20/250)</f>
        <v>1.3471036028052247E-2</v>
      </c>
      <c r="M2100">
        <f>L2100-F2121*SQRT(20/250)</f>
        <v>-1.3471036028052247E-2</v>
      </c>
    </row>
    <row r="2101" spans="1:13" x14ac:dyDescent="0.15">
      <c r="A2101" s="2">
        <v>28866</v>
      </c>
      <c r="B2101" s="1">
        <v>198.25</v>
      </c>
      <c r="C2101" s="1">
        <f t="shared" si="192"/>
        <v>198.25</v>
      </c>
      <c r="D2101">
        <f t="shared" si="193"/>
        <v>5.2895288605149577</v>
      </c>
      <c r="E2101">
        <f t="shared" si="196"/>
        <v>8.1033616371390949E-3</v>
      </c>
      <c r="F2101">
        <f t="shared" si="197"/>
        <v>8.4104636498148186E-2</v>
      </c>
      <c r="G2101" s="4">
        <f t="shared" si="194"/>
        <v>0</v>
      </c>
      <c r="H2101">
        <f>C2101*EXP(-$K$1*(20/250))*NORMSDIST(-M2101)-C2101*EXP(-$K$2*(20/250))*NORMSDIST(-L2101)</f>
        <v>2.0804544538466274</v>
      </c>
      <c r="I2101" s="4">
        <f t="shared" si="195"/>
        <v>0.55000000000001137</v>
      </c>
      <c r="J2101">
        <f>C2101*EXP(-$K$2*(20/250))*NORMSDIST(L2101)-C2101*EXP(-$K$1*(20/250))*NORMSDIST(M2101)</f>
        <v>2.0804544538466274</v>
      </c>
      <c r="K2101">
        <f>+J2101-H2101-EXP(-$K$2*20/250)*C2101+EXP(-$K$1*20/250)*C2101</f>
        <v>0</v>
      </c>
      <c r="L2101">
        <f>+(LN(C2101/C2101)+($K$1-$K$2+0.5*F2122^2)*20/250)/F2122/SQRT(20/250)</f>
        <v>1.3152777599913502E-2</v>
      </c>
      <c r="M2101">
        <f>L2101-F2122*SQRT(20/250)</f>
        <v>-1.3152777599913498E-2</v>
      </c>
    </row>
    <row r="2102" spans="1:13" x14ac:dyDescent="0.15">
      <c r="A2102" s="2">
        <v>28867</v>
      </c>
      <c r="B2102" s="1">
        <v>197.6</v>
      </c>
      <c r="C2102" s="1">
        <f t="shared" si="192"/>
        <v>197.6</v>
      </c>
      <c r="D2102">
        <f t="shared" si="193"/>
        <v>5.2862447853137677</v>
      </c>
      <c r="E2102">
        <f t="shared" si="196"/>
        <v>-3.2840752011900065E-3</v>
      </c>
      <c r="F2102">
        <f t="shared" si="197"/>
        <v>8.3936058385184531E-2</v>
      </c>
      <c r="G2102" s="4">
        <f t="shared" si="194"/>
        <v>0</v>
      </c>
      <c r="H2102">
        <f>C2102*EXP(-$K$1*(20/250))*NORMSDIST(-M2102)-C2102*EXP(-$K$2*(20/250))*NORMSDIST(-L2102)</f>
        <v>2.0553259938135255</v>
      </c>
      <c r="I2102" s="4">
        <f t="shared" si="195"/>
        <v>1.2000000000000171</v>
      </c>
      <c r="J2102">
        <f>C2102*EXP(-$K$2*(20/250))*NORMSDIST(L2102)-C2102*EXP(-$K$1*(20/250))*NORMSDIST(M2102)</f>
        <v>2.0553259938135255</v>
      </c>
      <c r="K2102">
        <f>+J2102-H2102-EXP(-$K$2*20/250)*C2102+EXP(-$K$1*20/250)*C2102</f>
        <v>0</v>
      </c>
      <c r="L2102">
        <f>+(LN(C2102/C2102)+($K$1-$K$2+0.5*F2123^2)*20/250)/F2123/SQRT(20/250)</f>
        <v>1.3036650259085372E-2</v>
      </c>
      <c r="M2102">
        <f>L2102-F2123*SQRT(20/250)</f>
        <v>-1.3036650259085372E-2</v>
      </c>
    </row>
    <row r="2103" spans="1:13" x14ac:dyDescent="0.15">
      <c r="A2103" s="2">
        <v>28870</v>
      </c>
      <c r="B2103" s="1">
        <v>197.8</v>
      </c>
      <c r="C2103" s="1">
        <f t="shared" si="192"/>
        <v>197.8</v>
      </c>
      <c r="D2103">
        <f t="shared" si="193"/>
        <v>5.287256419188612</v>
      </c>
      <c r="E2103">
        <f t="shared" si="196"/>
        <v>1.0116338748442644E-3</v>
      </c>
      <c r="F2103">
        <f t="shared" si="197"/>
        <v>8.3910133361569189E-2</v>
      </c>
      <c r="G2103" s="4">
        <f t="shared" si="194"/>
        <v>0</v>
      </c>
      <c r="H2103">
        <f>C2103*EXP(-$K$1*(20/250))*NORMSDIST(-M2103)-C2103*EXP(-$K$2*(20/250))*NORMSDIST(-L2103)</f>
        <v>2.0826312704275125</v>
      </c>
      <c r="I2103" s="4">
        <f t="shared" si="195"/>
        <v>1.8999999999999773</v>
      </c>
      <c r="J2103">
        <f>C2103*EXP(-$K$2*(20/250))*NORMSDIST(L2103)-C2103*EXP(-$K$1*(20/250))*NORMSDIST(M2103)</f>
        <v>2.0826312704275125</v>
      </c>
      <c r="K2103">
        <f>+J2103-H2103-EXP(-$K$2*20/250)*C2103+EXP(-$K$1*20/250)*C2103</f>
        <v>0</v>
      </c>
      <c r="L2103">
        <f>+(LN(C2103/C2103)+($K$1-$K$2+0.5*F2124^2)*20/250)/F2124/SQRT(20/250)</f>
        <v>1.3196496329530379E-2</v>
      </c>
      <c r="M2103">
        <f>L2103-F2124*SQRT(20/250)</f>
        <v>-1.3196496329530379E-2</v>
      </c>
    </row>
    <row r="2104" spans="1:13" x14ac:dyDescent="0.15">
      <c r="A2104" s="2">
        <v>28871</v>
      </c>
      <c r="B2104" s="1">
        <v>197.15</v>
      </c>
      <c r="C2104" s="1">
        <f t="shared" si="192"/>
        <v>197.15</v>
      </c>
      <c r="D2104">
        <f t="shared" si="193"/>
        <v>5.2839648603236364</v>
      </c>
      <c r="E2104">
        <f t="shared" si="196"/>
        <v>-3.2915588649755634E-3</v>
      </c>
      <c r="F2104">
        <f t="shared" si="197"/>
        <v>6.6888613500041508E-2</v>
      </c>
      <c r="G2104" s="4">
        <f t="shared" si="194"/>
        <v>0</v>
      </c>
      <c r="H2104">
        <f>C2104*EXP(-$K$1*(20/250))*NORMSDIST(-M2104)-C2104*EXP(-$K$2*(20/250))*NORMSDIST(-L2104)</f>
        <v>2.0653784109782976</v>
      </c>
      <c r="I2104" s="4">
        <f t="shared" si="195"/>
        <v>3.25</v>
      </c>
      <c r="J2104">
        <f>C2104*EXP(-$K$2*(20/250))*NORMSDIST(L2104)-C2104*EXP(-$K$1*(20/250))*NORMSDIST(M2104)</f>
        <v>2.0653784109782976</v>
      </c>
      <c r="K2104">
        <f>+J2104-H2104-EXP(-$K$2*20/250)*C2104+EXP(-$K$1*20/250)*C2104</f>
        <v>0</v>
      </c>
      <c r="L2104">
        <f>+(LN(C2104/C2104)+($K$1-$K$2+0.5*F2125^2)*20/250)/F2125/SQRT(20/250)</f>
        <v>1.3130318752518192E-2</v>
      </c>
      <c r="M2104">
        <f>L2104-F2125*SQRT(20/250)</f>
        <v>-1.3130318752518192E-2</v>
      </c>
    </row>
    <row r="2105" spans="1:13" x14ac:dyDescent="0.15">
      <c r="A2105" s="2">
        <v>28872</v>
      </c>
      <c r="B2105" s="1">
        <v>196.8</v>
      </c>
      <c r="C2105" s="1">
        <f t="shared" si="192"/>
        <v>196.8</v>
      </c>
      <c r="D2105">
        <f t="shared" si="193"/>
        <v>5.2821879846181528</v>
      </c>
      <c r="E2105">
        <f t="shared" si="196"/>
        <v>-1.7768757054836826E-3</v>
      </c>
      <c r="F2105">
        <f t="shared" si="197"/>
        <v>6.7556171148794544E-2</v>
      </c>
      <c r="G2105" s="4">
        <f t="shared" si="194"/>
        <v>0</v>
      </c>
      <c r="H2105">
        <f>C2105*EXP(-$K$1*(20/250))*NORMSDIST(-M2105)-C2105*EXP(-$K$2*(20/250))*NORMSDIST(-L2105)</f>
        <v>2.055352510319878</v>
      </c>
      <c r="I2105" s="4">
        <f t="shared" si="195"/>
        <v>3.4499999999999886</v>
      </c>
      <c r="J2105">
        <f>C2105*EXP(-$K$2*(20/250))*NORMSDIST(L2105)-C2105*EXP(-$K$1*(20/250))*NORMSDIST(M2105)</f>
        <v>2.055352510319878</v>
      </c>
      <c r="K2105">
        <f>+J2105-H2105-EXP(-$K$2*20/250)*C2105+EXP(-$K$1*20/250)*C2105</f>
        <v>0</v>
      </c>
      <c r="L2105">
        <f>+(LN(C2105/C2105)+($K$1-$K$2+0.5*F2126^2)*20/250)/F2126/SQRT(20/250)</f>
        <v>1.3089816676924007E-2</v>
      </c>
      <c r="M2105">
        <f>L2105-F2126*SQRT(20/250)</f>
        <v>-1.3089816676924E-2</v>
      </c>
    </row>
    <row r="2106" spans="1:13" x14ac:dyDescent="0.15">
      <c r="A2106" s="2">
        <v>28873</v>
      </c>
      <c r="B2106" s="1">
        <v>196.75</v>
      </c>
      <c r="C2106" s="1">
        <f t="shared" si="192"/>
        <v>196.75</v>
      </c>
      <c r="D2106">
        <f t="shared" si="193"/>
        <v>5.2819338872975123</v>
      </c>
      <c r="E2106">
        <f t="shared" si="196"/>
        <v>-2.5409732064041179E-4</v>
      </c>
      <c r="F2106">
        <f t="shared" si="197"/>
        <v>6.4209506493312973E-2</v>
      </c>
      <c r="G2106" s="4">
        <f t="shared" si="194"/>
        <v>0</v>
      </c>
      <c r="H2106">
        <f>C2106*EXP(-$K$1*(20/250))*NORMSDIST(-M2106)-C2106*EXP(-$K$2*(20/250))*NORMSDIST(-L2106)</f>
        <v>2.0556409969726133</v>
      </c>
      <c r="I2106" s="4">
        <f t="shared" si="195"/>
        <v>3.9499999999999886</v>
      </c>
      <c r="J2106">
        <f>C2106*EXP(-$K$2*(20/250))*NORMSDIST(L2106)-C2106*EXP(-$K$1*(20/250))*NORMSDIST(M2106)</f>
        <v>2.0556409969726133</v>
      </c>
      <c r="K2106">
        <f>+J2106-H2106-EXP(-$K$2*20/250)*C2106+EXP(-$K$1*20/250)*C2106</f>
        <v>0</v>
      </c>
      <c r="L2106">
        <f>+(LN(C2106/C2106)+($K$1-$K$2+0.5*F2127^2)*20/250)/F2127/SQRT(20/250)</f>
        <v>1.309498121886952E-2</v>
      </c>
      <c r="M2106">
        <f>L2106-F2127*SQRT(20/250)</f>
        <v>-1.3094981218869517E-2</v>
      </c>
    </row>
    <row r="2107" spans="1:13" x14ac:dyDescent="0.15">
      <c r="A2107" s="2">
        <v>28874</v>
      </c>
      <c r="B2107" s="1">
        <v>198.25</v>
      </c>
      <c r="C2107" s="1">
        <f t="shared" si="192"/>
        <v>198.25</v>
      </c>
      <c r="D2107">
        <f t="shared" si="193"/>
        <v>5.2895288605149577</v>
      </c>
      <c r="E2107">
        <f t="shared" si="196"/>
        <v>7.5949732174453999E-3</v>
      </c>
      <c r="F2107">
        <f t="shared" si="197"/>
        <v>6.8221850906578854E-2</v>
      </c>
      <c r="G2107" s="4">
        <f t="shared" si="194"/>
        <v>0</v>
      </c>
      <c r="H2107">
        <f>C2107*EXP(-$K$1*(20/250))*NORMSDIST(-M2107)-C2107*EXP(-$K$2*(20/250))*NORMSDIST(-L2107)</f>
        <v>2.0005743807838741</v>
      </c>
      <c r="I2107" s="4">
        <f t="shared" si="195"/>
        <v>2.4499999999999886</v>
      </c>
      <c r="J2107">
        <f>C2107*EXP(-$K$2*(20/250))*NORMSDIST(L2107)-C2107*EXP(-$K$1*(20/250))*NORMSDIST(M2107)</f>
        <v>2.0005743807838741</v>
      </c>
      <c r="K2107">
        <f>+J2107-H2107-EXP(-$K$2*20/250)*C2107+EXP(-$K$1*20/250)*C2107</f>
        <v>0</v>
      </c>
      <c r="L2107">
        <f>+(LN(C2107/C2107)+($K$1-$K$2+0.5*F2128^2)*20/250)/F2128/SQRT(20/250)</f>
        <v>1.2647742761780481E-2</v>
      </c>
      <c r="M2107">
        <f>L2107-F2128*SQRT(20/250)</f>
        <v>-1.2647742761780474E-2</v>
      </c>
    </row>
    <row r="2108" spans="1:13" x14ac:dyDescent="0.15">
      <c r="A2108" s="2">
        <v>28877</v>
      </c>
      <c r="B2108" s="1">
        <v>197.63</v>
      </c>
      <c r="C2108" s="1">
        <f t="shared" si="192"/>
        <v>197.63</v>
      </c>
      <c r="D2108">
        <f t="shared" si="193"/>
        <v>5.2863965956523433</v>
      </c>
      <c r="E2108">
        <f t="shared" si="196"/>
        <v>-3.1322648626144201E-3</v>
      </c>
      <c r="F2108">
        <f t="shared" si="197"/>
        <v>6.5782912958212286E-2</v>
      </c>
      <c r="G2108" s="4">
        <f t="shared" si="194"/>
        <v>0</v>
      </c>
      <c r="H2108">
        <f>C2108*EXP(-$K$1*(20/250))*NORMSDIST(-M2108)-C2108*EXP(-$K$2*(20/250))*NORMSDIST(-L2108)</f>
        <v>1.9729969809243357</v>
      </c>
      <c r="I2108" s="4">
        <f t="shared" si="195"/>
        <v>3.4200000000000159</v>
      </c>
      <c r="J2108">
        <f>C2108*EXP(-$K$2*(20/250))*NORMSDIST(L2108)-C2108*EXP(-$K$1*(20/250))*NORMSDIST(M2108)</f>
        <v>1.9729969809243357</v>
      </c>
      <c r="K2108">
        <f>+J2108-H2108-EXP(-$K$2*20/250)*C2108+EXP(-$K$1*20/250)*C2108</f>
        <v>0</v>
      </c>
      <c r="L2108">
        <f>+(LN(C2108/C2108)+($K$1-$K$2+0.5*F2129^2)*20/250)/F2129/SQRT(20/250)</f>
        <v>1.251252104314567E-2</v>
      </c>
      <c r="M2108">
        <f>L2108-F2129*SQRT(20/250)</f>
        <v>-1.251252104314567E-2</v>
      </c>
    </row>
    <row r="2109" spans="1:13" x14ac:dyDescent="0.15">
      <c r="A2109" s="2">
        <v>28878</v>
      </c>
      <c r="B2109" s="1">
        <v>197.9</v>
      </c>
      <c r="C2109" s="1">
        <f t="shared" si="192"/>
        <v>197.9</v>
      </c>
      <c r="D2109">
        <f t="shared" si="193"/>
        <v>5.2877618526085204</v>
      </c>
      <c r="E2109">
        <f t="shared" si="196"/>
        <v>1.3652569561770633E-3</v>
      </c>
      <c r="F2109">
        <f t="shared" si="197"/>
        <v>6.5728899119466555E-2</v>
      </c>
      <c r="G2109" s="4">
        <f t="shared" si="194"/>
        <v>0</v>
      </c>
      <c r="H2109">
        <f>C2109*EXP(-$K$1*(20/250))*NORMSDIST(-M2109)-C2109*EXP(-$K$2*(20/250))*NORMSDIST(-L2109)</f>
        <v>1.9903466661520355</v>
      </c>
      <c r="I2109" s="4">
        <f t="shared" si="195"/>
        <v>3.9499999999999886</v>
      </c>
      <c r="J2109">
        <f>C2109*EXP(-$K$2*(20/250))*NORMSDIST(L2109)-C2109*EXP(-$K$1*(20/250))*NORMSDIST(M2109)</f>
        <v>1.9903466661520355</v>
      </c>
      <c r="K2109">
        <f>+J2109-H2109-EXP(-$K$2*20/250)*C2109+EXP(-$K$1*20/250)*C2109</f>
        <v>0</v>
      </c>
      <c r="L2109">
        <f>+(LN(C2109/C2109)+($K$1-$K$2+0.5*F2130^2)*20/250)/F2130/SQRT(20/250)</f>
        <v>1.2605334391996096E-2</v>
      </c>
      <c r="M2109">
        <f>L2109-F2130*SQRT(20/250)</f>
        <v>-1.2605334391996089E-2</v>
      </c>
    </row>
    <row r="2110" spans="1:13" x14ac:dyDescent="0.15">
      <c r="A2110" s="2">
        <v>28879</v>
      </c>
      <c r="B2110" s="1">
        <v>197.7</v>
      </c>
      <c r="C2110" s="1">
        <f t="shared" si="192"/>
        <v>197.7</v>
      </c>
      <c r="D2110">
        <f t="shared" si="193"/>
        <v>5.2867507301765713</v>
      </c>
      <c r="E2110">
        <f t="shared" si="196"/>
        <v>-1.0111224319491185E-3</v>
      </c>
      <c r="F2110">
        <f t="shared" si="197"/>
        <v>6.462785903754957E-2</v>
      </c>
      <c r="G2110" s="4">
        <f t="shared" si="194"/>
        <v>0</v>
      </c>
      <c r="H2110">
        <f>C2110*EXP(-$K$1*(20/250))*NORMSDIST(-M2110)-C2110*EXP(-$K$2*(20/250))*NORMSDIST(-L2110)</f>
        <v>1.9979866979164456</v>
      </c>
      <c r="I2110" s="4">
        <f t="shared" si="195"/>
        <v>3.7000000000000171</v>
      </c>
      <c r="J2110">
        <f>C2110*EXP(-$K$2*(20/250))*NORMSDIST(L2110)-C2110*EXP(-$K$1*(20/250))*NORMSDIST(M2110)</f>
        <v>1.9979866979164456</v>
      </c>
      <c r="K2110">
        <f>+J2110-H2110-EXP(-$K$2*20/250)*C2110+EXP(-$K$1*20/250)*C2110</f>
        <v>0</v>
      </c>
      <c r="L2110">
        <f>+(LN(C2110/C2110)+($K$1-$K$2+0.5*F2131^2)*20/250)/F2131/SQRT(20/250)</f>
        <v>1.2666524708988528E-2</v>
      </c>
      <c r="M2110">
        <f>L2110-F2131*SQRT(20/250)</f>
        <v>-1.2666524708988524E-2</v>
      </c>
    </row>
    <row r="2111" spans="1:13" x14ac:dyDescent="0.15">
      <c r="A2111" s="2">
        <v>28880</v>
      </c>
      <c r="B2111" s="1">
        <v>199</v>
      </c>
      <c r="C2111" s="1">
        <f t="shared" si="192"/>
        <v>199</v>
      </c>
      <c r="D2111">
        <f t="shared" si="193"/>
        <v>5.2933048247244923</v>
      </c>
      <c r="E2111">
        <f t="shared" si="196"/>
        <v>6.5540945479209967E-3</v>
      </c>
      <c r="F2111">
        <f t="shared" si="197"/>
        <v>6.6576801752624371E-2</v>
      </c>
      <c r="G2111" s="4">
        <f t="shared" si="194"/>
        <v>0</v>
      </c>
      <c r="H2111">
        <f>C2111*EXP(-$K$1*(20/250))*NORMSDIST(-M2111)-C2111*EXP(-$K$2*(20/250))*NORMSDIST(-L2111)</f>
        <v>1.9580501490880948</v>
      </c>
      <c r="I2111" s="4">
        <f t="shared" si="195"/>
        <v>2.4000000000000057</v>
      </c>
      <c r="J2111">
        <f>C2111*EXP(-$K$2*(20/250))*NORMSDIST(L2111)-C2111*EXP(-$K$1*(20/250))*NORMSDIST(M2111)</f>
        <v>1.9580501490880948</v>
      </c>
      <c r="K2111">
        <f>+J2111-H2111-EXP(-$K$2*20/250)*C2111+EXP(-$K$1*20/250)*C2111</f>
        <v>0</v>
      </c>
      <c r="L2111">
        <f>+(LN(C2111/C2111)+($K$1-$K$2+0.5*F2132^2)*20/250)/F2132/SQRT(20/250)</f>
        <v>1.2332231845383158E-2</v>
      </c>
      <c r="M2111">
        <f>L2111-F2132*SQRT(20/250)</f>
        <v>-1.2332231845383151E-2</v>
      </c>
    </row>
    <row r="2112" spans="1:13" x14ac:dyDescent="0.15">
      <c r="A2112" s="2">
        <v>28881</v>
      </c>
      <c r="B2112" s="1">
        <v>199.55</v>
      </c>
      <c r="C2112" s="1">
        <f t="shared" si="192"/>
        <v>199.55</v>
      </c>
      <c r="D2112">
        <f t="shared" si="193"/>
        <v>5.2960648314947427</v>
      </c>
      <c r="E2112">
        <f t="shared" si="196"/>
        <v>2.760006770250456E-3</v>
      </c>
      <c r="F2112">
        <f t="shared" si="197"/>
        <v>6.5242487579021846E-2</v>
      </c>
      <c r="G2112" s="4">
        <f t="shared" si="194"/>
        <v>0</v>
      </c>
      <c r="H2112">
        <f>C2112*EXP(-$K$1*(20/250))*NORMSDIST(-M2112)-C2112*EXP(-$K$2*(20/250))*NORMSDIST(-L2112)</f>
        <v>1.9683434881329021</v>
      </c>
      <c r="I2112" s="4">
        <f t="shared" si="195"/>
        <v>2.5300000000000011</v>
      </c>
      <c r="J2112">
        <f>C2112*EXP(-$K$2*(20/250))*NORMSDIST(L2112)-C2112*EXP(-$K$1*(20/250))*NORMSDIST(M2112)</f>
        <v>1.9683434881329021</v>
      </c>
      <c r="K2112">
        <f>+J2112-H2112-EXP(-$K$2*20/250)*C2112+EXP(-$K$1*20/250)*C2112</f>
        <v>0</v>
      </c>
      <c r="L2112">
        <f>+(LN(C2112/C2112)+($K$1-$K$2+0.5*F2133^2)*20/250)/F2133/SQRT(20/250)</f>
        <v>1.2362894326806829E-2</v>
      </c>
      <c r="M2112">
        <f>L2112-F2133*SQRT(20/250)</f>
        <v>-1.2362894326806826E-2</v>
      </c>
    </row>
    <row r="2113" spans="1:13" x14ac:dyDescent="0.15">
      <c r="A2113" s="2">
        <v>28884</v>
      </c>
      <c r="B2113" s="1">
        <v>200.1</v>
      </c>
      <c r="C2113" s="1">
        <f t="shared" si="192"/>
        <v>200.1</v>
      </c>
      <c r="D2113">
        <f t="shared" si="193"/>
        <v>5.2988172415896875</v>
      </c>
      <c r="E2113">
        <f t="shared" si="196"/>
        <v>2.7524100949447572E-3</v>
      </c>
      <c r="F2113">
        <f t="shared" si="197"/>
        <v>6.540593243412178E-2</v>
      </c>
      <c r="G2113" s="4">
        <f t="shared" si="194"/>
        <v>0</v>
      </c>
      <c r="H2113">
        <f>C2113*EXP(-$K$1*(20/250))*NORMSDIST(-M2113)-C2113*EXP(-$K$2*(20/250))*NORMSDIST(-L2113)</f>
        <v>1.9688523362742814</v>
      </c>
      <c r="I2113" s="4">
        <f t="shared" si="195"/>
        <v>1.8000000000000114</v>
      </c>
      <c r="J2113">
        <f>C2113*EXP(-$K$2*(20/250))*NORMSDIST(L2113)-C2113*EXP(-$K$1*(20/250))*NORMSDIST(M2113)</f>
        <v>1.9688523362742814</v>
      </c>
      <c r="K2113">
        <f>+J2113-H2113-EXP(-$K$2*20/250)*C2113+EXP(-$K$1*20/250)*C2113</f>
        <v>0</v>
      </c>
      <c r="L2113">
        <f>+(LN(C2113/C2113)+($K$1-$K$2+0.5*F2134^2)*20/250)/F2134/SQRT(20/250)</f>
        <v>1.2332099015316131E-2</v>
      </c>
      <c r="M2113">
        <f>L2113-F2134*SQRT(20/250)</f>
        <v>-1.2332099015316128E-2</v>
      </c>
    </row>
    <row r="2114" spans="1:13" x14ac:dyDescent="0.15">
      <c r="A2114" s="2">
        <v>28885</v>
      </c>
      <c r="B2114" s="1">
        <v>200.75</v>
      </c>
      <c r="C2114" s="1">
        <f t="shared" si="192"/>
        <v>200.75</v>
      </c>
      <c r="D2114">
        <f t="shared" si="193"/>
        <v>5.3020603528268708</v>
      </c>
      <c r="E2114">
        <f t="shared" si="196"/>
        <v>3.2431112371833493E-3</v>
      </c>
      <c r="F2114">
        <f t="shared" si="197"/>
        <v>6.5494923842654512E-2</v>
      </c>
      <c r="G2114" s="4">
        <f t="shared" si="194"/>
        <v>0</v>
      </c>
      <c r="H2114">
        <f>C2114*EXP(-$K$1*(20/250))*NORMSDIST(-M2114)-C2114*EXP(-$K$2*(20/250))*NORMSDIST(-L2114)</f>
        <v>1.979826511634414</v>
      </c>
      <c r="I2114" s="4">
        <f t="shared" si="195"/>
        <v>1.9000000000000057</v>
      </c>
      <c r="J2114">
        <f>C2114*EXP(-$K$2*(20/250))*NORMSDIST(L2114)-C2114*EXP(-$K$1*(20/250))*NORMSDIST(M2114)</f>
        <v>1.979826511634414</v>
      </c>
      <c r="K2114">
        <f>+J2114-H2114-EXP(-$K$2*20/250)*C2114+EXP(-$K$1*20/250)*C2114</f>
        <v>0</v>
      </c>
      <c r="L2114">
        <f>+(LN(C2114/C2114)+($K$1-$K$2+0.5*F2135^2)*20/250)/F2135/SQRT(20/250)</f>
        <v>1.2360686140182292E-2</v>
      </c>
      <c r="M2114">
        <f>L2114-F2135*SQRT(20/250)</f>
        <v>-1.2360686140182289E-2</v>
      </c>
    </row>
    <row r="2115" spans="1:13" x14ac:dyDescent="0.15">
      <c r="A2115" s="2">
        <v>28886</v>
      </c>
      <c r="B2115" s="1">
        <v>202.2</v>
      </c>
      <c r="C2115" s="1">
        <f t="shared" si="192"/>
        <v>202.2</v>
      </c>
      <c r="D2115">
        <f t="shared" si="193"/>
        <v>5.3092573065863711</v>
      </c>
      <c r="E2115">
        <f t="shared" si="196"/>
        <v>7.1969537595002464E-3</v>
      </c>
      <c r="F2115">
        <f t="shared" si="197"/>
        <v>6.8319647364834063E-2</v>
      </c>
      <c r="G2115" s="4">
        <f t="shared" si="194"/>
        <v>0</v>
      </c>
      <c r="H2115">
        <f>C2115*EXP(-$K$1*(20/250))*NORMSDIST(-M2115)-C2115*EXP(-$K$2*(20/250))*NORMSDIST(-L2115)</f>
        <v>1.959497335687729</v>
      </c>
      <c r="I2115" s="4">
        <f t="shared" si="195"/>
        <v>1.5500000000000114</v>
      </c>
      <c r="J2115">
        <f>C2115*EXP(-$K$2*(20/250))*NORMSDIST(L2115)-C2115*EXP(-$K$1*(20/250))*NORMSDIST(M2115)</f>
        <v>1.959497335687729</v>
      </c>
      <c r="K2115">
        <f>+J2115-H2115-EXP(-$K$2*20/250)*C2115+EXP(-$K$1*20/250)*C2115</f>
        <v>0</v>
      </c>
      <c r="L2115">
        <f>+(LN(C2115/C2115)+($K$1-$K$2+0.5*F2136^2)*20/250)/F2136/SQRT(20/250)</f>
        <v>1.2146024218428874E-2</v>
      </c>
      <c r="M2115">
        <f>L2115-F2136*SQRT(20/250)</f>
        <v>-1.2146024218428874E-2</v>
      </c>
    </row>
    <row r="2116" spans="1:13" x14ac:dyDescent="0.15">
      <c r="A2116" s="2">
        <v>28887</v>
      </c>
      <c r="B2116" s="1">
        <v>202.75</v>
      </c>
      <c r="C2116" s="1">
        <f t="shared" si="192"/>
        <v>202.75</v>
      </c>
      <c r="D2116">
        <f t="shared" si="193"/>
        <v>5.3119736929955224</v>
      </c>
      <c r="E2116">
        <f t="shared" si="196"/>
        <v>2.7163864091512835E-3</v>
      </c>
      <c r="F2116">
        <f t="shared" si="197"/>
        <v>6.1156386546469793E-2</v>
      </c>
      <c r="G2116" s="4">
        <f t="shared" si="194"/>
        <v>0</v>
      </c>
      <c r="H2116">
        <f>C2116*EXP(-$K$1*(20/250))*NORMSDIST(-M2116)-C2116*EXP(-$K$2*(20/250))*NORMSDIST(-L2116)</f>
        <v>2.0007525409937301</v>
      </c>
      <c r="I2116" s="4">
        <f t="shared" si="195"/>
        <v>2.1500000000000057</v>
      </c>
      <c r="J2116">
        <f>C2116*EXP(-$K$2*(20/250))*NORMSDIST(L2116)-C2116*EXP(-$K$1*(20/250))*NORMSDIST(M2116)</f>
        <v>2.0007525409937301</v>
      </c>
      <c r="K2116">
        <f>+J2116-H2116-EXP(-$K$2*20/250)*C2116+EXP(-$K$1*20/250)*C2116</f>
        <v>0</v>
      </c>
      <c r="L2116">
        <f>+(LN(C2116/C2116)+($K$1-$K$2+0.5*F2137^2)*20/250)/F2137/SQRT(20/250)</f>
        <v>1.2368115293265845E-2</v>
      </c>
      <c r="M2116">
        <f>L2116-F2137*SQRT(20/250)</f>
        <v>-1.2368115293265845E-2</v>
      </c>
    </row>
    <row r="2117" spans="1:13" x14ac:dyDescent="0.15">
      <c r="A2117" s="2">
        <v>28888</v>
      </c>
      <c r="B2117" s="1">
        <v>201.6</v>
      </c>
      <c r="C2117" s="1">
        <f t="shared" si="192"/>
        <v>201.6</v>
      </c>
      <c r="D2117">
        <f t="shared" si="193"/>
        <v>5.3062855361972137</v>
      </c>
      <c r="E2117">
        <f t="shared" si="196"/>
        <v>-5.6881567983086967E-3</v>
      </c>
      <c r="F2117">
        <f t="shared" si="197"/>
        <v>6.5497098005902296E-2</v>
      </c>
      <c r="G2117" s="4">
        <f t="shared" si="194"/>
        <v>0</v>
      </c>
      <c r="H2117">
        <f>C2117*EXP(-$K$1*(20/250))*NORMSDIST(-M2117)-C2117*EXP(-$K$2*(20/250))*NORMSDIST(-L2117)</f>
        <v>1.9271954897521653</v>
      </c>
      <c r="I2117" s="4">
        <f t="shared" si="195"/>
        <v>3.1299999999999955</v>
      </c>
      <c r="J2117">
        <f>C2117*EXP(-$K$2*(20/250))*NORMSDIST(L2117)-C2117*EXP(-$K$1*(20/250))*NORMSDIST(M2117)</f>
        <v>1.9271954897521653</v>
      </c>
      <c r="K2117">
        <f>+J2117-H2117-EXP(-$K$2*20/250)*C2117+EXP(-$K$1*20/250)*C2117</f>
        <v>0</v>
      </c>
      <c r="L2117">
        <f>+(LN(C2117/C2117)+($K$1-$K$2+0.5*F2138^2)*20/250)/F2138/SQRT(20/250)</f>
        <v>1.1981344949759989E-2</v>
      </c>
      <c r="M2117">
        <f>L2117-F2138*SQRT(20/250)</f>
        <v>-1.1981344949759989E-2</v>
      </c>
    </row>
    <row r="2118" spans="1:13" x14ac:dyDescent="0.15">
      <c r="A2118" s="2">
        <v>28891</v>
      </c>
      <c r="B2118" s="1">
        <v>199.85</v>
      </c>
      <c r="C2118" s="1">
        <f t="shared" si="192"/>
        <v>199.85</v>
      </c>
      <c r="D2118">
        <f t="shared" si="193"/>
        <v>5.2975670851573327</v>
      </c>
      <c r="E2118">
        <f t="shared" si="196"/>
        <v>-8.7184510398810033E-3</v>
      </c>
      <c r="F2118">
        <f t="shared" si="197"/>
        <v>7.3967396637392241E-2</v>
      </c>
      <c r="G2118" s="4">
        <f t="shared" si="194"/>
        <v>0</v>
      </c>
      <c r="H2118">
        <f>C2118*EXP(-$K$1*(20/250))*NORMSDIST(-M2118)-C2118*EXP(-$K$2*(20/250))*NORMSDIST(-L2118)</f>
        <v>1.7568421092055928</v>
      </c>
      <c r="I2118" s="4">
        <f t="shared" si="195"/>
        <v>4.6500000000000057</v>
      </c>
      <c r="J2118">
        <f>C2118*EXP(-$K$2*(20/250))*NORMSDIST(L2118)-C2118*EXP(-$K$1*(20/250))*NORMSDIST(M2118)</f>
        <v>1.7568421092055928</v>
      </c>
      <c r="K2118">
        <f>+J2118-H2118-EXP(-$K$2*20/250)*C2118+EXP(-$K$1*20/250)*C2118</f>
        <v>0</v>
      </c>
      <c r="L2118">
        <f>+(LN(C2118/C2118)+($K$1-$K$2+0.5*F2139^2)*20/250)/F2139/SQRT(20/250)</f>
        <v>1.1017861403006084E-2</v>
      </c>
      <c r="M2118">
        <f>L2118-F2139*SQRT(20/250)</f>
        <v>-1.101786140300608E-2</v>
      </c>
    </row>
    <row r="2119" spans="1:13" x14ac:dyDescent="0.15">
      <c r="A2119" s="2">
        <v>28892</v>
      </c>
      <c r="B2119" s="1">
        <v>199.05</v>
      </c>
      <c r="C2119" s="1">
        <f t="shared" si="192"/>
        <v>199.05</v>
      </c>
      <c r="D2119">
        <f t="shared" si="193"/>
        <v>5.2935560494463259</v>
      </c>
      <c r="E2119">
        <f t="shared" si="196"/>
        <v>-4.0110357110068051E-3</v>
      </c>
      <c r="F2119">
        <f t="shared" si="197"/>
        <v>7.2978065320590396E-2</v>
      </c>
      <c r="G2119" s="4">
        <f t="shared" si="194"/>
        <v>0</v>
      </c>
      <c r="H2119">
        <f>C2119*EXP(-$K$1*(20/250))*NORMSDIST(-M2119)-C2119*EXP(-$K$2*(20/250))*NORMSDIST(-L2119)</f>
        <v>1.7250659891573434</v>
      </c>
      <c r="I2119" s="4">
        <f t="shared" si="195"/>
        <v>4.9499999999999886</v>
      </c>
      <c r="J2119">
        <f>C2119*EXP(-$K$2*(20/250))*NORMSDIST(L2119)-C2119*EXP(-$K$1*(20/250))*NORMSDIST(M2119)</f>
        <v>1.7250659891573434</v>
      </c>
      <c r="K2119">
        <f>+J2119-H2119-EXP(-$K$2*20/250)*C2119+EXP(-$K$1*20/250)*C2119</f>
        <v>0</v>
      </c>
      <c r="L2119">
        <f>+(LN(C2119/C2119)+($K$1-$K$2+0.5*F2140^2)*20/250)/F2140/SQRT(20/250)</f>
        <v>1.0862055296298341E-2</v>
      </c>
      <c r="M2119">
        <f>L2119-F2140*SQRT(20/250)</f>
        <v>-1.0862055296298337E-2</v>
      </c>
    </row>
    <row r="2120" spans="1:13" x14ac:dyDescent="0.15">
      <c r="A2120" s="2">
        <v>28893</v>
      </c>
      <c r="B2120" s="1">
        <v>196</v>
      </c>
      <c r="C2120" s="1">
        <f t="shared" si="192"/>
        <v>196</v>
      </c>
      <c r="D2120">
        <f t="shared" si="193"/>
        <v>5.2781146592305168</v>
      </c>
      <c r="E2120">
        <f t="shared" si="196"/>
        <v>-1.5441390215809037E-2</v>
      </c>
      <c r="F2120">
        <f t="shared" si="197"/>
        <v>9.0285791149703781E-2</v>
      </c>
      <c r="G2120" s="4">
        <f t="shared" si="194"/>
        <v>0</v>
      </c>
      <c r="H2120">
        <f>C2120*EXP(-$K$1*(20/250))*NORMSDIST(-M2120)-C2120*EXP(-$K$2*(20/250))*NORMSDIST(-L2120)</f>
        <v>1.0589267164461518</v>
      </c>
      <c r="I2120" s="4">
        <f t="shared" si="195"/>
        <v>8.1800000000000068</v>
      </c>
      <c r="J2120">
        <f>C2120*EXP(-$K$2*(20/250))*NORMSDIST(L2120)-C2120*EXP(-$K$1*(20/250))*NORMSDIST(M2120)</f>
        <v>1.0589267164461518</v>
      </c>
      <c r="K2120">
        <f>+J2120-H2120-EXP(-$K$2*20/250)*C2120+EXP(-$K$1*20/250)*C2120</f>
        <v>0</v>
      </c>
      <c r="L2120">
        <f>+(LN(C2120/C2120)+($K$1-$K$2+0.5*F2141^2)*20/250)/F2141/SQRT(20/250)</f>
        <v>6.7713161532895446E-3</v>
      </c>
      <c r="M2120">
        <f>L2120-F2141*SQRT(20/250)</f>
        <v>-6.7713161532895446E-3</v>
      </c>
    </row>
    <row r="2121" spans="1:13" x14ac:dyDescent="0.15">
      <c r="A2121" s="2">
        <v>28894</v>
      </c>
      <c r="B2121" s="1">
        <v>197.7</v>
      </c>
      <c r="C2121" s="1">
        <f t="shared" ref="C2121:C2184" si="198">_xlfn.IFNA(B2121,C2120)</f>
        <v>197.7</v>
      </c>
      <c r="D2121">
        <f t="shared" ref="D2121:D2184" si="199">+LN(C2121)</f>
        <v>5.2867507301765713</v>
      </c>
      <c r="E2121">
        <f t="shared" si="196"/>
        <v>8.6360709460544527E-3</v>
      </c>
      <c r="F2121">
        <f t="shared" si="197"/>
        <v>9.5254609250440381E-2</v>
      </c>
      <c r="G2121" s="4">
        <f t="shared" ref="G2121:G2184" si="200">+IF(C2142&lt;C2121,-C2142+C2121,0)</f>
        <v>0</v>
      </c>
      <c r="H2121">
        <f>C2121*EXP(-$K$1*(20/250))*NORMSDIST(-M2121)-C2121*EXP(-$K$2*(20/250))*NORMSDIST(-L2121)</f>
        <v>0.9239888927078681</v>
      </c>
      <c r="I2121" s="4">
        <f t="shared" ref="I2121:I2184" si="201">+IF(C2142&gt;C2121,C2142-C2121,0)</f>
        <v>7</v>
      </c>
      <c r="J2121">
        <f>C2121*EXP(-$K$2*(20/250))*NORMSDIST(L2121)-C2121*EXP(-$K$1*(20/250))*NORMSDIST(M2121)</f>
        <v>0.9239888927078681</v>
      </c>
      <c r="K2121">
        <f>+J2121-H2121-EXP(-$K$2*20/250)*C2121+EXP(-$K$1*20/250)*C2121</f>
        <v>0</v>
      </c>
      <c r="L2121">
        <f>+(LN(C2121/C2121)+($K$1-$K$2+0.5*F2142^2)*20/250)/F2142/SQRT(20/250)</f>
        <v>5.8576376552041893E-3</v>
      </c>
      <c r="M2121">
        <f>L2121-F2142*SQRT(20/250)</f>
        <v>-5.8576376552041893E-3</v>
      </c>
    </row>
    <row r="2122" spans="1:13" x14ac:dyDescent="0.15">
      <c r="A2122" s="2">
        <v>28895</v>
      </c>
      <c r="B2122" s="1">
        <v>198.8</v>
      </c>
      <c r="C2122" s="1">
        <f t="shared" si="198"/>
        <v>198.8</v>
      </c>
      <c r="D2122">
        <f t="shared" si="199"/>
        <v>5.2922992942224738</v>
      </c>
      <c r="E2122">
        <f t="shared" ref="E2122:E2185" si="202">+D2122-D2121</f>
        <v>5.5485640459025376E-3</v>
      </c>
      <c r="F2122">
        <f t="shared" si="197"/>
        <v>9.3004182323373596E-2</v>
      </c>
      <c r="G2122" s="4">
        <f t="shared" si="200"/>
        <v>0</v>
      </c>
      <c r="H2122">
        <f>C2122*EXP(-$K$1*(20/250))*NORMSDIST(-M2122)-C2122*EXP(-$K$2*(20/250))*NORMSDIST(-L2122)</f>
        <v>0.91599273956219918</v>
      </c>
      <c r="I2122" s="4">
        <f t="shared" si="201"/>
        <v>6.9299999999999784</v>
      </c>
      <c r="J2122">
        <f>C2122*EXP(-$K$2*(20/250))*NORMSDIST(L2122)-C2122*EXP(-$K$1*(20/250))*NORMSDIST(M2122)</f>
        <v>0.91599273956219918</v>
      </c>
      <c r="K2122">
        <f>+J2122-H2122-EXP(-$K$2*20/250)*C2122+EXP(-$K$1*20/250)*C2122</f>
        <v>0</v>
      </c>
      <c r="L2122">
        <f>+(LN(C2122/C2122)+($K$1-$K$2+0.5*F2143^2)*20/250)/F2143/SQRT(20/250)</f>
        <v>5.7748140392285688E-3</v>
      </c>
      <c r="M2122">
        <f>L2122-F2143*SQRT(20/250)</f>
        <v>-5.7748140392285654E-3</v>
      </c>
    </row>
    <row r="2123" spans="1:13" x14ac:dyDescent="0.15">
      <c r="A2123" s="2">
        <v>28898</v>
      </c>
      <c r="B2123" s="1" t="e">
        <f>NA()</f>
        <v>#N/A</v>
      </c>
      <c r="C2123" s="1">
        <f t="shared" si="198"/>
        <v>198.8</v>
      </c>
      <c r="D2123">
        <f t="shared" si="199"/>
        <v>5.2922992942224738</v>
      </c>
      <c r="E2123">
        <f t="shared" si="202"/>
        <v>0</v>
      </c>
      <c r="F2123">
        <f t="shared" si="197"/>
        <v>9.2183038021566285E-2</v>
      </c>
      <c r="G2123" s="4">
        <f t="shared" si="200"/>
        <v>0</v>
      </c>
      <c r="H2123">
        <f>C2123*EXP(-$K$1*(20/250))*NORMSDIST(-M2123)-C2123*EXP(-$K$2*(20/250))*NORMSDIST(-L2123)</f>
        <v>1.3189411222877254</v>
      </c>
      <c r="I2123" s="4">
        <f t="shared" si="201"/>
        <v>9.8499999999999943</v>
      </c>
      <c r="J2123">
        <f>C2123*EXP(-$K$2*(20/250))*NORMSDIST(L2123)-C2123*EXP(-$K$1*(20/250))*NORMSDIST(M2123)</f>
        <v>1.3189411222877254</v>
      </c>
      <c r="K2123">
        <f>+J2123-H2123-EXP(-$K$2*20/250)*C2123+EXP(-$K$1*20/250)*C2123</f>
        <v>0</v>
      </c>
      <c r="L2123">
        <f>+(LN(C2123/C2123)+($K$1-$K$2+0.5*F2144^2)*20/250)/F2144/SQRT(20/250)</f>
        <v>8.3152243677283594E-3</v>
      </c>
      <c r="M2123">
        <f>L2123-F2144*SQRT(20/250)</f>
        <v>-8.315224367728356E-3</v>
      </c>
    </row>
    <row r="2124" spans="1:13" x14ac:dyDescent="0.15">
      <c r="A2124" s="2">
        <v>28899</v>
      </c>
      <c r="B2124" s="1">
        <v>199.7</v>
      </c>
      <c r="C2124" s="1">
        <f t="shared" si="198"/>
        <v>199.7</v>
      </c>
      <c r="D2124">
        <f t="shared" si="199"/>
        <v>5.2968162404217694</v>
      </c>
      <c r="E2124">
        <f t="shared" si="202"/>
        <v>4.5169461992955462E-3</v>
      </c>
      <c r="F2124">
        <f t="shared" si="197"/>
        <v>9.3313320425143148E-2</v>
      </c>
      <c r="G2124" s="4">
        <f t="shared" si="200"/>
        <v>0</v>
      </c>
      <c r="H2124">
        <f>C2124*EXP(-$K$1*(20/250))*NORMSDIST(-M2124)-C2124*EXP(-$K$2*(20/250))*NORMSDIST(-L2124)</f>
        <v>1.4794129507439919</v>
      </c>
      <c r="I2124" s="4">
        <f t="shared" si="201"/>
        <v>7.5800000000000125</v>
      </c>
      <c r="J2124">
        <f>C2124*EXP(-$K$2*(20/250))*NORMSDIST(L2124)-C2124*EXP(-$K$1*(20/250))*NORMSDIST(M2124)</f>
        <v>1.4794129507439919</v>
      </c>
      <c r="K2124">
        <f>+J2124-H2124-EXP(-$K$2*20/250)*C2124+EXP(-$K$1*20/250)*C2124</f>
        <v>0</v>
      </c>
      <c r="L2124">
        <f>+(LN(C2124/C2124)+($K$1-$K$2+0.5*F2145^2)*20/250)/F2145/SQRT(20/250)</f>
        <v>9.2849063960710552E-3</v>
      </c>
      <c r="M2124">
        <f>L2124-F2145*SQRT(20/250)</f>
        <v>-9.2849063960710552E-3</v>
      </c>
    </row>
    <row r="2125" spans="1:13" x14ac:dyDescent="0.15">
      <c r="A2125" s="2">
        <v>28900</v>
      </c>
      <c r="B2125" s="1">
        <v>200.4</v>
      </c>
      <c r="C2125" s="1">
        <f t="shared" si="198"/>
        <v>200.4</v>
      </c>
      <c r="D2125">
        <f t="shared" si="199"/>
        <v>5.3003153692107094</v>
      </c>
      <c r="E2125">
        <f t="shared" si="202"/>
        <v>3.4991287889400979E-3</v>
      </c>
      <c r="F2125">
        <f t="shared" si="197"/>
        <v>9.2845374290465035E-2</v>
      </c>
      <c r="G2125" s="4">
        <f t="shared" si="200"/>
        <v>0</v>
      </c>
      <c r="H2125">
        <f>C2125*EXP(-$K$1*(20/250))*NORMSDIST(-M2125)-C2125*EXP(-$K$2*(20/250))*NORMSDIST(-L2125)</f>
        <v>1.4998635033123833</v>
      </c>
      <c r="I2125" s="4">
        <f t="shared" si="201"/>
        <v>6.5499999999999829</v>
      </c>
      <c r="J2125">
        <f>C2125*EXP(-$K$2*(20/250))*NORMSDIST(L2125)-C2125*EXP(-$K$1*(20/250))*NORMSDIST(M2125)</f>
        <v>1.4998635033123833</v>
      </c>
      <c r="K2125">
        <f>+J2125-H2125-EXP(-$K$2*20/250)*C2125+EXP(-$K$1*20/250)*C2125</f>
        <v>0</v>
      </c>
      <c r="L2125">
        <f>+(LN(C2125/C2125)+($K$1-$K$2+0.5*F2146^2)*20/250)/F2146/SQRT(20/250)</f>
        <v>9.3803777471062784E-3</v>
      </c>
      <c r="M2125">
        <f>L2125-F2146*SQRT(20/250)</f>
        <v>-9.3803777471062819E-3</v>
      </c>
    </row>
    <row r="2126" spans="1:13" x14ac:dyDescent="0.15">
      <c r="A2126" s="2">
        <v>28901</v>
      </c>
      <c r="B2126" s="1">
        <v>200.25</v>
      </c>
      <c r="C2126" s="1">
        <f t="shared" si="198"/>
        <v>200.25</v>
      </c>
      <c r="D2126">
        <f t="shared" si="199"/>
        <v>5.2995665859484689</v>
      </c>
      <c r="E2126">
        <f t="shared" si="202"/>
        <v>-7.4878326224059322E-4</v>
      </c>
      <c r="F2126">
        <f t="shared" si="197"/>
        <v>9.255898136741722E-2</v>
      </c>
      <c r="G2126" s="4">
        <f t="shared" si="200"/>
        <v>0</v>
      </c>
      <c r="H2126">
        <f>C2126*EXP(-$K$1*(20/250))*NORMSDIST(-M2126)-C2126*EXP(-$K$2*(20/250))*NORMSDIST(-L2126)</f>
        <v>1.488274987595247</v>
      </c>
      <c r="I2126" s="4">
        <f t="shared" si="201"/>
        <v>7.1999999999999886</v>
      </c>
      <c r="J2126">
        <f>C2126*EXP(-$K$2*(20/250))*NORMSDIST(L2126)-C2126*EXP(-$K$1*(20/250))*NORMSDIST(M2126)</f>
        <v>1.488274987595247</v>
      </c>
      <c r="K2126">
        <f>+J2126-H2126-EXP(-$K$2*20/250)*C2126+EXP(-$K$1*20/250)*C2126</f>
        <v>0</v>
      </c>
      <c r="L2126">
        <f>+(LN(C2126/C2126)+($K$1-$K$2+0.5*F2147^2)*20/250)/F2147/SQRT(20/250)</f>
        <v>9.3148716914960659E-3</v>
      </c>
      <c r="M2126">
        <f>L2126-F2147*SQRT(20/250)</f>
        <v>-9.3148716914960659E-3</v>
      </c>
    </row>
    <row r="2127" spans="1:13" x14ac:dyDescent="0.15">
      <c r="A2127" s="2">
        <v>28902</v>
      </c>
      <c r="B2127" s="1">
        <v>200.7</v>
      </c>
      <c r="C2127" s="1">
        <f t="shared" si="198"/>
        <v>200.7</v>
      </c>
      <c r="D2127">
        <f t="shared" si="199"/>
        <v>5.3018112558022921</v>
      </c>
      <c r="E2127">
        <f t="shared" si="202"/>
        <v>2.2446698538232113E-3</v>
      </c>
      <c r="F2127">
        <f t="shared" si="197"/>
        <v>9.2595500193731181E-2</v>
      </c>
      <c r="G2127" s="4">
        <f t="shared" si="200"/>
        <v>0</v>
      </c>
      <c r="H2127">
        <f>C2127*EXP(-$K$1*(20/250))*NORMSDIST(-M2127)-C2127*EXP(-$K$2*(20/250))*NORMSDIST(-L2127)</f>
        <v>1.5205738294706208</v>
      </c>
      <c r="I2127" s="4">
        <f t="shared" si="201"/>
        <v>6.3000000000000114</v>
      </c>
      <c r="J2127">
        <f>C2127*EXP(-$K$2*(20/250))*NORMSDIST(L2127)-C2127*EXP(-$K$1*(20/250))*NORMSDIST(M2127)</f>
        <v>1.5205738294706208</v>
      </c>
      <c r="K2127">
        <f>+J2127-H2127-EXP(-$K$2*20/250)*C2127+EXP(-$K$1*20/250)*C2127</f>
        <v>0</v>
      </c>
      <c r="L2127">
        <f>+(LN(C2127/C2127)+($K$1-$K$2+0.5*F2148^2)*20/250)/F2148/SQRT(20/250)</f>
        <v>9.4956916647372762E-3</v>
      </c>
      <c r="M2127">
        <f>L2127-F2148*SQRT(20/250)</f>
        <v>-9.4956916647372762E-3</v>
      </c>
    </row>
    <row r="2128" spans="1:13" x14ac:dyDescent="0.15">
      <c r="A2128" s="2">
        <v>28905</v>
      </c>
      <c r="B2128" s="1" t="e">
        <f>NA()</f>
        <v>#N/A</v>
      </c>
      <c r="C2128" s="1">
        <f t="shared" si="198"/>
        <v>200.7</v>
      </c>
      <c r="D2128">
        <f t="shared" si="199"/>
        <v>5.3018112558022921</v>
      </c>
      <c r="E2128">
        <f t="shared" si="202"/>
        <v>0</v>
      </c>
      <c r="F2128">
        <f t="shared" si="197"/>
        <v>8.9433046735580488E-2</v>
      </c>
      <c r="G2128" s="4">
        <f t="shared" si="200"/>
        <v>0</v>
      </c>
      <c r="H2128">
        <f>C2128*EXP(-$K$1*(20/250))*NORMSDIST(-M2128)-C2128*EXP(-$K$2*(20/250))*NORMSDIST(-L2128)</f>
        <v>1.5168284850570046</v>
      </c>
      <c r="I2128" s="4">
        <f t="shared" si="201"/>
        <v>6.4699999999999989</v>
      </c>
      <c r="J2128">
        <f>C2128*EXP(-$K$2*(20/250))*NORMSDIST(L2128)-C2128*EXP(-$K$1*(20/250))*NORMSDIST(M2128)</f>
        <v>1.5168284850570046</v>
      </c>
      <c r="K2128">
        <f>+J2128-H2128-EXP(-$K$2*20/250)*C2128+EXP(-$K$1*20/250)*C2128</f>
        <v>0</v>
      </c>
      <c r="L2128">
        <f>+(LN(C2128/C2128)+($K$1-$K$2+0.5*F2149^2)*20/250)/F2149/SQRT(20/250)</f>
        <v>9.4723020074604092E-3</v>
      </c>
      <c r="M2128">
        <f>L2128-F2149*SQRT(20/250)</f>
        <v>-9.4723020074604126E-3</v>
      </c>
    </row>
    <row r="2129" spans="1:13" x14ac:dyDescent="0.15">
      <c r="A2129" s="2">
        <v>28906</v>
      </c>
      <c r="B2129" s="1">
        <v>201.05</v>
      </c>
      <c r="C2129" s="1">
        <f t="shared" si="198"/>
        <v>201.05</v>
      </c>
      <c r="D2129">
        <f t="shared" si="199"/>
        <v>5.3035536333432827</v>
      </c>
      <c r="E2129">
        <f t="shared" si="202"/>
        <v>1.7423775409906028E-3</v>
      </c>
      <c r="F2129">
        <f t="shared" si="197"/>
        <v>8.8476884793476762E-2</v>
      </c>
      <c r="G2129" s="4">
        <f t="shared" si="200"/>
        <v>0</v>
      </c>
      <c r="H2129">
        <f>C2129*EXP(-$K$1*(20/250))*NORMSDIST(-M2129)-C2129*EXP(-$K$2*(20/250))*NORMSDIST(-L2129)</f>
        <v>1.532529070813581</v>
      </c>
      <c r="I2129" s="4">
        <f t="shared" si="201"/>
        <v>5.8999999999999773</v>
      </c>
      <c r="J2129">
        <f>C2129*EXP(-$K$2*(20/250))*NORMSDIST(L2129)-C2129*EXP(-$K$1*(20/250))*NORMSDIST(M2129)</f>
        <v>1.532529070813581</v>
      </c>
      <c r="K2129">
        <f>+J2129-H2129-EXP(-$K$2*20/250)*C2129+EXP(-$K$1*20/250)*C2129</f>
        <v>0</v>
      </c>
      <c r="L2129">
        <f>+(LN(C2129/C2129)+($K$1-$K$2+0.5*F2150^2)*20/250)/F2150/SQRT(20/250)</f>
        <v>9.5536909672618003E-3</v>
      </c>
      <c r="M2129">
        <f>L2129-F2150*SQRT(20/250)</f>
        <v>-9.5536909672618003E-3</v>
      </c>
    </row>
    <row r="2130" spans="1:13" x14ac:dyDescent="0.15">
      <c r="A2130" s="2">
        <v>28907</v>
      </c>
      <c r="B2130" s="1">
        <v>201.85</v>
      </c>
      <c r="C2130" s="1">
        <f t="shared" si="198"/>
        <v>201.85</v>
      </c>
      <c r="D2130">
        <f t="shared" si="199"/>
        <v>5.30752484729895</v>
      </c>
      <c r="E2130">
        <f t="shared" si="202"/>
        <v>3.971213955667352E-3</v>
      </c>
      <c r="F2130">
        <f t="shared" si="197"/>
        <v>8.9133174277044439E-2</v>
      </c>
      <c r="G2130" s="4">
        <f t="shared" si="200"/>
        <v>0</v>
      </c>
      <c r="H2130">
        <f>C2130*EXP(-$K$1*(20/250))*NORMSDIST(-M2130)-C2130*EXP(-$K$2*(20/250))*NORMSDIST(-L2130)</f>
        <v>1.6567477652415334</v>
      </c>
      <c r="I2130" s="4">
        <f t="shared" si="201"/>
        <v>3.6500000000000057</v>
      </c>
      <c r="J2130">
        <f>C2130*EXP(-$K$2*(20/250))*NORMSDIST(L2130)-C2130*EXP(-$K$1*(20/250))*NORMSDIST(M2130)</f>
        <v>1.6567477652415334</v>
      </c>
      <c r="K2130">
        <f>+J2130-H2130-EXP(-$K$2*20/250)*C2130+EXP(-$K$1*20/250)*C2130</f>
        <v>0</v>
      </c>
      <c r="L2130">
        <f>+(LN(C2130/C2130)+($K$1-$K$2+0.5*F2151^2)*20/250)/F2151/SQRT(20/250)</f>
        <v>1.0287153922942953E-2</v>
      </c>
      <c r="M2130">
        <f>L2130-F2151*SQRT(20/250)</f>
        <v>-1.0287153922942953E-2</v>
      </c>
    </row>
    <row r="2131" spans="1:13" x14ac:dyDescent="0.15">
      <c r="A2131" s="2">
        <v>28908</v>
      </c>
      <c r="B2131" s="1">
        <v>201.4</v>
      </c>
      <c r="C2131" s="1">
        <f t="shared" si="198"/>
        <v>201.4</v>
      </c>
      <c r="D2131">
        <f t="shared" si="199"/>
        <v>5.3052929802844622</v>
      </c>
      <c r="E2131">
        <f t="shared" si="202"/>
        <v>-2.2318670144878539E-3</v>
      </c>
      <c r="F2131">
        <f t="shared" si="197"/>
        <v>8.9565855157927476E-2</v>
      </c>
      <c r="G2131" s="4">
        <f t="shared" si="200"/>
        <v>0</v>
      </c>
      <c r="H2131">
        <f>C2131*EXP(-$K$1*(20/250))*NORMSDIST(-M2131)-C2131*EXP(-$K$2*(20/250))*NORMSDIST(-L2131)</f>
        <v>1.6350740388544551</v>
      </c>
      <c r="I2131" s="4">
        <f t="shared" si="201"/>
        <v>4.5</v>
      </c>
      <c r="J2131">
        <f>C2131*EXP(-$K$2*(20/250))*NORMSDIST(L2131)-C2131*EXP(-$K$1*(20/250))*NORMSDIST(M2131)</f>
        <v>1.6350740388544551</v>
      </c>
      <c r="K2131">
        <f>+J2131-H2131-EXP(-$K$2*20/250)*C2131+EXP(-$K$1*20/250)*C2131</f>
        <v>0</v>
      </c>
      <c r="L2131">
        <f>+(LN(C2131/C2131)+($K$1-$K$2+0.5*F2152^2)*20/250)/F2152/SQRT(20/250)</f>
        <v>1.0175257053230181E-2</v>
      </c>
      <c r="M2131">
        <f>L2131-F2152*SQRT(20/250)</f>
        <v>-1.0175257053230177E-2</v>
      </c>
    </row>
    <row r="2132" spans="1:13" x14ac:dyDescent="0.15">
      <c r="A2132" s="2">
        <v>28909</v>
      </c>
      <c r="B2132" s="1">
        <v>201.4</v>
      </c>
      <c r="C2132" s="1">
        <f t="shared" si="198"/>
        <v>201.4</v>
      </c>
      <c r="D2132">
        <f t="shared" si="199"/>
        <v>5.3052929802844622</v>
      </c>
      <c r="E2132">
        <f t="shared" si="202"/>
        <v>0</v>
      </c>
      <c r="F2132">
        <f t="shared" si="197"/>
        <v>8.7202047650351194E-2</v>
      </c>
      <c r="G2132" s="4">
        <f t="shared" si="200"/>
        <v>0</v>
      </c>
      <c r="H2132">
        <f>C2132*EXP(-$K$1*(20/250))*NORMSDIST(-M2132)-C2132*EXP(-$K$2*(20/250))*NORMSDIST(-L2132)</f>
        <v>1.652623396766387</v>
      </c>
      <c r="I2132" s="4">
        <f t="shared" si="201"/>
        <v>5.4000000000000057</v>
      </c>
      <c r="J2132">
        <f>C2132*EXP(-$K$2*(20/250))*NORMSDIST(L2132)-C2132*EXP(-$K$1*(20/250))*NORMSDIST(M2132)</f>
        <v>1.652623396766387</v>
      </c>
      <c r="K2132">
        <f>+J2132-H2132-EXP(-$K$2*20/250)*C2132+EXP(-$K$1*20/250)*C2132</f>
        <v>0</v>
      </c>
      <c r="L2132">
        <f>+(LN(C2132/C2132)+($K$1-$K$2+0.5*F2153^2)*20/250)/F2153/SQRT(20/250)</f>
        <v>1.0284472590942865E-2</v>
      </c>
      <c r="M2132">
        <f>L2132-F2153*SQRT(20/250)</f>
        <v>-1.0284472590942865E-2</v>
      </c>
    </row>
    <row r="2133" spans="1:13" x14ac:dyDescent="0.15">
      <c r="A2133" s="2">
        <v>28912</v>
      </c>
      <c r="B2133" s="1">
        <v>202.08</v>
      </c>
      <c r="C2133" s="1">
        <f t="shared" si="198"/>
        <v>202.08</v>
      </c>
      <c r="D2133">
        <f t="shared" si="199"/>
        <v>5.3086636586021809</v>
      </c>
      <c r="E2133">
        <f t="shared" si="202"/>
        <v>3.370678317718756E-3</v>
      </c>
      <c r="F2133">
        <f t="shared" si="197"/>
        <v>8.7418864135778054E-2</v>
      </c>
      <c r="G2133" s="4">
        <f t="shared" si="200"/>
        <v>0</v>
      </c>
      <c r="H2133">
        <f>C2133*EXP(-$K$1*(20/250))*NORMSDIST(-M2133)-C2133*EXP(-$K$2*(20/250))*NORMSDIST(-L2133)</f>
        <v>1.6495512545207873</v>
      </c>
      <c r="I2133" s="4">
        <f t="shared" si="201"/>
        <v>5.0699999999999932</v>
      </c>
      <c r="J2133">
        <f>C2133*EXP(-$K$2*(20/250))*NORMSDIST(L2133)-C2133*EXP(-$K$1*(20/250))*NORMSDIST(M2133)</f>
        <v>1.6495512545207873</v>
      </c>
      <c r="K2133">
        <f>+J2133-H2133-EXP(-$K$2*20/250)*C2133+EXP(-$K$1*20/250)*C2133</f>
        <v>0</v>
      </c>
      <c r="L2133">
        <f>+(LN(C2133/C2133)+($K$1-$K$2+0.5*F2154^2)*20/250)/F2154/SQRT(20/250)</f>
        <v>1.0230809448193857E-2</v>
      </c>
      <c r="M2133">
        <f>L2133-F2154*SQRT(20/250)</f>
        <v>-1.0230809448193857E-2</v>
      </c>
    </row>
    <row r="2134" spans="1:13" x14ac:dyDescent="0.15">
      <c r="A2134" s="2">
        <v>28913</v>
      </c>
      <c r="B2134" s="1">
        <v>201.9</v>
      </c>
      <c r="C2134" s="1">
        <f t="shared" si="198"/>
        <v>201.9</v>
      </c>
      <c r="D2134">
        <f t="shared" si="199"/>
        <v>5.307772525318792</v>
      </c>
      <c r="E2134">
        <f t="shared" si="202"/>
        <v>-8.9113328338896736E-4</v>
      </c>
      <c r="F2134">
        <f t="shared" si="197"/>
        <v>8.7201108399939803E-2</v>
      </c>
      <c r="G2134" s="4">
        <f t="shared" si="200"/>
        <v>0</v>
      </c>
      <c r="H2134">
        <f>C2134*EXP(-$K$1*(20/250))*NORMSDIST(-M2134)-C2134*EXP(-$K$2*(20/250))*NORMSDIST(-L2134)</f>
        <v>1.6485746094903959</v>
      </c>
      <c r="I2134" s="4">
        <f t="shared" si="201"/>
        <v>5.9799999999999898</v>
      </c>
      <c r="J2134">
        <f>C2134*EXP(-$K$2*(20/250))*NORMSDIST(L2134)-C2134*EXP(-$K$1*(20/250))*NORMSDIST(M2134)</f>
        <v>1.6485746094903959</v>
      </c>
      <c r="K2134">
        <f>+J2134-H2134-EXP(-$K$2*20/250)*C2134+EXP(-$K$1*20/250)*C2134</f>
        <v>0</v>
      </c>
      <c r="L2134">
        <f>+(LN(C2134/C2134)+($K$1-$K$2+0.5*F2155^2)*20/250)/F2155/SQRT(20/250)</f>
        <v>1.0233867907220714E-2</v>
      </c>
      <c r="M2134">
        <f>L2134-F2155*SQRT(20/250)</f>
        <v>-1.0233867907220718E-2</v>
      </c>
    </row>
    <row r="2135" spans="1:13" x14ac:dyDescent="0.15">
      <c r="A2135" s="2">
        <v>28914</v>
      </c>
      <c r="B2135" s="1">
        <v>202.65</v>
      </c>
      <c r="C2135" s="1">
        <f t="shared" si="198"/>
        <v>202.65</v>
      </c>
      <c r="D2135">
        <f t="shared" si="199"/>
        <v>5.3114803530743178</v>
      </c>
      <c r="E2135">
        <f t="shared" si="202"/>
        <v>3.7078277555258055E-3</v>
      </c>
      <c r="F2135">
        <f t="shared" si="197"/>
        <v>8.7403249898414692E-2</v>
      </c>
      <c r="G2135" s="4">
        <f t="shared" si="200"/>
        <v>0</v>
      </c>
      <c r="H2135">
        <f>C2135*EXP(-$K$1*(20/250))*NORMSDIST(-M2135)-C2135*EXP(-$K$2*(20/250))*NORMSDIST(-L2135)</f>
        <v>1.6457286446147066</v>
      </c>
      <c r="I2135" s="4">
        <f t="shared" si="201"/>
        <v>5.7199999999999989</v>
      </c>
      <c r="J2135">
        <f>C2135*EXP(-$K$2*(20/250))*NORMSDIST(L2135)-C2135*EXP(-$K$1*(20/250))*NORMSDIST(M2135)</f>
        <v>1.6457286446147066</v>
      </c>
      <c r="K2135">
        <f>+J2135-H2135-EXP(-$K$2*20/250)*C2135+EXP(-$K$1*20/250)*C2135</f>
        <v>0</v>
      </c>
      <c r="L2135">
        <f>+(LN(C2135/C2135)+($K$1-$K$2+0.5*F2156^2)*20/250)/F2156/SQRT(20/250)</f>
        <v>1.0178389296288611E-2</v>
      </c>
      <c r="M2135">
        <f>L2135-F2156*SQRT(20/250)</f>
        <v>-1.0178389296288608E-2</v>
      </c>
    </row>
    <row r="2136" spans="1:13" x14ac:dyDescent="0.15">
      <c r="A2136" s="2">
        <v>28915</v>
      </c>
      <c r="B2136" s="1">
        <v>203.75</v>
      </c>
      <c r="C2136" s="1">
        <f t="shared" si="198"/>
        <v>203.75</v>
      </c>
      <c r="D2136">
        <f t="shared" si="199"/>
        <v>5.316893752120972</v>
      </c>
      <c r="E2136">
        <f t="shared" si="202"/>
        <v>5.413399046654277E-3</v>
      </c>
      <c r="F2136">
        <f t="shared" si="197"/>
        <v>8.5885360893070931E-2</v>
      </c>
      <c r="G2136" s="4">
        <f t="shared" si="200"/>
        <v>0</v>
      </c>
      <c r="H2136">
        <f>C2136*EXP(-$K$1*(20/250))*NORMSDIST(-M2136)-C2136*EXP(-$K$2*(20/250))*NORMSDIST(-L2136)</f>
        <v>1.6610692403004634</v>
      </c>
      <c r="I2136" s="4">
        <f t="shared" si="201"/>
        <v>5.8300000000000125</v>
      </c>
      <c r="J2136">
        <f>C2136*EXP(-$K$2*(20/250))*NORMSDIST(L2136)-C2136*EXP(-$K$1*(20/250))*NORMSDIST(M2136)</f>
        <v>1.6610692403004634</v>
      </c>
      <c r="K2136">
        <f>+J2136-H2136-EXP(-$K$2*20/250)*C2136+EXP(-$K$1*20/250)*C2136</f>
        <v>0</v>
      </c>
      <c r="L2136">
        <f>+(LN(C2136/C2136)+($K$1-$K$2+0.5*F2157^2)*20/250)/F2157/SQRT(20/250)</f>
        <v>1.021780509086281E-2</v>
      </c>
      <c r="M2136">
        <f>L2136-F2157*SQRT(20/250)</f>
        <v>-1.021780509086281E-2</v>
      </c>
    </row>
    <row r="2137" spans="1:13" x14ac:dyDescent="0.15">
      <c r="A2137" s="2">
        <v>28916</v>
      </c>
      <c r="B2137" s="1">
        <v>204.9</v>
      </c>
      <c r="C2137" s="1">
        <f t="shared" si="198"/>
        <v>204.9</v>
      </c>
      <c r="D2137">
        <f t="shared" si="199"/>
        <v>5.3225220552448542</v>
      </c>
      <c r="E2137">
        <f t="shared" si="202"/>
        <v>5.6283031238821835E-3</v>
      </c>
      <c r="F2137">
        <f t="shared" si="197"/>
        <v>8.7455781943653235E-2</v>
      </c>
      <c r="G2137" s="4">
        <f t="shared" si="200"/>
        <v>0</v>
      </c>
      <c r="H2137">
        <f>C2137*EXP(-$K$1*(20/250))*NORMSDIST(-M2137)-C2137*EXP(-$K$2*(20/250))*NORMSDIST(-L2137)</f>
        <v>1.772888939263467</v>
      </c>
      <c r="I2137" s="4">
        <f t="shared" si="201"/>
        <v>6.75</v>
      </c>
      <c r="J2137">
        <f>C2137*EXP(-$K$2*(20/250))*NORMSDIST(L2137)-C2137*EXP(-$K$1*(20/250))*NORMSDIST(M2137)</f>
        <v>1.772888939263467</v>
      </c>
      <c r="K2137">
        <f>+J2137-H2137-EXP(-$K$2*20/250)*C2137+EXP(-$K$1*20/250)*C2137</f>
        <v>0</v>
      </c>
      <c r="L2137">
        <f>+(LN(C2137/C2137)+($K$1-$K$2+0.5*F2158^2)*20/250)/F2158/SQRT(20/250)</f>
        <v>1.0844462290727762E-2</v>
      </c>
      <c r="M2137">
        <f>L2137-F2158*SQRT(20/250)</f>
        <v>-1.0844462290727762E-2</v>
      </c>
    </row>
    <row r="2138" spans="1:13" x14ac:dyDescent="0.15">
      <c r="A2138" s="2">
        <v>28919</v>
      </c>
      <c r="B2138" s="1">
        <v>204.73</v>
      </c>
      <c r="C2138" s="1">
        <f t="shared" si="198"/>
        <v>204.73</v>
      </c>
      <c r="D2138">
        <f t="shared" si="199"/>
        <v>5.3216920378644872</v>
      </c>
      <c r="E2138">
        <f t="shared" si="202"/>
        <v>-8.3001738036703188E-4</v>
      </c>
      <c r="F2138">
        <f t="shared" si="197"/>
        <v>8.4720902617104826E-2</v>
      </c>
      <c r="G2138" s="4">
        <f t="shared" si="200"/>
        <v>0</v>
      </c>
      <c r="H2138">
        <f>C2138*EXP(-$K$1*(20/250))*NORMSDIST(-M2138)-C2138*EXP(-$K$2*(20/250))*NORMSDIST(-L2138)</f>
        <v>1.9753733381478185</v>
      </c>
      <c r="I2138" s="4">
        <f t="shared" si="201"/>
        <v>9.6700000000000159</v>
      </c>
      <c r="J2138">
        <f>C2138*EXP(-$K$2*(20/250))*NORMSDIST(L2138)-C2138*EXP(-$K$1*(20/250))*NORMSDIST(M2138)</f>
        <v>1.9753733381478185</v>
      </c>
      <c r="K2138">
        <f>+J2138-H2138-EXP(-$K$2*20/250)*C2138+EXP(-$K$1*20/250)*C2138</f>
        <v>0</v>
      </c>
      <c r="L2138">
        <f>+(LN(C2138/C2138)+($K$1-$K$2+0.5*F2159^2)*20/250)/F2159/SQRT(20/250)</f>
        <v>1.20931161791433E-2</v>
      </c>
      <c r="M2138">
        <f>L2138-F2159*SQRT(20/250)</f>
        <v>-1.20931161791433E-2</v>
      </c>
    </row>
    <row r="2139" spans="1:13" x14ac:dyDescent="0.15">
      <c r="A2139" s="2">
        <v>28920</v>
      </c>
      <c r="B2139" s="1">
        <v>204.5</v>
      </c>
      <c r="C2139" s="1">
        <f t="shared" si="198"/>
        <v>204.5</v>
      </c>
      <c r="D2139">
        <f t="shared" si="199"/>
        <v>5.3205679754828568</v>
      </c>
      <c r="E2139">
        <f t="shared" si="202"/>
        <v>-1.1240623816304307E-3</v>
      </c>
      <c r="F2139">
        <f t="shared" si="197"/>
        <v>7.7908045122391287E-2</v>
      </c>
      <c r="G2139" s="4">
        <f t="shared" si="200"/>
        <v>0</v>
      </c>
      <c r="H2139">
        <f>C2139*EXP(-$K$1*(20/250))*NORMSDIST(-M2139)-C2139*EXP(-$K$2*(20/250))*NORMSDIST(-L2139)</f>
        <v>1.9583799456214166</v>
      </c>
      <c r="I2139" s="4">
        <f t="shared" si="201"/>
        <v>10.780000000000001</v>
      </c>
      <c r="J2139">
        <f>C2139*EXP(-$K$2*(20/250))*NORMSDIST(L2139)-C2139*EXP(-$K$1*(20/250))*NORMSDIST(M2139)</f>
        <v>1.9583799456214166</v>
      </c>
      <c r="K2139">
        <f>+J2139-H2139-EXP(-$K$2*20/250)*C2139+EXP(-$K$1*20/250)*C2139</f>
        <v>0</v>
      </c>
      <c r="L2139">
        <f>+(LN(C2139/C2139)+($K$1-$K$2+0.5*F2160^2)*20/250)/F2160/SQRT(20/250)</f>
        <v>1.2002563347480531E-2</v>
      </c>
      <c r="M2139">
        <f>L2139-F2160*SQRT(20/250)</f>
        <v>-1.2002563347480531E-2</v>
      </c>
    </row>
    <row r="2140" spans="1:13" x14ac:dyDescent="0.15">
      <c r="A2140" s="2">
        <v>28921</v>
      </c>
      <c r="B2140" s="1">
        <v>204</v>
      </c>
      <c r="C2140" s="1">
        <f t="shared" si="198"/>
        <v>204</v>
      </c>
      <c r="D2140">
        <f t="shared" si="199"/>
        <v>5.3181199938442161</v>
      </c>
      <c r="E2140">
        <f t="shared" si="202"/>
        <v>-2.4479816386406839E-3</v>
      </c>
      <c r="F2140">
        <f t="shared" si="197"/>
        <v>7.6806329576358093E-2</v>
      </c>
      <c r="G2140" s="4">
        <f t="shared" si="200"/>
        <v>0</v>
      </c>
      <c r="H2140">
        <f>C2140*EXP(-$K$1*(20/250))*NORMSDIST(-M2140)-C2140*EXP(-$K$2*(20/250))*NORMSDIST(-L2140)</f>
        <v>1.9245386065889534</v>
      </c>
      <c r="I2140" s="4">
        <f t="shared" si="201"/>
        <v>11.22999999999999</v>
      </c>
      <c r="J2140">
        <f>C2140*EXP(-$K$2*(20/250))*NORMSDIST(L2140)-C2140*EXP(-$K$1*(20/250))*NORMSDIST(M2140)</f>
        <v>1.9245386065889534</v>
      </c>
      <c r="K2140">
        <f>+J2140-H2140-EXP(-$K$2*20/250)*C2140+EXP(-$K$1*20/250)*C2140</f>
        <v>0</v>
      </c>
      <c r="L2140">
        <f>+(LN(C2140/C2140)+($K$1-$K$2+0.5*F2161^2)*20/250)/F2161/SQRT(20/250)</f>
        <v>1.1824057096687424E-2</v>
      </c>
      <c r="M2140">
        <f>L2140-F2161*SQRT(20/250)</f>
        <v>-1.1824057096687424E-2</v>
      </c>
    </row>
    <row r="2141" spans="1:13" x14ac:dyDescent="0.15">
      <c r="A2141" s="2">
        <v>28922</v>
      </c>
      <c r="B2141" s="1">
        <v>204.18</v>
      </c>
      <c r="C2141" s="1">
        <f t="shared" si="198"/>
        <v>204.18</v>
      </c>
      <c r="D2141">
        <f t="shared" si="199"/>
        <v>5.3190019577408698</v>
      </c>
      <c r="E2141">
        <f t="shared" si="202"/>
        <v>8.8196389665373687E-4</v>
      </c>
      <c r="F2141">
        <f t="shared" si="197"/>
        <v>4.7880435695490449E-2</v>
      </c>
      <c r="G2141" s="4">
        <f t="shared" si="200"/>
        <v>0</v>
      </c>
      <c r="H2141">
        <f>C2141*EXP(-$K$1*(20/250))*NORMSDIST(-M2141)-C2141*EXP(-$K$2*(20/250))*NORMSDIST(-L2141)</f>
        <v>1.9495691962572721</v>
      </c>
      <c r="I2141" s="4">
        <f t="shared" si="201"/>
        <v>10.719999999999999</v>
      </c>
      <c r="J2141">
        <f>C2141*EXP(-$K$2*(20/250))*NORMSDIST(L2141)-C2141*EXP(-$K$1*(20/250))*NORMSDIST(M2141)</f>
        <v>1.9495691962572721</v>
      </c>
      <c r="K2141">
        <f>+J2141-H2141-EXP(-$K$2*20/250)*C2141+EXP(-$K$1*20/250)*C2141</f>
        <v>0</v>
      </c>
      <c r="L2141">
        <f>+(LN(C2141/C2141)+($K$1-$K$2+0.5*F2162^2)*20/250)/F2162/SQRT(20/250)</f>
        <v>1.1967288462875012E-2</v>
      </c>
      <c r="M2141">
        <f>L2141-F2162*SQRT(20/250)</f>
        <v>-1.1967288462875012E-2</v>
      </c>
    </row>
    <row r="2142" spans="1:13" x14ac:dyDescent="0.15">
      <c r="A2142" s="2">
        <v>28923</v>
      </c>
      <c r="B2142" s="1">
        <v>204.7</v>
      </c>
      <c r="C2142" s="1">
        <f t="shared" si="198"/>
        <v>204.7</v>
      </c>
      <c r="D2142">
        <f t="shared" si="199"/>
        <v>5.3215454926672434</v>
      </c>
      <c r="E2142">
        <f t="shared" si="202"/>
        <v>2.5435349263736029E-3</v>
      </c>
      <c r="F2142">
        <f t="shared" ref="F2142:F2205" si="203">STDEV(E2122:E2142)*SQRT(250)</f>
        <v>4.1419753077285501E-2</v>
      </c>
      <c r="G2142" s="4">
        <f t="shared" si="200"/>
        <v>0</v>
      </c>
      <c r="H2142">
        <f>C2142*EXP(-$K$1*(20/250))*NORMSDIST(-M2142)-C2142*EXP(-$K$2*(20/250))*NORMSDIST(-L2142)</f>
        <v>2.0810585959820145</v>
      </c>
      <c r="I2142" s="4">
        <f t="shared" si="201"/>
        <v>8.8000000000000114</v>
      </c>
      <c r="J2142">
        <f>C2142*EXP(-$K$2*(20/250))*NORMSDIST(L2142)-C2142*EXP(-$K$1*(20/250))*NORMSDIST(M2142)</f>
        <v>2.0810585959820145</v>
      </c>
      <c r="K2142">
        <f>+J2142-H2142-EXP(-$K$2*20/250)*C2142+EXP(-$K$1*20/250)*C2142</f>
        <v>0</v>
      </c>
      <c r="L2142">
        <f>+(LN(C2142/C2142)+($K$1-$K$2+0.5*F2163^2)*20/250)/F2163/SQRT(20/250)</f>
        <v>1.2742016302447765E-2</v>
      </c>
      <c r="M2142">
        <f>L2142-F2163*SQRT(20/250)</f>
        <v>-1.2742016302447765E-2</v>
      </c>
    </row>
    <row r="2143" spans="1:13" x14ac:dyDescent="0.15">
      <c r="A2143" s="2">
        <v>28926</v>
      </c>
      <c r="B2143" s="1">
        <v>205.73</v>
      </c>
      <c r="C2143" s="1">
        <f t="shared" si="198"/>
        <v>205.73</v>
      </c>
      <c r="D2143">
        <f t="shared" si="199"/>
        <v>5.3265646294861391</v>
      </c>
      <c r="E2143">
        <f t="shared" si="202"/>
        <v>5.0191368188956531E-3</v>
      </c>
      <c r="F2143">
        <f t="shared" si="203"/>
        <v>4.0834101672297972E-2</v>
      </c>
      <c r="G2143" s="4">
        <f t="shared" si="200"/>
        <v>0</v>
      </c>
      <c r="H2143">
        <f>C2143*EXP(-$K$1*(20/250))*NORMSDIST(-M2143)-C2143*EXP(-$K$2*(20/250))*NORMSDIST(-L2143)</f>
        <v>2.1202320016301286</v>
      </c>
      <c r="I2143" s="4">
        <f t="shared" si="201"/>
        <v>7.0200000000000102</v>
      </c>
      <c r="J2143">
        <f>C2143*EXP(-$K$2*(20/250))*NORMSDIST(L2143)-C2143*EXP(-$K$1*(20/250))*NORMSDIST(M2143)</f>
        <v>2.1202320016301286</v>
      </c>
      <c r="K2143">
        <f>+J2143-H2143-EXP(-$K$2*20/250)*C2143+EXP(-$K$1*20/250)*C2143</f>
        <v>0</v>
      </c>
      <c r="L2143">
        <f>+(LN(C2143/C2143)+($K$1-$K$2+0.5*F2164^2)*20/250)/F2164/SQRT(20/250)</f>
        <v>1.29168844406394E-2</v>
      </c>
      <c r="M2143">
        <f>L2143-F2164*SQRT(20/250)</f>
        <v>-1.2916884440639403E-2</v>
      </c>
    </row>
    <row r="2144" spans="1:13" x14ac:dyDescent="0.15">
      <c r="A2144" s="2">
        <v>28927</v>
      </c>
      <c r="B2144" s="1">
        <v>208.65</v>
      </c>
      <c r="C2144" s="1">
        <f t="shared" si="198"/>
        <v>208.65</v>
      </c>
      <c r="D2144">
        <f t="shared" si="199"/>
        <v>5.3406582070375617</v>
      </c>
      <c r="E2144">
        <f t="shared" si="202"/>
        <v>1.4093577551422598E-2</v>
      </c>
      <c r="F2144">
        <f t="shared" si="203"/>
        <v>5.8797515375083438E-2</v>
      </c>
      <c r="G2144" s="4">
        <f t="shared" si="200"/>
        <v>0</v>
      </c>
      <c r="H2144">
        <f>C2144*EXP(-$K$1*(20/250))*NORMSDIST(-M2144)-C2144*EXP(-$K$2*(20/250))*NORMSDIST(-L2144)</f>
        <v>1.8790401622194537</v>
      </c>
      <c r="I2144" s="4">
        <f t="shared" si="201"/>
        <v>4.8499999999999943</v>
      </c>
      <c r="J2144">
        <f>C2144*EXP(-$K$2*(20/250))*NORMSDIST(L2144)-C2144*EXP(-$K$1*(20/250))*NORMSDIST(M2144)</f>
        <v>1.8790401622194537</v>
      </c>
      <c r="K2144">
        <f>+J2144-H2144-EXP(-$K$2*20/250)*C2144+EXP(-$K$1*20/250)*C2144</f>
        <v>0</v>
      </c>
      <c r="L2144">
        <f>+(LN(C2144/C2144)+($K$1-$K$2+0.5*F2165^2)*20/250)/F2165/SQRT(20/250)</f>
        <v>1.1287215938526638E-2</v>
      </c>
      <c r="M2144">
        <f>L2144-F2165*SQRT(20/250)</f>
        <v>-1.1287215938526642E-2</v>
      </c>
    </row>
    <row r="2145" spans="1:13" x14ac:dyDescent="0.15">
      <c r="A2145" s="2">
        <v>28928</v>
      </c>
      <c r="B2145" s="1">
        <v>207.28</v>
      </c>
      <c r="C2145" s="1">
        <f t="shared" si="198"/>
        <v>207.28</v>
      </c>
      <c r="D2145">
        <f t="shared" si="199"/>
        <v>5.3340705362538543</v>
      </c>
      <c r="E2145">
        <f t="shared" si="202"/>
        <v>-6.5876707837073667E-3</v>
      </c>
      <c r="F2145">
        <f t="shared" si="203"/>
        <v>6.5654202753441915E-2</v>
      </c>
      <c r="G2145" s="4">
        <f t="shared" si="200"/>
        <v>0</v>
      </c>
      <c r="H2145">
        <f>C2145*EXP(-$K$1*(20/250))*NORMSDIST(-M2145)-C2145*EXP(-$K$2*(20/250))*NORMSDIST(-L2145)</f>
        <v>1.8944614755031779</v>
      </c>
      <c r="I2145" s="4">
        <f t="shared" si="201"/>
        <v>8.4699999999999989</v>
      </c>
      <c r="J2145">
        <f>C2145*EXP(-$K$2*(20/250))*NORMSDIST(L2145)-C2145*EXP(-$K$1*(20/250))*NORMSDIST(M2145)</f>
        <v>1.8944614755031779</v>
      </c>
      <c r="K2145">
        <f>+J2145-H2145-EXP(-$K$2*20/250)*C2145+EXP(-$K$1*20/250)*C2145</f>
        <v>0</v>
      </c>
      <c r="L2145">
        <f>+(LN(C2145/C2145)+($K$1-$K$2+0.5*F2166^2)*20/250)/F2166/SQRT(20/250)</f>
        <v>1.1455071770485227E-2</v>
      </c>
      <c r="M2145">
        <f>L2145-F2166*SQRT(20/250)</f>
        <v>-1.1455071770485227E-2</v>
      </c>
    </row>
    <row r="2146" spans="1:13" x14ac:dyDescent="0.15">
      <c r="A2146" s="2">
        <v>28929</v>
      </c>
      <c r="B2146" s="1">
        <v>206.95</v>
      </c>
      <c r="C2146" s="1">
        <f t="shared" si="198"/>
        <v>206.95</v>
      </c>
      <c r="D2146">
        <f t="shared" si="199"/>
        <v>5.3324772181947413</v>
      </c>
      <c r="E2146">
        <f t="shared" si="202"/>
        <v>-1.5933180591130025E-3</v>
      </c>
      <c r="F2146">
        <f t="shared" si="203"/>
        <v>6.6329287150702396E-2</v>
      </c>
      <c r="G2146" s="4">
        <f t="shared" si="200"/>
        <v>0</v>
      </c>
      <c r="H2146">
        <f>C2146*EXP(-$K$1*(20/250))*NORMSDIST(-M2146)-C2146*EXP(-$K$2*(20/250))*NORMSDIST(-L2146)</f>
        <v>1.8714608665081585</v>
      </c>
      <c r="I2146" s="4">
        <f t="shared" si="201"/>
        <v>8.9500000000000171</v>
      </c>
      <c r="J2146">
        <f>C2146*EXP(-$K$2*(20/250))*NORMSDIST(L2146)-C2146*EXP(-$K$1*(20/250))*NORMSDIST(M2146)</f>
        <v>1.8714608665081585</v>
      </c>
      <c r="K2146">
        <f>+J2146-H2146-EXP(-$K$2*20/250)*C2146+EXP(-$K$1*20/250)*C2146</f>
        <v>0</v>
      </c>
      <c r="L2146">
        <f>+(LN(C2146/C2146)+($K$1-$K$2+0.5*F2167^2)*20/250)/F2167/SQRT(20/250)</f>
        <v>1.1334035174850186E-2</v>
      </c>
      <c r="M2146">
        <f>L2146-F2167*SQRT(20/250)</f>
        <v>-1.1334035174850182E-2</v>
      </c>
    </row>
    <row r="2147" spans="1:13" x14ac:dyDescent="0.15">
      <c r="A2147" s="2">
        <v>28930</v>
      </c>
      <c r="B2147" s="1">
        <v>207.45</v>
      </c>
      <c r="C2147" s="1">
        <f t="shared" si="198"/>
        <v>207.45</v>
      </c>
      <c r="D2147">
        <f t="shared" si="199"/>
        <v>5.3348903467788764</v>
      </c>
      <c r="E2147">
        <f t="shared" si="202"/>
        <v>2.4131285841351158E-3</v>
      </c>
      <c r="F2147">
        <f t="shared" si="203"/>
        <v>6.5866089389394741E-2</v>
      </c>
      <c r="G2147" s="4">
        <f t="shared" si="200"/>
        <v>0</v>
      </c>
      <c r="H2147">
        <f>C2147*EXP(-$K$1*(20/250))*NORMSDIST(-M2147)-C2147*EXP(-$K$2*(20/250))*NORMSDIST(-L2147)</f>
        <v>1.87620229883089</v>
      </c>
      <c r="I2147" s="4">
        <f t="shared" si="201"/>
        <v>9</v>
      </c>
      <c r="J2147">
        <f>C2147*EXP(-$K$2*(20/250))*NORMSDIST(L2147)-C2147*EXP(-$K$1*(20/250))*NORMSDIST(M2147)</f>
        <v>1.87620229883089</v>
      </c>
      <c r="K2147">
        <f>+J2147-H2147-EXP(-$K$2*20/250)*C2147+EXP(-$K$1*20/250)*C2147</f>
        <v>0</v>
      </c>
      <c r="L2147">
        <f>+(LN(C2147/C2147)+($K$1-$K$2+0.5*F2168^2)*20/250)/F2168/SQRT(20/250)</f>
        <v>1.1335363811184763E-2</v>
      </c>
      <c r="M2147">
        <f>L2147-F2168*SQRT(20/250)</f>
        <v>-1.1335363811184763E-2</v>
      </c>
    </row>
    <row r="2148" spans="1:13" x14ac:dyDescent="0.15">
      <c r="A2148" s="2">
        <v>28933</v>
      </c>
      <c r="B2148" s="1">
        <v>207</v>
      </c>
      <c r="C2148" s="1">
        <f t="shared" si="198"/>
        <v>207</v>
      </c>
      <c r="D2148">
        <f t="shared" si="199"/>
        <v>5.3327187932653688</v>
      </c>
      <c r="E2148">
        <f t="shared" si="202"/>
        <v>-2.171553513507618E-3</v>
      </c>
      <c r="F2148">
        <f t="shared" si="203"/>
        <v>6.7144679681923045E-2</v>
      </c>
      <c r="G2148" s="4">
        <f t="shared" si="200"/>
        <v>0</v>
      </c>
      <c r="H2148">
        <f>C2148*EXP(-$K$1*(20/250))*NORMSDIST(-M2148)-C2148*EXP(-$K$2*(20/250))*NORMSDIST(-L2148)</f>
        <v>1.8801842355400709</v>
      </c>
      <c r="I2148" s="4">
        <f t="shared" si="201"/>
        <v>11</v>
      </c>
      <c r="J2148">
        <f>C2148*EXP(-$K$2*(20/250))*NORMSDIST(L2148)-C2148*EXP(-$K$1*(20/250))*NORMSDIST(M2148)</f>
        <v>1.8801842355400709</v>
      </c>
      <c r="K2148">
        <f>+J2148-H2148-EXP(-$K$2*20/250)*C2148+EXP(-$K$1*20/250)*C2148</f>
        <v>0</v>
      </c>
      <c r="L2148">
        <f>+(LN(C2148/C2148)+($K$1-$K$2+0.5*F2169^2)*20/250)/F2169/SQRT(20/250)</f>
        <v>1.1384117787955035E-2</v>
      </c>
      <c r="M2148">
        <f>L2148-F2169*SQRT(20/250)</f>
        <v>-1.1384117787955035E-2</v>
      </c>
    </row>
    <row r="2149" spans="1:13" x14ac:dyDescent="0.15">
      <c r="A2149" s="2">
        <v>28934</v>
      </c>
      <c r="B2149" s="1">
        <v>207.17</v>
      </c>
      <c r="C2149" s="1">
        <f t="shared" si="198"/>
        <v>207.17</v>
      </c>
      <c r="D2149">
        <f t="shared" si="199"/>
        <v>5.3335397122577977</v>
      </c>
      <c r="E2149">
        <f t="shared" si="202"/>
        <v>8.2091899242886512E-4</v>
      </c>
      <c r="F2149">
        <f t="shared" si="203"/>
        <v>6.6979289829222036E-2</v>
      </c>
      <c r="G2149" s="4">
        <f t="shared" si="200"/>
        <v>0</v>
      </c>
      <c r="H2149">
        <f>C2149*EXP(-$K$1*(20/250))*NORMSDIST(-M2149)-C2149*EXP(-$K$2*(20/250))*NORMSDIST(-L2149)</f>
        <v>2.2131110347088452</v>
      </c>
      <c r="I2149" s="4">
        <f t="shared" si="201"/>
        <v>8.2300000000000182</v>
      </c>
      <c r="J2149">
        <f>C2149*EXP(-$K$2*(20/250))*NORMSDIST(L2149)-C2149*EXP(-$K$1*(20/250))*NORMSDIST(M2149)</f>
        <v>2.2131110347088452</v>
      </c>
      <c r="K2149">
        <f>+J2149-H2149-EXP(-$K$2*20/250)*C2149+EXP(-$K$1*20/250)*C2149</f>
        <v>0</v>
      </c>
      <c r="L2149">
        <f>+(LN(C2149/C2149)+($K$1-$K$2+0.5*F2170^2)*20/250)/F2170/SQRT(20/250)</f>
        <v>1.338903422304614E-2</v>
      </c>
      <c r="M2149">
        <f>L2149-F2170*SQRT(20/250)</f>
        <v>-1.3389034223046143E-2</v>
      </c>
    </row>
    <row r="2150" spans="1:13" x14ac:dyDescent="0.15">
      <c r="A2150" s="2">
        <v>28935</v>
      </c>
      <c r="B2150" s="1">
        <v>206.95</v>
      </c>
      <c r="C2150" s="1">
        <f t="shared" si="198"/>
        <v>206.95</v>
      </c>
      <c r="D2150">
        <f t="shared" si="199"/>
        <v>5.3324772181947413</v>
      </c>
      <c r="E2150">
        <f t="shared" si="202"/>
        <v>-1.0624940630563628E-3</v>
      </c>
      <c r="F2150">
        <f t="shared" si="203"/>
        <v>6.7554796683114857E-2</v>
      </c>
      <c r="G2150" s="4">
        <f t="shared" si="200"/>
        <v>0</v>
      </c>
      <c r="H2150">
        <f>C2150*EXP(-$K$1*(20/250))*NORMSDIST(-M2150)-C2150*EXP(-$K$2*(20/250))*NORMSDIST(-L2150)</f>
        <v>2.2007835873002222</v>
      </c>
      <c r="I2150" s="4">
        <f t="shared" si="201"/>
        <v>9.2300000000000182</v>
      </c>
      <c r="J2150">
        <f>C2150*EXP(-$K$2*(20/250))*NORMSDIST(L2150)-C2150*EXP(-$K$1*(20/250))*NORMSDIST(M2150)</f>
        <v>2.2007835873002222</v>
      </c>
      <c r="K2150">
        <f>+J2150-H2150-EXP(-$K$2*20/250)*C2150+EXP(-$K$1*20/250)*C2150</f>
        <v>0</v>
      </c>
      <c r="L2150">
        <f>+(LN(C2150/C2150)+($K$1-$K$2+0.5*F2171^2)*20/250)/F2171/SQRT(20/250)</f>
        <v>1.3328605228501586E-2</v>
      </c>
      <c r="M2150">
        <f>L2150-F2171*SQRT(20/250)</f>
        <v>-1.3328605228501583E-2</v>
      </c>
    </row>
    <row r="2151" spans="1:13" x14ac:dyDescent="0.15">
      <c r="A2151" s="2">
        <v>28936</v>
      </c>
      <c r="B2151" s="1">
        <v>205.5</v>
      </c>
      <c r="C2151" s="1">
        <f t="shared" si="198"/>
        <v>205.5</v>
      </c>
      <c r="D2151">
        <f t="shared" si="199"/>
        <v>5.3254460339362897</v>
      </c>
      <c r="E2151">
        <f t="shared" si="202"/>
        <v>-7.0311842584516171E-3</v>
      </c>
      <c r="F2151">
        <f t="shared" si="203"/>
        <v>7.2741162980227564E-2</v>
      </c>
      <c r="G2151" s="4">
        <f t="shared" si="200"/>
        <v>0</v>
      </c>
      <c r="H2151">
        <f>C2151*EXP(-$K$1*(20/250))*NORMSDIST(-M2151)-C2151*EXP(-$K$2*(20/250))*NORMSDIST(-L2151)</f>
        <v>2.127081619924283</v>
      </c>
      <c r="I2151" s="4">
        <f t="shared" si="201"/>
        <v>12.800000000000011</v>
      </c>
      <c r="J2151">
        <f>C2151*EXP(-$K$2*(20/250))*NORMSDIST(L2151)-C2151*EXP(-$K$1*(20/250))*NORMSDIST(M2151)</f>
        <v>2.127081619924283</v>
      </c>
      <c r="K2151">
        <f>+J2151-H2151-EXP(-$K$2*20/250)*C2151+EXP(-$K$1*20/250)*C2151</f>
        <v>0</v>
      </c>
      <c r="L2151">
        <f>+(LN(C2151/C2151)+($K$1-$K$2+0.5*F2172^2)*20/250)/F2172/SQRT(20/250)</f>
        <v>1.2973120413841051E-2</v>
      </c>
      <c r="M2151">
        <f>L2151-F2172*SQRT(20/250)</f>
        <v>-1.2973120413841055E-2</v>
      </c>
    </row>
    <row r="2152" spans="1:13" x14ac:dyDescent="0.15">
      <c r="A2152" s="2">
        <v>28937</v>
      </c>
      <c r="B2152" s="1">
        <v>205.9</v>
      </c>
      <c r="C2152" s="1">
        <f t="shared" si="198"/>
        <v>205.9</v>
      </c>
      <c r="D2152">
        <f t="shared" si="199"/>
        <v>5.3273906140337441</v>
      </c>
      <c r="E2152">
        <f t="shared" si="202"/>
        <v>1.9445800974544625E-3</v>
      </c>
      <c r="F2152">
        <f t="shared" si="203"/>
        <v>7.1949932626553068E-2</v>
      </c>
      <c r="G2152" s="4">
        <f t="shared" si="200"/>
        <v>0</v>
      </c>
      <c r="H2152">
        <f>C2152*EXP(-$K$1*(20/250))*NORMSDIST(-M2152)-C2152*EXP(-$K$2*(20/250))*NORMSDIST(-L2152)</f>
        <v>2.1407030639769147</v>
      </c>
      <c r="I2152" s="4">
        <f t="shared" si="201"/>
        <v>12.449999999999989</v>
      </c>
      <c r="J2152">
        <f>C2152*EXP(-$K$2*(20/250))*NORMSDIST(L2152)-C2152*EXP(-$K$1*(20/250))*NORMSDIST(M2152)</f>
        <v>2.1407030639769147</v>
      </c>
      <c r="K2152">
        <f>+J2152-H2152-EXP(-$K$2*20/250)*C2152+EXP(-$K$1*20/250)*C2152</f>
        <v>0</v>
      </c>
      <c r="L2152">
        <f>+(LN(C2152/C2152)+($K$1-$K$2+0.5*F2173^2)*20/250)/F2173/SQRT(20/250)</f>
        <v>1.3030837025025624E-2</v>
      </c>
      <c r="M2152">
        <f>L2152-F2173*SQRT(20/250)</f>
        <v>-1.3030837025025624E-2</v>
      </c>
    </row>
    <row r="2153" spans="1:13" x14ac:dyDescent="0.15">
      <c r="A2153" s="2">
        <v>28940</v>
      </c>
      <c r="B2153" s="1">
        <v>206.8</v>
      </c>
      <c r="C2153" s="1">
        <f t="shared" si="198"/>
        <v>206.8</v>
      </c>
      <c r="D2153">
        <f t="shared" si="199"/>
        <v>5.331752142634274</v>
      </c>
      <c r="E2153">
        <f t="shared" si="202"/>
        <v>4.3615286005298515E-3</v>
      </c>
      <c r="F2153">
        <f t="shared" si="203"/>
        <v>7.2722203099828825E-2</v>
      </c>
      <c r="G2153" s="4">
        <f t="shared" si="200"/>
        <v>0</v>
      </c>
      <c r="H2153">
        <f>C2153*EXP(-$K$1*(20/250))*NORMSDIST(-M2153)-C2153*EXP(-$K$2*(20/250))*NORMSDIST(-L2153)</f>
        <v>2.1536776363745389</v>
      </c>
      <c r="I2153" s="4">
        <f t="shared" si="201"/>
        <v>11.649999999999977</v>
      </c>
      <c r="J2153">
        <f>C2153*EXP(-$K$2*(20/250))*NORMSDIST(L2153)-C2153*EXP(-$K$1*(20/250))*NORMSDIST(M2153)</f>
        <v>2.1536776363745389</v>
      </c>
      <c r="K2153">
        <f>+J2153-H2153-EXP(-$K$2*20/250)*C2153+EXP(-$K$1*20/250)*C2153</f>
        <v>0</v>
      </c>
      <c r="L2153">
        <f>+(LN(C2153/C2153)+($K$1-$K$2+0.5*F2174^2)*20/250)/F2174/SQRT(20/250)</f>
        <v>1.3052762456219688E-2</v>
      </c>
      <c r="M2153">
        <f>L2153-F2174*SQRT(20/250)</f>
        <v>-1.3052762456219688E-2</v>
      </c>
    </row>
    <row r="2154" spans="1:13" x14ac:dyDescent="0.15">
      <c r="A2154" s="2">
        <v>28941</v>
      </c>
      <c r="B2154" s="1">
        <v>207.15</v>
      </c>
      <c r="C2154" s="1">
        <f t="shared" si="198"/>
        <v>207.15</v>
      </c>
      <c r="D2154">
        <f t="shared" si="199"/>
        <v>5.3334431685234112</v>
      </c>
      <c r="E2154">
        <f t="shared" si="202"/>
        <v>1.6910258891371654E-3</v>
      </c>
      <c r="F2154">
        <f t="shared" si="203"/>
        <v>7.2342747378452768E-2</v>
      </c>
      <c r="G2154" s="4">
        <f t="shared" si="200"/>
        <v>0</v>
      </c>
      <c r="H2154">
        <f>C2154*EXP(-$K$1*(20/250))*NORMSDIST(-M2154)-C2154*EXP(-$K$2*(20/250))*NORMSDIST(-L2154)</f>
        <v>2.1775993166789789</v>
      </c>
      <c r="I2154" s="4">
        <f t="shared" si="201"/>
        <v>11.049999999999983</v>
      </c>
      <c r="J2154">
        <f>C2154*EXP(-$K$2*(20/250))*NORMSDIST(L2154)-C2154*EXP(-$K$1*(20/250))*NORMSDIST(M2154)</f>
        <v>2.1775993166789789</v>
      </c>
      <c r="K2154">
        <f>+J2154-H2154-EXP(-$K$2*20/250)*C2154+EXP(-$K$1*20/250)*C2154</f>
        <v>0</v>
      </c>
      <c r="L2154">
        <f>+(LN(C2154/C2154)+($K$1-$K$2+0.5*F2175^2)*20/250)/F2175/SQRT(20/250)</f>
        <v>1.3175452431364173E-2</v>
      </c>
      <c r="M2154">
        <f>L2154-F2175*SQRT(20/250)</f>
        <v>-1.3175452431364173E-2</v>
      </c>
    </row>
    <row r="2155" spans="1:13" x14ac:dyDescent="0.15">
      <c r="A2155" s="2">
        <v>28942</v>
      </c>
      <c r="B2155" s="1">
        <v>207.88</v>
      </c>
      <c r="C2155" s="1">
        <f t="shared" si="198"/>
        <v>207.88</v>
      </c>
      <c r="D2155">
        <f t="shared" si="199"/>
        <v>5.3369609901402413</v>
      </c>
      <c r="E2155">
        <f t="shared" si="202"/>
        <v>3.5178216168301191E-3</v>
      </c>
      <c r="F2155">
        <f t="shared" si="203"/>
        <v>7.2364373949631494E-2</v>
      </c>
      <c r="G2155" s="4">
        <f t="shared" si="200"/>
        <v>0</v>
      </c>
      <c r="H2155">
        <f>C2155*EXP(-$K$1*(20/250))*NORMSDIST(-M2155)-C2155*EXP(-$K$2*(20/250))*NORMSDIST(-L2155)</f>
        <v>2.1958875396152564</v>
      </c>
      <c r="I2155" s="4">
        <f t="shared" si="201"/>
        <v>10.219999999999999</v>
      </c>
      <c r="J2155">
        <f>C2155*EXP(-$K$2*(20/250))*NORMSDIST(L2155)-C2155*EXP(-$K$1*(20/250))*NORMSDIST(M2155)</f>
        <v>2.1958875396152564</v>
      </c>
      <c r="K2155">
        <f>+J2155-H2155-EXP(-$K$2*20/250)*C2155+EXP(-$K$1*20/250)*C2155</f>
        <v>0</v>
      </c>
      <c r="L2155">
        <f>+(LN(C2155/C2155)+($K$1-$K$2+0.5*F2176^2)*20/250)/F2176/SQRT(20/250)</f>
        <v>1.3239452078603869E-2</v>
      </c>
      <c r="M2155">
        <f>L2155-F2176*SQRT(20/250)</f>
        <v>-1.3239452078603869E-2</v>
      </c>
    </row>
    <row r="2156" spans="1:13" x14ac:dyDescent="0.15">
      <c r="A2156" s="2">
        <v>28943</v>
      </c>
      <c r="B2156" s="1">
        <v>208.37</v>
      </c>
      <c r="C2156" s="1">
        <f t="shared" si="198"/>
        <v>208.37</v>
      </c>
      <c r="D2156">
        <f t="shared" si="199"/>
        <v>5.3393153455821087</v>
      </c>
      <c r="E2156">
        <f t="shared" si="202"/>
        <v>2.3543554418674617E-3</v>
      </c>
      <c r="F2156">
        <f t="shared" si="203"/>
        <v>7.197208092962247E-2</v>
      </c>
      <c r="G2156" s="4">
        <f t="shared" si="200"/>
        <v>0</v>
      </c>
      <c r="H2156">
        <f>C2156*EXP(-$K$1*(20/250))*NORMSDIST(-M2156)-C2156*EXP(-$K$2*(20/250))*NORMSDIST(-L2156)</f>
        <v>2.2531343297944488</v>
      </c>
      <c r="I2156" s="4">
        <f t="shared" si="201"/>
        <v>11.530000000000001</v>
      </c>
      <c r="J2156">
        <f>C2156*EXP(-$K$2*(20/250))*NORMSDIST(L2156)-C2156*EXP(-$K$1*(20/250))*NORMSDIST(M2156)</f>
        <v>2.2531343297944488</v>
      </c>
      <c r="K2156">
        <f>+J2156-H2156-EXP(-$K$2*20/250)*C2156+EXP(-$K$1*20/250)*C2156</f>
        <v>0</v>
      </c>
      <c r="L2156">
        <f>+(LN(C2156/C2156)+($K$1-$K$2+0.5*F2177^2)*20/250)/F2177/SQRT(20/250)</f>
        <v>1.3552678194031612E-2</v>
      </c>
      <c r="M2156">
        <f>L2156-F2177*SQRT(20/250)</f>
        <v>-1.3552678194031612E-2</v>
      </c>
    </row>
    <row r="2157" spans="1:13" x14ac:dyDescent="0.15">
      <c r="A2157" s="2">
        <v>28944</v>
      </c>
      <c r="B2157" s="1">
        <v>209.58</v>
      </c>
      <c r="C2157" s="1">
        <f t="shared" si="198"/>
        <v>209.58</v>
      </c>
      <c r="D2157">
        <f t="shared" si="199"/>
        <v>5.3451055280467958</v>
      </c>
      <c r="E2157">
        <f t="shared" si="202"/>
        <v>5.7901824646870992E-3</v>
      </c>
      <c r="F2157">
        <f t="shared" si="203"/>
        <v>7.2250792685915208E-2</v>
      </c>
      <c r="G2157" s="4">
        <f t="shared" si="200"/>
        <v>0</v>
      </c>
      <c r="H2157">
        <f>C2157*EXP(-$K$1*(20/250))*NORMSDIST(-M2157)-C2157*EXP(-$K$2*(20/250))*NORMSDIST(-L2157)</f>
        <v>2.3054856980042899</v>
      </c>
      <c r="I2157" s="4">
        <f t="shared" si="201"/>
        <v>12.219999999999999</v>
      </c>
      <c r="J2157">
        <f>C2157*EXP(-$K$2*(20/250))*NORMSDIST(L2157)-C2157*EXP(-$K$1*(20/250))*NORMSDIST(M2157)</f>
        <v>2.3054856980042899</v>
      </c>
      <c r="K2157">
        <f>+J2157-H2157-EXP(-$K$2*20/250)*C2157+EXP(-$K$1*20/250)*C2157</f>
        <v>0</v>
      </c>
      <c r="L2157">
        <f>+(LN(C2157/C2157)+($K$1-$K$2+0.5*F2178^2)*20/250)/F2178/SQRT(20/250)</f>
        <v>1.3787524410208717E-2</v>
      </c>
      <c r="M2157">
        <f>L2157-F2178*SQRT(20/250)</f>
        <v>-1.378752441020872E-2</v>
      </c>
    </row>
    <row r="2158" spans="1:13" x14ac:dyDescent="0.15">
      <c r="A2158" s="2">
        <v>28947</v>
      </c>
      <c r="B2158" s="1">
        <v>211.65</v>
      </c>
      <c r="C2158" s="1">
        <f t="shared" si="198"/>
        <v>211.65</v>
      </c>
      <c r="D2158">
        <f t="shared" si="199"/>
        <v>5.3549339669669331</v>
      </c>
      <c r="E2158">
        <f t="shared" si="202"/>
        <v>9.8284389201372946E-3</v>
      </c>
      <c r="F2158">
        <f t="shared" si="203"/>
        <v>7.6681928240954017E-2</v>
      </c>
      <c r="G2158" s="4">
        <f t="shared" si="200"/>
        <v>0</v>
      </c>
      <c r="H2158">
        <f>C2158*EXP(-$K$1*(20/250))*NORMSDIST(-M2158)-C2158*EXP(-$K$2*(20/250))*NORMSDIST(-L2158)</f>
        <v>2.3725487009487978</v>
      </c>
      <c r="I2158" s="4">
        <f t="shared" si="201"/>
        <v>12.75</v>
      </c>
      <c r="J2158">
        <f>C2158*EXP(-$K$2*(20/250))*NORMSDIST(L2158)-C2158*EXP(-$K$1*(20/250))*NORMSDIST(M2158)</f>
        <v>2.3725487009487978</v>
      </c>
      <c r="K2158">
        <f>+J2158-H2158-EXP(-$K$2*20/250)*C2158+EXP(-$K$1*20/250)*C2158</f>
        <v>0</v>
      </c>
      <c r="L2158">
        <f>+(LN(C2158/C2158)+($K$1-$K$2+0.5*F2179^2)*20/250)/F2179/SQRT(20/250)</f>
        <v>1.404983065120494E-2</v>
      </c>
      <c r="M2158">
        <f>L2158-F2179*SQRT(20/250)</f>
        <v>-1.4049830651204936E-2</v>
      </c>
    </row>
    <row r="2159" spans="1:13" x14ac:dyDescent="0.15">
      <c r="A2159" s="2">
        <v>28948</v>
      </c>
      <c r="B2159" s="1">
        <v>214.4</v>
      </c>
      <c r="C2159" s="1">
        <f t="shared" si="198"/>
        <v>214.4</v>
      </c>
      <c r="D2159">
        <f t="shared" si="199"/>
        <v>5.3678434291966468</v>
      </c>
      <c r="E2159">
        <f t="shared" si="202"/>
        <v>1.2909462229713675E-2</v>
      </c>
      <c r="F2159">
        <f t="shared" si="203"/>
        <v>8.5511244559489788E-2</v>
      </c>
      <c r="G2159" s="4">
        <f t="shared" si="200"/>
        <v>0</v>
      </c>
      <c r="H2159">
        <f>C2159*EXP(-$K$1*(20/250))*NORMSDIST(-M2159)-C2159*EXP(-$K$2*(20/250))*NORMSDIST(-L2159)</f>
        <v>2.2336468500030833</v>
      </c>
      <c r="I2159" s="4">
        <f t="shared" si="201"/>
        <v>10.549999999999983</v>
      </c>
      <c r="J2159">
        <f>C2159*EXP(-$K$2*(20/250))*NORMSDIST(L2159)-C2159*EXP(-$K$1*(20/250))*NORMSDIST(M2159)</f>
        <v>2.2336468500030833</v>
      </c>
      <c r="K2159">
        <f>+J2159-H2159-EXP(-$K$2*20/250)*C2159+EXP(-$K$1*20/250)*C2159</f>
        <v>0</v>
      </c>
      <c r="L2159">
        <f>+(LN(C2159/C2159)+($K$1-$K$2+0.5*F2180^2)*20/250)/F2180/SQRT(20/250)</f>
        <v>1.305755935817718E-2</v>
      </c>
      <c r="M2159">
        <f>L2159-F2180*SQRT(20/250)</f>
        <v>-1.305755935817718E-2</v>
      </c>
    </row>
    <row r="2160" spans="1:13" x14ac:dyDescent="0.15">
      <c r="A2160" s="2">
        <v>28949</v>
      </c>
      <c r="B2160" s="1">
        <v>215.28</v>
      </c>
      <c r="C2160" s="1">
        <f t="shared" si="198"/>
        <v>215.28</v>
      </c>
      <c r="D2160">
        <f t="shared" si="199"/>
        <v>5.3719395064186504</v>
      </c>
      <c r="E2160">
        <f t="shared" si="202"/>
        <v>4.0960772220035579E-3</v>
      </c>
      <c r="F2160">
        <f t="shared" si="203"/>
        <v>8.4870939346245913E-2</v>
      </c>
      <c r="G2160" s="4">
        <f t="shared" si="200"/>
        <v>0</v>
      </c>
      <c r="H2160">
        <f>C2160*EXP(-$K$1*(20/250))*NORMSDIST(-M2160)-C2160*EXP(-$K$2*(20/250))*NORMSDIST(-L2160)</f>
        <v>2.2499995218201576</v>
      </c>
      <c r="I2160" s="4">
        <f t="shared" si="201"/>
        <v>9.5200000000000102</v>
      </c>
      <c r="J2160">
        <f>C2160*EXP(-$K$2*(20/250))*NORMSDIST(L2160)-C2160*EXP(-$K$1*(20/250))*NORMSDIST(M2160)</f>
        <v>2.2499995218201576</v>
      </c>
      <c r="K2160">
        <f>+J2160-H2160-EXP(-$K$2*20/250)*C2160+EXP(-$K$1*20/250)*C2160</f>
        <v>0</v>
      </c>
      <c r="L2160">
        <f>+(LN(C2160/C2160)+($K$1-$K$2+0.5*F2181^2)*20/250)/F2181/SQRT(20/250)</f>
        <v>1.3099390829744807E-2</v>
      </c>
      <c r="M2160">
        <f>L2160-F2181*SQRT(20/250)</f>
        <v>-1.3099390829744807E-2</v>
      </c>
    </row>
    <row r="2161" spans="1:13" x14ac:dyDescent="0.15">
      <c r="A2161" s="2">
        <v>28950</v>
      </c>
      <c r="B2161" s="1">
        <v>215.23</v>
      </c>
      <c r="C2161" s="1">
        <f t="shared" si="198"/>
        <v>215.23</v>
      </c>
      <c r="D2161">
        <f t="shared" si="199"/>
        <v>5.3717072237760881</v>
      </c>
      <c r="E2161">
        <f t="shared" si="202"/>
        <v>-2.3228264256225373E-4</v>
      </c>
      <c r="F2161">
        <f t="shared" si="203"/>
        <v>8.3608709542045995E-2</v>
      </c>
      <c r="G2161" s="4">
        <f t="shared" si="200"/>
        <v>0</v>
      </c>
      <c r="H2161">
        <f>C2161*EXP(-$K$1*(20/250))*NORMSDIST(-M2161)-C2161*EXP(-$K$2*(20/250))*NORMSDIST(-L2161)</f>
        <v>2.6532568094304736</v>
      </c>
      <c r="I2161" s="4">
        <f t="shared" si="201"/>
        <v>6.2700000000000102</v>
      </c>
      <c r="J2161">
        <f>C2161*EXP(-$K$2*(20/250))*NORMSDIST(L2161)-C2161*EXP(-$K$1*(20/250))*NORMSDIST(M2161)</f>
        <v>2.6532568094304736</v>
      </c>
      <c r="K2161">
        <f>+J2161-H2161-EXP(-$K$2*20/250)*C2161+EXP(-$K$1*20/250)*C2161</f>
        <v>0</v>
      </c>
      <c r="L2161">
        <f>+(LN(C2161/C2161)+($K$1-$K$2+0.5*F2182^2)*20/250)/F2182/SQRT(20/250)</f>
        <v>1.5450897089340014E-2</v>
      </c>
      <c r="M2161">
        <f>L2161-F2182*SQRT(20/250)</f>
        <v>-1.5450897089340018E-2</v>
      </c>
    </row>
    <row r="2162" spans="1:13" x14ac:dyDescent="0.15">
      <c r="A2162" s="2">
        <v>28951</v>
      </c>
      <c r="B2162" s="1">
        <v>214.9</v>
      </c>
      <c r="C2162" s="1">
        <f t="shared" si="198"/>
        <v>214.9</v>
      </c>
      <c r="D2162">
        <f t="shared" si="199"/>
        <v>5.3701728036484644</v>
      </c>
      <c r="E2162">
        <f t="shared" si="202"/>
        <v>-1.5344201276237257E-3</v>
      </c>
      <c r="F2162">
        <f t="shared" si="203"/>
        <v>8.4621508245144555E-2</v>
      </c>
      <c r="G2162" s="4">
        <f t="shared" si="200"/>
        <v>9.9999999999994316E-2</v>
      </c>
      <c r="H2162">
        <f>C2162*EXP(-$K$1*(20/250))*NORMSDIST(-M2162)-C2162*EXP(-$K$2*(20/250))*NORMSDIST(-L2162)</f>
        <v>3.7712004984413738</v>
      </c>
      <c r="I2162" s="4">
        <f t="shared" si="201"/>
        <v>0</v>
      </c>
      <c r="J2162">
        <f>C2162*EXP(-$K$2*(20/250))*NORMSDIST(L2162)-C2162*EXP(-$K$1*(20/250))*NORMSDIST(M2162)</f>
        <v>3.7712004984413738</v>
      </c>
      <c r="K2162">
        <f>+J2162-H2162-EXP(-$K$2*20/250)*C2162+EXP(-$K$1*20/250)*C2162</f>
        <v>0</v>
      </c>
      <c r="L2162">
        <f>+(LN(C2162/C2162)+($K$1-$K$2+0.5*F2183^2)*20/250)/F2183/SQRT(20/250)</f>
        <v>2.1995719055209289E-2</v>
      </c>
      <c r="M2162">
        <f>L2162-F2183*SQRT(20/250)</f>
        <v>-2.1995719055209289E-2</v>
      </c>
    </row>
    <row r="2163" spans="1:13" x14ac:dyDescent="0.15">
      <c r="A2163" s="2">
        <v>28954</v>
      </c>
      <c r="B2163" s="1">
        <v>213.5</v>
      </c>
      <c r="C2163" s="1">
        <f t="shared" si="198"/>
        <v>213.5</v>
      </c>
      <c r="D2163">
        <f t="shared" si="199"/>
        <v>5.3636368326686794</v>
      </c>
      <c r="E2163">
        <f t="shared" si="202"/>
        <v>-6.5359709797849774E-3</v>
      </c>
      <c r="F2163">
        <f t="shared" si="203"/>
        <v>9.0099661334503534E-2</v>
      </c>
      <c r="G2163" s="4">
        <f t="shared" si="200"/>
        <v>0</v>
      </c>
      <c r="H2163">
        <f>C2163*EXP(-$K$1*(20/250))*NORMSDIST(-M2163)-C2163*EXP(-$K$2*(20/250))*NORMSDIST(-L2163)</f>
        <v>3.7048985195111044</v>
      </c>
      <c r="I2163" s="4">
        <f t="shared" si="201"/>
        <v>1.6500000000000057</v>
      </c>
      <c r="J2163">
        <f>C2163*EXP(-$K$2*(20/250))*NORMSDIST(L2163)-C2163*EXP(-$K$1*(20/250))*NORMSDIST(M2163)</f>
        <v>3.7048985195111044</v>
      </c>
      <c r="K2163">
        <f>+J2163-H2163-EXP(-$K$2*20/250)*C2163+EXP(-$K$1*20/250)*C2163</f>
        <v>0</v>
      </c>
      <c r="L2163">
        <f>+(LN(C2163/C2163)+($K$1-$K$2+0.5*F2184^2)*20/250)/F2184/SQRT(20/250)</f>
        <v>2.1750668948156613E-2</v>
      </c>
      <c r="M2163">
        <f>L2163-F2184*SQRT(20/250)</f>
        <v>-2.175066894815662E-2</v>
      </c>
    </row>
    <row r="2164" spans="1:13" x14ac:dyDescent="0.15">
      <c r="A2164" s="2">
        <v>28955</v>
      </c>
      <c r="B2164" s="1">
        <v>212.75</v>
      </c>
      <c r="C2164" s="1">
        <f t="shared" si="198"/>
        <v>212.75</v>
      </c>
      <c r="D2164">
        <f t="shared" si="199"/>
        <v>5.3601177674534837</v>
      </c>
      <c r="E2164">
        <f t="shared" si="202"/>
        <v>-3.519065215195738E-3</v>
      </c>
      <c r="F2164">
        <f t="shared" si="203"/>
        <v>9.1336165797791261E-2</v>
      </c>
      <c r="G2164" s="4">
        <f t="shared" si="200"/>
        <v>0</v>
      </c>
      <c r="H2164">
        <f>C2164*EXP(-$K$1*(20/250))*NORMSDIST(-M2164)-C2164*EXP(-$K$2*(20/250))*NORMSDIST(-L2164)</f>
        <v>3.7667052671737054</v>
      </c>
      <c r="I2164" s="4">
        <f t="shared" si="201"/>
        <v>0.40000000000000568</v>
      </c>
      <c r="J2164">
        <f>C2164*EXP(-$K$2*(20/250))*NORMSDIST(L2164)-C2164*EXP(-$K$1*(20/250))*NORMSDIST(M2164)</f>
        <v>3.7667052671737054</v>
      </c>
      <c r="K2164">
        <f>+J2164-H2164-EXP(-$K$2*20/250)*C2164+EXP(-$K$1*20/250)*C2164</f>
        <v>0</v>
      </c>
      <c r="L2164">
        <f>+(LN(C2164/C2164)+($K$1-$K$2+0.5*F2185^2)*20/250)/F2185/SQRT(20/250)</f>
        <v>2.219155084544059E-2</v>
      </c>
      <c r="M2164">
        <f>L2164-F2185*SQRT(20/250)</f>
        <v>-2.2191550845440576E-2</v>
      </c>
    </row>
    <row r="2165" spans="1:13" x14ac:dyDescent="0.15">
      <c r="A2165" s="2">
        <v>28956</v>
      </c>
      <c r="B2165" s="1">
        <v>213.5</v>
      </c>
      <c r="C2165" s="1">
        <f t="shared" si="198"/>
        <v>213.5</v>
      </c>
      <c r="D2165">
        <f t="shared" si="199"/>
        <v>5.3636368326686794</v>
      </c>
      <c r="E2165">
        <f t="shared" si="202"/>
        <v>3.519065215195738E-3</v>
      </c>
      <c r="F2165">
        <f t="shared" si="203"/>
        <v>7.981266930849068E-2</v>
      </c>
      <c r="G2165" s="4">
        <f t="shared" si="200"/>
        <v>0</v>
      </c>
      <c r="H2165">
        <f>C2165*EXP(-$K$1*(20/250))*NORMSDIST(-M2165)-C2165*EXP(-$K$2*(20/250))*NORMSDIST(-L2165)</f>
        <v>3.8098733461349639</v>
      </c>
      <c r="I2165" s="4">
        <f t="shared" si="201"/>
        <v>1.0800000000000125</v>
      </c>
      <c r="J2165">
        <f>C2165*EXP(-$K$2*(20/250))*NORMSDIST(L2165)-C2165*EXP(-$K$1*(20/250))*NORMSDIST(M2165)</f>
        <v>3.8098733461349639</v>
      </c>
      <c r="K2165">
        <f>+J2165-H2165-EXP(-$K$2*20/250)*C2165+EXP(-$K$1*20/250)*C2165</f>
        <v>0</v>
      </c>
      <c r="L2165">
        <f>+(LN(C2165/C2165)+($K$1-$K$2+0.5*F2186^2)*20/250)/F2186/SQRT(20/250)</f>
        <v>2.2367055130476706E-2</v>
      </c>
      <c r="M2165">
        <f>L2165-F2186*SQRT(20/250)</f>
        <v>-2.2367055130476713E-2</v>
      </c>
    </row>
    <row r="2166" spans="1:13" x14ac:dyDescent="0.15">
      <c r="A2166" s="2">
        <v>28957</v>
      </c>
      <c r="B2166" s="1">
        <v>215.75</v>
      </c>
      <c r="C2166" s="1">
        <f t="shared" si="198"/>
        <v>215.75</v>
      </c>
      <c r="D2166">
        <f t="shared" si="199"/>
        <v>5.3741203299635369</v>
      </c>
      <c r="E2166">
        <f t="shared" si="202"/>
        <v>1.0483497294857536E-2</v>
      </c>
      <c r="F2166">
        <f t="shared" si="203"/>
        <v>8.0999589278886952E-2</v>
      </c>
      <c r="G2166" s="4">
        <f t="shared" si="200"/>
        <v>0.62000000000000455</v>
      </c>
      <c r="H2166">
        <f>C2166*EXP(-$K$1*(20/250))*NORMSDIST(-M2166)-C2166*EXP(-$K$2*(20/250))*NORMSDIST(-L2166)</f>
        <v>3.7501112271098691</v>
      </c>
      <c r="I2166" s="4">
        <f t="shared" si="201"/>
        <v>0</v>
      </c>
      <c r="J2166">
        <f>C2166*EXP(-$K$2*(20/250))*NORMSDIST(L2166)-C2166*EXP(-$K$1*(20/250))*NORMSDIST(M2166)</f>
        <v>3.7501112271098691</v>
      </c>
      <c r="K2166">
        <f>+J2166-H2166-EXP(-$K$2*20/250)*C2166+EXP(-$K$1*20/250)*C2166</f>
        <v>0</v>
      </c>
      <c r="L2166">
        <f>+(LN(C2166/C2166)+($K$1-$K$2+0.5*F2187^2)*20/250)/F2187/SQRT(20/250)</f>
        <v>2.1786508627658279E-2</v>
      </c>
      <c r="M2166">
        <f>L2166-F2187*SQRT(20/250)</f>
        <v>-2.1786508627658286E-2</v>
      </c>
    </row>
    <row r="2167" spans="1:13" x14ac:dyDescent="0.15">
      <c r="A2167" s="2">
        <v>28958</v>
      </c>
      <c r="B2167" s="1">
        <v>215.9</v>
      </c>
      <c r="C2167" s="1">
        <f t="shared" si="198"/>
        <v>215.9</v>
      </c>
      <c r="D2167">
        <f t="shared" si="199"/>
        <v>5.3748153375207615</v>
      </c>
      <c r="E2167">
        <f t="shared" si="202"/>
        <v>6.9500755722451402E-4</v>
      </c>
      <c r="F2167">
        <f t="shared" si="203"/>
        <v>8.0143731303434218E-2</v>
      </c>
      <c r="G2167" s="4">
        <f t="shared" si="200"/>
        <v>1.9000000000000057</v>
      </c>
      <c r="H2167">
        <f>C2167*EXP(-$K$1*(20/250))*NORMSDIST(-M2167)-C2167*EXP(-$K$2*(20/250))*NORMSDIST(-L2167)</f>
        <v>3.7762868331564334</v>
      </c>
      <c r="I2167" s="4">
        <f t="shared" si="201"/>
        <v>0</v>
      </c>
      <c r="J2167">
        <f>C2167*EXP(-$K$2*(20/250))*NORMSDIST(L2167)-C2167*EXP(-$K$1*(20/250))*NORMSDIST(M2167)</f>
        <v>3.7762868331564334</v>
      </c>
      <c r="K2167">
        <f>+J2167-H2167-EXP(-$K$2*20/250)*C2167+EXP(-$K$1*20/250)*C2167</f>
        <v>0</v>
      </c>
      <c r="L2167">
        <f>+(LN(C2167/C2167)+($K$1-$K$2+0.5*F2188^2)*20/250)/F2188/SQRT(20/250)</f>
        <v>2.1923357143428919E-2</v>
      </c>
      <c r="M2167">
        <f>L2167-F2188*SQRT(20/250)</f>
        <v>-2.1923357143428919E-2</v>
      </c>
    </row>
    <row r="2168" spans="1:13" x14ac:dyDescent="0.15">
      <c r="A2168" s="2">
        <v>28961</v>
      </c>
      <c r="B2168" s="1">
        <v>216.45</v>
      </c>
      <c r="C2168" s="1">
        <f t="shared" si="198"/>
        <v>216.45</v>
      </c>
      <c r="D2168">
        <f t="shared" si="199"/>
        <v>5.3773595738879898</v>
      </c>
      <c r="E2168">
        <f t="shared" si="202"/>
        <v>2.5442363672283363E-3</v>
      </c>
      <c r="F2168">
        <f t="shared" si="203"/>
        <v>8.015312618105333E-2</v>
      </c>
      <c r="G2168" s="4">
        <f t="shared" si="200"/>
        <v>2.25</v>
      </c>
      <c r="H2168">
        <f>C2168*EXP(-$K$1*(20/250))*NORMSDIST(-M2168)-C2168*EXP(-$K$2*(20/250))*NORMSDIST(-L2168)</f>
        <v>3.778931040064748</v>
      </c>
      <c r="I2168" s="4">
        <f t="shared" si="201"/>
        <v>0</v>
      </c>
      <c r="J2168">
        <f>C2168*EXP(-$K$2*(20/250))*NORMSDIST(L2168)-C2168*EXP(-$K$1*(20/250))*NORMSDIST(M2168)</f>
        <v>3.778931040064748</v>
      </c>
      <c r="K2168">
        <f>+J2168-H2168-EXP(-$K$2*20/250)*C2168+EXP(-$K$1*20/250)*C2168</f>
        <v>0</v>
      </c>
      <c r="L2168">
        <f>+(LN(C2168/C2168)+($K$1-$K$2+0.5*F2189^2)*20/250)/F2189/SQRT(20/250)</f>
        <v>2.1882955405683111E-2</v>
      </c>
      <c r="M2168">
        <f>L2168-F2189*SQRT(20/250)</f>
        <v>-2.1882955405683111E-2</v>
      </c>
    </row>
    <row r="2169" spans="1:13" x14ac:dyDescent="0.15">
      <c r="A2169" s="2">
        <v>28962</v>
      </c>
      <c r="B2169" s="1">
        <v>218</v>
      </c>
      <c r="C2169" s="1">
        <f t="shared" si="198"/>
        <v>218</v>
      </c>
      <c r="D2169">
        <f t="shared" si="199"/>
        <v>5.3844950627890888</v>
      </c>
      <c r="E2169">
        <f t="shared" si="202"/>
        <v>7.1354889010990519E-3</v>
      </c>
      <c r="F2169">
        <f t="shared" si="203"/>
        <v>8.0497868856894042E-2</v>
      </c>
      <c r="G2169" s="4">
        <f t="shared" si="200"/>
        <v>3.6500000000000057</v>
      </c>
      <c r="H2169">
        <f>C2169*EXP(-$K$1*(20/250))*NORMSDIST(-M2169)-C2169*EXP(-$K$2*(20/250))*NORMSDIST(-L2169)</f>
        <v>3.7471265309592354</v>
      </c>
      <c r="I2169" s="4">
        <f t="shared" si="201"/>
        <v>0</v>
      </c>
      <c r="J2169">
        <f>C2169*EXP(-$K$2*(20/250))*NORMSDIST(L2169)-C2169*EXP(-$K$1*(20/250))*NORMSDIST(M2169)</f>
        <v>3.7471265309592354</v>
      </c>
      <c r="K2169">
        <f>+J2169-H2169-EXP(-$K$2*20/250)*C2169+EXP(-$K$1*20/250)*C2169</f>
        <v>0</v>
      </c>
      <c r="L2169">
        <f>+(LN(C2169/C2169)+($K$1-$K$2+0.5*F2190^2)*20/250)/F2190/SQRT(20/250)</f>
        <v>2.1544449398093628E-2</v>
      </c>
      <c r="M2169">
        <f>L2169-F2190*SQRT(20/250)</f>
        <v>-2.1544449398093628E-2</v>
      </c>
    </row>
    <row r="2170" spans="1:13" x14ac:dyDescent="0.15">
      <c r="A2170" s="2">
        <v>28963</v>
      </c>
      <c r="B2170" s="1">
        <v>215.4</v>
      </c>
      <c r="C2170" s="1">
        <f t="shared" si="198"/>
        <v>215.4</v>
      </c>
      <c r="D2170">
        <f t="shared" si="199"/>
        <v>5.3724967647222881</v>
      </c>
      <c r="E2170">
        <f t="shared" si="202"/>
        <v>-1.199829806680075E-2</v>
      </c>
      <c r="F2170">
        <f t="shared" si="203"/>
        <v>9.4674768926546846E-2</v>
      </c>
      <c r="G2170" s="4">
        <f t="shared" si="200"/>
        <v>0</v>
      </c>
      <c r="H2170">
        <f>C2170*EXP(-$K$1*(20/250))*NORMSDIST(-M2170)-C2170*EXP(-$K$2*(20/250))*NORMSDIST(-L2170)</f>
        <v>3.6892371111633508</v>
      </c>
      <c r="I2170" s="4">
        <f t="shared" si="201"/>
        <v>1.2999999999999829</v>
      </c>
      <c r="J2170">
        <f>C2170*EXP(-$K$2*(20/250))*NORMSDIST(L2170)-C2170*EXP(-$K$1*(20/250))*NORMSDIST(M2170)</f>
        <v>3.6892371111633508</v>
      </c>
      <c r="K2170">
        <f>+J2170-H2170-EXP(-$K$2*20/250)*C2170+EXP(-$K$1*20/250)*C2170</f>
        <v>0</v>
      </c>
      <c r="L2170">
        <f>+(LN(C2170/C2170)+($K$1-$K$2+0.5*F2191^2)*20/250)/F2191/SQRT(20/250)</f>
        <v>2.1467633154613638E-2</v>
      </c>
      <c r="M2170">
        <f>L2170-F2191*SQRT(20/250)</f>
        <v>-2.1467633154613638E-2</v>
      </c>
    </row>
    <row r="2171" spans="1:13" x14ac:dyDescent="0.15">
      <c r="A2171" s="2">
        <v>28964</v>
      </c>
      <c r="B2171" s="1">
        <v>216.18</v>
      </c>
      <c r="C2171" s="1">
        <f t="shared" si="198"/>
        <v>216.18</v>
      </c>
      <c r="D2171">
        <f t="shared" si="199"/>
        <v>5.3761113939880572</v>
      </c>
      <c r="E2171">
        <f t="shared" si="202"/>
        <v>3.6146292657690537E-3</v>
      </c>
      <c r="F2171">
        <f t="shared" si="203"/>
        <v>9.4247471408319433E-2</v>
      </c>
      <c r="G2171" s="4">
        <f t="shared" si="200"/>
        <v>0</v>
      </c>
      <c r="H2171">
        <f>C2171*EXP(-$K$1*(20/250))*NORMSDIST(-M2171)-C2171*EXP(-$K$2*(20/250))*NORMSDIST(-L2171)</f>
        <v>3.7769152177677228</v>
      </c>
      <c r="I2171" s="4">
        <f t="shared" si="201"/>
        <v>2.6200000000000045</v>
      </c>
      <c r="J2171">
        <f>C2171*EXP(-$K$2*(20/250))*NORMSDIST(L2171)-C2171*EXP(-$K$1*(20/250))*NORMSDIST(M2171)</f>
        <v>3.7769152177677228</v>
      </c>
      <c r="K2171">
        <f>+J2171-H2171-EXP(-$K$2*20/250)*C2171+EXP(-$K$1*20/250)*C2171</f>
        <v>0</v>
      </c>
      <c r="L2171">
        <f>+(LN(C2171/C2171)+($K$1-$K$2+0.5*F2192^2)*20/250)/F2192/SQRT(20/250)</f>
        <v>2.1898601062841576E-2</v>
      </c>
      <c r="M2171">
        <f>L2171-F2192*SQRT(20/250)</f>
        <v>-2.1898601062841576E-2</v>
      </c>
    </row>
    <row r="2172" spans="1:13" x14ac:dyDescent="0.15">
      <c r="A2172" s="2">
        <v>28965</v>
      </c>
      <c r="B2172" s="1">
        <v>218.3</v>
      </c>
      <c r="C2172" s="1">
        <f t="shared" si="198"/>
        <v>218.3</v>
      </c>
      <c r="D2172">
        <f t="shared" si="199"/>
        <v>5.3858702635558986</v>
      </c>
      <c r="E2172">
        <f t="shared" si="202"/>
        <v>9.7588695678414439E-3</v>
      </c>
      <c r="F2172">
        <f t="shared" si="203"/>
        <v>9.1733814177766382E-2</v>
      </c>
      <c r="G2172" s="4">
        <f t="shared" si="200"/>
        <v>0</v>
      </c>
      <c r="H2172">
        <f>C2172*EXP(-$K$1*(20/250))*NORMSDIST(-M2172)-C2172*EXP(-$K$2*(20/250))*NORMSDIST(-L2172)</f>
        <v>3.7248709455130893</v>
      </c>
      <c r="I2172" s="4">
        <f t="shared" si="201"/>
        <v>0.5</v>
      </c>
      <c r="J2172">
        <f>C2172*EXP(-$K$2*(20/250))*NORMSDIST(L2172)-C2172*EXP(-$K$1*(20/250))*NORMSDIST(M2172)</f>
        <v>3.7248709455130893</v>
      </c>
      <c r="K2172">
        <f>+J2172-H2172-EXP(-$K$2*20/250)*C2172+EXP(-$K$1*20/250)*C2172</f>
        <v>0</v>
      </c>
      <c r="L2172">
        <f>+(LN(C2172/C2172)+($K$1-$K$2+0.5*F2193^2)*20/250)/F2193/SQRT(20/250)</f>
        <v>2.1387033040187842E-2</v>
      </c>
      <c r="M2172">
        <f>L2172-F2193*SQRT(20/250)</f>
        <v>-2.1387033040187835E-2</v>
      </c>
    </row>
    <row r="2173" spans="1:13" x14ac:dyDescent="0.15">
      <c r="A2173" s="2">
        <v>28968</v>
      </c>
      <c r="B2173" s="1">
        <v>218.35</v>
      </c>
      <c r="C2173" s="1">
        <f t="shared" si="198"/>
        <v>218.35</v>
      </c>
      <c r="D2173">
        <f t="shared" si="199"/>
        <v>5.3860992799315701</v>
      </c>
      <c r="E2173">
        <f t="shared" si="202"/>
        <v>2.2901637567152022E-4</v>
      </c>
      <c r="F2173">
        <f t="shared" si="203"/>
        <v>9.2141932249323558E-2</v>
      </c>
      <c r="G2173" s="4">
        <f t="shared" si="200"/>
        <v>0</v>
      </c>
      <c r="H2173">
        <f>C2173*EXP(-$K$1*(20/250))*NORMSDIST(-M2173)-C2173*EXP(-$K$2*(20/250))*NORMSDIST(-L2173)</f>
        <v>3.7324370942313863</v>
      </c>
      <c r="I2173" s="4">
        <f t="shared" si="201"/>
        <v>1.0500000000000114</v>
      </c>
      <c r="J2173">
        <f>C2173*EXP(-$K$2*(20/250))*NORMSDIST(L2173)-C2173*EXP(-$K$1*(20/250))*NORMSDIST(M2173)</f>
        <v>3.7324370942313863</v>
      </c>
      <c r="K2173">
        <f>+J2173-H2173-EXP(-$K$2*20/250)*C2173+EXP(-$K$1*20/250)*C2173</f>
        <v>0</v>
      </c>
      <c r="L2173">
        <f>+(LN(C2173/C2173)+($K$1-$K$2+0.5*F2194^2)*20/250)/F2194/SQRT(20/250)</f>
        <v>2.1425574001465022E-2</v>
      </c>
      <c r="M2173">
        <f>L2173-F2194*SQRT(20/250)</f>
        <v>-2.1425574001465029E-2</v>
      </c>
    </row>
    <row r="2174" spans="1:13" x14ac:dyDescent="0.15">
      <c r="A2174" s="2">
        <v>28969</v>
      </c>
      <c r="B2174" s="1">
        <v>218.45</v>
      </c>
      <c r="C2174" s="1">
        <f t="shared" si="198"/>
        <v>218.45</v>
      </c>
      <c r="D2174">
        <f t="shared" si="199"/>
        <v>5.386557155397445</v>
      </c>
      <c r="E2174">
        <f t="shared" si="202"/>
        <v>4.5787546587483519E-4</v>
      </c>
      <c r="F2174">
        <f t="shared" si="203"/>
        <v>9.2296968460101173E-2</v>
      </c>
      <c r="G2174" s="4">
        <f t="shared" si="200"/>
        <v>0</v>
      </c>
      <c r="H2174">
        <f>C2174*EXP(-$K$1*(20/250))*NORMSDIST(-M2174)-C2174*EXP(-$K$2*(20/250))*NORMSDIST(-L2174)</f>
        <v>3.7358730784252145</v>
      </c>
      <c r="I2174" s="4">
        <f t="shared" si="201"/>
        <v>0.70000000000001705</v>
      </c>
      <c r="J2174">
        <f>C2174*EXP(-$K$2*(20/250))*NORMSDIST(L2174)-C2174*EXP(-$K$1*(20/250))*NORMSDIST(M2174)</f>
        <v>3.7358730784252145</v>
      </c>
      <c r="K2174">
        <f>+J2174-H2174-EXP(-$K$2*20/250)*C2174+EXP(-$K$1*20/250)*C2174</f>
        <v>0</v>
      </c>
      <c r="L2174">
        <f>+(LN(C2174/C2174)+($K$1-$K$2+0.5*F2195^2)*20/250)/F2195/SQRT(20/250)</f>
        <v>2.1435482314846831E-2</v>
      </c>
      <c r="M2174">
        <f>L2174-F2195*SQRT(20/250)</f>
        <v>-2.1435482314846831E-2</v>
      </c>
    </row>
    <row r="2175" spans="1:13" x14ac:dyDescent="0.15">
      <c r="A2175" s="2">
        <v>28970</v>
      </c>
      <c r="B2175" s="1">
        <v>218.2</v>
      </c>
      <c r="C2175" s="1">
        <f t="shared" si="198"/>
        <v>218.2</v>
      </c>
      <c r="D2175">
        <f t="shared" si="199"/>
        <v>5.3854120733989701</v>
      </c>
      <c r="E2175">
        <f t="shared" si="202"/>
        <v>-1.1450819984748506E-3</v>
      </c>
      <c r="F2175">
        <f t="shared" si="203"/>
        <v>9.3164517594183913E-2</v>
      </c>
      <c r="G2175" s="4">
        <f t="shared" si="200"/>
        <v>0</v>
      </c>
      <c r="H2175">
        <f>C2175*EXP(-$K$1*(20/250))*NORMSDIST(-M2175)-C2175*EXP(-$K$2*(20/250))*NORMSDIST(-L2175)</f>
        <v>3.7358495538438632</v>
      </c>
      <c r="I2175" s="4">
        <f t="shared" si="201"/>
        <v>0.45000000000001705</v>
      </c>
      <c r="J2175">
        <f>C2175*EXP(-$K$2*(20/250))*NORMSDIST(L2175)-C2175*EXP(-$K$1*(20/250))*NORMSDIST(M2175)</f>
        <v>3.7358495538438632</v>
      </c>
      <c r="K2175">
        <f>+J2175-H2175-EXP(-$K$2*20/250)*C2175+EXP(-$K$1*20/250)*C2175</f>
        <v>0</v>
      </c>
      <c r="L2175">
        <f>+(LN(C2175/C2175)+($K$1-$K$2+0.5*F2196^2)*20/250)/F2196/SQRT(20/250)</f>
        <v>2.145991037327891E-2</v>
      </c>
      <c r="M2175">
        <f>L2175-F2196*SQRT(20/250)</f>
        <v>-2.145991037327891E-2</v>
      </c>
    </row>
    <row r="2176" spans="1:13" x14ac:dyDescent="0.15">
      <c r="A2176" s="2">
        <v>28971</v>
      </c>
      <c r="B2176" s="1">
        <v>218.1</v>
      </c>
      <c r="C2176" s="1">
        <f t="shared" si="198"/>
        <v>218.1</v>
      </c>
      <c r="D2176">
        <f t="shared" si="199"/>
        <v>5.3849536732075833</v>
      </c>
      <c r="E2176">
        <f t="shared" si="202"/>
        <v>-4.5840019138676524E-4</v>
      </c>
      <c r="F2176">
        <f t="shared" si="203"/>
        <v>9.3617063439751277E-2</v>
      </c>
      <c r="G2176" s="4">
        <f t="shared" si="200"/>
        <v>0</v>
      </c>
      <c r="H2176">
        <f>C2176*EXP(-$K$1*(20/250))*NORMSDIST(-M2176)-C2176*EXP(-$K$2*(20/250))*NORMSDIST(-L2176)</f>
        <v>3.7568392565492843</v>
      </c>
      <c r="I2176" s="4">
        <f t="shared" si="201"/>
        <v>1.6500000000000057</v>
      </c>
      <c r="J2176">
        <f>C2176*EXP(-$K$2*(20/250))*NORMSDIST(L2176)-C2176*EXP(-$K$1*(20/250))*NORMSDIST(M2176)</f>
        <v>3.7568392565492843</v>
      </c>
      <c r="K2176">
        <f>+J2176-H2176-EXP(-$K$2*20/250)*C2176+EXP(-$K$1*20/250)*C2176</f>
        <v>0</v>
      </c>
      <c r="L2176">
        <f>+(LN(C2176/C2176)+($K$1-$K$2+0.5*F2197^2)*20/250)/F2197/SQRT(20/250)</f>
        <v>2.1590396892035447E-2</v>
      </c>
      <c r="M2176">
        <f>L2176-F2197*SQRT(20/250)</f>
        <v>-2.1590396892035447E-2</v>
      </c>
    </row>
    <row r="2177" spans="1:13" x14ac:dyDescent="0.15">
      <c r="A2177" s="2">
        <v>28972</v>
      </c>
      <c r="B2177" s="1">
        <v>219.9</v>
      </c>
      <c r="C2177" s="1">
        <f t="shared" si="198"/>
        <v>219.9</v>
      </c>
      <c r="D2177">
        <f t="shared" si="199"/>
        <v>5.3931728975607154</v>
      </c>
      <c r="E2177">
        <f t="shared" si="202"/>
        <v>8.2192243531320486E-3</v>
      </c>
      <c r="F2177">
        <f t="shared" si="203"/>
        <v>9.583190654238806E-2</v>
      </c>
      <c r="G2177" s="4">
        <f t="shared" si="200"/>
        <v>0</v>
      </c>
      <c r="H2177">
        <f>C2177*EXP(-$K$1*(20/250))*NORMSDIST(-M2177)-C2177*EXP(-$K$2*(20/250))*NORMSDIST(-L2177)</f>
        <v>3.731535643721827</v>
      </c>
      <c r="I2177" s="4">
        <f t="shared" si="201"/>
        <v>0.54999999999998295</v>
      </c>
      <c r="J2177">
        <f>C2177*EXP(-$K$2*(20/250))*NORMSDIST(L2177)-C2177*EXP(-$K$1*(20/250))*NORMSDIST(M2177)</f>
        <v>3.731535643721827</v>
      </c>
      <c r="K2177">
        <f>+J2177-H2177-EXP(-$K$2*20/250)*C2177+EXP(-$K$1*20/250)*C2177</f>
        <v>0</v>
      </c>
      <c r="L2177">
        <f>+(LN(C2177/C2177)+($K$1-$K$2+0.5*F2198^2)*20/250)/F2198/SQRT(20/250)</f>
        <v>2.1269390624710467E-2</v>
      </c>
      <c r="M2177">
        <f>L2177-F2198*SQRT(20/250)</f>
        <v>-2.1269390624710467E-2</v>
      </c>
    </row>
    <row r="2178" spans="1:13" x14ac:dyDescent="0.15">
      <c r="A2178" s="2">
        <v>28975</v>
      </c>
      <c r="B2178" s="1">
        <v>221.8</v>
      </c>
      <c r="C2178" s="1">
        <f t="shared" si="198"/>
        <v>221.8</v>
      </c>
      <c r="D2178">
        <f t="shared" si="199"/>
        <v>5.4017760749162669</v>
      </c>
      <c r="E2178">
        <f t="shared" si="202"/>
        <v>8.6031773555514945E-3</v>
      </c>
      <c r="F2178">
        <f t="shared" si="203"/>
        <v>9.7492520062336385E-2</v>
      </c>
      <c r="G2178" s="4">
        <f t="shared" si="200"/>
        <v>0</v>
      </c>
      <c r="H2178">
        <f>C2178*EXP(-$K$1*(20/250))*NORMSDIST(-M2178)-C2178*EXP(-$K$2*(20/250))*NORMSDIST(-L2178)</f>
        <v>3.7413742121549234</v>
      </c>
      <c r="I2178" s="4">
        <f t="shared" si="201"/>
        <v>0.25</v>
      </c>
      <c r="J2178">
        <f>C2178*EXP(-$K$2*(20/250))*NORMSDIST(L2178)-C2178*EXP(-$K$1*(20/250))*NORMSDIST(M2178)</f>
        <v>3.7413742121549234</v>
      </c>
      <c r="K2178">
        <f>+J2178-H2178-EXP(-$K$2*20/250)*C2178+EXP(-$K$1*20/250)*C2178</f>
        <v>0</v>
      </c>
      <c r="L2178">
        <f>+(LN(C2178/C2178)+($K$1-$K$2+0.5*F2199^2)*20/250)/F2199/SQRT(20/250)</f>
        <v>2.1142770730425847E-2</v>
      </c>
      <c r="M2178">
        <f>L2178-F2199*SQRT(20/250)</f>
        <v>-2.114277073042584E-2</v>
      </c>
    </row>
    <row r="2179" spans="1:13" x14ac:dyDescent="0.15">
      <c r="A2179" s="2">
        <v>28976</v>
      </c>
      <c r="B2179" s="1">
        <v>224.4</v>
      </c>
      <c r="C2179" s="1">
        <f t="shared" si="198"/>
        <v>224.4</v>
      </c>
      <c r="D2179">
        <f t="shared" si="199"/>
        <v>5.4134301736485408</v>
      </c>
      <c r="E2179">
        <f t="shared" si="202"/>
        <v>1.1654098732273965E-2</v>
      </c>
      <c r="F2179">
        <f t="shared" si="203"/>
        <v>9.9347305279896186E-2</v>
      </c>
      <c r="G2179" s="4">
        <f t="shared" si="200"/>
        <v>2.3499999999999943</v>
      </c>
      <c r="H2179">
        <f>C2179*EXP(-$K$1*(20/250))*NORMSDIST(-M2179)-C2179*EXP(-$K$2*(20/250))*NORMSDIST(-L2179)</f>
        <v>3.6329055536992598</v>
      </c>
      <c r="I2179" s="4">
        <f t="shared" si="201"/>
        <v>0</v>
      </c>
      <c r="J2179">
        <f>C2179*EXP(-$K$2*(20/250))*NORMSDIST(L2179)-C2179*EXP(-$K$1*(20/250))*NORMSDIST(M2179)</f>
        <v>3.6329055536992598</v>
      </c>
      <c r="K2179">
        <f>+J2179-H2179-EXP(-$K$2*20/250)*C2179+EXP(-$K$1*20/250)*C2179</f>
        <v>0</v>
      </c>
      <c r="L2179">
        <f>+(LN(C2179/C2179)+($K$1-$K$2+0.5*F2200^2)*20/250)/F2200/SQRT(20/250)</f>
        <v>2.0291819784230926E-2</v>
      </c>
      <c r="M2179">
        <f>L2179-F2200*SQRT(20/250)</f>
        <v>-2.0291819784230926E-2</v>
      </c>
    </row>
    <row r="2180" spans="1:13" x14ac:dyDescent="0.15">
      <c r="A2180" s="2">
        <v>28977</v>
      </c>
      <c r="B2180" s="1">
        <v>224.95</v>
      </c>
      <c r="C2180" s="1">
        <f t="shared" si="198"/>
        <v>224.95</v>
      </c>
      <c r="D2180">
        <f t="shared" si="199"/>
        <v>5.4158781552871815</v>
      </c>
      <c r="E2180">
        <f t="shared" si="202"/>
        <v>2.4479816386406839E-3</v>
      </c>
      <c r="F2180">
        <f t="shared" si="203"/>
        <v>9.2330887679129475E-2</v>
      </c>
      <c r="G2180" s="4">
        <f t="shared" si="200"/>
        <v>4.5999999999999943</v>
      </c>
      <c r="H2180">
        <f>C2180*EXP(-$K$1*(20/250))*NORMSDIST(-M2180)-C2180*EXP(-$K$2*(20/250))*NORMSDIST(-L2180)</f>
        <v>3.6836008627671077</v>
      </c>
      <c r="I2180" s="4">
        <f t="shared" si="201"/>
        <v>0</v>
      </c>
      <c r="J2180">
        <f>C2180*EXP(-$K$2*(20/250))*NORMSDIST(L2180)-C2180*EXP(-$K$1*(20/250))*NORMSDIST(M2180)</f>
        <v>3.6836008627671077</v>
      </c>
      <c r="K2180">
        <f>+J2180-H2180-EXP(-$K$2*20/250)*C2180+EXP(-$K$1*20/250)*C2180</f>
        <v>0</v>
      </c>
      <c r="L2180">
        <f>+(LN(C2180/C2180)+($K$1-$K$2+0.5*F2201^2)*20/250)/F2201/SQRT(20/250)</f>
        <v>2.0524708520857016E-2</v>
      </c>
      <c r="M2180">
        <f>L2180-F2201*SQRT(20/250)</f>
        <v>-2.0524708520857016E-2</v>
      </c>
    </row>
    <row r="2181" spans="1:13" x14ac:dyDescent="0.15">
      <c r="A2181" s="2">
        <v>28978</v>
      </c>
      <c r="B2181" s="1">
        <v>224.8</v>
      </c>
      <c r="C2181" s="1">
        <f t="shared" si="198"/>
        <v>224.8</v>
      </c>
      <c r="D2181">
        <f t="shared" si="199"/>
        <v>5.4152111180195357</v>
      </c>
      <c r="E2181">
        <f t="shared" si="202"/>
        <v>-6.6703726764583138E-4</v>
      </c>
      <c r="F2181">
        <f t="shared" si="203"/>
        <v>9.2626680851254278E-2</v>
      </c>
      <c r="G2181" s="4">
        <f t="shared" si="200"/>
        <v>3.5200000000000102</v>
      </c>
      <c r="H2181">
        <f>C2181*EXP(-$K$1*(20/250))*NORMSDIST(-M2181)-C2181*EXP(-$K$2*(20/250))*NORMSDIST(-L2181)</f>
        <v>3.7091710684479011</v>
      </c>
      <c r="I2181" s="4">
        <f t="shared" si="201"/>
        <v>0</v>
      </c>
      <c r="J2181">
        <f>C2181*EXP(-$K$2*(20/250))*NORMSDIST(L2181)-C2181*EXP(-$K$1*(20/250))*NORMSDIST(M2181)</f>
        <v>3.7091710684479011</v>
      </c>
      <c r="K2181">
        <f>+J2181-H2181-EXP(-$K$2*20/250)*C2181+EXP(-$K$1*20/250)*C2181</f>
        <v>0</v>
      </c>
      <c r="L2181">
        <f>+(LN(C2181/C2181)+($K$1-$K$2+0.5*F2202^2)*20/250)/F2202/SQRT(20/250)</f>
        <v>2.0680996093505568E-2</v>
      </c>
      <c r="M2181">
        <f>L2181-F2202*SQRT(20/250)</f>
        <v>-2.0680996093505568E-2</v>
      </c>
    </row>
    <row r="2182" spans="1:13" x14ac:dyDescent="0.15">
      <c r="A2182" s="2">
        <v>28979</v>
      </c>
      <c r="B2182" s="1">
        <v>221.5</v>
      </c>
      <c r="C2182" s="1">
        <f t="shared" si="198"/>
        <v>221.5</v>
      </c>
      <c r="D2182">
        <f t="shared" si="199"/>
        <v>5.4004225894851903</v>
      </c>
      <c r="E2182">
        <f t="shared" si="202"/>
        <v>-1.4788528534345424E-2</v>
      </c>
      <c r="F2182">
        <f t="shared" si="203"/>
        <v>0.10925434107287815</v>
      </c>
      <c r="G2182" s="4">
        <f t="shared" si="200"/>
        <v>1.75</v>
      </c>
      <c r="H2182">
        <f>C2182*EXP(-$K$1*(20/250))*NORMSDIST(-M2182)-C2182*EXP(-$K$2*(20/250))*NORMSDIST(-L2182)</f>
        <v>3.4777484983182916</v>
      </c>
      <c r="I2182" s="4">
        <f t="shared" si="201"/>
        <v>0</v>
      </c>
      <c r="J2182">
        <f>C2182*EXP(-$K$2*(20/250))*NORMSDIST(L2182)-C2182*EXP(-$K$1*(20/250))*NORMSDIST(M2182)</f>
        <v>3.4777484983182916</v>
      </c>
      <c r="K2182">
        <f>+J2182-H2182-EXP(-$K$2*20/250)*C2182+EXP(-$K$1*20/250)*C2182</f>
        <v>0</v>
      </c>
      <c r="L2182">
        <f>+(LN(C2182/C2182)+($K$1-$K$2+0.5*F2203^2)*20/250)/F2203/SQRT(20/250)</f>
        <v>1.9679425286297438E-2</v>
      </c>
      <c r="M2182">
        <f>L2182-F2203*SQRT(20/250)</f>
        <v>-1.9679425286297438E-2</v>
      </c>
    </row>
    <row r="2183" spans="1:13" x14ac:dyDescent="0.15">
      <c r="A2183" s="2">
        <v>28982</v>
      </c>
      <c r="B2183" s="1">
        <v>214.8</v>
      </c>
      <c r="C2183" s="1">
        <f t="shared" si="198"/>
        <v>214.8</v>
      </c>
      <c r="D2183">
        <f t="shared" si="199"/>
        <v>5.3697073626347098</v>
      </c>
      <c r="E2183">
        <f t="shared" si="202"/>
        <v>-3.0715226850480448E-2</v>
      </c>
      <c r="F2183">
        <f t="shared" si="203"/>
        <v>0.15553322101012648</v>
      </c>
      <c r="G2183" s="4">
        <f t="shared" si="200"/>
        <v>0</v>
      </c>
      <c r="H2183">
        <f>C2183*EXP(-$K$1*(20/250))*NORMSDIST(-M2183)-C2183*EXP(-$K$2*(20/250))*NORMSDIST(-L2183)</f>
        <v>2.1139773556275969</v>
      </c>
      <c r="I2183" s="4">
        <f t="shared" si="201"/>
        <v>6.3499999999999943</v>
      </c>
      <c r="J2183">
        <f>C2183*EXP(-$K$2*(20/250))*NORMSDIST(L2183)-C2183*EXP(-$K$1*(20/250))*NORMSDIST(M2183)</f>
        <v>2.1139773556275969</v>
      </c>
      <c r="K2183">
        <f>+J2183-H2183-EXP(-$K$2*20/250)*C2183+EXP(-$K$1*20/250)*C2183</f>
        <v>0</v>
      </c>
      <c r="L2183">
        <f>+(LN(C2183/C2183)+($K$1-$K$2+0.5*F2204^2)*20/250)/F2204/SQRT(20/250)</f>
        <v>1.2334938978584023E-2</v>
      </c>
      <c r="M2183">
        <f>L2183-F2204*SQRT(20/250)</f>
        <v>-1.2334938978584023E-2</v>
      </c>
    </row>
    <row r="2184" spans="1:13" x14ac:dyDescent="0.15">
      <c r="A2184" s="2">
        <v>28983</v>
      </c>
      <c r="B2184" s="1">
        <v>215.15</v>
      </c>
      <c r="C2184" s="1">
        <f t="shared" si="198"/>
        <v>215.15</v>
      </c>
      <c r="D2184">
        <f t="shared" si="199"/>
        <v>5.3713354592846088</v>
      </c>
      <c r="E2184">
        <f t="shared" si="202"/>
        <v>1.6280966498989358E-3</v>
      </c>
      <c r="F2184">
        <f t="shared" si="203"/>
        <v>0.15380045508585213</v>
      </c>
      <c r="G2184" s="4">
        <f t="shared" si="200"/>
        <v>0</v>
      </c>
      <c r="H2184">
        <f>C2184*EXP(-$K$1*(20/250))*NORMSDIST(-M2184)-C2184*EXP(-$K$2*(20/250))*NORMSDIST(-L2184)</f>
        <v>2.1583256566758422</v>
      </c>
      <c r="I2184" s="4">
        <f t="shared" si="201"/>
        <v>5.1999999999999886</v>
      </c>
      <c r="J2184">
        <f>C2184*EXP(-$K$2*(20/250))*NORMSDIST(L2184)-C2184*EXP(-$K$1*(20/250))*NORMSDIST(M2184)</f>
        <v>2.1583256566758422</v>
      </c>
      <c r="K2184">
        <f>+J2184-H2184-EXP(-$K$2*20/250)*C2184+EXP(-$K$1*20/250)*C2184</f>
        <v>0</v>
      </c>
      <c r="L2184">
        <f>+(LN(C2184/C2184)+($K$1-$K$2+0.5*F2205^2)*20/250)/F2205/SQRT(20/250)</f>
        <v>1.2573234165694204E-2</v>
      </c>
      <c r="M2184">
        <f>L2184-F2205*SQRT(20/250)</f>
        <v>-1.2573234165694204E-2</v>
      </c>
    </row>
    <row r="2185" spans="1:13" x14ac:dyDescent="0.15">
      <c r="A2185" s="2">
        <v>28984</v>
      </c>
      <c r="B2185" s="1">
        <v>213.15</v>
      </c>
      <c r="C2185" s="1">
        <f t="shared" ref="C2185:C2248" si="204">_xlfn.IFNA(B2185,C2184)</f>
        <v>213.15</v>
      </c>
      <c r="D2185">
        <f t="shared" ref="D2185:D2248" si="205">+LN(C2185)</f>
        <v>5.3619961432112193</v>
      </c>
      <c r="E2185">
        <f t="shared" si="202"/>
        <v>-9.3393160733894476E-3</v>
      </c>
      <c r="F2185">
        <f t="shared" si="203"/>
        <v>0.15691796087857099</v>
      </c>
      <c r="G2185" s="4">
        <f t="shared" ref="G2185:G2248" si="206">+IF(C2206&lt;C2185,-C2206+C2185,0)</f>
        <v>0</v>
      </c>
      <c r="H2185">
        <f>C2185*EXP(-$K$1*(20/250))*NORMSDIST(-M2185)-C2185*EXP(-$K$2*(20/250))*NORMSDIST(-L2185)</f>
        <v>1.9829813741030904</v>
      </c>
      <c r="I2185" s="4">
        <f t="shared" ref="I2185:I2248" si="207">+IF(C2206&gt;C2185,C2206-C2185,0)</f>
        <v>6.4000000000000057</v>
      </c>
      <c r="J2185">
        <f>C2185*EXP(-$K$2*(20/250))*NORMSDIST(L2185)-C2185*EXP(-$K$1*(20/250))*NORMSDIST(M2185)</f>
        <v>1.9829813741030904</v>
      </c>
      <c r="K2185">
        <f>+J2185-H2185-EXP(-$K$2*20/250)*C2185+EXP(-$K$1*20/250)*C2185</f>
        <v>0</v>
      </c>
      <c r="L2185">
        <f>+(LN(C2185/C2185)+($K$1-$K$2+0.5*F2206^2)*20/250)/F2206/SQRT(20/250)</f>
        <v>1.166012154136466E-2</v>
      </c>
      <c r="M2185">
        <f>L2185-F2206*SQRT(20/250)</f>
        <v>-1.1660121541364664E-2</v>
      </c>
    </row>
    <row r="2186" spans="1:13" x14ac:dyDescent="0.15">
      <c r="A2186" s="2">
        <v>28985</v>
      </c>
      <c r="B2186" s="1">
        <v>214.58</v>
      </c>
      <c r="C2186" s="1">
        <f t="shared" si="204"/>
        <v>214.58</v>
      </c>
      <c r="D2186">
        <f t="shared" si="205"/>
        <v>5.3686826292086005</v>
      </c>
      <c r="E2186">
        <f t="shared" ref="E2186:E2249" si="208">+D2186-D2185</f>
        <v>6.6864859973811974E-3</v>
      </c>
      <c r="F2186">
        <f t="shared" si="203"/>
        <v>0.1581589635793344</v>
      </c>
      <c r="G2186" s="4">
        <f t="shared" si="206"/>
        <v>0</v>
      </c>
      <c r="H2186">
        <f>C2186*EXP(-$K$1*(20/250))*NORMSDIST(-M2186)-C2186*EXP(-$K$2*(20/250))*NORMSDIST(-L2186)</f>
        <v>1.9951223030255107</v>
      </c>
      <c r="I2186" s="4">
        <f t="shared" si="207"/>
        <v>4.0199999999999818</v>
      </c>
      <c r="J2186">
        <f>C2186*EXP(-$K$2*(20/250))*NORMSDIST(L2186)-C2186*EXP(-$K$1*(20/250))*NORMSDIST(M2186)</f>
        <v>1.9951223030255107</v>
      </c>
      <c r="K2186">
        <f>+J2186-H2186-EXP(-$K$2*20/250)*C2186+EXP(-$K$1*20/250)*C2186</f>
        <v>0</v>
      </c>
      <c r="L2186">
        <f>+(LN(C2186/C2186)+($K$1-$K$2+0.5*F2207^2)*20/250)/F2207/SQRT(20/250)</f>
        <v>1.1653330148269992E-2</v>
      </c>
      <c r="M2186">
        <f>L2186-F2207*SQRT(20/250)</f>
        <v>-1.1653330148269995E-2</v>
      </c>
    </row>
    <row r="2187" spans="1:13" x14ac:dyDescent="0.15">
      <c r="A2187" s="2">
        <v>28986</v>
      </c>
      <c r="B2187" s="1">
        <v>215.13</v>
      </c>
      <c r="C2187" s="1">
        <f t="shared" si="204"/>
        <v>215.13</v>
      </c>
      <c r="D2187">
        <f t="shared" si="205"/>
        <v>5.3712424965625933</v>
      </c>
      <c r="E2187">
        <f t="shared" si="208"/>
        <v>2.5598673539928285E-3</v>
      </c>
      <c r="F2187">
        <f t="shared" si="203"/>
        <v>0.15405387988996394</v>
      </c>
      <c r="G2187" s="4">
        <f t="shared" si="206"/>
        <v>0</v>
      </c>
      <c r="H2187">
        <f>C2187*EXP(-$K$1*(20/250))*NORMSDIST(-M2187)-C2187*EXP(-$K$2*(20/250))*NORMSDIST(-L2187)</f>
        <v>1.99490975044462</v>
      </c>
      <c r="I2187" s="4">
        <f t="shared" si="207"/>
        <v>3.7000000000000171</v>
      </c>
      <c r="J2187">
        <f>C2187*EXP(-$K$2*(20/250))*NORMSDIST(L2187)-C2187*EXP(-$K$1*(20/250))*NORMSDIST(M2187)</f>
        <v>1.99490975044462</v>
      </c>
      <c r="K2187">
        <f>+J2187-H2187-EXP(-$K$2*20/250)*C2187+EXP(-$K$1*20/250)*C2187</f>
        <v>0</v>
      </c>
      <c r="L2187">
        <f>+(LN(C2187/C2187)+($K$1-$K$2+0.5*F2208^2)*20/250)/F2208/SQRT(20/250)</f>
        <v>1.1622297592345475E-2</v>
      </c>
      <c r="M2187">
        <f>L2187-F2208*SQRT(20/250)</f>
        <v>-1.1622297592345471E-2</v>
      </c>
    </row>
    <row r="2188" spans="1:13" x14ac:dyDescent="0.15">
      <c r="A2188" s="2">
        <v>28989</v>
      </c>
      <c r="B2188" s="1">
        <v>214</v>
      </c>
      <c r="C2188" s="1">
        <f t="shared" si="204"/>
        <v>214</v>
      </c>
      <c r="D2188">
        <f t="shared" si="205"/>
        <v>5.3659760150218512</v>
      </c>
      <c r="E2188">
        <f t="shared" si="208"/>
        <v>-5.2664815407421628E-3</v>
      </c>
      <c r="F2188">
        <f t="shared" si="203"/>
        <v>0.15502154502493126</v>
      </c>
      <c r="G2188" s="4">
        <f t="shared" si="206"/>
        <v>0</v>
      </c>
      <c r="H2188">
        <f>C2188*EXP(-$K$1*(20/250))*NORMSDIST(-M2188)-C2188*EXP(-$K$2*(20/250))*NORMSDIST(-L2188)</f>
        <v>1.9265705808754348</v>
      </c>
      <c r="I2188" s="4">
        <f t="shared" si="207"/>
        <v>5.6999999999999886</v>
      </c>
      <c r="J2188">
        <f>C2188*EXP(-$K$2*(20/250))*NORMSDIST(L2188)-C2188*EXP(-$K$1*(20/250))*NORMSDIST(M2188)</f>
        <v>1.9265705808754348</v>
      </c>
      <c r="K2188">
        <f>+J2188-H2188-EXP(-$K$2*20/250)*C2188+EXP(-$K$1*20/250)*C2188</f>
        <v>0</v>
      </c>
      <c r="L2188">
        <f>+(LN(C2188/C2188)+($K$1-$K$2+0.5*F2209^2)*20/250)/F2209/SQRT(20/250)</f>
        <v>1.1283408324946854E-2</v>
      </c>
      <c r="M2188">
        <f>L2188-F2209*SQRT(20/250)</f>
        <v>-1.1283408324946847E-2</v>
      </c>
    </row>
    <row r="2189" spans="1:13" x14ac:dyDescent="0.15">
      <c r="A2189" s="2">
        <v>28990</v>
      </c>
      <c r="B2189" s="1">
        <v>214.2</v>
      </c>
      <c r="C2189" s="1">
        <f t="shared" si="204"/>
        <v>214.2</v>
      </c>
      <c r="D2189">
        <f t="shared" si="205"/>
        <v>5.3669101580136482</v>
      </c>
      <c r="E2189">
        <f t="shared" si="208"/>
        <v>9.3414299179706006E-4</v>
      </c>
      <c r="F2189">
        <f t="shared" si="203"/>
        <v>0.15473586159761346</v>
      </c>
      <c r="G2189" s="4">
        <f t="shared" si="206"/>
        <v>0</v>
      </c>
      <c r="H2189">
        <f>C2189*EXP(-$K$1*(20/250))*NORMSDIST(-M2189)-C2189*EXP(-$K$2*(20/250))*NORMSDIST(-L2189)</f>
        <v>1.9292631735891348</v>
      </c>
      <c r="I2189" s="4">
        <f t="shared" si="207"/>
        <v>5.9500000000000171</v>
      </c>
      <c r="J2189">
        <f>C2189*EXP(-$K$2*(20/250))*NORMSDIST(L2189)-C2189*EXP(-$K$1*(20/250))*NORMSDIST(M2189)</f>
        <v>1.9292631735891348</v>
      </c>
      <c r="K2189">
        <f>+J2189-H2189-EXP(-$K$2*20/250)*C2189+EXP(-$K$1*20/250)*C2189</f>
        <v>0</v>
      </c>
      <c r="L2189">
        <f>+(LN(C2189/C2189)+($K$1-$K$2+0.5*F2210^2)*20/250)/F2210/SQRT(20/250)</f>
        <v>1.1288628221957336E-2</v>
      </c>
      <c r="M2189">
        <f>L2189-F2210*SQRT(20/250)</f>
        <v>-1.1288628221957336E-2</v>
      </c>
    </row>
    <row r="2190" spans="1:13" x14ac:dyDescent="0.15">
      <c r="A2190" s="2">
        <v>28991</v>
      </c>
      <c r="B2190" s="1">
        <v>214.35</v>
      </c>
      <c r="C2190" s="1">
        <f t="shared" si="204"/>
        <v>214.35</v>
      </c>
      <c r="D2190">
        <f t="shared" si="205"/>
        <v>5.3676101930439861</v>
      </c>
      <c r="E2190">
        <f t="shared" si="208"/>
        <v>7.0003503033788661E-4</v>
      </c>
      <c r="F2190">
        <f t="shared" si="203"/>
        <v>0.15234226266322437</v>
      </c>
      <c r="G2190" s="4">
        <f t="shared" si="206"/>
        <v>0</v>
      </c>
      <c r="H2190">
        <f>C2190*EXP(-$K$1*(20/250))*NORMSDIST(-M2190)-C2190*EXP(-$K$2*(20/250))*NORMSDIST(-L2190)</f>
        <v>1.93247763458875</v>
      </c>
      <c r="I2190" s="4">
        <f t="shared" si="207"/>
        <v>5.8300000000000125</v>
      </c>
      <c r="J2190">
        <f>C2190*EXP(-$K$2*(20/250))*NORMSDIST(L2190)-C2190*EXP(-$K$1*(20/250))*NORMSDIST(M2190)</f>
        <v>1.93247763458875</v>
      </c>
      <c r="K2190">
        <f>+J2190-H2190-EXP(-$K$2*20/250)*C2190+EXP(-$K$1*20/250)*C2190</f>
        <v>0</v>
      </c>
      <c r="L2190">
        <f>+(LN(C2190/C2190)+($K$1-$K$2+0.5*F2211^2)*20/250)/F2211/SQRT(20/250)</f>
        <v>1.1299524513540882E-2</v>
      </c>
      <c r="M2190">
        <f>L2190-F2211*SQRT(20/250)</f>
        <v>-1.1299524513540882E-2</v>
      </c>
    </row>
    <row r="2191" spans="1:13" x14ac:dyDescent="0.15">
      <c r="A2191" s="2">
        <v>28992</v>
      </c>
      <c r="B2191" s="1">
        <v>216.7</v>
      </c>
      <c r="C2191" s="1">
        <f t="shared" si="204"/>
        <v>216.7</v>
      </c>
      <c r="D2191">
        <f t="shared" si="205"/>
        <v>5.3785139085423133</v>
      </c>
      <c r="E2191">
        <f t="shared" si="208"/>
        <v>1.0903715498327138E-2</v>
      </c>
      <c r="F2191">
        <f t="shared" si="203"/>
        <v>0.15179908979652459</v>
      </c>
      <c r="G2191" s="4">
        <f t="shared" si="206"/>
        <v>0</v>
      </c>
      <c r="H2191">
        <f>C2191*EXP(-$K$1*(20/250))*NORMSDIST(-M2191)-C2191*EXP(-$K$2*(20/250))*NORMSDIST(-L2191)</f>
        <v>1.8565827997454676</v>
      </c>
      <c r="I2191" s="4">
        <f t="shared" si="207"/>
        <v>2.1000000000000227</v>
      </c>
      <c r="J2191">
        <f>C2191*EXP(-$K$2*(20/250))*NORMSDIST(L2191)-C2191*EXP(-$K$1*(20/250))*NORMSDIST(M2191)</f>
        <v>1.8565827997454676</v>
      </c>
      <c r="K2191">
        <f>+J2191-H2191-EXP(-$K$2*20/250)*C2191+EXP(-$K$1*20/250)*C2191</f>
        <v>0</v>
      </c>
      <c r="L2191">
        <f>+(LN(C2191/C2191)+($K$1-$K$2+0.5*F2212^2)*20/250)/F2212/SQRT(20/250)</f>
        <v>1.0738007322894792E-2</v>
      </c>
      <c r="M2191">
        <f>L2191-F2212*SQRT(20/250)</f>
        <v>-1.0738007322894792E-2</v>
      </c>
    </row>
    <row r="2192" spans="1:13" x14ac:dyDescent="0.15">
      <c r="A2192" s="2">
        <v>28993</v>
      </c>
      <c r="B2192" s="1">
        <v>218.8</v>
      </c>
      <c r="C2192" s="1">
        <f t="shared" si="204"/>
        <v>218.8</v>
      </c>
      <c r="D2192">
        <f t="shared" si="205"/>
        <v>5.388158070547826</v>
      </c>
      <c r="E2192">
        <f t="shared" si="208"/>
        <v>9.6441620055127686E-3</v>
      </c>
      <c r="F2192">
        <f t="shared" si="203"/>
        <v>0.15484649310034215</v>
      </c>
      <c r="G2192" s="4">
        <f t="shared" si="206"/>
        <v>0</v>
      </c>
      <c r="H2192">
        <f>C2192*EXP(-$K$1*(20/250))*NORMSDIST(-M2192)-C2192*EXP(-$K$2*(20/250))*NORMSDIST(-L2192)</f>
        <v>1.738283944074098</v>
      </c>
      <c r="I2192" s="4">
        <f t="shared" si="207"/>
        <v>1.0999999999999943</v>
      </c>
      <c r="J2192">
        <f>C2192*EXP(-$K$2*(20/250))*NORMSDIST(L2192)-C2192*EXP(-$K$1*(20/250))*NORMSDIST(M2192)</f>
        <v>1.738283944074098</v>
      </c>
      <c r="K2192">
        <f>+J2192-H2192-EXP(-$K$2*20/250)*C2192+EXP(-$K$1*20/250)*C2192</f>
        <v>0</v>
      </c>
      <c r="L2192">
        <f>+(LN(C2192/C2192)+($K$1-$K$2+0.5*F2213^2)*20/250)/F2213/SQRT(20/250)</f>
        <v>9.9572753313260723E-3</v>
      </c>
      <c r="M2192">
        <f>L2192-F2213*SQRT(20/250)</f>
        <v>-9.9572753313260688E-3</v>
      </c>
    </row>
    <row r="2193" spans="1:13" x14ac:dyDescent="0.15">
      <c r="A2193" s="2">
        <v>28996</v>
      </c>
      <c r="B2193" s="1">
        <v>218.8</v>
      </c>
      <c r="C2193" s="1">
        <f t="shared" si="204"/>
        <v>218.8</v>
      </c>
      <c r="D2193">
        <f t="shared" si="205"/>
        <v>5.388158070547826</v>
      </c>
      <c r="E2193">
        <f t="shared" si="208"/>
        <v>0</v>
      </c>
      <c r="F2193">
        <f t="shared" si="203"/>
        <v>0.15122916092177566</v>
      </c>
      <c r="G2193" s="4">
        <f t="shared" si="206"/>
        <v>0.15000000000000568</v>
      </c>
      <c r="H2193">
        <f>C2193*EXP(-$K$1*(20/250))*NORMSDIST(-M2193)-C2193*EXP(-$K$2*(20/250))*NORMSDIST(-L2193)</f>
        <v>1.8105722657816159</v>
      </c>
      <c r="I2193" s="4">
        <f t="shared" si="207"/>
        <v>0</v>
      </c>
      <c r="J2193">
        <f>C2193*EXP(-$K$2*(20/250))*NORMSDIST(L2193)-C2193*EXP(-$K$1*(20/250))*NORMSDIST(M2193)</f>
        <v>1.8105722657816159</v>
      </c>
      <c r="K2193">
        <f>+J2193-H2193-EXP(-$K$2*20/250)*C2193+EXP(-$K$1*20/250)*C2193</f>
        <v>0</v>
      </c>
      <c r="L2193">
        <f>+(LN(C2193/C2193)+($K$1-$K$2+0.5*F2214^2)*20/250)/F2214/SQRT(20/250)</f>
        <v>1.0371373395434005E-2</v>
      </c>
      <c r="M2193">
        <f>L2193-F2214*SQRT(20/250)</f>
        <v>-1.0371373395434001E-2</v>
      </c>
    </row>
    <row r="2194" spans="1:13" x14ac:dyDescent="0.15">
      <c r="A2194" s="2">
        <v>28997</v>
      </c>
      <c r="B2194" s="1">
        <v>219.4</v>
      </c>
      <c r="C2194" s="1">
        <f t="shared" si="204"/>
        <v>219.4</v>
      </c>
      <c r="D2194">
        <f t="shared" si="205"/>
        <v>5.3908965478411295</v>
      </c>
      <c r="E2194">
        <f t="shared" si="208"/>
        <v>2.738477293303454E-3</v>
      </c>
      <c r="F2194">
        <f t="shared" si="203"/>
        <v>0.15150168667250111</v>
      </c>
      <c r="G2194" s="4">
        <f t="shared" si="206"/>
        <v>0.40000000000000568</v>
      </c>
      <c r="H2194">
        <f>C2194*EXP(-$K$1*(20/250))*NORMSDIST(-M2194)-C2194*EXP(-$K$2*(20/250))*NORMSDIST(-L2194)</f>
        <v>1.8047939868021814</v>
      </c>
      <c r="I2194" s="4">
        <f t="shared" si="207"/>
        <v>0</v>
      </c>
      <c r="J2194">
        <f>C2194*EXP(-$K$2*(20/250))*NORMSDIST(L2194)-C2194*EXP(-$K$1*(20/250))*NORMSDIST(M2194)</f>
        <v>1.8047939868021814</v>
      </c>
      <c r="K2194">
        <f>+J2194-H2194-EXP(-$K$2*20/250)*C2194+EXP(-$K$1*20/250)*C2194</f>
        <v>0</v>
      </c>
      <c r="L2194">
        <f>+(LN(C2194/C2194)+($K$1-$K$2+0.5*F2215^2)*20/250)/F2215/SQRT(20/250)</f>
        <v>1.030999950699271E-2</v>
      </c>
      <c r="M2194">
        <f>L2194-F2215*SQRT(20/250)</f>
        <v>-1.030999950699271E-2</v>
      </c>
    </row>
    <row r="2195" spans="1:13" x14ac:dyDescent="0.15">
      <c r="A2195" s="2">
        <v>28998</v>
      </c>
      <c r="B2195" s="1">
        <v>219.15</v>
      </c>
      <c r="C2195" s="1">
        <f t="shared" si="204"/>
        <v>219.15</v>
      </c>
      <c r="D2195">
        <f t="shared" si="205"/>
        <v>5.3897564268648184</v>
      </c>
      <c r="E2195">
        <f t="shared" si="208"/>
        <v>-1.1401209763111098E-3</v>
      </c>
      <c r="F2195">
        <f t="shared" si="203"/>
        <v>0.15157174902832507</v>
      </c>
      <c r="G2195" s="4">
        <f t="shared" si="206"/>
        <v>0.20000000000001705</v>
      </c>
      <c r="H2195">
        <f>C2195*EXP(-$K$1*(20/250))*NORMSDIST(-M2195)-C2195*EXP(-$K$2*(20/250))*NORMSDIST(-L2195)</f>
        <v>1.8003428340938115</v>
      </c>
      <c r="I2195" s="4">
        <f t="shared" si="207"/>
        <v>0</v>
      </c>
      <c r="J2195">
        <f>C2195*EXP(-$K$2*(20/250))*NORMSDIST(L2195)-C2195*EXP(-$K$1*(20/250))*NORMSDIST(M2195)</f>
        <v>1.8003428340938115</v>
      </c>
      <c r="K2195">
        <f>+J2195-H2195-EXP(-$K$2*20/250)*C2195+EXP(-$K$1*20/250)*C2195</f>
        <v>0</v>
      </c>
      <c r="L2195">
        <f>+(LN(C2195/C2195)+($K$1-$K$2+0.5*F2216^2)*20/250)/F2216/SQRT(20/250)</f>
        <v>1.0296303875212314E-2</v>
      </c>
      <c r="M2195">
        <f>L2195-F2216*SQRT(20/250)</f>
        <v>-1.029630387521231E-2</v>
      </c>
    </row>
    <row r="2196" spans="1:13" x14ac:dyDescent="0.15">
      <c r="A2196" s="2">
        <v>28999</v>
      </c>
      <c r="B2196" s="1">
        <v>218.65</v>
      </c>
      <c r="C2196" s="1">
        <f t="shared" si="204"/>
        <v>218.65</v>
      </c>
      <c r="D2196">
        <f t="shared" si="205"/>
        <v>5.3874722778589295</v>
      </c>
      <c r="E2196">
        <f t="shared" si="208"/>
        <v>-2.2841490058889136E-3</v>
      </c>
      <c r="F2196">
        <f t="shared" si="203"/>
        <v>0.15174448148601052</v>
      </c>
      <c r="G2196" s="4">
        <f t="shared" si="206"/>
        <v>2.8499999999999943</v>
      </c>
      <c r="H2196">
        <f>C2196*EXP(-$K$1*(20/250))*NORMSDIST(-M2196)-C2196*EXP(-$K$2*(20/250))*NORMSDIST(-L2196)</f>
        <v>2.1731117857346902</v>
      </c>
      <c r="I2196" s="4">
        <f t="shared" si="207"/>
        <v>0</v>
      </c>
      <c r="J2196">
        <f>C2196*EXP(-$K$2*(20/250))*NORMSDIST(L2196)-C2196*EXP(-$K$1*(20/250))*NORMSDIST(M2196)</f>
        <v>2.1731117857346902</v>
      </c>
      <c r="K2196">
        <f>+J2196-H2196-EXP(-$K$2*20/250)*C2196+EXP(-$K$1*20/250)*C2196</f>
        <v>0</v>
      </c>
      <c r="L2196">
        <f>+(LN(C2196/C2196)+($K$1-$K$2+0.5*F2217^2)*20/250)/F2217/SQRT(20/250)</f>
        <v>1.2456721517453639E-2</v>
      </c>
      <c r="M2196">
        <f>L2196-F2217*SQRT(20/250)</f>
        <v>-1.2456721517453632E-2</v>
      </c>
    </row>
    <row r="2197" spans="1:13" x14ac:dyDescent="0.15">
      <c r="A2197" s="2">
        <v>29000</v>
      </c>
      <c r="B2197" s="1">
        <v>219.75</v>
      </c>
      <c r="C2197" s="1">
        <f t="shared" si="204"/>
        <v>219.75</v>
      </c>
      <c r="D2197">
        <f t="shared" si="205"/>
        <v>5.392490536565286</v>
      </c>
      <c r="E2197">
        <f t="shared" si="208"/>
        <v>5.0182587063565265E-3</v>
      </c>
      <c r="F2197">
        <f t="shared" si="203"/>
        <v>0.15266716050867224</v>
      </c>
      <c r="G2197" s="4">
        <f t="shared" si="206"/>
        <v>6.5099999999999909</v>
      </c>
      <c r="H2197">
        <f>C2197*EXP(-$K$1*(20/250))*NORMSDIST(-M2197)-C2197*EXP(-$K$2*(20/250))*NORMSDIST(-L2197)</f>
        <v>2.3244365974085213</v>
      </c>
      <c r="I2197" s="4">
        <f t="shared" si="207"/>
        <v>0</v>
      </c>
      <c r="J2197">
        <f>C2197*EXP(-$K$2*(20/250))*NORMSDIST(L2197)-C2197*EXP(-$K$1*(20/250))*NORMSDIST(M2197)</f>
        <v>2.3244365974085213</v>
      </c>
      <c r="K2197">
        <f>+J2197-H2197-EXP(-$K$2*20/250)*C2197+EXP(-$K$1*20/250)*C2197</f>
        <v>0</v>
      </c>
      <c r="L2197">
        <f>+(LN(C2197/C2197)+($K$1-$K$2+0.5*F2218^2)*20/250)/F2218/SQRT(20/250)</f>
        <v>1.3257495282959896E-2</v>
      </c>
      <c r="M2197">
        <f>L2197-F2218*SQRT(20/250)</f>
        <v>-1.32574952829599E-2</v>
      </c>
    </row>
    <row r="2198" spans="1:13" x14ac:dyDescent="0.15">
      <c r="A2198" s="2">
        <v>29003</v>
      </c>
      <c r="B2198" s="1">
        <v>220.45</v>
      </c>
      <c r="C2198" s="1">
        <f t="shared" si="204"/>
        <v>220.45</v>
      </c>
      <c r="D2198">
        <f t="shared" si="205"/>
        <v>5.395670911803947</v>
      </c>
      <c r="E2198">
        <f t="shared" si="208"/>
        <v>3.1803752386609929E-3</v>
      </c>
      <c r="F2198">
        <f t="shared" si="203"/>
        <v>0.15039730342438348</v>
      </c>
      <c r="G2198" s="4">
        <f t="shared" si="206"/>
        <v>4.5499999999999829</v>
      </c>
      <c r="H2198">
        <f>C2198*EXP(-$K$1*(20/250))*NORMSDIST(-M2198)-C2198*EXP(-$K$2*(20/250))*NORMSDIST(-L2198)</f>
        <v>2.5924263162507657</v>
      </c>
      <c r="I2198" s="4">
        <f t="shared" si="207"/>
        <v>0</v>
      </c>
      <c r="J2198">
        <f>C2198*EXP(-$K$2*(20/250))*NORMSDIST(L2198)-C2198*EXP(-$K$1*(20/250))*NORMSDIST(M2198)</f>
        <v>2.5924263162507657</v>
      </c>
      <c r="K2198">
        <f>+J2198-H2198-EXP(-$K$2*20/250)*C2198+EXP(-$K$1*20/250)*C2198</f>
        <v>0</v>
      </c>
      <c r="L2198">
        <f>+(LN(C2198/C2198)+($K$1-$K$2+0.5*F2219^2)*20/250)/F2219/SQRT(20/250)</f>
        <v>1.4739134468724723E-2</v>
      </c>
      <c r="M2198">
        <f>L2198-F2219*SQRT(20/250)</f>
        <v>-1.4739134468724727E-2</v>
      </c>
    </row>
    <row r="2199" spans="1:13" x14ac:dyDescent="0.15">
      <c r="A2199" s="2">
        <v>29004</v>
      </c>
      <c r="B2199" s="1">
        <v>222.05</v>
      </c>
      <c r="C2199" s="1">
        <f t="shared" si="204"/>
        <v>222.05</v>
      </c>
      <c r="D2199">
        <f t="shared" si="205"/>
        <v>5.4029025817381111</v>
      </c>
      <c r="E2199">
        <f t="shared" si="208"/>
        <v>7.2316699341641311E-3</v>
      </c>
      <c r="F2199">
        <f t="shared" si="203"/>
        <v>0.14950196556556569</v>
      </c>
      <c r="G2199" s="4">
        <f t="shared" si="206"/>
        <v>5.6500000000000057</v>
      </c>
      <c r="H2199">
        <f>C2199*EXP(-$K$1*(20/250))*NORMSDIST(-M2199)-C2199*EXP(-$K$2*(20/250))*NORMSDIST(-L2199)</f>
        <v>2.5228047101020792</v>
      </c>
      <c r="I2199" s="4">
        <f t="shared" si="207"/>
        <v>0</v>
      </c>
      <c r="J2199">
        <f>C2199*EXP(-$K$2*(20/250))*NORMSDIST(L2199)-C2199*EXP(-$K$1*(20/250))*NORMSDIST(M2199)</f>
        <v>2.5228047101020792</v>
      </c>
      <c r="K2199">
        <f>+J2199-H2199-EXP(-$K$2*20/250)*C2199+EXP(-$K$1*20/250)*C2199</f>
        <v>0</v>
      </c>
      <c r="L2199">
        <f>+(LN(C2199/C2199)+($K$1-$K$2+0.5*F2220^2)*20/250)/F2220/SQRT(20/250)</f>
        <v>1.4239917438743172E-2</v>
      </c>
      <c r="M2199">
        <f>L2199-F2220*SQRT(20/250)</f>
        <v>-1.4239917438743172E-2</v>
      </c>
    </row>
    <row r="2200" spans="1:13" x14ac:dyDescent="0.15">
      <c r="A2200" s="2">
        <v>29005</v>
      </c>
      <c r="B2200" s="1" t="e">
        <f>NA()</f>
        <v>#N/A</v>
      </c>
      <c r="C2200" s="1">
        <f t="shared" si="204"/>
        <v>222.05</v>
      </c>
      <c r="D2200">
        <f t="shared" si="205"/>
        <v>5.4029025817381111</v>
      </c>
      <c r="E2200">
        <f t="shared" si="208"/>
        <v>0</v>
      </c>
      <c r="F2200">
        <f t="shared" si="203"/>
        <v>0.14348483372045034</v>
      </c>
      <c r="G2200" s="4">
        <f t="shared" si="206"/>
        <v>5.5</v>
      </c>
      <c r="H2200">
        <f>C2200*EXP(-$K$1*(20/250))*NORMSDIST(-M2200)-C2200*EXP(-$K$2*(20/250))*NORMSDIST(-L2200)</f>
        <v>2.5261585761963801</v>
      </c>
      <c r="I2200" s="4">
        <f t="shared" si="207"/>
        <v>0</v>
      </c>
      <c r="J2200">
        <f>C2200*EXP(-$K$2*(20/250))*NORMSDIST(L2200)-C2200*EXP(-$K$1*(20/250))*NORMSDIST(M2200)</f>
        <v>2.5261585761963801</v>
      </c>
      <c r="K2200">
        <f>+J2200-H2200-EXP(-$K$2*20/250)*C2200+EXP(-$K$1*20/250)*C2200</f>
        <v>0</v>
      </c>
      <c r="L2200">
        <f>+(LN(C2200/C2200)+($K$1-$K$2+0.5*F2221^2)*20/250)/F2221/SQRT(20/250)</f>
        <v>1.4258849546632082E-2</v>
      </c>
      <c r="M2200">
        <f>L2200-F2221*SQRT(20/250)</f>
        <v>-1.4258849546632082E-2</v>
      </c>
    </row>
    <row r="2201" spans="1:13" x14ac:dyDescent="0.15">
      <c r="A2201" s="2">
        <v>29006</v>
      </c>
      <c r="B2201" s="1">
        <v>220.35</v>
      </c>
      <c r="C2201" s="1">
        <f t="shared" si="204"/>
        <v>220.35</v>
      </c>
      <c r="D2201">
        <f t="shared" si="205"/>
        <v>5.3952171912879958</v>
      </c>
      <c r="E2201">
        <f t="shared" si="208"/>
        <v>-7.6853904501152925E-3</v>
      </c>
      <c r="F2201">
        <f t="shared" si="203"/>
        <v>0.14513160576975309</v>
      </c>
      <c r="G2201" s="4">
        <f t="shared" si="206"/>
        <v>2.5499999999999829</v>
      </c>
      <c r="H2201">
        <f>C2201*EXP(-$K$1*(20/250))*NORMSDIST(-M2201)-C2201*EXP(-$K$2*(20/250))*NORMSDIST(-L2201)</f>
        <v>2.5030658775676216</v>
      </c>
      <c r="I2201" s="4">
        <f t="shared" si="207"/>
        <v>0</v>
      </c>
      <c r="J2201">
        <f>C2201*EXP(-$K$2*(20/250))*NORMSDIST(L2201)-C2201*EXP(-$K$1*(20/250))*NORMSDIST(M2201)</f>
        <v>2.5030658775676216</v>
      </c>
      <c r="K2201">
        <f>+J2201-H2201-EXP(-$K$2*20/250)*C2201+EXP(-$K$1*20/250)*C2201</f>
        <v>0</v>
      </c>
      <c r="L2201">
        <f>+(LN(C2201/C2201)+($K$1-$K$2+0.5*F2222^2)*20/250)/F2222/SQRT(20/250)</f>
        <v>1.4237503232943769E-2</v>
      </c>
      <c r="M2201">
        <f>L2201-F2222*SQRT(20/250)</f>
        <v>-1.4237503232943762E-2</v>
      </c>
    </row>
    <row r="2202" spans="1:13" x14ac:dyDescent="0.15">
      <c r="A2202" s="2">
        <v>29007</v>
      </c>
      <c r="B2202" s="1">
        <v>221.28</v>
      </c>
      <c r="C2202" s="1">
        <f t="shared" si="204"/>
        <v>221.28</v>
      </c>
      <c r="D2202">
        <f t="shared" si="205"/>
        <v>5.3994288679164484</v>
      </c>
      <c r="E2202">
        <f t="shared" si="208"/>
        <v>4.2116766284525653E-3</v>
      </c>
      <c r="F2202">
        <f t="shared" si="203"/>
        <v>0.14623672579410285</v>
      </c>
      <c r="G2202" s="4">
        <f t="shared" si="206"/>
        <v>2.9799999999999898</v>
      </c>
      <c r="H2202">
        <f>C2202*EXP(-$K$1*(20/250))*NORMSDIST(-M2202)-C2202*EXP(-$K$2*(20/250))*NORMSDIST(-L2202)</f>
        <v>2.4906130774288897</v>
      </c>
      <c r="I2202" s="4">
        <f t="shared" si="207"/>
        <v>0</v>
      </c>
      <c r="J2202">
        <f>C2202*EXP(-$K$2*(20/250))*NORMSDIST(L2202)-C2202*EXP(-$K$1*(20/250))*NORMSDIST(M2202)</f>
        <v>2.4906130774288897</v>
      </c>
      <c r="K2202">
        <f>+J2202-H2202-EXP(-$K$2*20/250)*C2202+EXP(-$K$1*20/250)*C2202</f>
        <v>0</v>
      </c>
      <c r="L2202">
        <f>+(LN(C2202/C2202)+($K$1-$K$2+0.5*F2223^2)*20/250)/F2223/SQRT(20/250)</f>
        <v>1.4107122726759241E-2</v>
      </c>
      <c r="M2202">
        <f>L2202-F2223*SQRT(20/250)</f>
        <v>-1.4107122726759241E-2</v>
      </c>
    </row>
    <row r="2203" spans="1:13" x14ac:dyDescent="0.15">
      <c r="A2203" s="2">
        <v>29010</v>
      </c>
      <c r="B2203" s="1">
        <v>219.75</v>
      </c>
      <c r="C2203" s="1">
        <f t="shared" si="204"/>
        <v>219.75</v>
      </c>
      <c r="D2203">
        <f t="shared" si="205"/>
        <v>5.392490536565286</v>
      </c>
      <c r="E2203">
        <f t="shared" si="208"/>
        <v>-6.9383313511623967E-3</v>
      </c>
      <c r="F2203">
        <f t="shared" si="203"/>
        <v>0.13915455069794933</v>
      </c>
      <c r="G2203" s="4">
        <f t="shared" si="206"/>
        <v>1.3499999999999943</v>
      </c>
      <c r="H2203">
        <f>C2203*EXP(-$K$1*(20/250))*NORMSDIST(-M2203)-C2203*EXP(-$K$2*(20/250))*NORMSDIST(-L2203)</f>
        <v>2.408882743087247</v>
      </c>
      <c r="I2203" s="4">
        <f t="shared" si="207"/>
        <v>0</v>
      </c>
      <c r="J2203">
        <f>C2203*EXP(-$K$2*(20/250))*NORMSDIST(L2203)-C2203*EXP(-$K$1*(20/250))*NORMSDIST(M2203)</f>
        <v>2.408882743087247</v>
      </c>
      <c r="K2203">
        <f>+J2203-H2203-EXP(-$K$2*20/250)*C2203+EXP(-$K$1*20/250)*C2203</f>
        <v>0</v>
      </c>
      <c r="L2203">
        <f>+(LN(C2203/C2203)+($K$1-$K$2+0.5*F2224^2)*20/250)/F2224/SQRT(20/250)</f>
        <v>1.3739166235155363E-2</v>
      </c>
      <c r="M2203">
        <f>L2203-F2224*SQRT(20/250)</f>
        <v>-1.3739166235155359E-2</v>
      </c>
    </row>
    <row r="2204" spans="1:13" x14ac:dyDescent="0.15">
      <c r="A2204" s="2">
        <v>29011</v>
      </c>
      <c r="B2204" s="1">
        <v>221.15</v>
      </c>
      <c r="C2204" s="1">
        <f t="shared" si="204"/>
        <v>221.15</v>
      </c>
      <c r="D2204">
        <f t="shared" si="205"/>
        <v>5.3988412043143361</v>
      </c>
      <c r="E2204">
        <f t="shared" si="208"/>
        <v>6.3506677490501318E-3</v>
      </c>
      <c r="F2204">
        <f t="shared" si="203"/>
        <v>8.7221189972790283E-2</v>
      </c>
      <c r="G2204" s="4">
        <f t="shared" si="206"/>
        <v>2.75</v>
      </c>
      <c r="H2204">
        <f>C2204*EXP(-$K$1*(20/250))*NORMSDIST(-M2204)-C2204*EXP(-$K$2*(20/250))*NORMSDIST(-L2204)</f>
        <v>2.3492640846510398</v>
      </c>
      <c r="I2204" s="4">
        <f t="shared" si="207"/>
        <v>0</v>
      </c>
      <c r="J2204">
        <f>C2204*EXP(-$K$2*(20/250))*NORMSDIST(L2204)-C2204*EXP(-$K$1*(20/250))*NORMSDIST(M2204)</f>
        <v>2.3492640846510398</v>
      </c>
      <c r="K2204">
        <f>+J2204-H2204-EXP(-$K$2*20/250)*C2204+EXP(-$K$1*20/250)*C2204</f>
        <v>0</v>
      </c>
      <c r="L2204">
        <f>+(LN(C2204/C2204)+($K$1-$K$2+0.5*F2225^2)*20/250)/F2225/SQRT(20/250)</f>
        <v>1.3314279363079573E-2</v>
      </c>
      <c r="M2204">
        <f>L2204-F2225*SQRT(20/250)</f>
        <v>-1.331427936307957E-2</v>
      </c>
    </row>
    <row r="2205" spans="1:13" x14ac:dyDescent="0.15">
      <c r="A2205" s="2">
        <v>29012</v>
      </c>
      <c r="B2205" s="1">
        <v>220.35</v>
      </c>
      <c r="C2205" s="1">
        <f t="shared" si="204"/>
        <v>220.35</v>
      </c>
      <c r="D2205">
        <f t="shared" si="205"/>
        <v>5.3952171912879958</v>
      </c>
      <c r="E2205">
        <f t="shared" si="208"/>
        <v>-3.6240130263403003E-3</v>
      </c>
      <c r="F2205">
        <f t="shared" si="203"/>
        <v>8.8906191400087556E-2</v>
      </c>
      <c r="G2205" s="4">
        <f t="shared" si="206"/>
        <v>3.3499999999999943</v>
      </c>
      <c r="H2205">
        <f>C2205*EXP(-$K$1*(20/250))*NORMSDIST(-M2205)-C2205*EXP(-$K$2*(20/250))*NORMSDIST(-L2205)</f>
        <v>2.3808631624439585</v>
      </c>
      <c r="I2205" s="4">
        <f t="shared" si="207"/>
        <v>0</v>
      </c>
      <c r="J2205">
        <f>C2205*EXP(-$K$2*(20/250))*NORMSDIST(L2205)-C2205*EXP(-$K$1*(20/250))*NORMSDIST(M2205)</f>
        <v>2.3808631624439585</v>
      </c>
      <c r="K2205">
        <f>+J2205-H2205-EXP(-$K$2*20/250)*C2205+EXP(-$K$1*20/250)*C2205</f>
        <v>0</v>
      </c>
      <c r="L2205">
        <f>+(LN(C2205/C2205)+($K$1-$K$2+0.5*F2226^2)*20/250)/F2226/SQRT(20/250)</f>
        <v>1.3542367454744188E-2</v>
      </c>
      <c r="M2205">
        <f>L2205-F2226*SQRT(20/250)</f>
        <v>-1.3542367454744192E-2</v>
      </c>
    </row>
    <row r="2206" spans="1:13" x14ac:dyDescent="0.15">
      <c r="A2206" s="2">
        <v>29013</v>
      </c>
      <c r="B2206" s="1">
        <v>219.55</v>
      </c>
      <c r="C2206" s="1">
        <f t="shared" si="204"/>
        <v>219.55</v>
      </c>
      <c r="D2206">
        <f t="shared" si="205"/>
        <v>5.3915799970077263</v>
      </c>
      <c r="E2206">
        <f t="shared" si="208"/>
        <v>-3.6371942802695401E-3</v>
      </c>
      <c r="F2206">
        <f t="shared" ref="F2206:F2269" si="209">STDEV(E2186:E2206)*SQRT(250)</f>
        <v>8.2449510113582911E-2</v>
      </c>
      <c r="G2206" s="4">
        <f t="shared" si="206"/>
        <v>2.0500000000000114</v>
      </c>
      <c r="H2206">
        <f>C2206*EXP(-$K$1*(20/250))*NORMSDIST(-M2206)-C2206*EXP(-$K$2*(20/250))*NORMSDIST(-L2206)</f>
        <v>2.3706876780358073</v>
      </c>
      <c r="I2206" s="4">
        <f t="shared" si="207"/>
        <v>0</v>
      </c>
      <c r="J2206">
        <f>C2206*EXP(-$K$2*(20/250))*NORMSDIST(L2206)-C2206*EXP(-$K$1*(20/250))*NORMSDIST(M2206)</f>
        <v>2.3706876780358073</v>
      </c>
      <c r="K2206">
        <f>+J2206-H2206-EXP(-$K$2*20/250)*C2206+EXP(-$K$1*20/250)*C2206</f>
        <v>0</v>
      </c>
      <c r="L2206">
        <f>+(LN(C2206/C2206)+($K$1-$K$2+0.5*F2227^2)*20/250)/F2227/SQRT(20/250)</f>
        <v>1.3533623699116567E-2</v>
      </c>
      <c r="M2206">
        <f>L2206-F2227*SQRT(20/250)</f>
        <v>-1.3533623699116567E-2</v>
      </c>
    </row>
    <row r="2207" spans="1:13" x14ac:dyDescent="0.15">
      <c r="A2207" s="2">
        <v>29014</v>
      </c>
      <c r="B2207" s="1">
        <v>218.6</v>
      </c>
      <c r="C2207" s="1">
        <f t="shared" si="204"/>
        <v>218.6</v>
      </c>
      <c r="D2207">
        <f t="shared" si="205"/>
        <v>5.3872435757424384</v>
      </c>
      <c r="E2207">
        <f t="shared" si="208"/>
        <v>-4.336421265287882E-3</v>
      </c>
      <c r="F2207">
        <f t="shared" si="209"/>
        <v>8.2401487712473478E-2</v>
      </c>
      <c r="G2207" s="4">
        <f t="shared" si="206"/>
        <v>1.0999999999999943</v>
      </c>
      <c r="H2207">
        <f>C2207*EXP(-$K$1*(20/250))*NORMSDIST(-M2207)-C2207*EXP(-$K$2*(20/250))*NORMSDIST(-L2207)</f>
        <v>2.334798185109193</v>
      </c>
      <c r="I2207" s="4">
        <f t="shared" si="207"/>
        <v>0</v>
      </c>
      <c r="J2207">
        <f>C2207*EXP(-$K$2*(20/250))*NORMSDIST(L2207)-C2207*EXP(-$K$1*(20/250))*NORMSDIST(M2207)</f>
        <v>2.334798185109193</v>
      </c>
      <c r="K2207">
        <f>+J2207-H2207-EXP(-$K$2*20/250)*C2207+EXP(-$K$1*20/250)*C2207</f>
        <v>0</v>
      </c>
      <c r="L2207">
        <f>+(LN(C2207/C2207)+($K$1-$K$2+0.5*F2228^2)*20/250)/F2228/SQRT(20/250)</f>
        <v>1.3386655862697191E-2</v>
      </c>
      <c r="M2207">
        <f>L2207-F2228*SQRT(20/250)</f>
        <v>-1.3386655862697194E-2</v>
      </c>
    </row>
    <row r="2208" spans="1:13" x14ac:dyDescent="0.15">
      <c r="A2208" s="2">
        <v>29017</v>
      </c>
      <c r="B2208" s="1">
        <v>218.83</v>
      </c>
      <c r="C2208" s="1">
        <f t="shared" si="204"/>
        <v>218.83</v>
      </c>
      <c r="D2208">
        <f t="shared" si="205"/>
        <v>5.3882951726662691</v>
      </c>
      <c r="E2208">
        <f t="shared" si="208"/>
        <v>1.0515969238307221E-3</v>
      </c>
      <c r="F2208">
        <f t="shared" si="209"/>
        <v>8.2182054405155691E-2</v>
      </c>
      <c r="G2208" s="4">
        <f t="shared" si="206"/>
        <v>1.1500000000000057</v>
      </c>
      <c r="H2208">
        <f>C2208*EXP(-$K$1*(20/250))*NORMSDIST(-M2208)-C2208*EXP(-$K$2*(20/250))*NORMSDIST(-L2208)</f>
        <v>2.3363877772924866</v>
      </c>
      <c r="I2208" s="4">
        <f t="shared" si="207"/>
        <v>0</v>
      </c>
      <c r="J2208">
        <f>C2208*EXP(-$K$2*(20/250))*NORMSDIST(L2208)-C2208*EXP(-$K$1*(20/250))*NORMSDIST(M2208)</f>
        <v>2.3363877772924866</v>
      </c>
      <c r="K2208">
        <f>+J2208-H2208-EXP(-$K$2*20/250)*C2208+EXP(-$K$1*20/250)*C2208</f>
        <v>0</v>
      </c>
      <c r="L2208">
        <f>+(LN(C2208/C2208)+($K$1-$K$2+0.5*F2229^2)*20/250)/F2229/SQRT(20/250)</f>
        <v>1.3381690008547519E-2</v>
      </c>
      <c r="M2208">
        <f>L2208-F2229*SQRT(20/250)</f>
        <v>-1.3381690008547512E-2</v>
      </c>
    </row>
    <row r="2209" spans="1:13" x14ac:dyDescent="0.15">
      <c r="A2209" s="2">
        <v>29018</v>
      </c>
      <c r="B2209" s="1">
        <v>219.7</v>
      </c>
      <c r="C2209" s="1">
        <f t="shared" si="204"/>
        <v>219.7</v>
      </c>
      <c r="D2209">
        <f t="shared" si="205"/>
        <v>5.3922629793905648</v>
      </c>
      <c r="E2209">
        <f t="shared" si="208"/>
        <v>3.9678067242956416E-3</v>
      </c>
      <c r="F2209">
        <f t="shared" si="209"/>
        <v>7.9785745414666612E-2</v>
      </c>
      <c r="G2209" s="4">
        <f t="shared" si="206"/>
        <v>2.25</v>
      </c>
      <c r="H2209">
        <f>C2209*EXP(-$K$1*(20/250))*NORMSDIST(-M2209)-C2209*EXP(-$K$2*(20/250))*NORMSDIST(-L2209)</f>
        <v>2.3154371076817881</v>
      </c>
      <c r="I2209" s="4">
        <f t="shared" si="207"/>
        <v>0</v>
      </c>
      <c r="J2209">
        <f>C2209*EXP(-$K$2*(20/250))*NORMSDIST(L2209)-C2209*EXP(-$K$1*(20/250))*NORMSDIST(M2209)</f>
        <v>2.3154371076817881</v>
      </c>
      <c r="K2209">
        <f>+J2209-H2209-EXP(-$K$2*20/250)*C2209+EXP(-$K$1*20/250)*C2209</f>
        <v>0</v>
      </c>
      <c r="L2209">
        <f>+(LN(C2209/C2209)+($K$1-$K$2+0.5*F2230^2)*20/250)/F2230/SQRT(20/250)</f>
        <v>1.3209169101940694E-2</v>
      </c>
      <c r="M2209">
        <f>L2209-F2230*SQRT(20/250)</f>
        <v>-1.320916910194069E-2</v>
      </c>
    </row>
    <row r="2210" spans="1:13" x14ac:dyDescent="0.15">
      <c r="A2210" s="2">
        <v>29019</v>
      </c>
      <c r="B2210" s="1">
        <v>220.15</v>
      </c>
      <c r="C2210" s="1">
        <f t="shared" si="204"/>
        <v>220.15</v>
      </c>
      <c r="D2210">
        <f t="shared" si="205"/>
        <v>5.3943091322017631</v>
      </c>
      <c r="E2210">
        <f t="shared" si="208"/>
        <v>2.046152811198354E-3</v>
      </c>
      <c r="F2210">
        <f t="shared" si="209"/>
        <v>7.9822655660398714E-2</v>
      </c>
      <c r="G2210" s="4">
        <f t="shared" si="206"/>
        <v>2.9000000000000057</v>
      </c>
      <c r="H2210">
        <f>C2210*EXP(-$K$1*(20/250))*NORMSDIST(-M2210)-C2210*EXP(-$K$2*(20/250))*NORMSDIST(-L2210)</f>
        <v>2.3090716469637584</v>
      </c>
      <c r="I2210" s="4">
        <f t="shared" si="207"/>
        <v>0</v>
      </c>
      <c r="J2210">
        <f>C2210*EXP(-$K$2*(20/250))*NORMSDIST(L2210)-C2210*EXP(-$K$1*(20/250))*NORMSDIST(M2210)</f>
        <v>2.3090716469637584</v>
      </c>
      <c r="K2210">
        <f>+J2210-H2210-EXP(-$K$2*20/250)*C2210+EXP(-$K$1*20/250)*C2210</f>
        <v>0</v>
      </c>
      <c r="L2210">
        <f>+(LN(C2210/C2210)+($K$1-$K$2+0.5*F2231^2)*20/250)/F2231/SQRT(20/250)</f>
        <v>1.3145925477332515E-2</v>
      </c>
      <c r="M2210">
        <f>L2210-F2231*SQRT(20/250)</f>
        <v>-1.3145925477332511E-2</v>
      </c>
    </row>
    <row r="2211" spans="1:13" x14ac:dyDescent="0.15">
      <c r="A2211" s="2">
        <v>29020</v>
      </c>
      <c r="B2211" s="1">
        <v>220.18</v>
      </c>
      <c r="C2211" s="1">
        <f t="shared" si="204"/>
        <v>220.18</v>
      </c>
      <c r="D2211">
        <f t="shared" si="205"/>
        <v>5.3944453936422567</v>
      </c>
      <c r="E2211">
        <f t="shared" si="208"/>
        <v>1.3626144049361244E-4</v>
      </c>
      <c r="F2211">
        <f t="shared" si="209"/>
        <v>7.9899704077083827E-2</v>
      </c>
      <c r="G2211" s="4">
        <f t="shared" si="206"/>
        <v>2.8300000000000125</v>
      </c>
      <c r="H2211">
        <f>C2211*EXP(-$K$1*(20/250))*NORMSDIST(-M2211)-C2211*EXP(-$K$2*(20/250))*NORMSDIST(-L2211)</f>
        <v>2.310383779748534</v>
      </c>
      <c r="I2211" s="4">
        <f t="shared" si="207"/>
        <v>0</v>
      </c>
      <c r="J2211">
        <f>C2211*EXP(-$K$2*(20/250))*NORMSDIST(L2211)-C2211*EXP(-$K$1*(20/250))*NORMSDIST(M2211)</f>
        <v>2.310383779748534</v>
      </c>
      <c r="K2211">
        <f>+J2211-H2211-EXP(-$K$2*20/250)*C2211+EXP(-$K$1*20/250)*C2211</f>
        <v>0</v>
      </c>
      <c r="L2211">
        <f>+(LN(C2211/C2211)+($K$1-$K$2+0.5*F2232^2)*20/250)/F2232/SQRT(20/250)</f>
        <v>1.3151603814317648E-2</v>
      </c>
      <c r="M2211">
        <f>L2211-F2232*SQRT(20/250)</f>
        <v>-1.3151603814317644E-2</v>
      </c>
    </row>
    <row r="2212" spans="1:13" x14ac:dyDescent="0.15">
      <c r="A2212" s="2">
        <v>29021</v>
      </c>
      <c r="B2212" s="1">
        <v>218.8</v>
      </c>
      <c r="C2212" s="1">
        <f t="shared" si="204"/>
        <v>218.8</v>
      </c>
      <c r="D2212">
        <f t="shared" si="205"/>
        <v>5.388158070547826</v>
      </c>
      <c r="E2212">
        <f t="shared" si="208"/>
        <v>-6.2873230944306968E-3</v>
      </c>
      <c r="F2212">
        <f t="shared" si="209"/>
        <v>7.592917794449712E-2</v>
      </c>
      <c r="G2212" s="4">
        <f t="shared" si="206"/>
        <v>2</v>
      </c>
      <c r="H2212">
        <f>C2212*EXP(-$K$1*(20/250))*NORMSDIST(-M2212)-C2212*EXP(-$K$2*(20/250))*NORMSDIST(-L2212)</f>
        <v>2.247006818765783</v>
      </c>
      <c r="I2212" s="4">
        <f t="shared" si="207"/>
        <v>0</v>
      </c>
      <c r="J2212">
        <f>C2212*EXP(-$K$2*(20/250))*NORMSDIST(L2212)-C2212*EXP(-$K$1*(20/250))*NORMSDIST(M2212)</f>
        <v>2.247006818765783</v>
      </c>
      <c r="K2212">
        <f>+J2212-H2212-EXP(-$K$2*20/250)*C2212+EXP(-$K$1*20/250)*C2212</f>
        <v>0</v>
      </c>
      <c r="L2212">
        <f>+(LN(C2212/C2212)+($K$1-$K$2+0.5*F2233^2)*20/250)/F2233/SQRT(20/250)</f>
        <v>1.2871495317522954E-2</v>
      </c>
      <c r="M2212">
        <f>L2212-F2233*SQRT(20/250)</f>
        <v>-1.2871495317522954E-2</v>
      </c>
    </row>
    <row r="2213" spans="1:13" x14ac:dyDescent="0.15">
      <c r="A2213" s="2">
        <v>29024</v>
      </c>
      <c r="B2213" s="1">
        <v>219.9</v>
      </c>
      <c r="C2213" s="1">
        <f t="shared" si="204"/>
        <v>219.9</v>
      </c>
      <c r="D2213">
        <f t="shared" si="205"/>
        <v>5.3931728975607154</v>
      </c>
      <c r="E2213">
        <f t="shared" si="208"/>
        <v>5.0148270128893557E-3</v>
      </c>
      <c r="F2213">
        <f t="shared" si="209"/>
        <v>7.0408569089221912E-2</v>
      </c>
      <c r="G2213" s="4">
        <f t="shared" si="206"/>
        <v>3.4500000000000171</v>
      </c>
      <c r="H2213">
        <f>C2213*EXP(-$K$1*(20/250))*NORMSDIST(-M2213)-C2213*EXP(-$K$2*(20/250))*NORMSDIST(-L2213)</f>
        <v>2.2058480167133325</v>
      </c>
      <c r="I2213" s="4">
        <f t="shared" si="207"/>
        <v>0</v>
      </c>
      <c r="J2213">
        <f>C2213*EXP(-$K$2*(20/250))*NORMSDIST(L2213)-C2213*EXP(-$K$1*(20/250))*NORMSDIST(M2213)</f>
        <v>2.2058480167133325</v>
      </c>
      <c r="K2213">
        <f>+J2213-H2213-EXP(-$K$2*20/250)*C2213+EXP(-$K$1*20/250)*C2213</f>
        <v>0</v>
      </c>
      <c r="L2213">
        <f>+(LN(C2213/C2213)+($K$1-$K$2+0.5*F2234^2)*20/250)/F2234/SQRT(20/250)</f>
        <v>1.2572502670451575E-2</v>
      </c>
      <c r="M2213">
        <f>L2213-F2234*SQRT(20/250)</f>
        <v>-1.2572502670451575E-2</v>
      </c>
    </row>
    <row r="2214" spans="1:13" x14ac:dyDescent="0.15">
      <c r="A2214" s="2">
        <v>29025</v>
      </c>
      <c r="B2214" s="1">
        <v>218.65</v>
      </c>
      <c r="C2214" s="1">
        <f t="shared" si="204"/>
        <v>218.65</v>
      </c>
      <c r="D2214">
        <f t="shared" si="205"/>
        <v>5.3874722778589295</v>
      </c>
      <c r="E2214">
        <f t="shared" si="208"/>
        <v>-5.700619701785925E-3</v>
      </c>
      <c r="F2214">
        <f t="shared" si="209"/>
        <v>7.333668458129132E-2</v>
      </c>
      <c r="G2214" s="4">
        <f t="shared" si="206"/>
        <v>5.0500000000000114</v>
      </c>
      <c r="H2214">
        <f>C2214*EXP(-$K$1*(20/250))*NORMSDIST(-M2214)-C2214*EXP(-$K$2*(20/250))*NORMSDIST(-L2214)</f>
        <v>2.4068069710946531</v>
      </c>
      <c r="I2214" s="4">
        <f t="shared" si="207"/>
        <v>0</v>
      </c>
      <c r="J2214">
        <f>C2214*EXP(-$K$2*(20/250))*NORMSDIST(L2214)-C2214*EXP(-$K$1*(20/250))*NORMSDIST(M2214)</f>
        <v>2.4068069710946531</v>
      </c>
      <c r="K2214">
        <f>+J2214-H2214-EXP(-$K$2*20/250)*C2214+EXP(-$K$1*20/250)*C2214</f>
        <v>0</v>
      </c>
      <c r="L2214">
        <f>+(LN(C2214/C2214)+($K$1-$K$2+0.5*F2235^2)*20/250)/F2235/SQRT(20/250)</f>
        <v>1.3796391018226654E-2</v>
      </c>
      <c r="M2214">
        <f>L2214-F2235*SQRT(20/250)</f>
        <v>-1.3796391018226654E-2</v>
      </c>
    </row>
    <row r="2215" spans="1:13" x14ac:dyDescent="0.15">
      <c r="A2215" s="2">
        <v>29026</v>
      </c>
      <c r="B2215" s="1">
        <v>219</v>
      </c>
      <c r="C2215" s="1">
        <f t="shared" si="204"/>
        <v>219</v>
      </c>
      <c r="D2215">
        <f t="shared" si="205"/>
        <v>5.389071729816501</v>
      </c>
      <c r="E2215">
        <f t="shared" si="208"/>
        <v>1.5994519575714961E-3</v>
      </c>
      <c r="F2215">
        <f t="shared" si="209"/>
        <v>7.2902705654245073E-2</v>
      </c>
      <c r="G2215" s="4">
        <f t="shared" si="206"/>
        <v>3</v>
      </c>
      <c r="H2215">
        <f>C2215*EXP(-$K$1*(20/250))*NORMSDIST(-M2215)-C2215*EXP(-$K$2*(20/250))*NORMSDIST(-L2215)</f>
        <v>2.6218075937767082</v>
      </c>
      <c r="I2215" s="4">
        <f t="shared" si="207"/>
        <v>0</v>
      </c>
      <c r="J2215">
        <f>C2215*EXP(-$K$2*(20/250))*NORMSDIST(L2215)-C2215*EXP(-$K$1*(20/250))*NORMSDIST(M2215)</f>
        <v>2.6218075937767082</v>
      </c>
      <c r="K2215">
        <f>+J2215-H2215-EXP(-$K$2*20/250)*C2215+EXP(-$K$1*20/250)*C2215</f>
        <v>0</v>
      </c>
      <c r="L2215">
        <f>+(LN(C2215/C2215)+($K$1-$K$2+0.5*F2236^2)*20/250)/F2236/SQRT(20/250)</f>
        <v>1.5004894185191995E-2</v>
      </c>
      <c r="M2215">
        <f>L2215-F2236*SQRT(20/250)</f>
        <v>-1.5004894185191998E-2</v>
      </c>
    </row>
    <row r="2216" spans="1:13" x14ac:dyDescent="0.15">
      <c r="A2216" s="2">
        <v>29027</v>
      </c>
      <c r="B2216" s="1">
        <v>218.95</v>
      </c>
      <c r="C2216" s="1">
        <f t="shared" si="204"/>
        <v>218.95</v>
      </c>
      <c r="D2216">
        <f t="shared" si="205"/>
        <v>5.3888433932474076</v>
      </c>
      <c r="E2216">
        <f t="shared" si="208"/>
        <v>-2.2833656909337918E-4</v>
      </c>
      <c r="F2216">
        <f t="shared" si="209"/>
        <v>7.2805862913199543E-2</v>
      </c>
      <c r="G2216" s="4">
        <f t="shared" si="206"/>
        <v>1.8499999999999943</v>
      </c>
      <c r="H2216">
        <f>C2216*EXP(-$K$1*(20/250))*NORMSDIST(-M2216)-C2216*EXP(-$K$2*(20/250))*NORMSDIST(-L2216)</f>
        <v>2.6664841110869446</v>
      </c>
      <c r="I2216" s="4">
        <f t="shared" si="207"/>
        <v>0</v>
      </c>
      <c r="J2216">
        <f>C2216*EXP(-$K$2*(20/250))*NORMSDIST(L2216)-C2216*EXP(-$K$1*(20/250))*NORMSDIST(M2216)</f>
        <v>2.6664841110869446</v>
      </c>
      <c r="K2216">
        <f>+J2216-H2216-EXP(-$K$2*20/250)*C2216+EXP(-$K$1*20/250)*C2216</f>
        <v>0</v>
      </c>
      <c r="L2216">
        <f>+(LN(C2216/C2216)+($K$1-$K$2+0.5*F2237^2)*20/250)/F2237/SQRT(20/250)</f>
        <v>1.5264087729461299E-2</v>
      </c>
      <c r="M2216">
        <f>L2216-F2237*SQRT(20/250)</f>
        <v>-1.5264087729461299E-2</v>
      </c>
    </row>
    <row r="2217" spans="1:13" x14ac:dyDescent="0.15">
      <c r="A2217" s="2">
        <v>29028</v>
      </c>
      <c r="B2217" s="1">
        <v>215.8</v>
      </c>
      <c r="C2217" s="1">
        <f t="shared" si="204"/>
        <v>215.8</v>
      </c>
      <c r="D2217">
        <f t="shared" si="205"/>
        <v>5.3743520528240341</v>
      </c>
      <c r="E2217">
        <f t="shared" si="208"/>
        <v>-1.4491340423373522E-2</v>
      </c>
      <c r="F2217">
        <f t="shared" si="209"/>
        <v>8.8082322563438467E-2</v>
      </c>
      <c r="G2217" s="4">
        <f t="shared" si="206"/>
        <v>5.0000000000011369E-2</v>
      </c>
      <c r="H2217">
        <f>C2217*EXP(-$K$1*(20/250))*NORMSDIST(-M2217)-C2217*EXP(-$K$2*(20/250))*NORMSDIST(-L2217)</f>
        <v>2.3800239791634823</v>
      </c>
      <c r="I2217" s="4">
        <f t="shared" si="207"/>
        <v>0</v>
      </c>
      <c r="J2217">
        <f>C2217*EXP(-$K$2*(20/250))*NORMSDIST(L2217)-C2217*EXP(-$K$1*(20/250))*NORMSDIST(M2217)</f>
        <v>2.3800239791634823</v>
      </c>
      <c r="K2217">
        <f>+J2217-H2217-EXP(-$K$2*20/250)*C2217+EXP(-$K$1*20/250)*C2217</f>
        <v>0</v>
      </c>
      <c r="L2217">
        <f>+(LN(C2217/C2217)+($K$1-$K$2+0.5*F2238^2)*20/250)/F2238/SQRT(20/250)</f>
        <v>1.3823043071332142E-2</v>
      </c>
      <c r="M2217">
        <f>L2217-F2238*SQRT(20/250)</f>
        <v>-1.3823043071332142E-2</v>
      </c>
    </row>
    <row r="2218" spans="1:13" x14ac:dyDescent="0.15">
      <c r="A2218" s="2">
        <v>29031</v>
      </c>
      <c r="B2218" s="1">
        <v>213.24</v>
      </c>
      <c r="C2218" s="1">
        <f t="shared" si="204"/>
        <v>213.24</v>
      </c>
      <c r="D2218">
        <f t="shared" si="205"/>
        <v>5.36241829195456</v>
      </c>
      <c r="E2218">
        <f t="shared" si="208"/>
        <v>-1.1933760869474064E-2</v>
      </c>
      <c r="F2218">
        <f t="shared" si="209"/>
        <v>9.3744648161296101E-2</v>
      </c>
      <c r="G2218" s="4">
        <f t="shared" si="206"/>
        <v>0</v>
      </c>
      <c r="H2218">
        <f>C2218*EXP(-$K$1*(20/250))*NORMSDIST(-M2218)-C2218*EXP(-$K$2*(20/250))*NORMSDIST(-L2218)</f>
        <v>2.1852604768937454</v>
      </c>
      <c r="I2218" s="4">
        <f t="shared" si="207"/>
        <v>1.1599999999999966</v>
      </c>
      <c r="J2218">
        <f>C2218*EXP(-$K$2*(20/250))*NORMSDIST(L2218)-C2218*EXP(-$K$1*(20/250))*NORMSDIST(M2218)</f>
        <v>2.1852604768937454</v>
      </c>
      <c r="K2218">
        <f>+J2218-H2218-EXP(-$K$2*20/250)*C2218+EXP(-$K$1*20/250)*C2218</f>
        <v>0</v>
      </c>
      <c r="L2218">
        <f>+(LN(C2218/C2218)+($K$1-$K$2+0.5*F2239^2)*20/250)/F2239/SQRT(20/250)</f>
        <v>1.2844180992188458E-2</v>
      </c>
      <c r="M2218">
        <f>L2218-F2239*SQRT(20/250)</f>
        <v>-1.2844180992188458E-2</v>
      </c>
    </row>
    <row r="2219" spans="1:13" x14ac:dyDescent="0.15">
      <c r="A2219" s="2">
        <v>29032</v>
      </c>
      <c r="B2219" s="1">
        <v>215.9</v>
      </c>
      <c r="C2219" s="1">
        <f t="shared" si="204"/>
        <v>215.9</v>
      </c>
      <c r="D2219">
        <f t="shared" si="205"/>
        <v>5.3748153375207615</v>
      </c>
      <c r="E2219">
        <f t="shared" si="208"/>
        <v>1.239704556620147E-2</v>
      </c>
      <c r="F2219">
        <f t="shared" si="209"/>
        <v>0.10422141931655635</v>
      </c>
      <c r="G2219" s="4">
        <f t="shared" si="206"/>
        <v>0.65000000000000568</v>
      </c>
      <c r="H2219">
        <f>C2219*EXP(-$K$1*(20/250))*NORMSDIST(-M2219)-C2219*EXP(-$K$2*(20/250))*NORMSDIST(-L2219)</f>
        <v>1.9693968806997759</v>
      </c>
      <c r="I2219" s="4">
        <f t="shared" si="207"/>
        <v>0</v>
      </c>
      <c r="J2219">
        <f>C2219*EXP(-$K$2*(20/250))*NORMSDIST(L2219)-C2219*EXP(-$K$1*(20/250))*NORMSDIST(M2219)</f>
        <v>1.9693968806997759</v>
      </c>
      <c r="K2219">
        <f>+J2219-H2219-EXP(-$K$2*20/250)*C2219+EXP(-$K$1*20/250)*C2219</f>
        <v>0</v>
      </c>
      <c r="L2219">
        <f>+(LN(C2219/C2219)+($K$1-$K$2+0.5*F2240^2)*20/250)/F2240/SQRT(20/250)</f>
        <v>1.1432731463264539E-2</v>
      </c>
      <c r="M2219">
        <f>L2219-F2240*SQRT(20/250)</f>
        <v>-1.1432731463264539E-2</v>
      </c>
    </row>
    <row r="2220" spans="1:13" x14ac:dyDescent="0.15">
      <c r="A2220" s="2">
        <v>29033</v>
      </c>
      <c r="B2220" s="1">
        <v>216.4</v>
      </c>
      <c r="C2220" s="1">
        <f t="shared" si="204"/>
        <v>216.4</v>
      </c>
      <c r="D2220">
        <f t="shared" si="205"/>
        <v>5.3771285469723269</v>
      </c>
      <c r="E2220">
        <f t="shared" si="208"/>
        <v>2.3132094515654344E-3</v>
      </c>
      <c r="F2220">
        <f t="shared" si="209"/>
        <v>0.1006914218447187</v>
      </c>
      <c r="G2220" s="4">
        <f t="shared" si="206"/>
        <v>1.3700000000000045</v>
      </c>
      <c r="H2220">
        <f>C2220*EXP(-$K$1*(20/250))*NORMSDIST(-M2220)-C2220*EXP(-$K$2*(20/250))*NORMSDIST(-L2220)</f>
        <v>1.9629918890106097</v>
      </c>
      <c r="I2220" s="4">
        <f t="shared" si="207"/>
        <v>0</v>
      </c>
      <c r="J2220">
        <f>C2220*EXP(-$K$2*(20/250))*NORMSDIST(L2220)-C2220*EXP(-$K$1*(20/250))*NORMSDIST(M2220)</f>
        <v>1.9629918890106097</v>
      </c>
      <c r="K2220">
        <f>+J2220-H2220-EXP(-$K$2*20/250)*C2220+EXP(-$K$1*20/250)*C2220</f>
        <v>0</v>
      </c>
      <c r="L2220">
        <f>+(LN(C2220/C2220)+($K$1-$K$2+0.5*F2241^2)*20/250)/F2241/SQRT(20/250)</f>
        <v>1.1369216670801072E-2</v>
      </c>
      <c r="M2220">
        <f>L2220-F2241*SQRT(20/250)</f>
        <v>-1.1369216670801076E-2</v>
      </c>
    </row>
    <row r="2221" spans="1:13" x14ac:dyDescent="0.15">
      <c r="A2221" s="2">
        <v>29034</v>
      </c>
      <c r="B2221" s="1">
        <v>216.55</v>
      </c>
      <c r="C2221" s="1">
        <f t="shared" si="204"/>
        <v>216.55</v>
      </c>
      <c r="D2221">
        <f t="shared" si="205"/>
        <v>5.3778214676606355</v>
      </c>
      <c r="E2221">
        <f t="shared" si="208"/>
        <v>6.9292068830861808E-4</v>
      </c>
      <c r="F2221">
        <f t="shared" si="209"/>
        <v>0.10082529206342274</v>
      </c>
      <c r="G2221" s="4">
        <f t="shared" si="206"/>
        <v>1.1500000000000057</v>
      </c>
      <c r="H2221">
        <f>C2221*EXP(-$K$1*(20/250))*NORMSDIST(-M2221)-C2221*EXP(-$K$2*(20/250))*NORMSDIST(-L2221)</f>
        <v>1.9701303625706856</v>
      </c>
      <c r="I2221" s="4">
        <f t="shared" si="207"/>
        <v>0</v>
      </c>
      <c r="J2221">
        <f>C2221*EXP(-$K$2*(20/250))*NORMSDIST(L2221)-C2221*EXP(-$K$1*(20/250))*NORMSDIST(M2221)</f>
        <v>1.9701303625706856</v>
      </c>
      <c r="K2221">
        <f>+J2221-H2221-EXP(-$K$2*20/250)*C2221+EXP(-$K$1*20/250)*C2221</f>
        <v>0</v>
      </c>
      <c r="L2221">
        <f>+(LN(C2221/C2221)+($K$1-$K$2+0.5*F2242^2)*20/250)/F2242/SQRT(20/250)</f>
        <v>1.1402658709459763E-2</v>
      </c>
      <c r="M2221">
        <f>L2221-F2242*SQRT(20/250)</f>
        <v>-1.1402658709459763E-2</v>
      </c>
    </row>
    <row r="2222" spans="1:13" x14ac:dyDescent="0.15">
      <c r="A2222" s="2">
        <v>29035</v>
      </c>
      <c r="B2222" s="1">
        <v>217.8</v>
      </c>
      <c r="C2222" s="1">
        <f t="shared" si="204"/>
        <v>217.8</v>
      </c>
      <c r="D2222">
        <f t="shared" si="205"/>
        <v>5.38357721049886</v>
      </c>
      <c r="E2222">
        <f t="shared" si="208"/>
        <v>5.7557428382244424E-3</v>
      </c>
      <c r="F2222">
        <f t="shared" si="209"/>
        <v>0.10067435083179931</v>
      </c>
      <c r="G2222" s="4">
        <f t="shared" si="206"/>
        <v>2</v>
      </c>
      <c r="H2222">
        <f>C2222*EXP(-$K$1*(20/250))*NORMSDIST(-M2222)-C2222*EXP(-$K$2*(20/250))*NORMSDIST(-L2222)</f>
        <v>1.9188129437914938</v>
      </c>
      <c r="I2222" s="4">
        <f t="shared" si="207"/>
        <v>0</v>
      </c>
      <c r="J2222">
        <f>C2222*EXP(-$K$2*(20/250))*NORMSDIST(L2222)-C2222*EXP(-$K$1*(20/250))*NORMSDIST(M2222)</f>
        <v>1.9188129437914938</v>
      </c>
      <c r="K2222">
        <f>+J2222-H2222-EXP(-$K$2*20/250)*C2222+EXP(-$K$1*20/250)*C2222</f>
        <v>0</v>
      </c>
      <c r="L2222">
        <f>+(LN(C2222/C2222)+($K$1-$K$2+0.5*F2243^2)*20/250)/F2243/SQRT(20/250)</f>
        <v>1.1041892827579039E-2</v>
      </c>
      <c r="M2222">
        <f>L2222-F2243*SQRT(20/250)</f>
        <v>-1.1041892827579039E-2</v>
      </c>
    </row>
    <row r="2223" spans="1:13" x14ac:dyDescent="0.15">
      <c r="A2223" s="2">
        <v>29038</v>
      </c>
      <c r="B2223" s="1">
        <v>218.3</v>
      </c>
      <c r="C2223" s="1">
        <f t="shared" si="204"/>
        <v>218.3</v>
      </c>
      <c r="D2223">
        <f t="shared" si="205"/>
        <v>5.3858702635558986</v>
      </c>
      <c r="E2223">
        <f t="shared" si="208"/>
        <v>2.2930530570386409E-3</v>
      </c>
      <c r="F2223">
        <f t="shared" si="209"/>
        <v>9.975242143122319E-2</v>
      </c>
      <c r="G2223" s="4">
        <f t="shared" si="206"/>
        <v>1.6000000000000227</v>
      </c>
      <c r="H2223">
        <f>C2223*EXP(-$K$1*(20/250))*NORMSDIST(-M2223)-C2223*EXP(-$K$2*(20/250))*NORMSDIST(-L2223)</f>
        <v>1.9497287079689869</v>
      </c>
      <c r="I2223" s="4">
        <f t="shared" si="207"/>
        <v>0</v>
      </c>
      <c r="J2223">
        <f>C2223*EXP(-$K$2*(20/250))*NORMSDIST(L2223)-C2223*EXP(-$K$1*(20/250))*NORMSDIST(M2223)</f>
        <v>1.9497287079689869</v>
      </c>
      <c r="K2223">
        <f>+J2223-H2223-EXP(-$K$2*20/250)*C2223+EXP(-$K$1*20/250)*C2223</f>
        <v>0</v>
      </c>
      <c r="L2223">
        <f>+(LN(C2223/C2223)+($K$1-$K$2+0.5*F2244^2)*20/250)/F2244/SQRT(20/250)</f>
        <v>1.1194107136924201E-2</v>
      </c>
      <c r="M2223">
        <f>L2223-F2244*SQRT(20/250)</f>
        <v>-1.1194107136924201E-2</v>
      </c>
    </row>
    <row r="2224" spans="1:13" x14ac:dyDescent="0.15">
      <c r="A2224" s="2">
        <v>29039</v>
      </c>
      <c r="B2224" s="1">
        <v>218.4</v>
      </c>
      <c r="C2224" s="1">
        <f t="shared" si="204"/>
        <v>218.4</v>
      </c>
      <c r="D2224">
        <f t="shared" si="205"/>
        <v>5.38632824387075</v>
      </c>
      <c r="E2224">
        <f t="shared" si="208"/>
        <v>4.5798031485144719E-4</v>
      </c>
      <c r="F2224">
        <f t="shared" si="209"/>
        <v>9.7150576127276039E-2</v>
      </c>
      <c r="G2224" s="4">
        <f t="shared" si="206"/>
        <v>2.3499999999999943</v>
      </c>
      <c r="H2224">
        <f>C2224*EXP(-$K$1*(20/250))*NORMSDIST(-M2224)-C2224*EXP(-$K$2*(20/250))*NORMSDIST(-L2224)</f>
        <v>1.9619100922550388</v>
      </c>
      <c r="I2224" s="4">
        <f t="shared" si="207"/>
        <v>0</v>
      </c>
      <c r="J2224">
        <f>C2224*EXP(-$K$2*(20/250))*NORMSDIST(L2224)-C2224*EXP(-$K$1*(20/250))*NORMSDIST(M2224)</f>
        <v>1.9619100922550388</v>
      </c>
      <c r="K2224">
        <f>+J2224-H2224-EXP(-$K$2*20/250)*C2224+EXP(-$K$1*20/250)*C2224</f>
        <v>0</v>
      </c>
      <c r="L2224">
        <f>+(LN(C2224/C2224)+($K$1-$K$2+0.5*F2245^2)*20/250)/F2245/SQRT(20/250)</f>
        <v>1.1258890128596146E-2</v>
      </c>
      <c r="M2224">
        <f>L2224-F2245*SQRT(20/250)</f>
        <v>-1.1258890128596146E-2</v>
      </c>
    </row>
    <row r="2225" spans="1:13" x14ac:dyDescent="0.15">
      <c r="A2225" s="2">
        <v>29040</v>
      </c>
      <c r="B2225" s="1" t="e">
        <f>NA()</f>
        <v>#N/A</v>
      </c>
      <c r="C2225" s="1">
        <f t="shared" si="204"/>
        <v>218.4</v>
      </c>
      <c r="D2225">
        <f t="shared" si="205"/>
        <v>5.38632824387075</v>
      </c>
      <c r="E2225">
        <f t="shared" si="208"/>
        <v>0</v>
      </c>
      <c r="F2225">
        <f t="shared" si="209"/>
        <v>9.4146172242456722E-2</v>
      </c>
      <c r="G2225" s="4">
        <f t="shared" si="206"/>
        <v>1.8499999999999943</v>
      </c>
      <c r="H2225">
        <f>C2225*EXP(-$K$1*(20/250))*NORMSDIST(-M2225)-C2225*EXP(-$K$2*(20/250))*NORMSDIST(-L2225)</f>
        <v>1.9763097927911133</v>
      </c>
      <c r="I2225" s="4">
        <f t="shared" si="207"/>
        <v>0</v>
      </c>
      <c r="J2225">
        <f>C2225*EXP(-$K$2*(20/250))*NORMSDIST(L2225)-C2225*EXP(-$K$1*(20/250))*NORMSDIST(M2225)</f>
        <v>1.9763097927911133</v>
      </c>
      <c r="K2225">
        <f>+J2225-H2225-EXP(-$K$2*20/250)*C2225+EXP(-$K$1*20/250)*C2225</f>
        <v>0</v>
      </c>
      <c r="L2225">
        <f>+(LN(C2225/C2225)+($K$1-$K$2+0.5*F2246^2)*20/250)/F2246/SQRT(20/250)</f>
        <v>1.1341529783232926E-2</v>
      </c>
      <c r="M2225">
        <f>L2225-F2246*SQRT(20/250)</f>
        <v>-1.1341529783232919E-2</v>
      </c>
    </row>
    <row r="2226" spans="1:13" x14ac:dyDescent="0.15">
      <c r="A2226" s="2">
        <v>29041</v>
      </c>
      <c r="B2226" s="1">
        <v>217</v>
      </c>
      <c r="C2226" s="1">
        <f t="shared" si="204"/>
        <v>217</v>
      </c>
      <c r="D2226">
        <f t="shared" si="205"/>
        <v>5.3798973535404597</v>
      </c>
      <c r="E2226">
        <f t="shared" si="208"/>
        <v>-6.4308903302903175E-3</v>
      </c>
      <c r="F2226">
        <f t="shared" si="209"/>
        <v>9.5758998605696227E-2</v>
      </c>
      <c r="G2226" s="4">
        <f t="shared" si="206"/>
        <v>9.9999999999994316E-2</v>
      </c>
      <c r="H2226">
        <f>C2226*EXP(-$K$1*(20/250))*NORMSDIST(-M2226)-C2226*EXP(-$K$2*(20/250))*NORMSDIST(-L2226)</f>
        <v>1.8950623289054533</v>
      </c>
      <c r="I2226" s="4">
        <f t="shared" si="207"/>
        <v>0</v>
      </c>
      <c r="J2226">
        <f>C2226*EXP(-$K$2*(20/250))*NORMSDIST(L2226)-C2226*EXP(-$K$1*(20/250))*NORMSDIST(M2226)</f>
        <v>1.8950623289054533</v>
      </c>
      <c r="K2226">
        <f>+J2226-H2226-EXP(-$K$2*20/250)*C2226+EXP(-$K$1*20/250)*C2226</f>
        <v>0</v>
      </c>
      <c r="L2226">
        <f>+(LN(C2226/C2226)+($K$1-$K$2+0.5*F2247^2)*20/250)/F2247/SQRT(20/250)</f>
        <v>1.0945418580045677E-2</v>
      </c>
      <c r="M2226">
        <f>L2226-F2247*SQRT(20/250)</f>
        <v>-1.0945418580045673E-2</v>
      </c>
    </row>
    <row r="2227" spans="1:13" x14ac:dyDescent="0.15">
      <c r="A2227" s="2">
        <v>29042</v>
      </c>
      <c r="B2227" s="1">
        <v>217.5</v>
      </c>
      <c r="C2227" s="1">
        <f t="shared" si="204"/>
        <v>217.5</v>
      </c>
      <c r="D2227">
        <f t="shared" si="205"/>
        <v>5.3821988505287388</v>
      </c>
      <c r="E2227">
        <f t="shared" si="208"/>
        <v>2.3014969882790837E-3</v>
      </c>
      <c r="F2227">
        <f t="shared" si="209"/>
        <v>9.5697170916722918E-2</v>
      </c>
      <c r="G2227" s="4">
        <f t="shared" si="206"/>
        <v>1.0500000000000114</v>
      </c>
      <c r="H2227">
        <f>C2227*EXP(-$K$1*(20/250))*NORMSDIST(-M2227)-C2227*EXP(-$K$2*(20/250))*NORMSDIST(-L2227)</f>
        <v>1.8952850860720645</v>
      </c>
      <c r="I2227" s="4">
        <f t="shared" si="207"/>
        <v>0</v>
      </c>
      <c r="J2227">
        <f>C2227*EXP(-$K$2*(20/250))*NORMSDIST(L2227)-C2227*EXP(-$K$1*(20/250))*NORMSDIST(M2227)</f>
        <v>1.8952850860720645</v>
      </c>
      <c r="K2227">
        <f>+J2227-H2227-EXP(-$K$2*20/250)*C2227+EXP(-$K$1*20/250)*C2227</f>
        <v>0</v>
      </c>
      <c r="L2227">
        <f>+(LN(C2227/C2227)+($K$1-$K$2+0.5*F2248^2)*20/250)/F2248/SQRT(20/250)</f>
        <v>1.092153938126645E-2</v>
      </c>
      <c r="M2227">
        <f>L2227-F2248*SQRT(20/250)</f>
        <v>-1.092153938126645E-2</v>
      </c>
    </row>
    <row r="2228" spans="1:13" x14ac:dyDescent="0.15">
      <c r="A2228" s="2">
        <v>29045</v>
      </c>
      <c r="B2228" s="1">
        <v>217.5</v>
      </c>
      <c r="C2228" s="1">
        <f t="shared" si="204"/>
        <v>217.5</v>
      </c>
      <c r="D2228">
        <f t="shared" si="205"/>
        <v>5.3821988505287388</v>
      </c>
      <c r="E2228">
        <f t="shared" si="208"/>
        <v>0</v>
      </c>
      <c r="F2228">
        <f t="shared" si="209"/>
        <v>9.4657951379238367E-2</v>
      </c>
      <c r="G2228" s="4">
        <f t="shared" si="206"/>
        <v>1</v>
      </c>
      <c r="H2228">
        <f>C2228*EXP(-$K$1*(20/250))*NORMSDIST(-M2228)-C2228*EXP(-$K$2*(20/250))*NORMSDIST(-L2228)</f>
        <v>1.8955973938415127</v>
      </c>
      <c r="I2228" s="4">
        <f t="shared" si="207"/>
        <v>0</v>
      </c>
      <c r="J2228">
        <f>C2228*EXP(-$K$2*(20/250))*NORMSDIST(L2228)-C2228*EXP(-$K$1*(20/250))*NORMSDIST(M2228)</f>
        <v>1.8955973938415127</v>
      </c>
      <c r="K2228">
        <f>+J2228-H2228-EXP(-$K$2*20/250)*C2228+EXP(-$K$1*20/250)*C2228</f>
        <v>0</v>
      </c>
      <c r="L2228">
        <f>+(LN(C2228/C2228)+($K$1-$K$2+0.5*F2249^2)*20/250)/F2249/SQRT(20/250)</f>
        <v>1.0923339119618059E-2</v>
      </c>
      <c r="M2228">
        <f>L2228-F2249*SQRT(20/250)</f>
        <v>-1.0923339119618059E-2</v>
      </c>
    </row>
    <row r="2229" spans="1:13" x14ac:dyDescent="0.15">
      <c r="A2229" s="2">
        <v>29046</v>
      </c>
      <c r="B2229" s="1">
        <v>217.68</v>
      </c>
      <c r="C2229" s="1">
        <f t="shared" si="204"/>
        <v>217.68</v>
      </c>
      <c r="D2229">
        <f t="shared" si="205"/>
        <v>5.3830260944749906</v>
      </c>
      <c r="E2229">
        <f t="shared" si="208"/>
        <v>8.2724394625177666E-4</v>
      </c>
      <c r="F2229">
        <f t="shared" si="209"/>
        <v>9.4622837487802175E-2</v>
      </c>
      <c r="G2229" s="4">
        <f t="shared" si="206"/>
        <v>1.1800000000000068</v>
      </c>
      <c r="H2229">
        <f>C2229*EXP(-$K$1*(20/250))*NORMSDIST(-M2229)-C2229*EXP(-$K$2*(20/250))*NORMSDIST(-L2229)</f>
        <v>1.8950185751412079</v>
      </c>
      <c r="I2229" s="4">
        <f t="shared" si="207"/>
        <v>0</v>
      </c>
      <c r="J2229">
        <f>C2229*EXP(-$K$2*(20/250))*NORMSDIST(L2229)-C2229*EXP(-$K$1*(20/250))*NORMSDIST(M2229)</f>
        <v>1.8950185751412079</v>
      </c>
      <c r="K2229">
        <f>+J2229-H2229-EXP(-$K$2*20/250)*C2229+EXP(-$K$1*20/250)*C2229</f>
        <v>0</v>
      </c>
      <c r="L2229">
        <f>+(LN(C2229/C2229)+($K$1-$K$2+0.5*F2250^2)*20/250)/F2250/SQRT(20/250)</f>
        <v>1.0910973426837233E-2</v>
      </c>
      <c r="M2229">
        <f>L2229-F2250*SQRT(20/250)</f>
        <v>-1.0910973426837237E-2</v>
      </c>
    </row>
    <row r="2230" spans="1:13" x14ac:dyDescent="0.15">
      <c r="A2230" s="2">
        <v>29047</v>
      </c>
      <c r="B2230" s="1">
        <v>217.45</v>
      </c>
      <c r="C2230" s="1">
        <f t="shared" si="204"/>
        <v>217.45</v>
      </c>
      <c r="D2230">
        <f t="shared" si="205"/>
        <v>5.3819689390436469</v>
      </c>
      <c r="E2230">
        <f t="shared" si="208"/>
        <v>-1.0571554313436593E-3</v>
      </c>
      <c r="F2230">
        <f t="shared" si="209"/>
        <v>9.3402930458220818E-2</v>
      </c>
      <c r="G2230" s="4">
        <f t="shared" si="206"/>
        <v>1.3999999999999773</v>
      </c>
      <c r="H2230">
        <f>C2230*EXP(-$K$1*(20/250))*NORMSDIST(-M2230)-C2230*EXP(-$K$2*(20/250))*NORMSDIST(-L2230)</f>
        <v>1.8982402221534471</v>
      </c>
      <c r="I2230" s="4">
        <f t="shared" si="207"/>
        <v>0</v>
      </c>
      <c r="J2230">
        <f>C2230*EXP(-$K$2*(20/250))*NORMSDIST(L2230)-C2230*EXP(-$K$1*(20/250))*NORMSDIST(M2230)</f>
        <v>1.8982402221534471</v>
      </c>
      <c r="K2230">
        <f>+J2230-H2230-EXP(-$K$2*20/250)*C2230+EXP(-$K$1*20/250)*C2230</f>
        <v>0</v>
      </c>
      <c r="L2230">
        <f>+(LN(C2230/C2230)+($K$1-$K$2+0.5*F2251^2)*20/250)/F2251/SQRT(20/250)</f>
        <v>1.0941084259905594E-2</v>
      </c>
      <c r="M2230">
        <f>L2230-F2251*SQRT(20/250)</f>
        <v>-1.0941084259905594E-2</v>
      </c>
    </row>
    <row r="2231" spans="1:13" x14ac:dyDescent="0.15">
      <c r="A2231" s="2">
        <v>29048</v>
      </c>
      <c r="B2231" s="1">
        <v>217.25</v>
      </c>
      <c r="C2231" s="1">
        <f t="shared" si="204"/>
        <v>217.25</v>
      </c>
      <c r="D2231">
        <f t="shared" si="205"/>
        <v>5.3810487641455014</v>
      </c>
      <c r="E2231">
        <f t="shared" si="208"/>
        <v>-9.2017489814555375E-4</v>
      </c>
      <c r="F2231">
        <f t="shared" si="209"/>
        <v>9.2955730499948222E-2</v>
      </c>
      <c r="G2231" s="4">
        <f t="shared" si="206"/>
        <v>1.3499999999999943</v>
      </c>
      <c r="H2231">
        <f>C2231*EXP(-$K$1*(20/250))*NORMSDIST(-M2231)-C2231*EXP(-$K$2*(20/250))*NORMSDIST(-L2231)</f>
        <v>1.8960428114985604</v>
      </c>
      <c r="I2231" s="4">
        <f t="shared" si="207"/>
        <v>0</v>
      </c>
      <c r="J2231">
        <f>C2231*EXP(-$K$2*(20/250))*NORMSDIST(L2231)-C2231*EXP(-$K$1*(20/250))*NORMSDIST(M2231)</f>
        <v>1.8960428114985604</v>
      </c>
      <c r="K2231">
        <f>+J2231-H2231-EXP(-$K$2*20/250)*C2231+EXP(-$K$1*20/250)*C2231</f>
        <v>0</v>
      </c>
      <c r="L2231">
        <f>+(LN(C2231/C2231)+($K$1-$K$2+0.5*F2252^2)*20/250)/F2252/SQRT(20/250)</f>
        <v>1.0938479396814265E-2</v>
      </c>
      <c r="M2231">
        <f>L2231-F2252*SQRT(20/250)</f>
        <v>-1.0938479396814261E-2</v>
      </c>
    </row>
    <row r="2232" spans="1:13" x14ac:dyDescent="0.15">
      <c r="A2232" s="2">
        <v>29049</v>
      </c>
      <c r="B2232" s="1">
        <v>217.35</v>
      </c>
      <c r="C2232" s="1">
        <f t="shared" si="204"/>
        <v>217.35</v>
      </c>
      <c r="D2232">
        <f t="shared" si="205"/>
        <v>5.381508957434801</v>
      </c>
      <c r="E2232">
        <f t="shared" si="208"/>
        <v>4.6019328929958192E-4</v>
      </c>
      <c r="F2232">
        <f t="shared" si="209"/>
        <v>9.299588240582872E-2</v>
      </c>
      <c r="G2232" s="4">
        <f t="shared" si="206"/>
        <v>0.76999999999998181</v>
      </c>
      <c r="H2232">
        <f>C2232*EXP(-$K$1*(20/250))*NORMSDIST(-M2232)-C2232*EXP(-$K$2*(20/250))*NORMSDIST(-L2232)</f>
        <v>1.9184479714506466</v>
      </c>
      <c r="I2232" s="4">
        <f t="shared" si="207"/>
        <v>0</v>
      </c>
      <c r="J2232">
        <f>C2232*EXP(-$K$2*(20/250))*NORMSDIST(L2232)-C2232*EXP(-$K$1*(20/250))*NORMSDIST(M2232)</f>
        <v>1.9184479714506466</v>
      </c>
      <c r="K2232">
        <f>+J2232-H2232-EXP(-$K$2*20/250)*C2232+EXP(-$K$1*20/250)*C2232</f>
        <v>0</v>
      </c>
      <c r="L2232">
        <f>+(LN(C2232/C2232)+($K$1-$K$2+0.5*F2253^2)*20/250)/F2253/SQRT(20/250)</f>
        <v>1.1062650137694741E-2</v>
      </c>
      <c r="M2232">
        <f>L2232-F2253*SQRT(20/250)</f>
        <v>-1.1062650137694741E-2</v>
      </c>
    </row>
    <row r="2233" spans="1:13" x14ac:dyDescent="0.15">
      <c r="A2233" s="2">
        <v>29052</v>
      </c>
      <c r="B2233" s="1">
        <v>216.8</v>
      </c>
      <c r="C2233" s="1">
        <f t="shared" si="204"/>
        <v>216.8</v>
      </c>
      <c r="D2233">
        <f t="shared" si="205"/>
        <v>5.3789752695654913</v>
      </c>
      <c r="E2233">
        <f t="shared" si="208"/>
        <v>-2.533687869309631E-3</v>
      </c>
      <c r="F2233">
        <f t="shared" si="209"/>
        <v>9.101521623031375E-2</v>
      </c>
      <c r="G2233" s="4">
        <f t="shared" si="206"/>
        <v>0</v>
      </c>
      <c r="H2233">
        <f>C2233*EXP(-$K$1*(20/250))*NORMSDIST(-M2233)-C2233*EXP(-$K$2*(20/250))*NORMSDIST(-L2233)</f>
        <v>1.9042104860651818</v>
      </c>
      <c r="I2233" s="4">
        <f t="shared" si="207"/>
        <v>0</v>
      </c>
      <c r="J2233">
        <f>C2233*EXP(-$K$2*(20/250))*NORMSDIST(L2233)-C2233*EXP(-$K$1*(20/250))*NORMSDIST(M2233)</f>
        <v>1.9042104860651818</v>
      </c>
      <c r="K2233">
        <f>+J2233-H2233-EXP(-$K$2*20/250)*C2233+EXP(-$K$1*20/250)*C2233</f>
        <v>0</v>
      </c>
      <c r="L2233">
        <f>+(LN(C2233/C2233)+($K$1-$K$2+0.5*F2254^2)*20/250)/F2254/SQRT(20/250)</f>
        <v>1.1008404638022147E-2</v>
      </c>
      <c r="M2233">
        <f>L2233-F2254*SQRT(20/250)</f>
        <v>-1.1008404638022147E-2</v>
      </c>
    </row>
    <row r="2234" spans="1:13" x14ac:dyDescent="0.15">
      <c r="A2234" s="2">
        <v>29053</v>
      </c>
      <c r="B2234" s="1">
        <v>216.45</v>
      </c>
      <c r="C2234" s="1">
        <f t="shared" si="204"/>
        <v>216.45</v>
      </c>
      <c r="D2234">
        <f t="shared" si="205"/>
        <v>5.3773595738879898</v>
      </c>
      <c r="E2234">
        <f t="shared" si="208"/>
        <v>-1.6156956775015274E-3</v>
      </c>
      <c r="F2234">
        <f t="shared" si="209"/>
        <v>8.8901018947622867E-2</v>
      </c>
      <c r="G2234" s="4">
        <f t="shared" si="206"/>
        <v>0</v>
      </c>
      <c r="H2234">
        <f>C2234*EXP(-$K$1*(20/250))*NORMSDIST(-M2234)-C2234*EXP(-$K$2*(20/250))*NORMSDIST(-L2234)</f>
        <v>1.8957959217310218</v>
      </c>
      <c r="I2234" s="4">
        <f t="shared" si="207"/>
        <v>0.40000000000000568</v>
      </c>
      <c r="J2234">
        <f>C2234*EXP(-$K$2*(20/250))*NORMSDIST(L2234)-C2234*EXP(-$K$1*(20/250))*NORMSDIST(M2234)</f>
        <v>1.8957959217310218</v>
      </c>
      <c r="K2234">
        <f>+J2234-H2234-EXP(-$K$2*20/250)*C2234+EXP(-$K$1*20/250)*C2234</f>
        <v>0</v>
      </c>
      <c r="L2234">
        <f>+(LN(C2234/C2234)+($K$1-$K$2+0.5*F2255^2)*20/250)/F2255/SQRT(20/250)</f>
        <v>1.0977480022324564E-2</v>
      </c>
      <c r="M2234">
        <f>L2234-F2255*SQRT(20/250)</f>
        <v>-1.0977480022324567E-2</v>
      </c>
    </row>
    <row r="2235" spans="1:13" x14ac:dyDescent="0.15">
      <c r="A2235" s="2">
        <v>29054</v>
      </c>
      <c r="B2235" s="1">
        <v>213.6</v>
      </c>
      <c r="C2235" s="1">
        <f t="shared" si="204"/>
        <v>213.6</v>
      </c>
      <c r="D2235">
        <f t="shared" si="205"/>
        <v>5.3641051070860399</v>
      </c>
      <c r="E2235">
        <f t="shared" si="208"/>
        <v>-1.325446680194986E-2</v>
      </c>
      <c r="F2235">
        <f t="shared" si="209"/>
        <v>9.7555216448892451E-2</v>
      </c>
      <c r="G2235" s="4">
        <f t="shared" si="206"/>
        <v>0</v>
      </c>
      <c r="H2235">
        <f>C2235*EXP(-$K$1*(20/250))*NORMSDIST(-M2235)-C2235*EXP(-$K$2*(20/250))*NORMSDIST(-L2235)</f>
        <v>1.4638871917143916</v>
      </c>
      <c r="I2235" s="4">
        <f t="shared" si="207"/>
        <v>3.3799999999999955</v>
      </c>
      <c r="J2235">
        <f>C2235*EXP(-$K$2*(20/250))*NORMSDIST(L2235)-C2235*EXP(-$K$1*(20/250))*NORMSDIST(M2235)</f>
        <v>1.4638871917143916</v>
      </c>
      <c r="K2235">
        <f>+J2235-H2235-EXP(-$K$2*20/250)*C2235+EXP(-$K$1*20/250)*C2235</f>
        <v>0</v>
      </c>
      <c r="L2235">
        <f>+(LN(C2235/C2235)+($K$1-$K$2+0.5*F2256^2)*20/250)/F2256/SQRT(20/250)</f>
        <v>8.5895743160239943E-3</v>
      </c>
      <c r="M2235">
        <f>L2235-F2256*SQRT(20/250)</f>
        <v>-8.5895743160239943E-3</v>
      </c>
    </row>
    <row r="2236" spans="1:13" x14ac:dyDescent="0.15">
      <c r="A2236" s="2">
        <v>29055</v>
      </c>
      <c r="B2236" s="1">
        <v>216</v>
      </c>
      <c r="C2236" s="1">
        <f t="shared" si="204"/>
        <v>216</v>
      </c>
      <c r="D2236">
        <f t="shared" si="205"/>
        <v>5.3752784076841653</v>
      </c>
      <c r="E2236">
        <f t="shared" si="208"/>
        <v>1.117330059812538E-2</v>
      </c>
      <c r="F2236">
        <f t="shared" si="209"/>
        <v>0.10610062429335856</v>
      </c>
      <c r="G2236" s="4">
        <f t="shared" si="206"/>
        <v>0</v>
      </c>
      <c r="H2236">
        <f>C2236*EXP(-$K$1*(20/250))*NORMSDIST(-M2236)-C2236*EXP(-$K$2*(20/250))*NORMSDIST(-L2236)</f>
        <v>1.1640262383925091</v>
      </c>
      <c r="I2236" s="4">
        <f t="shared" si="207"/>
        <v>1.3000000000000114</v>
      </c>
      <c r="J2236">
        <f>C2236*EXP(-$K$2*(20/250))*NORMSDIST(L2236)-C2236*EXP(-$K$1*(20/250))*NORMSDIST(M2236)</f>
        <v>1.1640262383925091</v>
      </c>
      <c r="K2236">
        <f>+J2236-H2236-EXP(-$K$2*20/250)*C2236+EXP(-$K$1*20/250)*C2236</f>
        <v>0</v>
      </c>
      <c r="L2236">
        <f>+(LN(C2236/C2236)+($K$1-$K$2+0.5*F2257^2)*20/250)/F2257/SQRT(20/250)</f>
        <v>6.7541742266117423E-3</v>
      </c>
      <c r="M2236">
        <f>L2236-F2257*SQRT(20/250)</f>
        <v>-6.7541742266117406E-3</v>
      </c>
    </row>
    <row r="2237" spans="1:13" x14ac:dyDescent="0.15">
      <c r="A2237" s="2">
        <v>29056</v>
      </c>
      <c r="B2237" s="1">
        <v>217.1</v>
      </c>
      <c r="C2237" s="1">
        <f t="shared" si="204"/>
        <v>217.1</v>
      </c>
      <c r="D2237">
        <f t="shared" si="205"/>
        <v>5.3803580768842458</v>
      </c>
      <c r="E2237">
        <f t="shared" si="208"/>
        <v>5.0796692000805166E-3</v>
      </c>
      <c r="F2237">
        <f t="shared" si="209"/>
        <v>0.10793339942128456</v>
      </c>
      <c r="G2237" s="4">
        <f t="shared" si="206"/>
        <v>0</v>
      </c>
      <c r="H2237">
        <f>C2237*EXP(-$K$1*(20/250))*NORMSDIST(-M2237)-C2237*EXP(-$K$2*(20/250))*NORMSDIST(-L2237)</f>
        <v>1.0901947092379771</v>
      </c>
      <c r="I2237" s="4">
        <f t="shared" si="207"/>
        <v>0.28000000000000114</v>
      </c>
      <c r="J2237">
        <f>C2237*EXP(-$K$2*(20/250))*NORMSDIST(L2237)-C2237*EXP(-$K$1*(20/250))*NORMSDIST(M2237)</f>
        <v>1.0901947092379771</v>
      </c>
      <c r="K2237">
        <f>+J2237-H2237-EXP(-$K$2*20/250)*C2237+EXP(-$K$1*20/250)*C2237</f>
        <v>0</v>
      </c>
      <c r="L2237">
        <f>+(LN(C2237/C2237)+($K$1-$K$2+0.5*F2258^2)*20/250)/F2258/SQRT(20/250)</f>
        <v>6.2937147026374983E-3</v>
      </c>
      <c r="M2237">
        <f>L2237-F2258*SQRT(20/250)</f>
        <v>-6.2937147026374983E-3</v>
      </c>
    </row>
    <row r="2238" spans="1:13" x14ac:dyDescent="0.15">
      <c r="A2238" s="2">
        <v>29059</v>
      </c>
      <c r="B2238" s="1">
        <v>215.75</v>
      </c>
      <c r="C2238" s="1">
        <f t="shared" si="204"/>
        <v>215.75</v>
      </c>
      <c r="D2238">
        <f t="shared" si="205"/>
        <v>5.3741203299635369</v>
      </c>
      <c r="E2238">
        <f t="shared" si="208"/>
        <v>-6.2377469207088865E-3</v>
      </c>
      <c r="F2238">
        <f t="shared" si="209"/>
        <v>9.7743674923726792E-2</v>
      </c>
      <c r="G2238" s="4">
        <f t="shared" si="206"/>
        <v>0</v>
      </c>
      <c r="H2238">
        <f>C2238*EXP(-$K$1*(20/250))*NORMSDIST(-M2238)-C2238*EXP(-$K$2*(20/250))*NORMSDIST(-L2238)</f>
        <v>0.94211668159991291</v>
      </c>
      <c r="I2238" s="4">
        <f t="shared" si="207"/>
        <v>2.0999999999999943</v>
      </c>
      <c r="J2238">
        <f>C2238*EXP(-$K$2*(20/250))*NORMSDIST(L2238)-C2238*EXP(-$K$1*(20/250))*NORMSDIST(M2238)</f>
        <v>0.94211668159991291</v>
      </c>
      <c r="K2238">
        <f>+J2238-H2238-EXP(-$K$2*20/250)*C2238+EXP(-$K$1*20/250)*C2238</f>
        <v>0</v>
      </c>
      <c r="L2238">
        <f>+(LN(C2238/C2238)+($K$1-$K$2+0.5*F2259^2)*20/250)/F2259/SQRT(20/250)</f>
        <v>5.4728808831110464E-3</v>
      </c>
      <c r="M2238">
        <f>L2238-F2259*SQRT(20/250)</f>
        <v>-5.4728808831110464E-3</v>
      </c>
    </row>
    <row r="2239" spans="1:13" x14ac:dyDescent="0.15">
      <c r="A2239" s="2">
        <v>29060</v>
      </c>
      <c r="B2239" s="1">
        <v>214.4</v>
      </c>
      <c r="C2239" s="1">
        <f t="shared" si="204"/>
        <v>214.4</v>
      </c>
      <c r="D2239">
        <f t="shared" si="205"/>
        <v>5.3678434291966468</v>
      </c>
      <c r="E2239">
        <f t="shared" si="208"/>
        <v>-6.2769007668901367E-3</v>
      </c>
      <c r="F2239">
        <f t="shared" si="209"/>
        <v>9.0822074783638171E-2</v>
      </c>
      <c r="G2239" s="4">
        <f t="shared" si="206"/>
        <v>0</v>
      </c>
      <c r="H2239">
        <f>C2239*EXP(-$K$1*(20/250))*NORMSDIST(-M2239)-C2239*EXP(-$K$2*(20/250))*NORMSDIST(-L2239)</f>
        <v>0.91920957546864202</v>
      </c>
      <c r="I2239" s="4">
        <f t="shared" si="207"/>
        <v>5.0999999999999943</v>
      </c>
      <c r="J2239">
        <f>C2239*EXP(-$K$2*(20/250))*NORMSDIST(L2239)-C2239*EXP(-$K$1*(20/250))*NORMSDIST(M2239)</f>
        <v>0.91920957546864202</v>
      </c>
      <c r="K2239">
        <f>+J2239-H2239-EXP(-$K$2*20/250)*C2239+EXP(-$K$1*20/250)*C2239</f>
        <v>0</v>
      </c>
      <c r="L2239">
        <f>+(LN(C2239/C2239)+($K$1-$K$2+0.5*F2260^2)*20/250)/F2260/SQRT(20/250)</f>
        <v>5.3734323700514054E-3</v>
      </c>
      <c r="M2239">
        <f>L2239-F2260*SQRT(20/250)</f>
        <v>-5.3734323700514054E-3</v>
      </c>
    </row>
    <row r="2240" spans="1:13" x14ac:dyDescent="0.15">
      <c r="A2240" s="2">
        <v>29061</v>
      </c>
      <c r="B2240" s="1">
        <v>215.25</v>
      </c>
      <c r="C2240" s="1">
        <f t="shared" si="204"/>
        <v>215.25</v>
      </c>
      <c r="D2240">
        <f t="shared" si="205"/>
        <v>5.3718001433078406</v>
      </c>
      <c r="E2240">
        <f t="shared" si="208"/>
        <v>3.9567141111938042E-3</v>
      </c>
      <c r="F2240">
        <f t="shared" si="209"/>
        <v>8.0841619451591559E-2</v>
      </c>
      <c r="G2240" s="4">
        <f t="shared" si="206"/>
        <v>0</v>
      </c>
      <c r="H2240">
        <f>C2240*EXP(-$K$1*(20/250))*NORMSDIST(-M2240)-C2240*EXP(-$K$2*(20/250))*NORMSDIST(-L2240)</f>
        <v>0.91701648714763451</v>
      </c>
      <c r="I2240" s="4">
        <f t="shared" si="207"/>
        <v>3.8700000000000045</v>
      </c>
      <c r="J2240">
        <f>C2240*EXP(-$K$2*(20/250))*NORMSDIST(L2240)-C2240*EXP(-$K$1*(20/250))*NORMSDIST(M2240)</f>
        <v>0.91701648714763451</v>
      </c>
      <c r="K2240">
        <f>+J2240-H2240-EXP(-$K$2*20/250)*C2240+EXP(-$K$1*20/250)*C2240</f>
        <v>0</v>
      </c>
      <c r="L2240">
        <f>+(LN(C2240/C2240)+($K$1-$K$2+0.5*F2261^2)*20/250)/F2261/SQRT(20/250)</f>
        <v>5.3394433847474719E-3</v>
      </c>
      <c r="M2240">
        <f>L2240-F2261*SQRT(20/250)</f>
        <v>-5.3394433847474719E-3</v>
      </c>
    </row>
    <row r="2241" spans="1:13" x14ac:dyDescent="0.15">
      <c r="A2241" s="2">
        <v>29062</v>
      </c>
      <c r="B2241" s="1">
        <v>215.03</v>
      </c>
      <c r="C2241" s="1">
        <f t="shared" si="204"/>
        <v>215.03</v>
      </c>
      <c r="D2241">
        <f t="shared" si="205"/>
        <v>5.3707775532772972</v>
      </c>
      <c r="E2241">
        <f t="shared" si="208"/>
        <v>-1.022590030543391E-3</v>
      </c>
      <c r="F2241">
        <f t="shared" si="209"/>
        <v>8.0392502047025832E-2</v>
      </c>
      <c r="G2241" s="4">
        <f t="shared" si="206"/>
        <v>0</v>
      </c>
      <c r="H2241">
        <f>C2241*EXP(-$K$1*(20/250))*NORMSDIST(-M2241)-C2241*EXP(-$K$2*(20/250))*NORMSDIST(-L2241)</f>
        <v>0.9016663496350219</v>
      </c>
      <c r="I2241" s="4">
        <f t="shared" si="207"/>
        <v>4.2199999999999989</v>
      </c>
      <c r="J2241">
        <f>C2241*EXP(-$K$2*(20/250))*NORMSDIST(L2241)-C2241*EXP(-$K$1*(20/250))*NORMSDIST(M2241)</f>
        <v>0.9016663496350219</v>
      </c>
      <c r="K2241">
        <f>+J2241-H2241-EXP(-$K$2*20/250)*C2241+EXP(-$K$1*20/250)*C2241</f>
        <v>0</v>
      </c>
      <c r="L2241">
        <f>+(LN(C2241/C2241)+($K$1-$K$2+0.5*F2262^2)*20/250)/F2262/SQRT(20/250)</f>
        <v>5.255435916671691E-3</v>
      </c>
      <c r="M2241">
        <f>L2241-F2262*SQRT(20/250)</f>
        <v>-5.255435916671691E-3</v>
      </c>
    </row>
    <row r="2242" spans="1:13" x14ac:dyDescent="0.15">
      <c r="A2242" s="2">
        <v>29063</v>
      </c>
      <c r="B2242" s="1">
        <v>215.4</v>
      </c>
      <c r="C2242" s="1">
        <f t="shared" si="204"/>
        <v>215.4</v>
      </c>
      <c r="D2242">
        <f t="shared" si="205"/>
        <v>5.3724967647222881</v>
      </c>
      <c r="E2242">
        <f t="shared" si="208"/>
        <v>1.7192114449908757E-3</v>
      </c>
      <c r="F2242">
        <f t="shared" si="209"/>
        <v>8.0628972970148455E-2</v>
      </c>
      <c r="G2242" s="4">
        <f t="shared" si="206"/>
        <v>0</v>
      </c>
      <c r="H2242">
        <f>C2242*EXP(-$K$1*(20/250))*NORMSDIST(-M2242)-C2242*EXP(-$K$2*(20/250))*NORMSDIST(-L2242)</f>
        <v>1.067589799314419</v>
      </c>
      <c r="I2242" s="4">
        <f t="shared" si="207"/>
        <v>5.5499999999999829</v>
      </c>
      <c r="J2242">
        <f>C2242*EXP(-$K$2*(20/250))*NORMSDIST(L2242)-C2242*EXP(-$K$1*(20/250))*NORMSDIST(M2242)</f>
        <v>1.067589799314419</v>
      </c>
      <c r="K2242">
        <f>+J2242-H2242-EXP(-$K$2*20/250)*C2242+EXP(-$K$1*20/250)*C2242</f>
        <v>0</v>
      </c>
      <c r="L2242">
        <f>+(LN(C2242/C2242)+($K$1-$K$2+0.5*F2263^2)*20/250)/F2263/SQRT(20/250)</f>
        <v>6.2118569797662221E-3</v>
      </c>
      <c r="M2242">
        <f>L2242-F2263*SQRT(20/250)</f>
        <v>-6.2118569797662221E-3</v>
      </c>
    </row>
    <row r="2243" spans="1:13" x14ac:dyDescent="0.15">
      <c r="A2243" s="2">
        <v>29066</v>
      </c>
      <c r="B2243" s="1">
        <v>215.8</v>
      </c>
      <c r="C2243" s="1">
        <f t="shared" si="204"/>
        <v>215.8</v>
      </c>
      <c r="D2243">
        <f t="shared" si="205"/>
        <v>5.3743520528240341</v>
      </c>
      <c r="E2243">
        <f t="shared" si="208"/>
        <v>1.8552881017459555E-3</v>
      </c>
      <c r="F2243">
        <f t="shared" si="209"/>
        <v>7.8077972955162403E-2</v>
      </c>
      <c r="G2243" s="4">
        <f t="shared" si="206"/>
        <v>0</v>
      </c>
      <c r="H2243">
        <f>C2243*EXP(-$K$1*(20/250))*NORMSDIST(-M2243)-C2243*EXP(-$K$2*(20/250))*NORMSDIST(-L2243)</f>
        <v>1.0972308135612394</v>
      </c>
      <c r="I2243" s="4">
        <f t="shared" si="207"/>
        <v>4.75</v>
      </c>
      <c r="J2243">
        <f>C2243*EXP(-$K$2*(20/250))*NORMSDIST(L2243)-C2243*EXP(-$K$1*(20/250))*NORMSDIST(M2243)</f>
        <v>1.0972308135612394</v>
      </c>
      <c r="K2243">
        <f>+J2243-H2243-EXP(-$K$2*20/250)*C2243+EXP(-$K$1*20/250)*C2243</f>
        <v>0</v>
      </c>
      <c r="L2243">
        <f>+(LN(C2243/C2243)+($K$1-$K$2+0.5*F2264^2)*20/250)/F2264/SQRT(20/250)</f>
        <v>6.3724939660803719E-3</v>
      </c>
      <c r="M2243">
        <f>L2243-F2264*SQRT(20/250)</f>
        <v>-6.3724939660803736E-3</v>
      </c>
    </row>
    <row r="2244" spans="1:13" x14ac:dyDescent="0.15">
      <c r="A2244" s="2">
        <v>29067</v>
      </c>
      <c r="B2244" s="1">
        <v>216.7</v>
      </c>
      <c r="C2244" s="1">
        <f t="shared" si="204"/>
        <v>216.7</v>
      </c>
      <c r="D2244">
        <f t="shared" si="205"/>
        <v>5.3785139085423133</v>
      </c>
      <c r="E2244">
        <f t="shared" si="208"/>
        <v>4.161855718279206E-3</v>
      </c>
      <c r="F2244">
        <f t="shared" si="209"/>
        <v>7.9154290658478316E-2</v>
      </c>
      <c r="G2244" s="4">
        <f t="shared" si="206"/>
        <v>0</v>
      </c>
      <c r="H2244">
        <f>C2244*EXP(-$K$1*(20/250))*NORMSDIST(-M2244)-C2244*EXP(-$K$2*(20/250))*NORMSDIST(-L2244)</f>
        <v>1.1582766942760827</v>
      </c>
      <c r="I2244" s="4">
        <f t="shared" si="207"/>
        <v>5.2300000000000182</v>
      </c>
      <c r="J2244">
        <f>C2244*EXP(-$K$2*(20/250))*NORMSDIST(L2244)-C2244*EXP(-$K$1*(20/250))*NORMSDIST(M2244)</f>
        <v>1.1582766942760827</v>
      </c>
      <c r="K2244">
        <f>+J2244-H2244-EXP(-$K$2*20/250)*C2244+EXP(-$K$1*20/250)*C2244</f>
        <v>0</v>
      </c>
      <c r="L2244">
        <f>+(LN(C2244/C2244)+($K$1-$K$2+0.5*F2265^2)*20/250)/F2265/SQRT(20/250)</f>
        <v>6.6991020488061459E-3</v>
      </c>
      <c r="M2244">
        <f>L2244-F2265*SQRT(20/250)</f>
        <v>-6.6991020488061459E-3</v>
      </c>
    </row>
    <row r="2245" spans="1:13" x14ac:dyDescent="0.15">
      <c r="A2245" s="2">
        <v>29068</v>
      </c>
      <c r="B2245" s="1">
        <v>216.05</v>
      </c>
      <c r="C2245" s="1">
        <f t="shared" si="204"/>
        <v>216.05</v>
      </c>
      <c r="D2245">
        <f t="shared" si="205"/>
        <v>5.3755098623779425</v>
      </c>
      <c r="E2245">
        <f t="shared" si="208"/>
        <v>-3.0040461643707772E-3</v>
      </c>
      <c r="F2245">
        <f t="shared" si="209"/>
        <v>7.9612375585646156E-2</v>
      </c>
      <c r="G2245" s="4">
        <f t="shared" si="206"/>
        <v>0</v>
      </c>
      <c r="H2245">
        <f>C2245*EXP(-$K$1*(20/250))*NORMSDIST(-M2245)-C2245*EXP(-$K$2*(20/250))*NORMSDIST(-L2245)</f>
        <v>1.39682432070272</v>
      </c>
      <c r="I2245" s="4">
        <f t="shared" si="207"/>
        <v>3.8999999999999773</v>
      </c>
      <c r="J2245">
        <f>C2245*EXP(-$K$2*(20/250))*NORMSDIST(L2245)-C2245*EXP(-$K$1*(20/250))*NORMSDIST(M2245)</f>
        <v>1.39682432070272</v>
      </c>
      <c r="K2245">
        <f>+J2245-H2245-EXP(-$K$2*20/250)*C2245+EXP(-$K$1*20/250)*C2245</f>
        <v>0</v>
      </c>
      <c r="L2245">
        <f>+(LN(C2245/C2245)+($K$1-$K$2+0.5*F2266^2)*20/250)/F2266/SQRT(20/250)</f>
        <v>8.1031188461568749E-3</v>
      </c>
      <c r="M2245">
        <f>L2245-F2266*SQRT(20/250)</f>
        <v>-8.1031188461568749E-3</v>
      </c>
    </row>
    <row r="2246" spans="1:13" x14ac:dyDescent="0.15">
      <c r="A2246" s="2">
        <v>29069</v>
      </c>
      <c r="B2246" s="1">
        <v>216.55</v>
      </c>
      <c r="C2246" s="1">
        <f t="shared" si="204"/>
        <v>216.55</v>
      </c>
      <c r="D2246">
        <f t="shared" si="205"/>
        <v>5.3778214676606355</v>
      </c>
      <c r="E2246">
        <f t="shared" si="208"/>
        <v>2.31160528269303E-3</v>
      </c>
      <c r="F2246">
        <f t="shared" si="209"/>
        <v>8.0196726187531944E-2</v>
      </c>
      <c r="G2246" s="4">
        <f t="shared" si="206"/>
        <v>0</v>
      </c>
      <c r="H2246">
        <f>C2246*EXP(-$K$1*(20/250))*NORMSDIST(-M2246)-C2246*EXP(-$K$2*(20/250))*NORMSDIST(-L2246)</f>
        <v>1.3981541408548424</v>
      </c>
      <c r="I2246" s="4">
        <f t="shared" si="207"/>
        <v>3.8499999999999943</v>
      </c>
      <c r="J2246">
        <f>C2246*EXP(-$K$2*(20/250))*NORMSDIST(L2246)-C2246*EXP(-$K$1*(20/250))*NORMSDIST(M2246)</f>
        <v>1.3981541408548424</v>
      </c>
      <c r="K2246">
        <f>+J2246-H2246-EXP(-$K$2*20/250)*C2246+EXP(-$K$1*20/250)*C2246</f>
        <v>0</v>
      </c>
      <c r="L2246">
        <f>+(LN(C2246/C2246)+($K$1-$K$2+0.5*F2267^2)*20/250)/F2267/SQRT(20/250)</f>
        <v>8.0921056349888814E-3</v>
      </c>
      <c r="M2246">
        <f>L2246-F2267*SQRT(20/250)</f>
        <v>-8.0921056349888814E-3</v>
      </c>
    </row>
    <row r="2247" spans="1:13" x14ac:dyDescent="0.15">
      <c r="A2247" s="2">
        <v>29070</v>
      </c>
      <c r="B2247" s="1">
        <v>216.9</v>
      </c>
      <c r="C2247" s="1">
        <f t="shared" si="204"/>
        <v>216.9</v>
      </c>
      <c r="D2247">
        <f t="shared" si="205"/>
        <v>5.3794364178328289</v>
      </c>
      <c r="E2247">
        <f t="shared" si="208"/>
        <v>1.6149501721933746E-3</v>
      </c>
      <c r="F2247">
        <f t="shared" si="209"/>
        <v>7.739579700875529E-2</v>
      </c>
      <c r="G2247" s="4">
        <f t="shared" si="206"/>
        <v>0</v>
      </c>
      <c r="H2247">
        <f>C2247*EXP(-$K$1*(20/250))*NORMSDIST(-M2247)-C2247*EXP(-$K$2*(20/250))*NORMSDIST(-L2247)</f>
        <v>1.4003555942226029</v>
      </c>
      <c r="I2247" s="4">
        <f t="shared" si="207"/>
        <v>3.5</v>
      </c>
      <c r="J2247">
        <f>C2247*EXP(-$K$2*(20/250))*NORMSDIST(L2247)-C2247*EXP(-$K$1*(20/250))*NORMSDIST(M2247)</f>
        <v>1.4003555942226029</v>
      </c>
      <c r="K2247">
        <f>+J2247-H2247-EXP(-$K$2*20/250)*C2247+EXP(-$K$1*20/250)*C2247</f>
        <v>0</v>
      </c>
      <c r="L2247">
        <f>+(LN(C2247/C2247)+($K$1-$K$2+0.5*F2268^2)*20/250)/F2268/SQRT(20/250)</f>
        <v>8.091768632558961E-3</v>
      </c>
      <c r="M2247">
        <f>L2247-F2268*SQRT(20/250)</f>
        <v>-8.0917686325589575E-3</v>
      </c>
    </row>
    <row r="2248" spans="1:13" x14ac:dyDescent="0.15">
      <c r="A2248" s="2">
        <v>29073</v>
      </c>
      <c r="B2248" s="1">
        <v>216.45</v>
      </c>
      <c r="C2248" s="1">
        <f t="shared" si="204"/>
        <v>216.45</v>
      </c>
      <c r="D2248">
        <f t="shared" si="205"/>
        <v>5.3773595738879898</v>
      </c>
      <c r="E2248">
        <f t="shared" si="208"/>
        <v>-2.0768439448390907E-3</v>
      </c>
      <c r="F2248">
        <f t="shared" si="209"/>
        <v>7.7226945574894373E-2</v>
      </c>
      <c r="G2248" s="4">
        <f t="shared" si="206"/>
        <v>0</v>
      </c>
      <c r="H2248">
        <f>C2248*EXP(-$K$1*(20/250))*NORMSDIST(-M2248)-C2248*EXP(-$K$2*(20/250))*NORMSDIST(-L2248)</f>
        <v>1.3853992826847019</v>
      </c>
      <c r="I2248" s="4">
        <f t="shared" si="207"/>
        <v>4.6000000000000227</v>
      </c>
      <c r="J2248">
        <f>C2248*EXP(-$K$2*(20/250))*NORMSDIST(L2248)-C2248*EXP(-$K$1*(20/250))*NORMSDIST(M2248)</f>
        <v>1.3853992826847019</v>
      </c>
      <c r="K2248">
        <f>+J2248-H2248-EXP(-$K$2*20/250)*C2248+EXP(-$K$1*20/250)*C2248</f>
        <v>0</v>
      </c>
      <c r="L2248">
        <f>+(LN(C2248/C2248)+($K$1-$K$2+0.5*F2269^2)*20/250)/F2269/SQRT(20/250)</f>
        <v>8.0219872014176338E-3</v>
      </c>
      <c r="M2248">
        <f>L2248-F2269*SQRT(20/250)</f>
        <v>-8.0219872014176338E-3</v>
      </c>
    </row>
    <row r="2249" spans="1:13" x14ac:dyDescent="0.15">
      <c r="A2249" s="2">
        <v>29074</v>
      </c>
      <c r="B2249" s="1">
        <v>216.5</v>
      </c>
      <c r="C2249" s="1">
        <f t="shared" ref="C2249:C2312" si="210">_xlfn.IFNA(B2249,C2248)</f>
        <v>216.5</v>
      </c>
      <c r="D2249">
        <f t="shared" ref="D2249:D2312" si="211">+LN(C2249)</f>
        <v>5.3775905474425443</v>
      </c>
      <c r="E2249">
        <f t="shared" si="208"/>
        <v>2.309735545544811E-4</v>
      </c>
      <c r="F2249">
        <f t="shared" si="209"/>
        <v>7.7239671646822217E-2</v>
      </c>
      <c r="G2249" s="4">
        <f t="shared" ref="G2249:G2312" si="212">+IF(C2270&lt;C2249,-C2270+C2249,0)</f>
        <v>0</v>
      </c>
      <c r="H2249">
        <f>C2249*EXP(-$K$1*(20/250))*NORMSDIST(-M2249)-C2249*EXP(-$K$2*(20/250))*NORMSDIST(-L2249)</f>
        <v>1.3865730514204699</v>
      </c>
      <c r="I2249" s="4">
        <f t="shared" ref="I2249:I2312" si="213">+IF(C2270&gt;C2249,C2270-C2249,0)</f>
        <v>5</v>
      </c>
      <c r="J2249">
        <f>C2249*EXP(-$K$2*(20/250))*NORMSDIST(L2249)-C2249*EXP(-$K$1*(20/250))*NORMSDIST(M2249)</f>
        <v>1.3865730514204699</v>
      </c>
      <c r="K2249">
        <f>+J2249-H2249-EXP(-$K$2*20/250)*C2249+EXP(-$K$1*20/250)*C2249</f>
        <v>0</v>
      </c>
      <c r="L2249">
        <f>+(LN(C2249/C2249)+($K$1-$K$2+0.5*F2270^2)*20/250)/F2270/SQRT(20/250)</f>
        <v>8.0269296510376096E-3</v>
      </c>
      <c r="M2249">
        <f>L2249-F2270*SQRT(20/250)</f>
        <v>-8.0269296510376096E-3</v>
      </c>
    </row>
    <row r="2250" spans="1:13" x14ac:dyDescent="0.15">
      <c r="A2250" s="2">
        <v>29075</v>
      </c>
      <c r="B2250" s="1">
        <v>216.5</v>
      </c>
      <c r="C2250" s="1">
        <f t="shared" si="210"/>
        <v>216.5</v>
      </c>
      <c r="D2250">
        <f t="shared" si="211"/>
        <v>5.3775905474425443</v>
      </c>
      <c r="E2250">
        <f t="shared" ref="E2250:E2313" si="214">+D2250-D2249</f>
        <v>0</v>
      </c>
      <c r="F2250">
        <f t="shared" si="209"/>
        <v>7.7152232994628311E-2</v>
      </c>
      <c r="G2250" s="4">
        <f t="shared" si="212"/>
        <v>0</v>
      </c>
      <c r="H2250">
        <f>C2250*EXP(-$K$1*(20/250))*NORMSDIST(-M2250)-C2250*EXP(-$K$2*(20/250))*NORMSDIST(-L2250)</f>
        <v>1.4253473152909351</v>
      </c>
      <c r="I2250" s="4">
        <f t="shared" si="213"/>
        <v>4.3499999999999943</v>
      </c>
      <c r="J2250">
        <f>C2250*EXP(-$K$2*(20/250))*NORMSDIST(L2250)-C2250*EXP(-$K$1*(20/250))*NORMSDIST(M2250)</f>
        <v>1.4253473152909351</v>
      </c>
      <c r="K2250">
        <f>+J2250-H2250-EXP(-$K$2*20/250)*C2250+EXP(-$K$1*20/250)*C2250</f>
        <v>0</v>
      </c>
      <c r="L2250">
        <f>+(LN(C2250/C2250)+($K$1-$K$2+0.5*F2271^2)*20/250)/F2271/SQRT(20/250)</f>
        <v>8.2514005187422374E-3</v>
      </c>
      <c r="M2250">
        <f>L2250-F2271*SQRT(20/250)</f>
        <v>-8.2514005187422339E-3</v>
      </c>
    </row>
    <row r="2251" spans="1:13" x14ac:dyDescent="0.15">
      <c r="A2251" s="2">
        <v>29076</v>
      </c>
      <c r="B2251" s="1">
        <v>216.05</v>
      </c>
      <c r="C2251" s="1">
        <f t="shared" si="210"/>
        <v>216.05</v>
      </c>
      <c r="D2251">
        <f t="shared" si="211"/>
        <v>5.3755098623779425</v>
      </c>
      <c r="E2251">
        <f t="shared" si="214"/>
        <v>-2.0806850646017949E-3</v>
      </c>
      <c r="F2251">
        <f t="shared" si="209"/>
        <v>7.7365148737126438E-2</v>
      </c>
      <c r="G2251" s="4">
        <f t="shared" si="212"/>
        <v>0</v>
      </c>
      <c r="H2251">
        <f>C2251*EXP(-$K$1*(20/250))*NORMSDIST(-M2251)-C2251*EXP(-$K$2*(20/250))*NORMSDIST(-L2251)</f>
        <v>1.4014581989036259</v>
      </c>
      <c r="I2251" s="4">
        <f t="shared" si="213"/>
        <v>4.75</v>
      </c>
      <c r="J2251">
        <f>C2251*EXP(-$K$2*(20/250))*NORMSDIST(L2251)-C2251*EXP(-$K$1*(20/250))*NORMSDIST(M2251)</f>
        <v>1.4014581989036259</v>
      </c>
      <c r="K2251">
        <f>+J2251-H2251-EXP(-$K$2*20/250)*C2251+EXP(-$K$1*20/250)*C2251</f>
        <v>0</v>
      </c>
      <c r="L2251">
        <f>+(LN(C2251/C2251)+($K$1-$K$2+0.5*F2272^2)*20/250)/F2272/SQRT(20/250)</f>
        <v>8.1300010325246284E-3</v>
      </c>
      <c r="M2251">
        <f>L2251-F2272*SQRT(20/250)</f>
        <v>-8.1300010325246284E-3</v>
      </c>
    </row>
    <row r="2252" spans="1:13" x14ac:dyDescent="0.15">
      <c r="A2252" s="2">
        <v>29077</v>
      </c>
      <c r="B2252" s="1">
        <v>215.9</v>
      </c>
      <c r="C2252" s="1">
        <f t="shared" si="210"/>
        <v>215.9</v>
      </c>
      <c r="D2252">
        <f t="shared" si="211"/>
        <v>5.3748153375207615</v>
      </c>
      <c r="E2252">
        <f t="shared" si="214"/>
        <v>-6.9452485718102253E-4</v>
      </c>
      <c r="F2252">
        <f t="shared" si="209"/>
        <v>7.7346729573567016E-2</v>
      </c>
      <c r="G2252" s="4">
        <f t="shared" si="212"/>
        <v>0</v>
      </c>
      <c r="H2252">
        <f>C2252*EXP(-$K$1*(20/250))*NORMSDIST(-M2252)-C2252*EXP(-$K$2*(20/250))*NORMSDIST(-L2252)</f>
        <v>1.3932724283194773</v>
      </c>
      <c r="I2252" s="4">
        <f t="shared" si="213"/>
        <v>5</v>
      </c>
      <c r="J2252">
        <f>C2252*EXP(-$K$2*(20/250))*NORMSDIST(L2252)-C2252*EXP(-$K$1*(20/250))*NORMSDIST(M2252)</f>
        <v>1.3932724283194773</v>
      </c>
      <c r="K2252">
        <f>+J2252-H2252-EXP(-$K$2*20/250)*C2252+EXP(-$K$1*20/250)*C2252</f>
        <v>0</v>
      </c>
      <c r="L2252">
        <f>+(LN(C2252/C2252)+($K$1-$K$2+0.5*F2273^2)*20/250)/F2273/SQRT(20/250)</f>
        <v>8.0881290894986475E-3</v>
      </c>
      <c r="M2252">
        <f>L2252-F2273*SQRT(20/250)</f>
        <v>-8.0881290894986475E-3</v>
      </c>
    </row>
    <row r="2253" spans="1:13" x14ac:dyDescent="0.15">
      <c r="A2253" s="2">
        <v>29080</v>
      </c>
      <c r="B2253" s="1">
        <v>216.58</v>
      </c>
      <c r="C2253" s="1">
        <f t="shared" si="210"/>
        <v>216.58</v>
      </c>
      <c r="D2253">
        <f t="shared" si="211"/>
        <v>5.3779599942002339</v>
      </c>
      <c r="E2253">
        <f t="shared" si="214"/>
        <v>3.1446566794723907E-3</v>
      </c>
      <c r="F2253">
        <f t="shared" si="209"/>
        <v>7.8224749302582455E-2</v>
      </c>
      <c r="G2253" s="4">
        <f t="shared" si="212"/>
        <v>0</v>
      </c>
      <c r="H2253">
        <f>C2253*EXP(-$K$1*(20/250))*NORMSDIST(-M2253)-C2253*EXP(-$K$2*(20/250))*NORMSDIST(-L2253)</f>
        <v>1.3955018455455104</v>
      </c>
      <c r="I2253" s="4">
        <f t="shared" si="213"/>
        <v>4.9699999999999989</v>
      </c>
      <c r="J2253">
        <f>C2253*EXP(-$K$2*(20/250))*NORMSDIST(L2253)-C2253*EXP(-$K$1*(20/250))*NORMSDIST(M2253)</f>
        <v>1.3955018455455104</v>
      </c>
      <c r="K2253">
        <f>+J2253-H2253-EXP(-$K$2*20/250)*C2253+EXP(-$K$1*20/250)*C2253</f>
        <v>0</v>
      </c>
      <c r="L2253">
        <f>+(LN(C2253/C2253)+($K$1-$K$2+0.5*F2274^2)*20/250)/F2274/SQRT(20/250)</f>
        <v>8.0756358027034986E-3</v>
      </c>
      <c r="M2253">
        <f>L2253-F2274*SQRT(20/250)</f>
        <v>-8.0756358027034986E-3</v>
      </c>
    </row>
    <row r="2254" spans="1:13" x14ac:dyDescent="0.15">
      <c r="A2254" s="2">
        <v>29081</v>
      </c>
      <c r="B2254" s="1">
        <v>216.8</v>
      </c>
      <c r="C2254" s="1">
        <f t="shared" si="210"/>
        <v>216.8</v>
      </c>
      <c r="D2254">
        <f t="shared" si="211"/>
        <v>5.3789752695654913</v>
      </c>
      <c r="E2254">
        <f t="shared" si="214"/>
        <v>1.0152753652574731E-3</v>
      </c>
      <c r="F2254">
        <f t="shared" si="209"/>
        <v>7.784117569590901E-2</v>
      </c>
      <c r="G2254" s="4">
        <f t="shared" si="212"/>
        <v>0</v>
      </c>
      <c r="H2254">
        <f>C2254*EXP(-$K$1*(20/250))*NORMSDIST(-M2254)-C2254*EXP(-$K$2*(20/250))*NORMSDIST(-L2254)</f>
        <v>1.4055694570347868</v>
      </c>
      <c r="I2254" s="4">
        <f t="shared" si="213"/>
        <v>5.3999999999999773</v>
      </c>
      <c r="J2254">
        <f>C2254*EXP(-$K$2*(20/250))*NORMSDIST(L2254)-C2254*EXP(-$K$1*(20/250))*NORMSDIST(M2254)</f>
        <v>1.4055694570347868</v>
      </c>
      <c r="K2254">
        <f>+J2254-H2254-EXP(-$K$2*20/250)*C2254+EXP(-$K$1*20/250)*C2254</f>
        <v>0</v>
      </c>
      <c r="L2254">
        <f>+(LN(C2254/C2254)+($K$1-$K$2+0.5*F2275^2)*20/250)/F2275/SQRT(20/250)</f>
        <v>8.1256432517496646E-3</v>
      </c>
      <c r="M2254">
        <f>L2254-F2275*SQRT(20/250)</f>
        <v>-8.1256432517496612E-3</v>
      </c>
    </row>
    <row r="2255" spans="1:13" x14ac:dyDescent="0.15">
      <c r="A2255" s="2">
        <v>29082</v>
      </c>
      <c r="B2255" s="1">
        <v>216.85</v>
      </c>
      <c r="C2255" s="1">
        <f t="shared" si="210"/>
        <v>216.85</v>
      </c>
      <c r="D2255">
        <f t="shared" si="211"/>
        <v>5.3792058702813756</v>
      </c>
      <c r="E2255">
        <f t="shared" si="214"/>
        <v>2.3060071588432152E-4</v>
      </c>
      <c r="F2255">
        <f t="shared" si="209"/>
        <v>7.7622505641255529E-2</v>
      </c>
      <c r="G2255" s="4">
        <f t="shared" si="212"/>
        <v>0</v>
      </c>
      <c r="H2255">
        <f>C2255*EXP(-$K$1*(20/250))*NORMSDIST(-M2255)-C2255*EXP(-$K$2*(20/250))*NORMSDIST(-L2255)</f>
        <v>1.4670478352995246</v>
      </c>
      <c r="I2255" s="4">
        <f t="shared" si="213"/>
        <v>6.75</v>
      </c>
      <c r="J2255">
        <f>C2255*EXP(-$K$2*(20/250))*NORMSDIST(L2255)-C2255*EXP(-$K$1*(20/250))*NORMSDIST(M2255)</f>
        <v>1.4670478352995246</v>
      </c>
      <c r="K2255">
        <f>+J2255-H2255-EXP(-$K$2*20/250)*C2255+EXP(-$K$1*20/250)*C2255</f>
        <v>0</v>
      </c>
      <c r="L2255">
        <f>+(LN(C2255/C2255)+($K$1-$K$2+0.5*F2276^2)*20/250)/F2276/SQRT(20/250)</f>
        <v>8.4791045611056128E-3</v>
      </c>
      <c r="M2255">
        <f>L2255-F2276*SQRT(20/250)</f>
        <v>-8.4791045611056128E-3</v>
      </c>
    </row>
    <row r="2256" spans="1:13" x14ac:dyDescent="0.15">
      <c r="A2256" s="2">
        <v>29083</v>
      </c>
      <c r="B2256" s="1">
        <v>216.98</v>
      </c>
      <c r="C2256" s="1">
        <f t="shared" si="210"/>
        <v>216.98</v>
      </c>
      <c r="D2256">
        <f t="shared" si="211"/>
        <v>5.3798051833943044</v>
      </c>
      <c r="E2256">
        <f t="shared" si="214"/>
        <v>5.9931311292871214E-4</v>
      </c>
      <c r="F2256">
        <f t="shared" si="209"/>
        <v>6.0737462463663669E-2</v>
      </c>
      <c r="G2256" s="4">
        <f t="shared" si="212"/>
        <v>0</v>
      </c>
      <c r="H2256">
        <f>C2256*EXP(-$K$1*(20/250))*NORMSDIST(-M2256)-C2256*EXP(-$K$2*(20/250))*NORMSDIST(-L2256)</f>
        <v>1.4798667470368798</v>
      </c>
      <c r="I2256" s="4">
        <f t="shared" si="213"/>
        <v>6.4200000000000159</v>
      </c>
      <c r="J2256">
        <f>C2256*EXP(-$K$2*(20/250))*NORMSDIST(L2256)-C2256*EXP(-$K$1*(20/250))*NORMSDIST(M2256)</f>
        <v>1.4798667470368798</v>
      </c>
      <c r="K2256">
        <f>+J2256-H2256-EXP(-$K$2*20/250)*C2256+EXP(-$K$1*20/250)*C2256</f>
        <v>0</v>
      </c>
      <c r="L2256">
        <f>+(LN(C2256/C2256)+($K$1-$K$2+0.5*F2277^2)*20/250)/F2277/SQRT(20/250)</f>
        <v>8.5480712641758487E-3</v>
      </c>
      <c r="M2256">
        <f>L2256-F2277*SQRT(20/250)</f>
        <v>-8.5480712641758487E-3</v>
      </c>
    </row>
    <row r="2257" spans="1:13" x14ac:dyDescent="0.15">
      <c r="A2257" s="2">
        <v>29084</v>
      </c>
      <c r="B2257" s="1">
        <v>217.3</v>
      </c>
      <c r="C2257" s="1">
        <f t="shared" si="210"/>
        <v>217.3</v>
      </c>
      <c r="D2257">
        <f t="shared" si="211"/>
        <v>5.3812788872623836</v>
      </c>
      <c r="E2257">
        <f t="shared" si="214"/>
        <v>1.4737038680792125E-3</v>
      </c>
      <c r="F2257">
        <f t="shared" si="209"/>
        <v>4.7759223969525678E-2</v>
      </c>
      <c r="G2257" s="4">
        <f t="shared" si="212"/>
        <v>0</v>
      </c>
      <c r="H2257">
        <f>C2257*EXP(-$K$1*(20/250))*NORMSDIST(-M2257)-C2257*EXP(-$K$2*(20/250))*NORMSDIST(-L2257)</f>
        <v>1.4845705651585774</v>
      </c>
      <c r="I2257" s="4">
        <f t="shared" si="213"/>
        <v>6.1799999999999784</v>
      </c>
      <c r="J2257">
        <f>C2257*EXP(-$K$2*(20/250))*NORMSDIST(L2257)-C2257*EXP(-$K$1*(20/250))*NORMSDIST(M2257)</f>
        <v>1.4845705651585774</v>
      </c>
      <c r="K2257">
        <f>+J2257-H2257-EXP(-$K$2*20/250)*C2257+EXP(-$K$1*20/250)*C2257</f>
        <v>0</v>
      </c>
      <c r="L2257">
        <f>+(LN(C2257/C2257)+($K$1-$K$2+0.5*F2278^2)*20/250)/F2278/SQRT(20/250)</f>
        <v>8.5626139604827421E-3</v>
      </c>
      <c r="M2257">
        <f>L2257-F2278*SQRT(20/250)</f>
        <v>-8.5626139604827387E-3</v>
      </c>
    </row>
    <row r="2258" spans="1:13" x14ac:dyDescent="0.15">
      <c r="A2258" s="2">
        <v>29087</v>
      </c>
      <c r="B2258" s="1">
        <v>217.38</v>
      </c>
      <c r="C2258" s="1">
        <f t="shared" si="210"/>
        <v>217.38</v>
      </c>
      <c r="D2258">
        <f t="shared" si="211"/>
        <v>5.381646974135041</v>
      </c>
      <c r="E2258">
        <f t="shared" si="214"/>
        <v>3.68086872657436E-4</v>
      </c>
      <c r="F2258">
        <f t="shared" si="209"/>
        <v>4.4503283450884508E-2</v>
      </c>
      <c r="G2258" s="4">
        <f t="shared" si="212"/>
        <v>0</v>
      </c>
      <c r="H2258">
        <f>C2258*EXP(-$K$1*(20/250))*NORMSDIST(-M2258)-C2258*EXP(-$K$2*(20/250))*NORMSDIST(-L2258)</f>
        <v>1.4826329380026664</v>
      </c>
      <c r="I2258" s="4">
        <f t="shared" si="213"/>
        <v>6.4200000000000159</v>
      </c>
      <c r="J2258">
        <f>C2258*EXP(-$K$2*(20/250))*NORMSDIST(L2258)-C2258*EXP(-$K$1*(20/250))*NORMSDIST(M2258)</f>
        <v>1.4826329380026664</v>
      </c>
      <c r="K2258">
        <f>+J2258-H2258-EXP(-$K$2*20/250)*C2258+EXP(-$K$1*20/250)*C2258</f>
        <v>0</v>
      </c>
      <c r="L2258">
        <f>+(LN(C2258/C2258)+($K$1-$K$2+0.5*F2279^2)*20/250)/F2279/SQRT(20/250)</f>
        <v>8.5482907927504001E-3</v>
      </c>
      <c r="M2258">
        <f>L2258-F2279*SQRT(20/250)</f>
        <v>-8.5482907927503966E-3</v>
      </c>
    </row>
    <row r="2259" spans="1:13" x14ac:dyDescent="0.15">
      <c r="A2259" s="2">
        <v>29088</v>
      </c>
      <c r="B2259" s="1">
        <v>217.85</v>
      </c>
      <c r="C2259" s="1">
        <f t="shared" si="210"/>
        <v>217.85</v>
      </c>
      <c r="D2259">
        <f t="shared" si="211"/>
        <v>5.3838067525634514</v>
      </c>
      <c r="E2259">
        <f t="shared" si="214"/>
        <v>2.1597784284104193E-3</v>
      </c>
      <c r="F2259">
        <f t="shared" si="209"/>
        <v>3.8699111850740417E-2</v>
      </c>
      <c r="G2259" s="4">
        <f t="shared" si="212"/>
        <v>0</v>
      </c>
      <c r="H2259">
        <f>C2259*EXP(-$K$1*(20/250))*NORMSDIST(-M2259)-C2259*EXP(-$K$2*(20/250))*NORMSDIST(-L2259)</f>
        <v>1.5059184591562769</v>
      </c>
      <c r="I2259" s="4">
        <f t="shared" si="213"/>
        <v>5.5800000000000125</v>
      </c>
      <c r="J2259">
        <f>C2259*EXP(-$K$2*(20/250))*NORMSDIST(L2259)-C2259*EXP(-$K$1*(20/250))*NORMSDIST(M2259)</f>
        <v>1.5059184591562769</v>
      </c>
      <c r="K2259">
        <f>+J2259-H2259-EXP(-$K$2*20/250)*C2259+EXP(-$K$1*20/250)*C2259</f>
        <v>0</v>
      </c>
      <c r="L2259">
        <f>+(LN(C2259/C2259)+($K$1-$K$2+0.5*F2280^2)*20/250)/F2280/SQRT(20/250)</f>
        <v>8.6638168754257783E-3</v>
      </c>
      <c r="M2259">
        <f>L2259-F2280*SQRT(20/250)</f>
        <v>-8.6638168754257783E-3</v>
      </c>
    </row>
    <row r="2260" spans="1:13" x14ac:dyDescent="0.15">
      <c r="A2260" s="2">
        <v>29089</v>
      </c>
      <c r="B2260" s="1">
        <v>219.5</v>
      </c>
      <c r="C2260" s="1">
        <f t="shared" si="210"/>
        <v>219.5</v>
      </c>
      <c r="D2260">
        <f t="shared" si="211"/>
        <v>5.3913522325152261</v>
      </c>
      <c r="E2260">
        <f t="shared" si="214"/>
        <v>7.5454799517746807E-3</v>
      </c>
      <c r="F2260">
        <f t="shared" si="209"/>
        <v>3.7995904671106508E-2</v>
      </c>
      <c r="G2260" s="4">
        <f t="shared" si="212"/>
        <v>0</v>
      </c>
      <c r="H2260">
        <f>C2260*EXP(-$K$1*(20/250))*NORMSDIST(-M2260)-C2260*EXP(-$K$2*(20/250))*NORMSDIST(-L2260)</f>
        <v>1.902776159402066</v>
      </c>
      <c r="I2260" s="4">
        <f t="shared" si="213"/>
        <v>0.80000000000001137</v>
      </c>
      <c r="J2260">
        <f>C2260*EXP(-$K$2*(20/250))*NORMSDIST(L2260)-C2260*EXP(-$K$1*(20/250))*NORMSDIST(M2260)</f>
        <v>1.902776159402066</v>
      </c>
      <c r="K2260">
        <f>+J2260-H2260-EXP(-$K$2*20/250)*C2260+EXP(-$K$1*20/250)*C2260</f>
        <v>0</v>
      </c>
      <c r="L2260">
        <f>+(LN(C2260/C2260)+($K$1-$K$2+0.5*F2281^2)*20/250)/F2281/SQRT(20/250)</f>
        <v>1.086479808128162E-2</v>
      </c>
      <c r="M2260">
        <f>L2260-F2281*SQRT(20/250)</f>
        <v>-1.086479808128162E-2</v>
      </c>
    </row>
    <row r="2261" spans="1:13" x14ac:dyDescent="0.15">
      <c r="A2261" s="2">
        <v>29090</v>
      </c>
      <c r="B2261" s="1">
        <v>219.12</v>
      </c>
      <c r="C2261" s="1">
        <f t="shared" si="210"/>
        <v>219.12</v>
      </c>
      <c r="D2261">
        <f t="shared" si="211"/>
        <v>5.3896195249548224</v>
      </c>
      <c r="E2261">
        <f t="shared" si="214"/>
        <v>-1.7327075604036679E-3</v>
      </c>
      <c r="F2261">
        <f t="shared" si="209"/>
        <v>3.7755566251165891E-2</v>
      </c>
      <c r="G2261" s="4">
        <f t="shared" si="212"/>
        <v>0</v>
      </c>
      <c r="H2261">
        <f>C2261*EXP(-$K$1*(20/250))*NORMSDIST(-M2261)-C2261*EXP(-$K$2*(20/250))*NORMSDIST(-L2261)</f>
        <v>2.0561773718781637</v>
      </c>
      <c r="I2261" s="4">
        <f t="shared" si="213"/>
        <v>3.3299999999999841</v>
      </c>
      <c r="J2261">
        <f>C2261*EXP(-$K$2*(20/250))*NORMSDIST(L2261)-C2261*EXP(-$K$1*(20/250))*NORMSDIST(M2261)</f>
        <v>2.0561773718781637</v>
      </c>
      <c r="K2261">
        <f>+J2261-H2261-EXP(-$K$2*20/250)*C2261+EXP(-$K$1*20/250)*C2261</f>
        <v>0</v>
      </c>
      <c r="L2261">
        <f>+(LN(C2261/C2261)+($K$1-$K$2+0.5*F2282^2)*20/250)/F2282/SQRT(20/250)</f>
        <v>1.1761115279572959E-2</v>
      </c>
      <c r="M2261">
        <f>L2261-F2282*SQRT(20/250)</f>
        <v>-1.1761115279572963E-2</v>
      </c>
    </row>
    <row r="2262" spans="1:13" x14ac:dyDescent="0.15">
      <c r="A2262" s="2">
        <v>29091</v>
      </c>
      <c r="B2262" s="1">
        <v>219.25</v>
      </c>
      <c r="C2262" s="1">
        <f t="shared" si="210"/>
        <v>219.25</v>
      </c>
      <c r="D2262">
        <f t="shared" si="211"/>
        <v>5.3902126312522922</v>
      </c>
      <c r="E2262">
        <f t="shared" si="214"/>
        <v>5.9310629746978094E-4</v>
      </c>
      <c r="F2262">
        <f t="shared" si="209"/>
        <v>3.7161543747698922E-2</v>
      </c>
      <c r="G2262" s="4">
        <f t="shared" si="212"/>
        <v>0</v>
      </c>
      <c r="H2262">
        <f>C2262*EXP(-$K$1*(20/250))*NORMSDIST(-M2262)-C2262*EXP(-$K$2*(20/250))*NORMSDIST(-L2262)</f>
        <v>2.0658665543365515</v>
      </c>
      <c r="I2262" s="4">
        <f t="shared" si="213"/>
        <v>3.8499999999999943</v>
      </c>
      <c r="J2262">
        <f>C2262*EXP(-$K$2*(20/250))*NORMSDIST(L2262)-C2262*EXP(-$K$1*(20/250))*NORMSDIST(M2262)</f>
        <v>2.0658665543365515</v>
      </c>
      <c r="K2262">
        <f>+J2262-H2262-EXP(-$K$2*20/250)*C2262+EXP(-$K$1*20/250)*C2262</f>
        <v>0</v>
      </c>
      <c r="L2262">
        <f>+(LN(C2262/C2262)+($K$1-$K$2+0.5*F2283^2)*20/250)/F2283/SQRT(20/250)</f>
        <v>1.1809532231905118E-2</v>
      </c>
      <c r="M2262">
        <f>L2262-F2283*SQRT(20/250)</f>
        <v>-1.1809532231905118E-2</v>
      </c>
    </row>
    <row r="2263" spans="1:13" x14ac:dyDescent="0.15">
      <c r="A2263" s="2">
        <v>29094</v>
      </c>
      <c r="B2263" s="1">
        <v>220.95</v>
      </c>
      <c r="C2263" s="1">
        <f t="shared" si="210"/>
        <v>220.95</v>
      </c>
      <c r="D2263">
        <f t="shared" si="211"/>
        <v>5.3979364315767491</v>
      </c>
      <c r="E2263">
        <f t="shared" si="214"/>
        <v>7.7238003244568532E-3</v>
      </c>
      <c r="F2263">
        <f t="shared" si="209"/>
        <v>4.3924461941536819E-2</v>
      </c>
      <c r="G2263" s="4">
        <f t="shared" si="212"/>
        <v>0</v>
      </c>
      <c r="H2263">
        <f>C2263*EXP(-$K$1*(20/250))*NORMSDIST(-M2263)-C2263*EXP(-$K$2*(20/250))*NORMSDIST(-L2263)</f>
        <v>1.9927903908655367</v>
      </c>
      <c r="I2263" s="4">
        <f t="shared" si="213"/>
        <v>1.8500000000000227</v>
      </c>
      <c r="J2263">
        <f>C2263*EXP(-$K$2*(20/250))*NORMSDIST(L2263)-C2263*EXP(-$K$1*(20/250))*NORMSDIST(M2263)</f>
        <v>1.9927903908655367</v>
      </c>
      <c r="K2263">
        <f>+J2263-H2263-EXP(-$K$2*20/250)*C2263+EXP(-$K$1*20/250)*C2263</f>
        <v>0</v>
      </c>
      <c r="L2263">
        <f>+(LN(C2263/C2263)+($K$1-$K$2+0.5*F2284^2)*20/250)/F2284/SQRT(20/250)</f>
        <v>1.1304121119695565E-2</v>
      </c>
      <c r="M2263">
        <f>L2263-F2284*SQRT(20/250)</f>
        <v>-1.1304121119695561E-2</v>
      </c>
    </row>
    <row r="2264" spans="1:13" x14ac:dyDescent="0.15">
      <c r="A2264" s="2">
        <v>29095</v>
      </c>
      <c r="B2264" s="1">
        <v>220.55</v>
      </c>
      <c r="C2264" s="1">
        <f t="shared" si="210"/>
        <v>220.55</v>
      </c>
      <c r="D2264">
        <f t="shared" si="211"/>
        <v>5.3961244265509487</v>
      </c>
      <c r="E2264">
        <f t="shared" si="214"/>
        <v>-1.8120050258003673E-3</v>
      </c>
      <c r="F2264">
        <f t="shared" si="209"/>
        <v>4.5060336964857887E-2</v>
      </c>
      <c r="G2264" s="4">
        <f t="shared" si="212"/>
        <v>0</v>
      </c>
      <c r="H2264">
        <f>C2264*EXP(-$K$1*(20/250))*NORMSDIST(-M2264)-C2264*EXP(-$K$2*(20/250))*NORMSDIST(-L2264)</f>
        <v>1.9828637581610735</v>
      </c>
      <c r="I2264" s="4">
        <f t="shared" si="213"/>
        <v>2.0499999999999829</v>
      </c>
      <c r="J2264">
        <f>C2264*EXP(-$K$2*(20/250))*NORMSDIST(L2264)-C2264*EXP(-$K$1*(20/250))*NORMSDIST(M2264)</f>
        <v>1.9828637581610735</v>
      </c>
      <c r="K2264">
        <f>+J2264-H2264-EXP(-$K$2*20/250)*C2264+EXP(-$K$1*20/250)*C2264</f>
        <v>0</v>
      </c>
      <c r="L2264">
        <f>+(LN(C2264/C2264)+($K$1-$K$2+0.5*F2285^2)*20/250)/F2285/SQRT(20/250)</f>
        <v>1.1268210254306509E-2</v>
      </c>
      <c r="M2264">
        <f>L2264-F2285*SQRT(20/250)</f>
        <v>-1.1268210254306505E-2</v>
      </c>
    </row>
    <row r="2265" spans="1:13" x14ac:dyDescent="0.15">
      <c r="A2265" s="2">
        <v>29096</v>
      </c>
      <c r="B2265" s="1">
        <v>221.93</v>
      </c>
      <c r="C2265" s="1">
        <f t="shared" si="210"/>
        <v>221.93</v>
      </c>
      <c r="D2265">
        <f t="shared" si="211"/>
        <v>5.4023620168346378</v>
      </c>
      <c r="E2265">
        <f t="shared" si="214"/>
        <v>6.2375902836890873E-3</v>
      </c>
      <c r="F2265">
        <f t="shared" si="209"/>
        <v>4.7369804865715195E-2</v>
      </c>
      <c r="G2265" s="4">
        <f t="shared" si="212"/>
        <v>0</v>
      </c>
      <c r="H2265">
        <f>C2265*EXP(-$K$1*(20/250))*NORMSDIST(-M2265)-C2265*EXP(-$K$2*(20/250))*NORMSDIST(-L2265)</f>
        <v>1.9571666961565342</v>
      </c>
      <c r="I2265" s="4">
        <f t="shared" si="213"/>
        <v>1.6200000000000045</v>
      </c>
      <c r="J2265">
        <f>C2265*EXP(-$K$2*(20/250))*NORMSDIST(L2265)-C2265*EXP(-$K$1*(20/250))*NORMSDIST(M2265)</f>
        <v>1.9571666961565342</v>
      </c>
      <c r="K2265">
        <f>+J2265-H2265-EXP(-$K$2*20/250)*C2265+EXP(-$K$1*20/250)*C2265</f>
        <v>0</v>
      </c>
      <c r="L2265">
        <f>+(LN(C2265/C2265)+($K$1-$K$2+0.5*F2286^2)*20/250)/F2286/SQRT(20/250)</f>
        <v>1.1053010566973682E-2</v>
      </c>
      <c r="M2265">
        <f>L2265-F2286*SQRT(20/250)</f>
        <v>-1.1053010566973685E-2</v>
      </c>
    </row>
    <row r="2266" spans="1:13" x14ac:dyDescent="0.15">
      <c r="A2266" s="2">
        <v>29097</v>
      </c>
      <c r="B2266" s="1">
        <v>219.95</v>
      </c>
      <c r="C2266" s="1">
        <f t="shared" si="210"/>
        <v>219.95</v>
      </c>
      <c r="D2266">
        <f t="shared" si="211"/>
        <v>5.3934002477947285</v>
      </c>
      <c r="E2266">
        <f t="shared" si="214"/>
        <v>-8.9617690399093064E-3</v>
      </c>
      <c r="F2266">
        <f t="shared" si="209"/>
        <v>5.7297702848780392E-2</v>
      </c>
      <c r="G2266" s="4">
        <f t="shared" si="212"/>
        <v>0</v>
      </c>
      <c r="H2266">
        <f>C2266*EXP(-$K$1*(20/250))*NORMSDIST(-M2266)-C2266*EXP(-$K$2*(20/250))*NORMSDIST(-L2266)</f>
        <v>1.774334352441258</v>
      </c>
      <c r="I2266" s="4">
        <f t="shared" si="213"/>
        <v>4.5500000000000114</v>
      </c>
      <c r="J2266">
        <f>C2266*EXP(-$K$2*(20/250))*NORMSDIST(L2266)-C2266*EXP(-$K$1*(20/250))*NORMSDIST(M2266)</f>
        <v>1.774334352441258</v>
      </c>
      <c r="K2266">
        <f>+J2266-H2266-EXP(-$K$2*20/250)*C2266+EXP(-$K$1*20/250)*C2266</f>
        <v>0</v>
      </c>
      <c r="L2266">
        <f>+(LN(C2266/C2266)+($K$1-$K$2+0.5*F2287^2)*20/250)/F2287/SQRT(20/250)</f>
        <v>1.0110644311504208E-2</v>
      </c>
      <c r="M2266">
        <f>L2266-F2287*SQRT(20/250)</f>
        <v>-1.0110644311504208E-2</v>
      </c>
    </row>
    <row r="2267" spans="1:13" x14ac:dyDescent="0.15">
      <c r="A2267" s="2">
        <v>29098</v>
      </c>
      <c r="B2267" s="1">
        <v>220.4</v>
      </c>
      <c r="C2267" s="1">
        <f t="shared" si="210"/>
        <v>220.4</v>
      </c>
      <c r="D2267">
        <f t="shared" si="211"/>
        <v>5.3954440772787597</v>
      </c>
      <c r="E2267">
        <f t="shared" si="214"/>
        <v>2.0438294840312565E-3</v>
      </c>
      <c r="F2267">
        <f t="shared" si="209"/>
        <v>5.721982768578511E-2</v>
      </c>
      <c r="G2267" s="4">
        <f t="shared" si="212"/>
        <v>0</v>
      </c>
      <c r="H2267">
        <f>C2267*EXP(-$K$1*(20/250))*NORMSDIST(-M2267)-C2267*EXP(-$K$2*(20/250))*NORMSDIST(-L2267)</f>
        <v>1.7873934391533908</v>
      </c>
      <c r="I2267" s="4">
        <f t="shared" si="213"/>
        <v>4.8499999999999943</v>
      </c>
      <c r="J2267">
        <f>C2267*EXP(-$K$2*(20/250))*NORMSDIST(L2267)-C2267*EXP(-$K$1*(20/250))*NORMSDIST(M2267)</f>
        <v>1.787393439153405</v>
      </c>
      <c r="K2267">
        <f>+J2267-H2267-EXP(-$K$2*20/250)*C2267+EXP(-$K$1*20/250)*C2267</f>
        <v>0</v>
      </c>
      <c r="L2267">
        <f>+(LN(C2267/C2267)+($K$1-$K$2+0.5*F2288^2)*20/250)/F2288/SQRT(20/250)</f>
        <v>1.0164265150052509E-2</v>
      </c>
      <c r="M2267">
        <f>L2267-F2288*SQRT(20/250)</f>
        <v>-1.0164265150052506E-2</v>
      </c>
    </row>
    <row r="2268" spans="1:13" x14ac:dyDescent="0.15">
      <c r="A2268" s="2">
        <v>29101</v>
      </c>
      <c r="B2268" s="1" t="e">
        <f>NA()</f>
        <v>#N/A</v>
      </c>
      <c r="C2268" s="1">
        <f t="shared" si="210"/>
        <v>220.4</v>
      </c>
      <c r="D2268">
        <f t="shared" si="211"/>
        <v>5.3954440772787597</v>
      </c>
      <c r="E2268">
        <f t="shared" si="214"/>
        <v>0</v>
      </c>
      <c r="F2268">
        <f t="shared" si="209"/>
        <v>5.7217444718750371E-2</v>
      </c>
      <c r="G2268" s="4">
        <f t="shared" si="212"/>
        <v>0</v>
      </c>
      <c r="H2268">
        <f>C2268*EXP(-$K$1*(20/250))*NORMSDIST(-M2268)-C2268*EXP(-$K$2*(20/250))*NORMSDIST(-L2268)</f>
        <v>1.7858086877866413</v>
      </c>
      <c r="I2268" s="4">
        <f t="shared" si="213"/>
        <v>4.9499999999999886</v>
      </c>
      <c r="J2268">
        <f>C2268*EXP(-$K$2*(20/250))*NORMSDIST(L2268)-C2268*EXP(-$K$1*(20/250))*NORMSDIST(M2268)</f>
        <v>1.7858086877866413</v>
      </c>
      <c r="K2268">
        <f>+J2268-H2268-EXP(-$K$2*20/250)*C2268+EXP(-$K$1*20/250)*C2268</f>
        <v>0</v>
      </c>
      <c r="L2268">
        <f>+(LN(C2268/C2268)+($K$1-$K$2+0.5*F2289^2)*20/250)/F2289/SQRT(20/250)</f>
        <v>1.0155252927716909E-2</v>
      </c>
      <c r="M2268">
        <f>L2268-F2289*SQRT(20/250)</f>
        <v>-1.0155252927716909E-2</v>
      </c>
    </row>
    <row r="2269" spans="1:13" x14ac:dyDescent="0.15">
      <c r="A2269" s="2">
        <v>29102</v>
      </c>
      <c r="B2269" s="1">
        <v>221.05</v>
      </c>
      <c r="C2269" s="1">
        <f t="shared" si="210"/>
        <v>221.05</v>
      </c>
      <c r="D2269">
        <f t="shared" si="211"/>
        <v>5.3983889202722519</v>
      </c>
      <c r="E2269">
        <f t="shared" si="214"/>
        <v>2.9448429934921805E-3</v>
      </c>
      <c r="F2269">
        <f t="shared" si="209"/>
        <v>5.6724015487141032E-2</v>
      </c>
      <c r="G2269" s="4">
        <f t="shared" si="212"/>
        <v>0</v>
      </c>
      <c r="H2269">
        <f>C2269*EXP(-$K$1*(20/250))*NORMSDIST(-M2269)-C2269*EXP(-$K$2*(20/250))*NORMSDIST(-L2269)</f>
        <v>1.8334237429934888</v>
      </c>
      <c r="I2269" s="4">
        <f t="shared" si="213"/>
        <v>3.3999999999999773</v>
      </c>
      <c r="J2269">
        <f>C2269*EXP(-$K$2*(20/250))*NORMSDIST(L2269)-C2269*EXP(-$K$1*(20/250))*NORMSDIST(M2269)</f>
        <v>1.8334237429934888</v>
      </c>
      <c r="K2269">
        <f>+J2269-H2269-EXP(-$K$2*20/250)*C2269+EXP(-$K$1*20/250)*C2269</f>
        <v>0</v>
      </c>
      <c r="L2269">
        <f>+(LN(C2269/C2269)+($K$1-$K$2+0.5*F2290^2)*20/250)/F2290/SQRT(20/250)</f>
        <v>1.039537336662915E-2</v>
      </c>
      <c r="M2269">
        <f>L2269-F2290*SQRT(20/250)</f>
        <v>-1.0395373366629147E-2</v>
      </c>
    </row>
    <row r="2270" spans="1:13" x14ac:dyDescent="0.15">
      <c r="A2270" s="2">
        <v>29103</v>
      </c>
      <c r="B2270" s="1">
        <v>221.5</v>
      </c>
      <c r="C2270" s="1">
        <f t="shared" si="210"/>
        <v>221.5</v>
      </c>
      <c r="D2270">
        <f t="shared" si="211"/>
        <v>5.4004225894851903</v>
      </c>
      <c r="E2270">
        <f t="shared" si="214"/>
        <v>2.0336692129383493E-3</v>
      </c>
      <c r="F2270">
        <f t="shared" ref="F2270:F2333" si="215">STDEV(E2250:E2270)*SQRT(250)</f>
        <v>5.6758963883560609E-2</v>
      </c>
      <c r="G2270" s="4">
        <f t="shared" si="212"/>
        <v>0</v>
      </c>
      <c r="H2270">
        <f>C2270*EXP(-$K$1*(20/250))*NORMSDIST(-M2270)-C2270*EXP(-$K$2*(20/250))*NORMSDIST(-L2270)</f>
        <v>1.8905104137480464</v>
      </c>
      <c r="I2270" s="4">
        <f t="shared" si="213"/>
        <v>1.9000000000000057</v>
      </c>
      <c r="J2270">
        <f>C2270*EXP(-$K$2*(20/250))*NORMSDIST(L2270)-C2270*EXP(-$K$1*(20/250))*NORMSDIST(M2270)</f>
        <v>1.8905104137480464</v>
      </c>
      <c r="K2270">
        <f>+J2270-H2270-EXP(-$K$2*20/250)*C2270+EXP(-$K$1*20/250)*C2270</f>
        <v>0</v>
      </c>
      <c r="L2270">
        <f>+(LN(C2270/C2270)+($K$1-$K$2+0.5*F2291^2)*20/250)/F2291/SQRT(20/250)</f>
        <v>1.0697284955321037E-2</v>
      </c>
      <c r="M2270">
        <f>L2270-F2291*SQRT(20/250)</f>
        <v>-1.0697284955321037E-2</v>
      </c>
    </row>
    <row r="2271" spans="1:13" x14ac:dyDescent="0.15">
      <c r="A2271" s="2">
        <v>29104</v>
      </c>
      <c r="B2271" s="1">
        <v>220.85</v>
      </c>
      <c r="C2271" s="1">
        <f t="shared" si="210"/>
        <v>220.85</v>
      </c>
      <c r="D2271">
        <f t="shared" si="211"/>
        <v>5.3974837380425358</v>
      </c>
      <c r="E2271">
        <f t="shared" si="214"/>
        <v>-2.9388514426544887E-3</v>
      </c>
      <c r="F2271">
        <f t="shared" si="215"/>
        <v>5.8346212610888314E-2</v>
      </c>
      <c r="G2271" s="4">
        <f t="shared" si="212"/>
        <v>0</v>
      </c>
      <c r="H2271">
        <f>C2271*EXP(-$K$1*(20/250))*NORMSDIST(-M2271)-C2271*EXP(-$K$2*(20/250))*NORMSDIST(-L2271)</f>
        <v>1.8758709763079082</v>
      </c>
      <c r="I2271" s="4">
        <f t="shared" si="213"/>
        <v>3.3000000000000114</v>
      </c>
      <c r="J2271">
        <f>C2271*EXP(-$K$2*(20/250))*NORMSDIST(L2271)-C2271*EXP(-$K$1*(20/250))*NORMSDIST(M2271)</f>
        <v>1.8758709763079082</v>
      </c>
      <c r="K2271">
        <f>+J2271-H2271-EXP(-$K$2*20/250)*C2271+EXP(-$K$1*20/250)*C2271</f>
        <v>0</v>
      </c>
      <c r="L2271">
        <f>+(LN(C2271/C2271)+($K$1-$K$2+0.5*F2292^2)*20/250)/F2292/SQRT(20/250)</f>
        <v>1.0645687218699259E-2</v>
      </c>
      <c r="M2271">
        <f>L2271-F2292*SQRT(20/250)</f>
        <v>-1.0645687218699256E-2</v>
      </c>
    </row>
    <row r="2272" spans="1:13" x14ac:dyDescent="0.15">
      <c r="A2272" s="2">
        <v>29105</v>
      </c>
      <c r="B2272" s="1">
        <v>220.8</v>
      </c>
      <c r="C2272" s="1">
        <f t="shared" si="210"/>
        <v>220.8</v>
      </c>
      <c r="D2272">
        <f t="shared" si="211"/>
        <v>5.3972573144029399</v>
      </c>
      <c r="E2272">
        <f t="shared" si="214"/>
        <v>-2.2642363959590739E-4</v>
      </c>
      <c r="F2272">
        <f t="shared" si="215"/>
        <v>5.7487788611517973E-2</v>
      </c>
      <c r="G2272" s="4">
        <f t="shared" si="212"/>
        <v>0</v>
      </c>
      <c r="H2272">
        <f>C2272*EXP(-$K$1*(20/250))*NORMSDIST(-M2272)-C2272*EXP(-$K$2*(20/250))*NORMSDIST(-L2272)</f>
        <v>1.8746734587131471</v>
      </c>
      <c r="I2272" s="4">
        <f t="shared" si="213"/>
        <v>3.3499999999999943</v>
      </c>
      <c r="J2272">
        <f>C2272*EXP(-$K$2*(20/250))*NORMSDIST(L2272)-C2272*EXP(-$K$1*(20/250))*NORMSDIST(M2272)</f>
        <v>1.8746734587131471</v>
      </c>
      <c r="K2272">
        <f>+J2272-H2272-EXP(-$K$2*20/250)*C2272+EXP(-$K$1*20/250)*C2272</f>
        <v>0</v>
      </c>
      <c r="L2272">
        <f>+(LN(C2272/C2272)+($K$1-$K$2+0.5*F2293^2)*20/250)/F2293/SQRT(20/250)</f>
        <v>1.0641300233696464E-2</v>
      </c>
      <c r="M2272">
        <f>L2272-F2293*SQRT(20/250)</f>
        <v>-1.0641300233696464E-2</v>
      </c>
    </row>
    <row r="2273" spans="1:13" x14ac:dyDescent="0.15">
      <c r="A2273" s="2">
        <v>29108</v>
      </c>
      <c r="B2273" s="1">
        <v>220.9</v>
      </c>
      <c r="C2273" s="1">
        <f t="shared" si="210"/>
        <v>220.9</v>
      </c>
      <c r="D2273">
        <f t="shared" si="211"/>
        <v>5.3977101104260719</v>
      </c>
      <c r="E2273">
        <f t="shared" si="214"/>
        <v>4.5279602313197387E-4</v>
      </c>
      <c r="F2273">
        <f t="shared" si="215"/>
        <v>5.7191709262966697E-2</v>
      </c>
      <c r="G2273" s="4">
        <f t="shared" si="212"/>
        <v>0</v>
      </c>
      <c r="H2273">
        <f>C2273*EXP(-$K$1*(20/250))*NORMSDIST(-M2273)-C2273*EXP(-$K$2*(20/250))*NORMSDIST(-L2273)</f>
        <v>1.982886965106502</v>
      </c>
      <c r="I2273" s="4">
        <f t="shared" si="213"/>
        <v>5.0999999999999943</v>
      </c>
      <c r="J2273">
        <f>C2273*EXP(-$K$2*(20/250))*NORMSDIST(L2273)-C2273*EXP(-$K$1*(20/250))*NORMSDIST(M2273)</f>
        <v>1.982886965106502</v>
      </c>
      <c r="K2273">
        <f>+J2273-H2273-EXP(-$K$2*20/250)*C2273+EXP(-$K$1*20/250)*C2273</f>
        <v>0</v>
      </c>
      <c r="L2273">
        <f>+(LN(C2273/C2273)+($K$1-$K$2+0.5*F2294^2)*20/250)/F2294/SQRT(20/250)</f>
        <v>1.1250487516939415E-2</v>
      </c>
      <c r="M2273">
        <f>L2273-F2294*SQRT(20/250)</f>
        <v>-1.1250487516939411E-2</v>
      </c>
    </row>
    <row r="2274" spans="1:13" x14ac:dyDescent="0.15">
      <c r="A2274" s="2">
        <v>29109</v>
      </c>
      <c r="B2274" s="1">
        <v>221.55</v>
      </c>
      <c r="C2274" s="1">
        <f t="shared" si="210"/>
        <v>221.55</v>
      </c>
      <c r="D2274">
        <f t="shared" si="211"/>
        <v>5.4006482976454988</v>
      </c>
      <c r="E2274">
        <f t="shared" si="214"/>
        <v>2.9381872194269576E-3</v>
      </c>
      <c r="F2274">
        <f t="shared" si="215"/>
        <v>5.7103368384845123E-2</v>
      </c>
      <c r="G2274" s="4">
        <f t="shared" si="212"/>
        <v>0</v>
      </c>
      <c r="H2274">
        <f>C2274*EXP(-$K$1*(20/250))*NORMSDIST(-M2274)-C2274*EXP(-$K$2*(20/250))*NORMSDIST(-L2274)</f>
        <v>1.9959491134274998</v>
      </c>
      <c r="I2274" s="4">
        <f t="shared" si="213"/>
        <v>4.0499999999999829</v>
      </c>
      <c r="J2274">
        <f>C2274*EXP(-$K$2*(20/250))*NORMSDIST(L2274)-C2274*EXP(-$K$1*(20/250))*NORMSDIST(M2274)</f>
        <v>1.9959491134274998</v>
      </c>
      <c r="K2274">
        <f>+J2274-H2274-EXP(-$K$2*20/250)*C2274+EXP(-$K$1*20/250)*C2274</f>
        <v>0</v>
      </c>
      <c r="L2274">
        <f>+(LN(C2274/C2274)+($K$1-$K$2+0.5*F2295^2)*20/250)/F2295/SQRT(20/250)</f>
        <v>1.1291376200798182E-2</v>
      </c>
      <c r="M2274">
        <f>L2274-F2295*SQRT(20/250)</f>
        <v>-1.1291376200798186E-2</v>
      </c>
    </row>
    <row r="2275" spans="1:13" x14ac:dyDescent="0.15">
      <c r="A2275" s="2">
        <v>29110</v>
      </c>
      <c r="B2275" s="1">
        <v>222.2</v>
      </c>
      <c r="C2275" s="1">
        <f t="shared" si="210"/>
        <v>222.2</v>
      </c>
      <c r="D2275">
        <f t="shared" si="211"/>
        <v>5.4035778772055298</v>
      </c>
      <c r="E2275">
        <f t="shared" si="214"/>
        <v>2.929579560031037E-3</v>
      </c>
      <c r="F2275">
        <f t="shared" si="215"/>
        <v>5.7456974448148949E-2</v>
      </c>
      <c r="G2275" s="4">
        <f t="shared" si="212"/>
        <v>0</v>
      </c>
      <c r="H2275">
        <f>C2275*EXP(-$K$1*(20/250))*NORMSDIST(-M2275)-C2275*EXP(-$K$2*(20/250))*NORMSDIST(-L2275)</f>
        <v>2.0074439997053446</v>
      </c>
      <c r="I2275" s="4">
        <f t="shared" si="213"/>
        <v>4.2000000000000171</v>
      </c>
      <c r="J2275">
        <f>C2275*EXP(-$K$2*(20/250))*NORMSDIST(L2275)-C2275*EXP(-$K$1*(20/250))*NORMSDIST(M2275)</f>
        <v>2.0074439997053446</v>
      </c>
      <c r="K2275">
        <f>+J2275-H2275-EXP(-$K$2*20/250)*C2275+EXP(-$K$1*20/250)*C2275</f>
        <v>0</v>
      </c>
      <c r="L2275">
        <f>+(LN(C2275/C2275)+($K$1-$K$2+0.5*F2296^2)*20/250)/F2296/SQRT(20/250)</f>
        <v>1.1323185006919924E-2</v>
      </c>
      <c r="M2275">
        <f>L2275-F2296*SQRT(20/250)</f>
        <v>-1.1323185006919924E-2</v>
      </c>
    </row>
    <row r="2276" spans="1:13" x14ac:dyDescent="0.15">
      <c r="A2276" s="2">
        <v>29111</v>
      </c>
      <c r="B2276" s="1">
        <v>223.6</v>
      </c>
      <c r="C2276" s="1">
        <f t="shared" si="210"/>
        <v>223.6</v>
      </c>
      <c r="D2276">
        <f t="shared" si="211"/>
        <v>5.409858741280944</v>
      </c>
      <c r="E2276">
        <f t="shared" si="214"/>
        <v>6.280864075414172E-3</v>
      </c>
      <c r="F2276">
        <f t="shared" si="215"/>
        <v>5.9956323335475632E-2</v>
      </c>
      <c r="G2276" s="4">
        <f t="shared" si="212"/>
        <v>0</v>
      </c>
      <c r="H2276">
        <f>C2276*EXP(-$K$1*(20/250))*NORMSDIST(-M2276)-C2276*EXP(-$K$2*(20/250))*NORMSDIST(-L2276)</f>
        <v>1.9933334598761121</v>
      </c>
      <c r="I2276" s="4">
        <f t="shared" si="213"/>
        <v>3.9000000000000057</v>
      </c>
      <c r="J2276">
        <f>C2276*EXP(-$K$2*(20/250))*NORMSDIST(L2276)-C2276*EXP(-$K$1*(20/250))*NORMSDIST(M2276)</f>
        <v>1.9933334598761121</v>
      </c>
      <c r="K2276">
        <f>+J2276-H2276-EXP(-$K$2*20/250)*C2276+EXP(-$K$1*20/250)*C2276</f>
        <v>0</v>
      </c>
      <c r="L2276">
        <f>+(LN(C2276/C2276)+($K$1-$K$2+0.5*F2297^2)*20/250)/F2297/SQRT(20/250)</f>
        <v>1.1173188669717992E-2</v>
      </c>
      <c r="M2276">
        <f>L2276-F2297*SQRT(20/250)</f>
        <v>-1.1173188669717992E-2</v>
      </c>
    </row>
    <row r="2277" spans="1:13" x14ac:dyDescent="0.15">
      <c r="A2277" s="2">
        <v>29112</v>
      </c>
      <c r="B2277" s="1">
        <v>223.4</v>
      </c>
      <c r="C2277" s="1">
        <f t="shared" si="210"/>
        <v>223.4</v>
      </c>
      <c r="D2277">
        <f t="shared" si="211"/>
        <v>5.4089638866351004</v>
      </c>
      <c r="E2277">
        <f t="shared" si="214"/>
        <v>-8.948546458436013E-4</v>
      </c>
      <c r="F2277">
        <f t="shared" si="215"/>
        <v>6.0443991569646062E-2</v>
      </c>
      <c r="G2277" s="4">
        <f t="shared" si="212"/>
        <v>0</v>
      </c>
      <c r="H2277">
        <f>C2277*EXP(-$K$1*(20/250))*NORMSDIST(-M2277)-C2277*EXP(-$K$2*(20/250))*NORMSDIST(-L2277)</f>
        <v>2.1389044842733398</v>
      </c>
      <c r="I2277" s="4">
        <f t="shared" si="213"/>
        <v>6.4000000000000057</v>
      </c>
      <c r="J2277">
        <f>C2277*EXP(-$K$2*(20/250))*NORMSDIST(L2277)-C2277*EXP(-$K$1*(20/250))*NORMSDIST(M2277)</f>
        <v>2.1389044842733398</v>
      </c>
      <c r="K2277">
        <f>+J2277-H2277-EXP(-$K$2*20/250)*C2277+EXP(-$K$1*20/250)*C2277</f>
        <v>0</v>
      </c>
      <c r="L2277">
        <f>+(LN(C2277/C2277)+($K$1-$K$2+0.5*F2298^2)*20/250)/F2298/SQRT(20/250)</f>
        <v>1.1999926433009718E-2</v>
      </c>
      <c r="M2277">
        <f>L2277-F2298*SQRT(20/250)</f>
        <v>-1.1999926433009714E-2</v>
      </c>
    </row>
    <row r="2278" spans="1:13" x14ac:dyDescent="0.15">
      <c r="A2278" s="2">
        <v>29115</v>
      </c>
      <c r="B2278" s="1">
        <v>223.48</v>
      </c>
      <c r="C2278" s="1">
        <f t="shared" si="210"/>
        <v>223.48</v>
      </c>
      <c r="D2278">
        <f t="shared" si="211"/>
        <v>5.4093219245909481</v>
      </c>
      <c r="E2278">
        <f t="shared" si="214"/>
        <v>3.5803795584765652E-4</v>
      </c>
      <c r="F2278">
        <f t="shared" si="215"/>
        <v>6.0546823961399467E-2</v>
      </c>
      <c r="G2278" s="4">
        <f t="shared" si="212"/>
        <v>0</v>
      </c>
      <c r="H2278">
        <f>C2278*EXP(-$K$1*(20/250))*NORMSDIST(-M2278)-C2278*EXP(-$K$2*(20/250))*NORMSDIST(-L2278)</f>
        <v>2.2518491312783482</v>
      </c>
      <c r="I2278" s="4">
        <f t="shared" si="213"/>
        <v>8.5200000000000102</v>
      </c>
      <c r="J2278">
        <f>C2278*EXP(-$K$2*(20/250))*NORMSDIST(L2278)-C2278*EXP(-$K$1*(20/250))*NORMSDIST(M2278)</f>
        <v>2.2518491312783482</v>
      </c>
      <c r="K2278">
        <f>+J2278-H2278-EXP(-$K$2*20/250)*C2278+EXP(-$K$1*20/250)*C2278</f>
        <v>0</v>
      </c>
      <c r="L2278">
        <f>+(LN(C2278/C2278)+($K$1-$K$2+0.5*F2299^2)*20/250)/F2299/SQRT(20/250)</f>
        <v>1.2629091525628959E-2</v>
      </c>
      <c r="M2278">
        <f>L2278-F2299*SQRT(20/250)</f>
        <v>-1.2629091525628959E-2</v>
      </c>
    </row>
    <row r="2279" spans="1:13" x14ac:dyDescent="0.15">
      <c r="A2279" s="2">
        <v>29116</v>
      </c>
      <c r="B2279" s="1">
        <v>223.8</v>
      </c>
      <c r="C2279" s="1">
        <f t="shared" si="210"/>
        <v>223.8</v>
      </c>
      <c r="D2279">
        <f t="shared" si="211"/>
        <v>5.4107527958778245</v>
      </c>
      <c r="E2279">
        <f t="shared" si="214"/>
        <v>1.4308712868764673E-3</v>
      </c>
      <c r="F2279">
        <f t="shared" si="215"/>
        <v>6.0445543871083349E-2</v>
      </c>
      <c r="G2279" s="4">
        <f t="shared" si="212"/>
        <v>0</v>
      </c>
      <c r="H2279">
        <f>C2279*EXP(-$K$1*(20/250))*NORMSDIST(-M2279)-C2279*EXP(-$K$2*(20/250))*NORMSDIST(-L2279)</f>
        <v>2.3407554050639021</v>
      </c>
      <c r="I2279" s="4">
        <f t="shared" si="213"/>
        <v>10.299999999999983</v>
      </c>
      <c r="J2279">
        <f>C2279*EXP(-$K$2*(20/250))*NORMSDIST(L2279)-C2279*EXP(-$K$1*(20/250))*NORMSDIST(M2279)</f>
        <v>2.3407554050639021</v>
      </c>
      <c r="K2279">
        <f>+J2279-H2279-EXP(-$K$2*20/250)*C2279+EXP(-$K$1*20/250)*C2279</f>
        <v>0</v>
      </c>
      <c r="L2279">
        <f>+(LN(C2279/C2279)+($K$1-$K$2+0.5*F2300^2)*20/250)/F2300/SQRT(20/250)</f>
        <v>1.3108962757031885E-2</v>
      </c>
      <c r="M2279">
        <f>L2279-F2300*SQRT(20/250)</f>
        <v>-1.3108962757031889E-2</v>
      </c>
    </row>
    <row r="2280" spans="1:13" x14ac:dyDescent="0.15">
      <c r="A2280" s="2">
        <v>29117</v>
      </c>
      <c r="B2280" s="1">
        <v>223.43</v>
      </c>
      <c r="C2280" s="1">
        <f t="shared" si="210"/>
        <v>223.43</v>
      </c>
      <c r="D2280">
        <f t="shared" si="211"/>
        <v>5.409098165891395</v>
      </c>
      <c r="E2280">
        <f t="shared" si="214"/>
        <v>-1.6546299864295122E-3</v>
      </c>
      <c r="F2280">
        <f t="shared" si="215"/>
        <v>6.126243663572014E-2</v>
      </c>
      <c r="G2280" s="4">
        <f t="shared" si="212"/>
        <v>0</v>
      </c>
      <c r="H2280">
        <f>C2280*EXP(-$K$1*(20/250))*NORMSDIST(-M2280)-C2280*EXP(-$K$2*(20/250))*NORMSDIST(-L2280)</f>
        <v>2.4871125421906441</v>
      </c>
      <c r="I2280" s="4">
        <f t="shared" si="213"/>
        <v>8.75</v>
      </c>
      <c r="J2280">
        <f>C2280*EXP(-$K$2*(20/250))*NORMSDIST(L2280)-C2280*EXP(-$K$1*(20/250))*NORMSDIST(M2280)</f>
        <v>2.4871125421906441</v>
      </c>
      <c r="K2280">
        <f>+J2280-H2280-EXP(-$K$2*20/250)*C2280+EXP(-$K$1*20/250)*C2280</f>
        <v>0</v>
      </c>
      <c r="L2280">
        <f>+(LN(C2280/C2280)+($K$1-$K$2+0.5*F2301^2)*20/250)/F2301/SQRT(20/250)</f>
        <v>1.3951727323597098E-2</v>
      </c>
      <c r="M2280">
        <f>L2280-F2301*SQRT(20/250)</f>
        <v>-1.3951727323597098E-2</v>
      </c>
    </row>
    <row r="2281" spans="1:13" x14ac:dyDescent="0.15">
      <c r="A2281" s="2">
        <v>29118</v>
      </c>
      <c r="B2281" s="1">
        <v>220.3</v>
      </c>
      <c r="C2281" s="1">
        <f t="shared" si="210"/>
        <v>220.3</v>
      </c>
      <c r="D2281">
        <f t="shared" si="211"/>
        <v>5.3949902538082979</v>
      </c>
      <c r="E2281">
        <f t="shared" si="214"/>
        <v>-1.4107912083097141E-2</v>
      </c>
      <c r="F2281">
        <f t="shared" si="215"/>
        <v>7.6825723994968245E-2</v>
      </c>
      <c r="G2281" s="4">
        <f t="shared" si="212"/>
        <v>0</v>
      </c>
      <c r="H2281">
        <f>C2281*EXP(-$K$1*(20/250))*NORMSDIST(-M2281)-C2281*EXP(-$K$2*(20/250))*NORMSDIST(-L2281)</f>
        <v>2.1404596917428904</v>
      </c>
      <c r="I2281" s="4">
        <f t="shared" si="213"/>
        <v>10.349999999999994</v>
      </c>
      <c r="J2281">
        <f>C2281*EXP(-$K$2*(20/250))*NORMSDIST(L2281)-C2281*EXP(-$K$1*(20/250))*NORMSDIST(M2281)</f>
        <v>2.1404596917428904</v>
      </c>
      <c r="K2281">
        <f>+J2281-H2281-EXP(-$K$2*20/250)*C2281+EXP(-$K$1*20/250)*C2281</f>
        <v>0</v>
      </c>
      <c r="L2281">
        <f>+(LN(C2281/C2281)+($K$1-$K$2+0.5*F2302^2)*20/250)/F2302/SQRT(20/250)</f>
        <v>1.2177642744241327E-2</v>
      </c>
      <c r="M2281">
        <f>L2281-F2302*SQRT(20/250)</f>
        <v>-1.2177642744241327E-2</v>
      </c>
    </row>
    <row r="2282" spans="1:13" x14ac:dyDescent="0.15">
      <c r="A2282" s="2">
        <v>29119</v>
      </c>
      <c r="B2282" s="1">
        <v>222.45</v>
      </c>
      <c r="C2282" s="1">
        <f t="shared" si="210"/>
        <v>222.45</v>
      </c>
      <c r="D2282">
        <f t="shared" si="211"/>
        <v>5.4047023572520505</v>
      </c>
      <c r="E2282">
        <f t="shared" si="214"/>
        <v>9.7121034437526177E-3</v>
      </c>
      <c r="F2282">
        <f t="shared" si="215"/>
        <v>8.3163643685027586E-2</v>
      </c>
      <c r="G2282" s="4">
        <f t="shared" si="212"/>
        <v>0</v>
      </c>
      <c r="H2282">
        <f>C2282*EXP(-$K$1*(20/250))*NORMSDIST(-M2282)-C2282*EXP(-$K$2*(20/250))*NORMSDIST(-L2282)</f>
        <v>2.2889694937219502</v>
      </c>
      <c r="I2282" s="4">
        <f t="shared" si="213"/>
        <v>11.350000000000023</v>
      </c>
      <c r="J2282">
        <f>C2282*EXP(-$K$2*(20/250))*NORMSDIST(L2282)-C2282*EXP(-$K$1*(20/250))*NORMSDIST(M2282)</f>
        <v>2.2889694937219502</v>
      </c>
      <c r="K2282">
        <f>+J2282-H2282-EXP(-$K$2*20/250)*C2282+EXP(-$K$1*20/250)*C2282</f>
        <v>0</v>
      </c>
      <c r="L2282">
        <f>+(LN(C2282/C2282)+($K$1-$K$2+0.5*F2303^2)*20/250)/F2303/SQRT(20/250)</f>
        <v>1.2896728938402649E-2</v>
      </c>
      <c r="M2282">
        <f>L2282-F2303*SQRT(20/250)</f>
        <v>-1.2896728938402649E-2</v>
      </c>
    </row>
    <row r="2283" spans="1:13" x14ac:dyDescent="0.15">
      <c r="A2283" s="2">
        <v>29122</v>
      </c>
      <c r="B2283" s="1">
        <v>223.1</v>
      </c>
      <c r="C2283" s="1">
        <f t="shared" si="210"/>
        <v>223.1</v>
      </c>
      <c r="D2283">
        <f t="shared" si="211"/>
        <v>5.4076201014384866</v>
      </c>
      <c r="E2283">
        <f t="shared" si="214"/>
        <v>2.9177441864360887E-3</v>
      </c>
      <c r="F2283">
        <f t="shared" si="215"/>
        <v>8.3506003238212126E-2</v>
      </c>
      <c r="G2283" s="4">
        <f t="shared" si="212"/>
        <v>0</v>
      </c>
      <c r="H2283">
        <f>C2283*EXP(-$K$1*(20/250))*NORMSDIST(-M2283)-C2283*EXP(-$K$2*(20/250))*NORMSDIST(-L2283)</f>
        <v>2.3278328165658877</v>
      </c>
      <c r="I2283" s="4">
        <f t="shared" si="213"/>
        <v>12.300000000000011</v>
      </c>
      <c r="J2283">
        <f>C2283*EXP(-$K$2*(20/250))*NORMSDIST(L2283)-C2283*EXP(-$K$1*(20/250))*NORMSDIST(M2283)</f>
        <v>2.3278328165658877</v>
      </c>
      <c r="K2283">
        <f>+J2283-H2283-EXP(-$K$2*20/250)*C2283+EXP(-$K$1*20/250)*C2283</f>
        <v>0</v>
      </c>
      <c r="L2283">
        <f>+(LN(C2283/C2283)+($K$1-$K$2+0.5*F2304^2)*20/250)/F2304/SQRT(20/250)</f>
        <v>1.3077494117436913E-2</v>
      </c>
      <c r="M2283">
        <f>L2283-F2304*SQRT(20/250)</f>
        <v>-1.3077494117436909E-2</v>
      </c>
    </row>
    <row r="2284" spans="1:13" x14ac:dyDescent="0.15">
      <c r="A2284" s="2">
        <v>29123</v>
      </c>
      <c r="B2284" s="1">
        <v>222.8</v>
      </c>
      <c r="C2284" s="1">
        <f t="shared" si="210"/>
        <v>222.8</v>
      </c>
      <c r="D2284">
        <f t="shared" si="211"/>
        <v>5.4062745080531291</v>
      </c>
      <c r="E2284">
        <f t="shared" si="214"/>
        <v>-1.3455933853574464E-3</v>
      </c>
      <c r="F2284">
        <f t="shared" si="215"/>
        <v>7.9932206990908014E-2</v>
      </c>
      <c r="G2284" s="4">
        <f t="shared" si="212"/>
        <v>0</v>
      </c>
      <c r="H2284">
        <f>C2284*EXP(-$K$1*(20/250))*NORMSDIST(-M2284)-C2284*EXP(-$K$2*(20/250))*NORMSDIST(-L2284)</f>
        <v>2.3672477877780409</v>
      </c>
      <c r="I2284" s="4">
        <f t="shared" si="213"/>
        <v>11.699999999999989</v>
      </c>
      <c r="J2284">
        <f>C2284*EXP(-$K$2*(20/250))*NORMSDIST(L2284)-C2284*EXP(-$K$1*(20/250))*NORMSDIST(M2284)</f>
        <v>2.3672477877780409</v>
      </c>
      <c r="K2284">
        <f>+J2284-H2284-EXP(-$K$2*20/250)*C2284+EXP(-$K$1*20/250)*C2284</f>
        <v>0</v>
      </c>
      <c r="L2284">
        <f>+(LN(C2284/C2284)+($K$1-$K$2+0.5*F2305^2)*20/250)/F2305/SQRT(20/250)</f>
        <v>1.3316843851930759E-2</v>
      </c>
      <c r="M2284">
        <f>L2284-F2305*SQRT(20/250)</f>
        <v>-1.3316843851930759E-2</v>
      </c>
    </row>
    <row r="2285" spans="1:13" x14ac:dyDescent="0.15">
      <c r="A2285" s="2">
        <v>29124</v>
      </c>
      <c r="B2285" s="1">
        <v>222.6</v>
      </c>
      <c r="C2285" s="1">
        <f t="shared" si="210"/>
        <v>222.6</v>
      </c>
      <c r="D2285">
        <f t="shared" si="211"/>
        <v>5.4053764388414445</v>
      </c>
      <c r="E2285">
        <f t="shared" si="214"/>
        <v>-8.9806921168467113E-4</v>
      </c>
      <c r="F2285">
        <f t="shared" si="215"/>
        <v>7.9678278826559229E-2</v>
      </c>
      <c r="G2285" s="4">
        <f t="shared" si="212"/>
        <v>0</v>
      </c>
      <c r="H2285">
        <f>C2285*EXP(-$K$1*(20/250))*NORMSDIST(-M2285)-C2285*EXP(-$K$2*(20/250))*NORMSDIST(-L2285)</f>
        <v>2.3879096888879161</v>
      </c>
      <c r="I2285" s="4">
        <f t="shared" si="213"/>
        <v>11.300000000000011</v>
      </c>
      <c r="J2285">
        <f>C2285*EXP(-$K$2*(20/250))*NORMSDIST(L2285)-C2285*EXP(-$K$1*(20/250))*NORMSDIST(M2285)</f>
        <v>2.3879096888879161</v>
      </c>
      <c r="K2285">
        <f>+J2285-H2285-EXP(-$K$2*20/250)*C2285+EXP(-$K$1*20/250)*C2285</f>
        <v>0</v>
      </c>
      <c r="L2285">
        <f>+(LN(C2285/C2285)+($K$1-$K$2+0.5*F2306^2)*20/250)/F2306/SQRT(20/250)</f>
        <v>1.3445153374505284E-2</v>
      </c>
      <c r="M2285">
        <f>L2285-F2306*SQRT(20/250)</f>
        <v>-1.3445153374505284E-2</v>
      </c>
    </row>
    <row r="2286" spans="1:13" x14ac:dyDescent="0.15">
      <c r="A2286" s="2">
        <v>29125</v>
      </c>
      <c r="B2286" s="1">
        <v>223.55</v>
      </c>
      <c r="C2286" s="1">
        <f t="shared" si="210"/>
        <v>223.55</v>
      </c>
      <c r="D2286">
        <f t="shared" si="211"/>
        <v>5.4096351026799896</v>
      </c>
      <c r="E2286">
        <f t="shared" si="214"/>
        <v>4.2586638385451181E-3</v>
      </c>
      <c r="F2286">
        <f t="shared" si="215"/>
        <v>7.8156587244336578E-2</v>
      </c>
      <c r="G2286" s="4">
        <f t="shared" si="212"/>
        <v>0</v>
      </c>
      <c r="H2286">
        <f>C2286*EXP(-$K$1*(20/250))*NORMSDIST(-M2286)-C2286*EXP(-$K$2*(20/250))*NORMSDIST(-L2286)</f>
        <v>2.3922889652064612</v>
      </c>
      <c r="I2286" s="4">
        <f t="shared" si="213"/>
        <v>10.75</v>
      </c>
      <c r="J2286">
        <f>C2286*EXP(-$K$2*(20/250))*NORMSDIST(L2286)-C2286*EXP(-$K$1*(20/250))*NORMSDIST(M2286)</f>
        <v>2.3922889652064612</v>
      </c>
      <c r="K2286">
        <f>+J2286-H2286-EXP(-$K$2*20/250)*C2286+EXP(-$K$1*20/250)*C2286</f>
        <v>0</v>
      </c>
      <c r="L2286">
        <f>+(LN(C2286/C2286)+($K$1-$K$2+0.5*F2307^2)*20/250)/F2307/SQRT(20/250)</f>
        <v>1.3412567560311889E-2</v>
      </c>
      <c r="M2286">
        <f>L2286-F2307*SQRT(20/250)</f>
        <v>-1.3412567560311886E-2</v>
      </c>
    </row>
    <row r="2287" spans="1:13" x14ac:dyDescent="0.15">
      <c r="A2287" s="2">
        <v>29126</v>
      </c>
      <c r="B2287" s="1">
        <v>224.5</v>
      </c>
      <c r="C2287" s="1">
        <f t="shared" si="210"/>
        <v>224.5</v>
      </c>
      <c r="D2287">
        <f t="shared" si="211"/>
        <v>5.4138757071823091</v>
      </c>
      <c r="E2287">
        <f t="shared" si="214"/>
        <v>4.240604502319556E-3</v>
      </c>
      <c r="F2287">
        <f t="shared" si="215"/>
        <v>7.1493051548298173E-2</v>
      </c>
      <c r="G2287" s="4">
        <f t="shared" si="212"/>
        <v>0</v>
      </c>
      <c r="H2287">
        <f>C2287*EXP(-$K$1*(20/250))*NORMSDIST(-M2287)-C2287*EXP(-$K$2*(20/250))*NORMSDIST(-L2287)</f>
        <v>2.4350712995107244</v>
      </c>
      <c r="I2287" s="4">
        <f t="shared" si="213"/>
        <v>11.47999999999999</v>
      </c>
      <c r="J2287">
        <f>C2287*EXP(-$K$2*(20/250))*NORMSDIST(L2287)-C2287*EXP(-$K$1*(20/250))*NORMSDIST(M2287)</f>
        <v>2.4350712995107244</v>
      </c>
      <c r="K2287">
        <f>+J2287-H2287-EXP(-$K$2*20/250)*C2287+EXP(-$K$1*20/250)*C2287</f>
        <v>0</v>
      </c>
      <c r="L2287">
        <f>+(LN(C2287/C2287)+($K$1-$K$2+0.5*F2308^2)*20/250)/F2308/SQRT(20/250)</f>
        <v>1.3594669451191093E-2</v>
      </c>
      <c r="M2287">
        <f>L2287-F2308*SQRT(20/250)</f>
        <v>-1.3594669451191093E-2</v>
      </c>
    </row>
    <row r="2288" spans="1:13" x14ac:dyDescent="0.15">
      <c r="A2288" s="2">
        <v>29129</v>
      </c>
      <c r="B2288" s="1">
        <v>225.25</v>
      </c>
      <c r="C2288" s="1">
        <f t="shared" si="210"/>
        <v>225.25</v>
      </c>
      <c r="D2288">
        <f t="shared" si="211"/>
        <v>5.4172108964884469</v>
      </c>
      <c r="E2288">
        <f t="shared" si="214"/>
        <v>3.3351893061377424E-3</v>
      </c>
      <c r="F2288">
        <f t="shared" si="215"/>
        <v>7.1872208133802296E-2</v>
      </c>
      <c r="G2288" s="4">
        <f t="shared" si="212"/>
        <v>0</v>
      </c>
      <c r="H2288">
        <f>C2288*EXP(-$K$1*(20/250))*NORMSDIST(-M2288)-C2288*EXP(-$K$2*(20/250))*NORMSDIST(-L2288)</f>
        <v>2.5096044945622964</v>
      </c>
      <c r="I2288" s="4">
        <f t="shared" si="213"/>
        <v>12.849999999999994</v>
      </c>
      <c r="J2288">
        <f>C2288*EXP(-$K$2*(20/250))*NORMSDIST(L2288)-C2288*EXP(-$K$1*(20/250))*NORMSDIST(M2288)</f>
        <v>2.5096044945622964</v>
      </c>
      <c r="K2288">
        <f>+J2288-H2288-EXP(-$K$2*20/250)*C2288+EXP(-$K$1*20/250)*C2288</f>
        <v>0</v>
      </c>
      <c r="L2288">
        <f>+(LN(C2288/C2288)+($K$1-$K$2+0.5*F2309^2)*20/250)/F2309/SQRT(20/250)</f>
        <v>1.3964151006103612E-2</v>
      </c>
      <c r="M2288">
        <f>L2288-F2309*SQRT(20/250)</f>
        <v>-1.3964151006103612E-2</v>
      </c>
    </row>
    <row r="2289" spans="1:13" x14ac:dyDescent="0.15">
      <c r="A2289" s="2">
        <v>29130</v>
      </c>
      <c r="B2289" s="1">
        <v>225.35</v>
      </c>
      <c r="C2289" s="1">
        <f t="shared" si="210"/>
        <v>225.35</v>
      </c>
      <c r="D2289">
        <f t="shared" si="211"/>
        <v>5.4176547491366573</v>
      </c>
      <c r="E2289">
        <f t="shared" si="214"/>
        <v>4.4385264821045212E-4</v>
      </c>
      <c r="F2289">
        <f t="shared" si="215"/>
        <v>7.1808482098531662E-2</v>
      </c>
      <c r="G2289" s="4">
        <f t="shared" si="212"/>
        <v>0</v>
      </c>
      <c r="H2289">
        <f>C2289*EXP(-$K$1*(20/250))*NORMSDIST(-M2289)-C2289*EXP(-$K$2*(20/250))*NORMSDIST(-L2289)</f>
        <v>2.5246752075490519</v>
      </c>
      <c r="I2289" s="4">
        <f t="shared" si="213"/>
        <v>12.5</v>
      </c>
      <c r="J2289">
        <f>C2289*EXP(-$K$2*(20/250))*NORMSDIST(L2289)-C2289*EXP(-$K$1*(20/250))*NORMSDIST(M2289)</f>
        <v>2.5246752075490519</v>
      </c>
      <c r="K2289">
        <f>+J2289-H2289-EXP(-$K$2*20/250)*C2289+EXP(-$K$1*20/250)*C2289</f>
        <v>0</v>
      </c>
      <c r="L2289">
        <f>+(LN(C2289/C2289)+($K$1-$K$2+0.5*F2310^2)*20/250)/F2310/SQRT(20/250)</f>
        <v>1.4041779951984589E-2</v>
      </c>
      <c r="M2289">
        <f>L2289-F2310*SQRT(20/250)</f>
        <v>-1.4041779951984589E-2</v>
      </c>
    </row>
    <row r="2290" spans="1:13" x14ac:dyDescent="0.15">
      <c r="A2290" s="2">
        <v>29131</v>
      </c>
      <c r="B2290" s="1">
        <v>224.45</v>
      </c>
      <c r="C2290" s="1">
        <f t="shared" si="210"/>
        <v>224.45</v>
      </c>
      <c r="D2290">
        <f t="shared" si="211"/>
        <v>5.413652965227941</v>
      </c>
      <c r="E2290">
        <f t="shared" si="214"/>
        <v>-4.0017839087163054E-3</v>
      </c>
      <c r="F2290">
        <f t="shared" si="215"/>
        <v>7.3506390005095013E-2</v>
      </c>
      <c r="G2290" s="4">
        <f t="shared" si="212"/>
        <v>0</v>
      </c>
      <c r="H2290">
        <f>C2290*EXP(-$K$1*(20/250))*NORMSDIST(-M2290)-C2290*EXP(-$K$2*(20/250))*NORMSDIST(-L2290)</f>
        <v>2.4454146674542159</v>
      </c>
      <c r="I2290" s="4">
        <f t="shared" si="213"/>
        <v>13.700000000000017</v>
      </c>
      <c r="J2290">
        <f>C2290*EXP(-$K$2*(20/250))*NORMSDIST(L2290)-C2290*EXP(-$K$1*(20/250))*NORMSDIST(M2290)</f>
        <v>2.4454146674542159</v>
      </c>
      <c r="K2290">
        <f>+J2290-H2290-EXP(-$K$2*20/250)*C2290+EXP(-$K$1*20/250)*C2290</f>
        <v>0</v>
      </c>
      <c r="L2290">
        <f>+(LN(C2290/C2290)+($K$1-$K$2+0.5*F2311^2)*20/250)/F2311/SQRT(20/250)</f>
        <v>1.3655460131725184E-2</v>
      </c>
      <c r="M2290">
        <f>L2290-F2311*SQRT(20/250)</f>
        <v>-1.3655460131725181E-2</v>
      </c>
    </row>
    <row r="2291" spans="1:13" x14ac:dyDescent="0.15">
      <c r="A2291" s="2">
        <v>29132</v>
      </c>
      <c r="B2291" s="1">
        <v>223.4</v>
      </c>
      <c r="C2291" s="1">
        <f t="shared" si="210"/>
        <v>223.4</v>
      </c>
      <c r="D2291">
        <f t="shared" si="211"/>
        <v>5.4089638866351004</v>
      </c>
      <c r="E2291">
        <f t="shared" si="214"/>
        <v>-4.6890785928406231E-3</v>
      </c>
      <c r="F2291">
        <f t="shared" si="215"/>
        <v>7.5641227321923396E-2</v>
      </c>
      <c r="G2291" s="4">
        <f t="shared" si="212"/>
        <v>0</v>
      </c>
      <c r="H2291">
        <f>C2291*EXP(-$K$1*(20/250))*NORMSDIST(-M2291)-C2291*EXP(-$K$2*(20/250))*NORMSDIST(-L2291)</f>
        <v>2.8324274045598656</v>
      </c>
      <c r="I2291" s="4">
        <f t="shared" si="213"/>
        <v>11.150000000000006</v>
      </c>
      <c r="J2291">
        <f>C2291*EXP(-$K$2*(20/250))*NORMSDIST(L2291)-C2291*EXP(-$K$1*(20/250))*NORMSDIST(M2291)</f>
        <v>2.8324274045598656</v>
      </c>
      <c r="K2291">
        <f>+J2291-H2291-EXP(-$K$2*20/250)*C2291+EXP(-$K$1*20/250)*C2291</f>
        <v>0</v>
      </c>
      <c r="L2291">
        <f>+(LN(C2291/C2291)+($K$1-$K$2+0.5*F2312^2)*20/250)/F2312/SQRT(20/250)</f>
        <v>1.5891095425823353E-2</v>
      </c>
      <c r="M2291">
        <f>L2291-F2312*SQRT(20/250)</f>
        <v>-1.5891095425823353E-2</v>
      </c>
    </row>
    <row r="2292" spans="1:13" x14ac:dyDescent="0.15">
      <c r="A2292" s="2">
        <v>29133</v>
      </c>
      <c r="B2292" s="1">
        <v>224.15</v>
      </c>
      <c r="C2292" s="1">
        <f t="shared" si="210"/>
        <v>224.15</v>
      </c>
      <c r="D2292">
        <f t="shared" si="211"/>
        <v>5.4123154706014489</v>
      </c>
      <c r="E2292">
        <f t="shared" si="214"/>
        <v>3.3515839663484925E-3</v>
      </c>
      <c r="F2292">
        <f t="shared" si="215"/>
        <v>7.527637622733202E-2</v>
      </c>
      <c r="G2292" s="4">
        <f t="shared" si="212"/>
        <v>0</v>
      </c>
      <c r="H2292">
        <f>C2292*EXP(-$K$1*(20/250))*NORMSDIST(-M2292)-C2292*EXP(-$K$2*(20/250))*NORMSDIST(-L2292)</f>
        <v>2.9366144624263768</v>
      </c>
      <c r="I2292" s="4">
        <f t="shared" si="213"/>
        <v>12.949999999999989</v>
      </c>
      <c r="J2292">
        <f>C2292*EXP(-$K$2*(20/250))*NORMSDIST(L2292)-C2292*EXP(-$K$1*(20/250))*NORMSDIST(M2292)</f>
        <v>2.9366144624263768</v>
      </c>
      <c r="K2292">
        <f>+J2292-H2292-EXP(-$K$2*20/250)*C2292+EXP(-$K$1*20/250)*C2292</f>
        <v>0</v>
      </c>
      <c r="L2292">
        <f>+(LN(C2292/C2292)+($K$1-$K$2+0.5*F2313^2)*20/250)/F2313/SQRT(20/250)</f>
        <v>1.6420547939317007E-2</v>
      </c>
      <c r="M2292">
        <f>L2292-F2313*SQRT(20/250)</f>
        <v>-1.6420547939317007E-2</v>
      </c>
    </row>
    <row r="2293" spans="1:13" x14ac:dyDescent="0.15">
      <c r="A2293" s="2">
        <v>29136</v>
      </c>
      <c r="B2293" s="1" t="e">
        <f>NA()</f>
        <v>#N/A</v>
      </c>
      <c r="C2293" s="1">
        <f t="shared" si="210"/>
        <v>224.15</v>
      </c>
      <c r="D2293">
        <f t="shared" si="211"/>
        <v>5.4123154706014489</v>
      </c>
      <c r="E2293">
        <f t="shared" si="214"/>
        <v>0</v>
      </c>
      <c r="F2293">
        <f t="shared" si="215"/>
        <v>7.524535555888763E-2</v>
      </c>
      <c r="G2293" s="4">
        <f t="shared" si="212"/>
        <v>0</v>
      </c>
      <c r="H2293">
        <f>C2293*EXP(-$K$1*(20/250))*NORMSDIST(-M2293)-C2293*EXP(-$K$2*(20/250))*NORMSDIST(-L2293)</f>
        <v>2.9366144624263768</v>
      </c>
      <c r="I2293" s="4">
        <f t="shared" si="213"/>
        <v>12.949999999999989</v>
      </c>
      <c r="J2293">
        <f>C2293*EXP(-$K$2*(20/250))*NORMSDIST(L2293)-C2293*EXP(-$K$1*(20/250))*NORMSDIST(M2293)</f>
        <v>2.9366144624263768</v>
      </c>
      <c r="K2293">
        <f>+J2293-H2293-EXP(-$K$2*20/250)*C2293+EXP(-$K$1*20/250)*C2293</f>
        <v>0</v>
      </c>
      <c r="L2293">
        <f>+(LN(C2293/C2293)+($K$1-$K$2+0.5*F2314^2)*20/250)/F2314/SQRT(20/250)</f>
        <v>1.6420547939317007E-2</v>
      </c>
      <c r="M2293">
        <f>L2293-F2314*SQRT(20/250)</f>
        <v>-1.6420547939317007E-2</v>
      </c>
    </row>
    <row r="2294" spans="1:13" x14ac:dyDescent="0.15">
      <c r="A2294" s="2">
        <v>29137</v>
      </c>
      <c r="B2294" s="1">
        <v>226</v>
      </c>
      <c r="C2294" s="1">
        <f t="shared" si="210"/>
        <v>226</v>
      </c>
      <c r="D2294">
        <f t="shared" si="211"/>
        <v>5.4205349992722862</v>
      </c>
      <c r="E2294">
        <f t="shared" si="214"/>
        <v>8.2195286708373061E-3</v>
      </c>
      <c r="F2294">
        <f t="shared" si="215"/>
        <v>7.9552960148824625E-2</v>
      </c>
      <c r="G2294" s="4">
        <f t="shared" si="212"/>
        <v>0</v>
      </c>
      <c r="H2294">
        <f>C2294*EXP(-$K$1*(20/250))*NORMSDIST(-M2294)-C2294*EXP(-$K$2*(20/250))*NORMSDIST(-L2294)</f>
        <v>3.0614957802687144</v>
      </c>
      <c r="I2294" s="4">
        <f t="shared" si="213"/>
        <v>14.199999999999989</v>
      </c>
      <c r="J2294">
        <f>C2294*EXP(-$K$2*(20/250))*NORMSDIST(L2294)-C2294*EXP(-$K$1*(20/250))*NORMSDIST(M2294)</f>
        <v>3.0614957802687002</v>
      </c>
      <c r="K2294">
        <f>+J2294-H2294-EXP(-$K$2*20/250)*C2294+EXP(-$K$1*20/250)*C2294</f>
        <v>0</v>
      </c>
      <c r="L2294">
        <f>+(LN(C2294/C2294)+($K$1-$K$2+0.5*F2315^2)*20/250)/F2315/SQRT(20/250)</f>
        <v>1.6978762382358924E-2</v>
      </c>
      <c r="M2294">
        <f>L2294-F2315*SQRT(20/250)</f>
        <v>-1.6978762382358917E-2</v>
      </c>
    </row>
    <row r="2295" spans="1:13" x14ac:dyDescent="0.15">
      <c r="A2295" s="2">
        <v>29138</v>
      </c>
      <c r="B2295" s="1">
        <v>225.6</v>
      </c>
      <c r="C2295" s="1">
        <f t="shared" si="210"/>
        <v>225.6</v>
      </c>
      <c r="D2295">
        <f t="shared" si="211"/>
        <v>5.4187635196239041</v>
      </c>
      <c r="E2295">
        <f t="shared" si="214"/>
        <v>-1.7714796483820905E-3</v>
      </c>
      <c r="F2295">
        <f t="shared" si="215"/>
        <v>7.9842086805127915E-2</v>
      </c>
      <c r="G2295" s="4">
        <f t="shared" si="212"/>
        <v>0</v>
      </c>
      <c r="H2295">
        <f>C2295*EXP(-$K$1*(20/250))*NORMSDIST(-M2295)-C2295*EXP(-$K$2*(20/250))*NORMSDIST(-L2295)</f>
        <v>3.0281592608887564</v>
      </c>
      <c r="I2295" s="4">
        <f t="shared" si="213"/>
        <v>15.700000000000017</v>
      </c>
      <c r="J2295">
        <f>C2295*EXP(-$K$2*(20/250))*NORMSDIST(L2295)-C2295*EXP(-$K$1*(20/250))*NORMSDIST(M2295)</f>
        <v>3.0281592608887564</v>
      </c>
      <c r="K2295">
        <f>+J2295-H2295-EXP(-$K$2*20/250)*C2295+EXP(-$K$1*20/250)*C2295</f>
        <v>0</v>
      </c>
      <c r="L2295">
        <f>+(LN(C2295/C2295)+($K$1-$K$2+0.5*F2316^2)*20/250)/F2316/SQRT(20/250)</f>
        <v>1.6823642922202117E-2</v>
      </c>
      <c r="M2295">
        <f>L2295-F2316*SQRT(20/250)</f>
        <v>-1.682364292220211E-2</v>
      </c>
    </row>
    <row r="2296" spans="1:13" x14ac:dyDescent="0.15">
      <c r="A2296" s="2">
        <v>29139</v>
      </c>
      <c r="B2296" s="1">
        <v>226.4</v>
      </c>
      <c r="C2296" s="1">
        <f t="shared" si="210"/>
        <v>226.4</v>
      </c>
      <c r="D2296">
        <f t="shared" si="211"/>
        <v>5.422303346329028</v>
      </c>
      <c r="E2296">
        <f t="shared" si="214"/>
        <v>3.5398267051238719E-3</v>
      </c>
      <c r="F2296">
        <f t="shared" si="215"/>
        <v>8.006700903022923E-2</v>
      </c>
      <c r="G2296" s="4">
        <f t="shared" si="212"/>
        <v>0</v>
      </c>
      <c r="H2296">
        <f>C2296*EXP(-$K$1*(20/250))*NORMSDIST(-M2296)-C2296*EXP(-$K$2*(20/250))*NORMSDIST(-L2296)</f>
        <v>3.0858453365527794</v>
      </c>
      <c r="I2296" s="4">
        <f t="shared" si="213"/>
        <v>17.150000000000006</v>
      </c>
      <c r="J2296">
        <f>C2296*EXP(-$K$2*(20/250))*NORMSDIST(L2296)-C2296*EXP(-$K$1*(20/250))*NORMSDIST(M2296)</f>
        <v>3.0858453365527794</v>
      </c>
      <c r="K2296">
        <f>+J2296-H2296-EXP(-$K$2*20/250)*C2296+EXP(-$K$1*20/250)*C2296</f>
        <v>0</v>
      </c>
      <c r="L2296">
        <f>+(LN(C2296/C2296)+($K$1-$K$2+0.5*F2317^2)*20/250)/F2317/SQRT(20/250)</f>
        <v>1.7083576453854922E-2</v>
      </c>
      <c r="M2296">
        <f>L2296-F2317*SQRT(20/250)</f>
        <v>-1.7083576453854922E-2</v>
      </c>
    </row>
    <row r="2297" spans="1:13" x14ac:dyDescent="0.15">
      <c r="A2297" s="2">
        <v>29140</v>
      </c>
      <c r="B2297" s="1">
        <v>227.5</v>
      </c>
      <c r="C2297" s="1">
        <f t="shared" si="210"/>
        <v>227.5</v>
      </c>
      <c r="D2297">
        <f t="shared" si="211"/>
        <v>5.4271502383910049</v>
      </c>
      <c r="E2297">
        <f t="shared" si="214"/>
        <v>4.8468920619768596E-3</v>
      </c>
      <c r="F2297">
        <f t="shared" si="215"/>
        <v>7.900637475834292E-2</v>
      </c>
      <c r="G2297" s="4">
        <f t="shared" si="212"/>
        <v>0</v>
      </c>
      <c r="H2297">
        <f>C2297*EXP(-$K$1*(20/250))*NORMSDIST(-M2297)-C2297*EXP(-$K$2*(20/250))*NORMSDIST(-L2297)</f>
        <v>3.1128930419028791</v>
      </c>
      <c r="I2297" s="4">
        <f t="shared" si="213"/>
        <v>16.050000000000011</v>
      </c>
      <c r="J2297">
        <f>C2297*EXP(-$K$2*(20/250))*NORMSDIST(L2297)-C2297*EXP(-$K$1*(20/250))*NORMSDIST(M2297)</f>
        <v>3.1128930419028791</v>
      </c>
      <c r="K2297">
        <f>+J2297-H2297-EXP(-$K$2*20/250)*C2297+EXP(-$K$1*20/250)*C2297</f>
        <v>0</v>
      </c>
      <c r="L2297">
        <f>+(LN(C2297/C2297)+($K$1-$K$2+0.5*F2318^2)*20/250)/F2318/SQRT(20/250)</f>
        <v>1.7149996079482244E-2</v>
      </c>
      <c r="M2297">
        <f>L2297-F2318*SQRT(20/250)</f>
        <v>-1.7149996079482244E-2</v>
      </c>
    </row>
    <row r="2298" spans="1:13" x14ac:dyDescent="0.15">
      <c r="A2298" s="2">
        <v>29143</v>
      </c>
      <c r="B2298" s="1">
        <v>229.8</v>
      </c>
      <c r="C2298" s="1">
        <f t="shared" si="210"/>
        <v>229.8</v>
      </c>
      <c r="D2298">
        <f t="shared" si="211"/>
        <v>5.4372093654146552</v>
      </c>
      <c r="E2298">
        <f t="shared" si="214"/>
        <v>1.0059127023650305E-2</v>
      </c>
      <c r="F2298">
        <f t="shared" si="215"/>
        <v>8.4852293545208693E-2</v>
      </c>
      <c r="G2298" s="4">
        <f t="shared" si="212"/>
        <v>0</v>
      </c>
      <c r="H2298">
        <f>C2298*EXP(-$K$1*(20/250))*NORMSDIST(-M2298)-C2298*EXP(-$K$2*(20/250))*NORMSDIST(-L2298)</f>
        <v>3.1946525502758618</v>
      </c>
      <c r="I2298" s="4">
        <f t="shared" si="213"/>
        <v>16.799999999999983</v>
      </c>
      <c r="J2298">
        <f>C2298*EXP(-$K$2*(20/250))*NORMSDIST(L2298)-C2298*EXP(-$K$1*(20/250))*NORMSDIST(M2298)</f>
        <v>3.1946525502758618</v>
      </c>
      <c r="K2298">
        <f>+J2298-H2298-EXP(-$K$2*20/250)*C2298+EXP(-$K$1*20/250)*C2298</f>
        <v>0</v>
      </c>
      <c r="L2298">
        <f>+(LN(C2298/C2298)+($K$1-$K$2+0.5*F2319^2)*20/250)/F2319/SQRT(20/250)</f>
        <v>1.7424307258161607E-2</v>
      </c>
      <c r="M2298">
        <f>L2298-F2319*SQRT(20/250)</f>
        <v>-1.7424307258161607E-2</v>
      </c>
    </row>
    <row r="2299" spans="1:13" x14ac:dyDescent="0.15">
      <c r="A2299" s="2">
        <v>29144</v>
      </c>
      <c r="B2299" s="1">
        <v>232</v>
      </c>
      <c r="C2299" s="1">
        <f t="shared" si="210"/>
        <v>232</v>
      </c>
      <c r="D2299">
        <f t="shared" si="211"/>
        <v>5.4467373716663099</v>
      </c>
      <c r="E2299">
        <f t="shared" si="214"/>
        <v>9.5280062516547304E-3</v>
      </c>
      <c r="F2299">
        <f t="shared" si="215"/>
        <v>8.9301162579977986E-2</v>
      </c>
      <c r="G2299" s="4">
        <f t="shared" si="212"/>
        <v>0</v>
      </c>
      <c r="H2299">
        <f>C2299*EXP(-$K$1*(20/250))*NORMSDIST(-M2299)-C2299*EXP(-$K$2*(20/250))*NORMSDIST(-L2299)</f>
        <v>3.4974340444705803</v>
      </c>
      <c r="I2299" s="4">
        <f t="shared" si="213"/>
        <v>11.349999999999994</v>
      </c>
      <c r="J2299">
        <f>C2299*EXP(-$K$2*(20/250))*NORMSDIST(L2299)-C2299*EXP(-$K$1*(20/250))*NORMSDIST(M2299)</f>
        <v>3.4974340444705803</v>
      </c>
      <c r="K2299">
        <f>+J2299-H2299-EXP(-$K$2*20/250)*C2299+EXP(-$K$1*20/250)*C2299</f>
        <v>0</v>
      </c>
      <c r="L2299">
        <f>+(LN(C2299/C2299)+($K$1-$K$2+0.5*F2320^2)*20/250)/F2320/SQRT(20/250)</f>
        <v>1.8895018797476858E-2</v>
      </c>
      <c r="M2299">
        <f>L2299-F2320*SQRT(20/250)</f>
        <v>-1.8895018797476858E-2</v>
      </c>
    </row>
    <row r="2300" spans="1:13" x14ac:dyDescent="0.15">
      <c r="A2300" s="2">
        <v>29145</v>
      </c>
      <c r="B2300" s="1">
        <v>234.1</v>
      </c>
      <c r="C2300" s="1">
        <f t="shared" si="210"/>
        <v>234.1</v>
      </c>
      <c r="D2300">
        <f t="shared" si="211"/>
        <v>5.4557483744968653</v>
      </c>
      <c r="E2300">
        <f t="shared" si="214"/>
        <v>9.0110028305554479E-3</v>
      </c>
      <c r="F2300">
        <f t="shared" si="215"/>
        <v>9.269436459819147E-2</v>
      </c>
      <c r="G2300" s="4">
        <f t="shared" si="212"/>
        <v>0</v>
      </c>
      <c r="H2300">
        <f>C2300*EXP(-$K$1*(20/250))*NORMSDIST(-M2300)-C2300*EXP(-$K$2*(20/250))*NORMSDIST(-L2300)</f>
        <v>3.6893406617497817</v>
      </c>
      <c r="I2300" s="4">
        <f t="shared" si="213"/>
        <v>13.099999999999994</v>
      </c>
      <c r="J2300">
        <f>C2300*EXP(-$K$2*(20/250))*NORMSDIST(L2300)-C2300*EXP(-$K$1*(20/250))*NORMSDIST(M2300)</f>
        <v>3.6893406617497817</v>
      </c>
      <c r="K2300">
        <f>+J2300-H2300-EXP(-$K$2*20/250)*C2300+EXP(-$K$1*20/250)*C2300</f>
        <v>0</v>
      </c>
      <c r="L2300">
        <f>+(LN(C2300/C2300)+($K$1-$K$2+0.5*F2321^2)*20/250)/F2321/SQRT(20/250)</f>
        <v>1.9753111949101863E-2</v>
      </c>
      <c r="M2300">
        <f>L2300-F2321*SQRT(20/250)</f>
        <v>-1.9753111949101856E-2</v>
      </c>
    </row>
    <row r="2301" spans="1:13" x14ac:dyDescent="0.15">
      <c r="A2301" s="2">
        <v>29146</v>
      </c>
      <c r="B2301" s="1">
        <v>232.18</v>
      </c>
      <c r="C2301" s="1">
        <f t="shared" si="210"/>
        <v>232.18</v>
      </c>
      <c r="D2301">
        <f t="shared" si="211"/>
        <v>5.4475129329098895</v>
      </c>
      <c r="E2301">
        <f t="shared" si="214"/>
        <v>-8.2354415869758668E-3</v>
      </c>
      <c r="F2301">
        <f t="shared" si="215"/>
        <v>9.8653609997811489E-2</v>
      </c>
      <c r="G2301" s="4">
        <f t="shared" si="212"/>
        <v>0</v>
      </c>
      <c r="H2301">
        <f>C2301*EXP(-$K$1*(20/250))*NORMSDIST(-M2301)-C2301*EXP(-$K$2*(20/250))*NORMSDIST(-L2301)</f>
        <v>3.5530300388972194</v>
      </c>
      <c r="I2301" s="4">
        <f t="shared" si="213"/>
        <v>14.319999999999993</v>
      </c>
      <c r="J2301">
        <f>C2301*EXP(-$K$2*(20/250))*NORMSDIST(L2301)-C2301*EXP(-$K$1*(20/250))*NORMSDIST(M2301)</f>
        <v>3.5530300388972336</v>
      </c>
      <c r="K2301">
        <f>+J2301-H2301-EXP(-$K$2*20/250)*C2301+EXP(-$K$1*20/250)*C2301</f>
        <v>0</v>
      </c>
      <c r="L2301">
        <f>+(LN(C2301/C2301)+($K$1-$K$2+0.5*F2322^2)*20/250)/F2322/SQRT(20/250)</f>
        <v>1.9180531576133163E-2</v>
      </c>
      <c r="M2301">
        <f>L2301-F2322*SQRT(20/250)</f>
        <v>-1.918053157613317E-2</v>
      </c>
    </row>
    <row r="2302" spans="1:13" x14ac:dyDescent="0.15">
      <c r="A2302" s="2">
        <v>29147</v>
      </c>
      <c r="B2302" s="1">
        <v>230.65</v>
      </c>
      <c r="C2302" s="1">
        <f t="shared" si="210"/>
        <v>230.65</v>
      </c>
      <c r="D2302">
        <f t="shared" si="211"/>
        <v>5.4409014100038293</v>
      </c>
      <c r="E2302">
        <f t="shared" si="214"/>
        <v>-6.6115229060601521E-3</v>
      </c>
      <c r="F2302">
        <f t="shared" si="215"/>
        <v>8.6108937633202001E-2</v>
      </c>
      <c r="G2302" s="4">
        <f t="shared" si="212"/>
        <v>0</v>
      </c>
      <c r="H2302">
        <f>C2302*EXP(-$K$1*(20/250))*NORMSDIST(-M2302)-C2302*EXP(-$K$2*(20/250))*NORMSDIST(-L2302)</f>
        <v>3.4974719386936073</v>
      </c>
      <c r="I2302" s="4">
        <f t="shared" si="213"/>
        <v>14.599999999999994</v>
      </c>
      <c r="J2302">
        <f>C2302*EXP(-$K$2*(20/250))*NORMSDIST(L2302)-C2302*EXP(-$K$1*(20/250))*NORMSDIST(M2302)</f>
        <v>3.4974719386936073</v>
      </c>
      <c r="K2302">
        <f>+J2302-H2302-EXP(-$K$2*20/250)*C2302+EXP(-$K$1*20/250)*C2302</f>
        <v>0</v>
      </c>
      <c r="L2302">
        <f>+(LN(C2302/C2302)+($K$1-$K$2+0.5*F2323^2)*20/250)/F2323/SQRT(20/250)</f>
        <v>1.9005831023434061E-2</v>
      </c>
      <c r="M2302">
        <f>L2302-F2323*SQRT(20/250)</f>
        <v>-1.9005831023434061E-2</v>
      </c>
    </row>
    <row r="2303" spans="1:13" x14ac:dyDescent="0.15">
      <c r="A2303" s="2">
        <v>29150</v>
      </c>
      <c r="B2303" s="1">
        <v>233.8</v>
      </c>
      <c r="C2303" s="1">
        <f t="shared" si="210"/>
        <v>233.8</v>
      </c>
      <c r="D2303">
        <f t="shared" si="211"/>
        <v>5.4544660490379684</v>
      </c>
      <c r="E2303">
        <f t="shared" si="214"/>
        <v>1.356463903413907E-2</v>
      </c>
      <c r="F2303">
        <f t="shared" si="215"/>
        <v>9.1193644874692975E-2</v>
      </c>
      <c r="G2303" s="4">
        <f t="shared" si="212"/>
        <v>0</v>
      </c>
      <c r="H2303">
        <f>C2303*EXP(-$K$1*(20/250))*NORMSDIST(-M2303)-C2303*EXP(-$K$2*(20/250))*NORMSDIST(-L2303)</f>
        <v>3.3988905615483702</v>
      </c>
      <c r="I2303" s="4">
        <f t="shared" si="213"/>
        <v>12.399999999999977</v>
      </c>
      <c r="J2303">
        <f>C2303*EXP(-$K$2*(20/250))*NORMSDIST(L2303)-C2303*EXP(-$K$1*(20/250))*NORMSDIST(M2303)</f>
        <v>3.3988905615483702</v>
      </c>
      <c r="K2303">
        <f>+J2303-H2303-EXP(-$K$2*20/250)*C2303+EXP(-$K$1*20/250)*C2303</f>
        <v>0</v>
      </c>
      <c r="L2303">
        <f>+(LN(C2303/C2303)+($K$1-$K$2+0.5*F2324^2)*20/250)/F2324/SQRT(20/250)</f>
        <v>1.8221186119590872E-2</v>
      </c>
      <c r="M2303">
        <f>L2303-F2324*SQRT(20/250)</f>
        <v>-1.8221186119590879E-2</v>
      </c>
    </row>
    <row r="2304" spans="1:13" x14ac:dyDescent="0.15">
      <c r="A2304" s="2">
        <v>29151</v>
      </c>
      <c r="B2304" s="1">
        <v>235.4</v>
      </c>
      <c r="C2304" s="1">
        <f t="shared" si="210"/>
        <v>235.4</v>
      </c>
      <c r="D2304">
        <f t="shared" si="211"/>
        <v>5.4612861948261759</v>
      </c>
      <c r="E2304">
        <f t="shared" si="214"/>
        <v>6.8201457882075545E-3</v>
      </c>
      <c r="F2304">
        <f t="shared" si="215"/>
        <v>9.2471847713668245E-2</v>
      </c>
      <c r="G2304" s="4">
        <f t="shared" si="212"/>
        <v>0</v>
      </c>
      <c r="H2304">
        <f>C2304*EXP(-$K$1*(20/250))*NORMSDIST(-M2304)-C2304*EXP(-$K$2*(20/250))*NORMSDIST(-L2304)</f>
        <v>3.432801544941654</v>
      </c>
      <c r="I2304" s="4">
        <f t="shared" si="213"/>
        <v>12.699999999999989</v>
      </c>
      <c r="J2304">
        <f>C2304*EXP(-$K$2*(20/250))*NORMSDIST(L2304)-C2304*EXP(-$K$1*(20/250))*NORMSDIST(M2304)</f>
        <v>3.432801544941654</v>
      </c>
      <c r="K2304">
        <f>+J2304-H2304-EXP(-$K$2*20/250)*C2304+EXP(-$K$1*20/250)*C2304</f>
        <v>0</v>
      </c>
      <c r="L2304">
        <f>+(LN(C2304/C2304)+($K$1-$K$2+0.5*F2325^2)*20/250)/F2325/SQRT(20/250)</f>
        <v>1.8277902573870602E-2</v>
      </c>
      <c r="M2304">
        <f>L2304-F2325*SQRT(20/250)</f>
        <v>-1.8277902573870602E-2</v>
      </c>
    </row>
    <row r="2305" spans="1:13" x14ac:dyDescent="0.15">
      <c r="A2305" s="2">
        <v>29152</v>
      </c>
      <c r="B2305" s="1">
        <v>234.5</v>
      </c>
      <c r="C2305" s="1">
        <f t="shared" si="210"/>
        <v>234.5</v>
      </c>
      <c r="D2305">
        <f t="shared" si="211"/>
        <v>5.4574555878863338</v>
      </c>
      <c r="E2305">
        <f t="shared" si="214"/>
        <v>-3.8306069398421627E-3</v>
      </c>
      <c r="F2305">
        <f t="shared" si="215"/>
        <v>9.4164305917026236E-2</v>
      </c>
      <c r="G2305" s="4">
        <f t="shared" si="212"/>
        <v>0</v>
      </c>
      <c r="H2305">
        <f>C2305*EXP(-$K$1*(20/250))*NORMSDIST(-M2305)-C2305*EXP(-$K$2*(20/250))*NORMSDIST(-L2305)</f>
        <v>3.3751957904427314</v>
      </c>
      <c r="I2305" s="4">
        <f t="shared" si="213"/>
        <v>13.599999999999994</v>
      </c>
      <c r="J2305">
        <f>C2305*EXP(-$K$2*(20/250))*NORMSDIST(L2305)-C2305*EXP(-$K$1*(20/250))*NORMSDIST(M2305)</f>
        <v>3.3751957904427314</v>
      </c>
      <c r="K2305">
        <f>+J2305-H2305-EXP(-$K$2*20/250)*C2305+EXP(-$K$1*20/250)*C2305</f>
        <v>0</v>
      </c>
      <c r="L2305">
        <f>+(LN(C2305/C2305)+($K$1-$K$2+0.5*F2326^2)*20/250)/F2326/SQRT(20/250)</f>
        <v>1.8040128149244113E-2</v>
      </c>
      <c r="M2305">
        <f>L2305-F2326*SQRT(20/250)</f>
        <v>-1.8040128149244106E-2</v>
      </c>
    </row>
    <row r="2306" spans="1:13" x14ac:dyDescent="0.15">
      <c r="A2306" s="2">
        <v>29153</v>
      </c>
      <c r="B2306" s="1">
        <v>233.9</v>
      </c>
      <c r="C2306" s="1">
        <f t="shared" si="210"/>
        <v>233.9</v>
      </c>
      <c r="D2306">
        <f t="shared" si="211"/>
        <v>5.4548936735901332</v>
      </c>
      <c r="E2306">
        <f t="shared" si="214"/>
        <v>-2.5619142962005625E-3</v>
      </c>
      <c r="F2306">
        <f t="shared" si="215"/>
        <v>9.5071591252058787E-2</v>
      </c>
      <c r="G2306" s="4">
        <f t="shared" si="212"/>
        <v>0</v>
      </c>
      <c r="H2306">
        <f>C2306*EXP(-$K$1*(20/250))*NORMSDIST(-M2306)-C2306*EXP(-$K$2*(20/250))*NORMSDIST(-L2306)</f>
        <v>3.3295479833059716</v>
      </c>
      <c r="I2306" s="4">
        <f t="shared" si="213"/>
        <v>15.099999999999994</v>
      </c>
      <c r="J2306">
        <f>C2306*EXP(-$K$2*(20/250))*NORMSDIST(L2306)-C2306*EXP(-$K$1*(20/250))*NORMSDIST(M2306)</f>
        <v>3.3295479833059716</v>
      </c>
      <c r="K2306">
        <f>+J2306-H2306-EXP(-$K$2*20/250)*C2306+EXP(-$K$1*20/250)*C2306</f>
        <v>0</v>
      </c>
      <c r="L2306">
        <f>+(LN(C2306/C2306)+($K$1-$K$2+0.5*F2327^2)*20/250)/F2327/SQRT(20/250)</f>
        <v>1.7841774072930878E-2</v>
      </c>
      <c r="M2306">
        <f>L2306-F2327*SQRT(20/250)</f>
        <v>-1.7841774072930878E-2</v>
      </c>
    </row>
    <row r="2307" spans="1:13" x14ac:dyDescent="0.15">
      <c r="A2307" s="2">
        <v>29154</v>
      </c>
      <c r="B2307" s="1">
        <v>234.3</v>
      </c>
      <c r="C2307" s="1">
        <f t="shared" si="210"/>
        <v>234.3</v>
      </c>
      <c r="D2307">
        <f t="shared" si="211"/>
        <v>5.4566023455137502</v>
      </c>
      <c r="E2307">
        <f t="shared" si="214"/>
        <v>1.7086719236170111E-3</v>
      </c>
      <c r="F2307">
        <f t="shared" si="215"/>
        <v>9.4841174750192436E-2</v>
      </c>
      <c r="G2307" s="4">
        <f t="shared" si="212"/>
        <v>0</v>
      </c>
      <c r="H2307">
        <f>C2307*EXP(-$K$1*(20/250))*NORMSDIST(-M2307)-C2307*EXP(-$K$2*(20/250))*NORMSDIST(-L2307)</f>
        <v>3.3566594719970624</v>
      </c>
      <c r="I2307" s="4">
        <f t="shared" si="213"/>
        <v>16.549999999999983</v>
      </c>
      <c r="J2307">
        <f>C2307*EXP(-$K$2*(20/250))*NORMSDIST(L2307)-C2307*EXP(-$K$1*(20/250))*NORMSDIST(M2307)</f>
        <v>3.3566594719970624</v>
      </c>
      <c r="K2307">
        <f>+J2307-H2307-EXP(-$K$2*20/250)*C2307+EXP(-$K$1*20/250)*C2307</f>
        <v>0</v>
      </c>
      <c r="L2307">
        <f>+(LN(C2307/C2307)+($K$1-$K$2+0.5*F2328^2)*20/250)/F2328/SQRT(20/250)</f>
        <v>1.7956358713665133E-2</v>
      </c>
      <c r="M2307">
        <f>L2307-F2328*SQRT(20/250)</f>
        <v>-1.7956358713665133E-2</v>
      </c>
    </row>
    <row r="2308" spans="1:13" x14ac:dyDescent="0.15">
      <c r="A2308" s="2">
        <v>29157</v>
      </c>
      <c r="B2308" s="1">
        <v>235.98</v>
      </c>
      <c r="C2308" s="1">
        <f t="shared" si="210"/>
        <v>235.98</v>
      </c>
      <c r="D2308">
        <f t="shared" si="211"/>
        <v>5.4637470556717735</v>
      </c>
      <c r="E2308">
        <f t="shared" si="214"/>
        <v>7.1447101580233152E-3</v>
      </c>
      <c r="F2308">
        <f t="shared" si="215"/>
        <v>9.6128829569268229E-2</v>
      </c>
      <c r="G2308" s="4">
        <f t="shared" si="212"/>
        <v>0</v>
      </c>
      <c r="H2308">
        <f>C2308*EXP(-$K$1*(20/250))*NORMSDIST(-M2308)-C2308*EXP(-$K$2*(20/250))*NORMSDIST(-L2308)</f>
        <v>3.4525239514358361</v>
      </c>
      <c r="I2308" s="4">
        <f t="shared" si="213"/>
        <v>13.469999999999999</v>
      </c>
      <c r="J2308">
        <f>C2308*EXP(-$K$2*(20/250))*NORMSDIST(L2308)-C2308*EXP(-$K$1*(20/250))*NORMSDIST(M2308)</f>
        <v>3.4525239514358361</v>
      </c>
      <c r="K2308">
        <f>+J2308-H2308-EXP(-$K$2*20/250)*C2308+EXP(-$K$1*20/250)*C2308</f>
        <v>0</v>
      </c>
      <c r="L2308">
        <f>+(LN(C2308/C2308)+($K$1-$K$2+0.5*F2329^2)*20/250)/F2329/SQRT(20/250)</f>
        <v>1.8337738762565281E-2</v>
      </c>
      <c r="M2308">
        <f>L2308-F2329*SQRT(20/250)</f>
        <v>-1.8337738762565281E-2</v>
      </c>
    </row>
    <row r="2309" spans="1:13" x14ac:dyDescent="0.15">
      <c r="A2309" s="2">
        <v>29158</v>
      </c>
      <c r="B2309" s="1">
        <v>238.1</v>
      </c>
      <c r="C2309" s="1">
        <f t="shared" si="210"/>
        <v>238.1</v>
      </c>
      <c r="D2309">
        <f t="shared" si="211"/>
        <v>5.4726907534928166</v>
      </c>
      <c r="E2309">
        <f t="shared" si="214"/>
        <v>8.9436978210430951E-3</v>
      </c>
      <c r="F2309">
        <f t="shared" si="215"/>
        <v>9.8741458699288145E-2</v>
      </c>
      <c r="G2309" s="4">
        <f t="shared" si="212"/>
        <v>0</v>
      </c>
      <c r="H2309">
        <f>C2309*EXP(-$K$1*(20/250))*NORMSDIST(-M2309)-C2309*EXP(-$K$2*(20/250))*NORMSDIST(-L2309)</f>
        <v>3.4526104901163563</v>
      </c>
      <c r="I2309" s="4">
        <f t="shared" si="213"/>
        <v>10.849999999999994</v>
      </c>
      <c r="J2309">
        <f>C2309*EXP(-$K$2*(20/250))*NORMSDIST(L2309)-C2309*EXP(-$K$1*(20/250))*NORMSDIST(M2309)</f>
        <v>3.4526104901163563</v>
      </c>
      <c r="K2309">
        <f>+J2309-H2309-EXP(-$K$2*20/250)*C2309+EXP(-$K$1*20/250)*C2309</f>
        <v>0</v>
      </c>
      <c r="L2309">
        <f>+(LN(C2309/C2309)+($K$1-$K$2+0.5*F2330^2)*20/250)/F2330/SQRT(20/250)</f>
        <v>1.8174900341693171E-2</v>
      </c>
      <c r="M2309">
        <f>L2309-F2330*SQRT(20/250)</f>
        <v>-1.8174900341693171E-2</v>
      </c>
    </row>
    <row r="2310" spans="1:13" x14ac:dyDescent="0.15">
      <c r="A2310" s="2">
        <v>29159</v>
      </c>
      <c r="B2310" s="1">
        <v>237.85</v>
      </c>
      <c r="C2310" s="1">
        <f t="shared" si="210"/>
        <v>237.85</v>
      </c>
      <c r="D2310">
        <f t="shared" si="211"/>
        <v>5.4716402228782908</v>
      </c>
      <c r="E2310">
        <f t="shared" si="214"/>
        <v>-1.0505306145258686E-3</v>
      </c>
      <c r="F2310">
        <f t="shared" si="215"/>
        <v>9.929037823977617E-2</v>
      </c>
      <c r="G2310" s="4">
        <f t="shared" si="212"/>
        <v>0</v>
      </c>
      <c r="H2310">
        <f>C2310*EXP(-$K$1*(20/250))*NORMSDIST(-M2310)-C2310*EXP(-$K$2*(20/250))*NORMSDIST(-L2310)</f>
        <v>3.444133129619388</v>
      </c>
      <c r="I2310" s="4">
        <f t="shared" si="213"/>
        <v>11</v>
      </c>
      <c r="J2310">
        <f>C2310*EXP(-$K$2*(20/250))*NORMSDIST(L2310)-C2310*EXP(-$K$1*(20/250))*NORMSDIST(M2310)</f>
        <v>3.444133129619388</v>
      </c>
      <c r="K2310">
        <f>+J2310-H2310-EXP(-$K$2*20/250)*C2310+EXP(-$K$1*20/250)*C2310</f>
        <v>0</v>
      </c>
      <c r="L2310">
        <f>+(LN(C2310/C2310)+($K$1-$K$2+0.5*F2331^2)*20/250)/F2331/SQRT(20/250)</f>
        <v>1.814932824207114E-2</v>
      </c>
      <c r="M2310">
        <f>L2310-F2331*SQRT(20/250)</f>
        <v>-1.8149328242071147E-2</v>
      </c>
    </row>
    <row r="2311" spans="1:13" x14ac:dyDescent="0.15">
      <c r="A2311" s="2">
        <v>29160</v>
      </c>
      <c r="B2311" s="1">
        <v>238.15</v>
      </c>
      <c r="C2311" s="1">
        <f t="shared" si="210"/>
        <v>238.15</v>
      </c>
      <c r="D2311">
        <f t="shared" si="211"/>
        <v>5.472900727246869</v>
      </c>
      <c r="E2311">
        <f t="shared" si="214"/>
        <v>1.2605043685782746E-3</v>
      </c>
      <c r="F2311">
        <f t="shared" si="215"/>
        <v>9.6558684593654215E-2</v>
      </c>
      <c r="G2311" s="4">
        <f t="shared" si="212"/>
        <v>0</v>
      </c>
      <c r="H2311">
        <f>C2311*EXP(-$K$1*(20/250))*NORMSDIST(-M2311)-C2311*EXP(-$K$2*(20/250))*NORMSDIST(-L2311)</f>
        <v>3.4478491135068907</v>
      </c>
      <c r="I2311" s="4">
        <f t="shared" si="213"/>
        <v>11.400000000000006</v>
      </c>
      <c r="J2311">
        <f>C2311*EXP(-$K$2*(20/250))*NORMSDIST(L2311)-C2311*EXP(-$K$1*(20/250))*NORMSDIST(M2311)</f>
        <v>3.4478491135068907</v>
      </c>
      <c r="K2311">
        <f>+J2311-H2311-EXP(-$K$2*20/250)*C2311+EXP(-$K$1*20/250)*C2311</f>
        <v>0</v>
      </c>
      <c r="L2311">
        <f>+(LN(C2311/C2311)+($K$1-$K$2+0.5*F2332^2)*20/250)/F2332/SQRT(20/250)</f>
        <v>1.8146022199374084E-2</v>
      </c>
      <c r="M2311">
        <f>L2311-F2332*SQRT(20/250)</f>
        <v>-1.8146022199374091E-2</v>
      </c>
    </row>
    <row r="2312" spans="1:13" x14ac:dyDescent="0.15">
      <c r="A2312" s="2">
        <v>29161</v>
      </c>
      <c r="B2312" s="1">
        <v>234.55</v>
      </c>
      <c r="C2312" s="1">
        <f t="shared" si="210"/>
        <v>234.55</v>
      </c>
      <c r="D2312">
        <f t="shared" si="211"/>
        <v>5.4576687847744667</v>
      </c>
      <c r="E2312">
        <f t="shared" si="214"/>
        <v>-1.5231942472402338E-2</v>
      </c>
      <c r="F2312">
        <f t="shared" si="215"/>
        <v>0.11236701336082219</v>
      </c>
      <c r="G2312" s="4">
        <f t="shared" si="212"/>
        <v>0</v>
      </c>
      <c r="H2312">
        <f>C2312*EXP(-$K$1*(20/250))*NORMSDIST(-M2312)-C2312*EXP(-$K$2*(20/250))*NORMSDIST(-L2312)</f>
        <v>3.0007967106662505</v>
      </c>
      <c r="I2312" s="4">
        <f t="shared" si="213"/>
        <v>14.339999999999975</v>
      </c>
      <c r="J2312">
        <f>C2312*EXP(-$K$2*(20/250))*NORMSDIST(L2312)-C2312*EXP(-$K$1*(20/250))*NORMSDIST(M2312)</f>
        <v>3.0007967106662505</v>
      </c>
      <c r="K2312">
        <f>+J2312-H2312-EXP(-$K$2*20/250)*C2312+EXP(-$K$1*20/250)*C2312</f>
        <v>0</v>
      </c>
      <c r="L2312">
        <f>+(LN(C2312/C2312)+($K$1-$K$2+0.5*F2333^2)*20/250)/F2333/SQRT(20/250)</f>
        <v>1.603539594526392E-2</v>
      </c>
      <c r="M2312">
        <f>L2312-F2333*SQRT(20/250)</f>
        <v>-1.603539594526392E-2</v>
      </c>
    </row>
    <row r="2313" spans="1:13" x14ac:dyDescent="0.15">
      <c r="A2313" s="2">
        <v>29164</v>
      </c>
      <c r="B2313" s="1">
        <v>237.1</v>
      </c>
      <c r="C2313" s="1">
        <f t="shared" ref="C2313:C2376" si="216">_xlfn.IFNA(B2313,C2312)</f>
        <v>237.1</v>
      </c>
      <c r="D2313">
        <f t="shared" ref="D2313:D2376" si="217">+LN(C2313)</f>
        <v>5.46848199307136</v>
      </c>
      <c r="E2313">
        <f t="shared" si="214"/>
        <v>1.0813208296893251E-2</v>
      </c>
      <c r="F2313">
        <f t="shared" si="215"/>
        <v>0.11611080798689845</v>
      </c>
      <c r="G2313" s="4">
        <f t="shared" ref="G2313:G2376" si="218">+IF(C2334&lt;C2313,-C2334+C2313,0)</f>
        <v>0</v>
      </c>
      <c r="H2313">
        <f>C2313*EXP(-$K$1*(20/250))*NORMSDIST(-M2313)-C2313*EXP(-$K$2*(20/250))*NORMSDIST(-L2313)</f>
        <v>3.0251151616974283</v>
      </c>
      <c r="I2313" s="4">
        <f t="shared" ref="I2313:I2376" si="219">+IF(C2334&gt;C2313,C2334-C2313,0)</f>
        <v>10.400000000000006</v>
      </c>
      <c r="J2313">
        <f>C2313*EXP(-$K$2*(20/250))*NORMSDIST(L2313)-C2313*EXP(-$K$1*(20/250))*NORMSDIST(M2313)</f>
        <v>3.0251151616974283</v>
      </c>
      <c r="K2313">
        <f>+J2313-H2313-EXP(-$K$2*20/250)*C2313+EXP(-$K$1*20/250)*C2313</f>
        <v>0</v>
      </c>
      <c r="L2313">
        <f>+(LN(C2313/C2313)+($K$1-$K$2+0.5*F2334^2)*20/250)/F2334/SQRT(20/250)</f>
        <v>1.5991485427925913E-2</v>
      </c>
      <c r="M2313">
        <f>L2313-F2334*SQRT(20/250)</f>
        <v>-1.5991485427925906E-2</v>
      </c>
    </row>
    <row r="2314" spans="1:13" x14ac:dyDescent="0.15">
      <c r="A2314" s="2">
        <v>29165</v>
      </c>
      <c r="B2314" s="1" t="e">
        <f>NA()</f>
        <v>#N/A</v>
      </c>
      <c r="C2314" s="1">
        <f t="shared" si="216"/>
        <v>237.1</v>
      </c>
      <c r="D2314">
        <f t="shared" si="217"/>
        <v>5.46848199307136</v>
      </c>
      <c r="E2314">
        <f t="shared" ref="E2314:E2377" si="220">+D2314-D2313</f>
        <v>0</v>
      </c>
      <c r="F2314">
        <f t="shared" si="215"/>
        <v>0.11611080798689845</v>
      </c>
      <c r="G2314" s="4">
        <f t="shared" si="218"/>
        <v>0</v>
      </c>
      <c r="H2314">
        <f>C2314*EXP(-$K$1*(20/250))*NORMSDIST(-M2314)-C2314*EXP(-$K$2*(20/250))*NORMSDIST(-L2314)</f>
        <v>3.1420059495539618</v>
      </c>
      <c r="I2314" s="4">
        <f t="shared" si="219"/>
        <v>8.5999999999999943</v>
      </c>
      <c r="J2314">
        <f>C2314*EXP(-$K$2*(20/250))*NORMSDIST(L2314)-C2314*EXP(-$K$1*(20/250))*NORMSDIST(M2314)</f>
        <v>3.1420059495539618</v>
      </c>
      <c r="K2314">
        <f>+J2314-H2314-EXP(-$K$2*20/250)*C2314+EXP(-$K$1*20/250)*C2314</f>
        <v>0</v>
      </c>
      <c r="L2314">
        <f>+(LN(C2314/C2314)+($K$1-$K$2+0.5*F2335^2)*20/250)/F2335/SQRT(20/250)</f>
        <v>1.6609453979578716E-2</v>
      </c>
      <c r="M2314">
        <f>L2314-F2335*SQRT(20/250)</f>
        <v>-1.660945397957871E-2</v>
      </c>
    </row>
    <row r="2315" spans="1:13" x14ac:dyDescent="0.15">
      <c r="A2315" s="2">
        <v>29166</v>
      </c>
      <c r="B2315" s="1">
        <v>240.2</v>
      </c>
      <c r="C2315" s="1">
        <f t="shared" si="216"/>
        <v>240.2</v>
      </c>
      <c r="D2315">
        <f t="shared" si="217"/>
        <v>5.481471909645883</v>
      </c>
      <c r="E2315">
        <f t="shared" si="220"/>
        <v>1.2989916574523086E-2</v>
      </c>
      <c r="F2315">
        <f t="shared" si="215"/>
        <v>0.12005798016721055</v>
      </c>
      <c r="G2315" s="4">
        <f t="shared" si="218"/>
        <v>0</v>
      </c>
      <c r="H2315">
        <f>C2315*EXP(-$K$1*(20/250))*NORMSDIST(-M2315)-C2315*EXP(-$K$2*(20/250))*NORMSDIST(-L2315)</f>
        <v>3.1189644795210398</v>
      </c>
      <c r="I2315" s="4">
        <f t="shared" si="219"/>
        <v>3.4000000000000057</v>
      </c>
      <c r="J2315">
        <f>C2315*EXP(-$K$2*(20/250))*NORMSDIST(L2315)-C2315*EXP(-$K$1*(20/250))*NORMSDIST(M2315)</f>
        <v>3.1189644795210398</v>
      </c>
      <c r="K2315">
        <f>+J2315-H2315-EXP(-$K$2*20/250)*C2315+EXP(-$K$1*20/250)*C2315</f>
        <v>0</v>
      </c>
      <c r="L2315">
        <f>+(LN(C2315/C2315)+($K$1-$K$2+0.5*F2336^2)*20/250)/F2336/SQRT(20/250)</f>
        <v>1.6274832812326768E-2</v>
      </c>
      <c r="M2315">
        <f>L2315-F2336*SQRT(20/250)</f>
        <v>-1.6274832812326775E-2</v>
      </c>
    </row>
    <row r="2316" spans="1:13" x14ac:dyDescent="0.15">
      <c r="A2316" s="2">
        <v>29167</v>
      </c>
      <c r="B2316" s="1">
        <v>241.3</v>
      </c>
      <c r="C2316" s="1">
        <f t="shared" si="216"/>
        <v>241.3</v>
      </c>
      <c r="D2316">
        <f t="shared" si="217"/>
        <v>5.4860409726309864</v>
      </c>
      <c r="E2316">
        <f t="shared" si="220"/>
        <v>4.5690629851034004E-3</v>
      </c>
      <c r="F2316">
        <f t="shared" si="215"/>
        <v>0.11896111994550179</v>
      </c>
      <c r="G2316" s="4">
        <f t="shared" si="218"/>
        <v>1.1000000000000227</v>
      </c>
      <c r="H2316">
        <f>C2316*EXP(-$K$1*(20/250))*NORMSDIST(-M2316)-C2316*EXP(-$K$2*(20/250))*NORMSDIST(-L2316)</f>
        <v>3.3959088485267017</v>
      </c>
      <c r="I2316" s="4">
        <f t="shared" si="219"/>
        <v>0</v>
      </c>
      <c r="J2316">
        <f>C2316*EXP(-$K$2*(20/250))*NORMSDIST(L2316)-C2316*EXP(-$K$1*(20/250))*NORMSDIST(M2316)</f>
        <v>3.3959088485267017</v>
      </c>
      <c r="K2316">
        <f>+J2316-H2316-EXP(-$K$2*20/250)*C2316+EXP(-$K$1*20/250)*C2316</f>
        <v>0</v>
      </c>
      <c r="L2316">
        <f>+(LN(C2316/C2316)+($K$1-$K$2+0.5*F2337^2)*20/250)/F2337/SQRT(20/250)</f>
        <v>1.7639292509706302E-2</v>
      </c>
      <c r="M2316">
        <f>L2316-F2337*SQRT(20/250)</f>
        <v>-1.7639292509706302E-2</v>
      </c>
    </row>
    <row r="2317" spans="1:13" x14ac:dyDescent="0.15">
      <c r="A2317" s="2">
        <v>29168</v>
      </c>
      <c r="B2317" s="1">
        <v>243.55</v>
      </c>
      <c r="C2317" s="1">
        <f t="shared" si="216"/>
        <v>243.55</v>
      </c>
      <c r="D2317">
        <f t="shared" si="217"/>
        <v>5.4953222602525518</v>
      </c>
      <c r="E2317">
        <f t="shared" si="220"/>
        <v>9.2812876215653262E-3</v>
      </c>
      <c r="F2317">
        <f t="shared" si="215"/>
        <v>0.12079912757439648</v>
      </c>
      <c r="G2317" s="4">
        <f t="shared" si="218"/>
        <v>10.900000000000006</v>
      </c>
      <c r="H2317">
        <f>C2317*EXP(-$K$1*(20/250))*NORMSDIST(-M2317)-C2317*EXP(-$K$2*(20/250))*NORMSDIST(-L2317)</f>
        <v>4.4304277758699868</v>
      </c>
      <c r="I2317" s="4">
        <f t="shared" si="219"/>
        <v>0</v>
      </c>
      <c r="J2317">
        <f>C2317*EXP(-$K$2*(20/250))*NORMSDIST(L2317)-C2317*EXP(-$K$1*(20/250))*NORMSDIST(M2317)</f>
        <v>4.4304277758699868</v>
      </c>
      <c r="K2317">
        <f>+J2317-H2317-EXP(-$K$2*20/250)*C2317+EXP(-$K$1*20/250)*C2317</f>
        <v>0</v>
      </c>
      <c r="L2317">
        <f>+(LN(C2317/C2317)+($K$1-$K$2+0.5*F2338^2)*20/250)/F2338/SQRT(20/250)</f>
        <v>2.2801063035723934E-2</v>
      </c>
      <c r="M2317">
        <f>L2317-F2338*SQRT(20/250)</f>
        <v>-2.2801063035723934E-2</v>
      </c>
    </row>
    <row r="2318" spans="1:13" x14ac:dyDescent="0.15">
      <c r="A2318" s="2">
        <v>29171</v>
      </c>
      <c r="B2318" s="1" t="e">
        <f>NA()</f>
        <v>#N/A</v>
      </c>
      <c r="C2318" s="1">
        <f t="shared" si="216"/>
        <v>243.55</v>
      </c>
      <c r="D2318">
        <f t="shared" si="217"/>
        <v>5.4953222602525518</v>
      </c>
      <c r="E2318">
        <f t="shared" si="220"/>
        <v>0</v>
      </c>
      <c r="F2318">
        <f t="shared" si="215"/>
        <v>0.121268785251246</v>
      </c>
      <c r="G2318" s="4">
        <f t="shared" si="218"/>
        <v>10.25</v>
      </c>
      <c r="H2318">
        <f>C2318*EXP(-$K$1*(20/250))*NORMSDIST(-M2318)-C2318*EXP(-$K$2*(20/250))*NORMSDIST(-L2318)</f>
        <v>4.4512322835558678</v>
      </c>
      <c r="I2318" s="4">
        <f t="shared" si="219"/>
        <v>0</v>
      </c>
      <c r="J2318">
        <f>C2318*EXP(-$K$2*(20/250))*NORMSDIST(L2318)-C2318*EXP(-$K$1*(20/250))*NORMSDIST(M2318)</f>
        <v>4.4512322835558678</v>
      </c>
      <c r="K2318">
        <f>+J2318-H2318-EXP(-$K$2*20/250)*C2318+EXP(-$K$1*20/250)*C2318</f>
        <v>0</v>
      </c>
      <c r="L2318">
        <f>+(LN(C2318/C2318)+($K$1-$K$2+0.5*F2339^2)*20/250)/F2339/SQRT(20/250)</f>
        <v>2.2908151495231444E-2</v>
      </c>
      <c r="M2318">
        <f>L2318-F2339*SQRT(20/250)</f>
        <v>-2.2908151495231444E-2</v>
      </c>
    </row>
    <row r="2319" spans="1:13" x14ac:dyDescent="0.15">
      <c r="A2319" s="2">
        <v>29172</v>
      </c>
      <c r="B2319" s="1">
        <v>246.6</v>
      </c>
      <c r="C2319" s="1">
        <f t="shared" si="216"/>
        <v>246.6</v>
      </c>
      <c r="D2319">
        <f t="shared" si="217"/>
        <v>5.5077675907302437</v>
      </c>
      <c r="E2319">
        <f t="shared" si="220"/>
        <v>1.2445330477691918E-2</v>
      </c>
      <c r="F2319">
        <f t="shared" si="215"/>
        <v>0.12320845819724052</v>
      </c>
      <c r="G2319" s="4">
        <f t="shared" si="218"/>
        <v>8.6999999999999886</v>
      </c>
      <c r="H2319">
        <f>C2319*EXP(-$K$1*(20/250))*NORMSDIST(-M2319)-C2319*EXP(-$K$2*(20/250))*NORMSDIST(-L2319)</f>
        <v>4.7707570257574474</v>
      </c>
      <c r="I2319" s="4">
        <f t="shared" si="219"/>
        <v>0</v>
      </c>
      <c r="J2319">
        <f>C2319*EXP(-$K$2*(20/250))*NORMSDIST(L2319)-C2319*EXP(-$K$1*(20/250))*NORMSDIST(M2319)</f>
        <v>4.7707570257574474</v>
      </c>
      <c r="K2319">
        <f>+J2319-H2319-EXP(-$K$2*20/250)*C2319+EXP(-$K$1*20/250)*C2319</f>
        <v>0</v>
      </c>
      <c r="L2319">
        <f>+(LN(C2319/C2319)+($K$1-$K$2+0.5*F2340^2)*20/250)/F2340/SQRT(20/250)</f>
        <v>2.4249161479262742E-2</v>
      </c>
      <c r="M2319">
        <f>L2319-F2340*SQRT(20/250)</f>
        <v>-2.4249161479262742E-2</v>
      </c>
    </row>
    <row r="2320" spans="1:13" x14ac:dyDescent="0.15">
      <c r="A2320" s="2">
        <v>29173</v>
      </c>
      <c r="B2320" s="1">
        <v>243.35</v>
      </c>
      <c r="C2320" s="1">
        <f t="shared" si="216"/>
        <v>243.35</v>
      </c>
      <c r="D2320">
        <f t="shared" si="217"/>
        <v>5.4945007362794636</v>
      </c>
      <c r="E2320">
        <f t="shared" si="220"/>
        <v>-1.326685445078013E-2</v>
      </c>
      <c r="F2320">
        <f t="shared" si="215"/>
        <v>0.13360795922343172</v>
      </c>
      <c r="G2320" s="4">
        <f t="shared" si="218"/>
        <v>2.6500000000000057</v>
      </c>
      <c r="H2320">
        <f>C2320*EXP(-$K$1*(20/250))*NORMSDIST(-M2320)-C2320*EXP(-$K$2*(20/250))*NORMSDIST(-L2320)</f>
        <v>4.7244865256699455</v>
      </c>
      <c r="I2320" s="4">
        <f t="shared" si="219"/>
        <v>0</v>
      </c>
      <c r="J2320">
        <f>C2320*EXP(-$K$2*(20/250))*NORMSDIST(L2320)-C2320*EXP(-$K$1*(20/250))*NORMSDIST(M2320)</f>
        <v>4.7244865256699455</v>
      </c>
      <c r="K2320">
        <f>+J2320-H2320-EXP(-$K$2*20/250)*C2320+EXP(-$K$1*20/250)*C2320</f>
        <v>0</v>
      </c>
      <c r="L2320">
        <f>+(LN(C2320/C2320)+($K$1-$K$2+0.5*F2341^2)*20/250)/F2341/SQRT(20/250)</f>
        <v>2.4334703788680346E-2</v>
      </c>
      <c r="M2320">
        <f>L2320-F2341*SQRT(20/250)</f>
        <v>-2.4334703788680339E-2</v>
      </c>
    </row>
    <row r="2321" spans="1:13" x14ac:dyDescent="0.15">
      <c r="A2321" s="2">
        <v>29174</v>
      </c>
      <c r="B2321" s="1">
        <v>247.2</v>
      </c>
      <c r="C2321" s="1">
        <f t="shared" si="216"/>
        <v>247.2</v>
      </c>
      <c r="D2321">
        <f t="shared" si="217"/>
        <v>5.5101977255835353</v>
      </c>
      <c r="E2321">
        <f t="shared" si="220"/>
        <v>1.5696989304071707E-2</v>
      </c>
      <c r="F2321">
        <f t="shared" si="215"/>
        <v>0.13967559408746946</v>
      </c>
      <c r="G2321" s="4">
        <f t="shared" si="218"/>
        <v>4.6499999999999773</v>
      </c>
      <c r="H2321">
        <f>C2321*EXP(-$K$1*(20/250))*NORMSDIST(-M2321)-C2321*EXP(-$K$2*(20/250))*NORMSDIST(-L2321)</f>
        <v>4.5930017507508865</v>
      </c>
      <c r="I2321" s="4">
        <f t="shared" si="219"/>
        <v>0</v>
      </c>
      <c r="J2321">
        <f>C2321*EXP(-$K$2*(20/250))*NORMSDIST(L2321)-C2321*EXP(-$K$1*(20/250))*NORMSDIST(M2321)</f>
        <v>4.5930017507508865</v>
      </c>
      <c r="K2321">
        <f>+J2321-H2321-EXP(-$K$2*20/250)*C2321+EXP(-$K$1*20/250)*C2321</f>
        <v>0</v>
      </c>
      <c r="L2321">
        <f>+(LN(C2321/C2321)+($K$1-$K$2+0.5*F2342^2)*20/250)/F2342/SQRT(20/250)</f>
        <v>2.3288812244859017E-2</v>
      </c>
      <c r="M2321">
        <f>L2321-F2342*SQRT(20/250)</f>
        <v>-2.3288812244859004E-2</v>
      </c>
    </row>
    <row r="2322" spans="1:13" x14ac:dyDescent="0.15">
      <c r="A2322" s="2">
        <v>29175</v>
      </c>
      <c r="B2322" s="1">
        <v>246.5</v>
      </c>
      <c r="C2322" s="1">
        <f t="shared" si="216"/>
        <v>246.5</v>
      </c>
      <c r="D2322">
        <f t="shared" si="217"/>
        <v>5.5073619934827445</v>
      </c>
      <c r="E2322">
        <f t="shared" si="220"/>
        <v>-2.8357321007907998E-3</v>
      </c>
      <c r="F2322">
        <f t="shared" si="215"/>
        <v>0.13562683944246459</v>
      </c>
      <c r="G2322" s="4">
        <f t="shared" si="218"/>
        <v>6.4000000000000057</v>
      </c>
      <c r="H2322">
        <f>C2322*EXP(-$K$1*(20/250))*NORMSDIST(-M2322)-C2322*EXP(-$K$2*(20/250))*NORMSDIST(-L2322)</f>
        <v>4.6628800367773522</v>
      </c>
      <c r="I2322" s="4">
        <f t="shared" si="219"/>
        <v>0</v>
      </c>
      <c r="J2322">
        <f>C2322*EXP(-$K$2*(20/250))*NORMSDIST(L2322)-C2322*EXP(-$K$1*(20/250))*NORMSDIST(M2322)</f>
        <v>4.6628800367773522</v>
      </c>
      <c r="K2322">
        <f>+J2322-H2322-EXP(-$K$2*20/250)*C2322+EXP(-$K$1*20/250)*C2322</f>
        <v>0</v>
      </c>
      <c r="L2322">
        <f>+(LN(C2322/C2322)+($K$1-$K$2+0.5*F2343^2)*20/250)/F2343/SQRT(20/250)</f>
        <v>2.3710349066105304E-2</v>
      </c>
      <c r="M2322">
        <f>L2322-F2343*SQRT(20/250)</f>
        <v>-2.3710349066105297E-2</v>
      </c>
    </row>
    <row r="2323" spans="1:13" x14ac:dyDescent="0.15">
      <c r="A2323" s="2">
        <v>29178</v>
      </c>
      <c r="B2323" s="1">
        <v>245.25</v>
      </c>
      <c r="C2323" s="1">
        <f t="shared" si="216"/>
        <v>245.25</v>
      </c>
      <c r="D2323">
        <f t="shared" si="217"/>
        <v>5.5022780984454727</v>
      </c>
      <c r="E2323">
        <f t="shared" si="220"/>
        <v>-5.0838950372718017E-3</v>
      </c>
      <c r="F2323">
        <f t="shared" si="215"/>
        <v>0.13439151998755886</v>
      </c>
      <c r="G2323" s="4">
        <f t="shared" si="218"/>
        <v>5.8499999999999943</v>
      </c>
      <c r="H2323">
        <f>C2323*EXP(-$K$1*(20/250))*NORMSDIST(-M2323)-C2323*EXP(-$K$2*(20/250))*NORMSDIST(-L2323)</f>
        <v>4.6267156580235991</v>
      </c>
      <c r="I2323" s="4">
        <f t="shared" si="219"/>
        <v>0</v>
      </c>
      <c r="J2323">
        <f>C2323*EXP(-$K$2*(20/250))*NORMSDIST(L2323)-C2323*EXP(-$K$1*(20/250))*NORMSDIST(M2323)</f>
        <v>4.6267156580235991</v>
      </c>
      <c r="K2323">
        <f>+J2323-H2323-EXP(-$K$2*20/250)*C2323+EXP(-$K$1*20/250)*C2323</f>
        <v>0</v>
      </c>
      <c r="L2323">
        <f>+(LN(C2323/C2323)+($K$1-$K$2+0.5*F2344^2)*20/250)/F2344/SQRT(20/250)</f>
        <v>2.3646354910551035E-2</v>
      </c>
      <c r="M2323">
        <f>L2323-F2344*SQRT(20/250)</f>
        <v>-2.3646354910551028E-2</v>
      </c>
    </row>
    <row r="2324" spans="1:13" x14ac:dyDescent="0.15">
      <c r="A2324" s="2">
        <v>29179</v>
      </c>
      <c r="B2324" s="1">
        <v>246.2</v>
      </c>
      <c r="C2324" s="1">
        <f t="shared" si="216"/>
        <v>246.2</v>
      </c>
      <c r="D2324">
        <f t="shared" si="217"/>
        <v>5.5061442137503533</v>
      </c>
      <c r="E2324">
        <f t="shared" si="220"/>
        <v>3.8661153048806796E-3</v>
      </c>
      <c r="F2324">
        <f t="shared" si="215"/>
        <v>0.12884324266424901</v>
      </c>
      <c r="G2324" s="4">
        <f t="shared" si="218"/>
        <v>7.1999999999999886</v>
      </c>
      <c r="H2324">
        <f>C2324*EXP(-$K$1*(20/250))*NORMSDIST(-M2324)-C2324*EXP(-$K$2*(20/250))*NORMSDIST(-L2324)</f>
        <v>4.617206785215302</v>
      </c>
      <c r="I2324" s="4">
        <f t="shared" si="219"/>
        <v>0</v>
      </c>
      <c r="J2324">
        <f>C2324*EXP(-$K$2*(20/250))*NORMSDIST(L2324)-C2324*EXP(-$K$1*(20/250))*NORMSDIST(M2324)</f>
        <v>4.617206785215302</v>
      </c>
      <c r="K2324">
        <f>+J2324-H2324-EXP(-$K$2*20/250)*C2324+EXP(-$K$1*20/250)*C2324</f>
        <v>0</v>
      </c>
      <c r="L2324">
        <f>+(LN(C2324/C2324)+($K$1-$K$2+0.5*F2345^2)*20/250)/F2345/SQRT(20/250)</f>
        <v>2.3506675361700043E-2</v>
      </c>
      <c r="M2324">
        <f>L2324-F2345*SQRT(20/250)</f>
        <v>-2.350667536170005E-2</v>
      </c>
    </row>
    <row r="2325" spans="1:13" x14ac:dyDescent="0.15">
      <c r="A2325" s="2">
        <v>29180</v>
      </c>
      <c r="B2325" s="1">
        <v>248.1</v>
      </c>
      <c r="C2325" s="1">
        <f t="shared" si="216"/>
        <v>248.1</v>
      </c>
      <c r="D2325">
        <f t="shared" si="217"/>
        <v>5.5138318906977553</v>
      </c>
      <c r="E2325">
        <f t="shared" si="220"/>
        <v>7.6876769474019113E-3</v>
      </c>
      <c r="F2325">
        <f t="shared" si="215"/>
        <v>0.12924428855850953</v>
      </c>
      <c r="G2325" s="4">
        <f t="shared" si="218"/>
        <v>11.5</v>
      </c>
      <c r="H2325">
        <f>C2325*EXP(-$K$1*(20/250))*NORMSDIST(-M2325)-C2325*EXP(-$K$2*(20/250))*NORMSDIST(-L2325)</f>
        <v>4.629043238836033</v>
      </c>
      <c r="I2325" s="4">
        <f t="shared" si="219"/>
        <v>0</v>
      </c>
      <c r="J2325">
        <f>C2325*EXP(-$K$2*(20/250))*NORMSDIST(L2325)-C2325*EXP(-$K$1*(20/250))*NORMSDIST(M2325)</f>
        <v>4.629043238836033</v>
      </c>
      <c r="K2325">
        <f>+J2325-H2325-EXP(-$K$2*20/250)*C2325+EXP(-$K$1*20/250)*C2325</f>
        <v>0</v>
      </c>
      <c r="L2325">
        <f>+(LN(C2325/C2325)+($K$1-$K$2+0.5*F2346^2)*20/250)/F2346/SQRT(20/250)</f>
        <v>2.3386433626409284E-2</v>
      </c>
      <c r="M2325">
        <f>L2325-F2346*SQRT(20/250)</f>
        <v>-2.3386433626409277E-2</v>
      </c>
    </row>
    <row r="2326" spans="1:13" x14ac:dyDescent="0.15">
      <c r="A2326" s="2">
        <v>29181</v>
      </c>
      <c r="B2326" s="1" t="e">
        <f>NA()</f>
        <v>#N/A</v>
      </c>
      <c r="C2326" s="1">
        <f t="shared" si="216"/>
        <v>248.1</v>
      </c>
      <c r="D2326">
        <f t="shared" si="217"/>
        <v>5.5138318906977553</v>
      </c>
      <c r="E2326">
        <f t="shared" si="220"/>
        <v>0</v>
      </c>
      <c r="F2326">
        <f t="shared" si="215"/>
        <v>0.12756296947804832</v>
      </c>
      <c r="G2326" s="4">
        <f t="shared" si="218"/>
        <v>8.1999999999999886</v>
      </c>
      <c r="H2326">
        <f>C2326*EXP(-$K$1*(20/250))*NORMSDIST(-M2326)-C2326*EXP(-$K$2*(20/250))*NORMSDIST(-L2326)</f>
        <v>4.8816489487178387</v>
      </c>
      <c r="I2326" s="4">
        <f t="shared" si="219"/>
        <v>0</v>
      </c>
      <c r="J2326">
        <f>C2326*EXP(-$K$2*(20/250))*NORMSDIST(L2326)-C2326*EXP(-$K$1*(20/250))*NORMSDIST(M2326)</f>
        <v>4.8816489487178387</v>
      </c>
      <c r="K2326">
        <f>+J2326-H2326-EXP(-$K$2*20/250)*C2326+EXP(-$K$1*20/250)*C2326</f>
        <v>0</v>
      </c>
      <c r="L2326">
        <f>+(LN(C2326/C2326)+($K$1-$K$2+0.5*F2347^2)*20/250)/F2347/SQRT(20/250)</f>
        <v>2.4662877433862865E-2</v>
      </c>
      <c r="M2326">
        <f>L2326-F2347*SQRT(20/250)</f>
        <v>-2.4662877433862865E-2</v>
      </c>
    </row>
    <row r="2327" spans="1:13" x14ac:dyDescent="0.15">
      <c r="A2327" s="2">
        <v>29182</v>
      </c>
      <c r="B2327" s="1">
        <v>249</v>
      </c>
      <c r="C2327" s="1">
        <f t="shared" si="216"/>
        <v>249</v>
      </c>
      <c r="D2327">
        <f t="shared" si="217"/>
        <v>5.5174528964647074</v>
      </c>
      <c r="E2327">
        <f t="shared" si="220"/>
        <v>3.6210057669521234E-3</v>
      </c>
      <c r="F2327">
        <f t="shared" si="215"/>
        <v>0.12616039435367751</v>
      </c>
      <c r="G2327" s="4">
        <f t="shared" si="218"/>
        <v>9.1999999999999886</v>
      </c>
      <c r="H2327">
        <f>C2327*EXP(-$K$1*(20/250))*NORMSDIST(-M2327)-C2327*EXP(-$K$2*(20/250))*NORMSDIST(-L2327)</f>
        <v>4.8724673653798902</v>
      </c>
      <c r="I2327" s="4">
        <f t="shared" si="219"/>
        <v>0</v>
      </c>
      <c r="J2327">
        <f>C2327*EXP(-$K$2*(20/250))*NORMSDIST(L2327)-C2327*EXP(-$K$1*(20/250))*NORMSDIST(M2327)</f>
        <v>4.8724673653798902</v>
      </c>
      <c r="K2327">
        <f>+J2327-H2327-EXP(-$K$2*20/250)*C2327+EXP(-$K$1*20/250)*C2327</f>
        <v>0</v>
      </c>
      <c r="L2327">
        <f>+(LN(C2327/C2327)+($K$1-$K$2+0.5*F2348^2)*20/250)/F2348/SQRT(20/250)</f>
        <v>2.452748810479459E-2</v>
      </c>
      <c r="M2327">
        <f>L2327-F2348*SQRT(20/250)</f>
        <v>-2.452748810479459E-2</v>
      </c>
    </row>
    <row r="2328" spans="1:13" x14ac:dyDescent="0.15">
      <c r="A2328" s="2">
        <v>29185</v>
      </c>
      <c r="B2328" s="1">
        <v>250.85</v>
      </c>
      <c r="C2328" s="1">
        <f t="shared" si="216"/>
        <v>250.85</v>
      </c>
      <c r="D2328">
        <f t="shared" si="217"/>
        <v>5.5248551509302617</v>
      </c>
      <c r="E2328">
        <f t="shared" si="220"/>
        <v>7.4022544655543143E-3</v>
      </c>
      <c r="F2328">
        <f t="shared" si="215"/>
        <v>0.12697063011850768</v>
      </c>
      <c r="G2328" s="4">
        <f t="shared" si="218"/>
        <v>11.049999999999983</v>
      </c>
      <c r="H2328">
        <f>C2328*EXP(-$K$1*(20/250))*NORMSDIST(-M2328)-C2328*EXP(-$K$2*(20/250))*NORMSDIST(-L2328)</f>
        <v>4.8223096037240936</v>
      </c>
      <c r="I2328" s="4">
        <f t="shared" si="219"/>
        <v>0</v>
      </c>
      <c r="J2328">
        <f>C2328*EXP(-$K$2*(20/250))*NORMSDIST(L2328)-C2328*EXP(-$K$1*(20/250))*NORMSDIST(M2328)</f>
        <v>4.8223096037241078</v>
      </c>
      <c r="K2328">
        <f>+J2328-H2328-EXP(-$K$2*20/250)*C2328+EXP(-$K$1*20/250)*C2328</f>
        <v>0</v>
      </c>
      <c r="L2328">
        <f>+(LN(C2328/C2328)+($K$1-$K$2+0.5*F2349^2)*20/250)/F2349/SQRT(20/250)</f>
        <v>2.4095888632615838E-2</v>
      </c>
      <c r="M2328">
        <f>L2328-F2349*SQRT(20/250)</f>
        <v>-2.4095888632615844E-2</v>
      </c>
    </row>
    <row r="2329" spans="1:13" x14ac:dyDescent="0.15">
      <c r="A2329" s="2">
        <v>29186</v>
      </c>
      <c r="B2329" s="1">
        <v>249.45</v>
      </c>
      <c r="C2329" s="1">
        <f t="shared" si="216"/>
        <v>249.45</v>
      </c>
      <c r="D2329">
        <f t="shared" si="217"/>
        <v>5.5192584943070466</v>
      </c>
      <c r="E2329">
        <f t="shared" si="220"/>
        <v>-5.5966566232150683E-3</v>
      </c>
      <c r="F2329">
        <f t="shared" si="215"/>
        <v>0.1296673943063732</v>
      </c>
      <c r="G2329" s="4">
        <f t="shared" si="218"/>
        <v>10.399999999999977</v>
      </c>
      <c r="H2329">
        <f>C2329*EXP(-$K$1*(20/250))*NORMSDIST(-M2329)-C2329*EXP(-$K$2*(20/250))*NORMSDIST(-L2329)</f>
        <v>4.7837938539986737</v>
      </c>
      <c r="I2329" s="4">
        <f t="shared" si="219"/>
        <v>0</v>
      </c>
      <c r="J2329">
        <f>C2329*EXP(-$K$2*(20/250))*NORMSDIST(L2329)-C2329*EXP(-$K$1*(20/250))*NORMSDIST(M2329)</f>
        <v>4.7837938539986737</v>
      </c>
      <c r="K2329">
        <f>+J2329-H2329-EXP(-$K$2*20/250)*C2329+EXP(-$K$1*20/250)*C2329</f>
        <v>0</v>
      </c>
      <c r="L2329">
        <f>+(LN(C2329/C2329)+($K$1-$K$2+0.5*F2350^2)*20/250)/F2350/SQRT(20/250)</f>
        <v>2.4037578087293072E-2</v>
      </c>
      <c r="M2329">
        <f>L2329-F2350*SQRT(20/250)</f>
        <v>-2.4037578087293079E-2</v>
      </c>
    </row>
    <row r="2330" spans="1:13" x14ac:dyDescent="0.15">
      <c r="A2330" s="2">
        <v>29187</v>
      </c>
      <c r="B2330" s="1">
        <v>248.95</v>
      </c>
      <c r="C2330" s="1">
        <f t="shared" si="216"/>
        <v>248.95</v>
      </c>
      <c r="D2330">
        <f t="shared" si="217"/>
        <v>5.5172520730881915</v>
      </c>
      <c r="E2330">
        <f t="shared" si="220"/>
        <v>-2.0064212188550812E-3</v>
      </c>
      <c r="F2330">
        <f t="shared" si="215"/>
        <v>0.12851595279000941</v>
      </c>
      <c r="G2330" s="4">
        <f t="shared" si="218"/>
        <v>9.1499999999999773</v>
      </c>
      <c r="H2330">
        <f>C2330*EXP(-$K$1*(20/250))*NORMSDIST(-M2330)-C2330*EXP(-$K$2*(20/250))*NORMSDIST(-L2330)</f>
        <v>4.8003333000649491</v>
      </c>
      <c r="I2330" s="4">
        <f t="shared" si="219"/>
        <v>0</v>
      </c>
      <c r="J2330">
        <f>C2330*EXP(-$K$2*(20/250))*NORMSDIST(L2330)-C2330*EXP(-$K$1*(20/250))*NORMSDIST(M2330)</f>
        <v>4.8003333000649491</v>
      </c>
      <c r="K2330">
        <f>+J2330-H2330-EXP(-$K$2*20/250)*C2330+EXP(-$K$1*20/250)*C2330</f>
        <v>0</v>
      </c>
      <c r="L2330">
        <f>+(LN(C2330/C2330)+($K$1-$K$2+0.5*F2351^2)*20/250)/F2351/SQRT(20/250)</f>
        <v>2.4169155782356667E-2</v>
      </c>
      <c r="M2330">
        <f>L2330-F2351*SQRT(20/250)</f>
        <v>-2.4169155782356667E-2</v>
      </c>
    </row>
    <row r="2331" spans="1:13" x14ac:dyDescent="0.15">
      <c r="A2331" s="2">
        <v>29188</v>
      </c>
      <c r="B2331" s="1">
        <v>248.85</v>
      </c>
      <c r="C2331" s="1">
        <f t="shared" si="216"/>
        <v>248.85</v>
      </c>
      <c r="D2331">
        <f t="shared" si="217"/>
        <v>5.5168503053045628</v>
      </c>
      <c r="E2331">
        <f t="shared" si="220"/>
        <v>-4.017677836287703E-4</v>
      </c>
      <c r="F2331">
        <f t="shared" si="215"/>
        <v>0.12833513073949027</v>
      </c>
      <c r="G2331" s="4">
        <f t="shared" si="218"/>
        <v>8.2999999999999829</v>
      </c>
      <c r="H2331">
        <f>C2331*EXP(-$K$1*(20/250))*NORMSDIST(-M2331)-C2331*EXP(-$K$2*(20/250))*NORMSDIST(-L2331)</f>
        <v>4.8204958941000484</v>
      </c>
      <c r="I2331" s="4">
        <f t="shared" si="219"/>
        <v>0</v>
      </c>
      <c r="J2331">
        <f>C2331*EXP(-$K$2*(20/250))*NORMSDIST(L2331)-C2331*EXP(-$K$1*(20/250))*NORMSDIST(M2331)</f>
        <v>4.8204958941000484</v>
      </c>
      <c r="K2331">
        <f>+J2331-H2331-EXP(-$K$2*20/250)*C2331+EXP(-$K$1*20/250)*C2331</f>
        <v>0</v>
      </c>
      <c r="L2331">
        <f>+(LN(C2331/C2331)+($K$1-$K$2+0.5*F2352^2)*20/250)/F2352/SQRT(20/250)</f>
        <v>2.4280447200908495E-2</v>
      </c>
      <c r="M2331">
        <f>L2331-F2352*SQRT(20/250)</f>
        <v>-2.4280447200908502E-2</v>
      </c>
    </row>
    <row r="2332" spans="1:13" x14ac:dyDescent="0.15">
      <c r="A2332" s="2">
        <v>29189</v>
      </c>
      <c r="B2332" s="1">
        <v>249.55</v>
      </c>
      <c r="C2332" s="1">
        <f t="shared" si="216"/>
        <v>249.55</v>
      </c>
      <c r="D2332">
        <f t="shared" si="217"/>
        <v>5.5196592959156181</v>
      </c>
      <c r="E2332">
        <f t="shared" si="220"/>
        <v>2.8089906110553287E-3</v>
      </c>
      <c r="F2332">
        <f t="shared" si="215"/>
        <v>0.12831175348739046</v>
      </c>
      <c r="G2332" s="4">
        <f t="shared" si="218"/>
        <v>9.25</v>
      </c>
      <c r="H2332">
        <f>C2332*EXP(-$K$1*(20/250))*NORMSDIST(-M2332)-C2332*EXP(-$K$2*(20/250))*NORMSDIST(-L2332)</f>
        <v>4.813569284702254</v>
      </c>
      <c r="I2332" s="4">
        <f t="shared" si="219"/>
        <v>0</v>
      </c>
      <c r="J2332">
        <f>C2332*EXP(-$K$2*(20/250))*NORMSDIST(L2332)-C2332*EXP(-$K$1*(20/250))*NORMSDIST(M2332)</f>
        <v>4.813569284702254</v>
      </c>
      <c r="K2332">
        <f>+J2332-H2332-EXP(-$K$2*20/250)*C2332+EXP(-$K$1*20/250)*C2332</f>
        <v>0</v>
      </c>
      <c r="L2332">
        <f>+(LN(C2332/C2332)+($K$1-$K$2+0.5*F2353^2)*20/250)/F2353/SQRT(20/250)</f>
        <v>2.4177528354126968E-2</v>
      </c>
      <c r="M2332">
        <f>L2332-F2353*SQRT(20/250)</f>
        <v>-2.4177528354126968E-2</v>
      </c>
    </row>
    <row r="2333" spans="1:13" x14ac:dyDescent="0.15">
      <c r="A2333" s="2">
        <v>29192</v>
      </c>
      <c r="B2333" s="1">
        <v>248.89</v>
      </c>
      <c r="C2333" s="1">
        <f t="shared" si="216"/>
        <v>248.89</v>
      </c>
      <c r="D2333">
        <f t="shared" si="217"/>
        <v>5.5170110317886154</v>
      </c>
      <c r="E2333">
        <f t="shared" si="220"/>
        <v>-2.6482641270026974E-3</v>
      </c>
      <c r="F2333">
        <f t="shared" si="215"/>
        <v>0.11338737211907386</v>
      </c>
      <c r="G2333" s="4">
        <f t="shared" si="218"/>
        <v>8.589999999999975</v>
      </c>
      <c r="H2333">
        <f>C2333*EXP(-$K$1*(20/250))*NORMSDIST(-M2333)-C2333*EXP(-$K$2*(20/250))*NORMSDIST(-L2333)</f>
        <v>4.8030747723368847</v>
      </c>
      <c r="I2333" s="4">
        <f t="shared" si="219"/>
        <v>0</v>
      </c>
      <c r="J2333">
        <f>C2333*EXP(-$K$2*(20/250))*NORMSDIST(L2333)-C2333*EXP(-$K$1*(20/250))*NORMSDIST(M2333)</f>
        <v>4.8030747723368847</v>
      </c>
      <c r="K2333">
        <f>+J2333-H2333-EXP(-$K$2*20/250)*C2333+EXP(-$K$1*20/250)*C2333</f>
        <v>0</v>
      </c>
      <c r="L2333">
        <f>+(LN(C2333/C2333)+($K$1-$K$2+0.5*F2354^2)*20/250)/F2354/SQRT(20/250)</f>
        <v>2.4188792419241156E-2</v>
      </c>
      <c r="M2333">
        <f>L2333-F2354*SQRT(20/250)</f>
        <v>-2.4188792419241149E-2</v>
      </c>
    </row>
    <row r="2334" spans="1:13" x14ac:dyDescent="0.15">
      <c r="A2334" s="2">
        <v>29193</v>
      </c>
      <c r="B2334" s="1">
        <v>247.5</v>
      </c>
      <c r="C2334" s="1">
        <f t="shared" si="216"/>
        <v>247.5</v>
      </c>
      <c r="D2334">
        <f t="shared" si="217"/>
        <v>5.5114105820087449</v>
      </c>
      <c r="E2334">
        <f t="shared" si="220"/>
        <v>-5.6004497798705088E-3</v>
      </c>
      <c r="F2334">
        <f t="shared" ref="F2334:F2397" si="221">STDEV(E2314:E2334)*SQRT(250)</f>
        <v>0.1130768778733227</v>
      </c>
      <c r="G2334" s="4">
        <f t="shared" si="218"/>
        <v>9.0500000000000114</v>
      </c>
      <c r="H2334">
        <f>C2334*EXP(-$K$1*(20/250))*NORMSDIST(-M2334)-C2334*EXP(-$K$2*(20/250))*NORMSDIST(-L2334)</f>
        <v>4.7976579163866404</v>
      </c>
      <c r="I2334" s="4">
        <f t="shared" si="219"/>
        <v>0</v>
      </c>
      <c r="J2334">
        <f>C2334*EXP(-$K$2*(20/250))*NORMSDIST(L2334)-C2334*EXP(-$K$1*(20/250))*NORMSDIST(M2334)</f>
        <v>4.7976579163866404</v>
      </c>
      <c r="K2334">
        <f>+J2334-H2334-EXP(-$K$2*20/250)*C2334+EXP(-$K$1*20/250)*C2334</f>
        <v>0</v>
      </c>
      <c r="L2334">
        <f>+(LN(C2334/C2334)+($K$1-$K$2+0.5*F2355^2)*20/250)/F2355/SQRT(20/250)</f>
        <v>2.4297228808710224E-2</v>
      </c>
      <c r="M2334">
        <f>L2334-F2355*SQRT(20/250)</f>
        <v>-2.4297228808710217E-2</v>
      </c>
    </row>
    <row r="2335" spans="1:13" x14ac:dyDescent="0.15">
      <c r="A2335" s="2">
        <v>29194</v>
      </c>
      <c r="B2335" s="1">
        <v>245.7</v>
      </c>
      <c r="C2335" s="1">
        <f t="shared" si="216"/>
        <v>245.7</v>
      </c>
      <c r="D2335">
        <f t="shared" si="217"/>
        <v>5.504111279527133</v>
      </c>
      <c r="E2335">
        <f t="shared" si="220"/>
        <v>-7.2993024816119245E-3</v>
      </c>
      <c r="F2335">
        <f t="shared" si="221"/>
        <v>0.11744657540765997</v>
      </c>
      <c r="G2335" s="4">
        <f t="shared" si="218"/>
        <v>7.3499999999999943</v>
      </c>
      <c r="H2335">
        <f>C2335*EXP(-$K$1*(20/250))*NORMSDIST(-M2335)-C2335*EXP(-$K$2*(20/250))*NORMSDIST(-L2335)</f>
        <v>4.7314572684600478</v>
      </c>
      <c r="I2335" s="4">
        <f t="shared" si="219"/>
        <v>0</v>
      </c>
      <c r="J2335">
        <f>C2335*EXP(-$K$2*(20/250))*NORMSDIST(L2335)-C2335*EXP(-$K$1*(20/250))*NORMSDIST(M2335)</f>
        <v>4.7314572684600478</v>
      </c>
      <c r="K2335">
        <f>+J2335-H2335-EXP(-$K$2*20/250)*C2335+EXP(-$K$1*20/250)*C2335</f>
        <v>0</v>
      </c>
      <c r="L2335">
        <f>+(LN(C2335/C2335)+($K$1-$K$2+0.5*F2356^2)*20/250)/F2356/SQRT(20/250)</f>
        <v>2.413747704952459E-2</v>
      </c>
      <c r="M2335">
        <f>L2335-F2356*SQRT(20/250)</f>
        <v>-2.413747704952459E-2</v>
      </c>
    </row>
    <row r="2336" spans="1:13" x14ac:dyDescent="0.15">
      <c r="A2336" s="2">
        <v>29195</v>
      </c>
      <c r="B2336" s="1">
        <v>243.6</v>
      </c>
      <c r="C2336" s="1">
        <f t="shared" si="216"/>
        <v>243.6</v>
      </c>
      <c r="D2336">
        <f t="shared" si="217"/>
        <v>5.4955275358357421</v>
      </c>
      <c r="E2336">
        <f t="shared" si="220"/>
        <v>-8.5837436913909215E-3</v>
      </c>
      <c r="F2336">
        <f t="shared" si="221"/>
        <v>0.11508044644273589</v>
      </c>
      <c r="G2336" s="4">
        <f t="shared" si="218"/>
        <v>8.7999999999999829</v>
      </c>
      <c r="H2336">
        <f>C2336*EXP(-$K$1*(20/250))*NORMSDIST(-M2336)-C2336*EXP(-$K$2*(20/250))*NORMSDIST(-L2336)</f>
        <v>4.8209962556354071</v>
      </c>
      <c r="I2336" s="4">
        <f t="shared" si="219"/>
        <v>0</v>
      </c>
      <c r="J2336">
        <f>C2336*EXP(-$K$2*(20/250))*NORMSDIST(L2336)-C2336*EXP(-$K$1*(20/250))*NORMSDIST(M2336)</f>
        <v>4.8209962556354071</v>
      </c>
      <c r="K2336">
        <f>+J2336-H2336-EXP(-$K$2*20/250)*C2336+EXP(-$K$1*20/250)*C2336</f>
        <v>0</v>
      </c>
      <c r="L2336">
        <f>+(LN(C2336/C2336)+($K$1-$K$2+0.5*F2357^2)*20/250)/F2357/SQRT(20/250)</f>
        <v>2.4806414031273722E-2</v>
      </c>
      <c r="M2336">
        <f>L2336-F2357*SQRT(20/250)</f>
        <v>-2.4806414031273722E-2</v>
      </c>
    </row>
    <row r="2337" spans="1:13" x14ac:dyDescent="0.15">
      <c r="A2337" s="2">
        <v>29196</v>
      </c>
      <c r="B2337" s="1">
        <v>240.2</v>
      </c>
      <c r="C2337" s="1">
        <f t="shared" si="216"/>
        <v>240.2</v>
      </c>
      <c r="D2337">
        <f t="shared" si="217"/>
        <v>5.481471909645883</v>
      </c>
      <c r="E2337">
        <f t="shared" si="220"/>
        <v>-1.4055626189859005E-2</v>
      </c>
      <c r="F2337">
        <f t="shared" si="221"/>
        <v>0.124728633489464</v>
      </c>
      <c r="G2337" s="4">
        <f t="shared" si="218"/>
        <v>8.6499999999999773</v>
      </c>
      <c r="H2337">
        <f>C2337*EXP(-$K$1*(20/250))*NORMSDIST(-M2337)-C2337*EXP(-$K$2*(20/250))*NORMSDIST(-L2337)</f>
        <v>4.7509316338526162</v>
      </c>
      <c r="I2337" s="4">
        <f t="shared" si="219"/>
        <v>0</v>
      </c>
      <c r="J2337">
        <f>C2337*EXP(-$K$2*(20/250))*NORMSDIST(L2337)-C2337*EXP(-$K$1*(20/250))*NORMSDIST(M2337)</f>
        <v>4.7509316338526162</v>
      </c>
      <c r="K2337">
        <f>+J2337-H2337-EXP(-$K$2*20/250)*C2337+EXP(-$K$1*20/250)*C2337</f>
        <v>0</v>
      </c>
      <c r="L2337">
        <f>+(LN(C2337/C2337)+($K$1-$K$2+0.5*F2358^2)*20/250)/F2358/SQRT(20/250)</f>
        <v>2.4791922387729398E-2</v>
      </c>
      <c r="M2337">
        <f>L2337-F2358*SQRT(20/250)</f>
        <v>-2.4791922387729398E-2</v>
      </c>
    </row>
    <row r="2338" spans="1:13" x14ac:dyDescent="0.15">
      <c r="A2338" s="2">
        <v>29199</v>
      </c>
      <c r="B2338" s="1">
        <v>232.65</v>
      </c>
      <c r="C2338" s="1">
        <f t="shared" si="216"/>
        <v>232.65</v>
      </c>
      <c r="D2338">
        <f t="shared" si="217"/>
        <v>5.4495351782906578</v>
      </c>
      <c r="E2338">
        <f t="shared" si="220"/>
        <v>-3.1936731355225234E-2</v>
      </c>
      <c r="F2338">
        <f t="shared" si="221"/>
        <v>0.16122786290822322</v>
      </c>
      <c r="G2338" s="4">
        <f t="shared" si="218"/>
        <v>0</v>
      </c>
      <c r="H2338">
        <f>C2338*EXP(-$K$1*(20/250))*NORMSDIST(-M2338)-C2338*EXP(-$K$2*(20/250))*NORMSDIST(-L2338)</f>
        <v>3.8121085849868592</v>
      </c>
      <c r="I2338" s="4">
        <f t="shared" si="219"/>
        <v>2.0999999999999943</v>
      </c>
      <c r="J2338">
        <f>C2338*EXP(-$K$2*(20/250))*NORMSDIST(L2338)-C2338*EXP(-$K$1*(20/250))*NORMSDIST(M2338)</f>
        <v>3.8121085849868592</v>
      </c>
      <c r="K2338">
        <f>+J2338-H2338-EXP(-$K$2*20/250)*C2338+EXP(-$K$1*20/250)*C2338</f>
        <v>0</v>
      </c>
      <c r="L2338">
        <f>+(LN(C2338/C2338)+($K$1-$K$2+0.5*F2359^2)*20/250)/F2359/SQRT(20/250)</f>
        <v>2.0537741075261677E-2</v>
      </c>
      <c r="M2338">
        <f>L2338-F2359*SQRT(20/250)</f>
        <v>-2.0537741075261677E-2</v>
      </c>
    </row>
    <row r="2339" spans="1:13" x14ac:dyDescent="0.15">
      <c r="A2339" s="2">
        <v>29200</v>
      </c>
      <c r="B2339" s="1">
        <v>233.3</v>
      </c>
      <c r="C2339" s="1">
        <f t="shared" si="216"/>
        <v>233.3</v>
      </c>
      <c r="D2339">
        <f t="shared" si="217"/>
        <v>5.4523251790273841</v>
      </c>
      <c r="E2339">
        <f t="shared" si="220"/>
        <v>2.7900007367263058E-3</v>
      </c>
      <c r="F2339">
        <f t="shared" si="221"/>
        <v>0.16198509266726902</v>
      </c>
      <c r="G2339" s="4">
        <f t="shared" si="218"/>
        <v>0</v>
      </c>
      <c r="H2339">
        <f>C2339*EXP(-$K$1*(20/250))*NORMSDIST(-M2339)-C2339*EXP(-$K$2*(20/250))*NORMSDIST(-L2339)</f>
        <v>3.8164346768052582</v>
      </c>
      <c r="I2339" s="4">
        <f t="shared" si="219"/>
        <v>1.6499999999999773</v>
      </c>
      <c r="J2339">
        <f>C2339*EXP(-$K$2*(20/250))*NORMSDIST(L2339)-C2339*EXP(-$K$1*(20/250))*NORMSDIST(M2339)</f>
        <v>3.8164346768052582</v>
      </c>
      <c r="K2339">
        <f>+J2339-H2339-EXP(-$K$2*20/250)*C2339+EXP(-$K$1*20/250)*C2339</f>
        <v>0</v>
      </c>
      <c r="L2339">
        <f>+(LN(C2339/C2339)+($K$1-$K$2+0.5*F2360^2)*20/250)/F2360/SQRT(20/250)</f>
        <v>2.0503757747406696E-2</v>
      </c>
      <c r="M2339">
        <f>L2339-F2360*SQRT(20/250)</f>
        <v>-2.050375774740669E-2</v>
      </c>
    </row>
    <row r="2340" spans="1:13" x14ac:dyDescent="0.15">
      <c r="A2340" s="2">
        <v>29201</v>
      </c>
      <c r="B2340" s="1">
        <v>237.9</v>
      </c>
      <c r="C2340" s="1">
        <f t="shared" si="216"/>
        <v>237.9</v>
      </c>
      <c r="D2340">
        <f t="shared" si="217"/>
        <v>5.4718504173089118</v>
      </c>
      <c r="E2340">
        <f t="shared" si="220"/>
        <v>1.9525238281527635E-2</v>
      </c>
      <c r="F2340">
        <f t="shared" si="221"/>
        <v>0.17146746520074296</v>
      </c>
      <c r="G2340" s="4">
        <f t="shared" si="218"/>
        <v>2.0999999999999943</v>
      </c>
      <c r="H2340">
        <f>C2340*EXP(-$K$1*(20/250))*NORMSDIST(-M2340)-C2340*EXP(-$K$2*(20/250))*NORMSDIST(-L2340)</f>
        <v>3.4375973609443804</v>
      </c>
      <c r="I2340" s="4">
        <f t="shared" si="219"/>
        <v>0</v>
      </c>
      <c r="J2340">
        <f>C2340*EXP(-$K$2*(20/250))*NORMSDIST(L2340)-C2340*EXP(-$K$1*(20/250))*NORMSDIST(M2340)</f>
        <v>3.4375973609443804</v>
      </c>
      <c r="K2340">
        <f>+J2340-H2340-EXP(-$K$2*20/250)*C2340+EXP(-$K$1*20/250)*C2340</f>
        <v>0</v>
      </c>
      <c r="L2340">
        <f>+(LN(C2340/C2340)+($K$1-$K$2+0.5*F2361^2)*20/250)/F2361/SQRT(20/250)</f>
        <v>1.8111075684685701E-2</v>
      </c>
      <c r="M2340">
        <f>L2340-F2361*SQRT(20/250)</f>
        <v>-1.8111075684685694E-2</v>
      </c>
    </row>
    <row r="2341" spans="1:13" x14ac:dyDescent="0.15">
      <c r="A2341" s="2">
        <v>29202</v>
      </c>
      <c r="B2341" s="1">
        <v>240.7</v>
      </c>
      <c r="C2341" s="1">
        <f t="shared" si="216"/>
        <v>240.7</v>
      </c>
      <c r="D2341">
        <f t="shared" si="217"/>
        <v>5.4835513447890261</v>
      </c>
      <c r="E2341">
        <f t="shared" si="220"/>
        <v>1.1700927480114309E-2</v>
      </c>
      <c r="F2341">
        <f t="shared" si="221"/>
        <v>0.17207234067141841</v>
      </c>
      <c r="G2341" s="4">
        <f t="shared" si="218"/>
        <v>4.6499999999999773</v>
      </c>
      <c r="H2341">
        <f>C2341*EXP(-$K$1*(20/250))*NORMSDIST(-M2341)-C2341*EXP(-$K$2*(20/250))*NORMSDIST(-L2341)</f>
        <v>3.2729946809457431</v>
      </c>
      <c r="I2341" s="4">
        <f t="shared" si="219"/>
        <v>0</v>
      </c>
      <c r="J2341">
        <f>C2341*EXP(-$K$2*(20/250))*NORMSDIST(L2341)-C2341*EXP(-$K$1*(20/250))*NORMSDIST(M2341)</f>
        <v>3.2729946809457431</v>
      </c>
      <c r="K2341">
        <f>+J2341-H2341-EXP(-$K$2*20/250)*C2341+EXP(-$K$1*20/250)*C2341</f>
        <v>0</v>
      </c>
      <c r="L2341">
        <f>+(LN(C2341/C2341)+($K$1-$K$2+0.5*F2362^2)*20/250)/F2362/SQRT(20/250)</f>
        <v>1.7043162004807967E-2</v>
      </c>
      <c r="M2341">
        <f>L2341-F2362*SQRT(20/250)</f>
        <v>-1.7043162004807967E-2</v>
      </c>
    </row>
    <row r="2342" spans="1:13" x14ac:dyDescent="0.15">
      <c r="A2342" s="2">
        <v>29203</v>
      </c>
      <c r="B2342" s="1">
        <v>242.55</v>
      </c>
      <c r="C2342" s="1">
        <f t="shared" si="216"/>
        <v>242.55</v>
      </c>
      <c r="D2342">
        <f t="shared" si="217"/>
        <v>5.4912078746912254</v>
      </c>
      <c r="E2342">
        <f t="shared" si="220"/>
        <v>7.6565299021993383E-3</v>
      </c>
      <c r="F2342">
        <f t="shared" si="221"/>
        <v>0.16467677064120109</v>
      </c>
      <c r="G2342" s="4">
        <f t="shared" si="218"/>
        <v>6.3500000000000227</v>
      </c>
      <c r="H2342">
        <f>C2342*EXP(-$K$1*(20/250))*NORMSDIST(-M2342)-C2342*EXP(-$K$2*(20/250))*NORMSDIST(-L2342)</f>
        <v>3.1919733841512539</v>
      </c>
      <c r="I2342" s="4">
        <f t="shared" si="219"/>
        <v>0</v>
      </c>
      <c r="J2342">
        <f>C2342*EXP(-$K$2*(20/250))*NORMSDIST(L2342)-C2342*EXP(-$K$1*(20/250))*NORMSDIST(M2342)</f>
        <v>3.1919733841512539</v>
      </c>
      <c r="K2342">
        <f>+J2342-H2342-EXP(-$K$2*20/250)*C2342+EXP(-$K$1*20/250)*C2342</f>
        <v>0</v>
      </c>
      <c r="L2342">
        <f>+(LN(C2342/C2342)+($K$1-$K$2+0.5*F2363^2)*20/250)/F2363/SQRT(20/250)</f>
        <v>1.6494441441252488E-2</v>
      </c>
      <c r="M2342">
        <f>L2342-F2363*SQRT(20/250)</f>
        <v>-1.6494441441252495E-2</v>
      </c>
    </row>
    <row r="2343" spans="1:13" x14ac:dyDescent="0.15">
      <c r="A2343" s="2">
        <v>29206</v>
      </c>
      <c r="B2343" s="1">
        <v>240.1</v>
      </c>
      <c r="C2343" s="1">
        <f t="shared" si="216"/>
        <v>240.1</v>
      </c>
      <c r="D2343">
        <f t="shared" si="217"/>
        <v>5.4810555032272079</v>
      </c>
      <c r="E2343">
        <f t="shared" si="220"/>
        <v>-1.0152371464017484E-2</v>
      </c>
      <c r="F2343">
        <f t="shared" si="221"/>
        <v>0.16765748608943182</v>
      </c>
      <c r="G2343" s="4">
        <f t="shared" si="218"/>
        <v>0.44999999999998863</v>
      </c>
      <c r="H2343">
        <f>C2343*EXP(-$K$1*(20/250))*NORMSDIST(-M2343)-C2343*EXP(-$K$2*(20/250))*NORMSDIST(-L2343)</f>
        <v>3.3575487612280881</v>
      </c>
      <c r="I2343" s="4">
        <f t="shared" si="219"/>
        <v>0</v>
      </c>
      <c r="J2343">
        <f>C2343*EXP(-$K$2*(20/250))*NORMSDIST(L2343)-C2343*EXP(-$K$1*(20/250))*NORMSDIST(M2343)</f>
        <v>3.3575487612280881</v>
      </c>
      <c r="K2343">
        <f>+J2343-H2343-EXP(-$K$2*20/250)*C2343+EXP(-$K$1*20/250)*C2343</f>
        <v>0</v>
      </c>
      <c r="L2343">
        <f>+(LN(C2343/C2343)+($K$1-$K$2+0.5*F2364^2)*20/250)/F2364/SQRT(20/250)</f>
        <v>1.7527191940200863E-2</v>
      </c>
      <c r="M2343">
        <f>L2343-F2364*SQRT(20/250)</f>
        <v>-1.752719194020087E-2</v>
      </c>
    </row>
    <row r="2344" spans="1:13" x14ac:dyDescent="0.15">
      <c r="A2344" s="2">
        <v>29207</v>
      </c>
      <c r="B2344" s="1">
        <v>239.4</v>
      </c>
      <c r="C2344" s="1">
        <f t="shared" si="216"/>
        <v>239.4</v>
      </c>
      <c r="D2344">
        <f t="shared" si="217"/>
        <v>5.4781357931238732</v>
      </c>
      <c r="E2344">
        <f t="shared" si="220"/>
        <v>-2.9197101033346939E-3</v>
      </c>
      <c r="F2344">
        <f t="shared" si="221"/>
        <v>0.16720497907594453</v>
      </c>
      <c r="G2344" s="4">
        <f t="shared" si="218"/>
        <v>1.25</v>
      </c>
      <c r="H2344">
        <f>C2344*EXP(-$K$1*(20/250))*NORMSDIST(-M2344)-C2344*EXP(-$K$2*(20/250))*NORMSDIST(-L2344)</f>
        <v>3.3880537633855567</v>
      </c>
      <c r="I2344" s="4">
        <f t="shared" si="219"/>
        <v>0</v>
      </c>
      <c r="J2344">
        <f>C2344*EXP(-$K$2*(20/250))*NORMSDIST(L2344)-C2344*EXP(-$K$1*(20/250))*NORMSDIST(M2344)</f>
        <v>3.3880537633855567</v>
      </c>
      <c r="K2344">
        <f>+J2344-H2344-EXP(-$K$2*20/250)*C2344+EXP(-$K$1*20/250)*C2344</f>
        <v>0</v>
      </c>
      <c r="L2344">
        <f>+(LN(C2344/C2344)+($K$1-$K$2+0.5*F2365^2)*20/250)/F2365/SQRT(20/250)</f>
        <v>1.7738171923519581E-2</v>
      </c>
      <c r="M2344">
        <f>L2344-F2365*SQRT(20/250)</f>
        <v>-1.7738171923519574E-2</v>
      </c>
    </row>
    <row r="2345" spans="1:13" x14ac:dyDescent="0.15">
      <c r="A2345" s="2">
        <v>29208</v>
      </c>
      <c r="B2345" s="1">
        <v>239</v>
      </c>
      <c r="C2345" s="1">
        <f t="shared" si="216"/>
        <v>239</v>
      </c>
      <c r="D2345">
        <f t="shared" si="217"/>
        <v>5.476463551931511</v>
      </c>
      <c r="E2345">
        <f t="shared" si="220"/>
        <v>-1.6722411923622005E-3</v>
      </c>
      <c r="F2345">
        <f t="shared" si="221"/>
        <v>0.16621729551408843</v>
      </c>
      <c r="G2345" s="4">
        <f t="shared" si="218"/>
        <v>0</v>
      </c>
      <c r="H2345">
        <f>C2345*EXP(-$K$1*(20/250))*NORMSDIST(-M2345)-C2345*EXP(-$K$2*(20/250))*NORMSDIST(-L2345)</f>
        <v>3.4508146844143681</v>
      </c>
      <c r="I2345" s="4">
        <f t="shared" si="219"/>
        <v>0.90000000000000568</v>
      </c>
      <c r="J2345">
        <f>C2345*EXP(-$K$2*(20/250))*NORMSDIST(L2345)-C2345*EXP(-$K$1*(20/250))*NORMSDIST(M2345)</f>
        <v>3.4508146844143681</v>
      </c>
      <c r="K2345">
        <f>+J2345-H2345-EXP(-$K$2*20/250)*C2345+EXP(-$K$1*20/250)*C2345</f>
        <v>0</v>
      </c>
      <c r="L2345">
        <f>+(LN(C2345/C2345)+($K$1-$K$2+0.5*F2366^2)*20/250)/F2366/SQRT(20/250)</f>
        <v>1.8097033066319334E-2</v>
      </c>
      <c r="M2345">
        <f>L2345-F2366*SQRT(20/250)</f>
        <v>-1.8097033066319334E-2</v>
      </c>
    </row>
    <row r="2346" spans="1:13" x14ac:dyDescent="0.15">
      <c r="A2346" s="2">
        <v>29209</v>
      </c>
      <c r="B2346" s="1">
        <v>236.6</v>
      </c>
      <c r="C2346" s="1">
        <f t="shared" si="216"/>
        <v>236.6</v>
      </c>
      <c r="D2346">
        <f t="shared" si="217"/>
        <v>5.4663709515442864</v>
      </c>
      <c r="E2346">
        <f t="shared" si="220"/>
        <v>-1.0092600387224593E-2</v>
      </c>
      <c r="F2346">
        <f t="shared" si="221"/>
        <v>0.16536705805003105</v>
      </c>
      <c r="G2346" s="4">
        <f t="shared" si="218"/>
        <v>0</v>
      </c>
      <c r="H2346">
        <f>C2346*EXP(-$K$1*(20/250))*NORMSDIST(-M2346)-C2346*EXP(-$K$2*(20/250))*NORMSDIST(-L2346)</f>
        <v>3.2724488480804439</v>
      </c>
      <c r="I2346" s="4">
        <f t="shared" si="219"/>
        <v>3.0500000000000114</v>
      </c>
      <c r="J2346">
        <f>C2346*EXP(-$K$2*(20/250))*NORMSDIST(L2346)-C2346*EXP(-$K$1*(20/250))*NORMSDIST(M2346)</f>
        <v>3.2724488480804439</v>
      </c>
      <c r="K2346">
        <f>+J2346-H2346-EXP(-$K$2*20/250)*C2346+EXP(-$K$1*20/250)*C2346</f>
        <v>0</v>
      </c>
      <c r="L2346">
        <f>+(LN(C2346/C2346)+($K$1-$K$2+0.5*F2367^2)*20/250)/F2367/SQRT(20/250)</f>
        <v>1.733563750931429E-2</v>
      </c>
      <c r="M2346">
        <f>L2346-F2367*SQRT(20/250)</f>
        <v>-1.7335637509314283E-2</v>
      </c>
    </row>
    <row r="2347" spans="1:13" x14ac:dyDescent="0.15">
      <c r="A2347" s="2">
        <v>29210</v>
      </c>
      <c r="B2347" s="1">
        <v>239.9</v>
      </c>
      <c r="C2347" s="1">
        <f t="shared" si="216"/>
        <v>239.9</v>
      </c>
      <c r="D2347">
        <f t="shared" si="217"/>
        <v>5.480222169845649</v>
      </c>
      <c r="E2347">
        <f t="shared" si="220"/>
        <v>1.38512183013626E-2</v>
      </c>
      <c r="F2347">
        <f t="shared" si="221"/>
        <v>0.17439287877057111</v>
      </c>
      <c r="G2347" s="4">
        <f t="shared" si="218"/>
        <v>0</v>
      </c>
      <c r="H2347">
        <f>C2347*EXP(-$K$1*(20/250))*NORMSDIST(-M2347)-C2347*EXP(-$K$2*(20/250))*NORMSDIST(-L2347)</f>
        <v>3.0990513437781431</v>
      </c>
      <c r="I2347" s="4">
        <f t="shared" si="219"/>
        <v>1.0999999999999943</v>
      </c>
      <c r="J2347">
        <f>C2347*EXP(-$K$2*(20/250))*NORMSDIST(L2347)-C2347*EXP(-$K$1*(20/250))*NORMSDIST(M2347)</f>
        <v>3.0990513437781431</v>
      </c>
      <c r="K2347">
        <f>+J2347-H2347-EXP(-$K$2*20/250)*C2347+EXP(-$K$1*20/250)*C2347</f>
        <v>0</v>
      </c>
      <c r="L2347">
        <f>+(LN(C2347/C2347)+($K$1-$K$2+0.5*F2368^2)*20/250)/F2368/SQRT(20/250)</f>
        <v>1.6191140334575662E-2</v>
      </c>
      <c r="M2347">
        <f>L2347-F2368*SQRT(20/250)</f>
        <v>-1.6191140334575655E-2</v>
      </c>
    </row>
    <row r="2348" spans="1:13" x14ac:dyDescent="0.15">
      <c r="A2348" s="2">
        <v>29213</v>
      </c>
      <c r="B2348" s="1">
        <v>239.8</v>
      </c>
      <c r="C2348" s="1">
        <f t="shared" si="216"/>
        <v>239.8</v>
      </c>
      <c r="D2348">
        <f t="shared" si="217"/>
        <v>5.4798052425934136</v>
      </c>
      <c r="E2348">
        <f t="shared" si="220"/>
        <v>-4.1692725223541061E-4</v>
      </c>
      <c r="F2348">
        <f t="shared" si="221"/>
        <v>0.17343553164372635</v>
      </c>
      <c r="G2348" s="4">
        <f t="shared" si="218"/>
        <v>0.10000000000002274</v>
      </c>
      <c r="H2348">
        <f>C2348*EXP(-$K$1*(20/250))*NORMSDIST(-M2348)-C2348*EXP(-$K$2*(20/250))*NORMSDIST(-L2348)</f>
        <v>3.1418566318644991</v>
      </c>
      <c r="I2348" s="4">
        <f t="shared" si="219"/>
        <v>0</v>
      </c>
      <c r="J2348">
        <f>C2348*EXP(-$K$2*(20/250))*NORMSDIST(L2348)-C2348*EXP(-$K$1*(20/250))*NORMSDIST(M2348)</f>
        <v>3.1418566318644991</v>
      </c>
      <c r="K2348">
        <f>+J2348-H2348-EXP(-$K$2*20/250)*C2348+EXP(-$K$1*20/250)*C2348</f>
        <v>0</v>
      </c>
      <c r="L2348">
        <f>+(LN(C2348/C2348)+($K$1-$K$2+0.5*F2369^2)*20/250)/F2369/SQRT(20/250)</f>
        <v>1.6421644356209433E-2</v>
      </c>
      <c r="M2348">
        <f>L2348-F2369*SQRT(20/250)</f>
        <v>-1.6421644356209433E-2</v>
      </c>
    </row>
    <row r="2349" spans="1:13" x14ac:dyDescent="0.15">
      <c r="A2349" s="2">
        <v>29214</v>
      </c>
      <c r="B2349" s="1" t="e">
        <f>NA()</f>
        <v>#N/A</v>
      </c>
      <c r="C2349" s="1">
        <f t="shared" si="216"/>
        <v>239.8</v>
      </c>
      <c r="D2349">
        <f t="shared" si="217"/>
        <v>5.4798052425934136</v>
      </c>
      <c r="E2349">
        <f t="shared" si="220"/>
        <v>0</v>
      </c>
      <c r="F2349">
        <f t="shared" si="221"/>
        <v>0.17038366250838508</v>
      </c>
      <c r="G2349" s="4">
        <f t="shared" si="218"/>
        <v>2.5500000000000114</v>
      </c>
      <c r="H2349">
        <f>C2349*EXP(-$K$1*(20/250))*NORMSDIST(-M2349)-C2349*EXP(-$K$2*(20/250))*NORMSDIST(-L2349)</f>
        <v>3.2844095448027559</v>
      </c>
      <c r="I2349" s="4">
        <f t="shared" si="219"/>
        <v>0</v>
      </c>
      <c r="J2349">
        <f>C2349*EXP(-$K$2*(20/250))*NORMSDIST(L2349)-C2349*EXP(-$K$1*(20/250))*NORMSDIST(M2349)</f>
        <v>3.2844095448027559</v>
      </c>
      <c r="K2349">
        <f>+J2349-H2349-EXP(-$K$2*20/250)*C2349+EXP(-$K$1*20/250)*C2349</f>
        <v>0</v>
      </c>
      <c r="L2349">
        <f>+(LN(C2349/C2349)+($K$1-$K$2+0.5*F2370^2)*20/250)/F2370/SQRT(20/250)</f>
        <v>1.7166801915336621E-2</v>
      </c>
      <c r="M2349">
        <f>L2349-F2370*SQRT(20/250)</f>
        <v>-1.7166801915336614E-2</v>
      </c>
    </row>
    <row r="2350" spans="1:13" x14ac:dyDescent="0.15">
      <c r="A2350" s="2">
        <v>29215</v>
      </c>
      <c r="B2350" s="1">
        <v>239.05</v>
      </c>
      <c r="C2350" s="1">
        <f t="shared" si="216"/>
        <v>239.05</v>
      </c>
      <c r="D2350">
        <f t="shared" si="217"/>
        <v>5.4766727350721123</v>
      </c>
      <c r="E2350">
        <f t="shared" si="220"/>
        <v>-3.132507521301342E-3</v>
      </c>
      <c r="F2350">
        <f t="shared" si="221"/>
        <v>0.16997134468826094</v>
      </c>
      <c r="G2350" s="4">
        <f t="shared" si="218"/>
        <v>0</v>
      </c>
      <c r="H2350">
        <f>C2350*EXP(-$K$1*(20/250))*NORMSDIST(-M2350)-C2350*EXP(-$K$2*(20/250))*NORMSDIST(-L2350)</f>
        <v>3.3742733215555063</v>
      </c>
      <c r="I2350" s="4">
        <f t="shared" si="219"/>
        <v>0.29999999999998295</v>
      </c>
      <c r="J2350">
        <f>C2350*EXP(-$K$2*(20/250))*NORMSDIST(L2350)-C2350*EXP(-$K$1*(20/250))*NORMSDIST(M2350)</f>
        <v>3.3742733215555063</v>
      </c>
      <c r="K2350">
        <f>+J2350-H2350-EXP(-$K$2*20/250)*C2350+EXP(-$K$1*20/250)*C2350</f>
        <v>0</v>
      </c>
      <c r="L2350">
        <f>+(LN(C2350/C2350)+($K$1-$K$2+0.5*F2371^2)*20/250)/F2371/SQRT(20/250)</f>
        <v>1.7691884853789138E-2</v>
      </c>
      <c r="M2350">
        <f>L2350-F2371*SQRT(20/250)</f>
        <v>-1.7691884853789138E-2</v>
      </c>
    </row>
    <row r="2351" spans="1:13" x14ac:dyDescent="0.15">
      <c r="A2351" s="2">
        <v>29216</v>
      </c>
      <c r="B2351" s="1">
        <v>239.8</v>
      </c>
      <c r="C2351" s="1">
        <f t="shared" si="216"/>
        <v>239.8</v>
      </c>
      <c r="D2351">
        <f t="shared" si="217"/>
        <v>5.4798052425934136</v>
      </c>
      <c r="E2351">
        <f t="shared" si="220"/>
        <v>3.132507521301342E-3</v>
      </c>
      <c r="F2351">
        <f t="shared" si="221"/>
        <v>0.17090173949258455</v>
      </c>
      <c r="G2351" s="4">
        <f t="shared" si="218"/>
        <v>0.20000000000001705</v>
      </c>
      <c r="H2351">
        <f>C2351*EXP(-$K$1*(20/250))*NORMSDIST(-M2351)-C2351*EXP(-$K$2*(20/250))*NORMSDIST(-L2351)</f>
        <v>3.3731059056683392</v>
      </c>
      <c r="I2351" s="4">
        <f t="shared" si="219"/>
        <v>0</v>
      </c>
      <c r="J2351">
        <f>C2351*EXP(-$K$2*(20/250))*NORMSDIST(L2351)-C2351*EXP(-$K$1*(20/250))*NORMSDIST(M2351)</f>
        <v>3.3731059056683534</v>
      </c>
      <c r="K2351">
        <f>+J2351-H2351-EXP(-$K$2*20/250)*C2351+EXP(-$K$1*20/250)*C2351</f>
        <v>0</v>
      </c>
      <c r="L2351">
        <f>+(LN(C2351/C2351)+($K$1-$K$2+0.5*F2372^2)*20/250)/F2372/SQRT(20/250)</f>
        <v>1.7630443411055741E-2</v>
      </c>
      <c r="M2351">
        <f>L2351-F2372*SQRT(20/250)</f>
        <v>-1.7630443411055734E-2</v>
      </c>
    </row>
    <row r="2352" spans="1:13" x14ac:dyDescent="0.15">
      <c r="A2352" s="2">
        <v>29217</v>
      </c>
      <c r="B2352" s="1">
        <v>240.55</v>
      </c>
      <c r="C2352" s="1">
        <f t="shared" si="216"/>
        <v>240.55</v>
      </c>
      <c r="D2352">
        <f t="shared" si="217"/>
        <v>5.4829279681454626</v>
      </c>
      <c r="E2352">
        <f t="shared" si="220"/>
        <v>3.122725552048955E-3</v>
      </c>
      <c r="F2352">
        <f t="shared" si="221"/>
        <v>0.17168868866004325</v>
      </c>
      <c r="G2352" s="4">
        <f t="shared" si="218"/>
        <v>0.33000000000001251</v>
      </c>
      <c r="H2352">
        <f>C2352*EXP(-$K$1*(20/250))*NORMSDIST(-M2352)-C2352*EXP(-$K$2*(20/250))*NORMSDIST(-L2352)</f>
        <v>3.3793951940779721</v>
      </c>
      <c r="I2352" s="4">
        <f t="shared" si="219"/>
        <v>0</v>
      </c>
      <c r="J2352">
        <f>C2352*EXP(-$K$2*(20/250))*NORMSDIST(L2352)-C2352*EXP(-$K$1*(20/250))*NORMSDIST(M2352)</f>
        <v>3.3793951940779721</v>
      </c>
      <c r="K2352">
        <f>+J2352-H2352-EXP(-$K$2*20/250)*C2352+EXP(-$K$1*20/250)*C2352</f>
        <v>0</v>
      </c>
      <c r="L2352">
        <f>+(LN(C2352/C2352)+($K$1-$K$2+0.5*F2373^2)*20/250)/F2373/SQRT(20/250)</f>
        <v>1.7608242112393029E-2</v>
      </c>
      <c r="M2352">
        <f>L2352-F2373*SQRT(20/250)</f>
        <v>-1.7608242112393029E-2</v>
      </c>
    </row>
    <row r="2353" spans="1:13" x14ac:dyDescent="0.15">
      <c r="A2353" s="2">
        <v>29220</v>
      </c>
      <c r="B2353" s="1">
        <v>240.3</v>
      </c>
      <c r="C2353" s="1">
        <f t="shared" si="216"/>
        <v>240.3</v>
      </c>
      <c r="D2353">
        <f t="shared" si="217"/>
        <v>5.4818881427424229</v>
      </c>
      <c r="E2353">
        <f t="shared" si="220"/>
        <v>-1.0398254030397069E-3</v>
      </c>
      <c r="F2353">
        <f t="shared" si="221"/>
        <v>0.17096094251533206</v>
      </c>
      <c r="G2353" s="4">
        <f t="shared" si="218"/>
        <v>0.95000000000001705</v>
      </c>
      <c r="H2353">
        <f>C2353*EXP(-$K$1*(20/250))*NORMSDIST(-M2353)-C2353*EXP(-$K$2*(20/250))*NORMSDIST(-L2353)</f>
        <v>3.3913961785148956</v>
      </c>
      <c r="I2353" s="4">
        <f t="shared" si="219"/>
        <v>0</v>
      </c>
      <c r="J2353">
        <f>C2353*EXP(-$K$2*(20/250))*NORMSDIST(L2353)-C2353*EXP(-$K$1*(20/250))*NORMSDIST(M2353)</f>
        <v>3.3913961785148956</v>
      </c>
      <c r="K2353">
        <f>+J2353-H2353-EXP(-$K$2*20/250)*C2353+EXP(-$K$1*20/250)*C2353</f>
        <v>0</v>
      </c>
      <c r="L2353">
        <f>+(LN(C2353/C2353)+($K$1-$K$2+0.5*F2374^2)*20/250)/F2374/SQRT(20/250)</f>
        <v>1.768916539477074E-2</v>
      </c>
      <c r="M2353">
        <f>L2353-F2374*SQRT(20/250)</f>
        <v>-1.7689165394770733E-2</v>
      </c>
    </row>
    <row r="2354" spans="1:13" x14ac:dyDescent="0.15">
      <c r="A2354" s="2">
        <v>29221</v>
      </c>
      <c r="B2354" s="1" t="e">
        <f>NA()</f>
        <v>#N/A</v>
      </c>
      <c r="C2354" s="1">
        <f t="shared" si="216"/>
        <v>240.3</v>
      </c>
      <c r="D2354">
        <f t="shared" si="217"/>
        <v>5.4818881427424229</v>
      </c>
      <c r="E2354">
        <f t="shared" si="220"/>
        <v>0</v>
      </c>
      <c r="F2354">
        <f t="shared" si="221"/>
        <v>0.17104059148359174</v>
      </c>
      <c r="G2354" s="4">
        <f t="shared" si="218"/>
        <v>0.80000000000001137</v>
      </c>
      <c r="H2354">
        <f>C2354*EXP(-$K$1*(20/250))*NORMSDIST(-M2354)-C2354*EXP(-$K$2*(20/250))*NORMSDIST(-L2354)</f>
        <v>3.392222642536737</v>
      </c>
      <c r="I2354" s="4">
        <f t="shared" si="219"/>
        <v>0</v>
      </c>
      <c r="J2354">
        <f>C2354*EXP(-$K$2*(20/250))*NORMSDIST(L2354)-C2354*EXP(-$K$1*(20/250))*NORMSDIST(M2354)</f>
        <v>3.392222642536737</v>
      </c>
      <c r="K2354">
        <f>+J2354-H2354-EXP(-$K$2*20/250)*C2354+EXP(-$K$1*20/250)*C2354</f>
        <v>0</v>
      </c>
      <c r="L2354">
        <f>+(LN(C2354/C2354)+($K$1-$K$2+0.5*F2375^2)*20/250)/F2375/SQRT(20/250)</f>
        <v>1.7693476593905324E-2</v>
      </c>
      <c r="M2354">
        <f>L2354-F2375*SQRT(20/250)</f>
        <v>-1.7693476593905317E-2</v>
      </c>
    </row>
    <row r="2355" spans="1:13" x14ac:dyDescent="0.15">
      <c r="A2355" s="2">
        <v>29222</v>
      </c>
      <c r="B2355" s="1">
        <v>238.45</v>
      </c>
      <c r="C2355" s="1">
        <f t="shared" si="216"/>
        <v>238.45</v>
      </c>
      <c r="D2355">
        <f t="shared" si="217"/>
        <v>5.4741596447442333</v>
      </c>
      <c r="E2355">
        <f t="shared" si="220"/>
        <v>-7.7284979981895319E-3</v>
      </c>
      <c r="F2355">
        <f t="shared" si="221"/>
        <v>0.17180735254680138</v>
      </c>
      <c r="G2355" s="4">
        <f t="shared" si="218"/>
        <v>0</v>
      </c>
      <c r="H2355">
        <f>C2355*EXP(-$K$1*(20/250))*NORMSDIST(-M2355)-C2355*EXP(-$K$2*(20/250))*NORMSDIST(-L2355)</f>
        <v>3.2853889673390313</v>
      </c>
      <c r="I2355" s="4">
        <f t="shared" si="219"/>
        <v>0.88000000000002387</v>
      </c>
      <c r="J2355">
        <f>C2355*EXP(-$K$2*(20/250))*NORMSDIST(L2355)-C2355*EXP(-$K$1*(20/250))*NORMSDIST(M2355)</f>
        <v>3.2853889673390313</v>
      </c>
      <c r="K2355">
        <f>+J2355-H2355-EXP(-$K$2*20/250)*C2355+EXP(-$K$1*20/250)*C2355</f>
        <v>0</v>
      </c>
      <c r="L2355">
        <f>+(LN(C2355/C2355)+($K$1-$K$2+0.5*F2376^2)*20/250)/F2376/SQRT(20/250)</f>
        <v>1.7269151195145702E-2</v>
      </c>
      <c r="M2355">
        <f>L2355-F2376*SQRT(20/250)</f>
        <v>-1.7269151195145709E-2</v>
      </c>
    </row>
    <row r="2356" spans="1:13" x14ac:dyDescent="0.15">
      <c r="A2356" s="2">
        <v>29223</v>
      </c>
      <c r="B2356" s="1">
        <v>238.35</v>
      </c>
      <c r="C2356" s="1">
        <f t="shared" si="216"/>
        <v>238.35</v>
      </c>
      <c r="D2356">
        <f t="shared" si="217"/>
        <v>5.4737401816508351</v>
      </c>
      <c r="E2356">
        <f t="shared" si="220"/>
        <v>-4.1946309339824239E-4</v>
      </c>
      <c r="F2356">
        <f t="shared" si="221"/>
        <v>0.17067773702453498</v>
      </c>
      <c r="G2356" s="4">
        <f t="shared" si="218"/>
        <v>0</v>
      </c>
      <c r="H2356">
        <f>C2356*EXP(-$K$1*(20/250))*NORMSDIST(-M2356)-C2356*EXP(-$K$2*(20/250))*NORMSDIST(-L2356)</f>
        <v>3.3095175540573933</v>
      </c>
      <c r="I2356" s="4">
        <f t="shared" si="219"/>
        <v>2.0999999999999943</v>
      </c>
      <c r="J2356">
        <f>C2356*EXP(-$K$2*(20/250))*NORMSDIST(L2356)-C2356*EXP(-$K$1*(20/250))*NORMSDIST(M2356)</f>
        <v>3.3095175540573933</v>
      </c>
      <c r="K2356">
        <f>+J2356-H2356-EXP(-$K$2*20/250)*C2356+EXP(-$K$1*20/250)*C2356</f>
        <v>0</v>
      </c>
      <c r="L2356">
        <f>+(LN(C2356/C2356)+($K$1-$K$2+0.5*F2377^2)*20/250)/F2377/SQRT(20/250)</f>
        <v>1.7403291460951958E-2</v>
      </c>
      <c r="M2356">
        <f>L2356-F2377*SQRT(20/250)</f>
        <v>-1.7403291460951952E-2</v>
      </c>
    </row>
    <row r="2357" spans="1:13" x14ac:dyDescent="0.15">
      <c r="A2357" s="2">
        <v>29224</v>
      </c>
      <c r="B2357" s="1">
        <v>234.8</v>
      </c>
      <c r="C2357" s="1">
        <f t="shared" si="216"/>
        <v>234.8</v>
      </c>
      <c r="D2357">
        <f t="shared" si="217"/>
        <v>5.4587340879539417</v>
      </c>
      <c r="E2357">
        <f t="shared" si="220"/>
        <v>-1.500609369689343E-2</v>
      </c>
      <c r="F2357">
        <f t="shared" si="221"/>
        <v>0.17540783578434771</v>
      </c>
      <c r="G2357" s="4">
        <f t="shared" si="218"/>
        <v>0</v>
      </c>
      <c r="H2357">
        <f>C2357*EXP(-$K$1*(20/250))*NORMSDIST(-M2357)-C2357*EXP(-$K$2*(20/250))*NORMSDIST(-L2357)</f>
        <v>2.9097188922190895</v>
      </c>
      <c r="I2357" s="4">
        <f t="shared" si="219"/>
        <v>5.4899999999999807</v>
      </c>
      <c r="J2357">
        <f>C2357*EXP(-$K$2*(20/250))*NORMSDIST(L2357)-C2357*EXP(-$K$1*(20/250))*NORMSDIST(M2357)</f>
        <v>2.9097188922190895</v>
      </c>
      <c r="K2357">
        <f>+J2357-H2357-EXP(-$K$2*20/250)*C2357+EXP(-$K$1*20/250)*C2357</f>
        <v>0</v>
      </c>
      <c r="L2357">
        <f>+(LN(C2357/C2357)+($K$1-$K$2+0.5*F2378^2)*20/250)/F2378/SQRT(20/250)</f>
        <v>1.5532105847535775E-2</v>
      </c>
      <c r="M2357">
        <f>L2357-F2378*SQRT(20/250)</f>
        <v>-1.5532105847535772E-2</v>
      </c>
    </row>
    <row r="2358" spans="1:13" x14ac:dyDescent="0.15">
      <c r="A2358" s="2">
        <v>29227</v>
      </c>
      <c r="B2358" s="1">
        <v>231.55</v>
      </c>
      <c r="C2358" s="1">
        <f t="shared" si="216"/>
        <v>231.55</v>
      </c>
      <c r="D2358">
        <f t="shared" si="217"/>
        <v>5.4447958329267614</v>
      </c>
      <c r="E2358">
        <f t="shared" si="220"/>
        <v>-1.3938255027180269E-2</v>
      </c>
      <c r="F2358">
        <f t="shared" si="221"/>
        <v>0.17530536439014041</v>
      </c>
      <c r="G2358" s="4">
        <f t="shared" si="218"/>
        <v>0</v>
      </c>
      <c r="H2358">
        <f>C2358*EXP(-$K$1*(20/250))*NORMSDIST(-M2358)-C2358*EXP(-$K$2*(20/250))*NORMSDIST(-L2358)</f>
        <v>2.5028716539236626</v>
      </c>
      <c r="I2358" s="4">
        <f t="shared" si="219"/>
        <v>8.5499999999999829</v>
      </c>
      <c r="J2358">
        <f>C2358*EXP(-$K$2*(20/250))*NORMSDIST(L2358)-C2358*EXP(-$K$1*(20/250))*NORMSDIST(M2358)</f>
        <v>2.5028716539236626</v>
      </c>
      <c r="K2358">
        <f>+J2358-H2358-EXP(-$K$2*20/250)*C2358+EXP(-$K$1*20/250)*C2358</f>
        <v>0</v>
      </c>
      <c r="L2358">
        <f>+(LN(C2358/C2358)+($K$1-$K$2+0.5*F2379^2)*20/250)/F2379/SQRT(20/250)</f>
        <v>1.3547745135253593E-2</v>
      </c>
      <c r="M2358">
        <f>L2358-F2379*SQRT(20/250)</f>
        <v>-1.3547745135253593E-2</v>
      </c>
    </row>
    <row r="2359" spans="1:13" x14ac:dyDescent="0.15">
      <c r="A2359" s="2">
        <v>29228</v>
      </c>
      <c r="B2359" s="1">
        <v>234.75</v>
      </c>
      <c r="C2359" s="1">
        <f t="shared" si="216"/>
        <v>234.75</v>
      </c>
      <c r="D2359">
        <f t="shared" si="217"/>
        <v>5.4585211180883721</v>
      </c>
      <c r="E2359">
        <f t="shared" si="220"/>
        <v>1.3725285161610756E-2</v>
      </c>
      <c r="F2359">
        <f t="shared" si="221"/>
        <v>0.14522375984571029</v>
      </c>
      <c r="G2359" s="4">
        <f t="shared" si="218"/>
        <v>0</v>
      </c>
      <c r="H2359">
        <f>C2359*EXP(-$K$1*(20/250))*NORMSDIST(-M2359)-C2359*EXP(-$K$2*(20/250))*NORMSDIST(-L2359)</f>
        <v>2.2635455413306289</v>
      </c>
      <c r="I2359" s="4">
        <f t="shared" si="219"/>
        <v>5.3499999999999943</v>
      </c>
      <c r="J2359">
        <f>C2359*EXP(-$K$2*(20/250))*NORMSDIST(L2359)-C2359*EXP(-$K$1*(20/250))*NORMSDIST(M2359)</f>
        <v>2.2635455413306289</v>
      </c>
      <c r="K2359">
        <f>+J2359-H2359-EXP(-$K$2*20/250)*C2359+EXP(-$K$1*20/250)*C2359</f>
        <v>0</v>
      </c>
      <c r="L2359">
        <f>+(LN(C2359/C2359)+($K$1-$K$2+0.5*F2380^2)*20/250)/F2380/SQRT(20/250)</f>
        <v>1.2085208452984634E-2</v>
      </c>
      <c r="M2359">
        <f>L2359-F2380*SQRT(20/250)</f>
        <v>-1.2085208452984634E-2</v>
      </c>
    </row>
    <row r="2360" spans="1:13" x14ac:dyDescent="0.15">
      <c r="A2360" s="2">
        <v>29229</v>
      </c>
      <c r="B2360" s="1">
        <v>234.95</v>
      </c>
      <c r="C2360" s="1">
        <f t="shared" si="216"/>
        <v>234.95</v>
      </c>
      <c r="D2360">
        <f t="shared" si="217"/>
        <v>5.4593727255488247</v>
      </c>
      <c r="E2360">
        <f t="shared" si="220"/>
        <v>8.5160746045254143E-4</v>
      </c>
      <c r="F2360">
        <f t="shared" si="221"/>
        <v>0.14498346142997484</v>
      </c>
      <c r="G2360" s="4">
        <f t="shared" si="218"/>
        <v>0</v>
      </c>
      <c r="H2360">
        <f>C2360*EXP(-$K$1*(20/250))*NORMSDIST(-M2360)-C2360*EXP(-$K$2*(20/250))*NORMSDIST(-L2360)</f>
        <v>2.2677133272498793</v>
      </c>
      <c r="I2360" s="4">
        <f t="shared" si="219"/>
        <v>5.1400000000000148</v>
      </c>
      <c r="J2360">
        <f>C2360*EXP(-$K$2*(20/250))*NORMSDIST(L2360)-C2360*EXP(-$K$1*(20/250))*NORMSDIST(M2360)</f>
        <v>2.2677133272498793</v>
      </c>
      <c r="K2360">
        <f>+J2360-H2360-EXP(-$K$2*20/250)*C2360+EXP(-$K$1*20/250)*C2360</f>
        <v>0</v>
      </c>
      <c r="L2360">
        <f>+(LN(C2360/C2360)+($K$1-$K$2+0.5*F2381^2)*20/250)/F2381/SQRT(20/250)</f>
        <v>1.2097154685460682E-2</v>
      </c>
      <c r="M2360">
        <f>L2360-F2381*SQRT(20/250)</f>
        <v>-1.2097154685460682E-2</v>
      </c>
    </row>
    <row r="2361" spans="1:13" x14ac:dyDescent="0.15">
      <c r="A2361" s="2">
        <v>29230</v>
      </c>
      <c r="B2361" s="1">
        <v>235.8</v>
      </c>
      <c r="C2361" s="1">
        <f t="shared" si="216"/>
        <v>235.8</v>
      </c>
      <c r="D2361">
        <f t="shared" si="217"/>
        <v>5.4629839881032707</v>
      </c>
      <c r="E2361">
        <f t="shared" si="220"/>
        <v>3.6112625544459931E-3</v>
      </c>
      <c r="F2361">
        <f t="shared" si="221"/>
        <v>0.12806464431224052</v>
      </c>
      <c r="G2361" s="4">
        <f t="shared" si="218"/>
        <v>0</v>
      </c>
      <c r="H2361">
        <f>C2361*EXP(-$K$1*(20/250))*NORMSDIST(-M2361)-C2361*EXP(-$K$2*(20/250))*NORMSDIST(-L2361)</f>
        <v>2.3194491479406878</v>
      </c>
      <c r="I2361" s="4">
        <f t="shared" si="219"/>
        <v>5.8499999999999943</v>
      </c>
      <c r="J2361">
        <f>C2361*EXP(-$K$2*(20/250))*NORMSDIST(L2361)-C2361*EXP(-$K$1*(20/250))*NORMSDIST(M2361)</f>
        <v>2.3194491479406878</v>
      </c>
      <c r="K2361">
        <f>+J2361-H2361-EXP(-$K$2*20/250)*C2361+EXP(-$K$1*20/250)*C2361</f>
        <v>0</v>
      </c>
      <c r="L2361">
        <f>+(LN(C2361/C2361)+($K$1-$K$2+0.5*F2382^2)*20/250)/F2382/SQRT(20/250)</f>
        <v>1.2328549824942209E-2</v>
      </c>
      <c r="M2361">
        <f>L2361-F2382*SQRT(20/250)</f>
        <v>-1.2328549824942209E-2</v>
      </c>
    </row>
    <row r="2362" spans="1:13" x14ac:dyDescent="0.15">
      <c r="A2362" s="2">
        <v>29231</v>
      </c>
      <c r="B2362" s="1">
        <v>236.05</v>
      </c>
      <c r="C2362" s="1">
        <f t="shared" si="216"/>
        <v>236.05</v>
      </c>
      <c r="D2362">
        <f t="shared" si="217"/>
        <v>5.4640436469922955</v>
      </c>
      <c r="E2362">
        <f t="shared" si="220"/>
        <v>1.0596588890248171E-3</v>
      </c>
      <c r="F2362">
        <f t="shared" si="221"/>
        <v>0.12051335426460627</v>
      </c>
      <c r="G2362" s="4">
        <f t="shared" si="218"/>
        <v>0</v>
      </c>
      <c r="H2362">
        <f>C2362*EXP(-$K$1*(20/250))*NORMSDIST(-M2362)-C2362*EXP(-$K$2*(20/250))*NORMSDIST(-L2362)</f>
        <v>2.3307296266400357</v>
      </c>
      <c r="I2362" s="4">
        <f t="shared" si="219"/>
        <v>5.3499999999999943</v>
      </c>
      <c r="J2362">
        <f>C2362*EXP(-$K$2*(20/250))*NORMSDIST(L2362)-C2362*EXP(-$K$1*(20/250))*NORMSDIST(M2362)</f>
        <v>2.3307296266400357</v>
      </c>
      <c r="K2362">
        <f>+J2362-H2362-EXP(-$K$2*20/250)*C2362+EXP(-$K$1*20/250)*C2362</f>
        <v>0</v>
      </c>
      <c r="L2362">
        <f>+(LN(C2362/C2362)+($K$1-$K$2+0.5*F2383^2)*20/250)/F2383/SQRT(20/250)</f>
        <v>1.2375390610748965E-2</v>
      </c>
      <c r="M2362">
        <f>L2362-F2383*SQRT(20/250)</f>
        <v>-1.2375390610748965E-2</v>
      </c>
    </row>
    <row r="2363" spans="1:13" x14ac:dyDescent="0.15">
      <c r="A2363" s="2">
        <v>29234</v>
      </c>
      <c r="B2363" s="1">
        <v>236.2</v>
      </c>
      <c r="C2363" s="1">
        <f t="shared" si="216"/>
        <v>236.2</v>
      </c>
      <c r="D2363">
        <f t="shared" si="217"/>
        <v>5.4646789037632617</v>
      </c>
      <c r="E2363">
        <f t="shared" si="220"/>
        <v>6.3525677096620825E-4</v>
      </c>
      <c r="F2363">
        <f t="shared" si="221"/>
        <v>0.11663331394994048</v>
      </c>
      <c r="G2363" s="4">
        <f t="shared" si="218"/>
        <v>0</v>
      </c>
      <c r="H2363">
        <f>C2363*EXP(-$K$1*(20/250))*NORMSDIST(-M2363)-C2363*EXP(-$K$2*(20/250))*NORMSDIST(-L2363)</f>
        <v>2.3339862261276494</v>
      </c>
      <c r="I2363" s="4">
        <f t="shared" si="219"/>
        <v>5.2000000000000171</v>
      </c>
      <c r="J2363">
        <f>C2363*EXP(-$K$2*(20/250))*NORMSDIST(L2363)-C2363*EXP(-$K$1*(20/250))*NORMSDIST(M2363)</f>
        <v>2.3339862261276494</v>
      </c>
      <c r="K2363">
        <f>+J2363-H2363-EXP(-$K$2*20/250)*C2363+EXP(-$K$1*20/250)*C2363</f>
        <v>0</v>
      </c>
      <c r="L2363">
        <f>+(LN(C2363/C2363)+($K$1-$K$2+0.5*F2384^2)*20/250)/F2384/SQRT(20/250)</f>
        <v>1.2384812505349061E-2</v>
      </c>
      <c r="M2363">
        <f>L2363-F2384*SQRT(20/250)</f>
        <v>-1.2384812505349065E-2</v>
      </c>
    </row>
    <row r="2364" spans="1:13" x14ac:dyDescent="0.15">
      <c r="A2364" s="2">
        <v>29235</v>
      </c>
      <c r="B2364" s="1">
        <v>239.65</v>
      </c>
      <c r="C2364" s="1">
        <f t="shared" si="216"/>
        <v>239.65</v>
      </c>
      <c r="D2364">
        <f t="shared" si="217"/>
        <v>5.4791795256056401</v>
      </c>
      <c r="E2364">
        <f t="shared" si="220"/>
        <v>1.4500621842378436E-2</v>
      </c>
      <c r="F2364">
        <f t="shared" si="221"/>
        <v>0.12393596276074233</v>
      </c>
      <c r="G2364" s="4">
        <f t="shared" si="218"/>
        <v>0</v>
      </c>
      <c r="H2364">
        <f>C2364*EXP(-$K$1*(20/250))*NORMSDIST(-M2364)-C2364*EXP(-$K$2*(20/250))*NORMSDIST(-L2364)</f>
        <v>1.9809019908130239</v>
      </c>
      <c r="I2364" s="4">
        <f t="shared" si="219"/>
        <v>2.4499999999999886</v>
      </c>
      <c r="J2364">
        <f>C2364*EXP(-$K$2*(20/250))*NORMSDIST(L2364)-C2364*EXP(-$K$1*(20/250))*NORMSDIST(M2364)</f>
        <v>1.9809019908130239</v>
      </c>
      <c r="K2364">
        <f>+J2364-H2364-EXP(-$K$2*20/250)*C2364+EXP(-$K$1*20/250)*C2364</f>
        <v>0</v>
      </c>
      <c r="L2364">
        <f>+(LN(C2364/C2364)+($K$1-$K$2+0.5*F2385^2)*20/250)/F2385/SQRT(20/250)</f>
        <v>1.0359845105523699E-2</v>
      </c>
      <c r="M2364">
        <f>L2364-F2385*SQRT(20/250)</f>
        <v>-1.0359845105523699E-2</v>
      </c>
    </row>
    <row r="2365" spans="1:13" x14ac:dyDescent="0.15">
      <c r="A2365" s="2">
        <v>29236</v>
      </c>
      <c r="B2365" s="1">
        <v>238.15</v>
      </c>
      <c r="C2365" s="1">
        <f t="shared" si="216"/>
        <v>238.15</v>
      </c>
      <c r="D2365">
        <f t="shared" si="217"/>
        <v>5.472900727246869</v>
      </c>
      <c r="E2365">
        <f t="shared" si="220"/>
        <v>-6.2787983587710983E-3</v>
      </c>
      <c r="F2365">
        <f t="shared" si="221"/>
        <v>0.1254278165297352</v>
      </c>
      <c r="G2365" s="4">
        <f t="shared" si="218"/>
        <v>0</v>
      </c>
      <c r="H2365">
        <f>C2365*EXP(-$K$1*(20/250))*NORMSDIST(-M2365)-C2365*EXP(-$K$2*(20/250))*NORMSDIST(-L2365)</f>
        <v>1.9013015160519586</v>
      </c>
      <c r="I2365" s="4">
        <f t="shared" si="219"/>
        <v>5.2399999999999807</v>
      </c>
      <c r="J2365">
        <f>C2365*EXP(-$K$2*(20/250))*NORMSDIST(L2365)-C2365*EXP(-$K$1*(20/250))*NORMSDIST(M2365)</f>
        <v>1.9013015160519586</v>
      </c>
      <c r="K2365">
        <f>+J2365-H2365-EXP(-$K$2*20/250)*C2365+EXP(-$K$1*20/250)*C2365</f>
        <v>0</v>
      </c>
      <c r="L2365">
        <f>+(LN(C2365/C2365)+($K$1-$K$2+0.5*F2386^2)*20/250)/F2386/SQRT(20/250)</f>
        <v>1.0006163484668061E-2</v>
      </c>
      <c r="M2365">
        <f>L2365-F2386*SQRT(20/250)</f>
        <v>-1.0006163484668061E-2</v>
      </c>
    </row>
    <row r="2366" spans="1:13" x14ac:dyDescent="0.15">
      <c r="A2366" s="2">
        <v>29237</v>
      </c>
      <c r="B2366" s="1">
        <v>239.9</v>
      </c>
      <c r="C2366" s="1">
        <f t="shared" si="216"/>
        <v>239.9</v>
      </c>
      <c r="D2366">
        <f t="shared" si="217"/>
        <v>5.480222169845649</v>
      </c>
      <c r="E2366">
        <f t="shared" si="220"/>
        <v>7.3214425987799814E-3</v>
      </c>
      <c r="F2366">
        <f t="shared" si="221"/>
        <v>0.12796534800551582</v>
      </c>
      <c r="G2366" s="4">
        <f t="shared" si="218"/>
        <v>0</v>
      </c>
      <c r="H2366">
        <f>C2366*EXP(-$K$1*(20/250))*NORMSDIST(-M2366)-C2366*EXP(-$K$2*(20/250))*NORMSDIST(-L2366)</f>
        <v>1.8188146627354627</v>
      </c>
      <c r="I2366" s="4">
        <f t="shared" si="219"/>
        <v>3.2999999999999829</v>
      </c>
      <c r="J2366">
        <f>C2366*EXP(-$K$2*(20/250))*NORMSDIST(L2366)-C2366*EXP(-$K$1*(20/250))*NORMSDIST(M2366)</f>
        <v>1.8188146627354627</v>
      </c>
      <c r="K2366">
        <f>+J2366-H2366-EXP(-$K$2*20/250)*C2366+EXP(-$K$1*20/250)*C2366</f>
        <v>0</v>
      </c>
      <c r="L2366">
        <f>+(LN(C2366/C2366)+($K$1-$K$2+0.5*F2387^2)*20/250)/F2387/SQRT(20/250)</f>
        <v>9.5022110635694362E-3</v>
      </c>
      <c r="M2366">
        <f>L2366-F2387*SQRT(20/250)</f>
        <v>-9.5022110635694327E-3</v>
      </c>
    </row>
    <row r="2367" spans="1:13" x14ac:dyDescent="0.15">
      <c r="A2367" s="2">
        <v>29238</v>
      </c>
      <c r="B2367" s="1">
        <v>239.65</v>
      </c>
      <c r="C2367" s="1">
        <f t="shared" si="216"/>
        <v>239.65</v>
      </c>
      <c r="D2367">
        <f t="shared" si="217"/>
        <v>5.4791795256056401</v>
      </c>
      <c r="E2367">
        <f t="shared" si="220"/>
        <v>-1.0426442400088831E-3</v>
      </c>
      <c r="F2367">
        <f t="shared" si="221"/>
        <v>0.12258146839028003</v>
      </c>
      <c r="G2367" s="4">
        <f t="shared" si="218"/>
        <v>0</v>
      </c>
      <c r="H2367">
        <f>C2367*EXP(-$K$1*(20/250))*NORMSDIST(-M2367)-C2367*EXP(-$K$2*(20/250))*NORMSDIST(-L2367)</f>
        <v>1.810631554070909</v>
      </c>
      <c r="I2367" s="4">
        <f t="shared" si="219"/>
        <v>3.5499999999999829</v>
      </c>
      <c r="J2367">
        <f>C2367*EXP(-$K$2*(20/250))*NORMSDIST(L2367)-C2367*EXP(-$K$1*(20/250))*NORMSDIST(M2367)</f>
        <v>1.810631554070909</v>
      </c>
      <c r="K2367">
        <f>+J2367-H2367-EXP(-$K$2*20/250)*C2367+EXP(-$K$1*20/250)*C2367</f>
        <v>0</v>
      </c>
      <c r="L2367">
        <f>+(LN(C2367/C2367)+($K$1-$K$2+0.5*F2388^2)*20/250)/F2388/SQRT(20/250)</f>
        <v>9.4693262594392619E-3</v>
      </c>
      <c r="M2367">
        <f>L2367-F2388*SQRT(20/250)</f>
        <v>-9.4693262594392619E-3</v>
      </c>
    </row>
    <row r="2368" spans="1:13" x14ac:dyDescent="0.15">
      <c r="A2368" s="2">
        <v>29241</v>
      </c>
      <c r="B2368" s="1">
        <v>241</v>
      </c>
      <c r="C2368" s="1">
        <f t="shared" si="216"/>
        <v>241</v>
      </c>
      <c r="D2368">
        <f t="shared" si="217"/>
        <v>5.4847969334906548</v>
      </c>
      <c r="E2368">
        <f t="shared" si="220"/>
        <v>5.6174078850146358E-3</v>
      </c>
      <c r="F2368">
        <f t="shared" si="221"/>
        <v>0.11448865125721475</v>
      </c>
      <c r="G2368" s="4">
        <f t="shared" si="218"/>
        <v>0</v>
      </c>
      <c r="H2368">
        <f>C2368*EXP(-$K$1*(20/250))*NORMSDIST(-M2368)-C2368*EXP(-$K$2*(20/250))*NORMSDIST(-L2368)</f>
        <v>1.9235742435039072</v>
      </c>
      <c r="I2368" s="4">
        <f t="shared" si="219"/>
        <v>4.3600000000000136</v>
      </c>
      <c r="J2368">
        <f>C2368*EXP(-$K$2*(20/250))*NORMSDIST(L2368)-C2368*EXP(-$K$1*(20/250))*NORMSDIST(M2368)</f>
        <v>1.9235742435039072</v>
      </c>
      <c r="K2368">
        <f>+J2368-H2368-EXP(-$K$2*20/250)*C2368+EXP(-$K$1*20/250)*C2368</f>
        <v>0</v>
      </c>
      <c r="L2368">
        <f>+(LN(C2368/C2368)+($K$1-$K$2+0.5*F2389^2)*20/250)/F2389/SQRT(20/250)</f>
        <v>1.000366391613631E-2</v>
      </c>
      <c r="M2368">
        <f>L2368-F2389*SQRT(20/250)</f>
        <v>-1.000366391613631E-2</v>
      </c>
    </row>
    <row r="2369" spans="1:13" x14ac:dyDescent="0.15">
      <c r="A2369" s="2">
        <v>29242</v>
      </c>
      <c r="B2369" s="1">
        <v>239.7</v>
      </c>
      <c r="C2369" s="1">
        <f t="shared" si="216"/>
        <v>239.7</v>
      </c>
      <c r="D2369">
        <f t="shared" si="217"/>
        <v>5.4793881414403387</v>
      </c>
      <c r="E2369">
        <f t="shared" si="220"/>
        <v>-5.4087920503160802E-3</v>
      </c>
      <c r="F2369">
        <f t="shared" si="221"/>
        <v>0.11611856082509486</v>
      </c>
      <c r="G2369" s="4">
        <f t="shared" si="218"/>
        <v>0</v>
      </c>
      <c r="H2369">
        <f>C2369*EXP(-$K$1*(20/250))*NORMSDIST(-M2369)-C2369*EXP(-$K$2*(20/250))*NORMSDIST(-L2369)</f>
        <v>1.8185805836478579</v>
      </c>
      <c r="I2369" s="4">
        <f t="shared" si="219"/>
        <v>6.3500000000000227</v>
      </c>
      <c r="J2369">
        <f>C2369*EXP(-$K$2*(20/250))*NORMSDIST(L2369)-C2369*EXP(-$K$1*(20/250))*NORMSDIST(M2369)</f>
        <v>1.8185805836478579</v>
      </c>
      <c r="K2369">
        <f>+J2369-H2369-EXP(-$K$2*20/250)*C2369+EXP(-$K$1*20/250)*C2369</f>
        <v>0</v>
      </c>
      <c r="L2369">
        <f>+(LN(C2369/C2369)+($K$1-$K$2+0.5*F2390^2)*20/250)/F2390/SQRT(20/250)</f>
        <v>9.5089157427035234E-3</v>
      </c>
      <c r="M2369">
        <f>L2369-F2390*SQRT(20/250)</f>
        <v>-9.5089157427035199E-3</v>
      </c>
    </row>
    <row r="2370" spans="1:13" x14ac:dyDescent="0.15">
      <c r="A2370" s="2">
        <v>29243</v>
      </c>
      <c r="B2370" s="1">
        <v>237.25</v>
      </c>
      <c r="C2370" s="1">
        <f t="shared" si="216"/>
        <v>237.25</v>
      </c>
      <c r="D2370">
        <f t="shared" si="217"/>
        <v>5.4691144374900373</v>
      </c>
      <c r="E2370">
        <f t="shared" si="220"/>
        <v>-1.0273703950301361E-2</v>
      </c>
      <c r="F2370">
        <f t="shared" si="221"/>
        <v>0.12138762045620735</v>
      </c>
      <c r="G2370" s="4">
        <f t="shared" si="218"/>
        <v>0</v>
      </c>
      <c r="H2370">
        <f>C2370*EXP(-$K$1*(20/250))*NORMSDIST(-M2370)-C2370*EXP(-$K$2*(20/250))*NORMSDIST(-L2370)</f>
        <v>1.4196625590210914</v>
      </c>
      <c r="I2370" s="4">
        <f t="shared" si="219"/>
        <v>8.8400000000000034</v>
      </c>
      <c r="J2370">
        <f>C2370*EXP(-$K$2*(20/250))*NORMSDIST(L2370)-C2370*EXP(-$K$1*(20/250))*NORMSDIST(M2370)</f>
        <v>1.4196625590210914</v>
      </c>
      <c r="K2370">
        <f>+J2370-H2370-EXP(-$K$2*20/250)*C2370+EXP(-$K$1*20/250)*C2370</f>
        <v>0</v>
      </c>
      <c r="L2370">
        <f>+(LN(C2370/C2370)+($K$1-$K$2+0.5*F2391^2)*20/250)/F2391/SQRT(20/250)</f>
        <v>7.4996831815578782E-3</v>
      </c>
      <c r="M2370">
        <f>L2370-F2391*SQRT(20/250)</f>
        <v>-7.4996831815578782E-3</v>
      </c>
    </row>
    <row r="2371" spans="1:13" x14ac:dyDescent="0.15">
      <c r="A2371" s="2">
        <v>29244</v>
      </c>
      <c r="B2371" s="1">
        <v>239.35</v>
      </c>
      <c r="C2371" s="1">
        <f t="shared" si="216"/>
        <v>239.35</v>
      </c>
      <c r="D2371">
        <f t="shared" si="217"/>
        <v>5.477926915838518</v>
      </c>
      <c r="E2371">
        <f t="shared" si="220"/>
        <v>8.8124783484806457E-3</v>
      </c>
      <c r="F2371">
        <f t="shared" si="221"/>
        <v>0.12510051752085871</v>
      </c>
      <c r="G2371" s="4">
        <f t="shared" si="218"/>
        <v>0</v>
      </c>
      <c r="H2371">
        <f>C2371*EXP(-$K$1*(20/250))*NORMSDIST(-M2371)-C2371*EXP(-$K$2*(20/250))*NORMSDIST(-L2371)</f>
        <v>1.3115966844726898</v>
      </c>
      <c r="I2371" s="4">
        <f t="shared" si="219"/>
        <v>8.0999999999999943</v>
      </c>
      <c r="J2371">
        <f>C2371*EXP(-$K$2*(20/250))*NORMSDIST(L2371)-C2371*EXP(-$K$1*(20/250))*NORMSDIST(M2371)</f>
        <v>1.3115966844726898</v>
      </c>
      <c r="K2371">
        <f>+J2371-H2371-EXP(-$K$2*20/250)*C2371+EXP(-$K$1*20/250)*C2371</f>
        <v>0</v>
      </c>
      <c r="L2371">
        <f>+(LN(C2371/C2371)+($K$1-$K$2+0.5*F2392^2)*20/250)/F2392/SQRT(20/250)</f>
        <v>6.8679991238683553E-3</v>
      </c>
      <c r="M2371">
        <f>L2371-F2392*SQRT(20/250)</f>
        <v>-6.8679991238683536E-3</v>
      </c>
    </row>
    <row r="2372" spans="1:13" x14ac:dyDescent="0.15">
      <c r="A2372" s="2">
        <v>29245</v>
      </c>
      <c r="B2372" s="1">
        <v>239.6</v>
      </c>
      <c r="C2372" s="1">
        <f t="shared" si="216"/>
        <v>239.6</v>
      </c>
      <c r="D2372">
        <f t="shared" si="217"/>
        <v>5.4789708662412941</v>
      </c>
      <c r="E2372">
        <f t="shared" si="220"/>
        <v>1.0439504027761615E-3</v>
      </c>
      <c r="F2372">
        <f t="shared" si="221"/>
        <v>0.12466606091283199</v>
      </c>
      <c r="G2372" s="4">
        <f t="shared" si="218"/>
        <v>0</v>
      </c>
      <c r="H2372">
        <f>C2372*EXP(-$K$1*(20/250))*NORMSDIST(-M2372)-C2372*EXP(-$K$2*(20/250))*NORMSDIST(-L2372)</f>
        <v>1.3253420184269942</v>
      </c>
      <c r="I2372" s="4">
        <f t="shared" si="219"/>
        <v>8.75</v>
      </c>
      <c r="J2372">
        <f>C2372*EXP(-$K$2*(20/250))*NORMSDIST(L2372)-C2372*EXP(-$K$1*(20/250))*NORMSDIST(M2372)</f>
        <v>1.3253420184269942</v>
      </c>
      <c r="K2372">
        <f>+J2372-H2372-EXP(-$K$2*20/250)*C2372+EXP(-$K$1*20/250)*C2372</f>
        <v>0</v>
      </c>
      <c r="L2372">
        <f>+(LN(C2372/C2372)+($K$1-$K$2+0.5*F2393^2)*20/250)/F2393/SQRT(20/250)</f>
        <v>6.9327345343517281E-3</v>
      </c>
      <c r="M2372">
        <f>L2372-F2393*SQRT(20/250)</f>
        <v>-6.9327345343517281E-3</v>
      </c>
    </row>
    <row r="2373" spans="1:13" x14ac:dyDescent="0.15">
      <c r="A2373" s="2">
        <v>29248</v>
      </c>
      <c r="B2373" s="1">
        <v>240.22</v>
      </c>
      <c r="C2373" s="1">
        <f t="shared" si="216"/>
        <v>240.22</v>
      </c>
      <c r="D2373">
        <f t="shared" si="217"/>
        <v>5.4815551701263443</v>
      </c>
      <c r="E2373">
        <f t="shared" si="220"/>
        <v>2.5843038850501543E-3</v>
      </c>
      <c r="F2373">
        <f t="shared" si="221"/>
        <v>0.12450907402447649</v>
      </c>
      <c r="G2373" s="4">
        <f t="shared" si="218"/>
        <v>0</v>
      </c>
      <c r="H2373">
        <f>C2373*EXP(-$K$1*(20/250))*NORMSDIST(-M2373)-C2373*EXP(-$K$2*(20/250))*NORMSDIST(-L2373)</f>
        <v>1.3507289947121848</v>
      </c>
      <c r="I2373" s="4">
        <f t="shared" si="219"/>
        <v>7.8600000000000136</v>
      </c>
      <c r="J2373">
        <f>C2373*EXP(-$K$2*(20/250))*NORMSDIST(L2373)-C2373*EXP(-$K$1*(20/250))*NORMSDIST(M2373)</f>
        <v>1.3507289947121848</v>
      </c>
      <c r="K2373">
        <f>+J2373-H2373-EXP(-$K$2*20/250)*C2373+EXP(-$K$1*20/250)*C2373</f>
        <v>0</v>
      </c>
      <c r="L2373">
        <f>+(LN(C2373/C2373)+($K$1-$K$2+0.5*F2394^2)*20/250)/F2394/SQRT(20/250)</f>
        <v>7.0472973002877236E-3</v>
      </c>
      <c r="M2373">
        <f>L2373-F2394*SQRT(20/250)</f>
        <v>-7.0472973002877236E-3</v>
      </c>
    </row>
    <row r="2374" spans="1:13" x14ac:dyDescent="0.15">
      <c r="A2374" s="2">
        <v>29249</v>
      </c>
      <c r="B2374" s="1">
        <v>239.35</v>
      </c>
      <c r="C2374" s="1">
        <f t="shared" si="216"/>
        <v>239.35</v>
      </c>
      <c r="D2374">
        <f t="shared" si="217"/>
        <v>5.477926915838518</v>
      </c>
      <c r="E2374">
        <f t="shared" si="220"/>
        <v>-3.6282542878263158E-3</v>
      </c>
      <c r="F2374">
        <f t="shared" si="221"/>
        <v>0.12508128804172799</v>
      </c>
      <c r="G2374" s="4">
        <f t="shared" si="218"/>
        <v>0</v>
      </c>
      <c r="H2374">
        <f>C2374*EXP(-$K$1*(20/250))*NORMSDIST(-M2374)-C2374*EXP(-$K$2*(20/250))*NORMSDIST(-L2374)</f>
        <v>1.2478098352325304</v>
      </c>
      <c r="I2374" s="4">
        <f t="shared" si="219"/>
        <v>9.0999999999999943</v>
      </c>
      <c r="J2374">
        <f>C2374*EXP(-$K$2*(20/250))*NORMSDIST(L2374)-C2374*EXP(-$K$1*(20/250))*NORMSDIST(M2374)</f>
        <v>1.2478098352325304</v>
      </c>
      <c r="K2374">
        <f>+J2374-H2374-EXP(-$K$2*20/250)*C2374+EXP(-$K$1*20/250)*C2374</f>
        <v>0</v>
      </c>
      <c r="L2374">
        <f>+(LN(C2374/C2374)+($K$1-$K$2+0.5*F2395^2)*20/250)/F2395/SQRT(20/250)</f>
        <v>6.5339830168502653E-3</v>
      </c>
      <c r="M2374">
        <f>L2374-F2395*SQRT(20/250)</f>
        <v>-6.5339830168502653E-3</v>
      </c>
    </row>
    <row r="2375" spans="1:13" x14ac:dyDescent="0.15">
      <c r="A2375" s="2">
        <v>29250</v>
      </c>
      <c r="B2375" s="1">
        <v>239.5</v>
      </c>
      <c r="C2375" s="1">
        <f t="shared" si="216"/>
        <v>239.5</v>
      </c>
      <c r="D2375">
        <f t="shared" si="217"/>
        <v>5.4785534168509695</v>
      </c>
      <c r="E2375">
        <f t="shared" si="220"/>
        <v>6.2650101245154133E-4</v>
      </c>
      <c r="F2375">
        <f t="shared" si="221"/>
        <v>0.12511177282315911</v>
      </c>
      <c r="G2375" s="4">
        <f t="shared" si="218"/>
        <v>0</v>
      </c>
      <c r="H2375">
        <f>C2375*EXP(-$K$1*(20/250))*NORMSDIST(-M2375)-C2375*EXP(-$K$2*(20/250))*NORMSDIST(-L2375)</f>
        <v>1.2579049924527368</v>
      </c>
      <c r="I2375" s="4">
        <f t="shared" si="219"/>
        <v>8.9000000000000057</v>
      </c>
      <c r="J2375">
        <f>C2375*EXP(-$K$2*(20/250))*NORMSDIST(L2375)-C2375*EXP(-$K$1*(20/250))*NORMSDIST(M2375)</f>
        <v>1.2579049924527368</v>
      </c>
      <c r="K2375">
        <f>+J2375-H2375-EXP(-$K$2*20/250)*C2375+EXP(-$K$1*20/250)*C2375</f>
        <v>0</v>
      </c>
      <c r="L2375">
        <f>+(LN(C2375/C2375)+($K$1-$K$2+0.5*F2396^2)*20/250)/F2396/SQRT(20/250)</f>
        <v>6.5827202352733488E-3</v>
      </c>
      <c r="M2375">
        <f>L2375-F2396*SQRT(20/250)</f>
        <v>-6.5827202352733488E-3</v>
      </c>
    </row>
    <row r="2376" spans="1:13" x14ac:dyDescent="0.15">
      <c r="A2376" s="2">
        <v>29251</v>
      </c>
      <c r="B2376" s="1">
        <v>239.33</v>
      </c>
      <c r="C2376" s="1">
        <f t="shared" si="216"/>
        <v>239.33</v>
      </c>
      <c r="D2376">
        <f t="shared" si="217"/>
        <v>5.4778433527065236</v>
      </c>
      <c r="E2376">
        <f t="shared" si="220"/>
        <v>-7.1006414444596544E-4</v>
      </c>
      <c r="F2376">
        <f t="shared" si="221"/>
        <v>0.12211133915423299</v>
      </c>
      <c r="G2376" s="4">
        <f t="shared" si="218"/>
        <v>0</v>
      </c>
      <c r="H2376">
        <f>C2376*EXP(-$K$1*(20/250))*NORMSDIST(-M2376)-C2376*EXP(-$K$2*(20/250))*NORMSDIST(-L2376)</f>
        <v>1.6124387890333196</v>
      </c>
      <c r="I2376" s="4">
        <f t="shared" si="219"/>
        <v>12.319999999999993</v>
      </c>
      <c r="J2376">
        <f>C2376*EXP(-$K$2*(20/250))*NORMSDIST(L2376)-C2376*EXP(-$K$1*(20/250))*NORMSDIST(M2376)</f>
        <v>1.6124387890333196</v>
      </c>
      <c r="K2376">
        <f>+J2376-H2376-EXP(-$K$2*20/250)*C2376+EXP(-$K$1*20/250)*C2376</f>
        <v>0</v>
      </c>
      <c r="L2376">
        <f>+(LN(C2376/C2376)+($K$1-$K$2+0.5*F2397^2)*20/250)/F2397/SQRT(20/250)</f>
        <v>8.4440577676358416E-3</v>
      </c>
      <c r="M2376">
        <f>L2376-F2397*SQRT(20/250)</f>
        <v>-8.4440577676358416E-3</v>
      </c>
    </row>
    <row r="2377" spans="1:13" x14ac:dyDescent="0.15">
      <c r="A2377" s="2">
        <v>29252</v>
      </c>
      <c r="B2377" s="1">
        <v>240.45</v>
      </c>
      <c r="C2377" s="1">
        <f t="shared" ref="C2377:C2440" si="222">_xlfn.IFNA(B2377,C2376)</f>
        <v>240.45</v>
      </c>
      <c r="D2377">
        <f t="shared" ref="D2377:D2440" si="223">+LN(C2377)</f>
        <v>5.4825121677236712</v>
      </c>
      <c r="E2377">
        <f t="shared" si="220"/>
        <v>4.668815017147665E-3</v>
      </c>
      <c r="F2377">
        <f t="shared" si="221"/>
        <v>0.12305985407005066</v>
      </c>
      <c r="G2377" s="4">
        <f t="shared" ref="G2377:G2440" si="224">+IF(C2398&lt;C2377,-C2398+C2377,0)</f>
        <v>0</v>
      </c>
      <c r="H2377">
        <f>C2377*EXP(-$K$1*(20/250))*NORMSDIST(-M2377)-C2377*EXP(-$K$2*(20/250))*NORMSDIST(-L2377)</f>
        <v>2.2924537999146679</v>
      </c>
      <c r="I2377" s="4">
        <f t="shared" ref="I2377:I2440" si="225">+IF(C2398&gt;C2377,C2398-C2377,0)</f>
        <v>7.4000000000000057</v>
      </c>
      <c r="J2377">
        <f>C2377*EXP(-$K$2*(20/250))*NORMSDIST(L2377)-C2377*EXP(-$K$1*(20/250))*NORMSDIST(M2377)</f>
        <v>2.2924537999146679</v>
      </c>
      <c r="K2377">
        <f>+J2377-H2377-EXP(-$K$2*20/250)*C2377+EXP(-$K$1*20/250)*C2377</f>
        <v>0</v>
      </c>
      <c r="L2377">
        <f>+(LN(C2377/C2377)+($K$1-$K$2+0.5*F2398^2)*20/250)/F2398/SQRT(20/250)</f>
        <v>1.1949399594033757E-2</v>
      </c>
      <c r="M2377">
        <f>L2377-F2398*SQRT(20/250)</f>
        <v>-1.1949399594033761E-2</v>
      </c>
    </row>
    <row r="2378" spans="1:13" x14ac:dyDescent="0.15">
      <c r="A2378" s="2">
        <v>29255</v>
      </c>
      <c r="B2378" s="1">
        <v>240.29</v>
      </c>
      <c r="C2378" s="1">
        <f t="shared" si="222"/>
        <v>240.29</v>
      </c>
      <c r="D2378">
        <f t="shared" si="223"/>
        <v>5.4818465272281536</v>
      </c>
      <c r="E2378">
        <f t="shared" ref="E2378:E2441" si="226">+D2378-D2377</f>
        <v>-6.6564049551764981E-4</v>
      </c>
      <c r="F2378">
        <f t="shared" si="221"/>
        <v>0.10982857370899773</v>
      </c>
      <c r="G2378" s="4">
        <f t="shared" si="224"/>
        <v>0</v>
      </c>
      <c r="H2378">
        <f>C2378*EXP(-$K$1*(20/250))*NORMSDIST(-M2378)-C2378*EXP(-$K$2*(20/250))*NORMSDIST(-L2378)</f>
        <v>2.3846937401452237</v>
      </c>
      <c r="I2378" s="4">
        <f t="shared" si="225"/>
        <v>6.1100000000000136</v>
      </c>
      <c r="J2378">
        <f>C2378*EXP(-$K$2*(20/250))*NORMSDIST(L2378)-C2378*EXP(-$K$1*(20/250))*NORMSDIST(M2378)</f>
        <v>2.3846937401452237</v>
      </c>
      <c r="K2378">
        <f>+J2378-H2378-EXP(-$K$2*20/250)*C2378+EXP(-$K$1*20/250)*C2378</f>
        <v>0</v>
      </c>
      <c r="L2378">
        <f>+(LN(C2378/C2378)+($K$1-$K$2+0.5*F2399^2)*20/250)/F2399/SQRT(20/250)</f>
        <v>1.2438501171412012E-2</v>
      </c>
      <c r="M2378">
        <f>L2378-F2399*SQRT(20/250)</f>
        <v>-1.2438501171412012E-2</v>
      </c>
    </row>
    <row r="2379" spans="1:13" x14ac:dyDescent="0.15">
      <c r="A2379" s="2">
        <v>29256</v>
      </c>
      <c r="B2379" s="1">
        <v>240.1</v>
      </c>
      <c r="C2379" s="1">
        <f t="shared" si="222"/>
        <v>240.1</v>
      </c>
      <c r="D2379">
        <f t="shared" si="223"/>
        <v>5.4810555032272079</v>
      </c>
      <c r="E2379">
        <f t="shared" si="226"/>
        <v>-7.910240009456615E-4</v>
      </c>
      <c r="F2379">
        <f t="shared" si="221"/>
        <v>9.5797024549248766E-2</v>
      </c>
      <c r="G2379" s="4">
        <f t="shared" si="224"/>
        <v>0</v>
      </c>
      <c r="H2379">
        <f>C2379*EXP(-$K$1*(20/250))*NORMSDIST(-M2379)-C2379*EXP(-$K$2*(20/250))*NORMSDIST(-L2379)</f>
        <v>2.3755962914327</v>
      </c>
      <c r="I2379" s="4">
        <f t="shared" si="225"/>
        <v>6.7800000000000011</v>
      </c>
      <c r="J2379">
        <f>C2379*EXP(-$K$2*(20/250))*NORMSDIST(L2379)-C2379*EXP(-$K$1*(20/250))*NORMSDIST(M2379)</f>
        <v>2.3755962914327</v>
      </c>
      <c r="K2379">
        <f>+J2379-H2379-EXP(-$K$2*20/250)*C2379+EXP(-$K$1*20/250)*C2379</f>
        <v>0</v>
      </c>
      <c r="L2379">
        <f>+(LN(C2379/C2379)+($K$1-$K$2+0.5*F2400^2)*20/250)/F2400/SQRT(20/250)</f>
        <v>1.2400852675235968E-2</v>
      </c>
      <c r="M2379">
        <f>L2379-F2400*SQRT(20/250)</f>
        <v>-1.2400852675235968E-2</v>
      </c>
    </row>
    <row r="2380" spans="1:13" x14ac:dyDescent="0.15">
      <c r="A2380" s="2">
        <v>29257</v>
      </c>
      <c r="B2380" s="1">
        <v>240.1</v>
      </c>
      <c r="C2380" s="1">
        <f t="shared" si="222"/>
        <v>240.1</v>
      </c>
      <c r="D2380">
        <f t="shared" si="223"/>
        <v>5.4810555032272079</v>
      </c>
      <c r="E2380">
        <f t="shared" si="226"/>
        <v>0</v>
      </c>
      <c r="F2380">
        <f t="shared" si="221"/>
        <v>8.5455328491584201E-2</v>
      </c>
      <c r="G2380" s="4">
        <f t="shared" si="224"/>
        <v>0</v>
      </c>
      <c r="H2380">
        <f>C2380*EXP(-$K$1*(20/250))*NORMSDIST(-M2380)-C2380*EXP(-$K$2*(20/250))*NORMSDIST(-L2380)</f>
        <v>2.3949602353389849</v>
      </c>
      <c r="I2380" s="4">
        <f t="shared" si="225"/>
        <v>8</v>
      </c>
      <c r="J2380">
        <f>C2380*EXP(-$K$2*(20/250))*NORMSDIST(L2380)-C2380*EXP(-$K$1*(20/250))*NORMSDIST(M2380)</f>
        <v>2.3949602353389849</v>
      </c>
      <c r="K2380">
        <f>+J2380-H2380-EXP(-$K$2*20/250)*C2380+EXP(-$K$1*20/250)*C2380</f>
        <v>0</v>
      </c>
      <c r="L2380">
        <f>+(LN(C2380/C2380)+($K$1-$K$2+0.5*F2401^2)*20/250)/F2401/SQRT(20/250)</f>
        <v>1.2501939664169954E-2</v>
      </c>
      <c r="M2380">
        <f>L2380-F2401*SQRT(20/250)</f>
        <v>-1.2501939664169954E-2</v>
      </c>
    </row>
    <row r="2381" spans="1:13" x14ac:dyDescent="0.15">
      <c r="A2381" s="2">
        <v>29258</v>
      </c>
      <c r="B2381" s="1">
        <v>240.09</v>
      </c>
      <c r="C2381" s="1">
        <f t="shared" si="222"/>
        <v>240.09</v>
      </c>
      <c r="D2381">
        <f t="shared" si="223"/>
        <v>5.4810138530470649</v>
      </c>
      <c r="E2381">
        <f t="shared" si="226"/>
        <v>-4.1650180143015803E-5</v>
      </c>
      <c r="F2381">
        <f t="shared" si="221"/>
        <v>8.553980111151864E-2</v>
      </c>
      <c r="G2381" s="4">
        <f t="shared" si="224"/>
        <v>0</v>
      </c>
      <c r="H2381">
        <f>C2381*EXP(-$K$1*(20/250))*NORMSDIST(-M2381)-C2381*EXP(-$K$2*(20/250))*NORMSDIST(-L2381)</f>
        <v>2.4024846477961148</v>
      </c>
      <c r="I2381" s="4">
        <f t="shared" si="225"/>
        <v>7.7599999999999909</v>
      </c>
      <c r="J2381">
        <f>C2381*EXP(-$K$2*(20/250))*NORMSDIST(L2381)-C2381*EXP(-$K$1*(20/250))*NORMSDIST(M2381)</f>
        <v>2.4024846477961148</v>
      </c>
      <c r="K2381">
        <f>+J2381-H2381-EXP(-$K$2*20/250)*C2381+EXP(-$K$1*20/250)*C2381</f>
        <v>0</v>
      </c>
      <c r="L2381">
        <f>+(LN(C2381/C2381)+($K$1-$K$2+0.5*F2402^2)*20/250)/F2402/SQRT(20/250)</f>
        <v>1.254174231238315E-2</v>
      </c>
      <c r="M2381">
        <f>L2381-F2402*SQRT(20/250)</f>
        <v>-1.254174231238315E-2</v>
      </c>
    </row>
    <row r="2382" spans="1:13" x14ac:dyDescent="0.15">
      <c r="A2382" s="2">
        <v>29259</v>
      </c>
      <c r="B2382" s="1">
        <v>241.65</v>
      </c>
      <c r="C2382" s="1">
        <f t="shared" si="222"/>
        <v>241.65</v>
      </c>
      <c r="D2382">
        <f t="shared" si="223"/>
        <v>5.4874903982910928</v>
      </c>
      <c r="E2382">
        <f t="shared" si="226"/>
        <v>6.4765452440278537E-3</v>
      </c>
      <c r="F2382">
        <f t="shared" si="221"/>
        <v>8.7176011834128597E-2</v>
      </c>
      <c r="G2382" s="4">
        <f t="shared" si="224"/>
        <v>0</v>
      </c>
      <c r="H2382">
        <f>C2382*EXP(-$K$1*(20/250))*NORMSDIST(-M2382)-C2382*EXP(-$K$2*(20/250))*NORMSDIST(-L2382)</f>
        <v>2.3695665830080941</v>
      </c>
      <c r="I2382" s="4">
        <f t="shared" si="225"/>
        <v>6.2800000000000011</v>
      </c>
      <c r="J2382">
        <f>C2382*EXP(-$K$2*(20/250))*NORMSDIST(L2382)-C2382*EXP(-$K$1*(20/250))*NORMSDIST(M2382)</f>
        <v>2.3695665830080799</v>
      </c>
      <c r="K2382">
        <f>+J2382-H2382-EXP(-$K$2*20/250)*C2382+EXP(-$K$1*20/250)*C2382</f>
        <v>0</v>
      </c>
      <c r="L2382">
        <f>+(LN(C2382/C2382)+($K$1-$K$2+0.5*F2403^2)*20/250)/F2403/SQRT(20/250)</f>
        <v>1.2290031286746819E-2</v>
      </c>
      <c r="M2382">
        <f>L2382-F2403*SQRT(20/250)</f>
        <v>-1.2290031286746815E-2</v>
      </c>
    </row>
    <row r="2383" spans="1:13" x14ac:dyDescent="0.15">
      <c r="A2383" s="2">
        <v>29262</v>
      </c>
      <c r="B2383" s="1">
        <v>241.4</v>
      </c>
      <c r="C2383" s="1">
        <f t="shared" si="222"/>
        <v>241.4</v>
      </c>
      <c r="D2383">
        <f t="shared" si="223"/>
        <v>5.4864553086634311</v>
      </c>
      <c r="E2383">
        <f t="shared" si="226"/>
        <v>-1.0350896276616339E-3</v>
      </c>
      <c r="F2383">
        <f t="shared" si="221"/>
        <v>8.7507226206929231E-2</v>
      </c>
      <c r="G2383" s="4">
        <f t="shared" si="224"/>
        <v>0</v>
      </c>
      <c r="H2383">
        <f>C2383*EXP(-$K$1*(20/250))*NORMSDIST(-M2383)-C2383*EXP(-$K$2*(20/250))*NORMSDIST(-L2383)</f>
        <v>2.3846427771711944</v>
      </c>
      <c r="I2383" s="4">
        <f t="shared" si="225"/>
        <v>5.9000000000000057</v>
      </c>
      <c r="J2383">
        <f>C2383*EXP(-$K$2*(20/250))*NORMSDIST(L2383)-C2383*EXP(-$K$1*(20/250))*NORMSDIST(M2383)</f>
        <v>2.3846427771711944</v>
      </c>
      <c r="K2383">
        <f>+J2383-H2383-EXP(-$K$2*20/250)*C2383+EXP(-$K$1*20/250)*C2383</f>
        <v>0</v>
      </c>
      <c r="L2383">
        <f>+(LN(C2383/C2383)+($K$1-$K$2+0.5*F2404^2)*20/250)/F2404/SQRT(20/250)</f>
        <v>1.2381039195553344E-2</v>
      </c>
      <c r="M2383">
        <f>L2383-F2404*SQRT(20/250)</f>
        <v>-1.2381039195553344E-2</v>
      </c>
    </row>
    <row r="2384" spans="1:13" x14ac:dyDescent="0.15">
      <c r="A2384" s="2">
        <v>29263</v>
      </c>
      <c r="B2384" s="1" t="e">
        <f>NA()</f>
        <v>#N/A</v>
      </c>
      <c r="C2384" s="1">
        <f t="shared" si="222"/>
        <v>241.4</v>
      </c>
      <c r="D2384">
        <f t="shared" si="223"/>
        <v>5.4864553086634311</v>
      </c>
      <c r="E2384">
        <f t="shared" si="226"/>
        <v>0</v>
      </c>
      <c r="F2384">
        <f t="shared" si="221"/>
        <v>8.757384906256277E-2</v>
      </c>
      <c r="G2384" s="4">
        <f t="shared" si="224"/>
        <v>0</v>
      </c>
      <c r="H2384">
        <f>C2384*EXP(-$K$1*(20/250))*NORMSDIST(-M2384)-C2384*EXP(-$K$2*(20/250))*NORMSDIST(-L2384)</f>
        <v>2.3822368738401849</v>
      </c>
      <c r="I2384" s="4">
        <f t="shared" si="225"/>
        <v>6.0999999999999943</v>
      </c>
      <c r="J2384">
        <f>C2384*EXP(-$K$2*(20/250))*NORMSDIST(L2384)-C2384*EXP(-$K$1*(20/250))*NORMSDIST(M2384)</f>
        <v>2.3822368738401849</v>
      </c>
      <c r="K2384">
        <f>+J2384-H2384-EXP(-$K$2*20/250)*C2384+EXP(-$K$1*20/250)*C2384</f>
        <v>0</v>
      </c>
      <c r="L2384">
        <f>+(LN(C2384/C2384)+($K$1-$K$2+0.5*F2405^2)*20/250)/F2405/SQRT(20/250)</f>
        <v>1.2368547134470578E-2</v>
      </c>
      <c r="M2384">
        <f>L2384-F2405*SQRT(20/250)</f>
        <v>-1.2368547134470578E-2</v>
      </c>
    </row>
    <row r="2385" spans="1:13" x14ac:dyDescent="0.15">
      <c r="A2385" s="2">
        <v>29264</v>
      </c>
      <c r="B2385" s="1">
        <v>242.1</v>
      </c>
      <c r="C2385" s="1">
        <f t="shared" si="222"/>
        <v>242.1</v>
      </c>
      <c r="D2385">
        <f t="shared" si="223"/>
        <v>5.4893508639440132</v>
      </c>
      <c r="E2385">
        <f t="shared" si="226"/>
        <v>2.8955552805820517E-3</v>
      </c>
      <c r="F2385">
        <f t="shared" si="221"/>
        <v>7.3255167261580711E-2</v>
      </c>
      <c r="G2385" s="4">
        <f t="shared" si="224"/>
        <v>0</v>
      </c>
      <c r="H2385">
        <f>C2385*EXP(-$K$1*(20/250))*NORMSDIST(-M2385)-C2385*EXP(-$K$2*(20/250))*NORMSDIST(-L2385)</f>
        <v>2.3864004004088741</v>
      </c>
      <c r="I2385" s="4">
        <f t="shared" si="225"/>
        <v>6</v>
      </c>
      <c r="J2385">
        <f>C2385*EXP(-$K$2*(20/250))*NORMSDIST(L2385)-C2385*EXP(-$K$1*(20/250))*NORMSDIST(M2385)</f>
        <v>2.3864004004088741</v>
      </c>
      <c r="K2385">
        <f>+J2385-H2385-EXP(-$K$2*20/250)*C2385+EXP(-$K$1*20/250)*C2385</f>
        <v>0</v>
      </c>
      <c r="L2385">
        <f>+(LN(C2385/C2385)+($K$1-$K$2+0.5*F2406^2)*20/250)/F2406/SQRT(20/250)</f>
        <v>1.2354338880279491E-2</v>
      </c>
      <c r="M2385">
        <f>L2385-F2406*SQRT(20/250)</f>
        <v>-1.2354338880279488E-2</v>
      </c>
    </row>
    <row r="2386" spans="1:13" x14ac:dyDescent="0.15">
      <c r="A2386" s="2">
        <v>29265</v>
      </c>
      <c r="B2386" s="1">
        <v>243.39</v>
      </c>
      <c r="C2386" s="1">
        <f t="shared" si="222"/>
        <v>243.39</v>
      </c>
      <c r="D2386">
        <f t="shared" si="223"/>
        <v>5.4946650950750833</v>
      </c>
      <c r="E2386">
        <f t="shared" si="226"/>
        <v>5.3142311310701018E-3</v>
      </c>
      <c r="F2386">
        <f t="shared" si="221"/>
        <v>7.0754260536700003E-2</v>
      </c>
      <c r="G2386" s="4">
        <f t="shared" si="224"/>
        <v>0</v>
      </c>
      <c r="H2386">
        <f>C2386*EXP(-$K$1*(20/250))*NORMSDIST(-M2386)-C2386*EXP(-$K$2*(20/250))*NORMSDIST(-L2386)</f>
        <v>2.3788698799654071</v>
      </c>
      <c r="I2386" s="4">
        <f t="shared" si="225"/>
        <v>5.660000000000025</v>
      </c>
      <c r="J2386">
        <f>C2386*EXP(-$K$2*(20/250))*NORMSDIST(L2386)-C2386*EXP(-$K$1*(20/250))*NORMSDIST(M2386)</f>
        <v>2.3788698799654071</v>
      </c>
      <c r="K2386">
        <f>+J2386-H2386-EXP(-$K$2*20/250)*C2386+EXP(-$K$1*20/250)*C2386</f>
        <v>0</v>
      </c>
      <c r="L2386">
        <f>+(LN(C2386/C2386)+($K$1-$K$2+0.5*F2407^2)*20/250)/F2407/SQRT(20/250)</f>
        <v>1.225007527152225E-2</v>
      </c>
      <c r="M2386">
        <f>L2386-F2407*SQRT(20/250)</f>
        <v>-1.225007527152225E-2</v>
      </c>
    </row>
    <row r="2387" spans="1:13" x14ac:dyDescent="0.15">
      <c r="A2387" s="2">
        <v>29266</v>
      </c>
      <c r="B2387" s="1">
        <v>243.2</v>
      </c>
      <c r="C2387" s="1">
        <f t="shared" si="222"/>
        <v>243.2</v>
      </c>
      <c r="D2387">
        <f t="shared" si="223"/>
        <v>5.4938841500920121</v>
      </c>
      <c r="E2387">
        <f t="shared" si="226"/>
        <v>-7.8094498307113014E-4</v>
      </c>
      <c r="F2387">
        <f t="shared" si="221"/>
        <v>6.7190778793157838E-2</v>
      </c>
      <c r="G2387" s="4">
        <f t="shared" si="224"/>
        <v>0</v>
      </c>
      <c r="H2387">
        <f>C2387*EXP(-$K$1*(20/250))*NORMSDIST(-M2387)-C2387*EXP(-$K$2*(20/250))*NORMSDIST(-L2387)</f>
        <v>2.3757470068025839</v>
      </c>
      <c r="I2387" s="4">
        <f t="shared" si="225"/>
        <v>5.7000000000000171</v>
      </c>
      <c r="J2387">
        <f>C2387*EXP(-$K$2*(20/250))*NORMSDIST(L2387)-C2387*EXP(-$K$1*(20/250))*NORMSDIST(M2387)</f>
        <v>2.3757470068025839</v>
      </c>
      <c r="K2387">
        <f>+J2387-H2387-EXP(-$K$2*20/250)*C2387+EXP(-$K$1*20/250)*C2387</f>
        <v>0</v>
      </c>
      <c r="L2387">
        <f>+(LN(C2387/C2387)+($K$1-$K$2+0.5*F2408^2)*20/250)/F2408/SQRT(20/250)</f>
        <v>1.2243551406504188E-2</v>
      </c>
      <c r="M2387">
        <f>L2387-F2408*SQRT(20/250)</f>
        <v>-1.2243551406504185E-2</v>
      </c>
    </row>
    <row r="2388" spans="1:13" x14ac:dyDescent="0.15">
      <c r="A2388" s="2">
        <v>29269</v>
      </c>
      <c r="B2388" s="1" t="e">
        <f>NA()</f>
        <v>#N/A</v>
      </c>
      <c r="C2388" s="1">
        <f t="shared" si="222"/>
        <v>243.2</v>
      </c>
      <c r="D2388">
        <f t="shared" si="223"/>
        <v>5.4938841500920121</v>
      </c>
      <c r="E2388">
        <f t="shared" si="226"/>
        <v>0</v>
      </c>
      <c r="F2388">
        <f t="shared" si="221"/>
        <v>6.6958248113173469E-2</v>
      </c>
      <c r="G2388" s="4">
        <f t="shared" si="224"/>
        <v>0</v>
      </c>
      <c r="H2388">
        <f>C2388*EXP(-$K$1*(20/250))*NORMSDIST(-M2388)-C2388*EXP(-$K$2*(20/250))*NORMSDIST(-L2388)</f>
        <v>2.3734524156968178</v>
      </c>
      <c r="I2388" s="4">
        <f t="shared" si="225"/>
        <v>5.9000000000000057</v>
      </c>
      <c r="J2388">
        <f>C2388*EXP(-$K$2*(20/250))*NORMSDIST(L2388)-C2388*EXP(-$K$1*(20/250))*NORMSDIST(M2388)</f>
        <v>2.3734524156968178</v>
      </c>
      <c r="K2388">
        <f>+J2388-H2388-EXP(-$K$2*20/250)*C2388+EXP(-$K$1*20/250)*C2388</f>
        <v>0</v>
      </c>
      <c r="L2388">
        <f>+(LN(C2388/C2388)+($K$1-$K$2+0.5*F2409^2)*20/250)/F2409/SQRT(20/250)</f>
        <v>1.2231725506737789E-2</v>
      </c>
      <c r="M2388">
        <f>L2388-F2409*SQRT(20/250)</f>
        <v>-1.2231725506737793E-2</v>
      </c>
    </row>
    <row r="2389" spans="1:13" x14ac:dyDescent="0.15">
      <c r="A2389" s="2">
        <v>29270</v>
      </c>
      <c r="B2389" s="1">
        <v>245.36</v>
      </c>
      <c r="C2389" s="1">
        <f t="shared" si="222"/>
        <v>245.36</v>
      </c>
      <c r="D2389">
        <f t="shared" si="223"/>
        <v>5.5027265198059965</v>
      </c>
      <c r="E2389">
        <f t="shared" si="226"/>
        <v>8.8423697139843327E-3</v>
      </c>
      <c r="F2389">
        <f t="shared" si="221"/>
        <v>7.0736585918111591E-2</v>
      </c>
      <c r="G2389" s="4">
        <f t="shared" si="224"/>
        <v>0</v>
      </c>
      <c r="H2389">
        <f>C2389*EXP(-$K$1*(20/250))*NORMSDIST(-M2389)-C2389*EXP(-$K$2*(20/250))*NORMSDIST(-L2389)</f>
        <v>2.279741991337545</v>
      </c>
      <c r="I2389" s="4">
        <f t="shared" si="225"/>
        <v>3.289999999999992</v>
      </c>
      <c r="J2389">
        <f>C2389*EXP(-$K$2*(20/250))*NORMSDIST(L2389)-C2389*EXP(-$K$1*(20/250))*NORMSDIST(M2389)</f>
        <v>2.279741991337545</v>
      </c>
      <c r="K2389">
        <f>+J2389-H2389-EXP(-$K$2*20/250)*C2389+EXP(-$K$1*20/250)*C2389</f>
        <v>0</v>
      </c>
      <c r="L2389">
        <f>+(LN(C2389/C2389)+($K$1-$K$2+0.5*F2410^2)*20/250)/F2410/SQRT(20/250)</f>
        <v>1.1645327059343057E-2</v>
      </c>
      <c r="M2389">
        <f>L2389-F2410*SQRT(20/250)</f>
        <v>-1.1645327059343057E-2</v>
      </c>
    </row>
    <row r="2390" spans="1:13" x14ac:dyDescent="0.15">
      <c r="A2390" s="2">
        <v>29271</v>
      </c>
      <c r="B2390" s="1">
        <v>246.05</v>
      </c>
      <c r="C2390" s="1">
        <f t="shared" si="222"/>
        <v>246.05</v>
      </c>
      <c r="D2390">
        <f t="shared" si="223"/>
        <v>5.5055347673119872</v>
      </c>
      <c r="E2390">
        <f t="shared" si="226"/>
        <v>2.8082475059907352E-3</v>
      </c>
      <c r="F2390">
        <f t="shared" si="221"/>
        <v>6.723818803397176E-2</v>
      </c>
      <c r="G2390" s="4">
        <f t="shared" si="224"/>
        <v>0</v>
      </c>
      <c r="H2390">
        <f>C2390*EXP(-$K$1*(20/250))*NORMSDIST(-M2390)-C2390*EXP(-$K$2*(20/250))*NORMSDIST(-L2390)</f>
        <v>2.2758847485574734</v>
      </c>
      <c r="I2390" s="4">
        <f t="shared" si="225"/>
        <v>2.6499999999999773</v>
      </c>
      <c r="J2390">
        <f>C2390*EXP(-$K$2*(20/250))*NORMSDIST(L2390)-C2390*EXP(-$K$1*(20/250))*NORMSDIST(M2390)</f>
        <v>2.2758847485574734</v>
      </c>
      <c r="K2390">
        <f>+J2390-H2390-EXP(-$K$2*20/250)*C2390+EXP(-$K$1*20/250)*C2390</f>
        <v>0</v>
      </c>
      <c r="L2390">
        <f>+(LN(C2390/C2390)+($K$1-$K$2+0.5*F2411^2)*20/250)/F2411/SQRT(20/250)</f>
        <v>1.1593019399448066E-2</v>
      </c>
      <c r="M2390">
        <f>L2390-F2411*SQRT(20/250)</f>
        <v>-1.159301939944807E-2</v>
      </c>
    </row>
    <row r="2391" spans="1:13" x14ac:dyDescent="0.15">
      <c r="A2391" s="2">
        <v>29272</v>
      </c>
      <c r="B2391" s="1">
        <v>246.09</v>
      </c>
      <c r="C2391" s="1">
        <f t="shared" si="222"/>
        <v>246.09</v>
      </c>
      <c r="D2391">
        <f t="shared" si="223"/>
        <v>5.5056973226827681</v>
      </c>
      <c r="E2391">
        <f t="shared" si="226"/>
        <v>1.6255537078091464E-4</v>
      </c>
      <c r="F2391">
        <f t="shared" si="221"/>
        <v>5.3030768344302773E-2</v>
      </c>
      <c r="G2391" s="4">
        <f t="shared" si="224"/>
        <v>0</v>
      </c>
      <c r="H2391">
        <f>C2391*EXP(-$K$1*(20/250))*NORMSDIST(-M2391)-C2391*EXP(-$K$2*(20/250))*NORMSDIST(-L2391)</f>
        <v>2.2762427489407173</v>
      </c>
      <c r="I2391" s="4">
        <f t="shared" si="225"/>
        <v>2.8299999999999841</v>
      </c>
      <c r="J2391">
        <f>C2391*EXP(-$K$2*(20/250))*NORMSDIST(L2391)-C2391*EXP(-$K$1*(20/250))*NORMSDIST(M2391)</f>
        <v>2.2762427489407173</v>
      </c>
      <c r="K2391">
        <f>+J2391-H2391-EXP(-$K$2*20/250)*C2391+EXP(-$K$1*20/250)*C2391</f>
        <v>0</v>
      </c>
      <c r="L2391">
        <f>+(LN(C2391/C2391)+($K$1-$K$2+0.5*F2412^2)*20/250)/F2412/SQRT(20/250)</f>
        <v>1.1592958346755354E-2</v>
      </c>
      <c r="M2391">
        <f>L2391-F2412*SQRT(20/250)</f>
        <v>-1.1592958346755354E-2</v>
      </c>
    </row>
    <row r="2392" spans="1:13" x14ac:dyDescent="0.15">
      <c r="A2392" s="2">
        <v>29273</v>
      </c>
      <c r="B2392" s="1">
        <v>247.45</v>
      </c>
      <c r="C2392" s="1">
        <f t="shared" si="222"/>
        <v>247.45</v>
      </c>
      <c r="D2392">
        <f t="shared" si="223"/>
        <v>5.5112085413978953</v>
      </c>
      <c r="E2392">
        <f t="shared" si="226"/>
        <v>5.5112187151271641E-3</v>
      </c>
      <c r="F2392">
        <f t="shared" si="221"/>
        <v>4.8564087536705804E-2</v>
      </c>
      <c r="G2392" s="4">
        <f t="shared" si="224"/>
        <v>0</v>
      </c>
      <c r="H2392">
        <f>C2392*EXP(-$K$1*(20/250))*NORMSDIST(-M2392)-C2392*EXP(-$K$2*(20/250))*NORMSDIST(-L2392)</f>
        <v>2.2338221731506138</v>
      </c>
      <c r="I2392" s="4">
        <f t="shared" si="225"/>
        <v>1.7000000000000171</v>
      </c>
      <c r="J2392">
        <f>C2392*EXP(-$K$2*(20/250))*NORMSDIST(L2392)-C2392*EXP(-$K$1*(20/250))*NORMSDIST(M2392)</f>
        <v>2.2338221731506138</v>
      </c>
      <c r="K2392">
        <f>+J2392-H2392-EXP(-$K$2*20/250)*C2392+EXP(-$K$1*20/250)*C2392</f>
        <v>0</v>
      </c>
      <c r="L2392">
        <f>+(LN(C2392/C2392)+($K$1-$K$2+0.5*F2413^2)*20/250)/F2413/SQRT(20/250)</f>
        <v>1.1314369139169342E-2</v>
      </c>
      <c r="M2392">
        <f>L2392-F2413*SQRT(20/250)</f>
        <v>-1.1314369139169342E-2</v>
      </c>
    </row>
    <row r="2393" spans="1:13" x14ac:dyDescent="0.15">
      <c r="A2393" s="2">
        <v>29276</v>
      </c>
      <c r="B2393" s="1">
        <v>248.35</v>
      </c>
      <c r="C2393" s="1">
        <f t="shared" si="222"/>
        <v>248.35</v>
      </c>
      <c r="D2393">
        <f t="shared" si="223"/>
        <v>5.5148390415533592</v>
      </c>
      <c r="E2393">
        <f t="shared" si="226"/>
        <v>3.630500155463956E-3</v>
      </c>
      <c r="F2393">
        <f t="shared" si="221"/>
        <v>4.9021836014062688E-2</v>
      </c>
      <c r="G2393" s="4">
        <f t="shared" si="224"/>
        <v>0</v>
      </c>
      <c r="H2393">
        <f>C2393*EXP(-$K$1*(20/250))*NORMSDIST(-M2393)-C2393*EXP(-$K$2*(20/250))*NORMSDIST(-L2393)</f>
        <v>2.2171957934175168</v>
      </c>
      <c r="I2393" s="4">
        <f t="shared" si="225"/>
        <v>0.71999999999999886</v>
      </c>
      <c r="J2393">
        <f>C2393*EXP(-$K$2*(20/250))*NORMSDIST(L2393)-C2393*EXP(-$K$1*(20/250))*NORMSDIST(M2393)</f>
        <v>2.2171957934175168</v>
      </c>
      <c r="K2393">
        <f>+J2393-H2393-EXP(-$K$2*20/250)*C2393+EXP(-$K$1*20/250)*C2393</f>
        <v>0</v>
      </c>
      <c r="L2393">
        <f>+(LN(C2393/C2393)+($K$1-$K$2+0.5*F2414^2)*20/250)/F2414/SQRT(20/250)</f>
        <v>1.1189453675010026E-2</v>
      </c>
      <c r="M2393">
        <f>L2393-F2414*SQRT(20/250)</f>
        <v>-1.1189453675010022E-2</v>
      </c>
    </row>
    <row r="2394" spans="1:13" x14ac:dyDescent="0.15">
      <c r="A2394" s="2">
        <v>29277</v>
      </c>
      <c r="B2394" s="1">
        <v>248.08</v>
      </c>
      <c r="C2394" s="1">
        <f t="shared" si="222"/>
        <v>248.08</v>
      </c>
      <c r="D2394">
        <f t="shared" si="223"/>
        <v>5.5137512747921935</v>
      </c>
      <c r="E2394">
        <f t="shared" si="226"/>
        <v>-1.0877667611657316E-3</v>
      </c>
      <c r="F2394">
        <f t="shared" si="221"/>
        <v>4.9831917100710985E-2</v>
      </c>
      <c r="G2394" s="4">
        <f t="shared" si="224"/>
        <v>0</v>
      </c>
      <c r="H2394">
        <f>C2394*EXP(-$K$1*(20/250))*NORMSDIST(-M2394)-C2394*EXP(-$K$2*(20/250))*NORMSDIST(-L2394)</f>
        <v>2.2113081778246055</v>
      </c>
      <c r="I2394" s="4">
        <f t="shared" si="225"/>
        <v>1.0199999999999818</v>
      </c>
      <c r="J2394">
        <f>C2394*EXP(-$K$2*(20/250))*NORMSDIST(L2394)-C2394*EXP(-$K$1*(20/250))*NORMSDIST(M2394)</f>
        <v>2.2113081778246055</v>
      </c>
      <c r="K2394">
        <f>+J2394-H2394-EXP(-$K$2*20/250)*C2394+EXP(-$K$1*20/250)*C2394</f>
        <v>0</v>
      </c>
      <c r="L2394">
        <f>+(LN(C2394/C2394)+($K$1-$K$2+0.5*F2415^2)*20/250)/F2415/SQRT(20/250)</f>
        <v>1.1171885895246965E-2</v>
      </c>
      <c r="M2394">
        <f>L2394-F2415*SQRT(20/250)</f>
        <v>-1.1171885895246961E-2</v>
      </c>
    </row>
    <row r="2395" spans="1:13" x14ac:dyDescent="0.15">
      <c r="A2395" s="2">
        <v>29278</v>
      </c>
      <c r="B2395" s="1">
        <v>248.45</v>
      </c>
      <c r="C2395" s="1">
        <f t="shared" si="222"/>
        <v>248.45</v>
      </c>
      <c r="D2395">
        <f t="shared" si="223"/>
        <v>5.5152416180483295</v>
      </c>
      <c r="E2395">
        <f t="shared" si="226"/>
        <v>1.4903432561359509E-3</v>
      </c>
      <c r="F2395">
        <f t="shared" si="221"/>
        <v>4.6202236993725582E-2</v>
      </c>
      <c r="G2395" s="4">
        <f t="shared" si="224"/>
        <v>0</v>
      </c>
      <c r="H2395">
        <f>C2395*EXP(-$K$1*(20/250))*NORMSDIST(-M2395)-C2395*EXP(-$K$2*(20/250))*NORMSDIST(-L2395)</f>
        <v>2.2306259306327121</v>
      </c>
      <c r="I2395" s="4">
        <f t="shared" si="225"/>
        <v>1.4500000000000171</v>
      </c>
      <c r="J2395">
        <f>C2395*EXP(-$K$2*(20/250))*NORMSDIST(L2395)-C2395*EXP(-$K$1*(20/250))*NORMSDIST(M2395)</f>
        <v>2.2306259306327121</v>
      </c>
      <c r="K2395">
        <f>+J2395-H2395-EXP(-$K$2*20/250)*C2395+EXP(-$K$1*20/250)*C2395</f>
        <v>0</v>
      </c>
      <c r="L2395">
        <f>+(LN(C2395/C2395)+($K$1-$K$2+0.5*F2416^2)*20/250)/F2416/SQRT(20/250)</f>
        <v>1.125270281206673E-2</v>
      </c>
      <c r="M2395">
        <f>L2395-F2416*SQRT(20/250)</f>
        <v>-1.125270281206673E-2</v>
      </c>
    </row>
    <row r="2396" spans="1:13" x14ac:dyDescent="0.15">
      <c r="A2396" s="2">
        <v>29279</v>
      </c>
      <c r="B2396" s="1">
        <v>248.4</v>
      </c>
      <c r="C2396" s="1">
        <f t="shared" si="222"/>
        <v>248.4</v>
      </c>
      <c r="D2396">
        <f t="shared" si="223"/>
        <v>5.5150403500593237</v>
      </c>
      <c r="E2396">
        <f t="shared" si="226"/>
        <v>-2.0126798900577114E-4</v>
      </c>
      <c r="F2396">
        <f t="shared" si="221"/>
        <v>4.6546861170156904E-2</v>
      </c>
      <c r="G2396" s="4">
        <f t="shared" si="224"/>
        <v>0</v>
      </c>
      <c r="H2396">
        <f>C2396*EXP(-$K$1*(20/250))*NORMSDIST(-M2396)-C2396*EXP(-$K$2*(20/250))*NORMSDIST(-L2396)</f>
        <v>2.2331998494956338</v>
      </c>
      <c r="I2396" s="4">
        <f t="shared" si="225"/>
        <v>1.25</v>
      </c>
      <c r="J2396">
        <f>C2396*EXP(-$K$2*(20/250))*NORMSDIST(L2396)-C2396*EXP(-$K$1*(20/250))*NORMSDIST(M2396)</f>
        <v>2.2331998494956338</v>
      </c>
      <c r="K2396">
        <f>+J2396-H2396-EXP(-$K$2*20/250)*C2396+EXP(-$K$1*20/250)*C2396</f>
        <v>0</v>
      </c>
      <c r="L2396">
        <f>+(LN(C2396/C2396)+($K$1-$K$2+0.5*F2417^2)*20/250)/F2417/SQRT(20/250)</f>
        <v>1.1267955599339748E-2</v>
      </c>
      <c r="M2396">
        <f>L2396-F2417*SQRT(20/250)</f>
        <v>-1.1267955599339748E-2</v>
      </c>
    </row>
    <row r="2397" spans="1:13" x14ac:dyDescent="0.15">
      <c r="A2397" s="2">
        <v>29280</v>
      </c>
      <c r="B2397" s="1">
        <v>251.65</v>
      </c>
      <c r="C2397" s="1">
        <f t="shared" si="222"/>
        <v>251.65</v>
      </c>
      <c r="D2397">
        <f t="shared" si="223"/>
        <v>5.5280392332223691</v>
      </c>
      <c r="E2397">
        <f t="shared" si="226"/>
        <v>1.2998883163045427E-2</v>
      </c>
      <c r="F2397">
        <f t="shared" si="221"/>
        <v>5.9708505082262442E-2</v>
      </c>
      <c r="G2397" s="4">
        <f t="shared" si="224"/>
        <v>1.7000000000000171</v>
      </c>
      <c r="H2397">
        <f>C2397*EXP(-$K$1*(20/250))*NORMSDIST(-M2397)-C2397*EXP(-$K$2*(20/250))*NORMSDIST(-L2397)</f>
        <v>1.8493756972867459</v>
      </c>
      <c r="I2397" s="4">
        <f t="shared" si="225"/>
        <v>0</v>
      </c>
      <c r="J2397">
        <f>C2397*EXP(-$K$2*(20/250))*NORMSDIST(L2397)-C2397*EXP(-$K$1*(20/250))*NORMSDIST(M2397)</f>
        <v>1.8493756972867459</v>
      </c>
      <c r="K2397">
        <f>+J2397-H2397-EXP(-$K$2*20/250)*C2397+EXP(-$K$1*20/250)*C2397</f>
        <v>0</v>
      </c>
      <c r="L2397">
        <f>+(LN(C2397/C2397)+($K$1-$K$2+0.5*F2418^2)*20/250)/F2418/SQRT(20/250)</f>
        <v>9.2107350690750298E-3</v>
      </c>
      <c r="M2397">
        <f>L2397-F2418*SQRT(20/250)</f>
        <v>-9.2107350690750264E-3</v>
      </c>
    </row>
    <row r="2398" spans="1:13" x14ac:dyDescent="0.15">
      <c r="A2398" s="2">
        <v>29283</v>
      </c>
      <c r="B2398" s="1">
        <v>247.85</v>
      </c>
      <c r="C2398" s="1">
        <f t="shared" si="222"/>
        <v>247.85</v>
      </c>
      <c r="D2398">
        <f t="shared" si="223"/>
        <v>5.5128237244665828</v>
      </c>
      <c r="E2398">
        <f t="shared" si="226"/>
        <v>-1.5215508755786367E-2</v>
      </c>
      <c r="F2398">
        <f t="shared" ref="F2398:F2461" si="227">STDEV(E2378:E2398)*SQRT(250)</f>
        <v>8.449501484049049E-2</v>
      </c>
      <c r="G2398" s="4">
        <f t="shared" si="224"/>
        <v>0</v>
      </c>
      <c r="H2398">
        <f>C2398*EXP(-$K$1*(20/250))*NORMSDIST(-M2398)-C2398*EXP(-$K$2*(20/250))*NORMSDIST(-L2398)</f>
        <v>2.0316263860643033</v>
      </c>
      <c r="I2398" s="4">
        <f t="shared" si="225"/>
        <v>6.8000000000000114</v>
      </c>
      <c r="J2398">
        <f>C2398*EXP(-$K$2*(20/250))*NORMSDIST(L2398)-C2398*EXP(-$K$1*(20/250))*NORMSDIST(M2398)</f>
        <v>2.0316263860643033</v>
      </c>
      <c r="K2398">
        <f>+J2398-H2398-EXP(-$K$2*20/250)*C2398+EXP(-$K$1*20/250)*C2398</f>
        <v>0</v>
      </c>
      <c r="L2398">
        <f>+(LN(C2398/C2398)+($K$1-$K$2+0.5*F2419^2)*20/250)/F2419/SQRT(20/250)</f>
        <v>1.0273596381581363E-2</v>
      </c>
      <c r="M2398">
        <f>L2398-F2419*SQRT(20/250)</f>
        <v>-1.027359638158136E-2</v>
      </c>
    </row>
    <row r="2399" spans="1:13" x14ac:dyDescent="0.15">
      <c r="A2399" s="2">
        <v>29284</v>
      </c>
      <c r="B2399" s="1">
        <v>246.4</v>
      </c>
      <c r="C2399" s="1">
        <f t="shared" si="222"/>
        <v>246.4</v>
      </c>
      <c r="D2399">
        <f t="shared" si="223"/>
        <v>5.5069562316593643</v>
      </c>
      <c r="E2399">
        <f t="shared" si="226"/>
        <v>-5.8674928072184329E-3</v>
      </c>
      <c r="F2399">
        <f t="shared" si="227"/>
        <v>8.7953485261022493E-2</v>
      </c>
      <c r="G2399" s="4">
        <f t="shared" si="224"/>
        <v>0</v>
      </c>
      <c r="H2399">
        <f>C2399*EXP(-$K$1*(20/250))*NORMSDIST(-M2399)-C2399*EXP(-$K$2*(20/250))*NORMSDIST(-L2399)</f>
        <v>2.0413062786295626</v>
      </c>
      <c r="I2399" s="4">
        <f t="shared" si="225"/>
        <v>10.749999999999972</v>
      </c>
      <c r="J2399">
        <f>C2399*EXP(-$K$2*(20/250))*NORMSDIST(L2399)-C2399*EXP(-$K$1*(20/250))*NORMSDIST(M2399)</f>
        <v>2.0413062786295626</v>
      </c>
      <c r="K2399">
        <f>+J2399-H2399-EXP(-$K$2*20/250)*C2399+EXP(-$K$1*20/250)*C2399</f>
        <v>0</v>
      </c>
      <c r="L2399">
        <f>+(LN(C2399/C2399)+($K$1-$K$2+0.5*F2420^2)*20/250)/F2420/SQRT(20/250)</f>
        <v>1.0383295410033775E-2</v>
      </c>
      <c r="M2399">
        <f>L2399-F2420*SQRT(20/250)</f>
        <v>-1.0383295410033778E-2</v>
      </c>
    </row>
    <row r="2400" spans="1:13" x14ac:dyDescent="0.15">
      <c r="A2400" s="2">
        <v>29285</v>
      </c>
      <c r="B2400" s="1">
        <v>246.88</v>
      </c>
      <c r="C2400" s="1">
        <f t="shared" si="222"/>
        <v>246.88</v>
      </c>
      <c r="D2400">
        <f t="shared" si="223"/>
        <v>5.5089023886148505</v>
      </c>
      <c r="E2400">
        <f t="shared" si="226"/>
        <v>1.9461569554861669E-3</v>
      </c>
      <c r="F2400">
        <f t="shared" si="227"/>
        <v>8.7687270191546929E-2</v>
      </c>
      <c r="G2400" s="4">
        <f t="shared" si="224"/>
        <v>0</v>
      </c>
      <c r="H2400">
        <f>C2400*EXP(-$K$1*(20/250))*NORMSDIST(-M2400)-C2400*EXP(-$K$2*(20/250))*NORMSDIST(-L2400)</f>
        <v>2.0529240036658933</v>
      </c>
      <c r="I2400" s="4">
        <f t="shared" si="225"/>
        <v>10.319999999999993</v>
      </c>
      <c r="J2400">
        <f>C2400*EXP(-$K$2*(20/250))*NORMSDIST(L2400)-C2400*EXP(-$K$1*(20/250))*NORMSDIST(M2400)</f>
        <v>2.0529240036658933</v>
      </c>
      <c r="K2400">
        <f>+J2400-H2400-EXP(-$K$2*20/250)*C2400+EXP(-$K$1*20/250)*C2400</f>
        <v>0</v>
      </c>
      <c r="L2400">
        <f>+(LN(C2400/C2400)+($K$1-$K$2+0.5*F2421^2)*20/250)/F2421/SQRT(20/250)</f>
        <v>1.0422088690103824E-2</v>
      </c>
      <c r="M2400">
        <f>L2400-F2421*SQRT(20/250)</f>
        <v>-1.0422088690103824E-2</v>
      </c>
    </row>
    <row r="2401" spans="1:13" x14ac:dyDescent="0.15">
      <c r="A2401" s="2">
        <v>29286</v>
      </c>
      <c r="B2401" s="1">
        <v>248.1</v>
      </c>
      <c r="C2401" s="1">
        <f t="shared" si="222"/>
        <v>248.1</v>
      </c>
      <c r="D2401">
        <f t="shared" si="223"/>
        <v>5.5138318906977553</v>
      </c>
      <c r="E2401">
        <f t="shared" si="226"/>
        <v>4.9295020829047687E-3</v>
      </c>
      <c r="F2401">
        <f t="shared" si="227"/>
        <v>8.8402063145196427E-2</v>
      </c>
      <c r="G2401" s="4">
        <f t="shared" si="224"/>
        <v>0</v>
      </c>
      <c r="H2401">
        <f>C2401*EXP(-$K$1*(20/250))*NORMSDIST(-M2401)-C2401*EXP(-$K$2*(20/250))*NORMSDIST(-L2401)</f>
        <v>2.0808859800608417</v>
      </c>
      <c r="I2401" s="4">
        <f t="shared" si="225"/>
        <v>10.650000000000006</v>
      </c>
      <c r="J2401">
        <f>C2401*EXP(-$K$2*(20/250))*NORMSDIST(L2401)-C2401*EXP(-$K$1*(20/250))*NORMSDIST(M2401)</f>
        <v>2.0808859800608417</v>
      </c>
      <c r="K2401">
        <f>+J2401-H2401-EXP(-$K$2*20/250)*C2401+EXP(-$K$1*20/250)*C2401</f>
        <v>0</v>
      </c>
      <c r="L2401">
        <f>+(LN(C2401/C2401)+($K$1-$K$2+0.5*F2422^2)*20/250)/F2422/SQRT(20/250)</f>
        <v>1.0512099353555692E-2</v>
      </c>
      <c r="M2401">
        <f>L2401-F2422*SQRT(20/250)</f>
        <v>-1.0512099353555692E-2</v>
      </c>
    </row>
    <row r="2402" spans="1:13" x14ac:dyDescent="0.15">
      <c r="A2402" s="2">
        <v>29287</v>
      </c>
      <c r="B2402" s="1">
        <v>247.85</v>
      </c>
      <c r="C2402" s="1">
        <f t="shared" si="222"/>
        <v>247.85</v>
      </c>
      <c r="D2402">
        <f t="shared" si="223"/>
        <v>5.5128237244665828</v>
      </c>
      <c r="E2402">
        <f t="shared" si="226"/>
        <v>-1.0081662311725026E-3</v>
      </c>
      <c r="F2402">
        <f t="shared" si="227"/>
        <v>8.8683510369803764E-2</v>
      </c>
      <c r="G2402" s="4">
        <f t="shared" si="224"/>
        <v>0</v>
      </c>
      <c r="H2402">
        <f>C2402*EXP(-$K$1*(20/250))*NORMSDIST(-M2402)-C2402*EXP(-$K$2*(20/250))*NORMSDIST(-L2402)</f>
        <v>2.1976953938388419</v>
      </c>
      <c r="I2402" s="4">
        <f t="shared" si="225"/>
        <v>13.549999999999983</v>
      </c>
      <c r="J2402">
        <f>C2402*EXP(-$K$2*(20/250))*NORMSDIST(L2402)-C2402*EXP(-$K$1*(20/250))*NORMSDIST(M2402)</f>
        <v>2.1976953938388419</v>
      </c>
      <c r="K2402">
        <f>+J2402-H2402-EXP(-$K$2*20/250)*C2402+EXP(-$K$1*20/250)*C2402</f>
        <v>0</v>
      </c>
      <c r="L2402">
        <f>+(LN(C2402/C2402)+($K$1-$K$2+0.5*F2423^2)*20/250)/F2423/SQRT(20/250)</f>
        <v>1.1113412972224223E-2</v>
      </c>
      <c r="M2402">
        <f>L2402-F2423*SQRT(20/250)</f>
        <v>-1.1113412972224223E-2</v>
      </c>
    </row>
    <row r="2403" spans="1:13" x14ac:dyDescent="0.15">
      <c r="A2403" s="2">
        <v>29290</v>
      </c>
      <c r="B2403" s="1">
        <v>247.93</v>
      </c>
      <c r="C2403" s="1">
        <f t="shared" si="222"/>
        <v>247.93</v>
      </c>
      <c r="D2403">
        <f t="shared" si="223"/>
        <v>5.5131464482581611</v>
      </c>
      <c r="E2403">
        <f t="shared" si="226"/>
        <v>3.2272379157838316E-4</v>
      </c>
      <c r="F2403">
        <f t="shared" si="227"/>
        <v>8.6903644638535046E-2</v>
      </c>
      <c r="G2403" s="4">
        <f t="shared" si="224"/>
        <v>0</v>
      </c>
      <c r="H2403">
        <f>C2403*EXP(-$K$1*(20/250))*NORMSDIST(-M2403)-C2403*EXP(-$K$2*(20/250))*NORMSDIST(-L2403)</f>
        <v>2.6207756221210872</v>
      </c>
      <c r="I2403" s="4">
        <f t="shared" si="225"/>
        <v>10.269999999999982</v>
      </c>
      <c r="J2403">
        <f>C2403*EXP(-$K$2*(20/250))*NORMSDIST(L2403)-C2403*EXP(-$K$1*(20/250))*NORMSDIST(M2403)</f>
        <v>2.6207756221210872</v>
      </c>
      <c r="K2403">
        <f>+J2403-H2403-EXP(-$K$2*20/250)*C2403+EXP(-$K$1*20/250)*C2403</f>
        <v>0</v>
      </c>
      <c r="L2403">
        <f>+(LN(C2403/C2403)+($K$1-$K$2+0.5*F2424^2)*20/250)/F2424/SQRT(20/250)</f>
        <v>1.3248704189882464E-2</v>
      </c>
      <c r="M2403">
        <f>L2403-F2424*SQRT(20/250)</f>
        <v>-1.324870418988246E-2</v>
      </c>
    </row>
    <row r="2404" spans="1:13" x14ac:dyDescent="0.15">
      <c r="A2404" s="2">
        <v>29291</v>
      </c>
      <c r="B2404" s="1">
        <v>247.3</v>
      </c>
      <c r="C2404" s="1">
        <f t="shared" si="222"/>
        <v>247.3</v>
      </c>
      <c r="D2404">
        <f t="shared" si="223"/>
        <v>5.5106021745273708</v>
      </c>
      <c r="E2404">
        <f t="shared" si="226"/>
        <v>-2.5442737307903585E-3</v>
      </c>
      <c r="F2404">
        <f t="shared" si="227"/>
        <v>8.7547167733122072E-2</v>
      </c>
      <c r="G2404" s="4">
        <f t="shared" si="224"/>
        <v>0</v>
      </c>
      <c r="H2404">
        <f>C2404*EXP(-$K$1*(20/250))*NORMSDIST(-M2404)-C2404*EXP(-$K$2*(20/250))*NORMSDIST(-L2404)</f>
        <v>3.6761595327368042</v>
      </c>
      <c r="I2404" s="4">
        <f t="shared" si="225"/>
        <v>4.5</v>
      </c>
      <c r="J2404">
        <f>C2404*EXP(-$K$2*(20/250))*NORMSDIST(L2404)-C2404*EXP(-$K$1*(20/250))*NORMSDIST(M2404)</f>
        <v>3.6761595327368042</v>
      </c>
      <c r="K2404">
        <f>+J2404-H2404-EXP(-$K$2*20/250)*C2404+EXP(-$K$1*20/250)*C2404</f>
        <v>0</v>
      </c>
      <c r="L2404">
        <f>+(LN(C2404/C2404)+($K$1-$K$2+0.5*F2425^2)*20/250)/F2425/SQRT(20/250)</f>
        <v>1.8631820810348421E-2</v>
      </c>
      <c r="M2404">
        <f>L2404-F2425*SQRT(20/250)</f>
        <v>-1.8631820810348421E-2</v>
      </c>
    </row>
    <row r="2405" spans="1:13" x14ac:dyDescent="0.15">
      <c r="A2405" s="2">
        <v>29292</v>
      </c>
      <c r="B2405" s="1">
        <v>247.5</v>
      </c>
      <c r="C2405" s="1">
        <f t="shared" si="222"/>
        <v>247.5</v>
      </c>
      <c r="D2405">
        <f t="shared" si="223"/>
        <v>5.5114105820087449</v>
      </c>
      <c r="E2405">
        <f t="shared" si="226"/>
        <v>8.0840748137411822E-4</v>
      </c>
      <c r="F2405">
        <f t="shared" si="227"/>
        <v>8.7458835522095865E-2</v>
      </c>
      <c r="G2405" s="4">
        <f t="shared" si="224"/>
        <v>0</v>
      </c>
      <c r="H2405">
        <f>C2405*EXP(-$K$1*(20/250))*NORMSDIST(-M2405)-C2405*EXP(-$K$2*(20/250))*NORMSDIST(-L2405)</f>
        <v>3.8041069345762395</v>
      </c>
      <c r="I2405" s="4">
        <f t="shared" si="225"/>
        <v>2</v>
      </c>
      <c r="J2405">
        <f>C2405*EXP(-$K$2*(20/250))*NORMSDIST(L2405)-C2405*EXP(-$K$1*(20/250))*NORMSDIST(M2405)</f>
        <v>3.8041069345762395</v>
      </c>
      <c r="K2405">
        <f>+J2405-H2405-EXP(-$K$2*20/250)*C2405+EXP(-$K$1*20/250)*C2405</f>
        <v>0</v>
      </c>
      <c r="L2405">
        <f>+(LN(C2405/C2405)+($K$1-$K$2+0.5*F2426^2)*20/250)/F2426/SQRT(20/250)</f>
        <v>1.9264791568288905E-2</v>
      </c>
      <c r="M2405">
        <f>L2405-F2426*SQRT(20/250)</f>
        <v>-1.9264791568288905E-2</v>
      </c>
    </row>
    <row r="2406" spans="1:13" x14ac:dyDescent="0.15">
      <c r="A2406" s="2">
        <v>29293</v>
      </c>
      <c r="B2406" s="1">
        <v>248.1</v>
      </c>
      <c r="C2406" s="1">
        <f t="shared" si="222"/>
        <v>248.1</v>
      </c>
      <c r="D2406">
        <f t="shared" si="223"/>
        <v>5.5138318906977553</v>
      </c>
      <c r="E2406">
        <f t="shared" si="226"/>
        <v>2.4213086890103597E-3</v>
      </c>
      <c r="F2406">
        <f t="shared" si="227"/>
        <v>8.7358367993222455E-2</v>
      </c>
      <c r="G2406" s="4">
        <f t="shared" si="224"/>
        <v>0</v>
      </c>
      <c r="H2406">
        <f>C2406*EXP(-$K$1*(20/250))*NORMSDIST(-M2406)-C2406*EXP(-$K$2*(20/250))*NORMSDIST(-L2406)</f>
        <v>3.9710577390760733</v>
      </c>
      <c r="I2406" s="4">
        <f t="shared" si="225"/>
        <v>4.4000000000000057</v>
      </c>
      <c r="J2406">
        <f>C2406*EXP(-$K$2*(20/250))*NORMSDIST(L2406)-C2406*EXP(-$K$1*(20/250))*NORMSDIST(M2406)</f>
        <v>3.9710577390760733</v>
      </c>
      <c r="K2406">
        <f>+J2406-H2406-EXP(-$K$2*20/250)*C2406+EXP(-$K$1*20/250)*C2406</f>
        <v>0</v>
      </c>
      <c r="L2406">
        <f>+(LN(C2406/C2406)+($K$1-$K$2+0.5*F2427^2)*20/250)/F2427/SQRT(20/250)</f>
        <v>2.00617358207251E-2</v>
      </c>
      <c r="M2406">
        <f>L2406-F2427*SQRT(20/250)</f>
        <v>-2.00617358207251E-2</v>
      </c>
    </row>
    <row r="2407" spans="1:13" x14ac:dyDescent="0.15">
      <c r="A2407" s="2">
        <v>29294</v>
      </c>
      <c r="B2407" s="1">
        <v>249.05</v>
      </c>
      <c r="C2407" s="1">
        <f t="shared" si="222"/>
        <v>249.05</v>
      </c>
      <c r="D2407">
        <f t="shared" si="223"/>
        <v>5.5176536795192925</v>
      </c>
      <c r="E2407">
        <f t="shared" si="226"/>
        <v>3.8217888215372753E-3</v>
      </c>
      <c r="F2407">
        <f t="shared" si="227"/>
        <v>8.6621112945390211E-2</v>
      </c>
      <c r="G2407" s="4">
        <f t="shared" si="224"/>
        <v>0</v>
      </c>
      <c r="H2407">
        <f>C2407*EXP(-$K$1*(20/250))*NORMSDIST(-M2407)-C2407*EXP(-$K$2*(20/250))*NORMSDIST(-L2407)</f>
        <v>4.0071581051428495</v>
      </c>
      <c r="I2407" s="4">
        <f t="shared" si="225"/>
        <v>2.2999999999999829</v>
      </c>
      <c r="J2407">
        <f>C2407*EXP(-$K$2*(20/250))*NORMSDIST(L2407)-C2407*EXP(-$K$1*(20/250))*NORMSDIST(M2407)</f>
        <v>4.0071581051428495</v>
      </c>
      <c r="K2407">
        <f>+J2407-H2407-EXP(-$K$2*20/250)*C2407+EXP(-$K$1*20/250)*C2407</f>
        <v>0</v>
      </c>
      <c r="L2407">
        <f>+(LN(C2407/C2407)+($K$1-$K$2+0.5*F2428^2)*20/250)/F2428/SQRT(20/250)</f>
        <v>2.0166907579893499E-2</v>
      </c>
      <c r="M2407">
        <f>L2407-F2428*SQRT(20/250)</f>
        <v>-2.0166907579893499E-2</v>
      </c>
    </row>
    <row r="2408" spans="1:13" x14ac:dyDescent="0.15">
      <c r="A2408" s="2">
        <v>29297</v>
      </c>
      <c r="B2408" s="1">
        <v>248.9</v>
      </c>
      <c r="C2408" s="1">
        <f t="shared" si="222"/>
        <v>248.9</v>
      </c>
      <c r="D2408">
        <f t="shared" si="223"/>
        <v>5.5170512093735464</v>
      </c>
      <c r="E2408">
        <f t="shared" si="226"/>
        <v>-6.0247014574610347E-4</v>
      </c>
      <c r="F2408">
        <f t="shared" si="227"/>
        <v>8.6574982253452018E-2</v>
      </c>
      <c r="G2408" s="4">
        <f t="shared" si="224"/>
        <v>0</v>
      </c>
      <c r="H2408">
        <f>C2408*EXP(-$K$1*(20/250))*NORMSDIST(-M2408)-C2408*EXP(-$K$2*(20/250))*NORMSDIST(-L2408)</f>
        <v>4.0310225055905136</v>
      </c>
      <c r="I2408" s="4">
        <f t="shared" si="225"/>
        <v>3.7999999999999829</v>
      </c>
      <c r="J2408">
        <f>C2408*EXP(-$K$2*(20/250))*NORMSDIST(L2408)-C2408*EXP(-$K$1*(20/250))*NORMSDIST(M2408)</f>
        <v>4.0310225055905136</v>
      </c>
      <c r="K2408">
        <f>+J2408-H2408-EXP(-$K$2*20/250)*C2408+EXP(-$K$1*20/250)*C2408</f>
        <v>0</v>
      </c>
      <c r="L2408">
        <f>+(LN(C2408/C2408)+($K$1-$K$2+0.5*F2429^2)*20/250)/F2429/SQRT(20/250)</f>
        <v>2.0299254560933056E-2</v>
      </c>
      <c r="M2408">
        <f>L2408-F2429*SQRT(20/250)</f>
        <v>-2.0299254560933056E-2</v>
      </c>
    </row>
    <row r="2409" spans="1:13" x14ac:dyDescent="0.15">
      <c r="A2409" s="2">
        <v>29298</v>
      </c>
      <c r="B2409" s="1">
        <v>249.1</v>
      </c>
      <c r="C2409" s="1">
        <f t="shared" si="222"/>
        <v>249.1</v>
      </c>
      <c r="D2409">
        <f t="shared" si="223"/>
        <v>5.5178544222681349</v>
      </c>
      <c r="E2409">
        <f t="shared" si="226"/>
        <v>8.0321289458851197E-4</v>
      </c>
      <c r="F2409">
        <f t="shared" si="227"/>
        <v>8.6491360514267521E-2</v>
      </c>
      <c r="G2409" s="4">
        <f t="shared" si="224"/>
        <v>0</v>
      </c>
      <c r="H2409">
        <f>C2409*EXP(-$K$1*(20/250))*NORMSDIST(-M2409)-C2409*EXP(-$K$2*(20/250))*NORMSDIST(-L2409)</f>
        <v>4.2906249264473075</v>
      </c>
      <c r="I2409" s="4">
        <f t="shared" si="225"/>
        <v>0</v>
      </c>
      <c r="J2409">
        <f>C2409*EXP(-$K$2*(20/250))*NORMSDIST(L2409)-C2409*EXP(-$K$1*(20/250))*NORMSDIST(M2409)</f>
        <v>4.2906249264473075</v>
      </c>
      <c r="K2409">
        <f>+J2409-H2409-EXP(-$K$2*20/250)*C2409+EXP(-$K$1*20/250)*C2409</f>
        <v>0</v>
      </c>
      <c r="L2409">
        <f>+(LN(C2409/C2409)+($K$1-$K$2+0.5*F2430^2)*20/250)/F2430/SQRT(20/250)</f>
        <v>2.1589396328765529E-2</v>
      </c>
      <c r="M2409">
        <f>L2409-F2430*SQRT(20/250)</f>
        <v>-2.1589396328765522E-2</v>
      </c>
    </row>
    <row r="2410" spans="1:13" x14ac:dyDescent="0.15">
      <c r="A2410" s="2">
        <v>29299</v>
      </c>
      <c r="B2410" s="1">
        <v>248.65</v>
      </c>
      <c r="C2410" s="1">
        <f t="shared" si="222"/>
        <v>248.65</v>
      </c>
      <c r="D2410">
        <f t="shared" si="223"/>
        <v>5.5160462851607477</v>
      </c>
      <c r="E2410">
        <f t="shared" si="226"/>
        <v>-1.8081371073872532E-3</v>
      </c>
      <c r="F2410">
        <f t="shared" si="227"/>
        <v>8.2344897327966723E-2</v>
      </c>
      <c r="G2410" s="4">
        <f t="shared" si="224"/>
        <v>0</v>
      </c>
      <c r="H2410">
        <f>C2410*EXP(-$K$1*(20/250))*NORMSDIST(-M2410)-C2410*EXP(-$K$2*(20/250))*NORMSDIST(-L2410)</f>
        <v>4.2820830227719853</v>
      </c>
      <c r="I2410" s="4">
        <f t="shared" si="225"/>
        <v>4.9999999999982947E-2</v>
      </c>
      <c r="J2410">
        <f>C2410*EXP(-$K$2*(20/250))*NORMSDIST(L2410)-C2410*EXP(-$K$1*(20/250))*NORMSDIST(M2410)</f>
        <v>4.2820830227719853</v>
      </c>
      <c r="K2410">
        <f>+J2410-H2410-EXP(-$K$2*20/250)*C2410+EXP(-$K$1*20/250)*C2410</f>
        <v>0</v>
      </c>
      <c r="L2410">
        <f>+(LN(C2410/C2410)+($K$1-$K$2+0.5*F2431^2)*20/250)/F2431/SQRT(20/250)</f>
        <v>2.1585409013512507E-2</v>
      </c>
      <c r="M2410">
        <f>L2410-F2431*SQRT(20/250)</f>
        <v>-2.1585409013512507E-2</v>
      </c>
    </row>
    <row r="2411" spans="1:13" x14ac:dyDescent="0.15">
      <c r="A2411" s="2">
        <v>29300</v>
      </c>
      <c r="B2411" s="1">
        <v>248.7</v>
      </c>
      <c r="C2411" s="1">
        <f t="shared" si="222"/>
        <v>248.7</v>
      </c>
      <c r="D2411">
        <f t="shared" si="223"/>
        <v>5.5162473508093592</v>
      </c>
      <c r="E2411">
        <f t="shared" si="226"/>
        <v>2.0106564861155363E-4</v>
      </c>
      <c r="F2411">
        <f t="shared" si="227"/>
        <v>8.1975026317769262E-2</v>
      </c>
      <c r="G2411" s="4">
        <f t="shared" si="224"/>
        <v>0</v>
      </c>
      <c r="H2411">
        <f>C2411*EXP(-$K$1*(20/250))*NORMSDIST(-M2411)-C2411*EXP(-$K$2*(20/250))*NORMSDIST(-L2411)</f>
        <v>4.2915349141291017</v>
      </c>
      <c r="I2411" s="4">
        <f t="shared" si="225"/>
        <v>0.70000000000001705</v>
      </c>
      <c r="J2411">
        <f>C2411*EXP(-$K$2*(20/250))*NORMSDIST(L2411)-C2411*EXP(-$K$1*(20/250))*NORMSDIST(M2411)</f>
        <v>4.2915349141291017</v>
      </c>
      <c r="K2411">
        <f>+J2411-H2411-EXP(-$K$2*20/250)*C2411+EXP(-$K$1*20/250)*C2411</f>
        <v>0</v>
      </c>
      <c r="L2411">
        <f>+(LN(C2411/C2411)+($K$1-$K$2+0.5*F2432^2)*20/250)/F2432/SQRT(20/250)</f>
        <v>2.1628712254684046E-2</v>
      </c>
      <c r="M2411">
        <f>L2411-F2432*SQRT(20/250)</f>
        <v>-2.1628712254684046E-2</v>
      </c>
    </row>
    <row r="2412" spans="1:13" x14ac:dyDescent="0.15">
      <c r="A2412" s="2">
        <v>29301</v>
      </c>
      <c r="B2412" s="1">
        <v>248.92</v>
      </c>
      <c r="C2412" s="1">
        <f t="shared" si="222"/>
        <v>248.92</v>
      </c>
      <c r="D2412">
        <f t="shared" si="223"/>
        <v>5.5171315597010171</v>
      </c>
      <c r="E2412">
        <f t="shared" si="226"/>
        <v>8.842088916578561E-4</v>
      </c>
      <c r="F2412">
        <f t="shared" si="227"/>
        <v>8.1974594610038976E-2</v>
      </c>
      <c r="G2412" s="4">
        <f t="shared" si="224"/>
        <v>0</v>
      </c>
      <c r="H2412">
        <f>C2412*EXP(-$K$1*(20/250))*NORMSDIST(-M2412)-C2412*EXP(-$K$2*(20/250))*NORMSDIST(-L2412)</f>
        <v>4.2971319577839893</v>
      </c>
      <c r="I2412" s="4">
        <f t="shared" si="225"/>
        <v>0.88000000000002387</v>
      </c>
      <c r="J2412">
        <f>C2412*EXP(-$K$2*(20/250))*NORMSDIST(L2412)-C2412*EXP(-$K$1*(20/250))*NORMSDIST(M2412)</f>
        <v>4.2971319577839893</v>
      </c>
      <c r="K2412">
        <f>+J2412-H2412-EXP(-$K$2*20/250)*C2412+EXP(-$K$1*20/250)*C2412</f>
        <v>0</v>
      </c>
      <c r="L2412">
        <f>+(LN(C2412/C2412)+($K$1-$K$2+0.5*F2433^2)*20/250)/F2433/SQRT(20/250)</f>
        <v>2.16377811779692E-2</v>
      </c>
      <c r="M2412">
        <f>L2412-F2433*SQRT(20/250)</f>
        <v>-2.16377811779692E-2</v>
      </c>
    </row>
    <row r="2413" spans="1:13" x14ac:dyDescent="0.15">
      <c r="A2413" s="2">
        <v>29304</v>
      </c>
      <c r="B2413" s="1">
        <v>249.15</v>
      </c>
      <c r="C2413" s="1">
        <f t="shared" si="222"/>
        <v>249.15</v>
      </c>
      <c r="D2413">
        <f t="shared" si="223"/>
        <v>5.5180551247274137</v>
      </c>
      <c r="E2413">
        <f t="shared" si="226"/>
        <v>9.2356502639656668E-4</v>
      </c>
      <c r="F2413">
        <f t="shared" si="227"/>
        <v>8.0004671431544425E-2</v>
      </c>
      <c r="G2413" s="4">
        <f t="shared" si="224"/>
        <v>0</v>
      </c>
      <c r="H2413">
        <f>C2413*EXP(-$K$1*(20/250))*NORMSDIST(-M2413)-C2413*EXP(-$K$2*(20/250))*NORMSDIST(-L2413)</f>
        <v>4.3009052610216258</v>
      </c>
      <c r="I2413" s="4">
        <f t="shared" si="225"/>
        <v>0.84999999999999432</v>
      </c>
      <c r="J2413">
        <f>C2413*EXP(-$K$2*(20/250))*NORMSDIST(L2413)-C2413*EXP(-$K$1*(20/250))*NORMSDIST(M2413)</f>
        <v>4.3009052610216258</v>
      </c>
      <c r="K2413">
        <f>+J2413-H2413-EXP(-$K$2*20/250)*C2413+EXP(-$K$1*20/250)*C2413</f>
        <v>0</v>
      </c>
      <c r="L2413">
        <f>+(LN(C2413/C2413)+($K$1-$K$2+0.5*F2434^2)*20/250)/F2434/SQRT(20/250)</f>
        <v>2.1636788904524088E-2</v>
      </c>
      <c r="M2413">
        <f>L2413-F2434*SQRT(20/250)</f>
        <v>-2.1636788904524095E-2</v>
      </c>
    </row>
    <row r="2414" spans="1:13" x14ac:dyDescent="0.15">
      <c r="A2414" s="2">
        <v>29305</v>
      </c>
      <c r="B2414" s="1">
        <v>249.07</v>
      </c>
      <c r="C2414" s="1">
        <f t="shared" si="222"/>
        <v>249.07</v>
      </c>
      <c r="D2414">
        <f t="shared" si="223"/>
        <v>5.5177339814546125</v>
      </c>
      <c r="E2414">
        <f t="shared" si="226"/>
        <v>-3.2114327280119426E-4</v>
      </c>
      <c r="F2414">
        <f t="shared" si="227"/>
        <v>7.9121385713723236E-2</v>
      </c>
      <c r="G2414" s="4">
        <f t="shared" si="224"/>
        <v>5.8199999999999932</v>
      </c>
      <c r="H2414">
        <f>C2414*EXP(-$K$1*(20/250))*NORMSDIST(-M2414)-C2414*EXP(-$K$2*(20/250))*NORMSDIST(-L2414)</f>
        <v>5.0617939690407496</v>
      </c>
      <c r="I2414" s="4">
        <f t="shared" si="225"/>
        <v>0</v>
      </c>
      <c r="J2414">
        <f>C2414*EXP(-$K$2*(20/250))*NORMSDIST(L2414)-C2414*EXP(-$K$1*(20/250))*NORMSDIST(M2414)</f>
        <v>5.0617939690407496</v>
      </c>
      <c r="K2414">
        <f>+J2414-H2414-EXP(-$K$2*20/250)*C2414+EXP(-$K$1*20/250)*C2414</f>
        <v>0</v>
      </c>
      <c r="L2414">
        <f>+(LN(C2414/C2414)+($K$1-$K$2+0.5*F2435^2)*20/250)/F2435/SQRT(20/250)</f>
        <v>2.5473577941508726E-2</v>
      </c>
      <c r="M2414">
        <f>L2414-F2435*SQRT(20/250)</f>
        <v>-2.5473577941508726E-2</v>
      </c>
    </row>
    <row r="2415" spans="1:13" x14ac:dyDescent="0.15">
      <c r="A2415" s="2">
        <v>29306</v>
      </c>
      <c r="B2415" s="1">
        <v>249.1</v>
      </c>
      <c r="C2415" s="1">
        <f t="shared" si="222"/>
        <v>249.1</v>
      </c>
      <c r="D2415">
        <f t="shared" si="223"/>
        <v>5.5178544222681349</v>
      </c>
      <c r="E2415">
        <f t="shared" si="226"/>
        <v>1.2044081352247105E-4</v>
      </c>
      <c r="F2415">
        <f t="shared" si="227"/>
        <v>7.8997162751714714E-2</v>
      </c>
      <c r="G2415" s="4">
        <f t="shared" si="224"/>
        <v>4.4499999999999886</v>
      </c>
      <c r="H2415">
        <f>C2415*EXP(-$K$1*(20/250))*NORMSDIST(-M2415)-C2415*EXP(-$K$2*(20/250))*NORMSDIST(-L2415)</f>
        <v>5.1051888802749659</v>
      </c>
      <c r="I2415" s="4">
        <f t="shared" si="225"/>
        <v>0</v>
      </c>
      <c r="J2415">
        <f>C2415*EXP(-$K$2*(20/250))*NORMSDIST(L2415)-C2415*EXP(-$K$1*(20/250))*NORMSDIST(M2415)</f>
        <v>5.1051888802749659</v>
      </c>
      <c r="K2415">
        <f>+J2415-H2415-EXP(-$K$2*20/250)*C2415+EXP(-$K$1*20/250)*C2415</f>
        <v>0</v>
      </c>
      <c r="L2415">
        <f>+(LN(C2415/C2415)+($K$1-$K$2+0.5*F2436^2)*20/250)/F2436/SQRT(20/250)</f>
        <v>2.5688916679262902E-2</v>
      </c>
      <c r="M2415">
        <f>L2415-F2436*SQRT(20/250)</f>
        <v>-2.5688916679262902E-2</v>
      </c>
    </row>
    <row r="2416" spans="1:13" x14ac:dyDescent="0.15">
      <c r="A2416" s="2">
        <v>29307</v>
      </c>
      <c r="B2416" s="1">
        <v>249.9</v>
      </c>
      <c r="C2416" s="1">
        <f t="shared" si="222"/>
        <v>249.9</v>
      </c>
      <c r="D2416">
        <f t="shared" si="223"/>
        <v>5.5210608378409063</v>
      </c>
      <c r="E2416">
        <f t="shared" si="226"/>
        <v>3.2064155727713484E-3</v>
      </c>
      <c r="F2416">
        <f t="shared" si="227"/>
        <v>7.9568624650893177E-2</v>
      </c>
      <c r="G2416" s="4">
        <f t="shared" si="224"/>
        <v>3.9000000000000057</v>
      </c>
      <c r="H2416">
        <f>C2416*EXP(-$K$1*(20/250))*NORMSDIST(-M2416)-C2416*EXP(-$K$2*(20/250))*NORMSDIST(-L2416)</f>
        <v>5.1445123912691031</v>
      </c>
      <c r="I2416" s="4">
        <f t="shared" si="225"/>
        <v>0</v>
      </c>
      <c r="J2416">
        <f>C2416*EXP(-$K$2*(20/250))*NORMSDIST(L2416)-C2416*EXP(-$K$1*(20/250))*NORMSDIST(M2416)</f>
        <v>5.1445123912691031</v>
      </c>
      <c r="K2416">
        <f>+J2416-H2416-EXP(-$K$2*20/250)*C2416+EXP(-$K$1*20/250)*C2416</f>
        <v>0</v>
      </c>
      <c r="L2416">
        <f>+(LN(C2416/C2416)+($K$1-$K$2+0.5*F2437^2)*20/250)/F2437/SQRT(20/250)</f>
        <v>2.5803944149549833E-2</v>
      </c>
      <c r="M2416">
        <f>L2416-F2437*SQRT(20/250)</f>
        <v>-2.5803944149549826E-2</v>
      </c>
    </row>
    <row r="2417" spans="1:13" x14ac:dyDescent="0.15">
      <c r="A2417" s="2">
        <v>29308</v>
      </c>
      <c r="B2417" s="1">
        <v>249.65</v>
      </c>
      <c r="C2417" s="1">
        <f t="shared" si="222"/>
        <v>249.65</v>
      </c>
      <c r="D2417">
        <f t="shared" si="223"/>
        <v>5.5200599369466179</v>
      </c>
      <c r="E2417">
        <f t="shared" si="226"/>
        <v>-1.0009008942883924E-3</v>
      </c>
      <c r="F2417">
        <f t="shared" si="227"/>
        <v>7.9676478144020638E-2</v>
      </c>
      <c r="G2417" s="4">
        <f t="shared" si="224"/>
        <v>8.3499999999999943</v>
      </c>
      <c r="H2417">
        <f>C2417*EXP(-$K$1*(20/250))*NORMSDIST(-M2417)-C2417*EXP(-$K$2*(20/250))*NORMSDIST(-L2417)</f>
        <v>5.4463820552170574</v>
      </c>
      <c r="I2417" s="4">
        <f t="shared" si="225"/>
        <v>0</v>
      </c>
      <c r="J2417">
        <f>C2417*EXP(-$K$2*(20/250))*NORMSDIST(L2417)-C2417*EXP(-$K$1*(20/250))*NORMSDIST(M2417)</f>
        <v>5.4463820552170574</v>
      </c>
      <c r="K2417">
        <f>+J2417-H2417-EXP(-$K$2*20/250)*C2417+EXP(-$K$1*20/250)*C2417</f>
        <v>0</v>
      </c>
      <c r="L2417">
        <f>+(LN(C2417/C2417)+($K$1-$K$2+0.5*F2438^2)*20/250)/F2438/SQRT(20/250)</f>
        <v>2.7345797636045329E-2</v>
      </c>
      <c r="M2417">
        <f>L2417-F2438*SQRT(20/250)</f>
        <v>-2.7345797636045336E-2</v>
      </c>
    </row>
    <row r="2418" spans="1:13" x14ac:dyDescent="0.15">
      <c r="A2418" s="2">
        <v>29311</v>
      </c>
      <c r="B2418" s="1">
        <v>249.95</v>
      </c>
      <c r="C2418" s="1">
        <f t="shared" si="222"/>
        <v>249.95</v>
      </c>
      <c r="D2418">
        <f t="shared" si="223"/>
        <v>5.5212608978595794</v>
      </c>
      <c r="E2418">
        <f t="shared" si="226"/>
        <v>1.2009609129615129E-3</v>
      </c>
      <c r="F2418">
        <f t="shared" si="227"/>
        <v>6.5129732270556961E-2</v>
      </c>
      <c r="G2418" s="4">
        <f t="shared" si="224"/>
        <v>10.649999999999977</v>
      </c>
      <c r="H2418">
        <f>C2418*EXP(-$K$1*(20/250))*NORMSDIST(-M2418)-C2418*EXP(-$K$2*(20/250))*NORMSDIST(-L2418)</f>
        <v>5.4826026213465298</v>
      </c>
      <c r="I2418" s="4">
        <f t="shared" si="225"/>
        <v>0</v>
      </c>
      <c r="J2418">
        <f>C2418*EXP(-$K$2*(20/250))*NORMSDIST(L2418)-C2418*EXP(-$K$1*(20/250))*NORMSDIST(M2418)</f>
        <v>5.4826026213465298</v>
      </c>
      <c r="K2418">
        <f>+J2418-H2418-EXP(-$K$2*20/250)*C2418+EXP(-$K$1*20/250)*C2418</f>
        <v>0</v>
      </c>
      <c r="L2418">
        <f>+(LN(C2418/C2418)+($K$1-$K$2+0.5*F2439^2)*20/250)/F2439/SQRT(20/250)</f>
        <v>2.7494655469365734E-2</v>
      </c>
      <c r="M2418">
        <f>L2418-F2439*SQRT(20/250)</f>
        <v>-2.7494655469365747E-2</v>
      </c>
    </row>
    <row r="2419" spans="1:13" x14ac:dyDescent="0.15">
      <c r="A2419" s="2">
        <v>29312</v>
      </c>
      <c r="B2419" s="1">
        <v>254.65</v>
      </c>
      <c r="C2419" s="1">
        <f t="shared" si="222"/>
        <v>254.65</v>
      </c>
      <c r="D2419">
        <f t="shared" si="223"/>
        <v>5.5398900533306135</v>
      </c>
      <c r="E2419">
        <f t="shared" si="226"/>
        <v>1.8629155471034053E-2</v>
      </c>
      <c r="F2419">
        <f t="shared" si="227"/>
        <v>7.2645296685897587E-2</v>
      </c>
      <c r="G2419" s="4">
        <f t="shared" si="224"/>
        <v>15.300000000000011</v>
      </c>
      <c r="H2419">
        <f>C2419*EXP(-$K$1*(20/250))*NORMSDIST(-M2419)-C2419*EXP(-$K$2*(20/250))*NORMSDIST(-L2419)</f>
        <v>5.1638849309198207</v>
      </c>
      <c r="I2419" s="4">
        <f t="shared" si="225"/>
        <v>0</v>
      </c>
      <c r="J2419">
        <f>C2419*EXP(-$K$2*(20/250))*NORMSDIST(L2419)-C2419*EXP(-$K$1*(20/250))*NORMSDIST(M2419)</f>
        <v>5.1638849309198207</v>
      </c>
      <c r="K2419">
        <f>+J2419-H2419-EXP(-$K$2*20/250)*C2419+EXP(-$K$1*20/250)*C2419</f>
        <v>0</v>
      </c>
      <c r="L2419">
        <f>+(LN(C2419/C2419)+($K$1-$K$2+0.5*F2440^2)*20/250)/F2440/SQRT(20/250)</f>
        <v>2.541789469922677E-2</v>
      </c>
      <c r="M2419">
        <f>L2419-F2440*SQRT(20/250)</f>
        <v>-2.5417894699226777E-2</v>
      </c>
    </row>
    <row r="2420" spans="1:13" x14ac:dyDescent="0.15">
      <c r="A2420" s="2">
        <v>29313</v>
      </c>
      <c r="B2420" s="1">
        <v>257.14999999999998</v>
      </c>
      <c r="C2420" s="1">
        <f t="shared" si="222"/>
        <v>257.14999999999998</v>
      </c>
      <c r="D2420">
        <f t="shared" si="223"/>
        <v>5.549659572220925</v>
      </c>
      <c r="E2420">
        <f t="shared" si="226"/>
        <v>9.7695188903115238E-3</v>
      </c>
      <c r="F2420">
        <f t="shared" si="227"/>
        <v>7.3420985954980367E-2</v>
      </c>
      <c r="G2420" s="4">
        <f t="shared" si="224"/>
        <v>16.649999999999977</v>
      </c>
      <c r="H2420">
        <f>C2420*EXP(-$K$1*(20/250))*NORMSDIST(-M2420)-C2420*EXP(-$K$2*(20/250))*NORMSDIST(-L2420)</f>
        <v>5.10961362098233</v>
      </c>
      <c r="I2420" s="4">
        <f t="shared" si="225"/>
        <v>0</v>
      </c>
      <c r="J2420">
        <f>C2420*EXP(-$K$2*(20/250))*NORMSDIST(L2420)-C2420*EXP(-$K$1*(20/250))*NORMSDIST(M2420)</f>
        <v>5.10961362098233</v>
      </c>
      <c r="K2420">
        <f>+J2420-H2420-EXP(-$K$2*20/250)*C2420+EXP(-$K$1*20/250)*C2420</f>
        <v>0</v>
      </c>
      <c r="L2420">
        <f>+(LN(C2420/C2420)+($K$1-$K$2+0.5*F2441^2)*20/250)/F2441/SQRT(20/250)</f>
        <v>2.4906136779091197E-2</v>
      </c>
      <c r="M2420">
        <f>L2420-F2441*SQRT(20/250)</f>
        <v>-2.4906136779091197E-2</v>
      </c>
    </row>
    <row r="2421" spans="1:13" x14ac:dyDescent="0.15">
      <c r="A2421" s="2">
        <v>29314</v>
      </c>
      <c r="B2421" s="1">
        <v>257.2</v>
      </c>
      <c r="C2421" s="1">
        <f t="shared" si="222"/>
        <v>257.2</v>
      </c>
      <c r="D2421">
        <f t="shared" si="223"/>
        <v>5.549853992363464</v>
      </c>
      <c r="E2421">
        <f t="shared" si="226"/>
        <v>1.9442014253900908E-4</v>
      </c>
      <c r="F2421">
        <f t="shared" si="227"/>
        <v>7.3695295869000366E-2</v>
      </c>
      <c r="G2421" s="4">
        <f t="shared" si="224"/>
        <v>16.849999999999994</v>
      </c>
      <c r="H2421">
        <f>C2421*EXP(-$K$1*(20/250))*NORMSDIST(-M2421)-C2421*EXP(-$K$2*(20/250))*NORMSDIST(-L2421)</f>
        <v>5.1055621862676759</v>
      </c>
      <c r="I2421" s="4">
        <f t="shared" si="225"/>
        <v>0</v>
      </c>
      <c r="J2421">
        <f>C2421*EXP(-$K$2*(20/250))*NORMSDIST(L2421)-C2421*EXP(-$K$1*(20/250))*NORMSDIST(M2421)</f>
        <v>5.1055621862676759</v>
      </c>
      <c r="K2421">
        <f>+J2421-H2421-EXP(-$K$2*20/250)*C2421+EXP(-$K$1*20/250)*C2421</f>
        <v>0</v>
      </c>
      <c r="L2421">
        <f>+(LN(C2421/C2421)+($K$1-$K$2+0.5*F2442^2)*20/250)/F2442/SQRT(20/250)</f>
        <v>2.4881545573910896E-2</v>
      </c>
      <c r="M2421">
        <f>L2421-F2442*SQRT(20/250)</f>
        <v>-2.4881545573910896E-2</v>
      </c>
    </row>
    <row r="2422" spans="1:13" x14ac:dyDescent="0.15">
      <c r="A2422" s="2">
        <v>29315</v>
      </c>
      <c r="B2422" s="1">
        <v>258.75</v>
      </c>
      <c r="C2422" s="1">
        <f t="shared" si="222"/>
        <v>258.75</v>
      </c>
      <c r="D2422">
        <f t="shared" si="223"/>
        <v>5.5558623445795785</v>
      </c>
      <c r="E2422">
        <f t="shared" si="226"/>
        <v>6.0083522161145098E-3</v>
      </c>
      <c r="F2422">
        <f t="shared" si="227"/>
        <v>7.4331767374059526E-2</v>
      </c>
      <c r="G2422" s="4">
        <f t="shared" si="224"/>
        <v>21.550000000000011</v>
      </c>
      <c r="H2422">
        <f>C2422*EXP(-$K$1*(20/250))*NORMSDIST(-M2422)-C2422*EXP(-$K$2*(20/250))*NORMSDIST(-L2422)</f>
        <v>5.1326804803532582</v>
      </c>
      <c r="I2422" s="4">
        <f t="shared" si="225"/>
        <v>0</v>
      </c>
      <c r="J2422">
        <f>C2422*EXP(-$K$2*(20/250))*NORMSDIST(L2422)-C2422*EXP(-$K$1*(20/250))*NORMSDIST(M2422)</f>
        <v>5.1326804803532582</v>
      </c>
      <c r="K2422">
        <f>+J2422-H2422-EXP(-$K$2*20/250)*C2422+EXP(-$K$1*20/250)*C2422</f>
        <v>0</v>
      </c>
      <c r="L2422">
        <f>+(LN(C2422/C2422)+($K$1-$K$2+0.5*F2443^2)*20/250)/F2443/SQRT(20/250)</f>
        <v>2.4863860199681724E-2</v>
      </c>
      <c r="M2422">
        <f>L2422-F2443*SQRT(20/250)</f>
        <v>-2.4863860199681731E-2</v>
      </c>
    </row>
    <row r="2423" spans="1:13" x14ac:dyDescent="0.15">
      <c r="A2423" s="2">
        <v>29318</v>
      </c>
      <c r="B2423" s="1">
        <v>261.39999999999998</v>
      </c>
      <c r="C2423" s="1">
        <f t="shared" si="222"/>
        <v>261.39999999999998</v>
      </c>
      <c r="D2423">
        <f t="shared" si="223"/>
        <v>5.5660518011901212</v>
      </c>
      <c r="E2423">
        <f t="shared" si="226"/>
        <v>1.0189456610542713E-2</v>
      </c>
      <c r="F2423">
        <f t="shared" si="227"/>
        <v>7.8583696747862919E-2</v>
      </c>
      <c r="G2423" s="4">
        <f t="shared" si="224"/>
        <v>29.599999999999966</v>
      </c>
      <c r="H2423">
        <f>C2423*EXP(-$K$1*(20/250))*NORMSDIST(-M2423)-C2423*EXP(-$K$2*(20/250))*NORMSDIST(-L2423)</f>
        <v>5.287844465807467</v>
      </c>
      <c r="I2423" s="4">
        <f t="shared" si="225"/>
        <v>0</v>
      </c>
      <c r="J2423">
        <f>C2423*EXP(-$K$2*(20/250))*NORMSDIST(L2423)-C2423*EXP(-$K$1*(20/250))*NORMSDIST(M2423)</f>
        <v>5.287844465807467</v>
      </c>
      <c r="K2423">
        <f>+J2423-H2423-EXP(-$K$2*20/250)*C2423+EXP(-$K$1*20/250)*C2423</f>
        <v>0</v>
      </c>
      <c r="L2423">
        <f>+(LN(C2423/C2423)+($K$1-$K$2+0.5*F2444^2)*20/250)/F2444/SQRT(20/250)</f>
        <v>2.535593105062366E-2</v>
      </c>
      <c r="M2423">
        <f>L2423-F2444*SQRT(20/250)</f>
        <v>-2.5355931050623674E-2</v>
      </c>
    </row>
    <row r="2424" spans="1:13" x14ac:dyDescent="0.15">
      <c r="A2424" s="2">
        <v>29319</v>
      </c>
      <c r="B2424" s="1">
        <v>258.2</v>
      </c>
      <c r="C2424" s="1">
        <f t="shared" si="222"/>
        <v>258.2</v>
      </c>
      <c r="D2424">
        <f t="shared" si="223"/>
        <v>5.553734478412542</v>
      </c>
      <c r="E2424">
        <f t="shared" si="226"/>
        <v>-1.2317322777579243E-2</v>
      </c>
      <c r="F2424">
        <f t="shared" si="227"/>
        <v>9.3682485746005142E-2</v>
      </c>
      <c r="G2424" s="4">
        <f t="shared" si="224"/>
        <v>26.349999999999994</v>
      </c>
      <c r="H2424">
        <f>C2424*EXP(-$K$1*(20/250))*NORMSDIST(-M2424)-C2424*EXP(-$K$2*(20/250))*NORMSDIST(-L2424)</f>
        <v>5.2071431146101332</v>
      </c>
      <c r="I2424" s="4">
        <f t="shared" si="225"/>
        <v>0</v>
      </c>
      <c r="J2424">
        <f>C2424*EXP(-$K$2*(20/250))*NORMSDIST(L2424)-C2424*EXP(-$K$1*(20/250))*NORMSDIST(M2424)</f>
        <v>5.2071431146101332</v>
      </c>
      <c r="K2424">
        <f>+J2424-H2424-EXP(-$K$2*20/250)*C2424+EXP(-$K$1*20/250)*C2424</f>
        <v>0</v>
      </c>
      <c r="L2424">
        <f>+(LN(C2424/C2424)+($K$1-$K$2+0.5*F2445^2)*20/250)/F2445/SQRT(20/250)</f>
        <v>2.527839319790183E-2</v>
      </c>
      <c r="M2424">
        <f>L2424-F2445*SQRT(20/250)</f>
        <v>-2.5278393197901823E-2</v>
      </c>
    </row>
    <row r="2425" spans="1:13" x14ac:dyDescent="0.15">
      <c r="A2425" s="2">
        <v>29320</v>
      </c>
      <c r="B2425" s="1">
        <v>251.8</v>
      </c>
      <c r="C2425" s="1">
        <f t="shared" si="222"/>
        <v>251.8</v>
      </c>
      <c r="D2425">
        <f t="shared" si="223"/>
        <v>5.5286351216102467</v>
      </c>
      <c r="E2425">
        <f t="shared" si="226"/>
        <v>-2.5099356802295247E-2</v>
      </c>
      <c r="F2425">
        <f t="shared" si="227"/>
        <v>0.13174686840850003</v>
      </c>
      <c r="G2425" s="4">
        <f t="shared" si="224"/>
        <v>18.200000000000017</v>
      </c>
      <c r="H2425">
        <f>C2425*EXP(-$K$1*(20/250))*NORMSDIST(-M2425)-C2425*EXP(-$K$2*(20/250))*NORMSDIST(-L2425)</f>
        <v>4.7817049782238286</v>
      </c>
      <c r="I2425" s="4">
        <f t="shared" si="225"/>
        <v>0</v>
      </c>
      <c r="J2425">
        <f>C2425*EXP(-$K$2*(20/250))*NORMSDIST(L2425)-C2425*EXP(-$K$1*(20/250))*NORMSDIST(M2425)</f>
        <v>4.7817049782238286</v>
      </c>
      <c r="K2425">
        <f>+J2425-H2425-EXP(-$K$2*20/250)*C2425+EXP(-$K$1*20/250)*C2425</f>
        <v>0</v>
      </c>
      <c r="L2425">
        <f>+(LN(C2425/C2425)+($K$1-$K$2+0.5*F2446^2)*20/250)/F2446/SQRT(20/250)</f>
        <v>2.3802797319881355E-2</v>
      </c>
      <c r="M2425">
        <f>L2425-F2446*SQRT(20/250)</f>
        <v>-2.3802797319881362E-2</v>
      </c>
    </row>
    <row r="2426" spans="1:13" x14ac:dyDescent="0.15">
      <c r="A2426" s="2">
        <v>29321</v>
      </c>
      <c r="B2426" s="1">
        <v>249.5</v>
      </c>
      <c r="C2426" s="1">
        <f t="shared" si="222"/>
        <v>249.5</v>
      </c>
      <c r="D2426">
        <f t="shared" si="223"/>
        <v>5.5194589151915734</v>
      </c>
      <c r="E2426">
        <f t="shared" si="226"/>
        <v>-9.1762064186733383E-3</v>
      </c>
      <c r="F2426">
        <f t="shared" si="227"/>
        <v>0.13622264756082508</v>
      </c>
      <c r="G2426" s="4">
        <f t="shared" si="224"/>
        <v>17.699999999999989</v>
      </c>
      <c r="H2426">
        <f>C2426*EXP(-$K$1*(20/250))*NORMSDIST(-M2426)-C2426*EXP(-$K$2*(20/250))*NORMSDIST(-L2426)</f>
        <v>4.7231940237394952</v>
      </c>
      <c r="I2426" s="4">
        <f t="shared" si="225"/>
        <v>0</v>
      </c>
      <c r="J2426">
        <f>C2426*EXP(-$K$2*(20/250))*NORMSDIST(L2426)-C2426*EXP(-$K$1*(20/250))*NORMSDIST(M2426)</f>
        <v>4.7231940237394952</v>
      </c>
      <c r="K2426">
        <f>+J2426-H2426-EXP(-$K$2*20/250)*C2426+EXP(-$K$1*20/250)*C2426</f>
        <v>0</v>
      </c>
      <c r="L2426">
        <f>+(LN(C2426/C2426)+($K$1-$K$2+0.5*F2447^2)*20/250)/F2447/SQRT(20/250)</f>
        <v>2.3728261877974957E-2</v>
      </c>
      <c r="M2426">
        <f>L2426-F2447*SQRT(20/250)</f>
        <v>-2.372826187797495E-2</v>
      </c>
    </row>
    <row r="2427" spans="1:13" x14ac:dyDescent="0.15">
      <c r="A2427" s="2">
        <v>29322</v>
      </c>
      <c r="B2427" s="1">
        <v>252.5</v>
      </c>
      <c r="C2427" s="1">
        <f t="shared" si="222"/>
        <v>252.5</v>
      </c>
      <c r="D2427">
        <f t="shared" si="223"/>
        <v>5.5314112487154148</v>
      </c>
      <c r="E2427">
        <f t="shared" si="226"/>
        <v>1.1952333523841396E-2</v>
      </c>
      <c r="F2427">
        <f t="shared" si="227"/>
        <v>0.14185789441207786</v>
      </c>
      <c r="G2427" s="4">
        <f t="shared" si="224"/>
        <v>25.699999999999989</v>
      </c>
      <c r="H2427">
        <f>C2427*EXP(-$K$1*(20/250))*NORMSDIST(-M2427)-C2427*EXP(-$K$2*(20/250))*NORMSDIST(-L2427)</f>
        <v>4.8241421286294752</v>
      </c>
      <c r="I2427" s="4">
        <f t="shared" si="225"/>
        <v>0</v>
      </c>
      <c r="J2427">
        <f>C2427*EXP(-$K$2*(20/250))*NORMSDIST(L2427)-C2427*EXP(-$K$1*(20/250))*NORMSDIST(M2427)</f>
        <v>4.8241421286294752</v>
      </c>
      <c r="K2427">
        <f>+J2427-H2427-EXP(-$K$2*20/250)*C2427+EXP(-$K$1*20/250)*C2427</f>
        <v>0</v>
      </c>
      <c r="L2427">
        <f>+(LN(C2427/C2427)+($K$1-$K$2+0.5*F2448^2)*20/250)/F2448/SQRT(20/250)</f>
        <v>2.3947498736519544E-2</v>
      </c>
      <c r="M2427">
        <f>L2427-F2448*SQRT(20/250)</f>
        <v>-2.3947498736519551E-2</v>
      </c>
    </row>
    <row r="2428" spans="1:13" x14ac:dyDescent="0.15">
      <c r="A2428" s="2">
        <v>29325</v>
      </c>
      <c r="B2428" s="1">
        <v>251.35</v>
      </c>
      <c r="C2428" s="1">
        <f t="shared" si="222"/>
        <v>251.35</v>
      </c>
      <c r="D2428">
        <f t="shared" si="223"/>
        <v>5.5268463901385845</v>
      </c>
      <c r="E2428">
        <f t="shared" si="226"/>
        <v>-4.5648585768303107E-3</v>
      </c>
      <c r="F2428">
        <f t="shared" si="227"/>
        <v>0.1426015710530508</v>
      </c>
      <c r="G2428" s="4">
        <f t="shared" si="224"/>
        <v>23.599999999999994</v>
      </c>
      <c r="H2428">
        <f>C2428*EXP(-$K$1*(20/250))*NORMSDIST(-M2428)-C2428*EXP(-$K$2*(20/250))*NORMSDIST(-L2428)</f>
        <v>4.887633891236959</v>
      </c>
      <c r="I2428" s="4">
        <f t="shared" si="225"/>
        <v>0</v>
      </c>
      <c r="J2428">
        <f>C2428*EXP(-$K$2*(20/250))*NORMSDIST(L2428)-C2428*EXP(-$K$1*(20/250))*NORMSDIST(M2428)</f>
        <v>4.887633891236959</v>
      </c>
      <c r="K2428">
        <f>+J2428-H2428-EXP(-$K$2*20/250)*C2428+EXP(-$K$1*20/250)*C2428</f>
        <v>0</v>
      </c>
      <c r="L2428">
        <f>+(LN(C2428/C2428)+($K$1-$K$2+0.5*F2449^2)*20/250)/F2449/SQRT(20/250)</f>
        <v>2.437377040228126E-2</v>
      </c>
      <c r="M2428">
        <f>L2428-F2449*SQRT(20/250)</f>
        <v>-2.4373770402281267E-2</v>
      </c>
    </row>
    <row r="2429" spans="1:13" x14ac:dyDescent="0.15">
      <c r="A2429" s="2">
        <v>29326</v>
      </c>
      <c r="B2429" s="1">
        <v>252.7</v>
      </c>
      <c r="C2429" s="1">
        <f t="shared" si="222"/>
        <v>252.7</v>
      </c>
      <c r="D2429">
        <f t="shared" si="223"/>
        <v>5.5322030143941481</v>
      </c>
      <c r="E2429">
        <f t="shared" si="226"/>
        <v>5.3566242555636023E-3</v>
      </c>
      <c r="F2429">
        <f t="shared" si="227"/>
        <v>0.14353740553067718</v>
      </c>
      <c r="G2429" s="4">
        <f t="shared" si="224"/>
        <v>25.5</v>
      </c>
      <c r="H2429">
        <f>C2429*EXP(-$K$1*(20/250))*NORMSDIST(-M2429)-C2429*EXP(-$K$2*(20/250))*NORMSDIST(-L2429)</f>
        <v>4.8107426344901114</v>
      </c>
      <c r="I2429" s="4">
        <f t="shared" si="225"/>
        <v>0</v>
      </c>
      <c r="J2429">
        <f>C2429*EXP(-$K$2*(20/250))*NORMSDIST(L2429)-C2429*EXP(-$K$1*(20/250))*NORMSDIST(M2429)</f>
        <v>4.8107426344901114</v>
      </c>
      <c r="K2429">
        <f>+J2429-H2429-EXP(-$K$2*20/250)*C2429+EXP(-$K$1*20/250)*C2429</f>
        <v>0</v>
      </c>
      <c r="L2429">
        <f>+(LN(C2429/C2429)+($K$1-$K$2+0.5*F2450^2)*20/250)/F2450/SQRT(20/250)</f>
        <v>2.3862065475905973E-2</v>
      </c>
      <c r="M2429">
        <f>L2429-F2450*SQRT(20/250)</f>
        <v>-2.3862065475905966E-2</v>
      </c>
    </row>
    <row r="2430" spans="1:13" x14ac:dyDescent="0.15">
      <c r="A2430" s="2">
        <v>29327</v>
      </c>
      <c r="B2430" s="1">
        <v>249.1</v>
      </c>
      <c r="C2430" s="1">
        <f t="shared" si="222"/>
        <v>249.1</v>
      </c>
      <c r="D2430">
        <f t="shared" si="223"/>
        <v>5.5178544222681349</v>
      </c>
      <c r="E2430">
        <f t="shared" si="226"/>
        <v>-1.4348592126013138E-2</v>
      </c>
      <c r="F2430">
        <f t="shared" si="227"/>
        <v>0.15266008545794058</v>
      </c>
      <c r="G2430" s="4">
        <f t="shared" si="224"/>
        <v>21.299999999999983</v>
      </c>
      <c r="H2430">
        <f>C2430*EXP(-$K$1*(20/250))*NORMSDIST(-M2430)-C2430*EXP(-$K$2*(20/250))*NORMSDIST(-L2430)</f>
        <v>4.6997737980216385</v>
      </c>
      <c r="I2430" s="4">
        <f t="shared" si="225"/>
        <v>0</v>
      </c>
      <c r="J2430">
        <f>C2430*EXP(-$K$2*(20/250))*NORMSDIST(L2430)-C2430*EXP(-$K$1*(20/250))*NORMSDIST(M2430)</f>
        <v>4.6997737980216385</v>
      </c>
      <c r="K2430">
        <f>+J2430-H2430-EXP(-$K$2*20/250)*C2430+EXP(-$K$1*20/250)*C2430</f>
        <v>0</v>
      </c>
      <c r="L2430">
        <f>+(LN(C2430/C2430)+($K$1-$K$2+0.5*F2451^2)*20/250)/F2451/SQRT(20/250)</f>
        <v>2.3648502506585636E-2</v>
      </c>
      <c r="M2430">
        <f>L2430-F2451*SQRT(20/250)</f>
        <v>-2.3648502506585629E-2</v>
      </c>
    </row>
    <row r="2431" spans="1:13" x14ac:dyDescent="0.15">
      <c r="A2431" s="2">
        <v>29328</v>
      </c>
      <c r="B2431" s="1">
        <v>248.7</v>
      </c>
      <c r="C2431" s="1">
        <f t="shared" si="222"/>
        <v>248.7</v>
      </c>
      <c r="D2431">
        <f t="shared" si="223"/>
        <v>5.5162473508093592</v>
      </c>
      <c r="E2431">
        <f t="shared" si="226"/>
        <v>-1.6070714587756996E-3</v>
      </c>
      <c r="F2431">
        <f t="shared" si="227"/>
        <v>0.1526318908813992</v>
      </c>
      <c r="G2431" s="4">
        <f t="shared" si="224"/>
        <v>19.099999999999994</v>
      </c>
      <c r="H2431">
        <f>C2431*EXP(-$K$1*(20/250))*NORMSDIST(-M2431)-C2431*EXP(-$K$2*(20/250))*NORMSDIST(-L2431)</f>
        <v>4.8324941200166194</v>
      </c>
      <c r="I2431" s="4">
        <f t="shared" si="225"/>
        <v>0</v>
      </c>
      <c r="J2431">
        <f>C2431*EXP(-$K$2*(20/250))*NORMSDIST(L2431)-C2431*EXP(-$K$1*(20/250))*NORMSDIST(M2431)</f>
        <v>4.8324941200166194</v>
      </c>
      <c r="K2431">
        <f>+J2431-H2431-EXP(-$K$2*20/250)*C2431+EXP(-$K$1*20/250)*C2431</f>
        <v>0</v>
      </c>
      <c r="L2431">
        <f>+(LN(C2431/C2431)+($K$1-$K$2+0.5*F2452^2)*20/250)/F2452/SQRT(20/250)</f>
        <v>2.4355576993328579E-2</v>
      </c>
      <c r="M2431">
        <f>L2431-F2452*SQRT(20/250)</f>
        <v>-2.4355576993328579E-2</v>
      </c>
    </row>
    <row r="2432" spans="1:13" x14ac:dyDescent="0.15">
      <c r="A2432" s="2">
        <v>29329</v>
      </c>
      <c r="B2432" s="1">
        <v>249.4</v>
      </c>
      <c r="C2432" s="1">
        <f t="shared" si="222"/>
        <v>249.4</v>
      </c>
      <c r="D2432">
        <f t="shared" si="223"/>
        <v>5.519058033245936</v>
      </c>
      <c r="E2432">
        <f t="shared" si="226"/>
        <v>2.8106824365767835E-3</v>
      </c>
      <c r="F2432">
        <f t="shared" si="227"/>
        <v>0.15293809103619671</v>
      </c>
      <c r="G2432" s="4">
        <f t="shared" si="224"/>
        <v>20.400000000000006</v>
      </c>
      <c r="H2432">
        <f>C2432*EXP(-$K$1*(20/250))*NORMSDIST(-M2432)-C2432*EXP(-$K$2*(20/250))*NORMSDIST(-L2432)</f>
        <v>4.8012098270827579</v>
      </c>
      <c r="I2432" s="4">
        <f t="shared" si="225"/>
        <v>0</v>
      </c>
      <c r="J2432">
        <f>C2432*EXP(-$K$2*(20/250))*NORMSDIST(L2432)-C2432*EXP(-$K$1*(20/250))*NORMSDIST(M2432)</f>
        <v>4.8012098270827579</v>
      </c>
      <c r="K2432">
        <f>+J2432-H2432-EXP(-$K$2*20/250)*C2432+EXP(-$K$1*20/250)*C2432</f>
        <v>0</v>
      </c>
      <c r="L2432">
        <f>+(LN(C2432/C2432)+($K$1-$K$2+0.5*F2453^2)*20/250)/F2453/SQRT(20/250)</f>
        <v>2.4129944279305416E-2</v>
      </c>
      <c r="M2432">
        <f>L2432-F2453*SQRT(20/250)</f>
        <v>-2.4129944279305416E-2</v>
      </c>
    </row>
    <row r="2433" spans="1:13" x14ac:dyDescent="0.15">
      <c r="A2433" s="2">
        <v>29332</v>
      </c>
      <c r="B2433" s="1">
        <v>249.8</v>
      </c>
      <c r="C2433" s="1">
        <f t="shared" si="222"/>
        <v>249.8</v>
      </c>
      <c r="D2433">
        <f t="shared" si="223"/>
        <v>5.5206605976914771</v>
      </c>
      <c r="E2433">
        <f t="shared" si="226"/>
        <v>1.602564445541077E-3</v>
      </c>
      <c r="F2433">
        <f t="shared" si="227"/>
        <v>0.15300221800772665</v>
      </c>
      <c r="G2433" s="4">
        <f t="shared" si="224"/>
        <v>23.050000000000011</v>
      </c>
      <c r="H2433">
        <f>C2433*EXP(-$K$1*(20/250))*NORMSDIST(-M2433)-C2433*EXP(-$K$2*(20/250))*NORMSDIST(-L2433)</f>
        <v>4.8041412038339786</v>
      </c>
      <c r="I2433" s="4">
        <f t="shared" si="225"/>
        <v>0</v>
      </c>
      <c r="J2433">
        <f>C2433*EXP(-$K$2*(20/250))*NORMSDIST(L2433)-C2433*EXP(-$K$1*(20/250))*NORMSDIST(M2433)</f>
        <v>4.8041412038339786</v>
      </c>
      <c r="K2433">
        <f>+J2433-H2433-EXP(-$K$2*20/250)*C2433+EXP(-$K$1*20/250)*C2433</f>
        <v>0</v>
      </c>
      <c r="L2433">
        <f>+(LN(C2433/C2433)+($K$1-$K$2+0.5*F2454^2)*20/250)/F2454/SQRT(20/250)</f>
        <v>2.4106009756313541E-2</v>
      </c>
      <c r="M2433">
        <f>L2433-F2454*SQRT(20/250)</f>
        <v>-2.4106009756313541E-2</v>
      </c>
    </row>
    <row r="2434" spans="1:13" x14ac:dyDescent="0.15">
      <c r="A2434" s="2">
        <v>29333</v>
      </c>
      <c r="B2434" s="1">
        <v>250</v>
      </c>
      <c r="C2434" s="1">
        <f t="shared" si="222"/>
        <v>250</v>
      </c>
      <c r="D2434">
        <f t="shared" si="223"/>
        <v>5.521460917862246</v>
      </c>
      <c r="E2434">
        <f t="shared" si="226"/>
        <v>8.0032017076892004E-4</v>
      </c>
      <c r="F2434">
        <f t="shared" si="227"/>
        <v>0.15299520157490837</v>
      </c>
      <c r="G2434" s="4">
        <f t="shared" si="224"/>
        <v>25.599999999999994</v>
      </c>
      <c r="H2434">
        <f>C2434*EXP(-$K$1*(20/250))*NORMSDIST(-M2434)-C2434*EXP(-$K$2*(20/250))*NORMSDIST(-L2434)</f>
        <v>4.8063999057035431</v>
      </c>
      <c r="I2434" s="4">
        <f t="shared" si="225"/>
        <v>0</v>
      </c>
      <c r="J2434">
        <f>C2434*EXP(-$K$2*(20/250))*NORMSDIST(L2434)-C2434*EXP(-$K$1*(20/250))*NORMSDIST(M2434)</f>
        <v>4.8063999057035431</v>
      </c>
      <c r="K2434">
        <f>+J2434-H2434-EXP(-$K$2*20/250)*C2434+EXP(-$K$1*20/250)*C2434</f>
        <v>0</v>
      </c>
      <c r="L2434">
        <f>+(LN(C2434/C2434)+($K$1-$K$2+0.5*F2455^2)*20/250)/F2455/SQRT(20/250)</f>
        <v>2.4098047955818613E-2</v>
      </c>
      <c r="M2434">
        <f>L2434-F2455*SQRT(20/250)</f>
        <v>-2.4098047955818606E-2</v>
      </c>
    </row>
    <row r="2435" spans="1:13" x14ac:dyDescent="0.15">
      <c r="A2435" s="2">
        <v>29334</v>
      </c>
      <c r="B2435" s="1">
        <v>243.25</v>
      </c>
      <c r="C2435" s="1">
        <f t="shared" si="222"/>
        <v>243.25</v>
      </c>
      <c r="D2435">
        <f t="shared" si="223"/>
        <v>5.4940897210661142</v>
      </c>
      <c r="E2435">
        <f t="shared" si="226"/>
        <v>-2.7371196796131869E-2</v>
      </c>
      <c r="F2435">
        <f t="shared" si="227"/>
        <v>0.18012539703524874</v>
      </c>
      <c r="G2435" s="4">
        <f t="shared" si="224"/>
        <v>19.199999999999989</v>
      </c>
      <c r="H2435">
        <f>C2435*EXP(-$K$1*(20/250))*NORMSDIST(-M2435)-C2435*EXP(-$K$2*(20/250))*NORMSDIST(-L2435)</f>
        <v>4.1282235637471985</v>
      </c>
      <c r="I2435" s="4">
        <f t="shared" si="225"/>
        <v>0</v>
      </c>
      <c r="J2435">
        <f>C2435*EXP(-$K$2*(20/250))*NORMSDIST(L2435)-C2435*EXP(-$K$1*(20/250))*NORMSDIST(M2435)</f>
        <v>4.1282235637471985</v>
      </c>
      <c r="K2435">
        <f>+J2435-H2435-EXP(-$K$2*20/250)*C2435+EXP(-$K$1*20/250)*C2435</f>
        <v>0</v>
      </c>
      <c r="L2435">
        <f>+(LN(C2435/C2435)+($K$1-$K$2+0.5*F2456^2)*20/250)/F2456/SQRT(20/250)</f>
        <v>2.1271741619965874E-2</v>
      </c>
      <c r="M2435">
        <f>L2435-F2456*SQRT(20/250)</f>
        <v>-2.1271741619965881E-2</v>
      </c>
    </row>
    <row r="2436" spans="1:13" x14ac:dyDescent="0.15">
      <c r="A2436" s="2">
        <v>29335</v>
      </c>
      <c r="B2436" s="1">
        <v>244.65</v>
      </c>
      <c r="C2436" s="1">
        <f t="shared" si="222"/>
        <v>244.65</v>
      </c>
      <c r="D2436">
        <f t="shared" si="223"/>
        <v>5.4998286177351323</v>
      </c>
      <c r="E2436">
        <f t="shared" si="226"/>
        <v>5.7388966690181675E-3</v>
      </c>
      <c r="F2436">
        <f t="shared" si="227"/>
        <v>0.18164807185243004</v>
      </c>
      <c r="G2436" s="4">
        <f t="shared" si="224"/>
        <v>23.400000000000006</v>
      </c>
      <c r="H2436">
        <f>C2436*EXP(-$K$1*(20/250))*NORMSDIST(-M2436)-C2436*EXP(-$K$2*(20/250))*NORMSDIST(-L2436)</f>
        <v>4.112611751289549</v>
      </c>
      <c r="I2436" s="4">
        <f t="shared" si="225"/>
        <v>0</v>
      </c>
      <c r="J2436">
        <f>C2436*EXP(-$K$2*(20/250))*NORMSDIST(L2436)-C2436*EXP(-$K$1*(20/250))*NORMSDIST(M2436)</f>
        <v>4.112611751289549</v>
      </c>
      <c r="K2436">
        <f>+J2436-H2436-EXP(-$K$2*20/250)*C2436+EXP(-$K$1*20/250)*C2436</f>
        <v>0</v>
      </c>
      <c r="L2436">
        <f>+(LN(C2436/C2436)+($K$1-$K$2+0.5*F2457^2)*20/250)/F2457/SQRT(20/250)</f>
        <v>2.1070001348482043E-2</v>
      </c>
      <c r="M2436">
        <f>L2436-F2457*SQRT(20/250)</f>
        <v>-2.1070001348482036E-2</v>
      </c>
    </row>
    <row r="2437" spans="1:13" x14ac:dyDescent="0.15">
      <c r="A2437" s="2">
        <v>29336</v>
      </c>
      <c r="B2437" s="1">
        <v>246</v>
      </c>
      <c r="C2437" s="1">
        <f t="shared" si="222"/>
        <v>246</v>
      </c>
      <c r="D2437">
        <f t="shared" si="223"/>
        <v>5.5053315359323625</v>
      </c>
      <c r="E2437">
        <f t="shared" si="226"/>
        <v>5.5029181972301444E-3</v>
      </c>
      <c r="F2437">
        <f t="shared" si="227"/>
        <v>0.18246143889505625</v>
      </c>
      <c r="G2437" s="4">
        <f t="shared" si="224"/>
        <v>24.75</v>
      </c>
      <c r="H2437">
        <f>C2437*EXP(-$K$1*(20/250))*NORMSDIST(-M2437)-C2437*EXP(-$K$2*(20/250))*NORMSDIST(-L2437)</f>
        <v>4.0358351435491642</v>
      </c>
      <c r="I2437" s="4">
        <f t="shared" si="225"/>
        <v>0</v>
      </c>
      <c r="J2437">
        <f>C2437*EXP(-$K$2*(20/250))*NORMSDIST(L2437)-C2437*EXP(-$K$1*(20/250))*NORMSDIST(M2437)</f>
        <v>4.0358351435491642</v>
      </c>
      <c r="K2437">
        <f>+J2437-H2437-EXP(-$K$2*20/250)*C2437+EXP(-$K$1*20/250)*C2437</f>
        <v>0</v>
      </c>
      <c r="L2437">
        <f>+(LN(C2437/C2437)+($K$1-$K$2+0.5*F2458^2)*20/250)/F2458/SQRT(20/250)</f>
        <v>2.0563112647130458E-2</v>
      </c>
      <c r="M2437">
        <f>L2437-F2458*SQRT(20/250)</f>
        <v>-2.0563112647130451E-2</v>
      </c>
    </row>
    <row r="2438" spans="1:13" x14ac:dyDescent="0.15">
      <c r="A2438" s="2">
        <v>29339</v>
      </c>
      <c r="B2438" s="1">
        <v>241.3</v>
      </c>
      <c r="C2438" s="1">
        <f t="shared" si="222"/>
        <v>241.3</v>
      </c>
      <c r="D2438">
        <f t="shared" si="223"/>
        <v>5.4860409726309864</v>
      </c>
      <c r="E2438">
        <f t="shared" si="226"/>
        <v>-1.9290563301376018E-2</v>
      </c>
      <c r="F2438">
        <f t="shared" si="227"/>
        <v>0.19336398945402716</v>
      </c>
      <c r="G2438" s="4">
        <f t="shared" si="224"/>
        <v>22.100000000000023</v>
      </c>
      <c r="H2438">
        <f>C2438*EXP(-$K$1*(20/250))*NORMSDIST(-M2438)-C2438*EXP(-$K$2*(20/250))*NORMSDIST(-L2438)</f>
        <v>3.7305124090613901</v>
      </c>
      <c r="I2438" s="4">
        <f t="shared" si="225"/>
        <v>0</v>
      </c>
      <c r="J2438">
        <f>C2438*EXP(-$K$2*(20/250))*NORMSDIST(L2438)-C2438*EXP(-$K$1*(20/250))*NORMSDIST(M2438)</f>
        <v>3.7305124090613901</v>
      </c>
      <c r="K2438">
        <f>+J2438-H2438-EXP(-$K$2*20/250)*C2438+EXP(-$K$1*20/250)*C2438</f>
        <v>0</v>
      </c>
      <c r="L2438">
        <f>+(LN(C2438/C2438)+($K$1-$K$2+0.5*F2459^2)*20/250)/F2459/SQRT(20/250)</f>
        <v>1.9377524008078944E-2</v>
      </c>
      <c r="M2438">
        <f>L2438-F2459*SQRT(20/250)</f>
        <v>-1.9377524008078951E-2</v>
      </c>
    </row>
    <row r="2439" spans="1:13" x14ac:dyDescent="0.15">
      <c r="A2439" s="2">
        <v>29340</v>
      </c>
      <c r="B2439" s="1">
        <v>239.3</v>
      </c>
      <c r="C2439" s="1">
        <f t="shared" si="222"/>
        <v>239.3</v>
      </c>
      <c r="D2439">
        <f t="shared" si="223"/>
        <v>5.477717994914328</v>
      </c>
      <c r="E2439">
        <f t="shared" si="226"/>
        <v>-8.322977716658464E-3</v>
      </c>
      <c r="F2439">
        <f t="shared" si="227"/>
        <v>0.19441657328776313</v>
      </c>
      <c r="G2439" s="4">
        <f t="shared" si="224"/>
        <v>15.800000000000011</v>
      </c>
      <c r="H2439">
        <f>C2439*EXP(-$K$1*(20/250))*NORMSDIST(-M2439)-C2439*EXP(-$K$2*(20/250))*NORMSDIST(-L2439)</f>
        <v>4.2980618622303552</v>
      </c>
      <c r="I2439" s="4">
        <f t="shared" si="225"/>
        <v>0</v>
      </c>
      <c r="J2439">
        <f>C2439*EXP(-$K$2*(20/250))*NORMSDIST(L2439)-C2439*EXP(-$K$1*(20/250))*NORMSDIST(M2439)</f>
        <v>4.2980618622303552</v>
      </c>
      <c r="K2439">
        <f>+J2439-H2439-EXP(-$K$2*20/250)*C2439+EXP(-$K$1*20/250)*C2439</f>
        <v>0</v>
      </c>
      <c r="L2439">
        <f>+(LN(C2439/C2439)+($K$1-$K$2+0.5*F2460^2)*20/250)/F2460/SQRT(20/250)</f>
        <v>2.2512648236776303E-2</v>
      </c>
      <c r="M2439">
        <f>L2439-F2460*SQRT(20/250)</f>
        <v>-2.2512648236776303E-2</v>
      </c>
    </row>
    <row r="2440" spans="1:13" x14ac:dyDescent="0.15">
      <c r="A2440" s="2">
        <v>29341</v>
      </c>
      <c r="B2440" s="1">
        <v>239.35</v>
      </c>
      <c r="C2440" s="1">
        <f t="shared" si="222"/>
        <v>239.35</v>
      </c>
      <c r="D2440">
        <f t="shared" si="223"/>
        <v>5.477926915838518</v>
      </c>
      <c r="E2440">
        <f t="shared" si="226"/>
        <v>2.0892092419000363E-4</v>
      </c>
      <c r="F2440">
        <f t="shared" si="227"/>
        <v>0.17973165705308852</v>
      </c>
      <c r="G2440" s="4">
        <f t="shared" si="224"/>
        <v>15.549999999999983</v>
      </c>
      <c r="H2440">
        <f>C2440*EXP(-$K$1*(20/250))*NORMSDIST(-M2440)-C2440*EXP(-$K$2*(20/250))*NORMSDIST(-L2440)</f>
        <v>4.3085554884999624</v>
      </c>
      <c r="I2440" s="4">
        <f t="shared" si="225"/>
        <v>0</v>
      </c>
      <c r="J2440">
        <f>C2440*EXP(-$K$2*(20/250))*NORMSDIST(L2440)-C2440*EXP(-$K$1*(20/250))*NORMSDIST(M2440)</f>
        <v>4.3085554884999624</v>
      </c>
      <c r="K2440">
        <f>+J2440-H2440-EXP(-$K$2*20/250)*C2440+EXP(-$K$1*20/250)*C2440</f>
        <v>0</v>
      </c>
      <c r="L2440">
        <f>+(LN(C2440/C2440)+($K$1-$K$2+0.5*F2461^2)*20/250)/F2461/SQRT(20/250)</f>
        <v>2.2562906551331034E-2</v>
      </c>
      <c r="M2440">
        <f>L2440-F2461*SQRT(20/250)</f>
        <v>-2.2562906551331034E-2</v>
      </c>
    </row>
    <row r="2441" spans="1:13" x14ac:dyDescent="0.15">
      <c r="A2441" s="2">
        <v>29342</v>
      </c>
      <c r="B2441" s="1">
        <v>240.5</v>
      </c>
      <c r="C2441" s="1">
        <f t="shared" ref="C2441:C2504" si="228">_xlfn.IFNA(B2441,C2440)</f>
        <v>240.5</v>
      </c>
      <c r="D2441">
        <f t="shared" ref="D2441:D2504" si="229">+LN(C2441)</f>
        <v>5.4827200895458157</v>
      </c>
      <c r="E2441">
        <f t="shared" si="226"/>
        <v>4.7931737072977043E-3</v>
      </c>
      <c r="F2441">
        <f t="shared" si="227"/>
        <v>0.17611298209655063</v>
      </c>
      <c r="G2441" s="4">
        <f t="shared" ref="G2441:G2504" si="230">+IF(C2462&lt;C2441,-C2462+C2441,0)</f>
        <v>17.5</v>
      </c>
      <c r="H2441">
        <f>C2441*EXP(-$K$1*(20/250))*NORMSDIST(-M2441)-C2441*EXP(-$K$2*(20/250))*NORMSDIST(-L2441)</f>
        <v>4.2573823317629262</v>
      </c>
      <c r="I2441" s="4">
        <f t="shared" ref="I2441:I2504" si="231">+IF(C2462&gt;C2441,C2462-C2441,0)</f>
        <v>0</v>
      </c>
      <c r="J2441">
        <f>C2441*EXP(-$K$2*(20/250))*NORMSDIST(L2441)-C2441*EXP(-$K$1*(20/250))*NORMSDIST(M2441)</f>
        <v>4.2573823317629262</v>
      </c>
      <c r="K2441">
        <f>+J2441-H2441-EXP(-$K$2*20/250)*C2441+EXP(-$K$1*20/250)*C2441</f>
        <v>0</v>
      </c>
      <c r="L2441">
        <f>+(LN(C2441/C2441)+($K$1-$K$2+0.5*F2462^2)*20/250)/F2462/SQRT(20/250)</f>
        <v>2.2188254844074357E-2</v>
      </c>
      <c r="M2441">
        <f>L2441-F2462*SQRT(20/250)</f>
        <v>-2.2188254844074363E-2</v>
      </c>
    </row>
    <row r="2442" spans="1:13" x14ac:dyDescent="0.15">
      <c r="A2442" s="2">
        <v>29343</v>
      </c>
      <c r="B2442" s="1">
        <v>240.35</v>
      </c>
      <c r="C2442" s="1">
        <f t="shared" si="228"/>
        <v>240.35</v>
      </c>
      <c r="D2442">
        <f t="shared" si="229"/>
        <v>5.4820961943399693</v>
      </c>
      <c r="E2442">
        <f t="shared" ref="E2442:E2505" si="232">+D2442-D2441</f>
        <v>-6.2389520584638092E-4</v>
      </c>
      <c r="F2442">
        <f t="shared" si="227"/>
        <v>0.17593909601714522</v>
      </c>
      <c r="G2442" s="4">
        <f t="shared" si="230"/>
        <v>16.799999999999983</v>
      </c>
      <c r="H2442">
        <f>C2442*EXP(-$K$1*(20/250))*NORMSDIST(-M2442)-C2442*EXP(-$K$2*(20/250))*NORMSDIST(-L2442)</f>
        <v>4.2842599444877152</v>
      </c>
      <c r="I2442" s="4">
        <f t="shared" si="231"/>
        <v>0</v>
      </c>
      <c r="J2442">
        <f>C2442*EXP(-$K$2*(20/250))*NORMSDIST(L2442)-C2442*EXP(-$K$1*(20/250))*NORMSDIST(M2442)</f>
        <v>4.2842599444877152</v>
      </c>
      <c r="K2442">
        <f>+J2442-H2442-EXP(-$K$2*20/250)*C2442+EXP(-$K$1*20/250)*C2442</f>
        <v>0</v>
      </c>
      <c r="L2442">
        <f>+(LN(C2442/C2442)+($K$1-$K$2+0.5*F2463^2)*20/250)/F2463/SQRT(20/250)</f>
        <v>2.2342293675166488E-2</v>
      </c>
      <c r="M2442">
        <f>L2442-F2463*SQRT(20/250)</f>
        <v>-2.2342293675166488E-2</v>
      </c>
    </row>
    <row r="2443" spans="1:13" x14ac:dyDescent="0.15">
      <c r="A2443" s="2">
        <v>29346</v>
      </c>
      <c r="B2443" s="1">
        <v>237.2</v>
      </c>
      <c r="C2443" s="1">
        <f t="shared" si="228"/>
        <v>237.2</v>
      </c>
      <c r="D2443">
        <f t="shared" si="229"/>
        <v>5.4689036671235707</v>
      </c>
      <c r="E2443">
        <f t="shared" si="232"/>
        <v>-1.3192527216398631E-2</v>
      </c>
      <c r="F2443">
        <f t="shared" si="227"/>
        <v>0.17581404153669256</v>
      </c>
      <c r="G2443" s="4">
        <f t="shared" si="230"/>
        <v>14.5</v>
      </c>
      <c r="H2443">
        <f>C2443*EXP(-$K$1*(20/250))*NORMSDIST(-M2443)-C2443*EXP(-$K$2*(20/250))*NORMSDIST(-L2443)</f>
        <v>4.1220098604491824</v>
      </c>
      <c r="I2443" s="4">
        <f t="shared" si="231"/>
        <v>0</v>
      </c>
      <c r="J2443">
        <f>C2443*EXP(-$K$2*(20/250))*NORMSDIST(L2443)-C2443*EXP(-$K$1*(20/250))*NORMSDIST(M2443)</f>
        <v>4.1220098604491824</v>
      </c>
      <c r="K2443">
        <f>+J2443-H2443-EXP(-$K$2*20/250)*C2443+EXP(-$K$1*20/250)*C2443</f>
        <v>0</v>
      </c>
      <c r="L2443">
        <f>+(LN(C2443/C2443)+($K$1-$K$2+0.5*F2464^2)*20/250)/F2464/SQRT(20/250)</f>
        <v>2.1781541898002188E-2</v>
      </c>
      <c r="M2443">
        <f>L2443-F2464*SQRT(20/250)</f>
        <v>-2.1781541898002188E-2</v>
      </c>
    </row>
    <row r="2444" spans="1:13" x14ac:dyDescent="0.15">
      <c r="A2444" s="2">
        <v>29347</v>
      </c>
      <c r="B2444" s="1">
        <v>231.8</v>
      </c>
      <c r="C2444" s="1">
        <f t="shared" si="228"/>
        <v>231.8</v>
      </c>
      <c r="D2444">
        <f t="shared" si="229"/>
        <v>5.4458749309056511</v>
      </c>
      <c r="E2444">
        <f t="shared" si="232"/>
        <v>-2.3028736217919565E-2</v>
      </c>
      <c r="F2444">
        <f t="shared" si="227"/>
        <v>0.17929350789194534</v>
      </c>
      <c r="G2444" s="4">
        <f t="shared" si="230"/>
        <v>10.400000000000006</v>
      </c>
      <c r="H2444">
        <f>C2444*EXP(-$K$1*(20/250))*NORMSDIST(-M2444)-C2444*EXP(-$K$2*(20/250))*NORMSDIST(-L2444)</f>
        <v>3.570339712714258</v>
      </c>
      <c r="I2444" s="4">
        <f t="shared" si="231"/>
        <v>0</v>
      </c>
      <c r="J2444">
        <f>C2444*EXP(-$K$2*(20/250))*NORMSDIST(L2444)-C2444*EXP(-$K$1*(20/250))*NORMSDIST(M2444)</f>
        <v>3.570339712714258</v>
      </c>
      <c r="K2444">
        <f>+J2444-H2444-EXP(-$K$2*20/250)*C2444+EXP(-$K$1*20/250)*C2444</f>
        <v>0</v>
      </c>
      <c r="L2444">
        <f>+(LN(C2444/C2444)+($K$1-$K$2+0.5*F2465^2)*20/250)/F2465/SQRT(20/250)</f>
        <v>1.9305587575295914E-2</v>
      </c>
      <c r="M2444">
        <f>L2444-F2465*SQRT(20/250)</f>
        <v>-1.9305587575295907E-2</v>
      </c>
    </row>
    <row r="2445" spans="1:13" x14ac:dyDescent="0.15">
      <c r="A2445" s="2">
        <v>29348</v>
      </c>
      <c r="B2445" s="1">
        <v>231.85</v>
      </c>
      <c r="C2445" s="1">
        <f t="shared" si="228"/>
        <v>231.85</v>
      </c>
      <c r="D2445">
        <f t="shared" si="229"/>
        <v>5.4460906108374694</v>
      </c>
      <c r="E2445">
        <f t="shared" si="232"/>
        <v>2.1567993181825784E-4</v>
      </c>
      <c r="F2445">
        <f t="shared" si="227"/>
        <v>0.17874523247736279</v>
      </c>
      <c r="G2445" s="4">
        <f t="shared" si="230"/>
        <v>11.5</v>
      </c>
      <c r="H2445">
        <f>C2445*EXP(-$K$1*(20/250))*NORMSDIST(-M2445)-C2445*EXP(-$K$2*(20/250))*NORMSDIST(-L2445)</f>
        <v>3.5706914787713231</v>
      </c>
      <c r="I2445" s="4">
        <f t="shared" si="231"/>
        <v>0</v>
      </c>
      <c r="J2445">
        <f>C2445*EXP(-$K$2*(20/250))*NORMSDIST(L2445)-C2445*EXP(-$K$1*(20/250))*NORMSDIST(M2445)</f>
        <v>3.5706914787713231</v>
      </c>
      <c r="K2445">
        <f>+J2445-H2445-EXP(-$K$2*20/250)*C2445+EXP(-$K$1*20/250)*C2445</f>
        <v>0</v>
      </c>
      <c r="L2445">
        <f>+(LN(C2445/C2445)+($K$1-$K$2+0.5*F2466^2)*20/250)/F2466/SQRT(20/250)</f>
        <v>1.9303325579350387E-2</v>
      </c>
      <c r="M2445">
        <f>L2445-F2466*SQRT(20/250)</f>
        <v>-1.9303325579350394E-2</v>
      </c>
    </row>
    <row r="2446" spans="1:13" x14ac:dyDescent="0.15">
      <c r="A2446" s="2">
        <v>29349</v>
      </c>
      <c r="B2446" s="1">
        <v>233.6</v>
      </c>
      <c r="C2446" s="1">
        <f t="shared" si="228"/>
        <v>233.6</v>
      </c>
      <c r="D2446">
        <f t="shared" si="229"/>
        <v>5.453610250954072</v>
      </c>
      <c r="E2446">
        <f t="shared" si="232"/>
        <v>7.5196401166026661E-3</v>
      </c>
      <c r="F2446">
        <f t="shared" si="227"/>
        <v>0.16831119396097088</v>
      </c>
      <c r="G2446" s="4">
        <f t="shared" si="230"/>
        <v>14.299999999999983</v>
      </c>
      <c r="H2446">
        <f>C2446*EXP(-$K$1*(20/250))*NORMSDIST(-M2446)-C2446*EXP(-$K$2*(20/250))*NORMSDIST(-L2446)</f>
        <v>3.474242654918001</v>
      </c>
      <c r="I2446" s="4">
        <f t="shared" si="231"/>
        <v>0</v>
      </c>
      <c r="J2446">
        <f>C2446*EXP(-$K$2*(20/250))*NORMSDIST(L2446)-C2446*EXP(-$K$1*(20/250))*NORMSDIST(M2446)</f>
        <v>3.474242654918001</v>
      </c>
      <c r="K2446">
        <f>+J2446-H2446-EXP(-$K$2*20/250)*C2446+EXP(-$K$1*20/250)*C2446</f>
        <v>0</v>
      </c>
      <c r="L2446">
        <f>+(LN(C2446/C2446)+($K$1-$K$2+0.5*F2467^2)*20/250)/F2467/SQRT(20/250)</f>
        <v>1.8641137067949443E-2</v>
      </c>
      <c r="M2446">
        <f>L2446-F2467*SQRT(20/250)</f>
        <v>-1.864113706794945E-2</v>
      </c>
    </row>
    <row r="2447" spans="1:13" x14ac:dyDescent="0.15">
      <c r="A2447" s="2">
        <v>29350</v>
      </c>
      <c r="B2447" s="1">
        <v>231.8</v>
      </c>
      <c r="C2447" s="1">
        <f t="shared" si="228"/>
        <v>231.8</v>
      </c>
      <c r="D2447">
        <f t="shared" si="229"/>
        <v>5.4458749309056511</v>
      </c>
      <c r="E2447">
        <f t="shared" si="232"/>
        <v>-7.7353200484209239E-3</v>
      </c>
      <c r="F2447">
        <f t="shared" si="227"/>
        <v>0.16778414879686332</v>
      </c>
      <c r="G2447" s="4">
        <f t="shared" si="230"/>
        <v>15.450000000000017</v>
      </c>
      <c r="H2447">
        <f>C2447*EXP(-$K$1*(20/250))*NORMSDIST(-M2447)-C2447*EXP(-$K$2*(20/250))*NORMSDIST(-L2447)</f>
        <v>3.5537553737740808</v>
      </c>
      <c r="I2447" s="4">
        <f t="shared" si="231"/>
        <v>0</v>
      </c>
      <c r="J2447">
        <f>C2447*EXP(-$K$2*(20/250))*NORMSDIST(L2447)-C2447*EXP(-$K$1*(20/250))*NORMSDIST(M2447)</f>
        <v>3.5537553737740808</v>
      </c>
      <c r="K2447">
        <f>+J2447-H2447-EXP(-$K$2*20/250)*C2447+EXP(-$K$1*20/250)*C2447</f>
        <v>0</v>
      </c>
      <c r="L2447">
        <f>+(LN(C2447/C2447)+($K$1-$K$2+0.5*F2468^2)*20/250)/F2468/SQRT(20/250)</f>
        <v>1.9215901456836208E-2</v>
      </c>
      <c r="M2447">
        <f>L2447-F2468*SQRT(20/250)</f>
        <v>-1.9215901456836208E-2</v>
      </c>
    </row>
    <row r="2448" spans="1:13" x14ac:dyDescent="0.15">
      <c r="A2448" s="2">
        <v>29353</v>
      </c>
      <c r="B2448" s="1">
        <v>226.8</v>
      </c>
      <c r="C2448" s="1">
        <f t="shared" si="228"/>
        <v>226.8</v>
      </c>
      <c r="D2448">
        <f t="shared" si="229"/>
        <v>5.4240685718535975</v>
      </c>
      <c r="E2448">
        <f t="shared" si="232"/>
        <v>-2.1806359052053637E-2</v>
      </c>
      <c r="F2448">
        <f t="shared" si="227"/>
        <v>0.16933438749049251</v>
      </c>
      <c r="G2448" s="4">
        <f t="shared" si="230"/>
        <v>11</v>
      </c>
      <c r="H2448">
        <f>C2448*EXP(-$K$1*(20/250))*NORMSDIST(-M2448)-C2448*EXP(-$K$2*(20/250))*NORMSDIST(-L2448)</f>
        <v>3.0236146507846087</v>
      </c>
      <c r="I2448" s="4">
        <f t="shared" si="231"/>
        <v>0</v>
      </c>
      <c r="J2448">
        <f>C2448*EXP(-$K$2*(20/250))*NORMSDIST(L2448)-C2448*EXP(-$K$1*(20/250))*NORMSDIST(M2448)</f>
        <v>3.0236146507846087</v>
      </c>
      <c r="K2448">
        <f>+J2448-H2448-EXP(-$K$2*20/250)*C2448+EXP(-$K$1*20/250)*C2448</f>
        <v>0</v>
      </c>
      <c r="L2448">
        <f>+(LN(C2448/C2448)+($K$1-$K$2+0.5*F2469^2)*20/250)/F2469/SQRT(20/250)</f>
        <v>1.6709503232186406E-2</v>
      </c>
      <c r="M2448">
        <f>L2448-F2469*SQRT(20/250)</f>
        <v>-1.6709503232186399E-2</v>
      </c>
    </row>
    <row r="2449" spans="1:13" x14ac:dyDescent="0.15">
      <c r="A2449" s="2">
        <v>29354</v>
      </c>
      <c r="B2449" s="1">
        <v>227.75</v>
      </c>
      <c r="C2449" s="1">
        <f t="shared" si="228"/>
        <v>227.75</v>
      </c>
      <c r="D2449">
        <f t="shared" si="229"/>
        <v>5.4282485361400674</v>
      </c>
      <c r="E2449">
        <f t="shared" si="232"/>
        <v>4.1799642864699393E-3</v>
      </c>
      <c r="F2449">
        <f t="shared" si="227"/>
        <v>0.17234858334537045</v>
      </c>
      <c r="G2449" s="4">
        <f t="shared" si="230"/>
        <v>10</v>
      </c>
      <c r="H2449">
        <f>C2449*EXP(-$K$1*(20/250))*NORMSDIST(-M2449)-C2449*EXP(-$K$2*(20/250))*NORMSDIST(-L2449)</f>
        <v>3.1498831932736948</v>
      </c>
      <c r="I2449" s="4">
        <f t="shared" si="231"/>
        <v>0</v>
      </c>
      <c r="J2449">
        <f>C2449*EXP(-$K$2*(20/250))*NORMSDIST(L2449)-C2449*EXP(-$K$1*(20/250))*NORMSDIST(M2449)</f>
        <v>3.1498831932736948</v>
      </c>
      <c r="K2449">
        <f>+J2449-H2449-EXP(-$K$2*20/250)*C2449+EXP(-$K$1*20/250)*C2449</f>
        <v>0</v>
      </c>
      <c r="L2449">
        <f>+(LN(C2449/C2449)+($K$1-$K$2+0.5*F2470^2)*20/250)/F2470/SQRT(20/250)</f>
        <v>1.7334756762096545E-2</v>
      </c>
      <c r="M2449">
        <f>L2449-F2470*SQRT(20/250)</f>
        <v>-1.7334756762096552E-2</v>
      </c>
    </row>
    <row r="2450" spans="1:13" x14ac:dyDescent="0.15">
      <c r="A2450" s="2">
        <v>29355</v>
      </c>
      <c r="B2450" s="1">
        <v>227.2</v>
      </c>
      <c r="C2450" s="1">
        <f t="shared" si="228"/>
        <v>227.2</v>
      </c>
      <c r="D2450">
        <f t="shared" si="229"/>
        <v>5.4258306868469965</v>
      </c>
      <c r="E2450">
        <f t="shared" si="232"/>
        <v>-2.4178492930708728E-3</v>
      </c>
      <c r="F2450">
        <f t="shared" si="227"/>
        <v>0.16873028311130511</v>
      </c>
      <c r="G2450" s="4">
        <f t="shared" si="230"/>
        <v>10.699999999999989</v>
      </c>
      <c r="H2450">
        <f>C2450*EXP(-$K$1*(20/250))*NORMSDIST(-M2450)-C2450*EXP(-$K$2*(20/250))*NORMSDIST(-L2450)</f>
        <v>3.1585553431717699</v>
      </c>
      <c r="I2450" s="4">
        <f t="shared" si="231"/>
        <v>0</v>
      </c>
      <c r="J2450">
        <f>C2450*EXP(-$K$2*(20/250))*NORMSDIST(L2450)-C2450*EXP(-$K$1*(20/250))*NORMSDIST(M2450)</f>
        <v>3.1585553431717699</v>
      </c>
      <c r="K2450">
        <f>+J2450-H2450-EXP(-$K$2*20/250)*C2450+EXP(-$K$1*20/250)*C2450</f>
        <v>0</v>
      </c>
      <c r="L2450">
        <f>+(LN(C2450/C2450)+($K$1-$K$2+0.5*F2471^2)*20/250)/F2471/SQRT(20/250)</f>
        <v>1.7424570355332587E-2</v>
      </c>
      <c r="M2450">
        <f>L2450-F2471*SQRT(20/250)</f>
        <v>-1.742457035533258E-2</v>
      </c>
    </row>
    <row r="2451" spans="1:13" x14ac:dyDescent="0.15">
      <c r="A2451" s="2">
        <v>29356</v>
      </c>
      <c r="B2451" s="1">
        <v>227.8</v>
      </c>
      <c r="C2451" s="1">
        <f t="shared" si="228"/>
        <v>227.8</v>
      </c>
      <c r="D2451">
        <f t="shared" si="229"/>
        <v>5.4284680510130814</v>
      </c>
      <c r="E2451">
        <f t="shared" si="232"/>
        <v>2.6373641660848435E-3</v>
      </c>
      <c r="F2451">
        <f t="shared" si="227"/>
        <v>0.16722016487313768</v>
      </c>
      <c r="G2451" s="4">
        <f t="shared" si="230"/>
        <v>11.800000000000011</v>
      </c>
      <c r="H2451">
        <f>C2451*EXP(-$K$1*(20/250))*NORMSDIST(-M2451)-C2451*EXP(-$K$2*(20/250))*NORMSDIST(-L2451)</f>
        <v>3.1334552205520225</v>
      </c>
      <c r="I2451" s="4">
        <f t="shared" si="231"/>
        <v>0</v>
      </c>
      <c r="J2451">
        <f>C2451*EXP(-$K$2*(20/250))*NORMSDIST(L2451)-C2451*EXP(-$K$1*(20/250))*NORMSDIST(M2451)</f>
        <v>3.1334552205520225</v>
      </c>
      <c r="K2451">
        <f>+J2451-H2451-EXP(-$K$2*20/250)*C2451+EXP(-$K$1*20/250)*C2451</f>
        <v>0</v>
      </c>
      <c r="L2451">
        <f>+(LN(C2451/C2451)+($K$1-$K$2+0.5*F2472^2)*20/250)/F2472/SQRT(20/250)</f>
        <v>1.7240554341740471E-2</v>
      </c>
      <c r="M2451">
        <f>L2451-F2472*SQRT(20/250)</f>
        <v>-1.7240554341740471E-2</v>
      </c>
    </row>
    <row r="2452" spans="1:13" x14ac:dyDescent="0.15">
      <c r="A2452" s="2">
        <v>29357</v>
      </c>
      <c r="B2452" s="1">
        <v>229.6</v>
      </c>
      <c r="C2452" s="1">
        <f t="shared" si="228"/>
        <v>229.6</v>
      </c>
      <c r="D2452">
        <f t="shared" si="229"/>
        <v>5.4363386644454117</v>
      </c>
      <c r="E2452">
        <f t="shared" si="232"/>
        <v>7.870613432330309E-3</v>
      </c>
      <c r="F2452">
        <f t="shared" si="227"/>
        <v>0.17221993651693704</v>
      </c>
      <c r="G2452" s="4">
        <f t="shared" si="230"/>
        <v>13.599999999999994</v>
      </c>
      <c r="H2452">
        <f>C2452*EXP(-$K$1*(20/250))*NORMSDIST(-M2452)-C2452*EXP(-$K$2*(20/250))*NORMSDIST(-L2452)</f>
        <v>3.0158734737869821</v>
      </c>
      <c r="I2452" s="4">
        <f t="shared" si="231"/>
        <v>0</v>
      </c>
      <c r="J2452">
        <f>C2452*EXP(-$K$2*(20/250))*NORMSDIST(L2452)-C2452*EXP(-$K$1*(20/250))*NORMSDIST(M2452)</f>
        <v>3.0158734737869821</v>
      </c>
      <c r="K2452">
        <f>+J2452-H2452-EXP(-$K$2*20/250)*C2452+EXP(-$K$1*20/250)*C2452</f>
        <v>0</v>
      </c>
      <c r="L2452">
        <f>+(LN(C2452/C2452)+($K$1-$K$2+0.5*F2473^2)*20/250)/F2473/SQRT(20/250)</f>
        <v>1.6463447791267263E-2</v>
      </c>
      <c r="M2452">
        <f>L2452-F2473*SQRT(20/250)</f>
        <v>-1.6463447791267256E-2</v>
      </c>
    </row>
    <row r="2453" spans="1:13" x14ac:dyDescent="0.15">
      <c r="A2453" s="2">
        <v>29360</v>
      </c>
      <c r="B2453" s="1">
        <v>229</v>
      </c>
      <c r="C2453" s="1">
        <f t="shared" si="228"/>
        <v>229</v>
      </c>
      <c r="D2453">
        <f t="shared" si="229"/>
        <v>5.43372200355424</v>
      </c>
      <c r="E2453">
        <f t="shared" si="232"/>
        <v>-2.6166608911717404E-3</v>
      </c>
      <c r="F2453">
        <f t="shared" si="227"/>
        <v>0.17062447229550398</v>
      </c>
      <c r="G2453" s="4">
        <f t="shared" si="230"/>
        <v>13</v>
      </c>
      <c r="H2453">
        <f>C2453*EXP(-$K$1*(20/250))*NORMSDIST(-M2453)-C2453*EXP(-$K$2*(20/250))*NORMSDIST(-L2453)</f>
        <v>3.0191288948592359</v>
      </c>
      <c r="I2453" s="4">
        <f t="shared" si="231"/>
        <v>0</v>
      </c>
      <c r="J2453">
        <f>C2453*EXP(-$K$2*(20/250))*NORMSDIST(L2453)-C2453*EXP(-$K$1*(20/250))*NORMSDIST(M2453)</f>
        <v>3.0191288948592359</v>
      </c>
      <c r="K2453">
        <f>+J2453-H2453-EXP(-$K$2*20/250)*C2453+EXP(-$K$1*20/250)*C2453</f>
        <v>0</v>
      </c>
      <c r="L2453">
        <f>+(LN(C2453/C2453)+($K$1-$K$2+0.5*F2474^2)*20/250)/F2474/SQRT(20/250)</f>
        <v>1.6524406683997309E-2</v>
      </c>
      <c r="M2453">
        <f>L2453-F2474*SQRT(20/250)</f>
        <v>-1.6524406683997316E-2</v>
      </c>
    </row>
    <row r="2454" spans="1:13" x14ac:dyDescent="0.15">
      <c r="A2454" s="2">
        <v>29361</v>
      </c>
      <c r="B2454" s="1">
        <v>226.75</v>
      </c>
      <c r="C2454" s="1">
        <f t="shared" si="228"/>
        <v>226.75</v>
      </c>
      <c r="D2454">
        <f t="shared" si="229"/>
        <v>5.4238480889952463</v>
      </c>
      <c r="E2454">
        <f t="shared" si="232"/>
        <v>-9.8739145589936683E-3</v>
      </c>
      <c r="F2454">
        <f t="shared" si="227"/>
        <v>0.17045522966038379</v>
      </c>
      <c r="G2454" s="4">
        <f t="shared" si="230"/>
        <v>11</v>
      </c>
      <c r="H2454">
        <f>C2454*EXP(-$K$1*(20/250))*NORMSDIST(-M2454)-C2454*EXP(-$K$2*(20/250))*NORMSDIST(-L2454)</f>
        <v>2.918481131238849</v>
      </c>
      <c r="I2454" s="4">
        <f t="shared" si="231"/>
        <v>0</v>
      </c>
      <c r="J2454">
        <f>C2454*EXP(-$K$2*(20/250))*NORMSDIST(L2454)-C2454*EXP(-$K$1*(20/250))*NORMSDIST(M2454)</f>
        <v>2.9184811312388348</v>
      </c>
      <c r="K2454">
        <f>+J2454-H2454-EXP(-$K$2*20/250)*C2454+EXP(-$K$1*20/250)*C2454</f>
        <v>0</v>
      </c>
      <c r="L2454">
        <f>+(LN(C2454/C2454)+($K$1-$K$2+0.5*F2475^2)*20/250)/F2475/SQRT(20/250)</f>
        <v>1.6132005789532583E-2</v>
      </c>
      <c r="M2454">
        <f>L2454-F2475*SQRT(20/250)</f>
        <v>-1.613200578953259E-2</v>
      </c>
    </row>
    <row r="2455" spans="1:13" x14ac:dyDescent="0.15">
      <c r="A2455" s="2">
        <v>29362</v>
      </c>
      <c r="B2455" s="1">
        <v>224.4</v>
      </c>
      <c r="C2455" s="1">
        <f t="shared" si="228"/>
        <v>224.4</v>
      </c>
      <c r="D2455">
        <f t="shared" si="229"/>
        <v>5.4134301736485408</v>
      </c>
      <c r="E2455">
        <f t="shared" si="232"/>
        <v>-1.0417915346705442E-2</v>
      </c>
      <c r="F2455">
        <f t="shared" si="227"/>
        <v>0.1703989312291796</v>
      </c>
      <c r="G2455" s="4">
        <f t="shared" si="230"/>
        <v>8.0500000000000114</v>
      </c>
      <c r="H2455">
        <f>C2455*EXP(-$K$1*(20/250))*NORMSDIST(-M2455)-C2455*EXP(-$K$2*(20/250))*NORMSDIST(-L2455)</f>
        <v>2.8228240088354539</v>
      </c>
      <c r="I2455" s="4">
        <f t="shared" si="231"/>
        <v>0</v>
      </c>
      <c r="J2455">
        <f>C2455*EXP(-$K$2*(20/250))*NORMSDIST(L2455)-C2455*EXP(-$K$1*(20/250))*NORMSDIST(M2455)</f>
        <v>2.8228240088354539</v>
      </c>
      <c r="K2455">
        <f>+J2455-H2455-EXP(-$K$2*20/250)*C2455+EXP(-$K$1*20/250)*C2455</f>
        <v>0</v>
      </c>
      <c r="L2455">
        <f>+(LN(C2455/C2455)+($K$1-$K$2+0.5*F2476^2)*20/250)/F2476/SQRT(20/250)</f>
        <v>1.5766630198430442E-2</v>
      </c>
      <c r="M2455">
        <f>L2455-F2476*SQRT(20/250)</f>
        <v>-1.5766630198430442E-2</v>
      </c>
    </row>
    <row r="2456" spans="1:13" x14ac:dyDescent="0.15">
      <c r="A2456" s="2">
        <v>29363</v>
      </c>
      <c r="B2456" s="1">
        <v>224.05</v>
      </c>
      <c r="C2456" s="1">
        <f t="shared" si="228"/>
        <v>224.05</v>
      </c>
      <c r="D2456">
        <f t="shared" si="229"/>
        <v>5.4118692412321519</v>
      </c>
      <c r="E2456">
        <f t="shared" si="232"/>
        <v>-1.5609324163889937E-3</v>
      </c>
      <c r="F2456">
        <f t="shared" si="227"/>
        <v>0.15041392747125987</v>
      </c>
      <c r="G2456" s="4">
        <f t="shared" si="230"/>
        <v>6.8500000000000227</v>
      </c>
      <c r="H2456">
        <f>C2456*EXP(-$K$1*(20/250))*NORMSDIST(-M2456)-C2456*EXP(-$K$2*(20/250))*NORMSDIST(-L2456)</f>
        <v>2.8614299152841909</v>
      </c>
      <c r="I2456" s="4">
        <f t="shared" si="231"/>
        <v>0</v>
      </c>
      <c r="J2456">
        <f>C2456*EXP(-$K$2*(20/250))*NORMSDIST(L2456)-C2456*EXP(-$K$1*(20/250))*NORMSDIST(M2456)</f>
        <v>2.8614299152841909</v>
      </c>
      <c r="K2456">
        <f>+J2456-H2456-EXP(-$K$2*20/250)*C2456+EXP(-$K$1*20/250)*C2456</f>
        <v>0</v>
      </c>
      <c r="L2456">
        <f>+(LN(C2456/C2456)+($K$1-$K$2+0.5*F2477^2)*20/250)/F2477/SQRT(20/250)</f>
        <v>1.6007247129094335E-2</v>
      </c>
      <c r="M2456">
        <f>L2456-F2477*SQRT(20/250)</f>
        <v>-1.6007247129094335E-2</v>
      </c>
    </row>
    <row r="2457" spans="1:13" x14ac:dyDescent="0.15">
      <c r="A2457" s="2">
        <v>29364</v>
      </c>
      <c r="B2457" s="1">
        <v>221.25</v>
      </c>
      <c r="C2457" s="1">
        <f t="shared" si="228"/>
        <v>221.25</v>
      </c>
      <c r="D2457">
        <f t="shared" si="229"/>
        <v>5.3992932838880385</v>
      </c>
      <c r="E2457">
        <f t="shared" si="232"/>
        <v>-1.257595734411332E-2</v>
      </c>
      <c r="F2457">
        <f t="shared" si="227"/>
        <v>0.14898740833121352</v>
      </c>
      <c r="G2457" s="4">
        <f t="shared" si="230"/>
        <v>5.1800000000000068</v>
      </c>
      <c r="H2457">
        <f>C2457*EXP(-$K$1*(20/250))*NORMSDIST(-M2457)-C2457*EXP(-$K$2*(20/250))*NORMSDIST(-L2457)</f>
        <v>2.6671768425663771</v>
      </c>
      <c r="I2457" s="4">
        <f t="shared" si="231"/>
        <v>0</v>
      </c>
      <c r="J2457">
        <f>C2457*EXP(-$K$2*(20/250))*NORMSDIST(L2457)-C2457*EXP(-$K$1*(20/250))*NORMSDIST(M2457)</f>
        <v>2.6671768425663771</v>
      </c>
      <c r="K2457">
        <f>+J2457-H2457-EXP(-$K$2*20/250)*C2457+EXP(-$K$1*20/250)*C2457</f>
        <v>0</v>
      </c>
      <c r="L2457">
        <f>+(LN(C2457/C2457)+($K$1-$K$2+0.5*F2478^2)*20/250)/F2478/SQRT(20/250)</f>
        <v>1.5109322636236322E-2</v>
      </c>
      <c r="M2457">
        <f>L2457-F2478*SQRT(20/250)</f>
        <v>-1.5109322636236322E-2</v>
      </c>
    </row>
    <row r="2458" spans="1:13" x14ac:dyDescent="0.15">
      <c r="A2458" s="2">
        <v>29367</v>
      </c>
      <c r="B2458" s="1" t="e">
        <f>NA()</f>
        <v>#N/A</v>
      </c>
      <c r="C2458" s="1">
        <f t="shared" si="228"/>
        <v>221.25</v>
      </c>
      <c r="D2458">
        <f t="shared" si="229"/>
        <v>5.3992932838880385</v>
      </c>
      <c r="E2458">
        <f t="shared" si="232"/>
        <v>0</v>
      </c>
      <c r="F2458">
        <f t="shared" si="227"/>
        <v>0.14540316395088804</v>
      </c>
      <c r="G2458" s="4">
        <f t="shared" si="230"/>
        <v>4.6500000000000057</v>
      </c>
      <c r="H2458">
        <f>C2458*EXP(-$K$1*(20/250))*NORMSDIST(-M2458)-C2458*EXP(-$K$2*(20/250))*NORMSDIST(-L2458)</f>
        <v>2.6835459060390718</v>
      </c>
      <c r="I2458" s="4">
        <f t="shared" si="231"/>
        <v>0</v>
      </c>
      <c r="J2458">
        <f>C2458*EXP(-$K$2*(20/250))*NORMSDIST(L2458)-C2458*EXP(-$K$1*(20/250))*NORMSDIST(M2458)</f>
        <v>2.6835459060390718</v>
      </c>
      <c r="K2458">
        <f>+J2458-H2458-EXP(-$K$2*20/250)*C2458+EXP(-$K$1*20/250)*C2458</f>
        <v>0</v>
      </c>
      <c r="L2458">
        <f>+(LN(C2458/C2458)+($K$1-$K$2+0.5*F2479^2)*20/250)/F2479/SQRT(20/250)</f>
        <v>1.5202059065479936E-2</v>
      </c>
      <c r="M2458">
        <f>L2458-F2479*SQRT(20/250)</f>
        <v>-1.5202059065479936E-2</v>
      </c>
    </row>
    <row r="2459" spans="1:13" x14ac:dyDescent="0.15">
      <c r="A2459" s="2">
        <v>29368</v>
      </c>
      <c r="B2459" s="1">
        <v>219.2</v>
      </c>
      <c r="C2459" s="1">
        <f t="shared" si="228"/>
        <v>219.2</v>
      </c>
      <c r="D2459">
        <f t="shared" si="229"/>
        <v>5.3899845550738608</v>
      </c>
      <c r="E2459">
        <f t="shared" si="232"/>
        <v>-9.3087288141777691E-3</v>
      </c>
      <c r="F2459">
        <f t="shared" si="227"/>
        <v>0.13701978628717751</v>
      </c>
      <c r="G2459" s="4">
        <f t="shared" si="230"/>
        <v>1.25</v>
      </c>
      <c r="H2459">
        <f>C2459*EXP(-$K$1*(20/250))*NORMSDIST(-M2459)-C2459*EXP(-$K$2*(20/250))*NORMSDIST(-L2459)</f>
        <v>2.6179351416487577</v>
      </c>
      <c r="I2459" s="4">
        <f t="shared" si="231"/>
        <v>0</v>
      </c>
      <c r="J2459">
        <f>C2459*EXP(-$K$2*(20/250))*NORMSDIST(L2459)-C2459*EXP(-$K$1*(20/250))*NORMSDIST(M2459)</f>
        <v>2.6179351416487577</v>
      </c>
      <c r="K2459">
        <f>+J2459-H2459-EXP(-$K$2*20/250)*C2459+EXP(-$K$1*20/250)*C2459</f>
        <v>0</v>
      </c>
      <c r="L2459">
        <f>+(LN(C2459/C2459)+($K$1-$K$2+0.5*F2480^2)*20/250)/F2480/SQRT(20/250)</f>
        <v>1.4969058658961107E-2</v>
      </c>
      <c r="M2459">
        <f>L2459-F2480*SQRT(20/250)</f>
        <v>-1.4969058658961107E-2</v>
      </c>
    </row>
    <row r="2460" spans="1:13" x14ac:dyDescent="0.15">
      <c r="A2460" s="2">
        <v>29369</v>
      </c>
      <c r="B2460" s="1">
        <v>223.5</v>
      </c>
      <c r="C2460" s="1">
        <f t="shared" si="228"/>
        <v>223.5</v>
      </c>
      <c r="D2460">
        <f t="shared" si="229"/>
        <v>5.4094114140536238</v>
      </c>
      <c r="E2460">
        <f t="shared" si="232"/>
        <v>1.942685897976304E-2</v>
      </c>
      <c r="F2460">
        <f t="shared" si="227"/>
        <v>0.15918846230691897</v>
      </c>
      <c r="G2460" s="4">
        <f t="shared" si="230"/>
        <v>6.3000000000000114</v>
      </c>
      <c r="H2460">
        <f>C2460*EXP(-$K$1*(20/250))*NORMSDIST(-M2460)-C2460*EXP(-$K$2*(20/250))*NORMSDIST(-L2460)</f>
        <v>1.980509284799723</v>
      </c>
      <c r="I2460" s="4">
        <f t="shared" si="231"/>
        <v>0</v>
      </c>
      <c r="J2460">
        <f>C2460*EXP(-$K$2*(20/250))*NORMSDIST(L2460)-C2460*EXP(-$K$1*(20/250))*NORMSDIST(M2460)</f>
        <v>1.980509284799723</v>
      </c>
      <c r="K2460">
        <f>+J2460-H2460-EXP(-$K$2*20/250)*C2460+EXP(-$K$1*20/250)*C2460</f>
        <v>0</v>
      </c>
      <c r="L2460">
        <f>+(LN(C2460/C2460)+($K$1-$K$2+0.5*F2481^2)*20/250)/F2481/SQRT(20/250)</f>
        <v>1.1106269867612864E-2</v>
      </c>
      <c r="M2460">
        <f>L2460-F2481*SQRT(20/250)</f>
        <v>-1.1106269867612867E-2</v>
      </c>
    </row>
    <row r="2461" spans="1:13" x14ac:dyDescent="0.15">
      <c r="A2461" s="2">
        <v>29370</v>
      </c>
      <c r="B2461" s="1">
        <v>223.8</v>
      </c>
      <c r="C2461" s="1">
        <f t="shared" si="228"/>
        <v>223.8</v>
      </c>
      <c r="D2461">
        <f t="shared" si="229"/>
        <v>5.4107527958778245</v>
      </c>
      <c r="E2461">
        <f t="shared" si="232"/>
        <v>1.341381824200738E-3</v>
      </c>
      <c r="F2461">
        <f t="shared" si="227"/>
        <v>0.15954384225724552</v>
      </c>
      <c r="G2461" s="4">
        <f t="shared" si="230"/>
        <v>6.25</v>
      </c>
      <c r="H2461">
        <f>C2461*EXP(-$K$1*(20/250))*NORMSDIST(-M2461)-C2461*EXP(-$K$2*(20/250))*NORMSDIST(-L2461)</f>
        <v>1.9862230917139527</v>
      </c>
      <c r="I2461" s="4">
        <f t="shared" si="231"/>
        <v>0</v>
      </c>
      <c r="J2461">
        <f>C2461*EXP(-$K$2*(20/250))*NORMSDIST(L2461)-C2461*EXP(-$K$1*(20/250))*NORMSDIST(M2461)</f>
        <v>1.9862230917139527</v>
      </c>
      <c r="K2461">
        <f>+J2461-H2461-EXP(-$K$2*20/250)*C2461+EXP(-$K$1*20/250)*C2461</f>
        <v>0</v>
      </c>
      <c r="L2461">
        <f>+(LN(C2461/C2461)+($K$1-$K$2+0.5*F2482^2)*20/250)/F2482/SQRT(20/250)</f>
        <v>1.1123381659688467E-2</v>
      </c>
      <c r="M2461">
        <f>L2461-F2482*SQRT(20/250)</f>
        <v>-1.1123381659688467E-2</v>
      </c>
    </row>
    <row r="2462" spans="1:13" x14ac:dyDescent="0.15">
      <c r="A2462" s="2">
        <v>29371</v>
      </c>
      <c r="B2462" s="1">
        <v>223</v>
      </c>
      <c r="C2462" s="1">
        <f t="shared" si="228"/>
        <v>223</v>
      </c>
      <c r="D2462">
        <f t="shared" si="229"/>
        <v>5.4071717714601188</v>
      </c>
      <c r="E2462">
        <f t="shared" si="232"/>
        <v>-3.5810244177056916E-3</v>
      </c>
      <c r="F2462">
        <f t="shared" ref="F2462:F2525" si="233">STDEV(E2442:E2462)*SQRT(250)</f>
        <v>0.15689465462940241</v>
      </c>
      <c r="G2462" s="4">
        <f t="shared" si="230"/>
        <v>3.0999999999999943</v>
      </c>
      <c r="H2462">
        <f>C2462*EXP(-$K$1*(20/250))*NORMSDIST(-M2462)-C2462*EXP(-$K$2*(20/250))*NORMSDIST(-L2462)</f>
        <v>2.2265401421039286</v>
      </c>
      <c r="I2462" s="4">
        <f t="shared" si="231"/>
        <v>0</v>
      </c>
      <c r="J2462">
        <f>C2462*EXP(-$K$2*(20/250))*NORMSDIST(L2462)-C2462*EXP(-$K$1*(20/250))*NORMSDIST(M2462)</f>
        <v>2.2265401421039286</v>
      </c>
      <c r="K2462">
        <f>+J2462-H2462-EXP(-$K$2*20/250)*C2462+EXP(-$K$1*20/250)*C2462</f>
        <v>0</v>
      </c>
      <c r="L2462">
        <f>+(LN(C2462/C2462)+($K$1-$K$2+0.5*F2483^2)*20/250)/F2483/SQRT(20/250)</f>
        <v>1.2514022741752886E-2</v>
      </c>
      <c r="M2462">
        <f>L2462-F2483*SQRT(20/250)</f>
        <v>-1.2514022741752886E-2</v>
      </c>
    </row>
    <row r="2463" spans="1:13" x14ac:dyDescent="0.15">
      <c r="A2463" s="2">
        <v>29374</v>
      </c>
      <c r="B2463" s="1">
        <v>223.55</v>
      </c>
      <c r="C2463" s="1">
        <f t="shared" si="228"/>
        <v>223.55</v>
      </c>
      <c r="D2463">
        <f t="shared" si="229"/>
        <v>5.4096351026799896</v>
      </c>
      <c r="E2463">
        <f t="shared" si="232"/>
        <v>2.4633312198707458E-3</v>
      </c>
      <c r="F2463">
        <f t="shared" si="233"/>
        <v>0.15798387364971533</v>
      </c>
      <c r="G2463" s="4">
        <f t="shared" si="230"/>
        <v>4.0500000000000114</v>
      </c>
      <c r="H2463">
        <f>C2463*EXP(-$K$1*(20/250))*NORMSDIST(-M2463)-C2463*EXP(-$K$2*(20/250))*NORMSDIST(-L2463)</f>
        <v>2.2153320147127431</v>
      </c>
      <c r="I2463" s="4">
        <f t="shared" si="231"/>
        <v>0</v>
      </c>
      <c r="J2463">
        <f>C2463*EXP(-$K$2*(20/250))*NORMSDIST(L2463)-C2463*EXP(-$K$1*(20/250))*NORMSDIST(M2463)</f>
        <v>2.2153320147127431</v>
      </c>
      <c r="K2463">
        <f>+J2463-H2463-EXP(-$K$2*20/250)*C2463+EXP(-$K$1*20/250)*C2463</f>
        <v>0</v>
      </c>
      <c r="L2463">
        <f>+(LN(C2463/C2463)+($K$1-$K$2+0.5*F2484^2)*20/250)/F2484/SQRT(20/250)</f>
        <v>1.2420390605627159E-2</v>
      </c>
      <c r="M2463">
        <f>L2463-F2484*SQRT(20/250)</f>
        <v>-1.2420390605627159E-2</v>
      </c>
    </row>
    <row r="2464" spans="1:13" x14ac:dyDescent="0.15">
      <c r="A2464" s="2">
        <v>29375</v>
      </c>
      <c r="B2464" s="1">
        <v>222.7</v>
      </c>
      <c r="C2464" s="1">
        <f t="shared" si="228"/>
        <v>222.7</v>
      </c>
      <c r="D2464">
        <f t="shared" si="229"/>
        <v>5.4058255742633223</v>
      </c>
      <c r="E2464">
        <f t="shared" si="232"/>
        <v>-3.8095284166672627E-3</v>
      </c>
      <c r="F2464">
        <f t="shared" si="233"/>
        <v>0.1540187598077625</v>
      </c>
      <c r="G2464" s="4">
        <f t="shared" si="230"/>
        <v>3.8999999999999773</v>
      </c>
      <c r="H2464">
        <f>C2464*EXP(-$K$1*(20/250))*NORMSDIST(-M2464)-C2464*EXP(-$K$2*(20/250))*NORMSDIST(-L2464)</f>
        <v>2.2010781383133349</v>
      </c>
      <c r="I2464" s="4">
        <f t="shared" si="231"/>
        <v>0</v>
      </c>
      <c r="J2464">
        <f>C2464*EXP(-$K$2*(20/250))*NORMSDIST(L2464)-C2464*EXP(-$K$1*(20/250))*NORMSDIST(M2464)</f>
        <v>2.2010781383133349</v>
      </c>
      <c r="K2464">
        <f>+J2464-H2464-EXP(-$K$2*20/250)*C2464+EXP(-$K$1*20/250)*C2464</f>
        <v>0</v>
      </c>
      <c r="L2464">
        <f>+(LN(C2464/C2464)+($K$1-$K$2+0.5*F2485^2)*20/250)/F2485/SQRT(20/250)</f>
        <v>1.2387574770840811E-2</v>
      </c>
      <c r="M2464">
        <f>L2464-F2485*SQRT(20/250)</f>
        <v>-1.2387574770840805E-2</v>
      </c>
    </row>
    <row r="2465" spans="1:13" x14ac:dyDescent="0.15">
      <c r="A2465" s="2">
        <v>29376</v>
      </c>
      <c r="B2465" s="1">
        <v>221.4</v>
      </c>
      <c r="C2465" s="1">
        <f t="shared" si="228"/>
        <v>221.4</v>
      </c>
      <c r="D2465">
        <f t="shared" si="229"/>
        <v>5.3999710202745366</v>
      </c>
      <c r="E2465">
        <f t="shared" si="232"/>
        <v>-5.8545539887857601E-3</v>
      </c>
      <c r="F2465">
        <f t="shared" si="233"/>
        <v>0.13651111889282497</v>
      </c>
      <c r="G2465" s="4">
        <f t="shared" si="230"/>
        <v>2.4000000000000057</v>
      </c>
      <c r="H2465">
        <f>C2465*EXP(-$K$1*(20/250))*NORMSDIST(-M2465)-C2465*EXP(-$K$2*(20/250))*NORMSDIST(-L2465)</f>
        <v>2.1445993131469407</v>
      </c>
      <c r="I2465" s="4">
        <f t="shared" si="231"/>
        <v>0</v>
      </c>
      <c r="J2465">
        <f>C2465*EXP(-$K$2*(20/250))*NORMSDIST(L2465)-C2465*EXP(-$K$1*(20/250))*NORMSDIST(M2465)</f>
        <v>2.1445993131469407</v>
      </c>
      <c r="K2465">
        <f>+J2465-H2465-EXP(-$K$2*20/250)*C2465+EXP(-$K$1*20/250)*C2465</f>
        <v>0</v>
      </c>
      <c r="L2465">
        <f>+(LN(C2465/C2465)+($K$1-$K$2+0.5*F2486^2)*20/250)/F2486/SQRT(20/250)</f>
        <v>1.2140572118196566E-2</v>
      </c>
      <c r="M2465">
        <f>L2465-F2486*SQRT(20/250)</f>
        <v>-1.2140572118196562E-2</v>
      </c>
    </row>
    <row r="2466" spans="1:13" x14ac:dyDescent="0.15">
      <c r="A2466" s="2">
        <v>29377</v>
      </c>
      <c r="B2466" s="1">
        <v>220.35</v>
      </c>
      <c r="C2466" s="1">
        <f t="shared" si="228"/>
        <v>220.35</v>
      </c>
      <c r="D2466">
        <f t="shared" si="229"/>
        <v>5.3952171912879958</v>
      </c>
      <c r="E2466">
        <f t="shared" si="232"/>
        <v>-4.7538289865407535E-3</v>
      </c>
      <c r="F2466">
        <f t="shared" si="233"/>
        <v>0.13649512416610401</v>
      </c>
      <c r="G2466" s="4">
        <f t="shared" si="230"/>
        <v>1.3499999999999943</v>
      </c>
      <c r="H2466">
        <f>C2466*EXP(-$K$1*(20/250))*NORMSDIST(-M2466)-C2466*EXP(-$K$2*(20/250))*NORMSDIST(-L2466)</f>
        <v>2.1002332702912412</v>
      </c>
      <c r="I2466" s="4">
        <f t="shared" si="231"/>
        <v>0</v>
      </c>
      <c r="J2466">
        <f>C2466*EXP(-$K$2*(20/250))*NORMSDIST(L2466)-C2466*EXP(-$K$1*(20/250))*NORMSDIST(M2466)</f>
        <v>2.1002332702912412</v>
      </c>
      <c r="K2466">
        <f>+J2466-H2466-EXP(-$K$2*20/250)*C2466+EXP(-$K$1*20/250)*C2466</f>
        <v>0</v>
      </c>
      <c r="L2466">
        <f>+(LN(C2466/C2466)+($K$1-$K$2+0.5*F2487^2)*20/250)/F2487/SQRT(20/250)</f>
        <v>1.1946061524266607E-2</v>
      </c>
      <c r="M2466">
        <f>L2466-F2487*SQRT(20/250)</f>
        <v>-1.1946061524266607E-2</v>
      </c>
    </row>
    <row r="2467" spans="1:13" x14ac:dyDescent="0.15">
      <c r="A2467" s="2">
        <v>29378</v>
      </c>
      <c r="B2467" s="1">
        <v>219.3</v>
      </c>
      <c r="C2467" s="1">
        <f t="shared" si="228"/>
        <v>219.3</v>
      </c>
      <c r="D2467">
        <f t="shared" si="229"/>
        <v>5.3904406554238422</v>
      </c>
      <c r="E2467">
        <f t="shared" si="232"/>
        <v>-4.7765358641536082E-3</v>
      </c>
      <c r="F2467">
        <f t="shared" si="233"/>
        <v>0.1318127442977497</v>
      </c>
      <c r="G2467" s="4">
        <f t="shared" si="230"/>
        <v>1.4000000000000057</v>
      </c>
      <c r="H2467">
        <f>C2467*EXP(-$K$1*(20/250))*NORMSDIST(-M2467)-C2467*EXP(-$K$2*(20/250))*NORMSDIST(-L2467)</f>
        <v>2.0945891691941085</v>
      </c>
      <c r="I2467" s="4">
        <f t="shared" si="231"/>
        <v>0</v>
      </c>
      <c r="J2467">
        <f>C2467*EXP(-$K$2*(20/250))*NORMSDIST(L2467)-C2467*EXP(-$K$1*(20/250))*NORMSDIST(M2467)</f>
        <v>2.0945891691941085</v>
      </c>
      <c r="K2467">
        <f>+J2467-H2467-EXP(-$K$2*20/250)*C2467+EXP(-$K$1*20/250)*C2467</f>
        <v>0</v>
      </c>
      <c r="L2467">
        <f>+(LN(C2467/C2467)+($K$1-$K$2+0.5*F2488^2)*20/250)/F2488/SQRT(20/250)</f>
        <v>1.1971002817704796E-2</v>
      </c>
      <c r="M2467">
        <f>L2467-F2488*SQRT(20/250)</f>
        <v>-1.1971002817704799E-2</v>
      </c>
    </row>
    <row r="2468" spans="1:13" x14ac:dyDescent="0.15">
      <c r="A2468" s="2">
        <v>29381</v>
      </c>
      <c r="B2468" s="1">
        <v>216.35</v>
      </c>
      <c r="C2468" s="1">
        <f t="shared" si="228"/>
        <v>216.35</v>
      </c>
      <c r="D2468">
        <f t="shared" si="229"/>
        <v>5.3768974666708935</v>
      </c>
      <c r="E2468">
        <f t="shared" si="232"/>
        <v>-1.3543188752948687E-2</v>
      </c>
      <c r="F2468">
        <f t="shared" si="233"/>
        <v>0.1358769422674134</v>
      </c>
      <c r="G2468" s="4">
        <f t="shared" si="230"/>
        <v>0</v>
      </c>
      <c r="H2468">
        <f>C2468*EXP(-$K$1*(20/250))*NORMSDIST(-M2468)-C2468*EXP(-$K$2*(20/250))*NORMSDIST(-L2468)</f>
        <v>1.7568205512723551</v>
      </c>
      <c r="I2468" s="4">
        <f t="shared" si="231"/>
        <v>2.75</v>
      </c>
      <c r="J2468">
        <f>C2468*EXP(-$K$2*(20/250))*NORMSDIST(L2468)-C2468*EXP(-$K$1*(20/250))*NORMSDIST(M2468)</f>
        <v>1.7568205512723551</v>
      </c>
      <c r="K2468">
        <f>+J2468-H2468-EXP(-$K$2*20/250)*C2468+EXP(-$K$1*20/250)*C2468</f>
        <v>0</v>
      </c>
      <c r="L2468">
        <f>+(LN(C2468/C2468)+($K$1-$K$2+0.5*F2489^2)*20/250)/F2489/SQRT(20/250)</f>
        <v>1.0177425675691099E-2</v>
      </c>
      <c r="M2468">
        <f>L2468-F2489*SQRT(20/250)</f>
        <v>-1.0177425675691102E-2</v>
      </c>
    </row>
    <row r="2469" spans="1:13" x14ac:dyDescent="0.15">
      <c r="A2469" s="2">
        <v>29382</v>
      </c>
      <c r="B2469" s="1">
        <v>215.8</v>
      </c>
      <c r="C2469" s="1">
        <f t="shared" si="228"/>
        <v>215.8</v>
      </c>
      <c r="D2469">
        <f t="shared" si="229"/>
        <v>5.3743520528240341</v>
      </c>
      <c r="E2469">
        <f t="shared" si="232"/>
        <v>-2.5454138468594678E-3</v>
      </c>
      <c r="F2469">
        <f t="shared" si="233"/>
        <v>0.11815403045737539</v>
      </c>
      <c r="G2469" s="4">
        <f t="shared" si="230"/>
        <v>0</v>
      </c>
      <c r="H2469">
        <f>C2469*EXP(-$K$1*(20/250))*NORMSDIST(-M2469)-C2469*EXP(-$K$2*(20/250))*NORMSDIST(-L2469)</f>
        <v>1.782574181551368</v>
      </c>
      <c r="I2469" s="4">
        <f t="shared" si="231"/>
        <v>2.3499999999999943</v>
      </c>
      <c r="J2469">
        <f>C2469*EXP(-$K$2*(20/250))*NORMSDIST(L2469)-C2469*EXP(-$K$1*(20/250))*NORMSDIST(M2469)</f>
        <v>1.782574181551368</v>
      </c>
      <c r="K2469">
        <f>+J2469-H2469-EXP(-$K$2*20/250)*C2469+EXP(-$K$1*20/250)*C2469</f>
        <v>0</v>
      </c>
      <c r="L2469">
        <f>+(LN(C2469/C2469)+($K$1-$K$2+0.5*F2490^2)*20/250)/F2490/SQRT(20/250)</f>
        <v>1.0352944081721065E-2</v>
      </c>
      <c r="M2469">
        <f>L2469-F2490*SQRT(20/250)</f>
        <v>-1.0352944081721065E-2</v>
      </c>
    </row>
    <row r="2470" spans="1:13" x14ac:dyDescent="0.15">
      <c r="A2470" s="2">
        <v>29383</v>
      </c>
      <c r="B2470" s="1">
        <v>217.75</v>
      </c>
      <c r="C2470" s="1">
        <f t="shared" si="228"/>
        <v>217.75</v>
      </c>
      <c r="D2470">
        <f t="shared" si="229"/>
        <v>5.3833476157326121</v>
      </c>
      <c r="E2470">
        <f t="shared" si="232"/>
        <v>8.9955629085780586E-3</v>
      </c>
      <c r="F2470">
        <f t="shared" si="233"/>
        <v>0.1225752405669783</v>
      </c>
      <c r="G2470" s="4">
        <f t="shared" si="230"/>
        <v>0.90000000000000568</v>
      </c>
      <c r="H2470">
        <f>C2470*EXP(-$K$1*(20/250))*NORMSDIST(-M2470)-C2470*EXP(-$K$2*(20/250))*NORMSDIST(-L2470)</f>
        <v>1.7117850200019262</v>
      </c>
      <c r="I2470" s="4">
        <f t="shared" si="231"/>
        <v>0</v>
      </c>
      <c r="J2470">
        <f>C2470*EXP(-$K$2*(20/250))*NORMSDIST(L2470)-C2470*EXP(-$K$1*(20/250))*NORMSDIST(M2470)</f>
        <v>1.7117850200019262</v>
      </c>
      <c r="K2470">
        <f>+J2470-H2470-EXP(-$K$2*20/250)*C2470+EXP(-$K$1*20/250)*C2470</f>
        <v>0</v>
      </c>
      <c r="L2470">
        <f>+(LN(C2470/C2470)+($K$1-$K$2+0.5*F2491^2)*20/250)/F2491/SQRT(20/250)</f>
        <v>9.8527626967411831E-3</v>
      </c>
      <c r="M2470">
        <f>L2470-F2491*SQRT(20/250)</f>
        <v>-9.8527626967411797E-3</v>
      </c>
    </row>
    <row r="2471" spans="1:13" x14ac:dyDescent="0.15">
      <c r="A2471" s="2">
        <v>29384</v>
      </c>
      <c r="B2471" s="1">
        <v>216.5</v>
      </c>
      <c r="C2471" s="1">
        <f t="shared" si="228"/>
        <v>216.5</v>
      </c>
      <c r="D2471">
        <f t="shared" si="229"/>
        <v>5.3775905474425443</v>
      </c>
      <c r="E2471">
        <f t="shared" si="232"/>
        <v>-5.7570682900678349E-3</v>
      </c>
      <c r="F2471">
        <f t="shared" si="233"/>
        <v>0.1232103185751776</v>
      </c>
      <c r="G2471" s="4">
        <f t="shared" si="230"/>
        <v>0</v>
      </c>
      <c r="H2471">
        <f>C2471*EXP(-$K$1*(20/250))*NORMSDIST(-M2471)-C2471*EXP(-$K$2*(20/250))*NORMSDIST(-L2471)</f>
        <v>1.6609729983671855</v>
      </c>
      <c r="I2471" s="4">
        <f t="shared" si="231"/>
        <v>1.1999999999999886</v>
      </c>
      <c r="J2471">
        <f>C2471*EXP(-$K$2*(20/250))*NORMSDIST(L2471)-C2471*EXP(-$K$1*(20/250))*NORMSDIST(M2471)</f>
        <v>1.6609729983671855</v>
      </c>
      <c r="K2471">
        <f>+J2471-H2471-EXP(-$K$2*20/250)*C2471+EXP(-$K$1*20/250)*C2471</f>
        <v>0</v>
      </c>
      <c r="L2471">
        <f>+(LN(C2471/C2471)+($K$1-$K$2+0.5*F2492^2)*20/250)/F2492/SQRT(20/250)</f>
        <v>9.6154873860902004E-3</v>
      </c>
      <c r="M2471">
        <f>L2471-F2492*SQRT(20/250)</f>
        <v>-9.6154873860902004E-3</v>
      </c>
    </row>
    <row r="2472" spans="1:13" x14ac:dyDescent="0.15">
      <c r="A2472" s="2">
        <v>29385</v>
      </c>
      <c r="B2472" s="1">
        <v>216</v>
      </c>
      <c r="C2472" s="1">
        <f t="shared" si="228"/>
        <v>216</v>
      </c>
      <c r="D2472">
        <f t="shared" si="229"/>
        <v>5.3752784076841653</v>
      </c>
      <c r="E2472">
        <f t="shared" si="232"/>
        <v>-2.3121397583789616E-3</v>
      </c>
      <c r="F2472">
        <f t="shared" si="233"/>
        <v>0.12190912886459861</v>
      </c>
      <c r="G2472" s="4">
        <f t="shared" si="230"/>
        <v>0</v>
      </c>
      <c r="H2472">
        <f>C2472*EXP(-$K$1*(20/250))*NORMSDIST(-M2472)-C2472*EXP(-$K$2*(20/250))*NORMSDIST(-L2472)</f>
        <v>1.6512161737132942</v>
      </c>
      <c r="I2472" s="4">
        <f t="shared" si="231"/>
        <v>2.25</v>
      </c>
      <c r="J2472">
        <f>C2472*EXP(-$K$2*(20/250))*NORMSDIST(L2472)-C2472*EXP(-$K$1*(20/250))*NORMSDIST(M2472)</f>
        <v>1.6512161737132942</v>
      </c>
      <c r="K2472">
        <f>+J2472-H2472-EXP(-$K$2*20/250)*C2472+EXP(-$K$1*20/250)*C2472</f>
        <v>0</v>
      </c>
      <c r="L2472">
        <f>+(LN(C2472/C2472)+($K$1-$K$2+0.5*F2493^2)*20/250)/F2493/SQRT(20/250)</f>
        <v>9.5811307263733731E-3</v>
      </c>
      <c r="M2472">
        <f>L2472-F2493*SQRT(20/250)</f>
        <v>-9.5811307263733766E-3</v>
      </c>
    </row>
    <row r="2473" spans="1:13" x14ac:dyDescent="0.15">
      <c r="A2473" s="2">
        <v>29388</v>
      </c>
      <c r="B2473" s="1">
        <v>216</v>
      </c>
      <c r="C2473" s="1">
        <f t="shared" si="228"/>
        <v>216</v>
      </c>
      <c r="D2473">
        <f t="shared" si="229"/>
        <v>5.3752784076841653</v>
      </c>
      <c r="E2473">
        <f t="shared" si="232"/>
        <v>0</v>
      </c>
      <c r="F2473">
        <f t="shared" si="233"/>
        <v>0.11641415574915767</v>
      </c>
      <c r="G2473" s="4">
        <f t="shared" si="230"/>
        <v>0</v>
      </c>
      <c r="H2473">
        <f>C2473*EXP(-$K$1*(20/250))*NORMSDIST(-M2473)-C2473*EXP(-$K$2*(20/250))*NORMSDIST(-L2473)</f>
        <v>1.6980309431383915</v>
      </c>
      <c r="I2473" s="4">
        <f t="shared" si="231"/>
        <v>3.4000000000000057</v>
      </c>
      <c r="J2473">
        <f>C2473*EXP(-$K$2*(20/250))*NORMSDIST(L2473)-C2473*EXP(-$K$1*(20/250))*NORMSDIST(M2473)</f>
        <v>1.6980309431383915</v>
      </c>
      <c r="K2473">
        <f>+J2473-H2473-EXP(-$K$2*20/250)*C2473+EXP(-$K$1*20/250)*C2473</f>
        <v>0</v>
      </c>
      <c r="L2473">
        <f>+(LN(C2473/C2473)+($K$1-$K$2+0.5*F2494^2)*20/250)/F2494/SQRT(20/250)</f>
        <v>9.8527806456327437E-3</v>
      </c>
      <c r="M2473">
        <f>L2473-F2494*SQRT(20/250)</f>
        <v>-9.8527806456327437E-3</v>
      </c>
    </row>
    <row r="2474" spans="1:13" x14ac:dyDescent="0.15">
      <c r="A2474" s="2">
        <v>29389</v>
      </c>
      <c r="B2474" s="1">
        <v>216</v>
      </c>
      <c r="C2474" s="1">
        <f t="shared" si="228"/>
        <v>216</v>
      </c>
      <c r="D2474">
        <f t="shared" si="229"/>
        <v>5.3752784076841653</v>
      </c>
      <c r="E2474">
        <f t="shared" si="232"/>
        <v>0</v>
      </c>
      <c r="F2474">
        <f t="shared" si="233"/>
        <v>0.11684520021338811</v>
      </c>
      <c r="G2474" s="4">
        <f t="shared" si="230"/>
        <v>0</v>
      </c>
      <c r="H2474">
        <f>C2474*EXP(-$K$1*(20/250))*NORMSDIST(-M2474)-C2474*EXP(-$K$2*(20/250))*NORMSDIST(-L2474)</f>
        <v>1.7223775735880338</v>
      </c>
      <c r="I2474" s="4">
        <f t="shared" si="231"/>
        <v>2.8000000000000114</v>
      </c>
      <c r="J2474">
        <f>C2474*EXP(-$K$2*(20/250))*NORMSDIST(L2474)-C2474*EXP(-$K$1*(20/250))*NORMSDIST(M2474)</f>
        <v>1.7223775735880338</v>
      </c>
      <c r="K2474">
        <f>+J2474-H2474-EXP(-$K$2*20/250)*C2474+EXP(-$K$1*20/250)*C2474</f>
        <v>0</v>
      </c>
      <c r="L2474">
        <f>+(LN(C2474/C2474)+($K$1-$K$2+0.5*F2495^2)*20/250)/F2495/SQRT(20/250)</f>
        <v>9.994056009619133E-3</v>
      </c>
      <c r="M2474">
        <f>L2474-F2495*SQRT(20/250)</f>
        <v>-9.994056009619133E-3</v>
      </c>
    </row>
    <row r="2475" spans="1:13" x14ac:dyDescent="0.15">
      <c r="A2475" s="2">
        <v>29390</v>
      </c>
      <c r="B2475" s="1">
        <v>215.75</v>
      </c>
      <c r="C2475" s="1">
        <f t="shared" si="228"/>
        <v>215.75</v>
      </c>
      <c r="D2475">
        <f t="shared" si="229"/>
        <v>5.3741203299635369</v>
      </c>
      <c r="E2475">
        <f t="shared" si="232"/>
        <v>-1.1580777206283699E-3</v>
      </c>
      <c r="F2475">
        <f t="shared" si="233"/>
        <v>0.11407050687919136</v>
      </c>
      <c r="G2475" s="4">
        <f t="shared" si="230"/>
        <v>0</v>
      </c>
      <c r="H2475">
        <f>C2475*EXP(-$K$1*(20/250))*NORMSDIST(-M2475)-C2475*EXP(-$K$2*(20/250))*NORMSDIST(-L2475)</f>
        <v>1.7221092207742572</v>
      </c>
      <c r="I2475" s="4">
        <f t="shared" si="231"/>
        <v>2.75</v>
      </c>
      <c r="J2475">
        <f>C2475*EXP(-$K$2*(20/250))*NORMSDIST(L2475)-C2475*EXP(-$K$1*(20/250))*NORMSDIST(M2475)</f>
        <v>1.7221092207742572</v>
      </c>
      <c r="K2475">
        <f>+J2475-H2475-EXP(-$K$2*20/250)*C2475+EXP(-$K$1*20/250)*C2475</f>
        <v>0</v>
      </c>
      <c r="L2475">
        <f>+(LN(C2475/C2475)+($K$1-$K$2+0.5*F2496^2)*20/250)/F2496/SQRT(20/250)</f>
        <v>1.0004078026420678E-2</v>
      </c>
      <c r="M2475">
        <f>L2475-F2496*SQRT(20/250)</f>
        <v>-1.0004078026420678E-2</v>
      </c>
    </row>
    <row r="2476" spans="1:13" x14ac:dyDescent="0.15">
      <c r="A2476" s="2">
        <v>29391</v>
      </c>
      <c r="B2476" s="1">
        <v>216.35</v>
      </c>
      <c r="C2476" s="1">
        <f t="shared" si="228"/>
        <v>216.35</v>
      </c>
      <c r="D2476">
        <f t="shared" si="229"/>
        <v>5.3768974666708935</v>
      </c>
      <c r="E2476">
        <f t="shared" si="232"/>
        <v>2.7771367073565756E-3</v>
      </c>
      <c r="F2476">
        <f t="shared" si="233"/>
        <v>0.11148691129770767</v>
      </c>
      <c r="G2476" s="4">
        <f t="shared" si="230"/>
        <v>0</v>
      </c>
      <c r="H2476">
        <f>C2476*EXP(-$K$1*(20/250))*NORMSDIST(-M2476)-C2476*EXP(-$K$2*(20/250))*NORMSDIST(-L2476)</f>
        <v>1.8308857447854905</v>
      </c>
      <c r="I2476" s="4">
        <f t="shared" si="231"/>
        <v>3.9200000000000159</v>
      </c>
      <c r="J2476">
        <f>C2476*EXP(-$K$2*(20/250))*NORMSDIST(L2476)-C2476*EXP(-$K$1*(20/250))*NORMSDIST(M2476)</f>
        <v>1.8308857447854905</v>
      </c>
      <c r="K2476">
        <f>+J2476-H2476-EXP(-$K$2*20/250)*C2476+EXP(-$K$1*20/250)*C2476</f>
        <v>0</v>
      </c>
      <c r="L2476">
        <f>+(LN(C2476/C2476)+($K$1-$K$2+0.5*F2497^2)*20/250)/F2497/SQRT(20/250)</f>
        <v>1.060650802970029E-2</v>
      </c>
      <c r="M2476">
        <f>L2476-F2497*SQRT(20/250)</f>
        <v>-1.060650802970029E-2</v>
      </c>
    </row>
    <row r="2477" spans="1:13" x14ac:dyDescent="0.15">
      <c r="A2477" s="2">
        <v>29392</v>
      </c>
      <c r="B2477" s="1">
        <v>217.2</v>
      </c>
      <c r="C2477" s="1">
        <f t="shared" si="228"/>
        <v>217.2</v>
      </c>
      <c r="D2477">
        <f t="shared" si="229"/>
        <v>5.3808185880597801</v>
      </c>
      <c r="E2477">
        <f t="shared" si="232"/>
        <v>3.9211213888865615E-3</v>
      </c>
      <c r="F2477">
        <f t="shared" si="233"/>
        <v>0.11318832993111499</v>
      </c>
      <c r="G2477" s="4">
        <f t="shared" si="230"/>
        <v>0</v>
      </c>
      <c r="H2477">
        <f>C2477*EXP(-$K$1*(20/250))*NORMSDIST(-M2477)-C2477*EXP(-$K$2*(20/250))*NORMSDIST(-L2477)</f>
        <v>1.8178892737265784</v>
      </c>
      <c r="I2477" s="4">
        <f t="shared" si="231"/>
        <v>3.1800000000000068</v>
      </c>
      <c r="J2477">
        <f>C2477*EXP(-$K$2*(20/250))*NORMSDIST(L2477)-C2477*EXP(-$K$1*(20/250))*NORMSDIST(M2477)</f>
        <v>1.8178892737265784</v>
      </c>
      <c r="K2477">
        <f>+J2477-H2477-EXP(-$K$2*20/250)*C2477+EXP(-$K$1*20/250)*C2477</f>
        <v>0</v>
      </c>
      <c r="L2477">
        <f>+(LN(C2477/C2477)+($K$1-$K$2+0.5*F2498^2)*20/250)/F2498/SQRT(20/250)</f>
        <v>1.0490000518230527E-2</v>
      </c>
      <c r="M2477">
        <f>L2477-F2498*SQRT(20/250)</f>
        <v>-1.0490000518230527E-2</v>
      </c>
    </row>
    <row r="2478" spans="1:13" x14ac:dyDescent="0.15">
      <c r="A2478" s="2">
        <v>29395</v>
      </c>
      <c r="B2478" s="1">
        <v>216.07</v>
      </c>
      <c r="C2478" s="1">
        <f t="shared" si="228"/>
        <v>216.07</v>
      </c>
      <c r="D2478">
        <f t="shared" si="229"/>
        <v>5.3756024292575786</v>
      </c>
      <c r="E2478">
        <f t="shared" si="232"/>
        <v>-5.2161588022014982E-3</v>
      </c>
      <c r="F2478">
        <f t="shared" si="233"/>
        <v>0.10683904495218106</v>
      </c>
      <c r="G2478" s="4">
        <f t="shared" si="230"/>
        <v>0</v>
      </c>
      <c r="H2478">
        <f>C2478*EXP(-$K$1*(20/250))*NORMSDIST(-M2478)-C2478*EXP(-$K$2*(20/250))*NORMSDIST(-L2478)</f>
        <v>1.7382701422825875</v>
      </c>
      <c r="I2478" s="4">
        <f t="shared" si="231"/>
        <v>4.9300000000000068</v>
      </c>
      <c r="J2478">
        <f>C2478*EXP(-$K$2*(20/250))*NORMSDIST(L2478)-C2478*EXP(-$K$1*(20/250))*NORMSDIST(M2478)</f>
        <v>1.7382701422825875</v>
      </c>
      <c r="K2478">
        <f>+J2478-H2478-EXP(-$K$2*20/250)*C2478+EXP(-$K$1*20/250)*C2478</f>
        <v>0</v>
      </c>
      <c r="L2478">
        <f>+(LN(C2478/C2478)+($K$1-$K$2+0.5*F2499^2)*20/250)/F2499/SQRT(20/250)</f>
        <v>1.0083007632421571E-2</v>
      </c>
      <c r="M2478">
        <f>L2478-F2499*SQRT(20/250)</f>
        <v>-1.0083007632421571E-2</v>
      </c>
    </row>
    <row r="2479" spans="1:13" x14ac:dyDescent="0.15">
      <c r="A2479" s="2">
        <v>29396</v>
      </c>
      <c r="B2479" s="1">
        <v>216.6</v>
      </c>
      <c r="C2479" s="1">
        <f t="shared" si="228"/>
        <v>216.6</v>
      </c>
      <c r="D2479">
        <f t="shared" si="229"/>
        <v>5.37805233456689</v>
      </c>
      <c r="E2479">
        <f t="shared" si="232"/>
        <v>2.4499053093114398E-3</v>
      </c>
      <c r="F2479">
        <f t="shared" si="233"/>
        <v>0.10749479053199293</v>
      </c>
      <c r="G2479" s="4">
        <f t="shared" si="230"/>
        <v>0</v>
      </c>
      <c r="H2479">
        <f>C2479*EXP(-$K$1*(20/250))*NORMSDIST(-M2479)-C2479*EXP(-$K$2*(20/250))*NORMSDIST(-L2479)</f>
        <v>2.0617167546219122</v>
      </c>
      <c r="I2479" s="4">
        <f t="shared" si="231"/>
        <v>7.5500000000000114</v>
      </c>
      <c r="J2479">
        <f>C2479*EXP(-$K$2*(20/250))*NORMSDIST(L2479)-C2479*EXP(-$K$1*(20/250))*NORMSDIST(M2479)</f>
        <v>2.0617167546219122</v>
      </c>
      <c r="K2479">
        <f>+J2479-H2479-EXP(-$K$2*20/250)*C2479+EXP(-$K$1*20/250)*C2479</f>
        <v>0</v>
      </c>
      <c r="L2479">
        <f>+(LN(C2479/C2479)+($K$1-$K$2+0.5*F2500^2)*20/250)/F2500/SQRT(20/250)</f>
        <v>1.1930009464620632E-2</v>
      </c>
      <c r="M2479">
        <f>L2479-F2500*SQRT(20/250)</f>
        <v>-1.1930009464620629E-2</v>
      </c>
    </row>
    <row r="2480" spans="1:13" x14ac:dyDescent="0.15">
      <c r="A2480" s="2">
        <v>29397</v>
      </c>
      <c r="B2480" s="1">
        <v>217.95</v>
      </c>
      <c r="C2480" s="1">
        <f t="shared" si="228"/>
        <v>217.95</v>
      </c>
      <c r="D2480">
        <f t="shared" si="229"/>
        <v>5.3842656786844012</v>
      </c>
      <c r="E2480">
        <f t="shared" si="232"/>
        <v>6.213344117511177E-3</v>
      </c>
      <c r="F2480">
        <f t="shared" si="233"/>
        <v>0.10584722885730606</v>
      </c>
      <c r="G2480" s="4">
        <f t="shared" si="230"/>
        <v>0</v>
      </c>
      <c r="H2480">
        <f>C2480*EXP(-$K$1*(20/250))*NORMSDIST(-M2480)-C2480*EXP(-$K$2*(20/250))*NORMSDIST(-L2480)</f>
        <v>2.0897377777461799</v>
      </c>
      <c r="I2480" s="4">
        <f t="shared" si="231"/>
        <v>5.25</v>
      </c>
      <c r="J2480">
        <f>C2480*EXP(-$K$2*(20/250))*NORMSDIST(L2480)-C2480*EXP(-$K$1*(20/250))*NORMSDIST(M2480)</f>
        <v>2.0897377777461799</v>
      </c>
      <c r="K2480">
        <f>+J2480-H2480-EXP(-$K$2*20/250)*C2480+EXP(-$K$1*20/250)*C2480</f>
        <v>0</v>
      </c>
      <c r="L2480">
        <f>+(LN(C2480/C2480)+($K$1-$K$2+0.5*F2501^2)*20/250)/F2501/SQRT(20/250)</f>
        <v>1.2017255974045613E-2</v>
      </c>
      <c r="M2480">
        <f>L2480-F2501*SQRT(20/250)</f>
        <v>-1.2017255974045613E-2</v>
      </c>
    </row>
    <row r="2481" spans="1:13" x14ac:dyDescent="0.15">
      <c r="A2481" s="2">
        <v>29398</v>
      </c>
      <c r="B2481" s="1">
        <v>217.2</v>
      </c>
      <c r="C2481" s="1">
        <f t="shared" si="228"/>
        <v>217.2</v>
      </c>
      <c r="D2481">
        <f t="shared" si="229"/>
        <v>5.3808185880597801</v>
      </c>
      <c r="E2481">
        <f t="shared" si="232"/>
        <v>-3.4470906246211186E-3</v>
      </c>
      <c r="F2481">
        <f t="shared" si="233"/>
        <v>7.8533187370768767E-2</v>
      </c>
      <c r="G2481" s="4">
        <f t="shared" si="230"/>
        <v>0</v>
      </c>
      <c r="H2481">
        <f>C2481*EXP(-$K$1*(20/250))*NORMSDIST(-M2481)-C2481*EXP(-$K$2*(20/250))*NORMSDIST(-L2481)</f>
        <v>2.1637095181096839</v>
      </c>
      <c r="I2481" s="4">
        <f t="shared" si="231"/>
        <v>8.2000000000000171</v>
      </c>
      <c r="J2481">
        <f>C2481*EXP(-$K$2*(20/250))*NORMSDIST(L2481)-C2481*EXP(-$K$1*(20/250))*NORMSDIST(M2481)</f>
        <v>2.1637095181096839</v>
      </c>
      <c r="K2481">
        <f>+J2481-H2481-EXP(-$K$2*20/250)*C2481+EXP(-$K$1*20/250)*C2481</f>
        <v>0</v>
      </c>
      <c r="L2481">
        <f>+(LN(C2481/C2481)+($K$1-$K$2+0.5*F2502^2)*20/250)/F2502/SQRT(20/250)</f>
        <v>1.2485627007168593E-2</v>
      </c>
      <c r="M2481">
        <f>L2481-F2502*SQRT(20/250)</f>
        <v>-1.248562700716859E-2</v>
      </c>
    </row>
    <row r="2482" spans="1:13" x14ac:dyDescent="0.15">
      <c r="A2482" s="2">
        <v>29399</v>
      </c>
      <c r="B2482" s="1">
        <v>217.55</v>
      </c>
      <c r="C2482" s="1">
        <f t="shared" si="228"/>
        <v>217.55</v>
      </c>
      <c r="D2482">
        <f t="shared" si="229"/>
        <v>5.3824287091666889</v>
      </c>
      <c r="E2482">
        <f t="shared" si="232"/>
        <v>1.610121106908835E-3</v>
      </c>
      <c r="F2482">
        <f t="shared" si="233"/>
        <v>7.865418601291789E-2</v>
      </c>
      <c r="G2482" s="4">
        <f t="shared" si="230"/>
        <v>0</v>
      </c>
      <c r="H2482">
        <f>C2482*EXP(-$K$1*(20/250))*NORMSDIST(-M2482)-C2482*EXP(-$K$2*(20/250))*NORMSDIST(-L2482)</f>
        <v>2.2481637170889428</v>
      </c>
      <c r="I2482" s="4">
        <f t="shared" si="231"/>
        <v>9.8499999999999943</v>
      </c>
      <c r="J2482">
        <f>C2482*EXP(-$K$2*(20/250))*NORMSDIST(L2482)-C2482*EXP(-$K$1*(20/250))*NORMSDIST(M2482)</f>
        <v>2.2481637170889428</v>
      </c>
      <c r="K2482">
        <f>+J2482-H2482-EXP(-$K$2*20/250)*C2482+EXP(-$K$1*20/250)*C2482</f>
        <v>0</v>
      </c>
      <c r="L2482">
        <f>+(LN(C2482/C2482)+($K$1-$K$2+0.5*F2503^2)*20/250)/F2503/SQRT(20/250)</f>
        <v>1.2952122042295797E-2</v>
      </c>
      <c r="M2482">
        <f>L2482-F2503*SQRT(20/250)</f>
        <v>-1.2952122042295797E-2</v>
      </c>
    </row>
    <row r="2483" spans="1:13" x14ac:dyDescent="0.15">
      <c r="A2483" s="2">
        <v>29402</v>
      </c>
      <c r="B2483" s="1">
        <v>219.9</v>
      </c>
      <c r="C2483" s="1">
        <f t="shared" si="228"/>
        <v>219.9</v>
      </c>
      <c r="D2483">
        <f t="shared" si="229"/>
        <v>5.3931728975607154</v>
      </c>
      <c r="E2483">
        <f t="shared" si="232"/>
        <v>1.0744188394026466E-2</v>
      </c>
      <c r="F2483">
        <f t="shared" si="233"/>
        <v>8.8487503406161377E-2</v>
      </c>
      <c r="G2483" s="4">
        <f t="shared" si="230"/>
        <v>0</v>
      </c>
      <c r="H2483">
        <f>C2483*EXP(-$K$1*(20/250))*NORMSDIST(-M2483)-C2483*EXP(-$K$2*(20/250))*NORMSDIST(-L2483)</f>
        <v>2.1675282965056795</v>
      </c>
      <c r="I2483" s="4">
        <f t="shared" si="231"/>
        <v>6.9000000000000057</v>
      </c>
      <c r="J2483">
        <f>C2483*EXP(-$K$2*(20/250))*NORMSDIST(L2483)-C2483*EXP(-$K$1*(20/250))*NORMSDIST(M2483)</f>
        <v>2.1675282965056795</v>
      </c>
      <c r="K2483">
        <f>+J2483-H2483-EXP(-$K$2*20/250)*C2483+EXP(-$K$1*20/250)*C2483</f>
        <v>0</v>
      </c>
      <c r="L2483">
        <f>+(LN(C2483/C2483)+($K$1-$K$2+0.5*F2504^2)*20/250)/F2504/SQRT(20/250)</f>
        <v>1.2354083491768844E-2</v>
      </c>
      <c r="M2483">
        <f>L2483-F2504*SQRT(20/250)</f>
        <v>-1.2354083491768844E-2</v>
      </c>
    </row>
    <row r="2484" spans="1:13" x14ac:dyDescent="0.15">
      <c r="A2484" s="2">
        <v>29403</v>
      </c>
      <c r="B2484" s="1">
        <v>219.5</v>
      </c>
      <c r="C2484" s="1">
        <f t="shared" si="228"/>
        <v>219.5</v>
      </c>
      <c r="D2484">
        <f t="shared" si="229"/>
        <v>5.3913522325152261</v>
      </c>
      <c r="E2484">
        <f t="shared" si="232"/>
        <v>-1.8206650454892781E-3</v>
      </c>
      <c r="F2484">
        <f t="shared" si="233"/>
        <v>8.782542422224654E-2</v>
      </c>
      <c r="G2484" s="4">
        <f t="shared" si="230"/>
        <v>0</v>
      </c>
      <c r="H2484">
        <f>C2484*EXP(-$K$1*(20/250))*NORMSDIST(-M2484)-C2484*EXP(-$K$2*(20/250))*NORMSDIST(-L2484)</f>
        <v>2.1438152650852231</v>
      </c>
      <c r="I2484" s="4">
        <f t="shared" si="231"/>
        <v>7.5500000000000114</v>
      </c>
      <c r="J2484">
        <f>C2484*EXP(-$K$2*(20/250))*NORMSDIST(L2484)-C2484*EXP(-$K$1*(20/250))*NORMSDIST(M2484)</f>
        <v>2.1438152650852231</v>
      </c>
      <c r="K2484">
        <f>+J2484-H2484-EXP(-$K$2*20/250)*C2484+EXP(-$K$1*20/250)*C2484</f>
        <v>0</v>
      </c>
      <c r="L2484">
        <f>+(LN(C2484/C2484)+($K$1-$K$2+0.5*F2505^2)*20/250)/F2505/SQRT(20/250)</f>
        <v>1.2241189443735768E-2</v>
      </c>
      <c r="M2484">
        <f>L2484-F2505*SQRT(20/250)</f>
        <v>-1.2241189443735765E-2</v>
      </c>
    </row>
    <row r="2485" spans="1:13" x14ac:dyDescent="0.15">
      <c r="A2485" s="2">
        <v>29404</v>
      </c>
      <c r="B2485" s="1">
        <v>218.8</v>
      </c>
      <c r="C2485" s="1">
        <f t="shared" si="228"/>
        <v>218.8</v>
      </c>
      <c r="D2485">
        <f t="shared" si="229"/>
        <v>5.388158070547826</v>
      </c>
      <c r="E2485">
        <f t="shared" si="232"/>
        <v>-3.1941619674000776E-3</v>
      </c>
      <c r="F2485">
        <f t="shared" si="233"/>
        <v>8.7593381229169279E-2</v>
      </c>
      <c r="G2485" s="4">
        <f t="shared" si="230"/>
        <v>0</v>
      </c>
      <c r="H2485">
        <f>C2485*EXP(-$K$1*(20/250))*NORMSDIST(-M2485)-C2485*EXP(-$K$2*(20/250))*NORMSDIST(-L2485)</f>
        <v>2.0934943504051091</v>
      </c>
      <c r="I2485" s="4">
        <f t="shared" si="231"/>
        <v>8.5999999999999943</v>
      </c>
      <c r="J2485">
        <f>C2485*EXP(-$K$2*(20/250))*NORMSDIST(L2485)-C2485*EXP(-$K$1*(20/250))*NORMSDIST(M2485)</f>
        <v>2.0934943504051091</v>
      </c>
      <c r="K2485">
        <f>+J2485-H2485-EXP(-$K$2*20/250)*C2485+EXP(-$K$1*20/250)*C2485</f>
        <v>0</v>
      </c>
      <c r="L2485">
        <f>+(LN(C2485/C2485)+($K$1-$K$2+0.5*F2506^2)*20/250)/F2506/SQRT(20/250)</f>
        <v>1.1992088456321295E-2</v>
      </c>
      <c r="M2485">
        <f>L2485-F2506*SQRT(20/250)</f>
        <v>-1.1992088456321295E-2</v>
      </c>
    </row>
    <row r="2486" spans="1:13" x14ac:dyDescent="0.15">
      <c r="A2486" s="2">
        <v>29405</v>
      </c>
      <c r="B2486" s="1">
        <v>219</v>
      </c>
      <c r="C2486" s="1">
        <f t="shared" si="228"/>
        <v>219</v>
      </c>
      <c r="D2486">
        <f t="shared" si="229"/>
        <v>5.389071729816501</v>
      </c>
      <c r="E2486">
        <f t="shared" si="232"/>
        <v>9.1365926867492675E-4</v>
      </c>
      <c r="F2486">
        <f t="shared" si="233"/>
        <v>8.5846808722611176E-2</v>
      </c>
      <c r="G2486" s="4">
        <f t="shared" si="230"/>
        <v>0</v>
      </c>
      <c r="H2486">
        <f>C2486*EXP(-$K$1*(20/250))*NORMSDIST(-M2486)-C2486*EXP(-$K$2*(20/250))*NORMSDIST(-L2486)</f>
        <v>2.1166869936184725</v>
      </c>
      <c r="I2486" s="4">
        <f t="shared" si="231"/>
        <v>8</v>
      </c>
      <c r="J2486">
        <f>C2486*EXP(-$K$2*(20/250))*NORMSDIST(L2486)-C2486*EXP(-$K$1*(20/250))*NORMSDIST(M2486)</f>
        <v>2.1166869936184725</v>
      </c>
      <c r="K2486">
        <f>+J2486-H2486-EXP(-$K$2*20/250)*C2486+EXP(-$K$1*20/250)*C2486</f>
        <v>0</v>
      </c>
      <c r="L2486">
        <f>+(LN(C2486/C2486)+($K$1-$K$2+0.5*F2507^2)*20/250)/F2507/SQRT(20/250)</f>
        <v>1.2113874961731852E-2</v>
      </c>
      <c r="M2486">
        <f>L2486-F2507*SQRT(20/250)</f>
        <v>-1.2113874961731849E-2</v>
      </c>
    </row>
    <row r="2487" spans="1:13" x14ac:dyDescent="0.15">
      <c r="A2487" s="2">
        <v>29406</v>
      </c>
      <c r="B2487" s="1" t="e">
        <f>NA()</f>
        <v>#N/A</v>
      </c>
      <c r="C2487" s="1">
        <f t="shared" si="228"/>
        <v>219</v>
      </c>
      <c r="D2487">
        <f t="shared" si="229"/>
        <v>5.389071729816501</v>
      </c>
      <c r="E2487">
        <f t="shared" si="232"/>
        <v>0</v>
      </c>
      <c r="F2487">
        <f t="shared" si="233"/>
        <v>8.447141112280622E-2</v>
      </c>
      <c r="G2487" s="4">
        <f t="shared" si="230"/>
        <v>0</v>
      </c>
      <c r="H2487">
        <f>C2487*EXP(-$K$1*(20/250))*NORMSDIST(-M2487)-C2487*EXP(-$K$2*(20/250))*NORMSDIST(-L2487)</f>
        <v>2.1720003338869276</v>
      </c>
      <c r="I2487" s="4">
        <f t="shared" si="231"/>
        <v>7.0500000000000114</v>
      </c>
      <c r="J2487">
        <f>C2487*EXP(-$K$2*(20/250))*NORMSDIST(L2487)-C2487*EXP(-$K$1*(20/250))*NORMSDIST(M2487)</f>
        <v>2.1720003338869276</v>
      </c>
      <c r="K2487">
        <f>+J2487-H2487-EXP(-$K$2*20/250)*C2487+EXP(-$K$1*20/250)*C2487</f>
        <v>0</v>
      </c>
      <c r="L2487">
        <f>+(LN(C2487/C2487)+($K$1-$K$2+0.5*F2508^2)*20/250)/F2508/SQRT(20/250)</f>
        <v>1.2430451273174898E-2</v>
      </c>
      <c r="M2487">
        <f>L2487-F2508*SQRT(20/250)</f>
        <v>-1.2430451273174898E-2</v>
      </c>
    </row>
    <row r="2488" spans="1:13" x14ac:dyDescent="0.15">
      <c r="A2488" s="2">
        <v>29409</v>
      </c>
      <c r="B2488" s="1">
        <v>217.9</v>
      </c>
      <c r="C2488" s="1">
        <f t="shared" si="228"/>
        <v>217.9</v>
      </c>
      <c r="D2488">
        <f t="shared" si="229"/>
        <v>5.3840362419505743</v>
      </c>
      <c r="E2488">
        <f t="shared" si="232"/>
        <v>-5.0354878659266689E-3</v>
      </c>
      <c r="F2488">
        <f t="shared" si="233"/>
        <v>8.4647772700023299E-2</v>
      </c>
      <c r="G2488" s="4">
        <f t="shared" si="230"/>
        <v>0</v>
      </c>
      <c r="H2488">
        <f>C2488*EXP(-$K$1*(20/250))*NORMSDIST(-M2488)-C2488*EXP(-$K$2*(20/250))*NORMSDIST(-L2488)</f>
        <v>2.0825574599336818</v>
      </c>
      <c r="I2488" s="4">
        <f t="shared" si="231"/>
        <v>8.3499999999999943</v>
      </c>
      <c r="J2488">
        <f>C2488*EXP(-$K$2*(20/250))*NORMSDIST(L2488)-C2488*EXP(-$K$1*(20/250))*NORMSDIST(M2488)</f>
        <v>2.0825574599336818</v>
      </c>
      <c r="K2488">
        <f>+J2488-H2488-EXP(-$K$2*20/250)*C2488+EXP(-$K$1*20/250)*C2488</f>
        <v>0</v>
      </c>
      <c r="L2488">
        <f>+(LN(C2488/C2488)+($K$1-$K$2+0.5*F2509^2)*20/250)/F2509/SQRT(20/250)</f>
        <v>1.1978710999341762E-2</v>
      </c>
      <c r="M2488">
        <f>L2488-F2509*SQRT(20/250)</f>
        <v>-1.1978710999341759E-2</v>
      </c>
    </row>
    <row r="2489" spans="1:13" x14ac:dyDescent="0.15">
      <c r="A2489" s="2">
        <v>29410</v>
      </c>
      <c r="B2489" s="1">
        <v>219.1</v>
      </c>
      <c r="C2489" s="1">
        <f t="shared" si="228"/>
        <v>219.1</v>
      </c>
      <c r="D2489">
        <f t="shared" si="229"/>
        <v>5.3895282466014205</v>
      </c>
      <c r="E2489">
        <f t="shared" si="232"/>
        <v>5.492004650846205E-3</v>
      </c>
      <c r="F2489">
        <f t="shared" si="233"/>
        <v>7.1965267103032582E-2</v>
      </c>
      <c r="G2489" s="4">
        <f t="shared" si="230"/>
        <v>0</v>
      </c>
      <c r="H2489">
        <f>C2489*EXP(-$K$1*(20/250))*NORMSDIST(-M2489)-C2489*EXP(-$K$2*(20/250))*NORMSDIST(-L2489)</f>
        <v>2.1262493628856447</v>
      </c>
      <c r="I2489" s="4">
        <f t="shared" si="231"/>
        <v>6.2000000000000171</v>
      </c>
      <c r="J2489">
        <f>C2489*EXP(-$K$2*(20/250))*NORMSDIST(L2489)-C2489*EXP(-$K$1*(20/250))*NORMSDIST(M2489)</f>
        <v>2.1262493628856447</v>
      </c>
      <c r="K2489">
        <f>+J2489-H2489-EXP(-$K$2*20/250)*C2489+EXP(-$K$1*20/250)*C2489</f>
        <v>0</v>
      </c>
      <c r="L2489">
        <f>+(LN(C2489/C2489)+($K$1-$K$2+0.5*F2510^2)*20/250)/F2510/SQRT(20/250)</f>
        <v>1.2163049258540537E-2</v>
      </c>
      <c r="M2489">
        <f>L2489-F2510*SQRT(20/250)</f>
        <v>-1.216304925854054E-2</v>
      </c>
    </row>
    <row r="2490" spans="1:13" x14ac:dyDescent="0.15">
      <c r="A2490" s="2">
        <v>29411</v>
      </c>
      <c r="B2490" s="1">
        <v>218.15</v>
      </c>
      <c r="C2490" s="1">
        <f t="shared" si="228"/>
        <v>218.15</v>
      </c>
      <c r="D2490">
        <f t="shared" si="229"/>
        <v>5.3851828995696183</v>
      </c>
      <c r="E2490">
        <f t="shared" si="232"/>
        <v>-4.3453470318022269E-3</v>
      </c>
      <c r="F2490">
        <f t="shared" si="233"/>
        <v>7.3206369654300996E-2</v>
      </c>
      <c r="G2490" s="4">
        <f t="shared" si="230"/>
        <v>0</v>
      </c>
      <c r="H2490">
        <f>C2490*EXP(-$K$1*(20/250))*NORMSDIST(-M2490)-C2490*EXP(-$K$2*(20/250))*NORMSDIST(-L2490)</f>
        <v>2.0557193042015598</v>
      </c>
      <c r="I2490" s="4">
        <f t="shared" si="231"/>
        <v>7.5499999999999829</v>
      </c>
      <c r="J2490">
        <f>C2490*EXP(-$K$2*(20/250))*NORMSDIST(L2490)-C2490*EXP(-$K$1*(20/250))*NORMSDIST(M2490)</f>
        <v>2.0557193042015598</v>
      </c>
      <c r="K2490">
        <f>+J2490-H2490-EXP(-$K$2*20/250)*C2490+EXP(-$K$1*20/250)*C2490</f>
        <v>0</v>
      </c>
      <c r="L2490">
        <f>+(LN(C2490/C2490)+($K$1-$K$2+0.5*F2511^2)*20/250)/F2511/SQRT(20/250)</f>
        <v>1.1810781420369265E-2</v>
      </c>
      <c r="M2490">
        <f>L2490-F2511*SQRT(20/250)</f>
        <v>-1.1810781420369265E-2</v>
      </c>
    </row>
    <row r="2491" spans="1:13" x14ac:dyDescent="0.15">
      <c r="A2491" s="2">
        <v>29412</v>
      </c>
      <c r="B2491" s="1">
        <v>216.85</v>
      </c>
      <c r="C2491" s="1">
        <f t="shared" si="228"/>
        <v>216.85</v>
      </c>
      <c r="D2491">
        <f t="shared" si="229"/>
        <v>5.3792058702813756</v>
      </c>
      <c r="E2491">
        <f t="shared" si="232"/>
        <v>-5.977029288242619E-3</v>
      </c>
      <c r="F2491">
        <f t="shared" si="233"/>
        <v>6.9669553162875444E-2</v>
      </c>
      <c r="G2491" s="4">
        <f t="shared" si="230"/>
        <v>0</v>
      </c>
      <c r="H2491">
        <f>C2491*EXP(-$K$1*(20/250))*NORMSDIST(-M2491)-C2491*EXP(-$K$2*(20/250))*NORMSDIST(-L2491)</f>
        <v>1.9301034021208068</v>
      </c>
      <c r="I2491" s="4">
        <f t="shared" si="231"/>
        <v>9.4500000000000171</v>
      </c>
      <c r="J2491">
        <f>C2491*EXP(-$K$2*(20/250))*NORMSDIST(L2491)-C2491*EXP(-$K$1*(20/250))*NORMSDIST(M2491)</f>
        <v>1.9301034021208068</v>
      </c>
      <c r="K2491">
        <f>+J2491-H2491-EXP(-$K$2*20/250)*C2491+EXP(-$K$1*20/250)*C2491</f>
        <v>0</v>
      </c>
      <c r="L2491">
        <f>+(LN(C2491/C2491)+($K$1-$K$2+0.5*F2512^2)*20/250)/F2512/SQRT(20/250)</f>
        <v>1.115552710810221E-2</v>
      </c>
      <c r="M2491">
        <f>L2491-F2512*SQRT(20/250)</f>
        <v>-1.115552710810221E-2</v>
      </c>
    </row>
    <row r="2492" spans="1:13" x14ac:dyDescent="0.15">
      <c r="A2492" s="2">
        <v>29413</v>
      </c>
      <c r="B2492" s="1">
        <v>217.7</v>
      </c>
      <c r="C2492" s="1">
        <f t="shared" si="228"/>
        <v>217.7</v>
      </c>
      <c r="D2492">
        <f t="shared" si="229"/>
        <v>5.3831179682405015</v>
      </c>
      <c r="E2492">
        <f t="shared" si="232"/>
        <v>3.9120979591258376E-3</v>
      </c>
      <c r="F2492">
        <f t="shared" si="233"/>
        <v>6.7991763351180914E-2</v>
      </c>
      <c r="G2492" s="4">
        <f t="shared" si="230"/>
        <v>0</v>
      </c>
      <c r="H2492">
        <f>C2492*EXP(-$K$1*(20/250))*NORMSDIST(-M2492)-C2492*EXP(-$K$2*(20/250))*NORMSDIST(-L2492)</f>
        <v>1.9635520812452683</v>
      </c>
      <c r="I2492" s="4">
        <f t="shared" si="231"/>
        <v>8.0800000000000125</v>
      </c>
      <c r="J2492">
        <f>C2492*EXP(-$K$2*(20/250))*NORMSDIST(L2492)-C2492*EXP(-$K$1*(20/250))*NORMSDIST(M2492)</f>
        <v>1.9635520812452683</v>
      </c>
      <c r="K2492">
        <f>+J2492-H2492-EXP(-$K$2*20/250)*C2492+EXP(-$K$1*20/250)*C2492</f>
        <v>0</v>
      </c>
      <c r="L2492">
        <f>+(LN(C2492/C2492)+($K$1-$K$2+0.5*F2513^2)*20/250)/F2513/SQRT(20/250)</f>
        <v>1.1304547533853538E-2</v>
      </c>
      <c r="M2492">
        <f>L2492-F2513*SQRT(20/250)</f>
        <v>-1.1304547533853534E-2</v>
      </c>
    </row>
    <row r="2493" spans="1:13" x14ac:dyDescent="0.15">
      <c r="A2493" s="2">
        <v>29416</v>
      </c>
      <c r="B2493" s="1">
        <v>218.25</v>
      </c>
      <c r="C2493" s="1">
        <f t="shared" si="228"/>
        <v>218.25</v>
      </c>
      <c r="D2493">
        <f t="shared" si="229"/>
        <v>5.3856411947197111</v>
      </c>
      <c r="E2493">
        <f t="shared" si="232"/>
        <v>2.5232264792096615E-3</v>
      </c>
      <c r="F2493">
        <f t="shared" si="233"/>
        <v>6.774882508053405E-2</v>
      </c>
      <c r="G2493" s="4">
        <f t="shared" si="230"/>
        <v>0</v>
      </c>
      <c r="H2493">
        <f>C2493*EXP(-$K$1*(20/250))*NORMSDIST(-M2493)-C2493*EXP(-$K$2*(20/250))*NORMSDIST(-L2493)</f>
        <v>2.32272482666923</v>
      </c>
      <c r="I2493" s="4">
        <f t="shared" si="231"/>
        <v>4.6500000000000057</v>
      </c>
      <c r="J2493">
        <f>C2493*EXP(-$K$2*(20/250))*NORMSDIST(L2493)-C2493*EXP(-$K$1*(20/250))*NORMSDIST(M2493)</f>
        <v>2.32272482666923</v>
      </c>
      <c r="K2493">
        <f>+J2493-H2493-EXP(-$K$2*20/250)*C2493+EXP(-$K$1*20/250)*C2493</f>
        <v>0</v>
      </c>
      <c r="L2493">
        <f>+(LN(C2493/C2493)+($K$1-$K$2+0.5*F2514^2)*20/250)/F2514/SQRT(20/250)</f>
        <v>1.3338786658026623E-2</v>
      </c>
      <c r="M2493">
        <f>L2493-F2514*SQRT(20/250)</f>
        <v>-1.3338786658026623E-2</v>
      </c>
    </row>
    <row r="2494" spans="1:13" x14ac:dyDescent="0.15">
      <c r="A2494" s="2">
        <v>29417</v>
      </c>
      <c r="B2494" s="1">
        <v>219.4</v>
      </c>
      <c r="C2494" s="1">
        <f t="shared" si="228"/>
        <v>219.4</v>
      </c>
      <c r="D2494">
        <f t="shared" si="229"/>
        <v>5.3908965478411295</v>
      </c>
      <c r="E2494">
        <f t="shared" si="232"/>
        <v>5.255353121418338E-3</v>
      </c>
      <c r="F2494">
        <f t="shared" si="233"/>
        <v>6.9669680080704829E-2</v>
      </c>
      <c r="G2494" s="4">
        <f t="shared" si="230"/>
        <v>0</v>
      </c>
      <c r="H2494">
        <f>C2494*EXP(-$K$1*(20/250))*NORMSDIST(-M2494)-C2494*EXP(-$K$2*(20/250))*NORMSDIST(-L2494)</f>
        <v>2.3304940283698272</v>
      </c>
      <c r="I2494" s="4">
        <f t="shared" si="231"/>
        <v>4.5999999999999943</v>
      </c>
      <c r="J2494">
        <f>C2494*EXP(-$K$2*(20/250))*NORMSDIST(L2494)-C2494*EXP(-$K$1*(20/250))*NORMSDIST(M2494)</f>
        <v>2.3304940283698272</v>
      </c>
      <c r="K2494">
        <f>+J2494-H2494-EXP(-$K$2*20/250)*C2494+EXP(-$K$1*20/250)*C2494</f>
        <v>0</v>
      </c>
      <c r="L2494">
        <f>+(LN(C2494/C2494)+($K$1-$K$2+0.5*F2515^2)*20/250)/F2515/SQRT(20/250)</f>
        <v>1.3313251576504915E-2</v>
      </c>
      <c r="M2494">
        <f>L2494-F2515*SQRT(20/250)</f>
        <v>-1.3313251576504911E-2</v>
      </c>
    </row>
    <row r="2495" spans="1:13" x14ac:dyDescent="0.15">
      <c r="A2495" s="2">
        <v>29418</v>
      </c>
      <c r="B2495" s="1">
        <v>218.8</v>
      </c>
      <c r="C2495" s="1">
        <f t="shared" si="228"/>
        <v>218.8</v>
      </c>
      <c r="D2495">
        <f t="shared" si="229"/>
        <v>5.388158070547826</v>
      </c>
      <c r="E2495">
        <f t="shared" si="232"/>
        <v>-2.738477293303454E-3</v>
      </c>
      <c r="F2495">
        <f t="shared" si="233"/>
        <v>7.0668647759598566E-2</v>
      </c>
      <c r="G2495" s="4">
        <f t="shared" si="230"/>
        <v>0</v>
      </c>
      <c r="H2495">
        <f>C2495*EXP(-$K$1*(20/250))*NORMSDIST(-M2495)-C2495*EXP(-$K$2*(20/250))*NORMSDIST(-L2495)</f>
        <v>2.3006839638034364</v>
      </c>
      <c r="I2495" s="4">
        <f t="shared" si="231"/>
        <v>5.5999999999999943</v>
      </c>
      <c r="J2495">
        <f>C2495*EXP(-$K$2*(20/250))*NORMSDIST(L2495)-C2495*EXP(-$K$1*(20/250))*NORMSDIST(M2495)</f>
        <v>2.3006839638034364</v>
      </c>
      <c r="K2495">
        <f>+J2495-H2495-EXP(-$K$2*20/250)*C2495+EXP(-$K$1*20/250)*C2495</f>
        <v>0</v>
      </c>
      <c r="L2495">
        <f>+(LN(C2495/C2495)+($K$1-$K$2+0.5*F2516^2)*20/250)/F2516/SQRT(20/250)</f>
        <v>1.3178990893446775E-2</v>
      </c>
      <c r="M2495">
        <f>L2495-F2516*SQRT(20/250)</f>
        <v>-1.3178990893446778E-2</v>
      </c>
    </row>
    <row r="2496" spans="1:13" x14ac:dyDescent="0.15">
      <c r="A2496" s="2">
        <v>29419</v>
      </c>
      <c r="B2496" s="1">
        <v>218.5</v>
      </c>
      <c r="C2496" s="1">
        <f t="shared" si="228"/>
        <v>218.5</v>
      </c>
      <c r="D2496">
        <f t="shared" si="229"/>
        <v>5.3867860145356445</v>
      </c>
      <c r="E2496">
        <f t="shared" si="232"/>
        <v>-1.3720560121814884E-3</v>
      </c>
      <c r="F2496">
        <f t="shared" si="233"/>
        <v>7.0739514120013947E-2</v>
      </c>
      <c r="G2496" s="4">
        <f t="shared" si="230"/>
        <v>0</v>
      </c>
      <c r="H2496">
        <f>C2496*EXP(-$K$1*(20/250))*NORMSDIST(-M2496)-C2496*EXP(-$K$2*(20/250))*NORMSDIST(-L2496)</f>
        <v>2.3201825085620698</v>
      </c>
      <c r="I2496" s="4">
        <f t="shared" si="231"/>
        <v>7.25</v>
      </c>
      <c r="J2496">
        <f>C2496*EXP(-$K$2*(20/250))*NORMSDIST(L2496)-C2496*EXP(-$K$1*(20/250))*NORMSDIST(M2496)</f>
        <v>2.3201825085620698</v>
      </c>
      <c r="K2496">
        <f>+J2496-H2496-EXP(-$K$2*20/250)*C2496+EXP(-$K$1*20/250)*C2496</f>
        <v>0</v>
      </c>
      <c r="L2496">
        <f>+(LN(C2496/C2496)+($K$1-$K$2+0.5*F2517^2)*20/250)/F2517/SQRT(20/250)</f>
        <v>1.3308939976809204E-2</v>
      </c>
      <c r="M2496">
        <f>L2496-F2517*SQRT(20/250)</f>
        <v>-1.3308939976809204E-2</v>
      </c>
    </row>
    <row r="2497" spans="1:13" x14ac:dyDescent="0.15">
      <c r="A2497" s="2">
        <v>29420</v>
      </c>
      <c r="B2497" s="1">
        <v>220.27</v>
      </c>
      <c r="C2497" s="1">
        <f t="shared" si="228"/>
        <v>220.27</v>
      </c>
      <c r="D2497">
        <f t="shared" si="229"/>
        <v>5.394854066596066</v>
      </c>
      <c r="E2497">
        <f t="shared" si="232"/>
        <v>8.0680520604214934E-3</v>
      </c>
      <c r="F2497">
        <f t="shared" si="233"/>
        <v>7.4999337525106416E-2</v>
      </c>
      <c r="G2497" s="4">
        <f t="shared" si="230"/>
        <v>0</v>
      </c>
      <c r="H2497">
        <f>C2497*EXP(-$K$1*(20/250))*NORMSDIST(-M2497)-C2497*EXP(-$K$2*(20/250))*NORMSDIST(-L2497)</f>
        <v>2.2666091646009363</v>
      </c>
      <c r="I2497" s="4">
        <f t="shared" si="231"/>
        <v>6.0300000000000011</v>
      </c>
      <c r="J2497">
        <f>C2497*EXP(-$K$2*(20/250))*NORMSDIST(L2497)-C2497*EXP(-$K$1*(20/250))*NORMSDIST(M2497)</f>
        <v>2.2666091646009363</v>
      </c>
      <c r="K2497">
        <f>+J2497-H2497-EXP(-$K$2*20/250)*C2497+EXP(-$K$1*20/250)*C2497</f>
        <v>0</v>
      </c>
      <c r="L2497">
        <f>+(LN(C2497/C2497)+($K$1-$K$2+0.5*F2518^2)*20/250)/F2518/SQRT(20/250)</f>
        <v>1.2897135623752063E-2</v>
      </c>
      <c r="M2497">
        <f>L2497-F2518*SQRT(20/250)</f>
        <v>-1.2897135623752059E-2</v>
      </c>
    </row>
    <row r="2498" spans="1:13" x14ac:dyDescent="0.15">
      <c r="A2498" s="2">
        <v>29423</v>
      </c>
      <c r="B2498" s="1">
        <v>220.38</v>
      </c>
      <c r="C2498" s="1">
        <f t="shared" si="228"/>
        <v>220.38</v>
      </c>
      <c r="D2498">
        <f t="shared" si="229"/>
        <v>5.3953533290596312</v>
      </c>
      <c r="E2498">
        <f t="shared" si="232"/>
        <v>4.9926246356513104E-4</v>
      </c>
      <c r="F2498">
        <f t="shared" si="233"/>
        <v>7.4175505010912038E-2</v>
      </c>
      <c r="G2498" s="4">
        <f t="shared" si="230"/>
        <v>0</v>
      </c>
      <c r="H2498">
        <f>C2498*EXP(-$K$1*(20/250))*NORMSDIST(-M2498)-C2498*EXP(-$K$2*(20/250))*NORMSDIST(-L2498)</f>
        <v>2.4189244267618335</v>
      </c>
      <c r="I2498" s="4">
        <f t="shared" si="231"/>
        <v>4</v>
      </c>
      <c r="J2498">
        <f>C2498*EXP(-$K$2*(20/250))*NORMSDIST(L2498)-C2498*EXP(-$K$1*(20/250))*NORMSDIST(M2498)</f>
        <v>2.4189244267618335</v>
      </c>
      <c r="K2498">
        <f>+J2498-H2498-EXP(-$K$2*20/250)*C2498+EXP(-$K$1*20/250)*C2498</f>
        <v>0</v>
      </c>
      <c r="L2498">
        <f>+(LN(C2498/C2498)+($K$1-$K$2+0.5*F2519^2)*20/250)/F2519/SQRT(20/250)</f>
        <v>1.3757000671630331E-2</v>
      </c>
      <c r="M2498">
        <f>L2498-F2519*SQRT(20/250)</f>
        <v>-1.3757000671630331E-2</v>
      </c>
    </row>
    <row r="2499" spans="1:13" x14ac:dyDescent="0.15">
      <c r="A2499" s="2">
        <v>29424</v>
      </c>
      <c r="B2499" s="1">
        <v>221</v>
      </c>
      <c r="C2499" s="1">
        <f t="shared" si="228"/>
        <v>221</v>
      </c>
      <c r="D2499">
        <f t="shared" si="229"/>
        <v>5.3981627015177525</v>
      </c>
      <c r="E2499">
        <f t="shared" si="232"/>
        <v>2.8093724581212953E-3</v>
      </c>
      <c r="F2499">
        <f t="shared" si="233"/>
        <v>7.1297630716410085E-2</v>
      </c>
      <c r="G2499" s="4">
        <f t="shared" si="230"/>
        <v>0</v>
      </c>
      <c r="H2499">
        <f>C2499*EXP(-$K$1*(20/250))*NORMSDIST(-M2499)-C2499*EXP(-$K$2*(20/250))*NORMSDIST(-L2499)</f>
        <v>2.424172913947757</v>
      </c>
      <c r="I2499" s="4">
        <f t="shared" si="231"/>
        <v>3.1500000000000057</v>
      </c>
      <c r="J2499">
        <f>C2499*EXP(-$K$2*(20/250))*NORMSDIST(L2499)-C2499*EXP(-$K$1*(20/250))*NORMSDIST(M2499)</f>
        <v>2.424172913947757</v>
      </c>
      <c r="K2499">
        <f>+J2499-H2499-EXP(-$K$2*20/250)*C2499+EXP(-$K$1*20/250)*C2499</f>
        <v>0</v>
      </c>
      <c r="L2499">
        <f>+(LN(C2499/C2499)+($K$1-$K$2+0.5*F2520^2)*20/250)/F2520/SQRT(20/250)</f>
        <v>1.3748171473835684E-2</v>
      </c>
      <c r="M2499">
        <f>L2499-F2520*SQRT(20/250)</f>
        <v>-1.3748171473835681E-2</v>
      </c>
    </row>
    <row r="2500" spans="1:13" x14ac:dyDescent="0.15">
      <c r="A2500" s="2">
        <v>29425</v>
      </c>
      <c r="B2500" s="1">
        <v>224.15</v>
      </c>
      <c r="C2500" s="1">
        <f t="shared" si="228"/>
        <v>224.15</v>
      </c>
      <c r="D2500">
        <f t="shared" si="229"/>
        <v>5.4123154706014489</v>
      </c>
      <c r="E2500">
        <f t="shared" si="232"/>
        <v>1.4152769083696448E-2</v>
      </c>
      <c r="F2500">
        <f t="shared" si="233"/>
        <v>8.4357905920529414E-2</v>
      </c>
      <c r="G2500" s="4">
        <f t="shared" si="230"/>
        <v>0</v>
      </c>
      <c r="H2500">
        <f>C2500*EXP(-$K$1*(20/250))*NORMSDIST(-M2500)-C2500*EXP(-$K$2*(20/250))*NORMSDIST(-L2500)</f>
        <v>2.1388057517255277</v>
      </c>
      <c r="I2500" s="4">
        <f t="shared" si="231"/>
        <v>0.59999999999999432</v>
      </c>
      <c r="J2500">
        <f>C2500*EXP(-$K$2*(20/250))*NORMSDIST(L2500)-C2500*EXP(-$K$1*(20/250))*NORMSDIST(M2500)</f>
        <v>2.1388057517255277</v>
      </c>
      <c r="K2500">
        <f>+J2500-H2500-EXP(-$K$2*20/250)*C2500+EXP(-$K$1*20/250)*C2500</f>
        <v>0</v>
      </c>
      <c r="L2500">
        <f>+(LN(C2500/C2500)+($K$1-$K$2+0.5*F2521^2)*20/250)/F2521/SQRT(20/250)</f>
        <v>1.1959220983930503E-2</v>
      </c>
      <c r="M2500">
        <f>L2500-F2521*SQRT(20/250)</f>
        <v>-1.1959220983930503E-2</v>
      </c>
    </row>
    <row r="2501" spans="1:13" x14ac:dyDescent="0.15">
      <c r="A2501" s="2">
        <v>29426</v>
      </c>
      <c r="B2501" s="1">
        <v>223.2</v>
      </c>
      <c r="C2501" s="1">
        <f t="shared" si="228"/>
        <v>223.2</v>
      </c>
      <c r="D2501">
        <f t="shared" si="229"/>
        <v>5.4080682305071557</v>
      </c>
      <c r="E2501">
        <f t="shared" si="232"/>
        <v>-4.2472400942932254E-3</v>
      </c>
      <c r="F2501">
        <f t="shared" si="233"/>
        <v>8.4974831905022016E-2</v>
      </c>
      <c r="G2501" s="4">
        <f t="shared" si="230"/>
        <v>0</v>
      </c>
      <c r="H2501">
        <f>C2501*EXP(-$K$1*(20/250))*NORMSDIST(-M2501)-C2501*EXP(-$K$2*(20/250))*NORMSDIST(-L2501)</f>
        <v>2.1295561810896544</v>
      </c>
      <c r="I2501" s="4">
        <f t="shared" si="231"/>
        <v>0.60000000000002274</v>
      </c>
      <c r="J2501">
        <f>C2501*EXP(-$K$2*(20/250))*NORMSDIST(L2501)-C2501*EXP(-$K$1*(20/250))*NORMSDIST(M2501)</f>
        <v>2.1295561810896544</v>
      </c>
      <c r="K2501">
        <f>+J2501-H2501-EXP(-$K$2*20/250)*C2501+EXP(-$K$1*20/250)*C2501</f>
        <v>0</v>
      </c>
      <c r="L2501">
        <f>+(LN(C2501/C2501)+($K$1-$K$2+0.5*F2522^2)*20/250)/F2522/SQRT(20/250)</f>
        <v>1.1958183147528487E-2</v>
      </c>
      <c r="M2501">
        <f>L2501-F2522*SQRT(20/250)</f>
        <v>-1.1958183147528487E-2</v>
      </c>
    </row>
    <row r="2502" spans="1:13" x14ac:dyDescent="0.15">
      <c r="A2502" s="2">
        <v>29427</v>
      </c>
      <c r="B2502" s="1">
        <v>225.4</v>
      </c>
      <c r="C2502" s="1">
        <f t="shared" si="228"/>
        <v>225.4</v>
      </c>
      <c r="D2502">
        <f t="shared" si="229"/>
        <v>5.4178766016056761</v>
      </c>
      <c r="E2502">
        <f t="shared" si="232"/>
        <v>9.8083710985203965E-3</v>
      </c>
      <c r="F2502">
        <f t="shared" si="233"/>
        <v>8.8286715241348096E-2</v>
      </c>
      <c r="G2502" s="4">
        <f t="shared" si="230"/>
        <v>2.2000000000000171</v>
      </c>
      <c r="H2502">
        <f>C2502*EXP(-$K$1*(20/250))*NORMSDIST(-M2502)-C2502*EXP(-$K$2*(20/250))*NORMSDIST(-L2502)</f>
        <v>1.9674923206667643</v>
      </c>
      <c r="I2502" s="4">
        <f t="shared" si="231"/>
        <v>0</v>
      </c>
      <c r="J2502">
        <f>C2502*EXP(-$K$2*(20/250))*NORMSDIST(L2502)-C2502*EXP(-$K$1*(20/250))*NORMSDIST(M2502)</f>
        <v>1.9674923206667643</v>
      </c>
      <c r="K2502">
        <f>+J2502-H2502-EXP(-$K$2*20/250)*C2502+EXP(-$K$1*20/250)*C2502</f>
        <v>0</v>
      </c>
      <c r="L2502">
        <f>+(LN(C2502/C2502)+($K$1-$K$2+0.5*F2523^2)*20/250)/F2523/SQRT(20/250)</f>
        <v>1.0940262336703147E-2</v>
      </c>
      <c r="M2502">
        <f>L2502-F2523*SQRT(20/250)</f>
        <v>-1.0940262336703147E-2</v>
      </c>
    </row>
    <row r="2503" spans="1:13" x14ac:dyDescent="0.15">
      <c r="A2503" s="2">
        <v>29430</v>
      </c>
      <c r="B2503" s="1">
        <v>227.4</v>
      </c>
      <c r="C2503" s="1">
        <f t="shared" si="228"/>
        <v>227.4</v>
      </c>
      <c r="D2503">
        <f t="shared" si="229"/>
        <v>5.4267105813164358</v>
      </c>
      <c r="E2503">
        <f t="shared" si="232"/>
        <v>8.8339797107597207E-3</v>
      </c>
      <c r="F2503">
        <f t="shared" si="233"/>
        <v>9.1585333268631136E-2</v>
      </c>
      <c r="G2503" s="4">
        <f t="shared" si="230"/>
        <v>8</v>
      </c>
      <c r="H2503">
        <f>C2503*EXP(-$K$1*(20/250))*NORMSDIST(-M2503)-C2503*EXP(-$K$2*(20/250))*NORMSDIST(-L2503)</f>
        <v>2.2933438716606389</v>
      </c>
      <c r="I2503" s="4">
        <f t="shared" si="231"/>
        <v>0</v>
      </c>
      <c r="J2503">
        <f>C2503*EXP(-$K$2*(20/250))*NORMSDIST(L2503)-C2503*EXP(-$K$1*(20/250))*NORMSDIST(M2503)</f>
        <v>2.2933438716606389</v>
      </c>
      <c r="K2503">
        <f>+J2503-H2503-EXP(-$K$2*20/250)*C2503+EXP(-$K$1*20/250)*C2503</f>
        <v>0</v>
      </c>
      <c r="L2503">
        <f>+(LN(C2503/C2503)+($K$1-$K$2+0.5*F2524^2)*20/250)/F2524/SQRT(20/250)</f>
        <v>1.2640091620464878E-2</v>
      </c>
      <c r="M2503">
        <f>L2503-F2524*SQRT(20/250)</f>
        <v>-1.2640091620464875E-2</v>
      </c>
    </row>
    <row r="2504" spans="1:13" x14ac:dyDescent="0.15">
      <c r="A2504" s="2">
        <v>29431</v>
      </c>
      <c r="B2504" s="1">
        <v>226.8</v>
      </c>
      <c r="C2504" s="1">
        <f t="shared" si="228"/>
        <v>226.8</v>
      </c>
      <c r="D2504">
        <f t="shared" si="229"/>
        <v>5.4240685718535975</v>
      </c>
      <c r="E2504">
        <f t="shared" si="232"/>
        <v>-2.6420094628383239E-3</v>
      </c>
      <c r="F2504">
        <f t="shared" si="233"/>
        <v>8.7356562123745318E-2</v>
      </c>
      <c r="G2504" s="4">
        <f t="shared" si="230"/>
        <v>7.1200000000000045</v>
      </c>
      <c r="H2504">
        <f>C2504*EXP(-$K$1*(20/250))*NORMSDIST(-M2504)-C2504*EXP(-$K$2*(20/250))*NORMSDIST(-L2504)</f>
        <v>2.3002781116175584</v>
      </c>
      <c r="I2504" s="4">
        <f t="shared" si="231"/>
        <v>0</v>
      </c>
      <c r="J2504">
        <f>C2504*EXP(-$K$2*(20/250))*NORMSDIST(L2504)-C2504*EXP(-$K$1*(20/250))*NORMSDIST(M2504)</f>
        <v>2.3002781116175584</v>
      </c>
      <c r="K2504">
        <f>+J2504-H2504-EXP(-$K$2*20/250)*C2504+EXP(-$K$1*20/250)*C2504</f>
        <v>0</v>
      </c>
      <c r="L2504">
        <f>+(LN(C2504/C2504)+($K$1-$K$2+0.5*F2525^2)*20/250)/F2525/SQRT(20/250)</f>
        <v>1.2711855031205761E-2</v>
      </c>
      <c r="M2504">
        <f>L2504-F2525*SQRT(20/250)</f>
        <v>-1.2711855031205765E-2</v>
      </c>
    </row>
    <row r="2505" spans="1:13" x14ac:dyDescent="0.15">
      <c r="A2505" s="2">
        <v>29432</v>
      </c>
      <c r="B2505" s="1">
        <v>227.05</v>
      </c>
      <c r="C2505" s="1">
        <f t="shared" ref="C2505:C2568" si="234">_xlfn.IFNA(B2505,C2504)</f>
        <v>227.05</v>
      </c>
      <c r="D2505">
        <f t="shared" ref="D2505:D2568" si="235">+LN(C2505)</f>
        <v>5.42517025754396</v>
      </c>
      <c r="E2505">
        <f t="shared" si="232"/>
        <v>1.1016856903625083E-3</v>
      </c>
      <c r="F2505">
        <f t="shared" si="233"/>
        <v>8.6558280654547418E-2</v>
      </c>
      <c r="G2505" s="4">
        <f t="shared" ref="G2505:G2568" si="236">+IF(C2526&lt;C2505,-C2526+C2505,0)</f>
        <v>9.0500000000000114</v>
      </c>
      <c r="H2505">
        <f>C2505*EXP(-$K$1*(20/250))*NORMSDIST(-M2505)-C2505*EXP(-$K$2*(20/250))*NORMSDIST(-L2505)</f>
        <v>2.3510853192726415</v>
      </c>
      <c r="I2505" s="4">
        <f t="shared" ref="I2505:I2568" si="237">+IF(C2526&gt;C2505,C2526-C2505,0)</f>
        <v>0</v>
      </c>
      <c r="J2505">
        <f>C2505*EXP(-$K$2*(20/250))*NORMSDIST(L2505)-C2505*EXP(-$K$1*(20/250))*NORMSDIST(M2505)</f>
        <v>2.3510853192726415</v>
      </c>
      <c r="K2505">
        <f>+J2505-H2505-EXP(-$K$2*20/250)*C2505+EXP(-$K$1*20/250)*C2505</f>
        <v>0</v>
      </c>
      <c r="L2505">
        <f>+(LN(C2505/C2505)+($K$1-$K$2+0.5*F2526^2)*20/250)/F2526/SQRT(20/250)</f>
        <v>1.2978336004332892E-2</v>
      </c>
      <c r="M2505">
        <f>L2505-F2526*SQRT(20/250)</f>
        <v>-1.2978336004332888E-2</v>
      </c>
    </row>
    <row r="2506" spans="1:13" x14ac:dyDescent="0.15">
      <c r="A2506" s="2">
        <v>29433</v>
      </c>
      <c r="B2506" s="1">
        <v>227.4</v>
      </c>
      <c r="C2506" s="1">
        <f t="shared" si="234"/>
        <v>227.4</v>
      </c>
      <c r="D2506">
        <f t="shared" si="235"/>
        <v>5.4267105813164358</v>
      </c>
      <c r="E2506">
        <f t="shared" ref="E2506:E2569" si="238">+D2506-D2505</f>
        <v>1.5403237724758156E-3</v>
      </c>
      <c r="F2506">
        <f t="shared" si="233"/>
        <v>8.479687068053704E-2</v>
      </c>
      <c r="G2506" s="4">
        <f t="shared" si="236"/>
        <v>8.3000000000000114</v>
      </c>
      <c r="H2506">
        <f>C2506*EXP(-$K$1*(20/250))*NORMSDIST(-M2506)-C2506*EXP(-$K$2*(20/250))*NORMSDIST(-L2506)</f>
        <v>2.4166431513201161</v>
      </c>
      <c r="I2506" s="4">
        <f t="shared" si="237"/>
        <v>0</v>
      </c>
      <c r="J2506">
        <f>C2506*EXP(-$K$2*(20/250))*NORMSDIST(L2506)-C2506*EXP(-$K$1*(20/250))*NORMSDIST(M2506)</f>
        <v>2.4166431513201161</v>
      </c>
      <c r="K2506">
        <f>+J2506-H2506-EXP(-$K$2*20/250)*C2506+EXP(-$K$1*20/250)*C2506</f>
        <v>0</v>
      </c>
      <c r="L2506">
        <f>+(LN(C2506/C2506)+($K$1-$K$2+0.5*F2527^2)*20/250)/F2527/SQRT(20/250)</f>
        <v>1.3319712339513103E-2</v>
      </c>
      <c r="M2506">
        <f>L2506-F2527*SQRT(20/250)</f>
        <v>-1.3319712339513103E-2</v>
      </c>
    </row>
    <row r="2507" spans="1:13" x14ac:dyDescent="0.15">
      <c r="A2507" s="2">
        <v>29434</v>
      </c>
      <c r="B2507" s="1">
        <v>227</v>
      </c>
      <c r="C2507" s="1">
        <f t="shared" si="234"/>
        <v>227</v>
      </c>
      <c r="D2507">
        <f t="shared" si="235"/>
        <v>5.4249500174814029</v>
      </c>
      <c r="E2507">
        <f t="shared" si="238"/>
        <v>-1.760563835032869E-3</v>
      </c>
      <c r="F2507">
        <f t="shared" si="233"/>
        <v>8.5658031318865208E-2</v>
      </c>
      <c r="G2507" s="4">
        <f t="shared" si="236"/>
        <v>7.9000000000000057</v>
      </c>
      <c r="H2507">
        <f>C2507*EXP(-$K$1*(20/250))*NORMSDIST(-M2507)-C2507*EXP(-$K$2*(20/250))*NORMSDIST(-L2507)</f>
        <v>2.41746403937222</v>
      </c>
      <c r="I2507" s="4">
        <f t="shared" si="237"/>
        <v>0</v>
      </c>
      <c r="J2507">
        <f>C2507*EXP(-$K$2*(20/250))*NORMSDIST(L2507)-C2507*EXP(-$K$1*(20/250))*NORMSDIST(M2507)</f>
        <v>2.41746403937222</v>
      </c>
      <c r="K2507">
        <f>+J2507-H2507-EXP(-$K$2*20/250)*C2507+EXP(-$K$1*20/250)*C2507</f>
        <v>0</v>
      </c>
      <c r="L2507">
        <f>+(LN(C2507/C2507)+($K$1-$K$2+0.5*F2528^2)*20/250)/F2528/SQRT(20/250)</f>
        <v>1.3347717287024273E-2</v>
      </c>
      <c r="M2507">
        <f>L2507-F2528*SQRT(20/250)</f>
        <v>-1.3347717287024276E-2</v>
      </c>
    </row>
    <row r="2508" spans="1:13" x14ac:dyDescent="0.15">
      <c r="A2508" s="2">
        <v>29437</v>
      </c>
      <c r="B2508" s="1">
        <v>226.05</v>
      </c>
      <c r="C2508" s="1">
        <f t="shared" si="234"/>
        <v>226.05</v>
      </c>
      <c r="D2508">
        <f t="shared" si="235"/>
        <v>5.4207562137406144</v>
      </c>
      <c r="E2508">
        <f t="shared" si="238"/>
        <v>-4.1938037407884821E-3</v>
      </c>
      <c r="F2508">
        <f t="shared" si="233"/>
        <v>8.7896563884709233E-2</v>
      </c>
      <c r="G2508" s="4">
        <f t="shared" si="236"/>
        <v>10.120000000000005</v>
      </c>
      <c r="H2508">
        <f>C2508*EXP(-$K$1*(20/250))*NORMSDIST(-M2508)-C2508*EXP(-$K$2*(20/250))*NORMSDIST(-L2508)</f>
        <v>2.6557436483514039</v>
      </c>
      <c r="I2508" s="4">
        <f t="shared" si="237"/>
        <v>0</v>
      </c>
      <c r="J2508">
        <f>C2508*EXP(-$K$2*(20/250))*NORMSDIST(L2508)-C2508*EXP(-$K$1*(20/250))*NORMSDIST(M2508)</f>
        <v>2.6557436483514181</v>
      </c>
      <c r="K2508">
        <f>+J2508-H2508-EXP(-$K$2*20/250)*C2508+EXP(-$K$1*20/250)*C2508</f>
        <v>0</v>
      </c>
      <c r="L2508">
        <f>+(LN(C2508/C2508)+($K$1-$K$2+0.5*F2529^2)*20/250)/F2529/SQRT(20/250)</f>
        <v>1.4725066774701426E-2</v>
      </c>
      <c r="M2508">
        <f>L2508-F2529*SQRT(20/250)</f>
        <v>-1.472506677470142E-2</v>
      </c>
    </row>
    <row r="2509" spans="1:13" x14ac:dyDescent="0.15">
      <c r="A2509" s="2">
        <v>29438</v>
      </c>
      <c r="B2509" s="1">
        <v>226.25</v>
      </c>
      <c r="C2509" s="1">
        <f t="shared" si="234"/>
        <v>226.25</v>
      </c>
      <c r="D2509">
        <f t="shared" si="235"/>
        <v>5.4216405825800358</v>
      </c>
      <c r="E2509">
        <f t="shared" si="238"/>
        <v>8.8436883942133448E-4</v>
      </c>
      <c r="F2509">
        <f t="shared" si="233"/>
        <v>8.4702277775084447E-2</v>
      </c>
      <c r="G2509" s="4">
        <f t="shared" si="236"/>
        <v>9.5500000000000114</v>
      </c>
      <c r="H2509">
        <f>C2509*EXP(-$K$1*(20/250))*NORMSDIST(-M2509)-C2509*EXP(-$K$2*(20/250))*NORMSDIST(-L2509)</f>
        <v>2.6934341111759323</v>
      </c>
      <c r="I2509" s="4">
        <f t="shared" si="237"/>
        <v>0</v>
      </c>
      <c r="J2509">
        <f>C2509*EXP(-$K$2*(20/250))*NORMSDIST(L2509)-C2509*EXP(-$K$1*(20/250))*NORMSDIST(M2509)</f>
        <v>2.6934341111759323</v>
      </c>
      <c r="K2509">
        <f>+J2509-H2509-EXP(-$K$2*20/250)*C2509+EXP(-$K$1*20/250)*C2509</f>
        <v>0</v>
      </c>
      <c r="L2509">
        <f>+(LN(C2509/C2509)+($K$1-$K$2+0.5*F2530^2)*20/250)/F2530/SQRT(20/250)</f>
        <v>1.4920858816024524E-2</v>
      </c>
      <c r="M2509">
        <f>L2509-F2530*SQRT(20/250)</f>
        <v>-1.4920858816024521E-2</v>
      </c>
    </row>
    <row r="2510" spans="1:13" x14ac:dyDescent="0.15">
      <c r="A2510" s="2">
        <v>29439</v>
      </c>
      <c r="B2510" s="1">
        <v>225.3</v>
      </c>
      <c r="C2510" s="1">
        <f t="shared" si="234"/>
        <v>225.3</v>
      </c>
      <c r="D2510">
        <f t="shared" si="235"/>
        <v>5.4174328474381985</v>
      </c>
      <c r="E2510">
        <f t="shared" si="238"/>
        <v>-4.2077351418372544E-3</v>
      </c>
      <c r="F2510">
        <f t="shared" si="233"/>
        <v>8.6005746106200237E-2</v>
      </c>
      <c r="G2510" s="4">
        <f t="shared" si="236"/>
        <v>8.1000000000000227</v>
      </c>
      <c r="H2510">
        <f>C2510*EXP(-$K$1*(20/250))*NORMSDIST(-M2510)-C2510*EXP(-$K$2*(20/250))*NORMSDIST(-L2510)</f>
        <v>2.7006354474444265</v>
      </c>
      <c r="I2510" s="4">
        <f t="shared" si="237"/>
        <v>0</v>
      </c>
      <c r="J2510">
        <f>C2510*EXP(-$K$2*(20/250))*NORMSDIST(L2510)-C2510*EXP(-$K$1*(20/250))*NORMSDIST(M2510)</f>
        <v>2.7006354474444265</v>
      </c>
      <c r="K2510">
        <f>+J2510-H2510-EXP(-$K$2*20/250)*C2510+EXP(-$K$1*20/250)*C2510</f>
        <v>0</v>
      </c>
      <c r="L2510">
        <f>+(LN(C2510/C2510)+($K$1-$K$2+0.5*F2531^2)*20/250)/F2531/SQRT(20/250)</f>
        <v>1.5023843401057422E-2</v>
      </c>
      <c r="M2510">
        <f>L2510-F2531*SQRT(20/250)</f>
        <v>-1.5023843401057418E-2</v>
      </c>
    </row>
    <row r="2511" spans="1:13" x14ac:dyDescent="0.15">
      <c r="A2511" s="2">
        <v>29440</v>
      </c>
      <c r="B2511" s="1">
        <v>225.7</v>
      </c>
      <c r="C2511" s="1">
        <f t="shared" si="234"/>
        <v>225.7</v>
      </c>
      <c r="D2511">
        <f t="shared" si="235"/>
        <v>5.4192066838234902</v>
      </c>
      <c r="E2511">
        <f t="shared" si="238"/>
        <v>1.7738363852917161E-3</v>
      </c>
      <c r="F2511">
        <f t="shared" si="233"/>
        <v>8.3514836334551909E-2</v>
      </c>
      <c r="G2511" s="4">
        <f t="shared" si="236"/>
        <v>7.6999999999999886</v>
      </c>
      <c r="H2511">
        <f>C2511*EXP(-$K$1*(20/250))*NORMSDIST(-M2511)-C2511*EXP(-$K$2*(20/250))*NORMSDIST(-L2511)</f>
        <v>2.7305306925693174</v>
      </c>
      <c r="I2511" s="4">
        <f t="shared" si="237"/>
        <v>0</v>
      </c>
      <c r="J2511">
        <f>C2511*EXP(-$K$2*(20/250))*NORMSDIST(L2511)-C2511*EXP(-$K$1*(20/250))*NORMSDIST(M2511)</f>
        <v>2.7305306925693174</v>
      </c>
      <c r="K2511">
        <f>+J2511-H2511-EXP(-$K$2*20/250)*C2511+EXP(-$K$1*20/250)*C2511</f>
        <v>0</v>
      </c>
      <c r="L2511">
        <f>+(LN(C2511/C2511)+($K$1-$K$2+0.5*F2532^2)*20/250)/F2532/SQRT(20/250)</f>
        <v>1.5163242628731923E-2</v>
      </c>
      <c r="M2511">
        <f>L2511-F2532*SQRT(20/250)</f>
        <v>-1.5163242628731916E-2</v>
      </c>
    </row>
    <row r="2512" spans="1:13" x14ac:dyDescent="0.15">
      <c r="A2512" s="2">
        <v>29441</v>
      </c>
      <c r="B2512" s="1">
        <v>226.3</v>
      </c>
      <c r="C2512" s="1">
        <f t="shared" si="234"/>
        <v>226.3</v>
      </c>
      <c r="D2512">
        <f t="shared" si="235"/>
        <v>5.4218615526394913</v>
      </c>
      <c r="E2512">
        <f t="shared" si="238"/>
        <v>2.6548688160010769E-3</v>
      </c>
      <c r="F2512">
        <f t="shared" si="233"/>
        <v>7.8881488658494286E-2</v>
      </c>
      <c r="G2512" s="4">
        <f t="shared" si="236"/>
        <v>9.6000000000000227</v>
      </c>
      <c r="H2512">
        <f>C2512*EXP(-$K$1*(20/250))*NORMSDIST(-M2512)-C2512*EXP(-$K$2*(20/250))*NORMSDIST(-L2512)</f>
        <v>2.7327616437802362</v>
      </c>
      <c r="I2512" s="4">
        <f t="shared" si="237"/>
        <v>0</v>
      </c>
      <c r="J2512">
        <f>C2512*EXP(-$K$2*(20/250))*NORMSDIST(L2512)-C2512*EXP(-$K$1*(20/250))*NORMSDIST(M2512)</f>
        <v>2.7327616437802362</v>
      </c>
      <c r="K2512">
        <f>+J2512-H2512-EXP(-$K$2*20/250)*C2512+EXP(-$K$1*20/250)*C2512</f>
        <v>0</v>
      </c>
      <c r="L2512">
        <f>+(LN(C2512/C2512)+($K$1-$K$2+0.5*F2533^2)*20/250)/F2533/SQRT(20/250)</f>
        <v>1.5135393590269577E-2</v>
      </c>
      <c r="M2512">
        <f>L2512-F2533*SQRT(20/250)</f>
        <v>-1.513539359026958E-2</v>
      </c>
    </row>
    <row r="2513" spans="1:13" x14ac:dyDescent="0.15">
      <c r="A2513" s="2">
        <v>29444</v>
      </c>
      <c r="B2513" s="1">
        <v>225.78</v>
      </c>
      <c r="C2513" s="1">
        <f t="shared" si="234"/>
        <v>225.78</v>
      </c>
      <c r="D2513">
        <f t="shared" si="235"/>
        <v>5.4195610738334006</v>
      </c>
      <c r="E2513">
        <f t="shared" si="238"/>
        <v>-2.3004788060907444E-3</v>
      </c>
      <c r="F2513">
        <f t="shared" si="233"/>
        <v>7.9935222194334979E-2</v>
      </c>
      <c r="G2513" s="4">
        <f t="shared" si="236"/>
        <v>8.9799999999999898</v>
      </c>
      <c r="H2513">
        <f>C2513*EXP(-$K$1*(20/250))*NORMSDIST(-M2513)-C2513*EXP(-$K$2*(20/250))*NORMSDIST(-L2513)</f>
        <v>2.7353329518376057</v>
      </c>
      <c r="I2513" s="4">
        <f t="shared" si="237"/>
        <v>0</v>
      </c>
      <c r="J2513">
        <f>C2513*EXP(-$K$2*(20/250))*NORMSDIST(L2513)-C2513*EXP(-$K$1*(20/250))*NORMSDIST(M2513)</f>
        <v>2.7353329518376057</v>
      </c>
      <c r="K2513">
        <f>+J2513-H2513-EXP(-$K$2*20/250)*C2513+EXP(-$K$1*20/250)*C2513</f>
        <v>0</v>
      </c>
      <c r="L2513">
        <f>+(LN(C2513/C2513)+($K$1-$K$2+0.5*F2534^2)*20/250)/F2534/SQRT(20/250)</f>
        <v>1.5184530075755156E-2</v>
      </c>
      <c r="M2513">
        <f>L2513-F2534*SQRT(20/250)</f>
        <v>-1.5184530075755152E-2</v>
      </c>
    </row>
    <row r="2514" spans="1:13" x14ac:dyDescent="0.15">
      <c r="A2514" s="2">
        <v>29445</v>
      </c>
      <c r="B2514" s="1">
        <v>222.9</v>
      </c>
      <c r="C2514" s="1">
        <f t="shared" si="234"/>
        <v>222.9</v>
      </c>
      <c r="D2514">
        <f t="shared" si="235"/>
        <v>5.4067232403918233</v>
      </c>
      <c r="E2514">
        <f t="shared" si="238"/>
        <v>-1.2837833441577295E-2</v>
      </c>
      <c r="F2514">
        <f t="shared" si="233"/>
        <v>9.431946498691271E-2</v>
      </c>
      <c r="G2514" s="4">
        <f t="shared" si="236"/>
        <v>6.3499999999999943</v>
      </c>
      <c r="H2514">
        <f>C2514*EXP(-$K$1*(20/250))*NORMSDIST(-M2514)-C2514*EXP(-$K$2*(20/250))*NORMSDIST(-L2514)</f>
        <v>2.5110821079043433</v>
      </c>
      <c r="I2514" s="4">
        <f t="shared" si="237"/>
        <v>0</v>
      </c>
      <c r="J2514">
        <f>C2514*EXP(-$K$2*(20/250))*NORMSDIST(L2514)-C2514*EXP(-$K$1*(20/250))*NORMSDIST(M2514)</f>
        <v>2.5110821079043433</v>
      </c>
      <c r="K2514">
        <f>+J2514-H2514-EXP(-$K$2*20/250)*C2514+EXP(-$K$1*20/250)*C2514</f>
        <v>0</v>
      </c>
      <c r="L2514">
        <f>+(LN(C2514/C2514)+($K$1-$K$2+0.5*F2535^2)*20/250)/F2535/SQRT(20/250)</f>
        <v>1.411969169697321E-2</v>
      </c>
      <c r="M2514">
        <f>L2514-F2535*SQRT(20/250)</f>
        <v>-1.4119691696973207E-2</v>
      </c>
    </row>
    <row r="2515" spans="1:13" x14ac:dyDescent="0.15">
      <c r="A2515" s="2">
        <v>29446</v>
      </c>
      <c r="B2515" s="1">
        <v>224</v>
      </c>
      <c r="C2515" s="1">
        <f t="shared" si="234"/>
        <v>224</v>
      </c>
      <c r="D2515">
        <f t="shared" si="235"/>
        <v>5.4116460518550396</v>
      </c>
      <c r="E2515">
        <f t="shared" si="238"/>
        <v>4.9228114632162701E-3</v>
      </c>
      <c r="F2515">
        <f t="shared" si="233"/>
        <v>9.413890469389119E-2</v>
      </c>
      <c r="G2515" s="4">
        <f t="shared" si="236"/>
        <v>9.5300000000000011</v>
      </c>
      <c r="H2515">
        <f>C2515*EXP(-$K$1*(20/250))*NORMSDIST(-M2515)-C2515*EXP(-$K$2*(20/250))*NORMSDIST(-L2515)</f>
        <v>2.5528682485680605</v>
      </c>
      <c r="I2515" s="4">
        <f t="shared" si="237"/>
        <v>0</v>
      </c>
      <c r="J2515">
        <f>C2515*EXP(-$K$2*(20/250))*NORMSDIST(L2515)-C2515*EXP(-$K$1*(20/250))*NORMSDIST(M2515)</f>
        <v>2.5528682485680605</v>
      </c>
      <c r="K2515">
        <f>+J2515-H2515-EXP(-$K$2*20/250)*C2515+EXP(-$K$1*20/250)*C2515</f>
        <v>0</v>
      </c>
      <c r="L2515">
        <f>+(LN(C2515/C2515)+($K$1-$K$2+0.5*F2536^2)*20/250)/F2536/SQRT(20/250)</f>
        <v>1.4284172641105914E-2</v>
      </c>
      <c r="M2515">
        <f>L2515-F2536*SQRT(20/250)</f>
        <v>-1.4284172641105918E-2</v>
      </c>
    </row>
    <row r="2516" spans="1:13" x14ac:dyDescent="0.15">
      <c r="A2516" s="2">
        <v>29447</v>
      </c>
      <c r="B2516" s="1">
        <v>224.4</v>
      </c>
      <c r="C2516" s="1">
        <f t="shared" si="234"/>
        <v>224.4</v>
      </c>
      <c r="D2516">
        <f t="shared" si="235"/>
        <v>5.4134301736485408</v>
      </c>
      <c r="E2516">
        <f t="shared" si="238"/>
        <v>1.7841217935012921E-3</v>
      </c>
      <c r="F2516">
        <f t="shared" si="233"/>
        <v>9.3189538299519717E-2</v>
      </c>
      <c r="G2516" s="4">
        <f t="shared" si="236"/>
        <v>11.200000000000017</v>
      </c>
      <c r="H2516">
        <f>C2516*EXP(-$K$1*(20/250))*NORMSDIST(-M2516)-C2516*EXP(-$K$2*(20/250))*NORMSDIST(-L2516)</f>
        <v>2.5531483924141725</v>
      </c>
      <c r="I2516" s="4">
        <f t="shared" si="237"/>
        <v>0</v>
      </c>
      <c r="J2516">
        <f>C2516*EXP(-$K$2*(20/250))*NORMSDIST(L2516)-C2516*EXP(-$K$1*(20/250))*NORMSDIST(M2516)</f>
        <v>2.5531483924141725</v>
      </c>
      <c r="K2516">
        <f>+J2516-H2516-EXP(-$K$2*20/250)*C2516+EXP(-$K$1*20/250)*C2516</f>
        <v>0</v>
      </c>
      <c r="L2516">
        <f>+(LN(C2516/C2516)+($K$1-$K$2+0.5*F2537^2)*20/250)/F2537/SQRT(20/250)</f>
        <v>1.4260273743181671E-2</v>
      </c>
      <c r="M2516">
        <f>L2516-F2537*SQRT(20/250)</f>
        <v>-1.4260273743181671E-2</v>
      </c>
    </row>
    <row r="2517" spans="1:13" x14ac:dyDescent="0.15">
      <c r="A2517" s="2">
        <v>29448</v>
      </c>
      <c r="B2517" s="1">
        <v>225.75</v>
      </c>
      <c r="C2517" s="1">
        <f t="shared" si="234"/>
        <v>225.75</v>
      </c>
      <c r="D2517">
        <f t="shared" si="235"/>
        <v>5.4194281922970946</v>
      </c>
      <c r="E2517">
        <f t="shared" si="238"/>
        <v>5.9980186485537601E-3</v>
      </c>
      <c r="F2517">
        <f t="shared" si="233"/>
        <v>9.4108417080065204E-2</v>
      </c>
      <c r="G2517" s="4">
        <f t="shared" si="236"/>
        <v>13.099999999999994</v>
      </c>
      <c r="H2517">
        <f>C2517*EXP(-$K$1*(20/250))*NORMSDIST(-M2517)-C2517*EXP(-$K$2*(20/250))*NORMSDIST(-L2517)</f>
        <v>2.4478154778975352</v>
      </c>
      <c r="I2517" s="4">
        <f t="shared" si="237"/>
        <v>0</v>
      </c>
      <c r="J2517">
        <f>C2517*EXP(-$K$2*(20/250))*NORMSDIST(L2517)-C2517*EXP(-$K$1*(20/250))*NORMSDIST(M2517)</f>
        <v>2.4478154778975352</v>
      </c>
      <c r="K2517">
        <f>+J2517-H2517-EXP(-$K$2*20/250)*C2517+EXP(-$K$1*20/250)*C2517</f>
        <v>0</v>
      </c>
      <c r="L2517">
        <f>+(LN(C2517/C2517)+($K$1-$K$2+0.5*F2538^2)*20/250)/F2538/SQRT(20/250)</f>
        <v>1.3590149191116133E-2</v>
      </c>
      <c r="M2517">
        <f>L2517-F2538*SQRT(20/250)</f>
        <v>-1.3590149191116133E-2</v>
      </c>
    </row>
    <row r="2518" spans="1:13" x14ac:dyDescent="0.15">
      <c r="A2518" s="2">
        <v>29451</v>
      </c>
      <c r="B2518" s="1">
        <v>226.3</v>
      </c>
      <c r="C2518" s="1">
        <f t="shared" si="234"/>
        <v>226.3</v>
      </c>
      <c r="D2518">
        <f t="shared" si="235"/>
        <v>5.4218615526394913</v>
      </c>
      <c r="E2518">
        <f t="shared" si="238"/>
        <v>2.4333603423967176E-3</v>
      </c>
      <c r="F2518">
        <f t="shared" si="233"/>
        <v>9.1196520574376758E-2</v>
      </c>
      <c r="G2518" s="4">
        <f t="shared" si="236"/>
        <v>14.830000000000013</v>
      </c>
      <c r="H2518">
        <f>C2518*EXP(-$K$1*(20/250))*NORMSDIST(-M2518)-C2518*EXP(-$K$2*(20/250))*NORMSDIST(-L2518)</f>
        <v>2.4143739999526019</v>
      </c>
      <c r="I2518" s="4">
        <f t="shared" si="237"/>
        <v>0</v>
      </c>
      <c r="J2518">
        <f>C2518*EXP(-$K$2*(20/250))*NORMSDIST(L2518)-C2518*EXP(-$K$1*(20/250))*NORMSDIST(M2518)</f>
        <v>2.4143739999526019</v>
      </c>
      <c r="K2518">
        <f>+J2518-H2518-EXP(-$K$2*20/250)*C2518+EXP(-$K$1*20/250)*C2518</f>
        <v>0</v>
      </c>
      <c r="L2518">
        <f>+(LN(C2518/C2518)+($K$1-$K$2+0.5*F2539^2)*20/250)/F2539/SQRT(20/250)</f>
        <v>1.3371892376667423E-2</v>
      </c>
      <c r="M2518">
        <f>L2518-F2539*SQRT(20/250)</f>
        <v>-1.3371892376667423E-2</v>
      </c>
    </row>
    <row r="2519" spans="1:13" x14ac:dyDescent="0.15">
      <c r="A2519" s="2">
        <v>29452</v>
      </c>
      <c r="B2519" s="1">
        <v>224.38</v>
      </c>
      <c r="C2519" s="1">
        <f t="shared" si="234"/>
        <v>224.38</v>
      </c>
      <c r="D2519">
        <f t="shared" si="235"/>
        <v>5.4133410431168185</v>
      </c>
      <c r="E2519">
        <f t="shared" si="238"/>
        <v>-8.5205095226728034E-3</v>
      </c>
      <c r="F2519">
        <f t="shared" si="233"/>
        <v>9.7276684636976959E-2</v>
      </c>
      <c r="G2519" s="4">
        <f t="shared" si="236"/>
        <v>12.430000000000007</v>
      </c>
      <c r="H2519">
        <f>C2519*EXP(-$K$1*(20/250))*NORMSDIST(-M2519)-C2519*EXP(-$K$2*(20/250))*NORMSDIST(-L2519)</f>
        <v>2.3882530210515682</v>
      </c>
      <c r="I2519" s="4">
        <f t="shared" si="237"/>
        <v>0</v>
      </c>
      <c r="J2519">
        <f>C2519*EXP(-$K$2*(20/250))*NORMSDIST(L2519)-C2519*EXP(-$K$1*(20/250))*NORMSDIST(M2519)</f>
        <v>2.3882530210515682</v>
      </c>
      <c r="K2519">
        <f>+J2519-H2519-EXP(-$K$2*20/250)*C2519+EXP(-$K$1*20/250)*C2519</f>
        <v>0</v>
      </c>
      <c r="L2519">
        <f>+(LN(C2519/C2519)+($K$1-$K$2+0.5*F2540^2)*20/250)/F2540/SQRT(20/250)</f>
        <v>1.334040492676669E-2</v>
      </c>
      <c r="M2519">
        <f>L2519-F2540*SQRT(20/250)</f>
        <v>-1.3340404926766693E-2</v>
      </c>
    </row>
    <row r="2520" spans="1:13" x14ac:dyDescent="0.15">
      <c r="A2520" s="2">
        <v>29453</v>
      </c>
      <c r="B2520" s="1">
        <v>224.15</v>
      </c>
      <c r="C2520" s="1">
        <f t="shared" si="234"/>
        <v>224.15</v>
      </c>
      <c r="D2520">
        <f t="shared" si="235"/>
        <v>5.4123154706014489</v>
      </c>
      <c r="E2520">
        <f t="shared" si="238"/>
        <v>-1.0255725153696105E-3</v>
      </c>
      <c r="F2520">
        <f t="shared" si="233"/>
        <v>9.7214252780646632E-2</v>
      </c>
      <c r="G2520" s="4">
        <f t="shared" si="236"/>
        <v>11.170000000000016</v>
      </c>
      <c r="H2520">
        <f>C2520*EXP(-$K$1*(20/250))*NORMSDIST(-M2520)-C2520*EXP(-$K$2*(20/250))*NORMSDIST(-L2520)</f>
        <v>2.4725125418839013</v>
      </c>
      <c r="I2520" s="4">
        <f t="shared" si="237"/>
        <v>0</v>
      </c>
      <c r="J2520">
        <f>C2520*EXP(-$K$2*(20/250))*NORMSDIST(L2520)-C2520*EXP(-$K$1*(20/250))*NORMSDIST(M2520)</f>
        <v>2.4725125418839013</v>
      </c>
      <c r="K2520">
        <f>+J2520-H2520-EXP(-$K$2*20/250)*C2520+EXP(-$K$1*20/250)*C2520</f>
        <v>0</v>
      </c>
      <c r="L2520">
        <f>+(LN(C2520/C2520)+($K$1-$K$2+0.5*F2541^2)*20/250)/F2541/SQRT(20/250)</f>
        <v>1.3825267192828027E-2</v>
      </c>
      <c r="M2520">
        <f>L2520-F2541*SQRT(20/250)</f>
        <v>-1.3825267192828027E-2</v>
      </c>
    </row>
    <row r="2521" spans="1:13" x14ac:dyDescent="0.15">
      <c r="A2521" s="2">
        <v>29454</v>
      </c>
      <c r="B2521" s="1">
        <v>224.75</v>
      </c>
      <c r="C2521" s="1">
        <f t="shared" si="234"/>
        <v>224.75</v>
      </c>
      <c r="D2521">
        <f t="shared" si="235"/>
        <v>5.4149886733517301</v>
      </c>
      <c r="E2521">
        <f t="shared" si="238"/>
        <v>2.6732027502811562E-3</v>
      </c>
      <c r="F2521">
        <f t="shared" si="233"/>
        <v>8.456446255445714E-2</v>
      </c>
      <c r="G2521" s="4">
        <f t="shared" si="236"/>
        <v>13.949999999999989</v>
      </c>
      <c r="H2521">
        <f>C2521*EXP(-$K$1*(20/250))*NORMSDIST(-M2521)-C2521*EXP(-$K$2*(20/250))*NORMSDIST(-L2521)</f>
        <v>2.5234865047393384</v>
      </c>
      <c r="I2521" s="4">
        <f t="shared" si="237"/>
        <v>0</v>
      </c>
      <c r="J2521">
        <f>C2521*EXP(-$K$2*(20/250))*NORMSDIST(L2521)-C2521*EXP(-$K$1*(20/250))*NORMSDIST(M2521)</f>
        <v>2.5234865047393384</v>
      </c>
      <c r="K2521">
        <f>+J2521-H2521-EXP(-$K$2*20/250)*C2521+EXP(-$K$1*20/250)*C2521</f>
        <v>0</v>
      </c>
      <c r="L2521">
        <f>+(LN(C2521/C2521)+($K$1-$K$2+0.5*F2542^2)*20/250)/F2542/SQRT(20/250)</f>
        <v>1.4072639388274692E-2</v>
      </c>
      <c r="M2521">
        <f>L2521-F2542*SQRT(20/250)</f>
        <v>-1.4072639388274688E-2</v>
      </c>
    </row>
    <row r="2522" spans="1:13" x14ac:dyDescent="0.15">
      <c r="A2522" s="2">
        <v>29455</v>
      </c>
      <c r="B2522" s="1">
        <v>223.8</v>
      </c>
      <c r="C2522" s="1">
        <f t="shared" si="234"/>
        <v>223.8</v>
      </c>
      <c r="D2522">
        <f t="shared" si="235"/>
        <v>5.4107527958778245</v>
      </c>
      <c r="E2522">
        <f t="shared" si="238"/>
        <v>-4.2358774739055249E-3</v>
      </c>
      <c r="F2522">
        <f t="shared" si="233"/>
        <v>8.4557123942880855E-2</v>
      </c>
      <c r="G2522" s="4">
        <f t="shared" si="236"/>
        <v>9</v>
      </c>
      <c r="H2522">
        <f>C2522*EXP(-$K$1*(20/250))*NORMSDIST(-M2522)-C2522*EXP(-$K$2*(20/250))*NORMSDIST(-L2522)</f>
        <v>3.1474560781749688</v>
      </c>
      <c r="I2522" s="4">
        <f t="shared" si="237"/>
        <v>0</v>
      </c>
      <c r="J2522">
        <f>C2522*EXP(-$K$2*(20/250))*NORMSDIST(L2522)-C2522*EXP(-$K$1*(20/250))*NORMSDIST(M2522)</f>
        <v>3.1474560781749688</v>
      </c>
      <c r="K2522">
        <f>+J2522-H2522-EXP(-$K$2*20/250)*C2522+EXP(-$K$1*20/250)*C2522</f>
        <v>0</v>
      </c>
      <c r="L2522">
        <f>+(LN(C2522/C2522)+($K$1-$K$2+0.5*F2543^2)*20/250)/F2543/SQRT(20/250)</f>
        <v>1.7627146932541738E-2</v>
      </c>
      <c r="M2522">
        <f>L2522-F2543*SQRT(20/250)</f>
        <v>-1.7627146932541745E-2</v>
      </c>
    </row>
    <row r="2523" spans="1:13" x14ac:dyDescent="0.15">
      <c r="A2523" s="2">
        <v>29458</v>
      </c>
      <c r="B2523" s="1">
        <v>223.2</v>
      </c>
      <c r="C2523" s="1">
        <f t="shared" si="234"/>
        <v>223.2</v>
      </c>
      <c r="D2523">
        <f t="shared" si="235"/>
        <v>5.4080682305071557</v>
      </c>
      <c r="E2523">
        <f t="shared" si="238"/>
        <v>-2.6845653706688566E-3</v>
      </c>
      <c r="F2523">
        <f t="shared" si="233"/>
        <v>7.7359336862425798E-2</v>
      </c>
      <c r="G2523" s="4">
        <f t="shared" si="236"/>
        <v>5.0499999999999829</v>
      </c>
      <c r="H2523">
        <f>C2523*EXP(-$K$1*(20/250))*NORMSDIST(-M2523)-C2523*EXP(-$K$2*(20/250))*NORMSDIST(-L2523)</f>
        <v>3.4832457761819455</v>
      </c>
      <c r="I2523" s="4">
        <f t="shared" si="237"/>
        <v>0</v>
      </c>
      <c r="J2523">
        <f>C2523*EXP(-$K$2*(20/250))*NORMSDIST(L2523)-C2523*EXP(-$K$1*(20/250))*NORMSDIST(M2523)</f>
        <v>3.4832457761819455</v>
      </c>
      <c r="K2523">
        <f>+J2523-H2523-EXP(-$K$2*20/250)*C2523+EXP(-$K$1*20/250)*C2523</f>
        <v>0</v>
      </c>
      <c r="L2523">
        <f>+(LN(C2523/C2523)+($K$1-$K$2+0.5*F2544^2)*20/250)/F2544/SQRT(20/250)</f>
        <v>1.956039230803449E-2</v>
      </c>
      <c r="M2523">
        <f>L2523-F2544*SQRT(20/250)</f>
        <v>-1.956039230803449E-2</v>
      </c>
    </row>
    <row r="2524" spans="1:13" x14ac:dyDescent="0.15">
      <c r="A2524" s="2">
        <v>29459</v>
      </c>
      <c r="B2524" s="1">
        <v>219.4</v>
      </c>
      <c r="C2524" s="1">
        <f t="shared" si="234"/>
        <v>219.4</v>
      </c>
      <c r="D2524">
        <f t="shared" si="235"/>
        <v>5.3908965478411295</v>
      </c>
      <c r="E2524">
        <f t="shared" si="238"/>
        <v>-1.71716826660262E-2</v>
      </c>
      <c r="F2524">
        <f t="shared" si="233"/>
        <v>8.9378944996499704E-2</v>
      </c>
      <c r="G2524" s="4">
        <f t="shared" si="236"/>
        <v>4.9500000000000171</v>
      </c>
      <c r="H2524">
        <f>C2524*EXP(-$K$1*(20/250))*NORMSDIST(-M2524)-C2524*EXP(-$K$2*(20/250))*NORMSDIST(-L2524)</f>
        <v>3.4215944420150493</v>
      </c>
      <c r="I2524" s="4">
        <f t="shared" si="237"/>
        <v>0</v>
      </c>
      <c r="J2524">
        <f>C2524*EXP(-$K$2*(20/250))*NORMSDIST(L2524)-C2524*EXP(-$K$1*(20/250))*NORMSDIST(M2524)</f>
        <v>3.4215944420150493</v>
      </c>
      <c r="K2524">
        <f>+J2524-H2524-EXP(-$K$2*20/250)*C2524+EXP(-$K$1*20/250)*C2524</f>
        <v>0</v>
      </c>
      <c r="L2524">
        <f>+(LN(C2524/C2524)+($K$1-$K$2+0.5*F2545^2)*20/250)/F2545/SQRT(20/250)</f>
        <v>1.9546972525329141E-2</v>
      </c>
      <c r="M2524">
        <f>L2524-F2545*SQRT(20/250)</f>
        <v>-1.9546972525329148E-2</v>
      </c>
    </row>
    <row r="2525" spans="1:13" x14ac:dyDescent="0.15">
      <c r="A2525" s="2">
        <v>29460</v>
      </c>
      <c r="B2525" s="1">
        <v>219.68</v>
      </c>
      <c r="C2525" s="1">
        <f t="shared" si="234"/>
        <v>219.68</v>
      </c>
      <c r="D2525">
        <f t="shared" si="235"/>
        <v>5.3921719420196608</v>
      </c>
      <c r="E2525">
        <f t="shared" si="238"/>
        <v>1.2753941785312861E-3</v>
      </c>
      <c r="F2525">
        <f t="shared" si="233"/>
        <v>8.9886388940259271E-2</v>
      </c>
      <c r="G2525" s="4">
        <f t="shared" si="236"/>
        <v>4.6800000000000068</v>
      </c>
      <c r="H2525">
        <f>C2525*EXP(-$K$1*(20/250))*NORMSDIST(-M2525)-C2525*EXP(-$K$2*(20/250))*NORMSDIST(-L2525)</f>
        <v>3.4345240063536266</v>
      </c>
      <c r="I2525" s="4">
        <f t="shared" si="237"/>
        <v>0</v>
      </c>
      <c r="J2525">
        <f>C2525*EXP(-$K$2*(20/250))*NORMSDIST(L2525)-C2525*EXP(-$K$1*(20/250))*NORMSDIST(M2525)</f>
        <v>3.4345240063536266</v>
      </c>
      <c r="K2525">
        <f>+J2525-H2525-EXP(-$K$2*20/250)*C2525+EXP(-$K$1*20/250)*C2525</f>
        <v>0</v>
      </c>
      <c r="L2525">
        <f>+(LN(C2525/C2525)+($K$1-$K$2+0.5*F2546^2)*20/250)/F2546/SQRT(20/250)</f>
        <v>1.9595834768464597E-2</v>
      </c>
      <c r="M2525">
        <f>L2525-F2546*SQRT(20/250)</f>
        <v>-1.9595834768464597E-2</v>
      </c>
    </row>
    <row r="2526" spans="1:13" x14ac:dyDescent="0.15">
      <c r="A2526" s="2">
        <v>29461</v>
      </c>
      <c r="B2526" s="1">
        <v>218</v>
      </c>
      <c r="C2526" s="1">
        <f t="shared" si="234"/>
        <v>218</v>
      </c>
      <c r="D2526">
        <f t="shared" si="235"/>
        <v>5.3844950627890888</v>
      </c>
      <c r="E2526">
        <f t="shared" si="238"/>
        <v>-7.6768792305719202E-3</v>
      </c>
      <c r="F2526">
        <f t="shared" ref="F2526:F2589" si="239">STDEV(E2506:E2526)*SQRT(250)</f>
        <v>9.1770693971813089E-2</v>
      </c>
      <c r="G2526" s="4">
        <f t="shared" si="236"/>
        <v>6.3000000000000114</v>
      </c>
      <c r="H2526">
        <f>C2526*EXP(-$K$1*(20/250))*NORMSDIST(-M2526)-C2526*EXP(-$K$2*(20/250))*NORMSDIST(-L2526)</f>
        <v>3.5828848119413408</v>
      </c>
      <c r="I2526" s="4">
        <f t="shared" si="237"/>
        <v>0</v>
      </c>
      <c r="J2526">
        <f>C2526*EXP(-$K$2*(20/250))*NORMSDIST(L2526)-C2526*EXP(-$K$1*(20/250))*NORMSDIST(M2526)</f>
        <v>3.5828848119413408</v>
      </c>
      <c r="K2526">
        <f>+J2526-H2526-EXP(-$K$2*20/250)*C2526+EXP(-$K$1*20/250)*C2526</f>
        <v>0</v>
      </c>
      <c r="L2526">
        <f>+(LN(C2526/C2526)+($K$1-$K$2+0.5*F2547^2)*20/250)/F2547/SQRT(20/250)</f>
        <v>2.0599989843152627E-2</v>
      </c>
      <c r="M2526">
        <f>L2526-F2547*SQRT(20/250)</f>
        <v>-2.059998984315262E-2</v>
      </c>
    </row>
    <row r="2527" spans="1:13" x14ac:dyDescent="0.15">
      <c r="A2527" s="2">
        <v>29462</v>
      </c>
      <c r="B2527" s="1">
        <v>219.1</v>
      </c>
      <c r="C2527" s="1">
        <f t="shared" si="234"/>
        <v>219.1</v>
      </c>
      <c r="D2527">
        <f t="shared" si="235"/>
        <v>5.3895282466014205</v>
      </c>
      <c r="E2527">
        <f t="shared" si="238"/>
        <v>5.033183812331643E-3</v>
      </c>
      <c r="F2527">
        <f t="shared" si="239"/>
        <v>9.4184589187238488E-2</v>
      </c>
      <c r="G2527" s="4">
        <f t="shared" si="236"/>
        <v>6.6999999999999886</v>
      </c>
      <c r="H2527">
        <f>C2527*EXP(-$K$1*(20/250))*NORMSDIST(-M2527)-C2527*EXP(-$K$2*(20/250))*NORMSDIST(-L2527)</f>
        <v>3.5803127305829747</v>
      </c>
      <c r="I2527" s="4">
        <f t="shared" si="237"/>
        <v>0</v>
      </c>
      <c r="J2527">
        <f>C2527*EXP(-$K$2*(20/250))*NORMSDIST(L2527)-C2527*EXP(-$K$1*(20/250))*NORMSDIST(M2527)</f>
        <v>3.5803127305829747</v>
      </c>
      <c r="K2527">
        <f>+J2527-H2527-EXP(-$K$2*20/250)*C2527+EXP(-$K$1*20/250)*C2527</f>
        <v>0</v>
      </c>
      <c r="L2527">
        <f>+(LN(C2527/C2527)+($K$1-$K$2+0.5*F2548^2)*20/250)/F2548/SQRT(20/250)</f>
        <v>2.0481836155464068E-2</v>
      </c>
      <c r="M2527">
        <f>L2527-F2548*SQRT(20/250)</f>
        <v>-2.0481836155464068E-2</v>
      </c>
    </row>
    <row r="2528" spans="1:13" x14ac:dyDescent="0.15">
      <c r="A2528" s="2">
        <v>29465</v>
      </c>
      <c r="B2528" s="1" t="e">
        <f>NA()</f>
        <v>#N/A</v>
      </c>
      <c r="C2528" s="1">
        <f t="shared" si="234"/>
        <v>219.1</v>
      </c>
      <c r="D2528">
        <f t="shared" si="235"/>
        <v>5.3895282466014205</v>
      </c>
      <c r="E2528">
        <f t="shared" si="238"/>
        <v>0</v>
      </c>
      <c r="F2528">
        <f t="shared" si="239"/>
        <v>9.4382614070157717E-2</v>
      </c>
      <c r="G2528" s="4">
        <f t="shared" si="236"/>
        <v>8.25</v>
      </c>
      <c r="H2528">
        <f>C2528*EXP(-$K$1*(20/250))*NORMSDIST(-M2528)-C2528*EXP(-$K$2*(20/250))*NORMSDIST(-L2528)</f>
        <v>3.6115654020304078</v>
      </c>
      <c r="I2528" s="4">
        <f t="shared" si="237"/>
        <v>0</v>
      </c>
      <c r="J2528">
        <f>C2528*EXP(-$K$2*(20/250))*NORMSDIST(L2528)-C2528*EXP(-$K$1*(20/250))*NORMSDIST(M2528)</f>
        <v>3.6115654020304078</v>
      </c>
      <c r="K2528">
        <f>+J2528-H2528-EXP(-$K$2*20/250)*C2528+EXP(-$K$1*20/250)*C2528</f>
        <v>0</v>
      </c>
      <c r="L2528">
        <f>+(LN(C2528/C2528)+($K$1-$K$2+0.5*F2549^2)*20/250)/F2549/SQRT(20/250)</f>
        <v>2.0660648130184447E-2</v>
      </c>
      <c r="M2528">
        <f>L2528-F2549*SQRT(20/250)</f>
        <v>-2.066064813018444E-2</v>
      </c>
    </row>
    <row r="2529" spans="1:13" x14ac:dyDescent="0.15">
      <c r="A2529" s="2">
        <v>29466</v>
      </c>
      <c r="B2529" s="1">
        <v>215.93</v>
      </c>
      <c r="C2529" s="1">
        <f t="shared" si="234"/>
        <v>215.93</v>
      </c>
      <c r="D2529">
        <f t="shared" si="235"/>
        <v>5.3749542810867403</v>
      </c>
      <c r="E2529">
        <f t="shared" si="238"/>
        <v>-1.4573965514680154E-2</v>
      </c>
      <c r="F2529">
        <f t="shared" si="239"/>
        <v>0.10412194569816101</v>
      </c>
      <c r="G2529" s="4">
        <f t="shared" si="236"/>
        <v>7.4300000000000068</v>
      </c>
      <c r="H2529">
        <f>C2529*EXP(-$K$1*(20/250))*NORMSDIST(-M2529)-C2529*EXP(-$K$2*(20/250))*NORMSDIST(-L2529)</f>
        <v>3.4802543793366709</v>
      </c>
      <c r="I2529" s="4">
        <f t="shared" si="237"/>
        <v>0</v>
      </c>
      <c r="J2529">
        <f>C2529*EXP(-$K$2*(20/250))*NORMSDIST(L2529)-C2529*EXP(-$K$1*(20/250))*NORMSDIST(M2529)</f>
        <v>3.4802543793366709</v>
      </c>
      <c r="K2529">
        <f>+J2529-H2529-EXP(-$K$2*20/250)*C2529+EXP(-$K$1*20/250)*C2529</f>
        <v>0</v>
      </c>
      <c r="L2529">
        <f>+(LN(C2529/C2529)+($K$1-$K$2+0.5*F2550^2)*20/250)/F2550/SQRT(20/250)</f>
        <v>2.0201679717712608E-2</v>
      </c>
      <c r="M2529">
        <f>L2529-F2550*SQRT(20/250)</f>
        <v>-2.0201679717712601E-2</v>
      </c>
    </row>
    <row r="2530" spans="1:13" x14ac:dyDescent="0.15">
      <c r="A2530" s="2">
        <v>29467</v>
      </c>
      <c r="B2530" s="1">
        <v>216.7</v>
      </c>
      <c r="C2530" s="1">
        <f t="shared" si="234"/>
        <v>216.7</v>
      </c>
      <c r="D2530">
        <f t="shared" si="235"/>
        <v>5.3785139085423133</v>
      </c>
      <c r="E2530">
        <f t="shared" si="238"/>
        <v>3.5596274555729224E-3</v>
      </c>
      <c r="F2530">
        <f t="shared" si="239"/>
        <v>0.1055064044993802</v>
      </c>
      <c r="G2530" s="4">
        <f t="shared" si="236"/>
        <v>8.5499999999999829</v>
      </c>
      <c r="H2530">
        <f>C2530*EXP(-$K$1*(20/250))*NORMSDIST(-M2530)-C2530*EXP(-$K$2*(20/250))*NORMSDIST(-L2530)</f>
        <v>3.461907045861139</v>
      </c>
      <c r="I2530" s="4">
        <f t="shared" si="237"/>
        <v>0</v>
      </c>
      <c r="J2530">
        <f>C2530*EXP(-$K$2*(20/250))*NORMSDIST(L2530)-C2530*EXP(-$K$1*(20/250))*NORMSDIST(M2530)</f>
        <v>3.461907045861139</v>
      </c>
      <c r="K2530">
        <f>+J2530-H2530-EXP(-$K$2*20/250)*C2530+EXP(-$K$1*20/250)*C2530</f>
        <v>0</v>
      </c>
      <c r="L2530">
        <f>+(LN(C2530/C2530)+($K$1-$K$2+0.5*F2551^2)*20/250)/F2551/SQRT(20/250)</f>
        <v>2.0023751680506123E-2</v>
      </c>
      <c r="M2530">
        <f>L2530-F2551*SQRT(20/250)</f>
        <v>-2.0023751680506116E-2</v>
      </c>
    </row>
    <row r="2531" spans="1:13" x14ac:dyDescent="0.15">
      <c r="A2531" s="2">
        <v>29468</v>
      </c>
      <c r="B2531" s="1">
        <v>217.2</v>
      </c>
      <c r="C2531" s="1">
        <f t="shared" si="234"/>
        <v>217.2</v>
      </c>
      <c r="D2531">
        <f t="shared" si="235"/>
        <v>5.3808185880597801</v>
      </c>
      <c r="E2531">
        <f t="shared" si="238"/>
        <v>2.3046795174668233E-3</v>
      </c>
      <c r="F2531">
        <f t="shared" si="239"/>
        <v>0.10623461548372465</v>
      </c>
      <c r="G2531" s="4">
        <f t="shared" si="236"/>
        <v>9.5999999999999943</v>
      </c>
      <c r="H2531">
        <f>C2531*EXP(-$K$1*(20/250))*NORMSDIST(-M2531)-C2531*EXP(-$K$2*(20/250))*NORMSDIST(-L2531)</f>
        <v>3.4498729738475333</v>
      </c>
      <c r="I2531" s="4">
        <f t="shared" si="237"/>
        <v>0</v>
      </c>
      <c r="J2531">
        <f>C2531*EXP(-$K$2*(20/250))*NORMSDIST(L2531)-C2531*EXP(-$K$1*(20/250))*NORMSDIST(M2531)</f>
        <v>3.4498729738475333</v>
      </c>
      <c r="K2531">
        <f>+J2531-H2531-EXP(-$K$2*20/250)*C2531+EXP(-$K$1*20/250)*C2531</f>
        <v>0</v>
      </c>
      <c r="L2531">
        <f>+(LN(C2531/C2531)+($K$1-$K$2+0.5*F2552^2)*20/250)/F2552/SQRT(20/250)</f>
        <v>1.9908196056169229E-2</v>
      </c>
      <c r="M2531">
        <f>L2531-F2552*SQRT(20/250)</f>
        <v>-1.9908196056169229E-2</v>
      </c>
    </row>
    <row r="2532" spans="1:13" x14ac:dyDescent="0.15">
      <c r="A2532" s="2">
        <v>29469</v>
      </c>
      <c r="B2532" s="1">
        <v>218</v>
      </c>
      <c r="C2532" s="1">
        <f t="shared" si="234"/>
        <v>218</v>
      </c>
      <c r="D2532">
        <f t="shared" si="235"/>
        <v>5.3844950627890888</v>
      </c>
      <c r="E2532">
        <f t="shared" si="238"/>
        <v>3.6764747293087652E-3</v>
      </c>
      <c r="F2532">
        <f t="shared" si="239"/>
        <v>0.10722031687553271</v>
      </c>
      <c r="G2532" s="4">
        <f t="shared" si="236"/>
        <v>10.099999999999994</v>
      </c>
      <c r="H2532">
        <f>C2532*EXP(-$K$1*(20/250))*NORMSDIST(-M2532)-C2532*EXP(-$K$2*(20/250))*NORMSDIST(-L2532)</f>
        <v>3.4392654739648947</v>
      </c>
      <c r="I2532" s="4">
        <f t="shared" si="237"/>
        <v>0</v>
      </c>
      <c r="J2532">
        <f>C2532*EXP(-$K$2*(20/250))*NORMSDIST(L2532)-C2532*EXP(-$K$1*(20/250))*NORMSDIST(M2532)</f>
        <v>3.4392654739648947</v>
      </c>
      <c r="K2532">
        <f>+J2532-H2532-EXP(-$K$2*20/250)*C2532+EXP(-$K$1*20/250)*C2532</f>
        <v>0</v>
      </c>
      <c r="L2532">
        <f>+(LN(C2532/C2532)+($K$1-$K$2+0.5*F2553^2)*20/250)/F2553/SQRT(20/250)</f>
        <v>1.9774132815038706E-2</v>
      </c>
      <c r="M2532">
        <f>L2532-F2553*SQRT(20/250)</f>
        <v>-1.97741328150387E-2</v>
      </c>
    </row>
    <row r="2533" spans="1:13" x14ac:dyDescent="0.15">
      <c r="A2533" s="2">
        <v>29472</v>
      </c>
      <c r="B2533" s="1">
        <v>216.7</v>
      </c>
      <c r="C2533" s="1">
        <f t="shared" si="234"/>
        <v>216.7</v>
      </c>
      <c r="D2533">
        <f t="shared" si="235"/>
        <v>5.3785139085423133</v>
      </c>
      <c r="E2533">
        <f t="shared" si="238"/>
        <v>-5.9811542467755885E-3</v>
      </c>
      <c r="F2533">
        <f t="shared" si="239"/>
        <v>0.10702339443607024</v>
      </c>
      <c r="G2533" s="4">
        <f t="shared" si="236"/>
        <v>7.8499999999999943</v>
      </c>
      <c r="H2533">
        <f>C2533*EXP(-$K$1*(20/250))*NORMSDIST(-M2533)-C2533*EXP(-$K$2*(20/250))*NORMSDIST(-L2533)</f>
        <v>3.4485033790643627</v>
      </c>
      <c r="I2533" s="4">
        <f t="shared" si="237"/>
        <v>0</v>
      </c>
      <c r="J2533">
        <f>C2533*EXP(-$K$2*(20/250))*NORMSDIST(L2533)-C2533*EXP(-$K$1*(20/250))*NORMSDIST(M2533)</f>
        <v>3.4485033790643627</v>
      </c>
      <c r="K2533">
        <f>+J2533-H2533-EXP(-$K$2*20/250)*C2533+EXP(-$K$1*20/250)*C2533</f>
        <v>0</v>
      </c>
      <c r="L2533">
        <f>+(LN(C2533/C2533)+($K$1-$K$2+0.5*F2554^2)*20/250)/F2554/SQRT(20/250)</f>
        <v>1.9946214254641135E-2</v>
      </c>
      <c r="M2533">
        <f>L2533-F2554*SQRT(20/250)</f>
        <v>-1.9946214254641142E-2</v>
      </c>
    </row>
    <row r="2534" spans="1:13" x14ac:dyDescent="0.15">
      <c r="A2534" s="2">
        <v>29473</v>
      </c>
      <c r="B2534" s="1">
        <v>216.8</v>
      </c>
      <c r="C2534" s="1">
        <f t="shared" si="234"/>
        <v>216.8</v>
      </c>
      <c r="D2534">
        <f t="shared" si="235"/>
        <v>5.3789752695654913</v>
      </c>
      <c r="E2534">
        <f t="shared" si="238"/>
        <v>4.6136102317806404E-4</v>
      </c>
      <c r="F2534">
        <f t="shared" si="239"/>
        <v>0.1073708418569755</v>
      </c>
      <c r="G2534" s="4">
        <f t="shared" si="236"/>
        <v>8.4500000000000171</v>
      </c>
      <c r="H2534">
        <f>C2534*EXP(-$K$1*(20/250))*NORMSDIST(-M2534)-C2534*EXP(-$K$2*(20/250))*NORMSDIST(-L2534)</f>
        <v>3.4447789824320409</v>
      </c>
      <c r="I2534" s="4">
        <f t="shared" si="237"/>
        <v>0</v>
      </c>
      <c r="J2534">
        <f>C2534*EXP(-$K$2*(20/250))*NORMSDIST(L2534)-C2534*EXP(-$K$1*(20/250))*NORMSDIST(M2534)</f>
        <v>3.4447789824320552</v>
      </c>
      <c r="K2534">
        <f>+J2534-H2534-EXP(-$K$2*20/250)*C2534+EXP(-$K$1*20/250)*C2534</f>
        <v>0</v>
      </c>
      <c r="L2534">
        <f>+(LN(C2534/C2534)+($K$1-$K$2+0.5*F2555^2)*20/250)/F2555/SQRT(20/250)</f>
        <v>1.9915477854623664E-2</v>
      </c>
      <c r="M2534">
        <f>L2534-F2555*SQRT(20/250)</f>
        <v>-1.9915477854623671E-2</v>
      </c>
    </row>
    <row r="2535" spans="1:13" x14ac:dyDescent="0.15">
      <c r="A2535" s="2">
        <v>29474</v>
      </c>
      <c r="B2535" s="1">
        <v>216.55</v>
      </c>
      <c r="C2535" s="1">
        <f t="shared" si="234"/>
        <v>216.55</v>
      </c>
      <c r="D2535">
        <f t="shared" si="235"/>
        <v>5.3778214676606355</v>
      </c>
      <c r="E2535">
        <f t="shared" si="238"/>
        <v>-1.1538019048558112E-3</v>
      </c>
      <c r="F2535">
        <f t="shared" si="239"/>
        <v>9.9841297471931462E-2</v>
      </c>
      <c r="G2535" s="4">
        <f t="shared" si="236"/>
        <v>7.6000000000000227</v>
      </c>
      <c r="H2535">
        <f>C2535*EXP(-$K$1*(20/250))*NORMSDIST(-M2535)-C2535*EXP(-$K$2*(20/250))*NORMSDIST(-L2535)</f>
        <v>3.4639550184946017</v>
      </c>
      <c r="I2535" s="4">
        <f t="shared" si="237"/>
        <v>0</v>
      </c>
      <c r="J2535">
        <f>C2535*EXP(-$K$2*(20/250))*NORMSDIST(L2535)-C2535*EXP(-$K$1*(20/250))*NORMSDIST(M2535)</f>
        <v>3.4639550184946017</v>
      </c>
      <c r="K2535">
        <f>+J2535-H2535-EXP(-$K$2*20/250)*C2535+EXP(-$K$1*20/250)*C2535</f>
        <v>0</v>
      </c>
      <c r="L2535">
        <f>+(LN(C2535/C2535)+($K$1-$K$2+0.5*F2556^2)*20/250)/F2556/SQRT(20/250)</f>
        <v>2.0049478918203262E-2</v>
      </c>
      <c r="M2535">
        <f>L2535-F2556*SQRT(20/250)</f>
        <v>-2.0049478918203262E-2</v>
      </c>
    </row>
    <row r="2536" spans="1:13" x14ac:dyDescent="0.15">
      <c r="A2536" s="2">
        <v>29475</v>
      </c>
      <c r="B2536" s="1">
        <v>214.47</v>
      </c>
      <c r="C2536" s="1">
        <f t="shared" si="234"/>
        <v>214.47</v>
      </c>
      <c r="D2536">
        <f t="shared" si="235"/>
        <v>5.3681698684468699</v>
      </c>
      <c r="E2536">
        <f t="shared" si="238"/>
        <v>-9.6515992137655715E-3</v>
      </c>
      <c r="F2536">
        <f t="shared" si="239"/>
        <v>0.10100435338165349</v>
      </c>
      <c r="G2536" s="4">
        <f t="shared" si="236"/>
        <v>5.4699999999999989</v>
      </c>
      <c r="H2536">
        <f>C2536*EXP(-$K$1*(20/250))*NORMSDIST(-M2536)-C2536*EXP(-$K$2*(20/250))*NORMSDIST(-L2536)</f>
        <v>3.3616137147053138</v>
      </c>
      <c r="I2536" s="4">
        <f t="shared" si="237"/>
        <v>0</v>
      </c>
      <c r="J2536">
        <f>C2536*EXP(-$K$2*(20/250))*NORMSDIST(L2536)-C2536*EXP(-$K$1*(20/250))*NORMSDIST(M2536)</f>
        <v>3.3616137147053138</v>
      </c>
      <c r="K2536">
        <f>+J2536-H2536-EXP(-$K$2*20/250)*C2536+EXP(-$K$1*20/250)*C2536</f>
        <v>0</v>
      </c>
      <c r="L2536">
        <f>+(LN(C2536/C2536)+($K$1-$K$2+0.5*F2557^2)*20/250)/F2557/SQRT(20/250)</f>
        <v>1.9645773350428088E-2</v>
      </c>
      <c r="M2536">
        <f>L2536-F2557*SQRT(20/250)</f>
        <v>-1.9645773350428095E-2</v>
      </c>
    </row>
    <row r="2537" spans="1:13" x14ac:dyDescent="0.15">
      <c r="A2537" s="2">
        <v>29476</v>
      </c>
      <c r="B2537" s="1">
        <v>213.2</v>
      </c>
      <c r="C2537" s="1">
        <f t="shared" si="234"/>
        <v>213.2</v>
      </c>
      <c r="D2537">
        <f t="shared" si="235"/>
        <v>5.3622306922916891</v>
      </c>
      <c r="E2537">
        <f t="shared" si="238"/>
        <v>-5.9391761551808031E-3</v>
      </c>
      <c r="F2537">
        <f t="shared" si="239"/>
        <v>0.10083536265380232</v>
      </c>
      <c r="G2537" s="4">
        <f t="shared" si="236"/>
        <v>4.1999999999999886</v>
      </c>
      <c r="H2537">
        <f>C2537*EXP(-$K$1*(20/250))*NORMSDIST(-M2537)-C2537*EXP(-$K$2*(20/250))*NORMSDIST(-L2537)</f>
        <v>3.3174445182696246</v>
      </c>
      <c r="I2537" s="4">
        <f t="shared" si="237"/>
        <v>0</v>
      </c>
      <c r="J2537">
        <f>C2537*EXP(-$K$2*(20/250))*NORMSDIST(L2537)-C2537*EXP(-$K$1*(20/250))*NORMSDIST(M2537)</f>
        <v>3.3174445182696246</v>
      </c>
      <c r="K2537">
        <f>+J2537-H2537-EXP(-$K$2*20/250)*C2537+EXP(-$K$1*20/250)*C2537</f>
        <v>0</v>
      </c>
      <c r="L2537">
        <f>+(LN(C2537/C2537)+($K$1-$K$2+0.5*F2558^2)*20/250)/F2558/SQRT(20/250)</f>
        <v>1.9503113043616849E-2</v>
      </c>
      <c r="M2537">
        <f>L2537-F2558*SQRT(20/250)</f>
        <v>-1.9503113043616849E-2</v>
      </c>
    </row>
    <row r="2538" spans="1:13" x14ac:dyDescent="0.15">
      <c r="A2538" s="2">
        <v>29479</v>
      </c>
      <c r="B2538" s="1">
        <v>212.65</v>
      </c>
      <c r="C2538" s="1">
        <f t="shared" si="234"/>
        <v>212.65</v>
      </c>
      <c r="D2538">
        <f t="shared" si="235"/>
        <v>5.3596476216996427</v>
      </c>
      <c r="E2538">
        <f t="shared" si="238"/>
        <v>-2.5830705920464325E-3</v>
      </c>
      <c r="F2538">
        <f t="shared" si="239"/>
        <v>9.6096866503750905E-2</v>
      </c>
      <c r="G2538" s="4">
        <f t="shared" si="236"/>
        <v>6.1500000000000057</v>
      </c>
      <c r="H2538">
        <f>C2538*EXP(-$K$1*(20/250))*NORMSDIST(-M2538)-C2538*EXP(-$K$2*(20/250))*NORMSDIST(-L2538)</f>
        <v>3.4326685527773151</v>
      </c>
      <c r="I2538" s="4">
        <f t="shared" si="237"/>
        <v>0</v>
      </c>
      <c r="J2538">
        <f>C2538*EXP(-$K$2*(20/250))*NORMSDIST(L2538)-C2538*EXP(-$K$1*(20/250))*NORMSDIST(M2538)</f>
        <v>3.4326685527773151</v>
      </c>
      <c r="K2538">
        <f>+J2538-H2538-EXP(-$K$2*20/250)*C2538+EXP(-$K$1*20/250)*C2538</f>
        <v>0</v>
      </c>
      <c r="L2538">
        <f>+(LN(C2538/C2538)+($K$1-$K$2+0.5*F2559^2)*20/250)/F2559/SQRT(20/250)</f>
        <v>2.0232803000386185E-2</v>
      </c>
      <c r="M2538">
        <f>L2538-F2559*SQRT(20/250)</f>
        <v>-2.0232803000386185E-2</v>
      </c>
    </row>
    <row r="2539" spans="1:13" x14ac:dyDescent="0.15">
      <c r="A2539" s="2">
        <v>29480</v>
      </c>
      <c r="B2539" s="1">
        <v>211.47</v>
      </c>
      <c r="C2539" s="1">
        <f t="shared" si="234"/>
        <v>211.47</v>
      </c>
      <c r="D2539">
        <f t="shared" si="235"/>
        <v>5.3540831444538943</v>
      </c>
      <c r="E2539">
        <f t="shared" si="238"/>
        <v>-5.5644772457483782E-3</v>
      </c>
      <c r="F2539">
        <f t="shared" si="239"/>
        <v>9.455355776838234E-2</v>
      </c>
      <c r="G2539" s="4">
        <f t="shared" si="236"/>
        <v>4.1699999999999875</v>
      </c>
      <c r="H2539">
        <f>C2539*EXP(-$K$1*(20/250))*NORMSDIST(-M2539)-C2539*EXP(-$K$2*(20/250))*NORMSDIST(-L2539)</f>
        <v>3.4199839683676316</v>
      </c>
      <c r="I2539" s="4">
        <f t="shared" si="237"/>
        <v>0</v>
      </c>
      <c r="J2539">
        <f>C2539*EXP(-$K$2*(20/250))*NORMSDIST(L2539)-C2539*EXP(-$K$1*(20/250))*NORMSDIST(M2539)</f>
        <v>3.4199839683676316</v>
      </c>
      <c r="K2539">
        <f>+J2539-H2539-EXP(-$K$2*20/250)*C2539+EXP(-$K$1*20/250)*C2539</f>
        <v>0</v>
      </c>
      <c r="L2539">
        <f>+(LN(C2539/C2539)+($K$1-$K$2+0.5*F2560^2)*20/250)/F2560/SQRT(20/250)</f>
        <v>2.0270524404753881E-2</v>
      </c>
      <c r="M2539">
        <f>L2539-F2560*SQRT(20/250)</f>
        <v>-2.0270524404753881E-2</v>
      </c>
    </row>
    <row r="2540" spans="1:13" x14ac:dyDescent="0.15">
      <c r="A2540" s="2">
        <v>29481</v>
      </c>
      <c r="B2540" s="1">
        <v>211.95</v>
      </c>
      <c r="C2540" s="1">
        <f t="shared" si="234"/>
        <v>211.95</v>
      </c>
      <c r="D2540">
        <f t="shared" si="235"/>
        <v>5.3563503977986464</v>
      </c>
      <c r="E2540">
        <f t="shared" si="238"/>
        <v>2.2672533447520848E-3</v>
      </c>
      <c r="F2540">
        <f t="shared" si="239"/>
        <v>9.4330907874911551E-2</v>
      </c>
      <c r="G2540" s="4">
        <f t="shared" si="236"/>
        <v>3.7999999999999829</v>
      </c>
      <c r="H2540">
        <f>C2540*EXP(-$K$1*(20/250))*NORMSDIST(-M2540)-C2540*EXP(-$K$2*(20/250))*NORMSDIST(-L2540)</f>
        <v>3.4432532045523487</v>
      </c>
      <c r="I2540" s="4">
        <f t="shared" si="237"/>
        <v>0</v>
      </c>
      <c r="J2540">
        <f>C2540*EXP(-$K$2*(20/250))*NORMSDIST(L2540)-C2540*EXP(-$K$1*(20/250))*NORMSDIST(M2540)</f>
        <v>3.4432532045523487</v>
      </c>
      <c r="K2540">
        <f>+J2540-H2540-EXP(-$K$2*20/250)*C2540+EXP(-$K$1*20/250)*C2540</f>
        <v>0</v>
      </c>
      <c r="L2540">
        <f>+(LN(C2540/C2540)+($K$1-$K$2+0.5*F2561^2)*20/250)/F2561/SQRT(20/250)</f>
        <v>2.0362237018603221E-2</v>
      </c>
      <c r="M2540">
        <f>L2540-F2561*SQRT(20/250)</f>
        <v>-2.0362237018603221E-2</v>
      </c>
    </row>
    <row r="2541" spans="1:13" x14ac:dyDescent="0.15">
      <c r="A2541" s="2">
        <v>29482</v>
      </c>
      <c r="B2541" s="1">
        <v>212.98</v>
      </c>
      <c r="C2541" s="1">
        <f t="shared" si="234"/>
        <v>212.98</v>
      </c>
      <c r="D2541">
        <f t="shared" si="235"/>
        <v>5.3611982645872374</v>
      </c>
      <c r="E2541">
        <f t="shared" si="238"/>
        <v>4.8478667885909488E-3</v>
      </c>
      <c r="F2541">
        <f t="shared" si="239"/>
        <v>9.7759401837646018E-2</v>
      </c>
      <c r="G2541" s="4">
        <f t="shared" si="236"/>
        <v>4.7800000000000011</v>
      </c>
      <c r="H2541">
        <f>C2541*EXP(-$K$1*(20/250))*NORMSDIST(-M2541)-C2541*EXP(-$K$2*(20/250))*NORMSDIST(-L2541)</f>
        <v>3.4260332665674014</v>
      </c>
      <c r="I2541" s="4">
        <f t="shared" si="237"/>
        <v>0</v>
      </c>
      <c r="J2541">
        <f>C2541*EXP(-$K$2*(20/250))*NORMSDIST(L2541)-C2541*EXP(-$K$1*(20/250))*NORMSDIST(M2541)</f>
        <v>3.4260332665674014</v>
      </c>
      <c r="K2541">
        <f>+J2541-H2541-EXP(-$K$2*20/250)*C2541+EXP(-$K$1*20/250)*C2541</f>
        <v>0</v>
      </c>
      <c r="L2541">
        <f>+(LN(C2541/C2541)+($K$1-$K$2+0.5*F2562^2)*20/250)/F2562/SQRT(20/250)</f>
        <v>2.0162394859543679E-2</v>
      </c>
      <c r="M2541">
        <f>L2541-F2562*SQRT(20/250)</f>
        <v>-2.0162394859543686E-2</v>
      </c>
    </row>
    <row r="2542" spans="1:13" x14ac:dyDescent="0.15">
      <c r="A2542" s="2">
        <v>29483</v>
      </c>
      <c r="B2542" s="1">
        <v>210.8</v>
      </c>
      <c r="C2542" s="1">
        <f t="shared" si="234"/>
        <v>210.8</v>
      </c>
      <c r="D2542">
        <f t="shared" si="235"/>
        <v>5.3509098166672073</v>
      </c>
      <c r="E2542">
        <f t="shared" si="238"/>
        <v>-1.0288447920030031E-2</v>
      </c>
      <c r="F2542">
        <f t="shared" si="239"/>
        <v>9.9508587406419408E-2</v>
      </c>
      <c r="G2542" s="4">
        <f t="shared" si="236"/>
        <v>2.1500000000000057</v>
      </c>
      <c r="H2542">
        <f>C2542*EXP(-$K$1*(20/250))*NORMSDIST(-M2542)-C2542*EXP(-$K$2*(20/250))*NORMSDIST(-L2542)</f>
        <v>3.3047356138342678</v>
      </c>
      <c r="I2542" s="4">
        <f t="shared" si="237"/>
        <v>0</v>
      </c>
      <c r="J2542">
        <f>C2542*EXP(-$K$2*(20/250))*NORMSDIST(L2542)-C2542*EXP(-$K$1*(20/250))*NORMSDIST(M2542)</f>
        <v>3.3047356138342678</v>
      </c>
      <c r="K2542">
        <f>+J2542-H2542-EXP(-$K$2*20/250)*C2542+EXP(-$K$1*20/250)*C2542</f>
        <v>0</v>
      </c>
      <c r="L2542">
        <f>+(LN(C2542/C2542)+($K$1-$K$2+0.5*F2563^2)*20/250)/F2563/SQRT(20/250)</f>
        <v>1.9649612908485006E-2</v>
      </c>
      <c r="M2542">
        <f>L2542-F2563*SQRT(20/250)</f>
        <v>-1.9649612908485006E-2</v>
      </c>
    </row>
    <row r="2543" spans="1:13" x14ac:dyDescent="0.15">
      <c r="A2543" s="2">
        <v>29486</v>
      </c>
      <c r="B2543" s="1">
        <v>214.8</v>
      </c>
      <c r="C2543" s="1">
        <f t="shared" si="234"/>
        <v>214.8</v>
      </c>
      <c r="D2543">
        <f t="shared" si="235"/>
        <v>5.3697073626347098</v>
      </c>
      <c r="E2543">
        <f t="shared" si="238"/>
        <v>1.8797545967502494E-2</v>
      </c>
      <c r="F2543">
        <f t="shared" si="239"/>
        <v>0.12464275128971915</v>
      </c>
      <c r="G2543" s="4">
        <f t="shared" si="236"/>
        <v>6.8500000000000227</v>
      </c>
      <c r="H2543">
        <f>C2543*EXP(-$K$1*(20/250))*NORMSDIST(-M2543)-C2543*EXP(-$K$2*(20/250))*NORMSDIST(-L2543)</f>
        <v>2.915128919940841</v>
      </c>
      <c r="I2543" s="4">
        <f t="shared" si="237"/>
        <v>0</v>
      </c>
      <c r="J2543">
        <f>C2543*EXP(-$K$2*(20/250))*NORMSDIST(L2543)-C2543*EXP(-$K$1*(20/250))*NORMSDIST(M2543)</f>
        <v>2.915128919940841</v>
      </c>
      <c r="K2543">
        <f>+J2543-H2543-EXP(-$K$2*20/250)*C2543+EXP(-$K$1*20/250)*C2543</f>
        <v>0</v>
      </c>
      <c r="L2543">
        <f>+(LN(C2543/C2543)+($K$1-$K$2+0.5*F2564^2)*20/250)/F2564/SQRT(20/250)</f>
        <v>1.7010002215315435E-2</v>
      </c>
      <c r="M2543">
        <f>L2543-F2564*SQRT(20/250)</f>
        <v>-1.7010002215315442E-2</v>
      </c>
    </row>
    <row r="2544" spans="1:13" x14ac:dyDescent="0.15">
      <c r="A2544" s="2">
        <v>29487</v>
      </c>
      <c r="B2544" s="1">
        <v>218.15</v>
      </c>
      <c r="C2544" s="1">
        <f t="shared" si="234"/>
        <v>218.15</v>
      </c>
      <c r="D2544">
        <f t="shared" si="235"/>
        <v>5.3851828995696183</v>
      </c>
      <c r="E2544">
        <f t="shared" si="238"/>
        <v>1.547553693490844E-2</v>
      </c>
      <c r="F2544">
        <f t="shared" si="239"/>
        <v>0.13831286043680371</v>
      </c>
      <c r="G2544" s="4">
        <f t="shared" si="236"/>
        <v>8.8000000000000114</v>
      </c>
      <c r="H2544">
        <f>C2544*EXP(-$K$1*(20/250))*NORMSDIST(-M2544)-C2544*EXP(-$K$2*(20/250))*NORMSDIST(-L2544)</f>
        <v>2.6570337729793891</v>
      </c>
      <c r="I2544" s="4">
        <f t="shared" si="237"/>
        <v>0</v>
      </c>
      <c r="J2544">
        <f>C2544*EXP(-$K$2*(20/250))*NORMSDIST(L2544)-C2544*EXP(-$K$1*(20/250))*NORMSDIST(M2544)</f>
        <v>2.6570337729793891</v>
      </c>
      <c r="K2544">
        <f>+J2544-H2544-EXP(-$K$2*20/250)*C2544+EXP(-$K$1*20/250)*C2544</f>
        <v>0</v>
      </c>
      <c r="L2544">
        <f>+(LN(C2544/C2544)+($K$1-$K$2+0.5*F2565^2)*20/250)/F2565/SQRT(20/250)</f>
        <v>1.5265768207884608E-2</v>
      </c>
      <c r="M2544">
        <f>L2544-F2565*SQRT(20/250)</f>
        <v>-1.5265768207884611E-2</v>
      </c>
    </row>
    <row r="2545" spans="1:13" x14ac:dyDescent="0.15">
      <c r="A2545" s="2">
        <v>29488</v>
      </c>
      <c r="B2545" s="1">
        <v>214.45</v>
      </c>
      <c r="C2545" s="1">
        <f t="shared" si="234"/>
        <v>214.45</v>
      </c>
      <c r="D2545">
        <f t="shared" si="235"/>
        <v>5.3680766109628895</v>
      </c>
      <c r="E2545">
        <f t="shared" si="238"/>
        <v>-1.7106288606728803E-2</v>
      </c>
      <c r="F2545">
        <f t="shared" si="239"/>
        <v>0.1382179682432737</v>
      </c>
      <c r="G2545" s="4">
        <f t="shared" si="236"/>
        <v>4.0499999999999829</v>
      </c>
      <c r="H2545">
        <f>C2545*EXP(-$K$1*(20/250))*NORMSDIST(-M2545)-C2545*EXP(-$K$2*(20/250))*NORMSDIST(-L2545)</f>
        <v>2.3082857708097748</v>
      </c>
      <c r="I2545" s="4">
        <f t="shared" si="237"/>
        <v>0</v>
      </c>
      <c r="J2545">
        <f>C2545*EXP(-$K$2*(20/250))*NORMSDIST(L2545)-C2545*EXP(-$K$1*(20/250))*NORMSDIST(M2545)</f>
        <v>2.3082857708097748</v>
      </c>
      <c r="K2545">
        <f>+J2545-H2545-EXP(-$K$2*20/250)*C2545+EXP(-$K$1*20/250)*C2545</f>
        <v>0</v>
      </c>
      <c r="L2545">
        <f>+(LN(C2545/C2545)+($K$1-$K$2+0.5*F2566^2)*20/250)/F2566/SQRT(20/250)</f>
        <v>1.3490766820789505E-2</v>
      </c>
      <c r="M2545">
        <f>L2545-F2566*SQRT(20/250)</f>
        <v>-1.3490766820789505E-2</v>
      </c>
    </row>
    <row r="2546" spans="1:13" x14ac:dyDescent="0.15">
      <c r="A2546" s="2">
        <v>29489</v>
      </c>
      <c r="B2546" s="1">
        <v>215</v>
      </c>
      <c r="C2546" s="1">
        <f t="shared" si="234"/>
        <v>215</v>
      </c>
      <c r="D2546">
        <f t="shared" si="235"/>
        <v>5.3706380281276624</v>
      </c>
      <c r="E2546">
        <f t="shared" si="238"/>
        <v>2.5614171647729833E-3</v>
      </c>
      <c r="F2546">
        <f t="shared" si="239"/>
        <v>0.13856347647792436</v>
      </c>
      <c r="G2546" s="4">
        <f t="shared" si="236"/>
        <v>2.25</v>
      </c>
      <c r="H2546">
        <f>C2546*EXP(-$K$1*(20/250))*NORMSDIST(-M2546)-C2546*EXP(-$K$2*(20/250))*NORMSDIST(-L2546)</f>
        <v>2.5106517790567437</v>
      </c>
      <c r="I2546" s="4">
        <f t="shared" si="237"/>
        <v>0</v>
      </c>
      <c r="J2546">
        <f>C2546*EXP(-$K$2*(20/250))*NORMSDIST(L2546)-C2546*EXP(-$K$1*(20/250))*NORMSDIST(M2546)</f>
        <v>2.5106517790567437</v>
      </c>
      <c r="K2546">
        <f>+J2546-H2546-EXP(-$K$2*20/250)*C2546+EXP(-$K$1*20/250)*C2546</f>
        <v>0</v>
      </c>
      <c r="L2546">
        <f>+(LN(C2546/C2546)+($K$1-$K$2+0.5*F2567^2)*20/250)/F2567/SQRT(20/250)</f>
        <v>1.4636035864910727E-2</v>
      </c>
      <c r="M2546">
        <f>L2546-F2567*SQRT(20/250)</f>
        <v>-1.4636035864910723E-2</v>
      </c>
    </row>
    <row r="2547" spans="1:13" x14ac:dyDescent="0.15">
      <c r="A2547" s="2">
        <v>29490</v>
      </c>
      <c r="B2547" s="1">
        <v>211.7</v>
      </c>
      <c r="C2547" s="1">
        <f t="shared" si="234"/>
        <v>211.7</v>
      </c>
      <c r="D2547">
        <f t="shared" si="235"/>
        <v>5.3551701781408196</v>
      </c>
      <c r="E2547">
        <f t="shared" si="238"/>
        <v>-1.5467849986842808E-2</v>
      </c>
      <c r="F2547">
        <f t="shared" si="239"/>
        <v>0.14566392510467224</v>
      </c>
      <c r="G2547" s="4">
        <f t="shared" si="236"/>
        <v>0</v>
      </c>
      <c r="H2547">
        <f>C2547*EXP(-$K$1*(20/250))*NORMSDIST(-M2547)-C2547*EXP(-$K$2*(20/250))*NORMSDIST(-L2547)</f>
        <v>2.1372618962086563</v>
      </c>
      <c r="I2547" s="4">
        <f t="shared" si="237"/>
        <v>2.0500000000000114</v>
      </c>
      <c r="J2547">
        <f>C2547*EXP(-$K$2*(20/250))*NORMSDIST(L2547)-C2547*EXP(-$K$1*(20/250))*NORMSDIST(M2547)</f>
        <v>2.1372618962086563</v>
      </c>
      <c r="K2547">
        <f>+J2547-H2547-EXP(-$K$2*20/250)*C2547+EXP(-$K$1*20/250)*C2547</f>
        <v>0</v>
      </c>
      <c r="L2547">
        <f>+(LN(C2547/C2547)+($K$1-$K$2+0.5*F2568^2)*20/250)/F2568/SQRT(20/250)</f>
        <v>1.2653434244888401E-2</v>
      </c>
      <c r="M2547">
        <f>L2547-F2568*SQRT(20/250)</f>
        <v>-1.2653434244888401E-2</v>
      </c>
    </row>
    <row r="2548" spans="1:13" x14ac:dyDescent="0.15">
      <c r="A2548" s="2">
        <v>29493</v>
      </c>
      <c r="B2548" s="1">
        <v>212.4</v>
      </c>
      <c r="C2548" s="1">
        <f t="shared" si="234"/>
        <v>212.4</v>
      </c>
      <c r="D2548">
        <f t="shared" si="235"/>
        <v>5.3584712893677837</v>
      </c>
      <c r="E2548">
        <f t="shared" si="238"/>
        <v>3.3011112269640819E-3</v>
      </c>
      <c r="F2548">
        <f t="shared" si="239"/>
        <v>0.1448284523668045</v>
      </c>
      <c r="G2548" s="4">
        <f t="shared" si="236"/>
        <v>0</v>
      </c>
      <c r="H2548">
        <f>C2548*EXP(-$K$1*(20/250))*NORMSDIST(-M2548)-C2548*EXP(-$K$2*(20/250))*NORMSDIST(-L2548)</f>
        <v>2.1413974827821676</v>
      </c>
      <c r="I2548" s="4">
        <f t="shared" si="237"/>
        <v>0.84999999999999432</v>
      </c>
      <c r="J2548">
        <f>C2548*EXP(-$K$2*(20/250))*NORMSDIST(L2548)-C2548*EXP(-$K$1*(20/250))*NORMSDIST(M2548)</f>
        <v>2.1413974827821676</v>
      </c>
      <c r="K2548">
        <f>+J2548-H2548-EXP(-$K$2*20/250)*C2548+EXP(-$K$1*20/250)*C2548</f>
        <v>0</v>
      </c>
      <c r="L2548">
        <f>+(LN(C2548/C2548)+($K$1-$K$2+0.5*F2569^2)*20/250)/F2569/SQRT(20/250)</f>
        <v>1.2636135411420576E-2</v>
      </c>
      <c r="M2548">
        <f>L2548-F2569*SQRT(20/250)</f>
        <v>-1.2636135411420573E-2</v>
      </c>
    </row>
    <row r="2549" spans="1:13" x14ac:dyDescent="0.15">
      <c r="A2549" s="2">
        <v>29494</v>
      </c>
      <c r="B2549" s="1">
        <v>210.85</v>
      </c>
      <c r="C2549" s="1">
        <f t="shared" si="234"/>
        <v>210.85</v>
      </c>
      <c r="D2549">
        <f t="shared" si="235"/>
        <v>5.3511469801925688</v>
      </c>
      <c r="E2549">
        <f t="shared" si="238"/>
        <v>-7.3243091752148715E-3</v>
      </c>
      <c r="F2549">
        <f t="shared" si="239"/>
        <v>0.14609284396562583</v>
      </c>
      <c r="G2549" s="4">
        <f t="shared" si="236"/>
        <v>0.84999999999999432</v>
      </c>
      <c r="H2549">
        <f>C2549*EXP(-$K$1*(20/250))*NORMSDIST(-M2549)-C2549*EXP(-$K$2*(20/250))*NORMSDIST(-L2549)</f>
        <v>2.4099568710994532</v>
      </c>
      <c r="I2549" s="4">
        <f t="shared" si="237"/>
        <v>0</v>
      </c>
      <c r="J2549">
        <f>C2549*EXP(-$K$2*(20/250))*NORMSDIST(L2549)-C2549*EXP(-$K$1*(20/250))*NORMSDIST(M2549)</f>
        <v>2.4099568710994532</v>
      </c>
      <c r="K2549">
        <f>+J2549-H2549-EXP(-$K$2*20/250)*C2549+EXP(-$K$1*20/250)*C2549</f>
        <v>0</v>
      </c>
      <c r="L2549">
        <f>+(LN(C2549/C2549)+($K$1-$K$2+0.5*F2570^2)*20/250)/F2570/SQRT(20/250)</f>
        <v>1.4325522060200905E-2</v>
      </c>
      <c r="M2549">
        <f>L2549-F2570*SQRT(20/250)</f>
        <v>-1.4325522060200905E-2</v>
      </c>
    </row>
    <row r="2550" spans="1:13" x14ac:dyDescent="0.15">
      <c r="A2550" s="2">
        <v>29495</v>
      </c>
      <c r="B2550" s="1">
        <v>208.5</v>
      </c>
      <c r="C2550" s="1">
        <f t="shared" si="234"/>
        <v>208.5</v>
      </c>
      <c r="D2550">
        <f t="shared" si="235"/>
        <v>5.3399390412388561</v>
      </c>
      <c r="E2550">
        <f t="shared" si="238"/>
        <v>-1.1207938953712748E-2</v>
      </c>
      <c r="F2550">
        <f t="shared" si="239"/>
        <v>0.14284744719753323</v>
      </c>
      <c r="G2550" s="4">
        <f t="shared" si="236"/>
        <v>0</v>
      </c>
      <c r="H2550">
        <f>C2550*EXP(-$K$1*(20/250))*NORMSDIST(-M2550)-C2550*EXP(-$K$2*(20/250))*NORMSDIST(-L2550)</f>
        <v>2.1964994163612346</v>
      </c>
      <c r="I2550" s="4">
        <f t="shared" si="237"/>
        <v>2</v>
      </c>
      <c r="J2550">
        <f>C2550*EXP(-$K$2*(20/250))*NORMSDIST(L2550)-C2550*EXP(-$K$1*(20/250))*NORMSDIST(M2550)</f>
        <v>2.1964994163612346</v>
      </c>
      <c r="K2550">
        <f>+J2550-H2550-EXP(-$K$2*20/250)*C2550+EXP(-$K$1*20/250)*C2550</f>
        <v>0</v>
      </c>
      <c r="L2550">
        <f>+(LN(C2550/C2550)+($K$1-$K$2+0.5*F2571^2)*20/250)/F2571/SQRT(20/250)</f>
        <v>1.3203759046655541E-2</v>
      </c>
      <c r="M2550">
        <f>L2550-F2571*SQRT(20/250)</f>
        <v>-1.3203759046655541E-2</v>
      </c>
    </row>
    <row r="2551" spans="1:13" x14ac:dyDescent="0.15">
      <c r="A2551" s="2">
        <v>29496</v>
      </c>
      <c r="B2551" s="1">
        <v>208.15</v>
      </c>
      <c r="C2551" s="1">
        <f t="shared" si="234"/>
        <v>208.15</v>
      </c>
      <c r="D2551">
        <f t="shared" si="235"/>
        <v>5.3382589736409845</v>
      </c>
      <c r="E2551">
        <f t="shared" si="238"/>
        <v>-1.6800675978716484E-3</v>
      </c>
      <c r="F2551">
        <f t="shared" si="239"/>
        <v>0.14158930598081404</v>
      </c>
      <c r="G2551" s="4">
        <f t="shared" si="236"/>
        <v>0</v>
      </c>
      <c r="H2551">
        <f>C2551*EXP(-$K$1*(20/250))*NORMSDIST(-M2551)-C2551*EXP(-$K$2*(20/250))*NORMSDIST(-L2551)</f>
        <v>2.1915703120139085</v>
      </c>
      <c r="I2551" s="4">
        <f t="shared" si="237"/>
        <v>2.9000000000000057</v>
      </c>
      <c r="J2551">
        <f>C2551*EXP(-$K$2*(20/250))*NORMSDIST(L2551)-C2551*EXP(-$K$1*(20/250))*NORMSDIST(M2551)</f>
        <v>2.1915703120139085</v>
      </c>
      <c r="K2551">
        <f>+J2551-H2551-EXP(-$K$2*20/250)*C2551+EXP(-$K$1*20/250)*C2551</f>
        <v>0</v>
      </c>
      <c r="L2551">
        <f>+(LN(C2551/C2551)+($K$1-$K$2+0.5*F2572^2)*20/250)/F2572/SQRT(20/250)</f>
        <v>1.3196280447645118E-2</v>
      </c>
      <c r="M2551">
        <f>L2551-F2572*SQRT(20/250)</f>
        <v>-1.3196280447645122E-2</v>
      </c>
    </row>
    <row r="2552" spans="1:13" x14ac:dyDescent="0.15">
      <c r="A2552" s="2">
        <v>29497</v>
      </c>
      <c r="B2552" s="1">
        <v>207.6</v>
      </c>
      <c r="C2552" s="1">
        <f t="shared" si="234"/>
        <v>207.6</v>
      </c>
      <c r="D2552">
        <f t="shared" si="235"/>
        <v>5.3356131512917333</v>
      </c>
      <c r="E2552">
        <f t="shared" si="238"/>
        <v>-2.6458223492511479E-3</v>
      </c>
      <c r="F2552">
        <f t="shared" si="239"/>
        <v>0.14077220432508544</v>
      </c>
      <c r="G2552" s="4">
        <f t="shared" si="236"/>
        <v>0</v>
      </c>
      <c r="H2552">
        <f>C2552*EXP(-$K$1*(20/250))*NORMSDIST(-M2552)-C2552*EXP(-$K$2*(20/250))*NORMSDIST(-L2552)</f>
        <v>2.1737890059690983</v>
      </c>
      <c r="I2552" s="4">
        <f t="shared" si="237"/>
        <v>3.2000000000000171</v>
      </c>
      <c r="J2552">
        <f>C2552*EXP(-$K$2*(20/250))*NORMSDIST(L2552)-C2552*EXP(-$K$1*(20/250))*NORMSDIST(M2552)</f>
        <v>2.1737890059690983</v>
      </c>
      <c r="K2552">
        <f>+J2552-H2552-EXP(-$K$2*20/250)*C2552+EXP(-$K$1*20/250)*C2552</f>
        <v>0</v>
      </c>
      <c r="L2552">
        <f>+(LN(C2552/C2552)+($K$1-$K$2+0.5*F2573^2)*20/250)/F2573/SQRT(20/250)</f>
        <v>1.312388584252277E-2</v>
      </c>
      <c r="M2552">
        <f>L2552-F2573*SQRT(20/250)</f>
        <v>-1.3123885842522774E-2</v>
      </c>
    </row>
    <row r="2553" spans="1:13" x14ac:dyDescent="0.15">
      <c r="A2553" s="2">
        <v>29500</v>
      </c>
      <c r="B2553" s="1">
        <v>207.9</v>
      </c>
      <c r="C2553" s="1">
        <f t="shared" si="234"/>
        <v>207.9</v>
      </c>
      <c r="D2553">
        <f t="shared" si="235"/>
        <v>5.3370571948639673</v>
      </c>
      <c r="E2553">
        <f t="shared" si="238"/>
        <v>1.4440435722340439E-3</v>
      </c>
      <c r="F2553">
        <f t="shared" si="239"/>
        <v>0.13982423405597302</v>
      </c>
      <c r="G2553" s="4">
        <f t="shared" si="236"/>
        <v>0</v>
      </c>
      <c r="H2553">
        <f>C2553*EXP(-$K$1*(20/250))*NORMSDIST(-M2553)-C2553*EXP(-$K$2*(20/250))*NORMSDIST(-L2553)</f>
        <v>2.1768026026740017</v>
      </c>
      <c r="I2553" s="4">
        <f t="shared" si="237"/>
        <v>2.9000000000000057</v>
      </c>
      <c r="J2553">
        <f>C2553*EXP(-$K$2*(20/250))*NORMSDIST(L2553)-C2553*EXP(-$K$1*(20/250))*NORMSDIST(M2553)</f>
        <v>2.1768026026740017</v>
      </c>
      <c r="K2553">
        <f>+J2553-H2553-EXP(-$K$2*20/250)*C2553+EXP(-$K$1*20/250)*C2553</f>
        <v>0</v>
      </c>
      <c r="L2553">
        <f>+(LN(C2553/C2553)+($K$1-$K$2+0.5*F2574^2)*20/250)/F2574/SQRT(20/250)</f>
        <v>1.3123115841727146E-2</v>
      </c>
      <c r="M2553">
        <f>L2553-F2574*SQRT(20/250)</f>
        <v>-1.3123115841727146E-2</v>
      </c>
    </row>
    <row r="2554" spans="1:13" x14ac:dyDescent="0.15">
      <c r="A2554" s="2">
        <v>29501</v>
      </c>
      <c r="B2554" s="1">
        <v>208.85</v>
      </c>
      <c r="C2554" s="1">
        <f t="shared" si="234"/>
        <v>208.85</v>
      </c>
      <c r="D2554">
        <f t="shared" si="235"/>
        <v>5.3416162909431844</v>
      </c>
      <c r="E2554">
        <f t="shared" si="238"/>
        <v>4.5590960792170065E-3</v>
      </c>
      <c r="F2554">
        <f t="shared" si="239"/>
        <v>0.14104103358456527</v>
      </c>
      <c r="G2554" s="4">
        <f t="shared" si="236"/>
        <v>0</v>
      </c>
      <c r="H2554">
        <f>C2554*EXP(-$K$1*(20/250))*NORMSDIST(-M2554)-C2554*EXP(-$K$2*(20/250))*NORMSDIST(-L2554)</f>
        <v>2.1682603475269531</v>
      </c>
      <c r="I2554" s="4">
        <f t="shared" si="237"/>
        <v>2.5</v>
      </c>
      <c r="J2554">
        <f>C2554*EXP(-$K$2*(20/250))*NORMSDIST(L2554)-C2554*EXP(-$K$1*(20/250))*NORMSDIST(M2554)</f>
        <v>2.1682603475269531</v>
      </c>
      <c r="K2554">
        <f>+J2554-H2554-EXP(-$K$2*20/250)*C2554+EXP(-$K$1*20/250)*C2554</f>
        <v>0</v>
      </c>
      <c r="L2554">
        <f>+(LN(C2554/C2554)+($K$1-$K$2+0.5*F2575^2)*20/250)/F2575/SQRT(20/250)</f>
        <v>1.3012152423084627E-2</v>
      </c>
      <c r="M2554">
        <f>L2554-F2575*SQRT(20/250)</f>
        <v>-1.3012152423084631E-2</v>
      </c>
    </row>
    <row r="2555" spans="1:13" x14ac:dyDescent="0.15">
      <c r="A2555" s="2">
        <v>29502</v>
      </c>
      <c r="B2555" s="1">
        <v>208.35</v>
      </c>
      <c r="C2555" s="1">
        <f t="shared" si="234"/>
        <v>208.35</v>
      </c>
      <c r="D2555">
        <f t="shared" si="235"/>
        <v>5.3392193578684628</v>
      </c>
      <c r="E2555">
        <f t="shared" si="238"/>
        <v>-2.3969330747215523E-3</v>
      </c>
      <c r="F2555">
        <f t="shared" si="239"/>
        <v>0.1408236944157491</v>
      </c>
      <c r="G2555" s="4">
        <f t="shared" si="236"/>
        <v>0</v>
      </c>
      <c r="H2555">
        <f>C2555*EXP(-$K$1*(20/250))*NORMSDIST(-M2555)-C2555*EXP(-$K$2*(20/250))*NORMSDIST(-L2555)</f>
        <v>2.1927702771777291</v>
      </c>
      <c r="I2555" s="4">
        <f t="shared" si="237"/>
        <v>4.3000000000000114</v>
      </c>
      <c r="J2555">
        <f>C2555*EXP(-$K$2*(20/250))*NORMSDIST(L2555)-C2555*EXP(-$K$1*(20/250))*NORMSDIST(M2555)</f>
        <v>2.1927702771777291</v>
      </c>
      <c r="K2555">
        <f>+J2555-H2555-EXP(-$K$2*20/250)*C2555+EXP(-$K$1*20/250)*C2555</f>
        <v>0</v>
      </c>
      <c r="L2555">
        <f>+(LN(C2555/C2555)+($K$1-$K$2+0.5*F2576^2)*20/250)/F2576/SQRT(20/250)</f>
        <v>1.319083122759704E-2</v>
      </c>
      <c r="M2555">
        <f>L2555-F2576*SQRT(20/250)</f>
        <v>-1.3190831227597037E-2</v>
      </c>
    </row>
    <row r="2556" spans="1:13" x14ac:dyDescent="0.15">
      <c r="A2556" s="2">
        <v>29503</v>
      </c>
      <c r="B2556" s="1">
        <v>208.95</v>
      </c>
      <c r="C2556" s="1">
        <f t="shared" si="234"/>
        <v>208.95</v>
      </c>
      <c r="D2556">
        <f t="shared" si="235"/>
        <v>5.3420949888939244</v>
      </c>
      <c r="E2556">
        <f t="shared" si="238"/>
        <v>2.8756310254616224E-3</v>
      </c>
      <c r="F2556">
        <f t="shared" si="239"/>
        <v>0.14177122502318251</v>
      </c>
      <c r="G2556" s="4">
        <f t="shared" si="236"/>
        <v>0</v>
      </c>
      <c r="H2556">
        <f>C2556*EXP(-$K$1*(20/250))*NORMSDIST(-M2556)-C2556*EXP(-$K$2*(20/250))*NORMSDIST(-L2556)</f>
        <v>2.1953753273983523</v>
      </c>
      <c r="I2556" s="4">
        <f t="shared" si="237"/>
        <v>4.1500000000000057</v>
      </c>
      <c r="J2556">
        <f>C2556*EXP(-$K$2*(20/250))*NORMSDIST(L2556)-C2556*EXP(-$K$1*(20/250))*NORMSDIST(M2556)</f>
        <v>2.1953753273983523</v>
      </c>
      <c r="K2556">
        <f>+J2556-H2556-EXP(-$K$2*20/250)*C2556+EXP(-$K$1*20/250)*C2556</f>
        <v>0</v>
      </c>
      <c r="L2556">
        <f>+(LN(C2556/C2556)+($K$1-$K$2+0.5*F2577^2)*20/250)/F2577/SQRT(20/250)</f>
        <v>1.3168578407415801E-2</v>
      </c>
      <c r="M2556">
        <f>L2556-F2577*SQRT(20/250)</f>
        <v>-1.3168578407415798E-2</v>
      </c>
    </row>
    <row r="2557" spans="1:13" x14ac:dyDescent="0.15">
      <c r="A2557" s="2">
        <v>29504</v>
      </c>
      <c r="B2557" s="1">
        <v>209</v>
      </c>
      <c r="C2557" s="1">
        <f t="shared" si="234"/>
        <v>209</v>
      </c>
      <c r="D2557">
        <f t="shared" si="235"/>
        <v>5.3423342519648109</v>
      </c>
      <c r="E2557">
        <f t="shared" si="238"/>
        <v>2.3926307088650844E-4</v>
      </c>
      <c r="F2557">
        <f t="shared" si="239"/>
        <v>0.13891659557741662</v>
      </c>
      <c r="G2557" s="4">
        <f t="shared" si="236"/>
        <v>0</v>
      </c>
      <c r="H2557">
        <f>C2557*EXP(-$K$1*(20/250))*NORMSDIST(-M2557)-C2557*EXP(-$K$2*(20/250))*NORMSDIST(-L2557)</f>
        <v>2.6392264214236008</v>
      </c>
      <c r="I2557" s="4">
        <f t="shared" si="237"/>
        <v>0.5</v>
      </c>
      <c r="J2557">
        <f>C2557*EXP(-$K$2*(20/250))*NORMSDIST(L2557)-C2557*EXP(-$K$1*(20/250))*NORMSDIST(M2557)</f>
        <v>2.6392264214236008</v>
      </c>
      <c r="K2557">
        <f>+J2557-H2557-EXP(-$K$2*20/250)*C2557+EXP(-$K$1*20/250)*C2557</f>
        <v>0</v>
      </c>
      <c r="L2557">
        <f>+(LN(C2557/C2557)+($K$1-$K$2+0.5*F2578^2)*20/250)/F2578/SQRT(20/250)</f>
        <v>1.5827358319786981E-2</v>
      </c>
      <c r="M2557">
        <f>L2557-F2578*SQRT(20/250)</f>
        <v>-1.5827358319786981E-2</v>
      </c>
    </row>
    <row r="2558" spans="1:13" x14ac:dyDescent="0.15">
      <c r="A2558" s="2">
        <v>29507</v>
      </c>
      <c r="B2558" s="1" t="e">
        <f>NA()</f>
        <v>#N/A</v>
      </c>
      <c r="C2558" s="1">
        <f t="shared" si="234"/>
        <v>209</v>
      </c>
      <c r="D2558">
        <f t="shared" si="235"/>
        <v>5.3423342519648109</v>
      </c>
      <c r="E2558">
        <f t="shared" si="238"/>
        <v>0</v>
      </c>
      <c r="F2558">
        <f t="shared" si="239"/>
        <v>0.1379078348738928</v>
      </c>
      <c r="G2558" s="4">
        <f t="shared" si="236"/>
        <v>0</v>
      </c>
      <c r="H2558">
        <f>C2558*EXP(-$K$1*(20/250))*NORMSDIST(-M2558)-C2558*EXP(-$K$2*(20/250))*NORMSDIST(-L2558)</f>
        <v>2.6392264214236008</v>
      </c>
      <c r="I2558" s="4">
        <f t="shared" si="237"/>
        <v>0.5</v>
      </c>
      <c r="J2558">
        <f>C2558*EXP(-$K$2*(20/250))*NORMSDIST(L2558)-C2558*EXP(-$K$1*(20/250))*NORMSDIST(M2558)</f>
        <v>2.6392264214236008</v>
      </c>
      <c r="K2558">
        <f>+J2558-H2558-EXP(-$K$2*20/250)*C2558+EXP(-$K$1*20/250)*C2558</f>
        <v>0</v>
      </c>
      <c r="L2558">
        <f>+(LN(C2558/C2558)+($K$1-$K$2+0.5*F2579^2)*20/250)/F2579/SQRT(20/250)</f>
        <v>1.5827358319786981E-2</v>
      </c>
      <c r="M2558">
        <f>L2558-F2579*SQRT(20/250)</f>
        <v>-1.5827358319786981E-2</v>
      </c>
    </row>
    <row r="2559" spans="1:13" x14ac:dyDescent="0.15">
      <c r="A2559" s="2">
        <v>29508</v>
      </c>
      <c r="B2559" s="1">
        <v>206.5</v>
      </c>
      <c r="C2559" s="1">
        <f t="shared" si="234"/>
        <v>206.5</v>
      </c>
      <c r="D2559">
        <f t="shared" si="235"/>
        <v>5.3303004124010878</v>
      </c>
      <c r="E2559">
        <f t="shared" si="238"/>
        <v>-1.203383956372317E-2</v>
      </c>
      <c r="F2559">
        <f t="shared" si="239"/>
        <v>0.14306752203984596</v>
      </c>
      <c r="G2559" s="4">
        <f t="shared" si="236"/>
        <v>0</v>
      </c>
      <c r="H2559">
        <f>C2559*EXP(-$K$1*(20/250))*NORMSDIST(-M2559)-C2559*EXP(-$K$2*(20/250))*NORMSDIST(-L2559)</f>
        <v>2.732948452830513</v>
      </c>
      <c r="I2559" s="4">
        <f t="shared" si="237"/>
        <v>6.5999999999999943</v>
      </c>
      <c r="J2559">
        <f>C2559*EXP(-$K$2*(20/250))*NORMSDIST(L2559)-C2559*EXP(-$K$1*(20/250))*NORMSDIST(M2559)</f>
        <v>2.732948452830513</v>
      </c>
      <c r="K2559">
        <f>+J2559-H2559-EXP(-$K$2*20/250)*C2559+EXP(-$K$1*20/250)*C2559</f>
        <v>0</v>
      </c>
      <c r="L2559">
        <f>+(LN(C2559/C2559)+($K$1-$K$2+0.5*F2580^2)*20/250)/F2580/SQRT(20/250)</f>
        <v>1.6587893529430069E-2</v>
      </c>
      <c r="M2559">
        <f>L2559-F2580*SQRT(20/250)</f>
        <v>-1.6587893529430069E-2</v>
      </c>
    </row>
    <row r="2560" spans="1:13" x14ac:dyDescent="0.15">
      <c r="A2560" s="2">
        <v>29509</v>
      </c>
      <c r="B2560" s="1">
        <v>207.3</v>
      </c>
      <c r="C2560" s="1">
        <f t="shared" si="234"/>
        <v>207.3</v>
      </c>
      <c r="D2560">
        <f t="shared" si="235"/>
        <v>5.3341670194417343</v>
      </c>
      <c r="E2560">
        <f t="shared" si="238"/>
        <v>3.8666070406465636E-3</v>
      </c>
      <c r="F2560">
        <f t="shared" si="239"/>
        <v>0.14333425264808874</v>
      </c>
      <c r="G2560" s="4">
        <f t="shared" si="236"/>
        <v>0</v>
      </c>
      <c r="H2560">
        <f>C2560*EXP(-$K$1*(20/250))*NORMSDIST(-M2560)-C2560*EXP(-$K$2*(20/250))*NORMSDIST(-L2560)</f>
        <v>2.7674594115495097</v>
      </c>
      <c r="I2560" s="4">
        <f t="shared" si="237"/>
        <v>5</v>
      </c>
      <c r="J2560">
        <f>C2560*EXP(-$K$2*(20/250))*NORMSDIST(L2560)-C2560*EXP(-$K$1*(20/250))*NORMSDIST(M2560)</f>
        <v>2.7674594115495097</v>
      </c>
      <c r="K2560">
        <f>+J2560-H2560-EXP(-$K$2*20/250)*C2560+EXP(-$K$1*20/250)*C2560</f>
        <v>0</v>
      </c>
      <c r="L2560">
        <f>+(LN(C2560/C2560)+($K$1-$K$2+0.5*F2581^2)*20/250)/F2581/SQRT(20/250)</f>
        <v>1.6732551163923252E-2</v>
      </c>
      <c r="M2560">
        <f>L2560-F2581*SQRT(20/250)</f>
        <v>-1.6732551163923252E-2</v>
      </c>
    </row>
    <row r="2561" spans="1:13" x14ac:dyDescent="0.15">
      <c r="A2561" s="2">
        <v>29510</v>
      </c>
      <c r="B2561" s="1">
        <v>208.15</v>
      </c>
      <c r="C2561" s="1">
        <f t="shared" si="234"/>
        <v>208.15</v>
      </c>
      <c r="D2561">
        <f t="shared" si="235"/>
        <v>5.3382589736409845</v>
      </c>
      <c r="E2561">
        <f t="shared" si="238"/>
        <v>4.0919541992501252E-3</v>
      </c>
      <c r="F2561">
        <f t="shared" si="239"/>
        <v>0.14398275875982086</v>
      </c>
      <c r="G2561" s="4">
        <f t="shared" si="236"/>
        <v>0</v>
      </c>
      <c r="H2561">
        <f>C2561*EXP(-$K$1*(20/250))*NORMSDIST(-M2561)-C2561*EXP(-$K$2*(20/250))*NORMSDIST(-L2561)</f>
        <v>2.7713862821149178</v>
      </c>
      <c r="I2561" s="4">
        <f t="shared" si="237"/>
        <v>4.75</v>
      </c>
      <c r="J2561">
        <f>C2561*EXP(-$K$2*(20/250))*NORMSDIST(L2561)-C2561*EXP(-$K$1*(20/250))*NORMSDIST(M2561)</f>
        <v>2.7713862821149178</v>
      </c>
      <c r="K2561">
        <f>+J2561-H2561-EXP(-$K$2*20/250)*C2561+EXP(-$K$1*20/250)*C2561</f>
        <v>0</v>
      </c>
      <c r="L2561">
        <f>+(LN(C2561/C2561)+($K$1-$K$2+0.5*F2582^2)*20/250)/F2582/SQRT(20/250)</f>
        <v>1.6687863674031092E-2</v>
      </c>
      <c r="M2561">
        <f>L2561-F2582*SQRT(20/250)</f>
        <v>-1.6687863674031085E-2</v>
      </c>
    </row>
    <row r="2562" spans="1:13" x14ac:dyDescent="0.15">
      <c r="A2562" s="2">
        <v>29511</v>
      </c>
      <c r="B2562" s="1">
        <v>208.2</v>
      </c>
      <c r="C2562" s="1">
        <f t="shared" si="234"/>
        <v>208.2</v>
      </c>
      <c r="D2562">
        <f t="shared" si="235"/>
        <v>5.3384991561808688</v>
      </c>
      <c r="E2562">
        <f t="shared" si="238"/>
        <v>2.4018253988433713E-4</v>
      </c>
      <c r="F2562">
        <f t="shared" si="239"/>
        <v>0.14256966130144125</v>
      </c>
      <c r="G2562" s="4">
        <f t="shared" si="236"/>
        <v>0</v>
      </c>
      <c r="H2562">
        <f>C2562*EXP(-$K$1*(20/250))*NORMSDIST(-M2562)-C2562*EXP(-$K$2*(20/250))*NORMSDIST(-L2562)</f>
        <v>2.7766997436562804</v>
      </c>
      <c r="I2562" s="4">
        <f t="shared" si="237"/>
        <v>5.4000000000000057</v>
      </c>
      <c r="J2562">
        <f>C2562*EXP(-$K$2*(20/250))*NORMSDIST(L2562)-C2562*EXP(-$K$1*(20/250))*NORMSDIST(M2562)</f>
        <v>2.7766997436562804</v>
      </c>
      <c r="K2562">
        <f>+J2562-H2562-EXP(-$K$2*20/250)*C2562+EXP(-$K$1*20/250)*C2562</f>
        <v>0</v>
      </c>
      <c r="L2562">
        <f>+(LN(C2562/C2562)+($K$1-$K$2+0.5*F2583^2)*20/250)/F2583/SQRT(20/250)</f>
        <v>1.671584587636555E-2</v>
      </c>
      <c r="M2562">
        <f>L2562-F2583*SQRT(20/250)</f>
        <v>-1.671584587636555E-2</v>
      </c>
    </row>
    <row r="2563" spans="1:13" x14ac:dyDescent="0.15">
      <c r="A2563" s="2">
        <v>29514</v>
      </c>
      <c r="B2563" s="1">
        <v>208.65</v>
      </c>
      <c r="C2563" s="1">
        <f t="shared" si="234"/>
        <v>208.65</v>
      </c>
      <c r="D2563">
        <f t="shared" si="235"/>
        <v>5.3406582070375617</v>
      </c>
      <c r="E2563">
        <f t="shared" si="238"/>
        <v>2.159050856692879E-3</v>
      </c>
      <c r="F2563">
        <f t="shared" si="239"/>
        <v>0.13894374535280468</v>
      </c>
      <c r="G2563" s="4">
        <f t="shared" si="236"/>
        <v>0</v>
      </c>
      <c r="H2563">
        <f>C2563*EXP(-$K$1*(20/250))*NORMSDIST(-M2563)-C2563*EXP(-$K$2*(20/250))*NORMSDIST(-L2563)</f>
        <v>2.7894166567949981</v>
      </c>
      <c r="I2563" s="4">
        <f t="shared" si="237"/>
        <v>4.6500000000000057</v>
      </c>
      <c r="J2563">
        <f>C2563*EXP(-$K$2*(20/250))*NORMSDIST(L2563)-C2563*EXP(-$K$1*(20/250))*NORMSDIST(M2563)</f>
        <v>2.7894166567949981</v>
      </c>
      <c r="K2563">
        <f>+J2563-H2563-EXP(-$K$2*20/250)*C2563+EXP(-$K$1*20/250)*C2563</f>
        <v>0</v>
      </c>
      <c r="L2563">
        <f>+(LN(C2563/C2563)+($K$1-$K$2+0.5*F2584^2)*20/250)/F2584/SQRT(20/250)</f>
        <v>1.6756189444333571E-2</v>
      </c>
      <c r="M2563">
        <f>L2563-F2584*SQRT(20/250)</f>
        <v>-1.6756189444333564E-2</v>
      </c>
    </row>
    <row r="2564" spans="1:13" x14ac:dyDescent="0.15">
      <c r="A2564" s="2">
        <v>29515</v>
      </c>
      <c r="B2564" s="1">
        <v>207.95</v>
      </c>
      <c r="C2564" s="1">
        <f t="shared" si="234"/>
        <v>207.95</v>
      </c>
      <c r="D2564">
        <f t="shared" si="235"/>
        <v>5.3372976661889204</v>
      </c>
      <c r="E2564">
        <f t="shared" si="238"/>
        <v>-3.3605408486412358E-3</v>
      </c>
      <c r="F2564">
        <f t="shared" si="239"/>
        <v>0.12027887914447742</v>
      </c>
      <c r="G2564" s="4">
        <f t="shared" si="236"/>
        <v>0</v>
      </c>
      <c r="H2564">
        <f>C2564*EXP(-$K$1*(20/250))*NORMSDIST(-M2564)-C2564*EXP(-$K$2*(20/250))*NORMSDIST(-L2564)</f>
        <v>2.7768008136791025</v>
      </c>
      <c r="I2564" s="4">
        <f t="shared" si="237"/>
        <v>4.7000000000000171</v>
      </c>
      <c r="J2564">
        <f>C2564*EXP(-$K$2*(20/250))*NORMSDIST(L2564)-C2564*EXP(-$K$1*(20/250))*NORMSDIST(M2564)</f>
        <v>2.7768008136791025</v>
      </c>
      <c r="K2564">
        <f>+J2564-H2564-EXP(-$K$2*20/250)*C2564+EXP(-$K$1*20/250)*C2564</f>
        <v>0</v>
      </c>
      <c r="L2564">
        <f>+(LN(C2564/C2564)+($K$1-$K$2+0.5*F2585^2)*20/250)/F2585/SQRT(20/250)</f>
        <v>1.6736552977357402E-2</v>
      </c>
      <c r="M2564">
        <f>L2564-F2585*SQRT(20/250)</f>
        <v>-1.6736552977357395E-2</v>
      </c>
    </row>
    <row r="2565" spans="1:13" x14ac:dyDescent="0.15">
      <c r="A2565" s="2">
        <v>29516</v>
      </c>
      <c r="B2565" s="1">
        <v>209.35</v>
      </c>
      <c r="C2565" s="1">
        <f t="shared" si="234"/>
        <v>209.35</v>
      </c>
      <c r="D2565">
        <f t="shared" si="235"/>
        <v>5.3440074924651526</v>
      </c>
      <c r="E2565">
        <f t="shared" si="238"/>
        <v>6.7098262762321781E-3</v>
      </c>
      <c r="F2565">
        <f t="shared" si="239"/>
        <v>0.10794528219817216</v>
      </c>
      <c r="G2565" s="4">
        <f t="shared" si="236"/>
        <v>0</v>
      </c>
      <c r="H2565">
        <f>C2565*EXP(-$K$1*(20/250))*NORMSDIST(-M2565)-C2565*EXP(-$K$2*(20/250))*NORMSDIST(-L2565)</f>
        <v>2.7740650446162931</v>
      </c>
      <c r="I2565" s="4">
        <f t="shared" si="237"/>
        <v>4.3499999999999943</v>
      </c>
      <c r="J2565">
        <f>C2565*EXP(-$K$2*(20/250))*NORMSDIST(L2565)-C2565*EXP(-$K$1*(20/250))*NORMSDIST(M2565)</f>
        <v>2.7740650446162931</v>
      </c>
      <c r="K2565">
        <f>+J2565-H2565-EXP(-$K$2*20/250)*C2565+EXP(-$K$1*20/250)*C2565</f>
        <v>0</v>
      </c>
      <c r="L2565">
        <f>+(LN(C2565/C2565)+($K$1-$K$2+0.5*F2586^2)*20/250)/F2586/SQRT(20/250)</f>
        <v>1.66082387112764E-2</v>
      </c>
      <c r="M2565">
        <f>L2565-F2586*SQRT(20/250)</f>
        <v>-1.66082387112764E-2</v>
      </c>
    </row>
    <row r="2566" spans="1:13" x14ac:dyDescent="0.15">
      <c r="A2566" s="2">
        <v>29517</v>
      </c>
      <c r="B2566" s="1">
        <v>210.4</v>
      </c>
      <c r="C2566" s="1">
        <f t="shared" si="234"/>
        <v>210.4</v>
      </c>
      <c r="D2566">
        <f t="shared" si="235"/>
        <v>5.349010480863555</v>
      </c>
      <c r="E2566">
        <f t="shared" si="238"/>
        <v>5.0029883984024082E-3</v>
      </c>
      <c r="F2566">
        <f t="shared" si="239"/>
        <v>9.5394127023867403E-2</v>
      </c>
      <c r="G2566" s="4">
        <f t="shared" si="236"/>
        <v>0</v>
      </c>
      <c r="H2566">
        <f>C2566*EXP(-$K$1*(20/250))*NORMSDIST(-M2566)-C2566*EXP(-$K$2*(20/250))*NORMSDIST(-L2566)</f>
        <v>2.7665361349255733</v>
      </c>
      <c r="I2566" s="4">
        <f t="shared" si="237"/>
        <v>3.4000000000000057</v>
      </c>
      <c r="J2566">
        <f>C2566*EXP(-$K$2*(20/250))*NORMSDIST(L2566)-C2566*EXP(-$K$1*(20/250))*NORMSDIST(M2566)</f>
        <v>2.7665361349255733</v>
      </c>
      <c r="K2566">
        <f>+J2566-H2566-EXP(-$K$2*20/250)*C2566+EXP(-$K$1*20/250)*C2566</f>
        <v>0</v>
      </c>
      <c r="L2566">
        <f>+(LN(C2566/C2566)+($K$1-$K$2+0.5*F2587^2)*20/250)/F2587/SQRT(20/250)</f>
        <v>1.6480493387494612E-2</v>
      </c>
      <c r="M2566">
        <f>L2566-F2587*SQRT(20/250)</f>
        <v>-1.6480493387494605E-2</v>
      </c>
    </row>
    <row r="2567" spans="1:13" x14ac:dyDescent="0.15">
      <c r="A2567" s="2">
        <v>29518</v>
      </c>
      <c r="B2567" s="1">
        <v>212.75</v>
      </c>
      <c r="C2567" s="1">
        <f t="shared" si="234"/>
        <v>212.75</v>
      </c>
      <c r="D2567">
        <f t="shared" si="235"/>
        <v>5.3601177674534837</v>
      </c>
      <c r="E2567">
        <f t="shared" si="238"/>
        <v>1.1107286589928655E-2</v>
      </c>
      <c r="F2567">
        <f t="shared" si="239"/>
        <v>0.1034924020976789</v>
      </c>
      <c r="G2567" s="4">
        <f t="shared" si="236"/>
        <v>0</v>
      </c>
      <c r="H2567">
        <f>C2567*EXP(-$K$1*(20/250))*NORMSDIST(-M2567)-C2567*EXP(-$K$2*(20/250))*NORMSDIST(-L2567)</f>
        <v>2.6560220190389146</v>
      </c>
      <c r="I2567" s="4">
        <f t="shared" si="237"/>
        <v>0.59999999999999432</v>
      </c>
      <c r="J2567">
        <f>C2567*EXP(-$K$2*(20/250))*NORMSDIST(L2567)-C2567*EXP(-$K$1*(20/250))*NORMSDIST(M2567)</f>
        <v>2.6560220190389146</v>
      </c>
      <c r="K2567">
        <f>+J2567-H2567-EXP(-$K$2*20/250)*C2567+EXP(-$K$1*20/250)*C2567</f>
        <v>0</v>
      </c>
      <c r="L2567">
        <f>+(LN(C2567/C2567)+($K$1-$K$2+0.5*F2588^2)*20/250)/F2588/SQRT(20/250)</f>
        <v>1.5647312731379134E-2</v>
      </c>
      <c r="M2567">
        <f>L2567-F2588*SQRT(20/250)</f>
        <v>-1.5647312731379134E-2</v>
      </c>
    </row>
    <row r="2568" spans="1:13" x14ac:dyDescent="0.15">
      <c r="A2568" s="2">
        <v>29521</v>
      </c>
      <c r="B2568" s="1">
        <v>213.75</v>
      </c>
      <c r="C2568" s="1">
        <f t="shared" si="234"/>
        <v>213.75</v>
      </c>
      <c r="D2568">
        <f t="shared" si="235"/>
        <v>5.36480710781687</v>
      </c>
      <c r="E2568">
        <f t="shared" si="238"/>
        <v>4.6893403633863073E-3</v>
      </c>
      <c r="F2568">
        <f t="shared" si="239"/>
        <v>8.9473291598586704E-2</v>
      </c>
      <c r="G2568" s="4">
        <f t="shared" si="236"/>
        <v>9.9999999999994316E-2</v>
      </c>
      <c r="H2568">
        <f>C2568*EXP(-$K$1*(20/250))*NORMSDIST(-M2568)-C2568*EXP(-$K$2*(20/250))*NORMSDIST(-L2568)</f>
        <v>2.6416044419119942</v>
      </c>
      <c r="I2568" s="4">
        <f t="shared" si="237"/>
        <v>0</v>
      </c>
      <c r="J2568">
        <f>C2568*EXP(-$K$2*(20/250))*NORMSDIST(L2568)-C2568*EXP(-$K$1*(20/250))*NORMSDIST(M2568)</f>
        <v>2.6416044419119942</v>
      </c>
      <c r="K2568">
        <f>+J2568-H2568-EXP(-$K$2*20/250)*C2568+EXP(-$K$1*20/250)*C2568</f>
        <v>0</v>
      </c>
      <c r="L2568">
        <f>+(LN(C2568/C2568)+($K$1-$K$2+0.5*F2589^2)*20/250)/F2589/SQRT(20/250)</f>
        <v>1.5489555941695786E-2</v>
      </c>
      <c r="M2568">
        <f>L2568-F2589*SQRT(20/250)</f>
        <v>-1.5489555941695782E-2</v>
      </c>
    </row>
    <row r="2569" spans="1:13" x14ac:dyDescent="0.15">
      <c r="A2569" s="2">
        <v>29522</v>
      </c>
      <c r="B2569" s="1">
        <v>213.25</v>
      </c>
      <c r="C2569" s="1">
        <f t="shared" ref="C2569:C2632" si="240">_xlfn.IFNA(B2569,C2568)</f>
        <v>213.25</v>
      </c>
      <c r="D2569">
        <f t="shared" ref="D2569:D2632" si="241">+LN(C2569)</f>
        <v>5.3624651863717885</v>
      </c>
      <c r="E2569">
        <f t="shared" si="238"/>
        <v>-2.3419214450814962E-3</v>
      </c>
      <c r="F2569">
        <f t="shared" si="239"/>
        <v>8.9350970374069527E-2</v>
      </c>
      <c r="G2569" s="4">
        <f t="shared" ref="G2569:G2632" si="242">+IF(C2590&lt;C2569,-C2590+C2569,0)</f>
        <v>0</v>
      </c>
      <c r="H2569">
        <f>C2569*EXP(-$K$1*(20/250))*NORMSDIST(-M2569)-C2569*EXP(-$K$2*(20/250))*NORMSDIST(-L2569)</f>
        <v>2.8383454137196509</v>
      </c>
      <c r="I2569" s="4">
        <f t="shared" ref="I2569:I2632" si="243">+IF(C2590&gt;C2569,C2590-C2569,0)</f>
        <v>3.1999999999999886</v>
      </c>
      <c r="J2569">
        <f>C2569*EXP(-$K$2*(20/250))*NORMSDIST(L2569)-C2569*EXP(-$K$1*(20/250))*NORMSDIST(M2569)</f>
        <v>2.8383454137196509</v>
      </c>
      <c r="K2569">
        <f>+J2569-H2569-EXP(-$K$2*20/250)*C2569+EXP(-$K$1*20/250)*C2569</f>
        <v>0</v>
      </c>
      <c r="L2569">
        <f>+(LN(C2569/C2569)+($K$1-$K$2+0.5*F2590^2)*20/250)/F2590/SQRT(20/250)</f>
        <v>1.6682313882015645E-2</v>
      </c>
      <c r="M2569">
        <f>L2569-F2590*SQRT(20/250)</f>
        <v>-1.6682313882015645E-2</v>
      </c>
    </row>
    <row r="2570" spans="1:13" x14ac:dyDescent="0.15">
      <c r="A2570" s="2">
        <v>29523</v>
      </c>
      <c r="B2570" s="1">
        <v>210</v>
      </c>
      <c r="C2570" s="1">
        <f t="shared" si="240"/>
        <v>210</v>
      </c>
      <c r="D2570">
        <f t="shared" si="241"/>
        <v>5.3471075307174685</v>
      </c>
      <c r="E2570">
        <f t="shared" ref="E2570:E2633" si="244">+D2570-D2569</f>
        <v>-1.5357655654320013E-2</v>
      </c>
      <c r="F2570">
        <f t="shared" si="239"/>
        <v>0.10129673792805541</v>
      </c>
      <c r="G2570" s="4">
        <f t="shared" si="242"/>
        <v>0</v>
      </c>
      <c r="H2570">
        <f>C2570*EXP(-$K$1*(20/250))*NORMSDIST(-M2570)-C2570*EXP(-$K$2*(20/250))*NORMSDIST(-L2570)</f>
        <v>2.4342701011814256</v>
      </c>
      <c r="I2570" s="4">
        <f t="shared" si="243"/>
        <v>6.4499999999999886</v>
      </c>
      <c r="J2570">
        <f>C2570*EXP(-$K$2*(20/250))*NORMSDIST(L2570)-C2570*EXP(-$K$1*(20/250))*NORMSDIST(M2570)</f>
        <v>2.4342701011814256</v>
      </c>
      <c r="K2570">
        <f>+J2570-H2570-EXP(-$K$2*20/250)*C2570+EXP(-$K$1*20/250)*C2570</f>
        <v>0</v>
      </c>
      <c r="L2570">
        <f>+(LN(C2570/C2570)+($K$1-$K$2+0.5*F2591^2)*20/250)/F2591/SQRT(20/250)</f>
        <v>1.4528630779242078E-2</v>
      </c>
      <c r="M2570">
        <f>L2570-F2591*SQRT(20/250)</f>
        <v>-1.4528630779242081E-2</v>
      </c>
    </row>
    <row r="2571" spans="1:13" x14ac:dyDescent="0.15">
      <c r="A2571" s="2">
        <v>29524</v>
      </c>
      <c r="B2571" s="1">
        <v>210.5</v>
      </c>
      <c r="C2571" s="1">
        <f t="shared" si="240"/>
        <v>210.5</v>
      </c>
      <c r="D2571">
        <f t="shared" si="241"/>
        <v>5.3494856531224357</v>
      </c>
      <c r="E2571">
        <f t="shared" si="244"/>
        <v>2.3781224049672645E-3</v>
      </c>
      <c r="F2571">
        <f t="shared" si="239"/>
        <v>9.3364675590433571E-2</v>
      </c>
      <c r="G2571" s="4">
        <f t="shared" si="242"/>
        <v>0</v>
      </c>
      <c r="H2571">
        <f>C2571*EXP(-$K$1*(20/250))*NORMSDIST(-M2571)-C2571*EXP(-$K$2*(20/250))*NORMSDIST(-L2571)</f>
        <v>2.4394084255268069</v>
      </c>
      <c r="I2571" s="4">
        <f t="shared" si="243"/>
        <v>6.0999999999999943</v>
      </c>
      <c r="J2571">
        <f>C2571*EXP(-$K$2*(20/250))*NORMSDIST(L2571)-C2571*EXP(-$K$1*(20/250))*NORMSDIST(M2571)</f>
        <v>2.4394084255268069</v>
      </c>
      <c r="K2571">
        <f>+J2571-H2571-EXP(-$K$2*20/250)*C2571+EXP(-$K$1*20/250)*C2571</f>
        <v>0</v>
      </c>
      <c r="L2571">
        <f>+(LN(C2571/C2571)+($K$1-$K$2+0.5*F2592^2)*20/250)/F2592/SQRT(20/250)</f>
        <v>1.452471528160143E-2</v>
      </c>
      <c r="M2571">
        <f>L2571-F2592*SQRT(20/250)</f>
        <v>-1.452471528160143E-2</v>
      </c>
    </row>
    <row r="2572" spans="1:13" x14ac:dyDescent="0.15">
      <c r="A2572" s="2">
        <v>29525</v>
      </c>
      <c r="B2572" s="1">
        <v>211.05</v>
      </c>
      <c r="C2572" s="1">
        <f t="shared" si="240"/>
        <v>211.05</v>
      </c>
      <c r="D2572">
        <f t="shared" si="241"/>
        <v>5.3520950722285079</v>
      </c>
      <c r="E2572">
        <f t="shared" si="244"/>
        <v>2.6094191060721528E-3</v>
      </c>
      <c r="F2572">
        <f t="shared" si="239"/>
        <v>9.331179390969313E-2</v>
      </c>
      <c r="G2572" s="4">
        <f t="shared" si="242"/>
        <v>0</v>
      </c>
      <c r="H2572">
        <f>C2572*EXP(-$K$1*(20/250))*NORMSDIST(-M2572)-C2572*EXP(-$K$2*(20/250))*NORMSDIST(-L2572)</f>
        <v>2.4706902610242025</v>
      </c>
      <c r="I2572" s="4">
        <f t="shared" si="243"/>
        <v>6.7999999999999829</v>
      </c>
      <c r="J2572">
        <f>C2572*EXP(-$K$2*(20/250))*NORMSDIST(L2572)-C2572*EXP(-$K$1*(20/250))*NORMSDIST(M2572)</f>
        <v>2.4706902610242025</v>
      </c>
      <c r="K2572">
        <f>+J2572-H2572-EXP(-$K$2*20/250)*C2572+EXP(-$K$1*20/250)*C2572</f>
        <v>0</v>
      </c>
      <c r="L2572">
        <f>+(LN(C2572/C2572)+($K$1-$K$2+0.5*F2593^2)*20/250)/F2593/SQRT(20/250)</f>
        <v>1.467264696095329E-2</v>
      </c>
      <c r="M2572">
        <f>L2572-F2593*SQRT(20/250)</f>
        <v>-1.467264696095329E-2</v>
      </c>
    </row>
    <row r="2573" spans="1:13" x14ac:dyDescent="0.15">
      <c r="A2573" s="2">
        <v>29528</v>
      </c>
      <c r="B2573" s="1">
        <v>210.8</v>
      </c>
      <c r="C2573" s="1">
        <f t="shared" si="240"/>
        <v>210.8</v>
      </c>
      <c r="D2573">
        <f t="shared" si="241"/>
        <v>5.3509098166672073</v>
      </c>
      <c r="E2573">
        <f t="shared" si="244"/>
        <v>-1.1852555613005578E-3</v>
      </c>
      <c r="F2573">
        <f t="shared" si="239"/>
        <v>9.2799886747659793E-2</v>
      </c>
      <c r="G2573" s="4">
        <f t="shared" si="242"/>
        <v>0</v>
      </c>
      <c r="H2573">
        <f>C2573*EXP(-$K$1*(20/250))*NORMSDIST(-M2573)-C2573*EXP(-$K$2*(20/250))*NORMSDIST(-L2573)</f>
        <v>2.5353490137240726</v>
      </c>
      <c r="I2573" s="4">
        <f t="shared" si="243"/>
        <v>5.75</v>
      </c>
      <c r="J2573">
        <f>C2573*EXP(-$K$2*(20/250))*NORMSDIST(L2573)-C2573*EXP(-$K$1*(20/250))*NORMSDIST(M2573)</f>
        <v>2.5353490137240726</v>
      </c>
      <c r="K2573">
        <f>+J2573-H2573-EXP(-$K$2*20/250)*C2573+EXP(-$K$1*20/250)*C2573</f>
        <v>0</v>
      </c>
      <c r="L2573">
        <f>+(LN(C2573/C2573)+($K$1-$K$2+0.5*F2594^2)*20/250)/F2594/SQRT(20/250)</f>
        <v>1.5074521389451397E-2</v>
      </c>
      <c r="M2573">
        <f>L2573-F2594*SQRT(20/250)</f>
        <v>-1.5074521389451397E-2</v>
      </c>
    </row>
    <row r="2574" spans="1:13" x14ac:dyDescent="0.15">
      <c r="A2574" s="2">
        <v>29529</v>
      </c>
      <c r="B2574" s="1" t="e">
        <f>NA()</f>
        <v>#N/A</v>
      </c>
      <c r="C2574" s="1">
        <f t="shared" si="240"/>
        <v>210.8</v>
      </c>
      <c r="D2574">
        <f t="shared" si="241"/>
        <v>5.3509098166672073</v>
      </c>
      <c r="E2574">
        <f t="shared" si="244"/>
        <v>0</v>
      </c>
      <c r="F2574">
        <f t="shared" si="239"/>
        <v>9.2794442019818721E-2</v>
      </c>
      <c r="G2574" s="4">
        <f t="shared" si="242"/>
        <v>0</v>
      </c>
      <c r="H2574">
        <f>C2574*EXP(-$K$1*(20/250))*NORMSDIST(-M2574)-C2574*EXP(-$K$2*(20/250))*NORMSDIST(-L2574)</f>
        <v>2.8269137619231799</v>
      </c>
      <c r="I2574" s="4">
        <f t="shared" si="243"/>
        <v>2.75</v>
      </c>
      <c r="J2574">
        <f>C2574*EXP(-$K$2*(20/250))*NORMSDIST(L2574)-C2574*EXP(-$K$1*(20/250))*NORMSDIST(M2574)</f>
        <v>2.8269137619231657</v>
      </c>
      <c r="K2574">
        <f>+J2574-H2574-EXP(-$K$2*20/250)*C2574+EXP(-$K$1*20/250)*C2574</f>
        <v>0</v>
      </c>
      <c r="L2574">
        <f>+(LN(C2574/C2574)+($K$1-$K$2+0.5*F2595^2)*20/250)/F2595/SQRT(20/250)</f>
        <v>1.6808243882438317E-2</v>
      </c>
      <c r="M2574">
        <f>L2574-F2595*SQRT(20/250)</f>
        <v>-1.680824388243831E-2</v>
      </c>
    </row>
    <row r="2575" spans="1:13" x14ac:dyDescent="0.15">
      <c r="A2575" s="2">
        <v>29530</v>
      </c>
      <c r="B2575" s="1">
        <v>211.35</v>
      </c>
      <c r="C2575" s="1">
        <f t="shared" si="240"/>
        <v>211.35</v>
      </c>
      <c r="D2575">
        <f t="shared" si="241"/>
        <v>5.3535155270127985</v>
      </c>
      <c r="E2575">
        <f t="shared" si="244"/>
        <v>2.6057103455912056E-3</v>
      </c>
      <c r="F2575">
        <f t="shared" si="239"/>
        <v>9.2009812161961066E-2</v>
      </c>
      <c r="G2575" s="4">
        <f t="shared" si="242"/>
        <v>0.34999999999999432</v>
      </c>
      <c r="H2575">
        <f>C2575*EXP(-$K$1*(20/250))*NORMSDIST(-M2575)-C2575*EXP(-$K$2*(20/250))*NORMSDIST(-L2575)</f>
        <v>3.0110780988734689</v>
      </c>
      <c r="I2575" s="4">
        <f t="shared" si="243"/>
        <v>0</v>
      </c>
      <c r="J2575">
        <f>C2575*EXP(-$K$2*(20/250))*NORMSDIST(L2575)-C2575*EXP(-$K$1*(20/250))*NORMSDIST(M2575)</f>
        <v>3.0110780988734689</v>
      </c>
      <c r="K2575">
        <f>+J2575-H2575-EXP(-$K$2*20/250)*C2575+EXP(-$K$1*20/250)*C2575</f>
        <v>0</v>
      </c>
      <c r="L2575">
        <f>+(LN(C2575/C2575)+($K$1-$K$2+0.5*F2596^2)*20/250)/F2596/SQRT(20/250)</f>
        <v>1.7856765115835015E-2</v>
      </c>
      <c r="M2575">
        <f>L2575-F2596*SQRT(20/250)</f>
        <v>-1.7856765115835015E-2</v>
      </c>
    </row>
    <row r="2576" spans="1:13" x14ac:dyDescent="0.15">
      <c r="A2576" s="2">
        <v>29531</v>
      </c>
      <c r="B2576" s="1">
        <v>212.65</v>
      </c>
      <c r="C2576" s="1">
        <f t="shared" si="240"/>
        <v>212.65</v>
      </c>
      <c r="D2576">
        <f t="shared" si="241"/>
        <v>5.3596476216996427</v>
      </c>
      <c r="E2576">
        <f t="shared" si="244"/>
        <v>6.1320946868441695E-3</v>
      </c>
      <c r="F2576">
        <f t="shared" si="239"/>
        <v>9.3273262105211377E-2</v>
      </c>
      <c r="G2576" s="4">
        <f t="shared" si="242"/>
        <v>1.0500000000000114</v>
      </c>
      <c r="H2576">
        <f>C2576*EXP(-$K$1*(20/250))*NORMSDIST(-M2576)-C2576*EXP(-$K$2*(20/250))*NORMSDIST(-L2576)</f>
        <v>2.9930696286569543</v>
      </c>
      <c r="I2576" s="4">
        <f t="shared" si="243"/>
        <v>0</v>
      </c>
      <c r="J2576">
        <f>C2576*EXP(-$K$2*(20/250))*NORMSDIST(L2576)-C2576*EXP(-$K$1*(20/250))*NORMSDIST(M2576)</f>
        <v>2.9930696286569543</v>
      </c>
      <c r="K2576">
        <f>+J2576-H2576-EXP(-$K$2*20/250)*C2576+EXP(-$K$1*20/250)*C2576</f>
        <v>0</v>
      </c>
      <c r="L2576">
        <f>+(LN(C2576/C2576)+($K$1-$K$2+0.5*F2597^2)*20/250)/F2597/SQRT(20/250)</f>
        <v>1.7641434556226226E-2</v>
      </c>
      <c r="M2576">
        <f>L2576-F2597*SQRT(20/250)</f>
        <v>-1.7641434556226226E-2</v>
      </c>
    </row>
    <row r="2577" spans="1:13" x14ac:dyDescent="0.15">
      <c r="A2577" s="2">
        <v>29532</v>
      </c>
      <c r="B2577" s="1">
        <v>213.1</v>
      </c>
      <c r="C2577" s="1">
        <f t="shared" si="240"/>
        <v>213.1</v>
      </c>
      <c r="D2577">
        <f t="shared" si="241"/>
        <v>5.3617615391045712</v>
      </c>
      <c r="E2577">
        <f t="shared" si="244"/>
        <v>2.1139174049285003E-3</v>
      </c>
      <c r="F2577">
        <f t="shared" si="239"/>
        <v>9.3115910904704585E-2</v>
      </c>
      <c r="G2577" s="4">
        <f t="shared" si="242"/>
        <v>4.5999999999999943</v>
      </c>
      <c r="H2577">
        <f>C2577*EXP(-$K$1*(20/250))*NORMSDIST(-M2577)-C2577*EXP(-$K$2*(20/250))*NORMSDIST(-L2577)</f>
        <v>3.222207833890522</v>
      </c>
      <c r="I2577" s="4">
        <f t="shared" si="243"/>
        <v>0</v>
      </c>
      <c r="J2577">
        <f>C2577*EXP(-$K$2*(20/250))*NORMSDIST(L2577)-C2577*EXP(-$K$1*(20/250))*NORMSDIST(M2577)</f>
        <v>3.222207833890522</v>
      </c>
      <c r="K2577">
        <f>+J2577-H2577-EXP(-$K$2*20/250)*C2577+EXP(-$K$1*20/250)*C2577</f>
        <v>0</v>
      </c>
      <c r="L2577">
        <f>+(LN(C2577/C2577)+($K$1-$K$2+0.5*F2598^2)*20/250)/F2598/SQRT(20/250)</f>
        <v>1.8952043113032103E-2</v>
      </c>
      <c r="M2577">
        <f>L2577-F2598*SQRT(20/250)</f>
        <v>-1.8952043113032096E-2</v>
      </c>
    </row>
    <row r="2578" spans="1:13" x14ac:dyDescent="0.15">
      <c r="A2578" s="2">
        <v>29535</v>
      </c>
      <c r="B2578" s="1">
        <v>209.5</v>
      </c>
      <c r="C2578" s="1">
        <f t="shared" si="240"/>
        <v>209.5</v>
      </c>
      <c r="D2578">
        <f t="shared" si="241"/>
        <v>5.344723739362192</v>
      </c>
      <c r="E2578">
        <f t="shared" si="244"/>
        <v>-1.7037799742379178E-2</v>
      </c>
      <c r="F2578">
        <f t="shared" si="239"/>
        <v>0.11191632396190695</v>
      </c>
      <c r="G2578" s="4">
        <f t="shared" si="242"/>
        <v>0.40000000000000568</v>
      </c>
      <c r="H2578">
        <f>C2578*EXP(-$K$1*(20/250))*NORMSDIST(-M2578)-C2578*EXP(-$K$2*(20/250))*NORMSDIST(-L2578)</f>
        <v>2.8674560726080642</v>
      </c>
      <c r="I2578" s="4">
        <f t="shared" si="243"/>
        <v>0</v>
      </c>
      <c r="J2578">
        <f>C2578*EXP(-$K$2*(20/250))*NORMSDIST(L2578)-C2578*EXP(-$K$1*(20/250))*NORMSDIST(M2578)</f>
        <v>2.8674560726080642</v>
      </c>
      <c r="K2578">
        <f>+J2578-H2578-EXP(-$K$2*20/250)*C2578+EXP(-$K$1*20/250)*C2578</f>
        <v>0</v>
      </c>
      <c r="L2578">
        <f>+(LN(C2578/C2578)+($K$1-$K$2+0.5*F2599^2)*20/250)/F2599/SQRT(20/250)</f>
        <v>1.7155128930290277E-2</v>
      </c>
      <c r="M2578">
        <f>L2578-F2599*SQRT(20/250)</f>
        <v>-1.7155128930290277E-2</v>
      </c>
    </row>
    <row r="2579" spans="1:13" x14ac:dyDescent="0.15">
      <c r="A2579" s="2">
        <v>29536</v>
      </c>
      <c r="B2579" s="1" t="e">
        <f>NA()</f>
        <v>#N/A</v>
      </c>
      <c r="C2579" s="1">
        <f t="shared" si="240"/>
        <v>209.5</v>
      </c>
      <c r="D2579">
        <f t="shared" si="241"/>
        <v>5.344723739362192</v>
      </c>
      <c r="E2579">
        <f t="shared" si="244"/>
        <v>0</v>
      </c>
      <c r="F2579">
        <f t="shared" si="239"/>
        <v>0.11191632396190695</v>
      </c>
      <c r="G2579" s="4">
        <f t="shared" si="242"/>
        <v>0</v>
      </c>
      <c r="H2579">
        <f>C2579*EXP(-$K$1*(20/250))*NORMSDIST(-M2579)-C2579*EXP(-$K$2*(20/250))*NORMSDIST(-L2579)</f>
        <v>2.8947834466950439</v>
      </c>
      <c r="I2579" s="4">
        <f t="shared" si="243"/>
        <v>0.59999999999999432</v>
      </c>
      <c r="J2579">
        <f>C2579*EXP(-$K$2*(20/250))*NORMSDIST(L2579)-C2579*EXP(-$K$1*(20/250))*NORMSDIST(M2579)</f>
        <v>2.8947834466950439</v>
      </c>
      <c r="K2579">
        <f>+J2579-H2579-EXP(-$K$2*20/250)*C2579+EXP(-$K$1*20/250)*C2579</f>
        <v>0</v>
      </c>
      <c r="L2579">
        <f>+(LN(C2579/C2579)+($K$1-$K$2+0.5*F2600^2)*20/250)/F2600/SQRT(20/250)</f>
        <v>1.731863667575044E-2</v>
      </c>
      <c r="M2579">
        <f>L2579-F2600*SQRT(20/250)</f>
        <v>-1.7318636675750447E-2</v>
      </c>
    </row>
    <row r="2580" spans="1:13" x14ac:dyDescent="0.15">
      <c r="A2580" s="2">
        <v>29537</v>
      </c>
      <c r="B2580" s="1">
        <v>213.1</v>
      </c>
      <c r="C2580" s="1">
        <f t="shared" si="240"/>
        <v>213.1</v>
      </c>
      <c r="D2580">
        <f t="shared" si="241"/>
        <v>5.3617615391045712</v>
      </c>
      <c r="E2580">
        <f t="shared" si="244"/>
        <v>1.7037799742379178E-2</v>
      </c>
      <c r="F2580">
        <f t="shared" si="239"/>
        <v>0.11729412000260454</v>
      </c>
      <c r="G2580" s="4">
        <f t="shared" si="242"/>
        <v>2.6500000000000057</v>
      </c>
      <c r="H2580">
        <f>C2580*EXP(-$K$1*(20/250))*NORMSDIST(-M2580)-C2580*EXP(-$K$2*(20/250))*NORMSDIST(-L2580)</f>
        <v>2.557638928131567</v>
      </c>
      <c r="I2580" s="4">
        <f t="shared" si="243"/>
        <v>0</v>
      </c>
      <c r="J2580">
        <f>C2580*EXP(-$K$2*(20/250))*NORMSDIST(L2580)-C2580*EXP(-$K$1*(20/250))*NORMSDIST(M2580)</f>
        <v>2.557638928131567</v>
      </c>
      <c r="K2580">
        <f>+J2580-H2580-EXP(-$K$2*20/250)*C2580+EXP(-$K$1*20/250)*C2580</f>
        <v>0</v>
      </c>
      <c r="L2580">
        <f>+(LN(C2580/C2580)+($K$1-$K$2+0.5*F2601^2)*20/250)/F2601/SQRT(20/250)</f>
        <v>1.5042918457462473E-2</v>
      </c>
      <c r="M2580">
        <f>L2580-F2601*SQRT(20/250)</f>
        <v>-1.5042918457462473E-2</v>
      </c>
    </row>
    <row r="2581" spans="1:13" x14ac:dyDescent="0.15">
      <c r="A2581" s="2">
        <v>29538</v>
      </c>
      <c r="B2581" s="1">
        <v>212.3</v>
      </c>
      <c r="C2581" s="1">
        <f t="shared" si="240"/>
        <v>212.3</v>
      </c>
      <c r="D2581">
        <f t="shared" si="241"/>
        <v>5.3580003687092104</v>
      </c>
      <c r="E2581">
        <f t="shared" si="244"/>
        <v>-3.7611703953608355E-3</v>
      </c>
      <c r="F2581">
        <f t="shared" si="239"/>
        <v>0.1183170039456099</v>
      </c>
      <c r="G2581" s="4">
        <f t="shared" si="242"/>
        <v>1.8000000000000114</v>
      </c>
      <c r="H2581">
        <f>C2581*EXP(-$K$1*(20/250))*NORMSDIST(-M2581)-C2581*EXP(-$K$2*(20/250))*NORMSDIST(-L2581)</f>
        <v>2.5338025996284728</v>
      </c>
      <c r="I2581" s="4">
        <f t="shared" si="243"/>
        <v>0</v>
      </c>
      <c r="J2581">
        <f>C2581*EXP(-$K$2*(20/250))*NORMSDIST(L2581)-C2581*EXP(-$K$1*(20/250))*NORMSDIST(M2581)</f>
        <v>2.5338025996284728</v>
      </c>
      <c r="K2581">
        <f>+J2581-H2581-EXP(-$K$2*20/250)*C2581+EXP(-$K$1*20/250)*C2581</f>
        <v>0</v>
      </c>
      <c r="L2581">
        <f>+(LN(C2581/C2581)+($K$1-$K$2+0.5*F2602^2)*20/250)/F2602/SQRT(20/250)</f>
        <v>1.4958874491356263E-2</v>
      </c>
      <c r="M2581">
        <f>L2581-F2602*SQRT(20/250)</f>
        <v>-1.4958874491356267E-2</v>
      </c>
    </row>
    <row r="2582" spans="1:13" x14ac:dyDescent="0.15">
      <c r="A2582" s="2">
        <v>29539</v>
      </c>
      <c r="B2582" s="1">
        <v>212.9</v>
      </c>
      <c r="C2582" s="1">
        <f t="shared" si="240"/>
        <v>212.9</v>
      </c>
      <c r="D2582">
        <f t="shared" si="241"/>
        <v>5.3608225718994342</v>
      </c>
      <c r="E2582">
        <f t="shared" si="244"/>
        <v>2.8222031902238598E-3</v>
      </c>
      <c r="F2582">
        <f t="shared" si="239"/>
        <v>0.11800101567424037</v>
      </c>
      <c r="G2582" s="4">
        <f t="shared" si="242"/>
        <v>3.5</v>
      </c>
      <c r="H2582">
        <f>C2582*EXP(-$K$1*(20/250))*NORMSDIST(-M2582)-C2582*EXP(-$K$2*(20/250))*NORMSDIST(-L2582)</f>
        <v>2.5549112043650553</v>
      </c>
      <c r="I2582" s="4">
        <f t="shared" si="243"/>
        <v>0</v>
      </c>
      <c r="J2582">
        <f>C2582*EXP(-$K$2*(20/250))*NORMSDIST(L2582)-C2582*EXP(-$K$1*(20/250))*NORMSDIST(M2582)</f>
        <v>2.5549112043650553</v>
      </c>
      <c r="K2582">
        <f>+J2582-H2582-EXP(-$K$2*20/250)*C2582+EXP(-$K$1*20/250)*C2582</f>
        <v>0</v>
      </c>
      <c r="L2582">
        <f>+(LN(C2582/C2582)+($K$1-$K$2+0.5*F2603^2)*20/250)/F2603/SQRT(20/250)</f>
        <v>1.5040991398074051E-2</v>
      </c>
      <c r="M2582">
        <f>L2582-F2603*SQRT(20/250)</f>
        <v>-1.5040991398074048E-2</v>
      </c>
    </row>
    <row r="2583" spans="1:13" x14ac:dyDescent="0.15">
      <c r="A2583" s="2">
        <v>29542</v>
      </c>
      <c r="B2583" s="1">
        <v>213.6</v>
      </c>
      <c r="C2583" s="1">
        <f t="shared" si="240"/>
        <v>213.6</v>
      </c>
      <c r="D2583">
        <f t="shared" si="241"/>
        <v>5.3641051070860399</v>
      </c>
      <c r="E2583">
        <f t="shared" si="244"/>
        <v>3.2825351866057062E-3</v>
      </c>
      <c r="F2583">
        <f t="shared" si="239"/>
        <v>0.11819887972447268</v>
      </c>
      <c r="G2583" s="4">
        <f t="shared" si="242"/>
        <v>4.8499999999999943</v>
      </c>
      <c r="H2583">
        <f>C2583*EXP(-$K$1*(20/250))*NORMSDIST(-M2583)-C2583*EXP(-$K$2*(20/250))*NORMSDIST(-L2583)</f>
        <v>2.5446274432130309</v>
      </c>
      <c r="I2583" s="4">
        <f t="shared" si="243"/>
        <v>0</v>
      </c>
      <c r="J2583">
        <f>C2583*EXP(-$K$2*(20/250))*NORMSDIST(L2583)-C2583*EXP(-$K$1*(20/250))*NORMSDIST(M2583)</f>
        <v>2.5446274432130309</v>
      </c>
      <c r="K2583">
        <f>+J2583-H2583-EXP(-$K$2*20/250)*C2583+EXP(-$K$1*20/250)*C2583</f>
        <v>0</v>
      </c>
      <c r="L2583">
        <f>+(LN(C2583/C2583)+($K$1-$K$2+0.5*F2604^2)*20/250)/F2604/SQRT(20/250)</f>
        <v>1.4931348561149485E-2</v>
      </c>
      <c r="M2583">
        <f>L2583-F2604*SQRT(20/250)</f>
        <v>-1.4931348561149489E-2</v>
      </c>
    </row>
    <row r="2584" spans="1:13" x14ac:dyDescent="0.15">
      <c r="A2584" s="2">
        <v>29543</v>
      </c>
      <c r="B2584" s="1">
        <v>213.3</v>
      </c>
      <c r="C2584" s="1">
        <f t="shared" si="240"/>
        <v>213.3</v>
      </c>
      <c r="D2584">
        <f t="shared" si="241"/>
        <v>5.3626996254773047</v>
      </c>
      <c r="E2584">
        <f t="shared" si="244"/>
        <v>-1.4054816087352151E-3</v>
      </c>
      <c r="F2584">
        <f t="shared" si="239"/>
        <v>0.11848415182934714</v>
      </c>
      <c r="G2584" s="4">
        <f t="shared" si="242"/>
        <v>4.4000000000000057</v>
      </c>
      <c r="H2584">
        <f>C2584*EXP(-$K$1*(20/250))*NORMSDIST(-M2584)-C2584*EXP(-$K$2*(20/250))*NORMSDIST(-L2584)</f>
        <v>2.5452830380649942</v>
      </c>
      <c r="I2584" s="4">
        <f t="shared" si="243"/>
        <v>0</v>
      </c>
      <c r="J2584">
        <f>C2584*EXP(-$K$2*(20/250))*NORMSDIST(L2584)-C2584*EXP(-$K$1*(20/250))*NORMSDIST(M2584)</f>
        <v>2.5452830380649942</v>
      </c>
      <c r="K2584">
        <f>+J2584-H2584-EXP(-$K$2*20/250)*C2584+EXP(-$K$1*20/250)*C2584</f>
        <v>0</v>
      </c>
      <c r="L2584">
        <f>+(LN(C2584/C2584)+($K$1-$K$2+0.5*F2605^2)*20/250)/F2605/SQRT(20/250)</f>
        <v>1.4956203208825769E-2</v>
      </c>
      <c r="M2584">
        <f>L2584-F2605*SQRT(20/250)</f>
        <v>-1.4956203208825772E-2</v>
      </c>
    </row>
    <row r="2585" spans="1:13" x14ac:dyDescent="0.15">
      <c r="A2585" s="2">
        <v>29544</v>
      </c>
      <c r="B2585" s="1">
        <v>212.65</v>
      </c>
      <c r="C2585" s="1">
        <f t="shared" si="240"/>
        <v>212.65</v>
      </c>
      <c r="D2585">
        <f t="shared" si="241"/>
        <v>5.3596476216996427</v>
      </c>
      <c r="E2585">
        <f t="shared" si="244"/>
        <v>-3.0520037776620157E-3</v>
      </c>
      <c r="F2585">
        <f t="shared" si="239"/>
        <v>0.11834530103977318</v>
      </c>
      <c r="G2585" s="4">
        <f t="shared" si="242"/>
        <v>3.1500000000000057</v>
      </c>
      <c r="H2585">
        <f>C2585*EXP(-$K$1*(20/250))*NORMSDIST(-M2585)-C2585*EXP(-$K$2*(20/250))*NORMSDIST(-L2585)</f>
        <v>2.5502478630378533</v>
      </c>
      <c r="I2585" s="4">
        <f t="shared" si="243"/>
        <v>0</v>
      </c>
      <c r="J2585">
        <f>C2585*EXP(-$K$2*(20/250))*NORMSDIST(L2585)-C2585*EXP(-$K$1*(20/250))*NORMSDIST(M2585)</f>
        <v>2.5502478630378533</v>
      </c>
      <c r="K2585">
        <f>+J2585-H2585-EXP(-$K$2*20/250)*C2585+EXP(-$K$1*20/250)*C2585</f>
        <v>0</v>
      </c>
      <c r="L2585">
        <f>+(LN(C2585/C2585)+($K$1-$K$2+0.5*F2606^2)*20/250)/F2606/SQRT(20/250)</f>
        <v>1.5031187677446396E-2</v>
      </c>
      <c r="M2585">
        <f>L2585-F2606*SQRT(20/250)</f>
        <v>-1.5031187677446392E-2</v>
      </c>
    </row>
    <row r="2586" spans="1:13" x14ac:dyDescent="0.15">
      <c r="A2586" s="2">
        <v>29545</v>
      </c>
      <c r="B2586" s="1">
        <v>213.7</v>
      </c>
      <c r="C2586" s="1">
        <f t="shared" si="240"/>
        <v>213.7</v>
      </c>
      <c r="D2586">
        <f t="shared" si="241"/>
        <v>5.3645731623251018</v>
      </c>
      <c r="E2586">
        <f t="shared" si="244"/>
        <v>4.925540625459135E-3</v>
      </c>
      <c r="F2586">
        <f t="shared" si="239"/>
        <v>0.11743798216308469</v>
      </c>
      <c r="G2586" s="4">
        <f t="shared" si="242"/>
        <v>5.5</v>
      </c>
      <c r="H2586">
        <f>C2586*EXP(-$K$1*(20/250))*NORMSDIST(-M2586)-C2586*EXP(-$K$2*(20/250))*NORMSDIST(-L2586)</f>
        <v>2.552492562591766</v>
      </c>
      <c r="I2586" s="4">
        <f t="shared" si="243"/>
        <v>0</v>
      </c>
      <c r="J2586">
        <f>C2586*EXP(-$K$2*(20/250))*NORMSDIST(L2586)-C2586*EXP(-$K$1*(20/250))*NORMSDIST(M2586)</f>
        <v>2.552492562591766</v>
      </c>
      <c r="K2586">
        <f>+J2586-H2586-EXP(-$K$2*20/250)*C2586+EXP(-$K$1*20/250)*C2586</f>
        <v>0</v>
      </c>
      <c r="L2586">
        <f>+(LN(C2586/C2586)+($K$1-$K$2+0.5*F2607^2)*20/250)/F2607/SQRT(20/250)</f>
        <v>1.4970493721799091E-2</v>
      </c>
      <c r="M2586">
        <f>L2586-F2607*SQRT(20/250)</f>
        <v>-1.4970493721799091E-2</v>
      </c>
    </row>
    <row r="2587" spans="1:13" x14ac:dyDescent="0.15">
      <c r="A2587" s="2">
        <v>29546</v>
      </c>
      <c r="B2587" s="1">
        <v>213.8</v>
      </c>
      <c r="C2587" s="1">
        <f t="shared" si="240"/>
        <v>213.8</v>
      </c>
      <c r="D2587">
        <f t="shared" si="241"/>
        <v>5.3650409985909446</v>
      </c>
      <c r="E2587">
        <f t="shared" si="244"/>
        <v>4.6783626584279148E-4</v>
      </c>
      <c r="F2587">
        <f t="shared" si="239"/>
        <v>0.11653468631597493</v>
      </c>
      <c r="G2587" s="4">
        <f t="shared" si="242"/>
        <v>6.1500000000000057</v>
      </c>
      <c r="H2587">
        <f>C2587*EXP(-$K$1*(20/250))*NORMSDIST(-M2587)-C2587*EXP(-$K$2*(20/250))*NORMSDIST(-L2587)</f>
        <v>2.5516727799969345</v>
      </c>
      <c r="I2587" s="4">
        <f t="shared" si="243"/>
        <v>0</v>
      </c>
      <c r="J2587">
        <f>C2587*EXP(-$K$2*(20/250))*NORMSDIST(L2587)-C2587*EXP(-$K$1*(20/250))*NORMSDIST(M2587)</f>
        <v>2.5516727799969345</v>
      </c>
      <c r="K2587">
        <f>+J2587-H2587-EXP(-$K$2*20/250)*C2587+EXP(-$K$1*20/250)*C2587</f>
        <v>0</v>
      </c>
      <c r="L2587">
        <f>+(LN(C2587/C2587)+($K$1-$K$2+0.5*F2608^2)*20/250)/F2608/SQRT(20/250)</f>
        <v>1.4958684922702499E-2</v>
      </c>
      <c r="M2587">
        <f>L2587-F2608*SQRT(20/250)</f>
        <v>-1.4958684922702503E-2</v>
      </c>
    </row>
    <row r="2588" spans="1:13" x14ac:dyDescent="0.15">
      <c r="A2588" s="2">
        <v>29549</v>
      </c>
      <c r="B2588" s="1">
        <v>213.35</v>
      </c>
      <c r="C2588" s="1">
        <f t="shared" si="240"/>
        <v>213.35</v>
      </c>
      <c r="D2588">
        <f t="shared" si="241"/>
        <v>5.3629340096340092</v>
      </c>
      <c r="E2588">
        <f t="shared" si="244"/>
        <v>-2.1069889569353961E-3</v>
      </c>
      <c r="F2588">
        <f t="shared" si="239"/>
        <v>0.11064320939704786</v>
      </c>
      <c r="G2588" s="4">
        <f t="shared" si="242"/>
        <v>5.4499999999999886</v>
      </c>
      <c r="H2588">
        <f>C2588*EXP(-$K$1*(20/250))*NORMSDIST(-M2588)-C2588*EXP(-$K$2*(20/250))*NORMSDIST(-L2588)</f>
        <v>2.554379523780625</v>
      </c>
      <c r="I2588" s="4">
        <f t="shared" si="243"/>
        <v>0</v>
      </c>
      <c r="J2588">
        <f>C2588*EXP(-$K$2*(20/250))*NORMSDIST(L2588)-C2588*EXP(-$K$1*(20/250))*NORMSDIST(M2588)</f>
        <v>2.554379523780625</v>
      </c>
      <c r="K2588">
        <f>+J2588-H2588-EXP(-$K$2*20/250)*C2588+EXP(-$K$1*20/250)*C2588</f>
        <v>0</v>
      </c>
      <c r="L2588">
        <f>+(LN(C2588/C2588)+($K$1-$K$2+0.5*F2609^2)*20/250)/F2609/SQRT(20/250)</f>
        <v>1.500614071708019E-2</v>
      </c>
      <c r="M2588">
        <f>L2588-F2609*SQRT(20/250)</f>
        <v>-1.500614071708019E-2</v>
      </c>
    </row>
    <row r="2589" spans="1:13" x14ac:dyDescent="0.15">
      <c r="A2589" s="2">
        <v>29550</v>
      </c>
      <c r="B2589" s="1">
        <v>213.65</v>
      </c>
      <c r="C2589" s="1">
        <f t="shared" si="240"/>
        <v>213.65</v>
      </c>
      <c r="D2589">
        <f t="shared" si="241"/>
        <v>5.364339162090034</v>
      </c>
      <c r="E2589">
        <f t="shared" si="244"/>
        <v>1.4051524560247941E-3</v>
      </c>
      <c r="F2589">
        <f t="shared" si="239"/>
        <v>0.10952770043941468</v>
      </c>
      <c r="G2589" s="4">
        <f t="shared" si="242"/>
        <v>5.6500000000000057</v>
      </c>
      <c r="H2589">
        <f>C2589*EXP(-$K$1*(20/250))*NORMSDIST(-M2589)-C2589*EXP(-$K$2*(20/250))*NORMSDIST(-L2589)</f>
        <v>2.5521979128054397</v>
      </c>
      <c r="I2589" s="4">
        <f t="shared" si="243"/>
        <v>0</v>
      </c>
      <c r="J2589">
        <f>C2589*EXP(-$K$2*(20/250))*NORMSDIST(L2589)-C2589*EXP(-$K$1*(20/250))*NORMSDIST(M2589)</f>
        <v>2.5521979128054397</v>
      </c>
      <c r="K2589">
        <f>+J2589-H2589-EXP(-$K$2*20/250)*C2589+EXP(-$K$1*20/250)*C2589</f>
        <v>0</v>
      </c>
      <c r="L2589">
        <f>+(LN(C2589/C2589)+($K$1-$K$2+0.5*F2610^2)*20/250)/F2610/SQRT(20/250)</f>
        <v>1.4972268823533575E-2</v>
      </c>
      <c r="M2589">
        <f>L2589-F2610*SQRT(20/250)</f>
        <v>-1.4972268823533572E-2</v>
      </c>
    </row>
    <row r="2590" spans="1:13" x14ac:dyDescent="0.15">
      <c r="A2590" s="2">
        <v>29551</v>
      </c>
      <c r="B2590" s="1">
        <v>216.45</v>
      </c>
      <c r="C2590" s="1">
        <f t="shared" si="240"/>
        <v>216.45</v>
      </c>
      <c r="D2590">
        <f t="shared" si="241"/>
        <v>5.3773595738879898</v>
      </c>
      <c r="E2590">
        <f t="shared" si="244"/>
        <v>1.3020411797955767E-2</v>
      </c>
      <c r="F2590">
        <f t="shared" ref="F2590:F2653" si="245">STDEV(E2570:E2590)*SQRT(250)</f>
        <v>0.1179617727185574</v>
      </c>
      <c r="G2590" s="4">
        <f t="shared" si="242"/>
        <v>8.4499999999999886</v>
      </c>
      <c r="H2590">
        <f>C2590*EXP(-$K$1*(20/250))*NORMSDIST(-M2590)-C2590*EXP(-$K$2*(20/250))*NORMSDIST(-L2590)</f>
        <v>2.261338994334551</v>
      </c>
      <c r="I2590" s="4">
        <f t="shared" si="243"/>
        <v>0</v>
      </c>
      <c r="J2590">
        <f>C2590*EXP(-$K$2*(20/250))*NORMSDIST(L2590)-C2590*EXP(-$K$1*(20/250))*NORMSDIST(M2590)</f>
        <v>2.261338994334551</v>
      </c>
      <c r="K2590">
        <f>+J2590-H2590-EXP(-$K$2*20/250)*C2590+EXP(-$K$1*20/250)*C2590</f>
        <v>0</v>
      </c>
      <c r="L2590">
        <f>+(LN(C2590/C2590)+($K$1-$K$2+0.5*F2611^2)*20/250)/F2611/SQRT(20/250)</f>
        <v>1.3094244036990251E-2</v>
      </c>
      <c r="M2590">
        <f>L2590-F2611*SQRT(20/250)</f>
        <v>-1.3094244036990254E-2</v>
      </c>
    </row>
    <row r="2591" spans="1:13" x14ac:dyDescent="0.15">
      <c r="A2591" s="2">
        <v>29552</v>
      </c>
      <c r="B2591" s="1" t="e">
        <f>NA()</f>
        <v>#N/A</v>
      </c>
      <c r="C2591" s="1">
        <f t="shared" si="240"/>
        <v>216.45</v>
      </c>
      <c r="D2591">
        <f t="shared" si="241"/>
        <v>5.3773595738879898</v>
      </c>
      <c r="E2591">
        <f t="shared" si="244"/>
        <v>0</v>
      </c>
      <c r="F2591">
        <f t="shared" si="245"/>
        <v>0.10273293345357669</v>
      </c>
      <c r="G2591" s="4">
        <f t="shared" si="242"/>
        <v>8.0499999999999829</v>
      </c>
      <c r="H2591">
        <f>C2591*EXP(-$K$1*(20/250))*NORMSDIST(-M2591)-C2591*EXP(-$K$2*(20/250))*NORMSDIST(-L2591)</f>
        <v>2.2790760095709999</v>
      </c>
      <c r="I2591" s="4">
        <f t="shared" si="243"/>
        <v>0</v>
      </c>
      <c r="J2591">
        <f>C2591*EXP(-$K$2*(20/250))*NORMSDIST(L2591)-C2591*EXP(-$K$1*(20/250))*NORMSDIST(M2591)</f>
        <v>2.2790760095709999</v>
      </c>
      <c r="K2591">
        <f>+J2591-H2591-EXP(-$K$2*20/250)*C2591+EXP(-$K$1*20/250)*C2591</f>
        <v>0</v>
      </c>
      <c r="L2591">
        <f>+(LN(C2591/C2591)+($K$1-$K$2+0.5*F2612^2)*20/250)/F2612/SQRT(20/250)</f>
        <v>1.319695585401229E-2</v>
      </c>
      <c r="M2591">
        <f>L2591-F2612*SQRT(20/250)</f>
        <v>-1.3196955854012286E-2</v>
      </c>
    </row>
    <row r="2592" spans="1:13" x14ac:dyDescent="0.15">
      <c r="A2592" s="2">
        <v>29553</v>
      </c>
      <c r="B2592" s="1">
        <v>216.6</v>
      </c>
      <c r="C2592" s="1">
        <f t="shared" si="240"/>
        <v>216.6</v>
      </c>
      <c r="D2592">
        <f t="shared" si="241"/>
        <v>5.37805233456689</v>
      </c>
      <c r="E2592">
        <f t="shared" si="244"/>
        <v>6.927606789002283E-4</v>
      </c>
      <c r="F2592">
        <f t="shared" si="245"/>
        <v>0.10270524670424246</v>
      </c>
      <c r="G2592" s="4">
        <f t="shared" si="242"/>
        <v>9.9499999999999886</v>
      </c>
      <c r="H2592">
        <f>C2592*EXP(-$K$1*(20/250))*NORMSDIST(-M2592)-C2592*EXP(-$K$2*(20/250))*NORMSDIST(-L2592)</f>
        <v>2.3352075742234888</v>
      </c>
      <c r="I2592" s="4">
        <f t="shared" si="243"/>
        <v>0</v>
      </c>
      <c r="J2592">
        <f>C2592*EXP(-$K$2*(20/250))*NORMSDIST(L2592)-C2592*EXP(-$K$1*(20/250))*NORMSDIST(M2592)</f>
        <v>2.3352075742234888</v>
      </c>
      <c r="K2592">
        <f>+J2592-H2592-EXP(-$K$2*20/250)*C2592+EXP(-$K$1*20/250)*C2592</f>
        <v>0</v>
      </c>
      <c r="L2592">
        <f>+(LN(C2592/C2592)+($K$1-$K$2+0.5*F2613^2)*20/250)/F2613/SQRT(20/250)</f>
        <v>1.3512639580554891E-2</v>
      </c>
      <c r="M2592">
        <f>L2592-F2613*SQRT(20/250)</f>
        <v>-1.3512639580554891E-2</v>
      </c>
    </row>
    <row r="2593" spans="1:13" x14ac:dyDescent="0.15">
      <c r="A2593" s="2">
        <v>29556</v>
      </c>
      <c r="B2593" s="1">
        <v>217.85</v>
      </c>
      <c r="C2593" s="1">
        <f t="shared" si="240"/>
        <v>217.85</v>
      </c>
      <c r="D2593">
        <f t="shared" si="241"/>
        <v>5.3838067525634514</v>
      </c>
      <c r="E2593">
        <f t="shared" si="244"/>
        <v>5.7544179965614006E-3</v>
      </c>
      <c r="F2593">
        <f t="shared" si="245"/>
        <v>0.1037512816404626</v>
      </c>
      <c r="G2593" s="4">
        <f t="shared" si="242"/>
        <v>14.75</v>
      </c>
      <c r="H2593">
        <f>C2593*EXP(-$K$1*(20/250))*NORMSDIST(-M2593)-C2593*EXP(-$K$2*(20/250))*NORMSDIST(-L2593)</f>
        <v>2.5615508551267681</v>
      </c>
      <c r="I2593" s="4">
        <f t="shared" si="243"/>
        <v>0</v>
      </c>
      <c r="J2593">
        <f>C2593*EXP(-$K$2*(20/250))*NORMSDIST(L2593)-C2593*EXP(-$K$1*(20/250))*NORMSDIST(M2593)</f>
        <v>2.5615508551267681</v>
      </c>
      <c r="K2593">
        <f>+J2593-H2593-EXP(-$K$2*20/250)*C2593+EXP(-$K$1*20/250)*C2593</f>
        <v>0</v>
      </c>
      <c r="L2593">
        <f>+(LN(C2593/C2593)+($K$1-$K$2+0.5*F2614^2)*20/250)/F2614/SQRT(20/250)</f>
        <v>1.4737406992729858E-2</v>
      </c>
      <c r="M2593">
        <f>L2593-F2614*SQRT(20/250)</f>
        <v>-1.4737406992729858E-2</v>
      </c>
    </row>
    <row r="2594" spans="1:13" x14ac:dyDescent="0.15">
      <c r="A2594" s="2">
        <v>29557</v>
      </c>
      <c r="B2594" s="1">
        <v>216.55</v>
      </c>
      <c r="C2594" s="1">
        <f t="shared" si="240"/>
        <v>216.55</v>
      </c>
      <c r="D2594">
        <f t="shared" si="241"/>
        <v>5.3778214676606355</v>
      </c>
      <c r="E2594">
        <f t="shared" si="244"/>
        <v>-5.9852849028159127E-3</v>
      </c>
      <c r="F2594">
        <f t="shared" si="245"/>
        <v>0.10659296297622739</v>
      </c>
      <c r="G2594" s="4">
        <f t="shared" si="242"/>
        <v>13.450000000000017</v>
      </c>
      <c r="H2594">
        <f>C2594*EXP(-$K$1*(20/250))*NORMSDIST(-M2594)-C2594*EXP(-$K$2*(20/250))*NORMSDIST(-L2594)</f>
        <v>2.5498293381057806</v>
      </c>
      <c r="I2594" s="4">
        <f t="shared" si="243"/>
        <v>0</v>
      </c>
      <c r="J2594">
        <f>C2594*EXP(-$K$2*(20/250))*NORMSDIST(L2594)-C2594*EXP(-$K$1*(20/250))*NORMSDIST(M2594)</f>
        <v>2.5498293381057806</v>
      </c>
      <c r="K2594">
        <f>+J2594-H2594-EXP(-$K$2*20/250)*C2594+EXP(-$K$1*20/250)*C2594</f>
        <v>0</v>
      </c>
      <c r="L2594">
        <f>+(LN(C2594/C2594)+($K$1-$K$2+0.5*F2615^2)*20/250)/F2615/SQRT(20/250)</f>
        <v>1.4758038156105812E-2</v>
      </c>
      <c r="M2594">
        <f>L2594-F2615*SQRT(20/250)</f>
        <v>-1.4758038156105812E-2</v>
      </c>
    </row>
    <row r="2595" spans="1:13" x14ac:dyDescent="0.15">
      <c r="A2595" s="2">
        <v>29558</v>
      </c>
      <c r="B2595" s="1">
        <v>213.55</v>
      </c>
      <c r="C2595" s="1">
        <f t="shared" si="240"/>
        <v>213.55</v>
      </c>
      <c r="D2595">
        <f t="shared" si="241"/>
        <v>5.3638709972874752</v>
      </c>
      <c r="E2595">
        <f t="shared" si="244"/>
        <v>-1.3950470373160329E-2</v>
      </c>
      <c r="F2595">
        <f t="shared" si="245"/>
        <v>0.11885223229109436</v>
      </c>
      <c r="G2595" s="4">
        <f t="shared" si="242"/>
        <v>10.450000000000017</v>
      </c>
      <c r="H2595">
        <f>C2595*EXP(-$K$1*(20/250))*NORMSDIST(-M2595)-C2595*EXP(-$K$2*(20/250))*NORMSDIST(-L2595)</f>
        <v>2.3369656601304172</v>
      </c>
      <c r="I2595" s="4">
        <f t="shared" si="243"/>
        <v>0</v>
      </c>
      <c r="J2595">
        <f>C2595*EXP(-$K$2*(20/250))*NORMSDIST(L2595)-C2595*EXP(-$K$1*(20/250))*NORMSDIST(M2595)</f>
        <v>2.3369656601304172</v>
      </c>
      <c r="K2595">
        <f>+J2595-H2595-EXP(-$K$2*20/250)*C2595+EXP(-$K$1*20/250)*C2595</f>
        <v>0</v>
      </c>
      <c r="L2595">
        <f>+(LN(C2595/C2595)+($K$1-$K$2+0.5*F2616^2)*20/250)/F2616/SQRT(20/250)</f>
        <v>1.3715963178151077E-2</v>
      </c>
      <c r="M2595">
        <f>L2595-F2616*SQRT(20/250)</f>
        <v>-1.371596317815108E-2</v>
      </c>
    </row>
    <row r="2596" spans="1:13" x14ac:dyDescent="0.15">
      <c r="A2596" s="2">
        <v>29559</v>
      </c>
      <c r="B2596" s="1">
        <v>211</v>
      </c>
      <c r="C2596" s="1">
        <f t="shared" si="240"/>
        <v>211</v>
      </c>
      <c r="D2596">
        <f t="shared" si="241"/>
        <v>5.3518581334760666</v>
      </c>
      <c r="E2596">
        <f t="shared" si="244"/>
        <v>-1.2012863811408536E-2</v>
      </c>
      <c r="F2596">
        <f t="shared" si="245"/>
        <v>0.12626639703462325</v>
      </c>
      <c r="G2596" s="4">
        <f t="shared" si="242"/>
        <v>8.5</v>
      </c>
      <c r="H2596">
        <f>C2596*EXP(-$K$1*(20/250))*NORMSDIST(-M2596)-C2596*EXP(-$K$2*(20/250))*NORMSDIST(-L2596)</f>
        <v>2.1564379710620472</v>
      </c>
      <c r="I2596" s="4">
        <f t="shared" si="243"/>
        <v>0</v>
      </c>
      <c r="J2596">
        <f>C2596*EXP(-$K$2*(20/250))*NORMSDIST(L2596)-C2596*EXP(-$K$1*(20/250))*NORMSDIST(M2596)</f>
        <v>2.1564379710620472</v>
      </c>
      <c r="K2596">
        <f>+J2596-H2596-EXP(-$K$2*20/250)*C2596+EXP(-$K$1*20/250)*C2596</f>
        <v>0</v>
      </c>
      <c r="L2596">
        <f>+(LN(C2596/C2596)+($K$1-$K$2+0.5*F2617^2)*20/250)/F2617/SQRT(20/250)</f>
        <v>1.2809327510649103E-2</v>
      </c>
      <c r="M2596">
        <f>L2596-F2617*SQRT(20/250)</f>
        <v>-1.28093275106491E-2</v>
      </c>
    </row>
    <row r="2597" spans="1:13" x14ac:dyDescent="0.15">
      <c r="A2597" s="2">
        <v>29560</v>
      </c>
      <c r="B2597" s="1">
        <v>211.6</v>
      </c>
      <c r="C2597" s="1">
        <f t="shared" si="240"/>
        <v>211.6</v>
      </c>
      <c r="D2597">
        <f t="shared" si="241"/>
        <v>5.3546976999841442</v>
      </c>
      <c r="E2597">
        <f t="shared" si="244"/>
        <v>2.8395665080775956E-3</v>
      </c>
      <c r="F2597">
        <f t="shared" si="245"/>
        <v>0.12474378004566256</v>
      </c>
      <c r="G2597" s="4">
        <f t="shared" si="242"/>
        <v>12.549999999999983</v>
      </c>
      <c r="H2597">
        <f>C2597*EXP(-$K$1*(20/250))*NORMSDIST(-M2597)-C2597*EXP(-$K$2*(20/250))*NORMSDIST(-L2597)</f>
        <v>2.4552961458271767</v>
      </c>
      <c r="I2597" s="4">
        <f t="shared" si="243"/>
        <v>0</v>
      </c>
      <c r="J2597">
        <f>C2597*EXP(-$K$2*(20/250))*NORMSDIST(L2597)-C2597*EXP(-$K$1*(20/250))*NORMSDIST(M2597)</f>
        <v>2.4552961458271767</v>
      </c>
      <c r="K2597">
        <f>+J2597-H2597-EXP(-$K$2*20/250)*C2597+EXP(-$K$1*20/250)*C2597</f>
        <v>0</v>
      </c>
      <c r="L2597">
        <f>+(LN(C2597/C2597)+($K$1-$K$2+0.5*F2618^2)*20/250)/F2618/SQRT(20/250)</f>
        <v>1.454331686532489E-2</v>
      </c>
      <c r="M2597">
        <f>L2597-F2618*SQRT(20/250)</f>
        <v>-1.454331686532489E-2</v>
      </c>
    </row>
    <row r="2598" spans="1:13" x14ac:dyDescent="0.15">
      <c r="A2598" s="2">
        <v>29563</v>
      </c>
      <c r="B2598" s="1">
        <v>208.5</v>
      </c>
      <c r="C2598" s="1">
        <f t="shared" si="240"/>
        <v>208.5</v>
      </c>
      <c r="D2598">
        <f t="shared" si="241"/>
        <v>5.3399390412388561</v>
      </c>
      <c r="E2598">
        <f t="shared" si="244"/>
        <v>-1.4758658745288145E-2</v>
      </c>
      <c r="F2598">
        <f t="shared" si="245"/>
        <v>0.13401118202564805</v>
      </c>
      <c r="G2598" s="4">
        <f t="shared" si="242"/>
        <v>8.8000000000000114</v>
      </c>
      <c r="H2598">
        <f>C2598*EXP(-$K$1*(20/250))*NORMSDIST(-M2598)-C2598*EXP(-$K$2*(20/250))*NORMSDIST(-L2598)</f>
        <v>2.2447085190753739</v>
      </c>
      <c r="I2598" s="4">
        <f t="shared" si="243"/>
        <v>0</v>
      </c>
      <c r="J2598">
        <f>C2598*EXP(-$K$2*(20/250))*NORMSDIST(L2598)-C2598*EXP(-$K$1*(20/250))*NORMSDIST(M2598)</f>
        <v>2.2447085190753739</v>
      </c>
      <c r="K2598">
        <f>+J2598-H2598-EXP(-$K$2*20/250)*C2598+EXP(-$K$1*20/250)*C2598</f>
        <v>0</v>
      </c>
      <c r="L2598">
        <f>+(LN(C2598/C2598)+($K$1-$K$2+0.5*F2619^2)*20/250)/F2619/SQRT(20/250)</f>
        <v>1.3493574555331955E-2</v>
      </c>
      <c r="M2598">
        <f>L2598-F2619*SQRT(20/250)</f>
        <v>-1.3493574555331955E-2</v>
      </c>
    </row>
    <row r="2599" spans="1:13" x14ac:dyDescent="0.15">
      <c r="A2599" s="2">
        <v>29564</v>
      </c>
      <c r="B2599" s="1">
        <v>209.1</v>
      </c>
      <c r="C2599" s="1">
        <f t="shared" si="240"/>
        <v>209.1</v>
      </c>
      <c r="D2599">
        <f t="shared" si="241"/>
        <v>5.3428126064345882</v>
      </c>
      <c r="E2599">
        <f t="shared" si="244"/>
        <v>2.8735651957321195E-3</v>
      </c>
      <c r="F2599">
        <f t="shared" si="245"/>
        <v>0.12130507998737779</v>
      </c>
      <c r="G2599" s="4">
        <f t="shared" si="242"/>
        <v>8.0499999999999829</v>
      </c>
      <c r="H2599">
        <f>C2599*EXP(-$K$1*(20/250))*NORMSDIST(-M2599)-C2599*EXP(-$K$2*(20/250))*NORMSDIST(-L2599)</f>
        <v>2.3305795625578867</v>
      </c>
      <c r="I2599" s="4">
        <f t="shared" si="243"/>
        <v>0</v>
      </c>
      <c r="J2599">
        <f>C2599*EXP(-$K$2*(20/250))*NORMSDIST(L2599)-C2599*EXP(-$K$1*(20/250))*NORMSDIST(M2599)</f>
        <v>2.3305795625578867</v>
      </c>
      <c r="K2599">
        <f>+J2599-H2599-EXP(-$K$2*20/250)*C2599+EXP(-$K$1*20/250)*C2599</f>
        <v>0</v>
      </c>
      <c r="L2599">
        <f>+(LN(C2599/C2599)+($K$1-$K$2+0.5*F2620^2)*20/250)/F2620/SQRT(20/250)</f>
        <v>1.3969599798700256E-2</v>
      </c>
      <c r="M2599">
        <f>L2599-F2620*SQRT(20/250)</f>
        <v>-1.3969599798700256E-2</v>
      </c>
    </row>
    <row r="2600" spans="1:13" x14ac:dyDescent="0.15">
      <c r="A2600" s="2">
        <v>29565</v>
      </c>
      <c r="B2600" s="1">
        <v>210.1</v>
      </c>
      <c r="C2600" s="1">
        <f t="shared" si="240"/>
        <v>210.1</v>
      </c>
      <c r="D2600">
        <f t="shared" si="241"/>
        <v>5.3475836078509547</v>
      </c>
      <c r="E2600">
        <f t="shared" si="244"/>
        <v>4.7710014163664383E-3</v>
      </c>
      <c r="F2600">
        <f t="shared" si="245"/>
        <v>0.12246125434329186</v>
      </c>
      <c r="G2600" s="4">
        <f t="shared" si="242"/>
        <v>8.4000000000000057</v>
      </c>
      <c r="H2600">
        <f>C2600*EXP(-$K$1*(20/250))*NORMSDIST(-M2600)-C2600*EXP(-$K$2*(20/250))*NORMSDIST(-L2600)</f>
        <v>2.3142259352494108</v>
      </c>
      <c r="I2600" s="4">
        <f t="shared" si="243"/>
        <v>0</v>
      </c>
      <c r="J2600">
        <f>C2600*EXP(-$K$2*(20/250))*NORMSDIST(L2600)-C2600*EXP(-$K$1*(20/250))*NORMSDIST(M2600)</f>
        <v>2.3142259352494108</v>
      </c>
      <c r="K2600">
        <f>+J2600-H2600-EXP(-$K$2*20/250)*C2600+EXP(-$K$1*20/250)*C2600</f>
        <v>0</v>
      </c>
      <c r="L2600">
        <f>+(LN(C2600/C2600)+($K$1-$K$2+0.5*F2621^2)*20/250)/F2621/SQRT(20/250)</f>
        <v>1.3805541247875289E-2</v>
      </c>
      <c r="M2600">
        <f>L2600-F2621*SQRT(20/250)</f>
        <v>-1.3805541247875293E-2</v>
      </c>
    </row>
    <row r="2601" spans="1:13" x14ac:dyDescent="0.15">
      <c r="A2601" s="2">
        <v>29566</v>
      </c>
      <c r="B2601" s="1">
        <v>210.45</v>
      </c>
      <c r="C2601" s="1">
        <f t="shared" si="240"/>
        <v>210.45</v>
      </c>
      <c r="D2601">
        <f t="shared" si="241"/>
        <v>5.3492480952165797</v>
      </c>
      <c r="E2601">
        <f t="shared" si="244"/>
        <v>1.664487365625078E-3</v>
      </c>
      <c r="F2601">
        <f t="shared" si="245"/>
        <v>0.10636949650107994</v>
      </c>
      <c r="G2601" s="4">
        <f t="shared" si="242"/>
        <v>7.4499999999999886</v>
      </c>
      <c r="H2601">
        <f>C2601*EXP(-$K$1*(20/250))*NORMSDIST(-M2601)-C2601*EXP(-$K$2*(20/250))*NORMSDIST(-L2601)</f>
        <v>2.4015903295700269</v>
      </c>
      <c r="I2601" s="4">
        <f t="shared" si="243"/>
        <v>0</v>
      </c>
      <c r="J2601">
        <f>C2601*EXP(-$K$2*(20/250))*NORMSDIST(L2601)-C2601*EXP(-$K$1*(20/250))*NORMSDIST(M2601)</f>
        <v>2.4015903295700269</v>
      </c>
      <c r="K2601">
        <f>+J2601-H2601-EXP(-$K$2*20/250)*C2601+EXP(-$K$1*20/250)*C2601</f>
        <v>0</v>
      </c>
      <c r="L2601">
        <f>+(LN(C2601/C2601)+($K$1-$K$2+0.5*F2622^2)*20/250)/F2622/SQRT(20/250)</f>
        <v>1.4302921066136237E-2</v>
      </c>
      <c r="M2601">
        <f>L2601-F2622*SQRT(20/250)</f>
        <v>-1.430292106613623E-2</v>
      </c>
    </row>
    <row r="2602" spans="1:13" x14ac:dyDescent="0.15">
      <c r="A2602" s="2">
        <v>29567</v>
      </c>
      <c r="B2602" s="1">
        <v>210.5</v>
      </c>
      <c r="C2602" s="1">
        <f t="shared" si="240"/>
        <v>210.5</v>
      </c>
      <c r="D2602">
        <f t="shared" si="241"/>
        <v>5.3494856531224357</v>
      </c>
      <c r="E2602">
        <f t="shared" si="244"/>
        <v>2.3755790585600067E-4</v>
      </c>
      <c r="F2602">
        <f t="shared" si="245"/>
        <v>0.10577521591756482</v>
      </c>
      <c r="G2602" s="4">
        <f t="shared" si="242"/>
        <v>6.4000000000000057</v>
      </c>
      <c r="H2602">
        <f>C2602*EXP(-$K$1*(20/250))*NORMSDIST(-M2602)-C2602*EXP(-$K$2*(20/250))*NORMSDIST(-L2602)</f>
        <v>2.4681959341105255</v>
      </c>
      <c r="I2602" s="4">
        <f t="shared" si="243"/>
        <v>0</v>
      </c>
      <c r="J2602">
        <f>C2602*EXP(-$K$2*(20/250))*NORMSDIST(L2602)-C2602*EXP(-$K$1*(20/250))*NORMSDIST(M2602)</f>
        <v>2.4681959341105255</v>
      </c>
      <c r="K2602">
        <f>+J2602-H2602-EXP(-$K$2*20/250)*C2602+EXP(-$K$1*20/250)*C2602</f>
        <v>0</v>
      </c>
      <c r="L2602">
        <f>+(LN(C2602/C2602)+($K$1-$K$2+0.5*F2623^2)*20/250)/F2623/SQRT(20/250)</f>
        <v>1.4696134011355387E-2</v>
      </c>
      <c r="M2602">
        <f>L2602-F2623*SQRT(20/250)</f>
        <v>-1.4696134011355387E-2</v>
      </c>
    </row>
    <row r="2603" spans="1:13" x14ac:dyDescent="0.15">
      <c r="A2603" s="2">
        <v>29570</v>
      </c>
      <c r="B2603" s="1">
        <v>209.4</v>
      </c>
      <c r="C2603" s="1">
        <f t="shared" si="240"/>
        <v>209.4</v>
      </c>
      <c r="D2603">
        <f t="shared" si="241"/>
        <v>5.3442462984364365</v>
      </c>
      <c r="E2603">
        <f t="shared" si="244"/>
        <v>-5.2393546859992313E-3</v>
      </c>
      <c r="F2603">
        <f t="shared" si="245"/>
        <v>0.10635587013346691</v>
      </c>
      <c r="G2603" s="4">
        <f t="shared" si="242"/>
        <v>6.0999999999999943</v>
      </c>
      <c r="H2603">
        <f>C2603*EXP(-$K$1*(20/250))*NORMSDIST(-M2603)-C2603*EXP(-$K$2*(20/250))*NORMSDIST(-L2603)</f>
        <v>2.4435460294569538</v>
      </c>
      <c r="I2603" s="4">
        <f t="shared" si="243"/>
        <v>0</v>
      </c>
      <c r="J2603">
        <f>C2603*EXP(-$K$2*(20/250))*NORMSDIST(L2603)-C2603*EXP(-$K$1*(20/250))*NORMSDIST(M2603)</f>
        <v>2.4435460294569538</v>
      </c>
      <c r="K2603">
        <f>+J2603-H2603-EXP(-$K$2*20/250)*C2603+EXP(-$K$1*20/250)*C2603</f>
        <v>0</v>
      </c>
      <c r="L2603">
        <f>+(LN(C2603/C2603)+($K$1-$K$2+0.5*F2624^2)*20/250)/F2624/SQRT(20/250)</f>
        <v>1.4625787824682202E-2</v>
      </c>
      <c r="M2603">
        <f>L2603-F2624*SQRT(20/250)</f>
        <v>-1.4625787824682202E-2</v>
      </c>
    </row>
    <row r="2604" spans="1:13" x14ac:dyDescent="0.15">
      <c r="A2604" s="2">
        <v>29571</v>
      </c>
      <c r="B2604" s="1">
        <v>208.75</v>
      </c>
      <c r="C2604" s="1">
        <f t="shared" si="240"/>
        <v>208.75</v>
      </c>
      <c r="D2604">
        <f t="shared" si="241"/>
        <v>5.3411373637309651</v>
      </c>
      <c r="E2604">
        <f t="shared" si="244"/>
        <v>-3.1089347054713556E-3</v>
      </c>
      <c r="F2604">
        <f t="shared" si="245"/>
        <v>0.10558057819848801</v>
      </c>
      <c r="G2604" s="4">
        <f t="shared" si="242"/>
        <v>5.6999999999999886</v>
      </c>
      <c r="H2604">
        <f>C2604*EXP(-$K$1*(20/250))*NORMSDIST(-M2604)-C2604*EXP(-$K$2*(20/250))*NORMSDIST(-L2604)</f>
        <v>2.4316437457365225</v>
      </c>
      <c r="I2604" s="4">
        <f t="shared" si="243"/>
        <v>0</v>
      </c>
      <c r="J2604">
        <f>C2604*EXP(-$K$2*(20/250))*NORMSDIST(L2604)-C2604*EXP(-$K$1*(20/250))*NORMSDIST(M2604)</f>
        <v>2.4316437457365225</v>
      </c>
      <c r="K2604">
        <f>+J2604-H2604-EXP(-$K$2*20/250)*C2604+EXP(-$K$1*20/250)*C2604</f>
        <v>0</v>
      </c>
      <c r="L2604">
        <f>+(LN(C2604/C2604)+($K$1-$K$2+0.5*F2625^2)*20/250)/F2625/SQRT(20/250)</f>
        <v>1.4599864686814255E-2</v>
      </c>
      <c r="M2604">
        <f>L2604-F2625*SQRT(20/250)</f>
        <v>-1.4599864686814255E-2</v>
      </c>
    </row>
    <row r="2605" spans="1:13" x14ac:dyDescent="0.15">
      <c r="A2605" s="2">
        <v>29572</v>
      </c>
      <c r="B2605" s="1">
        <v>208.9</v>
      </c>
      <c r="C2605" s="1">
        <f t="shared" si="240"/>
        <v>208.9</v>
      </c>
      <c r="D2605">
        <f t="shared" si="241"/>
        <v>5.3418556685625198</v>
      </c>
      <c r="E2605">
        <f t="shared" si="244"/>
        <v>7.183048315546614E-4</v>
      </c>
      <c r="F2605">
        <f t="shared" si="245"/>
        <v>0.10575632709764704</v>
      </c>
      <c r="G2605" s="4">
        <f t="shared" si="242"/>
        <v>7.1500000000000057</v>
      </c>
      <c r="H2605">
        <f>C2605*EXP(-$K$1*(20/250))*NORMSDIST(-M2605)-C2605*EXP(-$K$2*(20/250))*NORMSDIST(-L2605)</f>
        <v>2.4610309583192418</v>
      </c>
      <c r="I2605" s="4">
        <f t="shared" si="243"/>
        <v>0</v>
      </c>
      <c r="J2605">
        <f>C2605*EXP(-$K$2*(20/250))*NORMSDIST(L2605)-C2605*EXP(-$K$1*(20/250))*NORMSDIST(M2605)</f>
        <v>2.4610309583192418</v>
      </c>
      <c r="K2605">
        <f>+J2605-H2605-EXP(-$K$2*20/250)*C2605+EXP(-$K$1*20/250)*C2605</f>
        <v>0</v>
      </c>
      <c r="L2605">
        <f>+(LN(C2605/C2605)+($K$1-$K$2+0.5*F2626^2)*20/250)/F2626/SQRT(20/250)</f>
        <v>1.4765710744280125E-2</v>
      </c>
      <c r="M2605">
        <f>L2605-F2626*SQRT(20/250)</f>
        <v>-1.4765710744280122E-2</v>
      </c>
    </row>
    <row r="2606" spans="1:13" x14ac:dyDescent="0.15">
      <c r="A2606" s="2">
        <v>29573</v>
      </c>
      <c r="B2606" s="1">
        <v>209.5</v>
      </c>
      <c r="C2606" s="1">
        <f t="shared" si="240"/>
        <v>209.5</v>
      </c>
      <c r="D2606">
        <f t="shared" si="241"/>
        <v>5.344723739362192</v>
      </c>
      <c r="E2606">
        <f t="shared" si="244"/>
        <v>2.8680707996722177E-3</v>
      </c>
      <c r="F2606">
        <f t="shared" si="245"/>
        <v>0.10628654736010017</v>
      </c>
      <c r="G2606" s="4">
        <f t="shared" si="242"/>
        <v>6.5999999999999943</v>
      </c>
      <c r="H2606">
        <f>C2606*EXP(-$K$1*(20/250))*NORMSDIST(-M2606)-C2606*EXP(-$K$2*(20/250))*NORMSDIST(-L2606)</f>
        <v>2.5144185954418248</v>
      </c>
      <c r="I2606" s="4">
        <f t="shared" si="243"/>
        <v>0</v>
      </c>
      <c r="J2606">
        <f>C2606*EXP(-$K$2*(20/250))*NORMSDIST(L2606)-C2606*EXP(-$K$1*(20/250))*NORMSDIST(M2606)</f>
        <v>2.5144185954418248</v>
      </c>
      <c r="K2606">
        <f>+J2606-H2606-EXP(-$K$2*20/250)*C2606+EXP(-$K$1*20/250)*C2606</f>
        <v>0</v>
      </c>
      <c r="L2606">
        <f>+(LN(C2606/C2606)+($K$1-$K$2+0.5*F2627^2)*20/250)/F2627/SQRT(20/250)</f>
        <v>1.5042841169982642E-2</v>
      </c>
      <c r="M2606">
        <f>L2606-F2627*SQRT(20/250)</f>
        <v>-1.5042841169982646E-2</v>
      </c>
    </row>
    <row r="2607" spans="1:13" x14ac:dyDescent="0.15">
      <c r="A2607" s="2">
        <v>29574</v>
      </c>
      <c r="B2607" s="1">
        <v>208.2</v>
      </c>
      <c r="C2607" s="1">
        <f t="shared" si="240"/>
        <v>208.2</v>
      </c>
      <c r="D2607">
        <f t="shared" si="241"/>
        <v>5.3384991561808688</v>
      </c>
      <c r="E2607">
        <f t="shared" si="244"/>
        <v>-6.22458318132324E-3</v>
      </c>
      <c r="F2607">
        <f t="shared" si="245"/>
        <v>0.10585737628394773</v>
      </c>
      <c r="G2607" s="4">
        <f t="shared" si="242"/>
        <v>5.8999999999999773</v>
      </c>
      <c r="H2607">
        <f>C2607*EXP(-$K$1*(20/250))*NORMSDIST(-M2607)-C2607*EXP(-$K$2*(20/250))*NORMSDIST(-L2607)</f>
        <v>2.4703115923391437</v>
      </c>
      <c r="I2607" s="4">
        <f t="shared" si="243"/>
        <v>0</v>
      </c>
      <c r="J2607">
        <f>C2607*EXP(-$K$2*(20/250))*NORMSDIST(L2607)-C2607*EXP(-$K$1*(20/250))*NORMSDIST(M2607)</f>
        <v>2.4703115923391437</v>
      </c>
      <c r="K2607">
        <f>+J2607-H2607-EXP(-$K$2*20/250)*C2607+EXP(-$K$1*20/250)*C2607</f>
        <v>0</v>
      </c>
      <c r="L2607">
        <f>+(LN(C2607/C2607)+($K$1-$K$2+0.5*F2628^2)*20/250)/F2628/SQRT(20/250)</f>
        <v>1.4871232280128464E-2</v>
      </c>
      <c r="M2607">
        <f>L2607-F2628*SQRT(20/250)</f>
        <v>-1.4871232280128464E-2</v>
      </c>
    </row>
    <row r="2608" spans="1:13" x14ac:dyDescent="0.15">
      <c r="A2608" s="2">
        <v>29577</v>
      </c>
      <c r="B2608" s="1">
        <v>207.65</v>
      </c>
      <c r="C2608" s="1">
        <f t="shared" si="240"/>
        <v>207.65</v>
      </c>
      <c r="D2608">
        <f t="shared" si="241"/>
        <v>5.3358539700767622</v>
      </c>
      <c r="E2608">
        <f t="shared" si="244"/>
        <v>-2.6451861041065783E-3</v>
      </c>
      <c r="F2608">
        <f t="shared" si="245"/>
        <v>0.10577387546475905</v>
      </c>
      <c r="G2608" s="4">
        <f t="shared" si="242"/>
        <v>7</v>
      </c>
      <c r="H2608">
        <f>C2608*EXP(-$K$1*(20/250))*NORMSDIST(-M2608)-C2608*EXP(-$K$2*(20/250))*NORMSDIST(-L2608)</f>
        <v>2.523535595396865</v>
      </c>
      <c r="I2608" s="4">
        <f t="shared" si="243"/>
        <v>0</v>
      </c>
      <c r="J2608">
        <f>C2608*EXP(-$K$2*(20/250))*NORMSDIST(L2608)-C2608*EXP(-$K$1*(20/250))*NORMSDIST(M2608)</f>
        <v>2.523535595396865</v>
      </c>
      <c r="K2608">
        <f>+J2608-H2608-EXP(-$K$2*20/250)*C2608+EXP(-$K$1*20/250)*C2608</f>
        <v>0</v>
      </c>
      <c r="L2608">
        <f>+(LN(C2608/C2608)+($K$1-$K$2+0.5*F2629^2)*20/250)/F2629/SQRT(20/250)</f>
        <v>1.5231905312973226E-2</v>
      </c>
      <c r="M2608">
        <f>L2608-F2629*SQRT(20/250)</f>
        <v>-1.5231905312973226E-2</v>
      </c>
    </row>
    <row r="2609" spans="1:13" x14ac:dyDescent="0.15">
      <c r="A2609" s="2">
        <v>29578</v>
      </c>
      <c r="B2609" s="1">
        <v>207.9</v>
      </c>
      <c r="C2609" s="1">
        <f t="shared" si="240"/>
        <v>207.9</v>
      </c>
      <c r="D2609">
        <f t="shared" si="241"/>
        <v>5.3370571948639673</v>
      </c>
      <c r="E2609">
        <f t="shared" si="244"/>
        <v>1.2032247872051371E-3</v>
      </c>
      <c r="F2609">
        <f t="shared" si="245"/>
        <v>0.10610943860486963</v>
      </c>
      <c r="G2609" s="4">
        <f t="shared" si="242"/>
        <v>8.7000000000000171</v>
      </c>
      <c r="H2609">
        <f>C2609*EXP(-$K$1*(20/250))*NORMSDIST(-M2609)-C2609*EXP(-$K$2*(20/250))*NORMSDIST(-L2609)</f>
        <v>2.5538309450194419</v>
      </c>
      <c r="I2609" s="4">
        <f t="shared" si="243"/>
        <v>0</v>
      </c>
      <c r="J2609">
        <f>C2609*EXP(-$K$2*(20/250))*NORMSDIST(L2609)-C2609*EXP(-$K$1*(20/250))*NORMSDIST(M2609)</f>
        <v>2.5538309450194419</v>
      </c>
      <c r="K2609">
        <f>+J2609-H2609-EXP(-$K$2*20/250)*C2609+EXP(-$K$1*20/250)*C2609</f>
        <v>0</v>
      </c>
      <c r="L2609">
        <f>+(LN(C2609/C2609)+($K$1-$K$2+0.5*F2630^2)*20/250)/F2630/SQRT(20/250)</f>
        <v>1.5396242816524811E-2</v>
      </c>
      <c r="M2609">
        <f>L2609-F2630*SQRT(20/250)</f>
        <v>-1.5396242816524814E-2</v>
      </c>
    </row>
    <row r="2610" spans="1:13" x14ac:dyDescent="0.15">
      <c r="A2610" s="2">
        <v>29579</v>
      </c>
      <c r="B2610" s="1">
        <v>208</v>
      </c>
      <c r="C2610" s="1">
        <f t="shared" si="240"/>
        <v>208</v>
      </c>
      <c r="D2610">
        <f t="shared" si="241"/>
        <v>5.3375380797013179</v>
      </c>
      <c r="E2610">
        <f t="shared" si="244"/>
        <v>4.80884837350537E-4</v>
      </c>
      <c r="F2610">
        <f t="shared" si="245"/>
        <v>0.10586992814868522</v>
      </c>
      <c r="G2610" s="4">
        <f t="shared" si="242"/>
        <v>7.1500000000000057</v>
      </c>
      <c r="H2610">
        <f>C2610*EXP(-$K$1*(20/250))*NORMSDIST(-M2610)-C2610*EXP(-$K$2*(20/250))*NORMSDIST(-L2610)</f>
        <v>2.6820047012227661</v>
      </c>
      <c r="I2610" s="4">
        <f t="shared" si="243"/>
        <v>0</v>
      </c>
      <c r="J2610">
        <f>C2610*EXP(-$K$2*(20/250))*NORMSDIST(L2610)-C2610*EXP(-$K$1*(20/250))*NORMSDIST(M2610)</f>
        <v>2.6820047012227661</v>
      </c>
      <c r="K2610">
        <f>+J2610-H2610-EXP(-$K$2*20/250)*C2610+EXP(-$K$1*20/250)*C2610</f>
        <v>0</v>
      </c>
      <c r="L2610">
        <f>+(LN(C2610/C2610)+($K$1-$K$2+0.5*F2631^2)*20/250)/F2631/SQRT(20/250)</f>
        <v>1.6161253528609729E-2</v>
      </c>
      <c r="M2610">
        <f>L2610-F2631*SQRT(20/250)</f>
        <v>-1.6161253528609736E-2</v>
      </c>
    </row>
    <row r="2611" spans="1:13" x14ac:dyDescent="0.15">
      <c r="A2611" s="2">
        <v>29580</v>
      </c>
      <c r="B2611" s="1" t="e">
        <f>NA()</f>
        <v>#N/A</v>
      </c>
      <c r="C2611" s="1">
        <f t="shared" si="240"/>
        <v>208</v>
      </c>
      <c r="D2611">
        <f t="shared" si="241"/>
        <v>5.3375380797013179</v>
      </c>
      <c r="E2611">
        <f t="shared" si="244"/>
        <v>0</v>
      </c>
      <c r="F2611">
        <f t="shared" si="245"/>
        <v>9.2590287530673207E-2</v>
      </c>
      <c r="G2611" s="4">
        <f t="shared" si="242"/>
        <v>5.25</v>
      </c>
      <c r="H2611">
        <f>C2611*EXP(-$K$1*(20/250))*NORMSDIST(-M2611)-C2611*EXP(-$K$2*(20/250))*NORMSDIST(-L2611)</f>
        <v>2.8267151951855993</v>
      </c>
      <c r="I2611" s="4">
        <f t="shared" si="243"/>
        <v>0</v>
      </c>
      <c r="J2611">
        <f>C2611*EXP(-$K$2*(20/250))*NORMSDIST(L2611)-C2611*EXP(-$K$1*(20/250))*NORMSDIST(M2611)</f>
        <v>2.8267151951855993</v>
      </c>
      <c r="K2611">
        <f>+J2611-H2611-EXP(-$K$2*20/250)*C2611+EXP(-$K$1*20/250)*C2611</f>
        <v>0</v>
      </c>
      <c r="L2611">
        <f>+(LN(C2611/C2611)+($K$1-$K$2+0.5*F2632^2)*20/250)/F2632/SQRT(20/250)</f>
        <v>1.7033333798147744E-2</v>
      </c>
      <c r="M2611">
        <f>L2611-F2632*SQRT(20/250)</f>
        <v>-1.7033333798147744E-2</v>
      </c>
    </row>
    <row r="2612" spans="1:13" x14ac:dyDescent="0.15">
      <c r="A2612" s="2">
        <v>29581</v>
      </c>
      <c r="B2612" s="1">
        <v>208.4</v>
      </c>
      <c r="C2612" s="1">
        <f t="shared" si="240"/>
        <v>208.4</v>
      </c>
      <c r="D2612">
        <f t="shared" si="241"/>
        <v>5.3394593098792118</v>
      </c>
      <c r="E2612">
        <f t="shared" si="244"/>
        <v>1.9212301778939178E-3</v>
      </c>
      <c r="F2612">
        <f t="shared" si="245"/>
        <v>9.3316569753915946E-2</v>
      </c>
      <c r="G2612" s="4">
        <f t="shared" si="242"/>
        <v>4.8499999999999943</v>
      </c>
      <c r="H2612">
        <f>C2612*EXP(-$K$1*(20/250))*NORMSDIST(-M2612)-C2612*EXP(-$K$2*(20/250))*NORMSDIST(-L2612)</f>
        <v>2.8522513744226785</v>
      </c>
      <c r="I2612" s="4">
        <f t="shared" si="243"/>
        <v>0</v>
      </c>
      <c r="J2612">
        <f>C2612*EXP(-$K$2*(20/250))*NORMSDIST(L2612)-C2612*EXP(-$K$1*(20/250))*NORMSDIST(M2612)</f>
        <v>2.8522513744226785</v>
      </c>
      <c r="K2612">
        <f>+J2612-H2612-EXP(-$K$2*20/250)*C2612+EXP(-$K$1*20/250)*C2612</f>
        <v>0</v>
      </c>
      <c r="L2612">
        <f>+(LN(C2612/C2612)+($K$1-$K$2+0.5*F2633^2)*20/250)/F2633/SQRT(20/250)</f>
        <v>1.7154233659771596E-2</v>
      </c>
      <c r="M2612">
        <f>L2612-F2633*SQRT(20/250)</f>
        <v>-1.7154233659771596E-2</v>
      </c>
    </row>
    <row r="2613" spans="1:13" x14ac:dyDescent="0.15">
      <c r="A2613" s="2">
        <v>29584</v>
      </c>
      <c r="B2613" s="1">
        <v>206.65</v>
      </c>
      <c r="C2613" s="1">
        <f t="shared" si="240"/>
        <v>206.65</v>
      </c>
      <c r="D2613">
        <f t="shared" si="241"/>
        <v>5.3310265409577413</v>
      </c>
      <c r="E2613">
        <f t="shared" si="244"/>
        <v>-8.4327689214704904E-3</v>
      </c>
      <c r="F2613">
        <f t="shared" si="245"/>
        <v>9.5548790791401078E-2</v>
      </c>
      <c r="G2613" s="4">
        <f t="shared" si="242"/>
        <v>4.1500000000000057</v>
      </c>
      <c r="H2613">
        <f>C2613*EXP(-$K$1*(20/250))*NORMSDIST(-M2613)-C2613*EXP(-$K$2*(20/250))*NORMSDIST(-L2613)</f>
        <v>2.7828166877607856</v>
      </c>
      <c r="I2613" s="4">
        <f t="shared" si="243"/>
        <v>0</v>
      </c>
      <c r="J2613">
        <f>C2613*EXP(-$K$2*(20/250))*NORMSDIST(L2613)-C2613*EXP(-$K$1*(20/250))*NORMSDIST(M2613)</f>
        <v>2.7828166877607856</v>
      </c>
      <c r="K2613">
        <f>+J2613-H2613-EXP(-$K$2*20/250)*C2613+EXP(-$K$1*20/250)*C2613</f>
        <v>0</v>
      </c>
      <c r="L2613">
        <f>+(LN(C2613/C2613)+($K$1-$K$2+0.5*F2634^2)*20/250)/F2634/SQRT(20/250)</f>
        <v>1.6878340644739878E-2</v>
      </c>
      <c r="M2613">
        <f>L2613-F2634*SQRT(20/250)</f>
        <v>-1.6878340644739878E-2</v>
      </c>
    </row>
    <row r="2614" spans="1:13" x14ac:dyDescent="0.15">
      <c r="A2614" s="2">
        <v>29585</v>
      </c>
      <c r="B2614" s="1">
        <v>203.1</v>
      </c>
      <c r="C2614" s="1">
        <f t="shared" si="240"/>
        <v>203.1</v>
      </c>
      <c r="D2614">
        <f t="shared" si="241"/>
        <v>5.3136984685863391</v>
      </c>
      <c r="E2614">
        <f t="shared" si="244"/>
        <v>-1.7328072371402214E-2</v>
      </c>
      <c r="F2614">
        <f t="shared" si="245"/>
        <v>0.10420920421665328</v>
      </c>
      <c r="G2614" s="4">
        <f t="shared" si="242"/>
        <v>0</v>
      </c>
      <c r="H2614">
        <f>C2614*EXP(-$K$1*(20/250))*NORMSDIST(-M2614)-C2614*EXP(-$K$2*(20/250))*NORMSDIST(-L2614)</f>
        <v>2.5014579128387169</v>
      </c>
      <c r="I2614" s="4">
        <f t="shared" si="243"/>
        <v>1.4000000000000057</v>
      </c>
      <c r="J2614">
        <f>C2614*EXP(-$K$2*(20/250))*NORMSDIST(L2614)-C2614*EXP(-$K$1*(20/250))*NORMSDIST(M2614)</f>
        <v>2.5014579128387169</v>
      </c>
      <c r="K2614">
        <f>+J2614-H2614-EXP(-$K$2*20/250)*C2614+EXP(-$K$1*20/250)*C2614</f>
        <v>0</v>
      </c>
      <c r="L2614">
        <f>+(LN(C2614/C2614)+($K$1-$K$2+0.5*F2635^2)*20/250)/F2635/SQRT(20/250)</f>
        <v>1.5436913253976562E-2</v>
      </c>
      <c r="M2614">
        <f>L2614-F2635*SQRT(20/250)</f>
        <v>-1.5436913253976559E-2</v>
      </c>
    </row>
    <row r="2615" spans="1:13" x14ac:dyDescent="0.15">
      <c r="A2615" s="2">
        <v>29586</v>
      </c>
      <c r="B2615" s="1">
        <v>203.1</v>
      </c>
      <c r="C2615" s="1">
        <f t="shared" si="240"/>
        <v>203.1</v>
      </c>
      <c r="D2615">
        <f t="shared" si="241"/>
        <v>5.3136984685863391</v>
      </c>
      <c r="E2615">
        <f t="shared" si="244"/>
        <v>0</v>
      </c>
      <c r="F2615">
        <f t="shared" si="245"/>
        <v>0.10435508857192231</v>
      </c>
      <c r="G2615" s="4">
        <f t="shared" si="242"/>
        <v>0</v>
      </c>
      <c r="H2615">
        <f>C2615*EXP(-$K$1*(20/250))*NORMSDIST(-M2615)-C2615*EXP(-$K$2*(20/250))*NORMSDIST(-L2615)</f>
        <v>2.5013369104219407</v>
      </c>
      <c r="I2615" s="4">
        <f t="shared" si="243"/>
        <v>1.5</v>
      </c>
      <c r="J2615">
        <f>C2615*EXP(-$K$2*(20/250))*NORMSDIST(L2615)-C2615*EXP(-$K$1*(20/250))*NORMSDIST(M2615)</f>
        <v>2.5013369104219407</v>
      </c>
      <c r="K2615">
        <f>+J2615-H2615-EXP(-$K$2*20/250)*C2615+EXP(-$K$1*20/250)*C2615</f>
        <v>0</v>
      </c>
      <c r="L2615">
        <f>+(LN(C2615/C2615)+($K$1-$K$2+0.5*F2636^2)*20/250)/F2636/SQRT(20/250)</f>
        <v>1.5436166468603614E-2</v>
      </c>
      <c r="M2615">
        <f>L2615-F2636*SQRT(20/250)</f>
        <v>-1.5436166468603614E-2</v>
      </c>
    </row>
    <row r="2616" spans="1:13" x14ac:dyDescent="0.15">
      <c r="A2616" s="2">
        <v>29587</v>
      </c>
      <c r="B2616" s="1" t="e">
        <f>NA()</f>
        <v>#N/A</v>
      </c>
      <c r="C2616" s="1">
        <f t="shared" si="240"/>
        <v>203.1</v>
      </c>
      <c r="D2616">
        <f t="shared" si="241"/>
        <v>5.3136984685863391</v>
      </c>
      <c r="E2616">
        <f t="shared" si="244"/>
        <v>0</v>
      </c>
      <c r="F2616">
        <f t="shared" si="245"/>
        <v>9.6986505737756176E-2</v>
      </c>
      <c r="G2616" s="4">
        <f t="shared" si="242"/>
        <v>0</v>
      </c>
      <c r="H2616">
        <f>C2616*EXP(-$K$1*(20/250))*NORMSDIST(-M2616)-C2616*EXP(-$K$2*(20/250))*NORMSDIST(-L2616)</f>
        <v>2.6194640109914076</v>
      </c>
      <c r="I2616" s="4">
        <f t="shared" si="243"/>
        <v>3.5999999999999943</v>
      </c>
      <c r="J2616">
        <f>C2616*EXP(-$K$2*(20/250))*NORMSDIST(L2616)-C2616*EXP(-$K$1*(20/250))*NORMSDIST(M2616)</f>
        <v>2.6194640109914076</v>
      </c>
      <c r="K2616">
        <f>+J2616-H2616-EXP(-$K$2*20/250)*C2616+EXP(-$K$1*20/250)*C2616</f>
        <v>0</v>
      </c>
      <c r="L2616">
        <f>+(LN(C2616/C2616)+($K$1-$K$2+0.5*F2637^2)*20/250)/F2637/SQRT(20/250)</f>
        <v>1.6165210539666422E-2</v>
      </c>
      <c r="M2616">
        <f>L2616-F2637*SQRT(20/250)</f>
        <v>-1.6165210539666422E-2</v>
      </c>
    </row>
    <row r="2617" spans="1:13" x14ac:dyDescent="0.15">
      <c r="A2617" s="2">
        <v>29588</v>
      </c>
      <c r="B2617" s="1">
        <v>202.5</v>
      </c>
      <c r="C2617" s="1">
        <f t="shared" si="240"/>
        <v>202.5</v>
      </c>
      <c r="D2617">
        <f t="shared" si="241"/>
        <v>5.3107398865465942</v>
      </c>
      <c r="E2617">
        <f t="shared" si="244"/>
        <v>-2.9585820397448614E-3</v>
      </c>
      <c r="F2617">
        <f t="shared" si="245"/>
        <v>9.0575623452193776E-2</v>
      </c>
      <c r="G2617" s="4">
        <f t="shared" si="242"/>
        <v>0</v>
      </c>
      <c r="H2617">
        <f>C2617*EXP(-$K$1*(20/250))*NORMSDIST(-M2617)-C2617*EXP(-$K$2*(20/250))*NORMSDIST(-L2617)</f>
        <v>2.9690051075427277</v>
      </c>
      <c r="I2617" s="4">
        <f t="shared" si="243"/>
        <v>0.65000000000000568</v>
      </c>
      <c r="J2617">
        <f>C2617*EXP(-$K$2*(20/250))*NORMSDIST(L2617)-C2617*EXP(-$K$1*(20/250))*NORMSDIST(M2617)</f>
        <v>2.9690051075427277</v>
      </c>
      <c r="K2617">
        <f>+J2617-H2617-EXP(-$K$2*20/250)*C2617+EXP(-$K$1*20/250)*C2617</f>
        <v>0</v>
      </c>
      <c r="L2617">
        <f>+(LN(C2617/C2617)+($K$1-$K$2+0.5*F2638^2)*20/250)/F2638/SQRT(20/250)</f>
        <v>1.8376817365502555E-2</v>
      </c>
      <c r="M2617">
        <f>L2617-F2638*SQRT(20/250)</f>
        <v>-1.8376817365502549E-2</v>
      </c>
    </row>
    <row r="2618" spans="1:13" x14ac:dyDescent="0.15">
      <c r="A2618" s="2">
        <v>29591</v>
      </c>
      <c r="B2618" s="1">
        <v>199.05</v>
      </c>
      <c r="C2618" s="1">
        <f t="shared" si="240"/>
        <v>199.05</v>
      </c>
      <c r="D2618">
        <f t="shared" si="241"/>
        <v>5.2935560494463259</v>
      </c>
      <c r="E2618">
        <f t="shared" si="244"/>
        <v>-1.7183837100268384E-2</v>
      </c>
      <c r="F2618">
        <f t="shared" si="245"/>
        <v>0.10283677976415914</v>
      </c>
      <c r="G2618" s="4">
        <f t="shared" si="242"/>
        <v>0</v>
      </c>
      <c r="H2618">
        <f>C2618*EXP(-$K$1*(20/250))*NORMSDIST(-M2618)-C2618*EXP(-$K$2*(20/250))*NORMSDIST(-L2618)</f>
        <v>2.5684690673560624</v>
      </c>
      <c r="I2618" s="4">
        <f t="shared" si="243"/>
        <v>5</v>
      </c>
      <c r="J2618">
        <f>C2618*EXP(-$K$2*(20/250))*NORMSDIST(L2618)-C2618*EXP(-$K$1*(20/250))*NORMSDIST(M2618)</f>
        <v>2.5684690673560624</v>
      </c>
      <c r="K2618">
        <f>+J2618-H2618-EXP(-$K$2*20/250)*C2618+EXP(-$K$1*20/250)*C2618</f>
        <v>0</v>
      </c>
      <c r="L2618">
        <f>+(LN(C2618/C2618)+($K$1-$K$2+0.5*F2639^2)*20/250)/F2639/SQRT(20/250)</f>
        <v>1.6173016471698158E-2</v>
      </c>
      <c r="M2618">
        <f>L2618-F2639*SQRT(20/250)</f>
        <v>-1.6173016471698151E-2</v>
      </c>
    </row>
    <row r="2619" spans="1:13" x14ac:dyDescent="0.15">
      <c r="A2619" s="2">
        <v>29592</v>
      </c>
      <c r="B2619" s="1">
        <v>199.7</v>
      </c>
      <c r="C2619" s="1">
        <f t="shared" si="240"/>
        <v>199.7</v>
      </c>
      <c r="D2619">
        <f t="shared" si="241"/>
        <v>5.2968162404217694</v>
      </c>
      <c r="E2619">
        <f t="shared" si="244"/>
        <v>3.2601909754434999E-3</v>
      </c>
      <c r="F2619">
        <f t="shared" si="245"/>
        <v>9.5413980705214785E-2</v>
      </c>
      <c r="G2619" s="4">
        <f t="shared" si="242"/>
        <v>0</v>
      </c>
      <c r="H2619">
        <f>C2619*EXP(-$K$1*(20/250))*NORMSDIST(-M2619)-C2619*EXP(-$K$2*(20/250))*NORMSDIST(-L2619)</f>
        <v>2.6239425644903633</v>
      </c>
      <c r="I2619" s="4">
        <f t="shared" si="243"/>
        <v>3.2000000000000171</v>
      </c>
      <c r="J2619">
        <f>C2619*EXP(-$K$2*(20/250))*NORMSDIST(L2619)-C2619*EXP(-$K$1*(20/250))*NORMSDIST(M2619)</f>
        <v>2.6239425644903633</v>
      </c>
      <c r="K2619">
        <f>+J2619-H2619-EXP(-$K$2*20/250)*C2619+EXP(-$K$1*20/250)*C2619</f>
        <v>0</v>
      </c>
      <c r="L2619">
        <f>+(LN(C2619/C2619)+($K$1-$K$2+0.5*F2640^2)*20/250)/F2640/SQRT(20/250)</f>
        <v>1.6468567679475268E-2</v>
      </c>
      <c r="M2619">
        <f>L2619-F2640*SQRT(20/250)</f>
        <v>-1.6468567679475268E-2</v>
      </c>
    </row>
    <row r="2620" spans="1:13" x14ac:dyDescent="0.15">
      <c r="A2620" s="2">
        <v>29593</v>
      </c>
      <c r="B2620" s="1">
        <v>201.05</v>
      </c>
      <c r="C2620" s="1">
        <f t="shared" si="240"/>
        <v>201.05</v>
      </c>
      <c r="D2620">
        <f t="shared" si="241"/>
        <v>5.3035536333432827</v>
      </c>
      <c r="E2620">
        <f t="shared" si="244"/>
        <v>6.7373929215133188E-3</v>
      </c>
      <c r="F2620">
        <f t="shared" si="245"/>
        <v>9.8779987481231804E-2</v>
      </c>
      <c r="G2620" s="4">
        <f t="shared" si="242"/>
        <v>0</v>
      </c>
      <c r="H2620">
        <f>C2620*EXP(-$K$1*(20/250))*NORMSDIST(-M2620)-C2620*EXP(-$K$2*(20/250))*NORMSDIST(-L2620)</f>
        <v>2.5956127647749554</v>
      </c>
      <c r="I2620" s="4">
        <f t="shared" si="243"/>
        <v>1.8999999999999773</v>
      </c>
      <c r="J2620">
        <f>C2620*EXP(-$K$2*(20/250))*NORMSDIST(L2620)-C2620*EXP(-$K$1*(20/250))*NORMSDIST(M2620)</f>
        <v>2.5956127647749554</v>
      </c>
      <c r="K2620">
        <f>+J2620-H2620-EXP(-$K$2*20/250)*C2620+EXP(-$K$1*20/250)*C2620</f>
        <v>0</v>
      </c>
      <c r="L2620">
        <f>+(LN(C2620/C2620)+($K$1-$K$2+0.5*F2641^2)*20/250)/F2641/SQRT(20/250)</f>
        <v>1.6181348608008152E-2</v>
      </c>
      <c r="M2620">
        <f>L2620-F2641*SQRT(20/250)</f>
        <v>-1.6181348608008152E-2</v>
      </c>
    </row>
    <row r="2621" spans="1:13" x14ac:dyDescent="0.15">
      <c r="A2621" s="2">
        <v>29594</v>
      </c>
      <c r="B2621" s="1">
        <v>201.7</v>
      </c>
      <c r="C2621" s="1">
        <f t="shared" si="240"/>
        <v>201.7</v>
      </c>
      <c r="D2621">
        <f t="shared" si="241"/>
        <v>5.3067814449601665</v>
      </c>
      <c r="E2621">
        <f t="shared" si="244"/>
        <v>3.2278116168837911E-3</v>
      </c>
      <c r="F2621">
        <f t="shared" si="245"/>
        <v>9.7619918343232095E-2</v>
      </c>
      <c r="G2621" s="4">
        <f t="shared" si="242"/>
        <v>0</v>
      </c>
      <c r="H2621">
        <f>C2621*EXP(-$K$1*(20/250))*NORMSDIST(-M2621)-C2621*EXP(-$K$2*(20/250))*NORMSDIST(-L2621)</f>
        <v>2.6116424339591475</v>
      </c>
      <c r="I2621" s="4">
        <f t="shared" si="243"/>
        <v>2.1000000000000227</v>
      </c>
      <c r="J2621">
        <f>C2621*EXP(-$K$2*(20/250))*NORMSDIST(L2621)-C2621*EXP(-$K$1*(20/250))*NORMSDIST(M2621)</f>
        <v>2.6116424339591475</v>
      </c>
      <c r="K2621">
        <f>+J2621-H2621-EXP(-$K$2*20/250)*C2621+EXP(-$K$1*20/250)*C2621</f>
        <v>0</v>
      </c>
      <c r="L2621">
        <f>+(LN(C2621/C2621)+($K$1-$K$2+0.5*F2642^2)*20/250)/F2642/SQRT(20/250)</f>
        <v>1.6228815392334204E-2</v>
      </c>
      <c r="M2621">
        <f>L2621-F2642*SQRT(20/250)</f>
        <v>-1.6228815392334211E-2</v>
      </c>
    </row>
    <row r="2622" spans="1:13" x14ac:dyDescent="0.15">
      <c r="A2622" s="2">
        <v>29595</v>
      </c>
      <c r="B2622" s="1">
        <v>203</v>
      </c>
      <c r="C2622" s="1">
        <f t="shared" si="240"/>
        <v>203</v>
      </c>
      <c r="D2622">
        <f t="shared" si="241"/>
        <v>5.3132059790417872</v>
      </c>
      <c r="E2622">
        <f t="shared" si="244"/>
        <v>6.4245340816206919E-3</v>
      </c>
      <c r="F2622">
        <f t="shared" si="245"/>
        <v>0.10113692476640855</v>
      </c>
      <c r="G2622" s="4">
        <f t="shared" si="242"/>
        <v>0</v>
      </c>
      <c r="H2622">
        <f>C2622*EXP(-$K$1*(20/250))*NORMSDIST(-M2622)-C2622*EXP(-$K$2*(20/250))*NORMSDIST(-L2622)</f>
        <v>2.5820903119898873</v>
      </c>
      <c r="I2622" s="4">
        <f t="shared" si="243"/>
        <v>0.90000000000000568</v>
      </c>
      <c r="J2622">
        <f>C2622*EXP(-$K$2*(20/250))*NORMSDIST(L2622)-C2622*EXP(-$K$1*(20/250))*NORMSDIST(M2622)</f>
        <v>2.5820903119898873</v>
      </c>
      <c r="K2622">
        <f>+J2622-H2622-EXP(-$K$2*20/250)*C2622+EXP(-$K$1*20/250)*C2622</f>
        <v>0</v>
      </c>
      <c r="L2622">
        <f>+(LN(C2622/C2622)+($K$1-$K$2+0.5*F2643^2)*20/250)/F2643/SQRT(20/250)</f>
        <v>1.594240087032027E-2</v>
      </c>
      <c r="M2622">
        <f>L2622-F2643*SQRT(20/250)</f>
        <v>-1.594240087032027E-2</v>
      </c>
    </row>
    <row r="2623" spans="1:13" x14ac:dyDescent="0.15">
      <c r="A2623" s="2">
        <v>29598</v>
      </c>
      <c r="B2623" s="1">
        <v>204.1</v>
      </c>
      <c r="C2623" s="1">
        <f t="shared" si="240"/>
        <v>204.1</v>
      </c>
      <c r="D2623">
        <f t="shared" si="241"/>
        <v>5.318610069815799</v>
      </c>
      <c r="E2623">
        <f t="shared" si="244"/>
        <v>5.4040907740118271E-3</v>
      </c>
      <c r="F2623">
        <f t="shared" si="245"/>
        <v>0.10391736016655652</v>
      </c>
      <c r="G2623" s="4">
        <f t="shared" si="242"/>
        <v>0.19999999999998863</v>
      </c>
      <c r="H2623">
        <f>C2623*EXP(-$K$1*(20/250))*NORMSDIST(-M2623)-C2623*EXP(-$K$2*(20/250))*NORMSDIST(-L2623)</f>
        <v>2.5596732086555818</v>
      </c>
      <c r="I2623" s="4">
        <f t="shared" si="243"/>
        <v>0</v>
      </c>
      <c r="J2623">
        <f>C2623*EXP(-$K$2*(20/250))*NORMSDIST(L2623)-C2623*EXP(-$K$1*(20/250))*NORMSDIST(M2623)</f>
        <v>2.5596732086555818</v>
      </c>
      <c r="K2623">
        <f>+J2623-H2623-EXP(-$K$2*20/250)*C2623+EXP(-$K$1*20/250)*C2623</f>
        <v>0</v>
      </c>
      <c r="L2623">
        <f>+(LN(C2623/C2623)+($K$1-$K$2+0.5*F2644^2)*20/250)/F2644/SQRT(20/250)</f>
        <v>1.571879827880325E-2</v>
      </c>
      <c r="M2623">
        <f>L2623-F2644*SQRT(20/250)</f>
        <v>-1.571879827880325E-2</v>
      </c>
    </row>
    <row r="2624" spans="1:13" x14ac:dyDescent="0.15">
      <c r="A2624" s="2">
        <v>29599</v>
      </c>
      <c r="B2624" s="1">
        <v>203.3</v>
      </c>
      <c r="C2624" s="1">
        <f t="shared" si="240"/>
        <v>203.3</v>
      </c>
      <c r="D2624">
        <f t="shared" si="241"/>
        <v>5.314682720634301</v>
      </c>
      <c r="E2624">
        <f t="shared" si="244"/>
        <v>-3.9273491814979522E-3</v>
      </c>
      <c r="F2624">
        <f t="shared" si="245"/>
        <v>0.10341993751028429</v>
      </c>
      <c r="G2624" s="4">
        <f t="shared" si="242"/>
        <v>0</v>
      </c>
      <c r="H2624">
        <f>C2624*EXP(-$K$1*(20/250))*NORMSDIST(-M2624)-C2624*EXP(-$K$2*(20/250))*NORMSDIST(-L2624)</f>
        <v>2.5291901943379429</v>
      </c>
      <c r="I2624" s="4">
        <f t="shared" si="243"/>
        <v>0.59999999999999432</v>
      </c>
      <c r="J2624">
        <f>C2624*EXP(-$K$2*(20/250))*NORMSDIST(L2624)-C2624*EXP(-$K$1*(20/250))*NORMSDIST(M2624)</f>
        <v>2.5291901943379429</v>
      </c>
      <c r="K2624">
        <f>+J2624-H2624-EXP(-$K$2*20/250)*C2624+EXP(-$K$1*20/250)*C2624</f>
        <v>0</v>
      </c>
      <c r="L2624">
        <f>+(LN(C2624/C2624)+($K$1-$K$2+0.5*F2645^2)*20/250)/F2645/SQRT(20/250)</f>
        <v>1.5592711642183066E-2</v>
      </c>
      <c r="M2624">
        <f>L2624-F2645*SQRT(20/250)</f>
        <v>-1.5592711642183073E-2</v>
      </c>
    </row>
    <row r="2625" spans="1:13" x14ac:dyDescent="0.15">
      <c r="A2625" s="2">
        <v>29600</v>
      </c>
      <c r="B2625" s="1">
        <v>203.05</v>
      </c>
      <c r="C2625" s="1">
        <f t="shared" si="240"/>
        <v>203.05</v>
      </c>
      <c r="D2625">
        <f t="shared" si="241"/>
        <v>5.313452254132307</v>
      </c>
      <c r="E2625">
        <f t="shared" si="244"/>
        <v>-1.2304665019939875E-3</v>
      </c>
      <c r="F2625">
        <f t="shared" si="245"/>
        <v>0.1032366332445237</v>
      </c>
      <c r="G2625" s="4">
        <f t="shared" si="242"/>
        <v>0</v>
      </c>
      <c r="H2625">
        <f>C2625*EXP(-$K$1*(20/250))*NORMSDIST(-M2625)-C2625*EXP(-$K$2*(20/250))*NORMSDIST(-L2625)</f>
        <v>2.5235705243552928</v>
      </c>
      <c r="I2625" s="4">
        <f t="shared" si="243"/>
        <v>0.84999999999999432</v>
      </c>
      <c r="J2625">
        <f>C2625*EXP(-$K$2*(20/250))*NORMSDIST(L2625)-C2625*EXP(-$K$1*(20/250))*NORMSDIST(M2625)</f>
        <v>2.5235705243552928</v>
      </c>
      <c r="K2625">
        <f>+J2625-H2625-EXP(-$K$2*20/250)*C2625+EXP(-$K$1*20/250)*C2625</f>
        <v>0</v>
      </c>
      <c r="L2625">
        <f>+(LN(C2625/C2625)+($K$1-$K$2+0.5*F2646^2)*20/250)/F2646/SQRT(20/250)</f>
        <v>1.5577220020044361E-2</v>
      </c>
      <c r="M2625">
        <f>L2625-F2646*SQRT(20/250)</f>
        <v>-1.5577220020044358E-2</v>
      </c>
    </row>
    <row r="2626" spans="1:13" x14ac:dyDescent="0.15">
      <c r="A2626" s="2">
        <v>29601</v>
      </c>
      <c r="B2626" s="1">
        <v>201.75</v>
      </c>
      <c r="C2626" s="1">
        <f t="shared" si="240"/>
        <v>201.75</v>
      </c>
      <c r="D2626">
        <f t="shared" si="241"/>
        <v>5.3070293071500583</v>
      </c>
      <c r="E2626">
        <f t="shared" si="244"/>
        <v>-6.4229469822487673E-3</v>
      </c>
      <c r="F2626">
        <f t="shared" si="245"/>
        <v>0.10440934196319539</v>
      </c>
      <c r="G2626" s="4">
        <f t="shared" si="242"/>
        <v>0</v>
      </c>
      <c r="H2626">
        <f>C2626*EXP(-$K$1*(20/250))*NORMSDIST(-M2626)-C2626*EXP(-$K$2*(20/250))*NORMSDIST(-L2626)</f>
        <v>2.777691350310775</v>
      </c>
      <c r="I2626" s="4">
        <f t="shared" si="243"/>
        <v>5.6999999999999886</v>
      </c>
      <c r="J2626">
        <f>C2626*EXP(-$K$2*(20/250))*NORMSDIST(L2626)-C2626*EXP(-$K$1*(20/250))*NORMSDIST(M2626)</f>
        <v>2.777691350310775</v>
      </c>
      <c r="K2626">
        <f>+J2626-H2626-EXP(-$K$2*20/250)*C2626+EXP(-$K$1*20/250)*C2626</f>
        <v>0</v>
      </c>
      <c r="L2626">
        <f>+(LN(C2626/C2626)+($K$1-$K$2+0.5*F2647^2)*20/250)/F2647/SQRT(20/250)</f>
        <v>1.7256468998883473E-2</v>
      </c>
      <c r="M2626">
        <f>L2626-F2647*SQRT(20/250)</f>
        <v>-1.7256468998883473E-2</v>
      </c>
    </row>
    <row r="2627" spans="1:13" x14ac:dyDescent="0.15">
      <c r="A2627" s="2">
        <v>29602</v>
      </c>
      <c r="B2627" s="1">
        <v>202.9</v>
      </c>
      <c r="C2627" s="1">
        <f t="shared" si="240"/>
        <v>202.9</v>
      </c>
      <c r="D2627">
        <f t="shared" si="241"/>
        <v>5.3127132468317688</v>
      </c>
      <c r="E2627">
        <f t="shared" si="244"/>
        <v>5.6839396817105481E-3</v>
      </c>
      <c r="F2627">
        <f t="shared" si="245"/>
        <v>0.10636894999606906</v>
      </c>
      <c r="G2627" s="4">
        <f t="shared" si="242"/>
        <v>0</v>
      </c>
      <c r="H2627">
        <f>C2627*EXP(-$K$1*(20/250))*NORMSDIST(-M2627)-C2627*EXP(-$K$2*(20/250))*NORMSDIST(-L2627)</f>
        <v>2.7714366545817484</v>
      </c>
      <c r="I2627" s="4">
        <f t="shared" si="243"/>
        <v>4.5499999999999829</v>
      </c>
      <c r="J2627">
        <f>C2627*EXP(-$K$2*(20/250))*NORMSDIST(L2627)-C2627*EXP(-$K$1*(20/250))*NORMSDIST(M2627)</f>
        <v>2.7714366545817484</v>
      </c>
      <c r="K2627">
        <f>+J2627-H2627-EXP(-$K$2*20/250)*C2627+EXP(-$K$1*20/250)*C2627</f>
        <v>0</v>
      </c>
      <c r="L2627">
        <f>+(LN(C2627/C2627)+($K$1-$K$2+0.5*F2648^2)*20/250)/F2648/SQRT(20/250)</f>
        <v>1.7120011913350674E-2</v>
      </c>
      <c r="M2627">
        <f>L2627-F2648*SQRT(20/250)</f>
        <v>-1.7120011913350667E-2</v>
      </c>
    </row>
    <row r="2628" spans="1:13" x14ac:dyDescent="0.15">
      <c r="A2628" s="2">
        <v>29605</v>
      </c>
      <c r="B2628" s="1">
        <v>202.3</v>
      </c>
      <c r="C2628" s="1">
        <f t="shared" si="240"/>
        <v>202.3</v>
      </c>
      <c r="D2628">
        <f t="shared" si="241"/>
        <v>5.3097517441736999</v>
      </c>
      <c r="E2628">
        <f t="shared" si="244"/>
        <v>-2.9615026580689374E-3</v>
      </c>
      <c r="F2628">
        <f t="shared" si="245"/>
        <v>0.1051554918987912</v>
      </c>
      <c r="G2628" s="4">
        <f t="shared" si="242"/>
        <v>0</v>
      </c>
      <c r="H2628">
        <f>C2628*EXP(-$K$1*(20/250))*NORMSDIST(-M2628)-C2628*EXP(-$K$2*(20/250))*NORMSDIST(-L2628)</f>
        <v>2.7649487468809752</v>
      </c>
      <c r="I2628" s="4">
        <f t="shared" si="243"/>
        <v>4.5</v>
      </c>
      <c r="J2628">
        <f>C2628*EXP(-$K$2*(20/250))*NORMSDIST(L2628)-C2628*EXP(-$K$1*(20/250))*NORMSDIST(M2628)</f>
        <v>2.7649487468809752</v>
      </c>
      <c r="K2628">
        <f>+J2628-H2628-EXP(-$K$2*20/250)*C2628+EXP(-$K$1*20/250)*C2628</f>
        <v>0</v>
      </c>
      <c r="L2628">
        <f>+(LN(C2628/C2628)+($K$1-$K$2+0.5*F2649^2)*20/250)/F2649/SQRT(20/250)</f>
        <v>1.7130592401705474E-2</v>
      </c>
      <c r="M2628">
        <f>L2628-F2649*SQRT(20/250)</f>
        <v>-1.7130592401705468E-2</v>
      </c>
    </row>
    <row r="2629" spans="1:13" x14ac:dyDescent="0.15">
      <c r="A2629" s="2">
        <v>29606</v>
      </c>
      <c r="B2629" s="1">
        <v>200.65</v>
      </c>
      <c r="C2629" s="1">
        <f t="shared" si="240"/>
        <v>200.65</v>
      </c>
      <c r="D2629">
        <f t="shared" si="241"/>
        <v>5.3015620967129253</v>
      </c>
      <c r="E2629">
        <f t="shared" si="244"/>
        <v>-8.1896474607745517E-3</v>
      </c>
      <c r="F2629">
        <f t="shared" si="245"/>
        <v>0.10770583537194769</v>
      </c>
      <c r="G2629" s="4">
        <f t="shared" si="242"/>
        <v>0</v>
      </c>
      <c r="H2629">
        <f>C2629*EXP(-$K$1*(20/250))*NORMSDIST(-M2629)-C2629*EXP(-$K$2*(20/250))*NORMSDIST(-L2629)</f>
        <v>2.644215806441693</v>
      </c>
      <c r="I2629" s="4">
        <f t="shared" si="243"/>
        <v>5.9000000000000057</v>
      </c>
      <c r="J2629">
        <f>C2629*EXP(-$K$2*(20/250))*NORMSDIST(L2629)-C2629*EXP(-$K$1*(20/250))*NORMSDIST(M2629)</f>
        <v>2.644215806441693</v>
      </c>
      <c r="K2629">
        <f>+J2629-H2629-EXP(-$K$2*20/250)*C2629+EXP(-$K$1*20/250)*C2629</f>
        <v>0</v>
      </c>
      <c r="L2629">
        <f>+(LN(C2629/C2629)+($K$1-$K$2+0.5*F2650^2)*20/250)/F2650/SQRT(20/250)</f>
        <v>1.6517237685621178E-2</v>
      </c>
      <c r="M2629">
        <f>L2629-F2650*SQRT(20/250)</f>
        <v>-1.6517237685621178E-2</v>
      </c>
    </row>
    <row r="2630" spans="1:13" x14ac:dyDescent="0.15">
      <c r="A2630" s="2">
        <v>29607</v>
      </c>
      <c r="B2630" s="1">
        <v>199.2</v>
      </c>
      <c r="C2630" s="1">
        <f t="shared" si="240"/>
        <v>199.2</v>
      </c>
      <c r="D2630">
        <f t="shared" si="241"/>
        <v>5.2943093451504977</v>
      </c>
      <c r="E2630">
        <f t="shared" si="244"/>
        <v>-7.2527515624276617E-3</v>
      </c>
      <c r="F2630">
        <f t="shared" si="245"/>
        <v>0.10886787700359364</v>
      </c>
      <c r="G2630" s="4">
        <f t="shared" si="242"/>
        <v>0</v>
      </c>
      <c r="H2630">
        <f>C2630*EXP(-$K$1*(20/250))*NORMSDIST(-M2630)-C2630*EXP(-$K$2*(20/250))*NORMSDIST(-L2630)</f>
        <v>2.5296780243730268</v>
      </c>
      <c r="I2630" s="4">
        <f t="shared" si="243"/>
        <v>7.6000000000000227</v>
      </c>
      <c r="J2630">
        <f>C2630*EXP(-$K$2*(20/250))*NORMSDIST(L2630)-C2630*EXP(-$K$1*(20/250))*NORMSDIST(M2630)</f>
        <v>2.5296780243730268</v>
      </c>
      <c r="K2630">
        <f>+J2630-H2630-EXP(-$K$2*20/250)*C2630+EXP(-$K$1*20/250)*C2630</f>
        <v>0</v>
      </c>
      <c r="L2630">
        <f>+(LN(C2630/C2630)+($K$1-$K$2+0.5*F2651^2)*20/250)/F2651/SQRT(20/250)</f>
        <v>1.5916742475281454E-2</v>
      </c>
      <c r="M2630">
        <f>L2630-F2651*SQRT(20/250)</f>
        <v>-1.5916742475281454E-2</v>
      </c>
    </row>
    <row r="2631" spans="1:13" x14ac:dyDescent="0.15">
      <c r="A2631" s="2">
        <v>29608</v>
      </c>
      <c r="B2631" s="1">
        <v>200.85</v>
      </c>
      <c r="C2631" s="1">
        <f t="shared" si="240"/>
        <v>200.85</v>
      </c>
      <c r="D2631">
        <f t="shared" si="241"/>
        <v>5.3025583608052909</v>
      </c>
      <c r="E2631">
        <f t="shared" si="244"/>
        <v>8.2490156547931903E-3</v>
      </c>
      <c r="F2631">
        <f t="shared" si="245"/>
        <v>0.11427731962554961</v>
      </c>
      <c r="G2631" s="4">
        <f t="shared" si="242"/>
        <v>0</v>
      </c>
      <c r="H2631">
        <f>C2631*EXP(-$K$1*(20/250))*NORMSDIST(-M2631)-C2631*EXP(-$K$2*(20/250))*NORMSDIST(-L2631)</f>
        <v>2.4973863470249</v>
      </c>
      <c r="I2631" s="4">
        <f t="shared" si="243"/>
        <v>5.9500000000000171</v>
      </c>
      <c r="J2631">
        <f>C2631*EXP(-$K$2*(20/250))*NORMSDIST(L2631)-C2631*EXP(-$K$1*(20/250))*NORMSDIST(M2631)</f>
        <v>2.4973863470249</v>
      </c>
      <c r="K2631">
        <f>+J2631-H2631-EXP(-$K$2*20/250)*C2631+EXP(-$K$1*20/250)*C2631</f>
        <v>0</v>
      </c>
      <c r="L2631">
        <f>+(LN(C2631/C2631)+($K$1-$K$2+0.5*F2652^2)*20/250)/F2652/SQRT(20/250)</f>
        <v>1.5584447676194366E-2</v>
      </c>
      <c r="M2631">
        <f>L2631-F2652*SQRT(20/250)</f>
        <v>-1.5584447676194366E-2</v>
      </c>
    </row>
    <row r="2632" spans="1:13" x14ac:dyDescent="0.15">
      <c r="A2632" s="2">
        <v>29609</v>
      </c>
      <c r="B2632" s="1">
        <v>202.75</v>
      </c>
      <c r="C2632" s="1">
        <f t="shared" si="240"/>
        <v>202.75</v>
      </c>
      <c r="D2632">
        <f t="shared" si="241"/>
        <v>5.3119736929955224</v>
      </c>
      <c r="E2632">
        <f t="shared" si="244"/>
        <v>9.4153321902314957E-3</v>
      </c>
      <c r="F2632">
        <f t="shared" si="245"/>
        <v>0.1204438583488428</v>
      </c>
      <c r="G2632" s="4">
        <f t="shared" si="242"/>
        <v>0</v>
      </c>
      <c r="H2632">
        <f>C2632*EXP(-$K$1*(20/250))*NORMSDIST(-M2632)-C2632*EXP(-$K$2*(20/250))*NORMSDIST(-L2632)</f>
        <v>2.4639864811046408</v>
      </c>
      <c r="I2632" s="4">
        <f t="shared" si="243"/>
        <v>5.3000000000000114</v>
      </c>
      <c r="J2632">
        <f>C2632*EXP(-$K$2*(20/250))*NORMSDIST(L2632)-C2632*EXP(-$K$1*(20/250))*NORMSDIST(M2632)</f>
        <v>2.4639864811046408</v>
      </c>
      <c r="K2632">
        <f>+J2632-H2632-EXP(-$K$2*20/250)*C2632+EXP(-$K$1*20/250)*C2632</f>
        <v>0</v>
      </c>
      <c r="L2632">
        <f>+(LN(C2632/C2632)+($K$1-$K$2+0.5*F2653^2)*20/250)/F2653/SQRT(20/250)</f>
        <v>1.5231903849190976E-2</v>
      </c>
      <c r="M2632">
        <f>L2632-F2653*SQRT(20/250)</f>
        <v>-1.5231903849190976E-2</v>
      </c>
    </row>
    <row r="2633" spans="1:13" x14ac:dyDescent="0.15">
      <c r="A2633" s="2">
        <v>29612</v>
      </c>
      <c r="B2633" s="1">
        <v>203.55</v>
      </c>
      <c r="C2633" s="1">
        <f t="shared" ref="C2633:C2696" si="246">_xlfn.IFNA(B2633,C2632)</f>
        <v>203.55</v>
      </c>
      <c r="D2633">
        <f t="shared" ref="D2633:D2696" si="247">+LN(C2633)</f>
        <v>5.3159116749489881</v>
      </c>
      <c r="E2633">
        <f t="shared" si="244"/>
        <v>3.9379819534657301E-3</v>
      </c>
      <c r="F2633">
        <f t="shared" si="245"/>
        <v>0.12129874946883024</v>
      </c>
      <c r="G2633" s="4">
        <f t="shared" ref="G2633:G2696" si="248">+IF(C2654&lt;C2633,-C2654+C2633,0)</f>
        <v>0</v>
      </c>
      <c r="H2633">
        <f>C2633*EXP(-$K$1*(20/250))*NORMSDIST(-M2633)-C2633*EXP(-$K$2*(20/250))*NORMSDIST(-L2633)</f>
        <v>2.5112047262319948</v>
      </c>
      <c r="I2633" s="4">
        <f t="shared" ref="I2633:I2696" si="249">+IF(C2654&gt;C2633,C2654-C2633,0)</f>
        <v>3.4499999999999886</v>
      </c>
      <c r="J2633">
        <f>C2633*EXP(-$K$2*(20/250))*NORMSDIST(L2633)-C2633*EXP(-$K$1*(20/250))*NORMSDIST(M2633)</f>
        <v>2.5112047262319948</v>
      </c>
      <c r="K2633">
        <f>+J2633-H2633-EXP(-$K$2*20/250)*C2633+EXP(-$K$1*20/250)*C2633</f>
        <v>0</v>
      </c>
      <c r="L2633">
        <f>+(LN(C2633/C2633)+($K$1-$K$2+0.5*F2654^2)*20/250)/F2654/SQRT(20/250)</f>
        <v>1.5462804253167697E-2</v>
      </c>
      <c r="M2633">
        <f>L2633-F2654*SQRT(20/250)</f>
        <v>-1.5462804253167697E-2</v>
      </c>
    </row>
    <row r="2634" spans="1:13" x14ac:dyDescent="0.15">
      <c r="A2634" s="2">
        <v>29613</v>
      </c>
      <c r="B2634" s="1">
        <v>202.5</v>
      </c>
      <c r="C2634" s="1">
        <f t="shared" si="246"/>
        <v>202.5</v>
      </c>
      <c r="D2634">
        <f t="shared" si="247"/>
        <v>5.3107398865465942</v>
      </c>
      <c r="E2634">
        <f t="shared" ref="E2634:E2697" si="250">+D2634-D2633</f>
        <v>-5.171788402393851E-3</v>
      </c>
      <c r="F2634">
        <f t="shared" si="245"/>
        <v>0.11934789125072093</v>
      </c>
      <c r="G2634" s="4">
        <f t="shared" si="248"/>
        <v>0</v>
      </c>
      <c r="H2634">
        <f>C2634*EXP(-$K$1*(20/250))*NORMSDIST(-M2634)-C2634*EXP(-$K$2*(20/250))*NORMSDIST(-L2634)</f>
        <v>2.4490088503845016</v>
      </c>
      <c r="I2634" s="4">
        <f t="shared" si="249"/>
        <v>4.8000000000000114</v>
      </c>
      <c r="J2634">
        <f>C2634*EXP(-$K$2*(20/250))*NORMSDIST(L2634)-C2634*EXP(-$K$1*(20/250))*NORMSDIST(M2634)</f>
        <v>2.4490088503845016</v>
      </c>
      <c r="K2634">
        <f>+J2634-H2634-EXP(-$K$2*20/250)*C2634+EXP(-$K$1*20/250)*C2634</f>
        <v>0</v>
      </c>
      <c r="L2634">
        <f>+(LN(C2634/C2634)+($K$1-$K$2+0.5*F2655^2)*20/250)/F2655/SQRT(20/250)</f>
        <v>1.5157999774203054E-2</v>
      </c>
      <c r="M2634">
        <f>L2634-F2655*SQRT(20/250)</f>
        <v>-1.5157999774203054E-2</v>
      </c>
    </row>
    <row r="2635" spans="1:13" x14ac:dyDescent="0.15">
      <c r="A2635" s="2">
        <v>29614</v>
      </c>
      <c r="B2635" s="1">
        <v>204.5</v>
      </c>
      <c r="C2635" s="1">
        <f t="shared" si="246"/>
        <v>204.5</v>
      </c>
      <c r="D2635">
        <f t="shared" si="247"/>
        <v>5.3205679754828568</v>
      </c>
      <c r="E2635">
        <f t="shared" si="250"/>
        <v>9.8280889362625246E-3</v>
      </c>
      <c r="F2635">
        <f t="shared" si="245"/>
        <v>0.10915546042475319</v>
      </c>
      <c r="G2635" s="4">
        <f t="shared" si="248"/>
        <v>0</v>
      </c>
      <c r="H2635">
        <f>C2635*EXP(-$K$1*(20/250))*NORMSDIST(-M2635)-C2635*EXP(-$K$2*(20/250))*NORMSDIST(-L2635)</f>
        <v>2.3700726401422543</v>
      </c>
      <c r="I2635" s="4">
        <f t="shared" si="249"/>
        <v>3.4000000000000057</v>
      </c>
      <c r="J2635">
        <f>C2635*EXP(-$K$2*(20/250))*NORMSDIST(L2635)-C2635*EXP(-$K$1*(20/250))*NORMSDIST(M2635)</f>
        <v>2.3700726401422543</v>
      </c>
      <c r="K2635">
        <f>+J2635-H2635-EXP(-$K$2*20/250)*C2635+EXP(-$K$1*20/250)*C2635</f>
        <v>0</v>
      </c>
      <c r="L2635">
        <f>+(LN(C2635/C2635)+($K$1-$K$2+0.5*F2656^2)*20/250)/F2656/SQRT(20/250)</f>
        <v>1.4525916912032316E-2</v>
      </c>
      <c r="M2635">
        <f>L2635-F2656*SQRT(20/250)</f>
        <v>-1.4525916912032316E-2</v>
      </c>
    </row>
    <row r="2636" spans="1:13" x14ac:dyDescent="0.15">
      <c r="A2636" s="2">
        <v>29615</v>
      </c>
      <c r="B2636" s="1">
        <v>204.6</v>
      </c>
      <c r="C2636" s="1">
        <f t="shared" si="246"/>
        <v>204.6</v>
      </c>
      <c r="D2636">
        <f t="shared" si="247"/>
        <v>5.3210568535175264</v>
      </c>
      <c r="E2636">
        <f t="shared" si="250"/>
        <v>4.8887803466968194E-4</v>
      </c>
      <c r="F2636">
        <f t="shared" si="245"/>
        <v>0.10915017985474018</v>
      </c>
      <c r="G2636" s="4">
        <f t="shared" si="248"/>
        <v>0</v>
      </c>
      <c r="H2636">
        <f>C2636*EXP(-$K$1*(20/250))*NORMSDIST(-M2636)-C2636*EXP(-$K$2*(20/250))*NORMSDIST(-L2636)</f>
        <v>2.4515631825298954</v>
      </c>
      <c r="I2636" s="4">
        <f t="shared" si="249"/>
        <v>5.0999999999999943</v>
      </c>
      <c r="J2636">
        <f>C2636*EXP(-$K$2*(20/250))*NORMSDIST(L2636)-C2636*EXP(-$K$1*(20/250))*NORMSDIST(M2636)</f>
        <v>2.4515631825298954</v>
      </c>
      <c r="K2636">
        <f>+J2636-H2636-EXP(-$K$2*20/250)*C2636+EXP(-$K$1*20/250)*C2636</f>
        <v>0</v>
      </c>
      <c r="L2636">
        <f>+(LN(C2636/C2636)+($K$1-$K$2+0.5*F2657^2)*20/250)/F2657/SQRT(20/250)</f>
        <v>1.5018056182248376E-2</v>
      </c>
      <c r="M2636">
        <f>L2636-F2657*SQRT(20/250)</f>
        <v>-1.501805618224838E-2</v>
      </c>
    </row>
    <row r="2637" spans="1:13" x14ac:dyDescent="0.15">
      <c r="A2637" s="2">
        <v>29616</v>
      </c>
      <c r="B2637" s="1">
        <v>206.7</v>
      </c>
      <c r="C2637" s="1">
        <f t="shared" si="246"/>
        <v>206.7</v>
      </c>
      <c r="D2637">
        <f t="shared" si="247"/>
        <v>5.3312684666877228</v>
      </c>
      <c r="E2637">
        <f t="shared" si="250"/>
        <v>1.0211613170196365E-2</v>
      </c>
      <c r="F2637">
        <f t="shared" si="245"/>
        <v>0.11430529991906377</v>
      </c>
      <c r="G2637" s="4">
        <f t="shared" si="248"/>
        <v>0</v>
      </c>
      <c r="H2637">
        <f>C2637*EXP(-$K$1*(20/250))*NORMSDIST(-M2637)-C2637*EXP(-$K$2*(20/250))*NORMSDIST(-L2637)</f>
        <v>2.403923798349723</v>
      </c>
      <c r="I2637" s="4">
        <f t="shared" si="249"/>
        <v>4.4000000000000057</v>
      </c>
      <c r="J2637">
        <f>C2637*EXP(-$K$2*(20/250))*NORMSDIST(L2637)-C2637*EXP(-$K$1*(20/250))*NORMSDIST(M2637)</f>
        <v>2.403923798349723</v>
      </c>
      <c r="K2637">
        <f>+J2637-H2637-EXP(-$K$2*20/250)*C2637+EXP(-$K$1*20/250)*C2637</f>
        <v>0</v>
      </c>
      <c r="L2637">
        <f>+(LN(C2637/C2637)+($K$1-$K$2+0.5*F2658^2)*20/250)/F2658/SQRT(20/250)</f>
        <v>1.4576576565034716E-2</v>
      </c>
      <c r="M2637">
        <f>L2637-F2658*SQRT(20/250)</f>
        <v>-1.4576576565034719E-2</v>
      </c>
    </row>
    <row r="2638" spans="1:13" x14ac:dyDescent="0.15">
      <c r="A2638" s="2">
        <v>29619</v>
      </c>
      <c r="B2638" s="1">
        <v>203.15</v>
      </c>
      <c r="C2638" s="1">
        <f t="shared" si="246"/>
        <v>203.15</v>
      </c>
      <c r="D2638">
        <f t="shared" si="247"/>
        <v>5.3139446224337359</v>
      </c>
      <c r="E2638">
        <f t="shared" si="250"/>
        <v>-1.732384425398692E-2</v>
      </c>
      <c r="F2638">
        <f t="shared" si="245"/>
        <v>0.12994372175773561</v>
      </c>
      <c r="G2638" s="4">
        <f t="shared" si="248"/>
        <v>0</v>
      </c>
      <c r="H2638">
        <f>C2638*EXP(-$K$1*(20/250))*NORMSDIST(-M2638)-C2638*EXP(-$K$2*(20/250))*NORMSDIST(-L2638)</f>
        <v>2.1125187924320556</v>
      </c>
      <c r="I2638" s="4">
        <f t="shared" si="249"/>
        <v>5.4499999999999886</v>
      </c>
      <c r="J2638">
        <f>C2638*EXP(-$K$2*(20/250))*NORMSDIST(L2638)-C2638*EXP(-$K$1*(20/250))*NORMSDIST(M2638)</f>
        <v>2.1125187924320556</v>
      </c>
      <c r="K2638">
        <f>+J2638-H2638-EXP(-$K$2*20/250)*C2638+EXP(-$K$1*20/250)*C2638</f>
        <v>0</v>
      </c>
      <c r="L2638">
        <f>+(LN(C2638/C2638)+($K$1-$K$2+0.5*F2659^2)*20/250)/F2659/SQRT(20/250)</f>
        <v>1.3033347903882915E-2</v>
      </c>
      <c r="M2638">
        <f>L2638-F2659*SQRT(20/250)</f>
        <v>-1.3033347903882919E-2</v>
      </c>
    </row>
    <row r="2639" spans="1:13" x14ac:dyDescent="0.15">
      <c r="A2639" s="2">
        <v>29620</v>
      </c>
      <c r="B2639" s="1">
        <v>204.05</v>
      </c>
      <c r="C2639" s="1">
        <f t="shared" si="246"/>
        <v>204.05</v>
      </c>
      <c r="D2639">
        <f t="shared" si="247"/>
        <v>5.3183650618518143</v>
      </c>
      <c r="E2639">
        <f t="shared" si="250"/>
        <v>4.420439418078459E-3</v>
      </c>
      <c r="F2639">
        <f t="shared" si="245"/>
        <v>0.11436049619379497</v>
      </c>
      <c r="G2639" s="4">
        <f t="shared" si="248"/>
        <v>0</v>
      </c>
      <c r="H2639">
        <f>C2639*EXP(-$K$1*(20/250))*NORMSDIST(-M2639)-C2639*EXP(-$K$2*(20/250))*NORMSDIST(-L2639)</f>
        <v>2.1072674054074696</v>
      </c>
      <c r="I2639" s="4">
        <f t="shared" si="249"/>
        <v>4.5499999999999829</v>
      </c>
      <c r="J2639">
        <f>C2639*EXP(-$K$2*(20/250))*NORMSDIST(L2639)-C2639*EXP(-$K$1*(20/250))*NORMSDIST(M2639)</f>
        <v>2.1072674054074696</v>
      </c>
      <c r="K2639">
        <f>+J2639-H2639-EXP(-$K$2*20/250)*C2639+EXP(-$K$1*20/250)*C2639</f>
        <v>0</v>
      </c>
      <c r="L2639">
        <f>+(LN(C2639/C2639)+($K$1-$K$2+0.5*F2660^2)*20/250)/F2660/SQRT(20/250)</f>
        <v>1.2943600963118012E-2</v>
      </c>
      <c r="M2639">
        <f>L2639-F2660*SQRT(20/250)</f>
        <v>-1.2943600963118012E-2</v>
      </c>
    </row>
    <row r="2640" spans="1:13" x14ac:dyDescent="0.15">
      <c r="A2640" s="2">
        <v>29621</v>
      </c>
      <c r="B2640" s="1">
        <v>202.9</v>
      </c>
      <c r="C2640" s="1">
        <f t="shared" si="246"/>
        <v>202.9</v>
      </c>
      <c r="D2640">
        <f t="shared" si="247"/>
        <v>5.3127132468317688</v>
      </c>
      <c r="E2640">
        <f t="shared" si="250"/>
        <v>-5.6518150200455253E-3</v>
      </c>
      <c r="F2640">
        <f t="shared" si="245"/>
        <v>0.11645035882586566</v>
      </c>
      <c r="G2640" s="4">
        <f t="shared" si="248"/>
        <v>0</v>
      </c>
      <c r="H2640">
        <f>C2640*EXP(-$K$1*(20/250))*NORMSDIST(-M2640)-C2640*EXP(-$K$2*(20/250))*NORMSDIST(-L2640)</f>
        <v>2.020321451798651</v>
      </c>
      <c r="I2640" s="4">
        <f t="shared" si="249"/>
        <v>6</v>
      </c>
      <c r="J2640">
        <f>C2640*EXP(-$K$2*(20/250))*NORMSDIST(L2640)-C2640*EXP(-$K$1*(20/250))*NORMSDIST(M2640)</f>
        <v>2.020321451798651</v>
      </c>
      <c r="K2640">
        <f>+J2640-H2640-EXP(-$K$2*20/250)*C2640+EXP(-$K$1*20/250)*C2640</f>
        <v>0</v>
      </c>
      <c r="L2640">
        <f>+(LN(C2640/C2640)+($K$1-$K$2+0.5*F2661^2)*20/250)/F2661/SQRT(20/250)</f>
        <v>1.2479857887298239E-2</v>
      </c>
      <c r="M2640">
        <f>L2640-F2661*SQRT(20/250)</f>
        <v>-1.2479857887298239E-2</v>
      </c>
    </row>
    <row r="2641" spans="1:13" x14ac:dyDescent="0.15">
      <c r="A2641" s="2">
        <v>29622</v>
      </c>
      <c r="B2641" s="1">
        <v>202.95</v>
      </c>
      <c r="C2641" s="1">
        <f t="shared" si="246"/>
        <v>202.95</v>
      </c>
      <c r="D2641">
        <f t="shared" si="247"/>
        <v>5.3129596432849064</v>
      </c>
      <c r="E2641">
        <f t="shared" si="250"/>
        <v>2.463964531376206E-4</v>
      </c>
      <c r="F2641">
        <f t="shared" si="245"/>
        <v>0.11441941329466067</v>
      </c>
      <c r="G2641" s="4">
        <f t="shared" si="248"/>
        <v>0</v>
      </c>
      <c r="H2641">
        <f>C2641*EXP(-$K$1*(20/250))*NORMSDIST(-M2641)-C2641*EXP(-$K$2*(20/250))*NORMSDIST(-L2641)</f>
        <v>2.0200428697097266</v>
      </c>
      <c r="I2641" s="4">
        <f t="shared" si="249"/>
        <v>6.0500000000000114</v>
      </c>
      <c r="J2641">
        <f>C2641*EXP(-$K$2*(20/250))*NORMSDIST(L2641)-C2641*EXP(-$K$1*(20/250))*NORMSDIST(M2641)</f>
        <v>2.0200428697097266</v>
      </c>
      <c r="K2641">
        <f>+J2641-H2641-EXP(-$K$2*20/250)*C2641+EXP(-$K$1*20/250)*C2641</f>
        <v>0</v>
      </c>
      <c r="L2641">
        <f>+(LN(C2641/C2641)+($K$1-$K$2+0.5*F2662^2)*20/250)/F2662/SQRT(20/250)</f>
        <v>1.2475062601157128E-2</v>
      </c>
      <c r="M2641">
        <f>L2641-F2662*SQRT(20/250)</f>
        <v>-1.2475062601157124E-2</v>
      </c>
    </row>
    <row r="2642" spans="1:13" x14ac:dyDescent="0.15">
      <c r="A2642" s="2">
        <v>29623</v>
      </c>
      <c r="B2642" s="1">
        <v>203.8</v>
      </c>
      <c r="C2642" s="1">
        <f t="shared" si="246"/>
        <v>203.8</v>
      </c>
      <c r="D2642">
        <f t="shared" si="247"/>
        <v>5.3171391207886245</v>
      </c>
      <c r="E2642">
        <f t="shared" si="250"/>
        <v>4.1794775037180543E-3</v>
      </c>
      <c r="F2642">
        <f t="shared" si="245"/>
        <v>0.11475505414544139</v>
      </c>
      <c r="G2642" s="4">
        <f t="shared" si="248"/>
        <v>0</v>
      </c>
      <c r="H2642">
        <f>C2642*EXP(-$K$1*(20/250))*NORMSDIST(-M2642)-C2642*EXP(-$K$2*(20/250))*NORMSDIST(-L2642)</f>
        <v>2.3698757140208926</v>
      </c>
      <c r="I2642" s="4">
        <f t="shared" si="249"/>
        <v>2.1999999999999886</v>
      </c>
      <c r="J2642">
        <f>C2642*EXP(-$K$2*(20/250))*NORMSDIST(L2642)-C2642*EXP(-$K$1*(20/250))*NORMSDIST(M2642)</f>
        <v>2.3698757140208926</v>
      </c>
      <c r="K2642">
        <f>+J2642-H2642-EXP(-$K$2*20/250)*C2642+EXP(-$K$1*20/250)*C2642</f>
        <v>0</v>
      </c>
      <c r="L2642">
        <f>+(LN(C2642/C2642)+($K$1-$K$2+0.5*F2663^2)*20/250)/F2663/SQRT(20/250)</f>
        <v>1.4574602016133857E-2</v>
      </c>
      <c r="M2642">
        <f>L2642-F2663*SQRT(20/250)</f>
        <v>-1.4574602016133861E-2</v>
      </c>
    </row>
    <row r="2643" spans="1:13" x14ac:dyDescent="0.15">
      <c r="A2643" s="2">
        <v>29626</v>
      </c>
      <c r="B2643" s="1">
        <v>203.9</v>
      </c>
      <c r="C2643" s="1">
        <f t="shared" si="246"/>
        <v>203.9</v>
      </c>
      <c r="D2643">
        <f t="shared" si="247"/>
        <v>5.3176296775804097</v>
      </c>
      <c r="E2643">
        <f t="shared" si="250"/>
        <v>4.9055679178522382E-4</v>
      </c>
      <c r="F2643">
        <f t="shared" si="245"/>
        <v>0.11272979763797779</v>
      </c>
      <c r="G2643" s="4">
        <f t="shared" si="248"/>
        <v>0</v>
      </c>
      <c r="H2643">
        <f>C2643*EXP(-$K$1*(20/250))*NORMSDIST(-M2643)-C2643*EXP(-$K$2*(20/250))*NORMSDIST(-L2643)</f>
        <v>2.3958239326669855</v>
      </c>
      <c r="I2643" s="4">
        <f t="shared" si="249"/>
        <v>3.0999999999999943</v>
      </c>
      <c r="J2643">
        <f>C2643*EXP(-$K$2*(20/250))*NORMSDIST(L2643)-C2643*EXP(-$K$1*(20/250))*NORMSDIST(M2643)</f>
        <v>2.3958239326669855</v>
      </c>
      <c r="K2643">
        <f>+J2643-H2643-EXP(-$K$2*20/250)*C2643+EXP(-$K$1*20/250)*C2643</f>
        <v>0</v>
      </c>
      <c r="L2643">
        <f>+(LN(C2643/C2643)+($K$1-$K$2+0.5*F2664^2)*20/250)/F2664/SQRT(20/250)</f>
        <v>1.4726966875037165E-2</v>
      </c>
      <c r="M2643">
        <f>L2643-F2664*SQRT(20/250)</f>
        <v>-1.4726966875037165E-2</v>
      </c>
    </row>
    <row r="2644" spans="1:13" x14ac:dyDescent="0.15">
      <c r="A2644" s="2">
        <v>29627</v>
      </c>
      <c r="B2644" s="1">
        <v>203.9</v>
      </c>
      <c r="C2644" s="1">
        <f t="shared" si="246"/>
        <v>203.9</v>
      </c>
      <c r="D2644">
        <f t="shared" si="247"/>
        <v>5.3176296775804097</v>
      </c>
      <c r="E2644">
        <f t="shared" si="250"/>
        <v>0</v>
      </c>
      <c r="F2644">
        <f t="shared" si="245"/>
        <v>0.1111486885504521</v>
      </c>
      <c r="G2644" s="4">
        <f t="shared" si="248"/>
        <v>0</v>
      </c>
      <c r="H2644">
        <f>C2644*EXP(-$K$1*(20/250))*NORMSDIST(-M2644)-C2644*EXP(-$K$2*(20/250))*NORMSDIST(-L2644)</f>
        <v>2.4010911630993235</v>
      </c>
      <c r="I2644" s="4">
        <f t="shared" si="249"/>
        <v>3.6999999999999886</v>
      </c>
      <c r="J2644">
        <f>C2644*EXP(-$K$2*(20/250))*NORMSDIST(L2644)-C2644*EXP(-$K$1*(20/250))*NORMSDIST(M2644)</f>
        <v>2.4010911630993235</v>
      </c>
      <c r="K2644">
        <f>+J2644-H2644-EXP(-$K$2*20/250)*C2644+EXP(-$K$1*20/250)*C2644</f>
        <v>0</v>
      </c>
      <c r="L2644">
        <f>+(LN(C2644/C2644)+($K$1-$K$2+0.5*F2665^2)*20/250)/F2665/SQRT(20/250)</f>
        <v>1.4759346531031387E-2</v>
      </c>
      <c r="M2644">
        <f>L2644-F2665*SQRT(20/250)</f>
        <v>-1.4759346531031387E-2</v>
      </c>
    </row>
    <row r="2645" spans="1:13" x14ac:dyDescent="0.15">
      <c r="A2645" s="2">
        <v>29628</v>
      </c>
      <c r="B2645" s="1">
        <v>203.9</v>
      </c>
      <c r="C2645" s="1">
        <f t="shared" si="246"/>
        <v>203.9</v>
      </c>
      <c r="D2645">
        <f t="shared" si="247"/>
        <v>5.3176296775804097</v>
      </c>
      <c r="E2645">
        <f t="shared" si="250"/>
        <v>0</v>
      </c>
      <c r="F2645">
        <f t="shared" si="245"/>
        <v>0.11025712139274076</v>
      </c>
      <c r="G2645" s="4">
        <f t="shared" si="248"/>
        <v>0</v>
      </c>
      <c r="H2645">
        <f>C2645*EXP(-$K$1*(20/250))*NORMSDIST(-M2645)-C2645*EXP(-$K$2*(20/250))*NORMSDIST(-L2645)</f>
        <v>2.4010911630993235</v>
      </c>
      <c r="I2645" s="4">
        <f t="shared" si="249"/>
        <v>3.6999999999999886</v>
      </c>
      <c r="J2645">
        <f>C2645*EXP(-$K$2*(20/250))*NORMSDIST(L2645)-C2645*EXP(-$K$1*(20/250))*NORMSDIST(M2645)</f>
        <v>2.4010911630993235</v>
      </c>
      <c r="K2645">
        <f>+J2645-H2645-EXP(-$K$2*20/250)*C2645+EXP(-$K$1*20/250)*C2645</f>
        <v>0</v>
      </c>
      <c r="L2645">
        <f>+(LN(C2645/C2645)+($K$1-$K$2+0.5*F2666^2)*20/250)/F2666/SQRT(20/250)</f>
        <v>1.4759346531031387E-2</v>
      </c>
      <c r="M2645">
        <f>L2645-F2666*SQRT(20/250)</f>
        <v>-1.4759346531031387E-2</v>
      </c>
    </row>
    <row r="2646" spans="1:13" x14ac:dyDescent="0.15">
      <c r="A2646" s="2">
        <v>29629</v>
      </c>
      <c r="B2646" s="1" t="e">
        <f>NA()</f>
        <v>#N/A</v>
      </c>
      <c r="C2646" s="1">
        <f t="shared" si="246"/>
        <v>203.9</v>
      </c>
      <c r="D2646">
        <f t="shared" si="247"/>
        <v>5.3176296775804097</v>
      </c>
      <c r="E2646">
        <f t="shared" si="250"/>
        <v>0</v>
      </c>
      <c r="F2646">
        <f t="shared" si="245"/>
        <v>0.11014757908208214</v>
      </c>
      <c r="G2646" s="4">
        <f t="shared" si="248"/>
        <v>0</v>
      </c>
      <c r="H2646">
        <f>C2646*EXP(-$K$1*(20/250))*NORMSDIST(-M2646)-C2646*EXP(-$K$2*(20/250))*NORMSDIST(-L2646)</f>
        <v>2.4017355774529534</v>
      </c>
      <c r="I2646" s="4">
        <f t="shared" si="249"/>
        <v>3.6500000000000057</v>
      </c>
      <c r="J2646">
        <f>C2646*EXP(-$K$2*(20/250))*NORMSDIST(L2646)-C2646*EXP(-$K$1*(20/250))*NORMSDIST(M2646)</f>
        <v>2.4017355774529534</v>
      </c>
      <c r="K2646">
        <f>+J2646-H2646-EXP(-$K$2*20/250)*C2646+EXP(-$K$1*20/250)*C2646</f>
        <v>0</v>
      </c>
      <c r="L2646">
        <f>+(LN(C2646/C2646)+($K$1-$K$2+0.5*F2667^2)*20/250)/F2667/SQRT(20/250)</f>
        <v>1.4763307990654152E-2</v>
      </c>
      <c r="M2646">
        <f>L2646-F2667*SQRT(20/250)</f>
        <v>-1.4763307990654149E-2</v>
      </c>
    </row>
    <row r="2647" spans="1:13" x14ac:dyDescent="0.15">
      <c r="A2647" s="2">
        <v>29630</v>
      </c>
      <c r="B2647" s="1">
        <v>207.45</v>
      </c>
      <c r="C2647" s="1">
        <f t="shared" si="246"/>
        <v>207.45</v>
      </c>
      <c r="D2647">
        <f t="shared" si="247"/>
        <v>5.3348903467788764</v>
      </c>
      <c r="E2647">
        <f t="shared" si="250"/>
        <v>1.7260669198466694E-2</v>
      </c>
      <c r="F2647">
        <f t="shared" si="245"/>
        <v>0.12202166248445936</v>
      </c>
      <c r="G2647" s="4">
        <f t="shared" si="248"/>
        <v>0.1799999999999784</v>
      </c>
      <c r="H2647">
        <f>C2647*EXP(-$K$1*(20/250))*NORMSDIST(-M2647)-C2647*EXP(-$K$2*(20/250))*NORMSDIST(-L2647)</f>
        <v>2.0113345458731544</v>
      </c>
      <c r="I2647" s="4">
        <f t="shared" si="249"/>
        <v>0</v>
      </c>
      <c r="J2647">
        <f>C2647*EXP(-$K$2*(20/250))*NORMSDIST(L2647)-C2647*EXP(-$K$1*(20/250))*NORMSDIST(M2647)</f>
        <v>2.0113345458731544</v>
      </c>
      <c r="K2647">
        <f>+J2647-H2647-EXP(-$K$2*20/250)*C2647+EXP(-$K$1*20/250)*C2647</f>
        <v>0</v>
      </c>
      <c r="L2647">
        <f>+(LN(C2647/C2647)+($K$1-$K$2+0.5*F2668^2)*20/250)/F2668/SQRT(20/250)</f>
        <v>1.2151824834747813E-2</v>
      </c>
      <c r="M2647">
        <f>L2647-F2668*SQRT(20/250)</f>
        <v>-1.2151824834747809E-2</v>
      </c>
    </row>
    <row r="2648" spans="1:13" x14ac:dyDescent="0.15">
      <c r="A2648" s="2">
        <v>29633</v>
      </c>
      <c r="B2648" s="1" t="e">
        <f>NA()</f>
        <v>#N/A</v>
      </c>
      <c r="C2648" s="1">
        <f t="shared" si="246"/>
        <v>207.45</v>
      </c>
      <c r="D2648">
        <f t="shared" si="247"/>
        <v>5.3348903467788764</v>
      </c>
      <c r="E2648">
        <f t="shared" si="250"/>
        <v>0</v>
      </c>
      <c r="F2648">
        <f t="shared" si="245"/>
        <v>0.12105676517924741</v>
      </c>
      <c r="G2648" s="4">
        <f t="shared" si="248"/>
        <v>0</v>
      </c>
      <c r="H2648">
        <f>C2648*EXP(-$K$1*(20/250))*NORMSDIST(-M2648)-C2648*EXP(-$K$2*(20/250))*NORMSDIST(-L2648)</f>
        <v>2.0185772899812662</v>
      </c>
      <c r="I2648" s="4">
        <f t="shared" si="249"/>
        <v>0.25</v>
      </c>
      <c r="J2648">
        <f>C2648*EXP(-$K$2*(20/250))*NORMSDIST(L2648)-C2648*EXP(-$K$1*(20/250))*NORMSDIST(M2648)</f>
        <v>2.0185772899812662</v>
      </c>
      <c r="K2648">
        <f>+J2648-H2648-EXP(-$K$2*20/250)*C2648+EXP(-$K$1*20/250)*C2648</f>
        <v>0</v>
      </c>
      <c r="L2648">
        <f>+(LN(C2648/C2648)+($K$1-$K$2+0.5*F2669^2)*20/250)/F2669/SQRT(20/250)</f>
        <v>1.2195585289040379E-2</v>
      </c>
      <c r="M2648">
        <f>L2648-F2669*SQRT(20/250)</f>
        <v>-1.2195585289040382E-2</v>
      </c>
    </row>
    <row r="2649" spans="1:13" x14ac:dyDescent="0.15">
      <c r="A2649" s="2">
        <v>29634</v>
      </c>
      <c r="B2649" s="1">
        <v>206.8</v>
      </c>
      <c r="C2649" s="1">
        <f t="shared" si="246"/>
        <v>206.8</v>
      </c>
      <c r="D2649">
        <f t="shared" si="247"/>
        <v>5.331752142634274</v>
      </c>
      <c r="E2649">
        <f t="shared" si="250"/>
        <v>-3.1382041446024189E-3</v>
      </c>
      <c r="F2649">
        <f t="shared" si="245"/>
        <v>0.12113158052988685</v>
      </c>
      <c r="G2649" s="4">
        <f t="shared" si="248"/>
        <v>0</v>
      </c>
      <c r="H2649">
        <f>C2649*EXP(-$K$1*(20/250))*NORMSDIST(-M2649)-C2649*EXP(-$K$2*(20/250))*NORMSDIST(-L2649)</f>
        <v>1.994831263338483</v>
      </c>
      <c r="I2649" s="4">
        <f t="shared" si="249"/>
        <v>0.79999999999998295</v>
      </c>
      <c r="J2649">
        <f>C2649*EXP(-$K$2*(20/250))*NORMSDIST(L2649)-C2649*EXP(-$K$1*(20/250))*NORMSDIST(M2649)</f>
        <v>1.994831263338483</v>
      </c>
      <c r="K2649">
        <f>+J2649-H2649-EXP(-$K$2*20/250)*C2649+EXP(-$K$1*20/250)*C2649</f>
        <v>0</v>
      </c>
      <c r="L2649">
        <f>+(LN(C2649/C2649)+($K$1-$K$2+0.5*F2670^2)*20/250)/F2670/SQRT(20/250)</f>
        <v>1.208999579807416E-2</v>
      </c>
      <c r="M2649">
        <f>L2649-F2670*SQRT(20/250)</f>
        <v>-1.2089995798074163E-2</v>
      </c>
    </row>
    <row r="2650" spans="1:13" x14ac:dyDescent="0.15">
      <c r="A2650" s="2">
        <v>29635</v>
      </c>
      <c r="B2650" s="1">
        <v>206.55</v>
      </c>
      <c r="C2650" s="1">
        <f t="shared" si="246"/>
        <v>206.55</v>
      </c>
      <c r="D2650">
        <f t="shared" si="247"/>
        <v>5.330542513842774</v>
      </c>
      <c r="E2650">
        <f t="shared" si="250"/>
        <v>-1.2096287914999948E-3</v>
      </c>
      <c r="F2650">
        <f t="shared" si="245"/>
        <v>0.11679450773972731</v>
      </c>
      <c r="G2650" s="4">
        <f t="shared" si="248"/>
        <v>0</v>
      </c>
      <c r="H2650">
        <f>C2650*EXP(-$K$1*(20/250))*NORMSDIST(-M2650)-C2650*EXP(-$K$2*(20/250))*NORMSDIST(-L2650)</f>
        <v>2.0335979216159359</v>
      </c>
      <c r="I2650" s="4">
        <f t="shared" si="249"/>
        <v>2.1999999999999886</v>
      </c>
      <c r="J2650">
        <f>C2650*EXP(-$K$2*(20/250))*NORMSDIST(L2650)-C2650*EXP(-$K$1*(20/250))*NORMSDIST(M2650)</f>
        <v>2.0335979216159359</v>
      </c>
      <c r="K2650">
        <f>+J2650-H2650-EXP(-$K$2*20/250)*C2650+EXP(-$K$1*20/250)*C2650</f>
        <v>0</v>
      </c>
      <c r="L2650">
        <f>+(LN(C2650/C2650)+($K$1-$K$2+0.5*F2671^2)*20/250)/F2671/SQRT(20/250)</f>
        <v>1.2339877553782429E-2</v>
      </c>
      <c r="M2650">
        <f>L2650-F2671*SQRT(20/250)</f>
        <v>-1.2339877553782429E-2</v>
      </c>
    </row>
    <row r="2651" spans="1:13" x14ac:dyDescent="0.15">
      <c r="A2651" s="2">
        <v>29636</v>
      </c>
      <c r="B2651" s="1">
        <v>206.8</v>
      </c>
      <c r="C2651" s="1">
        <f t="shared" si="246"/>
        <v>206.8</v>
      </c>
      <c r="D2651">
        <f t="shared" si="247"/>
        <v>5.331752142634274</v>
      </c>
      <c r="E2651">
        <f t="shared" si="250"/>
        <v>1.2096287914999948E-3</v>
      </c>
      <c r="F2651">
        <f t="shared" si="245"/>
        <v>0.1125483653867147</v>
      </c>
      <c r="G2651" s="4">
        <f t="shared" si="248"/>
        <v>0</v>
      </c>
      <c r="H2651">
        <f>C2651*EXP(-$K$1*(20/250))*NORMSDIST(-M2651)-C2651*EXP(-$K$2*(20/250))*NORMSDIST(-L2651)</f>
        <v>2.0482369924828276</v>
      </c>
      <c r="I2651" s="4">
        <f t="shared" si="249"/>
        <v>1.4499999999999886</v>
      </c>
      <c r="J2651">
        <f>C2651*EXP(-$K$2*(20/250))*NORMSDIST(L2651)-C2651*EXP(-$K$1*(20/250))*NORMSDIST(M2651)</f>
        <v>2.0482369924828276</v>
      </c>
      <c r="K2651">
        <f>+J2651-H2651-EXP(-$K$2*20/250)*C2651+EXP(-$K$1*20/250)*C2651</f>
        <v>0</v>
      </c>
      <c r="L2651">
        <f>+(LN(C2651/C2651)+($K$1-$K$2+0.5*F2672^2)*20/250)/F2672/SQRT(20/250)</f>
        <v>1.2413686221159046E-2</v>
      </c>
      <c r="M2651">
        <f>L2651-F2672*SQRT(20/250)</f>
        <v>-1.2413686221159046E-2</v>
      </c>
    </row>
    <row r="2652" spans="1:13" x14ac:dyDescent="0.15">
      <c r="A2652" s="2">
        <v>29637</v>
      </c>
      <c r="B2652" s="1">
        <v>206.8</v>
      </c>
      <c r="C2652" s="1">
        <f t="shared" si="246"/>
        <v>206.8</v>
      </c>
      <c r="D2652">
        <f t="shared" si="247"/>
        <v>5.331752142634274</v>
      </c>
      <c r="E2652">
        <f t="shared" si="250"/>
        <v>0</v>
      </c>
      <c r="F2652">
        <f t="shared" si="245"/>
        <v>0.11019868632883968</v>
      </c>
      <c r="G2652" s="4">
        <f t="shared" si="248"/>
        <v>0</v>
      </c>
      <c r="H2652">
        <f>C2652*EXP(-$K$1*(20/250))*NORMSDIST(-M2652)-C2652*EXP(-$K$2*(20/250))*NORMSDIST(-L2652)</f>
        <v>2.0508406756364082</v>
      </c>
      <c r="I2652" s="4">
        <f t="shared" si="249"/>
        <v>1.7999999999999829</v>
      </c>
      <c r="J2652">
        <f>C2652*EXP(-$K$2*(20/250))*NORMSDIST(L2652)-C2652*EXP(-$K$1*(20/250))*NORMSDIST(M2652)</f>
        <v>2.0508406756364082</v>
      </c>
      <c r="K2652">
        <f>+J2652-H2652-EXP(-$K$2*20/250)*C2652+EXP(-$K$1*20/250)*C2652</f>
        <v>0</v>
      </c>
      <c r="L2652">
        <f>+(LN(C2652/C2652)+($K$1-$K$2+0.5*F2673^2)*20/250)/F2673/SQRT(20/250)</f>
        <v>1.2429467094787768E-2</v>
      </c>
      <c r="M2652">
        <f>L2652-F2673*SQRT(20/250)</f>
        <v>-1.2429467094787768E-2</v>
      </c>
    </row>
    <row r="2653" spans="1:13" x14ac:dyDescent="0.15">
      <c r="A2653" s="2">
        <v>29640</v>
      </c>
      <c r="B2653" s="1">
        <v>208.05</v>
      </c>
      <c r="C2653" s="1">
        <f t="shared" si="246"/>
        <v>208.05</v>
      </c>
      <c r="D2653">
        <f t="shared" si="247"/>
        <v>5.3377784354289499</v>
      </c>
      <c r="E2653">
        <f t="shared" si="250"/>
        <v>6.0262927946759248E-3</v>
      </c>
      <c r="F2653">
        <f t="shared" si="245"/>
        <v>0.10770582502144414</v>
      </c>
      <c r="G2653" s="4">
        <f t="shared" si="248"/>
        <v>0</v>
      </c>
      <c r="H2653">
        <f>C2653*EXP(-$K$1*(20/250))*NORMSDIST(-M2653)-C2653*EXP(-$K$2*(20/250))*NORMSDIST(-L2653)</f>
        <v>2.0074689818274862</v>
      </c>
      <c r="I2653" s="4">
        <f t="shared" si="249"/>
        <v>0.5</v>
      </c>
      <c r="J2653">
        <f>C2653*EXP(-$K$2*(20/250))*NORMSDIST(L2653)-C2653*EXP(-$K$1*(20/250))*NORMSDIST(M2653)</f>
        <v>2.0074689818274862</v>
      </c>
      <c r="K2653">
        <f>+J2653-H2653-EXP(-$K$2*20/250)*C2653+EXP(-$K$1*20/250)*C2653</f>
        <v>0</v>
      </c>
      <c r="L2653">
        <f>+(LN(C2653/C2653)+($K$1-$K$2+0.5*F2674^2)*20/250)/F2674/SQRT(20/250)</f>
        <v>1.2093489947523602E-2</v>
      </c>
      <c r="M2653">
        <f>L2653-F2674*SQRT(20/250)</f>
        <v>-1.2093489947523602E-2</v>
      </c>
    </row>
    <row r="2654" spans="1:13" x14ac:dyDescent="0.15">
      <c r="A2654" s="2">
        <v>29641</v>
      </c>
      <c r="B2654" s="1">
        <v>207</v>
      </c>
      <c r="C2654" s="1">
        <f t="shared" si="246"/>
        <v>207</v>
      </c>
      <c r="D2654">
        <f t="shared" si="247"/>
        <v>5.3327187932653688</v>
      </c>
      <c r="E2654">
        <f t="shared" si="250"/>
        <v>-5.059642163581124E-3</v>
      </c>
      <c r="F2654">
        <f t="shared" ref="F2654:F2717" si="251">STDEV(E2634:E2654)*SQRT(250)</f>
        <v>0.10933853743575067</v>
      </c>
      <c r="G2654" s="4">
        <f t="shared" si="248"/>
        <v>0</v>
      </c>
      <c r="H2654">
        <f>C2654*EXP(-$K$1*(20/250))*NORMSDIST(-M2654)-C2654*EXP(-$K$2*(20/250))*NORMSDIST(-L2654)</f>
        <v>1.9506528737090179</v>
      </c>
      <c r="I2654" s="4">
        <f t="shared" si="249"/>
        <v>1.8499999999999943</v>
      </c>
      <c r="J2654">
        <f>C2654*EXP(-$K$2*(20/250))*NORMSDIST(L2654)-C2654*EXP(-$K$1*(20/250))*NORMSDIST(M2654)</f>
        <v>1.9506528737090179</v>
      </c>
      <c r="K2654">
        <f>+J2654-H2654-EXP(-$K$2*20/250)*C2654+EXP(-$K$1*20/250)*C2654</f>
        <v>0</v>
      </c>
      <c r="L2654">
        <f>+(LN(C2654/C2654)+($K$1-$K$2+0.5*F2675^2)*20/250)/F2675/SQRT(20/250)</f>
        <v>1.1810809965981483E-2</v>
      </c>
      <c r="M2654">
        <f>L2654-F2675*SQRT(20/250)</f>
        <v>-1.1810809965981483E-2</v>
      </c>
    </row>
    <row r="2655" spans="1:13" x14ac:dyDescent="0.15">
      <c r="A2655" s="2">
        <v>29642</v>
      </c>
      <c r="B2655" s="1">
        <v>207.3</v>
      </c>
      <c r="C2655" s="1">
        <f t="shared" si="246"/>
        <v>207.3</v>
      </c>
      <c r="D2655">
        <f t="shared" si="247"/>
        <v>5.3341670194417343</v>
      </c>
      <c r="E2655">
        <f t="shared" si="250"/>
        <v>1.4482261763655302E-3</v>
      </c>
      <c r="F2655">
        <f t="shared" si="251"/>
        <v>0.10718324429563136</v>
      </c>
      <c r="G2655" s="4">
        <f t="shared" si="248"/>
        <v>0</v>
      </c>
      <c r="H2655">
        <f>C2655*EXP(-$K$1*(20/250))*NORMSDIST(-M2655)-C2655*EXP(-$K$2*(20/250))*NORMSDIST(-L2655)</f>
        <v>2.1786223200640222</v>
      </c>
      <c r="I2655" s="4">
        <f t="shared" si="249"/>
        <v>4.1499999999999773</v>
      </c>
      <c r="J2655">
        <f>C2655*EXP(-$K$2*(20/250))*NORMSDIST(L2655)-C2655*EXP(-$K$1*(20/250))*NORMSDIST(M2655)</f>
        <v>2.1786223200640222</v>
      </c>
      <c r="K2655">
        <f>+J2655-H2655-EXP(-$K$2*20/250)*C2655+EXP(-$K$1*20/250)*C2655</f>
        <v>0</v>
      </c>
      <c r="L2655">
        <f>+(LN(C2655/C2655)+($K$1-$K$2+0.5*F2676^2)*20/250)/F2676/SQRT(20/250)</f>
        <v>1.3172103775714322E-2</v>
      </c>
      <c r="M2655">
        <f>L2655-F2676*SQRT(20/250)</f>
        <v>-1.3172103775714318E-2</v>
      </c>
    </row>
    <row r="2656" spans="1:13" x14ac:dyDescent="0.15">
      <c r="A2656" s="2">
        <v>29643</v>
      </c>
      <c r="B2656" s="1">
        <v>207.9</v>
      </c>
      <c r="C2656" s="1">
        <f t="shared" si="246"/>
        <v>207.9</v>
      </c>
      <c r="D2656">
        <f t="shared" si="247"/>
        <v>5.3370571948639673</v>
      </c>
      <c r="E2656">
        <f t="shared" si="250"/>
        <v>2.8901754222330212E-3</v>
      </c>
      <c r="F2656">
        <f t="shared" si="251"/>
        <v>0.10271374351450405</v>
      </c>
      <c r="G2656" s="4">
        <f t="shared" si="248"/>
        <v>0</v>
      </c>
      <c r="H2656">
        <f>C2656*EXP(-$K$1*(20/250))*NORMSDIST(-M2656)-C2656*EXP(-$K$2*(20/250))*NORMSDIST(-L2656)</f>
        <v>2.1796380023165511</v>
      </c>
      <c r="I2656" s="4">
        <f t="shared" si="249"/>
        <v>3.9000000000000057</v>
      </c>
      <c r="J2656">
        <f>C2656*EXP(-$K$2*(20/250))*NORMSDIST(L2656)-C2656*EXP(-$K$1*(20/250))*NORMSDIST(M2656)</f>
        <v>2.1796380023165511</v>
      </c>
      <c r="K2656">
        <f>+J2656-H2656-EXP(-$K$2*20/250)*C2656+EXP(-$K$1*20/250)*C2656</f>
        <v>0</v>
      </c>
      <c r="L2656">
        <f>+(LN(C2656/C2656)+($K$1-$K$2+0.5*F2677^2)*20/250)/F2677/SQRT(20/250)</f>
        <v>1.3140210372110321E-2</v>
      </c>
      <c r="M2656">
        <f>L2656-F2677*SQRT(20/250)</f>
        <v>-1.3140210372110321E-2</v>
      </c>
    </row>
    <row r="2657" spans="1:13" x14ac:dyDescent="0.15">
      <c r="A2657" s="2">
        <v>29644</v>
      </c>
      <c r="B2657" s="1">
        <v>209.7</v>
      </c>
      <c r="C2657" s="1">
        <f t="shared" si="246"/>
        <v>209.7</v>
      </c>
      <c r="D2657">
        <f t="shared" si="247"/>
        <v>5.3456779379078743</v>
      </c>
      <c r="E2657">
        <f t="shared" si="250"/>
        <v>8.6207430439069199E-3</v>
      </c>
      <c r="F2657">
        <f t="shared" si="251"/>
        <v>0.10619369366708381</v>
      </c>
      <c r="G2657" s="4">
        <f t="shared" si="248"/>
        <v>0</v>
      </c>
      <c r="H2657">
        <f>C2657*EXP(-$K$1*(20/250))*NORMSDIST(-M2657)-C2657*EXP(-$K$2*(20/250))*NORMSDIST(-L2657)</f>
        <v>2.1051752358074083</v>
      </c>
      <c r="I2657" s="4">
        <f t="shared" si="249"/>
        <v>1.7000000000000171</v>
      </c>
      <c r="J2657">
        <f>C2657*EXP(-$K$2*(20/250))*NORMSDIST(L2657)-C2657*EXP(-$K$1*(20/250))*NORMSDIST(M2657)</f>
        <v>2.1051752358074083</v>
      </c>
      <c r="K2657">
        <f>+J2657-H2657-EXP(-$K$2*20/250)*C2657+EXP(-$K$1*20/250)*C2657</f>
        <v>0</v>
      </c>
      <c r="L2657">
        <f>+(LN(C2657/C2657)+($K$1-$K$2+0.5*F2678^2)*20/250)/F2678/SQRT(20/250)</f>
        <v>1.2582334298526159E-2</v>
      </c>
      <c r="M2657">
        <f>L2657-F2678*SQRT(20/250)</f>
        <v>-1.2582334298526163E-2</v>
      </c>
    </row>
    <row r="2658" spans="1:13" x14ac:dyDescent="0.15">
      <c r="A2658" s="2">
        <v>29647</v>
      </c>
      <c r="B2658" s="1">
        <v>211.1</v>
      </c>
      <c r="C2658" s="1">
        <f t="shared" si="246"/>
        <v>211.1</v>
      </c>
      <c r="D2658">
        <f t="shared" si="247"/>
        <v>5.3523319548542752</v>
      </c>
      <c r="E2658">
        <f t="shared" si="250"/>
        <v>6.6540169464008869E-3</v>
      </c>
      <c r="F2658">
        <f t="shared" si="251"/>
        <v>0.10307196135620961</v>
      </c>
      <c r="G2658" s="4">
        <f t="shared" si="248"/>
        <v>0</v>
      </c>
      <c r="H2658">
        <f>C2658*EXP(-$K$1*(20/250))*NORMSDIST(-M2658)-C2658*EXP(-$K$2*(20/250))*NORMSDIST(-L2658)</f>
        <v>2.0500146080628241</v>
      </c>
      <c r="I2658" s="4">
        <f t="shared" si="249"/>
        <v>0.15000000000000568</v>
      </c>
      <c r="J2658">
        <f>C2658*EXP(-$K$2*(20/250))*NORMSDIST(L2658)-C2658*EXP(-$K$1*(20/250))*NORMSDIST(M2658)</f>
        <v>2.0500146080628241</v>
      </c>
      <c r="K2658">
        <f>+J2658-H2658-EXP(-$K$2*20/250)*C2658+EXP(-$K$1*20/250)*C2658</f>
        <v>0</v>
      </c>
      <c r="L2658">
        <f>+(LN(C2658/C2658)+($K$1-$K$2+0.5*F2679^2)*20/250)/F2679/SQRT(20/250)</f>
        <v>1.217136772811135E-2</v>
      </c>
      <c r="M2658">
        <f>L2658-F2679*SQRT(20/250)</f>
        <v>-1.217136772811135E-2</v>
      </c>
    </row>
    <row r="2659" spans="1:13" x14ac:dyDescent="0.15">
      <c r="A2659" s="2">
        <v>29648</v>
      </c>
      <c r="B2659" s="1">
        <v>208.6</v>
      </c>
      <c r="C2659" s="1">
        <f t="shared" si="246"/>
        <v>208.6</v>
      </c>
      <c r="D2659">
        <f t="shared" si="247"/>
        <v>5.3404185425666721</v>
      </c>
      <c r="E2659">
        <f t="shared" si="250"/>
        <v>-1.1913412287603009E-2</v>
      </c>
      <c r="F2659">
        <f t="shared" si="251"/>
        <v>9.2159686843990854E-2</v>
      </c>
      <c r="G2659" s="4">
        <f t="shared" si="248"/>
        <v>0</v>
      </c>
      <c r="H2659">
        <f>C2659*EXP(-$K$1*(20/250))*NORMSDIST(-M2659)-C2659*EXP(-$K$2*(20/250))*NORMSDIST(-L2659)</f>
        <v>1.7937596209546172</v>
      </c>
      <c r="I2659" s="4">
        <f t="shared" si="249"/>
        <v>3.8000000000000114</v>
      </c>
      <c r="J2659">
        <f>C2659*EXP(-$K$2*(20/250))*NORMSDIST(L2659)-C2659*EXP(-$K$1*(20/250))*NORMSDIST(M2659)</f>
        <v>1.7937596209546172</v>
      </c>
      <c r="K2659">
        <f>+J2659-H2659-EXP(-$K$2*20/250)*C2659+EXP(-$K$1*20/250)*C2659</f>
        <v>0</v>
      </c>
      <c r="L2659">
        <f>+(LN(C2659/C2659)+($K$1-$K$2+0.5*F2680^2)*20/250)/F2680/SQRT(20/250)</f>
        <v>1.0777506299320685E-2</v>
      </c>
      <c r="M2659">
        <f>L2659-F2680*SQRT(20/250)</f>
        <v>-1.0777506299320685E-2</v>
      </c>
    </row>
    <row r="2660" spans="1:13" x14ac:dyDescent="0.15">
      <c r="A2660" s="2">
        <v>29649</v>
      </c>
      <c r="B2660" s="1">
        <v>208.6</v>
      </c>
      <c r="C2660" s="1">
        <f t="shared" si="246"/>
        <v>208.6</v>
      </c>
      <c r="D2660">
        <f t="shared" si="247"/>
        <v>5.3404185425666721</v>
      </c>
      <c r="E2660">
        <f t="shared" si="250"/>
        <v>0</v>
      </c>
      <c r="F2660">
        <f t="shared" si="251"/>
        <v>9.1525080139934739E-2</v>
      </c>
      <c r="G2660" s="4">
        <f t="shared" si="248"/>
        <v>0</v>
      </c>
      <c r="H2660">
        <f>C2660*EXP(-$K$1*(20/250))*NORMSDIST(-M2660)-C2660*EXP(-$K$2*(20/250))*NORMSDIST(-L2660)</f>
        <v>1.8504075391659285</v>
      </c>
      <c r="I2660" s="4">
        <f t="shared" si="249"/>
        <v>5.2000000000000171</v>
      </c>
      <c r="J2660">
        <f>C2660*EXP(-$K$2*(20/250))*NORMSDIST(L2660)-C2660*EXP(-$K$1*(20/250))*NORMSDIST(M2660)</f>
        <v>1.8504075391659285</v>
      </c>
      <c r="K2660">
        <f>+J2660-H2660-EXP(-$K$2*20/250)*C2660+EXP(-$K$1*20/250)*C2660</f>
        <v>0</v>
      </c>
      <c r="L2660">
        <f>+(LN(C2660/C2660)+($K$1-$K$2+0.5*F2681^2)*20/250)/F2681/SQRT(20/250)</f>
        <v>1.1117879702089785E-2</v>
      </c>
      <c r="M2660">
        <f>L2660-F2681*SQRT(20/250)</f>
        <v>-1.1117879702089781E-2</v>
      </c>
    </row>
    <row r="2661" spans="1:13" x14ac:dyDescent="0.15">
      <c r="A2661" s="2">
        <v>29650</v>
      </c>
      <c r="B2661" s="1">
        <v>208.9</v>
      </c>
      <c r="C2661" s="1">
        <f t="shared" si="246"/>
        <v>208.9</v>
      </c>
      <c r="D2661">
        <f t="shared" si="247"/>
        <v>5.3418556685625198</v>
      </c>
      <c r="E2661">
        <f t="shared" si="250"/>
        <v>1.4371259958476656E-3</v>
      </c>
      <c r="F2661">
        <f t="shared" si="251"/>
        <v>8.8245921403530048E-2</v>
      </c>
      <c r="G2661" s="4">
        <f t="shared" si="248"/>
        <v>0</v>
      </c>
      <c r="H2661">
        <f>C2661*EXP(-$K$1*(20/250))*NORMSDIST(-M2661)-C2661*EXP(-$K$2*(20/250))*NORMSDIST(-L2661)</f>
        <v>1.8808442033754318</v>
      </c>
      <c r="I2661" s="4">
        <f t="shared" si="249"/>
        <v>4.2999999999999829</v>
      </c>
      <c r="J2661">
        <f>C2661*EXP(-$K$2*(20/250))*NORMSDIST(L2661)-C2661*EXP(-$K$1*(20/250))*NORMSDIST(M2661)</f>
        <v>1.8808442033754318</v>
      </c>
      <c r="K2661">
        <f>+J2661-H2661-EXP(-$K$2*20/250)*C2661+EXP(-$K$1*20/250)*C2661</f>
        <v>0</v>
      </c>
      <c r="L2661">
        <f>+(LN(C2661/C2661)+($K$1-$K$2+0.5*F2682^2)*20/250)/F2682/SQRT(20/250)</f>
        <v>1.1284531642240123E-2</v>
      </c>
      <c r="M2661">
        <f>L2661-F2682*SQRT(20/250)</f>
        <v>-1.1284531642240116E-2</v>
      </c>
    </row>
    <row r="2662" spans="1:13" x14ac:dyDescent="0.15">
      <c r="A2662" s="2">
        <v>29651</v>
      </c>
      <c r="B2662" s="1">
        <v>209</v>
      </c>
      <c r="C2662" s="1">
        <f t="shared" si="246"/>
        <v>209</v>
      </c>
      <c r="D2662">
        <f t="shared" si="247"/>
        <v>5.3423342519648109</v>
      </c>
      <c r="E2662">
        <f t="shared" si="250"/>
        <v>4.7858340229112173E-4</v>
      </c>
      <c r="F2662">
        <f t="shared" si="251"/>
        <v>8.8212013610048948E-2</v>
      </c>
      <c r="G2662" s="4">
        <f t="shared" si="248"/>
        <v>0</v>
      </c>
      <c r="H2662">
        <f>C2662*EXP(-$K$1*(20/250))*NORMSDIST(-M2662)-C2662*EXP(-$K$2*(20/250))*NORMSDIST(-L2662)</f>
        <v>1.8945404385057429</v>
      </c>
      <c r="I2662" s="4">
        <f t="shared" si="249"/>
        <v>5</v>
      </c>
      <c r="J2662">
        <f>C2662*EXP(-$K$2*(20/250))*NORMSDIST(L2662)-C2662*EXP(-$K$1*(20/250))*NORMSDIST(M2662)</f>
        <v>1.8945404385057429</v>
      </c>
      <c r="K2662">
        <f>+J2662-H2662-EXP(-$K$2*20/250)*C2662+EXP(-$K$1*20/250)*C2662</f>
        <v>0</v>
      </c>
      <c r="L2662">
        <f>+(LN(C2662/C2662)+($K$1-$K$2+0.5*F2683^2)*20/250)/F2683/SQRT(20/250)</f>
        <v>1.1361269843156708E-2</v>
      </c>
      <c r="M2662">
        <f>L2662-F2683*SQRT(20/250)</f>
        <v>-1.1361269843156708E-2</v>
      </c>
    </row>
    <row r="2663" spans="1:13" x14ac:dyDescent="0.15">
      <c r="A2663" s="2">
        <v>29654</v>
      </c>
      <c r="B2663" s="1">
        <v>206</v>
      </c>
      <c r="C2663" s="1">
        <f t="shared" si="246"/>
        <v>206</v>
      </c>
      <c r="D2663">
        <f t="shared" si="247"/>
        <v>5.3278761687895813</v>
      </c>
      <c r="E2663">
        <f t="shared" si="250"/>
        <v>-1.4458083175229675E-2</v>
      </c>
      <c r="F2663">
        <f t="shared" si="251"/>
        <v>0.10305799918703379</v>
      </c>
      <c r="G2663" s="4">
        <f t="shared" si="248"/>
        <v>0</v>
      </c>
      <c r="H2663">
        <f>C2663*EXP(-$K$1*(20/250))*NORMSDIST(-M2663)-C2663*EXP(-$K$2*(20/250))*NORMSDIST(-L2663)</f>
        <v>1.4162314256601007</v>
      </c>
      <c r="I2663" s="4">
        <f t="shared" si="249"/>
        <v>7.0999999999999943</v>
      </c>
      <c r="J2663">
        <f>C2663*EXP(-$K$2*(20/250))*NORMSDIST(L2663)-C2663*EXP(-$K$1*(20/250))*NORMSDIST(M2663)</f>
        <v>1.4162314256601007</v>
      </c>
      <c r="K2663">
        <f>+J2663-H2663-EXP(-$K$2*20/250)*C2663+EXP(-$K$1*20/250)*C2663</f>
        <v>0</v>
      </c>
      <c r="L2663">
        <f>+(LN(C2663/C2663)+($K$1-$K$2+0.5*F2684^2)*20/250)/F2684/SQRT(20/250)</f>
        <v>8.6165283073841685E-3</v>
      </c>
      <c r="M2663">
        <f>L2663-F2684*SQRT(20/250)</f>
        <v>-8.616528307384165E-3</v>
      </c>
    </row>
    <row r="2664" spans="1:13" x14ac:dyDescent="0.15">
      <c r="A2664" s="2">
        <v>29655</v>
      </c>
      <c r="B2664" s="1">
        <v>207</v>
      </c>
      <c r="C2664" s="1">
        <f t="shared" si="246"/>
        <v>207</v>
      </c>
      <c r="D2664">
        <f t="shared" si="247"/>
        <v>5.3327187932653688</v>
      </c>
      <c r="E2664">
        <f t="shared" si="250"/>
        <v>4.8426244757875381E-3</v>
      </c>
      <c r="F2664">
        <f t="shared" si="251"/>
        <v>0.10413538143648439</v>
      </c>
      <c r="G2664" s="4">
        <f t="shared" si="248"/>
        <v>0</v>
      </c>
      <c r="H2664">
        <f>C2664*EXP(-$K$1*(20/250))*NORMSDIST(-M2664)-C2664*EXP(-$K$2*(20/250))*NORMSDIST(-L2664)</f>
        <v>1.3967124880791033</v>
      </c>
      <c r="I2664" s="4">
        <f t="shared" si="249"/>
        <v>6.4499999999999886</v>
      </c>
      <c r="J2664">
        <f>C2664*EXP(-$K$2*(20/250))*NORMSDIST(L2664)-C2664*EXP(-$K$1*(20/250))*NORMSDIST(M2664)</f>
        <v>1.3967124880791033</v>
      </c>
      <c r="K2664">
        <f>+J2664-H2664-EXP(-$K$2*20/250)*C2664+EXP(-$K$1*20/250)*C2664</f>
        <v>0</v>
      </c>
      <c r="L2664">
        <f>+(LN(C2664/C2664)+($K$1-$K$2+0.5*F2685^2)*20/250)/F2685/SQRT(20/250)</f>
        <v>8.4567167736335162E-3</v>
      </c>
      <c r="M2664">
        <f>L2664-F2685*SQRT(20/250)</f>
        <v>-8.4567167736335162E-3</v>
      </c>
    </row>
    <row r="2665" spans="1:13" x14ac:dyDescent="0.15">
      <c r="A2665" s="2">
        <v>29656</v>
      </c>
      <c r="B2665" s="1">
        <v>207.6</v>
      </c>
      <c r="C2665" s="1">
        <f t="shared" si="246"/>
        <v>207.6</v>
      </c>
      <c r="D2665">
        <f t="shared" si="247"/>
        <v>5.3356131512917333</v>
      </c>
      <c r="E2665">
        <f t="shared" si="250"/>
        <v>2.8943580263645075E-3</v>
      </c>
      <c r="F2665">
        <f t="shared" si="251"/>
        <v>0.1043643401797444</v>
      </c>
      <c r="G2665" s="4">
        <f t="shared" si="248"/>
        <v>0</v>
      </c>
      <c r="H2665">
        <f>C2665*EXP(-$K$1*(20/250))*NORMSDIST(-M2665)-C2665*EXP(-$K$2*(20/250))*NORMSDIST(-L2665)</f>
        <v>1.4018365529404946</v>
      </c>
      <c r="I2665" s="4">
        <f t="shared" si="249"/>
        <v>6.5</v>
      </c>
      <c r="J2665">
        <f>C2665*EXP(-$K$2*(20/250))*NORMSDIST(L2665)-C2665*EXP(-$K$1*(20/250))*NORMSDIST(M2665)</f>
        <v>1.4018365529404946</v>
      </c>
      <c r="K2665">
        <f>+J2665-H2665-EXP(-$K$2*20/250)*C2665+EXP(-$K$1*20/250)*C2665</f>
        <v>0</v>
      </c>
      <c r="L2665">
        <f>+(LN(C2665/C2665)+($K$1-$K$2+0.5*F2686^2)*20/250)/F2686/SQRT(20/250)</f>
        <v>8.4632107119216489E-3</v>
      </c>
      <c r="M2665">
        <f>L2665-F2686*SQRT(20/250)</f>
        <v>-8.4632107119216489E-3</v>
      </c>
    </row>
    <row r="2666" spans="1:13" x14ac:dyDescent="0.15">
      <c r="A2666" s="2">
        <v>29657</v>
      </c>
      <c r="B2666" s="1">
        <v>207.6</v>
      </c>
      <c r="C2666" s="1">
        <f t="shared" si="246"/>
        <v>207.6</v>
      </c>
      <c r="D2666">
        <f t="shared" si="247"/>
        <v>5.3356131512917333</v>
      </c>
      <c r="E2666">
        <f t="shared" si="250"/>
        <v>0</v>
      </c>
      <c r="F2666">
        <f t="shared" si="251"/>
        <v>0.1043643401797444</v>
      </c>
      <c r="G2666" s="4">
        <f t="shared" si="248"/>
        <v>0</v>
      </c>
      <c r="H2666">
        <f>C2666*EXP(-$K$1*(20/250))*NORMSDIST(-M2666)-C2666*EXP(-$K$2*(20/250))*NORMSDIST(-L2666)</f>
        <v>1.4237594405503557</v>
      </c>
      <c r="I2666" s="4">
        <f t="shared" si="249"/>
        <v>7.5699999999999932</v>
      </c>
      <c r="J2666">
        <f>C2666*EXP(-$K$2*(20/250))*NORMSDIST(L2666)-C2666*EXP(-$K$1*(20/250))*NORMSDIST(M2666)</f>
        <v>1.4237594405503557</v>
      </c>
      <c r="K2666">
        <f>+J2666-H2666-EXP(-$K$2*20/250)*C2666+EXP(-$K$1*20/250)*C2666</f>
        <v>0</v>
      </c>
      <c r="L2666">
        <f>+(LN(C2666/C2666)+($K$1-$K$2+0.5*F2687^2)*20/250)/F2687/SQRT(20/250)</f>
        <v>8.5955674771729731E-3</v>
      </c>
      <c r="M2666">
        <f>L2666-F2687*SQRT(20/250)</f>
        <v>-8.5955674771729731E-3</v>
      </c>
    </row>
    <row r="2667" spans="1:13" x14ac:dyDescent="0.15">
      <c r="A2667" s="2">
        <v>29658</v>
      </c>
      <c r="B2667" s="1">
        <v>207.55</v>
      </c>
      <c r="C2667" s="1">
        <f t="shared" si="246"/>
        <v>207.55</v>
      </c>
      <c r="D2667">
        <f t="shared" si="247"/>
        <v>5.3353722744990479</v>
      </c>
      <c r="E2667">
        <f t="shared" si="250"/>
        <v>-2.4087679268536277E-4</v>
      </c>
      <c r="F2667">
        <f t="shared" si="251"/>
        <v>0.10439235192937094</v>
      </c>
      <c r="G2667" s="4">
        <f t="shared" si="248"/>
        <v>0</v>
      </c>
      <c r="H2667">
        <f>C2667*EXP(-$K$1*(20/250))*NORMSDIST(-M2667)-C2667*EXP(-$K$2*(20/250))*NORMSDIST(-L2667)</f>
        <v>1.4373124725487827</v>
      </c>
      <c r="I2667" s="4">
        <f t="shared" si="249"/>
        <v>8.6999999999999886</v>
      </c>
      <c r="J2667">
        <f>C2667*EXP(-$K$2*(20/250))*NORMSDIST(L2667)-C2667*EXP(-$K$1*(20/250))*NORMSDIST(M2667)</f>
        <v>1.4373124725487827</v>
      </c>
      <c r="K2667">
        <f>+J2667-H2667-EXP(-$K$2*20/250)*C2667+EXP(-$K$1*20/250)*C2667</f>
        <v>0</v>
      </c>
      <c r="L2667">
        <f>+(LN(C2667/C2667)+($K$1-$K$2+0.5*F2688^2)*20/250)/F2688/SQRT(20/250)</f>
        <v>8.6794828198932372E-3</v>
      </c>
      <c r="M2667">
        <f>L2667-F2688*SQRT(20/250)</f>
        <v>-8.6794828198932337E-3</v>
      </c>
    </row>
    <row r="2668" spans="1:13" x14ac:dyDescent="0.15">
      <c r="A2668" s="2">
        <v>29661</v>
      </c>
      <c r="B2668" s="1">
        <v>207.27</v>
      </c>
      <c r="C2668" s="1">
        <f t="shared" si="246"/>
        <v>207.27</v>
      </c>
      <c r="D2668">
        <f t="shared" si="247"/>
        <v>5.3340222911688135</v>
      </c>
      <c r="E2668">
        <f t="shared" si="250"/>
        <v>-1.3499833302343944E-3</v>
      </c>
      <c r="F2668">
        <f t="shared" si="251"/>
        <v>8.5926377444412741E-2</v>
      </c>
      <c r="G2668" s="4">
        <f t="shared" si="248"/>
        <v>0</v>
      </c>
      <c r="H2668">
        <f>C2668*EXP(-$K$1*(20/250))*NORMSDIST(-M2668)-C2668*EXP(-$K$2*(20/250))*NORMSDIST(-L2668)</f>
        <v>1.513746996857364</v>
      </c>
      <c r="I2668" s="4">
        <f t="shared" si="249"/>
        <v>7.9499999999999886</v>
      </c>
      <c r="J2668">
        <f>C2668*EXP(-$K$2*(20/250))*NORMSDIST(L2668)-C2668*EXP(-$K$1*(20/250))*NORMSDIST(M2668)</f>
        <v>1.513746996857364</v>
      </c>
      <c r="K2668">
        <f>+J2668-H2668-EXP(-$K$2*20/250)*C2668+EXP(-$K$1*20/250)*C2668</f>
        <v>0</v>
      </c>
      <c r="L2668">
        <f>+(LN(C2668/C2668)+($K$1-$K$2+0.5*F2689^2)*20/250)/F2689/SQRT(20/250)</f>
        <v>9.153408618258271E-3</v>
      </c>
      <c r="M2668">
        <f>L2668-F2689*SQRT(20/250)</f>
        <v>-9.153408618258271E-3</v>
      </c>
    </row>
    <row r="2669" spans="1:13" x14ac:dyDescent="0.15">
      <c r="A2669" s="2">
        <v>29662</v>
      </c>
      <c r="B2669" s="1">
        <v>207.7</v>
      </c>
      <c r="C2669" s="1">
        <f t="shared" si="246"/>
        <v>207.7</v>
      </c>
      <c r="D2669">
        <f t="shared" si="247"/>
        <v>5.336094730882067</v>
      </c>
      <c r="E2669">
        <f t="shared" si="250"/>
        <v>2.0724397132534378E-3</v>
      </c>
      <c r="F2669">
        <f t="shared" si="251"/>
        <v>8.6235810584193537E-2</v>
      </c>
      <c r="G2669" s="4">
        <f t="shared" si="248"/>
        <v>0</v>
      </c>
      <c r="H2669">
        <f>C2669*EXP(-$K$1*(20/250))*NORMSDIST(-M2669)-C2669*EXP(-$K$2*(20/250))*NORMSDIST(-L2669)</f>
        <v>1.5712335457496778</v>
      </c>
      <c r="I2669" s="4">
        <f t="shared" si="249"/>
        <v>9</v>
      </c>
      <c r="J2669">
        <f>C2669*EXP(-$K$2*(20/250))*NORMSDIST(L2669)-C2669*EXP(-$K$1*(20/250))*NORMSDIST(M2669)</f>
        <v>1.5712335457496778</v>
      </c>
      <c r="K2669">
        <f>+J2669-H2669-EXP(-$K$2*20/250)*C2669+EXP(-$K$1*20/250)*C2669</f>
        <v>0</v>
      </c>
      <c r="L2669">
        <f>+(LN(C2669/C2669)+($K$1-$K$2+0.5*F2690^2)*20/250)/F2690/SQRT(20/250)</f>
        <v>9.4813611970639491E-3</v>
      </c>
      <c r="M2669">
        <f>L2669-F2690*SQRT(20/250)</f>
        <v>-9.4813611970639457E-3</v>
      </c>
    </row>
    <row r="2670" spans="1:13" x14ac:dyDescent="0.15">
      <c r="A2670" s="2">
        <v>29663</v>
      </c>
      <c r="B2670" s="1">
        <v>207.6</v>
      </c>
      <c r="C2670" s="1">
        <f t="shared" si="246"/>
        <v>207.6</v>
      </c>
      <c r="D2670">
        <f t="shared" si="247"/>
        <v>5.3356131512917333</v>
      </c>
      <c r="E2670">
        <f t="shared" si="250"/>
        <v>-4.8157959033368058E-4</v>
      </c>
      <c r="F2670">
        <f t="shared" si="251"/>
        <v>8.548918013335105E-2</v>
      </c>
      <c r="G2670" s="4">
        <f t="shared" si="248"/>
        <v>0</v>
      </c>
      <c r="H2670">
        <f>C2670*EXP(-$K$1*(20/250))*NORMSDIST(-M2670)-C2670*EXP(-$K$2*(20/250))*NORMSDIST(-L2670)</f>
        <v>1.562001603490728</v>
      </c>
      <c r="I2670" s="4">
        <f t="shared" si="249"/>
        <v>9.2000000000000171</v>
      </c>
      <c r="J2670">
        <f>C2670*EXP(-$K$2*(20/250))*NORMSDIST(L2670)-C2670*EXP(-$K$1*(20/250))*NORMSDIST(M2670)</f>
        <v>1.562001603490728</v>
      </c>
      <c r="K2670">
        <f>+J2670-H2670-EXP(-$K$2*20/250)*C2670+EXP(-$K$1*20/250)*C2670</f>
        <v>0</v>
      </c>
      <c r="L2670">
        <f>+(LN(C2670/C2670)+($K$1-$K$2+0.5*F2691^2)*20/250)/F2691/SQRT(20/250)</f>
        <v>9.4301912706234777E-3</v>
      </c>
      <c r="M2670">
        <f>L2670-F2691*SQRT(20/250)</f>
        <v>-9.4301912706234777E-3</v>
      </c>
    </row>
    <row r="2671" spans="1:13" x14ac:dyDescent="0.15">
      <c r="A2671" s="2">
        <v>29664</v>
      </c>
      <c r="B2671" s="1">
        <v>208.75</v>
      </c>
      <c r="C2671" s="1">
        <f t="shared" si="246"/>
        <v>208.75</v>
      </c>
      <c r="D2671">
        <f t="shared" si="247"/>
        <v>5.3411373637309651</v>
      </c>
      <c r="E2671">
        <f t="shared" si="250"/>
        <v>5.5242124392318459E-3</v>
      </c>
      <c r="F2671">
        <f t="shared" si="251"/>
        <v>8.7256110972912207E-2</v>
      </c>
      <c r="G2671" s="4">
        <f t="shared" si="248"/>
        <v>0</v>
      </c>
      <c r="H2671">
        <f>C2671*EXP(-$K$1*(20/250))*NORMSDIST(-M2671)-C2671*EXP(-$K$2*(20/250))*NORMSDIST(-L2671)</f>
        <v>1.5464559821125761</v>
      </c>
      <c r="I2671" s="4">
        <f t="shared" si="249"/>
        <v>8.75</v>
      </c>
      <c r="J2671">
        <f>C2671*EXP(-$K$2*(20/250))*NORMSDIST(L2671)-C2671*EXP(-$K$1*(20/250))*NORMSDIST(M2671)</f>
        <v>1.5464559821125761</v>
      </c>
      <c r="K2671">
        <f>+J2671-H2671-EXP(-$K$2*20/250)*C2671+EXP(-$K$1*20/250)*C2671</f>
        <v>0</v>
      </c>
      <c r="L2671">
        <f>+(LN(C2671/C2671)+($K$1-$K$2+0.5*F2692^2)*20/250)/F2692/SQRT(20/250)</f>
        <v>9.2849005681004872E-3</v>
      </c>
      <c r="M2671">
        <f>L2671-F2692*SQRT(20/250)</f>
        <v>-9.2849005681004872E-3</v>
      </c>
    </row>
    <row r="2672" spans="1:13" x14ac:dyDescent="0.15">
      <c r="A2672" s="2">
        <v>29665</v>
      </c>
      <c r="B2672" s="1">
        <v>208.25</v>
      </c>
      <c r="C2672" s="1">
        <f t="shared" si="246"/>
        <v>208.25</v>
      </c>
      <c r="D2672">
        <f t="shared" si="247"/>
        <v>5.3387392810469523</v>
      </c>
      <c r="E2672">
        <f t="shared" si="250"/>
        <v>-2.3980826840128699E-3</v>
      </c>
      <c r="F2672">
        <f t="shared" si="251"/>
        <v>8.7778017065035699E-2</v>
      </c>
      <c r="G2672" s="4">
        <f t="shared" si="248"/>
        <v>0</v>
      </c>
      <c r="H2672">
        <f>C2672*EXP(-$K$1*(20/250))*NORMSDIST(-M2672)-C2672*EXP(-$K$2*(20/250))*NORMSDIST(-L2672)</f>
        <v>1.4999506735856301</v>
      </c>
      <c r="I2672" s="4">
        <f t="shared" si="249"/>
        <v>9.9499999999999886</v>
      </c>
      <c r="J2672">
        <f>C2672*EXP(-$K$2*(20/250))*NORMSDIST(L2672)-C2672*EXP(-$K$1*(20/250))*NORMSDIST(M2672)</f>
        <v>1.4999506735856301</v>
      </c>
      <c r="K2672">
        <f>+J2672-H2672-EXP(-$K$2*20/250)*C2672+EXP(-$K$1*20/250)*C2672</f>
        <v>0</v>
      </c>
      <c r="L2672">
        <f>+(LN(C2672/C2672)+($K$1-$K$2+0.5*F2693^2)*20/250)/F2693/SQRT(20/250)</f>
        <v>9.0272985233223572E-3</v>
      </c>
      <c r="M2672">
        <f>L2672-F2693*SQRT(20/250)</f>
        <v>-9.0272985233223572E-3</v>
      </c>
    </row>
    <row r="2673" spans="1:13" x14ac:dyDescent="0.15">
      <c r="A2673" s="2">
        <v>29668</v>
      </c>
      <c r="B2673" s="1">
        <v>208.6</v>
      </c>
      <c r="C2673" s="1">
        <f t="shared" si="246"/>
        <v>208.6</v>
      </c>
      <c r="D2673">
        <f t="shared" si="247"/>
        <v>5.3404185425666721</v>
      </c>
      <c r="E2673">
        <f t="shared" si="250"/>
        <v>1.6792615197198657E-3</v>
      </c>
      <c r="F2673">
        <f t="shared" si="251"/>
        <v>8.7889604692594867E-2</v>
      </c>
      <c r="G2673" s="4">
        <f t="shared" si="248"/>
        <v>0</v>
      </c>
      <c r="H2673">
        <f>C2673*EXP(-$K$1*(20/250))*NORMSDIST(-M2673)-C2673*EXP(-$K$2*(20/250))*NORMSDIST(-L2673)</f>
        <v>1.5071085558883226</v>
      </c>
      <c r="I2673" s="4">
        <f t="shared" si="249"/>
        <v>9.75</v>
      </c>
      <c r="J2673">
        <f>C2673*EXP(-$K$2*(20/250))*NORMSDIST(L2673)-C2673*EXP(-$K$1*(20/250))*NORMSDIST(M2673)</f>
        <v>1.5071085558883226</v>
      </c>
      <c r="K2673">
        <f>+J2673-H2673-EXP(-$K$2*20/250)*C2673+EXP(-$K$1*20/250)*C2673</f>
        <v>0</v>
      </c>
      <c r="L2673">
        <f>+(LN(C2673/C2673)+($K$1-$K$2+0.5*F2694^2)*20/250)/F2694/SQRT(20/250)</f>
        <v>9.0551595062916823E-3</v>
      </c>
      <c r="M2673">
        <f>L2673-F2694*SQRT(20/250)</f>
        <v>-9.0551595062916788E-3</v>
      </c>
    </row>
    <row r="2674" spans="1:13" x14ac:dyDescent="0.15">
      <c r="A2674" s="2">
        <v>29669</v>
      </c>
      <c r="B2674" s="1">
        <v>208.55</v>
      </c>
      <c r="C2674" s="1">
        <f t="shared" si="246"/>
        <v>208.55</v>
      </c>
      <c r="D2674">
        <f t="shared" si="247"/>
        <v>5.3401788206429543</v>
      </c>
      <c r="E2674">
        <f t="shared" si="250"/>
        <v>-2.3972192371779499E-4</v>
      </c>
      <c r="F2674">
        <f t="shared" si="251"/>
        <v>8.5513887501052835E-2</v>
      </c>
      <c r="G2674" s="4">
        <f t="shared" si="248"/>
        <v>0</v>
      </c>
      <c r="H2674">
        <f>C2674*EXP(-$K$1*(20/250))*NORMSDIST(-M2674)-C2674*EXP(-$K$2*(20/250))*NORMSDIST(-L2674)</f>
        <v>1.6687048117281762</v>
      </c>
      <c r="I2674" s="4">
        <f t="shared" si="249"/>
        <v>8.2999999999999829</v>
      </c>
      <c r="J2674">
        <f>C2674*EXP(-$K$2*(20/250))*NORMSDIST(L2674)-C2674*EXP(-$K$1*(20/250))*NORMSDIST(M2674)</f>
        <v>1.6687048117281762</v>
      </c>
      <c r="K2674">
        <f>+J2674-H2674-EXP(-$K$2*20/250)*C2674+EXP(-$K$1*20/250)*C2674</f>
        <v>0</v>
      </c>
      <c r="L2674">
        <f>+(LN(C2674/C2674)+($K$1-$K$2+0.5*F2695^2)*20/250)/F2695/SQRT(20/250)</f>
        <v>1.0028513006558349E-2</v>
      </c>
      <c r="M2674">
        <f>L2674-F2695*SQRT(20/250)</f>
        <v>-1.0028513006558352E-2</v>
      </c>
    </row>
    <row r="2675" spans="1:13" x14ac:dyDescent="0.15">
      <c r="A2675" s="2">
        <v>29670</v>
      </c>
      <c r="B2675" s="1">
        <v>208.85</v>
      </c>
      <c r="C2675" s="1">
        <f t="shared" si="246"/>
        <v>208.85</v>
      </c>
      <c r="D2675">
        <f t="shared" si="247"/>
        <v>5.3416162909431844</v>
      </c>
      <c r="E2675">
        <f t="shared" si="250"/>
        <v>1.4374703002300038E-3</v>
      </c>
      <c r="F2675">
        <f t="shared" si="251"/>
        <v>8.3515038182511631E-2</v>
      </c>
      <c r="G2675" s="4">
        <f t="shared" si="248"/>
        <v>0</v>
      </c>
      <c r="H2675">
        <f>C2675*EXP(-$K$1*(20/250))*NORMSDIST(-M2675)-C2675*EXP(-$K$2*(20/250))*NORMSDIST(-L2675)</f>
        <v>1.841235258357159</v>
      </c>
      <c r="I2675" s="4">
        <f t="shared" si="249"/>
        <v>6.3499999999999943</v>
      </c>
      <c r="J2675">
        <f>C2675*EXP(-$K$2*(20/250))*NORMSDIST(L2675)-C2675*EXP(-$K$1*(20/250))*NORMSDIST(M2675)</f>
        <v>1.841235258357159</v>
      </c>
      <c r="K2675">
        <f>+J2675-H2675-EXP(-$K$2*20/250)*C2675+EXP(-$K$1*20/250)*C2675</f>
        <v>0</v>
      </c>
      <c r="L2675">
        <f>+(LN(C2675/C2675)+($K$1-$K$2+0.5*F2696^2)*20/250)/F2696/SQRT(20/250)</f>
        <v>1.1049524237662318E-2</v>
      </c>
      <c r="M2675">
        <f>L2675-F2696*SQRT(20/250)</f>
        <v>-1.1049524237662322E-2</v>
      </c>
    </row>
    <row r="2676" spans="1:13" x14ac:dyDescent="0.15">
      <c r="A2676" s="2">
        <v>29671</v>
      </c>
      <c r="B2676" s="1">
        <v>211.45</v>
      </c>
      <c r="C2676" s="1">
        <f t="shared" si="246"/>
        <v>211.45</v>
      </c>
      <c r="D2676">
        <f t="shared" si="247"/>
        <v>5.3539885639184979</v>
      </c>
      <c r="E2676">
        <f t="shared" si="250"/>
        <v>1.2372272975313514E-2</v>
      </c>
      <c r="F2676">
        <f t="shared" si="251"/>
        <v>9.3140839023005226E-2</v>
      </c>
      <c r="G2676" s="4">
        <f t="shared" si="248"/>
        <v>0</v>
      </c>
      <c r="H2676">
        <f>C2676*EXP(-$K$1*(20/250))*NORMSDIST(-M2676)-C2676*EXP(-$K$2*(20/250))*NORMSDIST(-L2676)</f>
        <v>1.6595476132401217</v>
      </c>
      <c r="I2676" s="4">
        <f t="shared" si="249"/>
        <v>2.8500000000000227</v>
      </c>
      <c r="J2676">
        <f>C2676*EXP(-$K$2*(20/250))*NORMSDIST(L2676)-C2676*EXP(-$K$1*(20/250))*NORMSDIST(M2676)</f>
        <v>1.6595476132401217</v>
      </c>
      <c r="K2676">
        <f>+J2676-H2676-EXP(-$K$2*20/250)*C2676+EXP(-$K$1*20/250)*C2676</f>
        <v>0</v>
      </c>
      <c r="L2676">
        <f>+(LN(C2676/C2676)+($K$1-$K$2+0.5*F2697^2)*20/250)/F2697/SQRT(20/250)</f>
        <v>9.8366896564052037E-3</v>
      </c>
      <c r="M2676">
        <f>L2676-F2697*SQRT(20/250)</f>
        <v>-9.8366896564052037E-3</v>
      </c>
    </row>
    <row r="2677" spans="1:13" x14ac:dyDescent="0.15">
      <c r="A2677" s="2">
        <v>29672</v>
      </c>
      <c r="B2677" s="1">
        <v>211.8</v>
      </c>
      <c r="C2677" s="1">
        <f t="shared" si="246"/>
        <v>211.8</v>
      </c>
      <c r="D2677">
        <f t="shared" si="247"/>
        <v>5.355642433167306</v>
      </c>
      <c r="E2677">
        <f t="shared" si="250"/>
        <v>1.6538692488081708E-3</v>
      </c>
      <c r="F2677">
        <f t="shared" si="251"/>
        <v>9.2915318603370156E-2</v>
      </c>
      <c r="G2677" s="4">
        <f t="shared" si="248"/>
        <v>0</v>
      </c>
      <c r="H2677">
        <f>C2677*EXP(-$K$1*(20/250))*NORMSDIST(-M2677)-C2677*EXP(-$K$2*(20/250))*NORMSDIST(-L2677)</f>
        <v>1.8878915959933522</v>
      </c>
      <c r="I2677" s="4">
        <f t="shared" si="249"/>
        <v>0.29999999999998295</v>
      </c>
      <c r="J2677">
        <f>C2677*EXP(-$K$2*(20/250))*NORMSDIST(L2677)-C2677*EXP(-$K$1*(20/250))*NORMSDIST(M2677)</f>
        <v>1.8878915959933522</v>
      </c>
      <c r="K2677">
        <f>+J2677-H2677-EXP(-$K$2*20/250)*C2677+EXP(-$K$1*20/250)*C2677</f>
        <v>0</v>
      </c>
      <c r="L2677">
        <f>+(LN(C2677/C2677)+($K$1-$K$2+0.5*F2698^2)*20/250)/F2698/SQRT(20/250)</f>
        <v>1.1171720704898205E-2</v>
      </c>
      <c r="M2677">
        <f>L2677-F2698*SQRT(20/250)</f>
        <v>-1.1171720704898202E-2</v>
      </c>
    </row>
    <row r="2678" spans="1:13" x14ac:dyDescent="0.15">
      <c r="A2678" s="2">
        <v>29675</v>
      </c>
      <c r="B2678" s="1">
        <v>211.4</v>
      </c>
      <c r="C2678" s="1">
        <f t="shared" si="246"/>
        <v>211.4</v>
      </c>
      <c r="D2678">
        <f t="shared" si="247"/>
        <v>5.3537520734361372</v>
      </c>
      <c r="E2678">
        <f t="shared" si="250"/>
        <v>-1.8903597311688003E-3</v>
      </c>
      <c r="F2678">
        <f t="shared" si="251"/>
        <v>8.8970539056439299E-2</v>
      </c>
      <c r="G2678" s="4">
        <f t="shared" si="248"/>
        <v>0</v>
      </c>
      <c r="H2678">
        <f>C2678*EXP(-$K$1*(20/250))*NORMSDIST(-M2678)-C2678*EXP(-$K$2*(20/250))*NORMSDIST(-L2678)</f>
        <v>1.8778057709279921</v>
      </c>
      <c r="I2678" s="4">
        <f t="shared" si="249"/>
        <v>0.90000000000000568</v>
      </c>
      <c r="J2678">
        <f>C2678*EXP(-$K$2*(20/250))*NORMSDIST(L2678)-C2678*EXP(-$K$1*(20/250))*NORMSDIST(M2678)</f>
        <v>1.8778057709279921</v>
      </c>
      <c r="K2678">
        <f>+J2678-H2678-EXP(-$K$2*20/250)*C2678+EXP(-$K$1*20/250)*C2678</f>
        <v>0</v>
      </c>
      <c r="L2678">
        <f>+(LN(C2678/C2678)+($K$1-$K$2+0.5*F2699^2)*20/250)/F2699/SQRT(20/250)</f>
        <v>1.1133061196694334E-2</v>
      </c>
      <c r="M2678">
        <f>L2678-F2699*SQRT(20/250)</f>
        <v>-1.1133061196694334E-2</v>
      </c>
    </row>
    <row r="2679" spans="1:13" x14ac:dyDescent="0.15">
      <c r="A2679" s="2">
        <v>29676</v>
      </c>
      <c r="B2679" s="1">
        <v>211.25</v>
      </c>
      <c r="C2679" s="1">
        <f t="shared" si="246"/>
        <v>211.25</v>
      </c>
      <c r="D2679">
        <f t="shared" si="247"/>
        <v>5.3530422662372832</v>
      </c>
      <c r="E2679">
        <f t="shared" si="250"/>
        <v>-7.0980719885405108E-4</v>
      </c>
      <c r="F2679">
        <f t="shared" si="251"/>
        <v>8.6064566568626377E-2</v>
      </c>
      <c r="G2679" s="4">
        <f t="shared" si="248"/>
        <v>0</v>
      </c>
      <c r="H2679">
        <f>C2679*EXP(-$K$1*(20/250))*NORMSDIST(-M2679)-C2679*EXP(-$K$2*(20/250))*NORMSDIST(-L2679)</f>
        <v>2.0814367370676479</v>
      </c>
      <c r="I2679" s="4">
        <f t="shared" si="249"/>
        <v>3.4499999999999886</v>
      </c>
      <c r="J2679">
        <f>C2679*EXP(-$K$2*(20/250))*NORMSDIST(L2679)-C2679*EXP(-$K$1*(20/250))*NORMSDIST(M2679)</f>
        <v>2.0814367370676479</v>
      </c>
      <c r="K2679">
        <f>+J2679-H2679-EXP(-$K$2*20/250)*C2679+EXP(-$K$1*20/250)*C2679</f>
        <v>0</v>
      </c>
      <c r="L2679">
        <f>+(LN(C2679/C2679)+($K$1-$K$2+0.5*F2700^2)*20/250)/F2700/SQRT(20/250)</f>
        <v>1.2349161627223002E-2</v>
      </c>
      <c r="M2679">
        <f>L2679-F2700*SQRT(20/250)</f>
        <v>-1.2349161627223005E-2</v>
      </c>
    </row>
    <row r="2680" spans="1:13" x14ac:dyDescent="0.15">
      <c r="A2680" s="2">
        <v>29677</v>
      </c>
      <c r="B2680" s="1">
        <v>212.4</v>
      </c>
      <c r="C2680" s="1">
        <f t="shared" si="246"/>
        <v>212.4</v>
      </c>
      <c r="D2680">
        <f t="shared" si="247"/>
        <v>5.3584712893677837</v>
      </c>
      <c r="E2680">
        <f t="shared" si="250"/>
        <v>5.4290231305005321E-3</v>
      </c>
      <c r="F2680">
        <f t="shared" si="251"/>
        <v>7.6208477885303896E-2</v>
      </c>
      <c r="G2680" s="4">
        <f t="shared" si="248"/>
        <v>0</v>
      </c>
      <c r="H2680">
        <f>C2680*EXP(-$K$1*(20/250))*NORMSDIST(-M2680)-C2680*EXP(-$K$2*(20/250))*NORMSDIST(-L2680)</f>
        <v>2.0864617992011887</v>
      </c>
      <c r="I2680" s="4">
        <f t="shared" si="249"/>
        <v>3.3799999999999955</v>
      </c>
      <c r="J2680">
        <f>C2680*EXP(-$K$2*(20/250))*NORMSDIST(L2680)-C2680*EXP(-$K$1*(20/250))*NORMSDIST(M2680)</f>
        <v>2.0864617992011887</v>
      </c>
      <c r="K2680">
        <f>+J2680-H2680-EXP(-$K$2*20/250)*C2680+EXP(-$K$1*20/250)*C2680</f>
        <v>0</v>
      </c>
      <c r="L2680">
        <f>+(LN(C2680/C2680)+($K$1-$K$2+0.5*F2701^2)*20/250)/F2701/SQRT(20/250)</f>
        <v>1.2311949789458678E-2</v>
      </c>
      <c r="M2680">
        <f>L2680-F2701*SQRT(20/250)</f>
        <v>-1.2311949789458678E-2</v>
      </c>
    </row>
    <row r="2681" spans="1:13" x14ac:dyDescent="0.15">
      <c r="A2681" s="2">
        <v>29678</v>
      </c>
      <c r="B2681" s="1">
        <v>213.8</v>
      </c>
      <c r="C2681" s="1">
        <f t="shared" si="246"/>
        <v>213.8</v>
      </c>
      <c r="D2681">
        <f t="shared" si="247"/>
        <v>5.3650409985909446</v>
      </c>
      <c r="E2681">
        <f t="shared" si="250"/>
        <v>6.5697092231609133E-3</v>
      </c>
      <c r="F2681">
        <f t="shared" si="251"/>
        <v>7.8615281297639589E-2</v>
      </c>
      <c r="G2681" s="4">
        <f t="shared" si="248"/>
        <v>0</v>
      </c>
      <c r="H2681">
        <f>C2681*EXP(-$K$1*(20/250))*NORMSDIST(-M2681)-C2681*EXP(-$K$2*(20/250))*NORMSDIST(-L2681)</f>
        <v>2.038347919852626</v>
      </c>
      <c r="I2681" s="4">
        <f t="shared" si="249"/>
        <v>1.9499999999999886</v>
      </c>
      <c r="J2681">
        <f>C2681*EXP(-$K$2*(20/250))*NORMSDIST(L2681)-C2681*EXP(-$K$1*(20/250))*NORMSDIST(M2681)</f>
        <v>2.038347919852626</v>
      </c>
      <c r="K2681">
        <f>+J2681-H2681-EXP(-$K$2*20/250)*C2681+EXP(-$K$1*20/250)*C2681</f>
        <v>0</v>
      </c>
      <c r="L2681">
        <f>+(LN(C2681/C2681)+($K$1-$K$2+0.5*F2702^2)*20/250)/F2702/SQRT(20/250)</f>
        <v>1.1949256594909044E-2</v>
      </c>
      <c r="M2681">
        <f>L2681-F2702*SQRT(20/250)</f>
        <v>-1.1949256594909041E-2</v>
      </c>
    </row>
    <row r="2682" spans="1:13" x14ac:dyDescent="0.15">
      <c r="A2682" s="2">
        <v>29679</v>
      </c>
      <c r="B2682" s="1">
        <v>213.2</v>
      </c>
      <c r="C2682" s="1">
        <f t="shared" si="246"/>
        <v>213.2</v>
      </c>
      <c r="D2682">
        <f t="shared" si="247"/>
        <v>5.3622306922916891</v>
      </c>
      <c r="E2682">
        <f t="shared" si="250"/>
        <v>-2.8103062992554939E-3</v>
      </c>
      <c r="F2682">
        <f t="shared" si="251"/>
        <v>7.9793688467421561E-2</v>
      </c>
      <c r="G2682" s="4">
        <f t="shared" si="248"/>
        <v>0</v>
      </c>
      <c r="H2682">
        <f>C2682*EXP(-$K$1*(20/250))*NORMSDIST(-M2682)-C2682*EXP(-$K$2*(20/250))*NORMSDIST(-L2682)</f>
        <v>2.0666654192688014</v>
      </c>
      <c r="I2682" s="4">
        <f t="shared" si="249"/>
        <v>3.9000000000000057</v>
      </c>
      <c r="J2682">
        <f>C2682*EXP(-$K$2*(20/250))*NORMSDIST(L2682)-C2682*EXP(-$K$1*(20/250))*NORMSDIST(M2682)</f>
        <v>2.0666654192688014</v>
      </c>
      <c r="K2682">
        <f>+J2682-H2682-EXP(-$K$2*20/250)*C2682+EXP(-$K$1*20/250)*C2682</f>
        <v>0</v>
      </c>
      <c r="L2682">
        <f>+(LN(C2682/C2682)+($K$1-$K$2+0.5*F2703^2)*20/250)/F2703/SQRT(20/250)</f>
        <v>1.2149365425591904E-2</v>
      </c>
      <c r="M2682">
        <f>L2682-F2703*SQRT(20/250)</f>
        <v>-1.2149365425591904E-2</v>
      </c>
    </row>
    <row r="2683" spans="1:13" x14ac:dyDescent="0.15">
      <c r="A2683" s="2">
        <v>29682</v>
      </c>
      <c r="B2683" s="1">
        <v>214</v>
      </c>
      <c r="C2683" s="1">
        <f t="shared" si="246"/>
        <v>214</v>
      </c>
      <c r="D2683">
        <f t="shared" si="247"/>
        <v>5.3659760150218512</v>
      </c>
      <c r="E2683">
        <f t="shared" si="250"/>
        <v>3.7453227301620373E-3</v>
      </c>
      <c r="F2683">
        <f t="shared" si="251"/>
        <v>8.0336309489863311E-2</v>
      </c>
      <c r="G2683" s="4">
        <f t="shared" si="248"/>
        <v>0</v>
      </c>
      <c r="H2683">
        <f>C2683*EXP(-$K$1*(20/250))*NORMSDIST(-M2683)-C2683*EXP(-$K$2*(20/250))*NORMSDIST(-L2683)</f>
        <v>2.0695497839258792</v>
      </c>
      <c r="I2683" s="4">
        <f t="shared" si="249"/>
        <v>3.8000000000000114</v>
      </c>
      <c r="J2683">
        <f>C2683*EXP(-$K$2*(20/250))*NORMSDIST(L2683)-C2683*EXP(-$K$1*(20/250))*NORMSDIST(M2683)</f>
        <v>2.0695497839258792</v>
      </c>
      <c r="K2683">
        <f>+J2683-H2683-EXP(-$K$2*20/250)*C2683+EXP(-$K$1*20/250)*C2683</f>
        <v>0</v>
      </c>
      <c r="L2683">
        <f>+(LN(C2683/C2683)+($K$1-$K$2+0.5*F2704^2)*20/250)/F2704/SQRT(20/250)</f>
        <v>1.2120838847522538E-2</v>
      </c>
      <c r="M2683">
        <f>L2683-F2704*SQRT(20/250)</f>
        <v>-1.2120838847522542E-2</v>
      </c>
    </row>
    <row r="2684" spans="1:13" x14ac:dyDescent="0.15">
      <c r="A2684" s="2">
        <v>29683</v>
      </c>
      <c r="B2684" s="1">
        <v>213.1</v>
      </c>
      <c r="C2684" s="1">
        <f t="shared" si="246"/>
        <v>213.1</v>
      </c>
      <c r="D2684">
        <f t="shared" si="247"/>
        <v>5.3617615391045712</v>
      </c>
      <c r="E2684">
        <f t="shared" si="250"/>
        <v>-4.2144759172799695E-3</v>
      </c>
      <c r="F2684">
        <f t="shared" si="251"/>
        <v>6.092805596437189E-2</v>
      </c>
      <c r="G2684" s="4">
        <f t="shared" si="248"/>
        <v>0</v>
      </c>
      <c r="H2684">
        <f>C2684*EXP(-$K$1*(20/250))*NORMSDIST(-M2684)-C2684*EXP(-$K$2*(20/250))*NORMSDIST(-L2684)</f>
        <v>2.0595492032011862</v>
      </c>
      <c r="I2684" s="4">
        <f t="shared" si="249"/>
        <v>3.8000000000000114</v>
      </c>
      <c r="J2684">
        <f>C2684*EXP(-$K$2*(20/250))*NORMSDIST(L2684)-C2684*EXP(-$K$1*(20/250))*NORMSDIST(M2684)</f>
        <v>2.0595492032011862</v>
      </c>
      <c r="K2684">
        <f>+J2684-H2684-EXP(-$K$2*20/250)*C2684+EXP(-$K$1*20/250)*C2684</f>
        <v>0</v>
      </c>
      <c r="L2684">
        <f>+(LN(C2684/C2684)+($K$1-$K$2+0.5*F2705^2)*20/250)/F2705/SQRT(20/250)</f>
        <v>1.2113210970141348E-2</v>
      </c>
      <c r="M2684">
        <f>L2684-F2705*SQRT(20/250)</f>
        <v>-1.2113210970141348E-2</v>
      </c>
    </row>
    <row r="2685" spans="1:13" x14ac:dyDescent="0.15">
      <c r="A2685" s="2">
        <v>29684</v>
      </c>
      <c r="B2685" s="1">
        <v>213.45</v>
      </c>
      <c r="C2685" s="1">
        <f t="shared" si="246"/>
        <v>213.45</v>
      </c>
      <c r="D2685">
        <f t="shared" si="247"/>
        <v>5.3634026132039709</v>
      </c>
      <c r="E2685">
        <f t="shared" si="250"/>
        <v>1.6410740993997308E-3</v>
      </c>
      <c r="F2685">
        <f t="shared" si="251"/>
        <v>5.9798017772102807E-2</v>
      </c>
      <c r="G2685" s="4">
        <f t="shared" si="248"/>
        <v>0</v>
      </c>
      <c r="H2685">
        <f>C2685*EXP(-$K$1*(20/250))*NORMSDIST(-M2685)-C2685*EXP(-$K$2*(20/250))*NORMSDIST(-L2685)</f>
        <v>2.0857700483722965</v>
      </c>
      <c r="I2685" s="4">
        <f t="shared" si="249"/>
        <v>4.4500000000000171</v>
      </c>
      <c r="J2685">
        <f>C2685*EXP(-$K$2*(20/250))*NORMSDIST(L2685)-C2685*EXP(-$K$1*(20/250))*NORMSDIST(M2685)</f>
        <v>2.0857700483722965</v>
      </c>
      <c r="K2685">
        <f>+J2685-H2685-EXP(-$K$2*20/250)*C2685+EXP(-$K$1*20/250)*C2685</f>
        <v>0</v>
      </c>
      <c r="L2685">
        <f>+(LN(C2685/C2685)+($K$1-$K$2+0.5*F2706^2)*20/250)/F2706/SQRT(20/250)</f>
        <v>1.2247319937833382E-2</v>
      </c>
      <c r="M2685">
        <f>L2685-F2706*SQRT(20/250)</f>
        <v>-1.2247319937833385E-2</v>
      </c>
    </row>
    <row r="2686" spans="1:13" x14ac:dyDescent="0.15">
      <c r="A2686" s="2">
        <v>29685</v>
      </c>
      <c r="B2686" s="1">
        <v>214.1</v>
      </c>
      <c r="C2686" s="1">
        <f t="shared" si="246"/>
        <v>214.1</v>
      </c>
      <c r="D2686">
        <f t="shared" si="247"/>
        <v>5.3664431955956369</v>
      </c>
      <c r="E2686">
        <f t="shared" si="250"/>
        <v>3.0405823916659358E-3</v>
      </c>
      <c r="F2686">
        <f t="shared" si="251"/>
        <v>5.9843936850104265E-2</v>
      </c>
      <c r="G2686" s="4">
        <f t="shared" si="248"/>
        <v>0</v>
      </c>
      <c r="H2686">
        <f>C2686*EXP(-$K$1*(20/250))*NORMSDIST(-M2686)-C2686*EXP(-$K$2*(20/250))*NORMSDIST(-L2686)</f>
        <v>2.0928290882351348</v>
      </c>
      <c r="I2686" s="4">
        <f t="shared" si="249"/>
        <v>3.5</v>
      </c>
      <c r="J2686">
        <f>C2686*EXP(-$K$2*(20/250))*NORMSDIST(L2686)-C2686*EXP(-$K$1*(20/250))*NORMSDIST(M2686)</f>
        <v>2.0928290882351348</v>
      </c>
      <c r="K2686">
        <f>+J2686-H2686-EXP(-$K$2*20/250)*C2686+EXP(-$K$1*20/250)*C2686</f>
        <v>0</v>
      </c>
      <c r="L2686">
        <f>+(LN(C2686/C2686)+($K$1-$K$2+0.5*F2707^2)*20/250)/F2707/SQRT(20/250)</f>
        <v>1.2251461469958045E-2</v>
      </c>
      <c r="M2686">
        <f>L2686-F2707*SQRT(20/250)</f>
        <v>-1.2251461469958045E-2</v>
      </c>
    </row>
    <row r="2687" spans="1:13" x14ac:dyDescent="0.15">
      <c r="A2687" s="2">
        <v>29686</v>
      </c>
      <c r="B2687" s="1">
        <v>215.17</v>
      </c>
      <c r="C2687" s="1">
        <f t="shared" si="246"/>
        <v>215.17</v>
      </c>
      <c r="D2687">
        <f t="shared" si="247"/>
        <v>5.3714284133653596</v>
      </c>
      <c r="E2687">
        <f t="shared" si="250"/>
        <v>4.9852177697227162E-3</v>
      </c>
      <c r="F2687">
        <f t="shared" si="251"/>
        <v>6.0779840512555534E-2</v>
      </c>
      <c r="G2687" s="4">
        <f t="shared" si="248"/>
        <v>0</v>
      </c>
      <c r="H2687">
        <f>C2687*EXP(-$K$1*(20/250))*NORMSDIST(-M2687)-C2687*EXP(-$K$2*(20/250))*NORMSDIST(-L2687)</f>
        <v>2.0722396004140649</v>
      </c>
      <c r="I2687" s="4">
        <f t="shared" si="249"/>
        <v>2.7800000000000011</v>
      </c>
      <c r="J2687">
        <f>C2687*EXP(-$K$2*(20/250))*NORMSDIST(L2687)-C2687*EXP(-$K$1*(20/250))*NORMSDIST(M2687)</f>
        <v>2.0722396004140649</v>
      </c>
      <c r="K2687">
        <f>+J2687-H2687-EXP(-$K$2*20/250)*C2687+EXP(-$K$1*20/250)*C2687</f>
        <v>0</v>
      </c>
      <c r="L2687">
        <f>+(LN(C2687/C2687)+($K$1-$K$2+0.5*F2708^2)*20/250)/F2708/SQRT(20/250)</f>
        <v>1.2070596527540467E-2</v>
      </c>
      <c r="M2687">
        <f>L2687-F2708*SQRT(20/250)</f>
        <v>-1.2070596527540464E-2</v>
      </c>
    </row>
    <row r="2688" spans="1:13" x14ac:dyDescent="0.15">
      <c r="A2688" s="2">
        <v>29689</v>
      </c>
      <c r="B2688" s="1">
        <v>216.25</v>
      </c>
      <c r="C2688" s="1">
        <f t="shared" si="246"/>
        <v>216.25</v>
      </c>
      <c r="D2688">
        <f t="shared" si="247"/>
        <v>5.376435145811989</v>
      </c>
      <c r="E2688">
        <f t="shared" si="250"/>
        <v>5.0067324466294139E-3</v>
      </c>
      <c r="F2688">
        <f t="shared" si="251"/>
        <v>6.1373211591386451E-2</v>
      </c>
      <c r="G2688" s="4">
        <f t="shared" si="248"/>
        <v>0</v>
      </c>
      <c r="H2688">
        <f>C2688*EXP(-$K$1*(20/250))*NORMSDIST(-M2688)-C2688*EXP(-$K$2*(20/250))*NORMSDIST(-L2688)</f>
        <v>2.149727603961324</v>
      </c>
      <c r="I2688" s="4">
        <f t="shared" si="249"/>
        <v>3.5</v>
      </c>
      <c r="J2688">
        <f>C2688*EXP(-$K$2*(20/250))*NORMSDIST(L2688)-C2688*EXP(-$K$1*(20/250))*NORMSDIST(M2688)</f>
        <v>2.149727603961324</v>
      </c>
      <c r="K2688">
        <f>+J2688-H2688-EXP(-$K$2*20/250)*C2688+EXP(-$K$1*20/250)*C2688</f>
        <v>0</v>
      </c>
      <c r="L2688">
        <f>+(LN(C2688/C2688)+($K$1-$K$2+0.5*F2709^2)*20/250)/F2709/SQRT(20/250)</f>
        <v>1.2459439105863192E-2</v>
      </c>
      <c r="M2688">
        <f>L2688-F2709*SQRT(20/250)</f>
        <v>-1.2459439105863192E-2</v>
      </c>
    </row>
    <row r="2689" spans="1:13" x14ac:dyDescent="0.15">
      <c r="A2689" s="2">
        <v>29690</v>
      </c>
      <c r="B2689" s="1">
        <v>215.22</v>
      </c>
      <c r="C2689" s="1">
        <f t="shared" si="246"/>
        <v>215.22</v>
      </c>
      <c r="D2689">
        <f t="shared" si="247"/>
        <v>5.3716607607722464</v>
      </c>
      <c r="E2689">
        <f t="shared" si="250"/>
        <v>-4.7743850397425902E-3</v>
      </c>
      <c r="F2689">
        <f t="shared" si="251"/>
        <v>6.4724373049418096E-2</v>
      </c>
      <c r="G2689" s="4">
        <f t="shared" si="248"/>
        <v>0</v>
      </c>
      <c r="H2689">
        <f>C2689*EXP(-$K$1*(20/250))*NORMSDIST(-M2689)-C2689*EXP(-$K$2*(20/250))*NORMSDIST(-L2689)</f>
        <v>2.0909499773460567</v>
      </c>
      <c r="I2689" s="4">
        <f t="shared" si="249"/>
        <v>5.2299999999999898</v>
      </c>
      <c r="J2689">
        <f>C2689*EXP(-$K$2*(20/250))*NORMSDIST(L2689)-C2689*EXP(-$K$1*(20/250))*NORMSDIST(M2689)</f>
        <v>2.0909499773460567</v>
      </c>
      <c r="K2689">
        <f>+J2689-H2689-EXP(-$K$2*20/250)*C2689+EXP(-$K$1*20/250)*C2689</f>
        <v>0</v>
      </c>
      <c r="L2689">
        <f>+(LN(C2689/C2689)+($K$1-$K$2+0.5*F2710^2)*20/250)/F2710/SQRT(20/250)</f>
        <v>1.2176758333376555E-2</v>
      </c>
      <c r="M2689">
        <f>L2689-F2710*SQRT(20/250)</f>
        <v>-1.2176758333376551E-2</v>
      </c>
    </row>
    <row r="2690" spans="1:13" x14ac:dyDescent="0.15">
      <c r="A2690" s="2">
        <v>29691</v>
      </c>
      <c r="B2690" s="1">
        <v>216.7</v>
      </c>
      <c r="C2690" s="1">
        <f t="shared" si="246"/>
        <v>216.7</v>
      </c>
      <c r="D2690">
        <f t="shared" si="247"/>
        <v>5.3785139085423133</v>
      </c>
      <c r="E2690">
        <f t="shared" si="250"/>
        <v>6.8531477700668475E-3</v>
      </c>
      <c r="F2690">
        <f t="shared" si="251"/>
        <v>6.7043347973229195E-2</v>
      </c>
      <c r="G2690" s="4">
        <f t="shared" si="248"/>
        <v>0</v>
      </c>
      <c r="H2690">
        <f>C2690*EXP(-$K$1*(20/250))*NORMSDIST(-M2690)-C2690*EXP(-$K$2*(20/250))*NORMSDIST(-L2690)</f>
        <v>2.1450404028145158</v>
      </c>
      <c r="I2690" s="4">
        <f t="shared" si="249"/>
        <v>5.6500000000000057</v>
      </c>
      <c r="J2690">
        <f>C2690*EXP(-$K$2*(20/250))*NORMSDIST(L2690)-C2690*EXP(-$K$1*(20/250))*NORMSDIST(M2690)</f>
        <v>2.1450404028145158</v>
      </c>
      <c r="K2690">
        <f>+J2690-H2690-EXP(-$K$2*20/250)*C2690+EXP(-$K$1*20/250)*C2690</f>
        <v>0</v>
      </c>
      <c r="L2690">
        <f>+(LN(C2690/C2690)+($K$1-$K$2+0.5*F2711^2)*20/250)/F2711/SQRT(20/250)</f>
        <v>1.2406453294133228E-2</v>
      </c>
      <c r="M2690">
        <f>L2690-F2711*SQRT(20/250)</f>
        <v>-1.2406453294133228E-2</v>
      </c>
    </row>
    <row r="2691" spans="1:13" x14ac:dyDescent="0.15">
      <c r="A2691" s="2">
        <v>29692</v>
      </c>
      <c r="B2691" s="1">
        <v>216.8</v>
      </c>
      <c r="C2691" s="1">
        <f t="shared" si="246"/>
        <v>216.8</v>
      </c>
      <c r="D2691">
        <f t="shared" si="247"/>
        <v>5.3789752695654913</v>
      </c>
      <c r="E2691">
        <f t="shared" si="250"/>
        <v>4.6136102317806404E-4</v>
      </c>
      <c r="F2691">
        <f t="shared" si="251"/>
        <v>6.6681521953440459E-2</v>
      </c>
      <c r="G2691" s="4">
        <f t="shared" si="248"/>
        <v>0</v>
      </c>
      <c r="H2691">
        <f>C2691*EXP(-$K$1*(20/250))*NORMSDIST(-M2691)-C2691*EXP(-$K$2*(20/250))*NORMSDIST(-L2691)</f>
        <v>2.150818269946086</v>
      </c>
      <c r="I2691" s="4">
        <f t="shared" si="249"/>
        <v>6.25</v>
      </c>
      <c r="J2691">
        <f>C2691*EXP(-$K$2*(20/250))*NORMSDIST(L2691)-C2691*EXP(-$K$1*(20/250))*NORMSDIST(M2691)</f>
        <v>2.150818269946086</v>
      </c>
      <c r="K2691">
        <f>+J2691-H2691-EXP(-$K$2*20/250)*C2691+EXP(-$K$1*20/250)*C2691</f>
        <v>0</v>
      </c>
      <c r="L2691">
        <f>+(LN(C2691/C2691)+($K$1-$K$2+0.5*F2712^2)*20/250)/F2712/SQRT(20/250)</f>
        <v>1.2434134714485115E-2</v>
      </c>
      <c r="M2691">
        <f>L2691-F2712*SQRT(20/250)</f>
        <v>-1.2434134714485115E-2</v>
      </c>
    </row>
    <row r="2692" spans="1:13" x14ac:dyDescent="0.15">
      <c r="A2692" s="2">
        <v>29693</v>
      </c>
      <c r="B2692" s="1">
        <v>217.5</v>
      </c>
      <c r="C2692" s="1">
        <f t="shared" si="246"/>
        <v>217.5</v>
      </c>
      <c r="D2692">
        <f t="shared" si="247"/>
        <v>5.3821988505287388</v>
      </c>
      <c r="E2692">
        <f t="shared" si="250"/>
        <v>3.2235809632474854E-3</v>
      </c>
      <c r="F2692">
        <f t="shared" si="251"/>
        <v>6.5654161543466816E-2</v>
      </c>
      <c r="G2692" s="4">
        <f t="shared" si="248"/>
        <v>0</v>
      </c>
      <c r="H2692">
        <f>C2692*EXP(-$K$1*(20/250))*NORMSDIST(-M2692)-C2692*EXP(-$K$2*(20/250))*NORMSDIST(-L2692)</f>
        <v>2.2127510871457901</v>
      </c>
      <c r="I2692" s="4">
        <f t="shared" si="249"/>
        <v>4.4699999999999989</v>
      </c>
      <c r="J2692">
        <f>C2692*EXP(-$K$2*(20/250))*NORMSDIST(L2692)-C2692*EXP(-$K$1*(20/250))*NORMSDIST(M2692)</f>
        <v>2.2127510871457901</v>
      </c>
      <c r="K2692">
        <f>+J2692-H2692-EXP(-$K$2*20/250)*C2692+EXP(-$K$1*20/250)*C2692</f>
        <v>0</v>
      </c>
      <c r="L2692">
        <f>+(LN(C2692/C2692)+($K$1-$K$2+0.5*F2713^2)*20/250)/F2713/SQRT(20/250)</f>
        <v>1.2751022393005672E-2</v>
      </c>
      <c r="M2692">
        <f>L2692-F2713*SQRT(20/250)</f>
        <v>-1.2751022393005676E-2</v>
      </c>
    </row>
    <row r="2693" spans="1:13" x14ac:dyDescent="0.15">
      <c r="A2693" s="2">
        <v>29696</v>
      </c>
      <c r="B2693" s="1">
        <v>218.2</v>
      </c>
      <c r="C2693" s="1">
        <f t="shared" si="246"/>
        <v>218.2</v>
      </c>
      <c r="D2693">
        <f t="shared" si="247"/>
        <v>5.3854120733989701</v>
      </c>
      <c r="E2693">
        <f t="shared" si="250"/>
        <v>3.2132228702312915E-3</v>
      </c>
      <c r="F2693">
        <f t="shared" si="251"/>
        <v>6.3832640016365461E-2</v>
      </c>
      <c r="G2693" s="4">
        <f t="shared" si="248"/>
        <v>0</v>
      </c>
      <c r="H2693">
        <f>C2693*EXP(-$K$1*(20/250))*NORMSDIST(-M2693)-C2693*EXP(-$K$2*(20/250))*NORMSDIST(-L2693)</f>
        <v>2.2551251463637669</v>
      </c>
      <c r="I2693" s="4">
        <f t="shared" si="249"/>
        <v>2.8000000000000114</v>
      </c>
      <c r="J2693">
        <f>C2693*EXP(-$K$2*(20/250))*NORMSDIST(L2693)-C2693*EXP(-$K$1*(20/250))*NORMSDIST(M2693)</f>
        <v>2.2551251463637669</v>
      </c>
      <c r="K2693">
        <f>+J2693-H2693-EXP(-$K$2*20/250)*C2693+EXP(-$K$1*20/250)*C2693</f>
        <v>0</v>
      </c>
      <c r="L2693">
        <f>+(LN(C2693/C2693)+($K$1-$K$2+0.5*F2714^2)*20/250)/F2714/SQRT(20/250)</f>
        <v>1.2953525522908332E-2</v>
      </c>
      <c r="M2693">
        <f>L2693-F2714*SQRT(20/250)</f>
        <v>-1.2953525522908328E-2</v>
      </c>
    </row>
    <row r="2694" spans="1:13" x14ac:dyDescent="0.15">
      <c r="A2694" s="2">
        <v>29697</v>
      </c>
      <c r="B2694" s="1">
        <v>218.35</v>
      </c>
      <c r="C2694" s="1">
        <f t="shared" si="246"/>
        <v>218.35</v>
      </c>
      <c r="D2694">
        <f t="shared" si="247"/>
        <v>5.3860992799315701</v>
      </c>
      <c r="E2694">
        <f t="shared" si="250"/>
        <v>6.8720653260001541E-4</v>
      </c>
      <c r="F2694">
        <f t="shared" si="251"/>
        <v>6.4029646916246769E-2</v>
      </c>
      <c r="G2694" s="4">
        <f t="shared" si="248"/>
        <v>0</v>
      </c>
      <c r="H2694">
        <f>C2694*EXP(-$K$1*(20/250))*NORMSDIST(-M2694)-C2694*EXP(-$K$2*(20/250))*NORMSDIST(-L2694)</f>
        <v>2.2603046479314912</v>
      </c>
      <c r="I2694" s="4">
        <f t="shared" si="249"/>
        <v>2.4500000000000171</v>
      </c>
      <c r="J2694">
        <f>C2694*EXP(-$K$2*(20/250))*NORMSDIST(L2694)-C2694*EXP(-$K$1*(20/250))*NORMSDIST(M2694)</f>
        <v>2.2603046479314912</v>
      </c>
      <c r="K2694">
        <f>+J2694-H2694-EXP(-$K$2*20/250)*C2694+EXP(-$K$1*20/250)*C2694</f>
        <v>0</v>
      </c>
      <c r="L2694">
        <f>+(LN(C2694/C2694)+($K$1-$K$2+0.5*F2715^2)*20/250)/F2715/SQRT(20/250)</f>
        <v>1.2974358819396703E-2</v>
      </c>
      <c r="M2694">
        <f>L2694-F2715*SQRT(20/250)</f>
        <v>-1.2974358819396703E-2</v>
      </c>
    </row>
    <row r="2695" spans="1:13" x14ac:dyDescent="0.15">
      <c r="A2695" s="2">
        <v>29698</v>
      </c>
      <c r="B2695" s="1">
        <v>216.85</v>
      </c>
      <c r="C2695" s="1">
        <f t="shared" si="246"/>
        <v>216.85</v>
      </c>
      <c r="D2695">
        <f t="shared" si="247"/>
        <v>5.3792058702813756</v>
      </c>
      <c r="E2695">
        <f t="shared" si="250"/>
        <v>-6.8934096501944708E-3</v>
      </c>
      <c r="F2695">
        <f t="shared" si="251"/>
        <v>7.0912295521549013E-2</v>
      </c>
      <c r="G2695" s="4">
        <f t="shared" si="248"/>
        <v>0</v>
      </c>
      <c r="H2695">
        <f>C2695*EXP(-$K$1*(20/250))*NORMSDIST(-M2695)-C2695*EXP(-$K$2*(20/250))*NORMSDIST(-L2695)</f>
        <v>2.2208663877515704</v>
      </c>
      <c r="I2695" s="4">
        <f t="shared" si="249"/>
        <v>5.6500000000000057</v>
      </c>
      <c r="J2695">
        <f>C2695*EXP(-$K$2*(20/250))*NORMSDIST(L2695)-C2695*EXP(-$K$1*(20/250))*NORMSDIST(M2695)</f>
        <v>2.2208663877515704</v>
      </c>
      <c r="K2695">
        <f>+J2695-H2695-EXP(-$K$2*20/250)*C2695+EXP(-$K$1*20/250)*C2695</f>
        <v>0</v>
      </c>
      <c r="L2695">
        <f>+(LN(C2695/C2695)+($K$1-$K$2+0.5*F2716^2)*20/250)/F2716/SQRT(20/250)</f>
        <v>1.2836152536680967E-2</v>
      </c>
      <c r="M2695">
        <f>L2695-F2716*SQRT(20/250)</f>
        <v>-1.2836152536680967E-2</v>
      </c>
    </row>
    <row r="2696" spans="1:13" x14ac:dyDescent="0.15">
      <c r="A2696" s="2">
        <v>29699</v>
      </c>
      <c r="B2696" s="1">
        <v>215.2</v>
      </c>
      <c r="C2696" s="1">
        <f t="shared" si="246"/>
        <v>215.2</v>
      </c>
      <c r="D2696">
        <f t="shared" si="247"/>
        <v>5.3715678282876294</v>
      </c>
      <c r="E2696">
        <f t="shared" si="250"/>
        <v>-7.6380419937462918E-3</v>
      </c>
      <c r="F2696">
        <f t="shared" si="251"/>
        <v>7.8131935173361436E-2</v>
      </c>
      <c r="G2696" s="4">
        <f t="shared" si="248"/>
        <v>0</v>
      </c>
      <c r="H2696">
        <f>C2696*EXP(-$K$1*(20/250))*NORMSDIST(-M2696)-C2696*EXP(-$K$2*(20/250))*NORMSDIST(-L2696)</f>
        <v>2.0661923845088808</v>
      </c>
      <c r="I2696" s="4">
        <f t="shared" si="249"/>
        <v>7.3000000000000114</v>
      </c>
      <c r="J2696">
        <f>C2696*EXP(-$K$2*(20/250))*NORMSDIST(L2696)-C2696*EXP(-$K$1*(20/250))*NORMSDIST(M2696)</f>
        <v>2.0661923845088808</v>
      </c>
      <c r="K2696">
        <f>+J2696-H2696-EXP(-$K$2*20/250)*C2696+EXP(-$K$1*20/250)*C2696</f>
        <v>0</v>
      </c>
      <c r="L2696">
        <f>+(LN(C2696/C2696)+($K$1-$K$2+0.5*F2717^2)*20/250)/F2717/SQRT(20/250)</f>
        <v>1.2033692498481467E-2</v>
      </c>
      <c r="M2696">
        <f>L2696-F2717*SQRT(20/250)</f>
        <v>-1.203369249848147E-2</v>
      </c>
    </row>
    <row r="2697" spans="1:13" x14ac:dyDescent="0.15">
      <c r="A2697" s="2">
        <v>29700</v>
      </c>
      <c r="B2697" s="1">
        <v>214.3</v>
      </c>
      <c r="C2697" s="1">
        <f t="shared" ref="C2697:C2760" si="252">_xlfn.IFNA(B2697,C2696)</f>
        <v>214.3</v>
      </c>
      <c r="D2697">
        <f t="shared" ref="D2697:D2760" si="253">+LN(C2697)</f>
        <v>5.3673769024795313</v>
      </c>
      <c r="E2697">
        <f t="shared" si="250"/>
        <v>-4.1909258080981004E-3</v>
      </c>
      <c r="F2697">
        <f t="shared" si="251"/>
        <v>6.9555899604716892E-2</v>
      </c>
      <c r="G2697" s="4">
        <f t="shared" ref="G2697:G2760" si="254">+IF(C2718&lt;C2697,-C2718+C2697,0)</f>
        <v>0</v>
      </c>
      <c r="H2697">
        <f>C2697*EXP(-$K$1*(20/250))*NORMSDIST(-M2697)-C2697*EXP(-$K$2*(20/250))*NORMSDIST(-L2697)</f>
        <v>2.0004323665971526</v>
      </c>
      <c r="I2697" s="4">
        <f t="shared" ref="I2697:I2760" si="255">+IF(C2718&gt;C2697,C2718-C2697,0)</f>
        <v>8.1999999999999886</v>
      </c>
      <c r="J2697">
        <f>C2697*EXP(-$K$2*(20/250))*NORMSDIST(L2697)-C2697*EXP(-$K$1*(20/250))*NORMSDIST(M2697)</f>
        <v>2.0004323665971526</v>
      </c>
      <c r="K2697">
        <f>+J2697-H2697-EXP(-$K$2*20/250)*C2697+EXP(-$K$1*20/250)*C2697</f>
        <v>0</v>
      </c>
      <c r="L2697">
        <f>+(LN(C2697/C2697)+($K$1-$K$2+0.5*F2718^2)*20/250)/F2718/SQRT(20/250)</f>
        <v>1.1699614387527174E-2</v>
      </c>
      <c r="M2697">
        <f>L2697-F2718*SQRT(20/250)</f>
        <v>-1.1699614387527178E-2</v>
      </c>
    </row>
    <row r="2698" spans="1:13" x14ac:dyDescent="0.15">
      <c r="A2698" s="2">
        <v>29703</v>
      </c>
      <c r="B2698" s="1">
        <v>212.1</v>
      </c>
      <c r="C2698" s="1">
        <f t="shared" si="252"/>
        <v>212.1</v>
      </c>
      <c r="D2698">
        <f t="shared" si="253"/>
        <v>5.3570578615706363</v>
      </c>
      <c r="E2698">
        <f t="shared" ref="E2698:E2761" si="256">+D2698-D2697</f>
        <v>-1.0319040908894905E-2</v>
      </c>
      <c r="F2698">
        <f t="shared" si="251"/>
        <v>7.8995994679556772E-2</v>
      </c>
      <c r="G2698" s="4">
        <f t="shared" si="254"/>
        <v>0</v>
      </c>
      <c r="H2698">
        <f>C2698*EXP(-$K$1*(20/250))*NORMSDIST(-M2698)-C2698*EXP(-$K$2*(20/250))*NORMSDIST(-L2698)</f>
        <v>1.7476779212506699</v>
      </c>
      <c r="I2698" s="4">
        <f t="shared" si="255"/>
        <v>12.25</v>
      </c>
      <c r="J2698">
        <f>C2698*EXP(-$K$2*(20/250))*NORMSDIST(L2698)-C2698*EXP(-$K$1*(20/250))*NORMSDIST(M2698)</f>
        <v>1.7476779212506699</v>
      </c>
      <c r="K2698">
        <f>+J2698-H2698-EXP(-$K$2*20/250)*C2698+EXP(-$K$1*20/250)*C2698</f>
        <v>0</v>
      </c>
      <c r="L2698">
        <f>+(LN(C2698/C2698)+($K$1-$K$2+0.5*F2719^2)*20/250)/F2719/SQRT(20/250)</f>
        <v>1.0327337962500779E-2</v>
      </c>
      <c r="M2698">
        <f>L2698-F2719*SQRT(20/250)</f>
        <v>-1.0327337962500776E-2</v>
      </c>
    </row>
    <row r="2699" spans="1:13" x14ac:dyDescent="0.15">
      <c r="A2699" s="2">
        <v>29704</v>
      </c>
      <c r="B2699" s="1">
        <v>212.3</v>
      </c>
      <c r="C2699" s="1">
        <f t="shared" si="252"/>
        <v>212.3</v>
      </c>
      <c r="D2699">
        <f t="shared" si="253"/>
        <v>5.3580003687092104</v>
      </c>
      <c r="E2699">
        <f t="shared" si="256"/>
        <v>9.4250713857402246E-4</v>
      </c>
      <c r="F2699">
        <f t="shared" si="251"/>
        <v>7.8722630675473831E-2</v>
      </c>
      <c r="G2699" s="4">
        <f t="shared" si="254"/>
        <v>0</v>
      </c>
      <c r="H2699">
        <f>C2699*EXP(-$K$1*(20/250))*NORMSDIST(-M2699)-C2699*EXP(-$K$2*(20/250))*NORMSDIST(-L2699)</f>
        <v>1.7428774110052956</v>
      </c>
      <c r="I2699" s="4">
        <f t="shared" si="255"/>
        <v>12.649999999999977</v>
      </c>
      <c r="J2699">
        <f>C2699*EXP(-$K$2*(20/250))*NORMSDIST(L2699)-C2699*EXP(-$K$1*(20/250))*NORMSDIST(M2699)</f>
        <v>1.7428774110052956</v>
      </c>
      <c r="K2699">
        <f>+J2699-H2699-EXP(-$K$2*20/250)*C2699+EXP(-$K$1*20/250)*C2699</f>
        <v>0</v>
      </c>
      <c r="L2699">
        <f>+(LN(C2699/C2699)+($K$1-$K$2+0.5*F2720^2)*20/250)/F2720/SQRT(20/250)</f>
        <v>1.0289267271748425E-2</v>
      </c>
      <c r="M2699">
        <f>L2699-F2720*SQRT(20/250)</f>
        <v>-1.0289267271748425E-2</v>
      </c>
    </row>
    <row r="2700" spans="1:13" x14ac:dyDescent="0.15">
      <c r="A2700" s="2">
        <v>29705</v>
      </c>
      <c r="B2700" s="1">
        <v>214.7</v>
      </c>
      <c r="C2700" s="1">
        <f t="shared" si="252"/>
        <v>214.7</v>
      </c>
      <c r="D2700">
        <f t="shared" si="253"/>
        <v>5.3692417048847352</v>
      </c>
      <c r="E2700">
        <f t="shared" si="256"/>
        <v>1.1241336175524808E-2</v>
      </c>
      <c r="F2700">
        <f t="shared" si="251"/>
        <v>8.7321759285780856E-2</v>
      </c>
      <c r="G2700" s="4">
        <f t="shared" si="254"/>
        <v>0</v>
      </c>
      <c r="H2700">
        <f>C2700*EXP(-$K$1*(20/250))*NORMSDIST(-M2700)-C2700*EXP(-$K$2*(20/250))*NORMSDIST(-L2700)</f>
        <v>1.6891167539357497</v>
      </c>
      <c r="I2700" s="4">
        <f t="shared" si="255"/>
        <v>9.3000000000000114</v>
      </c>
      <c r="J2700">
        <f>C2700*EXP(-$K$2*(20/250))*NORMSDIST(L2700)-C2700*EXP(-$K$1*(20/250))*NORMSDIST(M2700)</f>
        <v>1.6891167539357497</v>
      </c>
      <c r="K2700">
        <f>+J2700-H2700-EXP(-$K$2*20/250)*C2700+EXP(-$K$1*20/250)*C2700</f>
        <v>0</v>
      </c>
      <c r="L2700">
        <f>+(LN(C2700/C2700)+($K$1-$K$2+0.5*F2721^2)*20/250)/F2721/SQRT(20/250)</f>
        <v>9.8604015479762126E-3</v>
      </c>
      <c r="M2700">
        <f>L2700-F2721*SQRT(20/250)</f>
        <v>-9.8604015479762126E-3</v>
      </c>
    </row>
    <row r="2701" spans="1:13" x14ac:dyDescent="0.15">
      <c r="A2701" s="2">
        <v>29706</v>
      </c>
      <c r="B2701" s="1">
        <v>215.78</v>
      </c>
      <c r="C2701" s="1">
        <f t="shared" si="252"/>
        <v>215.78</v>
      </c>
      <c r="D2701">
        <f t="shared" si="253"/>
        <v>5.3742593701231938</v>
      </c>
      <c r="E2701">
        <f t="shared" si="256"/>
        <v>5.0176652384585907E-3</v>
      </c>
      <c r="F2701">
        <f t="shared" si="251"/>
        <v>8.7058631857545171E-2</v>
      </c>
      <c r="G2701" s="4">
        <f t="shared" si="254"/>
        <v>0</v>
      </c>
      <c r="H2701">
        <f>C2701*EXP(-$K$1*(20/250))*NORMSDIST(-M2701)-C2701*EXP(-$K$2*(20/250))*NORMSDIST(-L2701)</f>
        <v>1.6881322401422949</v>
      </c>
      <c r="I2701" s="4">
        <f t="shared" si="255"/>
        <v>8.1200000000000045</v>
      </c>
      <c r="J2701">
        <f>C2701*EXP(-$K$2*(20/250))*NORMSDIST(L2701)-C2701*EXP(-$K$1*(20/250))*NORMSDIST(M2701)</f>
        <v>1.6881322401422949</v>
      </c>
      <c r="K2701">
        <f>+J2701-H2701-EXP(-$K$2*20/250)*C2701+EXP(-$K$1*20/250)*C2701</f>
        <v>0</v>
      </c>
      <c r="L2701">
        <f>+(LN(C2701/C2701)+($K$1-$K$2+0.5*F2722^2)*20/250)/F2722/SQRT(20/250)</f>
        <v>9.8053290638130623E-3</v>
      </c>
      <c r="M2701">
        <f>L2701-F2722*SQRT(20/250)</f>
        <v>-9.8053290638130623E-3</v>
      </c>
    </row>
    <row r="2702" spans="1:13" x14ac:dyDescent="0.15">
      <c r="A2702" s="2">
        <v>29707</v>
      </c>
      <c r="B2702" s="1">
        <v>215.75</v>
      </c>
      <c r="C2702" s="1">
        <f t="shared" si="252"/>
        <v>215.75</v>
      </c>
      <c r="D2702">
        <f t="shared" si="253"/>
        <v>5.3741203299635369</v>
      </c>
      <c r="E2702">
        <f t="shared" si="256"/>
        <v>-1.3904015965682248E-4</v>
      </c>
      <c r="F2702">
        <f t="shared" si="251"/>
        <v>8.4494003683982577E-2</v>
      </c>
      <c r="G2702" s="4">
        <f t="shared" si="254"/>
        <v>0</v>
      </c>
      <c r="H2702">
        <f>C2702*EXP(-$K$1*(20/250))*NORMSDIST(-M2702)-C2702*EXP(-$K$2*(20/250))*NORMSDIST(-L2702)</f>
        <v>1.8129753003499331</v>
      </c>
      <c r="I2702" s="4">
        <f t="shared" si="255"/>
        <v>6.75</v>
      </c>
      <c r="J2702">
        <f>C2702*EXP(-$K$2*(20/250))*NORMSDIST(L2702)-C2702*EXP(-$K$1*(20/250))*NORMSDIST(M2702)</f>
        <v>1.8129753003499331</v>
      </c>
      <c r="K2702">
        <f>+J2702-H2702-EXP(-$K$2*20/250)*C2702+EXP(-$K$1*20/250)*C2702</f>
        <v>0</v>
      </c>
      <c r="L2702">
        <f>+(LN(C2702/C2702)+($K$1-$K$2+0.5*F2723^2)*20/250)/F2723/SQRT(20/250)</f>
        <v>1.0531956344476236E-2</v>
      </c>
      <c r="M2702">
        <f>L2702-F2723*SQRT(20/250)</f>
        <v>-1.0531956344476233E-2</v>
      </c>
    </row>
    <row r="2703" spans="1:13" x14ac:dyDescent="0.15">
      <c r="A2703" s="2">
        <v>29710</v>
      </c>
      <c r="B2703" s="1">
        <v>217.1</v>
      </c>
      <c r="C2703" s="1">
        <f t="shared" si="252"/>
        <v>217.1</v>
      </c>
      <c r="D2703">
        <f t="shared" si="253"/>
        <v>5.3803580768842458</v>
      </c>
      <c r="E2703">
        <f t="shared" si="256"/>
        <v>6.2377469207088865E-3</v>
      </c>
      <c r="F2703">
        <f t="shared" si="251"/>
        <v>8.5908986795494205E-2</v>
      </c>
      <c r="G2703" s="4">
        <f t="shared" si="254"/>
        <v>0</v>
      </c>
      <c r="H2703">
        <f>C2703*EXP(-$K$1*(20/250))*NORMSDIST(-M2703)-C2703*EXP(-$K$2*(20/250))*NORMSDIST(-L2703)</f>
        <v>1.8206849030087113</v>
      </c>
      <c r="I2703" s="4">
        <f t="shared" si="255"/>
        <v>6.75</v>
      </c>
      <c r="J2703">
        <f>C2703*EXP(-$K$2*(20/250))*NORMSDIST(L2703)-C2703*EXP(-$K$1*(20/250))*NORMSDIST(M2703)</f>
        <v>1.8206849030087113</v>
      </c>
      <c r="K2703">
        <f>+J2703-H2703-EXP(-$K$2*20/250)*C2703+EXP(-$K$1*20/250)*C2703</f>
        <v>0</v>
      </c>
      <c r="L2703">
        <f>+(LN(C2703/C2703)+($K$1-$K$2+0.5*F2724^2)*20/250)/F2724/SQRT(20/250)</f>
        <v>1.0510972574968899E-2</v>
      </c>
      <c r="M2703">
        <f>L2703-F2724*SQRT(20/250)</f>
        <v>-1.0510972574968896E-2</v>
      </c>
    </row>
    <row r="2704" spans="1:13" x14ac:dyDescent="0.15">
      <c r="A2704" s="2">
        <v>29711</v>
      </c>
      <c r="B2704" s="1">
        <v>217.8</v>
      </c>
      <c r="C2704" s="1">
        <f t="shared" si="252"/>
        <v>217.8</v>
      </c>
      <c r="D2704">
        <f t="shared" si="253"/>
        <v>5.38357721049886</v>
      </c>
      <c r="E2704">
        <f t="shared" si="256"/>
        <v>3.2191336146141225E-3</v>
      </c>
      <c r="F2704">
        <f t="shared" si="251"/>
        <v>8.5707273427525252E-2</v>
      </c>
      <c r="G2704" s="4">
        <f t="shared" si="254"/>
        <v>0</v>
      </c>
      <c r="H2704">
        <f>C2704*EXP(-$K$1*(20/250))*NORMSDIST(-M2704)-C2704*EXP(-$K$2*(20/250))*NORMSDIST(-L2704)</f>
        <v>1.8422722875971402</v>
      </c>
      <c r="I2704" s="4">
        <f t="shared" si="255"/>
        <v>5.5999999999999943</v>
      </c>
      <c r="J2704">
        <f>C2704*EXP(-$K$2*(20/250))*NORMSDIST(L2704)-C2704*EXP(-$K$1*(20/250))*NORMSDIST(M2704)</f>
        <v>1.8422722875971402</v>
      </c>
      <c r="K2704">
        <f>+J2704-H2704-EXP(-$K$2*20/250)*C2704+EXP(-$K$1*20/250)*C2704</f>
        <v>0</v>
      </c>
      <c r="L2704">
        <f>+(LN(C2704/C2704)+($K$1-$K$2+0.5*F2725^2)*20/250)/F2725/SQRT(20/250)</f>
        <v>1.0601419436879134E-2</v>
      </c>
      <c r="M2704">
        <f>L2704-F2725*SQRT(20/250)</f>
        <v>-1.0601419436879134E-2</v>
      </c>
    </row>
    <row r="2705" spans="1:13" x14ac:dyDescent="0.15">
      <c r="A2705" s="2">
        <v>29712</v>
      </c>
      <c r="B2705" s="1">
        <v>216.9</v>
      </c>
      <c r="C2705" s="1">
        <f t="shared" si="252"/>
        <v>216.9</v>
      </c>
      <c r="D2705">
        <f t="shared" si="253"/>
        <v>5.3794364178328289</v>
      </c>
      <c r="E2705">
        <f t="shared" si="256"/>
        <v>-4.1407926660310679E-3</v>
      </c>
      <c r="F2705">
        <f t="shared" si="251"/>
        <v>8.5653336189302251E-2</v>
      </c>
      <c r="G2705" s="4">
        <f t="shared" si="254"/>
        <v>0</v>
      </c>
      <c r="H2705">
        <f>C2705*EXP(-$K$1*(20/250))*NORMSDIST(-M2705)-C2705*EXP(-$K$2*(20/250))*NORMSDIST(-L2705)</f>
        <v>2.0357981926962907</v>
      </c>
      <c r="I2705" s="4">
        <f t="shared" si="255"/>
        <v>9.5</v>
      </c>
      <c r="J2705">
        <f>C2705*EXP(-$K$2*(20/250))*NORMSDIST(L2705)-C2705*EXP(-$K$1*(20/250))*NORMSDIST(M2705)</f>
        <v>2.0357981926962907</v>
      </c>
      <c r="K2705">
        <f>+J2705-H2705-EXP(-$K$2*20/250)*C2705+EXP(-$K$1*20/250)*C2705</f>
        <v>0</v>
      </c>
      <c r="L2705">
        <f>+(LN(C2705/C2705)+($K$1-$K$2+0.5*F2726^2)*20/250)/F2726/SQRT(20/250)</f>
        <v>1.1763732153199199E-2</v>
      </c>
      <c r="M2705">
        <f>L2705-F2726*SQRT(20/250)</f>
        <v>-1.1763732153199199E-2</v>
      </c>
    </row>
    <row r="2706" spans="1:13" x14ac:dyDescent="0.15">
      <c r="A2706" s="2">
        <v>29713</v>
      </c>
      <c r="B2706" s="1">
        <v>217.9</v>
      </c>
      <c r="C2706" s="1">
        <f t="shared" si="252"/>
        <v>217.9</v>
      </c>
      <c r="D2706">
        <f t="shared" si="253"/>
        <v>5.3840362419505743</v>
      </c>
      <c r="E2706">
        <f t="shared" si="256"/>
        <v>4.5998241177453991E-3</v>
      </c>
      <c r="F2706">
        <f t="shared" si="251"/>
        <v>8.6601629794031909E-2</v>
      </c>
      <c r="G2706" s="4">
        <f t="shared" si="254"/>
        <v>0</v>
      </c>
      <c r="H2706">
        <f>C2706*EXP(-$K$1*(20/250))*NORMSDIST(-M2706)-C2706*EXP(-$K$2*(20/250))*NORMSDIST(-L2706)</f>
        <v>2.0641962878368076</v>
      </c>
      <c r="I2706" s="4">
        <f t="shared" si="255"/>
        <v>9.9000000000000057</v>
      </c>
      <c r="J2706">
        <f>C2706*EXP(-$K$2*(20/250))*NORMSDIST(L2706)-C2706*EXP(-$K$1*(20/250))*NORMSDIST(M2706)</f>
        <v>2.0641962878368076</v>
      </c>
      <c r="K2706">
        <f>+J2706-H2706-EXP(-$K$2*20/250)*C2706+EXP(-$K$1*20/250)*C2706</f>
        <v>0</v>
      </c>
      <c r="L2706">
        <f>+(LN(C2706/C2706)+($K$1-$K$2+0.5*F2727^2)*20/250)/F2727/SQRT(20/250)</f>
        <v>1.1873093958847603E-2</v>
      </c>
      <c r="M2706">
        <f>L2706-F2727*SQRT(20/250)</f>
        <v>-1.1873093958847603E-2</v>
      </c>
    </row>
    <row r="2707" spans="1:13" x14ac:dyDescent="0.15">
      <c r="A2707" s="2">
        <v>29714</v>
      </c>
      <c r="B2707" s="1">
        <v>217.6</v>
      </c>
      <c r="C2707" s="1">
        <f t="shared" si="252"/>
        <v>217.6</v>
      </c>
      <c r="D2707">
        <f t="shared" si="253"/>
        <v>5.3826585149817872</v>
      </c>
      <c r="E2707">
        <f t="shared" si="256"/>
        <v>-1.3777269687871296E-3</v>
      </c>
      <c r="F2707">
        <f t="shared" si="251"/>
        <v>8.6630914848530416E-2</v>
      </c>
      <c r="G2707" s="4">
        <f t="shared" si="254"/>
        <v>0</v>
      </c>
      <c r="H2707">
        <f>C2707*EXP(-$K$1*(20/250))*NORMSDIST(-M2707)-C2707*EXP(-$K$2*(20/250))*NORMSDIST(-L2707)</f>
        <v>2.0438251835256693</v>
      </c>
      <c r="I2707" s="4">
        <f t="shared" si="255"/>
        <v>10.300000000000011</v>
      </c>
      <c r="J2707">
        <f>C2707*EXP(-$K$2*(20/250))*NORMSDIST(L2707)-C2707*EXP(-$K$1*(20/250))*NORMSDIST(M2707)</f>
        <v>2.0438251835256693</v>
      </c>
      <c r="K2707">
        <f>+J2707-H2707-EXP(-$K$2*20/250)*C2707+EXP(-$K$1*20/250)*C2707</f>
        <v>0</v>
      </c>
      <c r="L2707">
        <f>+(LN(C2707/C2707)+($K$1-$K$2+0.5*F2728^2)*20/250)/F2728/SQRT(20/250)</f>
        <v>1.1772123903820576E-2</v>
      </c>
      <c r="M2707">
        <f>L2707-F2728*SQRT(20/250)</f>
        <v>-1.177212390382058E-2</v>
      </c>
    </row>
    <row r="2708" spans="1:13" x14ac:dyDescent="0.15">
      <c r="A2708" s="2">
        <v>29717</v>
      </c>
      <c r="B2708" s="1">
        <v>217.95</v>
      </c>
      <c r="C2708" s="1">
        <f t="shared" si="252"/>
        <v>217.95</v>
      </c>
      <c r="D2708">
        <f t="shared" si="253"/>
        <v>5.3842656786844012</v>
      </c>
      <c r="E2708">
        <f t="shared" si="256"/>
        <v>1.6071637026140451E-3</v>
      </c>
      <c r="F2708">
        <f t="shared" si="251"/>
        <v>8.5352006575906567E-2</v>
      </c>
      <c r="G2708" s="4">
        <f t="shared" si="254"/>
        <v>0</v>
      </c>
      <c r="H2708">
        <f>C2708*EXP(-$K$1*(20/250))*NORMSDIST(-M2708)-C2708*EXP(-$K$2*(20/250))*NORMSDIST(-L2708)</f>
        <v>2.049652291294521</v>
      </c>
      <c r="I2708" s="4">
        <f t="shared" si="255"/>
        <v>10.150000000000006</v>
      </c>
      <c r="J2708">
        <f>C2708*EXP(-$K$2*(20/250))*NORMSDIST(L2708)-C2708*EXP(-$K$1*(20/250))*NORMSDIST(M2708)</f>
        <v>2.049652291294521</v>
      </c>
      <c r="K2708">
        <f>+J2708-H2708-EXP(-$K$2*20/250)*C2708+EXP(-$K$1*20/250)*C2708</f>
        <v>0</v>
      </c>
      <c r="L2708">
        <f>+(LN(C2708/C2708)+($K$1-$K$2+0.5*F2729^2)*20/250)/F2729/SQRT(20/250)</f>
        <v>1.1786729405923709E-2</v>
      </c>
      <c r="M2708">
        <f>L2708-F2729*SQRT(20/250)</f>
        <v>-1.1786729405923709E-2</v>
      </c>
    </row>
    <row r="2709" spans="1:13" x14ac:dyDescent="0.15">
      <c r="A2709" s="2">
        <v>29718</v>
      </c>
      <c r="B2709" s="1">
        <v>219.75</v>
      </c>
      <c r="C2709" s="1">
        <f t="shared" si="252"/>
        <v>219.75</v>
      </c>
      <c r="D2709">
        <f t="shared" si="253"/>
        <v>5.392490536565286</v>
      </c>
      <c r="E2709">
        <f t="shared" si="256"/>
        <v>8.2248578808847839E-3</v>
      </c>
      <c r="F2709">
        <f t="shared" si="251"/>
        <v>8.8101538815367184E-2</v>
      </c>
      <c r="G2709" s="4">
        <f t="shared" si="254"/>
        <v>0</v>
      </c>
      <c r="H2709">
        <f>C2709*EXP(-$K$1*(20/250))*NORMSDIST(-M2709)-C2709*EXP(-$K$2*(20/250))*NORMSDIST(-L2709)</f>
        <v>2.3061942905451076</v>
      </c>
      <c r="I2709" s="4">
        <f t="shared" si="255"/>
        <v>5.6999999999999886</v>
      </c>
      <c r="J2709">
        <f>C2709*EXP(-$K$2*(20/250))*NORMSDIST(L2709)-C2709*EXP(-$K$1*(20/250))*NORMSDIST(M2709)</f>
        <v>2.3061942905451076</v>
      </c>
      <c r="K2709">
        <f>+J2709-H2709-EXP(-$K$2*20/250)*C2709+EXP(-$K$1*20/250)*C2709</f>
        <v>0</v>
      </c>
      <c r="L2709">
        <f>+(LN(C2709/C2709)+($K$1-$K$2+0.5*F2730^2)*20/250)/F2730/SQRT(20/250)</f>
        <v>1.3153443703020668E-2</v>
      </c>
      <c r="M2709">
        <f>L2709-F2730*SQRT(20/250)</f>
        <v>-1.3153443703020665E-2</v>
      </c>
    </row>
    <row r="2710" spans="1:13" x14ac:dyDescent="0.15">
      <c r="A2710" s="2">
        <v>29719</v>
      </c>
      <c r="B2710" s="1">
        <v>220.45</v>
      </c>
      <c r="C2710" s="1">
        <f t="shared" si="252"/>
        <v>220.45</v>
      </c>
      <c r="D2710">
        <f t="shared" si="253"/>
        <v>5.395670911803947</v>
      </c>
      <c r="E2710">
        <f t="shared" si="256"/>
        <v>3.1803752386609929E-3</v>
      </c>
      <c r="F2710">
        <f t="shared" si="251"/>
        <v>8.6102683904003635E-2</v>
      </c>
      <c r="G2710" s="4">
        <f t="shared" si="254"/>
        <v>0</v>
      </c>
      <c r="H2710">
        <f>C2710*EXP(-$K$1*(20/250))*NORMSDIST(-M2710)-C2710*EXP(-$K$2*(20/250))*NORMSDIST(-L2710)</f>
        <v>2.3117086918835241</v>
      </c>
      <c r="I2710" s="4">
        <f t="shared" si="255"/>
        <v>5.6500000000000057</v>
      </c>
      <c r="J2710">
        <f>C2710*EXP(-$K$2*(20/250))*NORMSDIST(L2710)-C2710*EXP(-$K$1*(20/250))*NORMSDIST(M2710)</f>
        <v>2.3117086918835241</v>
      </c>
      <c r="K2710">
        <f>+J2710-H2710-EXP(-$K$2*20/250)*C2710+EXP(-$K$1*20/250)*C2710</f>
        <v>0</v>
      </c>
      <c r="L2710">
        <f>+(LN(C2710/C2710)+($K$1-$K$2+0.5*F2731^2)*20/250)/F2731/SQRT(20/250)</f>
        <v>1.314302834170851E-2</v>
      </c>
      <c r="M2710">
        <f>L2710-F2731*SQRT(20/250)</f>
        <v>-1.314302834170851E-2</v>
      </c>
    </row>
    <row r="2711" spans="1:13" x14ac:dyDescent="0.15">
      <c r="A2711" s="2">
        <v>29720</v>
      </c>
      <c r="B2711" s="1">
        <v>222.35</v>
      </c>
      <c r="C2711" s="1">
        <f t="shared" si="252"/>
        <v>222.35</v>
      </c>
      <c r="D2711">
        <f t="shared" si="253"/>
        <v>5.4042527169567052</v>
      </c>
      <c r="E2711">
        <f t="shared" si="256"/>
        <v>8.5818051527581929E-3</v>
      </c>
      <c r="F2711">
        <f t="shared" si="251"/>
        <v>8.7726872547557858E-2</v>
      </c>
      <c r="G2711" s="4">
        <f t="shared" si="254"/>
        <v>0</v>
      </c>
      <c r="H2711">
        <f>C2711*EXP(-$K$1*(20/250))*NORMSDIST(-M2711)-C2711*EXP(-$K$2*(20/250))*NORMSDIST(-L2711)</f>
        <v>2.3796963431484386</v>
      </c>
      <c r="I2711" s="4">
        <f t="shared" si="255"/>
        <v>1.8000000000000114</v>
      </c>
      <c r="J2711">
        <f>C2711*EXP(-$K$2*(20/250))*NORMSDIST(L2711)-C2711*EXP(-$K$1*(20/250))*NORMSDIST(M2711)</f>
        <v>2.3796963431484386</v>
      </c>
      <c r="K2711">
        <f>+J2711-H2711-EXP(-$K$2*20/250)*C2711+EXP(-$K$1*20/250)*C2711</f>
        <v>0</v>
      </c>
      <c r="L2711">
        <f>+(LN(C2711/C2711)+($K$1-$K$2+0.5*F2732^2)*20/250)/F2732/SQRT(20/250)</f>
        <v>1.3413971272181108E-2</v>
      </c>
      <c r="M2711">
        <f>L2711-F2732*SQRT(20/250)</f>
        <v>-1.3413971272181108E-2</v>
      </c>
    </row>
    <row r="2712" spans="1:13" x14ac:dyDescent="0.15">
      <c r="A2712" s="2">
        <v>29721</v>
      </c>
      <c r="B2712" s="1">
        <v>223.05</v>
      </c>
      <c r="C2712" s="1">
        <f t="shared" si="252"/>
        <v>223.05</v>
      </c>
      <c r="D2712">
        <f t="shared" si="253"/>
        <v>5.4073959615742737</v>
      </c>
      <c r="E2712">
        <f t="shared" si="256"/>
        <v>3.1432446175685413E-3</v>
      </c>
      <c r="F2712">
        <f t="shared" si="251"/>
        <v>8.7922609747994804E-2</v>
      </c>
      <c r="G2712" s="4">
        <f t="shared" si="254"/>
        <v>3.3500000000000227</v>
      </c>
      <c r="H2712">
        <f>C2712*EXP(-$K$1*(20/250))*NORMSDIST(-M2712)-C2712*EXP(-$K$2*(20/250))*NORMSDIST(-L2712)</f>
        <v>2.9566957294937311</v>
      </c>
      <c r="I2712" s="4">
        <f t="shared" si="255"/>
        <v>0</v>
      </c>
      <c r="J2712">
        <f>C2712*EXP(-$K$2*(20/250))*NORMSDIST(L2712)-C2712*EXP(-$K$1*(20/250))*NORMSDIST(M2712)</f>
        <v>2.9566957294937311</v>
      </c>
      <c r="K2712">
        <f>+J2712-H2712-EXP(-$K$2*20/250)*C2712+EXP(-$K$1*20/250)*C2712</f>
        <v>0</v>
      </c>
      <c r="L2712">
        <f>+(LN(C2712/C2712)+($K$1-$K$2+0.5*F2733^2)*20/250)/F2733/SQRT(20/250)</f>
        <v>1.6614387099012487E-2</v>
      </c>
      <c r="M2712">
        <f>L2712-F2733*SQRT(20/250)</f>
        <v>-1.6614387099012487E-2</v>
      </c>
    </row>
    <row r="2713" spans="1:13" x14ac:dyDescent="0.15">
      <c r="A2713" s="2">
        <v>29724</v>
      </c>
      <c r="B2713" s="1">
        <v>221.97</v>
      </c>
      <c r="C2713" s="1">
        <f t="shared" si="252"/>
        <v>221.97</v>
      </c>
      <c r="D2713">
        <f t="shared" si="253"/>
        <v>5.4025422376055694</v>
      </c>
      <c r="E2713">
        <f t="shared" si="256"/>
        <v>-4.8537239687043154E-3</v>
      </c>
      <c r="F2713">
        <f t="shared" si="251"/>
        <v>9.0163344011558302E-2</v>
      </c>
      <c r="G2713" s="4">
        <f t="shared" si="254"/>
        <v>1.8199999999999932</v>
      </c>
      <c r="H2713">
        <f>C2713*EXP(-$K$1*(20/250))*NORMSDIST(-M2713)-C2713*EXP(-$K$2*(20/250))*NORMSDIST(-L2713)</f>
        <v>2.9267573786577117</v>
      </c>
      <c r="I2713" s="4">
        <f t="shared" si="255"/>
        <v>0</v>
      </c>
      <c r="J2713">
        <f>C2713*EXP(-$K$2*(20/250))*NORMSDIST(L2713)-C2713*EXP(-$K$1*(20/250))*NORMSDIST(M2713)</f>
        <v>2.9267573786577117</v>
      </c>
      <c r="K2713">
        <f>+J2713-H2713-EXP(-$K$2*20/250)*C2713+EXP(-$K$1*20/250)*C2713</f>
        <v>0</v>
      </c>
      <c r="L2713">
        <f>+(LN(C2713/C2713)+($K$1-$K$2+0.5*F2734^2)*20/250)/F2734/SQRT(20/250)</f>
        <v>1.6526167366793465E-2</v>
      </c>
      <c r="M2713">
        <f>L2713-F2734*SQRT(20/250)</f>
        <v>-1.6526167366793458E-2</v>
      </c>
    </row>
    <row r="2714" spans="1:13" x14ac:dyDescent="0.15">
      <c r="A2714" s="2">
        <v>29725</v>
      </c>
      <c r="B2714" s="1">
        <v>221</v>
      </c>
      <c r="C2714" s="1">
        <f t="shared" si="252"/>
        <v>221</v>
      </c>
      <c r="D2714">
        <f t="shared" si="253"/>
        <v>5.3981627015177525</v>
      </c>
      <c r="E2714">
        <f t="shared" si="256"/>
        <v>-4.3795360878169376E-3</v>
      </c>
      <c r="F2714">
        <f t="shared" si="251"/>
        <v>9.1595257375214997E-2</v>
      </c>
      <c r="G2714" s="4">
        <f t="shared" si="254"/>
        <v>9.9999999999994316E-2</v>
      </c>
      <c r="H2714">
        <f>C2714*EXP(-$K$1*(20/250))*NORMSDIST(-M2714)-C2714*EXP(-$K$2*(20/250))*NORMSDIST(-L2714)</f>
        <v>2.908099846481349</v>
      </c>
      <c r="I2714" s="4">
        <f t="shared" si="255"/>
        <v>0</v>
      </c>
      <c r="J2714">
        <f>C2714*EXP(-$K$2*(20/250))*NORMSDIST(L2714)-C2714*EXP(-$K$1*(20/250))*NORMSDIST(M2714)</f>
        <v>2.908099846481349</v>
      </c>
      <c r="K2714">
        <f>+J2714-H2714-EXP(-$K$2*20/250)*C2714+EXP(-$K$1*20/250)*C2714</f>
        <v>0</v>
      </c>
      <c r="L2714">
        <f>+(LN(C2714/C2714)+($K$1-$K$2+0.5*F2735^2)*20/250)/F2735/SQRT(20/250)</f>
        <v>1.6492886378299178E-2</v>
      </c>
      <c r="M2714">
        <f>L2714-F2735*SQRT(20/250)</f>
        <v>-1.6492886378299178E-2</v>
      </c>
    </row>
    <row r="2715" spans="1:13" x14ac:dyDescent="0.15">
      <c r="A2715" s="2">
        <v>29726</v>
      </c>
      <c r="B2715" s="1">
        <v>220.8</v>
      </c>
      <c r="C2715" s="1">
        <f t="shared" si="252"/>
        <v>220.8</v>
      </c>
      <c r="D2715">
        <f t="shared" si="253"/>
        <v>5.3972573144029399</v>
      </c>
      <c r="E2715">
        <f t="shared" si="256"/>
        <v>-9.053871148125836E-4</v>
      </c>
      <c r="F2715">
        <f t="shared" si="251"/>
        <v>9.1742571027428985E-2</v>
      </c>
      <c r="G2715" s="4">
        <f t="shared" si="254"/>
        <v>0</v>
      </c>
      <c r="H2715">
        <f>C2715*EXP(-$K$1*(20/250))*NORMSDIST(-M2715)-C2715*EXP(-$K$2*(20/250))*NORMSDIST(-L2715)</f>
        <v>2.9411607388402103</v>
      </c>
      <c r="I2715" s="4">
        <f t="shared" si="255"/>
        <v>1.2999999999999829</v>
      </c>
      <c r="J2715">
        <f>C2715*EXP(-$K$2*(20/250))*NORMSDIST(L2715)-C2715*EXP(-$K$1*(20/250))*NORMSDIST(M2715)</f>
        <v>2.9411607388402103</v>
      </c>
      <c r="K2715">
        <f>+J2715-H2715-EXP(-$K$2*20/250)*C2715+EXP(-$K$1*20/250)*C2715</f>
        <v>0</v>
      </c>
      <c r="L2715">
        <f>+(LN(C2715/C2715)+($K$1-$K$2+0.5*F2736^2)*20/250)/F2736/SQRT(20/250)</f>
        <v>1.6695514418081741E-2</v>
      </c>
      <c r="M2715">
        <f>L2715-F2736*SQRT(20/250)</f>
        <v>-1.6695514418081748E-2</v>
      </c>
    </row>
    <row r="2716" spans="1:13" x14ac:dyDescent="0.15">
      <c r="A2716" s="2">
        <v>29727</v>
      </c>
      <c r="B2716" s="1">
        <v>222.5</v>
      </c>
      <c r="C2716" s="1">
        <f t="shared" si="252"/>
        <v>222.5</v>
      </c>
      <c r="D2716">
        <f t="shared" si="253"/>
        <v>5.4049271016062947</v>
      </c>
      <c r="E2716">
        <f t="shared" si="256"/>
        <v>7.669787203354872E-3</v>
      </c>
      <c r="F2716">
        <f t="shared" si="251"/>
        <v>9.0765305030320154E-2</v>
      </c>
      <c r="G2716" s="4">
        <f t="shared" si="254"/>
        <v>0</v>
      </c>
      <c r="H2716">
        <f>C2716*EXP(-$K$1*(20/250))*NORMSDIST(-M2716)-C2716*EXP(-$K$2*(20/250))*NORMSDIST(-L2716)</f>
        <v>2.928538627989056</v>
      </c>
      <c r="I2716" s="4">
        <f t="shared" si="255"/>
        <v>0.84999999999999432</v>
      </c>
      <c r="J2716">
        <f>C2716*EXP(-$K$2*(20/250))*NORMSDIST(L2716)-C2716*EXP(-$K$1*(20/250))*NORMSDIST(M2716)</f>
        <v>2.928538627989056</v>
      </c>
      <c r="K2716">
        <f>+J2716-H2716-EXP(-$K$2*20/250)*C2716+EXP(-$K$1*20/250)*C2716</f>
        <v>0</v>
      </c>
      <c r="L2716">
        <f>+(LN(C2716/C2716)+($K$1-$K$2+0.5*F2737^2)*20/250)/F2737/SQRT(20/250)</f>
        <v>1.6496833008552918E-2</v>
      </c>
      <c r="M2716">
        <f>L2716-F2737*SQRT(20/250)</f>
        <v>-1.6496833008552918E-2</v>
      </c>
    </row>
    <row r="2717" spans="1:13" x14ac:dyDescent="0.15">
      <c r="A2717" s="2">
        <v>29728</v>
      </c>
      <c r="B2717" s="1">
        <v>222.5</v>
      </c>
      <c r="C2717" s="1">
        <f t="shared" si="252"/>
        <v>222.5</v>
      </c>
      <c r="D2717">
        <f t="shared" si="253"/>
        <v>5.4049271016062947</v>
      </c>
      <c r="E2717">
        <f t="shared" si="256"/>
        <v>0</v>
      </c>
      <c r="F2717">
        <f t="shared" si="251"/>
        <v>8.5091055683899339E-2</v>
      </c>
      <c r="G2717" s="4">
        <f t="shared" si="254"/>
        <v>0</v>
      </c>
      <c r="H2717">
        <f>C2717*EXP(-$K$1*(20/250))*NORMSDIST(-M2717)-C2717*EXP(-$K$2*(20/250))*NORMSDIST(-L2717)</f>
        <v>2.94804748953689</v>
      </c>
      <c r="I2717" s="4">
        <f t="shared" si="255"/>
        <v>2.0000000000010232E-2</v>
      </c>
      <c r="J2717">
        <f>C2717*EXP(-$K$2*(20/250))*NORMSDIST(L2717)-C2717*EXP(-$K$1*(20/250))*NORMSDIST(M2717)</f>
        <v>2.94804748953689</v>
      </c>
      <c r="K2717">
        <f>+J2717-H2717-EXP(-$K$2*20/250)*C2717+EXP(-$K$1*20/250)*C2717</f>
        <v>0</v>
      </c>
      <c r="L2717">
        <f>+(LN(C2717/C2717)+($K$1-$K$2+0.5*F2738^2)*20/250)/F2738/SQRT(20/250)</f>
        <v>1.6606738992838856E-2</v>
      </c>
      <c r="M2717">
        <f>L2717-F2738*SQRT(20/250)</f>
        <v>-1.6606738992838856E-2</v>
      </c>
    </row>
    <row r="2718" spans="1:13" x14ac:dyDescent="0.15">
      <c r="A2718" s="2">
        <v>29731</v>
      </c>
      <c r="B2718" s="1" t="e">
        <f>NA()</f>
        <v>#N/A</v>
      </c>
      <c r="C2718" s="1">
        <f t="shared" si="252"/>
        <v>222.5</v>
      </c>
      <c r="D2718">
        <f t="shared" si="253"/>
        <v>5.4049271016062947</v>
      </c>
      <c r="E2718">
        <f t="shared" si="256"/>
        <v>0</v>
      </c>
      <c r="F2718">
        <f t="shared" ref="F2718:F2781" si="257">STDEV(E2698:E2718)*SQRT(250)</f>
        <v>8.2728766706881618E-2</v>
      </c>
      <c r="G2718" s="4">
        <f t="shared" si="254"/>
        <v>0.69999999999998863</v>
      </c>
      <c r="H2718">
        <f>C2718*EXP(-$K$1*(20/250))*NORMSDIST(-M2718)-C2718*EXP(-$K$2*(20/250))*NORMSDIST(-L2718)</f>
        <v>2.9614195756226138</v>
      </c>
      <c r="I2718" s="4">
        <f t="shared" si="255"/>
        <v>0</v>
      </c>
      <c r="J2718">
        <f>C2718*EXP(-$K$2*(20/250))*NORMSDIST(L2718)-C2718*EXP(-$K$1*(20/250))*NORMSDIST(M2718)</f>
        <v>2.9614195756226138</v>
      </c>
      <c r="K2718">
        <f>+J2718-H2718-EXP(-$K$2*20/250)*C2718+EXP(-$K$1*20/250)*C2718</f>
        <v>0</v>
      </c>
      <c r="L2718">
        <f>+(LN(C2718/C2718)+($K$1-$K$2+0.5*F2739^2)*20/250)/F2739/SQRT(20/250)</f>
        <v>1.6682072683559878E-2</v>
      </c>
      <c r="M2718">
        <f>L2718-F2739*SQRT(20/250)</f>
        <v>-1.6682072683559871E-2</v>
      </c>
    </row>
    <row r="2719" spans="1:13" x14ac:dyDescent="0.15">
      <c r="A2719" s="2">
        <v>29732</v>
      </c>
      <c r="B2719" s="1">
        <v>224.35</v>
      </c>
      <c r="C2719" s="1">
        <f t="shared" si="252"/>
        <v>224.35</v>
      </c>
      <c r="D2719">
        <f t="shared" si="253"/>
        <v>5.413207332421992</v>
      </c>
      <c r="E2719">
        <f t="shared" si="256"/>
        <v>8.280230815697287E-3</v>
      </c>
      <c r="F2719">
        <f t="shared" si="257"/>
        <v>7.3025307048895635E-2</v>
      </c>
      <c r="G2719" s="4">
        <f t="shared" si="254"/>
        <v>1.5499999999999829</v>
      </c>
      <c r="H2719">
        <f>C2719*EXP(-$K$1*(20/250))*NORMSDIST(-M2719)-C2719*EXP(-$K$2*(20/250))*NORMSDIST(-L2719)</f>
        <v>2.9180210608420367</v>
      </c>
      <c r="I2719" s="4">
        <f t="shared" si="255"/>
        <v>0</v>
      </c>
      <c r="J2719">
        <f>C2719*EXP(-$K$2*(20/250))*NORMSDIST(L2719)-C2719*EXP(-$K$1*(20/250))*NORMSDIST(M2719)</f>
        <v>2.9180210608420367</v>
      </c>
      <c r="K2719">
        <f>+J2719-H2719-EXP(-$K$2*20/250)*C2719+EXP(-$K$1*20/250)*C2719</f>
        <v>0</v>
      </c>
      <c r="L2719">
        <f>+(LN(C2719/C2719)+($K$1-$K$2+0.5*F2740^2)*20/250)/F2740/SQRT(20/250)</f>
        <v>1.6302023785390796E-2</v>
      </c>
      <c r="M2719">
        <f>L2719-F2740*SQRT(20/250)</f>
        <v>-1.6302023785390796E-2</v>
      </c>
    </row>
    <row r="2720" spans="1:13" x14ac:dyDescent="0.15">
      <c r="A2720" s="2">
        <v>29733</v>
      </c>
      <c r="B2720" s="1">
        <v>224.95</v>
      </c>
      <c r="C2720" s="1">
        <f t="shared" si="252"/>
        <v>224.95</v>
      </c>
      <c r="D2720">
        <f t="shared" si="253"/>
        <v>5.4158781552871815</v>
      </c>
      <c r="E2720">
        <f t="shared" si="256"/>
        <v>2.6708228651894927E-3</v>
      </c>
      <c r="F2720">
        <f t="shared" si="257"/>
        <v>7.2756106612941185E-2</v>
      </c>
      <c r="G2720" s="4">
        <f t="shared" si="254"/>
        <v>0</v>
      </c>
      <c r="H2720">
        <f>C2720*EXP(-$K$1*(20/250))*NORMSDIST(-M2720)-C2720*EXP(-$K$2*(20/250))*NORMSDIST(-L2720)</f>
        <v>3.1056844801013028</v>
      </c>
      <c r="I2720" s="4">
        <f t="shared" si="255"/>
        <v>0.5</v>
      </c>
      <c r="J2720">
        <f>C2720*EXP(-$K$2*(20/250))*NORMSDIST(L2720)-C2720*EXP(-$K$1*(20/250))*NORMSDIST(M2720)</f>
        <v>3.1056844801013028</v>
      </c>
      <c r="K2720">
        <f>+J2720-H2720-EXP(-$K$2*20/250)*C2720+EXP(-$K$1*20/250)*C2720</f>
        <v>0</v>
      </c>
      <c r="L2720">
        <f>+(LN(C2720/C2720)+($K$1-$K$2+0.5*F2741^2)*20/250)/F2741/SQRT(20/250)</f>
        <v>1.7304256593867119E-2</v>
      </c>
      <c r="M2720">
        <f>L2720-F2741*SQRT(20/250)</f>
        <v>-1.7304256593867119E-2</v>
      </c>
    </row>
    <row r="2721" spans="1:13" x14ac:dyDescent="0.15">
      <c r="A2721" s="2">
        <v>29734</v>
      </c>
      <c r="B2721" s="1">
        <v>224</v>
      </c>
      <c r="C2721" s="1">
        <f t="shared" si="252"/>
        <v>224</v>
      </c>
      <c r="D2721">
        <f t="shared" si="253"/>
        <v>5.4116460518550396</v>
      </c>
      <c r="E2721">
        <f t="shared" si="256"/>
        <v>-4.2321034321419759E-3</v>
      </c>
      <c r="F2721">
        <f t="shared" si="257"/>
        <v>6.9723567997963101E-2</v>
      </c>
      <c r="G2721" s="4">
        <f t="shared" si="254"/>
        <v>0</v>
      </c>
      <c r="H2721">
        <f>C2721*EXP(-$K$1*(20/250))*NORMSDIST(-M2721)-C2721*EXP(-$K$2*(20/250))*NORMSDIST(-L2721)</f>
        <v>3.0780025954694565</v>
      </c>
      <c r="I2721" s="4">
        <f t="shared" si="255"/>
        <v>0.84999999999999432</v>
      </c>
      <c r="J2721">
        <f>C2721*EXP(-$K$2*(20/250))*NORMSDIST(L2721)-C2721*EXP(-$K$1*(20/250))*NORMSDIST(M2721)</f>
        <v>3.0780025954694565</v>
      </c>
      <c r="K2721">
        <f>+J2721-H2721-EXP(-$K$2*20/250)*C2721+EXP(-$K$1*20/250)*C2721</f>
        <v>0</v>
      </c>
      <c r="L2721">
        <f>+(LN(C2721/C2721)+($K$1-$K$2+0.5*F2742^2)*20/250)/F2742/SQRT(20/250)</f>
        <v>1.7222745011015252E-2</v>
      </c>
      <c r="M2721">
        <f>L2721-F2742*SQRT(20/250)</f>
        <v>-1.7222745011015259E-2</v>
      </c>
    </row>
    <row r="2722" spans="1:13" x14ac:dyDescent="0.15">
      <c r="A2722" s="2">
        <v>29735</v>
      </c>
      <c r="B2722" s="1">
        <v>223.9</v>
      </c>
      <c r="C2722" s="1">
        <f t="shared" si="252"/>
        <v>223.9</v>
      </c>
      <c r="D2722">
        <f t="shared" si="253"/>
        <v>5.4111995236047088</v>
      </c>
      <c r="E2722">
        <f t="shared" si="256"/>
        <v>-4.4652825033075771E-4</v>
      </c>
      <c r="F2722">
        <f t="shared" si="257"/>
        <v>6.9334146727877577E-2</v>
      </c>
      <c r="G2722" s="4">
        <f t="shared" si="254"/>
        <v>0</v>
      </c>
      <c r="H2722">
        <f>C2722*EXP(-$K$1*(20/250))*NORMSDIST(-M2722)-C2722*EXP(-$K$2*(20/250))*NORMSDIST(-L2722)</f>
        <v>3.0980671793532366</v>
      </c>
      <c r="I2722" s="4">
        <f t="shared" si="255"/>
        <v>1.9499999999999886</v>
      </c>
      <c r="J2722">
        <f>C2722*EXP(-$K$2*(20/250))*NORMSDIST(L2722)-C2722*EXP(-$K$1*(20/250))*NORMSDIST(M2722)</f>
        <v>3.0980671793532366</v>
      </c>
      <c r="K2722">
        <f>+J2722-H2722-EXP(-$K$2*20/250)*C2722+EXP(-$K$1*20/250)*C2722</f>
        <v>0</v>
      </c>
      <c r="L2722">
        <f>+(LN(C2722/C2722)+($K$1-$K$2+0.5*F2743^2)*20/250)/F2743/SQRT(20/250)</f>
        <v>1.7342769259250022E-2</v>
      </c>
      <c r="M2722">
        <f>L2722-F2743*SQRT(20/250)</f>
        <v>-1.7342769259250022E-2</v>
      </c>
    </row>
    <row r="2723" spans="1:13" x14ac:dyDescent="0.15">
      <c r="A2723" s="2">
        <v>29738</v>
      </c>
      <c r="B2723" s="1">
        <v>222.5</v>
      </c>
      <c r="C2723" s="1">
        <f t="shared" si="252"/>
        <v>222.5</v>
      </c>
      <c r="D2723">
        <f t="shared" si="253"/>
        <v>5.4049271016062947</v>
      </c>
      <c r="E2723">
        <f t="shared" si="256"/>
        <v>-6.2724219984140461E-3</v>
      </c>
      <c r="F2723">
        <f t="shared" si="257"/>
        <v>7.4472177503398282E-2</v>
      </c>
      <c r="G2723" s="4">
        <f t="shared" si="254"/>
        <v>0</v>
      </c>
      <c r="H2723">
        <f>C2723*EXP(-$K$1*(20/250))*NORMSDIST(-M2723)-C2723*EXP(-$K$2*(20/250))*NORMSDIST(-L2723)</f>
        <v>3.0347607169187683</v>
      </c>
      <c r="I2723" s="4">
        <f t="shared" si="255"/>
        <v>4.3499999999999943</v>
      </c>
      <c r="J2723">
        <f>C2723*EXP(-$K$2*(20/250))*NORMSDIST(L2723)-C2723*EXP(-$K$1*(20/250))*NORMSDIST(M2723)</f>
        <v>3.0347607169187683</v>
      </c>
      <c r="K2723">
        <f>+J2723-H2723-EXP(-$K$2*20/250)*C2723+EXP(-$K$1*20/250)*C2723</f>
        <v>0</v>
      </c>
      <c r="L2723">
        <f>+(LN(C2723/C2723)+($K$1-$K$2+0.5*F2744^2)*20/250)/F2744/SQRT(20/250)</f>
        <v>1.7095252907284766E-2</v>
      </c>
      <c r="M2723">
        <f>L2723-F2744*SQRT(20/250)</f>
        <v>-1.7095252907284766E-2</v>
      </c>
    </row>
    <row r="2724" spans="1:13" x14ac:dyDescent="0.15">
      <c r="A2724" s="2">
        <v>29739</v>
      </c>
      <c r="B2724" s="1">
        <v>223.85</v>
      </c>
      <c r="C2724" s="1">
        <f t="shared" si="252"/>
        <v>223.85</v>
      </c>
      <c r="D2724">
        <f t="shared" si="253"/>
        <v>5.4109761846869748</v>
      </c>
      <c r="E2724">
        <f t="shared" si="256"/>
        <v>6.0490830806800844E-3</v>
      </c>
      <c r="F2724">
        <f t="shared" si="257"/>
        <v>7.4323799846263347E-2</v>
      </c>
      <c r="G2724" s="4">
        <f t="shared" si="254"/>
        <v>0</v>
      </c>
      <c r="H2724">
        <f>C2724*EXP(-$K$1*(20/250))*NORMSDIST(-M2724)-C2724*EXP(-$K$2*(20/250))*NORMSDIST(-L2724)</f>
        <v>3.0545717497875842</v>
      </c>
      <c r="I2724" s="4">
        <f t="shared" si="255"/>
        <v>4.4000000000000057</v>
      </c>
      <c r="J2724">
        <f>C2724*EXP(-$K$2*(20/250))*NORMSDIST(L2724)-C2724*EXP(-$K$1*(20/250))*NORMSDIST(M2724)</f>
        <v>3.0545717497875842</v>
      </c>
      <c r="K2724">
        <f>+J2724-H2724-EXP(-$K$2*20/250)*C2724+EXP(-$K$1*20/250)*C2724</f>
        <v>0</v>
      </c>
      <c r="L2724">
        <f>+(LN(C2724/C2724)+($K$1-$K$2+0.5*F2745^2)*20/250)/F2745/SQRT(20/250)</f>
        <v>1.7103080632761537E-2</v>
      </c>
      <c r="M2724">
        <f>L2724-F2745*SQRT(20/250)</f>
        <v>-1.7103080632761537E-2</v>
      </c>
    </row>
    <row r="2725" spans="1:13" x14ac:dyDescent="0.15">
      <c r="A2725" s="2">
        <v>29740</v>
      </c>
      <c r="B2725" s="1">
        <v>223.4</v>
      </c>
      <c r="C2725" s="1">
        <f t="shared" si="252"/>
        <v>223.4</v>
      </c>
      <c r="D2725">
        <f t="shared" si="253"/>
        <v>5.4089638866351004</v>
      </c>
      <c r="E2725">
        <f t="shared" si="256"/>
        <v>-2.0122980518744171E-3</v>
      </c>
      <c r="F2725">
        <f t="shared" si="257"/>
        <v>7.4963355740201063E-2</v>
      </c>
      <c r="G2725" s="4">
        <f t="shared" si="254"/>
        <v>0</v>
      </c>
      <c r="H2725">
        <f>C2725*EXP(-$K$1*(20/250))*NORMSDIST(-M2725)-C2725*EXP(-$K$2*(20/250))*NORMSDIST(-L2725)</f>
        <v>3.1089426782736211</v>
      </c>
      <c r="I2725" s="4">
        <f t="shared" si="255"/>
        <v>3.3499999999999943</v>
      </c>
      <c r="J2725">
        <f>C2725*EXP(-$K$2*(20/250))*NORMSDIST(L2725)-C2725*EXP(-$K$1*(20/250))*NORMSDIST(M2725)</f>
        <v>3.1089426782736211</v>
      </c>
      <c r="K2725">
        <f>+J2725-H2725-EXP(-$K$2*20/250)*C2725+EXP(-$K$1*20/250)*C2725</f>
        <v>0</v>
      </c>
      <c r="L2725">
        <f>+(LN(C2725/C2725)+($K$1-$K$2+0.5*F2746^2)*20/250)/F2746/SQRT(20/250)</f>
        <v>1.7442611425415963E-2</v>
      </c>
      <c r="M2725">
        <f>L2725-F2746*SQRT(20/250)</f>
        <v>-1.7442611425415963E-2</v>
      </c>
    </row>
    <row r="2726" spans="1:13" x14ac:dyDescent="0.15">
      <c r="A2726" s="2">
        <v>29741</v>
      </c>
      <c r="B2726" s="1">
        <v>226.4</v>
      </c>
      <c r="C2726" s="1">
        <f t="shared" si="252"/>
        <v>226.4</v>
      </c>
      <c r="D2726">
        <f t="shared" si="253"/>
        <v>5.422303346329028</v>
      </c>
      <c r="E2726">
        <f t="shared" si="256"/>
        <v>1.333945969392758E-2</v>
      </c>
      <c r="F2726">
        <f t="shared" si="257"/>
        <v>8.3182147775893792E-2</v>
      </c>
      <c r="G2726" s="4">
        <f t="shared" si="254"/>
        <v>0</v>
      </c>
      <c r="H2726">
        <f>C2726*EXP(-$K$1*(20/250))*NORMSDIST(-M2726)-C2726*EXP(-$K$2*(20/250))*NORMSDIST(-L2726)</f>
        <v>3.0017595046275432</v>
      </c>
      <c r="I2726" s="4">
        <f t="shared" si="255"/>
        <v>2.0999999999999943</v>
      </c>
      <c r="J2726">
        <f>C2726*EXP(-$K$2*(20/250))*NORMSDIST(L2726)-C2726*EXP(-$K$1*(20/250))*NORMSDIST(M2726)</f>
        <v>3.0017595046275432</v>
      </c>
      <c r="K2726">
        <f>+J2726-H2726-EXP(-$K$2*20/250)*C2726+EXP(-$K$1*20/250)*C2726</f>
        <v>0</v>
      </c>
      <c r="L2726">
        <f>+(LN(C2726/C2726)+($K$1-$K$2+0.5*F2747^2)*20/250)/F2747/SQRT(20/250)</f>
        <v>1.6618024660312002E-2</v>
      </c>
      <c r="M2726">
        <f>L2726-F2747*SQRT(20/250)</f>
        <v>-1.6618024660311995E-2</v>
      </c>
    </row>
    <row r="2727" spans="1:13" x14ac:dyDescent="0.15">
      <c r="A2727" s="2">
        <v>29742</v>
      </c>
      <c r="B2727" s="1">
        <v>227.8</v>
      </c>
      <c r="C2727" s="1">
        <f t="shared" si="252"/>
        <v>227.8</v>
      </c>
      <c r="D2727">
        <f t="shared" si="253"/>
        <v>5.4284680510130814</v>
      </c>
      <c r="E2727">
        <f t="shared" si="256"/>
        <v>6.1647046840533903E-3</v>
      </c>
      <c r="F2727">
        <f t="shared" si="257"/>
        <v>8.3955452519661716E-2</v>
      </c>
      <c r="G2727" s="4">
        <f t="shared" si="254"/>
        <v>0</v>
      </c>
      <c r="H2727">
        <f>C2727*EXP(-$K$1*(20/250))*NORMSDIST(-M2727)-C2727*EXP(-$K$2*(20/250))*NORMSDIST(-L2727)</f>
        <v>3.0148357403503496</v>
      </c>
      <c r="I2727" s="4">
        <f t="shared" si="255"/>
        <v>2.0300000000000011</v>
      </c>
      <c r="J2727">
        <f>C2727*EXP(-$K$2*(20/250))*NORMSDIST(L2727)-C2727*EXP(-$K$1*(20/250))*NORMSDIST(M2727)</f>
        <v>3.0148357403503496</v>
      </c>
      <c r="K2727">
        <f>+J2727-H2727-EXP(-$K$2*20/250)*C2727+EXP(-$K$1*20/250)*C2727</f>
        <v>0</v>
      </c>
      <c r="L2727">
        <f>+(LN(C2727/C2727)+($K$1-$K$2+0.5*F2748^2)*20/250)/F2748/SQRT(20/250)</f>
        <v>1.6587838179323088E-2</v>
      </c>
      <c r="M2727">
        <f>L2727-F2748*SQRT(20/250)</f>
        <v>-1.6587838179323081E-2</v>
      </c>
    </row>
    <row r="2728" spans="1:13" x14ac:dyDescent="0.15">
      <c r="A2728" s="2">
        <v>29745</v>
      </c>
      <c r="B2728" s="1">
        <v>227.9</v>
      </c>
      <c r="C2728" s="1">
        <f t="shared" si="252"/>
        <v>227.9</v>
      </c>
      <c r="D2728">
        <f t="shared" si="253"/>
        <v>5.4289069362516384</v>
      </c>
      <c r="E2728">
        <f t="shared" si="256"/>
        <v>4.3888523855706296E-4</v>
      </c>
      <c r="F2728">
        <f t="shared" si="257"/>
        <v>8.3241486413597826E-2</v>
      </c>
      <c r="G2728" s="4">
        <f t="shared" si="254"/>
        <v>0</v>
      </c>
      <c r="H2728">
        <f>C2728*EXP(-$K$1*(20/250))*NORMSDIST(-M2728)-C2728*EXP(-$K$2*(20/250))*NORMSDIST(-L2728)</f>
        <v>3.0503291570647235</v>
      </c>
      <c r="I2728" s="4">
        <f t="shared" si="255"/>
        <v>0.84999999999999432</v>
      </c>
      <c r="J2728">
        <f>C2728*EXP(-$K$2*(20/250))*NORMSDIST(L2728)-C2728*EXP(-$K$1*(20/250))*NORMSDIST(M2728)</f>
        <v>3.0503291570647235</v>
      </c>
      <c r="K2728">
        <f>+J2728-H2728-EXP(-$K$2*20/250)*C2728+EXP(-$K$1*20/250)*C2728</f>
        <v>0</v>
      </c>
      <c r="L2728">
        <f>+(LN(C2728/C2728)+($K$1-$K$2+0.5*F2749^2)*20/250)/F2749/SQRT(20/250)</f>
        <v>1.677577873440236E-2</v>
      </c>
      <c r="M2728">
        <f>L2728-F2749*SQRT(20/250)</f>
        <v>-1.6775778734402353E-2</v>
      </c>
    </row>
    <row r="2729" spans="1:13" x14ac:dyDescent="0.15">
      <c r="A2729" s="2">
        <v>29746</v>
      </c>
      <c r="B2729" s="1">
        <v>228.1</v>
      </c>
      <c r="C2729" s="1">
        <f t="shared" si="252"/>
        <v>228.1</v>
      </c>
      <c r="D2729">
        <f t="shared" si="253"/>
        <v>5.4297841292903426</v>
      </c>
      <c r="E2729">
        <f t="shared" si="256"/>
        <v>8.7719303870414933E-4</v>
      </c>
      <c r="F2729">
        <f t="shared" si="257"/>
        <v>8.3344762909395409E-2</v>
      </c>
      <c r="G2729" s="4">
        <f t="shared" si="254"/>
        <v>0</v>
      </c>
      <c r="H2729">
        <f>C2729*EXP(-$K$1*(20/250))*NORMSDIST(-M2729)-C2729*EXP(-$K$2*(20/250))*NORMSDIST(-L2729)</f>
        <v>3.0632503952370911</v>
      </c>
      <c r="I2729" s="4">
        <f t="shared" si="255"/>
        <v>1.3499999999999943</v>
      </c>
      <c r="J2729">
        <f>C2729*EXP(-$K$2*(20/250))*NORMSDIST(L2729)-C2729*EXP(-$K$1*(20/250))*NORMSDIST(M2729)</f>
        <v>3.0632503952370911</v>
      </c>
      <c r="K2729">
        <f>+J2729-H2729-EXP(-$K$2*20/250)*C2729+EXP(-$K$1*20/250)*C2729</f>
        <v>0</v>
      </c>
      <c r="L2729">
        <f>+(LN(C2729/C2729)+($K$1-$K$2+0.5*F2750^2)*20/250)/F2750/SQRT(20/250)</f>
        <v>1.6832075029712918E-2</v>
      </c>
      <c r="M2729">
        <f>L2729-F2750*SQRT(20/250)</f>
        <v>-1.6832075029712918E-2</v>
      </c>
    </row>
    <row r="2730" spans="1:13" x14ac:dyDescent="0.15">
      <c r="A2730" s="2">
        <v>29747</v>
      </c>
      <c r="B2730" s="1">
        <v>225.45</v>
      </c>
      <c r="C2730" s="1">
        <f t="shared" si="252"/>
        <v>225.45</v>
      </c>
      <c r="D2730">
        <f t="shared" si="253"/>
        <v>5.4180984048670933</v>
      </c>
      <c r="E2730">
        <f t="shared" si="256"/>
        <v>-1.1685724423249333E-2</v>
      </c>
      <c r="F2730">
        <f t="shared" si="257"/>
        <v>9.3008892383614067E-2</v>
      </c>
      <c r="G2730" s="4">
        <f t="shared" si="254"/>
        <v>0</v>
      </c>
      <c r="H2730">
        <f>C2730*EXP(-$K$1*(20/250))*NORMSDIST(-M2730)-C2730*EXP(-$K$2*(20/250))*NORMSDIST(-L2730)</f>
        <v>2.8363422037894281</v>
      </c>
      <c r="I2730" s="4">
        <f t="shared" si="255"/>
        <v>3.4000000000000057</v>
      </c>
      <c r="J2730">
        <f>C2730*EXP(-$K$2*(20/250))*NORMSDIST(L2730)-C2730*EXP(-$K$1*(20/250))*NORMSDIST(M2730)</f>
        <v>2.8363422037894139</v>
      </c>
      <c r="K2730">
        <f>+J2730-H2730-EXP(-$K$2*20/250)*C2730+EXP(-$K$1*20/250)*C2730</f>
        <v>0</v>
      </c>
      <c r="L2730">
        <f>+(LN(C2730/C2730)+($K$1-$K$2+0.5*F2751^2)*20/250)/F2751/SQRT(20/250)</f>
        <v>1.5768352608147632E-2</v>
      </c>
      <c r="M2730">
        <f>L2730-F2751*SQRT(20/250)</f>
        <v>-1.5768352608147639E-2</v>
      </c>
    </row>
    <row r="2731" spans="1:13" x14ac:dyDescent="0.15">
      <c r="A2731" s="2">
        <v>29748</v>
      </c>
      <c r="B2731" s="1">
        <v>226.1</v>
      </c>
      <c r="C2731" s="1">
        <f t="shared" si="252"/>
        <v>226.1</v>
      </c>
      <c r="D2731">
        <f t="shared" si="253"/>
        <v>5.420977379283924</v>
      </c>
      <c r="E2731">
        <f t="shared" si="256"/>
        <v>2.8789744168307152E-3</v>
      </c>
      <c r="F2731">
        <f t="shared" si="257"/>
        <v>9.2935244657490715E-2</v>
      </c>
      <c r="G2731" s="4">
        <f t="shared" si="254"/>
        <v>0</v>
      </c>
      <c r="H2731">
        <f>C2731*EXP(-$K$1*(20/250))*NORMSDIST(-M2731)-C2731*EXP(-$K$2*(20/250))*NORMSDIST(-L2731)</f>
        <v>2.8498134367906829</v>
      </c>
      <c r="I2731" s="4">
        <f t="shared" si="255"/>
        <v>2.2000000000000171</v>
      </c>
      <c r="J2731">
        <f>C2731*EXP(-$K$2*(20/250))*NORMSDIST(L2731)-C2731*EXP(-$K$1*(20/250))*NORMSDIST(M2731)</f>
        <v>2.8498134367906829</v>
      </c>
      <c r="K2731">
        <f>+J2731-H2731-EXP(-$K$2*20/250)*C2731+EXP(-$K$1*20/250)*C2731</f>
        <v>0</v>
      </c>
      <c r="L2731">
        <f>+(LN(C2731/C2731)+($K$1-$K$2+0.5*F2752^2)*20/250)/F2752/SQRT(20/250)</f>
        <v>1.5797700280455386E-2</v>
      </c>
      <c r="M2731">
        <f>L2731-F2752*SQRT(20/250)</f>
        <v>-1.5797700280455386E-2</v>
      </c>
    </row>
    <row r="2732" spans="1:13" x14ac:dyDescent="0.15">
      <c r="A2732" s="2">
        <v>29749</v>
      </c>
      <c r="B2732" s="1">
        <v>224.15</v>
      </c>
      <c r="C2732" s="1">
        <f t="shared" si="252"/>
        <v>224.15</v>
      </c>
      <c r="D2732">
        <f t="shared" si="253"/>
        <v>5.4123154706014489</v>
      </c>
      <c r="E2732">
        <f t="shared" si="256"/>
        <v>-8.6619086824750724E-3</v>
      </c>
      <c r="F2732">
        <f t="shared" si="257"/>
        <v>9.4851100492008011E-2</v>
      </c>
      <c r="G2732" s="4">
        <f t="shared" si="254"/>
        <v>0</v>
      </c>
      <c r="H2732">
        <f>C2732*EXP(-$K$1*(20/250))*NORMSDIST(-M2732)-C2732*EXP(-$K$2*(20/250))*NORMSDIST(-L2732)</f>
        <v>2.6999360634579119</v>
      </c>
      <c r="I2732" s="4">
        <f t="shared" si="255"/>
        <v>4.1500000000000057</v>
      </c>
      <c r="J2732">
        <f>C2732*EXP(-$K$2*(20/250))*NORMSDIST(L2732)-C2732*EXP(-$K$1*(20/250))*NORMSDIST(M2732)</f>
        <v>2.6999360634579119</v>
      </c>
      <c r="K2732">
        <f>+J2732-H2732-EXP(-$K$2*20/250)*C2732+EXP(-$K$1*20/250)*C2732</f>
        <v>0</v>
      </c>
      <c r="L2732">
        <f>+(LN(C2732/C2732)+($K$1-$K$2+0.5*F2753^2)*20/250)/F2753/SQRT(20/250)</f>
        <v>1.5097017981298642E-2</v>
      </c>
      <c r="M2732">
        <f>L2732-F2753*SQRT(20/250)</f>
        <v>-1.5097017981298635E-2</v>
      </c>
    </row>
    <row r="2733" spans="1:13" x14ac:dyDescent="0.15">
      <c r="A2733" s="2">
        <v>29752</v>
      </c>
      <c r="B2733" s="1">
        <v>219.7</v>
      </c>
      <c r="C2733" s="1">
        <f t="shared" si="252"/>
        <v>219.7</v>
      </c>
      <c r="D2733">
        <f t="shared" si="253"/>
        <v>5.3922629793905648</v>
      </c>
      <c r="E2733">
        <f t="shared" si="256"/>
        <v>-2.0052491210884149E-2</v>
      </c>
      <c r="F2733">
        <f t="shared" si="257"/>
        <v>0.11748145782970021</v>
      </c>
      <c r="G2733" s="4">
        <f t="shared" si="254"/>
        <v>0</v>
      </c>
      <c r="H2733">
        <f>C2733*EXP(-$K$1*(20/250))*NORMSDIST(-M2733)-C2733*EXP(-$K$2*(20/250))*NORMSDIST(-L2733)</f>
        <v>2.0443207646546</v>
      </c>
      <c r="I2733" s="4">
        <f t="shared" si="255"/>
        <v>11.300000000000011</v>
      </c>
      <c r="J2733">
        <f>C2733*EXP(-$K$2*(20/250))*NORMSDIST(L2733)-C2733*EXP(-$K$1*(20/250))*NORMSDIST(M2733)</f>
        <v>2.0443207646546</v>
      </c>
      <c r="K2733">
        <f>+J2733-H2733-EXP(-$K$2*20/250)*C2733+EXP(-$K$1*20/250)*C2733</f>
        <v>0</v>
      </c>
      <c r="L2733">
        <f>+(LN(C2733/C2733)+($K$1-$K$2+0.5*F2754^2)*20/250)/F2754/SQRT(20/250)</f>
        <v>1.1662422379781984E-2</v>
      </c>
      <c r="M2733">
        <f>L2733-F2754*SQRT(20/250)</f>
        <v>-1.1662422379781984E-2</v>
      </c>
    </row>
    <row r="2734" spans="1:13" x14ac:dyDescent="0.15">
      <c r="A2734" s="2">
        <v>29753</v>
      </c>
      <c r="B2734" s="1">
        <v>220.15</v>
      </c>
      <c r="C2734" s="1">
        <f t="shared" si="252"/>
        <v>220.15</v>
      </c>
      <c r="D2734">
        <f t="shared" si="253"/>
        <v>5.3943091322017631</v>
      </c>
      <c r="E2734">
        <f t="shared" si="256"/>
        <v>2.046152811198354E-3</v>
      </c>
      <c r="F2734">
        <f t="shared" si="257"/>
        <v>0.11685765012083488</v>
      </c>
      <c r="G2734" s="4">
        <f t="shared" si="254"/>
        <v>0</v>
      </c>
      <c r="H2734">
        <f>C2734*EXP(-$K$1*(20/250))*NORMSDIST(-M2734)-C2734*EXP(-$K$2*(20/250))*NORMSDIST(-L2734)</f>
        <v>2.0787613270029226</v>
      </c>
      <c r="I2734" s="4">
        <f t="shared" si="255"/>
        <v>10.449999999999989</v>
      </c>
      <c r="J2734">
        <f>C2734*EXP(-$K$2*(20/250))*NORMSDIST(L2734)-C2734*EXP(-$K$1*(20/250))*NORMSDIST(M2734)</f>
        <v>2.0787613270029226</v>
      </c>
      <c r="K2734">
        <f>+J2734-H2734-EXP(-$K$2*20/250)*C2734+EXP(-$K$1*20/250)*C2734</f>
        <v>0</v>
      </c>
      <c r="L2734">
        <f>+(LN(C2734/C2734)+($K$1-$K$2+0.5*F2755^2)*20/250)/F2755/SQRT(20/250)</f>
        <v>1.1834666256774939E-2</v>
      </c>
      <c r="M2734">
        <f>L2734-F2755*SQRT(20/250)</f>
        <v>-1.1834666256774939E-2</v>
      </c>
    </row>
    <row r="2735" spans="1:13" x14ac:dyDescent="0.15">
      <c r="A2735" s="2">
        <v>29754</v>
      </c>
      <c r="B2735" s="1">
        <v>220.9</v>
      </c>
      <c r="C2735" s="1">
        <f t="shared" si="252"/>
        <v>220.9</v>
      </c>
      <c r="D2735">
        <f t="shared" si="253"/>
        <v>5.3977101104260719</v>
      </c>
      <c r="E2735">
        <f t="shared" si="256"/>
        <v>3.4009782243087372E-3</v>
      </c>
      <c r="F2735">
        <f t="shared" si="257"/>
        <v>0.11662231799434589</v>
      </c>
      <c r="G2735" s="4">
        <f t="shared" si="254"/>
        <v>0</v>
      </c>
      <c r="H2735">
        <f>C2735*EXP(-$K$1*(20/250))*NORMSDIST(-M2735)-C2735*EXP(-$K$2*(20/250))*NORMSDIST(-L2735)</f>
        <v>2.0841851017205926</v>
      </c>
      <c r="I2735" s="4">
        <f t="shared" si="255"/>
        <v>10.379999999999995</v>
      </c>
      <c r="J2735">
        <f>C2735*EXP(-$K$2*(20/250))*NORMSDIST(L2735)-C2735*EXP(-$K$1*(20/250))*NORMSDIST(M2735)</f>
        <v>2.0841851017205926</v>
      </c>
      <c r="K2735">
        <f>+J2735-H2735-EXP(-$K$2*20/250)*C2735+EXP(-$K$1*20/250)*C2735</f>
        <v>0</v>
      </c>
      <c r="L2735">
        <f>+(LN(C2735/C2735)+($K$1-$K$2+0.5*F2756^2)*20/250)/F2756/SQRT(20/250)</f>
        <v>1.1825258178960244E-2</v>
      </c>
      <c r="M2735">
        <f>L2735-F2756*SQRT(20/250)</f>
        <v>-1.1825258178960241E-2</v>
      </c>
    </row>
    <row r="2736" spans="1:13" x14ac:dyDescent="0.15">
      <c r="A2736" s="2">
        <v>29755</v>
      </c>
      <c r="B2736" s="1">
        <v>222.1</v>
      </c>
      <c r="C2736" s="1">
        <f t="shared" si="252"/>
        <v>222.1</v>
      </c>
      <c r="D2736">
        <f t="shared" si="253"/>
        <v>5.4031277309003816</v>
      </c>
      <c r="E2736">
        <f t="shared" si="256"/>
        <v>5.4176204743097145E-3</v>
      </c>
      <c r="F2736">
        <f t="shared" si="257"/>
        <v>0.11805511460423376</v>
      </c>
      <c r="G2736" s="4">
        <f t="shared" si="254"/>
        <v>0</v>
      </c>
      <c r="H2736">
        <f>C2736*EXP(-$K$1*(20/250))*NORMSDIST(-M2736)-C2736*EXP(-$K$2*(20/250))*NORMSDIST(-L2736)</f>
        <v>2.0765125934559876</v>
      </c>
      <c r="I2736" s="4">
        <f t="shared" si="255"/>
        <v>9.8700000000000045</v>
      </c>
      <c r="J2736">
        <f>C2736*EXP(-$K$2*(20/250))*NORMSDIST(L2736)-C2736*EXP(-$K$1*(20/250))*NORMSDIST(M2736)</f>
        <v>2.0765125934559876</v>
      </c>
      <c r="K2736">
        <f>+J2736-H2736-EXP(-$K$2*20/250)*C2736+EXP(-$K$1*20/250)*C2736</f>
        <v>0</v>
      </c>
      <c r="L2736">
        <f>+(LN(C2736/C2736)+($K$1-$K$2+0.5*F2757^2)*20/250)/F2757/SQRT(20/250)</f>
        <v>1.1718064609975985E-2</v>
      </c>
      <c r="M2736">
        <f>L2736-F2757*SQRT(20/250)</f>
        <v>-1.1718064609975985E-2</v>
      </c>
    </row>
    <row r="2737" spans="1:13" x14ac:dyDescent="0.15">
      <c r="A2737" s="2">
        <v>29756</v>
      </c>
      <c r="B2737" s="1">
        <v>223.35</v>
      </c>
      <c r="C2737" s="1">
        <f t="shared" si="252"/>
        <v>223.35</v>
      </c>
      <c r="D2737">
        <f t="shared" si="253"/>
        <v>5.408740047798128</v>
      </c>
      <c r="E2737">
        <f t="shared" si="256"/>
        <v>5.6123168977464388E-3</v>
      </c>
      <c r="F2737">
        <f t="shared" si="257"/>
        <v>0.11665022488449843</v>
      </c>
      <c r="G2737" s="4">
        <f t="shared" si="254"/>
        <v>0</v>
      </c>
      <c r="H2737">
        <f>C2737*EXP(-$K$1*(20/250))*NORMSDIST(-M2737)-C2737*EXP(-$K$2*(20/250))*NORMSDIST(-L2737)</f>
        <v>2.0747705904724683</v>
      </c>
      <c r="I2737" s="4">
        <f t="shared" si="255"/>
        <v>9.6500000000000057</v>
      </c>
      <c r="J2737">
        <f>C2737*EXP(-$K$2*(20/250))*NORMSDIST(L2737)-C2737*EXP(-$K$1*(20/250))*NORMSDIST(M2737)</f>
        <v>2.0747705904724683</v>
      </c>
      <c r="K2737">
        <f>+J2737-H2737-EXP(-$K$2*20/250)*C2737+EXP(-$K$1*20/250)*C2737</f>
        <v>0</v>
      </c>
      <c r="L2737">
        <f>+(LN(C2737/C2737)+($K$1-$K$2+0.5*F2758^2)*20/250)/F2758/SQRT(20/250)</f>
        <v>1.1642704544305677E-2</v>
      </c>
      <c r="M2737">
        <f>L2737-F2758*SQRT(20/250)</f>
        <v>-1.1642704544305681E-2</v>
      </c>
    </row>
    <row r="2738" spans="1:13" x14ac:dyDescent="0.15">
      <c r="A2738" s="2">
        <v>29759</v>
      </c>
      <c r="B2738" s="1">
        <v>222.52</v>
      </c>
      <c r="C2738" s="1">
        <f t="shared" si="252"/>
        <v>222.52</v>
      </c>
      <c r="D2738">
        <f t="shared" si="253"/>
        <v>5.4050169852070926</v>
      </c>
      <c r="E2738">
        <f t="shared" si="256"/>
        <v>-3.7230625910353865E-3</v>
      </c>
      <c r="F2738">
        <f t="shared" si="257"/>
        <v>0.11742737755231411</v>
      </c>
      <c r="G2738" s="4">
        <f t="shared" si="254"/>
        <v>0</v>
      </c>
      <c r="H2738">
        <f>C2738*EXP(-$K$1*(20/250))*NORMSDIST(-M2738)-C2738*EXP(-$K$2*(20/250))*NORMSDIST(-L2738)</f>
        <v>2.0226416683252779</v>
      </c>
      <c r="I2738" s="4">
        <f t="shared" si="255"/>
        <v>11.829999999999984</v>
      </c>
      <c r="J2738">
        <f>C2738*EXP(-$K$2*(20/250))*NORMSDIST(L2738)-C2738*EXP(-$K$1*(20/250))*NORMSDIST(M2738)</f>
        <v>2.0226416683252779</v>
      </c>
      <c r="K2738">
        <f>+J2738-H2738-EXP(-$K$2*20/250)*C2738+EXP(-$K$1*20/250)*C2738</f>
        <v>0</v>
      </c>
      <c r="L2738">
        <f>+(LN(C2738/C2738)+($K$1-$K$2+0.5*F2759^2)*20/250)/F2759/SQRT(20/250)</f>
        <v>1.1392505095255072E-2</v>
      </c>
      <c r="M2738">
        <f>L2738-F2759*SQRT(20/250)</f>
        <v>-1.1392505095255072E-2</v>
      </c>
    </row>
    <row r="2739" spans="1:13" x14ac:dyDescent="0.15">
      <c r="A2739" s="2">
        <v>29760</v>
      </c>
      <c r="B2739" s="1">
        <v>221.8</v>
      </c>
      <c r="C2739" s="1">
        <f t="shared" si="252"/>
        <v>221.8</v>
      </c>
      <c r="D2739">
        <f t="shared" si="253"/>
        <v>5.4017760749162669</v>
      </c>
      <c r="E2739">
        <f t="shared" si="256"/>
        <v>-3.2409102908257381E-3</v>
      </c>
      <c r="F2739">
        <f t="shared" si="257"/>
        <v>0.11796006718792054</v>
      </c>
      <c r="G2739" s="4">
        <f t="shared" si="254"/>
        <v>0</v>
      </c>
      <c r="H2739">
        <f>C2739*EXP(-$K$1*(20/250))*NORMSDIST(-M2739)-C2739*EXP(-$K$2*(20/250))*NORMSDIST(-L2739)</f>
        <v>1.9570698235360311</v>
      </c>
      <c r="I2739" s="4">
        <f t="shared" si="255"/>
        <v>12.699999999999989</v>
      </c>
      <c r="J2739">
        <f>C2739*EXP(-$K$2*(20/250))*NORMSDIST(L2739)-C2739*EXP(-$K$1*(20/250))*NORMSDIST(M2739)</f>
        <v>1.9570698235360311</v>
      </c>
      <c r="K2739">
        <f>+J2739-H2739-EXP(-$K$2*20/250)*C2739+EXP(-$K$1*20/250)*C2739</f>
        <v>0</v>
      </c>
      <c r="L2739">
        <f>+(LN(C2739/C2739)+($K$1-$K$2+0.5*F2760^2)*20/250)/F2760/SQRT(20/250)</f>
        <v>1.1058941724283674E-2</v>
      </c>
      <c r="M2739">
        <f>L2739-F2760*SQRT(20/250)</f>
        <v>-1.1058941724283674E-2</v>
      </c>
    </row>
    <row r="2740" spans="1:13" x14ac:dyDescent="0.15">
      <c r="A2740" s="2">
        <v>29761</v>
      </c>
      <c r="B2740" s="1">
        <v>222.8</v>
      </c>
      <c r="C2740" s="1">
        <f t="shared" si="252"/>
        <v>222.8</v>
      </c>
      <c r="D2740">
        <f t="shared" si="253"/>
        <v>5.4062745080531291</v>
      </c>
      <c r="E2740">
        <f t="shared" si="256"/>
        <v>4.4984331368622676E-3</v>
      </c>
      <c r="F2740">
        <f t="shared" si="257"/>
        <v>0.11527271565714223</v>
      </c>
      <c r="G2740" s="4">
        <f t="shared" si="254"/>
        <v>0</v>
      </c>
      <c r="H2740">
        <f>C2740*EXP(-$K$1*(20/250))*NORMSDIST(-M2740)-C2740*EXP(-$K$2*(20/250))*NORMSDIST(-L2740)</f>
        <v>1.9600856833155547</v>
      </c>
      <c r="I2740" s="4">
        <f t="shared" si="255"/>
        <v>12.099999999999994</v>
      </c>
      <c r="J2740">
        <f>C2740*EXP(-$K$2*(20/250))*NORMSDIST(L2740)-C2740*EXP(-$K$1*(20/250))*NORMSDIST(M2740)</f>
        <v>1.9600856833155547</v>
      </c>
      <c r="K2740">
        <f>+J2740-H2740-EXP(-$K$2*20/250)*C2740+EXP(-$K$1*20/250)*C2740</f>
        <v>0</v>
      </c>
      <c r="L2740">
        <f>+(LN(C2740/C2740)+($K$1-$K$2+0.5*F2761^2)*20/250)/F2761/SQRT(20/250)</f>
        <v>1.1026269639826024E-2</v>
      </c>
      <c r="M2740">
        <f>L2740-F2761*SQRT(20/250)</f>
        <v>-1.1026269639826024E-2</v>
      </c>
    </row>
    <row r="2741" spans="1:13" x14ac:dyDescent="0.15">
      <c r="A2741" s="2">
        <v>29762</v>
      </c>
      <c r="B2741" s="1">
        <v>225.45</v>
      </c>
      <c r="C2741" s="1">
        <f t="shared" si="252"/>
        <v>225.45</v>
      </c>
      <c r="D2741">
        <f t="shared" si="253"/>
        <v>5.4180984048670933</v>
      </c>
      <c r="E2741">
        <f t="shared" si="256"/>
        <v>1.1823896813964119E-2</v>
      </c>
      <c r="F2741">
        <f t="shared" si="257"/>
        <v>0.12235957180915469</v>
      </c>
      <c r="G2741" s="4">
        <f t="shared" si="254"/>
        <v>0</v>
      </c>
      <c r="H2741">
        <f>C2741*EXP(-$K$1*(20/250))*NORMSDIST(-M2741)-C2741*EXP(-$K$2*(20/250))*NORMSDIST(-L2741)</f>
        <v>1.8172195931994395</v>
      </c>
      <c r="I2741" s="4">
        <f t="shared" si="255"/>
        <v>9.0700000000000216</v>
      </c>
      <c r="J2741">
        <f>C2741*EXP(-$K$2*(20/250))*NORMSDIST(L2741)-C2741*EXP(-$K$1*(20/250))*NORMSDIST(M2741)</f>
        <v>1.8172195931994395</v>
      </c>
      <c r="K2741">
        <f>+J2741-H2741-EXP(-$K$2*20/250)*C2741+EXP(-$K$1*20/250)*C2741</f>
        <v>0</v>
      </c>
      <c r="L2741">
        <f>+(LN(C2741/C2741)+($K$1-$K$2+0.5*F2762^2)*20/250)/F2762/SQRT(20/250)</f>
        <v>1.0102398524364448E-2</v>
      </c>
      <c r="M2741">
        <f>L2741-F2762*SQRT(20/250)</f>
        <v>-1.0102398524364445E-2</v>
      </c>
    </row>
    <row r="2742" spans="1:13" x14ac:dyDescent="0.15">
      <c r="A2742" s="2">
        <v>29763</v>
      </c>
      <c r="B2742" s="1">
        <v>224.85</v>
      </c>
      <c r="C2742" s="1">
        <f t="shared" si="252"/>
        <v>224.85</v>
      </c>
      <c r="D2742">
        <f t="shared" si="253"/>
        <v>5.4154335132167164</v>
      </c>
      <c r="E2742">
        <f t="shared" si="256"/>
        <v>-2.664891650376866E-3</v>
      </c>
      <c r="F2742">
        <f t="shared" si="257"/>
        <v>0.12178319787935667</v>
      </c>
      <c r="G2742" s="4">
        <f t="shared" si="254"/>
        <v>0</v>
      </c>
      <c r="H2742">
        <f>C2742*EXP(-$K$1*(20/250))*NORMSDIST(-M2742)-C2742*EXP(-$K$2*(20/250))*NORMSDIST(-L2742)</f>
        <v>1.8091870737811888</v>
      </c>
      <c r="I2742" s="4">
        <f t="shared" si="255"/>
        <v>11.25</v>
      </c>
      <c r="J2742">
        <f>C2742*EXP(-$K$2*(20/250))*NORMSDIST(L2742)-C2742*EXP(-$K$1*(20/250))*NORMSDIST(M2742)</f>
        <v>1.8091870737811888</v>
      </c>
      <c r="K2742">
        <f>+J2742-H2742-EXP(-$K$2*20/250)*C2742+EXP(-$K$1*20/250)*C2742</f>
        <v>0</v>
      </c>
      <c r="L2742">
        <f>+(LN(C2742/C2742)+($K$1-$K$2+0.5*F2763^2)*20/250)/F2763/SQRT(20/250)</f>
        <v>1.0084581587752795E-2</v>
      </c>
      <c r="M2742">
        <f>L2742-F2763*SQRT(20/250)</f>
        <v>-1.0084581587752795E-2</v>
      </c>
    </row>
    <row r="2743" spans="1:13" x14ac:dyDescent="0.15">
      <c r="A2743" s="2">
        <v>29766</v>
      </c>
      <c r="B2743" s="1">
        <v>225.85</v>
      </c>
      <c r="C2743" s="1">
        <f t="shared" si="252"/>
        <v>225.85</v>
      </c>
      <c r="D2743">
        <f t="shared" si="253"/>
        <v>5.4198710621006132</v>
      </c>
      <c r="E2743">
        <f t="shared" si="256"/>
        <v>4.4375488838968025E-3</v>
      </c>
      <c r="F2743">
        <f t="shared" si="257"/>
        <v>0.12263189747769287</v>
      </c>
      <c r="G2743" s="4">
        <f t="shared" si="254"/>
        <v>0</v>
      </c>
      <c r="H2743">
        <f>C2743*EXP(-$K$1*(20/250))*NORMSDIST(-M2743)-C2743*EXP(-$K$2*(20/250))*NORMSDIST(-L2743)</f>
        <v>1.8215832624572386</v>
      </c>
      <c r="I2743" s="4">
        <f t="shared" si="255"/>
        <v>11.400000000000006</v>
      </c>
      <c r="J2743">
        <f>C2743*EXP(-$K$2*(20/250))*NORMSDIST(L2743)-C2743*EXP(-$K$1*(20/250))*NORMSDIST(M2743)</f>
        <v>1.8215832624572386</v>
      </c>
      <c r="K2743">
        <f>+J2743-H2743-EXP(-$K$2*20/250)*C2743+EXP(-$K$1*20/250)*C2743</f>
        <v>0</v>
      </c>
      <c r="L2743">
        <f>+(LN(C2743/C2743)+($K$1-$K$2+0.5*F2764^2)*20/250)/F2764/SQRT(20/250)</f>
        <v>1.010872232609792E-2</v>
      </c>
      <c r="M2743">
        <f>L2743-F2764*SQRT(20/250)</f>
        <v>-1.010872232609792E-2</v>
      </c>
    </row>
    <row r="2744" spans="1:13" x14ac:dyDescent="0.15">
      <c r="A2744" s="2">
        <v>29767</v>
      </c>
      <c r="B2744" s="1">
        <v>226.85</v>
      </c>
      <c r="C2744" s="1">
        <f t="shared" si="252"/>
        <v>226.85</v>
      </c>
      <c r="D2744">
        <f t="shared" si="253"/>
        <v>5.4242890061099729</v>
      </c>
      <c r="E2744">
        <f t="shared" si="256"/>
        <v>4.4179440093596867E-3</v>
      </c>
      <c r="F2744">
        <f t="shared" si="257"/>
        <v>0.12088169256840101</v>
      </c>
      <c r="G2744" s="4">
        <f t="shared" si="254"/>
        <v>0</v>
      </c>
      <c r="H2744">
        <f>C2744*EXP(-$K$1*(20/250))*NORMSDIST(-M2744)-C2744*EXP(-$K$2*(20/250))*NORMSDIST(-L2744)</f>
        <v>1.819695439639105</v>
      </c>
      <c r="I2744" s="4">
        <f t="shared" si="255"/>
        <v>11</v>
      </c>
      <c r="J2744">
        <f>C2744*EXP(-$K$2*(20/250))*NORMSDIST(L2744)-C2744*EXP(-$K$1*(20/250))*NORMSDIST(M2744)</f>
        <v>1.819695439639105</v>
      </c>
      <c r="K2744">
        <f>+J2744-H2744-EXP(-$K$2*20/250)*C2744+EXP(-$K$1*20/250)*C2744</f>
        <v>0</v>
      </c>
      <c r="L2744">
        <f>+(LN(C2744/C2744)+($K$1-$K$2+0.5*F2765^2)*20/250)/F2765/SQRT(20/250)</f>
        <v>1.0053729074548471E-2</v>
      </c>
      <c r="M2744">
        <f>L2744-F2765*SQRT(20/250)</f>
        <v>-1.0053729074548471E-2</v>
      </c>
    </row>
    <row r="2745" spans="1:13" x14ac:dyDescent="0.15">
      <c r="A2745" s="2">
        <v>29768</v>
      </c>
      <c r="B2745" s="1">
        <v>228.25</v>
      </c>
      <c r="C2745" s="1">
        <f t="shared" si="252"/>
        <v>228.25</v>
      </c>
      <c r="D2745">
        <f t="shared" si="253"/>
        <v>5.4304415194750781</v>
      </c>
      <c r="E2745">
        <f t="shared" si="256"/>
        <v>6.1525133651052499E-3</v>
      </c>
      <c r="F2745">
        <f t="shared" si="257"/>
        <v>0.12093704294605991</v>
      </c>
      <c r="G2745" s="4">
        <f t="shared" si="254"/>
        <v>0</v>
      </c>
      <c r="H2745">
        <f>C2745*EXP(-$K$1*(20/250))*NORMSDIST(-M2745)-C2745*EXP(-$K$2*(20/250))*NORMSDIST(-L2745)</f>
        <v>1.8025898059366341</v>
      </c>
      <c r="I2745" s="4">
        <f t="shared" si="255"/>
        <v>10.550000000000011</v>
      </c>
      <c r="J2745">
        <f>C2745*EXP(-$K$2*(20/250))*NORMSDIST(L2745)-C2745*EXP(-$K$1*(20/250))*NORMSDIST(M2745)</f>
        <v>1.8025898059366341</v>
      </c>
      <c r="K2745">
        <f>+J2745-H2745-EXP(-$K$2*20/250)*C2745+EXP(-$K$1*20/250)*C2745</f>
        <v>0</v>
      </c>
      <c r="L2745">
        <f>+(LN(C2745/C2745)+($K$1-$K$2+0.5*F2766^2)*20/250)/F2766/SQRT(20/250)</f>
        <v>9.8981300236482342E-3</v>
      </c>
      <c r="M2745">
        <f>L2745-F2766*SQRT(20/250)</f>
        <v>-9.8981300236482342E-3</v>
      </c>
    </row>
    <row r="2746" spans="1:13" x14ac:dyDescent="0.15">
      <c r="A2746" s="2">
        <v>29769</v>
      </c>
      <c r="B2746" s="1">
        <v>226.75</v>
      </c>
      <c r="C2746" s="1">
        <f t="shared" si="252"/>
        <v>226.75</v>
      </c>
      <c r="D2746">
        <f t="shared" si="253"/>
        <v>5.4238480889952463</v>
      </c>
      <c r="E2746">
        <f t="shared" si="256"/>
        <v>-6.5934304798318522E-3</v>
      </c>
      <c r="F2746">
        <f t="shared" si="257"/>
        <v>0.1233378882051358</v>
      </c>
      <c r="G2746" s="4">
        <f t="shared" si="254"/>
        <v>0</v>
      </c>
      <c r="H2746">
        <f>C2746*EXP(-$K$1*(20/250))*NORMSDIST(-M2746)-C2746*EXP(-$K$2*(20/250))*NORMSDIST(-L2746)</f>
        <v>1.6370678771833411</v>
      </c>
      <c r="I2746" s="4">
        <f t="shared" si="255"/>
        <v>13.650000000000006</v>
      </c>
      <c r="J2746">
        <f>C2746*EXP(-$K$2*(20/250))*NORMSDIST(L2746)-C2746*EXP(-$K$1*(20/250))*NORMSDIST(M2746)</f>
        <v>1.6370678771833411</v>
      </c>
      <c r="K2746">
        <f>+J2746-H2746-EXP(-$K$2*20/250)*C2746+EXP(-$K$1*20/250)*C2746</f>
        <v>0</v>
      </c>
      <c r="L2746">
        <f>+(LN(C2746/C2746)+($K$1-$K$2+0.5*F2767^2)*20/250)/F2767/SQRT(20/250)</f>
        <v>9.0486805445389E-3</v>
      </c>
      <c r="M2746">
        <f>L2746-F2767*SQRT(20/250)</f>
        <v>-9.0486805445389E-3</v>
      </c>
    </row>
    <row r="2747" spans="1:13" x14ac:dyDescent="0.15">
      <c r="A2747" s="2">
        <v>29770</v>
      </c>
      <c r="B2747" s="1">
        <v>228.5</v>
      </c>
      <c r="C2747" s="1">
        <f t="shared" si="252"/>
        <v>228.5</v>
      </c>
      <c r="D2747">
        <f t="shared" si="253"/>
        <v>5.4315362103342597</v>
      </c>
      <c r="E2747">
        <f t="shared" si="256"/>
        <v>7.6881213390134207E-3</v>
      </c>
      <c r="F2747">
        <f t="shared" si="257"/>
        <v>0.11750717927231887</v>
      </c>
      <c r="G2747" s="4">
        <f t="shared" si="254"/>
        <v>0</v>
      </c>
      <c r="H2747">
        <f>C2747*EXP(-$K$1*(20/250))*NORMSDIST(-M2747)-C2747*EXP(-$K$2*(20/250))*NORMSDIST(-L2747)</f>
        <v>2.255885467417059</v>
      </c>
      <c r="I2747" s="4">
        <f t="shared" si="255"/>
        <v>16.900000000000006</v>
      </c>
      <c r="J2747">
        <f>C2747*EXP(-$K$2*(20/250))*NORMSDIST(L2747)-C2747*EXP(-$K$1*(20/250))*NORMSDIST(M2747)</f>
        <v>2.255885467417059</v>
      </c>
      <c r="K2747">
        <f>+J2747-H2747-EXP(-$K$2*20/250)*C2747+EXP(-$K$1*20/250)*C2747</f>
        <v>0</v>
      </c>
      <c r="L2747">
        <f>+(LN(C2747/C2747)+($K$1-$K$2+0.5*F2768^2)*20/250)/F2768/SQRT(20/250)</f>
        <v>1.2373764978207401E-2</v>
      </c>
      <c r="M2747">
        <f>L2747-F2768*SQRT(20/250)</f>
        <v>-1.2373764978207401E-2</v>
      </c>
    </row>
    <row r="2748" spans="1:13" x14ac:dyDescent="0.15">
      <c r="A2748" s="2">
        <v>29773</v>
      </c>
      <c r="B2748" s="1">
        <v>229.83</v>
      </c>
      <c r="C2748" s="1">
        <f t="shared" si="252"/>
        <v>229.83</v>
      </c>
      <c r="D2748">
        <f t="shared" si="253"/>
        <v>5.437339905196839</v>
      </c>
      <c r="E2748">
        <f t="shared" si="256"/>
        <v>5.8036948625792562E-3</v>
      </c>
      <c r="F2748">
        <f t="shared" si="257"/>
        <v>0.11729372861824468</v>
      </c>
      <c r="G2748" s="4">
        <f t="shared" si="254"/>
        <v>0</v>
      </c>
      <c r="H2748">
        <f>C2748*EXP(-$K$1*(20/250))*NORMSDIST(-M2748)-C2748*EXP(-$K$2*(20/250))*NORMSDIST(-L2748)</f>
        <v>2.2580559961173492</v>
      </c>
      <c r="I2748" s="4">
        <f t="shared" si="255"/>
        <v>16.269999999999982</v>
      </c>
      <c r="J2748">
        <f>C2748*EXP(-$K$2*(20/250))*NORMSDIST(L2748)-C2748*EXP(-$K$1*(20/250))*NORMSDIST(M2748)</f>
        <v>2.2580559961173492</v>
      </c>
      <c r="K2748">
        <f>+J2748-H2748-EXP(-$K$2*20/250)*C2748+EXP(-$K$1*20/250)*C2748</f>
        <v>0</v>
      </c>
      <c r="L2748">
        <f>+(LN(C2748/C2748)+($K$1-$K$2+0.5*F2769^2)*20/250)/F2769/SQRT(20/250)</f>
        <v>1.2313993061047957E-2</v>
      </c>
      <c r="M2748">
        <f>L2748-F2769*SQRT(20/250)</f>
        <v>-1.2313993061047961E-2</v>
      </c>
    </row>
    <row r="2749" spans="1:13" x14ac:dyDescent="0.15">
      <c r="A2749" s="2">
        <v>29774</v>
      </c>
      <c r="B2749" s="1">
        <v>228.75</v>
      </c>
      <c r="C2749" s="1">
        <f t="shared" si="252"/>
        <v>228.75</v>
      </c>
      <c r="D2749">
        <f t="shared" si="253"/>
        <v>5.4326297041556311</v>
      </c>
      <c r="E2749">
        <f t="shared" si="256"/>
        <v>-4.7102010412078954E-3</v>
      </c>
      <c r="F2749">
        <f t="shared" si="257"/>
        <v>0.11862266902780985</v>
      </c>
      <c r="G2749" s="4">
        <f t="shared" si="254"/>
        <v>0</v>
      </c>
      <c r="H2749">
        <f>C2749*EXP(-$K$1*(20/250))*NORMSDIST(-M2749)-C2749*EXP(-$K$2*(20/250))*NORMSDIST(-L2749)</f>
        <v>3.0752245351195882</v>
      </c>
      <c r="I2749" s="4">
        <f t="shared" si="255"/>
        <v>12.150000000000006</v>
      </c>
      <c r="J2749">
        <f>C2749*EXP(-$K$2*(20/250))*NORMSDIST(L2749)-C2749*EXP(-$K$1*(20/250))*NORMSDIST(M2749)</f>
        <v>3.0752245351195882</v>
      </c>
      <c r="K2749">
        <f>+J2749-H2749-EXP(-$K$2*20/250)*C2749+EXP(-$K$1*20/250)*C2749</f>
        <v>0</v>
      </c>
      <c r="L2749">
        <f>+(LN(C2749/C2749)+($K$1-$K$2+0.5*F2770^2)*20/250)/F2770/SQRT(20/250)</f>
        <v>1.6849856902554253E-2</v>
      </c>
      <c r="M2749">
        <f>L2749-F2770*SQRT(20/250)</f>
        <v>-1.6849856902554253E-2</v>
      </c>
    </row>
    <row r="2750" spans="1:13" x14ac:dyDescent="0.15">
      <c r="A2750" s="2">
        <v>29775</v>
      </c>
      <c r="B2750" s="1">
        <v>229.45</v>
      </c>
      <c r="C2750" s="1">
        <f t="shared" si="252"/>
        <v>229.45</v>
      </c>
      <c r="D2750">
        <f t="shared" si="253"/>
        <v>5.4356851408408424</v>
      </c>
      <c r="E2750">
        <f t="shared" si="256"/>
        <v>3.0554366852113546E-3</v>
      </c>
      <c r="F2750">
        <f t="shared" si="257"/>
        <v>0.11902074394950762</v>
      </c>
      <c r="G2750" s="4">
        <f t="shared" si="254"/>
        <v>0</v>
      </c>
      <c r="H2750">
        <f>C2750*EXP(-$K$1*(20/250))*NORMSDIST(-M2750)-C2750*EXP(-$K$2*(20/250))*NORMSDIST(-L2750)</f>
        <v>3.1398845325330029</v>
      </c>
      <c r="I2750" s="4">
        <f t="shared" si="255"/>
        <v>10.450000000000017</v>
      </c>
      <c r="J2750">
        <f>C2750*EXP(-$K$2*(20/250))*NORMSDIST(L2750)-C2750*EXP(-$K$1*(20/250))*NORMSDIST(M2750)</f>
        <v>3.1398845325330029</v>
      </c>
      <c r="K2750">
        <f>+J2750-H2750-EXP(-$K$2*20/250)*C2750+EXP(-$K$1*20/250)*C2750</f>
        <v>0</v>
      </c>
      <c r="L2750">
        <f>+(LN(C2750/C2750)+($K$1-$K$2+0.5*F2771^2)*20/250)/F2771/SQRT(20/250)</f>
        <v>1.7151687170329926E-2</v>
      </c>
      <c r="M2750">
        <f>L2750-F2771*SQRT(20/250)</f>
        <v>-1.7151687170329933E-2</v>
      </c>
    </row>
    <row r="2751" spans="1:13" x14ac:dyDescent="0.15">
      <c r="A2751" s="2">
        <v>29776</v>
      </c>
      <c r="B2751" s="1">
        <v>228.85</v>
      </c>
      <c r="C2751" s="1">
        <f t="shared" si="252"/>
        <v>228.85</v>
      </c>
      <c r="D2751">
        <f t="shared" si="253"/>
        <v>5.4330667670996506</v>
      </c>
      <c r="E2751">
        <f t="shared" si="256"/>
        <v>-2.6183737411917818E-3</v>
      </c>
      <c r="F2751">
        <f t="shared" si="257"/>
        <v>0.11149909057361776</v>
      </c>
      <c r="G2751" s="4">
        <f t="shared" si="254"/>
        <v>0</v>
      </c>
      <c r="H2751">
        <f>C2751*EXP(-$K$1*(20/250))*NORMSDIST(-M2751)-C2751*EXP(-$K$2*(20/250))*NORMSDIST(-L2751)</f>
        <v>3.7368464476825238</v>
      </c>
      <c r="I2751" s="4">
        <f t="shared" si="255"/>
        <v>6.0500000000000114</v>
      </c>
      <c r="J2751">
        <f>C2751*EXP(-$K$2*(20/250))*NORMSDIST(L2751)-C2751*EXP(-$K$1*(20/250))*NORMSDIST(M2751)</f>
        <v>3.7368464476825238</v>
      </c>
      <c r="K2751">
        <f>+J2751-H2751-EXP(-$K$2*20/250)*C2751+EXP(-$K$1*20/250)*C2751</f>
        <v>0</v>
      </c>
      <c r="L2751">
        <f>+(LN(C2751/C2751)+($K$1-$K$2+0.5*F2772^2)*20/250)/F2772/SQRT(20/250)</f>
        <v>2.0466547741055861E-2</v>
      </c>
      <c r="M2751">
        <f>L2751-F2772*SQRT(20/250)</f>
        <v>-2.0466547741055868E-2</v>
      </c>
    </row>
    <row r="2752" spans="1:13" x14ac:dyDescent="0.15">
      <c r="A2752" s="2">
        <v>29777</v>
      </c>
      <c r="B2752" s="1">
        <v>228.3</v>
      </c>
      <c r="C2752" s="1">
        <f t="shared" si="252"/>
        <v>228.3</v>
      </c>
      <c r="D2752">
        <f t="shared" si="253"/>
        <v>5.4306605535357502</v>
      </c>
      <c r="E2752">
        <f t="shared" si="256"/>
        <v>-2.4062135639004723E-3</v>
      </c>
      <c r="F2752">
        <f t="shared" si="257"/>
        <v>0.11170660995462628</v>
      </c>
      <c r="G2752" s="4">
        <f t="shared" si="254"/>
        <v>0</v>
      </c>
      <c r="H2752">
        <f>C2752*EXP(-$K$1*(20/250))*NORMSDIST(-M2752)-C2752*EXP(-$K$2*(20/250))*NORMSDIST(-L2752)</f>
        <v>3.726589164765528</v>
      </c>
      <c r="I2752" s="4">
        <f t="shared" si="255"/>
        <v>7.7999999999999829</v>
      </c>
      <c r="J2752">
        <f>C2752*EXP(-$K$2*(20/250))*NORMSDIST(L2752)-C2752*EXP(-$K$1*(20/250))*NORMSDIST(M2752)</f>
        <v>3.726589164765528</v>
      </c>
      <c r="K2752">
        <f>+J2752-H2752-EXP(-$K$2*20/250)*C2752+EXP(-$K$1*20/250)*C2752</f>
        <v>0</v>
      </c>
      <c r="L2752">
        <f>+(LN(C2752/C2752)+($K$1-$K$2+0.5*F2773^2)*20/250)/F2773/SQRT(20/250)</f>
        <v>2.0459538905217841E-2</v>
      </c>
      <c r="M2752">
        <f>L2752-F2773*SQRT(20/250)</f>
        <v>-2.0459538905217841E-2</v>
      </c>
    </row>
    <row r="2753" spans="1:13" x14ac:dyDescent="0.15">
      <c r="A2753" s="2">
        <v>29780</v>
      </c>
      <c r="B2753" s="1">
        <v>228.3</v>
      </c>
      <c r="C2753" s="1">
        <f t="shared" si="252"/>
        <v>228.3</v>
      </c>
      <c r="D2753">
        <f t="shared" si="253"/>
        <v>5.4306605535357502</v>
      </c>
      <c r="E2753">
        <f t="shared" si="256"/>
        <v>0</v>
      </c>
      <c r="F2753">
        <f t="shared" si="257"/>
        <v>0.10675203790271511</v>
      </c>
      <c r="G2753" s="4">
        <f t="shared" si="254"/>
        <v>0</v>
      </c>
      <c r="H2753">
        <f>C2753*EXP(-$K$1*(20/250))*NORMSDIST(-M2753)-C2753*EXP(-$K$2*(20/250))*NORMSDIST(-L2753)</f>
        <v>3.7341949911986347</v>
      </c>
      <c r="I2753" s="4">
        <f t="shared" si="255"/>
        <v>7.4499999999999886</v>
      </c>
      <c r="J2753">
        <f>C2753*EXP(-$K$2*(20/250))*NORMSDIST(L2753)-C2753*EXP(-$K$1*(20/250))*NORMSDIST(M2753)</f>
        <v>3.7341949911986347</v>
      </c>
      <c r="K2753">
        <f>+J2753-H2753-EXP(-$K$2*20/250)*C2753+EXP(-$K$1*20/250)*C2753</f>
        <v>0</v>
      </c>
      <c r="L2753">
        <f>+(LN(C2753/C2753)+($K$1-$K$2+0.5*F2774^2)*20/250)/F2774/SQRT(20/250)</f>
        <v>2.0501301888989323E-2</v>
      </c>
      <c r="M2753">
        <f>L2753-F2774*SQRT(20/250)</f>
        <v>-2.0501301888989323E-2</v>
      </c>
    </row>
    <row r="2754" spans="1:13" x14ac:dyDescent="0.15">
      <c r="A2754" s="2">
        <v>29781</v>
      </c>
      <c r="B2754" s="1">
        <v>231</v>
      </c>
      <c r="C2754" s="1">
        <f t="shared" si="252"/>
        <v>231</v>
      </c>
      <c r="D2754">
        <f t="shared" si="253"/>
        <v>5.4424177105217932</v>
      </c>
      <c r="E2754">
        <f t="shared" si="256"/>
        <v>1.1757156986043071E-2</v>
      </c>
      <c r="F2754">
        <f t="shared" si="257"/>
        <v>8.2465779498055947E-2</v>
      </c>
      <c r="G2754" s="4">
        <f t="shared" si="254"/>
        <v>0.80000000000001137</v>
      </c>
      <c r="H2754">
        <f>C2754*EXP(-$K$1*(20/250))*NORMSDIST(-M2754)-C2754*EXP(-$K$2*(20/250))*NORMSDIST(-L2754)</f>
        <v>4.2816982018147911</v>
      </c>
      <c r="I2754" s="4">
        <f t="shared" si="255"/>
        <v>0</v>
      </c>
      <c r="J2754">
        <f>C2754*EXP(-$K$2*(20/250))*NORMSDIST(L2754)-C2754*EXP(-$K$1*(20/250))*NORMSDIST(M2754)</f>
        <v>4.2816982018147911</v>
      </c>
      <c r="K2754">
        <f>+J2754-H2754-EXP(-$K$2*20/250)*C2754+EXP(-$K$1*20/250)*C2754</f>
        <v>0</v>
      </c>
      <c r="L2754">
        <f>+(LN(C2754/C2754)+($K$1-$K$2+0.5*F2775^2)*20/250)/F2775/SQRT(20/250)</f>
        <v>2.3232881610275154E-2</v>
      </c>
      <c r="M2754">
        <f>L2754-F2775*SQRT(20/250)</f>
        <v>-2.3232881610275154E-2</v>
      </c>
    </row>
    <row r="2755" spans="1:13" x14ac:dyDescent="0.15">
      <c r="A2755" s="2">
        <v>29782</v>
      </c>
      <c r="B2755" s="1">
        <v>230.6</v>
      </c>
      <c r="C2755" s="1">
        <f t="shared" si="252"/>
        <v>230.6</v>
      </c>
      <c r="D2755">
        <f t="shared" si="253"/>
        <v>5.4406846078349584</v>
      </c>
      <c r="E2755">
        <f t="shared" si="256"/>
        <v>-1.7331026868347976E-3</v>
      </c>
      <c r="F2755">
        <f t="shared" si="257"/>
        <v>8.3683727632451743E-2</v>
      </c>
      <c r="G2755" s="4">
        <f t="shared" si="254"/>
        <v>0</v>
      </c>
      <c r="H2755">
        <f>C2755*EXP(-$K$1*(20/250))*NORMSDIST(-M2755)-C2755*EXP(-$K$2*(20/250))*NORMSDIST(-L2755)</f>
        <v>4.3123896474925658</v>
      </c>
      <c r="I2755" s="4">
        <f t="shared" si="255"/>
        <v>1.0999999999999943</v>
      </c>
      <c r="J2755">
        <f>C2755*EXP(-$K$2*(20/250))*NORMSDIST(L2755)-C2755*EXP(-$K$1*(20/250))*NORMSDIST(M2755)</f>
        <v>4.3123896474925658</v>
      </c>
      <c r="K2755">
        <f>+J2755-H2755-EXP(-$K$2*20/250)*C2755+EXP(-$K$1*20/250)*C2755</f>
        <v>0</v>
      </c>
      <c r="L2755">
        <f>+(LN(C2755/C2755)+($K$1-$K$2+0.5*F2776^2)*20/250)/F2776/SQRT(20/250)</f>
        <v>2.3440042692998955E-2</v>
      </c>
      <c r="M2755">
        <f>L2755-F2776*SQRT(20/250)</f>
        <v>-2.3440042692998955E-2</v>
      </c>
    </row>
    <row r="2756" spans="1:13" x14ac:dyDescent="0.15">
      <c r="A2756" s="2">
        <v>29783</v>
      </c>
      <c r="B2756" s="1">
        <v>231.28</v>
      </c>
      <c r="C2756" s="1">
        <f t="shared" si="252"/>
        <v>231.28</v>
      </c>
      <c r="D2756">
        <f t="shared" si="253"/>
        <v>5.443629097708091</v>
      </c>
      <c r="E2756">
        <f t="shared" si="256"/>
        <v>2.9444898731325608E-3</v>
      </c>
      <c r="F2756">
        <f t="shared" si="257"/>
        <v>8.3617202476244712E-2</v>
      </c>
      <c r="G2756" s="4">
        <f t="shared" si="254"/>
        <v>0</v>
      </c>
      <c r="H2756">
        <f>C2756*EXP(-$K$1*(20/250))*NORMSDIST(-M2756)-C2756*EXP(-$K$2*(20/250))*NORMSDIST(-L2756)</f>
        <v>4.3882271890161348</v>
      </c>
      <c r="I2756" s="4">
        <f t="shared" si="255"/>
        <v>2.4699999999999989</v>
      </c>
      <c r="J2756">
        <f>C2756*EXP(-$K$2*(20/250))*NORMSDIST(L2756)-C2756*EXP(-$K$1*(20/250))*NORMSDIST(M2756)</f>
        <v>4.3882271890161348</v>
      </c>
      <c r="K2756">
        <f>+J2756-H2756-EXP(-$K$2*20/250)*C2756+EXP(-$K$1*20/250)*C2756</f>
        <v>0</v>
      </c>
      <c r="L2756">
        <f>+(LN(C2756/C2756)+($K$1-$K$2+0.5*F2777^2)*20/250)/F2777/SQRT(20/250)</f>
        <v>2.3782193109323706E-2</v>
      </c>
      <c r="M2756">
        <f>L2756-F2777*SQRT(20/250)</f>
        <v>-2.3782193109323706E-2</v>
      </c>
    </row>
    <row r="2757" spans="1:13" x14ac:dyDescent="0.15">
      <c r="A2757" s="2">
        <v>29784</v>
      </c>
      <c r="B2757" s="1">
        <v>231.97</v>
      </c>
      <c r="C2757" s="1">
        <f t="shared" si="252"/>
        <v>231.97</v>
      </c>
      <c r="D2757">
        <f t="shared" si="253"/>
        <v>5.4466080529601788</v>
      </c>
      <c r="E2757">
        <f t="shared" si="256"/>
        <v>2.9789552520878004E-3</v>
      </c>
      <c r="F2757">
        <f t="shared" si="257"/>
        <v>8.2859229480961152E-2</v>
      </c>
      <c r="G2757" s="4">
        <f t="shared" si="254"/>
        <v>2.1699999999999875</v>
      </c>
      <c r="H2757">
        <f>C2757*EXP(-$K$1*(20/250))*NORMSDIST(-M2757)-C2757*EXP(-$K$2*(20/250))*NORMSDIST(-L2757)</f>
        <v>4.6682065482959985</v>
      </c>
      <c r="I2757" s="4">
        <f t="shared" si="255"/>
        <v>0</v>
      </c>
      <c r="J2757">
        <f>C2757*EXP(-$K$2*(20/250))*NORMSDIST(L2757)-C2757*EXP(-$K$1*(20/250))*NORMSDIST(M2757)</f>
        <v>4.6682065482959985</v>
      </c>
      <c r="K2757">
        <f>+J2757-H2757-EXP(-$K$2*20/250)*C2757+EXP(-$K$1*20/250)*C2757</f>
        <v>0</v>
      </c>
      <c r="L2757">
        <f>+(LN(C2757/C2757)+($K$1-$K$2+0.5*F2778^2)*20/250)/F2778/SQRT(20/250)</f>
        <v>2.5224596801652725E-2</v>
      </c>
      <c r="M2757">
        <f>L2757-F2778*SQRT(20/250)</f>
        <v>-2.5224596801652718E-2</v>
      </c>
    </row>
    <row r="2758" spans="1:13" x14ac:dyDescent="0.15">
      <c r="A2758" s="2">
        <v>29787</v>
      </c>
      <c r="B2758" s="1">
        <v>233</v>
      </c>
      <c r="C2758" s="1">
        <f t="shared" si="252"/>
        <v>233</v>
      </c>
      <c r="D2758">
        <f t="shared" si="253"/>
        <v>5.4510384535657002</v>
      </c>
      <c r="E2758">
        <f t="shared" si="256"/>
        <v>4.4304006055213563E-3</v>
      </c>
      <c r="F2758">
        <f t="shared" si="257"/>
        <v>8.2326353346299785E-2</v>
      </c>
      <c r="G2758" s="4">
        <f t="shared" si="254"/>
        <v>3.8000000000000114</v>
      </c>
      <c r="H2758">
        <f>C2758*EXP(-$K$1*(20/250))*NORMSDIST(-M2758)-C2758*EXP(-$K$2*(20/250))*NORMSDIST(-L2758)</f>
        <v>4.6691262354712677</v>
      </c>
      <c r="I2758" s="4">
        <f t="shared" si="255"/>
        <v>0</v>
      </c>
      <c r="J2758">
        <f>C2758*EXP(-$K$2*(20/250))*NORMSDIST(L2758)-C2758*EXP(-$K$1*(20/250))*NORMSDIST(M2758)</f>
        <v>4.6691262354712677</v>
      </c>
      <c r="K2758">
        <f>+J2758-H2758-EXP(-$K$2*20/250)*C2758+EXP(-$K$1*20/250)*C2758</f>
        <v>0</v>
      </c>
      <c r="L2758">
        <f>+(LN(C2758/C2758)+($K$1-$K$2+0.5*F2779^2)*20/250)/F2779/SQRT(20/250)</f>
        <v>2.5118014016940481E-2</v>
      </c>
      <c r="M2758">
        <f>L2758-F2779*SQRT(20/250)</f>
        <v>-2.5118014016940481E-2</v>
      </c>
    </row>
    <row r="2759" spans="1:13" x14ac:dyDescent="0.15">
      <c r="A2759" s="2">
        <v>29788</v>
      </c>
      <c r="B2759" s="1">
        <v>234.35</v>
      </c>
      <c r="C2759" s="1">
        <f t="shared" si="252"/>
        <v>234.35</v>
      </c>
      <c r="D2759">
        <f t="shared" si="253"/>
        <v>5.456815724368715</v>
      </c>
      <c r="E2759">
        <f t="shared" si="256"/>
        <v>5.7772708030148223E-3</v>
      </c>
      <c r="F2759">
        <f t="shared" si="257"/>
        <v>8.0557176075571557E-2</v>
      </c>
      <c r="G2759" s="4">
        <f t="shared" si="254"/>
        <v>4</v>
      </c>
      <c r="H2759">
        <f>C2759*EXP(-$K$1*(20/250))*NORMSDIST(-M2759)-C2759*EXP(-$K$2*(20/250))*NORMSDIST(-L2759)</f>
        <v>4.6872722791190427</v>
      </c>
      <c r="I2759" s="4">
        <f t="shared" si="255"/>
        <v>0</v>
      </c>
      <c r="J2759">
        <f>C2759*EXP(-$K$2*(20/250))*NORMSDIST(L2759)-C2759*EXP(-$K$1*(20/250))*NORMSDIST(M2759)</f>
        <v>4.6872722791190427</v>
      </c>
      <c r="K2759">
        <f>+J2759-H2759-EXP(-$K$2*20/250)*C2759+EXP(-$K$1*20/250)*C2759</f>
        <v>0</v>
      </c>
      <c r="L2759">
        <f>+(LN(C2759/C2759)+($K$1-$K$2+0.5*F2780^2)*20/250)/F2780/SQRT(20/250)</f>
        <v>2.5070364877110712E-2</v>
      </c>
      <c r="M2759">
        <f>L2759-F2780*SQRT(20/250)</f>
        <v>-2.5070364877110712E-2</v>
      </c>
    </row>
    <row r="2760" spans="1:13" x14ac:dyDescent="0.15">
      <c r="A2760" s="2">
        <v>29789</v>
      </c>
      <c r="B2760" s="1">
        <v>234.5</v>
      </c>
      <c r="C2760" s="1">
        <f t="shared" si="252"/>
        <v>234.5</v>
      </c>
      <c r="D2760">
        <f t="shared" si="253"/>
        <v>5.4574555878863338</v>
      </c>
      <c r="E2760">
        <f t="shared" si="256"/>
        <v>6.3986351761879945E-4</v>
      </c>
      <c r="F2760">
        <f t="shared" si="257"/>
        <v>7.8198526859878367E-2</v>
      </c>
      <c r="G2760" s="4">
        <f t="shared" si="254"/>
        <v>5.5999999999999943</v>
      </c>
      <c r="H2760">
        <f>C2760*EXP(-$K$1*(20/250))*NORMSDIST(-M2760)-C2760*EXP(-$K$2*(20/250))*NORMSDIST(-L2760)</f>
        <v>4.7142347808648424</v>
      </c>
      <c r="I2760" s="4">
        <f t="shared" si="255"/>
        <v>0</v>
      </c>
      <c r="J2760">
        <f>C2760*EXP(-$K$2*(20/250))*NORMSDIST(L2760)-C2760*EXP(-$K$1*(20/250))*NORMSDIST(M2760)</f>
        <v>4.7142347808648424</v>
      </c>
      <c r="K2760">
        <f>+J2760-H2760-EXP(-$K$2*20/250)*C2760+EXP(-$K$1*20/250)*C2760</f>
        <v>0</v>
      </c>
      <c r="L2760">
        <f>+(LN(C2760/C2760)+($K$1-$K$2+0.5*F2781^2)*20/250)/F2781/SQRT(20/250)</f>
        <v>2.5198474947875422E-2</v>
      </c>
      <c r="M2760">
        <f>L2760-F2781*SQRT(20/250)</f>
        <v>-2.5198474947875416E-2</v>
      </c>
    </row>
    <row r="2761" spans="1:13" x14ac:dyDescent="0.15">
      <c r="A2761" s="2">
        <v>29790</v>
      </c>
      <c r="B2761" s="1">
        <v>234.9</v>
      </c>
      <c r="C2761" s="1">
        <f t="shared" ref="C2761:C2824" si="258">_xlfn.IFNA(B2761,C2760)</f>
        <v>234.9</v>
      </c>
      <c r="D2761">
        <f t="shared" ref="D2761:D2824" si="259">+LN(C2761)</f>
        <v>5.4591598916648669</v>
      </c>
      <c r="E2761">
        <f t="shared" si="256"/>
        <v>1.704303778533145E-3</v>
      </c>
      <c r="F2761">
        <f t="shared" si="257"/>
        <v>7.7967500335123327E-2</v>
      </c>
      <c r="G2761" s="4">
        <f t="shared" ref="G2761:G2824" si="260">+IF(C2782&lt;C2761,-C2782+C2761,0)</f>
        <v>7.6500000000000057</v>
      </c>
      <c r="H2761">
        <f>C2761*EXP(-$K$1*(20/250))*NORMSDIST(-M2761)-C2761*EXP(-$K$2*(20/250))*NORMSDIST(-L2761)</f>
        <v>4.7455030909876115</v>
      </c>
      <c r="I2761" s="4">
        <f t="shared" ref="I2761:I2824" si="261">+IF(C2782&gt;C2761,C2782-C2761,0)</f>
        <v>0</v>
      </c>
      <c r="J2761">
        <f>C2761*EXP(-$K$2*(20/250))*NORMSDIST(L2761)-C2761*EXP(-$K$1*(20/250))*NORMSDIST(M2761)</f>
        <v>4.7455030909876115</v>
      </c>
      <c r="K2761">
        <f>+J2761-H2761-EXP(-$K$2*20/250)*C2761+EXP(-$K$1*20/250)*C2761</f>
        <v>0</v>
      </c>
      <c r="L2761">
        <f>+(LN(C2761/C2761)+($K$1-$K$2+0.5*F2782^2)*20/250)/F2782/SQRT(20/250)</f>
        <v>2.5322442512166345E-2</v>
      </c>
      <c r="M2761">
        <f>L2761-F2782*SQRT(20/250)</f>
        <v>-2.5322442512166352E-2</v>
      </c>
    </row>
    <row r="2762" spans="1:13" x14ac:dyDescent="0.15">
      <c r="A2762" s="2">
        <v>29791</v>
      </c>
      <c r="B2762" s="1">
        <v>234.52</v>
      </c>
      <c r="C2762" s="1">
        <f t="shared" si="258"/>
        <v>234.52</v>
      </c>
      <c r="D2762">
        <f t="shared" si="259"/>
        <v>5.4575408720960148</v>
      </c>
      <c r="E2762">
        <f t="shared" ref="E2762:E2825" si="262">+D2762-D2761</f>
        <v>-1.6190195688521314E-3</v>
      </c>
      <c r="F2762">
        <f t="shared" si="257"/>
        <v>7.1434745028270713E-2</v>
      </c>
      <c r="G2762" s="4">
        <f t="shared" si="260"/>
        <v>6.1200000000000045</v>
      </c>
      <c r="H2762">
        <f>C2762*EXP(-$K$1*(20/250))*NORMSDIST(-M2762)-C2762*EXP(-$K$2*(20/250))*NORMSDIST(-L2762)</f>
        <v>4.7762349124897412</v>
      </c>
      <c r="I2762" s="4">
        <f t="shared" si="261"/>
        <v>0</v>
      </c>
      <c r="J2762">
        <f>C2762*EXP(-$K$2*(20/250))*NORMSDIST(L2762)-C2762*EXP(-$K$1*(20/250))*NORMSDIST(M2762)</f>
        <v>4.7762349124897412</v>
      </c>
      <c r="K2762">
        <f>+J2762-H2762-EXP(-$K$2*20/250)*C2762+EXP(-$K$1*20/250)*C2762</f>
        <v>0</v>
      </c>
      <c r="L2762">
        <f>+(LN(C2762/C2762)+($K$1-$K$2+0.5*F2783^2)*20/250)/F2783/SQRT(20/250)</f>
        <v>2.5527771217384809E-2</v>
      </c>
      <c r="M2762">
        <f>L2762-F2783*SQRT(20/250)</f>
        <v>-2.5527771217384802E-2</v>
      </c>
    </row>
    <row r="2763" spans="1:13" x14ac:dyDescent="0.15">
      <c r="A2763" s="2">
        <v>29794</v>
      </c>
      <c r="B2763" s="1">
        <v>236.1</v>
      </c>
      <c r="C2763" s="1">
        <f t="shared" si="258"/>
        <v>236.1</v>
      </c>
      <c r="D2763">
        <f t="shared" si="259"/>
        <v>5.4642554440914672</v>
      </c>
      <c r="E2763">
        <f t="shared" si="262"/>
        <v>6.7145719954524452E-3</v>
      </c>
      <c r="F2763">
        <f t="shared" si="257"/>
        <v>7.1308760261290016E-2</v>
      </c>
      <c r="G2763" s="4">
        <f t="shared" si="260"/>
        <v>5.5</v>
      </c>
      <c r="H2763">
        <f>C2763*EXP(-$K$1*(20/250))*NORMSDIST(-M2763)-C2763*EXP(-$K$2*(20/250))*NORMSDIST(-L2763)</f>
        <v>4.857630781972901</v>
      </c>
      <c r="I2763" s="4">
        <f t="shared" si="261"/>
        <v>0</v>
      </c>
      <c r="J2763">
        <f>C2763*EXP(-$K$2*(20/250))*NORMSDIST(L2763)-C2763*EXP(-$K$1*(20/250))*NORMSDIST(M2763)</f>
        <v>4.857630781972901</v>
      </c>
      <c r="K2763">
        <f>+J2763-H2763-EXP(-$K$2*20/250)*C2763+EXP(-$K$1*20/250)*C2763</f>
        <v>0</v>
      </c>
      <c r="L2763">
        <f>+(LN(C2763/C2763)+($K$1-$K$2+0.5*F2784^2)*20/250)/F2784/SQRT(20/250)</f>
        <v>2.5789124053442903E-2</v>
      </c>
      <c r="M2763">
        <f>L2763-F2784*SQRT(20/250)</f>
        <v>-2.5789124053442903E-2</v>
      </c>
    </row>
    <row r="2764" spans="1:13" x14ac:dyDescent="0.15">
      <c r="A2764" s="2">
        <v>29795</v>
      </c>
      <c r="B2764" s="1">
        <v>237.25</v>
      </c>
      <c r="C2764" s="1">
        <f t="shared" si="258"/>
        <v>237.25</v>
      </c>
      <c r="D2764">
        <f t="shared" si="259"/>
        <v>5.4691144374900373</v>
      </c>
      <c r="E2764">
        <f t="shared" si="262"/>
        <v>4.8589933985700995E-3</v>
      </c>
      <c r="F2764">
        <f t="shared" si="257"/>
        <v>7.1479461059156896E-2</v>
      </c>
      <c r="G2764" s="4">
        <f t="shared" si="260"/>
        <v>7.1500000000000057</v>
      </c>
      <c r="H2764">
        <f>C2764*EXP(-$K$1*(20/250))*NORMSDIST(-M2764)-C2764*EXP(-$K$2*(20/250))*NORMSDIST(-L2764)</f>
        <v>4.8472059258978248</v>
      </c>
      <c r="I2764" s="4">
        <f t="shared" si="261"/>
        <v>0</v>
      </c>
      <c r="J2764">
        <f>C2764*EXP(-$K$2*(20/250))*NORMSDIST(L2764)-C2764*EXP(-$K$1*(20/250))*NORMSDIST(M2764)</f>
        <v>4.8472059258978248</v>
      </c>
      <c r="K2764">
        <f>+J2764-H2764-EXP(-$K$2*20/250)*C2764+EXP(-$K$1*20/250)*C2764</f>
        <v>0</v>
      </c>
      <c r="L2764">
        <f>+(LN(C2764/C2764)+($K$1-$K$2+0.5*F2785^2)*20/250)/F2785/SQRT(20/250)</f>
        <v>2.5609002095903905E-2</v>
      </c>
      <c r="M2764">
        <f>L2764-F2785*SQRT(20/250)</f>
        <v>-2.5609002095903891E-2</v>
      </c>
    </row>
    <row r="2765" spans="1:13" x14ac:dyDescent="0.15">
      <c r="A2765" s="2">
        <v>29796</v>
      </c>
      <c r="B2765" s="1">
        <v>237.85</v>
      </c>
      <c r="C2765" s="1">
        <f t="shared" si="258"/>
        <v>237.85</v>
      </c>
      <c r="D2765">
        <f t="shared" si="259"/>
        <v>5.4716402228782908</v>
      </c>
      <c r="E2765">
        <f t="shared" si="262"/>
        <v>2.525785388253432E-3</v>
      </c>
      <c r="F2765">
        <f t="shared" si="257"/>
        <v>7.1090600048255764E-2</v>
      </c>
      <c r="G2765" s="4">
        <f t="shared" si="260"/>
        <v>6.9000000000000057</v>
      </c>
      <c r="H2765">
        <f>C2765*EXP(-$K$1*(20/250))*NORMSDIST(-M2765)-C2765*EXP(-$K$2*(20/250))*NORMSDIST(-L2765)</f>
        <v>4.8692118259439923</v>
      </c>
      <c r="I2765" s="4">
        <f t="shared" si="261"/>
        <v>0</v>
      </c>
      <c r="J2765">
        <f>C2765*EXP(-$K$2*(20/250))*NORMSDIST(L2765)-C2765*EXP(-$K$1*(20/250))*NORMSDIST(M2765)</f>
        <v>4.8692118259439923</v>
      </c>
      <c r="K2765">
        <f>+J2765-H2765-EXP(-$K$2*20/250)*C2765+EXP(-$K$1*20/250)*C2765</f>
        <v>0</v>
      </c>
      <c r="L2765">
        <f>+(LN(C2765/C2765)+($K$1-$K$2+0.5*F2786^2)*20/250)/F2786/SQRT(20/250)</f>
        <v>2.5660381529789448E-2</v>
      </c>
      <c r="M2765">
        <f>L2765-F2786*SQRT(20/250)</f>
        <v>-2.5660381529789448E-2</v>
      </c>
    </row>
    <row r="2766" spans="1:13" x14ac:dyDescent="0.15">
      <c r="A2766" s="2">
        <v>29797</v>
      </c>
      <c r="B2766" s="1">
        <v>238.8</v>
      </c>
      <c r="C2766" s="1">
        <f t="shared" si="258"/>
        <v>238.8</v>
      </c>
      <c r="D2766">
        <f t="shared" si="259"/>
        <v>5.4756263815184472</v>
      </c>
      <c r="E2766">
        <f t="shared" si="262"/>
        <v>3.9861586401563898E-3</v>
      </c>
      <c r="F2766">
        <f t="shared" si="257"/>
        <v>6.9990348607878283E-2</v>
      </c>
      <c r="G2766" s="4">
        <f t="shared" si="260"/>
        <v>9.7000000000000171</v>
      </c>
      <c r="H2766">
        <f>C2766*EXP(-$K$1*(20/250))*NORMSDIST(-M2766)-C2766*EXP(-$K$2*(20/250))*NORMSDIST(-L2766)</f>
        <v>4.8962432931270428</v>
      </c>
      <c r="I2766" s="4">
        <f t="shared" si="261"/>
        <v>0</v>
      </c>
      <c r="J2766">
        <f>C2766*EXP(-$K$2*(20/250))*NORMSDIST(L2766)-C2766*EXP(-$K$1*(20/250))*NORMSDIST(M2766)</f>
        <v>4.8962432931270428</v>
      </c>
      <c r="K2766">
        <f>+J2766-H2766-EXP(-$K$2*20/250)*C2766+EXP(-$K$1*20/250)*C2766</f>
        <v>0</v>
      </c>
      <c r="L2766">
        <f>+(LN(C2766/C2766)+($K$1-$K$2+0.5*F2787^2)*20/250)/F2787/SQRT(20/250)</f>
        <v>2.5700194624087881E-2</v>
      </c>
      <c r="M2766">
        <f>L2766-F2787*SQRT(20/250)</f>
        <v>-2.5700194624087881E-2</v>
      </c>
    </row>
    <row r="2767" spans="1:13" x14ac:dyDescent="0.15">
      <c r="A2767" s="2">
        <v>29798</v>
      </c>
      <c r="B2767" s="1">
        <v>240.4</v>
      </c>
      <c r="C2767" s="1">
        <f t="shared" si="258"/>
        <v>240.4</v>
      </c>
      <c r="D2767">
        <f t="shared" si="259"/>
        <v>5.4823042026610525</v>
      </c>
      <c r="E2767">
        <f t="shared" si="262"/>
        <v>6.6778211426052891E-3</v>
      </c>
      <c r="F2767">
        <f t="shared" si="257"/>
        <v>6.3983833738342377E-2</v>
      </c>
      <c r="G2767" s="4">
        <f t="shared" si="260"/>
        <v>9.9000000000000057</v>
      </c>
      <c r="H2767">
        <f>C2767*EXP(-$K$1*(20/250))*NORMSDIST(-M2767)-C2767*EXP(-$K$2*(20/250))*NORMSDIST(-L2767)</f>
        <v>4.9198948420998931</v>
      </c>
      <c r="I2767" s="4">
        <f t="shared" si="261"/>
        <v>0</v>
      </c>
      <c r="J2767">
        <f>C2767*EXP(-$K$2*(20/250))*NORMSDIST(L2767)-C2767*EXP(-$K$1*(20/250))*NORMSDIST(M2767)</f>
        <v>4.9198948420998931</v>
      </c>
      <c r="K2767">
        <f>+J2767-H2767-EXP(-$K$2*20/250)*C2767+EXP(-$K$1*20/250)*C2767</f>
        <v>0</v>
      </c>
      <c r="L2767">
        <f>+(LN(C2767/C2767)+($K$1-$K$2+0.5*F2788^2)*20/250)/F2788/SQRT(20/250)</f>
        <v>2.5652454411837694E-2</v>
      </c>
      <c r="M2767">
        <f>L2767-F2788*SQRT(20/250)</f>
        <v>-2.5652454411837694E-2</v>
      </c>
    </row>
    <row r="2768" spans="1:13" x14ac:dyDescent="0.15">
      <c r="A2768" s="2">
        <v>29801</v>
      </c>
      <c r="B2768" s="1">
        <v>245.4</v>
      </c>
      <c r="C2768" s="1">
        <f t="shared" si="258"/>
        <v>245.4</v>
      </c>
      <c r="D2768">
        <f t="shared" si="259"/>
        <v>5.5028895322768108</v>
      </c>
      <c r="E2768">
        <f t="shared" si="262"/>
        <v>2.0585329615758319E-2</v>
      </c>
      <c r="F2768">
        <f t="shared" si="257"/>
        <v>8.7495731248990655E-2</v>
      </c>
      <c r="G2768" s="4">
        <f t="shared" si="260"/>
        <v>14.450000000000017</v>
      </c>
      <c r="H2768">
        <f>C2768*EXP(-$K$1*(20/250))*NORMSDIST(-M2768)-C2768*EXP(-$K$2*(20/250))*NORMSDIST(-L2768)</f>
        <v>4.5084146788955053</v>
      </c>
      <c r="I2768" s="4">
        <f t="shared" si="261"/>
        <v>0</v>
      </c>
      <c r="J2768">
        <f>C2768*EXP(-$K$2*(20/250))*NORMSDIST(L2768)-C2768*EXP(-$K$1*(20/250))*NORMSDIST(M2768)</f>
        <v>4.5084146788955053</v>
      </c>
      <c r="K2768">
        <f>+J2768-H2768-EXP(-$K$2*20/250)*C2768+EXP(-$K$1*20/250)*C2768</f>
        <v>0</v>
      </c>
      <c r="L2768">
        <f>+(LN(C2768/C2768)+($K$1-$K$2+0.5*F2789^2)*20/250)/F2789/SQRT(20/250)</f>
        <v>2.3027543742780744E-2</v>
      </c>
      <c r="M2768">
        <f>L2768-F2789*SQRT(20/250)</f>
        <v>-2.3027543742780737E-2</v>
      </c>
    </row>
    <row r="2769" spans="1:13" x14ac:dyDescent="0.15">
      <c r="A2769" s="2">
        <v>29802</v>
      </c>
      <c r="B2769" s="1">
        <v>246.1</v>
      </c>
      <c r="C2769" s="1">
        <f t="shared" si="258"/>
        <v>246.1</v>
      </c>
      <c r="D2769">
        <f t="shared" si="259"/>
        <v>5.5057379573970104</v>
      </c>
      <c r="E2769">
        <f t="shared" si="262"/>
        <v>2.8484251201996713E-3</v>
      </c>
      <c r="F2769">
        <f t="shared" si="257"/>
        <v>8.7073079969511039E-2</v>
      </c>
      <c r="G2769" s="4">
        <f t="shared" si="260"/>
        <v>16.400000000000006</v>
      </c>
      <c r="H2769">
        <f>C2769*EXP(-$K$1*(20/250))*NORMSDIST(-M2769)-C2769*EXP(-$K$2*(20/250))*NORMSDIST(-L2769)</f>
        <v>4.4894583993991546</v>
      </c>
      <c r="I2769" s="4">
        <f t="shared" si="261"/>
        <v>0</v>
      </c>
      <c r="J2769">
        <f>C2769*EXP(-$K$2*(20/250))*NORMSDIST(L2769)-C2769*EXP(-$K$1*(20/250))*NORMSDIST(M2769)</f>
        <v>4.4894583993991546</v>
      </c>
      <c r="K2769">
        <f>+J2769-H2769-EXP(-$K$2*20/250)*C2769+EXP(-$K$1*20/250)*C2769</f>
        <v>0</v>
      </c>
      <c r="L2769">
        <f>+(LN(C2769/C2769)+($K$1-$K$2+0.5*F2790^2)*20/250)/F2790/SQRT(20/250)</f>
        <v>2.2865469265500097E-2</v>
      </c>
      <c r="M2769">
        <f>L2769-F2790*SQRT(20/250)</f>
        <v>-2.2865469265500097E-2</v>
      </c>
    </row>
    <row r="2770" spans="1:13" x14ac:dyDescent="0.15">
      <c r="A2770" s="2">
        <v>29803</v>
      </c>
      <c r="B2770" s="1">
        <v>240.9</v>
      </c>
      <c r="C2770" s="1">
        <f t="shared" si="258"/>
        <v>240.9</v>
      </c>
      <c r="D2770">
        <f t="shared" si="259"/>
        <v>5.4843819096208257</v>
      </c>
      <c r="E2770">
        <f t="shared" si="262"/>
        <v>-2.1356047776184717E-2</v>
      </c>
      <c r="F2770">
        <f t="shared" si="257"/>
        <v>0.11914648077819069</v>
      </c>
      <c r="G2770" s="4">
        <f t="shared" si="260"/>
        <v>10.5</v>
      </c>
      <c r="H2770">
        <f>C2770*EXP(-$K$1*(20/250))*NORMSDIST(-M2770)-C2770*EXP(-$K$2*(20/250))*NORMSDIST(-L2770)</f>
        <v>4.0502808363532239</v>
      </c>
      <c r="I2770" s="4">
        <f t="shared" si="261"/>
        <v>0</v>
      </c>
      <c r="J2770">
        <f>C2770*EXP(-$K$2*(20/250))*NORMSDIST(L2770)-C2770*EXP(-$K$1*(20/250))*NORMSDIST(M2770)</f>
        <v>4.0502808363532239</v>
      </c>
      <c r="K2770">
        <f>+J2770-H2770-EXP(-$K$2*20/250)*C2770+EXP(-$K$1*20/250)*C2770</f>
        <v>0</v>
      </c>
      <c r="L2770">
        <f>+(LN(C2770/C2770)+($K$1-$K$2+0.5*F2791^2)*20/250)/F2791/SQRT(20/250)</f>
        <v>2.107368187644407E-2</v>
      </c>
      <c r="M2770">
        <f>L2770-F2791*SQRT(20/250)</f>
        <v>-2.107368187644407E-2</v>
      </c>
    </row>
    <row r="2771" spans="1:13" x14ac:dyDescent="0.15">
      <c r="A2771" s="2">
        <v>29804</v>
      </c>
      <c r="B2771" s="1">
        <v>239.9</v>
      </c>
      <c r="C2771" s="1">
        <f t="shared" si="258"/>
        <v>239.9</v>
      </c>
      <c r="D2771">
        <f t="shared" si="259"/>
        <v>5.480222169845649</v>
      </c>
      <c r="E2771">
        <f t="shared" si="262"/>
        <v>-4.1597397751766962E-3</v>
      </c>
      <c r="F2771">
        <f t="shared" si="257"/>
        <v>0.121280743069306</v>
      </c>
      <c r="G2771" s="4">
        <f t="shared" si="260"/>
        <v>10.200000000000017</v>
      </c>
      <c r="H2771">
        <f>C2771*EXP(-$K$1*(20/250))*NORMSDIST(-M2771)-C2771*EXP(-$K$2*(20/250))*NORMSDIST(-L2771)</f>
        <v>4.029647842159136</v>
      </c>
      <c r="I2771" s="4">
        <f t="shared" si="261"/>
        <v>0</v>
      </c>
      <c r="J2771">
        <f>C2771*EXP(-$K$2*(20/250))*NORMSDIST(L2771)-C2771*EXP(-$K$1*(20/250))*NORMSDIST(M2771)</f>
        <v>4.029647842159136</v>
      </c>
      <c r="K2771">
        <f>+J2771-H2771-EXP(-$K$2*20/250)*C2771+EXP(-$K$1*20/250)*C2771</f>
        <v>0</v>
      </c>
      <c r="L2771">
        <f>+(LN(C2771/C2771)+($K$1-$K$2+0.5*F2792^2)*20/250)/F2792/SQRT(20/250)</f>
        <v>2.1053721212341545E-2</v>
      </c>
      <c r="M2771">
        <f>L2771-F2792*SQRT(20/250)</f>
        <v>-2.1053721212341545E-2</v>
      </c>
    </row>
    <row r="2772" spans="1:13" x14ac:dyDescent="0.15">
      <c r="A2772" s="2">
        <v>29805</v>
      </c>
      <c r="B2772" s="1">
        <v>234.9</v>
      </c>
      <c r="C2772" s="1">
        <f t="shared" si="258"/>
        <v>234.9</v>
      </c>
      <c r="D2772">
        <f t="shared" si="259"/>
        <v>5.4591598916648669</v>
      </c>
      <c r="E2772">
        <f t="shared" si="262"/>
        <v>-2.1062278180782101E-2</v>
      </c>
      <c r="F2772">
        <f t="shared" si="257"/>
        <v>0.14472034695178818</v>
      </c>
      <c r="G2772" s="4">
        <f t="shared" si="260"/>
        <v>5.2000000000000171</v>
      </c>
      <c r="H2772">
        <f>C2772*EXP(-$K$1*(20/250))*NORMSDIST(-M2772)-C2772*EXP(-$K$2*(20/250))*NORMSDIST(-L2772)</f>
        <v>3.5004540774157107</v>
      </c>
      <c r="I2772" s="4">
        <f t="shared" si="261"/>
        <v>0</v>
      </c>
      <c r="J2772">
        <f>C2772*EXP(-$K$2*(20/250))*NORMSDIST(L2772)-C2772*EXP(-$K$1*(20/250))*NORMSDIST(M2772)</f>
        <v>3.5004540774157107</v>
      </c>
      <c r="K2772">
        <f>+J2772-H2772-EXP(-$K$2*20/250)*C2772+EXP(-$K$1*20/250)*C2772</f>
        <v>0</v>
      </c>
      <c r="L2772">
        <f>+(LN(C2772/C2772)+($K$1-$K$2+0.5*F2793^2)*20/250)/F2793/SQRT(20/250)</f>
        <v>1.8677835970520477E-2</v>
      </c>
      <c r="M2772">
        <f>L2772-F2793*SQRT(20/250)</f>
        <v>-1.8677835970520477E-2</v>
      </c>
    </row>
    <row r="2773" spans="1:13" x14ac:dyDescent="0.15">
      <c r="A2773" s="2">
        <v>29808</v>
      </c>
      <c r="B2773" s="1">
        <v>236.1</v>
      </c>
      <c r="C2773" s="1">
        <f t="shared" si="258"/>
        <v>236.1</v>
      </c>
      <c r="D2773">
        <f t="shared" si="259"/>
        <v>5.4642554440914672</v>
      </c>
      <c r="E2773">
        <f t="shared" si="262"/>
        <v>5.0955524266003138E-3</v>
      </c>
      <c r="F2773">
        <f t="shared" si="257"/>
        <v>0.14467078699829528</v>
      </c>
      <c r="G2773" s="4">
        <f t="shared" si="260"/>
        <v>3.5999999999999943</v>
      </c>
      <c r="H2773">
        <f>C2773*EXP(-$K$1*(20/250))*NORMSDIST(-M2773)-C2773*EXP(-$K$2*(20/250))*NORMSDIST(-L2773)</f>
        <v>3.6827164027089481</v>
      </c>
      <c r="I2773" s="4">
        <f t="shared" si="261"/>
        <v>0</v>
      </c>
      <c r="J2773">
        <f>C2773*EXP(-$K$2*(20/250))*NORMSDIST(L2773)-C2773*EXP(-$K$1*(20/250))*NORMSDIST(M2773)</f>
        <v>3.6827164027089481</v>
      </c>
      <c r="K2773">
        <f>+J2773-H2773-EXP(-$K$2*20/250)*C2773+EXP(-$K$1*20/250)*C2773</f>
        <v>0</v>
      </c>
      <c r="L2773">
        <f>+(LN(C2773/C2773)+($K$1-$K$2+0.5*F2794^2)*20/250)/F2794/SQRT(20/250)</f>
        <v>1.9550591133288078E-2</v>
      </c>
      <c r="M2773">
        <f>L2773-F2794*SQRT(20/250)</f>
        <v>-1.9550591133288078E-2</v>
      </c>
    </row>
    <row r="2774" spans="1:13" x14ac:dyDescent="0.15">
      <c r="A2774" s="2">
        <v>29809</v>
      </c>
      <c r="B2774" s="1">
        <v>235.75</v>
      </c>
      <c r="C2774" s="1">
        <f t="shared" si="258"/>
        <v>235.75</v>
      </c>
      <c r="D2774">
        <f t="shared" si="259"/>
        <v>5.4627719215135668</v>
      </c>
      <c r="E2774">
        <f t="shared" si="262"/>
        <v>-1.4835225779004091E-3</v>
      </c>
      <c r="F2774">
        <f t="shared" si="257"/>
        <v>0.14496609588856926</v>
      </c>
      <c r="G2774" s="4">
        <f t="shared" si="260"/>
        <v>1.9499999999999886</v>
      </c>
      <c r="H2774">
        <f>C2774*EXP(-$K$1*(20/250))*NORMSDIST(-M2774)-C2774*EXP(-$K$2*(20/250))*NORMSDIST(-L2774)</f>
        <v>3.7212981154335978</v>
      </c>
      <c r="I2774" s="4">
        <f t="shared" si="261"/>
        <v>0</v>
      </c>
      <c r="J2774">
        <f>C2774*EXP(-$K$2*(20/250))*NORMSDIST(L2774)-C2774*EXP(-$K$1*(20/250))*NORMSDIST(M2774)</f>
        <v>3.7212981154335978</v>
      </c>
      <c r="K2774">
        <f>+J2774-H2774-EXP(-$K$2*20/250)*C2774+EXP(-$K$1*20/250)*C2774</f>
        <v>0</v>
      </c>
      <c r="L2774">
        <f>+(LN(C2774/C2774)+($K$1-$K$2+0.5*F2795^2)*20/250)/F2795/SQRT(20/250)</f>
        <v>1.9784771213082818E-2</v>
      </c>
      <c r="M2774">
        <f>L2774-F2795*SQRT(20/250)</f>
        <v>-1.9784771213082818E-2</v>
      </c>
    </row>
    <row r="2775" spans="1:13" x14ac:dyDescent="0.15">
      <c r="A2775" s="2">
        <v>29810</v>
      </c>
      <c r="B2775" s="1">
        <v>230.2</v>
      </c>
      <c r="C2775" s="1">
        <f t="shared" si="258"/>
        <v>230.2</v>
      </c>
      <c r="D2775">
        <f t="shared" si="259"/>
        <v>5.4389484962877823</v>
      </c>
      <c r="E2775">
        <f t="shared" si="262"/>
        <v>-2.3823425225784511E-2</v>
      </c>
      <c r="F2775">
        <f t="shared" si="257"/>
        <v>0.16428128133129796</v>
      </c>
      <c r="G2775" s="4">
        <f t="shared" si="260"/>
        <v>0</v>
      </c>
      <c r="H2775">
        <f>C2775*EXP(-$K$1*(20/250))*NORMSDIST(-M2775)-C2775*EXP(-$K$2*(20/250))*NORMSDIST(-L2775)</f>
        <v>3.1234020492337322</v>
      </c>
      <c r="I2775" s="4">
        <f t="shared" si="261"/>
        <v>0.70000000000001705</v>
      </c>
      <c r="J2775">
        <f>C2775*EXP(-$K$2*(20/250))*NORMSDIST(L2775)-C2775*EXP(-$K$1*(20/250))*NORMSDIST(M2775)</f>
        <v>3.1234020492337322</v>
      </c>
      <c r="K2775">
        <f>+J2775-H2775-EXP(-$K$2*20/250)*C2775+EXP(-$K$1*20/250)*C2775</f>
        <v>0</v>
      </c>
      <c r="L2775">
        <f>+(LN(C2775/C2775)+($K$1-$K$2+0.5*F2796^2)*20/250)/F2796/SQRT(20/250)</f>
        <v>1.7006049667158057E-2</v>
      </c>
      <c r="M2775">
        <f>L2775-F2796*SQRT(20/250)</f>
        <v>-1.7006049667158057E-2</v>
      </c>
    </row>
    <row r="2776" spans="1:13" x14ac:dyDescent="0.15">
      <c r="A2776" s="2">
        <v>29811</v>
      </c>
      <c r="B2776" s="1">
        <v>231.7</v>
      </c>
      <c r="C2776" s="1">
        <f t="shared" si="258"/>
        <v>231.7</v>
      </c>
      <c r="D2776">
        <f t="shared" si="259"/>
        <v>5.4454434314383304</v>
      </c>
      <c r="E2776">
        <f t="shared" si="262"/>
        <v>6.494935150548109E-3</v>
      </c>
      <c r="F2776">
        <f t="shared" si="257"/>
        <v>0.16574613139521743</v>
      </c>
      <c r="G2776" s="4">
        <f t="shared" si="260"/>
        <v>0.34999999999999432</v>
      </c>
      <c r="H2776">
        <f>C2776*EXP(-$K$1*(20/250))*NORMSDIST(-M2776)-C2776*EXP(-$K$2*(20/250))*NORMSDIST(-L2776)</f>
        <v>3.0916068362828781</v>
      </c>
      <c r="I2776" s="4">
        <f t="shared" si="261"/>
        <v>0</v>
      </c>
      <c r="J2776">
        <f>C2776*EXP(-$K$2*(20/250))*NORMSDIST(L2776)-C2776*EXP(-$K$1*(20/250))*NORMSDIST(M2776)</f>
        <v>3.0916068362828781</v>
      </c>
      <c r="K2776">
        <f>+J2776-H2776-EXP(-$K$2*20/250)*C2776+EXP(-$K$1*20/250)*C2776</f>
        <v>0</v>
      </c>
      <c r="L2776">
        <f>+(LN(C2776/C2776)+($K$1-$K$2+0.5*F2797^2)*20/250)/F2797/SQRT(20/250)</f>
        <v>1.6723932574056494E-2</v>
      </c>
      <c r="M2776">
        <f>L2776-F2797*SQRT(20/250)</f>
        <v>-1.6723932574056494E-2</v>
      </c>
    </row>
    <row r="2777" spans="1:13" x14ac:dyDescent="0.15">
      <c r="A2777" s="2">
        <v>29812</v>
      </c>
      <c r="B2777" s="1">
        <v>233.75</v>
      </c>
      <c r="C2777" s="1">
        <f t="shared" si="258"/>
        <v>233.75</v>
      </c>
      <c r="D2777">
        <f t="shared" si="259"/>
        <v>5.4542521681687965</v>
      </c>
      <c r="E2777">
        <f t="shared" si="262"/>
        <v>8.8087367304661157E-3</v>
      </c>
      <c r="F2777">
        <f t="shared" si="257"/>
        <v>0.16816550019090776</v>
      </c>
      <c r="G2777" s="4">
        <f t="shared" si="260"/>
        <v>3.5500000000000114</v>
      </c>
      <c r="H2777">
        <f>C2777*EXP(-$K$1*(20/250))*NORMSDIST(-M2777)-C2777*EXP(-$K$2*(20/250))*NORMSDIST(-L2777)</f>
        <v>3.0287225377897187</v>
      </c>
      <c r="I2777" s="4">
        <f t="shared" si="261"/>
        <v>0</v>
      </c>
      <c r="J2777">
        <f>C2777*EXP(-$K$2*(20/250))*NORMSDIST(L2777)-C2777*EXP(-$K$1*(20/250))*NORMSDIST(M2777)</f>
        <v>3.0287225377897187</v>
      </c>
      <c r="K2777">
        <f>+J2777-H2777-EXP(-$K$2*20/250)*C2777+EXP(-$K$1*20/250)*C2777</f>
        <v>0</v>
      </c>
      <c r="L2777">
        <f>+(LN(C2777/C2777)+($K$1-$K$2+0.5*F2798^2)*20/250)/F2798/SQRT(20/250)</f>
        <v>1.6240032647731054E-2</v>
      </c>
      <c r="M2777">
        <f>L2777-F2798*SQRT(20/250)</f>
        <v>-1.6240032647731054E-2</v>
      </c>
    </row>
    <row r="2778" spans="1:13" x14ac:dyDescent="0.15">
      <c r="A2778" s="2">
        <v>29815</v>
      </c>
      <c r="B2778" s="1">
        <v>229.8</v>
      </c>
      <c r="C2778" s="1">
        <f t="shared" si="258"/>
        <v>229.8</v>
      </c>
      <c r="D2778">
        <f t="shared" si="259"/>
        <v>5.4372093654146552</v>
      </c>
      <c r="E2778">
        <f t="shared" si="262"/>
        <v>-1.7042802754141384E-2</v>
      </c>
      <c r="F2778">
        <f t="shared" si="257"/>
        <v>0.17836483451145138</v>
      </c>
      <c r="G2778" s="4">
        <f t="shared" si="260"/>
        <v>4.1000000000000227</v>
      </c>
      <c r="H2778">
        <f>C2778*EXP(-$K$1*(20/250))*NORMSDIST(-M2778)-C2778*EXP(-$K$2*(20/250))*NORMSDIST(-L2778)</f>
        <v>3.1087077313613207</v>
      </c>
      <c r="I2778" s="4">
        <f t="shared" si="261"/>
        <v>0</v>
      </c>
      <c r="J2778">
        <f>C2778*EXP(-$K$2*(20/250))*NORMSDIST(L2778)-C2778*EXP(-$K$1*(20/250))*NORMSDIST(M2778)</f>
        <v>3.1087077313613207</v>
      </c>
      <c r="K2778">
        <f>+J2778-H2778-EXP(-$K$2*20/250)*C2778+EXP(-$K$1*20/250)*C2778</f>
        <v>0</v>
      </c>
      <c r="L2778">
        <f>+(LN(C2778/C2778)+($K$1-$K$2+0.5*F2799^2)*20/250)/F2799/SQRT(20/250)</f>
        <v>1.6955500585548469E-2</v>
      </c>
      <c r="M2778">
        <f>L2778-F2799*SQRT(20/250)</f>
        <v>-1.6955500585548469E-2</v>
      </c>
    </row>
    <row r="2779" spans="1:13" x14ac:dyDescent="0.15">
      <c r="A2779" s="2">
        <v>29816</v>
      </c>
      <c r="B2779" s="1">
        <v>229.2</v>
      </c>
      <c r="C2779" s="1">
        <f t="shared" si="258"/>
        <v>229.2</v>
      </c>
      <c r="D2779">
        <f t="shared" si="259"/>
        <v>5.4345949848405848</v>
      </c>
      <c r="E2779">
        <f t="shared" si="262"/>
        <v>-2.6143805740703741E-3</v>
      </c>
      <c r="F2779">
        <f t="shared" si="257"/>
        <v>0.17761118041317367</v>
      </c>
      <c r="G2779" s="4">
        <f t="shared" si="260"/>
        <v>2.25</v>
      </c>
      <c r="H2779">
        <f>C2779*EXP(-$K$1*(20/250))*NORMSDIST(-M2779)-C2779*EXP(-$K$2*(20/250))*NORMSDIST(-L2779)</f>
        <v>3.1467106046219016</v>
      </c>
      <c r="I2779" s="4">
        <f t="shared" si="261"/>
        <v>0</v>
      </c>
      <c r="J2779">
        <f>C2779*EXP(-$K$2*(20/250))*NORMSDIST(L2779)-C2779*EXP(-$K$1*(20/250))*NORMSDIST(M2779)</f>
        <v>3.1467106046219016</v>
      </c>
      <c r="K2779">
        <f>+J2779-H2779-EXP(-$K$2*20/250)*C2779+EXP(-$K$1*20/250)*C2779</f>
        <v>0</v>
      </c>
      <c r="L2779">
        <f>+(LN(C2779/C2779)+($K$1-$K$2+0.5*F2800^2)*20/250)/F2800/SQRT(20/250)</f>
        <v>1.720772914067565E-2</v>
      </c>
      <c r="M2779">
        <f>L2779-F2800*SQRT(20/250)</f>
        <v>-1.7207729140675657E-2</v>
      </c>
    </row>
    <row r="2780" spans="1:13" x14ac:dyDescent="0.15">
      <c r="A2780" s="2">
        <v>29817</v>
      </c>
      <c r="B2780" s="1">
        <v>230.35</v>
      </c>
      <c r="C2780" s="1">
        <f t="shared" si="258"/>
        <v>230.35</v>
      </c>
      <c r="D2780">
        <f t="shared" si="259"/>
        <v>5.4395998913819259</v>
      </c>
      <c r="E2780">
        <f t="shared" si="262"/>
        <v>5.0049065413411142E-3</v>
      </c>
      <c r="F2780">
        <f t="shared" si="257"/>
        <v>0.17727425011426032</v>
      </c>
      <c r="G2780" s="4">
        <f t="shared" si="260"/>
        <v>4.0499999999999829</v>
      </c>
      <c r="H2780">
        <f>C2780*EXP(-$K$1*(20/250))*NORMSDIST(-M2780)-C2780*EXP(-$K$2*(20/250))*NORMSDIST(-L2780)</f>
        <v>3.126017215183154</v>
      </c>
      <c r="I2780" s="4">
        <f t="shared" si="261"/>
        <v>0</v>
      </c>
      <c r="J2780">
        <f>C2780*EXP(-$K$2*(20/250))*NORMSDIST(L2780)-C2780*EXP(-$K$1*(20/250))*NORMSDIST(M2780)</f>
        <v>3.126017215183154</v>
      </c>
      <c r="K2780">
        <f>+J2780-H2780-EXP(-$K$2*20/250)*C2780+EXP(-$K$1*20/250)*C2780</f>
        <v>0</v>
      </c>
      <c r="L2780">
        <f>+(LN(C2780/C2780)+($K$1-$K$2+0.5*F2801^2)*20/250)/F2801/SQRT(20/250)</f>
        <v>1.7009205495622612E-2</v>
      </c>
      <c r="M2780">
        <f>L2780-F2801*SQRT(20/250)</f>
        <v>-1.7009205495622612E-2</v>
      </c>
    </row>
    <row r="2781" spans="1:13" x14ac:dyDescent="0.15">
      <c r="A2781" s="2">
        <v>29818</v>
      </c>
      <c r="B2781" s="1">
        <v>228.9</v>
      </c>
      <c r="C2781" s="1">
        <f t="shared" si="258"/>
        <v>228.9</v>
      </c>
      <c r="D2781">
        <f t="shared" si="259"/>
        <v>5.433285226958521</v>
      </c>
      <c r="E2781">
        <f t="shared" si="262"/>
        <v>-6.3146644234048921E-3</v>
      </c>
      <c r="F2781">
        <f t="shared" si="257"/>
        <v>0.17818012511202044</v>
      </c>
      <c r="G2781" s="4">
        <f t="shared" si="260"/>
        <v>2.5999999999999943</v>
      </c>
      <c r="H2781">
        <f>C2781*EXP(-$K$1*(20/250))*NORMSDIST(-M2781)-C2781*EXP(-$K$2*(20/250))*NORMSDIST(-L2781)</f>
        <v>3.0643112912321442</v>
      </c>
      <c r="I2781" s="4">
        <f t="shared" si="261"/>
        <v>0</v>
      </c>
      <c r="J2781">
        <f>C2781*EXP(-$K$2*(20/250))*NORMSDIST(L2781)-C2781*EXP(-$K$1*(20/250))*NORMSDIST(M2781)</f>
        <v>3.0643112912321442</v>
      </c>
      <c r="K2781">
        <f>+J2781-H2781-EXP(-$K$2*20/250)*C2781+EXP(-$K$1*20/250)*C2781</f>
        <v>0</v>
      </c>
      <c r="L2781">
        <f>+(LN(C2781/C2781)+($K$1-$K$2+0.5*F2802^2)*20/250)/F2802/SQRT(20/250)</f>
        <v>1.6779051429629349E-2</v>
      </c>
      <c r="M2781">
        <f>L2781-F2802*SQRT(20/250)</f>
        <v>-1.6779051429629342E-2</v>
      </c>
    </row>
    <row r="2782" spans="1:13" x14ac:dyDescent="0.15">
      <c r="A2782" s="2">
        <v>29819</v>
      </c>
      <c r="B2782" s="1">
        <v>227.25</v>
      </c>
      <c r="C2782" s="1">
        <f t="shared" si="258"/>
        <v>227.25</v>
      </c>
      <c r="D2782">
        <f t="shared" si="259"/>
        <v>5.426050733057588</v>
      </c>
      <c r="E2782">
        <f t="shared" si="262"/>
        <v>-7.2344939009330034E-3</v>
      </c>
      <c r="F2782">
        <f t="shared" ref="F2782:F2845" si="263">STDEV(E2762:E2782)*SQRT(250)</f>
        <v>0.17905670816559338</v>
      </c>
      <c r="G2782" s="4">
        <f t="shared" si="260"/>
        <v>3.0500000000000114</v>
      </c>
      <c r="H2782">
        <f>C2782*EXP(-$K$1*(20/250))*NORMSDIST(-M2782)-C2782*EXP(-$K$2*(20/250))*NORMSDIST(-L2782)</f>
        <v>3.0852735934219879</v>
      </c>
      <c r="I2782" s="4">
        <f t="shared" si="261"/>
        <v>0</v>
      </c>
      <c r="J2782">
        <f>C2782*EXP(-$K$2*(20/250))*NORMSDIST(L2782)-C2782*EXP(-$K$1*(20/250))*NORMSDIST(M2782)</f>
        <v>3.0852735934219879</v>
      </c>
      <c r="K2782">
        <f>+J2782-H2782-EXP(-$K$2*20/250)*C2782+EXP(-$K$1*20/250)*C2782</f>
        <v>0</v>
      </c>
      <c r="L2782">
        <f>+(LN(C2782/C2782)+($K$1-$K$2+0.5*F2803^2)*20/250)/F2803/SQRT(20/250)</f>
        <v>1.7016517609758686E-2</v>
      </c>
      <c r="M2782">
        <f>L2782-F2803*SQRT(20/250)</f>
        <v>-1.7016517609758679E-2</v>
      </c>
    </row>
    <row r="2783" spans="1:13" x14ac:dyDescent="0.15">
      <c r="A2783" s="2">
        <v>29822</v>
      </c>
      <c r="B2783" s="1">
        <v>228.4</v>
      </c>
      <c r="C2783" s="1">
        <f t="shared" si="258"/>
        <v>228.4</v>
      </c>
      <c r="D2783">
        <f t="shared" si="259"/>
        <v>5.4310984777818554</v>
      </c>
      <c r="E2783">
        <f t="shared" si="262"/>
        <v>5.047744724267389E-3</v>
      </c>
      <c r="F2783">
        <f t="shared" si="263"/>
        <v>0.18050860136391564</v>
      </c>
      <c r="G2783" s="4">
        <f t="shared" si="260"/>
        <v>1.5999999999999943</v>
      </c>
      <c r="H2783">
        <f>C2783*EXP(-$K$1*(20/250))*NORMSDIST(-M2783)-C2783*EXP(-$K$2*(20/250))*NORMSDIST(-L2783)</f>
        <v>3.2496412425473835</v>
      </c>
      <c r="I2783" s="4">
        <f t="shared" si="261"/>
        <v>0</v>
      </c>
      <c r="J2783">
        <f>C2783*EXP(-$K$2*(20/250))*NORMSDIST(L2783)-C2783*EXP(-$K$1*(20/250))*NORMSDIST(M2783)</f>
        <v>3.2496412425473835</v>
      </c>
      <c r="K2783">
        <f>+J2783-H2783-EXP(-$K$2*20/250)*C2783+EXP(-$K$1*20/250)*C2783</f>
        <v>0</v>
      </c>
      <c r="L2783">
        <f>+(LN(C2783/C2783)+($K$1-$K$2+0.5*F2804^2)*20/250)/F2804/SQRT(20/250)</f>
        <v>1.7832912345994028E-2</v>
      </c>
      <c r="M2783">
        <f>L2783-F2804*SQRT(20/250)</f>
        <v>-1.7832912345994035E-2</v>
      </c>
    </row>
    <row r="2784" spans="1:13" x14ac:dyDescent="0.15">
      <c r="A2784" s="2">
        <v>29823</v>
      </c>
      <c r="B2784" s="1">
        <v>230.6</v>
      </c>
      <c r="C2784" s="1">
        <f t="shared" si="258"/>
        <v>230.6</v>
      </c>
      <c r="D2784">
        <f t="shared" si="259"/>
        <v>5.4406846078349584</v>
      </c>
      <c r="E2784">
        <f t="shared" si="262"/>
        <v>9.586130053103048E-3</v>
      </c>
      <c r="F2784">
        <f t="shared" si="263"/>
        <v>0.1823566449905058</v>
      </c>
      <c r="G2784" s="4">
        <f t="shared" si="260"/>
        <v>2.6999999999999886</v>
      </c>
      <c r="H2784">
        <f>C2784*EXP(-$K$1*(20/250))*NORMSDIST(-M2784)-C2784*EXP(-$K$2*(20/250))*NORMSDIST(-L2784)</f>
        <v>3.1857689144308523</v>
      </c>
      <c r="I2784" s="4">
        <f t="shared" si="261"/>
        <v>0</v>
      </c>
      <c r="J2784">
        <f>C2784*EXP(-$K$2*(20/250))*NORMSDIST(L2784)-C2784*EXP(-$K$1*(20/250))*NORMSDIST(M2784)</f>
        <v>3.1857689144308381</v>
      </c>
      <c r="K2784">
        <f>+J2784-H2784-EXP(-$K$2*20/250)*C2784+EXP(-$K$1*20/250)*C2784</f>
        <v>0</v>
      </c>
      <c r="L2784">
        <f>+(LN(C2784/C2784)+($K$1-$K$2+0.5*F2805^2)*20/250)/F2805/SQRT(20/250)</f>
        <v>1.7315562637238002E-2</v>
      </c>
      <c r="M2784">
        <f>L2784-F2805*SQRT(20/250)</f>
        <v>-1.7315562637238009E-2</v>
      </c>
    </row>
    <row r="2785" spans="1:13" x14ac:dyDescent="0.15">
      <c r="A2785" s="2">
        <v>29824</v>
      </c>
      <c r="B2785" s="1">
        <v>230.1</v>
      </c>
      <c r="C2785" s="1">
        <f t="shared" si="258"/>
        <v>230.1</v>
      </c>
      <c r="D2785">
        <f t="shared" si="259"/>
        <v>5.4385139970413201</v>
      </c>
      <c r="E2785">
        <f t="shared" si="262"/>
        <v>-2.170610793638339E-3</v>
      </c>
      <c r="F2785">
        <f t="shared" si="263"/>
        <v>0.18108299041434156</v>
      </c>
      <c r="G2785" s="4">
        <f t="shared" si="260"/>
        <v>1</v>
      </c>
      <c r="H2785">
        <f>C2785*EXP(-$K$1*(20/250))*NORMSDIST(-M2785)-C2785*EXP(-$K$2*(20/250))*NORMSDIST(-L2785)</f>
        <v>3.2164985162683308</v>
      </c>
      <c r="I2785" s="4">
        <f t="shared" si="261"/>
        <v>0</v>
      </c>
      <c r="J2785">
        <f>C2785*EXP(-$K$2*(20/250))*NORMSDIST(L2785)-C2785*EXP(-$K$1*(20/250))*NORMSDIST(M2785)</f>
        <v>3.2164985162683308</v>
      </c>
      <c r="K2785">
        <f>+J2785-H2785-EXP(-$K$2*20/250)*C2785+EXP(-$K$1*20/250)*C2785</f>
        <v>0</v>
      </c>
      <c r="L2785">
        <f>+(LN(C2785/C2785)+($K$1-$K$2+0.5*F2806^2)*20/250)/F2806/SQRT(20/250)</f>
        <v>1.75205967500623E-2</v>
      </c>
      <c r="M2785">
        <f>L2785-F2806*SQRT(20/250)</f>
        <v>-1.75205967500623E-2</v>
      </c>
    </row>
    <row r="2786" spans="1:13" x14ac:dyDescent="0.15">
      <c r="A2786" s="2">
        <v>29825</v>
      </c>
      <c r="B2786" s="1">
        <v>230.95</v>
      </c>
      <c r="C2786" s="1">
        <f t="shared" si="258"/>
        <v>230.95</v>
      </c>
      <c r="D2786">
        <f t="shared" si="259"/>
        <v>5.4422012368766142</v>
      </c>
      <c r="E2786">
        <f t="shared" si="262"/>
        <v>3.687239835294065E-3</v>
      </c>
      <c r="F2786">
        <f t="shared" si="263"/>
        <v>0.18144629787548153</v>
      </c>
      <c r="G2786" s="4">
        <f t="shared" si="260"/>
        <v>1.25</v>
      </c>
      <c r="H2786">
        <f>C2786*EXP(-$K$1*(20/250))*NORMSDIST(-M2786)-C2786*EXP(-$K$2*(20/250))*NORMSDIST(-L2786)</f>
        <v>3.2188310284796273</v>
      </c>
      <c r="I2786" s="4">
        <f t="shared" si="261"/>
        <v>0</v>
      </c>
      <c r="J2786">
        <f>C2786*EXP(-$K$2*(20/250))*NORMSDIST(L2786)-C2786*EXP(-$K$1*(20/250))*NORMSDIST(M2786)</f>
        <v>3.2188310284796273</v>
      </c>
      <c r="K2786">
        <f>+J2786-H2786-EXP(-$K$2*20/250)*C2786+EXP(-$K$1*20/250)*C2786</f>
        <v>0</v>
      </c>
      <c r="L2786">
        <f>+(LN(C2786/C2786)+($K$1-$K$2+0.5*F2807^2)*20/250)/F2807/SQRT(20/250)</f>
        <v>1.7468766455630128E-2</v>
      </c>
      <c r="M2786">
        <f>L2786-F2807*SQRT(20/250)</f>
        <v>-1.7468766455630121E-2</v>
      </c>
    </row>
    <row r="2787" spans="1:13" x14ac:dyDescent="0.15">
      <c r="A2787" s="2">
        <v>29826</v>
      </c>
      <c r="B2787" s="1">
        <v>229.1</v>
      </c>
      <c r="C2787" s="1">
        <f t="shared" si="258"/>
        <v>229.1</v>
      </c>
      <c r="D2787">
        <f t="shared" si="259"/>
        <v>5.4341585894594502</v>
      </c>
      <c r="E2787">
        <f t="shared" si="262"/>
        <v>-8.0426474171639839E-3</v>
      </c>
      <c r="F2787">
        <f t="shared" si="263"/>
        <v>0.18172781896506596</v>
      </c>
      <c r="G2787" s="4">
        <f t="shared" si="260"/>
        <v>0</v>
      </c>
      <c r="H2787">
        <f>C2787*EXP(-$K$1*(20/250))*NORMSDIST(-M2787)-C2787*EXP(-$K$2*(20/250))*NORMSDIST(-L2787)</f>
        <v>3.2811779572422779</v>
      </c>
      <c r="I2787" s="4">
        <f t="shared" si="261"/>
        <v>3.3499999999999943</v>
      </c>
      <c r="J2787">
        <f>C2787*EXP(-$K$2*(20/250))*NORMSDIST(L2787)-C2787*EXP(-$K$1*(20/250))*NORMSDIST(M2787)</f>
        <v>3.2811779572422779</v>
      </c>
      <c r="K2787">
        <f>+J2787-H2787-EXP(-$K$2*20/250)*C2787+EXP(-$K$1*20/250)*C2787</f>
        <v>0</v>
      </c>
      <c r="L2787">
        <f>+(LN(C2787/C2787)+($K$1-$K$2+0.5*F2808^2)*20/250)/F2808/SQRT(20/250)</f>
        <v>1.7950971543798318E-2</v>
      </c>
      <c r="M2787">
        <f>L2787-F2808*SQRT(20/250)</f>
        <v>-1.7950971543798318E-2</v>
      </c>
    </row>
    <row r="2788" spans="1:13" x14ac:dyDescent="0.15">
      <c r="A2788" s="2">
        <v>29829</v>
      </c>
      <c r="B2788" s="1">
        <v>230.5</v>
      </c>
      <c r="C2788" s="1">
        <f t="shared" si="258"/>
        <v>230.5</v>
      </c>
      <c r="D2788">
        <f t="shared" si="259"/>
        <v>5.4402508624367032</v>
      </c>
      <c r="E2788">
        <f t="shared" si="262"/>
        <v>6.0922729772530104E-3</v>
      </c>
      <c r="F2788">
        <f t="shared" si="263"/>
        <v>0.18139024468689202</v>
      </c>
      <c r="G2788" s="4">
        <f t="shared" si="260"/>
        <v>0</v>
      </c>
      <c r="H2788">
        <f>C2788*EXP(-$K$1*(20/250))*NORMSDIST(-M2788)-C2788*EXP(-$K$2*(20/250))*NORMSDIST(-L2788)</f>
        <v>3.2713675300274758</v>
      </c>
      <c r="I2788" s="4">
        <f t="shared" si="261"/>
        <v>1.4000000000000057</v>
      </c>
      <c r="J2788">
        <f>C2788*EXP(-$K$2*(20/250))*NORMSDIST(L2788)-C2788*EXP(-$K$1*(20/250))*NORMSDIST(M2788)</f>
        <v>3.2713675300274758</v>
      </c>
      <c r="K2788">
        <f>+J2788-H2788-EXP(-$K$2*20/250)*C2788+EXP(-$K$1*20/250)*C2788</f>
        <v>0</v>
      </c>
      <c r="L2788">
        <f>+(LN(C2788/C2788)+($K$1-$K$2+0.5*F2809^2)*20/250)/F2809/SQRT(20/250)</f>
        <v>1.7788578772926531E-2</v>
      </c>
      <c r="M2788">
        <f>L2788-F2809*SQRT(20/250)</f>
        <v>-1.7788578772926531E-2</v>
      </c>
    </row>
    <row r="2789" spans="1:13" x14ac:dyDescent="0.15">
      <c r="A2789" s="2">
        <v>29830</v>
      </c>
      <c r="B2789" s="1">
        <v>230.95</v>
      </c>
      <c r="C2789" s="1">
        <f t="shared" si="258"/>
        <v>230.95</v>
      </c>
      <c r="D2789">
        <f t="shared" si="259"/>
        <v>5.4422012368766142</v>
      </c>
      <c r="E2789">
        <f t="shared" si="262"/>
        <v>1.9503744399109735E-3</v>
      </c>
      <c r="F2789">
        <f t="shared" si="263"/>
        <v>0.16282932334590114</v>
      </c>
      <c r="G2789" s="4">
        <f t="shared" si="260"/>
        <v>0</v>
      </c>
      <c r="H2789">
        <f>C2789*EXP(-$K$1*(20/250))*NORMSDIST(-M2789)-C2789*EXP(-$K$2*(20/250))*NORMSDIST(-L2789)</f>
        <v>3.2768407335641285</v>
      </c>
      <c r="I2789" s="4">
        <f t="shared" si="261"/>
        <v>1.3500000000000227</v>
      </c>
      <c r="J2789">
        <f>C2789*EXP(-$K$2*(20/250))*NORMSDIST(L2789)-C2789*EXP(-$K$1*(20/250))*NORMSDIST(M2789)</f>
        <v>3.2768407335641285</v>
      </c>
      <c r="K2789">
        <f>+J2789-H2789-EXP(-$K$2*20/250)*C2789+EXP(-$K$1*20/250)*C2789</f>
        <v>0</v>
      </c>
      <c r="L2789">
        <f>+(LN(C2789/C2789)+($K$1-$K$2+0.5*F2810^2)*20/250)/F2810/SQRT(20/250)</f>
        <v>1.7783621093684848E-2</v>
      </c>
      <c r="M2789">
        <f>L2789-F2810*SQRT(20/250)</f>
        <v>-1.7783621093684854E-2</v>
      </c>
    </row>
    <row r="2790" spans="1:13" x14ac:dyDescent="0.15">
      <c r="A2790" s="2">
        <v>29831</v>
      </c>
      <c r="B2790" s="1">
        <v>229.7</v>
      </c>
      <c r="C2790" s="1">
        <f t="shared" si="258"/>
        <v>229.7</v>
      </c>
      <c r="D2790">
        <f t="shared" si="259"/>
        <v>5.4367741096950528</v>
      </c>
      <c r="E2790">
        <f t="shared" si="262"/>
        <v>-5.4271271815613531E-3</v>
      </c>
      <c r="F2790">
        <f t="shared" si="263"/>
        <v>0.16168328372647706</v>
      </c>
      <c r="G2790" s="4">
        <f t="shared" si="260"/>
        <v>0</v>
      </c>
      <c r="H2790">
        <f>C2790*EXP(-$K$1*(20/250))*NORMSDIST(-M2790)-C2790*EXP(-$K$2*(20/250))*NORMSDIST(-L2790)</f>
        <v>3.2250552089235498</v>
      </c>
      <c r="I2790" s="4">
        <f t="shared" si="261"/>
        <v>3.4000000000000057</v>
      </c>
      <c r="J2790">
        <f>C2790*EXP(-$K$2*(20/250))*NORMSDIST(L2790)-C2790*EXP(-$K$1*(20/250))*NORMSDIST(M2790)</f>
        <v>3.2250552089235498</v>
      </c>
      <c r="K2790">
        <f>+J2790-H2790-EXP(-$K$2*20/250)*C2790+EXP(-$K$1*20/250)*C2790</f>
        <v>0</v>
      </c>
      <c r="L2790">
        <f>+(LN(C2790/C2790)+($K$1-$K$2+0.5*F2811^2)*20/250)/F2811/SQRT(20/250)</f>
        <v>1.7597805447845234E-2</v>
      </c>
      <c r="M2790">
        <f>L2790-F2811*SQRT(20/250)</f>
        <v>-1.7597805447845227E-2</v>
      </c>
    </row>
    <row r="2791" spans="1:13" x14ac:dyDescent="0.15">
      <c r="A2791" s="2">
        <v>29832</v>
      </c>
      <c r="B2791" s="1">
        <v>230.4</v>
      </c>
      <c r="C2791" s="1">
        <f t="shared" si="258"/>
        <v>230.4</v>
      </c>
      <c r="D2791">
        <f t="shared" si="259"/>
        <v>5.4398169288217364</v>
      </c>
      <c r="E2791">
        <f t="shared" si="262"/>
        <v>3.0428191266835825E-3</v>
      </c>
      <c r="F2791">
        <f t="shared" si="263"/>
        <v>0.1490134335940165</v>
      </c>
      <c r="G2791" s="4">
        <f t="shared" si="260"/>
        <v>0</v>
      </c>
      <c r="H2791">
        <f>C2791*EXP(-$K$1*(20/250))*NORMSDIST(-M2791)-C2791*EXP(-$K$2*(20/250))*NORMSDIST(-L2791)</f>
        <v>3.2595687177013701</v>
      </c>
      <c r="I2791" s="4">
        <f t="shared" si="261"/>
        <v>1.6500000000000057</v>
      </c>
      <c r="J2791">
        <f>C2791*EXP(-$K$2*(20/250))*NORMSDIST(L2791)-C2791*EXP(-$K$1*(20/250))*NORMSDIST(M2791)</f>
        <v>3.2595687177013701</v>
      </c>
      <c r="K2791">
        <f>+J2791-H2791-EXP(-$K$2*20/250)*C2791+EXP(-$K$1*20/250)*C2791</f>
        <v>0</v>
      </c>
      <c r="L2791">
        <f>+(LN(C2791/C2791)+($K$1-$K$2+0.5*F2812^2)*20/250)/F2812/SQRT(20/250)</f>
        <v>1.7732107826403901E-2</v>
      </c>
      <c r="M2791">
        <f>L2791-F2812*SQRT(20/250)</f>
        <v>-1.7732107826403901E-2</v>
      </c>
    </row>
    <row r="2792" spans="1:13" x14ac:dyDescent="0.15">
      <c r="A2792" s="2">
        <v>29833</v>
      </c>
      <c r="B2792" s="1">
        <v>229.7</v>
      </c>
      <c r="C2792" s="1">
        <f t="shared" si="258"/>
        <v>229.7</v>
      </c>
      <c r="D2792">
        <f t="shared" si="259"/>
        <v>5.4367741096950528</v>
      </c>
      <c r="E2792">
        <f t="shared" si="262"/>
        <v>-3.0428191266835825E-3</v>
      </c>
      <c r="F2792">
        <f t="shared" si="263"/>
        <v>0.14887229038457767</v>
      </c>
      <c r="G2792" s="4">
        <f t="shared" si="260"/>
        <v>2.0999999999999943</v>
      </c>
      <c r="H2792">
        <f>C2792*EXP(-$K$1*(20/250))*NORMSDIST(-M2792)-C2792*EXP(-$K$2*(20/250))*NORMSDIST(-L2792)</f>
        <v>3.6901097691067406</v>
      </c>
      <c r="I2792" s="4">
        <f t="shared" si="261"/>
        <v>0</v>
      </c>
      <c r="J2792">
        <f>C2792*EXP(-$K$2*(20/250))*NORMSDIST(L2792)-C2792*EXP(-$K$1*(20/250))*NORMSDIST(M2792)</f>
        <v>3.6901097691067406</v>
      </c>
      <c r="K2792">
        <f>+J2792-H2792-EXP(-$K$2*20/250)*C2792+EXP(-$K$1*20/250)*C2792</f>
        <v>0</v>
      </c>
      <c r="L2792">
        <f>+(LN(C2792/C2792)+($K$1-$K$2+0.5*F2813^2)*20/250)/F2813/SQRT(20/250)</f>
        <v>2.013573908488785E-2</v>
      </c>
      <c r="M2792">
        <f>L2792-F2813*SQRT(20/250)</f>
        <v>-2.013573908488785E-2</v>
      </c>
    </row>
    <row r="2793" spans="1:13" x14ac:dyDescent="0.15">
      <c r="A2793" s="2">
        <v>29836</v>
      </c>
      <c r="B2793" s="1" t="e">
        <f>NA()</f>
        <v>#N/A</v>
      </c>
      <c r="C2793" s="1">
        <f t="shared" si="258"/>
        <v>229.7</v>
      </c>
      <c r="D2793">
        <f t="shared" si="259"/>
        <v>5.4367741096950528</v>
      </c>
      <c r="E2793">
        <f t="shared" si="262"/>
        <v>0</v>
      </c>
      <c r="F2793">
        <f t="shared" si="263"/>
        <v>0.13207224472645049</v>
      </c>
      <c r="G2793" s="4">
        <f t="shared" si="260"/>
        <v>0</v>
      </c>
      <c r="H2793">
        <f>C2793*EXP(-$K$1*(20/250))*NORMSDIST(-M2793)-C2793*EXP(-$K$2*(20/250))*NORMSDIST(-L2793)</f>
        <v>3.8603135449152575</v>
      </c>
      <c r="I2793" s="4">
        <f t="shared" si="261"/>
        <v>0.70000000000001705</v>
      </c>
      <c r="J2793">
        <f>C2793*EXP(-$K$2*(20/250))*NORMSDIST(L2793)-C2793*EXP(-$K$1*(20/250))*NORMSDIST(M2793)</f>
        <v>3.8603135449152575</v>
      </c>
      <c r="K2793">
        <f>+J2793-H2793-EXP(-$K$2*20/250)*C2793+EXP(-$K$1*20/250)*C2793</f>
        <v>0</v>
      </c>
      <c r="L2793">
        <f>+(LN(C2793/C2793)+($K$1-$K$2+0.5*F2814^2)*20/250)/F2814/SQRT(20/250)</f>
        <v>2.1064620555013614E-2</v>
      </c>
      <c r="M2793">
        <f>L2793-F2814*SQRT(20/250)</f>
        <v>-2.1064620555013614E-2</v>
      </c>
    </row>
    <row r="2794" spans="1:13" x14ac:dyDescent="0.15">
      <c r="A2794" s="2">
        <v>29837</v>
      </c>
      <c r="B2794" s="1">
        <v>232.5</v>
      </c>
      <c r="C2794" s="1">
        <f t="shared" si="258"/>
        <v>232.5</v>
      </c>
      <c r="D2794">
        <f t="shared" si="259"/>
        <v>5.4488902250274114</v>
      </c>
      <c r="E2794">
        <f t="shared" si="262"/>
        <v>1.2116115332358568E-2</v>
      </c>
      <c r="F2794">
        <f t="shared" si="263"/>
        <v>0.13824355566553589</v>
      </c>
      <c r="G2794" s="4">
        <f t="shared" si="260"/>
        <v>4</v>
      </c>
      <c r="H2794">
        <f>C2794*EXP(-$K$1*(20/250))*NORMSDIST(-M2794)-C2794*EXP(-$K$2*(20/250))*NORMSDIST(-L2794)</f>
        <v>3.8046214460201924</v>
      </c>
      <c r="I2794" s="4">
        <f t="shared" si="261"/>
        <v>0</v>
      </c>
      <c r="J2794">
        <f>C2794*EXP(-$K$2*(20/250))*NORMSDIST(L2794)-C2794*EXP(-$K$1*(20/250))*NORMSDIST(M2794)</f>
        <v>3.8046214460201924</v>
      </c>
      <c r="K2794">
        <f>+J2794-H2794-EXP(-$K$2*20/250)*C2794+EXP(-$K$1*20/250)*C2794</f>
        <v>0</v>
      </c>
      <c r="L2794">
        <f>+(LN(C2794/C2794)+($K$1-$K$2+0.5*F2815^2)*20/250)/F2815/SQRT(20/250)</f>
        <v>2.0510624428999872E-2</v>
      </c>
      <c r="M2794">
        <f>L2794-F2815*SQRT(20/250)</f>
        <v>-2.0510624428999872E-2</v>
      </c>
    </row>
    <row r="2795" spans="1:13" x14ac:dyDescent="0.15">
      <c r="A2795" s="2">
        <v>29838</v>
      </c>
      <c r="B2795" s="1">
        <v>233.8</v>
      </c>
      <c r="C2795" s="1">
        <f t="shared" si="258"/>
        <v>233.8</v>
      </c>
      <c r="D2795">
        <f t="shared" si="259"/>
        <v>5.4544660490379684</v>
      </c>
      <c r="E2795">
        <f t="shared" si="262"/>
        <v>5.5758240105570067E-3</v>
      </c>
      <c r="F2795">
        <f t="shared" si="263"/>
        <v>0.13989945888995256</v>
      </c>
      <c r="G2795" s="4">
        <f t="shared" si="260"/>
        <v>5.4500000000000171</v>
      </c>
      <c r="H2795">
        <f>C2795*EXP(-$K$1*(20/250))*NORMSDIST(-M2795)-C2795*EXP(-$K$2*(20/250))*NORMSDIST(-L2795)</f>
        <v>3.7769222459512264</v>
      </c>
      <c r="I2795" s="4">
        <f t="shared" si="261"/>
        <v>0</v>
      </c>
      <c r="J2795">
        <f>C2795*EXP(-$K$2*(20/250))*NORMSDIST(L2795)-C2795*EXP(-$K$1*(20/250))*NORMSDIST(M2795)</f>
        <v>3.7769222459512264</v>
      </c>
      <c r="K2795">
        <f>+J2795-H2795-EXP(-$K$2*20/250)*C2795+EXP(-$K$1*20/250)*C2795</f>
        <v>0</v>
      </c>
      <c r="L2795">
        <f>+(LN(C2795/C2795)+($K$1-$K$2+0.5*F2816^2)*20/250)/F2816/SQRT(20/250)</f>
        <v>2.0248047489221987E-2</v>
      </c>
      <c r="M2795">
        <f>L2795-F2816*SQRT(20/250)</f>
        <v>-2.0248047489221987E-2</v>
      </c>
    </row>
    <row r="2796" spans="1:13" x14ac:dyDescent="0.15">
      <c r="A2796" s="2">
        <v>29839</v>
      </c>
      <c r="B2796" s="1">
        <v>230.9</v>
      </c>
      <c r="C2796" s="1">
        <f t="shared" si="258"/>
        <v>230.9</v>
      </c>
      <c r="D2796">
        <f t="shared" si="259"/>
        <v>5.4419847163604498</v>
      </c>
      <c r="E2796">
        <f t="shared" si="262"/>
        <v>-1.2481332677518608E-2</v>
      </c>
      <c r="F2796">
        <f t="shared" si="263"/>
        <v>0.12025093040842691</v>
      </c>
      <c r="G2796" s="4">
        <f t="shared" si="260"/>
        <v>4.3499999999999943</v>
      </c>
      <c r="H2796">
        <f>C2796*EXP(-$K$1*(20/250))*NORMSDIST(-M2796)-C2796*EXP(-$K$2*(20/250))*NORMSDIST(-L2796)</f>
        <v>3.6334321670531864</v>
      </c>
      <c r="I2796" s="4">
        <f t="shared" si="261"/>
        <v>0</v>
      </c>
      <c r="J2796">
        <f>C2796*EXP(-$K$2*(20/250))*NORMSDIST(L2796)-C2796*EXP(-$K$1*(20/250))*NORMSDIST(M2796)</f>
        <v>3.6334321670531864</v>
      </c>
      <c r="K2796">
        <f>+J2796-H2796-EXP(-$K$2*20/250)*C2796+EXP(-$K$1*20/250)*C2796</f>
        <v>0</v>
      </c>
      <c r="L2796">
        <f>+(LN(C2796/C2796)+($K$1-$K$2+0.5*F2817^2)*20/250)/F2817/SQRT(20/250)</f>
        <v>1.9723374416142556E-2</v>
      </c>
      <c r="M2796">
        <f>L2796-F2817*SQRT(20/250)</f>
        <v>-1.9723374416142556E-2</v>
      </c>
    </row>
    <row r="2797" spans="1:13" x14ac:dyDescent="0.15">
      <c r="A2797" s="2">
        <v>29840</v>
      </c>
      <c r="B2797" s="1">
        <v>231.35</v>
      </c>
      <c r="C2797" s="1">
        <f t="shared" si="258"/>
        <v>231.35</v>
      </c>
      <c r="D2797">
        <f t="shared" si="259"/>
        <v>5.4439317153530089</v>
      </c>
      <c r="E2797">
        <f t="shared" si="262"/>
        <v>1.9469989925591236E-3</v>
      </c>
      <c r="F2797">
        <f t="shared" si="263"/>
        <v>0.1182560613122194</v>
      </c>
      <c r="G2797" s="4">
        <f t="shared" si="260"/>
        <v>4.7999999999999829</v>
      </c>
      <c r="H2797">
        <f>C2797*EXP(-$K$1*(20/250))*NORMSDIST(-M2797)-C2797*EXP(-$K$2*(20/250))*NORMSDIST(-L2797)</f>
        <v>3.631732767288284</v>
      </c>
      <c r="I2797" s="4">
        <f t="shared" si="261"/>
        <v>0</v>
      </c>
      <c r="J2797">
        <f>C2797*EXP(-$K$2*(20/250))*NORMSDIST(L2797)-C2797*EXP(-$K$1*(20/250))*NORMSDIST(M2797)</f>
        <v>3.631732767288284</v>
      </c>
      <c r="K2797">
        <f>+J2797-H2797-EXP(-$K$2*20/250)*C2797+EXP(-$K$1*20/250)*C2797</f>
        <v>0</v>
      </c>
      <c r="L2797">
        <f>+(LN(C2797/C2797)+($K$1-$K$2+0.5*F2818^2)*20/250)/F2818/SQRT(20/250)</f>
        <v>1.9675797323536578E-2</v>
      </c>
      <c r="M2797">
        <f>L2797-F2818*SQRT(20/250)</f>
        <v>-1.9675797323536571E-2</v>
      </c>
    </row>
    <row r="2798" spans="1:13" x14ac:dyDescent="0.15">
      <c r="A2798" s="2">
        <v>29843</v>
      </c>
      <c r="B2798" s="1">
        <v>230.2</v>
      </c>
      <c r="C2798" s="1">
        <f t="shared" si="258"/>
        <v>230.2</v>
      </c>
      <c r="D2798">
        <f t="shared" si="259"/>
        <v>5.4389484962877823</v>
      </c>
      <c r="E2798">
        <f t="shared" si="262"/>
        <v>-4.9832190652265851E-3</v>
      </c>
      <c r="F2798">
        <f t="shared" si="263"/>
        <v>0.11483437211901551</v>
      </c>
      <c r="G2798" s="4">
        <f t="shared" si="260"/>
        <v>1.5999999999999943</v>
      </c>
      <c r="H2798">
        <f>C2798*EXP(-$K$1*(20/250))*NORMSDIST(-M2798)-C2798*EXP(-$K$2*(20/250))*NORMSDIST(-L2798)</f>
        <v>3.7000622621800829</v>
      </c>
      <c r="I2798" s="4">
        <f t="shared" si="261"/>
        <v>0</v>
      </c>
      <c r="J2798">
        <f>C2798*EXP(-$K$2*(20/250))*NORMSDIST(L2798)-C2798*EXP(-$K$1*(20/250))*NORMSDIST(M2798)</f>
        <v>3.7000622621800829</v>
      </c>
      <c r="K2798">
        <f>+J2798-H2798-EXP(-$K$2*20/250)*C2798+EXP(-$K$1*20/250)*C2798</f>
        <v>0</v>
      </c>
      <c r="L2798">
        <f>+(LN(C2798/C2798)+($K$1-$K$2+0.5*F2819^2)*20/250)/F2819/SQRT(20/250)</f>
        <v>2.0146194771940608E-2</v>
      </c>
      <c r="M2798">
        <f>L2798-F2819*SQRT(20/250)</f>
        <v>-2.0146194771940608E-2</v>
      </c>
    </row>
    <row r="2799" spans="1:13" x14ac:dyDescent="0.15">
      <c r="A2799" s="2">
        <v>29844</v>
      </c>
      <c r="B2799" s="1">
        <v>225.7</v>
      </c>
      <c r="C2799" s="1">
        <f t="shared" si="258"/>
        <v>225.7</v>
      </c>
      <c r="D2799">
        <f t="shared" si="259"/>
        <v>5.4192066838234902</v>
      </c>
      <c r="E2799">
        <f t="shared" si="262"/>
        <v>-1.9741812464292074E-2</v>
      </c>
      <c r="F2799">
        <f t="shared" si="263"/>
        <v>0.11989349442453801</v>
      </c>
      <c r="G2799" s="4">
        <f t="shared" si="260"/>
        <v>0</v>
      </c>
      <c r="H2799">
        <f>C2799*EXP(-$K$1*(20/250))*NORMSDIST(-M2799)-C2799*EXP(-$K$2*(20/250))*NORMSDIST(-L2799)</f>
        <v>3.155016875259065</v>
      </c>
      <c r="I2799" s="4">
        <f t="shared" si="261"/>
        <v>3.0500000000000114</v>
      </c>
      <c r="J2799">
        <f>C2799*EXP(-$K$2*(20/250))*NORMSDIST(L2799)-C2799*EXP(-$K$1*(20/250))*NORMSDIST(M2799)</f>
        <v>3.155016875259065</v>
      </c>
      <c r="K2799">
        <f>+J2799-H2799-EXP(-$K$2*20/250)*C2799+EXP(-$K$1*20/250)*C2799</f>
        <v>0</v>
      </c>
      <c r="L2799">
        <f>+(LN(C2799/C2799)+($K$1-$K$2+0.5*F2820^2)*20/250)/F2820/SQRT(20/250)</f>
        <v>1.7520733554035176E-2</v>
      </c>
      <c r="M2799">
        <f>L2799-F2820*SQRT(20/250)</f>
        <v>-1.7520733554035176E-2</v>
      </c>
    </row>
    <row r="2800" spans="1:13" x14ac:dyDescent="0.15">
      <c r="A2800" s="2">
        <v>29845</v>
      </c>
      <c r="B2800" s="1">
        <v>226.95</v>
      </c>
      <c r="C2800" s="1">
        <f t="shared" si="258"/>
        <v>226.95</v>
      </c>
      <c r="D2800">
        <f t="shared" si="259"/>
        <v>5.4247297289024745</v>
      </c>
      <c r="E2800">
        <f t="shared" si="262"/>
        <v>5.5230450789842678E-3</v>
      </c>
      <c r="F2800">
        <f t="shared" si="263"/>
        <v>0.12167701964193116</v>
      </c>
      <c r="G2800" s="4">
        <f t="shared" si="260"/>
        <v>0</v>
      </c>
      <c r="H2800">
        <f>C2800*EXP(-$K$1*(20/250))*NORMSDIST(-M2800)-C2800*EXP(-$K$2*(20/250))*NORMSDIST(-L2800)</f>
        <v>3.2120735383844448</v>
      </c>
      <c r="I2800" s="4">
        <f t="shared" si="261"/>
        <v>3.6500000000000057</v>
      </c>
      <c r="J2800">
        <f>C2800*EXP(-$K$2*(20/250))*NORMSDIST(L2800)-C2800*EXP(-$K$1*(20/250))*NORMSDIST(M2800)</f>
        <v>3.2120735383844448</v>
      </c>
      <c r="K2800">
        <f>+J2800-H2800-EXP(-$K$2*20/250)*C2800+EXP(-$K$1*20/250)*C2800</f>
        <v>0</v>
      </c>
      <c r="L2800">
        <f>+(LN(C2800/C2800)+($K$1-$K$2+0.5*F2821^2)*20/250)/F2821/SQRT(20/250)</f>
        <v>1.7739362488211563E-2</v>
      </c>
      <c r="M2800">
        <f>L2800-F2821*SQRT(20/250)</f>
        <v>-1.773936248821157E-2</v>
      </c>
    </row>
    <row r="2801" spans="1:13" x14ac:dyDescent="0.15">
      <c r="A2801" s="2">
        <v>29846</v>
      </c>
      <c r="B2801" s="1">
        <v>226.3</v>
      </c>
      <c r="C2801" s="1">
        <f t="shared" si="258"/>
        <v>226.3</v>
      </c>
      <c r="D2801">
        <f t="shared" si="259"/>
        <v>5.4218615526394913</v>
      </c>
      <c r="E2801">
        <f t="shared" si="262"/>
        <v>-2.8681762629831908E-3</v>
      </c>
      <c r="F2801">
        <f t="shared" si="263"/>
        <v>0.12027324548550239</v>
      </c>
      <c r="G2801" s="4">
        <f t="shared" si="260"/>
        <v>0</v>
      </c>
      <c r="H2801">
        <f>C2801*EXP(-$K$1*(20/250))*NORMSDIST(-M2801)-C2801*EXP(-$K$2*(20/250))*NORMSDIST(-L2801)</f>
        <v>3.1863236215408222</v>
      </c>
      <c r="I2801" s="4">
        <f t="shared" si="261"/>
        <v>4.2999999999999829</v>
      </c>
      <c r="J2801">
        <f>C2801*EXP(-$K$2*(20/250))*NORMSDIST(L2801)-C2801*EXP(-$K$1*(20/250))*NORMSDIST(M2801)</f>
        <v>3.1863236215408222</v>
      </c>
      <c r="K2801">
        <f>+J2801-H2801-EXP(-$K$2*20/250)*C2801+EXP(-$K$1*20/250)*C2801</f>
        <v>0</v>
      </c>
      <c r="L2801">
        <f>+(LN(C2801/C2801)+($K$1-$K$2+0.5*F2822^2)*20/250)/F2822/SQRT(20/250)</f>
        <v>1.764768771555341E-2</v>
      </c>
      <c r="M2801">
        <f>L2801-F2822*SQRT(20/250)</f>
        <v>-1.764768771555341E-2</v>
      </c>
    </row>
    <row r="2802" spans="1:13" x14ac:dyDescent="0.15">
      <c r="A2802" s="2">
        <v>29847</v>
      </c>
      <c r="B2802" s="1">
        <v>226.3</v>
      </c>
      <c r="C2802" s="1">
        <f t="shared" si="258"/>
        <v>226.3</v>
      </c>
      <c r="D2802">
        <f t="shared" si="259"/>
        <v>5.4218615526394913</v>
      </c>
      <c r="E2802">
        <f t="shared" si="262"/>
        <v>0</v>
      </c>
      <c r="F2802">
        <f t="shared" si="263"/>
        <v>0.11864581047768745</v>
      </c>
      <c r="G2802" s="4">
        <f t="shared" si="260"/>
        <v>0</v>
      </c>
      <c r="H2802">
        <f>C2802*EXP(-$K$1*(20/250))*NORMSDIST(-M2802)-C2802*EXP(-$K$2*(20/250))*NORMSDIST(-L2802)</f>
        <v>3.2381792322722305</v>
      </c>
      <c r="I2802" s="4">
        <f t="shared" si="261"/>
        <v>6.0499999999999829</v>
      </c>
      <c r="J2802">
        <f>C2802*EXP(-$K$2*(20/250))*NORMSDIST(L2802)-C2802*EXP(-$K$1*(20/250))*NORMSDIST(M2802)</f>
        <v>3.2381792322722305</v>
      </c>
      <c r="K2802">
        <f>+J2802-H2802-EXP(-$K$2*20/250)*C2802+EXP(-$K$1*20/250)*C2802</f>
        <v>0</v>
      </c>
      <c r="L2802">
        <f>+(LN(C2802/C2802)+($K$1-$K$2+0.5*F2823^2)*20/250)/F2823/SQRT(20/250)</f>
        <v>1.7934924379026336E-2</v>
      </c>
      <c r="M2802">
        <f>L2802-F2823*SQRT(20/250)</f>
        <v>-1.7934924379026336E-2</v>
      </c>
    </row>
    <row r="2803" spans="1:13" x14ac:dyDescent="0.15">
      <c r="A2803" s="2">
        <v>29850</v>
      </c>
      <c r="B2803" s="1">
        <v>224.2</v>
      </c>
      <c r="C2803" s="1">
        <f t="shared" si="258"/>
        <v>224.2</v>
      </c>
      <c r="D2803">
        <f t="shared" si="259"/>
        <v>5.4125385106380595</v>
      </c>
      <c r="E2803">
        <f t="shared" si="262"/>
        <v>-9.3230420014318582E-3</v>
      </c>
      <c r="F2803">
        <f t="shared" si="263"/>
        <v>0.12032494994040667</v>
      </c>
      <c r="G2803" s="4">
        <f t="shared" si="260"/>
        <v>0</v>
      </c>
      <c r="H2803">
        <f>C2803*EXP(-$K$1*(20/250))*NORMSDIST(-M2803)-C2803*EXP(-$K$2*(20/250))*NORMSDIST(-L2803)</f>
        <v>3.0582228327938878</v>
      </c>
      <c r="I2803" s="4">
        <f t="shared" si="261"/>
        <v>8.5</v>
      </c>
      <c r="J2803">
        <f>C2803*EXP(-$K$2*(20/250))*NORMSDIST(L2803)-C2803*EXP(-$K$1*(20/250))*NORMSDIST(M2803)</f>
        <v>3.0582228327938878</v>
      </c>
      <c r="K2803">
        <f>+J2803-H2803-EXP(-$K$2*20/250)*C2803+EXP(-$K$1*20/250)*C2803</f>
        <v>0</v>
      </c>
      <c r="L2803">
        <f>+(LN(C2803/C2803)+($K$1-$K$2+0.5*F2824^2)*20/250)/F2824/SQRT(20/250)</f>
        <v>1.7096791432996153E-2</v>
      </c>
      <c r="M2803">
        <f>L2803-F2824*SQRT(20/250)</f>
        <v>-1.7096791432996153E-2</v>
      </c>
    </row>
    <row r="2804" spans="1:13" x14ac:dyDescent="0.15">
      <c r="A2804" s="2">
        <v>29851</v>
      </c>
      <c r="B2804" s="1">
        <v>226.8</v>
      </c>
      <c r="C2804" s="1">
        <f t="shared" si="258"/>
        <v>226.8</v>
      </c>
      <c r="D2804">
        <f t="shared" si="259"/>
        <v>5.4240685718535975</v>
      </c>
      <c r="E2804">
        <f t="shared" si="262"/>
        <v>1.1530061215538012E-2</v>
      </c>
      <c r="F2804">
        <f t="shared" si="263"/>
        <v>0.12609773248157682</v>
      </c>
      <c r="G2804" s="4">
        <f t="shared" si="260"/>
        <v>0</v>
      </c>
      <c r="H2804">
        <f>C2804*EXP(-$K$1*(20/250))*NORMSDIST(-M2804)-C2804*EXP(-$K$2*(20/250))*NORMSDIST(-L2804)</f>
        <v>2.9703366991158475</v>
      </c>
      <c r="I2804" s="4">
        <f t="shared" si="261"/>
        <v>6.8999999999999773</v>
      </c>
      <c r="J2804">
        <f>C2804*EXP(-$K$2*(20/250))*NORMSDIST(L2804)-C2804*EXP(-$K$1*(20/250))*NORMSDIST(M2804)</f>
        <v>2.9703366991158475</v>
      </c>
      <c r="K2804">
        <f>+J2804-H2804-EXP(-$K$2*20/250)*C2804+EXP(-$K$1*20/250)*C2804</f>
        <v>0</v>
      </c>
      <c r="L2804">
        <f>+(LN(C2804/C2804)+($K$1-$K$2+0.5*F2825^2)*20/250)/F2825/SQRT(20/250)</f>
        <v>1.6415044813948849E-2</v>
      </c>
      <c r="M2804">
        <f>L2804-F2825*SQRT(20/250)</f>
        <v>-1.6415044813948849E-2</v>
      </c>
    </row>
    <row r="2805" spans="1:13" x14ac:dyDescent="0.15">
      <c r="A2805" s="2">
        <v>29852</v>
      </c>
      <c r="B2805" s="1">
        <v>227.9</v>
      </c>
      <c r="C2805" s="1">
        <f t="shared" si="258"/>
        <v>227.9</v>
      </c>
      <c r="D2805">
        <f t="shared" si="259"/>
        <v>5.4289069362516384</v>
      </c>
      <c r="E2805">
        <f t="shared" si="262"/>
        <v>4.838364398040973E-3</v>
      </c>
      <c r="F2805">
        <f t="shared" si="263"/>
        <v>0.12243951760851411</v>
      </c>
      <c r="G2805" s="4">
        <f t="shared" si="260"/>
        <v>0</v>
      </c>
      <c r="H2805">
        <f>C2805*EXP(-$K$1*(20/250))*NORMSDIST(-M2805)-C2805*EXP(-$K$2*(20/250))*NORMSDIST(-L2805)</f>
        <v>2.9706448151698481</v>
      </c>
      <c r="I2805" s="4">
        <f t="shared" si="261"/>
        <v>5.75</v>
      </c>
      <c r="J2805">
        <f>C2805*EXP(-$K$2*(20/250))*NORMSDIST(L2805)-C2805*EXP(-$K$1*(20/250))*NORMSDIST(M2805)</f>
        <v>2.9706448151698481</v>
      </c>
      <c r="K2805">
        <f>+J2805-H2805-EXP(-$K$2*20/250)*C2805+EXP(-$K$1*20/250)*C2805</f>
        <v>0</v>
      </c>
      <c r="L2805">
        <f>+(LN(C2805/C2805)+($K$1-$K$2+0.5*F2826^2)*20/250)/F2826/SQRT(20/250)</f>
        <v>1.6337502287762401E-2</v>
      </c>
      <c r="M2805">
        <f>L2805-F2826*SQRT(20/250)</f>
        <v>-1.6337502287762401E-2</v>
      </c>
    </row>
    <row r="2806" spans="1:13" x14ac:dyDescent="0.15">
      <c r="A2806" s="2">
        <v>29853</v>
      </c>
      <c r="B2806" s="1">
        <v>229.1</v>
      </c>
      <c r="C2806" s="1">
        <f t="shared" si="258"/>
        <v>229.1</v>
      </c>
      <c r="D2806">
        <f t="shared" si="259"/>
        <v>5.4341585894594502</v>
      </c>
      <c r="E2806">
        <f t="shared" si="262"/>
        <v>5.2516532078117351E-3</v>
      </c>
      <c r="F2806">
        <f t="shared" si="263"/>
        <v>0.12388932772404038</v>
      </c>
      <c r="G2806" s="4">
        <f t="shared" si="260"/>
        <v>0</v>
      </c>
      <c r="H2806">
        <f>C2806*EXP(-$K$1*(20/250))*NORMSDIST(-M2806)-C2806*EXP(-$K$2*(20/250))*NORMSDIST(-L2806)</f>
        <v>3.0229804118178549</v>
      </c>
      <c r="I2806" s="4">
        <f t="shared" si="261"/>
        <v>3.2000000000000171</v>
      </c>
      <c r="J2806">
        <f>C2806*EXP(-$K$2*(20/250))*NORMSDIST(L2806)-C2806*EXP(-$K$1*(20/250))*NORMSDIST(M2806)</f>
        <v>3.0229804118178549</v>
      </c>
      <c r="K2806">
        <f>+J2806-H2806-EXP(-$K$2*20/250)*C2806+EXP(-$K$1*20/250)*C2806</f>
        <v>0</v>
      </c>
      <c r="L2806">
        <f>+(LN(C2806/C2806)+($K$1-$K$2+0.5*F2827^2)*20/250)/F2827/SQRT(20/250)</f>
        <v>1.6538266260715365E-2</v>
      </c>
      <c r="M2806">
        <f>L2806-F2827*SQRT(20/250)</f>
        <v>-1.6538266260715365E-2</v>
      </c>
    </row>
    <row r="2807" spans="1:13" x14ac:dyDescent="0.15">
      <c r="A2807" s="2">
        <v>29854</v>
      </c>
      <c r="B2807" s="1">
        <v>229.7</v>
      </c>
      <c r="C2807" s="1">
        <f t="shared" si="258"/>
        <v>229.7</v>
      </c>
      <c r="D2807">
        <f t="shared" si="259"/>
        <v>5.4367741096950528</v>
      </c>
      <c r="E2807">
        <f t="shared" si="262"/>
        <v>2.6155202356026308E-3</v>
      </c>
      <c r="F2807">
        <f t="shared" si="263"/>
        <v>0.12352283219740151</v>
      </c>
      <c r="G2807" s="4">
        <f t="shared" si="260"/>
        <v>0</v>
      </c>
      <c r="H2807">
        <f>C2807*EXP(-$K$1*(20/250))*NORMSDIST(-M2807)-C2807*EXP(-$K$2*(20/250))*NORMSDIST(-L2807)</f>
        <v>3.3418066995951676</v>
      </c>
      <c r="I2807" s="4">
        <f t="shared" si="261"/>
        <v>6.4500000000000171</v>
      </c>
      <c r="J2807">
        <f>C2807*EXP(-$K$2*(20/250))*NORMSDIST(L2807)-C2807*EXP(-$K$1*(20/250))*NORMSDIST(M2807)</f>
        <v>3.3418066995951676</v>
      </c>
      <c r="K2807">
        <f>+J2807-H2807-EXP(-$K$2*20/250)*C2807+EXP(-$K$1*20/250)*C2807</f>
        <v>0</v>
      </c>
      <c r="L2807">
        <f>+(LN(C2807/C2807)+($K$1-$K$2+0.5*F2828^2)*20/250)/F2828/SQRT(20/250)</f>
        <v>1.8234939898338236E-2</v>
      </c>
      <c r="M2807">
        <f>L2807-F2828*SQRT(20/250)</f>
        <v>-1.8234939898338243E-2</v>
      </c>
    </row>
    <row r="2808" spans="1:13" x14ac:dyDescent="0.15">
      <c r="A2808" s="2">
        <v>29857</v>
      </c>
      <c r="B2808" s="1">
        <v>232.45</v>
      </c>
      <c r="C2808" s="1">
        <f t="shared" si="258"/>
        <v>232.45</v>
      </c>
      <c r="D2808">
        <f t="shared" si="259"/>
        <v>5.4486751481365934</v>
      </c>
      <c r="E2808">
        <f t="shared" si="262"/>
        <v>1.1901038441540557E-2</v>
      </c>
      <c r="F2808">
        <f t="shared" si="263"/>
        <v>0.12693253707506538</v>
      </c>
      <c r="G2808" s="4">
        <f t="shared" si="260"/>
        <v>0</v>
      </c>
      <c r="H2808">
        <f>C2808*EXP(-$K$1*(20/250))*NORMSDIST(-M2808)-C2808*EXP(-$K$2*(20/250))*NORMSDIST(-L2808)</f>
        <v>3.2859106082338769</v>
      </c>
      <c r="I2808" s="4">
        <f t="shared" si="261"/>
        <v>2.3000000000000114</v>
      </c>
      <c r="J2808">
        <f>C2808*EXP(-$K$2*(20/250))*NORMSDIST(L2808)-C2808*EXP(-$K$1*(20/250))*NORMSDIST(M2808)</f>
        <v>3.2859106082338769</v>
      </c>
      <c r="K2808">
        <f>+J2808-H2808-EXP(-$K$2*20/250)*C2808+EXP(-$K$1*20/250)*C2808</f>
        <v>0</v>
      </c>
      <c r="L2808">
        <f>+(LN(C2808/C2808)+($K$1-$K$2+0.5*F2829^2)*20/250)/F2829/SQRT(20/250)</f>
        <v>1.7717761617829429E-2</v>
      </c>
      <c r="M2808">
        <f>L2808-F2829*SQRT(20/250)</f>
        <v>-1.7717761617829415E-2</v>
      </c>
    </row>
    <row r="2809" spans="1:13" x14ac:dyDescent="0.15">
      <c r="A2809" s="2">
        <v>29858</v>
      </c>
      <c r="B2809" s="1">
        <v>231.9</v>
      </c>
      <c r="C2809" s="1">
        <f t="shared" si="258"/>
        <v>231.9</v>
      </c>
      <c r="D2809">
        <f t="shared" si="259"/>
        <v>5.4463062442614856</v>
      </c>
      <c r="E2809">
        <f t="shared" si="262"/>
        <v>-2.3689038751077973E-3</v>
      </c>
      <c r="F2809">
        <f t="shared" si="263"/>
        <v>0.12578424678007424</v>
      </c>
      <c r="G2809" s="4">
        <f t="shared" si="260"/>
        <v>0</v>
      </c>
      <c r="H2809">
        <f>C2809*EXP(-$K$1*(20/250))*NORMSDIST(-M2809)-C2809*EXP(-$K$2*(20/250))*NORMSDIST(-L2809)</f>
        <v>3.2831796447303674</v>
      </c>
      <c r="I2809" s="4">
        <f t="shared" si="261"/>
        <v>2.1500000000000057</v>
      </c>
      <c r="J2809">
        <f>C2809*EXP(-$K$2*(20/250))*NORMSDIST(L2809)-C2809*EXP(-$K$1*(20/250))*NORMSDIST(M2809)</f>
        <v>3.2831796447303674</v>
      </c>
      <c r="K2809">
        <f>+J2809-H2809-EXP(-$K$2*20/250)*C2809+EXP(-$K$1*20/250)*C2809</f>
        <v>0</v>
      </c>
      <c r="L2809">
        <f>+(LN(C2809/C2809)+($K$1-$K$2+0.5*F2830^2)*20/250)/F2830/SQRT(20/250)</f>
        <v>1.7745025514886787E-2</v>
      </c>
      <c r="M2809">
        <f>L2809-F2830*SQRT(20/250)</f>
        <v>-1.7745025514886787E-2</v>
      </c>
    </row>
    <row r="2810" spans="1:13" x14ac:dyDescent="0.15">
      <c r="A2810" s="2">
        <v>29859</v>
      </c>
      <c r="B2810" s="1">
        <v>232.3</v>
      </c>
      <c r="C2810" s="1">
        <f t="shared" si="258"/>
        <v>232.3</v>
      </c>
      <c r="D2810">
        <f t="shared" si="259"/>
        <v>5.4480296397763635</v>
      </c>
      <c r="E2810">
        <f t="shared" si="262"/>
        <v>1.723395514877879E-3</v>
      </c>
      <c r="F2810">
        <f t="shared" si="263"/>
        <v>0.12574919069396684</v>
      </c>
      <c r="G2810" s="4">
        <f t="shared" si="260"/>
        <v>0</v>
      </c>
      <c r="H2810">
        <f>C2810*EXP(-$K$1*(20/250))*NORMSDIST(-M2810)-C2810*EXP(-$K$2*(20/250))*NORMSDIST(-L2810)</f>
        <v>3.2876027361091644</v>
      </c>
      <c r="I2810" s="4">
        <f t="shared" si="261"/>
        <v>2.0499999999999829</v>
      </c>
      <c r="J2810">
        <f>C2810*EXP(-$K$2*(20/250))*NORMSDIST(L2810)-C2810*EXP(-$K$1*(20/250))*NORMSDIST(M2810)</f>
        <v>3.2876027361091644</v>
      </c>
      <c r="K2810">
        <f>+J2810-H2810-EXP(-$K$2*20/250)*C2810+EXP(-$K$1*20/250)*C2810</f>
        <v>0</v>
      </c>
      <c r="L2810">
        <f>+(LN(C2810/C2810)+($K$1-$K$2+0.5*F2831^2)*20/250)/F2831/SQRT(20/250)</f>
        <v>1.7738334342399898E-2</v>
      </c>
      <c r="M2810">
        <f>L2810-F2831*SQRT(20/250)</f>
        <v>-1.7738334342399891E-2</v>
      </c>
    </row>
    <row r="2811" spans="1:13" x14ac:dyDescent="0.15">
      <c r="A2811" s="2">
        <v>29860</v>
      </c>
      <c r="B2811" s="1">
        <v>233.1</v>
      </c>
      <c r="C2811" s="1">
        <f t="shared" si="258"/>
        <v>233.1</v>
      </c>
      <c r="D2811">
        <f t="shared" si="259"/>
        <v>5.4514675460417115</v>
      </c>
      <c r="E2811">
        <f t="shared" si="262"/>
        <v>3.4379062653480119E-3</v>
      </c>
      <c r="F2811">
        <f t="shared" si="263"/>
        <v>0.12443527566172932</v>
      </c>
      <c r="G2811" s="4">
        <f t="shared" si="260"/>
        <v>0.29999999999998295</v>
      </c>
      <c r="H2811">
        <f>C2811*EXP(-$K$1*(20/250))*NORMSDIST(-M2811)-C2811*EXP(-$K$2*(20/250))*NORMSDIST(-L2811)</f>
        <v>3.3455273248830792</v>
      </c>
      <c r="I2811" s="4">
        <f t="shared" si="261"/>
        <v>0</v>
      </c>
      <c r="J2811">
        <f>C2811*EXP(-$K$2*(20/250))*NORMSDIST(L2811)-C2811*EXP(-$K$1*(20/250))*NORMSDIST(M2811)</f>
        <v>3.3455273248830792</v>
      </c>
      <c r="K2811">
        <f>+J2811-H2811-EXP(-$K$2*20/250)*C2811+EXP(-$K$1*20/250)*C2811</f>
        <v>0</v>
      </c>
      <c r="L2811">
        <f>+(LN(C2811/C2811)+($K$1-$K$2+0.5*F2832^2)*20/250)/F2832/SQRT(20/250)</f>
        <v>1.7988943964093278E-2</v>
      </c>
      <c r="M2811">
        <f>L2811-F2832*SQRT(20/250)</f>
        <v>-1.7988943964093278E-2</v>
      </c>
    </row>
    <row r="2812" spans="1:13" x14ac:dyDescent="0.15">
      <c r="A2812" s="2">
        <v>29861</v>
      </c>
      <c r="B2812" s="1">
        <v>232.05</v>
      </c>
      <c r="C2812" s="1">
        <f t="shared" si="258"/>
        <v>232.05</v>
      </c>
      <c r="D2812">
        <f t="shared" si="259"/>
        <v>5.4469528656871846</v>
      </c>
      <c r="E2812">
        <f t="shared" si="262"/>
        <v>-4.5146803545268455E-3</v>
      </c>
      <c r="F2812">
        <f t="shared" si="263"/>
        <v>0.12538493688781249</v>
      </c>
      <c r="G2812" s="4">
        <f t="shared" si="260"/>
        <v>2.9000000000000057</v>
      </c>
      <c r="H2812">
        <f>C2812*EXP(-$K$1*(20/250))*NORMSDIST(-M2812)-C2812*EXP(-$K$2*(20/250))*NORMSDIST(-L2812)</f>
        <v>3.6046040445424978</v>
      </c>
      <c r="I2812" s="4">
        <f t="shared" si="261"/>
        <v>0</v>
      </c>
      <c r="J2812">
        <f>C2812*EXP(-$K$2*(20/250))*NORMSDIST(L2812)-C2812*EXP(-$K$1*(20/250))*NORMSDIST(M2812)</f>
        <v>3.6046040445424978</v>
      </c>
      <c r="K2812">
        <f>+J2812-H2812-EXP(-$K$2*20/250)*C2812+EXP(-$K$1*20/250)*C2812</f>
        <v>0</v>
      </c>
      <c r="L2812">
        <f>+(LN(C2812/C2812)+($K$1-$K$2+0.5*F2833^2)*20/250)/F2833/SQRT(20/250)</f>
        <v>1.9469884231409371E-2</v>
      </c>
      <c r="M2812">
        <f>L2812-F2833*SQRT(20/250)</f>
        <v>-1.9469884231409371E-2</v>
      </c>
    </row>
    <row r="2813" spans="1:13" x14ac:dyDescent="0.15">
      <c r="A2813" s="2">
        <v>29864</v>
      </c>
      <c r="B2813" s="1">
        <v>227.6</v>
      </c>
      <c r="C2813" s="1">
        <f t="shared" si="258"/>
        <v>227.6</v>
      </c>
      <c r="D2813">
        <f t="shared" si="259"/>
        <v>5.4275897022521757</v>
      </c>
      <c r="E2813">
        <f t="shared" si="262"/>
        <v>-1.9363163435008879E-2</v>
      </c>
      <c r="F2813">
        <f t="shared" si="263"/>
        <v>0.14238117651127205</v>
      </c>
      <c r="G2813" s="4">
        <f t="shared" si="260"/>
        <v>0</v>
      </c>
      <c r="H2813">
        <f>C2813*EXP(-$K$1*(20/250))*NORMSDIST(-M2813)-C2813*EXP(-$K$2*(20/250))*NORMSDIST(-L2813)</f>
        <v>3.0745998412028399</v>
      </c>
      <c r="I2813" s="4">
        <f t="shared" si="261"/>
        <v>1.5500000000000114</v>
      </c>
      <c r="J2813">
        <f>C2813*EXP(-$K$2*(20/250))*NORMSDIST(L2813)-C2813*EXP(-$K$1*(20/250))*NORMSDIST(M2813)</f>
        <v>3.0745998412028399</v>
      </c>
      <c r="K2813">
        <f>+J2813-H2813-EXP(-$K$2*20/250)*C2813+EXP(-$K$1*20/250)*C2813</f>
        <v>0</v>
      </c>
      <c r="L2813">
        <f>+(LN(C2813/C2813)+($K$1-$K$2+0.5*F2834^2)*20/250)/F2834/SQRT(20/250)</f>
        <v>1.6931562233615326E-2</v>
      </c>
      <c r="M2813">
        <f>L2813-F2834*SQRT(20/250)</f>
        <v>-1.6931562233615326E-2</v>
      </c>
    </row>
    <row r="2814" spans="1:13" x14ac:dyDescent="0.15">
      <c r="A2814" s="2">
        <v>29865</v>
      </c>
      <c r="B2814" s="1">
        <v>230.4</v>
      </c>
      <c r="C2814" s="1">
        <f t="shared" si="258"/>
        <v>230.4</v>
      </c>
      <c r="D2814">
        <f t="shared" si="259"/>
        <v>5.4398169288217364</v>
      </c>
      <c r="E2814">
        <f t="shared" si="262"/>
        <v>1.2227226569560656E-2</v>
      </c>
      <c r="F2814">
        <f t="shared" si="263"/>
        <v>0.14894936037571663</v>
      </c>
      <c r="G2814" s="4">
        <f t="shared" si="260"/>
        <v>3.0999999999999943</v>
      </c>
      <c r="H2814">
        <f>C2814*EXP(-$K$1*(20/250))*NORMSDIST(-M2814)-C2814*EXP(-$K$2*(20/250))*NORMSDIST(-L2814)</f>
        <v>2.9873182161143603</v>
      </c>
      <c r="I2814" s="4">
        <f t="shared" si="261"/>
        <v>0</v>
      </c>
      <c r="J2814">
        <f>C2814*EXP(-$K$2*(20/250))*NORMSDIST(L2814)-C2814*EXP(-$K$1*(20/250))*NORMSDIST(M2814)</f>
        <v>2.9873182161143603</v>
      </c>
      <c r="K2814">
        <f>+J2814-H2814-EXP(-$K$2*20/250)*C2814+EXP(-$K$1*20/250)*C2814</f>
        <v>0</v>
      </c>
      <c r="L2814">
        <f>+(LN(C2814/C2814)+($K$1-$K$2+0.5*F2835^2)*20/250)/F2835/SQRT(20/250)</f>
        <v>1.6250924260006842E-2</v>
      </c>
      <c r="M2814">
        <f>L2814-F2835*SQRT(20/250)</f>
        <v>-1.6250924260006842E-2</v>
      </c>
    </row>
    <row r="2815" spans="1:13" x14ac:dyDescent="0.15">
      <c r="A2815" s="2">
        <v>29866</v>
      </c>
      <c r="B2815" s="1">
        <v>228.5</v>
      </c>
      <c r="C2815" s="1">
        <f t="shared" si="258"/>
        <v>228.5</v>
      </c>
      <c r="D2815">
        <f t="shared" si="259"/>
        <v>5.4315362103342597</v>
      </c>
      <c r="E2815">
        <f t="shared" si="262"/>
        <v>-8.2807184874766904E-3</v>
      </c>
      <c r="F2815">
        <f t="shared" si="263"/>
        <v>0.14503201620116268</v>
      </c>
      <c r="G2815" s="4">
        <f t="shared" si="260"/>
        <v>0</v>
      </c>
      <c r="H2815">
        <f>C2815*EXP(-$K$1*(20/250))*NORMSDIST(-M2815)-C2815*EXP(-$K$2*(20/250))*NORMSDIST(-L2815)</f>
        <v>2.9173163184897248</v>
      </c>
      <c r="I2815" s="4">
        <f t="shared" si="261"/>
        <v>0</v>
      </c>
      <c r="J2815">
        <f>C2815*EXP(-$K$2*(20/250))*NORMSDIST(L2815)-C2815*EXP(-$K$1*(20/250))*NORMSDIST(M2815)</f>
        <v>2.9173163184897248</v>
      </c>
      <c r="K2815">
        <f>+J2815-H2815-EXP(-$K$2*20/250)*C2815+EXP(-$K$1*20/250)*C2815</f>
        <v>0</v>
      </c>
      <c r="L2815">
        <f>+(LN(C2815/C2815)+($K$1-$K$2+0.5*F2836^2)*20/250)/F2836/SQRT(20/250)</f>
        <v>1.600205614209986E-2</v>
      </c>
      <c r="M2815">
        <f>L2815-F2836*SQRT(20/250)</f>
        <v>-1.6002056142099853E-2</v>
      </c>
    </row>
    <row r="2816" spans="1:13" x14ac:dyDescent="0.15">
      <c r="A2816" s="2">
        <v>29867</v>
      </c>
      <c r="B2816" s="1">
        <v>228.35</v>
      </c>
      <c r="C2816" s="1">
        <f t="shared" si="258"/>
        <v>228.35</v>
      </c>
      <c r="D2816">
        <f t="shared" si="259"/>
        <v>5.4308795396310083</v>
      </c>
      <c r="E2816">
        <f t="shared" si="262"/>
        <v>-6.5667070325137189E-4</v>
      </c>
      <c r="F2816">
        <f t="shared" si="263"/>
        <v>0.14317531685416116</v>
      </c>
      <c r="G2816" s="4">
        <f t="shared" si="260"/>
        <v>0</v>
      </c>
      <c r="H2816">
        <f>C2816*EXP(-$K$1*(20/250))*NORMSDIST(-M2816)-C2816*EXP(-$K$2*(20/250))*NORMSDIST(-L2816)</f>
        <v>2.9223692757742157</v>
      </c>
      <c r="I2816" s="4">
        <f t="shared" si="261"/>
        <v>0.70000000000001705</v>
      </c>
      <c r="J2816">
        <f>C2816*EXP(-$K$2*(20/250))*NORMSDIST(L2816)-C2816*EXP(-$K$1*(20/250))*NORMSDIST(M2816)</f>
        <v>2.9223692757742157</v>
      </c>
      <c r="K2816">
        <f>+J2816-H2816-EXP(-$K$2*20/250)*C2816+EXP(-$K$1*20/250)*C2816</f>
        <v>0</v>
      </c>
      <c r="L2816">
        <f>+(LN(C2816/C2816)+($K$1-$K$2+0.5*F2837^2)*20/250)/F2837/SQRT(20/250)</f>
        <v>1.6040305626061954E-2</v>
      </c>
      <c r="M2816">
        <f>L2816-F2837*SQRT(20/250)</f>
        <v>-1.6040305626061947E-2</v>
      </c>
    </row>
    <row r="2817" spans="1:13" x14ac:dyDescent="0.15">
      <c r="A2817" s="2">
        <v>29868</v>
      </c>
      <c r="B2817" s="1">
        <v>226.55</v>
      </c>
      <c r="C2817" s="1">
        <f t="shared" si="258"/>
        <v>226.55</v>
      </c>
      <c r="D2817">
        <f t="shared" si="259"/>
        <v>5.4229656711131469</v>
      </c>
      <c r="E2817">
        <f t="shared" si="262"/>
        <v>-7.9138685178614665E-3</v>
      </c>
      <c r="F2817">
        <f t="shared" si="263"/>
        <v>0.13946531797535663</v>
      </c>
      <c r="G2817" s="4">
        <f t="shared" si="260"/>
        <v>0</v>
      </c>
      <c r="H2817">
        <f>C2817*EXP(-$K$1*(20/250))*NORMSDIST(-M2817)-C2817*EXP(-$K$2*(20/250))*NORMSDIST(-L2817)</f>
        <v>2.9509420260263823</v>
      </c>
      <c r="I2817" s="4">
        <f t="shared" si="261"/>
        <v>0.22999999999998977</v>
      </c>
      <c r="J2817">
        <f>C2817*EXP(-$K$2*(20/250))*NORMSDIST(L2817)-C2817*EXP(-$K$1*(20/250))*NORMSDIST(M2817)</f>
        <v>2.9509420260263823</v>
      </c>
      <c r="K2817">
        <f>+J2817-H2817-EXP(-$K$2*20/250)*C2817+EXP(-$K$1*20/250)*C2817</f>
        <v>0</v>
      </c>
      <c r="L2817">
        <f>+(LN(C2817/C2817)+($K$1-$K$2+0.5*F2838^2)*20/250)/F2838/SQRT(20/250)</f>
        <v>1.6325851485761888E-2</v>
      </c>
      <c r="M2817">
        <f>L2817-F2838*SQRT(20/250)</f>
        <v>-1.6325851485761888E-2</v>
      </c>
    </row>
    <row r="2818" spans="1:13" x14ac:dyDescent="0.15">
      <c r="A2818" s="2">
        <v>29871</v>
      </c>
      <c r="B2818" s="1" t="e">
        <f>NA()</f>
        <v>#N/A</v>
      </c>
      <c r="C2818" s="1">
        <f t="shared" si="258"/>
        <v>226.55</v>
      </c>
      <c r="D2818">
        <f t="shared" si="259"/>
        <v>5.4229656711131469</v>
      </c>
      <c r="E2818">
        <f t="shared" si="262"/>
        <v>0</v>
      </c>
      <c r="F2818">
        <f t="shared" si="263"/>
        <v>0.13912889712724835</v>
      </c>
      <c r="G2818" s="4">
        <f t="shared" si="260"/>
        <v>0</v>
      </c>
      <c r="H2818">
        <f>C2818*EXP(-$K$1*(20/250))*NORMSDIST(-M2818)-C2818*EXP(-$K$2*(20/250))*NORMSDIST(-L2818)</f>
        <v>3.1786484908521686</v>
      </c>
      <c r="I2818" s="4">
        <f t="shared" si="261"/>
        <v>3.2999999999999829</v>
      </c>
      <c r="J2818">
        <f>C2818*EXP(-$K$2*(20/250))*NORMSDIST(L2818)-C2818*EXP(-$K$1*(20/250))*NORMSDIST(M2818)</f>
        <v>3.1786484908521686</v>
      </c>
      <c r="K2818">
        <f>+J2818-H2818-EXP(-$K$2*20/250)*C2818+EXP(-$K$1*20/250)*C2818</f>
        <v>0</v>
      </c>
      <c r="L2818">
        <f>+(LN(C2818/C2818)+($K$1-$K$2+0.5*F2839^2)*20/250)/F2839/SQRT(20/250)</f>
        <v>1.7585744567649528E-2</v>
      </c>
      <c r="M2818">
        <f>L2818-F2839*SQRT(20/250)</f>
        <v>-1.7585744567649535E-2</v>
      </c>
    </row>
    <row r="2819" spans="1:13" x14ac:dyDescent="0.15">
      <c r="A2819" s="2">
        <v>29872</v>
      </c>
      <c r="B2819" s="1">
        <v>228.6</v>
      </c>
      <c r="C2819" s="1">
        <f t="shared" si="258"/>
        <v>228.6</v>
      </c>
      <c r="D2819">
        <f t="shared" si="259"/>
        <v>5.4319737513607098</v>
      </c>
      <c r="E2819">
        <f t="shared" si="262"/>
        <v>9.008080247562944E-3</v>
      </c>
      <c r="F2819">
        <f t="shared" si="263"/>
        <v>0.14245510938344175</v>
      </c>
      <c r="G2819" s="4">
        <f t="shared" si="260"/>
        <v>0</v>
      </c>
      <c r="H2819">
        <f>C2819*EXP(-$K$1*(20/250))*NORMSDIST(-M2819)-C2819*EXP(-$K$2*(20/250))*NORMSDIST(-L2819)</f>
        <v>3.1118740950582122</v>
      </c>
      <c r="I2819" s="4">
        <f t="shared" si="261"/>
        <v>1.25</v>
      </c>
      <c r="J2819">
        <f>C2819*EXP(-$K$2*(20/250))*NORMSDIST(L2819)-C2819*EXP(-$K$1*(20/250))*NORMSDIST(M2819)</f>
        <v>3.1118740950582122</v>
      </c>
      <c r="K2819">
        <f>+J2819-H2819-EXP(-$K$2*20/250)*C2819+EXP(-$K$1*20/250)*C2819</f>
        <v>0</v>
      </c>
      <c r="L2819">
        <f>+(LN(C2819/C2819)+($K$1-$K$2+0.5*F2840^2)*20/250)/F2840/SQRT(20/250)</f>
        <v>1.7061876751199443E-2</v>
      </c>
      <c r="M2819">
        <f>L2819-F2840*SQRT(20/250)</f>
        <v>-1.7061876751199443E-2</v>
      </c>
    </row>
    <row r="2820" spans="1:13" x14ac:dyDescent="0.15">
      <c r="A2820" s="2">
        <v>29873</v>
      </c>
      <c r="B2820" s="1">
        <v>228.75</v>
      </c>
      <c r="C2820" s="1">
        <f t="shared" si="258"/>
        <v>228.75</v>
      </c>
      <c r="D2820">
        <f t="shared" si="259"/>
        <v>5.4326297041556311</v>
      </c>
      <c r="E2820">
        <f t="shared" si="262"/>
        <v>6.5595279492125513E-4</v>
      </c>
      <c r="F2820">
        <f t="shared" si="263"/>
        <v>0.12389029507420952</v>
      </c>
      <c r="G2820" s="4">
        <f t="shared" si="260"/>
        <v>1.5</v>
      </c>
      <c r="H2820">
        <f>C2820*EXP(-$K$1*(20/250))*NORMSDIST(-M2820)-C2820*EXP(-$K$2*(20/250))*NORMSDIST(-L2820)</f>
        <v>3.2810201611668646</v>
      </c>
      <c r="I2820" s="4">
        <f t="shared" si="261"/>
        <v>0</v>
      </c>
      <c r="J2820">
        <f>C2820*EXP(-$K$2*(20/250))*NORMSDIST(L2820)-C2820*EXP(-$K$1*(20/250))*NORMSDIST(M2820)</f>
        <v>3.2810201611668646</v>
      </c>
      <c r="K2820">
        <f>+J2820-H2820-EXP(-$K$2*20/250)*C2820+EXP(-$K$1*20/250)*C2820</f>
        <v>0</v>
      </c>
      <c r="L2820">
        <f>+(LN(C2820/C2820)+($K$1-$K$2+0.5*F2841^2)*20/250)/F2841/SQRT(20/250)</f>
        <v>1.7977575768822123E-2</v>
      </c>
      <c r="M2820">
        <f>L2820-F2841*SQRT(20/250)</f>
        <v>-1.7977575768822123E-2</v>
      </c>
    </row>
    <row r="2821" spans="1:13" x14ac:dyDescent="0.15">
      <c r="A2821" s="2">
        <v>29874</v>
      </c>
      <c r="B2821" s="1">
        <v>230.6</v>
      </c>
      <c r="C2821" s="1">
        <f t="shared" si="258"/>
        <v>230.6</v>
      </c>
      <c r="D2821">
        <f t="shared" si="259"/>
        <v>5.4406846078349584</v>
      </c>
      <c r="E2821">
        <f t="shared" si="262"/>
        <v>8.0549036793273743E-3</v>
      </c>
      <c r="F2821">
        <f t="shared" si="263"/>
        <v>0.12543623509340665</v>
      </c>
      <c r="G2821" s="4">
        <f t="shared" si="260"/>
        <v>3.25</v>
      </c>
      <c r="H2821">
        <f>C2821*EXP(-$K$1*(20/250))*NORMSDIST(-M2821)-C2821*EXP(-$K$2*(20/250))*NORMSDIST(-L2821)</f>
        <v>3.213849211437946</v>
      </c>
      <c r="I2821" s="4">
        <f t="shared" si="261"/>
        <v>0</v>
      </c>
      <c r="J2821">
        <f>C2821*EXP(-$K$2*(20/250))*NORMSDIST(L2821)-C2821*EXP(-$K$1*(20/250))*NORMSDIST(M2821)</f>
        <v>3.213849211437946</v>
      </c>
      <c r="K2821">
        <f>+J2821-H2821-EXP(-$K$2*20/250)*C2821+EXP(-$K$1*20/250)*C2821</f>
        <v>0</v>
      </c>
      <c r="L2821">
        <f>+(LN(C2821/C2821)+($K$1-$K$2+0.5*F2842^2)*20/250)/F2842/SQRT(20/250)</f>
        <v>1.7468202516977397E-2</v>
      </c>
      <c r="M2821">
        <f>L2821-F2842*SQRT(20/250)</f>
        <v>-1.746820251697739E-2</v>
      </c>
    </row>
    <row r="2822" spans="1:13" x14ac:dyDescent="0.15">
      <c r="A2822" s="2">
        <v>29875</v>
      </c>
      <c r="B2822" s="1">
        <v>230.6</v>
      </c>
      <c r="C2822" s="1">
        <f t="shared" si="258"/>
        <v>230.6</v>
      </c>
      <c r="D2822">
        <f t="shared" si="259"/>
        <v>5.4406846078349584</v>
      </c>
      <c r="E2822">
        <f t="shared" si="262"/>
        <v>0</v>
      </c>
      <c r="F2822">
        <f t="shared" si="263"/>
        <v>0.12478799655930349</v>
      </c>
      <c r="G2822" s="4">
        <f t="shared" si="260"/>
        <v>4.9000000000000057</v>
      </c>
      <c r="H2822">
        <f>C2822*EXP(-$K$1*(20/250))*NORMSDIST(-M2822)-C2822*EXP(-$K$2*(20/250))*NORMSDIST(-L2822)</f>
        <v>3.2669667965964493</v>
      </c>
      <c r="I2822" s="4">
        <f t="shared" si="261"/>
        <v>0</v>
      </c>
      <c r="J2822">
        <f>C2822*EXP(-$K$2*(20/250))*NORMSDIST(L2822)-C2822*EXP(-$K$1*(20/250))*NORMSDIST(M2822)</f>
        <v>3.2669667965964493</v>
      </c>
      <c r="K2822">
        <f>+J2822-H2822-EXP(-$K$2*20/250)*C2822+EXP(-$K$1*20/250)*C2822</f>
        <v>0</v>
      </c>
      <c r="L2822">
        <f>+(LN(C2822/C2822)+($K$1-$K$2+0.5*F2843^2)*20/250)/F2843/SQRT(20/250)</f>
        <v>1.7756942096407866E-2</v>
      </c>
      <c r="M2822">
        <f>L2822-F2843*SQRT(20/250)</f>
        <v>-1.7756942096407859E-2</v>
      </c>
    </row>
    <row r="2823" spans="1:13" x14ac:dyDescent="0.15">
      <c r="A2823" s="2">
        <v>29878</v>
      </c>
      <c r="B2823" s="1">
        <v>232.35</v>
      </c>
      <c r="C2823" s="1">
        <f t="shared" si="258"/>
        <v>232.35</v>
      </c>
      <c r="D2823">
        <f t="shared" si="259"/>
        <v>5.4482448555309873</v>
      </c>
      <c r="E2823">
        <f t="shared" si="262"/>
        <v>7.5602476960288101E-3</v>
      </c>
      <c r="F2823">
        <f t="shared" si="263"/>
        <v>0.12681906648477453</v>
      </c>
      <c r="G2823" s="4">
        <f t="shared" si="260"/>
        <v>8.0999999999999943</v>
      </c>
      <c r="H2823">
        <f>C2823*EXP(-$K$1*(20/250))*NORMSDIST(-M2823)-C2823*EXP(-$K$2*(20/250))*NORMSDIST(-L2823)</f>
        <v>3.2210528705129207</v>
      </c>
      <c r="I2823" s="4">
        <f t="shared" si="261"/>
        <v>0</v>
      </c>
      <c r="J2823">
        <f>C2823*EXP(-$K$2*(20/250))*NORMSDIST(L2823)-C2823*EXP(-$K$1*(20/250))*NORMSDIST(M2823)</f>
        <v>3.2210528705129207</v>
      </c>
      <c r="K2823">
        <f>+J2823-H2823-EXP(-$K$2*20/250)*C2823+EXP(-$K$1*20/250)*C2823</f>
        <v>0</v>
      </c>
      <c r="L2823">
        <f>+(LN(C2823/C2823)+($K$1-$K$2+0.5*F2844^2)*20/250)/F2844/SQRT(20/250)</f>
        <v>1.7375486265004233E-2</v>
      </c>
      <c r="M2823">
        <f>L2823-F2844*SQRT(20/250)</f>
        <v>-1.7375486265004233E-2</v>
      </c>
    </row>
    <row r="2824" spans="1:13" x14ac:dyDescent="0.15">
      <c r="A2824" s="2">
        <v>29879</v>
      </c>
      <c r="B2824" s="1">
        <v>232.7</v>
      </c>
      <c r="C2824" s="1">
        <f t="shared" si="258"/>
        <v>232.7</v>
      </c>
      <c r="D2824">
        <f t="shared" si="259"/>
        <v>5.4497500703082462</v>
      </c>
      <c r="E2824">
        <f t="shared" si="262"/>
        <v>1.5052147772589564E-3</v>
      </c>
      <c r="F2824">
        <f t="shared" si="263"/>
        <v>0.12089257158803651</v>
      </c>
      <c r="G2824" s="4">
        <f t="shared" si="260"/>
        <v>10.5</v>
      </c>
      <c r="H2824">
        <f>C2824*EXP(-$K$1*(20/250))*NORMSDIST(-M2824)-C2824*EXP(-$K$2*(20/250))*NORMSDIST(-L2824)</f>
        <v>3.2795612325276551</v>
      </c>
      <c r="I2824" s="4">
        <f t="shared" si="261"/>
        <v>0</v>
      </c>
      <c r="J2824">
        <f>C2824*EXP(-$K$2*(20/250))*NORMSDIST(L2824)-C2824*EXP(-$K$1*(20/250))*NORMSDIST(M2824)</f>
        <v>3.2795612325276551</v>
      </c>
      <c r="K2824">
        <f>+J2824-H2824-EXP(-$K$2*20/250)*C2824+EXP(-$K$1*20/250)*C2824</f>
        <v>0</v>
      </c>
      <c r="L2824">
        <f>+(LN(C2824/C2824)+($K$1-$K$2+0.5*F2845^2)*20/250)/F2845/SQRT(20/250)</f>
        <v>1.7664521782969258E-2</v>
      </c>
      <c r="M2824">
        <f>L2824-F2845*SQRT(20/250)</f>
        <v>-1.7664521782969265E-2</v>
      </c>
    </row>
    <row r="2825" spans="1:13" x14ac:dyDescent="0.15">
      <c r="A2825" s="2">
        <v>29880</v>
      </c>
      <c r="B2825" s="1">
        <v>233.7</v>
      </c>
      <c r="C2825" s="1">
        <f t="shared" ref="C2825:C2888" si="264">_xlfn.IFNA(B2825,C2824)</f>
        <v>233.7</v>
      </c>
      <c r="D2825">
        <f t="shared" ref="D2825:D2888" si="265">+LN(C2825)</f>
        <v>5.4540382415448123</v>
      </c>
      <c r="E2825">
        <f t="shared" si="262"/>
        <v>4.2881712365661073E-3</v>
      </c>
      <c r="F2825">
        <f t="shared" si="263"/>
        <v>0.116071895014243</v>
      </c>
      <c r="G2825" s="4">
        <f t="shared" ref="G2825:G2888" si="266">+IF(C2846&lt;C2825,-C2846+C2825,0)</f>
        <v>13.399999999999977</v>
      </c>
      <c r="H2825">
        <f>C2825*EXP(-$K$1*(20/250))*NORMSDIST(-M2825)-C2825*EXP(-$K$2*(20/250))*NORMSDIST(-L2825)</f>
        <v>3.2815542977316596</v>
      </c>
      <c r="I2825" s="4">
        <f t="shared" ref="I2825:I2888" si="267">+IF(C2846&gt;C2825,C2846-C2825,0)</f>
        <v>0</v>
      </c>
      <c r="J2825">
        <f>C2825*EXP(-$K$2*(20/250))*NORMSDIST(L2825)-C2825*EXP(-$K$1*(20/250))*NORMSDIST(M2825)</f>
        <v>3.2815542977316596</v>
      </c>
      <c r="K2825">
        <f>+J2825-H2825-EXP(-$K$2*20/250)*C2825+EXP(-$K$1*20/250)*C2825</f>
        <v>0</v>
      </c>
      <c r="L2825">
        <f>+(LN(C2825/C2825)+($K$1-$K$2+0.5*F2846^2)*20/250)/F2846/SQRT(20/250)</f>
        <v>1.7599617957628613E-2</v>
      </c>
      <c r="M2825">
        <f>L2825-F2846*SQRT(20/250)</f>
        <v>-1.7599617957628613E-2</v>
      </c>
    </row>
    <row r="2826" spans="1:13" x14ac:dyDescent="0.15">
      <c r="A2826" s="2">
        <v>29881</v>
      </c>
      <c r="B2826" s="1">
        <v>233.65</v>
      </c>
      <c r="C2826" s="1">
        <f t="shared" si="264"/>
        <v>233.65</v>
      </c>
      <c r="D2826">
        <f t="shared" si="265"/>
        <v>5.4538242691464349</v>
      </c>
      <c r="E2826">
        <f t="shared" ref="E2826:E2889" si="268">+D2826-D2825</f>
        <v>-2.1397239837739335E-4</v>
      </c>
      <c r="F2826">
        <f t="shared" si="263"/>
        <v>0.11552358655327528</v>
      </c>
      <c r="G2826" s="4">
        <f t="shared" si="266"/>
        <v>15</v>
      </c>
      <c r="H2826">
        <f>C2826*EXP(-$K$1*(20/250))*NORMSDIST(-M2826)-C2826*EXP(-$K$2*(20/250))*NORMSDIST(-L2826)</f>
        <v>3.297831701777298</v>
      </c>
      <c r="I2826" s="4">
        <f t="shared" si="267"/>
        <v>0</v>
      </c>
      <c r="J2826">
        <f>C2826*EXP(-$K$2*(20/250))*NORMSDIST(L2826)-C2826*EXP(-$K$1*(20/250))*NORMSDIST(M2826)</f>
        <v>3.297831701777298</v>
      </c>
      <c r="K2826">
        <f>+J2826-H2826-EXP(-$K$2*20/250)*C2826+EXP(-$K$1*20/250)*C2826</f>
        <v>0</v>
      </c>
      <c r="L2826">
        <f>+(LN(C2826/C2826)+($K$1-$K$2+0.5*F2847^2)*20/250)/F2847/SQRT(20/250)</f>
        <v>1.7690711256273695E-2</v>
      </c>
      <c r="M2826">
        <f>L2826-F2847*SQRT(20/250)</f>
        <v>-1.7690711256273688E-2</v>
      </c>
    </row>
    <row r="2827" spans="1:13" x14ac:dyDescent="0.15">
      <c r="A2827" s="2">
        <v>29882</v>
      </c>
      <c r="B2827" s="1">
        <v>232.3</v>
      </c>
      <c r="C2827" s="1">
        <f t="shared" si="264"/>
        <v>232.3</v>
      </c>
      <c r="D2827">
        <f t="shared" si="265"/>
        <v>5.4480296397763635</v>
      </c>
      <c r="E2827">
        <f t="shared" si="268"/>
        <v>-5.7946293700714691E-3</v>
      </c>
      <c r="F2827">
        <f t="shared" si="263"/>
        <v>0.11694320222020521</v>
      </c>
      <c r="G2827" s="4">
        <f t="shared" si="266"/>
        <v>14.700000000000017</v>
      </c>
      <c r="H2827">
        <f>C2827*EXP(-$K$1*(20/250))*NORMSDIST(-M2827)-C2827*EXP(-$K$2*(20/250))*NORMSDIST(-L2827)</f>
        <v>3.2732035836986881</v>
      </c>
      <c r="I2827" s="4">
        <f t="shared" si="267"/>
        <v>0</v>
      </c>
      <c r="J2827">
        <f>C2827*EXP(-$K$2*(20/250))*NORMSDIST(L2827)-C2827*EXP(-$K$1*(20/250))*NORMSDIST(M2827)</f>
        <v>3.2732035836986881</v>
      </c>
      <c r="K2827">
        <f>+J2827-H2827-EXP(-$K$2*20/250)*C2827+EXP(-$K$1*20/250)*C2827</f>
        <v>0</v>
      </c>
      <c r="L2827">
        <f>+(LN(C2827/C2827)+($K$1-$K$2+0.5*F2848^2)*20/250)/F2848/SQRT(20/250)</f>
        <v>1.7660635296932761E-2</v>
      </c>
      <c r="M2827">
        <f>L2827-F2848*SQRT(20/250)</f>
        <v>-1.7660635296932754E-2</v>
      </c>
    </row>
    <row r="2828" spans="1:13" x14ac:dyDescent="0.15">
      <c r="A2828" s="2">
        <v>29885</v>
      </c>
      <c r="B2828" s="1">
        <v>236.15</v>
      </c>
      <c r="C2828" s="1">
        <f t="shared" si="264"/>
        <v>236.15</v>
      </c>
      <c r="D2828">
        <f t="shared" si="265"/>
        <v>5.4644671963421265</v>
      </c>
      <c r="E2828">
        <f t="shared" si="268"/>
        <v>1.6437556565763067E-2</v>
      </c>
      <c r="F2828">
        <f t="shared" si="263"/>
        <v>0.12894049656644102</v>
      </c>
      <c r="G2828" s="4">
        <f t="shared" si="266"/>
        <v>20.25</v>
      </c>
      <c r="H2828">
        <f>C2828*EXP(-$K$1*(20/250))*NORMSDIST(-M2828)-C2828*EXP(-$K$2*(20/250))*NORMSDIST(-L2828)</f>
        <v>2.7621614163070802</v>
      </c>
      <c r="I2828" s="4">
        <f t="shared" si="267"/>
        <v>0</v>
      </c>
      <c r="J2828">
        <f>C2828*EXP(-$K$2*(20/250))*NORMSDIST(L2828)-C2828*EXP(-$K$1*(20/250))*NORMSDIST(M2828)</f>
        <v>2.7621614163070802</v>
      </c>
      <c r="K2828">
        <f>+J2828-H2828-EXP(-$K$2*20/250)*C2828+EXP(-$K$1*20/250)*C2828</f>
        <v>0</v>
      </c>
      <c r="L2828">
        <f>+(LN(C2828/C2828)+($K$1-$K$2+0.5*F2849^2)*20/250)/F2849/SQRT(20/250)</f>
        <v>1.4660088738902904E-2</v>
      </c>
      <c r="M2828">
        <f>L2828-F2849*SQRT(20/250)</f>
        <v>-1.4660088738902901E-2</v>
      </c>
    </row>
    <row r="2829" spans="1:13" x14ac:dyDescent="0.15">
      <c r="A2829" s="2">
        <v>29886</v>
      </c>
      <c r="B2829" s="1">
        <v>234.75</v>
      </c>
      <c r="C2829" s="1">
        <f t="shared" si="264"/>
        <v>234.75</v>
      </c>
      <c r="D2829">
        <f t="shared" si="265"/>
        <v>5.4585211180883721</v>
      </c>
      <c r="E2829">
        <f t="shared" si="268"/>
        <v>-5.9460782537543722E-3</v>
      </c>
      <c r="F2829">
        <f t="shared" si="263"/>
        <v>0.1252834938741392</v>
      </c>
      <c r="G2829" s="4">
        <f t="shared" si="266"/>
        <v>18.150000000000006</v>
      </c>
      <c r="H2829">
        <f>C2829*EXP(-$K$1*(20/250))*NORMSDIST(-M2829)-C2829*EXP(-$K$2*(20/250))*NORMSDIST(-L2829)</f>
        <v>2.8237473390164638</v>
      </c>
      <c r="I2829" s="4">
        <f t="shared" si="267"/>
        <v>0</v>
      </c>
      <c r="J2829">
        <f>C2829*EXP(-$K$2*(20/250))*NORMSDIST(L2829)-C2829*EXP(-$K$1*(20/250))*NORMSDIST(M2829)</f>
        <v>2.8237473390164638</v>
      </c>
      <c r="K2829">
        <f>+J2829-H2829-EXP(-$K$2*20/250)*C2829+EXP(-$K$1*20/250)*C2829</f>
        <v>0</v>
      </c>
      <c r="L2829">
        <f>+(LN(C2829/C2829)+($K$1-$K$2+0.5*F2850^2)*20/250)/F2850/SQRT(20/250)</f>
        <v>1.507636434300069E-2</v>
      </c>
      <c r="M2829">
        <f>L2829-F2850*SQRT(20/250)</f>
        <v>-1.5076364343000694E-2</v>
      </c>
    </row>
    <row r="2830" spans="1:13" x14ac:dyDescent="0.15">
      <c r="A2830" s="2">
        <v>29887</v>
      </c>
      <c r="B2830" s="1">
        <v>234.05</v>
      </c>
      <c r="C2830" s="1">
        <f t="shared" si="264"/>
        <v>234.05</v>
      </c>
      <c r="D2830">
        <f t="shared" si="265"/>
        <v>5.4555347677460793</v>
      </c>
      <c r="E2830">
        <f t="shared" si="268"/>
        <v>-2.9863503422928872E-3</v>
      </c>
      <c r="F2830">
        <f t="shared" si="263"/>
        <v>0.12547627873904754</v>
      </c>
      <c r="G2830" s="4">
        <f t="shared" si="266"/>
        <v>17.450000000000017</v>
      </c>
      <c r="H2830">
        <f>C2830*EXP(-$K$1*(20/250))*NORMSDIST(-M2830)-C2830*EXP(-$K$2*(20/250))*NORMSDIST(-L2830)</f>
        <v>2.836217057336853</v>
      </c>
      <c r="I2830" s="4">
        <f t="shared" si="267"/>
        <v>0</v>
      </c>
      <c r="J2830">
        <f>C2830*EXP(-$K$2*(20/250))*NORMSDIST(L2830)-C2830*EXP(-$K$1*(20/250))*NORMSDIST(M2830)</f>
        <v>2.836217057336853</v>
      </c>
      <c r="K2830">
        <f>+J2830-H2830-EXP(-$K$2*20/250)*C2830+EXP(-$K$1*20/250)*C2830</f>
        <v>0</v>
      </c>
      <c r="L2830">
        <f>+(LN(C2830/C2830)+($K$1-$K$2+0.5*F2851^2)*20/250)/F2851/SQRT(20/250)</f>
        <v>1.5188240127291424E-2</v>
      </c>
      <c r="M2830">
        <f>L2830-F2851*SQRT(20/250)</f>
        <v>-1.5188240127291421E-2</v>
      </c>
    </row>
    <row r="2831" spans="1:13" x14ac:dyDescent="0.15">
      <c r="A2831" s="2">
        <v>29888</v>
      </c>
      <c r="B2831" s="1">
        <v>234.35</v>
      </c>
      <c r="C2831" s="1">
        <f t="shared" si="264"/>
        <v>234.35</v>
      </c>
      <c r="D2831">
        <f t="shared" si="265"/>
        <v>5.456815724368715</v>
      </c>
      <c r="E2831">
        <f t="shared" si="268"/>
        <v>1.2809566226357205E-3</v>
      </c>
      <c r="F2831">
        <f t="shared" si="263"/>
        <v>0.12542896500465184</v>
      </c>
      <c r="G2831" s="4">
        <f t="shared" si="266"/>
        <v>18.699999999999989</v>
      </c>
      <c r="H2831">
        <f>C2831*EXP(-$K$1*(20/250))*NORMSDIST(-M2831)-C2831*EXP(-$K$2*(20/250))*NORMSDIST(-L2831)</f>
        <v>2.7999613057058212</v>
      </c>
      <c r="I2831" s="4">
        <f t="shared" si="267"/>
        <v>0</v>
      </c>
      <c r="J2831">
        <f>C2831*EXP(-$K$2*(20/250))*NORMSDIST(L2831)-C2831*EXP(-$K$1*(20/250))*NORMSDIST(M2831)</f>
        <v>2.7999613057058212</v>
      </c>
      <c r="K2831">
        <f>+J2831-H2831-EXP(-$K$2*20/250)*C2831+EXP(-$K$1*20/250)*C2831</f>
        <v>0</v>
      </c>
      <c r="L2831">
        <f>+(LN(C2831/C2831)+($K$1-$K$2+0.5*F2852^2)*20/250)/F2852/SQRT(20/250)</f>
        <v>1.4974876230326646E-2</v>
      </c>
      <c r="M2831">
        <f>L2831-F2852*SQRT(20/250)</f>
        <v>-1.4974876230326646E-2</v>
      </c>
    </row>
    <row r="2832" spans="1:13" x14ac:dyDescent="0.15">
      <c r="A2832" s="2">
        <v>29889</v>
      </c>
      <c r="B2832" s="1">
        <v>232.8</v>
      </c>
      <c r="C2832" s="1">
        <f t="shared" si="264"/>
        <v>232.8</v>
      </c>
      <c r="D2832">
        <f t="shared" si="265"/>
        <v>5.4501797158572831</v>
      </c>
      <c r="E2832">
        <f t="shared" si="268"/>
        <v>-6.6360085114318679E-3</v>
      </c>
      <c r="F2832">
        <f t="shared" si="263"/>
        <v>0.12720104263395171</v>
      </c>
      <c r="G2832" s="4">
        <f t="shared" si="266"/>
        <v>18.600000000000023</v>
      </c>
      <c r="H2832">
        <f>C2832*EXP(-$K$1*(20/250))*NORMSDIST(-M2832)-C2832*EXP(-$K$2*(20/250))*NORMSDIST(-L2832)</f>
        <v>2.7823774835957238</v>
      </c>
      <c r="I2832" s="4">
        <f t="shared" si="267"/>
        <v>0</v>
      </c>
      <c r="J2832">
        <f>C2832*EXP(-$K$2*(20/250))*NORMSDIST(L2832)-C2832*EXP(-$K$1*(20/250))*NORMSDIST(M2832)</f>
        <v>2.7823774835957238</v>
      </c>
      <c r="K2832">
        <f>+J2832-H2832-EXP(-$K$2*20/250)*C2832+EXP(-$K$1*20/250)*C2832</f>
        <v>0</v>
      </c>
      <c r="L2832">
        <f>+(LN(C2832/C2832)+($K$1-$K$2+0.5*F2853^2)*20/250)/F2853/SQRT(20/250)</f>
        <v>1.4979911751468932E-2</v>
      </c>
      <c r="M2832">
        <f>L2832-F2853*SQRT(20/250)</f>
        <v>-1.4979911751468939E-2</v>
      </c>
    </row>
    <row r="2833" spans="1:13" x14ac:dyDescent="0.15">
      <c r="A2833" s="2">
        <v>29892</v>
      </c>
      <c r="B2833" s="1">
        <v>229.15</v>
      </c>
      <c r="C2833" s="1">
        <f t="shared" si="264"/>
        <v>229.15</v>
      </c>
      <c r="D2833">
        <f t="shared" si="265"/>
        <v>5.4343768109551327</v>
      </c>
      <c r="E2833">
        <f t="shared" si="268"/>
        <v>-1.5802904902150416E-2</v>
      </c>
      <c r="F2833">
        <f t="shared" si="263"/>
        <v>0.13767287168946599</v>
      </c>
      <c r="G2833" s="4">
        <f t="shared" si="266"/>
        <v>12.75</v>
      </c>
      <c r="H2833">
        <f>C2833*EXP(-$K$1*(20/250))*NORMSDIST(-M2833)-C2833*EXP(-$K$2*(20/250))*NORMSDIST(-L2833)</f>
        <v>2.7823417588960666</v>
      </c>
      <c r="I2833" s="4">
        <f t="shared" si="267"/>
        <v>0</v>
      </c>
      <c r="J2833">
        <f>C2833*EXP(-$K$2*(20/250))*NORMSDIST(L2833)-C2833*EXP(-$K$1*(20/250))*NORMSDIST(M2833)</f>
        <v>2.7823417588960666</v>
      </c>
      <c r="K2833">
        <f>+J2833-H2833-EXP(-$K$2*20/250)*C2833+EXP(-$K$1*20/250)*C2833</f>
        <v>0</v>
      </c>
      <c r="L2833">
        <f>+(LN(C2833/C2833)+($K$1-$K$2+0.5*F2854^2)*20/250)/F2854/SQRT(20/250)</f>
        <v>1.5218341106232229E-2</v>
      </c>
      <c r="M2833">
        <f>L2833-F2854*SQRT(20/250)</f>
        <v>-1.5218341106232226E-2</v>
      </c>
    </row>
    <row r="2834" spans="1:13" x14ac:dyDescent="0.15">
      <c r="A2834" s="2">
        <v>29893</v>
      </c>
      <c r="B2834" s="1" t="e">
        <f>NA()</f>
        <v>#N/A</v>
      </c>
      <c r="C2834" s="1">
        <f t="shared" si="264"/>
        <v>229.15</v>
      </c>
      <c r="D2834">
        <f t="shared" si="265"/>
        <v>5.4343768109551327</v>
      </c>
      <c r="E2834">
        <f t="shared" si="268"/>
        <v>0</v>
      </c>
      <c r="F2834">
        <f t="shared" si="263"/>
        <v>0.11972422471471443</v>
      </c>
      <c r="G2834" s="4">
        <f t="shared" si="266"/>
        <v>14.450000000000017</v>
      </c>
      <c r="H2834">
        <f>C2834*EXP(-$K$1*(20/250))*NORMSDIST(-M2834)-C2834*EXP(-$K$2*(20/250))*NORMSDIST(-L2834)</f>
        <v>2.8066209207761261</v>
      </c>
      <c r="I2834" s="4">
        <f t="shared" si="267"/>
        <v>0</v>
      </c>
      <c r="J2834">
        <f>C2834*EXP(-$K$2*(20/250))*NORMSDIST(L2834)-C2834*EXP(-$K$1*(20/250))*NORMSDIST(M2834)</f>
        <v>2.8066209207761261</v>
      </c>
      <c r="K2834">
        <f>+J2834-H2834-EXP(-$K$2*20/250)*C2834+EXP(-$K$1*20/250)*C2834</f>
        <v>0</v>
      </c>
      <c r="L2834">
        <f>+(LN(C2834/C2834)+($K$1-$K$2+0.5*F2855^2)*20/250)/F2855/SQRT(20/250)</f>
        <v>1.5351149186393107E-2</v>
      </c>
      <c r="M2834">
        <f>L2834-F2855*SQRT(20/250)</f>
        <v>-1.5351149186393104E-2</v>
      </c>
    </row>
    <row r="2835" spans="1:13" x14ac:dyDescent="0.15">
      <c r="A2835" s="2">
        <v>29894</v>
      </c>
      <c r="B2835" s="1">
        <v>227.3</v>
      </c>
      <c r="C2835" s="1">
        <f t="shared" si="264"/>
        <v>227.3</v>
      </c>
      <c r="D2835">
        <f t="shared" si="265"/>
        <v>5.4262707308584979</v>
      </c>
      <c r="E2835">
        <f t="shared" si="268"/>
        <v>-8.1060800966348268E-3</v>
      </c>
      <c r="F2835">
        <f t="shared" si="263"/>
        <v>0.11491138744799814</v>
      </c>
      <c r="G2835" s="4">
        <f t="shared" si="266"/>
        <v>10.650000000000006</v>
      </c>
      <c r="H2835">
        <f>C2835*EXP(-$K$1*(20/250))*NORMSDIST(-M2835)-C2835*EXP(-$K$2*(20/250))*NORMSDIST(-L2835)</f>
        <v>2.9396809854120818</v>
      </c>
      <c r="I2835" s="4">
        <f t="shared" si="267"/>
        <v>0</v>
      </c>
      <c r="J2835">
        <f>C2835*EXP(-$K$2*(20/250))*NORMSDIST(L2835)-C2835*EXP(-$K$1*(20/250))*NORMSDIST(M2835)</f>
        <v>2.9396809854120818</v>
      </c>
      <c r="K2835">
        <f>+J2835-H2835-EXP(-$K$2*20/250)*C2835+EXP(-$K$1*20/250)*C2835</f>
        <v>0</v>
      </c>
      <c r="L2835">
        <f>+(LN(C2835/C2835)+($K$1-$K$2+0.5*F2856^2)*20/250)/F2856/SQRT(20/250)</f>
        <v>1.6209877204960761E-2</v>
      </c>
      <c r="M2835">
        <f>L2835-F2856*SQRT(20/250)</f>
        <v>-1.6209877204960768E-2</v>
      </c>
    </row>
    <row r="2836" spans="1:13" x14ac:dyDescent="0.15">
      <c r="A2836" s="2">
        <v>29895</v>
      </c>
      <c r="B2836" s="1">
        <v>228.5</v>
      </c>
      <c r="C2836" s="1">
        <f t="shared" si="264"/>
        <v>228.5</v>
      </c>
      <c r="D2836">
        <f t="shared" si="265"/>
        <v>5.4315362103342597</v>
      </c>
      <c r="E2836">
        <f t="shared" si="268"/>
        <v>5.2654794757618362E-3</v>
      </c>
      <c r="F2836">
        <f t="shared" si="263"/>
        <v>0.11315162411006653</v>
      </c>
      <c r="G2836" s="4">
        <f t="shared" si="266"/>
        <v>12</v>
      </c>
      <c r="H2836">
        <f>C2836*EXP(-$K$1*(20/250))*NORMSDIST(-M2836)-C2836*EXP(-$K$2*(20/250))*NORMSDIST(-L2836)</f>
        <v>2.8751627760589002</v>
      </c>
      <c r="I2836" s="4">
        <f t="shared" si="267"/>
        <v>0</v>
      </c>
      <c r="J2836">
        <f>C2836*EXP(-$K$2*(20/250))*NORMSDIST(L2836)-C2836*EXP(-$K$1*(20/250))*NORMSDIST(M2836)</f>
        <v>2.8751627760589002</v>
      </c>
      <c r="K2836">
        <f>+J2836-H2836-EXP(-$K$2*20/250)*C2836+EXP(-$K$1*20/250)*C2836</f>
        <v>0</v>
      </c>
      <c r="L2836">
        <f>+(LN(C2836/C2836)+($K$1-$K$2+0.5*F2857^2)*20/250)/F2857/SQRT(20/250)</f>
        <v>1.577081632591559E-2</v>
      </c>
      <c r="M2836">
        <f>L2836-F2857*SQRT(20/250)</f>
        <v>-1.577081632591559E-2</v>
      </c>
    </row>
    <row r="2837" spans="1:13" x14ac:dyDescent="0.15">
      <c r="A2837" s="2">
        <v>29896</v>
      </c>
      <c r="B2837" s="1">
        <v>229.05</v>
      </c>
      <c r="C2837" s="1">
        <f t="shared" si="264"/>
        <v>229.05</v>
      </c>
      <c r="D2837">
        <f t="shared" si="265"/>
        <v>5.4339403203327512</v>
      </c>
      <c r="E2837">
        <f t="shared" si="268"/>
        <v>2.4041099984914993E-3</v>
      </c>
      <c r="F2837">
        <f t="shared" si="263"/>
        <v>0.11342208880493135</v>
      </c>
      <c r="G2837" s="4">
        <f t="shared" si="266"/>
        <v>11.5</v>
      </c>
      <c r="H2837">
        <f>C2837*EXP(-$K$1*(20/250))*NORMSDIST(-M2837)-C2837*EXP(-$K$2*(20/250))*NORMSDIST(-L2837)</f>
        <v>2.9249987096513621</v>
      </c>
      <c r="I2837" s="4">
        <f t="shared" si="267"/>
        <v>0</v>
      </c>
      <c r="J2837">
        <f>C2837*EXP(-$K$2*(20/250))*NORMSDIST(L2837)-C2837*EXP(-$K$1*(20/250))*NORMSDIST(M2837)</f>
        <v>2.9249987096513621</v>
      </c>
      <c r="K2837">
        <f>+J2837-H2837-EXP(-$K$2*20/250)*C2837+EXP(-$K$1*20/250)*C2837</f>
        <v>0</v>
      </c>
      <c r="L2837">
        <f>+(LN(C2837/C2837)+($K$1-$K$2+0.5*F2858^2)*20/250)/F2858/SQRT(20/250)</f>
        <v>1.6005670200920797E-2</v>
      </c>
      <c r="M2837">
        <f>L2837-F2858*SQRT(20/250)</f>
        <v>-1.6005670200920797E-2</v>
      </c>
    </row>
    <row r="2838" spans="1:13" x14ac:dyDescent="0.15">
      <c r="A2838" s="2">
        <v>29899</v>
      </c>
      <c r="B2838" s="1">
        <v>226.78</v>
      </c>
      <c r="C2838" s="1">
        <f t="shared" si="264"/>
        <v>226.78</v>
      </c>
      <c r="D2838">
        <f t="shared" si="265"/>
        <v>5.423980384543694</v>
      </c>
      <c r="E2838">
        <f t="shared" si="268"/>
        <v>-9.9599357890571838E-3</v>
      </c>
      <c r="F2838">
        <f t="shared" si="263"/>
        <v>0.11544120294226702</v>
      </c>
      <c r="G2838" s="4">
        <f t="shared" si="266"/>
        <v>8.7800000000000011</v>
      </c>
      <c r="H2838">
        <f>C2838*EXP(-$K$1*(20/250))*NORMSDIST(-M2838)-C2838*EXP(-$K$2*(20/250))*NORMSDIST(-L2838)</f>
        <v>2.8348648174710434</v>
      </c>
      <c r="I2838" s="4">
        <f t="shared" si="267"/>
        <v>0</v>
      </c>
      <c r="J2838">
        <f>C2838*EXP(-$K$2*(20/250))*NORMSDIST(L2838)-C2838*EXP(-$K$1*(20/250))*NORMSDIST(M2838)</f>
        <v>2.8348648174710434</v>
      </c>
      <c r="K2838">
        <f>+J2838-H2838-EXP(-$K$2*20/250)*C2838+EXP(-$K$1*20/250)*C2838</f>
        <v>0</v>
      </c>
      <c r="L2838">
        <f>+(LN(C2838/C2838)+($K$1-$K$2+0.5*F2859^2)*20/250)/F2859/SQRT(20/250)</f>
        <v>1.5667702248733328E-2</v>
      </c>
      <c r="M2838">
        <f>L2838-F2859*SQRT(20/250)</f>
        <v>-1.5667702248733328E-2</v>
      </c>
    </row>
    <row r="2839" spans="1:13" x14ac:dyDescent="0.15">
      <c r="A2839" s="2">
        <v>29900</v>
      </c>
      <c r="B2839" s="1">
        <v>229.85</v>
      </c>
      <c r="C2839" s="1">
        <f t="shared" si="264"/>
        <v>229.85</v>
      </c>
      <c r="D2839">
        <f t="shared" si="265"/>
        <v>5.4374269222522367</v>
      </c>
      <c r="E2839">
        <f t="shared" si="268"/>
        <v>1.344653770854265E-2</v>
      </c>
      <c r="F2839">
        <f t="shared" si="263"/>
        <v>0.12434999235999473</v>
      </c>
      <c r="G2839" s="4">
        <f t="shared" si="266"/>
        <v>11.449999999999989</v>
      </c>
      <c r="H2839">
        <f>C2839*EXP(-$K$1*(20/250))*NORMSDIST(-M2839)-C2839*EXP(-$K$2*(20/250))*NORMSDIST(-L2839)</f>
        <v>2.518439230787223</v>
      </c>
      <c r="I2839" s="4">
        <f t="shared" si="267"/>
        <v>0</v>
      </c>
      <c r="J2839">
        <f>C2839*EXP(-$K$2*(20/250))*NORMSDIST(L2839)-C2839*EXP(-$K$1*(20/250))*NORMSDIST(M2839)</f>
        <v>2.518439230787223</v>
      </c>
      <c r="K2839">
        <f>+J2839-H2839-EXP(-$K$2*20/250)*C2839+EXP(-$K$1*20/250)*C2839</f>
        <v>0</v>
      </c>
      <c r="L2839">
        <f>+(LN(C2839/C2839)+($K$1-$K$2+0.5*F2860^2)*20/250)/F2860/SQRT(20/250)</f>
        <v>1.3732846219529195E-2</v>
      </c>
      <c r="M2839">
        <f>L2839-F2860*SQRT(20/250)</f>
        <v>-1.3732846219529195E-2</v>
      </c>
    </row>
    <row r="2840" spans="1:13" x14ac:dyDescent="0.15">
      <c r="A2840" s="2">
        <v>29901</v>
      </c>
      <c r="B2840" s="1" t="e">
        <f>NA()</f>
        <v>#N/A</v>
      </c>
      <c r="C2840" s="1">
        <f t="shared" si="264"/>
        <v>229.85</v>
      </c>
      <c r="D2840">
        <f t="shared" si="265"/>
        <v>5.4374269222522367</v>
      </c>
      <c r="E2840">
        <f t="shared" si="268"/>
        <v>0</v>
      </c>
      <c r="F2840">
        <f t="shared" si="263"/>
        <v>0.12064568750542226</v>
      </c>
      <c r="G2840" s="4">
        <f t="shared" si="266"/>
        <v>11.25</v>
      </c>
      <c r="H2840">
        <f>C2840*EXP(-$K$1*(20/250))*NORMSDIST(-M2840)-C2840*EXP(-$K$2*(20/250))*NORMSDIST(-L2840)</f>
        <v>2.5271910766574877</v>
      </c>
      <c r="I2840" s="4">
        <f t="shared" si="267"/>
        <v>0</v>
      </c>
      <c r="J2840">
        <f>C2840*EXP(-$K$2*(20/250))*NORMSDIST(L2840)-C2840*EXP(-$K$1*(20/250))*NORMSDIST(M2840)</f>
        <v>2.5271910766574877</v>
      </c>
      <c r="K2840">
        <f>+J2840-H2840-EXP(-$K$2*20/250)*C2840+EXP(-$K$1*20/250)*C2840</f>
        <v>0</v>
      </c>
      <c r="L2840">
        <f>+(LN(C2840/C2840)+($K$1-$K$2+0.5*F2861^2)*20/250)/F2861/SQRT(20/250)</f>
        <v>1.3780572345762172E-2</v>
      </c>
      <c r="M2840">
        <f>L2840-F2861*SQRT(20/250)</f>
        <v>-1.3780572345762172E-2</v>
      </c>
    </row>
    <row r="2841" spans="1:13" x14ac:dyDescent="0.15">
      <c r="A2841" s="2">
        <v>29902</v>
      </c>
      <c r="B2841" s="1">
        <v>227.25</v>
      </c>
      <c r="C2841" s="1">
        <f t="shared" si="264"/>
        <v>227.25</v>
      </c>
      <c r="D2841">
        <f t="shared" si="265"/>
        <v>5.426050733057588</v>
      </c>
      <c r="E2841">
        <f t="shared" si="268"/>
        <v>-1.1376189194648667E-2</v>
      </c>
      <c r="F2841">
        <f t="shared" si="263"/>
        <v>0.12712065735429084</v>
      </c>
      <c r="G2841" s="4">
        <f t="shared" si="266"/>
        <v>7.9499999999999886</v>
      </c>
      <c r="H2841">
        <f>C2841*EXP(-$K$1*(20/250))*NORMSDIST(-M2841)-C2841*EXP(-$K$2*(20/250))*NORMSDIST(-L2841)</f>
        <v>2.3984864953923193</v>
      </c>
      <c r="I2841" s="4">
        <f t="shared" si="267"/>
        <v>0</v>
      </c>
      <c r="J2841">
        <f>C2841*EXP(-$K$2*(20/250))*NORMSDIST(L2841)-C2841*EXP(-$K$1*(20/250))*NORMSDIST(M2841)</f>
        <v>2.3984864953923193</v>
      </c>
      <c r="K2841">
        <f>+J2841-H2841-EXP(-$K$2*20/250)*C2841+EXP(-$K$1*20/250)*C2841</f>
        <v>0</v>
      </c>
      <c r="L2841">
        <f>+(LN(C2841/C2841)+($K$1-$K$2+0.5*F2862^2)*20/250)/F2862/SQRT(20/250)</f>
        <v>1.3228359535718595E-2</v>
      </c>
      <c r="M2841">
        <f>L2841-F2862*SQRT(20/250)</f>
        <v>-1.3228359535718598E-2</v>
      </c>
    </row>
    <row r="2842" spans="1:13" x14ac:dyDescent="0.15">
      <c r="A2842" s="2">
        <v>29903</v>
      </c>
      <c r="B2842" s="1">
        <v>227.35</v>
      </c>
      <c r="C2842" s="1">
        <f t="shared" si="264"/>
        <v>227.35</v>
      </c>
      <c r="D2842">
        <f t="shared" si="265"/>
        <v>5.4264906802710193</v>
      </c>
      <c r="E2842">
        <f t="shared" si="268"/>
        <v>4.3994721343132426E-4</v>
      </c>
      <c r="F2842">
        <f t="shared" si="263"/>
        <v>0.12351884454894634</v>
      </c>
      <c r="G2842" s="4">
        <f t="shared" si="266"/>
        <v>6.5999999999999943</v>
      </c>
      <c r="H2842">
        <f>C2842*EXP(-$K$1*(20/250))*NORMSDIST(-M2842)-C2842*EXP(-$K$2*(20/250))*NORMSDIST(-L2842)</f>
        <v>2.5040355103257923</v>
      </c>
      <c r="I2842" s="4">
        <f t="shared" si="267"/>
        <v>0</v>
      </c>
      <c r="J2842">
        <f>C2842*EXP(-$K$2*(20/250))*NORMSDIST(L2842)-C2842*EXP(-$K$1*(20/250))*NORMSDIST(M2842)</f>
        <v>2.5040355103257923</v>
      </c>
      <c r="K2842">
        <f>+J2842-H2842-EXP(-$K$2*20/250)*C2842+EXP(-$K$1*20/250)*C2842</f>
        <v>0</v>
      </c>
      <c r="L2842">
        <f>+(LN(C2842/C2842)+($K$1-$K$2+0.5*F2863^2)*20/250)/F2863/SQRT(20/250)</f>
        <v>1.3804454722139953E-2</v>
      </c>
      <c r="M2842">
        <f>L2842-F2863*SQRT(20/250)</f>
        <v>-1.3804454722139956E-2</v>
      </c>
    </row>
    <row r="2843" spans="1:13" x14ac:dyDescent="0.15">
      <c r="A2843" s="2">
        <v>29906</v>
      </c>
      <c r="B2843" s="1">
        <v>225.7</v>
      </c>
      <c r="C2843" s="1">
        <f t="shared" si="264"/>
        <v>225.7</v>
      </c>
      <c r="D2843">
        <f t="shared" si="265"/>
        <v>5.4192066838234902</v>
      </c>
      <c r="E2843">
        <f t="shared" si="268"/>
        <v>-7.2839964475290842E-3</v>
      </c>
      <c r="F2843">
        <f t="shared" si="263"/>
        <v>0.12556054169506869</v>
      </c>
      <c r="G2843" s="4">
        <f t="shared" si="266"/>
        <v>8.1999999999999886</v>
      </c>
      <c r="H2843">
        <f>C2843*EXP(-$K$1*(20/250))*NORMSDIST(-M2843)-C2843*EXP(-$K$2*(20/250))*NORMSDIST(-L2843)</f>
        <v>2.7090672130634488</v>
      </c>
      <c r="I2843" s="4">
        <f t="shared" si="267"/>
        <v>0</v>
      </c>
      <c r="J2843">
        <f>C2843*EXP(-$K$2*(20/250))*NORMSDIST(L2843)-C2843*EXP(-$K$1*(20/250))*NORMSDIST(M2843)</f>
        <v>2.7090672130634488</v>
      </c>
      <c r="K2843">
        <f>+J2843-H2843-EXP(-$K$2*20/250)*C2843+EXP(-$K$1*20/250)*C2843</f>
        <v>0</v>
      </c>
      <c r="L2843">
        <f>+(LN(C2843/C2843)+($K$1-$K$2+0.5*F2864^2)*20/250)/F2864/SQRT(20/250)</f>
        <v>1.5044042137988448E-2</v>
      </c>
      <c r="M2843">
        <f>L2843-F2864*SQRT(20/250)</f>
        <v>-1.5044042137988448E-2</v>
      </c>
    </row>
    <row r="2844" spans="1:13" x14ac:dyDescent="0.15">
      <c r="A2844" s="2">
        <v>29907</v>
      </c>
      <c r="B2844" s="1">
        <v>224.25</v>
      </c>
      <c r="C2844" s="1">
        <f t="shared" si="264"/>
        <v>224.25</v>
      </c>
      <c r="D2844">
        <f t="shared" si="265"/>
        <v>5.4127615009389052</v>
      </c>
      <c r="E2844">
        <f t="shared" si="268"/>
        <v>-6.4451828845850656E-3</v>
      </c>
      <c r="F2844">
        <f t="shared" si="263"/>
        <v>0.1228632416439821</v>
      </c>
      <c r="G2844" s="4">
        <f t="shared" si="266"/>
        <v>5.9499999999999886</v>
      </c>
      <c r="H2844">
        <f>C2844*EXP(-$K$1*(20/250))*NORMSDIST(-M2844)-C2844*EXP(-$K$2*(20/250))*NORMSDIST(-L2844)</f>
        <v>2.6957058810841232</v>
      </c>
      <c r="I2844" s="4">
        <f t="shared" si="267"/>
        <v>0</v>
      </c>
      <c r="J2844">
        <f>C2844*EXP(-$K$2*(20/250))*NORMSDIST(L2844)-C2844*EXP(-$K$1*(20/250))*NORMSDIST(M2844)</f>
        <v>2.6957058810841232</v>
      </c>
      <c r="K2844">
        <f>+J2844-H2844-EXP(-$K$2*20/250)*C2844+EXP(-$K$1*20/250)*C2844</f>
        <v>0</v>
      </c>
      <c r="L2844">
        <f>+(LN(C2844/C2844)+($K$1-$K$2+0.5*F2865^2)*20/250)/F2865/SQRT(20/250)</f>
        <v>1.5066640427081108E-2</v>
      </c>
      <c r="M2844">
        <f>L2844-F2865*SQRT(20/250)</f>
        <v>-1.5066640427081111E-2</v>
      </c>
    </row>
    <row r="2845" spans="1:13" x14ac:dyDescent="0.15">
      <c r="A2845" s="2">
        <v>29908</v>
      </c>
      <c r="B2845" s="1">
        <v>222.2</v>
      </c>
      <c r="C2845" s="1">
        <f t="shared" si="264"/>
        <v>222.2</v>
      </c>
      <c r="D2845">
        <f t="shared" si="265"/>
        <v>5.4035778772055298</v>
      </c>
      <c r="E2845">
        <f t="shared" si="268"/>
        <v>-9.1836237333753346E-3</v>
      </c>
      <c r="F2845">
        <f t="shared" si="263"/>
        <v>0.12490703139155047</v>
      </c>
      <c r="G2845" s="4">
        <f t="shared" si="266"/>
        <v>3.75</v>
      </c>
      <c r="H2845">
        <f>C2845*EXP(-$K$1*(20/250))*NORMSDIST(-M2845)-C2845*EXP(-$K$2*(20/250))*NORMSDIST(-L2845)</f>
        <v>2.5763952717626637</v>
      </c>
      <c r="I2845" s="4">
        <f t="shared" si="267"/>
        <v>0</v>
      </c>
      <c r="J2845">
        <f>C2845*EXP(-$K$2*(20/250))*NORMSDIST(L2845)-C2845*EXP(-$K$1*(20/250))*NORMSDIST(M2845)</f>
        <v>2.5763952717626637</v>
      </c>
      <c r="K2845">
        <f>+J2845-H2845-EXP(-$K$2*20/250)*C2845+EXP(-$K$1*20/250)*C2845</f>
        <v>0</v>
      </c>
      <c r="L2845">
        <f>+(LN(C2845/C2845)+($K$1-$K$2+0.5*F2866^2)*20/250)/F2866/SQRT(20/250)</f>
        <v>1.4532611512320416E-2</v>
      </c>
      <c r="M2845">
        <f>L2845-F2866*SQRT(20/250)</f>
        <v>-1.4532611512320409E-2</v>
      </c>
    </row>
    <row r="2846" spans="1:13" x14ac:dyDescent="0.15">
      <c r="A2846" s="2">
        <v>29909</v>
      </c>
      <c r="B2846" s="1">
        <v>220.3</v>
      </c>
      <c r="C2846" s="1">
        <f t="shared" si="264"/>
        <v>220.3</v>
      </c>
      <c r="D2846">
        <f t="shared" si="265"/>
        <v>5.3949902538082979</v>
      </c>
      <c r="E2846">
        <f t="shared" si="268"/>
        <v>-8.5876233972319582E-3</v>
      </c>
      <c r="F2846">
        <f t="shared" ref="F2846:F2909" si="269">STDEV(E2826:E2846)*SQRT(250)</f>
        <v>0.12444809204131729</v>
      </c>
      <c r="G2846" s="4">
        <f t="shared" si="266"/>
        <v>1.3000000000000114</v>
      </c>
      <c r="H2846">
        <f>C2846*EXP(-$K$1*(20/250))*NORMSDIST(-M2846)-C2846*EXP(-$K$2*(20/250))*NORMSDIST(-L2846)</f>
        <v>2.4693560349201817</v>
      </c>
      <c r="I2846" s="4">
        <f t="shared" si="267"/>
        <v>0</v>
      </c>
      <c r="J2846">
        <f>C2846*EXP(-$K$2*(20/250))*NORMSDIST(L2846)-C2846*EXP(-$K$1*(20/250))*NORMSDIST(M2846)</f>
        <v>2.4693560349201817</v>
      </c>
      <c r="K2846">
        <f>+J2846-H2846-EXP(-$K$2*20/250)*C2846+EXP(-$K$1*20/250)*C2846</f>
        <v>0</v>
      </c>
      <c r="L2846">
        <f>+(LN(C2846/C2846)+($K$1-$K$2+0.5*F2867^2)*20/250)/F2867/SQRT(20/250)</f>
        <v>1.4048936161369194E-2</v>
      </c>
      <c r="M2846">
        <f>L2846-F2867*SQRT(20/250)</f>
        <v>-1.4048936161369194E-2</v>
      </c>
    </row>
    <row r="2847" spans="1:13" x14ac:dyDescent="0.15">
      <c r="A2847" s="2">
        <v>29910</v>
      </c>
      <c r="B2847" s="1">
        <v>218.65</v>
      </c>
      <c r="C2847" s="1">
        <f t="shared" si="264"/>
        <v>218.65</v>
      </c>
      <c r="D2847">
        <f t="shared" si="265"/>
        <v>5.3874722778589295</v>
      </c>
      <c r="E2847">
        <f t="shared" si="268"/>
        <v>-7.5179759493684273E-3</v>
      </c>
      <c r="F2847">
        <f t="shared" si="269"/>
        <v>0.12509221893324315</v>
      </c>
      <c r="G2847" s="4">
        <f t="shared" si="266"/>
        <v>0</v>
      </c>
      <c r="H2847">
        <f>C2847*EXP(-$K$1*(20/250))*NORMSDIST(-M2847)-C2847*EXP(-$K$2*(20/250))*NORMSDIST(-L2847)</f>
        <v>2.397645985953389</v>
      </c>
      <c r="I2847" s="4">
        <f t="shared" si="267"/>
        <v>1.4000000000000057</v>
      </c>
      <c r="J2847">
        <f>C2847*EXP(-$K$2*(20/250))*NORMSDIST(L2847)-C2847*EXP(-$K$1*(20/250))*NORMSDIST(M2847)</f>
        <v>2.397645985953389</v>
      </c>
      <c r="K2847">
        <f>+J2847-H2847-EXP(-$K$2*20/250)*C2847+EXP(-$K$1*20/250)*C2847</f>
        <v>0</v>
      </c>
      <c r="L2847">
        <f>+(LN(C2847/C2847)+($K$1-$K$2+0.5*F2868^2)*20/250)/F2868/SQRT(20/250)</f>
        <v>1.3743874755742258E-2</v>
      </c>
      <c r="M2847">
        <f>L2847-F2868*SQRT(20/250)</f>
        <v>-1.3743874755742258E-2</v>
      </c>
    </row>
    <row r="2848" spans="1:13" x14ac:dyDescent="0.15">
      <c r="A2848" s="2">
        <v>29913</v>
      </c>
      <c r="B2848" s="1">
        <v>217.6</v>
      </c>
      <c r="C2848" s="1">
        <f t="shared" si="264"/>
        <v>217.6</v>
      </c>
      <c r="D2848">
        <f t="shared" si="265"/>
        <v>5.3826585149817872</v>
      </c>
      <c r="E2848">
        <f t="shared" si="268"/>
        <v>-4.8137628771423024E-3</v>
      </c>
      <c r="F2848">
        <f t="shared" si="269"/>
        <v>0.12487954978523649</v>
      </c>
      <c r="G2848" s="4">
        <f t="shared" si="266"/>
        <v>0</v>
      </c>
      <c r="H2848">
        <f>C2848*EXP(-$K$1*(20/250))*NORMSDIST(-M2848)-C2848*EXP(-$K$2*(20/250))*NORMSDIST(-L2848)</f>
        <v>2.3637068273995823</v>
      </c>
      <c r="I2848" s="4">
        <f t="shared" si="267"/>
        <v>1.75</v>
      </c>
      <c r="J2848">
        <f>C2848*EXP(-$K$2*(20/250))*NORMSDIST(L2848)-C2848*EXP(-$K$1*(20/250))*NORMSDIST(M2848)</f>
        <v>2.3637068273995823</v>
      </c>
      <c r="K2848">
        <f>+J2848-H2848-EXP(-$K$2*20/250)*C2848+EXP(-$K$1*20/250)*C2848</f>
        <v>0</v>
      </c>
      <c r="L2848">
        <f>+(LN(C2848/C2848)+($K$1-$K$2+0.5*F2869^2)*20/250)/F2869/SQRT(20/250)</f>
        <v>1.3614699926675944E-2</v>
      </c>
      <c r="M2848">
        <f>L2848-F2869*SQRT(20/250)</f>
        <v>-1.361469992667594E-2</v>
      </c>
    </row>
    <row r="2849" spans="1:13" x14ac:dyDescent="0.15">
      <c r="A2849" s="2">
        <v>29914</v>
      </c>
      <c r="B2849" s="1">
        <v>215.9</v>
      </c>
      <c r="C2849" s="1">
        <f t="shared" si="264"/>
        <v>215.9</v>
      </c>
      <c r="D2849">
        <f t="shared" si="265"/>
        <v>5.3748153375207615</v>
      </c>
      <c r="E2849">
        <f t="shared" si="268"/>
        <v>-7.8431774610256966E-3</v>
      </c>
      <c r="F2849">
        <f t="shared" si="269"/>
        <v>0.10366248160074784</v>
      </c>
      <c r="G2849" s="4">
        <f t="shared" si="266"/>
        <v>0</v>
      </c>
      <c r="H2849">
        <f>C2849*EXP(-$K$1*(20/250))*NORMSDIST(-M2849)-C2849*EXP(-$K$2*(20/250))*NORMSDIST(-L2849)</f>
        <v>2.2748565366185858</v>
      </c>
      <c r="I2849" s="4">
        <f t="shared" si="267"/>
        <v>4.7999999999999829</v>
      </c>
      <c r="J2849">
        <f>C2849*EXP(-$K$2*(20/250))*NORMSDIST(L2849)-C2849*EXP(-$K$1*(20/250))*NORMSDIST(M2849)</f>
        <v>2.2748565366185858</v>
      </c>
      <c r="K2849">
        <f>+J2849-H2849-EXP(-$K$2*20/250)*C2849+EXP(-$K$1*20/250)*C2849</f>
        <v>0</v>
      </c>
      <c r="L2849">
        <f>+(LN(C2849/C2849)+($K$1-$K$2+0.5*F2870^2)*20/250)/F2870/SQRT(20/250)</f>
        <v>1.320608027083668E-2</v>
      </c>
      <c r="M2849">
        <f>L2849-F2870*SQRT(20/250)</f>
        <v>-1.3206080270836683E-2</v>
      </c>
    </row>
    <row r="2850" spans="1:13" x14ac:dyDescent="0.15">
      <c r="A2850" s="2">
        <v>29915</v>
      </c>
      <c r="B2850" s="1">
        <v>216.6</v>
      </c>
      <c r="C2850" s="1">
        <f t="shared" si="264"/>
        <v>216.6</v>
      </c>
      <c r="D2850">
        <f t="shared" si="265"/>
        <v>5.37805233456689</v>
      </c>
      <c r="E2850">
        <f t="shared" si="268"/>
        <v>3.2369970461285646E-3</v>
      </c>
      <c r="F2850">
        <f t="shared" si="269"/>
        <v>0.10660599462574857</v>
      </c>
      <c r="G2850" s="4">
        <f t="shared" si="266"/>
        <v>0</v>
      </c>
      <c r="H2850">
        <f>C2850*EXP(-$K$1*(20/250))*NORMSDIST(-M2850)-C2850*EXP(-$K$2*(20/250))*NORMSDIST(-L2850)</f>
        <v>2.3188880872276911</v>
      </c>
      <c r="I2850" s="4">
        <f t="shared" si="267"/>
        <v>5.5</v>
      </c>
      <c r="J2850">
        <f>C2850*EXP(-$K$2*(20/250))*NORMSDIST(L2850)-C2850*EXP(-$K$1*(20/250))*NORMSDIST(M2850)</f>
        <v>2.3188880872276911</v>
      </c>
      <c r="K2850">
        <f>+J2850-H2850-EXP(-$K$2*20/250)*C2850+EXP(-$K$1*20/250)*C2850</f>
        <v>0</v>
      </c>
      <c r="L2850">
        <f>+(LN(C2850/C2850)+($K$1-$K$2+0.5*F2871^2)*20/250)/F2871/SQRT(20/250)</f>
        <v>1.3418201454325028E-2</v>
      </c>
      <c r="M2850">
        <f>L2850-F2871*SQRT(20/250)</f>
        <v>-1.3418201454325028E-2</v>
      </c>
    </row>
    <row r="2851" spans="1:13" x14ac:dyDescent="0.15">
      <c r="A2851" s="2">
        <v>29916</v>
      </c>
      <c r="B2851" s="1" t="e">
        <f>NA()</f>
        <v>#N/A</v>
      </c>
      <c r="C2851" s="1">
        <f t="shared" si="264"/>
        <v>216.6</v>
      </c>
      <c r="D2851">
        <f t="shared" si="265"/>
        <v>5.37805233456689</v>
      </c>
      <c r="E2851">
        <f t="shared" si="268"/>
        <v>0</v>
      </c>
      <c r="F2851">
        <f t="shared" si="269"/>
        <v>0.10739707588297397</v>
      </c>
      <c r="G2851" s="4">
        <f t="shared" si="266"/>
        <v>0</v>
      </c>
      <c r="H2851">
        <f>C2851*EXP(-$K$1*(20/250))*NORMSDIST(-M2851)-C2851*EXP(-$K$2*(20/250))*NORMSDIST(-L2851)</f>
        <v>2.3188880872276911</v>
      </c>
      <c r="I2851" s="4">
        <f t="shared" si="267"/>
        <v>5.5</v>
      </c>
      <c r="J2851">
        <f>C2851*EXP(-$K$2*(20/250))*NORMSDIST(L2851)-C2851*EXP(-$K$1*(20/250))*NORMSDIST(M2851)</f>
        <v>2.3188880872276911</v>
      </c>
      <c r="K2851">
        <f>+J2851-H2851-EXP(-$K$2*20/250)*C2851+EXP(-$K$1*20/250)*C2851</f>
        <v>0</v>
      </c>
      <c r="L2851">
        <f>+(LN(C2851/C2851)+($K$1-$K$2+0.5*F2872^2)*20/250)/F2872/SQRT(20/250)</f>
        <v>1.3418201454325028E-2</v>
      </c>
      <c r="M2851">
        <f>L2851-F2872*SQRT(20/250)</f>
        <v>-1.3418201454325028E-2</v>
      </c>
    </row>
    <row r="2852" spans="1:13" x14ac:dyDescent="0.15">
      <c r="A2852" s="2">
        <v>29917</v>
      </c>
      <c r="B2852" s="1">
        <v>215.65</v>
      </c>
      <c r="C2852" s="1">
        <f t="shared" si="264"/>
        <v>215.65</v>
      </c>
      <c r="D2852">
        <f t="shared" si="265"/>
        <v>5.3736567230938519</v>
      </c>
      <c r="E2852">
        <f t="shared" si="268"/>
        <v>-4.3956114730381302E-3</v>
      </c>
      <c r="F2852">
        <f t="shared" si="269"/>
        <v>0.10588836529893215</v>
      </c>
      <c r="G2852" s="4">
        <f t="shared" si="266"/>
        <v>0</v>
      </c>
      <c r="H2852">
        <f>C2852*EXP(-$K$1*(20/250))*NORMSDIST(-M2852)-C2852*EXP(-$K$2*(20/250))*NORMSDIST(-L2852)</f>
        <v>2.2598936567420509</v>
      </c>
      <c r="I2852" s="4">
        <f t="shared" si="267"/>
        <v>7.1500000000000057</v>
      </c>
      <c r="J2852">
        <f>C2852*EXP(-$K$2*(20/250))*NORMSDIST(L2852)-C2852*EXP(-$K$1*(20/250))*NORMSDIST(M2852)</f>
        <v>2.2598936567420509</v>
      </c>
      <c r="K2852">
        <f>+J2852-H2852-EXP(-$K$2*20/250)*C2852+EXP(-$K$1*20/250)*C2852</f>
        <v>0</v>
      </c>
      <c r="L2852">
        <f>+(LN(C2852/C2852)+($K$1-$K$2+0.5*F2873^2)*20/250)/F2873/SQRT(20/250)</f>
        <v>1.3134422005421297E-2</v>
      </c>
      <c r="M2852">
        <f>L2852-F2873*SQRT(20/250)</f>
        <v>-1.3134422005421297E-2</v>
      </c>
    </row>
    <row r="2853" spans="1:13" x14ac:dyDescent="0.15">
      <c r="A2853" s="2">
        <v>29920</v>
      </c>
      <c r="B2853" s="1">
        <v>214.2</v>
      </c>
      <c r="C2853" s="1">
        <f t="shared" si="264"/>
        <v>214.2</v>
      </c>
      <c r="D2853">
        <f t="shared" si="265"/>
        <v>5.3669101580136482</v>
      </c>
      <c r="E2853">
        <f t="shared" si="268"/>
        <v>-6.7465650802036592E-3</v>
      </c>
      <c r="F2853">
        <f t="shared" si="269"/>
        <v>0.10592397181039737</v>
      </c>
      <c r="G2853" s="4">
        <f t="shared" si="266"/>
        <v>0</v>
      </c>
      <c r="H2853">
        <f>C2853*EXP(-$K$1*(20/250))*NORMSDIST(-M2853)-C2853*EXP(-$K$2*(20/250))*NORMSDIST(-L2853)</f>
        <v>2.152692591795585</v>
      </c>
      <c r="I2853" s="4">
        <f t="shared" si="267"/>
        <v>8.1000000000000227</v>
      </c>
      <c r="J2853">
        <f>C2853*EXP(-$K$2*(20/250))*NORMSDIST(L2853)-C2853*EXP(-$K$1*(20/250))*NORMSDIST(M2853)</f>
        <v>2.152692591795585</v>
      </c>
      <c r="K2853">
        <f>+J2853-H2853-EXP(-$K$2*20/250)*C2853+EXP(-$K$1*20/250)*C2853</f>
        <v>0</v>
      </c>
      <c r="L2853">
        <f>+(LN(C2853/C2853)+($K$1-$K$2+0.5*F2874^2)*20/250)/F2874/SQRT(20/250)</f>
        <v>1.2596038295875736E-2</v>
      </c>
      <c r="M2853">
        <f>L2853-F2874*SQRT(20/250)</f>
        <v>-1.2596038295875732E-2</v>
      </c>
    </row>
    <row r="2854" spans="1:13" x14ac:dyDescent="0.15">
      <c r="A2854" s="2">
        <v>29921</v>
      </c>
      <c r="B2854" s="1">
        <v>216.4</v>
      </c>
      <c r="C2854" s="1">
        <f t="shared" si="264"/>
        <v>216.4</v>
      </c>
      <c r="D2854">
        <f t="shared" si="265"/>
        <v>5.3771285469723269</v>
      </c>
      <c r="E2854">
        <f t="shared" si="268"/>
        <v>1.0218388958678659E-2</v>
      </c>
      <c r="F2854">
        <f t="shared" si="269"/>
        <v>0.10760992194626794</v>
      </c>
      <c r="G2854" s="4">
        <f t="shared" si="266"/>
        <v>0</v>
      </c>
      <c r="H2854">
        <f>C2854*EXP(-$K$1*(20/250))*NORMSDIST(-M2854)-C2854*EXP(-$K$2*(20/250))*NORMSDIST(-L2854)</f>
        <v>2.3038065590051531</v>
      </c>
      <c r="I2854" s="4">
        <f t="shared" si="267"/>
        <v>3.4000000000000057</v>
      </c>
      <c r="J2854">
        <f>C2854*EXP(-$K$2*(20/250))*NORMSDIST(L2854)-C2854*EXP(-$K$1*(20/250))*NORMSDIST(M2854)</f>
        <v>2.3038065590051531</v>
      </c>
      <c r="K2854">
        <f>+J2854-H2854-EXP(-$K$2*20/250)*C2854+EXP(-$K$1*20/250)*C2854</f>
        <v>0</v>
      </c>
      <c r="L2854">
        <f>+(LN(C2854/C2854)+($K$1-$K$2+0.5*F2875^2)*20/250)/F2875/SQRT(20/250)</f>
        <v>1.3343248659795932E-2</v>
      </c>
      <c r="M2854">
        <f>L2854-F2875*SQRT(20/250)</f>
        <v>-1.3343248659795935E-2</v>
      </c>
    </row>
    <row r="2855" spans="1:13" x14ac:dyDescent="0.15">
      <c r="A2855" s="2">
        <v>29922</v>
      </c>
      <c r="B2855" s="1">
        <v>214.7</v>
      </c>
      <c r="C2855" s="1">
        <f t="shared" si="264"/>
        <v>214.7</v>
      </c>
      <c r="D2855">
        <f t="shared" si="265"/>
        <v>5.3692417048847352</v>
      </c>
      <c r="E2855">
        <f t="shared" si="268"/>
        <v>-7.8868420875917167E-3</v>
      </c>
      <c r="F2855">
        <f t="shared" si="269"/>
        <v>0.10854901688704917</v>
      </c>
      <c r="G2855" s="4">
        <f t="shared" si="266"/>
        <v>0</v>
      </c>
      <c r="H2855">
        <f>C2855*EXP(-$K$1*(20/250))*NORMSDIST(-M2855)-C2855*EXP(-$K$2*(20/250))*NORMSDIST(-L2855)</f>
        <v>2.1588296907443265</v>
      </c>
      <c r="I2855" s="4">
        <f t="shared" si="267"/>
        <v>5.1000000000000227</v>
      </c>
      <c r="J2855">
        <f>C2855*EXP(-$K$2*(20/250))*NORMSDIST(L2855)-C2855*EXP(-$K$1*(20/250))*NORMSDIST(M2855)</f>
        <v>2.1588296907443265</v>
      </c>
      <c r="K2855">
        <f>+J2855-H2855-EXP(-$K$2*20/250)*C2855+EXP(-$K$1*20/250)*C2855</f>
        <v>0</v>
      </c>
      <c r="L2855">
        <f>+(LN(C2855/C2855)+($K$1-$K$2+0.5*F2876^2)*20/250)/F2876/SQRT(20/250)</f>
        <v>1.2602530940961322E-2</v>
      </c>
      <c r="M2855">
        <f>L2855-F2876*SQRT(20/250)</f>
        <v>-1.2602530940961322E-2</v>
      </c>
    </row>
    <row r="2856" spans="1:13" x14ac:dyDescent="0.15">
      <c r="A2856" s="2">
        <v>29923</v>
      </c>
      <c r="B2856" s="1">
        <v>216.65</v>
      </c>
      <c r="C2856" s="1">
        <f t="shared" si="264"/>
        <v>216.65</v>
      </c>
      <c r="D2856">
        <f t="shared" si="265"/>
        <v>5.3782831481859183</v>
      </c>
      <c r="E2856">
        <f t="shared" si="268"/>
        <v>9.0414433011831719E-3</v>
      </c>
      <c r="F2856">
        <f t="shared" si="269"/>
        <v>0.11462114093828996</v>
      </c>
      <c r="G2856" s="4">
        <f t="shared" si="266"/>
        <v>0</v>
      </c>
      <c r="H2856">
        <f>C2856*EXP(-$K$1*(20/250))*NORMSDIST(-M2856)-C2856*EXP(-$K$2*(20/250))*NORMSDIST(-L2856)</f>
        <v>2.0632237096856869</v>
      </c>
      <c r="I2856" s="4">
        <f t="shared" si="267"/>
        <v>3.1500000000000057</v>
      </c>
      <c r="J2856">
        <f>C2856*EXP(-$K$2*(20/250))*NORMSDIST(L2856)-C2856*EXP(-$K$1*(20/250))*NORMSDIST(M2856)</f>
        <v>2.0632237096856869</v>
      </c>
      <c r="K2856">
        <f>+J2856-H2856-EXP(-$K$2*20/250)*C2856+EXP(-$K$1*20/250)*C2856</f>
        <v>0</v>
      </c>
      <c r="L2856">
        <f>+(LN(C2856/C2856)+($K$1-$K$2+0.5*F2877^2)*20/250)/F2877/SQRT(20/250)</f>
        <v>1.1935974356230845E-2</v>
      </c>
      <c r="M2856">
        <f>L2856-F2877*SQRT(20/250)</f>
        <v>-1.1935974356230842E-2</v>
      </c>
    </row>
    <row r="2857" spans="1:13" x14ac:dyDescent="0.15">
      <c r="A2857" s="2">
        <v>29924</v>
      </c>
      <c r="B2857" s="1">
        <v>216.5</v>
      </c>
      <c r="C2857" s="1">
        <f t="shared" si="264"/>
        <v>216.5</v>
      </c>
      <c r="D2857">
        <f t="shared" si="265"/>
        <v>5.3775905474425443</v>
      </c>
      <c r="E2857">
        <f t="shared" si="268"/>
        <v>-6.9260074337407218E-4</v>
      </c>
      <c r="F2857">
        <f t="shared" si="269"/>
        <v>0.11151651168902427</v>
      </c>
      <c r="G2857" s="4">
        <f t="shared" si="266"/>
        <v>0</v>
      </c>
      <c r="H2857">
        <f>C2857*EXP(-$K$1*(20/250))*NORMSDIST(-M2857)-C2857*EXP(-$K$2*(20/250))*NORMSDIST(-L2857)</f>
        <v>2.1105694578199206</v>
      </c>
      <c r="I2857" s="4">
        <f t="shared" si="267"/>
        <v>2.25</v>
      </c>
      <c r="J2857">
        <f>C2857*EXP(-$K$2*(20/250))*NORMSDIST(L2857)-C2857*EXP(-$K$1*(20/250))*NORMSDIST(M2857)</f>
        <v>2.1105694578199206</v>
      </c>
      <c r="K2857">
        <f>+J2857-H2857-EXP(-$K$2*20/250)*C2857+EXP(-$K$1*20/250)*C2857</f>
        <v>0</v>
      </c>
      <c r="L2857">
        <f>+(LN(C2857/C2857)+($K$1-$K$2+0.5*F2878^2)*20/250)/F2878/SQRT(20/250)</f>
        <v>1.221834806334578E-2</v>
      </c>
      <c r="M2857">
        <f>L2857-F2878*SQRT(20/250)</f>
        <v>-1.221834806334578E-2</v>
      </c>
    </row>
    <row r="2858" spans="1:13" x14ac:dyDescent="0.15">
      <c r="A2858" s="2">
        <v>29927</v>
      </c>
      <c r="B2858" s="1">
        <v>217.55</v>
      </c>
      <c r="C2858" s="1">
        <f t="shared" si="264"/>
        <v>217.55</v>
      </c>
      <c r="D2858">
        <f t="shared" si="265"/>
        <v>5.3824287091666889</v>
      </c>
      <c r="E2858">
        <f t="shared" si="268"/>
        <v>4.8381617241446406E-3</v>
      </c>
      <c r="F2858">
        <f t="shared" si="269"/>
        <v>0.11317717936506547</v>
      </c>
      <c r="G2858" s="4">
        <f t="shared" si="266"/>
        <v>0</v>
      </c>
      <c r="H2858">
        <f>C2858*EXP(-$K$1*(20/250))*NORMSDIST(-M2858)-C2858*EXP(-$K$2*(20/250))*NORMSDIST(-L2858)</f>
        <v>2.1134339924850423</v>
      </c>
      <c r="I2858" s="4">
        <f t="shared" si="267"/>
        <v>2.1499999999999773</v>
      </c>
      <c r="J2858">
        <f>C2858*EXP(-$K$2*(20/250))*NORMSDIST(L2858)-C2858*EXP(-$K$1*(20/250))*NORMSDIST(M2858)</f>
        <v>2.1134339924850423</v>
      </c>
      <c r="K2858">
        <f>+J2858-H2858-EXP(-$K$2*20/250)*C2858+EXP(-$K$1*20/250)*C2858</f>
        <v>0</v>
      </c>
      <c r="L2858">
        <f>+(LN(C2858/C2858)+($K$1-$K$2+0.5*F2879^2)*20/250)/F2879/SQRT(20/250)</f>
        <v>1.2175877496933656E-2</v>
      </c>
      <c r="M2858">
        <f>L2858-F2879*SQRT(20/250)</f>
        <v>-1.2175877496933659E-2</v>
      </c>
    </row>
    <row r="2859" spans="1:13" x14ac:dyDescent="0.15">
      <c r="A2859" s="2">
        <v>29928</v>
      </c>
      <c r="B2859" s="1">
        <v>218</v>
      </c>
      <c r="C2859" s="1">
        <f t="shared" si="264"/>
        <v>218</v>
      </c>
      <c r="D2859">
        <f t="shared" si="265"/>
        <v>5.3844950627890888</v>
      </c>
      <c r="E2859">
        <f t="shared" si="268"/>
        <v>2.0663536223999301E-3</v>
      </c>
      <c r="F2859">
        <f t="shared" si="269"/>
        <v>0.11078738505691055</v>
      </c>
      <c r="G2859" s="4">
        <f t="shared" si="266"/>
        <v>0</v>
      </c>
      <c r="H2859">
        <f>C2859*EXP(-$K$1*(20/250))*NORMSDIST(-M2859)-C2859*EXP(-$K$2*(20/250))*NORMSDIST(-L2859)</f>
        <v>2.1142250527281448</v>
      </c>
      <c r="I2859" s="4">
        <f t="shared" si="267"/>
        <v>1.5999999999999943</v>
      </c>
      <c r="J2859">
        <f>C2859*EXP(-$K$2*(20/250))*NORMSDIST(L2859)-C2859*EXP(-$K$1*(20/250))*NORMSDIST(M2859)</f>
        <v>2.1142250527281448</v>
      </c>
      <c r="K2859">
        <f>+J2859-H2859-EXP(-$K$2*20/250)*C2859+EXP(-$K$1*20/250)*C2859</f>
        <v>0</v>
      </c>
      <c r="L2859">
        <f>+(LN(C2859/C2859)+($K$1-$K$2+0.5*F2880^2)*20/250)/F2880/SQRT(20/250)</f>
        <v>1.2155290824441315E-2</v>
      </c>
      <c r="M2859">
        <f>L2859-F2880*SQRT(20/250)</f>
        <v>-1.2155290824441311E-2</v>
      </c>
    </row>
    <row r="2860" spans="1:13" x14ac:dyDescent="0.15">
      <c r="A2860" s="2">
        <v>29929</v>
      </c>
      <c r="B2860" s="1">
        <v>218.4</v>
      </c>
      <c r="C2860" s="1">
        <f t="shared" si="264"/>
        <v>218.4</v>
      </c>
      <c r="D2860">
        <f t="shared" si="265"/>
        <v>5.38632824387075</v>
      </c>
      <c r="E2860">
        <f t="shared" si="268"/>
        <v>1.8331810816611949E-3</v>
      </c>
      <c r="F2860">
        <f t="shared" si="269"/>
        <v>9.7105886868211366E-2</v>
      </c>
      <c r="G2860" s="4">
        <f t="shared" si="266"/>
        <v>0</v>
      </c>
      <c r="H2860">
        <f>C2860*EXP(-$K$1*(20/250))*NORMSDIST(-M2860)-C2860*EXP(-$K$2*(20/250))*NORMSDIST(-L2860)</f>
        <v>2.297912872023204</v>
      </c>
      <c r="I2860" s="4">
        <f t="shared" si="267"/>
        <v>3.5999999999999943</v>
      </c>
      <c r="J2860">
        <f>C2860*EXP(-$K$2*(20/250))*NORMSDIST(L2860)-C2860*EXP(-$K$1*(20/250))*NORMSDIST(M2860)</f>
        <v>2.297912872023204</v>
      </c>
      <c r="K2860">
        <f>+J2860-H2860-EXP(-$K$2*20/250)*C2860+EXP(-$K$1*20/250)*C2860</f>
        <v>0</v>
      </c>
      <c r="L2860">
        <f>+(LN(C2860/C2860)+($K$1-$K$2+0.5*F2881^2)*20/250)/F2881/SQRT(20/250)</f>
        <v>1.3187226019542985E-2</v>
      </c>
      <c r="M2860">
        <f>L2860-F2881*SQRT(20/250)</f>
        <v>-1.3187226019542989E-2</v>
      </c>
    </row>
    <row r="2861" spans="1:13" x14ac:dyDescent="0.15">
      <c r="A2861" s="2">
        <v>29930</v>
      </c>
      <c r="B2861" s="1">
        <v>218.6</v>
      </c>
      <c r="C2861" s="1">
        <f t="shared" si="264"/>
        <v>218.6</v>
      </c>
      <c r="D2861">
        <f t="shared" si="265"/>
        <v>5.3872435757424384</v>
      </c>
      <c r="E2861">
        <f t="shared" si="268"/>
        <v>9.1533187168835184E-4</v>
      </c>
      <c r="F2861">
        <f t="shared" si="269"/>
        <v>9.7443361543202406E-2</v>
      </c>
      <c r="G2861" s="4">
        <f t="shared" si="266"/>
        <v>0</v>
      </c>
      <c r="H2861">
        <f>C2861*EXP(-$K$1*(20/250))*NORMSDIST(-M2861)-C2861*EXP(-$K$2*(20/250))*NORMSDIST(-L2861)</f>
        <v>2.3189522192453467</v>
      </c>
      <c r="I2861" s="4">
        <f t="shared" si="267"/>
        <v>2.8000000000000114</v>
      </c>
      <c r="J2861">
        <f>C2861*EXP(-$K$2*(20/250))*NORMSDIST(L2861)-C2861*EXP(-$K$1*(20/250))*NORMSDIST(M2861)</f>
        <v>2.3189522192453467</v>
      </c>
      <c r="K2861">
        <f>+J2861-H2861-EXP(-$K$2*20/250)*C2861+EXP(-$K$1*20/250)*C2861</f>
        <v>0</v>
      </c>
      <c r="L2861">
        <f>+(LN(C2861/C2861)+($K$1-$K$2+0.5*F2882^2)*20/250)/F2882/SQRT(20/250)</f>
        <v>1.3295797031298557E-2</v>
      </c>
      <c r="M2861">
        <f>L2861-F2882*SQRT(20/250)</f>
        <v>-1.3295797031298561E-2</v>
      </c>
    </row>
    <row r="2862" spans="1:13" x14ac:dyDescent="0.15">
      <c r="A2862" s="2">
        <v>29931</v>
      </c>
      <c r="B2862" s="1">
        <v>219.3</v>
      </c>
      <c r="C2862" s="1">
        <f t="shared" si="264"/>
        <v>219.3</v>
      </c>
      <c r="D2862">
        <f t="shared" si="265"/>
        <v>5.3904406554238422</v>
      </c>
      <c r="E2862">
        <f t="shared" si="268"/>
        <v>3.1970796814038138E-3</v>
      </c>
      <c r="F2862">
        <f t="shared" si="269"/>
        <v>9.3538627316803485E-2</v>
      </c>
      <c r="G2862" s="4">
        <f t="shared" si="266"/>
        <v>0</v>
      </c>
      <c r="H2862">
        <f>C2862*EXP(-$K$1*(20/250))*NORMSDIST(-M2862)-C2862*EXP(-$K$2*(20/250))*NORMSDIST(-L2862)</f>
        <v>2.4150788160728638</v>
      </c>
      <c r="I2862" s="4">
        <f t="shared" si="267"/>
        <v>4</v>
      </c>
      <c r="J2862">
        <f>C2862*EXP(-$K$2*(20/250))*NORMSDIST(L2862)-C2862*EXP(-$K$1*(20/250))*NORMSDIST(M2862)</f>
        <v>2.4150788160728638</v>
      </c>
      <c r="K2862">
        <f>+J2862-H2862-EXP(-$K$2*20/250)*C2862+EXP(-$K$1*20/250)*C2862</f>
        <v>0</v>
      </c>
      <c r="L2862">
        <f>+(LN(C2862/C2862)+($K$1-$K$2+0.5*F2883^2)*20/250)/F2883/SQRT(20/250)</f>
        <v>1.3802774893554613E-2</v>
      </c>
      <c r="M2862">
        <f>L2862-F2883*SQRT(20/250)</f>
        <v>-1.3802774893554606E-2</v>
      </c>
    </row>
    <row r="2863" spans="1:13" x14ac:dyDescent="0.15">
      <c r="A2863" s="2">
        <v>29934</v>
      </c>
      <c r="B2863" s="1">
        <v>220.75</v>
      </c>
      <c r="C2863" s="1">
        <f t="shared" si="264"/>
        <v>220.75</v>
      </c>
      <c r="D2863">
        <f t="shared" si="265"/>
        <v>5.3970308394840698</v>
      </c>
      <c r="E2863">
        <f t="shared" si="268"/>
        <v>6.5901840602275996E-3</v>
      </c>
      <c r="F2863">
        <f t="shared" si="269"/>
        <v>9.7612235446078194E-2</v>
      </c>
      <c r="G2863" s="4">
        <f t="shared" si="266"/>
        <v>0</v>
      </c>
      <c r="H2863">
        <f>C2863*EXP(-$K$1*(20/250))*NORMSDIST(-M2863)-C2863*EXP(-$K$2*(20/250))*NORMSDIST(-L2863)</f>
        <v>2.3798962241107517</v>
      </c>
      <c r="I2863" s="4">
        <f t="shared" si="267"/>
        <v>2.3000000000000114</v>
      </c>
      <c r="J2863">
        <f>C2863*EXP(-$K$2*(20/250))*NORMSDIST(L2863)-C2863*EXP(-$K$1*(20/250))*NORMSDIST(M2863)</f>
        <v>2.3798962241107517</v>
      </c>
      <c r="K2863">
        <f>+J2863-H2863-EXP(-$K$2*20/250)*C2863+EXP(-$K$1*20/250)*C2863</f>
        <v>0</v>
      </c>
      <c r="L2863">
        <f>+(LN(C2863/C2863)+($K$1-$K$2+0.5*F2884^2)*20/250)/F2884/SQRT(20/250)</f>
        <v>1.3512336807360793E-2</v>
      </c>
      <c r="M2863">
        <f>L2863-F2884*SQRT(20/250)</f>
        <v>-1.3512336807360793E-2</v>
      </c>
    </row>
    <row r="2864" spans="1:13" x14ac:dyDescent="0.15">
      <c r="A2864" s="2">
        <v>29935</v>
      </c>
      <c r="B2864" s="1">
        <v>217.5</v>
      </c>
      <c r="C2864" s="1">
        <f t="shared" si="264"/>
        <v>217.5</v>
      </c>
      <c r="D2864">
        <f t="shared" si="265"/>
        <v>5.3821988505287388</v>
      </c>
      <c r="E2864">
        <f t="shared" si="268"/>
        <v>-1.4831988955330999E-2</v>
      </c>
      <c r="F2864">
        <f t="shared" si="269"/>
        <v>0.10637744212227798</v>
      </c>
      <c r="G2864" s="4">
        <f t="shared" si="266"/>
        <v>0</v>
      </c>
      <c r="H2864">
        <f>C2864*EXP(-$K$1*(20/250))*NORMSDIST(-M2864)-C2864*EXP(-$K$2*(20/250))*NORMSDIST(-L2864)</f>
        <v>1.9468690099666475</v>
      </c>
      <c r="I2864" s="4">
        <f t="shared" si="267"/>
        <v>6.8499999999999943</v>
      </c>
      <c r="J2864">
        <f>C2864*EXP(-$K$2*(20/250))*NORMSDIST(L2864)-C2864*EXP(-$K$1*(20/250))*NORMSDIST(M2864)</f>
        <v>1.9468690099666475</v>
      </c>
      <c r="K2864">
        <f>+J2864-H2864-EXP(-$K$2*20/250)*C2864+EXP(-$K$1*20/250)*C2864</f>
        <v>0</v>
      </c>
      <c r="L2864">
        <f>+(LN(C2864/C2864)+($K$1-$K$2+0.5*F2885^2)*20/250)/F2885/SQRT(20/250)</f>
        <v>1.1218802934709483E-2</v>
      </c>
      <c r="M2864">
        <f>L2864-F2885*SQRT(20/250)</f>
        <v>-1.121880293470948E-2</v>
      </c>
    </row>
    <row r="2865" spans="1:13" x14ac:dyDescent="0.15">
      <c r="A2865" s="2">
        <v>29936</v>
      </c>
      <c r="B2865" s="1">
        <v>218.3</v>
      </c>
      <c r="C2865" s="1">
        <f t="shared" si="264"/>
        <v>218.3</v>
      </c>
      <c r="D2865">
        <f t="shared" si="265"/>
        <v>5.3858702635558986</v>
      </c>
      <c r="E2865">
        <f t="shared" si="268"/>
        <v>3.6714130271597867E-3</v>
      </c>
      <c r="F2865">
        <f t="shared" si="269"/>
        <v>0.10653723615688433</v>
      </c>
      <c r="G2865" s="4">
        <f t="shared" si="266"/>
        <v>0</v>
      </c>
      <c r="H2865">
        <f>C2865*EXP(-$K$1*(20/250))*NORMSDIST(-M2865)-C2865*EXP(-$K$2*(20/250))*NORMSDIST(-L2865)</f>
        <v>1.9450955545514574</v>
      </c>
      <c r="I2865" s="4">
        <f t="shared" si="267"/>
        <v>6.1999999999999886</v>
      </c>
      <c r="J2865">
        <f>C2865*EXP(-$K$2*(20/250))*NORMSDIST(L2865)-C2865*EXP(-$K$1*(20/250))*NORMSDIST(M2865)</f>
        <v>1.9450955545514574</v>
      </c>
      <c r="K2865">
        <f>+J2865-H2865-EXP(-$K$2*20/250)*C2865+EXP(-$K$1*20/250)*C2865</f>
        <v>0</v>
      </c>
      <c r="L2865">
        <f>+(LN(C2865/C2865)+($K$1-$K$2+0.5*F2886^2)*20/250)/F2886/SQRT(20/250)</f>
        <v>1.1167505397826185E-2</v>
      </c>
      <c r="M2865">
        <f>L2865-F2886*SQRT(20/250)</f>
        <v>-1.1167505397826188E-2</v>
      </c>
    </row>
    <row r="2866" spans="1:13" x14ac:dyDescent="0.15">
      <c r="A2866" s="2">
        <v>29937</v>
      </c>
      <c r="B2866" s="1">
        <v>218.45</v>
      </c>
      <c r="C2866" s="1">
        <f t="shared" si="264"/>
        <v>218.45</v>
      </c>
      <c r="D2866">
        <f t="shared" si="265"/>
        <v>5.386557155397445</v>
      </c>
      <c r="E2866">
        <f t="shared" si="268"/>
        <v>6.8689184154635541E-4</v>
      </c>
      <c r="F2866">
        <f t="shared" si="269"/>
        <v>0.10276108148711452</v>
      </c>
      <c r="G2866" s="4">
        <f t="shared" si="266"/>
        <v>0</v>
      </c>
      <c r="H2866">
        <f>C2866*EXP(-$K$1*(20/250))*NORMSDIST(-M2866)-C2866*EXP(-$K$2*(20/250))*NORMSDIST(-L2866)</f>
        <v>1.9490401135916926</v>
      </c>
      <c r="I2866" s="4">
        <f t="shared" si="267"/>
        <v>6.0500000000000114</v>
      </c>
      <c r="J2866">
        <f>C2866*EXP(-$K$2*(20/250))*NORMSDIST(L2866)-C2866*EXP(-$K$1*(20/250))*NORMSDIST(M2866)</f>
        <v>1.9490401135916926</v>
      </c>
      <c r="K2866">
        <f>+J2866-H2866-EXP(-$K$2*20/250)*C2866+EXP(-$K$1*20/250)*C2866</f>
        <v>0</v>
      </c>
      <c r="L2866">
        <f>+(LN(C2866/C2866)+($K$1-$K$2+0.5*F2887^2)*20/250)/F2887/SQRT(20/250)</f>
        <v>1.118246939289147E-2</v>
      </c>
      <c r="M2866">
        <f>L2866-F2887*SQRT(20/250)</f>
        <v>-1.118246939289147E-2</v>
      </c>
    </row>
    <row r="2867" spans="1:13" x14ac:dyDescent="0.15">
      <c r="A2867" s="2">
        <v>29938</v>
      </c>
      <c r="B2867" s="1">
        <v>219</v>
      </c>
      <c r="C2867" s="1">
        <f t="shared" si="264"/>
        <v>219</v>
      </c>
      <c r="D2867">
        <f t="shared" si="265"/>
        <v>5.389071729816501</v>
      </c>
      <c r="E2867">
        <f t="shared" si="268"/>
        <v>2.5145744190560038E-3</v>
      </c>
      <c r="F2867">
        <f t="shared" si="269"/>
        <v>9.9340980281610619E-2</v>
      </c>
      <c r="G2867" s="4">
        <f t="shared" si="266"/>
        <v>0</v>
      </c>
      <c r="H2867">
        <f>C2867*EXP(-$K$1*(20/250))*NORMSDIST(-M2867)-C2867*EXP(-$K$2*(20/250))*NORMSDIST(-L2867)</f>
        <v>1.9628956980667738</v>
      </c>
      <c r="I2867" s="4">
        <f t="shared" si="267"/>
        <v>6.3499999999999943</v>
      </c>
      <c r="J2867">
        <f>C2867*EXP(-$K$2*(20/250))*NORMSDIST(L2867)-C2867*EXP(-$K$1*(20/250))*NORMSDIST(M2867)</f>
        <v>1.9628956980667738</v>
      </c>
      <c r="K2867">
        <f>+J2867-H2867-EXP(-$K$2*20/250)*C2867+EXP(-$K$1*20/250)*C2867</f>
        <v>0</v>
      </c>
      <c r="L2867">
        <f>+(LN(C2867/C2867)+($K$1-$K$2+0.5*F2888^2)*20/250)/F2888/SQRT(20/250)</f>
        <v>1.1233683431109817E-2</v>
      </c>
      <c r="M2867">
        <f>L2867-F2888*SQRT(20/250)</f>
        <v>-1.1233683431109814E-2</v>
      </c>
    </row>
    <row r="2868" spans="1:13" x14ac:dyDescent="0.15">
      <c r="A2868" s="2">
        <v>29941</v>
      </c>
      <c r="B2868" s="1">
        <v>220.05</v>
      </c>
      <c r="C2868" s="1">
        <f t="shared" si="264"/>
        <v>220.05</v>
      </c>
      <c r="D2868">
        <f t="shared" si="265"/>
        <v>5.3938547932571002</v>
      </c>
      <c r="E2868">
        <f t="shared" si="268"/>
        <v>4.7830634405992001E-3</v>
      </c>
      <c r="F2868">
        <f t="shared" si="269"/>
        <v>9.7183870395639554E-2</v>
      </c>
      <c r="G2868" s="4">
        <f t="shared" si="266"/>
        <v>0</v>
      </c>
      <c r="H2868">
        <f>C2868*EXP(-$K$1*(20/250))*NORMSDIST(-M2868)-C2868*EXP(-$K$2*(20/250))*NORMSDIST(-L2868)</f>
        <v>1.9941054921227561</v>
      </c>
      <c r="I2868" s="4">
        <f t="shared" si="267"/>
        <v>4.4499999999999886</v>
      </c>
      <c r="J2868">
        <f>C2868*EXP(-$K$2*(20/250))*NORMSDIST(L2868)-C2868*EXP(-$K$1*(20/250))*NORMSDIST(M2868)</f>
        <v>1.9941054921227561</v>
      </c>
      <c r="K2868">
        <f>+J2868-H2868-EXP(-$K$2*20/250)*C2868+EXP(-$K$1*20/250)*C2868</f>
        <v>0</v>
      </c>
      <c r="L2868">
        <f>+(LN(C2868/C2868)+($K$1-$K$2+0.5*F2889^2)*20/250)/F2889/SQRT(20/250)</f>
        <v>1.1357847483098329E-2</v>
      </c>
      <c r="M2868">
        <f>L2868-F2889*SQRT(20/250)</f>
        <v>-1.1357847483098329E-2</v>
      </c>
    </row>
    <row r="2869" spans="1:13" x14ac:dyDescent="0.15">
      <c r="A2869" s="2">
        <v>29942</v>
      </c>
      <c r="B2869" s="1">
        <v>219.35</v>
      </c>
      <c r="C2869" s="1">
        <f t="shared" si="264"/>
        <v>219.35</v>
      </c>
      <c r="D2869">
        <f t="shared" si="265"/>
        <v>5.3906686276122233</v>
      </c>
      <c r="E2869">
        <f t="shared" si="268"/>
        <v>-3.1861656448768372E-3</v>
      </c>
      <c r="F2869">
        <f t="shared" si="269"/>
        <v>9.6270466419725503E-2</v>
      </c>
      <c r="G2869" s="4">
        <f t="shared" si="266"/>
        <v>0</v>
      </c>
      <c r="H2869">
        <f>C2869*EXP(-$K$1*(20/250))*NORMSDIST(-M2869)-C2869*EXP(-$K$2*(20/250))*NORMSDIST(-L2869)</f>
        <v>1.9728353110850634</v>
      </c>
      <c r="I2869" s="4">
        <f t="shared" si="267"/>
        <v>6.1500000000000057</v>
      </c>
      <c r="J2869">
        <f>C2869*EXP(-$K$2*(20/250))*NORMSDIST(L2869)-C2869*EXP(-$K$1*(20/250))*NORMSDIST(M2869)</f>
        <v>1.9728353110850634</v>
      </c>
      <c r="K2869">
        <f>+J2869-H2869-EXP(-$K$2*20/250)*C2869+EXP(-$K$1*20/250)*C2869</f>
        <v>0</v>
      </c>
      <c r="L2869">
        <f>+(LN(C2869/C2869)+($K$1-$K$2+0.5*F2890^2)*20/250)/F2890/SQRT(20/250)</f>
        <v>1.1272554143877511E-2</v>
      </c>
      <c r="M2869">
        <f>L2869-F2890*SQRT(20/250)</f>
        <v>-1.1272554143877511E-2</v>
      </c>
    </row>
    <row r="2870" spans="1:13" x14ac:dyDescent="0.15">
      <c r="A2870" s="2">
        <v>29943</v>
      </c>
      <c r="B2870" s="1">
        <v>220.7</v>
      </c>
      <c r="C2870" s="1">
        <f t="shared" si="264"/>
        <v>220.7</v>
      </c>
      <c r="D2870">
        <f t="shared" si="265"/>
        <v>5.3968043132626908</v>
      </c>
      <c r="E2870">
        <f t="shared" si="268"/>
        <v>6.135685650467515E-3</v>
      </c>
      <c r="F2870">
        <f t="shared" si="269"/>
        <v>9.3381089124024957E-2</v>
      </c>
      <c r="G2870" s="4">
        <f t="shared" si="266"/>
        <v>0</v>
      </c>
      <c r="H2870">
        <f>C2870*EXP(-$K$1*(20/250))*NORMSDIST(-M2870)-C2870*EXP(-$K$2*(20/250))*NORMSDIST(-L2870)</f>
        <v>1.9371039268264667</v>
      </c>
      <c r="I2870" s="4">
        <f t="shared" si="267"/>
        <v>4.9500000000000171</v>
      </c>
      <c r="J2870">
        <f>C2870*EXP(-$K$2*(20/250))*NORMSDIST(L2870)-C2870*EXP(-$K$1*(20/250))*NORMSDIST(M2870)</f>
        <v>1.9371039268264667</v>
      </c>
      <c r="K2870">
        <f>+J2870-H2870-EXP(-$K$2*20/250)*C2870+EXP(-$K$1*20/250)*C2870</f>
        <v>0</v>
      </c>
      <c r="L2870">
        <f>+(LN(C2870/C2870)+($K$1-$K$2+0.5*F2891^2)*20/250)/F2891/SQRT(20/250)</f>
        <v>1.1000673781902687E-2</v>
      </c>
      <c r="M2870">
        <f>L2870-F2891*SQRT(20/250)</f>
        <v>-1.1000673781902687E-2</v>
      </c>
    </row>
    <row r="2871" spans="1:13" x14ac:dyDescent="0.15">
      <c r="A2871" s="2">
        <v>29944</v>
      </c>
      <c r="B2871" s="1">
        <v>222.1</v>
      </c>
      <c r="C2871" s="1">
        <f t="shared" si="264"/>
        <v>222.1</v>
      </c>
      <c r="D2871">
        <f t="shared" si="265"/>
        <v>5.4031277309003816</v>
      </c>
      <c r="E2871">
        <f t="shared" si="268"/>
        <v>6.3234176376907314E-3</v>
      </c>
      <c r="F2871">
        <f t="shared" si="269"/>
        <v>9.4881012396804215E-2</v>
      </c>
      <c r="G2871" s="4">
        <f t="shared" si="266"/>
        <v>0</v>
      </c>
      <c r="H2871">
        <f>C2871*EXP(-$K$1*(20/250))*NORMSDIST(-M2871)-C2871*EXP(-$K$2*(20/250))*NORMSDIST(-L2871)</f>
        <v>1.9826168299474745</v>
      </c>
      <c r="I2871" s="4">
        <f t="shared" si="267"/>
        <v>5.3000000000000114</v>
      </c>
      <c r="J2871">
        <f>C2871*EXP(-$K$2*(20/250))*NORMSDIST(L2871)-C2871*EXP(-$K$1*(20/250))*NORMSDIST(M2871)</f>
        <v>1.9826168299474745</v>
      </c>
      <c r="K2871">
        <f>+J2871-H2871-EXP(-$K$2*20/250)*C2871+EXP(-$K$1*20/250)*C2871</f>
        <v>0</v>
      </c>
      <c r="L2871">
        <f>+(LN(C2871/C2871)+($K$1-$K$2+0.5*F2892^2)*20/250)/F2892/SQRT(20/250)</f>
        <v>1.1188174435269465E-2</v>
      </c>
      <c r="M2871">
        <f>L2871-F2892*SQRT(20/250)</f>
        <v>-1.1188174435269468E-2</v>
      </c>
    </row>
    <row r="2872" spans="1:13" x14ac:dyDescent="0.15">
      <c r="A2872" s="2">
        <v>29945</v>
      </c>
      <c r="B2872" s="1" t="e">
        <f>NA()</f>
        <v>#N/A</v>
      </c>
      <c r="C2872" s="1">
        <f t="shared" si="264"/>
        <v>222.1</v>
      </c>
      <c r="D2872">
        <f t="shared" si="265"/>
        <v>5.4031277309003816</v>
      </c>
      <c r="E2872">
        <f t="shared" si="268"/>
        <v>0</v>
      </c>
      <c r="F2872">
        <f t="shared" si="269"/>
        <v>9.4881012396804215E-2</v>
      </c>
      <c r="G2872" s="4">
        <f t="shared" si="266"/>
        <v>0</v>
      </c>
      <c r="H2872">
        <f>C2872*EXP(-$K$1*(20/250))*NORMSDIST(-M2872)-C2872*EXP(-$K$2*(20/250))*NORMSDIST(-L2872)</f>
        <v>2.085582263037324</v>
      </c>
      <c r="I2872" s="4">
        <f t="shared" si="267"/>
        <v>7.3000000000000114</v>
      </c>
      <c r="J2872">
        <f>C2872*EXP(-$K$2*(20/250))*NORMSDIST(L2872)-C2872*EXP(-$K$1*(20/250))*NORMSDIST(M2872)</f>
        <v>2.085582263037324</v>
      </c>
      <c r="K2872">
        <f>+J2872-H2872-EXP(-$K$2*20/250)*C2872+EXP(-$K$1*20/250)*C2872</f>
        <v>0</v>
      </c>
      <c r="L2872">
        <f>+(LN(C2872/C2872)+($K$1-$K$2+0.5*F2893^2)*20/250)/F2893/SQRT(20/250)</f>
        <v>1.1769248441477732E-2</v>
      </c>
      <c r="M2872">
        <f>L2872-F2893*SQRT(20/250)</f>
        <v>-1.1769248441477736E-2</v>
      </c>
    </row>
    <row r="2873" spans="1:13" x14ac:dyDescent="0.15">
      <c r="A2873" s="2">
        <v>29948</v>
      </c>
      <c r="B2873" s="1">
        <v>222.8</v>
      </c>
      <c r="C2873" s="1">
        <f t="shared" si="264"/>
        <v>222.8</v>
      </c>
      <c r="D2873">
        <f t="shared" si="265"/>
        <v>5.4062745080531291</v>
      </c>
      <c r="E2873">
        <f t="shared" si="268"/>
        <v>3.1467771527475819E-3</v>
      </c>
      <c r="F2873">
        <f t="shared" si="269"/>
        <v>9.287438866999212E-2</v>
      </c>
      <c r="G2873" s="4">
        <f t="shared" si="266"/>
        <v>0</v>
      </c>
      <c r="H2873">
        <f>C2873*EXP(-$K$1*(20/250))*NORMSDIST(-M2873)-C2873*EXP(-$K$2*(20/250))*NORMSDIST(-L2873)</f>
        <v>2.1615116968959995</v>
      </c>
      <c r="I2873" s="4">
        <f t="shared" si="267"/>
        <v>5.4499999999999886</v>
      </c>
      <c r="J2873">
        <f>C2873*EXP(-$K$2*(20/250))*NORMSDIST(L2873)-C2873*EXP(-$K$1*(20/250))*NORMSDIST(M2873)</f>
        <v>2.1615116968959995</v>
      </c>
      <c r="K2873">
        <f>+J2873-H2873-EXP(-$K$2*20/250)*C2873+EXP(-$K$1*20/250)*C2873</f>
        <v>0</v>
      </c>
      <c r="L2873">
        <f>+(LN(C2873/C2873)+($K$1-$K$2+0.5*F2894^2)*20/250)/F2894/SQRT(20/250)</f>
        <v>1.2159425153382744E-2</v>
      </c>
      <c r="M2873">
        <f>L2873-F2894*SQRT(20/250)</f>
        <v>-1.2159425153382744E-2</v>
      </c>
    </row>
    <row r="2874" spans="1:13" x14ac:dyDescent="0.15">
      <c r="A2874" s="2">
        <v>29949</v>
      </c>
      <c r="B2874" s="1">
        <v>222.3</v>
      </c>
      <c r="C2874" s="1">
        <f t="shared" si="264"/>
        <v>222.3</v>
      </c>
      <c r="D2874">
        <f t="shared" si="265"/>
        <v>5.4040278209701507</v>
      </c>
      <c r="E2874">
        <f t="shared" si="268"/>
        <v>-2.2466870829784824E-3</v>
      </c>
      <c r="F2874">
        <f t="shared" si="269"/>
        <v>8.9067440950991755E-2</v>
      </c>
      <c r="G2874" s="4">
        <f t="shared" si="266"/>
        <v>0</v>
      </c>
      <c r="H2874">
        <f>C2874*EXP(-$K$1*(20/250))*NORMSDIST(-M2874)-C2874*EXP(-$K$2*(20/250))*NORMSDIST(-L2874)</f>
        <v>2.1708836383200349</v>
      </c>
      <c r="I2874" s="4">
        <f t="shared" si="267"/>
        <v>7.2999999999999829</v>
      </c>
      <c r="J2874">
        <f>C2874*EXP(-$K$2*(20/250))*NORMSDIST(L2874)-C2874*EXP(-$K$1*(20/250))*NORMSDIST(M2874)</f>
        <v>2.1708836383200349</v>
      </c>
      <c r="K2874">
        <f>+J2874-H2874-EXP(-$K$2*20/250)*C2874+EXP(-$K$1*20/250)*C2874</f>
        <v>0</v>
      </c>
      <c r="L2874">
        <f>+(LN(C2874/C2874)+($K$1-$K$2+0.5*F2895^2)*20/250)/F2895/SQRT(20/250)</f>
        <v>1.2239618027752806E-2</v>
      </c>
      <c r="M2874">
        <f>L2874-F2895*SQRT(20/250)</f>
        <v>-1.2239618027752806E-2</v>
      </c>
    </row>
    <row r="2875" spans="1:13" x14ac:dyDescent="0.15">
      <c r="A2875" s="2">
        <v>29950</v>
      </c>
      <c r="B2875" s="1">
        <v>219.8</v>
      </c>
      <c r="C2875" s="1">
        <f t="shared" si="264"/>
        <v>219.8</v>
      </c>
      <c r="D2875">
        <f t="shared" si="265"/>
        <v>5.3927180419695206</v>
      </c>
      <c r="E2875">
        <f t="shared" si="268"/>
        <v>-1.1309779000630016E-2</v>
      </c>
      <c r="F2875">
        <f t="shared" si="269"/>
        <v>9.4351016104000165E-2</v>
      </c>
      <c r="G2875" s="4">
        <f t="shared" si="266"/>
        <v>0</v>
      </c>
      <c r="H2875">
        <f>C2875*EXP(-$K$1*(20/250))*NORMSDIST(-M2875)-C2875*EXP(-$K$2*(20/250))*NORMSDIST(-L2875)</f>
        <v>1.8400856660214941</v>
      </c>
      <c r="I2875" s="4">
        <f t="shared" si="267"/>
        <v>11.199999999999989</v>
      </c>
      <c r="J2875">
        <f>C2875*EXP(-$K$2*(20/250))*NORMSDIST(L2875)-C2875*EXP(-$K$1*(20/250))*NORMSDIST(M2875)</f>
        <v>1.8400856660214941</v>
      </c>
      <c r="K2875">
        <f>+J2875-H2875-EXP(-$K$2*20/250)*C2875+EXP(-$K$1*20/250)*C2875</f>
        <v>0</v>
      </c>
      <c r="L2875">
        <f>+(LN(C2875/C2875)+($K$1-$K$2+0.5*F2896^2)*20/250)/F2896/SQRT(20/250)</f>
        <v>1.0492482688998729E-2</v>
      </c>
      <c r="M2875">
        <f>L2875-F2896*SQRT(20/250)</f>
        <v>-1.0492482688998729E-2</v>
      </c>
    </row>
    <row r="2876" spans="1:13" x14ac:dyDescent="0.15">
      <c r="A2876" s="2">
        <v>29951</v>
      </c>
      <c r="B2876" s="1">
        <v>219.8</v>
      </c>
      <c r="C2876" s="1">
        <f t="shared" si="264"/>
        <v>219.8</v>
      </c>
      <c r="D2876">
        <f t="shared" si="265"/>
        <v>5.3927180419695206</v>
      </c>
      <c r="E2876">
        <f t="shared" si="268"/>
        <v>0</v>
      </c>
      <c r="F2876">
        <f t="shared" si="269"/>
        <v>8.9113350884670317E-2</v>
      </c>
      <c r="G2876" s="4">
        <f t="shared" si="266"/>
        <v>0</v>
      </c>
      <c r="H2876">
        <f>C2876*EXP(-$K$1*(20/250))*NORMSDIST(-M2876)-C2876*EXP(-$K$2*(20/250))*NORMSDIST(-L2876)</f>
        <v>2.1968031200471785</v>
      </c>
      <c r="I2876" s="4">
        <f t="shared" si="267"/>
        <v>8.5</v>
      </c>
      <c r="J2876">
        <f>C2876*EXP(-$K$2*(20/250))*NORMSDIST(L2876)-C2876*EXP(-$K$1*(20/250))*NORMSDIST(M2876)</f>
        <v>2.1968031200471785</v>
      </c>
      <c r="K2876">
        <f>+J2876-H2876-EXP(-$K$2*20/250)*C2876+EXP(-$K$1*20/250)*C2876</f>
        <v>0</v>
      </c>
      <c r="L2876">
        <f>+(LN(C2876/C2876)+($K$1-$K$2+0.5*F2897^2)*20/250)/F2897/SQRT(20/250)</f>
        <v>1.252664428365108E-2</v>
      </c>
      <c r="M2876">
        <f>L2876-F2897*SQRT(20/250)</f>
        <v>-1.2526644283651077E-2</v>
      </c>
    </row>
    <row r="2877" spans="1:13" x14ac:dyDescent="0.15">
      <c r="A2877" s="2">
        <v>29952</v>
      </c>
      <c r="B2877" s="1" t="e">
        <f>NA()</f>
        <v>#N/A</v>
      </c>
      <c r="C2877" s="1">
        <f t="shared" si="264"/>
        <v>219.8</v>
      </c>
      <c r="D2877">
        <f t="shared" si="265"/>
        <v>5.3927180419695206</v>
      </c>
      <c r="E2877">
        <f t="shared" si="268"/>
        <v>0</v>
      </c>
      <c r="F2877">
        <f t="shared" si="269"/>
        <v>8.4400084073595658E-2</v>
      </c>
      <c r="G2877" s="4">
        <f t="shared" si="266"/>
        <v>0</v>
      </c>
      <c r="H2877">
        <f>C2877*EXP(-$K$1*(20/250))*NORMSDIST(-M2877)-C2877*EXP(-$K$2*(20/250))*NORMSDIST(-L2877)</f>
        <v>2.6185796231321632</v>
      </c>
      <c r="I2877" s="4">
        <f t="shared" si="267"/>
        <v>12.799999999999983</v>
      </c>
      <c r="J2877">
        <f>C2877*EXP(-$K$2*(20/250))*NORMSDIST(L2877)-C2877*EXP(-$K$1*(20/250))*NORMSDIST(M2877)</f>
        <v>2.6185796231321632</v>
      </c>
      <c r="K2877">
        <f>+J2877-H2877-EXP(-$K$2*20/250)*C2877+EXP(-$K$1*20/250)*C2877</f>
        <v>0</v>
      </c>
      <c r="L2877">
        <f>+(LN(C2877/C2877)+($K$1-$K$2+0.5*F2898^2)*20/250)/F2898/SQRT(20/250)</f>
        <v>1.493186905237269E-2</v>
      </c>
      <c r="M2877">
        <f>L2877-F2898*SQRT(20/250)</f>
        <v>-1.4931869052372693E-2</v>
      </c>
    </row>
    <row r="2878" spans="1:13" x14ac:dyDescent="0.15">
      <c r="A2878" s="2">
        <v>29955</v>
      </c>
      <c r="B2878" s="1">
        <v>218.75</v>
      </c>
      <c r="C2878" s="1">
        <f t="shared" si="264"/>
        <v>218.75</v>
      </c>
      <c r="D2878">
        <f t="shared" si="265"/>
        <v>5.3879295252377242</v>
      </c>
      <c r="E2878">
        <f t="shared" si="268"/>
        <v>-4.7885167317964772E-3</v>
      </c>
      <c r="F2878">
        <f t="shared" si="269"/>
        <v>8.6396767704893213E-2</v>
      </c>
      <c r="G2878" s="4">
        <f t="shared" si="266"/>
        <v>0</v>
      </c>
      <c r="H2878">
        <f>C2878*EXP(-$K$1*(20/250))*NORMSDIST(-M2878)-C2878*EXP(-$K$2*(20/250))*NORMSDIST(-L2878)</f>
        <v>2.5188007100145313</v>
      </c>
      <c r="I2878" s="4">
        <f t="shared" si="267"/>
        <v>14.5</v>
      </c>
      <c r="J2878">
        <f>C2878*EXP(-$K$2*(20/250))*NORMSDIST(L2878)-C2878*EXP(-$K$1*(20/250))*NORMSDIST(M2878)</f>
        <v>2.5188007100145313</v>
      </c>
      <c r="K2878">
        <f>+J2878-H2878-EXP(-$K$2*20/250)*C2878+EXP(-$K$1*20/250)*C2878</f>
        <v>0</v>
      </c>
      <c r="L2878">
        <f>+(LN(C2878/C2878)+($K$1-$K$2+0.5*F2899^2)*20/250)/F2899/SQRT(20/250)</f>
        <v>1.4431808560140822E-2</v>
      </c>
      <c r="M2878">
        <f>L2878-F2899*SQRT(20/250)</f>
        <v>-1.4431808560140822E-2</v>
      </c>
    </row>
    <row r="2879" spans="1:13" x14ac:dyDescent="0.15">
      <c r="A2879" s="2">
        <v>29956</v>
      </c>
      <c r="B2879" s="1">
        <v>219.7</v>
      </c>
      <c r="C2879" s="1">
        <f t="shared" si="264"/>
        <v>219.7</v>
      </c>
      <c r="D2879">
        <f t="shared" si="265"/>
        <v>5.3922629793905648</v>
      </c>
      <c r="E2879">
        <f t="shared" si="268"/>
        <v>4.3334541528405879E-3</v>
      </c>
      <c r="F2879">
        <f t="shared" si="269"/>
        <v>8.6096455449784753E-2</v>
      </c>
      <c r="G2879" s="4">
        <f t="shared" si="266"/>
        <v>0</v>
      </c>
      <c r="H2879">
        <f>C2879*EXP(-$K$1*(20/250))*NORMSDIST(-M2879)-C2879*EXP(-$K$2*(20/250))*NORMSDIST(-L2879)</f>
        <v>2.5461468576680204</v>
      </c>
      <c r="I2879" s="4">
        <f t="shared" si="267"/>
        <v>15.100000000000023</v>
      </c>
      <c r="J2879">
        <f>C2879*EXP(-$K$2*(20/250))*NORMSDIST(L2879)-C2879*EXP(-$K$1*(20/250))*NORMSDIST(M2879)</f>
        <v>2.5461468576680204</v>
      </c>
      <c r="K2879">
        <f>+J2879-H2879-EXP(-$K$2*20/250)*C2879+EXP(-$K$1*20/250)*C2879</f>
        <v>0</v>
      </c>
      <c r="L2879">
        <f>+(LN(C2879/C2879)+($K$1-$K$2+0.5*F2900^2)*20/250)/F2900/SQRT(20/250)</f>
        <v>1.452541678372978E-2</v>
      </c>
      <c r="M2879">
        <f>L2879-F2900*SQRT(20/250)</f>
        <v>-1.452541678372978E-2</v>
      </c>
    </row>
    <row r="2880" spans="1:13" x14ac:dyDescent="0.15">
      <c r="A2880" s="2">
        <v>29957</v>
      </c>
      <c r="B2880" s="1">
        <v>219.6</v>
      </c>
      <c r="C2880" s="1">
        <f t="shared" si="264"/>
        <v>219.6</v>
      </c>
      <c r="D2880">
        <f t="shared" si="265"/>
        <v>5.3918077096353754</v>
      </c>
      <c r="E2880">
        <f t="shared" si="268"/>
        <v>-4.5526975518939139E-4</v>
      </c>
      <c r="F2880">
        <f t="shared" si="269"/>
        <v>8.5950885692570728E-2</v>
      </c>
      <c r="G2880" s="4">
        <f t="shared" si="266"/>
        <v>0</v>
      </c>
      <c r="H2880">
        <f>C2880*EXP(-$K$1*(20/250))*NORMSDIST(-M2880)-C2880*EXP(-$K$2*(20/250))*NORMSDIST(-L2880)</f>
        <v>2.6761141408359777</v>
      </c>
      <c r="I2880" s="4">
        <f t="shared" si="267"/>
        <v>13.550000000000011</v>
      </c>
      <c r="J2880">
        <f>C2880*EXP(-$K$2*(20/250))*NORMSDIST(L2880)-C2880*EXP(-$K$1*(20/250))*NORMSDIST(M2880)</f>
        <v>2.6761141408359777</v>
      </c>
      <c r="K2880">
        <f>+J2880-H2880-EXP(-$K$2*20/250)*C2880+EXP(-$K$1*20/250)*C2880</f>
        <v>0</v>
      </c>
      <c r="L2880">
        <f>+(LN(C2880/C2880)+($K$1-$K$2+0.5*F2901^2)*20/250)/F2901/SQRT(20/250)</f>
        <v>1.5273871113331701E-2</v>
      </c>
      <c r="M2880">
        <f>L2880-F2901*SQRT(20/250)</f>
        <v>-1.5273871113331705E-2</v>
      </c>
    </row>
    <row r="2881" spans="1:13" x14ac:dyDescent="0.15">
      <c r="A2881" s="2">
        <v>29958</v>
      </c>
      <c r="B2881" s="1">
        <v>222</v>
      </c>
      <c r="C2881" s="1">
        <f t="shared" si="264"/>
        <v>222</v>
      </c>
      <c r="D2881">
        <f t="shared" si="265"/>
        <v>5.4026773818722793</v>
      </c>
      <c r="E2881">
        <f t="shared" si="268"/>
        <v>1.0869672236903938E-2</v>
      </c>
      <c r="F2881">
        <f t="shared" si="269"/>
        <v>9.3247769434585293E-2</v>
      </c>
      <c r="G2881" s="4">
        <f t="shared" si="266"/>
        <v>0</v>
      </c>
      <c r="H2881">
        <f>C2881*EXP(-$K$1*(20/250))*NORMSDIST(-M2881)-C2881*EXP(-$K$2*(20/250))*NORMSDIST(-L2881)</f>
        <v>2.6069632046815059</v>
      </c>
      <c r="I2881" s="4">
        <f t="shared" si="267"/>
        <v>11.5</v>
      </c>
      <c r="J2881">
        <f>C2881*EXP(-$K$2*(20/250))*NORMSDIST(L2881)-C2881*EXP(-$K$1*(20/250))*NORMSDIST(M2881)</f>
        <v>2.6069632046815059</v>
      </c>
      <c r="K2881">
        <f>+J2881-H2881-EXP(-$K$2*20/250)*C2881+EXP(-$K$1*20/250)*C2881</f>
        <v>0</v>
      </c>
      <c r="L2881">
        <f>+(LN(C2881/C2881)+($K$1-$K$2+0.5*F2902^2)*20/250)/F2902/SQRT(20/250)</f>
        <v>1.4718296427075395E-2</v>
      </c>
      <c r="M2881">
        <f>L2881-F2902*SQRT(20/250)</f>
        <v>-1.4718296427075395E-2</v>
      </c>
    </row>
    <row r="2882" spans="1:13" x14ac:dyDescent="0.15">
      <c r="A2882" s="2">
        <v>29959</v>
      </c>
      <c r="B2882" s="1">
        <v>221.4</v>
      </c>
      <c r="C2882" s="1">
        <f t="shared" si="264"/>
        <v>221.4</v>
      </c>
      <c r="D2882">
        <f t="shared" si="265"/>
        <v>5.3999710202745366</v>
      </c>
      <c r="E2882">
        <f t="shared" si="268"/>
        <v>-2.7063615977427347E-3</v>
      </c>
      <c r="F2882">
        <f t="shared" si="269"/>
        <v>9.4015482421111782E-2</v>
      </c>
      <c r="G2882" s="4">
        <f t="shared" si="266"/>
        <v>0</v>
      </c>
      <c r="H2882">
        <f>C2882*EXP(-$K$1*(20/250))*NORMSDIST(-M2882)-C2882*EXP(-$K$2*(20/250))*NORMSDIST(-L2882)</f>
        <v>2.5688299362689122</v>
      </c>
      <c r="I2882" s="4">
        <f t="shared" si="267"/>
        <v>13.349999999999994</v>
      </c>
      <c r="J2882">
        <f>C2882*EXP(-$K$2*(20/250))*NORMSDIST(L2882)-C2882*EXP(-$K$1*(20/250))*NORMSDIST(M2882)</f>
        <v>2.5688299362689122</v>
      </c>
      <c r="K2882">
        <f>+J2882-H2882-EXP(-$K$2*20/250)*C2882+EXP(-$K$1*20/250)*C2882</f>
        <v>0</v>
      </c>
      <c r="L2882">
        <f>+(LN(C2882/C2882)+($K$1-$K$2+0.5*F2903^2)*20/250)/F2903/SQRT(20/250)</f>
        <v>1.4542296086042777E-2</v>
      </c>
      <c r="M2882">
        <f>L2882-F2903*SQRT(20/250)</f>
        <v>-1.4542296086042773E-2</v>
      </c>
    </row>
    <row r="2883" spans="1:13" x14ac:dyDescent="0.15">
      <c r="A2883" s="2">
        <v>29962</v>
      </c>
      <c r="B2883" s="1">
        <v>223.3</v>
      </c>
      <c r="C2883" s="1">
        <f t="shared" si="264"/>
        <v>223.3</v>
      </c>
      <c r="D2883">
        <f t="shared" si="265"/>
        <v>5.4085161588461119</v>
      </c>
      <c r="E2883">
        <f t="shared" si="268"/>
        <v>8.5451385715753503E-3</v>
      </c>
      <c r="F2883">
        <f t="shared" si="269"/>
        <v>9.7600357264238907E-2</v>
      </c>
      <c r="G2883" s="4">
        <f t="shared" si="266"/>
        <v>0</v>
      </c>
      <c r="H2883">
        <f>C2883*EXP(-$K$1*(20/250))*NORMSDIST(-M2883)-C2883*EXP(-$K$2*(20/250))*NORMSDIST(-L2883)</f>
        <v>2.5729229437798438</v>
      </c>
      <c r="I2883" s="4">
        <f t="shared" si="267"/>
        <v>13.199999999999989</v>
      </c>
      <c r="J2883">
        <f>C2883*EXP(-$K$2*(20/250))*NORMSDIST(L2883)-C2883*EXP(-$K$1*(20/250))*NORMSDIST(M2883)</f>
        <v>2.5729229437798438</v>
      </c>
      <c r="K2883">
        <f>+J2883-H2883-EXP(-$K$2*20/250)*C2883+EXP(-$K$1*20/250)*C2883</f>
        <v>0</v>
      </c>
      <c r="L2883">
        <f>+(LN(C2883/C2883)+($K$1-$K$2+0.5*F2904^2)*20/250)/F2904/SQRT(20/250)</f>
        <v>1.4441526147358566E-2</v>
      </c>
      <c r="M2883">
        <f>L2883-F2904*SQRT(20/250)</f>
        <v>-1.4441526147358563E-2</v>
      </c>
    </row>
    <row r="2884" spans="1:13" x14ac:dyDescent="0.15">
      <c r="A2884" s="2">
        <v>29963</v>
      </c>
      <c r="B2884" s="1">
        <v>223.05</v>
      </c>
      <c r="C2884" s="1">
        <f t="shared" si="264"/>
        <v>223.05</v>
      </c>
      <c r="D2884">
        <f t="shared" si="265"/>
        <v>5.4073959615742737</v>
      </c>
      <c r="E2884">
        <f t="shared" si="268"/>
        <v>-1.1201972718382081E-3</v>
      </c>
      <c r="F2884">
        <f t="shared" si="269"/>
        <v>9.5546649861614E-2</v>
      </c>
      <c r="G2884" s="4">
        <f t="shared" si="266"/>
        <v>0</v>
      </c>
      <c r="H2884">
        <f>C2884*EXP(-$K$1*(20/250))*NORMSDIST(-M2884)-C2884*EXP(-$K$2*(20/250))*NORMSDIST(-L2884)</f>
        <v>2.5646142396801395</v>
      </c>
      <c r="I2884" s="4">
        <f t="shared" si="267"/>
        <v>13.299999999999983</v>
      </c>
      <c r="J2884">
        <f>C2884*EXP(-$K$2*(20/250))*NORMSDIST(L2884)-C2884*EXP(-$K$1*(20/250))*NORMSDIST(M2884)</f>
        <v>2.5646142396801395</v>
      </c>
      <c r="K2884">
        <f>+J2884-H2884-EXP(-$K$2*20/250)*C2884+EXP(-$K$1*20/250)*C2884</f>
        <v>0</v>
      </c>
      <c r="L2884">
        <f>+(LN(C2884/C2884)+($K$1-$K$2+0.5*F2905^2)*20/250)/F2905/SQRT(20/250)</f>
        <v>1.4411022366902729E-2</v>
      </c>
      <c r="M2884">
        <f>L2884-F2905*SQRT(20/250)</f>
        <v>-1.4411022366902729E-2</v>
      </c>
    </row>
    <row r="2885" spans="1:13" x14ac:dyDescent="0.15">
      <c r="A2885" s="2">
        <v>29964</v>
      </c>
      <c r="B2885" s="1">
        <v>224.35</v>
      </c>
      <c r="C2885" s="1">
        <f t="shared" si="264"/>
        <v>224.35</v>
      </c>
      <c r="D2885">
        <f t="shared" si="265"/>
        <v>5.413207332421992</v>
      </c>
      <c r="E2885">
        <f t="shared" si="268"/>
        <v>5.8113708477183224E-3</v>
      </c>
      <c r="F2885">
        <f t="shared" si="269"/>
        <v>7.9328916319286152E-2</v>
      </c>
      <c r="G2885" s="4">
        <f t="shared" si="266"/>
        <v>0</v>
      </c>
      <c r="H2885">
        <f>C2885*EXP(-$K$1*(20/250))*NORMSDIST(-M2885)-C2885*EXP(-$K$2*(20/250))*NORMSDIST(-L2885)</f>
        <v>2.603425647310047</v>
      </c>
      <c r="I2885" s="4">
        <f t="shared" si="267"/>
        <v>11.400000000000006</v>
      </c>
      <c r="J2885">
        <f>C2885*EXP(-$K$2*(20/250))*NORMSDIST(L2885)-C2885*EXP(-$K$1*(20/250))*NORMSDIST(M2885)</f>
        <v>2.603425647310047</v>
      </c>
      <c r="K2885">
        <f>+J2885-H2885-EXP(-$K$2*20/250)*C2885+EXP(-$K$1*20/250)*C2885</f>
        <v>0</v>
      </c>
      <c r="L2885">
        <f>+(LN(C2885/C2885)+($K$1-$K$2+0.5*F2906^2)*20/250)/F2906/SQRT(20/250)</f>
        <v>1.4544351272392701E-2</v>
      </c>
      <c r="M2885">
        <f>L2885-F2906*SQRT(20/250)</f>
        <v>-1.4544351272392697E-2</v>
      </c>
    </row>
    <row r="2886" spans="1:13" x14ac:dyDescent="0.15">
      <c r="A2886" s="2">
        <v>29965</v>
      </c>
      <c r="B2886" s="1">
        <v>224.5</v>
      </c>
      <c r="C2886" s="1">
        <f t="shared" si="264"/>
        <v>224.5</v>
      </c>
      <c r="D2886">
        <f t="shared" si="265"/>
        <v>5.4138757071823091</v>
      </c>
      <c r="E2886">
        <f t="shared" si="268"/>
        <v>6.6837476031711418E-4</v>
      </c>
      <c r="F2886">
        <f t="shared" si="269"/>
        <v>7.8966187957402692E-2</v>
      </c>
      <c r="G2886" s="4">
        <f t="shared" si="266"/>
        <v>0</v>
      </c>
      <c r="H2886">
        <f>C2886*EXP(-$K$1*(20/250))*NORMSDIST(-M2886)-C2886*EXP(-$K$2*(20/250))*NORMSDIST(-L2886)</f>
        <v>2.6092991763750604</v>
      </c>
      <c r="I2886" s="4">
        <f t="shared" si="267"/>
        <v>11.25</v>
      </c>
      <c r="J2886">
        <f>C2886*EXP(-$K$2*(20/250))*NORMSDIST(L2886)-C2886*EXP(-$K$1*(20/250))*NORMSDIST(M2886)</f>
        <v>2.6092991763750604</v>
      </c>
      <c r="K2886">
        <f>+J2886-H2886-EXP(-$K$2*20/250)*C2886+EXP(-$K$1*20/250)*C2886</f>
        <v>0</v>
      </c>
      <c r="L2886">
        <f>+(LN(C2886/C2886)+($K$1-$K$2+0.5*F2907^2)*20/250)/F2907/SQRT(20/250)</f>
        <v>1.4567426328065057E-2</v>
      </c>
      <c r="M2886">
        <f>L2886-F2907*SQRT(20/250)</f>
        <v>-1.4567426328065057E-2</v>
      </c>
    </row>
    <row r="2887" spans="1:13" x14ac:dyDescent="0.15">
      <c r="A2887" s="2">
        <v>29966</v>
      </c>
      <c r="B2887" s="1">
        <v>224.5</v>
      </c>
      <c r="C2887" s="1">
        <f t="shared" si="264"/>
        <v>224.5</v>
      </c>
      <c r="D2887">
        <f t="shared" si="265"/>
        <v>5.4138757071823091</v>
      </c>
      <c r="E2887">
        <f t="shared" si="268"/>
        <v>0</v>
      </c>
      <c r="F2887">
        <f t="shared" si="269"/>
        <v>7.9071999381245733E-2</v>
      </c>
      <c r="G2887" s="4">
        <f t="shared" si="266"/>
        <v>0</v>
      </c>
      <c r="H2887">
        <f>C2887*EXP(-$K$1*(20/250))*NORMSDIST(-M2887)-C2887*EXP(-$K$2*(20/250))*NORMSDIST(-L2887)</f>
        <v>2.6092991763750604</v>
      </c>
      <c r="I2887" s="4">
        <f t="shared" si="267"/>
        <v>11.25</v>
      </c>
      <c r="J2887">
        <f>C2887*EXP(-$K$2*(20/250))*NORMSDIST(L2887)-C2887*EXP(-$K$1*(20/250))*NORMSDIST(M2887)</f>
        <v>2.6092991763750604</v>
      </c>
      <c r="K2887">
        <f>+J2887-H2887-EXP(-$K$2*20/250)*C2887+EXP(-$K$1*20/250)*C2887</f>
        <v>0</v>
      </c>
      <c r="L2887">
        <f>+(LN(C2887/C2887)+($K$1-$K$2+0.5*F2908^2)*20/250)/F2908/SQRT(20/250)</f>
        <v>1.4567426328065057E-2</v>
      </c>
      <c r="M2887">
        <f>L2887-F2908*SQRT(20/250)</f>
        <v>-1.4567426328065057E-2</v>
      </c>
    </row>
    <row r="2888" spans="1:13" x14ac:dyDescent="0.15">
      <c r="A2888" s="2">
        <v>29969</v>
      </c>
      <c r="B2888" s="1">
        <v>225.35</v>
      </c>
      <c r="C2888" s="1">
        <f t="shared" si="264"/>
        <v>225.35</v>
      </c>
      <c r="D2888">
        <f t="shared" si="265"/>
        <v>5.4176547491366573</v>
      </c>
      <c r="E2888">
        <f t="shared" si="268"/>
        <v>3.7790419543481946E-3</v>
      </c>
      <c r="F2888">
        <f t="shared" si="269"/>
        <v>7.9434137318407136E-2</v>
      </c>
      <c r="G2888" s="4">
        <f t="shared" si="266"/>
        <v>0</v>
      </c>
      <c r="H2888">
        <f>C2888*EXP(-$K$1*(20/250))*NORMSDIST(-M2888)-C2888*EXP(-$K$2*(20/250))*NORMSDIST(-L2888)</f>
        <v>3.0698628338730884</v>
      </c>
      <c r="I2888" s="4">
        <f t="shared" si="267"/>
        <v>15.300000000000011</v>
      </c>
      <c r="J2888">
        <f>C2888*EXP(-$K$2*(20/250))*NORMSDIST(L2888)-C2888*EXP(-$K$1*(20/250))*NORMSDIST(M2888)</f>
        <v>3.0698628338730884</v>
      </c>
      <c r="K2888">
        <f>+J2888-H2888-EXP(-$K$2*20/250)*C2888+EXP(-$K$1*20/250)*C2888</f>
        <v>0</v>
      </c>
      <c r="L2888">
        <f>+(LN(C2888/C2888)+($K$1-$K$2+0.5*F2909^2)*20/250)/F2909/SQRT(20/250)</f>
        <v>1.7074281937705972E-2</v>
      </c>
      <c r="M2888">
        <f>L2888-F2909*SQRT(20/250)</f>
        <v>-1.7074281937705965E-2</v>
      </c>
    </row>
    <row r="2889" spans="1:13" x14ac:dyDescent="0.15">
      <c r="A2889" s="2">
        <v>29970</v>
      </c>
      <c r="B2889" s="1">
        <v>224.5</v>
      </c>
      <c r="C2889" s="1">
        <f t="shared" ref="C2889:C2952" si="270">_xlfn.IFNA(B2889,C2888)</f>
        <v>224.5</v>
      </c>
      <c r="D2889">
        <f t="shared" ref="D2889:D2952" si="271">+LN(C2889)</f>
        <v>5.4138757071823091</v>
      </c>
      <c r="E2889">
        <f t="shared" si="268"/>
        <v>-3.7790419543481946E-3</v>
      </c>
      <c r="F2889">
        <f t="shared" si="269"/>
        <v>8.0312109749813898E-2</v>
      </c>
      <c r="G2889" s="4">
        <f t="shared" ref="G2889:G2952" si="272">+IF(C2910&lt;C2889,-C2910+C2889,0)</f>
        <v>0</v>
      </c>
      <c r="H2889">
        <f>C2889*EXP(-$K$1*(20/250))*NORMSDIST(-M2889)-C2889*EXP(-$K$2*(20/250))*NORMSDIST(-L2889)</f>
        <v>3.0201946590367754</v>
      </c>
      <c r="I2889" s="4">
        <f t="shared" ref="I2889:I2952" si="273">+IF(C2910&gt;C2889,C2910-C2889,0)</f>
        <v>15.849999999999994</v>
      </c>
      <c r="J2889">
        <f>C2889*EXP(-$K$2*(20/250))*NORMSDIST(L2889)-C2889*EXP(-$K$1*(20/250))*NORMSDIST(M2889)</f>
        <v>3.0201946590367754</v>
      </c>
      <c r="K2889">
        <f>+J2889-H2889-EXP(-$K$2*20/250)*C2889+EXP(-$K$1*20/250)*C2889</f>
        <v>0</v>
      </c>
      <c r="L2889">
        <f>+(LN(C2889/C2889)+($K$1-$K$2+0.5*F2910^2)*20/250)/F2910/SQRT(20/250)</f>
        <v>1.6861612611018567E-2</v>
      </c>
      <c r="M2889">
        <f>L2889-F2910*SQRT(20/250)</f>
        <v>-1.6861612611018567E-2</v>
      </c>
    </row>
    <row r="2890" spans="1:13" x14ac:dyDescent="0.15">
      <c r="A2890" s="2">
        <v>29971</v>
      </c>
      <c r="B2890" s="1">
        <v>225.5</v>
      </c>
      <c r="C2890" s="1">
        <f t="shared" si="270"/>
        <v>225.5</v>
      </c>
      <c r="D2890">
        <f t="shared" si="271"/>
        <v>5.4183201589427332</v>
      </c>
      <c r="E2890">
        <f t="shared" ref="E2890:E2953" si="274">+D2890-D2889</f>
        <v>4.444451760424073E-3</v>
      </c>
      <c r="F2890">
        <f t="shared" si="269"/>
        <v>7.9708994764283045E-2</v>
      </c>
      <c r="G2890" s="4">
        <f t="shared" si="272"/>
        <v>0</v>
      </c>
      <c r="H2890">
        <f>C2890*EXP(-$K$1*(20/250))*NORMSDIST(-M2890)-C2890*EXP(-$K$2*(20/250))*NORMSDIST(-L2890)</f>
        <v>3.6706016686345464</v>
      </c>
      <c r="I2890" s="4">
        <f t="shared" si="273"/>
        <v>10</v>
      </c>
      <c r="J2890">
        <f>C2890*EXP(-$K$2*(20/250))*NORMSDIST(L2890)-C2890*EXP(-$K$1*(20/250))*NORMSDIST(M2890)</f>
        <v>3.6706016686345464</v>
      </c>
      <c r="K2890">
        <f>+J2890-H2890-EXP(-$K$2*20/250)*C2890+EXP(-$K$1*20/250)*C2890</f>
        <v>0</v>
      </c>
      <c r="L2890">
        <f>+(LN(C2890/C2890)+($K$1-$K$2+0.5*F2911^2)*20/250)/F2911/SQRT(20/250)</f>
        <v>2.0402377495641968E-2</v>
      </c>
      <c r="M2890">
        <f>L2890-F2911*SQRT(20/250)</f>
        <v>-2.0402377495641975E-2</v>
      </c>
    </row>
    <row r="2891" spans="1:13" x14ac:dyDescent="0.15">
      <c r="A2891" s="2">
        <v>29972</v>
      </c>
      <c r="B2891" s="1">
        <v>225.65</v>
      </c>
      <c r="C2891" s="1">
        <f t="shared" si="270"/>
        <v>225.65</v>
      </c>
      <c r="D2891">
        <f t="shared" si="271"/>
        <v>5.41898512627301</v>
      </c>
      <c r="E2891">
        <f t="shared" si="274"/>
        <v>6.6496733027676669E-4</v>
      </c>
      <c r="F2891">
        <f t="shared" si="269"/>
        <v>7.7786510288044536E-2</v>
      </c>
      <c r="G2891" s="4">
        <f t="shared" si="272"/>
        <v>0</v>
      </c>
      <c r="H2891">
        <f>C2891*EXP(-$K$1*(20/250))*NORMSDIST(-M2891)-C2891*EXP(-$K$2*(20/250))*NORMSDIST(-L2891)</f>
        <v>3.7793010417573782</v>
      </c>
      <c r="I2891" s="4">
        <f t="shared" si="273"/>
        <v>7.9499999999999886</v>
      </c>
      <c r="J2891">
        <f>C2891*EXP(-$K$2*(20/250))*NORMSDIST(L2891)-C2891*EXP(-$K$1*(20/250))*NORMSDIST(M2891)</f>
        <v>3.7793010417573782</v>
      </c>
      <c r="K2891">
        <f>+J2891-H2891-EXP(-$K$2*20/250)*C2891+EXP(-$K$1*20/250)*C2891</f>
        <v>0</v>
      </c>
      <c r="L2891">
        <f>+(LN(C2891/C2891)+($K$1-$K$2+0.5*F2912^2)*20/250)/F2912/SQRT(20/250)</f>
        <v>2.0992684816026379E-2</v>
      </c>
      <c r="M2891">
        <f>L2891-F2912*SQRT(20/250)</f>
        <v>-2.0992684816026379E-2</v>
      </c>
    </row>
    <row r="2892" spans="1:13" x14ac:dyDescent="0.15">
      <c r="A2892" s="2">
        <v>29973</v>
      </c>
      <c r="B2892" s="1">
        <v>227.4</v>
      </c>
      <c r="C2892" s="1">
        <f t="shared" si="270"/>
        <v>227.4</v>
      </c>
      <c r="D2892">
        <f t="shared" si="271"/>
        <v>5.4267105813164358</v>
      </c>
      <c r="E2892">
        <f t="shared" si="274"/>
        <v>7.7254550434258107E-3</v>
      </c>
      <c r="F2892">
        <f t="shared" si="269"/>
        <v>7.9112340122770117E-2</v>
      </c>
      <c r="G2892" s="4">
        <f t="shared" si="272"/>
        <v>0</v>
      </c>
      <c r="H2892">
        <f>C2892*EXP(-$K$1*(20/250))*NORMSDIST(-M2892)-C2892*EXP(-$K$2*(20/250))*NORMSDIST(-L2892)</f>
        <v>3.8290535733515298</v>
      </c>
      <c r="I2892" s="4">
        <f t="shared" si="273"/>
        <v>4.6999999999999886</v>
      </c>
      <c r="J2892">
        <f>C2892*EXP(-$K$2*(20/250))*NORMSDIST(L2892)-C2892*EXP(-$K$1*(20/250))*NORMSDIST(M2892)</f>
        <v>3.8290535733515298</v>
      </c>
      <c r="K2892">
        <f>+J2892-H2892-EXP(-$K$2*20/250)*C2892+EXP(-$K$1*20/250)*C2892</f>
        <v>0</v>
      </c>
      <c r="L2892">
        <f>+(LN(C2892/C2892)+($K$1-$K$2+0.5*F2913^2)*20/250)/F2913/SQRT(20/250)</f>
        <v>2.1105379307702444E-2</v>
      </c>
      <c r="M2892">
        <f>L2892-F2913*SQRT(20/250)</f>
        <v>-2.1105379307702444E-2</v>
      </c>
    </row>
    <row r="2893" spans="1:13" x14ac:dyDescent="0.15">
      <c r="A2893" s="2">
        <v>29976</v>
      </c>
      <c r="B2893" s="1">
        <v>229.4</v>
      </c>
      <c r="C2893" s="1">
        <f t="shared" si="270"/>
        <v>229.4</v>
      </c>
      <c r="D2893">
        <f t="shared" si="271"/>
        <v>5.4354672046952706</v>
      </c>
      <c r="E2893">
        <f t="shared" si="274"/>
        <v>8.7566233788347603E-3</v>
      </c>
      <c r="F2893">
        <f t="shared" si="269"/>
        <v>8.3221153824381111E-2</v>
      </c>
      <c r="G2893" s="4">
        <f t="shared" si="272"/>
        <v>0</v>
      </c>
      <c r="H2893">
        <f>C2893*EXP(-$K$1*(20/250))*NORMSDIST(-M2893)-C2893*EXP(-$K$2*(20/250))*NORMSDIST(-L2893)</f>
        <v>3.9275597056874858</v>
      </c>
      <c r="I2893" s="4">
        <f t="shared" si="273"/>
        <v>5.5</v>
      </c>
      <c r="J2893">
        <f>C2893*EXP(-$K$2*(20/250))*NORMSDIST(L2893)-C2893*EXP(-$K$1*(20/250))*NORMSDIST(M2893)</f>
        <v>3.9275597056874858</v>
      </c>
      <c r="K2893">
        <f>+J2893-H2893-EXP(-$K$2*20/250)*C2893+EXP(-$K$1*20/250)*C2893</f>
        <v>0</v>
      </c>
      <c r="L2893">
        <f>+(LN(C2893/C2893)+($K$1-$K$2+0.5*F2914^2)*20/250)/F2914/SQRT(20/250)</f>
        <v>2.1459650915845278E-2</v>
      </c>
      <c r="M2893">
        <f>L2893-F2914*SQRT(20/250)</f>
        <v>-2.1459650915845271E-2</v>
      </c>
    </row>
    <row r="2894" spans="1:13" x14ac:dyDescent="0.15">
      <c r="A2894" s="2">
        <v>29977</v>
      </c>
      <c r="B2894" s="1">
        <v>228.25</v>
      </c>
      <c r="C2894" s="1">
        <f t="shared" si="270"/>
        <v>228.25</v>
      </c>
      <c r="D2894">
        <f t="shared" si="271"/>
        <v>5.4304415194750781</v>
      </c>
      <c r="E2894">
        <f t="shared" si="274"/>
        <v>-5.0256852201924218E-3</v>
      </c>
      <c r="F2894">
        <f t="shared" si="269"/>
        <v>8.5980119812872138E-2</v>
      </c>
      <c r="G2894" s="4">
        <f t="shared" si="272"/>
        <v>0</v>
      </c>
      <c r="H2894">
        <f>C2894*EXP(-$K$1*(20/250))*NORMSDIST(-M2894)-C2894*EXP(-$K$2*(20/250))*NORMSDIST(-L2894)</f>
        <v>3.8769344007212965</v>
      </c>
      <c r="I2894" s="4">
        <f t="shared" si="273"/>
        <v>6.1999999999999886</v>
      </c>
      <c r="J2894">
        <f>C2894*EXP(-$K$2*(20/250))*NORMSDIST(L2894)-C2894*EXP(-$K$1*(20/250))*NORMSDIST(M2894)</f>
        <v>3.8769344007212965</v>
      </c>
      <c r="K2894">
        <f>+J2894-H2894-EXP(-$K$2*20/250)*C2894+EXP(-$K$1*20/250)*C2894</f>
        <v>0</v>
      </c>
      <c r="L2894">
        <f>+(LN(C2894/C2894)+($K$1-$K$2+0.5*F2915^2)*20/250)/F2915/SQRT(20/250)</f>
        <v>2.1289742639233208E-2</v>
      </c>
      <c r="M2894">
        <f>L2894-F2915*SQRT(20/250)</f>
        <v>-2.1289742639233208E-2</v>
      </c>
    </row>
    <row r="2895" spans="1:13" x14ac:dyDescent="0.15">
      <c r="A2895" s="2">
        <v>29978</v>
      </c>
      <c r="B2895" s="1">
        <v>229.6</v>
      </c>
      <c r="C2895" s="1">
        <f t="shared" si="270"/>
        <v>229.6</v>
      </c>
      <c r="D2895">
        <f t="shared" si="271"/>
        <v>5.4363386644454117</v>
      </c>
      <c r="E2895">
        <f t="shared" si="274"/>
        <v>5.8971449703335566E-3</v>
      </c>
      <c r="F2895">
        <f t="shared" si="269"/>
        <v>8.6547169065571264E-2</v>
      </c>
      <c r="G2895" s="4">
        <f t="shared" si="272"/>
        <v>0</v>
      </c>
      <c r="H2895">
        <f>C2895*EXP(-$K$1*(20/250))*NORMSDIST(-M2895)-C2895*EXP(-$K$2*(20/250))*NORMSDIST(-L2895)</f>
        <v>3.9096754428912277</v>
      </c>
      <c r="I2895" s="4">
        <f t="shared" si="273"/>
        <v>6.4500000000000171</v>
      </c>
      <c r="J2895">
        <f>C2895*EXP(-$K$2*(20/250))*NORMSDIST(L2895)-C2895*EXP(-$K$1*(20/250))*NORMSDIST(M2895)</f>
        <v>3.9096754428912277</v>
      </c>
      <c r="K2895">
        <f>+J2895-H2895-EXP(-$K$2*20/250)*C2895+EXP(-$K$1*20/250)*C2895</f>
        <v>0</v>
      </c>
      <c r="L2895">
        <f>+(LN(C2895/C2895)+($K$1-$K$2+0.5*F2916^2)*20/250)/F2916/SQRT(20/250)</f>
        <v>2.1343308072059961E-2</v>
      </c>
      <c r="M2895">
        <f>L2895-F2916*SQRT(20/250)</f>
        <v>-2.1343308072059954E-2</v>
      </c>
    </row>
    <row r="2896" spans="1:13" x14ac:dyDescent="0.15">
      <c r="A2896" s="2">
        <v>29979</v>
      </c>
      <c r="B2896" s="1">
        <v>231</v>
      </c>
      <c r="C2896" s="1">
        <f t="shared" si="270"/>
        <v>231</v>
      </c>
      <c r="D2896">
        <f t="shared" si="271"/>
        <v>5.4424177105217932</v>
      </c>
      <c r="E2896">
        <f t="shared" si="274"/>
        <v>6.0790460763815446E-3</v>
      </c>
      <c r="F2896">
        <f t="shared" si="269"/>
        <v>7.4193056608734625E-2</v>
      </c>
      <c r="G2896" s="4">
        <f t="shared" si="272"/>
        <v>0</v>
      </c>
      <c r="H2896">
        <f>C2896*EXP(-$K$1*(20/250))*NORMSDIST(-M2896)-C2896*EXP(-$K$2*(20/250))*NORMSDIST(-L2896)</f>
        <v>3.9241904480264083</v>
      </c>
      <c r="I2896" s="4">
        <f t="shared" si="273"/>
        <v>6.25</v>
      </c>
      <c r="J2896">
        <f>C2896*EXP(-$K$2*(20/250))*NORMSDIST(L2896)-C2896*EXP(-$K$1*(20/250))*NORMSDIST(M2896)</f>
        <v>3.9241904480264083</v>
      </c>
      <c r="K2896">
        <f>+J2896-H2896-EXP(-$K$2*20/250)*C2896+EXP(-$K$1*20/250)*C2896</f>
        <v>0</v>
      </c>
      <c r="L2896">
        <f>+(LN(C2896/C2896)+($K$1-$K$2+0.5*F2917^2)*20/250)/F2917/SQRT(20/250)</f>
        <v>2.12927056586086E-2</v>
      </c>
      <c r="M2896">
        <f>L2896-F2917*SQRT(20/250)</f>
        <v>-2.1292705658608593E-2</v>
      </c>
    </row>
    <row r="2897" spans="1:13" x14ac:dyDescent="0.15">
      <c r="A2897" s="2">
        <v>29980</v>
      </c>
      <c r="B2897" s="1">
        <v>228.3</v>
      </c>
      <c r="C2897" s="1">
        <f t="shared" si="270"/>
        <v>228.3</v>
      </c>
      <c r="D2897">
        <f t="shared" si="271"/>
        <v>5.4306605535357502</v>
      </c>
      <c r="E2897">
        <f t="shared" si="274"/>
        <v>-1.1757156986043071E-2</v>
      </c>
      <c r="F2897">
        <f t="shared" si="269"/>
        <v>8.8576751184813798E-2</v>
      </c>
      <c r="G2897" s="4">
        <f t="shared" si="272"/>
        <v>0</v>
      </c>
      <c r="H2897">
        <f>C2897*EXP(-$K$1*(20/250))*NORMSDIST(-M2897)-C2897*EXP(-$K$2*(20/250))*NORMSDIST(-L2897)</f>
        <v>3.6895077943942312</v>
      </c>
      <c r="I2897" s="4">
        <f t="shared" si="273"/>
        <v>10</v>
      </c>
      <c r="J2897">
        <f>C2897*EXP(-$K$2*(20/250))*NORMSDIST(L2897)-C2897*EXP(-$K$1*(20/250))*NORMSDIST(M2897)</f>
        <v>3.6895077943942312</v>
      </c>
      <c r="K2897">
        <f>+J2897-H2897-EXP(-$K$2*20/250)*C2897+EXP(-$K$1*20/250)*C2897</f>
        <v>0</v>
      </c>
      <c r="L2897">
        <f>+(LN(C2897/C2897)+($K$1-$K$2+0.5*F2918^2)*20/250)/F2918/SQRT(20/250)</f>
        <v>2.025592858020215E-2</v>
      </c>
      <c r="M2897">
        <f>L2897-F2918*SQRT(20/250)</f>
        <v>-2.025592858020215E-2</v>
      </c>
    </row>
    <row r="2898" spans="1:13" x14ac:dyDescent="0.15">
      <c r="A2898" s="2">
        <v>29983</v>
      </c>
      <c r="B2898" s="1">
        <v>232.6</v>
      </c>
      <c r="C2898" s="1">
        <f t="shared" si="270"/>
        <v>232.6</v>
      </c>
      <c r="D2898">
        <f t="shared" si="271"/>
        <v>5.4493202400845639</v>
      </c>
      <c r="E2898">
        <f t="shared" si="274"/>
        <v>1.8659686548813781E-2</v>
      </c>
      <c r="F2898">
        <f t="shared" si="269"/>
        <v>0.10558425862722277</v>
      </c>
      <c r="G2898" s="4">
        <f t="shared" si="272"/>
        <v>0</v>
      </c>
      <c r="H2898">
        <f>C2898*EXP(-$K$1*(20/250))*NORMSDIST(-M2898)-C2898*EXP(-$K$2*(20/250))*NORMSDIST(-L2898)</f>
        <v>3.4275304247925931</v>
      </c>
      <c r="I2898" s="4">
        <f t="shared" si="273"/>
        <v>5.0999999999999943</v>
      </c>
      <c r="J2898">
        <f>C2898*EXP(-$K$2*(20/250))*NORMSDIST(L2898)-C2898*EXP(-$K$1*(20/250))*NORMSDIST(M2898)</f>
        <v>3.4275304247925931</v>
      </c>
      <c r="K2898">
        <f>+J2898-H2898-EXP(-$K$2*20/250)*C2898+EXP(-$K$1*20/250)*C2898</f>
        <v>0</v>
      </c>
      <c r="L2898">
        <f>+(LN(C2898/C2898)+($K$1-$K$2+0.5*F2919^2)*20/250)/F2919/SQRT(20/250)</f>
        <v>1.8469546736081786E-2</v>
      </c>
      <c r="M2898">
        <f>L2898-F2919*SQRT(20/250)</f>
        <v>-1.8469546736081779E-2</v>
      </c>
    </row>
    <row r="2899" spans="1:13" x14ac:dyDescent="0.15">
      <c r="A2899" s="2">
        <v>29984</v>
      </c>
      <c r="B2899" s="1">
        <v>233.25</v>
      </c>
      <c r="C2899" s="1">
        <f t="shared" si="270"/>
        <v>233.25</v>
      </c>
      <c r="D2899">
        <f t="shared" si="271"/>
        <v>5.4521108397274531</v>
      </c>
      <c r="E2899">
        <f t="shared" si="274"/>
        <v>2.790599642889191E-3</v>
      </c>
      <c r="F2899">
        <f t="shared" si="269"/>
        <v>0.1020482969766164</v>
      </c>
      <c r="G2899" s="4">
        <f t="shared" si="272"/>
        <v>0</v>
      </c>
      <c r="H2899">
        <f>C2899*EXP(-$K$1*(20/250))*NORMSDIST(-M2899)-C2899*EXP(-$K$2*(20/250))*NORMSDIST(-L2899)</f>
        <v>3.4702519434541159</v>
      </c>
      <c r="I2899" s="4">
        <f t="shared" si="273"/>
        <v>3.3499999999999943</v>
      </c>
      <c r="J2899">
        <f>C2899*EXP(-$K$2*(20/250))*NORMSDIST(L2899)-C2899*EXP(-$K$1*(20/250))*NORMSDIST(M2899)</f>
        <v>3.4702519434541159</v>
      </c>
      <c r="K2899">
        <f>+J2899-H2899-EXP(-$K$2*20/250)*C2899+EXP(-$K$1*20/250)*C2899</f>
        <v>0</v>
      </c>
      <c r="L2899">
        <f>+(LN(C2899/C2899)+($K$1-$K$2+0.5*F2920^2)*20/250)/F2920/SQRT(20/250)</f>
        <v>1.8647665126524222E-2</v>
      </c>
      <c r="M2899">
        <f>L2899-F2920*SQRT(20/250)</f>
        <v>-1.8647665126524222E-2</v>
      </c>
    </row>
    <row r="2900" spans="1:13" x14ac:dyDescent="0.15">
      <c r="A2900" s="2">
        <v>29985</v>
      </c>
      <c r="B2900" s="1">
        <v>234.8</v>
      </c>
      <c r="C2900" s="1">
        <f t="shared" si="270"/>
        <v>234.8</v>
      </c>
      <c r="D2900">
        <f t="shared" si="271"/>
        <v>5.4587340879539417</v>
      </c>
      <c r="E2900">
        <f t="shared" si="274"/>
        <v>6.6232482264885206E-3</v>
      </c>
      <c r="F2900">
        <f t="shared" si="269"/>
        <v>0.10271020707336219</v>
      </c>
      <c r="G2900" s="4">
        <f t="shared" si="272"/>
        <v>0</v>
      </c>
      <c r="H2900">
        <f>C2900*EXP(-$K$1*(20/250))*NORMSDIST(-M2900)-C2900*EXP(-$K$2*(20/250))*NORMSDIST(-L2900)</f>
        <v>3.4468415122702254</v>
      </c>
      <c r="I2900" s="4">
        <f t="shared" si="273"/>
        <v>1.75</v>
      </c>
      <c r="J2900">
        <f>C2900*EXP(-$K$2*(20/250))*NORMSDIST(L2900)-C2900*EXP(-$K$1*(20/250))*NORMSDIST(M2900)</f>
        <v>3.4468415122702254</v>
      </c>
      <c r="K2900">
        <f>+J2900-H2900-EXP(-$K$2*20/250)*C2900+EXP(-$K$1*20/250)*C2900</f>
        <v>0</v>
      </c>
      <c r="L2900">
        <f>+(LN(C2900/C2900)+($K$1-$K$2+0.5*F2921^2)*20/250)/F2921/SQRT(20/250)</f>
        <v>1.8399569626008635E-2</v>
      </c>
      <c r="M2900">
        <f>L2900-F2921*SQRT(20/250)</f>
        <v>-1.8399569626008628E-2</v>
      </c>
    </row>
    <row r="2901" spans="1:13" x14ac:dyDescent="0.15">
      <c r="A2901" s="2">
        <v>29986</v>
      </c>
      <c r="B2901" s="1">
        <v>233.15</v>
      </c>
      <c r="C2901" s="1">
        <f t="shared" si="270"/>
        <v>233.15</v>
      </c>
      <c r="D2901">
        <f t="shared" si="271"/>
        <v>5.4516820232543299</v>
      </c>
      <c r="E2901">
        <f t="shared" si="274"/>
        <v>-7.0520646996117264E-3</v>
      </c>
      <c r="F2901">
        <f t="shared" si="269"/>
        <v>0.10800257839206169</v>
      </c>
      <c r="G2901" s="4">
        <f t="shared" si="272"/>
        <v>0</v>
      </c>
      <c r="H2901">
        <f>C2901*EXP(-$K$1*(20/250))*NORMSDIST(-M2901)-C2901*EXP(-$K$2*(20/250))*NORMSDIST(-L2901)</f>
        <v>3.5214253858725328</v>
      </c>
      <c r="I2901" s="4">
        <f t="shared" si="273"/>
        <v>0.75</v>
      </c>
      <c r="J2901">
        <f>C2901*EXP(-$K$2*(20/250))*NORMSDIST(L2901)-C2901*EXP(-$K$1*(20/250))*NORMSDIST(M2901)</f>
        <v>3.5214253858725328</v>
      </c>
      <c r="K2901">
        <f>+J2901-H2901-EXP(-$K$2*20/250)*C2901+EXP(-$K$1*20/250)*C2901</f>
        <v>0</v>
      </c>
      <c r="L2901">
        <f>+(LN(C2901/C2901)+($K$1-$K$2+0.5*F2922^2)*20/250)/F2922/SQRT(20/250)</f>
        <v>1.8930799198497793E-2</v>
      </c>
      <c r="M2901">
        <f>L2901-F2922*SQRT(20/250)</f>
        <v>-1.8930799198497786E-2</v>
      </c>
    </row>
    <row r="2902" spans="1:13" x14ac:dyDescent="0.15">
      <c r="A2902" s="2">
        <v>29987</v>
      </c>
      <c r="B2902" s="1">
        <v>233.5</v>
      </c>
      <c r="C2902" s="1">
        <f t="shared" si="270"/>
        <v>233.5</v>
      </c>
      <c r="D2902">
        <f t="shared" si="271"/>
        <v>5.4531820771089521</v>
      </c>
      <c r="E2902">
        <f t="shared" si="274"/>
        <v>1.500053854622152E-3</v>
      </c>
      <c r="F2902">
        <f t="shared" si="269"/>
        <v>0.10407407211098746</v>
      </c>
      <c r="G2902" s="4">
        <f t="shared" si="272"/>
        <v>0</v>
      </c>
      <c r="H2902">
        <f>C2902*EXP(-$K$1*(20/250))*NORMSDIST(-M2902)-C2902*EXP(-$K$2*(20/250))*NORMSDIST(-L2902)</f>
        <v>3.5274538977768373</v>
      </c>
      <c r="I2902" s="4">
        <f t="shared" si="273"/>
        <v>0.80000000000001137</v>
      </c>
      <c r="J2902">
        <f>C2902*EXP(-$K$2*(20/250))*NORMSDIST(L2902)-C2902*EXP(-$K$1*(20/250))*NORMSDIST(M2902)</f>
        <v>3.5274538977768373</v>
      </c>
      <c r="K2902">
        <f>+J2902-H2902-EXP(-$K$2*20/250)*C2902+EXP(-$K$1*20/250)*C2902</f>
        <v>0</v>
      </c>
      <c r="L2902">
        <f>+(LN(C2902/C2902)+($K$1-$K$2+0.5*F2923^2)*20/250)/F2923/SQRT(20/250)</f>
        <v>1.8934783789268547E-2</v>
      </c>
      <c r="M2902">
        <f>L2902-F2923*SQRT(20/250)</f>
        <v>-1.8934783789268547E-2</v>
      </c>
    </row>
    <row r="2903" spans="1:13" x14ac:dyDescent="0.15">
      <c r="A2903" s="2">
        <v>29990</v>
      </c>
      <c r="B2903" s="1">
        <v>234.75</v>
      </c>
      <c r="C2903" s="1">
        <f t="shared" si="270"/>
        <v>234.75</v>
      </c>
      <c r="D2903">
        <f t="shared" si="271"/>
        <v>5.4585211180883721</v>
      </c>
      <c r="E2903">
        <f t="shared" si="274"/>
        <v>5.3390409794200622E-3</v>
      </c>
      <c r="F2903">
        <f t="shared" si="269"/>
        <v>0.10282956176463436</v>
      </c>
      <c r="G2903" s="4">
        <f t="shared" si="272"/>
        <v>0</v>
      </c>
      <c r="H2903">
        <f>C2903*EXP(-$K$1*(20/250))*NORMSDIST(-M2903)-C2903*EXP(-$K$2*(20/250))*NORMSDIST(-L2903)</f>
        <v>3.7331955611030594</v>
      </c>
      <c r="I2903" s="4">
        <f t="shared" si="273"/>
        <v>2.8000000000000114</v>
      </c>
      <c r="J2903">
        <f>C2903*EXP(-$K$2*(20/250))*NORMSDIST(L2903)-C2903*EXP(-$K$1*(20/250))*NORMSDIST(M2903)</f>
        <v>3.7331955611030594</v>
      </c>
      <c r="K2903">
        <f>+J2903-H2903-EXP(-$K$2*20/250)*C2903+EXP(-$K$1*20/250)*C2903</f>
        <v>0</v>
      </c>
      <c r="L2903">
        <f>+(LN(C2903/C2903)+($K$1-$K$2+0.5*F2924^2)*20/250)/F2924/SQRT(20/250)</f>
        <v>1.9932594682016164E-2</v>
      </c>
      <c r="M2903">
        <f>L2903-F2924*SQRT(20/250)</f>
        <v>-1.9932594682016157E-2</v>
      </c>
    </row>
    <row r="2904" spans="1:13" x14ac:dyDescent="0.15">
      <c r="A2904" s="2">
        <v>29991</v>
      </c>
      <c r="B2904" s="1">
        <v>236.5</v>
      </c>
      <c r="C2904" s="1">
        <f t="shared" si="270"/>
        <v>236.5</v>
      </c>
      <c r="D2904">
        <f t="shared" si="271"/>
        <v>5.4659482079319881</v>
      </c>
      <c r="E2904">
        <f t="shared" si="274"/>
        <v>7.4270898436159527E-3</v>
      </c>
      <c r="F2904">
        <f t="shared" si="269"/>
        <v>0.10211701069480077</v>
      </c>
      <c r="G2904" s="4">
        <f t="shared" si="272"/>
        <v>0</v>
      </c>
      <c r="H2904">
        <f>C2904*EXP(-$K$1*(20/250))*NORMSDIST(-M2904)-C2904*EXP(-$K$2*(20/250))*NORMSDIST(-L2904)</f>
        <v>3.7045838345825644</v>
      </c>
      <c r="I2904" s="4">
        <f t="shared" si="273"/>
        <v>0.75</v>
      </c>
      <c r="J2904">
        <f>C2904*EXP(-$K$2*(20/250))*NORMSDIST(L2904)-C2904*EXP(-$K$1*(20/250))*NORMSDIST(M2904)</f>
        <v>3.7045838345825644</v>
      </c>
      <c r="K2904">
        <f>+J2904-H2904-EXP(-$K$2*20/250)*C2904+EXP(-$K$1*20/250)*C2904</f>
        <v>0</v>
      </c>
      <c r="L2904">
        <f>+(LN(C2904/C2904)+($K$1-$K$2+0.5*F2925^2)*20/250)/F2925/SQRT(20/250)</f>
        <v>1.9633427424151882E-2</v>
      </c>
      <c r="M2904">
        <f>L2904-F2925*SQRT(20/250)</f>
        <v>-1.9633427424151868E-2</v>
      </c>
    </row>
    <row r="2905" spans="1:13" x14ac:dyDescent="0.15">
      <c r="A2905" s="2">
        <v>29992</v>
      </c>
      <c r="B2905" s="1">
        <v>236.35</v>
      </c>
      <c r="C2905" s="1">
        <f t="shared" si="270"/>
        <v>236.35</v>
      </c>
      <c r="D2905">
        <f t="shared" si="271"/>
        <v>5.4653137572392456</v>
      </c>
      <c r="E2905">
        <f t="shared" si="274"/>
        <v>-6.3445069274248311E-4</v>
      </c>
      <c r="F2905">
        <f t="shared" si="269"/>
        <v>0.10190131639467931</v>
      </c>
      <c r="G2905" s="4">
        <f t="shared" si="272"/>
        <v>0</v>
      </c>
      <c r="H2905">
        <f>C2905*EXP(-$K$1*(20/250))*NORMSDIST(-M2905)-C2905*EXP(-$K$2*(20/250))*NORMSDIST(-L2905)</f>
        <v>3.7895896029740896</v>
      </c>
      <c r="I2905" s="4">
        <f t="shared" si="273"/>
        <v>3.0500000000000114</v>
      </c>
      <c r="J2905">
        <f>C2905*EXP(-$K$2*(20/250))*NORMSDIST(L2905)-C2905*EXP(-$K$1*(20/250))*NORMSDIST(M2905)</f>
        <v>3.7895896029740896</v>
      </c>
      <c r="K2905">
        <f>+J2905-H2905-EXP(-$K$2*20/250)*C2905+EXP(-$K$1*20/250)*C2905</f>
        <v>0</v>
      </c>
      <c r="L2905">
        <f>+(LN(C2905/C2905)+($K$1-$K$2+0.5*F2926^2)*20/250)/F2926/SQRT(20/250)</f>
        <v>2.0096746068711712E-2</v>
      </c>
      <c r="M2905">
        <f>L2905-F2926*SQRT(20/250)</f>
        <v>-2.0096746068711719E-2</v>
      </c>
    </row>
    <row r="2906" spans="1:13" x14ac:dyDescent="0.15">
      <c r="A2906" s="2">
        <v>29993</v>
      </c>
      <c r="B2906" s="1">
        <v>235.75</v>
      </c>
      <c r="C2906" s="1">
        <f t="shared" si="270"/>
        <v>235.75</v>
      </c>
      <c r="D2906">
        <f t="shared" si="271"/>
        <v>5.4627719215135668</v>
      </c>
      <c r="E2906">
        <f t="shared" si="274"/>
        <v>-2.5418357256787871E-3</v>
      </c>
      <c r="F2906">
        <f t="shared" si="269"/>
        <v>0.10284409412668069</v>
      </c>
      <c r="G2906" s="4">
        <f t="shared" si="272"/>
        <v>0</v>
      </c>
      <c r="H2906">
        <f>C2906*EXP(-$K$1*(20/250))*NORMSDIST(-M2906)-C2906*EXP(-$K$2*(20/250))*NORMSDIST(-L2906)</f>
        <v>3.7729139283092223</v>
      </c>
      <c r="I2906" s="4">
        <f t="shared" si="273"/>
        <v>4.3499999999999943</v>
      </c>
      <c r="J2906">
        <f>C2906*EXP(-$K$2*(20/250))*NORMSDIST(L2906)-C2906*EXP(-$K$1*(20/250))*NORMSDIST(M2906)</f>
        <v>3.7729139283092223</v>
      </c>
      <c r="K2906">
        <f>+J2906-H2906-EXP(-$K$2*20/250)*C2906+EXP(-$K$1*20/250)*C2906</f>
        <v>0</v>
      </c>
      <c r="L2906">
        <f>+(LN(C2906/C2906)+($K$1-$K$2+0.5*F2927^2)*20/250)/F2927/SQRT(20/250)</f>
        <v>2.0059230033478804E-2</v>
      </c>
      <c r="M2906">
        <f>L2906-F2927*SQRT(20/250)</f>
        <v>-2.0059230033478811E-2</v>
      </c>
    </row>
    <row r="2907" spans="1:13" x14ac:dyDescent="0.15">
      <c r="A2907" s="2">
        <v>29994</v>
      </c>
      <c r="B2907" s="1" t="e">
        <f>NA()</f>
        <v>#N/A</v>
      </c>
      <c r="C2907" s="1">
        <f t="shared" si="270"/>
        <v>235.75</v>
      </c>
      <c r="D2907">
        <f t="shared" si="271"/>
        <v>5.4627719215135668</v>
      </c>
      <c r="E2907">
        <f t="shared" si="274"/>
        <v>0</v>
      </c>
      <c r="F2907">
        <f t="shared" si="269"/>
        <v>0.1030072594101025</v>
      </c>
      <c r="G2907" s="4">
        <f t="shared" si="272"/>
        <v>0</v>
      </c>
      <c r="H2907">
        <f>C2907*EXP(-$K$1*(20/250))*NORMSDIST(-M2907)-C2907*EXP(-$K$2*(20/250))*NORMSDIST(-L2907)</f>
        <v>3.7726096479296132</v>
      </c>
      <c r="I2907" s="4">
        <f t="shared" si="273"/>
        <v>4.75</v>
      </c>
      <c r="J2907">
        <f>C2907*EXP(-$K$2*(20/250))*NORMSDIST(L2907)-C2907*EXP(-$K$1*(20/250))*NORMSDIST(M2907)</f>
        <v>3.7726096479296132</v>
      </c>
      <c r="K2907">
        <f>+J2907-H2907-EXP(-$K$2*20/250)*C2907+EXP(-$K$1*20/250)*C2907</f>
        <v>0</v>
      </c>
      <c r="L2907">
        <f>+(LN(C2907/C2907)+($K$1-$K$2+0.5*F2928^2)*20/250)/F2928/SQRT(20/250)</f>
        <v>2.0057612066873554E-2</v>
      </c>
      <c r="M2907">
        <f>L2907-F2928*SQRT(20/250)</f>
        <v>-2.0057612066873554E-2</v>
      </c>
    </row>
    <row r="2908" spans="1:13" x14ac:dyDescent="0.15">
      <c r="A2908" s="2">
        <v>29997</v>
      </c>
      <c r="B2908" s="1" t="e">
        <f>NA()</f>
        <v>#N/A</v>
      </c>
      <c r="C2908" s="1">
        <f t="shared" si="270"/>
        <v>235.75</v>
      </c>
      <c r="D2908">
        <f t="shared" si="271"/>
        <v>5.4627719215135668</v>
      </c>
      <c r="E2908">
        <f t="shared" si="274"/>
        <v>0</v>
      </c>
      <c r="F2908">
        <f t="shared" si="269"/>
        <v>0.1030072594101025</v>
      </c>
      <c r="G2908" s="4">
        <f t="shared" si="272"/>
        <v>0</v>
      </c>
      <c r="H2908">
        <f>C2908*EXP(-$K$1*(20/250))*NORMSDIST(-M2908)-C2908*EXP(-$K$2*(20/250))*NORMSDIST(-L2908)</f>
        <v>3.7856704647483781</v>
      </c>
      <c r="I2908" s="4">
        <f t="shared" si="273"/>
        <v>5.8499999999999943</v>
      </c>
      <c r="J2908">
        <f>C2908*EXP(-$K$2*(20/250))*NORMSDIST(L2908)-C2908*EXP(-$K$1*(20/250))*NORMSDIST(M2908)</f>
        <v>3.7856704647483781</v>
      </c>
      <c r="K2908">
        <f>+J2908-H2908-EXP(-$K$2*20/250)*C2908+EXP(-$K$1*20/250)*C2908</f>
        <v>0</v>
      </c>
      <c r="L2908">
        <f>+(LN(C2908/C2908)+($K$1-$K$2+0.5*F2929^2)*20/250)/F2929/SQRT(20/250)</f>
        <v>2.0127061105522207E-2</v>
      </c>
      <c r="M2908">
        <f>L2908-F2929*SQRT(20/250)</f>
        <v>-2.01270611055222E-2</v>
      </c>
    </row>
    <row r="2909" spans="1:13" x14ac:dyDescent="0.15">
      <c r="A2909" s="2">
        <v>29998</v>
      </c>
      <c r="B2909" s="1">
        <v>240.65</v>
      </c>
      <c r="C2909" s="1">
        <f t="shared" si="270"/>
        <v>240.65</v>
      </c>
      <c r="D2909">
        <f t="shared" si="271"/>
        <v>5.4833435957491181</v>
      </c>
      <c r="E2909">
        <f t="shared" si="274"/>
        <v>2.0571674235551285E-2</v>
      </c>
      <c r="F2909">
        <f t="shared" si="269"/>
        <v>0.12073340542042876</v>
      </c>
      <c r="G2909" s="4">
        <f t="shared" si="272"/>
        <v>0</v>
      </c>
      <c r="H2909">
        <f>C2909*EXP(-$K$1*(20/250))*NORMSDIST(-M2909)-C2909*EXP(-$K$2*(20/250))*NORMSDIST(-L2909)</f>
        <v>3.3614394215624941</v>
      </c>
      <c r="I2909" s="4">
        <f t="shared" si="273"/>
        <v>0.75</v>
      </c>
      <c r="J2909">
        <f>C2909*EXP(-$K$2*(20/250))*NORMSDIST(L2909)-C2909*EXP(-$K$1*(20/250))*NORMSDIST(M2909)</f>
        <v>3.3614394215624941</v>
      </c>
      <c r="K2909">
        <f>+J2909-H2909-EXP(-$K$2*20/250)*C2909+EXP(-$K$1*20/250)*C2909</f>
        <v>0</v>
      </c>
      <c r="L2909">
        <f>+(LN(C2909/C2909)+($K$1-$K$2+0.5*F2930^2)*20/250)/F2930/SQRT(20/250)</f>
        <v>1.7507395666402862E-2</v>
      </c>
      <c r="M2909">
        <f>L2909-F2930*SQRT(20/250)</f>
        <v>-1.7507395666402855E-2</v>
      </c>
    </row>
    <row r="2910" spans="1:13" x14ac:dyDescent="0.15">
      <c r="A2910" s="2">
        <v>29999</v>
      </c>
      <c r="B2910" s="1">
        <v>240.35</v>
      </c>
      <c r="C2910" s="1">
        <f t="shared" si="270"/>
        <v>240.35</v>
      </c>
      <c r="D2910">
        <f t="shared" si="271"/>
        <v>5.4820961943399693</v>
      </c>
      <c r="E2910">
        <f t="shared" si="274"/>
        <v>-1.2474014091488073E-3</v>
      </c>
      <c r="F2910">
        <f t="shared" ref="F2910:F2973" si="275">STDEV(E2890:E2910)*SQRT(250)</f>
        <v>0.11922960618991837</v>
      </c>
      <c r="G2910" s="4">
        <f t="shared" si="272"/>
        <v>0</v>
      </c>
      <c r="H2910">
        <f>C2910*EXP(-$K$1*(20/250))*NORMSDIST(-M2910)-C2910*EXP(-$K$2*(20/250))*NORMSDIST(-L2910)</f>
        <v>3.3637907160548792</v>
      </c>
      <c r="I2910" s="4">
        <f t="shared" si="273"/>
        <v>1.75</v>
      </c>
      <c r="J2910">
        <f>C2910*EXP(-$K$2*(20/250))*NORMSDIST(L2910)-C2910*EXP(-$K$1*(20/250))*NORMSDIST(M2910)</f>
        <v>3.3637907160548792</v>
      </c>
      <c r="K2910">
        <f>+J2910-H2910-EXP(-$K$2*20/250)*C2910+EXP(-$K$1*20/250)*C2910</f>
        <v>0</v>
      </c>
      <c r="L2910">
        <f>+(LN(C2910/C2910)+($K$1-$K$2+0.5*F2931^2)*20/250)/F2931/SQRT(20/250)</f>
        <v>1.7541513078887728E-2</v>
      </c>
      <c r="M2910">
        <f>L2910-F2931*SQRT(20/250)</f>
        <v>-1.7541513078887728E-2</v>
      </c>
    </row>
    <row r="2911" spans="1:13" x14ac:dyDescent="0.15">
      <c r="A2911" s="2">
        <v>30000</v>
      </c>
      <c r="B2911" s="1">
        <v>235.5</v>
      </c>
      <c r="C2911" s="1">
        <f t="shared" si="270"/>
        <v>235.5</v>
      </c>
      <c r="D2911">
        <f t="shared" si="271"/>
        <v>5.4617109134564723</v>
      </c>
      <c r="E2911">
        <f t="shared" si="274"/>
        <v>-2.0385280883497003E-2</v>
      </c>
      <c r="F2911">
        <f t="shared" si="275"/>
        <v>0.14426659479496248</v>
      </c>
      <c r="G2911" s="4">
        <f t="shared" si="272"/>
        <v>0</v>
      </c>
      <c r="H2911">
        <f>C2911*EXP(-$K$1*(20/250))*NORMSDIST(-M2911)-C2911*EXP(-$K$2*(20/250))*NORMSDIST(-L2911)</f>
        <v>2.6886261641603824</v>
      </c>
      <c r="I2911" s="4">
        <f t="shared" si="273"/>
        <v>8.5</v>
      </c>
      <c r="J2911">
        <f>C2911*EXP(-$K$2*(20/250))*NORMSDIST(L2911)-C2911*EXP(-$K$1*(20/250))*NORMSDIST(M2911)</f>
        <v>2.6886261641603824</v>
      </c>
      <c r="K2911">
        <f>+J2911-H2911-EXP(-$K$2*20/250)*C2911+EXP(-$K$1*20/250)*C2911</f>
        <v>0</v>
      </c>
      <c r="L2911">
        <f>+(LN(C2911/C2911)+($K$1-$K$2+0.5*F2932^2)*20/250)/F2932/SQRT(20/250)</f>
        <v>1.4309164220362863E-2</v>
      </c>
      <c r="M2911">
        <f>L2911-F2932*SQRT(20/250)</f>
        <v>-1.4309164220362856E-2</v>
      </c>
    </row>
    <row r="2912" spans="1:13" x14ac:dyDescent="0.15">
      <c r="A2912" s="2">
        <v>30001</v>
      </c>
      <c r="B2912" s="1">
        <v>233.6</v>
      </c>
      <c r="C2912" s="1">
        <f t="shared" si="270"/>
        <v>233.6</v>
      </c>
      <c r="D2912">
        <f t="shared" si="271"/>
        <v>5.453610250954072</v>
      </c>
      <c r="E2912">
        <f t="shared" si="274"/>
        <v>-8.1006625024002687E-3</v>
      </c>
      <c r="F2912">
        <f t="shared" si="275"/>
        <v>0.14844069788724124</v>
      </c>
      <c r="G2912" s="4">
        <f t="shared" si="272"/>
        <v>0</v>
      </c>
      <c r="H2912">
        <f>C2912*EXP(-$K$1*(20/250))*NORMSDIST(-M2912)-C2912*EXP(-$K$2*(20/250))*NORMSDIST(-L2912)</f>
        <v>2.5139846323147452</v>
      </c>
      <c r="I2912" s="4">
        <f t="shared" si="273"/>
        <v>11.700000000000017</v>
      </c>
      <c r="J2912">
        <f>C2912*EXP(-$K$2*(20/250))*NORMSDIST(L2912)-C2912*EXP(-$K$1*(20/250))*NORMSDIST(M2912)</f>
        <v>2.5139846323147452</v>
      </c>
      <c r="K2912">
        <f>+J2912-H2912-EXP(-$K$2*20/250)*C2912+EXP(-$K$1*20/250)*C2912</f>
        <v>0</v>
      </c>
      <c r="L2912">
        <f>+(LN(C2912/C2912)+($K$1-$K$2+0.5*F2933^2)*20/250)/F2933/SQRT(20/250)</f>
        <v>1.3488476128294217E-2</v>
      </c>
      <c r="M2912">
        <f>L2912-F2933*SQRT(20/250)</f>
        <v>-1.3488476128294217E-2</v>
      </c>
    </row>
    <row r="2913" spans="1:13" x14ac:dyDescent="0.15">
      <c r="A2913" s="2">
        <v>30004</v>
      </c>
      <c r="B2913" s="1">
        <v>232.1</v>
      </c>
      <c r="C2913" s="1">
        <f t="shared" si="270"/>
        <v>232.1</v>
      </c>
      <c r="D2913">
        <f t="shared" si="271"/>
        <v>5.4471683132803914</v>
      </c>
      <c r="E2913">
        <f t="shared" si="274"/>
        <v>-6.44193767368062E-3</v>
      </c>
      <c r="F2913">
        <f t="shared" si="275"/>
        <v>0.14923756827990639</v>
      </c>
      <c r="G2913" s="4">
        <f t="shared" si="272"/>
        <v>0</v>
      </c>
      <c r="H2913">
        <f>C2913*EXP(-$K$1*(20/250))*NORMSDIST(-M2913)-C2913*EXP(-$K$2*(20/250))*NORMSDIST(-L2913)</f>
        <v>2.3884976340460753</v>
      </c>
      <c r="I2913" s="4">
        <f t="shared" si="273"/>
        <v>12.800000000000011</v>
      </c>
      <c r="J2913">
        <f>C2913*EXP(-$K$2*(20/250))*NORMSDIST(L2913)-C2913*EXP(-$K$1*(20/250))*NORMSDIST(M2913)</f>
        <v>2.3884976340460753</v>
      </c>
      <c r="K2913">
        <f>+J2913-H2913-EXP(-$K$2*20/250)*C2913+EXP(-$K$1*20/250)*C2913</f>
        <v>0</v>
      </c>
      <c r="L2913">
        <f>+(LN(C2913/C2913)+($K$1-$K$2+0.5*F2934^2)*20/250)/F2934/SQRT(20/250)</f>
        <v>1.2897978680224787E-2</v>
      </c>
      <c r="M2913">
        <f>L2913-F2934*SQRT(20/250)</f>
        <v>-1.2897978680224784E-2</v>
      </c>
    </row>
    <row r="2914" spans="1:13" x14ac:dyDescent="0.15">
      <c r="A2914" s="2">
        <v>30005</v>
      </c>
      <c r="B2914" s="1">
        <v>234.9</v>
      </c>
      <c r="C2914" s="1">
        <f t="shared" si="270"/>
        <v>234.9</v>
      </c>
      <c r="D2914">
        <f t="shared" si="271"/>
        <v>5.4591598916648669</v>
      </c>
      <c r="E2914">
        <f t="shared" si="274"/>
        <v>1.199157838447551E-2</v>
      </c>
      <c r="F2914">
        <f t="shared" si="275"/>
        <v>0.15174264684490299</v>
      </c>
      <c r="G2914" s="4">
        <f t="shared" si="272"/>
        <v>0</v>
      </c>
      <c r="H2914">
        <f>C2914*EXP(-$K$1*(20/250))*NORMSDIST(-M2914)-C2914*EXP(-$K$2*(20/250))*NORMSDIST(-L2914)</f>
        <v>2.3412375978534214</v>
      </c>
      <c r="I2914" s="4">
        <f t="shared" si="273"/>
        <v>8.6999999999999886</v>
      </c>
      <c r="J2914">
        <f>C2914*EXP(-$K$2*(20/250))*NORMSDIST(L2914)-C2914*EXP(-$K$1*(20/250))*NORMSDIST(M2914)</f>
        <v>2.3412375978534214</v>
      </c>
      <c r="K2914">
        <f>+J2914-H2914-EXP(-$K$2*20/250)*C2914+EXP(-$K$1*20/250)*C2914</f>
        <v>0</v>
      </c>
      <c r="L2914">
        <f>+(LN(C2914/C2914)+($K$1-$K$2+0.5*F2935^2)*20/250)/F2935/SQRT(20/250)</f>
        <v>1.2492049797597811E-2</v>
      </c>
      <c r="M2914">
        <f>L2914-F2935*SQRT(20/250)</f>
        <v>-1.2492049797597811E-2</v>
      </c>
    </row>
    <row r="2915" spans="1:13" x14ac:dyDescent="0.15">
      <c r="A2915" s="2">
        <v>30006</v>
      </c>
      <c r="B2915" s="1">
        <v>234.45</v>
      </c>
      <c r="C2915" s="1">
        <f t="shared" si="270"/>
        <v>234.45</v>
      </c>
      <c r="D2915">
        <f t="shared" si="271"/>
        <v>5.4572423455355956</v>
      </c>
      <c r="E2915">
        <f t="shared" si="274"/>
        <v>-1.9175461292713081E-3</v>
      </c>
      <c r="F2915">
        <f t="shared" si="275"/>
        <v>0.15054121389918187</v>
      </c>
      <c r="G2915" s="4">
        <f t="shared" si="272"/>
        <v>0</v>
      </c>
      <c r="H2915">
        <f>C2915*EXP(-$K$1*(20/250))*NORMSDIST(-M2915)-C2915*EXP(-$K$2*(20/250))*NORMSDIST(-L2915)</f>
        <v>2.3594879082691165</v>
      </c>
      <c r="I2915" s="4">
        <f t="shared" si="273"/>
        <v>10.900000000000006</v>
      </c>
      <c r="J2915">
        <f>C2915*EXP(-$K$2*(20/250))*NORMSDIST(L2915)-C2915*EXP(-$K$1*(20/250))*NORMSDIST(M2915)</f>
        <v>2.3594879082691165</v>
      </c>
      <c r="K2915">
        <f>+J2915-H2915-EXP(-$K$2*20/250)*C2915+EXP(-$K$1*20/250)*C2915</f>
        <v>0</v>
      </c>
      <c r="L2915">
        <f>+(LN(C2915/C2915)+($K$1-$K$2+0.5*F2936^2)*20/250)/F2936/SQRT(20/250)</f>
        <v>1.2613597647317397E-2</v>
      </c>
      <c r="M2915">
        <f>L2915-F2936*SQRT(20/250)</f>
        <v>-1.26135976473174E-2</v>
      </c>
    </row>
    <row r="2916" spans="1:13" x14ac:dyDescent="0.15">
      <c r="A2916" s="2">
        <v>30007</v>
      </c>
      <c r="B2916" s="1">
        <v>236.05</v>
      </c>
      <c r="C2916" s="1">
        <f t="shared" si="270"/>
        <v>236.05</v>
      </c>
      <c r="D2916">
        <f t="shared" si="271"/>
        <v>5.4640436469922955</v>
      </c>
      <c r="E2916">
        <f t="shared" si="274"/>
        <v>6.801301456699882E-3</v>
      </c>
      <c r="F2916">
        <f t="shared" si="275"/>
        <v>0.15091997870707174</v>
      </c>
      <c r="G2916" s="4">
        <f t="shared" si="272"/>
        <v>0</v>
      </c>
      <c r="H2916">
        <f>C2916*EXP(-$K$1*(20/250))*NORMSDIST(-M2916)-C2916*EXP(-$K$2*(20/250))*NORMSDIST(-L2916)</f>
        <v>2.3810478881569281</v>
      </c>
      <c r="I2916" s="4">
        <f t="shared" si="273"/>
        <v>11.049999999999983</v>
      </c>
      <c r="J2916">
        <f>C2916*EXP(-$K$2*(20/250))*NORMSDIST(L2916)-C2916*EXP(-$K$1*(20/250))*NORMSDIST(M2916)</f>
        <v>2.3810478881569281</v>
      </c>
      <c r="K2916">
        <f>+J2916-H2916-EXP(-$K$2*20/250)*C2916+EXP(-$K$1*20/250)*C2916</f>
        <v>0</v>
      </c>
      <c r="L2916">
        <f>+(LN(C2916/C2916)+($K$1-$K$2+0.5*F2937^2)*20/250)/F2937/SQRT(20/250)</f>
        <v>1.2642577744452176E-2</v>
      </c>
      <c r="M2916">
        <f>L2916-F2937*SQRT(20/250)</f>
        <v>-1.2642577744452176E-2</v>
      </c>
    </row>
    <row r="2917" spans="1:13" x14ac:dyDescent="0.15">
      <c r="A2917" s="2">
        <v>30008</v>
      </c>
      <c r="B2917" s="1">
        <v>237.25</v>
      </c>
      <c r="C2917" s="1">
        <f t="shared" si="270"/>
        <v>237.25</v>
      </c>
      <c r="D2917">
        <f t="shared" si="271"/>
        <v>5.4691144374900373</v>
      </c>
      <c r="E2917">
        <f t="shared" si="274"/>
        <v>5.0707904977418394E-3</v>
      </c>
      <c r="F2917">
        <f t="shared" si="275"/>
        <v>0.15056216561011312</v>
      </c>
      <c r="G2917" s="4">
        <f t="shared" si="272"/>
        <v>0</v>
      </c>
      <c r="H2917">
        <f>C2917*EXP(-$K$1*(20/250))*NORMSDIST(-M2917)-C2917*EXP(-$K$2*(20/250))*NORMSDIST(-L2917)</f>
        <v>2.3814173317798435</v>
      </c>
      <c r="I2917" s="4">
        <f t="shared" si="273"/>
        <v>9.9499999999999886</v>
      </c>
      <c r="J2917">
        <f>C2917*EXP(-$K$2*(20/250))*NORMSDIST(L2917)-C2917*EXP(-$K$1*(20/250))*NORMSDIST(M2917)</f>
        <v>2.3814173317798435</v>
      </c>
      <c r="K2917">
        <f>+J2917-H2917-EXP(-$K$2*20/250)*C2917+EXP(-$K$1*20/250)*C2917</f>
        <v>0</v>
      </c>
      <c r="L2917">
        <f>+(LN(C2917/C2917)+($K$1-$K$2+0.5*F2938^2)*20/250)/F2938/SQRT(20/250)</f>
        <v>1.2580580568761957E-2</v>
      </c>
      <c r="M2917">
        <f>L2917-F2938*SQRT(20/250)</f>
        <v>-1.2580580568761957E-2</v>
      </c>
    </row>
    <row r="2918" spans="1:13" x14ac:dyDescent="0.15">
      <c r="A2918" s="2">
        <v>30011</v>
      </c>
      <c r="B2918" s="1">
        <v>238.3</v>
      </c>
      <c r="C2918" s="1">
        <f t="shared" si="270"/>
        <v>238.3</v>
      </c>
      <c r="D2918">
        <f t="shared" si="271"/>
        <v>5.4735303841046967</v>
      </c>
      <c r="E2918">
        <f t="shared" si="274"/>
        <v>4.4159466146593829E-3</v>
      </c>
      <c r="F2918">
        <f t="shared" si="275"/>
        <v>0.14323104458291336</v>
      </c>
      <c r="G2918" s="4">
        <f t="shared" si="272"/>
        <v>0</v>
      </c>
      <c r="H2918">
        <f>C2918*EXP(-$K$1*(20/250))*NORMSDIST(-M2918)-C2918*EXP(-$K$2*(20/250))*NORMSDIST(-L2918)</f>
        <v>2.5394593170174602</v>
      </c>
      <c r="I2918" s="4">
        <f t="shared" si="273"/>
        <v>7</v>
      </c>
      <c r="J2918">
        <f>C2918*EXP(-$K$2*(20/250))*NORMSDIST(L2918)-C2918*EXP(-$K$1*(20/250))*NORMSDIST(M2918)</f>
        <v>2.5394593170174602</v>
      </c>
      <c r="K2918">
        <f>+J2918-H2918-EXP(-$K$2*20/250)*C2918+EXP(-$K$1*20/250)*C2918</f>
        <v>0</v>
      </c>
      <c r="L2918">
        <f>+(LN(C2918/C2918)+($K$1-$K$2+0.5*F2939^2)*20/250)/F2939/SQRT(20/250)</f>
        <v>1.3356420032345783E-2</v>
      </c>
      <c r="M2918">
        <f>L2918-F2939*SQRT(20/250)</f>
        <v>-1.3356420032345787E-2</v>
      </c>
    </row>
    <row r="2919" spans="1:13" x14ac:dyDescent="0.15">
      <c r="A2919" s="2">
        <v>30012</v>
      </c>
      <c r="B2919" s="1">
        <v>237.7</v>
      </c>
      <c r="C2919" s="1">
        <f t="shared" si="270"/>
        <v>237.7</v>
      </c>
      <c r="D2919">
        <f t="shared" si="271"/>
        <v>5.4710093743661483</v>
      </c>
      <c r="E2919">
        <f t="shared" si="274"/>
        <v>-2.5210097385484076E-3</v>
      </c>
      <c r="F2919">
        <f t="shared" si="275"/>
        <v>0.13059941742525294</v>
      </c>
      <c r="G2919" s="4">
        <f t="shared" si="272"/>
        <v>0</v>
      </c>
      <c r="H2919">
        <f>C2919*EXP(-$K$1*(20/250))*NORMSDIST(-M2919)-C2919*EXP(-$K$2*(20/250))*NORMSDIST(-L2919)</f>
        <v>2.6824636770260923</v>
      </c>
      <c r="I2919" s="4">
        <f t="shared" si="273"/>
        <v>10.550000000000011</v>
      </c>
      <c r="J2919">
        <f>C2919*EXP(-$K$2*(20/250))*NORMSDIST(L2919)-C2919*EXP(-$K$1*(20/250))*NORMSDIST(M2919)</f>
        <v>2.6824636770260781</v>
      </c>
      <c r="K2919">
        <f>+J2919-H2919-EXP(-$K$2*20/250)*C2919+EXP(-$K$1*20/250)*C2919</f>
        <v>0</v>
      </c>
      <c r="L2919">
        <f>+(LN(C2919/C2919)+($K$1-$K$2+0.5*F2940^2)*20/250)/F2940/SQRT(20/250)</f>
        <v>1.414422275288643E-2</v>
      </c>
      <c r="M2919">
        <f>L2919-F2940*SQRT(20/250)</f>
        <v>-1.4144222752886423E-2</v>
      </c>
    </row>
    <row r="2920" spans="1:13" x14ac:dyDescent="0.15">
      <c r="A2920" s="2">
        <v>30013</v>
      </c>
      <c r="B2920" s="1">
        <v>236.6</v>
      </c>
      <c r="C2920" s="1">
        <f t="shared" si="270"/>
        <v>236.6</v>
      </c>
      <c r="D2920">
        <f t="shared" si="271"/>
        <v>5.4663709515442864</v>
      </c>
      <c r="E2920">
        <f t="shared" si="274"/>
        <v>-4.6384228218618873E-3</v>
      </c>
      <c r="F2920">
        <f t="shared" si="275"/>
        <v>0.13185890464261177</v>
      </c>
      <c r="G2920" s="4">
        <f t="shared" si="272"/>
        <v>0</v>
      </c>
      <c r="H2920">
        <f>C2920*EXP(-$K$1*(20/250))*NORMSDIST(-M2920)-C2920*EXP(-$K$2*(20/250))*NORMSDIST(-L2920)</f>
        <v>2.7710962808192079</v>
      </c>
      <c r="I2920" s="4">
        <f t="shared" si="273"/>
        <v>9.5999999999999943</v>
      </c>
      <c r="J2920">
        <f>C2920*EXP(-$K$2*(20/250))*NORMSDIST(L2920)-C2920*EXP(-$K$1*(20/250))*NORMSDIST(M2920)</f>
        <v>2.7710962808192079</v>
      </c>
      <c r="K2920">
        <f>+J2920-H2920-EXP(-$K$2*20/250)*C2920+EXP(-$K$1*20/250)*C2920</f>
        <v>0</v>
      </c>
      <c r="L2920">
        <f>+(LN(C2920/C2920)+($K$1-$K$2+0.5*F2941^2)*20/250)/F2941/SQRT(20/250)</f>
        <v>1.4679538796028492E-2</v>
      </c>
      <c r="M2920">
        <f>L2920-F2941*SQRT(20/250)</f>
        <v>-1.4679538796028489E-2</v>
      </c>
    </row>
    <row r="2921" spans="1:13" x14ac:dyDescent="0.15">
      <c r="A2921" s="2">
        <v>30014</v>
      </c>
      <c r="B2921" s="1">
        <v>236.55</v>
      </c>
      <c r="C2921" s="1">
        <f t="shared" si="270"/>
        <v>236.55</v>
      </c>
      <c r="D2921">
        <f t="shared" si="271"/>
        <v>5.4661596020771572</v>
      </c>
      <c r="E2921">
        <f t="shared" si="274"/>
        <v>-2.11349467129196E-4</v>
      </c>
      <c r="F2921">
        <f t="shared" si="275"/>
        <v>0.13010460453464731</v>
      </c>
      <c r="G2921" s="4">
        <f t="shared" si="272"/>
        <v>0</v>
      </c>
      <c r="H2921">
        <f>C2921*EXP(-$K$1*(20/250))*NORMSDIST(-M2921)-C2921*EXP(-$K$2*(20/250))*NORMSDIST(-L2921)</f>
        <v>2.7931004978945282</v>
      </c>
      <c r="I2921" s="4">
        <f t="shared" si="273"/>
        <v>9.0499999999999829</v>
      </c>
      <c r="J2921">
        <f>C2921*EXP(-$K$2*(20/250))*NORMSDIST(L2921)-C2921*EXP(-$K$1*(20/250))*NORMSDIST(M2921)</f>
        <v>2.7931004978945282</v>
      </c>
      <c r="K2921">
        <f>+J2921-H2921-EXP(-$K$2*20/250)*C2921+EXP(-$K$1*20/250)*C2921</f>
        <v>0</v>
      </c>
      <c r="L2921">
        <f>+(LN(C2921/C2921)+($K$1-$K$2+0.5*F2942^2)*20/250)/F2942/SQRT(20/250)</f>
        <v>1.4799239588699113E-2</v>
      </c>
      <c r="M2921">
        <f>L2921-F2942*SQRT(20/250)</f>
        <v>-1.4799239588699113E-2</v>
      </c>
    </row>
    <row r="2922" spans="1:13" x14ac:dyDescent="0.15">
      <c r="A2922" s="2">
        <v>30015</v>
      </c>
      <c r="B2922" s="1">
        <v>233.9</v>
      </c>
      <c r="C2922" s="1">
        <f t="shared" si="270"/>
        <v>233.9</v>
      </c>
      <c r="D2922">
        <f t="shared" si="271"/>
        <v>5.4548936735901332</v>
      </c>
      <c r="E2922">
        <f t="shared" si="274"/>
        <v>-1.1265928487024013E-2</v>
      </c>
      <c r="F2922">
        <f t="shared" si="275"/>
        <v>0.13386096486538646</v>
      </c>
      <c r="G2922" s="4">
        <f t="shared" si="272"/>
        <v>0</v>
      </c>
      <c r="H2922">
        <f>C2922*EXP(-$K$1*(20/250))*NORMSDIST(-M2922)-C2922*EXP(-$K$2*(20/250))*NORMSDIST(-L2922)</f>
        <v>2.5934581050058085</v>
      </c>
      <c r="I2922" s="4">
        <f t="shared" si="273"/>
        <v>14.5</v>
      </c>
      <c r="J2922">
        <f>C2922*EXP(-$K$2*(20/250))*NORMSDIST(L2922)-C2922*EXP(-$K$1*(20/250))*NORMSDIST(M2922)</f>
        <v>2.5934581050058085</v>
      </c>
      <c r="K2922">
        <f>+J2922-H2922-EXP(-$K$2*20/250)*C2922+EXP(-$K$1*20/250)*C2922</f>
        <v>0</v>
      </c>
      <c r="L2922">
        <f>+(LN(C2922/C2922)+($K$1-$K$2+0.5*F2943^2)*20/250)/F2943/SQRT(20/250)</f>
        <v>1.389705999346277E-2</v>
      </c>
      <c r="M2922">
        <f>L2922-F2943*SQRT(20/250)</f>
        <v>-1.3897059993462767E-2</v>
      </c>
    </row>
    <row r="2923" spans="1:13" x14ac:dyDescent="0.15">
      <c r="A2923" s="2">
        <v>30018</v>
      </c>
      <c r="B2923" s="1">
        <v>234.3</v>
      </c>
      <c r="C2923" s="1">
        <f t="shared" si="270"/>
        <v>234.3</v>
      </c>
      <c r="D2923">
        <f t="shared" si="271"/>
        <v>5.4566023455137502</v>
      </c>
      <c r="E2923">
        <f t="shared" si="274"/>
        <v>1.7086719236170111E-3</v>
      </c>
      <c r="F2923">
        <f t="shared" si="275"/>
        <v>0.13388914017692902</v>
      </c>
      <c r="G2923" s="4">
        <f t="shared" si="272"/>
        <v>0</v>
      </c>
      <c r="H2923">
        <f>C2923*EXP(-$K$1*(20/250))*NORMSDIST(-M2923)-C2923*EXP(-$K$2*(20/250))*NORMSDIST(-L2923)</f>
        <v>2.6091827185150862</v>
      </c>
      <c r="I2923" s="4">
        <f t="shared" si="273"/>
        <v>14.099999999999994</v>
      </c>
      <c r="J2923">
        <f>C2923*EXP(-$K$2*(20/250))*NORMSDIST(L2923)-C2923*EXP(-$K$1*(20/250))*NORMSDIST(M2923)</f>
        <v>2.6091827185150862</v>
      </c>
      <c r="K2923">
        <f>+J2923-H2923-EXP(-$K$2*20/250)*C2923+EXP(-$K$1*20/250)*C2923</f>
        <v>0</v>
      </c>
      <c r="L2923">
        <f>+(LN(C2923/C2923)+($K$1-$K$2+0.5*F2944^2)*20/250)/F2944/SQRT(20/250)</f>
        <v>1.3957455245967332E-2</v>
      </c>
      <c r="M2923">
        <f>L2923-F2944*SQRT(20/250)</f>
        <v>-1.3957455245967329E-2</v>
      </c>
    </row>
    <row r="2924" spans="1:13" x14ac:dyDescent="0.15">
      <c r="A2924" s="2">
        <v>30019</v>
      </c>
      <c r="B2924" s="1">
        <v>237.55</v>
      </c>
      <c r="C2924" s="1">
        <f t="shared" si="270"/>
        <v>237.55</v>
      </c>
      <c r="D2924">
        <f t="shared" si="271"/>
        <v>5.4703781276329302</v>
      </c>
      <c r="E2924">
        <f t="shared" si="274"/>
        <v>1.3775782119179958E-2</v>
      </c>
      <c r="F2924">
        <f t="shared" si="275"/>
        <v>0.14094472866296542</v>
      </c>
      <c r="G2924" s="4">
        <f t="shared" si="272"/>
        <v>0</v>
      </c>
      <c r="H2924">
        <f>C2924*EXP(-$K$1*(20/250))*NORMSDIST(-M2924)-C2924*EXP(-$K$2*(20/250))*NORMSDIST(-L2924)</f>
        <v>2.676315034470619</v>
      </c>
      <c r="I2924" s="4">
        <f t="shared" si="273"/>
        <v>8.3499999999999943</v>
      </c>
      <c r="J2924">
        <f>C2924*EXP(-$K$2*(20/250))*NORMSDIST(L2924)-C2924*EXP(-$K$1*(20/250))*NORMSDIST(M2924)</f>
        <v>2.676315034470619</v>
      </c>
      <c r="K2924">
        <f>+J2924-H2924-EXP(-$K$2*20/250)*C2924+EXP(-$K$1*20/250)*C2924</f>
        <v>0</v>
      </c>
      <c r="L2924">
        <f>+(LN(C2924/C2924)+($K$1-$K$2+0.5*F2945^2)*20/250)/F2945/SQRT(20/250)</f>
        <v>1.4120711173457248E-2</v>
      </c>
      <c r="M2924">
        <f>L2924-F2945*SQRT(20/250)</f>
        <v>-1.4120711173457251E-2</v>
      </c>
    </row>
    <row r="2925" spans="1:13" x14ac:dyDescent="0.15">
      <c r="A2925" s="2">
        <v>30020</v>
      </c>
      <c r="B2925" s="1">
        <v>237.25</v>
      </c>
      <c r="C2925" s="1">
        <f t="shared" si="270"/>
        <v>237.25</v>
      </c>
      <c r="D2925">
        <f t="shared" si="271"/>
        <v>5.4691144374900373</v>
      </c>
      <c r="E2925">
        <f t="shared" si="274"/>
        <v>-1.2636901428928482E-3</v>
      </c>
      <c r="F2925">
        <f t="shared" si="275"/>
        <v>0.13882929669551722</v>
      </c>
      <c r="G2925" s="4">
        <f t="shared" si="272"/>
        <v>0</v>
      </c>
      <c r="H2925">
        <f>C2925*EXP(-$K$1*(20/250))*NORMSDIST(-M2925)-C2925*EXP(-$K$2*(20/250))*NORMSDIST(-L2925)</f>
        <v>2.8059063102177788</v>
      </c>
      <c r="I2925" s="4">
        <f t="shared" si="273"/>
        <v>11.5</v>
      </c>
      <c r="J2925">
        <f>C2925*EXP(-$K$2*(20/250))*NORMSDIST(L2925)-C2925*EXP(-$K$1*(20/250))*NORMSDIST(M2925)</f>
        <v>2.8059063102177788</v>
      </c>
      <c r="K2925">
        <f>+J2925-H2925-EXP(-$K$2*20/250)*C2925+EXP(-$K$1*20/250)*C2925</f>
        <v>0</v>
      </c>
      <c r="L2925">
        <f>+(LN(C2925/C2925)+($K$1-$K$2+0.5*F2946^2)*20/250)/F2946/SQRT(20/250)</f>
        <v>1.4823227956530141E-2</v>
      </c>
      <c r="M2925">
        <f>L2925-F2946*SQRT(20/250)</f>
        <v>-1.4823227956530145E-2</v>
      </c>
    </row>
    <row r="2926" spans="1:13" x14ac:dyDescent="0.15">
      <c r="A2926" s="2">
        <v>30021</v>
      </c>
      <c r="B2926" s="1">
        <v>239.4</v>
      </c>
      <c r="C2926" s="1">
        <f t="shared" si="270"/>
        <v>239.4</v>
      </c>
      <c r="D2926">
        <f t="shared" si="271"/>
        <v>5.4781357931238732</v>
      </c>
      <c r="E2926">
        <f t="shared" si="274"/>
        <v>9.0213556338358813E-3</v>
      </c>
      <c r="F2926">
        <f t="shared" si="275"/>
        <v>0.14210545424970145</v>
      </c>
      <c r="G2926" s="4">
        <f t="shared" si="272"/>
        <v>0</v>
      </c>
      <c r="H2926">
        <f>C2926*EXP(-$K$1*(20/250))*NORMSDIST(-M2926)-C2926*EXP(-$K$2*(20/250))*NORMSDIST(-L2926)</f>
        <v>2.7879236257160755</v>
      </c>
      <c r="I2926" s="4">
        <f t="shared" si="273"/>
        <v>8.6500000000000057</v>
      </c>
      <c r="J2926">
        <f>C2926*EXP(-$K$2*(20/250))*NORMSDIST(L2926)-C2926*EXP(-$K$1*(20/250))*NORMSDIST(M2926)</f>
        <v>2.7879236257160755</v>
      </c>
      <c r="K2926">
        <f>+J2926-H2926-EXP(-$K$2*20/250)*C2926+EXP(-$K$1*20/250)*C2926</f>
        <v>0</v>
      </c>
      <c r="L2926">
        <f>+(LN(C2926/C2926)+($K$1-$K$2+0.5*F2947^2)*20/250)/F2947/SQRT(20/250)</f>
        <v>1.4595940520374483E-2</v>
      </c>
      <c r="M2926">
        <f>L2926-F2947*SQRT(20/250)</f>
        <v>-1.459594052037448E-2</v>
      </c>
    </row>
    <row r="2927" spans="1:13" x14ac:dyDescent="0.15">
      <c r="A2927" s="2">
        <v>30022</v>
      </c>
      <c r="B2927" s="1">
        <v>240.1</v>
      </c>
      <c r="C2927" s="1">
        <f t="shared" si="270"/>
        <v>240.1</v>
      </c>
      <c r="D2927">
        <f t="shared" si="271"/>
        <v>5.4810555032272079</v>
      </c>
      <c r="E2927">
        <f t="shared" si="274"/>
        <v>2.9197101033346939E-3</v>
      </c>
      <c r="F2927">
        <f t="shared" si="275"/>
        <v>0.14184017582053721</v>
      </c>
      <c r="G2927" s="4">
        <f t="shared" si="272"/>
        <v>0</v>
      </c>
      <c r="H2927">
        <f>C2927*EXP(-$K$1*(20/250))*NORMSDIST(-M2927)-C2927*EXP(-$K$2*(20/250))*NORMSDIST(-L2927)</f>
        <v>2.7987044449370018</v>
      </c>
      <c r="I2927" s="4">
        <f t="shared" si="273"/>
        <v>7.9000000000000057</v>
      </c>
      <c r="J2927">
        <f>C2927*EXP(-$K$2*(20/250))*NORMSDIST(L2927)-C2927*EXP(-$K$1*(20/250))*NORMSDIST(M2927)</f>
        <v>2.7987044449370018</v>
      </c>
      <c r="K2927">
        <f>+J2927-H2927-EXP(-$K$2*20/250)*C2927+EXP(-$K$1*20/250)*C2927</f>
        <v>0</v>
      </c>
      <c r="L2927">
        <f>+(LN(C2927/C2927)+($K$1-$K$2+0.5*F2948^2)*20/250)/F2948/SQRT(20/250)</f>
        <v>1.4609665255382789E-2</v>
      </c>
      <c r="M2927">
        <f>L2927-F2948*SQRT(20/250)</f>
        <v>-1.4609665255382792E-2</v>
      </c>
    </row>
    <row r="2928" spans="1:13" x14ac:dyDescent="0.15">
      <c r="A2928" s="2">
        <v>30025</v>
      </c>
      <c r="B2928" s="1">
        <v>240.5</v>
      </c>
      <c r="C2928" s="1">
        <f t="shared" si="270"/>
        <v>240.5</v>
      </c>
      <c r="D2928">
        <f t="shared" si="271"/>
        <v>5.4827200895458157</v>
      </c>
      <c r="E2928">
        <f t="shared" si="274"/>
        <v>1.6645863186077747E-3</v>
      </c>
      <c r="F2928">
        <f t="shared" si="275"/>
        <v>0.14182873506895413</v>
      </c>
      <c r="G2928" s="4">
        <f t="shared" si="272"/>
        <v>0</v>
      </c>
      <c r="H2928">
        <f>C2928*EXP(-$K$1*(20/250))*NORMSDIST(-M2928)-C2928*EXP(-$K$2*(20/250))*NORMSDIST(-L2928)</f>
        <v>2.8745439426300265</v>
      </c>
      <c r="I2928" s="4">
        <f t="shared" si="273"/>
        <v>6.1999999999999886</v>
      </c>
      <c r="J2928">
        <f>C2928*EXP(-$K$2*(20/250))*NORMSDIST(L2928)-C2928*EXP(-$K$1*(20/250))*NORMSDIST(M2928)</f>
        <v>2.8745439426300265</v>
      </c>
      <c r="K2928">
        <f>+J2928-H2928-EXP(-$K$2*20/250)*C2928+EXP(-$K$1*20/250)*C2928</f>
        <v>0</v>
      </c>
      <c r="L2928">
        <f>+(LN(C2928/C2928)+($K$1-$K$2+0.5*F2949^2)*20/250)/F2949/SQRT(20/250)</f>
        <v>1.4980629168071049E-2</v>
      </c>
      <c r="M2928">
        <f>L2928-F2949*SQRT(20/250)</f>
        <v>-1.4980629168071052E-2</v>
      </c>
    </row>
    <row r="2929" spans="1:13" x14ac:dyDescent="0.15">
      <c r="A2929" s="2">
        <v>30026</v>
      </c>
      <c r="B2929" s="1">
        <v>241.6</v>
      </c>
      <c r="C2929" s="1">
        <f t="shared" si="270"/>
        <v>241.6</v>
      </c>
      <c r="D2929">
        <f t="shared" si="271"/>
        <v>5.48728346606066</v>
      </c>
      <c r="E2929">
        <f t="shared" si="274"/>
        <v>4.5633765148442862E-3</v>
      </c>
      <c r="F2929">
        <f t="shared" si="275"/>
        <v>0.14231981393070761</v>
      </c>
      <c r="G2929" s="4">
        <f t="shared" si="272"/>
        <v>0</v>
      </c>
      <c r="H2929">
        <f>C2929*EXP(-$K$1*(20/250))*NORMSDIST(-M2929)-C2929*EXP(-$K$2*(20/250))*NORMSDIST(-L2929)</f>
        <v>2.8747679880031569</v>
      </c>
      <c r="I2929" s="4">
        <f t="shared" si="273"/>
        <v>5.8499999999999943</v>
      </c>
      <c r="J2929">
        <f>C2929*EXP(-$K$2*(20/250))*NORMSDIST(L2929)-C2929*EXP(-$K$1*(20/250))*NORMSDIST(M2929)</f>
        <v>2.8747679880031569</v>
      </c>
      <c r="K2929">
        <f>+J2929-H2929-EXP(-$K$2*20/250)*C2929+EXP(-$K$1*20/250)*C2929</f>
        <v>0</v>
      </c>
      <c r="L2929">
        <f>+(LN(C2929/C2929)+($K$1-$K$2+0.5*F2950^2)*20/250)/F2950/SQRT(20/250)</f>
        <v>1.4913579971112985E-2</v>
      </c>
      <c r="M2929">
        <f>L2929-F2950*SQRT(20/250)</f>
        <v>-1.4913579971112992E-2</v>
      </c>
    </row>
    <row r="2930" spans="1:13" x14ac:dyDescent="0.15">
      <c r="A2930" s="2">
        <v>30027</v>
      </c>
      <c r="B2930" s="1">
        <v>241.4</v>
      </c>
      <c r="C2930" s="1">
        <f t="shared" si="270"/>
        <v>241.4</v>
      </c>
      <c r="D2930">
        <f t="shared" si="271"/>
        <v>5.4864553086634311</v>
      </c>
      <c r="E2930">
        <f t="shared" si="274"/>
        <v>-8.2815739722885695E-4</v>
      </c>
      <c r="F2930">
        <f t="shared" si="275"/>
        <v>0.12379598196629438</v>
      </c>
      <c r="G2930" s="4">
        <f t="shared" si="272"/>
        <v>0</v>
      </c>
      <c r="H2930">
        <f>C2930*EXP(-$K$1*(20/250))*NORMSDIST(-M2930)-C2930*EXP(-$K$2*(20/250))*NORMSDIST(-L2930)</f>
        <v>2.8761706203381294</v>
      </c>
      <c r="I2930" s="4">
        <f t="shared" si="273"/>
        <v>7</v>
      </c>
      <c r="J2930">
        <f>C2930*EXP(-$K$2*(20/250))*NORMSDIST(L2930)-C2930*EXP(-$K$1*(20/250))*NORMSDIST(M2930)</f>
        <v>2.8761706203381294</v>
      </c>
      <c r="K2930">
        <f>+J2930-H2930-EXP(-$K$2*20/250)*C2930+EXP(-$K$1*20/250)*C2930</f>
        <v>0</v>
      </c>
      <c r="L2930">
        <f>+(LN(C2930/C2930)+($K$1-$K$2+0.5*F2951^2)*20/250)/F2951/SQRT(20/250)</f>
        <v>1.4933219872827115E-2</v>
      </c>
      <c r="M2930">
        <f>L2930-F2951*SQRT(20/250)</f>
        <v>-1.4933219872827115E-2</v>
      </c>
    </row>
    <row r="2931" spans="1:13" x14ac:dyDescent="0.15">
      <c r="A2931" s="2">
        <v>30028</v>
      </c>
      <c r="B2931" s="1">
        <v>242.1</v>
      </c>
      <c r="C2931" s="1">
        <f t="shared" si="270"/>
        <v>242.1</v>
      </c>
      <c r="D2931">
        <f t="shared" si="271"/>
        <v>5.4893508639440132</v>
      </c>
      <c r="E2931">
        <f t="shared" si="274"/>
        <v>2.8955552805820517E-3</v>
      </c>
      <c r="F2931">
        <f t="shared" si="275"/>
        <v>0.12403722850354025</v>
      </c>
      <c r="G2931" s="4">
        <f t="shared" si="272"/>
        <v>0</v>
      </c>
      <c r="H2931">
        <f>C2931*EXP(-$K$1*(20/250))*NORMSDIST(-M2931)-C2931*EXP(-$K$2*(20/250))*NORMSDIST(-L2931)</f>
        <v>2.901575619010913</v>
      </c>
      <c r="I2931" s="4">
        <f t="shared" si="273"/>
        <v>5.7000000000000171</v>
      </c>
      <c r="J2931">
        <f>C2931*EXP(-$K$2*(20/250))*NORMSDIST(L2931)-C2931*EXP(-$K$1*(20/250))*NORMSDIST(M2931)</f>
        <v>2.901575619010913</v>
      </c>
      <c r="K2931">
        <f>+J2931-H2931-EXP(-$K$2*20/250)*C2931+EXP(-$K$1*20/250)*C2931</f>
        <v>0</v>
      </c>
      <c r="L2931">
        <f>+(LN(C2931/C2931)+($K$1-$K$2+0.5*F2952^2)*20/250)/F2952/SQRT(20/250)</f>
        <v>1.5021571700928465E-2</v>
      </c>
      <c r="M2931">
        <f>L2931-F2952*SQRT(20/250)</f>
        <v>-1.5021571700928459E-2</v>
      </c>
    </row>
    <row r="2932" spans="1:13" x14ac:dyDescent="0.15">
      <c r="A2932" s="2">
        <v>30029</v>
      </c>
      <c r="B2932" s="1">
        <v>244</v>
      </c>
      <c r="C2932" s="1">
        <f t="shared" si="270"/>
        <v>244</v>
      </c>
      <c r="D2932">
        <f t="shared" si="271"/>
        <v>5.4971682252932021</v>
      </c>
      <c r="E2932">
        <f t="shared" si="274"/>
        <v>7.8173613491889782E-3</v>
      </c>
      <c r="F2932">
        <f t="shared" si="275"/>
        <v>0.10118107053330495</v>
      </c>
      <c r="G2932" s="4">
        <f t="shared" si="272"/>
        <v>0</v>
      </c>
      <c r="H2932">
        <f>C2932*EXP(-$K$1*(20/250))*NORMSDIST(-M2932)-C2932*EXP(-$K$2*(20/250))*NORMSDIST(-L2932)</f>
        <v>3.0713233405729596</v>
      </c>
      <c r="I2932" s="4">
        <f t="shared" si="273"/>
        <v>1</v>
      </c>
      <c r="J2932">
        <f>C2932*EXP(-$K$2*(20/250))*NORMSDIST(L2932)-C2932*EXP(-$K$1*(20/250))*NORMSDIST(M2932)</f>
        <v>3.0713233405729596</v>
      </c>
      <c r="K2932">
        <f>+J2932-H2932-EXP(-$K$2*20/250)*C2932+EXP(-$K$1*20/250)*C2932</f>
        <v>0</v>
      </c>
      <c r="L2932">
        <f>+(LN(C2932/C2932)+($K$1-$K$2+0.5*F2953^2)*20/250)/F2953/SQRT(20/250)</f>
        <v>1.5776609212004217E-2</v>
      </c>
      <c r="M2932">
        <f>L2932-F2953*SQRT(20/250)</f>
        <v>-1.5776609212004217E-2</v>
      </c>
    </row>
    <row r="2933" spans="1:13" x14ac:dyDescent="0.15">
      <c r="A2933" s="2">
        <v>30032</v>
      </c>
      <c r="B2933" s="1">
        <v>245.3</v>
      </c>
      <c r="C2933" s="1">
        <f t="shared" si="270"/>
        <v>245.3</v>
      </c>
      <c r="D2933">
        <f t="shared" si="271"/>
        <v>5.5024819512644436</v>
      </c>
      <c r="E2933">
        <f t="shared" si="274"/>
        <v>5.3137259712414675E-3</v>
      </c>
      <c r="F2933">
        <f t="shared" si="275"/>
        <v>9.5377929381897084E-2</v>
      </c>
      <c r="G2933" s="4">
        <f t="shared" si="272"/>
        <v>2.1500000000000057</v>
      </c>
      <c r="H2933">
        <f>C2933*EXP(-$K$1*(20/250))*NORMSDIST(-M2933)-C2933*EXP(-$K$2*(20/250))*NORMSDIST(-L2933)</f>
        <v>3.1282334440648754</v>
      </c>
      <c r="I2933" s="4">
        <f t="shared" si="273"/>
        <v>0</v>
      </c>
      <c r="J2933">
        <f>C2933*EXP(-$K$2*(20/250))*NORMSDIST(L2933)-C2933*EXP(-$K$1*(20/250))*NORMSDIST(M2933)</f>
        <v>3.1282334440648754</v>
      </c>
      <c r="K2933">
        <f>+J2933-H2933-EXP(-$K$2*20/250)*C2933+EXP(-$K$1*20/250)*C2933</f>
        <v>0</v>
      </c>
      <c r="L2933">
        <f>+(LN(C2933/C2933)+($K$1-$K$2+0.5*F2954^2)*20/250)/F2954/SQRT(20/250)</f>
        <v>1.5983800015762561E-2</v>
      </c>
      <c r="M2933">
        <f>L2933-F2954*SQRT(20/250)</f>
        <v>-1.5983800015762561E-2</v>
      </c>
    </row>
    <row r="2934" spans="1:13" x14ac:dyDescent="0.15">
      <c r="A2934" s="2">
        <v>30033</v>
      </c>
      <c r="B2934" s="1">
        <v>244.9</v>
      </c>
      <c r="C2934" s="1">
        <f t="shared" si="270"/>
        <v>244.9</v>
      </c>
      <c r="D2934">
        <f t="shared" si="271"/>
        <v>5.5008499639581219</v>
      </c>
      <c r="E2934">
        <f t="shared" si="274"/>
        <v>-1.6319873063217472E-3</v>
      </c>
      <c r="F2934">
        <f t="shared" si="275"/>
        <v>9.1202481883864622E-2</v>
      </c>
      <c r="G2934" s="4">
        <f t="shared" si="272"/>
        <v>1.7000000000000171</v>
      </c>
      <c r="H2934">
        <f>C2934*EXP(-$K$1*(20/250))*NORMSDIST(-M2934)-C2934*EXP(-$K$2*(20/250))*NORMSDIST(-L2934)</f>
        <v>3.1212352929673841</v>
      </c>
      <c r="I2934" s="4">
        <f t="shared" si="273"/>
        <v>0</v>
      </c>
      <c r="J2934">
        <f>C2934*EXP(-$K$2*(20/250))*NORMSDIST(L2934)-C2934*EXP(-$K$1*(20/250))*NORMSDIST(M2934)</f>
        <v>3.1212352929673841</v>
      </c>
      <c r="K2934">
        <f>+J2934-H2934-EXP(-$K$2*20/250)*C2934+EXP(-$K$1*20/250)*C2934</f>
        <v>0</v>
      </c>
      <c r="L2934">
        <f>+(LN(C2934/C2934)+($K$1-$K$2+0.5*F2955^2)*20/250)/F2955/SQRT(20/250)</f>
        <v>1.5974090185288965E-2</v>
      </c>
      <c r="M2934">
        <f>L2934-F2955*SQRT(20/250)</f>
        <v>-1.5974090185288965E-2</v>
      </c>
    </row>
    <row r="2935" spans="1:13" x14ac:dyDescent="0.15">
      <c r="A2935" s="2">
        <v>30034</v>
      </c>
      <c r="B2935" s="1">
        <v>243.6</v>
      </c>
      <c r="C2935" s="1">
        <f t="shared" si="270"/>
        <v>243.6</v>
      </c>
      <c r="D2935">
        <f t="shared" si="271"/>
        <v>5.4955275358357421</v>
      </c>
      <c r="E2935">
        <f t="shared" si="274"/>
        <v>-5.3224281223798187E-3</v>
      </c>
      <c r="F2935">
        <f t="shared" si="275"/>
        <v>8.8332131228014504E-2</v>
      </c>
      <c r="G2935" s="4">
        <f t="shared" si="272"/>
        <v>0.79999999999998295</v>
      </c>
      <c r="H2935">
        <f>C2935*EXP(-$K$1*(20/250))*NORMSDIST(-M2935)-C2935*EXP(-$K$2*(20/250))*NORMSDIST(-L2935)</f>
        <v>3.0682238031744618</v>
      </c>
      <c r="I2935" s="4">
        <f t="shared" si="273"/>
        <v>0</v>
      </c>
      <c r="J2935">
        <f>C2935*EXP(-$K$2*(20/250))*NORMSDIST(L2935)-C2935*EXP(-$K$1*(20/250))*NORMSDIST(M2935)</f>
        <v>3.0682238031744618</v>
      </c>
      <c r="K2935">
        <f>+J2935-H2935-EXP(-$K$2*20/250)*C2935+EXP(-$K$1*20/250)*C2935</f>
        <v>0</v>
      </c>
      <c r="L2935">
        <f>+(LN(C2935/C2935)+($K$1-$K$2+0.5*F2956^2)*20/250)/F2956/SQRT(20/250)</f>
        <v>1.5786568119860577E-2</v>
      </c>
      <c r="M2935">
        <f>L2935-F2956*SQRT(20/250)</f>
        <v>-1.578656811986057E-2</v>
      </c>
    </row>
    <row r="2936" spans="1:13" x14ac:dyDescent="0.15">
      <c r="A2936" s="2">
        <v>30035</v>
      </c>
      <c r="B2936" s="1">
        <v>245.35</v>
      </c>
      <c r="C2936" s="1">
        <f t="shared" si="270"/>
        <v>245.35</v>
      </c>
      <c r="D2936">
        <f t="shared" si="271"/>
        <v>5.5026857625359122</v>
      </c>
      <c r="E2936">
        <f t="shared" si="274"/>
        <v>7.1582267001701894E-3</v>
      </c>
      <c r="F2936">
        <f t="shared" si="275"/>
        <v>8.9191604315768142E-2</v>
      </c>
      <c r="G2936" s="4">
        <f t="shared" si="272"/>
        <v>4.1999999999999886</v>
      </c>
      <c r="H2936">
        <f>C2936*EXP(-$K$1*(20/250))*NORMSDIST(-M2936)-C2936*EXP(-$K$2*(20/250))*NORMSDIST(-L2936)</f>
        <v>3.0615771900884141</v>
      </c>
      <c r="I2936" s="4">
        <f t="shared" si="273"/>
        <v>0</v>
      </c>
      <c r="J2936">
        <f>C2936*EXP(-$K$2*(20/250))*NORMSDIST(L2936)-C2936*EXP(-$K$1*(20/250))*NORMSDIST(M2936)</f>
        <v>3.0615771900884141</v>
      </c>
      <c r="K2936">
        <f>+J2936-H2936-EXP(-$K$2*20/250)*C2936+EXP(-$K$1*20/250)*C2936</f>
        <v>0</v>
      </c>
      <c r="L2936">
        <f>+(LN(C2936/C2936)+($K$1-$K$2+0.5*F2957^2)*20/250)/F2957/SQRT(20/250)</f>
        <v>1.5640001663502403E-2</v>
      </c>
      <c r="M2936">
        <f>L2936-F2957*SQRT(20/250)</f>
        <v>-1.5640001663502403E-2</v>
      </c>
    </row>
    <row r="2937" spans="1:13" x14ac:dyDescent="0.15">
      <c r="A2937" s="2">
        <v>30036</v>
      </c>
      <c r="B2937" s="1">
        <v>247.1</v>
      </c>
      <c r="C2937" s="1">
        <f t="shared" si="270"/>
        <v>247.1</v>
      </c>
      <c r="D2937">
        <f t="shared" si="271"/>
        <v>5.5097931129945641</v>
      </c>
      <c r="E2937">
        <f t="shared" si="274"/>
        <v>7.107350458651851E-3</v>
      </c>
      <c r="F2937">
        <f t="shared" si="275"/>
        <v>8.93965245478026E-2</v>
      </c>
      <c r="G2937" s="4">
        <f t="shared" si="272"/>
        <v>8.6999999999999886</v>
      </c>
      <c r="H2937">
        <f>C2937*EXP(-$K$1*(20/250))*NORMSDIST(-M2937)-C2937*EXP(-$K$2*(20/250))*NORMSDIST(-L2937)</f>
        <v>3.1365992731582111</v>
      </c>
      <c r="I2937" s="4">
        <f t="shared" si="273"/>
        <v>0</v>
      </c>
      <c r="J2937">
        <f>C2937*EXP(-$K$2*(20/250))*NORMSDIST(L2937)-C2937*EXP(-$K$1*(20/250))*NORMSDIST(M2937)</f>
        <v>3.1365992731582111</v>
      </c>
      <c r="K2937">
        <f>+J2937-H2937-EXP(-$K$2*20/250)*C2937+EXP(-$K$1*20/250)*C2937</f>
        <v>0</v>
      </c>
      <c r="L2937">
        <f>+(LN(C2937/C2937)+($K$1-$K$2+0.5*F2958^2)*20/250)/F2958/SQRT(20/250)</f>
        <v>1.5909793831329781E-2</v>
      </c>
      <c r="M2937">
        <f>L2937-F2958*SQRT(20/250)</f>
        <v>-1.5909793831329788E-2</v>
      </c>
    </row>
    <row r="2938" spans="1:13" x14ac:dyDescent="0.15">
      <c r="A2938" s="2">
        <v>30039</v>
      </c>
      <c r="B2938" s="1">
        <v>247.2</v>
      </c>
      <c r="C2938" s="1">
        <f t="shared" si="270"/>
        <v>247.2</v>
      </c>
      <c r="D2938">
        <f t="shared" si="271"/>
        <v>5.5101977255835353</v>
      </c>
      <c r="E2938">
        <f t="shared" si="274"/>
        <v>4.0461258897117602E-4</v>
      </c>
      <c r="F2938">
        <f t="shared" si="275"/>
        <v>8.8958138314352925E-2</v>
      </c>
      <c r="G2938" s="4">
        <f t="shared" si="272"/>
        <v>9.1999999999999886</v>
      </c>
      <c r="H2938">
        <f>C2938*EXP(-$K$1*(20/250))*NORMSDIST(-M2938)-C2938*EXP(-$K$2*(20/250))*NORMSDIST(-L2938)</f>
        <v>3.1306333754660329</v>
      </c>
      <c r="I2938" s="4">
        <f t="shared" si="273"/>
        <v>0</v>
      </c>
      <c r="J2938">
        <f>C2938*EXP(-$K$2*(20/250))*NORMSDIST(L2938)-C2938*EXP(-$K$1*(20/250))*NORMSDIST(M2938)</f>
        <v>3.1306333754660329</v>
      </c>
      <c r="K2938">
        <f>+J2938-H2938-EXP(-$K$2*20/250)*C2938+EXP(-$K$1*20/250)*C2938</f>
        <v>0</v>
      </c>
      <c r="L2938">
        <f>+(LN(C2938/C2938)+($K$1-$K$2+0.5*F2959^2)*20/250)/F2959/SQRT(20/250)</f>
        <v>1.587310612390861E-2</v>
      </c>
      <c r="M2938">
        <f>L2938-F2959*SQRT(20/250)</f>
        <v>-1.587310612390861E-2</v>
      </c>
    </row>
    <row r="2939" spans="1:13" x14ac:dyDescent="0.15">
      <c r="A2939" s="2">
        <v>30040</v>
      </c>
      <c r="B2939" s="1">
        <v>245.3</v>
      </c>
      <c r="C2939" s="1">
        <f t="shared" si="270"/>
        <v>245.3</v>
      </c>
      <c r="D2939">
        <f t="shared" si="271"/>
        <v>5.5024819512644436</v>
      </c>
      <c r="E2939">
        <f t="shared" si="274"/>
        <v>-7.7157743190916506E-3</v>
      </c>
      <c r="F2939">
        <f t="shared" si="275"/>
        <v>9.4444151772475504E-2</v>
      </c>
      <c r="G2939" s="4">
        <f t="shared" si="272"/>
        <v>8.0500000000000114</v>
      </c>
      <c r="H2939">
        <f>C2939*EXP(-$K$1*(20/250))*NORMSDIST(-M2939)-C2939*EXP(-$K$2*(20/250))*NORMSDIST(-L2939)</f>
        <v>3.053580054575491</v>
      </c>
      <c r="I2939" s="4">
        <f t="shared" si="273"/>
        <v>0</v>
      </c>
      <c r="J2939">
        <f>C2939*EXP(-$K$2*(20/250))*NORMSDIST(L2939)-C2939*EXP(-$K$1*(20/250))*NORMSDIST(M2939)</f>
        <v>3.053580054575491</v>
      </c>
      <c r="K2939">
        <f>+J2939-H2939-EXP(-$K$2*20/250)*C2939+EXP(-$K$1*20/250)*C2939</f>
        <v>0</v>
      </c>
      <c r="L2939">
        <f>+(LN(C2939/C2939)+($K$1-$K$2+0.5*F2960^2)*20/250)/F2960/SQRT(20/250)</f>
        <v>1.560232501305597E-2</v>
      </c>
      <c r="M2939">
        <f>L2939-F2960*SQRT(20/250)</f>
        <v>-1.560232501305597E-2</v>
      </c>
    </row>
    <row r="2940" spans="1:13" x14ac:dyDescent="0.15">
      <c r="A2940" s="2">
        <v>30041</v>
      </c>
      <c r="B2940" s="1">
        <v>248.25</v>
      </c>
      <c r="C2940" s="1">
        <f t="shared" si="270"/>
        <v>248.25</v>
      </c>
      <c r="D2940">
        <f t="shared" si="271"/>
        <v>5.5144363029252821</v>
      </c>
      <c r="E2940">
        <f t="shared" si="274"/>
        <v>1.1954351660838469E-2</v>
      </c>
      <c r="F2940">
        <f t="shared" si="275"/>
        <v>0.1000147582317905</v>
      </c>
      <c r="G2940" s="4">
        <f t="shared" si="272"/>
        <v>12.349999999999994</v>
      </c>
      <c r="H2940">
        <f>C2940*EXP(-$K$1*(20/250))*NORMSDIST(-M2940)-C2940*EXP(-$K$2*(20/250))*NORMSDIST(-L2940)</f>
        <v>2.7877913808838741</v>
      </c>
      <c r="I2940" s="4">
        <f t="shared" si="273"/>
        <v>0</v>
      </c>
      <c r="J2940">
        <f>C2940*EXP(-$K$2*(20/250))*NORMSDIST(L2940)-C2940*EXP(-$K$1*(20/250))*NORMSDIST(M2940)</f>
        <v>2.7877913808838741</v>
      </c>
      <c r="K2940">
        <f>+J2940-H2940-EXP(-$K$2*20/250)*C2940+EXP(-$K$1*20/250)*C2940</f>
        <v>0</v>
      </c>
      <c r="L2940">
        <f>+(LN(C2940/C2940)+($K$1-$K$2+0.5*F2961^2)*20/250)/F2961/SQRT(20/250)</f>
        <v>1.4074899138246354E-2</v>
      </c>
      <c r="M2940">
        <f>L2940-F2961*SQRT(20/250)</f>
        <v>-1.407489913824635E-2</v>
      </c>
    </row>
    <row r="2941" spans="1:13" x14ac:dyDescent="0.15">
      <c r="A2941" s="2">
        <v>30042</v>
      </c>
      <c r="B2941" s="1">
        <v>246.2</v>
      </c>
      <c r="C2941" s="1">
        <f t="shared" si="270"/>
        <v>246.2</v>
      </c>
      <c r="D2941">
        <f t="shared" si="271"/>
        <v>5.5061442137503533</v>
      </c>
      <c r="E2941">
        <f t="shared" si="274"/>
        <v>-8.2920891749287406E-3</v>
      </c>
      <c r="F2941">
        <f t="shared" si="275"/>
        <v>0.10380001427362753</v>
      </c>
      <c r="G2941" s="4">
        <f t="shared" si="272"/>
        <v>10.349999999999994</v>
      </c>
      <c r="H2941">
        <f>C2941*EXP(-$K$1*(20/250))*NORMSDIST(-M2941)-C2941*EXP(-$K$2*(20/250))*NORMSDIST(-L2941)</f>
        <v>2.7073857197719491</v>
      </c>
      <c r="I2941" s="4">
        <f t="shared" si="273"/>
        <v>0</v>
      </c>
      <c r="J2941">
        <f>C2941*EXP(-$K$2*(20/250))*NORMSDIST(L2941)-C2941*EXP(-$K$1*(20/250))*NORMSDIST(M2941)</f>
        <v>2.7073857197719491</v>
      </c>
      <c r="K2941">
        <f>+J2941-H2941-EXP(-$K$2*20/250)*C2941+EXP(-$K$1*20/250)*C2941</f>
        <v>0</v>
      </c>
      <c r="L2941">
        <f>+(LN(C2941/C2941)+($K$1-$K$2+0.5*F2962^2)*20/250)/F2962/SQRT(20/250)</f>
        <v>1.3782746666459103E-2</v>
      </c>
      <c r="M2941">
        <f>L2941-F2962*SQRT(20/250)</f>
        <v>-1.3782746666459103E-2</v>
      </c>
    </row>
    <row r="2942" spans="1:13" x14ac:dyDescent="0.15">
      <c r="A2942" s="2">
        <v>30043</v>
      </c>
      <c r="B2942" s="1">
        <v>245.6</v>
      </c>
      <c r="C2942" s="1">
        <f t="shared" si="270"/>
        <v>245.6</v>
      </c>
      <c r="D2942">
        <f t="shared" si="271"/>
        <v>5.5037041962729871</v>
      </c>
      <c r="E2942">
        <f t="shared" si="274"/>
        <v>-2.4400174773662187E-3</v>
      </c>
      <c r="F2942">
        <f t="shared" si="275"/>
        <v>0.10464642669573555</v>
      </c>
      <c r="G2942" s="4">
        <f t="shared" si="272"/>
        <v>9</v>
      </c>
      <c r="H2942">
        <f>C2942*EXP(-$K$1*(20/250))*NORMSDIST(-M2942)-C2942*EXP(-$K$2*(20/250))*NORMSDIST(-L2942)</f>
        <v>2.7458897207442732</v>
      </c>
      <c r="I2942" s="4">
        <f t="shared" si="273"/>
        <v>0</v>
      </c>
      <c r="J2942">
        <f>C2942*EXP(-$K$2*(20/250))*NORMSDIST(L2942)-C2942*EXP(-$K$1*(20/250))*NORMSDIST(M2942)</f>
        <v>2.7458897207442732</v>
      </c>
      <c r="K2942">
        <f>+J2942-H2942-EXP(-$K$2*20/250)*C2942+EXP(-$K$1*20/250)*C2942</f>
        <v>0</v>
      </c>
      <c r="L2942">
        <f>+(LN(C2942/C2942)+($K$1-$K$2+0.5*F2963^2)*20/250)/F2963/SQRT(20/250)</f>
        <v>1.4012927669821741E-2</v>
      </c>
      <c r="M2942">
        <f>L2942-F2963*SQRT(20/250)</f>
        <v>-1.4012927669821741E-2</v>
      </c>
    </row>
    <row r="2943" spans="1:13" x14ac:dyDescent="0.15">
      <c r="A2943" s="2">
        <v>30046</v>
      </c>
      <c r="B2943" s="1">
        <v>248.4</v>
      </c>
      <c r="C2943" s="1">
        <f t="shared" si="270"/>
        <v>248.4</v>
      </c>
      <c r="D2943">
        <f t="shared" si="271"/>
        <v>5.5150403500593237</v>
      </c>
      <c r="E2943">
        <f t="shared" si="274"/>
        <v>1.1336153786336567E-2</v>
      </c>
      <c r="F2943">
        <f t="shared" si="275"/>
        <v>9.8267053599338017E-2</v>
      </c>
      <c r="G2943" s="4">
        <f t="shared" si="272"/>
        <v>10.849999999999994</v>
      </c>
      <c r="H2943">
        <f>C2943*EXP(-$K$1*(20/250))*NORMSDIST(-M2943)-C2943*EXP(-$K$2*(20/250))*NORMSDIST(-L2943)</f>
        <v>2.5154834600137548</v>
      </c>
      <c r="I2943" s="4">
        <f t="shared" si="273"/>
        <v>0</v>
      </c>
      <c r="J2943">
        <f>C2943*EXP(-$K$2*(20/250))*NORMSDIST(L2943)-C2943*EXP(-$K$1*(20/250))*NORMSDIST(M2943)</f>
        <v>2.5154834600137548</v>
      </c>
      <c r="K2943">
        <f>+J2943-H2943-EXP(-$K$2*20/250)*C2943+EXP(-$K$1*20/250)*C2943</f>
        <v>0</v>
      </c>
      <c r="L2943">
        <f>+(LN(C2943/C2943)+($K$1-$K$2+0.5*F2964^2)*20/250)/F2964/SQRT(20/250)</f>
        <v>1.2692333454686398E-2</v>
      </c>
      <c r="M2943">
        <f>L2943-F2964*SQRT(20/250)</f>
        <v>-1.2692333454686395E-2</v>
      </c>
    </row>
    <row r="2944" spans="1:13" x14ac:dyDescent="0.15">
      <c r="A2944" s="2">
        <v>30047</v>
      </c>
      <c r="B2944" s="1">
        <v>248.4</v>
      </c>
      <c r="C2944" s="1">
        <f t="shared" si="270"/>
        <v>248.4</v>
      </c>
      <c r="D2944">
        <f t="shared" si="271"/>
        <v>5.5150403500593237</v>
      </c>
      <c r="E2944">
        <f t="shared" si="274"/>
        <v>0</v>
      </c>
      <c r="F2944">
        <f t="shared" si="275"/>
        <v>9.8694112525312516E-2</v>
      </c>
      <c r="G2944" s="4">
        <f t="shared" si="272"/>
        <v>14.300000000000011</v>
      </c>
      <c r="H2944">
        <f>C2944*EXP(-$K$1*(20/250))*NORMSDIST(-M2944)-C2944*EXP(-$K$2*(20/250))*NORMSDIST(-L2944)</f>
        <v>2.7781530184113592</v>
      </c>
      <c r="I2944" s="4">
        <f t="shared" si="273"/>
        <v>0</v>
      </c>
      <c r="J2944">
        <f>C2944*EXP(-$K$2*(20/250))*NORMSDIST(L2944)-C2944*EXP(-$K$1*(20/250))*NORMSDIST(M2944)</f>
        <v>2.7781530184113592</v>
      </c>
      <c r="K2944">
        <f>+J2944-H2944-EXP(-$K$2*20/250)*C2944+EXP(-$K$1*20/250)*C2944</f>
        <v>0</v>
      </c>
      <c r="L2944">
        <f>+(LN(C2944/C2944)+($K$1-$K$2+0.5*F2965^2)*20/250)/F2965/SQRT(20/250)</f>
        <v>1.4017763626457444E-2</v>
      </c>
      <c r="M2944">
        <f>L2944-F2965*SQRT(20/250)</f>
        <v>-1.4017763626457444E-2</v>
      </c>
    </row>
    <row r="2945" spans="1:13" x14ac:dyDescent="0.15">
      <c r="A2945" s="2">
        <v>30048</v>
      </c>
      <c r="B2945" s="1">
        <v>245.9</v>
      </c>
      <c r="C2945" s="1">
        <f t="shared" si="270"/>
        <v>245.9</v>
      </c>
      <c r="D2945">
        <f t="shared" si="271"/>
        <v>5.504924949222147</v>
      </c>
      <c r="E2945">
        <f t="shared" si="274"/>
        <v>-1.0115400837176658E-2</v>
      </c>
      <c r="F2945">
        <f t="shared" si="275"/>
        <v>9.9848506259282724E-2</v>
      </c>
      <c r="G2945" s="4">
        <f t="shared" si="272"/>
        <v>12.349999999999994</v>
      </c>
      <c r="H2945">
        <f>C2945*EXP(-$K$1*(20/250))*NORMSDIST(-M2945)-C2945*EXP(-$K$2*(20/250))*NORMSDIST(-L2945)</f>
        <v>2.6507416617506721</v>
      </c>
      <c r="I2945" s="4">
        <f t="shared" si="273"/>
        <v>0</v>
      </c>
      <c r="J2945">
        <f>C2945*EXP(-$K$2*(20/250))*NORMSDIST(L2945)-C2945*EXP(-$K$1*(20/250))*NORMSDIST(M2945)</f>
        <v>2.6507416617506721</v>
      </c>
      <c r="K2945">
        <f>+J2945-H2945-EXP(-$K$2*20/250)*C2945+EXP(-$K$1*20/250)*C2945</f>
        <v>0</v>
      </c>
      <c r="L2945">
        <f>+(LN(C2945/C2945)+($K$1-$K$2+0.5*F2966^2)*20/250)/F2966/SQRT(20/250)</f>
        <v>1.3510829904480527E-2</v>
      </c>
      <c r="M2945">
        <f>L2945-F2966*SQRT(20/250)</f>
        <v>-1.3510829904480527E-2</v>
      </c>
    </row>
    <row r="2946" spans="1:13" x14ac:dyDescent="0.15">
      <c r="A2946" s="2">
        <v>30049</v>
      </c>
      <c r="B2946" s="1">
        <v>248.75</v>
      </c>
      <c r="C2946" s="1">
        <f t="shared" si="270"/>
        <v>248.75</v>
      </c>
      <c r="D2946">
        <f t="shared" si="271"/>
        <v>5.516448376038702</v>
      </c>
      <c r="E2946">
        <f t="shared" si="274"/>
        <v>1.1523426816554938E-2</v>
      </c>
      <c r="F2946">
        <f t="shared" si="275"/>
        <v>0.10481605007136474</v>
      </c>
      <c r="G2946" s="4">
        <f t="shared" si="272"/>
        <v>15.830000000000013</v>
      </c>
      <c r="H2946">
        <f>C2946*EXP(-$K$1*(20/250))*NORMSDIST(-M2946)-C2946*EXP(-$K$2*(20/250))*NORMSDIST(-L2946)</f>
        <v>2.274261175550464</v>
      </c>
      <c r="I2946" s="4">
        <f t="shared" si="273"/>
        <v>0</v>
      </c>
      <c r="J2946">
        <f>C2946*EXP(-$K$2*(20/250))*NORMSDIST(L2946)-C2946*EXP(-$K$1*(20/250))*NORMSDIST(M2946)</f>
        <v>2.274261175550464</v>
      </c>
      <c r="K2946">
        <f>+J2946-H2946-EXP(-$K$2*20/250)*C2946+EXP(-$K$1*20/250)*C2946</f>
        <v>0</v>
      </c>
      <c r="L2946">
        <f>+(LN(C2946/C2946)+($K$1-$K$2+0.5*F2967^2)*20/250)/F2967/SQRT(20/250)</f>
        <v>1.1458999248145118E-2</v>
      </c>
      <c r="M2946">
        <f>L2946-F2967*SQRT(20/250)</f>
        <v>-1.1458999248145118E-2</v>
      </c>
    </row>
    <row r="2947" spans="1:13" x14ac:dyDescent="0.15">
      <c r="A2947" s="2">
        <v>30050</v>
      </c>
      <c r="B2947" s="1">
        <v>248.05</v>
      </c>
      <c r="C2947" s="1">
        <f t="shared" si="270"/>
        <v>248.05</v>
      </c>
      <c r="D2947">
        <f t="shared" si="271"/>
        <v>5.513630338747058</v>
      </c>
      <c r="E2947">
        <f t="shared" si="274"/>
        <v>-2.8180372916439822E-3</v>
      </c>
      <c r="F2947">
        <f t="shared" si="275"/>
        <v>0.10320888519752301</v>
      </c>
      <c r="G2947" s="4">
        <f t="shared" si="272"/>
        <v>14.75</v>
      </c>
      <c r="H2947">
        <f>C2947*EXP(-$K$1*(20/250))*NORMSDIST(-M2947)-C2947*EXP(-$K$2*(20/250))*NORMSDIST(-L2947)</f>
        <v>2.3140834632627474</v>
      </c>
      <c r="I2947" s="4">
        <f t="shared" si="273"/>
        <v>0</v>
      </c>
      <c r="J2947">
        <f>C2947*EXP(-$K$2*(20/250))*NORMSDIST(L2947)-C2947*EXP(-$K$1*(20/250))*NORMSDIST(M2947)</f>
        <v>2.3140834632627474</v>
      </c>
      <c r="K2947">
        <f>+J2947-H2947-EXP(-$K$2*20/250)*C2947+EXP(-$K$1*20/250)*C2947</f>
        <v>0</v>
      </c>
      <c r="L2947">
        <f>+(LN(C2947/C2947)+($K$1-$K$2+0.5*F2968^2)*20/250)/F2968/SQRT(20/250)</f>
        <v>1.1692560391868514E-2</v>
      </c>
      <c r="M2947">
        <f>L2947-F2968*SQRT(20/250)</f>
        <v>-1.1692560391868514E-2</v>
      </c>
    </row>
    <row r="2948" spans="1:13" x14ac:dyDescent="0.15">
      <c r="A2948" s="2">
        <v>30053</v>
      </c>
      <c r="B2948" s="1">
        <v>248</v>
      </c>
      <c r="C2948" s="1">
        <f t="shared" si="270"/>
        <v>248</v>
      </c>
      <c r="D2948">
        <f t="shared" si="271"/>
        <v>5.5134287461649825</v>
      </c>
      <c r="E2948">
        <f t="shared" si="274"/>
        <v>-2.015925820755271E-4</v>
      </c>
      <c r="F2948">
        <f t="shared" si="275"/>
        <v>0.10330593372946664</v>
      </c>
      <c r="G2948" s="4">
        <f t="shared" si="272"/>
        <v>15.150000000000006</v>
      </c>
      <c r="H2948">
        <f>C2948*EXP(-$K$1*(20/250))*NORMSDIST(-M2948)-C2948*EXP(-$K$2*(20/250))*NORMSDIST(-L2948)</f>
        <v>2.2997182837517727</v>
      </c>
      <c r="I2948" s="4">
        <f t="shared" si="273"/>
        <v>0</v>
      </c>
      <c r="J2948">
        <f>C2948*EXP(-$K$2*(20/250))*NORMSDIST(L2948)-C2948*EXP(-$K$1*(20/250))*NORMSDIST(M2948)</f>
        <v>2.2997182837517727</v>
      </c>
      <c r="K2948">
        <f>+J2948-H2948-EXP(-$K$2*20/250)*C2948+EXP(-$K$1*20/250)*C2948</f>
        <v>0</v>
      </c>
      <c r="L2948">
        <f>+(LN(C2948/C2948)+($K$1-$K$2+0.5*F2969^2)*20/250)/F2969/SQRT(20/250)</f>
        <v>1.1622315829254581E-2</v>
      </c>
      <c r="M2948">
        <f>L2948-F2969*SQRT(20/250)</f>
        <v>-1.1622315829254578E-2</v>
      </c>
    </row>
    <row r="2949" spans="1:13" x14ac:dyDescent="0.15">
      <c r="A2949" s="2">
        <v>30054</v>
      </c>
      <c r="B2949" s="1">
        <v>246.7</v>
      </c>
      <c r="C2949" s="1">
        <f t="shared" si="270"/>
        <v>246.7</v>
      </c>
      <c r="D2949">
        <f t="shared" si="271"/>
        <v>5.5081730235353108</v>
      </c>
      <c r="E2949">
        <f t="shared" si="274"/>
        <v>-5.2557226296716664E-3</v>
      </c>
      <c r="F2949">
        <f t="shared" si="275"/>
        <v>0.10592904471184028</v>
      </c>
      <c r="G2949" s="4">
        <f t="shared" si="272"/>
        <v>12.899999999999977</v>
      </c>
      <c r="H2949">
        <f>C2949*EXP(-$K$1*(20/250))*NORMSDIST(-M2949)-C2949*EXP(-$K$2*(20/250))*NORMSDIST(-L2949)</f>
        <v>2.372473823693511</v>
      </c>
      <c r="I2949" s="4">
        <f t="shared" si="273"/>
        <v>0</v>
      </c>
      <c r="J2949">
        <f>C2949*EXP(-$K$2*(20/250))*NORMSDIST(L2949)-C2949*EXP(-$K$1*(20/250))*NORMSDIST(M2949)</f>
        <v>2.372473823693511</v>
      </c>
      <c r="K2949">
        <f>+J2949-H2949-EXP(-$K$2*20/250)*C2949+EXP(-$K$1*20/250)*C2949</f>
        <v>0</v>
      </c>
      <c r="L2949">
        <f>+(LN(C2949/C2949)+($K$1-$K$2+0.5*F2970^2)*20/250)/F2970/SQRT(20/250)</f>
        <v>1.2053210300027709E-2</v>
      </c>
      <c r="M2949">
        <f>L2949-F2970*SQRT(20/250)</f>
        <v>-1.2053210300027706E-2</v>
      </c>
    </row>
    <row r="2950" spans="1:13" x14ac:dyDescent="0.15">
      <c r="A2950" s="2">
        <v>30055</v>
      </c>
      <c r="B2950" s="1">
        <v>247.45</v>
      </c>
      <c r="C2950" s="1">
        <f t="shared" si="270"/>
        <v>247.45</v>
      </c>
      <c r="D2950">
        <f t="shared" si="271"/>
        <v>5.5112085413978953</v>
      </c>
      <c r="E2950">
        <f t="shared" si="274"/>
        <v>3.0355178625844914E-3</v>
      </c>
      <c r="F2950">
        <f t="shared" si="275"/>
        <v>0.10545493529341869</v>
      </c>
      <c r="G2950" s="4">
        <f t="shared" si="272"/>
        <v>12.25</v>
      </c>
      <c r="H2950">
        <f>C2950*EXP(-$K$1*(20/250))*NORMSDIST(-M2950)-C2950*EXP(-$K$2*(20/250))*NORMSDIST(-L2950)</f>
        <v>2.4622565530484763</v>
      </c>
      <c r="I2950" s="4">
        <f t="shared" si="273"/>
        <v>0</v>
      </c>
      <c r="J2950">
        <f>C2950*EXP(-$K$2*(20/250))*NORMSDIST(L2950)-C2950*EXP(-$K$1*(20/250))*NORMSDIST(M2950)</f>
        <v>2.4622565530484763</v>
      </c>
      <c r="K2950">
        <f>+J2950-H2950-EXP(-$K$2*20/250)*C2950+EXP(-$K$1*20/250)*C2950</f>
        <v>0</v>
      </c>
      <c r="L2950">
        <f>+(LN(C2950/C2950)+($K$1-$K$2+0.5*F2971^2)*20/250)/F2971/SQRT(20/250)</f>
        <v>1.2471452597604876E-2</v>
      </c>
      <c r="M2950">
        <f>L2950-F2971*SQRT(20/250)</f>
        <v>-1.2471452597604876E-2</v>
      </c>
    </row>
    <row r="2951" spans="1:13" x14ac:dyDescent="0.15">
      <c r="A2951" s="2">
        <v>30056</v>
      </c>
      <c r="B2951" s="1">
        <v>248.4</v>
      </c>
      <c r="C2951" s="1">
        <f t="shared" si="270"/>
        <v>248.4</v>
      </c>
      <c r="D2951">
        <f t="shared" si="271"/>
        <v>5.5150403500593237</v>
      </c>
      <c r="E2951">
        <f t="shared" si="274"/>
        <v>3.8318086614284042E-3</v>
      </c>
      <c r="F2951">
        <f t="shared" si="275"/>
        <v>0.10559381037025767</v>
      </c>
      <c r="G2951" s="4">
        <f t="shared" si="272"/>
        <v>13.150000000000006</v>
      </c>
      <c r="H2951">
        <f>C2951*EXP(-$K$1*(20/250))*NORMSDIST(-M2951)-C2951*EXP(-$K$2*(20/250))*NORMSDIST(-L2951)</f>
        <v>2.4057531987719187</v>
      </c>
      <c r="I2951" s="4">
        <f t="shared" si="273"/>
        <v>0</v>
      </c>
      <c r="J2951">
        <f>C2951*EXP(-$K$2*(20/250))*NORMSDIST(L2951)-C2951*EXP(-$K$1*(20/250))*NORMSDIST(M2951)</f>
        <v>2.4057531987719187</v>
      </c>
      <c r="K2951">
        <f>+J2951-H2951-EXP(-$K$2*20/250)*C2951+EXP(-$K$1*20/250)*C2951</f>
        <v>0</v>
      </c>
      <c r="L2951">
        <f>+(LN(C2951/C2951)+($K$1-$K$2+0.5*F2972^2)*20/250)/F2972/SQRT(20/250)</f>
        <v>1.2138641468635964E-2</v>
      </c>
      <c r="M2951">
        <f>L2951-F2972*SQRT(20/250)</f>
        <v>-1.213864146863596E-2</v>
      </c>
    </row>
    <row r="2952" spans="1:13" x14ac:dyDescent="0.15">
      <c r="A2952" s="2">
        <v>30057</v>
      </c>
      <c r="B2952" s="1">
        <v>247.8</v>
      </c>
      <c r="C2952" s="1">
        <f t="shared" si="270"/>
        <v>247.8</v>
      </c>
      <c r="D2952">
        <f t="shared" si="271"/>
        <v>5.5126219691950418</v>
      </c>
      <c r="E2952">
        <f t="shared" si="274"/>
        <v>-2.4183808642819216E-3</v>
      </c>
      <c r="F2952">
        <f t="shared" si="275"/>
        <v>0.10621855213806457</v>
      </c>
      <c r="G2952" s="4">
        <f t="shared" si="272"/>
        <v>10.950000000000017</v>
      </c>
      <c r="H2952">
        <f>C2952*EXP(-$K$1*(20/250))*NORMSDIST(-M2952)-C2952*EXP(-$K$2*(20/250))*NORMSDIST(-L2952)</f>
        <v>2.5647046950862062</v>
      </c>
      <c r="I2952" s="4">
        <f t="shared" si="273"/>
        <v>0</v>
      </c>
      <c r="J2952">
        <f>C2952*EXP(-$K$2*(20/250))*NORMSDIST(L2952)-C2952*EXP(-$K$1*(20/250))*NORMSDIST(M2952)</f>
        <v>2.5647046950862062</v>
      </c>
      <c r="K2952">
        <f>+J2952-H2952-EXP(-$K$2*20/250)*C2952+EXP(-$K$1*20/250)*C2952</f>
        <v>0</v>
      </c>
      <c r="L2952">
        <f>+(LN(C2952/C2952)+($K$1-$K$2+0.5*F2973^2)*20/250)/F2973/SQRT(20/250)</f>
        <v>1.2972037134611892E-2</v>
      </c>
      <c r="M2952">
        <f>L2952-F2973*SQRT(20/250)</f>
        <v>-1.2972037134611895E-2</v>
      </c>
    </row>
    <row r="2953" spans="1:13" x14ac:dyDescent="0.15">
      <c r="A2953" s="2">
        <v>30060</v>
      </c>
      <c r="B2953" s="1">
        <v>245</v>
      </c>
      <c r="C2953" s="1">
        <f t="shared" ref="C2953:C3016" si="276">_xlfn.IFNA(B2953,C2952)</f>
        <v>245</v>
      </c>
      <c r="D2953">
        <f t="shared" ref="D2953:D3016" si="277">+LN(C2953)</f>
        <v>5.5012582105447274</v>
      </c>
      <c r="E2953">
        <f t="shared" si="274"/>
        <v>-1.1363758650314359E-2</v>
      </c>
      <c r="F2953">
        <f t="shared" si="275"/>
        <v>0.11155747357938335</v>
      </c>
      <c r="G2953" s="4">
        <f t="shared" ref="G2953:G3016" si="278">+IF(C2974&lt;C2953,-C2974+C2953,0)</f>
        <v>7.75</v>
      </c>
      <c r="H2953">
        <f>C2953*EXP(-$K$1*(20/250))*NORMSDIST(-M2953)-C2953*EXP(-$K$2*(20/250))*NORMSDIST(-L2953)</f>
        <v>2.3838404729163898</v>
      </c>
      <c r="I2953" s="4">
        <f t="shared" ref="I2953:I3016" si="279">+IF(C2974&gt;C2953,C2974-C2953,0)</f>
        <v>0</v>
      </c>
      <c r="J2953">
        <f>C2953*EXP(-$K$2*(20/250))*NORMSDIST(L2953)-C2953*EXP(-$K$1*(20/250))*NORMSDIST(M2953)</f>
        <v>2.3838404729163898</v>
      </c>
      <c r="K2953">
        <f>+J2953-H2953-EXP(-$K$2*20/250)*C2953+EXP(-$K$1*20/250)*C2953</f>
        <v>0</v>
      </c>
      <c r="L2953">
        <f>+(LN(C2953/C2953)+($K$1-$K$2+0.5*F2974^2)*20/250)/F2974/SQRT(20/250)</f>
        <v>1.2195000082285757E-2</v>
      </c>
      <c r="M2953">
        <f>L2953-F2974*SQRT(20/250)</f>
        <v>-1.2195000082285754E-2</v>
      </c>
    </row>
    <row r="2954" spans="1:13" x14ac:dyDescent="0.15">
      <c r="A2954" s="2">
        <v>30061</v>
      </c>
      <c r="B2954" s="1">
        <v>243.15</v>
      </c>
      <c r="C2954" s="1">
        <f t="shared" si="276"/>
        <v>243.15</v>
      </c>
      <c r="D2954">
        <f t="shared" si="277"/>
        <v>5.4936785368497949</v>
      </c>
      <c r="E2954">
        <f t="shared" ref="E2954:E3017" si="280">+D2954-D2953</f>
        <v>-7.5796736949325094E-3</v>
      </c>
      <c r="F2954">
        <f t="shared" si="275"/>
        <v>0.11302253380275351</v>
      </c>
      <c r="G2954" s="4">
        <f t="shared" si="278"/>
        <v>4.2000000000000171</v>
      </c>
      <c r="H2954">
        <f>C2954*EXP(-$K$1*(20/250))*NORMSDIST(-M2954)-C2954*EXP(-$K$2*(20/250))*NORMSDIST(-L2954)</f>
        <v>2.421401006080913</v>
      </c>
      <c r="I2954" s="4">
        <f t="shared" si="279"/>
        <v>0</v>
      </c>
      <c r="J2954">
        <f>C2954*EXP(-$K$2*(20/250))*NORMSDIST(L2954)-C2954*EXP(-$K$1*(20/250))*NORMSDIST(M2954)</f>
        <v>2.421401006080913</v>
      </c>
      <c r="K2954">
        <f>+J2954-H2954-EXP(-$K$2*20/250)*C2954+EXP(-$K$1*20/250)*C2954</f>
        <v>0</v>
      </c>
      <c r="L2954">
        <f>+(LN(C2954/C2954)+($K$1-$K$2+0.5*F2975^2)*20/250)/F2975/SQRT(20/250)</f>
        <v>1.2481410277496666E-2</v>
      </c>
      <c r="M2954">
        <f>L2954-F2975*SQRT(20/250)</f>
        <v>-1.2481410277496666E-2</v>
      </c>
    </row>
    <row r="2955" spans="1:13" x14ac:dyDescent="0.15">
      <c r="A2955" s="2">
        <v>30062</v>
      </c>
      <c r="B2955" s="1">
        <v>243.2</v>
      </c>
      <c r="C2955" s="1">
        <f t="shared" si="276"/>
        <v>243.2</v>
      </c>
      <c r="D2955">
        <f t="shared" si="277"/>
        <v>5.4938841500920121</v>
      </c>
      <c r="E2955">
        <f t="shared" si="280"/>
        <v>2.0561324221723964E-4</v>
      </c>
      <c r="F2955">
        <f t="shared" si="275"/>
        <v>0.11295387493303299</v>
      </c>
      <c r="G2955" s="4">
        <f t="shared" si="278"/>
        <v>4.8999999999999773</v>
      </c>
      <c r="H2955">
        <f>C2955*EXP(-$K$1*(20/250))*NORMSDIST(-M2955)-C2955*EXP(-$K$2*(20/250))*NORMSDIST(-L2955)</f>
        <v>2.4259906602562609</v>
      </c>
      <c r="I2955" s="4">
        <f t="shared" si="279"/>
        <v>0</v>
      </c>
      <c r="J2955">
        <f>C2955*EXP(-$K$2*(20/250))*NORMSDIST(L2955)-C2955*EXP(-$K$1*(20/250))*NORMSDIST(M2955)</f>
        <v>2.4259906602562609</v>
      </c>
      <c r="K2955">
        <f>+J2955-H2955-EXP(-$K$2*20/250)*C2955+EXP(-$K$1*20/250)*C2955</f>
        <v>0</v>
      </c>
      <c r="L2955">
        <f>+(LN(C2955/C2955)+($K$1-$K$2+0.5*F2976^2)*20/250)/F2976/SQRT(20/250)</f>
        <v>1.2502498370816168E-2</v>
      </c>
      <c r="M2955">
        <f>L2955-F2976*SQRT(20/250)</f>
        <v>-1.2502498370816172E-2</v>
      </c>
    </row>
    <row r="2956" spans="1:13" x14ac:dyDescent="0.15">
      <c r="A2956" s="2">
        <v>30063</v>
      </c>
      <c r="B2956" s="1">
        <v>242.8</v>
      </c>
      <c r="C2956" s="1">
        <f t="shared" si="276"/>
        <v>242.8</v>
      </c>
      <c r="D2956">
        <f t="shared" si="277"/>
        <v>5.4922380591853432</v>
      </c>
      <c r="E2956">
        <f t="shared" si="280"/>
        <v>-1.6460909066688956E-3</v>
      </c>
      <c r="F2956">
        <f t="shared" si="275"/>
        <v>0.11162789369216779</v>
      </c>
      <c r="G2956" s="4">
        <f t="shared" si="278"/>
        <v>5.2000000000000171</v>
      </c>
      <c r="H2956">
        <f>C2956*EXP(-$K$1*(20/250))*NORMSDIST(-M2956)-C2956*EXP(-$K$2*(20/250))*NORMSDIST(-L2956)</f>
        <v>2.4284855853370431</v>
      </c>
      <c r="I2956" s="4">
        <f t="shared" si="279"/>
        <v>0</v>
      </c>
      <c r="J2956">
        <f>C2956*EXP(-$K$2*(20/250))*NORMSDIST(L2956)-C2956*EXP(-$K$1*(20/250))*NORMSDIST(M2956)</f>
        <v>2.4284855853370431</v>
      </c>
      <c r="K2956">
        <f>+J2956-H2956-EXP(-$K$2*20/250)*C2956+EXP(-$K$1*20/250)*C2956</f>
        <v>0</v>
      </c>
      <c r="L2956">
        <f>+(LN(C2956/C2956)+($K$1-$K$2+0.5*F2977^2)*20/250)/F2977/SQRT(20/250)</f>
        <v>1.2535976257576454E-2</v>
      </c>
      <c r="M2956">
        <f>L2956-F2977*SQRT(20/250)</f>
        <v>-1.2535976257576451E-2</v>
      </c>
    </row>
    <row r="2957" spans="1:13" x14ac:dyDescent="0.15">
      <c r="A2957" s="2">
        <v>30064</v>
      </c>
      <c r="B2957" s="1">
        <v>241.15</v>
      </c>
      <c r="C2957" s="1">
        <f t="shared" si="276"/>
        <v>241.15</v>
      </c>
      <c r="D2957">
        <f t="shared" si="277"/>
        <v>5.4854191465149809</v>
      </c>
      <c r="E2957">
        <f t="shared" si="280"/>
        <v>-6.818912670362387E-3</v>
      </c>
      <c r="F2957">
        <f t="shared" si="275"/>
        <v>0.11059151234031434</v>
      </c>
      <c r="G2957" s="4">
        <f t="shared" si="278"/>
        <v>2.75</v>
      </c>
      <c r="H2957">
        <f>C2957*EXP(-$K$1*(20/250))*NORMSDIST(-M2957)-C2957*EXP(-$K$2*(20/250))*NORMSDIST(-L2957)</f>
        <v>2.3749722695568352</v>
      </c>
      <c r="I2957" s="4">
        <f t="shared" si="279"/>
        <v>0</v>
      </c>
      <c r="J2957">
        <f>C2957*EXP(-$K$2*(20/250))*NORMSDIST(L2957)-C2957*EXP(-$K$1*(20/250))*NORMSDIST(M2957)</f>
        <v>2.3749722695568352</v>
      </c>
      <c r="K2957">
        <f>+J2957-H2957-EXP(-$K$2*20/250)*C2957+EXP(-$K$1*20/250)*C2957</f>
        <v>0</v>
      </c>
      <c r="L2957">
        <f>+(LN(C2957/C2957)+($K$1-$K$2+0.5*F2978^2)*20/250)/F2978/SQRT(20/250)</f>
        <v>1.2343611483152094E-2</v>
      </c>
      <c r="M2957">
        <f>L2957-F2978*SQRT(20/250)</f>
        <v>-1.2343611483152094E-2</v>
      </c>
    </row>
    <row r="2958" spans="1:13" x14ac:dyDescent="0.15">
      <c r="A2958" s="2">
        <v>30067</v>
      </c>
      <c r="B2958" s="1">
        <v>238.4</v>
      </c>
      <c r="C2958" s="1">
        <f t="shared" si="276"/>
        <v>238.4</v>
      </c>
      <c r="D2958">
        <f t="shared" si="277"/>
        <v>5.4739499351911949</v>
      </c>
      <c r="E2958">
        <f t="shared" si="280"/>
        <v>-1.1469211323785977E-2</v>
      </c>
      <c r="F2958">
        <f t="shared" si="275"/>
        <v>0.11249923105413194</v>
      </c>
      <c r="G2958" s="4">
        <f t="shared" si="278"/>
        <v>0</v>
      </c>
      <c r="H2958">
        <f>C2958*EXP(-$K$1*(20/250))*NORMSDIST(-M2958)-C2958*EXP(-$K$2*(20/250))*NORMSDIST(-L2958)</f>
        <v>2.2060955769888295</v>
      </c>
      <c r="I2958" s="4">
        <f t="shared" si="279"/>
        <v>1.7999999999999829</v>
      </c>
      <c r="J2958">
        <f>C2958*EXP(-$K$2*(20/250))*NORMSDIST(L2958)-C2958*EXP(-$K$1*(20/250))*NORMSDIST(M2958)</f>
        <v>2.2060955769888295</v>
      </c>
      <c r="K2958">
        <f>+J2958-H2958-EXP(-$K$2*20/250)*C2958+EXP(-$K$1*20/250)*C2958</f>
        <v>0</v>
      </c>
      <c r="L2958">
        <f>+(LN(C2958/C2958)+($K$1-$K$2+0.5*F2979^2)*20/250)/F2979/SQRT(20/250)</f>
        <v>1.1598124006603688E-2</v>
      </c>
      <c r="M2958">
        <f>L2958-F2979*SQRT(20/250)</f>
        <v>-1.1598124006603688E-2</v>
      </c>
    </row>
    <row r="2959" spans="1:13" x14ac:dyDescent="0.15">
      <c r="A2959" s="2">
        <v>30068</v>
      </c>
      <c r="B2959" s="1">
        <v>238</v>
      </c>
      <c r="C2959" s="1">
        <f t="shared" si="276"/>
        <v>238</v>
      </c>
      <c r="D2959">
        <f t="shared" si="277"/>
        <v>5.472270673671475</v>
      </c>
      <c r="E2959">
        <f t="shared" si="280"/>
        <v>-1.6792615197198657E-3</v>
      </c>
      <c r="F2959">
        <f t="shared" si="275"/>
        <v>0.11223980978709493</v>
      </c>
      <c r="G2959" s="4">
        <f t="shared" si="278"/>
        <v>0</v>
      </c>
      <c r="H2959">
        <f>C2959*EXP(-$K$1*(20/250))*NORMSDIST(-M2959)-C2959*EXP(-$K$2*(20/250))*NORMSDIST(-L2959)</f>
        <v>2.1937268883200716</v>
      </c>
      <c r="I2959" s="4">
        <f t="shared" si="279"/>
        <v>2.4000000000000057</v>
      </c>
      <c r="J2959">
        <f>C2959*EXP(-$K$2*(20/250))*NORMSDIST(L2959)-C2959*EXP(-$K$1*(20/250))*NORMSDIST(M2959)</f>
        <v>2.1937268883200716</v>
      </c>
      <c r="K2959">
        <f>+J2959-H2959-EXP(-$K$2*20/250)*C2959+EXP(-$K$1*20/250)*C2959</f>
        <v>0</v>
      </c>
      <c r="L2959">
        <f>+(LN(C2959/C2959)+($K$1-$K$2+0.5*F2980^2)*20/250)/F2980/SQRT(20/250)</f>
        <v>1.1552479323694315E-2</v>
      </c>
      <c r="M2959">
        <f>L2959-F2980*SQRT(20/250)</f>
        <v>-1.1552479323694312E-2</v>
      </c>
    </row>
    <row r="2960" spans="1:13" x14ac:dyDescent="0.15">
      <c r="A2960" s="2">
        <v>30069</v>
      </c>
      <c r="B2960" s="1">
        <v>237.25</v>
      </c>
      <c r="C2960" s="1">
        <f t="shared" si="276"/>
        <v>237.25</v>
      </c>
      <c r="D2960">
        <f t="shared" si="277"/>
        <v>5.4691144374900373</v>
      </c>
      <c r="E2960">
        <f t="shared" si="280"/>
        <v>-3.1562361814376771E-3</v>
      </c>
      <c r="F2960">
        <f t="shared" si="275"/>
        <v>0.11032509819008365</v>
      </c>
      <c r="G2960" s="4">
        <f t="shared" si="278"/>
        <v>0</v>
      </c>
      <c r="H2960">
        <f>C2960*EXP(-$K$1*(20/250))*NORMSDIST(-M2960)-C2960*EXP(-$K$2*(20/250))*NORMSDIST(-L2960)</f>
        <v>2.3363088795051539</v>
      </c>
      <c r="I2960" s="4">
        <f t="shared" si="279"/>
        <v>5.6500000000000057</v>
      </c>
      <c r="J2960">
        <f>C2960*EXP(-$K$2*(20/250))*NORMSDIST(L2960)-C2960*EXP(-$K$1*(20/250))*NORMSDIST(M2960)</f>
        <v>2.3363088795051539</v>
      </c>
      <c r="K2960">
        <f>+J2960-H2960-EXP(-$K$2*20/250)*C2960+EXP(-$K$1*20/250)*C2960</f>
        <v>0</v>
      </c>
      <c r="L2960">
        <f>+(LN(C2960/C2960)+($K$1-$K$2+0.5*F2981^2)*20/250)/F2981/SQRT(20/250)</f>
        <v>1.2342268868717749E-2</v>
      </c>
      <c r="M2960">
        <f>L2960-F2981*SQRT(20/250)</f>
        <v>-1.2342268868717749E-2</v>
      </c>
    </row>
    <row r="2961" spans="1:13" x14ac:dyDescent="0.15">
      <c r="A2961" s="2">
        <v>30070</v>
      </c>
      <c r="B2961" s="1">
        <v>235.9</v>
      </c>
      <c r="C2961" s="1">
        <f t="shared" si="276"/>
        <v>235.9</v>
      </c>
      <c r="D2961">
        <f t="shared" si="277"/>
        <v>5.4634079864136291</v>
      </c>
      <c r="E2961">
        <f t="shared" si="280"/>
        <v>-5.7064510764082144E-3</v>
      </c>
      <c r="F2961">
        <f t="shared" si="275"/>
        <v>9.95245662517069E-2</v>
      </c>
      <c r="G2961" s="4">
        <f t="shared" si="278"/>
        <v>0</v>
      </c>
      <c r="H2961">
        <f>C2961*EXP(-$K$1*(20/250))*NORMSDIST(-M2961)-C2961*EXP(-$K$2*(20/250))*NORMSDIST(-L2961)</f>
        <v>2.2278384094590251</v>
      </c>
      <c r="I2961" s="4">
        <f t="shared" si="279"/>
        <v>7.4000000000000057</v>
      </c>
      <c r="J2961">
        <f>C2961*EXP(-$K$2*(20/250))*NORMSDIST(L2961)-C2961*EXP(-$K$1*(20/250))*NORMSDIST(M2961)</f>
        <v>2.2278384094590251</v>
      </c>
      <c r="K2961">
        <f>+J2961-H2961-EXP(-$K$2*20/250)*C2961+EXP(-$K$1*20/250)*C2961</f>
        <v>0</v>
      </c>
      <c r="L2961">
        <f>+(LN(C2961/C2961)+($K$1-$K$2+0.5*F2982^2)*20/250)/F2982/SQRT(20/250)</f>
        <v>1.1836568774251639E-2</v>
      </c>
      <c r="M2961">
        <f>L2961-F2982*SQRT(20/250)</f>
        <v>-1.1836568774251635E-2</v>
      </c>
    </row>
    <row r="2962" spans="1:13" x14ac:dyDescent="0.15">
      <c r="A2962" s="2">
        <v>30071</v>
      </c>
      <c r="B2962" s="1">
        <v>235.85</v>
      </c>
      <c r="C2962" s="1">
        <f t="shared" si="276"/>
        <v>235.85</v>
      </c>
      <c r="D2962">
        <f t="shared" si="277"/>
        <v>5.4631960097302708</v>
      </c>
      <c r="E2962">
        <f t="shared" si="280"/>
        <v>-2.119766833583725E-4</v>
      </c>
      <c r="F2962">
        <f t="shared" si="275"/>
        <v>9.7458736312295152E-2</v>
      </c>
      <c r="G2962" s="4">
        <f t="shared" si="278"/>
        <v>0</v>
      </c>
      <c r="H2962">
        <f>C2962*EXP(-$K$1*(20/250))*NORMSDIST(-M2962)-C2962*EXP(-$K$2*(20/250))*NORMSDIST(-L2962)</f>
        <v>2.2260331636760071</v>
      </c>
      <c r="I2962" s="4">
        <f t="shared" si="279"/>
        <v>7.4500000000000171</v>
      </c>
      <c r="J2962">
        <f>C2962*EXP(-$K$2*(20/250))*NORMSDIST(L2962)-C2962*EXP(-$K$1*(20/250))*NORMSDIST(M2962)</f>
        <v>2.2260331636760071</v>
      </c>
      <c r="K2962">
        <f>+J2962-H2962-EXP(-$K$2*20/250)*C2962+EXP(-$K$1*20/250)*C2962</f>
        <v>0</v>
      </c>
      <c r="L2962">
        <f>+(LN(C2962/C2962)+($K$1-$K$2+0.5*F2983^2)*20/250)/F2983/SQRT(20/250)</f>
        <v>1.1829484430754189E-2</v>
      </c>
      <c r="M2962">
        <f>L2962-F2983*SQRT(20/250)</f>
        <v>-1.1829484430754189E-2</v>
      </c>
    </row>
    <row r="2963" spans="1:13" x14ac:dyDescent="0.15">
      <c r="A2963" s="2">
        <v>30074</v>
      </c>
      <c r="B2963" s="1">
        <v>236.6</v>
      </c>
      <c r="C2963" s="1">
        <f t="shared" si="276"/>
        <v>236.6</v>
      </c>
      <c r="D2963">
        <f t="shared" si="277"/>
        <v>5.4663709515442864</v>
      </c>
      <c r="E2963">
        <f t="shared" si="280"/>
        <v>3.1749418140156749E-3</v>
      </c>
      <c r="F2963">
        <f t="shared" si="275"/>
        <v>9.9086361796075592E-2</v>
      </c>
      <c r="G2963" s="4">
        <f t="shared" si="278"/>
        <v>0</v>
      </c>
      <c r="H2963">
        <f>C2963*EXP(-$K$1*(20/250))*NORMSDIST(-M2963)-C2963*EXP(-$K$2*(20/250))*NORMSDIST(-L2963)</f>
        <v>2.2409929359891549</v>
      </c>
      <c r="I2963" s="4">
        <f t="shared" si="279"/>
        <v>7.7000000000000171</v>
      </c>
      <c r="J2963">
        <f>C2963*EXP(-$K$2*(20/250))*NORMSDIST(L2963)-C2963*EXP(-$K$1*(20/250))*NORMSDIST(M2963)</f>
        <v>2.2409929359891549</v>
      </c>
      <c r="K2963">
        <f>+J2963-H2963-EXP(-$K$2*20/250)*C2963+EXP(-$K$1*20/250)*C2963</f>
        <v>0</v>
      </c>
      <c r="L2963">
        <f>+(LN(C2963/C2963)+($K$1-$K$2+0.5*F2984^2)*20/250)/F2984/SQRT(20/250)</f>
        <v>1.1871234563032131E-2</v>
      </c>
      <c r="M2963">
        <f>L2963-F2984*SQRT(20/250)</f>
        <v>-1.1871234563032131E-2</v>
      </c>
    </row>
    <row r="2964" spans="1:13" x14ac:dyDescent="0.15">
      <c r="A2964" s="2">
        <v>30075</v>
      </c>
      <c r="B2964" s="1">
        <v>237.55</v>
      </c>
      <c r="C2964" s="1">
        <f t="shared" si="276"/>
        <v>237.55</v>
      </c>
      <c r="D2964">
        <f t="shared" si="277"/>
        <v>5.4703781276329302</v>
      </c>
      <c r="E2964">
        <f t="shared" si="280"/>
        <v>4.0071760886437602E-3</v>
      </c>
      <c r="F2964">
        <f t="shared" si="275"/>
        <v>8.9748350548896308E-2</v>
      </c>
      <c r="G2964" s="4">
        <f t="shared" si="278"/>
        <v>0</v>
      </c>
      <c r="H2964">
        <f>C2964*EXP(-$K$1*(20/250))*NORMSDIST(-M2964)-C2964*EXP(-$K$2*(20/250))*NORMSDIST(-L2964)</f>
        <v>2.2371496637378812</v>
      </c>
      <c r="I2964" s="4">
        <f t="shared" si="279"/>
        <v>7.1499999999999773</v>
      </c>
      <c r="J2964">
        <f>C2964*EXP(-$K$2*(20/250))*NORMSDIST(L2964)-C2964*EXP(-$K$1*(20/250))*NORMSDIST(M2964)</f>
        <v>2.2371496637378954</v>
      </c>
      <c r="K2964">
        <f>+J2964-H2964-EXP(-$K$2*20/250)*C2964+EXP(-$K$1*20/250)*C2964</f>
        <v>0</v>
      </c>
      <c r="L2964">
        <f>+(LN(C2964/C2964)+($K$1-$K$2+0.5*F2985^2)*20/250)/F2985/SQRT(20/250)</f>
        <v>1.1803478877791733E-2</v>
      </c>
      <c r="M2964">
        <f>L2964-F2985*SQRT(20/250)</f>
        <v>-1.1803478877791729E-2</v>
      </c>
    </row>
    <row r="2965" spans="1:13" x14ac:dyDescent="0.15">
      <c r="A2965" s="2">
        <v>30076</v>
      </c>
      <c r="B2965" s="1">
        <v>234.1</v>
      </c>
      <c r="C2965" s="1">
        <f t="shared" si="276"/>
        <v>234.1</v>
      </c>
      <c r="D2965">
        <f t="shared" si="277"/>
        <v>5.4557483744968653</v>
      </c>
      <c r="E2965">
        <f t="shared" si="280"/>
        <v>-1.4629753136064849E-2</v>
      </c>
      <c r="F2965">
        <f t="shared" si="275"/>
        <v>9.912055717338189E-2</v>
      </c>
      <c r="G2965" s="4">
        <f t="shared" si="278"/>
        <v>0</v>
      </c>
      <c r="H2965">
        <f>C2965*EXP(-$K$1*(20/250))*NORMSDIST(-M2965)-C2965*EXP(-$K$2*(20/250))*NORMSDIST(-L2965)</f>
        <v>1.7563700229272285</v>
      </c>
      <c r="I2965" s="4">
        <f t="shared" si="279"/>
        <v>9.0999999999999943</v>
      </c>
      <c r="J2965">
        <f>C2965*EXP(-$K$2*(20/250))*NORMSDIST(L2965)-C2965*EXP(-$K$1*(20/250))*NORMSDIST(M2965)</f>
        <v>1.7563700229272285</v>
      </c>
      <c r="K2965">
        <f>+J2965-H2965-EXP(-$K$2*20/250)*C2965+EXP(-$K$1*20/250)*C2965</f>
        <v>0</v>
      </c>
      <c r="L2965">
        <f>+(LN(C2965/C2965)+($K$1-$K$2+0.5*F2986^2)*20/250)/F2986/SQRT(20/250)</f>
        <v>9.4033140562516035E-3</v>
      </c>
      <c r="M2965">
        <f>L2965-F2986*SQRT(20/250)</f>
        <v>-9.4033140562516035E-3</v>
      </c>
    </row>
    <row r="2966" spans="1:13" x14ac:dyDescent="0.15">
      <c r="A2966" s="2">
        <v>30077</v>
      </c>
      <c r="B2966" s="1">
        <v>233.55</v>
      </c>
      <c r="C2966" s="1">
        <f t="shared" si="276"/>
        <v>233.55</v>
      </c>
      <c r="D2966">
        <f t="shared" si="277"/>
        <v>5.4533961869481171</v>
      </c>
      <c r="E2966">
        <f t="shared" si="280"/>
        <v>-2.3521875487482191E-3</v>
      </c>
      <c r="F2966">
        <f t="shared" si="275"/>
        <v>9.5535994449161749E-2</v>
      </c>
      <c r="G2966" s="4">
        <f t="shared" si="278"/>
        <v>0</v>
      </c>
      <c r="H2966">
        <f>C2966*EXP(-$K$1*(20/250))*NORMSDIST(-M2966)-C2966*EXP(-$K$2*(20/250))*NORMSDIST(-L2966)</f>
        <v>1.7065333976680961</v>
      </c>
      <c r="I2966" s="4">
        <f t="shared" si="279"/>
        <v>10.099999999999994</v>
      </c>
      <c r="J2966">
        <f>C2966*EXP(-$K$2*(20/250))*NORMSDIST(L2966)-C2966*EXP(-$K$1*(20/250))*NORMSDIST(M2966)</f>
        <v>1.7065333976680961</v>
      </c>
      <c r="K2966">
        <f>+J2966-H2966-EXP(-$K$2*20/250)*C2966+EXP(-$K$1*20/250)*C2966</f>
        <v>0</v>
      </c>
      <c r="L2966">
        <f>+(LN(C2966/C2966)+($K$1-$K$2+0.5*F2987^2)*20/250)/F2987/SQRT(20/250)</f>
        <v>9.1580061228166941E-3</v>
      </c>
      <c r="M2966">
        <f>L2966-F2987*SQRT(20/250)</f>
        <v>-9.1580061228166976E-3</v>
      </c>
    </row>
    <row r="2967" spans="1:13" x14ac:dyDescent="0.15">
      <c r="A2967" s="2">
        <v>30078</v>
      </c>
      <c r="B2967" s="1">
        <v>232.92</v>
      </c>
      <c r="C2967" s="1">
        <f t="shared" si="276"/>
        <v>232.92</v>
      </c>
      <c r="D2967">
        <f t="shared" si="277"/>
        <v>5.450695046968919</v>
      </c>
      <c r="E2967">
        <f t="shared" si="280"/>
        <v>-2.701139979198075E-3</v>
      </c>
      <c r="F2967">
        <f t="shared" si="275"/>
        <v>8.1027360739749629E-2</v>
      </c>
      <c r="G2967" s="4">
        <f t="shared" si="278"/>
        <v>0</v>
      </c>
      <c r="H2967">
        <f>C2967*EXP(-$K$1*(20/250))*NORMSDIST(-M2967)-C2967*EXP(-$K$2*(20/250))*NORMSDIST(-L2967)</f>
        <v>1.7272295747285114</v>
      </c>
      <c r="I2967" s="4">
        <f t="shared" si="279"/>
        <v>12.730000000000018</v>
      </c>
      <c r="J2967">
        <f>C2967*EXP(-$K$2*(20/250))*NORMSDIST(L2967)-C2967*EXP(-$K$1*(20/250))*NORMSDIST(M2967)</f>
        <v>1.7272295747285114</v>
      </c>
      <c r="K2967">
        <f>+J2967-H2967-EXP(-$K$2*20/250)*C2967+EXP(-$K$1*20/250)*C2967</f>
        <v>0</v>
      </c>
      <c r="L2967">
        <f>+(LN(C2967/C2967)+($K$1-$K$2+0.5*F2988^2)*20/250)/F2988/SQRT(20/250)</f>
        <v>9.2941456731937128E-3</v>
      </c>
      <c r="M2967">
        <f>L2967-F2988*SQRT(20/250)</f>
        <v>-9.2941456731937128E-3</v>
      </c>
    </row>
    <row r="2968" spans="1:13" x14ac:dyDescent="0.15">
      <c r="A2968" s="2">
        <v>30081</v>
      </c>
      <c r="B2968" s="1">
        <v>233.3</v>
      </c>
      <c r="C2968" s="1">
        <f t="shared" si="276"/>
        <v>233.3</v>
      </c>
      <c r="D2968">
        <f t="shared" si="277"/>
        <v>5.4523251790273841</v>
      </c>
      <c r="E2968">
        <f t="shared" si="280"/>
        <v>1.6301320584650725E-3</v>
      </c>
      <c r="F2968">
        <f t="shared" si="275"/>
        <v>8.2678887425234618E-2</v>
      </c>
      <c r="G2968" s="4">
        <f t="shared" si="278"/>
        <v>0</v>
      </c>
      <c r="H2968">
        <f>C2968*EXP(-$K$1*(20/250))*NORMSDIST(-M2968)-C2968*EXP(-$K$2*(20/250))*NORMSDIST(-L2968)</f>
        <v>1.7478797262762669</v>
      </c>
      <c r="I2968" s="4">
        <f t="shared" si="279"/>
        <v>13.699999999999989</v>
      </c>
      <c r="J2968">
        <f>C2968*EXP(-$K$2*(20/250))*NORMSDIST(L2968)-C2968*EXP(-$K$1*(20/250))*NORMSDIST(M2968)</f>
        <v>1.7478797262762669</v>
      </c>
      <c r="K2968">
        <f>+J2968-H2968-EXP(-$K$2*20/250)*C2968+EXP(-$K$1*20/250)*C2968</f>
        <v>0</v>
      </c>
      <c r="L2968">
        <f>+(LN(C2968/C2968)+($K$1-$K$2+0.5*F2989^2)*20/250)/F2989/SQRT(20/250)</f>
        <v>9.3899466918445119E-3</v>
      </c>
      <c r="M2968">
        <f>L2968-F2989*SQRT(20/250)</f>
        <v>-9.3899466918445119E-3</v>
      </c>
    </row>
    <row r="2969" spans="1:13" x14ac:dyDescent="0.15">
      <c r="A2969" s="2">
        <v>30082</v>
      </c>
      <c r="B2969" s="1">
        <v>232.85</v>
      </c>
      <c r="C2969" s="1">
        <f t="shared" si="276"/>
        <v>232.85</v>
      </c>
      <c r="D2969">
        <f t="shared" si="277"/>
        <v>5.4503944694283861</v>
      </c>
      <c r="E2969">
        <f t="shared" si="280"/>
        <v>-1.9307095989979928E-3</v>
      </c>
      <c r="F2969">
        <f t="shared" si="275"/>
        <v>8.2182183359576652E-2</v>
      </c>
      <c r="G2969" s="4">
        <f t="shared" si="278"/>
        <v>0</v>
      </c>
      <c r="H2969">
        <f>C2969*EXP(-$K$1*(20/250))*NORMSDIST(-M2969)-C2969*EXP(-$K$2*(20/250))*NORMSDIST(-L2969)</f>
        <v>1.7452842160685975</v>
      </c>
      <c r="I2969" s="4">
        <f t="shared" si="279"/>
        <v>16.099999999999994</v>
      </c>
      <c r="J2969">
        <f>C2969*EXP(-$K$2*(20/250))*NORMSDIST(L2969)-C2969*EXP(-$K$1*(20/250))*NORMSDIST(M2969)</f>
        <v>1.7452842160685975</v>
      </c>
      <c r="K2969">
        <f>+J2969-H2969-EXP(-$K$2*20/250)*C2969+EXP(-$K$1*20/250)*C2969</f>
        <v>0</v>
      </c>
      <c r="L2969">
        <f>+(LN(C2969/C2969)+($K$1-$K$2+0.5*F2990^2)*20/250)/F2990/SQRT(20/250)</f>
        <v>9.3941230593391177E-3</v>
      </c>
      <c r="M2969">
        <f>L2969-F2990*SQRT(20/250)</f>
        <v>-9.3941230593391177E-3</v>
      </c>
    </row>
    <row r="2970" spans="1:13" x14ac:dyDescent="0.15">
      <c r="A2970" s="2">
        <v>30083</v>
      </c>
      <c r="B2970" s="1">
        <v>233.8</v>
      </c>
      <c r="C2970" s="1">
        <f t="shared" si="276"/>
        <v>233.8</v>
      </c>
      <c r="D2970">
        <f t="shared" si="277"/>
        <v>5.4544660490379684</v>
      </c>
      <c r="E2970">
        <f t="shared" si="280"/>
        <v>4.0715796095822654E-3</v>
      </c>
      <c r="F2970">
        <f t="shared" si="275"/>
        <v>8.5229067382171328E-2</v>
      </c>
      <c r="G2970" s="4">
        <f t="shared" si="278"/>
        <v>0</v>
      </c>
      <c r="H2970">
        <f>C2970*EXP(-$K$1*(20/250))*NORMSDIST(-M2970)-C2970*EXP(-$K$2*(20/250))*NORMSDIST(-L2970)</f>
        <v>1.7574537501732976</v>
      </c>
      <c r="I2970" s="4">
        <f t="shared" si="279"/>
        <v>15.5</v>
      </c>
      <c r="J2970">
        <f>C2970*EXP(-$K$2*(20/250))*NORMSDIST(L2970)-C2970*EXP(-$K$1*(20/250))*NORMSDIST(M2970)</f>
        <v>1.7574537501732976</v>
      </c>
      <c r="K2970">
        <f>+J2970-H2970-EXP(-$K$2*20/250)*C2970+EXP(-$K$1*20/250)*C2970</f>
        <v>0</v>
      </c>
      <c r="L2970">
        <f>+(LN(C2970/C2970)+($K$1-$K$2+0.5*F2991^2)*20/250)/F2991/SQRT(20/250)</f>
        <v>9.4211899691930261E-3</v>
      </c>
      <c r="M2970">
        <f>L2970-F2991*SQRT(20/250)</f>
        <v>-9.4211899691930261E-3</v>
      </c>
    </row>
    <row r="2971" spans="1:13" x14ac:dyDescent="0.15">
      <c r="A2971" s="2">
        <v>30084</v>
      </c>
      <c r="B2971" s="1">
        <v>235.2</v>
      </c>
      <c r="C2971" s="1">
        <f t="shared" si="276"/>
        <v>235.2</v>
      </c>
      <c r="D2971">
        <f t="shared" si="277"/>
        <v>5.4604362160244717</v>
      </c>
      <c r="E2971">
        <f t="shared" si="280"/>
        <v>5.9701669865033224E-3</v>
      </c>
      <c r="F2971">
        <f t="shared" si="275"/>
        <v>8.8186487030129906E-2</v>
      </c>
      <c r="G2971" s="4">
        <f t="shared" si="278"/>
        <v>0</v>
      </c>
      <c r="H2971">
        <f>C2971*EXP(-$K$1*(20/250))*NORMSDIST(-M2971)-C2971*EXP(-$K$2*(20/250))*NORMSDIST(-L2971)</f>
        <v>1.9693335338303939</v>
      </c>
      <c r="I2971" s="4">
        <f t="shared" si="279"/>
        <v>12.350000000000023</v>
      </c>
      <c r="J2971">
        <f>C2971*EXP(-$K$2*(20/250))*NORMSDIST(L2971)-C2971*EXP(-$K$1*(20/250))*NORMSDIST(M2971)</f>
        <v>1.9693335338303939</v>
      </c>
      <c r="K2971">
        <f>+J2971-H2971-EXP(-$K$2*20/250)*C2971+EXP(-$K$1*20/250)*C2971</f>
        <v>0</v>
      </c>
      <c r="L2971">
        <f>+(LN(C2971/C2971)+($K$1-$K$2+0.5*F2992^2)*20/250)/F2992/SQRT(20/250)</f>
        <v>1.0494212849487174E-2</v>
      </c>
      <c r="M2971">
        <f>L2971-F2992*SQRT(20/250)</f>
        <v>-1.0494212849487174E-2</v>
      </c>
    </row>
    <row r="2972" spans="1:13" x14ac:dyDescent="0.15">
      <c r="A2972" s="2">
        <v>30085</v>
      </c>
      <c r="B2972" s="1">
        <v>235.25</v>
      </c>
      <c r="C2972" s="1">
        <f t="shared" si="276"/>
        <v>235.25</v>
      </c>
      <c r="D2972">
        <f t="shared" si="277"/>
        <v>5.4606487784654894</v>
      </c>
      <c r="E2972">
        <f t="shared" si="280"/>
        <v>2.1256244101763855E-4</v>
      </c>
      <c r="F2972">
        <f t="shared" si="275"/>
        <v>8.5833156968647212E-2</v>
      </c>
      <c r="G2972" s="4">
        <f t="shared" si="278"/>
        <v>0</v>
      </c>
      <c r="H2972">
        <f>C2972*EXP(-$K$1*(20/250))*NORMSDIST(-M2972)-C2972*EXP(-$K$2*(20/250))*NORMSDIST(-L2972)</f>
        <v>2.157714427765967</v>
      </c>
      <c r="I2972" s="4">
        <f t="shared" si="279"/>
        <v>15.400000000000006</v>
      </c>
      <c r="J2972">
        <f>C2972*EXP(-$K$2*(20/250))*NORMSDIST(L2972)-C2972*EXP(-$K$1*(20/250))*NORMSDIST(M2972)</f>
        <v>2.157714427765967</v>
      </c>
      <c r="K2972">
        <f>+J2972-H2972-EXP(-$K$2*20/250)*C2972+EXP(-$K$1*20/250)*C2972</f>
        <v>0</v>
      </c>
      <c r="L2972">
        <f>+(LN(C2972/C2972)+($K$1-$K$2+0.5*F2993^2)*20/250)/F2993/SQRT(20/250)</f>
        <v>1.1495658061146406E-2</v>
      </c>
      <c r="M2972">
        <f>L2972-F2993*SQRT(20/250)</f>
        <v>-1.149565806114641E-2</v>
      </c>
    </row>
    <row r="2973" spans="1:13" x14ac:dyDescent="0.15">
      <c r="A2973" s="2">
        <v>30088</v>
      </c>
      <c r="B2973" s="1">
        <v>236.85</v>
      </c>
      <c r="C2973" s="1">
        <f t="shared" si="276"/>
        <v>236.85</v>
      </c>
      <c r="D2973">
        <f t="shared" si="277"/>
        <v>5.4674270293697607</v>
      </c>
      <c r="E2973">
        <f t="shared" si="280"/>
        <v>6.7782509042713102E-3</v>
      </c>
      <c r="F2973">
        <f t="shared" si="275"/>
        <v>9.1726154236877813E-2</v>
      </c>
      <c r="G2973" s="4">
        <f t="shared" si="278"/>
        <v>0</v>
      </c>
      <c r="H2973">
        <f>C2973*EXP(-$K$1*(20/250))*NORMSDIST(-M2973)-C2973*EXP(-$K$2*(20/250))*NORMSDIST(-L2973)</f>
        <v>2.1443148124998999</v>
      </c>
      <c r="I2973" s="4">
        <f t="shared" si="279"/>
        <v>14.800000000000011</v>
      </c>
      <c r="J2973">
        <f>C2973*EXP(-$K$2*(20/250))*NORMSDIST(L2973)-C2973*EXP(-$K$1*(20/250))*NORMSDIST(M2973)</f>
        <v>2.1443148124998999</v>
      </c>
      <c r="K2973">
        <f>+J2973-H2973-EXP(-$K$2*20/250)*C2973+EXP(-$K$1*20/250)*C2973</f>
        <v>0</v>
      </c>
      <c r="L2973">
        <f>+(LN(C2973/C2973)+($K$1-$K$2+0.5*F2994^2)*20/250)/F2994/SQRT(20/250)</f>
        <v>1.1347087783932671E-2</v>
      </c>
      <c r="M2973">
        <f>L2973-F2994*SQRT(20/250)</f>
        <v>-1.1347087783932674E-2</v>
      </c>
    </row>
    <row r="2974" spans="1:13" x14ac:dyDescent="0.15">
      <c r="A2974" s="2">
        <v>30089</v>
      </c>
      <c r="B2974" s="1">
        <v>237.25</v>
      </c>
      <c r="C2974" s="1">
        <f t="shared" si="276"/>
        <v>237.25</v>
      </c>
      <c r="D2974">
        <f t="shared" si="277"/>
        <v>5.4691144374900373</v>
      </c>
      <c r="E2974">
        <f t="shared" si="280"/>
        <v>1.6874081202766789E-3</v>
      </c>
      <c r="F2974">
        <f t="shared" ref="F2974:F3037" si="281">STDEV(E2954:E2974)*SQRT(250)</f>
        <v>8.6231672547547628E-2</v>
      </c>
      <c r="G2974" s="4">
        <f t="shared" si="278"/>
        <v>0</v>
      </c>
      <c r="H2974">
        <f>C2974*EXP(-$K$1*(20/250))*NORMSDIST(-M2974)-C2974*EXP(-$K$2*(20/250))*NORMSDIST(-L2974)</f>
        <v>2.1512994464880393</v>
      </c>
      <c r="I2974" s="4">
        <f t="shared" si="279"/>
        <v>15.599999999999994</v>
      </c>
      <c r="J2974">
        <f>C2974*EXP(-$K$2*(20/250))*NORMSDIST(L2974)-C2974*EXP(-$K$1*(20/250))*NORMSDIST(M2974)</f>
        <v>2.1512994464880393</v>
      </c>
      <c r="K2974">
        <f>+J2974-H2974-EXP(-$K$2*20/250)*C2974+EXP(-$K$1*20/250)*C2974</f>
        <v>0</v>
      </c>
      <c r="L2974">
        <f>+(LN(C2974/C2974)+($K$1-$K$2+0.5*F2995^2)*20/250)/F2995/SQRT(20/250)</f>
        <v>1.1364855853932999E-2</v>
      </c>
      <c r="M2974">
        <f>L2974-F2995*SQRT(20/250)</f>
        <v>-1.1364855853932999E-2</v>
      </c>
    </row>
    <row r="2975" spans="1:13" x14ac:dyDescent="0.15">
      <c r="A2975" s="2">
        <v>30090</v>
      </c>
      <c r="B2975" s="1">
        <v>238.95</v>
      </c>
      <c r="C2975" s="1">
        <f t="shared" si="276"/>
        <v>238.95</v>
      </c>
      <c r="D2975">
        <f t="shared" si="277"/>
        <v>5.4762543250241675</v>
      </c>
      <c r="E2975">
        <f t="shared" si="280"/>
        <v>7.1398875341301959E-3</v>
      </c>
      <c r="F2975">
        <f t="shared" si="281"/>
        <v>8.825689845989361E-2</v>
      </c>
      <c r="G2975" s="4">
        <f t="shared" si="278"/>
        <v>0</v>
      </c>
      <c r="H2975">
        <f>C2975*EXP(-$K$1*(20/250))*NORMSDIST(-M2975)-C2975*EXP(-$K$2*(20/250))*NORMSDIST(-L2975)</f>
        <v>2.1565508261714115</v>
      </c>
      <c r="I2975" s="4">
        <f t="shared" si="279"/>
        <v>15.550000000000011</v>
      </c>
      <c r="J2975">
        <f>C2975*EXP(-$K$2*(20/250))*NORMSDIST(L2975)-C2975*EXP(-$K$1*(20/250))*NORMSDIST(M2975)</f>
        <v>2.1565508261714115</v>
      </c>
      <c r="K2975">
        <f>+J2975-H2975-EXP(-$K$2*20/250)*C2975+EXP(-$K$1*20/250)*C2975</f>
        <v>0</v>
      </c>
      <c r="L2975">
        <f>+(LN(C2975/C2975)+($K$1-$K$2+0.5*F2996^2)*20/250)/F2996/SQRT(20/250)</f>
        <v>1.1311543322155199E-2</v>
      </c>
      <c r="M2975">
        <f>L2975-F2996*SQRT(20/250)</f>
        <v>-1.1311543322155199E-2</v>
      </c>
    </row>
    <row r="2976" spans="1:13" x14ac:dyDescent="0.15">
      <c r="A2976" s="2">
        <v>30091</v>
      </c>
      <c r="B2976" s="1">
        <v>238.3</v>
      </c>
      <c r="C2976" s="1">
        <f t="shared" si="276"/>
        <v>238.3</v>
      </c>
      <c r="D2976">
        <f t="shared" si="277"/>
        <v>5.4735303841046967</v>
      </c>
      <c r="E2976">
        <f t="shared" si="280"/>
        <v>-2.7239409194708131E-3</v>
      </c>
      <c r="F2976">
        <f t="shared" si="281"/>
        <v>8.8406013797778765E-2</v>
      </c>
      <c r="G2976" s="4">
        <f t="shared" si="278"/>
        <v>0</v>
      </c>
      <c r="H2976">
        <f>C2976*EXP(-$K$1*(20/250))*NORMSDIST(-M2976)-C2976*EXP(-$K$2*(20/250))*NORMSDIST(-L2976)</f>
        <v>2.0782189349923215</v>
      </c>
      <c r="I2976" s="4">
        <f t="shared" si="279"/>
        <v>16.849999999999994</v>
      </c>
      <c r="J2976">
        <f>C2976*EXP(-$K$2*(20/250))*NORMSDIST(L2976)-C2976*EXP(-$K$1*(20/250))*NORMSDIST(M2976)</f>
        <v>2.0782189349923215</v>
      </c>
      <c r="K2976">
        <f>+J2976-H2976-EXP(-$K$2*20/250)*C2976+EXP(-$K$1*20/250)*C2976</f>
        <v>0</v>
      </c>
      <c r="L2976">
        <f>+(LN(C2976/C2976)+($K$1-$K$2+0.5*F2997^2)*20/250)/F2997/SQRT(20/250)</f>
        <v>1.0930394613687746E-2</v>
      </c>
      <c r="M2976">
        <f>L2976-F2997*SQRT(20/250)</f>
        <v>-1.0930394613687743E-2</v>
      </c>
    </row>
    <row r="2977" spans="1:13" x14ac:dyDescent="0.15">
      <c r="A2977" s="2">
        <v>30092</v>
      </c>
      <c r="B2977" s="1">
        <v>237.6</v>
      </c>
      <c r="C2977" s="1">
        <f t="shared" si="276"/>
        <v>237.6</v>
      </c>
      <c r="D2977">
        <f t="shared" si="277"/>
        <v>5.4705885874884901</v>
      </c>
      <c r="E2977">
        <f t="shared" si="280"/>
        <v>-2.9417966162066378E-3</v>
      </c>
      <c r="F2977">
        <f t="shared" si="281"/>
        <v>8.864273820525867E-2</v>
      </c>
      <c r="G2977" s="4">
        <f t="shared" si="278"/>
        <v>0</v>
      </c>
      <c r="H2977">
        <f>C2977*EXP(-$K$1*(20/250))*NORMSDIST(-M2977)-C2977*EXP(-$K$2*(20/250))*NORMSDIST(-L2977)</f>
        <v>2.0213293761180324</v>
      </c>
      <c r="I2977" s="4">
        <f t="shared" si="279"/>
        <v>19.549999999999983</v>
      </c>
      <c r="J2977">
        <f>C2977*EXP(-$K$2*(20/250))*NORMSDIST(L2977)-C2977*EXP(-$K$1*(20/250))*NORMSDIST(M2977)</f>
        <v>2.0213293761180324</v>
      </c>
      <c r="K2977">
        <f>+J2977-H2977-EXP(-$K$2*20/250)*C2977+EXP(-$K$1*20/250)*C2977</f>
        <v>0</v>
      </c>
      <c r="L2977">
        <f>+(LN(C2977/C2977)+($K$1-$K$2+0.5*F2998^2)*20/250)/F2998/SQRT(20/250)</f>
        <v>1.0662494468863106E-2</v>
      </c>
      <c r="M2977">
        <f>L2977-F2998*SQRT(20/250)</f>
        <v>-1.0662494468863106E-2</v>
      </c>
    </row>
    <row r="2978" spans="1:13" x14ac:dyDescent="0.15">
      <c r="A2978" s="2">
        <v>30095</v>
      </c>
      <c r="B2978" s="1">
        <v>238.4</v>
      </c>
      <c r="C2978" s="1">
        <f t="shared" si="276"/>
        <v>238.4</v>
      </c>
      <c r="D2978">
        <f t="shared" si="277"/>
        <v>5.4739499351911949</v>
      </c>
      <c r="E2978">
        <f t="shared" si="280"/>
        <v>3.3613477027047978E-3</v>
      </c>
      <c r="F2978">
        <f t="shared" si="281"/>
        <v>8.7282513840689829E-2</v>
      </c>
      <c r="G2978" s="4">
        <f t="shared" si="278"/>
        <v>0</v>
      </c>
      <c r="H2978">
        <f>C2978*EXP(-$K$1*(20/250))*NORMSDIST(-M2978)-C2978*EXP(-$K$2*(20/250))*NORMSDIST(-L2978)</f>
        <v>2.4155920429515021</v>
      </c>
      <c r="I2978" s="4">
        <f t="shared" si="279"/>
        <v>16.099999999999994</v>
      </c>
      <c r="J2978">
        <f>C2978*EXP(-$K$2*(20/250))*NORMSDIST(L2978)-C2978*EXP(-$K$1*(20/250))*NORMSDIST(M2978)</f>
        <v>2.4155920429515021</v>
      </c>
      <c r="K2978">
        <f>+J2978-H2978-EXP(-$K$2*20/250)*C2978+EXP(-$K$1*20/250)*C2978</f>
        <v>0</v>
      </c>
      <c r="L2978">
        <f>+(LN(C2978/C2978)+($K$1-$K$2+0.5*F2999^2)*20/250)/F2999/SQRT(20/250)</f>
        <v>1.2699568104993819E-2</v>
      </c>
      <c r="M2978">
        <f>L2978-F2999*SQRT(20/250)</f>
        <v>-1.2699568104993819E-2</v>
      </c>
    </row>
    <row r="2979" spans="1:13" x14ac:dyDescent="0.15">
      <c r="A2979" s="2">
        <v>30096</v>
      </c>
      <c r="B2979" s="1">
        <v>240.2</v>
      </c>
      <c r="C2979" s="1">
        <f t="shared" si="276"/>
        <v>240.2</v>
      </c>
      <c r="D2979">
        <f t="shared" si="277"/>
        <v>5.481471909645883</v>
      </c>
      <c r="E2979">
        <f t="shared" si="280"/>
        <v>7.5219744546881628E-3</v>
      </c>
      <c r="F2979">
        <f t="shared" si="281"/>
        <v>8.2011121341119583E-2</v>
      </c>
      <c r="G2979" s="4">
        <f t="shared" si="278"/>
        <v>0</v>
      </c>
      <c r="H2979">
        <f>C2979*EXP(-$K$1*(20/250))*NORMSDIST(-M2979)-C2979*EXP(-$K$2*(20/250))*NORMSDIST(-L2979)</f>
        <v>2.4112151627499827</v>
      </c>
      <c r="I2979" s="4">
        <f t="shared" si="279"/>
        <v>15.800000000000011</v>
      </c>
      <c r="J2979">
        <f>C2979*EXP(-$K$2*(20/250))*NORMSDIST(L2979)-C2979*EXP(-$K$1*(20/250))*NORMSDIST(M2979)</f>
        <v>2.4112151627499827</v>
      </c>
      <c r="K2979">
        <f>+J2979-H2979-EXP(-$K$2*20/250)*C2979+EXP(-$K$1*20/250)*C2979</f>
        <v>0</v>
      </c>
      <c r="L2979">
        <f>+(LN(C2979/C2979)+($K$1-$K$2+0.5*F3000^2)*20/250)/F3000/SQRT(20/250)</f>
        <v>1.2581556120956641E-2</v>
      </c>
      <c r="M2979">
        <f>L2979-F3000*SQRT(20/250)</f>
        <v>-1.2581556120956641E-2</v>
      </c>
    </row>
    <row r="2980" spans="1:13" x14ac:dyDescent="0.15">
      <c r="A2980" s="2">
        <v>30097</v>
      </c>
      <c r="B2980" s="1">
        <v>240.4</v>
      </c>
      <c r="C2980" s="1">
        <f t="shared" si="276"/>
        <v>240.4</v>
      </c>
      <c r="D2980">
        <f t="shared" si="277"/>
        <v>5.4823042026610525</v>
      </c>
      <c r="E2980">
        <f t="shared" si="280"/>
        <v>8.3229301516940524E-4</v>
      </c>
      <c r="F2980">
        <f t="shared" si="281"/>
        <v>8.1688364693016297E-2</v>
      </c>
      <c r="G2980" s="4">
        <f t="shared" si="278"/>
        <v>0</v>
      </c>
      <c r="H2980">
        <f>C2980*EXP(-$K$1*(20/250))*NORMSDIST(-M2980)-C2980*EXP(-$K$2*(20/250))*NORMSDIST(-L2980)</f>
        <v>2.8982889654484154</v>
      </c>
      <c r="I2980" s="4">
        <f t="shared" si="279"/>
        <v>12</v>
      </c>
      <c r="J2980">
        <f>C2980*EXP(-$K$2*(20/250))*NORMSDIST(L2980)-C2980*EXP(-$K$1*(20/250))*NORMSDIST(M2980)</f>
        <v>2.8982889654484154</v>
      </c>
      <c r="K2980">
        <f>+J2980-H2980-EXP(-$K$2*20/250)*C2980+EXP(-$K$1*20/250)*C2980</f>
        <v>0</v>
      </c>
      <c r="L2980">
        <f>+(LN(C2980/C2980)+($K$1-$K$2+0.5*F3001^2)*20/250)/F3001/SQRT(20/250)</f>
        <v>1.5110668759819958E-2</v>
      </c>
      <c r="M2980">
        <f>L2980-F3001*SQRT(20/250)</f>
        <v>-1.5110668759819954E-2</v>
      </c>
    </row>
    <row r="2981" spans="1:13" x14ac:dyDescent="0.15">
      <c r="A2981" s="2">
        <v>30098</v>
      </c>
      <c r="B2981" s="1">
        <v>242.9</v>
      </c>
      <c r="C2981" s="1">
        <f t="shared" si="276"/>
        <v>242.9</v>
      </c>
      <c r="D2981">
        <f t="shared" si="277"/>
        <v>5.4926498360081268</v>
      </c>
      <c r="E2981">
        <f t="shared" si="280"/>
        <v>1.034563334707439E-2</v>
      </c>
      <c r="F2981">
        <f t="shared" si="281"/>
        <v>8.7273020122979383E-2</v>
      </c>
      <c r="G2981" s="4">
        <f t="shared" si="278"/>
        <v>0</v>
      </c>
      <c r="H2981">
        <f>C2981*EXP(-$K$1*(20/250))*NORMSDIST(-M2981)-C2981*EXP(-$K$2*(20/250))*NORMSDIST(-L2981)</f>
        <v>3.3349769469110555</v>
      </c>
      <c r="I2981" s="4">
        <f t="shared" si="279"/>
        <v>14.799999999999983</v>
      </c>
      <c r="J2981">
        <f>C2981*EXP(-$K$2*(20/250))*NORMSDIST(L2981)-C2981*EXP(-$K$1*(20/250))*NORMSDIST(M2981)</f>
        <v>3.3349769469110555</v>
      </c>
      <c r="K2981">
        <f>+J2981-H2981-EXP(-$K$2*20/250)*C2981+EXP(-$K$1*20/250)*C2981</f>
        <v>0</v>
      </c>
      <c r="L2981">
        <f>+(LN(C2981/C2981)+($K$1-$K$2+0.5*F3002^2)*20/250)/F3002/SQRT(20/250)</f>
        <v>1.720864575608726E-2</v>
      </c>
      <c r="M2981">
        <f>L2981-F3002*SQRT(20/250)</f>
        <v>-1.720864575608726E-2</v>
      </c>
    </row>
    <row r="2982" spans="1:13" x14ac:dyDescent="0.15">
      <c r="A2982" s="2">
        <v>30099</v>
      </c>
      <c r="B2982" s="1">
        <v>243.3</v>
      </c>
      <c r="C2982" s="1">
        <f t="shared" si="276"/>
        <v>243.3</v>
      </c>
      <c r="D2982">
        <f t="shared" si="277"/>
        <v>5.4942952497894773</v>
      </c>
      <c r="E2982">
        <f t="shared" si="280"/>
        <v>1.6454137813504133E-3</v>
      </c>
      <c r="F2982">
        <f t="shared" si="281"/>
        <v>8.3697180462542736E-2</v>
      </c>
      <c r="G2982" s="4">
        <f t="shared" si="278"/>
        <v>0</v>
      </c>
      <c r="H2982">
        <f>C2982*EXP(-$K$1*(20/250))*NORMSDIST(-M2982)-C2982*EXP(-$K$2*(20/250))*NORMSDIST(-L2982)</f>
        <v>3.3436156484541328</v>
      </c>
      <c r="I2982" s="4">
        <f t="shared" si="279"/>
        <v>15.649999999999977</v>
      </c>
      <c r="J2982">
        <f>C2982*EXP(-$K$2*(20/250))*NORMSDIST(L2982)-C2982*EXP(-$K$1*(20/250))*NORMSDIST(M2982)</f>
        <v>3.3436156484541328</v>
      </c>
      <c r="K2982">
        <f>+J2982-H2982-EXP(-$K$2*20/250)*C2982+EXP(-$K$1*20/250)*C2982</f>
        <v>0</v>
      </c>
      <c r="L2982">
        <f>+(LN(C2982/C2982)+($K$1-$K$2+0.5*F3003^2)*20/250)/F3003/SQRT(20/250)</f>
        <v>1.7224858138974238E-2</v>
      </c>
      <c r="M2982">
        <f>L2982-F3003*SQRT(20/250)</f>
        <v>-1.7224858138974238E-2</v>
      </c>
    </row>
    <row r="2983" spans="1:13" x14ac:dyDescent="0.15">
      <c r="A2983" s="2">
        <v>30102</v>
      </c>
      <c r="B2983" s="1" t="e">
        <f>NA()</f>
        <v>#N/A</v>
      </c>
      <c r="C2983" s="1">
        <f t="shared" si="276"/>
        <v>243.3</v>
      </c>
      <c r="D2983">
        <f t="shared" si="277"/>
        <v>5.4942952497894773</v>
      </c>
      <c r="E2983">
        <f t="shared" si="280"/>
        <v>0</v>
      </c>
      <c r="F2983">
        <f t="shared" si="281"/>
        <v>8.3647086589269726E-2</v>
      </c>
      <c r="G2983" s="4">
        <f t="shared" si="278"/>
        <v>0</v>
      </c>
      <c r="H2983">
        <f>C2983*EXP(-$K$1*(20/250))*NORMSDIST(-M2983)-C2983*EXP(-$K$2*(20/250))*NORMSDIST(-L2983)</f>
        <v>3.6723188369481363</v>
      </c>
      <c r="I2983" s="4">
        <f t="shared" si="279"/>
        <v>12.25</v>
      </c>
      <c r="J2983">
        <f>C2983*EXP(-$K$2*(20/250))*NORMSDIST(L2983)-C2983*EXP(-$K$1*(20/250))*NORMSDIST(M2983)</f>
        <v>3.6723188369481363</v>
      </c>
      <c r="K2983">
        <f>+J2983-H2983-EXP(-$K$2*20/250)*C2983+EXP(-$K$1*20/250)*C2983</f>
        <v>0</v>
      </c>
      <c r="L2983">
        <f>+(LN(C2983/C2983)+($K$1-$K$2+0.5*F3004^2)*20/250)/F3004/SQRT(20/250)</f>
        <v>1.8918387439752962E-2</v>
      </c>
      <c r="M2983">
        <f>L2983-F3004*SQRT(20/250)</f>
        <v>-1.8918387439752955E-2</v>
      </c>
    </row>
    <row r="2984" spans="1:13" x14ac:dyDescent="0.15">
      <c r="A2984" s="2">
        <v>30103</v>
      </c>
      <c r="B2984" s="1">
        <v>244.3</v>
      </c>
      <c r="C2984" s="1">
        <f t="shared" si="276"/>
        <v>244.3</v>
      </c>
      <c r="D2984">
        <f t="shared" si="277"/>
        <v>5.4983969782636946</v>
      </c>
      <c r="E2984">
        <f t="shared" si="280"/>
        <v>4.1017284742173032E-3</v>
      </c>
      <c r="F2984">
        <f t="shared" si="281"/>
        <v>8.3942304605761409E-2</v>
      </c>
      <c r="G2984" s="4">
        <f t="shared" si="278"/>
        <v>0</v>
      </c>
      <c r="H2984">
        <f>C2984*EXP(-$K$1*(20/250))*NORMSDIST(-M2984)-C2984*EXP(-$K$2*(20/250))*NORMSDIST(-L2984)</f>
        <v>3.7069634527608883</v>
      </c>
      <c r="I2984" s="4">
        <f t="shared" si="279"/>
        <v>10.699999999999989</v>
      </c>
      <c r="J2984">
        <f>C2984*EXP(-$K$2*(20/250))*NORMSDIST(L2984)-C2984*EXP(-$K$1*(20/250))*NORMSDIST(M2984)</f>
        <v>3.7069634527608883</v>
      </c>
      <c r="K2984">
        <f>+J2984-H2984-EXP(-$K$2*20/250)*C2984+EXP(-$K$1*20/250)*C2984</f>
        <v>0</v>
      </c>
      <c r="L2984">
        <f>+(LN(C2984/C2984)+($K$1-$K$2+0.5*F3005^2)*20/250)/F3005/SQRT(20/250)</f>
        <v>1.9018705640344389E-2</v>
      </c>
      <c r="M2984">
        <f>L2984-F3005*SQRT(20/250)</f>
        <v>-1.9018705640344389E-2</v>
      </c>
    </row>
    <row r="2985" spans="1:13" x14ac:dyDescent="0.15">
      <c r="A2985" s="2">
        <v>30104</v>
      </c>
      <c r="B2985" s="1">
        <v>244.7</v>
      </c>
      <c r="C2985" s="1">
        <f t="shared" si="276"/>
        <v>244.7</v>
      </c>
      <c r="D2985">
        <f t="shared" si="277"/>
        <v>5.5000329704486255</v>
      </c>
      <c r="E2985">
        <f t="shared" si="280"/>
        <v>1.6359921849309345E-3</v>
      </c>
      <c r="F2985">
        <f t="shared" si="281"/>
        <v>8.3463199560787127E-2</v>
      </c>
      <c r="G2985" s="4">
        <f t="shared" si="278"/>
        <v>0</v>
      </c>
      <c r="H2985">
        <f>C2985*EXP(-$K$1*(20/250))*NORMSDIST(-M2985)-C2985*EXP(-$K$2*(20/250))*NORMSDIST(-L2985)</f>
        <v>3.7161654576393914</v>
      </c>
      <c r="I2985" s="4">
        <f t="shared" si="279"/>
        <v>11.25</v>
      </c>
      <c r="J2985">
        <f>C2985*EXP(-$K$2*(20/250))*NORMSDIST(L2985)-C2985*EXP(-$K$1*(20/250))*NORMSDIST(M2985)</f>
        <v>3.7161654576393914</v>
      </c>
      <c r="K2985">
        <f>+J2985-H2985-EXP(-$K$2*20/250)*C2985+EXP(-$K$1*20/250)*C2985</f>
        <v>0</v>
      </c>
      <c r="L2985">
        <f>+(LN(C2985/C2985)+($K$1-$K$2+0.5*F3006^2)*20/250)/F3006/SQRT(20/250)</f>
        <v>1.9034752595155125E-2</v>
      </c>
      <c r="M2985">
        <f>L2985-F3006*SQRT(20/250)</f>
        <v>-1.9034752595155118E-2</v>
      </c>
    </row>
    <row r="2986" spans="1:13" x14ac:dyDescent="0.15">
      <c r="A2986" s="2">
        <v>30105</v>
      </c>
      <c r="B2986" s="1">
        <v>243.2</v>
      </c>
      <c r="C2986" s="1">
        <f t="shared" si="276"/>
        <v>243.2</v>
      </c>
      <c r="D2986">
        <f t="shared" si="277"/>
        <v>5.4938841500920121</v>
      </c>
      <c r="E2986">
        <f t="shared" si="280"/>
        <v>-6.1488203566133492E-3</v>
      </c>
      <c r="F2986">
        <f t="shared" si="281"/>
        <v>6.6491471348022899E-2</v>
      </c>
      <c r="G2986" s="4">
        <f t="shared" si="278"/>
        <v>0</v>
      </c>
      <c r="H2986">
        <f>C2986*EXP(-$K$1*(20/250))*NORMSDIST(-M2986)-C2986*EXP(-$K$2*(20/250))*NORMSDIST(-L2986)</f>
        <v>3.6032395024715669</v>
      </c>
      <c r="I2986" s="4">
        <f t="shared" si="279"/>
        <v>13.800000000000011</v>
      </c>
      <c r="J2986">
        <f>C2986*EXP(-$K$2*(20/250))*NORMSDIST(L2986)-C2986*EXP(-$K$1*(20/250))*NORMSDIST(M2986)</f>
        <v>3.6032395024715669</v>
      </c>
      <c r="K2986">
        <f>+J2986-H2986-EXP(-$K$2*20/250)*C2986+EXP(-$K$1*20/250)*C2986</f>
        <v>0</v>
      </c>
      <c r="L2986">
        <f>+(LN(C2986/C2986)+($K$1-$K$2+0.5*F3007^2)*20/250)/F3007/SQRT(20/250)</f>
        <v>1.8570109234667471E-2</v>
      </c>
      <c r="M2986">
        <f>L2986-F3007*SQRT(20/250)</f>
        <v>-1.8570109234667471E-2</v>
      </c>
    </row>
    <row r="2987" spans="1:13" x14ac:dyDescent="0.15">
      <c r="A2987" s="2">
        <v>30106</v>
      </c>
      <c r="B2987" s="1">
        <v>243.65</v>
      </c>
      <c r="C2987" s="1">
        <f t="shared" si="276"/>
        <v>243.65</v>
      </c>
      <c r="D2987">
        <f t="shared" si="277"/>
        <v>5.495732769289515</v>
      </c>
      <c r="E2987">
        <f t="shared" si="280"/>
        <v>1.8486191975028987E-3</v>
      </c>
      <c r="F2987">
        <f t="shared" si="281"/>
        <v>6.4756882315916073E-2</v>
      </c>
      <c r="G2987" s="4">
        <f t="shared" si="278"/>
        <v>0</v>
      </c>
      <c r="H2987">
        <f>C2987*EXP(-$K$1*(20/250))*NORMSDIST(-M2987)-C2987*EXP(-$K$2*(20/250))*NORMSDIST(-L2987)</f>
        <v>3.617927051687758</v>
      </c>
      <c r="I2987" s="4">
        <f t="shared" si="279"/>
        <v>13.349999999999994</v>
      </c>
      <c r="J2987">
        <f>C2987*EXP(-$K$2*(20/250))*NORMSDIST(L2987)-C2987*EXP(-$K$1*(20/250))*NORMSDIST(M2987)</f>
        <v>3.617927051687758</v>
      </c>
      <c r="K2987">
        <f>+J2987-H2987-EXP(-$K$2*20/250)*C2987+EXP(-$K$1*20/250)*C2987</f>
        <v>0</v>
      </c>
      <c r="L2987">
        <f>+(LN(C2987/C2987)+($K$1-$K$2+0.5*F3008^2)*20/250)/F3008/SQRT(20/250)</f>
        <v>1.8611372445866362E-2</v>
      </c>
      <c r="M2987">
        <f>L2987-F3008*SQRT(20/250)</f>
        <v>-1.8611372445866362E-2</v>
      </c>
    </row>
    <row r="2988" spans="1:13" x14ac:dyDescent="0.15">
      <c r="A2988" s="2">
        <v>30109</v>
      </c>
      <c r="B2988" s="1">
        <v>245.65</v>
      </c>
      <c r="C2988" s="1">
        <f t="shared" si="276"/>
        <v>245.65</v>
      </c>
      <c r="D2988">
        <f t="shared" si="277"/>
        <v>5.5039077586146572</v>
      </c>
      <c r="E2988">
        <f t="shared" si="280"/>
        <v>8.1749893251421568E-3</v>
      </c>
      <c r="F2988">
        <f t="shared" si="281"/>
        <v>6.571953430850884E-2</v>
      </c>
      <c r="G2988" s="4">
        <f t="shared" si="278"/>
        <v>0</v>
      </c>
      <c r="H2988">
        <f>C2988*EXP(-$K$1*(20/250))*NORMSDIST(-M2988)-C2988*EXP(-$K$2*(20/250))*NORMSDIST(-L2988)</f>
        <v>3.6037481111310399</v>
      </c>
      <c r="I2988" s="4">
        <f t="shared" si="279"/>
        <v>12.049999999999983</v>
      </c>
      <c r="J2988">
        <f>C2988*EXP(-$K$2*(20/250))*NORMSDIST(L2988)-C2988*EXP(-$K$1*(20/250))*NORMSDIST(M2988)</f>
        <v>3.6037481111310399</v>
      </c>
      <c r="K2988">
        <f>+J2988-H2988-EXP(-$K$2*20/250)*C2988+EXP(-$K$1*20/250)*C2988</f>
        <v>0</v>
      </c>
      <c r="L2988">
        <f>+(LN(C2988/C2988)+($K$1-$K$2+0.5*F3009^2)*20/250)/F3009/SQRT(20/250)</f>
        <v>1.8387473917556036E-2</v>
      </c>
      <c r="M2988">
        <f>L2988-F3009*SQRT(20/250)</f>
        <v>-1.8387473917556036E-2</v>
      </c>
    </row>
    <row r="2989" spans="1:13" x14ac:dyDescent="0.15">
      <c r="A2989" s="2">
        <v>30110</v>
      </c>
      <c r="B2989" s="1">
        <v>247</v>
      </c>
      <c r="C2989" s="1">
        <f t="shared" si="276"/>
        <v>247</v>
      </c>
      <c r="D2989">
        <f t="shared" si="277"/>
        <v>5.5093883366279774</v>
      </c>
      <c r="E2989">
        <f t="shared" si="280"/>
        <v>5.4805780133202475E-3</v>
      </c>
      <c r="F2989">
        <f t="shared" si="281"/>
        <v>6.6396949807834435E-2</v>
      </c>
      <c r="G2989" s="4">
        <f t="shared" si="278"/>
        <v>0</v>
      </c>
      <c r="H2989">
        <f>C2989*EXP(-$K$1*(20/250))*NORMSDIST(-M2989)-C2989*EXP(-$K$2*(20/250))*NORMSDIST(-L2989)</f>
        <v>3.6199616022904308</v>
      </c>
      <c r="I2989" s="4">
        <f t="shared" si="279"/>
        <v>12</v>
      </c>
      <c r="J2989">
        <f>C2989*EXP(-$K$2*(20/250))*NORMSDIST(L2989)-C2989*EXP(-$K$1*(20/250))*NORMSDIST(M2989)</f>
        <v>3.6199616022904308</v>
      </c>
      <c r="K2989">
        <f>+J2989-H2989-EXP(-$K$2*20/250)*C2989+EXP(-$K$1*20/250)*C2989</f>
        <v>0</v>
      </c>
      <c r="L2989">
        <f>+(LN(C2989/C2989)+($K$1-$K$2+0.5*F3010^2)*20/250)/F3010/SQRT(20/250)</f>
        <v>1.8369247789560873E-2</v>
      </c>
      <c r="M2989">
        <f>L2989-F3010*SQRT(20/250)</f>
        <v>-1.8369247789560873E-2</v>
      </c>
    </row>
    <row r="2990" spans="1:13" x14ac:dyDescent="0.15">
      <c r="A2990" s="2">
        <v>30111</v>
      </c>
      <c r="B2990" s="1">
        <v>248.95</v>
      </c>
      <c r="C2990" s="1">
        <f t="shared" si="276"/>
        <v>248.95</v>
      </c>
      <c r="D2990">
        <f t="shared" si="277"/>
        <v>5.5172520730881915</v>
      </c>
      <c r="E2990">
        <f t="shared" si="280"/>
        <v>7.8637364602140991E-3</v>
      </c>
      <c r="F2990">
        <f t="shared" si="281"/>
        <v>6.6426481185596062E-2</v>
      </c>
      <c r="G2990" s="4">
        <f t="shared" si="278"/>
        <v>0</v>
      </c>
      <c r="H2990">
        <f>C2990*EXP(-$K$1*(20/250))*NORMSDIST(-M2990)-C2990*EXP(-$K$2*(20/250))*NORMSDIST(-L2990)</f>
        <v>3.6571503651495192</v>
      </c>
      <c r="I2990" s="4">
        <f t="shared" si="279"/>
        <v>8.9000000000000341</v>
      </c>
      <c r="J2990">
        <f>C2990*EXP(-$K$2*(20/250))*NORMSDIST(L2990)-C2990*EXP(-$K$1*(20/250))*NORMSDIST(M2990)</f>
        <v>3.6571503651495192</v>
      </c>
      <c r="K2990">
        <f>+J2990-H2990-EXP(-$K$2*20/250)*C2990+EXP(-$K$1*20/250)*C2990</f>
        <v>0</v>
      </c>
      <c r="L2990">
        <f>+(LN(C2990/C2990)+($K$1-$K$2+0.5*F3011^2)*20/250)/F3011/SQRT(20/250)</f>
        <v>1.8412601910825006E-2</v>
      </c>
      <c r="M2990">
        <f>L2990-F3011*SQRT(20/250)</f>
        <v>-1.8412601910824999E-2</v>
      </c>
    </row>
    <row r="2991" spans="1:13" x14ac:dyDescent="0.15">
      <c r="A2991" s="2">
        <v>30112</v>
      </c>
      <c r="B2991" s="1">
        <v>249.3</v>
      </c>
      <c r="C2991" s="1">
        <f t="shared" si="276"/>
        <v>249.3</v>
      </c>
      <c r="D2991">
        <f t="shared" si="277"/>
        <v>5.5186569905295126</v>
      </c>
      <c r="E2991">
        <f t="shared" si="280"/>
        <v>1.4049174413210963E-3</v>
      </c>
      <c r="F2991">
        <f t="shared" si="281"/>
        <v>6.6617873140630696E-2</v>
      </c>
      <c r="G2991" s="4">
        <f t="shared" si="278"/>
        <v>0</v>
      </c>
      <c r="H2991">
        <f>C2991*EXP(-$K$1*(20/250))*NORMSDIST(-M2991)-C2991*EXP(-$K$2*(20/250))*NORMSDIST(-L2991)</f>
        <v>3.7804768249649925</v>
      </c>
      <c r="I2991" s="4">
        <f t="shared" si="279"/>
        <v>6.5</v>
      </c>
      <c r="J2991">
        <f>C2991*EXP(-$K$2*(20/250))*NORMSDIST(L2991)-C2991*EXP(-$K$1*(20/250))*NORMSDIST(M2991)</f>
        <v>3.7804768249649925</v>
      </c>
      <c r="K2991">
        <f>+J2991-H2991-EXP(-$K$2*20/250)*C2991+EXP(-$K$1*20/250)*C2991</f>
        <v>0</v>
      </c>
      <c r="L2991">
        <f>+(LN(C2991/C2991)+($K$1-$K$2+0.5*F3012^2)*20/250)/F3012/SQRT(20/250)</f>
        <v>1.9006860550901415E-2</v>
      </c>
      <c r="M2991">
        <f>L2991-F3012*SQRT(20/250)</f>
        <v>-1.9006860550901422E-2</v>
      </c>
    </row>
    <row r="2992" spans="1:13" x14ac:dyDescent="0.15">
      <c r="A2992" s="2">
        <v>30113</v>
      </c>
      <c r="B2992" s="1">
        <v>247.55</v>
      </c>
      <c r="C2992" s="1">
        <f t="shared" si="276"/>
        <v>247.55</v>
      </c>
      <c r="D2992">
        <f t="shared" si="277"/>
        <v>5.511612581807432</v>
      </c>
      <c r="E2992">
        <f t="shared" si="280"/>
        <v>-7.044408722080675E-3</v>
      </c>
      <c r="F2992">
        <f t="shared" si="281"/>
        <v>7.4205290690873824E-2</v>
      </c>
      <c r="G2992" s="4">
        <f t="shared" si="278"/>
        <v>0</v>
      </c>
      <c r="H2992">
        <f>C2992*EXP(-$K$1*(20/250))*NORMSDIST(-M2992)-C2992*EXP(-$K$2*(20/250))*NORMSDIST(-L2992)</f>
        <v>3.7342802460999991</v>
      </c>
      <c r="I2992" s="4">
        <f t="shared" si="279"/>
        <v>6.6999999999999886</v>
      </c>
      <c r="J2992">
        <f>C2992*EXP(-$K$2*(20/250))*NORMSDIST(L2992)-C2992*EXP(-$K$1*(20/250))*NORMSDIST(M2992)</f>
        <v>3.7342802460999991</v>
      </c>
      <c r="K2992">
        <f>+J2992-H2992-EXP(-$K$2*20/250)*C2992+EXP(-$K$1*20/250)*C2992</f>
        <v>0</v>
      </c>
      <c r="L2992">
        <f>+(LN(C2992/C2992)+($K$1-$K$2+0.5*F3013^2)*20/250)/F3013/SQRT(20/250)</f>
        <v>1.8907311976179106E-2</v>
      </c>
      <c r="M2992">
        <f>L2992-F3013*SQRT(20/250)</f>
        <v>-1.8907311976179106E-2</v>
      </c>
    </row>
    <row r="2993" spans="1:13" x14ac:dyDescent="0.15">
      <c r="A2993" s="2">
        <v>30116</v>
      </c>
      <c r="B2993" s="1">
        <v>250.65</v>
      </c>
      <c r="C2993" s="1">
        <f t="shared" si="276"/>
        <v>250.65</v>
      </c>
      <c r="D2993">
        <f t="shared" si="277"/>
        <v>5.5240575437095121</v>
      </c>
      <c r="E2993">
        <f t="shared" si="280"/>
        <v>1.2444961902080109E-2</v>
      </c>
      <c r="F2993">
        <f t="shared" si="281"/>
        <v>8.1286577692384246E-2</v>
      </c>
      <c r="G2993" s="4">
        <f t="shared" si="278"/>
        <v>0</v>
      </c>
      <c r="H2993">
        <f>C2993*EXP(-$K$1*(20/250))*NORMSDIST(-M2993)-C2993*EXP(-$K$2*(20/250))*NORMSDIST(-L2993)</f>
        <v>3.7887026024555155</v>
      </c>
      <c r="I2993" s="4">
        <f t="shared" si="279"/>
        <v>6.8499999999999943</v>
      </c>
      <c r="J2993">
        <f>C2993*EXP(-$K$2*(20/250))*NORMSDIST(L2993)-C2993*EXP(-$K$1*(20/250))*NORMSDIST(M2993)</f>
        <v>3.7887026024555155</v>
      </c>
      <c r="K2993">
        <f>+J2993-H2993-EXP(-$K$2*20/250)*C2993+EXP(-$K$1*20/250)*C2993</f>
        <v>0</v>
      </c>
      <c r="L2993">
        <f>+(LN(C2993/C2993)+($K$1-$K$2+0.5*F3014^2)*20/250)/F3014/SQRT(20/250)</f>
        <v>1.8945615797886704E-2</v>
      </c>
      <c r="M2993">
        <f>L2993-F3014*SQRT(20/250)</f>
        <v>-1.8945615797886711E-2</v>
      </c>
    </row>
    <row r="2994" spans="1:13" x14ac:dyDescent="0.15">
      <c r="A2994" s="2">
        <v>30117</v>
      </c>
      <c r="B2994" s="1">
        <v>251.65</v>
      </c>
      <c r="C2994" s="1">
        <f t="shared" si="276"/>
        <v>251.65</v>
      </c>
      <c r="D2994">
        <f t="shared" si="277"/>
        <v>5.5280392332223691</v>
      </c>
      <c r="E2994">
        <f t="shared" si="280"/>
        <v>3.9816895128570451E-3</v>
      </c>
      <c r="F2994">
        <f t="shared" si="281"/>
        <v>8.0236027187378267E-2</v>
      </c>
      <c r="G2994" s="4">
        <f t="shared" si="278"/>
        <v>0</v>
      </c>
      <c r="H2994">
        <f>C2994*EXP(-$K$1*(20/250))*NORMSDIST(-M2994)-C2994*EXP(-$K$2*(20/250))*NORMSDIST(-L2994)</f>
        <v>3.8334942215140018</v>
      </c>
      <c r="I2994" s="4">
        <f t="shared" si="279"/>
        <v>4.7000000000000171</v>
      </c>
      <c r="J2994">
        <f>C2994*EXP(-$K$2*(20/250))*NORMSDIST(L2994)-C2994*EXP(-$K$1*(20/250))*NORMSDIST(M2994)</f>
        <v>3.8334942215140018</v>
      </c>
      <c r="K2994">
        <f>+J2994-H2994-EXP(-$K$2*20/250)*C2994+EXP(-$K$1*20/250)*C2994</f>
        <v>0</v>
      </c>
      <c r="L2994">
        <f>+(LN(C2994/C2994)+($K$1-$K$2+0.5*F3015^2)*20/250)/F3015/SQRT(20/250)</f>
        <v>1.9093441010653404E-2</v>
      </c>
      <c r="M2994">
        <f>L2994-F3015*SQRT(20/250)</f>
        <v>-1.9093441010653397E-2</v>
      </c>
    </row>
    <row r="2995" spans="1:13" x14ac:dyDescent="0.15">
      <c r="A2995" s="2">
        <v>30118</v>
      </c>
      <c r="B2995" s="1">
        <v>252.85</v>
      </c>
      <c r="C2995" s="1">
        <f t="shared" si="276"/>
        <v>252.85</v>
      </c>
      <c r="D2995">
        <f t="shared" si="277"/>
        <v>5.5327964275259918</v>
      </c>
      <c r="E2995">
        <f t="shared" si="280"/>
        <v>4.7571943036226472E-3</v>
      </c>
      <c r="F2995">
        <f t="shared" si="281"/>
        <v>8.0361666415236552E-2</v>
      </c>
      <c r="G2995" s="4">
        <f t="shared" si="278"/>
        <v>0</v>
      </c>
      <c r="H2995">
        <f>C2995*EXP(-$K$1*(20/250))*NORMSDIST(-M2995)-C2995*EXP(-$K$2*(20/250))*NORMSDIST(-L2995)</f>
        <v>3.8372768210379462</v>
      </c>
      <c r="I2995" s="4">
        <f t="shared" si="279"/>
        <v>3.0999999999999943</v>
      </c>
      <c r="J2995">
        <f>C2995*EXP(-$K$2*(20/250))*NORMSDIST(L2995)-C2995*EXP(-$K$1*(20/250))*NORMSDIST(M2995)</f>
        <v>3.8372768210379462</v>
      </c>
      <c r="K2995">
        <f>+J2995-H2995-EXP(-$K$2*20/250)*C2995+EXP(-$K$1*20/250)*C2995</f>
        <v>0</v>
      </c>
      <c r="L2995">
        <f>+(LN(C2995/C2995)+($K$1-$K$2+0.5*F3016^2)*20/250)/F3016/SQRT(20/250)</f>
        <v>1.9021567364014447E-2</v>
      </c>
      <c r="M2995">
        <f>L2995-F3016*SQRT(20/250)</f>
        <v>-1.902156736401444E-2</v>
      </c>
    </row>
    <row r="2996" spans="1:13" x14ac:dyDescent="0.15">
      <c r="A2996" s="2">
        <v>30119</v>
      </c>
      <c r="B2996" s="1">
        <v>254.5</v>
      </c>
      <c r="C2996" s="1">
        <f t="shared" si="276"/>
        <v>254.5</v>
      </c>
      <c r="D2996">
        <f t="shared" si="277"/>
        <v>5.5393008359905771</v>
      </c>
      <c r="E2996">
        <f t="shared" si="280"/>
        <v>6.5044084645853317E-3</v>
      </c>
      <c r="F2996">
        <f t="shared" si="281"/>
        <v>7.9984689887813487E-2</v>
      </c>
      <c r="G2996" s="4">
        <f t="shared" si="278"/>
        <v>0.44999999999998863</v>
      </c>
      <c r="H2996">
        <f>C2996*EXP(-$K$1*(20/250))*NORMSDIST(-M2996)-C2996*EXP(-$K$2*(20/250))*NORMSDIST(-L2996)</f>
        <v>3.8890844094732415</v>
      </c>
      <c r="I2996" s="4">
        <f t="shared" si="279"/>
        <v>0</v>
      </c>
      <c r="J2996">
        <f>C2996*EXP(-$K$2*(20/250))*NORMSDIST(L2996)-C2996*EXP(-$K$1*(20/250))*NORMSDIST(M2996)</f>
        <v>3.8890844094732415</v>
      </c>
      <c r="K2996">
        <f>+J2996-H2996-EXP(-$K$2*20/250)*C2996+EXP(-$K$1*20/250)*C2996</f>
        <v>0</v>
      </c>
      <c r="L2996">
        <f>+(LN(C2996/C2996)+($K$1-$K$2+0.5*F3017^2)*20/250)/F3017/SQRT(20/250)</f>
        <v>1.9153408626115333E-2</v>
      </c>
      <c r="M2996">
        <f>L2996-F3017*SQRT(20/250)</f>
        <v>-1.9153408626115333E-2</v>
      </c>
    </row>
    <row r="2997" spans="1:13" x14ac:dyDescent="0.15">
      <c r="A2997" s="2">
        <v>30120</v>
      </c>
      <c r="B2997" s="1">
        <v>255.15</v>
      </c>
      <c r="C2997" s="1">
        <f t="shared" si="276"/>
        <v>255.15</v>
      </c>
      <c r="D2997">
        <f t="shared" si="277"/>
        <v>5.5418516075099804</v>
      </c>
      <c r="E2997">
        <f t="shared" si="280"/>
        <v>2.5507715194033054E-3</v>
      </c>
      <c r="F2997">
        <f t="shared" si="281"/>
        <v>7.7289561523835176E-2</v>
      </c>
      <c r="G2997" s="4">
        <f t="shared" si="278"/>
        <v>0.5</v>
      </c>
      <c r="H2997">
        <f>C2997*EXP(-$K$1*(20/250))*NORMSDIST(-M2997)-C2997*EXP(-$K$2*(20/250))*NORMSDIST(-L2997)</f>
        <v>3.8977207335398276</v>
      </c>
      <c r="I2997" s="4">
        <f t="shared" si="279"/>
        <v>0</v>
      </c>
      <c r="J2997">
        <f>C2997*EXP(-$K$2*(20/250))*NORMSDIST(L2997)-C2997*EXP(-$K$1*(20/250))*NORMSDIST(M2997)</f>
        <v>3.8977207335398276</v>
      </c>
      <c r="K2997">
        <f>+J2997-H2997-EXP(-$K$2*20/250)*C2997+EXP(-$K$1*20/250)*C2997</f>
        <v>0</v>
      </c>
      <c r="L2997">
        <f>+(LN(C2997/C2997)+($K$1-$K$2+0.5*F3018^2)*20/250)/F3018/SQRT(20/250)</f>
        <v>1.9147038940118447E-2</v>
      </c>
      <c r="M2997">
        <f>L2997-F3018*SQRT(20/250)</f>
        <v>-1.9147038940118453E-2</v>
      </c>
    </row>
    <row r="2998" spans="1:13" x14ac:dyDescent="0.15">
      <c r="A2998" s="2">
        <v>30123</v>
      </c>
      <c r="B2998" s="1">
        <v>257.14999999999998</v>
      </c>
      <c r="C2998" s="1">
        <f t="shared" si="276"/>
        <v>257.14999999999998</v>
      </c>
      <c r="D2998">
        <f t="shared" si="277"/>
        <v>5.549659572220925</v>
      </c>
      <c r="E2998">
        <f t="shared" si="280"/>
        <v>7.8079647109445816E-3</v>
      </c>
      <c r="F2998">
        <f t="shared" si="281"/>
        <v>7.5395221432971574E-2</v>
      </c>
      <c r="G2998" s="4">
        <f t="shared" si="278"/>
        <v>3.3999999999999773</v>
      </c>
      <c r="H2998">
        <f>C2998*EXP(-$K$1*(20/250))*NORMSDIST(-M2998)-C2998*EXP(-$K$2*(20/250))*NORMSDIST(-L2998)</f>
        <v>3.8516147233152083</v>
      </c>
      <c r="I2998" s="4">
        <f t="shared" si="279"/>
        <v>0</v>
      </c>
      <c r="J2998">
        <f>C2998*EXP(-$K$2*(20/250))*NORMSDIST(L2998)-C2998*EXP(-$K$1*(20/250))*NORMSDIST(M2998)</f>
        <v>3.8516147233152083</v>
      </c>
      <c r="K2998">
        <f>+J2998-H2998-EXP(-$K$2*20/250)*C2998+EXP(-$K$1*20/250)*C2998</f>
        <v>0</v>
      </c>
      <c r="L2998">
        <f>+(LN(C2998/C2998)+($K$1-$K$2+0.5*F3019^2)*20/250)/F3019/SQRT(20/250)</f>
        <v>1.877334917133295E-2</v>
      </c>
      <c r="M2998">
        <f>L2998-F3019*SQRT(20/250)</f>
        <v>-1.8773349171332943E-2</v>
      </c>
    </row>
    <row r="2999" spans="1:13" x14ac:dyDescent="0.15">
      <c r="A2999" s="2">
        <v>30124</v>
      </c>
      <c r="B2999" s="1">
        <v>254.5</v>
      </c>
      <c r="C2999" s="1">
        <f t="shared" si="276"/>
        <v>254.5</v>
      </c>
      <c r="D2999">
        <f t="shared" si="277"/>
        <v>5.5393008359905771</v>
      </c>
      <c r="E2999">
        <f t="shared" si="280"/>
        <v>-1.0358736230347887E-2</v>
      </c>
      <c r="F2999">
        <f t="shared" si="281"/>
        <v>8.9799507251815222E-2</v>
      </c>
      <c r="G2999" s="4">
        <f t="shared" si="278"/>
        <v>2.4499999999999886</v>
      </c>
      <c r="H2999">
        <f>C2999*EXP(-$K$1*(20/250))*NORMSDIST(-M2999)-C2999*EXP(-$K$2*(20/250))*NORMSDIST(-L2999)</f>
        <v>3.7325038008275015</v>
      </c>
      <c r="I2999" s="4">
        <f t="shared" si="279"/>
        <v>0</v>
      </c>
      <c r="J2999">
        <f>C2999*EXP(-$K$2*(20/250))*NORMSDIST(L2999)-C2999*EXP(-$K$1*(20/250))*NORMSDIST(M2999)</f>
        <v>3.7325038008275015</v>
      </c>
      <c r="K2999">
        <f>+J2999-H2999-EXP(-$K$2*20/250)*C2999+EXP(-$K$1*20/250)*C2999</f>
        <v>0</v>
      </c>
      <c r="L2999">
        <f>+(LN(C2999/C2999)+($K$1-$K$2+0.5*F3020^2)*20/250)/F3020/SQRT(20/250)</f>
        <v>1.8382173812819012E-2</v>
      </c>
      <c r="M2999">
        <f>L2999-F3020*SQRT(20/250)</f>
        <v>-1.8382173812819012E-2</v>
      </c>
    </row>
    <row r="3000" spans="1:13" x14ac:dyDescent="0.15">
      <c r="A3000" s="2">
        <v>30125</v>
      </c>
      <c r="B3000" s="1">
        <v>256</v>
      </c>
      <c r="C3000" s="1">
        <f t="shared" si="276"/>
        <v>256</v>
      </c>
      <c r="D3000">
        <f t="shared" si="277"/>
        <v>5.5451774444795623</v>
      </c>
      <c r="E3000">
        <f t="shared" si="280"/>
        <v>5.8766084889851911E-3</v>
      </c>
      <c r="F3000">
        <f t="shared" si="281"/>
        <v>8.8965036510075549E-2</v>
      </c>
      <c r="G3000" s="4">
        <f t="shared" si="278"/>
        <v>4.1500000000000057</v>
      </c>
      <c r="H3000">
        <f>C3000*EXP(-$K$1*(20/250))*NORMSDIST(-M3000)-C3000*EXP(-$K$2*(20/250))*NORMSDIST(-L3000)</f>
        <v>3.6954778101792414</v>
      </c>
      <c r="I3000" s="4">
        <f t="shared" si="279"/>
        <v>0</v>
      </c>
      <c r="J3000">
        <f>C3000*EXP(-$K$2*(20/250))*NORMSDIST(L3000)-C3000*EXP(-$K$1*(20/250))*NORMSDIST(M3000)</f>
        <v>3.6954778101792414</v>
      </c>
      <c r="K3000">
        <f>+J3000-H3000-EXP(-$K$2*20/250)*C3000+EXP(-$K$1*20/250)*C3000</f>
        <v>0</v>
      </c>
      <c r="L3000">
        <f>+(LN(C3000/C3000)+($K$1-$K$2+0.5*F3021^2)*20/250)/F3021/SQRT(20/250)</f>
        <v>1.8093153462939413E-2</v>
      </c>
      <c r="M3000">
        <f>L3000-F3021*SQRT(20/250)</f>
        <v>-1.8093153462939413E-2</v>
      </c>
    </row>
    <row r="3001" spans="1:13" x14ac:dyDescent="0.15">
      <c r="A3001" s="2">
        <v>30126</v>
      </c>
      <c r="B3001" s="1">
        <v>252.4</v>
      </c>
      <c r="C3001" s="1">
        <f t="shared" si="276"/>
        <v>252.4</v>
      </c>
      <c r="D3001">
        <f t="shared" si="277"/>
        <v>5.5310151306670585</v>
      </c>
      <c r="E3001">
        <f t="shared" si="280"/>
        <v>-1.4162313812503768E-2</v>
      </c>
      <c r="F3001">
        <f t="shared" si="281"/>
        <v>0.1068485634833241</v>
      </c>
      <c r="G3001" s="4">
        <f t="shared" si="278"/>
        <v>3.2000000000000171</v>
      </c>
      <c r="H3001">
        <f>C3001*EXP(-$K$1*(20/250))*NORMSDIST(-M3001)-C3001*EXP(-$K$2*(20/250))*NORMSDIST(-L3001)</f>
        <v>3.525135858806081</v>
      </c>
      <c r="I3001" s="4">
        <f t="shared" si="279"/>
        <v>0</v>
      </c>
      <c r="J3001">
        <f>C3001*EXP(-$K$2*(20/250))*NORMSDIST(L3001)-C3001*EXP(-$K$1*(20/250))*NORMSDIST(M3001)</f>
        <v>3.525135858806081</v>
      </c>
      <c r="K3001">
        <f>+J3001-H3001-EXP(-$K$2*20/250)*C3001+EXP(-$K$1*20/250)*C3001</f>
        <v>0</v>
      </c>
      <c r="L3001">
        <f>+(LN(C3001/C3001)+($K$1-$K$2+0.5*F3022^2)*20/250)/F3022/SQRT(20/250)</f>
        <v>1.7505262487793195E-2</v>
      </c>
      <c r="M3001">
        <f>L3001-F3022*SQRT(20/250)</f>
        <v>-1.7505262487793195E-2</v>
      </c>
    </row>
    <row r="3002" spans="1:13" x14ac:dyDescent="0.15">
      <c r="A3002" s="2">
        <v>30127</v>
      </c>
      <c r="B3002" s="1">
        <v>257.7</v>
      </c>
      <c r="C3002" s="1">
        <f t="shared" si="276"/>
        <v>257.7</v>
      </c>
      <c r="D3002">
        <f t="shared" si="277"/>
        <v>5.551796117658319</v>
      </c>
      <c r="E3002">
        <f t="shared" si="280"/>
        <v>2.0780986991260519E-2</v>
      </c>
      <c r="F3002">
        <f t="shared" si="281"/>
        <v>0.12168350109166404</v>
      </c>
      <c r="G3002" s="4">
        <f t="shared" si="278"/>
        <v>6.75</v>
      </c>
      <c r="H3002">
        <f>C3002*EXP(-$K$1*(20/250))*NORMSDIST(-M3002)-C3002*EXP(-$K$2*(20/250))*NORMSDIST(-L3002)</f>
        <v>2.9385802178378526</v>
      </c>
      <c r="I3002" s="4">
        <f t="shared" si="279"/>
        <v>0</v>
      </c>
      <c r="J3002">
        <f>C3002*EXP(-$K$2*(20/250))*NORMSDIST(L3002)-C3002*EXP(-$K$1*(20/250))*NORMSDIST(M3002)</f>
        <v>2.9385802178378526</v>
      </c>
      <c r="K3002">
        <f>+J3002-H3002-EXP(-$K$2*20/250)*C3002+EXP(-$K$1*20/250)*C3002</f>
        <v>0</v>
      </c>
      <c r="L3002">
        <f>+(LN(C3002/C3002)+($K$1-$K$2+0.5*F3023^2)*20/250)/F3023/SQRT(20/250)</f>
        <v>1.429215954609803E-2</v>
      </c>
      <c r="M3002">
        <f>L3002-F3023*SQRT(20/250)</f>
        <v>-1.429215954609803E-2</v>
      </c>
    </row>
    <row r="3003" spans="1:13" x14ac:dyDescent="0.15">
      <c r="A3003" s="2">
        <v>30130</v>
      </c>
      <c r="B3003" s="1">
        <v>258.95</v>
      </c>
      <c r="C3003" s="1">
        <f t="shared" si="276"/>
        <v>258.95</v>
      </c>
      <c r="D3003">
        <f t="shared" si="277"/>
        <v>5.5566349928699008</v>
      </c>
      <c r="E3003">
        <f t="shared" si="280"/>
        <v>4.8388752115817724E-3</v>
      </c>
      <c r="F3003">
        <f t="shared" si="281"/>
        <v>0.12179813995044977</v>
      </c>
      <c r="G3003" s="4">
        <f t="shared" si="278"/>
        <v>6.6499999999999773</v>
      </c>
      <c r="H3003">
        <f>C3003*EXP(-$K$1*(20/250))*NORMSDIST(-M3003)-C3003*EXP(-$K$2*(20/250))*NORMSDIST(-L3003)</f>
        <v>2.9648921726537054</v>
      </c>
      <c r="I3003" s="4">
        <f t="shared" si="279"/>
        <v>0</v>
      </c>
      <c r="J3003">
        <f>C3003*EXP(-$K$2*(20/250))*NORMSDIST(L3003)-C3003*EXP(-$K$1*(20/250))*NORMSDIST(M3003)</f>
        <v>2.9648921726537054</v>
      </c>
      <c r="K3003">
        <f>+J3003-H3003-EXP(-$K$2*20/250)*C3003+EXP(-$K$1*20/250)*C3003</f>
        <v>0</v>
      </c>
      <c r="L3003">
        <f>+(LN(C3003/C3003)+($K$1-$K$2+0.5*F3024^2)*20/250)/F3024/SQRT(20/250)</f>
        <v>1.4350526426146934E-2</v>
      </c>
      <c r="M3003">
        <f>L3003-F3024*SQRT(20/250)</f>
        <v>-1.4350526426146934E-2</v>
      </c>
    </row>
    <row r="3004" spans="1:13" x14ac:dyDescent="0.15">
      <c r="A3004" s="2">
        <v>30131</v>
      </c>
      <c r="B3004" s="1">
        <v>255.55</v>
      </c>
      <c r="C3004" s="1">
        <f t="shared" si="276"/>
        <v>255.55</v>
      </c>
      <c r="D3004">
        <f t="shared" si="277"/>
        <v>5.5434180852142889</v>
      </c>
      <c r="E3004">
        <f t="shared" si="280"/>
        <v>-1.3216907655611898E-2</v>
      </c>
      <c r="F3004">
        <f t="shared" si="281"/>
        <v>0.13377320047763724</v>
      </c>
      <c r="G3004" s="4">
        <f t="shared" si="278"/>
        <v>0.75</v>
      </c>
      <c r="H3004">
        <f>C3004*EXP(-$K$1*(20/250))*NORMSDIST(-M3004)-C3004*EXP(-$K$2*(20/250))*NORMSDIST(-L3004)</f>
        <v>2.8437449465307623</v>
      </c>
      <c r="I3004" s="4">
        <f t="shared" si="279"/>
        <v>0</v>
      </c>
      <c r="J3004">
        <f>C3004*EXP(-$K$2*(20/250))*NORMSDIST(L3004)-C3004*EXP(-$K$1*(20/250))*NORMSDIST(M3004)</f>
        <v>2.8437449465307623</v>
      </c>
      <c r="K3004">
        <f>+J3004-H3004-EXP(-$K$2*20/250)*C3004+EXP(-$K$1*20/250)*C3004</f>
        <v>0</v>
      </c>
      <c r="L3004">
        <f>+(LN(C3004/C3004)+($K$1-$K$2+0.5*F3025^2)*20/250)/F3025/SQRT(20/250)</f>
        <v>1.3947256101058026E-2</v>
      </c>
      <c r="M3004">
        <f>L3004-F3025*SQRT(20/250)</f>
        <v>-1.3947256101058026E-2</v>
      </c>
    </row>
    <row r="3005" spans="1:13" x14ac:dyDescent="0.15">
      <c r="A3005" s="2">
        <v>30132</v>
      </c>
      <c r="B3005" s="1">
        <v>255</v>
      </c>
      <c r="C3005" s="1">
        <f t="shared" si="276"/>
        <v>255</v>
      </c>
      <c r="D3005">
        <f t="shared" si="277"/>
        <v>5.5412635451584258</v>
      </c>
      <c r="E3005">
        <f t="shared" si="280"/>
        <v>-2.15454005586313E-3</v>
      </c>
      <c r="F3005">
        <f t="shared" si="281"/>
        <v>0.13448255727678357</v>
      </c>
      <c r="G3005" s="4">
        <f t="shared" si="278"/>
        <v>0</v>
      </c>
      <c r="H3005">
        <f>C3005*EXP(-$K$1*(20/250))*NORMSDIST(-M3005)-C3005*EXP(-$K$2*(20/250))*NORMSDIST(-L3005)</f>
        <v>2.9157907816066313</v>
      </c>
      <c r="I3005" s="4">
        <f t="shared" si="279"/>
        <v>1.6000000000000227</v>
      </c>
      <c r="J3005">
        <f>C3005*EXP(-$K$2*(20/250))*NORMSDIST(L3005)-C3005*EXP(-$K$1*(20/250))*NORMSDIST(M3005)</f>
        <v>2.9157907816066313</v>
      </c>
      <c r="K3005">
        <f>+J3005-H3005-EXP(-$K$2*20/250)*C3005+EXP(-$K$1*20/250)*C3005</f>
        <v>0</v>
      </c>
      <c r="L3005">
        <f>+(LN(C3005/C3005)+($K$1-$K$2+0.5*F3026^2)*20/250)/F3026/SQRT(20/250)</f>
        <v>1.4331478060800274E-2</v>
      </c>
      <c r="M3005">
        <f>L3005-F3026*SQRT(20/250)</f>
        <v>-1.4331478060800278E-2</v>
      </c>
    </row>
    <row r="3006" spans="1:13" x14ac:dyDescent="0.15">
      <c r="A3006" s="2">
        <v>30133</v>
      </c>
      <c r="B3006" s="1">
        <v>255.95</v>
      </c>
      <c r="C3006" s="1">
        <f t="shared" si="276"/>
        <v>255.95</v>
      </c>
      <c r="D3006">
        <f t="shared" si="277"/>
        <v>5.5449821129035923</v>
      </c>
      <c r="E3006">
        <f t="shared" si="280"/>
        <v>3.7185677451665455E-3</v>
      </c>
      <c r="F3006">
        <f t="shared" si="281"/>
        <v>0.13459602638242421</v>
      </c>
      <c r="G3006" s="4">
        <f t="shared" si="278"/>
        <v>0</v>
      </c>
      <c r="H3006">
        <f>C3006*EXP(-$K$1*(20/250))*NORMSDIST(-M3006)-C3006*EXP(-$K$2*(20/250))*NORMSDIST(-L3006)</f>
        <v>2.959729774406</v>
      </c>
      <c r="I3006" s="4">
        <f t="shared" si="279"/>
        <v>2.1500000000000341</v>
      </c>
      <c r="J3006">
        <f>C3006*EXP(-$K$2*(20/250))*NORMSDIST(L3006)-C3006*EXP(-$K$1*(20/250))*NORMSDIST(M3006)</f>
        <v>2.959729774406</v>
      </c>
      <c r="K3006">
        <f>+J3006-H3006-EXP(-$K$2*20/250)*C3006+EXP(-$K$1*20/250)*C3006</f>
        <v>0</v>
      </c>
      <c r="L3006">
        <f>+(LN(C3006/C3006)+($K$1-$K$2+0.5*F3027^2)*20/250)/F3027/SQRT(20/250)</f>
        <v>1.4493459809221076E-2</v>
      </c>
      <c r="M3006">
        <f>L3006-F3027*SQRT(20/250)</f>
        <v>-1.4493459809221069E-2</v>
      </c>
    </row>
    <row r="3007" spans="1:13" x14ac:dyDescent="0.15">
      <c r="A3007" s="2">
        <v>30134</v>
      </c>
      <c r="B3007" s="1">
        <v>257</v>
      </c>
      <c r="C3007" s="1">
        <f t="shared" si="276"/>
        <v>257</v>
      </c>
      <c r="D3007">
        <f t="shared" si="277"/>
        <v>5.5490760848952201</v>
      </c>
      <c r="E3007">
        <f t="shared" si="280"/>
        <v>4.0939719916277539E-3</v>
      </c>
      <c r="F3007">
        <f t="shared" si="281"/>
        <v>0.13131050167208297</v>
      </c>
      <c r="G3007" s="4">
        <f t="shared" si="278"/>
        <v>0.39999999999997726</v>
      </c>
      <c r="H3007">
        <f>C3007*EXP(-$K$1*(20/250))*NORMSDIST(-M3007)-C3007*EXP(-$K$2*(20/250))*NORMSDIST(-L3007)</f>
        <v>3.0077802818494774</v>
      </c>
      <c r="I3007" s="4">
        <f t="shared" si="279"/>
        <v>0</v>
      </c>
      <c r="J3007">
        <f>C3007*EXP(-$K$2*(20/250))*NORMSDIST(L3007)-C3007*EXP(-$K$1*(20/250))*NORMSDIST(M3007)</f>
        <v>3.0077802818494774</v>
      </c>
      <c r="K3007">
        <f>+J3007-H3007-EXP(-$K$2*20/250)*C3007+EXP(-$K$1*20/250)*C3007</f>
        <v>0</v>
      </c>
      <c r="L3007">
        <f>+(LN(C3007/C3007)+($K$1-$K$2+0.5*F3028^2)*20/250)/F3028/SQRT(20/250)</f>
        <v>1.4668594302288165E-2</v>
      </c>
      <c r="M3007">
        <f>L3007-F3028*SQRT(20/250)</f>
        <v>-1.4668594302288169E-2</v>
      </c>
    </row>
    <row r="3008" spans="1:13" x14ac:dyDescent="0.15">
      <c r="A3008" s="2">
        <v>30137</v>
      </c>
      <c r="B3008" s="1" t="e">
        <f>NA()</f>
        <v>#N/A</v>
      </c>
      <c r="C3008" s="1">
        <f t="shared" si="276"/>
        <v>257</v>
      </c>
      <c r="D3008">
        <f t="shared" si="277"/>
        <v>5.5490760848952201</v>
      </c>
      <c r="E3008">
        <f t="shared" si="280"/>
        <v>0</v>
      </c>
      <c r="F3008">
        <f t="shared" si="281"/>
        <v>0.13160227663660565</v>
      </c>
      <c r="G3008" s="4">
        <f t="shared" si="278"/>
        <v>0</v>
      </c>
      <c r="H3008">
        <f>C3008*EXP(-$K$1*(20/250))*NORMSDIST(-M3008)-C3008*EXP(-$K$2*(20/250))*NORMSDIST(-L3008)</f>
        <v>3.0480664913906281</v>
      </c>
      <c r="I3008" s="4">
        <f t="shared" si="279"/>
        <v>0.85000000000002274</v>
      </c>
      <c r="J3008">
        <f>C3008*EXP(-$K$2*(20/250))*NORMSDIST(L3008)-C3008*EXP(-$K$1*(20/250))*NORMSDIST(M3008)</f>
        <v>3.0480664913906281</v>
      </c>
      <c r="K3008">
        <f>+J3008-H3008-EXP(-$K$2*20/250)*C3008+EXP(-$K$1*20/250)*C3008</f>
        <v>0</v>
      </c>
      <c r="L3008">
        <f>+(LN(C3008/C3008)+($K$1-$K$2+0.5*F3029^2)*20/250)/F3029/SQRT(20/250)</f>
        <v>1.4865079832983663E-2</v>
      </c>
      <c r="M3008">
        <f>L3008-F3029*SQRT(20/250)</f>
        <v>-1.4865079832983663E-2</v>
      </c>
    </row>
    <row r="3009" spans="1:13" x14ac:dyDescent="0.15">
      <c r="A3009" s="2">
        <v>30138</v>
      </c>
      <c r="B3009" s="1">
        <v>257.7</v>
      </c>
      <c r="C3009" s="1">
        <f t="shared" si="276"/>
        <v>257.7</v>
      </c>
      <c r="D3009">
        <f t="shared" si="277"/>
        <v>5.551796117658319</v>
      </c>
      <c r="E3009">
        <f t="shared" si="280"/>
        <v>2.7200327630989563E-3</v>
      </c>
      <c r="F3009">
        <f t="shared" si="281"/>
        <v>0.13001907495994647</v>
      </c>
      <c r="G3009" s="4">
        <f t="shared" si="278"/>
        <v>0</v>
      </c>
      <c r="H3009">
        <f>C3009*EXP(-$K$1*(20/250))*NORMSDIST(-M3009)-C3009*EXP(-$K$2*(20/250))*NORMSDIST(-L3009)</f>
        <v>3.19372495925154</v>
      </c>
      <c r="I3009" s="4">
        <f t="shared" si="279"/>
        <v>2.6500000000000341</v>
      </c>
      <c r="J3009">
        <f>C3009*EXP(-$K$2*(20/250))*NORMSDIST(L3009)-C3009*EXP(-$K$1*(20/250))*NORMSDIST(M3009)</f>
        <v>3.19372495925154</v>
      </c>
      <c r="K3009">
        <f>+J3009-H3009-EXP(-$K$2*20/250)*C3009+EXP(-$K$1*20/250)*C3009</f>
        <v>0</v>
      </c>
      <c r="L3009">
        <f>+(LN(C3009/C3009)+($K$1-$K$2+0.5*F3030^2)*20/250)/F3030/SQRT(20/250)</f>
        <v>1.5533184346897568E-2</v>
      </c>
      <c r="M3009">
        <f>L3009-F3030*SQRT(20/250)</f>
        <v>-1.5533184346897561E-2</v>
      </c>
    </row>
    <row r="3010" spans="1:13" x14ac:dyDescent="0.15">
      <c r="A3010" s="2">
        <v>30139</v>
      </c>
      <c r="B3010" s="1">
        <v>259</v>
      </c>
      <c r="C3010" s="1">
        <f t="shared" si="276"/>
        <v>259</v>
      </c>
      <c r="D3010">
        <f t="shared" si="277"/>
        <v>5.5568280616995374</v>
      </c>
      <c r="E3010">
        <f t="shared" si="280"/>
        <v>5.031944041218317E-3</v>
      </c>
      <c r="F3010">
        <f t="shared" si="281"/>
        <v>0.12989019677294492</v>
      </c>
      <c r="G3010" s="4">
        <f t="shared" si="278"/>
        <v>0</v>
      </c>
      <c r="H3010">
        <f>C3010*EXP(-$K$1*(20/250))*NORMSDIST(-M3010)-C3010*EXP(-$K$2*(20/250))*NORMSDIST(-L3010)</f>
        <v>3.1811879625534232</v>
      </c>
      <c r="I3010" s="4">
        <f t="shared" si="279"/>
        <v>0.85000000000002274</v>
      </c>
      <c r="J3010">
        <f>C3010*EXP(-$K$2*(20/250))*NORMSDIST(L3010)-C3010*EXP(-$K$1*(20/250))*NORMSDIST(M3010)</f>
        <v>3.1811879625534232</v>
      </c>
      <c r="K3010">
        <f>+J3010-H3010-EXP(-$K$2*20/250)*C3010+EXP(-$K$1*20/250)*C3010</f>
        <v>0</v>
      </c>
      <c r="L3010">
        <f>+(LN(C3010/C3010)+($K$1-$K$2+0.5*F3031^2)*20/250)/F3031/SQRT(20/250)</f>
        <v>1.5394537952503154E-2</v>
      </c>
      <c r="M3010">
        <f>L3010-F3031*SQRT(20/250)</f>
        <v>-1.5394537952503154E-2</v>
      </c>
    </row>
    <row r="3011" spans="1:13" x14ac:dyDescent="0.15">
      <c r="A3011" s="2">
        <v>30140</v>
      </c>
      <c r="B3011" s="1">
        <v>257.85000000000002</v>
      </c>
      <c r="C3011" s="1">
        <f t="shared" si="276"/>
        <v>257.85000000000002</v>
      </c>
      <c r="D3011">
        <f t="shared" si="277"/>
        <v>5.5523780204969677</v>
      </c>
      <c r="E3011">
        <f t="shared" si="280"/>
        <v>-4.4500412025696434E-3</v>
      </c>
      <c r="F3011">
        <f t="shared" si="281"/>
        <v>0.13019675670432743</v>
      </c>
      <c r="G3011" s="4">
        <f t="shared" si="278"/>
        <v>0</v>
      </c>
      <c r="H3011">
        <f>C3011*EXP(-$K$1*(20/250))*NORMSDIST(-M3011)-C3011*EXP(-$K$2*(20/250))*NORMSDIST(-L3011)</f>
        <v>3.1301654748185399</v>
      </c>
      <c r="I3011" s="4">
        <f t="shared" si="279"/>
        <v>2.25</v>
      </c>
      <c r="J3011">
        <f>C3011*EXP(-$K$2*(20/250))*NORMSDIST(L3011)-C3011*EXP(-$K$1*(20/250))*NORMSDIST(M3011)</f>
        <v>3.1301654748185399</v>
      </c>
      <c r="K3011">
        <f>+J3011-H3011-EXP(-$K$2*20/250)*C3011+EXP(-$K$1*20/250)*C3011</f>
        <v>0</v>
      </c>
      <c r="L3011">
        <f>+(LN(C3011/C3011)+($K$1-$K$2+0.5*F3032^2)*20/250)/F3032/SQRT(20/250)</f>
        <v>1.5215171645475678E-2</v>
      </c>
      <c r="M3011">
        <f>L3011-F3032*SQRT(20/250)</f>
        <v>-1.5215171645475674E-2</v>
      </c>
    </row>
    <row r="3012" spans="1:13" x14ac:dyDescent="0.15">
      <c r="A3012" s="2">
        <v>30141</v>
      </c>
      <c r="B3012" s="1">
        <v>255.8</v>
      </c>
      <c r="C3012" s="1">
        <f t="shared" si="276"/>
        <v>255.8</v>
      </c>
      <c r="D3012">
        <f t="shared" si="277"/>
        <v>5.5443958891447425</v>
      </c>
      <c r="E3012">
        <f t="shared" si="280"/>
        <v>-7.9821313522252524E-3</v>
      </c>
      <c r="F3012">
        <f t="shared" si="281"/>
        <v>0.13439879984609471</v>
      </c>
      <c r="G3012" s="4">
        <f t="shared" si="278"/>
        <v>0</v>
      </c>
      <c r="H3012">
        <f>C3012*EXP(-$K$1*(20/250))*NORMSDIST(-M3012)-C3012*EXP(-$K$2*(20/250))*NORMSDIST(-L3012)</f>
        <v>3.0729857214479921</v>
      </c>
      <c r="I3012" s="4">
        <f t="shared" si="279"/>
        <v>6.5</v>
      </c>
      <c r="J3012">
        <f>C3012*EXP(-$K$2*(20/250))*NORMSDIST(L3012)-C3012*EXP(-$K$1*(20/250))*NORMSDIST(M3012)</f>
        <v>3.0729857214479921</v>
      </c>
      <c r="K3012">
        <f>+J3012-H3012-EXP(-$K$2*20/250)*C3012+EXP(-$K$1*20/250)*C3012</f>
        <v>0</v>
      </c>
      <c r="L3012">
        <f>+(LN(C3012/C3012)+($K$1-$K$2+0.5*F3033^2)*20/250)/F3033/SQRT(20/250)</f>
        <v>1.5056927191000409E-2</v>
      </c>
      <c r="M3012">
        <f>L3012-F3033*SQRT(20/250)</f>
        <v>-1.5056927191000409E-2</v>
      </c>
    </row>
    <row r="3013" spans="1:13" x14ac:dyDescent="0.15">
      <c r="A3013" s="2">
        <v>30144</v>
      </c>
      <c r="B3013" s="1">
        <v>254.25</v>
      </c>
      <c r="C3013" s="1">
        <f t="shared" si="276"/>
        <v>254.25</v>
      </c>
      <c r="D3013">
        <f t="shared" si="277"/>
        <v>5.5383180349286691</v>
      </c>
      <c r="E3013">
        <f t="shared" si="280"/>
        <v>-6.0778542160733195E-3</v>
      </c>
      <c r="F3013">
        <f t="shared" si="281"/>
        <v>0.13369488512365868</v>
      </c>
      <c r="G3013" s="4">
        <f t="shared" si="278"/>
        <v>0</v>
      </c>
      <c r="H3013">
        <f>C3013*EXP(-$K$1*(20/250))*NORMSDIST(-M3013)-C3013*EXP(-$K$2*(20/250))*NORMSDIST(-L3013)</f>
        <v>2.9930334173326258</v>
      </c>
      <c r="I3013" s="4">
        <f t="shared" si="279"/>
        <v>9.6499999999999773</v>
      </c>
      <c r="J3013">
        <f>C3013*EXP(-$K$2*(20/250))*NORMSDIST(L3013)-C3013*EXP(-$K$1*(20/250))*NORMSDIST(M3013)</f>
        <v>2.9930334173326258</v>
      </c>
      <c r="K3013">
        <f>+J3013-H3013-EXP(-$K$2*20/250)*C3013+EXP(-$K$1*20/250)*C3013</f>
        <v>0</v>
      </c>
      <c r="L3013">
        <f>+(LN(C3013/C3013)+($K$1-$K$2+0.5*F3034^2)*20/250)/F3034/SQRT(20/250)</f>
        <v>1.4754561260610395E-2</v>
      </c>
      <c r="M3013">
        <f>L3013-F3034*SQRT(20/250)</f>
        <v>-1.4754561260610395E-2</v>
      </c>
    </row>
    <row r="3014" spans="1:13" x14ac:dyDescent="0.15">
      <c r="A3014" s="2">
        <v>30145</v>
      </c>
      <c r="B3014" s="1">
        <v>257.5</v>
      </c>
      <c r="C3014" s="1">
        <f t="shared" si="276"/>
        <v>257.5</v>
      </c>
      <c r="D3014">
        <f t="shared" si="277"/>
        <v>5.551019720103791</v>
      </c>
      <c r="E3014">
        <f t="shared" si="280"/>
        <v>1.2701685175121824E-2</v>
      </c>
      <c r="F3014">
        <f t="shared" si="281"/>
        <v>0.13396573404440673</v>
      </c>
      <c r="G3014" s="4">
        <f t="shared" si="278"/>
        <v>0</v>
      </c>
      <c r="H3014">
        <f>C3014*EXP(-$K$1*(20/250))*NORMSDIST(-M3014)-C3014*EXP(-$K$2*(20/250))*NORMSDIST(-L3014)</f>
        <v>2.8220170109994598</v>
      </c>
      <c r="I3014" s="4">
        <f t="shared" si="279"/>
        <v>5.8999999999999773</v>
      </c>
      <c r="J3014">
        <f>C3014*EXP(-$K$2*(20/250))*NORMSDIST(L3014)-C3014*EXP(-$K$1*(20/250))*NORMSDIST(M3014)</f>
        <v>2.8220170109994598</v>
      </c>
      <c r="K3014">
        <f>+J3014-H3014-EXP(-$K$2*20/250)*C3014+EXP(-$K$1*20/250)*C3014</f>
        <v>0</v>
      </c>
      <c r="L3014">
        <f>+(LN(C3014/C3014)+($K$1-$K$2+0.5*F3035^2)*20/250)/F3035/SQRT(20/250)</f>
        <v>1.373586421481569E-2</v>
      </c>
      <c r="M3014">
        <f>L3014-F3035*SQRT(20/250)</f>
        <v>-1.373586421481569E-2</v>
      </c>
    </row>
    <row r="3015" spans="1:13" x14ac:dyDescent="0.15">
      <c r="A3015" s="2">
        <v>30146</v>
      </c>
      <c r="B3015" s="1">
        <v>256.35000000000002</v>
      </c>
      <c r="C3015" s="1">
        <f t="shared" si="276"/>
        <v>256.35000000000002</v>
      </c>
      <c r="D3015">
        <f t="shared" si="277"/>
        <v>5.5465436982297094</v>
      </c>
      <c r="E3015">
        <f t="shared" si="280"/>
        <v>-4.4760218740815816E-3</v>
      </c>
      <c r="F3015">
        <f t="shared" si="281"/>
        <v>0.13501101614818348</v>
      </c>
      <c r="G3015" s="4">
        <f t="shared" si="278"/>
        <v>0</v>
      </c>
      <c r="H3015">
        <f>C3015*EXP(-$K$1*(20/250))*NORMSDIST(-M3015)-C3015*EXP(-$K$2*(20/250))*NORMSDIST(-L3015)</f>
        <v>2.7565545649716796</v>
      </c>
      <c r="I3015" s="4">
        <f t="shared" si="279"/>
        <v>6.8499999999999659</v>
      </c>
      <c r="J3015">
        <f>C3015*EXP(-$K$2*(20/250))*NORMSDIST(L3015)-C3015*EXP(-$K$1*(20/250))*NORMSDIST(M3015)</f>
        <v>2.7565545649716796</v>
      </c>
      <c r="K3015">
        <f>+J3015-H3015-EXP(-$K$2*20/250)*C3015+EXP(-$K$1*20/250)*C3015</f>
        <v>0</v>
      </c>
      <c r="L3015">
        <f>+(LN(C3015/C3015)+($K$1-$K$2+0.5*F3036^2)*20/250)/F3036/SQRT(20/250)</f>
        <v>1.3477407436534491E-2</v>
      </c>
      <c r="M3015">
        <f>L3015-F3036*SQRT(20/250)</f>
        <v>-1.3477407436534484E-2</v>
      </c>
    </row>
    <row r="3016" spans="1:13" x14ac:dyDescent="0.15">
      <c r="A3016" s="2">
        <v>30147</v>
      </c>
      <c r="B3016" s="1">
        <v>255.95</v>
      </c>
      <c r="C3016" s="1">
        <f t="shared" si="276"/>
        <v>255.95</v>
      </c>
      <c r="D3016">
        <f t="shared" si="277"/>
        <v>5.5449821129035923</v>
      </c>
      <c r="E3016">
        <f t="shared" si="280"/>
        <v>-1.5615853261170543E-3</v>
      </c>
      <c r="F3016">
        <f t="shared" si="281"/>
        <v>0.13450279271891336</v>
      </c>
      <c r="G3016" s="4">
        <f t="shared" si="278"/>
        <v>0</v>
      </c>
      <c r="H3016">
        <f>C3016*EXP(-$K$1*(20/250))*NORMSDIST(-M3016)-C3016*EXP(-$K$2*(20/250))*NORMSDIST(-L3016)</f>
        <v>2.7924317944733588</v>
      </c>
      <c r="I3016" s="4">
        <f t="shared" si="279"/>
        <v>6.1500000000000341</v>
      </c>
      <c r="J3016">
        <f>C3016*EXP(-$K$2*(20/250))*NORMSDIST(L3016)-C3016*EXP(-$K$1*(20/250))*NORMSDIST(M3016)</f>
        <v>2.7924317944733588</v>
      </c>
      <c r="K3016">
        <f>+J3016-H3016-EXP(-$K$2*20/250)*C3016+EXP(-$K$1*20/250)*C3016</f>
        <v>0</v>
      </c>
      <c r="L3016">
        <f>+(LN(C3016/C3016)+($K$1-$K$2+0.5*F3037^2)*20/250)/F3037/SQRT(20/250)</f>
        <v>1.367416805146493E-2</v>
      </c>
      <c r="M3016">
        <f>L3016-F3037*SQRT(20/250)</f>
        <v>-1.3674168051464933E-2</v>
      </c>
    </row>
    <row r="3017" spans="1:13" x14ac:dyDescent="0.15">
      <c r="A3017" s="2">
        <v>30148</v>
      </c>
      <c r="B3017" s="1">
        <v>254.05</v>
      </c>
      <c r="C3017" s="1">
        <f t="shared" ref="C3017:C3080" si="282">_xlfn.IFNA(B3017,C3016)</f>
        <v>254.05</v>
      </c>
      <c r="D3017">
        <f t="shared" ref="D3017:D3080" si="283">+LN(C3017)</f>
        <v>5.5375310980397412</v>
      </c>
      <c r="E3017">
        <f t="shared" si="280"/>
        <v>-7.4510148638511353E-3</v>
      </c>
      <c r="F3017">
        <f t="shared" si="281"/>
        <v>0.13543505122363067</v>
      </c>
      <c r="G3017" s="4">
        <f t="shared" ref="G3017:G3080" si="284">+IF(C3038&lt;C3017,-C3038+C3017,0)</f>
        <v>0</v>
      </c>
      <c r="H3017">
        <f>C3017*EXP(-$K$1*(20/250))*NORMSDIST(-M3017)-C3017*EXP(-$K$2*(20/250))*NORMSDIST(-L3017)</f>
        <v>2.6875960970791652</v>
      </c>
      <c r="I3017" s="4">
        <f t="shared" ref="I3017:I3080" si="285">+IF(C3038&gt;C3017,C3038-C3017,0)</f>
        <v>10</v>
      </c>
      <c r="J3017">
        <f>C3017*EXP(-$K$2*(20/250))*NORMSDIST(L3017)-C3017*EXP(-$K$1*(20/250))*NORMSDIST(M3017)</f>
        <v>2.6875960970791652</v>
      </c>
      <c r="K3017">
        <f>+J3017-H3017-EXP(-$K$2*20/250)*C3017+EXP(-$K$1*20/250)*C3017</f>
        <v>0</v>
      </c>
      <c r="L3017">
        <f>+(LN(C3017/C3017)+($K$1-$K$2+0.5*F3038^2)*20/250)/F3038/SQRT(20/250)</f>
        <v>1.3259204416400492E-2</v>
      </c>
      <c r="M3017">
        <f>L3017-F3038*SQRT(20/250)</f>
        <v>-1.3259204416400492E-2</v>
      </c>
    </row>
    <row r="3018" spans="1:13" x14ac:dyDescent="0.15">
      <c r="A3018" s="2">
        <v>30151</v>
      </c>
      <c r="B3018" s="1">
        <v>254.65</v>
      </c>
      <c r="C3018" s="1">
        <f t="shared" si="282"/>
        <v>254.65</v>
      </c>
      <c r="D3018">
        <f t="shared" si="283"/>
        <v>5.5398900533306135</v>
      </c>
      <c r="E3018">
        <f t="shared" ref="E3018:E3081" si="286">+D3018-D3017</f>
        <v>2.3589552908722666E-3</v>
      </c>
      <c r="F3018">
        <f t="shared" si="281"/>
        <v>0.13539001074200641</v>
      </c>
      <c r="G3018" s="4">
        <f t="shared" si="284"/>
        <v>0</v>
      </c>
      <c r="H3018">
        <f>C3018*EXP(-$K$1*(20/250))*NORMSDIST(-M3018)-C3018*EXP(-$K$2*(20/250))*NORMSDIST(-L3018)</f>
        <v>2.6993850803033723</v>
      </c>
      <c r="I3018" s="4">
        <f t="shared" si="285"/>
        <v>9.4000000000000057</v>
      </c>
      <c r="J3018">
        <f>C3018*EXP(-$K$2*(20/250))*NORMSDIST(L3018)-C3018*EXP(-$K$1*(20/250))*NORMSDIST(M3018)</f>
        <v>2.6993850803033723</v>
      </c>
      <c r="K3018">
        <f>+J3018-H3018-EXP(-$K$2*20/250)*C3018+EXP(-$K$1*20/250)*C3018</f>
        <v>0</v>
      </c>
      <c r="L3018">
        <f>+(LN(C3018/C3018)+($K$1-$K$2+0.5*F3039^2)*20/250)/F3039/SQRT(20/250)</f>
        <v>1.3285988671371044E-2</v>
      </c>
      <c r="M3018">
        <f>L3018-F3039*SQRT(20/250)</f>
        <v>-1.3285988671371048E-2</v>
      </c>
    </row>
    <row r="3019" spans="1:13" x14ac:dyDescent="0.15">
      <c r="A3019" s="2">
        <v>30152</v>
      </c>
      <c r="B3019" s="1">
        <v>253.75</v>
      </c>
      <c r="C3019" s="1">
        <f t="shared" si="282"/>
        <v>253.75</v>
      </c>
      <c r="D3019">
        <f t="shared" si="283"/>
        <v>5.5363495303559969</v>
      </c>
      <c r="E3019">
        <f t="shared" si="286"/>
        <v>-3.5405229746166E-3</v>
      </c>
      <c r="F3019">
        <f t="shared" si="281"/>
        <v>0.13274762504632379</v>
      </c>
      <c r="G3019" s="4">
        <f t="shared" si="284"/>
        <v>0</v>
      </c>
      <c r="H3019">
        <f>C3019*EXP(-$K$1*(20/250))*NORMSDIST(-M3019)-C3019*EXP(-$K$2*(20/250))*NORMSDIST(-L3019)</f>
        <v>3.3240047726153676</v>
      </c>
      <c r="I3019" s="4">
        <f t="shared" si="285"/>
        <v>5.4499999999999886</v>
      </c>
      <c r="J3019">
        <f>C3019*EXP(-$K$2*(20/250))*NORMSDIST(L3019)-C3019*EXP(-$K$1*(20/250))*NORMSDIST(M3019)</f>
        <v>3.3240047726153534</v>
      </c>
      <c r="K3019">
        <f>+J3019-H3019-EXP(-$K$2*20/250)*C3019+EXP(-$K$1*20/250)*C3019</f>
        <v>0</v>
      </c>
      <c r="L3019">
        <f>+(LN(C3019/C3019)+($K$1-$K$2+0.5*F3040^2)*20/250)/F3040/SQRT(20/250)</f>
        <v>1.6418559001607054E-2</v>
      </c>
      <c r="M3019">
        <f>L3019-F3040*SQRT(20/250)</f>
        <v>-1.641855900160704E-2</v>
      </c>
    </row>
    <row r="3020" spans="1:13" x14ac:dyDescent="0.15">
      <c r="A3020" s="2">
        <v>30153</v>
      </c>
      <c r="B3020" s="1">
        <v>252.05</v>
      </c>
      <c r="C3020" s="1">
        <f t="shared" si="282"/>
        <v>252.05</v>
      </c>
      <c r="D3020">
        <f t="shared" si="283"/>
        <v>5.5296274805286396</v>
      </c>
      <c r="E3020">
        <f t="shared" si="286"/>
        <v>-6.722049827357246E-3</v>
      </c>
      <c r="F3020">
        <f t="shared" si="281"/>
        <v>0.12998159755994096</v>
      </c>
      <c r="G3020" s="4">
        <f t="shared" si="284"/>
        <v>0</v>
      </c>
      <c r="H3020">
        <f>C3020*EXP(-$K$1*(20/250))*NORMSDIST(-M3020)-C3020*EXP(-$K$2*(20/250))*NORMSDIST(-L3020)</f>
        <v>3.2369308095593681</v>
      </c>
      <c r="I3020" s="4">
        <f t="shared" si="285"/>
        <v>6.3000000000000114</v>
      </c>
      <c r="J3020">
        <f>C3020*EXP(-$K$2*(20/250))*NORMSDIST(L3020)-C3020*EXP(-$K$1*(20/250))*NORMSDIST(M3020)</f>
        <v>3.2369308095593681</v>
      </c>
      <c r="K3020">
        <f>+J3020-H3020-EXP(-$K$2*20/250)*C3020+EXP(-$K$1*20/250)*C3020</f>
        <v>0</v>
      </c>
      <c r="L3020">
        <f>+(LN(C3020/C3020)+($K$1-$K$2+0.5*F3041^2)*20/250)/F3041/SQRT(20/250)</f>
        <v>1.6096275855090582E-2</v>
      </c>
      <c r="M3020">
        <f>L3020-F3041*SQRT(20/250)</f>
        <v>-1.6096275855090582E-2</v>
      </c>
    </row>
    <row r="3021" spans="1:13" x14ac:dyDescent="0.15">
      <c r="A3021" s="2">
        <v>30154</v>
      </c>
      <c r="B3021" s="1">
        <v>251.85</v>
      </c>
      <c r="C3021" s="1">
        <f t="shared" si="282"/>
        <v>251.85</v>
      </c>
      <c r="D3021">
        <f t="shared" si="283"/>
        <v>5.5288336721916593</v>
      </c>
      <c r="E3021">
        <f t="shared" si="286"/>
        <v>-7.9380833698028397E-4</v>
      </c>
      <c r="F3021">
        <f t="shared" si="281"/>
        <v>0.12793791506693325</v>
      </c>
      <c r="G3021" s="4">
        <f t="shared" si="284"/>
        <v>0</v>
      </c>
      <c r="H3021">
        <f>C3021*EXP(-$K$1*(20/250))*NORMSDIST(-M3021)-C3021*EXP(-$K$2*(20/250))*NORMSDIST(-L3021)</f>
        <v>3.5597924052003691</v>
      </c>
      <c r="I3021" s="4">
        <f t="shared" si="285"/>
        <v>2.9000000000000057</v>
      </c>
      <c r="J3021">
        <f>C3021*EXP(-$K$2*(20/250))*NORMSDIST(L3021)-C3021*EXP(-$K$1*(20/250))*NORMSDIST(M3021)</f>
        <v>3.5597924052003691</v>
      </c>
      <c r="K3021">
        <f>+J3021-H3021-EXP(-$K$2*20/250)*C3021+EXP(-$K$1*20/250)*C3021</f>
        <v>0</v>
      </c>
      <c r="L3021">
        <f>+(LN(C3021/C3021)+($K$1-$K$2+0.5*F3042^2)*20/250)/F3042/SQRT(20/250)</f>
        <v>1.7715987805516462E-2</v>
      </c>
      <c r="M3021">
        <f>L3021-F3042*SQRT(20/250)</f>
        <v>-1.7715987805516469E-2</v>
      </c>
    </row>
    <row r="3022" spans="1:13" x14ac:dyDescent="0.15">
      <c r="A3022" s="2">
        <v>30155</v>
      </c>
      <c r="B3022" s="1">
        <v>249.2</v>
      </c>
      <c r="C3022" s="1">
        <f t="shared" si="282"/>
        <v>249.2</v>
      </c>
      <c r="D3022">
        <f t="shared" si="283"/>
        <v>5.518255786913298</v>
      </c>
      <c r="E3022">
        <f t="shared" si="286"/>
        <v>-1.0577885278361343E-2</v>
      </c>
      <c r="F3022">
        <f t="shared" si="281"/>
        <v>0.12378089811569062</v>
      </c>
      <c r="G3022" s="4">
        <f t="shared" si="284"/>
        <v>0</v>
      </c>
      <c r="H3022">
        <f>C3022*EXP(-$K$1*(20/250))*NORMSDIST(-M3022)-C3022*EXP(-$K$2*(20/250))*NORMSDIST(-L3022)</f>
        <v>3.3391649738385638</v>
      </c>
      <c r="I3022" s="4">
        <f t="shared" si="285"/>
        <v>5.4000000000000057</v>
      </c>
      <c r="J3022">
        <f>C3022*EXP(-$K$2*(20/250))*NORMSDIST(L3022)-C3022*EXP(-$K$1*(20/250))*NORMSDIST(M3022)</f>
        <v>3.3391649738385638</v>
      </c>
      <c r="K3022">
        <f>+J3022-H3022-EXP(-$K$2*20/250)*C3022+EXP(-$K$1*20/250)*C3022</f>
        <v>0</v>
      </c>
      <c r="L3022">
        <f>+(LN(C3022/C3022)+($K$1-$K$2+0.5*F3043^2)*20/250)/F3043/SQRT(20/250)</f>
        <v>1.6794620412821936E-2</v>
      </c>
      <c r="M3022">
        <f>L3022-F3043*SQRT(20/250)</f>
        <v>-1.6794620412821936E-2</v>
      </c>
    </row>
    <row r="3023" spans="1:13" x14ac:dyDescent="0.15">
      <c r="A3023" s="2">
        <v>30158</v>
      </c>
      <c r="B3023" s="1">
        <v>250.95</v>
      </c>
      <c r="C3023" s="1">
        <f t="shared" si="282"/>
        <v>250.95</v>
      </c>
      <c r="D3023">
        <f t="shared" si="283"/>
        <v>5.5252537161009423</v>
      </c>
      <c r="E3023">
        <f t="shared" si="286"/>
        <v>6.9979291876443028E-3</v>
      </c>
      <c r="F3023">
        <f t="shared" si="281"/>
        <v>0.10106082932845967</v>
      </c>
      <c r="G3023" s="4">
        <f t="shared" si="284"/>
        <v>0</v>
      </c>
      <c r="H3023">
        <f>C3023*EXP(-$K$1*(20/250))*NORMSDIST(-M3023)-C3023*EXP(-$K$2*(20/250))*NORMSDIST(-L3023)</f>
        <v>3.5408187078370901</v>
      </c>
      <c r="I3023" s="4">
        <f t="shared" si="285"/>
        <v>0.55000000000001137</v>
      </c>
      <c r="J3023">
        <f>C3023*EXP(-$K$2*(20/250))*NORMSDIST(L3023)-C3023*EXP(-$K$1*(20/250))*NORMSDIST(M3023)</f>
        <v>3.5408187078370901</v>
      </c>
      <c r="K3023">
        <f>+J3023-H3023-EXP(-$K$2*20/250)*C3023+EXP(-$K$1*20/250)*C3023</f>
        <v>0</v>
      </c>
      <c r="L3023">
        <f>+(LN(C3023/C3023)+($K$1-$K$2+0.5*F3044^2)*20/250)/F3044/SQRT(20/250)</f>
        <v>1.7684755783967335E-2</v>
      </c>
      <c r="M3023">
        <f>L3023-F3044*SQRT(20/250)</f>
        <v>-1.7684755783967342E-2</v>
      </c>
    </row>
    <row r="3024" spans="1:13" x14ac:dyDescent="0.15">
      <c r="A3024" s="2">
        <v>30159</v>
      </c>
      <c r="B3024" s="1">
        <v>252.3</v>
      </c>
      <c r="C3024" s="1">
        <f t="shared" si="282"/>
        <v>252.3</v>
      </c>
      <c r="D3024">
        <f t="shared" si="283"/>
        <v>5.5306188556470124</v>
      </c>
      <c r="E3024">
        <f t="shared" si="286"/>
        <v>5.3651395460700968E-3</v>
      </c>
      <c r="F3024">
        <f t="shared" si="281"/>
        <v>0.10147354549525248</v>
      </c>
      <c r="G3024" s="4">
        <f t="shared" si="284"/>
        <v>1.3000000000000114</v>
      </c>
      <c r="H3024">
        <f>C3024*EXP(-$K$1*(20/250))*NORMSDIST(-M3024)-C3024*EXP(-$K$2*(20/250))*NORMSDIST(-L3024)</f>
        <v>3.5228746107173663</v>
      </c>
      <c r="I3024" s="4">
        <f t="shared" si="285"/>
        <v>0</v>
      </c>
      <c r="J3024">
        <f>C3024*EXP(-$K$2*(20/250))*NORMSDIST(L3024)-C3024*EXP(-$K$1*(20/250))*NORMSDIST(M3024)</f>
        <v>3.5228746107173663</v>
      </c>
      <c r="K3024">
        <f>+J3024-H3024-EXP(-$K$2*20/250)*C3024+EXP(-$K$1*20/250)*C3024</f>
        <v>0</v>
      </c>
      <c r="L3024">
        <f>+(LN(C3024/C3024)+($K$1-$K$2+0.5*F3045^2)*20/250)/F3045/SQRT(20/250)</f>
        <v>1.7500966874044305E-2</v>
      </c>
      <c r="M3024">
        <f>L3024-F3045*SQRT(20/250)</f>
        <v>-1.7500966874044305E-2</v>
      </c>
    </row>
    <row r="3025" spans="1:13" x14ac:dyDescent="0.15">
      <c r="A3025" s="2">
        <v>30160</v>
      </c>
      <c r="B3025" s="1">
        <v>254.8</v>
      </c>
      <c r="C3025" s="1">
        <f t="shared" si="282"/>
        <v>254.8</v>
      </c>
      <c r="D3025">
        <f t="shared" si="283"/>
        <v>5.5404789236980081</v>
      </c>
      <c r="E3025">
        <f t="shared" si="286"/>
        <v>9.8600680509957073E-3</v>
      </c>
      <c r="F3025">
        <f t="shared" si="281"/>
        <v>9.8621993680035783E-2</v>
      </c>
      <c r="G3025" s="4">
        <f t="shared" si="284"/>
        <v>1.6000000000000227</v>
      </c>
      <c r="H3025">
        <f>C3025*EXP(-$K$1*(20/250))*NORMSDIST(-M3025)-C3025*EXP(-$K$2*(20/250))*NORMSDIST(-L3025)</f>
        <v>3.5261604886795794</v>
      </c>
      <c r="I3025" s="4">
        <f t="shared" si="285"/>
        <v>0</v>
      </c>
      <c r="J3025">
        <f>C3025*EXP(-$K$2*(20/250))*NORMSDIST(L3025)-C3025*EXP(-$K$1*(20/250))*NORMSDIST(M3025)</f>
        <v>3.5261604886795794</v>
      </c>
      <c r="K3025">
        <f>+J3025-H3025-EXP(-$K$2*20/250)*C3025+EXP(-$K$1*20/250)*C3025</f>
        <v>0</v>
      </c>
      <c r="L3025">
        <f>+(LN(C3025/C3025)+($K$1-$K$2+0.5*F3046^2)*20/250)/F3046/SQRT(20/250)</f>
        <v>1.7345401872002647E-2</v>
      </c>
      <c r="M3025">
        <f>L3025-F3046*SQRT(20/250)</f>
        <v>-1.734540187200264E-2</v>
      </c>
    </row>
    <row r="3026" spans="1:13" x14ac:dyDescent="0.15">
      <c r="A3026" s="2">
        <v>30161</v>
      </c>
      <c r="B3026" s="1">
        <v>256.60000000000002</v>
      </c>
      <c r="C3026" s="1">
        <f t="shared" si="282"/>
        <v>256.60000000000002</v>
      </c>
      <c r="D3026">
        <f t="shared" si="283"/>
        <v>5.5475184521815359</v>
      </c>
      <c r="E3026">
        <f t="shared" si="286"/>
        <v>7.039528483527846E-3</v>
      </c>
      <c r="F3026">
        <f t="shared" si="281"/>
        <v>0.10133885321218107</v>
      </c>
      <c r="G3026" s="4">
        <f t="shared" si="284"/>
        <v>0</v>
      </c>
      <c r="H3026">
        <f>C3026*EXP(-$K$1*(20/250))*NORMSDIST(-M3026)-C3026*EXP(-$K$2*(20/250))*NORMSDIST(-L3026)</f>
        <v>3.7382911887130064</v>
      </c>
      <c r="I3026" s="4">
        <f t="shared" si="285"/>
        <v>0</v>
      </c>
      <c r="J3026">
        <f>C3026*EXP(-$K$2*(20/250))*NORMSDIST(L3026)-C3026*EXP(-$K$1*(20/250))*NORMSDIST(M3026)</f>
        <v>3.7382911887129922</v>
      </c>
      <c r="K3026">
        <f>+J3026-H3026-EXP(-$K$2*20/250)*C3026+EXP(-$K$1*20/250)*C3026</f>
        <v>0</v>
      </c>
      <c r="L3026">
        <f>+(LN(C3026/C3026)+($K$1-$K$2+0.5*F3047^2)*20/250)/F3047/SQRT(20/250)</f>
        <v>1.8259990502130317E-2</v>
      </c>
      <c r="M3026">
        <f>L3026-F3047*SQRT(20/250)</f>
        <v>-1.825999050213031E-2</v>
      </c>
    </row>
    <row r="3027" spans="1:13" x14ac:dyDescent="0.15">
      <c r="A3027" s="2">
        <v>30162</v>
      </c>
      <c r="B3027" s="1">
        <v>258.10000000000002</v>
      </c>
      <c r="C3027" s="1">
        <f t="shared" si="282"/>
        <v>258.10000000000002</v>
      </c>
      <c r="D3027">
        <f t="shared" si="283"/>
        <v>5.5533471067245683</v>
      </c>
      <c r="E3027">
        <f t="shared" si="286"/>
        <v>5.8286545430323855E-3</v>
      </c>
      <c r="F3027">
        <f t="shared" si="281"/>
        <v>0.10248423713954906</v>
      </c>
      <c r="G3027" s="4">
        <f t="shared" si="284"/>
        <v>0</v>
      </c>
      <c r="H3027">
        <f>C3027*EXP(-$K$1*(20/250))*NORMSDIST(-M3027)-C3027*EXP(-$K$2*(20/250))*NORMSDIST(-L3027)</f>
        <v>4.0881587013818574</v>
      </c>
      <c r="I3027" s="4">
        <f t="shared" si="285"/>
        <v>2.8499999999999659</v>
      </c>
      <c r="J3027">
        <f>C3027*EXP(-$K$2*(20/250))*NORMSDIST(L3027)-C3027*EXP(-$K$1*(20/250))*NORMSDIST(M3027)</f>
        <v>4.0881587013818574</v>
      </c>
      <c r="K3027">
        <f>+J3027-H3027-EXP(-$K$2*20/250)*C3027+EXP(-$K$1*20/250)*C3027</f>
        <v>0</v>
      </c>
      <c r="L3027">
        <f>+(LN(C3027/C3027)+($K$1-$K$2+0.5*F3048^2)*20/250)/F3048/SQRT(20/250)</f>
        <v>1.9853094466353791E-2</v>
      </c>
      <c r="M3027">
        <f>L3027-F3048*SQRT(20/250)</f>
        <v>-1.9853094466353791E-2</v>
      </c>
    </row>
    <row r="3028" spans="1:13" x14ac:dyDescent="0.15">
      <c r="A3028" s="2">
        <v>30165</v>
      </c>
      <c r="B3028" s="1">
        <v>256.60000000000002</v>
      </c>
      <c r="C3028" s="1">
        <f t="shared" si="282"/>
        <v>256.60000000000002</v>
      </c>
      <c r="D3028">
        <f t="shared" si="283"/>
        <v>5.5475184521815359</v>
      </c>
      <c r="E3028">
        <f t="shared" si="286"/>
        <v>-5.8286545430323855E-3</v>
      </c>
      <c r="F3028">
        <f t="shared" si="281"/>
        <v>0.10372262501622316</v>
      </c>
      <c r="G3028" s="4">
        <f t="shared" si="284"/>
        <v>0</v>
      </c>
      <c r="H3028">
        <f>C3028*EXP(-$K$1*(20/250))*NORMSDIST(-M3028)-C3028*EXP(-$K$2*(20/250))*NORMSDIST(-L3028)</f>
        <v>4.0095212896201247</v>
      </c>
      <c r="I3028" s="4">
        <f t="shared" si="285"/>
        <v>4.5</v>
      </c>
      <c r="J3028">
        <f>C3028*EXP(-$K$2*(20/250))*NORMSDIST(L3028)-C3028*EXP(-$K$1*(20/250))*NORMSDIST(M3028)</f>
        <v>4.0095212896201247</v>
      </c>
      <c r="K3028">
        <f>+J3028-H3028-EXP(-$K$2*20/250)*C3028+EXP(-$K$1*20/250)*C3028</f>
        <v>0</v>
      </c>
      <c r="L3028">
        <f>+(LN(C3028/C3028)+($K$1-$K$2+0.5*F3049^2)*20/250)/F3049/SQRT(20/250)</f>
        <v>1.9584999891134387E-2</v>
      </c>
      <c r="M3028">
        <f>L3028-F3049*SQRT(20/250)</f>
        <v>-1.9584999891134387E-2</v>
      </c>
    </row>
    <row r="3029" spans="1:13" x14ac:dyDescent="0.15">
      <c r="A3029" s="2">
        <v>30166</v>
      </c>
      <c r="B3029" s="1">
        <v>257.85000000000002</v>
      </c>
      <c r="C3029" s="1">
        <f t="shared" si="282"/>
        <v>257.85000000000002</v>
      </c>
      <c r="D3029">
        <f t="shared" si="283"/>
        <v>5.5523780204969677</v>
      </c>
      <c r="E3029">
        <f t="shared" si="286"/>
        <v>4.8595683154317726E-3</v>
      </c>
      <c r="F3029">
        <f t="shared" si="281"/>
        <v>0.10511198752782139</v>
      </c>
      <c r="G3029" s="4">
        <f t="shared" si="284"/>
        <v>0</v>
      </c>
      <c r="H3029">
        <f>C3029*EXP(-$K$1*(20/250))*NORMSDIST(-M3029)-C3029*EXP(-$K$2*(20/250))*NORMSDIST(-L3029)</f>
        <v>4.0926049352950429</v>
      </c>
      <c r="I3029" s="4">
        <f t="shared" si="285"/>
        <v>1.25</v>
      </c>
      <c r="J3029">
        <f>C3029*EXP(-$K$2*(20/250))*NORMSDIST(L3029)-C3029*EXP(-$K$1*(20/250))*NORMSDIST(M3029)</f>
        <v>4.0926049352950429</v>
      </c>
      <c r="K3029">
        <f>+J3029-H3029-EXP(-$K$2*20/250)*C3029+EXP(-$K$1*20/250)*C3029</f>
        <v>0</v>
      </c>
      <c r="L3029">
        <f>+(LN(C3029/C3029)+($K$1-$K$2+0.5*F3050^2)*20/250)/F3050/SQRT(20/250)</f>
        <v>1.9893961467136612E-2</v>
      </c>
      <c r="M3029">
        <f>L3029-F3050*SQRT(20/250)</f>
        <v>-1.9893961467136605E-2</v>
      </c>
    </row>
    <row r="3030" spans="1:13" x14ac:dyDescent="0.15">
      <c r="A3030" s="2">
        <v>30167</v>
      </c>
      <c r="B3030" s="1">
        <v>260.35000000000002</v>
      </c>
      <c r="C3030" s="1">
        <f t="shared" si="282"/>
        <v>260.35000000000002</v>
      </c>
      <c r="D3030">
        <f t="shared" si="283"/>
        <v>5.5620268796089078</v>
      </c>
      <c r="E3030">
        <f t="shared" si="286"/>
        <v>9.6488591119401335E-3</v>
      </c>
      <c r="F3030">
        <f t="shared" si="281"/>
        <v>0.10983619985112002</v>
      </c>
      <c r="G3030" s="4">
        <f t="shared" si="284"/>
        <v>4.1500000000000341</v>
      </c>
      <c r="H3030">
        <f>C3030*EXP(-$K$1*(20/250))*NORMSDIST(-M3030)-C3030*EXP(-$K$2*(20/250))*NORMSDIST(-L3030)</f>
        <v>4.161425146411375</v>
      </c>
      <c r="I3030" s="4">
        <f t="shared" si="285"/>
        <v>0</v>
      </c>
      <c r="J3030">
        <f>C3030*EXP(-$K$2*(20/250))*NORMSDIST(L3030)-C3030*EXP(-$K$1*(20/250))*NORMSDIST(M3030)</f>
        <v>4.161425146411375</v>
      </c>
      <c r="K3030">
        <f>+J3030-H3030-EXP(-$K$2*20/250)*C3030+EXP(-$K$1*20/250)*C3030</f>
        <v>0</v>
      </c>
      <c r="L3030">
        <f>+(LN(C3030/C3030)+($K$1-$K$2+0.5*F3051^2)*20/250)/F3051/SQRT(20/250)</f>
        <v>2.0034268742606162E-2</v>
      </c>
      <c r="M3030">
        <f>L3030-F3051*SQRT(20/250)</f>
        <v>-2.0034268742606168E-2</v>
      </c>
    </row>
    <row r="3031" spans="1:13" x14ac:dyDescent="0.15">
      <c r="A3031" s="2">
        <v>30168</v>
      </c>
      <c r="B3031" s="1">
        <v>259.85000000000002</v>
      </c>
      <c r="C3031" s="1">
        <f t="shared" si="282"/>
        <v>259.85000000000002</v>
      </c>
      <c r="D3031">
        <f t="shared" si="283"/>
        <v>5.560104541454451</v>
      </c>
      <c r="E3031">
        <f t="shared" si="286"/>
        <v>-1.9223381544568596E-3</v>
      </c>
      <c r="F3031">
        <f t="shared" si="281"/>
        <v>0.1088558217944865</v>
      </c>
      <c r="G3031" s="4">
        <f t="shared" si="284"/>
        <v>2.0500000000000114</v>
      </c>
      <c r="H3031">
        <f>C3031*EXP(-$K$1*(20/250))*NORMSDIST(-M3031)-C3031*EXP(-$K$2*(20/250))*NORMSDIST(-L3031)</f>
        <v>4.2104295296332168</v>
      </c>
      <c r="I3031" s="4">
        <f t="shared" si="285"/>
        <v>0</v>
      </c>
      <c r="J3031">
        <f>C3031*EXP(-$K$2*(20/250))*NORMSDIST(L3031)-C3031*EXP(-$K$1*(20/250))*NORMSDIST(M3031)</f>
        <v>4.2104295296332168</v>
      </c>
      <c r="K3031">
        <f>+J3031-H3031-EXP(-$K$2*20/250)*C3031+EXP(-$K$1*20/250)*C3031</f>
        <v>0</v>
      </c>
      <c r="L3031">
        <f>+(LN(C3031/C3031)+($K$1-$K$2+0.5*F3052^2)*20/250)/F3052/SQRT(20/250)</f>
        <v>2.0309230780698791E-2</v>
      </c>
      <c r="M3031">
        <f>L3031-F3052*SQRT(20/250)</f>
        <v>-2.0309230780698791E-2</v>
      </c>
    </row>
    <row r="3032" spans="1:13" x14ac:dyDescent="0.15">
      <c r="A3032" s="2">
        <v>30169</v>
      </c>
      <c r="B3032" s="1">
        <v>260.10000000000002</v>
      </c>
      <c r="C3032" s="1">
        <f t="shared" si="282"/>
        <v>260.10000000000002</v>
      </c>
      <c r="D3032">
        <f t="shared" si="283"/>
        <v>5.5610661724546055</v>
      </c>
      <c r="E3032">
        <f t="shared" si="286"/>
        <v>9.6163100015456138E-4</v>
      </c>
      <c r="F3032">
        <f t="shared" si="281"/>
        <v>0.10758751047433131</v>
      </c>
      <c r="G3032" s="4">
        <f t="shared" si="284"/>
        <v>2.3000000000000114</v>
      </c>
      <c r="H3032">
        <f>C3032*EXP(-$K$1*(20/250))*NORMSDIST(-M3032)-C3032*EXP(-$K$2*(20/250))*NORMSDIST(-L3032)</f>
        <v>4.2123162826304537</v>
      </c>
      <c r="I3032" s="4">
        <f t="shared" si="285"/>
        <v>0</v>
      </c>
      <c r="J3032">
        <f>C3032*EXP(-$K$2*(20/250))*NORMSDIST(L3032)-C3032*EXP(-$K$1*(20/250))*NORMSDIST(M3032)</f>
        <v>4.2123162826304537</v>
      </c>
      <c r="K3032">
        <f>+J3032-H3032-EXP(-$K$2*20/250)*C3032+EXP(-$K$1*20/250)*C3032</f>
        <v>0</v>
      </c>
      <c r="L3032">
        <f>+(LN(C3032/C3032)+($K$1-$K$2+0.5*F3053^2)*20/250)/F3053/SQRT(20/250)</f>
        <v>2.0298800855270777E-2</v>
      </c>
      <c r="M3032">
        <f>L3032-F3053*SQRT(20/250)</f>
        <v>-2.0298800855270777E-2</v>
      </c>
    </row>
    <row r="3033" spans="1:13" x14ac:dyDescent="0.15">
      <c r="A3033" s="2">
        <v>30172</v>
      </c>
      <c r="B3033" s="1">
        <v>262.3</v>
      </c>
      <c r="C3033" s="1">
        <f t="shared" si="282"/>
        <v>262.3</v>
      </c>
      <c r="D3033">
        <f t="shared" si="283"/>
        <v>5.5694888868728283</v>
      </c>
      <c r="E3033">
        <f t="shared" si="286"/>
        <v>8.422714418222732E-3</v>
      </c>
      <c r="F3033">
        <f t="shared" si="281"/>
        <v>0.10646855320588504</v>
      </c>
      <c r="G3033" s="4">
        <f t="shared" si="284"/>
        <v>4.8500000000000227</v>
      </c>
      <c r="H3033">
        <f>C3033*EXP(-$K$1*(20/250))*NORMSDIST(-M3033)-C3033*EXP(-$K$2*(20/250))*NORMSDIST(-L3033)</f>
        <v>4.1410360625608007</v>
      </c>
      <c r="I3033" s="4">
        <f t="shared" si="285"/>
        <v>0</v>
      </c>
      <c r="J3033">
        <f>C3033*EXP(-$K$2*(20/250))*NORMSDIST(L3033)-C3033*EXP(-$K$1*(20/250))*NORMSDIST(M3033)</f>
        <v>4.1410360625608007</v>
      </c>
      <c r="K3033">
        <f>+J3033-H3033-EXP(-$K$2*20/250)*C3033+EXP(-$K$1*20/250)*C3033</f>
        <v>0</v>
      </c>
      <c r="L3033">
        <f>+(LN(C3033/C3033)+($K$1-$K$2+0.5*F3054^2)*20/250)/F3054/SQRT(20/250)</f>
        <v>1.9787867872462412E-2</v>
      </c>
      <c r="M3033">
        <f>L3033-F3054*SQRT(20/250)</f>
        <v>-1.9787867872462405E-2</v>
      </c>
    </row>
    <row r="3034" spans="1:13" x14ac:dyDescent="0.15">
      <c r="A3034" s="2">
        <v>30173</v>
      </c>
      <c r="B3034" s="1">
        <v>263.89999999999998</v>
      </c>
      <c r="C3034" s="1">
        <f t="shared" si="282"/>
        <v>263.89999999999998</v>
      </c>
      <c r="D3034">
        <f t="shared" si="283"/>
        <v>5.5755702435092784</v>
      </c>
      <c r="E3034">
        <f t="shared" si="286"/>
        <v>6.0813566364501526E-3</v>
      </c>
      <c r="F3034">
        <f t="shared" si="281"/>
        <v>0.10433050320809946</v>
      </c>
      <c r="G3034" s="4">
        <f t="shared" si="284"/>
        <v>4.3999999999999773</v>
      </c>
      <c r="H3034">
        <f>C3034*EXP(-$K$1*(20/250))*NORMSDIST(-M3034)-C3034*EXP(-$K$2*(20/250))*NORMSDIST(-L3034)</f>
        <v>4.2047450665853034</v>
      </c>
      <c r="I3034" s="4">
        <f t="shared" si="285"/>
        <v>0</v>
      </c>
      <c r="J3034">
        <f>C3034*EXP(-$K$2*(20/250))*NORMSDIST(L3034)-C3034*EXP(-$K$1*(20/250))*NORMSDIST(M3034)</f>
        <v>4.2047450665853034</v>
      </c>
      <c r="K3034">
        <f>+J3034-H3034-EXP(-$K$2*20/250)*C3034+EXP(-$K$1*20/250)*C3034</f>
        <v>0</v>
      </c>
      <c r="L3034">
        <f>+(LN(C3034/C3034)+($K$1-$K$2+0.5*F3055^2)*20/250)/F3055/SQRT(20/250)</f>
        <v>1.9970506734026748E-2</v>
      </c>
      <c r="M3034">
        <f>L3034-F3055*SQRT(20/250)</f>
        <v>-1.9970506734026748E-2</v>
      </c>
    </row>
    <row r="3035" spans="1:13" x14ac:dyDescent="0.15">
      <c r="A3035" s="2">
        <v>30174</v>
      </c>
      <c r="B3035" s="1">
        <v>263.39999999999998</v>
      </c>
      <c r="C3035" s="1">
        <f t="shared" si="282"/>
        <v>263.39999999999998</v>
      </c>
      <c r="D3035">
        <f t="shared" si="283"/>
        <v>5.573673789309181</v>
      </c>
      <c r="E3035">
        <f t="shared" si="286"/>
        <v>-1.8964542000974305E-3</v>
      </c>
      <c r="F3035">
        <f t="shared" si="281"/>
        <v>9.7127227317538062E-2</v>
      </c>
      <c r="G3035" s="4">
        <f t="shared" si="284"/>
        <v>4.75</v>
      </c>
      <c r="H3035">
        <f>C3035*EXP(-$K$1*(20/250))*NORMSDIST(-M3035)-C3035*EXP(-$K$2*(20/250))*NORMSDIST(-L3035)</f>
        <v>4.2031650111049998</v>
      </c>
      <c r="I3035" s="4">
        <f t="shared" si="285"/>
        <v>0</v>
      </c>
      <c r="J3035">
        <f>C3035*EXP(-$K$2*(20/250))*NORMSDIST(L3035)-C3035*EXP(-$K$1*(20/250))*NORMSDIST(M3035)</f>
        <v>4.2031650111049998</v>
      </c>
      <c r="K3035">
        <f>+J3035-H3035-EXP(-$K$2*20/250)*C3035+EXP(-$K$1*20/250)*C3035</f>
        <v>0</v>
      </c>
      <c r="L3035">
        <f>+(LN(C3035/C3035)+($K$1-$K$2+0.5*F3056^2)*20/250)/F3056/SQRT(20/250)</f>
        <v>2.0000901124849733E-2</v>
      </c>
      <c r="M3035">
        <f>L3035-F3056*SQRT(20/250)</f>
        <v>-2.0000901124849733E-2</v>
      </c>
    </row>
    <row r="3036" spans="1:13" x14ac:dyDescent="0.15">
      <c r="A3036" s="2">
        <v>30175</v>
      </c>
      <c r="B3036" s="1">
        <v>263.2</v>
      </c>
      <c r="C3036" s="1">
        <f t="shared" si="282"/>
        <v>263.2</v>
      </c>
      <c r="D3036">
        <f t="shared" si="283"/>
        <v>5.5729141994511622</v>
      </c>
      <c r="E3036">
        <f t="shared" si="286"/>
        <v>-7.5958985801882761E-4</v>
      </c>
      <c r="F3036">
        <f t="shared" si="281"/>
        <v>9.5299661911875402E-2</v>
      </c>
      <c r="G3036" s="4">
        <f t="shared" si="284"/>
        <v>0.55000000000001137</v>
      </c>
      <c r="H3036">
        <f>C3036*EXP(-$K$1*(20/250))*NORMSDIST(-M3036)-C3036*EXP(-$K$2*(20/250))*NORMSDIST(-L3036)</f>
        <v>4.5167292610128129</v>
      </c>
      <c r="I3036" s="4">
        <f t="shared" si="285"/>
        <v>0</v>
      </c>
      <c r="J3036">
        <f>C3036*EXP(-$K$2*(20/250))*NORMSDIST(L3036)-C3036*EXP(-$K$1*(20/250))*NORMSDIST(M3036)</f>
        <v>4.5167292610128129</v>
      </c>
      <c r="K3036">
        <f>+J3036-H3036-EXP(-$K$2*20/250)*C3036+EXP(-$K$1*20/250)*C3036</f>
        <v>0</v>
      </c>
      <c r="L3036">
        <f>+(LN(C3036/C3036)+($K$1-$K$2+0.5*F3057^2)*20/250)/F3057/SQRT(20/250)</f>
        <v>2.1509563648855218E-2</v>
      </c>
      <c r="M3036">
        <f>L3036-F3057*SQRT(20/250)</f>
        <v>-2.1509563648855212E-2</v>
      </c>
    </row>
    <row r="3037" spans="1:13" x14ac:dyDescent="0.15">
      <c r="A3037" s="2">
        <v>30176</v>
      </c>
      <c r="B3037" s="1">
        <v>262.10000000000002</v>
      </c>
      <c r="C3037" s="1">
        <f t="shared" si="282"/>
        <v>262.10000000000002</v>
      </c>
      <c r="D3037">
        <f t="shared" si="283"/>
        <v>5.5687261103293606</v>
      </c>
      <c r="E3037">
        <f t="shared" si="286"/>
        <v>-4.1880891218015748E-3</v>
      </c>
      <c r="F3037">
        <f t="shared" si="281"/>
        <v>9.6690969562752929E-2</v>
      </c>
      <c r="G3037" s="4">
        <f t="shared" si="284"/>
        <v>0</v>
      </c>
      <c r="H3037">
        <f>C3037*EXP(-$K$1*(20/250))*NORMSDIST(-M3037)-C3037*EXP(-$K$2*(20/250))*NORMSDIST(-L3037)</f>
        <v>4.5057037210370368</v>
      </c>
      <c r="I3037" s="4">
        <f t="shared" si="285"/>
        <v>1.8999999999999773</v>
      </c>
      <c r="J3037">
        <f>C3037*EXP(-$K$2*(20/250))*NORMSDIST(L3037)-C3037*EXP(-$K$1*(20/250))*NORMSDIST(M3037)</f>
        <v>4.5057037210370368</v>
      </c>
      <c r="K3037">
        <f>+J3037-H3037-EXP(-$K$2*20/250)*C3037+EXP(-$K$1*20/250)*C3037</f>
        <v>0</v>
      </c>
      <c r="L3037">
        <f>+(LN(C3037/C3037)+($K$1-$K$2+0.5*F3058^2)*20/250)/F3058/SQRT(20/250)</f>
        <v>2.154711615223948E-2</v>
      </c>
      <c r="M3037">
        <f>L3037-F3058*SQRT(20/250)</f>
        <v>-2.1547116152239473E-2</v>
      </c>
    </row>
    <row r="3038" spans="1:13" x14ac:dyDescent="0.15">
      <c r="A3038" s="2">
        <v>30179</v>
      </c>
      <c r="B3038" s="1">
        <v>264.05</v>
      </c>
      <c r="C3038" s="1">
        <f t="shared" si="282"/>
        <v>264.05</v>
      </c>
      <c r="D3038">
        <f t="shared" si="283"/>
        <v>5.5761384791529425</v>
      </c>
      <c r="E3038">
        <f t="shared" si="286"/>
        <v>7.4123688235818719E-3</v>
      </c>
      <c r="F3038">
        <f t="shared" ref="F3038:F3101" si="287">STDEV(E3018:E3038)*SQRT(250)</f>
        <v>9.3756733559754071E-2</v>
      </c>
      <c r="G3038" s="4">
        <f t="shared" si="284"/>
        <v>0.80000000000001137</v>
      </c>
      <c r="H3038">
        <f>C3038*EXP(-$K$1*(20/250))*NORMSDIST(-M3038)-C3038*EXP(-$K$2*(20/250))*NORMSDIST(-L3038)</f>
        <v>4.4841445761665284</v>
      </c>
      <c r="I3038" s="4">
        <f t="shared" si="285"/>
        <v>0</v>
      </c>
      <c r="J3038">
        <f>C3038*EXP(-$K$2*(20/250))*NORMSDIST(L3038)-C3038*EXP(-$K$1*(20/250))*NORMSDIST(M3038)</f>
        <v>4.4841445761665284</v>
      </c>
      <c r="K3038">
        <f>+J3038-H3038-EXP(-$K$2*20/250)*C3038+EXP(-$K$1*20/250)*C3038</f>
        <v>0</v>
      </c>
      <c r="L3038">
        <f>+(LN(C3038/C3038)+($K$1-$K$2+0.5*F3059^2)*20/250)/F3059/SQRT(20/250)</f>
        <v>2.1285613254573565E-2</v>
      </c>
      <c r="M3038">
        <f>L3038-F3059*SQRT(20/250)</f>
        <v>-2.1285613254573559E-2</v>
      </c>
    </row>
    <row r="3039" spans="1:13" x14ac:dyDescent="0.15">
      <c r="A3039" s="2">
        <v>30180</v>
      </c>
      <c r="B3039" s="1">
        <v>264.05</v>
      </c>
      <c r="C3039" s="1">
        <f t="shared" si="282"/>
        <v>264.05</v>
      </c>
      <c r="D3039">
        <f t="shared" si="283"/>
        <v>5.5761384791529425</v>
      </c>
      <c r="E3039">
        <f t="shared" si="286"/>
        <v>0</v>
      </c>
      <c r="F3039">
        <f t="shared" si="287"/>
        <v>9.3946126842941152E-2</v>
      </c>
      <c r="G3039" s="4">
        <f t="shared" si="284"/>
        <v>0.65000000000003411</v>
      </c>
      <c r="H3039">
        <f>C3039*EXP(-$K$1*(20/250))*NORMSDIST(-M3039)-C3039*EXP(-$K$2*(20/250))*NORMSDIST(-L3039)</f>
        <v>4.484730421270342</v>
      </c>
      <c r="I3039" s="4">
        <f t="shared" si="285"/>
        <v>0</v>
      </c>
      <c r="J3039">
        <f>C3039*EXP(-$K$2*(20/250))*NORMSDIST(L3039)-C3039*EXP(-$K$1*(20/250))*NORMSDIST(M3039)</f>
        <v>4.484730421270342</v>
      </c>
      <c r="K3039">
        <f>+J3039-H3039-EXP(-$K$2*20/250)*C3039+EXP(-$K$1*20/250)*C3039</f>
        <v>0</v>
      </c>
      <c r="L3039">
        <f>+(LN(C3039/C3039)+($K$1-$K$2+0.5*F3060^2)*20/250)/F3060/SQRT(20/250)</f>
        <v>2.1288394600254369E-2</v>
      </c>
      <c r="M3039">
        <f>L3039-F3060*SQRT(20/250)</f>
        <v>-2.1288394600254369E-2</v>
      </c>
    </row>
    <row r="3040" spans="1:13" x14ac:dyDescent="0.15">
      <c r="A3040" s="2">
        <v>30181</v>
      </c>
      <c r="B3040" s="1">
        <v>259.2</v>
      </c>
      <c r="C3040" s="1">
        <f t="shared" si="282"/>
        <v>259.2</v>
      </c>
      <c r="D3040">
        <f t="shared" si="283"/>
        <v>5.5575999644781193</v>
      </c>
      <c r="E3040">
        <f t="shared" si="286"/>
        <v>-1.8538514674823148E-2</v>
      </c>
      <c r="F3040">
        <f t="shared" si="287"/>
        <v>0.11609674407347775</v>
      </c>
      <c r="G3040" s="4">
        <f t="shared" si="284"/>
        <v>0</v>
      </c>
      <c r="H3040">
        <f>C3040*EXP(-$K$1*(20/250))*NORMSDIST(-M3040)-C3040*EXP(-$K$2*(20/250))*NORMSDIST(-L3040)</f>
        <v>3.9469557458151314</v>
      </c>
      <c r="I3040" s="4">
        <f t="shared" si="285"/>
        <v>4.1999999999999886</v>
      </c>
      <c r="J3040">
        <f>C3040*EXP(-$K$2*(20/250))*NORMSDIST(L3040)-C3040*EXP(-$K$1*(20/250))*NORMSDIST(M3040)</f>
        <v>3.9469557458151314</v>
      </c>
      <c r="K3040">
        <f>+J3040-H3040-EXP(-$K$2*20/250)*C3040+EXP(-$K$1*20/250)*C3040</f>
        <v>0</v>
      </c>
      <c r="L3040">
        <f>+(LN(C3040/C3040)+($K$1-$K$2+0.5*F3061^2)*20/250)/F3061/SQRT(20/250)</f>
        <v>1.9085940458982313E-2</v>
      </c>
      <c r="M3040">
        <f>L3040-F3061*SQRT(20/250)</f>
        <v>-1.9085940458982306E-2</v>
      </c>
    </row>
    <row r="3041" spans="1:13" x14ac:dyDescent="0.15">
      <c r="A3041" s="2">
        <v>30182</v>
      </c>
      <c r="B3041" s="1">
        <v>258.35000000000002</v>
      </c>
      <c r="C3041" s="1">
        <f t="shared" si="282"/>
        <v>258.35000000000002</v>
      </c>
      <c r="D3041">
        <f t="shared" si="283"/>
        <v>5.5543152547331935</v>
      </c>
      <c r="E3041">
        <f t="shared" si="286"/>
        <v>-3.2847097449257845E-3</v>
      </c>
      <c r="F3041">
        <f t="shared" si="287"/>
        <v>0.11381785808983845</v>
      </c>
      <c r="G3041" s="4">
        <f t="shared" si="284"/>
        <v>0</v>
      </c>
      <c r="H3041">
        <f>C3041*EXP(-$K$1*(20/250))*NORMSDIST(-M3041)-C3041*EXP(-$K$2*(20/250))*NORMSDIST(-L3041)</f>
        <v>3.9145522297850874</v>
      </c>
      <c r="I3041" s="4">
        <f t="shared" si="285"/>
        <v>4.8499999999999659</v>
      </c>
      <c r="J3041">
        <f>C3041*EXP(-$K$2*(20/250))*NORMSDIST(L3041)-C3041*EXP(-$K$1*(20/250))*NORMSDIST(M3041)</f>
        <v>3.9145522297850874</v>
      </c>
      <c r="K3041">
        <f>+J3041-H3041-EXP(-$K$2*20/250)*C3041+EXP(-$K$1*20/250)*C3041</f>
        <v>0</v>
      </c>
      <c r="L3041">
        <f>+(LN(C3041/C3041)+($K$1-$K$2+0.5*F3062^2)*20/250)/F3062/SQRT(20/250)</f>
        <v>1.8991517618062254E-2</v>
      </c>
      <c r="M3041">
        <f>L3041-F3062*SQRT(20/250)</f>
        <v>-1.8991517618062254E-2</v>
      </c>
    </row>
    <row r="3042" spans="1:13" x14ac:dyDescent="0.15">
      <c r="A3042" s="2">
        <v>30183</v>
      </c>
      <c r="B3042" s="1">
        <v>254.75</v>
      </c>
      <c r="C3042" s="1">
        <f t="shared" si="282"/>
        <v>254.75</v>
      </c>
      <c r="D3042">
        <f t="shared" si="283"/>
        <v>5.5402826721028342</v>
      </c>
      <c r="E3042">
        <f t="shared" si="286"/>
        <v>-1.4032582630359336E-2</v>
      </c>
      <c r="F3042">
        <f t="shared" si="287"/>
        <v>0.12527095112698874</v>
      </c>
      <c r="G3042" s="4">
        <f t="shared" si="284"/>
        <v>0</v>
      </c>
      <c r="H3042">
        <f>C3042*EXP(-$K$1*(20/250))*NORMSDIST(-M3042)-C3042*EXP(-$K$2*(20/250))*NORMSDIST(-L3042)</f>
        <v>3.5487085752949383</v>
      </c>
      <c r="I3042" s="4">
        <f t="shared" si="285"/>
        <v>9.75</v>
      </c>
      <c r="J3042">
        <f>C3042*EXP(-$K$2*(20/250))*NORMSDIST(L3042)-C3042*EXP(-$K$1*(20/250))*NORMSDIST(M3042)</f>
        <v>3.5487085752949383</v>
      </c>
      <c r="K3042">
        <f>+J3042-H3042-EXP(-$K$2*20/250)*C3042+EXP(-$K$1*20/250)*C3042</f>
        <v>0</v>
      </c>
      <c r="L3042">
        <f>+(LN(C3042/C3042)+($K$1-$K$2+0.5*F3063^2)*20/250)/F3063/SQRT(20/250)</f>
        <v>1.7459755054507708E-2</v>
      </c>
      <c r="M3042">
        <f>L3042-F3063*SQRT(20/250)</f>
        <v>-1.7459755054507715E-2</v>
      </c>
    </row>
    <row r="3043" spans="1:13" x14ac:dyDescent="0.15">
      <c r="A3043" s="2">
        <v>30186</v>
      </c>
      <c r="B3043" s="1">
        <v>254.6</v>
      </c>
      <c r="C3043" s="1">
        <f t="shared" si="282"/>
        <v>254.6</v>
      </c>
      <c r="D3043">
        <f t="shared" si="283"/>
        <v>5.5396936861233064</v>
      </c>
      <c r="E3043">
        <f t="shared" si="286"/>
        <v>-5.8898597952783405E-4</v>
      </c>
      <c r="F3043">
        <f t="shared" si="287"/>
        <v>0.11875589981360404</v>
      </c>
      <c r="G3043" s="4">
        <f t="shared" si="284"/>
        <v>0</v>
      </c>
      <c r="H3043">
        <f>C3043*EXP(-$K$1*(20/250))*NORMSDIST(-M3043)-C3043*EXP(-$K$2*(20/250))*NORMSDIST(-L3043)</f>
        <v>3.5381565274533529</v>
      </c>
      <c r="I3043" s="4">
        <f t="shared" si="285"/>
        <v>10.500000000000028</v>
      </c>
      <c r="J3043">
        <f>C3043*EXP(-$K$2*(20/250))*NORMSDIST(L3043)-C3043*EXP(-$K$1*(20/250))*NORMSDIST(M3043)</f>
        <v>3.5381565274533529</v>
      </c>
      <c r="K3043">
        <f>+J3043-H3043-EXP(-$K$2*20/250)*C3043+EXP(-$K$1*20/250)*C3043</f>
        <v>0</v>
      </c>
      <c r="L3043">
        <f>+(LN(C3043/C3043)+($K$1-$K$2+0.5*F3064^2)*20/250)/F3064/SQRT(20/250)</f>
        <v>1.7418090429933735E-2</v>
      </c>
      <c r="M3043">
        <f>L3043-F3064*SQRT(20/250)</f>
        <v>-1.7418090429933742E-2</v>
      </c>
    </row>
    <row r="3044" spans="1:13" x14ac:dyDescent="0.15">
      <c r="A3044" s="2">
        <v>30187</v>
      </c>
      <c r="B3044" s="1">
        <v>251.5</v>
      </c>
      <c r="C3044" s="1">
        <f t="shared" si="282"/>
        <v>251.5</v>
      </c>
      <c r="D3044">
        <f t="shared" si="283"/>
        <v>5.5274429895397938</v>
      </c>
      <c r="E3044">
        <f t="shared" si="286"/>
        <v>-1.2250696583512521E-2</v>
      </c>
      <c r="F3044">
        <f t="shared" si="287"/>
        <v>0.12505010738471323</v>
      </c>
      <c r="G3044" s="4">
        <f t="shared" si="284"/>
        <v>0</v>
      </c>
      <c r="H3044">
        <f>C3044*EXP(-$K$1*(20/250))*NORMSDIST(-M3044)-C3044*EXP(-$K$2*(20/250))*NORMSDIST(-L3044)</f>
        <v>3.3843122121160008</v>
      </c>
      <c r="I3044" s="4">
        <f t="shared" si="285"/>
        <v>11.149999999999977</v>
      </c>
      <c r="J3044">
        <f>C3044*EXP(-$K$2*(20/250))*NORMSDIST(L3044)-C3044*EXP(-$K$1*(20/250))*NORMSDIST(M3044)</f>
        <v>3.3843122121160008</v>
      </c>
      <c r="K3044">
        <f>+J3044-H3044-EXP(-$K$2*20/250)*C3044+EXP(-$K$1*20/250)*C3044</f>
        <v>0</v>
      </c>
      <c r="L3044">
        <f>+(LN(C3044/C3044)+($K$1-$K$2+0.5*F3065^2)*20/250)/F3065/SQRT(20/250)</f>
        <v>1.6866033551599342E-2</v>
      </c>
      <c r="M3044">
        <f>L3044-F3065*SQRT(20/250)</f>
        <v>-1.6866033551599349E-2</v>
      </c>
    </row>
    <row r="3045" spans="1:13" x14ac:dyDescent="0.15">
      <c r="A3045" s="2">
        <v>30188</v>
      </c>
      <c r="B3045" s="1">
        <v>251</v>
      </c>
      <c r="C3045" s="1">
        <f t="shared" si="282"/>
        <v>251</v>
      </c>
      <c r="D3045">
        <f t="shared" si="283"/>
        <v>5.5254529391317835</v>
      </c>
      <c r="E3045">
        <f t="shared" si="286"/>
        <v>-1.9900504080103687E-3</v>
      </c>
      <c r="F3045">
        <f t="shared" si="287"/>
        <v>0.12375052353957863</v>
      </c>
      <c r="G3045" s="4">
        <f t="shared" si="284"/>
        <v>0</v>
      </c>
      <c r="H3045">
        <f>C3045*EXP(-$K$1*(20/250))*NORMSDIST(-M3045)-C3045*EXP(-$K$2*(20/250))*NORMSDIST(-L3045)</f>
        <v>3.410596791614779</v>
      </c>
      <c r="I3045" s="4">
        <f t="shared" si="285"/>
        <v>13.949999999999989</v>
      </c>
      <c r="J3045">
        <f>C3045*EXP(-$K$2*(20/250))*NORMSDIST(L3045)-C3045*EXP(-$K$1*(20/250))*NORMSDIST(M3045)</f>
        <v>3.410596791614779</v>
      </c>
      <c r="K3045">
        <f>+J3045-H3045-EXP(-$K$2*20/250)*C3045+EXP(-$K$1*20/250)*C3045</f>
        <v>0</v>
      </c>
      <c r="L3045">
        <f>+(LN(C3045/C3045)+($K$1-$K$2+0.5*F3066^2)*20/250)/F3066/SQRT(20/250)</f>
        <v>1.7030899667504259E-2</v>
      </c>
      <c r="M3045">
        <f>L3045-F3066*SQRT(20/250)</f>
        <v>-1.7030899667504252E-2</v>
      </c>
    </row>
    <row r="3046" spans="1:13" x14ac:dyDescent="0.15">
      <c r="A3046" s="2">
        <v>30189</v>
      </c>
      <c r="B3046" s="1">
        <v>253.2</v>
      </c>
      <c r="C3046" s="1">
        <f t="shared" si="282"/>
        <v>253.2</v>
      </c>
      <c r="D3046">
        <f t="shared" si="283"/>
        <v>5.5341796902700207</v>
      </c>
      <c r="E3046">
        <f t="shared" si="286"/>
        <v>8.7267511382371765E-3</v>
      </c>
      <c r="F3046">
        <f t="shared" si="287"/>
        <v>0.12265051286098905</v>
      </c>
      <c r="G3046" s="4">
        <f t="shared" si="284"/>
        <v>0</v>
      </c>
      <c r="H3046">
        <f>C3046*EXP(-$K$1*(20/250))*NORMSDIST(-M3046)-C3046*EXP(-$K$2*(20/250))*NORMSDIST(-L3046)</f>
        <v>3.3909751222708309</v>
      </c>
      <c r="I3046" s="4">
        <f t="shared" si="285"/>
        <v>13.050000000000011</v>
      </c>
      <c r="J3046">
        <f>C3046*EXP(-$K$2*(20/250))*NORMSDIST(L3046)-C3046*EXP(-$K$1*(20/250))*NORMSDIST(M3046)</f>
        <v>3.3909751222708309</v>
      </c>
      <c r="K3046">
        <f>+J3046-H3046-EXP(-$K$2*20/250)*C3046+EXP(-$K$1*20/250)*C3046</f>
        <v>0</v>
      </c>
      <c r="L3046">
        <f>+(LN(C3046/C3046)+($K$1-$K$2+0.5*F3067^2)*20/250)/F3067/SQRT(20/250)</f>
        <v>1.6785768721907179E-2</v>
      </c>
      <c r="M3046">
        <f>L3046-F3067*SQRT(20/250)</f>
        <v>-1.6785768721907179E-2</v>
      </c>
    </row>
    <row r="3047" spans="1:13" x14ac:dyDescent="0.15">
      <c r="A3047" s="2">
        <v>30190</v>
      </c>
      <c r="B3047" s="1">
        <v>256.60000000000002</v>
      </c>
      <c r="C3047" s="1">
        <f t="shared" si="282"/>
        <v>256.60000000000002</v>
      </c>
      <c r="D3047">
        <f t="shared" si="283"/>
        <v>5.5475184521815359</v>
      </c>
      <c r="E3047">
        <f t="shared" si="286"/>
        <v>1.3338761911515284E-2</v>
      </c>
      <c r="F3047">
        <f t="shared" si="287"/>
        <v>0.12911763108458296</v>
      </c>
      <c r="G3047" s="4">
        <f t="shared" si="284"/>
        <v>0</v>
      </c>
      <c r="H3047">
        <f>C3047*EXP(-$K$1*(20/250))*NORMSDIST(-M3047)-C3047*EXP(-$K$2*(20/250))*NORMSDIST(-L3047)</f>
        <v>3.4333994368448941</v>
      </c>
      <c r="I3047" s="4">
        <f t="shared" si="285"/>
        <v>13.199999999999989</v>
      </c>
      <c r="J3047">
        <f>C3047*EXP(-$K$2*(20/250))*NORMSDIST(L3047)-C3047*EXP(-$K$1*(20/250))*NORMSDIST(M3047)</f>
        <v>3.4333994368448941</v>
      </c>
      <c r="K3047">
        <f>+J3047-H3047-EXP(-$K$2*20/250)*C3047+EXP(-$K$1*20/250)*C3047</f>
        <v>0</v>
      </c>
      <c r="L3047">
        <f>+(LN(C3047/C3047)+($K$1-$K$2+0.5*F3068^2)*20/250)/F3068/SQRT(20/250)</f>
        <v>1.6770575857014976E-2</v>
      </c>
      <c r="M3047">
        <f>L3047-F3068*SQRT(20/250)</f>
        <v>-1.6770575857014976E-2</v>
      </c>
    </row>
    <row r="3048" spans="1:13" x14ac:dyDescent="0.15">
      <c r="A3048" s="2">
        <v>30193</v>
      </c>
      <c r="B3048" s="1">
        <v>260.95</v>
      </c>
      <c r="C3048" s="1">
        <f t="shared" si="282"/>
        <v>260.95</v>
      </c>
      <c r="D3048">
        <f t="shared" si="283"/>
        <v>5.5643288180894226</v>
      </c>
      <c r="E3048">
        <f t="shared" si="286"/>
        <v>1.6810365907886649E-2</v>
      </c>
      <c r="F3048">
        <f t="shared" si="287"/>
        <v>0.14038257724695888</v>
      </c>
      <c r="G3048" s="4">
        <f t="shared" si="284"/>
        <v>0</v>
      </c>
      <c r="H3048">
        <f>C3048*EXP(-$K$1*(20/250))*NORMSDIST(-M3048)-C3048*EXP(-$K$2*(20/250))*NORMSDIST(-L3048)</f>
        <v>3.1358878477794576</v>
      </c>
      <c r="I3048" s="4">
        <f t="shared" si="285"/>
        <v>9.0500000000000114</v>
      </c>
      <c r="J3048">
        <f>C3048*EXP(-$K$2*(20/250))*NORMSDIST(L3048)-C3048*EXP(-$K$1*(20/250))*NORMSDIST(M3048)</f>
        <v>3.1358878477794576</v>
      </c>
      <c r="K3048">
        <f>+J3048-H3048-EXP(-$K$2*20/250)*C3048+EXP(-$K$1*20/250)*C3048</f>
        <v>0</v>
      </c>
      <c r="L3048">
        <f>+(LN(C3048/C3048)+($K$1-$K$2+0.5*F3069^2)*20/250)/F3069/SQRT(20/250)</f>
        <v>1.5061893759306577E-2</v>
      </c>
      <c r="M3048">
        <f>L3048-F3069*SQRT(20/250)</f>
        <v>-1.5061893759306571E-2</v>
      </c>
    </row>
    <row r="3049" spans="1:13" x14ac:dyDescent="0.15">
      <c r="A3049" s="2">
        <v>30194</v>
      </c>
      <c r="B3049" s="1">
        <v>261.10000000000002</v>
      </c>
      <c r="C3049" s="1">
        <f t="shared" si="282"/>
        <v>261.10000000000002</v>
      </c>
      <c r="D3049">
        <f t="shared" si="283"/>
        <v>5.5649034757050835</v>
      </c>
      <c r="E3049">
        <f t="shared" si="286"/>
        <v>5.7465761566088958E-4</v>
      </c>
      <c r="F3049">
        <f t="shared" si="287"/>
        <v>0.13848686232558921</v>
      </c>
      <c r="G3049" s="4">
        <f t="shared" si="284"/>
        <v>0</v>
      </c>
      <c r="H3049">
        <f>C3049*EXP(-$K$1*(20/250))*NORMSDIST(-M3049)-C3049*EXP(-$K$2*(20/250))*NORMSDIST(-L3049)</f>
        <v>3.1933745393543518</v>
      </c>
      <c r="I3049" s="4">
        <f t="shared" si="285"/>
        <v>7.75</v>
      </c>
      <c r="J3049">
        <f>C3049*EXP(-$K$2*(20/250))*NORMSDIST(L3049)-C3049*EXP(-$K$1*(20/250))*NORMSDIST(M3049)</f>
        <v>3.1933745393543518</v>
      </c>
      <c r="K3049">
        <f>+J3049-H3049-EXP(-$K$2*20/250)*C3049+EXP(-$K$1*20/250)*C3049</f>
        <v>0</v>
      </c>
      <c r="L3049">
        <f>+(LN(C3049/C3049)+($K$1-$K$2+0.5*F3070^2)*20/250)/F3070/SQRT(20/250)</f>
        <v>1.5329215638577797E-2</v>
      </c>
      <c r="M3049">
        <f>L3049-F3070*SQRT(20/250)</f>
        <v>-1.5329215638577797E-2</v>
      </c>
    </row>
    <row r="3050" spans="1:13" x14ac:dyDescent="0.15">
      <c r="A3050" s="2">
        <v>30195</v>
      </c>
      <c r="B3050" s="1">
        <v>259.10000000000002</v>
      </c>
      <c r="C3050" s="1">
        <f t="shared" si="282"/>
        <v>259.10000000000002</v>
      </c>
      <c r="D3050">
        <f t="shared" si="283"/>
        <v>5.557214087568064</v>
      </c>
      <c r="E3050">
        <f t="shared" si="286"/>
        <v>-7.6893881370194705E-3</v>
      </c>
      <c r="F3050">
        <f t="shared" si="287"/>
        <v>0.14067155058076175</v>
      </c>
      <c r="G3050" s="4">
        <f t="shared" si="284"/>
        <v>0</v>
      </c>
      <c r="H3050">
        <f>C3050*EXP(-$K$1*(20/250))*NORMSDIST(-M3050)-C3050*EXP(-$K$2*(20/250))*NORMSDIST(-L3050)</f>
        <v>3.0448461238171944</v>
      </c>
      <c r="I3050" s="4">
        <f t="shared" si="285"/>
        <v>9.1999999999999886</v>
      </c>
      <c r="J3050">
        <f>C3050*EXP(-$K$2*(20/250))*NORMSDIST(L3050)-C3050*EXP(-$K$1*(20/250))*NORMSDIST(M3050)</f>
        <v>3.0448461238171944</v>
      </c>
      <c r="K3050">
        <f>+J3050-H3050-EXP(-$K$2*20/250)*C3050+EXP(-$K$1*20/250)*C3050</f>
        <v>0</v>
      </c>
      <c r="L3050">
        <f>+(LN(C3050/C3050)+($K$1-$K$2+0.5*F3071^2)*20/250)/F3071/SQRT(20/250)</f>
        <v>1.4729010710284551E-2</v>
      </c>
      <c r="M3050">
        <f>L3050-F3071*SQRT(20/250)</f>
        <v>-1.4729010710284547E-2</v>
      </c>
    </row>
    <row r="3051" spans="1:13" x14ac:dyDescent="0.15">
      <c r="A3051" s="2">
        <v>30196</v>
      </c>
      <c r="B3051" s="1">
        <v>256.2</v>
      </c>
      <c r="C3051" s="1">
        <f t="shared" si="282"/>
        <v>256.2</v>
      </c>
      <c r="D3051">
        <f t="shared" si="283"/>
        <v>5.5459583894626334</v>
      </c>
      <c r="E3051">
        <f t="shared" si="286"/>
        <v>-1.1255698105430589E-2</v>
      </c>
      <c r="F3051">
        <f t="shared" si="287"/>
        <v>0.14166367284010506</v>
      </c>
      <c r="G3051" s="4">
        <f t="shared" si="284"/>
        <v>0</v>
      </c>
      <c r="H3051">
        <f>C3051*EXP(-$K$1*(20/250))*NORMSDIST(-M3051)-C3051*EXP(-$K$2*(20/250))*NORMSDIST(-L3051)</f>
        <v>2.6897545549756643</v>
      </c>
      <c r="I3051" s="4">
        <f t="shared" si="285"/>
        <v>12.699999999999989</v>
      </c>
      <c r="J3051">
        <f>C3051*EXP(-$K$2*(20/250))*NORMSDIST(L3051)-C3051*EXP(-$K$1*(20/250))*NORMSDIST(M3051)</f>
        <v>2.6897545549756643</v>
      </c>
      <c r="K3051">
        <f>+J3051-H3051-EXP(-$K$2*20/250)*C3051+EXP(-$K$1*20/250)*C3051</f>
        <v>0</v>
      </c>
      <c r="L3051">
        <f>+(LN(C3051/C3051)+($K$1-$K$2+0.5*F3072^2)*20/250)/F3072/SQRT(20/250)</f>
        <v>1.3158488259678056E-2</v>
      </c>
      <c r="M3051">
        <f>L3051-F3072*SQRT(20/250)</f>
        <v>-1.3158488259678056E-2</v>
      </c>
    </row>
    <row r="3052" spans="1:13" x14ac:dyDescent="0.15">
      <c r="A3052" s="2">
        <v>30197</v>
      </c>
      <c r="B3052" s="1">
        <v>257.8</v>
      </c>
      <c r="C3052" s="1">
        <f t="shared" si="282"/>
        <v>257.8</v>
      </c>
      <c r="D3052">
        <f t="shared" si="283"/>
        <v>5.5521840905050874</v>
      </c>
      <c r="E3052">
        <f t="shared" si="286"/>
        <v>6.2257010424540127E-3</v>
      </c>
      <c r="F3052">
        <f t="shared" si="287"/>
        <v>0.14360794805714677</v>
      </c>
      <c r="G3052" s="4">
        <f t="shared" si="284"/>
        <v>0</v>
      </c>
      <c r="H3052">
        <f>C3052*EXP(-$K$1*(20/250))*NORMSDIST(-M3052)-C3052*EXP(-$K$2*(20/250))*NORMSDIST(-L3052)</f>
        <v>3.0622097701673283</v>
      </c>
      <c r="I3052" s="4">
        <f t="shared" si="285"/>
        <v>15.699999999999989</v>
      </c>
      <c r="J3052">
        <f>C3052*EXP(-$K$2*(20/250))*NORMSDIST(L3052)-C3052*EXP(-$K$1*(20/250))*NORMSDIST(M3052)</f>
        <v>3.0622097701673283</v>
      </c>
      <c r="K3052">
        <f>+J3052-H3052-EXP(-$K$2*20/250)*C3052+EXP(-$K$1*20/250)*C3052</f>
        <v>0</v>
      </c>
      <c r="L3052">
        <f>+(LN(C3052/C3052)+($K$1-$K$2+0.5*F3073^2)*20/250)/F3073/SQRT(20/250)</f>
        <v>1.488771362255354E-2</v>
      </c>
      <c r="M3052">
        <f>L3052-F3073*SQRT(20/250)</f>
        <v>-1.4887713622553544E-2</v>
      </c>
    </row>
    <row r="3053" spans="1:13" x14ac:dyDescent="0.15">
      <c r="A3053" s="2">
        <v>30200</v>
      </c>
      <c r="B3053" s="1" t="e">
        <f>NA()</f>
        <v>#N/A</v>
      </c>
      <c r="C3053" s="1">
        <f t="shared" si="282"/>
        <v>257.8</v>
      </c>
      <c r="D3053">
        <f t="shared" si="283"/>
        <v>5.5521840905050874</v>
      </c>
      <c r="E3053">
        <f t="shared" si="286"/>
        <v>0</v>
      </c>
      <c r="F3053">
        <f t="shared" si="287"/>
        <v>0.14353419734717257</v>
      </c>
      <c r="G3053" s="4">
        <f t="shared" si="284"/>
        <v>0</v>
      </c>
      <c r="H3053">
        <f>C3053*EXP(-$K$1*(20/250))*NORMSDIST(-M3053)-C3053*EXP(-$K$2*(20/250))*NORMSDIST(-L3053)</f>
        <v>3.0535151915035499</v>
      </c>
      <c r="I3053" s="4">
        <f t="shared" si="285"/>
        <v>16</v>
      </c>
      <c r="J3053">
        <f>C3053*EXP(-$K$2*(20/250))*NORMSDIST(L3053)-C3053*EXP(-$K$1*(20/250))*NORMSDIST(M3053)</f>
        <v>3.0535151915035499</v>
      </c>
      <c r="K3053">
        <f>+J3053-H3053-EXP(-$K$2*20/250)*C3053+EXP(-$K$1*20/250)*C3053</f>
        <v>0</v>
      </c>
      <c r="L3053">
        <f>+(LN(C3053/C3053)+($K$1-$K$2+0.5*F3074^2)*20/250)/F3074/SQRT(20/250)</f>
        <v>1.4845439601491916E-2</v>
      </c>
      <c r="M3053">
        <f>L3053-F3074*SQRT(20/250)</f>
        <v>-1.4845439601491916E-2</v>
      </c>
    </row>
    <row r="3054" spans="1:13" x14ac:dyDescent="0.15">
      <c r="A3054" s="2">
        <v>30201</v>
      </c>
      <c r="B3054" s="1">
        <v>257.45</v>
      </c>
      <c r="C3054" s="1">
        <f t="shared" si="282"/>
        <v>257.45</v>
      </c>
      <c r="D3054">
        <f t="shared" si="283"/>
        <v>5.55082552649215</v>
      </c>
      <c r="E3054">
        <f t="shared" si="286"/>
        <v>-1.3585640129374355E-3</v>
      </c>
      <c r="F3054">
        <f t="shared" si="287"/>
        <v>0.1399213555784159</v>
      </c>
      <c r="G3054" s="4">
        <f t="shared" si="284"/>
        <v>0</v>
      </c>
      <c r="H3054">
        <f>C3054*EXP(-$K$1*(20/250))*NORMSDIST(-M3054)-C3054*EXP(-$K$2*(20/250))*NORMSDIST(-L3054)</f>
        <v>3.0274124406583809</v>
      </c>
      <c r="I3054" s="4">
        <f t="shared" si="285"/>
        <v>16.5</v>
      </c>
      <c r="J3054">
        <f>C3054*EXP(-$K$2*(20/250))*NORMSDIST(L3054)-C3054*EXP(-$K$1*(20/250))*NORMSDIST(M3054)</f>
        <v>3.0274124406583809</v>
      </c>
      <c r="K3054">
        <f>+J3054-H3054-EXP(-$K$2*20/250)*C3054+EXP(-$K$1*20/250)*C3054</f>
        <v>0</v>
      </c>
      <c r="L3054">
        <f>+(LN(C3054/C3054)+($K$1-$K$2+0.5*F3075^2)*20/250)/F3075/SQRT(20/250)</f>
        <v>1.4738536340804772E-2</v>
      </c>
      <c r="M3054">
        <f>L3054-F3075*SQRT(20/250)</f>
        <v>-1.4738536340804772E-2</v>
      </c>
    </row>
    <row r="3055" spans="1:13" x14ac:dyDescent="0.15">
      <c r="A3055" s="2">
        <v>30202</v>
      </c>
      <c r="B3055" s="1">
        <v>259.5</v>
      </c>
      <c r="C3055" s="1">
        <f t="shared" si="282"/>
        <v>259.5</v>
      </c>
      <c r="D3055">
        <f t="shared" si="283"/>
        <v>5.558756702605943</v>
      </c>
      <c r="E3055">
        <f t="shared" si="286"/>
        <v>7.9311761137930148E-3</v>
      </c>
      <c r="F3055">
        <f t="shared" si="287"/>
        <v>0.14121280735361927</v>
      </c>
      <c r="G3055" s="4">
        <f t="shared" si="284"/>
        <v>0</v>
      </c>
      <c r="H3055">
        <f>C3055*EXP(-$K$1*(20/250))*NORMSDIST(-M3055)-C3055*EXP(-$K$2*(20/250))*NORMSDIST(-L3055)</f>
        <v>3.4547747800969546</v>
      </c>
      <c r="I3055" s="4">
        <f t="shared" si="285"/>
        <v>10.600000000000023</v>
      </c>
      <c r="J3055">
        <f>C3055*EXP(-$K$2*(20/250))*NORMSDIST(L3055)-C3055*EXP(-$K$1*(20/250))*NORMSDIST(M3055)</f>
        <v>3.4547747800969546</v>
      </c>
      <c r="K3055">
        <f>+J3055-H3055-EXP(-$K$2*20/250)*C3055+EXP(-$K$1*20/250)*C3055</f>
        <v>0</v>
      </c>
      <c r="L3055">
        <f>+(LN(C3055/C3055)+($K$1-$K$2+0.5*F3076^2)*20/250)/F3076/SQRT(20/250)</f>
        <v>1.668639309457046E-2</v>
      </c>
      <c r="M3055">
        <f>L3055-F3076*SQRT(20/250)</f>
        <v>-1.668639309457046E-2</v>
      </c>
    </row>
    <row r="3056" spans="1:13" x14ac:dyDescent="0.15">
      <c r="A3056" s="2">
        <v>30203</v>
      </c>
      <c r="B3056" s="1">
        <v>258.64999999999998</v>
      </c>
      <c r="C3056" s="1">
        <f t="shared" si="282"/>
        <v>258.64999999999998</v>
      </c>
      <c r="D3056">
        <f t="shared" si="283"/>
        <v>5.5554757964495236</v>
      </c>
      <c r="E3056">
        <f t="shared" si="286"/>
        <v>-3.2809061564194053E-3</v>
      </c>
      <c r="F3056">
        <f t="shared" si="287"/>
        <v>0.14142772815222893</v>
      </c>
      <c r="G3056" s="4">
        <f t="shared" si="284"/>
        <v>0</v>
      </c>
      <c r="H3056">
        <f>C3056*EXP(-$K$1*(20/250))*NORMSDIST(-M3056)-C3056*EXP(-$K$2*(20/250))*NORMSDIST(-L3056)</f>
        <v>3.5782391428750486</v>
      </c>
      <c r="I3056" s="4">
        <f t="shared" si="285"/>
        <v>9.0500000000000114</v>
      </c>
      <c r="J3056">
        <f>C3056*EXP(-$K$2*(20/250))*NORMSDIST(L3056)-C3056*EXP(-$K$1*(20/250))*NORMSDIST(M3056)</f>
        <v>3.5782391428750486</v>
      </c>
      <c r="K3056">
        <f>+J3056-H3056-EXP(-$K$2*20/250)*C3056+EXP(-$K$1*20/250)*C3056</f>
        <v>0</v>
      </c>
      <c r="L3056">
        <f>+(LN(C3056/C3056)+($K$1-$K$2+0.5*F3077^2)*20/250)/F3077/SQRT(20/250)</f>
        <v>1.7339580253487079E-2</v>
      </c>
      <c r="M3056">
        <f>L3056-F3077*SQRT(20/250)</f>
        <v>-1.7339580253487079E-2</v>
      </c>
    </row>
    <row r="3057" spans="1:13" x14ac:dyDescent="0.15">
      <c r="A3057" s="2">
        <v>30204</v>
      </c>
      <c r="B3057" s="1">
        <v>262.64999999999998</v>
      </c>
      <c r="C3057" s="1">
        <f t="shared" si="282"/>
        <v>262.64999999999998</v>
      </c>
      <c r="D3057">
        <f t="shared" si="283"/>
        <v>5.5708223473999707</v>
      </c>
      <c r="E3057">
        <f t="shared" si="286"/>
        <v>1.5346550950447124E-2</v>
      </c>
      <c r="F3057">
        <f t="shared" si="287"/>
        <v>0.15209558316469182</v>
      </c>
      <c r="G3057" s="4">
        <f t="shared" si="284"/>
        <v>0</v>
      </c>
      <c r="H3057">
        <f>C3057*EXP(-$K$1*(20/250))*NORMSDIST(-M3057)-C3057*EXP(-$K$2*(20/250))*NORMSDIST(-L3057)</f>
        <v>3.3235837109511408</v>
      </c>
      <c r="I3057" s="4">
        <f t="shared" si="285"/>
        <v>5.0500000000000114</v>
      </c>
      <c r="J3057">
        <f>C3057*EXP(-$K$2*(20/250))*NORMSDIST(L3057)-C3057*EXP(-$K$1*(20/250))*NORMSDIST(M3057)</f>
        <v>3.3235837109511408</v>
      </c>
      <c r="K3057">
        <f>+J3057-H3057-EXP(-$K$2*20/250)*C3057+EXP(-$K$1*20/250)*C3057</f>
        <v>0</v>
      </c>
      <c r="L3057">
        <f>+(LN(C3057/C3057)+($K$1-$K$2+0.5*F3078^2)*20/250)/F3078/SQRT(20/250)</f>
        <v>1.5860152624079235E-2</v>
      </c>
      <c r="M3057">
        <f>L3057-F3078*SQRT(20/250)</f>
        <v>-1.5860152624079235E-2</v>
      </c>
    </row>
    <row r="3058" spans="1:13" x14ac:dyDescent="0.15">
      <c r="A3058" s="2">
        <v>30207</v>
      </c>
      <c r="B3058" s="1">
        <v>264</v>
      </c>
      <c r="C3058" s="1">
        <f t="shared" si="282"/>
        <v>264</v>
      </c>
      <c r="D3058">
        <f t="shared" si="283"/>
        <v>5.575949103146316</v>
      </c>
      <c r="E3058">
        <f t="shared" si="286"/>
        <v>5.1267557463452462E-3</v>
      </c>
      <c r="F3058">
        <f t="shared" si="287"/>
        <v>0.15236111946262723</v>
      </c>
      <c r="G3058" s="4">
        <f t="shared" si="284"/>
        <v>1.3999999999999773</v>
      </c>
      <c r="H3058">
        <f>C3058*EXP(-$K$1*(20/250))*NORMSDIST(-M3058)-C3058*EXP(-$K$2*(20/250))*NORMSDIST(-L3058)</f>
        <v>3.8920952176814012</v>
      </c>
      <c r="I3058" s="4">
        <f t="shared" si="285"/>
        <v>0</v>
      </c>
      <c r="J3058">
        <f>C3058*EXP(-$K$2*(20/250))*NORMSDIST(L3058)-C3058*EXP(-$K$1*(20/250))*NORMSDIST(M3058)</f>
        <v>3.8920952176814012</v>
      </c>
      <c r="K3058">
        <f>+J3058-H3058-EXP(-$K$2*20/250)*C3058+EXP(-$K$1*20/250)*C3058</f>
        <v>0</v>
      </c>
      <c r="L3058">
        <f>+(LN(C3058/C3058)+($K$1-$K$2+0.5*F3079^2)*20/250)/F3079/SQRT(20/250)</f>
        <v>1.8478392281619859E-2</v>
      </c>
      <c r="M3058">
        <f>L3058-F3079*SQRT(20/250)</f>
        <v>-1.8478392281619852E-2</v>
      </c>
    </row>
    <row r="3059" spans="1:13" x14ac:dyDescent="0.15">
      <c r="A3059" s="2">
        <v>30208</v>
      </c>
      <c r="B3059" s="1">
        <v>263.25</v>
      </c>
      <c r="C3059" s="1">
        <f t="shared" si="282"/>
        <v>263.25</v>
      </c>
      <c r="D3059">
        <f t="shared" si="283"/>
        <v>5.5731041510140846</v>
      </c>
      <c r="E3059">
        <f t="shared" si="286"/>
        <v>-2.8449521322313487E-3</v>
      </c>
      <c r="F3059">
        <f t="shared" si="287"/>
        <v>0.15051201474023224</v>
      </c>
      <c r="G3059" s="4">
        <f t="shared" si="284"/>
        <v>0</v>
      </c>
      <c r="H3059">
        <f>C3059*EXP(-$K$1*(20/250))*NORMSDIST(-M3059)-C3059*EXP(-$K$2*(20/250))*NORMSDIST(-L3059)</f>
        <v>4.1814505297868436</v>
      </c>
      <c r="I3059" s="4">
        <f t="shared" si="285"/>
        <v>3.3999999999999773</v>
      </c>
      <c r="J3059">
        <f>C3059*EXP(-$K$2*(20/250))*NORMSDIST(L3059)-C3059*EXP(-$K$1*(20/250))*NORMSDIST(M3059)</f>
        <v>4.1814505297868436</v>
      </c>
      <c r="K3059">
        <f>+J3059-H3059-EXP(-$K$2*20/250)*C3059+EXP(-$K$1*20/250)*C3059</f>
        <v>0</v>
      </c>
      <c r="L3059">
        <f>+(LN(C3059/C3059)+($K$1-$K$2+0.5*F3080^2)*20/250)/F3080/SQRT(20/250)</f>
        <v>1.9908897504854112E-2</v>
      </c>
      <c r="M3059">
        <f>L3059-F3080*SQRT(20/250)</f>
        <v>-1.9908897504854119E-2</v>
      </c>
    </row>
    <row r="3060" spans="1:13" x14ac:dyDescent="0.15">
      <c r="A3060" s="2">
        <v>30209</v>
      </c>
      <c r="B3060" s="1">
        <v>263.39999999999998</v>
      </c>
      <c r="C3060" s="1">
        <f t="shared" si="282"/>
        <v>263.39999999999998</v>
      </c>
      <c r="D3060">
        <f t="shared" si="283"/>
        <v>5.573673789309181</v>
      </c>
      <c r="E3060">
        <f t="shared" si="286"/>
        <v>5.696382950963752E-4</v>
      </c>
      <c r="F3060">
        <f t="shared" si="287"/>
        <v>0.15053168182414947</v>
      </c>
      <c r="G3060" s="4">
        <f t="shared" si="284"/>
        <v>0</v>
      </c>
      <c r="H3060">
        <f>C3060*EXP(-$K$1*(20/250))*NORMSDIST(-M3060)-C3060*EXP(-$K$2*(20/250))*NORMSDIST(-L3060)</f>
        <v>4.2334180091258418</v>
      </c>
      <c r="I3060" s="4">
        <f t="shared" si="285"/>
        <v>5.1000000000000227</v>
      </c>
      <c r="J3060">
        <f>C3060*EXP(-$K$2*(20/250))*NORMSDIST(L3060)-C3060*EXP(-$K$1*(20/250))*NORMSDIST(M3060)</f>
        <v>4.2334180091258418</v>
      </c>
      <c r="K3060">
        <f>+J3060-H3060-EXP(-$K$2*20/250)*C3060+EXP(-$K$1*20/250)*C3060</f>
        <v>0</v>
      </c>
      <c r="L3060">
        <f>+(LN(C3060/C3060)+($K$1-$K$2+0.5*F3081^2)*20/250)/F3081/SQRT(20/250)</f>
        <v>2.014488043235128E-2</v>
      </c>
      <c r="M3060">
        <f>L3060-F3081*SQRT(20/250)</f>
        <v>-2.014488043235128E-2</v>
      </c>
    </row>
    <row r="3061" spans="1:13" x14ac:dyDescent="0.15">
      <c r="A3061" s="2">
        <v>30210</v>
      </c>
      <c r="B3061" s="1">
        <v>263.39999999999998</v>
      </c>
      <c r="C3061" s="1">
        <f t="shared" si="282"/>
        <v>263.39999999999998</v>
      </c>
      <c r="D3061">
        <f t="shared" si="283"/>
        <v>5.573673789309181</v>
      </c>
      <c r="E3061">
        <f t="shared" si="286"/>
        <v>0</v>
      </c>
      <c r="F3061">
        <f t="shared" si="287"/>
        <v>0.1349579792386908</v>
      </c>
      <c r="G3061" s="4">
        <f t="shared" si="284"/>
        <v>0</v>
      </c>
      <c r="H3061">
        <f>C3061*EXP(-$K$1*(20/250))*NORMSDIST(-M3061)-C3061*EXP(-$K$2*(20/250))*NORMSDIST(-L3061)</f>
        <v>4.2474681074770047</v>
      </c>
      <c r="I3061" s="4">
        <f t="shared" si="285"/>
        <v>6.3000000000000114</v>
      </c>
      <c r="J3061">
        <f>C3061*EXP(-$K$2*(20/250))*NORMSDIST(L3061)-C3061*EXP(-$K$1*(20/250))*NORMSDIST(M3061)</f>
        <v>4.2474681074770047</v>
      </c>
      <c r="K3061">
        <f>+J3061-H3061-EXP(-$K$2*20/250)*C3061+EXP(-$K$1*20/250)*C3061</f>
        <v>0</v>
      </c>
      <c r="L3061">
        <f>+(LN(C3061/C3061)+($K$1-$K$2+0.5*F3082^2)*20/250)/F3082/SQRT(20/250)</f>
        <v>2.0211747448976383E-2</v>
      </c>
      <c r="M3061">
        <f>L3061-F3082*SQRT(20/250)</f>
        <v>-2.0211747448976383E-2</v>
      </c>
    </row>
    <row r="3062" spans="1:13" x14ac:dyDescent="0.15">
      <c r="A3062" s="2">
        <v>30211</v>
      </c>
      <c r="B3062" s="1">
        <v>263.2</v>
      </c>
      <c r="C3062" s="1">
        <f t="shared" si="282"/>
        <v>263.2</v>
      </c>
      <c r="D3062">
        <f t="shared" si="283"/>
        <v>5.5729141994511622</v>
      </c>
      <c r="E3062">
        <f t="shared" si="286"/>
        <v>-7.5958985801882761E-4</v>
      </c>
      <c r="F3062">
        <f t="shared" si="287"/>
        <v>0.13429030892755608</v>
      </c>
      <c r="G3062" s="4">
        <f t="shared" si="284"/>
        <v>0</v>
      </c>
      <c r="H3062">
        <f>C3062*EXP(-$K$1*(20/250))*NORMSDIST(-M3062)-C3062*EXP(-$K$2*(20/250))*NORMSDIST(-L3062)</f>
        <v>4.2765873994053436</v>
      </c>
      <c r="I3062" s="4">
        <f t="shared" si="285"/>
        <v>5.3500000000000227</v>
      </c>
      <c r="J3062">
        <f>C3062*EXP(-$K$2*(20/250))*NORMSDIST(L3062)-C3062*EXP(-$K$1*(20/250))*NORMSDIST(M3062)</f>
        <v>4.2765873994053436</v>
      </c>
      <c r="K3062">
        <f>+J3062-H3062-EXP(-$K$2*20/250)*C3062+EXP(-$K$1*20/250)*C3062</f>
        <v>0</v>
      </c>
      <c r="L3062">
        <f>+(LN(C3062/C3062)+($K$1-$K$2+0.5*F3083^2)*20/250)/F3083/SQRT(20/250)</f>
        <v>2.036579774826916E-2</v>
      </c>
      <c r="M3062">
        <f>L3062-F3083*SQRT(20/250)</f>
        <v>-2.036579774826916E-2</v>
      </c>
    </row>
    <row r="3063" spans="1:13" x14ac:dyDescent="0.15">
      <c r="A3063" s="2">
        <v>30214</v>
      </c>
      <c r="B3063" s="1">
        <v>264.5</v>
      </c>
      <c r="C3063" s="1">
        <f t="shared" si="282"/>
        <v>264.5</v>
      </c>
      <c r="D3063">
        <f t="shared" si="283"/>
        <v>5.577841251298354</v>
      </c>
      <c r="E3063">
        <f t="shared" si="286"/>
        <v>4.9270518471917768E-3</v>
      </c>
      <c r="F3063">
        <f t="shared" si="287"/>
        <v>0.12345911196898501</v>
      </c>
      <c r="G3063" s="4">
        <f t="shared" si="284"/>
        <v>0</v>
      </c>
      <c r="H3063">
        <f>C3063*EXP(-$K$1*(20/250))*NORMSDIST(-M3063)-C3063*EXP(-$K$2*(20/250))*NORMSDIST(-L3063)</f>
        <v>4.2797815538459076</v>
      </c>
      <c r="I3063" s="4">
        <f t="shared" si="285"/>
        <v>3.8000000000000114</v>
      </c>
      <c r="J3063">
        <f>C3063*EXP(-$K$2*(20/250))*NORMSDIST(L3063)-C3063*EXP(-$K$1*(20/250))*NORMSDIST(M3063)</f>
        <v>4.2797815538459076</v>
      </c>
      <c r="K3063">
        <f>+J3063-H3063-EXP(-$K$2*20/250)*C3063+EXP(-$K$1*20/250)*C3063</f>
        <v>0</v>
      </c>
      <c r="L3063">
        <f>+(LN(C3063/C3063)+($K$1-$K$2+0.5*F3084^2)*20/250)/F3084/SQRT(20/250)</f>
        <v>2.0280825842319473E-2</v>
      </c>
      <c r="M3063">
        <f>L3063-F3084*SQRT(20/250)</f>
        <v>-2.0280825842319473E-2</v>
      </c>
    </row>
    <row r="3064" spans="1:13" x14ac:dyDescent="0.15">
      <c r="A3064" s="2">
        <v>30215</v>
      </c>
      <c r="B3064" s="1">
        <v>265.10000000000002</v>
      </c>
      <c r="C3064" s="1">
        <f t="shared" si="282"/>
        <v>265.10000000000002</v>
      </c>
      <c r="D3064">
        <f t="shared" si="283"/>
        <v>5.5801071132949795</v>
      </c>
      <c r="E3064">
        <f t="shared" si="286"/>
        <v>2.2658619966255955E-3</v>
      </c>
      <c r="F3064">
        <f t="shared" si="287"/>
        <v>0.12316449858326653</v>
      </c>
      <c r="G3064" s="4">
        <f t="shared" si="284"/>
        <v>0</v>
      </c>
      <c r="H3064">
        <f>C3064*EXP(-$K$1*(20/250))*NORMSDIST(-M3064)-C3064*EXP(-$K$2*(20/250))*NORMSDIST(-L3064)</f>
        <v>4.3499109984982454</v>
      </c>
      <c r="I3064" s="4">
        <f t="shared" si="285"/>
        <v>5.2999999999999545</v>
      </c>
      <c r="J3064">
        <f>C3064*EXP(-$K$2*(20/250))*NORMSDIST(L3064)-C3064*EXP(-$K$1*(20/250))*NORMSDIST(M3064)</f>
        <v>4.3499109984982454</v>
      </c>
      <c r="K3064">
        <f>+J3064-H3064-EXP(-$K$2*20/250)*C3064+EXP(-$K$1*20/250)*C3064</f>
        <v>0</v>
      </c>
      <c r="L3064">
        <f>+(LN(C3064/C3064)+($K$1-$K$2+0.5*F3085^2)*20/250)/F3085/SQRT(20/250)</f>
        <v>2.0566538247962948E-2</v>
      </c>
      <c r="M3064">
        <f>L3064-F3085*SQRT(20/250)</f>
        <v>-2.0566538247962948E-2</v>
      </c>
    </row>
    <row r="3065" spans="1:13" x14ac:dyDescent="0.15">
      <c r="A3065" s="2">
        <v>30216</v>
      </c>
      <c r="B3065" s="1">
        <v>262.64999999999998</v>
      </c>
      <c r="C3065" s="1">
        <f t="shared" si="282"/>
        <v>262.64999999999998</v>
      </c>
      <c r="D3065">
        <f t="shared" si="283"/>
        <v>5.5708223473999707</v>
      </c>
      <c r="E3065">
        <f t="shared" si="286"/>
        <v>-9.2847658950088174E-3</v>
      </c>
      <c r="F3065">
        <f t="shared" si="287"/>
        <v>0.11926086696055727</v>
      </c>
      <c r="G3065" s="4">
        <f t="shared" si="284"/>
        <v>0</v>
      </c>
      <c r="H3065">
        <f>C3065*EXP(-$K$1*(20/250))*NORMSDIST(-M3065)-C3065*EXP(-$K$2*(20/250))*NORMSDIST(-L3065)</f>
        <v>4.249301217925364</v>
      </c>
      <c r="I3065" s="4">
        <f t="shared" si="285"/>
        <v>10.350000000000023</v>
      </c>
      <c r="J3065">
        <f>C3065*EXP(-$K$2*(20/250))*NORMSDIST(L3065)-C3065*EXP(-$K$1*(20/250))*NORMSDIST(M3065)</f>
        <v>4.249301217925364</v>
      </c>
      <c r="K3065">
        <f>+J3065-H3065-EXP(-$K$2*20/250)*C3065+EXP(-$K$1*20/250)*C3065</f>
        <v>0</v>
      </c>
      <c r="L3065">
        <f>+(LN(C3065/C3065)+($K$1-$K$2+0.5*F3086^2)*20/250)/F3086/SQRT(20/250)</f>
        <v>2.0278219252735846E-2</v>
      </c>
      <c r="M3065">
        <f>L3065-F3086*SQRT(20/250)</f>
        <v>-2.0278219252735846E-2</v>
      </c>
    </row>
    <row r="3066" spans="1:13" x14ac:dyDescent="0.15">
      <c r="A3066" s="2">
        <v>30217</v>
      </c>
      <c r="B3066" s="1">
        <v>264.95</v>
      </c>
      <c r="C3066" s="1">
        <f t="shared" si="282"/>
        <v>264.95</v>
      </c>
      <c r="D3066">
        <f t="shared" si="283"/>
        <v>5.5795411289387706</v>
      </c>
      <c r="E3066">
        <f t="shared" si="286"/>
        <v>8.7187815387999024E-3</v>
      </c>
      <c r="F3066">
        <f t="shared" si="287"/>
        <v>0.12042664644599978</v>
      </c>
      <c r="G3066" s="4">
        <f t="shared" si="284"/>
        <v>0</v>
      </c>
      <c r="H3066">
        <f>C3066*EXP(-$K$1*(20/250))*NORMSDIST(-M3066)-C3066*EXP(-$K$2*(20/250))*NORMSDIST(-L3066)</f>
        <v>4.2213222704361328</v>
      </c>
      <c r="I3066" s="4">
        <f t="shared" si="285"/>
        <v>8.5</v>
      </c>
      <c r="J3066">
        <f>C3066*EXP(-$K$2*(20/250))*NORMSDIST(L3066)-C3066*EXP(-$K$1*(20/250))*NORMSDIST(M3066)</f>
        <v>4.2213222704361328</v>
      </c>
      <c r="K3066">
        <f>+J3066-H3066-EXP(-$K$2*20/250)*C3066+EXP(-$K$1*20/250)*C3066</f>
        <v>0</v>
      </c>
      <c r="L3066">
        <f>+(LN(C3066/C3066)+($K$1-$K$2+0.5*F3087^2)*20/250)/F3087/SQRT(20/250)</f>
        <v>1.9969784965678927E-2</v>
      </c>
      <c r="M3066">
        <f>L3066-F3087*SQRT(20/250)</f>
        <v>-1.9969784965678927E-2</v>
      </c>
    </row>
    <row r="3067" spans="1:13" x14ac:dyDescent="0.15">
      <c r="A3067" s="2">
        <v>30218</v>
      </c>
      <c r="B3067" s="1">
        <v>266.25</v>
      </c>
      <c r="C3067" s="1">
        <f t="shared" si="282"/>
        <v>266.25</v>
      </c>
      <c r="D3067">
        <f t="shared" si="283"/>
        <v>5.5844357170236352</v>
      </c>
      <c r="E3067">
        <f t="shared" si="286"/>
        <v>4.8945880848645373E-3</v>
      </c>
      <c r="F3067">
        <f t="shared" si="287"/>
        <v>0.11869330890689613</v>
      </c>
      <c r="G3067" s="4">
        <f t="shared" si="284"/>
        <v>0</v>
      </c>
      <c r="H3067">
        <f>C3067*EXP(-$K$1*(20/250))*NORMSDIST(-M3067)-C3067*EXP(-$K$2*(20/250))*NORMSDIST(-L3067)</f>
        <v>4.3496858617873499</v>
      </c>
      <c r="I3067" s="4">
        <f t="shared" si="285"/>
        <v>10.300000000000011</v>
      </c>
      <c r="J3067">
        <f>C3067*EXP(-$K$2*(20/250))*NORMSDIST(L3067)-C3067*EXP(-$K$1*(20/250))*NORMSDIST(M3067)</f>
        <v>4.3496858617873499</v>
      </c>
      <c r="K3067">
        <f>+J3067-H3067-EXP(-$K$2*20/250)*C3067+EXP(-$K$1*20/250)*C3067</f>
        <v>0</v>
      </c>
      <c r="L3067">
        <f>+(LN(C3067/C3067)+($K$1-$K$2+0.5*F3088^2)*20/250)/F3088/SQRT(20/250)</f>
        <v>2.0476633802515853E-2</v>
      </c>
      <c r="M3067">
        <f>L3067-F3088*SQRT(20/250)</f>
        <v>-2.0476633802515853E-2</v>
      </c>
    </row>
    <row r="3068" spans="1:13" x14ac:dyDescent="0.15">
      <c r="A3068" s="2">
        <v>30221</v>
      </c>
      <c r="B3068" s="1">
        <v>269.8</v>
      </c>
      <c r="C3068" s="1">
        <f t="shared" si="282"/>
        <v>269.8</v>
      </c>
      <c r="D3068">
        <f t="shared" si="283"/>
        <v>5.5976809437736552</v>
      </c>
      <c r="E3068">
        <f t="shared" si="286"/>
        <v>1.3245226750020045E-2</v>
      </c>
      <c r="F3068">
        <f t="shared" si="287"/>
        <v>0.11858587912898685</v>
      </c>
      <c r="G3068" s="4">
        <f t="shared" si="284"/>
        <v>0</v>
      </c>
      <c r="H3068">
        <f>C3068*EXP(-$K$1*(20/250))*NORMSDIST(-M3068)-C3068*EXP(-$K$2*(20/250))*NORMSDIST(-L3068)</f>
        <v>4.2354427554090535</v>
      </c>
      <c r="I3068" s="4">
        <f t="shared" si="285"/>
        <v>6.25</v>
      </c>
      <c r="J3068">
        <f>C3068*EXP(-$K$2*(20/250))*NORMSDIST(L3068)-C3068*EXP(-$K$1*(20/250))*NORMSDIST(M3068)</f>
        <v>4.2354427554090535</v>
      </c>
      <c r="K3068">
        <f>+J3068-H3068-EXP(-$K$2*20/250)*C3068+EXP(-$K$1*20/250)*C3068</f>
        <v>0</v>
      </c>
      <c r="L3068">
        <f>+(LN(C3068/C3068)+($K$1-$K$2+0.5*F3089^2)*20/250)/F3089/SQRT(20/250)</f>
        <v>1.9676363284709706E-2</v>
      </c>
      <c r="M3068">
        <f>L3068-F3089*SQRT(20/250)</f>
        <v>-1.9676363284709706E-2</v>
      </c>
    </row>
    <row r="3069" spans="1:13" x14ac:dyDescent="0.15">
      <c r="A3069" s="2">
        <v>30222</v>
      </c>
      <c r="B3069" s="1">
        <v>270</v>
      </c>
      <c r="C3069" s="1">
        <f t="shared" si="282"/>
        <v>270</v>
      </c>
      <c r="D3069">
        <f t="shared" si="283"/>
        <v>5.598421958998375</v>
      </c>
      <c r="E3069">
        <f t="shared" si="286"/>
        <v>7.4101522471980985E-4</v>
      </c>
      <c r="F3069">
        <f t="shared" si="287"/>
        <v>0.1065036721471702</v>
      </c>
      <c r="G3069" s="4">
        <f t="shared" si="284"/>
        <v>0</v>
      </c>
      <c r="H3069">
        <f>C3069*EXP(-$K$1*(20/250))*NORMSDIST(-M3069)-C3069*EXP(-$K$2*(20/250))*NORMSDIST(-L3069)</f>
        <v>4.2400065405144289</v>
      </c>
      <c r="I3069" s="4">
        <f t="shared" si="285"/>
        <v>6.0500000000000114</v>
      </c>
      <c r="J3069">
        <f>C3069*EXP(-$K$2*(20/250))*NORMSDIST(L3069)-C3069*EXP(-$K$1*(20/250))*NORMSDIST(M3069)</f>
        <v>4.2400065405144289</v>
      </c>
      <c r="K3069">
        <f>+J3069-H3069-EXP(-$K$2*20/250)*C3069+EXP(-$K$1*20/250)*C3069</f>
        <v>0</v>
      </c>
      <c r="L3069">
        <f>+(LN(C3069/C3069)+($K$1-$K$2+0.5*F3090^2)*20/250)/F3090/SQRT(20/250)</f>
        <v>1.9682975074739133E-2</v>
      </c>
      <c r="M3069">
        <f>L3069-F3090*SQRT(20/250)</f>
        <v>-1.9682975074739133E-2</v>
      </c>
    </row>
    <row r="3070" spans="1:13" x14ac:dyDescent="0.15">
      <c r="A3070" s="2">
        <v>30223</v>
      </c>
      <c r="B3070" s="1">
        <v>268.85000000000002</v>
      </c>
      <c r="C3070" s="1">
        <f t="shared" si="282"/>
        <v>268.85000000000002</v>
      </c>
      <c r="D3070">
        <f t="shared" si="283"/>
        <v>5.5941536032556876</v>
      </c>
      <c r="E3070">
        <f t="shared" si="286"/>
        <v>-4.2683557426874685E-3</v>
      </c>
      <c r="F3070">
        <f t="shared" si="287"/>
        <v>0.10839392328309233</v>
      </c>
      <c r="G3070" s="4">
        <f t="shared" si="284"/>
        <v>0</v>
      </c>
      <c r="H3070">
        <f>C3070*EXP(-$K$1*(20/250))*NORMSDIST(-M3070)-C3070*EXP(-$K$2*(20/250))*NORMSDIST(-L3070)</f>
        <v>4.1994747963636883</v>
      </c>
      <c r="I3070" s="4">
        <f t="shared" si="285"/>
        <v>8.5999999999999659</v>
      </c>
      <c r="J3070">
        <f>C3070*EXP(-$K$2*(20/250))*NORMSDIST(L3070)-C3070*EXP(-$K$1*(20/250))*NORMSDIST(M3070)</f>
        <v>4.1994747963636883</v>
      </c>
      <c r="K3070">
        <f>+J3070-H3070-EXP(-$K$2*20/250)*C3070+EXP(-$K$1*20/250)*C3070</f>
        <v>0</v>
      </c>
      <c r="L3070">
        <f>+(LN(C3070/C3070)+($K$1-$K$2+0.5*F3091^2)*20/250)/F3091/SQRT(20/250)</f>
        <v>1.957819368929898E-2</v>
      </c>
      <c r="M3070">
        <f>L3070-F3091*SQRT(20/250)</f>
        <v>-1.9578193689298973E-2</v>
      </c>
    </row>
    <row r="3071" spans="1:13" x14ac:dyDescent="0.15">
      <c r="A3071" s="2">
        <v>30224</v>
      </c>
      <c r="B3071" s="1">
        <v>268.3</v>
      </c>
      <c r="C3071" s="1">
        <f t="shared" si="282"/>
        <v>268.3</v>
      </c>
      <c r="D3071">
        <f t="shared" si="283"/>
        <v>5.5921057574315789</v>
      </c>
      <c r="E3071">
        <f t="shared" si="286"/>
        <v>-2.0478458241086628E-3</v>
      </c>
      <c r="F3071">
        <f t="shared" si="287"/>
        <v>0.10414983353411492</v>
      </c>
      <c r="G3071" s="4">
        <f t="shared" si="284"/>
        <v>0</v>
      </c>
      <c r="H3071">
        <f>C3071*EXP(-$K$1*(20/250))*NORMSDIST(-M3071)-C3071*EXP(-$K$2*(20/250))*NORMSDIST(-L3071)</f>
        <v>4.1840655171698131</v>
      </c>
      <c r="I3071" s="4">
        <f t="shared" si="285"/>
        <v>8.8000000000000114</v>
      </c>
      <c r="J3071">
        <f>C3071*EXP(-$K$2*(20/250))*NORMSDIST(L3071)-C3071*EXP(-$K$1*(20/250))*NORMSDIST(M3071)</f>
        <v>4.1840655171698131</v>
      </c>
      <c r="K3071">
        <f>+J3071-H3071-EXP(-$K$2*20/250)*C3071+EXP(-$K$1*20/250)*C3071</f>
        <v>0</v>
      </c>
      <c r="L3071">
        <f>+(LN(C3071/C3071)+($K$1-$K$2+0.5*F3092^2)*20/250)/F3092/SQRT(20/250)</f>
        <v>1.9546337617623144E-2</v>
      </c>
      <c r="M3071">
        <f>L3071-F3092*SQRT(20/250)</f>
        <v>-1.9546337617623151E-2</v>
      </c>
    </row>
    <row r="3072" spans="1:13" x14ac:dyDescent="0.15">
      <c r="A3072" s="2">
        <v>30225</v>
      </c>
      <c r="B3072" s="1">
        <v>268.89999999999998</v>
      </c>
      <c r="C3072" s="1">
        <f t="shared" si="282"/>
        <v>268.89999999999998</v>
      </c>
      <c r="D3072">
        <f t="shared" si="283"/>
        <v>5.5943395632748185</v>
      </c>
      <c r="E3072">
        <f t="shared" si="286"/>
        <v>2.2338058432396224E-3</v>
      </c>
      <c r="F3072">
        <f t="shared" si="287"/>
        <v>9.3044562785819254E-2</v>
      </c>
      <c r="G3072" s="4">
        <f t="shared" si="284"/>
        <v>0</v>
      </c>
      <c r="H3072">
        <f>C3072*EXP(-$K$1*(20/250))*NORMSDIST(-M3072)-C3072*EXP(-$K$2*(20/250))*NORMSDIST(-L3072)</f>
        <v>4.1991805094279187</v>
      </c>
      <c r="I3072" s="4">
        <f t="shared" si="285"/>
        <v>8</v>
      </c>
      <c r="J3072">
        <f>C3072*EXP(-$K$2*(20/250))*NORMSDIST(L3072)-C3072*EXP(-$K$1*(20/250))*NORMSDIST(M3072)</f>
        <v>4.1991805094279187</v>
      </c>
      <c r="K3072">
        <f>+J3072-H3072-EXP(-$K$2*20/250)*C3072+EXP(-$K$1*20/250)*C3072</f>
        <v>0</v>
      </c>
      <c r="L3072">
        <f>+(LN(C3072/C3072)+($K$1-$K$2+0.5*F3093^2)*20/250)/F3093/SQRT(20/250)</f>
        <v>1.9573180898768271E-2</v>
      </c>
      <c r="M3072">
        <f>L3072-F3093*SQRT(20/250)</f>
        <v>-1.9573180898768271E-2</v>
      </c>
    </row>
    <row r="3073" spans="1:13" x14ac:dyDescent="0.15">
      <c r="A3073" s="2">
        <v>30228</v>
      </c>
      <c r="B3073" s="1">
        <v>273.5</v>
      </c>
      <c r="C3073" s="1">
        <f t="shared" si="282"/>
        <v>273.5</v>
      </c>
      <c r="D3073">
        <f t="shared" si="283"/>
        <v>5.6113016218620357</v>
      </c>
      <c r="E3073">
        <f t="shared" si="286"/>
        <v>1.6962058587217221E-2</v>
      </c>
      <c r="F3073">
        <f t="shared" si="287"/>
        <v>0.1052720325887095</v>
      </c>
      <c r="G3073" s="4">
        <f t="shared" si="284"/>
        <v>0</v>
      </c>
      <c r="H3073">
        <f>C3073*EXP(-$K$1*(20/250))*NORMSDIST(-M3073)-C3073*EXP(-$K$2*(20/250))*NORMSDIST(-L3073)</f>
        <v>3.9009925391643492</v>
      </c>
      <c r="I3073" s="4">
        <f t="shared" si="285"/>
        <v>3.3999999999999773</v>
      </c>
      <c r="J3073">
        <f>C3073*EXP(-$K$2*(20/250))*NORMSDIST(L3073)-C3073*EXP(-$K$1*(20/250))*NORMSDIST(M3073)</f>
        <v>3.9009925391643492</v>
      </c>
      <c r="K3073">
        <f>+J3073-H3073-EXP(-$K$2*20/250)*C3073+EXP(-$K$1*20/250)*C3073</f>
        <v>0</v>
      </c>
      <c r="L3073">
        <f>+(LN(C3073/C3073)+($K$1-$K$2+0.5*F3094^2)*20/250)/F3094/SQRT(20/250)</f>
        <v>1.7877256040205729E-2</v>
      </c>
      <c r="M3073">
        <f>L3073-F3094*SQRT(20/250)</f>
        <v>-1.7877256040205729E-2</v>
      </c>
    </row>
    <row r="3074" spans="1:13" x14ac:dyDescent="0.15">
      <c r="A3074" s="2">
        <v>30229</v>
      </c>
      <c r="B3074" s="1">
        <v>273.8</v>
      </c>
      <c r="C3074" s="1">
        <f t="shared" si="282"/>
        <v>273.8</v>
      </c>
      <c r="D3074">
        <f t="shared" si="283"/>
        <v>5.6123979128543482</v>
      </c>
      <c r="E3074">
        <f t="shared" si="286"/>
        <v>1.0962909923124542E-3</v>
      </c>
      <c r="F3074">
        <f t="shared" si="287"/>
        <v>0.10497311011910251</v>
      </c>
      <c r="G3074" s="4">
        <f t="shared" si="284"/>
        <v>0</v>
      </c>
      <c r="H3074">
        <f>C3074*EXP(-$K$1*(20/250))*NORMSDIST(-M3074)-C3074*EXP(-$K$2*(20/250))*NORMSDIST(-L3074)</f>
        <v>3.9103073639516879</v>
      </c>
      <c r="I3074" s="4">
        <f t="shared" si="285"/>
        <v>2.7199999999999704</v>
      </c>
      <c r="J3074">
        <f>C3074*EXP(-$K$2*(20/250))*NORMSDIST(L3074)-C3074*EXP(-$K$1*(20/250))*NORMSDIST(M3074)</f>
        <v>3.9103073639516879</v>
      </c>
      <c r="K3074">
        <f>+J3074-H3074-EXP(-$K$2*20/250)*C3074+EXP(-$K$1*20/250)*C3074</f>
        <v>0</v>
      </c>
      <c r="L3074">
        <f>+(LN(C3074/C3074)+($K$1-$K$2+0.5*F3095^2)*20/250)/F3095/SQRT(20/250)</f>
        <v>1.7900311264426979E-2</v>
      </c>
      <c r="M3074">
        <f>L3074-F3095*SQRT(20/250)</f>
        <v>-1.7900311264426986E-2</v>
      </c>
    </row>
    <row r="3075" spans="1:13" x14ac:dyDescent="0.15">
      <c r="A3075" s="2">
        <v>30230</v>
      </c>
      <c r="B3075" s="1">
        <v>273.95</v>
      </c>
      <c r="C3075" s="1">
        <f t="shared" si="282"/>
        <v>273.95</v>
      </c>
      <c r="D3075">
        <f t="shared" si="283"/>
        <v>5.6129456079844244</v>
      </c>
      <c r="E3075">
        <f t="shared" si="286"/>
        <v>5.4769513007624226E-4</v>
      </c>
      <c r="F3075">
        <f t="shared" si="287"/>
        <v>0.10421718991347419</v>
      </c>
      <c r="G3075" s="4">
        <f t="shared" si="284"/>
        <v>0</v>
      </c>
      <c r="H3075">
        <f>C3075*EXP(-$K$1*(20/250))*NORMSDIST(-M3075)-C3075*EXP(-$K$2*(20/250))*NORMSDIST(-L3075)</f>
        <v>3.9313496673283339</v>
      </c>
      <c r="I3075" s="4">
        <f t="shared" si="285"/>
        <v>3.6999999999999886</v>
      </c>
      <c r="J3075">
        <f>C3075*EXP(-$K$2*(20/250))*NORMSDIST(L3075)-C3075*EXP(-$K$1*(20/250))*NORMSDIST(M3075)</f>
        <v>3.9313496673283339</v>
      </c>
      <c r="K3075">
        <f>+J3075-H3075-EXP(-$K$2*20/250)*C3075+EXP(-$K$1*20/250)*C3075</f>
        <v>0</v>
      </c>
      <c r="L3075">
        <f>+(LN(C3075/C3075)+($K$1-$K$2+0.5*F3096^2)*20/250)/F3096/SQRT(20/250)</f>
        <v>1.798679247154986E-2</v>
      </c>
      <c r="M3075">
        <f>L3075-F3096*SQRT(20/250)</f>
        <v>-1.7986792471549867E-2</v>
      </c>
    </row>
    <row r="3076" spans="1:13" x14ac:dyDescent="0.15">
      <c r="A3076" s="2">
        <v>30231</v>
      </c>
      <c r="B3076" s="1">
        <v>270.10000000000002</v>
      </c>
      <c r="C3076" s="1">
        <f t="shared" si="282"/>
        <v>270.10000000000002</v>
      </c>
      <c r="D3076">
        <f t="shared" si="283"/>
        <v>5.5987922607985698</v>
      </c>
      <c r="E3076">
        <f t="shared" si="286"/>
        <v>-1.4153347185854592E-2</v>
      </c>
      <c r="F3076">
        <f t="shared" si="287"/>
        <v>0.11799061710715153</v>
      </c>
      <c r="G3076" s="4">
        <f t="shared" si="284"/>
        <v>0</v>
      </c>
      <c r="H3076">
        <f>C3076*EXP(-$K$1*(20/250))*NORMSDIST(-M3076)-C3076*EXP(-$K$2*(20/250))*NORMSDIST(-L3076)</f>
        <v>3.6160722375391288</v>
      </c>
      <c r="I3076" s="4">
        <f t="shared" si="285"/>
        <v>5.6999999999999886</v>
      </c>
      <c r="J3076">
        <f>C3076*EXP(-$K$2*(20/250))*NORMSDIST(L3076)-C3076*EXP(-$K$1*(20/250))*NORMSDIST(M3076)</f>
        <v>3.6160722375391288</v>
      </c>
      <c r="K3076">
        <f>+J3076-H3076-EXP(-$K$2*20/250)*C3076+EXP(-$K$1*20/250)*C3076</f>
        <v>0</v>
      </c>
      <c r="L3076">
        <f>+(LN(C3076/C3076)+($K$1-$K$2+0.5*F3097^2)*20/250)/F3097/SQRT(20/250)</f>
        <v>1.6780033840096284E-2</v>
      </c>
      <c r="M3076">
        <f>L3076-F3097*SQRT(20/250)</f>
        <v>-1.6780033840096284E-2</v>
      </c>
    </row>
    <row r="3077" spans="1:13" x14ac:dyDescent="0.15">
      <c r="A3077" s="2">
        <v>30232</v>
      </c>
      <c r="B3077" s="1">
        <v>267.7</v>
      </c>
      <c r="C3077" s="1">
        <f t="shared" si="282"/>
        <v>267.7</v>
      </c>
      <c r="D3077">
        <f t="shared" si="283"/>
        <v>5.5898669505263072</v>
      </c>
      <c r="E3077">
        <f t="shared" si="286"/>
        <v>-8.925310272262621E-3</v>
      </c>
      <c r="F3077">
        <f t="shared" si="287"/>
        <v>0.12260934780169069</v>
      </c>
      <c r="G3077" s="4">
        <f t="shared" si="284"/>
        <v>0</v>
      </c>
      <c r="H3077">
        <f>C3077*EXP(-$K$1*(20/250))*NORMSDIST(-M3077)-C3077*EXP(-$K$2*(20/250))*NORMSDIST(-L3077)</f>
        <v>3.4165429020673344</v>
      </c>
      <c r="I3077" s="4">
        <f t="shared" si="285"/>
        <v>8.3000000000000114</v>
      </c>
      <c r="J3077">
        <f>C3077*EXP(-$K$2*(20/250))*NORMSDIST(L3077)-C3077*EXP(-$K$1*(20/250))*NORMSDIST(M3077)</f>
        <v>3.4165429020673628</v>
      </c>
      <c r="K3077">
        <f>+J3077-H3077-EXP(-$K$2*20/250)*C3077+EXP(-$K$1*20/250)*C3077</f>
        <v>0</v>
      </c>
      <c r="L3077">
        <f>+(LN(C3077/C3077)+($K$1-$K$2+0.5*F3098^2)*20/250)/F3098/SQRT(20/250)</f>
        <v>1.5996205202702108E-2</v>
      </c>
      <c r="M3077">
        <f>L3077-F3098*SQRT(20/250)</f>
        <v>-1.5996205202702122E-2</v>
      </c>
    </row>
    <row r="3078" spans="1:13" x14ac:dyDescent="0.15">
      <c r="A3078" s="2">
        <v>30235</v>
      </c>
      <c r="B3078" s="1" t="e">
        <f>NA()</f>
        <v>#N/A</v>
      </c>
      <c r="C3078" s="1">
        <f t="shared" si="282"/>
        <v>267.7</v>
      </c>
      <c r="D3078">
        <f t="shared" si="283"/>
        <v>5.5898669505263072</v>
      </c>
      <c r="E3078">
        <f t="shared" si="286"/>
        <v>0</v>
      </c>
      <c r="F3078">
        <f t="shared" si="287"/>
        <v>0.11214821471140043</v>
      </c>
      <c r="G3078" s="4">
        <f t="shared" si="284"/>
        <v>0</v>
      </c>
      <c r="H3078">
        <f>C3078*EXP(-$K$1*(20/250))*NORMSDIST(-M3078)-C3078*EXP(-$K$2*(20/250))*NORMSDIST(-L3078)</f>
        <v>3.959054921722128</v>
      </c>
      <c r="I3078" s="4">
        <f t="shared" si="285"/>
        <v>3.4499999999999886</v>
      </c>
      <c r="J3078">
        <f>C3078*EXP(-$K$2*(20/250))*NORMSDIST(L3078)-C3078*EXP(-$K$1*(20/250))*NORMSDIST(M3078)</f>
        <v>3.959054921722128</v>
      </c>
      <c r="K3078">
        <f>+J3078-H3078-EXP(-$K$2*20/250)*C3078+EXP(-$K$1*20/250)*C3078</f>
        <v>0</v>
      </c>
      <c r="L3078">
        <f>+(LN(C3078/C3078)+($K$1-$K$2+0.5*F3099^2)*20/250)/F3099/SQRT(20/250)</f>
        <v>1.8536509753380115E-2</v>
      </c>
      <c r="M3078">
        <f>L3078-F3099*SQRT(20/250)</f>
        <v>-1.8536509753380115E-2</v>
      </c>
    </row>
    <row r="3079" spans="1:13" x14ac:dyDescent="0.15">
      <c r="A3079" s="2">
        <v>30236</v>
      </c>
      <c r="B3079" s="1">
        <v>262.60000000000002</v>
      </c>
      <c r="C3079" s="1">
        <f t="shared" si="282"/>
        <v>262.60000000000002</v>
      </c>
      <c r="D3079">
        <f t="shared" si="283"/>
        <v>5.5706319618686955</v>
      </c>
      <c r="E3079">
        <f t="shared" si="286"/>
        <v>-1.9234988657611751E-2</v>
      </c>
      <c r="F3079">
        <f t="shared" si="287"/>
        <v>0.13066196487758561</v>
      </c>
      <c r="G3079" s="4">
        <f t="shared" si="284"/>
        <v>0</v>
      </c>
      <c r="H3079">
        <f>C3079*EXP(-$K$1*(20/250))*NORMSDIST(-M3079)-C3079*EXP(-$K$2*(20/250))*NORMSDIST(-L3079)</f>
        <v>3.5054397243152948</v>
      </c>
      <c r="I3079" s="4">
        <f t="shared" si="285"/>
        <v>5.5</v>
      </c>
      <c r="J3079">
        <f>C3079*EXP(-$K$2*(20/250))*NORMSDIST(L3079)-C3079*EXP(-$K$1*(20/250))*NORMSDIST(M3079)</f>
        <v>3.5054397243152948</v>
      </c>
      <c r="K3079">
        <f>+J3079-H3079-EXP(-$K$2*20/250)*C3079+EXP(-$K$1*20/250)*C3079</f>
        <v>0</v>
      </c>
      <c r="L3079">
        <f>+(LN(C3079/C3079)+($K$1-$K$2+0.5*F3100^2)*20/250)/F3100/SQRT(20/250)</f>
        <v>1.6731234359876338E-2</v>
      </c>
      <c r="M3079">
        <f>L3079-F3100*SQRT(20/250)</f>
        <v>-1.6731234359876331E-2</v>
      </c>
    </row>
    <row r="3080" spans="1:13" x14ac:dyDescent="0.15">
      <c r="A3080" s="2">
        <v>30237</v>
      </c>
      <c r="B3080" s="1">
        <v>266.64999999999998</v>
      </c>
      <c r="C3080" s="1">
        <f t="shared" si="282"/>
        <v>266.64999999999998</v>
      </c>
      <c r="D3080">
        <f t="shared" si="283"/>
        <v>5.5859369370466112</v>
      </c>
      <c r="E3080">
        <f t="shared" si="286"/>
        <v>1.5304975177915736E-2</v>
      </c>
      <c r="F3080">
        <f t="shared" si="287"/>
        <v>0.1407771643163028</v>
      </c>
      <c r="G3080" s="4">
        <f t="shared" si="284"/>
        <v>0</v>
      </c>
      <c r="H3080">
        <f>C3080*EXP(-$K$1*(20/250))*NORMSDIST(-M3080)-C3080*EXP(-$K$2*(20/250))*NORMSDIST(-L3080)</f>
        <v>3.1992816559367725</v>
      </c>
      <c r="I3080" s="4">
        <f t="shared" si="285"/>
        <v>1.4500000000000455</v>
      </c>
      <c r="J3080">
        <f>C3080*EXP(-$K$2*(20/250))*NORMSDIST(L3080)-C3080*EXP(-$K$1*(20/250))*NORMSDIST(M3080)</f>
        <v>3.1992816559367725</v>
      </c>
      <c r="K3080">
        <f>+J3080-H3080-EXP(-$K$2*20/250)*C3080+EXP(-$K$1*20/250)*C3080</f>
        <v>0</v>
      </c>
      <c r="L3080">
        <f>+(LN(C3080/C3080)+($K$1-$K$2+0.5*F3101^2)*20/250)/F3101/SQRT(20/250)</f>
        <v>1.5037900071046337E-2</v>
      </c>
      <c r="M3080">
        <f>L3080-F3101*SQRT(20/250)</f>
        <v>-1.5037900071046334E-2</v>
      </c>
    </row>
    <row r="3081" spans="1:13" x14ac:dyDescent="0.15">
      <c r="A3081" s="2">
        <v>30238</v>
      </c>
      <c r="B3081" s="1">
        <v>268.5</v>
      </c>
      <c r="C3081" s="1">
        <f t="shared" ref="C3081:C3144" si="288">_xlfn.IFNA(B3081,C3080)</f>
        <v>268.5</v>
      </c>
      <c r="D3081">
        <f t="shared" ref="D3081:D3144" si="289">+LN(C3081)</f>
        <v>5.5928509139489195</v>
      </c>
      <c r="E3081">
        <f t="shared" si="286"/>
        <v>6.9139769023083275E-3</v>
      </c>
      <c r="F3081">
        <f t="shared" si="287"/>
        <v>0.14244581559907779</v>
      </c>
      <c r="G3081" s="4">
        <f t="shared" ref="G3081:G3144" si="290">+IF(C3102&lt;C3081,-C3102+C3081,0)</f>
        <v>0</v>
      </c>
      <c r="H3081">
        <f>C3081*EXP(-$K$1*(20/250))*NORMSDIST(-M3081)-C3081*EXP(-$K$2*(20/250))*NORMSDIST(-L3081)</f>
        <v>3.1418278686910526</v>
      </c>
      <c r="I3081" s="4">
        <f t="shared" ref="I3081:I3144" si="291">+IF(C3102&gt;C3081,C3102-C3081,0)</f>
        <v>0</v>
      </c>
      <c r="J3081">
        <f>C3081*EXP(-$K$2*(20/250))*NORMSDIST(L3081)-C3081*EXP(-$K$1*(20/250))*NORMSDIST(M3081)</f>
        <v>3.1418278686910526</v>
      </c>
      <c r="K3081">
        <f>+J3081-H3081-EXP(-$K$2*20/250)*C3081+EXP(-$K$1*20/250)*C3081</f>
        <v>0</v>
      </c>
      <c r="L3081">
        <f>+(LN(C3081/C3081)+($K$1-$K$2+0.5*F3102^2)*20/250)/F3102/SQRT(20/250)</f>
        <v>1.46660649813976E-2</v>
      </c>
      <c r="M3081">
        <f>L3081-F3102*SQRT(20/250)</f>
        <v>-1.4666064981397603E-2</v>
      </c>
    </row>
    <row r="3082" spans="1:13" x14ac:dyDescent="0.15">
      <c r="A3082" s="2">
        <v>30239</v>
      </c>
      <c r="B3082" s="1">
        <v>269.7</v>
      </c>
      <c r="C3082" s="1">
        <f t="shared" si="288"/>
        <v>269.7</v>
      </c>
      <c r="D3082">
        <f t="shared" si="289"/>
        <v>5.5973102301456841</v>
      </c>
      <c r="E3082">
        <f t="shared" ref="E3082:E3145" si="292">+D3082-D3081</f>
        <v>4.4593161967645401E-3</v>
      </c>
      <c r="F3082">
        <f t="shared" si="287"/>
        <v>0.14291863680801103</v>
      </c>
      <c r="G3082" s="4">
        <f t="shared" si="290"/>
        <v>2.3499999999999659</v>
      </c>
      <c r="H3082">
        <f>C3082*EXP(-$K$1*(20/250))*NORMSDIST(-M3082)-C3082*EXP(-$K$2*(20/250))*NORMSDIST(-L3082)</f>
        <v>3.1464859298591819</v>
      </c>
      <c r="I3082" s="4">
        <f t="shared" si="291"/>
        <v>0</v>
      </c>
      <c r="J3082">
        <f>C3082*EXP(-$K$2*(20/250))*NORMSDIST(L3082)-C3082*EXP(-$K$1*(20/250))*NORMSDIST(M3082)</f>
        <v>3.1464859298591819</v>
      </c>
      <c r="K3082">
        <f>+J3082-H3082-EXP(-$K$2*20/250)*C3082+EXP(-$K$1*20/250)*C3082</f>
        <v>0</v>
      </c>
      <c r="L3082">
        <f>+(LN(C3082/C3082)+($K$1-$K$2+0.5*F3103^2)*20/250)/F3103/SQRT(20/250)</f>
        <v>1.4622453953231147E-2</v>
      </c>
      <c r="M3082">
        <f>L3082-F3103*SQRT(20/250)</f>
        <v>-1.4622453953231144E-2</v>
      </c>
    </row>
    <row r="3083" spans="1:13" x14ac:dyDescent="0.15">
      <c r="A3083" s="2">
        <v>30242</v>
      </c>
      <c r="B3083" s="1">
        <v>268.55</v>
      </c>
      <c r="C3083" s="1">
        <f t="shared" si="288"/>
        <v>268.55</v>
      </c>
      <c r="D3083">
        <f t="shared" si="289"/>
        <v>5.5930371163514687</v>
      </c>
      <c r="E3083">
        <f t="shared" si="292"/>
        <v>-4.2731137942153552E-3</v>
      </c>
      <c r="F3083">
        <f t="shared" si="287"/>
        <v>0.14400793692074843</v>
      </c>
      <c r="G3083" s="4">
        <f t="shared" si="290"/>
        <v>4.8500000000000227</v>
      </c>
      <c r="H3083">
        <f>C3083*EXP(-$K$1*(20/250))*NORMSDIST(-M3083)-C3083*EXP(-$K$2*(20/250))*NORMSDIST(-L3083)</f>
        <v>3.41109494545492</v>
      </c>
      <c r="I3083" s="4">
        <f t="shared" si="291"/>
        <v>0</v>
      </c>
      <c r="J3083">
        <f>C3083*EXP(-$K$2*(20/250))*NORMSDIST(L3083)-C3083*EXP(-$K$1*(20/250))*NORMSDIST(M3083)</f>
        <v>3.41109494545492</v>
      </c>
      <c r="K3083">
        <f>+J3083-H3083-EXP(-$K$2*20/250)*C3083+EXP(-$K$1*20/250)*C3083</f>
        <v>0</v>
      </c>
      <c r="L3083">
        <f>+(LN(C3083/C3083)+($K$1-$K$2+0.5*F3104^2)*20/250)/F3104/SQRT(20/250)</f>
        <v>1.5920141912999806E-2</v>
      </c>
      <c r="M3083">
        <f>L3083-F3104*SQRT(20/250)</f>
        <v>-1.5920141912999806E-2</v>
      </c>
    </row>
    <row r="3084" spans="1:13" x14ac:dyDescent="0.15">
      <c r="A3084" s="2">
        <v>30243</v>
      </c>
      <c r="B3084" s="1">
        <v>268.3</v>
      </c>
      <c r="C3084" s="1">
        <f t="shared" si="288"/>
        <v>268.3</v>
      </c>
      <c r="D3084">
        <f t="shared" si="289"/>
        <v>5.5921057574315789</v>
      </c>
      <c r="E3084">
        <f t="shared" si="292"/>
        <v>-9.3135891988982422E-4</v>
      </c>
      <c r="F3084">
        <f t="shared" si="287"/>
        <v>0.14340709481167474</v>
      </c>
      <c r="G3084" s="4">
        <f t="shared" si="290"/>
        <v>5</v>
      </c>
      <c r="H3084">
        <f>C3084*EXP(-$K$1*(20/250))*NORMSDIST(-M3084)-C3084*EXP(-$K$2*(20/250))*NORMSDIST(-L3084)</f>
        <v>3.4085955115568822</v>
      </c>
      <c r="I3084" s="4">
        <f t="shared" si="291"/>
        <v>0</v>
      </c>
      <c r="J3084">
        <f>C3084*EXP(-$K$2*(20/250))*NORMSDIST(L3084)-C3084*EXP(-$K$1*(20/250))*NORMSDIST(M3084)</f>
        <v>3.4085955115568822</v>
      </c>
      <c r="K3084">
        <f>+J3084-H3084-EXP(-$K$2*20/250)*C3084+EXP(-$K$1*20/250)*C3084</f>
        <v>0</v>
      </c>
      <c r="L3084">
        <f>+(LN(C3084/C3084)+($K$1-$K$2+0.5*F3105^2)*20/250)/F3105/SQRT(20/250)</f>
        <v>1.5923300313754565E-2</v>
      </c>
      <c r="M3084">
        <f>L3084-F3105*SQRT(20/250)</f>
        <v>-1.5923300313754572E-2</v>
      </c>
    </row>
    <row r="3085" spans="1:13" x14ac:dyDescent="0.15">
      <c r="A3085" s="2">
        <v>30244</v>
      </c>
      <c r="B3085" s="1">
        <v>270.39999999999998</v>
      </c>
      <c r="C3085" s="1">
        <f t="shared" si="288"/>
        <v>270.39999999999998</v>
      </c>
      <c r="D3085">
        <f t="shared" si="289"/>
        <v>5.5999023441688092</v>
      </c>
      <c r="E3085">
        <f t="shared" si="292"/>
        <v>7.7965867372302711E-3</v>
      </c>
      <c r="F3085">
        <f t="shared" si="287"/>
        <v>0.14542738660667096</v>
      </c>
      <c r="G3085" s="4">
        <f t="shared" si="290"/>
        <v>7.6999999999999886</v>
      </c>
      <c r="H3085">
        <f>C3085*EXP(-$K$1*(20/250))*NORMSDIST(-M3085)-C3085*EXP(-$K$2*(20/250))*NORMSDIST(-L3085)</f>
        <v>3.2997081369871353</v>
      </c>
      <c r="I3085" s="4">
        <f t="shared" si="291"/>
        <v>0</v>
      </c>
      <c r="J3085">
        <f>C3085*EXP(-$K$2*(20/250))*NORMSDIST(L3085)-C3085*EXP(-$K$1*(20/250))*NORMSDIST(M3085)</f>
        <v>3.2997081369871353</v>
      </c>
      <c r="K3085">
        <f>+J3085-H3085-EXP(-$K$2*20/250)*C3085+EXP(-$K$1*20/250)*C3085</f>
        <v>0</v>
      </c>
      <c r="L3085">
        <f>+(LN(C3085/C3085)+($K$1-$K$2+0.5*F3106^2)*20/250)/F3106/SQRT(20/250)</f>
        <v>1.5294867229243222E-2</v>
      </c>
      <c r="M3085">
        <f>L3085-F3106*SQRT(20/250)</f>
        <v>-1.5294867229243218E-2</v>
      </c>
    </row>
    <row r="3086" spans="1:13" x14ac:dyDescent="0.15">
      <c r="A3086" s="2">
        <v>30245</v>
      </c>
      <c r="B3086" s="1">
        <v>273</v>
      </c>
      <c r="C3086" s="1">
        <f t="shared" si="288"/>
        <v>273</v>
      </c>
      <c r="D3086">
        <f t="shared" si="289"/>
        <v>5.6094717951849598</v>
      </c>
      <c r="E3086">
        <f t="shared" si="292"/>
        <v>9.5694510161505875E-3</v>
      </c>
      <c r="F3086">
        <f t="shared" si="287"/>
        <v>0.14338866343997123</v>
      </c>
      <c r="G3086" s="4">
        <f t="shared" si="290"/>
        <v>15.149999999999977</v>
      </c>
      <c r="H3086">
        <f>C3086*EXP(-$K$1*(20/250))*NORMSDIST(-M3086)-C3086*EXP(-$K$2*(20/250))*NORMSDIST(-L3086)</f>
        <v>3.5722751494577096</v>
      </c>
      <c r="I3086" s="4">
        <f t="shared" si="291"/>
        <v>0</v>
      </c>
      <c r="J3086">
        <f>C3086*EXP(-$K$2*(20/250))*NORMSDIST(L3086)-C3086*EXP(-$K$1*(20/250))*NORMSDIST(M3086)</f>
        <v>3.5722751494577096</v>
      </c>
      <c r="K3086">
        <f>+J3086-H3086-EXP(-$K$2*20/250)*C3086+EXP(-$K$1*20/250)*C3086</f>
        <v>0</v>
      </c>
      <c r="L3086">
        <f>+(LN(C3086/C3086)+($K$1-$K$2+0.5*F3107^2)*20/250)/F3107/SQRT(20/250)</f>
        <v>1.6400672753661624E-2</v>
      </c>
      <c r="M3086">
        <f>L3086-F3107*SQRT(20/250)</f>
        <v>-1.6400672753661617E-2</v>
      </c>
    </row>
    <row r="3087" spans="1:13" x14ac:dyDescent="0.15">
      <c r="A3087" s="2">
        <v>30246</v>
      </c>
      <c r="B3087" s="1">
        <v>273.45</v>
      </c>
      <c r="C3087" s="1">
        <f t="shared" si="288"/>
        <v>273.45</v>
      </c>
      <c r="D3087">
        <f t="shared" si="289"/>
        <v>5.6111187897927817</v>
      </c>
      <c r="E3087">
        <f t="shared" si="292"/>
        <v>1.6469946078219166E-3</v>
      </c>
      <c r="F3087">
        <f t="shared" si="287"/>
        <v>0.14120770368068736</v>
      </c>
      <c r="G3087" s="4">
        <f t="shared" si="290"/>
        <v>18.799999999999983</v>
      </c>
      <c r="H3087">
        <f>C3087*EXP(-$K$1*(20/250))*NORMSDIST(-M3087)-C3087*EXP(-$K$2*(20/250))*NORMSDIST(-L3087)</f>
        <v>3.6876602584059128</v>
      </c>
      <c r="I3087" s="4">
        <f t="shared" si="291"/>
        <v>0</v>
      </c>
      <c r="J3087">
        <f>C3087*EXP(-$K$2*(20/250))*NORMSDIST(L3087)-C3087*EXP(-$K$1*(20/250))*NORMSDIST(M3087)</f>
        <v>3.6876602584059128</v>
      </c>
      <c r="K3087">
        <f>+J3087-H3087-EXP(-$K$2*20/250)*C3087+EXP(-$K$1*20/250)*C3087</f>
        <v>0</v>
      </c>
      <c r="L3087">
        <f>+(LN(C3087/C3087)+($K$1-$K$2+0.5*F3108^2)*20/250)/F3108/SQRT(20/250)</f>
        <v>1.690260307014502E-2</v>
      </c>
      <c r="M3087">
        <f>L3087-F3108*SQRT(20/250)</f>
        <v>-1.690260307014502E-2</v>
      </c>
    </row>
    <row r="3088" spans="1:13" x14ac:dyDescent="0.15">
      <c r="A3088" s="2">
        <v>30249</v>
      </c>
      <c r="B3088" s="1">
        <v>276.55</v>
      </c>
      <c r="C3088" s="1">
        <f t="shared" si="288"/>
        <v>276.55</v>
      </c>
      <c r="D3088">
        <f t="shared" si="289"/>
        <v>5.6223916364406872</v>
      </c>
      <c r="E3088">
        <f t="shared" si="292"/>
        <v>1.127284664790551E-2</v>
      </c>
      <c r="F3088">
        <f t="shared" si="287"/>
        <v>0.14479166617632641</v>
      </c>
      <c r="G3088" s="4">
        <f t="shared" si="290"/>
        <v>19.5</v>
      </c>
      <c r="H3088">
        <f>C3088*EXP(-$K$1*(20/250))*NORMSDIST(-M3088)-C3088*EXP(-$K$2*(20/250))*NORMSDIST(-L3088)</f>
        <v>3.6434867356939833</v>
      </c>
      <c r="I3088" s="4">
        <f t="shared" si="291"/>
        <v>0</v>
      </c>
      <c r="J3088">
        <f>C3088*EXP(-$K$2*(20/250))*NORMSDIST(L3088)-C3088*EXP(-$K$1*(20/250))*NORMSDIST(M3088)</f>
        <v>3.6434867356939833</v>
      </c>
      <c r="K3088">
        <f>+J3088-H3088-EXP(-$K$2*20/250)*C3088+EXP(-$K$1*20/250)*C3088</f>
        <v>0</v>
      </c>
      <c r="L3088">
        <f>+(LN(C3088/C3088)+($K$1-$K$2+0.5*F3109^2)*20/250)/F3109/SQRT(20/250)</f>
        <v>1.6512894455985114E-2</v>
      </c>
      <c r="M3088">
        <f>L3088-F3109*SQRT(20/250)</f>
        <v>-1.6512894455985114E-2</v>
      </c>
    </row>
    <row r="3089" spans="1:13" x14ac:dyDescent="0.15">
      <c r="A3089" s="2">
        <v>30250</v>
      </c>
      <c r="B3089" s="1">
        <v>276.05</v>
      </c>
      <c r="C3089" s="1">
        <f t="shared" si="288"/>
        <v>276.05</v>
      </c>
      <c r="D3089">
        <f t="shared" si="289"/>
        <v>5.6205820087300538</v>
      </c>
      <c r="E3089">
        <f t="shared" si="292"/>
        <v>-1.8096277106334213E-3</v>
      </c>
      <c r="F3089">
        <f t="shared" si="287"/>
        <v>0.13913289907708243</v>
      </c>
      <c r="G3089" s="4">
        <f t="shared" si="290"/>
        <v>25.350000000000023</v>
      </c>
      <c r="H3089">
        <f>C3089*EXP(-$K$1*(20/250))*NORMSDIST(-M3089)-C3089*EXP(-$K$2*(20/250))*NORMSDIST(-L3089)</f>
        <v>4.3016025178378072</v>
      </c>
      <c r="I3089" s="4">
        <f t="shared" si="291"/>
        <v>0</v>
      </c>
      <c r="J3089">
        <f>C3089*EXP(-$K$2*(20/250))*NORMSDIST(L3089)-C3089*EXP(-$K$1*(20/250))*NORMSDIST(M3089)</f>
        <v>4.3016025178378072</v>
      </c>
      <c r="K3089">
        <f>+J3089-H3089-EXP(-$K$2*20/250)*C3089+EXP(-$K$1*20/250)*C3089</f>
        <v>0</v>
      </c>
      <c r="L3089">
        <f>+(LN(C3089/C3089)+($K$1-$K$2+0.5*F3110^2)*20/250)/F3110/SQRT(20/250)</f>
        <v>1.9531251650016131E-2</v>
      </c>
      <c r="M3089">
        <f>L3089-F3110*SQRT(20/250)</f>
        <v>-1.9531251650016131E-2</v>
      </c>
    </row>
    <row r="3090" spans="1:13" x14ac:dyDescent="0.15">
      <c r="A3090" s="2">
        <v>30251</v>
      </c>
      <c r="B3090" s="1">
        <v>276.05</v>
      </c>
      <c r="C3090" s="1">
        <f t="shared" si="288"/>
        <v>276.05</v>
      </c>
      <c r="D3090">
        <f t="shared" si="289"/>
        <v>5.6205820087300538</v>
      </c>
      <c r="E3090">
        <f t="shared" si="292"/>
        <v>0</v>
      </c>
      <c r="F3090">
        <f t="shared" si="287"/>
        <v>0.13917965149273834</v>
      </c>
      <c r="G3090" s="4">
        <f t="shared" si="290"/>
        <v>25.350000000000023</v>
      </c>
      <c r="H3090">
        <f>C3090*EXP(-$K$1*(20/250))*NORMSDIST(-M3090)-C3090*EXP(-$K$2*(20/250))*NORMSDIST(-L3090)</f>
        <v>4.3016025178378072</v>
      </c>
      <c r="I3090" s="4">
        <f t="shared" si="291"/>
        <v>0</v>
      </c>
      <c r="J3090">
        <f>C3090*EXP(-$K$2*(20/250))*NORMSDIST(L3090)-C3090*EXP(-$K$1*(20/250))*NORMSDIST(M3090)</f>
        <v>4.3016025178378072</v>
      </c>
      <c r="K3090">
        <f>+J3090-H3090-EXP(-$K$2*20/250)*C3090+EXP(-$K$1*20/250)*C3090</f>
        <v>0</v>
      </c>
      <c r="L3090">
        <f>+(LN(C3090/C3090)+($K$1-$K$2+0.5*F3111^2)*20/250)/F3111/SQRT(20/250)</f>
        <v>1.9531251650016131E-2</v>
      </c>
      <c r="M3090">
        <f>L3090-F3111*SQRT(20/250)</f>
        <v>-1.9531251650016131E-2</v>
      </c>
    </row>
    <row r="3091" spans="1:13" x14ac:dyDescent="0.15">
      <c r="A3091" s="2">
        <v>30252</v>
      </c>
      <c r="B3091" s="1">
        <v>277.45</v>
      </c>
      <c r="C3091" s="1">
        <f t="shared" si="288"/>
        <v>277.45</v>
      </c>
      <c r="D3091">
        <f t="shared" si="289"/>
        <v>5.6256407367719099</v>
      </c>
      <c r="E3091">
        <f t="shared" si="292"/>
        <v>5.058728041856142E-3</v>
      </c>
      <c r="F3091">
        <f t="shared" si="287"/>
        <v>0.13843873521086977</v>
      </c>
      <c r="G3091" s="4">
        <f t="shared" si="290"/>
        <v>27.25</v>
      </c>
      <c r="H3091">
        <f>C3091*EXP(-$K$1*(20/250))*NORMSDIST(-M3091)-C3091*EXP(-$K$2*(20/250))*NORMSDIST(-L3091)</f>
        <v>4.1958946819431162</v>
      </c>
      <c r="I3091" s="4">
        <f t="shared" si="291"/>
        <v>0</v>
      </c>
      <c r="J3091">
        <f>C3091*EXP(-$K$2*(20/250))*NORMSDIST(L3091)-C3091*EXP(-$K$1*(20/250))*NORMSDIST(M3091)</f>
        <v>4.1958946819431162</v>
      </c>
      <c r="K3091">
        <f>+J3091-H3091-EXP(-$K$2*20/250)*C3091+EXP(-$K$1*20/250)*C3091</f>
        <v>0</v>
      </c>
      <c r="L3091">
        <f>+(LN(C3091/C3091)+($K$1-$K$2+0.5*F3112^2)*20/250)/F3112/SQRT(20/250)</f>
        <v>1.8955087526740085E-2</v>
      </c>
      <c r="M3091">
        <f>L3091-F3112*SQRT(20/250)</f>
        <v>-1.8955087526740085E-2</v>
      </c>
    </row>
    <row r="3092" spans="1:13" x14ac:dyDescent="0.15">
      <c r="A3092" s="2">
        <v>30253</v>
      </c>
      <c r="B3092" s="1">
        <v>277.10000000000002</v>
      </c>
      <c r="C3092" s="1">
        <f t="shared" si="288"/>
        <v>277.10000000000002</v>
      </c>
      <c r="D3092">
        <f t="shared" si="289"/>
        <v>5.6243784518689326</v>
      </c>
      <c r="E3092">
        <f t="shared" si="292"/>
        <v>-1.2622849029773064E-3</v>
      </c>
      <c r="F3092">
        <f t="shared" si="287"/>
        <v>0.13821347876783033</v>
      </c>
      <c r="G3092" s="4">
        <f t="shared" si="290"/>
        <v>26.750000000000028</v>
      </c>
      <c r="H3092">
        <f>C3092*EXP(-$K$1*(20/250))*NORMSDIST(-M3092)-C3092*EXP(-$K$2*(20/250))*NORMSDIST(-L3092)</f>
        <v>4.2152088359789559</v>
      </c>
      <c r="I3092" s="4">
        <f t="shared" si="291"/>
        <v>0</v>
      </c>
      <c r="J3092">
        <f>C3092*EXP(-$K$2*(20/250))*NORMSDIST(L3092)-C3092*EXP(-$K$1*(20/250))*NORMSDIST(M3092)</f>
        <v>4.2152088359789559</v>
      </c>
      <c r="K3092">
        <f>+J3092-H3092-EXP(-$K$2*20/250)*C3092+EXP(-$K$1*20/250)*C3092</f>
        <v>0</v>
      </c>
      <c r="L3092">
        <f>+(LN(C3092/C3092)+($K$1-$K$2+0.5*F3113^2)*20/250)/F3113/SQRT(20/250)</f>
        <v>1.9066405315356413E-2</v>
      </c>
      <c r="M3092">
        <f>L3092-F3113*SQRT(20/250)</f>
        <v>-1.9066405315356406E-2</v>
      </c>
    </row>
    <row r="3093" spans="1:13" x14ac:dyDescent="0.15">
      <c r="A3093" s="2">
        <v>30256</v>
      </c>
      <c r="B3093" s="1">
        <v>276.89999999999998</v>
      </c>
      <c r="C3093" s="1">
        <f t="shared" si="288"/>
        <v>276.89999999999998</v>
      </c>
      <c r="D3093">
        <f t="shared" si="289"/>
        <v>5.6236564301769159</v>
      </c>
      <c r="E3093">
        <f t="shared" si="292"/>
        <v>-7.2202169201673883E-4</v>
      </c>
      <c r="F3093">
        <f t="shared" si="287"/>
        <v>0.13840328942910046</v>
      </c>
      <c r="G3093" s="4">
        <f t="shared" si="290"/>
        <v>27.699999999999989</v>
      </c>
      <c r="H3093">
        <f>C3093*EXP(-$K$1*(20/250))*NORMSDIST(-M3093)-C3093*EXP(-$K$2*(20/250))*NORMSDIST(-L3093)</f>
        <v>4.186637329914106</v>
      </c>
      <c r="I3093" s="4">
        <f t="shared" si="291"/>
        <v>0</v>
      </c>
      <c r="J3093">
        <f>C3093*EXP(-$K$2*(20/250))*NORMSDIST(L3093)-C3093*EXP(-$K$1*(20/250))*NORMSDIST(M3093)</f>
        <v>4.186637329914106</v>
      </c>
      <c r="K3093">
        <f>+J3093-H3093-EXP(-$K$2*20/250)*C3093+EXP(-$K$1*20/250)*C3093</f>
        <v>0</v>
      </c>
      <c r="L3093">
        <f>+(LN(C3093/C3093)+($K$1-$K$2+0.5*F3114^2)*20/250)/F3114/SQRT(20/250)</f>
        <v>1.895083361617966E-2</v>
      </c>
      <c r="M3093">
        <f>L3093-F3114*SQRT(20/250)</f>
        <v>-1.895083361617966E-2</v>
      </c>
    </row>
    <row r="3094" spans="1:13" x14ac:dyDescent="0.15">
      <c r="A3094" s="2">
        <v>30257</v>
      </c>
      <c r="B3094" s="1" t="e">
        <f>NA()</f>
        <v>#N/A</v>
      </c>
      <c r="C3094" s="1">
        <f t="shared" si="288"/>
        <v>276.89999999999998</v>
      </c>
      <c r="D3094">
        <f t="shared" si="289"/>
        <v>5.6236564301769159</v>
      </c>
      <c r="E3094">
        <f t="shared" si="292"/>
        <v>0</v>
      </c>
      <c r="F3094">
        <f t="shared" si="287"/>
        <v>0.12641128975037638</v>
      </c>
      <c r="G3094" s="4">
        <f t="shared" si="290"/>
        <v>28.299999999999983</v>
      </c>
      <c r="H3094">
        <f>C3094*EXP(-$K$1*(20/250))*NORMSDIST(-M3094)-C3094*EXP(-$K$2*(20/250))*NORMSDIST(-L3094)</f>
        <v>4.1593548690562443</v>
      </c>
      <c r="I3094" s="4">
        <f t="shared" si="291"/>
        <v>0</v>
      </c>
      <c r="J3094">
        <f>C3094*EXP(-$K$2*(20/250))*NORMSDIST(L3094)-C3094*EXP(-$K$1*(20/250))*NORMSDIST(M3094)</f>
        <v>4.1593548690562443</v>
      </c>
      <c r="K3094">
        <f>+J3094-H3094-EXP(-$K$2*20/250)*C3094+EXP(-$K$1*20/250)*C3094</f>
        <v>0</v>
      </c>
      <c r="L3094">
        <f>+(LN(C3094/C3094)+($K$1-$K$2+0.5*F3115^2)*20/250)/F3115/SQRT(20/250)</f>
        <v>1.8827324787963229E-2</v>
      </c>
      <c r="M3094">
        <f>L3094-F3115*SQRT(20/250)</f>
        <v>-1.8827324787963222E-2</v>
      </c>
    </row>
    <row r="3095" spans="1:13" x14ac:dyDescent="0.15">
      <c r="A3095" s="2">
        <v>30258</v>
      </c>
      <c r="B3095" s="1">
        <v>276.52</v>
      </c>
      <c r="C3095" s="1">
        <f t="shared" si="288"/>
        <v>276.52</v>
      </c>
      <c r="D3095">
        <f t="shared" si="289"/>
        <v>5.6222831510770641</v>
      </c>
      <c r="E3095">
        <f t="shared" si="292"/>
        <v>-1.373279099851743E-3</v>
      </c>
      <c r="F3095">
        <f t="shared" si="287"/>
        <v>0.12657431480426262</v>
      </c>
      <c r="G3095" s="4">
        <f t="shared" si="290"/>
        <v>28.419999999999987</v>
      </c>
      <c r="H3095">
        <f>C3095*EXP(-$K$1*(20/250))*NORMSDIST(-M3095)-C3095*EXP(-$K$2*(20/250))*NORMSDIST(-L3095)</f>
        <v>4.147163205649548</v>
      </c>
      <c r="I3095" s="4">
        <f t="shared" si="291"/>
        <v>0</v>
      </c>
      <c r="J3095">
        <f>C3095*EXP(-$K$2*(20/250))*NORMSDIST(L3095)-C3095*EXP(-$K$1*(20/250))*NORMSDIST(M3095)</f>
        <v>4.147163205649548</v>
      </c>
      <c r="K3095">
        <f>+J3095-H3095-EXP(-$K$2*20/250)*C3095+EXP(-$K$1*20/250)*C3095</f>
        <v>0</v>
      </c>
      <c r="L3095">
        <f>+(LN(C3095/C3095)+($K$1-$K$2+0.5*F3116^2)*20/250)/F3116/SQRT(20/250)</f>
        <v>1.8797932840117527E-2</v>
      </c>
      <c r="M3095">
        <f>L3095-F3116*SQRT(20/250)</f>
        <v>-1.8797932840117527E-2</v>
      </c>
    </row>
    <row r="3096" spans="1:13" x14ac:dyDescent="0.15">
      <c r="A3096" s="2">
        <v>30259</v>
      </c>
      <c r="B3096" s="1">
        <v>277.64999999999998</v>
      </c>
      <c r="C3096" s="1">
        <f t="shared" si="288"/>
        <v>277.64999999999998</v>
      </c>
      <c r="D3096">
        <f t="shared" si="289"/>
        <v>5.6263613276876159</v>
      </c>
      <c r="E3096">
        <f t="shared" si="292"/>
        <v>4.0781766105517647E-3</v>
      </c>
      <c r="F3096">
        <f t="shared" si="287"/>
        <v>0.12718582928428049</v>
      </c>
      <c r="G3096" s="4">
        <f t="shared" si="290"/>
        <v>31.049999999999983</v>
      </c>
      <c r="H3096">
        <f>C3096*EXP(-$K$1*(20/250))*NORMSDIST(-M3096)-C3096*EXP(-$K$2*(20/250))*NORMSDIST(-L3096)</f>
        <v>4.0301139301421358</v>
      </c>
      <c r="I3096" s="4">
        <f t="shared" si="291"/>
        <v>0</v>
      </c>
      <c r="J3096">
        <f>C3096*EXP(-$K$2*(20/250))*NORMSDIST(L3096)-C3096*EXP(-$K$1*(20/250))*NORMSDIST(M3096)</f>
        <v>4.0301139301421358</v>
      </c>
      <c r="K3096">
        <f>+J3096-H3096-EXP(-$K$2*20/250)*C3096+EXP(-$K$1*20/250)*C3096</f>
        <v>0</v>
      </c>
      <c r="L3096">
        <f>+(LN(C3096/C3096)+($K$1-$K$2+0.5*F3117^2)*20/250)/F3117/SQRT(20/250)</f>
        <v>1.8192967399693262E-2</v>
      </c>
      <c r="M3096">
        <f>L3096-F3117*SQRT(20/250)</f>
        <v>-1.8192967399693262E-2</v>
      </c>
    </row>
    <row r="3097" spans="1:13" x14ac:dyDescent="0.15">
      <c r="A3097" s="2">
        <v>30260</v>
      </c>
      <c r="B3097" s="1">
        <v>275.8</v>
      </c>
      <c r="C3097" s="1">
        <f t="shared" si="288"/>
        <v>275.8</v>
      </c>
      <c r="D3097">
        <f t="shared" si="289"/>
        <v>5.6196759653592014</v>
      </c>
      <c r="E3097">
        <f t="shared" si="292"/>
        <v>-6.6853623284144348E-3</v>
      </c>
      <c r="F3097">
        <f t="shared" si="287"/>
        <v>0.11865275716871826</v>
      </c>
      <c r="G3097" s="4">
        <f t="shared" si="290"/>
        <v>30.700000000000017</v>
      </c>
      <c r="H3097">
        <f>C3097*EXP(-$K$1*(20/250))*NORMSDIST(-M3097)-C3097*EXP(-$K$2*(20/250))*NORMSDIST(-L3097)</f>
        <v>4.001918882199675</v>
      </c>
      <c r="I3097" s="4">
        <f t="shared" si="291"/>
        <v>0</v>
      </c>
      <c r="J3097">
        <f>C3097*EXP(-$K$2*(20/250))*NORMSDIST(L3097)-C3097*EXP(-$K$1*(20/250))*NORMSDIST(M3097)</f>
        <v>4.001918882199675</v>
      </c>
      <c r="K3097">
        <f>+J3097-H3097-EXP(-$K$2*20/250)*C3097+EXP(-$K$1*20/250)*C3097</f>
        <v>0</v>
      </c>
      <c r="L3097">
        <f>+(LN(C3097/C3097)+($K$1-$K$2+0.5*F3118^2)*20/250)/F3118/SQRT(20/250)</f>
        <v>1.8186867336718381E-2</v>
      </c>
      <c r="M3097">
        <f>L3097-F3118*SQRT(20/250)</f>
        <v>-1.8186867336718381E-2</v>
      </c>
    </row>
    <row r="3098" spans="1:13" x14ac:dyDescent="0.15">
      <c r="A3098" s="2">
        <v>30263</v>
      </c>
      <c r="B3098" s="1">
        <v>276</v>
      </c>
      <c r="C3098" s="1">
        <f t="shared" si="288"/>
        <v>276</v>
      </c>
      <c r="D3098">
        <f t="shared" si="289"/>
        <v>5.6204008657171496</v>
      </c>
      <c r="E3098">
        <f t="shared" si="292"/>
        <v>7.2490035794814389E-4</v>
      </c>
      <c r="F3098">
        <f t="shared" si="287"/>
        <v>0.11311025172082197</v>
      </c>
      <c r="G3098" s="4">
        <f t="shared" si="290"/>
        <v>33.25</v>
      </c>
      <c r="H3098">
        <f>C3098*EXP(-$K$1*(20/250))*NORMSDIST(-M3098)-C3098*EXP(-$K$2*(20/250))*NORMSDIST(-L3098)</f>
        <v>3.9603182599520039</v>
      </c>
      <c r="I3098" s="4">
        <f t="shared" si="291"/>
        <v>0</v>
      </c>
      <c r="J3098">
        <f>C3098*EXP(-$K$2*(20/250))*NORMSDIST(L3098)-C3098*EXP(-$K$1*(20/250))*NORMSDIST(M3098)</f>
        <v>3.9603182599520039</v>
      </c>
      <c r="K3098">
        <f>+J3098-H3098-EXP(-$K$2*20/250)*C3098+EXP(-$K$1*20/250)*C3098</f>
        <v>0</v>
      </c>
      <c r="L3098">
        <f>+(LN(C3098/C3098)+($K$1-$K$2+0.5*F3119^2)*20/250)/F3119/SQRT(20/250)</f>
        <v>1.7984747975048291E-2</v>
      </c>
      <c r="M3098">
        <f>L3098-F3119*SQRT(20/250)</f>
        <v>-1.7984747975048291E-2</v>
      </c>
    </row>
    <row r="3099" spans="1:13" x14ac:dyDescent="0.15">
      <c r="A3099" s="2">
        <v>30264</v>
      </c>
      <c r="B3099" s="1">
        <v>271.14999999999998</v>
      </c>
      <c r="C3099" s="1">
        <f t="shared" si="288"/>
        <v>271.14999999999998</v>
      </c>
      <c r="D3099">
        <f t="shared" si="289"/>
        <v>5.6026721732870692</v>
      </c>
      <c r="E3099">
        <f t="shared" si="292"/>
        <v>-1.7728692430080351E-2</v>
      </c>
      <c r="F3099">
        <f t="shared" si="287"/>
        <v>0.13107291746145658</v>
      </c>
      <c r="G3099" s="4">
        <f t="shared" si="290"/>
        <v>28.999999999999972</v>
      </c>
      <c r="H3099">
        <f>C3099*EXP(-$K$1*(20/250))*NORMSDIST(-M3099)-C3099*EXP(-$K$2*(20/250))*NORMSDIST(-L3099)</f>
        <v>3.6857049590899749</v>
      </c>
      <c r="I3099" s="4">
        <f t="shared" si="291"/>
        <v>0</v>
      </c>
      <c r="J3099">
        <f>C3099*EXP(-$K$2*(20/250))*NORMSDIST(L3099)-C3099*EXP(-$K$1*(20/250))*NORMSDIST(M3099)</f>
        <v>3.6857049590899749</v>
      </c>
      <c r="K3099">
        <f>+J3099-H3099-EXP(-$K$2*20/250)*C3099+EXP(-$K$1*20/250)*C3099</f>
        <v>0</v>
      </c>
      <c r="L3099">
        <f>+(LN(C3099/C3099)+($K$1-$K$2+0.5*F3120^2)*20/250)/F3120/SQRT(20/250)</f>
        <v>1.7036952237180606E-2</v>
      </c>
      <c r="M3099">
        <f>L3099-F3120*SQRT(20/250)</f>
        <v>-1.7036952237180606E-2</v>
      </c>
    </row>
    <row r="3100" spans="1:13" x14ac:dyDescent="0.15">
      <c r="A3100" s="2">
        <v>30265</v>
      </c>
      <c r="B3100" s="1">
        <v>268.10000000000002</v>
      </c>
      <c r="C3100" s="1">
        <f t="shared" si="288"/>
        <v>268.10000000000002</v>
      </c>
      <c r="D3100">
        <f t="shared" si="289"/>
        <v>5.5913600452419141</v>
      </c>
      <c r="E3100">
        <f t="shared" si="292"/>
        <v>-1.1312128045155134E-2</v>
      </c>
      <c r="F3100">
        <f t="shared" si="287"/>
        <v>0.11830769273489922</v>
      </c>
      <c r="G3100" s="4">
        <f t="shared" si="290"/>
        <v>22.400000000000034</v>
      </c>
      <c r="H3100">
        <f>C3100*EXP(-$K$1*(20/250))*NORMSDIST(-M3100)-C3100*EXP(-$K$2*(20/250))*NORMSDIST(-L3100)</f>
        <v>4.1306353720270579</v>
      </c>
      <c r="I3100" s="4">
        <f t="shared" si="291"/>
        <v>0</v>
      </c>
      <c r="J3100">
        <f>C3100*EXP(-$K$2*(20/250))*NORMSDIST(L3100)-C3100*EXP(-$K$1*(20/250))*NORMSDIST(M3100)</f>
        <v>4.1306353720270579</v>
      </c>
      <c r="K3100">
        <f>+J3100-H3100-EXP(-$K$2*20/250)*C3100+EXP(-$K$1*20/250)*C3100</f>
        <v>0</v>
      </c>
      <c r="L3100">
        <f>+(LN(C3100/C3100)+($K$1-$K$2+0.5*F3121^2)*20/250)/F3121/SQRT(20/250)</f>
        <v>1.9311098378866937E-2</v>
      </c>
      <c r="M3100">
        <f>L3100-F3121*SQRT(20/250)</f>
        <v>-1.9311098378866937E-2</v>
      </c>
    </row>
    <row r="3101" spans="1:13" x14ac:dyDescent="0.15">
      <c r="A3101" s="2">
        <v>30266</v>
      </c>
      <c r="B3101" s="1" t="e">
        <f>NA()</f>
        <v>#N/A</v>
      </c>
      <c r="C3101" s="1">
        <f t="shared" si="288"/>
        <v>268.10000000000002</v>
      </c>
      <c r="D3101">
        <f t="shared" si="289"/>
        <v>5.5913600452419141</v>
      </c>
      <c r="E3101">
        <f t="shared" si="292"/>
        <v>0</v>
      </c>
      <c r="F3101">
        <f t="shared" si="287"/>
        <v>0.10633401115042529</v>
      </c>
      <c r="G3101" s="4">
        <f t="shared" si="290"/>
        <v>23.850000000000023</v>
      </c>
      <c r="H3101">
        <f>C3101*EXP(-$K$1*(20/250))*NORMSDIST(-M3101)-C3101*EXP(-$K$2*(20/250))*NORMSDIST(-L3101)</f>
        <v>4.1086798496444885</v>
      </c>
      <c r="I3101" s="4">
        <f t="shared" si="291"/>
        <v>0</v>
      </c>
      <c r="J3101">
        <f>C3101*EXP(-$K$2*(20/250))*NORMSDIST(L3101)-C3101*EXP(-$K$1*(20/250))*NORMSDIST(M3101)</f>
        <v>4.1086798496444885</v>
      </c>
      <c r="K3101">
        <f>+J3101-H3101-EXP(-$K$2*20/250)*C3101+EXP(-$K$1*20/250)*C3101</f>
        <v>0</v>
      </c>
      <c r="L3101">
        <f>+(LN(C3101/C3101)+($K$1-$K$2+0.5*F3122^2)*20/250)/F3122/SQRT(20/250)</f>
        <v>1.9208441643801085E-2</v>
      </c>
      <c r="M3101">
        <f>L3101-F3122*SQRT(20/250)</f>
        <v>-1.9208441643801085E-2</v>
      </c>
    </row>
    <row r="3102" spans="1:13" x14ac:dyDescent="0.15">
      <c r="A3102" s="2">
        <v>30267</v>
      </c>
      <c r="B3102" s="1">
        <v>268.5</v>
      </c>
      <c r="C3102" s="1">
        <f t="shared" si="288"/>
        <v>268.5</v>
      </c>
      <c r="D3102">
        <f t="shared" si="289"/>
        <v>5.5928509139489195</v>
      </c>
      <c r="E3102">
        <f t="shared" si="292"/>
        <v>1.4908687070054327E-3</v>
      </c>
      <c r="F3102">
        <f t="shared" ref="F3102:F3165" si="293">STDEV(E3082:E3102)*SQRT(250)</f>
        <v>0.10370474001668802</v>
      </c>
      <c r="G3102" s="4">
        <f t="shared" si="290"/>
        <v>21.199999999999989</v>
      </c>
      <c r="H3102">
        <f>C3102*EXP(-$K$1*(20/250))*NORMSDIST(-M3102)-C3102*EXP(-$K$2*(20/250))*NORMSDIST(-L3102)</f>
        <v>4.4406031569695301</v>
      </c>
      <c r="I3102" s="4">
        <f t="shared" si="291"/>
        <v>0</v>
      </c>
      <c r="J3102">
        <f>C3102*EXP(-$K$2*(20/250))*NORMSDIST(L3102)-C3102*EXP(-$K$1*(20/250))*NORMSDIST(M3102)</f>
        <v>4.4406031569695301</v>
      </c>
      <c r="K3102">
        <f>+J3102-H3102-EXP(-$K$2*20/250)*C3102+EXP(-$K$1*20/250)*C3102</f>
        <v>0</v>
      </c>
      <c r="L3102">
        <f>+(LN(C3102/C3102)+($K$1-$K$2+0.5*F3123^2)*20/250)/F3123/SQRT(20/250)</f>
        <v>2.0729494634024594E-2</v>
      </c>
      <c r="M3102">
        <f>L3102-F3123*SQRT(20/250)</f>
        <v>-2.0729494634024594E-2</v>
      </c>
    </row>
    <row r="3103" spans="1:13" x14ac:dyDescent="0.15">
      <c r="A3103" s="2">
        <v>30270</v>
      </c>
      <c r="B3103" s="1">
        <v>267.35000000000002</v>
      </c>
      <c r="C3103" s="1">
        <f t="shared" si="288"/>
        <v>267.35000000000002</v>
      </c>
      <c r="D3103">
        <f t="shared" si="289"/>
        <v>5.5885586613947407</v>
      </c>
      <c r="E3103">
        <f t="shared" si="292"/>
        <v>-4.2922525541788659E-3</v>
      </c>
      <c r="F3103">
        <f t="shared" si="293"/>
        <v>0.10339636347917783</v>
      </c>
      <c r="G3103" s="4">
        <f t="shared" si="290"/>
        <v>23.050000000000011</v>
      </c>
      <c r="H3103">
        <f>C3103*EXP(-$K$1*(20/250))*NORMSDIST(-M3103)-C3103*EXP(-$K$2*(20/250))*NORMSDIST(-L3103)</f>
        <v>4.5051287348390758</v>
      </c>
      <c r="I3103" s="4">
        <f t="shared" si="291"/>
        <v>0</v>
      </c>
      <c r="J3103">
        <f>C3103*EXP(-$K$2*(20/250))*NORMSDIST(L3103)-C3103*EXP(-$K$1*(20/250))*NORMSDIST(M3103)</f>
        <v>4.5051287348390758</v>
      </c>
      <c r="K3103">
        <f>+J3103-H3103-EXP(-$K$2*20/250)*C3103+EXP(-$K$1*20/250)*C3103</f>
        <v>0</v>
      </c>
      <c r="L3103">
        <f>+(LN(C3103/C3103)+($K$1-$K$2+0.5*F3124^2)*20/250)/F3124/SQRT(20/250)</f>
        <v>2.1121231900025007E-2</v>
      </c>
      <c r="M3103">
        <f>L3103-F3124*SQRT(20/250)</f>
        <v>-2.1121231900025007E-2</v>
      </c>
    </row>
    <row r="3104" spans="1:13" x14ac:dyDescent="0.15">
      <c r="A3104" s="2">
        <v>30271</v>
      </c>
      <c r="B3104" s="1">
        <v>263.7</v>
      </c>
      <c r="C3104" s="1">
        <f t="shared" si="288"/>
        <v>263.7</v>
      </c>
      <c r="D3104">
        <f t="shared" si="289"/>
        <v>5.5748120933592409</v>
      </c>
      <c r="E3104">
        <f t="shared" si="292"/>
        <v>-1.3746568035499784E-2</v>
      </c>
      <c r="F3104">
        <f t="shared" si="293"/>
        <v>0.11257240304134337</v>
      </c>
      <c r="G3104" s="4">
        <f t="shared" si="290"/>
        <v>18.75</v>
      </c>
      <c r="H3104">
        <f>C3104*EXP(-$K$1*(20/250))*NORMSDIST(-M3104)-C3104*EXP(-$K$2*(20/250))*NORMSDIST(-L3104)</f>
        <v>4.3760497020246589</v>
      </c>
      <c r="I3104" s="4">
        <f t="shared" si="291"/>
        <v>0</v>
      </c>
      <c r="J3104">
        <f>C3104*EXP(-$K$2*(20/250))*NORMSDIST(L3104)-C3104*EXP(-$K$1*(20/250))*NORMSDIST(M3104)</f>
        <v>4.3760497020246589</v>
      </c>
      <c r="K3104">
        <f>+J3104-H3104-EXP(-$K$2*20/250)*C3104+EXP(-$K$1*20/250)*C3104</f>
        <v>0</v>
      </c>
      <c r="L3104">
        <f>+(LN(C3104/C3104)+($K$1-$K$2+0.5*F3125^2)*20/250)/F3125/SQRT(20/250)</f>
        <v>2.080000164487603E-2</v>
      </c>
      <c r="M3104">
        <f>L3104-F3125*SQRT(20/250)</f>
        <v>-2.0800001644876023E-2</v>
      </c>
    </row>
    <row r="3105" spans="1:13" x14ac:dyDescent="0.15">
      <c r="A3105" s="2">
        <v>30272</v>
      </c>
      <c r="B3105" s="1">
        <v>263.3</v>
      </c>
      <c r="C3105" s="1">
        <f t="shared" si="288"/>
        <v>263.3</v>
      </c>
      <c r="D3105">
        <f t="shared" si="289"/>
        <v>5.5732940665022639</v>
      </c>
      <c r="E3105">
        <f t="shared" si="292"/>
        <v>-1.518026856976995E-3</v>
      </c>
      <c r="F3105">
        <f t="shared" si="293"/>
        <v>0.11259473630725735</v>
      </c>
      <c r="G3105" s="4">
        <f t="shared" si="290"/>
        <v>20</v>
      </c>
      <c r="H3105">
        <f>C3105*EXP(-$K$1*(20/250))*NORMSDIST(-M3105)-C3105*EXP(-$K$2*(20/250))*NORMSDIST(-L3105)</f>
        <v>4.3760401659586705</v>
      </c>
      <c r="I3105" s="4">
        <f t="shared" si="291"/>
        <v>0</v>
      </c>
      <c r="J3105">
        <f>C3105*EXP(-$K$2*(20/250))*NORMSDIST(L3105)-C3105*EXP(-$K$1*(20/250))*NORMSDIST(M3105)</f>
        <v>4.3760401659586705</v>
      </c>
      <c r="K3105">
        <f>+J3105-H3105-EXP(-$K$2*20/250)*C3105+EXP(-$K$1*20/250)*C3105</f>
        <v>0</v>
      </c>
      <c r="L3105">
        <f>+(LN(C3105/C3105)+($K$1-$K$2+0.5*F3126^2)*20/250)/F3126/SQRT(20/250)</f>
        <v>2.0831559749978745E-2</v>
      </c>
      <c r="M3105">
        <f>L3105-F3126*SQRT(20/250)</f>
        <v>-2.0831559749978738E-2</v>
      </c>
    </row>
    <row r="3106" spans="1:13" x14ac:dyDescent="0.15">
      <c r="A3106" s="2">
        <v>30273</v>
      </c>
      <c r="B3106" s="1">
        <v>262.7</v>
      </c>
      <c r="C3106" s="1">
        <f t="shared" si="288"/>
        <v>262.7</v>
      </c>
      <c r="D3106">
        <f t="shared" si="289"/>
        <v>5.5710126966914943</v>
      </c>
      <c r="E3106">
        <f t="shared" si="292"/>
        <v>-2.2813698107695402E-3</v>
      </c>
      <c r="F3106">
        <f t="shared" si="293"/>
        <v>0.10815104335145782</v>
      </c>
      <c r="G3106" s="4">
        <f t="shared" si="290"/>
        <v>18.549999999999983</v>
      </c>
      <c r="H3106">
        <f>C3106*EXP(-$K$1*(20/250))*NORMSDIST(-M3106)-C3106*EXP(-$K$2*(20/250))*NORMSDIST(-L3106)</f>
        <v>4.4269782383451002</v>
      </c>
      <c r="I3106" s="4">
        <f t="shared" si="291"/>
        <v>0</v>
      </c>
      <c r="J3106">
        <f>C3106*EXP(-$K$2*(20/250))*NORMSDIST(L3106)-C3106*EXP(-$K$1*(20/250))*NORMSDIST(M3106)</f>
        <v>4.4269782383451002</v>
      </c>
      <c r="K3106">
        <f>+J3106-H3106-EXP(-$K$2*20/250)*C3106+EXP(-$K$1*20/250)*C3106</f>
        <v>0</v>
      </c>
      <c r="L3106">
        <f>+(LN(C3106/C3106)+($K$1-$K$2+0.5*F3127^2)*20/250)/F3127/SQRT(20/250)</f>
        <v>2.1122219194586626E-2</v>
      </c>
      <c r="M3106">
        <f>L3106-F3127*SQRT(20/250)</f>
        <v>-2.1122219194586619E-2</v>
      </c>
    </row>
    <row r="3107" spans="1:13" x14ac:dyDescent="0.15">
      <c r="A3107" s="2">
        <v>30274</v>
      </c>
      <c r="B3107" s="1">
        <v>257.85000000000002</v>
      </c>
      <c r="C3107" s="1">
        <f t="shared" si="288"/>
        <v>257.85000000000002</v>
      </c>
      <c r="D3107">
        <f t="shared" si="289"/>
        <v>5.5523780204969677</v>
      </c>
      <c r="E3107">
        <f t="shared" si="292"/>
        <v>-1.8634676194526634E-2</v>
      </c>
      <c r="F3107">
        <f t="shared" si="293"/>
        <v>0.11597026920135579</v>
      </c>
      <c r="G3107" s="4">
        <f t="shared" si="290"/>
        <v>13.400000000000034</v>
      </c>
      <c r="H3107">
        <f>C3107*EXP(-$K$1*(20/250))*NORMSDIST(-M3107)-C3107*EXP(-$K$2*(20/250))*NORMSDIST(-L3107)</f>
        <v>4.0608315575655354</v>
      </c>
      <c r="I3107" s="4">
        <f t="shared" si="291"/>
        <v>0</v>
      </c>
      <c r="J3107">
        <f>C3107*EXP(-$K$2*(20/250))*NORMSDIST(L3107)-C3107*EXP(-$K$1*(20/250))*NORMSDIST(M3107)</f>
        <v>4.0608315575655354</v>
      </c>
      <c r="K3107">
        <f>+J3107-H3107-EXP(-$K$2*20/250)*C3107+EXP(-$K$1*20/250)*C3107</f>
        <v>0</v>
      </c>
      <c r="L3107">
        <f>+(LN(C3107/C3107)+($K$1-$K$2+0.5*F3128^2)*20/250)/F3128/SQRT(20/250)</f>
        <v>1.973949242151566E-2</v>
      </c>
      <c r="M3107">
        <f>L3107-F3128*SQRT(20/250)</f>
        <v>-1.973949242151566E-2</v>
      </c>
    </row>
    <row r="3108" spans="1:13" x14ac:dyDescent="0.15">
      <c r="A3108" s="2">
        <v>30277</v>
      </c>
      <c r="B3108" s="1">
        <v>254.65</v>
      </c>
      <c r="C3108" s="1">
        <f t="shared" si="288"/>
        <v>254.65</v>
      </c>
      <c r="D3108">
        <f t="shared" si="289"/>
        <v>5.5398900533306135</v>
      </c>
      <c r="E3108">
        <f t="shared" si="292"/>
        <v>-1.2487967166354252E-2</v>
      </c>
      <c r="F3108">
        <f t="shared" si="293"/>
        <v>0.11951945250604101</v>
      </c>
      <c r="G3108" s="4">
        <f t="shared" si="290"/>
        <v>12.550000000000011</v>
      </c>
      <c r="H3108">
        <f>C3108*EXP(-$K$1*(20/250))*NORMSDIST(-M3108)-C3108*EXP(-$K$2*(20/250))*NORMSDIST(-L3108)</f>
        <v>3.9473662264667553</v>
      </c>
      <c r="I3108" s="4">
        <f t="shared" si="291"/>
        <v>0</v>
      </c>
      <c r="J3108">
        <f>C3108*EXP(-$K$2*(20/250))*NORMSDIST(L3108)-C3108*EXP(-$K$1*(20/250))*NORMSDIST(M3108)</f>
        <v>3.9473662264667553</v>
      </c>
      <c r="K3108">
        <f>+J3108-H3108-EXP(-$K$2*20/250)*C3108+EXP(-$K$1*20/250)*C3108</f>
        <v>0</v>
      </c>
      <c r="L3108">
        <f>+(LN(C3108/C3108)+($K$1-$K$2+0.5*F3129^2)*20/250)/F3129/SQRT(20/250)</f>
        <v>1.9429024759565507E-2</v>
      </c>
      <c r="M3108">
        <f>L3108-F3129*SQRT(20/250)</f>
        <v>-1.94290247595655E-2</v>
      </c>
    </row>
    <row r="3109" spans="1:13" x14ac:dyDescent="0.15">
      <c r="A3109" s="2">
        <v>30278</v>
      </c>
      <c r="B3109" s="1">
        <v>257.05</v>
      </c>
      <c r="C3109" s="1">
        <f t="shared" si="288"/>
        <v>257.05</v>
      </c>
      <c r="D3109">
        <f t="shared" si="289"/>
        <v>5.5492706185015139</v>
      </c>
      <c r="E3109">
        <f t="shared" si="292"/>
        <v>9.3805651709004678E-3</v>
      </c>
      <c r="F3109">
        <f t="shared" si="293"/>
        <v>0.1167637964684482</v>
      </c>
      <c r="G3109" s="4">
        <f t="shared" si="290"/>
        <v>16.550000000000011</v>
      </c>
      <c r="H3109">
        <f>C3109*EXP(-$K$1*(20/250))*NORMSDIST(-M3109)-C3109*EXP(-$K$2*(20/250))*NORMSDIST(-L3109)</f>
        <v>3.8046425510159452</v>
      </c>
      <c r="I3109" s="4">
        <f t="shared" si="291"/>
        <v>0</v>
      </c>
      <c r="J3109">
        <f>C3109*EXP(-$K$2*(20/250))*NORMSDIST(L3109)-C3109*EXP(-$K$1*(20/250))*NORMSDIST(M3109)</f>
        <v>3.8046425510159452</v>
      </c>
      <c r="K3109">
        <f>+J3109-H3109-EXP(-$K$2*20/250)*C3109+EXP(-$K$1*20/250)*C3109</f>
        <v>0</v>
      </c>
      <c r="L3109">
        <f>+(LN(C3109/C3109)+($K$1-$K$2+0.5*F3130^2)*20/250)/F3130/SQRT(20/250)</f>
        <v>1.8551588467063337E-2</v>
      </c>
      <c r="M3109">
        <f>L3109-F3130*SQRT(20/250)</f>
        <v>-1.8551588467063337E-2</v>
      </c>
    </row>
    <row r="3110" spans="1:13" x14ac:dyDescent="0.15">
      <c r="A3110" s="2">
        <v>30279</v>
      </c>
      <c r="B3110" s="1">
        <v>250.7</v>
      </c>
      <c r="C3110" s="1">
        <f t="shared" si="288"/>
        <v>250.7</v>
      </c>
      <c r="D3110">
        <f t="shared" si="289"/>
        <v>5.5242570051642472</v>
      </c>
      <c r="E3110">
        <f t="shared" si="292"/>
        <v>-2.5013613337266705E-2</v>
      </c>
      <c r="F3110">
        <f t="shared" si="293"/>
        <v>0.13810680486787352</v>
      </c>
      <c r="G3110" s="4">
        <f t="shared" si="290"/>
        <v>12.599999999999994</v>
      </c>
      <c r="H3110">
        <f>C3110*EXP(-$K$1*(20/250))*NORMSDIST(-M3110)-C3110*EXP(-$K$2*(20/250))*NORMSDIST(-L3110)</f>
        <v>3.059473396453825</v>
      </c>
      <c r="I3110" s="4">
        <f t="shared" si="291"/>
        <v>0</v>
      </c>
      <c r="J3110">
        <f>C3110*EXP(-$K$2*(20/250))*NORMSDIST(L3110)-C3110*EXP(-$K$1*(20/250))*NORMSDIST(M3110)</f>
        <v>3.059473396453825</v>
      </c>
      <c r="K3110">
        <f>+J3110-H3110-EXP(-$K$2*20/250)*C3110+EXP(-$K$1*20/250)*C3110</f>
        <v>0</v>
      </c>
      <c r="L3110">
        <f>+(LN(C3110/C3110)+($K$1-$K$2+0.5*F3131^2)*20/250)/F3131/SQRT(20/250)</f>
        <v>1.529569517037427E-2</v>
      </c>
      <c r="M3110">
        <f>L3110-F3131*SQRT(20/250)</f>
        <v>-1.529569517037427E-2</v>
      </c>
    </row>
    <row r="3111" spans="1:13" x14ac:dyDescent="0.15">
      <c r="A3111" s="2">
        <v>30280</v>
      </c>
      <c r="B3111" s="1" t="e">
        <f>NA()</f>
        <v>#N/A</v>
      </c>
      <c r="C3111" s="1">
        <f t="shared" si="288"/>
        <v>250.7</v>
      </c>
      <c r="D3111">
        <f t="shared" si="289"/>
        <v>5.5242570051642472</v>
      </c>
      <c r="E3111">
        <f t="shared" si="292"/>
        <v>0</v>
      </c>
      <c r="F3111">
        <f t="shared" si="293"/>
        <v>0.13810680486787352</v>
      </c>
      <c r="G3111" s="4">
        <f t="shared" si="290"/>
        <v>12.599999999999994</v>
      </c>
      <c r="H3111">
        <f>C3111*EXP(-$K$1*(20/250))*NORMSDIST(-M3111)-C3111*EXP(-$K$2*(20/250))*NORMSDIST(-L3111)</f>
        <v>3.059473396453825</v>
      </c>
      <c r="I3111" s="4">
        <f t="shared" si="291"/>
        <v>0</v>
      </c>
      <c r="J3111">
        <f>C3111*EXP(-$K$2*(20/250))*NORMSDIST(L3111)-C3111*EXP(-$K$1*(20/250))*NORMSDIST(M3111)</f>
        <v>3.059473396453825</v>
      </c>
      <c r="K3111">
        <f>+J3111-H3111-EXP(-$K$2*20/250)*C3111+EXP(-$K$1*20/250)*C3111</f>
        <v>0</v>
      </c>
      <c r="L3111">
        <f>+(LN(C3111/C3111)+($K$1-$K$2+0.5*F3132^2)*20/250)/F3132/SQRT(20/250)</f>
        <v>1.529569517037427E-2</v>
      </c>
      <c r="M3111">
        <f>L3111-F3132*SQRT(20/250)</f>
        <v>-1.529569517037427E-2</v>
      </c>
    </row>
    <row r="3112" spans="1:13" x14ac:dyDescent="0.15">
      <c r="A3112" s="2">
        <v>30281</v>
      </c>
      <c r="B3112" s="1">
        <v>250.2</v>
      </c>
      <c r="C3112" s="1">
        <f t="shared" si="288"/>
        <v>250.2</v>
      </c>
      <c r="D3112">
        <f t="shared" si="289"/>
        <v>5.522260598032811</v>
      </c>
      <c r="E3112">
        <f t="shared" si="292"/>
        <v>-1.9964071314362286E-3</v>
      </c>
      <c r="F3112">
        <f t="shared" si="293"/>
        <v>0.13403270928142458</v>
      </c>
      <c r="G3112" s="4">
        <f t="shared" si="290"/>
        <v>12.699999999999989</v>
      </c>
      <c r="H3112">
        <f>C3112*EXP(-$K$1*(20/250))*NORMSDIST(-M3112)-C3112*EXP(-$K$2*(20/250))*NORMSDIST(-L3112)</f>
        <v>3.0530135526516773</v>
      </c>
      <c r="I3112" s="4">
        <f t="shared" si="291"/>
        <v>0</v>
      </c>
      <c r="J3112">
        <f>C3112*EXP(-$K$2*(20/250))*NORMSDIST(L3112)-C3112*EXP(-$K$1*(20/250))*NORMSDIST(M3112)</f>
        <v>3.0530135526516773</v>
      </c>
      <c r="K3112">
        <f>+J3112-H3112-EXP(-$K$2*20/250)*C3112+EXP(-$K$1*20/250)*C3112</f>
        <v>0</v>
      </c>
      <c r="L3112">
        <f>+(LN(C3112/C3112)+($K$1-$K$2+0.5*F3133^2)*20/250)/F3133/SQRT(20/250)</f>
        <v>1.529390173847762E-2</v>
      </c>
      <c r="M3112">
        <f>L3112-F3133*SQRT(20/250)</f>
        <v>-1.529390173847762E-2</v>
      </c>
    </row>
    <row r="3113" spans="1:13" x14ac:dyDescent="0.15">
      <c r="A3113" s="2">
        <v>30284</v>
      </c>
      <c r="B3113" s="1">
        <v>250.35</v>
      </c>
      <c r="C3113" s="1">
        <f t="shared" si="288"/>
        <v>250.35</v>
      </c>
      <c r="D3113">
        <f t="shared" si="289"/>
        <v>5.5228599387759534</v>
      </c>
      <c r="E3113">
        <f t="shared" si="292"/>
        <v>5.9934074314238472E-4</v>
      </c>
      <c r="F3113">
        <f t="shared" si="293"/>
        <v>0.13481984491339752</v>
      </c>
      <c r="G3113" s="4">
        <f t="shared" si="290"/>
        <v>15.699999999999989</v>
      </c>
      <c r="H3113">
        <f>C3113*EXP(-$K$1*(20/250))*NORMSDIST(-M3113)-C3113*EXP(-$K$2*(20/250))*NORMSDIST(-L3113)</f>
        <v>3.1747146479062422</v>
      </c>
      <c r="I3113" s="4">
        <f t="shared" si="291"/>
        <v>0</v>
      </c>
      <c r="J3113">
        <f>C3113*EXP(-$K$2*(20/250))*NORMSDIST(L3113)-C3113*EXP(-$K$1*(20/250))*NORMSDIST(M3113)</f>
        <v>3.1747146479062422</v>
      </c>
      <c r="K3113">
        <f>+J3113-H3113-EXP(-$K$2*20/250)*C3113+EXP(-$K$1*20/250)*C3113</f>
        <v>0</v>
      </c>
      <c r="L3113">
        <f>+(LN(C3113/C3113)+($K$1-$K$2+0.5*F3134^2)*20/250)/F3134/SQRT(20/250)</f>
        <v>1.5894077401908832E-2</v>
      </c>
      <c r="M3113">
        <f>L3113-F3134*SQRT(20/250)</f>
        <v>-1.5894077401908832E-2</v>
      </c>
    </row>
    <row r="3114" spans="1:13" x14ac:dyDescent="0.15">
      <c r="A3114" s="2">
        <v>30285</v>
      </c>
      <c r="B3114" s="1">
        <v>249.2</v>
      </c>
      <c r="C3114" s="1">
        <f t="shared" si="288"/>
        <v>249.2</v>
      </c>
      <c r="D3114">
        <f t="shared" si="289"/>
        <v>5.518255786913298</v>
      </c>
      <c r="E3114">
        <f t="shared" si="292"/>
        <v>-4.6041518626553923E-3</v>
      </c>
      <c r="F3114">
        <f t="shared" si="293"/>
        <v>0.1340026295913862</v>
      </c>
      <c r="G3114" s="4">
        <f t="shared" si="290"/>
        <v>16.399999999999977</v>
      </c>
      <c r="H3114">
        <f>C3114*EXP(-$K$1*(20/250))*NORMSDIST(-M3114)-C3114*EXP(-$K$2*(20/250))*NORMSDIST(-L3114)</f>
        <v>3.1920360195076114</v>
      </c>
      <c r="I3114" s="4">
        <f t="shared" si="291"/>
        <v>0</v>
      </c>
      <c r="J3114">
        <f>C3114*EXP(-$K$2*(20/250))*NORMSDIST(L3114)-C3114*EXP(-$K$1*(20/250))*NORMSDIST(M3114)</f>
        <v>3.1920360195076114</v>
      </c>
      <c r="K3114">
        <f>+J3114-H3114-EXP(-$K$2*20/250)*C3114+EXP(-$K$1*20/250)*C3114</f>
        <v>0</v>
      </c>
      <c r="L3114">
        <f>+(LN(C3114/C3114)+($K$1-$K$2+0.5*F3135^2)*20/250)/F3135/SQRT(20/250)</f>
        <v>1.6054557504623486E-2</v>
      </c>
      <c r="M3114">
        <f>L3114-F3135*SQRT(20/250)</f>
        <v>-1.6054557504623486E-2</v>
      </c>
    </row>
    <row r="3115" spans="1:13" x14ac:dyDescent="0.15">
      <c r="A3115" s="2">
        <v>30286</v>
      </c>
      <c r="B3115" s="1">
        <v>248.6</v>
      </c>
      <c r="C3115" s="1">
        <f t="shared" si="288"/>
        <v>248.6</v>
      </c>
      <c r="D3115">
        <f t="shared" si="289"/>
        <v>5.515845179076611</v>
      </c>
      <c r="E3115">
        <f t="shared" si="292"/>
        <v>-2.4106078366870065E-3</v>
      </c>
      <c r="F3115">
        <f t="shared" si="293"/>
        <v>0.13312929029170376</v>
      </c>
      <c r="G3115" s="4">
        <f t="shared" si="290"/>
        <v>14.099999999999994</v>
      </c>
      <c r="H3115">
        <f>C3115*EXP(-$K$1*(20/250))*NORMSDIST(-M3115)-C3115*EXP(-$K$2*(20/250))*NORMSDIST(-L3115)</f>
        <v>3.3432355860800129</v>
      </c>
      <c r="I3115" s="4">
        <f t="shared" si="291"/>
        <v>0</v>
      </c>
      <c r="J3115">
        <f>C3115*EXP(-$K$2*(20/250))*NORMSDIST(L3115)-C3115*EXP(-$K$1*(20/250))*NORMSDIST(M3115)</f>
        <v>3.3432355860800129</v>
      </c>
      <c r="K3115">
        <f>+J3115-H3115-EXP(-$K$2*20/250)*C3115+EXP(-$K$1*20/250)*C3115</f>
        <v>0</v>
      </c>
      <c r="L3115">
        <f>+(LN(C3115/C3115)+($K$1-$K$2+0.5*F3136^2)*20/250)/F3136/SQRT(20/250)</f>
        <v>1.6855683176013183E-2</v>
      </c>
      <c r="M3115">
        <f>L3115-F3136*SQRT(20/250)</f>
        <v>-1.6855683176013183E-2</v>
      </c>
    </row>
    <row r="3116" spans="1:13" x14ac:dyDescent="0.15">
      <c r="A3116" s="2">
        <v>30287</v>
      </c>
      <c r="B3116" s="1">
        <v>248.1</v>
      </c>
      <c r="C3116" s="1">
        <f t="shared" si="288"/>
        <v>248.1</v>
      </c>
      <c r="D3116">
        <f t="shared" si="289"/>
        <v>5.5138318906977553</v>
      </c>
      <c r="E3116">
        <f t="shared" si="292"/>
        <v>-2.0132883788557265E-3</v>
      </c>
      <c r="F3116">
        <f t="shared" si="293"/>
        <v>0.13292145783536399</v>
      </c>
      <c r="G3116" s="4">
        <f t="shared" si="290"/>
        <v>13.400000000000006</v>
      </c>
      <c r="H3116">
        <f>C3116*EXP(-$K$1*(20/250))*NORMSDIST(-M3116)-C3116*EXP(-$K$2*(20/250))*NORMSDIST(-L3116)</f>
        <v>3.3543984008909007</v>
      </c>
      <c r="I3116" s="4">
        <f t="shared" si="291"/>
        <v>0</v>
      </c>
      <c r="J3116">
        <f>C3116*EXP(-$K$2*(20/250))*NORMSDIST(L3116)-C3116*EXP(-$K$1*(20/250))*NORMSDIST(M3116)</f>
        <v>3.3543984008909007</v>
      </c>
      <c r="K3116">
        <f>+J3116-H3116-EXP(-$K$2*20/250)*C3116+EXP(-$K$1*20/250)*C3116</f>
        <v>0</v>
      </c>
      <c r="L3116">
        <f>+(LN(C3116/C3116)+($K$1-$K$2+0.5*F3137^2)*20/250)/F3137/SQRT(20/250)</f>
        <v>1.6946054631488412E-2</v>
      </c>
      <c r="M3116">
        <f>L3116-F3137*SQRT(20/250)</f>
        <v>-1.6946054631488405E-2</v>
      </c>
    </row>
    <row r="3117" spans="1:13" x14ac:dyDescent="0.15">
      <c r="A3117" s="2">
        <v>30288</v>
      </c>
      <c r="B3117" s="1">
        <v>246.6</v>
      </c>
      <c r="C3117" s="1">
        <f t="shared" si="288"/>
        <v>246.6</v>
      </c>
      <c r="D3117">
        <f t="shared" si="289"/>
        <v>5.5077675907302437</v>
      </c>
      <c r="E3117">
        <f t="shared" si="292"/>
        <v>-6.0642999675115661E-3</v>
      </c>
      <c r="F3117">
        <f t="shared" si="293"/>
        <v>0.12864370618228896</v>
      </c>
      <c r="G3117" s="4">
        <f t="shared" si="290"/>
        <v>14.599999999999994</v>
      </c>
      <c r="H3117">
        <f>C3117*EXP(-$K$1*(20/250))*NORMSDIST(-M3117)-C3117*EXP(-$K$2*(20/250))*NORMSDIST(-L3117)</f>
        <v>3.4293238325907396</v>
      </c>
      <c r="I3117" s="4">
        <f t="shared" si="291"/>
        <v>0</v>
      </c>
      <c r="J3117">
        <f>C3117*EXP(-$K$2*(20/250))*NORMSDIST(L3117)-C3117*EXP(-$K$1*(20/250))*NORMSDIST(M3117)</f>
        <v>3.4293238325907396</v>
      </c>
      <c r="K3117">
        <f>+J3117-H3117-EXP(-$K$2*20/250)*C3117+EXP(-$K$1*20/250)*C3117</f>
        <v>0</v>
      </c>
      <c r="L3117">
        <f>+(LN(C3117/C3117)+($K$1-$K$2+0.5*F3138^2)*20/250)/F3138/SQRT(20/250)</f>
        <v>1.7429998655631343E-2</v>
      </c>
      <c r="M3117">
        <f>L3117-F3138*SQRT(20/250)</f>
        <v>-1.7429998655631343E-2</v>
      </c>
    </row>
    <row r="3118" spans="1:13" x14ac:dyDescent="0.15">
      <c r="A3118" s="2">
        <v>30291</v>
      </c>
      <c r="B3118" s="1">
        <v>245.1</v>
      </c>
      <c r="C3118" s="1">
        <f t="shared" si="288"/>
        <v>245.1</v>
      </c>
      <c r="D3118">
        <f t="shared" si="289"/>
        <v>5.5016662905340672</v>
      </c>
      <c r="E3118">
        <f t="shared" si="292"/>
        <v>-6.1013001961764957E-3</v>
      </c>
      <c r="F3118">
        <f t="shared" si="293"/>
        <v>0.12860057222333693</v>
      </c>
      <c r="G3118" s="4">
        <f t="shared" si="290"/>
        <v>15.299999999999983</v>
      </c>
      <c r="H3118">
        <f>C3118*EXP(-$K$1*(20/250))*NORMSDIST(-M3118)-C3118*EXP(-$K$2*(20/250))*NORMSDIST(-L3118)</f>
        <v>3.4545402478071452</v>
      </c>
      <c r="I3118" s="4">
        <f t="shared" si="291"/>
        <v>0</v>
      </c>
      <c r="J3118">
        <f>C3118*EXP(-$K$2*(20/250))*NORMSDIST(L3118)-C3118*EXP(-$K$1*(20/250))*NORMSDIST(M3118)</f>
        <v>3.4545402478071452</v>
      </c>
      <c r="K3118">
        <f>+J3118-H3118-EXP(-$K$2*20/250)*C3118+EXP(-$K$1*20/250)*C3118</f>
        <v>0</v>
      </c>
      <c r="L3118">
        <f>+(LN(C3118/C3118)+($K$1-$K$2+0.5*F3139^2)*20/250)/F3139/SQRT(20/250)</f>
        <v>1.766564392586915E-2</v>
      </c>
      <c r="M3118">
        <f>L3118-F3139*SQRT(20/250)</f>
        <v>-1.766564392586915E-2</v>
      </c>
    </row>
    <row r="3119" spans="1:13" x14ac:dyDescent="0.15">
      <c r="A3119" s="2">
        <v>30292</v>
      </c>
      <c r="B3119" s="1">
        <v>242.75</v>
      </c>
      <c r="C3119" s="1">
        <f t="shared" si="288"/>
        <v>242.75</v>
      </c>
      <c r="D3119">
        <f t="shared" si="289"/>
        <v>5.4920321071714344</v>
      </c>
      <c r="E3119">
        <f t="shared" si="292"/>
        <v>-9.6341833626327755E-3</v>
      </c>
      <c r="F3119">
        <f t="shared" si="293"/>
        <v>0.12717137251087676</v>
      </c>
      <c r="G3119" s="4">
        <f t="shared" si="290"/>
        <v>13.650000000000006</v>
      </c>
      <c r="H3119">
        <f>C3119*EXP(-$K$1*(20/250))*NORMSDIST(-M3119)-C3119*EXP(-$K$2*(20/250))*NORMSDIST(-L3119)</f>
        <v>3.3589656462411597</v>
      </c>
      <c r="I3119" s="4">
        <f t="shared" si="291"/>
        <v>0</v>
      </c>
      <c r="J3119">
        <f>C3119*EXP(-$K$2*(20/250))*NORMSDIST(L3119)-C3119*EXP(-$K$1*(20/250))*NORMSDIST(M3119)</f>
        <v>3.3589656462411597</v>
      </c>
      <c r="K3119">
        <f>+J3119-H3119-EXP(-$K$2*20/250)*C3119+EXP(-$K$1*20/250)*C3119</f>
        <v>0</v>
      </c>
      <c r="L3119">
        <f>+(LN(C3119/C3119)+($K$1-$K$2+0.5*F3140^2)*20/250)/F3140/SQRT(20/250)</f>
        <v>1.7343152110979775E-2</v>
      </c>
      <c r="M3119">
        <f>L3119-F3140*SQRT(20/250)</f>
        <v>-1.7343152110979775E-2</v>
      </c>
    </row>
    <row r="3120" spans="1:13" x14ac:dyDescent="0.15">
      <c r="A3120" s="2">
        <v>30293</v>
      </c>
      <c r="B3120" s="1">
        <v>242.15</v>
      </c>
      <c r="C3120" s="1">
        <f t="shared" si="288"/>
        <v>242.15</v>
      </c>
      <c r="D3120">
        <f t="shared" si="289"/>
        <v>5.4895573688492378</v>
      </c>
      <c r="E3120">
        <f t="shared" si="292"/>
        <v>-2.4747383221965791E-3</v>
      </c>
      <c r="F3120">
        <f t="shared" si="293"/>
        <v>0.12046944457661728</v>
      </c>
      <c r="G3120" s="4">
        <f t="shared" si="290"/>
        <v>12.349999999999994</v>
      </c>
      <c r="H3120">
        <f>C3120*EXP(-$K$1*(20/250))*NORMSDIST(-M3120)-C3120*EXP(-$K$2*(20/250))*NORMSDIST(-L3120)</f>
        <v>3.3951786873697074</v>
      </c>
      <c r="I3120" s="4">
        <f t="shared" si="291"/>
        <v>0</v>
      </c>
      <c r="J3120">
        <f>C3120*EXP(-$K$2*(20/250))*NORMSDIST(L3120)-C3120*EXP(-$K$1*(20/250))*NORMSDIST(M3120)</f>
        <v>3.3951786873697074</v>
      </c>
      <c r="K3120">
        <f>+J3120-H3120-EXP(-$K$2*20/250)*C3120+EXP(-$K$1*20/250)*C3120</f>
        <v>0</v>
      </c>
      <c r="L3120">
        <f>+(LN(C3120/C3120)+($K$1-$K$2+0.5*F3141^2)*20/250)/F3141/SQRT(20/250)</f>
        <v>1.757358857314038E-2</v>
      </c>
      <c r="M3120">
        <f>L3120-F3141*SQRT(20/250)</f>
        <v>-1.757358857314038E-2</v>
      </c>
    </row>
    <row r="3121" spans="1:13" x14ac:dyDescent="0.15">
      <c r="A3121" s="2">
        <v>30294</v>
      </c>
      <c r="B3121" s="1">
        <v>245.7</v>
      </c>
      <c r="C3121" s="1">
        <f t="shared" si="288"/>
        <v>245.7</v>
      </c>
      <c r="D3121">
        <f t="shared" si="289"/>
        <v>5.504111279527133</v>
      </c>
      <c r="E3121">
        <f t="shared" si="292"/>
        <v>1.4553910677895132E-2</v>
      </c>
      <c r="F3121">
        <f t="shared" si="293"/>
        <v>0.13655008615857356</v>
      </c>
      <c r="G3121" s="4">
        <f t="shared" si="290"/>
        <v>16.599999999999994</v>
      </c>
      <c r="H3121">
        <f>C3121*EXP(-$K$1*(20/250))*NORMSDIST(-M3121)-C3121*EXP(-$K$2*(20/250))*NORMSDIST(-L3121)</f>
        <v>2.9895588776556536</v>
      </c>
      <c r="I3121" s="4">
        <f t="shared" si="291"/>
        <v>0</v>
      </c>
      <c r="J3121">
        <f>C3121*EXP(-$K$2*(20/250))*NORMSDIST(L3121)-C3121*EXP(-$K$1*(20/250))*NORMSDIST(M3121)</f>
        <v>2.9895588776556536</v>
      </c>
      <c r="K3121">
        <f>+J3121-H3121-EXP(-$K$2*20/250)*C3121+EXP(-$K$1*20/250)*C3121</f>
        <v>0</v>
      </c>
      <c r="L3121">
        <f>+(LN(C3121/C3121)+($K$1-$K$2+0.5*F3142^2)*20/250)/F3142/SQRT(20/250)</f>
        <v>1.5250311932936814E-2</v>
      </c>
      <c r="M3121">
        <f>L3121-F3142*SQRT(20/250)</f>
        <v>-1.525031193293681E-2</v>
      </c>
    </row>
    <row r="3122" spans="1:13" x14ac:dyDescent="0.15">
      <c r="A3122" s="2">
        <v>30295</v>
      </c>
      <c r="B3122" s="1">
        <v>244.25</v>
      </c>
      <c r="C3122" s="1">
        <f t="shared" si="288"/>
        <v>244.25</v>
      </c>
      <c r="D3122">
        <f t="shared" si="289"/>
        <v>5.4981922909228924</v>
      </c>
      <c r="E3122">
        <f t="shared" si="292"/>
        <v>-5.9189886042405604E-3</v>
      </c>
      <c r="F3122">
        <f t="shared" si="293"/>
        <v>0.13582419342357821</v>
      </c>
      <c r="G3122" s="4">
        <f t="shared" si="290"/>
        <v>17.5</v>
      </c>
      <c r="H3122">
        <f>C3122*EXP(-$K$1*(20/250))*NORMSDIST(-M3122)-C3122*EXP(-$K$2*(20/250))*NORMSDIST(-L3122)</f>
        <v>3.0368455090600293</v>
      </c>
      <c r="I3122" s="4">
        <f t="shared" si="291"/>
        <v>0</v>
      </c>
      <c r="J3122">
        <f>C3122*EXP(-$K$2*(20/250))*NORMSDIST(L3122)-C3122*EXP(-$K$1*(20/250))*NORMSDIST(M3122)</f>
        <v>3.0368455090600293</v>
      </c>
      <c r="K3122">
        <f>+J3122-H3122-EXP(-$K$2*20/250)*C3122+EXP(-$K$1*20/250)*C3122</f>
        <v>0</v>
      </c>
      <c r="L3122">
        <f>+(LN(C3122/C3122)+($K$1-$K$2+0.5*F3143^2)*20/250)/F3143/SQRT(20/250)</f>
        <v>1.5583522867207622E-2</v>
      </c>
      <c r="M3122">
        <f>L3122-F3143*SQRT(20/250)</f>
        <v>-1.5583522867207619E-2</v>
      </c>
    </row>
    <row r="3123" spans="1:13" x14ac:dyDescent="0.15">
      <c r="A3123" s="2">
        <v>30298</v>
      </c>
      <c r="B3123" s="1">
        <v>247.3</v>
      </c>
      <c r="C3123" s="1">
        <f t="shared" si="288"/>
        <v>247.3</v>
      </c>
      <c r="D3123">
        <f t="shared" si="289"/>
        <v>5.5106021745273708</v>
      </c>
      <c r="E3123">
        <f t="shared" si="292"/>
        <v>1.2409883604478367E-2</v>
      </c>
      <c r="F3123">
        <f t="shared" si="293"/>
        <v>0.1465796622628894</v>
      </c>
      <c r="G3123" s="4">
        <f t="shared" si="290"/>
        <v>18.5</v>
      </c>
      <c r="H3123">
        <f>C3123*EXP(-$K$1*(20/250))*NORMSDIST(-M3123)-C3123*EXP(-$K$2*(20/250))*NORMSDIST(-L3123)</f>
        <v>2.9160587488310625</v>
      </c>
      <c r="I3123" s="4">
        <f t="shared" si="291"/>
        <v>0</v>
      </c>
      <c r="J3123">
        <f>C3123*EXP(-$K$2*(20/250))*NORMSDIST(L3123)-C3123*EXP(-$K$1*(20/250))*NORMSDIST(M3123)</f>
        <v>2.9160587488310625</v>
      </c>
      <c r="K3123">
        <f>+J3123-H3123-EXP(-$K$2*20/250)*C3123+EXP(-$K$1*20/250)*C3123</f>
        <v>0</v>
      </c>
      <c r="L3123">
        <f>+(LN(C3123/C3123)+($K$1-$K$2+0.5*F3144^2)*20/250)/F3144/SQRT(20/250)</f>
        <v>1.4779097053422285E-2</v>
      </c>
      <c r="M3123">
        <f>L3123-F3144*SQRT(20/250)</f>
        <v>-1.4779097053422282E-2</v>
      </c>
    </row>
    <row r="3124" spans="1:13" x14ac:dyDescent="0.15">
      <c r="A3124" s="2">
        <v>30299</v>
      </c>
      <c r="B3124" s="1">
        <v>244.3</v>
      </c>
      <c r="C3124" s="1">
        <f t="shared" si="288"/>
        <v>244.3</v>
      </c>
      <c r="D3124">
        <f t="shared" si="289"/>
        <v>5.4983969782636946</v>
      </c>
      <c r="E3124">
        <f t="shared" si="292"/>
        <v>-1.2205196263676221E-2</v>
      </c>
      <c r="F3124">
        <f t="shared" si="293"/>
        <v>0.1493496630352131</v>
      </c>
      <c r="G3124" s="4">
        <f t="shared" si="290"/>
        <v>13.75</v>
      </c>
      <c r="H3124">
        <f>C3124*EXP(-$K$1*(20/250))*NORMSDIST(-M3124)-C3124*EXP(-$K$2*(20/250))*NORMSDIST(-L3124)</f>
        <v>2.9413339435824781</v>
      </c>
      <c r="I3124" s="4">
        <f t="shared" si="291"/>
        <v>0</v>
      </c>
      <c r="J3124">
        <f>C3124*EXP(-$K$2*(20/250))*NORMSDIST(L3124)-C3124*EXP(-$K$1*(20/250))*NORMSDIST(M3124)</f>
        <v>2.9413339435824781</v>
      </c>
      <c r="K3124">
        <f>+J3124-H3124-EXP(-$K$2*20/250)*C3124+EXP(-$K$1*20/250)*C3124</f>
        <v>0</v>
      </c>
      <c r="L3124">
        <f>+(LN(C3124/C3124)+($K$1-$K$2+0.5*F3145^2)*20/250)/F3145/SQRT(20/250)</f>
        <v>1.5090279673419639E-2</v>
      </c>
      <c r="M3124">
        <f>L3124-F3145*SQRT(20/250)</f>
        <v>-1.5090279673419639E-2</v>
      </c>
    </row>
    <row r="3125" spans="1:13" x14ac:dyDescent="0.15">
      <c r="A3125" s="2">
        <v>30300</v>
      </c>
      <c r="B3125" s="1">
        <v>244.95</v>
      </c>
      <c r="C3125" s="1">
        <f t="shared" si="288"/>
        <v>244.95</v>
      </c>
      <c r="D3125">
        <f t="shared" si="289"/>
        <v>5.5010541080845838</v>
      </c>
      <c r="E3125">
        <f t="shared" si="292"/>
        <v>2.6571298208892813E-3</v>
      </c>
      <c r="F3125">
        <f t="shared" si="293"/>
        <v>0.14707822211783181</v>
      </c>
      <c r="G3125" s="4">
        <f t="shared" si="290"/>
        <v>15.849999999999994</v>
      </c>
      <c r="H3125">
        <f>C3125*EXP(-$K$1*(20/250))*NORMSDIST(-M3125)-C3125*EXP(-$K$2*(20/250))*NORMSDIST(-L3125)</f>
        <v>2.9157034606260055</v>
      </c>
      <c r="I3125" s="4">
        <f t="shared" si="291"/>
        <v>0</v>
      </c>
      <c r="J3125">
        <f>C3125*EXP(-$K$2*(20/250))*NORMSDIST(L3125)-C3125*EXP(-$K$1*(20/250))*NORMSDIST(M3125)</f>
        <v>2.9157034606260055</v>
      </c>
      <c r="K3125">
        <f>+J3125-H3125-EXP(-$K$2*20/250)*C3125+EXP(-$K$1*20/250)*C3125</f>
        <v>0</v>
      </c>
      <c r="L3125">
        <f>+(LN(C3125/C3125)+($K$1-$K$2+0.5*F3146^2)*20/250)/F3146/SQRT(20/250)</f>
        <v>1.491907707408504E-2</v>
      </c>
      <c r="M3125">
        <f>L3125-F3146*SQRT(20/250)</f>
        <v>-1.4919077074085036E-2</v>
      </c>
    </row>
    <row r="3126" spans="1:13" x14ac:dyDescent="0.15">
      <c r="A3126" s="2">
        <v>30301</v>
      </c>
      <c r="B3126" s="1">
        <v>243.3</v>
      </c>
      <c r="C3126" s="1">
        <f t="shared" si="288"/>
        <v>243.3</v>
      </c>
      <c r="D3126">
        <f t="shared" si="289"/>
        <v>5.4942952497894773</v>
      </c>
      <c r="E3126">
        <f t="shared" si="292"/>
        <v>-6.7588582951065845E-3</v>
      </c>
      <c r="F3126">
        <f t="shared" si="293"/>
        <v>0.14730137161902709</v>
      </c>
      <c r="G3126" s="4">
        <f t="shared" si="290"/>
        <v>12.800000000000011</v>
      </c>
      <c r="H3126">
        <f>C3126*EXP(-$K$1*(20/250))*NORMSDIST(-M3126)-C3126*EXP(-$K$2*(20/250))*NORMSDIST(-L3126)</f>
        <v>3.0006071744336111</v>
      </c>
      <c r="I3126" s="4">
        <f t="shared" si="291"/>
        <v>0</v>
      </c>
      <c r="J3126">
        <f>C3126*EXP(-$K$2*(20/250))*NORMSDIST(L3126)-C3126*EXP(-$K$1*(20/250))*NORMSDIST(M3126)</f>
        <v>3.0006071744336111</v>
      </c>
      <c r="K3126">
        <f>+J3126-H3126-EXP(-$K$2*20/250)*C3126+EXP(-$K$1*20/250)*C3126</f>
        <v>0</v>
      </c>
      <c r="L3126">
        <f>+(LN(C3126/C3126)+($K$1-$K$2+0.5*F3147^2)*20/250)/F3147/SQRT(20/250)</f>
        <v>1.545767840722302E-2</v>
      </c>
      <c r="M3126">
        <f>L3126-F3147*SQRT(20/250)</f>
        <v>-1.545767840722302E-2</v>
      </c>
    </row>
    <row r="3127" spans="1:13" x14ac:dyDescent="0.15">
      <c r="A3127" s="2">
        <v>30302</v>
      </c>
      <c r="B3127" s="1">
        <v>244.15</v>
      </c>
      <c r="C3127" s="1">
        <f t="shared" si="288"/>
        <v>244.15</v>
      </c>
      <c r="D3127">
        <f t="shared" si="289"/>
        <v>5.497782790507669</v>
      </c>
      <c r="E3127">
        <f t="shared" si="292"/>
        <v>3.487540718191795E-3</v>
      </c>
      <c r="F3127">
        <f t="shared" si="293"/>
        <v>0.14935664426200856</v>
      </c>
      <c r="G3127" s="4">
        <f t="shared" si="290"/>
        <v>14.550000000000011</v>
      </c>
      <c r="H3127">
        <f>C3127*EXP(-$K$1*(20/250))*NORMSDIST(-M3127)-C3127*EXP(-$K$2*(20/250))*NORMSDIST(-L3127)</f>
        <v>2.9513485920404037</v>
      </c>
      <c r="I3127" s="4">
        <f t="shared" si="291"/>
        <v>0</v>
      </c>
      <c r="J3127">
        <f>C3127*EXP(-$K$2*(20/250))*NORMSDIST(L3127)-C3127*EXP(-$K$1*(20/250))*NORMSDIST(M3127)</f>
        <v>2.9513485920404037</v>
      </c>
      <c r="K3127">
        <f>+J3127-H3127-EXP(-$K$2*20/250)*C3127+EXP(-$K$1*20/250)*C3127</f>
        <v>0</v>
      </c>
      <c r="L3127">
        <f>+(LN(C3127/C3127)+($K$1-$K$2+0.5*F3148^2)*20/250)/F3148/SQRT(20/250)</f>
        <v>1.5150966342408716E-2</v>
      </c>
      <c r="M3127">
        <f>L3127-F3148*SQRT(20/250)</f>
        <v>-1.5150966342408713E-2</v>
      </c>
    </row>
    <row r="3128" spans="1:13" x14ac:dyDescent="0.15">
      <c r="A3128" s="2">
        <v>30305</v>
      </c>
      <c r="B3128" s="1">
        <v>244.45</v>
      </c>
      <c r="C3128" s="1">
        <f t="shared" si="288"/>
        <v>244.45</v>
      </c>
      <c r="D3128">
        <f t="shared" si="289"/>
        <v>5.4990107890246547</v>
      </c>
      <c r="E3128">
        <f t="shared" si="292"/>
        <v>1.2279985169856289E-3</v>
      </c>
      <c r="F3128">
        <f t="shared" si="293"/>
        <v>0.13957928948434187</v>
      </c>
      <c r="G3128" s="4">
        <f t="shared" si="290"/>
        <v>12.299999999999983</v>
      </c>
      <c r="H3128">
        <f>C3128*EXP(-$K$1*(20/250))*NORMSDIST(-M3128)-C3128*EXP(-$K$2*(20/250))*NORMSDIST(-L3128)</f>
        <v>3.2218276244807811</v>
      </c>
      <c r="I3128" s="4">
        <f t="shared" si="291"/>
        <v>0</v>
      </c>
      <c r="J3128">
        <f>C3128*EXP(-$K$2*(20/250))*NORMSDIST(L3128)-C3128*EXP(-$K$1*(20/250))*NORMSDIST(M3128)</f>
        <v>3.2218276244807811</v>
      </c>
      <c r="K3128">
        <f>+J3128-H3128-EXP(-$K$2*20/250)*C3128+EXP(-$K$1*20/250)*C3128</f>
        <v>0</v>
      </c>
      <c r="L3128">
        <f>+(LN(C3128/C3128)+($K$1-$K$2+0.5*F3149^2)*20/250)/F3149/SQRT(20/250)</f>
        <v>1.6519311770355451E-2</v>
      </c>
      <c r="M3128">
        <f>L3128-F3149*SQRT(20/250)</f>
        <v>-1.6519311770355451E-2</v>
      </c>
    </row>
    <row r="3129" spans="1:13" x14ac:dyDescent="0.15">
      <c r="A3129" s="2">
        <v>30306</v>
      </c>
      <c r="B3129" s="1">
        <v>242.1</v>
      </c>
      <c r="C3129" s="1">
        <f t="shared" si="288"/>
        <v>242.1</v>
      </c>
      <c r="D3129">
        <f t="shared" si="289"/>
        <v>5.4893508639440132</v>
      </c>
      <c r="E3129">
        <f t="shared" si="292"/>
        <v>-9.6599250806415071E-3</v>
      </c>
      <c r="F3129">
        <f t="shared" si="293"/>
        <v>0.137383951593301</v>
      </c>
      <c r="G3129" s="4">
        <f t="shared" si="290"/>
        <v>7.1500000000000057</v>
      </c>
      <c r="H3129">
        <f>C3129*EXP(-$K$1*(20/250))*NORMSDIST(-M3129)-C3129*EXP(-$K$2*(20/250))*NORMSDIST(-L3129)</f>
        <v>3.3817818235397112</v>
      </c>
      <c r="I3129" s="4">
        <f t="shared" si="291"/>
        <v>0</v>
      </c>
      <c r="J3129">
        <f>C3129*EXP(-$K$2*(20/250))*NORMSDIST(L3129)-C3129*EXP(-$K$1*(20/250))*NORMSDIST(M3129)</f>
        <v>3.3817818235397112</v>
      </c>
      <c r="K3129">
        <f>+J3129-H3129-EXP(-$K$2*20/250)*C3129+EXP(-$K$1*20/250)*C3129</f>
        <v>0</v>
      </c>
      <c r="L3129">
        <f>+(LN(C3129/C3129)+($K$1-$K$2+0.5*F3150^2)*20/250)/F3150/SQRT(20/250)</f>
        <v>1.75078541961264E-2</v>
      </c>
      <c r="M3129">
        <f>L3129-F3150*SQRT(20/250)</f>
        <v>-1.75078541961264E-2</v>
      </c>
    </row>
    <row r="3130" spans="1:13" x14ac:dyDescent="0.15">
      <c r="A3130" s="2">
        <v>30307</v>
      </c>
      <c r="B3130" s="1">
        <v>240.5</v>
      </c>
      <c r="C3130" s="1">
        <f t="shared" si="288"/>
        <v>240.5</v>
      </c>
      <c r="D3130">
        <f t="shared" si="289"/>
        <v>5.4827200895458157</v>
      </c>
      <c r="E3130">
        <f t="shared" si="292"/>
        <v>-6.6307743981974809E-3</v>
      </c>
      <c r="F3130">
        <f t="shared" si="293"/>
        <v>0.13117954006842633</v>
      </c>
      <c r="G3130" s="4">
        <f t="shared" si="290"/>
        <v>5.1999999999999886</v>
      </c>
      <c r="H3130">
        <f>C3130*EXP(-$K$1*(20/250))*NORMSDIST(-M3130)-C3130*EXP(-$K$2*(20/250))*NORMSDIST(-L3130)</f>
        <v>3.3295612906634204</v>
      </c>
      <c r="I3130" s="4">
        <f t="shared" si="291"/>
        <v>0</v>
      </c>
      <c r="J3130">
        <f>C3130*EXP(-$K$2*(20/250))*NORMSDIST(L3130)-C3130*EXP(-$K$1*(20/250))*NORMSDIST(M3130)</f>
        <v>3.3295612906634204</v>
      </c>
      <c r="K3130">
        <f>+J3130-H3130-EXP(-$K$2*20/250)*C3130+EXP(-$K$1*20/250)*C3130</f>
        <v>0</v>
      </c>
      <c r="L3130">
        <f>+(LN(C3130/C3130)+($K$1-$K$2+0.5*F3151^2)*20/250)/F3151/SQRT(20/250)</f>
        <v>1.7352164866551393E-2</v>
      </c>
      <c r="M3130">
        <f>L3130-F3151*SQRT(20/250)</f>
        <v>-1.7352164866551386E-2</v>
      </c>
    </row>
    <row r="3131" spans="1:13" x14ac:dyDescent="0.15">
      <c r="A3131" s="2">
        <v>30308</v>
      </c>
      <c r="B3131" s="1">
        <v>238.1</v>
      </c>
      <c r="C3131" s="1">
        <f t="shared" si="288"/>
        <v>238.1</v>
      </c>
      <c r="D3131">
        <f t="shared" si="289"/>
        <v>5.4726907534928166</v>
      </c>
      <c r="E3131">
        <f t="shared" si="292"/>
        <v>-1.0029336052999049E-2</v>
      </c>
      <c r="F3131">
        <f t="shared" si="293"/>
        <v>0.10815689777933971</v>
      </c>
      <c r="G3131" s="4">
        <f t="shared" si="290"/>
        <v>1.75</v>
      </c>
      <c r="H3131">
        <f>C3131*EXP(-$K$1*(20/250))*NORMSDIST(-M3131)-C3131*EXP(-$K$2*(20/250))*NORMSDIST(-L3131)</f>
        <v>3.2123410519521798</v>
      </c>
      <c r="I3131" s="4">
        <f t="shared" si="291"/>
        <v>0</v>
      </c>
      <c r="J3131">
        <f>C3131*EXP(-$K$2*(20/250))*NORMSDIST(L3131)-C3131*EXP(-$K$1*(20/250))*NORMSDIST(M3131)</f>
        <v>3.2123410519521798</v>
      </c>
      <c r="K3131">
        <f>+J3131-H3131-EXP(-$K$2*20/250)*C3131+EXP(-$K$1*20/250)*C3131</f>
        <v>0</v>
      </c>
      <c r="L3131">
        <f>+(LN(C3131/C3131)+($K$1-$K$2+0.5*F3152^2)*20/250)/F3152/SQRT(20/250)</f>
        <v>1.6909971983189102E-2</v>
      </c>
      <c r="M3131">
        <f>L3131-F3152*SQRT(20/250)</f>
        <v>-1.6909971983189102E-2</v>
      </c>
    </row>
    <row r="3132" spans="1:13" x14ac:dyDescent="0.15">
      <c r="A3132" s="2">
        <v>30309</v>
      </c>
      <c r="B3132" s="1">
        <v>238.1</v>
      </c>
      <c r="C3132" s="1">
        <f t="shared" si="288"/>
        <v>238.1</v>
      </c>
      <c r="D3132">
        <f t="shared" si="289"/>
        <v>5.4726907534928166</v>
      </c>
      <c r="E3132">
        <f t="shared" si="292"/>
        <v>0</v>
      </c>
      <c r="F3132">
        <f t="shared" si="293"/>
        <v>0.10815689777933971</v>
      </c>
      <c r="G3132" s="4">
        <f t="shared" si="290"/>
        <v>0</v>
      </c>
      <c r="H3132">
        <f>C3132*EXP(-$K$1*(20/250))*NORMSDIST(-M3132)-C3132*EXP(-$K$2*(20/250))*NORMSDIST(-L3132)</f>
        <v>3.558735936302412</v>
      </c>
      <c r="I3132" s="4">
        <f t="shared" si="291"/>
        <v>2.0999999999999943</v>
      </c>
      <c r="J3132">
        <f>C3132*EXP(-$K$2*(20/250))*NORMSDIST(L3132)-C3132*EXP(-$K$1*(20/250))*NORMSDIST(M3132)</f>
        <v>3.558735936302412</v>
      </c>
      <c r="K3132">
        <f>+J3132-H3132-EXP(-$K$2*20/250)*C3132+EXP(-$K$1*20/250)*C3132</f>
        <v>0</v>
      </c>
      <c r="L3132">
        <f>+(LN(C3132/C3132)+($K$1-$K$2+0.5*F3153^2)*20/250)/F3153/SQRT(20/250)</f>
        <v>1.8733620099629211E-2</v>
      </c>
      <c r="M3132">
        <f>L3132-F3153*SQRT(20/250)</f>
        <v>-1.8733620099629211E-2</v>
      </c>
    </row>
    <row r="3133" spans="1:13" x14ac:dyDescent="0.15">
      <c r="A3133" s="2">
        <v>30312</v>
      </c>
      <c r="B3133" s="1">
        <v>237.5</v>
      </c>
      <c r="C3133" s="1">
        <f t="shared" si="288"/>
        <v>237.5</v>
      </c>
      <c r="D3133">
        <f t="shared" si="289"/>
        <v>5.4701676234746959</v>
      </c>
      <c r="E3133">
        <f t="shared" si="292"/>
        <v>-2.5231300181207672E-3</v>
      </c>
      <c r="F3133">
        <f t="shared" si="293"/>
        <v>0.10814421630078253</v>
      </c>
      <c r="G3133" s="4">
        <f t="shared" si="290"/>
        <v>1.6500000000000057</v>
      </c>
      <c r="H3133">
        <f>C3133*EXP(-$K$1*(20/250))*NORMSDIST(-M3133)-C3133*EXP(-$K$2*(20/250))*NORMSDIST(-L3133)</f>
        <v>3.9438080529258315</v>
      </c>
      <c r="I3133" s="4">
        <f t="shared" si="291"/>
        <v>0</v>
      </c>
      <c r="J3133">
        <f>C3133*EXP(-$K$2*(20/250))*NORMSDIST(L3133)-C3133*EXP(-$K$1*(20/250))*NORMSDIST(M3133)</f>
        <v>3.9438080529258315</v>
      </c>
      <c r="K3133">
        <f>+J3133-H3133-EXP(-$K$2*20/250)*C3133+EXP(-$K$1*20/250)*C3133</f>
        <v>0</v>
      </c>
      <c r="L3133">
        <f>+(LN(C3133/C3133)+($K$1-$K$2+0.5*F3154^2)*20/250)/F3154/SQRT(20/250)</f>
        <v>2.0813420047357485E-2</v>
      </c>
      <c r="M3133">
        <f>L3133-F3154*SQRT(20/250)</f>
        <v>-2.0813420047357478E-2</v>
      </c>
    </row>
    <row r="3134" spans="1:13" x14ac:dyDescent="0.15">
      <c r="A3134" s="2">
        <v>30313</v>
      </c>
      <c r="B3134" s="1">
        <v>234.65</v>
      </c>
      <c r="C3134" s="1">
        <f t="shared" si="288"/>
        <v>234.65</v>
      </c>
      <c r="D3134">
        <f t="shared" si="289"/>
        <v>5.4580950422404264</v>
      </c>
      <c r="E3134">
        <f t="shared" si="292"/>
        <v>-1.2072581234269464E-2</v>
      </c>
      <c r="F3134">
        <f t="shared" si="293"/>
        <v>0.11238809911593599</v>
      </c>
      <c r="G3134" s="4">
        <f t="shared" si="290"/>
        <v>0</v>
      </c>
      <c r="H3134">
        <f>C3134*EXP(-$K$1*(20/250))*NORMSDIST(-M3134)-C3134*EXP(-$K$2*(20/250))*NORMSDIST(-L3134)</f>
        <v>3.7365429715136571</v>
      </c>
      <c r="I3134" s="4">
        <f t="shared" si="291"/>
        <v>0.69999999999998863</v>
      </c>
      <c r="J3134">
        <f>C3134*EXP(-$K$2*(20/250))*NORMSDIST(L3134)-C3134*EXP(-$K$1*(20/250))*NORMSDIST(M3134)</f>
        <v>3.7365429715136571</v>
      </c>
      <c r="K3134">
        <f>+J3134-H3134-EXP(-$K$2*20/250)*C3134+EXP(-$K$1*20/250)*C3134</f>
        <v>0</v>
      </c>
      <c r="L3134">
        <f>+(LN(C3134/C3134)+($K$1-$K$2+0.5*F3155^2)*20/250)/F3155/SQRT(20/250)</f>
        <v>1.9958973183595522E-2</v>
      </c>
      <c r="M3134">
        <f>L3134-F3155*SQRT(20/250)</f>
        <v>-1.9958973183595522E-2</v>
      </c>
    </row>
    <row r="3135" spans="1:13" x14ac:dyDescent="0.15">
      <c r="A3135" s="2">
        <v>30314</v>
      </c>
      <c r="B3135" s="1">
        <v>232.8</v>
      </c>
      <c r="C3135" s="1">
        <f t="shared" si="288"/>
        <v>232.8</v>
      </c>
      <c r="D3135">
        <f t="shared" si="289"/>
        <v>5.4501797158572831</v>
      </c>
      <c r="E3135">
        <f t="shared" si="292"/>
        <v>-7.9153263831432952E-3</v>
      </c>
      <c r="F3135">
        <f t="shared" si="293"/>
        <v>0.11352286480468643</v>
      </c>
      <c r="G3135" s="4">
        <f t="shared" si="290"/>
        <v>0</v>
      </c>
      <c r="H3135">
        <f>C3135*EXP(-$K$1*(20/250))*NORMSDIST(-M3135)-C3135*EXP(-$K$2*(20/250))*NORMSDIST(-L3135)</f>
        <v>3.6297535778597876</v>
      </c>
      <c r="I3135" s="4">
        <f t="shared" si="291"/>
        <v>3.0499999999999829</v>
      </c>
      <c r="J3135">
        <f>C3135*EXP(-$K$2*(20/250))*NORMSDIST(L3135)-C3135*EXP(-$K$1*(20/250))*NORMSDIST(M3135)</f>
        <v>3.6297535778597876</v>
      </c>
      <c r="K3135">
        <f>+J3135-H3135-EXP(-$K$2*20/250)*C3135+EXP(-$K$1*20/250)*C3135</f>
        <v>0</v>
      </c>
      <c r="L3135">
        <f>+(LN(C3135/C3135)+($K$1-$K$2+0.5*F3156^2)*20/250)/F3156/SQRT(20/250)</f>
        <v>1.9542573209271968E-2</v>
      </c>
      <c r="M3135">
        <f>L3135-F3156*SQRT(20/250)</f>
        <v>-1.9542573209271961E-2</v>
      </c>
    </row>
    <row r="3136" spans="1:13" x14ac:dyDescent="0.15">
      <c r="A3136" s="2">
        <v>30315</v>
      </c>
      <c r="B3136" s="1">
        <v>234.5</v>
      </c>
      <c r="C3136" s="1">
        <f t="shared" si="288"/>
        <v>234.5</v>
      </c>
      <c r="D3136">
        <f t="shared" si="289"/>
        <v>5.4574555878863338</v>
      </c>
      <c r="E3136">
        <f t="shared" si="292"/>
        <v>7.2758720290506673E-3</v>
      </c>
      <c r="F3136">
        <f t="shared" si="293"/>
        <v>0.11918767875290925</v>
      </c>
      <c r="G3136" s="4">
        <f t="shared" si="290"/>
        <v>0</v>
      </c>
      <c r="H3136">
        <f>C3136*EXP(-$K$1*(20/250))*NORMSDIST(-M3136)-C3136*EXP(-$K$2*(20/250))*NORMSDIST(-L3136)</f>
        <v>3.6049918609784157</v>
      </c>
      <c r="I3136" s="4">
        <f t="shared" si="291"/>
        <v>1.9000000000000057</v>
      </c>
      <c r="J3136">
        <f>C3136*EXP(-$K$2*(20/250))*NORMSDIST(L3136)-C3136*EXP(-$K$1*(20/250))*NORMSDIST(M3136)</f>
        <v>3.6049918609784157</v>
      </c>
      <c r="K3136">
        <f>+J3136-H3136-EXP(-$K$2*20/250)*C3136+EXP(-$K$1*20/250)*C3136</f>
        <v>0</v>
      </c>
      <c r="L3136">
        <f>+(LN(C3136/C3136)+($K$1-$K$2+0.5*F3157^2)*20/250)/F3157/SQRT(20/250)</f>
        <v>1.9268515344046559E-2</v>
      </c>
      <c r="M3136">
        <f>L3136-F3157*SQRT(20/250)</f>
        <v>-1.9268515344046559E-2</v>
      </c>
    </row>
    <row r="3137" spans="1:13" x14ac:dyDescent="0.15">
      <c r="A3137" s="2">
        <v>30316</v>
      </c>
      <c r="B3137" s="1">
        <v>234.7</v>
      </c>
      <c r="C3137" s="1">
        <f t="shared" si="288"/>
        <v>234.7</v>
      </c>
      <c r="D3137">
        <f t="shared" si="289"/>
        <v>5.4583081028569778</v>
      </c>
      <c r="E3137">
        <f t="shared" si="292"/>
        <v>8.5251497064398052E-4</v>
      </c>
      <c r="F3137">
        <f t="shared" si="293"/>
        <v>0.11982670144283156</v>
      </c>
      <c r="G3137" s="4">
        <f t="shared" si="290"/>
        <v>0</v>
      </c>
      <c r="H3137">
        <f>C3137*EXP(-$K$1*(20/250))*NORMSDIST(-M3137)-C3137*EXP(-$K$2*(20/250))*NORMSDIST(-L3137)</f>
        <v>3.8317279443538013</v>
      </c>
      <c r="I3137" s="4">
        <f t="shared" si="291"/>
        <v>5.1500000000000057</v>
      </c>
      <c r="J3137">
        <f>C3137*EXP(-$K$2*(20/250))*NORMSDIST(L3137)-C3137*EXP(-$K$1*(20/250))*NORMSDIST(M3137)</f>
        <v>3.8317279443538013</v>
      </c>
      <c r="K3137">
        <f>+J3137-H3137-EXP(-$K$2*20/250)*C3137+EXP(-$K$1*20/250)*C3137</f>
        <v>0</v>
      </c>
      <c r="L3137">
        <f>+(LN(C3137/C3137)+($K$1-$K$2+0.5*F3158^2)*20/250)/F3158/SQRT(20/250)</f>
        <v>2.046311871046733E-2</v>
      </c>
      <c r="M3137">
        <f>L3137-F3158*SQRT(20/250)</f>
        <v>-2.046311871046733E-2</v>
      </c>
    </row>
    <row r="3138" spans="1:13" x14ac:dyDescent="0.15">
      <c r="A3138" s="2">
        <v>30319</v>
      </c>
      <c r="B3138" s="1">
        <v>232</v>
      </c>
      <c r="C3138" s="1">
        <f t="shared" si="288"/>
        <v>232</v>
      </c>
      <c r="D3138">
        <f t="shared" si="289"/>
        <v>5.4467373716663099</v>
      </c>
      <c r="E3138">
        <f t="shared" si="292"/>
        <v>-1.1570731190667871E-2</v>
      </c>
      <c r="F3138">
        <f t="shared" si="293"/>
        <v>0.12324870245469328</v>
      </c>
      <c r="G3138" s="4">
        <f t="shared" si="290"/>
        <v>0</v>
      </c>
      <c r="H3138">
        <f>C3138*EXP(-$K$1*(20/250))*NORMSDIST(-M3138)-C3138*EXP(-$K$2*(20/250))*NORMSDIST(-L3138)</f>
        <v>3.6083223525700419</v>
      </c>
      <c r="I3138" s="4">
        <f t="shared" si="291"/>
        <v>7.4000000000000057</v>
      </c>
      <c r="J3138">
        <f>C3138*EXP(-$K$2*(20/250))*NORMSDIST(L3138)-C3138*EXP(-$K$1*(20/250))*NORMSDIST(M3138)</f>
        <v>3.6083223525700419</v>
      </c>
      <c r="K3138">
        <f>+J3138-H3138-EXP(-$K$2*20/250)*C3138+EXP(-$K$1*20/250)*C3138</f>
        <v>0</v>
      </c>
      <c r="L3138">
        <f>+(LN(C3138/C3138)+($K$1-$K$2+0.5*F3159^2)*20/250)/F3159/SQRT(20/250)</f>
        <v>1.9494171774306936E-2</v>
      </c>
      <c r="M3138">
        <f>L3138-F3159*SQRT(20/250)</f>
        <v>-1.9494171774306929E-2</v>
      </c>
    </row>
    <row r="3139" spans="1:13" x14ac:dyDescent="0.15">
      <c r="A3139" s="2">
        <v>30320</v>
      </c>
      <c r="B3139" s="1">
        <v>229.8</v>
      </c>
      <c r="C3139" s="1">
        <f t="shared" si="288"/>
        <v>229.8</v>
      </c>
      <c r="D3139">
        <f t="shared" si="289"/>
        <v>5.4372093654146552</v>
      </c>
      <c r="E3139">
        <f t="shared" si="292"/>
        <v>-9.5280062516547304E-3</v>
      </c>
      <c r="F3139">
        <f t="shared" si="293"/>
        <v>0.12491496614009021</v>
      </c>
      <c r="G3139" s="4">
        <f t="shared" si="290"/>
        <v>0</v>
      </c>
      <c r="H3139">
        <f>C3139*EXP(-$K$1*(20/250))*NORMSDIST(-M3139)-C3139*EXP(-$K$2*(20/250))*NORMSDIST(-L3139)</f>
        <v>3.5265962684278236</v>
      </c>
      <c r="I3139" s="4">
        <f t="shared" si="291"/>
        <v>12.399999999999977</v>
      </c>
      <c r="J3139">
        <f>C3139*EXP(-$K$2*(20/250))*NORMSDIST(L3139)-C3139*EXP(-$K$1*(20/250))*NORMSDIST(M3139)</f>
        <v>3.5265962684278236</v>
      </c>
      <c r="K3139">
        <f>+J3139-H3139-EXP(-$K$2*20/250)*C3139+EXP(-$K$1*20/250)*C3139</f>
        <v>0</v>
      </c>
      <c r="L3139">
        <f>+(LN(C3139/C3139)+($K$1-$K$2+0.5*F3160^2)*20/250)/F3160/SQRT(20/250)</f>
        <v>1.923501093761357E-2</v>
      </c>
      <c r="M3139">
        <f>L3139-F3160*SQRT(20/250)</f>
        <v>-1.923501093761357E-2</v>
      </c>
    </row>
    <row r="3140" spans="1:13" x14ac:dyDescent="0.15">
      <c r="A3140" s="2">
        <v>30321</v>
      </c>
      <c r="B3140" s="1">
        <v>229.1</v>
      </c>
      <c r="C3140" s="1">
        <f t="shared" si="288"/>
        <v>229.1</v>
      </c>
      <c r="D3140">
        <f t="shared" si="289"/>
        <v>5.4341585894594502</v>
      </c>
      <c r="E3140">
        <f t="shared" si="292"/>
        <v>-3.0507759552049762E-3</v>
      </c>
      <c r="F3140">
        <f t="shared" si="293"/>
        <v>0.12263460464823585</v>
      </c>
      <c r="G3140" s="4">
        <f t="shared" si="290"/>
        <v>0</v>
      </c>
      <c r="H3140">
        <f>C3140*EXP(-$K$1*(20/250))*NORMSDIST(-M3140)-C3140*EXP(-$K$2*(20/250))*NORMSDIST(-L3140)</f>
        <v>3.7830152454179853</v>
      </c>
      <c r="I3140" s="4">
        <f t="shared" si="291"/>
        <v>9.75</v>
      </c>
      <c r="J3140">
        <f>C3140*EXP(-$K$2*(20/250))*NORMSDIST(L3140)-C3140*EXP(-$K$1*(20/250))*NORMSDIST(M3140)</f>
        <v>3.7830152454179853</v>
      </c>
      <c r="K3140">
        <f>+J3140-H3140-EXP(-$K$2*20/250)*C3140+EXP(-$K$1*20/250)*C3140</f>
        <v>0</v>
      </c>
      <c r="L3140">
        <f>+(LN(C3140/C3140)+($K$1-$K$2+0.5*F3161^2)*20/250)/F3161/SQRT(20/250)</f>
        <v>2.0696835390918232E-2</v>
      </c>
      <c r="M3140">
        <f>L3140-F3161*SQRT(20/250)</f>
        <v>-2.0696835390918225E-2</v>
      </c>
    </row>
    <row r="3141" spans="1:13" x14ac:dyDescent="0.15">
      <c r="A3141" s="2">
        <v>30322</v>
      </c>
      <c r="B3141" s="1">
        <v>229.8</v>
      </c>
      <c r="C3141" s="1">
        <f t="shared" si="288"/>
        <v>229.8</v>
      </c>
      <c r="D3141">
        <f t="shared" si="289"/>
        <v>5.4372093654146552</v>
      </c>
      <c r="E3141">
        <f t="shared" si="292"/>
        <v>3.0507759552049762E-3</v>
      </c>
      <c r="F3141">
        <f t="shared" si="293"/>
        <v>0.12426403649849987</v>
      </c>
      <c r="G3141" s="4">
        <f t="shared" si="290"/>
        <v>0</v>
      </c>
      <c r="H3141">
        <f>C3141*EXP(-$K$1*(20/250))*NORMSDIST(-M3141)-C3141*EXP(-$K$2*(20/250))*NORMSDIST(-L3141)</f>
        <v>3.811124080464964</v>
      </c>
      <c r="I3141" s="4">
        <f t="shared" si="291"/>
        <v>10.5</v>
      </c>
      <c r="J3141">
        <f>C3141*EXP(-$K$2*(20/250))*NORMSDIST(L3141)-C3141*EXP(-$K$1*(20/250))*NORMSDIST(M3141)</f>
        <v>3.811124080464964</v>
      </c>
      <c r="K3141">
        <f>+J3141-H3141-EXP(-$K$2*20/250)*C3141+EXP(-$K$1*20/250)*C3141</f>
        <v>0</v>
      </c>
      <c r="L3141">
        <f>+(LN(C3141/C3141)+($K$1-$K$2+0.5*F3162^2)*20/250)/F3162/SQRT(20/250)</f>
        <v>2.0787117864075073E-2</v>
      </c>
      <c r="M3141">
        <f>L3141-F3162*SQRT(20/250)</f>
        <v>-2.0787117864075073E-2</v>
      </c>
    </row>
    <row r="3142" spans="1:13" x14ac:dyDescent="0.15">
      <c r="A3142" s="2">
        <v>30323</v>
      </c>
      <c r="B3142" s="1">
        <v>229.1</v>
      </c>
      <c r="C3142" s="1">
        <f t="shared" si="288"/>
        <v>229.1</v>
      </c>
      <c r="D3142">
        <f t="shared" si="289"/>
        <v>5.4341585894594502</v>
      </c>
      <c r="E3142">
        <f t="shared" si="292"/>
        <v>-3.0507759552049762E-3</v>
      </c>
      <c r="F3142">
        <f t="shared" si="293"/>
        <v>0.10783598982989745</v>
      </c>
      <c r="G3142" s="4">
        <f t="shared" si="290"/>
        <v>0</v>
      </c>
      <c r="H3142">
        <f>C3142*EXP(-$K$1*(20/250))*NORMSDIST(-M3142)-C3142*EXP(-$K$2*(20/250))*NORMSDIST(-L3142)</f>
        <v>3.9788888037453347</v>
      </c>
      <c r="I3142" s="4">
        <f t="shared" si="291"/>
        <v>8.3499999999999943</v>
      </c>
      <c r="J3142">
        <f>C3142*EXP(-$K$2*(20/250))*NORMSDIST(L3142)-C3142*EXP(-$K$1*(20/250))*NORMSDIST(M3142)</f>
        <v>3.9788888037453347</v>
      </c>
      <c r="K3142">
        <f>+J3142-H3142-EXP(-$K$2*20/250)*C3142+EXP(-$K$1*20/250)*C3142</f>
        <v>0</v>
      </c>
      <c r="L3142">
        <f>+(LN(C3142/C3142)+($K$1-$K$2+0.5*F3163^2)*20/250)/F3163/SQRT(20/250)</f>
        <v>2.176862262352176E-2</v>
      </c>
      <c r="M3142">
        <f>L3142-F3163*SQRT(20/250)</f>
        <v>-2.1768622623521753E-2</v>
      </c>
    </row>
    <row r="3143" spans="1:13" x14ac:dyDescent="0.15">
      <c r="A3143" s="2">
        <v>30326</v>
      </c>
      <c r="B3143" s="1">
        <v>226.75</v>
      </c>
      <c r="C3143" s="1">
        <f t="shared" si="288"/>
        <v>226.75</v>
      </c>
      <c r="D3143">
        <f t="shared" si="289"/>
        <v>5.4238480889952463</v>
      </c>
      <c r="E3143">
        <f t="shared" si="292"/>
        <v>-1.0310500464203898E-2</v>
      </c>
      <c r="F3143">
        <f t="shared" si="293"/>
        <v>0.11019214694178139</v>
      </c>
      <c r="G3143" s="4">
        <f t="shared" si="290"/>
        <v>0</v>
      </c>
      <c r="H3143">
        <f>C3143*EXP(-$K$1*(20/250))*NORMSDIST(-M3143)-C3143*EXP(-$K$2*(20/250))*NORMSDIST(-L3143)</f>
        <v>3.7828313427672526</v>
      </c>
      <c r="I3143" s="4">
        <f t="shared" si="291"/>
        <v>10.699999999999989</v>
      </c>
      <c r="J3143">
        <f>C3143*EXP(-$K$2*(20/250))*NORMSDIST(L3143)-C3143*EXP(-$K$1*(20/250))*NORMSDIST(M3143)</f>
        <v>3.7828313427672526</v>
      </c>
      <c r="K3143">
        <f>+J3143-H3143-EXP(-$K$2*20/250)*C3143+EXP(-$K$1*20/250)*C3143</f>
        <v>0</v>
      </c>
      <c r="L3143">
        <f>+(LN(C3143/C3143)+($K$1-$K$2+0.5*F3164^2)*20/250)/F3164/SQRT(20/250)</f>
        <v>2.0910348417244481E-2</v>
      </c>
      <c r="M3143">
        <f>L3143-F3164*SQRT(20/250)</f>
        <v>-2.0910348417244481E-2</v>
      </c>
    </row>
    <row r="3144" spans="1:13" x14ac:dyDescent="0.15">
      <c r="A3144" s="2">
        <v>30327</v>
      </c>
      <c r="B3144" s="1">
        <v>228.8</v>
      </c>
      <c r="C3144" s="1">
        <f t="shared" si="288"/>
        <v>228.8</v>
      </c>
      <c r="D3144">
        <f t="shared" si="289"/>
        <v>5.4328482595056427</v>
      </c>
      <c r="E3144">
        <f t="shared" si="292"/>
        <v>9.0001705103963658E-3</v>
      </c>
      <c r="F3144">
        <f t="shared" si="293"/>
        <v>0.1045039974628902</v>
      </c>
      <c r="G3144" s="4">
        <f t="shared" si="290"/>
        <v>0</v>
      </c>
      <c r="H3144">
        <f>C3144*EXP(-$K$1*(20/250))*NORMSDIST(-M3144)-C3144*EXP(-$K$2*(20/250))*NORMSDIST(-L3144)</f>
        <v>3.7946908500689176</v>
      </c>
      <c r="I3144" s="4">
        <f t="shared" si="291"/>
        <v>7.7999999999999829</v>
      </c>
      <c r="J3144">
        <f>C3144*EXP(-$K$2*(20/250))*NORMSDIST(L3144)-C3144*EXP(-$K$1*(20/250))*NORMSDIST(M3144)</f>
        <v>3.7946908500689176</v>
      </c>
      <c r="K3144">
        <f>+J3144-H3144-EXP(-$K$2*20/250)*C3144+EXP(-$K$1*20/250)*C3144</f>
        <v>0</v>
      </c>
      <c r="L3144">
        <f>+(LN(C3144/C3144)+($K$1-$K$2+0.5*F3165^2)*20/250)/F3165/SQRT(20/250)</f>
        <v>2.0787946806052063E-2</v>
      </c>
      <c r="M3144">
        <f>L3144-F3165*SQRT(20/250)</f>
        <v>-2.078794680605207E-2</v>
      </c>
    </row>
    <row r="3145" spans="1:13" x14ac:dyDescent="0.15">
      <c r="A3145" s="2">
        <v>30328</v>
      </c>
      <c r="B3145" s="1">
        <v>230.55</v>
      </c>
      <c r="C3145" s="1">
        <f t="shared" ref="C3145:C3208" si="294">_xlfn.IFNA(B3145,C3144)</f>
        <v>230.55</v>
      </c>
      <c r="D3145">
        <f t="shared" ref="D3145:D3208" si="295">+LN(C3145)</f>
        <v>5.4404677586527148</v>
      </c>
      <c r="E3145">
        <f t="shared" si="292"/>
        <v>7.6194991470721618E-3</v>
      </c>
      <c r="F3145">
        <f t="shared" si="293"/>
        <v>0.10670439087076547</v>
      </c>
      <c r="G3145" s="4">
        <f t="shared" ref="G3145:G3208" si="296">+IF(C3166&lt;C3145,-C3166+C3145,0)</f>
        <v>0</v>
      </c>
      <c r="H3145">
        <f>C3145*EXP(-$K$1*(20/250))*NORMSDIST(-M3145)-C3145*EXP(-$K$2*(20/250))*NORMSDIST(-L3145)</f>
        <v>3.8432592617368471</v>
      </c>
      <c r="I3145" s="4">
        <f t="shared" ref="I3145:I3208" si="297">+IF(C3166&gt;C3145,C3166-C3145,0)</f>
        <v>4.5499999999999829</v>
      </c>
      <c r="J3145">
        <f>C3145*EXP(-$K$2*(20/250))*NORMSDIST(L3145)-C3145*EXP(-$K$1*(20/250))*NORMSDIST(M3145)</f>
        <v>3.8432592617368471</v>
      </c>
      <c r="K3145">
        <f>+J3145-H3145-EXP(-$K$2*20/250)*C3145+EXP(-$K$1*20/250)*C3145</f>
        <v>0</v>
      </c>
      <c r="L3145">
        <f>+(LN(C3145/C3145)+($K$1-$K$2+0.5*F3166^2)*20/250)/F3166/SQRT(20/250)</f>
        <v>2.0894216640590879E-2</v>
      </c>
      <c r="M3145">
        <f>L3145-F3166*SQRT(20/250)</f>
        <v>-2.0894216640590879E-2</v>
      </c>
    </row>
    <row r="3146" spans="1:13" x14ac:dyDescent="0.15">
      <c r="A3146" s="2">
        <v>30329</v>
      </c>
      <c r="B3146" s="1">
        <v>229.1</v>
      </c>
      <c r="C3146" s="1">
        <f t="shared" si="294"/>
        <v>229.1</v>
      </c>
      <c r="D3146">
        <f t="shared" si="295"/>
        <v>5.4341585894594502</v>
      </c>
      <c r="E3146">
        <f t="shared" ref="E3146:E3209" si="298">+D3146-D3145</f>
        <v>-6.3091691932646299E-3</v>
      </c>
      <c r="F3146">
        <f t="shared" si="293"/>
        <v>0.10549380568130287</v>
      </c>
      <c r="G3146" s="4">
        <f t="shared" si="296"/>
        <v>0</v>
      </c>
      <c r="H3146">
        <f>C3146*EXP(-$K$1*(20/250))*NORMSDIST(-M3146)-C3146*EXP(-$K$2*(20/250))*NORMSDIST(-L3146)</f>
        <v>3.767915711342809</v>
      </c>
      <c r="I3146" s="4">
        <f t="shared" si="297"/>
        <v>5.5999999999999943</v>
      </c>
      <c r="J3146">
        <f>C3146*EXP(-$K$2*(20/250))*NORMSDIST(L3146)-C3146*EXP(-$K$1*(20/250))*NORMSDIST(M3146)</f>
        <v>3.767915711342809</v>
      </c>
      <c r="K3146">
        <f>+J3146-H3146-EXP(-$K$2*20/250)*C3146+EXP(-$K$1*20/250)*C3146</f>
        <v>0</v>
      </c>
      <c r="L3146">
        <f>+(LN(C3146/C3146)+($K$1-$K$2+0.5*F3167^2)*20/250)/F3167/SQRT(20/250)</f>
        <v>2.0614214277752244E-2</v>
      </c>
      <c r="M3146">
        <f>L3146-F3167*SQRT(20/250)</f>
        <v>-2.0614214277752237E-2</v>
      </c>
    </row>
    <row r="3147" spans="1:13" x14ac:dyDescent="0.15">
      <c r="A3147" s="2">
        <v>30330</v>
      </c>
      <c r="B3147" s="1">
        <v>230.5</v>
      </c>
      <c r="C3147" s="1">
        <f t="shared" si="294"/>
        <v>230.5</v>
      </c>
      <c r="D3147">
        <f t="shared" si="295"/>
        <v>5.4402508624367032</v>
      </c>
      <c r="E3147">
        <f t="shared" si="298"/>
        <v>6.0922729772530104E-3</v>
      </c>
      <c r="F3147">
        <f t="shared" si="293"/>
        <v>0.10930229223148269</v>
      </c>
      <c r="G3147" s="4">
        <f t="shared" si="296"/>
        <v>0</v>
      </c>
      <c r="H3147">
        <f>C3147*EXP(-$K$1*(20/250))*NORMSDIST(-M3147)-C3147*EXP(-$K$2*(20/250))*NORMSDIST(-L3147)</f>
        <v>3.7624792997422247</v>
      </c>
      <c r="I3147" s="4">
        <f t="shared" si="297"/>
        <v>4.3000000000000114</v>
      </c>
      <c r="J3147">
        <f>C3147*EXP(-$K$2*(20/250))*NORMSDIST(L3147)-C3147*EXP(-$K$1*(20/250))*NORMSDIST(M3147)</f>
        <v>3.7624792997422247</v>
      </c>
      <c r="K3147">
        <f>+J3147-H3147-EXP(-$K$2*20/250)*C3147+EXP(-$K$1*20/250)*C3147</f>
        <v>0</v>
      </c>
      <c r="L3147">
        <f>+(LN(C3147/C3147)+($K$1-$K$2+0.5*F3168^2)*20/250)/F3168/SQRT(20/250)</f>
        <v>2.0459425076536402E-2</v>
      </c>
      <c r="M3147">
        <f>L3147-F3168*SQRT(20/250)</f>
        <v>-2.0459425076536409E-2</v>
      </c>
    </row>
    <row r="3148" spans="1:13" x14ac:dyDescent="0.15">
      <c r="A3148" s="2">
        <v>30333</v>
      </c>
      <c r="B3148" s="1">
        <v>229.6</v>
      </c>
      <c r="C3148" s="1">
        <f t="shared" si="294"/>
        <v>229.6</v>
      </c>
      <c r="D3148">
        <f t="shared" si="295"/>
        <v>5.4363386644454117</v>
      </c>
      <c r="E3148">
        <f t="shared" si="298"/>
        <v>-3.9121979912914995E-3</v>
      </c>
      <c r="F3148">
        <f t="shared" si="293"/>
        <v>0.10713351042246345</v>
      </c>
      <c r="G3148" s="4">
        <f t="shared" si="296"/>
        <v>0</v>
      </c>
      <c r="H3148">
        <f>C3148*EXP(-$K$1*(20/250))*NORMSDIST(-M3148)-C3148*EXP(-$K$2*(20/250))*NORMSDIST(-L3148)</f>
        <v>3.7387554146342126</v>
      </c>
      <c r="I3148" s="4">
        <f t="shared" si="297"/>
        <v>4.5</v>
      </c>
      <c r="J3148">
        <f>C3148*EXP(-$K$2*(20/250))*NORMSDIST(L3148)-C3148*EXP(-$K$1*(20/250))*NORMSDIST(M3148)</f>
        <v>3.7387554146342126</v>
      </c>
      <c r="K3148">
        <f>+J3148-H3148-EXP(-$K$2*20/250)*C3148+EXP(-$K$1*20/250)*C3148</f>
        <v>0</v>
      </c>
      <c r="L3148">
        <f>+(LN(C3148/C3148)+($K$1-$K$2+0.5*F3169^2)*20/250)/F3169/SQRT(20/250)</f>
        <v>2.0410106058350141E-2</v>
      </c>
      <c r="M3148">
        <f>L3148-F3169*SQRT(20/250)</f>
        <v>-2.0410106058350141E-2</v>
      </c>
    </row>
    <row r="3149" spans="1:13" x14ac:dyDescent="0.15">
      <c r="A3149" s="2">
        <v>30334</v>
      </c>
      <c r="B3149" s="1">
        <v>232.15</v>
      </c>
      <c r="C3149" s="1">
        <f t="shared" si="294"/>
        <v>232.15</v>
      </c>
      <c r="D3149">
        <f t="shared" si="295"/>
        <v>5.4473837144659312</v>
      </c>
      <c r="E3149">
        <f t="shared" si="298"/>
        <v>1.1045050020519476E-2</v>
      </c>
      <c r="F3149">
        <f t="shared" si="293"/>
        <v>0.1168091737335309</v>
      </c>
      <c r="G3149" s="4">
        <f t="shared" si="296"/>
        <v>0</v>
      </c>
      <c r="H3149">
        <f>C3149*EXP(-$K$1*(20/250))*NORMSDIST(-M3149)-C3149*EXP(-$K$2*(20/250))*NORMSDIST(-L3149)</f>
        <v>3.7082397514167553</v>
      </c>
      <c r="I3149" s="4">
        <f t="shared" si="297"/>
        <v>0.44999999999998863</v>
      </c>
      <c r="J3149">
        <f>C3149*EXP(-$K$2*(20/250))*NORMSDIST(L3149)-C3149*EXP(-$K$1*(20/250))*NORMSDIST(M3149)</f>
        <v>3.7082397514167553</v>
      </c>
      <c r="K3149">
        <f>+J3149-H3149-EXP(-$K$2*20/250)*C3149+EXP(-$K$1*20/250)*C3149</f>
        <v>0</v>
      </c>
      <c r="L3149">
        <f>+(LN(C3149/C3149)+($K$1-$K$2+0.5*F3170^2)*20/250)/F3170/SQRT(20/250)</f>
        <v>2.0021106184210991E-2</v>
      </c>
      <c r="M3149">
        <f>L3149-F3170*SQRT(20/250)</f>
        <v>-2.0021106184210991E-2</v>
      </c>
    </row>
    <row r="3150" spans="1:13" x14ac:dyDescent="0.15">
      <c r="A3150" s="2">
        <v>30335</v>
      </c>
      <c r="B3150" s="1">
        <v>234.95</v>
      </c>
      <c r="C3150" s="1">
        <f t="shared" si="294"/>
        <v>234.95</v>
      </c>
      <c r="D3150">
        <f t="shared" si="295"/>
        <v>5.4593727255488247</v>
      </c>
      <c r="E3150">
        <f t="shared" si="298"/>
        <v>1.1989011082893519E-2</v>
      </c>
      <c r="F3150">
        <f t="shared" si="293"/>
        <v>0.12379922426106328</v>
      </c>
      <c r="G3150" s="4">
        <f t="shared" si="296"/>
        <v>1.75</v>
      </c>
      <c r="H3150">
        <f>C3150*EXP(-$K$1*(20/250))*NORMSDIST(-M3150)-C3150*EXP(-$K$2*(20/250))*NORMSDIST(-L3150)</f>
        <v>3.5859095789345616</v>
      </c>
      <c r="I3150" s="4">
        <f t="shared" si="297"/>
        <v>0</v>
      </c>
      <c r="J3150">
        <f>C3150*EXP(-$K$2*(20/250))*NORMSDIST(L3150)-C3150*EXP(-$K$1*(20/250))*NORMSDIST(M3150)</f>
        <v>3.5859095789345616</v>
      </c>
      <c r="K3150">
        <f>+J3150-H3150-EXP(-$K$2*20/250)*C3150+EXP(-$K$1*20/250)*C3150</f>
        <v>0</v>
      </c>
      <c r="L3150">
        <f>+(LN(C3150/C3150)+($K$1-$K$2+0.5*F3171^2)*20/250)/F3171/SQRT(20/250)</f>
        <v>1.9129794783834305E-2</v>
      </c>
      <c r="M3150">
        <f>L3150-F3171*SQRT(20/250)</f>
        <v>-1.9129794783834305E-2</v>
      </c>
    </row>
    <row r="3151" spans="1:13" x14ac:dyDescent="0.15">
      <c r="A3151" s="2">
        <v>30336</v>
      </c>
      <c r="B3151" s="1">
        <v>235.3</v>
      </c>
      <c r="C3151" s="1">
        <f t="shared" si="294"/>
        <v>235.3</v>
      </c>
      <c r="D3151">
        <f t="shared" si="295"/>
        <v>5.4608612957333165</v>
      </c>
      <c r="E3151">
        <f t="shared" si="298"/>
        <v>1.4885701844917776E-3</v>
      </c>
      <c r="F3151">
        <f t="shared" si="293"/>
        <v>0.12269833445405452</v>
      </c>
      <c r="G3151" s="4">
        <f t="shared" si="296"/>
        <v>1.7000000000000171</v>
      </c>
      <c r="H3151">
        <f>C3151*EXP(-$K$1*(20/250))*NORMSDIST(-M3151)-C3151*EXP(-$K$2*(20/250))*NORMSDIST(-L3151)</f>
        <v>3.5923296556644999</v>
      </c>
      <c r="I3151" s="4">
        <f t="shared" si="297"/>
        <v>0</v>
      </c>
      <c r="J3151">
        <f>C3151*EXP(-$K$2*(20/250))*NORMSDIST(L3151)-C3151*EXP(-$K$1*(20/250))*NORMSDIST(M3151)</f>
        <v>3.5923296556644999</v>
      </c>
      <c r="K3151">
        <f>+J3151-H3151-EXP(-$K$2*20/250)*C3151+EXP(-$K$1*20/250)*C3151</f>
        <v>0</v>
      </c>
      <c r="L3151">
        <f>+(LN(C3151/C3151)+($K$1-$K$2+0.5*F3172^2)*20/250)/F3172/SQRT(20/250)</f>
        <v>1.9135538942167643E-2</v>
      </c>
      <c r="M3151">
        <f>L3151-F3172*SQRT(20/250)</f>
        <v>-1.9135538942167643E-2</v>
      </c>
    </row>
    <row r="3152" spans="1:13" x14ac:dyDescent="0.15">
      <c r="A3152" s="2">
        <v>30337</v>
      </c>
      <c r="B3152" s="1">
        <v>236.35</v>
      </c>
      <c r="C3152" s="1">
        <f t="shared" si="294"/>
        <v>236.35</v>
      </c>
      <c r="D3152">
        <f t="shared" si="295"/>
        <v>5.4653137572392456</v>
      </c>
      <c r="E3152">
        <f t="shared" si="298"/>
        <v>4.4524615059291506E-3</v>
      </c>
      <c r="F3152">
        <f t="shared" si="293"/>
        <v>0.11957155858987546</v>
      </c>
      <c r="G3152" s="4">
        <f t="shared" si="296"/>
        <v>2.75</v>
      </c>
      <c r="H3152">
        <f>C3152*EXP(-$K$1*(20/250))*NORMSDIST(-M3152)-C3152*EXP(-$K$2*(20/250))*NORMSDIST(-L3152)</f>
        <v>3.5788731403751939</v>
      </c>
      <c r="I3152" s="4">
        <f t="shared" si="297"/>
        <v>0</v>
      </c>
      <c r="J3152">
        <f>C3152*EXP(-$K$2*(20/250))*NORMSDIST(L3152)-C3152*EXP(-$K$1*(20/250))*NORMSDIST(M3152)</f>
        <v>3.5788731403751939</v>
      </c>
      <c r="K3152">
        <f>+J3152-H3152-EXP(-$K$2*20/250)*C3152+EXP(-$K$1*20/250)*C3152</f>
        <v>0</v>
      </c>
      <c r="L3152">
        <f>+(LN(C3152/C3152)+($K$1-$K$2+0.5*F3173^2)*20/250)/F3173/SQRT(20/250)</f>
        <v>1.8979147817982E-2</v>
      </c>
      <c r="M3152">
        <f>L3152-F3173*SQRT(20/250)</f>
        <v>-1.8979147817982E-2</v>
      </c>
    </row>
    <row r="3153" spans="1:13" x14ac:dyDescent="0.15">
      <c r="A3153" s="2">
        <v>30340</v>
      </c>
      <c r="B3153" s="1">
        <v>240.2</v>
      </c>
      <c r="C3153" s="1">
        <f t="shared" si="294"/>
        <v>240.2</v>
      </c>
      <c r="D3153">
        <f t="shared" si="295"/>
        <v>5.481471909645883</v>
      </c>
      <c r="E3153">
        <f t="shared" si="298"/>
        <v>1.6158152406637427E-2</v>
      </c>
      <c r="F3153">
        <f t="shared" si="293"/>
        <v>0.1324666980862042</v>
      </c>
      <c r="G3153" s="4">
        <f t="shared" si="296"/>
        <v>6.3999999999999773</v>
      </c>
      <c r="H3153">
        <f>C3153*EXP(-$K$1*(20/250))*NORMSDIST(-M3153)-C3153*EXP(-$K$2*(20/250))*NORMSDIST(-L3153)</f>
        <v>3.2526676520101603</v>
      </c>
      <c r="I3153" s="4">
        <f t="shared" si="297"/>
        <v>0</v>
      </c>
      <c r="J3153">
        <f>C3153*EXP(-$K$2*(20/250))*NORMSDIST(L3153)-C3153*EXP(-$K$1*(20/250))*NORMSDIST(M3153)</f>
        <v>3.2526676520101603</v>
      </c>
      <c r="K3153">
        <f>+J3153-H3153-EXP(-$K$2*20/250)*C3153+EXP(-$K$1*20/250)*C3153</f>
        <v>0</v>
      </c>
      <c r="L3153">
        <f>+(LN(C3153/C3153)+($K$1-$K$2+0.5*F3174^2)*20/250)/F3174/SQRT(20/250)</f>
        <v>1.6972564849519058E-2</v>
      </c>
      <c r="M3153">
        <f>L3153-F3174*SQRT(20/250)</f>
        <v>-1.6972564849519065E-2</v>
      </c>
    </row>
    <row r="3154" spans="1:13" x14ac:dyDescent="0.15">
      <c r="A3154" s="2">
        <v>30341</v>
      </c>
      <c r="B3154" s="1">
        <v>235.85</v>
      </c>
      <c r="C3154" s="1">
        <f t="shared" si="294"/>
        <v>235.85</v>
      </c>
      <c r="D3154">
        <f t="shared" si="295"/>
        <v>5.4631960097302708</v>
      </c>
      <c r="E3154">
        <f t="shared" si="298"/>
        <v>-1.8275899915612293E-2</v>
      </c>
      <c r="F3154">
        <f t="shared" si="293"/>
        <v>0.1471731045517051</v>
      </c>
      <c r="G3154" s="4">
        <f t="shared" si="296"/>
        <v>0.79999999999998295</v>
      </c>
      <c r="H3154">
        <f>C3154*EXP(-$K$1*(20/250))*NORMSDIST(-M3154)-C3154*EXP(-$K$2*(20/250))*NORMSDIST(-L3154)</f>
        <v>2.7924617927463657</v>
      </c>
      <c r="I3154" s="4">
        <f t="shared" si="297"/>
        <v>0</v>
      </c>
      <c r="J3154">
        <f>C3154*EXP(-$K$2*(20/250))*NORMSDIST(L3154)-C3154*EXP(-$K$1*(20/250))*NORMSDIST(M3154)</f>
        <v>2.7924617927463657</v>
      </c>
      <c r="K3154">
        <f>+J3154-H3154-EXP(-$K$2*20/250)*C3154+EXP(-$K$1*20/250)*C3154</f>
        <v>0</v>
      </c>
      <c r="L3154">
        <f>+(LN(C3154/C3154)+($K$1-$K$2+0.5*F3175^2)*20/250)/F3175/SQRT(20/250)</f>
        <v>1.4839772304656121E-2</v>
      </c>
      <c r="M3154">
        <f>L3154-F3175*SQRT(20/250)</f>
        <v>-1.4839772304656124E-2</v>
      </c>
    </row>
    <row r="3155" spans="1:13" x14ac:dyDescent="0.15">
      <c r="A3155" s="2">
        <v>30342</v>
      </c>
      <c r="B3155" s="1">
        <v>235.35</v>
      </c>
      <c r="C3155" s="1">
        <f t="shared" si="294"/>
        <v>235.35</v>
      </c>
      <c r="D3155">
        <f t="shared" si="295"/>
        <v>5.461073767847151</v>
      </c>
      <c r="E3155">
        <f t="shared" si="298"/>
        <v>-2.1222418831197132E-3</v>
      </c>
      <c r="F3155">
        <f t="shared" si="293"/>
        <v>0.14113125283640848</v>
      </c>
      <c r="G3155" s="4">
        <f t="shared" si="296"/>
        <v>1.1500000000000057</v>
      </c>
      <c r="H3155">
        <f>C3155*EXP(-$K$1*(20/250))*NORMSDIST(-M3155)-C3155*EXP(-$K$2*(20/250))*NORMSDIST(-L3155)</f>
        <v>2.7992098853555945</v>
      </c>
      <c r="I3155" s="4">
        <f t="shared" si="297"/>
        <v>0</v>
      </c>
      <c r="J3155">
        <f>C3155*EXP(-$K$2*(20/250))*NORMSDIST(L3155)-C3155*EXP(-$K$1*(20/250))*NORMSDIST(M3155)</f>
        <v>2.7992098853555945</v>
      </c>
      <c r="K3155">
        <f>+J3155-H3155-EXP(-$K$2*20/250)*C3155+EXP(-$K$1*20/250)*C3155</f>
        <v>0</v>
      </c>
      <c r="L3155">
        <f>+(LN(C3155/C3155)+($K$1-$K$2+0.5*F3176^2)*20/250)/F3176/SQRT(20/250)</f>
        <v>1.4907241393121469E-2</v>
      </c>
      <c r="M3155">
        <f>L3155-F3176*SQRT(20/250)</f>
        <v>-1.4907241393121466E-2</v>
      </c>
    </row>
    <row r="3156" spans="1:13" x14ac:dyDescent="0.15">
      <c r="A3156" s="2">
        <v>30343</v>
      </c>
      <c r="B3156" s="1">
        <v>235.85</v>
      </c>
      <c r="C3156" s="1">
        <f t="shared" si="294"/>
        <v>235.85</v>
      </c>
      <c r="D3156">
        <f t="shared" si="295"/>
        <v>5.4631960097302708</v>
      </c>
      <c r="E3156">
        <f t="shared" si="298"/>
        <v>2.1222418831197132E-3</v>
      </c>
      <c r="F3156">
        <f t="shared" si="293"/>
        <v>0.13818686038110758</v>
      </c>
      <c r="G3156" s="4">
        <f t="shared" si="296"/>
        <v>0.79999999999998295</v>
      </c>
      <c r="H3156">
        <f>C3156*EXP(-$K$1*(20/250))*NORMSDIST(-M3156)-C3156*EXP(-$K$2*(20/250))*NORMSDIST(-L3156)</f>
        <v>2.8196561648502154</v>
      </c>
      <c r="I3156" s="4">
        <f t="shared" si="297"/>
        <v>0</v>
      </c>
      <c r="J3156">
        <f>C3156*EXP(-$K$2*(20/250))*NORMSDIST(L3156)-C3156*EXP(-$K$1*(20/250))*NORMSDIST(M3156)</f>
        <v>2.8196561648502154</v>
      </c>
      <c r="K3156">
        <f>+J3156-H3156-EXP(-$K$2*20/250)*C3156+EXP(-$K$1*20/250)*C3156</f>
        <v>0</v>
      </c>
      <c r="L3156">
        <f>+(LN(C3156/C3156)+($K$1-$K$2+0.5*F3177^2)*20/250)/F3177/SQRT(20/250)</f>
        <v>1.4984300100975559E-2</v>
      </c>
      <c r="M3156">
        <f>L3156-F3177*SQRT(20/250)</f>
        <v>-1.4984300100975559E-2</v>
      </c>
    </row>
    <row r="3157" spans="1:13" x14ac:dyDescent="0.15">
      <c r="A3157" s="2">
        <v>30344</v>
      </c>
      <c r="B3157" s="1">
        <v>236.4</v>
      </c>
      <c r="C3157" s="1">
        <f t="shared" si="294"/>
        <v>236.4</v>
      </c>
      <c r="D3157">
        <f t="shared" si="295"/>
        <v>5.4655252855319434</v>
      </c>
      <c r="E3157">
        <f t="shared" si="298"/>
        <v>2.3292758016726367E-3</v>
      </c>
      <c r="F3157">
        <f t="shared" si="293"/>
        <v>0.13624897863172364</v>
      </c>
      <c r="G3157" s="4">
        <f t="shared" si="296"/>
        <v>0</v>
      </c>
      <c r="H3157">
        <f>C3157*EXP(-$K$1*(20/250))*NORMSDIST(-M3157)-C3157*EXP(-$K$2*(20/250))*NORMSDIST(-L3157)</f>
        <v>3.0291031546374398</v>
      </c>
      <c r="I3157" s="4">
        <f t="shared" si="297"/>
        <v>1.4499999999999886</v>
      </c>
      <c r="J3157">
        <f>C3157*EXP(-$K$2*(20/250))*NORMSDIST(L3157)-C3157*EXP(-$K$1*(20/250))*NORMSDIST(M3157)</f>
        <v>3.0291031546374398</v>
      </c>
      <c r="K3157">
        <f>+J3157-H3157-EXP(-$K$2*20/250)*C3157+EXP(-$K$1*20/250)*C3157</f>
        <v>0</v>
      </c>
      <c r="L3157">
        <f>+(LN(C3157/C3157)+($K$1-$K$2+0.5*F3178^2)*20/250)/F3178/SQRT(20/250)</f>
        <v>1.6059987331483679E-2</v>
      </c>
      <c r="M3157">
        <f>L3157-F3178*SQRT(20/250)</f>
        <v>-1.6059987331483679E-2</v>
      </c>
    </row>
    <row r="3158" spans="1:13" x14ac:dyDescent="0.15">
      <c r="A3158" s="2">
        <v>30347</v>
      </c>
      <c r="B3158" s="1">
        <v>239.85</v>
      </c>
      <c r="C3158" s="1">
        <f t="shared" si="294"/>
        <v>239.85</v>
      </c>
      <c r="D3158">
        <f t="shared" si="295"/>
        <v>5.480013727948073</v>
      </c>
      <c r="E3158">
        <f t="shared" si="298"/>
        <v>1.4488442416129566E-2</v>
      </c>
      <c r="F3158">
        <f t="shared" si="293"/>
        <v>0.14469610004396768</v>
      </c>
      <c r="G3158" s="4">
        <f t="shared" si="296"/>
        <v>0.84999999999999432</v>
      </c>
      <c r="H3158">
        <f>C3158*EXP(-$K$1*(20/250))*NORMSDIST(-M3158)-C3158*EXP(-$K$2*(20/250))*NORMSDIST(-L3158)</f>
        <v>2.7834076614418279</v>
      </c>
      <c r="I3158" s="4">
        <f t="shared" si="297"/>
        <v>0</v>
      </c>
      <c r="J3158">
        <f>C3158*EXP(-$K$2*(20/250))*NORMSDIST(L3158)-C3158*EXP(-$K$1*(20/250))*NORMSDIST(M3158)</f>
        <v>2.7834076614418279</v>
      </c>
      <c r="K3158">
        <f>+J3158-H3158-EXP(-$K$2*20/250)*C3158+EXP(-$K$1*20/250)*C3158</f>
        <v>0</v>
      </c>
      <c r="L3158">
        <f>+(LN(C3158/C3158)+($K$1-$K$2+0.5*F3179^2)*20/250)/F3179/SQRT(20/250)</f>
        <v>1.4544953820605132E-2</v>
      </c>
      <c r="M3158">
        <f>L3158-F3179*SQRT(20/250)</f>
        <v>-1.4544953820605135E-2</v>
      </c>
    </row>
    <row r="3159" spans="1:13" x14ac:dyDescent="0.15">
      <c r="A3159" s="2">
        <v>30348</v>
      </c>
      <c r="B3159" s="1">
        <v>239.4</v>
      </c>
      <c r="C3159" s="1">
        <f t="shared" si="294"/>
        <v>239.4</v>
      </c>
      <c r="D3159">
        <f t="shared" si="295"/>
        <v>5.4781357931238732</v>
      </c>
      <c r="E3159">
        <f t="shared" si="298"/>
        <v>-1.877934824199734E-3</v>
      </c>
      <c r="F3159">
        <f t="shared" si="293"/>
        <v>0.13784461055227823</v>
      </c>
      <c r="G3159" s="4">
        <f t="shared" si="296"/>
        <v>2.0999999999999943</v>
      </c>
      <c r="H3159">
        <f>C3159*EXP(-$K$1*(20/250))*NORMSDIST(-M3159)-C3159*EXP(-$K$2*(20/250))*NORMSDIST(-L3159)</f>
        <v>2.8500258081584491</v>
      </c>
      <c r="I3159" s="4">
        <f t="shared" si="297"/>
        <v>0</v>
      </c>
      <c r="J3159">
        <f>C3159*EXP(-$K$2*(20/250))*NORMSDIST(L3159)-C3159*EXP(-$K$1*(20/250))*NORMSDIST(M3159)</f>
        <v>2.8500258081584491</v>
      </c>
      <c r="K3159">
        <f>+J3159-H3159-EXP(-$K$2*20/250)*C3159+EXP(-$K$1*20/250)*C3159</f>
        <v>0</v>
      </c>
      <c r="L3159">
        <f>+(LN(C3159/C3159)+($K$1-$K$2+0.5*F3180^2)*20/250)/F3180/SQRT(20/250)</f>
        <v>1.4921095159595148E-2</v>
      </c>
      <c r="M3159">
        <f>L3159-F3180*SQRT(20/250)</f>
        <v>-1.4921095159595148E-2</v>
      </c>
    </row>
    <row r="3160" spans="1:13" x14ac:dyDescent="0.15">
      <c r="A3160" s="2">
        <v>30349</v>
      </c>
      <c r="B3160" s="1">
        <v>242.2</v>
      </c>
      <c r="C3160" s="1">
        <f t="shared" si="294"/>
        <v>242.2</v>
      </c>
      <c r="D3160">
        <f t="shared" si="295"/>
        <v>5.4897638311189922</v>
      </c>
      <c r="E3160">
        <f t="shared" si="298"/>
        <v>1.1628037995119023E-2</v>
      </c>
      <c r="F3160">
        <f t="shared" si="293"/>
        <v>0.13601206670183968</v>
      </c>
      <c r="G3160" s="4">
        <f t="shared" si="296"/>
        <v>5.7999999999999829</v>
      </c>
      <c r="H3160">
        <f>C3160*EXP(-$K$1*(20/250))*NORMSDIST(-M3160)-C3160*EXP(-$K$2*(20/250))*NORMSDIST(-L3160)</f>
        <v>2.6381272629826356</v>
      </c>
      <c r="I3160" s="4">
        <f t="shared" si="297"/>
        <v>0</v>
      </c>
      <c r="J3160">
        <f>C3160*EXP(-$K$2*(20/250))*NORMSDIST(L3160)-C3160*EXP(-$K$1*(20/250))*NORMSDIST(M3160)</f>
        <v>2.6381272629826356</v>
      </c>
      <c r="K3160">
        <f>+J3160-H3160-EXP(-$K$2*20/250)*C3160+EXP(-$K$1*20/250)*C3160</f>
        <v>0</v>
      </c>
      <c r="L3160">
        <f>+(LN(C3160/C3160)+($K$1-$K$2+0.5*F3181^2)*20/250)/F3181/SQRT(20/250)</f>
        <v>1.3651960779273621E-2</v>
      </c>
      <c r="M3160">
        <f>L3160-F3181*SQRT(20/250)</f>
        <v>-1.3651960779273621E-2</v>
      </c>
    </row>
    <row r="3161" spans="1:13" x14ac:dyDescent="0.15">
      <c r="A3161" s="2">
        <v>30350</v>
      </c>
      <c r="B3161" s="1">
        <v>238.85</v>
      </c>
      <c r="C3161" s="1">
        <f t="shared" si="294"/>
        <v>238.85</v>
      </c>
      <c r="D3161">
        <f t="shared" si="295"/>
        <v>5.4758357398359712</v>
      </c>
      <c r="E3161">
        <f t="shared" si="298"/>
        <v>-1.3928091283021082E-2</v>
      </c>
      <c r="F3161">
        <f t="shared" si="293"/>
        <v>0.14634872654020009</v>
      </c>
      <c r="G3161" s="4">
        <f t="shared" si="296"/>
        <v>3.0499999999999829</v>
      </c>
      <c r="H3161">
        <f>C3161*EXP(-$K$1*(20/250))*NORMSDIST(-M3161)-C3161*EXP(-$K$2*(20/250))*NORMSDIST(-L3161)</f>
        <v>2.2909709199296913</v>
      </c>
      <c r="I3161" s="4">
        <f t="shared" si="297"/>
        <v>0</v>
      </c>
      <c r="J3161">
        <f>C3161*EXP(-$K$2*(20/250))*NORMSDIST(L3161)-C3161*EXP(-$K$1*(20/250))*NORMSDIST(M3161)</f>
        <v>2.2909709199296913</v>
      </c>
      <c r="K3161">
        <f>+J3161-H3161-EXP(-$K$2*20/250)*C3161+EXP(-$K$1*20/250)*C3161</f>
        <v>0</v>
      </c>
      <c r="L3161">
        <f>+(LN(C3161/C3161)+($K$1-$K$2+0.5*F3182^2)*20/250)/F3182/SQRT(20/250)</f>
        <v>1.2021668003891782E-2</v>
      </c>
      <c r="M3161">
        <f>L3161-F3182*SQRT(20/250)</f>
        <v>-1.2021668003891779E-2</v>
      </c>
    </row>
    <row r="3162" spans="1:13" x14ac:dyDescent="0.15">
      <c r="A3162" s="2">
        <v>30351</v>
      </c>
      <c r="B3162" s="1">
        <v>240.3</v>
      </c>
      <c r="C3162" s="1">
        <f t="shared" si="294"/>
        <v>240.3</v>
      </c>
      <c r="D3162">
        <f t="shared" si="295"/>
        <v>5.4818881427424229</v>
      </c>
      <c r="E3162">
        <f t="shared" si="298"/>
        <v>6.0524029064517038E-3</v>
      </c>
      <c r="F3162">
        <f t="shared" si="293"/>
        <v>0.14698712003011505</v>
      </c>
      <c r="G3162" s="4">
        <f t="shared" si="296"/>
        <v>4.6000000000000227</v>
      </c>
      <c r="H3162">
        <f>C3162*EXP(-$K$1*(20/250))*NORMSDIST(-M3162)-C3162*EXP(-$K$2*(20/250))*NORMSDIST(-L3162)</f>
        <v>2.210496788731291</v>
      </c>
      <c r="I3162" s="4">
        <f t="shared" si="297"/>
        <v>0</v>
      </c>
      <c r="J3162">
        <f>C3162*EXP(-$K$2*(20/250))*NORMSDIST(L3162)-C3162*EXP(-$K$1*(20/250))*NORMSDIST(M3162)</f>
        <v>2.210496788731291</v>
      </c>
      <c r="K3162">
        <f>+J3162-H3162-EXP(-$K$2*20/250)*C3162+EXP(-$K$1*20/250)*C3162</f>
        <v>0</v>
      </c>
      <c r="L3162">
        <f>+(LN(C3162/C3162)+($K$1-$K$2+0.5*F3183^2)*20/250)/F3183/SQRT(20/250)</f>
        <v>1.1529372673938807E-2</v>
      </c>
      <c r="M3162">
        <f>L3162-F3183*SQRT(20/250)</f>
        <v>-1.1529372673938807E-2</v>
      </c>
    </row>
    <row r="3163" spans="1:13" x14ac:dyDescent="0.15">
      <c r="A3163" s="2">
        <v>30354</v>
      </c>
      <c r="B3163" s="1">
        <v>237.45</v>
      </c>
      <c r="C3163" s="1">
        <f t="shared" si="294"/>
        <v>237.45</v>
      </c>
      <c r="D3163">
        <f t="shared" si="295"/>
        <v>5.469957074995131</v>
      </c>
      <c r="E3163">
        <f t="shared" si="298"/>
        <v>-1.1931067747291912E-2</v>
      </c>
      <c r="F3163">
        <f t="shared" si="293"/>
        <v>0.15392740674183128</v>
      </c>
      <c r="G3163" s="4">
        <f t="shared" si="296"/>
        <v>0</v>
      </c>
      <c r="H3163">
        <f>C3163*EXP(-$K$1*(20/250))*NORMSDIST(-M3163)-C3163*EXP(-$K$2*(20/250))*NORMSDIST(-L3163)</f>
        <v>2.253213924424017</v>
      </c>
      <c r="I3163" s="4">
        <f t="shared" si="297"/>
        <v>1.25</v>
      </c>
      <c r="J3163">
        <f>C3163*EXP(-$K$2*(20/250))*NORMSDIST(L3163)-C3163*EXP(-$K$1*(20/250))*NORMSDIST(M3163)</f>
        <v>2.253213924424017</v>
      </c>
      <c r="K3163">
        <f>+J3163-H3163-EXP(-$K$2*20/250)*C3163+EXP(-$K$1*20/250)*C3163</f>
        <v>0</v>
      </c>
      <c r="L3163">
        <f>+(LN(C3163/C3163)+($K$1-$K$2+0.5*F3184^2)*20/250)/F3184/SQRT(20/250)</f>
        <v>1.1893246751552134E-2</v>
      </c>
      <c r="M3163">
        <f>L3163-F3184*SQRT(20/250)</f>
        <v>-1.1893246751552131E-2</v>
      </c>
    </row>
    <row r="3164" spans="1:13" x14ac:dyDescent="0.15">
      <c r="A3164" s="2">
        <v>30355</v>
      </c>
      <c r="B3164" s="1">
        <v>237.45</v>
      </c>
      <c r="C3164" s="1">
        <f t="shared" si="294"/>
        <v>237.45</v>
      </c>
      <c r="D3164">
        <f t="shared" si="295"/>
        <v>5.469957074995131</v>
      </c>
      <c r="E3164">
        <f t="shared" si="298"/>
        <v>0</v>
      </c>
      <c r="F3164">
        <f t="shared" si="293"/>
        <v>0.14785849162806963</v>
      </c>
      <c r="G3164" s="4">
        <f t="shared" si="296"/>
        <v>0</v>
      </c>
      <c r="H3164">
        <f>C3164*EXP(-$K$1*(20/250))*NORMSDIST(-M3164)-C3164*EXP(-$K$2*(20/250))*NORMSDIST(-L3164)</f>
        <v>2.2905060931036445</v>
      </c>
      <c r="I3164" s="4">
        <f t="shared" si="297"/>
        <v>0.25</v>
      </c>
      <c r="J3164">
        <f>C3164*EXP(-$K$2*(20/250))*NORMSDIST(L3164)-C3164*EXP(-$K$1*(20/250))*NORMSDIST(M3164)</f>
        <v>2.2905060931036445</v>
      </c>
      <c r="K3164">
        <f>+J3164-H3164-EXP(-$K$2*20/250)*C3164+EXP(-$K$1*20/250)*C3164</f>
        <v>0</v>
      </c>
      <c r="L3164">
        <f>+(LN(C3164/C3164)+($K$1-$K$2+0.5*F3185^2)*20/250)/F3185/SQRT(20/250)</f>
        <v>1.2090097300881071E-2</v>
      </c>
      <c r="M3164">
        <f>L3164-F3185*SQRT(20/250)</f>
        <v>-1.2090097300881071E-2</v>
      </c>
    </row>
    <row r="3165" spans="1:13" x14ac:dyDescent="0.15">
      <c r="A3165" s="2">
        <v>30356</v>
      </c>
      <c r="B3165" s="1">
        <v>236.6</v>
      </c>
      <c r="C3165" s="1">
        <f t="shared" si="294"/>
        <v>236.6</v>
      </c>
      <c r="D3165">
        <f t="shared" si="295"/>
        <v>5.4663709515442864</v>
      </c>
      <c r="E3165">
        <f t="shared" si="298"/>
        <v>-3.586123450844525E-3</v>
      </c>
      <c r="F3165">
        <f t="shared" si="293"/>
        <v>0.14699298153504647</v>
      </c>
      <c r="G3165" s="4">
        <f t="shared" si="296"/>
        <v>0</v>
      </c>
      <c r="H3165">
        <f>C3165*EXP(-$K$1*(20/250))*NORMSDIST(-M3165)-C3165*EXP(-$K$2*(20/250))*NORMSDIST(-L3165)</f>
        <v>2.271584006880687</v>
      </c>
      <c r="I3165" s="4">
        <f t="shared" si="297"/>
        <v>0.45000000000001705</v>
      </c>
      <c r="J3165">
        <f>C3165*EXP(-$K$2*(20/250))*NORMSDIST(L3165)-C3165*EXP(-$K$1*(20/250))*NORMSDIST(M3165)</f>
        <v>2.271584006880687</v>
      </c>
      <c r="K3165">
        <f>+J3165-H3165-EXP(-$K$2*20/250)*C3165+EXP(-$K$1*20/250)*C3165</f>
        <v>0</v>
      </c>
      <c r="L3165">
        <f>+(LN(C3165/C3165)+($K$1-$K$2+0.5*F3186^2)*20/250)/F3186/SQRT(20/250)</f>
        <v>1.2033292721699586E-2</v>
      </c>
      <c r="M3165">
        <f>L3165-F3186*SQRT(20/250)</f>
        <v>-1.2033292721699583E-2</v>
      </c>
    </row>
    <row r="3166" spans="1:13" x14ac:dyDescent="0.15">
      <c r="A3166" s="2">
        <v>30357</v>
      </c>
      <c r="B3166" s="1">
        <v>235.1</v>
      </c>
      <c r="C3166" s="1">
        <f t="shared" si="294"/>
        <v>235.1</v>
      </c>
      <c r="D3166">
        <f t="shared" si="295"/>
        <v>5.4600109555460241</v>
      </c>
      <c r="E3166">
        <f t="shared" si="298"/>
        <v>-6.3599959982623133E-3</v>
      </c>
      <c r="F3166">
        <f t="shared" ref="F3166:F3229" si="299">STDEV(E3146:E3166)*SQRT(250)</f>
        <v>0.14774442274142616</v>
      </c>
      <c r="G3166" s="4">
        <f t="shared" si="296"/>
        <v>0</v>
      </c>
      <c r="H3166">
        <f>C3166*EXP(-$K$1*(20/250))*NORMSDIST(-M3166)-C3166*EXP(-$K$2*(20/250))*NORMSDIST(-L3166)</f>
        <v>2.2274973887533918</v>
      </c>
      <c r="I3166" s="4">
        <f t="shared" si="297"/>
        <v>3.3499999999999943</v>
      </c>
      <c r="J3166">
        <f>C3166*EXP(-$K$2*(20/250))*NORMSDIST(L3166)-C3166*EXP(-$K$1*(20/250))*NORMSDIST(M3166)</f>
        <v>2.2274973887533918</v>
      </c>
      <c r="K3166">
        <f>+J3166-H3166-EXP(-$K$2*20/250)*C3166+EXP(-$K$1*20/250)*C3166</f>
        <v>0</v>
      </c>
      <c r="L3166">
        <f>+(LN(C3166/C3166)+($K$1-$K$2+0.5*F3187^2)*20/250)/F3187/SQRT(20/250)</f>
        <v>1.1875030123919737E-2</v>
      </c>
      <c r="M3166">
        <f>L3166-F3187*SQRT(20/250)</f>
        <v>-1.1875030123919734E-2</v>
      </c>
    </row>
    <row r="3167" spans="1:13" x14ac:dyDescent="0.15">
      <c r="A3167" s="2">
        <v>30358</v>
      </c>
      <c r="B3167" s="1">
        <v>234.7</v>
      </c>
      <c r="C3167" s="1">
        <f t="shared" si="294"/>
        <v>234.7</v>
      </c>
      <c r="D3167">
        <f t="shared" si="295"/>
        <v>5.4583081028569778</v>
      </c>
      <c r="E3167">
        <f t="shared" si="298"/>
        <v>-1.7028526890463525E-3</v>
      </c>
      <c r="F3167">
        <f t="shared" si="299"/>
        <v>0.14576450704631158</v>
      </c>
      <c r="G3167" s="4">
        <f t="shared" si="296"/>
        <v>0</v>
      </c>
      <c r="H3167">
        <f>C3167*EXP(-$K$1*(20/250))*NORMSDIST(-M3167)-C3167*EXP(-$K$2*(20/250))*NORMSDIST(-L3167)</f>
        <v>2.2547742530061328</v>
      </c>
      <c r="I3167" s="4">
        <f t="shared" si="297"/>
        <v>2.8000000000000114</v>
      </c>
      <c r="J3167">
        <f>C3167*EXP(-$K$2*(20/250))*NORMSDIST(L3167)-C3167*EXP(-$K$1*(20/250))*NORMSDIST(M3167)</f>
        <v>2.2547742530061328</v>
      </c>
      <c r="K3167">
        <f>+J3167-H3167-EXP(-$K$2*20/250)*C3167+EXP(-$K$1*20/250)*C3167</f>
        <v>0</v>
      </c>
      <c r="L3167">
        <f>+(LN(C3167/C3167)+($K$1-$K$2+0.5*F3188^2)*20/250)/F3188/SQRT(20/250)</f>
        <v>1.2040940494479624E-2</v>
      </c>
      <c r="M3167">
        <f>L3167-F3188*SQRT(20/250)</f>
        <v>-1.2040940494479624E-2</v>
      </c>
    </row>
    <row r="3168" spans="1:13" x14ac:dyDescent="0.15">
      <c r="A3168" s="2">
        <v>30361</v>
      </c>
      <c r="B3168" s="1">
        <v>234.8</v>
      </c>
      <c r="C3168" s="1">
        <f t="shared" si="294"/>
        <v>234.8</v>
      </c>
      <c r="D3168">
        <f t="shared" si="295"/>
        <v>5.4587340879539417</v>
      </c>
      <c r="E3168">
        <f t="shared" si="298"/>
        <v>4.2598509696389897E-4</v>
      </c>
      <c r="F3168">
        <f t="shared" si="299"/>
        <v>0.14466998210796991</v>
      </c>
      <c r="G3168" s="4">
        <f t="shared" si="296"/>
        <v>0</v>
      </c>
      <c r="H3168">
        <f>C3168*EXP(-$K$1*(20/250))*NORMSDIST(-M3168)-C3168*EXP(-$K$2*(20/250))*NORMSDIST(-L3168)</f>
        <v>2.2605803439363967</v>
      </c>
      <c r="I3168" s="4">
        <f t="shared" si="297"/>
        <v>2.4499999999999886</v>
      </c>
      <c r="J3168">
        <f>C3168*EXP(-$K$2*(20/250))*NORMSDIST(L3168)-C3168*EXP(-$K$1*(20/250))*NORMSDIST(M3168)</f>
        <v>2.2605803439363967</v>
      </c>
      <c r="K3168">
        <f>+J3168-H3168-EXP(-$K$2*20/250)*C3168+EXP(-$K$1*20/250)*C3168</f>
        <v>0</v>
      </c>
      <c r="L3168">
        <f>+(LN(C3168/C3168)+($K$1-$K$2+0.5*F3189^2)*20/250)/F3189/SQRT(20/250)</f>
        <v>1.2066806048495806E-2</v>
      </c>
      <c r="M3168">
        <f>L3168-F3189*SQRT(20/250)</f>
        <v>-1.2066806048495802E-2</v>
      </c>
    </row>
    <row r="3169" spans="1:13" x14ac:dyDescent="0.15">
      <c r="A3169" s="2">
        <v>30362</v>
      </c>
      <c r="B3169" s="1">
        <v>234.1</v>
      </c>
      <c r="C3169" s="1">
        <f t="shared" si="294"/>
        <v>234.1</v>
      </c>
      <c r="D3169">
        <f t="shared" si="295"/>
        <v>5.4557483744968653</v>
      </c>
      <c r="E3169">
        <f t="shared" si="298"/>
        <v>-2.9857134570763222E-3</v>
      </c>
      <c r="F3169">
        <f t="shared" si="299"/>
        <v>0.14432124398596022</v>
      </c>
      <c r="G3169" s="4">
        <f t="shared" si="296"/>
        <v>0</v>
      </c>
      <c r="H3169">
        <f>C3169*EXP(-$K$1*(20/250))*NORMSDIST(-M3169)-C3169*EXP(-$K$2*(20/250))*NORMSDIST(-L3169)</f>
        <v>2.2299346244656277</v>
      </c>
      <c r="I3169" s="4">
        <f t="shared" si="297"/>
        <v>3.1500000000000057</v>
      </c>
      <c r="J3169">
        <f>C3169*EXP(-$K$2*(20/250))*NORMSDIST(L3169)-C3169*EXP(-$K$1*(20/250))*NORMSDIST(M3169)</f>
        <v>2.2299346244656277</v>
      </c>
      <c r="K3169">
        <f>+J3169-H3169-EXP(-$K$2*20/250)*C3169+EXP(-$K$1*20/250)*C3169</f>
        <v>0</v>
      </c>
      <c r="L3169">
        <f>+(LN(C3169/C3169)+($K$1-$K$2+0.5*F3190^2)*20/250)/F3190/SQRT(20/250)</f>
        <v>1.193880813055047E-2</v>
      </c>
      <c r="M3169">
        <f>L3169-F3190*SQRT(20/250)</f>
        <v>-1.193880813055047E-2</v>
      </c>
    </row>
    <row r="3170" spans="1:13" x14ac:dyDescent="0.15">
      <c r="A3170" s="2">
        <v>30363</v>
      </c>
      <c r="B3170" s="1">
        <v>232.6</v>
      </c>
      <c r="C3170" s="1">
        <f t="shared" si="294"/>
        <v>232.6</v>
      </c>
      <c r="D3170">
        <f t="shared" si="295"/>
        <v>5.4493202400845639</v>
      </c>
      <c r="E3170">
        <f t="shared" si="298"/>
        <v>-6.4281344123013895E-3</v>
      </c>
      <c r="F3170">
        <f t="shared" si="299"/>
        <v>0.14157059949711515</v>
      </c>
      <c r="G3170" s="4">
        <f t="shared" si="296"/>
        <v>0</v>
      </c>
      <c r="H3170">
        <f>C3170*EXP(-$K$1*(20/250))*NORMSDIST(-M3170)-C3170*EXP(-$K$2*(20/250))*NORMSDIST(-L3170)</f>
        <v>2.1987672026186686</v>
      </c>
      <c r="I3170" s="4">
        <f t="shared" si="297"/>
        <v>6.5</v>
      </c>
      <c r="J3170">
        <f>C3170*EXP(-$K$2*(20/250))*NORMSDIST(L3170)-C3170*EXP(-$K$1*(20/250))*NORMSDIST(M3170)</f>
        <v>2.1987672026186686</v>
      </c>
      <c r="K3170">
        <f>+J3170-H3170-EXP(-$K$2*20/250)*C3170+EXP(-$K$1*20/250)*C3170</f>
        <v>0</v>
      </c>
      <c r="L3170">
        <f>+(LN(C3170/C3170)+($K$1-$K$2+0.5*F3191^2)*20/250)/F3191/SQRT(20/250)</f>
        <v>1.1847852499035092E-2</v>
      </c>
      <c r="M3170">
        <f>L3170-F3191*SQRT(20/250)</f>
        <v>-1.1847852499035095E-2</v>
      </c>
    </row>
    <row r="3171" spans="1:13" x14ac:dyDescent="0.15">
      <c r="A3171" s="2">
        <v>30364</v>
      </c>
      <c r="B3171" s="1">
        <v>233.2</v>
      </c>
      <c r="C3171" s="1">
        <f t="shared" si="294"/>
        <v>233.2</v>
      </c>
      <c r="D3171">
        <f t="shared" si="295"/>
        <v>5.4518964544763371</v>
      </c>
      <c r="E3171">
        <f t="shared" si="298"/>
        <v>2.576214391773135E-3</v>
      </c>
      <c r="F3171">
        <f t="shared" si="299"/>
        <v>0.13526807614356282</v>
      </c>
      <c r="G3171" s="4">
        <f t="shared" si="296"/>
        <v>0</v>
      </c>
      <c r="H3171">
        <f>C3171*EXP(-$K$1*(20/250))*NORMSDIST(-M3171)-C3171*EXP(-$K$2*(20/250))*NORMSDIST(-L3171)</f>
        <v>2.2274151783185374</v>
      </c>
      <c r="I3171" s="4">
        <f t="shared" si="297"/>
        <v>7.1000000000000227</v>
      </c>
      <c r="J3171">
        <f>C3171*EXP(-$K$2*(20/250))*NORMSDIST(L3171)-C3171*EXP(-$K$1*(20/250))*NORMSDIST(M3171)</f>
        <v>2.2274151783185374</v>
      </c>
      <c r="K3171">
        <f>+J3171-H3171-EXP(-$K$2*20/250)*C3171+EXP(-$K$1*20/250)*C3171</f>
        <v>0</v>
      </c>
      <c r="L3171">
        <f>+(LN(C3171/C3171)+($K$1-$K$2+0.5*F3192^2)*20/250)/F3192/SQRT(20/250)</f>
        <v>1.1971344823500948E-2</v>
      </c>
      <c r="M3171">
        <f>L3171-F3192*SQRT(20/250)</f>
        <v>-1.1971344823500952E-2</v>
      </c>
    </row>
    <row r="3172" spans="1:13" x14ac:dyDescent="0.15">
      <c r="A3172" s="2">
        <v>30365</v>
      </c>
      <c r="B3172" s="1">
        <v>233.6</v>
      </c>
      <c r="C3172" s="1">
        <f t="shared" si="294"/>
        <v>233.6</v>
      </c>
      <c r="D3172">
        <f t="shared" si="295"/>
        <v>5.453610250954072</v>
      </c>
      <c r="E3172">
        <f t="shared" si="298"/>
        <v>1.7137964777349524E-3</v>
      </c>
      <c r="F3172">
        <f t="shared" si="299"/>
        <v>0.13530869347665994</v>
      </c>
      <c r="G3172" s="4">
        <f t="shared" si="296"/>
        <v>0</v>
      </c>
      <c r="H3172">
        <f>C3172*EXP(-$K$1*(20/250))*NORMSDIST(-M3172)-C3172*EXP(-$K$2*(20/250))*NORMSDIST(-L3172)</f>
        <v>2.2324789685389561</v>
      </c>
      <c r="I3172" s="4">
        <f t="shared" si="297"/>
        <v>7.25</v>
      </c>
      <c r="J3172">
        <f>C3172*EXP(-$K$2*(20/250))*NORMSDIST(L3172)-C3172*EXP(-$K$1*(20/250))*NORMSDIST(M3172)</f>
        <v>2.2324789685389561</v>
      </c>
      <c r="K3172">
        <f>+J3172-H3172-EXP(-$K$2*20/250)*C3172+EXP(-$K$1*20/250)*C3172</f>
        <v>0</v>
      </c>
      <c r="L3172">
        <f>+(LN(C3172/C3172)+($K$1-$K$2+0.5*F3193^2)*20/250)/F3193/SQRT(20/250)</f>
        <v>1.1978015234590534E-2</v>
      </c>
      <c r="M3172">
        <f>L3172-F3193*SQRT(20/250)</f>
        <v>-1.1978015234590538E-2</v>
      </c>
    </row>
    <row r="3173" spans="1:13" x14ac:dyDescent="0.15">
      <c r="A3173" s="2">
        <v>30368</v>
      </c>
      <c r="B3173" s="1" t="e">
        <f>NA()</f>
        <v>#N/A</v>
      </c>
      <c r="C3173" s="1">
        <f t="shared" si="294"/>
        <v>233.6</v>
      </c>
      <c r="D3173">
        <f t="shared" si="295"/>
        <v>5.453610250954072</v>
      </c>
      <c r="E3173">
        <f t="shared" si="298"/>
        <v>0</v>
      </c>
      <c r="F3173">
        <f t="shared" si="299"/>
        <v>0.13420284123236939</v>
      </c>
      <c r="G3173" s="4">
        <f t="shared" si="296"/>
        <v>0</v>
      </c>
      <c r="H3173">
        <f>C3173*EXP(-$K$1*(20/250))*NORMSDIST(-M3173)-C3173*EXP(-$K$2*(20/250))*NORMSDIST(-L3173)</f>
        <v>2.3319908437089936</v>
      </c>
      <c r="I3173" s="4">
        <f t="shared" si="297"/>
        <v>5.8000000000000114</v>
      </c>
      <c r="J3173">
        <f>C3173*EXP(-$K$2*(20/250))*NORMSDIST(L3173)-C3173*EXP(-$K$1*(20/250))*NORMSDIST(M3173)</f>
        <v>2.3319908437089936</v>
      </c>
      <c r="K3173">
        <f>+J3173-H3173-EXP(-$K$2*20/250)*C3173+EXP(-$K$1*20/250)*C3173</f>
        <v>0</v>
      </c>
      <c r="L3173">
        <f>+(LN(C3173/C3173)+($K$1-$K$2+0.5*F3194^2)*20/250)/F3194/SQRT(20/250)</f>
        <v>1.2511957837440515E-2</v>
      </c>
      <c r="M3173">
        <f>L3173-F3194*SQRT(20/250)</f>
        <v>-1.2511957837440519E-2</v>
      </c>
    </row>
    <row r="3174" spans="1:13" x14ac:dyDescent="0.15">
      <c r="A3174" s="2">
        <v>30369</v>
      </c>
      <c r="B3174" s="1">
        <v>233.8</v>
      </c>
      <c r="C3174" s="1">
        <f t="shared" si="294"/>
        <v>233.8</v>
      </c>
      <c r="D3174">
        <f t="shared" si="295"/>
        <v>5.4544660490379684</v>
      </c>
      <c r="E3174">
        <f t="shared" si="298"/>
        <v>8.5579808389635303E-4</v>
      </c>
      <c r="F3174">
        <f t="shared" si="299"/>
        <v>0.12001415699223364</v>
      </c>
      <c r="G3174" s="4">
        <f t="shared" si="296"/>
        <v>0</v>
      </c>
      <c r="H3174">
        <f>C3174*EXP(-$K$1*(20/250))*NORMSDIST(-M3174)-C3174*EXP(-$K$2*(20/250))*NORMSDIST(-L3174)</f>
        <v>2.3578781833977018</v>
      </c>
      <c r="I3174" s="4">
        <f t="shared" si="297"/>
        <v>5</v>
      </c>
      <c r="J3174">
        <f>C3174*EXP(-$K$2*(20/250))*NORMSDIST(L3174)-C3174*EXP(-$K$1*(20/250))*NORMSDIST(M3174)</f>
        <v>2.3578781833977018</v>
      </c>
      <c r="K3174">
        <f>+J3174-H3174-EXP(-$K$2*20/250)*C3174+EXP(-$K$1*20/250)*C3174</f>
        <v>0</v>
      </c>
      <c r="L3174">
        <f>+(LN(C3174/C3174)+($K$1-$K$2+0.5*F3195^2)*20/250)/F3195/SQRT(20/250)</f>
        <v>1.2640037437293375E-2</v>
      </c>
      <c r="M3174">
        <f>L3174-F3195*SQRT(20/250)</f>
        <v>-1.2640037437293371E-2</v>
      </c>
    </row>
    <row r="3175" spans="1:13" x14ac:dyDescent="0.15">
      <c r="A3175" s="2">
        <v>30370</v>
      </c>
      <c r="B3175" s="1">
        <v>235.05</v>
      </c>
      <c r="C3175" s="1">
        <f t="shared" si="294"/>
        <v>235.05</v>
      </c>
      <c r="D3175">
        <f t="shared" si="295"/>
        <v>5.4597982574701396</v>
      </c>
      <c r="E3175">
        <f t="shared" si="298"/>
        <v>5.3322084321711927E-3</v>
      </c>
      <c r="F3175">
        <f t="shared" si="299"/>
        <v>0.10493303627886665</v>
      </c>
      <c r="G3175" s="4">
        <f t="shared" si="296"/>
        <v>0</v>
      </c>
      <c r="H3175">
        <f>C3175*EXP(-$K$1*(20/250))*NORMSDIST(-M3175)-C3175*EXP(-$K$2*(20/250))*NORMSDIST(-L3175)</f>
        <v>2.4275864347064129</v>
      </c>
      <c r="I3175" s="4">
        <f t="shared" si="297"/>
        <v>2.1999999999999886</v>
      </c>
      <c r="J3175">
        <f>C3175*EXP(-$K$2*(20/250))*NORMSDIST(L3175)-C3175*EXP(-$K$1*(20/250))*NORMSDIST(M3175)</f>
        <v>2.4275864347064129</v>
      </c>
      <c r="K3175">
        <f>+J3175-H3175-EXP(-$K$2*20/250)*C3175+EXP(-$K$1*20/250)*C3175</f>
        <v>0</v>
      </c>
      <c r="L3175">
        <f>+(LN(C3175/C3175)+($K$1-$K$2+0.5*F3196^2)*20/250)/F3196/SQRT(20/250)</f>
        <v>1.2944536764985772E-2</v>
      </c>
      <c r="M3175">
        <f>L3175-F3196*SQRT(20/250)</f>
        <v>-1.2944536764985769E-2</v>
      </c>
    </row>
    <row r="3176" spans="1:13" x14ac:dyDescent="0.15">
      <c r="A3176" s="2">
        <v>30371</v>
      </c>
      <c r="B3176" s="1">
        <v>234.2</v>
      </c>
      <c r="C3176" s="1">
        <f t="shared" si="294"/>
        <v>234.2</v>
      </c>
      <c r="D3176">
        <f t="shared" si="295"/>
        <v>5.4561754511636167</v>
      </c>
      <c r="E3176">
        <f t="shared" si="298"/>
        <v>-3.6228063065228966E-3</v>
      </c>
      <c r="F3176">
        <f t="shared" si="299"/>
        <v>0.10541011477860986</v>
      </c>
      <c r="G3176" s="4">
        <f t="shared" si="296"/>
        <v>0</v>
      </c>
      <c r="H3176">
        <f>C3176*EXP(-$K$1*(20/250))*NORMSDIST(-M3176)-C3176*EXP(-$K$2*(20/250))*NORMSDIST(-L3176)</f>
        <v>2.3901224385163999</v>
      </c>
      <c r="I3176" s="4">
        <f t="shared" si="297"/>
        <v>2.9000000000000057</v>
      </c>
      <c r="J3176">
        <f>C3176*EXP(-$K$2*(20/250))*NORMSDIST(L3176)-C3176*EXP(-$K$1*(20/250))*NORMSDIST(M3176)</f>
        <v>2.3901224385163999</v>
      </c>
      <c r="K3176">
        <f>+J3176-H3176-EXP(-$K$2*20/250)*C3176+EXP(-$K$1*20/250)*C3176</f>
        <v>0</v>
      </c>
      <c r="L3176">
        <f>+(LN(C3176/C3176)+($K$1-$K$2+0.5*F3197^2)*20/250)/F3197/SQRT(20/250)</f>
        <v>1.2791015912430705E-2</v>
      </c>
      <c r="M3176">
        <f>L3176-F3197*SQRT(20/250)</f>
        <v>-1.2791015912430702E-2</v>
      </c>
    </row>
    <row r="3177" spans="1:13" x14ac:dyDescent="0.15">
      <c r="A3177" s="2">
        <v>30372</v>
      </c>
      <c r="B3177" s="1">
        <v>235.05</v>
      </c>
      <c r="C3177" s="1">
        <f t="shared" si="294"/>
        <v>235.05</v>
      </c>
      <c r="D3177">
        <f t="shared" si="295"/>
        <v>5.4597982574701396</v>
      </c>
      <c r="E3177">
        <f t="shared" si="298"/>
        <v>3.6228063065228966E-3</v>
      </c>
      <c r="F3177">
        <f t="shared" si="299"/>
        <v>0.10595500212734087</v>
      </c>
      <c r="G3177" s="4">
        <f t="shared" si="296"/>
        <v>0</v>
      </c>
      <c r="H3177">
        <f>C3177*EXP(-$K$1*(20/250))*NORMSDIST(-M3177)-C3177*EXP(-$K$2*(20/250))*NORMSDIST(-L3177)</f>
        <v>2.6273592435956488</v>
      </c>
      <c r="I3177" s="4">
        <f t="shared" si="297"/>
        <v>5.0499999999999829</v>
      </c>
      <c r="J3177">
        <f>C3177*EXP(-$K$2*(20/250))*NORMSDIST(L3177)-C3177*EXP(-$K$1*(20/250))*NORMSDIST(M3177)</f>
        <v>2.6273592435956488</v>
      </c>
      <c r="K3177">
        <f>+J3177-H3177-EXP(-$K$2*20/250)*C3177+EXP(-$K$1*20/250)*C3177</f>
        <v>0</v>
      </c>
      <c r="L3177">
        <f>+(LN(C3177/C3177)+($K$1-$K$2+0.5*F3198^2)*20/250)/F3198/SQRT(20/250)</f>
        <v>1.400984558087655E-2</v>
      </c>
      <c r="M3177">
        <f>L3177-F3198*SQRT(20/250)</f>
        <v>-1.4009845580876546E-2</v>
      </c>
    </row>
    <row r="3178" spans="1:13" x14ac:dyDescent="0.15">
      <c r="A3178" s="2">
        <v>30375</v>
      </c>
      <c r="B3178" s="1">
        <v>237.85</v>
      </c>
      <c r="C3178" s="1">
        <f t="shared" si="294"/>
        <v>237.85</v>
      </c>
      <c r="D3178">
        <f t="shared" si="295"/>
        <v>5.4716402228782908</v>
      </c>
      <c r="E3178">
        <f t="shared" si="298"/>
        <v>1.1841965408151189E-2</v>
      </c>
      <c r="F3178">
        <f t="shared" si="299"/>
        <v>0.11356125947862156</v>
      </c>
      <c r="G3178" s="4">
        <f t="shared" si="296"/>
        <v>0</v>
      </c>
      <c r="H3178">
        <f>C3178*EXP(-$K$1*(20/250))*NORMSDIST(-M3178)-C3178*EXP(-$K$2*(20/250))*NORMSDIST(-L3178)</f>
        <v>2.4420799097178332</v>
      </c>
      <c r="I3178" s="4">
        <f t="shared" si="297"/>
        <v>2.2000000000000171</v>
      </c>
      <c r="J3178">
        <f>C3178*EXP(-$K$2*(20/250))*NORMSDIST(L3178)-C3178*EXP(-$K$1*(20/250))*NORMSDIST(M3178)</f>
        <v>2.4420799097178332</v>
      </c>
      <c r="K3178">
        <f>+J3178-H3178-EXP(-$K$2*20/250)*C3178+EXP(-$K$1*20/250)*C3178</f>
        <v>0</v>
      </c>
      <c r="L3178">
        <f>+(LN(C3178/C3178)+($K$1-$K$2+0.5*F3199^2)*20/250)/F3199/SQRT(20/250)</f>
        <v>1.286852112708548E-2</v>
      </c>
      <c r="M3178">
        <f>L3178-F3199*SQRT(20/250)</f>
        <v>-1.286852112708548E-2</v>
      </c>
    </row>
    <row r="3179" spans="1:13" x14ac:dyDescent="0.15">
      <c r="A3179" s="2">
        <v>30376</v>
      </c>
      <c r="B3179" s="1">
        <v>239</v>
      </c>
      <c r="C3179" s="1">
        <f t="shared" si="294"/>
        <v>239</v>
      </c>
      <c r="D3179">
        <f t="shared" si="295"/>
        <v>5.476463551931511</v>
      </c>
      <c r="E3179">
        <f t="shared" si="298"/>
        <v>4.8233290532202489E-3</v>
      </c>
      <c r="F3179">
        <f t="shared" si="299"/>
        <v>0.10284835478595072</v>
      </c>
      <c r="G3179" s="4">
        <f t="shared" si="296"/>
        <v>0</v>
      </c>
      <c r="H3179">
        <f>C3179*EXP(-$K$1*(20/250))*NORMSDIST(-M3179)-C3179*EXP(-$K$2*(20/250))*NORMSDIST(-L3179)</f>
        <v>2.4190525917554027</v>
      </c>
      <c r="I3179" s="4">
        <f t="shared" si="297"/>
        <v>0.80000000000001137</v>
      </c>
      <c r="J3179">
        <f>C3179*EXP(-$K$2*(20/250))*NORMSDIST(L3179)-C3179*EXP(-$K$1*(20/250))*NORMSDIST(M3179)</f>
        <v>2.4190525917554027</v>
      </c>
      <c r="K3179">
        <f>+J3179-H3179-EXP(-$K$2*20/250)*C3179+EXP(-$K$1*20/250)*C3179</f>
        <v>0</v>
      </c>
      <c r="L3179">
        <f>+(LN(C3179/C3179)+($K$1-$K$2+0.5*F3200^2)*20/250)/F3200/SQRT(20/250)</f>
        <v>1.2685833185638663E-2</v>
      </c>
      <c r="M3179">
        <f>L3179-F3200*SQRT(20/250)</f>
        <v>-1.2685833185638659E-2</v>
      </c>
    </row>
    <row r="3180" spans="1:13" x14ac:dyDescent="0.15">
      <c r="A3180" s="2">
        <v>30377</v>
      </c>
      <c r="B3180" s="1">
        <v>237.3</v>
      </c>
      <c r="C3180" s="1">
        <f t="shared" si="294"/>
        <v>237.3</v>
      </c>
      <c r="D3180">
        <f t="shared" si="295"/>
        <v>5.4693251634417175</v>
      </c>
      <c r="E3180">
        <f t="shared" si="298"/>
        <v>-7.1383884897935346E-3</v>
      </c>
      <c r="F3180">
        <f t="shared" si="299"/>
        <v>0.105508075700795</v>
      </c>
      <c r="G3180" s="4">
        <f t="shared" si="296"/>
        <v>0</v>
      </c>
      <c r="H3180">
        <f>C3180*EXP(-$K$1*(20/250))*NORMSDIST(-M3180)-C3180*EXP(-$K$2*(20/250))*NORMSDIST(-L3180)</f>
        <v>2.3227822906610953</v>
      </c>
      <c r="I3180" s="4">
        <f t="shared" si="297"/>
        <v>1.6999999999999886</v>
      </c>
      <c r="J3180">
        <f>C3180*EXP(-$K$2*(20/250))*NORMSDIST(L3180)-C3180*EXP(-$K$1*(20/250))*NORMSDIST(M3180)</f>
        <v>2.3227822906610953</v>
      </c>
      <c r="K3180">
        <f>+J3180-H3180-EXP(-$K$2*20/250)*C3180+EXP(-$K$1*20/250)*C3180</f>
        <v>0</v>
      </c>
      <c r="L3180">
        <f>+(LN(C3180/C3180)+($K$1-$K$2+0.5*F3201^2)*20/250)/F3201/SQRT(20/250)</f>
        <v>1.2268221278801389E-2</v>
      </c>
      <c r="M3180">
        <f>L3180-F3201*SQRT(20/250)</f>
        <v>-1.2268221278801389E-2</v>
      </c>
    </row>
    <row r="3181" spans="1:13" x14ac:dyDescent="0.15">
      <c r="A3181" s="2">
        <v>30378</v>
      </c>
      <c r="B3181" s="1">
        <v>236.4</v>
      </c>
      <c r="C3181" s="1">
        <f t="shared" si="294"/>
        <v>236.4</v>
      </c>
      <c r="D3181">
        <f t="shared" si="295"/>
        <v>5.4655252855319434</v>
      </c>
      <c r="E3181">
        <f t="shared" si="298"/>
        <v>-3.7998779097740965E-3</v>
      </c>
      <c r="F3181">
        <f t="shared" si="299"/>
        <v>9.6533940435171606E-2</v>
      </c>
      <c r="G3181" s="4">
        <f t="shared" si="296"/>
        <v>0</v>
      </c>
      <c r="H3181">
        <f>C3181*EXP(-$K$1*(20/250))*NORMSDIST(-M3181)-C3181*EXP(-$K$2*(20/250))*NORMSDIST(-L3181)</f>
        <v>2.2862599470545888</v>
      </c>
      <c r="I3181" s="4">
        <f t="shared" si="297"/>
        <v>3.1999999999999886</v>
      </c>
      <c r="J3181">
        <f>C3181*EXP(-$K$2*(20/250))*NORMSDIST(L3181)-C3181*EXP(-$K$1*(20/250))*NORMSDIST(M3181)</f>
        <v>2.2862599470545888</v>
      </c>
      <c r="K3181">
        <f>+J3181-H3181-EXP(-$K$2*20/250)*C3181+EXP(-$K$1*20/250)*C3181</f>
        <v>0</v>
      </c>
      <c r="L3181">
        <f>+(LN(C3181/C3181)+($K$1-$K$2+0.5*F3202^2)*20/250)/F3202/SQRT(20/250)</f>
        <v>1.2121286295264707E-2</v>
      </c>
      <c r="M3181">
        <f>L3181-F3202*SQRT(20/250)</f>
        <v>-1.2121286295264704E-2</v>
      </c>
    </row>
    <row r="3182" spans="1:13" x14ac:dyDescent="0.15">
      <c r="A3182" s="2">
        <v>30379</v>
      </c>
      <c r="B3182" s="1">
        <v>235.8</v>
      </c>
      <c r="C3182" s="1">
        <f t="shared" si="294"/>
        <v>235.8</v>
      </c>
      <c r="D3182">
        <f t="shared" si="295"/>
        <v>5.4629839881032707</v>
      </c>
      <c r="E3182">
        <f t="shared" si="298"/>
        <v>-2.5412974286727064E-3</v>
      </c>
      <c r="F3182">
        <f t="shared" si="299"/>
        <v>8.500602966725225E-2</v>
      </c>
      <c r="G3182" s="4">
        <f t="shared" si="296"/>
        <v>0</v>
      </c>
      <c r="H3182">
        <f>C3182*EXP(-$K$1*(20/250))*NORMSDIST(-M3182)-C3182*EXP(-$K$2*(20/250))*NORMSDIST(-L3182)</f>
        <v>2.2800398378423097</v>
      </c>
      <c r="I3182" s="4">
        <f t="shared" si="297"/>
        <v>3.1999999999999886</v>
      </c>
      <c r="J3182">
        <f>C3182*EXP(-$K$2*(20/250))*NORMSDIST(L3182)-C3182*EXP(-$K$1*(20/250))*NORMSDIST(M3182)</f>
        <v>2.2800398378423097</v>
      </c>
      <c r="K3182">
        <f>+J3182-H3182-EXP(-$K$2*20/250)*C3182+EXP(-$K$1*20/250)*C3182</f>
        <v>0</v>
      </c>
      <c r="L3182">
        <f>+(LN(C3182/C3182)+($K$1-$K$2+0.5*F3203^2)*20/250)/F3203/SQRT(20/250)</f>
        <v>1.2119067484620131E-2</v>
      </c>
      <c r="M3182">
        <f>L3182-F3203*SQRT(20/250)</f>
        <v>-1.2119067484620135E-2</v>
      </c>
    </row>
    <row r="3183" spans="1:13" x14ac:dyDescent="0.15">
      <c r="A3183" s="2">
        <v>30382</v>
      </c>
      <c r="B3183" s="1">
        <v>235.7</v>
      </c>
      <c r="C3183" s="1">
        <f t="shared" si="294"/>
        <v>235.7</v>
      </c>
      <c r="D3183">
        <f t="shared" si="295"/>
        <v>5.4625598099420856</v>
      </c>
      <c r="E3183">
        <f t="shared" si="298"/>
        <v>-4.2417816118511809E-4</v>
      </c>
      <c r="F3183">
        <f t="shared" si="299"/>
        <v>8.1524976005690086E-2</v>
      </c>
      <c r="G3183" s="4">
        <f t="shared" si="296"/>
        <v>0</v>
      </c>
      <c r="H3183">
        <f>C3183*EXP(-$K$1*(20/250))*NORMSDIST(-M3183)-C3183*EXP(-$K$2*(20/250))*NORMSDIST(-L3183)</f>
        <v>2.3503565734344392</v>
      </c>
      <c r="I3183" s="4">
        <f t="shared" si="297"/>
        <v>1.9500000000000171</v>
      </c>
      <c r="J3183">
        <f>C3183*EXP(-$K$2*(20/250))*NORMSDIST(L3183)-C3183*EXP(-$K$1*(20/250))*NORMSDIST(M3183)</f>
        <v>2.3503565734344392</v>
      </c>
      <c r="K3183">
        <f>+J3183-H3183-EXP(-$K$2*20/250)*C3183+EXP(-$K$1*20/250)*C3183</f>
        <v>0</v>
      </c>
      <c r="L3183">
        <f>+(LN(C3183/C3183)+($K$1-$K$2+0.5*F3204^2)*20/250)/F3204/SQRT(20/250)</f>
        <v>1.249814090136981E-2</v>
      </c>
      <c r="M3183">
        <f>L3183-F3204*SQRT(20/250)</f>
        <v>-1.2498140901369813E-2</v>
      </c>
    </row>
    <row r="3184" spans="1:13" x14ac:dyDescent="0.15">
      <c r="A3184" s="2">
        <v>30383</v>
      </c>
      <c r="B3184" s="1">
        <v>238.7</v>
      </c>
      <c r="C3184" s="1">
        <f t="shared" si="294"/>
        <v>238.7</v>
      </c>
      <c r="D3184">
        <f t="shared" si="295"/>
        <v>5.4752075333447845</v>
      </c>
      <c r="E3184">
        <f t="shared" si="298"/>
        <v>1.2647723402698929E-2</v>
      </c>
      <c r="F3184">
        <f t="shared" si="299"/>
        <v>8.4097954283473914E-2</v>
      </c>
      <c r="G3184" s="4">
        <f t="shared" si="296"/>
        <v>1.6499999999999773</v>
      </c>
      <c r="H3184">
        <f>C3184*EXP(-$K$1*(20/250))*NORMSDIST(-M3184)-C3184*EXP(-$K$2*(20/250))*NORMSDIST(-L3184)</f>
        <v>2.0692272207277114</v>
      </c>
      <c r="I3184" s="4">
        <f t="shared" si="297"/>
        <v>0</v>
      </c>
      <c r="J3184">
        <f>C3184*EXP(-$K$2*(20/250))*NORMSDIST(L3184)-C3184*EXP(-$K$1*(20/250))*NORMSDIST(M3184)</f>
        <v>2.0692272207277114</v>
      </c>
      <c r="K3184">
        <f>+J3184-H3184-EXP(-$K$2*20/250)*C3184+EXP(-$K$1*20/250)*C3184</f>
        <v>0</v>
      </c>
      <c r="L3184">
        <f>+(LN(C3184/C3184)+($K$1-$K$2+0.5*F3205^2)*20/250)/F3205/SQRT(20/250)</f>
        <v>1.086486280721821E-2</v>
      </c>
      <c r="M3184">
        <f>L3184-F3205*SQRT(20/250)</f>
        <v>-1.086486280721821E-2</v>
      </c>
    </row>
    <row r="3185" spans="1:13" x14ac:dyDescent="0.15">
      <c r="A3185" s="2">
        <v>30384</v>
      </c>
      <c r="B3185" s="1">
        <v>237.7</v>
      </c>
      <c r="C3185" s="1">
        <f t="shared" si="294"/>
        <v>237.7</v>
      </c>
      <c r="D3185">
        <f t="shared" si="295"/>
        <v>5.4710093743661483</v>
      </c>
      <c r="E3185">
        <f t="shared" si="298"/>
        <v>-4.1981589786361795E-3</v>
      </c>
      <c r="F3185">
        <f t="shared" si="299"/>
        <v>8.5489897866581802E-2</v>
      </c>
      <c r="G3185" s="4">
        <f t="shared" si="296"/>
        <v>0</v>
      </c>
      <c r="H3185">
        <f>C3185*EXP(-$K$1*(20/250))*NORMSDIST(-M3185)-C3185*EXP(-$K$2*(20/250))*NORMSDIST(-L3185)</f>
        <v>2.0549751909001657</v>
      </c>
      <c r="I3185" s="4">
        <f t="shared" si="297"/>
        <v>0.20000000000001705</v>
      </c>
      <c r="J3185">
        <f>C3185*EXP(-$K$2*(20/250))*NORMSDIST(L3185)-C3185*EXP(-$K$1*(20/250))*NORMSDIST(M3185)</f>
        <v>2.0549751909001657</v>
      </c>
      <c r="K3185">
        <f>+J3185-H3185-EXP(-$K$2*20/250)*C3185+EXP(-$K$1*20/250)*C3185</f>
        <v>0</v>
      </c>
      <c r="L3185">
        <f>+(LN(C3185/C3185)+($K$1-$K$2+0.5*F3206^2)*20/250)/F3206/SQRT(20/250)</f>
        <v>1.0835422195830701E-2</v>
      </c>
      <c r="M3185">
        <f>L3185-F3206*SQRT(20/250)</f>
        <v>-1.0835422195830701E-2</v>
      </c>
    </row>
    <row r="3186" spans="1:13" x14ac:dyDescent="0.15">
      <c r="A3186" s="2">
        <v>30385</v>
      </c>
      <c r="B3186" s="1">
        <v>237.05</v>
      </c>
      <c r="C3186" s="1">
        <f t="shared" si="294"/>
        <v>237.05</v>
      </c>
      <c r="D3186">
        <f t="shared" si="295"/>
        <v>5.4682710893481277</v>
      </c>
      <c r="E3186">
        <f t="shared" si="298"/>
        <v>-2.7382850180206475E-3</v>
      </c>
      <c r="F3186">
        <f t="shared" si="299"/>
        <v>8.5088228835165036E-2</v>
      </c>
      <c r="G3186" s="4">
        <f t="shared" si="296"/>
        <v>0</v>
      </c>
      <c r="H3186">
        <f>C3186*EXP(-$K$1*(20/250))*NORMSDIST(-M3186)-C3186*EXP(-$K$2*(20/250))*NORMSDIST(-L3186)</f>
        <v>2.0983288727991436</v>
      </c>
      <c r="I3186" s="4">
        <f t="shared" si="297"/>
        <v>2.25</v>
      </c>
      <c r="J3186">
        <f>C3186*EXP(-$K$2*(20/250))*NORMSDIST(L3186)-C3186*EXP(-$K$1*(20/250))*NORMSDIST(M3186)</f>
        <v>2.0983288727991436</v>
      </c>
      <c r="K3186">
        <f>+J3186-H3186-EXP(-$K$2*20/250)*C3186+EXP(-$K$1*20/250)*C3186</f>
        <v>0</v>
      </c>
      <c r="L3186">
        <f>+(LN(C3186/C3186)+($K$1-$K$2+0.5*F3207^2)*20/250)/F3207/SQRT(20/250)</f>
        <v>1.1094364862227677E-2</v>
      </c>
      <c r="M3186">
        <f>L3186-F3207*SQRT(20/250)</f>
        <v>-1.1094364862227677E-2</v>
      </c>
    </row>
    <row r="3187" spans="1:13" x14ac:dyDescent="0.15">
      <c r="A3187" s="2">
        <v>30386</v>
      </c>
      <c r="B3187" s="1">
        <v>238.45</v>
      </c>
      <c r="C3187" s="1">
        <f t="shared" si="294"/>
        <v>238.45</v>
      </c>
      <c r="D3187">
        <f t="shared" si="295"/>
        <v>5.4741596447442333</v>
      </c>
      <c r="E3187">
        <f t="shared" si="298"/>
        <v>5.8885553961056658E-3</v>
      </c>
      <c r="F3187">
        <f t="shared" si="299"/>
        <v>8.3969143274181729E-2</v>
      </c>
      <c r="G3187" s="4">
        <f t="shared" si="296"/>
        <v>0.5</v>
      </c>
      <c r="H3187">
        <f>C3187*EXP(-$K$1*(20/250))*NORMSDIST(-M3187)-C3187*EXP(-$K$2*(20/250))*NORMSDIST(-L3187)</f>
        <v>2.1136587508026139</v>
      </c>
      <c r="I3187" s="4">
        <f t="shared" si="297"/>
        <v>0</v>
      </c>
      <c r="J3187">
        <f>C3187*EXP(-$K$2*(20/250))*NORMSDIST(L3187)-C3187*EXP(-$K$1*(20/250))*NORMSDIST(M3187)</f>
        <v>2.1136587508026139</v>
      </c>
      <c r="K3187">
        <f>+J3187-H3187-EXP(-$K$2*20/250)*C3187+EXP(-$K$1*20/250)*C3187</f>
        <v>0</v>
      </c>
      <c r="L3187">
        <f>+(LN(C3187/C3187)+($K$1-$K$2+0.5*F3208^2)*20/250)/F3208/SQRT(20/250)</f>
        <v>1.1109804524725543E-2</v>
      </c>
      <c r="M3187">
        <f>L3187-F3208*SQRT(20/250)</f>
        <v>-1.110980452472554E-2</v>
      </c>
    </row>
    <row r="3188" spans="1:13" x14ac:dyDescent="0.15">
      <c r="A3188" s="2">
        <v>30389</v>
      </c>
      <c r="B3188" s="1">
        <v>237.5</v>
      </c>
      <c r="C3188" s="1">
        <f t="shared" si="294"/>
        <v>237.5</v>
      </c>
      <c r="D3188">
        <f t="shared" si="295"/>
        <v>5.4701676234746959</v>
      </c>
      <c r="E3188">
        <f t="shared" si="298"/>
        <v>-3.9920212695374602E-3</v>
      </c>
      <c r="F3188">
        <f t="shared" si="299"/>
        <v>8.5142306755102426E-2</v>
      </c>
      <c r="G3188" s="4">
        <f t="shared" si="296"/>
        <v>0</v>
      </c>
      <c r="H3188">
        <f>C3188*EXP(-$K$1*(20/250))*NORMSDIST(-M3188)-C3188*EXP(-$K$2*(20/250))*NORMSDIST(-L3188)</f>
        <v>2.0712686827826019</v>
      </c>
      <c r="I3188" s="4">
        <f t="shared" si="297"/>
        <v>0.55000000000001137</v>
      </c>
      <c r="J3188">
        <f>C3188*EXP(-$K$2*(20/250))*NORMSDIST(L3188)-C3188*EXP(-$K$1*(20/250))*NORMSDIST(M3188)</f>
        <v>2.0712686827826019</v>
      </c>
      <c r="K3188">
        <f>+J3188-H3188-EXP(-$K$2*20/250)*C3188+EXP(-$K$1*20/250)*C3188</f>
        <v>0</v>
      </c>
      <c r="L3188">
        <f>+(LN(C3188/C3188)+($K$1-$K$2+0.5*F3209^2)*20/250)/F3209/SQRT(20/250)</f>
        <v>1.0930534799841627E-2</v>
      </c>
      <c r="M3188">
        <f>L3188-F3209*SQRT(20/250)</f>
        <v>-1.0930534799841627E-2</v>
      </c>
    </row>
    <row r="3189" spans="1:13" x14ac:dyDescent="0.15">
      <c r="A3189" s="2">
        <v>30390</v>
      </c>
      <c r="B3189" s="1">
        <v>237.25</v>
      </c>
      <c r="C3189" s="1">
        <f t="shared" si="294"/>
        <v>237.25</v>
      </c>
      <c r="D3189">
        <f t="shared" si="295"/>
        <v>5.4691144374900373</v>
      </c>
      <c r="E3189">
        <f t="shared" si="298"/>
        <v>-1.0531859846585334E-3</v>
      </c>
      <c r="F3189">
        <f t="shared" si="299"/>
        <v>8.532520384154231E-2</v>
      </c>
      <c r="G3189" s="4">
        <f t="shared" si="296"/>
        <v>0</v>
      </c>
      <c r="H3189">
        <f>C3189*EXP(-$K$1*(20/250))*NORMSDIST(-M3189)-C3189*EXP(-$K$2*(20/250))*NORMSDIST(-L3189)</f>
        <v>2.0721109985515938</v>
      </c>
      <c r="I3189" s="4">
        <f t="shared" si="297"/>
        <v>1.25</v>
      </c>
      <c r="J3189">
        <f>C3189*EXP(-$K$2*(20/250))*NORMSDIST(L3189)-C3189*EXP(-$K$1*(20/250))*NORMSDIST(M3189)</f>
        <v>2.0721109985515938</v>
      </c>
      <c r="K3189">
        <f>+J3189-H3189-EXP(-$K$2*20/250)*C3189+EXP(-$K$1*20/250)*C3189</f>
        <v>0</v>
      </c>
      <c r="L3189">
        <f>+(LN(C3189/C3189)+($K$1-$K$2+0.5*F3210^2)*20/250)/F3210/SQRT(20/250)</f>
        <v>1.0946503154699661E-2</v>
      </c>
      <c r="M3189">
        <f>L3189-F3210*SQRT(20/250)</f>
        <v>-1.0946503154699661E-2</v>
      </c>
    </row>
    <row r="3190" spans="1:13" x14ac:dyDescent="0.15">
      <c r="A3190" s="2">
        <v>30391</v>
      </c>
      <c r="B3190" s="1">
        <v>237.25</v>
      </c>
      <c r="C3190" s="1">
        <f t="shared" si="294"/>
        <v>237.25</v>
      </c>
      <c r="D3190">
        <f t="shared" si="295"/>
        <v>5.4691144374900373</v>
      </c>
      <c r="E3190">
        <f t="shared" si="298"/>
        <v>0</v>
      </c>
      <c r="F3190">
        <f t="shared" si="299"/>
        <v>8.4420121883973256E-2</v>
      </c>
      <c r="G3190" s="4">
        <f t="shared" si="296"/>
        <v>0</v>
      </c>
      <c r="H3190">
        <f>C3190*EXP(-$K$1*(20/250))*NORMSDIST(-M3190)-C3190*EXP(-$K$2*(20/250))*NORMSDIST(-L3190)</f>
        <v>2.0755069715039269</v>
      </c>
      <c r="I3190" s="4">
        <f t="shared" si="297"/>
        <v>1</v>
      </c>
      <c r="J3190">
        <f>C3190*EXP(-$K$2*(20/250))*NORMSDIST(L3190)-C3190*EXP(-$K$1*(20/250))*NORMSDIST(M3190)</f>
        <v>2.0755069715039269</v>
      </c>
      <c r="K3190">
        <f>+J3190-H3190-EXP(-$K$2*20/250)*C3190+EXP(-$K$1*20/250)*C3190</f>
        <v>0</v>
      </c>
      <c r="L3190">
        <f>+(LN(C3190/C3190)+($K$1-$K$2+0.5*F3211^2)*20/250)/F3211/SQRT(20/250)</f>
        <v>1.096444404548896E-2</v>
      </c>
      <c r="M3190">
        <f>L3190-F3211*SQRT(20/250)</f>
        <v>-1.096444404548896E-2</v>
      </c>
    </row>
    <row r="3191" spans="1:13" x14ac:dyDescent="0.15">
      <c r="A3191" s="2">
        <v>30392</v>
      </c>
      <c r="B3191" s="1">
        <v>239.1</v>
      </c>
      <c r="C3191" s="1">
        <f t="shared" si="294"/>
        <v>239.1</v>
      </c>
      <c r="D3191">
        <f t="shared" si="295"/>
        <v>5.4768818744642793</v>
      </c>
      <c r="E3191">
        <f t="shared" si="298"/>
        <v>7.7674369742419813E-3</v>
      </c>
      <c r="F3191">
        <f t="shared" si="299"/>
        <v>8.3776968445656977E-2</v>
      </c>
      <c r="G3191" s="4">
        <f t="shared" si="296"/>
        <v>1.5</v>
      </c>
      <c r="H3191">
        <f>C3191*EXP(-$K$1*(20/250))*NORMSDIST(-M3191)-C3191*EXP(-$K$2*(20/250))*NORMSDIST(-L3191)</f>
        <v>1.9709567264332293</v>
      </c>
      <c r="I3191" s="4">
        <f t="shared" si="297"/>
        <v>0</v>
      </c>
      <c r="J3191">
        <f>C3191*EXP(-$K$2*(20/250))*NORMSDIST(L3191)-C3191*EXP(-$K$1*(20/250))*NORMSDIST(M3191)</f>
        <v>1.9709567264332293</v>
      </c>
      <c r="K3191">
        <f>+J3191-H3191-EXP(-$K$2*20/250)*C3191+EXP(-$K$1*20/250)*C3191</f>
        <v>0</v>
      </c>
      <c r="L3191">
        <f>+(LN(C3191/C3191)+($K$1-$K$2+0.5*F3212^2)*20/250)/F3212/SQRT(20/250)</f>
        <v>1.0331542764652066E-2</v>
      </c>
      <c r="M3191">
        <f>L3191-F3212*SQRT(20/250)</f>
        <v>-1.0331542764652066E-2</v>
      </c>
    </row>
    <row r="3192" spans="1:13" x14ac:dyDescent="0.15">
      <c r="A3192" s="2">
        <v>30393</v>
      </c>
      <c r="B3192" s="1">
        <v>240.3</v>
      </c>
      <c r="C3192" s="1">
        <f t="shared" si="294"/>
        <v>240.3</v>
      </c>
      <c r="D3192">
        <f t="shared" si="295"/>
        <v>5.4818881427424229</v>
      </c>
      <c r="E3192">
        <f t="shared" si="298"/>
        <v>5.0062682781435441E-3</v>
      </c>
      <c r="F3192">
        <f t="shared" si="299"/>
        <v>8.4650191046199946E-2</v>
      </c>
      <c r="G3192" s="4">
        <f t="shared" si="296"/>
        <v>2.5</v>
      </c>
      <c r="H3192">
        <f>C3192*EXP(-$K$1*(20/250))*NORMSDIST(-M3192)-C3192*EXP(-$K$2*(20/250))*NORMSDIST(-L3192)</f>
        <v>1.9155729109203605</v>
      </c>
      <c r="I3192" s="4">
        <f t="shared" si="297"/>
        <v>0</v>
      </c>
      <c r="J3192">
        <f>C3192*EXP(-$K$2*(20/250))*NORMSDIST(L3192)-C3192*EXP(-$K$1*(20/250))*NORMSDIST(M3192)</f>
        <v>1.9155729109203605</v>
      </c>
      <c r="K3192">
        <f>+J3192-H3192-EXP(-$K$2*20/250)*C3192+EXP(-$K$1*20/250)*C3192</f>
        <v>0</v>
      </c>
      <c r="L3192">
        <f>+(LN(C3192/C3192)+($K$1-$K$2+0.5*F3213^2)*20/250)/F3213/SQRT(20/250)</f>
        <v>9.9910717958401549E-3</v>
      </c>
      <c r="M3192">
        <f>L3192-F3213*SQRT(20/250)</f>
        <v>-9.9910717958401549E-3</v>
      </c>
    </row>
    <row r="3193" spans="1:13" x14ac:dyDescent="0.15">
      <c r="A3193" s="2">
        <v>30396</v>
      </c>
      <c r="B3193" s="1">
        <v>240.85</v>
      </c>
      <c r="C3193" s="1">
        <f t="shared" si="294"/>
        <v>240.85</v>
      </c>
      <c r="D3193">
        <f t="shared" si="295"/>
        <v>5.48417433307623</v>
      </c>
      <c r="E3193">
        <f t="shared" si="298"/>
        <v>2.2861903338071698E-3</v>
      </c>
      <c r="F3193">
        <f t="shared" si="299"/>
        <v>8.4697357975347429E-2</v>
      </c>
      <c r="G3193" s="4">
        <f t="shared" si="296"/>
        <v>3.7999999999999829</v>
      </c>
      <c r="H3193">
        <f>C3193*EXP(-$K$1*(20/250))*NORMSDIST(-M3193)-C3193*EXP(-$K$2*(20/250))*NORMSDIST(-L3193)</f>
        <v>1.9149421733954881</v>
      </c>
      <c r="I3193" s="4">
        <f t="shared" si="297"/>
        <v>0</v>
      </c>
      <c r="J3193">
        <f>C3193*EXP(-$K$2*(20/250))*NORMSDIST(L3193)-C3193*EXP(-$K$1*(20/250))*NORMSDIST(M3193)</f>
        <v>1.9149421733954881</v>
      </c>
      <c r="K3193">
        <f>+J3193-H3193-EXP(-$K$2*20/250)*C3193+EXP(-$K$1*20/250)*C3193</f>
        <v>0</v>
      </c>
      <c r="L3193">
        <f>+(LN(C3193/C3193)+($K$1-$K$2+0.5*F3214^2)*20/250)/F3214/SQRT(20/250)</f>
        <v>9.9649732979030393E-3</v>
      </c>
      <c r="M3193">
        <f>L3193-F3214*SQRT(20/250)</f>
        <v>-9.9649732979030393E-3</v>
      </c>
    </row>
    <row r="3194" spans="1:13" x14ac:dyDescent="0.15">
      <c r="A3194" s="2">
        <v>30397</v>
      </c>
      <c r="B3194" s="1">
        <v>239.4</v>
      </c>
      <c r="C3194" s="1">
        <f t="shared" si="294"/>
        <v>239.4</v>
      </c>
      <c r="D3194">
        <f t="shared" si="295"/>
        <v>5.4781357931238732</v>
      </c>
      <c r="E3194">
        <f t="shared" si="298"/>
        <v>-6.038539952356814E-3</v>
      </c>
      <c r="F3194">
        <f t="shared" si="299"/>
        <v>8.8472902327743602E-2</v>
      </c>
      <c r="G3194" s="4">
        <f t="shared" si="296"/>
        <v>2.0200000000000102</v>
      </c>
      <c r="H3194">
        <f>C3194*EXP(-$K$1*(20/250))*NORMSDIST(-M3194)-C3194*EXP(-$K$2*(20/250))*NORMSDIST(-L3194)</f>
        <v>1.8403018782039169</v>
      </c>
      <c r="I3194" s="4">
        <f t="shared" si="297"/>
        <v>0</v>
      </c>
      <c r="J3194">
        <f>C3194*EXP(-$K$2*(20/250))*NORMSDIST(L3194)-C3194*EXP(-$K$1*(20/250))*NORMSDIST(M3194)</f>
        <v>1.8403018782039169</v>
      </c>
      <c r="K3194">
        <f>+J3194-H3194-EXP(-$K$2*20/250)*C3194+EXP(-$K$1*20/250)*C3194</f>
        <v>0</v>
      </c>
      <c r="L3194">
        <f>+(LN(C3194/C3194)+($K$1-$K$2+0.5*F3215^2)*20/250)/F3215/SQRT(20/250)</f>
        <v>9.6345532326658177E-3</v>
      </c>
      <c r="M3194">
        <f>L3194-F3215*SQRT(20/250)</f>
        <v>-9.6345532326658177E-3</v>
      </c>
    </row>
    <row r="3195" spans="1:13" x14ac:dyDescent="0.15">
      <c r="A3195" s="2">
        <v>30398</v>
      </c>
      <c r="B3195" s="1">
        <v>238.8</v>
      </c>
      <c r="C3195" s="1">
        <f t="shared" si="294"/>
        <v>238.8</v>
      </c>
      <c r="D3195">
        <f t="shared" si="295"/>
        <v>5.4756263815184472</v>
      </c>
      <c r="E3195">
        <f t="shared" si="298"/>
        <v>-2.5094116054260596E-3</v>
      </c>
      <c r="F3195">
        <f t="shared" si="299"/>
        <v>8.937856186361974E-2</v>
      </c>
      <c r="G3195" s="4">
        <f t="shared" si="296"/>
        <v>2.4000000000000057</v>
      </c>
      <c r="H3195">
        <f>C3195*EXP(-$K$1*(20/250))*NORMSDIST(-M3195)-C3195*EXP(-$K$2*(20/250))*NORMSDIST(-L3195)</f>
        <v>1.8587256613860887</v>
      </c>
      <c r="I3195" s="4">
        <f t="shared" si="297"/>
        <v>0</v>
      </c>
      <c r="J3195">
        <f>C3195*EXP(-$K$2*(20/250))*NORMSDIST(L3195)-C3195*EXP(-$K$1*(20/250))*NORMSDIST(M3195)</f>
        <v>1.8587256613860887</v>
      </c>
      <c r="K3195">
        <f>+J3195-H3195-EXP(-$K$2*20/250)*C3195+EXP(-$K$1*20/250)*C3195</f>
        <v>0</v>
      </c>
      <c r="L3195">
        <f>+(LN(C3195/C3195)+($K$1-$K$2+0.5*F3216^2)*20/250)/F3216/SQRT(20/250)</f>
        <v>9.755461052353925E-3</v>
      </c>
      <c r="M3195">
        <f>L3195-F3216*SQRT(20/250)</f>
        <v>-9.755461052353925E-3</v>
      </c>
    </row>
    <row r="3196" spans="1:13" x14ac:dyDescent="0.15">
      <c r="A3196" s="2">
        <v>30399</v>
      </c>
      <c r="B3196" s="1">
        <v>237.25</v>
      </c>
      <c r="C3196" s="1">
        <f t="shared" si="294"/>
        <v>237.25</v>
      </c>
      <c r="D3196">
        <f t="shared" si="295"/>
        <v>5.4691144374900373</v>
      </c>
      <c r="E3196">
        <f t="shared" si="298"/>
        <v>-6.5119440284098218E-3</v>
      </c>
      <c r="F3196">
        <f t="shared" si="299"/>
        <v>9.153169725840013E-2</v>
      </c>
      <c r="G3196" s="4">
        <f t="shared" si="296"/>
        <v>0.40000000000000568</v>
      </c>
      <c r="H3196">
        <f>C3196*EXP(-$K$1*(20/250))*NORMSDIST(-M3196)-C3196*EXP(-$K$2*(20/250))*NORMSDIST(-L3196)</f>
        <v>1.7621010011587259</v>
      </c>
      <c r="I3196" s="4">
        <f t="shared" si="297"/>
        <v>0</v>
      </c>
      <c r="J3196">
        <f>C3196*EXP(-$K$2*(20/250))*NORMSDIST(L3196)-C3196*EXP(-$K$1*(20/250))*NORMSDIST(M3196)</f>
        <v>1.7621010011587259</v>
      </c>
      <c r="K3196">
        <f>+J3196-H3196-EXP(-$K$2*20/250)*C3196+EXP(-$K$1*20/250)*C3196</f>
        <v>0</v>
      </c>
      <c r="L3196">
        <f>+(LN(C3196/C3196)+($K$1-$K$2+0.5*F3217^2)*20/250)/F3217/SQRT(20/250)</f>
        <v>9.308737580874988E-3</v>
      </c>
      <c r="M3196">
        <f>L3196-F3217*SQRT(20/250)</f>
        <v>-9.3087375808749845E-3</v>
      </c>
    </row>
    <row r="3197" spans="1:13" x14ac:dyDescent="0.15">
      <c r="A3197" s="2">
        <v>30400</v>
      </c>
      <c r="B3197" s="1">
        <v>237.1</v>
      </c>
      <c r="C3197" s="1">
        <f t="shared" si="294"/>
        <v>237.1</v>
      </c>
      <c r="D3197">
        <f t="shared" si="295"/>
        <v>5.46848199307136</v>
      </c>
      <c r="E3197">
        <f t="shared" si="298"/>
        <v>-6.3244441867738033E-4</v>
      </c>
      <c r="F3197">
        <f t="shared" si="299"/>
        <v>9.0446140899447844E-2</v>
      </c>
      <c r="G3197" s="4">
        <f t="shared" si="296"/>
        <v>0.84999999999999432</v>
      </c>
      <c r="H3197">
        <f>C3197*EXP(-$K$1*(20/250))*NORMSDIST(-M3197)-C3197*EXP(-$K$2*(20/250))*NORMSDIST(-L3197)</f>
        <v>1.77504187281626</v>
      </c>
      <c r="I3197" s="4">
        <f t="shared" si="297"/>
        <v>0</v>
      </c>
      <c r="J3197">
        <f>C3197*EXP(-$K$2*(20/250))*NORMSDIST(L3197)-C3197*EXP(-$K$1*(20/250))*NORMSDIST(M3197)</f>
        <v>1.77504187281626</v>
      </c>
      <c r="K3197">
        <f>+J3197-H3197-EXP(-$K$2*20/250)*C3197+EXP(-$K$1*20/250)*C3197</f>
        <v>0</v>
      </c>
      <c r="L3197">
        <f>+(LN(C3197/C3197)+($K$1-$K$2+0.5*F3218^2)*20/250)/F3218/SQRT(20/250)</f>
        <v>9.3830355024193141E-3</v>
      </c>
      <c r="M3197">
        <f>L3197-F3218*SQRT(20/250)</f>
        <v>-9.3830355024193141E-3</v>
      </c>
    </row>
    <row r="3198" spans="1:13" x14ac:dyDescent="0.15">
      <c r="A3198" s="2">
        <v>30403</v>
      </c>
      <c r="B3198" s="1">
        <v>240.1</v>
      </c>
      <c r="C3198" s="1">
        <f t="shared" si="294"/>
        <v>240.1</v>
      </c>
      <c r="D3198">
        <f t="shared" si="295"/>
        <v>5.4810555032272079</v>
      </c>
      <c r="E3198">
        <f t="shared" si="298"/>
        <v>1.2573510155847956E-2</v>
      </c>
      <c r="F3198">
        <f t="shared" si="299"/>
        <v>9.9064568136141937E-2</v>
      </c>
      <c r="G3198" s="4">
        <f t="shared" si="296"/>
        <v>2.75</v>
      </c>
      <c r="H3198">
        <f>C3198*EXP(-$K$1*(20/250))*NORMSDIST(-M3198)-C3198*EXP(-$K$2*(20/250))*NORMSDIST(-L3198)</f>
        <v>1.3878807179668797</v>
      </c>
      <c r="I3198" s="4">
        <f t="shared" si="297"/>
        <v>0</v>
      </c>
      <c r="J3198">
        <f>C3198*EXP(-$K$2*(20/250))*NORMSDIST(L3198)-C3198*EXP(-$K$1*(20/250))*NORMSDIST(M3198)</f>
        <v>1.3878807179668797</v>
      </c>
      <c r="K3198">
        <f>+J3198-H3198-EXP(-$K$2*20/250)*C3198+EXP(-$K$1*20/250)*C3198</f>
        <v>0</v>
      </c>
      <c r="L3198">
        <f>+(LN(C3198/C3198)+($K$1-$K$2+0.5*F3219^2)*20/250)/F3219/SQRT(20/250)</f>
        <v>7.2447552728905238E-3</v>
      </c>
      <c r="M3198">
        <f>L3198-F3219*SQRT(20/250)</f>
        <v>-7.2447552728905238E-3</v>
      </c>
    </row>
    <row r="3199" spans="1:13" x14ac:dyDescent="0.15">
      <c r="A3199" s="2">
        <v>30404</v>
      </c>
      <c r="B3199" s="1">
        <v>240.05</v>
      </c>
      <c r="C3199" s="1">
        <f t="shared" si="294"/>
        <v>240.05</v>
      </c>
      <c r="D3199">
        <f t="shared" si="295"/>
        <v>5.4808472349769497</v>
      </c>
      <c r="E3199">
        <f t="shared" si="298"/>
        <v>-2.0826825025821449E-4</v>
      </c>
      <c r="F3199">
        <f t="shared" si="299"/>
        <v>9.099418552804496E-2</v>
      </c>
      <c r="G3199" s="4">
        <f t="shared" si="296"/>
        <v>3.8000000000000114</v>
      </c>
      <c r="H3199">
        <f>C3199*EXP(-$K$1*(20/250))*NORMSDIST(-M3199)-C3199*EXP(-$K$2*(20/250))*NORMSDIST(-L3199)</f>
        <v>1.4386335133258825</v>
      </c>
      <c r="I3199" s="4">
        <f t="shared" si="297"/>
        <v>0</v>
      </c>
      <c r="J3199">
        <f>C3199*EXP(-$K$2*(20/250))*NORMSDIST(L3199)-C3199*EXP(-$K$1*(20/250))*NORMSDIST(M3199)</f>
        <v>1.4386335133258825</v>
      </c>
      <c r="K3199">
        <f>+J3199-H3199-EXP(-$K$2*20/250)*C3199+EXP(-$K$1*20/250)*C3199</f>
        <v>0</v>
      </c>
      <c r="L3199">
        <f>+(LN(C3199/C3199)+($K$1-$K$2+0.5*F3220^2)*20/250)/F3220/SQRT(20/250)</f>
        <v>7.5112546350261994E-3</v>
      </c>
      <c r="M3199">
        <f>L3199-F3220*SQRT(20/250)</f>
        <v>-7.5112546350261994E-3</v>
      </c>
    </row>
    <row r="3200" spans="1:13" x14ac:dyDescent="0.15">
      <c r="A3200" s="2">
        <v>30405</v>
      </c>
      <c r="B3200" s="1">
        <v>239.8</v>
      </c>
      <c r="C3200" s="1">
        <f t="shared" si="294"/>
        <v>239.8</v>
      </c>
      <c r="D3200">
        <f t="shared" si="295"/>
        <v>5.4798052425934136</v>
      </c>
      <c r="E3200">
        <f t="shared" si="298"/>
        <v>-1.0419923835360834E-3</v>
      </c>
      <c r="F3200">
        <f t="shared" si="299"/>
        <v>8.9702386705664397E-2</v>
      </c>
      <c r="G3200" s="4">
        <f t="shared" si="296"/>
        <v>1.6000000000000227</v>
      </c>
      <c r="H3200">
        <f>C3200*EXP(-$K$1*(20/250))*NORMSDIST(-M3200)-C3200*EXP(-$K$2*(20/250))*NORMSDIST(-L3200)</f>
        <v>1.6628967685909117</v>
      </c>
      <c r="I3200" s="4">
        <f t="shared" si="297"/>
        <v>0</v>
      </c>
      <c r="J3200">
        <f>C3200*EXP(-$K$2*(20/250))*NORMSDIST(L3200)-C3200*EXP(-$K$1*(20/250))*NORMSDIST(M3200)</f>
        <v>1.6628967685909117</v>
      </c>
      <c r="K3200">
        <f>+J3200-H3200-EXP(-$K$2*20/250)*C3200+EXP(-$K$1*20/250)*C3200</f>
        <v>0</v>
      </c>
      <c r="L3200">
        <f>+(LN(C3200/C3200)+($K$1-$K$2+0.5*F3221^2)*20/250)/F3221/SQRT(20/250)</f>
        <v>8.6912354769970758E-3</v>
      </c>
      <c r="M3200">
        <f>L3200-F3221*SQRT(20/250)</f>
        <v>-8.6912354769970793E-3</v>
      </c>
    </row>
    <row r="3201" spans="1:13" x14ac:dyDescent="0.15">
      <c r="A3201" s="2">
        <v>30406</v>
      </c>
      <c r="B3201" s="1">
        <v>239</v>
      </c>
      <c r="C3201" s="1">
        <f t="shared" si="294"/>
        <v>239</v>
      </c>
      <c r="D3201">
        <f t="shared" si="295"/>
        <v>5.476463551931511</v>
      </c>
      <c r="E3201">
        <f t="shared" si="298"/>
        <v>-3.3416906619025966E-3</v>
      </c>
      <c r="F3201">
        <f t="shared" si="299"/>
        <v>8.6749424593375604E-2</v>
      </c>
      <c r="G3201" s="4">
        <f t="shared" si="296"/>
        <v>0.69999999999998863</v>
      </c>
      <c r="H3201">
        <f>C3201*EXP(-$K$1*(20/250))*NORMSDIST(-M3201)-C3201*EXP(-$K$2*(20/250))*NORMSDIST(-L3201)</f>
        <v>1.6317383682050206</v>
      </c>
      <c r="I3201" s="4">
        <f t="shared" si="297"/>
        <v>0</v>
      </c>
      <c r="J3201">
        <f>C3201*EXP(-$K$2*(20/250))*NORMSDIST(L3201)-C3201*EXP(-$K$1*(20/250))*NORMSDIST(M3201)</f>
        <v>1.6317383682050206</v>
      </c>
      <c r="K3201">
        <f>+J3201-H3201-EXP(-$K$2*20/250)*C3201+EXP(-$K$1*20/250)*C3201</f>
        <v>0</v>
      </c>
      <c r="L3201">
        <f>+(LN(C3201/C3201)+($K$1-$K$2+0.5*F3222^2)*20/250)/F3222/SQRT(20/250)</f>
        <v>8.5569277089920463E-3</v>
      </c>
      <c r="M3201">
        <f>L3201-F3222*SQRT(20/250)</f>
        <v>-8.5569277089920428E-3</v>
      </c>
    </row>
    <row r="3202" spans="1:13" x14ac:dyDescent="0.15">
      <c r="A3202" s="2">
        <v>30407</v>
      </c>
      <c r="B3202" s="1">
        <v>239.6</v>
      </c>
      <c r="C3202" s="1">
        <f t="shared" si="294"/>
        <v>239.6</v>
      </c>
      <c r="D3202">
        <f t="shared" si="295"/>
        <v>5.4789708662412941</v>
      </c>
      <c r="E3202">
        <f t="shared" si="298"/>
        <v>2.5073143097831263E-3</v>
      </c>
      <c r="F3202">
        <f t="shared" si="299"/>
        <v>8.5710437360852376E-2</v>
      </c>
      <c r="G3202" s="4">
        <f t="shared" si="296"/>
        <v>2</v>
      </c>
      <c r="H3202">
        <f>C3202*EXP(-$K$1*(20/250))*NORMSDIST(-M3202)-C3202*EXP(-$K$2*(20/250))*NORMSDIST(-L3202)</f>
        <v>1.6342461411451978</v>
      </c>
      <c r="I3202" s="4">
        <f t="shared" si="297"/>
        <v>0</v>
      </c>
      <c r="J3202">
        <f>C3202*EXP(-$K$2*(20/250))*NORMSDIST(L3202)-C3202*EXP(-$K$1*(20/250))*NORMSDIST(M3202)</f>
        <v>1.6342461411451978</v>
      </c>
      <c r="K3202">
        <f>+J3202-H3202-EXP(-$K$2*20/250)*C3202+EXP(-$K$1*20/250)*C3202</f>
        <v>0</v>
      </c>
      <c r="L3202">
        <f>+(LN(C3202/C3202)+($K$1-$K$2+0.5*F3223^2)*20/250)/F3223/SQRT(20/250)</f>
        <v>8.5486174438968512E-3</v>
      </c>
      <c r="M3202">
        <f>L3202-F3223*SQRT(20/250)</f>
        <v>-8.5486174438968478E-3</v>
      </c>
    </row>
    <row r="3203" spans="1:13" x14ac:dyDescent="0.15">
      <c r="A3203" s="2">
        <v>30410</v>
      </c>
      <c r="B3203" s="1">
        <v>239</v>
      </c>
      <c r="C3203" s="1">
        <f t="shared" si="294"/>
        <v>239</v>
      </c>
      <c r="D3203">
        <f t="shared" si="295"/>
        <v>5.476463551931511</v>
      </c>
      <c r="E3203">
        <f t="shared" si="298"/>
        <v>-2.5073143097831263E-3</v>
      </c>
      <c r="F3203">
        <f t="shared" si="299"/>
        <v>8.569474800032291E-2</v>
      </c>
      <c r="G3203" s="4">
        <f t="shared" si="296"/>
        <v>1.3499999999999943</v>
      </c>
      <c r="H3203">
        <f>C3203*EXP(-$K$1*(20/250))*NORMSDIST(-M3203)-C3203*EXP(-$K$2*(20/250))*NORMSDIST(-L3203)</f>
        <v>1.6177700060426048</v>
      </c>
      <c r="I3203" s="4">
        <f t="shared" si="297"/>
        <v>0</v>
      </c>
      <c r="J3203">
        <f>C3203*EXP(-$K$2*(20/250))*NORMSDIST(L3203)-C3203*EXP(-$K$1*(20/250))*NORMSDIST(M3203)</f>
        <v>1.6177700060426048</v>
      </c>
      <c r="K3203">
        <f>+J3203-H3203-EXP(-$K$2*20/250)*C3203+EXP(-$K$1*20/250)*C3203</f>
        <v>0</v>
      </c>
      <c r="L3203">
        <f>+(LN(C3203/C3203)+($K$1-$K$2+0.5*F3224^2)*20/250)/F3224/SQRT(20/250)</f>
        <v>8.4836750678014636E-3</v>
      </c>
      <c r="M3203">
        <f>L3203-F3224*SQRT(20/250)</f>
        <v>-8.4836750678014636E-3</v>
      </c>
    </row>
    <row r="3204" spans="1:13" x14ac:dyDescent="0.15">
      <c r="A3204" s="2">
        <v>30411</v>
      </c>
      <c r="B3204" s="1">
        <v>237.65</v>
      </c>
      <c r="C3204" s="1">
        <f t="shared" si="294"/>
        <v>237.65</v>
      </c>
      <c r="D3204">
        <f t="shared" si="295"/>
        <v>5.4707990030600184</v>
      </c>
      <c r="E3204">
        <f t="shared" si="298"/>
        <v>-5.6645488714925918E-3</v>
      </c>
      <c r="F3204">
        <f t="shared" si="299"/>
        <v>8.8375201835835429E-2</v>
      </c>
      <c r="G3204" s="4">
        <f t="shared" si="296"/>
        <v>1.4000000000000057</v>
      </c>
      <c r="H3204">
        <f>C3204*EXP(-$K$1*(20/250))*NORMSDIST(-M3204)-C3204*EXP(-$K$2*(20/250))*NORMSDIST(-L3204)</f>
        <v>1.6161244294658843</v>
      </c>
      <c r="I3204" s="4">
        <f t="shared" si="297"/>
        <v>0</v>
      </c>
      <c r="J3204">
        <f>C3204*EXP(-$K$2*(20/250))*NORMSDIST(L3204)-C3204*EXP(-$K$1*(20/250))*NORMSDIST(M3204)</f>
        <v>1.6161244294658843</v>
      </c>
      <c r="K3204">
        <f>+J3204-H3204-EXP(-$K$2*20/250)*C3204+EXP(-$K$1*20/250)*C3204</f>
        <v>0</v>
      </c>
      <c r="L3204">
        <f>+(LN(C3204/C3204)+($K$1-$K$2+0.5*F3225^2)*20/250)/F3225/SQRT(20/250)</f>
        <v>8.523190064985699E-3</v>
      </c>
      <c r="M3204">
        <f>L3204-F3225*SQRT(20/250)</f>
        <v>-8.523190064985699E-3</v>
      </c>
    </row>
    <row r="3205" spans="1:13" x14ac:dyDescent="0.15">
      <c r="A3205" s="2">
        <v>30412</v>
      </c>
      <c r="B3205" s="1">
        <v>237.05</v>
      </c>
      <c r="C3205" s="1">
        <f t="shared" si="294"/>
        <v>237.05</v>
      </c>
      <c r="D3205">
        <f t="shared" si="295"/>
        <v>5.4682710893481277</v>
      </c>
      <c r="E3205">
        <f t="shared" si="298"/>
        <v>-2.5279137118907613E-3</v>
      </c>
      <c r="F3205">
        <f t="shared" si="299"/>
        <v>7.6826181676455052E-2</v>
      </c>
      <c r="G3205" s="4">
        <f t="shared" si="296"/>
        <v>1.8500000000000227</v>
      </c>
      <c r="H3205">
        <f>C3205*EXP(-$K$1*(20/250))*NORMSDIST(-M3205)-C3205*EXP(-$K$2*(20/250))*NORMSDIST(-L3205)</f>
        <v>1.6455095554883172</v>
      </c>
      <c r="I3205" s="4">
        <f t="shared" si="297"/>
        <v>0</v>
      </c>
      <c r="J3205">
        <f>C3205*EXP(-$K$2*(20/250))*NORMSDIST(L3205)-C3205*EXP(-$K$1*(20/250))*NORMSDIST(M3205)</f>
        <v>1.6455095554883172</v>
      </c>
      <c r="K3205">
        <f>+J3205-H3205-EXP(-$K$2*20/250)*C3205+EXP(-$K$1*20/250)*C3205</f>
        <v>0</v>
      </c>
      <c r="L3205">
        <f>+(LN(C3205/C3205)+($K$1-$K$2+0.5*F3226^2)*20/250)/F3226/SQRT(20/250)</f>
        <v>8.700132487789336E-3</v>
      </c>
      <c r="M3205">
        <f>L3205-F3226*SQRT(20/250)</f>
        <v>-8.700132487789336E-3</v>
      </c>
    </row>
    <row r="3206" spans="1:13" x14ac:dyDescent="0.15">
      <c r="A3206" s="2">
        <v>30413</v>
      </c>
      <c r="B3206" s="1">
        <v>237.9</v>
      </c>
      <c r="C3206" s="1">
        <f t="shared" si="294"/>
        <v>237.9</v>
      </c>
      <c r="D3206">
        <f t="shared" si="295"/>
        <v>5.4718504173089118</v>
      </c>
      <c r="E3206">
        <f t="shared" si="298"/>
        <v>3.5793279607840844E-3</v>
      </c>
      <c r="F3206">
        <f t="shared" si="299"/>
        <v>7.6618005116911206E-2</v>
      </c>
      <c r="G3206" s="4">
        <f t="shared" si="296"/>
        <v>3.2000000000000171</v>
      </c>
      <c r="H3206">
        <f>C3206*EXP(-$K$1*(20/250))*NORMSDIST(-M3206)-C3206*EXP(-$K$2*(20/250))*NORMSDIST(-L3206)</f>
        <v>1.612519713472949</v>
      </c>
      <c r="I3206" s="4">
        <f t="shared" si="297"/>
        <v>0</v>
      </c>
      <c r="J3206">
        <f>C3206*EXP(-$K$2*(20/250))*NORMSDIST(L3206)-C3206*EXP(-$K$1*(20/250))*NORMSDIST(M3206)</f>
        <v>1.612519713472949</v>
      </c>
      <c r="K3206">
        <f>+J3206-H3206-EXP(-$K$2*20/250)*C3206+EXP(-$K$1*20/250)*C3206</f>
        <v>0</v>
      </c>
      <c r="L3206">
        <f>+(LN(C3206/C3206)+($K$1-$K$2+0.5*F3227^2)*20/250)/F3227/SQRT(20/250)</f>
        <v>8.4952419609933359E-3</v>
      </c>
      <c r="M3206">
        <f>L3206-F3227*SQRT(20/250)</f>
        <v>-8.4952419609933359E-3</v>
      </c>
    </row>
    <row r="3207" spans="1:13" x14ac:dyDescent="0.15">
      <c r="A3207" s="2">
        <v>30414</v>
      </c>
      <c r="B3207" s="1">
        <v>239.3</v>
      </c>
      <c r="C3207" s="1">
        <f t="shared" si="294"/>
        <v>239.3</v>
      </c>
      <c r="D3207">
        <f t="shared" si="295"/>
        <v>5.477717994914328</v>
      </c>
      <c r="E3207">
        <f t="shared" si="298"/>
        <v>5.8675776054162299E-3</v>
      </c>
      <c r="F3207">
        <f t="shared" si="299"/>
        <v>7.8449006270389476E-2</v>
      </c>
      <c r="G3207" s="4">
        <f t="shared" si="296"/>
        <v>6.6500000000000057</v>
      </c>
      <c r="H3207">
        <f>C3207*EXP(-$K$1*(20/250))*NORMSDIST(-M3207)-C3207*EXP(-$K$2*(20/250))*NORMSDIST(-L3207)</f>
        <v>1.659354300203276</v>
      </c>
      <c r="I3207" s="4">
        <f t="shared" si="297"/>
        <v>0</v>
      </c>
      <c r="J3207">
        <f>C3207*EXP(-$K$2*(20/250))*NORMSDIST(L3207)-C3207*EXP(-$K$1*(20/250))*NORMSDIST(M3207)</f>
        <v>1.659354300203276</v>
      </c>
      <c r="K3207">
        <f>+J3207-H3207-EXP(-$K$2*20/250)*C3207+EXP(-$K$1*20/250)*C3207</f>
        <v>0</v>
      </c>
      <c r="L3207">
        <f>+(LN(C3207/C3207)+($K$1-$K$2+0.5*F3228^2)*20/250)/F3228/SQRT(20/250)</f>
        <v>8.6908415520418735E-3</v>
      </c>
      <c r="M3207">
        <f>L3207-F3228*SQRT(20/250)</f>
        <v>-8.6908415520418735E-3</v>
      </c>
    </row>
    <row r="3208" spans="1:13" x14ac:dyDescent="0.15">
      <c r="A3208" s="2">
        <v>30417</v>
      </c>
      <c r="B3208" s="1">
        <v>237.95</v>
      </c>
      <c r="C3208" s="1">
        <f t="shared" si="294"/>
        <v>237.95</v>
      </c>
      <c r="D3208">
        <f t="shared" si="295"/>
        <v>5.4720605675671194</v>
      </c>
      <c r="E3208">
        <f t="shared" si="298"/>
        <v>-5.6574273472085324E-3</v>
      </c>
      <c r="F3208">
        <f t="shared" si="299"/>
        <v>7.8558181170904198E-2</v>
      </c>
      <c r="G3208" s="4">
        <f t="shared" si="296"/>
        <v>5.4499999999999886</v>
      </c>
      <c r="H3208">
        <f>C3208*EXP(-$K$1*(20/250))*NORMSDIST(-M3208)-C3208*EXP(-$K$2*(20/250))*NORMSDIST(-L3208)</f>
        <v>1.5963295562771407</v>
      </c>
      <c r="I3208" s="4">
        <f t="shared" si="297"/>
        <v>0</v>
      </c>
      <c r="J3208">
        <f>C3208*EXP(-$K$2*(20/250))*NORMSDIST(L3208)-C3208*EXP(-$K$1*(20/250))*NORMSDIST(M3208)</f>
        <v>1.5963295562771407</v>
      </c>
      <c r="K3208">
        <f>+J3208-H3208-EXP(-$K$2*20/250)*C3208+EXP(-$K$1*20/250)*C3208</f>
        <v>0</v>
      </c>
      <c r="L3208">
        <f>+(LN(C3208/C3208)+($K$1-$K$2+0.5*F3229^2)*20/250)/F3229/SQRT(20/250)</f>
        <v>8.4081780828760676E-3</v>
      </c>
      <c r="M3208">
        <f>L3208-F3229*SQRT(20/250)</f>
        <v>-8.4081780828760676E-3</v>
      </c>
    </row>
    <row r="3209" spans="1:13" x14ac:dyDescent="0.15">
      <c r="A3209" s="2">
        <v>30418</v>
      </c>
      <c r="B3209" s="1">
        <v>238.05</v>
      </c>
      <c r="C3209" s="1">
        <f t="shared" ref="C3209:C3272" si="300">_xlfn.IFNA(B3209,C3208)</f>
        <v>238.05</v>
      </c>
      <c r="D3209">
        <f t="shared" ref="D3209:D3272" si="301">+LN(C3209)</f>
        <v>5.4724807356405281</v>
      </c>
      <c r="E3209">
        <f t="shared" si="298"/>
        <v>4.2016807340861106E-4</v>
      </c>
      <c r="F3209">
        <f t="shared" si="299"/>
        <v>7.7290552789635564E-2</v>
      </c>
      <c r="G3209" s="4">
        <f t="shared" ref="G3209:G3272" si="302">+IF(C3230&lt;C3209,-C3230+C3209,0)</f>
        <v>7.1500000000000057</v>
      </c>
      <c r="H3209">
        <f>C3209*EXP(-$K$1*(20/250))*NORMSDIST(-M3209)-C3209*EXP(-$K$2*(20/250))*NORMSDIST(-L3209)</f>
        <v>1.676317189273874</v>
      </c>
      <c r="I3209" s="4">
        <f t="shared" ref="I3209:I3272" si="303">+IF(C3230&gt;C3209,C3230-C3209,0)</f>
        <v>0</v>
      </c>
      <c r="J3209">
        <f>C3209*EXP(-$K$2*(20/250))*NORMSDIST(L3209)-C3209*EXP(-$K$1*(20/250))*NORMSDIST(M3209)</f>
        <v>1.676317189273874</v>
      </c>
      <c r="K3209">
        <f>+J3209-H3209-EXP(-$K$2*20/250)*C3209+EXP(-$K$1*20/250)*C3209</f>
        <v>0</v>
      </c>
      <c r="L3209">
        <f>+(LN(C3209/C3209)+($K$1-$K$2+0.5*F3230^2)*20/250)/F3230/SQRT(20/250)</f>
        <v>8.8257899913302615E-3</v>
      </c>
      <c r="M3209">
        <f>L3209-F3230*SQRT(20/250)</f>
        <v>-8.8257899913302615E-3</v>
      </c>
    </row>
    <row r="3210" spans="1:13" x14ac:dyDescent="0.15">
      <c r="A3210" s="2">
        <v>30419</v>
      </c>
      <c r="B3210" s="1">
        <v>238.5</v>
      </c>
      <c r="C3210" s="1">
        <f t="shared" si="300"/>
        <v>238.5</v>
      </c>
      <c r="D3210">
        <f t="shared" si="301"/>
        <v>5.4743693103283961</v>
      </c>
      <c r="E3210">
        <f t="shared" ref="E3210:E3273" si="304">+D3210-D3209</f>
        <v>1.888574687868072E-3</v>
      </c>
      <c r="F3210">
        <f t="shared" si="299"/>
        <v>7.7403466109680658E-2</v>
      </c>
      <c r="G3210" s="4">
        <f t="shared" si="302"/>
        <v>7</v>
      </c>
      <c r="H3210">
        <f>C3210*EXP(-$K$1*(20/250))*NORMSDIST(-M3210)-C3210*EXP(-$K$2*(20/250))*NORMSDIST(-L3210)</f>
        <v>1.6934330805614479</v>
      </c>
      <c r="I3210" s="4">
        <f t="shared" si="303"/>
        <v>0</v>
      </c>
      <c r="J3210">
        <f>C3210*EXP(-$K$2*(20/250))*NORMSDIST(L3210)-C3210*EXP(-$K$1*(20/250))*NORMSDIST(M3210)</f>
        <v>1.6934330805614479</v>
      </c>
      <c r="K3210">
        <f>+J3210-H3210-EXP(-$K$2*20/250)*C3210+EXP(-$K$1*20/250)*C3210</f>
        <v>0</v>
      </c>
      <c r="L3210">
        <f>+(LN(C3210/C3210)+($K$1-$K$2+0.5*F3231^2)*20/250)/F3231/SQRT(20/250)</f>
        <v>8.8990844192992132E-3</v>
      </c>
      <c r="M3210">
        <f>L3210-F3231*SQRT(20/250)</f>
        <v>-8.8990844192992132E-3</v>
      </c>
    </row>
    <row r="3211" spans="1:13" x14ac:dyDescent="0.15">
      <c r="A3211" s="2">
        <v>30420</v>
      </c>
      <c r="B3211" s="1">
        <v>238.25</v>
      </c>
      <c r="C3211" s="1">
        <f t="shared" si="300"/>
        <v>238.25</v>
      </c>
      <c r="D3211">
        <f t="shared" si="301"/>
        <v>5.4733205425343119</v>
      </c>
      <c r="E3211">
        <f t="shared" si="304"/>
        <v>-1.0487677940842488E-3</v>
      </c>
      <c r="F3211">
        <f t="shared" si="299"/>
        <v>7.7530327365057064E-2</v>
      </c>
      <c r="G3211" s="4">
        <f t="shared" si="302"/>
        <v>6.9499999999999886</v>
      </c>
      <c r="H3211">
        <f>C3211*EXP(-$K$1*(20/250))*NORMSDIST(-M3211)-C3211*EXP(-$K$2*(20/250))*NORMSDIST(-L3211)</f>
        <v>1.6921087113747149</v>
      </c>
      <c r="I3211" s="4">
        <f t="shared" si="303"/>
        <v>0</v>
      </c>
      <c r="J3211">
        <f>C3211*EXP(-$K$2*(20/250))*NORMSDIST(L3211)-C3211*EXP(-$K$1*(20/250))*NORMSDIST(M3211)</f>
        <v>1.6921087113747149</v>
      </c>
      <c r="K3211">
        <f>+J3211-H3211-EXP(-$K$2*20/250)*C3211+EXP(-$K$1*20/250)*C3211</f>
        <v>0</v>
      </c>
      <c r="L3211">
        <f>+(LN(C3211/C3211)+($K$1-$K$2+0.5*F3232^2)*20/250)/F3232/SQRT(20/250)</f>
        <v>8.9014555147456601E-3</v>
      </c>
      <c r="M3211">
        <f>L3211-F3232*SQRT(20/250)</f>
        <v>-8.9014555147456601E-3</v>
      </c>
    </row>
    <row r="3212" spans="1:13" x14ac:dyDescent="0.15">
      <c r="A3212" s="2">
        <v>30421</v>
      </c>
      <c r="B3212" s="1">
        <v>237.6</v>
      </c>
      <c r="C3212" s="1">
        <f t="shared" si="300"/>
        <v>237.6</v>
      </c>
      <c r="D3212">
        <f t="shared" si="301"/>
        <v>5.4705885874884901</v>
      </c>
      <c r="E3212">
        <f t="shared" si="304"/>
        <v>-2.7319550458217989E-3</v>
      </c>
      <c r="F3212">
        <f t="shared" si="299"/>
        <v>7.305503949004287E-2</v>
      </c>
      <c r="G3212" s="4">
        <f t="shared" si="302"/>
        <v>4.2999999999999829</v>
      </c>
      <c r="H3212">
        <f>C3212*EXP(-$K$1*(20/250))*NORMSDIST(-M3212)-C3212*EXP(-$K$2*(20/250))*NORMSDIST(-L3212)</f>
        <v>1.9180226857612439</v>
      </c>
      <c r="I3212" s="4">
        <f t="shared" si="303"/>
        <v>0</v>
      </c>
      <c r="J3212">
        <f>C3212*EXP(-$K$2*(20/250))*NORMSDIST(L3212)-C3212*EXP(-$K$1*(20/250))*NORMSDIST(M3212)</f>
        <v>1.9180226857612439</v>
      </c>
      <c r="K3212">
        <f>+J3212-H3212-EXP(-$K$2*20/250)*C3212+EXP(-$K$1*20/250)*C3212</f>
        <v>0</v>
      </c>
      <c r="L3212">
        <f>+(LN(C3212/C3212)+($K$1-$K$2+0.5*F3233^2)*20/250)/F3233/SQRT(20/250)</f>
        <v>1.0117533501263282E-2</v>
      </c>
      <c r="M3212">
        <f>L3212-F3233*SQRT(20/250)</f>
        <v>-1.0117533501263279E-2</v>
      </c>
    </row>
    <row r="3213" spans="1:13" x14ac:dyDescent="0.15">
      <c r="A3213" s="2">
        <v>30424</v>
      </c>
      <c r="B3213" s="1">
        <v>237.8</v>
      </c>
      <c r="C3213" s="1">
        <f t="shared" si="300"/>
        <v>237.8</v>
      </c>
      <c r="D3213">
        <f t="shared" si="301"/>
        <v>5.4714299842566811</v>
      </c>
      <c r="E3213">
        <f t="shared" si="304"/>
        <v>8.4139676819106057E-4</v>
      </c>
      <c r="F3213">
        <f t="shared" si="299"/>
        <v>7.0647546181602308E-2</v>
      </c>
      <c r="G3213" s="4">
        <f t="shared" si="302"/>
        <v>4.4000000000000057</v>
      </c>
      <c r="H3213">
        <f>C3213*EXP(-$K$1*(20/250))*NORMSDIST(-M3213)-C3213*EXP(-$K$2*(20/250))*NORMSDIST(-L3213)</f>
        <v>1.9167036530958654</v>
      </c>
      <c r="I3213" s="4">
        <f t="shared" si="303"/>
        <v>0</v>
      </c>
      <c r="J3213">
        <f>C3213*EXP(-$K$2*(20/250))*NORMSDIST(L3213)-C3213*EXP(-$K$1*(20/250))*NORMSDIST(M3213)</f>
        <v>1.9167036530958654</v>
      </c>
      <c r="K3213">
        <f>+J3213-H3213-EXP(-$K$2*20/250)*C3213+EXP(-$K$1*20/250)*C3213</f>
        <v>0</v>
      </c>
      <c r="L3213">
        <f>+(LN(C3213/C3213)+($K$1-$K$2+0.5*F3234^2)*20/250)/F3234/SQRT(20/250)</f>
        <v>1.0102071674681629E-2</v>
      </c>
      <c r="M3213">
        <f>L3213-F3234*SQRT(20/250)</f>
        <v>-1.0102071674681629E-2</v>
      </c>
    </row>
    <row r="3214" spans="1:13" x14ac:dyDescent="0.15">
      <c r="A3214" s="2">
        <v>30425</v>
      </c>
      <c r="B3214" s="1">
        <v>237.05</v>
      </c>
      <c r="C3214" s="1">
        <f t="shared" si="300"/>
        <v>237.05</v>
      </c>
      <c r="D3214">
        <f t="shared" si="301"/>
        <v>5.4682710893481277</v>
      </c>
      <c r="E3214">
        <f t="shared" si="304"/>
        <v>-3.1588949085534779E-3</v>
      </c>
      <c r="F3214">
        <f t="shared" si="299"/>
        <v>7.0463001932901129E-2</v>
      </c>
      <c r="G3214" s="4">
        <f t="shared" si="302"/>
        <v>4.3000000000000114</v>
      </c>
      <c r="H3214">
        <f>C3214*EXP(-$K$1*(20/250))*NORMSDIST(-M3214)-C3214*EXP(-$K$2*(20/250))*NORMSDIST(-L3214)</f>
        <v>1.9070290678808988</v>
      </c>
      <c r="I3214" s="4">
        <f t="shared" si="303"/>
        <v>0</v>
      </c>
      <c r="J3214">
        <f>C3214*EXP(-$K$2*(20/250))*NORMSDIST(L3214)-C3214*EXP(-$K$1*(20/250))*NORMSDIST(M3214)</f>
        <v>1.9070290678808988</v>
      </c>
      <c r="K3214">
        <f>+J3214-H3214-EXP(-$K$2*20/250)*C3214+EXP(-$K$1*20/250)*C3214</f>
        <v>0</v>
      </c>
      <c r="L3214">
        <f>+(LN(C3214/C3214)+($K$1-$K$2+0.5*F3235^2)*20/250)/F3235/SQRT(20/250)</f>
        <v>1.0082881203443472E-2</v>
      </c>
      <c r="M3214">
        <f>L3214-F3235*SQRT(20/250)</f>
        <v>-1.0082881203443472E-2</v>
      </c>
    </row>
    <row r="3215" spans="1:13" x14ac:dyDescent="0.15">
      <c r="A3215" s="2">
        <v>30426</v>
      </c>
      <c r="B3215" s="1">
        <v>237.38</v>
      </c>
      <c r="C3215" s="1">
        <f t="shared" si="300"/>
        <v>237.38</v>
      </c>
      <c r="D3215">
        <f t="shared" si="301"/>
        <v>5.4696622326283588</v>
      </c>
      <c r="E3215">
        <f t="shared" si="304"/>
        <v>1.3911432802311552E-3</v>
      </c>
      <c r="F3215">
        <f t="shared" si="299"/>
        <v>6.8126579245207722E-2</v>
      </c>
      <c r="G3215" s="4">
        <f t="shared" si="302"/>
        <v>2.9799999999999898</v>
      </c>
      <c r="H3215">
        <f>C3215*EXP(-$K$1*(20/250))*NORMSDIST(-M3215)-C3215*EXP(-$K$2*(20/250))*NORMSDIST(-L3215)</f>
        <v>2.0376437488813792</v>
      </c>
      <c r="I3215" s="4">
        <f t="shared" si="303"/>
        <v>0</v>
      </c>
      <c r="J3215">
        <f>C3215*EXP(-$K$2*(20/250))*NORMSDIST(L3215)-C3215*EXP(-$K$1*(20/250))*NORMSDIST(M3215)</f>
        <v>2.0376437488813792</v>
      </c>
      <c r="K3215">
        <f>+J3215-H3215-EXP(-$K$2*20/250)*C3215+EXP(-$K$1*20/250)*C3215</f>
        <v>0</v>
      </c>
      <c r="L3215">
        <f>+(LN(C3215/C3215)+($K$1-$K$2+0.5*F3236^2)*20/250)/F3236/SQRT(20/250)</f>
        <v>1.0758517915413662E-2</v>
      </c>
      <c r="M3215">
        <f>L3215-F3236*SQRT(20/250)</f>
        <v>-1.0758517915413658E-2</v>
      </c>
    </row>
    <row r="3216" spans="1:13" x14ac:dyDescent="0.15">
      <c r="A3216" s="2">
        <v>30427</v>
      </c>
      <c r="B3216" s="1">
        <v>236.4</v>
      </c>
      <c r="C3216" s="1">
        <f t="shared" si="300"/>
        <v>236.4</v>
      </c>
      <c r="D3216">
        <f t="shared" si="301"/>
        <v>5.4655252855319434</v>
      </c>
      <c r="E3216">
        <f t="shared" si="304"/>
        <v>-4.1369470964154331E-3</v>
      </c>
      <c r="F3216">
        <f t="shared" si="299"/>
        <v>6.8981526637207136E-2</v>
      </c>
      <c r="G3216" s="4">
        <f t="shared" si="302"/>
        <v>2.3000000000000114</v>
      </c>
      <c r="H3216">
        <f>C3216*EXP(-$K$1*(20/250))*NORMSDIST(-M3216)-C3216*EXP(-$K$2*(20/250))*NORMSDIST(-L3216)</f>
        <v>2.0018157979446158</v>
      </c>
      <c r="I3216" s="4">
        <f t="shared" si="303"/>
        <v>0</v>
      </c>
      <c r="J3216">
        <f>C3216*EXP(-$K$2*(20/250))*NORMSDIST(L3216)-C3216*EXP(-$K$1*(20/250))*NORMSDIST(M3216)</f>
        <v>2.0018157979446158</v>
      </c>
      <c r="K3216">
        <f>+J3216-H3216-EXP(-$K$2*20/250)*C3216+EXP(-$K$1*20/250)*C3216</f>
        <v>0</v>
      </c>
      <c r="L3216">
        <f>+(LN(C3216/C3216)+($K$1-$K$2+0.5*F3237^2)*20/250)/F3237/SQRT(20/250)</f>
        <v>1.0613160491121121E-2</v>
      </c>
      <c r="M3216">
        <f>L3216-F3237*SQRT(20/250)</f>
        <v>-1.0613160491121121E-2</v>
      </c>
    </row>
    <row r="3217" spans="1:13" x14ac:dyDescent="0.15">
      <c r="A3217" s="2">
        <v>30428</v>
      </c>
      <c r="B3217" s="1">
        <v>236.85</v>
      </c>
      <c r="C3217" s="1">
        <f t="shared" si="300"/>
        <v>236.85</v>
      </c>
      <c r="D3217">
        <f t="shared" si="301"/>
        <v>5.4674270293697607</v>
      </c>
      <c r="E3217">
        <f t="shared" si="304"/>
        <v>1.9017438378172713E-3</v>
      </c>
      <c r="F3217">
        <f t="shared" si="299"/>
        <v>6.5822714677227612E-2</v>
      </c>
      <c r="G3217" s="4">
        <f t="shared" si="302"/>
        <v>1.4499999999999886</v>
      </c>
      <c r="H3217">
        <f>C3217*EXP(-$K$1*(20/250))*NORMSDIST(-M3217)-C3217*EXP(-$K$2*(20/250))*NORMSDIST(-L3217)</f>
        <v>2.0709033036846307</v>
      </c>
      <c r="I3217" s="4">
        <f t="shared" si="303"/>
        <v>0</v>
      </c>
      <c r="J3217">
        <f>C3217*EXP(-$K$2*(20/250))*NORMSDIST(L3217)-C3217*EXP(-$K$1*(20/250))*NORMSDIST(M3217)</f>
        <v>2.0709033036846307</v>
      </c>
      <c r="K3217">
        <f>+J3217-H3217-EXP(-$K$2*20/250)*C3217+EXP(-$K$1*20/250)*C3217</f>
        <v>0</v>
      </c>
      <c r="L3217">
        <f>+(LN(C3217/C3217)+($K$1-$K$2+0.5*F3238^2)*20/250)/F3238/SQRT(20/250)</f>
        <v>1.0958599690934684E-2</v>
      </c>
      <c r="M3217">
        <f>L3217-F3238*SQRT(20/250)</f>
        <v>-1.0958599690934684E-2</v>
      </c>
    </row>
    <row r="3218" spans="1:13" x14ac:dyDescent="0.15">
      <c r="A3218" s="2">
        <v>30431</v>
      </c>
      <c r="B3218" s="1">
        <v>236.25</v>
      </c>
      <c r="C3218" s="1">
        <f t="shared" si="300"/>
        <v>236.25</v>
      </c>
      <c r="D3218">
        <f t="shared" si="301"/>
        <v>5.4648905663738523</v>
      </c>
      <c r="E3218">
        <f t="shared" si="304"/>
        <v>-2.5364629959083729E-3</v>
      </c>
      <c r="F3218">
        <f t="shared" si="299"/>
        <v>6.6348080318748212E-2</v>
      </c>
      <c r="G3218" s="4">
        <f t="shared" si="302"/>
        <v>0</v>
      </c>
      <c r="H3218">
        <f>C3218*EXP(-$K$1*(20/250))*NORMSDIST(-M3218)-C3218*EXP(-$K$2*(20/250))*NORMSDIST(-L3218)</f>
        <v>2.1105610599289548</v>
      </c>
      <c r="I3218" s="4">
        <f t="shared" si="303"/>
        <v>0.34999999999999432</v>
      </c>
      <c r="J3218">
        <f>C3218*EXP(-$K$2*(20/250))*NORMSDIST(L3218)-C3218*EXP(-$K$1*(20/250))*NORMSDIST(M3218)</f>
        <v>2.1105610599289548</v>
      </c>
      <c r="K3218">
        <f>+J3218-H3218-EXP(-$K$2*20/250)*C3218+EXP(-$K$1*20/250)*C3218</f>
        <v>0</v>
      </c>
      <c r="L3218">
        <f>+(LN(C3218/C3218)+($K$1-$K$2+0.5*F3239^2)*20/250)/F3239/SQRT(20/250)</f>
        <v>1.1196830836533538E-2</v>
      </c>
      <c r="M3218">
        <f>L3218-F3239*SQRT(20/250)</f>
        <v>-1.1196830836533538E-2</v>
      </c>
    </row>
    <row r="3219" spans="1:13" x14ac:dyDescent="0.15">
      <c r="A3219" s="2">
        <v>30432</v>
      </c>
      <c r="B3219" s="1">
        <v>237.35</v>
      </c>
      <c r="C3219" s="1">
        <f t="shared" si="300"/>
        <v>237.35</v>
      </c>
      <c r="D3219">
        <f t="shared" si="301"/>
        <v>5.4695358449973268</v>
      </c>
      <c r="E3219">
        <f t="shared" si="304"/>
        <v>4.6452786234745247E-3</v>
      </c>
      <c r="F3219">
        <f t="shared" si="299"/>
        <v>5.122815581497886E-2</v>
      </c>
      <c r="G3219" s="4">
        <f t="shared" si="302"/>
        <v>1.0499999999999829</v>
      </c>
      <c r="H3219">
        <f>C3219*EXP(-$K$1*(20/250))*NORMSDIST(-M3219)-C3219*EXP(-$K$2*(20/250))*NORMSDIST(-L3219)</f>
        <v>2.0759486801598968</v>
      </c>
      <c r="I3219" s="4">
        <f t="shared" si="303"/>
        <v>0</v>
      </c>
      <c r="J3219">
        <f>C3219*EXP(-$K$2*(20/250))*NORMSDIST(L3219)-C3219*EXP(-$K$1*(20/250))*NORMSDIST(M3219)</f>
        <v>2.0759486801598968</v>
      </c>
      <c r="K3219">
        <f>+J3219-H3219-EXP(-$K$2*20/250)*C3219+EXP(-$K$1*20/250)*C3219</f>
        <v>0</v>
      </c>
      <c r="L3219">
        <f>+(LN(C3219/C3219)+($K$1-$K$2+0.5*F3240^2)*20/250)/F3240/SQRT(20/250)</f>
        <v>1.0962156894210659E-2</v>
      </c>
      <c r="M3219">
        <f>L3219-F3240*SQRT(20/250)</f>
        <v>-1.0962156894210656E-2</v>
      </c>
    </row>
    <row r="3220" spans="1:13" x14ac:dyDescent="0.15">
      <c r="A3220" s="2">
        <v>30433</v>
      </c>
      <c r="B3220" s="1">
        <v>236.25</v>
      </c>
      <c r="C3220" s="1">
        <f t="shared" si="300"/>
        <v>236.25</v>
      </c>
      <c r="D3220">
        <f t="shared" si="301"/>
        <v>5.4648905663738523</v>
      </c>
      <c r="E3220">
        <f t="shared" si="304"/>
        <v>-4.6452786234745247E-3</v>
      </c>
      <c r="F3220">
        <f t="shared" si="299"/>
        <v>5.3112590876459115E-2</v>
      </c>
      <c r="G3220" s="4">
        <f t="shared" si="302"/>
        <v>0</v>
      </c>
      <c r="H3220">
        <f>C3220*EXP(-$K$1*(20/250))*NORMSDIST(-M3220)-C3220*EXP(-$K$2*(20/250))*NORMSDIST(-L3220)</f>
        <v>2.0237602377346349</v>
      </c>
      <c r="I3220" s="4">
        <f t="shared" si="303"/>
        <v>0.30000000000001137</v>
      </c>
      <c r="J3220">
        <f>C3220*EXP(-$K$2*(20/250))*NORMSDIST(L3220)-C3220*EXP(-$K$1*(20/250))*NORMSDIST(M3220)</f>
        <v>2.0237602377346349</v>
      </c>
      <c r="K3220">
        <f>+J3220-H3220-EXP(-$K$2*20/250)*C3220+EXP(-$K$1*20/250)*C3220</f>
        <v>0</v>
      </c>
      <c r="L3220">
        <f>+(LN(C3220/C3220)+($K$1-$K$2+0.5*F3241^2)*20/250)/F3241/SQRT(20/250)</f>
        <v>1.0736321881933027E-2</v>
      </c>
      <c r="M3220">
        <f>L3220-F3241*SQRT(20/250)</f>
        <v>-1.0736321881933023E-2</v>
      </c>
    </row>
    <row r="3221" spans="1:13" x14ac:dyDescent="0.15">
      <c r="A3221" s="2">
        <v>30434</v>
      </c>
      <c r="B3221" s="1">
        <v>238.2</v>
      </c>
      <c r="C3221" s="1">
        <f t="shared" si="300"/>
        <v>238.2</v>
      </c>
      <c r="D3221">
        <f t="shared" si="301"/>
        <v>5.4731106569211994</v>
      </c>
      <c r="E3221">
        <f t="shared" si="304"/>
        <v>8.2200905473470698E-3</v>
      </c>
      <c r="F3221">
        <f t="shared" si="299"/>
        <v>6.145631542673731E-2</v>
      </c>
      <c r="G3221" s="4">
        <f t="shared" si="302"/>
        <v>0.22999999999998977</v>
      </c>
      <c r="H3221">
        <f>C3221*EXP(-$K$1*(20/250))*NORMSDIST(-M3221)-C3221*EXP(-$K$2*(20/250))*NORMSDIST(-L3221)</f>
        <v>1.9690349057302399</v>
      </c>
      <c r="I3221" s="4">
        <f t="shared" si="303"/>
        <v>0</v>
      </c>
      <c r="J3221">
        <f>C3221*EXP(-$K$2*(20/250))*NORMSDIST(L3221)-C3221*EXP(-$K$1*(20/250))*NORMSDIST(M3221)</f>
        <v>1.9690349057302399</v>
      </c>
      <c r="K3221">
        <f>+J3221-H3221-EXP(-$K$2*20/250)*C3221+EXP(-$K$1*20/250)*C3221</f>
        <v>0</v>
      </c>
      <c r="L3221">
        <f>+(LN(C3221/C3221)+($K$1-$K$2+0.5*F3242^2)*20/250)/F3242/SQRT(20/250)</f>
        <v>1.0360467813999708E-2</v>
      </c>
      <c r="M3221">
        <f>L3221-F3242*SQRT(20/250)</f>
        <v>-1.0360467813999711E-2</v>
      </c>
    </row>
    <row r="3222" spans="1:13" x14ac:dyDescent="0.15">
      <c r="A3222" s="2">
        <v>30435</v>
      </c>
      <c r="B3222" s="1">
        <v>238.3</v>
      </c>
      <c r="C3222" s="1">
        <f t="shared" si="300"/>
        <v>238.3</v>
      </c>
      <c r="D3222">
        <f t="shared" si="301"/>
        <v>5.4735303841046967</v>
      </c>
      <c r="E3222">
        <f t="shared" si="304"/>
        <v>4.1972718349736482E-4</v>
      </c>
      <c r="F3222">
        <f t="shared" si="299"/>
        <v>6.0506616091513428E-2</v>
      </c>
      <c r="G3222" s="4">
        <f t="shared" si="302"/>
        <v>0.33000000000001251</v>
      </c>
      <c r="H3222">
        <f>C3222*EXP(-$K$1*(20/250))*NORMSDIST(-M3222)-C3222*EXP(-$K$2*(20/250))*NORMSDIST(-L3222)</f>
        <v>1.9693495289852052</v>
      </c>
      <c r="I3222" s="4">
        <f t="shared" si="303"/>
        <v>0</v>
      </c>
      <c r="J3222">
        <f>C3222*EXP(-$K$2*(20/250))*NORMSDIST(L3222)-C3222*EXP(-$K$1*(20/250))*NORMSDIST(M3222)</f>
        <v>1.9693495289852052</v>
      </c>
      <c r="K3222">
        <f>+J3222-H3222-EXP(-$K$2*20/250)*C3222+EXP(-$K$1*20/250)*C3222</f>
        <v>0</v>
      </c>
      <c r="L3222">
        <f>+(LN(C3222/C3222)+($K$1-$K$2+0.5*F3243^2)*20/250)/F3243/SQRT(20/250)</f>
        <v>1.0357774818172188E-2</v>
      </c>
      <c r="M3222">
        <f>L3222-F3243*SQRT(20/250)</f>
        <v>-1.0357774818172188E-2</v>
      </c>
    </row>
    <row r="3223" spans="1:13" x14ac:dyDescent="0.15">
      <c r="A3223" s="2">
        <v>30438</v>
      </c>
      <c r="B3223" s="1">
        <v>237.6</v>
      </c>
      <c r="C3223" s="1">
        <f t="shared" si="300"/>
        <v>237.6</v>
      </c>
      <c r="D3223">
        <f t="shared" si="301"/>
        <v>5.4705885874884901</v>
      </c>
      <c r="E3223">
        <f t="shared" si="304"/>
        <v>-2.9417966162066378E-3</v>
      </c>
      <c r="F3223">
        <f t="shared" si="299"/>
        <v>6.0447853643490729E-2</v>
      </c>
      <c r="G3223" s="4">
        <f t="shared" si="302"/>
        <v>0</v>
      </c>
      <c r="H3223">
        <f>C3223*EXP(-$K$1*(20/250))*NORMSDIST(-M3223)-C3223*EXP(-$K$2*(20/250))*NORMSDIST(-L3223)</f>
        <v>1.9721263514517631</v>
      </c>
      <c r="I3223" s="4">
        <f t="shared" si="303"/>
        <v>1.25</v>
      </c>
      <c r="J3223">
        <f>C3223*EXP(-$K$2*(20/250))*NORMSDIST(L3223)-C3223*EXP(-$K$1*(20/250))*NORMSDIST(M3223)</f>
        <v>1.9721263514517631</v>
      </c>
      <c r="K3223">
        <f>+J3223-H3223-EXP(-$K$2*20/250)*C3223+EXP(-$K$1*20/250)*C3223</f>
        <v>0</v>
      </c>
      <c r="L3223">
        <f>+(LN(C3223/C3223)+($K$1-$K$2+0.5*F3244^2)*20/250)/F3244/SQRT(20/250)</f>
        <v>1.040293947188028E-2</v>
      </c>
      <c r="M3223">
        <f>L3223-F3244*SQRT(20/250)</f>
        <v>-1.040293947188028E-2</v>
      </c>
    </row>
    <row r="3224" spans="1:13" x14ac:dyDescent="0.15">
      <c r="A3224" s="2">
        <v>30439</v>
      </c>
      <c r="B3224" s="1">
        <v>237.65</v>
      </c>
      <c r="C3224" s="1">
        <f t="shared" si="300"/>
        <v>237.65</v>
      </c>
      <c r="D3224">
        <f t="shared" si="301"/>
        <v>5.4707990030600184</v>
      </c>
      <c r="E3224">
        <f t="shared" si="304"/>
        <v>2.10415571528344E-4</v>
      </c>
      <c r="F3224">
        <f t="shared" si="299"/>
        <v>5.9988641698256587E-2</v>
      </c>
      <c r="G3224" s="4">
        <f t="shared" si="302"/>
        <v>0</v>
      </c>
      <c r="H3224">
        <f>C3224*EXP(-$K$1*(20/250))*NORMSDIST(-M3224)-C3224*EXP(-$K$2*(20/250))*NORMSDIST(-L3224)</f>
        <v>2.0057054900474895</v>
      </c>
      <c r="I3224" s="4">
        <f t="shared" si="303"/>
        <v>2.1999999999999886</v>
      </c>
      <c r="J3224">
        <f>C3224*EXP(-$K$2*(20/250))*NORMSDIST(L3224)-C3224*EXP(-$K$1*(20/250))*NORMSDIST(M3224)</f>
        <v>2.0057054900474895</v>
      </c>
      <c r="K3224">
        <f>+J3224-H3224-EXP(-$K$2*20/250)*C3224+EXP(-$K$1*20/250)*C3224</f>
        <v>0</v>
      </c>
      <c r="L3224">
        <f>+(LN(C3224/C3224)+($K$1-$K$2+0.5*F3245^2)*20/250)/F3245/SQRT(20/250)</f>
        <v>1.057784946022117E-2</v>
      </c>
      <c r="M3224">
        <f>L3224-F3245*SQRT(20/250)</f>
        <v>-1.0577849460221174E-2</v>
      </c>
    </row>
    <row r="3225" spans="1:13" x14ac:dyDescent="0.15">
      <c r="A3225" s="2">
        <v>30440</v>
      </c>
      <c r="B3225" s="1">
        <v>236.25</v>
      </c>
      <c r="C3225" s="1">
        <f t="shared" si="300"/>
        <v>236.25</v>
      </c>
      <c r="D3225">
        <f t="shared" si="301"/>
        <v>5.4648905663738523</v>
      </c>
      <c r="E3225">
        <f t="shared" si="304"/>
        <v>-5.9084366861661408E-3</v>
      </c>
      <c r="F3225">
        <f t="shared" si="299"/>
        <v>6.0268054922931982E-2</v>
      </c>
      <c r="G3225" s="4">
        <f t="shared" si="302"/>
        <v>0</v>
      </c>
      <c r="H3225">
        <f>C3225*EXP(-$K$1*(20/250))*NORMSDIST(-M3225)-C3225*EXP(-$K$2*(20/250))*NORMSDIST(-L3225)</f>
        <v>2.0044683267510095</v>
      </c>
      <c r="I3225" s="4">
        <f t="shared" si="303"/>
        <v>2.0999999999999943</v>
      </c>
      <c r="J3225">
        <f>C3225*EXP(-$K$2*(20/250))*NORMSDIST(L3225)-C3225*EXP(-$K$1*(20/250))*NORMSDIST(M3225)</f>
        <v>2.0044683267510095</v>
      </c>
      <c r="K3225">
        <f>+J3225-H3225-EXP(-$K$2*20/250)*C3225+EXP(-$K$1*20/250)*C3225</f>
        <v>0</v>
      </c>
      <c r="L3225">
        <f>+(LN(C3225/C3225)+($K$1-$K$2+0.5*F3246^2)*20/250)/F3246/SQRT(20/250)</f>
        <v>1.0633971807442596E-2</v>
      </c>
      <c r="M3225">
        <f>L3225-F3246*SQRT(20/250)</f>
        <v>-1.0633971807442596E-2</v>
      </c>
    </row>
    <row r="3226" spans="1:13" x14ac:dyDescent="0.15">
      <c r="A3226" s="2">
        <v>30441</v>
      </c>
      <c r="B3226" s="1">
        <v>235.2</v>
      </c>
      <c r="C3226" s="1">
        <f t="shared" si="300"/>
        <v>235.2</v>
      </c>
      <c r="D3226">
        <f t="shared" si="301"/>
        <v>5.4604362160244717</v>
      </c>
      <c r="E3226">
        <f t="shared" si="304"/>
        <v>-4.4543503493805758E-3</v>
      </c>
      <c r="F3226">
        <f t="shared" si="299"/>
        <v>6.1519226793372274E-2</v>
      </c>
      <c r="G3226" s="4">
        <f t="shared" si="302"/>
        <v>0</v>
      </c>
      <c r="H3226">
        <f>C3226*EXP(-$K$1*(20/250))*NORMSDIST(-M3226)-C3226*EXP(-$K$2*(20/250))*NORMSDIST(-L3226)</f>
        <v>1.9488512142596619</v>
      </c>
      <c r="I3226" s="4">
        <f t="shared" si="303"/>
        <v>3.8000000000000114</v>
      </c>
      <c r="J3226">
        <f>C3226*EXP(-$K$2*(20/250))*NORMSDIST(L3226)-C3226*EXP(-$K$1*(20/250))*NORMSDIST(M3226)</f>
        <v>1.9488512142596619</v>
      </c>
      <c r="K3226">
        <f>+J3226-H3226-EXP(-$K$2*20/250)*C3226+EXP(-$K$1*20/250)*C3226</f>
        <v>0</v>
      </c>
      <c r="L3226">
        <f>+(LN(C3226/C3226)+($K$1-$K$2+0.5*F3247^2)*20/250)/F3247/SQRT(20/250)</f>
        <v>1.0385062425965976E-2</v>
      </c>
      <c r="M3226">
        <f>L3226-F3247*SQRT(20/250)</f>
        <v>-1.038506242596598E-2</v>
      </c>
    </row>
    <row r="3227" spans="1:13" x14ac:dyDescent="0.15">
      <c r="A3227" s="2">
        <v>30442</v>
      </c>
      <c r="B3227" s="1">
        <v>234.7</v>
      </c>
      <c r="C3227" s="1">
        <f t="shared" si="300"/>
        <v>234.7</v>
      </c>
      <c r="D3227">
        <f t="shared" si="301"/>
        <v>5.4583081028569778</v>
      </c>
      <c r="E3227">
        <f t="shared" si="304"/>
        <v>-2.1281131674939502E-3</v>
      </c>
      <c r="F3227">
        <f t="shared" si="299"/>
        <v>6.0070431984388918E-2</v>
      </c>
      <c r="G3227" s="4">
        <f t="shared" si="302"/>
        <v>0</v>
      </c>
      <c r="H3227">
        <f>C3227*EXP(-$K$1*(20/250))*NORMSDIST(-M3227)-C3227*EXP(-$K$2*(20/250))*NORMSDIST(-L3227)</f>
        <v>1.9858993512502536</v>
      </c>
      <c r="I3227" s="4">
        <f t="shared" si="303"/>
        <v>5.8000000000000114</v>
      </c>
      <c r="J3227">
        <f>C3227*EXP(-$K$2*(20/250))*NORMSDIST(L3227)-C3227*EXP(-$K$1*(20/250))*NORMSDIST(M3227)</f>
        <v>1.9858993512502536</v>
      </c>
      <c r="K3227">
        <f>+J3227-H3227-EXP(-$K$2*20/250)*C3227+EXP(-$K$1*20/250)*C3227</f>
        <v>0</v>
      </c>
      <c r="L3227">
        <f>+(LN(C3227/C3227)+($K$1-$K$2+0.5*F3248^2)*20/250)/F3248/SQRT(20/250)</f>
        <v>1.0605037863035644E-2</v>
      </c>
      <c r="M3227">
        <f>L3227-F3248*SQRT(20/250)</f>
        <v>-1.0605037863035644E-2</v>
      </c>
    </row>
    <row r="3228" spans="1:13" x14ac:dyDescent="0.15">
      <c r="A3228" s="2">
        <v>30445</v>
      </c>
      <c r="B3228" s="1">
        <v>232.65</v>
      </c>
      <c r="C3228" s="1">
        <f t="shared" si="300"/>
        <v>232.65</v>
      </c>
      <c r="D3228">
        <f t="shared" si="301"/>
        <v>5.4495351782906578</v>
      </c>
      <c r="E3228">
        <f t="shared" si="304"/>
        <v>-8.7729245663199507E-3</v>
      </c>
      <c r="F3228">
        <f t="shared" si="299"/>
        <v>6.1453529956666281E-2</v>
      </c>
      <c r="G3228" s="4">
        <f t="shared" si="302"/>
        <v>0</v>
      </c>
      <c r="H3228">
        <f>C3228*EXP(-$K$1*(20/250))*NORMSDIST(-M3228)-C3228*EXP(-$K$2*(20/250))*NORMSDIST(-L3228)</f>
        <v>1.7392986091550142</v>
      </c>
      <c r="I3228" s="4">
        <f t="shared" si="303"/>
        <v>7.6999999999999886</v>
      </c>
      <c r="J3228">
        <f>C3228*EXP(-$K$2*(20/250))*NORMSDIST(L3228)-C3228*EXP(-$K$1*(20/250))*NORMSDIST(M3228)</f>
        <v>1.7392986091550142</v>
      </c>
      <c r="K3228">
        <f>+J3228-H3228-EXP(-$K$2*20/250)*C3228+EXP(-$K$1*20/250)*C3228</f>
        <v>0</v>
      </c>
      <c r="L3228">
        <f>+(LN(C3228/C3228)+($K$1-$K$2+0.5*F3249^2)*20/250)/F3249/SQRT(20/250)</f>
        <v>9.3699524327730127E-3</v>
      </c>
      <c r="M3228">
        <f>L3228-F3249*SQRT(20/250)</f>
        <v>-9.3699524327730127E-3</v>
      </c>
    </row>
    <row r="3229" spans="1:13" x14ac:dyDescent="0.15">
      <c r="A3229" s="2">
        <v>30446</v>
      </c>
      <c r="B3229" s="1">
        <v>232.5</v>
      </c>
      <c r="C3229" s="1">
        <f t="shared" si="300"/>
        <v>232.5</v>
      </c>
      <c r="D3229">
        <f t="shared" si="301"/>
        <v>5.4488902250274114</v>
      </c>
      <c r="E3229">
        <f t="shared" si="304"/>
        <v>-6.4495326324642832E-4</v>
      </c>
      <c r="F3229">
        <f t="shared" si="299"/>
        <v>5.9454797398257722E-2</v>
      </c>
      <c r="G3229" s="4">
        <f t="shared" si="302"/>
        <v>0</v>
      </c>
      <c r="H3229">
        <f>C3229*EXP(-$K$1*(20/250))*NORMSDIST(-M3229)-C3229*EXP(-$K$2*(20/250))*NORMSDIST(-L3229)</f>
        <v>1.7417772345450544</v>
      </c>
      <c r="I3229" s="4">
        <f t="shared" si="303"/>
        <v>8.8799999999999955</v>
      </c>
      <c r="J3229">
        <f>C3229*EXP(-$K$2*(20/250))*NORMSDIST(L3229)-C3229*EXP(-$K$1*(20/250))*NORMSDIST(M3229)</f>
        <v>1.7417772345450544</v>
      </c>
      <c r="K3229">
        <f>+J3229-H3229-EXP(-$K$2*20/250)*C3229+EXP(-$K$1*20/250)*C3229</f>
        <v>0</v>
      </c>
      <c r="L3229">
        <f>+(LN(C3229/C3229)+($K$1-$K$2+0.5*F3250^2)*20/250)/F3250/SQRT(20/250)</f>
        <v>9.3893596027635733E-3</v>
      </c>
      <c r="M3229">
        <f>L3229-F3250*SQRT(20/250)</f>
        <v>-9.3893596027635699E-3</v>
      </c>
    </row>
    <row r="3230" spans="1:13" x14ac:dyDescent="0.15">
      <c r="A3230" s="2">
        <v>30447</v>
      </c>
      <c r="B3230" s="1">
        <v>230.9</v>
      </c>
      <c r="C3230" s="1">
        <f t="shared" si="300"/>
        <v>230.9</v>
      </c>
      <c r="D3230">
        <f t="shared" si="301"/>
        <v>5.4419847163604498</v>
      </c>
      <c r="E3230">
        <f t="shared" si="304"/>
        <v>-6.9055086669616017E-3</v>
      </c>
      <c r="F3230">
        <f t="shared" ref="F3230:F3293" si="305">STDEV(E3210:E3230)*SQRT(250)</f>
        <v>6.2407759521979883E-2</v>
      </c>
      <c r="G3230" s="4">
        <f t="shared" si="302"/>
        <v>0</v>
      </c>
      <c r="H3230">
        <f>C3230*EXP(-$K$1*(20/250))*NORMSDIST(-M3230)-C3230*EXP(-$K$2*(20/250))*NORMSDIST(-L3230)</f>
        <v>1.5504406618040889</v>
      </c>
      <c r="I3230" s="4">
        <f t="shared" si="303"/>
        <v>11.799999999999983</v>
      </c>
      <c r="J3230">
        <f>C3230*EXP(-$K$2*(20/250))*NORMSDIST(L3230)-C3230*EXP(-$K$1*(20/250))*NORMSDIST(M3230)</f>
        <v>1.5504406618040889</v>
      </c>
      <c r="K3230">
        <f>+J3230-H3230-EXP(-$K$2*20/250)*C3230+EXP(-$K$1*20/250)*C3230</f>
        <v>0</v>
      </c>
      <c r="L3230">
        <f>+(LN(C3230/C3230)+($K$1-$K$2+0.5*F3251^2)*20/250)/F3251/SQRT(20/250)</f>
        <v>8.4158169708963334E-3</v>
      </c>
      <c r="M3230">
        <f>L3230-F3251*SQRT(20/250)</f>
        <v>-8.4158169708963334E-3</v>
      </c>
    </row>
    <row r="3231" spans="1:13" x14ac:dyDescent="0.15">
      <c r="A3231" s="2">
        <v>30448</v>
      </c>
      <c r="B3231" s="1">
        <v>231.5</v>
      </c>
      <c r="C3231" s="1">
        <f t="shared" si="300"/>
        <v>231.5</v>
      </c>
      <c r="D3231">
        <f t="shared" si="301"/>
        <v>5.4445798735262887</v>
      </c>
      <c r="E3231">
        <f t="shared" si="304"/>
        <v>2.5951571658389128E-3</v>
      </c>
      <c r="F3231">
        <f t="shared" si="305"/>
        <v>6.2926029392380234E-2</v>
      </c>
      <c r="G3231" s="4">
        <f t="shared" si="302"/>
        <v>0</v>
      </c>
      <c r="H3231">
        <f>C3231*EXP(-$K$1*(20/250))*NORMSDIST(-M3231)-C3231*EXP(-$K$2*(20/250))*NORMSDIST(-L3231)</f>
        <v>1.6065331798957629</v>
      </c>
      <c r="I3231" s="4">
        <f t="shared" si="303"/>
        <v>10.680000000000007</v>
      </c>
      <c r="J3231">
        <f>C3231*EXP(-$K$2*(20/250))*NORMSDIST(L3231)-C3231*EXP(-$K$1*(20/250))*NORMSDIST(M3231)</f>
        <v>1.6065331798957629</v>
      </c>
      <c r="K3231">
        <f>+J3231-H3231-EXP(-$K$2*20/250)*C3231+EXP(-$K$1*20/250)*C3231</f>
        <v>0</v>
      </c>
      <c r="L3231">
        <f>+(LN(C3231/C3231)+($K$1-$K$2+0.5*F3252^2)*20/250)/F3252/SQRT(20/250)</f>
        <v>8.697693879842941E-3</v>
      </c>
      <c r="M3231">
        <f>L3231-F3252*SQRT(20/250)</f>
        <v>-8.6976938798429375E-3</v>
      </c>
    </row>
    <row r="3232" spans="1:13" x14ac:dyDescent="0.15">
      <c r="A3232" s="2">
        <v>30449</v>
      </c>
      <c r="B3232" s="1">
        <v>231.3</v>
      </c>
      <c r="C3232" s="1">
        <f t="shared" si="300"/>
        <v>231.3</v>
      </c>
      <c r="D3232">
        <f t="shared" si="301"/>
        <v>5.4437155692373933</v>
      </c>
      <c r="E3232">
        <f t="shared" si="304"/>
        <v>-8.6430428889539002E-4</v>
      </c>
      <c r="F3232">
        <f t="shared" si="305"/>
        <v>6.2942795569070467E-2</v>
      </c>
      <c r="G3232" s="4">
        <f t="shared" si="302"/>
        <v>0</v>
      </c>
      <c r="H3232">
        <f>C3232*EXP(-$K$1*(20/250))*NORMSDIST(-M3232)-C3232*EXP(-$K$2*(20/250))*NORMSDIST(-L3232)</f>
        <v>1.5812068502005303</v>
      </c>
      <c r="I3232" s="4">
        <f t="shared" si="303"/>
        <v>11.25</v>
      </c>
      <c r="J3232">
        <f>C3232*EXP(-$K$2*(20/250))*NORMSDIST(L3232)-C3232*EXP(-$K$1*(20/250))*NORMSDIST(M3232)</f>
        <v>1.5812068502005303</v>
      </c>
      <c r="K3232">
        <f>+J3232-H3232-EXP(-$K$2*20/250)*C3232+EXP(-$K$1*20/250)*C3232</f>
        <v>0</v>
      </c>
      <c r="L3232">
        <f>+(LN(C3232/C3232)+($K$1-$K$2+0.5*F3253^2)*20/250)/F3253/SQRT(20/250)</f>
        <v>8.5679772856958464E-3</v>
      </c>
      <c r="M3232">
        <f>L3232-F3253*SQRT(20/250)</f>
        <v>-8.5679772856958464E-3</v>
      </c>
    </row>
    <row r="3233" spans="1:13" x14ac:dyDescent="0.15">
      <c r="A3233" s="2">
        <v>30452</v>
      </c>
      <c r="B3233" s="1">
        <v>233.3</v>
      </c>
      <c r="C3233" s="1">
        <f t="shared" si="300"/>
        <v>233.3</v>
      </c>
      <c r="D3233">
        <f t="shared" si="301"/>
        <v>5.4523251790273841</v>
      </c>
      <c r="E3233">
        <f t="shared" si="304"/>
        <v>8.6096097899908131E-3</v>
      </c>
      <c r="F3233">
        <f t="shared" si="305"/>
        <v>7.1541765476253391E-2</v>
      </c>
      <c r="G3233" s="4">
        <f t="shared" si="302"/>
        <v>0</v>
      </c>
      <c r="H3233">
        <f>C3233*EXP(-$K$1*(20/250))*NORMSDIST(-M3233)-C3233*EXP(-$K$2*(20/250))*NORMSDIST(-L3233)</f>
        <v>1.4755421939012479</v>
      </c>
      <c r="I3233" s="4">
        <f t="shared" si="303"/>
        <v>9.75</v>
      </c>
      <c r="J3233">
        <f>C3233*EXP(-$K$2*(20/250))*NORMSDIST(L3233)-C3233*EXP(-$K$1*(20/250))*NORMSDIST(M3233)</f>
        <v>1.4755421939012479</v>
      </c>
      <c r="K3233">
        <f>+J3233-H3233-EXP(-$K$2*20/250)*C3233+EXP(-$K$1*20/250)*C3233</f>
        <v>0</v>
      </c>
      <c r="L3233">
        <f>+(LN(C3233/C3233)+($K$1-$K$2+0.5*F3254^2)*20/250)/F3254/SQRT(20/250)</f>
        <v>7.9268635185374484E-3</v>
      </c>
      <c r="M3233">
        <f>L3233-F3254*SQRT(20/250)</f>
        <v>-7.9268635185374484E-3</v>
      </c>
    </row>
    <row r="3234" spans="1:13" x14ac:dyDescent="0.15">
      <c r="A3234" s="2">
        <v>30453</v>
      </c>
      <c r="B3234" s="1">
        <v>233.4</v>
      </c>
      <c r="C3234" s="1">
        <f t="shared" si="300"/>
        <v>233.4</v>
      </c>
      <c r="D3234">
        <f t="shared" si="301"/>
        <v>5.4527537198524554</v>
      </c>
      <c r="E3234">
        <f t="shared" si="304"/>
        <v>4.2854082507126634E-4</v>
      </c>
      <c r="F3234">
        <f t="shared" si="305"/>
        <v>7.1432433851999225E-2</v>
      </c>
      <c r="G3234" s="4">
        <f t="shared" si="302"/>
        <v>0</v>
      </c>
      <c r="H3234">
        <f>C3234*EXP(-$K$1*(20/250))*NORMSDIST(-M3234)-C3234*EXP(-$K$2*(20/250))*NORMSDIST(-L3234)</f>
        <v>1.5248062645601124</v>
      </c>
      <c r="I3234" s="4">
        <f t="shared" si="303"/>
        <v>9.0499999999999829</v>
      </c>
      <c r="J3234">
        <f>C3234*EXP(-$K$2*(20/250))*NORMSDIST(L3234)-C3234*EXP(-$K$1*(20/250))*NORMSDIST(M3234)</f>
        <v>1.5248062645601124</v>
      </c>
      <c r="K3234">
        <f>+J3234-H3234-EXP(-$K$2*20/250)*C3234+EXP(-$K$1*20/250)*C3234</f>
        <v>0</v>
      </c>
      <c r="L3234">
        <f>+(LN(C3234/C3234)+($K$1-$K$2+0.5*F3255^2)*20/250)/F3255/SQRT(20/250)</f>
        <v>8.1880145763915078E-3</v>
      </c>
      <c r="M3234">
        <f>L3234-F3255*SQRT(20/250)</f>
        <v>-8.1880145763915078E-3</v>
      </c>
    </row>
    <row r="3235" spans="1:13" x14ac:dyDescent="0.15">
      <c r="A3235" s="2">
        <v>30454</v>
      </c>
      <c r="B3235" s="1">
        <v>232.75</v>
      </c>
      <c r="C3235" s="1">
        <f t="shared" si="300"/>
        <v>232.75</v>
      </c>
      <c r="D3235">
        <f t="shared" si="301"/>
        <v>5.4499649161571764</v>
      </c>
      <c r="E3235">
        <f t="shared" si="304"/>
        <v>-2.7888036952790074E-3</v>
      </c>
      <c r="F3235">
        <f t="shared" si="305"/>
        <v>7.1296736728532567E-2</v>
      </c>
      <c r="G3235" s="4">
        <f t="shared" si="302"/>
        <v>0</v>
      </c>
      <c r="H3235">
        <f>C3235*EXP(-$K$1*(20/250))*NORMSDIST(-M3235)-C3235*EXP(-$K$2*(20/250))*NORMSDIST(-L3235)</f>
        <v>1.7107733720410607</v>
      </c>
      <c r="I3235" s="4">
        <f t="shared" si="303"/>
        <v>7.8000000000000114</v>
      </c>
      <c r="J3235">
        <f>C3235*EXP(-$K$2*(20/250))*NORMSDIST(L3235)-C3235*EXP(-$K$1*(20/250))*NORMSDIST(M3235)</f>
        <v>1.7107733720410607</v>
      </c>
      <c r="K3235">
        <f>+J3235-H3235-EXP(-$K$2*20/250)*C3235+EXP(-$K$1*20/250)*C3235</f>
        <v>0</v>
      </c>
      <c r="L3235">
        <f>+(LN(C3235/C3235)+($K$1-$K$2+0.5*F3256^2)*20/250)/F3256/SQRT(20/250)</f>
        <v>9.2123169951702014E-3</v>
      </c>
      <c r="M3235">
        <f>L3235-F3256*SQRT(20/250)</f>
        <v>-9.2123169951702014E-3</v>
      </c>
    </row>
    <row r="3236" spans="1:13" x14ac:dyDescent="0.15">
      <c r="A3236" s="2">
        <v>30455</v>
      </c>
      <c r="B3236" s="1">
        <v>234.4</v>
      </c>
      <c r="C3236" s="1">
        <f t="shared" si="300"/>
        <v>234.4</v>
      </c>
      <c r="D3236">
        <f t="shared" si="301"/>
        <v>5.457029057702858</v>
      </c>
      <c r="E3236">
        <f t="shared" si="304"/>
        <v>7.0641415456815793E-3</v>
      </c>
      <c r="F3236">
        <f t="shared" si="305"/>
        <v>7.6074209735059586E-2</v>
      </c>
      <c r="G3236" s="4">
        <f t="shared" si="302"/>
        <v>0</v>
      </c>
      <c r="H3236">
        <f>C3236*EXP(-$K$1*(20/250))*NORMSDIST(-M3236)-C3236*EXP(-$K$2*(20/250))*NORMSDIST(-L3236)</f>
        <v>1.6806268562082209</v>
      </c>
      <c r="I3236" s="4">
        <f t="shared" si="303"/>
        <v>5.5</v>
      </c>
      <c r="J3236">
        <f>C3236*EXP(-$K$2*(20/250))*NORMSDIST(L3236)-C3236*EXP(-$K$1*(20/250))*NORMSDIST(M3236)</f>
        <v>1.6806268562082209</v>
      </c>
      <c r="K3236">
        <f>+J3236-H3236-EXP(-$K$2*20/250)*C3236+EXP(-$K$1*20/250)*C3236</f>
        <v>0</v>
      </c>
      <c r="L3236">
        <f>+(LN(C3236/C3236)+($K$1-$K$2+0.5*F3257^2)*20/250)/F3257/SQRT(20/250)</f>
        <v>8.9862702540699762E-3</v>
      </c>
      <c r="M3236">
        <f>L3236-F3257*SQRT(20/250)</f>
        <v>-8.9862702540699727E-3</v>
      </c>
    </row>
    <row r="3237" spans="1:13" x14ac:dyDescent="0.15">
      <c r="A3237" s="2">
        <v>30456</v>
      </c>
      <c r="B3237" s="1">
        <v>234.1</v>
      </c>
      <c r="C3237" s="1">
        <f t="shared" si="300"/>
        <v>234.1</v>
      </c>
      <c r="D3237">
        <f t="shared" si="301"/>
        <v>5.4557483744968653</v>
      </c>
      <c r="E3237">
        <f t="shared" si="304"/>
        <v>-1.2806832059926165E-3</v>
      </c>
      <c r="F3237">
        <f t="shared" si="305"/>
        <v>7.5046377530928937E-2</v>
      </c>
      <c r="G3237" s="4">
        <f t="shared" si="302"/>
        <v>0</v>
      </c>
      <c r="H3237">
        <f>C3237*EXP(-$K$1*(20/250))*NORMSDIST(-M3237)-C3237*EXP(-$K$2*(20/250))*NORMSDIST(-L3237)</f>
        <v>1.7011530743220646</v>
      </c>
      <c r="I3237" s="4">
        <f t="shared" si="303"/>
        <v>5.1500000000000057</v>
      </c>
      <c r="J3237">
        <f>C3237*EXP(-$K$2*(20/250))*NORMSDIST(L3237)-C3237*EXP(-$K$1*(20/250))*NORMSDIST(M3237)</f>
        <v>1.7011530743220646</v>
      </c>
      <c r="K3237">
        <f>+J3237-H3237-EXP(-$K$2*20/250)*C3237+EXP(-$K$1*20/250)*C3237</f>
        <v>0</v>
      </c>
      <c r="L3237">
        <f>+(LN(C3237/C3237)+($K$1-$K$2+0.5*F3258^2)*20/250)/F3258/SQRT(20/250)</f>
        <v>9.1076833566182906E-3</v>
      </c>
      <c r="M3237">
        <f>L3237-F3258*SQRT(20/250)</f>
        <v>-9.1076833566182906E-3</v>
      </c>
    </row>
    <row r="3238" spans="1:13" x14ac:dyDescent="0.15">
      <c r="A3238" s="2">
        <v>30459</v>
      </c>
      <c r="B3238" s="1">
        <v>235.4</v>
      </c>
      <c r="C3238" s="1">
        <f t="shared" si="300"/>
        <v>235.4</v>
      </c>
      <c r="D3238">
        <f t="shared" si="301"/>
        <v>5.4612861948261759</v>
      </c>
      <c r="E3238">
        <f t="shared" si="304"/>
        <v>5.5378203293106054E-3</v>
      </c>
      <c r="F3238">
        <f t="shared" si="305"/>
        <v>7.7489001537687188E-2</v>
      </c>
      <c r="G3238" s="4">
        <f t="shared" si="302"/>
        <v>0</v>
      </c>
      <c r="H3238">
        <f>C3238*EXP(-$K$1*(20/250))*NORMSDIST(-M3238)-C3238*EXP(-$K$2*(20/250))*NORMSDIST(-L3238)</f>
        <v>1.6559181642767697</v>
      </c>
      <c r="I3238" s="4">
        <f t="shared" si="303"/>
        <v>4.1999999999999886</v>
      </c>
      <c r="J3238">
        <f>C3238*EXP(-$K$2*(20/250))*NORMSDIST(L3238)-C3238*EXP(-$K$1*(20/250))*NORMSDIST(M3238)</f>
        <v>1.6559181642767697</v>
      </c>
      <c r="K3238">
        <f>+J3238-H3238-EXP(-$K$2*20/250)*C3238+EXP(-$K$1*20/250)*C3238</f>
        <v>0</v>
      </c>
      <c r="L3238">
        <f>+(LN(C3238/C3238)+($K$1-$K$2+0.5*F3259^2)*20/250)/F3259/SQRT(20/250)</f>
        <v>8.8165358225679447E-3</v>
      </c>
      <c r="M3238">
        <f>L3238-F3259*SQRT(20/250)</f>
        <v>-8.8165358225679412E-3</v>
      </c>
    </row>
    <row r="3239" spans="1:13" x14ac:dyDescent="0.15">
      <c r="A3239" s="2">
        <v>30460</v>
      </c>
      <c r="B3239" s="1">
        <v>236.6</v>
      </c>
      <c r="C3239" s="1">
        <f t="shared" si="300"/>
        <v>236.6</v>
      </c>
      <c r="D3239">
        <f t="shared" si="301"/>
        <v>5.4663709515442864</v>
      </c>
      <c r="E3239">
        <f t="shared" si="304"/>
        <v>5.0847567181104836E-3</v>
      </c>
      <c r="F3239">
        <f t="shared" si="305"/>
        <v>7.9173550123115083E-2</v>
      </c>
      <c r="G3239" s="4">
        <f t="shared" si="302"/>
        <v>0</v>
      </c>
      <c r="H3239">
        <f>C3239*EXP(-$K$1*(20/250))*NORMSDIST(-M3239)-C3239*EXP(-$K$2*(20/250))*NORMSDIST(-L3239)</f>
        <v>1.8508516242635977</v>
      </c>
      <c r="I3239" s="4">
        <f t="shared" si="303"/>
        <v>0.80000000000001137</v>
      </c>
      <c r="J3239">
        <f>C3239*EXP(-$K$2*(20/250))*NORMSDIST(L3239)-C3239*EXP(-$K$1*(20/250))*NORMSDIST(M3239)</f>
        <v>1.8508516242635977</v>
      </c>
      <c r="K3239">
        <f>+J3239-H3239-EXP(-$K$2*20/250)*C3239+EXP(-$K$1*20/250)*C3239</f>
        <v>0</v>
      </c>
      <c r="L3239">
        <f>+(LN(C3239/C3239)+($K$1-$K$2+0.5*F3260^2)*20/250)/F3260/SQRT(20/250)</f>
        <v>9.8044618397352054E-3</v>
      </c>
      <c r="M3239">
        <f>L3239-F3260*SQRT(20/250)</f>
        <v>-9.8044618397352054E-3</v>
      </c>
    </row>
    <row r="3240" spans="1:13" x14ac:dyDescent="0.15">
      <c r="A3240" s="2">
        <v>30461</v>
      </c>
      <c r="B3240" s="1">
        <v>236.3</v>
      </c>
      <c r="C3240" s="1">
        <f t="shared" si="300"/>
        <v>236.3</v>
      </c>
      <c r="D3240">
        <f t="shared" si="301"/>
        <v>5.4651021841928626</v>
      </c>
      <c r="E3240">
        <f t="shared" si="304"/>
        <v>-1.2687673514237829E-3</v>
      </c>
      <c r="F3240">
        <f t="shared" si="305"/>
        <v>7.7514154763272183E-2</v>
      </c>
      <c r="G3240" s="4">
        <f t="shared" si="302"/>
        <v>0</v>
      </c>
      <c r="H3240">
        <f>C3240*EXP(-$K$1*(20/250))*NORMSDIST(-M3240)-C3240*EXP(-$K$2*(20/250))*NORMSDIST(-L3240)</f>
        <v>1.8434221308410059</v>
      </c>
      <c r="I3240" s="4">
        <f t="shared" si="303"/>
        <v>1.1999999999999886</v>
      </c>
      <c r="J3240">
        <f>C3240*EXP(-$K$2*(20/250))*NORMSDIST(L3240)-C3240*EXP(-$K$1*(20/250))*NORMSDIST(M3240)</f>
        <v>1.8434221308410059</v>
      </c>
      <c r="K3240">
        <f>+J3240-H3240-EXP(-$K$2*20/250)*C3240+EXP(-$K$1*20/250)*C3240</f>
        <v>0</v>
      </c>
      <c r="L3240">
        <f>+(LN(C3240/C3240)+($K$1-$K$2+0.5*F3261^2)*20/250)/F3261/SQRT(20/250)</f>
        <v>9.7775024531389625E-3</v>
      </c>
      <c r="M3240">
        <f>L3240-F3261*SQRT(20/250)</f>
        <v>-9.7775024531389625E-3</v>
      </c>
    </row>
    <row r="3241" spans="1:13" x14ac:dyDescent="0.15">
      <c r="A3241" s="2">
        <v>30462</v>
      </c>
      <c r="B3241" s="1">
        <v>236.55</v>
      </c>
      <c r="C3241" s="1">
        <f t="shared" si="300"/>
        <v>236.55</v>
      </c>
      <c r="D3241">
        <f t="shared" si="301"/>
        <v>5.4661596020771572</v>
      </c>
      <c r="E3241">
        <f t="shared" si="304"/>
        <v>1.0574178842945869E-3</v>
      </c>
      <c r="F3241">
        <f t="shared" si="305"/>
        <v>7.5917260077163581E-2</v>
      </c>
      <c r="G3241" s="4">
        <f t="shared" si="302"/>
        <v>0</v>
      </c>
      <c r="H3241">
        <f>C3241*EXP(-$K$1*(20/250))*NORMSDIST(-M3241)-C3241*EXP(-$K$2*(20/250))*NORMSDIST(-L3241)</f>
        <v>1.8461836042117739</v>
      </c>
      <c r="I3241" s="4">
        <f t="shared" si="303"/>
        <v>0.75</v>
      </c>
      <c r="J3241">
        <f>C3241*EXP(-$K$2*(20/250))*NORMSDIST(L3241)-C3241*EXP(-$K$1*(20/250))*NORMSDIST(M3241)</f>
        <v>1.8461836042117739</v>
      </c>
      <c r="K3241">
        <f>+J3241-H3241-EXP(-$K$2*20/250)*C3241+EXP(-$K$1*20/250)*C3241</f>
        <v>0</v>
      </c>
      <c r="L3241">
        <f>+(LN(C3241/C3241)+($K$1-$K$2+0.5*F3262^2)*20/250)/F3262/SQRT(20/250)</f>
        <v>9.7818005109152444E-3</v>
      </c>
      <c r="M3241">
        <f>L3241-F3262*SQRT(20/250)</f>
        <v>-9.7818005109152409E-3</v>
      </c>
    </row>
    <row r="3242" spans="1:13" x14ac:dyDescent="0.15">
      <c r="A3242" s="2">
        <v>30463</v>
      </c>
      <c r="B3242" s="1">
        <v>237.97</v>
      </c>
      <c r="C3242" s="1">
        <f t="shared" si="300"/>
        <v>237.97</v>
      </c>
      <c r="D3242">
        <f t="shared" si="301"/>
        <v>5.4721446153062852</v>
      </c>
      <c r="E3242">
        <f t="shared" si="304"/>
        <v>5.9850132291279223E-3</v>
      </c>
      <c r="F3242">
        <f t="shared" si="305"/>
        <v>7.3259570475441613E-2</v>
      </c>
      <c r="G3242" s="4">
        <f t="shared" si="302"/>
        <v>0</v>
      </c>
      <c r="H3242">
        <f>C3242*EXP(-$K$1*(20/250))*NORMSDIST(-M3242)-C3242*EXP(-$K$2*(20/250))*NORMSDIST(-L3242)</f>
        <v>1.9532304442920179</v>
      </c>
      <c r="I3242" s="4">
        <f t="shared" si="303"/>
        <v>1.4300000000000068</v>
      </c>
      <c r="J3242">
        <f>C3242*EXP(-$K$2*(20/250))*NORMSDIST(L3242)-C3242*EXP(-$K$1*(20/250))*NORMSDIST(M3242)</f>
        <v>1.9532304442920179</v>
      </c>
      <c r="K3242">
        <f>+J3242-H3242-EXP(-$K$2*20/250)*C3242+EXP(-$K$1*20/250)*C3242</f>
        <v>0</v>
      </c>
      <c r="L3242">
        <f>+(LN(C3242/C3242)+($K$1-$K$2+0.5*F3263^2)*20/250)/F3263/SQRT(20/250)</f>
        <v>1.0287240018000418E-2</v>
      </c>
      <c r="M3242">
        <f>L3242-F3263*SQRT(20/250)</f>
        <v>-1.0287240018000418E-2</v>
      </c>
    </row>
    <row r="3243" spans="1:13" x14ac:dyDescent="0.15">
      <c r="A3243" s="2">
        <v>30466</v>
      </c>
      <c r="B3243" s="1" t="e">
        <f>NA()</f>
        <v>#N/A</v>
      </c>
      <c r="C3243" s="1">
        <f t="shared" si="300"/>
        <v>237.97</v>
      </c>
      <c r="D3243">
        <f t="shared" si="301"/>
        <v>5.4721446153062852</v>
      </c>
      <c r="E3243">
        <f t="shared" si="304"/>
        <v>0</v>
      </c>
      <c r="F3243">
        <f t="shared" si="305"/>
        <v>7.324052811932813E-2</v>
      </c>
      <c r="G3243" s="4">
        <f t="shared" si="302"/>
        <v>0</v>
      </c>
      <c r="H3243">
        <f>C3243*EXP(-$K$1*(20/250))*NORMSDIST(-M3243)-C3243*EXP(-$K$2*(20/250))*NORMSDIST(-L3243)</f>
        <v>1.9702949908276253</v>
      </c>
      <c r="I3243" s="4">
        <f t="shared" si="303"/>
        <v>0.83000000000001251</v>
      </c>
      <c r="J3243">
        <f>C3243*EXP(-$K$2*(20/250))*NORMSDIST(L3243)-C3243*EXP(-$K$1*(20/250))*NORMSDIST(M3243)</f>
        <v>1.9702949908276253</v>
      </c>
      <c r="K3243">
        <f>+J3243-H3243-EXP(-$K$2*20/250)*C3243+EXP(-$K$1*20/250)*C3243</f>
        <v>0</v>
      </c>
      <c r="L3243">
        <f>+(LN(C3243/C3243)+($K$1-$K$2+0.5*F3264^2)*20/250)/F3264/SQRT(20/250)</f>
        <v>1.0377118486056996E-2</v>
      </c>
      <c r="M3243">
        <f>L3243-F3264*SQRT(20/250)</f>
        <v>-1.0377118486056996E-2</v>
      </c>
    </row>
    <row r="3244" spans="1:13" x14ac:dyDescent="0.15">
      <c r="A3244" s="2">
        <v>30467</v>
      </c>
      <c r="B3244" s="1">
        <v>238.85</v>
      </c>
      <c r="C3244" s="1">
        <f t="shared" si="300"/>
        <v>238.85</v>
      </c>
      <c r="D3244">
        <f t="shared" si="301"/>
        <v>5.4758357398359712</v>
      </c>
      <c r="E3244">
        <f t="shared" si="304"/>
        <v>3.6911245296860073E-3</v>
      </c>
      <c r="F3244">
        <f t="shared" si="305"/>
        <v>7.3559890448397475E-2</v>
      </c>
      <c r="G3244" s="4">
        <f t="shared" si="302"/>
        <v>0</v>
      </c>
      <c r="H3244">
        <f>C3244*EXP(-$K$1*(20/250))*NORMSDIST(-M3244)-C3244*EXP(-$K$2*(20/250))*NORMSDIST(-L3244)</f>
        <v>1.9592169865409232</v>
      </c>
      <c r="I3244" s="4">
        <f t="shared" si="303"/>
        <v>0.5</v>
      </c>
      <c r="J3244">
        <f>C3244*EXP(-$K$2*(20/250))*NORMSDIST(L3244)-C3244*EXP(-$K$1*(20/250))*NORMSDIST(M3244)</f>
        <v>1.9592169865409232</v>
      </c>
      <c r="K3244">
        <f>+J3244-H3244-EXP(-$K$2*20/250)*C3244+EXP(-$K$1*20/250)*C3244</f>
        <v>0</v>
      </c>
      <c r="L3244">
        <f>+(LN(C3244/C3244)+($K$1-$K$2+0.5*F3265^2)*20/250)/F3265/SQRT(20/250)</f>
        <v>1.028075194825963E-2</v>
      </c>
      <c r="M3244">
        <f>L3244-F3265*SQRT(20/250)</f>
        <v>-1.028075194825963E-2</v>
      </c>
    </row>
    <row r="3245" spans="1:13" x14ac:dyDescent="0.15">
      <c r="A3245" s="2">
        <v>30468</v>
      </c>
      <c r="B3245" s="1">
        <v>239.85</v>
      </c>
      <c r="C3245" s="1">
        <f t="shared" si="300"/>
        <v>239.85</v>
      </c>
      <c r="D3245">
        <f t="shared" si="301"/>
        <v>5.480013727948073</v>
      </c>
      <c r="E3245">
        <f t="shared" si="304"/>
        <v>4.1779881121017937E-3</v>
      </c>
      <c r="F3245">
        <f t="shared" si="305"/>
        <v>7.4796690836928525E-2</v>
      </c>
      <c r="G3245" s="4">
        <f t="shared" si="302"/>
        <v>0.56999999999999318</v>
      </c>
      <c r="H3245">
        <f>C3245*EXP(-$K$1*(20/250))*NORMSDIST(-M3245)-C3245*EXP(-$K$2*(20/250))*NORMSDIST(-L3245)</f>
        <v>1.9264350394447405</v>
      </c>
      <c r="I3245" s="4">
        <f t="shared" si="303"/>
        <v>0</v>
      </c>
      <c r="J3245">
        <f>C3245*EXP(-$K$2*(20/250))*NORMSDIST(L3245)-C3245*EXP(-$K$1*(20/250))*NORMSDIST(M3245)</f>
        <v>1.9264350394447405</v>
      </c>
      <c r="K3245">
        <f>+J3245-H3245-EXP(-$K$2*20/250)*C3245+EXP(-$K$1*20/250)*C3245</f>
        <v>0</v>
      </c>
      <c r="L3245">
        <f>+(LN(C3245/C3245)+($K$1-$K$2+0.5*F3266^2)*20/250)/F3266/SQRT(20/250)</f>
        <v>1.0066579310887827E-2</v>
      </c>
      <c r="M3245">
        <f>L3245-F3266*SQRT(20/250)</f>
        <v>-1.0066579310887827E-2</v>
      </c>
    </row>
    <row r="3246" spans="1:13" x14ac:dyDescent="0.15">
      <c r="A3246" s="2">
        <v>30469</v>
      </c>
      <c r="B3246" s="1">
        <v>238.35</v>
      </c>
      <c r="C3246" s="1">
        <f t="shared" si="300"/>
        <v>238.35</v>
      </c>
      <c r="D3246">
        <f t="shared" si="301"/>
        <v>5.4737401816508351</v>
      </c>
      <c r="E3246">
        <f t="shared" si="304"/>
        <v>-6.2735462972378642E-3</v>
      </c>
      <c r="F3246">
        <f t="shared" si="305"/>
        <v>7.5193535759892266E-2</v>
      </c>
      <c r="G3246" s="4">
        <f t="shared" si="302"/>
        <v>0</v>
      </c>
      <c r="H3246">
        <f>C3246*EXP(-$K$1*(20/250))*NORMSDIST(-M3246)-C3246*EXP(-$K$2*(20/250))*NORMSDIST(-L3246)</f>
        <v>1.819152867369553</v>
      </c>
      <c r="I3246" s="4">
        <f t="shared" si="303"/>
        <v>0.80000000000001137</v>
      </c>
      <c r="J3246">
        <f>C3246*EXP(-$K$2*(20/250))*NORMSDIST(L3246)-C3246*EXP(-$K$1*(20/250))*NORMSDIST(M3246)</f>
        <v>1.819152867369553</v>
      </c>
      <c r="K3246">
        <f>+J3246-H3246-EXP(-$K$2*20/250)*C3246+EXP(-$K$1*20/250)*C3246</f>
        <v>0</v>
      </c>
      <c r="L3246">
        <f>+(LN(C3246/C3246)+($K$1-$K$2+0.5*F3267^2)*20/250)/F3267/SQRT(20/250)</f>
        <v>9.5657846772299292E-3</v>
      </c>
      <c r="M3246">
        <f>L3246-F3267*SQRT(20/250)</f>
        <v>-9.5657846772299292E-3</v>
      </c>
    </row>
    <row r="3247" spans="1:13" x14ac:dyDescent="0.15">
      <c r="A3247" s="2">
        <v>30470</v>
      </c>
      <c r="B3247" s="1">
        <v>239</v>
      </c>
      <c r="C3247" s="1">
        <f t="shared" si="300"/>
        <v>239</v>
      </c>
      <c r="D3247">
        <f t="shared" si="301"/>
        <v>5.476463551931511</v>
      </c>
      <c r="E3247">
        <f t="shared" si="304"/>
        <v>2.7233702806759297E-3</v>
      </c>
      <c r="F3247">
        <f t="shared" si="305"/>
        <v>7.3433480644461618E-2</v>
      </c>
      <c r="G3247" s="4">
        <f t="shared" si="302"/>
        <v>0</v>
      </c>
      <c r="H3247">
        <f>C3247*EXP(-$K$1*(20/250))*NORMSDIST(-M3247)-C3247*EXP(-$K$2*(20/250))*NORMSDIST(-L3247)</f>
        <v>1.8068367412130186</v>
      </c>
      <c r="I3247" s="4">
        <f t="shared" si="303"/>
        <v>0.15000000000000568</v>
      </c>
      <c r="J3247">
        <f>C3247*EXP(-$K$2*(20/250))*NORMSDIST(L3247)-C3247*EXP(-$K$1*(20/250))*NORMSDIST(M3247)</f>
        <v>1.8068367412130186</v>
      </c>
      <c r="K3247">
        <f>+J3247-H3247-EXP(-$K$2*20/250)*C3247+EXP(-$K$1*20/250)*C3247</f>
        <v>0</v>
      </c>
      <c r="L3247">
        <f>+(LN(C3247/C3247)+($K$1-$K$2+0.5*F3268^2)*20/250)/F3268/SQRT(20/250)</f>
        <v>9.4751795658771908E-3</v>
      </c>
      <c r="M3247">
        <f>L3247-F3268*SQRT(20/250)</f>
        <v>-9.4751795658771908E-3</v>
      </c>
    </row>
    <row r="3248" spans="1:13" x14ac:dyDescent="0.15">
      <c r="A3248" s="2">
        <v>30473</v>
      </c>
      <c r="B3248" s="1">
        <v>240.5</v>
      </c>
      <c r="C3248" s="1">
        <f t="shared" si="300"/>
        <v>240.5</v>
      </c>
      <c r="D3248">
        <f t="shared" si="301"/>
        <v>5.4827200895458157</v>
      </c>
      <c r="E3248">
        <f t="shared" si="304"/>
        <v>6.2565376143046691E-3</v>
      </c>
      <c r="F3248">
        <f t="shared" si="305"/>
        <v>7.4988941876925966E-2</v>
      </c>
      <c r="G3248" s="4">
        <f t="shared" si="302"/>
        <v>0</v>
      </c>
      <c r="H3248">
        <f>C3248*EXP(-$K$1*(20/250))*NORMSDIST(-M3248)-C3248*EXP(-$K$2*(20/250))*NORMSDIST(-L3248)</f>
        <v>1.8246910087300421</v>
      </c>
      <c r="I3248" s="4">
        <f t="shared" si="303"/>
        <v>0.19999999999998863</v>
      </c>
      <c r="J3248">
        <f>C3248*EXP(-$K$2*(20/250))*NORMSDIST(L3248)-C3248*EXP(-$K$1*(20/250))*NORMSDIST(M3248)</f>
        <v>1.8246910087300421</v>
      </c>
      <c r="K3248">
        <f>+J3248-H3248-EXP(-$K$2*20/250)*C3248+EXP(-$K$1*20/250)*C3248</f>
        <v>0</v>
      </c>
      <c r="L3248">
        <f>+(LN(C3248/C3248)+($K$1-$K$2+0.5*F3269^2)*20/250)/F3269/SQRT(20/250)</f>
        <v>9.5091289090293938E-3</v>
      </c>
      <c r="M3248">
        <f>L3248-F3269*SQRT(20/250)</f>
        <v>-9.5091289090293903E-3</v>
      </c>
    </row>
    <row r="3249" spans="1:13" x14ac:dyDescent="0.15">
      <c r="A3249" s="2">
        <v>30474</v>
      </c>
      <c r="B3249" s="1">
        <v>240.35</v>
      </c>
      <c r="C3249" s="1">
        <f t="shared" si="300"/>
        <v>240.35</v>
      </c>
      <c r="D3249">
        <f t="shared" si="301"/>
        <v>5.4820961943399693</v>
      </c>
      <c r="E3249">
        <f t="shared" si="304"/>
        <v>-6.2389520584638092E-4</v>
      </c>
      <c r="F3249">
        <f t="shared" si="305"/>
        <v>6.6255569046091853E-2</v>
      </c>
      <c r="G3249" s="4">
        <f t="shared" si="302"/>
        <v>0.84999999999999432</v>
      </c>
      <c r="H3249">
        <f>C3249*EXP(-$K$1*(20/250))*NORMSDIST(-M3249)-C3249*EXP(-$K$2*(20/250))*NORMSDIST(-L3249)</f>
        <v>1.8831414813511742</v>
      </c>
      <c r="I3249" s="4">
        <f t="shared" si="303"/>
        <v>0</v>
      </c>
      <c r="J3249">
        <f>C3249*EXP(-$K$2*(20/250))*NORMSDIST(L3249)-C3249*EXP(-$K$1*(20/250))*NORMSDIST(M3249)</f>
        <v>1.8831414813511742</v>
      </c>
      <c r="K3249">
        <f>+J3249-H3249-EXP(-$K$2*20/250)*C3249+EXP(-$K$1*20/250)*C3249</f>
        <v>0</v>
      </c>
      <c r="L3249">
        <f>+(LN(C3249/C3249)+($K$1-$K$2+0.5*F3270^2)*20/250)/F3270/SQRT(20/250)</f>
        <v>9.8198700768662144E-3</v>
      </c>
      <c r="M3249">
        <f>L3249-F3270*SQRT(20/250)</f>
        <v>-9.819870076866211E-3</v>
      </c>
    </row>
    <row r="3250" spans="1:13" x14ac:dyDescent="0.15">
      <c r="A3250" s="2">
        <v>30475</v>
      </c>
      <c r="B3250" s="1">
        <v>241.38</v>
      </c>
      <c r="C3250" s="1">
        <f t="shared" si="300"/>
        <v>241.38</v>
      </c>
      <c r="D3250">
        <f t="shared" si="301"/>
        <v>5.4863724551897519</v>
      </c>
      <c r="E3250">
        <f t="shared" si="304"/>
        <v>4.2762608497826093E-3</v>
      </c>
      <c r="F3250">
        <f t="shared" si="305"/>
        <v>6.6392798461131497E-2</v>
      </c>
      <c r="G3250" s="4">
        <f t="shared" si="302"/>
        <v>0.53000000000000114</v>
      </c>
      <c r="H3250">
        <f>C3250*EXP(-$K$1*(20/250))*NORMSDIST(-M3250)-C3250*EXP(-$K$2*(20/250))*NORMSDIST(-L3250)</f>
        <v>1.9244453690318295</v>
      </c>
      <c r="I3250" s="4">
        <f t="shared" si="303"/>
        <v>0</v>
      </c>
      <c r="J3250">
        <f>C3250*EXP(-$K$2*(20/250))*NORMSDIST(L3250)-C3250*EXP(-$K$1*(20/250))*NORMSDIST(M3250)</f>
        <v>1.9244453690318295</v>
      </c>
      <c r="K3250">
        <f>+J3250-H3250-EXP(-$K$2*20/250)*C3250+EXP(-$K$1*20/250)*C3250</f>
        <v>0</v>
      </c>
      <c r="L3250">
        <f>+(LN(C3250/C3250)+($K$1-$K$2+0.5*F3271^2)*20/250)/F3271/SQRT(20/250)</f>
        <v>9.9924381709463606E-3</v>
      </c>
      <c r="M3250">
        <f>L3250-F3271*SQRT(20/250)</f>
        <v>-9.9924381709463606E-3</v>
      </c>
    </row>
    <row r="3251" spans="1:13" x14ac:dyDescent="0.15">
      <c r="A3251" s="2">
        <v>30476</v>
      </c>
      <c r="B3251" s="1">
        <v>242.7</v>
      </c>
      <c r="C3251" s="1">
        <f t="shared" si="300"/>
        <v>242.7</v>
      </c>
      <c r="D3251">
        <f t="shared" si="301"/>
        <v>5.4918261127325554</v>
      </c>
      <c r="E3251">
        <f t="shared" si="304"/>
        <v>5.4536575428034695E-3</v>
      </c>
      <c r="F3251">
        <f t="shared" si="305"/>
        <v>5.950881249345627E-2</v>
      </c>
      <c r="G3251" s="4">
        <f t="shared" si="302"/>
        <v>1.3499999999999943</v>
      </c>
      <c r="H3251">
        <f>C3251*EXP(-$K$1*(20/250))*NORMSDIST(-M3251)-C3251*EXP(-$K$2*(20/250))*NORMSDIST(-L3251)</f>
        <v>1.8691925857969949</v>
      </c>
      <c r="I3251" s="4">
        <f t="shared" si="303"/>
        <v>0</v>
      </c>
      <c r="J3251">
        <f>C3251*EXP(-$K$2*(20/250))*NORMSDIST(L3251)-C3251*EXP(-$K$1*(20/250))*NORMSDIST(M3251)</f>
        <v>1.8691925857969949</v>
      </c>
      <c r="K3251">
        <f>+J3251-H3251-EXP(-$K$2*20/250)*C3251+EXP(-$K$1*20/250)*C3251</f>
        <v>0</v>
      </c>
      <c r="L3251">
        <f>+(LN(C3251/C3251)+($K$1-$K$2+0.5*F3272^2)*20/250)/F3272/SQRT(20/250)</f>
        <v>9.6527477270908005E-3</v>
      </c>
      <c r="M3251">
        <f>L3251-F3272*SQRT(20/250)</f>
        <v>-9.6527477270908005E-3</v>
      </c>
    </row>
    <row r="3252" spans="1:13" x14ac:dyDescent="0.15">
      <c r="A3252" s="2">
        <v>30477</v>
      </c>
      <c r="B3252" s="1">
        <v>242.18</v>
      </c>
      <c r="C3252" s="1">
        <f t="shared" si="300"/>
        <v>242.18</v>
      </c>
      <c r="D3252">
        <f t="shared" si="301"/>
        <v>5.4896812513262203</v>
      </c>
      <c r="E3252">
        <f t="shared" si="304"/>
        <v>-2.1448614063350746E-3</v>
      </c>
      <c r="F3252">
        <f t="shared" si="305"/>
        <v>6.150198323121675E-2</v>
      </c>
      <c r="G3252" s="4">
        <f t="shared" si="302"/>
        <v>0.53000000000000114</v>
      </c>
      <c r="H3252">
        <f>C3252*EXP(-$K$1*(20/250))*NORMSDIST(-M3252)-C3252*EXP(-$K$2*(20/250))*NORMSDIST(-L3252)</f>
        <v>1.8606677105170206</v>
      </c>
      <c r="I3252" s="4">
        <f t="shared" si="303"/>
        <v>0</v>
      </c>
      <c r="J3252">
        <f>C3252*EXP(-$K$2*(20/250))*NORMSDIST(L3252)-C3252*EXP(-$K$1*(20/250))*NORMSDIST(M3252)</f>
        <v>1.8606677105170206</v>
      </c>
      <c r="K3252">
        <f>+J3252-H3252-EXP(-$K$2*20/250)*C3252+EXP(-$K$1*20/250)*C3252</f>
        <v>0</v>
      </c>
      <c r="L3252">
        <f>+(LN(C3252/C3252)+($K$1-$K$2+0.5*F3273^2)*20/250)/F3273/SQRT(20/250)</f>
        <v>9.6293549650024405E-3</v>
      </c>
      <c r="M3252">
        <f>L3252-F3273*SQRT(20/250)</f>
        <v>-9.6293549650024405E-3</v>
      </c>
    </row>
    <row r="3253" spans="1:13" x14ac:dyDescent="0.15">
      <c r="A3253" s="2">
        <v>30480</v>
      </c>
      <c r="B3253" s="1">
        <v>242.55</v>
      </c>
      <c r="C3253" s="1">
        <f t="shared" si="300"/>
        <v>242.55</v>
      </c>
      <c r="D3253">
        <f t="shared" si="301"/>
        <v>5.4912078746912254</v>
      </c>
      <c r="E3253">
        <f t="shared" si="304"/>
        <v>1.5266233650050864E-3</v>
      </c>
      <c r="F3253">
        <f t="shared" si="305"/>
        <v>6.0584748397678419E-2</v>
      </c>
      <c r="G3253" s="4">
        <f t="shared" si="302"/>
        <v>1.9000000000000057</v>
      </c>
      <c r="H3253">
        <f>C3253*EXP(-$K$1*(20/250))*NORMSDIST(-M3253)-C3253*EXP(-$K$2*(20/250))*NORMSDIST(-L3253)</f>
        <v>1.8937834559077515</v>
      </c>
      <c r="I3253" s="4">
        <f t="shared" si="303"/>
        <v>0</v>
      </c>
      <c r="J3253">
        <f>C3253*EXP(-$K$2*(20/250))*NORMSDIST(L3253)-C3253*EXP(-$K$1*(20/250))*NORMSDIST(M3253)</f>
        <v>1.8937834559077515</v>
      </c>
      <c r="K3253">
        <f>+J3253-H3253-EXP(-$K$2*20/250)*C3253+EXP(-$K$1*20/250)*C3253</f>
        <v>0</v>
      </c>
      <c r="L3253">
        <f>+(LN(C3253/C3253)+($K$1-$K$2+0.5*F3274^2)*20/250)/F3274/SQRT(20/250)</f>
        <v>9.7857903944870844E-3</v>
      </c>
      <c r="M3253">
        <f>L3253-F3274*SQRT(20/250)</f>
        <v>-9.7857903944870879E-3</v>
      </c>
    </row>
    <row r="3254" spans="1:13" x14ac:dyDescent="0.15">
      <c r="A3254" s="2">
        <v>30481</v>
      </c>
      <c r="B3254" s="1">
        <v>243.05</v>
      </c>
      <c r="C3254" s="1">
        <f t="shared" si="300"/>
        <v>243.05</v>
      </c>
      <c r="D3254">
        <f t="shared" si="301"/>
        <v>5.4932671834914641</v>
      </c>
      <c r="E3254">
        <f t="shared" si="304"/>
        <v>2.0593088002387461E-3</v>
      </c>
      <c r="F3254">
        <f t="shared" si="305"/>
        <v>5.605138947498086E-2</v>
      </c>
      <c r="G3254" s="4">
        <f t="shared" si="302"/>
        <v>3.25</v>
      </c>
      <c r="H3254">
        <f>C3254*EXP(-$K$1*(20/250))*NORMSDIST(-M3254)-C3254*EXP(-$K$2*(20/250))*NORMSDIST(-L3254)</f>
        <v>1.9041033126776057</v>
      </c>
      <c r="I3254" s="4">
        <f t="shared" si="303"/>
        <v>0</v>
      </c>
      <c r="J3254">
        <f>C3254*EXP(-$K$2*(20/250))*NORMSDIST(L3254)-C3254*EXP(-$K$1*(20/250))*NORMSDIST(M3254)</f>
        <v>1.9041033126776057</v>
      </c>
      <c r="K3254">
        <f>+J3254-H3254-EXP(-$K$2*20/250)*C3254+EXP(-$K$1*20/250)*C3254</f>
        <v>0</v>
      </c>
      <c r="L3254">
        <f>+(LN(C3254/C3254)+($K$1-$K$2+0.5*F3275^2)*20/250)/F3275/SQRT(20/250)</f>
        <v>9.8188765562256929E-3</v>
      </c>
      <c r="M3254">
        <f>L3254-F3275*SQRT(20/250)</f>
        <v>-9.8188765562256929E-3</v>
      </c>
    </row>
    <row r="3255" spans="1:13" x14ac:dyDescent="0.15">
      <c r="A3255" s="2">
        <v>30482</v>
      </c>
      <c r="B3255" s="1">
        <v>242.45</v>
      </c>
      <c r="C3255" s="1">
        <f t="shared" si="300"/>
        <v>242.45</v>
      </c>
      <c r="D3255">
        <f t="shared" si="301"/>
        <v>5.4907955035513609</v>
      </c>
      <c r="E3255">
        <f t="shared" si="304"/>
        <v>-2.4716799401032219E-3</v>
      </c>
      <c r="F3255">
        <f t="shared" si="305"/>
        <v>5.7898006314207315E-2</v>
      </c>
      <c r="G3255" s="4">
        <f t="shared" si="302"/>
        <v>2.3499999999999943</v>
      </c>
      <c r="H3255">
        <f>C3255*EXP(-$K$1*(20/250))*NORMSDIST(-M3255)-C3255*EXP(-$K$2*(20/250))*NORMSDIST(-L3255)</f>
        <v>1.8983341064681554</v>
      </c>
      <c r="I3255" s="4">
        <f t="shared" si="303"/>
        <v>0</v>
      </c>
      <c r="J3255">
        <f>C3255*EXP(-$K$2*(20/250))*NORMSDIST(L3255)-C3255*EXP(-$K$1*(20/250))*NORMSDIST(M3255)</f>
        <v>1.8983341064681554</v>
      </c>
      <c r="K3255">
        <f>+J3255-H3255-EXP(-$K$2*20/250)*C3255+EXP(-$K$1*20/250)*C3255</f>
        <v>0</v>
      </c>
      <c r="L3255">
        <f>+(LN(C3255/C3255)+($K$1-$K$2+0.5*F3276^2)*20/250)/F3276/SQRT(20/250)</f>
        <v>9.8133518667497532E-3</v>
      </c>
      <c r="M3255">
        <f>L3255-F3276*SQRT(20/250)</f>
        <v>-9.8133518667497532E-3</v>
      </c>
    </row>
    <row r="3256" spans="1:13" x14ac:dyDescent="0.15">
      <c r="A3256" s="2">
        <v>30483</v>
      </c>
      <c r="B3256" s="1">
        <v>240.55</v>
      </c>
      <c r="C3256" s="1">
        <f t="shared" si="300"/>
        <v>240.55</v>
      </c>
      <c r="D3256">
        <f t="shared" si="301"/>
        <v>5.4829279681454626</v>
      </c>
      <c r="E3256">
        <f t="shared" si="304"/>
        <v>-7.8675354058983515E-3</v>
      </c>
      <c r="F3256">
        <f t="shared" si="305"/>
        <v>6.5140918177249291E-2</v>
      </c>
      <c r="G3256" s="4">
        <f t="shared" si="302"/>
        <v>0</v>
      </c>
      <c r="H3256">
        <f>C3256*EXP(-$K$1*(20/250))*NORMSDIST(-M3256)-C3256*EXP(-$K$2*(20/250))*NORMSDIST(-L3256)</f>
        <v>1.7959825343718734</v>
      </c>
      <c r="I3256" s="4">
        <f t="shared" si="303"/>
        <v>0.69999999999998863</v>
      </c>
      <c r="J3256">
        <f>C3256*EXP(-$K$2*(20/250))*NORMSDIST(L3256)-C3256*EXP(-$K$1*(20/250))*NORMSDIST(M3256)</f>
        <v>1.7959825343718734</v>
      </c>
      <c r="K3256">
        <f>+J3256-H3256-EXP(-$K$2*20/250)*C3256+EXP(-$K$1*20/250)*C3256</f>
        <v>0</v>
      </c>
      <c r="L3256">
        <f>+(LN(C3256/C3256)+($K$1-$K$2+0.5*F3277^2)*20/250)/F3277/SQRT(20/250)</f>
        <v>9.3575687003085647E-3</v>
      </c>
      <c r="M3256">
        <f>L3256-F3277*SQRT(20/250)</f>
        <v>-9.3575687003085647E-3</v>
      </c>
    </row>
    <row r="3257" spans="1:13" x14ac:dyDescent="0.15">
      <c r="A3257" s="2">
        <v>30484</v>
      </c>
      <c r="B3257" s="1">
        <v>239.9</v>
      </c>
      <c r="C3257" s="1">
        <f t="shared" si="300"/>
        <v>239.9</v>
      </c>
      <c r="D3257">
        <f t="shared" si="301"/>
        <v>5.480222169845649</v>
      </c>
      <c r="E3257">
        <f t="shared" si="304"/>
        <v>-2.7057982998135444E-3</v>
      </c>
      <c r="F3257">
        <f t="shared" si="305"/>
        <v>6.3542526342278388E-2</v>
      </c>
      <c r="G3257" s="4">
        <f t="shared" si="302"/>
        <v>0</v>
      </c>
      <c r="H3257">
        <f>C3257*EXP(-$K$1*(20/250))*NORMSDIST(-M3257)-C3257*EXP(-$K$2*(20/250))*NORMSDIST(-L3257)</f>
        <v>1.7806127262321354</v>
      </c>
      <c r="I3257" s="4">
        <f t="shared" si="303"/>
        <v>0.90000000000000568</v>
      </c>
      <c r="J3257">
        <f>C3257*EXP(-$K$2*(20/250))*NORMSDIST(L3257)-C3257*EXP(-$K$1*(20/250))*NORMSDIST(M3257)</f>
        <v>1.7806127262321354</v>
      </c>
      <c r="K3257">
        <f>+J3257-H3257-EXP(-$K$2*20/250)*C3257+EXP(-$K$1*20/250)*C3257</f>
        <v>0</v>
      </c>
      <c r="L3257">
        <f>+(LN(C3257/C3257)+($K$1-$K$2+0.5*F3278^2)*20/250)/F3278/SQRT(20/250)</f>
        <v>9.3026231369244781E-3</v>
      </c>
      <c r="M3257">
        <f>L3257-F3278*SQRT(20/250)</f>
        <v>-9.3026231369244747E-3</v>
      </c>
    </row>
    <row r="3258" spans="1:13" x14ac:dyDescent="0.15">
      <c r="A3258" s="2">
        <v>30487</v>
      </c>
      <c r="B3258" s="1">
        <v>239.25</v>
      </c>
      <c r="C3258" s="1">
        <f t="shared" si="300"/>
        <v>239.25</v>
      </c>
      <c r="D3258">
        <f t="shared" si="301"/>
        <v>5.4775090303330636</v>
      </c>
      <c r="E3258">
        <f t="shared" si="304"/>
        <v>-2.7131395125854496E-3</v>
      </c>
      <c r="F3258">
        <f t="shared" si="305"/>
        <v>6.4401046623646499E-2</v>
      </c>
      <c r="G3258" s="4">
        <f t="shared" si="302"/>
        <v>0</v>
      </c>
      <c r="H3258">
        <f>C3258*EXP(-$K$1*(20/250))*NORMSDIST(-M3258)-C3258*EXP(-$K$2*(20/250))*NORMSDIST(-L3258)</f>
        <v>1.753385170564755</v>
      </c>
      <c r="I3258" s="4">
        <f t="shared" si="303"/>
        <v>1.5500000000000114</v>
      </c>
      <c r="J3258">
        <f>C3258*EXP(-$K$2*(20/250))*NORMSDIST(L3258)-C3258*EXP(-$K$1*(20/250))*NORMSDIST(M3258)</f>
        <v>1.753385170564755</v>
      </c>
      <c r="K3258">
        <f>+J3258-H3258-EXP(-$K$2*20/250)*C3258+EXP(-$K$1*20/250)*C3258</f>
        <v>0</v>
      </c>
      <c r="L3258">
        <f>+(LN(C3258/C3258)+($K$1-$K$2+0.5*F3279^2)*20/250)/F3279/SQRT(20/250)</f>
        <v>9.1852594491582673E-3</v>
      </c>
      <c r="M3258">
        <f>L3258-F3279*SQRT(20/250)</f>
        <v>-9.1852594491582708E-3</v>
      </c>
    </row>
    <row r="3259" spans="1:13" x14ac:dyDescent="0.15">
      <c r="A3259" s="2">
        <v>30488</v>
      </c>
      <c r="B3259" s="1">
        <v>239.6</v>
      </c>
      <c r="C3259" s="1">
        <f t="shared" si="300"/>
        <v>239.6</v>
      </c>
      <c r="D3259">
        <f t="shared" si="301"/>
        <v>5.4789708662412941</v>
      </c>
      <c r="E3259">
        <f t="shared" si="304"/>
        <v>1.4618359082305687E-3</v>
      </c>
      <c r="F3259">
        <f t="shared" si="305"/>
        <v>6.2342322667119088E-2</v>
      </c>
      <c r="G3259" s="4">
        <f t="shared" si="302"/>
        <v>0.29999999999998295</v>
      </c>
      <c r="H3259">
        <f>C3259*EXP(-$K$1*(20/250))*NORMSDIST(-M3259)-C3259*EXP(-$K$2*(20/250))*NORMSDIST(-L3259)</f>
        <v>1.8541940249672848</v>
      </c>
      <c r="I3259" s="4">
        <f t="shared" si="303"/>
        <v>0</v>
      </c>
      <c r="J3259">
        <f>C3259*EXP(-$K$2*(20/250))*NORMSDIST(L3259)-C3259*EXP(-$K$1*(20/250))*NORMSDIST(M3259)</f>
        <v>1.8541940249672848</v>
      </c>
      <c r="K3259">
        <f>+J3259-H3259-EXP(-$K$2*20/250)*C3259+EXP(-$K$1*20/250)*C3259</f>
        <v>0</v>
      </c>
      <c r="L3259">
        <f>+(LN(C3259/C3259)+($K$1-$K$2+0.5*F3280^2)*20/250)/F3280/SQRT(20/250)</f>
        <v>9.6991820582609748E-3</v>
      </c>
      <c r="M3259">
        <f>L3259-F3280*SQRT(20/250)</f>
        <v>-9.6991820582609713E-3</v>
      </c>
    </row>
    <row r="3260" spans="1:13" x14ac:dyDescent="0.15">
      <c r="A3260" s="2">
        <v>30489</v>
      </c>
      <c r="B3260" s="1">
        <v>237.4</v>
      </c>
      <c r="C3260" s="1">
        <f t="shared" si="300"/>
        <v>237.4</v>
      </c>
      <c r="D3260">
        <f t="shared" si="301"/>
        <v>5.4697464821755677</v>
      </c>
      <c r="E3260">
        <f t="shared" si="304"/>
        <v>-9.2243840657264542E-3</v>
      </c>
      <c r="F3260">
        <f t="shared" si="305"/>
        <v>6.9328014527614973E-2</v>
      </c>
      <c r="G3260" s="4">
        <f t="shared" si="302"/>
        <v>0</v>
      </c>
      <c r="H3260">
        <f>C3260*EXP(-$K$1*(20/250))*NORMSDIST(-M3260)-C3260*EXP(-$K$2*(20/250))*NORMSDIST(-L3260)</f>
        <v>1.6094742148407164</v>
      </c>
      <c r="I3260" s="4">
        <f t="shared" si="303"/>
        <v>2.1999999999999886</v>
      </c>
      <c r="J3260">
        <f>C3260*EXP(-$K$2*(20/250))*NORMSDIST(L3260)-C3260*EXP(-$K$1*(20/250))*NORMSDIST(M3260)</f>
        <v>1.6094742148407164</v>
      </c>
      <c r="K3260">
        <f>+J3260-H3260-EXP(-$K$2*20/250)*C3260+EXP(-$K$1*20/250)*C3260</f>
        <v>0</v>
      </c>
      <c r="L3260">
        <f>+(LN(C3260/C3260)+($K$1-$K$2+0.5*F3281^2)*20/250)/F3281/SQRT(20/250)</f>
        <v>8.4970558571206764E-3</v>
      </c>
      <c r="M3260">
        <f>L3260-F3281*SQRT(20/250)</f>
        <v>-8.4970558571206764E-3</v>
      </c>
    </row>
    <row r="3261" spans="1:13" x14ac:dyDescent="0.15">
      <c r="A3261" s="2">
        <v>30490</v>
      </c>
      <c r="B3261" s="1">
        <v>237.5</v>
      </c>
      <c r="C3261" s="1">
        <f t="shared" si="300"/>
        <v>237.5</v>
      </c>
      <c r="D3261">
        <f t="shared" si="301"/>
        <v>5.4701676234746959</v>
      </c>
      <c r="E3261">
        <f t="shared" si="304"/>
        <v>4.2114129912818044E-4</v>
      </c>
      <c r="F3261">
        <f t="shared" si="305"/>
        <v>6.9137382876826636E-2</v>
      </c>
      <c r="G3261" s="4">
        <f t="shared" si="302"/>
        <v>0</v>
      </c>
      <c r="H3261">
        <f>C3261*EXP(-$K$1*(20/250))*NORMSDIST(-M3261)-C3261*EXP(-$K$2*(20/250))*NORMSDIST(-L3261)</f>
        <v>1.6237620571301932</v>
      </c>
      <c r="I3261" s="4">
        <f t="shared" si="303"/>
        <v>2.75</v>
      </c>
      <c r="J3261">
        <f>C3261*EXP(-$K$2*(20/250))*NORMSDIST(L3261)-C3261*EXP(-$K$1*(20/250))*NORMSDIST(M3261)</f>
        <v>1.6237620571301932</v>
      </c>
      <c r="K3261">
        <f>+J3261-H3261-EXP(-$K$2*20/250)*C3261+EXP(-$K$1*20/250)*C3261</f>
        <v>0</v>
      </c>
      <c r="L3261">
        <f>+(LN(C3261/C3261)+($K$1-$K$2+0.5*F3282^2)*20/250)/F3282/SQRT(20/250)</f>
        <v>8.5688793534450282E-3</v>
      </c>
      <c r="M3261">
        <f>L3261-F3282*SQRT(20/250)</f>
        <v>-8.5688793534450282E-3</v>
      </c>
    </row>
    <row r="3262" spans="1:13" x14ac:dyDescent="0.15">
      <c r="A3262" s="2">
        <v>30491</v>
      </c>
      <c r="B3262" s="1">
        <v>237.3</v>
      </c>
      <c r="C3262" s="1">
        <f t="shared" si="300"/>
        <v>237.3</v>
      </c>
      <c r="D3262">
        <f t="shared" si="301"/>
        <v>5.4693251634417175</v>
      </c>
      <c r="E3262">
        <f t="shared" si="304"/>
        <v>-8.4246003297838712E-4</v>
      </c>
      <c r="F3262">
        <f t="shared" si="305"/>
        <v>6.9167774734822038E-2</v>
      </c>
      <c r="G3262" s="4">
        <f t="shared" si="302"/>
        <v>0</v>
      </c>
      <c r="H3262">
        <f>C3262*EXP(-$K$1*(20/250))*NORMSDIST(-M3262)-C3262*EXP(-$K$2*(20/250))*NORMSDIST(-L3262)</f>
        <v>1.6178243345511873</v>
      </c>
      <c r="I3262" s="4">
        <f t="shared" si="303"/>
        <v>3.25</v>
      </c>
      <c r="J3262">
        <f>C3262*EXP(-$K$2*(20/250))*NORMSDIST(L3262)-C3262*EXP(-$K$1*(20/250))*NORMSDIST(M3262)</f>
        <v>1.6178243345511873</v>
      </c>
      <c r="K3262">
        <f>+J3262-H3262-EXP(-$K$2*20/250)*C3262+EXP(-$K$1*20/250)*C3262</f>
        <v>0</v>
      </c>
      <c r="L3262">
        <f>+(LN(C3262/C3262)+($K$1-$K$2+0.5*F3283^2)*20/250)/F3283/SQRT(20/250)</f>
        <v>8.5447399246235366E-3</v>
      </c>
      <c r="M3262">
        <f>L3262-F3283*SQRT(20/250)</f>
        <v>-8.5447399246235366E-3</v>
      </c>
    </row>
    <row r="3263" spans="1:13" x14ac:dyDescent="0.15">
      <c r="A3263" s="2">
        <v>30494</v>
      </c>
      <c r="B3263" s="1">
        <v>239.4</v>
      </c>
      <c r="C3263" s="1">
        <f t="shared" si="300"/>
        <v>239.4</v>
      </c>
      <c r="D3263">
        <f t="shared" si="301"/>
        <v>5.4781357931238732</v>
      </c>
      <c r="E3263">
        <f t="shared" si="304"/>
        <v>8.8106296821557351E-3</v>
      </c>
      <c r="F3263">
        <f t="shared" si="305"/>
        <v>7.2741771764217172E-2</v>
      </c>
      <c r="G3263" s="4">
        <f t="shared" si="302"/>
        <v>0</v>
      </c>
      <c r="H3263">
        <f>C3263*EXP(-$K$1*(20/250))*NORMSDIST(-M3263)-C3263*EXP(-$K$2*(20/250))*NORMSDIST(-L3263)</f>
        <v>1.4232849350977688</v>
      </c>
      <c r="I3263" s="4">
        <f t="shared" si="303"/>
        <v>1.1999999999999886</v>
      </c>
      <c r="J3263">
        <f>C3263*EXP(-$K$2*(20/250))*NORMSDIST(L3263)-C3263*EXP(-$K$1*(20/250))*NORMSDIST(M3263)</f>
        <v>1.4232849350977688</v>
      </c>
      <c r="K3263">
        <f>+J3263-H3263-EXP(-$K$2*20/250)*C3263+EXP(-$K$1*20/250)*C3263</f>
        <v>0</v>
      </c>
      <c r="L3263">
        <f>+(LN(C3263/C3263)+($K$1-$K$2+0.5*F3284^2)*20/250)/F3284/SQRT(20/250)</f>
        <v>7.4512933894681698E-3</v>
      </c>
      <c r="M3263">
        <f>L3263-F3284*SQRT(20/250)</f>
        <v>-7.4512933894681681E-3</v>
      </c>
    </row>
    <row r="3264" spans="1:13" x14ac:dyDescent="0.15">
      <c r="A3264" s="2">
        <v>30495</v>
      </c>
      <c r="B3264" s="1">
        <v>238.8</v>
      </c>
      <c r="C3264" s="1">
        <f t="shared" si="300"/>
        <v>238.8</v>
      </c>
      <c r="D3264">
        <f t="shared" si="301"/>
        <v>5.4756263815184472</v>
      </c>
      <c r="E3264">
        <f t="shared" si="304"/>
        <v>-2.5094116054260596E-3</v>
      </c>
      <c r="F3264">
        <f t="shared" si="305"/>
        <v>7.3377308506671818E-2</v>
      </c>
      <c r="G3264" s="4">
        <f t="shared" si="302"/>
        <v>0</v>
      </c>
      <c r="H3264">
        <f>C3264*EXP(-$K$1*(20/250))*NORMSDIST(-M3264)-C3264*EXP(-$K$2*(20/250))*NORMSDIST(-L3264)</f>
        <v>1.3958778898613389</v>
      </c>
      <c r="I3264" s="4">
        <f t="shared" si="303"/>
        <v>2.0699999999999932</v>
      </c>
      <c r="J3264">
        <f>C3264*EXP(-$K$2*(20/250))*NORMSDIST(L3264)-C3264*EXP(-$K$1*(20/250))*NORMSDIST(M3264)</f>
        <v>1.3958778898613389</v>
      </c>
      <c r="K3264">
        <f>+J3264-H3264-EXP(-$K$2*20/250)*C3264+EXP(-$K$1*20/250)*C3264</f>
        <v>0</v>
      </c>
      <c r="L3264">
        <f>+(LN(C3264/C3264)+($K$1-$K$2+0.5*F3285^2)*20/250)/F3285/SQRT(20/250)</f>
        <v>7.3261689413148577E-3</v>
      </c>
      <c r="M3264">
        <f>L3264-F3285*SQRT(20/250)</f>
        <v>-7.3261689413148595E-3</v>
      </c>
    </row>
    <row r="3265" spans="1:13" x14ac:dyDescent="0.15">
      <c r="A3265" s="2">
        <v>30496</v>
      </c>
      <c r="B3265" s="1">
        <v>239.35</v>
      </c>
      <c r="C3265" s="1">
        <f t="shared" si="300"/>
        <v>239.35</v>
      </c>
      <c r="D3265">
        <f t="shared" si="301"/>
        <v>5.477926915838518</v>
      </c>
      <c r="E3265">
        <f t="shared" si="304"/>
        <v>2.3005343200708239E-3</v>
      </c>
      <c r="F3265">
        <f t="shared" si="305"/>
        <v>7.2695894183111939E-2</v>
      </c>
      <c r="G3265" s="4">
        <f t="shared" si="302"/>
        <v>0</v>
      </c>
      <c r="H3265">
        <f>C3265*EXP(-$K$1*(20/250))*NORMSDIST(-M3265)-C3265*EXP(-$K$2*(20/250))*NORMSDIST(-L3265)</f>
        <v>1.3879777102970792</v>
      </c>
      <c r="I3265" s="4">
        <f t="shared" si="303"/>
        <v>1.4500000000000171</v>
      </c>
      <c r="J3265">
        <f>C3265*EXP(-$K$2*(20/250))*NORMSDIST(L3265)-C3265*EXP(-$K$1*(20/250))*NORMSDIST(M3265)</f>
        <v>1.3879777102970792</v>
      </c>
      <c r="K3265">
        <f>+J3265-H3265-EXP(-$K$2*20/250)*C3265+EXP(-$K$1*20/250)*C3265</f>
        <v>0</v>
      </c>
      <c r="L3265">
        <f>+(LN(C3265/C3265)+($K$1-$K$2+0.5*F3286^2)*20/250)/F3286/SQRT(20/250)</f>
        <v>7.2679649116413345E-3</v>
      </c>
      <c r="M3265">
        <f>L3265-F3286*SQRT(20/250)</f>
        <v>-7.2679649116413328E-3</v>
      </c>
    </row>
    <row r="3266" spans="1:13" x14ac:dyDescent="0.15">
      <c r="A3266" s="2">
        <v>30497</v>
      </c>
      <c r="B3266" s="1">
        <v>239.28</v>
      </c>
      <c r="C3266" s="1">
        <f t="shared" si="300"/>
        <v>239.28</v>
      </c>
      <c r="D3266">
        <f t="shared" si="301"/>
        <v>5.4776344143216926</v>
      </c>
      <c r="E3266">
        <f t="shared" si="304"/>
        <v>-2.9250151682536085E-4</v>
      </c>
      <c r="F3266">
        <f t="shared" si="305"/>
        <v>7.1181464940809847E-2</v>
      </c>
      <c r="G3266" s="4">
        <f t="shared" si="302"/>
        <v>0</v>
      </c>
      <c r="H3266">
        <f>C3266*EXP(-$K$1*(20/250))*NORMSDIST(-M3266)-C3266*EXP(-$K$2*(20/250))*NORMSDIST(-L3266)</f>
        <v>1.4268526363003815</v>
      </c>
      <c r="I3266" s="4">
        <f t="shared" si="303"/>
        <v>2.4699999999999989</v>
      </c>
      <c r="J3266">
        <f>C3266*EXP(-$K$2*(20/250))*NORMSDIST(L3266)-C3266*EXP(-$K$1*(20/250))*NORMSDIST(M3266)</f>
        <v>1.4268526363003815</v>
      </c>
      <c r="K3266">
        <f>+J3266-H3266-EXP(-$K$2*20/250)*C3266+EXP(-$K$1*20/250)*C3266</f>
        <v>0</v>
      </c>
      <c r="L3266">
        <f>+(LN(C3266/C3266)+($K$1-$K$2+0.5*F3287^2)*20/250)/F3287/SQRT(20/250)</f>
        <v>7.4737179410065639E-3</v>
      </c>
      <c r="M3266">
        <f>L3266-F3287*SQRT(20/250)</f>
        <v>-7.4737179410065639E-3</v>
      </c>
    </row>
    <row r="3267" spans="1:13" x14ac:dyDescent="0.15">
      <c r="A3267" s="2">
        <v>30498</v>
      </c>
      <c r="B3267" s="1">
        <v>239.15</v>
      </c>
      <c r="C3267" s="1">
        <f t="shared" si="300"/>
        <v>239.15</v>
      </c>
      <c r="D3267">
        <f t="shared" si="301"/>
        <v>5.477090970126306</v>
      </c>
      <c r="E3267">
        <f t="shared" si="304"/>
        <v>-5.4344419538665534E-4</v>
      </c>
      <c r="F3267">
        <f t="shared" si="305"/>
        <v>6.7640312126396526E-2</v>
      </c>
      <c r="G3267" s="4">
        <f t="shared" si="302"/>
        <v>0</v>
      </c>
      <c r="H3267">
        <f>C3267*EXP(-$K$1*(20/250))*NORMSDIST(-M3267)-C3267*EXP(-$K$2*(20/250))*NORMSDIST(-L3267)</f>
        <v>1.5843720057690263</v>
      </c>
      <c r="I3267" s="4">
        <f t="shared" si="303"/>
        <v>4.5499999999999829</v>
      </c>
      <c r="J3267">
        <f>C3267*EXP(-$K$2*(20/250))*NORMSDIST(L3267)-C3267*EXP(-$K$1*(20/250))*NORMSDIST(M3267)</f>
        <v>1.5843720057690263</v>
      </c>
      <c r="K3267">
        <f>+J3267-H3267-EXP(-$K$2*20/250)*C3267+EXP(-$K$1*20/250)*C3267</f>
        <v>0</v>
      </c>
      <c r="L3267">
        <f>+(LN(C3267/C3267)+($K$1-$K$2+0.5*F3288^2)*20/250)/F3288/SQRT(20/250)</f>
        <v>8.3033186334365416E-3</v>
      </c>
      <c r="M3267">
        <f>L3267-F3288*SQRT(20/250)</f>
        <v>-8.303318633436545E-3</v>
      </c>
    </row>
    <row r="3268" spans="1:13" x14ac:dyDescent="0.15">
      <c r="A3268" s="2">
        <v>30501</v>
      </c>
      <c r="B3268" s="1" t="e">
        <f>NA()</f>
        <v>#N/A</v>
      </c>
      <c r="C3268" s="1">
        <f t="shared" si="300"/>
        <v>239.15</v>
      </c>
      <c r="D3268">
        <f t="shared" si="301"/>
        <v>5.477090970126306</v>
      </c>
      <c r="E3268">
        <f t="shared" si="304"/>
        <v>0</v>
      </c>
      <c r="F3268">
        <f t="shared" si="305"/>
        <v>6.6999637239919696E-2</v>
      </c>
      <c r="G3268" s="4">
        <f t="shared" si="302"/>
        <v>0</v>
      </c>
      <c r="H3268">
        <f>C3268*EXP(-$K$1*(20/250))*NORMSDIST(-M3268)-C3268*EXP(-$K$2*(20/250))*NORMSDIST(-L3268)</f>
        <v>1.609783231518179</v>
      </c>
      <c r="I3268" s="4">
        <f t="shared" si="303"/>
        <v>4</v>
      </c>
      <c r="J3268">
        <f>C3268*EXP(-$K$2*(20/250))*NORMSDIST(L3268)-C3268*EXP(-$K$1*(20/250))*NORMSDIST(M3268)</f>
        <v>1.609783231518179</v>
      </c>
      <c r="K3268">
        <f>+J3268-H3268-EXP(-$K$2*20/250)*C3268+EXP(-$K$1*20/250)*C3268</f>
        <v>0</v>
      </c>
      <c r="L3268">
        <f>+(LN(C3268/C3268)+($K$1-$K$2+0.5*F3289^2)*20/250)/F3289/SQRT(20/250)</f>
        <v>8.436495986942967E-3</v>
      </c>
      <c r="M3268">
        <f>L3268-F3289*SQRT(20/250)</f>
        <v>-8.436495986942967E-3</v>
      </c>
    </row>
    <row r="3269" spans="1:13" x14ac:dyDescent="0.15">
      <c r="A3269" s="2">
        <v>30502</v>
      </c>
      <c r="B3269" s="1">
        <v>240.7</v>
      </c>
      <c r="C3269" s="1">
        <f t="shared" si="300"/>
        <v>240.7</v>
      </c>
      <c r="D3269">
        <f t="shared" si="301"/>
        <v>5.4835513447890261</v>
      </c>
      <c r="E3269">
        <f t="shared" si="304"/>
        <v>6.460374662720092E-3</v>
      </c>
      <c r="F3269">
        <f t="shared" si="305"/>
        <v>6.7239695347517198E-2</v>
      </c>
      <c r="G3269" s="4">
        <f t="shared" si="302"/>
        <v>0</v>
      </c>
      <c r="H3269">
        <f>C3269*EXP(-$K$1*(20/250))*NORMSDIST(-M3269)-C3269*EXP(-$K$2*(20/250))*NORMSDIST(-L3269)</f>
        <v>1.5211438366540619</v>
      </c>
      <c r="I3269" s="4">
        <f t="shared" si="303"/>
        <v>2.5500000000000114</v>
      </c>
      <c r="J3269">
        <f>C3269*EXP(-$K$2*(20/250))*NORMSDIST(L3269)-C3269*EXP(-$K$1*(20/250))*NORMSDIST(M3269)</f>
        <v>1.5211438366540619</v>
      </c>
      <c r="K3269">
        <f>+J3269-H3269-EXP(-$K$2*20/250)*C3269+EXP(-$K$1*20/250)*C3269</f>
        <v>0</v>
      </c>
      <c r="L3269">
        <f>+(LN(C3269/C3269)+($K$1-$K$2+0.5*F3290^2)*20/250)/F3290/SQRT(20/250)</f>
        <v>7.9206107581014668E-3</v>
      </c>
      <c r="M3269">
        <f>L3269-F3290*SQRT(20/250)</f>
        <v>-7.9206107581014703E-3</v>
      </c>
    </row>
    <row r="3270" spans="1:13" x14ac:dyDescent="0.15">
      <c r="A3270" s="2">
        <v>30503</v>
      </c>
      <c r="B3270" s="1">
        <v>239.5</v>
      </c>
      <c r="C3270" s="1">
        <f t="shared" si="300"/>
        <v>239.5</v>
      </c>
      <c r="D3270">
        <f t="shared" si="301"/>
        <v>5.4785534168509695</v>
      </c>
      <c r="E3270">
        <f t="shared" si="304"/>
        <v>-4.9979279380565345E-3</v>
      </c>
      <c r="F3270">
        <f t="shared" si="305"/>
        <v>6.9436967217229625E-2</v>
      </c>
      <c r="G3270" s="4">
        <f t="shared" si="302"/>
        <v>0</v>
      </c>
      <c r="H3270">
        <f>C3270*EXP(-$K$1*(20/250))*NORMSDIST(-M3270)-C3270*EXP(-$K$2*(20/250))*NORMSDIST(-L3270)</f>
        <v>1.4158867203705654</v>
      </c>
      <c r="I3270" s="4">
        <f t="shared" si="303"/>
        <v>4.0999999999999943</v>
      </c>
      <c r="J3270">
        <f>C3270*EXP(-$K$2*(20/250))*NORMSDIST(L3270)-C3270*EXP(-$K$1*(20/250))*NORMSDIST(M3270)</f>
        <v>1.4158867203705654</v>
      </c>
      <c r="K3270">
        <f>+J3270-H3270-EXP(-$K$2*20/250)*C3270+EXP(-$K$1*20/250)*C3270</f>
        <v>0</v>
      </c>
      <c r="L3270">
        <f>+(LN(C3270/C3270)+($K$1-$K$2+0.5*F3291^2)*20/250)/F3291/SQRT(20/250)</f>
        <v>7.4094658901354199E-3</v>
      </c>
      <c r="M3270">
        <f>L3270-F3291*SQRT(20/250)</f>
        <v>-7.4094658901354199E-3</v>
      </c>
    </row>
    <row r="3271" spans="1:13" x14ac:dyDescent="0.15">
      <c r="A3271" s="2">
        <v>30504</v>
      </c>
      <c r="B3271" s="1">
        <v>240.85</v>
      </c>
      <c r="C3271" s="1">
        <f t="shared" si="300"/>
        <v>240.85</v>
      </c>
      <c r="D3271">
        <f t="shared" si="301"/>
        <v>5.48417433307623</v>
      </c>
      <c r="E3271">
        <f t="shared" si="304"/>
        <v>5.6209162252605083E-3</v>
      </c>
      <c r="F3271">
        <f t="shared" si="305"/>
        <v>7.0657207912634731E-2</v>
      </c>
      <c r="G3271" s="4">
        <f t="shared" si="302"/>
        <v>0</v>
      </c>
      <c r="H3271">
        <f>C3271*EXP(-$K$1*(20/250))*NORMSDIST(-M3271)-C3271*EXP(-$K$2*(20/250))*NORMSDIST(-L3271)</f>
        <v>1.3441529394866905</v>
      </c>
      <c r="I3271" s="4">
        <f t="shared" si="303"/>
        <v>3.0500000000000114</v>
      </c>
      <c r="J3271">
        <f>C3271*EXP(-$K$2*(20/250))*NORMSDIST(L3271)-C3271*EXP(-$K$1*(20/250))*NORMSDIST(M3271)</f>
        <v>1.3441529394866905</v>
      </c>
      <c r="K3271">
        <f>+J3271-H3271-EXP(-$K$2*20/250)*C3271+EXP(-$K$1*20/250)*C3271</f>
        <v>0</v>
      </c>
      <c r="L3271">
        <f>+(LN(C3271/C3271)+($K$1-$K$2+0.5*F3292^2)*20/250)/F3292/SQRT(20/250)</f>
        <v>6.9946423860226268E-3</v>
      </c>
      <c r="M3271">
        <f>L3271-F3292*SQRT(20/250)</f>
        <v>-6.9946423860226233E-3</v>
      </c>
    </row>
    <row r="3272" spans="1:13" x14ac:dyDescent="0.15">
      <c r="A3272" s="2">
        <v>30505</v>
      </c>
      <c r="B3272" s="1">
        <v>241.35</v>
      </c>
      <c r="C3272" s="1">
        <f t="shared" si="300"/>
        <v>241.35</v>
      </c>
      <c r="D3272">
        <f t="shared" si="301"/>
        <v>5.4862481621065022</v>
      </c>
      <c r="E3272">
        <f t="shared" si="304"/>
        <v>2.0738290302722007E-3</v>
      </c>
      <c r="F3272">
        <f t="shared" si="305"/>
        <v>6.8255233749089386E-2</v>
      </c>
      <c r="G3272" s="4">
        <f t="shared" si="302"/>
        <v>0</v>
      </c>
      <c r="H3272">
        <f>C3272*EXP(-$K$1*(20/250))*NORMSDIST(-M3272)-C3272*EXP(-$K$2*(20/250))*NORMSDIST(-L3272)</f>
        <v>1.3417814883689516</v>
      </c>
      <c r="I3272" s="4">
        <f t="shared" si="303"/>
        <v>2.9000000000000057</v>
      </c>
      <c r="J3272">
        <f>C3272*EXP(-$K$2*(20/250))*NORMSDIST(L3272)-C3272*EXP(-$K$1*(20/250))*NORMSDIST(M3272)</f>
        <v>1.3417814883689516</v>
      </c>
      <c r="K3272">
        <f>+J3272-H3272-EXP(-$K$2*20/250)*C3272+EXP(-$K$1*20/250)*C3272</f>
        <v>0</v>
      </c>
      <c r="L3272">
        <f>+(LN(C3272/C3272)+($K$1-$K$2+0.5*F3293^2)*20/250)/F3293/SQRT(20/250)</f>
        <v>6.9678364049046036E-3</v>
      </c>
      <c r="M3272">
        <f>L3272-F3293*SQRT(20/250)</f>
        <v>-6.9678364049046036E-3</v>
      </c>
    </row>
    <row r="3273" spans="1:13" x14ac:dyDescent="0.15">
      <c r="A3273" s="2">
        <v>30508</v>
      </c>
      <c r="B3273" s="1">
        <v>241.65</v>
      </c>
      <c r="C3273" s="1">
        <f t="shared" ref="C3273:C3336" si="306">_xlfn.IFNA(B3273,C3272)</f>
        <v>241.65</v>
      </c>
      <c r="D3273">
        <f t="shared" ref="D3273:D3336" si="307">+LN(C3273)</f>
        <v>5.4874903982910928</v>
      </c>
      <c r="E3273">
        <f t="shared" si="304"/>
        <v>1.2422361845905172E-3</v>
      </c>
      <c r="F3273">
        <f t="shared" si="305"/>
        <v>6.8089821942055762E-2</v>
      </c>
      <c r="G3273" s="4">
        <f t="shared" ref="G3273:G3336" si="308">+IF(C3294&lt;C3273,-C3294+C3273,0)</f>
        <v>0</v>
      </c>
      <c r="H3273">
        <f>C3273*EXP(-$K$1*(20/250))*NORMSDIST(-M3273)-C3273*EXP(-$K$2*(20/250))*NORMSDIST(-L3273)</f>
        <v>1.3506548692785998</v>
      </c>
      <c r="I3273" s="4">
        <f t="shared" ref="I3273:I3336" si="309">+IF(C3294&gt;C3273,C3294-C3273,0)</f>
        <v>2.3299999999999841</v>
      </c>
      <c r="J3273">
        <f>C3273*EXP(-$K$2*(20/250))*NORMSDIST(L3273)-C3273*EXP(-$K$1*(20/250))*NORMSDIST(M3273)</f>
        <v>1.3506548692785998</v>
      </c>
      <c r="K3273">
        <f>+J3273-H3273-EXP(-$K$2*20/250)*C3273+EXP(-$K$1*20/250)*C3273</f>
        <v>0</v>
      </c>
      <c r="L3273">
        <f>+(LN(C3273/C3273)+($K$1-$K$2+0.5*F3294^2)*20/250)/F3294/SQRT(20/250)</f>
        <v>7.0052087208142969E-3</v>
      </c>
      <c r="M3273">
        <f>L3273-F3294*SQRT(20/250)</f>
        <v>-7.0052087208142986E-3</v>
      </c>
    </row>
    <row r="3274" spans="1:13" x14ac:dyDescent="0.15">
      <c r="A3274" s="2">
        <v>30509</v>
      </c>
      <c r="B3274" s="1">
        <v>240.65</v>
      </c>
      <c r="C3274" s="1">
        <f t="shared" si="306"/>
        <v>240.65</v>
      </c>
      <c r="D3274">
        <f t="shared" si="307"/>
        <v>5.4833435957491181</v>
      </c>
      <c r="E3274">
        <f t="shared" ref="E3274:E3337" si="310">+D3274-D3273</f>
        <v>-4.1468025419746368E-3</v>
      </c>
      <c r="F3274">
        <f t="shared" si="305"/>
        <v>6.9195987472119982E-2</v>
      </c>
      <c r="G3274" s="4">
        <f t="shared" si="308"/>
        <v>0</v>
      </c>
      <c r="H3274">
        <f>C3274*EXP(-$K$1*(20/250))*NORMSDIST(-M3274)-C3274*EXP(-$K$2*(20/250))*NORMSDIST(-L3274)</f>
        <v>1.4154206601970003</v>
      </c>
      <c r="I3274" s="4">
        <f t="shared" si="309"/>
        <v>5.1500000000000057</v>
      </c>
      <c r="J3274">
        <f>C3274*EXP(-$K$2*(20/250))*NORMSDIST(L3274)-C3274*EXP(-$K$1*(20/250))*NORMSDIST(M3274)</f>
        <v>1.4154206601970003</v>
      </c>
      <c r="K3274">
        <f>+J3274-H3274-EXP(-$K$2*20/250)*C3274+EXP(-$K$1*20/250)*C3274</f>
        <v>0</v>
      </c>
      <c r="L3274">
        <f>+(LN(C3274/C3274)+($K$1-$K$2+0.5*F3295^2)*20/250)/F3295/SQRT(20/250)</f>
        <v>7.3716301275227976E-3</v>
      </c>
      <c r="M3274">
        <f>L3274-F3295*SQRT(20/250)</f>
        <v>-7.3716301275227958E-3</v>
      </c>
    </row>
    <row r="3275" spans="1:13" x14ac:dyDescent="0.15">
      <c r="A3275" s="2">
        <v>30510</v>
      </c>
      <c r="B3275" s="1">
        <v>239.8</v>
      </c>
      <c r="C3275" s="1">
        <f t="shared" si="306"/>
        <v>239.8</v>
      </c>
      <c r="D3275">
        <f t="shared" si="307"/>
        <v>5.4798052425934136</v>
      </c>
      <c r="E3275">
        <f t="shared" si="310"/>
        <v>-3.5383531557044989E-3</v>
      </c>
      <c r="F3275">
        <f t="shared" si="305"/>
        <v>6.9429941965408026E-2</v>
      </c>
      <c r="G3275" s="4">
        <f t="shared" si="308"/>
        <v>0</v>
      </c>
      <c r="H3275">
        <f>C3275*EXP(-$K$1*(20/250))*NORMSDIST(-M3275)-C3275*EXP(-$K$2*(20/250))*NORMSDIST(-L3275)</f>
        <v>1.3413980197129831</v>
      </c>
      <c r="I3275" s="4">
        <f t="shared" si="309"/>
        <v>6.5499999999999829</v>
      </c>
      <c r="J3275">
        <f>C3275*EXP(-$K$2*(20/250))*NORMSDIST(L3275)-C3275*EXP(-$K$1*(20/250))*NORMSDIST(M3275)</f>
        <v>1.3413980197129831</v>
      </c>
      <c r="K3275">
        <f>+J3275-H3275-EXP(-$K$2*20/250)*C3275+EXP(-$K$1*20/250)*C3275</f>
        <v>0</v>
      </c>
      <c r="L3275">
        <f>+(LN(C3275/C3275)+($K$1-$K$2+0.5*F3296^2)*20/250)/F3296/SQRT(20/250)</f>
        <v>7.0108710354716232E-3</v>
      </c>
      <c r="M3275">
        <f>L3275-F3296*SQRT(20/250)</f>
        <v>-7.0108710354716249E-3</v>
      </c>
    </row>
    <row r="3276" spans="1:13" x14ac:dyDescent="0.15">
      <c r="A3276" s="2">
        <v>30511</v>
      </c>
      <c r="B3276" s="1">
        <v>240.1</v>
      </c>
      <c r="C3276" s="1">
        <f t="shared" si="306"/>
        <v>240.1</v>
      </c>
      <c r="D3276">
        <f t="shared" si="307"/>
        <v>5.4810555032272079</v>
      </c>
      <c r="E3276">
        <f t="shared" si="310"/>
        <v>1.2502606337942979E-3</v>
      </c>
      <c r="F3276">
        <f t="shared" si="305"/>
        <v>6.9390876511484151E-2</v>
      </c>
      <c r="G3276" s="4">
        <f t="shared" si="308"/>
        <v>0</v>
      </c>
      <c r="H3276">
        <f>C3276*EXP(-$K$1*(20/250))*NORMSDIST(-M3276)-C3276*EXP(-$K$2*(20/250))*NORMSDIST(-L3276)</f>
        <v>1.350890522238501</v>
      </c>
      <c r="I3276" s="4">
        <f t="shared" si="309"/>
        <v>6.9500000000000171</v>
      </c>
      <c r="J3276">
        <f>C3276*EXP(-$K$2*(20/250))*NORMSDIST(L3276)-C3276*EXP(-$K$1*(20/250))*NORMSDIST(M3276)</f>
        <v>1.350890522238501</v>
      </c>
      <c r="K3276">
        <f>+J3276-H3276-EXP(-$K$2*20/250)*C3276+EXP(-$K$1*20/250)*C3276</f>
        <v>0</v>
      </c>
      <c r="L3276">
        <f>+(LN(C3276/C3276)+($K$1-$K$2+0.5*F3297^2)*20/250)/F3297/SQRT(20/250)</f>
        <v>7.0516627290750783E-3</v>
      </c>
      <c r="M3276">
        <f>L3276-F3297*SQRT(20/250)</f>
        <v>-7.0516627290750783E-3</v>
      </c>
    </row>
    <row r="3277" spans="1:13" x14ac:dyDescent="0.15">
      <c r="A3277" s="2">
        <v>30512</v>
      </c>
      <c r="B3277" s="1">
        <v>241.25</v>
      </c>
      <c r="C3277" s="1">
        <f t="shared" si="306"/>
        <v>241.25</v>
      </c>
      <c r="D3277">
        <f t="shared" si="307"/>
        <v>5.4858337402190953</v>
      </c>
      <c r="E3277">
        <f t="shared" si="310"/>
        <v>4.7782369918873968E-3</v>
      </c>
      <c r="F3277">
        <f t="shared" si="305"/>
        <v>6.6168002834071746E-2</v>
      </c>
      <c r="G3277" s="4">
        <f t="shared" si="308"/>
        <v>0</v>
      </c>
      <c r="H3277">
        <f>C3277*EXP(-$K$1*(20/250))*NORMSDIST(-M3277)-C3277*EXP(-$K$2*(20/250))*NORMSDIST(-L3277)</f>
        <v>1.3255712836539857</v>
      </c>
      <c r="I3277" s="4">
        <f t="shared" si="309"/>
        <v>5.6500000000000057</v>
      </c>
      <c r="J3277">
        <f>C3277*EXP(-$K$2*(20/250))*NORMSDIST(L3277)-C3277*EXP(-$K$1*(20/250))*NORMSDIST(M3277)</f>
        <v>1.3255712836539857</v>
      </c>
      <c r="K3277">
        <f>+J3277-H3277-EXP(-$K$2*20/250)*C3277+EXP(-$K$1*20/250)*C3277</f>
        <v>0</v>
      </c>
      <c r="L3277">
        <f>+(LN(C3277/C3277)+($K$1-$K$2+0.5*F3298^2)*20/250)/F3298/SQRT(20/250)</f>
        <v>6.8865092692380432E-3</v>
      </c>
      <c r="M3277">
        <f>L3277-F3298*SQRT(20/250)</f>
        <v>-6.8865092692380449E-3</v>
      </c>
    </row>
    <row r="3278" spans="1:13" x14ac:dyDescent="0.15">
      <c r="A3278" s="2">
        <v>30515</v>
      </c>
      <c r="B3278" s="1">
        <v>240.8</v>
      </c>
      <c r="C3278" s="1">
        <f t="shared" si="306"/>
        <v>240.8</v>
      </c>
      <c r="D3278">
        <f t="shared" si="307"/>
        <v>5.4839667134346657</v>
      </c>
      <c r="E3278">
        <f t="shared" si="310"/>
        <v>-1.8670267844296262E-3</v>
      </c>
      <c r="F3278">
        <f t="shared" si="305"/>
        <v>6.5779479029421703E-2</v>
      </c>
      <c r="G3278" s="4">
        <f t="shared" si="308"/>
        <v>0</v>
      </c>
      <c r="H3278">
        <f>C3278*EXP(-$K$1*(20/250))*NORMSDIST(-M3278)-C3278*EXP(-$K$2*(20/250))*NORMSDIST(-L3278)</f>
        <v>2.018424768357221</v>
      </c>
      <c r="I3278" s="4">
        <f t="shared" si="309"/>
        <v>2.3499999999999943</v>
      </c>
      <c r="J3278">
        <f>C3278*EXP(-$K$2*(20/250))*NORMSDIST(L3278)-C3278*EXP(-$K$1*(20/250))*NORMSDIST(M3278)</f>
        <v>2.018424768357221</v>
      </c>
      <c r="K3278">
        <f>+J3278-H3278-EXP(-$K$2*20/250)*C3278+EXP(-$K$1*20/250)*C3278</f>
        <v>0</v>
      </c>
      <c r="L3278">
        <f>+(LN(C3278/C3278)+($K$1-$K$2+0.5*F3299^2)*20/250)/F3299/SQRT(20/250)</f>
        <v>1.0505676209538222E-2</v>
      </c>
      <c r="M3278">
        <f>L3278-F3299*SQRT(20/250)</f>
        <v>-1.0505676209538219E-2</v>
      </c>
    </row>
    <row r="3279" spans="1:13" x14ac:dyDescent="0.15">
      <c r="A3279" s="2">
        <v>30516</v>
      </c>
      <c r="B3279" s="1">
        <v>240.8</v>
      </c>
      <c r="C3279" s="1">
        <f t="shared" si="306"/>
        <v>240.8</v>
      </c>
      <c r="D3279">
        <f t="shared" si="307"/>
        <v>5.4839667134346657</v>
      </c>
      <c r="E3279">
        <f t="shared" si="310"/>
        <v>0</v>
      </c>
      <c r="F3279">
        <f t="shared" si="305"/>
        <v>6.4949592434576237E-2</v>
      </c>
      <c r="G3279" s="4">
        <f t="shared" si="308"/>
        <v>0</v>
      </c>
      <c r="H3279">
        <f>C3279*EXP(-$K$1*(20/250))*NORMSDIST(-M3279)-C3279*EXP(-$K$2*(20/250))*NORMSDIST(-L3279)</f>
        <v>2.0219552183130958</v>
      </c>
      <c r="I3279" s="4">
        <f t="shared" si="309"/>
        <v>2.7999999999999829</v>
      </c>
      <c r="J3279">
        <f>C3279*EXP(-$K$2*(20/250))*NORMSDIST(L3279)-C3279*EXP(-$K$1*(20/250))*NORMSDIST(M3279)</f>
        <v>2.0219552183130958</v>
      </c>
      <c r="K3279">
        <f>+J3279-H3279-EXP(-$K$2*20/250)*C3279+EXP(-$K$1*20/250)*C3279</f>
        <v>0</v>
      </c>
      <c r="L3279">
        <f>+(LN(C3279/C3279)+($K$1-$K$2+0.5*F3300^2)*20/250)/F3300/SQRT(20/250)</f>
        <v>1.0524052486339582E-2</v>
      </c>
      <c r="M3279">
        <f>L3279-F3300*SQRT(20/250)</f>
        <v>-1.0524052486339579E-2</v>
      </c>
    </row>
    <row r="3280" spans="1:13" x14ac:dyDescent="0.15">
      <c r="A3280" s="2">
        <v>30517</v>
      </c>
      <c r="B3280" s="1">
        <v>239.3</v>
      </c>
      <c r="C3280" s="1">
        <f t="shared" si="306"/>
        <v>239.3</v>
      </c>
      <c r="D3280">
        <f t="shared" si="307"/>
        <v>5.477717994914328</v>
      </c>
      <c r="E3280">
        <f t="shared" si="310"/>
        <v>-6.2487185203377038E-3</v>
      </c>
      <c r="F3280">
        <f t="shared" si="305"/>
        <v>6.8583574053592292E-2</v>
      </c>
      <c r="G3280" s="4">
        <f t="shared" si="308"/>
        <v>0</v>
      </c>
      <c r="H3280">
        <f>C3280*EXP(-$K$1*(20/250))*NORMSDIST(-M3280)-C3280*EXP(-$K$2*(20/250))*NORMSDIST(-L3280)</f>
        <v>1.9229663807724933</v>
      </c>
      <c r="I3280" s="4">
        <f t="shared" si="309"/>
        <v>3.6799999999999784</v>
      </c>
      <c r="J3280">
        <f>C3280*EXP(-$K$2*(20/250))*NORMSDIST(L3280)-C3280*EXP(-$K$1*(20/250))*NORMSDIST(M3280)</f>
        <v>1.9229663807724933</v>
      </c>
      <c r="K3280">
        <f>+J3280-H3280-EXP(-$K$2*20/250)*C3280+EXP(-$K$1*20/250)*C3280</f>
        <v>0</v>
      </c>
      <c r="L3280">
        <f>+(LN(C3280/C3280)+($K$1-$K$2+0.5*F3301^2)*20/250)/F3301/SQRT(20/250)</f>
        <v>1.0071549082919271E-2</v>
      </c>
      <c r="M3280">
        <f>L3280-F3301*SQRT(20/250)</f>
        <v>-1.0071549082919268E-2</v>
      </c>
    </row>
    <row r="3281" spans="1:13" x14ac:dyDescent="0.15">
      <c r="A3281" s="2">
        <v>30518</v>
      </c>
      <c r="B3281" s="1">
        <v>239.6</v>
      </c>
      <c r="C3281" s="1">
        <f t="shared" si="306"/>
        <v>239.6</v>
      </c>
      <c r="D3281">
        <f t="shared" si="307"/>
        <v>5.4789708662412941</v>
      </c>
      <c r="E3281">
        <f t="shared" si="310"/>
        <v>1.2528713269661651E-3</v>
      </c>
      <c r="F3281">
        <f t="shared" si="305"/>
        <v>6.0083258166909022E-2</v>
      </c>
      <c r="G3281" s="4">
        <f t="shared" si="308"/>
        <v>0</v>
      </c>
      <c r="H3281">
        <f>C3281*EXP(-$K$1*(20/250))*NORMSDIST(-M3281)-C3281*EXP(-$K$2*(20/250))*NORMSDIST(-L3281)</f>
        <v>1.9520044608806586</v>
      </c>
      <c r="I3281" s="4">
        <f t="shared" si="309"/>
        <v>4.4000000000000057</v>
      </c>
      <c r="J3281">
        <f>C3281*EXP(-$K$2*(20/250))*NORMSDIST(L3281)-C3281*EXP(-$K$1*(20/250))*NORMSDIST(M3281)</f>
        <v>1.9520044608806586</v>
      </c>
      <c r="K3281">
        <f>+J3281-H3281-EXP(-$K$2*20/250)*C3281+EXP(-$K$1*20/250)*C3281</f>
        <v>0</v>
      </c>
      <c r="L3281">
        <f>+(LN(C3281/C3281)+($K$1-$K$2+0.5*F3302^2)*20/250)/F3302/SQRT(20/250)</f>
        <v>1.0210840146442992E-2</v>
      </c>
      <c r="M3281">
        <f>L3281-F3302*SQRT(20/250)</f>
        <v>-1.0210840146442988E-2</v>
      </c>
    </row>
    <row r="3282" spans="1:13" x14ac:dyDescent="0.15">
      <c r="A3282" s="2">
        <v>30519</v>
      </c>
      <c r="B3282" s="1">
        <v>240.25</v>
      </c>
      <c r="C3282" s="1">
        <f t="shared" si="306"/>
        <v>240.25</v>
      </c>
      <c r="D3282">
        <f t="shared" si="307"/>
        <v>5.4816800478504017</v>
      </c>
      <c r="E3282">
        <f t="shared" si="310"/>
        <v>2.7091816091076026E-3</v>
      </c>
      <c r="F3282">
        <f t="shared" si="305"/>
        <v>6.0591126979903785E-2</v>
      </c>
      <c r="G3282" s="4">
        <f t="shared" si="308"/>
        <v>0</v>
      </c>
      <c r="H3282">
        <f>C3282*EXP(-$K$1*(20/250))*NORMSDIST(-M3282)-C3282*EXP(-$K$2*(20/250))*NORMSDIST(-L3282)</f>
        <v>1.9932525863986825</v>
      </c>
      <c r="I3282" s="4">
        <f t="shared" si="309"/>
        <v>2.8499999999999943</v>
      </c>
      <c r="J3282">
        <f>C3282*EXP(-$K$2*(20/250))*NORMSDIST(L3282)-C3282*EXP(-$K$1*(20/250))*NORMSDIST(M3282)</f>
        <v>1.9932525863986825</v>
      </c>
      <c r="K3282">
        <f>+J3282-H3282-EXP(-$K$2*20/250)*C3282+EXP(-$K$1*20/250)*C3282</f>
        <v>0</v>
      </c>
      <c r="L3282">
        <f>+(LN(C3282/C3282)+($K$1-$K$2+0.5*F3303^2)*20/250)/F3303/SQRT(20/250)</f>
        <v>1.0398404435986597E-2</v>
      </c>
      <c r="M3282">
        <f>L3282-F3303*SQRT(20/250)</f>
        <v>-1.0398404435986597E-2</v>
      </c>
    </row>
    <row r="3283" spans="1:13" x14ac:dyDescent="0.15">
      <c r="A3283" s="2">
        <v>30522</v>
      </c>
      <c r="B3283" s="1">
        <v>240.55</v>
      </c>
      <c r="C3283" s="1">
        <f t="shared" si="306"/>
        <v>240.55</v>
      </c>
      <c r="D3283">
        <f t="shared" si="307"/>
        <v>5.4829279681454626</v>
      </c>
      <c r="E3283">
        <f t="shared" si="310"/>
        <v>1.2479202950608226E-3</v>
      </c>
      <c r="F3283">
        <f t="shared" si="305"/>
        <v>6.0420435441767319E-2</v>
      </c>
      <c r="G3283" s="4">
        <f t="shared" si="308"/>
        <v>0</v>
      </c>
      <c r="H3283">
        <f>C3283*EXP(-$K$1*(20/250))*NORMSDIST(-M3283)-C3283*EXP(-$K$2*(20/250))*NORMSDIST(-L3283)</f>
        <v>1.9946176996450475</v>
      </c>
      <c r="I3283" s="4">
        <f t="shared" si="309"/>
        <v>2.6999999999999886</v>
      </c>
      <c r="J3283">
        <f>C3283*EXP(-$K$2*(20/250))*NORMSDIST(L3283)-C3283*EXP(-$K$1*(20/250))*NORMSDIST(M3283)</f>
        <v>1.9946176996450475</v>
      </c>
      <c r="K3283">
        <f>+J3283-H3283-EXP(-$K$2*20/250)*C3283+EXP(-$K$1*20/250)*C3283</f>
        <v>0</v>
      </c>
      <c r="L3283">
        <f>+(LN(C3283/C3283)+($K$1-$K$2+0.5*F3304^2)*20/250)/F3304/SQRT(20/250)</f>
        <v>1.0392548582759287E-2</v>
      </c>
      <c r="M3283">
        <f>L3283-F3304*SQRT(20/250)</f>
        <v>-1.0392548582759283E-2</v>
      </c>
    </row>
    <row r="3284" spans="1:13" x14ac:dyDescent="0.15">
      <c r="A3284" s="2">
        <v>30523</v>
      </c>
      <c r="B3284" s="1">
        <v>240.6</v>
      </c>
      <c r="C3284" s="1">
        <f t="shared" si="306"/>
        <v>240.6</v>
      </c>
      <c r="D3284">
        <f t="shared" si="307"/>
        <v>5.4831358035405788</v>
      </c>
      <c r="E3284">
        <f t="shared" si="310"/>
        <v>2.0783539511626259E-4</v>
      </c>
      <c r="F3284">
        <f t="shared" si="305"/>
        <v>5.2688600843034367E-2</v>
      </c>
      <c r="G3284" s="4">
        <f t="shared" si="308"/>
        <v>0</v>
      </c>
      <c r="H3284">
        <f>C3284*EXP(-$K$1*(20/250))*NORMSDIST(-M3284)-C3284*EXP(-$K$2*(20/250))*NORMSDIST(-L3284)</f>
        <v>2.0034473715055157</v>
      </c>
      <c r="I3284" s="4">
        <f t="shared" si="309"/>
        <v>2.3000000000000114</v>
      </c>
      <c r="J3284">
        <f>C3284*EXP(-$K$2*(20/250))*NORMSDIST(L3284)-C3284*EXP(-$K$1*(20/250))*NORMSDIST(M3284)</f>
        <v>2.0034473715055157</v>
      </c>
      <c r="K3284">
        <f>+J3284-H3284-EXP(-$K$2*20/250)*C3284+EXP(-$K$1*20/250)*C3284</f>
        <v>0</v>
      </c>
      <c r="L3284">
        <f>+(LN(C3284/C3284)+($K$1-$K$2+0.5*F3305^2)*20/250)/F3305/SQRT(20/250)</f>
        <v>1.0436386099245984E-2</v>
      </c>
      <c r="M3284">
        <f>L3284-F3305*SQRT(20/250)</f>
        <v>-1.043638609924598E-2</v>
      </c>
    </row>
    <row r="3285" spans="1:13" x14ac:dyDescent="0.15">
      <c r="A3285" s="2">
        <v>30524</v>
      </c>
      <c r="B3285" s="1">
        <v>240.87</v>
      </c>
      <c r="C3285" s="1">
        <f t="shared" si="306"/>
        <v>240.87</v>
      </c>
      <c r="D3285">
        <f t="shared" si="307"/>
        <v>5.4842573688647027</v>
      </c>
      <c r="E3285">
        <f t="shared" si="310"/>
        <v>1.1215653241238854E-3</v>
      </c>
      <c r="F3285">
        <f t="shared" si="305"/>
        <v>5.1803837385220063E-2</v>
      </c>
      <c r="G3285" s="4">
        <f t="shared" si="308"/>
        <v>0</v>
      </c>
      <c r="H3285">
        <f>C3285*EXP(-$K$1*(20/250))*NORMSDIST(-M3285)-C3285*EXP(-$K$2*(20/250))*NORMSDIST(-L3285)</f>
        <v>2.0060704478994325</v>
      </c>
      <c r="I3285" s="4">
        <f t="shared" si="309"/>
        <v>2.3299999999999841</v>
      </c>
      <c r="J3285">
        <f>C3285*EXP(-$K$2*(20/250))*NORMSDIST(L3285)-C3285*EXP(-$K$1*(20/250))*NORMSDIST(M3285)</f>
        <v>2.0060704478994325</v>
      </c>
      <c r="K3285">
        <f>+J3285-H3285-EXP(-$K$2*20/250)*C3285+EXP(-$K$1*20/250)*C3285</f>
        <v>0</v>
      </c>
      <c r="L3285">
        <f>+(LN(C3285/C3285)+($K$1-$K$2+0.5*F3306^2)*20/250)/F3306/SQRT(20/250)</f>
        <v>1.0438336492489856E-2</v>
      </c>
      <c r="M3285">
        <f>L3285-F3306*SQRT(20/250)</f>
        <v>-1.0438336492489852E-2</v>
      </c>
    </row>
    <row r="3286" spans="1:13" x14ac:dyDescent="0.15">
      <c r="A3286" s="2">
        <v>30525</v>
      </c>
      <c r="B3286" s="1">
        <v>240.8</v>
      </c>
      <c r="C3286" s="1">
        <f t="shared" si="306"/>
        <v>240.8</v>
      </c>
      <c r="D3286">
        <f t="shared" si="307"/>
        <v>5.4839667134346657</v>
      </c>
      <c r="E3286">
        <f t="shared" si="310"/>
        <v>-2.9065543003703453E-4</v>
      </c>
      <c r="F3286">
        <f t="shared" si="305"/>
        <v>5.1392272744474735E-2</v>
      </c>
      <c r="G3286" s="4">
        <f t="shared" si="308"/>
        <v>0</v>
      </c>
      <c r="H3286">
        <f>C3286*EXP(-$K$1*(20/250))*NORMSDIST(-M3286)-C3286*EXP(-$K$2*(20/250))*NORMSDIST(-L3286)</f>
        <v>2.1941589078560639</v>
      </c>
      <c r="I3286" s="4">
        <f t="shared" si="309"/>
        <v>4.8499999999999943</v>
      </c>
      <c r="J3286">
        <f>C3286*EXP(-$K$2*(20/250))*NORMSDIST(L3286)-C3286*EXP(-$K$1*(20/250))*NORMSDIST(M3286)</f>
        <v>2.1941589078560639</v>
      </c>
      <c r="K3286">
        <f>+J3286-H3286-EXP(-$K$2*20/250)*C3286+EXP(-$K$1*20/250)*C3286</f>
        <v>0</v>
      </c>
      <c r="L3286">
        <f>+(LN(C3286/C3286)+($K$1-$K$2+0.5*F3307^2)*20/250)/F3307/SQRT(20/250)</f>
        <v>1.1420391015346561E-2</v>
      </c>
      <c r="M3286">
        <f>L3286-F3307*SQRT(20/250)</f>
        <v>-1.1420391015346561E-2</v>
      </c>
    </row>
    <row r="3287" spans="1:13" x14ac:dyDescent="0.15">
      <c r="A3287" s="2">
        <v>30526</v>
      </c>
      <c r="B3287" s="1">
        <v>241.75</v>
      </c>
      <c r="C3287" s="1">
        <f t="shared" si="306"/>
        <v>241.75</v>
      </c>
      <c r="D3287">
        <f t="shared" si="307"/>
        <v>5.4879041343334034</v>
      </c>
      <c r="E3287">
        <f t="shared" si="310"/>
        <v>3.9374208987377202E-3</v>
      </c>
      <c r="F3287">
        <f t="shared" si="305"/>
        <v>5.2847166367613031E-2</v>
      </c>
      <c r="G3287" s="4">
        <f t="shared" si="308"/>
        <v>0</v>
      </c>
      <c r="H3287">
        <f>C3287*EXP(-$K$1*(20/250))*NORMSDIST(-M3287)-C3287*EXP(-$K$2*(20/250))*NORMSDIST(-L3287)</f>
        <v>2.1860201700384607</v>
      </c>
      <c r="I3287" s="4">
        <f t="shared" si="309"/>
        <v>4.4000000000000057</v>
      </c>
      <c r="J3287">
        <f>C3287*EXP(-$K$2*(20/250))*NORMSDIST(L3287)-C3287*EXP(-$K$1*(20/250))*NORMSDIST(M3287)</f>
        <v>2.1860201700384607</v>
      </c>
      <c r="K3287">
        <f>+J3287-H3287-EXP(-$K$2*20/250)*C3287+EXP(-$K$1*20/250)*C3287</f>
        <v>0</v>
      </c>
      <c r="L3287">
        <f>+(LN(C3287/C3287)+($K$1-$K$2+0.5*F3308^2)*20/250)/F3308/SQRT(20/250)</f>
        <v>1.1333313898087552E-2</v>
      </c>
      <c r="M3287">
        <f>L3287-F3308*SQRT(20/250)</f>
        <v>-1.1333313898087552E-2</v>
      </c>
    </row>
    <row r="3288" spans="1:13" x14ac:dyDescent="0.15">
      <c r="A3288" s="2">
        <v>30529</v>
      </c>
      <c r="B3288" s="1">
        <v>243.7</v>
      </c>
      <c r="C3288" s="1">
        <f t="shared" si="306"/>
        <v>243.7</v>
      </c>
      <c r="D3288">
        <f t="shared" si="307"/>
        <v>5.4959379606311609</v>
      </c>
      <c r="E3288">
        <f t="shared" si="310"/>
        <v>8.033826297757507E-3</v>
      </c>
      <c r="F3288">
        <f t="shared" si="305"/>
        <v>5.871332912055597E-2</v>
      </c>
      <c r="G3288" s="4">
        <f t="shared" si="308"/>
        <v>0</v>
      </c>
      <c r="H3288">
        <f>C3288*EXP(-$K$1*(20/250))*NORMSDIST(-M3288)-C3288*EXP(-$K$2*(20/250))*NORMSDIST(-L3288)</f>
        <v>2.0845347502510236</v>
      </c>
      <c r="I3288" s="4">
        <f t="shared" si="309"/>
        <v>2.5500000000000114</v>
      </c>
      <c r="J3288">
        <f>C3288*EXP(-$K$2*(20/250))*NORMSDIST(L3288)-C3288*EXP(-$K$1*(20/250))*NORMSDIST(M3288)</f>
        <v>2.0845347502510236</v>
      </c>
      <c r="K3288">
        <f>+J3288-H3288-EXP(-$K$2*20/250)*C3288+EXP(-$K$1*20/250)*C3288</f>
        <v>0</v>
      </c>
      <c r="L3288">
        <f>+(LN(C3288/C3288)+($K$1-$K$2+0.5*F3309^2)*20/250)/F3309/SQRT(20/250)</f>
        <v>1.0720668516253909E-2</v>
      </c>
      <c r="M3288">
        <f>L3288-F3309*SQRT(20/250)</f>
        <v>-1.0720668516253909E-2</v>
      </c>
    </row>
    <row r="3289" spans="1:13" x14ac:dyDescent="0.15">
      <c r="A3289" s="2">
        <v>30530</v>
      </c>
      <c r="B3289" s="1">
        <v>243.15</v>
      </c>
      <c r="C3289" s="1">
        <f t="shared" si="306"/>
        <v>243.15</v>
      </c>
      <c r="D3289">
        <f t="shared" si="307"/>
        <v>5.4936785368497949</v>
      </c>
      <c r="E3289">
        <f t="shared" si="310"/>
        <v>-2.2594237813660101E-3</v>
      </c>
      <c r="F3289">
        <f t="shared" si="305"/>
        <v>5.9655035218204672E-2</v>
      </c>
      <c r="G3289" s="4">
        <f t="shared" si="308"/>
        <v>0</v>
      </c>
      <c r="H3289">
        <f>C3289*EXP(-$K$1*(20/250))*NORMSDIST(-M3289)-C3289*EXP(-$K$2*(20/250))*NORMSDIST(-L3289)</f>
        <v>2.0617927401853819</v>
      </c>
      <c r="I3289" s="4">
        <f t="shared" si="309"/>
        <v>3.2999999999999829</v>
      </c>
      <c r="J3289">
        <f>C3289*EXP(-$K$2*(20/250))*NORMSDIST(L3289)-C3289*EXP(-$K$1*(20/250))*NORMSDIST(M3289)</f>
        <v>2.0617927401853819</v>
      </c>
      <c r="K3289">
        <f>+J3289-H3289-EXP(-$K$2*20/250)*C3289+EXP(-$K$1*20/250)*C3289</f>
        <v>0</v>
      </c>
      <c r="L3289">
        <f>+(LN(C3289/C3289)+($K$1-$K$2+0.5*F3310^2)*20/250)/F3310/SQRT(20/250)</f>
        <v>1.0627689219890341E-2</v>
      </c>
      <c r="M3289">
        <f>L3289-F3310*SQRT(20/250)</f>
        <v>-1.0627689219890341E-2</v>
      </c>
    </row>
    <row r="3290" spans="1:13" x14ac:dyDescent="0.15">
      <c r="A3290" s="2">
        <v>30531</v>
      </c>
      <c r="B3290" s="1">
        <v>243.25</v>
      </c>
      <c r="C3290" s="1">
        <f t="shared" si="306"/>
        <v>243.25</v>
      </c>
      <c r="D3290">
        <f t="shared" si="307"/>
        <v>5.4940897210661142</v>
      </c>
      <c r="E3290">
        <f t="shared" si="310"/>
        <v>4.1118421631924917E-4</v>
      </c>
      <c r="F3290">
        <f t="shared" si="305"/>
        <v>5.6007175781926696E-2</v>
      </c>
      <c r="G3290" s="4">
        <f t="shared" si="308"/>
        <v>0</v>
      </c>
      <c r="H3290">
        <f>C3290*EXP(-$K$1*(20/250))*NORMSDIST(-M3290)-C3290*EXP(-$K$2*(20/250))*NORMSDIST(-L3290)</f>
        <v>2.0629544707694123</v>
      </c>
      <c r="I3290" s="4">
        <f t="shared" si="309"/>
        <v>3.25</v>
      </c>
      <c r="J3290">
        <f>C3290*EXP(-$K$2*(20/250))*NORMSDIST(L3290)-C3290*EXP(-$K$1*(20/250))*NORMSDIST(M3290)</f>
        <v>2.0629544707694123</v>
      </c>
      <c r="K3290">
        <f>+J3290-H3290-EXP(-$K$2*20/250)*C3290+EXP(-$K$1*20/250)*C3290</f>
        <v>0</v>
      </c>
      <c r="L3290">
        <f>+(LN(C3290/C3290)+($K$1-$K$2+0.5*F3311^2)*20/250)/F3311/SQRT(20/250)</f>
        <v>1.0629306020144237E-2</v>
      </c>
      <c r="M3290">
        <f>L3290-F3311*SQRT(20/250)</f>
        <v>-1.0629306020144237E-2</v>
      </c>
    </row>
    <row r="3291" spans="1:13" x14ac:dyDescent="0.15">
      <c r="A3291" s="2">
        <v>30532</v>
      </c>
      <c r="B3291" s="1">
        <v>243.6</v>
      </c>
      <c r="C3291" s="1">
        <f t="shared" si="306"/>
        <v>243.6</v>
      </c>
      <c r="D3291">
        <f t="shared" si="307"/>
        <v>5.4955275358357421</v>
      </c>
      <c r="E3291">
        <f t="shared" si="310"/>
        <v>1.4378147696278987E-3</v>
      </c>
      <c r="F3291">
        <f t="shared" si="305"/>
        <v>5.2392835758851737E-2</v>
      </c>
      <c r="G3291" s="4">
        <f t="shared" si="308"/>
        <v>0</v>
      </c>
      <c r="H3291">
        <f>C3291*EXP(-$K$1*(20/250))*NORMSDIST(-M3291)-C3291*EXP(-$K$2*(20/250))*NORMSDIST(-L3291)</f>
        <v>2.0652134942429683</v>
      </c>
      <c r="I3291" s="4">
        <f t="shared" si="309"/>
        <v>3.2000000000000171</v>
      </c>
      <c r="J3291">
        <f>C3291*EXP(-$K$2*(20/250))*NORMSDIST(L3291)-C3291*EXP(-$K$1*(20/250))*NORMSDIST(M3291)</f>
        <v>2.0652134942429683</v>
      </c>
      <c r="K3291">
        <f>+J3291-H3291-EXP(-$K$2*20/250)*C3291+EXP(-$K$1*20/250)*C3291</f>
        <v>0</v>
      </c>
      <c r="L3291">
        <f>+(LN(C3291/C3291)+($K$1-$K$2+0.5*F3312^2)*20/250)/F3312/SQRT(20/250)</f>
        <v>1.062565671308846E-2</v>
      </c>
      <c r="M3291">
        <f>L3291-F3312*SQRT(20/250)</f>
        <v>-1.062565671308846E-2</v>
      </c>
    </row>
    <row r="3292" spans="1:13" x14ac:dyDescent="0.15">
      <c r="A3292" s="2">
        <v>30533</v>
      </c>
      <c r="B3292" s="1">
        <v>243.9</v>
      </c>
      <c r="C3292" s="1">
        <f t="shared" si="306"/>
        <v>243.9</v>
      </c>
      <c r="D3292">
        <f t="shared" si="307"/>
        <v>5.4967583052218743</v>
      </c>
      <c r="E3292">
        <f t="shared" si="310"/>
        <v>1.2307693861322022E-3</v>
      </c>
      <c r="F3292">
        <f t="shared" si="305"/>
        <v>4.9459590631314512E-2</v>
      </c>
      <c r="G3292" s="4">
        <f t="shared" si="308"/>
        <v>0</v>
      </c>
      <c r="H3292">
        <f>C3292*EXP(-$K$1*(20/250))*NORMSDIST(-M3292)-C3292*EXP(-$K$2*(20/250))*NORMSDIST(-L3292)</f>
        <v>2.0676259901204617</v>
      </c>
      <c r="I3292" s="4">
        <f t="shared" si="309"/>
        <v>2.9000000000000057</v>
      </c>
      <c r="J3292">
        <f>C3292*EXP(-$K$2*(20/250))*NORMSDIST(L3292)-C3292*EXP(-$K$1*(20/250))*NORMSDIST(M3292)</f>
        <v>2.0676259901204617</v>
      </c>
      <c r="K3292">
        <f>+J3292-H3292-EXP(-$K$2*20/250)*C3292+EXP(-$K$1*20/250)*C3292</f>
        <v>0</v>
      </c>
      <c r="L3292">
        <f>+(LN(C3292/C3292)+($K$1-$K$2+0.5*F3313^2)*20/250)/F3313/SQRT(20/250)</f>
        <v>1.0624984178852E-2</v>
      </c>
      <c r="M3292">
        <f>L3292-F3313*SQRT(20/250)</f>
        <v>-1.0624984178852E-2</v>
      </c>
    </row>
    <row r="3293" spans="1:13" x14ac:dyDescent="0.15">
      <c r="A3293" s="2">
        <v>30536</v>
      </c>
      <c r="B3293" s="1">
        <v>244.25</v>
      </c>
      <c r="C3293" s="1">
        <f t="shared" si="306"/>
        <v>244.25</v>
      </c>
      <c r="D3293">
        <f t="shared" si="307"/>
        <v>5.4981922909228924</v>
      </c>
      <c r="E3293">
        <f t="shared" si="310"/>
        <v>1.4339857010181589E-3</v>
      </c>
      <c r="F3293">
        <f t="shared" si="305"/>
        <v>4.9270043721065394E-2</v>
      </c>
      <c r="G3293" s="4">
        <f t="shared" si="308"/>
        <v>0</v>
      </c>
      <c r="H3293">
        <f>C3293*EXP(-$K$1*(20/250))*NORMSDIST(-M3293)-C3293*EXP(-$K$2*(20/250))*NORMSDIST(-L3293)</f>
        <v>2.110199039357795</v>
      </c>
      <c r="I3293" s="4">
        <f t="shared" si="309"/>
        <v>1.5999999999999943</v>
      </c>
      <c r="J3293">
        <f>C3293*EXP(-$K$2*(20/250))*NORMSDIST(L3293)-C3293*EXP(-$K$1*(20/250))*NORMSDIST(M3293)</f>
        <v>2.110199039357795</v>
      </c>
      <c r="K3293">
        <f>+J3293-H3293-EXP(-$K$2*20/250)*C3293+EXP(-$K$1*20/250)*C3293</f>
        <v>0</v>
      </c>
      <c r="L3293">
        <f>+(LN(C3293/C3293)+($K$1-$K$2+0.5*F3314^2)*20/250)/F3314/SQRT(20/250)</f>
        <v>1.0828225062648179E-2</v>
      </c>
      <c r="M3293">
        <f>L3293-F3314*SQRT(20/250)</f>
        <v>-1.0828225062648179E-2</v>
      </c>
    </row>
    <row r="3294" spans="1:13" x14ac:dyDescent="0.15">
      <c r="A3294" s="2">
        <v>30537</v>
      </c>
      <c r="B3294" s="1">
        <v>243.98</v>
      </c>
      <c r="C3294" s="1">
        <f t="shared" si="306"/>
        <v>243.98</v>
      </c>
      <c r="D3294">
        <f t="shared" si="307"/>
        <v>5.4970862547205916</v>
      </c>
      <c r="E3294">
        <f t="shared" si="310"/>
        <v>-1.1060362023007642E-3</v>
      </c>
      <c r="F3294">
        <f t="shared" ref="F3294:F3357" si="311">STDEV(E3274:E3294)*SQRT(250)</f>
        <v>4.9534305901149302E-2</v>
      </c>
      <c r="G3294" s="4">
        <f t="shared" si="308"/>
        <v>0</v>
      </c>
      <c r="H3294">
        <f>C3294*EXP(-$K$1*(20/250))*NORMSDIST(-M3294)-C3294*EXP(-$K$2*(20/250))*NORMSDIST(-L3294)</f>
        <v>2.1052338443557659</v>
      </c>
      <c r="I3294" s="4">
        <f t="shared" si="309"/>
        <v>1.7199999999999989</v>
      </c>
      <c r="J3294">
        <f>C3294*EXP(-$K$2*(20/250))*NORMSDIST(L3294)-C3294*EXP(-$K$1*(20/250))*NORMSDIST(M3294)</f>
        <v>2.1052338443557659</v>
      </c>
      <c r="K3294">
        <f>+J3294-H3294-EXP(-$K$2*20/250)*C3294+EXP(-$K$1*20/250)*C3294</f>
        <v>0</v>
      </c>
      <c r="L3294">
        <f>+(LN(C3294/C3294)+($K$1-$K$2+0.5*F3315^2)*20/250)/F3315/SQRT(20/250)</f>
        <v>1.0814701090819678E-2</v>
      </c>
      <c r="M3294">
        <f>L3294-F3315*SQRT(20/250)</f>
        <v>-1.0814701090819681E-2</v>
      </c>
    </row>
    <row r="3295" spans="1:13" x14ac:dyDescent="0.15">
      <c r="A3295" s="2">
        <v>30538</v>
      </c>
      <c r="B3295" s="1">
        <v>245.8</v>
      </c>
      <c r="C3295" s="1">
        <f t="shared" si="306"/>
        <v>245.8</v>
      </c>
      <c r="D3295">
        <f t="shared" si="307"/>
        <v>5.5045181971319348</v>
      </c>
      <c r="E3295">
        <f t="shared" si="310"/>
        <v>7.4319424113431509E-3</v>
      </c>
      <c r="F3295">
        <f t="shared" si="311"/>
        <v>5.2125296515704238E-2</v>
      </c>
      <c r="G3295" s="4">
        <f t="shared" si="308"/>
        <v>1.2000000000000171</v>
      </c>
      <c r="H3295">
        <f>C3295*EXP(-$K$1*(20/250))*NORMSDIST(-M3295)-C3295*EXP(-$K$2*(20/250))*NORMSDIST(-L3295)</f>
        <v>2.0426745060303375</v>
      </c>
      <c r="I3295" s="4">
        <f t="shared" si="309"/>
        <v>0</v>
      </c>
      <c r="J3295">
        <f>C3295*EXP(-$K$2*(20/250))*NORMSDIST(L3295)-C3295*EXP(-$K$1*(20/250))*NORMSDIST(M3295)</f>
        <v>2.0426745060303375</v>
      </c>
      <c r="K3295">
        <f>+J3295-H3295-EXP(-$K$2*20/250)*C3295+EXP(-$K$1*20/250)*C3295</f>
        <v>0</v>
      </c>
      <c r="L3295">
        <f>+(LN(C3295/C3295)+($K$1-$K$2+0.5*F3316^2)*20/250)/F3316/SQRT(20/250)</f>
        <v>1.0415618899303982E-2</v>
      </c>
      <c r="M3295">
        <f>L3295-F3316*SQRT(20/250)</f>
        <v>-1.0415618899303978E-2</v>
      </c>
    </row>
    <row r="3296" spans="1:13" x14ac:dyDescent="0.15">
      <c r="A3296" s="2">
        <v>30539</v>
      </c>
      <c r="B3296" s="1">
        <v>246.35</v>
      </c>
      <c r="C3296" s="1">
        <f t="shared" si="306"/>
        <v>246.35</v>
      </c>
      <c r="D3296">
        <f t="shared" si="307"/>
        <v>5.5067532889899722</v>
      </c>
      <c r="E3296">
        <f t="shared" si="310"/>
        <v>2.2350918580373857E-3</v>
      </c>
      <c r="F3296">
        <f t="shared" si="311"/>
        <v>4.9574344512063377E-2</v>
      </c>
      <c r="G3296" s="4">
        <f t="shared" si="308"/>
        <v>1.7999999999999829</v>
      </c>
      <c r="H3296">
        <f>C3296*EXP(-$K$1*(20/250))*NORMSDIST(-M3296)-C3296*EXP(-$K$2*(20/250))*NORMSDIST(-L3296)</f>
        <v>2.0321537873057878</v>
      </c>
      <c r="I3296" s="4">
        <f t="shared" si="309"/>
        <v>0</v>
      </c>
      <c r="J3296">
        <f>C3296*EXP(-$K$2*(20/250))*NORMSDIST(L3296)-C3296*EXP(-$K$1*(20/250))*NORMSDIST(M3296)</f>
        <v>2.0321537873057878</v>
      </c>
      <c r="K3296">
        <f>+J3296-H3296-EXP(-$K$2*20/250)*C3296+EXP(-$K$1*20/250)*C3296</f>
        <v>0</v>
      </c>
      <c r="L3296">
        <f>+(LN(C3296/C3296)+($K$1-$K$2+0.5*F3317^2)*20/250)/F3317/SQRT(20/250)</f>
        <v>1.0338836797534277E-2</v>
      </c>
      <c r="M3296">
        <f>L3296-F3317*SQRT(20/250)</f>
        <v>-1.0338836797534277E-2</v>
      </c>
    </row>
    <row r="3297" spans="1:13" x14ac:dyDescent="0.15">
      <c r="A3297" s="2">
        <v>30540</v>
      </c>
      <c r="B3297" s="1">
        <v>247.05</v>
      </c>
      <c r="C3297" s="1">
        <f t="shared" si="306"/>
        <v>247.05</v>
      </c>
      <c r="D3297">
        <f t="shared" si="307"/>
        <v>5.5095907452917592</v>
      </c>
      <c r="E3297">
        <f t="shared" si="310"/>
        <v>2.8374563017870003E-3</v>
      </c>
      <c r="F3297">
        <f t="shared" si="311"/>
        <v>4.9862785343694239E-2</v>
      </c>
      <c r="G3297" s="4">
        <f t="shared" si="308"/>
        <v>3.6300000000000239</v>
      </c>
      <c r="H3297">
        <f>C3297*EXP(-$K$1*(20/250))*NORMSDIST(-M3297)-C3297*EXP(-$K$2*(20/250))*NORMSDIST(-L3297)</f>
        <v>2.0510552342724395</v>
      </c>
      <c r="I3297" s="4">
        <f t="shared" si="309"/>
        <v>0</v>
      </c>
      <c r="J3297">
        <f>C3297*EXP(-$K$2*(20/250))*NORMSDIST(L3297)-C3297*EXP(-$K$1*(20/250))*NORMSDIST(M3297)</f>
        <v>2.0510552342724395</v>
      </c>
      <c r="K3297">
        <f>+J3297-H3297-EXP(-$K$2*20/250)*C3297+EXP(-$K$1*20/250)*C3297</f>
        <v>0</v>
      </c>
      <c r="L3297">
        <f>+(LN(C3297/C3297)+($K$1-$K$2+0.5*F3318^2)*20/250)/F3318/SQRT(20/250)</f>
        <v>1.0405435781068374E-2</v>
      </c>
      <c r="M3297">
        <f>L3297-F3318*SQRT(20/250)</f>
        <v>-1.0405435781068371E-2</v>
      </c>
    </row>
    <row r="3298" spans="1:13" x14ac:dyDescent="0.15">
      <c r="A3298" s="2">
        <v>30543</v>
      </c>
      <c r="B3298" s="1">
        <v>246.9</v>
      </c>
      <c r="C3298" s="1">
        <f t="shared" si="306"/>
        <v>246.9</v>
      </c>
      <c r="D3298">
        <f t="shared" si="307"/>
        <v>5.5089833963511339</v>
      </c>
      <c r="E3298">
        <f t="shared" si="310"/>
        <v>-6.0734894062530742E-4</v>
      </c>
      <c r="F3298">
        <f t="shared" si="311"/>
        <v>4.8694974029822369E-2</v>
      </c>
      <c r="G3298" s="4">
        <f t="shared" si="308"/>
        <v>2.7000000000000171</v>
      </c>
      <c r="H3298">
        <f>C3298*EXP(-$K$1*(20/250))*NORMSDIST(-M3298)-C3298*EXP(-$K$2*(20/250))*NORMSDIST(-L3298)</f>
        <v>2.0839388678876531</v>
      </c>
      <c r="I3298" s="4">
        <f t="shared" si="309"/>
        <v>0</v>
      </c>
      <c r="J3298">
        <f>C3298*EXP(-$K$2*(20/250))*NORMSDIST(L3298)-C3298*EXP(-$K$1*(20/250))*NORMSDIST(M3298)</f>
        <v>2.0839388678876531</v>
      </c>
      <c r="K3298">
        <f>+J3298-H3298-EXP(-$K$2*20/250)*C3298+EXP(-$K$1*20/250)*C3298</f>
        <v>0</v>
      </c>
      <c r="L3298">
        <f>+(LN(C3298/C3298)+($K$1-$K$2+0.5*F3319^2)*20/250)/F3319/SQRT(20/250)</f>
        <v>1.0578690801671949E-2</v>
      </c>
      <c r="M3298">
        <f>L3298-F3319*SQRT(20/250)</f>
        <v>-1.0578690801671949E-2</v>
      </c>
    </row>
    <row r="3299" spans="1:13" x14ac:dyDescent="0.15">
      <c r="A3299" s="2">
        <v>30544</v>
      </c>
      <c r="B3299" s="1">
        <v>243.15</v>
      </c>
      <c r="C3299" s="1">
        <f t="shared" si="306"/>
        <v>243.15</v>
      </c>
      <c r="D3299">
        <f t="shared" si="307"/>
        <v>5.4936785368497949</v>
      </c>
      <c r="E3299">
        <f t="shared" si="310"/>
        <v>-1.5304859501338974E-2</v>
      </c>
      <c r="F3299">
        <f t="shared" si="311"/>
        <v>7.4286348887146608E-2</v>
      </c>
      <c r="G3299" s="4">
        <f t="shared" si="308"/>
        <v>0</v>
      </c>
      <c r="H3299">
        <f>C3299*EXP(-$K$1*(20/250))*NORMSDIST(-M3299)-C3299*EXP(-$K$2*(20/250))*NORMSDIST(-L3299)</f>
        <v>1.4891055167802278</v>
      </c>
      <c r="I3299" s="4">
        <f t="shared" si="309"/>
        <v>2.1500000000000057</v>
      </c>
      <c r="J3299">
        <f>C3299*EXP(-$K$2*(20/250))*NORMSDIST(L3299)-C3299*EXP(-$K$1*(20/250))*NORMSDIST(M3299)</f>
        <v>1.4891055167802278</v>
      </c>
      <c r="K3299">
        <f>+J3299-H3299-EXP(-$K$2*20/250)*C3299+EXP(-$K$1*20/250)*C3299</f>
        <v>0</v>
      </c>
      <c r="L3299">
        <f>+(LN(C3299/C3299)+($K$1-$K$2+0.5*F3320^2)*20/250)/F3320/SQRT(20/250)</f>
        <v>7.675654213606632E-3</v>
      </c>
      <c r="M3299">
        <f>L3299-F3320*SQRT(20/250)</f>
        <v>-7.6756542136066303E-3</v>
      </c>
    </row>
    <row r="3300" spans="1:13" x14ac:dyDescent="0.15">
      <c r="A3300" s="2">
        <v>30545</v>
      </c>
      <c r="B3300" s="1">
        <v>243.6</v>
      </c>
      <c r="C3300" s="1">
        <f t="shared" si="306"/>
        <v>243.6</v>
      </c>
      <c r="D3300">
        <f t="shared" si="307"/>
        <v>5.4955275358357421</v>
      </c>
      <c r="E3300">
        <f t="shared" si="310"/>
        <v>1.8489989859471478E-3</v>
      </c>
      <c r="F3300">
        <f t="shared" si="311"/>
        <v>7.4416288786538637E-2</v>
      </c>
      <c r="G3300" s="4">
        <f t="shared" si="308"/>
        <v>0</v>
      </c>
      <c r="H3300">
        <f>C3300*EXP(-$K$1*(20/250))*NORMSDIST(-M3300)-C3300*EXP(-$K$2*(20/250))*NORMSDIST(-L3300)</f>
        <v>1.5120795355750971</v>
      </c>
      <c r="I3300" s="4">
        <f t="shared" si="309"/>
        <v>1.0500000000000114</v>
      </c>
      <c r="J3300">
        <f>C3300*EXP(-$K$2*(20/250))*NORMSDIST(L3300)-C3300*EXP(-$K$1*(20/250))*NORMSDIST(M3300)</f>
        <v>1.5120795355750971</v>
      </c>
      <c r="K3300">
        <f>+J3300-H3300-EXP(-$K$2*20/250)*C3300+EXP(-$K$1*20/250)*C3300</f>
        <v>0</v>
      </c>
      <c r="L3300">
        <f>+(LN(C3300/C3300)+($K$1-$K$2+0.5*F3321^2)*20/250)/F3321/SQRT(20/250)</f>
        <v>7.7796788798256194E-3</v>
      </c>
      <c r="M3300">
        <f>L3300-F3321*SQRT(20/250)</f>
        <v>-7.7796788798256177E-3</v>
      </c>
    </row>
    <row r="3301" spans="1:13" x14ac:dyDescent="0.15">
      <c r="A3301" s="2">
        <v>30546</v>
      </c>
      <c r="B3301" s="1">
        <v>242.98</v>
      </c>
      <c r="C3301" s="1">
        <f t="shared" si="306"/>
        <v>242.98</v>
      </c>
      <c r="D3301">
        <f t="shared" si="307"/>
        <v>5.4929791354265962</v>
      </c>
      <c r="E3301">
        <f t="shared" si="310"/>
        <v>-2.5484004091458345E-3</v>
      </c>
      <c r="F3301">
        <f t="shared" si="311"/>
        <v>7.1216606535853696E-2</v>
      </c>
      <c r="G3301" s="4">
        <f t="shared" si="308"/>
        <v>0</v>
      </c>
      <c r="H3301">
        <f>C3301*EXP(-$K$1*(20/250))*NORMSDIST(-M3301)-C3301*EXP(-$K$2*(20/250))*NORMSDIST(-L3301)</f>
        <v>1.5525359015905451</v>
      </c>
      <c r="I3301" s="4">
        <f t="shared" si="309"/>
        <v>0.5700000000000216</v>
      </c>
      <c r="J3301">
        <f>C3301*EXP(-$K$2*(20/250))*NORMSDIST(L3301)-C3301*EXP(-$K$1*(20/250))*NORMSDIST(M3301)</f>
        <v>1.5525359015905451</v>
      </c>
      <c r="K3301">
        <f>+J3301-H3301-EXP(-$K$2*20/250)*C3301+EXP(-$K$1*20/250)*C3301</f>
        <v>0</v>
      </c>
      <c r="L3301">
        <f>+(LN(C3301/C3301)+($K$1-$K$2+0.5*F3322^2)*20/250)/F3322/SQRT(20/250)</f>
        <v>8.0082146357063153E-3</v>
      </c>
      <c r="M3301">
        <f>L3301-F3322*SQRT(20/250)</f>
        <v>-8.0082146357063153E-3</v>
      </c>
    </row>
    <row r="3302" spans="1:13" x14ac:dyDescent="0.15">
      <c r="A3302" s="2">
        <v>30547</v>
      </c>
      <c r="B3302" s="1">
        <v>244</v>
      </c>
      <c r="C3302" s="1">
        <f t="shared" si="306"/>
        <v>244</v>
      </c>
      <c r="D3302">
        <f t="shared" si="307"/>
        <v>5.4971682252932021</v>
      </c>
      <c r="E3302">
        <f t="shared" si="310"/>
        <v>4.1890898666059329E-3</v>
      </c>
      <c r="F3302">
        <f t="shared" si="311"/>
        <v>7.2201543091616791E-2</v>
      </c>
      <c r="G3302" s="4">
        <f t="shared" si="308"/>
        <v>2.3000000000000114</v>
      </c>
      <c r="H3302">
        <f>C3302*EXP(-$K$1*(20/250))*NORMSDIST(-M3302)-C3302*EXP(-$K$2*(20/250))*NORMSDIST(-L3302)</f>
        <v>1.6665113908333069</v>
      </c>
      <c r="I3302" s="4">
        <f t="shared" si="309"/>
        <v>0</v>
      </c>
      <c r="J3302">
        <f>C3302*EXP(-$K$2*(20/250))*NORMSDIST(L3302)-C3302*EXP(-$K$1*(20/250))*NORMSDIST(M3302)</f>
        <v>1.6665113908333069</v>
      </c>
      <c r="K3302">
        <f>+J3302-H3302-EXP(-$K$2*20/250)*C3302+EXP(-$K$1*20/250)*C3302</f>
        <v>0</v>
      </c>
      <c r="L3302">
        <f>+(LN(C3302/C3302)+($K$1-$K$2+0.5*F3323^2)*20/250)/F3323/SQRT(20/250)</f>
        <v>8.5601958796232367E-3</v>
      </c>
      <c r="M3302">
        <f>L3302-F3323*SQRT(20/250)</f>
        <v>-8.5601958796232332E-3</v>
      </c>
    </row>
    <row r="3303" spans="1:13" x14ac:dyDescent="0.15">
      <c r="A3303" s="2">
        <v>30550</v>
      </c>
      <c r="B3303" s="1">
        <v>243.1</v>
      </c>
      <c r="C3303" s="1">
        <f t="shared" si="306"/>
        <v>243.1</v>
      </c>
      <c r="D3303">
        <f t="shared" si="307"/>
        <v>5.4934728813220772</v>
      </c>
      <c r="E3303">
        <f t="shared" si="310"/>
        <v>-3.6953439711249203E-3</v>
      </c>
      <c r="F3303">
        <f t="shared" si="311"/>
        <v>7.3527822902064E-2</v>
      </c>
      <c r="G3303" s="4">
        <f t="shared" si="308"/>
        <v>0.59999999999999432</v>
      </c>
      <c r="H3303">
        <f>C3303*EXP(-$K$1*(20/250))*NORMSDIST(-M3303)-C3303*EXP(-$K$2*(20/250))*NORMSDIST(-L3303)</f>
        <v>1.6638846417554163</v>
      </c>
      <c r="I3303" s="4">
        <f t="shared" si="309"/>
        <v>0</v>
      </c>
      <c r="J3303">
        <f>C3303*EXP(-$K$2*(20/250))*NORMSDIST(L3303)-C3303*EXP(-$K$1*(20/250))*NORMSDIST(M3303)</f>
        <v>1.6638846417554163</v>
      </c>
      <c r="K3303">
        <f>+J3303-H3303-EXP(-$K$2*20/250)*C3303+EXP(-$K$1*20/250)*C3303</f>
        <v>0</v>
      </c>
      <c r="L3303">
        <f>+(LN(C3303/C3303)+($K$1-$K$2+0.5*F3324^2)*20/250)/F3324/SQRT(20/250)</f>
        <v>8.5783452109318495E-3</v>
      </c>
      <c r="M3303">
        <f>L3303-F3324*SQRT(20/250)</f>
        <v>-8.5783452109318495E-3</v>
      </c>
    </row>
    <row r="3304" spans="1:13" x14ac:dyDescent="0.15">
      <c r="A3304" s="2">
        <v>30551</v>
      </c>
      <c r="B3304" s="1">
        <v>243.25</v>
      </c>
      <c r="C3304" s="1">
        <f t="shared" si="306"/>
        <v>243.25</v>
      </c>
      <c r="D3304">
        <f t="shared" si="307"/>
        <v>5.4940897210661142</v>
      </c>
      <c r="E3304">
        <f t="shared" si="310"/>
        <v>6.1683974403692332E-4</v>
      </c>
      <c r="F3304">
        <f t="shared" si="311"/>
        <v>7.3486415766797347E-2</v>
      </c>
      <c r="G3304" s="4">
        <f t="shared" si="308"/>
        <v>1</v>
      </c>
      <c r="H3304">
        <f>C3304*EXP(-$K$1*(20/250))*NORMSDIST(-M3304)-C3304*EXP(-$K$2*(20/250))*NORMSDIST(-L3304)</f>
        <v>1.6653810206522195</v>
      </c>
      <c r="I3304" s="4">
        <f t="shared" si="309"/>
        <v>0</v>
      </c>
      <c r="J3304">
        <f>C3304*EXP(-$K$2*(20/250))*NORMSDIST(L3304)-C3304*EXP(-$K$1*(20/250))*NORMSDIST(M3304)</f>
        <v>1.6653810206522195</v>
      </c>
      <c r="K3304">
        <f>+J3304-H3304-EXP(-$K$2*20/250)*C3304+EXP(-$K$1*20/250)*C3304</f>
        <v>0</v>
      </c>
      <c r="L3304">
        <f>+(LN(C3304/C3304)+($K$1-$K$2+0.5*F3325^2)*20/250)/F3325/SQRT(20/250)</f>
        <v>8.5807654308413528E-3</v>
      </c>
      <c r="M3304">
        <f>L3304-F3325*SQRT(20/250)</f>
        <v>-8.5807654308413493E-3</v>
      </c>
    </row>
    <row r="3305" spans="1:13" x14ac:dyDescent="0.15">
      <c r="A3305" s="2">
        <v>30552</v>
      </c>
      <c r="B3305" s="1">
        <v>242.9</v>
      </c>
      <c r="C3305" s="1">
        <f t="shared" si="306"/>
        <v>242.9</v>
      </c>
      <c r="D3305">
        <f t="shared" si="307"/>
        <v>5.4926498360081268</v>
      </c>
      <c r="E3305">
        <f t="shared" si="310"/>
        <v>-1.4398850579873113E-3</v>
      </c>
      <c r="F3305">
        <f t="shared" si="311"/>
        <v>7.3796393818578554E-2</v>
      </c>
      <c r="G3305" s="4">
        <f t="shared" si="308"/>
        <v>9.9999999999994316E-2</v>
      </c>
      <c r="H3305">
        <f>C3305*EXP(-$K$1*(20/250))*NORMSDIST(-M3305)-C3305*EXP(-$K$2*(20/250))*NORMSDIST(-L3305)</f>
        <v>1.6738739432675231</v>
      </c>
      <c r="I3305" s="4">
        <f t="shared" si="309"/>
        <v>0</v>
      </c>
      <c r="J3305">
        <f>C3305*EXP(-$K$2*(20/250))*NORMSDIST(L3305)-C3305*EXP(-$K$1*(20/250))*NORMSDIST(M3305)</f>
        <v>1.6738739432675231</v>
      </c>
      <c r="K3305">
        <f>+J3305-H3305-EXP(-$K$2*20/250)*C3305+EXP(-$K$1*20/250)*C3305</f>
        <v>0</v>
      </c>
      <c r="L3305">
        <f>+(LN(C3305/C3305)+($K$1-$K$2+0.5*F3326^2)*20/250)/F3326/SQRT(20/250)</f>
        <v>8.6369533137743114E-3</v>
      </c>
      <c r="M3305">
        <f>L3305-F3326*SQRT(20/250)</f>
        <v>-8.6369533137743114E-3</v>
      </c>
    </row>
    <row r="3306" spans="1:13" x14ac:dyDescent="0.15">
      <c r="A3306" s="2">
        <v>30553</v>
      </c>
      <c r="B3306" s="1">
        <v>243.2</v>
      </c>
      <c r="C3306" s="1">
        <f t="shared" si="306"/>
        <v>243.2</v>
      </c>
      <c r="D3306">
        <f t="shared" si="307"/>
        <v>5.4938841500920121</v>
      </c>
      <c r="E3306">
        <f t="shared" si="310"/>
        <v>1.2343140838853017E-3</v>
      </c>
      <c r="F3306">
        <f t="shared" si="311"/>
        <v>7.3810185181465773E-2</v>
      </c>
      <c r="G3306" s="4">
        <f t="shared" si="308"/>
        <v>3.5999999999999943</v>
      </c>
      <c r="H3306">
        <f>C3306*EXP(-$K$1*(20/250))*NORMSDIST(-M3306)-C3306*EXP(-$K$2*(20/250))*NORMSDIST(-L3306)</f>
        <v>2.0860621133166291</v>
      </c>
      <c r="I3306" s="4">
        <f t="shared" si="309"/>
        <v>0</v>
      </c>
      <c r="J3306">
        <f>C3306*EXP(-$K$2*(20/250))*NORMSDIST(L3306)-C3306*EXP(-$K$1*(20/250))*NORMSDIST(M3306)</f>
        <v>2.0860621133166291</v>
      </c>
      <c r="K3306">
        <f>+J3306-H3306-EXP(-$K$2*20/250)*C3306+EXP(-$K$1*20/250)*C3306</f>
        <v>0</v>
      </c>
      <c r="L3306">
        <f>+(LN(C3306/C3306)+($K$1-$K$2+0.5*F3327^2)*20/250)/F3327/SQRT(20/250)</f>
        <v>1.075058182432038E-2</v>
      </c>
      <c r="M3306">
        <f>L3306-F3327*SQRT(20/250)</f>
        <v>-1.0750581824320376E-2</v>
      </c>
    </row>
    <row r="3307" spans="1:13" x14ac:dyDescent="0.15">
      <c r="A3307" s="2">
        <v>30554</v>
      </c>
      <c r="B3307" s="1">
        <v>245.65</v>
      </c>
      <c r="C3307" s="1">
        <f t="shared" si="306"/>
        <v>245.65</v>
      </c>
      <c r="D3307">
        <f t="shared" si="307"/>
        <v>5.5039077586146572</v>
      </c>
      <c r="E3307">
        <f t="shared" si="310"/>
        <v>1.0023608522645056E-2</v>
      </c>
      <c r="F3307">
        <f t="shared" si="311"/>
        <v>8.0754359307534745E-2</v>
      </c>
      <c r="G3307" s="4">
        <f t="shared" si="308"/>
        <v>7.5999999999999943</v>
      </c>
      <c r="H3307">
        <f>C3307*EXP(-$K$1*(20/250))*NORMSDIST(-M3307)-C3307*EXP(-$K$2*(20/250))*NORMSDIST(-L3307)</f>
        <v>1.8786847313637907</v>
      </c>
      <c r="I3307" s="4">
        <f t="shared" si="309"/>
        <v>0</v>
      </c>
      <c r="J3307">
        <f>C3307*EXP(-$K$2*(20/250))*NORMSDIST(L3307)-C3307*EXP(-$K$1*(20/250))*NORMSDIST(M3307)</f>
        <v>1.8786847313637907</v>
      </c>
      <c r="K3307">
        <f>+J3307-H3307-EXP(-$K$2*20/250)*C3307+EXP(-$K$1*20/250)*C3307</f>
        <v>0</v>
      </c>
      <c r="L3307">
        <f>+(LN(C3307/C3307)+($K$1-$K$2+0.5*F3328^2)*20/250)/F3328/SQRT(20/250)</f>
        <v>9.5852562133508477E-3</v>
      </c>
      <c r="M3307">
        <f>L3307-F3328*SQRT(20/250)</f>
        <v>-9.5852562133508477E-3</v>
      </c>
    </row>
    <row r="3308" spans="1:13" x14ac:dyDescent="0.15">
      <c r="A3308" s="2">
        <v>30557</v>
      </c>
      <c r="B3308" s="1">
        <v>246.15</v>
      </c>
      <c r="C3308" s="1">
        <f t="shared" si="306"/>
        <v>246.15</v>
      </c>
      <c r="D3308">
        <f t="shared" si="307"/>
        <v>5.5059411062042098</v>
      </c>
      <c r="E3308">
        <f t="shared" si="310"/>
        <v>2.0333475895526476E-3</v>
      </c>
      <c r="F3308">
        <f t="shared" si="311"/>
        <v>8.0138631106534519E-2</v>
      </c>
      <c r="G3308" s="4">
        <f t="shared" si="308"/>
        <v>8.25</v>
      </c>
      <c r="H3308">
        <f>C3308*EXP(-$K$1*(20/250))*NORMSDIST(-M3308)-C3308*EXP(-$K$2*(20/250))*NORMSDIST(-L3308)</f>
        <v>1.8513965566024382</v>
      </c>
      <c r="I3308" s="4">
        <f t="shared" si="309"/>
        <v>0</v>
      </c>
      <c r="J3308">
        <f>C3308*EXP(-$K$2*(20/250))*NORMSDIST(L3308)-C3308*EXP(-$K$1*(20/250))*NORMSDIST(M3308)</f>
        <v>1.8513965566024382</v>
      </c>
      <c r="K3308">
        <f>+J3308-H3308-EXP(-$K$2*20/250)*C3308+EXP(-$K$1*20/250)*C3308</f>
        <v>0</v>
      </c>
      <c r="L3308">
        <f>+(LN(C3308/C3308)+($K$1-$K$2+0.5*F3329^2)*20/250)/F3329/SQRT(20/250)</f>
        <v>9.4268366650326445E-3</v>
      </c>
      <c r="M3308">
        <f>L3308-F3329*SQRT(20/250)</f>
        <v>-9.4268366650326445E-3</v>
      </c>
    </row>
    <row r="3309" spans="1:13" x14ac:dyDescent="0.15">
      <c r="A3309" s="2">
        <v>30558</v>
      </c>
      <c r="B3309" s="1">
        <v>246.25</v>
      </c>
      <c r="C3309" s="1">
        <f t="shared" si="306"/>
        <v>246.25</v>
      </c>
      <c r="D3309">
        <f t="shared" si="307"/>
        <v>5.5063472800521982</v>
      </c>
      <c r="E3309">
        <f t="shared" si="310"/>
        <v>4.0617384798835587E-4</v>
      </c>
      <c r="F3309">
        <f t="shared" si="311"/>
        <v>7.5806574066962618E-2</v>
      </c>
      <c r="G3309" s="4">
        <f t="shared" si="308"/>
        <v>9.3499999999999943</v>
      </c>
      <c r="H3309">
        <f>C3309*EXP(-$K$1*(20/250))*NORMSDIST(-M3309)-C3309*EXP(-$K$2*(20/250))*NORMSDIST(-L3309)</f>
        <v>1.8562287570956073</v>
      </c>
      <c r="I3309" s="4">
        <f t="shared" si="309"/>
        <v>0</v>
      </c>
      <c r="J3309">
        <f>C3309*EXP(-$K$2*(20/250))*NORMSDIST(L3309)-C3309*EXP(-$K$1*(20/250))*NORMSDIST(M3309)</f>
        <v>1.8562287570956073</v>
      </c>
      <c r="K3309">
        <f>+J3309-H3309-EXP(-$K$2*20/250)*C3309+EXP(-$K$1*20/250)*C3309</f>
        <v>0</v>
      </c>
      <c r="L3309">
        <f>+(LN(C3309/C3309)+($K$1-$K$2+0.5*F3330^2)*20/250)/F3330/SQRT(20/250)</f>
        <v>9.4476034597704411E-3</v>
      </c>
      <c r="M3309">
        <f>L3309-F3330*SQRT(20/250)</f>
        <v>-9.4476034597704411E-3</v>
      </c>
    </row>
    <row r="3310" spans="1:13" x14ac:dyDescent="0.15">
      <c r="A3310" s="2">
        <v>30559</v>
      </c>
      <c r="B3310" s="1">
        <v>246.45</v>
      </c>
      <c r="C3310" s="1">
        <f t="shared" si="306"/>
        <v>246.45</v>
      </c>
      <c r="D3310">
        <f t="shared" si="307"/>
        <v>5.5071591331513865</v>
      </c>
      <c r="E3310">
        <f t="shared" si="310"/>
        <v>8.1185309918829773E-4</v>
      </c>
      <c r="F3310">
        <f t="shared" si="311"/>
        <v>7.5149111157276294E-2</v>
      </c>
      <c r="G3310" s="4">
        <f t="shared" si="308"/>
        <v>9.6499999999999773</v>
      </c>
      <c r="H3310">
        <f>C3310*EXP(-$K$1*(20/250))*NORMSDIST(-M3310)-C3310*EXP(-$K$2*(20/250))*NORMSDIST(-L3310)</f>
        <v>1.8444131059302009</v>
      </c>
      <c r="I3310" s="4">
        <f t="shared" si="309"/>
        <v>0</v>
      </c>
      <c r="J3310">
        <f>C3310*EXP(-$K$2*(20/250))*NORMSDIST(L3310)-C3310*EXP(-$K$1*(20/250))*NORMSDIST(M3310)</f>
        <v>1.8444131059302009</v>
      </c>
      <c r="K3310">
        <f>+J3310-H3310-EXP(-$K$2*20/250)*C3310+EXP(-$K$1*20/250)*C3310</f>
        <v>0</v>
      </c>
      <c r="L3310">
        <f>+(LN(C3310/C3310)+($K$1-$K$2+0.5*F3331^2)*20/250)/F3331/SQRT(20/250)</f>
        <v>9.3798454758663233E-3</v>
      </c>
      <c r="M3310">
        <f>L3310-F3331*SQRT(20/250)</f>
        <v>-9.3798454758663198E-3</v>
      </c>
    </row>
    <row r="3311" spans="1:13" x14ac:dyDescent="0.15">
      <c r="A3311" s="2">
        <v>30560</v>
      </c>
      <c r="B3311" s="1">
        <v>246.5</v>
      </c>
      <c r="C3311" s="1">
        <f t="shared" si="306"/>
        <v>246.5</v>
      </c>
      <c r="D3311">
        <f t="shared" si="307"/>
        <v>5.5073619934827445</v>
      </c>
      <c r="E3311">
        <f t="shared" si="310"/>
        <v>2.0286033135796799E-4</v>
      </c>
      <c r="F3311">
        <f t="shared" si="311"/>
        <v>7.5160543661509829E-2</v>
      </c>
      <c r="G3311" s="4">
        <f t="shared" si="308"/>
        <v>10.849999999999994</v>
      </c>
      <c r="H3311">
        <f>C3311*EXP(-$K$1*(20/250))*NORMSDIST(-M3311)-C3311*EXP(-$K$2*(20/250))*NORMSDIST(-L3311)</f>
        <v>1.8530065824827773</v>
      </c>
      <c r="I3311" s="4">
        <f t="shared" si="309"/>
        <v>0</v>
      </c>
      <c r="J3311">
        <f>C3311*EXP(-$K$2*(20/250))*NORMSDIST(L3311)-C3311*EXP(-$K$1*(20/250))*NORMSDIST(M3311)</f>
        <v>1.8530065824827773</v>
      </c>
      <c r="K3311">
        <f>+J3311-H3311-EXP(-$K$2*20/250)*C3311+EXP(-$K$1*20/250)*C3311</f>
        <v>0</v>
      </c>
      <c r="L3311">
        <f>+(LN(C3311/C3311)+($K$1-$K$2+0.5*F3332^2)*20/250)/F3332/SQRT(20/250)</f>
        <v>9.4216377495014072E-3</v>
      </c>
      <c r="M3311">
        <f>L3311-F3332*SQRT(20/250)</f>
        <v>-9.4216377495014037E-3</v>
      </c>
    </row>
    <row r="3312" spans="1:13" x14ac:dyDescent="0.15">
      <c r="A3312" s="2">
        <v>30561</v>
      </c>
      <c r="B3312" s="1">
        <v>246.8</v>
      </c>
      <c r="C3312" s="1">
        <f t="shared" si="306"/>
        <v>246.8</v>
      </c>
      <c r="D3312">
        <f t="shared" si="307"/>
        <v>5.5085782920312329</v>
      </c>
      <c r="E3312">
        <f t="shared" si="310"/>
        <v>1.2162985484884814E-3</v>
      </c>
      <c r="F3312">
        <f t="shared" si="311"/>
        <v>7.5134739163852118E-2</v>
      </c>
      <c r="G3312" s="4">
        <f t="shared" si="308"/>
        <v>12.650000000000006</v>
      </c>
      <c r="H3312">
        <f>C3312*EXP(-$K$1*(20/250))*NORMSDIST(-M3312)-C3312*EXP(-$K$2*(20/250))*NORMSDIST(-L3312)</f>
        <v>1.8655670379598632</v>
      </c>
      <c r="I3312" s="4">
        <f t="shared" si="309"/>
        <v>0</v>
      </c>
      <c r="J3312">
        <f>C3312*EXP(-$K$2*(20/250))*NORMSDIST(L3312)-C3312*EXP(-$K$1*(20/250))*NORMSDIST(M3312)</f>
        <v>1.8655670379598632</v>
      </c>
      <c r="K3312">
        <f>+J3312-H3312-EXP(-$K$2*20/250)*C3312+EXP(-$K$1*20/250)*C3312</f>
        <v>0</v>
      </c>
      <c r="L3312">
        <f>+(LN(C3312/C3312)+($K$1-$K$2+0.5*F3333^2)*20/250)/F3333/SQRT(20/250)</f>
        <v>9.4739729333043598E-3</v>
      </c>
      <c r="M3312">
        <f>L3312-F3333*SQRT(20/250)</f>
        <v>-9.4739729333043598E-3</v>
      </c>
    </row>
    <row r="3313" spans="1:13" x14ac:dyDescent="0.15">
      <c r="A3313" s="2">
        <v>30564</v>
      </c>
      <c r="B3313" s="1" t="e">
        <f>NA()</f>
        <v>#N/A</v>
      </c>
      <c r="C3313" s="1">
        <f t="shared" si="306"/>
        <v>246.8</v>
      </c>
      <c r="D3313">
        <f t="shared" si="307"/>
        <v>5.5085782920312329</v>
      </c>
      <c r="E3313">
        <f t="shared" si="310"/>
        <v>0</v>
      </c>
      <c r="F3313">
        <f t="shared" si="311"/>
        <v>7.5129983628660302E-2</v>
      </c>
      <c r="G3313" s="4">
        <f t="shared" si="308"/>
        <v>12.700000000000017</v>
      </c>
      <c r="H3313">
        <f>C3313*EXP(-$K$1*(20/250))*NORMSDIST(-M3313)-C3313*EXP(-$K$2*(20/250))*NORMSDIST(-L3313)</f>
        <v>1.8628976411810214</v>
      </c>
      <c r="I3313" s="4">
        <f t="shared" si="309"/>
        <v>0</v>
      </c>
      <c r="J3313">
        <f>C3313*EXP(-$K$2*(20/250))*NORMSDIST(L3313)-C3313*EXP(-$K$1*(20/250))*NORMSDIST(M3313)</f>
        <v>1.8628976411810214</v>
      </c>
      <c r="K3313">
        <f>+J3313-H3313-EXP(-$K$2*20/250)*C3313+EXP(-$K$1*20/250)*C3313</f>
        <v>0</v>
      </c>
      <c r="L3313">
        <f>+(LN(C3313/C3313)+($K$1-$K$2+0.5*F3334^2)*20/250)/F3334/SQRT(20/250)</f>
        <v>9.4604164395708686E-3</v>
      </c>
      <c r="M3313">
        <f>L3313-F3334*SQRT(20/250)</f>
        <v>-9.460416439570872E-3</v>
      </c>
    </row>
    <row r="3314" spans="1:13" x14ac:dyDescent="0.15">
      <c r="A3314" s="2">
        <v>30565</v>
      </c>
      <c r="B3314" s="1">
        <v>245.85</v>
      </c>
      <c r="C3314" s="1">
        <f t="shared" si="306"/>
        <v>245.85</v>
      </c>
      <c r="D3314">
        <f t="shared" si="307"/>
        <v>5.5047215938579486</v>
      </c>
      <c r="E3314">
        <f t="shared" si="310"/>
        <v>-3.8566981732843786E-3</v>
      </c>
      <c r="F3314">
        <f t="shared" si="311"/>
        <v>7.656711370012656E-2</v>
      </c>
      <c r="G3314" s="4">
        <f t="shared" si="308"/>
        <v>12.949999999999989</v>
      </c>
      <c r="H3314">
        <f>C3314*EXP(-$K$1*(20/250))*NORMSDIST(-M3314)-C3314*EXP(-$K$2*(20/250))*NORMSDIST(-L3314)</f>
        <v>1.8686563149219637</v>
      </c>
      <c r="I3314" s="4">
        <f t="shared" si="309"/>
        <v>0</v>
      </c>
      <c r="J3314">
        <f>C3314*EXP(-$K$2*(20/250))*NORMSDIST(L3314)-C3314*EXP(-$K$1*(20/250))*NORMSDIST(M3314)</f>
        <v>1.8686563149219637</v>
      </c>
      <c r="K3314">
        <f>+J3314-H3314-EXP(-$K$2*20/250)*C3314+EXP(-$K$1*20/250)*C3314</f>
        <v>0</v>
      </c>
      <c r="L3314">
        <f>+(LN(C3314/C3314)+($K$1-$K$2+0.5*F3335^2)*20/250)/F3335/SQRT(20/250)</f>
        <v>9.5263323191976321E-3</v>
      </c>
      <c r="M3314">
        <f>L3314-F3335*SQRT(20/250)</f>
        <v>-9.5263323191976321E-3</v>
      </c>
    </row>
    <row r="3315" spans="1:13" x14ac:dyDescent="0.15">
      <c r="A3315" s="2">
        <v>30566</v>
      </c>
      <c r="B3315" s="1">
        <v>245.7</v>
      </c>
      <c r="C3315" s="1">
        <f t="shared" si="306"/>
        <v>245.7</v>
      </c>
      <c r="D3315">
        <f t="shared" si="307"/>
        <v>5.504111279527133</v>
      </c>
      <c r="E3315">
        <f t="shared" si="310"/>
        <v>-6.1031433081559783E-4</v>
      </c>
      <c r="F3315">
        <f t="shared" si="311"/>
        <v>7.6471484778241477E-2</v>
      </c>
      <c r="G3315" s="4">
        <f t="shared" si="308"/>
        <v>13.299999999999983</v>
      </c>
      <c r="H3315">
        <f>C3315*EXP(-$K$1*(20/250))*NORMSDIST(-M3315)-C3315*EXP(-$K$2*(20/250))*NORMSDIST(-L3315)</f>
        <v>1.8577240461992375</v>
      </c>
      <c r="I3315" s="4">
        <f t="shared" si="309"/>
        <v>0</v>
      </c>
      <c r="J3315">
        <f>C3315*EXP(-$K$2*(20/250))*NORMSDIST(L3315)-C3315*EXP(-$K$1*(20/250))*NORMSDIST(M3315)</f>
        <v>1.8577240461992375</v>
      </c>
      <c r="K3315">
        <f>+J3315-H3315-EXP(-$K$2*20/250)*C3315+EXP(-$K$1*20/250)*C3315</f>
        <v>0</v>
      </c>
      <c r="L3315">
        <f>+(LN(C3315/C3315)+($K$1-$K$2+0.5*F3336^2)*20/250)/F3336/SQRT(20/250)</f>
        <v>9.4763803750267592E-3</v>
      </c>
      <c r="M3315">
        <f>L3315-F3336*SQRT(20/250)</f>
        <v>-9.4763803750267626E-3</v>
      </c>
    </row>
    <row r="3316" spans="1:13" x14ac:dyDescent="0.15">
      <c r="A3316" s="2">
        <v>30567</v>
      </c>
      <c r="B3316" s="1">
        <v>244.6</v>
      </c>
      <c r="C3316" s="1">
        <f t="shared" si="306"/>
        <v>244.6</v>
      </c>
      <c r="D3316">
        <f t="shared" si="307"/>
        <v>5.4996242232530719</v>
      </c>
      <c r="E3316">
        <f t="shared" si="310"/>
        <v>-4.4870562740610964E-3</v>
      </c>
      <c r="F3316">
        <f t="shared" si="311"/>
        <v>7.3649547539526086E-2</v>
      </c>
      <c r="G3316" s="4">
        <f t="shared" si="308"/>
        <v>13.75</v>
      </c>
      <c r="H3316">
        <f>C3316*EXP(-$K$1*(20/250))*NORMSDIST(-M3316)-C3316*EXP(-$K$2*(20/250))*NORMSDIST(-L3316)</f>
        <v>1.8818920138614175</v>
      </c>
      <c r="I3316" s="4">
        <f t="shared" si="309"/>
        <v>0</v>
      </c>
      <c r="J3316">
        <f>C3316*EXP(-$K$2*(20/250))*NORMSDIST(L3316)-C3316*EXP(-$K$1*(20/250))*NORMSDIST(M3316)</f>
        <v>1.8818920138614175</v>
      </c>
      <c r="K3316">
        <f>+J3316-H3316-EXP(-$K$2*20/250)*C3316+EXP(-$K$1*20/250)*C3316</f>
        <v>0</v>
      </c>
      <c r="L3316">
        <f>+(LN(C3316/C3316)+($K$1-$K$2+0.5*F3337^2)*20/250)/F3337/SQRT(20/250)</f>
        <v>9.642838994704743E-3</v>
      </c>
      <c r="M3316">
        <f>L3316-F3337*SQRT(20/250)</f>
        <v>-9.6428389947047395E-3</v>
      </c>
    </row>
    <row r="3317" spans="1:13" x14ac:dyDescent="0.15">
      <c r="A3317" s="2">
        <v>30568</v>
      </c>
      <c r="B3317" s="1">
        <v>244.55</v>
      </c>
      <c r="C3317" s="1">
        <f t="shared" si="306"/>
        <v>244.55</v>
      </c>
      <c r="D3317">
        <f t="shared" si="307"/>
        <v>5.4994197869853663</v>
      </c>
      <c r="E3317">
        <f t="shared" si="310"/>
        <v>-2.0443626770560996E-4</v>
      </c>
      <c r="F3317">
        <f t="shared" si="311"/>
        <v>7.3106616091174956E-2</v>
      </c>
      <c r="G3317" s="4">
        <f t="shared" si="308"/>
        <v>13.700000000000017</v>
      </c>
      <c r="H3317">
        <f>C3317*EXP(-$K$1*(20/250))*NORMSDIST(-M3317)-C3317*EXP(-$K$2*(20/250))*NORMSDIST(-L3317)</f>
        <v>1.8842437109547205</v>
      </c>
      <c r="I3317" s="4">
        <f t="shared" si="309"/>
        <v>0</v>
      </c>
      <c r="J3317">
        <f>C3317*EXP(-$K$2*(20/250))*NORMSDIST(L3317)-C3317*EXP(-$K$1*(20/250))*NORMSDIST(M3317)</f>
        <v>1.8842437109547205</v>
      </c>
      <c r="K3317">
        <f>+J3317-H3317-EXP(-$K$2*20/250)*C3317+EXP(-$K$1*20/250)*C3317</f>
        <v>0</v>
      </c>
      <c r="L3317">
        <f>+(LN(C3317/C3317)+($K$1-$K$2+0.5*F3338^2)*20/250)/F3338/SQRT(20/250)</f>
        <v>9.6568635678987748E-3</v>
      </c>
      <c r="M3317">
        <f>L3317-F3338*SQRT(20/250)</f>
        <v>-9.6568635678987783E-3</v>
      </c>
    </row>
    <row r="3318" spans="1:13" x14ac:dyDescent="0.15">
      <c r="A3318" s="2">
        <v>30571</v>
      </c>
      <c r="B3318" s="1">
        <v>243.42</v>
      </c>
      <c r="C3318" s="1">
        <f t="shared" si="306"/>
        <v>243.42</v>
      </c>
      <c r="D3318">
        <f t="shared" si="307"/>
        <v>5.4947883464464109</v>
      </c>
      <c r="E3318">
        <f t="shared" si="310"/>
        <v>-4.631440538955367E-3</v>
      </c>
      <c r="F3318">
        <f t="shared" si="311"/>
        <v>7.357754201994586E-2</v>
      </c>
      <c r="G3318" s="4">
        <f t="shared" si="308"/>
        <v>11.369999999999976</v>
      </c>
      <c r="H3318">
        <f>C3318*EXP(-$K$1*(20/250))*NORMSDIST(-M3318)-C3318*EXP(-$K$2*(20/250))*NORMSDIST(-L3318)</f>
        <v>2.0084381327537812</v>
      </c>
      <c r="I3318" s="4">
        <f t="shared" si="309"/>
        <v>0</v>
      </c>
      <c r="J3318">
        <f>C3318*EXP(-$K$2*(20/250))*NORMSDIST(L3318)-C3318*EXP(-$K$1*(20/250))*NORMSDIST(M3318)</f>
        <v>2.0084381327537812</v>
      </c>
      <c r="K3318">
        <f>+J3318-H3318-EXP(-$K$2*20/250)*C3318+EXP(-$K$1*20/250)*C3318</f>
        <v>0</v>
      </c>
      <c r="L3318">
        <f>+(LN(C3318/C3318)+($K$1-$K$2+0.5*F3339^2)*20/250)/F3339/SQRT(20/250)</f>
        <v>1.0341174803650531E-2</v>
      </c>
      <c r="M3318">
        <f>L3318-F3339*SQRT(20/250)</f>
        <v>-1.0341174803650531E-2</v>
      </c>
    </row>
    <row r="3319" spans="1:13" x14ac:dyDescent="0.15">
      <c r="A3319" s="2">
        <v>30572</v>
      </c>
      <c r="B3319" s="1">
        <v>244.2</v>
      </c>
      <c r="C3319" s="1">
        <f t="shared" si="306"/>
        <v>244.2</v>
      </c>
      <c r="D3319">
        <f t="shared" si="307"/>
        <v>5.4979875616766041</v>
      </c>
      <c r="E3319">
        <f t="shared" si="310"/>
        <v>3.1992152301931753E-3</v>
      </c>
      <c r="F3319">
        <f t="shared" si="311"/>
        <v>7.4802640019379904E-2</v>
      </c>
      <c r="G3319" s="4">
        <f t="shared" si="308"/>
        <v>9.9199999999999875</v>
      </c>
      <c r="H3319">
        <f>C3319*EXP(-$K$1*(20/250))*NORMSDIST(-M3319)-C3319*EXP(-$K$2*(20/250))*NORMSDIST(-L3319)</f>
        <v>2.2555613417105889</v>
      </c>
      <c r="I3319" s="4">
        <f t="shared" si="309"/>
        <v>0</v>
      </c>
      <c r="J3319">
        <f>C3319*EXP(-$K$2*(20/250))*NORMSDIST(L3319)-C3319*EXP(-$K$1*(20/250))*NORMSDIST(M3319)</f>
        <v>2.2555613417105889</v>
      </c>
      <c r="K3319">
        <f>+J3319-H3319-EXP(-$K$2*20/250)*C3319+EXP(-$K$1*20/250)*C3319</f>
        <v>0</v>
      </c>
      <c r="L3319">
        <f>+(LN(C3319/C3319)+($K$1-$K$2+0.5*F3340^2)*20/250)/F3340/SQRT(20/250)</f>
        <v>1.1576535870659106E-2</v>
      </c>
      <c r="M3319">
        <f>L3319-F3340*SQRT(20/250)</f>
        <v>-1.1576535870659103E-2</v>
      </c>
    </row>
    <row r="3320" spans="1:13" x14ac:dyDescent="0.15">
      <c r="A3320" s="2">
        <v>30573</v>
      </c>
      <c r="B3320" s="1">
        <v>245.3</v>
      </c>
      <c r="C3320" s="1">
        <f t="shared" si="306"/>
        <v>245.3</v>
      </c>
      <c r="D3320">
        <f t="shared" si="307"/>
        <v>5.5024819512644436</v>
      </c>
      <c r="E3320">
        <f t="shared" si="310"/>
        <v>4.4943895878395423E-3</v>
      </c>
      <c r="F3320">
        <f t="shared" si="311"/>
        <v>5.4275071444843455E-2</v>
      </c>
      <c r="G3320" s="4">
        <f t="shared" si="308"/>
        <v>12.150000000000006</v>
      </c>
      <c r="H3320">
        <f>C3320*EXP(-$K$1*(20/250))*NORMSDIST(-M3320)-C3320*EXP(-$K$2*(20/250))*NORMSDIST(-L3320)</f>
        <v>2.1843510226226357</v>
      </c>
      <c r="I3320" s="4">
        <f t="shared" si="309"/>
        <v>0</v>
      </c>
      <c r="J3320">
        <f>C3320*EXP(-$K$2*(20/250))*NORMSDIST(L3320)-C3320*EXP(-$K$1*(20/250))*NORMSDIST(M3320)</f>
        <v>2.1843510226226357</v>
      </c>
      <c r="K3320">
        <f>+J3320-H3320-EXP(-$K$2*20/250)*C3320+EXP(-$K$1*20/250)*C3320</f>
        <v>0</v>
      </c>
      <c r="L3320">
        <f>+(LN(C3320/C3320)+($K$1-$K$2+0.5*F3341^2)*20/250)/F3341/SQRT(20/250)</f>
        <v>1.116076173262775E-2</v>
      </c>
      <c r="M3320">
        <f>L3320-F3341*SQRT(20/250)</f>
        <v>-1.116076173262775E-2</v>
      </c>
    </row>
    <row r="3321" spans="1:13" x14ac:dyDescent="0.15">
      <c r="A3321" s="2">
        <v>30574</v>
      </c>
      <c r="B3321" s="1">
        <v>244.65</v>
      </c>
      <c r="C3321" s="1">
        <f t="shared" si="306"/>
        <v>244.65</v>
      </c>
      <c r="D3321">
        <f t="shared" si="307"/>
        <v>5.4998286177351323</v>
      </c>
      <c r="E3321">
        <f t="shared" si="310"/>
        <v>-2.653333529311297E-3</v>
      </c>
      <c r="F3321">
        <f t="shared" si="311"/>
        <v>5.5010636913784591E-2</v>
      </c>
      <c r="G3321" s="4">
        <f t="shared" si="308"/>
        <v>11.849999999999994</v>
      </c>
      <c r="H3321">
        <f>C3321*EXP(-$K$1*(20/250))*NORMSDIST(-M3321)-C3321*EXP(-$K$2*(20/250))*NORMSDIST(-L3321)</f>
        <v>2.1801416329269472</v>
      </c>
      <c r="I3321" s="4">
        <f t="shared" si="309"/>
        <v>0</v>
      </c>
      <c r="J3321">
        <f>C3321*EXP(-$K$2*(20/250))*NORMSDIST(L3321)-C3321*EXP(-$K$1*(20/250))*NORMSDIST(M3321)</f>
        <v>2.1801416329269472</v>
      </c>
      <c r="K3321">
        <f>+J3321-H3321-EXP(-$K$2*20/250)*C3321+EXP(-$K$1*20/250)*C3321</f>
        <v>0</v>
      </c>
      <c r="L3321">
        <f>+(LN(C3321/C3321)+($K$1-$K$2+0.5*F3342^2)*20/250)/F3342/SQRT(20/250)</f>
        <v>1.1168849941227887E-2</v>
      </c>
      <c r="M3321">
        <f>L3321-F3342*SQRT(20/250)</f>
        <v>-1.1168849941227891E-2</v>
      </c>
    </row>
    <row r="3322" spans="1:13" x14ac:dyDescent="0.15">
      <c r="A3322" s="2">
        <v>30575</v>
      </c>
      <c r="B3322" s="1">
        <v>243.55</v>
      </c>
      <c r="C3322" s="1">
        <f t="shared" si="306"/>
        <v>243.55</v>
      </c>
      <c r="D3322">
        <f t="shared" si="307"/>
        <v>5.4953222602525518</v>
      </c>
      <c r="E3322">
        <f t="shared" si="310"/>
        <v>-4.5063574825805475E-3</v>
      </c>
      <c r="F3322">
        <f t="shared" si="311"/>
        <v>5.6626628741052933E-2</v>
      </c>
      <c r="G3322" s="4">
        <f t="shared" si="308"/>
        <v>10.600000000000023</v>
      </c>
      <c r="H3322">
        <f>C3322*EXP(-$K$1*(20/250))*NORMSDIST(-M3322)-C3322*EXP(-$K$2*(20/250))*NORMSDIST(-L3322)</f>
        <v>2.1772835181705403</v>
      </c>
      <c r="I3322" s="4">
        <f t="shared" si="309"/>
        <v>0</v>
      </c>
      <c r="J3322">
        <f>C3322*EXP(-$K$2*(20/250))*NORMSDIST(L3322)-C3322*EXP(-$K$1*(20/250))*NORMSDIST(M3322)</f>
        <v>2.1772835181705403</v>
      </c>
      <c r="K3322">
        <f>+J3322-H3322-EXP(-$K$2*20/250)*C3322+EXP(-$K$1*20/250)*C3322</f>
        <v>0</v>
      </c>
      <c r="L3322">
        <f>+(LN(C3322/C3322)+($K$1-$K$2+0.5*F3343^2)*20/250)/F3343/SQRT(20/250)</f>
        <v>1.1204587606928895E-2</v>
      </c>
      <c r="M3322">
        <f>L3322-F3343*SQRT(20/250)</f>
        <v>-1.1204587606928895E-2</v>
      </c>
    </row>
    <row r="3323" spans="1:13" x14ac:dyDescent="0.15">
      <c r="A3323" s="2">
        <v>30578</v>
      </c>
      <c r="B3323" s="1">
        <v>241.7</v>
      </c>
      <c r="C3323" s="1">
        <f t="shared" si="306"/>
        <v>241.7</v>
      </c>
      <c r="D3323">
        <f t="shared" si="307"/>
        <v>5.4876972877094374</v>
      </c>
      <c r="E3323">
        <f t="shared" si="310"/>
        <v>-7.6249725431143389E-3</v>
      </c>
      <c r="F3323">
        <f t="shared" si="311"/>
        <v>6.0529725547667321E-2</v>
      </c>
      <c r="G3323" s="4">
        <f t="shared" si="308"/>
        <v>9.3999999999999773</v>
      </c>
      <c r="H3323">
        <f>C3323*EXP(-$K$1*(20/250))*NORMSDIST(-M3323)-C3323*EXP(-$K$2*(20/250))*NORMSDIST(-L3323)</f>
        <v>2.0930554069662151</v>
      </c>
      <c r="I3323" s="4">
        <f t="shared" si="309"/>
        <v>0</v>
      </c>
      <c r="J3323">
        <f>C3323*EXP(-$K$2*(20/250))*NORMSDIST(L3323)-C3323*EXP(-$K$1*(20/250))*NORMSDIST(M3323)</f>
        <v>2.0930554069662151</v>
      </c>
      <c r="K3323">
        <f>+J3323-H3323-EXP(-$K$2*20/250)*C3323+EXP(-$K$1*20/250)*C3323</f>
        <v>0</v>
      </c>
      <c r="L3323">
        <f>+(LN(C3323/C3323)+($K$1-$K$2+0.5*F3344^2)*20/250)/F3344/SQRT(20/250)</f>
        <v>1.0853568204673692E-2</v>
      </c>
      <c r="M3323">
        <f>L3323-F3344*SQRT(20/250)</f>
        <v>-1.0853568204673692E-2</v>
      </c>
    </row>
    <row r="3324" spans="1:13" x14ac:dyDescent="0.15">
      <c r="A3324" s="2">
        <v>30579</v>
      </c>
      <c r="B3324" s="1">
        <v>242.5</v>
      </c>
      <c r="C3324" s="1">
        <f t="shared" si="306"/>
        <v>242.5</v>
      </c>
      <c r="D3324">
        <f t="shared" si="307"/>
        <v>5.4910017103775379</v>
      </c>
      <c r="E3324">
        <f t="shared" si="310"/>
        <v>3.3044226681004929E-3</v>
      </c>
      <c r="F3324">
        <f t="shared" si="311"/>
        <v>6.0658060700090555E-2</v>
      </c>
      <c r="G3324" s="4">
        <f t="shared" si="308"/>
        <v>9.8499999999999943</v>
      </c>
      <c r="H3324">
        <f>C3324*EXP(-$K$1*(20/250))*NORMSDIST(-M3324)-C3324*EXP(-$K$2*(20/250))*NORMSDIST(-L3324)</f>
        <v>2.0649239862121789</v>
      </c>
      <c r="I3324" s="4">
        <f t="shared" si="309"/>
        <v>0</v>
      </c>
      <c r="J3324">
        <f>C3324*EXP(-$K$2*(20/250))*NORMSDIST(L3324)-C3324*EXP(-$K$1*(20/250))*NORMSDIST(M3324)</f>
        <v>2.0649239862121789</v>
      </c>
      <c r="K3324">
        <f>+J3324-H3324-EXP(-$K$2*20/250)*C3324+EXP(-$K$1*20/250)*C3324</f>
        <v>0</v>
      </c>
      <c r="L3324">
        <f>+(LN(C3324/C3324)+($K$1-$K$2+0.5*F3345^2)*20/250)/F3345/SQRT(20/250)</f>
        <v>1.06723610434039E-2</v>
      </c>
      <c r="M3324">
        <f>L3324-F3345*SQRT(20/250)</f>
        <v>-1.06723610434039E-2</v>
      </c>
    </row>
    <row r="3325" spans="1:13" x14ac:dyDescent="0.15">
      <c r="A3325" s="2">
        <v>30580</v>
      </c>
      <c r="B3325" s="1">
        <v>242.25</v>
      </c>
      <c r="C3325" s="1">
        <f t="shared" si="306"/>
        <v>242.25</v>
      </c>
      <c r="D3325">
        <f t="shared" si="307"/>
        <v>5.4899702507708756</v>
      </c>
      <c r="E3325">
        <f t="shared" si="310"/>
        <v>-1.0314596066622883E-3</v>
      </c>
      <c r="F3325">
        <f t="shared" si="311"/>
        <v>6.067517423919027E-2</v>
      </c>
      <c r="G3325" s="4">
        <f t="shared" si="308"/>
        <v>9.75</v>
      </c>
      <c r="H3325">
        <f>C3325*EXP(-$K$1*(20/250))*NORMSDIST(-M3325)-C3325*EXP(-$K$2*(20/250))*NORMSDIST(-L3325)</f>
        <v>2.0647667313541547</v>
      </c>
      <c r="I3325" s="4">
        <f t="shared" si="309"/>
        <v>0</v>
      </c>
      <c r="J3325">
        <f>C3325*EXP(-$K$2*(20/250))*NORMSDIST(L3325)-C3325*EXP(-$K$1*(20/250))*NORMSDIST(M3325)</f>
        <v>2.0647667313541547</v>
      </c>
      <c r="K3325">
        <f>+J3325-H3325-EXP(-$K$2*20/250)*C3325+EXP(-$K$1*20/250)*C3325</f>
        <v>0</v>
      </c>
      <c r="L3325">
        <f>+(LN(C3325/C3325)+($K$1-$K$2+0.5*F3346^2)*20/250)/F3346/SQRT(20/250)</f>
        <v>1.0682561624350783E-2</v>
      </c>
      <c r="M3325">
        <f>L3325-F3346*SQRT(20/250)</f>
        <v>-1.0682561624350783E-2</v>
      </c>
    </row>
    <row r="3326" spans="1:13" x14ac:dyDescent="0.15">
      <c r="A3326" s="2">
        <v>30581</v>
      </c>
      <c r="B3326" s="1">
        <v>242.8</v>
      </c>
      <c r="C3326" s="1">
        <f t="shared" si="306"/>
        <v>242.8</v>
      </c>
      <c r="D3326">
        <f t="shared" si="307"/>
        <v>5.4922380591853432</v>
      </c>
      <c r="E3326">
        <f t="shared" si="310"/>
        <v>2.2678084144676092E-3</v>
      </c>
      <c r="F3326">
        <f t="shared" si="311"/>
        <v>6.1072482569614381E-2</v>
      </c>
      <c r="G3326" s="4">
        <f t="shared" si="308"/>
        <v>10.420000000000016</v>
      </c>
      <c r="H3326">
        <f>C3326*EXP(-$K$1*(20/250))*NORMSDIST(-M3326)-C3326*EXP(-$K$2*(20/250))*NORMSDIST(-L3326)</f>
        <v>2.0325452383571019</v>
      </c>
      <c r="I3326" s="4">
        <f t="shared" si="309"/>
        <v>0</v>
      </c>
      <c r="J3326">
        <f>C3326*EXP(-$K$2*(20/250))*NORMSDIST(L3326)-C3326*EXP(-$K$1*(20/250))*NORMSDIST(M3326)</f>
        <v>2.0325452383571019</v>
      </c>
      <c r="K3326">
        <f>+J3326-H3326-EXP(-$K$2*20/250)*C3326+EXP(-$K$1*20/250)*C3326</f>
        <v>0</v>
      </c>
      <c r="L3326">
        <f>+(LN(C3326/C3326)+($K$1-$K$2+0.5*F3347^2)*20/250)/F3347/SQRT(20/250)</f>
        <v>1.0492028088145091E-2</v>
      </c>
      <c r="M3326">
        <f>L3326-F3347*SQRT(20/250)</f>
        <v>-1.0492028088145091E-2</v>
      </c>
    </row>
    <row r="3327" spans="1:13" x14ac:dyDescent="0.15">
      <c r="A3327" s="2">
        <v>30582</v>
      </c>
      <c r="B3327" s="1">
        <v>239.6</v>
      </c>
      <c r="C3327" s="1">
        <f t="shared" si="306"/>
        <v>239.6</v>
      </c>
      <c r="D3327">
        <f t="shared" si="307"/>
        <v>5.4789708662412941</v>
      </c>
      <c r="E3327">
        <f t="shared" si="310"/>
        <v>-1.32671929440491E-2</v>
      </c>
      <c r="F3327">
        <f t="shared" si="311"/>
        <v>7.6018093096777845E-2</v>
      </c>
      <c r="G3327" s="4">
        <f t="shared" si="308"/>
        <v>6.0999999999999943</v>
      </c>
      <c r="H3327">
        <f>C3327*EXP(-$K$1*(20/250))*NORMSDIST(-M3327)-C3327*EXP(-$K$2*(20/250))*NORMSDIST(-L3327)</f>
        <v>1.7815356304097349</v>
      </c>
      <c r="I3327" s="4">
        <f t="shared" si="309"/>
        <v>0</v>
      </c>
      <c r="J3327">
        <f>C3327*EXP(-$K$2*(20/250))*NORMSDIST(L3327)-C3327*EXP(-$K$1*(20/250))*NORMSDIST(M3327)</f>
        <v>1.7815356304097349</v>
      </c>
      <c r="K3327">
        <f>+J3327-H3327-EXP(-$K$2*20/250)*C3327+EXP(-$K$1*20/250)*C3327</f>
        <v>0</v>
      </c>
      <c r="L3327">
        <f>+(LN(C3327/C3327)+($K$1-$K$2+0.5*F3348^2)*20/250)/F3348/SQRT(20/250)</f>
        <v>9.3190989576777232E-3</v>
      </c>
      <c r="M3327">
        <f>L3327-F3348*SQRT(20/250)</f>
        <v>-9.3190989576777232E-3</v>
      </c>
    </row>
    <row r="3328" spans="1:13" x14ac:dyDescent="0.15">
      <c r="A3328" s="2">
        <v>30585</v>
      </c>
      <c r="B3328" s="1">
        <v>238.05</v>
      </c>
      <c r="C3328" s="1">
        <f t="shared" si="306"/>
        <v>238.05</v>
      </c>
      <c r="D3328">
        <f t="shared" si="307"/>
        <v>5.4724807356405281</v>
      </c>
      <c r="E3328">
        <f t="shared" si="310"/>
        <v>-6.4901306007660864E-3</v>
      </c>
      <c r="F3328">
        <f t="shared" si="311"/>
        <v>6.7777996678708735E-2</v>
      </c>
      <c r="G3328" s="4">
        <f t="shared" si="308"/>
        <v>5.6000000000000227</v>
      </c>
      <c r="H3328">
        <f>C3328*EXP(-$K$1*(20/250))*NORMSDIST(-M3328)-C3328*EXP(-$K$2*(20/250))*NORMSDIST(-L3328)</f>
        <v>1.7258301540983894</v>
      </c>
      <c r="I3328" s="4">
        <f t="shared" si="309"/>
        <v>0</v>
      </c>
      <c r="J3328">
        <f>C3328*EXP(-$K$2*(20/250))*NORMSDIST(L3328)-C3328*EXP(-$K$1*(20/250))*NORMSDIST(M3328)</f>
        <v>1.7258301540983894</v>
      </c>
      <c r="K3328">
        <f>+J3328-H3328-EXP(-$K$2*20/250)*C3328+EXP(-$K$1*20/250)*C3328</f>
        <v>0</v>
      </c>
      <c r="L3328">
        <f>+(LN(C3328/C3328)+($K$1-$K$2+0.5*F3349^2)*20/250)/F3349/SQRT(20/250)</f>
        <v>9.0864822317083191E-3</v>
      </c>
      <c r="M3328">
        <f>L3328-F3349*SQRT(20/250)</f>
        <v>-9.0864822317083191E-3</v>
      </c>
    </row>
    <row r="3329" spans="1:13" x14ac:dyDescent="0.15">
      <c r="A3329" s="2">
        <v>30586</v>
      </c>
      <c r="B3329" s="1">
        <v>237.9</v>
      </c>
      <c r="C3329" s="1">
        <f t="shared" si="306"/>
        <v>237.9</v>
      </c>
      <c r="D3329">
        <f t="shared" si="307"/>
        <v>5.4718504173089118</v>
      </c>
      <c r="E3329">
        <f t="shared" si="310"/>
        <v>-6.3031833161630857E-4</v>
      </c>
      <c r="F3329">
        <f t="shared" si="311"/>
        <v>6.6657801309825612E-2</v>
      </c>
      <c r="G3329" s="4">
        <f t="shared" si="308"/>
        <v>4.9500000000000171</v>
      </c>
      <c r="H3329">
        <f>C3329*EXP(-$K$1*(20/250))*NORMSDIST(-M3329)-C3329*EXP(-$K$2*(20/250))*NORMSDIST(-L3329)</f>
        <v>1.7510513155588825</v>
      </c>
      <c r="I3329" s="4">
        <f t="shared" si="309"/>
        <v>0</v>
      </c>
      <c r="J3329">
        <f>C3329*EXP(-$K$2*(20/250))*NORMSDIST(L3329)-C3329*EXP(-$K$1*(20/250))*NORMSDIST(M3329)</f>
        <v>1.7510513155588825</v>
      </c>
      <c r="K3329">
        <f>+J3329-H3329-EXP(-$K$2*20/250)*C3329+EXP(-$K$1*20/250)*C3329</f>
        <v>0</v>
      </c>
      <c r="L3329">
        <f>+(LN(C3329/C3329)+($K$1-$K$2+0.5*F3350^2)*20/250)/F3350/SQRT(20/250)</f>
        <v>9.2250882589864584E-3</v>
      </c>
      <c r="M3329">
        <f>L3329-F3350*SQRT(20/250)</f>
        <v>-9.2250882589864549E-3</v>
      </c>
    </row>
    <row r="3330" spans="1:13" x14ac:dyDescent="0.15">
      <c r="A3330" s="2">
        <v>30587</v>
      </c>
      <c r="B3330" s="1">
        <v>236.9</v>
      </c>
      <c r="C3330" s="1">
        <f t="shared" si="306"/>
        <v>236.9</v>
      </c>
      <c r="D3330">
        <f t="shared" si="307"/>
        <v>5.4676381111647396</v>
      </c>
      <c r="E3330">
        <f t="shared" si="310"/>
        <v>-4.2123061441721177E-3</v>
      </c>
      <c r="F3330">
        <f t="shared" si="311"/>
        <v>6.6804644723651663E-2</v>
      </c>
      <c r="G3330" s="4">
        <f t="shared" si="308"/>
        <v>4.3000000000000114</v>
      </c>
      <c r="H3330">
        <f>C3330*EXP(-$K$1*(20/250))*NORMSDIST(-M3330)-C3330*EXP(-$K$2*(20/250))*NORMSDIST(-L3330)</f>
        <v>1.7168284624476087</v>
      </c>
      <c r="I3330" s="4">
        <f t="shared" si="309"/>
        <v>0</v>
      </c>
      <c r="J3330">
        <f>C3330*EXP(-$K$2*(20/250))*NORMSDIST(L3330)-C3330*EXP(-$K$1*(20/250))*NORMSDIST(M3330)</f>
        <v>1.7168284624476087</v>
      </c>
      <c r="K3330">
        <f>+J3330-H3330-EXP(-$K$2*20/250)*C3330+EXP(-$K$1*20/250)*C3330</f>
        <v>0</v>
      </c>
      <c r="L3330">
        <f>+(LN(C3330/C3330)+($K$1-$K$2+0.5*F3351^2)*20/250)/F3351/SQRT(20/250)</f>
        <v>9.0829673689410105E-3</v>
      </c>
      <c r="M3330">
        <f>L3330-F3351*SQRT(20/250)</f>
        <v>-9.0829673689410105E-3</v>
      </c>
    </row>
    <row r="3331" spans="1:13" x14ac:dyDescent="0.15">
      <c r="A3331" s="2">
        <v>30588</v>
      </c>
      <c r="B3331" s="1">
        <v>236.8</v>
      </c>
      <c r="C3331" s="1">
        <f t="shared" si="306"/>
        <v>236.8</v>
      </c>
      <c r="D3331">
        <f t="shared" si="307"/>
        <v>5.4672159030098504</v>
      </c>
      <c r="E3331">
        <f t="shared" si="310"/>
        <v>-4.2220815488924757E-4</v>
      </c>
      <c r="F3331">
        <f t="shared" si="311"/>
        <v>6.6325523424670352E-2</v>
      </c>
      <c r="G3331" s="4">
        <f t="shared" si="308"/>
        <v>4.1000000000000227</v>
      </c>
      <c r="H3331">
        <f>C3331*EXP(-$K$1*(20/250))*NORMSDIST(-M3331)-C3331*EXP(-$K$2*(20/250))*NORMSDIST(-L3331)</f>
        <v>1.7198914122154321</v>
      </c>
      <c r="I3331" s="4">
        <f t="shared" si="309"/>
        <v>0</v>
      </c>
      <c r="J3331">
        <f>C3331*EXP(-$K$2*(20/250))*NORMSDIST(L3331)-C3331*EXP(-$K$1*(20/250))*NORMSDIST(M3331)</f>
        <v>1.7198914122154321</v>
      </c>
      <c r="K3331">
        <f>+J3331-H3331-EXP(-$K$2*20/250)*C3331+EXP(-$K$1*20/250)*C3331</f>
        <v>0</v>
      </c>
      <c r="L3331">
        <f>+(LN(C3331/C3331)+($K$1-$K$2+0.5*F3352^2)*20/250)/F3352/SQRT(20/250)</f>
        <v>9.1030151677160345E-3</v>
      </c>
      <c r="M3331">
        <f>L3331-F3352*SQRT(20/250)</f>
        <v>-9.1030151677160345E-3</v>
      </c>
    </row>
    <row r="3332" spans="1:13" x14ac:dyDescent="0.15">
      <c r="A3332" s="2">
        <v>30589</v>
      </c>
      <c r="B3332" s="1">
        <v>235.65</v>
      </c>
      <c r="C3332" s="1">
        <f t="shared" si="306"/>
        <v>235.65</v>
      </c>
      <c r="D3332">
        <f t="shared" si="307"/>
        <v>5.4623476533697399</v>
      </c>
      <c r="E3332">
        <f t="shared" si="310"/>
        <v>-4.8682496401104558E-3</v>
      </c>
      <c r="F3332">
        <f t="shared" si="311"/>
        <v>6.662103942555607E-2</v>
      </c>
      <c r="G3332" s="4">
        <f t="shared" si="308"/>
        <v>1.5999999999999943</v>
      </c>
      <c r="H3332">
        <f>C3332*EXP(-$K$1*(20/250))*NORMSDIST(-M3332)-C3332*EXP(-$K$2*(20/250))*NORMSDIST(-L3332)</f>
        <v>1.7676225326028998</v>
      </c>
      <c r="I3332" s="4">
        <f t="shared" si="309"/>
        <v>0</v>
      </c>
      <c r="J3332">
        <f>C3332*EXP(-$K$2*(20/250))*NORMSDIST(L3332)-C3332*EXP(-$K$1*(20/250))*NORMSDIST(M3332)</f>
        <v>1.7676225326028998</v>
      </c>
      <c r="K3332">
        <f>+J3332-H3332-EXP(-$K$2*20/250)*C3332+EXP(-$K$1*20/250)*C3332</f>
        <v>0</v>
      </c>
      <c r="L3332">
        <f>+(LN(C3332/C3332)+($K$1-$K$2+0.5*F3353^2)*20/250)/F3353/SQRT(20/250)</f>
        <v>9.4013110288716558E-3</v>
      </c>
      <c r="M3332">
        <f>L3332-F3353*SQRT(20/250)</f>
        <v>-9.4013110288716558E-3</v>
      </c>
    </row>
    <row r="3333" spans="1:13" x14ac:dyDescent="0.15">
      <c r="A3333" s="2">
        <v>30592</v>
      </c>
      <c r="B3333" s="1">
        <v>234.15</v>
      </c>
      <c r="C3333" s="1">
        <f t="shared" si="306"/>
        <v>234.15</v>
      </c>
      <c r="D3333">
        <f t="shared" si="307"/>
        <v>5.455961935629551</v>
      </c>
      <c r="E3333">
        <f t="shared" si="310"/>
        <v>-6.3857177401889231E-3</v>
      </c>
      <c r="F3333">
        <f t="shared" si="311"/>
        <v>6.6991105059173203E-2</v>
      </c>
      <c r="G3333" s="4">
        <f t="shared" si="308"/>
        <v>0</v>
      </c>
      <c r="H3333">
        <f>C3333*EXP(-$K$1*(20/250))*NORMSDIST(-M3333)-C3333*EXP(-$K$2*(20/250))*NORMSDIST(-L3333)</f>
        <v>1.6815883601125705</v>
      </c>
      <c r="I3333" s="4">
        <f t="shared" si="309"/>
        <v>0.62000000000000455</v>
      </c>
      <c r="J3333">
        <f>C3333*EXP(-$K$2*(20/250))*NORMSDIST(L3333)-C3333*EXP(-$K$1*(20/250))*NORMSDIST(M3333)</f>
        <v>1.6815883601125705</v>
      </c>
      <c r="K3333">
        <f>+J3333-H3333-EXP(-$K$2*20/250)*C3333+EXP(-$K$1*20/250)*C3333</f>
        <v>0</v>
      </c>
      <c r="L3333">
        <f>+(LN(C3333/C3333)+($K$1-$K$2+0.5*F3354^2)*20/250)/F3354/SQRT(20/250)</f>
        <v>9.0010118443300136E-3</v>
      </c>
      <c r="M3333">
        <f>L3333-F3354*SQRT(20/250)</f>
        <v>-9.0010118443300136E-3</v>
      </c>
    </row>
    <row r="3334" spans="1:13" x14ac:dyDescent="0.15">
      <c r="A3334" s="2">
        <v>30593</v>
      </c>
      <c r="B3334" s="1">
        <v>234.1</v>
      </c>
      <c r="C3334" s="1">
        <f t="shared" si="306"/>
        <v>234.1</v>
      </c>
      <c r="D3334">
        <f t="shared" si="307"/>
        <v>5.4557483744968653</v>
      </c>
      <c r="E3334">
        <f t="shared" si="310"/>
        <v>-2.1356113268566901E-4</v>
      </c>
      <c r="F3334">
        <f t="shared" si="311"/>
        <v>6.689524617269256E-2</v>
      </c>
      <c r="G3334" s="4">
        <f t="shared" si="308"/>
        <v>0</v>
      </c>
      <c r="H3334">
        <f>C3334*EXP(-$K$1*(20/250))*NORMSDIST(-M3334)-C3334*EXP(-$K$2*(20/250))*NORMSDIST(-L3334)</f>
        <v>1.686516274856487</v>
      </c>
      <c r="I3334" s="4">
        <f t="shared" si="309"/>
        <v>0.34999999999999432</v>
      </c>
      <c r="J3334">
        <f>C3334*EXP(-$K$2*(20/250))*NORMSDIST(L3334)-C3334*EXP(-$K$1*(20/250))*NORMSDIST(M3334)</f>
        <v>1.686516274856487</v>
      </c>
      <c r="K3334">
        <f>+J3334-H3334-EXP(-$K$2*20/250)*C3334+EXP(-$K$1*20/250)*C3334</f>
        <v>0</v>
      </c>
      <c r="L3334">
        <f>+(LN(C3334/C3334)+($K$1-$K$2+0.5*F3355^2)*20/250)/F3355/SQRT(20/250)</f>
        <v>9.0293182903191747E-3</v>
      </c>
      <c r="M3334">
        <f>L3334-F3355*SQRT(20/250)</f>
        <v>-9.0293182903191747E-3</v>
      </c>
    </row>
    <row r="3335" spans="1:13" x14ac:dyDescent="0.15">
      <c r="A3335" s="2">
        <v>30594</v>
      </c>
      <c r="B3335" s="1">
        <v>232.9</v>
      </c>
      <c r="C3335" s="1">
        <f t="shared" si="306"/>
        <v>232.9</v>
      </c>
      <c r="D3335">
        <f t="shared" si="307"/>
        <v>5.4506091768902953</v>
      </c>
      <c r="E3335">
        <f t="shared" si="310"/>
        <v>-5.1391976065700007E-3</v>
      </c>
      <c r="F3335">
        <f t="shared" si="311"/>
        <v>6.7361341827412158E-2</v>
      </c>
      <c r="G3335" s="4">
        <f t="shared" si="308"/>
        <v>0</v>
      </c>
      <c r="H3335">
        <f>C3335*EXP(-$K$1*(20/250))*NORMSDIST(-M3335)-C3335*EXP(-$K$2*(20/250))*NORMSDIST(-L3335)</f>
        <v>1.6043407916849333</v>
      </c>
      <c r="I3335" s="4">
        <f t="shared" si="309"/>
        <v>1.4499999999999886</v>
      </c>
      <c r="J3335">
        <f>C3335*EXP(-$K$2*(20/250))*NORMSDIST(L3335)-C3335*EXP(-$K$1*(20/250))*NORMSDIST(M3335)</f>
        <v>1.6043407916849333</v>
      </c>
      <c r="K3335">
        <f>+J3335-H3335-EXP(-$K$2*20/250)*C3335+EXP(-$K$1*20/250)*C3335</f>
        <v>0</v>
      </c>
      <c r="L3335">
        <f>+(LN(C3335/C3335)+($K$1-$K$2+0.5*F3356^2)*20/250)/F3356/SQRT(20/250)</f>
        <v>8.6336108853432188E-3</v>
      </c>
      <c r="M3335">
        <f>L3335-F3356*SQRT(20/250)</f>
        <v>-8.6336108853432188E-3</v>
      </c>
    </row>
    <row r="3336" spans="1:13" x14ac:dyDescent="0.15">
      <c r="A3336" s="2">
        <v>30595</v>
      </c>
      <c r="B3336" s="1">
        <v>232.4</v>
      </c>
      <c r="C3336" s="1">
        <f t="shared" si="306"/>
        <v>232.4</v>
      </c>
      <c r="D3336">
        <f t="shared" si="307"/>
        <v>5.4484600249777566</v>
      </c>
      <c r="E3336">
        <f t="shared" si="310"/>
        <v>-2.1491519125387271E-3</v>
      </c>
      <c r="F3336">
        <f t="shared" si="311"/>
        <v>6.7008128242845411E-2</v>
      </c>
      <c r="G3336" s="4">
        <f t="shared" si="308"/>
        <v>0</v>
      </c>
      <c r="H3336">
        <f>C3336*EXP(-$K$1*(20/250))*NORMSDIST(-M3336)-C3336*EXP(-$K$2*(20/250))*NORMSDIST(-L3336)</f>
        <v>1.7956587048685861</v>
      </c>
      <c r="I3336" s="4">
        <f t="shared" si="309"/>
        <v>4.25</v>
      </c>
      <c r="J3336">
        <f>C3336*EXP(-$K$2*(20/250))*NORMSDIST(L3336)-C3336*EXP(-$K$1*(20/250))*NORMSDIST(M3336)</f>
        <v>1.7956587048685861</v>
      </c>
      <c r="K3336">
        <f>+J3336-H3336-EXP(-$K$2*20/250)*C3336+EXP(-$K$1*20/250)*C3336</f>
        <v>0</v>
      </c>
      <c r="L3336">
        <f>+(LN(C3336/C3336)+($K$1-$K$2+0.5*F3357^2)*20/250)/F3357/SQRT(20/250)</f>
        <v>9.6839914640337553E-3</v>
      </c>
      <c r="M3336">
        <f>L3336-F3357*SQRT(20/250)</f>
        <v>-9.6839914640337553E-3</v>
      </c>
    </row>
    <row r="3337" spans="1:13" x14ac:dyDescent="0.15">
      <c r="A3337" s="2">
        <v>30596</v>
      </c>
      <c r="B3337" s="1">
        <v>230.85</v>
      </c>
      <c r="C3337" s="1">
        <f t="shared" ref="C3337:C3400" si="312">_xlfn.IFNA(B3337,C3336)</f>
        <v>230.85</v>
      </c>
      <c r="D3337">
        <f t="shared" ref="D3337:D3400" si="313">+LN(C3337)</f>
        <v>5.4417681489529981</v>
      </c>
      <c r="E3337">
        <f t="shared" si="310"/>
        <v>-6.6918760247585141E-3</v>
      </c>
      <c r="F3337">
        <f t="shared" si="311"/>
        <v>6.8185168430457938E-2</v>
      </c>
      <c r="G3337" s="4">
        <f t="shared" ref="G3337:G3400" si="314">+IF(C3358&lt;C3337,-C3358+C3337,0)</f>
        <v>0</v>
      </c>
      <c r="H3337">
        <f>C3337*EXP(-$K$1*(20/250))*NORMSDIST(-M3337)-C3337*EXP(-$K$2*(20/250))*NORMSDIST(-L3337)</f>
        <v>1.6351475129246182</v>
      </c>
      <c r="I3337" s="4">
        <f t="shared" ref="I3337:I3400" si="315">+IF(C3358&gt;C3337,C3358-C3337,0)</f>
        <v>6.1500000000000057</v>
      </c>
      <c r="J3337">
        <f>C3337*EXP(-$K$2*(20/250))*NORMSDIST(L3337)-C3337*EXP(-$K$1*(20/250))*NORMSDIST(M3337)</f>
        <v>1.6351475129246182</v>
      </c>
      <c r="K3337">
        <f>+J3337-H3337-EXP(-$K$2*20/250)*C3337+EXP(-$K$1*20/250)*C3337</f>
        <v>0</v>
      </c>
      <c r="L3337">
        <f>+(LN(C3337/C3337)+($K$1-$K$2+0.5*F3358^2)*20/250)/F3358/SQRT(20/250)</f>
        <v>8.8775413172663478E-3</v>
      </c>
      <c r="M3337">
        <f>L3337-F3358*SQRT(20/250)</f>
        <v>-8.8775413172663478E-3</v>
      </c>
    </row>
    <row r="3338" spans="1:13" x14ac:dyDescent="0.15">
      <c r="A3338" s="2">
        <v>30599</v>
      </c>
      <c r="B3338" s="1" t="e">
        <f>NA()</f>
        <v>#N/A</v>
      </c>
      <c r="C3338" s="1">
        <f t="shared" si="312"/>
        <v>230.85</v>
      </c>
      <c r="D3338">
        <f t="shared" si="313"/>
        <v>5.4417681489529981</v>
      </c>
      <c r="E3338">
        <f t="shared" ref="E3338:E3401" si="316">+D3338-D3337</f>
        <v>0</v>
      </c>
      <c r="F3338">
        <f t="shared" si="311"/>
        <v>6.8284337138545426E-2</v>
      </c>
      <c r="G3338" s="4">
        <f t="shared" si="314"/>
        <v>0</v>
      </c>
      <c r="H3338">
        <f>C3338*EXP(-$K$1*(20/250))*NORMSDIST(-M3338)-C3338*EXP(-$K$2*(20/250))*NORMSDIST(-L3338)</f>
        <v>1.6351475129246182</v>
      </c>
      <c r="I3338" s="4">
        <f t="shared" si="315"/>
        <v>6.1500000000000057</v>
      </c>
      <c r="J3338">
        <f>C3338*EXP(-$K$2*(20/250))*NORMSDIST(L3338)-C3338*EXP(-$K$1*(20/250))*NORMSDIST(M3338)</f>
        <v>1.6351475129246182</v>
      </c>
      <c r="K3338">
        <f>+J3338-H3338-EXP(-$K$2*20/250)*C3338+EXP(-$K$1*20/250)*C3338</f>
        <v>0</v>
      </c>
      <c r="L3338">
        <f>+(LN(C3338/C3338)+($K$1-$K$2+0.5*F3359^2)*20/250)/F3359/SQRT(20/250)</f>
        <v>8.8775413172663478E-3</v>
      </c>
      <c r="M3338">
        <f>L3338-F3359*SQRT(20/250)</f>
        <v>-8.8775413172663478E-3</v>
      </c>
    </row>
    <row r="3339" spans="1:13" x14ac:dyDescent="0.15">
      <c r="A3339" s="2">
        <v>30600</v>
      </c>
      <c r="B3339" s="1">
        <v>232.05</v>
      </c>
      <c r="C3339" s="1">
        <f t="shared" si="312"/>
        <v>232.05</v>
      </c>
      <c r="D3339">
        <f t="shared" si="313"/>
        <v>5.4469528656871846</v>
      </c>
      <c r="E3339">
        <f t="shared" si="316"/>
        <v>5.184716734186523E-3</v>
      </c>
      <c r="F3339">
        <f t="shared" si="311"/>
        <v>7.3123148290967555E-2</v>
      </c>
      <c r="G3339" s="4">
        <f t="shared" si="314"/>
        <v>0</v>
      </c>
      <c r="H3339">
        <f>C3339*EXP(-$K$1*(20/250))*NORMSDIST(-M3339)-C3339*EXP(-$K$2*(20/250))*NORMSDIST(-L3339)</f>
        <v>1.750055516966043</v>
      </c>
      <c r="I3339" s="4">
        <f t="shared" si="315"/>
        <v>3.3499999999999943</v>
      </c>
      <c r="J3339">
        <f>C3339*EXP(-$K$2*(20/250))*NORMSDIST(L3339)-C3339*EXP(-$K$1*(20/250))*NORMSDIST(M3339)</f>
        <v>1.750055516966043</v>
      </c>
      <c r="K3339">
        <f>+J3339-H3339-EXP(-$K$2*20/250)*C3339+EXP(-$K$1*20/250)*C3339</f>
        <v>0</v>
      </c>
      <c r="L3339">
        <f>+(LN(C3339/C3339)+($K$1-$K$2+0.5*F3360^2)*20/250)/F3360/SQRT(20/250)</f>
        <v>9.4522817577099936E-3</v>
      </c>
      <c r="M3339">
        <f>L3339-F3360*SQRT(20/250)</f>
        <v>-9.4522817577099936E-3</v>
      </c>
    </row>
    <row r="3340" spans="1:13" x14ac:dyDescent="0.15">
      <c r="A3340" s="2">
        <v>30601</v>
      </c>
      <c r="B3340" s="1">
        <v>234.28</v>
      </c>
      <c r="C3340" s="1">
        <f t="shared" si="312"/>
        <v>234.28</v>
      </c>
      <c r="D3340">
        <f t="shared" si="313"/>
        <v>5.4565169812215819</v>
      </c>
      <c r="E3340">
        <f t="shared" si="316"/>
        <v>9.5641155343972883E-3</v>
      </c>
      <c r="F3340">
        <f t="shared" si="311"/>
        <v>8.1858470167923664E-2</v>
      </c>
      <c r="G3340" s="4">
        <f t="shared" si="314"/>
        <v>0</v>
      </c>
      <c r="H3340">
        <f>C3340*EXP(-$K$1*(20/250))*NORMSDIST(-M3340)-C3340*EXP(-$K$2*(20/250))*NORMSDIST(-L3340)</f>
        <v>1.5971547408259426</v>
      </c>
      <c r="I3340" s="4">
        <f t="shared" si="315"/>
        <v>0.16999999999998749</v>
      </c>
      <c r="J3340">
        <f>C3340*EXP(-$K$2*(20/250))*NORMSDIST(L3340)-C3340*EXP(-$K$1*(20/250))*NORMSDIST(M3340)</f>
        <v>1.5971547408259426</v>
      </c>
      <c r="K3340">
        <f>+J3340-H3340-EXP(-$K$2*20/250)*C3340+EXP(-$K$1*20/250)*C3340</f>
        <v>0</v>
      </c>
      <c r="L3340">
        <f>+(LN(C3340/C3340)+($K$1-$K$2+0.5*F3361^2)*20/250)/F3361/SQRT(20/250)</f>
        <v>8.54431010925393E-3</v>
      </c>
      <c r="M3340">
        <f>L3340-F3361*SQRT(20/250)</f>
        <v>-8.54431010925393E-3</v>
      </c>
    </row>
    <row r="3341" spans="1:13" x14ac:dyDescent="0.15">
      <c r="A3341" s="2">
        <v>30602</v>
      </c>
      <c r="B3341" s="1">
        <v>233.15</v>
      </c>
      <c r="C3341" s="1">
        <f t="shared" si="312"/>
        <v>233.15</v>
      </c>
      <c r="D3341">
        <f t="shared" si="313"/>
        <v>5.4516820232543299</v>
      </c>
      <c r="E3341">
        <f t="shared" si="316"/>
        <v>-4.8349579672519738E-3</v>
      </c>
      <c r="F3341">
        <f t="shared" si="311"/>
        <v>7.8918503043484037E-2</v>
      </c>
      <c r="G3341" s="4">
        <f t="shared" si="314"/>
        <v>0</v>
      </c>
      <c r="H3341">
        <f>C3341*EXP(-$K$1*(20/250))*NORMSDIST(-M3341)-C3341*EXP(-$K$2*(20/250))*NORMSDIST(-L3341)</f>
        <v>1.5203948257093316</v>
      </c>
      <c r="I3341" s="4">
        <f t="shared" si="315"/>
        <v>1.2999999999999829</v>
      </c>
      <c r="J3341">
        <f>C3341*EXP(-$K$2*(20/250))*NORMSDIST(L3341)-C3341*EXP(-$K$1*(20/250))*NORMSDIST(M3341)</f>
        <v>1.5203948257093316</v>
      </c>
      <c r="K3341">
        <f>+J3341-H3341-EXP(-$K$2*20/250)*C3341+EXP(-$K$1*20/250)*C3341</f>
        <v>0</v>
      </c>
      <c r="L3341">
        <f>+(LN(C3341/C3341)+($K$1-$K$2+0.5*F3362^2)*20/250)/F3362/SQRT(20/250)</f>
        <v>8.1730797515305806E-3</v>
      </c>
      <c r="M3341">
        <f>L3341-F3362*SQRT(20/250)</f>
        <v>-8.1730797515305806E-3</v>
      </c>
    </row>
    <row r="3342" spans="1:13" x14ac:dyDescent="0.15">
      <c r="A3342" s="2">
        <v>30603</v>
      </c>
      <c r="B3342" s="1">
        <v>232.8</v>
      </c>
      <c r="C3342" s="1">
        <f t="shared" si="312"/>
        <v>232.8</v>
      </c>
      <c r="D3342">
        <f t="shared" si="313"/>
        <v>5.4501797158572831</v>
      </c>
      <c r="E3342">
        <f t="shared" si="316"/>
        <v>-1.5023073970468204E-3</v>
      </c>
      <c r="F3342">
        <f t="shared" si="311"/>
        <v>7.897569531497213E-2</v>
      </c>
      <c r="G3342" s="4">
        <f t="shared" si="314"/>
        <v>0</v>
      </c>
      <c r="H3342">
        <f>C3342*EXP(-$K$1*(20/250))*NORMSDIST(-M3342)-C3342*EXP(-$K$2*(20/250))*NORMSDIST(-L3342)</f>
        <v>1.5094488979623577</v>
      </c>
      <c r="I3342" s="4">
        <f t="shared" si="315"/>
        <v>1.8499999999999943</v>
      </c>
      <c r="J3342">
        <f>C3342*EXP(-$K$2*(20/250))*NORMSDIST(L3342)-C3342*EXP(-$K$1*(20/250))*NORMSDIST(M3342)</f>
        <v>1.5094488979623577</v>
      </c>
      <c r="K3342">
        <f>+J3342-H3342-EXP(-$K$2*20/250)*C3342+EXP(-$K$1*20/250)*C3342</f>
        <v>0</v>
      </c>
      <c r="L3342">
        <f>+(LN(C3342/C3342)+($K$1-$K$2+0.5*F3363^2)*20/250)/F3363/SQRT(20/250)</f>
        <v>8.1264367080455292E-3</v>
      </c>
      <c r="M3342">
        <f>L3342-F3363*SQRT(20/250)</f>
        <v>-8.1264367080455292E-3</v>
      </c>
    </row>
    <row r="3343" spans="1:13" x14ac:dyDescent="0.15">
      <c r="A3343" s="2">
        <v>30606</v>
      </c>
      <c r="B3343" s="1">
        <v>232.95</v>
      </c>
      <c r="C3343" s="1">
        <f t="shared" si="312"/>
        <v>232.95</v>
      </c>
      <c r="D3343">
        <f t="shared" si="313"/>
        <v>5.4508238382628056</v>
      </c>
      <c r="E3343">
        <f t="shared" si="316"/>
        <v>6.4412240552247368E-4</v>
      </c>
      <c r="F3343">
        <f t="shared" si="311"/>
        <v>7.9228398772581726E-2</v>
      </c>
      <c r="G3343" s="4">
        <f t="shared" si="314"/>
        <v>0</v>
      </c>
      <c r="H3343">
        <f>C3343*EXP(-$K$1*(20/250))*NORMSDIST(-M3343)-C3343*EXP(-$K$2*(20/250))*NORMSDIST(-L3343)</f>
        <v>1.5142300798470245</v>
      </c>
      <c r="I3343" s="4">
        <f t="shared" si="315"/>
        <v>1.5</v>
      </c>
      <c r="J3343">
        <f>C3343*EXP(-$K$2*(20/250))*NORMSDIST(L3343)-C3343*EXP(-$K$1*(20/250))*NORMSDIST(M3343)</f>
        <v>1.5142300798470245</v>
      </c>
      <c r="K3343">
        <f>+J3343-H3343-EXP(-$K$2*20/250)*C3343+EXP(-$K$1*20/250)*C3343</f>
        <v>0</v>
      </c>
      <c r="L3343">
        <f>+(LN(C3343/C3343)+($K$1-$K$2+0.5*F3364^2)*20/250)/F3364/SQRT(20/250)</f>
        <v>8.1469283533512921E-3</v>
      </c>
      <c r="M3343">
        <f>L3343-F3364*SQRT(20/250)</f>
        <v>-8.1469283533512956E-3</v>
      </c>
    </row>
    <row r="3344" spans="1:13" x14ac:dyDescent="0.15">
      <c r="A3344" s="2">
        <v>30607</v>
      </c>
      <c r="B3344" s="1">
        <v>232.3</v>
      </c>
      <c r="C3344" s="1">
        <f t="shared" si="312"/>
        <v>232.3</v>
      </c>
      <c r="D3344">
        <f t="shared" si="313"/>
        <v>5.4480296397763635</v>
      </c>
      <c r="E3344">
        <f t="shared" si="316"/>
        <v>-2.7941984864421343E-3</v>
      </c>
      <c r="F3344">
        <f t="shared" si="311"/>
        <v>7.6746316775954698E-2</v>
      </c>
      <c r="G3344" s="4">
        <f t="shared" si="314"/>
        <v>0</v>
      </c>
      <c r="H3344">
        <f>C3344*EXP(-$K$1*(20/250))*NORMSDIST(-M3344)-C3344*EXP(-$K$2*(20/250))*NORMSDIST(-L3344)</f>
        <v>1.5160742289591838</v>
      </c>
      <c r="I3344" s="4">
        <f t="shared" si="315"/>
        <v>3.0999999999999943</v>
      </c>
      <c r="J3344">
        <f>C3344*EXP(-$K$2*(20/250))*NORMSDIST(L3344)-C3344*EXP(-$K$1*(20/250))*NORMSDIST(M3344)</f>
        <v>1.5160742289591838</v>
      </c>
      <c r="K3344">
        <f>+J3344-H3344-EXP(-$K$2*20/250)*C3344+EXP(-$K$1*20/250)*C3344</f>
        <v>0</v>
      </c>
      <c r="L3344">
        <f>+(LN(C3344/C3344)+($K$1-$K$2+0.5*F3365^2)*20/250)/F3365/SQRT(20/250)</f>
        <v>8.1796747866870519E-3</v>
      </c>
      <c r="M3344">
        <f>L3344-F3365*SQRT(20/250)</f>
        <v>-8.1796747866870485E-3</v>
      </c>
    </row>
    <row r="3345" spans="1:13" x14ac:dyDescent="0.15">
      <c r="A3345" s="2">
        <v>30608</v>
      </c>
      <c r="B3345" s="1">
        <v>232.65</v>
      </c>
      <c r="C3345" s="1">
        <f t="shared" si="312"/>
        <v>232.65</v>
      </c>
      <c r="D3345">
        <f t="shared" si="313"/>
        <v>5.4495351782906578</v>
      </c>
      <c r="E3345">
        <f t="shared" si="316"/>
        <v>1.5055385142943578E-3</v>
      </c>
      <c r="F3345">
        <f t="shared" si="311"/>
        <v>7.546498865062036E-2</v>
      </c>
      <c r="G3345" s="4">
        <f t="shared" si="314"/>
        <v>0</v>
      </c>
      <c r="H3345">
        <f>C3345*EXP(-$K$1*(20/250))*NORMSDIST(-M3345)-C3345*EXP(-$K$2*(20/250))*NORMSDIST(-L3345)</f>
        <v>1.5405076692755983</v>
      </c>
      <c r="I3345" s="4">
        <f t="shared" si="315"/>
        <v>3.5999999999999943</v>
      </c>
      <c r="J3345">
        <f>C3345*EXP(-$K$2*(20/250))*NORMSDIST(L3345)-C3345*EXP(-$K$1*(20/250))*NORMSDIST(M3345)</f>
        <v>1.5405076692755983</v>
      </c>
      <c r="K3345">
        <f>+J3345-H3345-EXP(-$K$2*20/250)*C3345+EXP(-$K$1*20/250)*C3345</f>
        <v>0</v>
      </c>
      <c r="L3345">
        <f>+(LN(C3345/C3345)+($K$1-$K$2+0.5*F3366^2)*20/250)/F3366/SQRT(20/250)</f>
        <v>8.2989993696123074E-3</v>
      </c>
      <c r="M3345">
        <f>L3345-F3366*SQRT(20/250)</f>
        <v>-8.2989993696123039E-3</v>
      </c>
    </row>
    <row r="3346" spans="1:13" x14ac:dyDescent="0.15">
      <c r="A3346" s="2">
        <v>30609</v>
      </c>
      <c r="B3346" s="1">
        <v>232.5</v>
      </c>
      <c r="C3346" s="1">
        <f t="shared" si="312"/>
        <v>232.5</v>
      </c>
      <c r="D3346">
        <f t="shared" si="313"/>
        <v>5.4488902250274114</v>
      </c>
      <c r="E3346">
        <f t="shared" si="316"/>
        <v>-6.4495326324642832E-4</v>
      </c>
      <c r="F3346">
        <f t="shared" si="311"/>
        <v>7.5537117650216187E-2</v>
      </c>
      <c r="G3346" s="4">
        <f t="shared" si="314"/>
        <v>0</v>
      </c>
      <c r="H3346">
        <f>C3346*EXP(-$K$1*(20/250))*NORMSDIST(-M3346)-C3346*EXP(-$K$2*(20/250))*NORMSDIST(-L3346)</f>
        <v>1.5453567655732741</v>
      </c>
      <c r="I3346" s="4">
        <f t="shared" si="315"/>
        <v>3.4499999999999886</v>
      </c>
      <c r="J3346">
        <f>C3346*EXP(-$K$2*(20/250))*NORMSDIST(L3346)-C3346*EXP(-$K$1*(20/250))*NORMSDIST(M3346)</f>
        <v>1.5453567655732741</v>
      </c>
      <c r="K3346">
        <f>+J3346-H3346-EXP(-$K$2*20/250)*C3346+EXP(-$K$1*20/250)*C3346</f>
        <v>0</v>
      </c>
      <c r="L3346">
        <f>+(LN(C3346/C3346)+($K$1-$K$2+0.5*F3367^2)*20/250)/F3367/SQRT(20/250)</f>
        <v>8.3304941209099946E-3</v>
      </c>
      <c r="M3346">
        <f>L3346-F3367*SQRT(20/250)</f>
        <v>-8.3304941209099981E-3</v>
      </c>
    </row>
    <row r="3347" spans="1:13" x14ac:dyDescent="0.15">
      <c r="A3347" s="2">
        <v>30610</v>
      </c>
      <c r="B3347" s="1">
        <v>232.38</v>
      </c>
      <c r="C3347" s="1">
        <f t="shared" si="312"/>
        <v>232.38</v>
      </c>
      <c r="D3347">
        <f t="shared" si="313"/>
        <v>5.4483739627547161</v>
      </c>
      <c r="E3347">
        <f t="shared" si="316"/>
        <v>-5.1626227269530034E-4</v>
      </c>
      <c r="F3347">
        <f t="shared" si="311"/>
        <v>7.4189842095271213E-2</v>
      </c>
      <c r="G3347" s="4">
        <f t="shared" si="314"/>
        <v>0</v>
      </c>
      <c r="H3347">
        <f>C3347*EXP(-$K$1*(20/250))*NORMSDIST(-M3347)-C3347*EXP(-$K$2*(20/250))*NORMSDIST(-L3347)</f>
        <v>1.5810527910647494</v>
      </c>
      <c r="I3347" s="4">
        <f t="shared" si="315"/>
        <v>2.8199999999999932</v>
      </c>
      <c r="J3347">
        <f>C3347*EXP(-$K$2*(20/250))*NORMSDIST(L3347)-C3347*EXP(-$K$1*(20/250))*NORMSDIST(M3347)</f>
        <v>1.5810527910647494</v>
      </c>
      <c r="K3347">
        <f>+J3347-H3347-EXP(-$K$2*20/250)*C3347+EXP(-$K$1*20/250)*C3347</f>
        <v>0</v>
      </c>
      <c r="L3347">
        <f>+(LN(C3347/C3347)+($K$1-$K$2+0.5*F3368^2)*20/250)/F3368/SQRT(20/250)</f>
        <v>8.5273251992801329E-3</v>
      </c>
      <c r="M3347">
        <f>L3347-F3368*SQRT(20/250)</f>
        <v>-8.5273251992801329E-3</v>
      </c>
    </row>
    <row r="3348" spans="1:13" x14ac:dyDescent="0.15">
      <c r="A3348" s="2">
        <v>30613</v>
      </c>
      <c r="B3348" s="1">
        <v>233.5</v>
      </c>
      <c r="C3348" s="1">
        <f t="shared" si="312"/>
        <v>233.5</v>
      </c>
      <c r="D3348">
        <f t="shared" si="313"/>
        <v>5.4531820771089521</v>
      </c>
      <c r="E3348">
        <f t="shared" si="316"/>
        <v>4.8081143542360039E-3</v>
      </c>
      <c r="F3348">
        <f t="shared" si="311"/>
        <v>6.589598067522405E-2</v>
      </c>
      <c r="G3348" s="4">
        <f t="shared" si="314"/>
        <v>0</v>
      </c>
      <c r="H3348">
        <f>C3348*EXP(-$K$1*(20/250))*NORMSDIST(-M3348)-C3348*EXP(-$K$2*(20/250))*NORMSDIST(-L3348)</f>
        <v>1.566188595148958</v>
      </c>
      <c r="I3348" s="4">
        <f t="shared" si="315"/>
        <v>1</v>
      </c>
      <c r="J3348">
        <f>C3348*EXP(-$K$2*(20/250))*NORMSDIST(L3348)-C3348*EXP(-$K$1*(20/250))*NORMSDIST(M3348)</f>
        <v>1.566188595148958</v>
      </c>
      <c r="K3348">
        <f>+J3348-H3348-EXP(-$K$2*20/250)*C3348+EXP(-$K$1*20/250)*C3348</f>
        <v>0</v>
      </c>
      <c r="L3348">
        <f>+(LN(C3348/C3348)+($K$1-$K$2+0.5*F3369^2)*20/250)/F3369/SQRT(20/250)</f>
        <v>8.4066356682159366E-3</v>
      </c>
      <c r="M3348">
        <f>L3348-F3369*SQRT(20/250)</f>
        <v>-8.40663566821594E-3</v>
      </c>
    </row>
    <row r="3349" spans="1:13" x14ac:dyDescent="0.15">
      <c r="A3349" s="2">
        <v>30614</v>
      </c>
      <c r="B3349" s="1">
        <v>232.45</v>
      </c>
      <c r="C3349" s="1">
        <f t="shared" si="312"/>
        <v>232.45</v>
      </c>
      <c r="D3349">
        <f t="shared" si="313"/>
        <v>5.4486751481365934</v>
      </c>
      <c r="E3349">
        <f t="shared" si="316"/>
        <v>-4.5069289723587147E-3</v>
      </c>
      <c r="F3349">
        <f t="shared" si="311"/>
        <v>6.4251132031720268E-2</v>
      </c>
      <c r="G3349" s="4">
        <f t="shared" si="314"/>
        <v>0</v>
      </c>
      <c r="H3349">
        <f>C3349*EXP(-$K$1*(20/250))*NORMSDIST(-M3349)-C3349*EXP(-$K$2*(20/250))*NORMSDIST(-L3349)</f>
        <v>1.5034204876514679</v>
      </c>
      <c r="I3349" s="4">
        <f t="shared" si="315"/>
        <v>2.6000000000000227</v>
      </c>
      <c r="J3349">
        <f>C3349*EXP(-$K$2*(20/250))*NORMSDIST(L3349)-C3349*EXP(-$K$1*(20/250))*NORMSDIST(M3349)</f>
        <v>1.5034204876514679</v>
      </c>
      <c r="K3349">
        <f>+J3349-H3349-EXP(-$K$2*20/250)*C3349+EXP(-$K$1*20/250)*C3349</f>
        <v>0</v>
      </c>
      <c r="L3349">
        <f>+(LN(C3349/C3349)+($K$1-$K$2+0.5*F3370^2)*20/250)/F3370/SQRT(20/250)</f>
        <v>8.1061681535006345E-3</v>
      </c>
      <c r="M3349">
        <f>L3349-F3370*SQRT(20/250)</f>
        <v>-8.1061681535006345E-3</v>
      </c>
    </row>
    <row r="3350" spans="1:13" x14ac:dyDescent="0.15">
      <c r="A3350" s="2">
        <v>30615</v>
      </c>
      <c r="B3350" s="1">
        <v>232.95</v>
      </c>
      <c r="C3350" s="1">
        <f t="shared" si="312"/>
        <v>232.95</v>
      </c>
      <c r="D3350">
        <f t="shared" si="313"/>
        <v>5.4508238382628056</v>
      </c>
      <c r="E3350">
        <f t="shared" si="316"/>
        <v>2.148690126212216E-3</v>
      </c>
      <c r="F3350">
        <f t="shared" si="311"/>
        <v>6.5231224649737254E-2</v>
      </c>
      <c r="G3350" s="4">
        <f t="shared" si="314"/>
        <v>0</v>
      </c>
      <c r="H3350">
        <f>C3350*EXP(-$K$1*(20/250))*NORMSDIST(-M3350)-C3350*EXP(-$K$2*(20/250))*NORMSDIST(-L3350)</f>
        <v>1.4992978237532384</v>
      </c>
      <c r="I3350" s="4">
        <f t="shared" si="315"/>
        <v>2.1000000000000227</v>
      </c>
      <c r="J3350">
        <f>C3350*EXP(-$K$2*(20/250))*NORMSDIST(L3350)-C3350*EXP(-$K$1*(20/250))*NORMSDIST(M3350)</f>
        <v>1.4992978237532384</v>
      </c>
      <c r="K3350">
        <f>+J3350-H3350-EXP(-$K$2*20/250)*C3350+EXP(-$K$1*20/250)*C3350</f>
        <v>0</v>
      </c>
      <c r="L3350">
        <f>+(LN(C3350/C3350)+($K$1-$K$2+0.5*F3371^2)*20/250)/F3371/SQRT(20/250)</f>
        <v>8.0665874104723784E-3</v>
      </c>
      <c r="M3350">
        <f>L3350-F3371*SQRT(20/250)</f>
        <v>-8.0665874104723784E-3</v>
      </c>
    </row>
    <row r="3351" spans="1:13" x14ac:dyDescent="0.15">
      <c r="A3351" s="2">
        <v>30616</v>
      </c>
      <c r="B3351" s="1">
        <v>232.6</v>
      </c>
      <c r="C3351" s="1">
        <f t="shared" si="312"/>
        <v>232.6</v>
      </c>
      <c r="D3351">
        <f t="shared" si="313"/>
        <v>5.4493202400845639</v>
      </c>
      <c r="E3351">
        <f t="shared" si="316"/>
        <v>-1.5035981782416385E-3</v>
      </c>
      <c r="F3351">
        <f t="shared" si="311"/>
        <v>6.4226278198743228E-2</v>
      </c>
      <c r="G3351" s="4">
        <f t="shared" si="314"/>
        <v>0</v>
      </c>
      <c r="H3351">
        <f>C3351*EXP(-$K$1*(20/250))*NORMSDIST(-M3351)-C3351*EXP(-$K$2*(20/250))*NORMSDIST(-L3351)</f>
        <v>1.4860110684471408</v>
      </c>
      <c r="I3351" s="4">
        <f t="shared" si="315"/>
        <v>2.5</v>
      </c>
      <c r="J3351">
        <f>C3351*EXP(-$K$2*(20/250))*NORMSDIST(L3351)-C3351*EXP(-$K$1*(20/250))*NORMSDIST(M3351)</f>
        <v>1.4860110684471408</v>
      </c>
      <c r="K3351">
        <f>+J3351-H3351-EXP(-$K$2*20/250)*C3351+EXP(-$K$1*20/250)*C3351</f>
        <v>0</v>
      </c>
      <c r="L3351">
        <f>+(LN(C3351/C3351)+($K$1-$K$2+0.5*F3372^2)*20/250)/F3372/SQRT(20/250)</f>
        <v>8.00713061803939E-3</v>
      </c>
      <c r="M3351">
        <f>L3351-F3372*SQRT(20/250)</f>
        <v>-8.0071306180393934E-3</v>
      </c>
    </row>
    <row r="3352" spans="1:13" x14ac:dyDescent="0.15">
      <c r="A3352" s="2">
        <v>30617</v>
      </c>
      <c r="B3352" s="1">
        <v>232.7</v>
      </c>
      <c r="C3352" s="1">
        <f t="shared" si="312"/>
        <v>232.7</v>
      </c>
      <c r="D3352">
        <f t="shared" si="313"/>
        <v>5.4497500703082462</v>
      </c>
      <c r="E3352">
        <f t="shared" si="316"/>
        <v>4.2983022368225932E-4</v>
      </c>
      <c r="F3352">
        <f t="shared" si="311"/>
        <v>6.4368037543360054E-2</v>
      </c>
      <c r="G3352" s="4">
        <f t="shared" si="314"/>
        <v>0</v>
      </c>
      <c r="H3352">
        <f>C3352*EXP(-$K$1*(20/250))*NORMSDIST(-M3352)-C3352*EXP(-$K$2*(20/250))*NORMSDIST(-L3352)</f>
        <v>1.4934798521618404</v>
      </c>
      <c r="I3352" s="4">
        <f t="shared" si="315"/>
        <v>2.1500000000000057</v>
      </c>
      <c r="J3352">
        <f>C3352*EXP(-$K$2*(20/250))*NORMSDIST(L3352)-C3352*EXP(-$K$1*(20/250))*NORMSDIST(M3352)</f>
        <v>1.4934798521618404</v>
      </c>
      <c r="K3352">
        <f>+J3352-H3352-EXP(-$K$2*20/250)*C3352+EXP(-$K$1*20/250)*C3352</f>
        <v>0</v>
      </c>
      <c r="L3352">
        <f>+(LN(C3352/C3352)+($K$1-$K$2+0.5*F3373^2)*20/250)/F3373/SQRT(20/250)</f>
        <v>8.0439174826246428E-3</v>
      </c>
      <c r="M3352">
        <f>L3352-F3373*SQRT(20/250)</f>
        <v>-8.0439174826246462E-3</v>
      </c>
    </row>
    <row r="3353" spans="1:13" x14ac:dyDescent="0.15">
      <c r="A3353" s="2">
        <v>30620</v>
      </c>
      <c r="B3353" s="1">
        <v>234.05</v>
      </c>
      <c r="C3353" s="1">
        <f t="shared" si="312"/>
        <v>234.05</v>
      </c>
      <c r="D3353">
        <f t="shared" si="313"/>
        <v>5.4555347677460793</v>
      </c>
      <c r="E3353">
        <f t="shared" si="316"/>
        <v>5.7846974378330529E-3</v>
      </c>
      <c r="F3353">
        <f t="shared" si="311"/>
        <v>6.6477307805590261E-2</v>
      </c>
      <c r="G3353" s="4">
        <f t="shared" si="314"/>
        <v>0</v>
      </c>
      <c r="H3353">
        <f>C3353*EXP(-$K$1*(20/250))*NORMSDIST(-M3353)-C3353*EXP(-$K$2*(20/250))*NORMSDIST(-L3353)</f>
        <v>1.4168360533174251</v>
      </c>
      <c r="I3353" s="4">
        <f t="shared" si="315"/>
        <v>0.54999999999998295</v>
      </c>
      <c r="J3353">
        <f>C3353*EXP(-$K$2*(20/250))*NORMSDIST(L3353)-C3353*EXP(-$K$1*(20/250))*NORMSDIST(M3353)</f>
        <v>1.4168360533174251</v>
      </c>
      <c r="K3353">
        <f>+J3353-H3353-EXP(-$K$2*20/250)*C3353+EXP(-$K$1*20/250)*C3353</f>
        <v>0</v>
      </c>
      <c r="L3353">
        <f>+(LN(C3353/C3353)+($K$1-$K$2+0.5*F3374^2)*20/250)/F3374/SQRT(20/250)</f>
        <v>7.5870869144201696E-3</v>
      </c>
      <c r="M3353">
        <f>L3353-F3374*SQRT(20/250)</f>
        <v>-7.5870869144201679E-3</v>
      </c>
    </row>
    <row r="3354" spans="1:13" x14ac:dyDescent="0.15">
      <c r="A3354" s="2">
        <v>30621</v>
      </c>
      <c r="B3354" s="1">
        <v>234.77</v>
      </c>
      <c r="C3354" s="1">
        <f t="shared" si="312"/>
        <v>234.77</v>
      </c>
      <c r="D3354">
        <f t="shared" si="313"/>
        <v>5.4586063114774168</v>
      </c>
      <c r="E3354">
        <f t="shared" si="316"/>
        <v>3.071543731337556E-3</v>
      </c>
      <c r="F3354">
        <f t="shared" si="311"/>
        <v>6.3646765126661856E-2</v>
      </c>
      <c r="G3354" s="4">
        <f t="shared" si="314"/>
        <v>2.2700000000000102</v>
      </c>
      <c r="H3354">
        <f>C3354*EXP(-$K$1*(20/250))*NORMSDIST(-M3354)-C3354*EXP(-$K$2*(20/250))*NORMSDIST(-L3354)</f>
        <v>1.6152742305854986</v>
      </c>
      <c r="I3354" s="4">
        <f t="shared" si="315"/>
        <v>0</v>
      </c>
      <c r="J3354">
        <f>C3354*EXP(-$K$2*(20/250))*NORMSDIST(L3354)-C3354*EXP(-$K$1*(20/250))*NORMSDIST(M3354)</f>
        <v>1.6152742305854986</v>
      </c>
      <c r="K3354">
        <f>+J3354-H3354-EXP(-$K$2*20/250)*C3354+EXP(-$K$1*20/250)*C3354</f>
        <v>0</v>
      </c>
      <c r="L3354">
        <f>+(LN(C3354/C3354)+($K$1-$K$2+0.5*F3375^2)*20/250)/F3375/SQRT(20/250)</f>
        <v>8.623210454565251E-3</v>
      </c>
      <c r="M3354">
        <f>L3354-F3375*SQRT(20/250)</f>
        <v>-8.623210454565251E-3</v>
      </c>
    </row>
    <row r="3355" spans="1:13" x14ac:dyDescent="0.15">
      <c r="A3355" s="2">
        <v>30622</v>
      </c>
      <c r="B3355" s="1">
        <v>234.45</v>
      </c>
      <c r="C3355" s="1">
        <f t="shared" si="312"/>
        <v>234.45</v>
      </c>
      <c r="D3355">
        <f t="shared" si="313"/>
        <v>5.4572423455355956</v>
      </c>
      <c r="E3355">
        <f t="shared" si="316"/>
        <v>-1.3639659418211991E-3</v>
      </c>
      <c r="F3355">
        <f t="shared" si="311"/>
        <v>6.3846921925764119E-2</v>
      </c>
      <c r="G3355" s="4">
        <f t="shared" si="314"/>
        <v>1.9199999999999875</v>
      </c>
      <c r="H3355">
        <f>C3355*EXP(-$K$1*(20/250))*NORMSDIST(-M3355)-C3355*EXP(-$K$2*(20/250))*NORMSDIST(-L3355)</f>
        <v>1.6115306503146769</v>
      </c>
      <c r="I3355" s="4">
        <f t="shared" si="315"/>
        <v>0</v>
      </c>
      <c r="J3355">
        <f>C3355*EXP(-$K$2*(20/250))*NORMSDIST(L3355)-C3355*EXP(-$K$1*(20/250))*NORMSDIST(M3355)</f>
        <v>1.6115306503146769</v>
      </c>
      <c r="K3355">
        <f>+J3355-H3355-EXP(-$K$2*20/250)*C3355+EXP(-$K$1*20/250)*C3355</f>
        <v>0</v>
      </c>
      <c r="L3355">
        <f>+(LN(C3355/C3355)+($K$1-$K$2+0.5*F3376^2)*20/250)/F3376/SQRT(20/250)</f>
        <v>8.6149674999373132E-3</v>
      </c>
      <c r="M3355">
        <f>L3355-F3376*SQRT(20/250)</f>
        <v>-8.6149674999373132E-3</v>
      </c>
    </row>
    <row r="3356" spans="1:13" x14ac:dyDescent="0.15">
      <c r="A3356" s="2">
        <v>30623</v>
      </c>
      <c r="B3356" s="1">
        <v>234.35</v>
      </c>
      <c r="C3356" s="1">
        <f t="shared" si="312"/>
        <v>234.35</v>
      </c>
      <c r="D3356">
        <f t="shared" si="313"/>
        <v>5.456815724368715</v>
      </c>
      <c r="E3356">
        <f t="shared" si="316"/>
        <v>-4.2662116688063634E-4</v>
      </c>
      <c r="F3356">
        <f t="shared" si="311"/>
        <v>6.1048848031521823E-2</v>
      </c>
      <c r="G3356" s="4">
        <f t="shared" si="314"/>
        <v>0.94999999999998863</v>
      </c>
      <c r="H3356">
        <f>C3356*EXP(-$K$1*(20/250))*NORMSDIST(-M3356)-C3356*EXP(-$K$2*(20/250))*NORMSDIST(-L3356)</f>
        <v>1.654205729443305</v>
      </c>
      <c r="I3356" s="4">
        <f t="shared" si="315"/>
        <v>0</v>
      </c>
      <c r="J3356">
        <f>C3356*EXP(-$K$2*(20/250))*NORMSDIST(L3356)-C3356*EXP(-$K$1*(20/250))*NORMSDIST(M3356)</f>
        <v>1.654205729443305</v>
      </c>
      <c r="K3356">
        <f>+J3356-H3356-EXP(-$K$2*20/250)*C3356+EXP(-$K$1*20/250)*C3356</f>
        <v>0</v>
      </c>
      <c r="L3356">
        <f>+(LN(C3356/C3356)+($K$1-$K$2+0.5*F3377^2)*20/250)/F3377/SQRT(20/250)</f>
        <v>8.8468806112611421E-3</v>
      </c>
      <c r="M3356">
        <f>L3356-F3377*SQRT(20/250)</f>
        <v>-8.8468806112611386E-3</v>
      </c>
    </row>
    <row r="3357" spans="1:13" x14ac:dyDescent="0.15">
      <c r="A3357" s="2">
        <v>30624</v>
      </c>
      <c r="B3357" s="1">
        <v>236.65</v>
      </c>
      <c r="C3357" s="1">
        <f t="shared" si="312"/>
        <v>236.65</v>
      </c>
      <c r="D3357">
        <f t="shared" si="313"/>
        <v>5.4665822563522566</v>
      </c>
      <c r="E3357">
        <f t="shared" si="316"/>
        <v>9.7665319835416042E-3</v>
      </c>
      <c r="F3357">
        <f t="shared" si="311"/>
        <v>6.8476160331709113E-2</v>
      </c>
      <c r="G3357" s="4">
        <f t="shared" si="314"/>
        <v>1.4500000000000171</v>
      </c>
      <c r="H3357">
        <f>C3357*EXP(-$K$1*(20/250))*NORMSDIST(-M3357)-C3357*EXP(-$K$2*(20/250))*NORMSDIST(-L3357)</f>
        <v>1.5675574443968259</v>
      </c>
      <c r="I3357" s="4">
        <f t="shared" si="315"/>
        <v>0</v>
      </c>
      <c r="J3357">
        <f>C3357*EXP(-$K$2*(20/250))*NORMSDIST(L3357)-C3357*EXP(-$K$1*(20/250))*NORMSDIST(M3357)</f>
        <v>1.5675574443968259</v>
      </c>
      <c r="K3357">
        <f>+J3357-H3357-EXP(-$K$2*20/250)*C3357+EXP(-$K$1*20/250)*C3357</f>
        <v>0</v>
      </c>
      <c r="L3357">
        <f>+(LN(C3357/C3357)+($K$1-$K$2+0.5*F3378^2)*20/250)/F3378/SQRT(20/250)</f>
        <v>8.3019838338920741E-3</v>
      </c>
      <c r="M3357">
        <f>L3357-F3378*SQRT(20/250)</f>
        <v>-8.3019838338920706E-3</v>
      </c>
    </row>
    <row r="3358" spans="1:13" x14ac:dyDescent="0.15">
      <c r="A3358" s="2">
        <v>30627</v>
      </c>
      <c r="B3358" s="1">
        <v>237</v>
      </c>
      <c r="C3358" s="1">
        <f t="shared" si="312"/>
        <v>237</v>
      </c>
      <c r="D3358">
        <f t="shared" si="313"/>
        <v>5.4680601411351315</v>
      </c>
      <c r="E3358">
        <f t="shared" si="316"/>
        <v>1.4778847828749164E-3</v>
      </c>
      <c r="F3358">
        <f t="shared" ref="F3358:F3421" si="317">STDEV(E3338:E3358)*SQRT(250)</f>
        <v>6.2773696657027908E-2</v>
      </c>
      <c r="G3358" s="4">
        <f t="shared" si="314"/>
        <v>2.6999999999999886</v>
      </c>
      <c r="H3358">
        <f>C3358*EXP(-$K$1*(20/250))*NORMSDIST(-M3358)-C3358*EXP(-$K$2*(20/250))*NORMSDIST(-L3358)</f>
        <v>1.592662816778855</v>
      </c>
      <c r="I3358" s="4">
        <f t="shared" si="315"/>
        <v>0</v>
      </c>
      <c r="J3358">
        <f>C3358*EXP(-$K$2*(20/250))*NORMSDIST(L3358)-C3358*EXP(-$K$1*(20/250))*NORMSDIST(M3358)</f>
        <v>1.592662816778855</v>
      </c>
      <c r="K3358">
        <f>+J3358-H3358-EXP(-$K$2*20/250)*C3358+EXP(-$K$1*20/250)*C3358</f>
        <v>0</v>
      </c>
      <c r="L3358">
        <f>+(LN(C3358/C3358)+($K$1-$K$2+0.5*F3379^2)*20/250)/F3379/SQRT(20/250)</f>
        <v>8.4224912420417779E-3</v>
      </c>
      <c r="M3358">
        <f>L3358-F3379*SQRT(20/250)</f>
        <v>-8.4224912420417779E-3</v>
      </c>
    </row>
    <row r="3359" spans="1:13" x14ac:dyDescent="0.15">
      <c r="A3359" s="2">
        <v>30628</v>
      </c>
      <c r="B3359" s="1" t="e">
        <f>NA()</f>
        <v>#N/A</v>
      </c>
      <c r="C3359" s="1">
        <f t="shared" si="312"/>
        <v>237</v>
      </c>
      <c r="D3359">
        <f t="shared" si="313"/>
        <v>5.4680601411351315</v>
      </c>
      <c r="E3359">
        <f t="shared" si="316"/>
        <v>0</v>
      </c>
      <c r="F3359">
        <f t="shared" si="317"/>
        <v>6.2773696657027908E-2</v>
      </c>
      <c r="G3359" s="4">
        <f t="shared" si="314"/>
        <v>2.9499999999999886</v>
      </c>
      <c r="H3359">
        <f>C3359*EXP(-$K$1*(20/250))*NORMSDIST(-M3359)-C3359*EXP(-$K$2*(20/250))*NORMSDIST(-L3359)</f>
        <v>1.5924396652749806</v>
      </c>
      <c r="I3359" s="4">
        <f t="shared" si="315"/>
        <v>0</v>
      </c>
      <c r="J3359">
        <f>C3359*EXP(-$K$2*(20/250))*NORMSDIST(L3359)-C3359*EXP(-$K$1*(20/250))*NORMSDIST(M3359)</f>
        <v>1.5924396652749806</v>
      </c>
      <c r="K3359">
        <f>+J3359-H3359-EXP(-$K$2*20/250)*C3359+EXP(-$K$1*20/250)*C3359</f>
        <v>0</v>
      </c>
      <c r="L3359">
        <f>+(LN(C3359/C3359)+($K$1-$K$2+0.5*F3380^2)*20/250)/F3380/SQRT(20/250)</f>
        <v>8.4213111202977274E-3</v>
      </c>
      <c r="M3359">
        <f>L3359-F3380*SQRT(20/250)</f>
        <v>-8.4213111202977274E-3</v>
      </c>
    </row>
    <row r="3360" spans="1:13" x14ac:dyDescent="0.15">
      <c r="A3360" s="2">
        <v>30629</v>
      </c>
      <c r="B3360" s="1">
        <v>235.4</v>
      </c>
      <c r="C3360" s="1">
        <f t="shared" si="312"/>
        <v>235.4</v>
      </c>
      <c r="D3360">
        <f t="shared" si="313"/>
        <v>5.4612861948261759</v>
      </c>
      <c r="E3360">
        <f t="shared" si="316"/>
        <v>-6.7739463089555585E-3</v>
      </c>
      <c r="F3360">
        <f t="shared" si="317"/>
        <v>6.6837725285626357E-2</v>
      </c>
      <c r="G3360" s="4">
        <f t="shared" si="314"/>
        <v>1.0999999999999943</v>
      </c>
      <c r="H3360">
        <f>C3360*EXP(-$K$1*(20/250))*NORMSDIST(-M3360)-C3360*EXP(-$K$2*(20/250))*NORMSDIST(-L3360)</f>
        <v>1.4709843653055117</v>
      </c>
      <c r="I3360" s="4">
        <f t="shared" si="315"/>
        <v>0</v>
      </c>
      <c r="J3360">
        <f>C3360*EXP(-$K$2*(20/250))*NORMSDIST(L3360)-C3360*EXP(-$K$1*(20/250))*NORMSDIST(M3360)</f>
        <v>1.4709843653055117</v>
      </c>
      <c r="K3360">
        <f>+J3360-H3360-EXP(-$K$2*20/250)*C3360+EXP(-$K$1*20/250)*C3360</f>
        <v>0</v>
      </c>
      <c r="L3360">
        <f>+(LN(C3360/C3360)+($K$1-$K$2+0.5*F3381^2)*20/250)/F3381/SQRT(20/250)</f>
        <v>7.8318791338462031E-3</v>
      </c>
      <c r="M3360">
        <f>L3360-F3381*SQRT(20/250)</f>
        <v>-7.8318791338462066E-3</v>
      </c>
    </row>
    <row r="3361" spans="1:13" x14ac:dyDescent="0.15">
      <c r="A3361" s="2">
        <v>30630</v>
      </c>
      <c r="B3361" s="1">
        <v>234.45</v>
      </c>
      <c r="C3361" s="1">
        <f t="shared" si="312"/>
        <v>234.45</v>
      </c>
      <c r="D3361">
        <f t="shared" si="313"/>
        <v>5.4572423455355956</v>
      </c>
      <c r="E3361">
        <f t="shared" si="316"/>
        <v>-4.0438492905803258E-3</v>
      </c>
      <c r="F3361">
        <f t="shared" si="317"/>
        <v>6.0417396188142243E-2</v>
      </c>
      <c r="G3361" s="4">
        <f t="shared" si="314"/>
        <v>0</v>
      </c>
      <c r="H3361">
        <f>C3361*EXP(-$K$1*(20/250))*NORMSDIST(-M3361)-C3361*EXP(-$K$2*(20/250))*NORMSDIST(-L3361)</f>
        <v>1.7414976469196404</v>
      </c>
      <c r="I3361" s="4">
        <f t="shared" si="315"/>
        <v>2.4500000000000171</v>
      </c>
      <c r="J3361">
        <f>C3361*EXP(-$K$2*(20/250))*NORMSDIST(L3361)-C3361*EXP(-$K$1*(20/250))*NORMSDIST(M3361)</f>
        <v>1.7414976469196404</v>
      </c>
      <c r="K3361">
        <f>+J3361-H3361-EXP(-$K$2*20/250)*C3361+EXP(-$K$1*20/250)*C3361</f>
        <v>0</v>
      </c>
      <c r="L3361">
        <f>+(LN(C3361/C3361)+($K$1-$K$2+0.5*F3382^2)*20/250)/F3382/SQRT(20/250)</f>
        <v>9.3097681807102154E-3</v>
      </c>
      <c r="M3361">
        <f>L3361-F3382*SQRT(20/250)</f>
        <v>-9.3097681807102189E-3</v>
      </c>
    </row>
    <row r="3362" spans="1:13" x14ac:dyDescent="0.15">
      <c r="A3362" s="2">
        <v>30631</v>
      </c>
      <c r="B3362" s="1" t="e">
        <f>NA()</f>
        <v>#N/A</v>
      </c>
      <c r="C3362" s="1">
        <f t="shared" si="312"/>
        <v>234.45</v>
      </c>
      <c r="D3362">
        <f t="shared" si="313"/>
        <v>5.4572423455355956</v>
      </c>
      <c r="E3362">
        <f t="shared" si="316"/>
        <v>0</v>
      </c>
      <c r="F3362">
        <f t="shared" si="317"/>
        <v>5.7792401154857363E-2</v>
      </c>
      <c r="G3362" s="4">
        <f t="shared" si="314"/>
        <v>0</v>
      </c>
      <c r="H3362">
        <f>C3362*EXP(-$K$1*(20/250))*NORMSDIST(-M3362)-C3362*EXP(-$K$2*(20/250))*NORMSDIST(-L3362)</f>
        <v>1.7467817650480129</v>
      </c>
      <c r="I3362" s="4">
        <f t="shared" si="315"/>
        <v>2.2000000000000171</v>
      </c>
      <c r="J3362">
        <f>C3362*EXP(-$K$2*(20/250))*NORMSDIST(L3362)-C3362*EXP(-$K$1*(20/250))*NORMSDIST(M3362)</f>
        <v>1.7467817650480129</v>
      </c>
      <c r="K3362">
        <f>+J3362-H3362-EXP(-$K$2*20/250)*C3362+EXP(-$K$1*20/250)*C3362</f>
        <v>0</v>
      </c>
      <c r="L3362">
        <f>+(LN(C3362/C3362)+($K$1-$K$2+0.5*F3383^2)*20/250)/F3383/SQRT(20/250)</f>
        <v>9.3380170518145341E-3</v>
      </c>
      <c r="M3362">
        <f>L3362-F3383*SQRT(20/250)</f>
        <v>-9.3380170518145376E-3</v>
      </c>
    </row>
    <row r="3363" spans="1:13" x14ac:dyDescent="0.15">
      <c r="A3363" s="2">
        <v>30634</v>
      </c>
      <c r="B3363" s="1">
        <v>234.65</v>
      </c>
      <c r="C3363" s="1">
        <f t="shared" si="312"/>
        <v>234.65</v>
      </c>
      <c r="D3363">
        <f t="shared" si="313"/>
        <v>5.4580950422404264</v>
      </c>
      <c r="E3363">
        <f t="shared" si="316"/>
        <v>8.5269670483079096E-4</v>
      </c>
      <c r="F3363">
        <f t="shared" si="317"/>
        <v>5.7462585031422778E-2</v>
      </c>
      <c r="G3363" s="4">
        <f t="shared" si="314"/>
        <v>0</v>
      </c>
      <c r="H3363">
        <f>C3363*EXP(-$K$1*(20/250))*NORMSDIST(-M3363)-C3363*EXP(-$K$2*(20/250))*NORMSDIST(-L3363)</f>
        <v>1.7584912017780709</v>
      </c>
      <c r="I3363" s="4">
        <f t="shared" si="315"/>
        <v>1.5999999999999943</v>
      </c>
      <c r="J3363">
        <f>C3363*EXP(-$K$2*(20/250))*NORMSDIST(L3363)-C3363*EXP(-$K$1*(20/250))*NORMSDIST(M3363)</f>
        <v>1.7584912017780709</v>
      </c>
      <c r="K3363">
        <f>+J3363-H3363-EXP(-$K$2*20/250)*C3363+EXP(-$K$1*20/250)*C3363</f>
        <v>0</v>
      </c>
      <c r="L3363">
        <f>+(LN(C3363/C3363)+($K$1-$K$2+0.5*F3384^2)*20/250)/F3384/SQRT(20/250)</f>
        <v>9.3926029799151611E-3</v>
      </c>
      <c r="M3363">
        <f>L3363-F3384*SQRT(20/250)</f>
        <v>-9.3926029799151576E-3</v>
      </c>
    </row>
    <row r="3364" spans="1:13" x14ac:dyDescent="0.15">
      <c r="A3364" s="2">
        <v>30635</v>
      </c>
      <c r="B3364" s="1">
        <v>234.45</v>
      </c>
      <c r="C3364" s="1">
        <f t="shared" si="312"/>
        <v>234.45</v>
      </c>
      <c r="D3364">
        <f t="shared" si="313"/>
        <v>5.4572423455355956</v>
      </c>
      <c r="E3364">
        <f t="shared" si="316"/>
        <v>-8.5269670483079096E-4</v>
      </c>
      <c r="F3364">
        <f t="shared" si="317"/>
        <v>5.760748284495653E-2</v>
      </c>
      <c r="G3364" s="4">
        <f t="shared" si="314"/>
        <v>0</v>
      </c>
      <c r="H3364">
        <f>C3364*EXP(-$K$1*(20/250))*NORMSDIST(-M3364)-C3364*EXP(-$K$2*(20/250))*NORMSDIST(-L3364)</f>
        <v>1.8200309278089435</v>
      </c>
      <c r="I3364" s="4">
        <f t="shared" si="315"/>
        <v>0.63000000000002387</v>
      </c>
      <c r="J3364">
        <f>C3364*EXP(-$K$2*(20/250))*NORMSDIST(L3364)-C3364*EXP(-$K$1*(20/250))*NORMSDIST(M3364)</f>
        <v>1.8200309278089435</v>
      </c>
      <c r="K3364">
        <f>+J3364-H3364-EXP(-$K$2*20/250)*C3364+EXP(-$K$1*20/250)*C3364</f>
        <v>0</v>
      </c>
      <c r="L3364">
        <f>+(LN(C3364/C3364)+($K$1-$K$2+0.5*F3385^2)*20/250)/F3385/SQRT(20/250)</f>
        <v>9.7296075151232144E-3</v>
      </c>
      <c r="M3364">
        <f>L3364-F3385*SQRT(20/250)</f>
        <v>-9.7296075151232144E-3</v>
      </c>
    </row>
    <row r="3365" spans="1:13" x14ac:dyDescent="0.15">
      <c r="A3365" s="2">
        <v>30636</v>
      </c>
      <c r="B3365" s="1">
        <v>235.4</v>
      </c>
      <c r="C3365" s="1">
        <f t="shared" si="312"/>
        <v>235.4</v>
      </c>
      <c r="D3365">
        <f t="shared" si="313"/>
        <v>5.4612861948261759</v>
      </c>
      <c r="E3365">
        <f t="shared" si="316"/>
        <v>4.0438492905803258E-3</v>
      </c>
      <c r="F3365">
        <f t="shared" si="317"/>
        <v>5.7839035095670399E-2</v>
      </c>
      <c r="G3365" s="4">
        <f t="shared" si="314"/>
        <v>0.5</v>
      </c>
      <c r="H3365">
        <f>C3365*EXP(-$K$1*(20/250))*NORMSDIST(-M3365)-C3365*EXP(-$K$2*(20/250))*NORMSDIST(-L3365)</f>
        <v>1.7892739854290909</v>
      </c>
      <c r="I3365" s="4">
        <f t="shared" si="315"/>
        <v>0</v>
      </c>
      <c r="J3365">
        <f>C3365*EXP(-$K$2*(20/250))*NORMSDIST(L3365)-C3365*EXP(-$K$1*(20/250))*NORMSDIST(M3365)</f>
        <v>1.7892739854290909</v>
      </c>
      <c r="K3365">
        <f>+J3365-H3365-EXP(-$K$2*20/250)*C3365+EXP(-$K$1*20/250)*C3365</f>
        <v>0</v>
      </c>
      <c r="L3365">
        <f>+(LN(C3365/C3365)+($K$1-$K$2+0.5*F3386^2)*20/250)/F3386/SQRT(20/250)</f>
        <v>9.5265773228237483E-3</v>
      </c>
      <c r="M3365">
        <f>L3365-F3386*SQRT(20/250)</f>
        <v>-9.5265773228237483E-3</v>
      </c>
    </row>
    <row r="3366" spans="1:13" x14ac:dyDescent="0.15">
      <c r="A3366" s="2">
        <v>30637</v>
      </c>
      <c r="B3366" s="1">
        <v>236.25</v>
      </c>
      <c r="C3366" s="1">
        <f t="shared" si="312"/>
        <v>236.25</v>
      </c>
      <c r="D3366">
        <f t="shared" si="313"/>
        <v>5.4648905663738523</v>
      </c>
      <c r="E3366">
        <f t="shared" si="316"/>
        <v>3.6043715476763438E-3</v>
      </c>
      <c r="F3366">
        <f t="shared" si="317"/>
        <v>5.8682787313157445E-2</v>
      </c>
      <c r="G3366" s="4">
        <f t="shared" si="314"/>
        <v>0.75</v>
      </c>
      <c r="H3366">
        <f>C3366*EXP(-$K$1*(20/250))*NORMSDIST(-M3366)-C3366*EXP(-$K$2*(20/250))*NORMSDIST(-L3366)</f>
        <v>1.7789623417629628</v>
      </c>
      <c r="I3366" s="4">
        <f t="shared" si="315"/>
        <v>0</v>
      </c>
      <c r="J3366">
        <f>C3366*EXP(-$K$2*(20/250))*NORMSDIST(L3366)-C3366*EXP(-$K$1*(20/250))*NORMSDIST(M3366)</f>
        <v>1.7789623417629628</v>
      </c>
      <c r="K3366">
        <f>+J3366-H3366-EXP(-$K$2*20/250)*C3366+EXP(-$K$1*20/250)*C3366</f>
        <v>0</v>
      </c>
      <c r="L3366">
        <f>+(LN(C3366/C3366)+($K$1-$K$2+0.5*F3387^2)*20/250)/F3387/SQRT(20/250)</f>
        <v>9.4375947109138492E-3</v>
      </c>
      <c r="M3366">
        <f>L3366-F3387*SQRT(20/250)</f>
        <v>-9.4375947109138492E-3</v>
      </c>
    </row>
    <row r="3367" spans="1:13" x14ac:dyDescent="0.15">
      <c r="A3367" s="2">
        <v>30638</v>
      </c>
      <c r="B3367" s="1">
        <v>235.95</v>
      </c>
      <c r="C3367" s="1">
        <f t="shared" si="312"/>
        <v>235.95</v>
      </c>
      <c r="D3367">
        <f t="shared" si="313"/>
        <v>5.4636199181723963</v>
      </c>
      <c r="E3367">
        <f t="shared" si="316"/>
        <v>-1.2706482014559484E-3</v>
      </c>
      <c r="F3367">
        <f t="shared" si="317"/>
        <v>5.8905488835301251E-2</v>
      </c>
      <c r="G3367" s="4">
        <f t="shared" si="314"/>
        <v>0</v>
      </c>
      <c r="H3367">
        <f>C3367*EXP(-$K$1*(20/250))*NORMSDIST(-M3367)-C3367*EXP(-$K$2*(20/250))*NORMSDIST(-L3367)</f>
        <v>1.7899246724803533</v>
      </c>
      <c r="I3367" s="4">
        <f t="shared" si="315"/>
        <v>0.15000000000000568</v>
      </c>
      <c r="J3367">
        <f>C3367*EXP(-$K$2*(20/250))*NORMSDIST(L3367)-C3367*EXP(-$K$1*(20/250))*NORMSDIST(M3367)</f>
        <v>1.7899246724803533</v>
      </c>
      <c r="K3367">
        <f>+J3367-H3367-EXP(-$K$2*20/250)*C3367+EXP(-$K$1*20/250)*C3367</f>
        <v>0</v>
      </c>
      <c r="L3367">
        <f>+(LN(C3367/C3367)+($K$1-$K$2+0.5*F3388^2)*20/250)/F3388/SQRT(20/250)</f>
        <v>9.507826641084181E-3</v>
      </c>
      <c r="M3367">
        <f>L3367-F3388*SQRT(20/250)</f>
        <v>-9.507826641084181E-3</v>
      </c>
    </row>
    <row r="3368" spans="1:13" x14ac:dyDescent="0.15">
      <c r="A3368" s="2">
        <v>30641</v>
      </c>
      <c r="B3368" s="1">
        <v>235.2</v>
      </c>
      <c r="C3368" s="1">
        <f t="shared" si="312"/>
        <v>235.2</v>
      </c>
      <c r="D3368">
        <f t="shared" si="313"/>
        <v>5.4604362160244717</v>
      </c>
      <c r="E3368">
        <f t="shared" si="316"/>
        <v>-3.1837021479246275E-3</v>
      </c>
      <c r="F3368">
        <f t="shared" si="317"/>
        <v>6.02972947379391E-2</v>
      </c>
      <c r="G3368" s="4">
        <f t="shared" si="314"/>
        <v>0.39999999999997726</v>
      </c>
      <c r="H3368">
        <f>C3368*EXP(-$K$1*(20/250))*NORMSDIST(-M3368)-C3368*EXP(-$K$2*(20/250))*NORMSDIST(-L3368)</f>
        <v>1.8334669359116162</v>
      </c>
      <c r="I3368" s="4">
        <f t="shared" si="315"/>
        <v>0</v>
      </c>
      <c r="J3368">
        <f>C3368*EXP(-$K$2*(20/250))*NORMSDIST(L3368)-C3368*EXP(-$K$1*(20/250))*NORMSDIST(M3368)</f>
        <v>1.8334669359116162</v>
      </c>
      <c r="K3368">
        <f>+J3368-H3368-EXP(-$K$2*20/250)*C3368+EXP(-$K$1*20/250)*C3368</f>
        <v>0</v>
      </c>
      <c r="L3368">
        <f>+(LN(C3368/C3368)+($K$1-$K$2+0.5*F3389^2)*20/250)/F3389/SQRT(20/250)</f>
        <v>9.7701810778963779E-3</v>
      </c>
      <c r="M3368">
        <f>L3368-F3389*SQRT(20/250)</f>
        <v>-9.7701810778963814E-3</v>
      </c>
    </row>
    <row r="3369" spans="1:13" x14ac:dyDescent="0.15">
      <c r="A3369" s="2">
        <v>30642</v>
      </c>
      <c r="B3369" s="1">
        <v>234.5</v>
      </c>
      <c r="C3369" s="1">
        <f t="shared" si="312"/>
        <v>234.5</v>
      </c>
      <c r="D3369">
        <f t="shared" si="313"/>
        <v>5.4574555878863338</v>
      </c>
      <c r="E3369">
        <f t="shared" si="316"/>
        <v>-2.9806281381379307E-3</v>
      </c>
      <c r="F3369">
        <f t="shared" si="317"/>
        <v>5.9443890879601932E-2</v>
      </c>
      <c r="G3369" s="4">
        <f t="shared" si="314"/>
        <v>0</v>
      </c>
      <c r="H3369">
        <f>C3369*EXP(-$K$1*(20/250))*NORMSDIST(-M3369)-C3369*EXP(-$K$2*(20/250))*NORMSDIST(-L3369)</f>
        <v>1.8073087577201221</v>
      </c>
      <c r="I3369" s="4">
        <f t="shared" si="315"/>
        <v>0.19999999999998863</v>
      </c>
      <c r="J3369">
        <f>C3369*EXP(-$K$2*(20/250))*NORMSDIST(L3369)-C3369*EXP(-$K$1*(20/250))*NORMSDIST(M3369)</f>
        <v>1.8073087577201221</v>
      </c>
      <c r="K3369">
        <f>+J3369-H3369-EXP(-$K$2*20/250)*C3369+EXP(-$K$1*20/250)*C3369</f>
        <v>0</v>
      </c>
      <c r="L3369">
        <f>+(LN(C3369/C3369)+($K$1-$K$2+0.5*F3390^2)*20/250)/F3390/SQRT(20/250)</f>
        <v>9.6595345065973032E-3</v>
      </c>
      <c r="M3369">
        <f>L3369-F3390*SQRT(20/250)</f>
        <v>-9.6595345065973066E-3</v>
      </c>
    </row>
    <row r="3370" spans="1:13" x14ac:dyDescent="0.15">
      <c r="A3370" s="2">
        <v>30643</v>
      </c>
      <c r="B3370" s="1">
        <v>235.05</v>
      </c>
      <c r="C3370" s="1">
        <f t="shared" si="312"/>
        <v>235.05</v>
      </c>
      <c r="D3370">
        <f t="shared" si="313"/>
        <v>5.4597982574701396</v>
      </c>
      <c r="E3370">
        <f t="shared" si="316"/>
        <v>2.3426695838058009E-3</v>
      </c>
      <c r="F3370">
        <f t="shared" si="317"/>
        <v>5.7319264707787337E-2</v>
      </c>
      <c r="G3370" s="4">
        <f t="shared" si="314"/>
        <v>1</v>
      </c>
      <c r="H3370">
        <f>C3370*EXP(-$K$1*(20/250))*NORMSDIST(-M3370)-C3370*EXP(-$K$2*(20/250))*NORMSDIST(-L3370)</f>
        <v>1.8148749076143531</v>
      </c>
      <c r="I3370" s="4">
        <f t="shared" si="315"/>
        <v>0</v>
      </c>
      <c r="J3370">
        <f>C3370*EXP(-$K$2*(20/250))*NORMSDIST(L3370)-C3370*EXP(-$K$1*(20/250))*NORMSDIST(M3370)</f>
        <v>1.8148749076143531</v>
      </c>
      <c r="K3370">
        <f>+J3370-H3370-EXP(-$K$2*20/250)*C3370+EXP(-$K$1*20/250)*C3370</f>
        <v>0</v>
      </c>
      <c r="L3370">
        <f>+(LN(C3370/C3370)+($K$1-$K$2+0.5*F3391^2)*20/250)/F3391/SQRT(20/250)</f>
        <v>9.6772766728507008E-3</v>
      </c>
      <c r="M3370">
        <f>L3370-F3391*SQRT(20/250)</f>
        <v>-9.6772766728507008E-3</v>
      </c>
    </row>
    <row r="3371" spans="1:13" x14ac:dyDescent="0.15">
      <c r="A3371" s="2">
        <v>30644</v>
      </c>
      <c r="B3371" s="1" t="e">
        <f>NA()</f>
        <v>#N/A</v>
      </c>
      <c r="C3371" s="1">
        <f t="shared" si="312"/>
        <v>235.05</v>
      </c>
      <c r="D3371">
        <f t="shared" si="313"/>
        <v>5.4597982574701396</v>
      </c>
      <c r="E3371">
        <f t="shared" si="316"/>
        <v>0</v>
      </c>
      <c r="F3371">
        <f t="shared" si="317"/>
        <v>5.7039386589790513E-2</v>
      </c>
      <c r="G3371" s="4">
        <f t="shared" si="314"/>
        <v>1.1500000000000057</v>
      </c>
      <c r="H3371">
        <f>C3371*EXP(-$K$1*(20/250))*NORMSDIST(-M3371)-C3371*EXP(-$K$2*(20/250))*NORMSDIST(-L3371)</f>
        <v>1.8151924888149438</v>
      </c>
      <c r="I3371" s="4">
        <f t="shared" si="315"/>
        <v>0</v>
      </c>
      <c r="J3371">
        <f>C3371*EXP(-$K$2*(20/250))*NORMSDIST(L3371)-C3371*EXP(-$K$1*(20/250))*NORMSDIST(M3371)</f>
        <v>1.8151924888149438</v>
      </c>
      <c r="K3371">
        <f>+J3371-H3371-EXP(-$K$2*20/250)*C3371+EXP(-$K$1*20/250)*C3371</f>
        <v>0</v>
      </c>
      <c r="L3371">
        <f>+(LN(C3371/C3371)+($K$1-$K$2+0.5*F3392^2)*20/250)/F3392/SQRT(20/250)</f>
        <v>9.6789701323264869E-3</v>
      </c>
      <c r="M3371">
        <f>L3371-F3392*SQRT(20/250)</f>
        <v>-9.6789701323264834E-3</v>
      </c>
    </row>
    <row r="3372" spans="1:13" x14ac:dyDescent="0.15">
      <c r="A3372" s="2">
        <v>30645</v>
      </c>
      <c r="B3372" s="1">
        <v>235.1</v>
      </c>
      <c r="C3372" s="1">
        <f t="shared" si="312"/>
        <v>235.1</v>
      </c>
      <c r="D3372">
        <f t="shared" si="313"/>
        <v>5.4600109555460241</v>
      </c>
      <c r="E3372">
        <f t="shared" si="316"/>
        <v>2.1269807588453205E-4</v>
      </c>
      <c r="F3372">
        <f t="shared" si="317"/>
        <v>5.6618963578620847E-2</v>
      </c>
      <c r="G3372" s="4">
        <f t="shared" si="314"/>
        <v>1.1999999999999886</v>
      </c>
      <c r="H3372">
        <f>C3372*EXP(-$K$1*(20/250))*NORMSDIST(-M3372)-C3372*EXP(-$K$2*(20/250))*NORMSDIST(-L3372)</f>
        <v>1.8152230976999704</v>
      </c>
      <c r="I3372" s="4">
        <f t="shared" si="315"/>
        <v>0</v>
      </c>
      <c r="J3372">
        <f>C3372*EXP(-$K$2*(20/250))*NORMSDIST(L3372)-C3372*EXP(-$K$1*(20/250))*NORMSDIST(M3372)</f>
        <v>1.8152230976999704</v>
      </c>
      <c r="K3372">
        <f>+J3372-H3372-EXP(-$K$2*20/250)*C3372+EXP(-$K$1*20/250)*C3372</f>
        <v>0</v>
      </c>
      <c r="L3372">
        <f>+(LN(C3372/C3372)+($K$1-$K$2+0.5*F3393^2)*20/250)/F3393/SQRT(20/250)</f>
        <v>9.6770747717565761E-3</v>
      </c>
      <c r="M3372">
        <f>L3372-F3393*SQRT(20/250)</f>
        <v>-9.6770747717565761E-3</v>
      </c>
    </row>
    <row r="3373" spans="1:13" x14ac:dyDescent="0.15">
      <c r="A3373" s="2">
        <v>30648</v>
      </c>
      <c r="B3373" s="1">
        <v>234.85</v>
      </c>
      <c r="C3373" s="1">
        <f t="shared" si="312"/>
        <v>234.85</v>
      </c>
      <c r="D3373">
        <f t="shared" si="313"/>
        <v>5.4589470124730042</v>
      </c>
      <c r="E3373">
        <f t="shared" si="316"/>
        <v>-1.0639430730199351E-3</v>
      </c>
      <c r="F3373">
        <f t="shared" si="317"/>
        <v>5.6879085992689087E-2</v>
      </c>
      <c r="G3373" s="4">
        <f t="shared" si="314"/>
        <v>1.0499999999999829</v>
      </c>
      <c r="H3373">
        <f>C3373*EXP(-$K$1*(20/250))*NORMSDIST(-M3373)-C3373*EXP(-$K$2*(20/250))*NORMSDIST(-L3373)</f>
        <v>1.8116988769737503</v>
      </c>
      <c r="I3373" s="4">
        <f t="shared" si="315"/>
        <v>0</v>
      </c>
      <c r="J3373">
        <f>C3373*EXP(-$K$2*(20/250))*NORMSDIST(L3373)-C3373*EXP(-$K$1*(20/250))*NORMSDIST(M3373)</f>
        <v>1.8116988769737503</v>
      </c>
      <c r="K3373">
        <f>+J3373-H3373-EXP(-$K$2*20/250)*C3373+EXP(-$K$1*20/250)*C3373</f>
        <v>0</v>
      </c>
      <c r="L3373">
        <f>+(LN(C3373/C3373)+($K$1-$K$2+0.5*F3394^2)*20/250)/F3394/SQRT(20/250)</f>
        <v>9.6685679879200785E-3</v>
      </c>
      <c r="M3373">
        <f>L3373-F3394*SQRT(20/250)</f>
        <v>-9.668567987920075E-3</v>
      </c>
    </row>
    <row r="3374" spans="1:13" x14ac:dyDescent="0.15">
      <c r="A3374" s="2">
        <v>30649</v>
      </c>
      <c r="B3374" s="1">
        <v>234.6</v>
      </c>
      <c r="C3374" s="1">
        <f t="shared" si="312"/>
        <v>234.6</v>
      </c>
      <c r="D3374">
        <f t="shared" si="313"/>
        <v>5.4578819362193753</v>
      </c>
      <c r="E3374">
        <f t="shared" si="316"/>
        <v>-1.0650762536288383E-3</v>
      </c>
      <c r="F3374">
        <f t="shared" si="317"/>
        <v>5.3648806066382206E-2</v>
      </c>
      <c r="G3374" s="4">
        <f t="shared" si="314"/>
        <v>1.1999999999999886</v>
      </c>
      <c r="H3374">
        <f>C3374*EXP(-$K$1*(20/250))*NORMSDIST(-M3374)-C3374*EXP(-$K$2*(20/250))*NORMSDIST(-L3374)</f>
        <v>1.813400164390103</v>
      </c>
      <c r="I3374" s="4">
        <f t="shared" si="315"/>
        <v>0</v>
      </c>
      <c r="J3374">
        <f>C3374*EXP(-$K$2*(20/250))*NORMSDIST(L3374)-C3374*EXP(-$K$1*(20/250))*NORMSDIST(M3374)</f>
        <v>1.813400164390103</v>
      </c>
      <c r="K3374">
        <f>+J3374-H3374-EXP(-$K$2*20/250)*C3374+EXP(-$K$1*20/250)*C3374</f>
        <v>0</v>
      </c>
      <c r="L3374">
        <f>+(LN(C3374/C3374)+($K$1-$K$2+0.5*F3395^2)*20/250)/F3395/SQRT(20/250)</f>
        <v>9.6879608480213691E-3</v>
      </c>
      <c r="M3374">
        <f>L3374-F3395*SQRT(20/250)</f>
        <v>-9.6879608480213725E-3</v>
      </c>
    </row>
    <row r="3375" spans="1:13" x14ac:dyDescent="0.15">
      <c r="A3375" s="2">
        <v>30650</v>
      </c>
      <c r="B3375" s="1">
        <v>232.5</v>
      </c>
      <c r="C3375" s="1">
        <f t="shared" si="312"/>
        <v>232.5</v>
      </c>
      <c r="D3375">
        <f t="shared" si="313"/>
        <v>5.4488902250274114</v>
      </c>
      <c r="E3375">
        <f t="shared" si="316"/>
        <v>-8.9917111919639581E-3</v>
      </c>
      <c r="F3375">
        <f t="shared" si="317"/>
        <v>6.0975305880218197E-2</v>
      </c>
      <c r="G3375" s="4">
        <f t="shared" si="314"/>
        <v>0.30000000000001137</v>
      </c>
      <c r="H3375">
        <f>C3375*EXP(-$K$1*(20/250))*NORMSDIST(-M3375)-C3375*EXP(-$K$2*(20/250))*NORMSDIST(-L3375)</f>
        <v>1.6652138914902537</v>
      </c>
      <c r="I3375" s="4">
        <f t="shared" si="315"/>
        <v>0</v>
      </c>
      <c r="J3375">
        <f>C3375*EXP(-$K$2*(20/250))*NORMSDIST(L3375)-C3375*EXP(-$K$1*(20/250))*NORMSDIST(M3375)</f>
        <v>1.6652138914902537</v>
      </c>
      <c r="K3375">
        <f>+J3375-H3375-EXP(-$K$2*20/250)*C3375+EXP(-$K$1*20/250)*C3375</f>
        <v>0</v>
      </c>
      <c r="L3375">
        <f>+(LN(C3375/C3375)+($K$1-$K$2+0.5*F3396^2)*20/250)/F3396/SQRT(20/250)</f>
        <v>8.9766199599536304E-3</v>
      </c>
      <c r="M3375">
        <f>L3375-F3396*SQRT(20/250)</f>
        <v>-8.9766199599536304E-3</v>
      </c>
    </row>
    <row r="3376" spans="1:13" x14ac:dyDescent="0.15">
      <c r="A3376" s="2">
        <v>30651</v>
      </c>
      <c r="B3376" s="1">
        <v>232.53</v>
      </c>
      <c r="C3376" s="1">
        <f t="shared" si="312"/>
        <v>232.53</v>
      </c>
      <c r="D3376">
        <f t="shared" si="313"/>
        <v>5.4490192489615294</v>
      </c>
      <c r="E3376">
        <f t="shared" si="316"/>
        <v>1.2902393411806656E-4</v>
      </c>
      <c r="F3376">
        <f t="shared" si="317"/>
        <v>6.0917019389073922E-2</v>
      </c>
      <c r="G3376" s="4">
        <f t="shared" si="314"/>
        <v>0.83000000000001251</v>
      </c>
      <c r="H3376">
        <f>C3376*EXP(-$K$1*(20/250))*NORMSDIST(-M3376)-C3376*EXP(-$K$2*(20/250))*NORMSDIST(-L3376)</f>
        <v>1.675989020396301</v>
      </c>
      <c r="I3376" s="4">
        <f t="shared" si="315"/>
        <v>0</v>
      </c>
      <c r="J3376">
        <f>C3376*EXP(-$K$2*(20/250))*NORMSDIST(L3376)-C3376*EXP(-$K$1*(20/250))*NORMSDIST(M3376)</f>
        <v>1.675989020396301</v>
      </c>
      <c r="K3376">
        <f>+J3376-H3376-EXP(-$K$2*20/250)*C3376+EXP(-$K$1*20/250)*C3376</f>
        <v>0</v>
      </c>
      <c r="L3376">
        <f>+(LN(C3376/C3376)+($K$1-$K$2+0.5*F3397^2)*20/250)/F3397/SQRT(20/250)</f>
        <v>9.0335410585469771E-3</v>
      </c>
      <c r="M3376">
        <f>L3376-F3397*SQRT(20/250)</f>
        <v>-9.0335410585469771E-3</v>
      </c>
    </row>
    <row r="3377" spans="1:13" x14ac:dyDescent="0.15">
      <c r="A3377" s="2">
        <v>30652</v>
      </c>
      <c r="B3377" s="1">
        <v>233.4</v>
      </c>
      <c r="C3377" s="1">
        <f t="shared" si="312"/>
        <v>233.4</v>
      </c>
      <c r="D3377">
        <f t="shared" si="313"/>
        <v>5.4527537198524554</v>
      </c>
      <c r="E3377">
        <f t="shared" si="316"/>
        <v>3.7344708909259339E-3</v>
      </c>
      <c r="F3377">
        <f t="shared" si="317"/>
        <v>6.2556892725705415E-2</v>
      </c>
      <c r="G3377" s="4">
        <f t="shared" si="314"/>
        <v>1.7000000000000171</v>
      </c>
      <c r="H3377">
        <f>C3377*EXP(-$K$1*(20/250))*NORMSDIST(-M3377)-C3377*EXP(-$K$2*(20/250))*NORMSDIST(-L3377)</f>
        <v>1.6408246611007797</v>
      </c>
      <c r="I3377" s="4">
        <f t="shared" si="315"/>
        <v>0</v>
      </c>
      <c r="J3377">
        <f>C3377*EXP(-$K$2*(20/250))*NORMSDIST(L3377)-C3377*EXP(-$K$1*(20/250))*NORMSDIST(M3377)</f>
        <v>1.6408246611007797</v>
      </c>
      <c r="K3377">
        <f>+J3377-H3377-EXP(-$K$2*20/250)*C3377+EXP(-$K$1*20/250)*C3377</f>
        <v>0</v>
      </c>
      <c r="L3377">
        <f>+(LN(C3377/C3377)+($K$1-$K$2+0.5*F3398^2)*20/250)/F3398/SQRT(20/250)</f>
        <v>8.8110340762949813E-3</v>
      </c>
      <c r="M3377">
        <f>L3377-F3398*SQRT(20/250)</f>
        <v>-8.8110340762949779E-3</v>
      </c>
    </row>
    <row r="3378" spans="1:13" x14ac:dyDescent="0.15">
      <c r="A3378" s="2">
        <v>30655</v>
      </c>
      <c r="B3378" s="1">
        <v>235.2</v>
      </c>
      <c r="C3378" s="1">
        <f t="shared" si="312"/>
        <v>235.2</v>
      </c>
      <c r="D3378">
        <f t="shared" si="313"/>
        <v>5.4604362160244717</v>
      </c>
      <c r="E3378">
        <f t="shared" si="316"/>
        <v>7.6824961720163287E-3</v>
      </c>
      <c r="F3378">
        <f t="shared" si="317"/>
        <v>5.8703890662461768E-2</v>
      </c>
      <c r="G3378" s="4">
        <f t="shared" si="314"/>
        <v>2.75</v>
      </c>
      <c r="H3378">
        <f>C3378*EXP(-$K$1*(20/250))*NORMSDIST(-M3378)-C3378*EXP(-$K$2*(20/250))*NORMSDIST(-L3378)</f>
        <v>1.5068984062571076</v>
      </c>
      <c r="I3378" s="4">
        <f t="shared" si="315"/>
        <v>0</v>
      </c>
      <c r="J3378">
        <f>C3378*EXP(-$K$2*(20/250))*NORMSDIST(L3378)-C3378*EXP(-$K$1*(20/250))*NORMSDIST(M3378)</f>
        <v>1.5068984062571076</v>
      </c>
      <c r="K3378">
        <f>+J3378-H3378-EXP(-$K$2*20/250)*C3378+EXP(-$K$1*20/250)*C3378</f>
        <v>0</v>
      </c>
      <c r="L3378">
        <f>+(LN(C3378/C3378)+($K$1-$K$2+0.5*F3399^2)*20/250)/F3399/SQRT(20/250)</f>
        <v>8.0299208006086188E-3</v>
      </c>
      <c r="M3378">
        <f>L3378-F3399*SQRT(20/250)</f>
        <v>-8.0299208006086188E-3</v>
      </c>
    </row>
    <row r="3379" spans="1:13" x14ac:dyDescent="0.15">
      <c r="A3379" s="2">
        <v>30656</v>
      </c>
      <c r="B3379" s="1">
        <v>234.3</v>
      </c>
      <c r="C3379" s="1">
        <f t="shared" si="312"/>
        <v>234.3</v>
      </c>
      <c r="D3379">
        <f t="shared" si="313"/>
        <v>5.4566023455137502</v>
      </c>
      <c r="E3379">
        <f t="shared" si="316"/>
        <v>-3.8338705107214821E-3</v>
      </c>
      <c r="F3379">
        <f t="shared" si="317"/>
        <v>5.9556006717320482E-2</v>
      </c>
      <c r="G3379" s="4">
        <f t="shared" si="314"/>
        <v>0.88000000000002387</v>
      </c>
      <c r="H3379">
        <f>C3379*EXP(-$K$1*(20/250))*NORMSDIST(-M3379)-C3379*EXP(-$K$2*(20/250))*NORMSDIST(-L3379)</f>
        <v>1.5258244122491362</v>
      </c>
      <c r="I3379" s="4">
        <f t="shared" si="315"/>
        <v>0</v>
      </c>
      <c r="J3379">
        <f>C3379*EXP(-$K$2*(20/250))*NORMSDIST(L3379)-C3379*EXP(-$K$1*(20/250))*NORMSDIST(M3379)</f>
        <v>1.5258244122491362</v>
      </c>
      <c r="K3379">
        <f>+J3379-H3379-EXP(-$K$2*20/250)*C3379+EXP(-$K$1*20/250)*C3379</f>
        <v>0</v>
      </c>
      <c r="L3379">
        <f>+(LN(C3379/C3379)+($K$1-$K$2+0.5*F3400^2)*20/250)/F3400/SQRT(20/250)</f>
        <v>8.1620082789520855E-3</v>
      </c>
      <c r="M3379">
        <f>L3379-F3400*SQRT(20/250)</f>
        <v>-8.1620082789520855E-3</v>
      </c>
    </row>
    <row r="3380" spans="1:13" x14ac:dyDescent="0.15">
      <c r="A3380" s="2">
        <v>30657</v>
      </c>
      <c r="B3380" s="1">
        <v>234.05</v>
      </c>
      <c r="C3380" s="1">
        <f t="shared" si="312"/>
        <v>234.05</v>
      </c>
      <c r="D3380">
        <f t="shared" si="313"/>
        <v>5.4555347677460793</v>
      </c>
      <c r="E3380">
        <f t="shared" si="316"/>
        <v>-1.0675777676709686E-3</v>
      </c>
      <c r="F3380">
        <f t="shared" si="317"/>
        <v>5.9547661996442049E-2</v>
      </c>
      <c r="G3380" s="4">
        <f t="shared" si="314"/>
        <v>1.3500000000000227</v>
      </c>
      <c r="H3380">
        <f>C3380*EXP(-$K$1*(20/250))*NORMSDIST(-M3380)-C3380*EXP(-$K$2*(20/250))*NORMSDIST(-L3380)</f>
        <v>1.5454544932616159</v>
      </c>
      <c r="I3380" s="4">
        <f t="shared" si="315"/>
        <v>0</v>
      </c>
      <c r="J3380">
        <f>C3380*EXP(-$K$2*(20/250))*NORMSDIST(L3380)-C3380*EXP(-$K$1*(20/250))*NORMSDIST(M3380)</f>
        <v>1.5454544932616159</v>
      </c>
      <c r="K3380">
        <f>+J3380-H3380-EXP(-$K$2*20/250)*C3380+EXP(-$K$1*20/250)*C3380</f>
        <v>0</v>
      </c>
      <c r="L3380">
        <f>+(LN(C3380/C3380)+($K$1-$K$2+0.5*F3401^2)*20/250)/F3401/SQRT(20/250)</f>
        <v>8.2758473619498688E-3</v>
      </c>
      <c r="M3380">
        <f>L3380-F3401*SQRT(20/250)</f>
        <v>-8.2758473619498688E-3</v>
      </c>
    </row>
    <row r="3381" spans="1:13" x14ac:dyDescent="0.15">
      <c r="A3381" s="2">
        <v>30658</v>
      </c>
      <c r="B3381" s="1">
        <v>234.3</v>
      </c>
      <c r="C3381" s="1">
        <f t="shared" si="312"/>
        <v>234.3</v>
      </c>
      <c r="D3381">
        <f t="shared" si="313"/>
        <v>5.4566023455137502</v>
      </c>
      <c r="E3381">
        <f t="shared" si="316"/>
        <v>1.0675777676709686E-3</v>
      </c>
      <c r="F3381">
        <f t="shared" si="317"/>
        <v>5.5379748449760756E-2</v>
      </c>
      <c r="G3381" s="4">
        <f t="shared" si="314"/>
        <v>1.6000000000000227</v>
      </c>
      <c r="H3381">
        <f>C3381*EXP(-$K$1*(20/250))*NORMSDIST(-M3381)-C3381*EXP(-$K$2*(20/250))*NORMSDIST(-L3381)</f>
        <v>1.5420650762557955</v>
      </c>
      <c r="I3381" s="4">
        <f t="shared" si="315"/>
        <v>0</v>
      </c>
      <c r="J3381">
        <f>C3381*EXP(-$K$2*(20/250))*NORMSDIST(L3381)-C3381*EXP(-$K$1*(20/250))*NORMSDIST(M3381)</f>
        <v>1.5420650762557955</v>
      </c>
      <c r="K3381">
        <f>+J3381-H3381-EXP(-$K$2*20/250)*C3381+EXP(-$K$1*20/250)*C3381</f>
        <v>0</v>
      </c>
      <c r="L3381">
        <f>+(LN(C3381/C3381)+($K$1-$K$2+0.5*F3402^2)*20/250)/F3402/SQRT(20/250)</f>
        <v>8.2488855262835611E-3</v>
      </c>
      <c r="M3381">
        <f>L3381-F3402*SQRT(20/250)</f>
        <v>-8.2488855262835611E-3</v>
      </c>
    </row>
    <row r="3382" spans="1:13" x14ac:dyDescent="0.15">
      <c r="A3382" s="2">
        <v>30659</v>
      </c>
      <c r="B3382" s="1">
        <v>236.9</v>
      </c>
      <c r="C3382" s="1">
        <f t="shared" si="312"/>
        <v>236.9</v>
      </c>
      <c r="D3382">
        <f t="shared" si="313"/>
        <v>5.4676381111647396</v>
      </c>
      <c r="E3382">
        <f t="shared" si="316"/>
        <v>1.1035765650989404E-2</v>
      </c>
      <c r="F3382">
        <f t="shared" si="317"/>
        <v>6.5830002118549419E-2</v>
      </c>
      <c r="G3382" s="4">
        <f t="shared" si="314"/>
        <v>3.5999999999999943</v>
      </c>
      <c r="H3382">
        <f>C3382*EXP(-$K$1*(20/250))*NORMSDIST(-M3382)-C3382*EXP(-$K$2*(20/250))*NORMSDIST(-L3382)</f>
        <v>1.1500969237438596</v>
      </c>
      <c r="I3382" s="4">
        <f t="shared" si="315"/>
        <v>0</v>
      </c>
      <c r="J3382">
        <f>C3382*EXP(-$K$2*(20/250))*NORMSDIST(L3382)-C3382*EXP(-$K$1*(20/250))*NORMSDIST(M3382)</f>
        <v>1.1500969237438596</v>
      </c>
      <c r="K3382">
        <f>+J3382-H3382-EXP(-$K$2*20/250)*C3382+EXP(-$K$1*20/250)*C3382</f>
        <v>0</v>
      </c>
      <c r="L3382">
        <f>+(LN(C3382/C3382)+($K$1-$K$2+0.5*F3403^2)*20/250)/F3403/SQRT(20/250)</f>
        <v>6.0845995273179103E-3</v>
      </c>
      <c r="M3382">
        <f>L3382-F3403*SQRT(20/250)</f>
        <v>-6.0845995273179085E-3</v>
      </c>
    </row>
    <row r="3383" spans="1:13" x14ac:dyDescent="0.15">
      <c r="A3383" s="2">
        <v>30662</v>
      </c>
      <c r="B3383" s="1">
        <v>236.65</v>
      </c>
      <c r="C3383" s="1">
        <f t="shared" si="312"/>
        <v>236.65</v>
      </c>
      <c r="D3383">
        <f t="shared" si="313"/>
        <v>5.4665822563522566</v>
      </c>
      <c r="E3383">
        <f t="shared" si="316"/>
        <v>-1.055854812483048E-3</v>
      </c>
      <c r="F3383">
        <f t="shared" si="317"/>
        <v>6.6029751801736702E-2</v>
      </c>
      <c r="G3383" s="4">
        <f t="shared" si="314"/>
        <v>3.2000000000000171</v>
      </c>
      <c r="H3383">
        <f>C3383*EXP(-$K$1*(20/250))*NORMSDIST(-M3383)-C3383*EXP(-$K$2*(20/250))*NORMSDIST(-L3383)</f>
        <v>1.1552198466031172</v>
      </c>
      <c r="I3383" s="4">
        <f t="shared" si="315"/>
        <v>0</v>
      </c>
      <c r="J3383">
        <f>C3383*EXP(-$K$2*(20/250))*NORMSDIST(L3383)-C3383*EXP(-$K$1*(20/250))*NORMSDIST(M3383)</f>
        <v>1.1552198466031172</v>
      </c>
      <c r="K3383">
        <f>+J3383-H3383-EXP(-$K$2*20/250)*C3383+EXP(-$K$1*20/250)*C3383</f>
        <v>0</v>
      </c>
      <c r="L3383">
        <f>+(LN(C3383/C3383)+($K$1-$K$2+0.5*F3404^2)*20/250)/F3404/SQRT(20/250)</f>
        <v>6.1181592989844706E-3</v>
      </c>
      <c r="M3383">
        <f>L3383-F3404*SQRT(20/250)</f>
        <v>-6.1181592989844723E-3</v>
      </c>
    </row>
    <row r="3384" spans="1:13" x14ac:dyDescent="0.15">
      <c r="A3384" s="2">
        <v>30663</v>
      </c>
      <c r="B3384" s="1">
        <v>236.25</v>
      </c>
      <c r="C3384" s="1">
        <f t="shared" si="312"/>
        <v>236.25</v>
      </c>
      <c r="D3384">
        <f t="shared" si="313"/>
        <v>5.4648905663738523</v>
      </c>
      <c r="E3384">
        <f t="shared" si="316"/>
        <v>-1.6916899784042982E-3</v>
      </c>
      <c r="F3384">
        <f t="shared" si="317"/>
        <v>6.6415732600909827E-2</v>
      </c>
      <c r="G3384" s="4">
        <f t="shared" si="314"/>
        <v>1.8000000000000114</v>
      </c>
      <c r="H3384">
        <f>C3384*EXP(-$K$1*(20/250))*NORMSDIST(-M3384)-C3384*EXP(-$K$2*(20/250))*NORMSDIST(-L3384)</f>
        <v>1.2331093751556921</v>
      </c>
      <c r="I3384" s="4">
        <f t="shared" si="315"/>
        <v>0</v>
      </c>
      <c r="J3384">
        <f>C3384*EXP(-$K$2*(20/250))*NORMSDIST(L3384)-C3384*EXP(-$K$1*(20/250))*NORMSDIST(M3384)</f>
        <v>1.2331093751556921</v>
      </c>
      <c r="K3384">
        <f>+J3384-H3384-EXP(-$K$2*20/250)*C3384+EXP(-$K$1*20/250)*C3384</f>
        <v>0</v>
      </c>
      <c r="L3384">
        <f>+(LN(C3384/C3384)+($K$1-$K$2+0.5*F3405^2)*20/250)/F3405/SQRT(20/250)</f>
        <v>6.5417330609447754E-3</v>
      </c>
      <c r="M3384">
        <f>L3384-F3405*SQRT(20/250)</f>
        <v>-6.5417330609447754E-3</v>
      </c>
    </row>
    <row r="3385" spans="1:13" x14ac:dyDescent="0.15">
      <c r="A3385" s="2">
        <v>30664</v>
      </c>
      <c r="B3385" s="1">
        <v>235.08</v>
      </c>
      <c r="C3385" s="1">
        <f t="shared" si="312"/>
        <v>235.08</v>
      </c>
      <c r="D3385">
        <f t="shared" si="313"/>
        <v>5.45992588174445</v>
      </c>
      <c r="E3385">
        <f t="shared" si="316"/>
        <v>-4.9646846294022495E-3</v>
      </c>
      <c r="F3385">
        <f t="shared" si="317"/>
        <v>6.8798714522272195E-2</v>
      </c>
      <c r="G3385" s="4">
        <f t="shared" si="314"/>
        <v>0.21000000000000796</v>
      </c>
      <c r="H3385">
        <f>C3385*EXP(-$K$1*(20/250))*NORMSDIST(-M3385)-C3385*EXP(-$K$2*(20/250))*NORMSDIST(-L3385)</f>
        <v>1.1580553388583752</v>
      </c>
      <c r="I3385" s="4">
        <f t="shared" si="315"/>
        <v>0</v>
      </c>
      <c r="J3385">
        <f>C3385*EXP(-$K$2*(20/250))*NORMSDIST(L3385)-C3385*EXP(-$K$1*(20/250))*NORMSDIST(M3385)</f>
        <v>1.1580553388583752</v>
      </c>
      <c r="K3385">
        <f>+J3385-H3385-EXP(-$K$2*20/250)*C3385+EXP(-$K$1*20/250)*C3385</f>
        <v>0</v>
      </c>
      <c r="L3385">
        <f>+(LN(C3385/C3385)+($K$1-$K$2+0.5*F3406^2)*20/250)/F3406/SQRT(20/250)</f>
        <v>6.1741379498855553E-3</v>
      </c>
      <c r="M3385">
        <f>L3385-F3406*SQRT(20/250)</f>
        <v>-6.1741379498855536E-3</v>
      </c>
    </row>
    <row r="3386" spans="1:13" x14ac:dyDescent="0.15">
      <c r="A3386" s="2">
        <v>30665</v>
      </c>
      <c r="B3386" s="1">
        <v>234.9</v>
      </c>
      <c r="C3386" s="1">
        <f t="shared" si="312"/>
        <v>234.9</v>
      </c>
      <c r="D3386">
        <f t="shared" si="313"/>
        <v>5.4591598916648669</v>
      </c>
      <c r="E3386">
        <f t="shared" si="316"/>
        <v>-7.6599007958311205E-4</v>
      </c>
      <c r="F3386">
        <f t="shared" si="317"/>
        <v>6.7363074264666575E-2</v>
      </c>
      <c r="G3386" s="4">
        <f t="shared" si="314"/>
        <v>1.5</v>
      </c>
      <c r="H3386">
        <f>C3386*EXP(-$K$1*(20/250))*NORMSDIST(-M3386)-C3386*EXP(-$K$2*(20/250))*NORMSDIST(-L3386)</f>
        <v>1.2896591531566202</v>
      </c>
      <c r="I3386" s="4">
        <f t="shared" si="315"/>
        <v>0</v>
      </c>
      <c r="J3386">
        <f>C3386*EXP(-$K$2*(20/250))*NORMSDIST(L3386)-C3386*EXP(-$K$1*(20/250))*NORMSDIST(M3386)</f>
        <v>1.2896591531566202</v>
      </c>
      <c r="K3386">
        <f>+J3386-H3386-EXP(-$K$2*20/250)*C3386+EXP(-$K$1*20/250)*C3386</f>
        <v>0</v>
      </c>
      <c r="L3386">
        <f>+(LN(C3386/C3386)+($K$1-$K$2+0.5*F3407^2)*20/250)/F3407/SQRT(20/250)</f>
        <v>6.8810591927783238E-3</v>
      </c>
      <c r="M3386">
        <f>L3386-F3407*SQRT(20/250)</f>
        <v>-6.8810591927783221E-3</v>
      </c>
    </row>
    <row r="3387" spans="1:13" x14ac:dyDescent="0.15">
      <c r="A3387" s="2">
        <v>30666</v>
      </c>
      <c r="B3387" s="1">
        <v>235.5</v>
      </c>
      <c r="C3387" s="1">
        <f t="shared" si="312"/>
        <v>235.5</v>
      </c>
      <c r="D3387">
        <f t="shared" si="313"/>
        <v>5.4617109134564723</v>
      </c>
      <c r="E3387">
        <f t="shared" si="316"/>
        <v>2.551021791605379E-3</v>
      </c>
      <c r="F3387">
        <f t="shared" si="317"/>
        <v>6.6733872181774775E-2</v>
      </c>
      <c r="G3387" s="4">
        <f t="shared" si="314"/>
        <v>2.1999999999999886</v>
      </c>
      <c r="H3387">
        <f>C3387*EXP(-$K$1*(20/250))*NORMSDIST(-M3387)-C3387*EXP(-$K$2*(20/250))*NORMSDIST(-L3387)</f>
        <v>1.2633812025825222</v>
      </c>
      <c r="I3387" s="4">
        <f t="shared" si="315"/>
        <v>0</v>
      </c>
      <c r="J3387">
        <f>C3387*EXP(-$K$2*(20/250))*NORMSDIST(L3387)-C3387*EXP(-$K$1*(20/250))*NORMSDIST(M3387)</f>
        <v>1.2633812025825222</v>
      </c>
      <c r="K3387">
        <f>+J3387-H3387-EXP(-$K$2*20/250)*C3387+EXP(-$K$1*20/250)*C3387</f>
        <v>0</v>
      </c>
      <c r="L3387">
        <f>+(LN(C3387/C3387)+($K$1-$K$2+0.5*F3408^2)*20/250)/F3408/SQRT(20/250)</f>
        <v>6.7236749573924871E-3</v>
      </c>
      <c r="M3387">
        <f>L3387-F3408*SQRT(20/250)</f>
        <v>-6.7236749573924889E-3</v>
      </c>
    </row>
    <row r="3388" spans="1:13" x14ac:dyDescent="0.15">
      <c r="A3388" s="2">
        <v>30669</v>
      </c>
      <c r="B3388" s="1">
        <v>236.1</v>
      </c>
      <c r="C3388" s="1">
        <f t="shared" si="312"/>
        <v>236.1</v>
      </c>
      <c r="D3388">
        <f t="shared" si="313"/>
        <v>5.4642554440914672</v>
      </c>
      <c r="E3388">
        <f t="shared" si="316"/>
        <v>2.5445306349949348E-3</v>
      </c>
      <c r="F3388">
        <f t="shared" si="317"/>
        <v>6.723048692256739E-2</v>
      </c>
      <c r="G3388" s="4">
        <f t="shared" si="314"/>
        <v>1.8199999999999932</v>
      </c>
      <c r="H3388">
        <f>C3388*EXP(-$K$1*(20/250))*NORMSDIST(-M3388)-C3388*EXP(-$K$2*(20/250))*NORMSDIST(-L3388)</f>
        <v>1.3094410269886794</v>
      </c>
      <c r="I3388" s="4">
        <f t="shared" si="315"/>
        <v>0</v>
      </c>
      <c r="J3388">
        <f>C3388*EXP(-$K$2*(20/250))*NORMSDIST(L3388)-C3388*EXP(-$K$1*(20/250))*NORMSDIST(M3388)</f>
        <v>1.3094410269886794</v>
      </c>
      <c r="K3388">
        <f>+J3388-H3388-EXP(-$K$2*20/250)*C3388+EXP(-$K$1*20/250)*C3388</f>
        <v>0</v>
      </c>
      <c r="L3388">
        <f>+(LN(C3388/C3388)+($K$1-$K$2+0.5*F3409^2)*20/250)/F3409/SQRT(20/250)</f>
        <v>6.9510977007992232E-3</v>
      </c>
      <c r="M3388">
        <f>L3388-F3409*SQRT(20/250)</f>
        <v>-6.9510977007992214E-3</v>
      </c>
    </row>
    <row r="3389" spans="1:13" x14ac:dyDescent="0.15">
      <c r="A3389" s="2">
        <v>30670</v>
      </c>
      <c r="B3389" s="1">
        <v>234.8</v>
      </c>
      <c r="C3389" s="1">
        <f t="shared" si="312"/>
        <v>234.8</v>
      </c>
      <c r="D3389">
        <f t="shared" si="313"/>
        <v>5.4587340879539417</v>
      </c>
      <c r="E3389">
        <f t="shared" si="316"/>
        <v>-5.5213561375255793E-3</v>
      </c>
      <c r="F3389">
        <f t="shared" si="317"/>
        <v>6.9085612936010218E-2</v>
      </c>
      <c r="G3389" s="4">
        <f t="shared" si="314"/>
        <v>1.2000000000000171</v>
      </c>
      <c r="H3389">
        <f>C3389*EXP(-$K$1*(20/250))*NORMSDIST(-M3389)-C3389*EXP(-$K$2*(20/250))*NORMSDIST(-L3389)</f>
        <v>1.2314658062367556</v>
      </c>
      <c r="I3389" s="4">
        <f t="shared" si="315"/>
        <v>0</v>
      </c>
      <c r="J3389">
        <f>C3389*EXP(-$K$2*(20/250))*NORMSDIST(L3389)-C3389*EXP(-$K$1*(20/250))*NORMSDIST(M3389)</f>
        <v>1.2314658062367556</v>
      </c>
      <c r="K3389">
        <f>+J3389-H3389-EXP(-$K$2*20/250)*C3389+EXP(-$K$1*20/250)*C3389</f>
        <v>0</v>
      </c>
      <c r="L3389">
        <f>+(LN(C3389/C3389)+($K$1-$K$2+0.5*F3410^2)*20/250)/F3410/SQRT(20/250)</f>
        <v>6.5733586860687353E-3</v>
      </c>
      <c r="M3389">
        <f>L3389-F3410*SQRT(20/250)</f>
        <v>-6.5733586860687353E-3</v>
      </c>
    </row>
    <row r="3390" spans="1:13" x14ac:dyDescent="0.15">
      <c r="A3390" s="2">
        <v>30671</v>
      </c>
      <c r="B3390" s="1">
        <v>234.7</v>
      </c>
      <c r="C3390" s="1">
        <f t="shared" si="312"/>
        <v>234.7</v>
      </c>
      <c r="D3390">
        <f t="shared" si="313"/>
        <v>5.4583081028569778</v>
      </c>
      <c r="E3390">
        <f t="shared" si="316"/>
        <v>-4.2598509696389897E-4</v>
      </c>
      <c r="F3390">
        <f t="shared" si="317"/>
        <v>6.8303223527204054E-2</v>
      </c>
      <c r="G3390" s="4">
        <f t="shared" si="314"/>
        <v>1.3499999999999943</v>
      </c>
      <c r="H3390">
        <f>C3390*EXP(-$K$1*(20/250))*NORMSDIST(-M3390)-C3390*EXP(-$K$2*(20/250))*NORMSDIST(-L3390)</f>
        <v>1.2331850250440795</v>
      </c>
      <c r="I3390" s="4">
        <f t="shared" si="315"/>
        <v>0</v>
      </c>
      <c r="J3390">
        <f>C3390*EXP(-$K$2*(20/250))*NORMSDIST(L3390)-C3390*EXP(-$K$1*(20/250))*NORMSDIST(M3390)</f>
        <v>1.2331850250440795</v>
      </c>
      <c r="K3390">
        <f>+J3390-H3390-EXP(-$K$2*20/250)*C3390+EXP(-$K$1*20/250)*C3390</f>
        <v>0</v>
      </c>
      <c r="L3390">
        <f>+(LN(C3390/C3390)+($K$1-$K$2+0.5*F3411^2)*20/250)/F3411/SQRT(20/250)</f>
        <v>6.5853404212015149E-3</v>
      </c>
      <c r="M3390">
        <f>L3390-F3411*SQRT(20/250)</f>
        <v>-6.5853404212015132E-3</v>
      </c>
    </row>
    <row r="3391" spans="1:13" x14ac:dyDescent="0.15">
      <c r="A3391" s="2">
        <v>30672</v>
      </c>
      <c r="B3391" s="1">
        <v>234.05</v>
      </c>
      <c r="C3391" s="1">
        <f t="shared" si="312"/>
        <v>234.05</v>
      </c>
      <c r="D3391">
        <f t="shared" si="313"/>
        <v>5.4555347677460793</v>
      </c>
      <c r="E3391">
        <f t="shared" si="316"/>
        <v>-2.7733351108985005E-3</v>
      </c>
      <c r="F3391">
        <f t="shared" si="317"/>
        <v>6.8428679587911212E-2</v>
      </c>
      <c r="G3391" s="4">
        <f t="shared" si="314"/>
        <v>0</v>
      </c>
      <c r="H3391">
        <f>C3391*EXP(-$K$1*(20/250))*NORMSDIST(-M3391)-C3391*EXP(-$K$2*(20/250))*NORMSDIST(-L3391)</f>
        <v>1.2916129680229034</v>
      </c>
      <c r="I3391" s="4">
        <f t="shared" si="315"/>
        <v>0.44999999999998863</v>
      </c>
      <c r="J3391">
        <f>C3391*EXP(-$K$2*(20/250))*NORMSDIST(L3391)-C3391*EXP(-$K$1*(20/250))*NORMSDIST(M3391)</f>
        <v>1.2916129680229034</v>
      </c>
      <c r="K3391">
        <f>+J3391-H3391-EXP(-$K$2*20/250)*C3391+EXP(-$K$1*20/250)*C3391</f>
        <v>0</v>
      </c>
      <c r="L3391">
        <f>+(LN(C3391/C3391)+($K$1-$K$2+0.5*F3412^2)*20/250)/F3412/SQRT(20/250)</f>
        <v>6.9165122814724431E-3</v>
      </c>
      <c r="M3391">
        <f>L3391-F3412*SQRT(20/250)</f>
        <v>-6.9165122814724431E-3</v>
      </c>
    </row>
    <row r="3392" spans="1:13" x14ac:dyDescent="0.15">
      <c r="A3392" s="2">
        <v>30673</v>
      </c>
      <c r="B3392" s="1">
        <v>233.9</v>
      </c>
      <c r="C3392" s="1">
        <f t="shared" si="312"/>
        <v>233.9</v>
      </c>
      <c r="D3392">
        <f t="shared" si="313"/>
        <v>5.4548936735901332</v>
      </c>
      <c r="E3392">
        <f t="shared" si="316"/>
        <v>-6.4109415594604258E-4</v>
      </c>
      <c r="F3392">
        <f t="shared" si="317"/>
        <v>6.844065415470113E-2</v>
      </c>
      <c r="G3392" s="4">
        <f t="shared" si="314"/>
        <v>5.0000000000011369E-2</v>
      </c>
      <c r="H3392">
        <f>C3392*EXP(-$K$1*(20/250))*NORMSDIST(-M3392)-C3392*EXP(-$K$2*(20/250))*NORMSDIST(-L3392)</f>
        <v>1.3157285646893655</v>
      </c>
      <c r="I3392" s="4">
        <f t="shared" si="315"/>
        <v>0</v>
      </c>
      <c r="J3392">
        <f>C3392*EXP(-$K$2*(20/250))*NORMSDIST(L3392)-C3392*EXP(-$K$1*(20/250))*NORMSDIST(M3392)</f>
        <v>1.3157285646893655</v>
      </c>
      <c r="K3392">
        <f>+J3392-H3392-EXP(-$K$2*20/250)*C3392+EXP(-$K$1*20/250)*C3392</f>
        <v>0</v>
      </c>
      <c r="L3392">
        <f>+(LN(C3392/C3392)+($K$1-$K$2+0.5*F3413^2)*20/250)/F3413/SQRT(20/250)</f>
        <v>7.0501704649269473E-3</v>
      </c>
      <c r="M3392">
        <f>L3392-F3413*SQRT(20/250)</f>
        <v>-7.0501704649269456E-3</v>
      </c>
    </row>
    <row r="3393" spans="1:13" x14ac:dyDescent="0.15">
      <c r="A3393" s="2">
        <v>30676</v>
      </c>
      <c r="B3393" s="1" t="e">
        <f>NA()</f>
        <v>#N/A</v>
      </c>
      <c r="C3393" s="1">
        <f t="shared" si="312"/>
        <v>233.9</v>
      </c>
      <c r="D3393">
        <f t="shared" si="313"/>
        <v>5.4548936735901332</v>
      </c>
      <c r="E3393">
        <f t="shared" si="316"/>
        <v>0</v>
      </c>
      <c r="F3393">
        <f t="shared" si="317"/>
        <v>6.8427251931583361E-2</v>
      </c>
      <c r="G3393" s="4">
        <f t="shared" si="314"/>
        <v>0</v>
      </c>
      <c r="H3393">
        <f>C3393*EXP(-$K$1*(20/250))*NORMSDIST(-M3393)-C3393*EXP(-$K$2*(20/250))*NORMSDIST(-L3393)</f>
        <v>1.3301685514086046</v>
      </c>
      <c r="I3393" s="4">
        <f t="shared" si="315"/>
        <v>0.44999999999998863</v>
      </c>
      <c r="J3393">
        <f>C3393*EXP(-$K$2*(20/250))*NORMSDIST(L3393)-C3393*EXP(-$K$1*(20/250))*NORMSDIST(M3393)</f>
        <v>1.3301685514086046</v>
      </c>
      <c r="K3393">
        <f>+J3393-H3393-EXP(-$K$2*20/250)*C3393+EXP(-$K$1*20/250)*C3393</f>
        <v>0</v>
      </c>
      <c r="L3393">
        <f>+(LN(C3393/C3393)+($K$1-$K$2+0.5*F3414^2)*20/250)/F3414/SQRT(20/250)</f>
        <v>7.1275466694315148E-3</v>
      </c>
      <c r="M3393">
        <f>L3393-F3414*SQRT(20/250)</f>
        <v>-7.1275466694315165E-3</v>
      </c>
    </row>
    <row r="3394" spans="1:13" x14ac:dyDescent="0.15">
      <c r="A3394" s="2">
        <v>30677</v>
      </c>
      <c r="B3394" s="1">
        <v>233.8</v>
      </c>
      <c r="C3394" s="1">
        <f t="shared" si="312"/>
        <v>233.8</v>
      </c>
      <c r="D3394">
        <f t="shared" si="313"/>
        <v>5.4544660490379684</v>
      </c>
      <c r="E3394">
        <f t="shared" si="316"/>
        <v>-4.276245521648292E-4</v>
      </c>
      <c r="F3394">
        <f t="shared" si="317"/>
        <v>6.8367099886214602E-2</v>
      </c>
      <c r="G3394" s="4">
        <f t="shared" si="314"/>
        <v>0</v>
      </c>
      <c r="H3394">
        <f>C3394*EXP(-$K$1*(20/250))*NORMSDIST(-M3394)-C3394*EXP(-$K$2*(20/250))*NORMSDIST(-L3394)</f>
        <v>1.3304627899717332</v>
      </c>
      <c r="I3394" s="4">
        <f t="shared" si="315"/>
        <v>0.39999999999997726</v>
      </c>
      <c r="J3394">
        <f>C3394*EXP(-$K$2*(20/250))*NORMSDIST(L3394)-C3394*EXP(-$K$1*(20/250))*NORMSDIST(M3394)</f>
        <v>1.3304627899717332</v>
      </c>
      <c r="K3394">
        <f>+J3394-H3394-EXP(-$K$2*20/250)*C3394+EXP(-$K$1*20/250)*C3394</f>
        <v>0</v>
      </c>
      <c r="L3394">
        <f>+(LN(C3394/C3394)+($K$1-$K$2+0.5*F3415^2)*20/250)/F3415/SQRT(20/250)</f>
        <v>7.1321726295379322E-3</v>
      </c>
      <c r="M3394">
        <f>L3394-F3415*SQRT(20/250)</f>
        <v>-7.1321726295379322E-3</v>
      </c>
    </row>
    <row r="3395" spans="1:13" x14ac:dyDescent="0.15">
      <c r="A3395" s="2">
        <v>30678</v>
      </c>
      <c r="B3395" s="1">
        <v>233.4</v>
      </c>
      <c r="C3395" s="1">
        <f t="shared" si="312"/>
        <v>233.4</v>
      </c>
      <c r="D3395">
        <f t="shared" si="313"/>
        <v>5.4527537198524554</v>
      </c>
      <c r="E3395">
        <f t="shared" si="316"/>
        <v>-1.7123291855130063E-3</v>
      </c>
      <c r="F3395">
        <f t="shared" si="317"/>
        <v>6.8504228115056867E-2</v>
      </c>
      <c r="G3395" s="4">
        <f t="shared" si="314"/>
        <v>0</v>
      </c>
      <c r="H3395">
        <f>C3395*EXP(-$K$1*(20/250))*NORMSDIST(-M3395)-C3395*EXP(-$K$2*(20/250))*NORMSDIST(-L3395)</f>
        <v>1.3182353502972717</v>
      </c>
      <c r="I3395" s="4">
        <f t="shared" si="315"/>
        <v>0.69999999999998863</v>
      </c>
      <c r="J3395">
        <f>C3395*EXP(-$K$2*(20/250))*NORMSDIST(L3395)-C3395*EXP(-$K$1*(20/250))*NORMSDIST(M3395)</f>
        <v>1.3182353502972717</v>
      </c>
      <c r="K3395">
        <f>+J3395-H3395-EXP(-$K$2*20/250)*C3395+EXP(-$K$1*20/250)*C3395</f>
        <v>0</v>
      </c>
      <c r="L3395">
        <f>+(LN(C3395/C3395)+($K$1-$K$2+0.5*F3416^2)*20/250)/F3416/SQRT(20/250)</f>
        <v>7.0787352131431603E-3</v>
      </c>
      <c r="M3395">
        <f>L3395-F3416*SQRT(20/250)</f>
        <v>-7.0787352131431603E-3</v>
      </c>
    </row>
    <row r="3396" spans="1:13" x14ac:dyDescent="0.15">
      <c r="A3396" s="2">
        <v>30679</v>
      </c>
      <c r="B3396" s="1">
        <v>232.2</v>
      </c>
      <c r="C3396" s="1">
        <f t="shared" si="312"/>
        <v>232.2</v>
      </c>
      <c r="D3396">
        <f t="shared" si="313"/>
        <v>5.4475990692637914</v>
      </c>
      <c r="E3396">
        <f t="shared" si="316"/>
        <v>-5.1546505886639338E-3</v>
      </c>
      <c r="F3396">
        <f t="shared" si="317"/>
        <v>6.3474288458177264E-2</v>
      </c>
      <c r="G3396" s="4">
        <f t="shared" si="314"/>
        <v>0</v>
      </c>
      <c r="H3396">
        <f>C3396*EXP(-$K$1*(20/250))*NORMSDIST(-M3396)-C3396*EXP(-$K$2*(20/250))*NORMSDIST(-L3396)</f>
        <v>1.2116770624828916</v>
      </c>
      <c r="I3396" s="4">
        <f t="shared" si="315"/>
        <v>2.0800000000000125</v>
      </c>
      <c r="J3396">
        <f>C3396*EXP(-$K$2*(20/250))*NORMSDIST(L3396)-C3396*EXP(-$K$1*(20/250))*NORMSDIST(M3396)</f>
        <v>1.2116770624828916</v>
      </c>
      <c r="K3396">
        <f>+J3396-H3396-EXP(-$K$2*20/250)*C3396+EXP(-$K$1*20/250)*C3396</f>
        <v>0</v>
      </c>
      <c r="L3396">
        <f>+(LN(C3396/C3396)+($K$1-$K$2+0.5*F3417^2)*20/250)/F3417/SQRT(20/250)</f>
        <v>6.540149949837668E-3</v>
      </c>
      <c r="M3396">
        <f>L3396-F3417*SQRT(20/250)</f>
        <v>-6.5401499498376663E-3</v>
      </c>
    </row>
    <row r="3397" spans="1:13" x14ac:dyDescent="0.15">
      <c r="A3397" s="2">
        <v>30680</v>
      </c>
      <c r="B3397" s="1">
        <v>231.7</v>
      </c>
      <c r="C3397" s="1">
        <f t="shared" si="312"/>
        <v>231.7</v>
      </c>
      <c r="D3397">
        <f t="shared" si="313"/>
        <v>5.4454434314383304</v>
      </c>
      <c r="E3397">
        <f t="shared" si="316"/>
        <v>-2.1556378254610209E-3</v>
      </c>
      <c r="F3397">
        <f t="shared" si="317"/>
        <v>6.3876781406256702E-2</v>
      </c>
      <c r="G3397" s="4">
        <f t="shared" si="314"/>
        <v>0</v>
      </c>
      <c r="H3397">
        <f>C3397*EXP(-$K$1*(20/250))*NORMSDIST(-M3397)-C3397*EXP(-$K$2*(20/250))*NORMSDIST(-L3397)</f>
        <v>1.1859193867150708</v>
      </c>
      <c r="I3397" s="4">
        <f t="shared" si="315"/>
        <v>2.8800000000000239</v>
      </c>
      <c r="J3397">
        <f>C3397*EXP(-$K$2*(20/250))*NORMSDIST(L3397)-C3397*EXP(-$K$1*(20/250))*NORMSDIST(M3397)</f>
        <v>1.1859193867150708</v>
      </c>
      <c r="K3397">
        <f>+J3397-H3397-EXP(-$K$2*20/250)*C3397+EXP(-$K$1*20/250)*C3397</f>
        <v>0</v>
      </c>
      <c r="L3397">
        <f>+(LN(C3397/C3397)+($K$1-$K$2+0.5*F3418^2)*20/250)/F3418/SQRT(20/250)</f>
        <v>6.4149319256441096E-3</v>
      </c>
      <c r="M3397">
        <f>L3397-F3418*SQRT(20/250)</f>
        <v>-6.4149319256441096E-3</v>
      </c>
    </row>
    <row r="3398" spans="1:13" x14ac:dyDescent="0.15">
      <c r="A3398" s="2">
        <v>30683</v>
      </c>
      <c r="B3398" s="1" t="e">
        <f>NA()</f>
        <v>#N/A</v>
      </c>
      <c r="C3398" s="1">
        <f t="shared" si="312"/>
        <v>231.7</v>
      </c>
      <c r="D3398">
        <f t="shared" si="313"/>
        <v>5.4454434314383304</v>
      </c>
      <c r="E3398">
        <f t="shared" si="316"/>
        <v>0</v>
      </c>
      <c r="F3398">
        <f t="shared" si="317"/>
        <v>6.2303419446139277E-2</v>
      </c>
      <c r="G3398" s="4">
        <f t="shared" si="314"/>
        <v>0</v>
      </c>
      <c r="H3398">
        <f>C3398*EXP(-$K$1*(20/250))*NORMSDIST(-M3398)-C3398*EXP(-$K$2*(20/250))*NORMSDIST(-L3398)</f>
        <v>1.1847979791218535</v>
      </c>
      <c r="I3398" s="4">
        <f t="shared" si="315"/>
        <v>2.9699999999999989</v>
      </c>
      <c r="J3398">
        <f>C3398*EXP(-$K$2*(20/250))*NORMSDIST(L3398)-C3398*EXP(-$K$1*(20/250))*NORMSDIST(M3398)</f>
        <v>1.1847979791218535</v>
      </c>
      <c r="K3398">
        <f>+J3398-H3398-EXP(-$K$2*20/250)*C3398+EXP(-$K$1*20/250)*C3398</f>
        <v>0</v>
      </c>
      <c r="L3398">
        <f>+(LN(C3398/C3398)+($K$1-$K$2+0.5*F3419^2)*20/250)/F3419/SQRT(20/250)</f>
        <v>6.4088658709100842E-3</v>
      </c>
      <c r="M3398">
        <f>L3398-F3419*SQRT(20/250)</f>
        <v>-6.4088658709100825E-3</v>
      </c>
    </row>
    <row r="3399" spans="1:13" x14ac:dyDescent="0.15">
      <c r="A3399" s="2">
        <v>30684</v>
      </c>
      <c r="B3399" s="1">
        <v>232.45</v>
      </c>
      <c r="C3399" s="1">
        <f t="shared" si="312"/>
        <v>232.45</v>
      </c>
      <c r="D3399">
        <f t="shared" si="313"/>
        <v>5.4486751481365934</v>
      </c>
      <c r="E3399">
        <f t="shared" si="316"/>
        <v>3.2317166982629431E-3</v>
      </c>
      <c r="F3399">
        <f t="shared" si="317"/>
        <v>5.6780114505012649E-2</v>
      </c>
      <c r="G3399" s="4">
        <f t="shared" si="314"/>
        <v>0</v>
      </c>
      <c r="H3399">
        <f>C3399*EXP(-$K$1*(20/250))*NORMSDIST(-M3399)-C3399*EXP(-$K$2*(20/250))*NORMSDIST(-L3399)</f>
        <v>1.1801257894526174</v>
      </c>
      <c r="I3399" s="4">
        <f t="shared" si="315"/>
        <v>1.8000000000000114</v>
      </c>
      <c r="J3399">
        <f>C3399*EXP(-$K$2*(20/250))*NORMSDIST(L3399)-C3399*EXP(-$K$1*(20/250))*NORMSDIST(M3399)</f>
        <v>1.1801257894526174</v>
      </c>
      <c r="K3399">
        <f>+J3399-H3399-EXP(-$K$2*20/250)*C3399+EXP(-$K$1*20/250)*C3399</f>
        <v>0</v>
      </c>
      <c r="L3399">
        <f>+(LN(C3399/C3399)+($K$1-$K$2+0.5*F3420^2)*20/250)/F3420/SQRT(20/250)</f>
        <v>6.3629955535406645E-3</v>
      </c>
      <c r="M3399">
        <f>L3399-F3420*SQRT(20/250)</f>
        <v>-6.3629955535406627E-3</v>
      </c>
    </row>
    <row r="3400" spans="1:13" x14ac:dyDescent="0.15">
      <c r="A3400" s="2">
        <v>30685</v>
      </c>
      <c r="B3400" s="1">
        <v>233.42</v>
      </c>
      <c r="C3400" s="1">
        <f t="shared" si="312"/>
        <v>233.42</v>
      </c>
      <c r="D3400">
        <f t="shared" si="313"/>
        <v>5.4528394059842071</v>
      </c>
      <c r="E3400">
        <f t="shared" si="316"/>
        <v>4.1642578476137615E-3</v>
      </c>
      <c r="F3400">
        <f t="shared" si="317"/>
        <v>5.7714114021477622E-2</v>
      </c>
      <c r="G3400" s="4">
        <f t="shared" si="314"/>
        <v>0</v>
      </c>
      <c r="H3400">
        <f>C3400*EXP(-$K$1*(20/250))*NORMSDIST(-M3400)-C3400*EXP(-$K$2*(20/250))*NORMSDIST(-L3400)</f>
        <v>1.1598492978127979</v>
      </c>
      <c r="I3400" s="4">
        <f t="shared" si="315"/>
        <v>0.18000000000000682</v>
      </c>
      <c r="J3400">
        <f>C3400*EXP(-$K$2*(20/250))*NORMSDIST(L3400)-C3400*EXP(-$K$1*(20/250))*NORMSDIST(M3400)</f>
        <v>1.1598492978127979</v>
      </c>
      <c r="K3400">
        <f>+J3400-H3400-EXP(-$K$2*20/250)*C3400+EXP(-$K$1*20/250)*C3400</f>
        <v>0</v>
      </c>
      <c r="L3400">
        <f>+(LN(C3400/C3400)+($K$1-$K$2+0.5*F3421^2)*20/250)/F3421/SQRT(20/250)</f>
        <v>6.2276793699650203E-3</v>
      </c>
      <c r="M3400">
        <f>L3400-F3421*SQRT(20/250)</f>
        <v>-6.2276793699650203E-3</v>
      </c>
    </row>
    <row r="3401" spans="1:13" x14ac:dyDescent="0.15">
      <c r="A3401" s="2">
        <v>30686</v>
      </c>
      <c r="B3401" s="1">
        <v>232.7</v>
      </c>
      <c r="C3401" s="1">
        <f t="shared" ref="C3401:C3464" si="318">_xlfn.IFNA(B3401,C3400)</f>
        <v>232.7</v>
      </c>
      <c r="D3401">
        <f t="shared" ref="D3401:D3464" si="319">+LN(C3401)</f>
        <v>5.4497500703082462</v>
      </c>
      <c r="E3401">
        <f t="shared" si="316"/>
        <v>-3.0893356759609247E-3</v>
      </c>
      <c r="F3401">
        <f t="shared" si="317"/>
        <v>5.8519077896995529E-2</v>
      </c>
      <c r="G3401" s="4">
        <f t="shared" ref="G3401:G3464" si="320">+IF(C3422&lt;C3401,-C3422+C3401,0)</f>
        <v>0</v>
      </c>
      <c r="H3401">
        <f>C3401*EXP(-$K$1*(20/250))*NORMSDIST(-M3401)-C3401*EXP(-$K$2*(20/250))*NORMSDIST(-L3401)</f>
        <v>1.1761692461090547</v>
      </c>
      <c r="I3401" s="4">
        <f t="shared" ref="I3401:I3464" si="321">+IF(C3422&gt;C3401,C3422-C3401,0)</f>
        <v>0</v>
      </c>
      <c r="J3401">
        <f>C3401*EXP(-$K$2*(20/250))*NORMSDIST(L3401)-C3401*EXP(-$K$1*(20/250))*NORMSDIST(M3401)</f>
        <v>1.1761692461090547</v>
      </c>
      <c r="K3401">
        <f>+J3401-H3401-EXP(-$K$2*20/250)*C3401+EXP(-$K$1*20/250)*C3401</f>
        <v>0</v>
      </c>
      <c r="L3401">
        <f>+(LN(C3401/C3401)+($K$1-$K$2+0.5*F3422^2)*20/250)/F3422/SQRT(20/250)</f>
        <v>6.3348491768112332E-3</v>
      </c>
      <c r="M3401">
        <f>L3401-F3422*SQRT(20/250)</f>
        <v>-6.3348491768112332E-3</v>
      </c>
    </row>
    <row r="3402" spans="1:13" x14ac:dyDescent="0.15">
      <c r="A3402" s="2">
        <v>30687</v>
      </c>
      <c r="B3402" s="1">
        <v>232.7</v>
      </c>
      <c r="C3402" s="1">
        <f t="shared" si="318"/>
        <v>232.7</v>
      </c>
      <c r="D3402">
        <f t="shared" si="319"/>
        <v>5.4497500703082462</v>
      </c>
      <c r="E3402">
        <f t="shared" ref="E3402:E3465" si="322">+D3402-D3401</f>
        <v>0</v>
      </c>
      <c r="F3402">
        <f t="shared" si="317"/>
        <v>5.8328428928666687E-2</v>
      </c>
      <c r="G3402" s="4">
        <f t="shared" si="320"/>
        <v>0</v>
      </c>
      <c r="H3402">
        <f>C3402*EXP(-$K$1*(20/250))*NORMSDIST(-M3402)-C3402*EXP(-$K$2*(20/250))*NORMSDIST(-L3402)</f>
        <v>1.1864164535202804</v>
      </c>
      <c r="I3402" s="4">
        <f t="shared" si="321"/>
        <v>0.40000000000000568</v>
      </c>
      <c r="J3402">
        <f>C3402*EXP(-$K$2*(20/250))*NORMSDIST(L3402)-C3402*EXP(-$K$1*(20/250))*NORMSDIST(M3402)</f>
        <v>1.1864164535202804</v>
      </c>
      <c r="K3402">
        <f>+J3402-H3402-EXP(-$K$2*20/250)*C3402+EXP(-$K$1*20/250)*C3402</f>
        <v>0</v>
      </c>
      <c r="L3402">
        <f>+(LN(C3402/C3402)+($K$1-$K$2+0.5*F3423^2)*20/250)/F3423/SQRT(20/250)</f>
        <v>6.3900413979845203E-3</v>
      </c>
      <c r="M3402">
        <f>L3402-F3423*SQRT(20/250)</f>
        <v>-6.3900413979845203E-3</v>
      </c>
    </row>
    <row r="3403" spans="1:13" x14ac:dyDescent="0.15">
      <c r="A3403" s="2">
        <v>30690</v>
      </c>
      <c r="B3403" s="1">
        <v>233.3</v>
      </c>
      <c r="C3403" s="1">
        <f t="shared" si="318"/>
        <v>233.3</v>
      </c>
      <c r="D3403">
        <f t="shared" si="319"/>
        <v>5.4523251790273841</v>
      </c>
      <c r="E3403">
        <f t="shared" si="322"/>
        <v>2.5751087191379085E-3</v>
      </c>
      <c r="F3403">
        <f t="shared" si="317"/>
        <v>4.3024615865709555E-2</v>
      </c>
      <c r="G3403" s="4">
        <f t="shared" si="320"/>
        <v>0</v>
      </c>
      <c r="H3403">
        <f>C3403*EXP(-$K$1*(20/250))*NORMSDIST(-M3403)-C3403*EXP(-$K$2*(20/250))*NORMSDIST(-L3403)</f>
        <v>1.2877784322221686</v>
      </c>
      <c r="I3403" s="4">
        <f t="shared" si="321"/>
        <v>1.1999999999999886</v>
      </c>
      <c r="J3403">
        <f>C3403*EXP(-$K$2*(20/250))*NORMSDIST(L3403)-C3403*EXP(-$K$1*(20/250))*NORMSDIST(M3403)</f>
        <v>1.2877784322221686</v>
      </c>
      <c r="K3403">
        <f>+J3403-H3403-EXP(-$K$2*20/250)*C3403+EXP(-$K$1*20/250)*C3403</f>
        <v>0</v>
      </c>
      <c r="L3403">
        <f>+(LN(C3403/C3403)+($K$1-$K$2+0.5*F3424^2)*20/250)/F3424/SQRT(20/250)</f>
        <v>6.9181474038456743E-3</v>
      </c>
      <c r="M3403">
        <f>L3403-F3424*SQRT(20/250)</f>
        <v>-6.9181474038456725E-3</v>
      </c>
    </row>
    <row r="3404" spans="1:13" x14ac:dyDescent="0.15">
      <c r="A3404" s="2">
        <v>30691</v>
      </c>
      <c r="B3404" s="1">
        <v>233.45</v>
      </c>
      <c r="C3404" s="1">
        <f t="shared" si="318"/>
        <v>233.45</v>
      </c>
      <c r="D3404">
        <f t="shared" si="319"/>
        <v>5.4529679214169464</v>
      </c>
      <c r="E3404">
        <f t="shared" si="322"/>
        <v>6.4274238956230079E-4</v>
      </c>
      <c r="F3404">
        <f t="shared" si="317"/>
        <v>4.3261919286914537E-2</v>
      </c>
      <c r="G3404" s="4">
        <f t="shared" si="320"/>
        <v>0</v>
      </c>
      <c r="H3404">
        <f>C3404*EXP(-$K$1*(20/250))*NORMSDIST(-M3404)-C3404*EXP(-$K$2*(20/250))*NORMSDIST(-L3404)</f>
        <v>1.2974754990999315</v>
      </c>
      <c r="I3404" s="4">
        <f t="shared" si="321"/>
        <v>0.70000000000001705</v>
      </c>
      <c r="J3404">
        <f>C3404*EXP(-$K$2*(20/250))*NORMSDIST(L3404)-C3404*EXP(-$K$1*(20/250))*NORMSDIST(M3404)</f>
        <v>1.2974754990999315</v>
      </c>
      <c r="K3404">
        <f>+J3404-H3404-EXP(-$K$2*20/250)*C3404+EXP(-$K$1*20/250)*C3404</f>
        <v>0</v>
      </c>
      <c r="L3404">
        <f>+(LN(C3404/C3404)+($K$1-$K$2+0.5*F3425^2)*20/250)/F3425/SQRT(20/250)</f>
        <v>6.9657637029164011E-3</v>
      </c>
      <c r="M3404">
        <f>L3404-F3425*SQRT(20/250)</f>
        <v>-6.9657637029164011E-3</v>
      </c>
    </row>
    <row r="3405" spans="1:13" x14ac:dyDescent="0.15">
      <c r="A3405" s="2">
        <v>30692</v>
      </c>
      <c r="B3405" s="1">
        <v>234.45</v>
      </c>
      <c r="C3405" s="1">
        <f t="shared" si="318"/>
        <v>234.45</v>
      </c>
      <c r="D3405">
        <f t="shared" si="319"/>
        <v>5.4572423455355956</v>
      </c>
      <c r="E3405">
        <f t="shared" si="322"/>
        <v>4.2744241186492005E-3</v>
      </c>
      <c r="F3405">
        <f t="shared" si="317"/>
        <v>4.625703808106281E-2</v>
      </c>
      <c r="G3405" s="4">
        <f t="shared" si="320"/>
        <v>0.56999999999999318</v>
      </c>
      <c r="H3405">
        <f>C3405*EXP(-$K$1*(20/250))*NORMSDIST(-M3405)-C3405*EXP(-$K$2*(20/250))*NORMSDIST(-L3405)</f>
        <v>1.2453816562981075</v>
      </c>
      <c r="I3405" s="4">
        <f t="shared" si="321"/>
        <v>0</v>
      </c>
      <c r="J3405">
        <f>C3405*EXP(-$K$2*(20/250))*NORMSDIST(L3405)-C3405*EXP(-$K$1*(20/250))*NORMSDIST(M3405)</f>
        <v>1.2453816562981075</v>
      </c>
      <c r="K3405">
        <f>+J3405-H3405-EXP(-$K$2*20/250)*C3405+EXP(-$K$1*20/250)*C3405</f>
        <v>0</v>
      </c>
      <c r="L3405">
        <f>+(LN(C3405/C3405)+($K$1-$K$2+0.5*F3426^2)*20/250)/F3426/SQRT(20/250)</f>
        <v>6.657564369949495E-3</v>
      </c>
      <c r="M3405">
        <f>L3405-F3426*SQRT(20/250)</f>
        <v>-6.657564369949495E-3</v>
      </c>
    </row>
    <row r="3406" spans="1:13" x14ac:dyDescent="0.15">
      <c r="A3406" s="2">
        <v>30693</v>
      </c>
      <c r="B3406" s="1">
        <v>234.87</v>
      </c>
      <c r="C3406" s="1">
        <f t="shared" si="318"/>
        <v>234.87</v>
      </c>
      <c r="D3406">
        <f t="shared" si="319"/>
        <v>5.4590321695879327</v>
      </c>
      <c r="E3406">
        <f t="shared" si="322"/>
        <v>1.7898240523370745E-3</v>
      </c>
      <c r="F3406">
        <f t="shared" si="317"/>
        <v>4.3657748123452841E-2</v>
      </c>
      <c r="G3406" s="4">
        <f t="shared" si="320"/>
        <v>0.27000000000001023</v>
      </c>
      <c r="H3406">
        <f>C3406*EXP(-$K$1*(20/250))*NORMSDIST(-M3406)-C3406*EXP(-$K$2*(20/250))*NORMSDIST(-L3406)</f>
        <v>1.2701515545673914</v>
      </c>
      <c r="I3406" s="4">
        <f t="shared" si="321"/>
        <v>0</v>
      </c>
      <c r="J3406">
        <f>C3406*EXP(-$K$2*(20/250))*NORMSDIST(L3406)-C3406*EXP(-$K$1*(20/250))*NORMSDIST(M3406)</f>
        <v>1.2701515545673914</v>
      </c>
      <c r="K3406">
        <f>+J3406-H3406-EXP(-$K$2*20/250)*C3406+EXP(-$K$1*20/250)*C3406</f>
        <v>0</v>
      </c>
      <c r="L3406">
        <f>+(LN(C3406/C3406)+($K$1-$K$2+0.5*F3427^2)*20/250)/F3427/SQRT(20/250)</f>
        <v>6.7778391803272114E-3</v>
      </c>
      <c r="M3406">
        <f>L3406-F3427*SQRT(20/250)</f>
        <v>-6.7778391803272114E-3</v>
      </c>
    </row>
    <row r="3407" spans="1:13" x14ac:dyDescent="0.15">
      <c r="A3407" s="2">
        <v>30694</v>
      </c>
      <c r="B3407" s="1">
        <v>233.4</v>
      </c>
      <c r="C3407" s="1">
        <f t="shared" si="318"/>
        <v>233.4</v>
      </c>
      <c r="D3407">
        <f t="shared" si="319"/>
        <v>5.4527537198524554</v>
      </c>
      <c r="E3407">
        <f t="shared" si="322"/>
        <v>-6.2784497354773094E-3</v>
      </c>
      <c r="F3407">
        <f t="shared" si="317"/>
        <v>4.8656436169595828E-2</v>
      </c>
      <c r="G3407" s="4">
        <f t="shared" si="320"/>
        <v>0</v>
      </c>
      <c r="H3407">
        <f>C3407*EXP(-$K$1*(20/250))*NORMSDIST(-M3407)-C3407*EXP(-$K$2*(20/250))*NORMSDIST(-L3407)</f>
        <v>1.11404114376721</v>
      </c>
      <c r="I3407" s="4">
        <f t="shared" si="321"/>
        <v>1.1999999999999886</v>
      </c>
      <c r="J3407">
        <f>C3407*EXP(-$K$2*(20/250))*NORMSDIST(L3407)-C3407*EXP(-$K$1*(20/250))*NORMSDIST(M3407)</f>
        <v>1.11404114376721</v>
      </c>
      <c r="K3407">
        <f>+J3407-H3407-EXP(-$K$2*20/250)*C3407+EXP(-$K$1*20/250)*C3407</f>
        <v>0</v>
      </c>
      <c r="L3407">
        <f>+(LN(C3407/C3407)+($K$1-$K$2+0.5*F3428^2)*20/250)/F3428/SQRT(20/250)</f>
        <v>5.9822272619707885E-3</v>
      </c>
      <c r="M3407">
        <f>L3407-F3428*SQRT(20/250)</f>
        <v>-5.9822272619707868E-3</v>
      </c>
    </row>
    <row r="3408" spans="1:13" x14ac:dyDescent="0.15">
      <c r="A3408" s="2">
        <v>30697</v>
      </c>
      <c r="B3408" s="1">
        <v>233.3</v>
      </c>
      <c r="C3408" s="1">
        <f t="shared" si="318"/>
        <v>233.3</v>
      </c>
      <c r="D3408">
        <f t="shared" si="319"/>
        <v>5.4523251790273841</v>
      </c>
      <c r="E3408">
        <f t="shared" si="322"/>
        <v>-4.2854082507126634E-4</v>
      </c>
      <c r="F3408">
        <f t="shared" si="317"/>
        <v>4.7543561568663996E-2</v>
      </c>
      <c r="G3408" s="4">
        <f t="shared" si="320"/>
        <v>0</v>
      </c>
      <c r="H3408">
        <f>C3408*EXP(-$K$1*(20/250))*NORMSDIST(-M3408)-C3408*EXP(-$K$2*(20/250))*NORMSDIST(-L3408)</f>
        <v>1.1457623911512371</v>
      </c>
      <c r="I3408" s="4">
        <f t="shared" si="321"/>
        <v>0.64999999999997726</v>
      </c>
      <c r="J3408">
        <f>C3408*EXP(-$K$2*(20/250))*NORMSDIST(L3408)-C3408*EXP(-$K$1*(20/250))*NORMSDIST(M3408)</f>
        <v>1.1457623911512371</v>
      </c>
      <c r="K3408">
        <f>+J3408-H3408-EXP(-$K$2*20/250)*C3408+EXP(-$K$1*20/250)*C3408</f>
        <v>0</v>
      </c>
      <c r="L3408">
        <f>+(LN(C3408/C3408)+($K$1-$K$2+0.5*F3429^2)*20/250)/F3429/SQRT(20/250)</f>
        <v>6.1552047593422202E-3</v>
      </c>
      <c r="M3408">
        <f>L3408-F3429*SQRT(20/250)</f>
        <v>-6.155204759342222E-3</v>
      </c>
    </row>
    <row r="3409" spans="1:13" x14ac:dyDescent="0.15">
      <c r="A3409" s="2">
        <v>30698</v>
      </c>
      <c r="B3409" s="1">
        <v>234.28</v>
      </c>
      <c r="C3409" s="1">
        <f t="shared" si="318"/>
        <v>234.28</v>
      </c>
      <c r="D3409">
        <f t="shared" si="319"/>
        <v>5.4565169812215819</v>
      </c>
      <c r="E3409">
        <f t="shared" si="322"/>
        <v>4.1918021941977912E-3</v>
      </c>
      <c r="F3409">
        <f t="shared" si="317"/>
        <v>4.9151683209253491E-2</v>
      </c>
      <c r="G3409" s="4">
        <f t="shared" si="320"/>
        <v>1.0800000000000125</v>
      </c>
      <c r="H3409">
        <f>C3409*EXP(-$K$1*(20/250))*NORMSDIST(-M3409)-C3409*EXP(-$K$2*(20/250))*NORMSDIST(-L3409)</f>
        <v>1.1201500606765649</v>
      </c>
      <c r="I3409" s="4">
        <f t="shared" si="321"/>
        <v>0</v>
      </c>
      <c r="J3409">
        <f>C3409*EXP(-$K$2*(20/250))*NORMSDIST(L3409)-C3409*EXP(-$K$1*(20/250))*NORMSDIST(M3409)</f>
        <v>1.1201500606765649</v>
      </c>
      <c r="K3409">
        <f>+J3409-H3409-EXP(-$K$2*20/250)*C3409+EXP(-$K$1*20/250)*C3409</f>
        <v>0</v>
      </c>
      <c r="L3409">
        <f>+(LN(C3409/C3409)+($K$1-$K$2+0.5*F3430^2)*20/250)/F3430/SQRT(20/250)</f>
        <v>5.9924377204422568E-3</v>
      </c>
      <c r="M3409">
        <f>L3409-F3430*SQRT(20/250)</f>
        <v>-5.9924377204422551E-3</v>
      </c>
    </row>
    <row r="3410" spans="1:13" x14ac:dyDescent="0.15">
      <c r="A3410" s="2">
        <v>30699</v>
      </c>
      <c r="B3410" s="1">
        <v>233.6</v>
      </c>
      <c r="C3410" s="1">
        <f t="shared" si="318"/>
        <v>233.6</v>
      </c>
      <c r="D3410">
        <f t="shared" si="319"/>
        <v>5.453610250954072</v>
      </c>
      <c r="E3410">
        <f t="shared" si="322"/>
        <v>-2.9067302675098716E-3</v>
      </c>
      <c r="F3410">
        <f t="shared" si="317"/>
        <v>4.6480665020906968E-2</v>
      </c>
      <c r="G3410" s="4">
        <f t="shared" si="320"/>
        <v>0.75</v>
      </c>
      <c r="H3410">
        <f>C3410*EXP(-$K$1*(20/250))*NORMSDIST(-M3410)-C3410*EXP(-$K$2*(20/250))*NORMSDIST(-L3410)</f>
        <v>1.0946368850357828</v>
      </c>
      <c r="I3410" s="4">
        <f t="shared" si="321"/>
        <v>0</v>
      </c>
      <c r="J3410">
        <f>C3410*EXP(-$K$2*(20/250))*NORMSDIST(L3410)-C3410*EXP(-$K$1*(20/250))*NORMSDIST(M3410)</f>
        <v>1.0946368850357828</v>
      </c>
      <c r="K3410">
        <f>+J3410-H3410-EXP(-$K$2*20/250)*C3410+EXP(-$K$1*20/250)*C3410</f>
        <v>0</v>
      </c>
      <c r="L3410">
        <f>+(LN(C3410/C3410)+($K$1-$K$2+0.5*F3431^2)*20/250)/F3431/SQRT(20/250)</f>
        <v>5.8729955907433672E-3</v>
      </c>
      <c r="M3410">
        <f>L3410-F3431*SQRT(20/250)</f>
        <v>-5.8729955907433672E-3</v>
      </c>
    </row>
    <row r="3411" spans="1:13" x14ac:dyDescent="0.15">
      <c r="A3411" s="2">
        <v>30700</v>
      </c>
      <c r="B3411" s="1">
        <v>233.35</v>
      </c>
      <c r="C3411" s="1">
        <f t="shared" si="318"/>
        <v>233.35</v>
      </c>
      <c r="D3411">
        <f t="shared" si="319"/>
        <v>5.4525394723958245</v>
      </c>
      <c r="E3411">
        <f t="shared" si="322"/>
        <v>-1.0707785582475537E-3</v>
      </c>
      <c r="F3411">
        <f t="shared" si="317"/>
        <v>4.656538868253466E-2</v>
      </c>
      <c r="G3411" s="4">
        <f t="shared" si="320"/>
        <v>0.15000000000000568</v>
      </c>
      <c r="H3411">
        <f>C3411*EXP(-$K$1*(20/250))*NORMSDIST(-M3411)-C3411*EXP(-$K$2*(20/250))*NORMSDIST(-L3411)</f>
        <v>1.099717080458845</v>
      </c>
      <c r="I3411" s="4">
        <f t="shared" si="321"/>
        <v>0</v>
      </c>
      <c r="J3411">
        <f>C3411*EXP(-$K$2*(20/250))*NORMSDIST(L3411)-C3411*EXP(-$K$1*(20/250))*NORMSDIST(M3411)</f>
        <v>1.099717080458845</v>
      </c>
      <c r="K3411">
        <f>+J3411-H3411-EXP(-$K$2*20/250)*C3411+EXP(-$K$1*20/250)*C3411</f>
        <v>0</v>
      </c>
      <c r="L3411">
        <f>+(LN(C3411/C3411)+($K$1-$K$2+0.5*F3432^2)*20/250)/F3432/SQRT(20/250)</f>
        <v>5.9065737227542306E-3</v>
      </c>
      <c r="M3411">
        <f>L3411-F3432*SQRT(20/250)</f>
        <v>-5.9065737227542289E-3</v>
      </c>
    </row>
    <row r="3412" spans="1:13" x14ac:dyDescent="0.15">
      <c r="A3412" s="2">
        <v>30701</v>
      </c>
      <c r="B3412" s="1">
        <v>234.5</v>
      </c>
      <c r="C3412" s="1">
        <f t="shared" si="318"/>
        <v>234.5</v>
      </c>
      <c r="D3412">
        <f t="shared" si="319"/>
        <v>5.4574555878863338</v>
      </c>
      <c r="E3412">
        <f t="shared" si="322"/>
        <v>4.9161154905092985E-3</v>
      </c>
      <c r="F3412">
        <f t="shared" si="317"/>
        <v>4.8907127363892036E-2</v>
      </c>
      <c r="G3412" s="4">
        <f t="shared" si="320"/>
        <v>1.3000000000000114</v>
      </c>
      <c r="H3412">
        <f>C3412*EXP(-$K$1*(20/250))*NORMSDIST(-M3412)-C3412*EXP(-$K$2*(20/250))*NORMSDIST(-L3412)</f>
        <v>0.99855165160913373</v>
      </c>
      <c r="I3412" s="4">
        <f t="shared" si="321"/>
        <v>0</v>
      </c>
      <c r="J3412">
        <f>C3412*EXP(-$K$2*(20/250))*NORMSDIST(L3412)-C3412*EXP(-$K$1*(20/250))*NORMSDIST(M3412)</f>
        <v>0.99855165160913373</v>
      </c>
      <c r="K3412">
        <f>+J3412-H3412-EXP(-$K$2*20/250)*C3412+EXP(-$K$1*20/250)*C3412</f>
        <v>0</v>
      </c>
      <c r="L3412">
        <f>+(LN(C3412/C3412)+($K$1-$K$2+0.5*F3433^2)*20/250)/F3433/SQRT(20/250)</f>
        <v>5.3369076451651749E-3</v>
      </c>
      <c r="M3412">
        <f>L3412-F3433*SQRT(20/250)</f>
        <v>-5.3369076451651749E-3</v>
      </c>
    </row>
    <row r="3413" spans="1:13" x14ac:dyDescent="0.15">
      <c r="A3413" s="2">
        <v>30704</v>
      </c>
      <c r="B3413" s="1">
        <v>233.85</v>
      </c>
      <c r="C3413" s="1">
        <f t="shared" si="318"/>
        <v>233.85</v>
      </c>
      <c r="D3413">
        <f t="shared" si="319"/>
        <v>5.4546798841718953</v>
      </c>
      <c r="E3413">
        <f t="shared" si="322"/>
        <v>-2.7757037144384711E-3</v>
      </c>
      <c r="F3413">
        <f t="shared" si="317"/>
        <v>4.9852233442709587E-2</v>
      </c>
      <c r="G3413" s="4">
        <f t="shared" si="320"/>
        <v>0</v>
      </c>
      <c r="H3413">
        <f>C3413*EXP(-$K$1*(20/250))*NORMSDIST(-M3413)-C3413*EXP(-$K$2*(20/250))*NORMSDIST(-L3413)</f>
        <v>1.0324723222057344</v>
      </c>
      <c r="I3413" s="4">
        <f t="shared" si="321"/>
        <v>0.25</v>
      </c>
      <c r="J3413">
        <f>C3413*EXP(-$K$2*(20/250))*NORMSDIST(L3413)-C3413*EXP(-$K$1*(20/250))*NORMSDIST(M3413)</f>
        <v>1.0324723222057344</v>
      </c>
      <c r="K3413">
        <f>+J3413-H3413-EXP(-$K$2*20/250)*C3413+EXP(-$K$1*20/250)*C3413</f>
        <v>0</v>
      </c>
      <c r="L3413">
        <f>+(LN(C3413/C3413)+($K$1-$K$2+0.5*F3434^2)*20/250)/F3434/SQRT(20/250)</f>
        <v>5.5335418499233386E-3</v>
      </c>
      <c r="M3413">
        <f>L3413-F3434*SQRT(20/250)</f>
        <v>-5.5335418499233369E-3</v>
      </c>
    </row>
    <row r="3414" spans="1:13" x14ac:dyDescent="0.15">
      <c r="A3414" s="2">
        <v>30705</v>
      </c>
      <c r="B3414" s="1">
        <v>234.35</v>
      </c>
      <c r="C3414" s="1">
        <f t="shared" si="318"/>
        <v>234.35</v>
      </c>
      <c r="D3414">
        <f t="shared" si="319"/>
        <v>5.456815724368715</v>
      </c>
      <c r="E3414">
        <f t="shared" si="322"/>
        <v>2.1358401968196716E-3</v>
      </c>
      <c r="F3414">
        <f t="shared" si="317"/>
        <v>5.0399365831786162E-2</v>
      </c>
      <c r="G3414" s="4">
        <f t="shared" si="320"/>
        <v>1.1500000000000057</v>
      </c>
      <c r="H3414">
        <f>C3414*EXP(-$K$1*(20/250))*NORMSDIST(-M3414)-C3414*EXP(-$K$2*(20/250))*NORMSDIST(-L3414)</f>
        <v>1.0727437686347656</v>
      </c>
      <c r="I3414" s="4">
        <f t="shared" si="321"/>
        <v>0</v>
      </c>
      <c r="J3414">
        <f>C3414*EXP(-$K$2*(20/250))*NORMSDIST(L3414)-C3414*EXP(-$K$1*(20/250))*NORMSDIST(M3414)</f>
        <v>1.0727437686347656</v>
      </c>
      <c r="K3414">
        <f>+J3414-H3414-EXP(-$K$2*20/250)*C3414+EXP(-$K$1*20/250)*C3414</f>
        <v>0</v>
      </c>
      <c r="L3414">
        <f>+(LN(C3414/C3414)+($K$1-$K$2+0.5*F3435^2)*20/250)/F3435/SQRT(20/250)</f>
        <v>5.7371124661841832E-3</v>
      </c>
      <c r="M3414">
        <f>L3414-F3435*SQRT(20/250)</f>
        <v>-5.7371124661841815E-3</v>
      </c>
    </row>
    <row r="3415" spans="1:13" x14ac:dyDescent="0.15">
      <c r="A3415" s="2">
        <v>30706</v>
      </c>
      <c r="B3415" s="1">
        <v>234.2</v>
      </c>
      <c r="C3415" s="1">
        <f t="shared" si="318"/>
        <v>234.2</v>
      </c>
      <c r="D3415">
        <f t="shared" si="319"/>
        <v>5.4561754511636167</v>
      </c>
      <c r="E3415">
        <f t="shared" si="322"/>
        <v>-6.4027320509829622E-4</v>
      </c>
      <c r="F3415">
        <f t="shared" si="317"/>
        <v>5.0432076309393621E-2</v>
      </c>
      <c r="G3415" s="4">
        <f t="shared" si="320"/>
        <v>0.59999999999999432</v>
      </c>
      <c r="H3415">
        <f>C3415*EXP(-$K$1*(20/250))*NORMSDIST(-M3415)-C3415*EXP(-$K$2*(20/250))*NORMSDIST(-L3415)</f>
        <v>1.085675339927235</v>
      </c>
      <c r="I3415" s="4">
        <f t="shared" si="321"/>
        <v>0</v>
      </c>
      <c r="J3415">
        <f>C3415*EXP(-$K$2*(20/250))*NORMSDIST(L3415)-C3415*EXP(-$K$1*(20/250))*NORMSDIST(M3415)</f>
        <v>1.085675339927235</v>
      </c>
      <c r="K3415">
        <f>+J3415-H3415-EXP(-$K$2*20/250)*C3415+EXP(-$K$1*20/250)*C3415</f>
        <v>0</v>
      </c>
      <c r="L3415">
        <f>+(LN(C3415/C3415)+($K$1-$K$2+0.5*F3436^2)*20/250)/F3436/SQRT(20/250)</f>
        <v>5.8099910645757393E-3</v>
      </c>
      <c r="M3415">
        <f>L3415-F3436*SQRT(20/250)</f>
        <v>-5.809991064575741E-3</v>
      </c>
    </row>
    <row r="3416" spans="1:13" x14ac:dyDescent="0.15">
      <c r="A3416" s="2">
        <v>30707</v>
      </c>
      <c r="B3416" s="1">
        <v>234.1</v>
      </c>
      <c r="C3416" s="1">
        <f t="shared" si="318"/>
        <v>234.1</v>
      </c>
      <c r="D3416">
        <f t="shared" si="319"/>
        <v>5.4557483744968653</v>
      </c>
      <c r="E3416">
        <f t="shared" si="322"/>
        <v>-4.2707666675134703E-4</v>
      </c>
      <c r="F3416">
        <f t="shared" si="317"/>
        <v>5.0054216714375294E-2</v>
      </c>
      <c r="G3416" s="4">
        <f t="shared" si="320"/>
        <v>0.90000000000000568</v>
      </c>
      <c r="H3416">
        <f>C3416*EXP(-$K$1*(20/250))*NORMSDIST(-M3416)-C3416*EXP(-$K$2*(20/250))*NORMSDIST(-L3416)</f>
        <v>1.0946604745232094</v>
      </c>
      <c r="I3416" s="4">
        <f t="shared" si="321"/>
        <v>0</v>
      </c>
      <c r="J3416">
        <f>C3416*EXP(-$K$2*(20/250))*NORMSDIST(L3416)-C3416*EXP(-$K$1*(20/250))*NORMSDIST(M3416)</f>
        <v>1.0946604745232094</v>
      </c>
      <c r="K3416">
        <f>+J3416-H3416-EXP(-$K$2*20/250)*C3416+EXP(-$K$1*20/250)*C3416</f>
        <v>0</v>
      </c>
      <c r="L3416">
        <f>+(LN(C3416/C3416)+($K$1-$K$2+0.5*F3437^2)*20/250)/F3437/SQRT(20/250)</f>
        <v>5.8605779662081513E-3</v>
      </c>
      <c r="M3416">
        <f>L3416-F3437*SQRT(20/250)</f>
        <v>-5.8605779662081513E-3</v>
      </c>
    </row>
    <row r="3417" spans="1:13" x14ac:dyDescent="0.15">
      <c r="A3417" s="2">
        <v>30708</v>
      </c>
      <c r="B3417" s="1">
        <v>234.28</v>
      </c>
      <c r="C3417" s="1">
        <f t="shared" si="318"/>
        <v>234.28</v>
      </c>
      <c r="D3417">
        <f t="shared" si="319"/>
        <v>5.4565169812215819</v>
      </c>
      <c r="E3417">
        <f t="shared" si="322"/>
        <v>7.6860672471656954E-4</v>
      </c>
      <c r="F3417">
        <f t="shared" si="317"/>
        <v>4.6245843795070733E-2</v>
      </c>
      <c r="G3417" s="4">
        <f t="shared" si="320"/>
        <v>0.97999999999998977</v>
      </c>
      <c r="H3417">
        <f>C3417*EXP(-$K$1*(20/250))*NORMSDIST(-M3417)-C3417*EXP(-$K$2*(20/250))*NORMSDIST(-L3417)</f>
        <v>1.0933585379571724</v>
      </c>
      <c r="I3417" s="4">
        <f t="shared" si="321"/>
        <v>0</v>
      </c>
      <c r="J3417">
        <f>C3417*EXP(-$K$2*(20/250))*NORMSDIST(L3417)-C3417*EXP(-$K$1*(20/250))*NORMSDIST(M3417)</f>
        <v>1.0933585379571724</v>
      </c>
      <c r="K3417">
        <f>+J3417-H3417-EXP(-$K$2*20/250)*C3417+EXP(-$K$1*20/250)*C3417</f>
        <v>0</v>
      </c>
      <c r="L3417">
        <f>+(LN(C3417/C3417)+($K$1-$K$2+0.5*F3438^2)*20/250)/F3438/SQRT(20/250)</f>
        <v>5.8491101518509912E-3</v>
      </c>
      <c r="M3417">
        <f>L3417-F3438*SQRT(20/250)</f>
        <v>-5.8491101518509912E-3</v>
      </c>
    </row>
    <row r="3418" spans="1:13" x14ac:dyDescent="0.15">
      <c r="A3418" s="2">
        <v>30711</v>
      </c>
      <c r="B3418" s="1">
        <v>234.58</v>
      </c>
      <c r="C3418" s="1">
        <f t="shared" si="318"/>
        <v>234.58</v>
      </c>
      <c r="D3418">
        <f t="shared" si="319"/>
        <v>5.4577966810933587</v>
      </c>
      <c r="E3418">
        <f t="shared" si="322"/>
        <v>1.2796998717767849E-3</v>
      </c>
      <c r="F3418">
        <f t="shared" si="317"/>
        <v>4.5360418654730277E-2</v>
      </c>
      <c r="G3418" s="4">
        <f t="shared" si="320"/>
        <v>1.0600000000000023</v>
      </c>
      <c r="H3418">
        <f>C3418*EXP(-$K$1*(20/250))*NORMSDIST(-M3418)-C3418*EXP(-$K$2*(20/250))*NORMSDIST(-L3418)</f>
        <v>1.0911959532188718</v>
      </c>
      <c r="I3418" s="4">
        <f t="shared" si="321"/>
        <v>0</v>
      </c>
      <c r="J3418">
        <f>C3418*EXP(-$K$2*(20/250))*NORMSDIST(L3418)-C3418*EXP(-$K$1*(20/250))*NORMSDIST(M3418)</f>
        <v>1.0911959532188718</v>
      </c>
      <c r="K3418">
        <f>+J3418-H3418-EXP(-$K$2*20/250)*C3418+EXP(-$K$1*20/250)*C3418</f>
        <v>0</v>
      </c>
      <c r="L3418">
        <f>+(LN(C3418/C3418)+($K$1-$K$2+0.5*F3439^2)*20/250)/F3439/SQRT(20/250)</f>
        <v>5.8300752929597967E-3</v>
      </c>
      <c r="M3418">
        <f>L3418-F3439*SQRT(20/250)</f>
        <v>-5.8300752929597967E-3</v>
      </c>
    </row>
    <row r="3419" spans="1:13" x14ac:dyDescent="0.15">
      <c r="A3419" s="2">
        <v>30712</v>
      </c>
      <c r="B3419" s="1">
        <v>234.67</v>
      </c>
      <c r="C3419" s="1">
        <f t="shared" si="318"/>
        <v>234.67</v>
      </c>
      <c r="D3419">
        <f t="shared" si="319"/>
        <v>5.4581802719345038</v>
      </c>
      <c r="E3419">
        <f t="shared" si="322"/>
        <v>3.8359084114514275E-4</v>
      </c>
      <c r="F3419">
        <f t="shared" si="317"/>
        <v>4.5317525170355484E-2</v>
      </c>
      <c r="G3419" s="4">
        <f t="shared" si="320"/>
        <v>1.2399999999999807</v>
      </c>
      <c r="H3419">
        <f>C3419*EXP(-$K$1*(20/250))*NORMSDIST(-M3419)-C3419*EXP(-$K$2*(20/250))*NORMSDIST(-L3419)</f>
        <v>1.0901747377448459</v>
      </c>
      <c r="I3419" s="4">
        <f t="shared" si="321"/>
        <v>0</v>
      </c>
      <c r="J3419">
        <f>C3419*EXP(-$K$2*(20/250))*NORMSDIST(L3419)-C3419*EXP(-$K$1*(20/250))*NORMSDIST(M3419)</f>
        <v>1.0901747377448459</v>
      </c>
      <c r="K3419">
        <f>+J3419-H3419-EXP(-$K$2*20/250)*C3419+EXP(-$K$1*20/250)*C3419</f>
        <v>0</v>
      </c>
      <c r="L3419">
        <f>+(LN(C3419/C3419)+($K$1-$K$2+0.5*F3440^2)*20/250)/F3440/SQRT(20/250)</f>
        <v>5.8223851824911283E-3</v>
      </c>
      <c r="M3419">
        <f>L3419-F3440*SQRT(20/250)</f>
        <v>-5.8223851824911266E-3</v>
      </c>
    </row>
    <row r="3420" spans="1:13" x14ac:dyDescent="0.15">
      <c r="A3420" s="2">
        <v>30713</v>
      </c>
      <c r="B3420" s="1">
        <v>234.25</v>
      </c>
      <c r="C3420" s="1">
        <f t="shared" si="318"/>
        <v>234.25</v>
      </c>
      <c r="D3420">
        <f t="shared" si="319"/>
        <v>5.4563889211185312</v>
      </c>
      <c r="E3420">
        <f t="shared" si="322"/>
        <v>-1.7913508159725922E-3</v>
      </c>
      <c r="F3420">
        <f t="shared" si="317"/>
        <v>4.499317304568453E-2</v>
      </c>
      <c r="G3420" s="4">
        <f t="shared" si="320"/>
        <v>0.81999999999999318</v>
      </c>
      <c r="H3420">
        <f>C3420*EXP(-$K$1*(20/250))*NORMSDIST(-M3420)-C3420*EXP(-$K$2*(20/250))*NORMSDIST(-L3420)</f>
        <v>1.0783161290727463</v>
      </c>
      <c r="I3420" s="4">
        <f t="shared" si="321"/>
        <v>0</v>
      </c>
      <c r="J3420">
        <f>C3420*EXP(-$K$2*(20/250))*NORMSDIST(L3420)-C3420*EXP(-$K$1*(20/250))*NORMSDIST(M3420)</f>
        <v>1.0783161290727463</v>
      </c>
      <c r="K3420">
        <f>+J3420-H3420-EXP(-$K$2*20/250)*C3420+EXP(-$K$1*20/250)*C3420</f>
        <v>0</v>
      </c>
      <c r="L3420">
        <f>+(LN(C3420/C3420)+($K$1-$K$2+0.5*F3441^2)*20/250)/F3441/SQRT(20/250)</f>
        <v>5.7693760789650026E-3</v>
      </c>
      <c r="M3420">
        <f>L3420-F3441*SQRT(20/250)</f>
        <v>-5.7693760789649991E-3</v>
      </c>
    </row>
    <row r="3421" spans="1:13" x14ac:dyDescent="0.15">
      <c r="A3421" s="2">
        <v>30714</v>
      </c>
      <c r="B3421" s="1">
        <v>233.6</v>
      </c>
      <c r="C3421" s="1">
        <f t="shared" si="318"/>
        <v>233.6</v>
      </c>
      <c r="D3421">
        <f t="shared" si="319"/>
        <v>5.453610250954072</v>
      </c>
      <c r="E3421">
        <f t="shared" si="322"/>
        <v>-2.7786701644592071E-3</v>
      </c>
      <c r="F3421">
        <f t="shared" si="317"/>
        <v>4.4036343135578318E-2</v>
      </c>
      <c r="G3421" s="4">
        <f t="shared" si="320"/>
        <v>5.4000000000000057</v>
      </c>
      <c r="H3421">
        <f>C3421*EXP(-$K$1*(20/250))*NORMSDIST(-M3421)-C3421*EXP(-$K$2*(20/250))*NORMSDIST(-L3421)</f>
        <v>2.3080929984026426</v>
      </c>
      <c r="I3421" s="4">
        <f t="shared" si="321"/>
        <v>0</v>
      </c>
      <c r="J3421">
        <f>C3421*EXP(-$K$2*(20/250))*NORMSDIST(L3421)-C3421*EXP(-$K$1*(20/250))*NORMSDIST(M3421)</f>
        <v>2.3080929984026426</v>
      </c>
      <c r="K3421">
        <f>+J3421-H3421-EXP(-$K$2*20/250)*C3421+EXP(-$K$1*20/250)*C3421</f>
        <v>0</v>
      </c>
      <c r="L3421">
        <f>+(LN(C3421/C3421)+($K$1-$K$2+0.5*F3442^2)*20/250)/F3442/SQRT(20/250)</f>
        <v>1.2383730834188195E-2</v>
      </c>
      <c r="M3421">
        <f>L3421-F3442*SQRT(20/250)</f>
        <v>-1.2383730834188188E-2</v>
      </c>
    </row>
    <row r="3422" spans="1:13" x14ac:dyDescent="0.15">
      <c r="A3422" s="2">
        <v>30715</v>
      </c>
      <c r="B3422" s="1">
        <v>232.7</v>
      </c>
      <c r="C3422" s="1">
        <f t="shared" si="318"/>
        <v>232.7</v>
      </c>
      <c r="D3422">
        <f t="shared" si="319"/>
        <v>5.4497500703082462</v>
      </c>
      <c r="E3422">
        <f t="shared" si="322"/>
        <v>-3.8601806458258281E-3</v>
      </c>
      <c r="F3422">
        <f t="shared" ref="F3422:F3485" si="323">STDEV(E3402:E3422)*SQRT(250)</f>
        <v>4.4794148107172416E-2</v>
      </c>
      <c r="G3422" s="4">
        <f t="shared" si="320"/>
        <v>9.3499999999999943</v>
      </c>
      <c r="H3422">
        <f>C3422*EXP(-$K$1*(20/250))*NORMSDIST(-M3422)-C3422*EXP(-$K$2*(20/250))*NORMSDIST(-L3422)</f>
        <v>2.9443052475206883</v>
      </c>
      <c r="I3422" s="4">
        <f t="shared" si="321"/>
        <v>0</v>
      </c>
      <c r="J3422">
        <f>C3422*EXP(-$K$2*(20/250))*NORMSDIST(L3422)-C3422*EXP(-$K$1*(20/250))*NORMSDIST(M3422)</f>
        <v>2.9443052475206883</v>
      </c>
      <c r="K3422">
        <f>+J3422-H3422-EXP(-$K$2*20/250)*C3422+EXP(-$K$1*20/250)*C3422</f>
        <v>0</v>
      </c>
      <c r="L3422">
        <f>+(LN(C3422/C3422)+($K$1-$K$2+0.5*F3443^2)*20/250)/F3443/SQRT(20/250)</f>
        <v>1.5858590748365785E-2</v>
      </c>
      <c r="M3422">
        <f>L3422-F3443*SQRT(20/250)</f>
        <v>-1.5858590748365778E-2</v>
      </c>
    </row>
    <row r="3423" spans="1:13" x14ac:dyDescent="0.15">
      <c r="A3423" s="2">
        <v>30718</v>
      </c>
      <c r="B3423" s="1">
        <v>233.1</v>
      </c>
      <c r="C3423" s="1">
        <f t="shared" si="318"/>
        <v>233.1</v>
      </c>
      <c r="D3423">
        <f t="shared" si="319"/>
        <v>5.4514675460417115</v>
      </c>
      <c r="E3423">
        <f t="shared" si="322"/>
        <v>1.7174757334652568E-3</v>
      </c>
      <c r="F3423">
        <f t="shared" si="323"/>
        <v>4.5184416045776207E-2</v>
      </c>
      <c r="G3423" s="4">
        <f t="shared" si="320"/>
        <v>9.75</v>
      </c>
      <c r="H3423">
        <f>C3423*EXP(-$K$1*(20/250))*NORMSDIST(-M3423)-C3423*EXP(-$K$2*(20/250))*NORMSDIST(-L3423)</f>
        <v>2.9349691241164066</v>
      </c>
      <c r="I3423" s="4">
        <f t="shared" si="321"/>
        <v>0</v>
      </c>
      <c r="J3423">
        <f>C3423*EXP(-$K$2*(20/250))*NORMSDIST(L3423)-C3423*EXP(-$K$1*(20/250))*NORMSDIST(M3423)</f>
        <v>2.9349691241164066</v>
      </c>
      <c r="K3423">
        <f>+J3423-H3423-EXP(-$K$2*20/250)*C3423+EXP(-$K$1*20/250)*C3423</f>
        <v>0</v>
      </c>
      <c r="L3423">
        <f>+(LN(C3423/C3423)+($K$1-$K$2+0.5*F3444^2)*20/250)/F3444/SQRT(20/250)</f>
        <v>1.5781171083106001E-2</v>
      </c>
      <c r="M3423">
        <f>L3423-F3444*SQRT(20/250)</f>
        <v>-1.5781171083105994E-2</v>
      </c>
    </row>
    <row r="3424" spans="1:13" x14ac:dyDescent="0.15">
      <c r="A3424" s="2">
        <v>30719</v>
      </c>
      <c r="B3424" s="1">
        <v>234.5</v>
      </c>
      <c r="C3424" s="1">
        <f t="shared" si="318"/>
        <v>234.5</v>
      </c>
      <c r="D3424">
        <f t="shared" si="319"/>
        <v>5.4574555878863338</v>
      </c>
      <c r="E3424">
        <f t="shared" si="322"/>
        <v>5.988041844622316E-3</v>
      </c>
      <c r="F3424">
        <f t="shared" si="323"/>
        <v>4.8918689425073845E-2</v>
      </c>
      <c r="G3424" s="4">
        <f t="shared" si="320"/>
        <v>11.25</v>
      </c>
      <c r="H3424">
        <f>C3424*EXP(-$K$1*(20/250))*NORMSDIST(-M3424)-C3424*EXP(-$K$2*(20/250))*NORMSDIST(-L3424)</f>
        <v>2.8564635453791851</v>
      </c>
      <c r="I3424" s="4">
        <f t="shared" si="321"/>
        <v>0</v>
      </c>
      <c r="J3424">
        <f>C3424*EXP(-$K$2*(20/250))*NORMSDIST(L3424)-C3424*EXP(-$K$1*(20/250))*NORMSDIST(M3424)</f>
        <v>2.8564635453791851</v>
      </c>
      <c r="K3424">
        <f>+J3424-H3424-EXP(-$K$2*20/250)*C3424+EXP(-$K$1*20/250)*C3424</f>
        <v>0</v>
      </c>
      <c r="L3424">
        <f>+(LN(C3424/C3424)+($K$1-$K$2+0.5*F3445^2)*20/250)/F3445/SQRT(20/250)</f>
        <v>1.5267314388258138E-2</v>
      </c>
      <c r="M3424">
        <f>L3424-F3445*SQRT(20/250)</f>
        <v>-1.5267314388258138E-2</v>
      </c>
    </row>
    <row r="3425" spans="1:13" x14ac:dyDescent="0.15">
      <c r="A3425" s="2">
        <v>30720</v>
      </c>
      <c r="B3425" s="1">
        <v>234.15</v>
      </c>
      <c r="C3425" s="1">
        <f t="shared" si="318"/>
        <v>234.15</v>
      </c>
      <c r="D3425">
        <f t="shared" si="319"/>
        <v>5.455961935629551</v>
      </c>
      <c r="E3425">
        <f t="shared" si="322"/>
        <v>-1.4936522567827737E-3</v>
      </c>
      <c r="F3425">
        <f t="shared" si="323"/>
        <v>4.9255387504753029E-2</v>
      </c>
      <c r="G3425" s="4">
        <f t="shared" si="320"/>
        <v>9.5999999999999943</v>
      </c>
      <c r="H3425">
        <f>C3425*EXP(-$K$1*(20/250))*NORMSDIST(-M3425)-C3425*EXP(-$K$2*(20/250))*NORMSDIST(-L3425)</f>
        <v>2.9471608862988035</v>
      </c>
      <c r="I3425" s="4">
        <f t="shared" si="321"/>
        <v>0</v>
      </c>
      <c r="J3425">
        <f>C3425*EXP(-$K$2*(20/250))*NORMSDIST(L3425)-C3425*EXP(-$K$1*(20/250))*NORMSDIST(M3425)</f>
        <v>2.9471608862988035</v>
      </c>
      <c r="K3425">
        <f>+J3425-H3425-EXP(-$K$2*20/250)*C3425+EXP(-$K$1*20/250)*C3425</f>
        <v>0</v>
      </c>
      <c r="L3425">
        <f>+(LN(C3425/C3425)+($K$1-$K$2+0.5*F3446^2)*20/250)/F3446/SQRT(20/250)</f>
        <v>1.5775663526032029E-2</v>
      </c>
      <c r="M3425">
        <f>L3425-F3446*SQRT(20/250)</f>
        <v>-1.5775663526032029E-2</v>
      </c>
    </row>
    <row r="3426" spans="1:13" x14ac:dyDescent="0.15">
      <c r="A3426" s="2">
        <v>30721</v>
      </c>
      <c r="B3426" s="1">
        <v>233.88</v>
      </c>
      <c r="C3426" s="1">
        <f t="shared" si="318"/>
        <v>233.88</v>
      </c>
      <c r="D3426">
        <f t="shared" si="319"/>
        <v>5.4548081633074696</v>
      </c>
      <c r="E3426">
        <f t="shared" si="322"/>
        <v>-1.1537723220813589E-3</v>
      </c>
      <c r="F3426">
        <f t="shared" si="323"/>
        <v>4.707608912177233E-2</v>
      </c>
      <c r="G3426" s="4">
        <f t="shared" si="320"/>
        <v>9.0799999999999841</v>
      </c>
      <c r="H3426">
        <f>C3426*EXP(-$K$1*(20/250))*NORMSDIST(-M3426)-C3426*EXP(-$K$2*(20/250))*NORMSDIST(-L3426)</f>
        <v>2.9565951624169031</v>
      </c>
      <c r="I3426" s="4">
        <f t="shared" si="321"/>
        <v>0</v>
      </c>
      <c r="J3426">
        <f>C3426*EXP(-$K$2*(20/250))*NORMSDIST(L3426)-C3426*EXP(-$K$1*(20/250))*NORMSDIST(M3426)</f>
        <v>2.9565951624169031</v>
      </c>
      <c r="K3426">
        <f>+J3426-H3426-EXP(-$K$2*20/250)*C3426+EXP(-$K$1*20/250)*C3426</f>
        <v>0</v>
      </c>
      <c r="L3426">
        <f>+(LN(C3426/C3426)+($K$1-$K$2+0.5*F3447^2)*20/250)/F3447/SQRT(20/250)</f>
        <v>1.5844439711798303E-2</v>
      </c>
      <c r="M3426">
        <f>L3426-F3447*SQRT(20/250)</f>
        <v>-1.584443971179831E-2</v>
      </c>
    </row>
    <row r="3427" spans="1:13" x14ac:dyDescent="0.15">
      <c r="A3427" s="2">
        <v>30722</v>
      </c>
      <c r="B3427" s="1">
        <v>234.6</v>
      </c>
      <c r="C3427" s="1">
        <f t="shared" si="318"/>
        <v>234.6</v>
      </c>
      <c r="D3427">
        <f t="shared" si="319"/>
        <v>5.4578819362193753</v>
      </c>
      <c r="E3427">
        <f t="shared" si="322"/>
        <v>3.0737729119056922E-3</v>
      </c>
      <c r="F3427">
        <f t="shared" si="323"/>
        <v>4.7926560462012421E-2</v>
      </c>
      <c r="G3427" s="4">
        <f t="shared" si="320"/>
        <v>9.7699999999999818</v>
      </c>
      <c r="H3427">
        <f>C3427*EXP(-$K$1*(20/250))*NORMSDIST(-M3427)-C3427*EXP(-$K$2*(20/250))*NORMSDIST(-L3427)</f>
        <v>2.9346296168964727</v>
      </c>
      <c r="I3427" s="4">
        <f t="shared" si="321"/>
        <v>0</v>
      </c>
      <c r="J3427">
        <f>C3427*EXP(-$K$2*(20/250))*NORMSDIST(L3427)-C3427*EXP(-$K$1*(20/250))*NORMSDIST(M3427)</f>
        <v>2.9346296168964727</v>
      </c>
      <c r="K3427">
        <f>+J3427-H3427-EXP(-$K$2*20/250)*C3427+EXP(-$K$1*20/250)*C3427</f>
        <v>0</v>
      </c>
      <c r="L3427">
        <f>+(LN(C3427/C3427)+($K$1-$K$2+0.5*F3448^2)*20/250)/F3448/SQRT(20/250)</f>
        <v>1.5678446170352137E-2</v>
      </c>
      <c r="M3427">
        <f>L3427-F3448*SQRT(20/250)</f>
        <v>-1.5678446170352144E-2</v>
      </c>
    </row>
    <row r="3428" spans="1:13" x14ac:dyDescent="0.15">
      <c r="A3428" s="2">
        <v>30725</v>
      </c>
      <c r="B3428" s="1" t="e">
        <f>NA()</f>
        <v>#N/A</v>
      </c>
      <c r="C3428" s="1">
        <f t="shared" si="318"/>
        <v>234.6</v>
      </c>
      <c r="D3428">
        <f t="shared" si="319"/>
        <v>5.4578819362193753</v>
      </c>
      <c r="E3428">
        <f t="shared" si="322"/>
        <v>0</v>
      </c>
      <c r="F3428">
        <f t="shared" si="323"/>
        <v>4.2300734635385771E-2</v>
      </c>
      <c r="G3428" s="4">
        <f t="shared" si="320"/>
        <v>11.449999999999989</v>
      </c>
      <c r="H3428">
        <f>C3428*EXP(-$K$1*(20/250))*NORMSDIST(-M3428)-C3428*EXP(-$K$2*(20/250))*NORMSDIST(-L3428)</f>
        <v>2.9690336280326051</v>
      </c>
      <c r="I3428" s="4">
        <f t="shared" si="321"/>
        <v>0</v>
      </c>
      <c r="J3428">
        <f>C3428*EXP(-$K$2*(20/250))*NORMSDIST(L3428)-C3428*EXP(-$K$1*(20/250))*NORMSDIST(M3428)</f>
        <v>2.9690336280326051</v>
      </c>
      <c r="K3428">
        <f>+J3428-H3428-EXP(-$K$2*20/250)*C3428+EXP(-$K$1*20/250)*C3428</f>
        <v>0</v>
      </c>
      <c r="L3428">
        <f>+(LN(C3428/C3428)+($K$1-$K$2+0.5*F3449^2)*20/250)/F3449/SQRT(20/250)</f>
        <v>1.5862267124626041E-2</v>
      </c>
      <c r="M3428">
        <f>L3428-F3449*SQRT(20/250)</f>
        <v>-1.5862267124626035E-2</v>
      </c>
    </row>
    <row r="3429" spans="1:13" x14ac:dyDescent="0.15">
      <c r="A3429" s="2">
        <v>30726</v>
      </c>
      <c r="B3429" s="1">
        <v>233.95</v>
      </c>
      <c r="C3429" s="1">
        <f t="shared" si="318"/>
        <v>233.95</v>
      </c>
      <c r="D3429">
        <f t="shared" si="319"/>
        <v>5.4551074173122256</v>
      </c>
      <c r="E3429">
        <f t="shared" si="322"/>
        <v>-2.7745189071497478E-3</v>
      </c>
      <c r="F3429">
        <f t="shared" si="323"/>
        <v>4.3523870249225959E-2</v>
      </c>
      <c r="G3429" s="4">
        <f t="shared" si="320"/>
        <v>10.25</v>
      </c>
      <c r="H3429">
        <f>C3429*EXP(-$K$1*(20/250))*NORMSDIST(-M3429)-C3429*EXP(-$K$2*(20/250))*NORMSDIST(-L3429)</f>
        <v>2.9930036658575006</v>
      </c>
      <c r="I3429" s="4">
        <f t="shared" si="321"/>
        <v>0</v>
      </c>
      <c r="J3429">
        <f>C3429*EXP(-$K$2*(20/250))*NORMSDIST(L3429)-C3429*EXP(-$K$1*(20/250))*NORMSDIST(M3429)</f>
        <v>2.9930036658575148</v>
      </c>
      <c r="K3429">
        <f>+J3429-H3429-EXP(-$K$2*20/250)*C3429+EXP(-$K$1*20/250)*C3429</f>
        <v>0</v>
      </c>
      <c r="L3429">
        <f>+(LN(C3429/C3429)+($K$1-$K$2+0.5*F3450^2)*20/250)/F3450/SQRT(20/250)</f>
        <v>1.6034770483482622E-2</v>
      </c>
      <c r="M3429">
        <f>L3429-F3450*SQRT(20/250)</f>
        <v>-1.6034770483482629E-2</v>
      </c>
    </row>
    <row r="3430" spans="1:13" x14ac:dyDescent="0.15">
      <c r="A3430" s="2">
        <v>30727</v>
      </c>
      <c r="B3430" s="1">
        <v>233.2</v>
      </c>
      <c r="C3430" s="1">
        <f t="shared" si="318"/>
        <v>233.2</v>
      </c>
      <c r="D3430">
        <f t="shared" si="319"/>
        <v>5.4518964544763371</v>
      </c>
      <c r="E3430">
        <f t="shared" si="322"/>
        <v>-3.2109628358885089E-3</v>
      </c>
      <c r="F3430">
        <f t="shared" si="323"/>
        <v>4.2372933479627763E-2</v>
      </c>
      <c r="G3430" s="4">
        <f t="shared" si="320"/>
        <v>9.0999999999999943</v>
      </c>
      <c r="H3430">
        <f>C3430*EXP(-$K$1*(20/250))*NORMSDIST(-M3430)-C3430*EXP(-$K$2*(20/250))*NORMSDIST(-L3430)</f>
        <v>3.0022255766200203</v>
      </c>
      <c r="I3430" s="4">
        <f t="shared" si="321"/>
        <v>0</v>
      </c>
      <c r="J3430">
        <f>C3430*EXP(-$K$2*(20/250))*NORMSDIST(L3430)-C3430*EXP(-$K$1*(20/250))*NORMSDIST(M3430)</f>
        <v>3.0022255766200203</v>
      </c>
      <c r="K3430">
        <f>+J3430-H3430-EXP(-$K$2*20/250)*C3430+EXP(-$K$1*20/250)*C3430</f>
        <v>0</v>
      </c>
      <c r="L3430">
        <f>+(LN(C3430/C3430)+($K$1-$K$2+0.5*F3451^2)*20/250)/F3451/SQRT(20/250)</f>
        <v>1.6135913557473437E-2</v>
      </c>
      <c r="M3430">
        <f>L3430-F3451*SQRT(20/250)</f>
        <v>-1.6135913557473437E-2</v>
      </c>
    </row>
    <row r="3431" spans="1:13" x14ac:dyDescent="0.15">
      <c r="A3431" s="2">
        <v>30728</v>
      </c>
      <c r="B3431" s="1">
        <v>232.85</v>
      </c>
      <c r="C3431" s="1">
        <f t="shared" si="318"/>
        <v>232.85</v>
      </c>
      <c r="D3431">
        <f t="shared" si="319"/>
        <v>5.4503944694283861</v>
      </c>
      <c r="E3431">
        <f t="shared" si="322"/>
        <v>-1.50198504795096E-3</v>
      </c>
      <c r="F3431">
        <f t="shared" si="323"/>
        <v>4.1528350080933286E-2</v>
      </c>
      <c r="G3431" s="4">
        <f t="shared" si="320"/>
        <v>7</v>
      </c>
      <c r="H3431">
        <f>C3431*EXP(-$K$1*(20/250))*NORMSDIST(-M3431)-C3431*EXP(-$K$2*(20/250))*NORMSDIST(-L3431)</f>
        <v>3.1236281463958733</v>
      </c>
      <c r="I3431" s="4">
        <f t="shared" si="321"/>
        <v>0</v>
      </c>
      <c r="J3431">
        <f>C3431*EXP(-$K$2*(20/250))*NORMSDIST(L3431)-C3431*EXP(-$K$1*(20/250))*NORMSDIST(M3431)</f>
        <v>3.1236281463958733</v>
      </c>
      <c r="K3431">
        <f>+J3431-H3431-EXP(-$K$2*20/250)*C3431+EXP(-$K$1*20/250)*C3431</f>
        <v>0</v>
      </c>
      <c r="L3431">
        <f>+(LN(C3431/C3431)+($K$1-$K$2+0.5*F3452^2)*20/250)/F3452/SQRT(20/250)</f>
        <v>1.6813707422797496E-2</v>
      </c>
      <c r="M3431">
        <f>L3431-F3452*SQRT(20/250)</f>
        <v>-1.6813707422797496E-2</v>
      </c>
    </row>
    <row r="3432" spans="1:13" x14ac:dyDescent="0.15">
      <c r="A3432" s="2">
        <v>30729</v>
      </c>
      <c r="B3432" s="1">
        <v>233.2</v>
      </c>
      <c r="C3432" s="1">
        <f t="shared" si="318"/>
        <v>233.2</v>
      </c>
      <c r="D3432">
        <f t="shared" si="319"/>
        <v>5.4518964544763371</v>
      </c>
      <c r="E3432">
        <f t="shared" si="322"/>
        <v>1.50198504795096E-3</v>
      </c>
      <c r="F3432">
        <f t="shared" si="323"/>
        <v>4.1765783329377866E-2</v>
      </c>
      <c r="G3432" s="4">
        <f t="shared" si="320"/>
        <v>7.3999999999999773</v>
      </c>
      <c r="H3432">
        <f>C3432*EXP(-$K$1*(20/250))*NORMSDIST(-M3432)-C3432*EXP(-$K$2*(20/250))*NORMSDIST(-L3432)</f>
        <v>3.1181294795577088</v>
      </c>
      <c r="I3432" s="4">
        <f t="shared" si="321"/>
        <v>0</v>
      </c>
      <c r="J3432">
        <f>C3432*EXP(-$K$2*(20/250))*NORMSDIST(L3432)-C3432*EXP(-$K$1*(20/250))*NORMSDIST(M3432)</f>
        <v>3.1181294795577088</v>
      </c>
      <c r="K3432">
        <f>+J3432-H3432-EXP(-$K$2*20/250)*C3432+EXP(-$K$1*20/250)*C3432</f>
        <v>0</v>
      </c>
      <c r="L3432">
        <f>+(LN(C3432/C3432)+($K$1-$K$2+0.5*F3453^2)*20/250)/F3453/SQRT(20/250)</f>
        <v>1.6758913780546524E-2</v>
      </c>
      <c r="M3432">
        <f>L3432-F3453*SQRT(20/250)</f>
        <v>-1.6758913780546524E-2</v>
      </c>
    </row>
    <row r="3433" spans="1:13" x14ac:dyDescent="0.15">
      <c r="A3433" s="2">
        <v>30732</v>
      </c>
      <c r="B3433" s="1" t="e">
        <f>NA()</f>
        <v>#N/A</v>
      </c>
      <c r="C3433" s="1">
        <f t="shared" si="318"/>
        <v>233.2</v>
      </c>
      <c r="D3433">
        <f t="shared" si="319"/>
        <v>5.4518964544763371</v>
      </c>
      <c r="E3433">
        <f t="shared" si="322"/>
        <v>0</v>
      </c>
      <c r="F3433">
        <f t="shared" si="323"/>
        <v>3.7737635864626237E-2</v>
      </c>
      <c r="G3433" s="4">
        <f t="shared" si="320"/>
        <v>7.1999999999999886</v>
      </c>
      <c r="H3433">
        <f>C3433*EXP(-$K$1*(20/250))*NORMSDIST(-M3433)-C3433*EXP(-$K$2*(20/250))*NORMSDIST(-L3433)</f>
        <v>3.1229346234213011</v>
      </c>
      <c r="I3433" s="4">
        <f t="shared" si="321"/>
        <v>0</v>
      </c>
      <c r="J3433">
        <f>C3433*EXP(-$K$2*(20/250))*NORMSDIST(L3433)-C3433*EXP(-$K$1*(20/250))*NORMSDIST(M3433)</f>
        <v>3.1229346234213011</v>
      </c>
      <c r="K3433">
        <f>+J3433-H3433-EXP(-$K$2*20/250)*C3433+EXP(-$K$1*20/250)*C3433</f>
        <v>0</v>
      </c>
      <c r="L3433">
        <f>+(LN(C3433/C3433)+($K$1-$K$2+0.5*F3454^2)*20/250)/F3454/SQRT(20/250)</f>
        <v>1.6784742261775426E-2</v>
      </c>
      <c r="M3433">
        <f>L3433-F3454*SQRT(20/250)</f>
        <v>-1.6784742261775426E-2</v>
      </c>
    </row>
    <row r="3434" spans="1:13" x14ac:dyDescent="0.15">
      <c r="A3434" s="2">
        <v>30733</v>
      </c>
      <c r="B3434" s="1">
        <v>234.1</v>
      </c>
      <c r="C3434" s="1">
        <f t="shared" si="318"/>
        <v>234.1</v>
      </c>
      <c r="D3434">
        <f t="shared" si="319"/>
        <v>5.4557483744968653</v>
      </c>
      <c r="E3434">
        <f t="shared" si="322"/>
        <v>3.8519200205282544E-3</v>
      </c>
      <c r="F3434">
        <f t="shared" si="323"/>
        <v>3.9128049660603452E-2</v>
      </c>
      <c r="G3434" s="4">
        <f t="shared" si="320"/>
        <v>7.2999999999999829</v>
      </c>
      <c r="H3434">
        <f>C3434*EXP(-$K$1*(20/250))*NORMSDIST(-M3434)-C3434*EXP(-$K$2*(20/250))*NORMSDIST(-L3434)</f>
        <v>3.1303844937746135</v>
      </c>
      <c r="I3434" s="4">
        <f t="shared" si="321"/>
        <v>0</v>
      </c>
      <c r="J3434">
        <f>C3434*EXP(-$K$2*(20/250))*NORMSDIST(L3434)-C3434*EXP(-$K$1*(20/250))*NORMSDIST(M3434)</f>
        <v>3.1303844937746135</v>
      </c>
      <c r="K3434">
        <f>+J3434-H3434-EXP(-$K$2*20/250)*C3434+EXP(-$K$1*20/250)*C3434</f>
        <v>0</v>
      </c>
      <c r="L3434">
        <f>+(LN(C3434/C3434)+($K$1-$K$2+0.5*F3455^2)*20/250)/F3455/SQRT(20/250)</f>
        <v>1.6760097484485512E-2</v>
      </c>
      <c r="M3434">
        <f>L3434-F3455*SQRT(20/250)</f>
        <v>-1.6760097484485512E-2</v>
      </c>
    </row>
    <row r="3435" spans="1:13" x14ac:dyDescent="0.15">
      <c r="A3435" s="2">
        <v>30734</v>
      </c>
      <c r="B3435" s="1">
        <v>233.2</v>
      </c>
      <c r="C3435" s="1">
        <f t="shared" si="318"/>
        <v>233.2</v>
      </c>
      <c r="D3435">
        <f t="shared" si="319"/>
        <v>5.4518964544763371</v>
      </c>
      <c r="E3435">
        <f t="shared" si="322"/>
        <v>-3.8519200205282544E-3</v>
      </c>
      <c r="F3435">
        <f t="shared" si="323"/>
        <v>4.0567511292687125E-2</v>
      </c>
      <c r="G3435" s="4">
        <f t="shared" si="320"/>
        <v>6.75</v>
      </c>
      <c r="H3435">
        <f>C3435*EXP(-$K$1*(20/250))*NORMSDIST(-M3435)-C3435*EXP(-$K$2*(20/250))*NORMSDIST(-L3435)</f>
        <v>3.1103700945227217</v>
      </c>
      <c r="I3435" s="4">
        <f t="shared" si="321"/>
        <v>0</v>
      </c>
      <c r="J3435">
        <f>C3435*EXP(-$K$2*(20/250))*NORMSDIST(L3435)-C3435*EXP(-$K$1*(20/250))*NORMSDIST(M3435)</f>
        <v>3.1103700945227217</v>
      </c>
      <c r="K3435">
        <f>+J3435-H3435-EXP(-$K$2*20/250)*C3435+EXP(-$K$1*20/250)*C3435</f>
        <v>0</v>
      </c>
      <c r="L3435">
        <f>+(LN(C3435/C3435)+($K$1-$K$2+0.5*F3456^2)*20/250)/F3456/SQRT(20/250)</f>
        <v>1.6717205764505375E-2</v>
      </c>
      <c r="M3435">
        <f>L3435-F3456*SQRT(20/250)</f>
        <v>-1.6717205764505368E-2</v>
      </c>
    </row>
    <row r="3436" spans="1:13" x14ac:dyDescent="0.15">
      <c r="A3436" s="2">
        <v>30735</v>
      </c>
      <c r="B3436" s="1">
        <v>233.6</v>
      </c>
      <c r="C3436" s="1">
        <f t="shared" si="318"/>
        <v>233.6</v>
      </c>
      <c r="D3436">
        <f t="shared" si="319"/>
        <v>5.453610250954072</v>
      </c>
      <c r="E3436">
        <f t="shared" si="322"/>
        <v>1.7137964777349524E-3</v>
      </c>
      <c r="F3436">
        <f t="shared" si="323"/>
        <v>4.1082840803947543E-2</v>
      </c>
      <c r="G3436" s="4">
        <f t="shared" si="320"/>
        <v>7.9699999999999989</v>
      </c>
      <c r="H3436">
        <f>C3436*EXP(-$K$1*(20/250))*NORMSDIST(-M3436)-C3436*EXP(-$K$2*(20/250))*NORMSDIST(-L3436)</f>
        <v>3.1072245414380006</v>
      </c>
      <c r="I3436" s="4">
        <f t="shared" si="321"/>
        <v>0</v>
      </c>
      <c r="J3436">
        <f>C3436*EXP(-$K$2*(20/250))*NORMSDIST(L3436)-C3436*EXP(-$K$1*(20/250))*NORMSDIST(M3436)</f>
        <v>3.1072245414380006</v>
      </c>
      <c r="K3436">
        <f>+J3436-H3436-EXP(-$K$2*20/250)*C3436+EXP(-$K$1*20/250)*C3436</f>
        <v>0</v>
      </c>
      <c r="L3436">
        <f>+(LN(C3436/C3436)+($K$1-$K$2+0.5*F3457^2)*20/250)/F3457/SQRT(20/250)</f>
        <v>1.667169883692373E-2</v>
      </c>
      <c r="M3436">
        <f>L3436-F3457*SQRT(20/250)</f>
        <v>-1.6671698836923723E-2</v>
      </c>
    </row>
    <row r="3437" spans="1:13" x14ac:dyDescent="0.15">
      <c r="A3437" s="2">
        <v>30736</v>
      </c>
      <c r="B3437" s="1">
        <v>233.2</v>
      </c>
      <c r="C3437" s="1">
        <f t="shared" si="318"/>
        <v>233.2</v>
      </c>
      <c r="D3437">
        <f t="shared" si="319"/>
        <v>5.4518964544763371</v>
      </c>
      <c r="E3437">
        <f t="shared" si="322"/>
        <v>-1.7137964777349524E-3</v>
      </c>
      <c r="F3437">
        <f t="shared" si="323"/>
        <v>4.1440544215782492E-2</v>
      </c>
      <c r="G3437" s="4">
        <f t="shared" si="320"/>
        <v>8.5300000000000011</v>
      </c>
      <c r="H3437">
        <f>C3437*EXP(-$K$1*(20/250))*NORMSDIST(-M3437)-C3437*EXP(-$K$2*(20/250))*NORMSDIST(-L3437)</f>
        <v>3.1109615258600201</v>
      </c>
      <c r="I3437" s="4">
        <f t="shared" si="321"/>
        <v>0</v>
      </c>
      <c r="J3437">
        <f>C3437*EXP(-$K$2*(20/250))*NORMSDIST(L3437)-C3437*EXP(-$K$1*(20/250))*NORMSDIST(M3437)</f>
        <v>3.1109615258600201</v>
      </c>
      <c r="K3437">
        <f>+J3437-H3437-EXP(-$K$2*20/250)*C3437+EXP(-$K$1*20/250)*C3437</f>
        <v>0</v>
      </c>
      <c r="L3437">
        <f>+(LN(C3437/C3437)+($K$1-$K$2+0.5*F3458^2)*20/250)/F3458/SQRT(20/250)</f>
        <v>1.6720384807643398E-2</v>
      </c>
      <c r="M3437">
        <f>L3437-F3458*SQRT(20/250)</f>
        <v>-1.6720384807643398E-2</v>
      </c>
    </row>
    <row r="3438" spans="1:13" x14ac:dyDescent="0.15">
      <c r="A3438" s="2">
        <v>30739</v>
      </c>
      <c r="B3438" s="1">
        <v>233.3</v>
      </c>
      <c r="C3438" s="1">
        <f t="shared" si="318"/>
        <v>233.3</v>
      </c>
      <c r="D3438">
        <f t="shared" si="319"/>
        <v>5.4523251790273841</v>
      </c>
      <c r="E3438">
        <f t="shared" si="322"/>
        <v>4.2872455104703278E-4</v>
      </c>
      <c r="F3438">
        <f t="shared" si="323"/>
        <v>4.1359454522809126E-2</v>
      </c>
      <c r="G3438" s="4">
        <f t="shared" si="320"/>
        <v>8.8500000000000227</v>
      </c>
      <c r="H3438">
        <f>C3438*EXP(-$K$1*(20/250))*NORMSDIST(-M3438)-C3438*EXP(-$K$2*(20/250))*NORMSDIST(-L3438)</f>
        <v>3.1062832075894278</v>
      </c>
      <c r="I3438" s="4">
        <f t="shared" si="321"/>
        <v>0</v>
      </c>
      <c r="J3438">
        <f>C3438*EXP(-$K$2*(20/250))*NORMSDIST(L3438)-C3438*EXP(-$K$1*(20/250))*NORMSDIST(M3438)</f>
        <v>3.1062832075894278</v>
      </c>
      <c r="K3438">
        <f>+J3438-H3438-EXP(-$K$2*20/250)*C3438+EXP(-$K$1*20/250)*C3438</f>
        <v>0</v>
      </c>
      <c r="L3438">
        <f>+(LN(C3438/C3438)+($K$1-$K$2+0.5*F3459^2)*20/250)/F3459/SQRT(20/250)</f>
        <v>1.6688081274092149E-2</v>
      </c>
      <c r="M3438">
        <f>L3438-F3459*SQRT(20/250)</f>
        <v>-1.6688081274092142E-2</v>
      </c>
    </row>
    <row r="3439" spans="1:13" x14ac:dyDescent="0.15">
      <c r="A3439" s="2">
        <v>30740</v>
      </c>
      <c r="B3439" s="1">
        <v>233.52</v>
      </c>
      <c r="C3439" s="1">
        <f t="shared" si="318"/>
        <v>233.52</v>
      </c>
      <c r="D3439">
        <f t="shared" si="319"/>
        <v>5.4532677265458593</v>
      </c>
      <c r="E3439">
        <f t="shared" si="322"/>
        <v>9.42547518475223E-4</v>
      </c>
      <c r="F3439">
        <f t="shared" si="323"/>
        <v>4.1224857744800197E-2</v>
      </c>
      <c r="G3439" s="4">
        <f t="shared" si="320"/>
        <v>8.8200000000000216</v>
      </c>
      <c r="H3439">
        <f>C3439*EXP(-$K$1*(20/250))*NORMSDIST(-M3439)-C3439*EXP(-$K$2*(20/250))*NORMSDIST(-L3439)</f>
        <v>3.1105768898267456</v>
      </c>
      <c r="I3439" s="4">
        <f t="shared" si="321"/>
        <v>0</v>
      </c>
      <c r="J3439">
        <f>C3439*EXP(-$K$2*(20/250))*NORMSDIST(L3439)-C3439*EXP(-$K$1*(20/250))*NORMSDIST(M3439)</f>
        <v>3.1105768898267456</v>
      </c>
      <c r="K3439">
        <f>+J3439-H3439-EXP(-$K$2*20/250)*C3439+EXP(-$K$1*20/250)*C3439</f>
        <v>0</v>
      </c>
      <c r="L3439">
        <f>+(LN(C3439/C3439)+($K$1-$K$2+0.5*F3460^2)*20/250)/F3460/SQRT(20/250)</f>
        <v>1.6695405543616142E-2</v>
      </c>
      <c r="M3439">
        <f>L3439-F3460*SQRT(20/250)</f>
        <v>-1.6695405543616135E-2</v>
      </c>
    </row>
    <row r="3440" spans="1:13" x14ac:dyDescent="0.15">
      <c r="A3440" s="2">
        <v>30741</v>
      </c>
      <c r="B3440" s="1">
        <v>233.43</v>
      </c>
      <c r="C3440" s="1">
        <f t="shared" si="318"/>
        <v>233.43</v>
      </c>
      <c r="D3440">
        <f t="shared" si="319"/>
        <v>5.4528822462969488</v>
      </c>
      <c r="E3440">
        <f t="shared" si="322"/>
        <v>-3.8548024891049693E-4</v>
      </c>
      <c r="F3440">
        <f t="shared" si="323"/>
        <v>4.1170480452195506E-2</v>
      </c>
      <c r="G3440" s="4">
        <f t="shared" si="320"/>
        <v>9.3799999999999955</v>
      </c>
      <c r="H3440">
        <f>C3440*EXP(-$K$1*(20/250))*NORMSDIST(-M3440)-C3440*EXP(-$K$2*(20/250))*NORMSDIST(-L3440)</f>
        <v>3.1076127507261901</v>
      </c>
      <c r="I3440" s="4">
        <f t="shared" si="321"/>
        <v>0</v>
      </c>
      <c r="J3440">
        <f>C3440*EXP(-$K$2*(20/250))*NORMSDIST(L3440)-C3440*EXP(-$K$1*(20/250))*NORMSDIST(M3440)</f>
        <v>3.1076127507261901</v>
      </c>
      <c r="K3440">
        <f>+J3440-H3440-EXP(-$K$2*20/250)*C3440+EXP(-$K$1*20/250)*C3440</f>
        <v>0</v>
      </c>
      <c r="L3440">
        <f>+(LN(C3440/C3440)+($K$1-$K$2+0.5*F3461^2)*20/250)/F3461/SQRT(20/250)</f>
        <v>1.668592608965476E-2</v>
      </c>
      <c r="M3440">
        <f>L3440-F3461*SQRT(20/250)</f>
        <v>-1.6685926089654766E-2</v>
      </c>
    </row>
    <row r="3441" spans="1:13" x14ac:dyDescent="0.15">
      <c r="A3441" s="2">
        <v>30742</v>
      </c>
      <c r="B3441" s="1">
        <v>233.43</v>
      </c>
      <c r="C3441" s="1">
        <f t="shared" si="318"/>
        <v>233.43</v>
      </c>
      <c r="D3441">
        <f t="shared" si="319"/>
        <v>5.4528822462969488</v>
      </c>
      <c r="E3441">
        <f t="shared" si="322"/>
        <v>0</v>
      </c>
      <c r="F3441">
        <f t="shared" si="323"/>
        <v>4.0795649486516067E-2</v>
      </c>
      <c r="G3441" s="4">
        <f t="shared" si="320"/>
        <v>8.6800000000000068</v>
      </c>
      <c r="H3441">
        <f>C3441*EXP(-$K$1*(20/250))*NORMSDIST(-M3441)-C3441*EXP(-$K$2*(20/250))*NORMSDIST(-L3441)</f>
        <v>3.1373969870689677</v>
      </c>
      <c r="I3441" s="4">
        <f t="shared" si="321"/>
        <v>0</v>
      </c>
      <c r="J3441">
        <f>C3441*EXP(-$K$2*(20/250))*NORMSDIST(L3441)-C3441*EXP(-$K$1*(20/250))*NORMSDIST(M3441)</f>
        <v>3.1373969870689677</v>
      </c>
      <c r="K3441">
        <f>+J3441-H3441-EXP(-$K$2*20/250)*C3441+EXP(-$K$1*20/250)*C3441</f>
        <v>0</v>
      </c>
      <c r="L3441">
        <f>+(LN(C3441/C3441)+($K$1-$K$2+0.5*F3462^2)*20/250)/F3462/SQRT(20/250)</f>
        <v>1.684586376428366E-2</v>
      </c>
      <c r="M3441">
        <f>L3441-F3462*SQRT(20/250)</f>
        <v>-1.6845863764283653E-2</v>
      </c>
    </row>
    <row r="3442" spans="1:13" x14ac:dyDescent="0.15">
      <c r="A3442" s="2">
        <v>30743</v>
      </c>
      <c r="B3442" s="1">
        <v>228.2</v>
      </c>
      <c r="C3442" s="1">
        <f t="shared" si="318"/>
        <v>228.2</v>
      </c>
      <c r="D3442">
        <f t="shared" si="319"/>
        <v>5.4302224374279753</v>
      </c>
      <c r="E3442">
        <f t="shared" si="322"/>
        <v>-2.2659808868973563E-2</v>
      </c>
      <c r="F3442">
        <f t="shared" si="323"/>
        <v>8.7566200492434118E-2</v>
      </c>
      <c r="G3442" s="4">
        <f t="shared" si="320"/>
        <v>3.5499999999999829</v>
      </c>
      <c r="H3442">
        <f>C3442*EXP(-$K$1*(20/250))*NORMSDIST(-M3442)-C3442*EXP(-$K$2*(20/250))*NORMSDIST(-L3442)</f>
        <v>2.3713712037992991</v>
      </c>
      <c r="I3442" s="4">
        <f t="shared" si="321"/>
        <v>0</v>
      </c>
      <c r="J3442">
        <f>C3442*EXP(-$K$2*(20/250))*NORMSDIST(L3442)-C3442*EXP(-$K$1*(20/250))*NORMSDIST(M3442)</f>
        <v>2.3713712037992991</v>
      </c>
      <c r="K3442">
        <f>+J3442-H3442-EXP(-$K$2*20/250)*C3442+EXP(-$K$1*20/250)*C3442</f>
        <v>0</v>
      </c>
      <c r="L3442">
        <f>+(LN(C3442/C3442)+($K$1-$K$2+0.5*F3463^2)*20/250)/F3463/SQRT(20/250)</f>
        <v>1.3024351805842944E-2</v>
      </c>
      <c r="M3442">
        <f>L3442-F3463*SQRT(20/250)</f>
        <v>-1.3024351805842944E-2</v>
      </c>
    </row>
    <row r="3443" spans="1:13" x14ac:dyDescent="0.15">
      <c r="A3443" s="2">
        <v>30746</v>
      </c>
      <c r="B3443" s="1">
        <v>223.35</v>
      </c>
      <c r="C3443" s="1">
        <f t="shared" si="318"/>
        <v>223.35</v>
      </c>
      <c r="D3443">
        <f t="shared" si="319"/>
        <v>5.408740047798128</v>
      </c>
      <c r="E3443">
        <f t="shared" si="322"/>
        <v>-2.1482389629847276E-2</v>
      </c>
      <c r="F3443">
        <f t="shared" si="323"/>
        <v>0.1121371705823169</v>
      </c>
      <c r="G3443" s="4">
        <f t="shared" si="320"/>
        <v>0</v>
      </c>
      <c r="H3443">
        <f>C3443*EXP(-$K$1*(20/250))*NORMSDIST(-M3443)-C3443*EXP(-$K$2*(20/250))*NORMSDIST(-L3443)</f>
        <v>1.3508766072591953</v>
      </c>
      <c r="I3443" s="4">
        <f t="shared" si="321"/>
        <v>1.75</v>
      </c>
      <c r="J3443">
        <f>C3443*EXP(-$K$2*(20/250))*NORMSDIST(L3443)-C3443*EXP(-$K$1*(20/250))*NORMSDIST(M3443)</f>
        <v>1.3508766072591953</v>
      </c>
      <c r="K3443">
        <f>+J3443-H3443-EXP(-$K$2*20/250)*C3443+EXP(-$K$1*20/250)*C3443</f>
        <v>0</v>
      </c>
      <c r="L3443">
        <f>+(LN(C3443/C3443)+($K$1-$K$2+0.5*F3464^2)*20/250)/F3464/SQRT(20/250)</f>
        <v>7.5804296596278945E-3</v>
      </c>
      <c r="M3443">
        <f>L3443-F3464*SQRT(20/250)</f>
        <v>-7.5804296596278945E-3</v>
      </c>
    </row>
    <row r="3444" spans="1:13" x14ac:dyDescent="0.15">
      <c r="A3444" s="2">
        <v>30747</v>
      </c>
      <c r="B3444" s="1">
        <v>223.35</v>
      </c>
      <c r="C3444" s="1">
        <f t="shared" si="318"/>
        <v>223.35</v>
      </c>
      <c r="D3444">
        <f t="shared" si="319"/>
        <v>5.408740047798128</v>
      </c>
      <c r="E3444">
        <f t="shared" si="322"/>
        <v>0</v>
      </c>
      <c r="F3444">
        <f t="shared" si="323"/>
        <v>0.11158973087929305</v>
      </c>
      <c r="G3444" s="4">
        <f t="shared" si="320"/>
        <v>0</v>
      </c>
      <c r="H3444">
        <f>C3444*EXP(-$K$1*(20/250))*NORMSDIST(-M3444)-C3444*EXP(-$K$2*(20/250))*NORMSDIST(-L3444)</f>
        <v>1.3518998907713922</v>
      </c>
      <c r="I3444" s="4">
        <f t="shared" si="321"/>
        <v>2</v>
      </c>
      <c r="J3444">
        <f>C3444*EXP(-$K$2*(20/250))*NORMSDIST(L3444)-C3444*EXP(-$K$1*(20/250))*NORMSDIST(M3444)</f>
        <v>1.3518998907713922</v>
      </c>
      <c r="K3444">
        <f>+J3444-H3444-EXP(-$K$2*20/250)*C3444+EXP(-$K$1*20/250)*C3444</f>
        <v>0</v>
      </c>
      <c r="L3444">
        <f>+(LN(C3444/C3444)+($K$1-$K$2+0.5*F3465^2)*20/250)/F3465/SQRT(20/250)</f>
        <v>7.5861719142448752E-3</v>
      </c>
      <c r="M3444">
        <f>L3444-F3465*SQRT(20/250)</f>
        <v>-7.5861719142448769E-3</v>
      </c>
    </row>
    <row r="3445" spans="1:13" x14ac:dyDescent="0.15">
      <c r="A3445" s="2">
        <v>30748</v>
      </c>
      <c r="B3445" s="1">
        <v>223.25</v>
      </c>
      <c r="C3445" s="1">
        <f t="shared" si="318"/>
        <v>223.25</v>
      </c>
      <c r="D3445">
        <f t="shared" si="319"/>
        <v>5.4082922197566088</v>
      </c>
      <c r="E3445">
        <f t="shared" si="322"/>
        <v>-4.4782804151921596E-4</v>
      </c>
      <c r="F3445">
        <f t="shared" si="323"/>
        <v>0.10795621534444276</v>
      </c>
      <c r="G3445" s="4">
        <f t="shared" si="320"/>
        <v>0</v>
      </c>
      <c r="H3445">
        <f>C3445*EXP(-$K$1*(20/250))*NORMSDIST(-M3445)-C3445*EXP(-$K$2*(20/250))*NORMSDIST(-L3445)</f>
        <v>1.3500961875365363</v>
      </c>
      <c r="I3445" s="4">
        <f t="shared" si="321"/>
        <v>2.3499999999999943</v>
      </c>
      <c r="J3445">
        <f>C3445*EXP(-$K$2*(20/250))*NORMSDIST(L3445)-C3445*EXP(-$K$1*(20/250))*NORMSDIST(M3445)</f>
        <v>1.3500961875365363</v>
      </c>
      <c r="K3445">
        <f>+J3445-H3445-EXP(-$K$2*20/250)*C3445+EXP(-$K$1*20/250)*C3445</f>
        <v>0</v>
      </c>
      <c r="L3445">
        <f>+(LN(C3445/C3445)+($K$1-$K$2+0.5*F3466^2)*20/250)/F3466/SQRT(20/250)</f>
        <v>7.5794438513963527E-3</v>
      </c>
      <c r="M3445">
        <f>L3445-F3466*SQRT(20/250)</f>
        <v>-7.5794438513963527E-3</v>
      </c>
    </row>
    <row r="3446" spans="1:13" x14ac:dyDescent="0.15">
      <c r="A3446" s="2">
        <v>30749</v>
      </c>
      <c r="B3446" s="1">
        <v>224.55</v>
      </c>
      <c r="C3446" s="1">
        <f t="shared" si="318"/>
        <v>224.55</v>
      </c>
      <c r="D3446">
        <f t="shared" si="319"/>
        <v>5.4140983995337475</v>
      </c>
      <c r="E3446">
        <f t="shared" si="322"/>
        <v>5.8061797771387091E-3</v>
      </c>
      <c r="F3446">
        <f t="shared" si="323"/>
        <v>0.11155078656974529</v>
      </c>
      <c r="G3446" s="4">
        <f t="shared" si="320"/>
        <v>0</v>
      </c>
      <c r="H3446">
        <f>C3446*EXP(-$K$1*(20/250))*NORMSDIST(-M3446)-C3446*EXP(-$K$2*(20/250))*NORMSDIST(-L3446)</f>
        <v>1.2729706313453022</v>
      </c>
      <c r="I3446" s="4">
        <f t="shared" si="321"/>
        <v>0.79999999999998295</v>
      </c>
      <c r="J3446">
        <f>C3446*EXP(-$K$2*(20/250))*NORMSDIST(L3446)-C3446*EXP(-$K$1*(20/250))*NORMSDIST(M3446)</f>
        <v>1.2729706313453022</v>
      </c>
      <c r="K3446">
        <f>+J3446-H3446-EXP(-$K$2*20/250)*C3446+EXP(-$K$1*20/250)*C3446</f>
        <v>0</v>
      </c>
      <c r="L3446">
        <f>+(LN(C3446/C3446)+($K$1-$K$2+0.5*F3467^2)*20/250)/F3467/SQRT(20/250)</f>
        <v>7.1050791010340043E-3</v>
      </c>
      <c r="M3446">
        <f>L3446-F3467*SQRT(20/250)</f>
        <v>-7.1050791010340043E-3</v>
      </c>
    </row>
    <row r="3447" spans="1:13" x14ac:dyDescent="0.15">
      <c r="A3447" s="2">
        <v>30750</v>
      </c>
      <c r="B3447" s="1">
        <v>224.8</v>
      </c>
      <c r="C3447" s="1">
        <f t="shared" si="318"/>
        <v>224.8</v>
      </c>
      <c r="D3447">
        <f t="shared" si="319"/>
        <v>5.4152111180195357</v>
      </c>
      <c r="E3447">
        <f t="shared" si="322"/>
        <v>1.1127184857882E-3</v>
      </c>
      <c r="F3447">
        <f t="shared" si="323"/>
        <v>0.11203710764314008</v>
      </c>
      <c r="G3447" s="4">
        <f t="shared" si="320"/>
        <v>0</v>
      </c>
      <c r="H3447">
        <f>C3447*EXP(-$K$1*(20/250))*NORMSDIST(-M3447)-C3447*EXP(-$K$2*(20/250))*NORMSDIST(-L3447)</f>
        <v>1.2723244218639564</v>
      </c>
      <c r="I3447" s="4">
        <f t="shared" si="321"/>
        <v>0.69999999999998863</v>
      </c>
      <c r="J3447">
        <f>C3447*EXP(-$K$2*(20/250))*NORMSDIST(L3447)-C3447*EXP(-$K$1*(20/250))*NORMSDIST(M3447)</f>
        <v>1.2723244218639564</v>
      </c>
      <c r="K3447">
        <f>+J3447-H3447-EXP(-$K$2*20/250)*C3447+EXP(-$K$1*20/250)*C3447</f>
        <v>0</v>
      </c>
      <c r="L3447">
        <f>+(LN(C3447/C3447)+($K$1-$K$2+0.5*F3468^2)*20/250)/F3468/SQRT(20/250)</f>
        <v>7.0935745481800431E-3</v>
      </c>
      <c r="M3447">
        <f>L3447-F3468*SQRT(20/250)</f>
        <v>-7.0935745481800414E-3</v>
      </c>
    </row>
    <row r="3448" spans="1:13" x14ac:dyDescent="0.15">
      <c r="A3448" s="2">
        <v>30753</v>
      </c>
      <c r="B3448" s="1">
        <v>224.83</v>
      </c>
      <c r="C3448" s="1">
        <f t="shared" si="318"/>
        <v>224.83</v>
      </c>
      <c r="D3448">
        <f t="shared" si="319"/>
        <v>5.415344561072911</v>
      </c>
      <c r="E3448">
        <f t="shared" si="322"/>
        <v>1.3344305337525952E-4</v>
      </c>
      <c r="F3448">
        <f t="shared" si="323"/>
        <v>0.11086335605524254</v>
      </c>
      <c r="G3448" s="4">
        <f t="shared" si="320"/>
        <v>0</v>
      </c>
      <c r="H3448">
        <f>C3448*EXP(-$K$1*(20/250))*NORMSDIST(-M3448)-C3448*EXP(-$K$2*(20/250))*NORMSDIST(-L3448)</f>
        <v>1.2798818429313172</v>
      </c>
      <c r="I3448" s="4">
        <f t="shared" si="321"/>
        <v>0.34999999999999432</v>
      </c>
      <c r="J3448">
        <f>C3448*EXP(-$K$2*(20/250))*NORMSDIST(L3448)-C3448*EXP(-$K$1*(20/250))*NORMSDIST(M3448)</f>
        <v>1.2798818429313172</v>
      </c>
      <c r="K3448">
        <f>+J3448-H3448-EXP(-$K$2*20/250)*C3448+EXP(-$K$1*20/250)*C3448</f>
        <v>0</v>
      </c>
      <c r="L3448">
        <f>+(LN(C3448/C3448)+($K$1-$K$2+0.5*F3469^2)*20/250)/F3469/SQRT(20/250)</f>
        <v>7.1347578934760399E-3</v>
      </c>
      <c r="M3448">
        <f>L3448-F3469*SQRT(20/250)</f>
        <v>-7.1347578934760399E-3</v>
      </c>
    </row>
    <row r="3449" spans="1:13" x14ac:dyDescent="0.15">
      <c r="A3449" s="2">
        <v>30754</v>
      </c>
      <c r="B3449" s="1">
        <v>223.15</v>
      </c>
      <c r="C3449" s="1">
        <f t="shared" si="318"/>
        <v>223.15</v>
      </c>
      <c r="D3449">
        <f t="shared" si="319"/>
        <v>5.407844191075279</v>
      </c>
      <c r="E3449">
        <f t="shared" si="322"/>
        <v>-7.5003699976319282E-3</v>
      </c>
      <c r="F3449">
        <f t="shared" si="323"/>
        <v>0.11216316648815511</v>
      </c>
      <c r="G3449" s="4">
        <f t="shared" si="320"/>
        <v>0.45000000000001705</v>
      </c>
      <c r="H3449">
        <f>C3449*EXP(-$K$1*(20/250))*NORMSDIST(-M3449)-C3449*EXP(-$K$2*(20/250))*NORMSDIST(-L3449)</f>
        <v>1.462605498733339</v>
      </c>
      <c r="I3449" s="4">
        <f t="shared" si="321"/>
        <v>0</v>
      </c>
      <c r="J3449">
        <f>C3449*EXP(-$K$2*(20/250))*NORMSDIST(L3449)-C3449*EXP(-$K$1*(20/250))*NORMSDIST(M3449)</f>
        <v>1.462605498733339</v>
      </c>
      <c r="K3449">
        <f>+J3449-H3449-EXP(-$K$2*20/250)*C3449+EXP(-$K$1*20/250)*C3449</f>
        <v>0</v>
      </c>
      <c r="L3449">
        <f>+(LN(C3449/C3449)+($K$1-$K$2+0.5*F3470^2)*20/250)/F3470/SQRT(20/250)</f>
        <v>8.2147648036462375E-3</v>
      </c>
      <c r="M3449">
        <f>L3449-F3470*SQRT(20/250)</f>
        <v>-8.214764803646234E-3</v>
      </c>
    </row>
    <row r="3450" spans="1:13" x14ac:dyDescent="0.15">
      <c r="A3450" s="2">
        <v>30755</v>
      </c>
      <c r="B3450" s="1">
        <v>223.7</v>
      </c>
      <c r="C3450" s="1">
        <f t="shared" si="318"/>
        <v>223.7</v>
      </c>
      <c r="D3450">
        <f t="shared" si="319"/>
        <v>5.4103058684960841</v>
      </c>
      <c r="E3450">
        <f t="shared" si="322"/>
        <v>2.4616774208050529E-3</v>
      </c>
      <c r="F3450">
        <f t="shared" si="323"/>
        <v>0.1133829494364046</v>
      </c>
      <c r="G3450" s="4">
        <f t="shared" si="320"/>
        <v>0</v>
      </c>
      <c r="H3450">
        <f>C3450*EXP(-$K$1*(20/250))*NORMSDIST(-M3450)-C3450*EXP(-$K$2*(20/250))*NORMSDIST(-L3450)</f>
        <v>1.5539035785451034</v>
      </c>
      <c r="I3450" s="4">
        <f t="shared" si="321"/>
        <v>0.40000000000000568</v>
      </c>
      <c r="J3450">
        <f>C3450*EXP(-$K$2*(20/250))*NORMSDIST(L3450)-C3450*EXP(-$K$1*(20/250))*NORMSDIST(M3450)</f>
        <v>1.5539035785451034</v>
      </c>
      <c r="K3450">
        <f>+J3450-H3450-EXP(-$K$2*20/250)*C3450+EXP(-$K$1*20/250)*C3450</f>
        <v>0</v>
      </c>
      <c r="L3450">
        <f>+(LN(C3450/C3450)+($K$1-$K$2+0.5*F3471^2)*20/250)/F3471/SQRT(20/250)</f>
        <v>8.7060971192525032E-3</v>
      </c>
      <c r="M3450">
        <f>L3450-F3471*SQRT(20/250)</f>
        <v>-8.7060971192525032E-3</v>
      </c>
    </row>
    <row r="3451" spans="1:13" x14ac:dyDescent="0.15">
      <c r="A3451" s="2">
        <v>30756</v>
      </c>
      <c r="B3451" s="1">
        <v>224.1</v>
      </c>
      <c r="C3451" s="1">
        <f t="shared" si="318"/>
        <v>224.1</v>
      </c>
      <c r="D3451">
        <f t="shared" si="319"/>
        <v>5.4120923808068815</v>
      </c>
      <c r="E3451">
        <f t="shared" si="322"/>
        <v>1.7865123107974057E-3</v>
      </c>
      <c r="F3451">
        <f t="shared" si="323"/>
        <v>0.11409813897129416</v>
      </c>
      <c r="G3451" s="4">
        <f t="shared" si="320"/>
        <v>0</v>
      </c>
      <c r="H3451">
        <f>C3451*EXP(-$K$1*(20/250))*NORMSDIST(-M3451)-C3451*EXP(-$K$2*(20/250))*NORMSDIST(-L3451)</f>
        <v>1.5663281403211897</v>
      </c>
      <c r="I3451" s="4">
        <f t="shared" si="321"/>
        <v>0.59999999999999432</v>
      </c>
      <c r="J3451">
        <f>C3451*EXP(-$K$2*(20/250))*NORMSDIST(L3451)-C3451*EXP(-$K$1*(20/250))*NORMSDIST(M3451)</f>
        <v>1.5663281403211897</v>
      </c>
      <c r="K3451">
        <f>+J3451-H3451-EXP(-$K$2*20/250)*C3451+EXP(-$K$1*20/250)*C3451</f>
        <v>0</v>
      </c>
      <c r="L3451">
        <f>+(LN(C3451/C3451)+($K$1-$K$2+0.5*F3472^2)*20/250)/F3472/SQRT(20/250)</f>
        <v>8.7600460040811699E-3</v>
      </c>
      <c r="M3451">
        <f>L3451-F3472*SQRT(20/250)</f>
        <v>-8.7600460040811699E-3</v>
      </c>
    </row>
    <row r="3452" spans="1:13" x14ac:dyDescent="0.15">
      <c r="A3452" s="2">
        <v>30757</v>
      </c>
      <c r="B3452" s="1">
        <v>225.85</v>
      </c>
      <c r="C3452" s="1">
        <f t="shared" si="318"/>
        <v>225.85</v>
      </c>
      <c r="D3452">
        <f t="shared" si="319"/>
        <v>5.4198710621006132</v>
      </c>
      <c r="E3452">
        <f t="shared" si="322"/>
        <v>7.7786812937317151E-3</v>
      </c>
      <c r="F3452">
        <f t="shared" si="323"/>
        <v>0.11889086535546699</v>
      </c>
      <c r="G3452" s="4">
        <f t="shared" si="320"/>
        <v>0.43000000000000682</v>
      </c>
      <c r="H3452">
        <f>C3452*EXP(-$K$1*(20/250))*NORMSDIST(-M3452)-C3452*EXP(-$K$2*(20/250))*NORMSDIST(-L3452)</f>
        <v>1.4439874968321931</v>
      </c>
      <c r="I3452" s="4">
        <f t="shared" si="321"/>
        <v>0</v>
      </c>
      <c r="J3452">
        <f>C3452*EXP(-$K$2*(20/250))*NORMSDIST(L3452)-C3452*EXP(-$K$1*(20/250))*NORMSDIST(M3452)</f>
        <v>1.4439874968321931</v>
      </c>
      <c r="K3452">
        <f>+J3452-H3452-EXP(-$K$2*20/250)*C3452+EXP(-$K$1*20/250)*C3452</f>
        <v>0</v>
      </c>
      <c r="L3452">
        <f>+(LN(C3452/C3452)+($K$1-$K$2+0.5*F3473^2)*20/250)/F3473/SQRT(20/250)</f>
        <v>8.013235829310272E-3</v>
      </c>
      <c r="M3452">
        <f>L3452-F3473*SQRT(20/250)</f>
        <v>-8.0132358293102685E-3</v>
      </c>
    </row>
    <row r="3453" spans="1:13" x14ac:dyDescent="0.15">
      <c r="A3453" s="2">
        <v>30760</v>
      </c>
      <c r="B3453" s="1">
        <v>225.8</v>
      </c>
      <c r="C3453" s="1">
        <f t="shared" si="318"/>
        <v>225.8</v>
      </c>
      <c r="D3453">
        <f t="shared" si="319"/>
        <v>5.4196496517155621</v>
      </c>
      <c r="E3453">
        <f t="shared" si="322"/>
        <v>-2.2141038505107957E-4</v>
      </c>
      <c r="F3453">
        <f t="shared" si="323"/>
        <v>0.11850341579545128</v>
      </c>
      <c r="G3453" s="4">
        <f t="shared" si="320"/>
        <v>0.75</v>
      </c>
      <c r="H3453">
        <f>C3453*EXP(-$K$1*(20/250))*NORMSDIST(-M3453)-C3453*EXP(-$K$2*(20/250))*NORMSDIST(-L3453)</f>
        <v>1.450104144681319</v>
      </c>
      <c r="I3453" s="4">
        <f t="shared" si="321"/>
        <v>0</v>
      </c>
      <c r="J3453">
        <f>C3453*EXP(-$K$2*(20/250))*NORMSDIST(L3453)-C3453*EXP(-$K$1*(20/250))*NORMSDIST(M3453)</f>
        <v>1.450104144681319</v>
      </c>
      <c r="K3453">
        <f>+J3453-H3453-EXP(-$K$2*20/250)*C3453+EXP(-$K$1*20/250)*C3453</f>
        <v>0</v>
      </c>
      <c r="L3453">
        <f>+(LN(C3453/C3453)+($K$1-$K$2+0.5*F3474^2)*20/250)/F3474/SQRT(20/250)</f>
        <v>8.0489621308027642E-3</v>
      </c>
      <c r="M3453">
        <f>L3453-F3474*SQRT(20/250)</f>
        <v>-8.0489621308027642E-3</v>
      </c>
    </row>
    <row r="3454" spans="1:13" x14ac:dyDescent="0.15">
      <c r="A3454" s="2">
        <v>30761</v>
      </c>
      <c r="B3454" s="1">
        <v>226</v>
      </c>
      <c r="C3454" s="1">
        <f t="shared" si="318"/>
        <v>226</v>
      </c>
      <c r="D3454">
        <f t="shared" si="319"/>
        <v>5.4205349992722862</v>
      </c>
      <c r="E3454">
        <f t="shared" si="322"/>
        <v>8.8534755672409204E-4</v>
      </c>
      <c r="F3454">
        <f t="shared" si="323"/>
        <v>0.11868605073769832</v>
      </c>
      <c r="G3454" s="4">
        <f t="shared" si="320"/>
        <v>1.1999999999999886</v>
      </c>
      <c r="H3454">
        <f>C3454*EXP(-$K$1*(20/250))*NORMSDIST(-M3454)-C3454*EXP(-$K$2*(20/250))*NORMSDIST(-L3454)</f>
        <v>1.4503491612652084</v>
      </c>
      <c r="I3454" s="4">
        <f t="shared" si="321"/>
        <v>0</v>
      </c>
      <c r="J3454">
        <f>C3454*EXP(-$K$2*(20/250))*NORMSDIST(L3454)-C3454*EXP(-$K$1*(20/250))*NORMSDIST(M3454)</f>
        <v>1.4503491612652084</v>
      </c>
      <c r="K3454">
        <f>+J3454-H3454-EXP(-$K$2*20/250)*C3454+EXP(-$K$1*20/250)*C3454</f>
        <v>0</v>
      </c>
      <c r="L3454">
        <f>+(LN(C3454/C3454)+($K$1-$K$2+0.5*F3475^2)*20/250)/F3475/SQRT(20/250)</f>
        <v>8.0431978190134961E-3</v>
      </c>
      <c r="M3454">
        <f>L3454-F3475*SQRT(20/250)</f>
        <v>-8.0431978190134996E-3</v>
      </c>
    </row>
    <row r="3455" spans="1:13" x14ac:dyDescent="0.15">
      <c r="A3455" s="2">
        <v>30762</v>
      </c>
      <c r="B3455" s="1">
        <v>226.8</v>
      </c>
      <c r="C3455" s="1">
        <f t="shared" si="318"/>
        <v>226.8</v>
      </c>
      <c r="D3455">
        <f t="shared" si="319"/>
        <v>5.4240685718535975</v>
      </c>
      <c r="E3455">
        <f t="shared" si="322"/>
        <v>3.5335725813112617E-3</v>
      </c>
      <c r="F3455">
        <f t="shared" si="323"/>
        <v>0.11851178584627302</v>
      </c>
      <c r="G3455" s="4">
        <f t="shared" si="320"/>
        <v>1.7000000000000171</v>
      </c>
      <c r="H3455">
        <f>C3455*EXP(-$K$1*(20/250))*NORMSDIST(-M3455)-C3455*EXP(-$K$2*(20/250))*NORMSDIST(-L3455)</f>
        <v>1.4211817944717211</v>
      </c>
      <c r="I3455" s="4">
        <f t="shared" si="321"/>
        <v>0</v>
      </c>
      <c r="J3455">
        <f>C3455*EXP(-$K$2*(20/250))*NORMSDIST(L3455)-C3455*EXP(-$K$1*(20/250))*NORMSDIST(M3455)</f>
        <v>1.4211817944717211</v>
      </c>
      <c r="K3455">
        <f>+J3455-H3455-EXP(-$K$2*20/250)*C3455+EXP(-$K$1*20/250)*C3455</f>
        <v>0</v>
      </c>
      <c r="L3455">
        <f>+(LN(C3455/C3455)+($K$1-$K$2+0.5*F3476^2)*20/250)/F3476/SQRT(20/250)</f>
        <v>7.8536399701485855E-3</v>
      </c>
      <c r="M3455">
        <f>L3455-F3476*SQRT(20/250)</f>
        <v>-7.8536399701485821E-3</v>
      </c>
    </row>
    <row r="3456" spans="1:13" x14ac:dyDescent="0.15">
      <c r="A3456" s="2">
        <v>30763</v>
      </c>
      <c r="B3456" s="1">
        <v>226.45</v>
      </c>
      <c r="C3456" s="1">
        <f t="shared" si="318"/>
        <v>226.45</v>
      </c>
      <c r="D3456">
        <f t="shared" si="319"/>
        <v>5.4225241700022231</v>
      </c>
      <c r="E3456">
        <f t="shared" si="322"/>
        <v>-1.5444018513743885E-3</v>
      </c>
      <c r="F3456">
        <f t="shared" si="323"/>
        <v>0.11820849558572591</v>
      </c>
      <c r="G3456" s="4">
        <f t="shared" si="320"/>
        <v>1.3499999999999943</v>
      </c>
      <c r="H3456">
        <f>C3456*EXP(-$K$1*(20/250))*NORMSDIST(-M3456)-C3456*EXP(-$K$2*(20/250))*NORMSDIST(-L3456)</f>
        <v>1.4149797138588838</v>
      </c>
      <c r="I3456" s="4">
        <f t="shared" si="321"/>
        <v>0</v>
      </c>
      <c r="J3456">
        <f>C3456*EXP(-$K$2*(20/250))*NORMSDIST(L3456)-C3456*EXP(-$K$1*(20/250))*NORMSDIST(M3456)</f>
        <v>1.4149797138588838</v>
      </c>
      <c r="K3456">
        <f>+J3456-H3456-EXP(-$K$2*20/250)*C3456+EXP(-$K$1*20/250)*C3456</f>
        <v>0</v>
      </c>
      <c r="L3456">
        <f>+(LN(C3456/C3456)+($K$1-$K$2+0.5*F3477^2)*20/250)/F3477/SQRT(20/250)</f>
        <v>7.8314515660982426E-3</v>
      </c>
      <c r="M3456">
        <f>L3456-F3477*SQRT(20/250)</f>
        <v>-7.8314515660982461E-3</v>
      </c>
    </row>
    <row r="3457" spans="1:13" x14ac:dyDescent="0.15">
      <c r="A3457" s="2">
        <v>30764</v>
      </c>
      <c r="B3457" s="1">
        <v>225.63</v>
      </c>
      <c r="C3457" s="1">
        <f t="shared" si="318"/>
        <v>225.63</v>
      </c>
      <c r="D3457">
        <f t="shared" si="319"/>
        <v>5.4188964895064213</v>
      </c>
      <c r="E3457">
        <f t="shared" si="322"/>
        <v>-3.627680495801755E-3</v>
      </c>
      <c r="F3457">
        <f t="shared" si="323"/>
        <v>0.11788671301488646</v>
      </c>
      <c r="G3457" s="4">
        <f t="shared" si="320"/>
        <v>0.87999999999999545</v>
      </c>
      <c r="H3457">
        <f>C3457*EXP(-$K$1*(20/250))*NORMSDIST(-M3457)-C3457*EXP(-$K$2*(20/250))*NORMSDIST(-L3457)</f>
        <v>1.3815174089160394</v>
      </c>
      <c r="I3457" s="4">
        <f t="shared" si="321"/>
        <v>0</v>
      </c>
      <c r="J3457">
        <f>C3457*EXP(-$K$2*(20/250))*NORMSDIST(L3457)-C3457*EXP(-$K$1*(20/250))*NORMSDIST(M3457)</f>
        <v>1.3815174089160394</v>
      </c>
      <c r="K3457">
        <f>+J3457-H3457-EXP(-$K$2*20/250)*C3457+EXP(-$K$1*20/250)*C3457</f>
        <v>0</v>
      </c>
      <c r="L3457">
        <f>+(LN(C3457/C3457)+($K$1-$K$2+0.5*F3478^2)*20/250)/F3478/SQRT(20/250)</f>
        <v>7.6740340124051539E-3</v>
      </c>
      <c r="M3457">
        <f>L3457-F3478*SQRT(20/250)</f>
        <v>-7.6740340124051539E-3</v>
      </c>
    </row>
    <row r="3458" spans="1:13" x14ac:dyDescent="0.15">
      <c r="A3458" s="2">
        <v>30767</v>
      </c>
      <c r="B3458" s="1">
        <v>224.67</v>
      </c>
      <c r="C3458" s="1">
        <f t="shared" si="318"/>
        <v>224.67</v>
      </c>
      <c r="D3458">
        <f t="shared" si="319"/>
        <v>5.4146326589293849</v>
      </c>
      <c r="E3458">
        <f t="shared" si="322"/>
        <v>-4.2638305770363871E-3</v>
      </c>
      <c r="F3458">
        <f t="shared" si="323"/>
        <v>0.11823097481533174</v>
      </c>
      <c r="G3458" s="4">
        <f t="shared" si="320"/>
        <v>0</v>
      </c>
      <c r="H3458">
        <f>C3458*EXP(-$K$1*(20/250))*NORMSDIST(-M3458)-C3458*EXP(-$K$2*(20/250))*NORMSDIST(-L3458)</f>
        <v>1.3903871292760215</v>
      </c>
      <c r="I3458" s="4">
        <f t="shared" si="321"/>
        <v>1.1800000000000068</v>
      </c>
      <c r="J3458">
        <f>C3458*EXP(-$K$2*(20/250))*NORMSDIST(L3458)-C3458*EXP(-$K$1*(20/250))*NORMSDIST(M3458)</f>
        <v>1.3903871292760215</v>
      </c>
      <c r="K3458">
        <f>+J3458-H3458-EXP(-$K$2*20/250)*C3458+EXP(-$K$1*20/250)*C3458</f>
        <v>0</v>
      </c>
      <c r="L3458">
        <f>+(LN(C3458/C3458)+($K$1-$K$2+0.5*F3479^2)*20/250)/F3479/SQRT(20/250)</f>
        <v>7.7563062177920302E-3</v>
      </c>
      <c r="M3458">
        <f>L3458-F3479*SQRT(20/250)</f>
        <v>-7.7563062177920285E-3</v>
      </c>
    </row>
    <row r="3459" spans="1:13" x14ac:dyDescent="0.15">
      <c r="A3459" s="2">
        <v>30768</v>
      </c>
      <c r="B3459" s="1">
        <v>224.45</v>
      </c>
      <c r="C3459" s="1">
        <f t="shared" si="318"/>
        <v>224.45</v>
      </c>
      <c r="D3459">
        <f t="shared" si="319"/>
        <v>5.413652965227941</v>
      </c>
      <c r="E3459">
        <f t="shared" si="322"/>
        <v>-9.7969370144390666E-4</v>
      </c>
      <c r="F3459">
        <f t="shared" si="323"/>
        <v>0.11800255433902797</v>
      </c>
      <c r="G3459" s="4">
        <f t="shared" si="320"/>
        <v>0</v>
      </c>
      <c r="H3459">
        <f>C3459*EXP(-$K$1*(20/250))*NORMSDIST(-M3459)-C3459*EXP(-$K$2*(20/250))*NORMSDIST(-L3459)</f>
        <v>1.3899772912460406</v>
      </c>
      <c r="I3459" s="4">
        <f t="shared" si="321"/>
        <v>1.1500000000000057</v>
      </c>
      <c r="J3459">
        <f>C3459*EXP(-$K$2*(20/250))*NORMSDIST(L3459)-C3459*EXP(-$K$1*(20/250))*NORMSDIST(M3459)</f>
        <v>1.3899772912460406</v>
      </c>
      <c r="K3459">
        <f>+J3459-H3459-EXP(-$K$2*20/250)*C3459+EXP(-$K$1*20/250)*C3459</f>
        <v>0</v>
      </c>
      <c r="L3459">
        <f>+(LN(C3459/C3459)+($K$1-$K$2+0.5*F3480^2)*20/250)/F3480/SQRT(20/250)</f>
        <v>7.7616203205488751E-3</v>
      </c>
      <c r="M3459">
        <f>L3459-F3480*SQRT(20/250)</f>
        <v>-7.7616203205488734E-3</v>
      </c>
    </row>
    <row r="3460" spans="1:13" x14ac:dyDescent="0.15">
      <c r="A3460" s="2">
        <v>30769</v>
      </c>
      <c r="B3460" s="1">
        <v>224.7</v>
      </c>
      <c r="C3460" s="1">
        <f t="shared" si="318"/>
        <v>224.7</v>
      </c>
      <c r="D3460">
        <f t="shared" si="319"/>
        <v>5.4147661791912833</v>
      </c>
      <c r="E3460">
        <f t="shared" si="322"/>
        <v>1.1132139633422966E-3</v>
      </c>
      <c r="F3460">
        <f t="shared" si="323"/>
        <v>0.1180543447455045</v>
      </c>
      <c r="G3460" s="4">
        <f t="shared" si="320"/>
        <v>0</v>
      </c>
      <c r="H3460">
        <f>C3460*EXP(-$K$1*(20/250))*NORMSDIST(-M3460)-C3460*EXP(-$K$2*(20/250))*NORMSDIST(-L3460)</f>
        <v>1.3898246543148787</v>
      </c>
      <c r="I3460" s="4">
        <f t="shared" si="321"/>
        <v>1.0500000000000114</v>
      </c>
      <c r="J3460">
        <f>C3460*EXP(-$K$2*(20/250))*NORMSDIST(L3460)-C3460*EXP(-$K$1*(20/250))*NORMSDIST(M3460)</f>
        <v>1.3898246543148787</v>
      </c>
      <c r="K3460">
        <f>+J3460-H3460-EXP(-$K$2*20/250)*C3460+EXP(-$K$1*20/250)*C3460</f>
        <v>0</v>
      </c>
      <c r="L3460">
        <f>+(LN(C3460/C3460)+($K$1-$K$2+0.5*F3481^2)*20/250)/F3481/SQRT(20/250)</f>
        <v>7.7521332188429095E-3</v>
      </c>
      <c r="M3460">
        <f>L3460-F3481*SQRT(20/250)</f>
        <v>-7.752133218842913E-3</v>
      </c>
    </row>
    <row r="3461" spans="1:13" x14ac:dyDescent="0.15">
      <c r="A3461" s="2">
        <v>30770</v>
      </c>
      <c r="B3461" s="1">
        <v>224.05</v>
      </c>
      <c r="C3461" s="1">
        <f t="shared" si="318"/>
        <v>224.05</v>
      </c>
      <c r="D3461">
        <f t="shared" si="319"/>
        <v>5.4118692412321519</v>
      </c>
      <c r="E3461">
        <f t="shared" si="322"/>
        <v>-2.8969379591314848E-3</v>
      </c>
      <c r="F3461">
        <f t="shared" si="323"/>
        <v>0.11798731488372415</v>
      </c>
      <c r="G3461" s="4">
        <f t="shared" si="320"/>
        <v>0</v>
      </c>
      <c r="H3461">
        <f>C3461*EXP(-$K$1*(20/250))*NORMSDIST(-M3461)-C3461*EXP(-$K$2*(20/250))*NORMSDIST(-L3461)</f>
        <v>1.3837651665397743</v>
      </c>
      <c r="I3461" s="4">
        <f t="shared" si="321"/>
        <v>2.5</v>
      </c>
      <c r="J3461">
        <f>C3461*EXP(-$K$2*(20/250))*NORMSDIST(L3461)-C3461*EXP(-$K$1*(20/250))*NORMSDIST(M3461)</f>
        <v>1.3837651665397743</v>
      </c>
      <c r="K3461">
        <f>+J3461-H3461-EXP(-$K$2*20/250)*C3461+EXP(-$K$1*20/250)*C3461</f>
        <v>0</v>
      </c>
      <c r="L3461">
        <f>+(LN(C3461/C3461)+($K$1-$K$2+0.5*F3482^2)*20/250)/F3482/SQRT(20/250)</f>
        <v>7.7407264692408405E-3</v>
      </c>
      <c r="M3461">
        <f>L3461-F3482*SQRT(20/250)</f>
        <v>-7.7407264692408388E-3</v>
      </c>
    </row>
    <row r="3462" spans="1:13" x14ac:dyDescent="0.15">
      <c r="A3462" s="2">
        <v>30771</v>
      </c>
      <c r="B3462" s="1">
        <v>224.75</v>
      </c>
      <c r="C3462" s="1">
        <f t="shared" si="318"/>
        <v>224.75</v>
      </c>
      <c r="D3462">
        <f t="shared" si="319"/>
        <v>5.4149886733517301</v>
      </c>
      <c r="E3462">
        <f t="shared" si="322"/>
        <v>3.1194321195782138E-3</v>
      </c>
      <c r="F3462">
        <f t="shared" si="323"/>
        <v>0.11911824502669714</v>
      </c>
      <c r="G3462" s="4">
        <f t="shared" si="320"/>
        <v>0</v>
      </c>
      <c r="H3462">
        <f>C3462*EXP(-$K$1*(20/250))*NORMSDIST(-M3462)-C3462*EXP(-$K$2*(20/250))*NORMSDIST(-L3462)</f>
        <v>1.3745427890080748</v>
      </c>
      <c r="I3462" s="4">
        <f t="shared" si="321"/>
        <v>2.25</v>
      </c>
      <c r="J3462">
        <f>C3462*EXP(-$K$2*(20/250))*NORMSDIST(L3462)-C3462*EXP(-$K$1*(20/250))*NORMSDIST(M3462)</f>
        <v>1.3745427890080748</v>
      </c>
      <c r="K3462">
        <f>+J3462-H3462-EXP(-$K$2*20/250)*C3462+EXP(-$K$1*20/250)*C3462</f>
        <v>0</v>
      </c>
      <c r="L3462">
        <f>+(LN(C3462/C3462)+($K$1-$K$2+0.5*F3483^2)*20/250)/F3483/SQRT(20/250)</f>
        <v>7.6651870065565517E-3</v>
      </c>
      <c r="M3462">
        <f>L3462-F3483*SQRT(20/250)</f>
        <v>-7.66518700655655E-3</v>
      </c>
    </row>
    <row r="3463" spans="1:13" x14ac:dyDescent="0.15">
      <c r="A3463" s="2">
        <v>30774</v>
      </c>
      <c r="B3463" s="1">
        <v>224.65</v>
      </c>
      <c r="C3463" s="1">
        <f t="shared" si="318"/>
        <v>224.65</v>
      </c>
      <c r="D3463">
        <f t="shared" si="319"/>
        <v>5.4145436355161687</v>
      </c>
      <c r="E3463">
        <f t="shared" si="322"/>
        <v>-4.4503783556137932E-4</v>
      </c>
      <c r="F3463">
        <f t="shared" si="323"/>
        <v>9.2096074824708024E-2</v>
      </c>
      <c r="G3463" s="4">
        <f t="shared" si="320"/>
        <v>0</v>
      </c>
      <c r="H3463">
        <f>C3463*EXP(-$K$1*(20/250))*NORMSDIST(-M3463)-C3463*EXP(-$K$2*(20/250))*NORMSDIST(-L3463)</f>
        <v>1.372863453555766</v>
      </c>
      <c r="I3463" s="4">
        <f t="shared" si="321"/>
        <v>2.2999999999999829</v>
      </c>
      <c r="J3463">
        <f>C3463*EXP(-$K$2*(20/250))*NORMSDIST(L3463)-C3463*EXP(-$K$1*(20/250))*NORMSDIST(M3463)</f>
        <v>1.372863453555766</v>
      </c>
      <c r="K3463">
        <f>+J3463-H3463-EXP(-$K$2*20/250)*C3463+EXP(-$K$1*20/250)*C3463</f>
        <v>0</v>
      </c>
      <c r="L3463">
        <f>+(LN(C3463/C3463)+($K$1-$K$2+0.5*F3484^2)*20/250)/F3484/SQRT(20/250)</f>
        <v>7.6592299046075113E-3</v>
      </c>
      <c r="M3463">
        <f>L3463-F3484*SQRT(20/250)</f>
        <v>-7.6592299046075148E-3</v>
      </c>
    </row>
    <row r="3464" spans="1:13" x14ac:dyDescent="0.15">
      <c r="A3464" s="2">
        <v>30775</v>
      </c>
      <c r="B3464" s="1">
        <v>225.1</v>
      </c>
      <c r="C3464" s="1">
        <f t="shared" si="318"/>
        <v>225.1</v>
      </c>
      <c r="D3464">
        <f t="shared" si="319"/>
        <v>5.4165447479126865</v>
      </c>
      <c r="E3464">
        <f t="shared" si="322"/>
        <v>2.0011123965177902E-3</v>
      </c>
      <c r="F3464">
        <f t="shared" si="323"/>
        <v>5.3601732166305163E-2</v>
      </c>
      <c r="G3464" s="4">
        <f t="shared" si="320"/>
        <v>0</v>
      </c>
      <c r="H3464">
        <f>C3464*EXP(-$K$1*(20/250))*NORMSDIST(-M3464)-C3464*EXP(-$K$2*(20/250))*NORMSDIST(-L3464)</f>
        <v>1.3685241659141383</v>
      </c>
      <c r="I3464" s="4">
        <f t="shared" si="321"/>
        <v>1.9500000000000171</v>
      </c>
      <c r="J3464">
        <f>C3464*EXP(-$K$2*(20/250))*NORMSDIST(L3464)-C3464*EXP(-$K$1*(20/250))*NORMSDIST(M3464)</f>
        <v>1.3685241659141383</v>
      </c>
      <c r="K3464">
        <f>+J3464-H3464-EXP(-$K$2*20/250)*C3464+EXP(-$K$1*20/250)*C3464</f>
        <v>0</v>
      </c>
      <c r="L3464">
        <f>+(LN(C3464/C3464)+($K$1-$K$2+0.5*F3485^2)*20/250)/F3485/SQRT(20/250)</f>
        <v>7.6197569166658857E-3</v>
      </c>
      <c r="M3464">
        <f>L3464-F3485*SQRT(20/250)</f>
        <v>-7.6197569166658857E-3</v>
      </c>
    </row>
    <row r="3465" spans="1:13" x14ac:dyDescent="0.15">
      <c r="A3465" s="2">
        <v>30776</v>
      </c>
      <c r="B3465" s="1">
        <v>225.35</v>
      </c>
      <c r="C3465" s="1">
        <f t="shared" ref="C3465:C3528" si="324">_xlfn.IFNA(B3465,C3464)</f>
        <v>225.35</v>
      </c>
      <c r="D3465">
        <f t="shared" ref="D3465:D3528" si="325">+LN(C3465)</f>
        <v>5.4176547491366573</v>
      </c>
      <c r="E3465">
        <f t="shared" si="322"/>
        <v>1.110001223970869E-3</v>
      </c>
      <c r="F3465">
        <f t="shared" si="323"/>
        <v>5.3642336038094839E-2</v>
      </c>
      <c r="G3465" s="4">
        <f t="shared" ref="G3465:G3528" si="326">+IF(C3486&lt;C3465,-C3486+C3465,0)</f>
        <v>0</v>
      </c>
      <c r="H3465">
        <f>C3465*EXP(-$K$1*(20/250))*NORMSDIST(-M3465)-C3465*EXP(-$K$2*(20/250))*NORMSDIST(-L3465)</f>
        <v>1.3977863861194066</v>
      </c>
      <c r="I3465" s="4">
        <f t="shared" ref="I3465:I3528" si="327">+IF(C3486&gt;C3465,C3486-C3465,0)</f>
        <v>1.0500000000000114</v>
      </c>
      <c r="J3465">
        <f>C3465*EXP(-$K$2*(20/250))*NORMSDIST(L3465)-C3465*EXP(-$K$1*(20/250))*NORMSDIST(M3465)</f>
        <v>1.3977863861194066</v>
      </c>
      <c r="K3465">
        <f>+J3465-H3465-EXP(-$K$2*20/250)*C3465+EXP(-$K$1*20/250)*C3465</f>
        <v>0</v>
      </c>
      <c r="L3465">
        <f>+(LN(C3465/C3465)+($K$1-$K$2+0.5*F3486^2)*20/250)/F3486/SQRT(20/250)</f>
        <v>7.7740540697609425E-3</v>
      </c>
      <c r="M3465">
        <f>L3465-F3486*SQRT(20/250)</f>
        <v>-7.7740540697609408E-3</v>
      </c>
    </row>
    <row r="3466" spans="1:13" x14ac:dyDescent="0.15">
      <c r="A3466" s="2">
        <v>30777</v>
      </c>
      <c r="B3466" s="1">
        <v>225.6</v>
      </c>
      <c r="C3466" s="1">
        <f t="shared" si="324"/>
        <v>225.6</v>
      </c>
      <c r="D3466">
        <f t="shared" si="325"/>
        <v>5.4187635196239041</v>
      </c>
      <c r="E3466">
        <f t="shared" ref="E3466:E3529" si="328">+D3466-D3465</f>
        <v>1.1087704872467796E-3</v>
      </c>
      <c r="F3466">
        <f t="shared" si="323"/>
        <v>5.359476144945044E-2</v>
      </c>
      <c r="G3466" s="4">
        <f t="shared" si="326"/>
        <v>0</v>
      </c>
      <c r="H3466">
        <f>C3466*EXP(-$K$1*(20/250))*NORMSDIST(-M3466)-C3466*EXP(-$K$2*(20/250))*NORMSDIST(-L3466)</f>
        <v>1.405945238896237</v>
      </c>
      <c r="I3466" s="4">
        <f t="shared" si="327"/>
        <v>1.25</v>
      </c>
      <c r="J3466">
        <f>C3466*EXP(-$K$2*(20/250))*NORMSDIST(L3466)-C3466*EXP(-$K$1*(20/250))*NORMSDIST(M3466)</f>
        <v>1.405945238896237</v>
      </c>
      <c r="K3466">
        <f>+J3466-H3466-EXP(-$K$2*20/250)*C3466+EXP(-$K$1*20/250)*C3466</f>
        <v>0</v>
      </c>
      <c r="L3466">
        <f>+(LN(C3466/C3466)+($K$1-$K$2+0.5*F3487^2)*20/250)/F3487/SQRT(20/250)</f>
        <v>7.8107666719075845E-3</v>
      </c>
      <c r="M3466">
        <f>L3466-F3487*SQRT(20/250)</f>
        <v>-7.8107666719075845E-3</v>
      </c>
    </row>
    <row r="3467" spans="1:13" x14ac:dyDescent="0.15">
      <c r="A3467" s="2">
        <v>30778</v>
      </c>
      <c r="B3467" s="1">
        <v>225.35</v>
      </c>
      <c r="C3467" s="1">
        <f t="shared" si="324"/>
        <v>225.35</v>
      </c>
      <c r="D3467">
        <f t="shared" si="325"/>
        <v>5.4176547491366573</v>
      </c>
      <c r="E3467">
        <f t="shared" si="328"/>
        <v>-1.1087704872467796E-3</v>
      </c>
      <c r="F3467">
        <f t="shared" si="323"/>
        <v>5.0240496132079634E-2</v>
      </c>
      <c r="G3467" s="4">
        <f t="shared" si="326"/>
        <v>0</v>
      </c>
      <c r="H3467">
        <f>C3467*EXP(-$K$1*(20/250))*NORMSDIST(-M3467)-C3467*EXP(-$K$2*(20/250))*NORMSDIST(-L3467)</f>
        <v>1.6105609511830465</v>
      </c>
      <c r="I3467" s="4">
        <f t="shared" si="327"/>
        <v>3.6500000000000057</v>
      </c>
      <c r="J3467">
        <f>C3467*EXP(-$K$2*(20/250))*NORMSDIST(L3467)-C3467*EXP(-$K$1*(20/250))*NORMSDIST(M3467)</f>
        <v>1.6105609511830465</v>
      </c>
      <c r="K3467">
        <f>+J3467-H3467-EXP(-$K$2*20/250)*C3467+EXP(-$K$1*20/250)*C3467</f>
        <v>0</v>
      </c>
      <c r="L3467">
        <f>+(LN(C3467/C3467)+($K$1-$K$2+0.5*F3488^2)*20/250)/F3488/SQRT(20/250)</f>
        <v>8.9574697248616282E-3</v>
      </c>
      <c r="M3467">
        <f>L3467-F3488*SQRT(20/250)</f>
        <v>-8.9574697248616317E-3</v>
      </c>
    </row>
    <row r="3468" spans="1:13" x14ac:dyDescent="0.15">
      <c r="A3468" s="2">
        <v>30781</v>
      </c>
      <c r="B3468" s="1">
        <v>225.5</v>
      </c>
      <c r="C3468" s="1">
        <f t="shared" si="324"/>
        <v>225.5</v>
      </c>
      <c r="D3468">
        <f t="shared" si="325"/>
        <v>5.4183201589427332</v>
      </c>
      <c r="E3468">
        <f t="shared" si="328"/>
        <v>6.6540980607587841E-4</v>
      </c>
      <c r="F3468">
        <f t="shared" si="323"/>
        <v>5.0159146658704079E-2</v>
      </c>
      <c r="G3468" s="4">
        <f t="shared" si="326"/>
        <v>0</v>
      </c>
      <c r="H3468">
        <f>C3468*EXP(-$K$1*(20/250))*NORMSDIST(-M3468)-C3468*EXP(-$K$2*(20/250))*NORMSDIST(-L3468)</f>
        <v>1.6116385674246345</v>
      </c>
      <c r="I3468" s="4">
        <f t="shared" si="327"/>
        <v>3.6500000000000057</v>
      </c>
      <c r="J3468">
        <f>C3468*EXP(-$K$2*(20/250))*NORMSDIST(L3468)-C3468*EXP(-$K$1*(20/250))*NORMSDIST(M3468)</f>
        <v>1.6116385674246345</v>
      </c>
      <c r="K3468">
        <f>+J3468-H3468-EXP(-$K$2*20/250)*C3468+EXP(-$K$1*20/250)*C3468</f>
        <v>0</v>
      </c>
      <c r="L3468">
        <f>+(LN(C3468/C3468)+($K$1-$K$2+0.5*F3489^2)*20/250)/F3489/SQRT(20/250)</f>
        <v>8.9575007202472908E-3</v>
      </c>
      <c r="M3468">
        <f>L3468-F3489*SQRT(20/250)</f>
        <v>-8.9575007202472873E-3</v>
      </c>
    </row>
    <row r="3469" spans="1:13" x14ac:dyDescent="0.15">
      <c r="A3469" s="2">
        <v>30782</v>
      </c>
      <c r="B3469" s="1">
        <v>225.18</v>
      </c>
      <c r="C3469" s="1">
        <f t="shared" si="324"/>
        <v>225.18</v>
      </c>
      <c r="D3469">
        <f t="shared" si="325"/>
        <v>5.4169000823749842</v>
      </c>
      <c r="E3469">
        <f t="shared" si="328"/>
        <v>-1.4200765677490068E-3</v>
      </c>
      <c r="F3469">
        <f t="shared" si="323"/>
        <v>5.0450356886011551E-2</v>
      </c>
      <c r="G3469" s="4">
        <f t="shared" si="326"/>
        <v>0</v>
      </c>
      <c r="H3469">
        <f>C3469*EXP(-$K$1*(20/250))*NORMSDIST(-M3469)-C3469*EXP(-$K$2*(20/250))*NORMSDIST(-L3469)</f>
        <v>1.6072806054156956</v>
      </c>
      <c r="I3469" s="4">
        <f t="shared" si="327"/>
        <v>3.6899999999999977</v>
      </c>
      <c r="J3469">
        <f>C3469*EXP(-$K$2*(20/250))*NORMSDIST(L3469)-C3469*EXP(-$K$1*(20/250))*NORMSDIST(M3469)</f>
        <v>1.6072806054156956</v>
      </c>
      <c r="K3469">
        <f>+J3469-H3469-EXP(-$K$2*20/250)*C3469+EXP(-$K$1*20/250)*C3469</f>
        <v>0</v>
      </c>
      <c r="L3469">
        <f>+(LN(C3469/C3469)+($K$1-$K$2+0.5*F3490^2)*20/250)/F3490/SQRT(20/250)</f>
        <v>8.9459737751659742E-3</v>
      </c>
      <c r="M3469">
        <f>L3469-F3490*SQRT(20/250)</f>
        <v>-8.9459737751659742E-3</v>
      </c>
    </row>
    <row r="3470" spans="1:13" x14ac:dyDescent="0.15">
      <c r="A3470" s="2">
        <v>30783</v>
      </c>
      <c r="B3470" s="1">
        <v>222.7</v>
      </c>
      <c r="C3470" s="1">
        <f t="shared" si="324"/>
        <v>222.7</v>
      </c>
      <c r="D3470">
        <f t="shared" si="325"/>
        <v>5.4058255742633223</v>
      </c>
      <c r="E3470">
        <f t="shared" si="328"/>
        <v>-1.1074508111661885E-2</v>
      </c>
      <c r="F3470">
        <f t="shared" si="323"/>
        <v>5.8087158985108314E-2</v>
      </c>
      <c r="G3470" s="4">
        <f t="shared" si="326"/>
        <v>0</v>
      </c>
      <c r="H3470">
        <f>C3470*EXP(-$K$1*(20/250))*NORMSDIST(-M3470)-C3470*EXP(-$K$2*(20/250))*NORMSDIST(-L3470)</f>
        <v>1.1676133760784921</v>
      </c>
      <c r="I3470" s="4">
        <f t="shared" si="327"/>
        <v>6.5</v>
      </c>
      <c r="J3470">
        <f>C3470*EXP(-$K$2*(20/250))*NORMSDIST(L3470)-C3470*EXP(-$K$1*(20/250))*NORMSDIST(M3470)</f>
        <v>1.1676133760784921</v>
      </c>
      <c r="K3470">
        <f>+J3470-H3470-EXP(-$K$2*20/250)*C3470+EXP(-$K$1*20/250)*C3470</f>
        <v>0</v>
      </c>
      <c r="L3470">
        <f>+(LN(C3470/C3470)+($K$1-$K$2+0.5*F3491^2)*20/250)/F3491/SQRT(20/250)</f>
        <v>6.5711579824777591E-3</v>
      </c>
      <c r="M3470">
        <f>L3470-F3491*SQRT(20/250)</f>
        <v>-6.5711579824777556E-3</v>
      </c>
    </row>
    <row r="3471" spans="1:13" x14ac:dyDescent="0.15">
      <c r="A3471" s="2">
        <v>30784</v>
      </c>
      <c r="B3471" s="1">
        <v>224.1</v>
      </c>
      <c r="C3471" s="1">
        <f t="shared" si="324"/>
        <v>224.1</v>
      </c>
      <c r="D3471">
        <f t="shared" si="325"/>
        <v>5.4120923808068815</v>
      </c>
      <c r="E3471">
        <f t="shared" si="328"/>
        <v>6.2668065435591558E-3</v>
      </c>
      <c r="F3471">
        <f t="shared" si="323"/>
        <v>6.1561403106921112E-2</v>
      </c>
      <c r="G3471" s="4">
        <f t="shared" si="326"/>
        <v>0</v>
      </c>
      <c r="H3471">
        <f>C3471*EXP(-$K$1*(20/250))*NORMSDIST(-M3471)-C3471*EXP(-$K$2*(20/250))*NORMSDIST(-L3471)</f>
        <v>1.1319872675136367</v>
      </c>
      <c r="I3471" s="4">
        <f t="shared" si="327"/>
        <v>6.2000000000000171</v>
      </c>
      <c r="J3471">
        <f>C3471*EXP(-$K$2*(20/250))*NORMSDIST(L3471)-C3471*EXP(-$K$1*(20/250))*NORMSDIST(M3471)</f>
        <v>1.1319872675136367</v>
      </c>
      <c r="K3471">
        <f>+J3471-H3471-EXP(-$K$2*20/250)*C3471+EXP(-$K$1*20/250)*C3471</f>
        <v>0</v>
      </c>
      <c r="L3471">
        <f>+(LN(C3471/C3471)+($K$1-$K$2+0.5*F3492^2)*20/250)/F3492/SQRT(20/250)</f>
        <v>6.3308573080692468E-3</v>
      </c>
      <c r="M3471">
        <f>L3471-F3492*SQRT(20/250)</f>
        <v>-6.3308573080692434E-3</v>
      </c>
    </row>
    <row r="3472" spans="1:13" x14ac:dyDescent="0.15">
      <c r="A3472" s="2">
        <v>30785</v>
      </c>
      <c r="B3472" s="1">
        <v>224.7</v>
      </c>
      <c r="C3472" s="1">
        <f t="shared" si="324"/>
        <v>224.7</v>
      </c>
      <c r="D3472">
        <f t="shared" si="325"/>
        <v>5.4147661791912833</v>
      </c>
      <c r="E3472">
        <f t="shared" si="328"/>
        <v>2.6737983844018487E-3</v>
      </c>
      <c r="F3472">
        <f t="shared" si="323"/>
        <v>6.1942879329919133E-2</v>
      </c>
      <c r="G3472" s="4">
        <f t="shared" si="326"/>
        <v>0</v>
      </c>
      <c r="H3472">
        <f>C3472*EXP(-$K$1*(20/250))*NORMSDIST(-M3472)-C3472*EXP(-$K$2*(20/250))*NORMSDIST(-L3472)</f>
        <v>1.151897388564862</v>
      </c>
      <c r="I3472" s="4">
        <f t="shared" si="327"/>
        <v>6.5</v>
      </c>
      <c r="J3472">
        <f>C3472*EXP(-$K$2*(20/250))*NORMSDIST(L3472)-C3472*EXP(-$K$1*(20/250))*NORMSDIST(M3472)</f>
        <v>1.151897388564862</v>
      </c>
      <c r="K3472">
        <f>+J3472-H3472-EXP(-$K$2*20/250)*C3472+EXP(-$K$1*20/250)*C3472</f>
        <v>0</v>
      </c>
      <c r="L3472">
        <f>+(LN(C3472/C3472)+($K$1-$K$2+0.5*F3493^2)*20/250)/F3493/SQRT(20/250)</f>
        <v>6.4250076305661097E-3</v>
      </c>
      <c r="M3472">
        <f>L3472-F3493*SQRT(20/250)</f>
        <v>-6.4250076305661097E-3</v>
      </c>
    </row>
    <row r="3473" spans="1:13" x14ac:dyDescent="0.15">
      <c r="A3473" s="2">
        <v>30788</v>
      </c>
      <c r="B3473" s="1">
        <v>225.42</v>
      </c>
      <c r="C3473" s="1">
        <f t="shared" si="324"/>
        <v>225.42</v>
      </c>
      <c r="D3473">
        <f t="shared" si="325"/>
        <v>5.4179653288139322</v>
      </c>
      <c r="E3473">
        <f t="shared" si="328"/>
        <v>3.1991496226488891E-3</v>
      </c>
      <c r="F3473">
        <f t="shared" si="323"/>
        <v>5.6662133941523002E-2</v>
      </c>
      <c r="G3473" s="4">
        <f t="shared" si="326"/>
        <v>0</v>
      </c>
      <c r="H3473">
        <f>C3473*EXP(-$K$1*(20/250))*NORMSDIST(-M3473)-C3473*EXP(-$K$2*(20/250))*NORMSDIST(-L3473)</f>
        <v>1.1472100940852243</v>
      </c>
      <c r="I3473" s="4">
        <f t="shared" si="327"/>
        <v>6.3300000000000125</v>
      </c>
      <c r="J3473">
        <f>C3473*EXP(-$K$2*(20/250))*NORMSDIST(L3473)-C3473*EXP(-$K$1*(20/250))*NORMSDIST(M3473)</f>
        <v>1.1472100940852243</v>
      </c>
      <c r="K3473">
        <f>+J3473-H3473-EXP(-$K$2*20/250)*C3473+EXP(-$K$1*20/250)*C3473</f>
        <v>0</v>
      </c>
      <c r="L3473">
        <f>+(LN(C3473/C3473)+($K$1-$K$2+0.5*F3494^2)*20/250)/F3494/SQRT(20/250)</f>
        <v>6.3784241806721714E-3</v>
      </c>
      <c r="M3473">
        <f>L3473-F3494*SQRT(20/250)</f>
        <v>-6.3784241806721697E-3</v>
      </c>
    </row>
    <row r="3474" spans="1:13" x14ac:dyDescent="0.15">
      <c r="A3474" s="2">
        <v>30789</v>
      </c>
      <c r="B3474" s="1">
        <v>225.05</v>
      </c>
      <c r="C3474" s="1">
        <f t="shared" si="324"/>
        <v>225.05</v>
      </c>
      <c r="D3474">
        <f t="shared" si="325"/>
        <v>5.4163225997389421</v>
      </c>
      <c r="E3474">
        <f t="shared" si="328"/>
        <v>-1.6427290749900791E-3</v>
      </c>
      <c r="F3474">
        <f t="shared" si="323"/>
        <v>5.6914757042043573E-2</v>
      </c>
      <c r="G3474" s="4">
        <f t="shared" si="326"/>
        <v>0</v>
      </c>
      <c r="H3474">
        <f>C3474*EXP(-$K$1*(20/250))*NORMSDIST(-M3474)-C3474*EXP(-$K$2*(20/250))*NORMSDIST(-L3474)</f>
        <v>1.1738296959398298</v>
      </c>
      <c r="I3474" s="4">
        <f t="shared" si="327"/>
        <v>6.0499999999999829</v>
      </c>
      <c r="J3474">
        <f>C3474*EXP(-$K$2*(20/250))*NORMSDIST(L3474)-C3474*EXP(-$K$1*(20/250))*NORMSDIST(M3474)</f>
        <v>1.1738296959398298</v>
      </c>
      <c r="K3474">
        <f>+J3474-H3474-EXP(-$K$2*20/250)*C3474+EXP(-$K$1*20/250)*C3474</f>
        <v>0</v>
      </c>
      <c r="L3474">
        <f>+(LN(C3474/C3474)+($K$1-$K$2+0.5*F3495^2)*20/250)/F3495/SQRT(20/250)</f>
        <v>6.5371598802830633E-3</v>
      </c>
      <c r="M3474">
        <f>L3474-F3495*SQRT(20/250)</f>
        <v>-6.5371598802830633E-3</v>
      </c>
    </row>
    <row r="3475" spans="1:13" x14ac:dyDescent="0.15">
      <c r="A3475" s="2">
        <v>30790</v>
      </c>
      <c r="B3475" s="1">
        <v>224.8</v>
      </c>
      <c r="C3475" s="1">
        <f t="shared" si="324"/>
        <v>224.8</v>
      </c>
      <c r="D3475">
        <f t="shared" si="325"/>
        <v>5.4152111180195357</v>
      </c>
      <c r="E3475">
        <f t="shared" si="328"/>
        <v>-1.1114817194064486E-3</v>
      </c>
      <c r="F3475">
        <f t="shared" si="323"/>
        <v>5.6873997202492935E-2</v>
      </c>
      <c r="G3475" s="4">
        <f t="shared" si="326"/>
        <v>0</v>
      </c>
      <c r="H3475">
        <f>C3475*EXP(-$K$1*(20/250))*NORMSDIST(-M3475)-C3475*EXP(-$K$2*(20/250))*NORMSDIST(-L3475)</f>
        <v>1.2021953501228353</v>
      </c>
      <c r="I3475" s="4">
        <f t="shared" si="327"/>
        <v>7.5300000000000011</v>
      </c>
      <c r="J3475">
        <f>C3475*EXP(-$K$2*(20/250))*NORMSDIST(L3475)-C3475*EXP(-$K$1*(20/250))*NORMSDIST(M3475)</f>
        <v>1.2021953501228353</v>
      </c>
      <c r="K3475">
        <f>+J3475-H3475-EXP(-$K$2*20/250)*C3475+EXP(-$K$1*20/250)*C3475</f>
        <v>0</v>
      </c>
      <c r="L3475">
        <f>+(LN(C3475/C3475)+($K$1-$K$2+0.5*F3496^2)*20/250)/F3496/SQRT(20/250)</f>
        <v>6.7025787795885229E-3</v>
      </c>
      <c r="M3475">
        <f>L3475-F3496*SQRT(20/250)</f>
        <v>-6.7025787795885229E-3</v>
      </c>
    </row>
    <row r="3476" spans="1:13" x14ac:dyDescent="0.15">
      <c r="A3476" s="2">
        <v>30791</v>
      </c>
      <c r="B3476" s="1">
        <v>225.1</v>
      </c>
      <c r="C3476" s="1">
        <f t="shared" si="324"/>
        <v>225.1</v>
      </c>
      <c r="D3476">
        <f t="shared" si="325"/>
        <v>5.4165447479126865</v>
      </c>
      <c r="E3476">
        <f t="shared" si="328"/>
        <v>1.3336298931507784E-3</v>
      </c>
      <c r="F3476">
        <f t="shared" si="323"/>
        <v>5.553362079889778E-2</v>
      </c>
      <c r="G3476" s="4">
        <f t="shared" si="326"/>
        <v>0</v>
      </c>
      <c r="H3476">
        <f>C3476*EXP(-$K$1*(20/250))*NORMSDIST(-M3476)-C3476*EXP(-$K$2*(20/250))*NORMSDIST(-L3476)</f>
        <v>1.2283635263580663</v>
      </c>
      <c r="I3476" s="4">
        <f t="shared" si="327"/>
        <v>8.25</v>
      </c>
      <c r="J3476">
        <f>C3476*EXP(-$K$2*(20/250))*NORMSDIST(L3476)-C3476*EXP(-$K$1*(20/250))*NORMSDIST(M3476)</f>
        <v>1.2283635263580663</v>
      </c>
      <c r="K3476">
        <f>+J3476-H3476-EXP(-$K$2*20/250)*C3476+EXP(-$K$1*20/250)*C3476</f>
        <v>0</v>
      </c>
      <c r="L3476">
        <f>+(LN(C3476/C3476)+($K$1-$K$2+0.5*F3497^2)*20/250)/F3497/SQRT(20/250)</f>
        <v>6.8393486258258081E-3</v>
      </c>
      <c r="M3476">
        <f>L3476-F3497*SQRT(20/250)</f>
        <v>-6.8393486258258081E-3</v>
      </c>
    </row>
    <row r="3477" spans="1:13" x14ac:dyDescent="0.15">
      <c r="A3477" s="2">
        <v>30792</v>
      </c>
      <c r="B3477" s="1">
        <v>225.1</v>
      </c>
      <c r="C3477" s="1">
        <f t="shared" si="324"/>
        <v>225.1</v>
      </c>
      <c r="D3477">
        <f t="shared" si="325"/>
        <v>5.4165447479126865</v>
      </c>
      <c r="E3477">
        <f t="shared" si="328"/>
        <v>0</v>
      </c>
      <c r="F3477">
        <f t="shared" si="323"/>
        <v>5.5376725089220764E-2</v>
      </c>
      <c r="G3477" s="4">
        <f t="shared" si="326"/>
        <v>0</v>
      </c>
      <c r="H3477">
        <f>C3477*EXP(-$K$1*(20/250))*NORMSDIST(-M3477)-C3477*EXP(-$K$2*(20/250))*NORMSDIST(-L3477)</f>
        <v>1.2520684653056691</v>
      </c>
      <c r="I3477" s="4">
        <f t="shared" si="327"/>
        <v>7.9000000000000057</v>
      </c>
      <c r="J3477">
        <f>C3477*EXP(-$K$2*(20/250))*NORMSDIST(L3477)-C3477*EXP(-$K$1*(20/250))*NORMSDIST(M3477)</f>
        <v>1.2520684653056691</v>
      </c>
      <c r="K3477">
        <f>+J3477-H3477-EXP(-$K$2*20/250)*C3477+EXP(-$K$1*20/250)*C3477</f>
        <v>0</v>
      </c>
      <c r="L3477">
        <f>+(LN(C3477/C3477)+($K$1-$K$2+0.5*F3498^2)*20/250)/F3498/SQRT(20/250)</f>
        <v>6.971336380037752E-3</v>
      </c>
      <c r="M3477">
        <f>L3477-F3498*SQRT(20/250)</f>
        <v>-6.9713363800377503E-3</v>
      </c>
    </row>
    <row r="3478" spans="1:13" x14ac:dyDescent="0.15">
      <c r="A3478" s="2">
        <v>30795</v>
      </c>
      <c r="B3478" s="1">
        <v>224.75</v>
      </c>
      <c r="C3478" s="1">
        <f t="shared" si="324"/>
        <v>224.75</v>
      </c>
      <c r="D3478">
        <f t="shared" si="325"/>
        <v>5.4149886733517301</v>
      </c>
      <c r="E3478">
        <f t="shared" si="328"/>
        <v>-1.5560745609564108E-3</v>
      </c>
      <c r="F3478">
        <f t="shared" si="323"/>
        <v>5.4263614892278947E-2</v>
      </c>
      <c r="G3478" s="4">
        <f t="shared" si="326"/>
        <v>0</v>
      </c>
      <c r="H3478">
        <f>C3478*EXP(-$K$1*(20/250))*NORMSDIST(-M3478)-C3478*EXP(-$K$2*(20/250))*NORMSDIST(-L3478)</f>
        <v>1.2167675040791153</v>
      </c>
      <c r="I3478" s="4">
        <f t="shared" si="327"/>
        <v>8.5</v>
      </c>
      <c r="J3478">
        <f>C3478*EXP(-$K$2*(20/250))*NORMSDIST(L3478)-C3478*EXP(-$K$1*(20/250))*NORMSDIST(M3478)</f>
        <v>1.2167675040791153</v>
      </c>
      <c r="K3478">
        <f>+J3478-H3478-EXP(-$K$2*20/250)*C3478+EXP(-$K$1*20/250)*C3478</f>
        <v>0</v>
      </c>
      <c r="L3478">
        <f>+(LN(C3478/C3478)+($K$1-$K$2+0.5*F3499^2)*20/250)/F3499/SQRT(20/250)</f>
        <v>6.78533311082616E-3</v>
      </c>
      <c r="M3478">
        <f>L3478-F3499*SQRT(20/250)</f>
        <v>-6.78533311082616E-3</v>
      </c>
    </row>
    <row r="3479" spans="1:13" x14ac:dyDescent="0.15">
      <c r="A3479" s="2">
        <v>30796</v>
      </c>
      <c r="B3479" s="1">
        <v>225.85</v>
      </c>
      <c r="C3479" s="1">
        <f t="shared" si="324"/>
        <v>225.85</v>
      </c>
      <c r="D3479">
        <f t="shared" si="325"/>
        <v>5.4198710621006132</v>
      </c>
      <c r="E3479">
        <f t="shared" si="328"/>
        <v>4.8823887488831375E-3</v>
      </c>
      <c r="F3479">
        <f t="shared" si="323"/>
        <v>5.4845367235601267E-2</v>
      </c>
      <c r="G3479" s="4">
        <f t="shared" si="326"/>
        <v>0</v>
      </c>
      <c r="H3479">
        <f>C3479*EXP(-$K$1*(20/250))*NORMSDIST(-M3479)-C3479*EXP(-$K$2*(20/250))*NORMSDIST(-L3479)</f>
        <v>1.2795042236984386</v>
      </c>
      <c r="I3479" s="4">
        <f t="shared" si="327"/>
        <v>6.5200000000000102</v>
      </c>
      <c r="J3479">
        <f>C3479*EXP(-$K$2*(20/250))*NORMSDIST(L3479)-C3479*EXP(-$K$1*(20/250))*NORMSDIST(M3479)</f>
        <v>1.2795042236984386</v>
      </c>
      <c r="K3479">
        <f>+J3479-H3479-EXP(-$K$2*20/250)*C3479+EXP(-$K$1*20/250)*C3479</f>
        <v>0</v>
      </c>
      <c r="L3479">
        <f>+(LN(C3479/C3479)+($K$1-$K$2+0.5*F3500^2)*20/250)/F3500/SQRT(20/250)</f>
        <v>7.1004392609318925E-3</v>
      </c>
      <c r="M3479">
        <f>L3479-F3500*SQRT(20/250)</f>
        <v>-7.1004392609318907E-3</v>
      </c>
    </row>
    <row r="3480" spans="1:13" x14ac:dyDescent="0.15">
      <c r="A3480" s="2">
        <v>30797</v>
      </c>
      <c r="B3480" s="1">
        <v>225.6</v>
      </c>
      <c r="C3480" s="1">
        <f t="shared" si="324"/>
        <v>225.6</v>
      </c>
      <c r="D3480">
        <f t="shared" si="325"/>
        <v>5.4187635196239041</v>
      </c>
      <c r="E3480">
        <f t="shared" si="328"/>
        <v>-1.107542476709078E-3</v>
      </c>
      <c r="F3480">
        <f t="shared" si="323"/>
        <v>5.4882943616554138E-2</v>
      </c>
      <c r="G3480" s="4">
        <f t="shared" si="326"/>
        <v>0</v>
      </c>
      <c r="H3480">
        <f>C3480*EXP(-$K$1*(20/250))*NORMSDIST(-M3480)-C3480*EXP(-$K$2*(20/250))*NORMSDIST(-L3480)</f>
        <v>1.3013871192381714</v>
      </c>
      <c r="I3480" s="4">
        <f t="shared" si="327"/>
        <v>6.2300000000000182</v>
      </c>
      <c r="J3480">
        <f>C3480*EXP(-$K$2*(20/250))*NORMSDIST(L3480)-C3480*EXP(-$K$1*(20/250))*NORMSDIST(M3480)</f>
        <v>1.3013871192381714</v>
      </c>
      <c r="K3480">
        <f>+J3480-H3480-EXP(-$K$2*20/250)*C3480+EXP(-$K$1*20/250)*C3480</f>
        <v>0</v>
      </c>
      <c r="L3480">
        <f>+(LN(C3480/C3480)+($K$1-$K$2+0.5*F3501^2)*20/250)/F3501/SQRT(20/250)</f>
        <v>7.229880692065321E-3</v>
      </c>
      <c r="M3480">
        <f>L3480-F3501*SQRT(20/250)</f>
        <v>-7.2298806920653193E-3</v>
      </c>
    </row>
    <row r="3481" spans="1:13" x14ac:dyDescent="0.15">
      <c r="A3481" s="2">
        <v>30798</v>
      </c>
      <c r="B3481" s="1">
        <v>225.75</v>
      </c>
      <c r="C3481" s="1">
        <f t="shared" si="324"/>
        <v>225.75</v>
      </c>
      <c r="D3481">
        <f t="shared" si="325"/>
        <v>5.4194281922970946</v>
      </c>
      <c r="E3481">
        <f t="shared" si="328"/>
        <v>6.6467267319048062E-4</v>
      </c>
      <c r="F3481">
        <f t="shared" si="323"/>
        <v>5.4815859677053207E-2</v>
      </c>
      <c r="G3481" s="4">
        <f t="shared" si="326"/>
        <v>0</v>
      </c>
      <c r="H3481">
        <f>C3481*EXP(-$K$1*(20/250))*NORMSDIST(-M3481)-C3481*EXP(-$K$2*(20/250))*NORMSDIST(-L3481)</f>
        <v>1.311502499567581</v>
      </c>
      <c r="I3481" s="4">
        <f t="shared" si="327"/>
        <v>5.9499999999999886</v>
      </c>
      <c r="J3481">
        <f>C3481*EXP(-$K$2*(20/250))*NORMSDIST(L3481)-C3481*EXP(-$K$1*(20/250))*NORMSDIST(M3481)</f>
        <v>1.311502499567581</v>
      </c>
      <c r="K3481">
        <f>+J3481-H3481-EXP(-$K$2*20/250)*C3481+EXP(-$K$1*20/250)*C3481</f>
        <v>0</v>
      </c>
      <c r="L3481">
        <f>+(LN(C3481/C3481)+($K$1-$K$2+0.5*F3502^2)*20/250)/F3502/SQRT(20/250)</f>
        <v>7.2812365355807238E-3</v>
      </c>
      <c r="M3481">
        <f>L3481-F3502*SQRT(20/250)</f>
        <v>-7.2812365355807238E-3</v>
      </c>
    </row>
    <row r="3482" spans="1:13" x14ac:dyDescent="0.15">
      <c r="A3482" s="2">
        <v>30799</v>
      </c>
      <c r="B3482" s="1">
        <v>226.55</v>
      </c>
      <c r="C3482" s="1">
        <f t="shared" si="324"/>
        <v>226.55</v>
      </c>
      <c r="D3482">
        <f t="shared" si="325"/>
        <v>5.4229656711131469</v>
      </c>
      <c r="E3482">
        <f t="shared" si="328"/>
        <v>3.5374788160522641E-3</v>
      </c>
      <c r="F3482">
        <f t="shared" si="323"/>
        <v>5.4735201777103989E-2</v>
      </c>
      <c r="G3482" s="4">
        <f t="shared" si="326"/>
        <v>0</v>
      </c>
      <c r="H3482">
        <f>C3482*EXP(-$K$1*(20/250))*NORMSDIST(-M3482)-C3482*EXP(-$K$2*(20/250))*NORMSDIST(-L3482)</f>
        <v>1.3025971828518692</v>
      </c>
      <c r="I3482" s="4">
        <f t="shared" si="327"/>
        <v>5.1499999999999773</v>
      </c>
      <c r="J3482">
        <f>C3482*EXP(-$K$2*(20/250))*NORMSDIST(L3482)-C3482*EXP(-$K$1*(20/250))*NORMSDIST(M3482)</f>
        <v>1.3025971828518692</v>
      </c>
      <c r="K3482">
        <f>+J3482-H3482-EXP(-$K$2*20/250)*C3482+EXP(-$K$1*20/250)*C3482</f>
        <v>0</v>
      </c>
      <c r="L3482">
        <f>+(LN(C3482/C3482)+($K$1-$K$2+0.5*F3503^2)*20/250)/F3503/SQRT(20/250)</f>
        <v>7.2062573135462417E-3</v>
      </c>
      <c r="M3482">
        <f>L3482-F3503*SQRT(20/250)</f>
        <v>-7.2062573135462452E-3</v>
      </c>
    </row>
    <row r="3483" spans="1:13" x14ac:dyDescent="0.15">
      <c r="A3483" s="2">
        <v>30802</v>
      </c>
      <c r="B3483" s="1">
        <v>227</v>
      </c>
      <c r="C3483" s="1">
        <f t="shared" si="324"/>
        <v>227</v>
      </c>
      <c r="D3483">
        <f t="shared" si="325"/>
        <v>5.4249500174814029</v>
      </c>
      <c r="E3483">
        <f t="shared" si="328"/>
        <v>1.9843463682560625E-3</v>
      </c>
      <c r="F3483">
        <f t="shared" si="323"/>
        <v>5.4201057113991501E-2</v>
      </c>
      <c r="G3483" s="4">
        <f t="shared" si="326"/>
        <v>0</v>
      </c>
      <c r="H3483">
        <f>C3483*EXP(-$K$1*(20/250))*NORMSDIST(-M3483)-C3483*EXP(-$K$2*(20/250))*NORMSDIST(-L3483)</f>
        <v>1.3034806022209153</v>
      </c>
      <c r="I3483" s="4">
        <f t="shared" si="327"/>
        <v>4.8000000000000114</v>
      </c>
      <c r="J3483">
        <f>C3483*EXP(-$K$2*(20/250))*NORMSDIST(L3483)-C3483*EXP(-$K$1*(20/250))*NORMSDIST(M3483)</f>
        <v>1.3034806022209153</v>
      </c>
      <c r="K3483">
        <f>+J3483-H3483-EXP(-$K$2*20/250)*C3483+EXP(-$K$1*20/250)*C3483</f>
        <v>0</v>
      </c>
      <c r="L3483">
        <f>+(LN(C3483/C3483)+($K$1-$K$2+0.5*F3504^2)*20/250)/F3504/SQRT(20/250)</f>
        <v>7.1968492028888142E-3</v>
      </c>
      <c r="M3483">
        <f>L3483-F3504*SQRT(20/250)</f>
        <v>-7.1968492028888125E-3</v>
      </c>
    </row>
    <row r="3484" spans="1:13" x14ac:dyDescent="0.15">
      <c r="A3484" s="2">
        <v>30803</v>
      </c>
      <c r="B3484" s="1">
        <v>226.95</v>
      </c>
      <c r="C3484" s="1">
        <f t="shared" si="324"/>
        <v>226.95</v>
      </c>
      <c r="D3484">
        <f t="shared" si="325"/>
        <v>5.4247297289024745</v>
      </c>
      <c r="E3484">
        <f t="shared" si="328"/>
        <v>-2.2028857892841813E-4</v>
      </c>
      <c r="F3484">
        <f t="shared" si="323"/>
        <v>5.4158934042147659E-2</v>
      </c>
      <c r="G3484" s="4">
        <f t="shared" si="326"/>
        <v>0</v>
      </c>
      <c r="H3484">
        <f>C3484*EXP(-$K$1*(20/250))*NORMSDIST(-M3484)-C3484*EXP(-$K$2*(20/250))*NORMSDIST(-L3484)</f>
        <v>1.3160552379372348</v>
      </c>
      <c r="I3484" s="4">
        <f t="shared" si="327"/>
        <v>4.5300000000000011</v>
      </c>
      <c r="J3484">
        <f>C3484*EXP(-$K$2*(20/250))*NORMSDIST(L3484)-C3484*EXP(-$K$1*(20/250))*NORMSDIST(M3484)</f>
        <v>1.3160552379372348</v>
      </c>
      <c r="K3484">
        <f>+J3484-H3484-EXP(-$K$2*20/250)*C3484+EXP(-$K$1*20/250)*C3484</f>
        <v>0</v>
      </c>
      <c r="L3484">
        <f>+(LN(C3484/C3484)+($K$1-$K$2+0.5*F3505^2)*20/250)/F3505/SQRT(20/250)</f>
        <v>7.2678790758464937E-3</v>
      </c>
      <c r="M3484">
        <f>L3484-F3505*SQRT(20/250)</f>
        <v>-7.2678790758464971E-3</v>
      </c>
    </row>
    <row r="3485" spans="1:13" x14ac:dyDescent="0.15">
      <c r="A3485" s="2">
        <v>30804</v>
      </c>
      <c r="B3485" s="1">
        <v>227.05</v>
      </c>
      <c r="C3485" s="1">
        <f t="shared" si="324"/>
        <v>227.05</v>
      </c>
      <c r="D3485">
        <f t="shared" si="325"/>
        <v>5.42517025754396</v>
      </c>
      <c r="E3485">
        <f t="shared" si="328"/>
        <v>4.4052864148547144E-4</v>
      </c>
      <c r="F3485">
        <f t="shared" si="323"/>
        <v>5.3879817867675463E-2</v>
      </c>
      <c r="G3485" s="4">
        <f t="shared" si="326"/>
        <v>0</v>
      </c>
      <c r="H3485">
        <f>C3485*EXP(-$K$1*(20/250))*NORMSDIST(-M3485)-C3485*EXP(-$K$2*(20/250))*NORMSDIST(-L3485)</f>
        <v>1.3166622327161548</v>
      </c>
      <c r="I3485" s="4">
        <f t="shared" si="327"/>
        <v>4.5300000000000011</v>
      </c>
      <c r="J3485">
        <f>C3485*EXP(-$K$2*(20/250))*NORMSDIST(L3485)-C3485*EXP(-$K$1*(20/250))*NORMSDIST(M3485)</f>
        <v>1.3166622327161548</v>
      </c>
      <c r="K3485">
        <f>+J3485-H3485-EXP(-$K$2*20/250)*C3485+EXP(-$K$1*20/250)*C3485</f>
        <v>0</v>
      </c>
      <c r="L3485">
        <f>+(LN(C3485/C3485)+($K$1-$K$2+0.5*F3506^2)*20/250)/F3506/SQRT(20/250)</f>
        <v>7.268028710401591E-3</v>
      </c>
      <c r="M3485">
        <f>L3485-F3506*SQRT(20/250)</f>
        <v>-7.268028710401591E-3</v>
      </c>
    </row>
    <row r="3486" spans="1:13" x14ac:dyDescent="0.15">
      <c r="A3486" s="2">
        <v>30805</v>
      </c>
      <c r="B3486" s="1">
        <v>226.4</v>
      </c>
      <c r="C3486" s="1">
        <f t="shared" si="324"/>
        <v>226.4</v>
      </c>
      <c r="D3486">
        <f t="shared" si="325"/>
        <v>5.422303346329028</v>
      </c>
      <c r="E3486">
        <f t="shared" si="328"/>
        <v>-2.8669112149319886E-3</v>
      </c>
      <c r="F3486">
        <f t="shared" ref="F3486:F3549" si="329">STDEV(E3466:E3486)*SQRT(250)</f>
        <v>5.4970863500388392E-2</v>
      </c>
      <c r="G3486" s="4">
        <f t="shared" si="326"/>
        <v>0</v>
      </c>
      <c r="H3486">
        <f>C3486*EXP(-$K$1*(20/250))*NORMSDIST(-M3486)-C3486*EXP(-$K$2*(20/250))*NORMSDIST(-L3486)</f>
        <v>1.4199943153435726</v>
      </c>
      <c r="I3486" s="4">
        <f t="shared" si="327"/>
        <v>3.75</v>
      </c>
      <c r="J3486">
        <f>C3486*EXP(-$K$2*(20/250))*NORMSDIST(L3486)-C3486*EXP(-$K$1*(20/250))*NORMSDIST(M3486)</f>
        <v>1.4199943153435726</v>
      </c>
      <c r="K3486">
        <f>+J3486-H3486-EXP(-$K$2*20/250)*C3486+EXP(-$K$1*20/250)*C3486</f>
        <v>0</v>
      </c>
      <c r="L3486">
        <f>+(LN(C3486/C3486)+($K$1-$K$2+0.5*F3507^2)*20/250)/F3507/SQRT(20/250)</f>
        <v>7.8609420476488875E-3</v>
      </c>
      <c r="M3486">
        <f>L3486-F3507*SQRT(20/250)</f>
        <v>-7.8609420476488875E-3</v>
      </c>
    </row>
    <row r="3487" spans="1:13" x14ac:dyDescent="0.15">
      <c r="A3487" s="2">
        <v>30806</v>
      </c>
      <c r="B3487" s="1">
        <v>226.85</v>
      </c>
      <c r="C3487" s="1">
        <f t="shared" si="324"/>
        <v>226.85</v>
      </c>
      <c r="D3487">
        <f t="shared" si="325"/>
        <v>5.4242890061099729</v>
      </c>
      <c r="E3487">
        <f t="shared" si="328"/>
        <v>1.9856597809448928E-3</v>
      </c>
      <c r="F3487">
        <f t="shared" si="329"/>
        <v>5.5230460799717343E-2</v>
      </c>
      <c r="G3487" s="4">
        <f t="shared" si="326"/>
        <v>0</v>
      </c>
      <c r="H3487">
        <f>C3487*EXP(-$K$1*(20/250))*NORMSDIST(-M3487)-C3487*EXP(-$K$2*(20/250))*NORMSDIST(-L3487)</f>
        <v>1.438035578399564</v>
      </c>
      <c r="I3487" s="4">
        <f t="shared" si="327"/>
        <v>2.8499999999999943</v>
      </c>
      <c r="J3487">
        <f>C3487*EXP(-$K$2*(20/250))*NORMSDIST(L3487)-C3487*EXP(-$K$1*(20/250))*NORMSDIST(M3487)</f>
        <v>1.438035578399564</v>
      </c>
      <c r="K3487">
        <f>+J3487-H3487-EXP(-$K$2*20/250)*C3487+EXP(-$K$1*20/250)*C3487</f>
        <v>0</v>
      </c>
      <c r="L3487">
        <f>+(LN(C3487/C3487)+($K$1-$K$2+0.5*F3508^2)*20/250)/F3508/SQRT(20/250)</f>
        <v>7.9450265890718477E-3</v>
      </c>
      <c r="M3487">
        <f>L3487-F3508*SQRT(20/250)</f>
        <v>-7.9450265890718477E-3</v>
      </c>
    </row>
    <row r="3488" spans="1:13" x14ac:dyDescent="0.15">
      <c r="A3488" s="2">
        <v>30809</v>
      </c>
      <c r="B3488" s="1">
        <v>229</v>
      </c>
      <c r="C3488" s="1">
        <f t="shared" si="324"/>
        <v>229</v>
      </c>
      <c r="D3488">
        <f t="shared" si="325"/>
        <v>5.43372200355424</v>
      </c>
      <c r="E3488">
        <f t="shared" si="328"/>
        <v>9.4329974442670661E-3</v>
      </c>
      <c r="F3488">
        <f t="shared" si="329"/>
        <v>6.3338875847228568E-2</v>
      </c>
      <c r="G3488" s="4">
        <f t="shared" si="326"/>
        <v>0</v>
      </c>
      <c r="H3488">
        <f>C3488*EXP(-$K$1*(20/250))*NORMSDIST(-M3488)-C3488*EXP(-$K$2*(20/250))*NORMSDIST(-L3488)</f>
        <v>1.224540621481836</v>
      </c>
      <c r="I3488" s="4">
        <f t="shared" si="327"/>
        <v>1.4499999999999886</v>
      </c>
      <c r="J3488">
        <f>C3488*EXP(-$K$2*(20/250))*NORMSDIST(L3488)-C3488*EXP(-$K$1*(20/250))*NORMSDIST(M3488)</f>
        <v>1.224540621481836</v>
      </c>
      <c r="K3488">
        <f>+J3488-H3488-EXP(-$K$2*20/250)*C3488+EXP(-$K$1*20/250)*C3488</f>
        <v>0</v>
      </c>
      <c r="L3488">
        <f>+(LN(C3488/C3488)+($K$1-$K$2+0.5*F3509^2)*20/250)/F3509/SQRT(20/250)</f>
        <v>6.7019456841378366E-3</v>
      </c>
      <c r="M3488">
        <f>L3488-F3509*SQRT(20/250)</f>
        <v>-6.7019456841378383E-3</v>
      </c>
    </row>
    <row r="3489" spans="1:13" x14ac:dyDescent="0.15">
      <c r="A3489" s="2">
        <v>30810</v>
      </c>
      <c r="B3489" s="1">
        <v>229.15</v>
      </c>
      <c r="C3489" s="1">
        <f t="shared" si="324"/>
        <v>229.15</v>
      </c>
      <c r="D3489">
        <f t="shared" si="325"/>
        <v>5.4343768109551327</v>
      </c>
      <c r="E3489">
        <f t="shared" si="328"/>
        <v>6.5480740089274292E-4</v>
      </c>
      <c r="F3489">
        <f t="shared" si="329"/>
        <v>6.3339095017702421E-2</v>
      </c>
      <c r="G3489" s="4">
        <f t="shared" si="326"/>
        <v>0</v>
      </c>
      <c r="H3489">
        <f>C3489*EXP(-$K$1*(20/250))*NORMSDIST(-M3489)-C3489*EXP(-$K$2*(20/250))*NORMSDIST(-L3489)</f>
        <v>1.2249074465699579</v>
      </c>
      <c r="I3489" s="4">
        <f t="shared" si="327"/>
        <v>1.3499999999999943</v>
      </c>
      <c r="J3489">
        <f>C3489*EXP(-$K$2*(20/250))*NORMSDIST(L3489)-C3489*EXP(-$K$1*(20/250))*NORMSDIST(M3489)</f>
        <v>1.2249074465699579</v>
      </c>
      <c r="K3489">
        <f>+J3489-H3489-EXP(-$K$2*20/250)*C3489+EXP(-$K$1*20/250)*C3489</f>
        <v>0</v>
      </c>
      <c r="L3489">
        <f>+(LN(C3489/C3489)+($K$1-$K$2+0.5*F3510^2)*20/250)/F3510/SQRT(20/250)</f>
        <v>6.6995649313310269E-3</v>
      </c>
      <c r="M3489">
        <f>L3489-F3510*SQRT(20/250)</f>
        <v>-6.6995649313310287E-3</v>
      </c>
    </row>
    <row r="3490" spans="1:13" x14ac:dyDescent="0.15">
      <c r="A3490" s="2">
        <v>30811</v>
      </c>
      <c r="B3490" s="1">
        <v>228.87</v>
      </c>
      <c r="C3490" s="1">
        <f t="shared" si="324"/>
        <v>228.87</v>
      </c>
      <c r="D3490">
        <f t="shared" si="325"/>
        <v>5.4331541567702475</v>
      </c>
      <c r="E3490">
        <f t="shared" si="328"/>
        <v>-1.2226541848852079E-3</v>
      </c>
      <c r="F3490">
        <f t="shared" si="329"/>
        <v>6.3257587207368793E-2</v>
      </c>
      <c r="G3490" s="4">
        <f t="shared" si="326"/>
        <v>0</v>
      </c>
      <c r="H3490">
        <f>C3490*EXP(-$K$1*(20/250))*NORMSDIST(-M3490)-C3490*EXP(-$K$2*(20/250))*NORMSDIST(-L3490)</f>
        <v>1.2509223684901087</v>
      </c>
      <c r="I3490" s="4">
        <f t="shared" si="327"/>
        <v>2.4799999999999898</v>
      </c>
      <c r="J3490">
        <f>C3490*EXP(-$K$2*(20/250))*NORMSDIST(L3490)-C3490*EXP(-$K$1*(20/250))*NORMSDIST(M3490)</f>
        <v>1.2509223684901087</v>
      </c>
      <c r="K3490">
        <f>+J3490-H3490-EXP(-$K$2*20/250)*C3490+EXP(-$K$1*20/250)*C3490</f>
        <v>0</v>
      </c>
      <c r="L3490">
        <f>+(LN(C3490/C3490)+($K$1-$K$2+0.5*F3511^2)*20/250)/F3511/SQRT(20/250)</f>
        <v>6.8502248034525313E-3</v>
      </c>
      <c r="M3490">
        <f>L3490-F3511*SQRT(20/250)</f>
        <v>-6.8502248034525313E-3</v>
      </c>
    </row>
    <row r="3491" spans="1:13" x14ac:dyDescent="0.15">
      <c r="A3491" s="2">
        <v>30812</v>
      </c>
      <c r="B3491" s="1">
        <v>229.2</v>
      </c>
      <c r="C3491" s="1">
        <f t="shared" si="324"/>
        <v>229.2</v>
      </c>
      <c r="D3491">
        <f t="shared" si="325"/>
        <v>5.4345949848405848</v>
      </c>
      <c r="E3491">
        <f t="shared" si="328"/>
        <v>1.4408280703372967E-3</v>
      </c>
      <c r="F3491">
        <f t="shared" si="329"/>
        <v>4.6465103696581349E-2</v>
      </c>
      <c r="G3491" s="4">
        <f t="shared" si="326"/>
        <v>0</v>
      </c>
      <c r="H3491">
        <f>C3491*EXP(-$K$1*(20/250))*NORMSDIST(-M3491)-C3491*EXP(-$K$2*(20/250))*NORMSDIST(-L3491)</f>
        <v>1.2537773370639513</v>
      </c>
      <c r="I3491" s="4">
        <f t="shared" si="327"/>
        <v>2.5200000000000102</v>
      </c>
      <c r="J3491">
        <f>C3491*EXP(-$K$2*(20/250))*NORMSDIST(L3491)-C3491*EXP(-$K$1*(20/250))*NORMSDIST(M3491)</f>
        <v>1.2537773370639513</v>
      </c>
      <c r="K3491">
        <f>+J3491-H3491-EXP(-$K$2*20/250)*C3491+EXP(-$K$1*20/250)*C3491</f>
        <v>0</v>
      </c>
      <c r="L3491">
        <f>+(LN(C3491/C3491)+($K$1-$K$2+0.5*F3512^2)*20/250)/F3512/SQRT(20/250)</f>
        <v>6.8559736992247549E-3</v>
      </c>
      <c r="M3491">
        <f>L3491-F3512*SQRT(20/250)</f>
        <v>-6.8559736992247549E-3</v>
      </c>
    </row>
    <row r="3492" spans="1:13" x14ac:dyDescent="0.15">
      <c r="A3492" s="2">
        <v>30813</v>
      </c>
      <c r="B3492" s="1">
        <v>230.3</v>
      </c>
      <c r="C3492" s="1">
        <f t="shared" si="324"/>
        <v>230.3</v>
      </c>
      <c r="D3492">
        <f t="shared" si="325"/>
        <v>5.4393828068266394</v>
      </c>
      <c r="E3492">
        <f t="shared" si="328"/>
        <v>4.7878219860546523E-3</v>
      </c>
      <c r="F3492">
        <f t="shared" si="329"/>
        <v>4.4765921332601752E-2</v>
      </c>
      <c r="G3492" s="4">
        <f t="shared" si="326"/>
        <v>0</v>
      </c>
      <c r="H3492">
        <f>C3492*EXP(-$K$1*(20/250))*NORMSDIST(-M3492)-C3492*EXP(-$K$2*(20/250))*NORMSDIST(-L3492)</f>
        <v>1.1952324284405194</v>
      </c>
      <c r="I3492" s="4">
        <f t="shared" si="327"/>
        <v>1.6299999999999955</v>
      </c>
      <c r="J3492">
        <f>C3492*EXP(-$K$2*(20/250))*NORMSDIST(L3492)-C3492*EXP(-$K$1*(20/250))*NORMSDIST(M3492)</f>
        <v>1.1952324284405194</v>
      </c>
      <c r="K3492">
        <f>+J3492-H3492-EXP(-$K$2*20/250)*C3492+EXP(-$K$1*20/250)*C3492</f>
        <v>0</v>
      </c>
      <c r="L3492">
        <f>+(LN(C3492/C3492)+($K$1-$K$2+0.5*F3513^2)*20/250)/F3513/SQRT(20/250)</f>
        <v>6.5046125199938656E-3</v>
      </c>
      <c r="M3492">
        <f>L3492-F3513*SQRT(20/250)</f>
        <v>-6.5046125199938656E-3</v>
      </c>
    </row>
    <row r="3493" spans="1:13" x14ac:dyDescent="0.15">
      <c r="A3493" s="2">
        <v>30816</v>
      </c>
      <c r="B3493" s="1">
        <v>231.2</v>
      </c>
      <c r="C3493" s="1">
        <f t="shared" si="324"/>
        <v>231.2</v>
      </c>
      <c r="D3493">
        <f t="shared" si="325"/>
        <v>5.4432831367982226</v>
      </c>
      <c r="E3493">
        <f t="shared" si="328"/>
        <v>3.900329971583183E-3</v>
      </c>
      <c r="F3493">
        <f t="shared" si="329"/>
        <v>4.5431664647486082E-2</v>
      </c>
      <c r="G3493" s="4">
        <f t="shared" si="326"/>
        <v>0</v>
      </c>
      <c r="H3493">
        <f>C3493*EXP(-$K$1*(20/250))*NORMSDIST(-M3493)-C3493*EXP(-$K$2*(20/250))*NORMSDIST(-L3493)</f>
        <v>1.1816935640768804</v>
      </c>
      <c r="I3493" s="4">
        <f t="shared" si="327"/>
        <v>1.4500000000000171</v>
      </c>
      <c r="J3493">
        <f>C3493*EXP(-$K$2*(20/250))*NORMSDIST(L3493)-C3493*EXP(-$K$1*(20/250))*NORMSDIST(M3493)</f>
        <v>1.1816935640768804</v>
      </c>
      <c r="K3493">
        <f>+J3493-H3493-EXP(-$K$2*20/250)*C3493+EXP(-$K$1*20/250)*C3493</f>
        <v>0</v>
      </c>
      <c r="L3493">
        <f>+(LN(C3493/C3493)+($K$1-$K$2+0.5*F3514^2)*20/250)/F3514/SQRT(20/250)</f>
        <v>6.4058969679923862E-3</v>
      </c>
      <c r="M3493">
        <f>L3493-F3514*SQRT(20/250)</f>
        <v>-6.405896967992388E-3</v>
      </c>
    </row>
    <row r="3494" spans="1:13" x14ac:dyDescent="0.15">
      <c r="A3494" s="2">
        <v>30817</v>
      </c>
      <c r="B3494" s="1">
        <v>231.75</v>
      </c>
      <c r="C3494" s="1">
        <f t="shared" si="324"/>
        <v>231.75</v>
      </c>
      <c r="D3494">
        <f t="shared" si="325"/>
        <v>5.4456592044459642</v>
      </c>
      <c r="E3494">
        <f t="shared" si="328"/>
        <v>2.3760676477415643E-3</v>
      </c>
      <c r="F3494">
        <f t="shared" si="329"/>
        <v>4.5102269914375402E-2</v>
      </c>
      <c r="G3494" s="4">
        <f t="shared" si="326"/>
        <v>0</v>
      </c>
      <c r="H3494">
        <f>C3494*EXP(-$K$1*(20/250))*NORMSDIST(-M3494)-C3494*EXP(-$K$2*(20/250))*NORMSDIST(-L3494)</f>
        <v>1.173623269095927</v>
      </c>
      <c r="I3494" s="4">
        <f t="shared" si="327"/>
        <v>0.65000000000000568</v>
      </c>
      <c r="J3494">
        <f>C3494*EXP(-$K$2*(20/250))*NORMSDIST(L3494)-C3494*EXP(-$K$1*(20/250))*NORMSDIST(M3494)</f>
        <v>1.173623269095927</v>
      </c>
      <c r="K3494">
        <f>+J3494-H3494-EXP(-$K$2*20/250)*C3494+EXP(-$K$1*20/250)*C3494</f>
        <v>0</v>
      </c>
      <c r="L3494">
        <f>+(LN(C3494/C3494)+($K$1-$K$2+0.5*F3515^2)*20/250)/F3515/SQRT(20/250)</f>
        <v>6.3470485913535366E-3</v>
      </c>
      <c r="M3494">
        <f>L3494-F3515*SQRT(20/250)</f>
        <v>-6.3470485913535366E-3</v>
      </c>
    </row>
    <row r="3495" spans="1:13" x14ac:dyDescent="0.15">
      <c r="A3495" s="2">
        <v>30818</v>
      </c>
      <c r="B3495" s="1">
        <v>231.1</v>
      </c>
      <c r="C3495" s="1">
        <f t="shared" si="324"/>
        <v>231.1</v>
      </c>
      <c r="D3495">
        <f t="shared" si="325"/>
        <v>5.442850517280335</v>
      </c>
      <c r="E3495">
        <f t="shared" si="328"/>
        <v>-2.8086871656292089E-3</v>
      </c>
      <c r="F3495">
        <f t="shared" si="329"/>
        <v>4.6224700810487934E-2</v>
      </c>
      <c r="G3495" s="4">
        <f t="shared" si="326"/>
        <v>0</v>
      </c>
      <c r="H3495">
        <f>C3495*EXP(-$K$1*(20/250))*NORMSDIST(-M3495)-C3495*EXP(-$K$2*(20/250))*NORMSDIST(-L3495)</f>
        <v>1.1799667352637186</v>
      </c>
      <c r="I3495" s="4">
        <f t="shared" si="327"/>
        <v>0.55000000000001137</v>
      </c>
      <c r="J3495">
        <f>C3495*EXP(-$K$2*(20/250))*NORMSDIST(L3495)-C3495*EXP(-$K$1*(20/250))*NORMSDIST(M3495)</f>
        <v>1.1799667352637186</v>
      </c>
      <c r="K3495">
        <f>+J3495-H3495-EXP(-$K$2*20/250)*C3495+EXP(-$K$1*20/250)*C3495</f>
        <v>0</v>
      </c>
      <c r="L3495">
        <f>+(LN(C3495/C3495)+($K$1-$K$2+0.5*F3516^2)*20/250)/F3516/SQRT(20/250)</f>
        <v>6.3993036972043154E-3</v>
      </c>
      <c r="M3495">
        <f>L3495-F3516*SQRT(20/250)</f>
        <v>-6.3993036972043154E-3</v>
      </c>
    </row>
    <row r="3496" spans="1:13" x14ac:dyDescent="0.15">
      <c r="A3496" s="2">
        <v>30819</v>
      </c>
      <c r="B3496" s="1">
        <v>232.33</v>
      </c>
      <c r="C3496" s="1">
        <f t="shared" si="324"/>
        <v>232.33</v>
      </c>
      <c r="D3496">
        <f t="shared" si="325"/>
        <v>5.4481587747871965</v>
      </c>
      <c r="E3496">
        <f t="shared" si="328"/>
        <v>5.3082575068614801E-3</v>
      </c>
      <c r="F3496">
        <f t="shared" si="329"/>
        <v>4.7394389064840982E-2</v>
      </c>
      <c r="G3496" s="4">
        <f t="shared" si="326"/>
        <v>0</v>
      </c>
      <c r="H3496">
        <f>C3496*EXP(-$K$1*(20/250))*NORMSDIST(-M3496)-C3496*EXP(-$K$2*(20/250))*NORMSDIST(-L3496)</f>
        <v>1.2058636987406004</v>
      </c>
      <c r="I3496" s="4">
        <f t="shared" si="327"/>
        <v>0.66999999999998749</v>
      </c>
      <c r="J3496">
        <f>C3496*EXP(-$K$2*(20/250))*NORMSDIST(L3496)-C3496*EXP(-$K$1*(20/250))*NORMSDIST(M3496)</f>
        <v>1.2058636987406004</v>
      </c>
      <c r="K3496">
        <f>+J3496-H3496-EXP(-$K$2*20/250)*C3496+EXP(-$K$1*20/250)*C3496</f>
        <v>0</v>
      </c>
      <c r="L3496">
        <f>+(LN(C3496/C3496)+($K$1-$K$2+0.5*F3517^2)*20/250)/F3517/SQRT(20/250)</f>
        <v>6.5051292573981541E-3</v>
      </c>
      <c r="M3496">
        <f>L3496-F3517*SQRT(20/250)</f>
        <v>-6.5051292573981541E-3</v>
      </c>
    </row>
    <row r="3497" spans="1:13" x14ac:dyDescent="0.15">
      <c r="A3497" s="2">
        <v>30820</v>
      </c>
      <c r="B3497" s="1">
        <v>233.35</v>
      </c>
      <c r="C3497" s="1">
        <f t="shared" si="324"/>
        <v>233.35</v>
      </c>
      <c r="D3497">
        <f t="shared" si="325"/>
        <v>5.4525394723958245</v>
      </c>
      <c r="E3497">
        <f t="shared" si="328"/>
        <v>4.3806976086280258E-3</v>
      </c>
      <c r="F3497">
        <f t="shared" si="329"/>
        <v>4.8361497922203241E-2</v>
      </c>
      <c r="G3497" s="4">
        <f t="shared" si="326"/>
        <v>0</v>
      </c>
      <c r="H3497">
        <f>C3497*EXP(-$K$1*(20/250))*NORMSDIST(-M3497)-C3497*EXP(-$K$2*(20/250))*NORMSDIST(-L3497)</f>
        <v>1.1559434024874804</v>
      </c>
      <c r="I3497" s="4">
        <f t="shared" si="327"/>
        <v>9.9999999999994316E-2</v>
      </c>
      <c r="J3497">
        <f>C3497*EXP(-$K$2*(20/250))*NORMSDIST(L3497)-C3497*EXP(-$K$1*(20/250))*NORMSDIST(M3497)</f>
        <v>1.1559434024874804</v>
      </c>
      <c r="K3497">
        <f>+J3497-H3497-EXP(-$K$2*20/250)*C3497+EXP(-$K$1*20/250)*C3497</f>
        <v>0</v>
      </c>
      <c r="L3497">
        <f>+(LN(C3497/C3497)+($K$1-$K$2+0.5*F3518^2)*20/250)/F3518/SQRT(20/250)</f>
        <v>6.2085687408497073E-3</v>
      </c>
      <c r="M3497">
        <f>L3497-F3518*SQRT(20/250)</f>
        <v>-6.2085687408497091E-3</v>
      </c>
    </row>
    <row r="3498" spans="1:13" x14ac:dyDescent="0.15">
      <c r="A3498" s="2">
        <v>30823</v>
      </c>
      <c r="B3498" s="1">
        <v>233</v>
      </c>
      <c r="C3498" s="1">
        <f t="shared" si="324"/>
        <v>233</v>
      </c>
      <c r="D3498">
        <f t="shared" si="325"/>
        <v>5.4510384535657002</v>
      </c>
      <c r="E3498">
        <f t="shared" si="328"/>
        <v>-1.5010188301243232E-3</v>
      </c>
      <c r="F3498">
        <f t="shared" si="329"/>
        <v>4.9294792282571727E-2</v>
      </c>
      <c r="G3498" s="4">
        <f t="shared" si="326"/>
        <v>5.0000000000011369E-2</v>
      </c>
      <c r="H3498">
        <f>C3498*EXP(-$K$1*(20/250))*NORMSDIST(-M3498)-C3498*EXP(-$K$2*(20/250))*NORMSDIST(-L3498)</f>
        <v>1.1629742865470689</v>
      </c>
      <c r="I3498" s="4">
        <f t="shared" si="327"/>
        <v>0</v>
      </c>
      <c r="J3498">
        <f>C3498*EXP(-$K$2*(20/250))*NORMSDIST(L3498)-C3498*EXP(-$K$1*(20/250))*NORMSDIST(M3498)</f>
        <v>1.1629742865470689</v>
      </c>
      <c r="K3498">
        <f>+J3498-H3498-EXP(-$K$2*20/250)*C3498+EXP(-$K$1*20/250)*C3498</f>
        <v>0</v>
      </c>
      <c r="L3498">
        <f>+(LN(C3498/C3498)+($K$1-$K$2+0.5*F3519^2)*20/250)/F3519/SQRT(20/250)</f>
        <v>6.2557151134520822E-3</v>
      </c>
      <c r="M3498">
        <f>L3498-F3519*SQRT(20/250)</f>
        <v>-6.2557151134520822E-3</v>
      </c>
    </row>
    <row r="3499" spans="1:13" x14ac:dyDescent="0.15">
      <c r="A3499" s="2">
        <v>30824</v>
      </c>
      <c r="B3499" s="1">
        <v>233.25</v>
      </c>
      <c r="C3499" s="1">
        <f t="shared" si="324"/>
        <v>233.25</v>
      </c>
      <c r="D3499">
        <f t="shared" si="325"/>
        <v>5.4521108397274531</v>
      </c>
      <c r="E3499">
        <f t="shared" si="328"/>
        <v>1.0723861617529806E-3</v>
      </c>
      <c r="F3499">
        <f t="shared" si="329"/>
        <v>4.7979550552747892E-2</v>
      </c>
      <c r="G3499" s="4">
        <f t="shared" si="326"/>
        <v>0</v>
      </c>
      <c r="H3499">
        <f>C3499*EXP(-$K$1*(20/250))*NORMSDIST(-M3499)-C3499*EXP(-$K$2*(20/250))*NORMSDIST(-L3499)</f>
        <v>1.3184932084949992</v>
      </c>
      <c r="I3499" s="4">
        <f t="shared" si="327"/>
        <v>1.3000000000000114</v>
      </c>
      <c r="J3499">
        <f>C3499*EXP(-$K$2*(20/250))*NORMSDIST(L3499)-C3499*EXP(-$K$1*(20/250))*NORMSDIST(M3499)</f>
        <v>1.3184932084949992</v>
      </c>
      <c r="K3499">
        <f>+J3499-H3499-EXP(-$K$2*20/250)*C3499+EXP(-$K$1*20/250)*C3499</f>
        <v>0</v>
      </c>
      <c r="L3499">
        <f>+(LN(C3499/C3499)+($K$1-$K$2+0.5*F3520^2)*20/250)/F3520/SQRT(20/250)</f>
        <v>7.0846731058256352E-3</v>
      </c>
      <c r="M3499">
        <f>L3499-F3520*SQRT(20/250)</f>
        <v>-7.0846731058256335E-3</v>
      </c>
    </row>
    <row r="3500" spans="1:13" x14ac:dyDescent="0.15">
      <c r="A3500" s="2">
        <v>30825</v>
      </c>
      <c r="B3500" s="1">
        <v>232.37</v>
      </c>
      <c r="C3500" s="1">
        <f t="shared" si="324"/>
        <v>232.37</v>
      </c>
      <c r="D3500">
        <f t="shared" si="325"/>
        <v>5.4483309288655217</v>
      </c>
      <c r="E3500">
        <f t="shared" si="328"/>
        <v>-3.7799108619314126E-3</v>
      </c>
      <c r="F3500">
        <f t="shared" si="329"/>
        <v>5.0207687508081383E-2</v>
      </c>
      <c r="G3500" s="4">
        <f t="shared" si="326"/>
        <v>0</v>
      </c>
      <c r="H3500">
        <f>C3500*EXP(-$K$1*(20/250))*NORMSDIST(-M3500)-C3500*EXP(-$K$2*(20/250))*NORMSDIST(-L3500)</f>
        <v>1.2582185759069091</v>
      </c>
      <c r="I3500" s="4">
        <f t="shared" si="327"/>
        <v>2.4799999999999898</v>
      </c>
      <c r="J3500">
        <f>C3500*EXP(-$K$2*(20/250))*NORMSDIST(L3500)-C3500*EXP(-$K$1*(20/250))*NORMSDIST(M3500)</f>
        <v>1.2582185759069091</v>
      </c>
      <c r="K3500">
        <f>+J3500-H3500-EXP(-$K$2*20/250)*C3500+EXP(-$K$1*20/250)*C3500</f>
        <v>0</v>
      </c>
      <c r="L3500">
        <f>+(LN(C3500/C3500)+($K$1-$K$2+0.5*F3521^2)*20/250)/F3521/SQRT(20/250)</f>
        <v>6.7863976994876202E-3</v>
      </c>
      <c r="M3500">
        <f>L3500-F3521*SQRT(20/250)</f>
        <v>-6.7863976994876219E-3</v>
      </c>
    </row>
    <row r="3501" spans="1:13" x14ac:dyDescent="0.15">
      <c r="A3501" s="2">
        <v>30826</v>
      </c>
      <c r="B3501" s="1">
        <v>231.83</v>
      </c>
      <c r="C3501" s="1">
        <f t="shared" si="324"/>
        <v>231.83</v>
      </c>
      <c r="D3501">
        <f t="shared" si="325"/>
        <v>5.446004344446802</v>
      </c>
      <c r="E3501">
        <f t="shared" si="328"/>
        <v>-2.3265844187196905E-3</v>
      </c>
      <c r="F3501">
        <f t="shared" si="329"/>
        <v>5.1122976645290773E-2</v>
      </c>
      <c r="G3501" s="4">
        <f t="shared" si="326"/>
        <v>0</v>
      </c>
      <c r="H3501">
        <f>C3501*EXP(-$K$1*(20/250))*NORMSDIST(-M3501)-C3501*EXP(-$K$2*(20/250))*NORMSDIST(-L3501)</f>
        <v>1.2789652667787834</v>
      </c>
      <c r="I3501" s="4">
        <f t="shared" si="327"/>
        <v>4.1199999999999761</v>
      </c>
      <c r="J3501">
        <f>C3501*EXP(-$K$2*(20/250))*NORMSDIST(L3501)-C3501*EXP(-$K$1*(20/250))*NORMSDIST(M3501)</f>
        <v>1.2789652667787834</v>
      </c>
      <c r="K3501">
        <f>+J3501-H3501-EXP(-$K$2*20/250)*C3501+EXP(-$K$1*20/250)*C3501</f>
        <v>0</v>
      </c>
      <c r="L3501">
        <f>+(LN(C3501/C3501)+($K$1-$K$2+0.5*F3522^2)*20/250)/F3522/SQRT(20/250)</f>
        <v>6.9143683837217824E-3</v>
      </c>
      <c r="M3501">
        <f>L3501-F3522*SQRT(20/250)</f>
        <v>-6.9143683837217806E-3</v>
      </c>
    </row>
    <row r="3502" spans="1:13" x14ac:dyDescent="0.15">
      <c r="A3502" s="2">
        <v>30827</v>
      </c>
      <c r="B3502" s="1">
        <v>231.7</v>
      </c>
      <c r="C3502" s="1">
        <f t="shared" si="324"/>
        <v>231.7</v>
      </c>
      <c r="D3502">
        <f t="shared" si="325"/>
        <v>5.4454434314383304</v>
      </c>
      <c r="E3502">
        <f t="shared" si="328"/>
        <v>-5.6091300847160852E-4</v>
      </c>
      <c r="F3502">
        <f t="shared" si="329"/>
        <v>5.148611729732374E-2</v>
      </c>
      <c r="G3502" s="4">
        <f t="shared" si="326"/>
        <v>0</v>
      </c>
      <c r="H3502">
        <f>C3502*EXP(-$K$1*(20/250))*NORMSDIST(-M3502)-C3502*EXP(-$K$2*(20/250))*NORMSDIST(-L3502)</f>
        <v>1.4415072032836207</v>
      </c>
      <c r="I3502" s="4">
        <f t="shared" si="327"/>
        <v>6.25</v>
      </c>
      <c r="J3502">
        <f>C3502*EXP(-$K$2*(20/250))*NORMSDIST(L3502)-C3502*EXP(-$K$1*(20/250))*NORMSDIST(M3502)</f>
        <v>1.4415072032836207</v>
      </c>
      <c r="K3502">
        <f>+J3502-H3502-EXP(-$K$2*20/250)*C3502+EXP(-$K$1*20/250)*C3502</f>
        <v>0</v>
      </c>
      <c r="L3502">
        <f>+(LN(C3502/C3502)+($K$1-$K$2+0.5*F3523^2)*20/250)/F3523/SQRT(20/250)</f>
        <v>7.7974953160067943E-3</v>
      </c>
      <c r="M3502">
        <f>L3502-F3523*SQRT(20/250)</f>
        <v>-7.7974953160067943E-3</v>
      </c>
    </row>
    <row r="3503" spans="1:13" x14ac:dyDescent="0.15">
      <c r="A3503" s="2">
        <v>30830</v>
      </c>
      <c r="B3503" s="1" t="e">
        <f>NA()</f>
        <v>#N/A</v>
      </c>
      <c r="C3503" s="1">
        <f t="shared" si="324"/>
        <v>231.7</v>
      </c>
      <c r="D3503">
        <f t="shared" si="325"/>
        <v>5.4454434314383304</v>
      </c>
      <c r="E3503">
        <f t="shared" si="328"/>
        <v>0</v>
      </c>
      <c r="F3503">
        <f t="shared" si="329"/>
        <v>5.0955934133837012E-2</v>
      </c>
      <c r="G3503" s="4">
        <f t="shared" si="326"/>
        <v>0</v>
      </c>
      <c r="H3503">
        <f>C3503*EXP(-$K$1*(20/250))*NORMSDIST(-M3503)-C3503*EXP(-$K$2*(20/250))*NORMSDIST(-L3503)</f>
        <v>1.5054736148275651</v>
      </c>
      <c r="I3503" s="4">
        <f t="shared" si="327"/>
        <v>5.3800000000000239</v>
      </c>
      <c r="J3503">
        <f>C3503*EXP(-$K$2*(20/250))*NORMSDIST(L3503)-C3503*EXP(-$K$1*(20/250))*NORMSDIST(M3503)</f>
        <v>1.5054736148275651</v>
      </c>
      <c r="K3503">
        <f>+J3503-H3503-EXP(-$K$2*20/250)*C3503+EXP(-$K$1*20/250)*C3503</f>
        <v>0</v>
      </c>
      <c r="L3503">
        <f>+(LN(C3503/C3503)+($K$1-$K$2+0.5*F3524^2)*20/250)/F3524/SQRT(20/250)</f>
        <v>8.1435141114310008E-3</v>
      </c>
      <c r="M3503">
        <f>L3503-F3524*SQRT(20/250)</f>
        <v>-8.1435141114309974E-3</v>
      </c>
    </row>
    <row r="3504" spans="1:13" x14ac:dyDescent="0.15">
      <c r="A3504" s="2">
        <v>30831</v>
      </c>
      <c r="B3504" s="1">
        <v>231.8</v>
      </c>
      <c r="C3504" s="1">
        <f t="shared" si="324"/>
        <v>231.8</v>
      </c>
      <c r="D3504">
        <f t="shared" si="325"/>
        <v>5.4458749309056511</v>
      </c>
      <c r="E3504">
        <f t="shared" si="328"/>
        <v>4.31499467320684E-4</v>
      </c>
      <c r="F3504">
        <f t="shared" si="329"/>
        <v>5.088940874539679E-2</v>
      </c>
      <c r="G3504" s="4">
        <f t="shared" si="326"/>
        <v>0</v>
      </c>
      <c r="H3504">
        <f>C3504*EXP(-$K$1*(20/250))*NORMSDIST(-M3504)-C3504*EXP(-$K$2*(20/250))*NORMSDIST(-L3504)</f>
        <v>1.5250994433161509</v>
      </c>
      <c r="I3504" s="4">
        <f t="shared" si="327"/>
        <v>6.1999999999999886</v>
      </c>
      <c r="J3504">
        <f>C3504*EXP(-$K$2*(20/250))*NORMSDIST(L3504)-C3504*EXP(-$K$1*(20/250))*NORMSDIST(M3504)</f>
        <v>1.5250994433161509</v>
      </c>
      <c r="K3504">
        <f>+J3504-H3504-EXP(-$K$2*20/250)*C3504+EXP(-$K$1*20/250)*C3504</f>
        <v>0</v>
      </c>
      <c r="L3504">
        <f>+(LN(C3504/C3504)+($K$1-$K$2+0.5*F3525^2)*20/250)/F3525/SQRT(20/250)</f>
        <v>8.2461188762634943E-3</v>
      </c>
      <c r="M3504">
        <f>L3504-F3525*SQRT(20/250)</f>
        <v>-8.2461188762634943E-3</v>
      </c>
    </row>
    <row r="3505" spans="1:13" x14ac:dyDescent="0.15">
      <c r="A3505" s="2">
        <v>30832</v>
      </c>
      <c r="B3505" s="1">
        <v>231.48</v>
      </c>
      <c r="C3505" s="1">
        <f t="shared" si="324"/>
        <v>231.48</v>
      </c>
      <c r="D3505">
        <f t="shared" si="325"/>
        <v>5.4444934767056381</v>
      </c>
      <c r="E3505">
        <f t="shared" si="328"/>
        <v>-1.3814542000130103E-3</v>
      </c>
      <c r="F3505">
        <f t="shared" si="329"/>
        <v>5.139166579374875E-2</v>
      </c>
      <c r="G3505" s="4">
        <f t="shared" si="326"/>
        <v>0</v>
      </c>
      <c r="H3505">
        <f>C3505*EXP(-$K$1*(20/250))*NORMSDIST(-M3505)-C3505*EXP(-$K$2*(20/250))*NORMSDIST(-L3505)</f>
        <v>1.5523396128534444</v>
      </c>
      <c r="I3505" s="4">
        <f t="shared" si="327"/>
        <v>5.8200000000000216</v>
      </c>
      <c r="J3505">
        <f>C3505*EXP(-$K$2*(20/250))*NORMSDIST(L3505)-C3505*EXP(-$K$1*(20/250))*NORMSDIST(M3505)</f>
        <v>1.5523396128534444</v>
      </c>
      <c r="K3505">
        <f>+J3505-H3505-EXP(-$K$2*20/250)*C3505+EXP(-$K$1*20/250)*C3505</f>
        <v>0</v>
      </c>
      <c r="L3505">
        <f>+(LN(C3505/C3505)+($K$1-$K$2+0.5*F3526^2)*20/250)/F3526/SQRT(20/250)</f>
        <v>8.4050116205894691E-3</v>
      </c>
      <c r="M3505">
        <f>L3505-F3526*SQRT(20/250)</f>
        <v>-8.4050116205894726E-3</v>
      </c>
    </row>
    <row r="3506" spans="1:13" x14ac:dyDescent="0.15">
      <c r="A3506" s="2">
        <v>30833</v>
      </c>
      <c r="B3506" s="1">
        <v>231.58</v>
      </c>
      <c r="C3506" s="1">
        <f t="shared" si="324"/>
        <v>231.58</v>
      </c>
      <c r="D3506">
        <f t="shared" si="325"/>
        <v>5.4449253861841269</v>
      </c>
      <c r="E3506">
        <f t="shared" si="328"/>
        <v>4.3190947848881223E-4</v>
      </c>
      <c r="F3506">
        <f t="shared" si="329"/>
        <v>5.139272386983483E-2</v>
      </c>
      <c r="G3506" s="4">
        <f t="shared" si="326"/>
        <v>0</v>
      </c>
      <c r="H3506">
        <f>C3506*EXP(-$K$1*(20/250))*NORMSDIST(-M3506)-C3506*EXP(-$K$2*(20/250))*NORMSDIST(-L3506)</f>
        <v>1.5552783285060627</v>
      </c>
      <c r="I3506" s="4">
        <f t="shared" si="327"/>
        <v>5.7199999999999989</v>
      </c>
      <c r="J3506">
        <f>C3506*EXP(-$K$2*(20/250))*NORMSDIST(L3506)-C3506*EXP(-$K$1*(20/250))*NORMSDIST(M3506)</f>
        <v>1.5552783285060627</v>
      </c>
      <c r="K3506">
        <f>+J3506-H3506-EXP(-$K$2*20/250)*C3506+EXP(-$K$1*20/250)*C3506</f>
        <v>0</v>
      </c>
      <c r="L3506">
        <f>+(LN(C3506/C3506)+($K$1-$K$2+0.5*F3527^2)*20/250)/F3527/SQRT(20/250)</f>
        <v>8.4172870466348026E-3</v>
      </c>
      <c r="M3506">
        <f>L3506-F3527*SQRT(20/250)</f>
        <v>-8.4172870466348026E-3</v>
      </c>
    </row>
    <row r="3507" spans="1:13" x14ac:dyDescent="0.15">
      <c r="A3507" s="2">
        <v>30834</v>
      </c>
      <c r="B3507" s="1">
        <v>230.15</v>
      </c>
      <c r="C3507" s="1">
        <f t="shared" si="324"/>
        <v>230.15</v>
      </c>
      <c r="D3507">
        <f t="shared" si="325"/>
        <v>5.4387312702632507</v>
      </c>
      <c r="E3507">
        <f t="shared" si="328"/>
        <v>-6.1941159208762642E-3</v>
      </c>
      <c r="F3507">
        <f t="shared" si="329"/>
        <v>5.5585254284069928E-2</v>
      </c>
      <c r="G3507" s="4">
        <f t="shared" si="326"/>
        <v>0</v>
      </c>
      <c r="H3507">
        <f>C3507*EXP(-$K$1*(20/250))*NORMSDIST(-M3507)-C3507*EXP(-$K$2*(20/250))*NORMSDIST(-L3507)</f>
        <v>1.4175030749802318</v>
      </c>
      <c r="I3507" s="4">
        <f t="shared" si="327"/>
        <v>8.3499999999999943</v>
      </c>
      <c r="J3507">
        <f>C3507*EXP(-$K$2*(20/250))*NORMSDIST(L3507)-C3507*EXP(-$K$1*(20/250))*NORMSDIST(M3507)</f>
        <v>1.4175030749802318</v>
      </c>
      <c r="K3507">
        <f>+J3507-H3507-EXP(-$K$2*20/250)*C3507+EXP(-$K$1*20/250)*C3507</f>
        <v>0</v>
      </c>
      <c r="L3507">
        <f>+(LN(C3507/C3507)+($K$1-$K$2+0.5*F3528^2)*20/250)/F3528/SQRT(20/250)</f>
        <v>7.7192886690454297E-3</v>
      </c>
      <c r="M3507">
        <f>L3507-F3528*SQRT(20/250)</f>
        <v>-7.7192886690454279E-3</v>
      </c>
    </row>
    <row r="3508" spans="1:13" x14ac:dyDescent="0.15">
      <c r="A3508" s="2">
        <v>30837</v>
      </c>
      <c r="B3508" s="1">
        <v>229.7</v>
      </c>
      <c r="C3508" s="1">
        <f t="shared" si="324"/>
        <v>229.7</v>
      </c>
      <c r="D3508">
        <f t="shared" si="325"/>
        <v>5.4367741096950528</v>
      </c>
      <c r="E3508">
        <f t="shared" si="328"/>
        <v>-1.9571605681978355E-3</v>
      </c>
      <c r="F3508">
        <f t="shared" si="329"/>
        <v>5.6179821778401286E-2</v>
      </c>
      <c r="G3508" s="4">
        <f t="shared" si="326"/>
        <v>0</v>
      </c>
      <c r="H3508">
        <f>C3508*EXP(-$K$1*(20/250))*NORMSDIST(-M3508)-C3508*EXP(-$K$2*(20/250))*NORMSDIST(-L3508)</f>
        <v>1.3959052515863704</v>
      </c>
      <c r="I3508" s="4">
        <f t="shared" si="327"/>
        <v>9.9300000000000068</v>
      </c>
      <c r="J3508">
        <f>C3508*EXP(-$K$2*(20/250))*NORMSDIST(L3508)-C3508*EXP(-$K$1*(20/250))*NORMSDIST(M3508)</f>
        <v>1.3959052515863704</v>
      </c>
      <c r="K3508">
        <f>+J3508-H3508-EXP(-$K$2*20/250)*C3508+EXP(-$K$1*20/250)*C3508</f>
        <v>0</v>
      </c>
      <c r="L3508">
        <f>+(LN(C3508/C3508)+($K$1-$K$2+0.5*F3529^2)*20/250)/F3529/SQRT(20/250)</f>
        <v>7.6165637858203834E-3</v>
      </c>
      <c r="M3508">
        <f>L3508-F3529*SQRT(20/250)</f>
        <v>-7.6165637858203834E-3</v>
      </c>
    </row>
    <row r="3509" spans="1:13" x14ac:dyDescent="0.15">
      <c r="A3509" s="2">
        <v>30838</v>
      </c>
      <c r="B3509" s="1">
        <v>230.45</v>
      </c>
      <c r="C3509" s="1">
        <f t="shared" si="324"/>
        <v>230.45</v>
      </c>
      <c r="D3509">
        <f t="shared" si="325"/>
        <v>5.4400339191665168</v>
      </c>
      <c r="E3509">
        <f t="shared" si="328"/>
        <v>3.2598094714639814E-3</v>
      </c>
      <c r="F3509">
        <f t="shared" si="329"/>
        <v>4.7389912403977802E-2</v>
      </c>
      <c r="G3509" s="4">
        <f t="shared" si="326"/>
        <v>0</v>
      </c>
      <c r="H3509">
        <f>C3509*EXP(-$K$1*(20/250))*NORMSDIST(-M3509)-C3509*EXP(-$K$2*(20/250))*NORMSDIST(-L3509)</f>
        <v>1.4065057046632177</v>
      </c>
      <c r="I3509" s="4">
        <f t="shared" si="327"/>
        <v>9.1800000000000068</v>
      </c>
      <c r="J3509">
        <f>C3509*EXP(-$K$2*(20/250))*NORMSDIST(L3509)-C3509*EXP(-$K$1*(20/250))*NORMSDIST(M3509)</f>
        <v>1.4065057046632177</v>
      </c>
      <c r="K3509">
        <f>+J3509-H3509-EXP(-$K$2*20/250)*C3509+EXP(-$K$1*20/250)*C3509</f>
        <v>0</v>
      </c>
      <c r="L3509">
        <f>+(LN(C3509/C3509)+($K$1-$K$2+0.5*F3530^2)*20/250)/F3530/SQRT(20/250)</f>
        <v>7.6494279677228666E-3</v>
      </c>
      <c r="M3509">
        <f>L3509-F3530*SQRT(20/250)</f>
        <v>-7.6494279677228666E-3</v>
      </c>
    </row>
    <row r="3510" spans="1:13" x14ac:dyDescent="0.15">
      <c r="A3510" s="2">
        <v>30839</v>
      </c>
      <c r="B3510" s="1">
        <v>230.5</v>
      </c>
      <c r="C3510" s="1">
        <f t="shared" si="324"/>
        <v>230.5</v>
      </c>
      <c r="D3510">
        <f t="shared" si="325"/>
        <v>5.4402508624367032</v>
      </c>
      <c r="E3510">
        <f t="shared" si="328"/>
        <v>2.1694327018639825E-4</v>
      </c>
      <c r="F3510">
        <f t="shared" si="329"/>
        <v>4.7373077939437562E-2</v>
      </c>
      <c r="G3510" s="4">
        <f t="shared" si="326"/>
        <v>0</v>
      </c>
      <c r="H3510">
        <f>C3510*EXP(-$K$1*(20/250))*NORMSDIST(-M3510)-C3510*EXP(-$K$2*(20/250))*NORMSDIST(-L3510)</f>
        <v>1.4014839797478658</v>
      </c>
      <c r="I3510" s="4">
        <f t="shared" si="327"/>
        <v>9.8499999999999943</v>
      </c>
      <c r="J3510">
        <f>C3510*EXP(-$K$2*(20/250))*NORMSDIST(L3510)-C3510*EXP(-$K$1*(20/250))*NORMSDIST(M3510)</f>
        <v>1.4014839797478658</v>
      </c>
      <c r="K3510">
        <f>+J3510-H3510-EXP(-$K$2*20/250)*C3510+EXP(-$K$1*20/250)*C3510</f>
        <v>0</v>
      </c>
      <c r="L3510">
        <f>+(LN(C3510/C3510)+($K$1-$K$2+0.5*F3531^2)*20/250)/F3531/SQRT(20/250)</f>
        <v>7.6204628436908626E-3</v>
      </c>
      <c r="M3510">
        <f>L3510-F3531*SQRT(20/250)</f>
        <v>-7.6204628436908643E-3</v>
      </c>
    </row>
    <row r="3511" spans="1:13" x14ac:dyDescent="0.15">
      <c r="A3511" s="2">
        <v>30840</v>
      </c>
      <c r="B3511" s="1">
        <v>231.35</v>
      </c>
      <c r="C3511" s="1">
        <f t="shared" si="324"/>
        <v>231.35</v>
      </c>
      <c r="D3511">
        <f t="shared" si="325"/>
        <v>5.4439317153530089</v>
      </c>
      <c r="E3511">
        <f t="shared" si="328"/>
        <v>3.6808529163057102E-3</v>
      </c>
      <c r="F3511">
        <f t="shared" si="329"/>
        <v>4.8438404111735694E-2</v>
      </c>
      <c r="G3511" s="4">
        <f t="shared" si="326"/>
        <v>0</v>
      </c>
      <c r="H3511">
        <f>C3511*EXP(-$K$1*(20/250))*NORMSDIST(-M3511)-C3511*EXP(-$K$2*(20/250))*NORMSDIST(-L3511)</f>
        <v>1.407240866797963</v>
      </c>
      <c r="I3511" s="4">
        <f t="shared" si="327"/>
        <v>9.9000000000000057</v>
      </c>
      <c r="J3511">
        <f>C3511*EXP(-$K$2*(20/250))*NORMSDIST(L3511)-C3511*EXP(-$K$1*(20/250))*NORMSDIST(M3511)</f>
        <v>1.407240866797963</v>
      </c>
      <c r="K3511">
        <f>+J3511-H3511-EXP(-$K$2*20/250)*C3511+EXP(-$K$1*20/250)*C3511</f>
        <v>0</v>
      </c>
      <c r="L3511">
        <f>+(LN(C3511/C3511)+($K$1-$K$2+0.5*F3532^2)*20/250)/F3532/SQRT(20/250)</f>
        <v>7.6236522909981863E-3</v>
      </c>
      <c r="M3511">
        <f>L3511-F3532*SQRT(20/250)</f>
        <v>-7.6236522909981863E-3</v>
      </c>
    </row>
    <row r="3512" spans="1:13" x14ac:dyDescent="0.15">
      <c r="A3512" s="2">
        <v>30841</v>
      </c>
      <c r="B3512" s="1">
        <v>231.72</v>
      </c>
      <c r="C3512" s="1">
        <f t="shared" si="324"/>
        <v>231.72</v>
      </c>
      <c r="D3512">
        <f t="shared" si="325"/>
        <v>5.4455297462284236</v>
      </c>
      <c r="E3512">
        <f t="shared" si="328"/>
        <v>1.5980308754146577E-3</v>
      </c>
      <c r="F3512">
        <f t="shared" si="329"/>
        <v>4.8479054943584433E-2</v>
      </c>
      <c r="G3512" s="4">
        <f t="shared" si="326"/>
        <v>0</v>
      </c>
      <c r="H3512">
        <f>C3512*EXP(-$K$1*(20/250))*NORMSDIST(-M3512)-C3512*EXP(-$K$2*(20/250))*NORMSDIST(-L3512)</f>
        <v>1.4477520696586197</v>
      </c>
      <c r="I3512" s="4">
        <f t="shared" si="327"/>
        <v>10.909999999999997</v>
      </c>
      <c r="J3512">
        <f>C3512*EXP(-$K$2*(20/250))*NORMSDIST(L3512)-C3512*EXP(-$K$1*(20/250))*NORMSDIST(M3512)</f>
        <v>1.4477520696586197</v>
      </c>
      <c r="K3512">
        <f>+J3512-H3512-EXP(-$K$2*20/250)*C3512+EXP(-$K$1*20/250)*C3512</f>
        <v>0</v>
      </c>
      <c r="L3512">
        <f>+(LN(C3512/C3512)+($K$1-$K$2+0.5*F3533^2)*20/250)/F3533/SQRT(20/250)</f>
        <v>7.8306002063024249E-3</v>
      </c>
      <c r="M3512">
        <f>L3512-F3533*SQRT(20/250)</f>
        <v>-7.8306002063024249E-3</v>
      </c>
    </row>
    <row r="3513" spans="1:13" x14ac:dyDescent="0.15">
      <c r="A3513" s="2">
        <v>30844</v>
      </c>
      <c r="B3513" s="1">
        <v>231.93</v>
      </c>
      <c r="C3513" s="1">
        <f t="shared" si="324"/>
        <v>231.93</v>
      </c>
      <c r="D3513">
        <f t="shared" si="325"/>
        <v>5.4464356020004931</v>
      </c>
      <c r="E3513">
        <f t="shared" si="328"/>
        <v>9.058557720695859E-4</v>
      </c>
      <c r="F3513">
        <f t="shared" si="329"/>
        <v>4.5994556218785801E-2</v>
      </c>
      <c r="G3513" s="4">
        <f t="shared" si="326"/>
        <v>0</v>
      </c>
      <c r="H3513">
        <f>C3513*EXP(-$K$1*(20/250))*NORMSDIST(-M3513)-C3513*EXP(-$K$2*(20/250))*NORMSDIST(-L3513)</f>
        <v>1.5809694578919675</v>
      </c>
      <c r="I3513" s="4">
        <f t="shared" si="327"/>
        <v>9.5199999999999818</v>
      </c>
      <c r="J3513">
        <f>C3513*EXP(-$K$2*(20/250))*NORMSDIST(L3513)-C3513*EXP(-$K$1*(20/250))*NORMSDIST(M3513)</f>
        <v>1.5809694578919675</v>
      </c>
      <c r="K3513">
        <f>+J3513-H3513-EXP(-$K$2*20/250)*C3513+EXP(-$K$1*20/250)*C3513</f>
        <v>0</v>
      </c>
      <c r="L3513">
        <f>+(LN(C3513/C3513)+($K$1-$K$2+0.5*F3534^2)*20/250)/F3534/SQRT(20/250)</f>
        <v>8.5434203278382075E-3</v>
      </c>
      <c r="M3513">
        <f>L3513-F3534*SQRT(20/250)</f>
        <v>-8.543420327838204E-3</v>
      </c>
    </row>
    <row r="3514" spans="1:13" x14ac:dyDescent="0.15">
      <c r="A3514" s="2">
        <v>30845</v>
      </c>
      <c r="B3514" s="1">
        <v>232.65</v>
      </c>
      <c r="C3514" s="1">
        <f t="shared" si="324"/>
        <v>232.65</v>
      </c>
      <c r="D3514">
        <f t="shared" si="325"/>
        <v>5.4495351782906578</v>
      </c>
      <c r="E3514">
        <f t="shared" si="328"/>
        <v>3.0995762901646629E-3</v>
      </c>
      <c r="F3514">
        <f t="shared" si="329"/>
        <v>4.529653185649761E-2</v>
      </c>
      <c r="G3514" s="4">
        <f t="shared" si="326"/>
        <v>0</v>
      </c>
      <c r="H3514">
        <f>C3514*EXP(-$K$1*(20/250))*NORMSDIST(-M3514)-C3514*EXP(-$K$2*(20/250))*NORMSDIST(-L3514)</f>
        <v>1.5836690142195948</v>
      </c>
      <c r="I3514" s="4">
        <f t="shared" si="327"/>
        <v>9.4499999999999886</v>
      </c>
      <c r="J3514">
        <f>C3514*EXP(-$K$2*(20/250))*NORMSDIST(L3514)-C3514*EXP(-$K$1*(20/250))*NORMSDIST(M3514)</f>
        <v>1.5836690142195948</v>
      </c>
      <c r="K3514">
        <f>+J3514-H3514-EXP(-$K$2*20/250)*C3514+EXP(-$K$1*20/250)*C3514</f>
        <v>0</v>
      </c>
      <c r="L3514">
        <f>+(LN(C3514/C3514)+($K$1-$K$2+0.5*F3535^2)*20/250)/F3535/SQRT(20/250)</f>
        <v>8.5315230720082944E-3</v>
      </c>
      <c r="M3514">
        <f>L3514-F3535*SQRT(20/250)</f>
        <v>-8.5315230720082909E-3</v>
      </c>
    </row>
    <row r="3515" spans="1:13" x14ac:dyDescent="0.15">
      <c r="A3515" s="2">
        <v>30846</v>
      </c>
      <c r="B3515" s="1">
        <v>232.4</v>
      </c>
      <c r="C3515" s="1">
        <f t="shared" si="324"/>
        <v>232.4</v>
      </c>
      <c r="D3515">
        <f t="shared" si="325"/>
        <v>5.4484600249777566</v>
      </c>
      <c r="E3515">
        <f t="shared" si="328"/>
        <v>-1.0751533129012003E-3</v>
      </c>
      <c r="F3515">
        <f t="shared" si="329"/>
        <v>4.4880410994666102E-2</v>
      </c>
      <c r="G3515" s="4">
        <f t="shared" si="326"/>
        <v>0</v>
      </c>
      <c r="H3515">
        <f>C3515*EXP(-$K$1*(20/250))*NORMSDIST(-M3515)-C3515*EXP(-$K$2*(20/250))*NORMSDIST(-L3515)</f>
        <v>1.5569011702843909</v>
      </c>
      <c r="I3515" s="4">
        <f t="shared" si="327"/>
        <v>10.280000000000001</v>
      </c>
      <c r="J3515">
        <f>C3515*EXP(-$K$2*(20/250))*NORMSDIST(L3515)-C3515*EXP(-$K$1*(20/250))*NORMSDIST(M3515)</f>
        <v>1.5569011702843909</v>
      </c>
      <c r="K3515">
        <f>+J3515-H3515-EXP(-$K$2*20/250)*C3515+EXP(-$K$1*20/250)*C3515</f>
        <v>0</v>
      </c>
      <c r="L3515">
        <f>+(LN(C3515/C3515)+($K$1-$K$2+0.5*F3536^2)*20/250)/F3536/SQRT(20/250)</f>
        <v>8.3963389598776597E-3</v>
      </c>
      <c r="M3515">
        <f>L3515-F3536*SQRT(20/250)</f>
        <v>-8.3963389598776632E-3</v>
      </c>
    </row>
    <row r="3516" spans="1:13" x14ac:dyDescent="0.15">
      <c r="A3516" s="2">
        <v>30847</v>
      </c>
      <c r="B3516" s="1">
        <v>231.65</v>
      </c>
      <c r="C3516" s="1">
        <f t="shared" si="324"/>
        <v>231.65</v>
      </c>
      <c r="D3516">
        <f t="shared" si="325"/>
        <v>5.4452276118626575</v>
      </c>
      <c r="E3516">
        <f t="shared" si="328"/>
        <v>-3.232413115099142E-3</v>
      </c>
      <c r="F3516">
        <f t="shared" si="329"/>
        <v>4.5249910391653166E-2</v>
      </c>
      <c r="G3516" s="4">
        <f t="shared" si="326"/>
        <v>0</v>
      </c>
      <c r="H3516">
        <f>C3516*EXP(-$K$1*(20/250))*NORMSDIST(-M3516)-C3516*EXP(-$K$2*(20/250))*NORMSDIST(-L3516)</f>
        <v>1.6134715232087586</v>
      </c>
      <c r="I3516" s="4">
        <f t="shared" si="327"/>
        <v>9.7999999999999829</v>
      </c>
      <c r="J3516">
        <f>C3516*EXP(-$K$2*(20/250))*NORMSDIST(L3516)-C3516*EXP(-$K$1*(20/250))*NORMSDIST(M3516)</f>
        <v>1.6134715232087586</v>
      </c>
      <c r="K3516">
        <f>+J3516-H3516-EXP(-$K$2*20/250)*C3516+EXP(-$K$1*20/250)*C3516</f>
        <v>0</v>
      </c>
      <c r="L3516">
        <f>+(LN(C3516/C3516)+($K$1-$K$2+0.5*F3537^2)*20/250)/F3537/SQRT(20/250)</f>
        <v>8.7296022188813813E-3</v>
      </c>
      <c r="M3516">
        <f>L3516-F3537*SQRT(20/250)</f>
        <v>-8.7296022188813778E-3</v>
      </c>
    </row>
    <row r="3517" spans="1:13" x14ac:dyDescent="0.15">
      <c r="A3517" s="2">
        <v>30848</v>
      </c>
      <c r="B3517" s="1">
        <v>233</v>
      </c>
      <c r="C3517" s="1">
        <f t="shared" si="324"/>
        <v>233</v>
      </c>
      <c r="D3517">
        <f t="shared" si="325"/>
        <v>5.4510384535657002</v>
      </c>
      <c r="E3517">
        <f t="shared" si="328"/>
        <v>5.8108417030426907E-3</v>
      </c>
      <c r="F3517">
        <f t="shared" si="329"/>
        <v>4.5998210104012449E-2</v>
      </c>
      <c r="G3517" s="4">
        <f t="shared" si="326"/>
        <v>0</v>
      </c>
      <c r="H3517">
        <f>C3517*EXP(-$K$1*(20/250))*NORMSDIST(-M3517)-C3517*EXP(-$K$2*(20/250))*NORMSDIST(-L3517)</f>
        <v>1.6422697287457169</v>
      </c>
      <c r="I3517" s="4">
        <f t="shared" si="327"/>
        <v>7.6999999999999886</v>
      </c>
      <c r="J3517">
        <f>C3517*EXP(-$K$2*(20/250))*NORMSDIST(L3517)-C3517*EXP(-$K$1*(20/250))*NORMSDIST(M3517)</f>
        <v>1.6422697287457169</v>
      </c>
      <c r="K3517">
        <f>+J3517-H3517-EXP(-$K$2*20/250)*C3517+EXP(-$K$1*20/250)*C3517</f>
        <v>0</v>
      </c>
      <c r="L3517">
        <f>+(LN(C3517/C3517)+($K$1-$K$2+0.5*F3538^2)*20/250)/F3538/SQRT(20/250)</f>
        <v>8.833934073671083E-3</v>
      </c>
      <c r="M3517">
        <f>L3517-F3538*SQRT(20/250)</f>
        <v>-8.833934073671083E-3</v>
      </c>
    </row>
    <row r="3518" spans="1:13" x14ac:dyDescent="0.15">
      <c r="A3518" s="2">
        <v>30851</v>
      </c>
      <c r="B3518" s="1">
        <v>233.45</v>
      </c>
      <c r="C3518" s="1">
        <f t="shared" si="324"/>
        <v>233.45</v>
      </c>
      <c r="D3518">
        <f t="shared" si="325"/>
        <v>5.4529679214169464</v>
      </c>
      <c r="E3518">
        <f t="shared" si="328"/>
        <v>1.9294678512462582E-3</v>
      </c>
      <c r="F3518">
        <f t="shared" si="329"/>
        <v>4.3901210581176534E-2</v>
      </c>
      <c r="G3518" s="4">
        <f t="shared" si="326"/>
        <v>0</v>
      </c>
      <c r="H3518">
        <f>C3518*EXP(-$K$1*(20/250))*NORMSDIST(-M3518)-C3518*EXP(-$K$2*(20/250))*NORMSDIST(-L3518)</f>
        <v>1.7141761162917533</v>
      </c>
      <c r="I3518" s="4">
        <f t="shared" si="327"/>
        <v>8.9000000000000057</v>
      </c>
      <c r="J3518">
        <f>C3518*EXP(-$K$2*(20/250))*NORMSDIST(L3518)-C3518*EXP(-$K$1*(20/250))*NORMSDIST(M3518)</f>
        <v>1.7141761162917533</v>
      </c>
      <c r="K3518">
        <f>+J3518-H3518-EXP(-$K$2*20/250)*C3518+EXP(-$K$1*20/250)*C3518</f>
        <v>0</v>
      </c>
      <c r="L3518">
        <f>+(LN(C3518/C3518)+($K$1-$K$2+0.5*F3539^2)*20/250)/F3539/SQRT(20/250)</f>
        <v>9.2029620335710993E-3</v>
      </c>
      <c r="M3518">
        <f>L3518-F3539*SQRT(20/250)</f>
        <v>-9.2029620335710993E-3</v>
      </c>
    </row>
    <row r="3519" spans="1:13" x14ac:dyDescent="0.15">
      <c r="A3519" s="2">
        <v>30852</v>
      </c>
      <c r="B3519" s="1">
        <v>232.95</v>
      </c>
      <c r="C3519" s="1">
        <f t="shared" si="324"/>
        <v>232.95</v>
      </c>
      <c r="D3519">
        <f t="shared" si="325"/>
        <v>5.4508238382628056</v>
      </c>
      <c r="E3519">
        <f t="shared" si="328"/>
        <v>-2.1440831541408301E-3</v>
      </c>
      <c r="F3519">
        <f t="shared" si="329"/>
        <v>4.4234585778931398E-2</v>
      </c>
      <c r="G3519" s="4">
        <f t="shared" si="326"/>
        <v>0</v>
      </c>
      <c r="H3519">
        <f>C3519*EXP(-$K$1*(20/250))*NORMSDIST(-M3519)-C3519*EXP(-$K$2*(20/250))*NORMSDIST(-L3519)</f>
        <v>1.7119099093457066</v>
      </c>
      <c r="I3519" s="4">
        <f t="shared" si="327"/>
        <v>10.900000000000006</v>
      </c>
      <c r="J3519">
        <f>C3519*EXP(-$K$2*(20/250))*NORMSDIST(L3519)-C3519*EXP(-$K$1*(20/250))*NORMSDIST(M3519)</f>
        <v>1.7119099093457066</v>
      </c>
      <c r="K3519">
        <f>+J3519-H3519-EXP(-$K$2*20/250)*C3519+EXP(-$K$1*20/250)*C3519</f>
        <v>0</v>
      </c>
      <c r="L3519">
        <f>+(LN(C3519/C3519)+($K$1-$K$2+0.5*F3540^2)*20/250)/F3540/SQRT(20/250)</f>
        <v>9.2105225465707579E-3</v>
      </c>
      <c r="M3519">
        <f>L3519-F3540*SQRT(20/250)</f>
        <v>-9.2105225465707579E-3</v>
      </c>
    </row>
    <row r="3520" spans="1:13" x14ac:dyDescent="0.15">
      <c r="A3520" s="2">
        <v>30853</v>
      </c>
      <c r="B3520" s="1">
        <v>234.55</v>
      </c>
      <c r="C3520" s="1">
        <f t="shared" si="324"/>
        <v>234.55</v>
      </c>
      <c r="D3520">
        <f t="shared" si="325"/>
        <v>5.4576687847744667</v>
      </c>
      <c r="E3520">
        <f t="shared" si="328"/>
        <v>6.8449465116611208E-3</v>
      </c>
      <c r="F3520">
        <f t="shared" si="329"/>
        <v>5.0096203956192652E-2</v>
      </c>
      <c r="G3520" s="4">
        <f t="shared" si="326"/>
        <v>0</v>
      </c>
      <c r="H3520">
        <f>C3520*EXP(-$K$1*(20/250))*NORMSDIST(-M3520)-C3520*EXP(-$K$2*(20/250))*NORMSDIST(-L3520)</f>
        <v>1.7217450165112496</v>
      </c>
      <c r="I3520" s="4">
        <f t="shared" si="327"/>
        <v>8.5999999999999943</v>
      </c>
      <c r="J3520">
        <f>C3520*EXP(-$K$2*(20/250))*NORMSDIST(L3520)-C3520*EXP(-$K$1*(20/250))*NORMSDIST(M3520)</f>
        <v>1.7217450165112496</v>
      </c>
      <c r="K3520">
        <f>+J3520-H3520-EXP(-$K$2*20/250)*C3520+EXP(-$K$1*20/250)*C3520</f>
        <v>0</v>
      </c>
      <c r="L3520">
        <f>+(LN(C3520/C3520)+($K$1-$K$2+0.5*F3541^2)*20/250)/F3541/SQRT(20/250)</f>
        <v>9.2002464818501609E-3</v>
      </c>
      <c r="M3520">
        <f>L3520-F3541*SQRT(20/250)</f>
        <v>-9.2002464818501609E-3</v>
      </c>
    </row>
    <row r="3521" spans="1:13" x14ac:dyDescent="0.15">
      <c r="A3521" s="2">
        <v>30854</v>
      </c>
      <c r="B3521" s="1">
        <v>234.85</v>
      </c>
      <c r="C3521" s="1">
        <f t="shared" si="324"/>
        <v>234.85</v>
      </c>
      <c r="D3521">
        <f t="shared" si="325"/>
        <v>5.4589470124730042</v>
      </c>
      <c r="E3521">
        <f t="shared" si="328"/>
        <v>1.2782276985374708E-3</v>
      </c>
      <c r="F3521">
        <f t="shared" si="329"/>
        <v>4.7987078331364827E-2</v>
      </c>
      <c r="G3521" s="4">
        <f t="shared" si="326"/>
        <v>0</v>
      </c>
      <c r="H3521">
        <f>C3521*EXP(-$K$1*(20/250))*NORMSDIST(-M3521)-C3521*EXP(-$K$2*(20/250))*NORMSDIST(-L3521)</f>
        <v>1.8278216512908756</v>
      </c>
      <c r="I3521" s="4">
        <f t="shared" si="327"/>
        <v>10.349999999999994</v>
      </c>
      <c r="J3521">
        <f>C3521*EXP(-$K$2*(20/250))*NORMSDIST(L3521)-C3521*EXP(-$K$1*(20/250))*NORMSDIST(M3521)</f>
        <v>1.8278216512908756</v>
      </c>
      <c r="K3521">
        <f>+J3521-H3521-EXP(-$K$2*20/250)*C3521+EXP(-$K$1*20/250)*C3521</f>
        <v>0</v>
      </c>
      <c r="L3521">
        <f>+(LN(C3521/C3521)+($K$1-$K$2+0.5*F3542^2)*20/250)/F3542/SQRT(20/250)</f>
        <v>9.7546137785098561E-3</v>
      </c>
      <c r="M3521">
        <f>L3521-F3542*SQRT(20/250)</f>
        <v>-9.7546137785098526E-3</v>
      </c>
    </row>
    <row r="3522" spans="1:13" x14ac:dyDescent="0.15">
      <c r="A3522" s="2">
        <v>30855</v>
      </c>
      <c r="B3522" s="1">
        <v>235.95</v>
      </c>
      <c r="C3522" s="1">
        <f t="shared" si="324"/>
        <v>235.95</v>
      </c>
      <c r="D3522">
        <f t="shared" si="325"/>
        <v>5.4636199181723963</v>
      </c>
      <c r="E3522">
        <f t="shared" si="328"/>
        <v>4.6729056993921603E-3</v>
      </c>
      <c r="F3522">
        <f t="shared" si="329"/>
        <v>4.8891967717515403E-2</v>
      </c>
      <c r="G3522" s="4">
        <f t="shared" si="326"/>
        <v>0</v>
      </c>
      <c r="H3522">
        <f>C3522*EXP(-$K$1*(20/250))*NORMSDIST(-M3522)-C3522*EXP(-$K$2*(20/250))*NORMSDIST(-L3522)</f>
        <v>1.8803399823560767</v>
      </c>
      <c r="I3522" s="4">
        <f t="shared" si="327"/>
        <v>11</v>
      </c>
      <c r="J3522">
        <f>C3522*EXP(-$K$2*(20/250))*NORMSDIST(L3522)-C3522*EXP(-$K$1*(20/250))*NORMSDIST(M3522)</f>
        <v>1.8803399823560767</v>
      </c>
      <c r="K3522">
        <f>+J3522-H3522-EXP(-$K$2*20/250)*C3522+EXP(-$K$1*20/250)*C3522</f>
        <v>0</v>
      </c>
      <c r="L3522">
        <f>+(LN(C3522/C3522)+($K$1-$K$2+0.5*F3543^2)*20/250)/F3543/SQRT(20/250)</f>
        <v>9.9881155635516573E-3</v>
      </c>
      <c r="M3522">
        <f>L3522-F3543*SQRT(20/250)</f>
        <v>-9.9881155635516538E-3</v>
      </c>
    </row>
    <row r="3523" spans="1:13" x14ac:dyDescent="0.15">
      <c r="A3523" s="2">
        <v>30858</v>
      </c>
      <c r="B3523" s="1">
        <v>237.95</v>
      </c>
      <c r="C3523" s="1">
        <f t="shared" si="324"/>
        <v>237.95</v>
      </c>
      <c r="D3523">
        <f t="shared" si="325"/>
        <v>5.4720605675671194</v>
      </c>
      <c r="E3523">
        <f t="shared" si="328"/>
        <v>8.4406493947231098E-3</v>
      </c>
      <c r="F3523">
        <f t="shared" si="329"/>
        <v>5.5136618142187455E-2</v>
      </c>
      <c r="G3523" s="4">
        <f t="shared" si="326"/>
        <v>0</v>
      </c>
      <c r="H3523">
        <f>C3523*EXP(-$K$1*(20/250))*NORMSDIST(-M3523)-C3523*EXP(-$K$2*(20/250))*NORMSDIST(-L3523)</f>
        <v>1.8538012410033389</v>
      </c>
      <c r="I3523" s="4">
        <f t="shared" si="327"/>
        <v>8.2300000000000182</v>
      </c>
      <c r="J3523">
        <f>C3523*EXP(-$K$2*(20/250))*NORMSDIST(L3523)-C3523*EXP(-$K$1*(20/250))*NORMSDIST(M3523)</f>
        <v>1.8538012410033389</v>
      </c>
      <c r="K3523">
        <f>+J3523-H3523-EXP(-$K$2*20/250)*C3523+EXP(-$K$1*20/250)*C3523</f>
        <v>0</v>
      </c>
      <c r="L3523">
        <f>+(LN(C3523/C3523)+($K$1-$K$2+0.5*F3544^2)*20/250)/F3544/SQRT(20/250)</f>
        <v>9.7643716035971592E-3</v>
      </c>
      <c r="M3523">
        <f>L3523-F3544*SQRT(20/250)</f>
        <v>-9.7643716035971558E-3</v>
      </c>
    </row>
    <row r="3524" spans="1:13" x14ac:dyDescent="0.15">
      <c r="A3524" s="2">
        <v>30859</v>
      </c>
      <c r="B3524" s="1">
        <v>237.08</v>
      </c>
      <c r="C3524" s="1">
        <f t="shared" si="324"/>
        <v>237.08</v>
      </c>
      <c r="D3524">
        <f t="shared" si="325"/>
        <v>5.4683976369196374</v>
      </c>
      <c r="E3524">
        <f t="shared" si="328"/>
        <v>-3.6629306474820211E-3</v>
      </c>
      <c r="F3524">
        <f t="shared" si="329"/>
        <v>5.7583340508812017E-2</v>
      </c>
      <c r="G3524" s="4">
        <f t="shared" si="326"/>
        <v>0</v>
      </c>
      <c r="H3524">
        <f>C3524*EXP(-$K$1*(20/250))*NORMSDIST(-M3524)-C3524*EXP(-$K$2*(20/250))*NORMSDIST(-L3524)</f>
        <v>1.8173458362187489</v>
      </c>
      <c r="I3524" s="4">
        <f t="shared" si="327"/>
        <v>8.5199999999999818</v>
      </c>
      <c r="J3524">
        <f>C3524*EXP(-$K$2*(20/250))*NORMSDIST(L3524)-C3524*EXP(-$K$1*(20/250))*NORMSDIST(M3524)</f>
        <v>1.8173458362187489</v>
      </c>
      <c r="K3524">
        <f>+J3524-H3524-EXP(-$K$2*20/250)*C3524+EXP(-$K$1*20/250)*C3524</f>
        <v>0</v>
      </c>
      <c r="L3524">
        <f>+(LN(C3524/C3524)+($K$1-$K$2+0.5*F3545^2)*20/250)/F3545/SQRT(20/250)</f>
        <v>9.6074754050848449E-3</v>
      </c>
      <c r="M3524">
        <f>L3524-F3545*SQRT(20/250)</f>
        <v>-9.6074754050848414E-3</v>
      </c>
    </row>
    <row r="3525" spans="1:13" x14ac:dyDescent="0.15">
      <c r="A3525" s="2">
        <v>30860</v>
      </c>
      <c r="B3525" s="1">
        <v>238</v>
      </c>
      <c r="C3525" s="1">
        <f t="shared" si="324"/>
        <v>238</v>
      </c>
      <c r="D3525">
        <f t="shared" si="325"/>
        <v>5.472270673671475</v>
      </c>
      <c r="E3525">
        <f t="shared" si="328"/>
        <v>3.8730367518375886E-3</v>
      </c>
      <c r="F3525">
        <f t="shared" si="329"/>
        <v>5.8308865758763102E-2</v>
      </c>
      <c r="G3525" s="4">
        <f t="shared" si="326"/>
        <v>0</v>
      </c>
      <c r="H3525">
        <f>C3525*EXP(-$K$1*(20/250))*NORMSDIST(-M3525)-C3525*EXP(-$K$2*(20/250))*NORMSDIST(-L3525)</f>
        <v>2.0161418962295841</v>
      </c>
      <c r="I3525" s="4">
        <f t="shared" si="327"/>
        <v>5.6500000000000057</v>
      </c>
      <c r="J3525">
        <f>C3525*EXP(-$K$2*(20/250))*NORMSDIST(L3525)-C3525*EXP(-$K$1*(20/250))*NORMSDIST(M3525)</f>
        <v>2.0161418962295841</v>
      </c>
      <c r="K3525">
        <f>+J3525-H3525-EXP(-$K$2*20/250)*C3525+EXP(-$K$1*20/250)*C3525</f>
        <v>0</v>
      </c>
      <c r="L3525">
        <f>+(LN(C3525/C3525)+($K$1-$K$2+0.5*F3546^2)*20/250)/F3546/SQRT(20/250)</f>
        <v>1.0617254686117463E-2</v>
      </c>
      <c r="M3525">
        <f>L3525-F3546*SQRT(20/250)</f>
        <v>-1.0617254686117463E-2</v>
      </c>
    </row>
    <row r="3526" spans="1:13" x14ac:dyDescent="0.15">
      <c r="A3526" s="2">
        <v>30861</v>
      </c>
      <c r="B3526" s="1">
        <v>237.3</v>
      </c>
      <c r="C3526" s="1">
        <f t="shared" si="324"/>
        <v>237.3</v>
      </c>
      <c r="D3526">
        <f t="shared" si="325"/>
        <v>5.4693251634417175</v>
      </c>
      <c r="E3526">
        <f t="shared" si="328"/>
        <v>-2.9455102297575309E-3</v>
      </c>
      <c r="F3526">
        <f t="shared" si="329"/>
        <v>5.9432407128705476E-2</v>
      </c>
      <c r="G3526" s="4">
        <f t="shared" si="326"/>
        <v>0</v>
      </c>
      <c r="H3526">
        <f>C3526*EXP(-$K$1*(20/250))*NORMSDIST(-M3526)-C3526*EXP(-$K$2*(20/250))*NORMSDIST(-L3526)</f>
        <v>2.043614862065823</v>
      </c>
      <c r="I3526" s="4">
        <f t="shared" si="327"/>
        <v>8.0999999999999943</v>
      </c>
      <c r="J3526">
        <f>C3526*EXP(-$K$2*(20/250))*NORMSDIST(L3526)-C3526*EXP(-$K$1*(20/250))*NORMSDIST(M3526)</f>
        <v>2.043614862065823</v>
      </c>
      <c r="K3526">
        <f>+J3526-H3526-EXP(-$K$2*20/250)*C3526+EXP(-$K$1*20/250)*C3526</f>
        <v>0</v>
      </c>
      <c r="L3526">
        <f>+(LN(C3526/C3526)+($K$1-$K$2+0.5*F3547^2)*20/250)/F3547/SQRT(20/250)</f>
        <v>1.0793683654583748E-2</v>
      </c>
      <c r="M3526">
        <f>L3526-F3547*SQRT(20/250)</f>
        <v>-1.0793683654583748E-2</v>
      </c>
    </row>
    <row r="3527" spans="1:13" x14ac:dyDescent="0.15">
      <c r="A3527" s="2">
        <v>30862</v>
      </c>
      <c r="B3527" s="1">
        <v>237.3</v>
      </c>
      <c r="C3527" s="1">
        <f t="shared" si="324"/>
        <v>237.3</v>
      </c>
      <c r="D3527">
        <f t="shared" si="325"/>
        <v>5.4693251634417175</v>
      </c>
      <c r="E3527">
        <f t="shared" si="328"/>
        <v>0</v>
      </c>
      <c r="F3527">
        <f t="shared" si="329"/>
        <v>5.9519207498691558E-2</v>
      </c>
      <c r="G3527" s="4">
        <f t="shared" si="326"/>
        <v>0</v>
      </c>
      <c r="H3527">
        <f>C3527*EXP(-$K$1*(20/250))*NORMSDIST(-M3527)-C3527*EXP(-$K$2*(20/250))*NORMSDIST(-L3527)</f>
        <v>2.0396826334156941</v>
      </c>
      <c r="I3527" s="4">
        <f t="shared" si="327"/>
        <v>8.75</v>
      </c>
      <c r="J3527">
        <f>C3527*EXP(-$K$2*(20/250))*NORMSDIST(L3527)-C3527*EXP(-$K$1*(20/250))*NORMSDIST(M3527)</f>
        <v>2.0396826334156941</v>
      </c>
      <c r="K3527">
        <f>+J3527-H3527-EXP(-$K$2*20/250)*C3527+EXP(-$K$1*20/250)*C3527</f>
        <v>0</v>
      </c>
      <c r="L3527">
        <f>+(LN(C3527/C3527)+($K$1-$K$2+0.5*F3548^2)*20/250)/F3548/SQRT(20/250)</f>
        <v>1.0772914146374634E-2</v>
      </c>
      <c r="M3527">
        <f>L3527-F3548*SQRT(20/250)</f>
        <v>-1.0772914146374634E-2</v>
      </c>
    </row>
    <row r="3528" spans="1:13" x14ac:dyDescent="0.15">
      <c r="A3528" s="2">
        <v>30865</v>
      </c>
      <c r="B3528" s="1">
        <v>238.5</v>
      </c>
      <c r="C3528" s="1">
        <f t="shared" si="324"/>
        <v>238.5</v>
      </c>
      <c r="D3528">
        <f t="shared" si="325"/>
        <v>5.4743693103283961</v>
      </c>
      <c r="E3528">
        <f t="shared" si="328"/>
        <v>5.0441468866786465E-3</v>
      </c>
      <c r="F3528">
        <f t="shared" si="329"/>
        <v>5.4583613638185015E-2</v>
      </c>
      <c r="G3528" s="4">
        <f t="shared" si="326"/>
        <v>0</v>
      </c>
      <c r="H3528">
        <f>C3528*EXP(-$K$1*(20/250))*NORMSDIST(-M3528)-C3528*EXP(-$K$2*(20/250))*NORMSDIST(-L3528)</f>
        <v>2.0690662993070674</v>
      </c>
      <c r="I3528" s="4">
        <f t="shared" si="327"/>
        <v>6.8000000000000114</v>
      </c>
      <c r="J3528">
        <f>C3528*EXP(-$K$2*(20/250))*NORMSDIST(L3528)-C3528*EXP(-$K$1*(20/250))*NORMSDIST(M3528)</f>
        <v>2.0690662993070674</v>
      </c>
      <c r="K3528">
        <f>+J3528-H3528-EXP(-$K$2*20/250)*C3528+EXP(-$K$1*20/250)*C3528</f>
        <v>0</v>
      </c>
      <c r="L3528">
        <f>+(LN(C3528/C3528)+($K$1-$K$2+0.5*F3549^2)*20/250)/F3549/SQRT(20/250)</f>
        <v>1.0873128472456001E-2</v>
      </c>
      <c r="M3528">
        <f>L3528-F3549*SQRT(20/250)</f>
        <v>-1.0873128472456001E-2</v>
      </c>
    </row>
    <row r="3529" spans="1:13" x14ac:dyDescent="0.15">
      <c r="A3529" s="2">
        <v>30866</v>
      </c>
      <c r="B3529" s="1">
        <v>239.63</v>
      </c>
      <c r="C3529" s="1">
        <f t="shared" ref="C3529:C3592" si="330">_xlfn.IFNA(B3529,C3528)</f>
        <v>239.63</v>
      </c>
      <c r="D3529">
        <f t="shared" ref="D3529:D3592" si="331">+LN(C3529)</f>
        <v>5.4790960670844768</v>
      </c>
      <c r="E3529">
        <f t="shared" si="328"/>
        <v>4.7267567560806967E-3</v>
      </c>
      <c r="F3529">
        <f t="shared" si="329"/>
        <v>5.3857239022934759E-2</v>
      </c>
      <c r="G3529" s="4">
        <f t="shared" ref="G3529:G3592" si="332">+IF(C3550&lt;C3529,-C3550+C3529,0)</f>
        <v>0</v>
      </c>
      <c r="H3529">
        <f>C3529*EXP(-$K$1*(20/250))*NORMSDIST(-M3529)-C3529*EXP(-$K$2*(20/250))*NORMSDIST(-L3529)</f>
        <v>2.0531404876085162</v>
      </c>
      <c r="I3529" s="4">
        <f t="shared" ref="I3529:I3592" si="333">+IF(C3550&gt;C3529,C3550-C3529,0)</f>
        <v>6.1200000000000045</v>
      </c>
      <c r="J3529">
        <f>C3529*EXP(-$K$2*(20/250))*NORMSDIST(L3529)-C3529*EXP(-$K$1*(20/250))*NORMSDIST(M3529)</f>
        <v>2.0531404876085162</v>
      </c>
      <c r="K3529">
        <f>+J3529-H3529-EXP(-$K$2*20/250)*C3529+EXP(-$K$1*20/250)*C3529</f>
        <v>0</v>
      </c>
      <c r="L3529">
        <f>+(LN(C3529/C3529)+($K$1-$K$2+0.5*F3550^2)*20/250)/F3550/SQRT(20/250)</f>
        <v>1.0738552998781311E-2</v>
      </c>
      <c r="M3529">
        <f>L3529-F3550*SQRT(20/250)</f>
        <v>-1.0738552998781308E-2</v>
      </c>
    </row>
    <row r="3530" spans="1:13" x14ac:dyDescent="0.15">
      <c r="A3530" s="2">
        <v>30867</v>
      </c>
      <c r="B3530" s="1" t="e">
        <f>NA()</f>
        <v>#N/A</v>
      </c>
      <c r="C3530" s="1">
        <f t="shared" si="330"/>
        <v>239.63</v>
      </c>
      <c r="D3530">
        <f t="shared" si="331"/>
        <v>5.4790960670844768</v>
      </c>
      <c r="E3530">
        <f t="shared" ref="E3530:E3593" si="334">+D3530-D3529</f>
        <v>0</v>
      </c>
      <c r="F3530">
        <f t="shared" si="329"/>
        <v>5.4089623881748698E-2</v>
      </c>
      <c r="G3530" s="4">
        <f t="shared" si="332"/>
        <v>0</v>
      </c>
      <c r="H3530">
        <f>C3530*EXP(-$K$1*(20/250))*NORMSDIST(-M3530)-C3530*EXP(-$K$2*(20/250))*NORMSDIST(-L3530)</f>
        <v>2.064120435904627</v>
      </c>
      <c r="I3530" s="4">
        <f t="shared" si="333"/>
        <v>5.789999999999992</v>
      </c>
      <c r="J3530">
        <f>C3530*EXP(-$K$2*(20/250))*NORMSDIST(L3530)-C3530*EXP(-$K$1*(20/250))*NORMSDIST(M3530)</f>
        <v>2.064120435904627</v>
      </c>
      <c r="K3530">
        <f>+J3530-H3530-EXP(-$K$2*20/250)*C3530+EXP(-$K$1*20/250)*C3530</f>
        <v>0</v>
      </c>
      <c r="L3530">
        <f>+(LN(C3530/C3530)+($K$1-$K$2+0.5*F3551^2)*20/250)/F3551/SQRT(20/250)</f>
        <v>1.0795983713444313E-2</v>
      </c>
      <c r="M3530">
        <f>L3530-F3551*SQRT(20/250)</f>
        <v>-1.0795983713444313E-2</v>
      </c>
    </row>
    <row r="3531" spans="1:13" x14ac:dyDescent="0.15">
      <c r="A3531" s="2">
        <v>30868</v>
      </c>
      <c r="B3531" s="1">
        <v>240.35</v>
      </c>
      <c r="C3531" s="1">
        <f t="shared" si="330"/>
        <v>240.35</v>
      </c>
      <c r="D3531">
        <f t="shared" si="331"/>
        <v>5.4820961943399693</v>
      </c>
      <c r="E3531">
        <f t="shared" si="334"/>
        <v>3.0001272554924796E-3</v>
      </c>
      <c r="F3531">
        <f t="shared" si="329"/>
        <v>5.3884809525539312E-2</v>
      </c>
      <c r="G3531" s="4">
        <f t="shared" si="332"/>
        <v>0</v>
      </c>
      <c r="H3531">
        <f>C3531*EXP(-$K$1*(20/250))*NORMSDIST(-M3531)-C3531*EXP(-$K$2*(20/250))*NORMSDIST(-L3531)</f>
        <v>2.5430783361285023</v>
      </c>
      <c r="I3531" s="4">
        <f t="shared" si="333"/>
        <v>1.4500000000000171</v>
      </c>
      <c r="J3531">
        <f>C3531*EXP(-$K$2*(20/250))*NORMSDIST(L3531)-C3531*EXP(-$K$1*(20/250))*NORMSDIST(M3531)</f>
        <v>2.5430783361285023</v>
      </c>
      <c r="K3531">
        <f>+J3531-H3531-EXP(-$K$2*20/250)*C3531+EXP(-$K$1*20/250)*C3531</f>
        <v>0</v>
      </c>
      <c r="L3531">
        <f>+(LN(C3531/C3531)+($K$1-$K$2+0.5*F3552^2)*20/250)/F3552/SQRT(20/250)</f>
        <v>1.3261366558545319E-2</v>
      </c>
      <c r="M3531">
        <f>L3531-F3552*SQRT(20/250)</f>
        <v>-1.3261366558545323E-2</v>
      </c>
    </row>
    <row r="3532" spans="1:13" x14ac:dyDescent="0.15">
      <c r="A3532" s="2">
        <v>30869</v>
      </c>
      <c r="B3532" s="1">
        <v>241.25</v>
      </c>
      <c r="C3532" s="1">
        <f t="shared" si="330"/>
        <v>241.25</v>
      </c>
      <c r="D3532">
        <f t="shared" si="331"/>
        <v>5.4858337402190953</v>
      </c>
      <c r="E3532">
        <f t="shared" si="334"/>
        <v>3.737545879126003E-3</v>
      </c>
      <c r="F3532">
        <f t="shared" si="329"/>
        <v>5.3907362323731764E-2</v>
      </c>
      <c r="G3532" s="4">
        <f t="shared" si="332"/>
        <v>0</v>
      </c>
      <c r="H3532">
        <f>C3532*EXP(-$K$1*(20/250))*NORMSDIST(-M3532)-C3532*EXP(-$K$2*(20/250))*NORMSDIST(-L3532)</f>
        <v>2.5811444078686208</v>
      </c>
      <c r="I3532" s="4">
        <f t="shared" si="333"/>
        <v>1.9000000000000057</v>
      </c>
      <c r="J3532">
        <f>C3532*EXP(-$K$2*(20/250))*NORMSDIST(L3532)-C3532*EXP(-$K$1*(20/250))*NORMSDIST(M3532)</f>
        <v>2.5811444078686208</v>
      </c>
      <c r="K3532">
        <f>+J3532-H3532-EXP(-$K$2*20/250)*C3532+EXP(-$K$1*20/250)*C3532</f>
        <v>0</v>
      </c>
      <c r="L3532">
        <f>+(LN(C3532/C3532)+($K$1-$K$2+0.5*F3553^2)*20/250)/F3553/SQRT(20/250)</f>
        <v>1.3409665198527924E-2</v>
      </c>
      <c r="M3532">
        <f>L3532-F3553*SQRT(20/250)</f>
        <v>-1.3409665198527924E-2</v>
      </c>
    </row>
    <row r="3533" spans="1:13" x14ac:dyDescent="0.15">
      <c r="A3533" s="2">
        <v>30872</v>
      </c>
      <c r="B3533" s="1">
        <v>242.63</v>
      </c>
      <c r="C3533" s="1">
        <f t="shared" si="330"/>
        <v>242.63</v>
      </c>
      <c r="D3533">
        <f t="shared" si="331"/>
        <v>5.4915376492108887</v>
      </c>
      <c r="E3533">
        <f t="shared" si="334"/>
        <v>5.7039089917934049E-3</v>
      </c>
      <c r="F3533">
        <f t="shared" si="329"/>
        <v>5.5370705066372226E-2</v>
      </c>
      <c r="G3533" s="4">
        <f t="shared" si="332"/>
        <v>0</v>
      </c>
      <c r="H3533">
        <f>C3533*EXP(-$K$1*(20/250))*NORMSDIST(-M3533)-C3533*EXP(-$K$2*(20/250))*NORMSDIST(-L3533)</f>
        <v>2.5927400522400887</v>
      </c>
      <c r="I3533" s="4">
        <f t="shared" si="333"/>
        <v>1.8700000000000045</v>
      </c>
      <c r="J3533">
        <f>C3533*EXP(-$K$2*(20/250))*NORMSDIST(L3533)-C3533*EXP(-$K$1*(20/250))*NORMSDIST(M3533)</f>
        <v>2.5927400522400887</v>
      </c>
      <c r="K3533">
        <f>+J3533-H3533-EXP(-$K$2*20/250)*C3533+EXP(-$K$1*20/250)*C3533</f>
        <v>0</v>
      </c>
      <c r="L3533">
        <f>+(LN(C3533/C3533)+($K$1-$K$2+0.5*F3554^2)*20/250)/F3554/SQRT(20/250)</f>
        <v>1.3393293954050646E-2</v>
      </c>
      <c r="M3533">
        <f>L3533-F3554*SQRT(20/250)</f>
        <v>-1.3393293954050646E-2</v>
      </c>
    </row>
    <row r="3534" spans="1:13" x14ac:dyDescent="0.15">
      <c r="A3534" s="2">
        <v>30873</v>
      </c>
      <c r="B3534" s="1">
        <v>241.45</v>
      </c>
      <c r="C3534" s="1">
        <f t="shared" si="330"/>
        <v>241.45</v>
      </c>
      <c r="D3534">
        <f t="shared" si="331"/>
        <v>5.4866624123195509</v>
      </c>
      <c r="E3534">
        <f t="shared" si="334"/>
        <v>-4.8752368913378419E-3</v>
      </c>
      <c r="F3534">
        <f t="shared" si="329"/>
        <v>6.0411104483413927E-2</v>
      </c>
      <c r="G3534" s="4">
        <f t="shared" si="332"/>
        <v>0</v>
      </c>
      <c r="H3534">
        <f>C3534*EXP(-$K$1*(20/250))*NORMSDIST(-M3534)-C3534*EXP(-$K$2*(20/250))*NORMSDIST(-L3534)</f>
        <v>2.5977000567181818</v>
      </c>
      <c r="I3534" s="4">
        <f t="shared" si="333"/>
        <v>1.6500000000000057</v>
      </c>
      <c r="J3534">
        <f>C3534*EXP(-$K$2*(20/250))*NORMSDIST(L3534)-C3534*EXP(-$K$1*(20/250))*NORMSDIST(M3534)</f>
        <v>2.5977000567181818</v>
      </c>
      <c r="K3534">
        <f>+J3534-H3534-EXP(-$K$2*20/250)*C3534+EXP(-$K$1*20/250)*C3534</f>
        <v>0</v>
      </c>
      <c r="L3534">
        <f>+(LN(C3534/C3534)+($K$1-$K$2+0.5*F3555^2)*20/250)/F3555/SQRT(20/250)</f>
        <v>1.3484501436651843E-2</v>
      </c>
      <c r="M3534">
        <f>L3534-F3555*SQRT(20/250)</f>
        <v>-1.3484501436651843E-2</v>
      </c>
    </row>
    <row r="3535" spans="1:13" x14ac:dyDescent="0.15">
      <c r="A3535" s="2">
        <v>30874</v>
      </c>
      <c r="B3535" s="1">
        <v>242.1</v>
      </c>
      <c r="C3535" s="1">
        <f t="shared" si="330"/>
        <v>242.1</v>
      </c>
      <c r="D3535">
        <f t="shared" si="331"/>
        <v>5.4893508639440132</v>
      </c>
      <c r="E3535">
        <f t="shared" si="334"/>
        <v>2.6884516244622958E-3</v>
      </c>
      <c r="F3535">
        <f t="shared" si="329"/>
        <v>6.03269781806655E-2</v>
      </c>
      <c r="G3535" s="4">
        <f t="shared" si="332"/>
        <v>0</v>
      </c>
      <c r="H3535">
        <f>C3535*EXP(-$K$1*(20/250))*NORMSDIST(-M3535)-C3535*EXP(-$K$2*(20/250))*NORMSDIST(-L3535)</f>
        <v>2.5953201822565291</v>
      </c>
      <c r="I3535" s="4">
        <f t="shared" si="333"/>
        <v>1.25</v>
      </c>
      <c r="J3535">
        <f>C3535*EXP(-$K$2*(20/250))*NORMSDIST(L3535)-C3535*EXP(-$K$1*(20/250))*NORMSDIST(M3535)</f>
        <v>2.5953201822565291</v>
      </c>
      <c r="K3535">
        <f>+J3535-H3535-EXP(-$K$2*20/250)*C3535+EXP(-$K$1*20/250)*C3535</f>
        <v>0</v>
      </c>
      <c r="L3535">
        <f>+(LN(C3535/C3535)+($K$1-$K$2+0.5*F3556^2)*20/250)/F3556/SQRT(20/250)</f>
        <v>1.3435974155119722E-2</v>
      </c>
      <c r="M3535">
        <f>L3535-F3556*SQRT(20/250)</f>
        <v>-1.3435974155119722E-2</v>
      </c>
    </row>
    <row r="3536" spans="1:13" x14ac:dyDescent="0.15">
      <c r="A3536" s="2">
        <v>30875</v>
      </c>
      <c r="B3536" s="1">
        <v>242.68</v>
      </c>
      <c r="C3536" s="1">
        <f t="shared" si="330"/>
        <v>242.68</v>
      </c>
      <c r="D3536">
        <f t="shared" si="331"/>
        <v>5.4917437030740972</v>
      </c>
      <c r="E3536">
        <f t="shared" si="334"/>
        <v>2.3928391300840346E-3</v>
      </c>
      <c r="F3536">
        <f t="shared" si="329"/>
        <v>5.9371082156702976E-2</v>
      </c>
      <c r="G3536" s="4">
        <f t="shared" si="332"/>
        <v>0.18000000000000682</v>
      </c>
      <c r="H3536">
        <f>C3536*EXP(-$K$1*(20/250))*NORMSDIST(-M3536)-C3536*EXP(-$K$2*(20/250))*NORMSDIST(-L3536)</f>
        <v>2.6154678060284482</v>
      </c>
      <c r="I3536" s="4">
        <f t="shared" si="333"/>
        <v>0</v>
      </c>
      <c r="J3536">
        <f>C3536*EXP(-$K$2*(20/250))*NORMSDIST(L3536)-C3536*EXP(-$K$1*(20/250))*NORMSDIST(M3536)</f>
        <v>2.6154678060284482</v>
      </c>
      <c r="K3536">
        <f>+J3536-H3536-EXP(-$K$2*20/250)*C3536+EXP(-$K$1*20/250)*C3536</f>
        <v>0</v>
      </c>
      <c r="L3536">
        <f>+(LN(C3536/C3536)+($K$1-$K$2+0.5*F3557^2)*20/250)/F3557/SQRT(20/250)</f>
        <v>1.3507921804497442E-2</v>
      </c>
      <c r="M3536">
        <f>L3536-F3557*SQRT(20/250)</f>
        <v>-1.3507921804497445E-2</v>
      </c>
    </row>
    <row r="3537" spans="1:13" x14ac:dyDescent="0.15">
      <c r="A3537" s="2">
        <v>30876</v>
      </c>
      <c r="B3537" s="1">
        <v>241.45</v>
      </c>
      <c r="C3537" s="1">
        <f t="shared" si="330"/>
        <v>241.45</v>
      </c>
      <c r="D3537">
        <f t="shared" si="331"/>
        <v>5.4866624123195509</v>
      </c>
      <c r="E3537">
        <f t="shared" si="334"/>
        <v>-5.0812907545463304E-3</v>
      </c>
      <c r="F3537">
        <f t="shared" si="329"/>
        <v>6.1727609260321559E-2</v>
      </c>
      <c r="G3537" s="4">
        <f t="shared" si="332"/>
        <v>0</v>
      </c>
      <c r="H3537">
        <f>C3537*EXP(-$K$1*(20/250))*NORMSDIST(-M3537)-C3537*EXP(-$K$2*(20/250))*NORMSDIST(-L3537)</f>
        <v>2.6213822705776977</v>
      </c>
      <c r="I3537" s="4">
        <f t="shared" si="333"/>
        <v>2.6300000000000239</v>
      </c>
      <c r="J3537">
        <f>C3537*EXP(-$K$2*(20/250))*NORMSDIST(L3537)-C3537*EXP(-$K$1*(20/250))*NORMSDIST(M3537)</f>
        <v>2.6213822705776977</v>
      </c>
      <c r="K3537">
        <f>+J3537-H3537-EXP(-$K$2*20/250)*C3537+EXP(-$K$1*20/250)*C3537</f>
        <v>0</v>
      </c>
      <c r="L3537">
        <f>+(LN(C3537/C3537)+($K$1-$K$2+0.5*F3558^2)*20/250)/F3558/SQRT(20/250)</f>
        <v>1.3607441907693295E-2</v>
      </c>
      <c r="M3537">
        <f>L3537-F3558*SQRT(20/250)</f>
        <v>-1.3607441907693295E-2</v>
      </c>
    </row>
    <row r="3538" spans="1:13" x14ac:dyDescent="0.15">
      <c r="A3538" s="2">
        <v>30879</v>
      </c>
      <c r="B3538" s="1">
        <v>240.7</v>
      </c>
      <c r="C3538" s="1">
        <f t="shared" si="330"/>
        <v>240.7</v>
      </c>
      <c r="D3538">
        <f t="shared" si="331"/>
        <v>5.4835513447890261</v>
      </c>
      <c r="E3538">
        <f t="shared" si="334"/>
        <v>-3.1110675305248137E-3</v>
      </c>
      <c r="F3538">
        <f t="shared" si="329"/>
        <v>6.2465346880477245E-2</v>
      </c>
      <c r="G3538" s="4">
        <f t="shared" si="332"/>
        <v>0</v>
      </c>
      <c r="H3538">
        <f>C3538*EXP(-$K$1*(20/250))*NORMSDIST(-M3538)-C3538*EXP(-$K$2*(20/250))*NORMSDIST(-L3538)</f>
        <v>2.7692959494113438</v>
      </c>
      <c r="I3538" s="4">
        <f t="shared" si="333"/>
        <v>1</v>
      </c>
      <c r="J3538">
        <f>C3538*EXP(-$K$2*(20/250))*NORMSDIST(L3538)-C3538*EXP(-$K$1*(20/250))*NORMSDIST(M3538)</f>
        <v>2.7692959494113438</v>
      </c>
      <c r="K3538">
        <f>+J3538-H3538-EXP(-$K$2*20/250)*C3538+EXP(-$K$1*20/250)*C3538</f>
        <v>0</v>
      </c>
      <c r="L3538">
        <f>+(LN(C3538/C3538)+($K$1-$K$2+0.5*F3559^2)*20/250)/F3559/SQRT(20/250)</f>
        <v>1.4420099917283925E-2</v>
      </c>
      <c r="M3538">
        <f>L3538-F3559*SQRT(20/250)</f>
        <v>-1.4420099917283925E-2</v>
      </c>
    </row>
    <row r="3539" spans="1:13" x14ac:dyDescent="0.15">
      <c r="A3539" s="2">
        <v>30880</v>
      </c>
      <c r="B3539" s="1">
        <v>242.35</v>
      </c>
      <c r="C3539" s="1">
        <f t="shared" si="330"/>
        <v>242.35</v>
      </c>
      <c r="D3539">
        <f t="shared" si="331"/>
        <v>5.4903829622913847</v>
      </c>
      <c r="E3539">
        <f t="shared" si="334"/>
        <v>6.8316175023586112E-3</v>
      </c>
      <c r="F3539">
        <f t="shared" si="329"/>
        <v>6.5074768609404643E-2</v>
      </c>
      <c r="G3539" s="4">
        <f t="shared" si="332"/>
        <v>0.44999999999998863</v>
      </c>
      <c r="H3539">
        <f>C3539*EXP(-$K$1*(20/250))*NORMSDIST(-M3539)-C3539*EXP(-$K$2*(20/250))*NORMSDIST(-L3539)</f>
        <v>2.7112360004139617</v>
      </c>
      <c r="I3539" s="4">
        <f t="shared" si="333"/>
        <v>0</v>
      </c>
      <c r="J3539">
        <f>C3539*EXP(-$K$2*(20/250))*NORMSDIST(L3539)-C3539*EXP(-$K$1*(20/250))*NORMSDIST(M3539)</f>
        <v>2.7112360004139617</v>
      </c>
      <c r="K3539">
        <f>+J3539-H3539-EXP(-$K$2*20/250)*C3539+EXP(-$K$1*20/250)*C3539</f>
        <v>0</v>
      </c>
      <c r="L3539">
        <f>+(LN(C3539/C3539)+($K$1-$K$2+0.5*F3560^2)*20/250)/F3560/SQRT(20/250)</f>
        <v>1.4021628862608552E-2</v>
      </c>
      <c r="M3539">
        <f>L3539-F3560*SQRT(20/250)</f>
        <v>-1.4021628862608545E-2</v>
      </c>
    </row>
    <row r="3540" spans="1:13" x14ac:dyDescent="0.15">
      <c r="A3540" s="2">
        <v>30881</v>
      </c>
      <c r="B3540" s="1">
        <v>243.85</v>
      </c>
      <c r="C3540" s="1">
        <f t="shared" si="330"/>
        <v>243.85</v>
      </c>
      <c r="D3540">
        <f t="shared" si="331"/>
        <v>5.4965532821560616</v>
      </c>
      <c r="E3540">
        <f t="shared" si="334"/>
        <v>6.1703198646769764E-3</v>
      </c>
      <c r="F3540">
        <f t="shared" si="329"/>
        <v>6.5128229509517716E-2</v>
      </c>
      <c r="G3540" s="4">
        <f t="shared" si="332"/>
        <v>3.0499999999999829</v>
      </c>
      <c r="H3540">
        <f>C3540*EXP(-$K$1*(20/250))*NORMSDIST(-M3540)-C3540*EXP(-$K$2*(20/250))*NORMSDIST(-L3540)</f>
        <v>2.6848731233998535</v>
      </c>
      <c r="I3540" s="4">
        <f t="shared" si="333"/>
        <v>0</v>
      </c>
      <c r="J3540">
        <f>C3540*EXP(-$K$2*(20/250))*NORMSDIST(L3540)-C3540*EXP(-$K$1*(20/250))*NORMSDIST(M3540)</f>
        <v>2.6848731233998535</v>
      </c>
      <c r="K3540">
        <f>+J3540-H3540-EXP(-$K$2*20/250)*C3540+EXP(-$K$1*20/250)*C3540</f>
        <v>0</v>
      </c>
      <c r="L3540">
        <f>+(LN(C3540/C3540)+($K$1-$K$2+0.5*F3561^2)*20/250)/F3561/SQRT(20/250)</f>
        <v>1.379986157644736E-2</v>
      </c>
      <c r="M3540">
        <f>L3540-F3561*SQRT(20/250)</f>
        <v>-1.3799861576447364E-2</v>
      </c>
    </row>
    <row r="3541" spans="1:13" x14ac:dyDescent="0.15">
      <c r="A3541" s="2">
        <v>30882</v>
      </c>
      <c r="B3541" s="1">
        <v>243.15</v>
      </c>
      <c r="C3541" s="1">
        <f t="shared" si="330"/>
        <v>243.15</v>
      </c>
      <c r="D3541">
        <f t="shared" si="331"/>
        <v>5.4936785368497949</v>
      </c>
      <c r="E3541">
        <f t="shared" si="334"/>
        <v>-2.8747453062667461E-3</v>
      </c>
      <c r="F3541">
        <f t="shared" si="329"/>
        <v>6.5055566759039257E-2</v>
      </c>
      <c r="G3541" s="4">
        <f t="shared" si="332"/>
        <v>2.0500000000000114</v>
      </c>
      <c r="H3541">
        <f>C3541*EXP(-$K$1*(20/250))*NORMSDIST(-M3541)-C3541*EXP(-$K$2*(20/250))*NORMSDIST(-L3541)</f>
        <v>2.6726221173798592</v>
      </c>
      <c r="I3541" s="4">
        <f t="shared" si="333"/>
        <v>0</v>
      </c>
      <c r="J3541">
        <f>C3541*EXP(-$K$2*(20/250))*NORMSDIST(L3541)-C3541*EXP(-$K$1*(20/250))*NORMSDIST(M3541)</f>
        <v>2.6726221173798592</v>
      </c>
      <c r="K3541">
        <f>+J3541-H3541-EXP(-$K$2*20/250)*C3541+EXP(-$K$1*20/250)*C3541</f>
        <v>0</v>
      </c>
      <c r="L3541">
        <f>+(LN(C3541/C3541)+($K$1-$K$2+0.5*F3562^2)*20/250)/F3562/SQRT(20/250)</f>
        <v>1.3776438570572869E-2</v>
      </c>
      <c r="M3541">
        <f>L3541-F3562*SQRT(20/250)</f>
        <v>-1.3776438570572865E-2</v>
      </c>
    </row>
    <row r="3542" spans="1:13" x14ac:dyDescent="0.15">
      <c r="A3542" s="2">
        <v>30883</v>
      </c>
      <c r="B3542" s="1">
        <v>245.2</v>
      </c>
      <c r="C3542" s="1">
        <f t="shared" si="330"/>
        <v>245.2</v>
      </c>
      <c r="D3542">
        <f t="shared" si="331"/>
        <v>5.5020742040620565</v>
      </c>
      <c r="E3542">
        <f t="shared" si="334"/>
        <v>8.3956672122615927E-3</v>
      </c>
      <c r="F3542">
        <f t="shared" si="329"/>
        <v>6.8975535506400495E-2</v>
      </c>
      <c r="G3542" s="4">
        <f t="shared" si="332"/>
        <v>4.1499999999999773</v>
      </c>
      <c r="H3542">
        <f>C3542*EXP(-$K$1*(20/250))*NORMSDIST(-M3542)-C3542*EXP(-$K$2*(20/250))*NORMSDIST(-L3542)</f>
        <v>2.547503812370266</v>
      </c>
      <c r="I3542" s="4">
        <f t="shared" si="333"/>
        <v>0</v>
      </c>
      <c r="J3542">
        <f>C3542*EXP(-$K$2*(20/250))*NORMSDIST(L3542)-C3542*EXP(-$K$1*(20/250))*NORMSDIST(M3542)</f>
        <v>2.547503812370266</v>
      </c>
      <c r="K3542">
        <f>+J3542-H3542-EXP(-$K$2*20/250)*C3542+EXP(-$K$1*20/250)*C3542</f>
        <v>0</v>
      </c>
      <c r="L3542">
        <f>+(LN(C3542/C3542)+($K$1-$K$2+0.5*F3563^2)*20/250)/F3563/SQRT(20/250)</f>
        <v>1.3021667105866613E-2</v>
      </c>
      <c r="M3542">
        <f>L3542-F3563*SQRT(20/250)</f>
        <v>-1.3021667105866613E-2</v>
      </c>
    </row>
    <row r="3543" spans="1:13" x14ac:dyDescent="0.15">
      <c r="A3543" s="2">
        <v>30886</v>
      </c>
      <c r="B3543" s="1">
        <v>246.95</v>
      </c>
      <c r="C3543" s="1">
        <f t="shared" si="330"/>
        <v>246.95</v>
      </c>
      <c r="D3543">
        <f t="shared" si="331"/>
        <v>5.5091858869866339</v>
      </c>
      <c r="E3543">
        <f t="shared" si="334"/>
        <v>7.1116829245774227E-3</v>
      </c>
      <c r="F3543">
        <f t="shared" si="329"/>
        <v>7.0626642462622707E-2</v>
      </c>
      <c r="G3543" s="4">
        <f t="shared" si="332"/>
        <v>4.7999999999999829</v>
      </c>
      <c r="H3543">
        <f>C3543*EXP(-$K$1*(20/250))*NORMSDIST(-M3543)-C3543*EXP(-$K$2*(20/250))*NORMSDIST(-L3543)</f>
        <v>2.4999383728713127</v>
      </c>
      <c r="I3543" s="4">
        <f t="shared" si="333"/>
        <v>0</v>
      </c>
      <c r="J3543">
        <f>C3543*EXP(-$K$2*(20/250))*NORMSDIST(L3543)-C3543*EXP(-$K$1*(20/250))*NORMSDIST(M3543)</f>
        <v>2.4999383728713127</v>
      </c>
      <c r="K3543">
        <f>+J3543-H3543-EXP(-$K$2*20/250)*C3543+EXP(-$K$1*20/250)*C3543</f>
        <v>0</v>
      </c>
      <c r="L3543">
        <f>+(LN(C3543/C3543)+($K$1-$K$2+0.5*F3564^2)*20/250)/F3564/SQRT(20/250)</f>
        <v>1.268796182069601E-2</v>
      </c>
      <c r="M3543">
        <f>L3543-F3564*SQRT(20/250)</f>
        <v>-1.2687961820696014E-2</v>
      </c>
    </row>
    <row r="3544" spans="1:13" x14ac:dyDescent="0.15">
      <c r="A3544" s="2">
        <v>30887</v>
      </c>
      <c r="B3544" s="1">
        <v>246.18</v>
      </c>
      <c r="C3544" s="1">
        <f t="shared" si="330"/>
        <v>246.18</v>
      </c>
      <c r="D3544">
        <f t="shared" si="331"/>
        <v>5.5060629756821493</v>
      </c>
      <c r="E3544">
        <f t="shared" si="334"/>
        <v>-3.1229113044846102E-3</v>
      </c>
      <c r="F3544">
        <f t="shared" si="329"/>
        <v>6.9044533749289136E-2</v>
      </c>
      <c r="G3544" s="4">
        <f t="shared" si="332"/>
        <v>4.8799999999999955</v>
      </c>
      <c r="H3544">
        <f>C3544*EXP(-$K$1*(20/250))*NORMSDIST(-M3544)-C3544*EXP(-$K$2*(20/250))*NORMSDIST(-L3544)</f>
        <v>2.495758323688861</v>
      </c>
      <c r="I3544" s="4">
        <f t="shared" si="333"/>
        <v>0</v>
      </c>
      <c r="J3544">
        <f>C3544*EXP(-$K$2*(20/250))*NORMSDIST(L3544)-C3544*EXP(-$K$1*(20/250))*NORMSDIST(M3544)</f>
        <v>2.495758323688861</v>
      </c>
      <c r="K3544">
        <f>+J3544-H3544-EXP(-$K$2*20/250)*C3544+EXP(-$K$1*20/250)*C3544</f>
        <v>0</v>
      </c>
      <c r="L3544">
        <f>+(LN(C3544/C3544)+($K$1-$K$2+0.5*F3565^2)*20/250)/F3565/SQRT(20/250)</f>
        <v>1.2706366723459563E-2</v>
      </c>
      <c r="M3544">
        <f>L3544-F3565*SQRT(20/250)</f>
        <v>-1.270636672345956E-2</v>
      </c>
    </row>
    <row r="3545" spans="1:13" x14ac:dyDescent="0.15">
      <c r="A3545" s="2">
        <v>30888</v>
      </c>
      <c r="B3545" s="1">
        <v>245.6</v>
      </c>
      <c r="C3545" s="1">
        <f t="shared" si="330"/>
        <v>245.6</v>
      </c>
      <c r="D3545">
        <f t="shared" si="331"/>
        <v>5.5037041962729871</v>
      </c>
      <c r="E3545">
        <f t="shared" si="334"/>
        <v>-2.3587794091621817E-3</v>
      </c>
      <c r="F3545">
        <f t="shared" si="329"/>
        <v>6.7935110090184658E-2</v>
      </c>
      <c r="G3545" s="4">
        <f t="shared" si="332"/>
        <v>5</v>
      </c>
      <c r="H3545">
        <f>C3545*EXP(-$K$1*(20/250))*NORMSDIST(-M3545)-C3545*EXP(-$K$2*(20/250))*NORMSDIST(-L3545)</f>
        <v>2.4933842447424865</v>
      </c>
      <c r="I3545" s="4">
        <f t="shared" si="333"/>
        <v>0</v>
      </c>
      <c r="J3545">
        <f>C3545*EXP(-$K$2*(20/250))*NORMSDIST(L3545)-C3545*EXP(-$K$1*(20/250))*NORMSDIST(M3545)</f>
        <v>2.4933842447424865</v>
      </c>
      <c r="K3545">
        <f>+J3545-H3545-EXP(-$K$2*20/250)*C3545+EXP(-$K$1*20/250)*C3545</f>
        <v>0</v>
      </c>
      <c r="L3545">
        <f>+(LN(C3545/C3545)+($K$1-$K$2+0.5*F3566^2)*20/250)/F3566/SQRT(20/250)</f>
        <v>1.2724259162040027E-2</v>
      </c>
      <c r="M3545">
        <f>L3545-F3566*SQRT(20/250)</f>
        <v>-1.2724259162040027E-2</v>
      </c>
    </row>
    <row r="3546" spans="1:13" x14ac:dyDescent="0.15">
      <c r="A3546" s="2">
        <v>30889</v>
      </c>
      <c r="B3546" s="1">
        <v>243.65</v>
      </c>
      <c r="C3546" s="1">
        <f t="shared" si="330"/>
        <v>243.65</v>
      </c>
      <c r="D3546">
        <f t="shared" si="331"/>
        <v>5.495732769289515</v>
      </c>
      <c r="E3546">
        <f t="shared" si="334"/>
        <v>-7.9714269834720852E-3</v>
      </c>
      <c r="F3546">
        <f t="shared" si="329"/>
        <v>7.5075327861383073E-2</v>
      </c>
      <c r="G3546" s="4">
        <f t="shared" si="332"/>
        <v>2.4500000000000171</v>
      </c>
      <c r="H3546">
        <f>C3546*EXP(-$K$1*(20/250))*NORMSDIST(-M3546)-C3546*EXP(-$K$2*(20/250))*NORMSDIST(-L3546)</f>
        <v>2.3919234124339823</v>
      </c>
      <c r="I3546" s="4">
        <f t="shared" si="333"/>
        <v>0</v>
      </c>
      <c r="J3546">
        <f>C3546*EXP(-$K$2*(20/250))*NORMSDIST(L3546)-C3546*EXP(-$K$1*(20/250))*NORMSDIST(M3546)</f>
        <v>2.3919234124339823</v>
      </c>
      <c r="K3546">
        <f>+J3546-H3546-EXP(-$K$2*20/250)*C3546+EXP(-$K$1*20/250)*C3546</f>
        <v>0</v>
      </c>
      <c r="L3546">
        <f>+(LN(C3546/C3546)+($K$1-$K$2+0.5*F3567^2)*20/250)/F3567/SQRT(20/250)</f>
        <v>1.2304153785154929E-2</v>
      </c>
      <c r="M3546">
        <f>L3546-F3567*SQRT(20/250)</f>
        <v>-1.2304153785154925E-2</v>
      </c>
    </row>
    <row r="3547" spans="1:13" x14ac:dyDescent="0.15">
      <c r="A3547" s="2">
        <v>30890</v>
      </c>
      <c r="B3547" s="1">
        <v>245.4</v>
      </c>
      <c r="C3547" s="1">
        <f t="shared" si="330"/>
        <v>245.4</v>
      </c>
      <c r="D3547">
        <f t="shared" si="331"/>
        <v>5.5028895322768108</v>
      </c>
      <c r="E3547">
        <f t="shared" si="334"/>
        <v>7.1567629872957284E-3</v>
      </c>
      <c r="F3547">
        <f t="shared" si="329"/>
        <v>7.6322869061385648E-2</v>
      </c>
      <c r="G3547" s="4">
        <f t="shared" si="332"/>
        <v>3.8000000000000114</v>
      </c>
      <c r="H3547">
        <f>C3547*EXP(-$K$1*(20/250))*NORMSDIST(-M3547)-C3547*EXP(-$K$2*(20/250))*NORMSDIST(-L3547)</f>
        <v>2.2966700557883115</v>
      </c>
      <c r="I3547" s="4">
        <f t="shared" si="333"/>
        <v>0</v>
      </c>
      <c r="J3547">
        <f>C3547*EXP(-$K$2*(20/250))*NORMSDIST(L3547)-C3547*EXP(-$K$1*(20/250))*NORMSDIST(M3547)</f>
        <v>2.2966700557883115</v>
      </c>
      <c r="K3547">
        <f>+J3547-H3547-EXP(-$K$2*20/250)*C3547+EXP(-$K$1*20/250)*C3547</f>
        <v>0</v>
      </c>
      <c r="L3547">
        <f>+(LN(C3547/C3547)+($K$1-$K$2+0.5*F3568^2)*20/250)/F3568/SQRT(20/250)</f>
        <v>1.1729890210308729E-2</v>
      </c>
      <c r="M3547">
        <f>L3547-F3568*SQRT(20/250)</f>
        <v>-1.1729890210308732E-2</v>
      </c>
    </row>
    <row r="3548" spans="1:13" x14ac:dyDescent="0.15">
      <c r="A3548" s="2">
        <v>30893</v>
      </c>
      <c r="B3548" s="1">
        <v>246.05</v>
      </c>
      <c r="C3548" s="1">
        <f t="shared" si="330"/>
        <v>246.05</v>
      </c>
      <c r="D3548">
        <f t="shared" si="331"/>
        <v>5.5055347673119872</v>
      </c>
      <c r="E3548">
        <f t="shared" si="334"/>
        <v>2.6452350351764409E-3</v>
      </c>
      <c r="F3548">
        <f t="shared" si="329"/>
        <v>7.6176006460419915E-2</v>
      </c>
      <c r="G3548" s="4">
        <f t="shared" si="332"/>
        <v>4.8500000000000227</v>
      </c>
      <c r="H3548">
        <f>C3548*EXP(-$K$1*(20/250))*NORMSDIST(-M3548)-C3548*EXP(-$K$2*(20/250))*NORMSDIST(-L3548)</f>
        <v>2.2785110778501974</v>
      </c>
      <c r="I3548" s="4">
        <f t="shared" si="333"/>
        <v>0</v>
      </c>
      <c r="J3548">
        <f>C3548*EXP(-$K$2*(20/250))*NORMSDIST(L3548)-C3548*EXP(-$K$1*(20/250))*NORMSDIST(M3548)</f>
        <v>2.2785110778501974</v>
      </c>
      <c r="K3548">
        <f>+J3548-H3548-EXP(-$K$2*20/250)*C3548+EXP(-$K$1*20/250)*C3548</f>
        <v>0</v>
      </c>
      <c r="L3548">
        <f>+(LN(C3548/C3548)+($K$1-$K$2+0.5*F3569^2)*20/250)/F3569/SQRT(20/250)</f>
        <v>1.160639813177098E-2</v>
      </c>
      <c r="M3548">
        <f>L3548-F3569*SQRT(20/250)</f>
        <v>-1.160639813177098E-2</v>
      </c>
    </row>
    <row r="3549" spans="1:13" x14ac:dyDescent="0.15">
      <c r="A3549" s="2">
        <v>30894</v>
      </c>
      <c r="B3549" s="1">
        <v>245.3</v>
      </c>
      <c r="C3549" s="1">
        <f t="shared" si="330"/>
        <v>245.3</v>
      </c>
      <c r="D3549">
        <f t="shared" si="331"/>
        <v>5.5024819512644436</v>
      </c>
      <c r="E3549">
        <f t="shared" si="334"/>
        <v>-3.0528160475435939E-3</v>
      </c>
      <c r="F3549">
        <f t="shared" si="329"/>
        <v>7.6884628755861648E-2</v>
      </c>
      <c r="G3549" s="4">
        <f t="shared" si="332"/>
        <v>4.7000000000000171</v>
      </c>
      <c r="H3549">
        <f>C3549*EXP(-$K$1*(20/250))*NORMSDIST(-M3549)-C3549*EXP(-$K$2*(20/250))*NORMSDIST(-L3549)</f>
        <v>2.267208097374052</v>
      </c>
      <c r="I3549" s="4">
        <f t="shared" si="333"/>
        <v>0</v>
      </c>
      <c r="J3549">
        <f>C3549*EXP(-$K$2*(20/250))*NORMSDIST(L3549)-C3549*EXP(-$K$1*(20/250))*NORMSDIST(M3549)</f>
        <v>2.267208097374052</v>
      </c>
      <c r="K3549">
        <f>+J3549-H3549-EXP(-$K$2*20/250)*C3549+EXP(-$K$1*20/250)*C3549</f>
        <v>0</v>
      </c>
      <c r="L3549">
        <f>+(LN(C3549/C3549)+($K$1-$K$2+0.5*F3570^2)*20/250)/F3570/SQRT(20/250)</f>
        <v>1.1584131726452691E-2</v>
      </c>
      <c r="M3549">
        <f>L3549-F3570*SQRT(20/250)</f>
        <v>-1.1584131726452691E-2</v>
      </c>
    </row>
    <row r="3550" spans="1:13" x14ac:dyDescent="0.15">
      <c r="A3550" s="2">
        <v>30895</v>
      </c>
      <c r="B3550" s="1">
        <v>245.75</v>
      </c>
      <c r="C3550" s="1">
        <f t="shared" si="330"/>
        <v>245.75</v>
      </c>
      <c r="D3550">
        <f t="shared" si="331"/>
        <v>5.5043147590272756</v>
      </c>
      <c r="E3550">
        <f t="shared" si="334"/>
        <v>1.8328077628320116E-3</v>
      </c>
      <c r="F3550">
        <f t="shared" ref="F3550:F3613" si="335">STDEV(E3530:E3550)*SQRT(250)</f>
        <v>7.5933036455693992E-2</v>
      </c>
      <c r="G3550" s="4">
        <f t="shared" si="332"/>
        <v>4.5</v>
      </c>
      <c r="H3550">
        <f>C3550*EXP(-$K$1*(20/250))*NORMSDIST(-M3550)-C3550*EXP(-$K$2*(20/250))*NORMSDIST(-L3550)</f>
        <v>2.2829276235972458</v>
      </c>
      <c r="I3550" s="4">
        <f t="shared" si="333"/>
        <v>0</v>
      </c>
      <c r="J3550">
        <f>C3550*EXP(-$K$2*(20/250))*NORMSDIST(L3550)-C3550*EXP(-$K$1*(20/250))*NORMSDIST(M3550)</f>
        <v>2.2829276235972458</v>
      </c>
      <c r="K3550">
        <f>+J3550-H3550-EXP(-$K$2*20/250)*C3550+EXP(-$K$1*20/250)*C3550</f>
        <v>0</v>
      </c>
      <c r="L3550">
        <f>+(LN(C3550/C3550)+($K$1-$K$2+0.5*F3571^2)*20/250)/F3571/SQRT(20/250)</f>
        <v>1.1643093024046624E-2</v>
      </c>
      <c r="M3550">
        <f>L3550-F3571*SQRT(20/250)</f>
        <v>-1.1643093024046621E-2</v>
      </c>
    </row>
    <row r="3551" spans="1:13" x14ac:dyDescent="0.15">
      <c r="A3551" s="2">
        <v>30896</v>
      </c>
      <c r="B3551" s="1">
        <v>245.42</v>
      </c>
      <c r="C3551" s="1">
        <f t="shared" si="330"/>
        <v>245.42</v>
      </c>
      <c r="D3551">
        <f t="shared" si="331"/>
        <v>5.5029710285484015</v>
      </c>
      <c r="E3551">
        <f t="shared" si="334"/>
        <v>-1.34373047887415E-3</v>
      </c>
      <c r="F3551">
        <f t="shared" si="335"/>
        <v>7.6339132933559983E-2</v>
      </c>
      <c r="G3551" s="4">
        <f t="shared" si="332"/>
        <v>3.5199999999999818</v>
      </c>
      <c r="H3551">
        <f>C3551*EXP(-$K$1*(20/250))*NORMSDIST(-M3551)-C3551*EXP(-$K$2*(20/250))*NORMSDIST(-L3551)</f>
        <v>2.3044506528818403</v>
      </c>
      <c r="I3551" s="4">
        <f t="shared" si="333"/>
        <v>0</v>
      </c>
      <c r="J3551">
        <f>C3551*EXP(-$K$2*(20/250))*NORMSDIST(L3551)-C3551*EXP(-$K$1*(20/250))*NORMSDIST(M3551)</f>
        <v>2.3044506528818403</v>
      </c>
      <c r="K3551">
        <f>+J3551-H3551-EXP(-$K$2*20/250)*C3551+EXP(-$K$1*20/250)*C3551</f>
        <v>0</v>
      </c>
      <c r="L3551">
        <f>+(LN(C3551/C3551)+($K$1-$K$2+0.5*F3572^2)*20/250)/F3572/SQRT(20/250)</f>
        <v>1.176867106280066E-2</v>
      </c>
      <c r="M3551">
        <f>L3551-F3572*SQRT(20/250)</f>
        <v>-1.1768671062800664E-2</v>
      </c>
    </row>
    <row r="3552" spans="1:13" x14ac:dyDescent="0.15">
      <c r="A3552" s="2">
        <v>30897</v>
      </c>
      <c r="B3552" s="1">
        <v>241.8</v>
      </c>
      <c r="C3552" s="1">
        <f t="shared" si="330"/>
        <v>241.8</v>
      </c>
      <c r="D3552">
        <f t="shared" si="331"/>
        <v>5.4881109381806921</v>
      </c>
      <c r="E3552">
        <f t="shared" si="334"/>
        <v>-1.4860090367709411E-2</v>
      </c>
      <c r="F3552">
        <f t="shared" si="335"/>
        <v>9.377202221347905E-2</v>
      </c>
      <c r="G3552" s="4">
        <f t="shared" si="332"/>
        <v>0</v>
      </c>
      <c r="H3552">
        <f>C3552*EXP(-$K$1*(20/250))*NORMSDIST(-M3552)-C3552*EXP(-$K$2*(20/250))*NORMSDIST(-L3552)</f>
        <v>1.7868150461363257</v>
      </c>
      <c r="I3552" s="4">
        <f t="shared" si="333"/>
        <v>9.9999999999994316E-2</v>
      </c>
      <c r="J3552">
        <f>C3552*EXP(-$K$2*(20/250))*NORMSDIST(L3552)-C3552*EXP(-$K$1*(20/250))*NORMSDIST(M3552)</f>
        <v>1.7868150461363257</v>
      </c>
      <c r="K3552">
        <f>+J3552-H3552-EXP(-$K$2*20/250)*C3552+EXP(-$K$1*20/250)*C3552</f>
        <v>0</v>
      </c>
      <c r="L3552">
        <f>+(LN(C3552/C3552)+($K$1-$K$2+0.5*F3573^2)*20/250)/F3573/SQRT(20/250)</f>
        <v>9.2616731767799481E-3</v>
      </c>
      <c r="M3552">
        <f>L3552-F3573*SQRT(20/250)</f>
        <v>-9.2616731767799481E-3</v>
      </c>
    </row>
    <row r="3553" spans="1:13" x14ac:dyDescent="0.15">
      <c r="A3553" s="2">
        <v>30900</v>
      </c>
      <c r="B3553" s="1">
        <v>243.15</v>
      </c>
      <c r="C3553" s="1">
        <f t="shared" si="330"/>
        <v>243.15</v>
      </c>
      <c r="D3553">
        <f t="shared" si="331"/>
        <v>5.4936785368497949</v>
      </c>
      <c r="E3553">
        <f t="shared" si="334"/>
        <v>5.5675986691028356E-3</v>
      </c>
      <c r="F3553">
        <f t="shared" si="335"/>
        <v>9.4820651953203466E-2</v>
      </c>
      <c r="G3553" s="4">
        <f t="shared" si="332"/>
        <v>0</v>
      </c>
      <c r="H3553">
        <f>C3553*EXP(-$K$1*(20/250))*NORMSDIST(-M3553)-C3553*EXP(-$K$2*(20/250))*NORMSDIST(-L3553)</f>
        <v>1.8655539853795489</v>
      </c>
      <c r="I3553" s="4">
        <f t="shared" si="333"/>
        <v>0.59999999999999432</v>
      </c>
      <c r="J3553">
        <f>C3553*EXP(-$K$2*(20/250))*NORMSDIST(L3553)-C3553*EXP(-$K$1*(20/250))*NORMSDIST(M3553)</f>
        <v>1.8655539853795489</v>
      </c>
      <c r="K3553">
        <f>+J3553-H3553-EXP(-$K$2*20/250)*C3553+EXP(-$K$1*20/250)*C3553</f>
        <v>0</v>
      </c>
      <c r="L3553">
        <f>+(LN(C3553/C3553)+($K$1-$K$2+0.5*F3574^2)*20/250)/F3574/SQRT(20/250)</f>
        <v>9.6161267457187238E-3</v>
      </c>
      <c r="M3553">
        <f>L3553-F3574*SQRT(20/250)</f>
        <v>-9.6161267457187238E-3</v>
      </c>
    </row>
    <row r="3554" spans="1:13" x14ac:dyDescent="0.15">
      <c r="A3554" s="2">
        <v>30901</v>
      </c>
      <c r="B3554" s="1">
        <v>244.5</v>
      </c>
      <c r="C3554" s="1">
        <f t="shared" si="330"/>
        <v>244.5</v>
      </c>
      <c r="D3554">
        <f t="shared" si="331"/>
        <v>5.4992153089149269</v>
      </c>
      <c r="E3554">
        <f t="shared" si="334"/>
        <v>5.536772065132034E-3</v>
      </c>
      <c r="F3554">
        <f t="shared" si="335"/>
        <v>9.4704889773340004E-2</v>
      </c>
      <c r="G3554" s="4">
        <f t="shared" si="332"/>
        <v>0</v>
      </c>
      <c r="H3554">
        <f>C3554*EXP(-$K$1*(20/250))*NORMSDIST(-M3554)-C3554*EXP(-$K$2*(20/250))*NORMSDIST(-L3554)</f>
        <v>1.8367892093514087</v>
      </c>
      <c r="I3554" s="4">
        <f t="shared" si="333"/>
        <v>0.19999999999998863</v>
      </c>
      <c r="J3554">
        <f>C3554*EXP(-$K$2*(20/250))*NORMSDIST(L3554)-C3554*EXP(-$K$1*(20/250))*NORMSDIST(M3554)</f>
        <v>1.8367892093514087</v>
      </c>
      <c r="K3554">
        <f>+J3554-H3554-EXP(-$K$2*20/250)*C3554+EXP(-$K$1*20/250)*C3554</f>
        <v>0</v>
      </c>
      <c r="L3554">
        <f>+(LN(C3554/C3554)+($K$1-$K$2+0.5*F3575^2)*20/250)/F3575/SQRT(20/250)</f>
        <v>9.415574223747154E-3</v>
      </c>
      <c r="M3554">
        <f>L3554-F3575*SQRT(20/250)</f>
        <v>-9.415574223747154E-3</v>
      </c>
    </row>
    <row r="3555" spans="1:13" x14ac:dyDescent="0.15">
      <c r="A3555" s="2">
        <v>30902</v>
      </c>
      <c r="B3555" s="1">
        <v>243.1</v>
      </c>
      <c r="C3555" s="1">
        <f t="shared" si="330"/>
        <v>243.1</v>
      </c>
      <c r="D3555">
        <f t="shared" si="331"/>
        <v>5.4934728813220772</v>
      </c>
      <c r="E3555">
        <f t="shared" si="334"/>
        <v>-5.7424275928497082E-3</v>
      </c>
      <c r="F3555">
        <f t="shared" si="335"/>
        <v>9.5349824067762601E-2</v>
      </c>
      <c r="G3555" s="4">
        <f t="shared" si="332"/>
        <v>0</v>
      </c>
      <c r="H3555">
        <f>C3555*EXP(-$K$1*(20/250))*NORMSDIST(-M3555)-C3555*EXP(-$K$2*(20/250))*NORMSDIST(-L3555)</f>
        <v>1.753444178966717</v>
      </c>
      <c r="I3555" s="4">
        <f t="shared" si="333"/>
        <v>1</v>
      </c>
      <c r="J3555">
        <f>C3555*EXP(-$K$2*(20/250))*NORMSDIST(L3555)-C3555*EXP(-$K$1*(20/250))*NORMSDIST(M3555)</f>
        <v>1.753444178966717</v>
      </c>
      <c r="K3555">
        <f>+J3555-H3555-EXP(-$K$2*20/250)*C3555+EXP(-$K$1*20/250)*C3555</f>
        <v>0</v>
      </c>
      <c r="L3555">
        <f>+(LN(C3555/C3555)+($K$1-$K$2+0.5*F3576^2)*20/250)/F3576/SQRT(20/250)</f>
        <v>9.0400917781250992E-3</v>
      </c>
      <c r="M3555">
        <f>L3555-F3576*SQRT(20/250)</f>
        <v>-9.0400917781250992E-3</v>
      </c>
    </row>
    <row r="3556" spans="1:13" x14ac:dyDescent="0.15">
      <c r="A3556" s="2">
        <v>30903</v>
      </c>
      <c r="B3556" s="1">
        <v>243.35</v>
      </c>
      <c r="C3556" s="1">
        <f t="shared" si="330"/>
        <v>243.35</v>
      </c>
      <c r="D3556">
        <f t="shared" si="331"/>
        <v>5.4945007362794636</v>
      </c>
      <c r="E3556">
        <f t="shared" si="334"/>
        <v>1.0278549573863316E-3</v>
      </c>
      <c r="F3556">
        <f t="shared" si="335"/>
        <v>9.5006684369323496E-2</v>
      </c>
      <c r="G3556" s="4">
        <f t="shared" si="332"/>
        <v>0</v>
      </c>
      <c r="H3556">
        <f>C3556*EXP(-$K$1*(20/250))*NORMSDIST(-M3556)-C3556*EXP(-$K$2*(20/250))*NORMSDIST(-L3556)</f>
        <v>1.8674608179912866</v>
      </c>
      <c r="I3556" s="4">
        <f t="shared" si="333"/>
        <v>2.4500000000000171</v>
      </c>
      <c r="J3556">
        <f>C3556*EXP(-$K$2*(20/250))*NORMSDIST(L3556)-C3556*EXP(-$K$1*(20/250))*NORMSDIST(M3556)</f>
        <v>1.8674608179912866</v>
      </c>
      <c r="K3556">
        <f>+J3556-H3556-EXP(-$K$2*20/250)*C3556+EXP(-$K$1*20/250)*C3556</f>
        <v>0</v>
      </c>
      <c r="L3556">
        <f>+(LN(C3556/C3556)+($K$1-$K$2+0.5*F3577^2)*20/250)/F3577/SQRT(20/250)</f>
        <v>9.6180445026175093E-3</v>
      </c>
      <c r="M3556">
        <f>L3556-F3577*SQRT(20/250)</f>
        <v>-9.6180445026175093E-3</v>
      </c>
    </row>
    <row r="3557" spans="1:13" x14ac:dyDescent="0.15">
      <c r="A3557" s="2">
        <v>30904</v>
      </c>
      <c r="B3557" s="1">
        <v>242.5</v>
      </c>
      <c r="C3557" s="1">
        <f t="shared" si="330"/>
        <v>242.5</v>
      </c>
      <c r="D3557">
        <f t="shared" si="331"/>
        <v>5.4910017103775379</v>
      </c>
      <c r="E3557">
        <f t="shared" si="334"/>
        <v>-3.4990259019256342E-3</v>
      </c>
      <c r="F3557">
        <f t="shared" si="335"/>
        <v>9.5515431076977686E-2</v>
      </c>
      <c r="G3557" s="4">
        <f t="shared" si="332"/>
        <v>0</v>
      </c>
      <c r="H3557">
        <f>C3557*EXP(-$K$1*(20/250))*NORMSDIST(-M3557)-C3557*EXP(-$K$2*(20/250))*NORMSDIST(-L3557)</f>
        <v>1.8241501648536769</v>
      </c>
      <c r="I3557" s="4">
        <f t="shared" si="333"/>
        <v>3.0999999999999943</v>
      </c>
      <c r="J3557">
        <f>C3557*EXP(-$K$2*(20/250))*NORMSDIST(L3557)-C3557*EXP(-$K$1*(20/250))*NORMSDIST(M3557)</f>
        <v>1.8241501648536769</v>
      </c>
      <c r="K3557">
        <f>+J3557-H3557-EXP(-$K$2*20/250)*C3557+EXP(-$K$1*20/250)*C3557</f>
        <v>0</v>
      </c>
      <c r="L3557">
        <f>+(LN(C3557/C3557)+($K$1-$K$2+0.5*F3578^2)*20/250)/F3578/SQRT(20/250)</f>
        <v>9.4279053981018955E-3</v>
      </c>
      <c r="M3557">
        <f>L3557-F3578*SQRT(20/250)</f>
        <v>-9.4279053981018955E-3</v>
      </c>
    </row>
    <row r="3558" spans="1:13" x14ac:dyDescent="0.15">
      <c r="A3558" s="2">
        <v>30907</v>
      </c>
      <c r="B3558" s="1">
        <v>244.08</v>
      </c>
      <c r="C3558" s="1">
        <f t="shared" si="330"/>
        <v>244.08</v>
      </c>
      <c r="D3558">
        <f t="shared" si="331"/>
        <v>5.4974960404084143</v>
      </c>
      <c r="E3558">
        <f t="shared" si="334"/>
        <v>6.4943300308764051E-3</v>
      </c>
      <c r="F3558">
        <f t="shared" si="335"/>
        <v>9.6219144475319401E-2</v>
      </c>
      <c r="G3558" s="4">
        <f t="shared" si="332"/>
        <v>0</v>
      </c>
      <c r="H3558">
        <f>C3558*EXP(-$K$1*(20/250))*NORMSDIST(-M3558)-C3558*EXP(-$K$2*(20/250))*NORMSDIST(-L3558)</f>
        <v>1.7401464634098147</v>
      </c>
      <c r="I3558" s="4">
        <f t="shared" si="333"/>
        <v>1.4699999999999989</v>
      </c>
      <c r="J3558">
        <f>C3558*EXP(-$K$2*(20/250))*NORMSDIST(L3558)-C3558*EXP(-$K$1*(20/250))*NORMSDIST(M3558)</f>
        <v>1.7401464634098147</v>
      </c>
      <c r="K3558">
        <f>+J3558-H3558-EXP(-$K$2*20/250)*C3558+EXP(-$K$1*20/250)*C3558</f>
        <v>0</v>
      </c>
      <c r="L3558">
        <f>+(LN(C3558/C3558)+($K$1-$K$2+0.5*F3579^2)*20/250)/F3579/SQRT(20/250)</f>
        <v>8.9355096116753123E-3</v>
      </c>
      <c r="M3558">
        <f>L3558-F3579*SQRT(20/250)</f>
        <v>-8.9355096116753123E-3</v>
      </c>
    </row>
    <row r="3559" spans="1:13" x14ac:dyDescent="0.15">
      <c r="A3559" s="2">
        <v>30908</v>
      </c>
      <c r="B3559" s="1">
        <v>241.7</v>
      </c>
      <c r="C3559" s="1">
        <f t="shared" si="330"/>
        <v>241.7</v>
      </c>
      <c r="D3559">
        <f t="shared" si="331"/>
        <v>5.4876972877094374</v>
      </c>
      <c r="E3559">
        <f t="shared" si="334"/>
        <v>-9.798752698976898E-3</v>
      </c>
      <c r="F3559">
        <f t="shared" si="335"/>
        <v>0.10196550436899036</v>
      </c>
      <c r="G3559" s="4">
        <f t="shared" si="332"/>
        <v>0</v>
      </c>
      <c r="H3559">
        <f>C3559*EXP(-$K$1*(20/250))*NORMSDIST(-M3559)-C3559*EXP(-$K$2*(20/250))*NORMSDIST(-L3559)</f>
        <v>1.4385025093697266</v>
      </c>
      <c r="I3559" s="4">
        <f t="shared" si="333"/>
        <v>3.25</v>
      </c>
      <c r="J3559">
        <f>C3559*EXP(-$K$2*(20/250))*NORMSDIST(L3559)-C3559*EXP(-$K$1*(20/250))*NORMSDIST(M3559)</f>
        <v>1.4385025093697266</v>
      </c>
      <c r="K3559">
        <f>+J3559-H3559-EXP(-$K$2*20/250)*C3559+EXP(-$K$1*20/250)*C3559</f>
        <v>0</v>
      </c>
      <c r="L3559">
        <f>+(LN(C3559/C3559)+($K$1-$K$2+0.5*F3580^2)*20/250)/F3580/SQRT(20/250)</f>
        <v>7.4592976862257439E-3</v>
      </c>
      <c r="M3559">
        <f>L3559-F3580*SQRT(20/250)</f>
        <v>-7.4592976862257422E-3</v>
      </c>
    </row>
    <row r="3560" spans="1:13" x14ac:dyDescent="0.15">
      <c r="A3560" s="2">
        <v>30909</v>
      </c>
      <c r="B3560" s="1">
        <v>241.9</v>
      </c>
      <c r="C3560" s="1">
        <f t="shared" si="330"/>
        <v>241.9</v>
      </c>
      <c r="D3560">
        <f t="shared" si="331"/>
        <v>5.4885244176159818</v>
      </c>
      <c r="E3560">
        <f t="shared" si="334"/>
        <v>8.2712990654432161E-4</v>
      </c>
      <c r="F3560">
        <f t="shared" si="335"/>
        <v>9.9147888520315225E-2</v>
      </c>
      <c r="G3560" s="4">
        <f t="shared" si="332"/>
        <v>0</v>
      </c>
      <c r="H3560">
        <f>C3560*EXP(-$K$1*(20/250))*NORMSDIST(-M3560)-C3560*EXP(-$K$2*(20/250))*NORMSDIST(-L3560)</f>
        <v>1.4641630581266014</v>
      </c>
      <c r="I3560" s="4">
        <f t="shared" si="333"/>
        <v>3.9000000000000057</v>
      </c>
      <c r="J3560">
        <f>C3560*EXP(-$K$2*(20/250))*NORMSDIST(L3560)-C3560*EXP(-$K$1*(20/250))*NORMSDIST(M3560)</f>
        <v>1.4641630581266014</v>
      </c>
      <c r="K3560">
        <f>+J3560-H3560-EXP(-$K$2*20/250)*C3560+EXP(-$K$1*20/250)*C3560</f>
        <v>0</v>
      </c>
      <c r="L3560">
        <f>+(LN(C3560/C3560)+($K$1-$K$2+0.5*F3581^2)*20/250)/F3581/SQRT(20/250)</f>
        <v>7.5860845843163383E-3</v>
      </c>
      <c r="M3560">
        <f>L3560-F3581*SQRT(20/250)</f>
        <v>-7.5860845843163383E-3</v>
      </c>
    </row>
    <row r="3561" spans="1:13" x14ac:dyDescent="0.15">
      <c r="A3561" s="2">
        <v>30910</v>
      </c>
      <c r="B3561" s="1">
        <v>240.8</v>
      </c>
      <c r="C3561" s="1">
        <f t="shared" si="330"/>
        <v>240.8</v>
      </c>
      <c r="D3561">
        <f t="shared" si="331"/>
        <v>5.4839667134346657</v>
      </c>
      <c r="E3561">
        <f t="shared" si="334"/>
        <v>-4.557704181316069E-3</v>
      </c>
      <c r="F3561">
        <f t="shared" si="335"/>
        <v>9.7579757001416093E-2</v>
      </c>
      <c r="G3561" s="4">
        <f t="shared" si="332"/>
        <v>0</v>
      </c>
      <c r="H3561">
        <f>C3561*EXP(-$K$1*(20/250))*NORMSDIST(-M3561)-C3561*EXP(-$K$2*(20/250))*NORMSDIST(-L3561)</f>
        <v>1.368843773379993</v>
      </c>
      <c r="I3561" s="4">
        <f t="shared" si="333"/>
        <v>4.8499999999999943</v>
      </c>
      <c r="J3561">
        <f>C3561*EXP(-$K$2*(20/250))*NORMSDIST(L3561)-C3561*EXP(-$K$1*(20/250))*NORMSDIST(M3561)</f>
        <v>1.368843773379993</v>
      </c>
      <c r="K3561">
        <f>+J3561-H3561-EXP(-$K$2*20/250)*C3561+EXP(-$K$1*20/250)*C3561</f>
        <v>0</v>
      </c>
      <c r="L3561">
        <f>+(LN(C3561/C3561)+($K$1-$K$2+0.5*F3582^2)*20/250)/F3582/SQRT(20/250)</f>
        <v>7.1246086664520413E-3</v>
      </c>
      <c r="M3561">
        <f>L3561-F3582*SQRT(20/250)</f>
        <v>-7.1246086664520413E-3</v>
      </c>
    </row>
    <row r="3562" spans="1:13" x14ac:dyDescent="0.15">
      <c r="A3562" s="2">
        <v>30911</v>
      </c>
      <c r="B3562" s="1">
        <v>241.1</v>
      </c>
      <c r="C3562" s="1">
        <f t="shared" si="330"/>
        <v>241.1</v>
      </c>
      <c r="D3562">
        <f t="shared" si="331"/>
        <v>5.4852117851871256</v>
      </c>
      <c r="E3562">
        <f t="shared" si="334"/>
        <v>1.2450717524599142E-3</v>
      </c>
      <c r="F3562">
        <f t="shared" si="335"/>
        <v>9.7414131338519824E-2</v>
      </c>
      <c r="G3562" s="4">
        <f t="shared" si="332"/>
        <v>0</v>
      </c>
      <c r="H3562">
        <f>C3562*EXP(-$K$1*(20/250))*NORMSDIST(-M3562)-C3562*EXP(-$K$2*(20/250))*NORMSDIST(-L3562)</f>
        <v>1.4595300615097671</v>
      </c>
      <c r="I3562" s="4">
        <f t="shared" si="333"/>
        <v>6.0999999999999943</v>
      </c>
      <c r="J3562">
        <f>C3562*EXP(-$K$2*(20/250))*NORMSDIST(L3562)-C3562*EXP(-$K$1*(20/250))*NORMSDIST(M3562)</f>
        <v>1.4595300615097671</v>
      </c>
      <c r="K3562">
        <f>+J3562-H3562-EXP(-$K$2*20/250)*C3562+EXP(-$K$1*20/250)*C3562</f>
        <v>0</v>
      </c>
      <c r="L3562">
        <f>+(LN(C3562/C3562)+($K$1-$K$2+0.5*F3583^2)*20/250)/F3583/SQRT(20/250)</f>
        <v>7.5871721697448134E-3</v>
      </c>
      <c r="M3562">
        <f>L3562-F3583*SQRT(20/250)</f>
        <v>-7.5871721697448134E-3</v>
      </c>
    </row>
    <row r="3563" spans="1:13" x14ac:dyDescent="0.15">
      <c r="A3563" s="2">
        <v>30914</v>
      </c>
      <c r="B3563" s="1">
        <v>241.05</v>
      </c>
      <c r="C3563" s="1">
        <f t="shared" si="330"/>
        <v>241.05</v>
      </c>
      <c r="D3563">
        <f t="shared" si="331"/>
        <v>5.4850043808516311</v>
      </c>
      <c r="E3563">
        <f t="shared" si="334"/>
        <v>-2.0740433549448767E-4</v>
      </c>
      <c r="F3563">
        <f t="shared" si="335"/>
        <v>9.2077091129120867E-2</v>
      </c>
      <c r="G3563" s="4">
        <f t="shared" si="332"/>
        <v>0</v>
      </c>
      <c r="H3563">
        <f>C3563*EXP(-$K$1*(20/250))*NORMSDIST(-M3563)-C3563*EXP(-$K$2*(20/250))*NORMSDIST(-L3563)</f>
        <v>1.5383986349652332</v>
      </c>
      <c r="I3563" s="4">
        <f t="shared" si="333"/>
        <v>5.1299999999999955</v>
      </c>
      <c r="J3563">
        <f>C3563*EXP(-$K$2*(20/250))*NORMSDIST(L3563)-C3563*EXP(-$K$1*(20/250))*NORMSDIST(M3563)</f>
        <v>1.5383986349652332</v>
      </c>
      <c r="K3563">
        <f>+J3563-H3563-EXP(-$K$2*20/250)*C3563+EXP(-$K$1*20/250)*C3563</f>
        <v>0</v>
      </c>
      <c r="L3563">
        <f>+(LN(C3563/C3563)+($K$1-$K$2+0.5*F3584^2)*20/250)/F3584/SQRT(20/250)</f>
        <v>7.998827290549744E-3</v>
      </c>
      <c r="M3563">
        <f>L3563-F3584*SQRT(20/250)</f>
        <v>-7.998827290549744E-3</v>
      </c>
    </row>
    <row r="3564" spans="1:13" x14ac:dyDescent="0.15">
      <c r="A3564" s="2">
        <v>30915</v>
      </c>
      <c r="B3564" s="1">
        <v>242.15</v>
      </c>
      <c r="C3564" s="1">
        <f t="shared" si="330"/>
        <v>242.15</v>
      </c>
      <c r="D3564">
        <f t="shared" si="331"/>
        <v>5.4895573688492378</v>
      </c>
      <c r="E3564">
        <f t="shared" si="334"/>
        <v>4.5529879976067278E-3</v>
      </c>
      <c r="F3564">
        <f t="shared" si="335"/>
        <v>8.9717438428501647E-2</v>
      </c>
      <c r="G3564" s="4">
        <f t="shared" si="332"/>
        <v>0</v>
      </c>
      <c r="H3564">
        <f>C3564*EXP(-$K$1*(20/250))*NORMSDIST(-M3564)-C3564*EXP(-$K$2*(20/250))*NORMSDIST(-L3564)</f>
        <v>1.5243625835906158</v>
      </c>
      <c r="I3564" s="4">
        <f t="shared" si="333"/>
        <v>3.5999999999999943</v>
      </c>
      <c r="J3564">
        <f>C3564*EXP(-$K$2*(20/250))*NORMSDIST(L3564)-C3564*EXP(-$K$1*(20/250))*NORMSDIST(M3564)</f>
        <v>1.5243625835906158</v>
      </c>
      <c r="K3564">
        <f>+J3564-H3564-EXP(-$K$2*20/250)*C3564+EXP(-$K$1*20/250)*C3564</f>
        <v>0</v>
      </c>
      <c r="L3564">
        <f>+(LN(C3564/C3564)+($K$1-$K$2+0.5*F3585^2)*20/250)/F3585/SQRT(20/250)</f>
        <v>7.8898409985150315E-3</v>
      </c>
      <c r="M3564">
        <f>L3564-F3585*SQRT(20/250)</f>
        <v>-7.8898409985150315E-3</v>
      </c>
    </row>
    <row r="3565" spans="1:13" x14ac:dyDescent="0.15">
      <c r="A3565" s="2">
        <v>30916</v>
      </c>
      <c r="B3565" s="1">
        <v>241.3</v>
      </c>
      <c r="C3565" s="1">
        <f t="shared" si="330"/>
        <v>241.3</v>
      </c>
      <c r="D3565">
        <f t="shared" si="331"/>
        <v>5.4860409726309864</v>
      </c>
      <c r="E3565">
        <f t="shared" si="334"/>
        <v>-3.5163962182513941E-3</v>
      </c>
      <c r="F3565">
        <f t="shared" si="335"/>
        <v>8.9847580744013486E-2</v>
      </c>
      <c r="G3565" s="4">
        <f t="shared" si="332"/>
        <v>0</v>
      </c>
      <c r="H3565">
        <f>C3565*EXP(-$K$1*(20/250))*NORMSDIST(-M3565)-C3565*EXP(-$K$2*(20/250))*NORMSDIST(-L3565)</f>
        <v>1.5028732615771787</v>
      </c>
      <c r="I3565" s="4">
        <f t="shared" si="333"/>
        <v>5.5999999999999943</v>
      </c>
      <c r="J3565">
        <f>C3565*EXP(-$K$2*(20/250))*NORMSDIST(L3565)-C3565*EXP(-$K$1*(20/250))*NORMSDIST(M3565)</f>
        <v>1.5028732615771787</v>
      </c>
      <c r="K3565">
        <f>+J3565-H3565-EXP(-$K$2*20/250)*C3565+EXP(-$K$1*20/250)*C3565</f>
        <v>0</v>
      </c>
      <c r="L3565">
        <f>+(LN(C3565/C3565)+($K$1-$K$2+0.5*F3586^2)*20/250)/F3586/SQRT(20/250)</f>
        <v>7.8060150610840245E-3</v>
      </c>
      <c r="M3565">
        <f>L3565-F3586*SQRT(20/250)</f>
        <v>-7.8060150610840245E-3</v>
      </c>
    </row>
    <row r="3566" spans="1:13" x14ac:dyDescent="0.15">
      <c r="A3566" s="2">
        <v>30917</v>
      </c>
      <c r="B3566" s="1">
        <v>240.6</v>
      </c>
      <c r="C3566" s="1">
        <f t="shared" si="330"/>
        <v>240.6</v>
      </c>
      <c r="D3566">
        <f t="shared" si="331"/>
        <v>5.4831358035405788</v>
      </c>
      <c r="E3566">
        <f t="shared" si="334"/>
        <v>-2.9051690904076111E-3</v>
      </c>
      <c r="F3566">
        <f t="shared" si="335"/>
        <v>8.9974099390535606E-2</v>
      </c>
      <c r="G3566" s="4">
        <f t="shared" si="332"/>
        <v>0</v>
      </c>
      <c r="H3566">
        <f>C3566*EXP(-$K$1*(20/250))*NORMSDIST(-M3566)-C3566*EXP(-$K$2*(20/250))*NORMSDIST(-L3566)</f>
        <v>1.8014386135972984</v>
      </c>
      <c r="I3566" s="4">
        <f t="shared" si="333"/>
        <v>3.8000000000000114</v>
      </c>
      <c r="J3566">
        <f>C3566*EXP(-$K$2*(20/250))*NORMSDIST(L3566)-C3566*EXP(-$K$1*(20/250))*NORMSDIST(M3566)</f>
        <v>1.8014386135972984</v>
      </c>
      <c r="K3566">
        <f>+J3566-H3566-EXP(-$K$2*20/250)*C3566+EXP(-$K$1*20/250)*C3566</f>
        <v>0</v>
      </c>
      <c r="L3566">
        <f>+(LN(C3566/C3566)+($K$1-$K$2+0.5*F3587^2)*20/250)/F3587/SQRT(20/250)</f>
        <v>9.3840466276648368E-3</v>
      </c>
      <c r="M3566">
        <f>L3566-F3587*SQRT(20/250)</f>
        <v>-9.3840466276648403E-3</v>
      </c>
    </row>
    <row r="3567" spans="1:13" x14ac:dyDescent="0.15">
      <c r="A3567" s="2">
        <v>30918</v>
      </c>
      <c r="B3567" s="1">
        <v>241.2</v>
      </c>
      <c r="C3567" s="1">
        <f t="shared" si="330"/>
        <v>241.2</v>
      </c>
      <c r="D3567">
        <f t="shared" si="331"/>
        <v>5.4856264648530306</v>
      </c>
      <c r="E3567">
        <f t="shared" si="334"/>
        <v>2.4906613124517918E-3</v>
      </c>
      <c r="F3567">
        <f t="shared" si="335"/>
        <v>8.7003505782451751E-2</v>
      </c>
      <c r="G3567" s="4">
        <f t="shared" si="332"/>
        <v>0</v>
      </c>
      <c r="H3567">
        <f>C3567*EXP(-$K$1*(20/250))*NORMSDIST(-M3567)-C3567*EXP(-$K$2*(20/250))*NORMSDIST(-L3567)</f>
        <v>1.8030685157276594</v>
      </c>
      <c r="I3567" s="4">
        <f t="shared" si="333"/>
        <v>3</v>
      </c>
      <c r="J3567">
        <f>C3567*EXP(-$K$2*(20/250))*NORMSDIST(L3567)-C3567*EXP(-$K$1*(20/250))*NORMSDIST(M3567)</f>
        <v>1.8030685157276594</v>
      </c>
      <c r="K3567">
        <f>+J3567-H3567-EXP(-$K$2*20/250)*C3567+EXP(-$K$1*20/250)*C3567</f>
        <v>0</v>
      </c>
      <c r="L3567">
        <f>+(LN(C3567/C3567)+($K$1-$K$2+0.5*F3588^2)*20/250)/F3588/SQRT(20/250)</f>
        <v>9.3691721514070625E-3</v>
      </c>
      <c r="M3567">
        <f>L3567-F3588*SQRT(20/250)</f>
        <v>-9.369172151407066E-3</v>
      </c>
    </row>
    <row r="3568" spans="1:13" x14ac:dyDescent="0.15">
      <c r="A3568" s="2">
        <v>30921</v>
      </c>
      <c r="B3568" s="1">
        <v>241.6</v>
      </c>
      <c r="C3568" s="1">
        <f t="shared" si="330"/>
        <v>241.6</v>
      </c>
      <c r="D3568">
        <f t="shared" si="331"/>
        <v>5.48728346606066</v>
      </c>
      <c r="E3568">
        <f t="shared" si="334"/>
        <v>1.6570012076293494E-3</v>
      </c>
      <c r="F3568">
        <f t="shared" si="335"/>
        <v>8.2942849102830007E-2</v>
      </c>
      <c r="G3568" s="4">
        <f t="shared" si="332"/>
        <v>0</v>
      </c>
      <c r="H3568">
        <f>C3568*EXP(-$K$1*(20/250))*NORMSDIST(-M3568)-C3568*EXP(-$K$2*(20/250))*NORMSDIST(-L3568)</f>
        <v>1.913336693043874</v>
      </c>
      <c r="I3568" s="4">
        <f t="shared" si="333"/>
        <v>4.4000000000000057</v>
      </c>
      <c r="J3568">
        <f>C3568*EXP(-$K$2*(20/250))*NORMSDIST(L3568)-C3568*EXP(-$K$1*(20/250))*NORMSDIST(M3568)</f>
        <v>1.913336693043874</v>
      </c>
      <c r="K3568">
        <f>+J3568-H3568-EXP(-$K$2*20/250)*C3568+EXP(-$K$1*20/250)*C3568</f>
        <v>0</v>
      </c>
      <c r="L3568">
        <f>+(LN(C3568/C3568)+($K$1-$K$2+0.5*F3589^2)*20/250)/F3589/SQRT(20/250)</f>
        <v>9.9257090320235813E-3</v>
      </c>
      <c r="M3568">
        <f>L3568-F3589*SQRT(20/250)</f>
        <v>-9.9257090320235813E-3</v>
      </c>
    </row>
    <row r="3569" spans="1:13" x14ac:dyDescent="0.15">
      <c r="A3569" s="2">
        <v>30922</v>
      </c>
      <c r="B3569" s="1">
        <v>241.2</v>
      </c>
      <c r="C3569" s="1">
        <f t="shared" si="330"/>
        <v>241.2</v>
      </c>
      <c r="D3569">
        <f t="shared" si="331"/>
        <v>5.4856264648530306</v>
      </c>
      <c r="E3569">
        <f t="shared" si="334"/>
        <v>-1.6570012076293494E-3</v>
      </c>
      <c r="F3569">
        <f t="shared" si="335"/>
        <v>8.2069628241261364E-2</v>
      </c>
      <c r="G3569" s="4">
        <f t="shared" si="332"/>
        <v>0</v>
      </c>
      <c r="H3569">
        <f>C3569*EXP(-$K$1*(20/250))*NORMSDIST(-M3569)-C3569*EXP(-$K$2*(20/250))*NORMSDIST(-L3569)</f>
        <v>1.939464964155249</v>
      </c>
      <c r="I3569" s="4">
        <f t="shared" si="333"/>
        <v>3.9500000000000171</v>
      </c>
      <c r="J3569">
        <f>C3569*EXP(-$K$2*(20/250))*NORMSDIST(L3569)-C3569*EXP(-$K$1*(20/250))*NORMSDIST(M3569)</f>
        <v>1.939464964155249</v>
      </c>
      <c r="K3569">
        <f>+J3569-H3569-EXP(-$K$2*20/250)*C3569+EXP(-$K$1*20/250)*C3569</f>
        <v>0</v>
      </c>
      <c r="L3569">
        <f>+(LN(C3569/C3569)+($K$1-$K$2+0.5*F3590^2)*20/250)/F3590/SQRT(20/250)</f>
        <v>1.0077943636496549E-2</v>
      </c>
      <c r="M3569">
        <f>L3569-F3590*SQRT(20/250)</f>
        <v>-1.0077943636496545E-2</v>
      </c>
    </row>
    <row r="3570" spans="1:13" x14ac:dyDescent="0.15">
      <c r="A3570" s="2">
        <v>30923</v>
      </c>
      <c r="B3570" s="1">
        <v>240.6</v>
      </c>
      <c r="C3570" s="1">
        <f t="shared" si="330"/>
        <v>240.6</v>
      </c>
      <c r="D3570">
        <f t="shared" si="331"/>
        <v>5.4831358035405788</v>
      </c>
      <c r="E3570">
        <f t="shared" si="334"/>
        <v>-2.4906613124517918E-3</v>
      </c>
      <c r="F3570">
        <f t="shared" si="335"/>
        <v>8.1912180979329258E-2</v>
      </c>
      <c r="G3570" s="4">
        <f t="shared" si="332"/>
        <v>0</v>
      </c>
      <c r="H3570">
        <f>C3570*EXP(-$K$1*(20/250))*NORMSDIST(-M3570)-C3570*EXP(-$K$2*(20/250))*NORMSDIST(-L3570)</f>
        <v>1.9108069988632224</v>
      </c>
      <c r="I3570" s="4">
        <f t="shared" si="333"/>
        <v>4.5</v>
      </c>
      <c r="J3570">
        <f>C3570*EXP(-$K$2*(20/250))*NORMSDIST(L3570)-C3570*EXP(-$K$1*(20/250))*NORMSDIST(M3570)</f>
        <v>1.9108069988632224</v>
      </c>
      <c r="K3570">
        <f>+J3570-H3570-EXP(-$K$2*20/250)*C3570+EXP(-$K$1*20/250)*C3570</f>
        <v>0</v>
      </c>
      <c r="L3570">
        <f>+(LN(C3570/C3570)+($K$1-$K$2+0.5*F3591^2)*20/250)/F3591/SQRT(20/250)</f>
        <v>9.9537862484740634E-3</v>
      </c>
      <c r="M3570">
        <f>L3570-F3591*SQRT(20/250)</f>
        <v>-9.9537862484740634E-3</v>
      </c>
    </row>
    <row r="3571" spans="1:13" x14ac:dyDescent="0.15">
      <c r="A3571" s="2">
        <v>30924</v>
      </c>
      <c r="B3571" s="1">
        <v>241.25</v>
      </c>
      <c r="C3571" s="1">
        <f t="shared" si="330"/>
        <v>241.25</v>
      </c>
      <c r="D3571">
        <f t="shared" si="331"/>
        <v>5.4858337402190953</v>
      </c>
      <c r="E3571">
        <f t="shared" si="334"/>
        <v>2.6979366785164771E-3</v>
      </c>
      <c r="F3571">
        <f t="shared" si="335"/>
        <v>8.2329100312891534E-2</v>
      </c>
      <c r="G3571" s="4">
        <f t="shared" si="332"/>
        <v>0</v>
      </c>
      <c r="H3571">
        <f>C3571*EXP(-$K$1*(20/250))*NORMSDIST(-M3571)-C3571*EXP(-$K$2*(20/250))*NORMSDIST(-L3571)</f>
        <v>2.0036244430866788</v>
      </c>
      <c r="I3571" s="4">
        <f t="shared" si="333"/>
        <v>5.6500000000000057</v>
      </c>
      <c r="J3571">
        <f>C3571*EXP(-$K$2*(20/250))*NORMSDIST(L3571)-C3571*EXP(-$K$1*(20/250))*NORMSDIST(M3571)</f>
        <v>2.0036244430866788</v>
      </c>
      <c r="K3571">
        <f>+J3571-H3571-EXP(-$K$2*20/250)*C3571+EXP(-$K$1*20/250)*C3571</f>
        <v>0</v>
      </c>
      <c r="L3571">
        <f>+(LN(C3571/C3571)+($K$1-$K$2+0.5*F3592^2)*20/250)/F3592/SQRT(20/250)</f>
        <v>1.0409186273651663E-2</v>
      </c>
      <c r="M3571">
        <f>L3571-F3592*SQRT(20/250)</f>
        <v>-1.0409186273651663E-2</v>
      </c>
    </row>
    <row r="3572" spans="1:13" x14ac:dyDescent="0.15">
      <c r="A3572" s="2">
        <v>30925</v>
      </c>
      <c r="B3572" s="1">
        <v>241.9</v>
      </c>
      <c r="C3572" s="1">
        <f t="shared" si="330"/>
        <v>241.9</v>
      </c>
      <c r="D3572">
        <f t="shared" si="331"/>
        <v>5.4885244176159818</v>
      </c>
      <c r="E3572">
        <f t="shared" si="334"/>
        <v>2.6906773968864428E-3</v>
      </c>
      <c r="F3572">
        <f t="shared" si="335"/>
        <v>8.3217071140602408E-2</v>
      </c>
      <c r="G3572" s="4">
        <f t="shared" si="332"/>
        <v>0</v>
      </c>
      <c r="H3572">
        <f>C3572*EXP(-$K$1*(20/250))*NORMSDIST(-M3572)-C3572*EXP(-$K$2*(20/250))*NORMSDIST(-L3572)</f>
        <v>2.0233671608003334</v>
      </c>
      <c r="I3572" s="4">
        <f t="shared" si="333"/>
        <v>4.5</v>
      </c>
      <c r="J3572">
        <f>C3572*EXP(-$K$2*(20/250))*NORMSDIST(L3572)-C3572*EXP(-$K$1*(20/250))*NORMSDIST(M3572)</f>
        <v>2.0233671608003334</v>
      </c>
      <c r="K3572">
        <f>+J3572-H3572-EXP(-$K$2*20/250)*C3572+EXP(-$K$1*20/250)*C3572</f>
        <v>0</v>
      </c>
      <c r="L3572">
        <f>+(LN(C3572/C3572)+($K$1-$K$2+0.5*F3593^2)*20/250)/F3593/SQRT(20/250)</f>
        <v>1.0483510206219685E-2</v>
      </c>
      <c r="M3572">
        <f>L3572-F3593*SQRT(20/250)</f>
        <v>-1.0483510206219689E-2</v>
      </c>
    </row>
    <row r="3573" spans="1:13" x14ac:dyDescent="0.15">
      <c r="A3573" s="2">
        <v>30928</v>
      </c>
      <c r="B3573" s="1" t="e">
        <f>NA()</f>
        <v>#N/A</v>
      </c>
      <c r="C3573" s="1">
        <f t="shared" si="330"/>
        <v>241.9</v>
      </c>
      <c r="D3573">
        <f t="shared" si="331"/>
        <v>5.4885244176159818</v>
      </c>
      <c r="E3573">
        <f t="shared" si="334"/>
        <v>0</v>
      </c>
      <c r="F3573">
        <f t="shared" si="335"/>
        <v>6.5489919084346551E-2</v>
      </c>
      <c r="G3573" s="4">
        <f t="shared" si="332"/>
        <v>0</v>
      </c>
      <c r="H3573">
        <f>C3573*EXP(-$K$1*(20/250))*NORMSDIST(-M3573)-C3573*EXP(-$K$2*(20/250))*NORMSDIST(-L3573)</f>
        <v>2.0356778517078311</v>
      </c>
      <c r="I3573" s="4">
        <f t="shared" si="333"/>
        <v>4.0999999999999943</v>
      </c>
      <c r="J3573">
        <f>C3573*EXP(-$K$2*(20/250))*NORMSDIST(L3573)-C3573*EXP(-$K$1*(20/250))*NORMSDIST(M3573)</f>
        <v>2.0356778517078311</v>
      </c>
      <c r="K3573">
        <f>+J3573-H3573-EXP(-$K$2*20/250)*C3573+EXP(-$K$1*20/250)*C3573</f>
        <v>0</v>
      </c>
      <c r="L3573">
        <f>+(LN(C3573/C3573)+($K$1-$K$2+0.5*F3594^2)*20/250)/F3594/SQRT(20/250)</f>
        <v>1.0547296961120819E-2</v>
      </c>
      <c r="M3573">
        <f>L3573-F3594*SQRT(20/250)</f>
        <v>-1.0547296961120819E-2</v>
      </c>
    </row>
    <row r="3574" spans="1:13" x14ac:dyDescent="0.15">
      <c r="A3574" s="2">
        <v>30929</v>
      </c>
      <c r="B3574" s="1">
        <v>243.75</v>
      </c>
      <c r="C3574" s="1">
        <f t="shared" si="330"/>
        <v>243.75</v>
      </c>
      <c r="D3574">
        <f t="shared" si="331"/>
        <v>5.4961431098779565</v>
      </c>
      <c r="E3574">
        <f t="shared" si="334"/>
        <v>7.6186922619747577E-3</v>
      </c>
      <c r="F3574">
        <f t="shared" si="335"/>
        <v>6.7996284306470367E-2</v>
      </c>
      <c r="G3574" s="4">
        <f t="shared" si="332"/>
        <v>0</v>
      </c>
      <c r="H3574">
        <f>C3574*EXP(-$K$1*(20/250))*NORMSDIST(-M3574)-C3574*EXP(-$K$2*(20/250))*NORMSDIST(-L3574)</f>
        <v>1.9405349768926214</v>
      </c>
      <c r="I3574" s="4">
        <f t="shared" si="333"/>
        <v>2</v>
      </c>
      <c r="J3574">
        <f>C3574*EXP(-$K$2*(20/250))*NORMSDIST(L3574)-C3574*EXP(-$K$1*(20/250))*NORMSDIST(M3574)</f>
        <v>1.9405349768926214</v>
      </c>
      <c r="K3574">
        <f>+J3574-H3574-EXP(-$K$2*20/250)*C3574+EXP(-$K$1*20/250)*C3574</f>
        <v>0</v>
      </c>
      <c r="L3574">
        <f>+(LN(C3574/C3574)+($K$1-$K$2+0.5*F3595^2)*20/250)/F3595/SQRT(20/250)</f>
        <v>9.9780113948502291E-3</v>
      </c>
      <c r="M3574">
        <f>L3574-F3595*SQRT(20/250)</f>
        <v>-9.9780113948502325E-3</v>
      </c>
    </row>
    <row r="3575" spans="1:13" x14ac:dyDescent="0.15">
      <c r="A3575" s="2">
        <v>30930</v>
      </c>
      <c r="B3575" s="1">
        <v>244.7</v>
      </c>
      <c r="C3575" s="1">
        <f t="shared" si="330"/>
        <v>244.7</v>
      </c>
      <c r="D3575">
        <f t="shared" si="331"/>
        <v>5.5000329704486255</v>
      </c>
      <c r="E3575">
        <f t="shared" si="334"/>
        <v>3.8898605706689793E-3</v>
      </c>
      <c r="F3575">
        <f t="shared" si="335"/>
        <v>6.6578163823768757E-2</v>
      </c>
      <c r="G3575" s="4">
        <f t="shared" si="332"/>
        <v>0</v>
      </c>
      <c r="H3575">
        <f>C3575*EXP(-$K$1*(20/250))*NORMSDIST(-M3575)-C3575*EXP(-$K$2*(20/250))*NORMSDIST(-L3575)</f>
        <v>1.9225363780121398</v>
      </c>
      <c r="I3575" s="4">
        <f t="shared" si="333"/>
        <v>1.5</v>
      </c>
      <c r="J3575">
        <f>C3575*EXP(-$K$2*(20/250))*NORMSDIST(L3575)-C3575*EXP(-$K$1*(20/250))*NORMSDIST(M3575)</f>
        <v>1.9225363780121398</v>
      </c>
      <c r="K3575">
        <f>+J3575-H3575-EXP(-$K$2*20/250)*C3575+EXP(-$K$1*20/250)*C3575</f>
        <v>0</v>
      </c>
      <c r="L3575">
        <f>+(LN(C3575/C3575)+($K$1-$K$2+0.5*F3596^2)*20/250)/F3596/SQRT(20/250)</f>
        <v>9.8470819875169854E-3</v>
      </c>
      <c r="M3575">
        <f>L3575-F3596*SQRT(20/250)</f>
        <v>-9.8470819875169889E-3</v>
      </c>
    </row>
    <row r="3576" spans="1:13" x14ac:dyDescent="0.15">
      <c r="A3576" s="2">
        <v>30931</v>
      </c>
      <c r="B3576" s="1">
        <v>244.1</v>
      </c>
      <c r="C3576" s="1">
        <f t="shared" si="330"/>
        <v>244.1</v>
      </c>
      <c r="D3576">
        <f t="shared" si="331"/>
        <v>5.4975779773989144</v>
      </c>
      <c r="E3576">
        <f t="shared" si="334"/>
        <v>-2.454993049711085E-3</v>
      </c>
      <c r="F3576">
        <f t="shared" si="335"/>
        <v>6.392310198861012E-2</v>
      </c>
      <c r="G3576" s="4">
        <f t="shared" si="332"/>
        <v>0</v>
      </c>
      <c r="H3576">
        <f>C3576*EXP(-$K$1*(20/250))*NORMSDIST(-M3576)-C3576*EXP(-$K$2*(20/250))*NORMSDIST(-L3576)</f>
        <v>1.9143255737350984</v>
      </c>
      <c r="I3576" s="4">
        <f t="shared" si="333"/>
        <v>2.8499999999999943</v>
      </c>
      <c r="J3576">
        <f>C3576*EXP(-$K$2*(20/250))*NORMSDIST(L3576)-C3576*EXP(-$K$1*(20/250))*NORMSDIST(M3576)</f>
        <v>1.9143255737350984</v>
      </c>
      <c r="K3576">
        <f>+J3576-H3576-EXP(-$K$2*20/250)*C3576+EXP(-$K$1*20/250)*C3576</f>
        <v>0</v>
      </c>
      <c r="L3576">
        <f>+(LN(C3576/C3576)+($K$1-$K$2+0.5*F3597^2)*20/250)/F3597/SQRT(20/250)</f>
        <v>9.8291271515352479E-3</v>
      </c>
      <c r="M3576">
        <f>L3576-F3597*SQRT(20/250)</f>
        <v>-9.8291271515352479E-3</v>
      </c>
    </row>
    <row r="3577" spans="1:13" x14ac:dyDescent="0.15">
      <c r="A3577" s="2">
        <v>30932</v>
      </c>
      <c r="B3577" s="1">
        <v>245.8</v>
      </c>
      <c r="C3577" s="1">
        <f t="shared" si="330"/>
        <v>245.8</v>
      </c>
      <c r="D3577">
        <f t="shared" si="331"/>
        <v>5.5045181971319348</v>
      </c>
      <c r="E3577">
        <f t="shared" si="334"/>
        <v>6.9402197330203919E-3</v>
      </c>
      <c r="F3577">
        <f t="shared" si="335"/>
        <v>6.8009844895548358E-2</v>
      </c>
      <c r="G3577" s="4">
        <f t="shared" si="332"/>
        <v>0</v>
      </c>
      <c r="H3577">
        <f>C3577*EXP(-$K$1*(20/250))*NORMSDIST(-M3577)-C3577*EXP(-$K$2*(20/250))*NORMSDIST(-L3577)</f>
        <v>1.8178150758636917</v>
      </c>
      <c r="I3577" s="4">
        <f t="shared" si="333"/>
        <v>1.1499999999999773</v>
      </c>
      <c r="J3577">
        <f>C3577*EXP(-$K$2*(20/250))*NORMSDIST(L3577)-C3577*EXP(-$K$1*(20/250))*NORMSDIST(M3577)</f>
        <v>1.8178150758636917</v>
      </c>
      <c r="K3577">
        <f>+J3577-H3577-EXP(-$K$2*20/250)*C3577+EXP(-$K$1*20/250)*C3577</f>
        <v>0</v>
      </c>
      <c r="L3577">
        <f>+(LN(C3577/C3577)+($K$1-$K$2+0.5*F3598^2)*20/250)/F3598/SQRT(20/250)</f>
        <v>9.2690234208140012E-3</v>
      </c>
      <c r="M3577">
        <f>L3577-F3598*SQRT(20/250)</f>
        <v>-9.2690234208140012E-3</v>
      </c>
    </row>
    <row r="3578" spans="1:13" x14ac:dyDescent="0.15">
      <c r="A3578" s="2">
        <v>30935</v>
      </c>
      <c r="B3578" s="1">
        <v>245.6</v>
      </c>
      <c r="C3578" s="1">
        <f t="shared" si="330"/>
        <v>245.6</v>
      </c>
      <c r="D3578">
        <f t="shared" si="331"/>
        <v>5.5037041962729871</v>
      </c>
      <c r="E3578">
        <f t="shared" si="334"/>
        <v>-8.1400085894767216E-4</v>
      </c>
      <c r="F3578">
        <f t="shared" si="335"/>
        <v>6.6665358393831073E-2</v>
      </c>
      <c r="G3578" s="4">
        <f t="shared" si="332"/>
        <v>0</v>
      </c>
      <c r="H3578">
        <f>C3578*EXP(-$K$1*(20/250))*NORMSDIST(-M3578)-C3578*EXP(-$K$2*(20/250))*NORMSDIST(-L3578)</f>
        <v>1.8272761312838384</v>
      </c>
      <c r="I3578" s="4">
        <f t="shared" si="333"/>
        <v>2</v>
      </c>
      <c r="J3578">
        <f>C3578*EXP(-$K$2*(20/250))*NORMSDIST(L3578)-C3578*EXP(-$K$1*(20/250))*NORMSDIST(M3578)</f>
        <v>1.8272761312838384</v>
      </c>
      <c r="K3578">
        <f>+J3578-H3578-EXP(-$K$2*20/250)*C3578+EXP(-$K$1*20/250)*C3578</f>
        <v>0</v>
      </c>
      <c r="L3578">
        <f>+(LN(C3578/C3578)+($K$1-$K$2+0.5*F3599^2)*20/250)/F3599/SQRT(20/250)</f>
        <v>9.3248542238584756E-3</v>
      </c>
      <c r="M3578">
        <f>L3578-F3599*SQRT(20/250)</f>
        <v>-9.3248542238584756E-3</v>
      </c>
    </row>
    <row r="3579" spans="1:13" x14ac:dyDescent="0.15">
      <c r="A3579" s="2">
        <v>30936</v>
      </c>
      <c r="B3579" s="1">
        <v>245.55</v>
      </c>
      <c r="C3579" s="1">
        <f t="shared" si="330"/>
        <v>245.55</v>
      </c>
      <c r="D3579">
        <f t="shared" si="331"/>
        <v>5.5035005924852536</v>
      </c>
      <c r="E3579">
        <f t="shared" si="334"/>
        <v>-2.0360378773354171E-4</v>
      </c>
      <c r="F3579">
        <f t="shared" si="335"/>
        <v>6.3183594397731871E-2</v>
      </c>
      <c r="G3579" s="4">
        <f t="shared" si="332"/>
        <v>0</v>
      </c>
      <c r="H3579">
        <f>C3579*EXP(-$K$1*(20/250))*NORMSDIST(-M3579)-C3579*EXP(-$K$2*(20/250))*NORMSDIST(-L3579)</f>
        <v>1.8432966216736588</v>
      </c>
      <c r="I3579" s="4">
        <f t="shared" si="333"/>
        <v>1.5</v>
      </c>
      <c r="J3579">
        <f>C3579*EXP(-$K$2*(20/250))*NORMSDIST(L3579)-C3579*EXP(-$K$1*(20/250))*NORMSDIST(M3579)</f>
        <v>1.8432966216736588</v>
      </c>
      <c r="K3579">
        <f>+J3579-H3579-EXP(-$K$2*20/250)*C3579+EXP(-$K$1*20/250)*C3579</f>
        <v>0</v>
      </c>
      <c r="L3579">
        <f>+(LN(C3579/C3579)+($K$1-$K$2+0.5*F3600^2)*20/250)/F3600/SQRT(20/250)</f>
        <v>9.4085269761559186E-3</v>
      </c>
      <c r="M3579">
        <f>L3579-F3600*SQRT(20/250)</f>
        <v>-9.4085269761559186E-3</v>
      </c>
    </row>
    <row r="3580" spans="1:13" x14ac:dyDescent="0.15">
      <c r="A3580" s="2">
        <v>30937</v>
      </c>
      <c r="B3580" s="1">
        <v>244.95</v>
      </c>
      <c r="C3580" s="1">
        <f t="shared" si="330"/>
        <v>244.95</v>
      </c>
      <c r="D3580">
        <f t="shared" si="331"/>
        <v>5.5010541080845838</v>
      </c>
      <c r="E3580">
        <f t="shared" si="334"/>
        <v>-2.4464844006697462E-3</v>
      </c>
      <c r="F3580">
        <f t="shared" si="335"/>
        <v>5.2745199768193467E-2</v>
      </c>
      <c r="G3580" s="4">
        <f t="shared" si="332"/>
        <v>0</v>
      </c>
      <c r="H3580">
        <f>C3580*EXP(-$K$1*(20/250))*NORMSDIST(-M3580)-C3580*EXP(-$K$2*(20/250))*NORMSDIST(-L3580)</f>
        <v>1.8471321640123648</v>
      </c>
      <c r="I3580" s="4">
        <f t="shared" si="333"/>
        <v>3.0500000000000114</v>
      </c>
      <c r="J3580">
        <f>C3580*EXP(-$K$2*(20/250))*NORMSDIST(L3580)-C3580*EXP(-$K$1*(20/250))*NORMSDIST(M3580)</f>
        <v>1.8471321640123648</v>
      </c>
      <c r="K3580">
        <f>+J3580-H3580-EXP(-$K$2*20/250)*C3580+EXP(-$K$1*20/250)*C3580</f>
        <v>0</v>
      </c>
      <c r="L3580">
        <f>+(LN(C3580/C3580)+($K$1-$K$2+0.5*F3601^2)*20/250)/F3601/SQRT(20/250)</f>
        <v>9.4511995095969206E-3</v>
      </c>
      <c r="M3580">
        <f>L3580-F3601*SQRT(20/250)</f>
        <v>-9.4511995095969206E-3</v>
      </c>
    </row>
    <row r="3581" spans="1:13" x14ac:dyDescent="0.15">
      <c r="A3581" s="2">
        <v>30938</v>
      </c>
      <c r="B3581" s="1">
        <v>245.8</v>
      </c>
      <c r="C3581" s="1">
        <f t="shared" si="330"/>
        <v>245.8</v>
      </c>
      <c r="D3581">
        <f t="shared" si="331"/>
        <v>5.5045181971319348</v>
      </c>
      <c r="E3581">
        <f t="shared" si="334"/>
        <v>3.46408904735096E-3</v>
      </c>
      <c r="F3581">
        <f t="shared" si="335"/>
        <v>5.3641718522248145E-2</v>
      </c>
      <c r="G3581" s="4">
        <f t="shared" si="332"/>
        <v>0</v>
      </c>
      <c r="H3581">
        <f>C3581*EXP(-$K$1*(20/250))*NORMSDIST(-M3581)-C3581*EXP(-$K$2*(20/250))*NORMSDIST(-L3581)</f>
        <v>1.8309000464116281</v>
      </c>
      <c r="I3581" s="4">
        <f t="shared" si="333"/>
        <v>2.2999999999999829</v>
      </c>
      <c r="J3581">
        <f>C3581*EXP(-$K$2*(20/250))*NORMSDIST(L3581)-C3581*EXP(-$K$1*(20/250))*NORMSDIST(M3581)</f>
        <v>1.8309000464116281</v>
      </c>
      <c r="K3581">
        <f>+J3581-H3581-EXP(-$K$2*20/250)*C3581+EXP(-$K$1*20/250)*C3581</f>
        <v>0</v>
      </c>
      <c r="L3581">
        <f>+(LN(C3581/C3581)+($K$1-$K$2+0.5*F3602^2)*20/250)/F3602/SQRT(20/250)</f>
        <v>9.3357455044428897E-3</v>
      </c>
      <c r="M3581">
        <f>L3581-F3602*SQRT(20/250)</f>
        <v>-9.3357455044428897E-3</v>
      </c>
    </row>
    <row r="3582" spans="1:13" x14ac:dyDescent="0.15">
      <c r="A3582" s="2">
        <v>30939</v>
      </c>
      <c r="B3582" s="1">
        <v>245.65</v>
      </c>
      <c r="C3582" s="1">
        <f t="shared" si="330"/>
        <v>245.65</v>
      </c>
      <c r="D3582">
        <f t="shared" si="331"/>
        <v>5.5039077586146572</v>
      </c>
      <c r="E3582">
        <f t="shared" si="334"/>
        <v>-6.1043851727760057E-4</v>
      </c>
      <c r="F3582">
        <f t="shared" si="335"/>
        <v>5.0378591013486837E-2</v>
      </c>
      <c r="G3582" s="4">
        <f t="shared" si="332"/>
        <v>0</v>
      </c>
      <c r="H3582">
        <f>C3582*EXP(-$K$1*(20/250))*NORMSDIST(-M3582)-C3582*EXP(-$K$2*(20/250))*NORMSDIST(-L3582)</f>
        <v>1.8401591883672381</v>
      </c>
      <c r="I3582" s="4">
        <f t="shared" si="333"/>
        <v>3.1500000000000057</v>
      </c>
      <c r="J3582">
        <f>C3582*EXP(-$K$2*(20/250))*NORMSDIST(L3582)-C3582*EXP(-$K$1*(20/250))*NORMSDIST(M3582)</f>
        <v>1.8401591883672381</v>
      </c>
      <c r="K3582">
        <f>+J3582-H3582-EXP(-$K$2*20/250)*C3582+EXP(-$K$1*20/250)*C3582</f>
        <v>0</v>
      </c>
      <c r="L3582">
        <f>+(LN(C3582/C3582)+($K$1-$K$2+0.5*F3603^2)*20/250)/F3603/SQRT(20/250)</f>
        <v>9.3886888179378399E-3</v>
      </c>
      <c r="M3582">
        <f>L3582-F3603*SQRT(20/250)</f>
        <v>-9.3886888179378365E-3</v>
      </c>
    </row>
    <row r="3583" spans="1:13" x14ac:dyDescent="0.15">
      <c r="A3583" s="2">
        <v>30942</v>
      </c>
      <c r="B3583" s="1">
        <v>247.2</v>
      </c>
      <c r="C3583" s="1">
        <f t="shared" si="330"/>
        <v>247.2</v>
      </c>
      <c r="D3583">
        <f t="shared" si="331"/>
        <v>5.5101977255835353</v>
      </c>
      <c r="E3583">
        <f t="shared" si="334"/>
        <v>6.2899669688780691E-3</v>
      </c>
      <c r="F3583">
        <f t="shared" si="335"/>
        <v>5.3649408912564089E-2</v>
      </c>
      <c r="G3583" s="4">
        <f t="shared" si="332"/>
        <v>0</v>
      </c>
      <c r="H3583">
        <f>C3583*EXP(-$K$1*(20/250))*NORMSDIST(-M3583)-C3583*EXP(-$K$2*(20/250))*NORMSDIST(-L3583)</f>
        <v>1.7608871525234093</v>
      </c>
      <c r="I3583" s="4">
        <f t="shared" si="333"/>
        <v>1.7800000000000011</v>
      </c>
      <c r="J3583">
        <f>C3583*EXP(-$K$2*(20/250))*NORMSDIST(L3583)-C3583*EXP(-$K$1*(20/250))*NORMSDIST(M3583)</f>
        <v>1.7608871525234093</v>
      </c>
      <c r="K3583">
        <f>+J3583-H3583-EXP(-$K$2*20/250)*C3583+EXP(-$K$1*20/250)*C3583</f>
        <v>0</v>
      </c>
      <c r="L3583">
        <f>+(LN(C3583/C3583)+($K$1-$K$2+0.5*F3604^2)*20/250)/F3604/SQRT(20/250)</f>
        <v>8.9278886761475548E-3</v>
      </c>
      <c r="M3583">
        <f>L3583-F3604*SQRT(20/250)</f>
        <v>-8.9278886761475548E-3</v>
      </c>
    </row>
    <row r="3584" spans="1:13" x14ac:dyDescent="0.15">
      <c r="A3584" s="2">
        <v>30943</v>
      </c>
      <c r="B3584" s="1">
        <v>246.18</v>
      </c>
      <c r="C3584" s="1">
        <f t="shared" si="330"/>
        <v>246.18</v>
      </c>
      <c r="D3584">
        <f t="shared" si="331"/>
        <v>5.5060629756821493</v>
      </c>
      <c r="E3584">
        <f t="shared" si="334"/>
        <v>-4.134749901385959E-3</v>
      </c>
      <c r="F3584">
        <f t="shared" si="335"/>
        <v>5.656025018687743E-2</v>
      </c>
      <c r="G3584" s="4">
        <f t="shared" si="332"/>
        <v>0</v>
      </c>
      <c r="H3584">
        <f>C3584*EXP(-$K$1*(20/250))*NORMSDIST(-M3584)-C3584*EXP(-$K$2*(20/250))*NORMSDIST(-L3584)</f>
        <v>1.6947918214293196</v>
      </c>
      <c r="I3584" s="4">
        <f t="shared" si="333"/>
        <v>2.9199999999999875</v>
      </c>
      <c r="J3584">
        <f>C3584*EXP(-$K$2*(20/250))*NORMSDIST(L3584)-C3584*EXP(-$K$1*(20/250))*NORMSDIST(M3584)</f>
        <v>1.6947918214293196</v>
      </c>
      <c r="K3584">
        <f>+J3584-H3584-EXP(-$K$2*20/250)*C3584+EXP(-$K$1*20/250)*C3584</f>
        <v>0</v>
      </c>
      <c r="L3584">
        <f>+(LN(C3584/C3584)+($K$1-$K$2+0.5*F3605^2)*20/250)/F3605/SQRT(20/250)</f>
        <v>8.6283731653355976E-3</v>
      </c>
      <c r="M3584">
        <f>L3584-F3605*SQRT(20/250)</f>
        <v>-8.6283731653355941E-3</v>
      </c>
    </row>
    <row r="3585" spans="1:13" x14ac:dyDescent="0.15">
      <c r="A3585" s="2">
        <v>30944</v>
      </c>
      <c r="B3585" s="1">
        <v>245.75</v>
      </c>
      <c r="C3585" s="1">
        <f t="shared" si="330"/>
        <v>245.75</v>
      </c>
      <c r="D3585">
        <f t="shared" si="331"/>
        <v>5.5043147590272756</v>
      </c>
      <c r="E3585">
        <f t="shared" si="334"/>
        <v>-1.7482166548736799E-3</v>
      </c>
      <c r="F3585">
        <f t="shared" si="335"/>
        <v>5.5789600725336196E-2</v>
      </c>
      <c r="G3585" s="4">
        <f t="shared" si="332"/>
        <v>0</v>
      </c>
      <c r="H3585">
        <f>C3585*EXP(-$K$1*(20/250))*NORMSDIST(-M3585)-C3585*EXP(-$K$2*(20/250))*NORMSDIST(-L3585)</f>
        <v>1.6818178341318912</v>
      </c>
      <c r="I3585" s="4">
        <f t="shared" si="333"/>
        <v>3.1500000000000057</v>
      </c>
      <c r="J3585">
        <f>C3585*EXP(-$K$2*(20/250))*NORMSDIST(L3585)-C3585*EXP(-$K$1*(20/250))*NORMSDIST(M3585)</f>
        <v>1.6818178341318912</v>
      </c>
      <c r="K3585">
        <f>+J3585-H3585-EXP(-$K$2*20/250)*C3585+EXP(-$K$1*20/250)*C3585</f>
        <v>0</v>
      </c>
      <c r="L3585">
        <f>+(LN(C3585/C3585)+($K$1-$K$2+0.5*F3606^2)*20/250)/F3606/SQRT(20/250)</f>
        <v>8.5773017850726673E-3</v>
      </c>
      <c r="M3585">
        <f>L3585-F3606*SQRT(20/250)</f>
        <v>-8.5773017850726673E-3</v>
      </c>
    </row>
    <row r="3586" spans="1:13" x14ac:dyDescent="0.15">
      <c r="A3586" s="2">
        <v>30945</v>
      </c>
      <c r="B3586" s="1">
        <v>246.9</v>
      </c>
      <c r="C3586" s="1">
        <f t="shared" si="330"/>
        <v>246.9</v>
      </c>
      <c r="D3586">
        <f t="shared" si="331"/>
        <v>5.5089833963511339</v>
      </c>
      <c r="E3586">
        <f t="shared" si="334"/>
        <v>4.668637323858249E-3</v>
      </c>
      <c r="F3586">
        <f t="shared" si="335"/>
        <v>5.5196861837368355E-2</v>
      </c>
      <c r="G3586" s="4">
        <f t="shared" si="332"/>
        <v>0</v>
      </c>
      <c r="H3586">
        <f>C3586*EXP(-$K$1*(20/250))*NORMSDIST(-M3586)-C3586*EXP(-$K$2*(20/250))*NORMSDIST(-L3586)</f>
        <v>1.773918963059856</v>
      </c>
      <c r="I3586" s="4">
        <f t="shared" si="333"/>
        <v>0.34999999999999432</v>
      </c>
      <c r="J3586">
        <f>C3586*EXP(-$K$2*(20/250))*NORMSDIST(L3586)-C3586*EXP(-$K$1*(20/250))*NORMSDIST(M3586)</f>
        <v>1.773918963059856</v>
      </c>
      <c r="K3586">
        <f>+J3586-H3586-EXP(-$K$2*20/250)*C3586+EXP(-$K$1*20/250)*C3586</f>
        <v>0</v>
      </c>
      <c r="L3586">
        <f>+(LN(C3586/C3586)+($K$1-$K$2+0.5*F3607^2)*20/250)/F3607/SQRT(20/250)</f>
        <v>9.0048917042545168E-3</v>
      </c>
      <c r="M3586">
        <f>L3586-F3607*SQRT(20/250)</f>
        <v>-9.0048917042545168E-3</v>
      </c>
    </row>
    <row r="3587" spans="1:13" x14ac:dyDescent="0.15">
      <c r="A3587" s="2">
        <v>30946</v>
      </c>
      <c r="B3587" s="1">
        <v>244.4</v>
      </c>
      <c r="C3587" s="1">
        <f t="shared" si="330"/>
        <v>244.4</v>
      </c>
      <c r="D3587">
        <f t="shared" si="331"/>
        <v>5.4988062272974405</v>
      </c>
      <c r="E3587">
        <f t="shared" si="334"/>
        <v>-1.0177169053693369E-2</v>
      </c>
      <c r="F3587">
        <f t="shared" si="335"/>
        <v>6.6355230053925601E-2</v>
      </c>
      <c r="G3587" s="4">
        <f t="shared" si="332"/>
        <v>0</v>
      </c>
      <c r="H3587">
        <f>C3587*EXP(-$K$1*(20/250))*NORMSDIST(-M3587)-C3587*EXP(-$K$2*(20/250))*NORMSDIST(-L3587)</f>
        <v>1.4272707478369995</v>
      </c>
      <c r="I3587" s="4">
        <f t="shared" si="333"/>
        <v>2.9000000000000057</v>
      </c>
      <c r="J3587">
        <f>C3587*EXP(-$K$2*(20/250))*NORMSDIST(L3587)-C3587*EXP(-$K$1*(20/250))*NORMSDIST(M3587)</f>
        <v>1.4272707478369995</v>
      </c>
      <c r="K3587">
        <f>+J3587-H3587-EXP(-$K$2*20/250)*C3587+EXP(-$K$1*20/250)*C3587</f>
        <v>0</v>
      </c>
      <c r="L3587">
        <f>+(LN(C3587/C3587)+($K$1-$K$2+0.5*F3608^2)*20/250)/F3608/SQRT(20/250)</f>
        <v>7.3192904166281651E-3</v>
      </c>
      <c r="M3587">
        <f>L3587-F3608*SQRT(20/250)</f>
        <v>-7.3192904166281634E-3</v>
      </c>
    </row>
    <row r="3588" spans="1:13" x14ac:dyDescent="0.15">
      <c r="A3588" s="2">
        <v>30949</v>
      </c>
      <c r="B3588" s="1">
        <v>244.2</v>
      </c>
      <c r="C3588" s="1">
        <f t="shared" si="330"/>
        <v>244.2</v>
      </c>
      <c r="D3588">
        <f t="shared" si="331"/>
        <v>5.4979875616766041</v>
      </c>
      <c r="E3588">
        <f t="shared" si="334"/>
        <v>-8.1866562083643402E-4</v>
      </c>
      <c r="F3588">
        <f t="shared" si="335"/>
        <v>6.6250051623640893E-2</v>
      </c>
      <c r="G3588" s="4">
        <f t="shared" si="332"/>
        <v>0</v>
      </c>
      <c r="H3588">
        <f>C3588*EXP(-$K$1*(20/250))*NORMSDIST(-M3588)-C3588*EXP(-$K$2*(20/250))*NORMSDIST(-L3588)</f>
        <v>1.7980097376131283</v>
      </c>
      <c r="I3588" s="4">
        <f t="shared" si="333"/>
        <v>0.40000000000000568</v>
      </c>
      <c r="J3588">
        <f>C3588*EXP(-$K$2*(20/250))*NORMSDIST(L3588)-C3588*EXP(-$K$1*(20/250))*NORMSDIST(M3588)</f>
        <v>1.7980097376131283</v>
      </c>
      <c r="K3588">
        <f>+J3588-H3588-EXP(-$K$2*20/250)*C3588+EXP(-$K$1*20/250)*C3588</f>
        <v>0</v>
      </c>
      <c r="L3588">
        <f>+(LN(C3588/C3588)+($K$1-$K$2+0.5*F3609^2)*20/250)/F3609/SQRT(20/250)</f>
        <v>9.2281040405614006E-3</v>
      </c>
      <c r="M3588">
        <f>L3588-F3609*SQRT(20/250)</f>
        <v>-9.2281040405614006E-3</v>
      </c>
    </row>
    <row r="3589" spans="1:13" x14ac:dyDescent="0.15">
      <c r="A3589" s="2">
        <v>30950</v>
      </c>
      <c r="B3589" s="1">
        <v>246</v>
      </c>
      <c r="C3589" s="1">
        <f t="shared" si="330"/>
        <v>246</v>
      </c>
      <c r="D3589">
        <f t="shared" si="331"/>
        <v>5.5053315359323625</v>
      </c>
      <c r="E3589">
        <f t="shared" si="334"/>
        <v>7.3439742557583898E-3</v>
      </c>
      <c r="F3589">
        <f t="shared" si="335"/>
        <v>7.0185361646284375E-2</v>
      </c>
      <c r="G3589" s="4">
        <f t="shared" si="332"/>
        <v>1.8799999999999955</v>
      </c>
      <c r="H3589">
        <f>C3589*EXP(-$K$1*(20/250))*NORMSDIST(-M3589)-C3589*EXP(-$K$2*(20/250))*NORMSDIST(-L3589)</f>
        <v>1.6651240891833226</v>
      </c>
      <c r="I3589" s="4">
        <f t="shared" si="333"/>
        <v>0</v>
      </c>
      <c r="J3589">
        <f>C3589*EXP(-$K$2*(20/250))*NORMSDIST(L3589)-C3589*EXP(-$K$1*(20/250))*NORMSDIST(M3589)</f>
        <v>1.6651240891833226</v>
      </c>
      <c r="K3589">
        <f>+J3589-H3589-EXP(-$K$2*20/250)*C3589+EXP(-$K$1*20/250)*C3589</f>
        <v>0</v>
      </c>
      <c r="L3589">
        <f>+(LN(C3589/C3589)+($K$1-$K$2+0.5*F3610^2)*20/250)/F3610/SQRT(20/250)</f>
        <v>8.4835308704844219E-3</v>
      </c>
      <c r="M3589">
        <f>L3589-F3610*SQRT(20/250)</f>
        <v>-8.4835308704844219E-3</v>
      </c>
    </row>
    <row r="3590" spans="1:13" x14ac:dyDescent="0.15">
      <c r="A3590" s="2">
        <v>30951</v>
      </c>
      <c r="B3590" s="1">
        <v>245.15</v>
      </c>
      <c r="C3590" s="1">
        <f t="shared" si="330"/>
        <v>245.15</v>
      </c>
      <c r="D3590">
        <f t="shared" si="331"/>
        <v>5.5018702680972424</v>
      </c>
      <c r="E3590">
        <f t="shared" si="334"/>
        <v>-3.4612678351200188E-3</v>
      </c>
      <c r="F3590">
        <f t="shared" si="335"/>
        <v>7.126182285782523E-2</v>
      </c>
      <c r="G3590" s="4">
        <f t="shared" si="332"/>
        <v>1.0999999999999943</v>
      </c>
      <c r="H3590">
        <f>C3590*EXP(-$K$1*(20/250))*NORMSDIST(-M3590)-C3590*EXP(-$K$2*(20/250))*NORMSDIST(-L3590)</f>
        <v>1.6301241772981001</v>
      </c>
      <c r="I3590" s="4">
        <f t="shared" si="333"/>
        <v>0</v>
      </c>
      <c r="J3590">
        <f>C3590*EXP(-$K$2*(20/250))*NORMSDIST(L3590)-C3590*EXP(-$K$1*(20/250))*NORMSDIST(M3590)</f>
        <v>1.6301241772981001</v>
      </c>
      <c r="K3590">
        <f>+J3590-H3590-EXP(-$K$2*20/250)*C3590+EXP(-$K$1*20/250)*C3590</f>
        <v>0</v>
      </c>
      <c r="L3590">
        <f>+(LN(C3590/C3590)+($K$1-$K$2+0.5*F3611^2)*20/250)/F3611/SQRT(20/250)</f>
        <v>8.3340050064360776E-3</v>
      </c>
      <c r="M3590">
        <f>L3590-F3611*SQRT(20/250)</f>
        <v>-8.3340050064360811E-3</v>
      </c>
    </row>
    <row r="3591" spans="1:13" x14ac:dyDescent="0.15">
      <c r="A3591" s="2">
        <v>30952</v>
      </c>
      <c r="B3591" s="1">
        <v>245.1</v>
      </c>
      <c r="C3591" s="1">
        <f t="shared" si="330"/>
        <v>245.1</v>
      </c>
      <c r="D3591">
        <f t="shared" si="331"/>
        <v>5.5016662905340672</v>
      </c>
      <c r="E3591">
        <f t="shared" si="334"/>
        <v>-2.0397756317525051E-4</v>
      </c>
      <c r="F3591">
        <f t="shared" si="335"/>
        <v>7.038389754777416E-2</v>
      </c>
      <c r="G3591" s="4">
        <f t="shared" si="332"/>
        <v>0</v>
      </c>
      <c r="H3591">
        <f>C3591*EXP(-$K$1*(20/250))*NORMSDIST(-M3591)-C3591*EXP(-$K$2*(20/250))*NORMSDIST(-L3591)</f>
        <v>1.7318539112533102</v>
      </c>
      <c r="I3591" s="4">
        <f t="shared" si="333"/>
        <v>0.40000000000000568</v>
      </c>
      <c r="J3591">
        <f>C3591*EXP(-$K$2*(20/250))*NORMSDIST(L3591)-C3591*EXP(-$K$1*(20/250))*NORMSDIST(M3591)</f>
        <v>1.7318539112533102</v>
      </c>
      <c r="K3591">
        <f>+J3591-H3591-EXP(-$K$2*20/250)*C3591+EXP(-$K$1*20/250)*C3591</f>
        <v>0</v>
      </c>
      <c r="L3591">
        <f>+(LN(C3591/C3591)+($K$1-$K$2+0.5*F3612^2)*20/250)/F3612/SQRT(20/250)</f>
        <v>8.8559174320162939E-3</v>
      </c>
      <c r="M3591">
        <f>L3591-F3612*SQRT(20/250)</f>
        <v>-8.8559174320162904E-3</v>
      </c>
    </row>
    <row r="3592" spans="1:13" x14ac:dyDescent="0.15">
      <c r="A3592" s="2">
        <v>30953</v>
      </c>
      <c r="B3592" s="1">
        <v>246.9</v>
      </c>
      <c r="C3592" s="1">
        <f t="shared" si="330"/>
        <v>246.9</v>
      </c>
      <c r="D3592">
        <f t="shared" si="331"/>
        <v>5.5089833963511339</v>
      </c>
      <c r="E3592">
        <f t="shared" si="334"/>
        <v>7.3171058170666825E-3</v>
      </c>
      <c r="F3592">
        <f t="shared" si="335"/>
        <v>7.3604062007330204E-2</v>
      </c>
      <c r="G3592" s="4">
        <f t="shared" si="332"/>
        <v>0.25</v>
      </c>
      <c r="H3592">
        <f>C3592*EXP(-$K$1*(20/250))*NORMSDIST(-M3592)-C3592*EXP(-$K$2*(20/250))*NORMSDIST(-L3592)</f>
        <v>1.6543134895609057</v>
      </c>
      <c r="I3592" s="4">
        <f t="shared" si="333"/>
        <v>0</v>
      </c>
      <c r="J3592">
        <f>C3592*EXP(-$K$2*(20/250))*NORMSDIST(L3592)-C3592*EXP(-$K$1*(20/250))*NORMSDIST(M3592)</f>
        <v>1.6543134895609057</v>
      </c>
      <c r="K3592">
        <f>+J3592-H3592-EXP(-$K$2*20/250)*C3592+EXP(-$K$1*20/250)*C3592</f>
        <v>0</v>
      </c>
      <c r="L3592">
        <f>+(LN(C3592/C3592)+($K$1-$K$2+0.5*F3613^2)*20/250)/F3613/SQRT(20/250)</f>
        <v>8.3977272326381195E-3</v>
      </c>
      <c r="M3592">
        <f>L3592-F3613*SQRT(20/250)</f>
        <v>-8.397727232638116E-3</v>
      </c>
    </row>
    <row r="3593" spans="1:13" x14ac:dyDescent="0.15">
      <c r="A3593" s="2">
        <v>30956</v>
      </c>
      <c r="B3593" s="1">
        <v>246.4</v>
      </c>
      <c r="C3593" s="1">
        <f t="shared" ref="C3593:C3656" si="336">_xlfn.IFNA(B3593,C3592)</f>
        <v>246.4</v>
      </c>
      <c r="D3593">
        <f t="shared" ref="D3593:D3656" si="337">+LN(C3593)</f>
        <v>5.5069562316593643</v>
      </c>
      <c r="E3593">
        <f t="shared" si="334"/>
        <v>-2.0271646917695563E-3</v>
      </c>
      <c r="F3593">
        <f t="shared" si="335"/>
        <v>7.4129611574563214E-2</v>
      </c>
      <c r="G3593" s="4">
        <f t="shared" ref="G3593:G3656" si="338">+IF(C3614&lt;C3593,-C3614+C3593,0)</f>
        <v>0.80000000000001137</v>
      </c>
      <c r="H3593">
        <f>C3593*EXP(-$K$1*(20/250))*NORMSDIST(-M3593)-C3593*EXP(-$K$2*(20/250))*NORMSDIST(-L3593)</f>
        <v>1.6903942104107017</v>
      </c>
      <c r="I3593" s="4">
        <f t="shared" ref="I3593:I3656" si="339">+IF(C3614&gt;C3593,C3614-C3593,0)</f>
        <v>0</v>
      </c>
      <c r="J3593">
        <f>C3593*EXP(-$K$2*(20/250))*NORMSDIST(L3593)-C3593*EXP(-$K$1*(20/250))*NORMSDIST(M3593)</f>
        <v>1.6903942104107017</v>
      </c>
      <c r="K3593">
        <f>+J3593-H3593-EXP(-$K$2*20/250)*C3593+EXP(-$K$1*20/250)*C3593</f>
        <v>0</v>
      </c>
      <c r="L3593">
        <f>+(LN(C3593/C3593)+($K$1-$K$2+0.5*F3614^2)*20/250)/F3614/SQRT(20/250)</f>
        <v>8.5982997827319801E-3</v>
      </c>
      <c r="M3593">
        <f>L3593-F3614*SQRT(20/250)</f>
        <v>-8.5982997827319801E-3</v>
      </c>
    </row>
    <row r="3594" spans="1:13" x14ac:dyDescent="0.15">
      <c r="A3594" s="2">
        <v>30957</v>
      </c>
      <c r="B3594" s="1">
        <v>246</v>
      </c>
      <c r="C3594" s="1">
        <f t="shared" si="336"/>
        <v>246</v>
      </c>
      <c r="D3594">
        <f t="shared" si="337"/>
        <v>5.5053315359323625</v>
      </c>
      <c r="E3594">
        <f t="shared" ref="E3594:E3657" si="340">+D3594-D3593</f>
        <v>-1.6246957270018569E-3</v>
      </c>
      <c r="F3594">
        <f t="shared" si="335"/>
        <v>7.4580652043967965E-2</v>
      </c>
      <c r="G3594" s="4">
        <f t="shared" si="338"/>
        <v>0.30000000000001137</v>
      </c>
      <c r="H3594">
        <f>C3594*EXP(-$K$1*(20/250))*NORMSDIST(-M3594)-C3594*EXP(-$K$2*(20/250))*NORMSDIST(-L3594)</f>
        <v>1.6818156454136641</v>
      </c>
      <c r="I3594" s="4">
        <f t="shared" si="339"/>
        <v>0</v>
      </c>
      <c r="J3594">
        <f>C3594*EXP(-$K$2*(20/250))*NORMSDIST(L3594)-C3594*EXP(-$K$1*(20/250))*NORMSDIST(M3594)</f>
        <v>1.6818156454136641</v>
      </c>
      <c r="K3594">
        <f>+J3594-H3594-EXP(-$K$2*20/250)*C3594+EXP(-$K$1*20/250)*C3594</f>
        <v>0</v>
      </c>
      <c r="L3594">
        <f>+(LN(C3594/C3594)+($K$1-$K$2+0.5*F3615^2)*20/250)/F3615/SQRT(20/250)</f>
        <v>8.5685736500923562E-3</v>
      </c>
      <c r="M3594">
        <f>L3594-F3615*SQRT(20/250)</f>
        <v>-8.5685736500923562E-3</v>
      </c>
    </row>
    <row r="3595" spans="1:13" x14ac:dyDescent="0.15">
      <c r="A3595" s="2">
        <v>30958</v>
      </c>
      <c r="B3595" s="1">
        <v>245.75</v>
      </c>
      <c r="C3595" s="1">
        <f t="shared" si="336"/>
        <v>245.75</v>
      </c>
      <c r="D3595">
        <f t="shared" si="337"/>
        <v>5.5043147590272756</v>
      </c>
      <c r="E3595">
        <f t="shared" si="340"/>
        <v>-1.0167769050868358E-3</v>
      </c>
      <c r="F3595">
        <f t="shared" si="335"/>
        <v>7.0555195200552395E-2</v>
      </c>
      <c r="G3595" s="4">
        <f t="shared" si="338"/>
        <v>1.4499999999999886</v>
      </c>
      <c r="H3595">
        <f>C3595*EXP(-$K$1*(20/250))*NORMSDIST(-M3595)-C3595*EXP(-$K$2*(20/250))*NORMSDIST(-L3595)</f>
        <v>1.7638924629138018</v>
      </c>
      <c r="I3595" s="4">
        <f t="shared" si="339"/>
        <v>0</v>
      </c>
      <c r="J3595">
        <f>C3595*EXP(-$K$2*(20/250))*NORMSDIST(L3595)-C3595*EXP(-$K$1*(20/250))*NORMSDIST(M3595)</f>
        <v>1.7638924629138018</v>
      </c>
      <c r="K3595">
        <f>+J3595-H3595-EXP(-$K$2*20/250)*C3595+EXP(-$K$1*20/250)*C3595</f>
        <v>0</v>
      </c>
      <c r="L3595">
        <f>+(LN(C3595/C3595)+($K$1-$K$2+0.5*F3616^2)*20/250)/F3616/SQRT(20/250)</f>
        <v>8.9958949253246181E-3</v>
      </c>
      <c r="M3595">
        <f>L3595-F3616*SQRT(20/250)</f>
        <v>-8.9958949253246146E-3</v>
      </c>
    </row>
    <row r="3596" spans="1:13" x14ac:dyDescent="0.15">
      <c r="A3596" s="2">
        <v>30959</v>
      </c>
      <c r="B3596" s="1">
        <v>246.2</v>
      </c>
      <c r="C3596" s="1">
        <f t="shared" si="336"/>
        <v>246.2</v>
      </c>
      <c r="D3596">
        <f t="shared" si="337"/>
        <v>5.5061442137503533</v>
      </c>
      <c r="E3596">
        <f t="shared" si="340"/>
        <v>1.8294547230777169E-3</v>
      </c>
      <c r="F3596">
        <f t="shared" si="335"/>
        <v>6.9629384482731677E-2</v>
      </c>
      <c r="G3596" s="4">
        <f t="shared" si="338"/>
        <v>4.1999999999999886</v>
      </c>
      <c r="H3596">
        <f>C3596*EXP(-$K$1*(20/250))*NORMSDIST(-M3596)-C3596*EXP(-$K$2*(20/250))*NORMSDIST(-L3596)</f>
        <v>1.9579755861664125</v>
      </c>
      <c r="I3596" s="4">
        <f t="shared" si="339"/>
        <v>0</v>
      </c>
      <c r="J3596">
        <f>C3596*EXP(-$K$2*(20/250))*NORMSDIST(L3596)-C3596*EXP(-$K$1*(20/250))*NORMSDIST(M3596)</f>
        <v>1.9579755861664125</v>
      </c>
      <c r="K3596">
        <f>+J3596-H3596-EXP(-$K$2*20/250)*C3596+EXP(-$K$1*20/250)*C3596</f>
        <v>0</v>
      </c>
      <c r="L3596">
        <f>+(LN(C3596/C3596)+($K$1-$K$2+0.5*F3617^2)*20/250)/F3617/SQRT(20/250)</f>
        <v>9.9675025046434568E-3</v>
      </c>
      <c r="M3596">
        <f>L3596-F3617*SQRT(20/250)</f>
        <v>-9.9675025046434568E-3</v>
      </c>
    </row>
    <row r="3597" spans="1:13" x14ac:dyDescent="0.15">
      <c r="A3597" s="2">
        <v>30960</v>
      </c>
      <c r="B3597" s="1">
        <v>246.95</v>
      </c>
      <c r="C3597" s="1">
        <f t="shared" si="336"/>
        <v>246.95</v>
      </c>
      <c r="D3597">
        <f t="shared" si="337"/>
        <v>5.5091858869866339</v>
      </c>
      <c r="E3597">
        <f t="shared" si="340"/>
        <v>3.0416732362805732E-3</v>
      </c>
      <c r="F3597">
        <f t="shared" si="335"/>
        <v>6.9502424619953873E-2</v>
      </c>
      <c r="G3597" s="4">
        <f t="shared" si="338"/>
        <v>4.8999999999999773</v>
      </c>
      <c r="H3597">
        <f>C3597*EXP(-$K$1*(20/250))*NORMSDIST(-M3597)-C3597*EXP(-$K$2*(20/250))*NORMSDIST(-L3597)</f>
        <v>1.9284395871936226</v>
      </c>
      <c r="I3597" s="4">
        <f t="shared" si="339"/>
        <v>0</v>
      </c>
      <c r="J3597">
        <f>C3597*EXP(-$K$2*(20/250))*NORMSDIST(L3597)-C3597*EXP(-$K$1*(20/250))*NORMSDIST(M3597)</f>
        <v>1.9284395871936226</v>
      </c>
      <c r="K3597">
        <f>+J3597-H3597-EXP(-$K$2*20/250)*C3597+EXP(-$K$1*20/250)*C3597</f>
        <v>0</v>
      </c>
      <c r="L3597">
        <f>+(LN(C3597/C3597)+($K$1-$K$2+0.5*F3618^2)*20/250)/F3618/SQRT(20/250)</f>
        <v>9.787322068357647E-3</v>
      </c>
      <c r="M3597">
        <f>L3597-F3618*SQRT(20/250)</f>
        <v>-9.787322068357647E-3</v>
      </c>
    </row>
    <row r="3598" spans="1:13" x14ac:dyDescent="0.15">
      <c r="A3598" s="2">
        <v>30963</v>
      </c>
      <c r="B3598" s="1" t="e">
        <f>NA()</f>
        <v>#N/A</v>
      </c>
      <c r="C3598" s="1">
        <f t="shared" si="336"/>
        <v>246.95</v>
      </c>
      <c r="D3598">
        <f t="shared" si="337"/>
        <v>5.5091858869866339</v>
      </c>
      <c r="E3598">
        <f t="shared" si="340"/>
        <v>0</v>
      </c>
      <c r="F3598">
        <f t="shared" si="335"/>
        <v>6.5541893158345105E-2</v>
      </c>
      <c r="G3598" s="4">
        <f t="shared" si="338"/>
        <v>4.8999999999999773</v>
      </c>
      <c r="H3598">
        <f>C3598*EXP(-$K$1*(20/250))*NORMSDIST(-M3598)-C3598*EXP(-$K$2*(20/250))*NORMSDIST(-L3598)</f>
        <v>1.9284395871936226</v>
      </c>
      <c r="I3598" s="4">
        <f t="shared" si="339"/>
        <v>0</v>
      </c>
      <c r="J3598">
        <f>C3598*EXP(-$K$2*(20/250))*NORMSDIST(L3598)-C3598*EXP(-$K$1*(20/250))*NORMSDIST(M3598)</f>
        <v>1.9284395871936226</v>
      </c>
      <c r="K3598">
        <f>+J3598-H3598-EXP(-$K$2*20/250)*C3598+EXP(-$K$1*20/250)*C3598</f>
        <v>0</v>
      </c>
      <c r="L3598">
        <f>+(LN(C3598/C3598)+($K$1-$K$2+0.5*F3619^2)*20/250)/F3619/SQRT(20/250)</f>
        <v>9.787322068357647E-3</v>
      </c>
      <c r="M3598">
        <f>L3598-F3619*SQRT(20/250)</f>
        <v>-9.787322068357647E-3</v>
      </c>
    </row>
    <row r="3599" spans="1:13" x14ac:dyDescent="0.15">
      <c r="A3599" s="2">
        <v>30964</v>
      </c>
      <c r="B3599" s="1">
        <v>247.6</v>
      </c>
      <c r="C3599" s="1">
        <f t="shared" si="336"/>
        <v>247.6</v>
      </c>
      <c r="D3599">
        <f t="shared" si="337"/>
        <v>5.5118145408104411</v>
      </c>
      <c r="E3599">
        <f t="shared" si="340"/>
        <v>2.6286538238071699E-3</v>
      </c>
      <c r="F3599">
        <f t="shared" si="335"/>
        <v>6.5936676552663484E-2</v>
      </c>
      <c r="G3599" s="4">
        <f t="shared" si="338"/>
        <v>6.7999999999999829</v>
      </c>
      <c r="H3599">
        <f>C3599*EXP(-$K$1*(20/250))*NORMSDIST(-M3599)-C3599*EXP(-$K$2*(20/250))*NORMSDIST(-L3599)</f>
        <v>1.9387964171049816</v>
      </c>
      <c r="I3599" s="4">
        <f t="shared" si="339"/>
        <v>0</v>
      </c>
      <c r="J3599">
        <f>C3599*EXP(-$K$2*(20/250))*NORMSDIST(L3599)-C3599*EXP(-$K$1*(20/250))*NORMSDIST(M3599)</f>
        <v>1.9387964171049816</v>
      </c>
      <c r="K3599">
        <f>+J3599-H3599-EXP(-$K$2*20/250)*C3599+EXP(-$K$1*20/250)*C3599</f>
        <v>0</v>
      </c>
      <c r="L3599">
        <f>+(LN(C3599/C3599)+($K$1-$K$2+0.5*F3620^2)*20/250)/F3620/SQRT(20/250)</f>
        <v>9.81405478826744E-3</v>
      </c>
      <c r="M3599">
        <f>L3599-F3620*SQRT(20/250)</f>
        <v>-9.8140547882674366E-3</v>
      </c>
    </row>
    <row r="3600" spans="1:13" x14ac:dyDescent="0.15">
      <c r="A3600" s="2">
        <v>30965</v>
      </c>
      <c r="B3600" s="1">
        <v>247.05</v>
      </c>
      <c r="C3600" s="1">
        <f t="shared" si="336"/>
        <v>247.05</v>
      </c>
      <c r="D3600">
        <f t="shared" si="337"/>
        <v>5.5095907452917592</v>
      </c>
      <c r="E3600">
        <f t="shared" si="340"/>
        <v>-2.2237955186819036E-3</v>
      </c>
      <c r="F3600">
        <f t="shared" si="335"/>
        <v>6.6528332258164125E-2</v>
      </c>
      <c r="G3600" s="4">
        <f t="shared" si="338"/>
        <v>6.1000000000000227</v>
      </c>
      <c r="H3600">
        <f>C3600*EXP(-$K$1*(20/250))*NORMSDIST(-M3600)-C3600*EXP(-$K$2*(20/250))*NORMSDIST(-L3600)</f>
        <v>1.941021543513898</v>
      </c>
      <c r="I3600" s="4">
        <f t="shared" si="339"/>
        <v>0</v>
      </c>
      <c r="J3600">
        <f>C3600*EXP(-$K$2*(20/250))*NORMSDIST(L3600)-C3600*EXP(-$K$1*(20/250))*NORMSDIST(M3600)</f>
        <v>1.941021543513898</v>
      </c>
      <c r="K3600">
        <f>+J3600-H3600-EXP(-$K$2*20/250)*C3600+EXP(-$K$1*20/250)*C3600</f>
        <v>0</v>
      </c>
      <c r="L3600">
        <f>+(LN(C3600/C3600)+($K$1-$K$2+0.5*F3621^2)*20/250)/F3621/SQRT(20/250)</f>
        <v>9.8471931062416689E-3</v>
      </c>
      <c r="M3600">
        <f>L3600-F3621*SQRT(20/250)</f>
        <v>-9.8471931062416654E-3</v>
      </c>
    </row>
    <row r="3601" spans="1:13" x14ac:dyDescent="0.15">
      <c r="A3601" s="2">
        <v>30966</v>
      </c>
      <c r="B3601" s="1">
        <v>248</v>
      </c>
      <c r="C3601" s="1">
        <f t="shared" si="336"/>
        <v>248</v>
      </c>
      <c r="D3601">
        <f t="shared" si="337"/>
        <v>5.5134287461649825</v>
      </c>
      <c r="E3601">
        <f t="shared" si="340"/>
        <v>3.8380008732232795E-3</v>
      </c>
      <c r="F3601">
        <f t="shared" si="335"/>
        <v>6.6830072635829546E-2</v>
      </c>
      <c r="G3601" s="4">
        <f t="shared" si="338"/>
        <v>7</v>
      </c>
      <c r="H3601">
        <f>C3601*EXP(-$K$1*(20/250))*NORMSDIST(-M3601)-C3601*EXP(-$K$2*(20/250))*NORMSDIST(-L3601)</f>
        <v>1.8873473933784908</v>
      </c>
      <c r="I3601" s="4">
        <f t="shared" si="339"/>
        <v>0</v>
      </c>
      <c r="J3601">
        <f>C3601*EXP(-$K$2*(20/250))*NORMSDIST(L3601)-C3601*EXP(-$K$1*(20/250))*NORMSDIST(M3601)</f>
        <v>1.8873473933784908</v>
      </c>
      <c r="K3601">
        <f>+J3601-H3601-EXP(-$K$2*20/250)*C3601+EXP(-$K$1*20/250)*C3601</f>
        <v>0</v>
      </c>
      <c r="L3601">
        <f>+(LN(C3601/C3601)+($K$1-$K$2+0.5*F3622^2)*20/250)/F3622/SQRT(20/250)</f>
        <v>9.5382057947859152E-3</v>
      </c>
      <c r="M3601">
        <f>L3601-F3622*SQRT(20/250)</f>
        <v>-9.5382057947859152E-3</v>
      </c>
    </row>
    <row r="3602" spans="1:13" x14ac:dyDescent="0.15">
      <c r="A3602" s="2">
        <v>30967</v>
      </c>
      <c r="B3602" s="1">
        <v>248.1</v>
      </c>
      <c r="C3602" s="1">
        <f t="shared" si="336"/>
        <v>248.1</v>
      </c>
      <c r="D3602">
        <f t="shared" si="337"/>
        <v>5.5138318906977553</v>
      </c>
      <c r="E3602">
        <f t="shared" si="340"/>
        <v>4.0314453277279227E-4</v>
      </c>
      <c r="F3602">
        <f t="shared" si="335"/>
        <v>6.6013689536233933E-2</v>
      </c>
      <c r="G3602" s="4">
        <f t="shared" si="338"/>
        <v>7.0999999999999943</v>
      </c>
      <c r="H3602">
        <f>C3602*EXP(-$K$1*(20/250))*NORMSDIST(-M3602)-C3602*EXP(-$K$2*(20/250))*NORMSDIST(-L3602)</f>
        <v>1.8848121099184709</v>
      </c>
      <c r="I3602" s="4">
        <f t="shared" si="339"/>
        <v>0</v>
      </c>
      <c r="J3602">
        <f>C3602*EXP(-$K$2*(20/250))*NORMSDIST(L3602)-C3602*EXP(-$K$1*(20/250))*NORMSDIST(M3602)</f>
        <v>1.8848121099184709</v>
      </c>
      <c r="K3602">
        <f>+J3602-H3602-EXP(-$K$2*20/250)*C3602+EXP(-$K$1*20/250)*C3602</f>
        <v>0</v>
      </c>
      <c r="L3602">
        <f>+(LN(C3602/C3602)+($K$1-$K$2+0.5*F3623^2)*20/250)/F3623/SQRT(20/250)</f>
        <v>9.5215532340285989E-3</v>
      </c>
      <c r="M3602">
        <f>L3602-F3623*SQRT(20/250)</f>
        <v>-9.5215532340285989E-3</v>
      </c>
    </row>
    <row r="3603" spans="1:13" x14ac:dyDescent="0.15">
      <c r="A3603" s="2">
        <v>30970</v>
      </c>
      <c r="B3603" s="1">
        <v>248.8</v>
      </c>
      <c r="C3603" s="1">
        <f t="shared" si="336"/>
        <v>248.8</v>
      </c>
      <c r="D3603">
        <f t="shared" si="337"/>
        <v>5.5166493608650242</v>
      </c>
      <c r="E3603">
        <f t="shared" si="340"/>
        <v>2.817470167268965E-3</v>
      </c>
      <c r="F3603">
        <f t="shared" si="335"/>
        <v>6.6388055296141571E-2</v>
      </c>
      <c r="G3603" s="4">
        <f t="shared" si="338"/>
        <v>8.3500000000000227</v>
      </c>
      <c r="H3603">
        <f>C3603*EXP(-$K$1*(20/250))*NORMSDIST(-M3603)-C3603*EXP(-$K$2*(20/250))*NORMSDIST(-L3603)</f>
        <v>1.84244729001054</v>
      </c>
      <c r="I3603" s="4">
        <f t="shared" si="339"/>
        <v>0</v>
      </c>
      <c r="J3603">
        <f>C3603*EXP(-$K$2*(20/250))*NORMSDIST(L3603)-C3603*EXP(-$K$1*(20/250))*NORMSDIST(M3603)</f>
        <v>1.84244729001054</v>
      </c>
      <c r="K3603">
        <f>+J3603-H3603-EXP(-$K$2*20/250)*C3603+EXP(-$K$1*20/250)*C3603</f>
        <v>0</v>
      </c>
      <c r="L3603">
        <f>+(LN(C3603/C3603)+($K$1-$K$2+0.5*F3624^2)*20/250)/F3624/SQRT(20/250)</f>
        <v>9.2813440075561245E-3</v>
      </c>
      <c r="M3603">
        <f>L3603-F3624*SQRT(20/250)</f>
        <v>-9.281344007556128E-3</v>
      </c>
    </row>
    <row r="3604" spans="1:13" x14ac:dyDescent="0.15">
      <c r="A3604" s="2">
        <v>30971</v>
      </c>
      <c r="B3604" s="1">
        <v>248.98</v>
      </c>
      <c r="C3604" s="1">
        <f t="shared" si="336"/>
        <v>248.98</v>
      </c>
      <c r="D3604">
        <f t="shared" si="337"/>
        <v>5.5173725719536399</v>
      </c>
      <c r="E3604">
        <f t="shared" si="340"/>
        <v>7.2321108861572725E-4</v>
      </c>
      <c r="F3604">
        <f t="shared" si="335"/>
        <v>6.3129706245825243E-2</v>
      </c>
      <c r="G3604" s="4">
        <f t="shared" si="338"/>
        <v>6.5300000000000011</v>
      </c>
      <c r="H3604">
        <f>C3604*EXP(-$K$1*(20/250))*NORMSDIST(-M3604)-C3604*EXP(-$K$2*(20/250))*NORMSDIST(-L3604)</f>
        <v>2.0704860093603656</v>
      </c>
      <c r="I3604" s="4">
        <f t="shared" si="339"/>
        <v>0</v>
      </c>
      <c r="J3604">
        <f>C3604*EXP(-$K$2*(20/250))*NORMSDIST(L3604)-C3604*EXP(-$K$1*(20/250))*NORMSDIST(M3604)</f>
        <v>2.0704860093603656</v>
      </c>
      <c r="K3604">
        <f>+J3604-H3604-EXP(-$K$2*20/250)*C3604+EXP(-$K$1*20/250)*C3604</f>
        <v>0</v>
      </c>
      <c r="L3604">
        <f>+(LN(C3604/C3604)+($K$1-$K$2+0.5*F3625^2)*20/250)/F3625/SQRT(20/250)</f>
        <v>1.0422589640988064E-2</v>
      </c>
      <c r="M3604">
        <f>L3604-F3625*SQRT(20/250)</f>
        <v>-1.0422589640988064E-2</v>
      </c>
    </row>
    <row r="3605" spans="1:13" x14ac:dyDescent="0.15">
      <c r="A3605" s="2">
        <v>30972</v>
      </c>
      <c r="B3605" s="1">
        <v>249.1</v>
      </c>
      <c r="C3605" s="1">
        <f t="shared" si="336"/>
        <v>249.1</v>
      </c>
      <c r="D3605">
        <f t="shared" si="337"/>
        <v>5.5178544222681349</v>
      </c>
      <c r="E3605">
        <f t="shared" si="340"/>
        <v>4.8185031449499149E-4</v>
      </c>
      <c r="F3605">
        <f t="shared" si="335"/>
        <v>6.1011811758168361E-2</v>
      </c>
      <c r="G3605" s="4">
        <f t="shared" si="338"/>
        <v>6.5999999999999943</v>
      </c>
      <c r="H3605">
        <f>C3605*EXP(-$K$1*(20/250))*NORMSDIST(-M3605)-C3605*EXP(-$K$2*(20/250))*NORMSDIST(-L3605)</f>
        <v>2.0693591479012383</v>
      </c>
      <c r="I3605" s="4">
        <f t="shared" si="339"/>
        <v>0</v>
      </c>
      <c r="J3605">
        <f>C3605*EXP(-$K$2*(20/250))*NORMSDIST(L3605)-C3605*EXP(-$K$1*(20/250))*NORMSDIST(M3605)</f>
        <v>2.0693591479012383</v>
      </c>
      <c r="K3605">
        <f>+J3605-H3605-EXP(-$K$2*20/250)*C3605+EXP(-$K$1*20/250)*C3605</f>
        <v>0</v>
      </c>
      <c r="L3605">
        <f>+(LN(C3605/C3605)+($K$1-$K$2+0.5*F3626^2)*20/250)/F3626/SQRT(20/250)</f>
        <v>1.0411898577127952E-2</v>
      </c>
      <c r="M3605">
        <f>L3605-F3626*SQRT(20/250)</f>
        <v>-1.0411898577127949E-2</v>
      </c>
    </row>
    <row r="3606" spans="1:13" x14ac:dyDescent="0.15">
      <c r="A3606" s="2">
        <v>30973</v>
      </c>
      <c r="B3606" s="1">
        <v>248.9</v>
      </c>
      <c r="C3606" s="1">
        <f t="shared" si="336"/>
        <v>248.9</v>
      </c>
      <c r="D3606">
        <f t="shared" si="337"/>
        <v>5.5170512093735464</v>
      </c>
      <c r="E3606">
        <f t="shared" si="340"/>
        <v>-8.0321289458851197E-4</v>
      </c>
      <c r="F3606">
        <f t="shared" si="335"/>
        <v>6.0650682565083616E-2</v>
      </c>
      <c r="G3606" s="4">
        <f t="shared" si="338"/>
        <v>6.0999999999999943</v>
      </c>
      <c r="H3606">
        <f>C3606*EXP(-$K$1*(20/250))*NORMSDIST(-M3606)-C3606*EXP(-$K$2*(20/250))*NORMSDIST(-L3606)</f>
        <v>2.0817193198050035</v>
      </c>
      <c r="I3606" s="4">
        <f t="shared" si="339"/>
        <v>0</v>
      </c>
      <c r="J3606">
        <f>C3606*EXP(-$K$2*(20/250))*NORMSDIST(L3606)-C3606*EXP(-$K$1*(20/250))*NORMSDIST(M3606)</f>
        <v>2.0817193198050035</v>
      </c>
      <c r="K3606">
        <f>+J3606-H3606-EXP(-$K$2*20/250)*C3606+EXP(-$K$1*20/250)*C3606</f>
        <v>0</v>
      </c>
      <c r="L3606">
        <f>+(LN(C3606/C3606)+($K$1-$K$2+0.5*F3627^2)*20/250)/F3627/SQRT(20/250)</f>
        <v>1.0482507172269756E-2</v>
      </c>
      <c r="M3606">
        <f>L3606-F3627*SQRT(20/250)</f>
        <v>-1.0482507172269756E-2</v>
      </c>
    </row>
    <row r="3607" spans="1:13" x14ac:dyDescent="0.15">
      <c r="A3607" s="2">
        <v>30974</v>
      </c>
      <c r="B3607" s="1">
        <v>247.25</v>
      </c>
      <c r="C3607" s="1">
        <f t="shared" si="336"/>
        <v>247.25</v>
      </c>
      <c r="D3607">
        <f t="shared" si="337"/>
        <v>5.5103999705028217</v>
      </c>
      <c r="E3607">
        <f t="shared" si="340"/>
        <v>-6.6512388707247183E-3</v>
      </c>
      <c r="F3607">
        <f t="shared" si="335"/>
        <v>6.3674199879288559E-2</v>
      </c>
      <c r="G3607" s="4">
        <f t="shared" si="338"/>
        <v>3.5999999999999943</v>
      </c>
      <c r="H3607">
        <f>C3607*EXP(-$K$1*(20/250))*NORMSDIST(-M3607)-C3607*EXP(-$K$2*(20/250))*NORMSDIST(-L3607)</f>
        <v>2.0372254630872675</v>
      </c>
      <c r="I3607" s="4">
        <f t="shared" si="339"/>
        <v>0</v>
      </c>
      <c r="J3607">
        <f>C3607*EXP(-$K$2*(20/250))*NORMSDIST(L3607)-C3607*EXP(-$K$1*(20/250))*NORMSDIST(M3607)</f>
        <v>2.0372254630872675</v>
      </c>
      <c r="K3607">
        <f>+J3607-H3607-EXP(-$K$2*20/250)*C3607+EXP(-$K$1*20/250)*C3607</f>
        <v>0</v>
      </c>
      <c r="L3607">
        <f>+(LN(C3607/C3607)+($K$1-$K$2+0.5*F3628^2)*20/250)/F3628/SQRT(20/250)</f>
        <v>1.0326911451549653E-2</v>
      </c>
      <c r="M3607">
        <f>L3607-F3628*SQRT(20/250)</f>
        <v>-1.0326911451549653E-2</v>
      </c>
    </row>
    <row r="3608" spans="1:13" x14ac:dyDescent="0.15">
      <c r="A3608" s="2">
        <v>30977</v>
      </c>
      <c r="B3608" s="1">
        <v>247.3</v>
      </c>
      <c r="C3608" s="1">
        <f t="shared" si="336"/>
        <v>247.3</v>
      </c>
      <c r="D3608">
        <f t="shared" si="337"/>
        <v>5.5106021745273708</v>
      </c>
      <c r="E3608">
        <f t="shared" si="340"/>
        <v>2.0220402454906861E-4</v>
      </c>
      <c r="F3608">
        <f t="shared" si="335"/>
        <v>5.1755198870714857E-2</v>
      </c>
      <c r="G3608" s="4">
        <f t="shared" si="338"/>
        <v>2.5</v>
      </c>
      <c r="H3608">
        <f>C3608*EXP(-$K$1*(20/250))*NORMSDIST(-M3608)-C3608*EXP(-$K$2*(20/250))*NORMSDIST(-L3608)</f>
        <v>2.1021954912019254</v>
      </c>
      <c r="I3608" s="4">
        <f t="shared" si="339"/>
        <v>0</v>
      </c>
      <c r="J3608">
        <f>C3608*EXP(-$K$2*(20/250))*NORMSDIST(L3608)-C3608*EXP(-$K$1*(20/250))*NORMSDIST(M3608)</f>
        <v>2.1021954912019254</v>
      </c>
      <c r="K3608">
        <f>+J3608-H3608-EXP(-$K$2*20/250)*C3608+EXP(-$K$1*20/250)*C3608</f>
        <v>0</v>
      </c>
      <c r="L3608">
        <f>+(LN(C3608/C3608)+($K$1-$K$2+0.5*F3629^2)*20/250)/F3629/SQRT(20/250)</f>
        <v>1.0654109069888224E-2</v>
      </c>
      <c r="M3608">
        <f>L3608-F3629*SQRT(20/250)</f>
        <v>-1.065410906988822E-2</v>
      </c>
    </row>
    <row r="3609" spans="1:13" x14ac:dyDescent="0.15">
      <c r="A3609" s="2">
        <v>30978</v>
      </c>
      <c r="B3609" s="1">
        <v>244.6</v>
      </c>
      <c r="C3609" s="1">
        <f t="shared" si="336"/>
        <v>244.6</v>
      </c>
      <c r="D3609">
        <f t="shared" si="337"/>
        <v>5.4996242232530719</v>
      </c>
      <c r="E3609">
        <f t="shared" si="340"/>
        <v>-1.0977951274298903E-2</v>
      </c>
      <c r="F3609">
        <f t="shared" si="335"/>
        <v>6.525254944575945E-2</v>
      </c>
      <c r="G3609" s="4">
        <f t="shared" si="338"/>
        <v>0</v>
      </c>
      <c r="H3609">
        <f>C3609*EXP(-$K$1*(20/250))*NORMSDIST(-M3609)-C3609*EXP(-$K$2*(20/250))*NORMSDIST(-L3609)</f>
        <v>1.8167189647775928</v>
      </c>
      <c r="I3609" s="4">
        <f t="shared" si="339"/>
        <v>0.93000000000000682</v>
      </c>
      <c r="J3609">
        <f>C3609*EXP(-$K$2*(20/250))*NORMSDIST(L3609)-C3609*EXP(-$K$1*(20/250))*NORMSDIST(M3609)</f>
        <v>1.8167189647775928</v>
      </c>
      <c r="K3609">
        <f>+J3609-H3609-EXP(-$K$2*20/250)*C3609+EXP(-$K$1*20/250)*C3609</f>
        <v>0</v>
      </c>
      <c r="L3609">
        <f>+(LN(C3609/C3609)+($K$1-$K$2+0.5*F3630^2)*20/250)/F3630/SQRT(20/250)</f>
        <v>9.308881629797339E-3</v>
      </c>
      <c r="M3609">
        <f>L3609-F3630*SQRT(20/250)</f>
        <v>-9.3088816297973356E-3</v>
      </c>
    </row>
    <row r="3610" spans="1:13" x14ac:dyDescent="0.15">
      <c r="A3610" s="2">
        <v>30979</v>
      </c>
      <c r="B3610" s="1">
        <v>244.12</v>
      </c>
      <c r="C3610" s="1">
        <f t="shared" si="336"/>
        <v>244.12</v>
      </c>
      <c r="D3610">
        <f t="shared" si="337"/>
        <v>5.4976599076762946</v>
      </c>
      <c r="E3610">
        <f t="shared" si="340"/>
        <v>-1.9643155767772313E-3</v>
      </c>
      <c r="F3610">
        <f t="shared" si="335"/>
        <v>5.9987622069249492E-2</v>
      </c>
      <c r="G3610" s="4">
        <f t="shared" si="338"/>
        <v>0</v>
      </c>
      <c r="H3610">
        <f>C3610*EXP(-$K$1*(20/250))*NORMSDIST(-M3610)-C3610*EXP(-$K$2*(20/250))*NORMSDIST(-L3610)</f>
        <v>1.8006820330846836</v>
      </c>
      <c r="I3610" s="4">
        <f t="shared" si="339"/>
        <v>1.4099999999999966</v>
      </c>
      <c r="J3610">
        <f>C3610*EXP(-$K$2*(20/250))*NORMSDIST(L3610)-C3610*EXP(-$K$1*(20/250))*NORMSDIST(M3610)</f>
        <v>1.8006820330846836</v>
      </c>
      <c r="K3610">
        <f>+J3610-H3610-EXP(-$K$2*20/250)*C3610+EXP(-$K$1*20/250)*C3610</f>
        <v>0</v>
      </c>
      <c r="L3610">
        <f>+(LN(C3610/C3610)+($K$1-$K$2+0.5*F3631^2)*20/250)/F3631/SQRT(20/250)</f>
        <v>9.244848419959437E-3</v>
      </c>
      <c r="M3610">
        <f>L3610-F3631*SQRT(20/250)</f>
        <v>-9.2448484199594335E-3</v>
      </c>
    </row>
    <row r="3611" spans="1:13" x14ac:dyDescent="0.15">
      <c r="A3611" s="2">
        <v>30980</v>
      </c>
      <c r="B3611" s="1">
        <v>244.05</v>
      </c>
      <c r="C3611" s="1">
        <f t="shared" si="336"/>
        <v>244.05</v>
      </c>
      <c r="D3611">
        <f t="shared" si="337"/>
        <v>5.4973731223331566</v>
      </c>
      <c r="E3611">
        <f t="shared" si="340"/>
        <v>-2.8678534313808512E-4</v>
      </c>
      <c r="F3611">
        <f t="shared" si="335"/>
        <v>5.8930314544935879E-2</v>
      </c>
      <c r="G3611" s="4">
        <f t="shared" si="338"/>
        <v>0</v>
      </c>
      <c r="H3611">
        <f>C3611*EXP(-$K$1*(20/250))*NORMSDIST(-M3611)-C3611*EXP(-$K$2*(20/250))*NORMSDIST(-L3611)</f>
        <v>1.8010306593598528</v>
      </c>
      <c r="I3611" s="4">
        <f t="shared" si="339"/>
        <v>1.3499999999999943</v>
      </c>
      <c r="J3611">
        <f>C3611*EXP(-$K$2*(20/250))*NORMSDIST(L3611)-C3611*EXP(-$K$1*(20/250))*NORMSDIST(M3611)</f>
        <v>1.8010306593598528</v>
      </c>
      <c r="K3611">
        <f>+J3611-H3611-EXP(-$K$2*20/250)*C3611+EXP(-$K$1*20/250)*C3611</f>
        <v>0</v>
      </c>
      <c r="L3611">
        <f>+(LN(C3611/C3611)+($K$1-$K$2+0.5*F3632^2)*20/250)/F3632/SQRT(20/250)</f>
        <v>9.2492906029548981E-3</v>
      </c>
      <c r="M3611">
        <f>L3611-F3632*SQRT(20/250)</f>
        <v>-9.2492906029549016E-3</v>
      </c>
    </row>
    <row r="3612" spans="1:13" x14ac:dyDescent="0.15">
      <c r="A3612" s="2">
        <v>30981</v>
      </c>
      <c r="B3612" s="1">
        <v>245.5</v>
      </c>
      <c r="C3612" s="1">
        <f t="shared" si="336"/>
        <v>245.5</v>
      </c>
      <c r="D3612">
        <f t="shared" si="337"/>
        <v>5.503296947234575</v>
      </c>
      <c r="E3612">
        <f t="shared" si="340"/>
        <v>5.9238249014184063E-3</v>
      </c>
      <c r="F3612">
        <f t="shared" si="335"/>
        <v>6.2620792698068764E-2</v>
      </c>
      <c r="G3612" s="4">
        <f t="shared" si="338"/>
        <v>0</v>
      </c>
      <c r="H3612">
        <f>C3612*EXP(-$K$1*(20/250))*NORMSDIST(-M3612)-C3612*EXP(-$K$2*(20/250))*NORMSDIST(-L3612)</f>
        <v>1.7452231904590292</v>
      </c>
      <c r="I3612" s="4">
        <f t="shared" si="339"/>
        <v>0.65000000000000568</v>
      </c>
      <c r="J3612">
        <f>C3612*EXP(-$K$2*(20/250))*NORMSDIST(L3612)-C3612*EXP(-$K$1*(20/250))*NORMSDIST(M3612)</f>
        <v>1.7452231904590292</v>
      </c>
      <c r="K3612">
        <f>+J3612-H3612-EXP(-$K$2*20/250)*C3612+EXP(-$K$1*20/250)*C3612</f>
        <v>0</v>
      </c>
      <c r="L3612">
        <f>+(LN(C3612/C3612)+($K$1-$K$2+0.5*F3633^2)*20/250)/F3633/SQRT(20/250)</f>
        <v>8.9097427162630593E-3</v>
      </c>
      <c r="M3612">
        <f>L3612-F3633*SQRT(20/250)</f>
        <v>-8.9097427162630662E-3</v>
      </c>
    </row>
    <row r="3613" spans="1:13" x14ac:dyDescent="0.15">
      <c r="A3613" s="2">
        <v>30984</v>
      </c>
      <c r="B3613" s="1">
        <v>246.65</v>
      </c>
      <c r="C3613" s="1">
        <f t="shared" si="336"/>
        <v>246.65</v>
      </c>
      <c r="D3613">
        <f t="shared" si="337"/>
        <v>5.5079703276797476</v>
      </c>
      <c r="E3613">
        <f t="shared" si="340"/>
        <v>4.6733804451726257E-3</v>
      </c>
      <c r="F3613">
        <f t="shared" si="335"/>
        <v>5.9380898727533535E-2</v>
      </c>
      <c r="G3613" s="4">
        <f t="shared" si="338"/>
        <v>1.25</v>
      </c>
      <c r="H3613">
        <f>C3613*EXP(-$K$1*(20/250))*NORMSDIST(-M3613)-C3613*EXP(-$K$2*(20/250))*NORMSDIST(-L3613)</f>
        <v>1.7159339611771856</v>
      </c>
      <c r="I3613" s="4">
        <f t="shared" si="339"/>
        <v>0</v>
      </c>
      <c r="J3613">
        <f>C3613*EXP(-$K$2*(20/250))*NORMSDIST(L3613)-C3613*EXP(-$K$1*(20/250))*NORMSDIST(M3613)</f>
        <v>1.7159339611771856</v>
      </c>
      <c r="K3613">
        <f>+J3613-H3613-EXP(-$K$2*20/250)*C3613+EXP(-$K$1*20/250)*C3613</f>
        <v>0</v>
      </c>
      <c r="L3613">
        <f>+(LN(C3613/C3613)+($K$1-$K$2+0.5*F3634^2)*20/250)/F3634/SQRT(20/250)</f>
        <v>8.7193656722650854E-3</v>
      </c>
      <c r="M3613">
        <f>L3613-F3634*SQRT(20/250)</f>
        <v>-8.7193656722650888E-3</v>
      </c>
    </row>
    <row r="3614" spans="1:13" x14ac:dyDescent="0.15">
      <c r="A3614" s="2">
        <v>30985</v>
      </c>
      <c r="B3614" s="1">
        <v>245.6</v>
      </c>
      <c r="C3614" s="1">
        <f t="shared" si="336"/>
        <v>245.6</v>
      </c>
      <c r="D3614">
        <f t="shared" si="337"/>
        <v>5.5037041962729871</v>
      </c>
      <c r="E3614">
        <f t="shared" si="340"/>
        <v>-4.266131406760465E-3</v>
      </c>
      <c r="F3614">
        <f t="shared" ref="F3614:F3677" si="341">STDEV(E3594:E3614)*SQRT(250)</f>
        <v>6.0799160830446015E-2</v>
      </c>
      <c r="G3614" s="4">
        <f t="shared" si="338"/>
        <v>0.15000000000000568</v>
      </c>
      <c r="H3614">
        <f>C3614*EXP(-$K$1*(20/250))*NORMSDIST(-M3614)-C3614*EXP(-$K$2*(20/250))*NORMSDIST(-L3614)</f>
        <v>1.6603401475419872</v>
      </c>
      <c r="I3614" s="4">
        <f t="shared" si="339"/>
        <v>0</v>
      </c>
      <c r="J3614">
        <f>C3614*EXP(-$K$2*(20/250))*NORMSDIST(L3614)-C3614*EXP(-$K$1*(20/250))*NORMSDIST(M3614)</f>
        <v>1.6603401475419872</v>
      </c>
      <c r="K3614">
        <f>+J3614-H3614-EXP(-$K$2*20/250)*C3614+EXP(-$K$1*20/250)*C3614</f>
        <v>0</v>
      </c>
      <c r="L3614">
        <f>+(LN(C3614/C3614)+($K$1-$K$2+0.5*F3635^2)*20/250)/F3635/SQRT(20/250)</f>
        <v>8.4729343575383198E-3</v>
      </c>
      <c r="M3614">
        <f>L3614-F3635*SQRT(20/250)</f>
        <v>-8.4729343575383233E-3</v>
      </c>
    </row>
    <row r="3615" spans="1:13" x14ac:dyDescent="0.15">
      <c r="A3615" s="2">
        <v>30986</v>
      </c>
      <c r="B3615" s="1">
        <v>245.7</v>
      </c>
      <c r="C3615" s="1">
        <f t="shared" si="336"/>
        <v>245.7</v>
      </c>
      <c r="D3615">
        <f t="shared" si="337"/>
        <v>5.504111279527133</v>
      </c>
      <c r="E3615">
        <f t="shared" si="340"/>
        <v>4.0708325414584579E-4</v>
      </c>
      <c r="F3615">
        <f t="shared" si="341"/>
        <v>6.0588965330766728E-2</v>
      </c>
      <c r="G3615" s="4">
        <f t="shared" si="338"/>
        <v>0</v>
      </c>
      <c r="H3615">
        <f>C3615*EXP(-$K$1*(20/250))*NORMSDIST(-M3615)-C3615*EXP(-$K$2*(20/250))*NORMSDIST(-L3615)</f>
        <v>1.6664288458441519</v>
      </c>
      <c r="I3615" s="4">
        <f t="shared" si="339"/>
        <v>0.10000000000002274</v>
      </c>
      <c r="J3615">
        <f>C3615*EXP(-$K$2*(20/250))*NORMSDIST(L3615)-C3615*EXP(-$K$1*(20/250))*NORMSDIST(M3615)</f>
        <v>1.6664288458441519</v>
      </c>
      <c r="K3615">
        <f>+J3615-H3615-EXP(-$K$2*20/250)*C3615+EXP(-$K$1*20/250)*C3615</f>
        <v>0</v>
      </c>
      <c r="L3615">
        <f>+(LN(C3615/C3615)+($K$1-$K$2+0.5*F3636^2)*20/250)/F3636/SQRT(20/250)</f>
        <v>8.5005453167010126E-3</v>
      </c>
      <c r="M3615">
        <f>L3615-F3636*SQRT(20/250)</f>
        <v>-8.5005453167010126E-3</v>
      </c>
    </row>
    <row r="3616" spans="1:13" x14ac:dyDescent="0.15">
      <c r="A3616" s="2">
        <v>30987</v>
      </c>
      <c r="B3616" s="1">
        <v>244.3</v>
      </c>
      <c r="C3616" s="1">
        <f t="shared" si="336"/>
        <v>244.3</v>
      </c>
      <c r="D3616">
        <f t="shared" si="337"/>
        <v>5.4983969782636946</v>
      </c>
      <c r="E3616">
        <f t="shared" si="340"/>
        <v>-5.7143012634384149E-3</v>
      </c>
      <c r="F3616">
        <f t="shared" si="341"/>
        <v>6.3610583045386873E-2</v>
      </c>
      <c r="G3616" s="4">
        <f t="shared" si="338"/>
        <v>0</v>
      </c>
      <c r="H3616">
        <f>C3616*EXP(-$K$1*(20/250))*NORMSDIST(-M3616)-C3616*EXP(-$K$2*(20/250))*NORMSDIST(-L3616)</f>
        <v>1.6762968204072308</v>
      </c>
      <c r="I3616" s="4">
        <f t="shared" si="339"/>
        <v>3.1999999999999886</v>
      </c>
      <c r="J3616">
        <f>C3616*EXP(-$K$2*(20/250))*NORMSDIST(L3616)-C3616*EXP(-$K$1*(20/250))*NORMSDIST(M3616)</f>
        <v>1.6762968204072308</v>
      </c>
      <c r="K3616">
        <f>+J3616-H3616-EXP(-$K$2*20/250)*C3616+EXP(-$K$1*20/250)*C3616</f>
        <v>0</v>
      </c>
      <c r="L3616">
        <f>+(LN(C3616/C3616)+($K$1-$K$2+0.5*F3637^2)*20/250)/F3637/SQRT(20/250)</f>
        <v>8.5998870246647395E-3</v>
      </c>
      <c r="M3616">
        <f>L3616-F3637*SQRT(20/250)</f>
        <v>-8.5998870246647395E-3</v>
      </c>
    </row>
    <row r="3617" spans="1:13" x14ac:dyDescent="0.15">
      <c r="A3617" s="2">
        <v>30988</v>
      </c>
      <c r="B3617" s="1">
        <v>242</v>
      </c>
      <c r="C3617" s="1">
        <f t="shared" si="336"/>
        <v>242</v>
      </c>
      <c r="D3617">
        <f t="shared" si="337"/>
        <v>5.4889377261566867</v>
      </c>
      <c r="E3617">
        <f t="shared" si="340"/>
        <v>-9.4592521070078206E-3</v>
      </c>
      <c r="F3617">
        <f t="shared" si="341"/>
        <v>7.0480886125272854E-2</v>
      </c>
      <c r="G3617" s="4">
        <f t="shared" si="338"/>
        <v>0</v>
      </c>
      <c r="H3617">
        <f>C3617*EXP(-$K$1*(20/250))*NORMSDIST(-M3617)-C3617*EXP(-$K$2*(20/250))*NORMSDIST(-L3617)</f>
        <v>1.3374718143475519</v>
      </c>
      <c r="I3617" s="4">
        <f t="shared" si="339"/>
        <v>6.1999999999999886</v>
      </c>
      <c r="J3617">
        <f>C3617*EXP(-$K$2*(20/250))*NORMSDIST(L3617)-C3617*EXP(-$K$1*(20/250))*NORMSDIST(M3617)</f>
        <v>1.3374718143475519</v>
      </c>
      <c r="K3617">
        <f>+J3617-H3617-EXP(-$K$2*20/250)*C3617+EXP(-$K$1*20/250)*C3617</f>
        <v>0</v>
      </c>
      <c r="L3617">
        <f>+(LN(C3617/C3617)+($K$1-$K$2+0.5*F3638^2)*20/250)/F3638/SQRT(20/250)</f>
        <v>6.9268005700114203E-3</v>
      </c>
      <c r="M3617">
        <f>L3617-F3638*SQRT(20/250)</f>
        <v>-6.9268005700114221E-3</v>
      </c>
    </row>
    <row r="3618" spans="1:13" x14ac:dyDescent="0.15">
      <c r="A3618" s="2">
        <v>30991</v>
      </c>
      <c r="B3618" s="1">
        <v>242.05</v>
      </c>
      <c r="C3618" s="1">
        <f t="shared" si="336"/>
        <v>242.05</v>
      </c>
      <c r="D3618">
        <f t="shared" si="337"/>
        <v>5.489144316385703</v>
      </c>
      <c r="E3618">
        <f t="shared" si="340"/>
        <v>2.065902290162569E-4</v>
      </c>
      <c r="F3618">
        <f t="shared" si="341"/>
        <v>6.9206818041924384E-2</v>
      </c>
      <c r="G3618" s="4">
        <f t="shared" si="338"/>
        <v>0</v>
      </c>
      <c r="H3618">
        <f>C3618*EXP(-$K$1*(20/250))*NORMSDIST(-M3618)-C3618*EXP(-$K$2*(20/250))*NORMSDIST(-L3618)</f>
        <v>1.5479172483176882</v>
      </c>
      <c r="I3618" s="4">
        <f t="shared" si="339"/>
        <v>4.3999999999999773</v>
      </c>
      <c r="J3618">
        <f>C3618*EXP(-$K$2*(20/250))*NORMSDIST(L3618)-C3618*EXP(-$K$1*(20/250))*NORMSDIST(M3618)</f>
        <v>1.5479172483176882</v>
      </c>
      <c r="K3618">
        <f>+J3618-H3618-EXP(-$K$2*20/250)*C3618+EXP(-$K$1*20/250)*C3618</f>
        <v>0</v>
      </c>
      <c r="L3618">
        <f>+(LN(C3618/C3618)+($K$1-$K$2+0.5*F3639^2)*20/250)/F3639/SQRT(20/250)</f>
        <v>8.0150685493873084E-3</v>
      </c>
      <c r="M3618">
        <f>L3618-F3639*SQRT(20/250)</f>
        <v>-8.0150685493873084E-3</v>
      </c>
    </row>
    <row r="3619" spans="1:13" x14ac:dyDescent="0.15">
      <c r="A3619" s="2">
        <v>30992</v>
      </c>
      <c r="B3619" s="1" t="e">
        <f>NA()</f>
        <v>#N/A</v>
      </c>
      <c r="C3619" s="1">
        <f t="shared" si="336"/>
        <v>242.05</v>
      </c>
      <c r="D3619">
        <f t="shared" si="337"/>
        <v>5.489144316385703</v>
      </c>
      <c r="E3619">
        <f t="shared" si="340"/>
        <v>0</v>
      </c>
      <c r="F3619">
        <f t="shared" si="341"/>
        <v>6.9206818041924384E-2</v>
      </c>
      <c r="G3619" s="4">
        <f t="shared" si="338"/>
        <v>0</v>
      </c>
      <c r="H3619">
        <f>C3619*EXP(-$K$1*(20/250))*NORMSDIST(-M3619)-C3619*EXP(-$K$2*(20/250))*NORMSDIST(-L3619)</f>
        <v>1.5463601200171837</v>
      </c>
      <c r="I3619" s="4">
        <f t="shared" si="339"/>
        <v>4.75</v>
      </c>
      <c r="J3619">
        <f>C3619*EXP(-$K$2*(20/250))*NORMSDIST(L3619)-C3619*EXP(-$K$1*(20/250))*NORMSDIST(M3619)</f>
        <v>1.5463601200171837</v>
      </c>
      <c r="K3619">
        <f>+J3619-H3619-EXP(-$K$2*20/250)*C3619+EXP(-$K$1*20/250)*C3619</f>
        <v>0</v>
      </c>
      <c r="L3619">
        <f>+(LN(C3619/C3619)+($K$1-$K$2+0.5*F3640^2)*20/250)/F3640/SQRT(20/250)</f>
        <v>8.0070056138931683E-3</v>
      </c>
      <c r="M3619">
        <f>L3619-F3640*SQRT(20/250)</f>
        <v>-8.0070056138931683E-3</v>
      </c>
    </row>
    <row r="3620" spans="1:13" x14ac:dyDescent="0.15">
      <c r="A3620" s="2">
        <v>30993</v>
      </c>
      <c r="B3620" s="1">
        <v>240.8</v>
      </c>
      <c r="C3620" s="1">
        <f t="shared" si="336"/>
        <v>240.8</v>
      </c>
      <c r="D3620">
        <f t="shared" si="337"/>
        <v>5.4839667134346657</v>
      </c>
      <c r="E3620">
        <f t="shared" si="340"/>
        <v>-5.1776029510373078E-3</v>
      </c>
      <c r="F3620">
        <f t="shared" si="341"/>
        <v>6.9395846917202131E-2</v>
      </c>
      <c r="G3620" s="4">
        <f t="shared" si="338"/>
        <v>0</v>
      </c>
      <c r="H3620">
        <f>C3620*EXP(-$K$1*(20/250))*NORMSDIST(-M3620)-C3620*EXP(-$K$2*(20/250))*NORMSDIST(-L3620)</f>
        <v>1.431763360869283</v>
      </c>
      <c r="I3620" s="4">
        <f t="shared" si="339"/>
        <v>5.75</v>
      </c>
      <c r="J3620">
        <f>C3620*EXP(-$K$2*(20/250))*NORMSDIST(L3620)-C3620*EXP(-$K$1*(20/250))*NORMSDIST(M3620)</f>
        <v>1.431763360869283</v>
      </c>
      <c r="K3620">
        <f>+J3620-H3620-EXP(-$K$2*20/250)*C3620+EXP(-$K$1*20/250)*C3620</f>
        <v>0</v>
      </c>
      <c r="L3620">
        <f>+(LN(C3620/C3620)+($K$1-$K$2+0.5*F3641^2)*20/250)/F3641/SQRT(20/250)</f>
        <v>7.4521007900723926E-3</v>
      </c>
      <c r="M3620">
        <f>L3620-F3641*SQRT(20/250)</f>
        <v>-7.4521007900723909E-3</v>
      </c>
    </row>
    <row r="3621" spans="1:13" x14ac:dyDescent="0.15">
      <c r="A3621" s="2">
        <v>30994</v>
      </c>
      <c r="B3621" s="1">
        <v>240.95</v>
      </c>
      <c r="C3621" s="1">
        <f t="shared" si="336"/>
        <v>240.95</v>
      </c>
      <c r="D3621">
        <f t="shared" si="337"/>
        <v>5.4845894430863416</v>
      </c>
      <c r="E3621">
        <f t="shared" si="340"/>
        <v>6.2272965167586847E-4</v>
      </c>
      <c r="F3621">
        <f t="shared" si="341"/>
        <v>6.963017021076906E-2</v>
      </c>
      <c r="G3621" s="4">
        <f t="shared" si="338"/>
        <v>0</v>
      </c>
      <c r="H3621">
        <f>C3621*EXP(-$K$1*(20/250))*NORMSDIST(-M3621)-C3621*EXP(-$K$2*(20/250))*NORMSDIST(-L3621)</f>
        <v>1.4478703923578422</v>
      </c>
      <c r="I3621" s="4">
        <f t="shared" si="339"/>
        <v>6.4500000000000171</v>
      </c>
      <c r="J3621">
        <f>C3621*EXP(-$K$2*(20/250))*NORMSDIST(L3621)-C3621*EXP(-$K$1*(20/250))*NORMSDIST(M3621)</f>
        <v>1.4478703923578422</v>
      </c>
      <c r="K3621">
        <f>+J3621-H3621-EXP(-$K$2*20/250)*C3621+EXP(-$K$1*20/250)*C3621</f>
        <v>0</v>
      </c>
      <c r="L3621">
        <f>+(LN(C3621/C3621)+($K$1-$K$2+0.5*F3642^2)*20/250)/F3642/SQRT(20/250)</f>
        <v>7.5312454285885108E-3</v>
      </c>
      <c r="M3621">
        <f>L3621-F3642*SQRT(20/250)</f>
        <v>-7.5312454285885091E-3</v>
      </c>
    </row>
    <row r="3622" spans="1:13" x14ac:dyDescent="0.15">
      <c r="A3622" s="2">
        <v>30995</v>
      </c>
      <c r="B3622" s="1">
        <v>241</v>
      </c>
      <c r="C3622" s="1">
        <f t="shared" si="336"/>
        <v>241</v>
      </c>
      <c r="D3622">
        <f t="shared" si="337"/>
        <v>5.4847969334906548</v>
      </c>
      <c r="E3622">
        <f t="shared" si="340"/>
        <v>2.0749040431322641E-4</v>
      </c>
      <c r="F3622">
        <f t="shared" si="341"/>
        <v>6.7445299978459439E-2</v>
      </c>
      <c r="G3622" s="4">
        <f t="shared" si="338"/>
        <v>0</v>
      </c>
      <c r="H3622">
        <f>C3622*EXP(-$K$1*(20/250))*NORMSDIST(-M3622)-C3622*EXP(-$K$2*(20/250))*NORMSDIST(-L3622)</f>
        <v>1.4846754070129862</v>
      </c>
      <c r="I3622" s="4">
        <f t="shared" si="339"/>
        <v>5.8199999999999932</v>
      </c>
      <c r="J3622">
        <f>C3622*EXP(-$K$2*(20/250))*NORMSDIST(L3622)-C3622*EXP(-$K$1*(20/250))*NORMSDIST(M3622)</f>
        <v>1.4846754070129862</v>
      </c>
      <c r="K3622">
        <f>+J3622-H3622-EXP(-$K$2*20/250)*C3622+EXP(-$K$1*20/250)*C3622</f>
        <v>0</v>
      </c>
      <c r="L3622">
        <f>+(LN(C3622/C3622)+($K$1-$K$2+0.5*F3643^2)*20/250)/F3643/SQRT(20/250)</f>
        <v>7.7210919721207557E-3</v>
      </c>
      <c r="M3622">
        <f>L3622-F3643*SQRT(20/250)</f>
        <v>-7.7210919721207574E-3</v>
      </c>
    </row>
    <row r="3623" spans="1:13" x14ac:dyDescent="0.15">
      <c r="A3623" s="2">
        <v>30998</v>
      </c>
      <c r="B3623" s="1" t="e">
        <f>NA()</f>
        <v>#N/A</v>
      </c>
      <c r="C3623" s="1">
        <f t="shared" si="336"/>
        <v>241</v>
      </c>
      <c r="D3623">
        <f t="shared" si="337"/>
        <v>5.4847969334906548</v>
      </c>
      <c r="E3623">
        <f t="shared" si="340"/>
        <v>0</v>
      </c>
      <c r="F3623">
        <f t="shared" si="341"/>
        <v>6.7327548592103242E-2</v>
      </c>
      <c r="G3623" s="4">
        <f t="shared" si="338"/>
        <v>0</v>
      </c>
      <c r="H3623">
        <f>C3623*EXP(-$K$1*(20/250))*NORMSDIST(-M3623)-C3623*EXP(-$K$2*(20/250))*NORMSDIST(-L3623)</f>
        <v>1.4810892666097288</v>
      </c>
      <c r="I3623" s="4">
        <f t="shared" si="339"/>
        <v>6</v>
      </c>
      <c r="J3623">
        <f>C3623*EXP(-$K$2*(20/250))*NORMSDIST(L3623)-C3623*EXP(-$K$1*(20/250))*NORMSDIST(M3623)</f>
        <v>1.4810892666097288</v>
      </c>
      <c r="K3623">
        <f>+J3623-H3623-EXP(-$K$2*20/250)*C3623+EXP(-$K$1*20/250)*C3623</f>
        <v>0</v>
      </c>
      <c r="L3623">
        <f>+(LN(C3623/C3623)+($K$1-$K$2+0.5*F3644^2)*20/250)/F3644/SQRT(20/250)</f>
        <v>7.7024417890641465E-3</v>
      </c>
      <c r="M3623">
        <f>L3623-F3644*SQRT(20/250)</f>
        <v>-7.7024417890641447E-3</v>
      </c>
    </row>
    <row r="3624" spans="1:13" x14ac:dyDescent="0.15">
      <c r="A3624" s="2">
        <v>30999</v>
      </c>
      <c r="B3624" s="1">
        <v>240.45</v>
      </c>
      <c r="C3624" s="1">
        <f t="shared" si="336"/>
        <v>240.45</v>
      </c>
      <c r="D3624">
        <f t="shared" si="337"/>
        <v>5.4825121677236712</v>
      </c>
      <c r="E3624">
        <f t="shared" si="340"/>
        <v>-2.2847657669835542E-3</v>
      </c>
      <c r="F3624">
        <f t="shared" si="341"/>
        <v>6.5629012862680636E-2</v>
      </c>
      <c r="G3624" s="4">
        <f t="shared" si="338"/>
        <v>0</v>
      </c>
      <c r="H3624">
        <f>C3624*EXP(-$K$1*(20/250))*NORMSDIST(-M3624)-C3624*EXP(-$K$2*(20/250))*NORMSDIST(-L3624)</f>
        <v>1.4384748890642527</v>
      </c>
      <c r="I3624" s="4">
        <f t="shared" si="339"/>
        <v>6.8000000000000114</v>
      </c>
      <c r="J3624">
        <f>C3624*EXP(-$K$2*(20/250))*NORMSDIST(L3624)-C3624*EXP(-$K$1*(20/250))*NORMSDIST(M3624)</f>
        <v>1.4384748890642527</v>
      </c>
      <c r="K3624">
        <f>+J3624-H3624-EXP(-$K$2*20/250)*C3624+EXP(-$K$1*20/250)*C3624</f>
        <v>0</v>
      </c>
      <c r="L3624">
        <f>+(LN(C3624/C3624)+($K$1-$K$2+0.5*F3645^2)*20/250)/F3645/SQRT(20/250)</f>
        <v>7.497932240199825E-3</v>
      </c>
      <c r="M3624">
        <f>L3624-F3645*SQRT(20/250)</f>
        <v>-7.4979322401998267E-3</v>
      </c>
    </row>
    <row r="3625" spans="1:13" x14ac:dyDescent="0.15">
      <c r="A3625" s="2">
        <v>31000</v>
      </c>
      <c r="B3625" s="1">
        <v>242.45</v>
      </c>
      <c r="C3625" s="1">
        <f t="shared" si="336"/>
        <v>242.45</v>
      </c>
      <c r="D3625">
        <f t="shared" si="337"/>
        <v>5.4907955035513609</v>
      </c>
      <c r="E3625">
        <f t="shared" si="340"/>
        <v>8.2833358276896973E-3</v>
      </c>
      <c r="F3625">
        <f t="shared" si="341"/>
        <v>7.3698838126673244E-2</v>
      </c>
      <c r="G3625" s="4">
        <f t="shared" si="338"/>
        <v>0</v>
      </c>
      <c r="H3625">
        <f>C3625*EXP(-$K$1*(20/250))*NORMSDIST(-M3625)-C3625*EXP(-$K$2*(20/250))*NORMSDIST(-L3625)</f>
        <v>1.2763448861545186</v>
      </c>
      <c r="I3625" s="4">
        <f t="shared" si="339"/>
        <v>5.1000000000000227</v>
      </c>
      <c r="J3625">
        <f>C3625*EXP(-$K$2*(20/250))*NORMSDIST(L3625)-C3625*EXP(-$K$1*(20/250))*NORMSDIST(M3625)</f>
        <v>1.2763448861545328</v>
      </c>
      <c r="K3625">
        <f>+J3625-H3625-EXP(-$K$2*20/250)*C3625+EXP(-$K$1*20/250)*C3625</f>
        <v>0</v>
      </c>
      <c r="L3625">
        <f>+(LN(C3625/C3625)+($K$1-$K$2+0.5*F3646^2)*20/250)/F3646/SQRT(20/250)</f>
        <v>6.5979488399187519E-3</v>
      </c>
      <c r="M3625">
        <f>L3625-F3646*SQRT(20/250)</f>
        <v>-6.5979488399187537E-3</v>
      </c>
    </row>
    <row r="3626" spans="1:13" x14ac:dyDescent="0.15">
      <c r="A3626" s="2">
        <v>31001</v>
      </c>
      <c r="B3626" s="1">
        <v>242.5</v>
      </c>
      <c r="C3626" s="1">
        <f t="shared" si="336"/>
        <v>242.5</v>
      </c>
      <c r="D3626">
        <f t="shared" si="337"/>
        <v>5.4910017103775379</v>
      </c>
      <c r="E3626">
        <f t="shared" si="340"/>
        <v>2.0620682617700226E-4</v>
      </c>
      <c r="F3626">
        <f t="shared" si="341"/>
        <v>7.3623240889137395E-2</v>
      </c>
      <c r="G3626" s="4">
        <f t="shared" si="338"/>
        <v>0</v>
      </c>
      <c r="H3626">
        <f>C3626*EXP(-$K$1*(20/250))*NORMSDIST(-M3626)-C3626*EXP(-$K$2*(20/250))*NORMSDIST(-L3626)</f>
        <v>1.2744074723512568</v>
      </c>
      <c r="I3626" s="4">
        <f t="shared" si="339"/>
        <v>5.25</v>
      </c>
      <c r="J3626">
        <f>C3626*EXP(-$K$2*(20/250))*NORMSDIST(L3626)-C3626*EXP(-$K$1*(20/250))*NORMSDIST(M3626)</f>
        <v>1.2744074723512568</v>
      </c>
      <c r="K3626">
        <f>+J3626-H3626-EXP(-$K$2*20/250)*C3626+EXP(-$K$1*20/250)*C3626</f>
        <v>0</v>
      </c>
      <c r="L3626">
        <f>+(LN(C3626/C3626)+($K$1-$K$2+0.5*F3647^2)*20/250)/F3647/SQRT(20/250)</f>
        <v>6.5865750539853074E-3</v>
      </c>
      <c r="M3626">
        <f>L3626-F3647*SQRT(20/250)</f>
        <v>-6.5865750539853057E-3</v>
      </c>
    </row>
    <row r="3627" spans="1:13" x14ac:dyDescent="0.15">
      <c r="A3627" s="2">
        <v>31002</v>
      </c>
      <c r="B3627" s="1">
        <v>242.8</v>
      </c>
      <c r="C3627" s="1">
        <f t="shared" si="336"/>
        <v>242.8</v>
      </c>
      <c r="D3627">
        <f t="shared" si="337"/>
        <v>5.4922380591853432</v>
      </c>
      <c r="E3627">
        <f t="shared" si="340"/>
        <v>1.2363488078053209E-3</v>
      </c>
      <c r="F3627">
        <f t="shared" si="341"/>
        <v>7.4122519053485658E-2</v>
      </c>
      <c r="G3627" s="4">
        <f t="shared" si="338"/>
        <v>0</v>
      </c>
      <c r="H3627">
        <f>C3627*EXP(-$K$1*(20/250))*NORMSDIST(-M3627)-C3627*EXP(-$K$2*(20/250))*NORMSDIST(-L3627)</f>
        <v>1.2873089341185562</v>
      </c>
      <c r="I3627" s="4">
        <f t="shared" si="339"/>
        <v>4.75</v>
      </c>
      <c r="J3627">
        <f>C3627*EXP(-$K$2*(20/250))*NORMSDIST(L3627)-C3627*EXP(-$K$1*(20/250))*NORMSDIST(M3627)</f>
        <v>1.2873089341185562</v>
      </c>
      <c r="K3627">
        <f>+J3627-H3627-EXP(-$K$2*20/250)*C3627+EXP(-$K$1*20/250)*C3627</f>
        <v>0</v>
      </c>
      <c r="L3627">
        <f>+(LN(C3627/C3627)+($K$1-$K$2+0.5*F3648^2)*20/250)/F3648/SQRT(20/250)</f>
        <v>6.645034431336687E-3</v>
      </c>
      <c r="M3627">
        <f>L3627-F3648*SQRT(20/250)</f>
        <v>-6.6450344313366853E-3</v>
      </c>
    </row>
    <row r="3628" spans="1:13" x14ac:dyDescent="0.15">
      <c r="A3628" s="2">
        <v>31005</v>
      </c>
      <c r="B3628" s="1">
        <v>243.65</v>
      </c>
      <c r="C3628" s="1">
        <f t="shared" si="336"/>
        <v>243.65</v>
      </c>
      <c r="D3628">
        <f t="shared" si="337"/>
        <v>5.495732769289515</v>
      </c>
      <c r="E3628">
        <f t="shared" si="340"/>
        <v>3.4947101041717943E-3</v>
      </c>
      <c r="F3628">
        <f t="shared" si="341"/>
        <v>7.3022291161037728E-2</v>
      </c>
      <c r="G3628" s="4">
        <f t="shared" si="338"/>
        <v>0</v>
      </c>
      <c r="H3628">
        <f>C3628*EXP(-$K$1*(20/250))*NORMSDIST(-M3628)-C3628*EXP(-$K$2*(20/250))*NORMSDIST(-L3628)</f>
        <v>1.3226331383839778</v>
      </c>
      <c r="I3628" s="4">
        <f t="shared" si="339"/>
        <v>3.0999999999999943</v>
      </c>
      <c r="J3628">
        <f>C3628*EXP(-$K$2*(20/250))*NORMSDIST(L3628)-C3628*EXP(-$K$1*(20/250))*NORMSDIST(M3628)</f>
        <v>1.3226331383839778</v>
      </c>
      <c r="K3628">
        <f>+J3628-H3628-EXP(-$K$2*20/250)*C3628+EXP(-$K$1*20/250)*C3628</f>
        <v>0</v>
      </c>
      <c r="L3628">
        <f>+(LN(C3628/C3628)+($K$1-$K$2+0.5*F3649^2)*20/250)/F3649/SQRT(20/250)</f>
        <v>6.8035608428429952E-3</v>
      </c>
      <c r="M3628">
        <f>L3628-F3649*SQRT(20/250)</f>
        <v>-6.8035608428429952E-3</v>
      </c>
    </row>
    <row r="3629" spans="1:13" x14ac:dyDescent="0.15">
      <c r="A3629" s="2">
        <v>31006</v>
      </c>
      <c r="B3629" s="1">
        <v>244.8</v>
      </c>
      <c r="C3629" s="1">
        <f t="shared" si="336"/>
        <v>244.8</v>
      </c>
      <c r="D3629">
        <f t="shared" si="337"/>
        <v>5.500441550638171</v>
      </c>
      <c r="E3629">
        <f t="shared" si="340"/>
        <v>4.7087813486559327E-3</v>
      </c>
      <c r="F3629">
        <f t="shared" si="341"/>
        <v>7.5335927708190628E-2</v>
      </c>
      <c r="G3629" s="4">
        <f t="shared" si="338"/>
        <v>0</v>
      </c>
      <c r="H3629">
        <f>C3629*EXP(-$K$1*(20/250))*NORMSDIST(-M3629)-C3629*EXP(-$K$2*(20/250))*NORMSDIST(-L3629)</f>
        <v>1.3117056365761925</v>
      </c>
      <c r="I3629" s="4">
        <f t="shared" si="339"/>
        <v>2.9599999999999795</v>
      </c>
      <c r="J3629">
        <f>C3629*EXP(-$K$2*(20/250))*NORMSDIST(L3629)-C3629*EXP(-$K$1*(20/250))*NORMSDIST(M3629)</f>
        <v>1.3117056365761925</v>
      </c>
      <c r="K3629">
        <f>+J3629-H3629-EXP(-$K$2*20/250)*C3629+EXP(-$K$1*20/250)*C3629</f>
        <v>0</v>
      </c>
      <c r="L3629">
        <f>+(LN(C3629/C3629)+($K$1-$K$2+0.5*F3650^2)*20/250)/F3650/SQRT(20/250)</f>
        <v>6.7156518609678721E-3</v>
      </c>
      <c r="M3629">
        <f>L3629-F3650*SQRT(20/250)</f>
        <v>-6.7156518609678721E-3</v>
      </c>
    </row>
    <row r="3630" spans="1:13" x14ac:dyDescent="0.15">
      <c r="A3630" s="2">
        <v>31007</v>
      </c>
      <c r="B3630" s="1">
        <v>245.53</v>
      </c>
      <c r="C3630" s="1">
        <f t="shared" si="336"/>
        <v>245.53</v>
      </c>
      <c r="D3630">
        <f t="shared" si="337"/>
        <v>5.5034191393614815</v>
      </c>
      <c r="E3630">
        <f t="shared" si="340"/>
        <v>2.9775887233105536E-3</v>
      </c>
      <c r="F3630">
        <f t="shared" si="341"/>
        <v>6.5823733256925782E-2</v>
      </c>
      <c r="G3630" s="4">
        <f t="shared" si="338"/>
        <v>0</v>
      </c>
      <c r="H3630">
        <f>C3630*EXP(-$K$1*(20/250))*NORMSDIST(-M3630)-C3630*EXP(-$K$2*(20/250))*NORMSDIST(-L3630)</f>
        <v>1.2962597492850705</v>
      </c>
      <c r="I3630" s="4">
        <f t="shared" si="339"/>
        <v>2.5699999999999932</v>
      </c>
      <c r="J3630">
        <f>C3630*EXP(-$K$2*(20/250))*NORMSDIST(L3630)-C3630*EXP(-$K$1*(20/250))*NORMSDIST(M3630)</f>
        <v>1.2962597492850705</v>
      </c>
      <c r="K3630">
        <f>+J3630-H3630-EXP(-$K$2*20/250)*C3630+EXP(-$K$1*20/250)*C3630</f>
        <v>0</v>
      </c>
      <c r="L3630">
        <f>+(LN(C3630/C3630)+($K$1-$K$2+0.5*F3651^2)*20/250)/F3651/SQRT(20/250)</f>
        <v>6.6168391822975965E-3</v>
      </c>
      <c r="M3630">
        <f>L3630-F3651*SQRT(20/250)</f>
        <v>-6.6168391822975948E-3</v>
      </c>
    </row>
    <row r="3631" spans="1:13" x14ac:dyDescent="0.15">
      <c r="A3631" s="2">
        <v>31008</v>
      </c>
      <c r="B3631" s="1" t="e">
        <f>NA()</f>
        <v>#N/A</v>
      </c>
      <c r="C3631" s="1">
        <f t="shared" si="336"/>
        <v>245.53</v>
      </c>
      <c r="D3631">
        <f t="shared" si="337"/>
        <v>5.5034191393614815</v>
      </c>
      <c r="E3631">
        <f t="shared" si="340"/>
        <v>0</v>
      </c>
      <c r="F3631">
        <f t="shared" si="341"/>
        <v>6.5370950087950561E-2</v>
      </c>
      <c r="G3631" s="4">
        <f t="shared" si="338"/>
        <v>0</v>
      </c>
      <c r="H3631">
        <f>C3631*EXP(-$K$1*(20/250))*NORMSDIST(-M3631)-C3631*EXP(-$K$2*(20/250))*NORMSDIST(-L3631)</f>
        <v>1.2997637020210107</v>
      </c>
      <c r="I3631" s="4">
        <f t="shared" si="339"/>
        <v>2.4199999999999875</v>
      </c>
      <c r="J3631">
        <f>C3631*EXP(-$K$2*(20/250))*NORMSDIST(L3631)-C3631*EXP(-$K$1*(20/250))*NORMSDIST(M3631)</f>
        <v>1.2997637020210107</v>
      </c>
      <c r="K3631">
        <f>+J3631-H3631-EXP(-$K$2*20/250)*C3631+EXP(-$K$1*20/250)*C3631</f>
        <v>0</v>
      </c>
      <c r="L3631">
        <f>+(LN(C3631/C3631)+($K$1-$K$2+0.5*F3652^2)*20/250)/F3652/SQRT(20/250)</f>
        <v>6.6347255908763229E-3</v>
      </c>
      <c r="M3631">
        <f>L3631-F3652*SQRT(20/250)</f>
        <v>-6.6347255908763229E-3</v>
      </c>
    </row>
    <row r="3632" spans="1:13" x14ac:dyDescent="0.15">
      <c r="A3632" s="2">
        <v>31009</v>
      </c>
      <c r="B3632" s="1">
        <v>245.4</v>
      </c>
      <c r="C3632" s="1">
        <f t="shared" si="336"/>
        <v>245.4</v>
      </c>
      <c r="D3632">
        <f t="shared" si="337"/>
        <v>5.5028895322768108</v>
      </c>
      <c r="E3632">
        <f t="shared" si="340"/>
        <v>-5.296070846707579E-4</v>
      </c>
      <c r="F3632">
        <f t="shared" si="341"/>
        <v>6.5402361065144202E-2</v>
      </c>
      <c r="G3632" s="4">
        <f t="shared" si="338"/>
        <v>0</v>
      </c>
      <c r="H3632">
        <f>C3632*EXP(-$K$1*(20/250))*NORMSDIST(-M3632)-C3632*EXP(-$K$2*(20/250))*NORMSDIST(-L3632)</f>
        <v>1.2952496082889553</v>
      </c>
      <c r="I3632" s="4">
        <f t="shared" si="339"/>
        <v>2.6999999999999886</v>
      </c>
      <c r="J3632">
        <f>C3632*EXP(-$K$2*(20/250))*NORMSDIST(L3632)-C3632*EXP(-$K$1*(20/250))*NORMSDIST(M3632)</f>
        <v>1.2952496082889553</v>
      </c>
      <c r="K3632">
        <f>+J3632-H3632-EXP(-$K$2*20/250)*C3632+EXP(-$K$1*20/250)*C3632</f>
        <v>0</v>
      </c>
      <c r="L3632">
        <f>+(LN(C3632/C3632)+($K$1-$K$2+0.5*F3653^2)*20/250)/F3653/SQRT(20/250)</f>
        <v>6.615185351586398E-3</v>
      </c>
      <c r="M3632">
        <f>L3632-F3653*SQRT(20/250)</f>
        <v>-6.6151853515863963E-3</v>
      </c>
    </row>
    <row r="3633" spans="1:13" x14ac:dyDescent="0.15">
      <c r="A3633" s="2">
        <v>31012</v>
      </c>
      <c r="B3633" s="1">
        <v>246.15</v>
      </c>
      <c r="C3633" s="1">
        <f t="shared" si="336"/>
        <v>246.15</v>
      </c>
      <c r="D3633">
        <f t="shared" si="337"/>
        <v>5.5059411062042098</v>
      </c>
      <c r="E3633">
        <f t="shared" si="340"/>
        <v>3.0515739273990761E-3</v>
      </c>
      <c r="F3633">
        <f t="shared" si="341"/>
        <v>6.3001394932970606E-2</v>
      </c>
      <c r="G3633" s="4">
        <f t="shared" si="338"/>
        <v>0</v>
      </c>
      <c r="H3633">
        <f>C3633*EXP(-$K$1*(20/250))*NORMSDIST(-M3633)-C3633*EXP(-$K$2*(20/250))*NORMSDIST(-L3633)</f>
        <v>1.2745728816420723</v>
      </c>
      <c r="I3633" s="4">
        <f t="shared" si="339"/>
        <v>1.9499999999999886</v>
      </c>
      <c r="J3633">
        <f>C3633*EXP(-$K$2*(20/250))*NORMSDIST(L3633)-C3633*EXP(-$K$1*(20/250))*NORMSDIST(M3633)</f>
        <v>1.2745728816420723</v>
      </c>
      <c r="K3633">
        <f>+J3633-H3633-EXP(-$K$2*20/250)*C3633+EXP(-$K$1*20/250)*C3633</f>
        <v>0</v>
      </c>
      <c r="L3633">
        <f>+(LN(C3633/C3633)+($K$1-$K$2+0.5*F3654^2)*20/250)/F3654/SQRT(20/250)</f>
        <v>6.4897478155362676E-3</v>
      </c>
      <c r="M3633">
        <f>L3633-F3654*SQRT(20/250)</f>
        <v>-6.4897478155362676E-3</v>
      </c>
    </row>
    <row r="3634" spans="1:13" x14ac:dyDescent="0.15">
      <c r="A3634" s="2">
        <v>31013</v>
      </c>
      <c r="B3634" s="1">
        <v>245.4</v>
      </c>
      <c r="C3634" s="1">
        <f t="shared" si="336"/>
        <v>245.4</v>
      </c>
      <c r="D3634">
        <f t="shared" si="337"/>
        <v>5.5028895322768108</v>
      </c>
      <c r="E3634">
        <f t="shared" si="340"/>
        <v>-3.0515739273990761E-3</v>
      </c>
      <c r="F3634">
        <f t="shared" si="341"/>
        <v>6.1655225945038424E-2</v>
      </c>
      <c r="G3634" s="4">
        <f t="shared" si="338"/>
        <v>0</v>
      </c>
      <c r="H3634">
        <f>C3634*EXP(-$K$1*(20/250))*NORMSDIST(-M3634)-C3634*EXP(-$K$2*(20/250))*NORMSDIST(-L3634)</f>
        <v>1.262664925541543</v>
      </c>
      <c r="I3634" s="4">
        <f t="shared" si="339"/>
        <v>3.6500000000000057</v>
      </c>
      <c r="J3634">
        <f>C3634*EXP(-$K$2*(20/250))*NORMSDIST(L3634)-C3634*EXP(-$K$1*(20/250))*NORMSDIST(M3634)</f>
        <v>1.262664925541543</v>
      </c>
      <c r="K3634">
        <f>+J3634-H3634-EXP(-$K$2*20/250)*C3634+EXP(-$K$1*20/250)*C3634</f>
        <v>0</v>
      </c>
      <c r="L3634">
        <f>+(LN(C3634/C3634)+($K$1-$K$2+0.5*F3655^2)*20/250)/F3655/SQRT(20/250)</f>
        <v>6.4487643457473449E-3</v>
      </c>
      <c r="M3634">
        <f>L3634-F3655*SQRT(20/250)</f>
        <v>-6.4487643457473431E-3</v>
      </c>
    </row>
    <row r="3635" spans="1:13" x14ac:dyDescent="0.15">
      <c r="A3635" s="2">
        <v>31014</v>
      </c>
      <c r="B3635" s="1">
        <v>245.45</v>
      </c>
      <c r="C3635" s="1">
        <f t="shared" si="336"/>
        <v>245.45</v>
      </c>
      <c r="D3635">
        <f t="shared" si="337"/>
        <v>5.5030932605040617</v>
      </c>
      <c r="E3635">
        <f t="shared" si="340"/>
        <v>2.037282272508989E-4</v>
      </c>
      <c r="F3635">
        <f t="shared" si="341"/>
        <v>5.9912693407638301E-2</v>
      </c>
      <c r="G3635" s="4">
        <f t="shared" si="338"/>
        <v>0</v>
      </c>
      <c r="H3635">
        <f>C3635*EXP(-$K$1*(20/250))*NORMSDIST(-M3635)-C3635*EXP(-$K$2*(20/250))*NORMSDIST(-L3635)</f>
        <v>1.3152392214426953</v>
      </c>
      <c r="I3635" s="4">
        <f t="shared" si="339"/>
        <v>4.75</v>
      </c>
      <c r="J3635">
        <f>C3635*EXP(-$K$2*(20/250))*NORMSDIST(L3635)-C3635*EXP(-$K$1*(20/250))*NORMSDIST(M3635)</f>
        <v>1.3152392214426953</v>
      </c>
      <c r="K3635">
        <f>+J3635-H3635-EXP(-$K$2*20/250)*C3635+EXP(-$K$1*20/250)*C3635</f>
        <v>0</v>
      </c>
      <c r="L3635">
        <f>+(LN(C3635/C3635)+($K$1-$K$2+0.5*F3656^2)*20/250)/F3656/SQRT(20/250)</f>
        <v>6.7159107829619707E-3</v>
      </c>
      <c r="M3635">
        <f>L3635-F3656*SQRT(20/250)</f>
        <v>-6.7159107829619707E-3</v>
      </c>
    </row>
    <row r="3636" spans="1:13" x14ac:dyDescent="0.15">
      <c r="A3636" s="2">
        <v>31015</v>
      </c>
      <c r="B3636" s="1">
        <v>245.8</v>
      </c>
      <c r="C3636" s="1">
        <f t="shared" si="336"/>
        <v>245.8</v>
      </c>
      <c r="D3636">
        <f t="shared" si="337"/>
        <v>5.5045181971319348</v>
      </c>
      <c r="E3636">
        <f t="shared" si="340"/>
        <v>1.4249366278731301E-3</v>
      </c>
      <c r="F3636">
        <f t="shared" si="341"/>
        <v>6.0107932372228341E-2</v>
      </c>
      <c r="G3636" s="4">
        <f t="shared" si="338"/>
        <v>0</v>
      </c>
      <c r="H3636">
        <f>C3636*EXP(-$K$1*(20/250))*NORMSDIST(-M3636)-C3636*EXP(-$K$2*(20/250))*NORMSDIST(-L3636)</f>
        <v>1.316152087796354</v>
      </c>
      <c r="I3636" s="4">
        <f t="shared" si="339"/>
        <v>4.6499999999999773</v>
      </c>
      <c r="J3636">
        <f>C3636*EXP(-$K$2*(20/250))*NORMSDIST(L3636)-C3636*EXP(-$K$1*(20/250))*NORMSDIST(M3636)</f>
        <v>1.316152087796354</v>
      </c>
      <c r="K3636">
        <f>+J3636-H3636-EXP(-$K$2*20/250)*C3636+EXP(-$K$1*20/250)*C3636</f>
        <v>0</v>
      </c>
      <c r="L3636">
        <f>+(LN(C3636/C3636)+($K$1-$K$2+0.5*F3657^2)*20/250)/F3657/SQRT(20/250)</f>
        <v>6.7110024429063754E-3</v>
      </c>
      <c r="M3636">
        <f>L3636-F3657*SQRT(20/250)</f>
        <v>-6.7110024429063754E-3</v>
      </c>
    </row>
    <row r="3637" spans="1:13" x14ac:dyDescent="0.15">
      <c r="A3637" s="2">
        <v>31016</v>
      </c>
      <c r="B3637" s="1">
        <v>247.5</v>
      </c>
      <c r="C3637" s="1">
        <f t="shared" si="336"/>
        <v>247.5</v>
      </c>
      <c r="D3637">
        <f t="shared" si="337"/>
        <v>5.5114105820087449</v>
      </c>
      <c r="E3637">
        <f t="shared" si="340"/>
        <v>6.8923848768100981E-3</v>
      </c>
      <c r="F3637">
        <f t="shared" si="341"/>
        <v>6.0810384325786393E-2</v>
      </c>
      <c r="G3637" s="4">
        <f t="shared" si="338"/>
        <v>0</v>
      </c>
      <c r="H3637">
        <f>C3637*EXP(-$K$1*(20/250))*NORMSDIST(-M3637)-C3637*EXP(-$K$2*(20/250))*NORMSDIST(-L3637)</f>
        <v>1.2391608884181409</v>
      </c>
      <c r="I3637" s="4">
        <f t="shared" si="339"/>
        <v>4.0999999999999943</v>
      </c>
      <c r="J3637">
        <f>C3637*EXP(-$K$2*(20/250))*NORMSDIST(L3637)-C3637*EXP(-$K$1*(20/250))*NORMSDIST(M3637)</f>
        <v>1.2391608884181409</v>
      </c>
      <c r="K3637">
        <f>+J3637-H3637-EXP(-$K$2*20/250)*C3637+EXP(-$K$1*20/250)*C3637</f>
        <v>0</v>
      </c>
      <c r="L3637">
        <f>+(LN(C3637/C3637)+($K$1-$K$2+0.5*F3658^2)*20/250)/F3658/SQRT(20/250)</f>
        <v>6.2750224325107328E-3</v>
      </c>
      <c r="M3637">
        <f>L3637-F3658*SQRT(20/250)</f>
        <v>-6.2750224325107328E-3</v>
      </c>
    </row>
    <row r="3638" spans="1:13" x14ac:dyDescent="0.15">
      <c r="A3638" s="2">
        <v>31019</v>
      </c>
      <c r="B3638" s="1">
        <v>248.2</v>
      </c>
      <c r="C3638" s="1">
        <f t="shared" si="336"/>
        <v>248.2</v>
      </c>
      <c r="D3638">
        <f t="shared" si="337"/>
        <v>5.5142348727705066</v>
      </c>
      <c r="E3638">
        <f t="shared" si="340"/>
        <v>2.8242907617617163E-3</v>
      </c>
      <c r="F3638">
        <f t="shared" si="341"/>
        <v>4.8979876549819189E-2</v>
      </c>
      <c r="G3638" s="4">
        <f t="shared" si="338"/>
        <v>0</v>
      </c>
      <c r="H3638">
        <f>C3638*EXP(-$K$1*(20/250))*NORMSDIST(-M3638)-C3638*EXP(-$K$2*(20/250))*NORMSDIST(-L3638)</f>
        <v>1.2270359913754447</v>
      </c>
      <c r="I3638" s="4">
        <f t="shared" si="339"/>
        <v>3.4000000000000057</v>
      </c>
      <c r="J3638">
        <f>C3638*EXP(-$K$2*(20/250))*NORMSDIST(L3638)-C3638*EXP(-$K$1*(20/250))*NORMSDIST(M3638)</f>
        <v>1.2270359913754447</v>
      </c>
      <c r="K3638">
        <f>+J3638-H3638-EXP(-$K$2*20/250)*C3638+EXP(-$K$1*20/250)*C3638</f>
        <v>0</v>
      </c>
      <c r="L3638">
        <f>+(LN(C3638/C3638)+($K$1-$K$2+0.5*F3659^2)*20/250)/F3659/SQRT(20/250)</f>
        <v>6.1960974825109481E-3</v>
      </c>
      <c r="M3638">
        <f>L3638-F3659*SQRT(20/250)</f>
        <v>-6.1960974825109481E-3</v>
      </c>
    </row>
    <row r="3639" spans="1:13" x14ac:dyDescent="0.15">
      <c r="A3639" s="2">
        <v>31020</v>
      </c>
      <c r="B3639" s="1">
        <v>246.45</v>
      </c>
      <c r="C3639" s="1">
        <f t="shared" si="336"/>
        <v>246.45</v>
      </c>
      <c r="D3639">
        <f t="shared" si="337"/>
        <v>5.5071591331513865</v>
      </c>
      <c r="E3639">
        <f t="shared" si="340"/>
        <v>-7.0757396191201138E-3</v>
      </c>
      <c r="F3639">
        <f t="shared" si="341"/>
        <v>5.6675093229467906E-2</v>
      </c>
      <c r="G3639" s="4">
        <f t="shared" si="338"/>
        <v>0</v>
      </c>
      <c r="H3639">
        <f>C3639*EXP(-$K$1*(20/250))*NORMSDIST(-M3639)-C3639*EXP(-$K$2*(20/250))*NORMSDIST(-L3639)</f>
        <v>0.93782038881759888</v>
      </c>
      <c r="I3639" s="4">
        <f t="shared" si="339"/>
        <v>5.3500000000000227</v>
      </c>
      <c r="J3639">
        <f>C3639*EXP(-$K$2*(20/250))*NORMSDIST(L3639)-C3639*EXP(-$K$1*(20/250))*NORMSDIST(M3639)</f>
        <v>0.93782038881759888</v>
      </c>
      <c r="K3639">
        <f>+J3639-H3639-EXP(-$K$2*20/250)*C3639+EXP(-$K$1*20/250)*C3639</f>
        <v>0</v>
      </c>
      <c r="L3639">
        <f>+(LN(C3639/C3639)+($K$1-$K$2+0.5*F3660^2)*20/250)/F3660/SQRT(20/250)</f>
        <v>4.7692757453714442E-3</v>
      </c>
      <c r="M3639">
        <f>L3639-F3660*SQRT(20/250)</f>
        <v>-4.7692757453714424E-3</v>
      </c>
    </row>
    <row r="3640" spans="1:13" x14ac:dyDescent="0.15">
      <c r="A3640" s="2">
        <v>31021</v>
      </c>
      <c r="B3640" s="1">
        <v>246.8</v>
      </c>
      <c r="C3640" s="1">
        <f t="shared" si="336"/>
        <v>246.8</v>
      </c>
      <c r="D3640">
        <f t="shared" si="337"/>
        <v>5.5085782920312329</v>
      </c>
      <c r="E3640">
        <f t="shared" si="340"/>
        <v>1.4191588798464494E-3</v>
      </c>
      <c r="F3640">
        <f t="shared" si="341"/>
        <v>5.6618079665826146E-2</v>
      </c>
      <c r="G3640" s="4">
        <f t="shared" si="338"/>
        <v>0</v>
      </c>
      <c r="H3640">
        <f>C3640*EXP(-$K$1*(20/250))*NORMSDIST(-M3640)-C3640*EXP(-$K$2*(20/250))*NORMSDIST(-L3640)</f>
        <v>0.95042941018883198</v>
      </c>
      <c r="I3640" s="4">
        <f t="shared" si="339"/>
        <v>5.6499999999999773</v>
      </c>
      <c r="J3640">
        <f>C3640*EXP(-$K$2*(20/250))*NORMSDIST(L3640)-C3640*EXP(-$K$1*(20/250))*NORMSDIST(M3640)</f>
        <v>0.95042941018883198</v>
      </c>
      <c r="K3640">
        <f>+J3640-H3640-EXP(-$K$2*20/250)*C3640+EXP(-$K$1*20/250)*C3640</f>
        <v>0</v>
      </c>
      <c r="L3640">
        <f>+(LN(C3640/C3640)+($K$1-$K$2+0.5*F3661^2)*20/250)/F3661/SQRT(20/250)</f>
        <v>4.8265447374391222E-3</v>
      </c>
      <c r="M3640">
        <f>L3640-F3661*SQRT(20/250)</f>
        <v>-4.826544737439124E-3</v>
      </c>
    </row>
    <row r="3641" spans="1:13" x14ac:dyDescent="0.15">
      <c r="A3641" s="2">
        <v>31022</v>
      </c>
      <c r="B3641" s="1">
        <v>246.55</v>
      </c>
      <c r="C3641" s="1">
        <f t="shared" si="336"/>
        <v>246.55</v>
      </c>
      <c r="D3641">
        <f t="shared" si="337"/>
        <v>5.5075648126701351</v>
      </c>
      <c r="E3641">
        <f t="shared" si="340"/>
        <v>-1.0134793610978576E-3</v>
      </c>
      <c r="F3641">
        <f t="shared" si="341"/>
        <v>5.2694310027458169E-2</v>
      </c>
      <c r="G3641" s="4">
        <f t="shared" si="338"/>
        <v>0</v>
      </c>
      <c r="H3641">
        <f>C3641*EXP(-$K$1*(20/250))*NORMSDIST(-M3641)-C3641*EXP(-$K$2*(20/250))*NORMSDIST(-L3641)</f>
        <v>0.94148009161858681</v>
      </c>
      <c r="I3641" s="4">
        <f t="shared" si="339"/>
        <v>6.6499999999999773</v>
      </c>
      <c r="J3641">
        <f>C3641*EXP(-$K$2*(20/250))*NORMSDIST(L3641)-C3641*EXP(-$K$1*(20/250))*NORMSDIST(M3641)</f>
        <v>0.94148009161858681</v>
      </c>
      <c r="K3641">
        <f>+J3641-H3641-EXP(-$K$2*20/250)*C3641+EXP(-$K$1*20/250)*C3641</f>
        <v>0</v>
      </c>
      <c r="L3641">
        <f>+(LN(C3641/C3641)+($K$1-$K$2+0.5*F3662^2)*20/250)/F3662/SQRT(20/250)</f>
        <v>4.785945298797778E-3</v>
      </c>
      <c r="M3641">
        <f>L3641-F3662*SQRT(20/250)</f>
        <v>-4.785945298797778E-3</v>
      </c>
    </row>
    <row r="3642" spans="1:13" x14ac:dyDescent="0.15">
      <c r="A3642" s="2">
        <v>31023</v>
      </c>
      <c r="B3642" s="1">
        <v>247.4</v>
      </c>
      <c r="C3642" s="1">
        <f t="shared" si="336"/>
        <v>247.4</v>
      </c>
      <c r="D3642">
        <f t="shared" si="337"/>
        <v>5.5110064599583879</v>
      </c>
      <c r="E3642">
        <f t="shared" si="340"/>
        <v>3.4416472882528026E-3</v>
      </c>
      <c r="F3642">
        <f t="shared" si="341"/>
        <v>5.3253947133351222E-2</v>
      </c>
      <c r="G3642" s="4">
        <f t="shared" si="338"/>
        <v>0</v>
      </c>
      <c r="H3642">
        <f>C3642*EXP(-$K$1*(20/250))*NORMSDIST(-M3642)-C3642*EXP(-$K$2*(20/250))*NORMSDIST(-L3642)</f>
        <v>1.3065068893274088</v>
      </c>
      <c r="I3642" s="4">
        <f t="shared" si="339"/>
        <v>8.5499999999999829</v>
      </c>
      <c r="J3642">
        <f>C3642*EXP(-$K$2*(20/250))*NORMSDIST(L3642)-C3642*EXP(-$K$1*(20/250))*NORMSDIST(M3642)</f>
        <v>1.3065068893274088</v>
      </c>
      <c r="K3642">
        <f>+J3642-H3642-EXP(-$K$2*20/250)*C3642+EXP(-$K$1*20/250)*C3642</f>
        <v>0</v>
      </c>
      <c r="L3642">
        <f>+(LN(C3642/C3642)+($K$1-$K$2+0.5*F3663^2)*20/250)/F3663/SQRT(20/250)</f>
        <v>6.618736905748864E-3</v>
      </c>
      <c r="M3642">
        <f>L3642-F3663*SQRT(20/250)</f>
        <v>-6.6187369057488623E-3</v>
      </c>
    </row>
    <row r="3643" spans="1:13" x14ac:dyDescent="0.15">
      <c r="A3643" s="2">
        <v>31026</v>
      </c>
      <c r="B3643" s="1">
        <v>246.82</v>
      </c>
      <c r="C3643" s="1">
        <f t="shared" si="336"/>
        <v>246.82</v>
      </c>
      <c r="D3643">
        <f t="shared" si="337"/>
        <v>5.5086593260250378</v>
      </c>
      <c r="E3643">
        <f t="shared" si="340"/>
        <v>-2.3471339333500651E-3</v>
      </c>
      <c r="F3643">
        <f t="shared" si="341"/>
        <v>5.4596364916516003E-2</v>
      </c>
      <c r="G3643" s="4">
        <f t="shared" si="338"/>
        <v>0</v>
      </c>
      <c r="H3643">
        <f>C3643*EXP(-$K$1*(20/250))*NORMSDIST(-M3643)-C3643*EXP(-$K$2*(20/250))*NORMSDIST(-L3643)</f>
        <v>1.5959373866810154</v>
      </c>
      <c r="I3643" s="4">
        <f t="shared" si="339"/>
        <v>6.9300000000000068</v>
      </c>
      <c r="J3643">
        <f>C3643*EXP(-$K$2*(20/250))*NORMSDIST(L3643)-C3643*EXP(-$K$1*(20/250))*NORMSDIST(M3643)</f>
        <v>1.5959373866810154</v>
      </c>
      <c r="K3643">
        <f>+J3643-H3643-EXP(-$K$2*20/250)*C3643+EXP(-$K$1*20/250)*C3643</f>
        <v>0</v>
      </c>
      <c r="L3643">
        <f>+(LN(C3643/C3643)+($K$1-$K$2+0.5*F3664^2)*20/250)/F3664/SQRT(20/250)</f>
        <v>8.1040141925775508E-3</v>
      </c>
      <c r="M3643">
        <f>L3643-F3664*SQRT(20/250)</f>
        <v>-8.1040141925775508E-3</v>
      </c>
    </row>
    <row r="3644" spans="1:13" x14ac:dyDescent="0.15">
      <c r="A3644" s="2">
        <v>31027</v>
      </c>
      <c r="B3644" s="1">
        <v>247</v>
      </c>
      <c r="C3644" s="1">
        <f t="shared" si="336"/>
        <v>247</v>
      </c>
      <c r="D3644">
        <f t="shared" si="337"/>
        <v>5.5093883366279774</v>
      </c>
      <c r="E3644">
        <f t="shared" si="340"/>
        <v>7.2901060293961706E-4</v>
      </c>
      <c r="F3644">
        <f t="shared" si="341"/>
        <v>5.4464488207419004E-2</v>
      </c>
      <c r="G3644" s="4">
        <f t="shared" si="338"/>
        <v>0</v>
      </c>
      <c r="H3644">
        <f>C3644*EXP(-$K$1*(20/250))*NORMSDIST(-M3644)-C3644*EXP(-$K$2*(20/250))*NORMSDIST(-L3644)</f>
        <v>1.640748031919216</v>
      </c>
      <c r="I3644" s="4">
        <f t="shared" si="339"/>
        <v>8.0999999999999943</v>
      </c>
      <c r="J3644">
        <f>C3644*EXP(-$K$2*(20/250))*NORMSDIST(L3644)-C3644*EXP(-$K$1*(20/250))*NORMSDIST(M3644)</f>
        <v>1.640748031919216</v>
      </c>
      <c r="K3644">
        <f>+J3644-H3644-EXP(-$K$2*20/250)*C3644+EXP(-$K$1*20/250)*C3644</f>
        <v>0</v>
      </c>
      <c r="L3644">
        <f>+(LN(C3644/C3644)+($K$1-$K$2+0.5*F3665^2)*20/250)/F3665/SQRT(20/250)</f>
        <v>8.3254917410651597E-3</v>
      </c>
      <c r="M3644">
        <f>L3644-F3665*SQRT(20/250)</f>
        <v>-8.3254917410651632E-3</v>
      </c>
    </row>
    <row r="3645" spans="1:13" x14ac:dyDescent="0.15">
      <c r="A3645" s="2">
        <v>31028</v>
      </c>
      <c r="B3645" s="1">
        <v>247.25</v>
      </c>
      <c r="C3645" s="1">
        <f t="shared" si="336"/>
        <v>247.25</v>
      </c>
      <c r="D3645">
        <f t="shared" si="337"/>
        <v>5.5103999705028217</v>
      </c>
      <c r="E3645">
        <f t="shared" si="340"/>
        <v>1.0116338748442644E-3</v>
      </c>
      <c r="F3645">
        <f t="shared" si="341"/>
        <v>5.3018387319225382E-2</v>
      </c>
      <c r="G3645" s="4">
        <f t="shared" si="338"/>
        <v>0</v>
      </c>
      <c r="H3645">
        <f>C3645*EXP(-$K$1*(20/250))*NORMSDIST(-M3645)-C3645*EXP(-$K$2*(20/250))*NORMSDIST(-L3645)</f>
        <v>1.776881782045308</v>
      </c>
      <c r="I3645" s="4">
        <f t="shared" si="339"/>
        <v>6.4499999999999886</v>
      </c>
      <c r="J3645">
        <f>C3645*EXP(-$K$2*(20/250))*NORMSDIST(L3645)-C3645*EXP(-$K$1*(20/250))*NORMSDIST(M3645)</f>
        <v>1.776881782045308</v>
      </c>
      <c r="K3645">
        <f>+J3645-H3645-EXP(-$K$2*20/250)*C3645+EXP(-$K$1*20/250)*C3645</f>
        <v>0</v>
      </c>
      <c r="L3645">
        <f>+(LN(C3645/C3645)+($K$1-$K$2+0.5*F3666^2)*20/250)/F3666/SQRT(20/250)</f>
        <v>9.0071634785593574E-3</v>
      </c>
      <c r="M3645">
        <f>L3645-F3666*SQRT(20/250)</f>
        <v>-9.0071634785593609E-3</v>
      </c>
    </row>
    <row r="3646" spans="1:13" x14ac:dyDescent="0.15">
      <c r="A3646" s="2">
        <v>31029</v>
      </c>
      <c r="B3646" s="1">
        <v>247.55</v>
      </c>
      <c r="C3646" s="1">
        <f t="shared" si="336"/>
        <v>247.55</v>
      </c>
      <c r="D3646">
        <f t="shared" si="337"/>
        <v>5.511612581807432</v>
      </c>
      <c r="E3646">
        <f t="shared" si="340"/>
        <v>1.212611304610256E-3</v>
      </c>
      <c r="F3646">
        <f t="shared" si="341"/>
        <v>4.6654543666284645E-2</v>
      </c>
      <c r="G3646" s="4">
        <f t="shared" si="338"/>
        <v>0</v>
      </c>
      <c r="H3646">
        <f>C3646*EXP(-$K$1*(20/250))*NORMSDIST(-M3646)-C3646*EXP(-$K$2*(20/250))*NORMSDIST(-L3646)</f>
        <v>1.7803701671782477</v>
      </c>
      <c r="I3646" s="4">
        <f t="shared" si="339"/>
        <v>6.2800000000000011</v>
      </c>
      <c r="J3646">
        <f>C3646*EXP(-$K$2*(20/250))*NORMSDIST(L3646)-C3646*EXP(-$K$1*(20/250))*NORMSDIST(M3646)</f>
        <v>1.7803701671782477</v>
      </c>
      <c r="K3646">
        <f>+J3646-H3646-EXP(-$K$2*20/250)*C3646+EXP(-$K$1*20/250)*C3646</f>
        <v>0</v>
      </c>
      <c r="L3646">
        <f>+(LN(C3646/C3646)+($K$1-$K$2+0.5*F3667^2)*20/250)/F3667/SQRT(20/250)</f>
        <v>9.0139095811187491E-3</v>
      </c>
      <c r="M3646">
        <f>L3646-F3667*SQRT(20/250)</f>
        <v>-9.0139095811187526E-3</v>
      </c>
    </row>
    <row r="3647" spans="1:13" x14ac:dyDescent="0.15">
      <c r="A3647" s="2">
        <v>31030</v>
      </c>
      <c r="B3647" s="1">
        <v>247.75</v>
      </c>
      <c r="C3647" s="1">
        <f t="shared" si="336"/>
        <v>247.75</v>
      </c>
      <c r="D3647">
        <f t="shared" si="337"/>
        <v>5.5124201732100975</v>
      </c>
      <c r="E3647">
        <f t="shared" si="340"/>
        <v>8.0759140266550844E-4</v>
      </c>
      <c r="F3647">
        <f t="shared" si="341"/>
        <v>4.6574118854671609E-2</v>
      </c>
      <c r="G3647" s="4">
        <f t="shared" si="338"/>
        <v>0</v>
      </c>
      <c r="H3647">
        <f>C3647*EXP(-$K$1*(20/250))*NORMSDIST(-M3647)-C3647*EXP(-$K$2*(20/250))*NORMSDIST(-L3647)</f>
        <v>1.844352481497296</v>
      </c>
      <c r="I3647" s="4">
        <f t="shared" si="339"/>
        <v>7.6500000000000057</v>
      </c>
      <c r="J3647">
        <f>C3647*EXP(-$K$2*(20/250))*NORMSDIST(L3647)-C3647*EXP(-$K$1*(20/250))*NORMSDIST(M3647)</f>
        <v>1.844352481497296</v>
      </c>
      <c r="K3647">
        <f>+J3647-H3647-EXP(-$K$2*20/250)*C3647+EXP(-$K$1*20/250)*C3647</f>
        <v>0</v>
      </c>
      <c r="L3647">
        <f>+(LN(C3647/C3647)+($K$1-$K$2+0.5*F3668^2)*20/250)/F3668/SQRT(20/250)</f>
        <v>9.330319184480157E-3</v>
      </c>
      <c r="M3647">
        <f>L3647-F3668*SQRT(20/250)</f>
        <v>-9.330319184480157E-3</v>
      </c>
    </row>
    <row r="3648" spans="1:13" x14ac:dyDescent="0.15">
      <c r="A3648" s="2">
        <v>31033</v>
      </c>
      <c r="B3648" s="1">
        <v>247.55</v>
      </c>
      <c r="C3648" s="1">
        <f t="shared" si="336"/>
        <v>247.55</v>
      </c>
      <c r="D3648">
        <f t="shared" si="337"/>
        <v>5.511612581807432</v>
      </c>
      <c r="E3648">
        <f t="shared" si="340"/>
        <v>-8.0759140266550844E-4</v>
      </c>
      <c r="F3648">
        <f t="shared" si="341"/>
        <v>4.6987489076162646E-2</v>
      </c>
      <c r="G3648" s="4">
        <f t="shared" si="338"/>
        <v>0</v>
      </c>
      <c r="H3648">
        <f>C3648*EXP(-$K$1*(20/250))*NORMSDIST(-M3648)-C3648*EXP(-$K$2*(20/250))*NORMSDIST(-L3648)</f>
        <v>1.8751580257880534</v>
      </c>
      <c r="I3648" s="4">
        <f t="shared" si="339"/>
        <v>7.1499999999999773</v>
      </c>
      <c r="J3648">
        <f>C3648*EXP(-$K$2*(20/250))*NORMSDIST(L3648)-C3648*EXP(-$K$1*(20/250))*NORMSDIST(M3648)</f>
        <v>1.8751580257880534</v>
      </c>
      <c r="K3648">
        <f>+J3648-H3648-EXP(-$K$2*20/250)*C3648+EXP(-$K$1*20/250)*C3648</f>
        <v>0</v>
      </c>
      <c r="L3648">
        <f>+(LN(C3648/C3648)+($K$1-$K$2+0.5*F3669^2)*20/250)/F3669/SQRT(20/250)</f>
        <v>9.4938289958287989E-3</v>
      </c>
      <c r="M3648">
        <f>L3648-F3669*SQRT(20/250)</f>
        <v>-9.4938289958287989E-3</v>
      </c>
    </row>
    <row r="3649" spans="1:13" x14ac:dyDescent="0.15">
      <c r="A3649" s="2">
        <v>31034</v>
      </c>
      <c r="B3649" s="1">
        <v>246.75</v>
      </c>
      <c r="C3649" s="1">
        <f t="shared" si="336"/>
        <v>246.75</v>
      </c>
      <c r="D3649">
        <f t="shared" si="337"/>
        <v>5.5083756783135911</v>
      </c>
      <c r="E3649">
        <f t="shared" si="340"/>
        <v>-3.2369034938408703E-3</v>
      </c>
      <c r="F3649">
        <f t="shared" si="341"/>
        <v>4.8108440081895444E-2</v>
      </c>
      <c r="G3649" s="4">
        <f t="shared" si="338"/>
        <v>0</v>
      </c>
      <c r="H3649">
        <f>C3649*EXP(-$K$1*(20/250))*NORMSDIST(-M3649)-C3649*EXP(-$K$2*(20/250))*NORMSDIST(-L3649)</f>
        <v>1.8117085982618164</v>
      </c>
      <c r="I3649" s="4">
        <f t="shared" si="339"/>
        <v>8.1999999999999886</v>
      </c>
      <c r="J3649">
        <f>C3649*EXP(-$K$2*(20/250))*NORMSDIST(L3649)-C3649*EXP(-$K$1*(20/250))*NORMSDIST(M3649)</f>
        <v>1.8117085982618164</v>
      </c>
      <c r="K3649">
        <f>+J3649-H3649-EXP(-$K$2*20/250)*C3649+EXP(-$K$1*20/250)*C3649</f>
        <v>0</v>
      </c>
      <c r="L3649">
        <f>+(LN(C3649/C3649)+($K$1-$K$2+0.5*F3670^2)*20/250)/F3670/SQRT(20/250)</f>
        <v>9.2023183232000042E-3</v>
      </c>
      <c r="M3649">
        <f>L3649-F3670*SQRT(20/250)</f>
        <v>-9.2023183232000042E-3</v>
      </c>
    </row>
    <row r="3650" spans="1:13" x14ac:dyDescent="0.15">
      <c r="A3650" s="2">
        <v>31035</v>
      </c>
      <c r="B3650" s="1">
        <v>247.76</v>
      </c>
      <c r="C3650" s="1">
        <f t="shared" si="336"/>
        <v>247.76</v>
      </c>
      <c r="D3650">
        <f t="shared" si="337"/>
        <v>5.512460535664947</v>
      </c>
      <c r="E3650">
        <f t="shared" si="340"/>
        <v>4.0848573513558861E-3</v>
      </c>
      <c r="F3650">
        <f t="shared" si="341"/>
        <v>4.7486829709784399E-2</v>
      </c>
      <c r="G3650" s="4">
        <f t="shared" si="338"/>
        <v>0</v>
      </c>
      <c r="H3650">
        <f>C3650*EXP(-$K$1*(20/250))*NORMSDIST(-M3650)-C3650*EXP(-$K$2*(20/250))*NORMSDIST(-L3650)</f>
        <v>1.8241211059329601</v>
      </c>
      <c r="I3650" s="4">
        <f t="shared" si="339"/>
        <v>6.7900000000000205</v>
      </c>
      <c r="J3650">
        <f>C3650*EXP(-$K$2*(20/250))*NORMSDIST(L3650)-C3650*EXP(-$K$1*(20/250))*NORMSDIST(M3650)</f>
        <v>1.8241211059329601</v>
      </c>
      <c r="K3650">
        <f>+J3650-H3650-EXP(-$K$2*20/250)*C3650+EXP(-$K$1*20/250)*C3650</f>
        <v>0</v>
      </c>
      <c r="L3650">
        <f>+(LN(C3650/C3650)+($K$1-$K$2+0.5*F3671^2)*20/250)/F3671/SQRT(20/250)</f>
        <v>9.2275961199137502E-3</v>
      </c>
      <c r="M3650">
        <f>L3650-F3671*SQRT(20/250)</f>
        <v>-9.2275961199137502E-3</v>
      </c>
    </row>
    <row r="3651" spans="1:13" x14ac:dyDescent="0.15">
      <c r="A3651" s="2">
        <v>31036</v>
      </c>
      <c r="B3651" s="1">
        <v>248.1</v>
      </c>
      <c r="C3651" s="1">
        <f t="shared" si="336"/>
        <v>248.1</v>
      </c>
      <c r="D3651">
        <f t="shared" si="337"/>
        <v>5.5138318906977553</v>
      </c>
      <c r="E3651">
        <f t="shared" si="340"/>
        <v>1.3713550328082746E-3</v>
      </c>
      <c r="F3651">
        <f t="shared" si="341"/>
        <v>4.6788118558234802E-2</v>
      </c>
      <c r="G3651" s="4">
        <f t="shared" si="338"/>
        <v>0</v>
      </c>
      <c r="H3651">
        <f>C3651*EXP(-$K$1*(20/250))*NORMSDIST(-M3651)-C3651*EXP(-$K$2*(20/250))*NORMSDIST(-L3651)</f>
        <v>1.8300698127924164</v>
      </c>
      <c r="I3651" s="4">
        <f t="shared" si="339"/>
        <v>6.4800000000000182</v>
      </c>
      <c r="J3651">
        <f>C3651*EXP(-$K$2*(20/250))*NORMSDIST(L3651)-C3651*EXP(-$K$1*(20/250))*NORMSDIST(M3651)</f>
        <v>1.8300698127924164</v>
      </c>
      <c r="K3651">
        <f>+J3651-H3651-EXP(-$K$2*20/250)*C3651+EXP(-$K$1*20/250)*C3651</f>
        <v>0</v>
      </c>
      <c r="L3651">
        <f>+(LN(C3651/C3651)+($K$1-$K$2+0.5*F3672^2)*20/250)/F3672/SQRT(20/250)</f>
        <v>9.2450021837830673E-3</v>
      </c>
      <c r="M3651">
        <f>L3651-F3672*SQRT(20/250)</f>
        <v>-9.2450021837830673E-3</v>
      </c>
    </row>
    <row r="3652" spans="1:13" x14ac:dyDescent="0.15">
      <c r="A3652" s="2">
        <v>31037</v>
      </c>
      <c r="B3652" s="1">
        <v>247.95</v>
      </c>
      <c r="C3652" s="1">
        <f t="shared" si="336"/>
        <v>247.95</v>
      </c>
      <c r="D3652">
        <f t="shared" si="337"/>
        <v>5.5132271129351427</v>
      </c>
      <c r="E3652">
        <f t="shared" si="340"/>
        <v>-6.0477776261258498E-4</v>
      </c>
      <c r="F3652">
        <f t="shared" si="341"/>
        <v>4.6914594566205711E-2</v>
      </c>
      <c r="G3652" s="4">
        <f t="shared" si="338"/>
        <v>0</v>
      </c>
      <c r="H3652">
        <f>C3652*EXP(-$K$1*(20/250))*NORMSDIST(-M3652)-C3652*EXP(-$K$2*(20/250))*NORMSDIST(-L3652)</f>
        <v>1.8239593973072488</v>
      </c>
      <c r="I3652" s="4">
        <f t="shared" si="339"/>
        <v>6.6300000000000239</v>
      </c>
      <c r="J3652">
        <f>C3652*EXP(-$K$2*(20/250))*NORMSDIST(L3652)-C3652*EXP(-$K$1*(20/250))*NORMSDIST(M3652)</f>
        <v>1.8239593973072488</v>
      </c>
      <c r="K3652">
        <f>+J3652-H3652-EXP(-$K$2*20/250)*C3652+EXP(-$K$1*20/250)*C3652</f>
        <v>0</v>
      </c>
      <c r="L3652">
        <f>+(LN(C3652/C3652)+($K$1-$K$2+0.5*F3673^2)*20/250)/F3673/SQRT(20/250)</f>
        <v>9.2197075404017951E-3</v>
      </c>
      <c r="M3652">
        <f>L3652-F3673*SQRT(20/250)</f>
        <v>-9.2197075404017951E-3</v>
      </c>
    </row>
    <row r="3653" spans="1:13" x14ac:dyDescent="0.15">
      <c r="A3653" s="2">
        <v>31040</v>
      </c>
      <c r="B3653" s="1">
        <v>248.1</v>
      </c>
      <c r="C3653" s="1">
        <f t="shared" si="336"/>
        <v>248.1</v>
      </c>
      <c r="D3653">
        <f t="shared" si="337"/>
        <v>5.5138318906977553</v>
      </c>
      <c r="E3653">
        <f t="shared" si="340"/>
        <v>6.0477776261258498E-4</v>
      </c>
      <c r="F3653">
        <f t="shared" si="341"/>
        <v>4.6776424209126567E-2</v>
      </c>
      <c r="G3653" s="4">
        <f t="shared" si="338"/>
        <v>0</v>
      </c>
      <c r="H3653">
        <f>C3653*EXP(-$K$1*(20/250))*NORMSDIST(-M3653)-C3653*EXP(-$K$2*(20/250))*NORMSDIST(-L3653)</f>
        <v>1.8561761458127251</v>
      </c>
      <c r="I3653" s="4">
        <f t="shared" si="339"/>
        <v>5.9000000000000057</v>
      </c>
      <c r="J3653">
        <f>C3653*EXP(-$K$2*(20/250))*NORMSDIST(L3653)-C3653*EXP(-$K$1*(20/250))*NORMSDIST(M3653)</f>
        <v>1.8561761458127251</v>
      </c>
      <c r="K3653">
        <f>+J3653-H3653-EXP(-$K$2*20/250)*C3653+EXP(-$K$1*20/250)*C3653</f>
        <v>0</v>
      </c>
      <c r="L3653">
        <f>+(LN(C3653/C3653)+($K$1-$K$2+0.5*F3674^2)*20/250)/F3674/SQRT(20/250)</f>
        <v>9.3768879338304127E-3</v>
      </c>
      <c r="M3653">
        <f>L3653-F3674*SQRT(20/250)</f>
        <v>-9.3768879338304127E-3</v>
      </c>
    </row>
    <row r="3654" spans="1:13" x14ac:dyDescent="0.15">
      <c r="A3654" s="2">
        <v>31041</v>
      </c>
      <c r="B3654" s="1" t="e">
        <f>NA()</f>
        <v>#N/A</v>
      </c>
      <c r="C3654" s="1">
        <f t="shared" si="336"/>
        <v>248.1</v>
      </c>
      <c r="D3654">
        <f t="shared" si="337"/>
        <v>5.5138318906977553</v>
      </c>
      <c r="E3654">
        <f t="shared" si="340"/>
        <v>0</v>
      </c>
      <c r="F3654">
        <f t="shared" si="341"/>
        <v>4.5889446885562783E-2</v>
      </c>
      <c r="G3654" s="4">
        <f t="shared" si="338"/>
        <v>0</v>
      </c>
      <c r="H3654">
        <f>C3654*EXP(-$K$1*(20/250))*NORMSDIST(-M3654)-C3654*EXP(-$K$2*(20/250))*NORMSDIST(-L3654)</f>
        <v>1.8531022272013615</v>
      </c>
      <c r="I3654" s="4">
        <f t="shared" si="339"/>
        <v>6.3000000000000114</v>
      </c>
      <c r="J3654">
        <f>C3654*EXP(-$K$2*(20/250))*NORMSDIST(L3654)-C3654*EXP(-$K$1*(20/250))*NORMSDIST(M3654)</f>
        <v>1.8531022272013615</v>
      </c>
      <c r="K3654">
        <f>+J3654-H3654-EXP(-$K$2*20/250)*C3654+EXP(-$K$1*20/250)*C3654</f>
        <v>0</v>
      </c>
      <c r="L3654">
        <f>+(LN(C3654/C3654)+($K$1-$K$2+0.5*F3675^2)*20/250)/F3675/SQRT(20/250)</f>
        <v>9.3613588941398873E-3</v>
      </c>
      <c r="M3654">
        <f>L3654-F3675*SQRT(20/250)</f>
        <v>-9.3613588941398873E-3</v>
      </c>
    </row>
    <row r="3655" spans="1:13" x14ac:dyDescent="0.15">
      <c r="A3655" s="2">
        <v>31042</v>
      </c>
      <c r="B3655" s="1">
        <v>249.05</v>
      </c>
      <c r="C3655" s="1">
        <f t="shared" si="336"/>
        <v>249.05</v>
      </c>
      <c r="D3655">
        <f t="shared" si="337"/>
        <v>5.5176536795192925</v>
      </c>
      <c r="E3655">
        <f t="shared" si="340"/>
        <v>3.8217888215372753E-3</v>
      </c>
      <c r="F3655">
        <f t="shared" si="341"/>
        <v>4.5599649991519768E-2</v>
      </c>
      <c r="G3655" s="4">
        <f t="shared" si="338"/>
        <v>0</v>
      </c>
      <c r="H3655">
        <f>C3655*EXP(-$K$1*(20/250))*NORMSDIST(-M3655)-C3655*EXP(-$K$2*(20/250))*NORMSDIST(-L3655)</f>
        <v>1.877715736448593</v>
      </c>
      <c r="I3655" s="4">
        <f t="shared" si="339"/>
        <v>4.6499999999999773</v>
      </c>
      <c r="J3655">
        <f>C3655*EXP(-$K$2*(20/250))*NORMSDIST(L3655)-C3655*EXP(-$K$1*(20/250))*NORMSDIST(M3655)</f>
        <v>1.877715736448593</v>
      </c>
      <c r="K3655">
        <f>+J3655-H3655-EXP(-$K$2*20/250)*C3655+EXP(-$K$1*20/250)*C3655</f>
        <v>0</v>
      </c>
      <c r="L3655">
        <f>+(LN(C3655/C3655)+($K$1-$K$2+0.5*F3676^2)*20/250)/F3676/SQRT(20/250)</f>
        <v>9.4495189792142796E-3</v>
      </c>
      <c r="M3655">
        <f>L3655-F3676*SQRT(20/250)</f>
        <v>-9.4495189792142831E-3</v>
      </c>
    </row>
    <row r="3656" spans="1:13" x14ac:dyDescent="0.15">
      <c r="A3656" s="2">
        <v>31043</v>
      </c>
      <c r="B3656" s="1">
        <v>250.2</v>
      </c>
      <c r="C3656" s="1">
        <f t="shared" si="336"/>
        <v>250.2</v>
      </c>
      <c r="D3656">
        <f t="shared" si="337"/>
        <v>5.522260598032811</v>
      </c>
      <c r="E3656">
        <f t="shared" si="340"/>
        <v>4.6069185135184654E-3</v>
      </c>
      <c r="F3656">
        <f t="shared" si="341"/>
        <v>4.7488660564762655E-2</v>
      </c>
      <c r="G3656" s="4">
        <f t="shared" si="338"/>
        <v>0</v>
      </c>
      <c r="H3656">
        <f>C3656*EXP(-$K$1*(20/250))*NORMSDIST(-M3656)-C3656*EXP(-$K$2*(20/250))*NORMSDIST(-L3656)</f>
        <v>1.8477079691619167</v>
      </c>
      <c r="I3656" s="4">
        <f t="shared" si="339"/>
        <v>3.75</v>
      </c>
      <c r="J3656">
        <f>C3656*EXP(-$K$2*(20/250))*NORMSDIST(L3656)-C3656*EXP(-$K$1*(20/250))*NORMSDIST(M3656)</f>
        <v>1.8477079691619167</v>
      </c>
      <c r="K3656">
        <f>+J3656-H3656-EXP(-$K$2*20/250)*C3656+EXP(-$K$1*20/250)*C3656</f>
        <v>0</v>
      </c>
      <c r="L3656">
        <f>+(LN(C3656/C3656)+($K$1-$K$2+0.5*F3677^2)*20/250)/F3677/SQRT(20/250)</f>
        <v>9.2557617276688917E-3</v>
      </c>
      <c r="M3656">
        <f>L3656-F3677*SQRT(20/250)</f>
        <v>-9.2557617276688917E-3</v>
      </c>
    </row>
    <row r="3657" spans="1:13" x14ac:dyDescent="0.15">
      <c r="A3657" s="2">
        <v>31044</v>
      </c>
      <c r="B3657" s="1">
        <v>250.45</v>
      </c>
      <c r="C3657" s="1">
        <f t="shared" ref="C3657:C3720" si="342">_xlfn.IFNA(B3657,C3656)</f>
        <v>250.45</v>
      </c>
      <c r="D3657">
        <f t="shared" ref="D3657:D3720" si="343">+LN(C3657)</f>
        <v>5.5232592998036258</v>
      </c>
      <c r="E3657">
        <f t="shared" si="340"/>
        <v>9.9870177081484712E-4</v>
      </c>
      <c r="F3657">
        <f t="shared" si="341"/>
        <v>4.7453953359385841E-2</v>
      </c>
      <c r="G3657" s="4">
        <f t="shared" ref="G3657:G3720" si="344">+IF(C3678&lt;C3657,-C3678+C3657,0)</f>
        <v>0</v>
      </c>
      <c r="H3657">
        <f>C3657*EXP(-$K$1*(20/250))*NORMSDIST(-M3657)-C3657*EXP(-$K$2*(20/250))*NORMSDIST(-L3657)</f>
        <v>1.8494302613230218</v>
      </c>
      <c r="I3657" s="4">
        <f t="shared" ref="I3657:I3720" si="345">+IF(C3678&gt;C3657,C3678-C3657,0)</f>
        <v>3.7300000000000182</v>
      </c>
      <c r="J3657">
        <f>C3657*EXP(-$K$2*(20/250))*NORMSDIST(L3657)-C3657*EXP(-$K$1*(20/250))*NORMSDIST(M3657)</f>
        <v>1.8494302613230218</v>
      </c>
      <c r="K3657">
        <f>+J3657-H3657-EXP(-$K$2*20/250)*C3657+EXP(-$K$1*20/250)*C3657</f>
        <v>0</v>
      </c>
      <c r="L3657">
        <f>+(LN(C3657/C3657)+($K$1-$K$2+0.5*F3678^2)*20/250)/F3678/SQRT(20/250)</f>
        <v>9.2551414803830664E-3</v>
      </c>
      <c r="M3657">
        <f>L3657-F3678*SQRT(20/250)</f>
        <v>-9.2551414803830664E-3</v>
      </c>
    </row>
    <row r="3658" spans="1:13" x14ac:dyDescent="0.15">
      <c r="A3658" s="2">
        <v>31047</v>
      </c>
      <c r="B3658" s="1">
        <v>251.6</v>
      </c>
      <c r="C3658" s="1">
        <f t="shared" si="342"/>
        <v>251.6</v>
      </c>
      <c r="D3658">
        <f t="shared" si="343"/>
        <v>5.5278405248262859</v>
      </c>
      <c r="E3658">
        <f t="shared" ref="E3658:E3721" si="346">+D3658-D3657</f>
        <v>4.5812250226600071E-3</v>
      </c>
      <c r="F3658">
        <f t="shared" si="341"/>
        <v>4.437110914126044E-2</v>
      </c>
      <c r="G3658" s="4">
        <f t="shared" si="344"/>
        <v>0</v>
      </c>
      <c r="H3658">
        <f>C3658*EXP(-$K$1*(20/250))*NORMSDIST(-M3658)-C3658*EXP(-$K$2*(20/250))*NORMSDIST(-L3658)</f>
        <v>1.8146887435288619</v>
      </c>
      <c r="I3658" s="4">
        <f t="shared" si="345"/>
        <v>2.75</v>
      </c>
      <c r="J3658">
        <f>C3658*EXP(-$K$2*(20/250))*NORMSDIST(L3658)-C3658*EXP(-$K$1*(20/250))*NORMSDIST(M3658)</f>
        <v>1.8146887435288619</v>
      </c>
      <c r="K3658">
        <f>+J3658-H3658-EXP(-$K$2*20/250)*C3658+EXP(-$K$1*20/250)*C3658</f>
        <v>0</v>
      </c>
      <c r="L3658">
        <f>+(LN(C3658/C3658)+($K$1-$K$2+0.5*F3679^2)*20/250)/F3679/SQRT(20/250)</f>
        <v>9.0397696071145978E-3</v>
      </c>
      <c r="M3658">
        <f>L3658-F3679*SQRT(20/250)</f>
        <v>-9.0397696071145943E-3</v>
      </c>
    </row>
    <row r="3659" spans="1:13" x14ac:dyDescent="0.15">
      <c r="A3659" s="2">
        <v>31048</v>
      </c>
      <c r="B3659" s="1" t="e">
        <f>NA()</f>
        <v>#N/A</v>
      </c>
      <c r="C3659" s="1">
        <f t="shared" si="342"/>
        <v>251.6</v>
      </c>
      <c r="D3659">
        <f t="shared" si="343"/>
        <v>5.5278405248262859</v>
      </c>
      <c r="E3659">
        <f t="shared" si="346"/>
        <v>0</v>
      </c>
      <c r="F3659">
        <f t="shared" si="341"/>
        <v>4.3813025467763868E-2</v>
      </c>
      <c r="G3659" s="4">
        <f t="shared" si="344"/>
        <v>0</v>
      </c>
      <c r="H3659">
        <f>C3659*EXP(-$K$1*(20/250))*NORMSDIST(-M3659)-C3659*EXP(-$K$2*(20/250))*NORMSDIST(-L3659)</f>
        <v>1.8139131710915137</v>
      </c>
      <c r="I3659" s="4">
        <f t="shared" si="345"/>
        <v>2.9000000000000057</v>
      </c>
      <c r="J3659">
        <f>C3659*EXP(-$K$2*(20/250))*NORMSDIST(L3659)-C3659*EXP(-$K$1*(20/250))*NORMSDIST(M3659)</f>
        <v>1.8139131710915137</v>
      </c>
      <c r="K3659">
        <f>+J3659-H3659-EXP(-$K$2*20/250)*C3659+EXP(-$K$1*20/250)*C3659</f>
        <v>0</v>
      </c>
      <c r="L3659">
        <f>+(LN(C3659/C3659)+($K$1-$K$2+0.5*F3680^2)*20/250)/F3680/SQRT(20/250)</f>
        <v>9.03590603159698E-3</v>
      </c>
      <c r="M3659">
        <f>L3659-F3680*SQRT(20/250)</f>
        <v>-9.0359060315969766E-3</v>
      </c>
    </row>
    <row r="3660" spans="1:13" x14ac:dyDescent="0.15">
      <c r="A3660" s="2">
        <v>31049</v>
      </c>
      <c r="B3660" s="1">
        <v>251.8</v>
      </c>
      <c r="C3660" s="1">
        <f t="shared" si="342"/>
        <v>251.8</v>
      </c>
      <c r="D3660">
        <f t="shared" si="343"/>
        <v>5.5286351216102467</v>
      </c>
      <c r="E3660">
        <f t="shared" si="346"/>
        <v>7.9459678396087696E-4</v>
      </c>
      <c r="F3660">
        <f t="shared" si="341"/>
        <v>3.3723872209006737E-2</v>
      </c>
      <c r="G3660" s="4">
        <f t="shared" si="344"/>
        <v>0</v>
      </c>
      <c r="H3660">
        <f>C3660*EXP(-$K$1*(20/250))*NORMSDIST(-M3660)-C3660*EXP(-$K$2*(20/250))*NORMSDIST(-L3660)</f>
        <v>1.8162745794280255</v>
      </c>
      <c r="I3660" s="4">
        <f t="shared" si="345"/>
        <v>3</v>
      </c>
      <c r="J3660">
        <f>C3660*EXP(-$K$2*(20/250))*NORMSDIST(L3660)-C3660*EXP(-$K$1*(20/250))*NORMSDIST(M3660)</f>
        <v>1.8162745794280255</v>
      </c>
      <c r="K3660">
        <f>+J3660-H3660-EXP(-$K$2*20/250)*C3660+EXP(-$K$1*20/250)*C3660</f>
        <v>0</v>
      </c>
      <c r="L3660">
        <f>+(LN(C3660/C3660)+($K$1-$K$2+0.5*F3681^2)*20/250)/F3681/SQRT(20/250)</f>
        <v>9.0404829851667198E-3</v>
      </c>
      <c r="M3660">
        <f>L3660-F3681*SQRT(20/250)</f>
        <v>-9.0404829851667198E-3</v>
      </c>
    </row>
    <row r="3661" spans="1:13" x14ac:dyDescent="0.15">
      <c r="A3661" s="2">
        <v>31050</v>
      </c>
      <c r="B3661" s="1">
        <v>252.45</v>
      </c>
      <c r="C3661" s="1">
        <f t="shared" si="342"/>
        <v>252.45</v>
      </c>
      <c r="D3661">
        <f t="shared" si="343"/>
        <v>5.5312132093049247</v>
      </c>
      <c r="E3661">
        <f t="shared" si="346"/>
        <v>2.578087694677933E-3</v>
      </c>
      <c r="F3661">
        <f t="shared" si="341"/>
        <v>3.4128825135434485E-2</v>
      </c>
      <c r="G3661" s="4">
        <f t="shared" si="344"/>
        <v>0</v>
      </c>
      <c r="H3661">
        <f>C3661*EXP(-$K$1*(20/250))*NORMSDIST(-M3661)-C3661*EXP(-$K$2*(20/250))*NORMSDIST(-L3661)</f>
        <v>1.9411326470020072</v>
      </c>
      <c r="I3661" s="4">
        <f t="shared" si="345"/>
        <v>4.3000000000000114</v>
      </c>
      <c r="J3661">
        <f>C3661*EXP(-$K$2*(20/250))*NORMSDIST(L3661)-C3661*EXP(-$K$1*(20/250))*NORMSDIST(M3661)</f>
        <v>1.9411326470020072</v>
      </c>
      <c r="K3661">
        <f>+J3661-H3661-EXP(-$K$2*20/250)*C3661+EXP(-$K$1*20/250)*C3661</f>
        <v>0</v>
      </c>
      <c r="L3661">
        <f>+(LN(C3661/C3661)+($K$1-$K$2+0.5*F3682^2)*20/250)/F3682/SQRT(20/250)</f>
        <v>9.6371029784917683E-3</v>
      </c>
      <c r="M3661">
        <f>L3661-F3682*SQRT(20/250)</f>
        <v>-9.6371029784917683E-3</v>
      </c>
    </row>
    <row r="3662" spans="1:13" x14ac:dyDescent="0.15">
      <c r="A3662" s="2">
        <v>31051</v>
      </c>
      <c r="B3662" s="1">
        <v>253.2</v>
      </c>
      <c r="C3662" s="1">
        <f t="shared" si="342"/>
        <v>253.2</v>
      </c>
      <c r="D3662">
        <f t="shared" si="343"/>
        <v>5.5341796902700207</v>
      </c>
      <c r="E3662">
        <f t="shared" si="346"/>
        <v>2.9664809650959967E-3</v>
      </c>
      <c r="F3662">
        <f t="shared" si="341"/>
        <v>3.3841743751677859E-2</v>
      </c>
      <c r="G3662" s="4">
        <f t="shared" si="344"/>
        <v>0</v>
      </c>
      <c r="H3662">
        <f>C3662*EXP(-$K$1*(20/250))*NORMSDIST(-M3662)-C3662*EXP(-$K$2*(20/250))*NORMSDIST(-L3662)</f>
        <v>2.1552440817143292</v>
      </c>
      <c r="I3662" s="4">
        <f t="shared" si="345"/>
        <v>6.2200000000000273</v>
      </c>
      <c r="J3662">
        <f>C3662*EXP(-$K$2*(20/250))*NORMSDIST(L3662)-C3662*EXP(-$K$1*(20/250))*NORMSDIST(M3662)</f>
        <v>2.1552440817143292</v>
      </c>
      <c r="K3662">
        <f>+J3662-H3662-EXP(-$K$2*20/250)*C3662+EXP(-$K$1*20/250)*C3662</f>
        <v>0</v>
      </c>
      <c r="L3662">
        <f>+(LN(C3662/C3662)+($K$1-$K$2+0.5*F3683^2)*20/250)/F3683/SQRT(20/250)</f>
        <v>1.0668440429809311E-2</v>
      </c>
      <c r="M3662">
        <f>L3662-F3683*SQRT(20/250)</f>
        <v>-1.0668440429809311E-2</v>
      </c>
    </row>
    <row r="3663" spans="1:13" x14ac:dyDescent="0.15">
      <c r="A3663" s="2">
        <v>31054</v>
      </c>
      <c r="B3663" s="1">
        <v>255.95</v>
      </c>
      <c r="C3663" s="1">
        <f t="shared" si="342"/>
        <v>255.95</v>
      </c>
      <c r="D3663">
        <f t="shared" si="343"/>
        <v>5.5449821129035923</v>
      </c>
      <c r="E3663">
        <f t="shared" si="346"/>
        <v>1.0802422633571673E-2</v>
      </c>
      <c r="F3663">
        <f t="shared" si="341"/>
        <v>4.6801537489446883E-2</v>
      </c>
      <c r="G3663" s="4">
        <f t="shared" si="344"/>
        <v>0</v>
      </c>
      <c r="H3663">
        <f>C3663*EXP(-$K$1*(20/250))*NORMSDIST(-M3663)-C3663*EXP(-$K$2*(20/250))*NORMSDIST(-L3663)</f>
        <v>1.9311754710144129</v>
      </c>
      <c r="I3663" s="4">
        <f t="shared" si="345"/>
        <v>3.75</v>
      </c>
      <c r="J3663">
        <f>C3663*EXP(-$K$2*(20/250))*NORMSDIST(L3663)-C3663*EXP(-$K$1*(20/250))*NORMSDIST(M3663)</f>
        <v>1.9311754710144129</v>
      </c>
      <c r="K3663">
        <f>+J3663-H3663-EXP(-$K$2*20/250)*C3663+EXP(-$K$1*20/250)*C3663</f>
        <v>0</v>
      </c>
      <c r="L3663">
        <f>+(LN(C3663/C3663)+($K$1-$K$2+0.5*F3684^2)*20/250)/F3684/SQRT(20/250)</f>
        <v>9.4565563340177385E-3</v>
      </c>
      <c r="M3663">
        <f>L3663-F3684*SQRT(20/250)</f>
        <v>-9.4565563340177385E-3</v>
      </c>
    </row>
    <row r="3664" spans="1:13" x14ac:dyDescent="0.15">
      <c r="A3664" s="2">
        <v>31055</v>
      </c>
      <c r="B3664" s="1">
        <v>253.75</v>
      </c>
      <c r="C3664" s="1">
        <f t="shared" si="342"/>
        <v>253.75</v>
      </c>
      <c r="D3664">
        <f t="shared" si="343"/>
        <v>5.5363495303559969</v>
      </c>
      <c r="E3664">
        <f t="shared" si="346"/>
        <v>-8.6325825475954687E-3</v>
      </c>
      <c r="F3664">
        <f t="shared" si="341"/>
        <v>5.73040339040361E-2</v>
      </c>
      <c r="G3664" s="4">
        <f t="shared" si="344"/>
        <v>0</v>
      </c>
      <c r="H3664">
        <f>C3664*EXP(-$K$1*(20/250))*NORMSDIST(-M3664)-C3664*EXP(-$K$2*(20/250))*NORMSDIST(-L3664)</f>
        <v>1.6619419797965378</v>
      </c>
      <c r="I3664" s="4">
        <f t="shared" si="345"/>
        <v>5.7799999999999727</v>
      </c>
      <c r="J3664">
        <f>C3664*EXP(-$K$2*(20/250))*NORMSDIST(L3664)-C3664*EXP(-$K$1*(20/250))*NORMSDIST(M3664)</f>
        <v>1.6619419797965378</v>
      </c>
      <c r="K3664">
        <f>+J3664-H3664-EXP(-$K$2*20/250)*C3664+EXP(-$K$1*20/250)*C3664</f>
        <v>0</v>
      </c>
      <c r="L3664">
        <f>+(LN(C3664/C3664)+($K$1-$K$2+0.5*F3685^2)*20/250)/F3685/SQRT(20/250)</f>
        <v>8.2087045164534328E-3</v>
      </c>
      <c r="M3664">
        <f>L3664-F3685*SQRT(20/250)</f>
        <v>-8.2087045164534328E-3</v>
      </c>
    </row>
    <row r="3665" spans="1:13" x14ac:dyDescent="0.15">
      <c r="A3665" s="2">
        <v>31056</v>
      </c>
      <c r="B3665" s="1">
        <v>255.1</v>
      </c>
      <c r="C3665" s="1">
        <f t="shared" si="342"/>
        <v>255.1</v>
      </c>
      <c r="D3665">
        <f t="shared" si="343"/>
        <v>5.541655625147766</v>
      </c>
      <c r="E3665">
        <f t="shared" si="346"/>
        <v>5.3060947917691337E-3</v>
      </c>
      <c r="F3665">
        <f t="shared" si="341"/>
        <v>5.8870116668197713E-2</v>
      </c>
      <c r="G3665" s="4">
        <f t="shared" si="344"/>
        <v>0</v>
      </c>
      <c r="H3665">
        <f>C3665*EXP(-$K$1*(20/250))*NORMSDIST(-M3665)-C3665*EXP(-$K$2*(20/250))*NORMSDIST(-L3665)</f>
        <v>1.6473305465301422</v>
      </c>
      <c r="I3665" s="4">
        <f t="shared" si="345"/>
        <v>5.5499999999999829</v>
      </c>
      <c r="J3665">
        <f>C3665*EXP(-$K$2*(20/250))*NORMSDIST(L3665)-C3665*EXP(-$K$1*(20/250))*NORMSDIST(M3665)</f>
        <v>1.6473305465301422</v>
      </c>
      <c r="K3665">
        <f>+J3665-H3665-EXP(-$K$2*20/250)*C3665+EXP(-$K$1*20/250)*C3665</f>
        <v>0</v>
      </c>
      <c r="L3665">
        <f>+(LN(C3665/C3665)+($K$1-$K$2+0.5*F3686^2)*20/250)/F3686/SQRT(20/250)</f>
        <v>8.0934739439695279E-3</v>
      </c>
      <c r="M3665">
        <f>L3665-F3686*SQRT(20/250)</f>
        <v>-8.0934739439695279E-3</v>
      </c>
    </row>
    <row r="3666" spans="1:13" x14ac:dyDescent="0.15">
      <c r="A3666" s="2">
        <v>31057</v>
      </c>
      <c r="B3666" s="1">
        <v>253.7</v>
      </c>
      <c r="C3666" s="1">
        <f t="shared" si="342"/>
        <v>253.7</v>
      </c>
      <c r="D3666">
        <f t="shared" si="343"/>
        <v>5.5361524666052357</v>
      </c>
      <c r="E3666">
        <f t="shared" si="346"/>
        <v>-5.5031585425302509E-3</v>
      </c>
      <c r="F3666">
        <f t="shared" si="341"/>
        <v>6.3690263749451345E-2</v>
      </c>
      <c r="G3666" s="4">
        <f t="shared" si="344"/>
        <v>0</v>
      </c>
      <c r="H3666">
        <f>C3666*EXP(-$K$1*(20/250))*NORMSDIST(-M3666)-C3666*EXP(-$K$2*(20/250))*NORMSDIST(-L3666)</f>
        <v>1.4962471730290332</v>
      </c>
      <c r="I3666" s="4">
        <f t="shared" si="345"/>
        <v>7</v>
      </c>
      <c r="J3666">
        <f>C3666*EXP(-$K$2*(20/250))*NORMSDIST(L3666)-C3666*EXP(-$K$1*(20/250))*NORMSDIST(M3666)</f>
        <v>1.4962471730290332</v>
      </c>
      <c r="K3666">
        <f>+J3666-H3666-EXP(-$K$2*20/250)*C3666+EXP(-$K$1*20/250)*C3666</f>
        <v>0</v>
      </c>
      <c r="L3666">
        <f>+(LN(C3666/C3666)+($K$1-$K$2+0.5*F3687^2)*20/250)/F3687/SQRT(20/250)</f>
        <v>7.3917414728218471E-3</v>
      </c>
      <c r="M3666">
        <f>L3666-F3687*SQRT(20/250)</f>
        <v>-7.3917414728218453E-3</v>
      </c>
    </row>
    <row r="3667" spans="1:13" x14ac:dyDescent="0.15">
      <c r="A3667" s="2">
        <v>31058</v>
      </c>
      <c r="B3667" s="1">
        <v>253.83</v>
      </c>
      <c r="C3667" s="1">
        <f t="shared" si="342"/>
        <v>253.83</v>
      </c>
      <c r="D3667">
        <f t="shared" si="343"/>
        <v>5.5366647516045191</v>
      </c>
      <c r="E3667">
        <f t="shared" si="346"/>
        <v>5.1228499928335225E-4</v>
      </c>
      <c r="F3667">
        <f t="shared" si="341"/>
        <v>6.3737965898114604E-2</v>
      </c>
      <c r="G3667" s="4">
        <f t="shared" si="344"/>
        <v>0</v>
      </c>
      <c r="H3667">
        <f>C3667*EXP(-$K$1*(20/250))*NORMSDIST(-M3667)-C3667*EXP(-$K$2*(20/250))*NORMSDIST(-L3667)</f>
        <v>1.5120159441799359</v>
      </c>
      <c r="I3667" s="4">
        <f t="shared" si="345"/>
        <v>7.8199999999999648</v>
      </c>
      <c r="J3667">
        <f>C3667*EXP(-$K$2*(20/250))*NORMSDIST(L3667)-C3667*EXP(-$K$1*(20/250))*NORMSDIST(M3667)</f>
        <v>1.5120159441799359</v>
      </c>
      <c r="K3667">
        <f>+J3667-H3667-EXP(-$K$2*20/250)*C3667+EXP(-$K$1*20/250)*C3667</f>
        <v>0</v>
      </c>
      <c r="L3667">
        <f>+(LN(C3667/C3667)+($K$1-$K$2+0.5*F3688^2)*20/250)/F3688/SQRT(20/250)</f>
        <v>7.4658179216308771E-3</v>
      </c>
      <c r="M3667">
        <f>L3667-F3688*SQRT(20/250)</f>
        <v>-7.4658179216308754E-3</v>
      </c>
    </row>
    <row r="3668" spans="1:13" x14ac:dyDescent="0.15">
      <c r="A3668" s="2">
        <v>31061</v>
      </c>
      <c r="B3668" s="1">
        <v>255.4</v>
      </c>
      <c r="C3668" s="1">
        <f t="shared" si="342"/>
        <v>255.4</v>
      </c>
      <c r="D3668">
        <f t="shared" si="343"/>
        <v>5.5428309435984389</v>
      </c>
      <c r="E3668">
        <f t="shared" si="346"/>
        <v>6.1661919939197674E-3</v>
      </c>
      <c r="F3668">
        <f t="shared" si="341"/>
        <v>6.5975319659808573E-2</v>
      </c>
      <c r="G3668" s="4">
        <f t="shared" si="344"/>
        <v>0</v>
      </c>
      <c r="H3668">
        <f>C3668*EXP(-$K$1*(20/250))*NORMSDIST(-M3668)-C3668*EXP(-$K$2*(20/250))*NORMSDIST(-L3668)</f>
        <v>1.4443116619830647</v>
      </c>
      <c r="I3668" s="4">
        <f t="shared" si="345"/>
        <v>6.2499999999999716</v>
      </c>
      <c r="J3668">
        <f>C3668*EXP(-$K$2*(20/250))*NORMSDIST(L3668)-C3668*EXP(-$K$1*(20/250))*NORMSDIST(M3668)</f>
        <v>1.4443116619830647</v>
      </c>
      <c r="K3668">
        <f>+J3668-H3668-EXP(-$K$2*20/250)*C3668+EXP(-$K$1*20/250)*C3668</f>
        <v>0</v>
      </c>
      <c r="L3668">
        <f>+(LN(C3668/C3668)+($K$1-$K$2+0.5*F3689^2)*20/250)/F3689/SQRT(20/250)</f>
        <v>7.0876718104690836E-3</v>
      </c>
      <c r="M3668">
        <f>L3668-F3689*SQRT(20/250)</f>
        <v>-7.0876718104690836E-3</v>
      </c>
    </row>
    <row r="3669" spans="1:13" x14ac:dyDescent="0.15">
      <c r="A3669" s="2">
        <v>31062</v>
      </c>
      <c r="B3669" s="1">
        <v>254.7</v>
      </c>
      <c r="C3669" s="1">
        <f t="shared" si="342"/>
        <v>254.7</v>
      </c>
      <c r="D3669">
        <f t="shared" si="343"/>
        <v>5.5400863819854109</v>
      </c>
      <c r="E3669">
        <f t="shared" si="346"/>
        <v>-2.7445616130279404E-3</v>
      </c>
      <c r="F3669">
        <f t="shared" si="341"/>
        <v>6.7131508623760147E-2</v>
      </c>
      <c r="G3669" s="4">
        <f t="shared" si="344"/>
        <v>0</v>
      </c>
      <c r="H3669">
        <f>C3669*EXP(-$K$1*(20/250))*NORMSDIST(-M3669)-C3669*EXP(-$K$2*(20/250))*NORMSDIST(-L3669)</f>
        <v>1.4145398297294065</v>
      </c>
      <c r="I3669" s="4">
        <f t="shared" si="345"/>
        <v>8.1000000000000227</v>
      </c>
      <c r="J3669">
        <f>C3669*EXP(-$K$2*(20/250))*NORMSDIST(L3669)-C3669*EXP(-$K$1*(20/250))*NORMSDIST(M3669)</f>
        <v>1.4145398297294065</v>
      </c>
      <c r="K3669">
        <f>+J3669-H3669-EXP(-$K$2*20/250)*C3669+EXP(-$K$1*20/250)*C3669</f>
        <v>0</v>
      </c>
      <c r="L3669">
        <f>+(LN(C3669/C3669)+($K$1-$K$2+0.5*F3690^2)*20/250)/F3690/SQRT(20/250)</f>
        <v>6.9606481447117364E-3</v>
      </c>
      <c r="M3669">
        <f>L3669-F3690*SQRT(20/250)</f>
        <v>-6.9606481447117364E-3</v>
      </c>
    </row>
    <row r="3670" spans="1:13" x14ac:dyDescent="0.15">
      <c r="A3670" s="2">
        <v>31063</v>
      </c>
      <c r="B3670" s="1">
        <v>254.95</v>
      </c>
      <c r="C3670" s="1">
        <f t="shared" si="342"/>
        <v>254.95</v>
      </c>
      <c r="D3670">
        <f t="shared" si="343"/>
        <v>5.541067447501165</v>
      </c>
      <c r="E3670">
        <f t="shared" si="346"/>
        <v>9.8106551575405376E-4</v>
      </c>
      <c r="F3670">
        <f t="shared" si="341"/>
        <v>6.5070216889719423E-2</v>
      </c>
      <c r="G3670" s="4">
        <f t="shared" si="344"/>
        <v>0</v>
      </c>
      <c r="H3670">
        <f>C3670*EXP(-$K$1*(20/250))*NORMSDIST(-M3670)-C3670*EXP(-$K$2*(20/250))*NORMSDIST(-L3670)</f>
        <v>1.7460212136020914</v>
      </c>
      <c r="I3670" s="4">
        <f t="shared" si="345"/>
        <v>5.5500000000000114</v>
      </c>
      <c r="J3670">
        <f>C3670*EXP(-$K$2*(20/250))*NORMSDIST(L3670)-C3670*EXP(-$K$1*(20/250))*NORMSDIST(M3670)</f>
        <v>1.7460212136020914</v>
      </c>
      <c r="K3670">
        <f>+J3670-H3670-EXP(-$K$2*20/250)*C3670+EXP(-$K$1*20/250)*C3670</f>
        <v>0</v>
      </c>
      <c r="L3670">
        <f>+(LN(C3670/C3670)+($K$1-$K$2+0.5*F3691^2)*20/250)/F3691/SQRT(20/250)</f>
        <v>8.5834082828667151E-3</v>
      </c>
      <c r="M3670">
        <f>L3670-F3691*SQRT(20/250)</f>
        <v>-8.5834082828667151E-3</v>
      </c>
    </row>
    <row r="3671" spans="1:13" x14ac:dyDescent="0.15">
      <c r="A3671" s="2">
        <v>31064</v>
      </c>
      <c r="B3671" s="1">
        <v>254.55</v>
      </c>
      <c r="C3671" s="1">
        <f t="shared" si="342"/>
        <v>254.55</v>
      </c>
      <c r="D3671">
        <f t="shared" si="343"/>
        <v>5.5394972803483453</v>
      </c>
      <c r="E3671">
        <f t="shared" si="346"/>
        <v>-1.570167152819657E-3</v>
      </c>
      <c r="F3671">
        <f t="shared" si="341"/>
        <v>6.5248957904416871E-2</v>
      </c>
      <c r="G3671" s="4">
        <f t="shared" si="344"/>
        <v>0</v>
      </c>
      <c r="H3671">
        <f>C3671*EXP(-$K$1*(20/250))*NORMSDIST(-M3671)-C3671*EXP(-$K$2*(20/250))*NORMSDIST(-L3671)</f>
        <v>2.0586302236485636</v>
      </c>
      <c r="I3671" s="4">
        <f t="shared" si="345"/>
        <v>3.3000000000000114</v>
      </c>
      <c r="J3671">
        <f>C3671*EXP(-$K$2*(20/250))*NORMSDIST(L3671)-C3671*EXP(-$K$1*(20/250))*NORMSDIST(M3671)</f>
        <v>2.0586302236485636</v>
      </c>
      <c r="K3671">
        <f>+J3671-H3671-EXP(-$K$2*20/250)*C3671+EXP(-$K$1*20/250)*C3671</f>
        <v>0</v>
      </c>
      <c r="L3671">
        <f>+(LN(C3671/C3671)+($K$1-$K$2+0.5*F3692^2)*20/250)/F3692/SQRT(20/250)</f>
        <v>1.0136140418568019E-2</v>
      </c>
      <c r="M3671">
        <f>L3671-F3692*SQRT(20/250)</f>
        <v>-1.0136140418568019E-2</v>
      </c>
    </row>
    <row r="3672" spans="1:13" x14ac:dyDescent="0.15">
      <c r="A3672" s="2">
        <v>31065</v>
      </c>
      <c r="B3672" s="1">
        <v>254.58</v>
      </c>
      <c r="C3672" s="1">
        <f t="shared" si="342"/>
        <v>254.58</v>
      </c>
      <c r="D3672">
        <f t="shared" si="343"/>
        <v>5.5396151284422883</v>
      </c>
      <c r="E3672">
        <f t="shared" si="346"/>
        <v>1.17848093942996E-4</v>
      </c>
      <c r="F3672">
        <f t="shared" si="341"/>
        <v>6.5372037362374472E-2</v>
      </c>
      <c r="G3672" s="4">
        <f t="shared" si="344"/>
        <v>0</v>
      </c>
      <c r="H3672">
        <f>C3672*EXP(-$K$1*(20/250))*NORMSDIST(-M3672)-C3672*EXP(-$K$2*(20/250))*NORMSDIST(-L3672)</f>
        <v>2.0591984945085215</v>
      </c>
      <c r="I3672" s="4">
        <f t="shared" si="345"/>
        <v>3.2700000000000102</v>
      </c>
      <c r="J3672">
        <f>C3672*EXP(-$K$2*(20/250))*NORMSDIST(L3672)-C3672*EXP(-$K$1*(20/250))*NORMSDIST(M3672)</f>
        <v>2.0591984945085215</v>
      </c>
      <c r="K3672">
        <f>+J3672-H3672-EXP(-$K$2*20/250)*C3672+EXP(-$K$1*20/250)*C3672</f>
        <v>0</v>
      </c>
      <c r="L3672">
        <f>+(LN(C3672/C3672)+($K$1-$K$2+0.5*F3693^2)*20/250)/F3693/SQRT(20/250)</f>
        <v>1.0137743701887107E-2</v>
      </c>
      <c r="M3672">
        <f>L3672-F3693*SQRT(20/250)</f>
        <v>-1.0137743701887103E-2</v>
      </c>
    </row>
    <row r="3673" spans="1:13" x14ac:dyDescent="0.15">
      <c r="A3673" s="2">
        <v>31068</v>
      </c>
      <c r="B3673" s="1" t="e">
        <f>NA()</f>
        <v>#N/A</v>
      </c>
      <c r="C3673" s="1">
        <f t="shared" si="342"/>
        <v>254.58</v>
      </c>
      <c r="D3673">
        <f t="shared" si="343"/>
        <v>5.5396151284422883</v>
      </c>
      <c r="E3673">
        <f t="shared" si="346"/>
        <v>0</v>
      </c>
      <c r="F3673">
        <f t="shared" si="341"/>
        <v>6.5193177223748539E-2</v>
      </c>
      <c r="G3673" s="4">
        <f t="shared" si="344"/>
        <v>0</v>
      </c>
      <c r="H3673">
        <f>C3673*EXP(-$K$1*(20/250))*NORMSDIST(-M3673)-C3673*EXP(-$K$2*(20/250))*NORMSDIST(-L3673)</f>
        <v>2.2998722006258987</v>
      </c>
      <c r="I3673" s="4">
        <f t="shared" si="345"/>
        <v>6.1199999999999761</v>
      </c>
      <c r="J3673">
        <f>C3673*EXP(-$K$2*(20/250))*NORMSDIST(L3673)-C3673*EXP(-$K$1*(20/250))*NORMSDIST(M3673)</f>
        <v>2.2998722006258987</v>
      </c>
      <c r="K3673">
        <f>+J3673-H3673-EXP(-$K$2*20/250)*C3673+EXP(-$K$1*20/250)*C3673</f>
        <v>0</v>
      </c>
      <c r="L3673">
        <f>+(LN(C3673/C3673)+($K$1-$K$2+0.5*F3694^2)*20/250)/F3694/SQRT(20/250)</f>
        <v>1.1322664518498608E-2</v>
      </c>
      <c r="M3673">
        <f>L3673-F3694*SQRT(20/250)</f>
        <v>-1.1322664518498605E-2</v>
      </c>
    </row>
    <row r="3674" spans="1:13" x14ac:dyDescent="0.15">
      <c r="A3674" s="2">
        <v>31069</v>
      </c>
      <c r="B3674" s="1">
        <v>254</v>
      </c>
      <c r="C3674" s="1">
        <f t="shared" si="342"/>
        <v>254</v>
      </c>
      <c r="D3674">
        <f t="shared" si="343"/>
        <v>5.5373342670185366</v>
      </c>
      <c r="E3674">
        <f t="shared" si="346"/>
        <v>-2.2808614237517233E-3</v>
      </c>
      <c r="F3674">
        <f t="shared" si="341"/>
        <v>6.6304610444377993E-2</v>
      </c>
      <c r="G3674" s="4">
        <f t="shared" si="344"/>
        <v>0</v>
      </c>
      <c r="H3674">
        <f>C3674*EXP(-$K$1*(20/250))*NORMSDIST(-M3674)-C3674*EXP(-$K$2*(20/250))*NORMSDIST(-L3674)</f>
        <v>2.2692620417838043</v>
      </c>
      <c r="I3674" s="4">
        <f t="shared" si="345"/>
        <v>7.3000000000000114</v>
      </c>
      <c r="J3674">
        <f>C3674*EXP(-$K$2*(20/250))*NORMSDIST(L3674)-C3674*EXP(-$K$1*(20/250))*NORMSDIST(M3674)</f>
        <v>2.2692620417838185</v>
      </c>
      <c r="K3674">
        <f>+J3674-H3674-EXP(-$K$2*20/250)*C3674+EXP(-$K$1*20/250)*C3674</f>
        <v>0</v>
      </c>
      <c r="L3674">
        <f>+(LN(C3674/C3674)+($K$1-$K$2+0.5*F3695^2)*20/250)/F3695/SQRT(20/250)</f>
        <v>1.1197470992631397E-2</v>
      </c>
      <c r="M3674">
        <f>L3674-F3695*SQRT(20/250)</f>
        <v>-1.119747099263139E-2</v>
      </c>
    </row>
    <row r="3675" spans="1:13" x14ac:dyDescent="0.15">
      <c r="A3675" s="2">
        <v>31070</v>
      </c>
      <c r="B3675" s="1">
        <v>254.4</v>
      </c>
      <c r="C3675" s="1">
        <f t="shared" si="342"/>
        <v>254.4</v>
      </c>
      <c r="D3675">
        <f t="shared" si="343"/>
        <v>5.5389078314659672</v>
      </c>
      <c r="E3675">
        <f t="shared" si="346"/>
        <v>1.5735644474306199E-3</v>
      </c>
      <c r="F3675">
        <f t="shared" si="341"/>
        <v>6.6194803551673134E-2</v>
      </c>
      <c r="G3675" s="4">
        <f t="shared" si="344"/>
        <v>0</v>
      </c>
      <c r="H3675">
        <f>C3675*EXP(-$K$1*(20/250))*NORMSDIST(-M3675)-C3675*EXP(-$K$2*(20/250))*NORMSDIST(-L3675)</f>
        <v>2.2734259503847909</v>
      </c>
      <c r="I3675" s="4">
        <f t="shared" si="345"/>
        <v>7.4000000000000057</v>
      </c>
      <c r="J3675">
        <f>C3675*EXP(-$K$2*(20/250))*NORMSDIST(L3675)-C3675*EXP(-$K$1*(20/250))*NORMSDIST(M3675)</f>
        <v>2.2734259503847909</v>
      </c>
      <c r="K3675">
        <f>+J3675-H3675-EXP(-$K$2*20/250)*C3675+EXP(-$K$1*20/250)*C3675</f>
        <v>0</v>
      </c>
      <c r="L3675">
        <f>+(LN(C3675/C3675)+($K$1-$K$2+0.5*F3696^2)*20/250)/F3696/SQRT(20/250)</f>
        <v>1.1200379157363995E-2</v>
      </c>
      <c r="M3675">
        <f>L3675-F3696*SQRT(20/250)</f>
        <v>-1.1200379157363992E-2</v>
      </c>
    </row>
    <row r="3676" spans="1:13" x14ac:dyDescent="0.15">
      <c r="A3676" s="2">
        <v>31071</v>
      </c>
      <c r="B3676" s="1">
        <v>253.7</v>
      </c>
      <c r="C3676" s="1">
        <f t="shared" si="342"/>
        <v>253.7</v>
      </c>
      <c r="D3676">
        <f t="shared" si="343"/>
        <v>5.5361524666052357</v>
      </c>
      <c r="E3676">
        <f t="shared" si="346"/>
        <v>-2.7553648607314685E-3</v>
      </c>
      <c r="F3676">
        <f t="shared" si="341"/>
        <v>6.6818189491534008E-2</v>
      </c>
      <c r="G3676" s="4">
        <f t="shared" si="344"/>
        <v>0</v>
      </c>
      <c r="H3676">
        <f>C3676*EXP(-$K$1*(20/250))*NORMSDIST(-M3676)-C3676*EXP(-$K$2*(20/250))*NORMSDIST(-L3676)</f>
        <v>2.2375044709024223</v>
      </c>
      <c r="I3676" s="4">
        <f t="shared" si="345"/>
        <v>9.1000000000000227</v>
      </c>
      <c r="J3676">
        <f>C3676*EXP(-$K$2*(20/250))*NORMSDIST(L3676)-C3676*EXP(-$K$1*(20/250))*NORMSDIST(M3676)</f>
        <v>2.2375044709024223</v>
      </c>
      <c r="K3676">
        <f>+J3676-H3676-EXP(-$K$2*20/250)*C3676+EXP(-$K$1*20/250)*C3676</f>
        <v>0</v>
      </c>
      <c r="L3676">
        <f>+(LN(C3676/C3676)+($K$1-$K$2+0.5*F3697^2)*20/250)/F3697/SQRT(20/250)</f>
        <v>1.1053815899954789E-2</v>
      </c>
      <c r="M3676">
        <f>L3676-F3697*SQRT(20/250)</f>
        <v>-1.1053815899954793E-2</v>
      </c>
    </row>
    <row r="3677" spans="1:13" x14ac:dyDescent="0.15">
      <c r="A3677" s="2">
        <v>31072</v>
      </c>
      <c r="B3677" s="1">
        <v>253.95</v>
      </c>
      <c r="C3677" s="1">
        <f t="shared" si="342"/>
        <v>253.95</v>
      </c>
      <c r="D3677">
        <f t="shared" si="343"/>
        <v>5.5371373972472542</v>
      </c>
      <c r="E3677">
        <f t="shared" si="346"/>
        <v>9.8493064201843339E-4</v>
      </c>
      <c r="F3677">
        <f t="shared" si="341"/>
        <v>6.5448118826815879E-2</v>
      </c>
      <c r="G3677" s="4">
        <f t="shared" si="344"/>
        <v>0</v>
      </c>
      <c r="H3677">
        <f>C3677*EXP(-$K$1*(20/250))*NORMSDIST(-M3677)-C3677*EXP(-$K$2*(20/250))*NORMSDIST(-L3677)</f>
        <v>2.2499105687573007</v>
      </c>
      <c r="I3677" s="4">
        <f t="shared" si="345"/>
        <v>8.6999999999999886</v>
      </c>
      <c r="J3677">
        <f>C3677*EXP(-$K$2*(20/250))*NORMSDIST(L3677)-C3677*EXP(-$K$1*(20/250))*NORMSDIST(M3677)</f>
        <v>2.2499105687573007</v>
      </c>
      <c r="K3677">
        <f>+J3677-H3677-EXP(-$K$2*20/250)*C3677+EXP(-$K$1*20/250)*C3677</f>
        <v>0</v>
      </c>
      <c r="L3677">
        <f>+(LN(C3677/C3677)+($K$1-$K$2+0.5*F3698^2)*20/250)/F3698/SQRT(20/250)</f>
        <v>1.1104164885259912E-2</v>
      </c>
      <c r="M3677">
        <f>L3677-F3698*SQRT(20/250)</f>
        <v>-1.1104164885259908E-2</v>
      </c>
    </row>
    <row r="3678" spans="1:13" x14ac:dyDescent="0.15">
      <c r="A3678" s="2">
        <v>31075</v>
      </c>
      <c r="B3678" s="1">
        <v>254.18</v>
      </c>
      <c r="C3678" s="1">
        <f t="shared" si="342"/>
        <v>254.18</v>
      </c>
      <c r="D3678">
        <f t="shared" si="343"/>
        <v>5.538042677453924</v>
      </c>
      <c r="E3678">
        <f t="shared" si="346"/>
        <v>9.0528020666980069E-4</v>
      </c>
      <c r="F3678">
        <f t="shared" ref="F3678:F3741" si="347">STDEV(E3658:E3678)*SQRT(250)</f>
        <v>6.5443733016197686E-2</v>
      </c>
      <c r="G3678" s="4">
        <f t="shared" si="344"/>
        <v>0</v>
      </c>
      <c r="H3678">
        <f>C3678*EXP(-$K$1*(20/250))*NORMSDIST(-M3678)-C3678*EXP(-$K$2*(20/250))*NORMSDIST(-L3678)</f>
        <v>2.3778230280218509</v>
      </c>
      <c r="I3678" s="4">
        <f t="shared" si="345"/>
        <v>6.8700000000000045</v>
      </c>
      <c r="J3678">
        <f>C3678*EXP(-$K$2*(20/250))*NORMSDIST(L3678)-C3678*EXP(-$K$1*(20/250))*NORMSDIST(M3678)</f>
        <v>2.3778230280218509</v>
      </c>
      <c r="K3678">
        <f>+J3678-H3678-EXP(-$K$2*20/250)*C3678+EXP(-$K$1*20/250)*C3678</f>
        <v>0</v>
      </c>
      <c r="L3678">
        <f>+(LN(C3678/C3678)+($K$1-$K$2+0.5*F3699^2)*20/250)/F3699/SQRT(20/250)</f>
        <v>1.1724870166444346E-2</v>
      </c>
      <c r="M3678">
        <f>L3678-F3699*SQRT(20/250)</f>
        <v>-1.1724870166444343E-2</v>
      </c>
    </row>
    <row r="3679" spans="1:13" x14ac:dyDescent="0.15">
      <c r="A3679" s="2">
        <v>31076</v>
      </c>
      <c r="B3679" s="1">
        <v>254.35</v>
      </c>
      <c r="C3679" s="1">
        <f t="shared" si="342"/>
        <v>254.35</v>
      </c>
      <c r="D3679">
        <f t="shared" si="343"/>
        <v>5.5387112712687738</v>
      </c>
      <c r="E3679">
        <f t="shared" si="346"/>
        <v>6.6859381484984937E-4</v>
      </c>
      <c r="F3679">
        <f t="shared" si="347"/>
        <v>6.3920823895547832E-2</v>
      </c>
      <c r="G3679" s="4">
        <f t="shared" si="344"/>
        <v>0</v>
      </c>
      <c r="H3679">
        <f>C3679*EXP(-$K$1*(20/250))*NORMSDIST(-M3679)-C3679*EXP(-$K$2*(20/250))*NORMSDIST(-L3679)</f>
        <v>2.5078593082562008</v>
      </c>
      <c r="I3679" s="4">
        <f t="shared" si="345"/>
        <v>4.9500000000000171</v>
      </c>
      <c r="J3679">
        <f>C3679*EXP(-$K$2*(20/250))*NORMSDIST(L3679)-C3679*EXP(-$K$1*(20/250))*NORMSDIST(M3679)</f>
        <v>2.5078593082562008</v>
      </c>
      <c r="K3679">
        <f>+J3679-H3679-EXP(-$K$2*20/250)*C3679+EXP(-$K$1*20/250)*C3679</f>
        <v>0</v>
      </c>
      <c r="L3679">
        <f>+(LN(C3679/C3679)+($K$1-$K$2+0.5*F3700^2)*20/250)/F3700/SQRT(20/250)</f>
        <v>1.2357835765186204E-2</v>
      </c>
      <c r="M3679">
        <f>L3679-F3700*SQRT(20/250)</f>
        <v>-1.23578357651862E-2</v>
      </c>
    </row>
    <row r="3680" spans="1:13" x14ac:dyDescent="0.15">
      <c r="A3680" s="2">
        <v>31077</v>
      </c>
      <c r="B3680" s="1">
        <v>254.5</v>
      </c>
      <c r="C3680" s="1">
        <f t="shared" si="342"/>
        <v>254.5</v>
      </c>
      <c r="D3680">
        <f t="shared" si="343"/>
        <v>5.5393008359905771</v>
      </c>
      <c r="E3680">
        <f t="shared" si="346"/>
        <v>5.8956472180327069E-4</v>
      </c>
      <c r="F3680">
        <f t="shared" si="347"/>
        <v>6.3893504291066494E-2</v>
      </c>
      <c r="G3680" s="4">
        <f t="shared" si="344"/>
        <v>0</v>
      </c>
      <c r="H3680">
        <f>C3680*EXP(-$K$1*(20/250))*NORMSDIST(-M3680)-C3680*EXP(-$K$2*(20/250))*NORMSDIST(-L3680)</f>
        <v>2.5093537085280104</v>
      </c>
      <c r="I3680" s="4">
        <f t="shared" si="345"/>
        <v>4.9499999999999886</v>
      </c>
      <c r="J3680">
        <f>C3680*EXP(-$K$2*(20/250))*NORMSDIST(L3680)-C3680*EXP(-$K$1*(20/250))*NORMSDIST(M3680)</f>
        <v>2.5093537085280104</v>
      </c>
      <c r="K3680">
        <f>+J3680-H3680-EXP(-$K$2*20/250)*C3680+EXP(-$K$1*20/250)*C3680</f>
        <v>0</v>
      </c>
      <c r="L3680">
        <f>+(LN(C3680/C3680)+($K$1-$K$2+0.5*F3701^2)*20/250)/F3701/SQRT(20/250)</f>
        <v>1.235791170341132E-2</v>
      </c>
      <c r="M3680">
        <f>L3680-F3701*SQRT(20/250)</f>
        <v>-1.2357911703411316E-2</v>
      </c>
    </row>
    <row r="3681" spans="1:13" x14ac:dyDescent="0.15">
      <c r="A3681" s="2">
        <v>31078</v>
      </c>
      <c r="B3681" s="1">
        <v>254.8</v>
      </c>
      <c r="C3681" s="1">
        <f t="shared" si="342"/>
        <v>254.8</v>
      </c>
      <c r="D3681">
        <f t="shared" si="343"/>
        <v>5.5404789236980081</v>
      </c>
      <c r="E3681">
        <f t="shared" si="346"/>
        <v>1.178087707430997E-3</v>
      </c>
      <c r="F3681">
        <f t="shared" si="347"/>
        <v>6.3925868240129899E-2</v>
      </c>
      <c r="G3681" s="4">
        <f t="shared" si="344"/>
        <v>0</v>
      </c>
      <c r="H3681">
        <f>C3681*EXP(-$K$1*(20/250))*NORMSDIST(-M3681)-C3681*EXP(-$K$2*(20/250))*NORMSDIST(-L3681)</f>
        <v>2.5249531935540688</v>
      </c>
      <c r="I3681" s="4">
        <f t="shared" si="345"/>
        <v>5.5500000000000114</v>
      </c>
      <c r="J3681">
        <f>C3681*EXP(-$K$2*(20/250))*NORMSDIST(L3681)-C3681*EXP(-$K$1*(20/250))*NORMSDIST(M3681)</f>
        <v>2.5249531935540688</v>
      </c>
      <c r="K3681">
        <f>+J3681-H3681-EXP(-$K$2*20/250)*C3681+EXP(-$K$1*20/250)*C3681</f>
        <v>0</v>
      </c>
      <c r="L3681">
        <f>+(LN(C3681/C3681)+($K$1-$K$2+0.5*F3702^2)*20/250)/F3702/SQRT(20/250)</f>
        <v>1.2420097699989164E-2</v>
      </c>
      <c r="M3681">
        <f>L3681-F3702*SQRT(20/250)</f>
        <v>-1.2420097699989164E-2</v>
      </c>
    </row>
    <row r="3682" spans="1:13" x14ac:dyDescent="0.15">
      <c r="A3682" s="2">
        <v>31079</v>
      </c>
      <c r="B3682" s="1">
        <v>256.75</v>
      </c>
      <c r="C3682" s="1">
        <f t="shared" si="342"/>
        <v>256.75</v>
      </c>
      <c r="D3682">
        <f t="shared" si="343"/>
        <v>5.5481028488086679</v>
      </c>
      <c r="E3682">
        <f t="shared" si="346"/>
        <v>7.6239251106597905E-3</v>
      </c>
      <c r="F3682">
        <f t="shared" si="347"/>
        <v>6.8144608670846041E-2</v>
      </c>
      <c r="G3682" s="4">
        <f t="shared" si="344"/>
        <v>0</v>
      </c>
      <c r="H3682">
        <f>C3682*EXP(-$K$1*(20/250))*NORMSDIST(-M3682)-C3682*EXP(-$K$2*(20/250))*NORMSDIST(-L3682)</f>
        <v>2.4538280311630984</v>
      </c>
      <c r="I3682" s="4">
        <f t="shared" si="345"/>
        <v>3.3500000000000227</v>
      </c>
      <c r="J3682">
        <f>C3682*EXP(-$K$2*(20/250))*NORMSDIST(L3682)-C3682*EXP(-$K$1*(20/250))*NORMSDIST(M3682)</f>
        <v>2.4538280311630984</v>
      </c>
      <c r="K3682">
        <f>+J3682-H3682-EXP(-$K$2*20/250)*C3682+EXP(-$K$1*20/250)*C3682</f>
        <v>0</v>
      </c>
      <c r="L3682">
        <f>+(LN(C3682/C3682)+($K$1-$K$2+0.5*F3703^2)*20/250)/F3703/SQRT(20/250)</f>
        <v>1.1978542973589471E-2</v>
      </c>
      <c r="M3682">
        <f>L3682-F3703*SQRT(20/250)</f>
        <v>-1.1978542973589475E-2</v>
      </c>
    </row>
    <row r="3683" spans="1:13" x14ac:dyDescent="0.15">
      <c r="A3683" s="2">
        <v>31082</v>
      </c>
      <c r="B3683" s="1">
        <v>259.42</v>
      </c>
      <c r="C3683" s="1">
        <f t="shared" si="342"/>
        <v>259.42</v>
      </c>
      <c r="D3683">
        <f t="shared" si="343"/>
        <v>5.5584483699125267</v>
      </c>
      <c r="E3683">
        <f t="shared" si="346"/>
        <v>1.0345521103858779E-2</v>
      </c>
      <c r="F3683">
        <f t="shared" si="347"/>
        <v>7.5437265726028893E-2</v>
      </c>
      <c r="G3683" s="4">
        <f t="shared" si="344"/>
        <v>0</v>
      </c>
      <c r="H3683">
        <f>C3683*EXP(-$K$1*(20/250))*NORMSDIST(-M3683)-C3683*EXP(-$K$2*(20/250))*NORMSDIST(-L3683)</f>
        <v>2.2793767644968739</v>
      </c>
      <c r="I3683" s="4">
        <f t="shared" si="345"/>
        <v>1.5799999999999841</v>
      </c>
      <c r="J3683">
        <f>C3683*EXP(-$K$2*(20/250))*NORMSDIST(L3683)-C3683*EXP(-$K$1*(20/250))*NORMSDIST(M3683)</f>
        <v>2.2793767644968739</v>
      </c>
      <c r="K3683">
        <f>+J3683-H3683-EXP(-$K$2*20/250)*C3683+EXP(-$K$1*20/250)*C3683</f>
        <v>0</v>
      </c>
      <c r="L3683">
        <f>+(LN(C3683/C3683)+($K$1-$K$2+0.5*F3704^2)*20/250)/F3704/SQRT(20/250)</f>
        <v>1.1012384799794109E-2</v>
      </c>
      <c r="M3683">
        <f>L3683-F3704*SQRT(20/250)</f>
        <v>-1.1012384799794113E-2</v>
      </c>
    </row>
    <row r="3684" spans="1:13" x14ac:dyDescent="0.15">
      <c r="A3684" s="2">
        <v>31083</v>
      </c>
      <c r="B3684" s="1">
        <v>259.7</v>
      </c>
      <c r="C3684" s="1">
        <f t="shared" si="342"/>
        <v>259.7</v>
      </c>
      <c r="D3684">
        <f t="shared" si="343"/>
        <v>5.5595271186687025</v>
      </c>
      <c r="E3684">
        <f t="shared" si="346"/>
        <v>1.0787487561758624E-3</v>
      </c>
      <c r="F3684">
        <f t="shared" si="347"/>
        <v>6.6867951104565407E-2</v>
      </c>
      <c r="G3684" s="4">
        <f t="shared" si="344"/>
        <v>0</v>
      </c>
      <c r="H3684">
        <f>C3684*EXP(-$K$1*(20/250))*NORMSDIST(-M3684)-C3684*EXP(-$K$2*(20/250))*NORMSDIST(-L3684)</f>
        <v>2.2808942546825506</v>
      </c>
      <c r="I3684" s="4">
        <f t="shared" si="345"/>
        <v>1.5</v>
      </c>
      <c r="J3684">
        <f>C3684*EXP(-$K$2*(20/250))*NORMSDIST(L3684)-C3684*EXP(-$K$1*(20/250))*NORMSDIST(M3684)</f>
        <v>2.2808942546825506</v>
      </c>
      <c r="K3684">
        <f>+J3684-H3684-EXP(-$K$2*20/250)*C3684+EXP(-$K$1*20/250)*C3684</f>
        <v>0</v>
      </c>
      <c r="L3684">
        <f>+(LN(C3684/C3684)+($K$1-$K$2+0.5*F3705^2)*20/250)/F3705/SQRT(20/250)</f>
        <v>1.1007834991808243E-2</v>
      </c>
      <c r="M3684">
        <f>L3684-F3705*SQRT(20/250)</f>
        <v>-1.1007834991808243E-2</v>
      </c>
    </row>
    <row r="3685" spans="1:13" x14ac:dyDescent="0.15">
      <c r="A3685" s="2">
        <v>31084</v>
      </c>
      <c r="B3685" s="1">
        <v>259.52999999999997</v>
      </c>
      <c r="C3685" s="1">
        <f t="shared" si="342"/>
        <v>259.52999999999997</v>
      </c>
      <c r="D3685">
        <f t="shared" si="343"/>
        <v>5.5588723028603928</v>
      </c>
      <c r="E3685">
        <f t="shared" si="346"/>
        <v>-6.5481580830972774E-4</v>
      </c>
      <c r="F3685">
        <f t="shared" si="347"/>
        <v>5.804430628340862E-2</v>
      </c>
      <c r="G3685" s="4">
        <f t="shared" si="344"/>
        <v>0</v>
      </c>
      <c r="H3685">
        <f>C3685*EXP(-$K$1*(20/250))*NORMSDIST(-M3685)-C3685*EXP(-$K$2*(20/250))*NORMSDIST(-L3685)</f>
        <v>2.2799145231771263</v>
      </c>
      <c r="I3685" s="4">
        <f t="shared" si="345"/>
        <v>1.4700000000000273</v>
      </c>
      <c r="J3685">
        <f>C3685*EXP(-$K$2*(20/250))*NORMSDIST(L3685)-C3685*EXP(-$K$1*(20/250))*NORMSDIST(M3685)</f>
        <v>2.2799145231771263</v>
      </c>
      <c r="K3685">
        <f>+J3685-H3685-EXP(-$K$2*20/250)*C3685+EXP(-$K$1*20/250)*C3685</f>
        <v>0</v>
      </c>
      <c r="L3685">
        <f>+(LN(C3685/C3685)+($K$1-$K$2+0.5*F3706^2)*20/250)/F3706/SQRT(20/250)</f>
        <v>1.1010314172637339E-2</v>
      </c>
      <c r="M3685">
        <f>L3685-F3706*SQRT(20/250)</f>
        <v>-1.1010314172637335E-2</v>
      </c>
    </row>
    <row r="3686" spans="1:13" x14ac:dyDescent="0.15">
      <c r="A3686" s="2">
        <v>31085</v>
      </c>
      <c r="B3686" s="1">
        <v>260.64999999999998</v>
      </c>
      <c r="C3686" s="1">
        <f t="shared" si="342"/>
        <v>260.64999999999998</v>
      </c>
      <c r="D3686">
        <f t="shared" si="343"/>
        <v>5.5631785112141152</v>
      </c>
      <c r="E3686">
        <f t="shared" si="346"/>
        <v>4.3062083537224183E-3</v>
      </c>
      <c r="F3686">
        <f t="shared" si="347"/>
        <v>5.7229503091374846E-2</v>
      </c>
      <c r="G3686" s="4">
        <f t="shared" si="344"/>
        <v>0</v>
      </c>
      <c r="H3686">
        <f>C3686*EXP(-$K$1*(20/250))*NORMSDIST(-M3686)-C3686*EXP(-$K$2*(20/250))*NORMSDIST(-L3686)</f>
        <v>2.2615255482432701</v>
      </c>
      <c r="I3686" s="4">
        <f t="shared" si="345"/>
        <v>0.98000000000001819</v>
      </c>
      <c r="J3686">
        <f>C3686*EXP(-$K$2*(20/250))*NORMSDIST(L3686)-C3686*EXP(-$K$1*(20/250))*NORMSDIST(M3686)</f>
        <v>2.2615255482432701</v>
      </c>
      <c r="K3686">
        <f>+J3686-H3686-EXP(-$K$2*20/250)*C3686+EXP(-$K$1*20/250)*C3686</f>
        <v>0</v>
      </c>
      <c r="L3686">
        <f>+(LN(C3686/C3686)+($K$1-$K$2+0.5*F3707^2)*20/250)/F3707/SQRT(20/250)</f>
        <v>1.0874574356300905E-2</v>
      </c>
      <c r="M3686">
        <f>L3686-F3707*SQRT(20/250)</f>
        <v>-1.0874574356300902E-2</v>
      </c>
    </row>
    <row r="3687" spans="1:13" x14ac:dyDescent="0.15">
      <c r="A3687" s="2">
        <v>31086</v>
      </c>
      <c r="B3687" s="1">
        <v>260.7</v>
      </c>
      <c r="C3687" s="1">
        <f t="shared" si="342"/>
        <v>260.7</v>
      </c>
      <c r="D3687">
        <f t="shared" si="343"/>
        <v>5.5633703209394563</v>
      </c>
      <c r="E3687">
        <f t="shared" si="346"/>
        <v>1.9180972534105223E-4</v>
      </c>
      <c r="F3687">
        <f t="shared" si="347"/>
        <v>5.2267505202101661E-2</v>
      </c>
      <c r="G3687" s="4">
        <f t="shared" si="344"/>
        <v>1.4499999999999886</v>
      </c>
      <c r="H3687">
        <f>C3687*EXP(-$K$1*(20/250))*NORMSDIST(-M3687)-C3687*EXP(-$K$2*(20/250))*NORMSDIST(-L3687)</f>
        <v>2.4516416912392174</v>
      </c>
      <c r="I3687" s="4">
        <f t="shared" si="345"/>
        <v>0</v>
      </c>
      <c r="J3687">
        <f>C3687*EXP(-$K$2*(20/250))*NORMSDIST(L3687)-C3687*EXP(-$K$1*(20/250))*NORMSDIST(M3687)</f>
        <v>2.4516416912392174</v>
      </c>
      <c r="K3687">
        <f>+J3687-H3687-EXP(-$K$2*20/250)*C3687+EXP(-$K$1*20/250)*C3687</f>
        <v>0</v>
      </c>
      <c r="L3687">
        <f>+(LN(C3687/C3687)+($K$1-$K$2+0.5*F3708^2)*20/250)/F3708/SQRT(20/250)</f>
        <v>1.1786529863126045E-2</v>
      </c>
      <c r="M3687">
        <f>L3687-F3708*SQRT(20/250)</f>
        <v>-1.1786529863126045E-2</v>
      </c>
    </row>
    <row r="3688" spans="1:13" x14ac:dyDescent="0.15">
      <c r="A3688" s="2">
        <v>31089</v>
      </c>
      <c r="B3688" s="1">
        <v>261.64999999999998</v>
      </c>
      <c r="C3688" s="1">
        <f t="shared" si="342"/>
        <v>261.64999999999998</v>
      </c>
      <c r="D3688">
        <f t="shared" si="343"/>
        <v>5.567007732818217</v>
      </c>
      <c r="E3688">
        <f t="shared" si="346"/>
        <v>3.6374118787607657E-3</v>
      </c>
      <c r="F3688">
        <f t="shared" si="347"/>
        <v>5.2791304794892489E-2</v>
      </c>
      <c r="G3688" s="4">
        <f t="shared" si="344"/>
        <v>1.5499999999999545</v>
      </c>
      <c r="H3688">
        <f>C3688*EXP(-$K$1*(20/250))*NORMSDIST(-M3688)-C3688*EXP(-$K$2*(20/250))*NORMSDIST(-L3688)</f>
        <v>2.4545556932663999</v>
      </c>
      <c r="I3688" s="4">
        <f t="shared" si="345"/>
        <v>0</v>
      </c>
      <c r="J3688">
        <f>C3688*EXP(-$K$2*(20/250))*NORMSDIST(L3688)-C3688*EXP(-$K$1*(20/250))*NORMSDIST(M3688)</f>
        <v>2.4545556932663999</v>
      </c>
      <c r="K3688">
        <f>+J3688-H3688-EXP(-$K$2*20/250)*C3688+EXP(-$K$1*20/250)*C3688</f>
        <v>0</v>
      </c>
      <c r="L3688">
        <f>+(LN(C3688/C3688)+($K$1-$K$2+0.5*F3709^2)*20/250)/F3709/SQRT(20/250)</f>
        <v>1.1757692458241693E-2</v>
      </c>
      <c r="M3688">
        <f>L3688-F3709*SQRT(20/250)</f>
        <v>-1.1757692458241696E-2</v>
      </c>
    </row>
    <row r="3689" spans="1:13" x14ac:dyDescent="0.15">
      <c r="A3689" s="2">
        <v>31090</v>
      </c>
      <c r="B3689" s="1" t="e">
        <f>NA()</f>
        <v>#N/A</v>
      </c>
      <c r="C3689" s="1">
        <f t="shared" si="342"/>
        <v>261.64999999999998</v>
      </c>
      <c r="D3689">
        <f t="shared" si="343"/>
        <v>5.567007732818217</v>
      </c>
      <c r="E3689">
        <f t="shared" si="346"/>
        <v>0</v>
      </c>
      <c r="F3689">
        <f t="shared" si="347"/>
        <v>5.0117408000074234E-2</v>
      </c>
      <c r="G3689" s="4">
        <f t="shared" si="344"/>
        <v>1.3999999999999773</v>
      </c>
      <c r="H3689">
        <f>C3689*EXP(-$K$1*(20/250))*NORMSDIST(-M3689)-C3689*EXP(-$K$2*(20/250))*NORMSDIST(-L3689)</f>
        <v>2.4559818630837924</v>
      </c>
      <c r="I3689" s="4">
        <f t="shared" si="345"/>
        <v>0</v>
      </c>
      <c r="J3689">
        <f>C3689*EXP(-$K$2*(20/250))*NORMSDIST(L3689)-C3689*EXP(-$K$1*(20/250))*NORMSDIST(M3689)</f>
        <v>2.4559818630837924</v>
      </c>
      <c r="K3689">
        <f>+J3689-H3689-EXP(-$K$2*20/250)*C3689+EXP(-$K$1*20/250)*C3689</f>
        <v>0</v>
      </c>
      <c r="L3689">
        <f>+(LN(C3689/C3689)+($K$1-$K$2+0.5*F3710^2)*20/250)/F3710/SQRT(20/250)</f>
        <v>1.1764524342136741E-2</v>
      </c>
      <c r="M3689">
        <f>L3689-F3710*SQRT(20/250)</f>
        <v>-1.1764524342136741E-2</v>
      </c>
    </row>
    <row r="3690" spans="1:13" x14ac:dyDescent="0.15">
      <c r="A3690" s="2">
        <v>31091</v>
      </c>
      <c r="B3690" s="1">
        <v>262.8</v>
      </c>
      <c r="C3690" s="1">
        <f t="shared" si="342"/>
        <v>262.8</v>
      </c>
      <c r="D3690">
        <f t="shared" si="343"/>
        <v>5.5713932866104559</v>
      </c>
      <c r="E3690">
        <f t="shared" si="346"/>
        <v>4.3855537922388166E-3</v>
      </c>
      <c r="F3690">
        <f t="shared" si="347"/>
        <v>4.9219215045792297E-2</v>
      </c>
      <c r="G3690" s="4">
        <f t="shared" si="344"/>
        <v>2.25</v>
      </c>
      <c r="H3690">
        <f>C3690*EXP(-$K$1*(20/250))*NORMSDIST(-M3690)-C3690*EXP(-$K$2*(20/250))*NORMSDIST(-L3690)</f>
        <v>2.4216842660105726</v>
      </c>
      <c r="I3690" s="4">
        <f t="shared" si="345"/>
        <v>0</v>
      </c>
      <c r="J3690">
        <f>C3690*EXP(-$K$2*(20/250))*NORMSDIST(L3690)-C3690*EXP(-$K$1*(20/250))*NORMSDIST(M3690)</f>
        <v>2.4216842660105726</v>
      </c>
      <c r="K3690">
        <f>+J3690-H3690-EXP(-$K$2*20/250)*C3690+EXP(-$K$1*20/250)*C3690</f>
        <v>0</v>
      </c>
      <c r="L3690">
        <f>+(LN(C3690/C3690)+($K$1-$K$2+0.5*F3711^2)*20/250)/F3711/SQRT(20/250)</f>
        <v>1.1549461959342722E-2</v>
      </c>
      <c r="M3690">
        <f>L3690-F3711*SQRT(20/250)</f>
        <v>-1.1549461959342722E-2</v>
      </c>
    </row>
    <row r="3691" spans="1:13" x14ac:dyDescent="0.15">
      <c r="A3691" s="2">
        <v>31092</v>
      </c>
      <c r="B3691" s="1">
        <v>260.5</v>
      </c>
      <c r="C3691" s="1">
        <f t="shared" si="342"/>
        <v>260.5</v>
      </c>
      <c r="D3691">
        <f t="shared" si="343"/>
        <v>5.5626028611934215</v>
      </c>
      <c r="E3691">
        <f t="shared" si="346"/>
        <v>-8.7904254170343421E-3</v>
      </c>
      <c r="F3691">
        <f t="shared" si="347"/>
        <v>6.0693862025078336E-2</v>
      </c>
      <c r="G3691" s="4">
        <f t="shared" si="344"/>
        <v>0</v>
      </c>
      <c r="H3691">
        <f>C3691*EXP(-$K$1*(20/250))*NORMSDIST(-M3691)-C3691*EXP(-$K$2*(20/250))*NORMSDIST(-L3691)</f>
        <v>2.2284226377037726</v>
      </c>
      <c r="I3691" s="4">
        <f t="shared" si="345"/>
        <v>5.0000000000011369E-2</v>
      </c>
      <c r="J3691">
        <f>C3691*EXP(-$K$2*(20/250))*NORMSDIST(L3691)-C3691*EXP(-$K$1*(20/250))*NORMSDIST(M3691)</f>
        <v>2.2284226377037726</v>
      </c>
      <c r="K3691">
        <f>+J3691-H3691-EXP(-$K$2*20/250)*C3691+EXP(-$K$1*20/250)*C3691</f>
        <v>0</v>
      </c>
      <c r="L3691">
        <f>+(LN(C3691/C3691)+($K$1-$K$2+0.5*F3712^2)*20/250)/F3712/SQRT(20/250)</f>
        <v>1.0721562780455026E-2</v>
      </c>
      <c r="M3691">
        <f>L3691-F3712*SQRT(20/250)</f>
        <v>-1.0721562780455026E-2</v>
      </c>
    </row>
    <row r="3692" spans="1:13" x14ac:dyDescent="0.15">
      <c r="A3692" s="2">
        <v>31093</v>
      </c>
      <c r="B3692" s="1">
        <v>257.85000000000002</v>
      </c>
      <c r="C3692" s="1">
        <f t="shared" si="342"/>
        <v>257.85000000000002</v>
      </c>
      <c r="D3692">
        <f t="shared" si="343"/>
        <v>5.5523780204969677</v>
      </c>
      <c r="E3692">
        <f t="shared" si="346"/>
        <v>-1.0224840696453796E-2</v>
      </c>
      <c r="F3692">
        <f t="shared" si="347"/>
        <v>7.1673336250284964E-2</v>
      </c>
      <c r="G3692" s="4">
        <f t="shared" si="344"/>
        <v>0</v>
      </c>
      <c r="H3692">
        <f>C3692*EXP(-$K$1*(20/250))*NORMSDIST(-M3692)-C3692*EXP(-$K$2*(20/250))*NORMSDIST(-L3692)</f>
        <v>1.9477105627076838</v>
      </c>
      <c r="I3692" s="4">
        <f t="shared" si="345"/>
        <v>2.0499999999999545</v>
      </c>
      <c r="J3692">
        <f>C3692*EXP(-$K$2*(20/250))*NORMSDIST(L3692)-C3692*EXP(-$K$1*(20/250))*NORMSDIST(M3692)</f>
        <v>1.9477105627076838</v>
      </c>
      <c r="K3692">
        <f>+J3692-H3692-EXP(-$K$2*20/250)*C3692+EXP(-$K$1*20/250)*C3692</f>
        <v>0</v>
      </c>
      <c r="L3692">
        <f>+(LN(C3692/C3692)+($K$1-$K$2+0.5*F3713^2)*20/250)/F3713/SQRT(20/250)</f>
        <v>9.4672470391954037E-3</v>
      </c>
      <c r="M3692">
        <f>L3692-F3713*SQRT(20/250)</f>
        <v>-9.4672470391954037E-3</v>
      </c>
    </row>
    <row r="3693" spans="1:13" x14ac:dyDescent="0.15">
      <c r="A3693" s="2">
        <v>31096</v>
      </c>
      <c r="B3693" s="1" t="e">
        <f>NA()</f>
        <v>#N/A</v>
      </c>
      <c r="C3693" s="1">
        <f t="shared" si="342"/>
        <v>257.85000000000002</v>
      </c>
      <c r="D3693">
        <f t="shared" si="343"/>
        <v>5.5523780204969677</v>
      </c>
      <c r="E3693">
        <f t="shared" si="346"/>
        <v>0</v>
      </c>
      <c r="F3693">
        <f t="shared" si="347"/>
        <v>7.1684673175355859E-2</v>
      </c>
      <c r="G3693" s="4">
        <f t="shared" si="344"/>
        <v>1.5500000000000114</v>
      </c>
      <c r="H3693">
        <f>C3693*EXP(-$K$1*(20/250))*NORMSDIST(-M3693)-C3693*EXP(-$K$2*(20/250))*NORMSDIST(-L3693)</f>
        <v>2.4218629507159619</v>
      </c>
      <c r="I3693" s="4">
        <f t="shared" si="345"/>
        <v>0</v>
      </c>
      <c r="J3693">
        <f>C3693*EXP(-$K$2*(20/250))*NORMSDIST(L3693)-C3693*EXP(-$K$1*(20/250))*NORMSDIST(M3693)</f>
        <v>2.4218629507159619</v>
      </c>
      <c r="K3693">
        <f>+J3693-H3693-EXP(-$K$2*20/250)*C3693+EXP(-$K$1*20/250)*C3693</f>
        <v>0</v>
      </c>
      <c r="L3693">
        <f>+(LN(C3693/C3693)+($K$1-$K$2+0.5*F3714^2)*20/250)/F3714/SQRT(20/250)</f>
        <v>1.1772058104336755E-2</v>
      </c>
      <c r="M3693">
        <f>L3693-F3714*SQRT(20/250)</f>
        <v>-1.1772058104336755E-2</v>
      </c>
    </row>
    <row r="3694" spans="1:13" x14ac:dyDescent="0.15">
      <c r="A3694" s="2">
        <v>31097</v>
      </c>
      <c r="B3694" s="1">
        <v>260.7</v>
      </c>
      <c r="C3694" s="1">
        <f t="shared" si="342"/>
        <v>260.7</v>
      </c>
      <c r="D3694">
        <f t="shared" si="343"/>
        <v>5.5633703209394563</v>
      </c>
      <c r="E3694">
        <f t="shared" si="346"/>
        <v>1.0992300442488556E-2</v>
      </c>
      <c r="F3694">
        <f t="shared" si="347"/>
        <v>8.0063328621306801E-2</v>
      </c>
      <c r="G3694" s="4">
        <f t="shared" si="344"/>
        <v>4.3000000000000114</v>
      </c>
      <c r="H3694">
        <f>C3694*EXP(-$K$1*(20/250))*NORMSDIST(-M3694)-C3694*EXP(-$K$2*(20/250))*NORMSDIST(-L3694)</f>
        <v>2.1370059051296835</v>
      </c>
      <c r="I3694" s="4">
        <f t="shared" si="345"/>
        <v>0</v>
      </c>
      <c r="J3694">
        <f>C3694*EXP(-$K$2*(20/250))*NORMSDIST(L3694)-C3694*EXP(-$K$1*(20/250))*NORMSDIST(M3694)</f>
        <v>2.1370059051296835</v>
      </c>
      <c r="K3694">
        <f>+J3694-H3694-EXP(-$K$2*20/250)*C3694+EXP(-$K$1*20/250)*C3694</f>
        <v>0</v>
      </c>
      <c r="L3694">
        <f>+(LN(C3694/C3694)+($K$1-$K$2+0.5*F3715^2)*20/250)/F3715/SQRT(20/250)</f>
        <v>1.0273827501540928E-2</v>
      </c>
      <c r="M3694">
        <f>L3694-F3715*SQRT(20/250)</f>
        <v>-1.0273827501540928E-2</v>
      </c>
    </row>
    <row r="3695" spans="1:13" x14ac:dyDescent="0.15">
      <c r="A3695" s="2">
        <v>31098</v>
      </c>
      <c r="B3695" s="1">
        <v>261.3</v>
      </c>
      <c r="C3695" s="1">
        <f t="shared" si="342"/>
        <v>261.3</v>
      </c>
      <c r="D3695">
        <f t="shared" si="343"/>
        <v>5.565669172526567</v>
      </c>
      <c r="E3695">
        <f t="shared" si="346"/>
        <v>2.2988515871107396E-3</v>
      </c>
      <c r="F3695">
        <f t="shared" si="347"/>
        <v>7.9178076710293199E-2</v>
      </c>
      <c r="G3695" s="4">
        <f t="shared" si="344"/>
        <v>7.2000000000000171</v>
      </c>
      <c r="H3695">
        <f>C3695*EXP(-$K$1*(20/250))*NORMSDIST(-M3695)-C3695*EXP(-$K$2*(20/250))*NORMSDIST(-L3695)</f>
        <v>2.2697663756334236</v>
      </c>
      <c r="I3695" s="4">
        <f t="shared" si="345"/>
        <v>0</v>
      </c>
      <c r="J3695">
        <f>C3695*EXP(-$K$2*(20/250))*NORMSDIST(L3695)-C3695*EXP(-$K$1*(20/250))*NORMSDIST(M3695)</f>
        <v>2.2697663756334236</v>
      </c>
      <c r="K3695">
        <f>+J3695-H3695-EXP(-$K$2*20/250)*C3695+EXP(-$K$1*20/250)*C3695</f>
        <v>0</v>
      </c>
      <c r="L3695">
        <f>+(LN(C3695/C3695)+($K$1-$K$2+0.5*F3716^2)*20/250)/F3716/SQRT(20/250)</f>
        <v>1.0887051219821722E-2</v>
      </c>
      <c r="M3695">
        <f>L3695-F3716*SQRT(20/250)</f>
        <v>-1.0887051219821722E-2</v>
      </c>
    </row>
    <row r="3696" spans="1:13" x14ac:dyDescent="0.15">
      <c r="A3696" s="2">
        <v>31099</v>
      </c>
      <c r="B3696" s="1">
        <v>261.8</v>
      </c>
      <c r="C3696" s="1">
        <f t="shared" si="342"/>
        <v>261.8</v>
      </c>
      <c r="D3696">
        <f t="shared" si="343"/>
        <v>5.5675808534757998</v>
      </c>
      <c r="E3696">
        <f t="shared" si="346"/>
        <v>1.9116809492327747E-3</v>
      </c>
      <c r="F3696">
        <f t="shared" si="347"/>
        <v>7.9198640540325493E-2</v>
      </c>
      <c r="G3696" s="4">
        <f t="shared" si="344"/>
        <v>6.1500000000000057</v>
      </c>
      <c r="H3696">
        <f>C3696*EXP(-$K$1*(20/250))*NORMSDIST(-M3696)-C3696*EXP(-$K$2*(20/250))*NORMSDIST(-L3696)</f>
        <v>2.3763650231838369</v>
      </c>
      <c r="I3696" s="4">
        <f t="shared" si="345"/>
        <v>0</v>
      </c>
      <c r="J3696">
        <f>C3696*EXP(-$K$2*(20/250))*NORMSDIST(L3696)-C3696*EXP(-$K$1*(20/250))*NORMSDIST(M3696)</f>
        <v>2.3763650231838369</v>
      </c>
      <c r="K3696">
        <f>+J3696-H3696-EXP(-$K$2*20/250)*C3696+EXP(-$K$1*20/250)*C3696</f>
        <v>0</v>
      </c>
      <c r="L3696">
        <f>+(LN(C3696/C3696)+($K$1-$K$2+0.5*F3717^2)*20/250)/F3717/SQRT(20/250)</f>
        <v>1.1376608576473837E-2</v>
      </c>
      <c r="M3696">
        <f>L3696-F3717*SQRT(20/250)</f>
        <v>-1.1376608576473837E-2</v>
      </c>
    </row>
    <row r="3697" spans="1:13" x14ac:dyDescent="0.15">
      <c r="A3697" s="2">
        <v>31100</v>
      </c>
      <c r="B3697" s="1">
        <v>262.8</v>
      </c>
      <c r="C3697" s="1">
        <f t="shared" si="342"/>
        <v>262.8</v>
      </c>
      <c r="D3697">
        <f t="shared" si="343"/>
        <v>5.5713932866104559</v>
      </c>
      <c r="E3697">
        <f t="shared" si="346"/>
        <v>3.812433134656068E-3</v>
      </c>
      <c r="F3697">
        <f t="shared" si="347"/>
        <v>7.8162281808457121E-2</v>
      </c>
      <c r="G3697" s="4">
        <f t="shared" si="344"/>
        <v>6.1500000000000341</v>
      </c>
      <c r="H3697">
        <f>C3697*EXP(-$K$1*(20/250))*NORMSDIST(-M3697)-C3697*EXP(-$K$2*(20/250))*NORMSDIST(-L3697)</f>
        <v>2.3875447777348313</v>
      </c>
      <c r="I3697" s="4">
        <f t="shared" si="345"/>
        <v>0</v>
      </c>
      <c r="J3697">
        <f>C3697*EXP(-$K$2*(20/250))*NORMSDIST(L3697)-C3697*EXP(-$K$1*(20/250))*NORMSDIST(M3697)</f>
        <v>2.3875447777348313</v>
      </c>
      <c r="K3697">
        <f>+J3697-H3697-EXP(-$K$2*20/250)*C3697+EXP(-$K$1*20/250)*C3697</f>
        <v>0</v>
      </c>
      <c r="L3697">
        <f>+(LN(C3697/C3697)+($K$1-$K$2+0.5*F3718^2)*20/250)/F3718/SQRT(20/250)</f>
        <v>1.1386637312993334E-2</v>
      </c>
      <c r="M3697">
        <f>L3697-F3718*SQRT(20/250)</f>
        <v>-1.1386637312993334E-2</v>
      </c>
    </row>
    <row r="3698" spans="1:13" x14ac:dyDescent="0.15">
      <c r="A3698" s="2">
        <v>31103</v>
      </c>
      <c r="B3698" s="1">
        <v>262.64999999999998</v>
      </c>
      <c r="C3698" s="1">
        <f t="shared" si="342"/>
        <v>262.64999999999998</v>
      </c>
      <c r="D3698">
        <f t="shared" si="343"/>
        <v>5.5708223473999707</v>
      </c>
      <c r="E3698">
        <f t="shared" si="346"/>
        <v>-5.7093921048512186E-4</v>
      </c>
      <c r="F3698">
        <f t="shared" si="347"/>
        <v>7.8518302897808243E-2</v>
      </c>
      <c r="G3698" s="4">
        <f t="shared" si="344"/>
        <v>7.2499999999999716</v>
      </c>
      <c r="H3698">
        <f>C3698*EXP(-$K$1*(20/250))*NORMSDIST(-M3698)-C3698*EXP(-$K$2*(20/250))*NORMSDIST(-L3698)</f>
        <v>2.4156815672086509</v>
      </c>
      <c r="I3698" s="4">
        <f t="shared" si="345"/>
        <v>0</v>
      </c>
      <c r="J3698">
        <f>C3698*EXP(-$K$2*(20/250))*NORMSDIST(L3698)-C3698*EXP(-$K$1*(20/250))*NORMSDIST(M3698)</f>
        <v>2.4156815672086509</v>
      </c>
      <c r="K3698">
        <f>+J3698-H3698-EXP(-$K$2*20/250)*C3698+EXP(-$K$1*20/250)*C3698</f>
        <v>0</v>
      </c>
      <c r="L3698">
        <f>+(LN(C3698/C3698)+($K$1-$K$2+0.5*F3719^2)*20/250)/F3719/SQRT(20/250)</f>
        <v>1.152741257046115E-2</v>
      </c>
      <c r="M3698">
        <f>L3698-F3719*SQRT(20/250)</f>
        <v>-1.1527412570461146E-2</v>
      </c>
    </row>
    <row r="3699" spans="1:13" x14ac:dyDescent="0.15">
      <c r="A3699" s="2">
        <v>31104</v>
      </c>
      <c r="B3699" s="1">
        <v>261.05</v>
      </c>
      <c r="C3699" s="1">
        <f t="shared" si="342"/>
        <v>261.05</v>
      </c>
      <c r="D3699">
        <f t="shared" si="343"/>
        <v>5.5647119598565613</v>
      </c>
      <c r="E3699">
        <f t="shared" si="346"/>
        <v>-6.1103875434094235E-3</v>
      </c>
      <c r="F3699">
        <f t="shared" si="347"/>
        <v>8.2907352032246404E-2</v>
      </c>
      <c r="G3699" s="4">
        <f t="shared" si="344"/>
        <v>9.1000000000000227</v>
      </c>
      <c r="H3699">
        <f>C3699*EXP(-$K$1*(20/250))*NORMSDIST(-M3699)-C3699*EXP(-$K$2*(20/250))*NORMSDIST(-L3699)</f>
        <v>2.668364131255089</v>
      </c>
      <c r="I3699" s="4">
        <f t="shared" si="345"/>
        <v>0</v>
      </c>
      <c r="J3699">
        <f>C3699*EXP(-$K$2*(20/250))*NORMSDIST(L3699)-C3699*EXP(-$K$1*(20/250))*NORMSDIST(M3699)</f>
        <v>2.668364131255089</v>
      </c>
      <c r="K3699">
        <f>+J3699-H3699-EXP(-$K$2*20/250)*C3699+EXP(-$K$1*20/250)*C3699</f>
        <v>0</v>
      </c>
      <c r="L3699">
        <f>+(LN(C3699/C3699)+($K$1-$K$2+0.5*F3720^2)*20/250)/F3720/SQRT(20/250)</f>
        <v>1.2811300411487148E-2</v>
      </c>
      <c r="M3699">
        <f>L3699-F3720*SQRT(20/250)</f>
        <v>-1.2811300411487144E-2</v>
      </c>
    </row>
    <row r="3700" spans="1:13" x14ac:dyDescent="0.15">
      <c r="A3700" s="2">
        <v>31105</v>
      </c>
      <c r="B3700" s="1">
        <v>259.3</v>
      </c>
      <c r="C3700" s="1">
        <f t="shared" si="342"/>
        <v>259.3</v>
      </c>
      <c r="D3700">
        <f t="shared" si="343"/>
        <v>5.5579856925446185</v>
      </c>
      <c r="E3700">
        <f t="shared" si="346"/>
        <v>-6.7262673119428129E-3</v>
      </c>
      <c r="F3700">
        <f t="shared" si="347"/>
        <v>8.7383094703528105E-2</v>
      </c>
      <c r="G3700" s="4">
        <f t="shared" si="344"/>
        <v>6.3000000000000114</v>
      </c>
      <c r="H3700">
        <f>C3700*EXP(-$K$1*(20/250))*NORMSDIST(-M3700)-C3700*EXP(-$K$2*(20/250))*NORMSDIST(-L3700)</f>
        <v>2.656914792262171</v>
      </c>
      <c r="I3700" s="4">
        <f t="shared" si="345"/>
        <v>0</v>
      </c>
      <c r="J3700">
        <f>C3700*EXP(-$K$2*(20/250))*NORMSDIST(L3700)-C3700*EXP(-$K$1*(20/250))*NORMSDIST(M3700)</f>
        <v>2.656914792262171</v>
      </c>
      <c r="K3700">
        <f>+J3700-H3700-EXP(-$K$2*20/250)*C3700+EXP(-$K$1*20/250)*C3700</f>
        <v>0</v>
      </c>
      <c r="L3700">
        <f>+(LN(C3700/C3700)+($K$1-$K$2+0.5*F3721^2)*20/250)/F3721/SQRT(20/250)</f>
        <v>1.2842423465416428E-2</v>
      </c>
      <c r="M3700">
        <f>L3700-F3721*SQRT(20/250)</f>
        <v>-1.2842423465416431E-2</v>
      </c>
    </row>
    <row r="3701" spans="1:13" x14ac:dyDescent="0.15">
      <c r="A3701" s="2">
        <v>31106</v>
      </c>
      <c r="B3701" s="1">
        <v>259.45</v>
      </c>
      <c r="C3701" s="1">
        <f t="shared" si="342"/>
        <v>259.45</v>
      </c>
      <c r="D3701">
        <f t="shared" si="343"/>
        <v>5.5585640058137482</v>
      </c>
      <c r="E3701">
        <f t="shared" si="346"/>
        <v>5.7831326912971548E-4</v>
      </c>
      <c r="F3701">
        <f t="shared" si="347"/>
        <v>8.7383631667867417E-2</v>
      </c>
      <c r="G3701" s="4">
        <f t="shared" si="344"/>
        <v>8.4499999999999886</v>
      </c>
      <c r="H3701">
        <f>C3701*EXP(-$K$1*(20/250))*NORMSDIST(-M3701)-C3701*EXP(-$K$2*(20/250))*NORMSDIST(-L3701)</f>
        <v>2.7363994038506121</v>
      </c>
      <c r="I3701" s="4">
        <f t="shared" si="345"/>
        <v>0</v>
      </c>
      <c r="J3701">
        <f>C3701*EXP(-$K$2*(20/250))*NORMSDIST(L3701)-C3701*EXP(-$K$1*(20/250))*NORMSDIST(M3701)</f>
        <v>2.7363994038506121</v>
      </c>
      <c r="K3701">
        <f>+J3701-H3701-EXP(-$K$2*20/250)*C3701+EXP(-$K$1*20/250)*C3701</f>
        <v>0</v>
      </c>
      <c r="L3701">
        <f>+(LN(C3701/C3701)+($K$1-$K$2+0.5*F3722^2)*20/250)/F3722/SQRT(20/250)</f>
        <v>1.3218993794409026E-2</v>
      </c>
      <c r="M3701">
        <f>L3701-F3722*SQRT(20/250)</f>
        <v>-1.3218993794409023E-2</v>
      </c>
    </row>
    <row r="3702" spans="1:13" x14ac:dyDescent="0.15">
      <c r="A3702" s="2">
        <v>31107</v>
      </c>
      <c r="B3702" s="1">
        <v>260.35000000000002</v>
      </c>
      <c r="C3702" s="1">
        <f t="shared" si="342"/>
        <v>260.35000000000002</v>
      </c>
      <c r="D3702">
        <f t="shared" si="343"/>
        <v>5.5620268796089078</v>
      </c>
      <c r="E3702">
        <f t="shared" si="346"/>
        <v>3.4628737951596378E-3</v>
      </c>
      <c r="F3702">
        <f t="shared" si="347"/>
        <v>8.7823353066617801E-2</v>
      </c>
      <c r="G3702" s="4">
        <f t="shared" si="344"/>
        <v>7.9000000000000341</v>
      </c>
      <c r="H3702">
        <f>C3702*EXP(-$K$1*(20/250))*NORMSDIST(-M3702)-C3702*EXP(-$K$2*(20/250))*NORMSDIST(-L3702)</f>
        <v>2.8006989107228719</v>
      </c>
      <c r="I3702" s="4">
        <f t="shared" si="345"/>
        <v>0</v>
      </c>
      <c r="J3702">
        <f>C3702*EXP(-$K$2*(20/250))*NORMSDIST(L3702)-C3702*EXP(-$K$1*(20/250))*NORMSDIST(M3702)</f>
        <v>2.8006989107228719</v>
      </c>
      <c r="K3702">
        <f>+J3702-H3702-EXP(-$K$2*20/250)*C3702+EXP(-$K$1*20/250)*C3702</f>
        <v>0</v>
      </c>
      <c r="L3702">
        <f>+(LN(C3702/C3702)+($K$1-$K$2+0.5*F3723^2)*20/250)/F3723/SQRT(20/250)</f>
        <v>1.3482857268524216E-2</v>
      </c>
      <c r="M3702">
        <f>L3702-F3723*SQRT(20/250)</f>
        <v>-1.3482857268524219E-2</v>
      </c>
    </row>
    <row r="3703" spans="1:13" x14ac:dyDescent="0.15">
      <c r="A3703" s="2">
        <v>31110</v>
      </c>
      <c r="B3703" s="1">
        <v>260.10000000000002</v>
      </c>
      <c r="C3703" s="1">
        <f t="shared" si="342"/>
        <v>260.10000000000002</v>
      </c>
      <c r="D3703">
        <f t="shared" si="343"/>
        <v>5.5610661724546055</v>
      </c>
      <c r="E3703">
        <f t="shared" si="346"/>
        <v>-9.6070715430229825E-4</v>
      </c>
      <c r="F3703">
        <f t="shared" si="347"/>
        <v>8.4701089653595879E-2</v>
      </c>
      <c r="G3703" s="4">
        <f t="shared" si="344"/>
        <v>5.8000000000000114</v>
      </c>
      <c r="H3703">
        <f>C3703*EXP(-$K$1*(20/250))*NORMSDIST(-M3703)-C3703*EXP(-$K$2*(20/250))*NORMSDIST(-L3703)</f>
        <v>2.9357956182819578</v>
      </c>
      <c r="I3703" s="4">
        <f t="shared" si="345"/>
        <v>0</v>
      </c>
      <c r="J3703">
        <f>C3703*EXP(-$K$2*(20/250))*NORMSDIST(L3703)-C3703*EXP(-$K$1*(20/250))*NORMSDIST(M3703)</f>
        <v>2.9357956182819578</v>
      </c>
      <c r="K3703">
        <f>+J3703-H3703-EXP(-$K$2*20/250)*C3703+EXP(-$K$1*20/250)*C3703</f>
        <v>0</v>
      </c>
      <c r="L3703">
        <f>+(LN(C3703/C3703)+($K$1-$K$2+0.5*F3724^2)*20/250)/F3724/SQRT(20/250)</f>
        <v>1.4146854610053506E-2</v>
      </c>
      <c r="M3703">
        <f>L3703-F3724*SQRT(20/250)</f>
        <v>-1.4146854610053499E-2</v>
      </c>
    </row>
    <row r="3704" spans="1:13" x14ac:dyDescent="0.15">
      <c r="A3704" s="2">
        <v>31111</v>
      </c>
      <c r="B3704" s="1">
        <v>261</v>
      </c>
      <c r="C3704" s="1">
        <f t="shared" si="342"/>
        <v>261</v>
      </c>
      <c r="D3704">
        <f t="shared" si="343"/>
        <v>5.5645204073226937</v>
      </c>
      <c r="E3704">
        <f t="shared" si="346"/>
        <v>3.4542348680881574E-3</v>
      </c>
      <c r="F3704">
        <f t="shared" si="347"/>
        <v>7.7869319689700761E-2</v>
      </c>
      <c r="G3704" s="4">
        <f t="shared" si="344"/>
        <v>7.8499999999999943</v>
      </c>
      <c r="H3704">
        <f>C3704*EXP(-$K$1*(20/250))*NORMSDIST(-M3704)-C3704*EXP(-$K$2*(20/250))*NORMSDIST(-L3704)</f>
        <v>2.9245717412015608</v>
      </c>
      <c r="I3704" s="4">
        <f t="shared" si="345"/>
        <v>0</v>
      </c>
      <c r="J3704">
        <f>C3704*EXP(-$K$2*(20/250))*NORMSDIST(L3704)-C3704*EXP(-$K$1*(20/250))*NORMSDIST(M3704)</f>
        <v>2.9245717412015608</v>
      </c>
      <c r="K3704">
        <f>+J3704-H3704-EXP(-$K$2*20/250)*C3704+EXP(-$K$1*20/250)*C3704</f>
        <v>0</v>
      </c>
      <c r="L3704">
        <f>+(LN(C3704/C3704)+($K$1-$K$2+0.5*F3725^2)*20/250)/F3725/SQRT(20/250)</f>
        <v>1.4044167059575428E-2</v>
      </c>
      <c r="M3704">
        <f>L3704-F3725*SQRT(20/250)</f>
        <v>-1.4044167059575424E-2</v>
      </c>
    </row>
    <row r="3705" spans="1:13" x14ac:dyDescent="0.15">
      <c r="A3705" s="2">
        <v>31112</v>
      </c>
      <c r="B3705" s="1">
        <v>261.2</v>
      </c>
      <c r="C3705" s="1">
        <f t="shared" si="342"/>
        <v>261.2</v>
      </c>
      <c r="D3705">
        <f t="shared" si="343"/>
        <v>5.5652863974022759</v>
      </c>
      <c r="E3705">
        <f t="shared" si="346"/>
        <v>7.6599007958222387E-4</v>
      </c>
      <c r="F3705">
        <f t="shared" si="347"/>
        <v>7.7837147688901723E-2</v>
      </c>
      <c r="G3705" s="4">
        <f t="shared" si="344"/>
        <v>6.6999999999999886</v>
      </c>
      <c r="H3705">
        <f>C3705*EXP(-$K$1*(20/250))*NORMSDIST(-M3705)-C3705*EXP(-$K$2*(20/250))*NORMSDIST(-L3705)</f>
        <v>3.000003969242016</v>
      </c>
      <c r="I3705" s="4">
        <f t="shared" si="345"/>
        <v>0</v>
      </c>
      <c r="J3705">
        <f>C3705*EXP(-$K$2*(20/250))*NORMSDIST(L3705)-C3705*EXP(-$K$1*(20/250))*NORMSDIST(M3705)</f>
        <v>3.000003969242016</v>
      </c>
      <c r="K3705">
        <f>+J3705-H3705-EXP(-$K$2*20/250)*C3705+EXP(-$K$1*20/250)*C3705</f>
        <v>0</v>
      </c>
      <c r="L3705">
        <f>+(LN(C3705/C3705)+($K$1-$K$2+0.5*F3726^2)*20/250)/F3726/SQRT(20/250)</f>
        <v>1.4395395282512774E-2</v>
      </c>
      <c r="M3705">
        <f>L3705-F3726*SQRT(20/250)</f>
        <v>-1.4395395282512774E-2</v>
      </c>
    </row>
    <row r="3706" spans="1:13" x14ac:dyDescent="0.15">
      <c r="A3706" s="2">
        <v>31113</v>
      </c>
      <c r="B3706" s="1">
        <v>261</v>
      </c>
      <c r="C3706" s="1">
        <f t="shared" si="342"/>
        <v>261</v>
      </c>
      <c r="D3706">
        <f t="shared" si="343"/>
        <v>5.5645204073226937</v>
      </c>
      <c r="E3706">
        <f t="shared" si="346"/>
        <v>-7.6599007958222387E-4</v>
      </c>
      <c r="F3706">
        <f t="shared" si="347"/>
        <v>7.7854678144662126E-2</v>
      </c>
      <c r="G3706" s="4">
        <f t="shared" si="344"/>
        <v>6.1500000000000057</v>
      </c>
      <c r="H3706">
        <f>C3706*EXP(-$K$1*(20/250))*NORMSDIST(-M3706)-C3706*EXP(-$K$2*(20/250))*NORMSDIST(-L3706)</f>
        <v>3.0092215978672243</v>
      </c>
      <c r="I3706" s="4">
        <f t="shared" si="345"/>
        <v>0</v>
      </c>
      <c r="J3706">
        <f>C3706*EXP(-$K$2*(20/250))*NORMSDIST(L3706)-C3706*EXP(-$K$1*(20/250))*NORMSDIST(M3706)</f>
        <v>3.0092215978672243</v>
      </c>
      <c r="K3706">
        <f>+J3706-H3706-EXP(-$K$2*20/250)*C3706+EXP(-$K$1*20/250)*C3706</f>
        <v>0</v>
      </c>
      <c r="L3706">
        <f>+(LN(C3706/C3706)+($K$1-$K$2+0.5*F3727^2)*20/250)/F3727/SQRT(20/250)</f>
        <v>1.445069438223707E-2</v>
      </c>
      <c r="M3706">
        <f>L3706-F3727*SQRT(20/250)</f>
        <v>-1.445069438223707E-2</v>
      </c>
    </row>
    <row r="3707" spans="1:13" x14ac:dyDescent="0.15">
      <c r="A3707" s="2">
        <v>31114</v>
      </c>
      <c r="B3707" s="1">
        <v>261.63</v>
      </c>
      <c r="C3707" s="1">
        <f t="shared" si="342"/>
        <v>261.63</v>
      </c>
      <c r="D3707">
        <f t="shared" si="343"/>
        <v>5.5669312919070038</v>
      </c>
      <c r="E3707">
        <f t="shared" si="346"/>
        <v>2.4108845843100468E-3</v>
      </c>
      <c r="F3707">
        <f t="shared" si="347"/>
        <v>7.6894852698577043E-2</v>
      </c>
      <c r="G3707" s="4">
        <f t="shared" si="344"/>
        <v>6.1299999999999955</v>
      </c>
      <c r="H3707">
        <f>C3707*EXP(-$K$1*(20/250))*NORMSDIST(-M3707)-C3707*EXP(-$K$2*(20/250))*NORMSDIST(-L3707)</f>
        <v>3.0182633051433072</v>
      </c>
      <c r="I3707" s="4">
        <f t="shared" si="345"/>
        <v>0</v>
      </c>
      <c r="J3707">
        <f>C3707*EXP(-$K$2*(20/250))*NORMSDIST(L3707)-C3707*EXP(-$K$1*(20/250))*NORMSDIST(M3707)</f>
        <v>3.0182633051433072</v>
      </c>
      <c r="K3707">
        <f>+J3707-H3707-EXP(-$K$2*20/250)*C3707+EXP(-$K$1*20/250)*C3707</f>
        <v>0</v>
      </c>
      <c r="L3707">
        <f>+(LN(C3707/C3707)+($K$1-$K$2+0.5*F3728^2)*20/250)/F3728/SQRT(20/250)</f>
        <v>1.4459212945715493E-2</v>
      </c>
      <c r="M3707">
        <f>L3707-F3728*SQRT(20/250)</f>
        <v>-1.4459212945715489E-2</v>
      </c>
    </row>
    <row r="3708" spans="1:13" x14ac:dyDescent="0.15">
      <c r="A3708" s="2">
        <v>31117</v>
      </c>
      <c r="B3708" s="1">
        <v>259.25</v>
      </c>
      <c r="C3708" s="1">
        <f t="shared" si="342"/>
        <v>259.25</v>
      </c>
      <c r="D3708">
        <f t="shared" si="343"/>
        <v>5.5577928471096367</v>
      </c>
      <c r="E3708">
        <f t="shared" si="346"/>
        <v>-9.1384447973670291E-3</v>
      </c>
      <c r="F3708">
        <f t="shared" si="347"/>
        <v>8.334335192874176E-2</v>
      </c>
      <c r="G3708" s="4">
        <f t="shared" si="344"/>
        <v>4.3499999999999943</v>
      </c>
      <c r="H3708">
        <f>C3708*EXP(-$K$1*(20/250))*NORMSDIST(-M3708)-C3708*EXP(-$K$2*(20/250))*NORMSDIST(-L3708)</f>
        <v>2.8725090862240279</v>
      </c>
      <c r="I3708" s="4">
        <f t="shared" si="345"/>
        <v>0</v>
      </c>
      <c r="J3708">
        <f>C3708*EXP(-$K$2*(20/250))*NORMSDIST(L3708)-C3708*EXP(-$K$1*(20/250))*NORMSDIST(M3708)</f>
        <v>2.8725090862240279</v>
      </c>
      <c r="K3708">
        <f>+J3708-H3708-EXP(-$K$2*20/250)*C3708+EXP(-$K$1*20/250)*C3708</f>
        <v>0</v>
      </c>
      <c r="L3708">
        <f>+(LN(C3708/C3708)+($K$1-$K$2+0.5*F3729^2)*20/250)/F3729/SQRT(20/250)</f>
        <v>1.3887259272161787E-2</v>
      </c>
      <c r="M3708">
        <f>L3708-F3729*SQRT(20/250)</f>
        <v>-1.3887259272161787E-2</v>
      </c>
    </row>
    <row r="3709" spans="1:13" x14ac:dyDescent="0.15">
      <c r="A3709" s="2">
        <v>31118</v>
      </c>
      <c r="B3709" s="1">
        <v>260.10000000000002</v>
      </c>
      <c r="C3709" s="1">
        <f t="shared" si="342"/>
        <v>260.10000000000002</v>
      </c>
      <c r="D3709">
        <f t="shared" si="343"/>
        <v>5.5610661724546055</v>
      </c>
      <c r="E3709">
        <f t="shared" si="346"/>
        <v>3.2733253449688249E-3</v>
      </c>
      <c r="F3709">
        <f t="shared" si="347"/>
        <v>8.3139440683286298E-2</v>
      </c>
      <c r="G3709" s="4">
        <f t="shared" si="344"/>
        <v>5.8500000000000227</v>
      </c>
      <c r="H3709">
        <f>C3709*EXP(-$K$1*(20/250))*NORMSDIST(-M3709)-C3709*EXP(-$K$2*(20/250))*NORMSDIST(-L3709)</f>
        <v>2.8533912927686629</v>
      </c>
      <c r="I3709" s="4">
        <f t="shared" si="345"/>
        <v>0</v>
      </c>
      <c r="J3709">
        <f>C3709*EXP(-$K$2*(20/250))*NORMSDIST(L3709)-C3709*EXP(-$K$1*(20/250))*NORMSDIST(M3709)</f>
        <v>2.8533912927686629</v>
      </c>
      <c r="K3709">
        <f>+J3709-H3709-EXP(-$K$2*20/250)*C3709+EXP(-$K$1*20/250)*C3709</f>
        <v>0</v>
      </c>
      <c r="L3709">
        <f>+(LN(C3709/C3709)+($K$1-$K$2+0.5*F3730^2)*20/250)/F3730/SQRT(20/250)</f>
        <v>1.3749743675849718E-2</v>
      </c>
      <c r="M3709">
        <f>L3709-F3730*SQRT(20/250)</f>
        <v>-1.3749743675849718E-2</v>
      </c>
    </row>
    <row r="3710" spans="1:13" x14ac:dyDescent="0.15">
      <c r="A3710" s="2">
        <v>31119</v>
      </c>
      <c r="B3710" s="1">
        <v>260.25</v>
      </c>
      <c r="C3710" s="1">
        <f t="shared" si="342"/>
        <v>260.25</v>
      </c>
      <c r="D3710">
        <f t="shared" si="343"/>
        <v>5.5616427074950785</v>
      </c>
      <c r="E3710">
        <f t="shared" si="346"/>
        <v>5.7653504047294746E-4</v>
      </c>
      <c r="F3710">
        <f t="shared" si="347"/>
        <v>8.3187749397590965E-2</v>
      </c>
      <c r="G3710" s="4">
        <f t="shared" si="344"/>
        <v>8.5500000000000114</v>
      </c>
      <c r="H3710">
        <f>C3710*EXP(-$K$1*(20/250))*NORMSDIST(-M3710)-C3710*EXP(-$K$2*(20/250))*NORMSDIST(-L3710)</f>
        <v>2.9892612958868199</v>
      </c>
      <c r="I3710" s="4">
        <f t="shared" si="345"/>
        <v>0</v>
      </c>
      <c r="J3710">
        <f>C3710*EXP(-$K$2*(20/250))*NORMSDIST(L3710)-C3710*EXP(-$K$1*(20/250))*NORMSDIST(M3710)</f>
        <v>2.9892612958868199</v>
      </c>
      <c r="K3710">
        <f>+J3710-H3710-EXP(-$K$2*20/250)*C3710+EXP(-$K$1*20/250)*C3710</f>
        <v>0</v>
      </c>
      <c r="L3710">
        <f>+(LN(C3710/C3710)+($K$1-$K$2+0.5*F3731^2)*20/250)/F3731/SQRT(20/250)</f>
        <v>1.4396206927867255E-2</v>
      </c>
      <c r="M3710">
        <f>L3710-F3731*SQRT(20/250)</f>
        <v>-1.4396206927867252E-2</v>
      </c>
    </row>
    <row r="3711" spans="1:13" x14ac:dyDescent="0.15">
      <c r="A3711" s="2">
        <v>31120</v>
      </c>
      <c r="B3711" s="1">
        <v>260.55</v>
      </c>
      <c r="C3711" s="1">
        <f t="shared" si="342"/>
        <v>260.55</v>
      </c>
      <c r="D3711">
        <f t="shared" si="343"/>
        <v>5.5627947813552234</v>
      </c>
      <c r="E3711">
        <f t="shared" si="346"/>
        <v>1.152073860144931E-3</v>
      </c>
      <c r="F3711">
        <f t="shared" si="347"/>
        <v>8.1667028705073086E-2</v>
      </c>
      <c r="G3711" s="4">
        <f t="shared" si="344"/>
        <v>9.2000000000000171</v>
      </c>
      <c r="H3711">
        <f>C3711*EXP(-$K$1*(20/250))*NORMSDIST(-M3711)-C3711*EXP(-$K$2*(20/250))*NORMSDIST(-L3711)</f>
        <v>2.9786116726822343</v>
      </c>
      <c r="I3711" s="4">
        <f t="shared" si="345"/>
        <v>0</v>
      </c>
      <c r="J3711">
        <f>C3711*EXP(-$K$2*(20/250))*NORMSDIST(L3711)-C3711*EXP(-$K$1*(20/250))*NORMSDIST(M3711)</f>
        <v>2.9786116726822343</v>
      </c>
      <c r="K3711">
        <f>+J3711-H3711-EXP(-$K$2*20/250)*C3711+EXP(-$K$1*20/250)*C3711</f>
        <v>0</v>
      </c>
      <c r="L3711">
        <f>+(LN(C3711/C3711)+($K$1-$K$2+0.5*F3732^2)*20/250)/F3732/SQRT(20/250)</f>
        <v>1.432839707042876E-2</v>
      </c>
      <c r="M3711">
        <f>L3711-F3732*SQRT(20/250)</f>
        <v>-1.4328397070428763E-2</v>
      </c>
    </row>
    <row r="3712" spans="1:13" x14ac:dyDescent="0.15">
      <c r="A3712" s="2">
        <v>31121</v>
      </c>
      <c r="B3712" s="1">
        <v>260.55</v>
      </c>
      <c r="C3712" s="1">
        <f t="shared" si="342"/>
        <v>260.55</v>
      </c>
      <c r="D3712">
        <f t="shared" si="343"/>
        <v>5.5627947813552234</v>
      </c>
      <c r="E3712">
        <f t="shared" si="346"/>
        <v>0</v>
      </c>
      <c r="F3712">
        <f t="shared" si="347"/>
        <v>7.5812897469770435E-2</v>
      </c>
      <c r="G3712" s="4">
        <f t="shared" si="344"/>
        <v>10.600000000000023</v>
      </c>
      <c r="H3712">
        <f>C3712*EXP(-$K$1*(20/250))*NORMSDIST(-M3712)-C3712*EXP(-$K$2*(20/250))*NORMSDIST(-L3712)</f>
        <v>2.9977530472920648</v>
      </c>
      <c r="I3712" s="4">
        <f t="shared" si="345"/>
        <v>0</v>
      </c>
      <c r="J3712">
        <f>C3712*EXP(-$K$2*(20/250))*NORMSDIST(L3712)-C3712*EXP(-$K$1*(20/250))*NORMSDIST(M3712)</f>
        <v>2.9977530472920648</v>
      </c>
      <c r="K3712">
        <f>+J3712-H3712-EXP(-$K$2*20/250)*C3712+EXP(-$K$1*20/250)*C3712</f>
        <v>0</v>
      </c>
      <c r="L3712">
        <f>+(LN(C3712/C3712)+($K$1-$K$2+0.5*F3733^2)*20/250)/F3733/SQRT(20/250)</f>
        <v>1.4420481637765603E-2</v>
      </c>
      <c r="M3712">
        <f>L3712-F3733*SQRT(20/250)</f>
        <v>-1.4420481637765603E-2</v>
      </c>
    </row>
    <row r="3713" spans="1:13" x14ac:dyDescent="0.15">
      <c r="A3713" s="2">
        <v>31124</v>
      </c>
      <c r="B3713" s="1">
        <v>259.89999999999998</v>
      </c>
      <c r="C3713" s="1">
        <f t="shared" si="342"/>
        <v>259.89999999999998</v>
      </c>
      <c r="D3713">
        <f t="shared" si="343"/>
        <v>5.5602969416474446</v>
      </c>
      <c r="E3713">
        <f t="shared" si="346"/>
        <v>-2.4978397077788372E-3</v>
      </c>
      <c r="F3713">
        <f t="shared" si="347"/>
        <v>6.6943545805833338E-2</v>
      </c>
      <c r="G3713" s="4">
        <f t="shared" si="344"/>
        <v>10.349999999999966</v>
      </c>
      <c r="H3713">
        <f>C3713*EXP(-$K$1*(20/250))*NORMSDIST(-M3713)-C3713*EXP(-$K$2*(20/250))*NORMSDIST(-L3713)</f>
        <v>2.9899740275550073</v>
      </c>
      <c r="I3713" s="4">
        <f t="shared" si="345"/>
        <v>0</v>
      </c>
      <c r="J3713">
        <f>C3713*EXP(-$K$2*(20/250))*NORMSDIST(L3713)-C3713*EXP(-$K$1*(20/250))*NORMSDIST(M3713)</f>
        <v>2.9899740275550073</v>
      </c>
      <c r="K3713">
        <f>+J3713-H3713-EXP(-$K$2*20/250)*C3713+EXP(-$K$1*20/250)*C3713</f>
        <v>0</v>
      </c>
      <c r="L3713">
        <f>+(LN(C3713/C3713)+($K$1-$K$2+0.5*F3734^2)*20/250)/F3734/SQRT(20/250)</f>
        <v>1.4419032594472908E-2</v>
      </c>
      <c r="M3713">
        <f>L3713-F3734*SQRT(20/250)</f>
        <v>-1.4419032594472905E-2</v>
      </c>
    </row>
    <row r="3714" spans="1:13" x14ac:dyDescent="0.15">
      <c r="A3714" s="2">
        <v>31125</v>
      </c>
      <c r="B3714" s="1">
        <v>256.3</v>
      </c>
      <c r="C3714" s="1">
        <f t="shared" si="342"/>
        <v>256.3</v>
      </c>
      <c r="D3714">
        <f t="shared" si="343"/>
        <v>5.5463486333700258</v>
      </c>
      <c r="E3714">
        <f t="shared" si="346"/>
        <v>-1.3948308277418775E-2</v>
      </c>
      <c r="F3714">
        <f t="shared" si="347"/>
        <v>8.3241021140985735E-2</v>
      </c>
      <c r="G3714" s="4">
        <f t="shared" si="344"/>
        <v>6.75</v>
      </c>
      <c r="H3714">
        <f>C3714*EXP(-$K$1*(20/250))*NORMSDIST(-M3714)-C3714*EXP(-$K$2*(20/250))*NORMSDIST(-L3714)</f>
        <v>2.6697714103469394</v>
      </c>
      <c r="I3714" s="4">
        <f t="shared" si="345"/>
        <v>0</v>
      </c>
      <c r="J3714">
        <f>C3714*EXP(-$K$2*(20/250))*NORMSDIST(L3714)-C3714*EXP(-$K$1*(20/250))*NORMSDIST(M3714)</f>
        <v>2.6697714103469536</v>
      </c>
      <c r="K3714">
        <f>+J3714-H3714-EXP(-$K$2*20/250)*C3714+EXP(-$K$1*20/250)*C3714</f>
        <v>0</v>
      </c>
      <c r="L3714">
        <f>+(LN(C3714/C3714)+($K$1-$K$2+0.5*F3735^2)*20/250)/F3735/SQRT(20/250)</f>
        <v>1.3055627420912694E-2</v>
      </c>
      <c r="M3714">
        <f>L3714-F3735*SQRT(20/250)</f>
        <v>-1.3055627420912701E-2</v>
      </c>
    </row>
    <row r="3715" spans="1:13" x14ac:dyDescent="0.15">
      <c r="A3715" s="2">
        <v>31126</v>
      </c>
      <c r="B3715" s="1">
        <v>256.39999999999998</v>
      </c>
      <c r="C3715" s="1">
        <f t="shared" si="342"/>
        <v>256.39999999999998</v>
      </c>
      <c r="D3715">
        <f t="shared" si="343"/>
        <v>5.5467387250465148</v>
      </c>
      <c r="E3715">
        <f t="shared" si="346"/>
        <v>3.9009167648895726E-4</v>
      </c>
      <c r="F3715">
        <f t="shared" si="347"/>
        <v>7.264693095080435E-2</v>
      </c>
      <c r="G3715" s="4">
        <f t="shared" si="344"/>
        <v>8.7999999999999829</v>
      </c>
      <c r="H3715">
        <f>C3715*EXP(-$K$1*(20/250))*NORMSDIST(-M3715)-C3715*EXP(-$K$2*(20/250))*NORMSDIST(-L3715)</f>
        <v>2.7427549459971203</v>
      </c>
      <c r="I3715" s="4">
        <f t="shared" si="345"/>
        <v>0</v>
      </c>
      <c r="J3715">
        <f>C3715*EXP(-$K$2*(20/250))*NORMSDIST(L3715)-C3715*EXP(-$K$1*(20/250))*NORMSDIST(M3715)</f>
        <v>2.7427549459971203</v>
      </c>
      <c r="K3715">
        <f>+J3715-H3715-EXP(-$K$2*20/250)*C3715+EXP(-$K$1*20/250)*C3715</f>
        <v>0</v>
      </c>
      <c r="L3715">
        <f>+(LN(C3715/C3715)+($K$1-$K$2+0.5*F3736^2)*20/250)/F3736/SQRT(20/250)</f>
        <v>1.3407318781766627E-2</v>
      </c>
      <c r="M3715">
        <f>L3715-F3736*SQRT(20/250)</f>
        <v>-1.3407318781766623E-2</v>
      </c>
    </row>
    <row r="3716" spans="1:13" x14ac:dyDescent="0.15">
      <c r="A3716" s="2">
        <v>31127</v>
      </c>
      <c r="B3716" s="1">
        <v>254.1</v>
      </c>
      <c r="C3716" s="1">
        <f t="shared" si="342"/>
        <v>254.1</v>
      </c>
      <c r="D3716">
        <f t="shared" si="343"/>
        <v>5.537727890326118</v>
      </c>
      <c r="E3716">
        <f t="shared" si="346"/>
        <v>-9.0108347203967654E-3</v>
      </c>
      <c r="F3716">
        <f t="shared" si="347"/>
        <v>7.6983077446612133E-2</v>
      </c>
      <c r="G3716" s="4">
        <f t="shared" si="344"/>
        <v>6.6999999999999886</v>
      </c>
      <c r="H3716">
        <f>C3716*EXP(-$K$1*(20/250))*NORMSDIST(-M3716)-C3716*EXP(-$K$2*(20/250))*NORMSDIST(-L3716)</f>
        <v>2.6092516127805965</v>
      </c>
      <c r="I3716" s="4">
        <f t="shared" si="345"/>
        <v>0</v>
      </c>
      <c r="J3716">
        <f>C3716*EXP(-$K$2*(20/250))*NORMSDIST(L3716)-C3716*EXP(-$K$1*(20/250))*NORMSDIST(M3716)</f>
        <v>2.6092516127805965</v>
      </c>
      <c r="K3716">
        <f>+J3716-H3716-EXP(-$K$2*20/250)*C3716+EXP(-$K$1*20/250)*C3716</f>
        <v>0</v>
      </c>
      <c r="L3716">
        <f>+(LN(C3716/C3716)+($K$1-$K$2+0.5*F3737^2)*20/250)/F3737/SQRT(20/250)</f>
        <v>1.2870138584281087E-2</v>
      </c>
      <c r="M3716">
        <f>L3716-F3737*SQRT(20/250)</f>
        <v>-1.287013858428109E-2</v>
      </c>
    </row>
    <row r="3717" spans="1:13" x14ac:dyDescent="0.15">
      <c r="A3717" s="2">
        <v>31128</v>
      </c>
      <c r="B3717" s="1">
        <v>255.65</v>
      </c>
      <c r="C3717" s="1">
        <f t="shared" si="342"/>
        <v>255.65</v>
      </c>
      <c r="D3717">
        <f t="shared" si="343"/>
        <v>5.543809321526008</v>
      </c>
      <c r="E3717">
        <f t="shared" si="346"/>
        <v>6.0814311998900195E-3</v>
      </c>
      <c r="F3717">
        <f t="shared" si="347"/>
        <v>8.0444770713296851E-2</v>
      </c>
      <c r="G3717" s="4">
        <f t="shared" si="344"/>
        <v>6.8499999999999943</v>
      </c>
      <c r="H3717">
        <f>C3717*EXP(-$K$1*(20/250))*NORMSDIST(-M3717)-C3717*EXP(-$K$2*(20/250))*NORMSDIST(-L3717)</f>
        <v>2.6127244414243194</v>
      </c>
      <c r="I3717" s="4">
        <f t="shared" si="345"/>
        <v>0</v>
      </c>
      <c r="J3717">
        <f>C3717*EXP(-$K$2*(20/250))*NORMSDIST(L3717)-C3717*EXP(-$K$1*(20/250))*NORMSDIST(M3717)</f>
        <v>2.6127244414243194</v>
      </c>
      <c r="K3717">
        <f>+J3717-H3717-EXP(-$K$2*20/250)*C3717+EXP(-$K$1*20/250)*C3717</f>
        <v>0</v>
      </c>
      <c r="L3717">
        <f>+(LN(C3717/C3717)+($K$1-$K$2+0.5*F3738^2)*20/250)/F3738/SQRT(20/250)</f>
        <v>1.2809129765829081E-2</v>
      </c>
      <c r="M3717">
        <f>L3717-F3738*SQRT(20/250)</f>
        <v>-1.2809129765829085E-2</v>
      </c>
    </row>
    <row r="3718" spans="1:13" x14ac:dyDescent="0.15">
      <c r="A3718" s="2">
        <v>31131</v>
      </c>
      <c r="B3718" s="1">
        <v>256.64999999999998</v>
      </c>
      <c r="C3718" s="1">
        <f t="shared" si="342"/>
        <v>256.64999999999998</v>
      </c>
      <c r="D3718">
        <f t="shared" si="343"/>
        <v>5.5477132890063121</v>
      </c>
      <c r="E3718">
        <f t="shared" si="346"/>
        <v>3.9039674803040825E-3</v>
      </c>
      <c r="F3718">
        <f t="shared" si="347"/>
        <v>8.0515684589293549E-2</v>
      </c>
      <c r="G3718" s="4">
        <f t="shared" si="344"/>
        <v>6.6499999999999773</v>
      </c>
      <c r="H3718">
        <f>C3718*EXP(-$K$1*(20/250))*NORMSDIST(-M3718)-C3718*EXP(-$K$2*(20/250))*NORMSDIST(-L3718)</f>
        <v>2.6432840056824034</v>
      </c>
      <c r="I3718" s="4">
        <f t="shared" si="345"/>
        <v>0</v>
      </c>
      <c r="J3718">
        <f>C3718*EXP(-$K$2*(20/250))*NORMSDIST(L3718)-C3718*EXP(-$K$1*(20/250))*NORMSDIST(M3718)</f>
        <v>2.6432840056824034</v>
      </c>
      <c r="K3718">
        <f>+J3718-H3718-EXP(-$K$2*20/250)*C3718+EXP(-$K$1*20/250)*C3718</f>
        <v>0</v>
      </c>
      <c r="L3718">
        <f>+(LN(C3718/C3718)+($K$1-$K$2+0.5*F3739^2)*20/250)/F3739/SQRT(20/250)</f>
        <v>1.2908463730535742E-2</v>
      </c>
      <c r="M3718">
        <f>L3718-F3739*SQRT(20/250)</f>
        <v>-1.2908463730535742E-2</v>
      </c>
    </row>
    <row r="3719" spans="1:13" x14ac:dyDescent="0.15">
      <c r="A3719" s="2">
        <v>31132</v>
      </c>
      <c r="B3719" s="1">
        <v>255.4</v>
      </c>
      <c r="C3719" s="1">
        <f t="shared" si="342"/>
        <v>255.4</v>
      </c>
      <c r="D3719">
        <f t="shared" si="343"/>
        <v>5.5428309435984389</v>
      </c>
      <c r="E3719">
        <f t="shared" si="346"/>
        <v>-4.8823454078732453E-3</v>
      </c>
      <c r="F3719">
        <f t="shared" si="347"/>
        <v>8.1511115981081281E-2</v>
      </c>
      <c r="G3719" s="4">
        <f t="shared" si="344"/>
        <v>4.0999999999999943</v>
      </c>
      <c r="H3719">
        <f>C3719*EXP(-$K$1*(20/250))*NORMSDIST(-M3719)-C3719*EXP(-$K$2*(20/250))*NORMSDIST(-L3719)</f>
        <v>2.6762018125270544</v>
      </c>
      <c r="I3719" s="4">
        <f t="shared" si="345"/>
        <v>0</v>
      </c>
      <c r="J3719">
        <f>C3719*EXP(-$K$2*(20/250))*NORMSDIST(L3719)-C3719*EXP(-$K$1*(20/250))*NORMSDIST(M3719)</f>
        <v>2.6762018125270544</v>
      </c>
      <c r="K3719">
        <f>+J3719-H3719-EXP(-$K$2*20/250)*C3719+EXP(-$K$1*20/250)*C3719</f>
        <v>0</v>
      </c>
      <c r="L3719">
        <f>+(LN(C3719/C3719)+($K$1-$K$2+0.5*F3740^2)*20/250)/F3740/SQRT(20/250)</f>
        <v>1.313319493537058E-2</v>
      </c>
      <c r="M3719">
        <f>L3719-F3740*SQRT(20/250)</f>
        <v>-1.3133194935370584E-2</v>
      </c>
    </row>
    <row r="3720" spans="1:13" x14ac:dyDescent="0.15">
      <c r="A3720" s="2">
        <v>31133</v>
      </c>
      <c r="B3720" s="1">
        <v>251.95</v>
      </c>
      <c r="C3720" s="1">
        <f t="shared" si="342"/>
        <v>251.95</v>
      </c>
      <c r="D3720">
        <f t="shared" si="343"/>
        <v>5.5292306551266073</v>
      </c>
      <c r="E3720">
        <f t="shared" si="346"/>
        <v>-1.360028847183159E-2</v>
      </c>
      <c r="F3720">
        <f t="shared" si="347"/>
        <v>9.0589573967805676E-2</v>
      </c>
      <c r="G3720" s="4">
        <f t="shared" si="344"/>
        <v>0</v>
      </c>
      <c r="H3720">
        <f>C3720*EXP(-$K$1*(20/250))*NORMSDIST(-M3720)-C3720*EXP(-$K$2*(20/250))*NORMSDIST(-L3720)</f>
        <v>2.3241642698270937</v>
      </c>
      <c r="I3720" s="4">
        <f t="shared" si="345"/>
        <v>0.40000000000000568</v>
      </c>
      <c r="J3720">
        <f>C3720*EXP(-$K$2*(20/250))*NORMSDIST(L3720)-C3720*EXP(-$K$1*(20/250))*NORMSDIST(M3720)</f>
        <v>2.3241642698270937</v>
      </c>
      <c r="K3720">
        <f>+J3720-H3720-EXP(-$K$2*20/250)*C3720+EXP(-$K$1*20/250)*C3720</f>
        <v>0</v>
      </c>
      <c r="L3720">
        <f>+(LN(C3720/C3720)+($K$1-$K$2+0.5*F3741^2)*20/250)/F3741/SQRT(20/250)</f>
        <v>1.1561709994919157E-2</v>
      </c>
      <c r="M3720">
        <f>L3720-F3741*SQRT(20/250)</f>
        <v>-1.1561709994919154E-2</v>
      </c>
    </row>
    <row r="3721" spans="1:13" x14ac:dyDescent="0.15">
      <c r="A3721" s="2">
        <v>31134</v>
      </c>
      <c r="B3721" s="1">
        <v>253</v>
      </c>
      <c r="C3721" s="1">
        <f t="shared" ref="C3721:C3784" si="348">_xlfn.IFNA(B3721,C3720)</f>
        <v>253</v>
      </c>
      <c r="D3721">
        <f t="shared" ref="D3721:D3784" si="349">+LN(C3721)</f>
        <v>5.5333894887275203</v>
      </c>
      <c r="E3721">
        <f t="shared" si="346"/>
        <v>4.15883360091307E-3</v>
      </c>
      <c r="F3721">
        <f t="shared" si="347"/>
        <v>9.0809647192651985E-2</v>
      </c>
      <c r="G3721" s="4">
        <f t="shared" ref="G3721:G3784" si="350">+IF(C3742&lt;C3721,-C3742+C3721,0)</f>
        <v>5.0000000000011369E-2</v>
      </c>
      <c r="H3721">
        <f>C3721*EXP(-$K$1*(20/250))*NORMSDIST(-M3721)-C3721*EXP(-$K$2*(20/250))*NORMSDIST(-L3721)</f>
        <v>2.3085329463839486</v>
      </c>
      <c r="I3721" s="4">
        <f t="shared" ref="I3721:I3784" si="351">+IF(C3742&gt;C3721,C3742-C3721,0)</f>
        <v>0</v>
      </c>
      <c r="J3721">
        <f>C3721*EXP(-$K$2*(20/250))*NORMSDIST(L3721)-C3721*EXP(-$K$1*(20/250))*NORMSDIST(M3721)</f>
        <v>2.3085329463839486</v>
      </c>
      <c r="K3721">
        <f>+J3721-H3721-EXP(-$K$2*20/250)*C3721+EXP(-$K$1*20/250)*C3721</f>
        <v>0</v>
      </c>
      <c r="L3721">
        <f>+(LN(C3721/C3721)+($K$1-$K$2+0.5*F3742^2)*20/250)/F3742/SQRT(20/250)</f>
        <v>1.1436284771210959E-2</v>
      </c>
      <c r="M3721">
        <f>L3721-F3742*SQRT(20/250)</f>
        <v>-1.1436284771210959E-2</v>
      </c>
    </row>
    <row r="3722" spans="1:13" x14ac:dyDescent="0.15">
      <c r="A3722" s="2">
        <v>31135</v>
      </c>
      <c r="B3722" s="1">
        <v>251</v>
      </c>
      <c r="C3722" s="1">
        <f t="shared" si="348"/>
        <v>251</v>
      </c>
      <c r="D3722">
        <f t="shared" si="349"/>
        <v>5.5254529391317835</v>
      </c>
      <c r="E3722">
        <f t="shared" ref="E3722:E3785" si="352">+D3722-D3721</f>
        <v>-7.9365495957368637E-3</v>
      </c>
      <c r="F3722">
        <f t="shared" si="347"/>
        <v>9.3472401524895124E-2</v>
      </c>
      <c r="G3722" s="4">
        <f t="shared" si="350"/>
        <v>0</v>
      </c>
      <c r="H3722">
        <f>C3722*EXP(-$K$1*(20/250))*NORMSDIST(-M3722)-C3722*EXP(-$K$2*(20/250))*NORMSDIST(-L3722)</f>
        <v>2.145212230086031</v>
      </c>
      <c r="I3722" s="4">
        <f t="shared" si="351"/>
        <v>1.6999999999999886</v>
      </c>
      <c r="J3722">
        <f>C3722*EXP(-$K$2*(20/250))*NORMSDIST(L3722)-C3722*EXP(-$K$1*(20/250))*NORMSDIST(M3722)</f>
        <v>2.145212230086031</v>
      </c>
      <c r="K3722">
        <f>+J3722-H3722-EXP(-$K$2*20/250)*C3722+EXP(-$K$1*20/250)*C3722</f>
        <v>0</v>
      </c>
      <c r="L3722">
        <f>+(LN(C3722/C3722)+($K$1-$K$2+0.5*F3743^2)*20/250)/F3743/SQRT(20/250)</f>
        <v>1.071185750127277E-2</v>
      </c>
      <c r="M3722">
        <f>L3722-F3743*SQRT(20/250)</f>
        <v>-1.071185750127277E-2</v>
      </c>
    </row>
    <row r="3723" spans="1:13" x14ac:dyDescent="0.15">
      <c r="A3723" s="2">
        <v>31138</v>
      </c>
      <c r="B3723" s="1">
        <v>252.45</v>
      </c>
      <c r="C3723" s="1">
        <f t="shared" si="348"/>
        <v>252.45</v>
      </c>
      <c r="D3723">
        <f t="shared" si="349"/>
        <v>5.5312132093049247</v>
      </c>
      <c r="E3723">
        <f t="shared" si="352"/>
        <v>5.7602701731411798E-3</v>
      </c>
      <c r="F3723">
        <f t="shared" si="347"/>
        <v>9.5338198043438058E-2</v>
      </c>
      <c r="G3723" s="4">
        <f t="shared" si="350"/>
        <v>0.94999999999998863</v>
      </c>
      <c r="H3723">
        <f>C3723*EXP(-$K$1*(20/250))*NORMSDIST(-M3723)-C3723*EXP(-$K$2*(20/250))*NORMSDIST(-L3723)</f>
        <v>2.1362754686278009</v>
      </c>
      <c r="I3723" s="4">
        <f t="shared" si="351"/>
        <v>0</v>
      </c>
      <c r="J3723">
        <f>C3723*EXP(-$K$2*(20/250))*NORMSDIST(L3723)-C3723*EXP(-$K$1*(20/250))*NORMSDIST(M3723)</f>
        <v>2.1362754686278009</v>
      </c>
      <c r="K3723">
        <f>+J3723-H3723-EXP(-$K$2*20/250)*C3723+EXP(-$K$1*20/250)*C3723</f>
        <v>0</v>
      </c>
      <c r="L3723">
        <f>+(LN(C3723/C3723)+($K$1-$K$2+0.5*F3744^2)*20/250)/F3744/SQRT(20/250)</f>
        <v>1.0605959365220036E-2</v>
      </c>
      <c r="M3723">
        <f>L3723-F3744*SQRT(20/250)</f>
        <v>-1.060595936522004E-2</v>
      </c>
    </row>
    <row r="3724" spans="1:13" x14ac:dyDescent="0.15">
      <c r="A3724" s="2">
        <v>31139</v>
      </c>
      <c r="B3724" s="1">
        <v>254.3</v>
      </c>
      <c r="C3724" s="1">
        <f t="shared" si="348"/>
        <v>254.3</v>
      </c>
      <c r="D3724">
        <f t="shared" si="349"/>
        <v>5.5385146724280743</v>
      </c>
      <c r="E3724">
        <f t="shared" si="352"/>
        <v>7.3014631231496097E-3</v>
      </c>
      <c r="F3724">
        <f t="shared" si="347"/>
        <v>0.10003336827229004</v>
      </c>
      <c r="G3724" s="4">
        <f t="shared" si="350"/>
        <v>1.5500000000000114</v>
      </c>
      <c r="H3724">
        <f>C3724*EXP(-$K$1*(20/250))*NORMSDIST(-M3724)-C3724*EXP(-$K$2*(20/250))*NORMSDIST(-L3724)</f>
        <v>2.0793669033164548</v>
      </c>
      <c r="I3724" s="4">
        <f t="shared" si="351"/>
        <v>0</v>
      </c>
      <c r="J3724">
        <f>C3724*EXP(-$K$2*(20/250))*NORMSDIST(L3724)-C3724*EXP(-$K$1*(20/250))*NORMSDIST(M3724)</f>
        <v>2.0793669033164548</v>
      </c>
      <c r="K3724">
        <f>+J3724-H3724-EXP(-$K$2*20/250)*C3724+EXP(-$K$1*20/250)*C3724</f>
        <v>0</v>
      </c>
      <c r="L3724">
        <f>+(LN(C3724/C3724)+($K$1-$K$2+0.5*F3745^2)*20/250)/F3745/SQRT(20/250)</f>
        <v>1.0248311268315212E-2</v>
      </c>
      <c r="M3724">
        <f>L3724-F3745*SQRT(20/250)</f>
        <v>-1.0248311268315208E-2</v>
      </c>
    </row>
    <row r="3725" spans="1:13" x14ac:dyDescent="0.15">
      <c r="A3725" s="2">
        <v>31140</v>
      </c>
      <c r="B3725" s="1">
        <v>253.15</v>
      </c>
      <c r="C3725" s="1">
        <f t="shared" si="348"/>
        <v>253.15</v>
      </c>
      <c r="D3725">
        <f t="shared" si="349"/>
        <v>5.5339821984159183</v>
      </c>
      <c r="E3725">
        <f t="shared" si="352"/>
        <v>-4.5324740121559515E-3</v>
      </c>
      <c r="F3725">
        <f t="shared" si="347"/>
        <v>9.9307257639425189E-2</v>
      </c>
      <c r="G3725" s="4">
        <f t="shared" si="350"/>
        <v>0.20000000000001705</v>
      </c>
      <c r="H3725">
        <f>C3725*EXP(-$K$1*(20/250))*NORMSDIST(-M3725)-C3725*EXP(-$K$2*(20/250))*NORMSDIST(-L3725)</f>
        <v>2.0247132864213881</v>
      </c>
      <c r="I3725" s="4">
        <f t="shared" si="351"/>
        <v>0</v>
      </c>
      <c r="J3725">
        <f>C3725*EXP(-$K$2*(20/250))*NORMSDIST(L3725)-C3725*EXP(-$K$1*(20/250))*NORMSDIST(M3725)</f>
        <v>2.0247132864213881</v>
      </c>
      <c r="K3725">
        <f>+J3725-H3725-EXP(-$K$2*20/250)*C3725+EXP(-$K$1*20/250)*C3725</f>
        <v>0</v>
      </c>
      <c r="L3725">
        <f>+(LN(C3725/C3725)+($K$1-$K$2+0.5*F3746^2)*20/250)/F3746/SQRT(20/250)</f>
        <v>1.0024271320833507E-2</v>
      </c>
      <c r="M3725">
        <f>L3725-F3746*SQRT(20/250)</f>
        <v>-1.0024271320833503E-2</v>
      </c>
    </row>
    <row r="3726" spans="1:13" x14ac:dyDescent="0.15">
      <c r="A3726" s="2">
        <v>31141</v>
      </c>
      <c r="B3726" s="1">
        <v>254.5</v>
      </c>
      <c r="C3726" s="1">
        <f t="shared" si="348"/>
        <v>254.5</v>
      </c>
      <c r="D3726">
        <f t="shared" si="349"/>
        <v>5.5393008359905771</v>
      </c>
      <c r="E3726">
        <f t="shared" si="352"/>
        <v>5.31863757465878E-3</v>
      </c>
      <c r="F3726">
        <f t="shared" si="347"/>
        <v>0.10179081622125619</v>
      </c>
      <c r="G3726" s="4">
        <f t="shared" si="350"/>
        <v>0.65000000000000568</v>
      </c>
      <c r="H3726">
        <f>C3726*EXP(-$K$1*(20/250))*NORMSDIST(-M3726)-C3726*EXP(-$K$2*(20/250))*NORMSDIST(-L3726)</f>
        <v>1.9947035811700005</v>
      </c>
      <c r="I3726" s="4">
        <f t="shared" si="351"/>
        <v>0</v>
      </c>
      <c r="J3726">
        <f>C3726*EXP(-$K$2*(20/250))*NORMSDIST(L3726)-C3726*EXP(-$K$1*(20/250))*NORMSDIST(M3726)</f>
        <v>1.9947035811700005</v>
      </c>
      <c r="K3726">
        <f>+J3726-H3726-EXP(-$K$2*20/250)*C3726+EXP(-$K$1*20/250)*C3726</f>
        <v>0</v>
      </c>
      <c r="L3726">
        <f>+(LN(C3726/C3726)+($K$1-$K$2+0.5*F3747^2)*20/250)/F3747/SQRT(20/250)</f>
        <v>9.8233021812783768E-3</v>
      </c>
      <c r="M3726">
        <f>L3726-F3747*SQRT(20/250)</f>
        <v>-9.8233021812783802E-3</v>
      </c>
    </row>
    <row r="3727" spans="1:13" x14ac:dyDescent="0.15">
      <c r="A3727" s="2">
        <v>31142</v>
      </c>
      <c r="B3727" s="1">
        <v>254.85</v>
      </c>
      <c r="C3727" s="1">
        <f t="shared" si="348"/>
        <v>254.85</v>
      </c>
      <c r="D3727">
        <f t="shared" si="349"/>
        <v>5.5406751367860503</v>
      </c>
      <c r="E3727">
        <f t="shared" si="352"/>
        <v>1.3743007954731823E-3</v>
      </c>
      <c r="F3727">
        <f t="shared" si="347"/>
        <v>0.1021818399053418</v>
      </c>
      <c r="G3727" s="4">
        <f t="shared" si="350"/>
        <v>0.29999999999998295</v>
      </c>
      <c r="H3727">
        <f>C3727*EXP(-$K$1*(20/250))*NORMSDIST(-M3727)-C3727*EXP(-$K$2*(20/250))*NORMSDIST(-L3727)</f>
        <v>2.0127563048920507</v>
      </c>
      <c r="I3727" s="4">
        <f t="shared" si="351"/>
        <v>0</v>
      </c>
      <c r="J3727">
        <f>C3727*EXP(-$K$2*(20/250))*NORMSDIST(L3727)-C3727*EXP(-$K$1*(20/250))*NORMSDIST(M3727)</f>
        <v>2.0127563048920507</v>
      </c>
      <c r="K3727">
        <f>+J3727-H3727-EXP(-$K$2*20/250)*C3727+EXP(-$K$1*20/250)*C3727</f>
        <v>0</v>
      </c>
      <c r="L3727">
        <f>+(LN(C3727/C3727)+($K$1-$K$2+0.5*F3748^2)*20/250)/F3748/SQRT(20/250)</f>
        <v>9.898595751232345E-3</v>
      </c>
      <c r="M3727">
        <f>L3727-F3748*SQRT(20/250)</f>
        <v>-9.898595751232345E-3</v>
      </c>
    </row>
    <row r="3728" spans="1:13" x14ac:dyDescent="0.15">
      <c r="A3728" s="2">
        <v>31145</v>
      </c>
      <c r="B3728" s="1">
        <v>255.5</v>
      </c>
      <c r="C3728" s="1">
        <f t="shared" si="348"/>
        <v>255.5</v>
      </c>
      <c r="D3728">
        <f t="shared" si="349"/>
        <v>5.543222409643759</v>
      </c>
      <c r="E3728">
        <f t="shared" si="352"/>
        <v>2.5472728577087267E-3</v>
      </c>
      <c r="F3728">
        <f t="shared" si="347"/>
        <v>0.10224207524535739</v>
      </c>
      <c r="G3728" s="4">
        <f t="shared" si="350"/>
        <v>2.5999999999999943</v>
      </c>
      <c r="H3728">
        <f>C3728*EXP(-$K$1*(20/250))*NORMSDIST(-M3728)-C3728*EXP(-$K$2*(20/250))*NORMSDIST(-L3728)</f>
        <v>2.0958904777331639</v>
      </c>
      <c r="I3728" s="4">
        <f t="shared" si="351"/>
        <v>0</v>
      </c>
      <c r="J3728">
        <f>C3728*EXP(-$K$2*(20/250))*NORMSDIST(L3728)-C3728*EXP(-$K$1*(20/250))*NORMSDIST(M3728)</f>
        <v>2.0958904777331639</v>
      </c>
      <c r="K3728">
        <f>+J3728-H3728-EXP(-$K$2*20/250)*C3728+EXP(-$K$1*20/250)*C3728</f>
        <v>0</v>
      </c>
      <c r="L3728">
        <f>+(LN(C3728/C3728)+($K$1-$K$2+0.5*F3749^2)*20/250)/F3749/SQRT(20/250)</f>
        <v>1.0281234612007927E-2</v>
      </c>
      <c r="M3728">
        <f>L3728-F3749*SQRT(20/250)</f>
        <v>-1.0281234612007927E-2</v>
      </c>
    </row>
    <row r="3729" spans="1:13" x14ac:dyDescent="0.15">
      <c r="A3729" s="2">
        <v>31146</v>
      </c>
      <c r="B3729" s="1">
        <v>254.9</v>
      </c>
      <c r="C3729" s="1">
        <f t="shared" si="348"/>
        <v>254.9</v>
      </c>
      <c r="D3729">
        <f t="shared" si="349"/>
        <v>5.5408713113820696</v>
      </c>
      <c r="E3729">
        <f t="shared" si="352"/>
        <v>-2.3510982616894438E-3</v>
      </c>
      <c r="F3729">
        <f t="shared" si="347"/>
        <v>9.8197752034413582E-2</v>
      </c>
      <c r="G3729" s="4">
        <f t="shared" si="350"/>
        <v>1.1500000000000057</v>
      </c>
      <c r="H3729">
        <f>C3729*EXP(-$K$1*(20/250))*NORMSDIST(-M3729)-C3729*EXP(-$K$2*(20/250))*NORMSDIST(-L3729)</f>
        <v>2.1149120923341087</v>
      </c>
      <c r="I3729" s="4">
        <f t="shared" si="351"/>
        <v>0</v>
      </c>
      <c r="J3729">
        <f>C3729*EXP(-$K$2*(20/250))*NORMSDIST(L3729)-C3729*EXP(-$K$1*(20/250))*NORMSDIST(M3729)</f>
        <v>2.1149120923341087</v>
      </c>
      <c r="K3729">
        <f>+J3729-H3729-EXP(-$K$2*20/250)*C3729+EXP(-$K$1*20/250)*C3729</f>
        <v>0</v>
      </c>
      <c r="L3729">
        <f>+(LN(C3729/C3729)+($K$1-$K$2+0.5*F3750^2)*20/250)/F3750/SQRT(20/250)</f>
        <v>1.0398968212936252E-2</v>
      </c>
      <c r="M3729">
        <f>L3729-F3750*SQRT(20/250)</f>
        <v>-1.0398968212936252E-2</v>
      </c>
    </row>
    <row r="3730" spans="1:13" x14ac:dyDescent="0.15">
      <c r="A3730" s="2">
        <v>31147</v>
      </c>
      <c r="B3730" s="1">
        <v>254.25</v>
      </c>
      <c r="C3730" s="1">
        <f t="shared" si="348"/>
        <v>254.25</v>
      </c>
      <c r="D3730">
        <f t="shared" si="349"/>
        <v>5.5383180349286691</v>
      </c>
      <c r="E3730">
        <f t="shared" si="352"/>
        <v>-2.5532764534004215E-3</v>
      </c>
      <c r="F3730">
        <f t="shared" si="347"/>
        <v>9.7225369927701824E-2</v>
      </c>
      <c r="G3730" s="4">
        <f t="shared" si="350"/>
        <v>2.6999999999999886</v>
      </c>
      <c r="H3730">
        <f>C3730*EXP(-$K$1*(20/250))*NORMSDIST(-M3730)-C3730*EXP(-$K$2*(20/250))*NORMSDIST(-L3730)</f>
        <v>2.2621294584430558</v>
      </c>
      <c r="I3730" s="4">
        <f t="shared" si="351"/>
        <v>0</v>
      </c>
      <c r="J3730">
        <f>C3730*EXP(-$K$2*(20/250))*NORMSDIST(L3730)-C3730*EXP(-$K$1*(20/250))*NORMSDIST(M3730)</f>
        <v>2.2621294584430558</v>
      </c>
      <c r="K3730">
        <f>+J3730-H3730-EXP(-$K$2*20/250)*C3730+EXP(-$K$1*20/250)*C3730</f>
        <v>0</v>
      </c>
      <c r="L3730">
        <f>+(LN(C3730/C3730)+($K$1-$K$2+0.5*F3751^2)*20/250)/F3751/SQRT(20/250)</f>
        <v>1.1151298289793173E-2</v>
      </c>
      <c r="M3730">
        <f>L3730-F3751*SQRT(20/250)</f>
        <v>-1.1151298289793176E-2</v>
      </c>
    </row>
    <row r="3731" spans="1:13" x14ac:dyDescent="0.15">
      <c r="A3731" s="2">
        <v>31148</v>
      </c>
      <c r="B3731" s="1">
        <v>251.7</v>
      </c>
      <c r="C3731" s="1">
        <f t="shared" si="348"/>
        <v>251.7</v>
      </c>
      <c r="D3731">
        <f t="shared" si="349"/>
        <v>5.52823790214127</v>
      </c>
      <c r="E3731">
        <f t="shared" si="352"/>
        <v>-1.0080132787399165E-2</v>
      </c>
      <c r="F3731">
        <f t="shared" si="347"/>
        <v>0.1017965554205969</v>
      </c>
      <c r="G3731" s="4">
        <f t="shared" si="350"/>
        <v>0</v>
      </c>
      <c r="H3731">
        <f>C3731*EXP(-$K$1*(20/250))*NORMSDIST(-M3731)-C3731*EXP(-$K$2*(20/250))*NORMSDIST(-L3731)</f>
        <v>2.0387273562935775</v>
      </c>
      <c r="I3731" s="4">
        <f t="shared" si="351"/>
        <v>0.70000000000001705</v>
      </c>
      <c r="J3731">
        <f>C3731*EXP(-$K$2*(20/250))*NORMSDIST(L3731)-C3731*EXP(-$K$1*(20/250))*NORMSDIST(M3731)</f>
        <v>2.0387273562935775</v>
      </c>
      <c r="K3731">
        <f>+J3731-H3731-EXP(-$K$2*20/250)*C3731+EXP(-$K$1*20/250)*C3731</f>
        <v>0</v>
      </c>
      <c r="L3731">
        <f>+(LN(C3731/C3731)+($K$1-$K$2+0.5*F3752^2)*20/250)/F3752/SQRT(20/250)</f>
        <v>1.0151806542434061E-2</v>
      </c>
      <c r="M3731">
        <f>L3731-F3752*SQRT(20/250)</f>
        <v>-1.0151806542434061E-2</v>
      </c>
    </row>
    <row r="3732" spans="1:13" x14ac:dyDescent="0.15">
      <c r="A3732" s="2">
        <v>31149</v>
      </c>
      <c r="B3732" s="1">
        <v>251.35</v>
      </c>
      <c r="C3732" s="1">
        <f t="shared" si="348"/>
        <v>251.35</v>
      </c>
      <c r="D3732">
        <f t="shared" si="349"/>
        <v>5.5268463901385845</v>
      </c>
      <c r="E3732">
        <f t="shared" si="352"/>
        <v>-1.3915120026855021E-3</v>
      </c>
      <c r="F3732">
        <f t="shared" si="347"/>
        <v>0.10131706732033639</v>
      </c>
      <c r="G3732" s="4">
        <f t="shared" si="350"/>
        <v>0</v>
      </c>
      <c r="H3732">
        <f>C3732*EXP(-$K$1*(20/250))*NORMSDIST(-M3732)-C3732*EXP(-$K$2*(20/250))*NORMSDIST(-L3732)</f>
        <v>2.074562258528232</v>
      </c>
      <c r="I3732" s="4">
        <f t="shared" si="351"/>
        <v>0</v>
      </c>
      <c r="J3732">
        <f>C3732*EXP(-$K$2*(20/250))*NORMSDIST(L3732)-C3732*EXP(-$K$1*(20/250))*NORMSDIST(M3732)</f>
        <v>2.074562258528232</v>
      </c>
      <c r="K3732">
        <f>+J3732-H3732-EXP(-$K$2*20/250)*C3732+EXP(-$K$1*20/250)*C3732</f>
        <v>0</v>
      </c>
      <c r="L3732">
        <f>+(LN(C3732/C3732)+($K$1-$K$2+0.5*F3753^2)*20/250)/F3753/SQRT(20/250)</f>
        <v>1.0344637280648671E-2</v>
      </c>
      <c r="M3732">
        <f>L3732-F3753*SQRT(20/250)</f>
        <v>-1.0344637280648671E-2</v>
      </c>
    </row>
    <row r="3733" spans="1:13" x14ac:dyDescent="0.15">
      <c r="A3733" s="2">
        <v>31152</v>
      </c>
      <c r="B3733" s="1">
        <v>249.95</v>
      </c>
      <c r="C3733" s="1">
        <f t="shared" si="348"/>
        <v>249.95</v>
      </c>
      <c r="D3733">
        <f t="shared" si="349"/>
        <v>5.5212608978595794</v>
      </c>
      <c r="E3733">
        <f t="shared" si="352"/>
        <v>-5.5854922790050665E-3</v>
      </c>
      <c r="F3733">
        <f t="shared" si="347"/>
        <v>0.10196820354040149</v>
      </c>
      <c r="G3733" s="4">
        <f t="shared" si="350"/>
        <v>0.34999999999999432</v>
      </c>
      <c r="H3733">
        <f>C3733*EXP(-$K$1*(20/250))*NORMSDIST(-M3733)-C3733*EXP(-$K$2*(20/250))*NORMSDIST(-L3733)</f>
        <v>2.1048100654899429</v>
      </c>
      <c r="I3733" s="4">
        <f t="shared" si="351"/>
        <v>0</v>
      </c>
      <c r="J3733">
        <f>C3733*EXP(-$K$2*(20/250))*NORMSDIST(L3733)-C3733*EXP(-$K$1*(20/250))*NORMSDIST(M3733)</f>
        <v>2.1048100654899429</v>
      </c>
      <c r="K3733">
        <f>+J3733-H3733-EXP(-$K$2*20/250)*C3733+EXP(-$K$1*20/250)*C3733</f>
        <v>0</v>
      </c>
      <c r="L3733">
        <f>+(LN(C3733/C3733)+($K$1-$K$2+0.5*F3754^2)*20/250)/F3754/SQRT(20/250)</f>
        <v>1.0554259599271337E-2</v>
      </c>
      <c r="M3733">
        <f>L3733-F3754*SQRT(20/250)</f>
        <v>-1.0554259599271337E-2</v>
      </c>
    </row>
    <row r="3734" spans="1:13" x14ac:dyDescent="0.15">
      <c r="A3734" s="2">
        <v>31153</v>
      </c>
      <c r="B3734" s="1">
        <v>249.55</v>
      </c>
      <c r="C3734" s="1">
        <f t="shared" si="348"/>
        <v>249.55</v>
      </c>
      <c r="D3734">
        <f t="shared" si="349"/>
        <v>5.5196592959156181</v>
      </c>
      <c r="E3734">
        <f t="shared" si="352"/>
        <v>-1.6016019439613061E-3</v>
      </c>
      <c r="F3734">
        <f t="shared" si="347"/>
        <v>0.10195795725701651</v>
      </c>
      <c r="G3734" s="4">
        <f t="shared" si="350"/>
        <v>0</v>
      </c>
      <c r="H3734">
        <f>C3734*EXP(-$K$1*(20/250))*NORMSDIST(-M3734)-C3734*EXP(-$K$2*(20/250))*NORMSDIST(-L3734)</f>
        <v>2.1646652393978201</v>
      </c>
      <c r="I3734" s="4">
        <f t="shared" si="351"/>
        <v>1.4499999999999886</v>
      </c>
      <c r="J3734">
        <f>C3734*EXP(-$K$2*(20/250))*NORMSDIST(L3734)-C3734*EXP(-$K$1*(20/250))*NORMSDIST(M3734)</f>
        <v>2.1646652393978201</v>
      </c>
      <c r="K3734">
        <f>+J3734-H3734-EXP(-$K$2*20/250)*C3734+EXP(-$K$1*20/250)*C3734</f>
        <v>0</v>
      </c>
      <c r="L3734">
        <f>+(LN(C3734/C3734)+($K$1-$K$2+0.5*F3755^2)*20/250)/F3755/SQRT(20/250)</f>
        <v>1.087180521605228E-2</v>
      </c>
      <c r="M3734">
        <f>L3734-F3755*SQRT(20/250)</f>
        <v>-1.0871805216052277E-2</v>
      </c>
    </row>
    <row r="3735" spans="1:13" x14ac:dyDescent="0.15">
      <c r="A3735" s="2">
        <v>31154</v>
      </c>
      <c r="B3735" s="1">
        <v>249.55</v>
      </c>
      <c r="C3735" s="1">
        <f t="shared" si="348"/>
        <v>249.55</v>
      </c>
      <c r="D3735">
        <f t="shared" si="349"/>
        <v>5.5196592959156181</v>
      </c>
      <c r="E3735">
        <f t="shared" si="352"/>
        <v>0</v>
      </c>
      <c r="F3735">
        <f t="shared" si="347"/>
        <v>9.2317226819724041E-2</v>
      </c>
      <c r="G3735" s="4">
        <f t="shared" si="350"/>
        <v>0</v>
      </c>
      <c r="H3735">
        <f>C3735*EXP(-$K$1*(20/250))*NORMSDIST(-M3735)-C3735*EXP(-$K$2*(20/250))*NORMSDIST(-L3735)</f>
        <v>2.170777089715628</v>
      </c>
      <c r="I3735" s="4">
        <f t="shared" si="351"/>
        <v>1.9499999999999886</v>
      </c>
      <c r="J3735">
        <f>C3735*EXP(-$K$2*(20/250))*NORMSDIST(L3735)-C3735*EXP(-$K$1*(20/250))*NORMSDIST(M3735)</f>
        <v>2.170777089715628</v>
      </c>
      <c r="K3735">
        <f>+J3735-H3735-EXP(-$K$2*20/250)*C3735+EXP(-$K$1*20/250)*C3735</f>
        <v>0</v>
      </c>
      <c r="L3735">
        <f>+(LN(C3735/C3735)+($K$1-$K$2+0.5*F3756^2)*20/250)/F3756/SQRT(20/250)</f>
        <v>1.0902502560859324E-2</v>
      </c>
      <c r="M3735">
        <f>L3735-F3756*SQRT(20/250)</f>
        <v>-1.090250256085932E-2</v>
      </c>
    </row>
    <row r="3736" spans="1:13" x14ac:dyDescent="0.15">
      <c r="A3736" s="2">
        <v>31155</v>
      </c>
      <c r="B3736" s="1">
        <v>247.6</v>
      </c>
      <c r="C3736" s="1">
        <f t="shared" si="348"/>
        <v>247.6</v>
      </c>
      <c r="D3736">
        <f t="shared" si="349"/>
        <v>5.5118145408104411</v>
      </c>
      <c r="E3736">
        <f t="shared" si="352"/>
        <v>-7.8447551051770148E-3</v>
      </c>
      <c r="F3736">
        <f t="shared" si="347"/>
        <v>9.4804060281169417E-2</v>
      </c>
      <c r="G3736" s="4">
        <f t="shared" si="350"/>
        <v>0</v>
      </c>
      <c r="H3736">
        <f>C3736*EXP(-$K$1*(20/250))*NORMSDIST(-M3736)-C3736*EXP(-$K$2*(20/250))*NORMSDIST(-L3736)</f>
        <v>2.0233045646722161</v>
      </c>
      <c r="I3736" s="4">
        <f t="shared" si="351"/>
        <v>3.0999999999999943</v>
      </c>
      <c r="J3736">
        <f>C3736*EXP(-$K$2*(20/250))*NORMSDIST(L3736)-C3736*EXP(-$K$1*(20/250))*NORMSDIST(M3736)</f>
        <v>2.0233045646722161</v>
      </c>
      <c r="K3736">
        <f>+J3736-H3736-EXP(-$K$2*20/250)*C3736+EXP(-$K$1*20/250)*C3736</f>
        <v>0</v>
      </c>
      <c r="L3736">
        <f>+(LN(C3736/C3736)+($K$1-$K$2+0.5*F3757^2)*20/250)/F3757/SQRT(20/250)</f>
        <v>1.024184389332646E-2</v>
      </c>
      <c r="M3736">
        <f>L3736-F3757*SQRT(20/250)</f>
        <v>-1.024184389332646E-2</v>
      </c>
    </row>
    <row r="3737" spans="1:13" x14ac:dyDescent="0.15">
      <c r="A3737" s="2">
        <v>31156</v>
      </c>
      <c r="B3737" s="1">
        <v>247.4</v>
      </c>
      <c r="C3737" s="1">
        <f t="shared" si="348"/>
        <v>247.4</v>
      </c>
      <c r="D3737">
        <f t="shared" si="349"/>
        <v>5.5110064599583879</v>
      </c>
      <c r="E3737">
        <f t="shared" si="352"/>
        <v>-8.0808085205319458E-4</v>
      </c>
      <c r="F3737">
        <f t="shared" si="347"/>
        <v>9.1005622677557907E-2</v>
      </c>
      <c r="G3737" s="4">
        <f t="shared" si="350"/>
        <v>0</v>
      </c>
      <c r="H3737">
        <f>C3737*EXP(-$K$1*(20/250))*NORMSDIST(-M3737)-C3737*EXP(-$K$2*(20/250))*NORMSDIST(-L3737)</f>
        <v>2.0703057626510883</v>
      </c>
      <c r="I3737" s="4">
        <f t="shared" si="351"/>
        <v>2.25</v>
      </c>
      <c r="J3737">
        <f>C3737*EXP(-$K$2*(20/250))*NORMSDIST(L3737)-C3737*EXP(-$K$1*(20/250))*NORMSDIST(M3737)</f>
        <v>2.0703057626510883</v>
      </c>
      <c r="K3737">
        <f>+J3737-H3737-EXP(-$K$2*20/250)*C3737+EXP(-$K$1*20/250)*C3737</f>
        <v>0</v>
      </c>
      <c r="L3737">
        <f>+(LN(C3737/C3737)+($K$1-$K$2+0.5*F3758^2)*20/250)/F3758/SQRT(20/250)</f>
        <v>1.0488241926728646E-2</v>
      </c>
      <c r="M3737">
        <f>L3737-F3758*SQRT(20/250)</f>
        <v>-1.0488241926728646E-2</v>
      </c>
    </row>
    <row r="3738" spans="1:13" x14ac:dyDescent="0.15">
      <c r="A3738" s="2">
        <v>31159</v>
      </c>
      <c r="B3738" s="1">
        <v>248.8</v>
      </c>
      <c r="C3738" s="1">
        <f t="shared" si="348"/>
        <v>248.8</v>
      </c>
      <c r="D3738">
        <f t="shared" si="349"/>
        <v>5.5166493608650242</v>
      </c>
      <c r="E3738">
        <f t="shared" si="352"/>
        <v>5.6429009066363278E-3</v>
      </c>
      <c r="F3738">
        <f t="shared" si="347"/>
        <v>9.0574225185161977E-2</v>
      </c>
      <c r="G3738" s="4">
        <f t="shared" si="350"/>
        <v>0</v>
      </c>
      <c r="H3738">
        <f>C3738*EXP(-$K$1*(20/250))*NORMSDIST(-M3738)-C3738*EXP(-$K$2*(20/250))*NORMSDIST(-L3738)</f>
        <v>2.0249697098963395</v>
      </c>
      <c r="I3738" s="4">
        <f t="shared" si="351"/>
        <v>1.4499999999999886</v>
      </c>
      <c r="J3738">
        <f>C3738*EXP(-$K$2*(20/250))*NORMSDIST(L3738)-C3738*EXP(-$K$1*(20/250))*NORMSDIST(M3738)</f>
        <v>2.0249697098963395</v>
      </c>
      <c r="K3738">
        <f>+J3738-H3738-EXP(-$K$2*20/250)*C3738+EXP(-$K$1*20/250)*C3738</f>
        <v>0</v>
      </c>
      <c r="L3738">
        <f>+(LN(C3738/C3738)+($K$1-$K$2+0.5*F3759^2)*20/250)/F3759/SQRT(20/250)</f>
        <v>1.0200832716634002E-2</v>
      </c>
      <c r="M3738">
        <f>L3738-F3759*SQRT(20/250)</f>
        <v>-1.0200832716633999E-2</v>
      </c>
    </row>
    <row r="3739" spans="1:13" x14ac:dyDescent="0.15">
      <c r="A3739" s="2">
        <v>31160</v>
      </c>
      <c r="B3739" s="1">
        <v>250</v>
      </c>
      <c r="C3739" s="1">
        <f t="shared" si="348"/>
        <v>250</v>
      </c>
      <c r="D3739">
        <f t="shared" si="349"/>
        <v>5.521460917862246</v>
      </c>
      <c r="E3739">
        <f t="shared" si="352"/>
        <v>4.8115569972217997E-3</v>
      </c>
      <c r="F3739">
        <f t="shared" si="347"/>
        <v>9.1276622385624215E-2</v>
      </c>
      <c r="G3739" s="4">
        <f t="shared" si="350"/>
        <v>0</v>
      </c>
      <c r="H3739">
        <f>C3739*EXP(-$K$1*(20/250))*NORMSDIST(-M3739)-C3739*EXP(-$K$2*(20/250))*NORMSDIST(-L3739)</f>
        <v>1.9902893000977144</v>
      </c>
      <c r="I3739" s="4">
        <f t="shared" si="351"/>
        <v>0.75</v>
      </c>
      <c r="J3739">
        <f>C3739*EXP(-$K$2*(20/250))*NORMSDIST(L3739)-C3739*EXP(-$K$1*(20/250))*NORMSDIST(M3739)</f>
        <v>1.9902893000977144</v>
      </c>
      <c r="K3739">
        <f>+J3739-H3739-EXP(-$K$2*20/250)*C3739+EXP(-$K$1*20/250)*C3739</f>
        <v>0</v>
      </c>
      <c r="L3739">
        <f>+(LN(C3739/C3739)+($K$1-$K$2+0.5*F3760^2)*20/250)/F3760/SQRT(20/250)</f>
        <v>9.9779964350757665E-3</v>
      </c>
      <c r="M3739">
        <f>L3739-F3760*SQRT(20/250)</f>
        <v>-9.977996435075763E-3</v>
      </c>
    </row>
    <row r="3740" spans="1:13" x14ac:dyDescent="0.15">
      <c r="A3740" s="2">
        <v>31161</v>
      </c>
      <c r="B3740" s="1">
        <v>251.3</v>
      </c>
      <c r="C3740" s="1">
        <f t="shared" si="348"/>
        <v>251.3</v>
      </c>
      <c r="D3740">
        <f t="shared" si="349"/>
        <v>5.5266474445495462</v>
      </c>
      <c r="E3740">
        <f t="shared" si="352"/>
        <v>5.1865266873001303E-3</v>
      </c>
      <c r="F3740">
        <f t="shared" si="347"/>
        <v>9.2865711974453605E-2</v>
      </c>
      <c r="G3740" s="4">
        <f t="shared" si="350"/>
        <v>0</v>
      </c>
      <c r="H3740">
        <f>C3740*EXP(-$K$1*(20/250))*NORMSDIST(-M3740)-C3740*EXP(-$K$2*(20/250))*NORMSDIST(-L3740)</f>
        <v>1.9454419506297</v>
      </c>
      <c r="I3740" s="4">
        <f t="shared" si="351"/>
        <v>0</v>
      </c>
      <c r="J3740">
        <f>C3740*EXP(-$K$2*(20/250))*NORMSDIST(L3740)-C3740*EXP(-$K$1*(20/250))*NORMSDIST(M3740)</f>
        <v>1.9454419506297</v>
      </c>
      <c r="K3740">
        <f>+J3740-H3740-EXP(-$K$2*20/250)*C3740+EXP(-$K$1*20/250)*C3740</f>
        <v>0</v>
      </c>
      <c r="L3740">
        <f>+(LN(C3740/C3740)+($K$1-$K$2+0.5*F3761^2)*20/250)/F3761/SQRT(20/250)</f>
        <v>9.7026985961436146E-3</v>
      </c>
      <c r="M3740">
        <f>L3740-F3761*SQRT(20/250)</f>
        <v>-9.702698596143618E-3</v>
      </c>
    </row>
    <row r="3741" spans="1:13" x14ac:dyDescent="0.15">
      <c r="A3741" s="2">
        <v>31162</v>
      </c>
      <c r="B3741" s="1">
        <v>252.35</v>
      </c>
      <c r="C3741" s="1">
        <f t="shared" si="348"/>
        <v>252.35</v>
      </c>
      <c r="D3741">
        <f t="shared" si="349"/>
        <v>5.5308170127862715</v>
      </c>
      <c r="E3741">
        <f t="shared" si="352"/>
        <v>4.1695682367253184E-3</v>
      </c>
      <c r="F3741">
        <f t="shared" si="347"/>
        <v>8.1753635395196186E-2</v>
      </c>
      <c r="G3741" s="4">
        <f t="shared" si="350"/>
        <v>1.25</v>
      </c>
      <c r="H3741">
        <f>C3741*EXP(-$K$1*(20/250))*NORMSDIST(-M3741)-C3741*EXP(-$K$2*(20/250))*NORMSDIST(-L3741)</f>
        <v>1.9065076878895866</v>
      </c>
      <c r="I3741" s="4">
        <f t="shared" si="351"/>
        <v>0</v>
      </c>
      <c r="J3741">
        <f>C3741*EXP(-$K$2*(20/250))*NORMSDIST(L3741)-C3741*EXP(-$K$1*(20/250))*NORMSDIST(M3741)</f>
        <v>1.9065076878895866</v>
      </c>
      <c r="K3741">
        <f>+J3741-H3741-EXP(-$K$2*20/250)*C3741+EXP(-$K$1*20/250)*C3741</f>
        <v>0</v>
      </c>
      <c r="L3741">
        <f>+(LN(C3741/C3741)+($K$1-$K$2+0.5*F3762^2)*20/250)/F3762/SQRT(20/250)</f>
        <v>9.4689468791741161E-3</v>
      </c>
      <c r="M3741">
        <f>L3741-F3762*SQRT(20/250)</f>
        <v>-9.4689468791741161E-3</v>
      </c>
    </row>
    <row r="3742" spans="1:13" x14ac:dyDescent="0.15">
      <c r="A3742" s="2">
        <v>31163</v>
      </c>
      <c r="B3742" s="1">
        <v>252.95</v>
      </c>
      <c r="C3742" s="1">
        <f t="shared" si="348"/>
        <v>252.95</v>
      </c>
      <c r="D3742">
        <f t="shared" si="349"/>
        <v>5.5331918407379455</v>
      </c>
      <c r="E3742">
        <f t="shared" si="352"/>
        <v>2.3748279516739856E-3</v>
      </c>
      <c r="F3742">
        <f t="shared" ref="F3742:F3805" si="353">STDEV(E3722:E3742)*SQRT(250)</f>
        <v>8.0866745133037141E-2</v>
      </c>
      <c r="G3742" s="4">
        <f t="shared" si="350"/>
        <v>1.8499999999999943</v>
      </c>
      <c r="H3742">
        <f>C3742*EXP(-$K$1*(20/250))*NORMSDIST(-M3742)-C3742*EXP(-$K$2*(20/250))*NORMSDIST(-L3742)</f>
        <v>1.8922147911384286</v>
      </c>
      <c r="I3742" s="4">
        <f t="shared" si="351"/>
        <v>0</v>
      </c>
      <c r="J3742">
        <f>C3742*EXP(-$K$2*(20/250))*NORMSDIST(L3742)-C3742*EXP(-$K$1*(20/250))*NORMSDIST(M3742)</f>
        <v>1.8922147911384286</v>
      </c>
      <c r="K3742">
        <f>+J3742-H3742-EXP(-$K$2*20/250)*C3742+EXP(-$K$1*20/250)*C3742</f>
        <v>0</v>
      </c>
      <c r="L3742">
        <f>+(LN(C3742/C3742)+($K$1-$K$2+0.5*F3763^2)*20/250)/F3763/SQRT(20/250)</f>
        <v>9.375664332455548E-3</v>
      </c>
      <c r="M3742">
        <f>L3742-F3763*SQRT(20/250)</f>
        <v>-9.3756643324555515E-3</v>
      </c>
    </row>
    <row r="3743" spans="1:13" x14ac:dyDescent="0.15">
      <c r="A3743" s="2">
        <v>31166</v>
      </c>
      <c r="B3743" s="1">
        <v>252.7</v>
      </c>
      <c r="C3743" s="1">
        <f t="shared" si="348"/>
        <v>252.7</v>
      </c>
      <c r="D3743">
        <f t="shared" si="349"/>
        <v>5.5322030143941481</v>
      </c>
      <c r="E3743">
        <f t="shared" si="352"/>
        <v>-9.8882634379737766E-4</v>
      </c>
      <c r="F3743">
        <f t="shared" si="353"/>
        <v>7.5744270782539619E-2</v>
      </c>
      <c r="G3743" s="4">
        <f t="shared" si="350"/>
        <v>1.0999999999999943</v>
      </c>
      <c r="H3743">
        <f>C3743*EXP(-$K$1*(20/250))*NORMSDIST(-M3743)-C3743*EXP(-$K$2*(20/250))*NORMSDIST(-L3743)</f>
        <v>1.9027736216047231</v>
      </c>
      <c r="I3743" s="4">
        <f t="shared" si="351"/>
        <v>0</v>
      </c>
      <c r="J3743">
        <f>C3743*EXP(-$K$2*(20/250))*NORMSDIST(L3743)-C3743*EXP(-$K$1*(20/250))*NORMSDIST(M3743)</f>
        <v>1.9027736216047231</v>
      </c>
      <c r="K3743">
        <f>+J3743-H3743-EXP(-$K$2*20/250)*C3743+EXP(-$K$1*20/250)*C3743</f>
        <v>0</v>
      </c>
      <c r="L3743">
        <f>+(LN(C3743/C3743)+($K$1-$K$2+0.5*F3764^2)*20/250)/F3764/SQRT(20/250)</f>
        <v>9.4373109585697106E-3</v>
      </c>
      <c r="M3743">
        <f>L3743-F3764*SQRT(20/250)</f>
        <v>-9.437310958569714E-3</v>
      </c>
    </row>
    <row r="3744" spans="1:13" x14ac:dyDescent="0.15">
      <c r="A3744" s="2">
        <v>31167</v>
      </c>
      <c r="B3744" s="1">
        <v>251.5</v>
      </c>
      <c r="C3744" s="1">
        <f t="shared" si="348"/>
        <v>251.5</v>
      </c>
      <c r="D3744">
        <f t="shared" si="349"/>
        <v>5.5274429895397938</v>
      </c>
      <c r="E3744">
        <f t="shared" si="352"/>
        <v>-4.7600248543542278E-3</v>
      </c>
      <c r="F3744">
        <f t="shared" si="353"/>
        <v>7.4995457881360597E-2</v>
      </c>
      <c r="G3744" s="4">
        <f t="shared" si="350"/>
        <v>0</v>
      </c>
      <c r="H3744">
        <f>C3744*EXP(-$K$1*(20/250))*NORMSDIST(-M3744)-C3744*EXP(-$K$2*(20/250))*NORMSDIST(-L3744)</f>
        <v>1.8358614463724336</v>
      </c>
      <c r="I3744" s="4">
        <f t="shared" si="351"/>
        <v>0.25</v>
      </c>
      <c r="J3744">
        <f>C3744*EXP(-$K$2*(20/250))*NORMSDIST(L3744)-C3744*EXP(-$K$1*(20/250))*NORMSDIST(M3744)</f>
        <v>1.8358614463724336</v>
      </c>
      <c r="K3744">
        <f>+J3744-H3744-EXP(-$K$2*20/250)*C3744+EXP(-$K$1*20/250)*C3744</f>
        <v>0</v>
      </c>
      <c r="L3744">
        <f>+(LN(C3744/C3744)+($K$1-$K$2+0.5*F3765^2)*20/250)/F3765/SQRT(20/250)</f>
        <v>9.1488795364273491E-3</v>
      </c>
      <c r="M3744">
        <f>L3744-F3765*SQRT(20/250)</f>
        <v>-9.1488795364273456E-3</v>
      </c>
    </row>
    <row r="3745" spans="1:13" x14ac:dyDescent="0.15">
      <c r="A3745" s="2">
        <v>31168</v>
      </c>
      <c r="B3745" s="1">
        <v>252.75</v>
      </c>
      <c r="C3745" s="1">
        <f t="shared" si="348"/>
        <v>252.75</v>
      </c>
      <c r="D3745">
        <f t="shared" si="349"/>
        <v>5.5324008579005808</v>
      </c>
      <c r="E3745">
        <f t="shared" si="352"/>
        <v>4.9578683607869323E-3</v>
      </c>
      <c r="F3745">
        <f t="shared" si="353"/>
        <v>7.2466503935361928E-2</v>
      </c>
      <c r="G3745" s="4">
        <f t="shared" si="350"/>
        <v>1.1500000000000057</v>
      </c>
      <c r="H3745">
        <f>C3745*EXP(-$K$1*(20/250))*NORMSDIST(-M3745)-C3745*EXP(-$K$2*(20/250))*NORMSDIST(-L3745)</f>
        <v>1.7742865702578854</v>
      </c>
      <c r="I3745" s="4">
        <f t="shared" si="351"/>
        <v>0</v>
      </c>
      <c r="J3745">
        <f>C3745*EXP(-$K$2*(20/250))*NORMSDIST(L3745)-C3745*EXP(-$K$1*(20/250))*NORMSDIST(M3745)</f>
        <v>1.7742865702578854</v>
      </c>
      <c r="K3745">
        <f>+J3745-H3745-EXP(-$K$2*20/250)*C3745+EXP(-$K$1*20/250)*C3745</f>
        <v>0</v>
      </c>
      <c r="L3745">
        <f>+(LN(C3745/C3745)+($K$1-$K$2+0.5*F3766^2)*20/250)/F3766/SQRT(20/250)</f>
        <v>8.7982873672432967E-3</v>
      </c>
      <c r="M3745">
        <f>L3745-F3766*SQRT(20/250)</f>
        <v>-8.7982873672432967E-3</v>
      </c>
    </row>
    <row r="3746" spans="1:13" x14ac:dyDescent="0.15">
      <c r="A3746" s="2">
        <v>31169</v>
      </c>
      <c r="B3746" s="1">
        <v>252.95</v>
      </c>
      <c r="C3746" s="1">
        <f t="shared" si="348"/>
        <v>252.95</v>
      </c>
      <c r="D3746">
        <f t="shared" si="349"/>
        <v>5.5331918407379455</v>
      </c>
      <c r="E3746">
        <f t="shared" si="352"/>
        <v>7.9098283736467323E-4</v>
      </c>
      <c r="F3746">
        <f t="shared" si="353"/>
        <v>7.0882302274152015E-2</v>
      </c>
      <c r="G3746" s="4">
        <f t="shared" si="350"/>
        <v>1.75</v>
      </c>
      <c r="H3746">
        <f>C3746*EXP(-$K$1*(20/250))*NORMSDIST(-M3746)-C3746*EXP(-$K$2*(20/250))*NORMSDIST(-L3746)</f>
        <v>1.7774133409701989</v>
      </c>
      <c r="I3746" s="4">
        <f t="shared" si="351"/>
        <v>0</v>
      </c>
      <c r="J3746">
        <f>C3746*EXP(-$K$2*(20/250))*NORMSDIST(L3746)-C3746*EXP(-$K$1*(20/250))*NORMSDIST(M3746)</f>
        <v>1.7774133409701989</v>
      </c>
      <c r="K3746">
        <f>+J3746-H3746-EXP(-$K$2*20/250)*C3746+EXP(-$K$1*20/250)*C3746</f>
        <v>0</v>
      </c>
      <c r="L3746">
        <f>+(LN(C3746/C3746)+($K$1-$K$2+0.5*F3767^2)*20/250)/F3767/SQRT(20/250)</f>
        <v>8.806823737358839E-3</v>
      </c>
      <c r="M3746">
        <f>L3746-F3767*SQRT(20/250)</f>
        <v>-8.806823737358839E-3</v>
      </c>
    </row>
    <row r="3747" spans="1:13" x14ac:dyDescent="0.15">
      <c r="A3747" s="2">
        <v>31170</v>
      </c>
      <c r="B3747" s="1">
        <v>253.85</v>
      </c>
      <c r="C3747" s="1">
        <f t="shared" si="348"/>
        <v>253.85</v>
      </c>
      <c r="D3747">
        <f t="shared" si="349"/>
        <v>5.5367435413934034</v>
      </c>
      <c r="E3747">
        <f t="shared" si="352"/>
        <v>3.5517006554579567E-3</v>
      </c>
      <c r="F3747">
        <f t="shared" si="353"/>
        <v>6.9461235860265452E-2</v>
      </c>
      <c r="G3747" s="4">
        <f t="shared" si="350"/>
        <v>5.25</v>
      </c>
      <c r="H3747">
        <f>C3747*EXP(-$K$1*(20/250))*NORMSDIST(-M3747)-C3747*EXP(-$K$2*(20/250))*NORMSDIST(-L3747)</f>
        <v>1.9931710357573422</v>
      </c>
      <c r="I3747" s="4">
        <f t="shared" si="351"/>
        <v>0</v>
      </c>
      <c r="J3747">
        <f>C3747*EXP(-$K$2*(20/250))*NORMSDIST(L3747)-C3747*EXP(-$K$1*(20/250))*NORMSDIST(M3747)</f>
        <v>1.9931710357573422</v>
      </c>
      <c r="K3747">
        <f>+J3747-H3747-EXP(-$K$2*20/250)*C3747+EXP(-$K$1*20/250)*C3747</f>
        <v>0</v>
      </c>
      <c r="L3747">
        <f>+(LN(C3747/C3747)+($K$1-$K$2+0.5*F3768^2)*20/250)/F3768/SQRT(20/250)</f>
        <v>9.8408893338591315E-3</v>
      </c>
      <c r="M3747">
        <f>L3747-F3768*SQRT(20/250)</f>
        <v>-9.8408893338591315E-3</v>
      </c>
    </row>
    <row r="3748" spans="1:13" x14ac:dyDescent="0.15">
      <c r="A3748" s="2">
        <v>31173</v>
      </c>
      <c r="B3748" s="1">
        <v>254.55</v>
      </c>
      <c r="C3748" s="1">
        <f t="shared" si="348"/>
        <v>254.55</v>
      </c>
      <c r="D3748">
        <f t="shared" si="349"/>
        <v>5.5394972803483453</v>
      </c>
      <c r="E3748">
        <f t="shared" si="352"/>
        <v>2.7537389549419089E-3</v>
      </c>
      <c r="F3748">
        <f t="shared" si="353"/>
        <v>6.999364179920739E-2</v>
      </c>
      <c r="G3748" s="4">
        <f t="shared" si="350"/>
        <v>5.4500000000000171</v>
      </c>
      <c r="H3748">
        <f>C3748*EXP(-$K$1*(20/250))*NORMSDIST(-M3748)-C3748*EXP(-$K$2*(20/250))*NORMSDIST(-L3748)</f>
        <v>1.9855861849024166</v>
      </c>
      <c r="I3748" s="4">
        <f t="shared" si="351"/>
        <v>0</v>
      </c>
      <c r="J3748">
        <f>C3748*EXP(-$K$2*(20/250))*NORMSDIST(L3748)-C3748*EXP(-$K$1*(20/250))*NORMSDIST(M3748)</f>
        <v>1.9855861849024166</v>
      </c>
      <c r="K3748">
        <f>+J3748-H3748-EXP(-$K$2*20/250)*C3748+EXP(-$K$1*20/250)*C3748</f>
        <v>0</v>
      </c>
      <c r="L3748">
        <f>+(LN(C3748/C3748)+($K$1-$K$2+0.5*F3769^2)*20/250)/F3769/SQRT(20/250)</f>
        <v>9.7764795878479138E-3</v>
      </c>
      <c r="M3748">
        <f>L3748-F3769*SQRT(20/250)</f>
        <v>-9.7764795878479173E-3</v>
      </c>
    </row>
    <row r="3749" spans="1:13" x14ac:dyDescent="0.15">
      <c r="A3749" s="2">
        <v>31174</v>
      </c>
      <c r="B3749" s="1">
        <v>252.9</v>
      </c>
      <c r="C3749" s="1">
        <f t="shared" si="348"/>
        <v>252.9</v>
      </c>
      <c r="D3749">
        <f t="shared" si="349"/>
        <v>5.5329941536759195</v>
      </c>
      <c r="E3749">
        <f t="shared" si="352"/>
        <v>-6.5031266724258074E-3</v>
      </c>
      <c r="F3749">
        <f t="shared" si="353"/>
        <v>7.2699307131206481E-2</v>
      </c>
      <c r="G3749" s="4">
        <f t="shared" si="350"/>
        <v>3.4500000000000171</v>
      </c>
      <c r="H3749">
        <f>C3749*EXP(-$K$1*(20/250))*NORMSDIST(-M3749)-C3749*EXP(-$K$2*(20/250))*NORMSDIST(-L3749)</f>
        <v>1.9017892664504785</v>
      </c>
      <c r="I3749" s="4">
        <f t="shared" si="351"/>
        <v>0</v>
      </c>
      <c r="J3749">
        <f>C3749*EXP(-$K$2*(20/250))*NORMSDIST(L3749)-C3749*EXP(-$K$1*(20/250))*NORMSDIST(M3749)</f>
        <v>1.9017892664504785</v>
      </c>
      <c r="K3749">
        <f>+J3749-H3749-EXP(-$K$2*20/250)*C3749+EXP(-$K$1*20/250)*C3749</f>
        <v>0</v>
      </c>
      <c r="L3749">
        <f>+(LN(C3749/C3749)+($K$1-$K$2+0.5*F3770^2)*20/250)/F3770/SQRT(20/250)</f>
        <v>9.4249690083278489E-3</v>
      </c>
      <c r="M3749">
        <f>L3749-F3770*SQRT(20/250)</f>
        <v>-9.4249690083278489E-3</v>
      </c>
    </row>
    <row r="3750" spans="1:13" x14ac:dyDescent="0.15">
      <c r="A3750" s="2">
        <v>31175</v>
      </c>
      <c r="B3750" s="1">
        <v>253.75</v>
      </c>
      <c r="C3750" s="1">
        <f t="shared" si="348"/>
        <v>253.75</v>
      </c>
      <c r="D3750">
        <f t="shared" si="349"/>
        <v>5.5363495303559969</v>
      </c>
      <c r="E3750">
        <f t="shared" si="352"/>
        <v>3.3553766800773488E-3</v>
      </c>
      <c r="F3750">
        <f t="shared" si="353"/>
        <v>7.3531809407105769E-2</v>
      </c>
      <c r="G3750" s="4">
        <f t="shared" si="350"/>
        <v>6.0500000000000114</v>
      </c>
      <c r="H3750">
        <f>C3750*EXP(-$K$1*(20/250))*NORMSDIST(-M3750)-C3750*EXP(-$K$2*(20/250))*NORMSDIST(-L3750)</f>
        <v>1.9599982643733398</v>
      </c>
      <c r="I3750" s="4">
        <f t="shared" si="351"/>
        <v>0</v>
      </c>
      <c r="J3750">
        <f>C3750*EXP(-$K$2*(20/250))*NORMSDIST(L3750)-C3750*EXP(-$K$1*(20/250))*NORMSDIST(M3750)</f>
        <v>1.9599982643733398</v>
      </c>
      <c r="K3750">
        <f>+J3750-H3750-EXP(-$K$2*20/250)*C3750+EXP(-$K$1*20/250)*C3750</f>
        <v>0</v>
      </c>
      <c r="L3750">
        <f>+(LN(C3750/C3750)+($K$1-$K$2+0.5*F3771^2)*20/250)/F3771/SQRT(20/250)</f>
        <v>9.6809139088881689E-3</v>
      </c>
      <c r="M3750">
        <f>L3750-F3771*SQRT(20/250)</f>
        <v>-9.6809139088881654E-3</v>
      </c>
    </row>
    <row r="3751" spans="1:13" x14ac:dyDescent="0.15">
      <c r="A3751" s="2">
        <v>31176</v>
      </c>
      <c r="B3751" s="1">
        <v>251.55</v>
      </c>
      <c r="C3751" s="1">
        <f t="shared" si="348"/>
        <v>251.55</v>
      </c>
      <c r="D3751">
        <f t="shared" si="349"/>
        <v>5.5276417769373278</v>
      </c>
      <c r="E3751">
        <f t="shared" si="352"/>
        <v>-8.7077534186690286E-3</v>
      </c>
      <c r="F3751">
        <f t="shared" si="353"/>
        <v>7.8851586397467033E-2</v>
      </c>
      <c r="G3751" s="4">
        <f t="shared" si="350"/>
        <v>2</v>
      </c>
      <c r="H3751">
        <f>C3751*EXP(-$K$1*(20/250))*NORMSDIST(-M3751)-C3751*EXP(-$K$2*(20/250))*NORMSDIST(-L3751)</f>
        <v>1.9539564452687017</v>
      </c>
      <c r="I3751" s="4">
        <f t="shared" si="351"/>
        <v>0</v>
      </c>
      <c r="J3751">
        <f>C3751*EXP(-$K$2*(20/250))*NORMSDIST(L3751)-C3751*EXP(-$K$1*(20/250))*NORMSDIST(M3751)</f>
        <v>1.9539564452687017</v>
      </c>
      <c r="K3751">
        <f>+J3751-H3751-EXP(-$K$2*20/250)*C3751+EXP(-$K$1*20/250)*C3751</f>
        <v>0</v>
      </c>
      <c r="L3751">
        <f>+(LN(C3751/C3751)+($K$1-$K$2+0.5*F3772^2)*20/250)/F3772/SQRT(20/250)</f>
        <v>9.7354797107141785E-3</v>
      </c>
      <c r="M3751">
        <f>L3751-F3772*SQRT(20/250)</f>
        <v>-9.7354797107141785E-3</v>
      </c>
    </row>
    <row r="3752" spans="1:13" x14ac:dyDescent="0.15">
      <c r="A3752" s="2">
        <v>31177</v>
      </c>
      <c r="B3752" s="1">
        <v>252.4</v>
      </c>
      <c r="C3752" s="1">
        <f t="shared" si="348"/>
        <v>252.4</v>
      </c>
      <c r="D3752">
        <f t="shared" si="349"/>
        <v>5.5310151306670585</v>
      </c>
      <c r="E3752">
        <f t="shared" si="352"/>
        <v>3.3733537297306881E-3</v>
      </c>
      <c r="F3752">
        <f t="shared" si="353"/>
        <v>7.1784112474490833E-2</v>
      </c>
      <c r="G3752" s="4">
        <f t="shared" si="350"/>
        <v>2.4000000000000057</v>
      </c>
      <c r="H3752">
        <f>C3752*EXP(-$K$1*(20/250))*NORMSDIST(-M3752)-C3752*EXP(-$K$2*(20/250))*NORMSDIST(-L3752)</f>
        <v>1.9359807883722198</v>
      </c>
      <c r="I3752" s="4">
        <f t="shared" si="351"/>
        <v>0</v>
      </c>
      <c r="J3752">
        <f>C3752*EXP(-$K$2*(20/250))*NORMSDIST(L3752)-C3752*EXP(-$K$1*(20/250))*NORMSDIST(M3752)</f>
        <v>1.9359807883722198</v>
      </c>
      <c r="K3752">
        <f>+J3752-H3752-EXP(-$K$2*20/250)*C3752+EXP(-$K$1*20/250)*C3752</f>
        <v>0</v>
      </c>
      <c r="L3752">
        <f>+(LN(C3752/C3752)+($K$1-$K$2+0.5*F3773^2)*20/250)/F3773/SQRT(20/250)</f>
        <v>9.6134289438176319E-3</v>
      </c>
      <c r="M3752">
        <f>L3752-F3773*SQRT(20/250)</f>
        <v>-9.6134289438176285E-3</v>
      </c>
    </row>
    <row r="3753" spans="1:13" x14ac:dyDescent="0.15">
      <c r="A3753" s="2">
        <v>31180</v>
      </c>
      <c r="B3753" s="1">
        <v>251.35</v>
      </c>
      <c r="C3753" s="1">
        <f t="shared" si="348"/>
        <v>251.35</v>
      </c>
      <c r="D3753">
        <f t="shared" si="349"/>
        <v>5.5268463901385845</v>
      </c>
      <c r="E3753">
        <f t="shared" si="352"/>
        <v>-4.1687405284740464E-3</v>
      </c>
      <c r="F3753">
        <f t="shared" si="353"/>
        <v>7.3147631700618415E-2</v>
      </c>
      <c r="G3753" s="4">
        <f t="shared" si="350"/>
        <v>1.4499999999999886</v>
      </c>
      <c r="H3753">
        <f>C3753*EXP(-$K$1*(20/250))*NORMSDIST(-M3753)-C3753*EXP(-$K$2*(20/250))*NORMSDIST(-L3753)</f>
        <v>1.8898313290594331</v>
      </c>
      <c r="I3753" s="4">
        <f t="shared" si="351"/>
        <v>0</v>
      </c>
      <c r="J3753">
        <f>C3753*EXP(-$K$2*(20/250))*NORMSDIST(L3753)-C3753*EXP(-$K$1*(20/250))*NORMSDIST(M3753)</f>
        <v>1.8898313290594331</v>
      </c>
      <c r="K3753">
        <f>+J3753-H3753-EXP(-$K$2*20/250)*C3753+EXP(-$K$1*20/250)*C3753</f>
        <v>0</v>
      </c>
      <c r="L3753">
        <f>+(LN(C3753/C3753)+($K$1-$K$2+0.5*F3774^2)*20/250)/F3774/SQRT(20/250)</f>
        <v>9.4234628093497596E-3</v>
      </c>
      <c r="M3753">
        <f>L3753-F3774*SQRT(20/250)</f>
        <v>-9.4234628093497561E-3</v>
      </c>
    </row>
    <row r="3754" spans="1:13" x14ac:dyDescent="0.15">
      <c r="A3754" s="2">
        <v>31181</v>
      </c>
      <c r="B3754" s="1">
        <v>249.6</v>
      </c>
      <c r="C3754" s="1">
        <f t="shared" si="348"/>
        <v>249.6</v>
      </c>
      <c r="D3754">
        <f t="shared" si="349"/>
        <v>5.5198596364952728</v>
      </c>
      <c r="E3754">
        <f t="shared" si="352"/>
        <v>-6.9867536433116939E-3</v>
      </c>
      <c r="F3754">
        <f t="shared" si="353"/>
        <v>7.4629885330479762E-2</v>
      </c>
      <c r="G3754" s="4">
        <f t="shared" si="350"/>
        <v>0</v>
      </c>
      <c r="H3754">
        <f>C3754*EXP(-$K$1*(20/250))*NORMSDIST(-M3754)-C3754*EXP(-$K$2*(20/250))*NORMSDIST(-L3754)</f>
        <v>1.7474671159187665</v>
      </c>
      <c r="I3754" s="4">
        <f t="shared" si="351"/>
        <v>0.25</v>
      </c>
      <c r="J3754">
        <f>C3754*EXP(-$K$2*(20/250))*NORMSDIST(L3754)-C3754*EXP(-$K$1*(20/250))*NORMSDIST(M3754)</f>
        <v>1.7474671159187665</v>
      </c>
      <c r="K3754">
        <f>+J3754-H3754-EXP(-$K$2*20/250)*C3754+EXP(-$K$1*20/250)*C3754</f>
        <v>0</v>
      </c>
      <c r="L3754">
        <f>+(LN(C3754/C3754)+($K$1-$K$2+0.5*F3775^2)*20/250)/F3775/SQRT(20/250)</f>
        <v>8.7746528266122118E-3</v>
      </c>
      <c r="M3754">
        <f>L3754-F3775*SQRT(20/250)</f>
        <v>-8.7746528266122118E-3</v>
      </c>
    </row>
    <row r="3755" spans="1:13" x14ac:dyDescent="0.15">
      <c r="A3755" s="2">
        <v>31182</v>
      </c>
      <c r="B3755" s="1">
        <v>251</v>
      </c>
      <c r="C3755" s="1">
        <f t="shared" si="348"/>
        <v>251</v>
      </c>
      <c r="D3755">
        <f t="shared" si="349"/>
        <v>5.5254529391317835</v>
      </c>
      <c r="E3755">
        <f t="shared" si="352"/>
        <v>5.5933026365106997E-3</v>
      </c>
      <c r="F3755">
        <f t="shared" si="353"/>
        <v>7.6875271920098451E-2</v>
      </c>
      <c r="G3755" s="4">
        <f t="shared" si="350"/>
        <v>1.1999999999999886</v>
      </c>
      <c r="H3755">
        <f>C3755*EXP(-$K$1*(20/250))*NORMSDIST(-M3755)-C3755*EXP(-$K$2*(20/250))*NORMSDIST(-L3755)</f>
        <v>1.6625975013302394</v>
      </c>
      <c r="I3755" s="4">
        <f t="shared" si="351"/>
        <v>0</v>
      </c>
      <c r="J3755">
        <f>C3755*EXP(-$K$2*(20/250))*NORMSDIST(L3755)-C3755*EXP(-$K$1*(20/250))*NORMSDIST(M3755)</f>
        <v>1.6625975013302394</v>
      </c>
      <c r="K3755">
        <f>+J3755-H3755-EXP(-$K$2*20/250)*C3755+EXP(-$K$1*20/250)*C3755</f>
        <v>0</v>
      </c>
      <c r="L3755">
        <f>+(LN(C3755/C3755)+($K$1-$K$2+0.5*F3776^2)*20/250)/F3776/SQRT(20/250)</f>
        <v>8.3019158930652485E-3</v>
      </c>
      <c r="M3755">
        <f>L3755-F3776*SQRT(20/250)</f>
        <v>-8.301915893065245E-3</v>
      </c>
    </row>
    <row r="3756" spans="1:13" x14ac:dyDescent="0.15">
      <c r="A3756" s="2">
        <v>31183</v>
      </c>
      <c r="B3756" s="1">
        <v>251.5</v>
      </c>
      <c r="C3756" s="1">
        <f t="shared" si="348"/>
        <v>251.5</v>
      </c>
      <c r="D3756">
        <f t="shared" si="349"/>
        <v>5.5274429895397938</v>
      </c>
      <c r="E3756">
        <f t="shared" si="352"/>
        <v>1.9900504080103687E-3</v>
      </c>
      <c r="F3756">
        <f t="shared" si="353"/>
        <v>7.7092334926873271E-2</v>
      </c>
      <c r="G3756" s="4">
        <f t="shared" si="350"/>
        <v>2.75</v>
      </c>
      <c r="H3756">
        <f>C3756*EXP(-$K$1*(20/250))*NORMSDIST(-M3756)-C3756*EXP(-$K$2*(20/250))*NORMSDIST(-L3756)</f>
        <v>1.6932392386814143</v>
      </c>
      <c r="I3756" s="4">
        <f t="shared" si="351"/>
        <v>0</v>
      </c>
      <c r="J3756">
        <f>C3756*EXP(-$K$2*(20/250))*NORMSDIST(L3756)-C3756*EXP(-$K$1*(20/250))*NORMSDIST(M3756)</f>
        <v>1.6932392386814143</v>
      </c>
      <c r="K3756">
        <f>+J3756-H3756-EXP(-$K$2*20/250)*C3756+EXP(-$K$1*20/250)*C3756</f>
        <v>0</v>
      </c>
      <c r="L3756">
        <f>+(LN(C3756/C3756)+($K$1-$K$2+0.5*F3777^2)*20/250)/F3777/SQRT(20/250)</f>
        <v>8.4381147488260966E-3</v>
      </c>
      <c r="M3756">
        <f>L3756-F3777*SQRT(20/250)</f>
        <v>-8.4381147488260932E-3</v>
      </c>
    </row>
    <row r="3757" spans="1:13" x14ac:dyDescent="0.15">
      <c r="A3757" s="2">
        <v>31184</v>
      </c>
      <c r="B3757" s="1">
        <v>250.7</v>
      </c>
      <c r="C3757" s="1">
        <f t="shared" si="348"/>
        <v>250.7</v>
      </c>
      <c r="D3757">
        <f t="shared" si="349"/>
        <v>5.5242570051642472</v>
      </c>
      <c r="E3757">
        <f t="shared" si="352"/>
        <v>-3.1859843755466244E-3</v>
      </c>
      <c r="F3757">
        <f t="shared" si="353"/>
        <v>7.2420772688251714E-2</v>
      </c>
      <c r="G3757" s="4">
        <f t="shared" si="350"/>
        <v>2</v>
      </c>
      <c r="H3757">
        <f>C3757*EXP(-$K$1*(20/250))*NORMSDIST(-M3757)-C3757*EXP(-$K$2*(20/250))*NORMSDIST(-L3757)</f>
        <v>1.6657556459283285</v>
      </c>
      <c r="I3757" s="4">
        <f t="shared" si="351"/>
        <v>0</v>
      </c>
      <c r="J3757">
        <f>C3757*EXP(-$K$2*(20/250))*NORMSDIST(L3757)-C3757*EXP(-$K$1*(20/250))*NORMSDIST(M3757)</f>
        <v>1.6657556459283285</v>
      </c>
      <c r="K3757">
        <f>+J3757-H3757-EXP(-$K$2*20/250)*C3757+EXP(-$K$1*20/250)*C3757</f>
        <v>0</v>
      </c>
      <c r="L3757">
        <f>+(LN(C3757/C3757)+($K$1-$K$2+0.5*F3778^2)*20/250)/F3778/SQRT(20/250)</f>
        <v>8.3276395322853507E-3</v>
      </c>
      <c r="M3757">
        <f>L3757-F3778*SQRT(20/250)</f>
        <v>-8.3276395322853473E-3</v>
      </c>
    </row>
    <row r="3758" spans="1:13" x14ac:dyDescent="0.15">
      <c r="A3758" s="2">
        <v>31187</v>
      </c>
      <c r="B3758" s="1">
        <v>249.65</v>
      </c>
      <c r="C3758" s="1">
        <f t="shared" si="348"/>
        <v>249.65</v>
      </c>
      <c r="D3758">
        <f t="shared" si="349"/>
        <v>5.5200599369466179</v>
      </c>
      <c r="E3758">
        <f t="shared" si="352"/>
        <v>-4.1970682176293295E-3</v>
      </c>
      <c r="F3758">
        <f t="shared" si="353"/>
        <v>7.4163069891148861E-2</v>
      </c>
      <c r="G3758" s="4">
        <f t="shared" si="350"/>
        <v>2.0999999999999943</v>
      </c>
      <c r="H3758">
        <f>C3758*EXP(-$K$1*(20/250))*NORMSDIST(-M3758)-C3758*EXP(-$K$2*(20/250))*NORMSDIST(-L3758)</f>
        <v>1.6692779789560603</v>
      </c>
      <c r="I3758" s="4">
        <f t="shared" si="351"/>
        <v>0</v>
      </c>
      <c r="J3758">
        <f>C3758*EXP(-$K$2*(20/250))*NORMSDIST(L3758)-C3758*EXP(-$K$1*(20/250))*NORMSDIST(M3758)</f>
        <v>1.6692779789560603</v>
      </c>
      <c r="K3758">
        <f>+J3758-H3758-EXP(-$K$2*20/250)*C3758+EXP(-$K$1*20/250)*C3758</f>
        <v>0</v>
      </c>
      <c r="L3758">
        <f>+(LN(C3758/C3758)+($K$1-$K$2+0.5*F3779^2)*20/250)/F3779/SQRT(20/250)</f>
        <v>8.3803492034044535E-3</v>
      </c>
      <c r="M3758">
        <f>L3758-F3779*SQRT(20/250)</f>
        <v>-8.3803492034044535E-3</v>
      </c>
    </row>
    <row r="3759" spans="1:13" x14ac:dyDescent="0.15">
      <c r="A3759" s="2">
        <v>31188</v>
      </c>
      <c r="B3759" s="1">
        <v>250.25</v>
      </c>
      <c r="C3759" s="1">
        <f t="shared" si="348"/>
        <v>250.25</v>
      </c>
      <c r="D3759">
        <f t="shared" si="349"/>
        <v>5.5224604181953296</v>
      </c>
      <c r="E3759">
        <f t="shared" si="352"/>
        <v>2.4004812487117277E-3</v>
      </c>
      <c r="F3759">
        <f t="shared" si="353"/>
        <v>7.2130779876814932E-2</v>
      </c>
      <c r="G3759" s="4">
        <f t="shared" si="350"/>
        <v>2.5500000000000114</v>
      </c>
      <c r="H3759">
        <f>C3759*EXP(-$K$1*(20/250))*NORMSDIST(-M3759)-C3759*EXP(-$K$2*(20/250))*NORMSDIST(-L3759)</f>
        <v>1.652333509601803</v>
      </c>
      <c r="I3759" s="4">
        <f t="shared" si="351"/>
        <v>0</v>
      </c>
      <c r="J3759">
        <f>C3759*EXP(-$K$2*(20/250))*NORMSDIST(L3759)-C3759*EXP(-$K$1*(20/250))*NORMSDIST(M3759)</f>
        <v>1.652333509601803</v>
      </c>
      <c r="K3759">
        <f>+J3759-H3759-EXP(-$K$2*20/250)*C3759+EXP(-$K$1*20/250)*C3759</f>
        <v>0</v>
      </c>
      <c r="L3759">
        <f>+(LN(C3759/C3759)+($K$1-$K$2+0.5*F3780^2)*20/250)/F3780/SQRT(20/250)</f>
        <v>8.2753909437991175E-3</v>
      </c>
      <c r="M3759">
        <f>L3759-F3780*SQRT(20/250)</f>
        <v>-8.275390943799114E-3</v>
      </c>
    </row>
    <row r="3760" spans="1:13" x14ac:dyDescent="0.15">
      <c r="A3760" s="2">
        <v>31189</v>
      </c>
      <c r="B3760" s="1">
        <v>250.75</v>
      </c>
      <c r="C3760" s="1">
        <f t="shared" si="348"/>
        <v>250.75</v>
      </c>
      <c r="D3760">
        <f t="shared" si="349"/>
        <v>5.5244564268420451</v>
      </c>
      <c r="E3760">
        <f t="shared" si="352"/>
        <v>1.9960086467154525E-3</v>
      </c>
      <c r="F3760">
        <f t="shared" si="353"/>
        <v>7.0555089418972705E-2</v>
      </c>
      <c r="G3760" s="4">
        <f t="shared" si="350"/>
        <v>2.4000000000000057</v>
      </c>
      <c r="H3760">
        <f>C3760*EXP(-$K$1*(20/250))*NORMSDIST(-M3760)-C3760*EXP(-$K$2*(20/250))*NORMSDIST(-L3760)</f>
        <v>1.6661025013120252</v>
      </c>
      <c r="I3760" s="4">
        <f t="shared" si="351"/>
        <v>0</v>
      </c>
      <c r="J3760">
        <f>C3760*EXP(-$K$2*(20/250))*NORMSDIST(L3760)-C3760*EXP(-$K$1*(20/250))*NORMSDIST(M3760)</f>
        <v>1.6661025013120252</v>
      </c>
      <c r="K3760">
        <f>+J3760-H3760-EXP(-$K$2*20/250)*C3760+EXP(-$K$1*20/250)*C3760</f>
        <v>0</v>
      </c>
      <c r="L3760">
        <f>+(LN(C3760/C3760)+($K$1-$K$2+0.5*F3781^2)*20/250)/F3781/SQRT(20/250)</f>
        <v>8.3277126817490089E-3</v>
      </c>
      <c r="M3760">
        <f>L3760-F3781*SQRT(20/250)</f>
        <v>-8.3277126817490089E-3</v>
      </c>
    </row>
    <row r="3761" spans="1:13" x14ac:dyDescent="0.15">
      <c r="A3761" s="2">
        <v>31190</v>
      </c>
      <c r="B3761" s="1">
        <v>251.3</v>
      </c>
      <c r="C3761" s="1">
        <f t="shared" si="348"/>
        <v>251.3</v>
      </c>
      <c r="D3761">
        <f t="shared" si="349"/>
        <v>5.5266474445495462</v>
      </c>
      <c r="E3761">
        <f t="shared" si="352"/>
        <v>2.1910177075010751E-3</v>
      </c>
      <c r="F3761">
        <f t="shared" si="353"/>
        <v>6.8608439731423457E-2</v>
      </c>
      <c r="G3761" s="4">
        <f t="shared" si="350"/>
        <v>3.1500000000000057</v>
      </c>
      <c r="H3761">
        <f>C3761*EXP(-$K$1*(20/250))*NORMSDIST(-M3761)-C3761*EXP(-$K$2*(20/250))*NORMSDIST(-L3761)</f>
        <v>1.6475679144692208</v>
      </c>
      <c r="I3761" s="4">
        <f t="shared" si="351"/>
        <v>0</v>
      </c>
      <c r="J3761">
        <f>C3761*EXP(-$K$2*(20/250))*NORMSDIST(L3761)-C3761*EXP(-$K$1*(20/250))*NORMSDIST(M3761)</f>
        <v>1.6475679144692208</v>
      </c>
      <c r="K3761">
        <f>+J3761-H3761-EXP(-$K$2*20/250)*C3761+EXP(-$K$1*20/250)*C3761</f>
        <v>0</v>
      </c>
      <c r="L3761">
        <f>+(LN(C3761/C3761)+($K$1-$K$2+0.5*F3782^2)*20/250)/F3782/SQRT(20/250)</f>
        <v>8.2170449526200832E-3</v>
      </c>
      <c r="M3761">
        <f>L3761-F3782*SQRT(20/250)</f>
        <v>-8.2170449526200798E-3</v>
      </c>
    </row>
    <row r="3762" spans="1:13" x14ac:dyDescent="0.15">
      <c r="A3762" s="2">
        <v>31191</v>
      </c>
      <c r="B3762" s="1">
        <v>251.1</v>
      </c>
      <c r="C3762" s="1">
        <f t="shared" si="348"/>
        <v>251.1</v>
      </c>
      <c r="D3762">
        <f t="shared" si="349"/>
        <v>5.5258512661635395</v>
      </c>
      <c r="E3762">
        <f t="shared" si="352"/>
        <v>-7.9617838600665181E-4</v>
      </c>
      <c r="F3762">
        <f t="shared" si="353"/>
        <v>6.6955565489592139E-2</v>
      </c>
      <c r="G3762" s="4">
        <f t="shared" si="350"/>
        <v>2.2999999999999829</v>
      </c>
      <c r="H3762">
        <f>C3762*EXP(-$K$1*(20/250))*NORMSDIST(-M3762)-C3762*EXP(-$K$2*(20/250))*NORMSDIST(-L3762)</f>
        <v>1.675720039157568</v>
      </c>
      <c r="I3762" s="4">
        <f t="shared" si="351"/>
        <v>0</v>
      </c>
      <c r="J3762">
        <f>C3762*EXP(-$K$2*(20/250))*NORMSDIST(L3762)-C3762*EXP(-$K$1*(20/250))*NORMSDIST(M3762)</f>
        <v>1.675720039157568</v>
      </c>
      <c r="K3762">
        <f>+J3762-H3762-EXP(-$K$2*20/250)*C3762+EXP(-$K$1*20/250)*C3762</f>
        <v>0</v>
      </c>
      <c r="L3762">
        <f>+(LN(C3762/C3762)+($K$1-$K$2+0.5*F3783^2)*20/250)/F3783/SQRT(20/250)</f>
        <v>8.3641103268867548E-3</v>
      </c>
      <c r="M3762">
        <f>L3762-F3783*SQRT(20/250)</f>
        <v>-8.3641103268867582E-3</v>
      </c>
    </row>
    <row r="3763" spans="1:13" x14ac:dyDescent="0.15">
      <c r="A3763" s="2">
        <v>31194</v>
      </c>
      <c r="B3763" s="1" t="e">
        <f>NA()</f>
        <v>#N/A</v>
      </c>
      <c r="C3763" s="1">
        <f t="shared" si="348"/>
        <v>251.1</v>
      </c>
      <c r="D3763">
        <f t="shared" si="349"/>
        <v>5.5258512661635395</v>
      </c>
      <c r="E3763">
        <f t="shared" si="352"/>
        <v>0</v>
      </c>
      <c r="F3763">
        <f t="shared" si="353"/>
        <v>6.6295958276081646E-2</v>
      </c>
      <c r="G3763" s="4">
        <f t="shared" si="350"/>
        <v>2.0999999999999943</v>
      </c>
      <c r="H3763">
        <f>C3763*EXP(-$K$1*(20/250))*NORMSDIST(-M3763)-C3763*EXP(-$K$2*(20/250))*NORMSDIST(-L3763)</f>
        <v>1.6796649299772071</v>
      </c>
      <c r="I3763" s="4">
        <f t="shared" si="351"/>
        <v>0</v>
      </c>
      <c r="J3763">
        <f>C3763*EXP(-$K$2*(20/250))*NORMSDIST(L3763)-C3763*EXP(-$K$1*(20/250))*NORMSDIST(M3763)</f>
        <v>1.6796649299772071</v>
      </c>
      <c r="K3763">
        <f>+J3763-H3763-EXP(-$K$2*20/250)*C3763+EXP(-$K$1*20/250)*C3763</f>
        <v>0</v>
      </c>
      <c r="L3763">
        <f>+(LN(C3763/C3763)+($K$1-$K$2+0.5*F3784^2)*20/250)/F3784/SQRT(20/250)</f>
        <v>8.3838011305048237E-3</v>
      </c>
      <c r="M3763">
        <f>L3763-F3784*SQRT(20/250)</f>
        <v>-8.3838011305048237E-3</v>
      </c>
    </row>
    <row r="3764" spans="1:13" x14ac:dyDescent="0.15">
      <c r="A3764" s="2">
        <v>31195</v>
      </c>
      <c r="B3764" s="1">
        <v>251.6</v>
      </c>
      <c r="C3764" s="1">
        <f t="shared" si="348"/>
        <v>251.6</v>
      </c>
      <c r="D3764">
        <f t="shared" si="349"/>
        <v>5.5278405248262859</v>
      </c>
      <c r="E3764">
        <f t="shared" si="352"/>
        <v>1.9892586627463515E-3</v>
      </c>
      <c r="F3764">
        <f t="shared" si="353"/>
        <v>6.6731865749707603E-2</v>
      </c>
      <c r="G3764" s="4">
        <f t="shared" si="350"/>
        <v>3.1500000000000057</v>
      </c>
      <c r="H3764">
        <f>C3764*EXP(-$K$1*(20/250))*NORMSDIST(-M3764)-C3764*EXP(-$K$2*(20/250))*NORMSDIST(-L3764)</f>
        <v>1.6732017148479059</v>
      </c>
      <c r="I3764" s="4">
        <f t="shared" si="351"/>
        <v>0</v>
      </c>
      <c r="J3764">
        <f>C3764*EXP(-$K$2*(20/250))*NORMSDIST(L3764)-C3764*EXP(-$K$1*(20/250))*NORMSDIST(M3764)</f>
        <v>1.6732017148479059</v>
      </c>
      <c r="K3764">
        <f>+J3764-H3764-EXP(-$K$2*20/250)*C3764+EXP(-$K$1*20/250)*C3764</f>
        <v>0</v>
      </c>
      <c r="L3764">
        <f>+(LN(C3764/C3764)+($K$1-$K$2+0.5*F3785^2)*20/250)/F3785/SQRT(20/250)</f>
        <v>8.3349429435062104E-3</v>
      </c>
      <c r="M3764">
        <f>L3764-F3785*SQRT(20/250)</f>
        <v>-8.3349429435062104E-3</v>
      </c>
    </row>
    <row r="3765" spans="1:13" x14ac:dyDescent="0.15">
      <c r="A3765" s="2">
        <v>31196</v>
      </c>
      <c r="B3765" s="1">
        <v>251.75</v>
      </c>
      <c r="C3765" s="1">
        <f t="shared" si="348"/>
        <v>251.75</v>
      </c>
      <c r="D3765">
        <f t="shared" si="349"/>
        <v>5.5284365315986719</v>
      </c>
      <c r="E3765">
        <f t="shared" si="352"/>
        <v>5.9600677238602628E-4</v>
      </c>
      <c r="F3765">
        <f t="shared" si="353"/>
        <v>6.4692347604666148E-2</v>
      </c>
      <c r="G3765" s="4">
        <f t="shared" si="350"/>
        <v>2.75</v>
      </c>
      <c r="H3765">
        <f>C3765*EXP(-$K$1*(20/250))*NORMSDIST(-M3765)-C3765*EXP(-$K$2*(20/250))*NORMSDIST(-L3765)</f>
        <v>1.6932148259563746</v>
      </c>
      <c r="I3765" s="4">
        <f t="shared" si="351"/>
        <v>0</v>
      </c>
      <c r="J3765">
        <f>C3765*EXP(-$K$2*(20/250))*NORMSDIST(L3765)-C3765*EXP(-$K$1*(20/250))*NORMSDIST(M3765)</f>
        <v>1.6932148259563746</v>
      </c>
      <c r="K3765">
        <f>+J3765-H3765-EXP(-$K$2*20/250)*C3765+EXP(-$K$1*20/250)*C3765</f>
        <v>0</v>
      </c>
      <c r="L3765">
        <f>+(LN(C3765/C3765)+($K$1-$K$2+0.5*F3786^2)*20/250)/F3786/SQRT(20/250)</f>
        <v>8.4296135508863546E-3</v>
      </c>
      <c r="M3765">
        <f>L3765-F3786*SQRT(20/250)</f>
        <v>-8.4296135508863512E-3</v>
      </c>
    </row>
    <row r="3766" spans="1:13" x14ac:dyDescent="0.15">
      <c r="A3766" s="2">
        <v>31197</v>
      </c>
      <c r="B3766" s="1">
        <v>251.6</v>
      </c>
      <c r="C3766" s="1">
        <f t="shared" si="348"/>
        <v>251.6</v>
      </c>
      <c r="D3766">
        <f t="shared" si="349"/>
        <v>5.5278405248262859</v>
      </c>
      <c r="E3766">
        <f t="shared" si="352"/>
        <v>-5.9600677238602628E-4</v>
      </c>
      <c r="F3766">
        <f t="shared" si="353"/>
        <v>6.2213286602056717E-2</v>
      </c>
      <c r="G3766" s="4">
        <f t="shared" si="350"/>
        <v>3.1999999999999886</v>
      </c>
      <c r="H3766">
        <f>C3766*EXP(-$K$1*(20/250))*NORMSDIST(-M3766)-C3766*EXP(-$K$2*(20/250))*NORMSDIST(-L3766)</f>
        <v>1.7023198247449471</v>
      </c>
      <c r="I3766" s="4">
        <f t="shared" si="351"/>
        <v>0</v>
      </c>
      <c r="J3766">
        <f>C3766*EXP(-$K$2*(20/250))*NORMSDIST(L3766)-C3766*EXP(-$K$1*(20/250))*NORMSDIST(M3766)</f>
        <v>1.7023198247449471</v>
      </c>
      <c r="K3766">
        <f>+J3766-H3766-EXP(-$K$2*20/250)*C3766+EXP(-$K$1*20/250)*C3766</f>
        <v>0</v>
      </c>
      <c r="L3766">
        <f>+(LN(C3766/C3766)+($K$1-$K$2+0.5*F3787^2)*20/250)/F3787/SQRT(20/250)</f>
        <v>8.4799963164979494E-3</v>
      </c>
      <c r="M3766">
        <f>L3766-F3787*SQRT(20/250)</f>
        <v>-8.4799963164979425E-3</v>
      </c>
    </row>
    <row r="3767" spans="1:13" x14ac:dyDescent="0.15">
      <c r="A3767" s="2">
        <v>31198</v>
      </c>
      <c r="B3767" s="1">
        <v>251.2</v>
      </c>
      <c r="C3767" s="1">
        <f t="shared" si="348"/>
        <v>251.2</v>
      </c>
      <c r="D3767">
        <f t="shared" si="349"/>
        <v>5.5262494345940434</v>
      </c>
      <c r="E3767">
        <f t="shared" si="352"/>
        <v>-1.5910902322424647E-3</v>
      </c>
      <c r="F3767">
        <f t="shared" si="353"/>
        <v>6.2273647854010898E-2</v>
      </c>
      <c r="G3767" s="4">
        <f t="shared" si="350"/>
        <v>3.25</v>
      </c>
      <c r="H3767">
        <f>C3767*EXP(-$K$1*(20/250))*NORMSDIST(-M3767)-C3767*EXP(-$K$2*(20/250))*NORMSDIST(-L3767)</f>
        <v>1.7010400684033016</v>
      </c>
      <c r="I3767" s="4">
        <f t="shared" si="351"/>
        <v>0</v>
      </c>
      <c r="J3767">
        <f>C3767*EXP(-$K$2*(20/250))*NORMSDIST(L3767)-C3767*EXP(-$K$1*(20/250))*NORMSDIST(M3767)</f>
        <v>1.7010400684033016</v>
      </c>
      <c r="K3767">
        <f>+J3767-H3767-EXP(-$K$2*20/250)*C3767+EXP(-$K$1*20/250)*C3767</f>
        <v>0</v>
      </c>
      <c r="L3767">
        <f>+(LN(C3767/C3767)+($K$1-$K$2+0.5*F3788^2)*20/250)/F3788/SQRT(20/250)</f>
        <v>8.4871144912677162E-3</v>
      </c>
      <c r="M3767">
        <f>L3767-F3788*SQRT(20/250)</f>
        <v>-8.4871144912677162E-3</v>
      </c>
    </row>
    <row r="3768" spans="1:13" x14ac:dyDescent="0.15">
      <c r="A3768" s="2">
        <v>31201</v>
      </c>
      <c r="B3768" s="1">
        <v>248.6</v>
      </c>
      <c r="C3768" s="1">
        <f t="shared" si="348"/>
        <v>248.6</v>
      </c>
      <c r="D3768">
        <f t="shared" si="349"/>
        <v>5.515845179076611</v>
      </c>
      <c r="E3768">
        <f t="shared" si="352"/>
        <v>-1.0404255517432404E-2</v>
      </c>
      <c r="F3768">
        <f t="shared" si="353"/>
        <v>6.9585595808781583E-2</v>
      </c>
      <c r="G3768" s="4">
        <f t="shared" si="350"/>
        <v>0.25</v>
      </c>
      <c r="H3768">
        <f>C3768*EXP(-$K$1*(20/250))*NORMSDIST(-M3768)-C3768*EXP(-$K$2*(20/250))*NORMSDIST(-L3768)</f>
        <v>1.3688527085555364</v>
      </c>
      <c r="I3768" s="4">
        <f t="shared" si="351"/>
        <v>0</v>
      </c>
      <c r="J3768">
        <f>C3768*EXP(-$K$2*(20/250))*NORMSDIST(L3768)-C3768*EXP(-$K$1*(20/250))*NORMSDIST(M3768)</f>
        <v>1.3688527085555364</v>
      </c>
      <c r="K3768">
        <f>+J3768-H3768-EXP(-$K$2*20/250)*C3768+EXP(-$K$1*20/250)*C3768</f>
        <v>0</v>
      </c>
      <c r="L3768">
        <f>+(LN(C3768/C3768)+($K$1-$K$2+0.5*F3789^2)*20/250)/F3789/SQRT(20/250)</f>
        <v>6.9011104957108736E-3</v>
      </c>
      <c r="M3768">
        <f>L3768-F3789*SQRT(20/250)</f>
        <v>-6.9011104957108719E-3</v>
      </c>
    </row>
    <row r="3769" spans="1:13" x14ac:dyDescent="0.15">
      <c r="A3769" s="2">
        <v>31202</v>
      </c>
      <c r="B3769" s="1">
        <v>249.1</v>
      </c>
      <c r="C3769" s="1">
        <f t="shared" si="348"/>
        <v>249.1</v>
      </c>
      <c r="D3769">
        <f t="shared" si="349"/>
        <v>5.5178544222681349</v>
      </c>
      <c r="E3769">
        <f t="shared" si="352"/>
        <v>2.0092431915239573E-3</v>
      </c>
      <c r="F3769">
        <f t="shared" si="353"/>
        <v>6.9130150126991238E-2</v>
      </c>
      <c r="G3769" s="4">
        <f t="shared" si="350"/>
        <v>1.0499999999999829</v>
      </c>
      <c r="H3769">
        <f>C3769*EXP(-$K$1*(20/250))*NORMSDIST(-M3769)-C3769*EXP(-$K$2*(20/250))*NORMSDIST(-L3769)</f>
        <v>1.3593924913256643</v>
      </c>
      <c r="I3769" s="4">
        <f t="shared" si="351"/>
        <v>0</v>
      </c>
      <c r="J3769">
        <f>C3769*EXP(-$K$2*(20/250))*NORMSDIST(L3769)-C3769*EXP(-$K$1*(20/250))*NORMSDIST(M3769)</f>
        <v>1.3593924913256643</v>
      </c>
      <c r="K3769">
        <f>+J3769-H3769-EXP(-$K$2*20/250)*C3769+EXP(-$K$1*20/250)*C3769</f>
        <v>0</v>
      </c>
      <c r="L3769">
        <f>+(LN(C3769/C3769)+($K$1-$K$2+0.5*F3790^2)*20/250)/F3790/SQRT(20/250)</f>
        <v>6.8396592186031561E-3</v>
      </c>
      <c r="M3769">
        <f>L3769-F3790*SQRT(20/250)</f>
        <v>-6.8396592186031561E-3</v>
      </c>
    </row>
    <row r="3770" spans="1:13" x14ac:dyDescent="0.15">
      <c r="A3770" s="2">
        <v>31203</v>
      </c>
      <c r="B3770" s="1">
        <v>249.45</v>
      </c>
      <c r="C3770" s="1">
        <f t="shared" si="348"/>
        <v>249.45</v>
      </c>
      <c r="D3770">
        <f t="shared" si="349"/>
        <v>5.5192584943070466</v>
      </c>
      <c r="E3770">
        <f t="shared" si="352"/>
        <v>1.4040720389116856E-3</v>
      </c>
      <c r="F3770">
        <f t="shared" si="353"/>
        <v>6.6644594982616726E-2</v>
      </c>
      <c r="G3770" s="4">
        <f t="shared" si="350"/>
        <v>1.3999999999999773</v>
      </c>
      <c r="H3770">
        <f>C3770*EXP(-$K$1*(20/250))*NORMSDIST(-M3770)-C3770*EXP(-$K$2*(20/250))*NORMSDIST(-L3770)</f>
        <v>1.3517018181218674</v>
      </c>
      <c r="I3770" s="4">
        <f t="shared" si="351"/>
        <v>0</v>
      </c>
      <c r="J3770">
        <f>C3770*EXP(-$K$2*(20/250))*NORMSDIST(L3770)-C3770*EXP(-$K$1*(20/250))*NORMSDIST(M3770)</f>
        <v>1.3517018181218674</v>
      </c>
      <c r="K3770">
        <f>+J3770-H3770-EXP(-$K$2*20/250)*C3770+EXP(-$K$1*20/250)*C3770</f>
        <v>0</v>
      </c>
      <c r="L3770">
        <f>+(LN(C3770/C3770)+($K$1-$K$2+0.5*F3791^2)*20/250)/F3791/SQRT(20/250)</f>
        <v>6.791421211038459E-3</v>
      </c>
      <c r="M3770">
        <f>L3770-F3791*SQRT(20/250)</f>
        <v>-6.7914212110384608E-3</v>
      </c>
    </row>
    <row r="3771" spans="1:13" x14ac:dyDescent="0.15">
      <c r="A3771" s="2">
        <v>31204</v>
      </c>
      <c r="B3771" s="1">
        <v>247.7</v>
      </c>
      <c r="C3771" s="1">
        <f t="shared" si="348"/>
        <v>247.7</v>
      </c>
      <c r="D3771">
        <f t="shared" si="349"/>
        <v>5.5122183364953141</v>
      </c>
      <c r="E3771">
        <f t="shared" si="352"/>
        <v>-7.0401578117325059E-3</v>
      </c>
      <c r="F3771">
        <f t="shared" si="353"/>
        <v>6.8454398730579902E-2</v>
      </c>
      <c r="G3771" s="4">
        <f t="shared" si="350"/>
        <v>0.69999999999998863</v>
      </c>
      <c r="H3771">
        <f>C3771*EXP(-$K$1*(20/250))*NORMSDIST(-M3771)-C3771*EXP(-$K$2*(20/250))*NORMSDIST(-L3771)</f>
        <v>1.2264958429013859</v>
      </c>
      <c r="I3771" s="4">
        <f t="shared" si="351"/>
        <v>0</v>
      </c>
      <c r="J3771">
        <f>C3771*EXP(-$K$2*(20/250))*NORMSDIST(L3771)-C3771*EXP(-$K$1*(20/250))*NORMSDIST(M3771)</f>
        <v>1.2264958429013859</v>
      </c>
      <c r="K3771">
        <f>+J3771-H3771-EXP(-$K$2*20/250)*C3771+EXP(-$K$1*20/250)*C3771</f>
        <v>0</v>
      </c>
      <c r="L3771">
        <f>+(LN(C3771/C3771)+($K$1-$K$2+0.5*F3792^2)*20/250)/F3792/SQRT(20/250)</f>
        <v>6.2058718052692653E-3</v>
      </c>
      <c r="M3771">
        <f>L3771-F3792*SQRT(20/250)</f>
        <v>-6.2058718052692636E-3</v>
      </c>
    </row>
    <row r="3772" spans="1:13" x14ac:dyDescent="0.15">
      <c r="A3772" s="2">
        <v>31205</v>
      </c>
      <c r="B3772" s="1">
        <v>249.55</v>
      </c>
      <c r="C3772" s="1">
        <f t="shared" si="348"/>
        <v>249.55</v>
      </c>
      <c r="D3772">
        <f t="shared" si="349"/>
        <v>5.5196592959156181</v>
      </c>
      <c r="E3772">
        <f t="shared" si="352"/>
        <v>7.4409594203039831E-3</v>
      </c>
      <c r="F3772">
        <f t="shared" si="353"/>
        <v>6.8840237215500436E-2</v>
      </c>
      <c r="G3772" s="4">
        <f t="shared" si="350"/>
        <v>3.5</v>
      </c>
      <c r="H3772">
        <f>C3772*EXP(-$K$1*(20/250))*NORMSDIST(-M3772)-C3772*EXP(-$K$2*(20/250))*NORMSDIST(-L3772)</f>
        <v>1.0172945279179118</v>
      </c>
      <c r="I3772" s="4">
        <f t="shared" si="351"/>
        <v>0</v>
      </c>
      <c r="J3772">
        <f>C3772*EXP(-$K$2*(20/250))*NORMSDIST(L3772)-C3772*EXP(-$K$1*(20/250))*NORMSDIST(M3772)</f>
        <v>1.0172945279179118</v>
      </c>
      <c r="K3772">
        <f>+J3772-H3772-EXP(-$K$2*20/250)*C3772+EXP(-$K$1*20/250)*C3772</f>
        <v>0</v>
      </c>
      <c r="L3772">
        <f>+(LN(C3772/C3772)+($K$1-$K$2+0.5*F3793^2)*20/250)/F3793/SQRT(20/250)</f>
        <v>5.1091771614700382E-3</v>
      </c>
      <c r="M3772">
        <f>L3772-F3793*SQRT(20/250)</f>
        <v>-5.1091771614700382E-3</v>
      </c>
    </row>
    <row r="3773" spans="1:13" x14ac:dyDescent="0.15">
      <c r="A3773" s="2">
        <v>31208</v>
      </c>
      <c r="B3773" s="1">
        <v>250</v>
      </c>
      <c r="C3773" s="1">
        <f t="shared" si="348"/>
        <v>250</v>
      </c>
      <c r="D3773">
        <f t="shared" si="349"/>
        <v>5.521460917862246</v>
      </c>
      <c r="E3773">
        <f t="shared" si="352"/>
        <v>1.8016219466279182E-3</v>
      </c>
      <c r="F3773">
        <f t="shared" si="353"/>
        <v>6.7977207966284758E-2</v>
      </c>
      <c r="G3773" s="4">
        <f t="shared" si="350"/>
        <v>5.75</v>
      </c>
      <c r="H3773">
        <f>C3773*EXP(-$K$1*(20/250))*NORMSDIST(-M3773)-C3773*EXP(-$K$2*(20/250))*NORMSDIST(-L3773)</f>
        <v>1.1750063099329964</v>
      </c>
      <c r="I3773" s="4">
        <f t="shared" si="351"/>
        <v>0</v>
      </c>
      <c r="J3773">
        <f>C3773*EXP(-$K$2*(20/250))*NORMSDIST(L3773)-C3773*EXP(-$K$1*(20/250))*NORMSDIST(M3773)</f>
        <v>1.1750063099329964</v>
      </c>
      <c r="K3773">
        <f>+J3773-H3773-EXP(-$K$2*20/250)*C3773+EXP(-$K$1*20/250)*C3773</f>
        <v>0</v>
      </c>
      <c r="L3773">
        <f>+(LN(C3773/C3773)+($K$1-$K$2+0.5*F3794^2)*20/250)/F3794/SQRT(20/250)</f>
        <v>5.8906421457366178E-3</v>
      </c>
      <c r="M3773">
        <f>L3773-F3794*SQRT(20/250)</f>
        <v>-5.8906421457366161E-3</v>
      </c>
    </row>
    <row r="3774" spans="1:13" x14ac:dyDescent="0.15">
      <c r="A3774" s="2">
        <v>31209</v>
      </c>
      <c r="B3774" s="1">
        <v>249.9</v>
      </c>
      <c r="C3774" s="1">
        <f t="shared" si="348"/>
        <v>249.9</v>
      </c>
      <c r="D3774">
        <f t="shared" si="349"/>
        <v>5.5210608378409063</v>
      </c>
      <c r="E3774">
        <f t="shared" si="352"/>
        <v>-4.0008002133973264E-4</v>
      </c>
      <c r="F3774">
        <f t="shared" si="353"/>
        <v>6.6633944547504473E-2</v>
      </c>
      <c r="G3774" s="4">
        <f t="shared" si="350"/>
        <v>6.4500000000000171</v>
      </c>
      <c r="H3774">
        <f>C3774*EXP(-$K$1*(20/250))*NORMSDIST(-M3774)-C3774*EXP(-$K$2*(20/250))*NORMSDIST(-L3774)</f>
        <v>1.1906066478465362</v>
      </c>
      <c r="I3774" s="4">
        <f t="shared" si="351"/>
        <v>0</v>
      </c>
      <c r="J3774">
        <f>C3774*EXP(-$K$2*(20/250))*NORMSDIST(L3774)-C3774*EXP(-$K$1*(20/250))*NORMSDIST(M3774)</f>
        <v>1.1906066478465362</v>
      </c>
      <c r="K3774">
        <f>+J3774-H3774-EXP(-$K$2*20/250)*C3774+EXP(-$K$1*20/250)*C3774</f>
        <v>0</v>
      </c>
      <c r="L3774">
        <f>+(LN(C3774/C3774)+($K$1-$K$2+0.5*F3795^2)*20/250)/F3795/SQRT(20/250)</f>
        <v>5.971240541551695E-3</v>
      </c>
      <c r="M3774">
        <f>L3774-F3795*SQRT(20/250)</f>
        <v>-5.971240541551695E-3</v>
      </c>
    </row>
    <row r="3775" spans="1:13" x14ac:dyDescent="0.15">
      <c r="A3775" s="2">
        <v>31210</v>
      </c>
      <c r="B3775" s="1">
        <v>249.85</v>
      </c>
      <c r="C3775" s="1">
        <f t="shared" si="348"/>
        <v>249.85</v>
      </c>
      <c r="D3775">
        <f t="shared" si="349"/>
        <v>5.5208607377902137</v>
      </c>
      <c r="E3775">
        <f t="shared" si="352"/>
        <v>-2.0010005069259762E-4</v>
      </c>
      <c r="F3775">
        <f t="shared" si="353"/>
        <v>6.2046165162552021E-2</v>
      </c>
      <c r="G3775" s="4">
        <f t="shared" si="350"/>
        <v>6.8499999999999943</v>
      </c>
      <c r="H3775">
        <f>C3775*EXP(-$K$1*(20/250))*NORMSDIST(-M3775)-C3775*EXP(-$K$2*(20/250))*NORMSDIST(-L3775)</f>
        <v>1.1867911460480087</v>
      </c>
      <c r="I3775" s="4">
        <f t="shared" si="351"/>
        <v>0</v>
      </c>
      <c r="J3775">
        <f>C3775*EXP(-$K$2*(20/250))*NORMSDIST(L3775)-C3775*EXP(-$K$1*(20/250))*NORMSDIST(M3775)</f>
        <v>1.1867911460480087</v>
      </c>
      <c r="K3775">
        <f>+J3775-H3775-EXP(-$K$2*20/250)*C3775+EXP(-$K$1*20/250)*C3775</f>
        <v>0</v>
      </c>
      <c r="L3775">
        <f>+(LN(C3775/C3775)+($K$1-$K$2+0.5*F3796^2)*20/250)/F3796/SQRT(20/250)</f>
        <v>5.9532956074574497E-3</v>
      </c>
      <c r="M3775">
        <f>L3775-F3796*SQRT(20/250)</f>
        <v>-5.9532956074574497E-3</v>
      </c>
    </row>
    <row r="3776" spans="1:13" x14ac:dyDescent="0.15">
      <c r="A3776" s="2">
        <v>31211</v>
      </c>
      <c r="B3776" s="1">
        <v>249.8</v>
      </c>
      <c r="C3776" s="1">
        <f t="shared" si="348"/>
        <v>249.8</v>
      </c>
      <c r="D3776">
        <f t="shared" si="349"/>
        <v>5.5206605976914771</v>
      </c>
      <c r="E3776">
        <f t="shared" si="352"/>
        <v>-2.0014009873658978E-4</v>
      </c>
      <c r="F3776">
        <f t="shared" si="353"/>
        <v>5.8703410248268084E-2</v>
      </c>
      <c r="G3776" s="4">
        <f t="shared" si="350"/>
        <v>8.8500000000000227</v>
      </c>
      <c r="H3776">
        <f>C3776*EXP(-$K$1*(20/250))*NORMSDIST(-M3776)-C3776*EXP(-$K$2*(20/250))*NORMSDIST(-L3776)</f>
        <v>1.3676471403531139</v>
      </c>
      <c r="I3776" s="4">
        <f t="shared" si="351"/>
        <v>0</v>
      </c>
      <c r="J3776">
        <f>C3776*EXP(-$K$2*(20/250))*NORMSDIST(L3776)-C3776*EXP(-$K$1*(20/250))*NORMSDIST(M3776)</f>
        <v>1.3676471403531139</v>
      </c>
      <c r="K3776">
        <f>+J3776-H3776-EXP(-$K$2*20/250)*C3776+EXP(-$K$1*20/250)*C3776</f>
        <v>0</v>
      </c>
      <c r="L3776">
        <f>+(LN(C3776/C3776)+($K$1-$K$2+0.5*F3797^2)*20/250)/F3797/SQRT(20/250)</f>
        <v>6.8619093171963094E-3</v>
      </c>
      <c r="M3776">
        <f>L3776-F3797*SQRT(20/250)</f>
        <v>-6.8619093171963094E-3</v>
      </c>
    </row>
    <row r="3777" spans="1:13" x14ac:dyDescent="0.15">
      <c r="A3777" s="2">
        <v>31212</v>
      </c>
      <c r="B3777" s="1">
        <v>248.75</v>
      </c>
      <c r="C3777" s="1">
        <f t="shared" si="348"/>
        <v>248.75</v>
      </c>
      <c r="D3777">
        <f t="shared" si="349"/>
        <v>5.516448376038702</v>
      </c>
      <c r="E3777">
        <f t="shared" si="352"/>
        <v>-4.2122216527751277E-3</v>
      </c>
      <c r="F3777">
        <f t="shared" si="353"/>
        <v>5.9666481593251532E-2</v>
      </c>
      <c r="G3777" s="4">
        <f t="shared" si="350"/>
        <v>11.099999999999994</v>
      </c>
      <c r="H3777">
        <f>C3777*EXP(-$K$1*(20/250))*NORMSDIST(-M3777)-C3777*EXP(-$K$2*(20/250))*NORMSDIST(-L3777)</f>
        <v>1.7848706402855896</v>
      </c>
      <c r="I3777" s="4">
        <f t="shared" si="351"/>
        <v>0</v>
      </c>
      <c r="J3777">
        <f>C3777*EXP(-$K$2*(20/250))*NORMSDIST(L3777)-C3777*EXP(-$K$1*(20/250))*NORMSDIST(M3777)</f>
        <v>1.7848706402855896</v>
      </c>
      <c r="K3777">
        <f>+J3777-H3777-EXP(-$K$2*20/250)*C3777+EXP(-$K$1*20/250)*C3777</f>
        <v>0</v>
      </c>
      <c r="L3777">
        <f>+(LN(C3777/C3777)+($K$1-$K$2+0.5*F3798^2)*20/250)/F3798/SQRT(20/250)</f>
        <v>8.9931005429307997E-3</v>
      </c>
      <c r="M3777">
        <f>L3777-F3798*SQRT(20/250)</f>
        <v>-8.9931005429307962E-3</v>
      </c>
    </row>
    <row r="3778" spans="1:13" x14ac:dyDescent="0.15">
      <c r="A3778" s="2">
        <v>31215</v>
      </c>
      <c r="B3778" s="1">
        <v>248.7</v>
      </c>
      <c r="C3778" s="1">
        <f t="shared" si="348"/>
        <v>248.7</v>
      </c>
      <c r="D3778">
        <f t="shared" si="349"/>
        <v>5.5162473508093592</v>
      </c>
      <c r="E3778">
        <f t="shared" si="352"/>
        <v>-2.0102522934273281E-4</v>
      </c>
      <c r="F3778">
        <f t="shared" si="353"/>
        <v>5.8885303845561392E-2</v>
      </c>
      <c r="G3778" s="4">
        <f t="shared" si="350"/>
        <v>10.799999999999983</v>
      </c>
      <c r="H3778">
        <f>C3778*EXP(-$K$1*(20/250))*NORMSDIST(-M3778)-C3778*EXP(-$K$2*(20/250))*NORMSDIST(-L3778)</f>
        <v>1.8021735388458637</v>
      </c>
      <c r="I3778" s="4">
        <f t="shared" si="351"/>
        <v>0</v>
      </c>
      <c r="J3778">
        <f>C3778*EXP(-$K$2*(20/250))*NORMSDIST(L3778)-C3778*EXP(-$K$1*(20/250))*NORMSDIST(M3778)</f>
        <v>1.8021735388458637</v>
      </c>
      <c r="K3778">
        <f>+J3778-H3778-EXP(-$K$2*20/250)*C3778+EXP(-$K$1*20/250)*C3778</f>
        <v>0</v>
      </c>
      <c r="L3778">
        <f>+(LN(C3778/C3778)+($K$1-$K$2+0.5*F3799^2)*20/250)/F3799/SQRT(20/250)</f>
        <v>9.0821094708515553E-3</v>
      </c>
      <c r="M3778">
        <f>L3778-F3799*SQRT(20/250)</f>
        <v>-9.0821094708515553E-3</v>
      </c>
    </row>
    <row r="3779" spans="1:13" x14ac:dyDescent="0.15">
      <c r="A3779" s="2">
        <v>31216</v>
      </c>
      <c r="B3779" s="1">
        <v>247.55</v>
      </c>
      <c r="C3779" s="1">
        <f t="shared" si="348"/>
        <v>247.55</v>
      </c>
      <c r="D3779">
        <f t="shared" si="349"/>
        <v>5.511612581807432</v>
      </c>
      <c r="E3779">
        <f t="shared" si="352"/>
        <v>-4.6347690019272747E-3</v>
      </c>
      <c r="F3779">
        <f t="shared" si="353"/>
        <v>5.9258017504385703E-2</v>
      </c>
      <c r="G3779" s="4">
        <f t="shared" si="350"/>
        <v>11.050000000000011</v>
      </c>
      <c r="H3779">
        <f>C3779*EXP(-$K$1*(20/250))*NORMSDIST(-M3779)-C3779*EXP(-$K$2*(20/250))*NORMSDIST(-L3779)</f>
        <v>1.8152404036685965</v>
      </c>
      <c r="I3779" s="4">
        <f t="shared" si="351"/>
        <v>0</v>
      </c>
      <c r="J3779">
        <f>C3779*EXP(-$K$2*(20/250))*NORMSDIST(L3779)-C3779*EXP(-$K$1*(20/250))*NORMSDIST(M3779)</f>
        <v>1.8152404036685965</v>
      </c>
      <c r="K3779">
        <f>+J3779-H3779-EXP(-$K$2*20/250)*C3779+EXP(-$K$1*20/250)*C3779</f>
        <v>0</v>
      </c>
      <c r="L3779">
        <f>+(LN(C3779/C3779)+($K$1-$K$2+0.5*F3800^2)*20/250)/F3800/SQRT(20/250)</f>
        <v>9.1904604632270341E-3</v>
      </c>
      <c r="M3779">
        <f>L3779-F3800*SQRT(20/250)</f>
        <v>-9.1904604632270341E-3</v>
      </c>
    </row>
    <row r="3780" spans="1:13" x14ac:dyDescent="0.15">
      <c r="A3780" s="2">
        <v>31217</v>
      </c>
      <c r="B3780" s="1">
        <v>247.7</v>
      </c>
      <c r="C3780" s="1">
        <f t="shared" si="348"/>
        <v>247.7</v>
      </c>
      <c r="D3780">
        <f t="shared" si="349"/>
        <v>5.5122183364953141</v>
      </c>
      <c r="E3780">
        <f t="shared" si="352"/>
        <v>6.0575468788215403E-4</v>
      </c>
      <c r="F3780">
        <f t="shared" si="353"/>
        <v>5.8515850533300988E-2</v>
      </c>
      <c r="G3780" s="4">
        <f t="shared" si="350"/>
        <v>9.5</v>
      </c>
      <c r="H3780">
        <f>C3780*EXP(-$K$1*(20/250))*NORMSDIST(-M3780)-C3780*EXP(-$K$2*(20/250))*NORMSDIST(-L3780)</f>
        <v>2.0136709948116618</v>
      </c>
      <c r="I3780" s="4">
        <f t="shared" si="351"/>
        <v>0</v>
      </c>
      <c r="J3780">
        <f>C3780*EXP(-$K$2*(20/250))*NORMSDIST(L3780)-C3780*EXP(-$K$1*(20/250))*NORMSDIST(M3780)</f>
        <v>2.0136709948116618</v>
      </c>
      <c r="K3780">
        <f>+J3780-H3780-EXP(-$K$2*20/250)*C3780+EXP(-$K$1*20/250)*C3780</f>
        <v>0</v>
      </c>
      <c r="L3780">
        <f>+(LN(C3780/C3780)+($K$1-$K$2+0.5*F3801^2)*20/250)/F3801/SQRT(20/250)</f>
        <v>1.0188962426943974E-2</v>
      </c>
      <c r="M3780">
        <f>L3780-F3801*SQRT(20/250)</f>
        <v>-1.0188962426943974E-2</v>
      </c>
    </row>
    <row r="3781" spans="1:13" x14ac:dyDescent="0.15">
      <c r="A3781" s="2">
        <v>31218</v>
      </c>
      <c r="B3781" s="1">
        <v>248.35</v>
      </c>
      <c r="C3781" s="1">
        <f t="shared" si="348"/>
        <v>248.35</v>
      </c>
      <c r="D3781">
        <f t="shared" si="349"/>
        <v>5.5148390415533592</v>
      </c>
      <c r="E3781">
        <f t="shared" si="352"/>
        <v>2.6207050580451252E-3</v>
      </c>
      <c r="F3781">
        <f t="shared" si="353"/>
        <v>5.8885821090379334E-2</v>
      </c>
      <c r="G3781" s="4">
        <f t="shared" si="350"/>
        <v>9.5999999999999943</v>
      </c>
      <c r="H3781">
        <f>C3781*EXP(-$K$1*(20/250))*NORMSDIST(-M3781)-C3781*EXP(-$K$2*(20/250))*NORMSDIST(-L3781)</f>
        <v>2.0123210818822344</v>
      </c>
      <c r="I3781" s="4">
        <f t="shared" si="351"/>
        <v>0</v>
      </c>
      <c r="J3781">
        <f>C3781*EXP(-$K$2*(20/250))*NORMSDIST(L3781)-C3781*EXP(-$K$1*(20/250))*NORMSDIST(M3781)</f>
        <v>2.0123210818822344</v>
      </c>
      <c r="K3781">
        <f>+J3781-H3781-EXP(-$K$2*20/250)*C3781+EXP(-$K$1*20/250)*C3781</f>
        <v>0</v>
      </c>
      <c r="L3781">
        <f>+(LN(C3781/C3781)+($K$1-$K$2+0.5*F3802^2)*20/250)/F3802/SQRT(20/250)</f>
        <v>1.0155481427831377E-2</v>
      </c>
      <c r="M3781">
        <f>L3781-F3802*SQRT(20/250)</f>
        <v>-1.0155481427831377E-2</v>
      </c>
    </row>
    <row r="3782" spans="1:13" x14ac:dyDescent="0.15">
      <c r="A3782" s="2">
        <v>31219</v>
      </c>
      <c r="B3782" s="1">
        <v>248.15</v>
      </c>
      <c r="C3782" s="1">
        <f t="shared" si="348"/>
        <v>248.15</v>
      </c>
      <c r="D3782">
        <f t="shared" si="349"/>
        <v>5.5140334020334496</v>
      </c>
      <c r="E3782">
        <f t="shared" si="352"/>
        <v>-8.0563951990964E-4</v>
      </c>
      <c r="F3782">
        <f t="shared" si="353"/>
        <v>5.8103282073123534E-2</v>
      </c>
      <c r="G3782" s="4">
        <f t="shared" si="350"/>
        <v>8.0999999999999943</v>
      </c>
      <c r="H3782">
        <f>C3782*EXP(-$K$1*(20/250))*NORMSDIST(-M3782)-C3782*EXP(-$K$2*(20/250))*NORMSDIST(-L3782)</f>
        <v>2.1299814237851393</v>
      </c>
      <c r="I3782" s="4">
        <f t="shared" si="351"/>
        <v>0</v>
      </c>
      <c r="J3782">
        <f>C3782*EXP(-$K$2*(20/250))*NORMSDIST(L3782)-C3782*EXP(-$K$1*(20/250))*NORMSDIST(M3782)</f>
        <v>2.1299814237851393</v>
      </c>
      <c r="K3782">
        <f>+J3782-H3782-EXP(-$K$2*20/250)*C3782+EXP(-$K$1*20/250)*C3782</f>
        <v>0</v>
      </c>
      <c r="L3782">
        <f>+(LN(C3782/C3782)+($K$1-$K$2+0.5*F3803^2)*20/250)/F3803/SQRT(20/250)</f>
        <v>1.0757958183662767E-2</v>
      </c>
      <c r="M3782">
        <f>L3782-F3803*SQRT(20/250)</f>
        <v>-1.0757958183662764E-2</v>
      </c>
    </row>
    <row r="3783" spans="1:13" x14ac:dyDescent="0.15">
      <c r="A3783" s="2">
        <v>31222</v>
      </c>
      <c r="B3783" s="1">
        <v>248.8</v>
      </c>
      <c r="C3783" s="1">
        <f t="shared" si="348"/>
        <v>248.8</v>
      </c>
      <c r="D3783">
        <f t="shared" si="349"/>
        <v>5.5166493608650242</v>
      </c>
      <c r="E3783">
        <f t="shared" si="352"/>
        <v>2.6159588315746163E-3</v>
      </c>
      <c r="F3783">
        <f t="shared" si="353"/>
        <v>5.914319130734056E-2</v>
      </c>
      <c r="G3783" s="4">
        <f t="shared" si="350"/>
        <v>10.800000000000011</v>
      </c>
      <c r="H3783">
        <f>C3783*EXP(-$K$1*(20/250))*NORMSDIST(-M3783)-C3783*EXP(-$K$2*(20/250))*NORMSDIST(-L3783)</f>
        <v>2.193303638328203</v>
      </c>
      <c r="I3783" s="4">
        <f t="shared" si="351"/>
        <v>0</v>
      </c>
      <c r="J3783">
        <f>C3783*EXP(-$K$2*(20/250))*NORMSDIST(L3783)-C3783*EXP(-$K$1*(20/250))*NORMSDIST(M3783)</f>
        <v>2.193303638328203</v>
      </c>
      <c r="K3783">
        <f>+J3783-H3783-EXP(-$K$2*20/250)*C3783+EXP(-$K$1*20/250)*C3783</f>
        <v>0</v>
      </c>
      <c r="L3783">
        <f>+(LN(C3783/C3783)+($K$1-$K$2+0.5*F3804^2)*20/250)/F3804/SQRT(20/250)</f>
        <v>1.1048852038032015E-2</v>
      </c>
      <c r="M3783">
        <f>L3783-F3804*SQRT(20/250)</f>
        <v>-1.1048852038032011E-2</v>
      </c>
    </row>
    <row r="3784" spans="1:13" x14ac:dyDescent="0.15">
      <c r="A3784" s="2">
        <v>31223</v>
      </c>
      <c r="B3784" s="1">
        <v>249</v>
      </c>
      <c r="C3784" s="1">
        <f t="shared" si="348"/>
        <v>249</v>
      </c>
      <c r="D3784">
        <f t="shared" si="349"/>
        <v>5.5174528964647074</v>
      </c>
      <c r="E3784">
        <f t="shared" si="352"/>
        <v>8.0353559968315835E-4</v>
      </c>
      <c r="F3784">
        <f t="shared" si="353"/>
        <v>5.9282426314994044E-2</v>
      </c>
      <c r="G3784" s="4">
        <f t="shared" si="350"/>
        <v>9.25</v>
      </c>
      <c r="H3784">
        <f>C3784*EXP(-$K$1*(20/250))*NORMSDIST(-M3784)-C3784*EXP(-$K$2*(20/250))*NORMSDIST(-L3784)</f>
        <v>2.365064543285186</v>
      </c>
      <c r="I3784" s="4">
        <f t="shared" si="351"/>
        <v>0</v>
      </c>
      <c r="J3784">
        <f>C3784*EXP(-$K$2*(20/250))*NORMSDIST(L3784)-C3784*EXP(-$K$1*(20/250))*NORMSDIST(M3784)</f>
        <v>2.365064543285186</v>
      </c>
      <c r="K3784">
        <f>+J3784-H3784-EXP(-$K$2*20/250)*C3784+EXP(-$K$1*20/250)*C3784</f>
        <v>0</v>
      </c>
      <c r="L3784">
        <f>+(LN(C3784/C3784)+($K$1-$K$2+0.5*F3805^2)*20/250)/F3805/SQRT(20/250)</f>
        <v>1.1904573658794224E-2</v>
      </c>
      <c r="M3784">
        <f>L3784-F3805*SQRT(20/250)</f>
        <v>-1.1904573658794224E-2</v>
      </c>
    </row>
    <row r="3785" spans="1:13" x14ac:dyDescent="0.15">
      <c r="A3785" s="2">
        <v>31224</v>
      </c>
      <c r="B3785" s="1">
        <v>248.45</v>
      </c>
      <c r="C3785" s="1">
        <f t="shared" ref="C3785:C3848" si="354">_xlfn.IFNA(B3785,C3784)</f>
        <v>248.45</v>
      </c>
      <c r="D3785">
        <f t="shared" ref="D3785:D3848" si="355">+LN(C3785)</f>
        <v>5.5152416180483295</v>
      </c>
      <c r="E3785">
        <f t="shared" si="352"/>
        <v>-2.2112784163779153E-3</v>
      </c>
      <c r="F3785">
        <f t="shared" si="353"/>
        <v>5.893694676156204E-2</v>
      </c>
      <c r="G3785" s="4">
        <f t="shared" ref="G3785:G3848" si="356">+IF(C3806&lt;C3785,-C3806+C3785,0)</f>
        <v>9.5499999999999829</v>
      </c>
      <c r="H3785">
        <f>C3785*EXP(-$K$1*(20/250))*NORMSDIST(-M3785)-C3785*EXP(-$K$2*(20/250))*NORMSDIST(-L3785)</f>
        <v>2.3656744579206901</v>
      </c>
      <c r="I3785" s="4">
        <f t="shared" ref="I3785:I3848" si="357">+IF(C3806&gt;C3785,C3806-C3785,0)</f>
        <v>0</v>
      </c>
      <c r="J3785">
        <f>C3785*EXP(-$K$2*(20/250))*NORMSDIST(L3785)-C3785*EXP(-$K$1*(20/250))*NORMSDIST(M3785)</f>
        <v>2.3656744579206901</v>
      </c>
      <c r="K3785">
        <f>+J3785-H3785-EXP(-$K$2*20/250)*C3785+EXP(-$K$1*20/250)*C3785</f>
        <v>0</v>
      </c>
      <c r="L3785">
        <f>+(LN(C3785/C3785)+($K$1-$K$2+0.5*F3806^2)*20/250)/F3806/SQRT(20/250)</f>
        <v>1.1934005314694646E-2</v>
      </c>
      <c r="M3785">
        <f>L3785-F3806*SQRT(20/250)</f>
        <v>-1.1934005314694643E-2</v>
      </c>
    </row>
    <row r="3786" spans="1:13" x14ac:dyDescent="0.15">
      <c r="A3786" s="2">
        <v>31225</v>
      </c>
      <c r="B3786" s="1">
        <v>249</v>
      </c>
      <c r="C3786" s="1">
        <f t="shared" si="354"/>
        <v>249</v>
      </c>
      <c r="D3786">
        <f t="shared" si="355"/>
        <v>5.5174528964647074</v>
      </c>
      <c r="E3786">
        <f t="shared" ref="E3786:E3849" si="358">+D3786-D3785</f>
        <v>2.2112784163779153E-3</v>
      </c>
      <c r="F3786">
        <f t="shared" si="353"/>
        <v>5.9606369046137524E-2</v>
      </c>
      <c r="G3786" s="4">
        <f t="shared" si="356"/>
        <v>9.75</v>
      </c>
      <c r="H3786">
        <f>C3786*EXP(-$K$1*(20/250))*NORMSDIST(-M3786)-C3786*EXP(-$K$2*(20/250))*NORMSDIST(-L3786)</f>
        <v>2.3593078762337427</v>
      </c>
      <c r="I3786" s="4">
        <f t="shared" si="357"/>
        <v>0</v>
      </c>
      <c r="J3786">
        <f>C3786*EXP(-$K$2*(20/250))*NORMSDIST(L3786)-C3786*EXP(-$K$1*(20/250))*NORMSDIST(M3786)</f>
        <v>2.3593078762337427</v>
      </c>
      <c r="K3786">
        <f>+J3786-H3786-EXP(-$K$2*20/250)*C3786+EXP(-$K$1*20/250)*C3786</f>
        <v>0</v>
      </c>
      <c r="L3786">
        <f>+(LN(C3786/C3786)+($K$1-$K$2+0.5*F3807^2)*20/250)/F3807/SQRT(20/250)</f>
        <v>1.1875596059522767E-2</v>
      </c>
      <c r="M3786">
        <f>L3786-F3807*SQRT(20/250)</f>
        <v>-1.1875596059522764E-2</v>
      </c>
    </row>
    <row r="3787" spans="1:13" x14ac:dyDescent="0.15">
      <c r="A3787" s="2">
        <v>31226</v>
      </c>
      <c r="B3787" s="1">
        <v>248.4</v>
      </c>
      <c r="C3787" s="1">
        <f t="shared" si="354"/>
        <v>248.4</v>
      </c>
      <c r="D3787">
        <f t="shared" si="355"/>
        <v>5.5150403500593237</v>
      </c>
      <c r="E3787">
        <f t="shared" si="358"/>
        <v>-2.4125464053836865E-3</v>
      </c>
      <c r="F3787">
        <f t="shared" si="353"/>
        <v>5.9962628998326425E-2</v>
      </c>
      <c r="G3787" s="4">
        <f t="shared" si="356"/>
        <v>11.25</v>
      </c>
      <c r="H3787">
        <f>C3787*EXP(-$K$1*(20/250))*NORMSDIST(-M3787)-C3787*EXP(-$K$2*(20/250))*NORMSDIST(-L3787)</f>
        <v>2.4468788154039629</v>
      </c>
      <c r="I3787" s="4">
        <f t="shared" si="357"/>
        <v>0</v>
      </c>
      <c r="J3787">
        <f>C3787*EXP(-$K$2*(20/250))*NORMSDIST(L3787)-C3787*EXP(-$K$1*(20/250))*NORMSDIST(M3787)</f>
        <v>2.4468788154039629</v>
      </c>
      <c r="K3787">
        <f>+J3787-H3787-EXP(-$K$2*20/250)*C3787+EXP(-$K$1*20/250)*C3787</f>
        <v>0</v>
      </c>
      <c r="L3787">
        <f>+(LN(C3787/C3787)+($K$1-$K$2+0.5*F3808^2)*20/250)/F3808/SQRT(20/250)</f>
        <v>1.2346158294441932E-2</v>
      </c>
      <c r="M3787">
        <f>L3787-F3808*SQRT(20/250)</f>
        <v>-1.2346158294441932E-2</v>
      </c>
    </row>
    <row r="3788" spans="1:13" x14ac:dyDescent="0.15">
      <c r="A3788" s="2">
        <v>31229</v>
      </c>
      <c r="B3788" s="1">
        <v>247.95</v>
      </c>
      <c r="C3788" s="1">
        <f t="shared" si="354"/>
        <v>247.95</v>
      </c>
      <c r="D3788">
        <f t="shared" si="355"/>
        <v>5.5132271129351427</v>
      </c>
      <c r="E3788">
        <f t="shared" si="358"/>
        <v>-1.8132371241810219E-3</v>
      </c>
      <c r="F3788">
        <f t="shared" si="353"/>
        <v>6.0012962094820176E-2</v>
      </c>
      <c r="G3788" s="4">
        <f t="shared" si="356"/>
        <v>10.549999999999983</v>
      </c>
      <c r="H3788">
        <f>C3788*EXP(-$K$1*(20/250))*NORMSDIST(-M3788)-C3788*EXP(-$K$2*(20/250))*NORMSDIST(-L3788)</f>
        <v>2.4625628172521203</v>
      </c>
      <c r="I3788" s="4">
        <f t="shared" si="357"/>
        <v>0</v>
      </c>
      <c r="J3788">
        <f>C3788*EXP(-$K$2*(20/250))*NORMSDIST(L3788)-C3788*EXP(-$K$1*(20/250))*NORMSDIST(M3788)</f>
        <v>2.4625628172521203</v>
      </c>
      <c r="K3788">
        <f>+J3788-H3788-EXP(-$K$2*20/250)*C3788+EXP(-$K$1*20/250)*C3788</f>
        <v>0</v>
      </c>
      <c r="L3788">
        <f>+(LN(C3788/C3788)+($K$1-$K$2+0.5*F3809^2)*20/250)/F3809/SQRT(20/250)</f>
        <v>1.2447850364754185E-2</v>
      </c>
      <c r="M3788">
        <f>L3788-F3809*SQRT(20/250)</f>
        <v>-1.2447850364754185E-2</v>
      </c>
    </row>
    <row r="3789" spans="1:13" x14ac:dyDescent="0.15">
      <c r="A3789" s="2">
        <v>31230</v>
      </c>
      <c r="B3789" s="1">
        <v>248.35</v>
      </c>
      <c r="C3789" s="1">
        <f t="shared" si="354"/>
        <v>248.35</v>
      </c>
      <c r="D3789">
        <f t="shared" si="355"/>
        <v>5.5148390415533592</v>
      </c>
      <c r="E3789">
        <f t="shared" si="358"/>
        <v>1.6119286182165737E-3</v>
      </c>
      <c r="F3789">
        <f t="shared" si="353"/>
        <v>4.8798220292348149E-2</v>
      </c>
      <c r="G3789" s="4">
        <f t="shared" si="356"/>
        <v>11.900000000000006</v>
      </c>
      <c r="H3789">
        <f>C3789*EXP(-$K$1*(20/250))*NORMSDIST(-M3789)-C3789*EXP(-$K$2*(20/250))*NORMSDIST(-L3789)</f>
        <v>2.4439390745550611</v>
      </c>
      <c r="I3789" s="4">
        <f t="shared" si="357"/>
        <v>0</v>
      </c>
      <c r="J3789">
        <f>C3789*EXP(-$K$2*(20/250))*NORMSDIST(L3789)-C3789*EXP(-$K$1*(20/250))*NORMSDIST(M3789)</f>
        <v>2.4439390745550611</v>
      </c>
      <c r="K3789">
        <f>+J3789-H3789-EXP(-$K$2*20/250)*C3789+EXP(-$K$1*20/250)*C3789</f>
        <v>0</v>
      </c>
      <c r="L3789">
        <f>+(LN(C3789/C3789)+($K$1-$K$2+0.5*F3810^2)*20/250)/F3810/SQRT(20/250)</f>
        <v>1.2333807337864964E-2</v>
      </c>
      <c r="M3789">
        <f>L3789-F3810*SQRT(20/250)</f>
        <v>-1.2333807337864971E-2</v>
      </c>
    </row>
    <row r="3790" spans="1:13" x14ac:dyDescent="0.15">
      <c r="A3790" s="2">
        <v>31231</v>
      </c>
      <c r="B3790" s="1">
        <v>248.05</v>
      </c>
      <c r="C3790" s="1">
        <f t="shared" si="354"/>
        <v>248.05</v>
      </c>
      <c r="D3790">
        <f t="shared" si="355"/>
        <v>5.513630338747058</v>
      </c>
      <c r="E3790">
        <f t="shared" si="358"/>
        <v>-1.2087028063012539E-3</v>
      </c>
      <c r="F3790">
        <f t="shared" si="353"/>
        <v>4.8363694144793745E-2</v>
      </c>
      <c r="G3790" s="4">
        <f t="shared" si="356"/>
        <v>10.400000000000006</v>
      </c>
      <c r="H3790">
        <f>C3790*EXP(-$K$1*(20/250))*NORMSDIST(-M3790)-C3790*EXP(-$K$2*(20/250))*NORMSDIST(-L3790)</f>
        <v>2.5424082110934734</v>
      </c>
      <c r="I3790" s="4">
        <f t="shared" si="357"/>
        <v>0</v>
      </c>
      <c r="J3790">
        <f>C3790*EXP(-$K$2*(20/250))*NORMSDIST(L3790)-C3790*EXP(-$K$1*(20/250))*NORMSDIST(M3790)</f>
        <v>2.5424082110934734</v>
      </c>
      <c r="K3790">
        <f>+J3790-H3790-EXP(-$K$2*20/250)*C3790+EXP(-$K$1*20/250)*C3790</f>
        <v>0</v>
      </c>
      <c r="L3790">
        <f>+(LN(C3790/C3790)+($K$1-$K$2+0.5*F3811^2)*20/250)/F3811/SQRT(20/250)</f>
        <v>1.2846296293243863E-2</v>
      </c>
      <c r="M3790">
        <f>L3790-F3811*SQRT(20/250)</f>
        <v>-1.2846296293243867E-2</v>
      </c>
    </row>
    <row r="3791" spans="1:13" x14ac:dyDescent="0.15">
      <c r="A3791" s="2">
        <v>31232</v>
      </c>
      <c r="B3791" s="1" t="e">
        <f>NA()</f>
        <v>#N/A</v>
      </c>
      <c r="C3791" s="1">
        <f t="shared" si="354"/>
        <v>248.05</v>
      </c>
      <c r="D3791">
        <f t="shared" si="355"/>
        <v>5.513630338747058</v>
      </c>
      <c r="E3791">
        <f t="shared" si="358"/>
        <v>0</v>
      </c>
      <c r="F3791">
        <f t="shared" si="353"/>
        <v>4.80225999221945E-2</v>
      </c>
      <c r="G3791" s="4">
        <f t="shared" si="356"/>
        <v>10.600000000000023</v>
      </c>
      <c r="H3791">
        <f>C3791*EXP(-$K$1*(20/250))*NORMSDIST(-M3791)-C3791*EXP(-$K$2*(20/250))*NORMSDIST(-L3791)</f>
        <v>2.5370892543007386</v>
      </c>
      <c r="I3791" s="4">
        <f t="shared" si="357"/>
        <v>0</v>
      </c>
      <c r="J3791">
        <f>C3791*EXP(-$K$2*(20/250))*NORMSDIST(L3791)-C3791*EXP(-$K$1*(20/250))*NORMSDIST(M3791)</f>
        <v>2.5370892543007386</v>
      </c>
      <c r="K3791">
        <f>+J3791-H3791-EXP(-$K$2*20/250)*C3791+EXP(-$K$1*20/250)*C3791</f>
        <v>0</v>
      </c>
      <c r="L3791">
        <f>+(LN(C3791/C3791)+($K$1-$K$2+0.5*F3812^2)*20/250)/F3812/SQRT(20/250)</f>
        <v>1.2819419160893762E-2</v>
      </c>
      <c r="M3791">
        <f>L3791-F3812*SQRT(20/250)</f>
        <v>-1.2819419160893759E-2</v>
      </c>
    </row>
    <row r="3792" spans="1:13" x14ac:dyDescent="0.15">
      <c r="A3792" s="2">
        <v>31233</v>
      </c>
      <c r="B3792" s="1">
        <v>247</v>
      </c>
      <c r="C3792" s="1">
        <f t="shared" si="354"/>
        <v>247</v>
      </c>
      <c r="D3792">
        <f t="shared" si="355"/>
        <v>5.5093883366279774</v>
      </c>
      <c r="E3792">
        <f t="shared" si="358"/>
        <v>-4.2420021190805457E-3</v>
      </c>
      <c r="F3792">
        <f t="shared" si="353"/>
        <v>4.3882140366802984E-2</v>
      </c>
      <c r="G3792" s="4">
        <f t="shared" si="356"/>
        <v>9.5</v>
      </c>
      <c r="H3792">
        <f>C3792*EXP(-$K$1*(20/250))*NORMSDIST(-M3792)-C3792*EXP(-$K$2*(20/250))*NORMSDIST(-L3792)</f>
        <v>2.5256298970294608</v>
      </c>
      <c r="I3792" s="4">
        <f t="shared" si="357"/>
        <v>0</v>
      </c>
      <c r="J3792">
        <f>C3792*EXP(-$K$2*(20/250))*NORMSDIST(L3792)-C3792*EXP(-$K$1*(20/250))*NORMSDIST(M3792)</f>
        <v>2.5256298970294608</v>
      </c>
      <c r="K3792">
        <f>+J3792-H3792-EXP(-$K$2*20/250)*C3792+EXP(-$K$1*20/250)*C3792</f>
        <v>0</v>
      </c>
      <c r="L3792">
        <f>+(LN(C3792/C3792)+($K$1-$K$2+0.5*F3813^2)*20/250)/F3813/SQRT(20/250)</f>
        <v>1.2815766419477303E-2</v>
      </c>
      <c r="M3792">
        <f>L3792-F3813*SQRT(20/250)</f>
        <v>-1.2815766419477306E-2</v>
      </c>
    </row>
    <row r="3793" spans="1:13" x14ac:dyDescent="0.15">
      <c r="A3793" s="2">
        <v>31236</v>
      </c>
      <c r="B3793" s="1">
        <v>246.05</v>
      </c>
      <c r="C3793" s="1">
        <f t="shared" si="354"/>
        <v>246.05</v>
      </c>
      <c r="D3793">
        <f t="shared" si="355"/>
        <v>5.5055347673119872</v>
      </c>
      <c r="E3793">
        <f t="shared" si="358"/>
        <v>-3.8535693159902351E-3</v>
      </c>
      <c r="F3793">
        <f t="shared" si="353"/>
        <v>3.6127338171589002E-2</v>
      </c>
      <c r="G3793" s="4">
        <f t="shared" si="356"/>
        <v>7.6000000000000227</v>
      </c>
      <c r="H3793">
        <f>C3793*EXP(-$K$1*(20/250))*NORMSDIST(-M3793)-C3793*EXP(-$K$2*(20/250))*NORMSDIST(-L3793)</f>
        <v>2.5679559098869049</v>
      </c>
      <c r="I3793" s="4">
        <f t="shared" si="357"/>
        <v>0</v>
      </c>
      <c r="J3793">
        <f>C3793*EXP(-$K$2*(20/250))*NORMSDIST(L3793)-C3793*EXP(-$K$1*(20/250))*NORMSDIST(M3793)</f>
        <v>2.5679559098869049</v>
      </c>
      <c r="K3793">
        <f>+J3793-H3793-EXP(-$K$2*20/250)*C3793+EXP(-$K$1*20/250)*C3793</f>
        <v>0</v>
      </c>
      <c r="L3793">
        <f>+(LN(C3793/C3793)+($K$1-$K$2+0.5*F3814^2)*20/250)/F3814/SQRT(20/250)</f>
        <v>1.3080866614968529E-2</v>
      </c>
      <c r="M3793">
        <f>L3793-F3814*SQRT(20/250)</f>
        <v>-1.3080866614968533E-2</v>
      </c>
    </row>
    <row r="3794" spans="1:13" x14ac:dyDescent="0.15">
      <c r="A3794" s="2">
        <v>31237</v>
      </c>
      <c r="B3794" s="1">
        <v>244.25</v>
      </c>
      <c r="C3794" s="1">
        <f t="shared" si="354"/>
        <v>244.25</v>
      </c>
      <c r="D3794">
        <f t="shared" si="355"/>
        <v>5.4981922909228924</v>
      </c>
      <c r="E3794">
        <f t="shared" si="358"/>
        <v>-7.3424763890947986E-3</v>
      </c>
      <c r="F3794">
        <f t="shared" si="353"/>
        <v>4.1653130067936368E-2</v>
      </c>
      <c r="G3794" s="4">
        <f t="shared" si="356"/>
        <v>5.8499999999999943</v>
      </c>
      <c r="H3794">
        <f>C3794*EXP(-$K$1*(20/250))*NORMSDIST(-M3794)-C3794*EXP(-$K$2*(20/250))*NORMSDIST(-L3794)</f>
        <v>2.4831833400562289</v>
      </c>
      <c r="I3794" s="4">
        <f t="shared" si="357"/>
        <v>0</v>
      </c>
      <c r="J3794">
        <f>C3794*EXP(-$K$2*(20/250))*NORMSDIST(L3794)-C3794*EXP(-$K$1*(20/250))*NORMSDIST(M3794)</f>
        <v>2.4831833400562289</v>
      </c>
      <c r="K3794">
        <f>+J3794-H3794-EXP(-$K$2*20/250)*C3794+EXP(-$K$1*20/250)*C3794</f>
        <v>0</v>
      </c>
      <c r="L3794">
        <f>+(LN(C3794/C3794)+($K$1-$K$2+0.5*F3815^2)*20/250)/F3815/SQRT(20/250)</f>
        <v>1.27422436221573E-2</v>
      </c>
      <c r="M3794">
        <f>L3794-F3815*SQRT(20/250)</f>
        <v>-1.27422436221573E-2</v>
      </c>
    </row>
    <row r="3795" spans="1:13" x14ac:dyDescent="0.15">
      <c r="A3795" s="2">
        <v>31238</v>
      </c>
      <c r="B3795" s="1">
        <v>243.45</v>
      </c>
      <c r="C3795" s="1">
        <f t="shared" si="354"/>
        <v>243.45</v>
      </c>
      <c r="D3795">
        <f t="shared" si="355"/>
        <v>5.4949115826287098</v>
      </c>
      <c r="E3795">
        <f t="shared" si="358"/>
        <v>-3.2807082941825882E-3</v>
      </c>
      <c r="F3795">
        <f t="shared" si="353"/>
        <v>4.2223046790272362E-2</v>
      </c>
      <c r="G3795" s="4">
        <f t="shared" si="356"/>
        <v>4.9499999999999886</v>
      </c>
      <c r="H3795">
        <f>C3795*EXP(-$K$1*(20/250))*NORMSDIST(-M3795)-C3795*EXP(-$K$2*(20/250))*NORMSDIST(-L3795)</f>
        <v>2.4699071719222445</v>
      </c>
      <c r="I3795" s="4">
        <f t="shared" si="357"/>
        <v>0</v>
      </c>
      <c r="J3795">
        <f>C3795*EXP(-$K$2*(20/250))*NORMSDIST(L3795)-C3795*EXP(-$K$1*(20/250))*NORMSDIST(M3795)</f>
        <v>2.4699071719222445</v>
      </c>
      <c r="K3795">
        <f>+J3795-H3795-EXP(-$K$2*20/250)*C3795+EXP(-$K$1*20/250)*C3795</f>
        <v>0</v>
      </c>
      <c r="L3795">
        <f>+(LN(C3795/C3795)+($K$1-$K$2+0.5*F3816^2)*20/250)/F3816/SQRT(20/250)</f>
        <v>1.2715765033656764E-2</v>
      </c>
      <c r="M3795">
        <f>L3795-F3816*SQRT(20/250)</f>
        <v>-1.271576503365676E-2</v>
      </c>
    </row>
    <row r="3796" spans="1:13" x14ac:dyDescent="0.15">
      <c r="A3796" s="2">
        <v>31239</v>
      </c>
      <c r="B3796" s="1">
        <v>243</v>
      </c>
      <c r="C3796" s="1">
        <f t="shared" si="354"/>
        <v>243</v>
      </c>
      <c r="D3796">
        <f t="shared" si="355"/>
        <v>5.4930614433405482</v>
      </c>
      <c r="E3796">
        <f t="shared" si="358"/>
        <v>-1.8501392881615786E-3</v>
      </c>
      <c r="F3796">
        <f t="shared" si="353"/>
        <v>4.2096156944412495E-2</v>
      </c>
      <c r="G3796" s="4">
        <f t="shared" si="356"/>
        <v>4.4499999999999886</v>
      </c>
      <c r="H3796">
        <f>C3796*EXP(-$K$1*(20/250))*NORMSDIST(-M3796)-C3796*EXP(-$K$2*(20/250))*NORMSDIST(-L3796)</f>
        <v>2.4661965721895598</v>
      </c>
      <c r="I3796" s="4">
        <f t="shared" si="357"/>
        <v>0</v>
      </c>
      <c r="J3796">
        <f>C3796*EXP(-$K$2*(20/250))*NORMSDIST(L3796)-C3796*EXP(-$K$1*(20/250))*NORMSDIST(M3796)</f>
        <v>2.4661965721895598</v>
      </c>
      <c r="K3796">
        <f>+J3796-H3796-EXP(-$K$2*20/250)*C3796+EXP(-$K$1*20/250)*C3796</f>
        <v>0</v>
      </c>
      <c r="L3796">
        <f>+(LN(C3796/C3796)+($K$1-$K$2+0.5*F3817^2)*20/250)/F3817/SQRT(20/250)</f>
        <v>1.2720174414788923E-2</v>
      </c>
      <c r="M3796">
        <f>L3796-F3817*SQRT(20/250)</f>
        <v>-1.2720174414788923E-2</v>
      </c>
    </row>
    <row r="3797" spans="1:13" x14ac:dyDescent="0.15">
      <c r="A3797" s="2">
        <v>31240</v>
      </c>
      <c r="B3797" s="1">
        <v>240.95</v>
      </c>
      <c r="C3797" s="1">
        <f t="shared" si="354"/>
        <v>240.95</v>
      </c>
      <c r="D3797">
        <f t="shared" si="355"/>
        <v>5.4845894430863416</v>
      </c>
      <c r="E3797">
        <f t="shared" si="358"/>
        <v>-8.4720002542066908E-3</v>
      </c>
      <c r="F3797">
        <f t="shared" si="353"/>
        <v>4.8521026100766626E-2</v>
      </c>
      <c r="G3797" s="4">
        <f t="shared" si="356"/>
        <v>3.6499999999999773</v>
      </c>
      <c r="H3797">
        <f>C3797*EXP(-$K$1*(20/250))*NORMSDIST(-M3797)-C3797*EXP(-$K$2*(20/250))*NORMSDIST(-L3797)</f>
        <v>2.3705705218281992</v>
      </c>
      <c r="I3797" s="4">
        <f t="shared" si="357"/>
        <v>0</v>
      </c>
      <c r="J3797">
        <f>C3797*EXP(-$K$2*(20/250))*NORMSDIST(L3797)-C3797*EXP(-$K$1*(20/250))*NORMSDIST(M3797)</f>
        <v>2.3705705218281992</v>
      </c>
      <c r="K3797">
        <f>+J3797-H3797-EXP(-$K$2*20/250)*C3797+EXP(-$K$1*20/250)*C3797</f>
        <v>0</v>
      </c>
      <c r="L3797">
        <f>+(LN(C3797/C3797)+($K$1-$K$2+0.5*F3818^2)*20/250)/F3818/SQRT(20/250)</f>
        <v>1.2330960123809772E-2</v>
      </c>
      <c r="M3797">
        <f>L3797-F3818*SQRT(20/250)</f>
        <v>-1.2330960123809772E-2</v>
      </c>
    </row>
    <row r="3798" spans="1:13" x14ac:dyDescent="0.15">
      <c r="A3798" s="2">
        <v>31243</v>
      </c>
      <c r="B3798" s="1">
        <v>237.65</v>
      </c>
      <c r="C3798" s="1">
        <f t="shared" si="354"/>
        <v>237.65</v>
      </c>
      <c r="D3798">
        <f t="shared" si="355"/>
        <v>5.4707990030600184</v>
      </c>
      <c r="E3798">
        <f t="shared" si="358"/>
        <v>-1.3790440026323125E-2</v>
      </c>
      <c r="F3798">
        <f t="shared" si="353"/>
        <v>6.3590823777987901E-2</v>
      </c>
      <c r="G3798" s="4">
        <f t="shared" si="356"/>
        <v>0.30000000000001137</v>
      </c>
      <c r="H3798">
        <f>C3798*EXP(-$K$1*(20/250))*NORMSDIST(-M3798)-C3798*EXP(-$K$2*(20/250))*NORMSDIST(-L3798)</f>
        <v>1.9638946198965783</v>
      </c>
      <c r="I3798" s="4">
        <f t="shared" si="357"/>
        <v>0</v>
      </c>
      <c r="J3798">
        <f>C3798*EXP(-$K$2*(20/250))*NORMSDIST(L3798)-C3798*EXP(-$K$1*(20/250))*NORMSDIST(M3798)</f>
        <v>1.9638946198965783</v>
      </c>
      <c r="K3798">
        <f>+J3798-H3798-EXP(-$K$2*20/250)*C3798+EXP(-$K$1*20/250)*C3798</f>
        <v>0</v>
      </c>
      <c r="L3798">
        <f>+(LN(C3798/C3798)+($K$1-$K$2+0.5*F3819^2)*20/250)/F3819/SQRT(20/250)</f>
        <v>1.0357335992081183E-2</v>
      </c>
      <c r="M3798">
        <f>L3798-F3819*SQRT(20/250)</f>
        <v>-1.035733599208118E-2</v>
      </c>
    </row>
    <row r="3799" spans="1:13" x14ac:dyDescent="0.15">
      <c r="A3799" s="2">
        <v>31244</v>
      </c>
      <c r="B3799" s="1">
        <v>237.9</v>
      </c>
      <c r="C3799" s="1">
        <f t="shared" si="354"/>
        <v>237.9</v>
      </c>
      <c r="D3799">
        <f t="shared" si="355"/>
        <v>5.4718504173089118</v>
      </c>
      <c r="E3799">
        <f t="shared" si="358"/>
        <v>1.0514142488933231E-3</v>
      </c>
      <c r="F3799">
        <f t="shared" si="353"/>
        <v>6.4220211943177022E-2</v>
      </c>
      <c r="G3799" s="4">
        <f t="shared" si="356"/>
        <v>0</v>
      </c>
      <c r="H3799">
        <f>C3799*EXP(-$K$1*(20/250))*NORMSDIST(-M3799)-C3799*EXP(-$K$2*(20/250))*NORMSDIST(-L3799)</f>
        <v>1.9806610520296601</v>
      </c>
      <c r="I3799" s="4">
        <f t="shared" si="357"/>
        <v>9.9999999999994316E-2</v>
      </c>
      <c r="J3799">
        <f>C3799*EXP(-$K$2*(20/250))*NORMSDIST(L3799)-C3799*EXP(-$K$1*(20/250))*NORMSDIST(M3799)</f>
        <v>1.9806610520296601</v>
      </c>
      <c r="K3799">
        <f>+J3799-H3799-EXP(-$K$2*20/250)*C3799+EXP(-$K$1*20/250)*C3799</f>
        <v>0</v>
      </c>
      <c r="L3799">
        <f>+(LN(C3799/C3799)+($K$1-$K$2+0.5*F3820^2)*20/250)/F3820/SQRT(20/250)</f>
        <v>1.0434785821357588E-2</v>
      </c>
      <c r="M3799">
        <f>L3799-F3820*SQRT(20/250)</f>
        <v>-1.0434785821357588E-2</v>
      </c>
    </row>
    <row r="3800" spans="1:13" x14ac:dyDescent="0.15">
      <c r="A3800" s="2">
        <v>31245</v>
      </c>
      <c r="B3800" s="1">
        <v>236.5</v>
      </c>
      <c r="C3800" s="1">
        <f t="shared" si="354"/>
        <v>236.5</v>
      </c>
      <c r="D3800">
        <f t="shared" si="355"/>
        <v>5.4659482079319881</v>
      </c>
      <c r="E3800">
        <f t="shared" si="358"/>
        <v>-5.9022093769236506E-3</v>
      </c>
      <c r="F3800">
        <f t="shared" si="353"/>
        <v>6.4986369157746943E-2</v>
      </c>
      <c r="G3800" s="4">
        <f t="shared" si="356"/>
        <v>0</v>
      </c>
      <c r="H3800">
        <f>C3800*EXP(-$K$1*(20/250))*NORMSDIST(-M3800)-C3800*EXP(-$K$2*(20/250))*NORMSDIST(-L3800)</f>
        <v>1.9177386579832501</v>
      </c>
      <c r="I3800" s="4">
        <f t="shared" si="357"/>
        <v>0.65000000000000568</v>
      </c>
      <c r="J3800">
        <f>C3800*EXP(-$K$2*(20/250))*NORMSDIST(L3800)-C3800*EXP(-$K$1*(20/250))*NORMSDIST(M3800)</f>
        <v>1.9177386579832358</v>
      </c>
      <c r="K3800">
        <f>+J3800-H3800-EXP(-$K$2*20/250)*C3800+EXP(-$K$1*20/250)*C3800</f>
        <v>0</v>
      </c>
      <c r="L3800">
        <f>+(LN(C3800/C3800)+($K$1-$K$2+0.5*F3821^2)*20/250)/F3821/SQRT(20/250)</f>
        <v>1.0163088151766041E-2</v>
      </c>
      <c r="M3800">
        <f>L3800-F3821*SQRT(20/250)</f>
        <v>-1.0163088151766045E-2</v>
      </c>
    </row>
    <row r="3801" spans="1:13" x14ac:dyDescent="0.15">
      <c r="A3801" s="2">
        <v>31246</v>
      </c>
      <c r="B3801" s="1">
        <v>238.2</v>
      </c>
      <c r="C3801" s="1">
        <f t="shared" si="354"/>
        <v>238.2</v>
      </c>
      <c r="D3801">
        <f t="shared" si="355"/>
        <v>5.4731106569211994</v>
      </c>
      <c r="E3801">
        <f t="shared" si="358"/>
        <v>7.1624489892112564E-3</v>
      </c>
      <c r="F3801">
        <f t="shared" si="353"/>
        <v>7.2046844253470271E-2</v>
      </c>
      <c r="G3801" s="4">
        <f t="shared" si="356"/>
        <v>1.3499999999999943</v>
      </c>
      <c r="H3801">
        <f>C3801*EXP(-$K$1*(20/250))*NORMSDIST(-M3801)-C3801*EXP(-$K$2*(20/250))*NORMSDIST(-L3801)</f>
        <v>1.8086926131249754</v>
      </c>
      <c r="I3801" s="4">
        <f t="shared" si="357"/>
        <v>0</v>
      </c>
      <c r="J3801">
        <f>C3801*EXP(-$K$2*(20/250))*NORMSDIST(L3801)-C3801*EXP(-$K$1*(20/250))*NORMSDIST(M3801)</f>
        <v>1.8086926131249754</v>
      </c>
      <c r="K3801">
        <f>+J3801-H3801-EXP(-$K$2*20/250)*C3801+EXP(-$K$1*20/250)*C3801</f>
        <v>0</v>
      </c>
      <c r="L3801">
        <f>+(LN(C3801/C3801)+($K$1-$K$2+0.5*F3822^2)*20/250)/F3822/SQRT(20/250)</f>
        <v>9.5167684297593185E-3</v>
      </c>
      <c r="M3801">
        <f>L3801-F3822*SQRT(20/250)</f>
        <v>-9.516768429759315E-3</v>
      </c>
    </row>
    <row r="3802" spans="1:13" x14ac:dyDescent="0.15">
      <c r="A3802" s="2">
        <v>31247</v>
      </c>
      <c r="B3802" s="1">
        <v>238.75</v>
      </c>
      <c r="C3802" s="1">
        <f t="shared" si="354"/>
        <v>238.75</v>
      </c>
      <c r="D3802">
        <f t="shared" si="355"/>
        <v>5.4754169793608396</v>
      </c>
      <c r="E3802">
        <f t="shared" si="358"/>
        <v>2.3063224396402404E-3</v>
      </c>
      <c r="F3802">
        <f t="shared" si="353"/>
        <v>7.1810097838336084E-2</v>
      </c>
      <c r="G3802" s="4">
        <f t="shared" si="356"/>
        <v>1.9000000000000057</v>
      </c>
      <c r="H3802">
        <f>C3802*EXP(-$K$1*(20/250))*NORMSDIST(-M3802)-C3802*EXP(-$K$2*(20/250))*NORMSDIST(-L3802)</f>
        <v>1.7957221780506387</v>
      </c>
      <c r="I3802" s="4">
        <f t="shared" si="357"/>
        <v>0</v>
      </c>
      <c r="J3802">
        <f>C3802*EXP(-$K$2*(20/250))*NORMSDIST(L3802)-C3802*EXP(-$K$1*(20/250))*NORMSDIST(M3802)</f>
        <v>1.7957221780506387</v>
      </c>
      <c r="K3802">
        <f>+J3802-H3802-EXP(-$K$2*20/250)*C3802+EXP(-$K$1*20/250)*C3802</f>
        <v>0</v>
      </c>
      <c r="L3802">
        <f>+(LN(C3802/C3802)+($K$1-$K$2+0.5*F3823^2)*20/250)/F3823/SQRT(20/250)</f>
        <v>9.4267531950370884E-3</v>
      </c>
      <c r="M3802">
        <f>L3802-F3823*SQRT(20/250)</f>
        <v>-9.4267531950370919E-3</v>
      </c>
    </row>
    <row r="3803" spans="1:13" x14ac:dyDescent="0.15">
      <c r="A3803" s="2">
        <v>31250</v>
      </c>
      <c r="B3803" s="1">
        <v>240.05</v>
      </c>
      <c r="C3803" s="1">
        <f t="shared" si="354"/>
        <v>240.05</v>
      </c>
      <c r="D3803">
        <f t="shared" si="355"/>
        <v>5.4808472349769497</v>
      </c>
      <c r="E3803">
        <f t="shared" si="358"/>
        <v>5.4302556161101023E-3</v>
      </c>
      <c r="F3803">
        <f t="shared" si="353"/>
        <v>7.6070251833892558E-2</v>
      </c>
      <c r="G3803" s="4">
        <f t="shared" si="356"/>
        <v>2.6500000000000057</v>
      </c>
      <c r="H3803">
        <f>C3803*EXP(-$K$1*(20/250))*NORMSDIST(-M3803)-C3803*EXP(-$K$2*(20/250))*NORMSDIST(-L3803)</f>
        <v>1.7357453972259123</v>
      </c>
      <c r="I3803" s="4">
        <f t="shared" si="357"/>
        <v>0</v>
      </c>
      <c r="J3803">
        <f>C3803*EXP(-$K$2*(20/250))*NORMSDIST(L3803)-C3803*EXP(-$K$1*(20/250))*NORMSDIST(M3803)</f>
        <v>1.7357453972259123</v>
      </c>
      <c r="K3803">
        <f>+J3803-H3803-EXP(-$K$2*20/250)*C3803+EXP(-$K$1*20/250)*C3803</f>
        <v>0</v>
      </c>
      <c r="L3803">
        <f>+(LN(C3803/C3803)+($K$1-$K$2+0.5*F3824^2)*20/250)/F3824/SQRT(20/250)</f>
        <v>9.062545399438314E-3</v>
      </c>
      <c r="M3803">
        <f>L3803-F3824*SQRT(20/250)</f>
        <v>-9.062545399438314E-3</v>
      </c>
    </row>
    <row r="3804" spans="1:13" x14ac:dyDescent="0.15">
      <c r="A3804" s="2">
        <v>31251</v>
      </c>
      <c r="B3804" s="1">
        <v>238</v>
      </c>
      <c r="C3804" s="1">
        <f t="shared" si="354"/>
        <v>238</v>
      </c>
      <c r="D3804">
        <f t="shared" si="355"/>
        <v>5.472270673671475</v>
      </c>
      <c r="E3804">
        <f t="shared" si="358"/>
        <v>-8.5765613054746836E-3</v>
      </c>
      <c r="F3804">
        <f t="shared" si="353"/>
        <v>7.8127182004192428E-2</v>
      </c>
      <c r="G3804" s="4">
        <f t="shared" si="356"/>
        <v>1</v>
      </c>
      <c r="H3804">
        <f>C3804*EXP(-$K$1*(20/250))*NORMSDIST(-M3804)-C3804*EXP(-$K$2*(20/250))*NORMSDIST(-L3804)</f>
        <v>1.539284481360923</v>
      </c>
      <c r="I3804" s="4">
        <f t="shared" si="357"/>
        <v>0</v>
      </c>
      <c r="J3804">
        <f>C3804*EXP(-$K$2*(20/250))*NORMSDIST(L3804)-C3804*EXP(-$K$1*(20/250))*NORMSDIST(M3804)</f>
        <v>1.539284481360923</v>
      </c>
      <c r="K3804">
        <f>+J3804-H3804-EXP(-$K$2*20/250)*C3804+EXP(-$K$1*20/250)*C3804</f>
        <v>0</v>
      </c>
      <c r="L3804">
        <f>+(LN(C3804/C3804)+($K$1-$K$2+0.5*F3825^2)*20/250)/F3825/SQRT(20/250)</f>
        <v>8.1060005420556282E-3</v>
      </c>
      <c r="M3804">
        <f>L3804-F3825*SQRT(20/250)</f>
        <v>-8.1060005420556316E-3</v>
      </c>
    </row>
    <row r="3805" spans="1:13" x14ac:dyDescent="0.15">
      <c r="A3805" s="2">
        <v>31252</v>
      </c>
      <c r="B3805" s="1">
        <v>239.75</v>
      </c>
      <c r="C3805" s="1">
        <f t="shared" si="354"/>
        <v>239.75</v>
      </c>
      <c r="D3805">
        <f t="shared" si="355"/>
        <v>5.4795967137635477</v>
      </c>
      <c r="E3805">
        <f t="shared" si="358"/>
        <v>7.3260400920727164E-3</v>
      </c>
      <c r="F3805">
        <f t="shared" si="353"/>
        <v>8.4178047612681453E-2</v>
      </c>
      <c r="G3805" s="4">
        <f t="shared" si="356"/>
        <v>3.9000000000000057</v>
      </c>
      <c r="H3805">
        <f>C3805*EXP(-$K$1*(20/250))*NORMSDIST(-M3805)-C3805*EXP(-$K$2*(20/250))*NORMSDIST(-L3805)</f>
        <v>1.4214013375509325</v>
      </c>
      <c r="I3805" s="4">
        <f t="shared" si="357"/>
        <v>0</v>
      </c>
      <c r="J3805">
        <f>C3805*EXP(-$K$2*(20/250))*NORMSDIST(L3805)-C3805*EXP(-$K$1*(20/250))*NORMSDIST(M3805)</f>
        <v>1.4214013375509325</v>
      </c>
      <c r="K3805">
        <f>+J3805-H3805-EXP(-$K$2*20/250)*C3805+EXP(-$K$1*20/250)*C3805</f>
        <v>0</v>
      </c>
      <c r="L3805">
        <f>+(LN(C3805/C3805)+($K$1-$K$2+0.5*F3826^2)*20/250)/F3826/SQRT(20/250)</f>
        <v>7.4305684445622102E-3</v>
      </c>
      <c r="M3805">
        <f>L3805-F3826*SQRT(20/250)</f>
        <v>-7.4305684445622102E-3</v>
      </c>
    </row>
    <row r="3806" spans="1:13" x14ac:dyDescent="0.15">
      <c r="A3806" s="2">
        <v>31253</v>
      </c>
      <c r="B3806" s="1">
        <v>238.9</v>
      </c>
      <c r="C3806" s="1">
        <f t="shared" si="354"/>
        <v>238.9</v>
      </c>
      <c r="D3806">
        <f t="shared" si="355"/>
        <v>5.476045054331764</v>
      </c>
      <c r="E3806">
        <f t="shared" si="358"/>
        <v>-3.5516594317837047E-3</v>
      </c>
      <c r="F3806">
        <f t="shared" ref="F3806:F3869" si="359">STDEV(E3786:E3806)*SQRT(250)</f>
        <v>8.4386160847368816E-2</v>
      </c>
      <c r="G3806" s="4">
        <f t="shared" si="356"/>
        <v>2.4000000000000057</v>
      </c>
      <c r="H3806">
        <f>C3806*EXP(-$K$1*(20/250))*NORMSDIST(-M3806)-C3806*EXP(-$K$2*(20/250))*NORMSDIST(-L3806)</f>
        <v>1.4256765096561566</v>
      </c>
      <c r="I3806" s="4">
        <f t="shared" si="357"/>
        <v>0</v>
      </c>
      <c r="J3806">
        <f>C3806*EXP(-$K$2*(20/250))*NORMSDIST(L3806)-C3806*EXP(-$K$1*(20/250))*NORMSDIST(M3806)</f>
        <v>1.4256765096561566</v>
      </c>
      <c r="K3806">
        <f>+J3806-H3806-EXP(-$K$2*20/250)*C3806+EXP(-$K$1*20/250)*C3806</f>
        <v>0</v>
      </c>
      <c r="L3806">
        <f>+(LN(C3806/C3806)+($K$1-$K$2+0.5*F3827^2)*20/250)/F3827/SQRT(20/250)</f>
        <v>7.4794356823472252E-3</v>
      </c>
      <c r="M3806">
        <f>L3806-F3827*SQRT(20/250)</f>
        <v>-7.4794356823472252E-3</v>
      </c>
    </row>
    <row r="3807" spans="1:13" x14ac:dyDescent="0.15">
      <c r="A3807" s="2">
        <v>31254</v>
      </c>
      <c r="B3807" s="1">
        <v>239.25</v>
      </c>
      <c r="C3807" s="1">
        <f t="shared" si="354"/>
        <v>239.25</v>
      </c>
      <c r="D3807">
        <f t="shared" si="355"/>
        <v>5.4775090303330636</v>
      </c>
      <c r="E3807">
        <f t="shared" si="358"/>
        <v>1.4639760012995495E-3</v>
      </c>
      <c r="F3807">
        <f t="shared" si="359"/>
        <v>8.3973145043207909E-2</v>
      </c>
      <c r="G3807" s="4">
        <f t="shared" si="356"/>
        <v>2.3600000000000136</v>
      </c>
      <c r="H3807">
        <f>C3807*EXP(-$K$1*(20/250))*NORMSDIST(-M3807)-C3807*EXP(-$K$2*(20/250))*NORMSDIST(-L3807)</f>
        <v>1.4301453863511711</v>
      </c>
      <c r="I3807" s="4">
        <f t="shared" si="357"/>
        <v>0</v>
      </c>
      <c r="J3807">
        <f>C3807*EXP(-$K$2*(20/250))*NORMSDIST(L3807)-C3807*EXP(-$K$1*(20/250))*NORMSDIST(M3807)</f>
        <v>1.4301453863511711</v>
      </c>
      <c r="K3807">
        <f>+J3807-H3807-EXP(-$K$2*20/250)*C3807+EXP(-$K$1*20/250)*C3807</f>
        <v>0</v>
      </c>
      <c r="L3807">
        <f>+(LN(C3807/C3807)+($K$1-$K$2+0.5*F3828^2)*20/250)/F3828/SQRT(20/250)</f>
        <v>7.4919046973506613E-3</v>
      </c>
      <c r="M3807">
        <f>L3807-F3828*SQRT(20/250)</f>
        <v>-7.4919046973506596E-3</v>
      </c>
    </row>
    <row r="3808" spans="1:13" x14ac:dyDescent="0.15">
      <c r="A3808" s="2">
        <v>31257</v>
      </c>
      <c r="B3808" s="1">
        <v>237.15</v>
      </c>
      <c r="C3808" s="1">
        <f t="shared" si="354"/>
        <v>237.15</v>
      </c>
      <c r="D3808">
        <f t="shared" si="355"/>
        <v>5.4686928523235911</v>
      </c>
      <c r="E3808">
        <f t="shared" si="358"/>
        <v>-8.8161780094724307E-3</v>
      </c>
      <c r="F3808">
        <f t="shared" si="359"/>
        <v>8.7300522516024298E-2</v>
      </c>
      <c r="G3808" s="4">
        <f t="shared" si="356"/>
        <v>0</v>
      </c>
      <c r="H3808">
        <f>C3808*EXP(-$K$1*(20/250))*NORMSDIST(-M3808)-C3808*EXP(-$K$2*(20/250))*NORMSDIST(-L3808)</f>
        <v>1.1805011529778113</v>
      </c>
      <c r="I3808" s="4">
        <f t="shared" si="357"/>
        <v>0.22999999999998977</v>
      </c>
      <c r="J3808">
        <f>C3808*EXP(-$K$2*(20/250))*NORMSDIST(L3808)-C3808*EXP(-$K$1*(20/250))*NORMSDIST(M3808)</f>
        <v>1.1805011529778113</v>
      </c>
      <c r="K3808">
        <f>+J3808-H3808-EXP(-$K$2*20/250)*C3808+EXP(-$K$1*20/250)*C3808</f>
        <v>0</v>
      </c>
      <c r="L3808">
        <f>+(LN(C3808/C3808)+($K$1-$K$2+0.5*F3829^2)*20/250)/F3829/SQRT(20/250)</f>
        <v>6.2388715255868579E-3</v>
      </c>
      <c r="M3808">
        <f>L3808-F3829*SQRT(20/250)</f>
        <v>-6.2388715255868596E-3</v>
      </c>
    </row>
    <row r="3809" spans="1:13" x14ac:dyDescent="0.15">
      <c r="A3809" s="2">
        <v>31258</v>
      </c>
      <c r="B3809" s="1">
        <v>237.4</v>
      </c>
      <c r="C3809" s="1">
        <f t="shared" si="354"/>
        <v>237.4</v>
      </c>
      <c r="D3809">
        <f t="shared" si="355"/>
        <v>5.4697464821755677</v>
      </c>
      <c r="E3809">
        <f t="shared" si="358"/>
        <v>1.0536298519765452E-3</v>
      </c>
      <c r="F3809">
        <f t="shared" si="359"/>
        <v>8.801959404113123E-2</v>
      </c>
      <c r="G3809" s="4">
        <f t="shared" si="356"/>
        <v>0.40000000000000568</v>
      </c>
      <c r="H3809">
        <f>C3809*EXP(-$K$1*(20/250))*NORMSDIST(-M3809)-C3809*EXP(-$K$2*(20/250))*NORMSDIST(-L3809)</f>
        <v>1.1869179153170109</v>
      </c>
      <c r="I3809" s="4">
        <f t="shared" si="357"/>
        <v>0</v>
      </c>
      <c r="J3809">
        <f>C3809*EXP(-$K$2*(20/250))*NORMSDIST(L3809)-C3809*EXP(-$K$1*(20/250))*NORMSDIST(M3809)</f>
        <v>1.1869179153170109</v>
      </c>
      <c r="K3809">
        <f>+J3809-H3809-EXP(-$K$2*20/250)*C3809+EXP(-$K$1*20/250)*C3809</f>
        <v>0</v>
      </c>
      <c r="L3809">
        <f>+(LN(C3809/C3809)+($K$1-$K$2+0.5*F3830^2)*20/250)/F3830/SQRT(20/250)</f>
        <v>6.2661783406991935E-3</v>
      </c>
      <c r="M3809">
        <f>L3809-F3830*SQRT(20/250)</f>
        <v>-6.2661783406991935E-3</v>
      </c>
    </row>
    <row r="3810" spans="1:13" x14ac:dyDescent="0.15">
      <c r="A3810" s="2">
        <v>31259</v>
      </c>
      <c r="B3810" s="1">
        <v>236.45</v>
      </c>
      <c r="C3810" s="1">
        <f t="shared" si="354"/>
        <v>236.45</v>
      </c>
      <c r="D3810">
        <f t="shared" si="355"/>
        <v>5.4657367690898848</v>
      </c>
      <c r="E3810">
        <f t="shared" si="358"/>
        <v>-4.0097130856828755E-3</v>
      </c>
      <c r="F3810">
        <f t="shared" si="359"/>
        <v>8.7213188064527172E-2</v>
      </c>
      <c r="G3810" s="4">
        <f t="shared" si="356"/>
        <v>0</v>
      </c>
      <c r="H3810">
        <f>C3810*EXP(-$K$1*(20/250))*NORMSDIST(-M3810)-C3810*EXP(-$K$2*(20/250))*NORMSDIST(-L3810)</f>
        <v>1.1200693945983602</v>
      </c>
      <c r="I3810" s="4">
        <f t="shared" si="357"/>
        <v>0.67000000000001592</v>
      </c>
      <c r="J3810">
        <f>C3810*EXP(-$K$2*(20/250))*NORMSDIST(L3810)-C3810*EXP(-$K$1*(20/250))*NORMSDIST(M3810)</f>
        <v>1.1200693945983602</v>
      </c>
      <c r="K3810">
        <f>+J3810-H3810-EXP(-$K$2*20/250)*C3810+EXP(-$K$1*20/250)*C3810</f>
        <v>0</v>
      </c>
      <c r="L3810">
        <f>+(LN(C3810/C3810)+($K$1-$K$2+0.5*F3831^2)*20/250)/F3831/SQRT(20/250)</f>
        <v>5.937014395906862E-3</v>
      </c>
      <c r="M3810">
        <f>L3810-F3831*SQRT(20/250)</f>
        <v>-5.937014395906862E-3</v>
      </c>
    </row>
    <row r="3811" spans="1:13" x14ac:dyDescent="0.15">
      <c r="A3811" s="2">
        <v>31260</v>
      </c>
      <c r="B3811" s="1">
        <v>237.65</v>
      </c>
      <c r="C3811" s="1">
        <f t="shared" si="354"/>
        <v>237.65</v>
      </c>
      <c r="D3811">
        <f t="shared" si="355"/>
        <v>5.4707990030600184</v>
      </c>
      <c r="E3811">
        <f t="shared" si="358"/>
        <v>5.0622339701336116E-3</v>
      </c>
      <c r="F3811">
        <f t="shared" si="359"/>
        <v>9.0837032220843467E-2</v>
      </c>
      <c r="G3811" s="4">
        <f t="shared" si="356"/>
        <v>0</v>
      </c>
      <c r="H3811">
        <f>C3811*EXP(-$K$1*(20/250))*NORMSDIST(-M3811)-C3811*EXP(-$K$2*(20/250))*NORMSDIST(-L3811)</f>
        <v>1.2598600329882998</v>
      </c>
      <c r="I3811" s="4">
        <f t="shared" si="357"/>
        <v>1.3499999999999943</v>
      </c>
      <c r="J3811">
        <f>C3811*EXP(-$K$2*(20/250))*NORMSDIST(L3811)-C3811*EXP(-$K$1*(20/250))*NORMSDIST(M3811)</f>
        <v>1.2598600329882998</v>
      </c>
      <c r="K3811">
        <f>+J3811-H3811-EXP(-$K$2*20/250)*C3811+EXP(-$K$1*20/250)*C3811</f>
        <v>0</v>
      </c>
      <c r="L3811">
        <f>+(LN(C3811/C3811)+($K$1-$K$2+0.5*F3832^2)*20/250)/F3832/SQRT(20/250)</f>
        <v>6.6442752293441034E-3</v>
      </c>
      <c r="M3811">
        <f>L3811-F3832*SQRT(20/250)</f>
        <v>-6.6442752293441E-3</v>
      </c>
    </row>
    <row r="3812" spans="1:13" x14ac:dyDescent="0.15">
      <c r="A3812" s="2">
        <v>31261</v>
      </c>
      <c r="B3812" s="1">
        <v>237.45</v>
      </c>
      <c r="C3812" s="1">
        <f t="shared" si="354"/>
        <v>237.45</v>
      </c>
      <c r="D3812">
        <f t="shared" si="355"/>
        <v>5.469957074995131</v>
      </c>
      <c r="E3812">
        <f t="shared" si="358"/>
        <v>-8.4192806488747607E-4</v>
      </c>
      <c r="F3812">
        <f t="shared" si="359"/>
        <v>9.0646982195407386E-2</v>
      </c>
      <c r="G3812" s="4">
        <f t="shared" si="356"/>
        <v>0</v>
      </c>
      <c r="H3812">
        <f>C3812*EXP(-$K$1*(20/250))*NORMSDIST(-M3812)-C3812*EXP(-$K$2*(20/250))*NORMSDIST(-L3812)</f>
        <v>1.2545268466797239</v>
      </c>
      <c r="I3812" s="4">
        <f t="shared" si="357"/>
        <v>1.5500000000000114</v>
      </c>
      <c r="J3812">
        <f>C3812*EXP(-$K$2*(20/250))*NORMSDIST(L3812)-C3812*EXP(-$K$1*(20/250))*NORMSDIST(M3812)</f>
        <v>1.2545268466797239</v>
      </c>
      <c r="K3812">
        <f>+J3812-H3812-EXP(-$K$2*20/250)*C3812+EXP(-$K$1*20/250)*C3812</f>
        <v>0</v>
      </c>
      <c r="L3812">
        <f>+(LN(C3812/C3812)+($K$1-$K$2+0.5*F3833^2)*20/250)/F3833/SQRT(20/250)</f>
        <v>6.6217213007769291E-3</v>
      </c>
      <c r="M3812">
        <f>L3812-F3833*SQRT(20/250)</f>
        <v>-6.6217213007769291E-3</v>
      </c>
    </row>
    <row r="3813" spans="1:13" x14ac:dyDescent="0.15">
      <c r="A3813" s="2">
        <v>31264</v>
      </c>
      <c r="B3813" s="1">
        <v>237.5</v>
      </c>
      <c r="C3813" s="1">
        <f t="shared" si="354"/>
        <v>237.5</v>
      </c>
      <c r="D3813">
        <f t="shared" si="355"/>
        <v>5.4701676234746959</v>
      </c>
      <c r="E3813">
        <f t="shared" si="358"/>
        <v>2.105484795649204E-4</v>
      </c>
      <c r="F3813">
        <f t="shared" si="359"/>
        <v>9.0621153413152425E-2</v>
      </c>
      <c r="G3813" s="4">
        <f t="shared" si="356"/>
        <v>0</v>
      </c>
      <c r="H3813">
        <f>C3813*EXP(-$K$1*(20/250))*NORMSDIST(-M3813)-C3813*EXP(-$K$2*(20/250))*NORMSDIST(-L3813)</f>
        <v>1.2654430852735317</v>
      </c>
      <c r="I3813" s="4">
        <f t="shared" si="357"/>
        <v>2</v>
      </c>
      <c r="J3813">
        <f>C3813*EXP(-$K$2*(20/250))*NORMSDIST(L3813)-C3813*EXP(-$K$1*(20/250))*NORMSDIST(M3813)</f>
        <v>1.2654430852735317</v>
      </c>
      <c r="K3813">
        <f>+J3813-H3813-EXP(-$K$2*20/250)*C3813+EXP(-$K$1*20/250)*C3813</f>
        <v>0</v>
      </c>
      <c r="L3813">
        <f>+(LN(C3813/C3813)+($K$1-$K$2+0.5*F3834^2)*20/250)/F3834/SQRT(20/250)</f>
        <v>6.6779347226464105E-3</v>
      </c>
      <c r="M3813">
        <f>L3813-F3834*SQRT(20/250)</f>
        <v>-6.6779347226464123E-3</v>
      </c>
    </row>
    <row r="3814" spans="1:13" x14ac:dyDescent="0.15">
      <c r="A3814" s="2">
        <v>31265</v>
      </c>
      <c r="B3814" s="1">
        <v>238.45</v>
      </c>
      <c r="C3814" s="1">
        <f t="shared" si="354"/>
        <v>238.45</v>
      </c>
      <c r="D3814">
        <f t="shared" si="355"/>
        <v>5.4741596447442333</v>
      </c>
      <c r="E3814">
        <f t="shared" si="358"/>
        <v>3.9920212695374602E-3</v>
      </c>
      <c r="F3814">
        <f t="shared" si="359"/>
        <v>9.2495694872409676E-2</v>
      </c>
      <c r="G3814" s="4">
        <f t="shared" si="356"/>
        <v>0</v>
      </c>
      <c r="H3814">
        <f>C3814*EXP(-$K$1*(20/250))*NORMSDIST(-M3814)-C3814*EXP(-$K$2*(20/250))*NORMSDIST(-L3814)</f>
        <v>1.2214251475797369</v>
      </c>
      <c r="I3814" s="4">
        <f t="shared" si="357"/>
        <v>1.1500000000000057</v>
      </c>
      <c r="J3814">
        <f>C3814*EXP(-$K$2*(20/250))*NORMSDIST(L3814)-C3814*EXP(-$K$1*(20/250))*NORMSDIST(M3814)</f>
        <v>1.2214251475797369</v>
      </c>
      <c r="K3814">
        <f>+J3814-H3814-EXP(-$K$2*20/250)*C3814+EXP(-$K$1*20/250)*C3814</f>
        <v>0</v>
      </c>
      <c r="L3814">
        <f>+(LN(C3814/C3814)+($K$1-$K$2+0.5*F3835^2)*20/250)/F3835/SQRT(20/250)</f>
        <v>6.4199619244972306E-3</v>
      </c>
      <c r="M3814">
        <f>L3814-F3835*SQRT(20/250)</f>
        <v>-6.4199619244972323E-3</v>
      </c>
    </row>
    <row r="3815" spans="1:13" x14ac:dyDescent="0.15">
      <c r="A3815" s="2">
        <v>31266</v>
      </c>
      <c r="B3815" s="1">
        <v>238.4</v>
      </c>
      <c r="C3815" s="1">
        <f t="shared" si="354"/>
        <v>238.4</v>
      </c>
      <c r="D3815">
        <f t="shared" si="355"/>
        <v>5.4739499351911949</v>
      </c>
      <c r="E3815">
        <f t="shared" si="358"/>
        <v>-2.0970955303845074E-4</v>
      </c>
      <c r="F3815">
        <f t="shared" si="359"/>
        <v>9.010126872758463E-2</v>
      </c>
      <c r="G3815" s="4">
        <f t="shared" si="356"/>
        <v>0</v>
      </c>
      <c r="H3815">
        <f>C3815*EXP(-$K$1*(20/250))*NORMSDIST(-M3815)-C3815*EXP(-$K$2*(20/250))*NORMSDIST(-L3815)</f>
        <v>1.225564964499128</v>
      </c>
      <c r="I3815" s="4">
        <f t="shared" si="357"/>
        <v>1.5499999999999829</v>
      </c>
      <c r="J3815">
        <f>C3815*EXP(-$K$2*(20/250))*NORMSDIST(L3815)-C3815*EXP(-$K$1*(20/250))*NORMSDIST(M3815)</f>
        <v>1.225564964499128</v>
      </c>
      <c r="K3815">
        <f>+J3815-H3815-EXP(-$K$2*20/250)*C3815+EXP(-$K$1*20/250)*C3815</f>
        <v>0</v>
      </c>
      <c r="L3815">
        <f>+(LN(C3815/C3815)+($K$1-$K$2+0.5*F3836^2)*20/250)/F3836/SQRT(20/250)</f>
        <v>6.4430726665771695E-3</v>
      </c>
      <c r="M3815">
        <f>L3815-F3836*SQRT(20/250)</f>
        <v>-6.4430726665771695E-3</v>
      </c>
    </row>
    <row r="3816" spans="1:13" x14ac:dyDescent="0.15">
      <c r="A3816" s="2">
        <v>31267</v>
      </c>
      <c r="B3816" s="1">
        <v>238.5</v>
      </c>
      <c r="C3816" s="1">
        <f t="shared" si="354"/>
        <v>238.5</v>
      </c>
      <c r="D3816">
        <f t="shared" si="355"/>
        <v>5.4743693103283961</v>
      </c>
      <c r="E3816">
        <f t="shared" si="358"/>
        <v>4.1937513720124997E-4</v>
      </c>
      <c r="F3816">
        <f t="shared" si="359"/>
        <v>8.9914036832734842E-2</v>
      </c>
      <c r="G3816" s="4">
        <f t="shared" si="356"/>
        <v>0</v>
      </c>
      <c r="H3816">
        <f>C3816*EXP(-$K$1*(20/250))*NORMSDIST(-M3816)-C3816*EXP(-$K$2*(20/250))*NORMSDIST(-L3816)</f>
        <v>1.8412153486954281</v>
      </c>
      <c r="I3816" s="4">
        <f t="shared" si="357"/>
        <v>5.0999999999999943</v>
      </c>
      <c r="J3816">
        <f>C3816*EXP(-$K$2*(20/250))*NORMSDIST(L3816)-C3816*EXP(-$K$1*(20/250))*NORMSDIST(M3816)</f>
        <v>1.8412153486954281</v>
      </c>
      <c r="K3816">
        <f>+J3816-H3816-EXP(-$K$2*20/250)*C3816+EXP(-$K$1*20/250)*C3816</f>
        <v>0</v>
      </c>
      <c r="L3816">
        <f>+(LN(C3816/C3816)+($K$1-$K$2+0.5*F3837^2)*20/250)/F3837/SQRT(20/250)</f>
        <v>9.6757116677964449E-3</v>
      </c>
      <c r="M3816">
        <f>L3816-F3837*SQRT(20/250)</f>
        <v>-9.6757116677964484E-3</v>
      </c>
    </row>
    <row r="3817" spans="1:13" x14ac:dyDescent="0.15">
      <c r="A3817" s="2">
        <v>31268</v>
      </c>
      <c r="B3817" s="1">
        <v>238.55</v>
      </c>
      <c r="C3817" s="1">
        <f t="shared" si="354"/>
        <v>238.55</v>
      </c>
      <c r="D3817">
        <f t="shared" si="355"/>
        <v>5.4745789319621156</v>
      </c>
      <c r="E3817">
        <f t="shared" si="358"/>
        <v>2.0962163371951448E-4</v>
      </c>
      <c r="F3817">
        <f t="shared" si="359"/>
        <v>8.9945215865728706E-2</v>
      </c>
      <c r="G3817" s="4">
        <f t="shared" si="356"/>
        <v>0</v>
      </c>
      <c r="H3817">
        <f>C3817*EXP(-$K$1*(20/250))*NORMSDIST(-M3817)-C3817*EXP(-$K$2*(20/250))*NORMSDIST(-L3817)</f>
        <v>1.8464305045314688</v>
      </c>
      <c r="I3817" s="4">
        <f t="shared" si="357"/>
        <v>4.8999999999999773</v>
      </c>
      <c r="J3817">
        <f>C3817*EXP(-$K$2*(20/250))*NORMSDIST(L3817)-C3817*EXP(-$K$1*(20/250))*NORMSDIST(M3817)</f>
        <v>1.8464305045314688</v>
      </c>
      <c r="K3817">
        <f>+J3817-H3817-EXP(-$K$2*20/250)*C3817+EXP(-$K$1*20/250)*C3817</f>
        <v>0</v>
      </c>
      <c r="L3817">
        <f>+(LN(C3817/C3817)+($K$1-$K$2+0.5*F3838^2)*20/250)/F3838/SQRT(20/250)</f>
        <v>9.7010846905019044E-3</v>
      </c>
      <c r="M3817">
        <f>L3817-F3838*SQRT(20/250)</f>
        <v>-9.7010846905019009E-3</v>
      </c>
    </row>
    <row r="3818" spans="1:13" x14ac:dyDescent="0.15">
      <c r="A3818" s="2">
        <v>31271</v>
      </c>
      <c r="B3818" s="1">
        <v>237.3</v>
      </c>
      <c r="C3818" s="1">
        <f t="shared" si="354"/>
        <v>237.3</v>
      </c>
      <c r="D3818">
        <f t="shared" si="355"/>
        <v>5.4693251634417175</v>
      </c>
      <c r="E3818">
        <f t="shared" si="358"/>
        <v>-5.253768520398161E-3</v>
      </c>
      <c r="F3818">
        <f t="shared" si="359"/>
        <v>8.7193055220867996E-2</v>
      </c>
      <c r="G3818" s="4">
        <f t="shared" si="356"/>
        <v>0</v>
      </c>
      <c r="H3818">
        <f>C3818*EXP(-$K$1*(20/250))*NORMSDIST(-M3818)-C3818*EXP(-$K$2*(20/250))*NORMSDIST(-L3818)</f>
        <v>1.7767962309610112</v>
      </c>
      <c r="I3818" s="4">
        <f t="shared" si="357"/>
        <v>5.4499999999999886</v>
      </c>
      <c r="J3818">
        <f>C3818*EXP(-$K$2*(20/250))*NORMSDIST(L3818)-C3818*EXP(-$K$1*(20/250))*NORMSDIST(M3818)</f>
        <v>1.7767962309610112</v>
      </c>
      <c r="K3818">
        <f>+J3818-H3818-EXP(-$K$2*20/250)*C3818+EXP(-$K$1*20/250)*C3818</f>
        <v>0</v>
      </c>
      <c r="L3818">
        <f>+(LN(C3818/C3818)+($K$1-$K$2+0.5*F3839^2)*20/250)/F3839/SQRT(20/250)</f>
        <v>9.3843932625772425E-3</v>
      </c>
      <c r="M3818">
        <f>L3818-F3839*SQRT(20/250)</f>
        <v>-9.384393262577246E-3</v>
      </c>
    </row>
    <row r="3819" spans="1:13" x14ac:dyDescent="0.15">
      <c r="A3819" s="2">
        <v>31272</v>
      </c>
      <c r="B3819" s="1">
        <v>237.35</v>
      </c>
      <c r="C3819" s="1">
        <f t="shared" si="354"/>
        <v>237.35</v>
      </c>
      <c r="D3819">
        <f t="shared" si="355"/>
        <v>5.4695358449973268</v>
      </c>
      <c r="E3819">
        <f t="shared" si="358"/>
        <v>2.1068155560932667E-4</v>
      </c>
      <c r="F3819">
        <f t="shared" si="359"/>
        <v>7.3237425150281019E-2</v>
      </c>
      <c r="G3819" s="4">
        <f t="shared" si="356"/>
        <v>0</v>
      </c>
      <c r="H3819">
        <f>C3819*EXP(-$K$1*(20/250))*NORMSDIST(-M3819)-C3819*EXP(-$K$2*(20/250))*NORMSDIST(-L3819)</f>
        <v>1.7864027791177648</v>
      </c>
      <c r="I3819" s="4">
        <f t="shared" si="357"/>
        <v>6.2000000000000171</v>
      </c>
      <c r="J3819">
        <f>C3819*EXP(-$K$2*(20/250))*NORMSDIST(L3819)-C3819*EXP(-$K$1*(20/250))*NORMSDIST(M3819)</f>
        <v>1.7864027791177648</v>
      </c>
      <c r="K3819">
        <f>+J3819-H3819-EXP(-$K$2*20/250)*C3819+EXP(-$K$1*20/250)*C3819</f>
        <v>0</v>
      </c>
      <c r="L3819">
        <f>+(LN(C3819/C3819)+($K$1-$K$2+0.5*F3840^2)*20/250)/F3840/SQRT(20/250)</f>
        <v>9.4331454092158335E-3</v>
      </c>
      <c r="M3819">
        <f>L3819-F3840*SQRT(20/250)</f>
        <v>-9.433145409215837E-3</v>
      </c>
    </row>
    <row r="3820" spans="1:13" x14ac:dyDescent="0.15">
      <c r="A3820" s="2">
        <v>31273</v>
      </c>
      <c r="B3820" s="1">
        <v>238</v>
      </c>
      <c r="C3820" s="1">
        <f t="shared" si="354"/>
        <v>238</v>
      </c>
      <c r="D3820">
        <f t="shared" si="355"/>
        <v>5.472270673671475</v>
      </c>
      <c r="E3820">
        <f t="shared" si="358"/>
        <v>2.7348286741482042E-3</v>
      </c>
      <c r="F3820">
        <f t="shared" si="359"/>
        <v>7.3785078145111885E-2</v>
      </c>
      <c r="G3820" s="4">
        <f t="shared" si="356"/>
        <v>0</v>
      </c>
      <c r="H3820">
        <f>C3820*EXP(-$K$1*(20/250))*NORMSDIST(-M3820)-C3820*EXP(-$K$2*(20/250))*NORMSDIST(-L3820)</f>
        <v>1.8013512321677467</v>
      </c>
      <c r="I3820" s="4">
        <f t="shared" si="357"/>
        <v>5.1999999999999886</v>
      </c>
      <c r="J3820">
        <f>C3820*EXP(-$K$2*(20/250))*NORMSDIST(L3820)-C3820*EXP(-$K$1*(20/250))*NORMSDIST(M3820)</f>
        <v>1.8013512321677467</v>
      </c>
      <c r="K3820">
        <f>+J3820-H3820-EXP(-$K$2*20/250)*C3820+EXP(-$K$1*20/250)*C3820</f>
        <v>0</v>
      </c>
      <c r="L3820">
        <f>+(LN(C3820/C3820)+($K$1-$K$2+0.5*F3841^2)*20/250)/F3841/SQRT(20/250)</f>
        <v>9.4861043078981397E-3</v>
      </c>
      <c r="M3820">
        <f>L3820-F3841*SQRT(20/250)</f>
        <v>-9.4861043078981397E-3</v>
      </c>
    </row>
    <row r="3821" spans="1:13" x14ac:dyDescent="0.15">
      <c r="A3821" s="2">
        <v>31274</v>
      </c>
      <c r="B3821" s="1">
        <v>237.15</v>
      </c>
      <c r="C3821" s="1">
        <f t="shared" si="354"/>
        <v>237.15</v>
      </c>
      <c r="D3821">
        <f t="shared" si="355"/>
        <v>5.4686928523235911</v>
      </c>
      <c r="E3821">
        <f t="shared" si="358"/>
        <v>-3.5778213478838694E-3</v>
      </c>
      <c r="F3821">
        <f t="shared" si="359"/>
        <v>7.1863885499104246E-2</v>
      </c>
      <c r="G3821" s="4">
        <f t="shared" si="356"/>
        <v>0</v>
      </c>
      <c r="H3821">
        <f>C3821*EXP(-$K$1*(20/250))*NORMSDIST(-M3821)-C3821*EXP(-$K$2*(20/250))*NORMSDIST(-L3821)</f>
        <v>1.8304545331518511</v>
      </c>
      <c r="I3821" s="4">
        <f t="shared" si="357"/>
        <v>4.8499999999999943</v>
      </c>
      <c r="J3821">
        <f>C3821*EXP(-$K$2*(20/250))*NORMSDIST(L3821)-C3821*EXP(-$K$1*(20/250))*NORMSDIST(M3821)</f>
        <v>1.8304545331518511</v>
      </c>
      <c r="K3821">
        <f>+J3821-H3821-EXP(-$K$2*20/250)*C3821+EXP(-$K$1*20/250)*C3821</f>
        <v>0</v>
      </c>
      <c r="L3821">
        <f>+(LN(C3821/C3821)+($K$1-$K$2+0.5*F3842^2)*20/250)/F3842/SQRT(20/250)</f>
        <v>9.6739208384318508E-3</v>
      </c>
      <c r="M3821">
        <f>L3821-F3842*SQRT(20/250)</f>
        <v>-9.6739208384318508E-3</v>
      </c>
    </row>
    <row r="3822" spans="1:13" x14ac:dyDescent="0.15">
      <c r="A3822" s="2">
        <v>31275</v>
      </c>
      <c r="B3822" s="1">
        <v>236.85</v>
      </c>
      <c r="C3822" s="1">
        <f t="shared" si="354"/>
        <v>236.85</v>
      </c>
      <c r="D3822">
        <f t="shared" si="355"/>
        <v>5.4674270293697607</v>
      </c>
      <c r="E3822">
        <f t="shared" si="358"/>
        <v>-1.2658229538304866E-3</v>
      </c>
      <c r="F3822">
        <f t="shared" si="359"/>
        <v>6.729371491664865E-2</v>
      </c>
      <c r="G3822" s="4">
        <f t="shared" si="356"/>
        <v>0</v>
      </c>
      <c r="H3822">
        <f>C3822*EXP(-$K$1*(20/250))*NORMSDIST(-M3822)-C3822*EXP(-$K$2*(20/250))*NORMSDIST(-L3822)</f>
        <v>1.848246071784132</v>
      </c>
      <c r="I3822" s="4">
        <f t="shared" si="357"/>
        <v>4.5</v>
      </c>
      <c r="J3822">
        <f>C3822*EXP(-$K$2*(20/250))*NORMSDIST(L3822)-C3822*EXP(-$K$1*(20/250))*NORMSDIST(M3822)</f>
        <v>1.848246071784132</v>
      </c>
      <c r="K3822">
        <f>+J3822-H3822-EXP(-$K$2*20/250)*C3822+EXP(-$K$1*20/250)*C3822</f>
        <v>0</v>
      </c>
      <c r="L3822">
        <f>+(LN(C3822/C3822)+($K$1-$K$2+0.5*F3843^2)*20/250)/F3843/SQRT(20/250)</f>
        <v>9.7803245121313616E-3</v>
      </c>
      <c r="M3822">
        <f>L3822-F3843*SQRT(20/250)</f>
        <v>-9.7803245121313581E-3</v>
      </c>
    </row>
    <row r="3823" spans="1:13" x14ac:dyDescent="0.15">
      <c r="A3823" s="2">
        <v>31278</v>
      </c>
      <c r="B3823" s="1">
        <v>236.85</v>
      </c>
      <c r="C3823" s="1">
        <f t="shared" si="354"/>
        <v>236.85</v>
      </c>
      <c r="D3823">
        <f t="shared" si="355"/>
        <v>5.4674270293697607</v>
      </c>
      <c r="E3823">
        <f t="shared" si="358"/>
        <v>0</v>
      </c>
      <c r="F3823">
        <f t="shared" si="359"/>
        <v>6.6657211087826795E-2</v>
      </c>
      <c r="G3823" s="4">
        <f t="shared" si="356"/>
        <v>0</v>
      </c>
      <c r="H3823">
        <f>C3823*EXP(-$K$1*(20/250))*NORMSDIST(-M3823)-C3823*EXP(-$K$2*(20/250))*NORMSDIST(-L3823)</f>
        <v>1.8468022573673437</v>
      </c>
      <c r="I3823" s="4">
        <f t="shared" si="357"/>
        <v>4.8499999999999943</v>
      </c>
      <c r="J3823">
        <f>C3823*EXP(-$K$2*(20/250))*NORMSDIST(L3823)-C3823*EXP(-$K$1*(20/250))*NORMSDIST(M3823)</f>
        <v>1.8468022573673437</v>
      </c>
      <c r="K3823">
        <f>+J3823-H3823-EXP(-$K$2*20/250)*C3823+EXP(-$K$1*20/250)*C3823</f>
        <v>0</v>
      </c>
      <c r="L3823">
        <f>+(LN(C3823/C3823)+($K$1-$K$2+0.5*F3844^2)*20/250)/F3844/SQRT(20/250)</f>
        <v>9.7726840666981958E-3</v>
      </c>
      <c r="M3823">
        <f>L3823-F3844*SQRT(20/250)</f>
        <v>-9.7726840666981958E-3</v>
      </c>
    </row>
    <row r="3824" spans="1:13" x14ac:dyDescent="0.15">
      <c r="A3824" s="2">
        <v>31279</v>
      </c>
      <c r="B3824" s="1">
        <v>237.4</v>
      </c>
      <c r="C3824" s="1">
        <f t="shared" si="354"/>
        <v>237.4</v>
      </c>
      <c r="D3824">
        <f t="shared" si="355"/>
        <v>5.4697464821755677</v>
      </c>
      <c r="E3824">
        <f t="shared" si="358"/>
        <v>2.3194528058070318E-3</v>
      </c>
      <c r="F3824">
        <f t="shared" si="359"/>
        <v>6.4081873067537806E-2</v>
      </c>
      <c r="G3824" s="4">
        <f t="shared" si="356"/>
        <v>0</v>
      </c>
      <c r="H3824">
        <f>C3824*EXP(-$K$1*(20/250))*NORMSDIST(-M3824)-C3824*EXP(-$K$2*(20/250))*NORMSDIST(-L3824)</f>
        <v>1.8507907150041376</v>
      </c>
      <c r="I3824" s="4">
        <f t="shared" si="357"/>
        <v>4.8499999999999943</v>
      </c>
      <c r="J3824">
        <f>C3824*EXP(-$K$2*(20/250))*NORMSDIST(L3824)-C3824*EXP(-$K$1*(20/250))*NORMSDIST(M3824)</f>
        <v>1.8507907150041376</v>
      </c>
      <c r="K3824">
        <f>+J3824-H3824-EXP(-$K$2*20/250)*C3824+EXP(-$K$1*20/250)*C3824</f>
        <v>0</v>
      </c>
      <c r="L3824">
        <f>+(LN(C3824/C3824)+($K$1-$K$2+0.5*F3845^2)*20/250)/F3845/SQRT(20/250)</f>
        <v>9.7710997436296684E-3</v>
      </c>
      <c r="M3824">
        <f>L3824-F3845*SQRT(20/250)</f>
        <v>-9.7710997436296684E-3</v>
      </c>
    </row>
    <row r="3825" spans="1:13" x14ac:dyDescent="0.15">
      <c r="A3825" s="2">
        <v>31280</v>
      </c>
      <c r="B3825" s="1">
        <v>237</v>
      </c>
      <c r="C3825" s="1">
        <f t="shared" si="354"/>
        <v>237</v>
      </c>
      <c r="D3825">
        <f t="shared" si="355"/>
        <v>5.4680601411351315</v>
      </c>
      <c r="E3825">
        <f t="shared" si="358"/>
        <v>-1.68634104043619E-3</v>
      </c>
      <c r="F3825">
        <f t="shared" si="359"/>
        <v>5.7318079515893655E-2</v>
      </c>
      <c r="G3825" s="4">
        <f t="shared" si="356"/>
        <v>0</v>
      </c>
      <c r="H3825">
        <f>C3825*EXP(-$K$1*(20/250))*NORMSDIST(-M3825)-C3825*EXP(-$K$2*(20/250))*NORMSDIST(-L3825)</f>
        <v>1.8383257571718872</v>
      </c>
      <c r="I3825" s="4">
        <f t="shared" si="357"/>
        <v>5.0500000000000114</v>
      </c>
      <c r="J3825">
        <f>C3825*EXP(-$K$2*(20/250))*NORMSDIST(L3825)-C3825*EXP(-$K$1*(20/250))*NORMSDIST(M3825)</f>
        <v>1.8383257571718872</v>
      </c>
      <c r="K3825">
        <f>+J3825-H3825-EXP(-$K$2*20/250)*C3825+EXP(-$K$1*20/250)*C3825</f>
        <v>0</v>
      </c>
      <c r="L3825">
        <f>+(LN(C3825/C3825)+($K$1-$K$2+0.5*F3846^2)*20/250)/F3846/SQRT(20/250)</f>
        <v>9.7216706864339149E-3</v>
      </c>
      <c r="M3825">
        <f>L3825-F3846*SQRT(20/250)</f>
        <v>-9.7216706864339149E-3</v>
      </c>
    </row>
    <row r="3826" spans="1:13" x14ac:dyDescent="0.15">
      <c r="A3826" s="2">
        <v>31281</v>
      </c>
      <c r="B3826" s="1">
        <v>235.85</v>
      </c>
      <c r="C3826" s="1">
        <f t="shared" si="354"/>
        <v>235.85</v>
      </c>
      <c r="D3826">
        <f t="shared" si="355"/>
        <v>5.4631960097302708</v>
      </c>
      <c r="E3826">
        <f t="shared" si="358"/>
        <v>-4.8641314048607498E-3</v>
      </c>
      <c r="F3826">
        <f t="shared" si="359"/>
        <v>5.2542053352207158E-2</v>
      </c>
      <c r="G3826" s="4">
        <f t="shared" si="356"/>
        <v>0</v>
      </c>
      <c r="H3826">
        <f>C3826*EXP(-$K$1*(20/250))*NORMSDIST(-M3826)-C3826*EXP(-$K$2*(20/250))*NORMSDIST(-L3826)</f>
        <v>1.9414997694446043</v>
      </c>
      <c r="I3826" s="4">
        <f t="shared" si="357"/>
        <v>4.25</v>
      </c>
      <c r="J3826">
        <f>C3826*EXP(-$K$2*(20/250))*NORMSDIST(L3826)-C3826*EXP(-$K$1*(20/250))*NORMSDIST(M3826)</f>
        <v>1.9414997694446043</v>
      </c>
      <c r="K3826">
        <f>+J3826-H3826-EXP(-$K$2*20/250)*C3826+EXP(-$K$1*20/250)*C3826</f>
        <v>0</v>
      </c>
      <c r="L3826">
        <f>+(LN(C3826/C3826)+($K$1-$K$2+0.5*F3847^2)*20/250)/F3847/SQRT(20/250)</f>
        <v>1.0317372393192513E-2</v>
      </c>
      <c r="M3826">
        <f>L3826-F3847*SQRT(20/250)</f>
        <v>-1.0317372393192513E-2</v>
      </c>
    </row>
    <row r="3827" spans="1:13" x14ac:dyDescent="0.15">
      <c r="A3827" s="2">
        <v>31282</v>
      </c>
      <c r="B3827" s="1">
        <v>236.5</v>
      </c>
      <c r="C3827" s="1">
        <f t="shared" si="354"/>
        <v>236.5</v>
      </c>
      <c r="D3827">
        <f t="shared" si="355"/>
        <v>5.4659482079319881</v>
      </c>
      <c r="E3827">
        <f t="shared" si="358"/>
        <v>2.7521982017173485E-3</v>
      </c>
      <c r="F3827">
        <f t="shared" si="359"/>
        <v>5.2887596904363551E-2</v>
      </c>
      <c r="G3827" s="4">
        <f t="shared" si="356"/>
        <v>4.5999999999999943</v>
      </c>
      <c r="H3827">
        <f>C3827*EXP(-$K$1*(20/250))*NORMSDIST(-M3827)-C3827*EXP(-$K$2*(20/250))*NORMSDIST(-L3827)</f>
        <v>3.8002341685952814</v>
      </c>
      <c r="I3827" s="4">
        <f t="shared" si="357"/>
        <v>0</v>
      </c>
      <c r="J3827">
        <f>C3827*EXP(-$K$2*(20/250))*NORMSDIST(L3827)-C3827*EXP(-$K$1*(20/250))*NORMSDIST(M3827)</f>
        <v>3.8002341685952814</v>
      </c>
      <c r="K3827">
        <f>+J3827-H3827-EXP(-$K$2*20/250)*C3827+EXP(-$K$1*20/250)*C3827</f>
        <v>0</v>
      </c>
      <c r="L3827">
        <f>+(LN(C3827/C3827)+($K$1-$K$2+0.5*F3848^2)*20/250)/F3848/SQRT(20/250)</f>
        <v>2.0140419496550072E-2</v>
      </c>
      <c r="M3827">
        <f>L3827-F3848*SQRT(20/250)</f>
        <v>-2.0140419496550065E-2</v>
      </c>
    </row>
    <row r="3828" spans="1:13" x14ac:dyDescent="0.15">
      <c r="A3828" s="2">
        <v>31285</v>
      </c>
      <c r="B3828" s="1">
        <v>236.89</v>
      </c>
      <c r="C3828" s="1">
        <f t="shared" si="354"/>
        <v>236.89</v>
      </c>
      <c r="D3828">
        <f t="shared" si="355"/>
        <v>5.4675958983700355</v>
      </c>
      <c r="E3828">
        <f t="shared" si="358"/>
        <v>1.6476904380473556E-3</v>
      </c>
      <c r="F3828">
        <f t="shared" si="359"/>
        <v>5.2975766155000013E-2</v>
      </c>
      <c r="G3828" s="4">
        <f t="shared" si="356"/>
        <v>7.089999999999975</v>
      </c>
      <c r="H3828">
        <f>C3828*EXP(-$K$1*(20/250))*NORMSDIST(-M3828)-C3828*EXP(-$K$2*(20/250))*NORMSDIST(-L3828)</f>
        <v>3.8698252256555037</v>
      </c>
      <c r="I3828" s="4">
        <f t="shared" si="357"/>
        <v>0</v>
      </c>
      <c r="J3828">
        <f>C3828*EXP(-$K$2*(20/250))*NORMSDIST(L3828)-C3828*EXP(-$K$1*(20/250))*NORMSDIST(M3828)</f>
        <v>3.8698252256555037</v>
      </c>
      <c r="K3828">
        <f>+J3828-H3828-EXP(-$K$2*20/250)*C3828+EXP(-$K$1*20/250)*C3828</f>
        <v>0</v>
      </c>
      <c r="L3828">
        <f>+(LN(C3828/C3828)+($K$1-$K$2+0.5*F3849^2)*20/250)/F3849/SQRT(20/250)</f>
        <v>2.0475518448577146E-2</v>
      </c>
      <c r="M3828">
        <f>L3828-F3849*SQRT(20/250)</f>
        <v>-2.0475518448577153E-2</v>
      </c>
    </row>
    <row r="3829" spans="1:13" x14ac:dyDescent="0.15">
      <c r="A3829" s="2">
        <v>31286</v>
      </c>
      <c r="B3829" s="1">
        <v>237.38</v>
      </c>
      <c r="C3829" s="1">
        <f t="shared" si="354"/>
        <v>237.38</v>
      </c>
      <c r="D3829">
        <f t="shared" si="355"/>
        <v>5.4696622326283588</v>
      </c>
      <c r="E3829">
        <f t="shared" si="358"/>
        <v>2.0663342583233657E-3</v>
      </c>
      <c r="F3829">
        <f t="shared" si="359"/>
        <v>4.4115483626941288E-2</v>
      </c>
      <c r="G3829" s="4">
        <f t="shared" si="356"/>
        <v>10.47999999999999</v>
      </c>
      <c r="H3829">
        <f>C3829*EXP(-$K$1*(20/250))*NORMSDIST(-M3829)-C3829*EXP(-$K$2*(20/250))*NORMSDIST(-L3829)</f>
        <v>3.9961393843855575</v>
      </c>
      <c r="I3829" s="4">
        <f t="shared" si="357"/>
        <v>0</v>
      </c>
      <c r="J3829">
        <f>C3829*EXP(-$K$2*(20/250))*NORMSDIST(L3829)-C3829*EXP(-$K$1*(20/250))*NORMSDIST(M3829)</f>
        <v>3.9961393843855575</v>
      </c>
      <c r="K3829">
        <f>+J3829-H3829-EXP(-$K$2*20/250)*C3829+EXP(-$K$1*20/250)*C3829</f>
        <v>0</v>
      </c>
      <c r="L3829">
        <f>+(LN(C3829/C3829)+($K$1-$K$2+0.5*F3850^2)*20/250)/F3850/SQRT(20/250)</f>
        <v>2.1100301758710815E-2</v>
      </c>
      <c r="M3829">
        <f>L3829-F3850*SQRT(20/250)</f>
        <v>-2.1100301758710808E-2</v>
      </c>
    </row>
    <row r="3830" spans="1:13" x14ac:dyDescent="0.15">
      <c r="A3830" s="2">
        <v>31287</v>
      </c>
      <c r="B3830" s="1">
        <v>237</v>
      </c>
      <c r="C3830" s="1">
        <f t="shared" si="354"/>
        <v>237</v>
      </c>
      <c r="D3830">
        <f t="shared" si="355"/>
        <v>5.4680601411351315</v>
      </c>
      <c r="E3830">
        <f t="shared" si="358"/>
        <v>-1.60209149322732E-3</v>
      </c>
      <c r="F3830">
        <f t="shared" si="359"/>
        <v>4.4308571968326681E-2</v>
      </c>
      <c r="G3830" s="4">
        <f t="shared" si="356"/>
        <v>16.699999999999989</v>
      </c>
      <c r="H3830">
        <f>C3830*EXP(-$K$1*(20/250))*NORMSDIST(-M3830)-C3830*EXP(-$K$2*(20/250))*NORMSDIST(-L3830)</f>
        <v>4.7199175964855158</v>
      </c>
      <c r="I3830" s="4">
        <f t="shared" si="357"/>
        <v>0</v>
      </c>
      <c r="J3830">
        <f>C3830*EXP(-$K$2*(20/250))*NORMSDIST(L3830)-C3830*EXP(-$K$1*(20/250))*NORMSDIST(M3830)</f>
        <v>4.7199175964855158</v>
      </c>
      <c r="K3830">
        <f>+J3830-H3830-EXP(-$K$2*20/250)*C3830+EXP(-$K$1*20/250)*C3830</f>
        <v>0</v>
      </c>
      <c r="L3830">
        <f>+(LN(C3830/C3830)+($K$1-$K$2+0.5*F3851^2)*20/250)/F3851/SQRT(20/250)</f>
        <v>2.4962674347710014E-2</v>
      </c>
      <c r="M3830">
        <f>L3830-F3851*SQRT(20/250)</f>
        <v>-2.4962674347710014E-2</v>
      </c>
    </row>
    <row r="3831" spans="1:13" x14ac:dyDescent="0.15">
      <c r="A3831" s="2">
        <v>31288</v>
      </c>
      <c r="B3831" s="1">
        <v>237.12</v>
      </c>
      <c r="C3831" s="1">
        <f t="shared" si="354"/>
        <v>237.12</v>
      </c>
      <c r="D3831">
        <f t="shared" si="355"/>
        <v>5.4685663421077217</v>
      </c>
      <c r="E3831">
        <f t="shared" si="358"/>
        <v>5.0620097259024277E-4</v>
      </c>
      <c r="F3831">
        <f t="shared" si="359"/>
        <v>4.198103139347896E-2</v>
      </c>
      <c r="G3831" s="4">
        <f t="shared" si="356"/>
        <v>17.02000000000001</v>
      </c>
      <c r="H3831">
        <f>C3831*EXP(-$K$1*(20/250))*NORMSDIST(-M3831)-C3831*EXP(-$K$2*(20/250))*NORMSDIST(-L3831)</f>
        <v>4.7134249276826665</v>
      </c>
      <c r="I3831" s="4">
        <f t="shared" si="357"/>
        <v>0</v>
      </c>
      <c r="J3831">
        <f>C3831*EXP(-$K$2*(20/250))*NORMSDIST(L3831)-C3831*EXP(-$K$1*(20/250))*NORMSDIST(M3831)</f>
        <v>4.7134249276826665</v>
      </c>
      <c r="K3831">
        <f>+J3831-H3831-EXP(-$K$2*20/250)*C3831+EXP(-$K$1*20/250)*C3831</f>
        <v>0</v>
      </c>
      <c r="L3831">
        <f>+(LN(C3831/C3831)+($K$1-$K$2+0.5*F3852^2)*20/250)/F3852/SQRT(20/250)</f>
        <v>2.4915710675263995E-2</v>
      </c>
      <c r="M3831">
        <f>L3831-F3852*SQRT(20/250)</f>
        <v>-2.4915710675263988E-2</v>
      </c>
    </row>
    <row r="3832" spans="1:13" x14ac:dyDescent="0.15">
      <c r="A3832" s="2">
        <v>31289</v>
      </c>
      <c r="B3832" s="1">
        <v>239</v>
      </c>
      <c r="C3832" s="1">
        <f t="shared" si="354"/>
        <v>239</v>
      </c>
      <c r="D3832">
        <f t="shared" si="355"/>
        <v>5.476463551931511</v>
      </c>
      <c r="E3832">
        <f t="shared" si="358"/>
        <v>7.8972098237892752E-3</v>
      </c>
      <c r="F3832">
        <f t="shared" si="359"/>
        <v>4.6982120707390176E-2</v>
      </c>
      <c r="G3832" s="4">
        <f t="shared" si="356"/>
        <v>22.5</v>
      </c>
      <c r="H3832">
        <f>C3832*EXP(-$K$1*(20/250))*NORMSDIST(-M3832)-C3832*EXP(-$K$2*(20/250))*NORMSDIST(-L3832)</f>
        <v>4.7586986796845139</v>
      </c>
      <c r="I3832" s="4">
        <f t="shared" si="357"/>
        <v>0</v>
      </c>
      <c r="J3832">
        <f>C3832*EXP(-$K$2*(20/250))*NORMSDIST(L3832)-C3832*EXP(-$K$1*(20/250))*NORMSDIST(M3832)</f>
        <v>4.7586986796845139</v>
      </c>
      <c r="K3832">
        <f>+J3832-H3832-EXP(-$K$2*20/250)*C3832+EXP(-$K$1*20/250)*C3832</f>
        <v>0</v>
      </c>
      <c r="L3832">
        <f>+(LN(C3832/C3832)+($K$1-$K$2+0.5*F3853^2)*20/250)/F3853/SQRT(20/250)</f>
        <v>2.4957169351559106E-2</v>
      </c>
      <c r="M3832">
        <f>L3832-F3853*SQRT(20/250)</f>
        <v>-2.4957169351559099E-2</v>
      </c>
    </row>
    <row r="3833" spans="1:13" x14ac:dyDescent="0.15">
      <c r="A3833" s="2">
        <v>31292</v>
      </c>
      <c r="B3833" s="1" t="e">
        <f>NA()</f>
        <v>#N/A</v>
      </c>
      <c r="C3833" s="1">
        <f t="shared" si="354"/>
        <v>239</v>
      </c>
      <c r="D3833">
        <f t="shared" si="355"/>
        <v>5.476463551931511</v>
      </c>
      <c r="E3833">
        <f t="shared" si="358"/>
        <v>0</v>
      </c>
      <c r="F3833">
        <f t="shared" si="359"/>
        <v>4.6822640349067732E-2</v>
      </c>
      <c r="G3833" s="4">
        <f t="shared" si="356"/>
        <v>24</v>
      </c>
      <c r="H3833">
        <f>C3833*EXP(-$K$1*(20/250))*NORMSDIST(-M3833)-C3833*EXP(-$K$2*(20/250))*NORMSDIST(-L3833)</f>
        <v>4.7401079738938847</v>
      </c>
      <c r="I3833" s="4">
        <f t="shared" si="357"/>
        <v>0</v>
      </c>
      <c r="J3833">
        <f>C3833*EXP(-$K$2*(20/250))*NORMSDIST(L3833)-C3833*EXP(-$K$1*(20/250))*NORMSDIST(M3833)</f>
        <v>4.7401079738938847</v>
      </c>
      <c r="K3833">
        <f>+J3833-H3833-EXP(-$K$2*20/250)*C3833+EXP(-$K$1*20/250)*C3833</f>
        <v>0</v>
      </c>
      <c r="L3833">
        <f>+(LN(C3833/C3833)+($K$1-$K$2+0.5*F3854^2)*20/250)/F3854/SQRT(20/250)</f>
        <v>2.485964958789786E-2</v>
      </c>
      <c r="M3833">
        <f>L3833-F3854*SQRT(20/250)</f>
        <v>-2.4859649587897853E-2</v>
      </c>
    </row>
    <row r="3834" spans="1:13" x14ac:dyDescent="0.15">
      <c r="A3834" s="2">
        <v>31293</v>
      </c>
      <c r="B3834" s="1">
        <v>239.5</v>
      </c>
      <c r="C3834" s="1">
        <f t="shared" si="354"/>
        <v>239.5</v>
      </c>
      <c r="D3834">
        <f t="shared" si="355"/>
        <v>5.4785534168509695</v>
      </c>
      <c r="E3834">
        <f t="shared" si="358"/>
        <v>2.0898649194585062E-3</v>
      </c>
      <c r="F3834">
        <f t="shared" si="359"/>
        <v>4.7220129267043838E-2</v>
      </c>
      <c r="G3834" s="4">
        <f t="shared" si="356"/>
        <v>25.400000000000006</v>
      </c>
      <c r="H3834">
        <f>C3834*EXP(-$K$1*(20/250))*NORMSDIST(-M3834)-C3834*EXP(-$K$2*(20/250))*NORMSDIST(-L3834)</f>
        <v>4.6998164993069338</v>
      </c>
      <c r="I3834" s="4">
        <f t="shared" si="357"/>
        <v>0</v>
      </c>
      <c r="J3834">
        <f>C3834*EXP(-$K$2*(20/250))*NORMSDIST(L3834)-C3834*EXP(-$K$1*(20/250))*NORMSDIST(M3834)</f>
        <v>4.6998164993069338</v>
      </c>
      <c r="K3834">
        <f>+J3834-H3834-EXP(-$K$2*20/250)*C3834+EXP(-$K$1*20/250)*C3834</f>
        <v>0</v>
      </c>
      <c r="L3834">
        <f>+(LN(C3834/C3834)+($K$1-$K$2+0.5*F3855^2)*20/250)/F3855/SQRT(20/250)</f>
        <v>2.4596828453125937E-2</v>
      </c>
      <c r="M3834">
        <f>L3834-F3855*SQRT(20/250)</f>
        <v>-2.459682845312593E-2</v>
      </c>
    </row>
    <row r="3835" spans="1:13" x14ac:dyDescent="0.15">
      <c r="A3835" s="2">
        <v>31294</v>
      </c>
      <c r="B3835" s="1">
        <v>239.6</v>
      </c>
      <c r="C3835" s="1">
        <f t="shared" si="354"/>
        <v>239.6</v>
      </c>
      <c r="D3835">
        <f t="shared" si="355"/>
        <v>5.4789708662412941</v>
      </c>
      <c r="E3835">
        <f t="shared" si="358"/>
        <v>4.1744939032462014E-4</v>
      </c>
      <c r="F3835">
        <f t="shared" si="359"/>
        <v>4.5395986117714303E-2</v>
      </c>
      <c r="G3835" s="4">
        <f t="shared" si="356"/>
        <v>26.810000000000002</v>
      </c>
      <c r="H3835">
        <f>C3835*EXP(-$K$1*(20/250))*NORMSDIST(-M3835)-C3835*EXP(-$K$2*(20/250))*NORMSDIST(-L3835)</f>
        <v>4.6681118292796953</v>
      </c>
      <c r="I3835" s="4">
        <f t="shared" si="357"/>
        <v>0</v>
      </c>
      <c r="J3835">
        <f>C3835*EXP(-$K$2*(20/250))*NORMSDIST(L3835)-C3835*EXP(-$K$1*(20/250))*NORMSDIST(M3835)</f>
        <v>4.6681118292796953</v>
      </c>
      <c r="K3835">
        <f>+J3835-H3835-EXP(-$K$2*20/250)*C3835+EXP(-$K$1*20/250)*C3835</f>
        <v>0</v>
      </c>
      <c r="L3835">
        <f>+(LN(C3835/C3835)+($K$1-$K$2+0.5*F3856^2)*20/250)/F3856/SQRT(20/250)</f>
        <v>2.4420668098811438E-2</v>
      </c>
      <c r="M3835">
        <f>L3835-F3856*SQRT(20/250)</f>
        <v>-2.4420668098811431E-2</v>
      </c>
    </row>
    <row r="3836" spans="1:13" x14ac:dyDescent="0.15">
      <c r="A3836" s="2">
        <v>31295</v>
      </c>
      <c r="B3836" s="1">
        <v>239.95</v>
      </c>
      <c r="C3836" s="1">
        <f t="shared" si="354"/>
        <v>239.95</v>
      </c>
      <c r="D3836">
        <f t="shared" si="355"/>
        <v>5.4804305683042545</v>
      </c>
      <c r="E3836">
        <f t="shared" si="358"/>
        <v>1.4597020629603108E-3</v>
      </c>
      <c r="F3836">
        <f t="shared" si="359"/>
        <v>4.5559403742144081E-2</v>
      </c>
      <c r="G3836" s="4">
        <f t="shared" si="356"/>
        <v>26.5</v>
      </c>
      <c r="H3836">
        <f>C3836*EXP(-$K$1*(20/250))*NORMSDIST(-M3836)-C3836*EXP(-$K$2*(20/250))*NORMSDIST(-L3836)</f>
        <v>4.7001719169615228</v>
      </c>
      <c r="I3836" s="4">
        <f t="shared" si="357"/>
        <v>0</v>
      </c>
      <c r="J3836">
        <f>C3836*EXP(-$K$2*(20/250))*NORMSDIST(L3836)-C3836*EXP(-$K$1*(20/250))*NORMSDIST(M3836)</f>
        <v>4.7001719169615228</v>
      </c>
      <c r="K3836">
        <f>+J3836-H3836-EXP(-$K$2*20/250)*C3836+EXP(-$K$1*20/250)*C3836</f>
        <v>0</v>
      </c>
      <c r="L3836">
        <f>+(LN(C3836/C3836)+($K$1-$K$2+0.5*F3857^2)*20/250)/F3857/SQRT(20/250)</f>
        <v>2.4552547499898478E-2</v>
      </c>
      <c r="M3836">
        <f>L3836-F3857*SQRT(20/250)</f>
        <v>-2.4552547499898485E-2</v>
      </c>
    </row>
    <row r="3837" spans="1:13" x14ac:dyDescent="0.15">
      <c r="A3837" s="2">
        <v>31296</v>
      </c>
      <c r="B3837" s="1">
        <v>243.6</v>
      </c>
      <c r="C3837" s="1">
        <f t="shared" si="354"/>
        <v>243.6</v>
      </c>
      <c r="D3837">
        <f t="shared" si="355"/>
        <v>5.4955275358357421</v>
      </c>
      <c r="E3837">
        <f t="shared" si="358"/>
        <v>1.5096967531487593E-2</v>
      </c>
      <c r="F3837">
        <f t="shared" si="359"/>
        <v>6.8417613331046664E-2</v>
      </c>
      <c r="G3837" s="4">
        <f t="shared" si="356"/>
        <v>28.150000000000006</v>
      </c>
      <c r="H3837">
        <f>C3837*EXP(-$K$1*(20/250))*NORMSDIST(-M3837)-C3837*EXP(-$K$2*(20/250))*NORMSDIST(-L3837)</f>
        <v>4.5624625004973609</v>
      </c>
      <c r="I3837" s="4">
        <f t="shared" si="357"/>
        <v>0</v>
      </c>
      <c r="J3837">
        <f>C3837*EXP(-$K$2*(20/250))*NORMSDIST(L3837)-C3837*EXP(-$K$1*(20/250))*NORMSDIST(M3837)</f>
        <v>4.5624625004973609</v>
      </c>
      <c r="K3837">
        <f>+J3837-H3837-EXP(-$K$2*20/250)*C3837+EXP(-$K$1*20/250)*C3837</f>
        <v>0</v>
      </c>
      <c r="L3837">
        <f>+(LN(C3837/C3837)+($K$1-$K$2+0.5*F3858^2)*20/250)/F3858/SQRT(20/250)</f>
        <v>2.3475878449511569E-2</v>
      </c>
      <c r="M3837">
        <f>L3837-F3858*SQRT(20/250)</f>
        <v>-2.3475878449511562E-2</v>
      </c>
    </row>
    <row r="3838" spans="1:13" x14ac:dyDescent="0.15">
      <c r="A3838" s="2">
        <v>31299</v>
      </c>
      <c r="B3838" s="1">
        <v>243.45</v>
      </c>
      <c r="C3838" s="1">
        <f t="shared" si="354"/>
        <v>243.45</v>
      </c>
      <c r="D3838">
        <f t="shared" si="355"/>
        <v>5.4949115826287098</v>
      </c>
      <c r="E3838">
        <f t="shared" si="358"/>
        <v>-6.1595320703222711E-4</v>
      </c>
      <c r="F3838">
        <f t="shared" si="359"/>
        <v>6.8597027695188953E-2</v>
      </c>
      <c r="G3838" s="4">
        <f t="shared" si="356"/>
        <v>27.449999999999989</v>
      </c>
      <c r="H3838">
        <f>C3838*EXP(-$K$1*(20/250))*NORMSDIST(-M3838)-C3838*EXP(-$K$2*(20/250))*NORMSDIST(-L3838)</f>
        <v>4.6035564001607696</v>
      </c>
      <c r="I3838" s="4">
        <f t="shared" si="357"/>
        <v>0</v>
      </c>
      <c r="J3838">
        <f>C3838*EXP(-$K$2*(20/250))*NORMSDIST(L3838)-C3838*EXP(-$K$1*(20/250))*NORMSDIST(M3838)</f>
        <v>4.6035564001607696</v>
      </c>
      <c r="K3838">
        <f>+J3838-H3838-EXP(-$K$2*20/250)*C3838+EXP(-$K$1*20/250)*C3838</f>
        <v>0</v>
      </c>
      <c r="L3838">
        <f>+(LN(C3838/C3838)+($K$1-$K$2+0.5*F3859^2)*20/250)/F3859/SQRT(20/250)</f>
        <v>2.3701961566661742E-2</v>
      </c>
      <c r="M3838">
        <f>L3838-F3859*SQRT(20/250)</f>
        <v>-2.3701961566661735E-2</v>
      </c>
    </row>
    <row r="3839" spans="1:13" x14ac:dyDescent="0.15">
      <c r="A3839" s="2">
        <v>31300</v>
      </c>
      <c r="B3839" s="1">
        <v>242.75</v>
      </c>
      <c r="C3839" s="1">
        <f t="shared" si="354"/>
        <v>242.75</v>
      </c>
      <c r="D3839">
        <f t="shared" si="355"/>
        <v>5.4920321071714344</v>
      </c>
      <c r="E3839">
        <f t="shared" si="358"/>
        <v>-2.8794754572754044E-3</v>
      </c>
      <c r="F3839">
        <f t="shared" si="359"/>
        <v>6.6357681132897181E-2</v>
      </c>
      <c r="G3839" s="4">
        <f t="shared" si="356"/>
        <v>27.949999999999989</v>
      </c>
      <c r="H3839">
        <f>C3839*EXP(-$K$1*(20/250))*NORMSDIST(-M3839)-C3839*EXP(-$K$2*(20/250))*NORMSDIST(-L3839)</f>
        <v>4.5818701785892131</v>
      </c>
      <c r="I3839" s="4">
        <f t="shared" si="357"/>
        <v>0</v>
      </c>
      <c r="J3839">
        <f>C3839*EXP(-$K$2*(20/250))*NORMSDIST(L3839)-C3839*EXP(-$K$1*(20/250))*NORMSDIST(M3839)</f>
        <v>4.5818701785892131</v>
      </c>
      <c r="K3839">
        <f>+J3839-H3839-EXP(-$K$2*20/250)*C3839+EXP(-$K$1*20/250)*C3839</f>
        <v>0</v>
      </c>
      <c r="L3839">
        <f>+(LN(C3839/C3839)+($K$1-$K$2+0.5*F3860^2)*20/250)/F3860/SQRT(20/250)</f>
        <v>2.3658324912295456E-2</v>
      </c>
      <c r="M3839">
        <f>L3839-F3860*SQRT(20/250)</f>
        <v>-2.3658324912295456E-2</v>
      </c>
    </row>
    <row r="3840" spans="1:13" x14ac:dyDescent="0.15">
      <c r="A3840" s="2">
        <v>31301</v>
      </c>
      <c r="B3840" s="1">
        <v>243.55</v>
      </c>
      <c r="C3840" s="1">
        <f t="shared" si="354"/>
        <v>243.55</v>
      </c>
      <c r="D3840">
        <f t="shared" si="355"/>
        <v>5.4953222602525518</v>
      </c>
      <c r="E3840">
        <f t="shared" si="358"/>
        <v>3.2901530811173529E-3</v>
      </c>
      <c r="F3840">
        <f t="shared" si="359"/>
        <v>6.6702410867752665E-2</v>
      </c>
      <c r="G3840" s="4">
        <f t="shared" si="356"/>
        <v>28.150000000000006</v>
      </c>
      <c r="H3840">
        <f>C3840*EXP(-$K$1*(20/250))*NORMSDIST(-M3840)-C3840*EXP(-$K$2*(20/250))*NORMSDIST(-L3840)</f>
        <v>4.5878359241014408</v>
      </c>
      <c r="I3840" s="4">
        <f t="shared" si="357"/>
        <v>0</v>
      </c>
      <c r="J3840">
        <f>C3840*EXP(-$K$2*(20/250))*NORMSDIST(L3840)-C3840*EXP(-$K$1*(20/250))*NORMSDIST(M3840)</f>
        <v>4.5878359241014408</v>
      </c>
      <c r="K3840">
        <f>+J3840-H3840-EXP(-$K$2*20/250)*C3840+EXP(-$K$1*20/250)*C3840</f>
        <v>0</v>
      </c>
      <c r="L3840">
        <f>+(LN(C3840/C3840)+($K$1-$K$2+0.5*F3861^2)*20/250)/F3861/SQRT(20/250)</f>
        <v>2.3611307301217247E-2</v>
      </c>
      <c r="M3840">
        <f>L3840-F3861*SQRT(20/250)</f>
        <v>-2.3611307301217247E-2</v>
      </c>
    </row>
    <row r="3841" spans="1:13" x14ac:dyDescent="0.15">
      <c r="A3841" s="2">
        <v>31302</v>
      </c>
      <c r="B3841" s="1">
        <v>243.2</v>
      </c>
      <c r="C3841" s="1">
        <f t="shared" si="354"/>
        <v>243.2</v>
      </c>
      <c r="D3841">
        <f t="shared" si="355"/>
        <v>5.4938841500920121</v>
      </c>
      <c r="E3841">
        <f t="shared" si="358"/>
        <v>-1.4381101605396296E-3</v>
      </c>
      <c r="F3841">
        <f t="shared" si="359"/>
        <v>6.7076886831576962E-2</v>
      </c>
      <c r="G3841" s="4">
        <f t="shared" si="356"/>
        <v>28.549999999999983</v>
      </c>
      <c r="H3841">
        <f>C3841*EXP(-$K$1*(20/250))*NORMSDIST(-M3841)-C3841*EXP(-$K$2*(20/250))*NORMSDIST(-L3841)</f>
        <v>4.5667587904933953</v>
      </c>
      <c r="I3841" s="4">
        <f t="shared" si="357"/>
        <v>0</v>
      </c>
      <c r="J3841">
        <f>C3841*EXP(-$K$2*(20/250))*NORMSDIST(L3841)-C3841*EXP(-$K$1*(20/250))*NORMSDIST(M3841)</f>
        <v>4.5667587904933953</v>
      </c>
      <c r="K3841">
        <f>+J3841-H3841-EXP(-$K$2*20/250)*C3841+EXP(-$K$1*20/250)*C3841</f>
        <v>0</v>
      </c>
      <c r="L3841">
        <f>+(LN(C3841/C3841)+($K$1-$K$2+0.5*F3862^2)*20/250)/F3862/SQRT(20/250)</f>
        <v>2.3536643959983682E-2</v>
      </c>
      <c r="M3841">
        <f>L3841-F3862*SQRT(20/250)</f>
        <v>-2.3536643959983675E-2</v>
      </c>
    </row>
    <row r="3842" spans="1:13" x14ac:dyDescent="0.15">
      <c r="A3842" s="2">
        <v>31303</v>
      </c>
      <c r="B3842" s="1">
        <v>242</v>
      </c>
      <c r="C3842" s="1">
        <f t="shared" si="354"/>
        <v>242</v>
      </c>
      <c r="D3842">
        <f t="shared" si="355"/>
        <v>5.4889377261566867</v>
      </c>
      <c r="E3842">
        <f t="shared" si="358"/>
        <v>-4.9464239353254058E-3</v>
      </c>
      <c r="F3842">
        <f t="shared" si="359"/>
        <v>6.8404950255170127E-2</v>
      </c>
      <c r="G3842" s="4">
        <f t="shared" si="356"/>
        <v>27.349999999999994</v>
      </c>
      <c r="H3842">
        <f>C3842*EXP(-$K$1*(20/250))*NORMSDIST(-M3842)-C3842*EXP(-$K$2*(20/250))*NORMSDIST(-L3842)</f>
        <v>4.5781298272847835</v>
      </c>
      <c r="I3842" s="4">
        <f t="shared" si="357"/>
        <v>0</v>
      </c>
      <c r="J3842">
        <f>C3842*EXP(-$K$2*(20/250))*NORMSDIST(L3842)-C3842*EXP(-$K$1*(20/250))*NORMSDIST(M3842)</f>
        <v>4.5781298272847835</v>
      </c>
      <c r="K3842">
        <f>+J3842-H3842-EXP(-$K$2*20/250)*C3842+EXP(-$K$1*20/250)*C3842</f>
        <v>0</v>
      </c>
      <c r="L3842">
        <f>+(LN(C3842/C3842)+($K$1-$K$2+0.5*F3863^2)*20/250)/F3863/SQRT(20/250)</f>
        <v>2.3712283241231771E-2</v>
      </c>
      <c r="M3842">
        <f>L3842-F3863*SQRT(20/250)</f>
        <v>-2.3712283241231764E-2</v>
      </c>
    </row>
    <row r="3843" spans="1:13" x14ac:dyDescent="0.15">
      <c r="A3843" s="2">
        <v>31306</v>
      </c>
      <c r="B3843" s="1">
        <v>241.35</v>
      </c>
      <c r="C3843" s="1">
        <f t="shared" si="354"/>
        <v>241.35</v>
      </c>
      <c r="D3843">
        <f t="shared" si="355"/>
        <v>5.4862481621065022</v>
      </c>
      <c r="E3843">
        <f t="shared" si="358"/>
        <v>-2.6895640501845008E-3</v>
      </c>
      <c r="F3843">
        <f t="shared" si="359"/>
        <v>6.9157337847330969E-2</v>
      </c>
      <c r="G3843" s="4">
        <f t="shared" si="356"/>
        <v>25.900000000000006</v>
      </c>
      <c r="H3843">
        <f>C3843*EXP(-$K$1*(20/250))*NORMSDIST(-M3843)-C3843*EXP(-$K$2*(20/250))*NORMSDIST(-L3843)</f>
        <v>4.6441751630931094</v>
      </c>
      <c r="I3843" s="4">
        <f t="shared" si="357"/>
        <v>0</v>
      </c>
      <c r="J3843">
        <f>C3843*EXP(-$K$2*(20/250))*NORMSDIST(L3843)-C3843*EXP(-$K$1*(20/250))*NORMSDIST(M3843)</f>
        <v>4.6441751630931094</v>
      </c>
      <c r="K3843">
        <f>+J3843-H3843-EXP(-$K$2*20/250)*C3843+EXP(-$K$1*20/250)*C3843</f>
        <v>0</v>
      </c>
      <c r="L3843">
        <f>+(LN(C3843/C3843)+($K$1-$K$2+0.5*F3864^2)*20/250)/F3864/SQRT(20/250)</f>
        <v>2.4119224104363263E-2</v>
      </c>
      <c r="M3843">
        <f>L3843-F3864*SQRT(20/250)</f>
        <v>-2.4119224104363256E-2</v>
      </c>
    </row>
    <row r="3844" spans="1:13" x14ac:dyDescent="0.15">
      <c r="A3844" s="2">
        <v>31307</v>
      </c>
      <c r="B3844" s="1">
        <v>241.7</v>
      </c>
      <c r="C3844" s="1">
        <f t="shared" si="354"/>
        <v>241.7</v>
      </c>
      <c r="D3844">
        <f t="shared" si="355"/>
        <v>5.4876972877094374</v>
      </c>
      <c r="E3844">
        <f t="shared" si="358"/>
        <v>1.4491256029351973E-3</v>
      </c>
      <c r="F3844">
        <f t="shared" si="359"/>
        <v>6.9103311739560205E-2</v>
      </c>
      <c r="G3844" s="4">
        <f t="shared" si="356"/>
        <v>24.399999999999977</v>
      </c>
      <c r="H3844">
        <f>C3844*EXP(-$K$1*(20/250))*NORMSDIST(-M3844)-C3844*EXP(-$K$2*(20/250))*NORMSDIST(-L3844)</f>
        <v>4.7939591648388529</v>
      </c>
      <c r="I3844" s="4">
        <f t="shared" si="357"/>
        <v>0</v>
      </c>
      <c r="J3844">
        <f>C3844*EXP(-$K$2*(20/250))*NORMSDIST(L3844)-C3844*EXP(-$K$1*(20/250))*NORMSDIST(M3844)</f>
        <v>4.7939591648388529</v>
      </c>
      <c r="K3844">
        <f>+J3844-H3844-EXP(-$K$2*20/250)*C3844+EXP(-$K$1*20/250)*C3844</f>
        <v>0</v>
      </c>
      <c r="L3844">
        <f>+(LN(C3844/C3844)+($K$1-$K$2+0.5*F3865^2)*20/250)/F3865/SQRT(20/250)</f>
        <v>2.4861215309095366E-2</v>
      </c>
      <c r="M3844">
        <f>L3844-F3865*SQRT(20/250)</f>
        <v>-2.4861215309095359E-2</v>
      </c>
    </row>
    <row r="3845" spans="1:13" x14ac:dyDescent="0.15">
      <c r="A3845" s="2">
        <v>31308</v>
      </c>
      <c r="B3845" s="1">
        <v>242.25</v>
      </c>
      <c r="C3845" s="1">
        <f t="shared" si="354"/>
        <v>242.25</v>
      </c>
      <c r="D3845">
        <f t="shared" si="355"/>
        <v>5.4899702507708756</v>
      </c>
      <c r="E3845">
        <f t="shared" si="358"/>
        <v>2.2729630614382046E-3</v>
      </c>
      <c r="F3845">
        <f t="shared" si="359"/>
        <v>6.9092108883706746E-2</v>
      </c>
      <c r="G3845" s="4">
        <f t="shared" si="356"/>
        <v>27.099999999999994</v>
      </c>
      <c r="H3845">
        <f>C3845*EXP(-$K$1*(20/250))*NORMSDIST(-M3845)-C3845*EXP(-$K$2*(20/250))*NORMSDIST(-L3845)</f>
        <v>4.7685748546345792</v>
      </c>
      <c r="I3845" s="4">
        <f t="shared" si="357"/>
        <v>0</v>
      </c>
      <c r="J3845">
        <f>C3845*EXP(-$K$2*(20/250))*NORMSDIST(L3845)-C3845*EXP(-$K$1*(20/250))*NORMSDIST(M3845)</f>
        <v>4.7685748546345792</v>
      </c>
      <c r="K3845">
        <f>+J3845-H3845-EXP(-$K$2*20/250)*C3845+EXP(-$K$1*20/250)*C3845</f>
        <v>0</v>
      </c>
      <c r="L3845">
        <f>+(LN(C3845/C3845)+($K$1-$K$2+0.5*F3866^2)*20/250)/F3866/SQRT(20/250)</f>
        <v>2.467338980542487E-2</v>
      </c>
      <c r="M3845">
        <f>L3845-F3866*SQRT(20/250)</f>
        <v>-2.4673389805424863E-2</v>
      </c>
    </row>
    <row r="3846" spans="1:13" x14ac:dyDescent="0.15">
      <c r="A3846" s="2">
        <v>31309</v>
      </c>
      <c r="B3846" s="1">
        <v>242.05</v>
      </c>
      <c r="C3846" s="1">
        <f t="shared" si="354"/>
        <v>242.05</v>
      </c>
      <c r="D3846">
        <f t="shared" si="355"/>
        <v>5.489144316385703</v>
      </c>
      <c r="E3846">
        <f t="shared" si="358"/>
        <v>-8.2593438517264417E-4</v>
      </c>
      <c r="F3846">
        <f t="shared" si="359"/>
        <v>6.8742592668398994E-2</v>
      </c>
      <c r="G3846" s="4">
        <f t="shared" si="356"/>
        <v>26.900000000000006</v>
      </c>
      <c r="H3846">
        <f>C3846*EXP(-$K$1*(20/250))*NORMSDIST(-M3846)-C3846*EXP(-$K$2*(20/250))*NORMSDIST(-L3846)</f>
        <v>4.7730592074776439</v>
      </c>
      <c r="I3846" s="4">
        <f t="shared" si="357"/>
        <v>0</v>
      </c>
      <c r="J3846">
        <f>C3846*EXP(-$K$2*(20/250))*NORMSDIST(L3846)-C3846*EXP(-$K$1*(20/250))*NORMSDIST(M3846)</f>
        <v>4.7730592074776439</v>
      </c>
      <c r="K3846">
        <f>+J3846-H3846-EXP(-$K$2*20/250)*C3846+EXP(-$K$1*20/250)*C3846</f>
        <v>0</v>
      </c>
      <c r="L3846">
        <f>+(LN(C3846/C3846)+($K$1-$K$2+0.5*F3867^2)*20/250)/F3867/SQRT(20/250)</f>
        <v>2.4717007648710911E-2</v>
      </c>
      <c r="M3846">
        <f>L3846-F3867*SQRT(20/250)</f>
        <v>-2.4717007648710911E-2</v>
      </c>
    </row>
    <row r="3847" spans="1:13" x14ac:dyDescent="0.15">
      <c r="A3847" s="2">
        <v>31310</v>
      </c>
      <c r="B3847" s="1">
        <v>240.1</v>
      </c>
      <c r="C3847" s="1">
        <f t="shared" si="354"/>
        <v>240.1</v>
      </c>
      <c r="D3847">
        <f t="shared" si="355"/>
        <v>5.4810555032272079</v>
      </c>
      <c r="E3847">
        <f t="shared" si="358"/>
        <v>-8.0888131584950784E-3</v>
      </c>
      <c r="F3847">
        <f t="shared" si="359"/>
        <v>7.295483983253305E-2</v>
      </c>
      <c r="G3847" s="4">
        <f t="shared" si="356"/>
        <v>24.400000000000006</v>
      </c>
      <c r="H3847">
        <f>C3847*EXP(-$K$1*(20/250))*NORMSDIST(-M3847)-C3847*EXP(-$K$2*(20/250))*NORMSDIST(-L3847)</f>
        <v>4.7876726402950993</v>
      </c>
      <c r="I3847" s="4">
        <f t="shared" si="357"/>
        <v>0</v>
      </c>
      <c r="J3847">
        <f>C3847*EXP(-$K$2*(20/250))*NORMSDIST(L3847)-C3847*EXP(-$K$1*(20/250))*NORMSDIST(M3847)</f>
        <v>4.7876726402950993</v>
      </c>
      <c r="K3847">
        <f>+J3847-H3847-EXP(-$K$2*20/250)*C3847+EXP(-$K$1*20/250)*C3847</f>
        <v>0</v>
      </c>
      <c r="L3847">
        <f>+(LN(C3847/C3847)+($K$1-$K$2+0.5*F3868^2)*20/250)/F3868/SQRT(20/250)</f>
        <v>2.499409647625294E-2</v>
      </c>
      <c r="M3847">
        <f>L3847-F3868*SQRT(20/250)</f>
        <v>-2.4994096476252926E-2</v>
      </c>
    </row>
    <row r="3848" spans="1:13" x14ac:dyDescent="0.15">
      <c r="A3848" s="2">
        <v>31313</v>
      </c>
      <c r="B3848" s="1">
        <v>231.9</v>
      </c>
      <c r="C3848" s="1">
        <f t="shared" si="354"/>
        <v>231.9</v>
      </c>
      <c r="D3848">
        <f t="shared" si="355"/>
        <v>5.4463062442614856</v>
      </c>
      <c r="E3848">
        <f t="shared" si="358"/>
        <v>-3.4749258965722341E-2</v>
      </c>
      <c r="F3848">
        <f t="shared" si="359"/>
        <v>0.14241427201952306</v>
      </c>
      <c r="G3848" s="4">
        <f t="shared" si="356"/>
        <v>15.800000000000011</v>
      </c>
      <c r="H3848">
        <f>C3848*EXP(-$K$1*(20/250))*NORMSDIST(-M3848)-C3848*EXP(-$K$2*(20/250))*NORMSDIST(-L3848)</f>
        <v>3.7055630970375546</v>
      </c>
      <c r="I3848" s="4">
        <f t="shared" si="357"/>
        <v>0</v>
      </c>
      <c r="J3848">
        <f>C3848*EXP(-$K$2*(20/250))*NORMSDIST(L3848)-C3848*EXP(-$K$1*(20/250))*NORMSDIST(M3848)</f>
        <v>3.7055630970375546</v>
      </c>
      <c r="K3848">
        <f>+J3848-H3848-EXP(-$K$2*20/250)*C3848+EXP(-$K$1*20/250)*C3848</f>
        <v>0</v>
      </c>
      <c r="L3848">
        <f>+(LN(C3848/C3848)+($K$1-$K$2+0.5*F3869^2)*20/250)/F3869/SQRT(20/250)</f>
        <v>2.0028223839668947E-2</v>
      </c>
      <c r="M3848">
        <f>L3848-F3869*SQRT(20/250)</f>
        <v>-2.0028223839668947E-2</v>
      </c>
    </row>
    <row r="3849" spans="1:13" x14ac:dyDescent="0.15">
      <c r="A3849" s="2">
        <v>31314</v>
      </c>
      <c r="B3849" s="1">
        <v>229.8</v>
      </c>
      <c r="C3849" s="1">
        <f t="shared" ref="C3849:C3912" si="360">_xlfn.IFNA(B3849,C3848)</f>
        <v>229.8</v>
      </c>
      <c r="D3849">
        <f t="shared" ref="D3849:D3912" si="361">+LN(C3849)</f>
        <v>5.4372093654146552</v>
      </c>
      <c r="E3849">
        <f t="shared" si="358"/>
        <v>-9.096878846830414E-3</v>
      </c>
      <c r="F3849">
        <f t="shared" si="359"/>
        <v>0.14478377943299159</v>
      </c>
      <c r="G3849" s="4">
        <f t="shared" ref="G3849:G3912" si="362">+IF(C3870&lt;C3849,-C3870+C3849,0)</f>
        <v>13.900000000000006</v>
      </c>
      <c r="H3849">
        <f>C3849*EXP(-$K$1*(20/250))*NORMSDIST(-M3849)-C3849*EXP(-$K$2*(20/250))*NORMSDIST(-L3849)</f>
        <v>3.6373337315888108</v>
      </c>
      <c r="I3849" s="4">
        <f t="shared" ref="I3849:I3912" si="363">+IF(C3870&gt;C3849,C3870-C3849,0)</f>
        <v>0</v>
      </c>
      <c r="J3849">
        <f>C3849*EXP(-$K$2*(20/250))*NORMSDIST(L3849)-C3849*EXP(-$K$1*(20/250))*NORMSDIST(M3849)</f>
        <v>3.6373337315888108</v>
      </c>
      <c r="K3849">
        <f>+J3849-H3849-EXP(-$K$2*20/250)*C3849+EXP(-$K$1*20/250)*C3849</f>
        <v>0</v>
      </c>
      <c r="L3849">
        <f>+(LN(C3849/C3849)+($K$1-$K$2+0.5*F3870^2)*20/250)/F3870/SQRT(20/250)</f>
        <v>1.9839081087001963E-2</v>
      </c>
      <c r="M3849">
        <f>L3849-F3870*SQRT(20/250)</f>
        <v>-1.983908108700197E-2</v>
      </c>
    </row>
    <row r="3850" spans="1:13" x14ac:dyDescent="0.15">
      <c r="A3850" s="2">
        <v>31315</v>
      </c>
      <c r="B3850" s="1">
        <v>226.9</v>
      </c>
      <c r="C3850" s="1">
        <f t="shared" si="360"/>
        <v>226.9</v>
      </c>
      <c r="D3850">
        <f t="shared" si="361"/>
        <v>5.4245093917857963</v>
      </c>
      <c r="E3850">
        <f t="shared" ref="E3850:E3913" si="364">+D3850-D3849</f>
        <v>-1.2699973628858885E-2</v>
      </c>
      <c r="F3850">
        <f t="shared" si="359"/>
        <v>0.1492016645866685</v>
      </c>
      <c r="G3850" s="4">
        <f t="shared" si="362"/>
        <v>10.200000000000017</v>
      </c>
      <c r="H3850">
        <f>C3850*EXP(-$K$1*(20/250))*NORMSDIST(-M3850)-C3850*EXP(-$K$2*(20/250))*NORMSDIST(-L3850)</f>
        <v>3.5188838917523952</v>
      </c>
      <c r="I3850" s="4">
        <f t="shared" si="363"/>
        <v>0</v>
      </c>
      <c r="J3850">
        <f>C3850*EXP(-$K$2*(20/250))*NORMSDIST(L3850)-C3850*EXP(-$K$1*(20/250))*NORMSDIST(M3850)</f>
        <v>3.5188838917523952</v>
      </c>
      <c r="K3850">
        <f>+J3850-H3850-EXP(-$K$2*20/250)*C3850+EXP(-$K$1*20/250)*C3850</f>
        <v>0</v>
      </c>
      <c r="L3850">
        <f>+(LN(C3850/C3850)+($K$1-$K$2+0.5*F3871^2)*20/250)/F3871/SQRT(20/250)</f>
        <v>1.9438275296938225E-2</v>
      </c>
      <c r="M3850">
        <f>L3850-F3871*SQRT(20/250)</f>
        <v>-1.9438275296938218E-2</v>
      </c>
    </row>
    <row r="3851" spans="1:13" x14ac:dyDescent="0.15">
      <c r="A3851" s="2">
        <v>31316</v>
      </c>
      <c r="B3851" s="1">
        <v>220.3</v>
      </c>
      <c r="C3851" s="1">
        <f t="shared" si="360"/>
        <v>220.3</v>
      </c>
      <c r="D3851">
        <f t="shared" si="361"/>
        <v>5.3949902538082979</v>
      </c>
      <c r="E3851">
        <f t="shared" si="364"/>
        <v>-2.9519137977498389E-2</v>
      </c>
      <c r="F3851">
        <f t="shared" si="359"/>
        <v>0.17651276307817229</v>
      </c>
      <c r="G3851" s="4">
        <f t="shared" si="362"/>
        <v>5.4000000000000057</v>
      </c>
      <c r="H3851">
        <f>C3851*EXP(-$K$1*(20/250))*NORMSDIST(-M3851)-C3851*EXP(-$K$2*(20/250))*NORMSDIST(-L3851)</f>
        <v>2.4560334275948748</v>
      </c>
      <c r="I3851" s="4">
        <f t="shared" si="363"/>
        <v>0</v>
      </c>
      <c r="J3851">
        <f>C3851*EXP(-$K$2*(20/250))*NORMSDIST(L3851)-C3851*EXP(-$K$1*(20/250))*NORMSDIST(M3851)</f>
        <v>2.4560334275948748</v>
      </c>
      <c r="K3851">
        <f>+J3851-H3851-EXP(-$K$2*20/250)*C3851+EXP(-$K$1*20/250)*C3851</f>
        <v>0</v>
      </c>
      <c r="L3851">
        <f>+(LN(C3851/C3851)+($K$1-$K$2+0.5*F3872^2)*20/250)/F3872/SQRT(20/250)</f>
        <v>1.3973134749121204E-2</v>
      </c>
      <c r="M3851">
        <f>L3851-F3872*SQRT(20/250)</f>
        <v>-1.3973134749121208E-2</v>
      </c>
    </row>
    <row r="3852" spans="1:13" x14ac:dyDescent="0.15">
      <c r="A3852" s="2">
        <v>31317</v>
      </c>
      <c r="B3852" s="1">
        <v>220.1</v>
      </c>
      <c r="C3852" s="1">
        <f t="shared" si="360"/>
        <v>220.1</v>
      </c>
      <c r="D3852">
        <f t="shared" si="361"/>
        <v>5.3940819885324158</v>
      </c>
      <c r="E3852">
        <f t="shared" si="364"/>
        <v>-9.0826527588205863E-4</v>
      </c>
      <c r="F3852">
        <f t="shared" si="359"/>
        <v>0.17618067976561222</v>
      </c>
      <c r="G3852" s="4">
        <f t="shared" si="362"/>
        <v>6.5999999999999943</v>
      </c>
      <c r="H3852">
        <f>C3852*EXP(-$K$1*(20/250))*NORMSDIST(-M3852)-C3852*EXP(-$K$2*(20/250))*NORMSDIST(-L3852)</f>
        <v>2.4959864331540587</v>
      </c>
      <c r="I3852" s="4">
        <f t="shared" si="363"/>
        <v>0</v>
      </c>
      <c r="J3852">
        <f>C3852*EXP(-$K$2*(20/250))*NORMSDIST(L3852)-C3852*EXP(-$K$1*(20/250))*NORMSDIST(M3852)</f>
        <v>2.4959864331540587</v>
      </c>
      <c r="K3852">
        <f>+J3852-H3852-EXP(-$K$2*20/250)*C3852+EXP(-$K$1*20/250)*C3852</f>
        <v>0</v>
      </c>
      <c r="L3852">
        <f>+(LN(C3852/C3852)+($K$1-$K$2+0.5*F3873^2)*20/250)/F3873/SQRT(20/250)</f>
        <v>1.4213359435289879E-2</v>
      </c>
      <c r="M3852">
        <f>L3852-F3873*SQRT(20/250)</f>
        <v>-1.4213359435289875E-2</v>
      </c>
    </row>
    <row r="3853" spans="1:13" x14ac:dyDescent="0.15">
      <c r="A3853" s="2">
        <v>31320</v>
      </c>
      <c r="B3853" s="1">
        <v>216.5</v>
      </c>
      <c r="C3853" s="1">
        <f t="shared" si="360"/>
        <v>216.5</v>
      </c>
      <c r="D3853">
        <f t="shared" si="361"/>
        <v>5.3775905474425443</v>
      </c>
      <c r="E3853">
        <f t="shared" si="364"/>
        <v>-1.649144108987155E-2</v>
      </c>
      <c r="F3853">
        <f t="shared" si="359"/>
        <v>0.17647383687708512</v>
      </c>
      <c r="G3853" s="4">
        <f t="shared" si="362"/>
        <v>4.0699999999999932</v>
      </c>
      <c r="H3853">
        <f>C3853*EXP(-$K$1*(20/250))*NORMSDIST(-M3853)-C3853*EXP(-$K$2*(20/250))*NORMSDIST(-L3853)</f>
        <v>2.09494340047317</v>
      </c>
      <c r="I3853" s="4">
        <f t="shared" si="363"/>
        <v>0</v>
      </c>
      <c r="J3853">
        <f>C3853*EXP(-$K$2*(20/250))*NORMSDIST(L3853)-C3853*EXP(-$K$1*(20/250))*NORMSDIST(M3853)</f>
        <v>2.09494340047317</v>
      </c>
      <c r="K3853">
        <f>+J3853-H3853-EXP(-$K$2*20/250)*C3853+EXP(-$K$1*20/250)*C3853</f>
        <v>0</v>
      </c>
      <c r="L3853">
        <f>+(LN(C3853/C3853)+($K$1-$K$2+0.5*F3874^2)*20/250)/F3874/SQRT(20/250)</f>
        <v>1.2127882429650141E-2</v>
      </c>
      <c r="M3853">
        <f>L3853-F3874*SQRT(20/250)</f>
        <v>-1.2127882429650141E-2</v>
      </c>
    </row>
    <row r="3854" spans="1:13" x14ac:dyDescent="0.15">
      <c r="A3854" s="2">
        <v>31321</v>
      </c>
      <c r="B3854" s="1">
        <v>215</v>
      </c>
      <c r="C3854" s="1">
        <f t="shared" si="360"/>
        <v>215</v>
      </c>
      <c r="D3854">
        <f t="shared" si="361"/>
        <v>5.3706380281276624</v>
      </c>
      <c r="E3854">
        <f t="shared" si="364"/>
        <v>-6.9525193148818332E-3</v>
      </c>
      <c r="F3854">
        <f t="shared" si="359"/>
        <v>0.17578426801523936</v>
      </c>
      <c r="G3854" s="4">
        <f t="shared" si="362"/>
        <v>3.5</v>
      </c>
      <c r="H3854">
        <f>C3854*EXP(-$K$1*(20/250))*NORMSDIST(-M3854)-C3854*EXP(-$K$2*(20/250))*NORMSDIST(-L3854)</f>
        <v>2.0361756424147899</v>
      </c>
      <c r="I3854" s="4">
        <f t="shared" si="363"/>
        <v>0</v>
      </c>
      <c r="J3854">
        <f>C3854*EXP(-$K$2*(20/250))*NORMSDIST(L3854)-C3854*EXP(-$K$1*(20/250))*NORMSDIST(M3854)</f>
        <v>2.0361756424147899</v>
      </c>
      <c r="K3854">
        <f>+J3854-H3854-EXP(-$K$2*20/250)*C3854+EXP(-$K$1*20/250)*C3854</f>
        <v>0</v>
      </c>
      <c r="L3854">
        <f>+(LN(C3854/C3854)+($K$1-$K$2+0.5*F3875^2)*20/250)/F3875/SQRT(20/250)</f>
        <v>1.1869896024078327E-2</v>
      </c>
      <c r="M3854">
        <f>L3854-F3875*SQRT(20/250)</f>
        <v>-1.1869896024078327E-2</v>
      </c>
    </row>
    <row r="3855" spans="1:13" x14ac:dyDescent="0.15">
      <c r="A3855" s="2">
        <v>31322</v>
      </c>
      <c r="B3855" s="1">
        <v>214.1</v>
      </c>
      <c r="C3855" s="1">
        <f t="shared" si="360"/>
        <v>214.1</v>
      </c>
      <c r="D3855">
        <f t="shared" si="361"/>
        <v>5.3664431955956369</v>
      </c>
      <c r="E3855">
        <f t="shared" si="364"/>
        <v>-4.1948325320255719E-3</v>
      </c>
      <c r="F3855">
        <f t="shared" si="359"/>
        <v>0.17392584194887567</v>
      </c>
      <c r="G3855" s="4">
        <f t="shared" si="362"/>
        <v>2.5499999999999829</v>
      </c>
      <c r="H3855">
        <f>C3855*EXP(-$K$1*(20/250))*NORMSDIST(-M3855)-C3855*EXP(-$K$2*(20/250))*NORMSDIST(-L3855)</f>
        <v>2.0067696551780898</v>
      </c>
      <c r="I3855" s="4">
        <f t="shared" si="363"/>
        <v>0</v>
      </c>
      <c r="J3855">
        <f>C3855*EXP(-$K$2*(20/250))*NORMSDIST(L3855)-C3855*EXP(-$K$1*(20/250))*NORMSDIST(M3855)</f>
        <v>2.0067696551780898</v>
      </c>
      <c r="K3855">
        <f>+J3855-H3855-EXP(-$K$2*20/250)*C3855+EXP(-$K$1*20/250)*C3855</f>
        <v>0</v>
      </c>
      <c r="L3855">
        <f>+(LN(C3855/C3855)+($K$1-$K$2+0.5*F3876^2)*20/250)/F3876/SQRT(20/250)</f>
        <v>1.174764423116539E-2</v>
      </c>
      <c r="M3855">
        <f>L3855-F3876*SQRT(20/250)</f>
        <v>-1.174764423116539E-2</v>
      </c>
    </row>
    <row r="3856" spans="1:13" x14ac:dyDescent="0.15">
      <c r="A3856" s="2">
        <v>31323</v>
      </c>
      <c r="B3856" s="1">
        <v>212.79</v>
      </c>
      <c r="C3856" s="1">
        <f t="shared" si="360"/>
        <v>212.79</v>
      </c>
      <c r="D3856">
        <f t="shared" si="361"/>
        <v>5.3603057638821054</v>
      </c>
      <c r="E3856">
        <f t="shared" si="364"/>
        <v>-6.1374317135314271E-3</v>
      </c>
      <c r="F3856">
        <f t="shared" si="359"/>
        <v>0.17268020013775559</v>
      </c>
      <c r="G3856" s="4">
        <f t="shared" si="362"/>
        <v>3.789999999999992</v>
      </c>
      <c r="H3856">
        <f>C3856*EXP(-$K$1*(20/250))*NORMSDIST(-M3856)-C3856*EXP(-$K$2*(20/250))*NORMSDIST(-L3856)</f>
        <v>2.1690400616418231</v>
      </c>
      <c r="I3856" s="4">
        <f t="shared" si="363"/>
        <v>0</v>
      </c>
      <c r="J3856">
        <f>C3856*EXP(-$K$2*(20/250))*NORMSDIST(L3856)-C3856*EXP(-$K$1*(20/250))*NORMSDIST(M3856)</f>
        <v>2.1690400616418231</v>
      </c>
      <c r="K3856">
        <f>+J3856-H3856-EXP(-$K$2*20/250)*C3856+EXP(-$K$1*20/250)*C3856</f>
        <v>0</v>
      </c>
      <c r="L3856">
        <f>+(LN(C3856/C3856)+($K$1-$K$2+0.5*F3877^2)*20/250)/F3877/SQRT(20/250)</f>
        <v>1.2775800208170505E-2</v>
      </c>
      <c r="M3856">
        <f>L3856-F3877*SQRT(20/250)</f>
        <v>-1.2775800208170502E-2</v>
      </c>
    </row>
    <row r="3857" spans="1:13" x14ac:dyDescent="0.15">
      <c r="A3857" s="2">
        <v>31324</v>
      </c>
      <c r="B3857" s="1">
        <v>213.45</v>
      </c>
      <c r="C3857" s="1">
        <f t="shared" si="360"/>
        <v>213.45</v>
      </c>
      <c r="D3857">
        <f t="shared" si="361"/>
        <v>5.3634026132039709</v>
      </c>
      <c r="E3857">
        <f t="shared" si="364"/>
        <v>3.0968493218654913E-3</v>
      </c>
      <c r="F3857">
        <f t="shared" si="359"/>
        <v>0.1736127283258303</v>
      </c>
      <c r="G3857" s="4">
        <f t="shared" si="362"/>
        <v>5.5499999999999829</v>
      </c>
      <c r="H3857">
        <f>C3857*EXP(-$K$1*(20/250))*NORMSDIST(-M3857)-C3857*EXP(-$K$2*(20/250))*NORMSDIST(-L3857)</f>
        <v>2.1767424120387489</v>
      </c>
      <c r="I3857" s="4">
        <f t="shared" si="363"/>
        <v>0</v>
      </c>
      <c r="J3857">
        <f>C3857*EXP(-$K$2*(20/250))*NORMSDIST(L3857)-C3857*EXP(-$K$1*(20/250))*NORMSDIST(M3857)</f>
        <v>2.1767424120387489</v>
      </c>
      <c r="K3857">
        <f>+J3857-H3857-EXP(-$K$2*20/250)*C3857+EXP(-$K$1*20/250)*C3857</f>
        <v>0</v>
      </c>
      <c r="L3857">
        <f>+(LN(C3857/C3857)+($K$1-$K$2+0.5*F3878^2)*20/250)/F3878/SQRT(20/250)</f>
        <v>1.2781524104307237E-2</v>
      </c>
      <c r="M3857">
        <f>L3857-F3878*SQRT(20/250)</f>
        <v>-1.2781524104307237E-2</v>
      </c>
    </row>
    <row r="3858" spans="1:13" x14ac:dyDescent="0.15">
      <c r="A3858" s="2">
        <v>31327</v>
      </c>
      <c r="B3858" s="1">
        <v>215.45</v>
      </c>
      <c r="C3858" s="1">
        <f t="shared" si="360"/>
        <v>215.45</v>
      </c>
      <c r="D3858">
        <f t="shared" si="361"/>
        <v>5.3727288640618474</v>
      </c>
      <c r="E3858">
        <f t="shared" si="364"/>
        <v>9.3262508578764169E-3</v>
      </c>
      <c r="F3858">
        <f t="shared" si="359"/>
        <v>0.16599952845960761</v>
      </c>
      <c r="G3858" s="4">
        <f t="shared" si="362"/>
        <v>7.4499999999999886</v>
      </c>
      <c r="H3858">
        <f>C3858*EXP(-$K$1*(20/250))*NORMSDIST(-M3858)-C3858*EXP(-$K$2*(20/250))*NORMSDIST(-L3858)</f>
        <v>1.9987846269451524</v>
      </c>
      <c r="I3858" s="4">
        <f t="shared" si="363"/>
        <v>0</v>
      </c>
      <c r="J3858">
        <f>C3858*EXP(-$K$2*(20/250))*NORMSDIST(L3858)-C3858*EXP(-$K$1*(20/250))*NORMSDIST(M3858)</f>
        <v>1.9987846269451524</v>
      </c>
      <c r="K3858">
        <f>+J3858-H3858-EXP(-$K$2*20/250)*C3858+EXP(-$K$1*20/250)*C3858</f>
        <v>0</v>
      </c>
      <c r="L3858">
        <f>+(LN(C3858/C3858)+($K$1-$K$2+0.5*F3879^2)*20/250)/F3879/SQRT(20/250)</f>
        <v>1.1627577067171584E-2</v>
      </c>
      <c r="M3858">
        <f>L3858-F3879*SQRT(20/250)</f>
        <v>-1.1627577067171584E-2</v>
      </c>
    </row>
    <row r="3859" spans="1:13" x14ac:dyDescent="0.15">
      <c r="A3859" s="2">
        <v>31328</v>
      </c>
      <c r="B3859" s="1">
        <v>216</v>
      </c>
      <c r="C3859" s="1">
        <f t="shared" si="360"/>
        <v>216</v>
      </c>
      <c r="D3859">
        <f t="shared" si="361"/>
        <v>5.3752784076841653</v>
      </c>
      <c r="E3859">
        <f t="shared" si="364"/>
        <v>2.5495436223179624E-3</v>
      </c>
      <c r="F3859">
        <f t="shared" si="359"/>
        <v>0.16759817751209441</v>
      </c>
      <c r="G3859" s="4">
        <f t="shared" si="362"/>
        <v>10.75</v>
      </c>
      <c r="H3859">
        <f>C3859*EXP(-$K$1*(20/250))*NORMSDIST(-M3859)-C3859*EXP(-$K$2*(20/250))*NORMSDIST(-L3859)</f>
        <v>2.1906526695860862</v>
      </c>
      <c r="I3859" s="4">
        <f t="shared" si="363"/>
        <v>0</v>
      </c>
      <c r="J3859">
        <f>C3859*EXP(-$K$2*(20/250))*NORMSDIST(L3859)-C3859*EXP(-$K$1*(20/250))*NORMSDIST(M3859)</f>
        <v>2.1906526695860862</v>
      </c>
      <c r="K3859">
        <f>+J3859-H3859-EXP(-$K$2*20/250)*C3859+EXP(-$K$1*20/250)*C3859</f>
        <v>0</v>
      </c>
      <c r="L3859">
        <f>+(LN(C3859/C3859)+($K$1-$K$2+0.5*F3880^2)*20/250)/F3880/SQRT(20/250)</f>
        <v>1.271134212261453E-2</v>
      </c>
      <c r="M3859">
        <f>L3859-F3880*SQRT(20/250)</f>
        <v>-1.271134212261453E-2</v>
      </c>
    </row>
    <row r="3860" spans="1:13" x14ac:dyDescent="0.15">
      <c r="A3860" s="2">
        <v>31329</v>
      </c>
      <c r="B3860" s="1">
        <v>214.8</v>
      </c>
      <c r="C3860" s="1">
        <f t="shared" si="360"/>
        <v>214.8</v>
      </c>
      <c r="D3860">
        <f t="shared" si="361"/>
        <v>5.3697073626347098</v>
      </c>
      <c r="E3860">
        <f t="shared" si="364"/>
        <v>-5.5710450494554919E-3</v>
      </c>
      <c r="F3860">
        <f t="shared" si="359"/>
        <v>0.16728961976998749</v>
      </c>
      <c r="G3860" s="4">
        <f t="shared" si="362"/>
        <v>9.2000000000000171</v>
      </c>
      <c r="H3860">
        <f>C3860*EXP(-$K$1*(20/250))*NORMSDIST(-M3860)-C3860*EXP(-$K$2*(20/250))*NORMSDIST(-L3860)</f>
        <v>2.1864145885439541</v>
      </c>
      <c r="I3860" s="4">
        <f t="shared" si="363"/>
        <v>0</v>
      </c>
      <c r="J3860">
        <f>C3860*EXP(-$K$2*(20/250))*NORMSDIST(L3860)-C3860*EXP(-$K$1*(20/250))*NORMSDIST(M3860)</f>
        <v>2.1864145885439541</v>
      </c>
      <c r="K3860">
        <f>+J3860-H3860-EXP(-$K$2*20/250)*C3860+EXP(-$K$1*20/250)*C3860</f>
        <v>0</v>
      </c>
      <c r="L3860">
        <f>+(LN(C3860/C3860)+($K$1-$K$2+0.5*F3881^2)*20/250)/F3881/SQRT(20/250)</f>
        <v>1.275762871026233E-2</v>
      </c>
      <c r="M3860">
        <f>L3860-F3881*SQRT(20/250)</f>
        <v>-1.2757628710262326E-2</v>
      </c>
    </row>
    <row r="3861" spans="1:13" x14ac:dyDescent="0.15">
      <c r="A3861" s="2">
        <v>31330</v>
      </c>
      <c r="B3861" s="1">
        <v>215.4</v>
      </c>
      <c r="C3861" s="1">
        <f t="shared" si="360"/>
        <v>215.4</v>
      </c>
      <c r="D3861">
        <f t="shared" si="361"/>
        <v>5.3724967647222881</v>
      </c>
      <c r="E3861">
        <f t="shared" si="364"/>
        <v>2.7894020875782743E-3</v>
      </c>
      <c r="F3861">
        <f t="shared" si="359"/>
        <v>0.16695715505370157</v>
      </c>
      <c r="G3861" s="4">
        <f t="shared" si="362"/>
        <v>9.5500000000000114</v>
      </c>
      <c r="H3861">
        <f>C3861*EXP(-$K$1*(20/250))*NORMSDIST(-M3861)-C3861*EXP(-$K$2*(20/250))*NORMSDIST(-L3861)</f>
        <v>2.1705478521600128</v>
      </c>
      <c r="I3861" s="4">
        <f t="shared" si="363"/>
        <v>0</v>
      </c>
      <c r="J3861">
        <f>C3861*EXP(-$K$2*(20/250))*NORMSDIST(L3861)-C3861*EXP(-$K$1*(20/250))*NORMSDIST(M3861)</f>
        <v>2.1705478521600128</v>
      </c>
      <c r="K3861">
        <f>+J3861-H3861-EXP(-$K$2*20/250)*C3861+EXP(-$K$1*20/250)*C3861</f>
        <v>0</v>
      </c>
      <c r="L3861">
        <f>+(LN(C3861/C3861)+($K$1-$K$2+0.5*F3882^2)*20/250)/F3882/SQRT(20/250)</f>
        <v>1.2629761516614236E-2</v>
      </c>
      <c r="M3861">
        <f>L3861-F3882*SQRT(20/250)</f>
        <v>-1.2629761516614232E-2</v>
      </c>
    </row>
    <row r="3862" spans="1:13" x14ac:dyDescent="0.15">
      <c r="A3862" s="2">
        <v>31331</v>
      </c>
      <c r="B3862" s="1">
        <v>214.65</v>
      </c>
      <c r="C3862" s="1">
        <f t="shared" si="360"/>
        <v>214.65</v>
      </c>
      <c r="D3862">
        <f t="shared" si="361"/>
        <v>5.3690087946705694</v>
      </c>
      <c r="E3862">
        <f t="shared" si="364"/>
        <v>-3.4879700517187473E-3</v>
      </c>
      <c r="F3862">
        <f t="shared" si="359"/>
        <v>0.16642920550477855</v>
      </c>
      <c r="G3862" s="4">
        <f t="shared" si="362"/>
        <v>8.8000000000000114</v>
      </c>
      <c r="H3862">
        <f>C3862*EXP(-$K$1*(20/250))*NORMSDIST(-M3862)-C3862*EXP(-$K$2*(20/250))*NORMSDIST(-L3862)</f>
        <v>2.1669174035964431</v>
      </c>
      <c r="I3862" s="4">
        <f t="shared" si="363"/>
        <v>0</v>
      </c>
      <c r="J3862">
        <f>C3862*EXP(-$K$2*(20/250))*NORMSDIST(L3862)-C3862*EXP(-$K$1*(20/250))*NORMSDIST(M3862)</f>
        <v>2.1669174035964431</v>
      </c>
      <c r="K3862">
        <f>+J3862-H3862-EXP(-$K$2*20/250)*C3862+EXP(-$K$1*20/250)*C3862</f>
        <v>0</v>
      </c>
      <c r="L3862">
        <f>+(LN(C3862/C3862)+($K$1-$K$2+0.5*F3883^2)*20/250)/F3883/SQRT(20/250)</f>
        <v>1.2652693592525096E-2</v>
      </c>
      <c r="M3862">
        <f>L3862-F3883*SQRT(20/250)</f>
        <v>-1.2652693592525093E-2</v>
      </c>
    </row>
    <row r="3863" spans="1:13" x14ac:dyDescent="0.15">
      <c r="A3863" s="2">
        <v>31334</v>
      </c>
      <c r="B3863" s="1" t="e">
        <f>NA()</f>
        <v>#N/A</v>
      </c>
      <c r="C3863" s="1">
        <f t="shared" si="360"/>
        <v>214.65</v>
      </c>
      <c r="D3863">
        <f t="shared" si="361"/>
        <v>5.3690087946705694</v>
      </c>
      <c r="E3863">
        <f t="shared" si="364"/>
        <v>0</v>
      </c>
      <c r="F3863">
        <f t="shared" si="359"/>
        <v>0.16767116277291111</v>
      </c>
      <c r="G3863" s="4">
        <f t="shared" si="362"/>
        <v>8.8000000000000114</v>
      </c>
      <c r="H3863">
        <f>C3863*EXP(-$K$1*(20/250))*NORMSDIST(-M3863)-C3863*EXP(-$K$2*(20/250))*NORMSDIST(-L3863)</f>
        <v>2.1669174035964431</v>
      </c>
      <c r="I3863" s="4">
        <f t="shared" si="363"/>
        <v>0</v>
      </c>
      <c r="J3863">
        <f>C3863*EXP(-$K$2*(20/250))*NORMSDIST(L3863)-C3863*EXP(-$K$1*(20/250))*NORMSDIST(M3863)</f>
        <v>2.1669174035964431</v>
      </c>
      <c r="K3863">
        <f>+J3863-H3863-EXP(-$K$2*20/250)*C3863+EXP(-$K$1*20/250)*C3863</f>
        <v>0</v>
      </c>
      <c r="L3863">
        <f>+(LN(C3863/C3863)+($K$1-$K$2+0.5*F3884^2)*20/250)/F3884/SQRT(20/250)</f>
        <v>1.2652693592525096E-2</v>
      </c>
      <c r="M3863">
        <f>L3863-F3884*SQRT(20/250)</f>
        <v>-1.2652693592525093E-2</v>
      </c>
    </row>
    <row r="3864" spans="1:13" x14ac:dyDescent="0.15">
      <c r="A3864" s="2">
        <v>31335</v>
      </c>
      <c r="B3864" s="1">
        <v>215.45</v>
      </c>
      <c r="C3864" s="1">
        <f t="shared" si="360"/>
        <v>215.45</v>
      </c>
      <c r="D3864">
        <f t="shared" si="361"/>
        <v>5.3727288640618474</v>
      </c>
      <c r="E3864">
        <f t="shared" si="364"/>
        <v>3.7200693912780025E-3</v>
      </c>
      <c r="F3864">
        <f t="shared" si="359"/>
        <v>0.17054866921153294</v>
      </c>
      <c r="G3864" s="4">
        <f t="shared" si="362"/>
        <v>11.449999999999989</v>
      </c>
      <c r="H3864">
        <f>C3864*EXP(-$K$1*(20/250))*NORMSDIST(-M3864)-C3864*EXP(-$K$2*(20/250))*NORMSDIST(-L3864)</f>
        <v>2.1903929300566318</v>
      </c>
      <c r="I3864" s="4">
        <f t="shared" si="363"/>
        <v>0</v>
      </c>
      <c r="J3864">
        <f>C3864*EXP(-$K$2*(20/250))*NORMSDIST(L3864)-C3864*EXP(-$K$1*(20/250))*NORMSDIST(M3864)</f>
        <v>2.1903929300566318</v>
      </c>
      <c r="K3864">
        <f>+J3864-H3864-EXP(-$K$2*20/250)*C3864+EXP(-$K$1*20/250)*C3864</f>
        <v>0</v>
      </c>
      <c r="L3864">
        <f>+(LN(C3864/C3864)+($K$1-$K$2+0.5*F3885^2)*20/250)/F3885/SQRT(20/250)</f>
        <v>1.274228226886835E-2</v>
      </c>
      <c r="M3864">
        <f>L3864-F3885*SQRT(20/250)</f>
        <v>-1.2742282268868343E-2</v>
      </c>
    </row>
    <row r="3865" spans="1:13" x14ac:dyDescent="0.15">
      <c r="A3865" s="2">
        <v>31336</v>
      </c>
      <c r="B3865" s="1">
        <v>217.3</v>
      </c>
      <c r="C3865" s="1">
        <f t="shared" si="360"/>
        <v>217.3</v>
      </c>
      <c r="D3865">
        <f t="shared" si="361"/>
        <v>5.3812788872623836</v>
      </c>
      <c r="E3865">
        <f t="shared" si="364"/>
        <v>8.5500232005362165E-3</v>
      </c>
      <c r="F3865">
        <f t="shared" si="359"/>
        <v>0.17579533933600142</v>
      </c>
      <c r="G3865" s="4">
        <f t="shared" si="362"/>
        <v>13.950000000000017</v>
      </c>
      <c r="H3865">
        <f>C3865*EXP(-$K$1*(20/250))*NORMSDIST(-M3865)-C3865*EXP(-$K$2*(20/250))*NORMSDIST(-L3865)</f>
        <v>1.9747336601163852</v>
      </c>
      <c r="I3865" s="4">
        <f t="shared" si="363"/>
        <v>0</v>
      </c>
      <c r="J3865">
        <f>C3865*EXP(-$K$2*(20/250))*NORMSDIST(L3865)-C3865*EXP(-$K$1*(20/250))*NORMSDIST(M3865)</f>
        <v>1.9747336601163852</v>
      </c>
      <c r="K3865">
        <f>+J3865-H3865-EXP(-$K$2*20/250)*C3865+EXP(-$K$1*20/250)*C3865</f>
        <v>0</v>
      </c>
      <c r="L3865">
        <f>+(LN(C3865/C3865)+($K$1-$K$2+0.5*F3886^2)*20/250)/F3886/SQRT(20/250)</f>
        <v>1.1389853318247937E-2</v>
      </c>
      <c r="M3865">
        <f>L3865-F3886*SQRT(20/250)</f>
        <v>-1.138985331824794E-2</v>
      </c>
    </row>
    <row r="3866" spans="1:13" x14ac:dyDescent="0.15">
      <c r="A3866" s="2">
        <v>31337</v>
      </c>
      <c r="B3866" s="1">
        <v>215.15</v>
      </c>
      <c r="C3866" s="1">
        <f t="shared" si="360"/>
        <v>215.15</v>
      </c>
      <c r="D3866">
        <f t="shared" si="361"/>
        <v>5.3713354592846088</v>
      </c>
      <c r="E3866">
        <f t="shared" si="364"/>
        <v>-9.9434279777748102E-3</v>
      </c>
      <c r="F3866">
        <f t="shared" si="359"/>
        <v>0.17446721246274954</v>
      </c>
      <c r="G3866" s="4">
        <f t="shared" si="362"/>
        <v>10.849999999999994</v>
      </c>
      <c r="H3866">
        <f>C3866*EXP(-$K$1*(20/250))*NORMSDIST(-M3866)-C3866*EXP(-$K$2*(20/250))*NORMSDIST(-L3866)</f>
        <v>1.9645565384197141</v>
      </c>
      <c r="I3866" s="4">
        <f t="shared" si="363"/>
        <v>0</v>
      </c>
      <c r="J3866">
        <f>C3866*EXP(-$K$2*(20/250))*NORMSDIST(L3866)-C3866*EXP(-$K$1*(20/250))*NORMSDIST(M3866)</f>
        <v>1.9645565384197141</v>
      </c>
      <c r="K3866">
        <f>+J3866-H3866-EXP(-$K$2*20/250)*C3866+EXP(-$K$1*20/250)*C3866</f>
        <v>0</v>
      </c>
      <c r="L3866">
        <f>+(LN(C3866/C3866)+($K$1-$K$2+0.5*F3887^2)*20/250)/F3887/SQRT(20/250)</f>
        <v>1.1444388709241029E-2</v>
      </c>
      <c r="M3866">
        <f>L3866-F3887*SQRT(20/250)</f>
        <v>-1.1444388709241029E-2</v>
      </c>
    </row>
    <row r="3867" spans="1:13" x14ac:dyDescent="0.15">
      <c r="A3867" s="2">
        <v>31338</v>
      </c>
      <c r="B3867" s="1">
        <v>215.15</v>
      </c>
      <c r="C3867" s="1">
        <f t="shared" si="360"/>
        <v>215.15</v>
      </c>
      <c r="D3867">
        <f t="shared" si="361"/>
        <v>5.3713354592846088</v>
      </c>
      <c r="E3867">
        <f t="shared" si="364"/>
        <v>0</v>
      </c>
      <c r="F3867">
        <f t="shared" si="359"/>
        <v>0.17477563719043249</v>
      </c>
      <c r="G3867" s="4">
        <f t="shared" si="362"/>
        <v>11.700000000000017</v>
      </c>
      <c r="H3867">
        <f>C3867*EXP(-$K$1*(20/250))*NORMSDIST(-M3867)-C3867*EXP(-$K$2*(20/250))*NORMSDIST(-L3867)</f>
        <v>1.9570577399770315</v>
      </c>
      <c r="I3867" s="4">
        <f t="shared" si="363"/>
        <v>0</v>
      </c>
      <c r="J3867">
        <f>C3867*EXP(-$K$2*(20/250))*NORMSDIST(L3867)-C3867*EXP(-$K$1*(20/250))*NORMSDIST(M3867)</f>
        <v>1.9570577399770315</v>
      </c>
      <c r="K3867">
        <f>+J3867-H3867-EXP(-$K$2*20/250)*C3867+EXP(-$K$1*20/250)*C3867</f>
        <v>0</v>
      </c>
      <c r="L3867">
        <f>+(LN(C3867/C3867)+($K$1-$K$2+0.5*F3888^2)*20/250)/F3888/SQRT(20/250)</f>
        <v>1.1400703079472852E-2</v>
      </c>
      <c r="M3867">
        <f>L3867-F3888*SQRT(20/250)</f>
        <v>-1.1400703079472855E-2</v>
      </c>
    </row>
    <row r="3868" spans="1:13" x14ac:dyDescent="0.15">
      <c r="A3868" s="2">
        <v>31341</v>
      </c>
      <c r="B3868" s="1">
        <v>215.7</v>
      </c>
      <c r="C3868" s="1">
        <f t="shared" si="360"/>
        <v>215.7</v>
      </c>
      <c r="D3868">
        <f t="shared" si="361"/>
        <v>5.3738885533951111</v>
      </c>
      <c r="E3868">
        <f t="shared" si="364"/>
        <v>2.5530941105023075E-3</v>
      </c>
      <c r="F3868">
        <f t="shared" si="359"/>
        <v>0.17673495107989243</v>
      </c>
      <c r="G3868" s="4">
        <f t="shared" si="362"/>
        <v>12.699999999999989</v>
      </c>
      <c r="H3868">
        <f>C3868*EXP(-$K$1*(20/250))*NORMSDIST(-M3868)-C3868*EXP(-$K$2*(20/250))*NORMSDIST(-L3868)</f>
        <v>1.9083322918367855</v>
      </c>
      <c r="I3868" s="4">
        <f t="shared" si="363"/>
        <v>0</v>
      </c>
      <c r="J3868">
        <f>C3868*EXP(-$K$2*(20/250))*NORMSDIST(L3868)-C3868*EXP(-$K$1*(20/250))*NORMSDIST(M3868)</f>
        <v>1.9083322918367855</v>
      </c>
      <c r="K3868">
        <f>+J3868-H3868-EXP(-$K$2*20/250)*C3868+EXP(-$K$1*20/250)*C3868</f>
        <v>0</v>
      </c>
      <c r="L3868">
        <f>+(LN(C3868/C3868)+($K$1-$K$2+0.5*F3889^2)*20/250)/F3889/SQRT(20/250)</f>
        <v>1.1088497231304945E-2</v>
      </c>
      <c r="M3868">
        <f>L3868-F3889*SQRT(20/250)</f>
        <v>-1.1088497231304945E-2</v>
      </c>
    </row>
    <row r="3869" spans="1:13" x14ac:dyDescent="0.15">
      <c r="A3869" s="2">
        <v>31342</v>
      </c>
      <c r="B3869" s="1">
        <v>216.1</v>
      </c>
      <c r="C3869" s="1">
        <f t="shared" si="360"/>
        <v>216.1</v>
      </c>
      <c r="D3869">
        <f t="shared" si="361"/>
        <v>5.3757412635128405</v>
      </c>
      <c r="E3869">
        <f t="shared" si="364"/>
        <v>1.8527101177294725E-3</v>
      </c>
      <c r="F3869">
        <f t="shared" si="359"/>
        <v>0.14162092892151984</v>
      </c>
      <c r="G3869" s="4">
        <f t="shared" si="362"/>
        <v>12.650000000000006</v>
      </c>
      <c r="H3869">
        <f>C3869*EXP(-$K$1*(20/250))*NORMSDIST(-M3869)-C3869*EXP(-$K$2*(20/250))*NORMSDIST(-L3869)</f>
        <v>1.9187663498072141</v>
      </c>
      <c r="I3869" s="4">
        <f t="shared" si="363"/>
        <v>0</v>
      </c>
      <c r="J3869">
        <f>C3869*EXP(-$K$2*(20/250))*NORMSDIST(L3869)-C3869*EXP(-$K$1*(20/250))*NORMSDIST(M3869)</f>
        <v>1.9187663498072141</v>
      </c>
      <c r="K3869">
        <f>+J3869-H3869-EXP(-$K$2*20/250)*C3869+EXP(-$K$1*20/250)*C3869</f>
        <v>0</v>
      </c>
      <c r="L3869">
        <f>+(LN(C3869/C3869)+($K$1-$K$2+0.5*F3890^2)*20/250)/F3890/SQRT(20/250)</f>
        <v>1.1128489723553259E-2</v>
      </c>
      <c r="M3869">
        <f>L3869-F3890*SQRT(20/250)</f>
        <v>-1.1128489723553256E-2</v>
      </c>
    </row>
    <row r="3870" spans="1:13" x14ac:dyDescent="0.15">
      <c r="A3870" s="2">
        <v>31343</v>
      </c>
      <c r="B3870" s="1">
        <v>215.9</v>
      </c>
      <c r="C3870" s="1">
        <f t="shared" si="360"/>
        <v>215.9</v>
      </c>
      <c r="D3870">
        <f t="shared" si="361"/>
        <v>5.3748153375207615</v>
      </c>
      <c r="E3870">
        <f t="shared" si="364"/>
        <v>-9.2592599207907966E-4</v>
      </c>
      <c r="F3870">
        <f t="shared" ref="F3870:F3933" si="365">STDEV(E3850:E3870)*SQRT(250)</f>
        <v>0.14028348769128873</v>
      </c>
      <c r="G3870" s="4">
        <f t="shared" si="362"/>
        <v>13.800000000000011</v>
      </c>
      <c r="H3870">
        <f>C3870*EXP(-$K$1*(20/250))*NORMSDIST(-M3870)-C3870*EXP(-$K$2*(20/250))*NORMSDIST(-L3870)</f>
        <v>1.9342768255197882</v>
      </c>
      <c r="I3870" s="4">
        <f t="shared" si="363"/>
        <v>0</v>
      </c>
      <c r="J3870">
        <f>C3870*EXP(-$K$2*(20/250))*NORMSDIST(L3870)-C3870*EXP(-$K$1*(20/250))*NORMSDIST(M3870)</f>
        <v>1.9342768255197882</v>
      </c>
      <c r="K3870">
        <f>+J3870-H3870-EXP(-$K$2*20/250)*C3870+EXP(-$K$1*20/250)*C3870</f>
        <v>0</v>
      </c>
      <c r="L3870">
        <f>+(LN(C3870/C3870)+($K$1-$K$2+0.5*F3891^2)*20/250)/F3891/SQRT(20/250)</f>
        <v>1.1228844073766816E-2</v>
      </c>
      <c r="M3870">
        <f>L3870-F3891*SQRT(20/250)</f>
        <v>-1.1228844073766816E-2</v>
      </c>
    </row>
    <row r="3871" spans="1:13" x14ac:dyDescent="0.15">
      <c r="A3871" s="2">
        <v>31344</v>
      </c>
      <c r="B3871" s="1">
        <v>216.7</v>
      </c>
      <c r="C3871" s="1">
        <f t="shared" si="360"/>
        <v>216.7</v>
      </c>
      <c r="D3871">
        <f t="shared" si="361"/>
        <v>5.3785139085423133</v>
      </c>
      <c r="E3871">
        <f t="shared" si="364"/>
        <v>3.6985710215517997E-3</v>
      </c>
      <c r="F3871">
        <f t="shared" si="365"/>
        <v>0.13744936277035968</v>
      </c>
      <c r="G3871" s="4">
        <f t="shared" si="362"/>
        <v>15.349999999999994</v>
      </c>
      <c r="H3871">
        <f>C3871*EXP(-$K$1*(20/250))*NORMSDIST(-M3871)-C3871*EXP(-$K$2*(20/250))*NORMSDIST(-L3871)</f>
        <v>1.8444627861258027</v>
      </c>
      <c r="I3871" s="4">
        <f t="shared" si="363"/>
        <v>0</v>
      </c>
      <c r="J3871">
        <f>C3871*EXP(-$K$2*(20/250))*NORMSDIST(L3871)-C3871*EXP(-$K$1*(20/250))*NORMSDIST(M3871)</f>
        <v>1.8444627861258027</v>
      </c>
      <c r="K3871">
        <f>+J3871-H3871-EXP(-$K$2*20/250)*C3871+EXP(-$K$1*20/250)*C3871</f>
        <v>0</v>
      </c>
      <c r="L3871">
        <f>+(LN(C3871/C3871)+($K$1-$K$2+0.5*F3892^2)*20/250)/F3892/SQRT(20/250)</f>
        <v>1.0667905548622944E-2</v>
      </c>
      <c r="M3871">
        <f>L3871-F3892*SQRT(20/250)</f>
        <v>-1.0667905548622941E-2</v>
      </c>
    </row>
    <row r="3872" spans="1:13" x14ac:dyDescent="0.15">
      <c r="A3872" s="2">
        <v>31345</v>
      </c>
      <c r="B3872" s="1">
        <v>214.9</v>
      </c>
      <c r="C3872" s="1">
        <f t="shared" si="360"/>
        <v>214.9</v>
      </c>
      <c r="D3872">
        <f t="shared" si="361"/>
        <v>5.3701728036484644</v>
      </c>
      <c r="E3872">
        <f t="shared" si="364"/>
        <v>-8.3411048938488719E-3</v>
      </c>
      <c r="F3872">
        <f t="shared" si="365"/>
        <v>9.8804983355369927E-2</v>
      </c>
      <c r="G3872" s="4">
        <f t="shared" si="362"/>
        <v>14.099999999999994</v>
      </c>
      <c r="H3872">
        <f>C3872*EXP(-$K$1*(20/250))*NORMSDIST(-M3872)-C3872*EXP(-$K$2*(20/250))*NORMSDIST(-L3872)</f>
        <v>1.7795203721089194</v>
      </c>
      <c r="I3872" s="4">
        <f t="shared" si="363"/>
        <v>0</v>
      </c>
      <c r="J3872">
        <f>C3872*EXP(-$K$2*(20/250))*NORMSDIST(L3872)-C3872*EXP(-$K$1*(20/250))*NORMSDIST(M3872)</f>
        <v>1.7795203721089194</v>
      </c>
      <c r="K3872">
        <f>+J3872-H3872-EXP(-$K$2*20/250)*C3872+EXP(-$K$1*20/250)*C3872</f>
        <v>0</v>
      </c>
      <c r="L3872">
        <f>+(LN(C3872/C3872)+($K$1-$K$2+0.5*F3893^2)*20/250)/F3893/SQRT(20/250)</f>
        <v>1.0378492688692977E-2</v>
      </c>
      <c r="M3872">
        <f>L3872-F3893*SQRT(20/250)</f>
        <v>-1.0378492688692977E-2</v>
      </c>
    </row>
    <row r="3873" spans="1:13" x14ac:dyDescent="0.15">
      <c r="A3873" s="2">
        <v>31348</v>
      </c>
      <c r="B3873" s="1">
        <v>213.5</v>
      </c>
      <c r="C3873" s="1">
        <f t="shared" si="360"/>
        <v>213.5</v>
      </c>
      <c r="D3873">
        <f t="shared" si="361"/>
        <v>5.3636368326686794</v>
      </c>
      <c r="E3873">
        <f t="shared" si="364"/>
        <v>-6.5359709797849774E-3</v>
      </c>
      <c r="F3873">
        <f t="shared" si="365"/>
        <v>0.1005036284013527</v>
      </c>
      <c r="G3873" s="4">
        <f t="shared" si="362"/>
        <v>12.5</v>
      </c>
      <c r="H3873">
        <f>C3873*EXP(-$K$1*(20/250))*NORMSDIST(-M3873)-C3873*EXP(-$K$2*(20/250))*NORMSDIST(-L3873)</f>
        <v>1.7766220600688882</v>
      </c>
      <c r="I3873" s="4">
        <f t="shared" si="363"/>
        <v>0</v>
      </c>
      <c r="J3873">
        <f>C3873*EXP(-$K$2*(20/250))*NORMSDIST(L3873)-C3873*EXP(-$K$1*(20/250))*NORMSDIST(M3873)</f>
        <v>1.7766220600688882</v>
      </c>
      <c r="K3873">
        <f>+J3873-H3873-EXP(-$K$2*20/250)*C3873+EXP(-$K$1*20/250)*C3873</f>
        <v>0</v>
      </c>
      <c r="L3873">
        <f>+(LN(C3873/C3873)+($K$1-$K$2+0.5*F3894^2)*20/250)/F3894/SQRT(20/250)</f>
        <v>1.0429535888974611E-2</v>
      </c>
      <c r="M3873">
        <f>L3873-F3894*SQRT(20/250)</f>
        <v>-1.0429535888974615E-2</v>
      </c>
    </row>
    <row r="3874" spans="1:13" x14ac:dyDescent="0.15">
      <c r="A3874" s="2">
        <v>31349</v>
      </c>
      <c r="B3874" s="1">
        <v>212.43</v>
      </c>
      <c r="C3874" s="1">
        <f t="shared" si="360"/>
        <v>212.43</v>
      </c>
      <c r="D3874">
        <f t="shared" si="361"/>
        <v>5.358612522331792</v>
      </c>
      <c r="E3874">
        <f t="shared" si="364"/>
        <v>-5.0243103368874387E-3</v>
      </c>
      <c r="F3874">
        <f t="shared" si="365"/>
        <v>8.5757079074387968E-2</v>
      </c>
      <c r="G3874" s="4">
        <f t="shared" si="362"/>
        <v>11.379999999999995</v>
      </c>
      <c r="H3874">
        <f>C3874*EXP(-$K$1*(20/250))*NORMSDIST(-M3874)-C3874*EXP(-$K$2*(20/250))*NORMSDIST(-L3874)</f>
        <v>1.7754050906635683</v>
      </c>
      <c r="I3874" s="4">
        <f t="shared" si="363"/>
        <v>0</v>
      </c>
      <c r="J3874">
        <f>C3874*EXP(-$K$2*(20/250))*NORMSDIST(L3874)-C3874*EXP(-$K$1*(20/250))*NORMSDIST(M3874)</f>
        <v>1.7754050906635683</v>
      </c>
      <c r="K3874">
        <f>+J3874-H3874-EXP(-$K$2*20/250)*C3874+EXP(-$K$1*20/250)*C3874</f>
        <v>0</v>
      </c>
      <c r="L3874">
        <f>+(LN(C3874/C3874)+($K$1-$K$2+0.5*F3895^2)*20/250)/F3895/SQRT(20/250)</f>
        <v>1.0474890511223993E-2</v>
      </c>
      <c r="M3874">
        <f>L3874-F3895*SQRT(20/250)</f>
        <v>-1.0474890511223993E-2</v>
      </c>
    </row>
    <row r="3875" spans="1:13" x14ac:dyDescent="0.15">
      <c r="A3875" s="2">
        <v>31350</v>
      </c>
      <c r="B3875" s="1">
        <v>211.5</v>
      </c>
      <c r="C3875" s="1">
        <f t="shared" si="360"/>
        <v>211.5</v>
      </c>
      <c r="D3875">
        <f t="shared" si="361"/>
        <v>5.354224998486333</v>
      </c>
      <c r="E3875">
        <f t="shared" si="364"/>
        <v>-4.3875238454589294E-3</v>
      </c>
      <c r="F3875">
        <f t="shared" si="365"/>
        <v>8.3932839706050241E-2</v>
      </c>
      <c r="G3875" s="4">
        <f t="shared" si="362"/>
        <v>10.449999999999989</v>
      </c>
      <c r="H3875">
        <f>C3875*EXP(-$K$1*(20/250))*NORMSDIST(-M3875)-C3875*EXP(-$K$2*(20/250))*NORMSDIST(-L3875)</f>
        <v>1.7733417567235108</v>
      </c>
      <c r="I3875" s="4">
        <f t="shared" si="363"/>
        <v>0</v>
      </c>
      <c r="J3875">
        <f>C3875*EXP(-$K$2*(20/250))*NORMSDIST(L3875)-C3875*EXP(-$K$1*(20/250))*NORMSDIST(M3875)</f>
        <v>1.7733417567235108</v>
      </c>
      <c r="K3875">
        <f>+J3875-H3875-EXP(-$K$2*20/250)*C3875+EXP(-$K$1*20/250)*C3875</f>
        <v>0</v>
      </c>
      <c r="L3875">
        <f>+(LN(C3875/C3875)+($K$1-$K$2+0.5*F3896^2)*20/250)/F3896/SQRT(20/250)</f>
        <v>1.0508724356493446E-2</v>
      </c>
      <c r="M3875">
        <f>L3875-F3896*SQRT(20/250)</f>
        <v>-1.0508724356493443E-2</v>
      </c>
    </row>
    <row r="3876" spans="1:13" x14ac:dyDescent="0.15">
      <c r="A3876" s="2">
        <v>31351</v>
      </c>
      <c r="B3876" s="1">
        <v>211.55</v>
      </c>
      <c r="C3876" s="1">
        <f t="shared" si="360"/>
        <v>211.55</v>
      </c>
      <c r="D3876">
        <f t="shared" si="361"/>
        <v>5.3544613771660767</v>
      </c>
      <c r="E3876">
        <f t="shared" si="364"/>
        <v>2.3637867974368731E-4</v>
      </c>
      <c r="F3876">
        <f t="shared" si="365"/>
        <v>8.3068388988240732E-2</v>
      </c>
      <c r="G3876" s="4">
        <f t="shared" si="362"/>
        <v>9.4500000000000171</v>
      </c>
      <c r="H3876">
        <f>C3876*EXP(-$K$1*(20/250))*NORMSDIST(-M3876)-C3876*EXP(-$K$2*(20/250))*NORMSDIST(-L3876)</f>
        <v>1.8712576315758156</v>
      </c>
      <c r="I3876" s="4">
        <f t="shared" si="363"/>
        <v>0</v>
      </c>
      <c r="J3876">
        <f>C3876*EXP(-$K$2*(20/250))*NORMSDIST(L3876)-C3876*EXP(-$K$1*(20/250))*NORMSDIST(M3876)</f>
        <v>1.8712576315758156</v>
      </c>
      <c r="K3876">
        <f>+J3876-H3876-EXP(-$K$2*20/250)*C3876+EXP(-$K$1*20/250)*C3876</f>
        <v>0</v>
      </c>
      <c r="L3876">
        <f>+(LN(C3876/C3876)+($K$1-$K$2+0.5*F3897^2)*20/250)/F3897/SQRT(20/250)</f>
        <v>1.1086370533249528E-2</v>
      </c>
      <c r="M3876">
        <f>L3876-F3897*SQRT(20/250)</f>
        <v>-1.1086370533249531E-2</v>
      </c>
    </row>
    <row r="3877" spans="1:13" x14ac:dyDescent="0.15">
      <c r="A3877" s="2">
        <v>31352</v>
      </c>
      <c r="B3877" s="1">
        <v>209</v>
      </c>
      <c r="C3877" s="1">
        <f t="shared" si="360"/>
        <v>209</v>
      </c>
      <c r="D3877">
        <f t="shared" si="361"/>
        <v>5.3423342519648109</v>
      </c>
      <c r="E3877">
        <f t="shared" si="364"/>
        <v>-1.2127125201265798E-2</v>
      </c>
      <c r="F3877">
        <f t="shared" si="365"/>
        <v>9.033854962281869E-2</v>
      </c>
      <c r="G3877" s="4">
        <f t="shared" si="362"/>
        <v>4.9699999999999989</v>
      </c>
      <c r="H3877">
        <f>C3877*EXP(-$K$1*(20/250))*NORMSDIST(-M3877)-C3877*EXP(-$K$2*(20/250))*NORMSDIST(-L3877)</f>
        <v>1.8769335700228709</v>
      </c>
      <c r="I3877" s="4">
        <f t="shared" si="363"/>
        <v>0</v>
      </c>
      <c r="J3877">
        <f>C3877*EXP(-$K$2*(20/250))*NORMSDIST(L3877)-C3877*EXP(-$K$1*(20/250))*NORMSDIST(M3877)</f>
        <v>1.8769335700228709</v>
      </c>
      <c r="K3877">
        <f>+J3877-H3877-EXP(-$K$2*20/250)*C3877+EXP(-$K$1*20/250)*C3877</f>
        <v>0</v>
      </c>
      <c r="L3877">
        <f>+(LN(C3877/C3877)+($K$1-$K$2+0.5*F3898^2)*20/250)/F3898/SQRT(20/250)</f>
        <v>1.1255679660303138E-2</v>
      </c>
      <c r="M3877">
        <f>L3877-F3898*SQRT(20/250)</f>
        <v>-1.1255679660303134E-2</v>
      </c>
    </row>
    <row r="3878" spans="1:13" x14ac:dyDescent="0.15">
      <c r="A3878" s="2">
        <v>31355</v>
      </c>
      <c r="B3878" s="1">
        <v>207.9</v>
      </c>
      <c r="C3878" s="1">
        <f t="shared" si="360"/>
        <v>207.9</v>
      </c>
      <c r="D3878">
        <f t="shared" si="361"/>
        <v>5.3370571948639673</v>
      </c>
      <c r="E3878">
        <f t="shared" si="364"/>
        <v>-5.2770571008435851E-3</v>
      </c>
      <c r="F3878">
        <f t="shared" si="365"/>
        <v>9.0379023680549606E-2</v>
      </c>
      <c r="G3878" s="4">
        <f t="shared" si="362"/>
        <v>3.1500000000000057</v>
      </c>
      <c r="H3878">
        <f>C3878*EXP(-$K$1*(20/250))*NORMSDIST(-M3878)-C3878*EXP(-$K$2*(20/250))*NORMSDIST(-L3878)</f>
        <v>1.868978136386005</v>
      </c>
      <c r="I3878" s="4">
        <f t="shared" si="363"/>
        <v>0</v>
      </c>
      <c r="J3878">
        <f>C3878*EXP(-$K$2*(20/250))*NORMSDIST(L3878)-C3878*EXP(-$K$1*(20/250))*NORMSDIST(M3878)</f>
        <v>1.868978136386005</v>
      </c>
      <c r="K3878">
        <f>+J3878-H3878-EXP(-$K$2*20/250)*C3878+EXP(-$K$1*20/250)*C3878</f>
        <v>0</v>
      </c>
      <c r="L3878">
        <f>+(LN(C3878/C3878)+($K$1-$K$2+0.5*F3899^2)*20/250)/F3899/SQRT(20/250)</f>
        <v>1.1267274088392801E-2</v>
      </c>
      <c r="M3878">
        <f>L3878-F3899*SQRT(20/250)</f>
        <v>-1.1267274088392804E-2</v>
      </c>
    </row>
    <row r="3879" spans="1:13" x14ac:dyDescent="0.15">
      <c r="A3879" s="2">
        <v>31356</v>
      </c>
      <c r="B3879" s="1">
        <v>208</v>
      </c>
      <c r="C3879" s="1">
        <f t="shared" si="360"/>
        <v>208</v>
      </c>
      <c r="D3879">
        <f t="shared" si="361"/>
        <v>5.3375380797013179</v>
      </c>
      <c r="E3879">
        <f t="shared" si="364"/>
        <v>4.80884837350537E-4</v>
      </c>
      <c r="F3879">
        <f t="shared" si="365"/>
        <v>8.2219385929662159E-2</v>
      </c>
      <c r="G3879" s="4">
        <f t="shared" si="362"/>
        <v>5.3499999999999943</v>
      </c>
      <c r="H3879">
        <f>C3879*EXP(-$K$1*(20/250))*NORMSDIST(-M3879)-C3879*EXP(-$K$2*(20/250))*NORMSDIST(-L3879)</f>
        <v>2.0200041888525107</v>
      </c>
      <c r="I3879" s="4">
        <f t="shared" si="363"/>
        <v>0</v>
      </c>
      <c r="J3879">
        <f>C3879*EXP(-$K$2*(20/250))*NORMSDIST(L3879)-C3879*EXP(-$K$1*(20/250))*NORMSDIST(M3879)</f>
        <v>2.0200041888525107</v>
      </c>
      <c r="K3879">
        <f>+J3879-H3879-EXP(-$K$2*20/250)*C3879+EXP(-$K$1*20/250)*C3879</f>
        <v>0</v>
      </c>
      <c r="L3879">
        <f>+(LN(C3879/C3879)+($K$1-$K$2+0.5*F3900^2)*20/250)/F3900/SQRT(20/250)</f>
        <v>1.2171934239865654E-2</v>
      </c>
      <c r="M3879">
        <f>L3879-F3900*SQRT(20/250)</f>
        <v>-1.2171934239865654E-2</v>
      </c>
    </row>
    <row r="3880" spans="1:13" x14ac:dyDescent="0.15">
      <c r="A3880" s="2">
        <v>31357</v>
      </c>
      <c r="B3880" s="1">
        <v>205.25</v>
      </c>
      <c r="C3880" s="1">
        <f t="shared" si="360"/>
        <v>205.25</v>
      </c>
      <c r="D3880">
        <f t="shared" si="361"/>
        <v>5.3242287483325379</v>
      </c>
      <c r="E3880">
        <f t="shared" si="364"/>
        <v>-1.3309331368779986E-2</v>
      </c>
      <c r="F3880">
        <f t="shared" si="365"/>
        <v>8.9882762128829369E-2</v>
      </c>
      <c r="G3880" s="4">
        <f t="shared" si="362"/>
        <v>2.25</v>
      </c>
      <c r="H3880">
        <f>C3880*EXP(-$K$1*(20/250))*NORMSDIST(-M3880)-C3880*EXP(-$K$2*(20/250))*NORMSDIST(-L3880)</f>
        <v>1.7273114605529827</v>
      </c>
      <c r="I3880" s="4">
        <f t="shared" si="363"/>
        <v>0</v>
      </c>
      <c r="J3880">
        <f>C3880*EXP(-$K$2*(20/250))*NORMSDIST(L3880)-C3880*EXP(-$K$1*(20/250))*NORMSDIST(M3880)</f>
        <v>1.7273114605529827</v>
      </c>
      <c r="K3880">
        <f>+J3880-H3880-EXP(-$K$2*20/250)*C3880+EXP(-$K$1*20/250)*C3880</f>
        <v>0</v>
      </c>
      <c r="L3880">
        <f>+(LN(C3880/C3880)+($K$1-$K$2+0.5*F3901^2)*20/250)/F3901/SQRT(20/250)</f>
        <v>1.0547644405983221E-2</v>
      </c>
      <c r="M3880">
        <f>L3880-F3901*SQRT(20/250)</f>
        <v>-1.0547644405983218E-2</v>
      </c>
    </row>
    <row r="3881" spans="1:13" x14ac:dyDescent="0.15">
      <c r="A3881" s="2">
        <v>31358</v>
      </c>
      <c r="B3881" s="1">
        <v>205.6</v>
      </c>
      <c r="C3881" s="1">
        <f t="shared" si="360"/>
        <v>205.6</v>
      </c>
      <c r="D3881">
        <f t="shared" si="361"/>
        <v>5.3259325335810104</v>
      </c>
      <c r="E3881">
        <f t="shared" si="364"/>
        <v>1.703785248472478E-3</v>
      </c>
      <c r="F3881">
        <f t="shared" si="365"/>
        <v>9.021005772886681E-2</v>
      </c>
      <c r="G3881" s="4">
        <f t="shared" si="362"/>
        <v>2.1999999999999886</v>
      </c>
      <c r="H3881">
        <f>C3881*EXP(-$K$1*(20/250))*NORMSDIST(-M3881)-C3881*EXP(-$K$2*(20/250))*NORMSDIST(-L3881)</f>
        <v>1.7326787883081778</v>
      </c>
      <c r="I3881" s="4">
        <f t="shared" si="363"/>
        <v>0</v>
      </c>
      <c r="J3881">
        <f>C3881*EXP(-$K$2*(20/250))*NORMSDIST(L3881)-C3881*EXP(-$K$1*(20/250))*NORMSDIST(M3881)</f>
        <v>1.7326787883081778</v>
      </c>
      <c r="K3881">
        <f>+J3881-H3881-EXP(-$K$2*20/250)*C3881+EXP(-$K$1*20/250)*C3881</f>
        <v>0</v>
      </c>
      <c r="L3881">
        <f>+(LN(C3881/C3881)+($K$1-$K$2+0.5*F3902^2)*20/250)/F3902/SQRT(20/250)</f>
        <v>1.0562408558462582E-2</v>
      </c>
      <c r="M3881">
        <f>L3881-F3902*SQRT(20/250)</f>
        <v>-1.0562408558462582E-2</v>
      </c>
    </row>
    <row r="3882" spans="1:13" x14ac:dyDescent="0.15">
      <c r="A3882" s="2">
        <v>31359</v>
      </c>
      <c r="B3882" s="1">
        <v>205.85</v>
      </c>
      <c r="C3882" s="1">
        <f t="shared" si="360"/>
        <v>205.85</v>
      </c>
      <c r="D3882">
        <f t="shared" si="361"/>
        <v>5.3271477482159133</v>
      </c>
      <c r="E3882">
        <f t="shared" si="364"/>
        <v>1.215214634902928E-3</v>
      </c>
      <c r="F3882">
        <f t="shared" si="365"/>
        <v>8.9305900131668198E-2</v>
      </c>
      <c r="G3882" s="4">
        <f t="shared" si="362"/>
        <v>2.3499999999999943</v>
      </c>
      <c r="H3882">
        <f>C3882*EXP(-$K$1*(20/250))*NORMSDIST(-M3882)-C3882*EXP(-$K$2*(20/250))*NORMSDIST(-L3882)</f>
        <v>1.7308909552838401</v>
      </c>
      <c r="I3882" s="4">
        <f t="shared" si="363"/>
        <v>0</v>
      </c>
      <c r="J3882">
        <f>C3882*EXP(-$K$2*(20/250))*NORMSDIST(L3882)-C3882*EXP(-$K$1*(20/250))*NORMSDIST(M3882)</f>
        <v>1.7308909552838401</v>
      </c>
      <c r="K3882">
        <f>+J3882-H3882-EXP(-$K$2*20/250)*C3882+EXP(-$K$1*20/250)*C3882</f>
        <v>0</v>
      </c>
      <c r="L3882">
        <f>+(LN(C3882/C3882)+($K$1-$K$2+0.5*F3903^2)*20/250)/F3903/SQRT(20/250)</f>
        <v>1.0538694489333294E-2</v>
      </c>
      <c r="M3882">
        <f>L3882-F3903*SQRT(20/250)</f>
        <v>-1.053869448933329E-2</v>
      </c>
    </row>
    <row r="3883" spans="1:13" x14ac:dyDescent="0.15">
      <c r="A3883" s="2">
        <v>31362</v>
      </c>
      <c r="B3883" s="1" t="e">
        <f>NA()</f>
        <v>#N/A</v>
      </c>
      <c r="C3883" s="1">
        <f t="shared" si="360"/>
        <v>205.85</v>
      </c>
      <c r="D3883">
        <f t="shared" si="361"/>
        <v>5.3271477482159133</v>
      </c>
      <c r="E3883">
        <f t="shared" si="364"/>
        <v>0</v>
      </c>
      <c r="F3883">
        <f t="shared" si="365"/>
        <v>8.9468054395500735E-2</v>
      </c>
      <c r="G3883" s="4">
        <f t="shared" si="362"/>
        <v>2.25</v>
      </c>
      <c r="H3883">
        <f>C3883*EXP(-$K$1*(20/250))*NORMSDIST(-M3883)-C3883*EXP(-$K$2*(20/250))*NORMSDIST(-L3883)</f>
        <v>1.7323845800891036</v>
      </c>
      <c r="I3883" s="4">
        <f t="shared" si="363"/>
        <v>0</v>
      </c>
      <c r="J3883">
        <f>C3883*EXP(-$K$2*(20/250))*NORMSDIST(L3883)-C3883*EXP(-$K$1*(20/250))*NORMSDIST(M3883)</f>
        <v>1.7323845800891036</v>
      </c>
      <c r="K3883">
        <f>+J3883-H3883-EXP(-$K$2*20/250)*C3883+EXP(-$K$1*20/250)*C3883</f>
        <v>0</v>
      </c>
      <c r="L3883">
        <f>+(LN(C3883/C3883)+($K$1-$K$2+0.5*F3904^2)*20/250)/F3904/SQRT(20/250)</f>
        <v>1.0547788903381591E-2</v>
      </c>
      <c r="M3883">
        <f>L3883-F3904*SQRT(20/250)</f>
        <v>-1.0547788903381594E-2</v>
      </c>
    </row>
    <row r="3884" spans="1:13" x14ac:dyDescent="0.15">
      <c r="A3884" s="2">
        <v>31363</v>
      </c>
      <c r="B3884" s="1">
        <v>205.85</v>
      </c>
      <c r="C3884" s="1">
        <f t="shared" si="360"/>
        <v>205.85</v>
      </c>
      <c r="D3884">
        <f t="shared" si="361"/>
        <v>5.3271477482159133</v>
      </c>
      <c r="E3884">
        <f t="shared" si="364"/>
        <v>0</v>
      </c>
      <c r="F3884">
        <f t="shared" si="365"/>
        <v>8.9468054395500735E-2</v>
      </c>
      <c r="G3884" s="4">
        <f t="shared" si="362"/>
        <v>1.9499999999999886</v>
      </c>
      <c r="H3884">
        <f>C3884*EXP(-$K$1*(20/250))*NORMSDIST(-M3884)-C3884*EXP(-$K$2*(20/250))*NORMSDIST(-L3884)</f>
        <v>1.7393886241873417</v>
      </c>
      <c r="I3884" s="4">
        <f t="shared" si="363"/>
        <v>0</v>
      </c>
      <c r="J3884">
        <f>C3884*EXP(-$K$2*(20/250))*NORMSDIST(L3884)-C3884*EXP(-$K$1*(20/250))*NORMSDIST(M3884)</f>
        <v>1.7393886241873417</v>
      </c>
      <c r="K3884">
        <f>+J3884-H3884-EXP(-$K$2*20/250)*C3884+EXP(-$K$1*20/250)*C3884</f>
        <v>0</v>
      </c>
      <c r="L3884">
        <f>+(LN(C3884/C3884)+($K$1-$K$2+0.5*F3905^2)*20/250)/F3905/SQRT(20/250)</f>
        <v>1.0590435285670679E-2</v>
      </c>
      <c r="M3884">
        <f>L3884-F3905*SQRT(20/250)</f>
        <v>-1.0590435285670675E-2</v>
      </c>
    </row>
    <row r="3885" spans="1:13" x14ac:dyDescent="0.15">
      <c r="A3885" s="2">
        <v>31364</v>
      </c>
      <c r="B3885" s="1">
        <v>204</v>
      </c>
      <c r="C3885" s="1">
        <f t="shared" si="360"/>
        <v>204</v>
      </c>
      <c r="D3885">
        <f t="shared" si="361"/>
        <v>5.3181199938442161</v>
      </c>
      <c r="E3885">
        <f t="shared" si="364"/>
        <v>-9.0277543716972275E-3</v>
      </c>
      <c r="F3885">
        <f t="shared" si="365"/>
        <v>9.0101542001099141E-2</v>
      </c>
      <c r="G3885" s="4">
        <f t="shared" si="362"/>
        <v>1.9499999999999886</v>
      </c>
      <c r="H3885">
        <f>C3885*EXP(-$K$1*(20/250))*NORMSDIST(-M3885)-C3885*EXP(-$K$2*(20/250))*NORMSDIST(-L3885)</f>
        <v>1.7266252167610929</v>
      </c>
      <c r="I3885" s="4">
        <f t="shared" si="363"/>
        <v>0</v>
      </c>
      <c r="J3885">
        <f>C3885*EXP(-$K$2*(20/250))*NORMSDIST(L3885)-C3885*EXP(-$K$1*(20/250))*NORMSDIST(M3885)</f>
        <v>1.7266252167610929</v>
      </c>
      <c r="K3885">
        <f>+J3885-H3885-EXP(-$K$2*20/250)*C3885+EXP(-$K$1*20/250)*C3885</f>
        <v>0</v>
      </c>
      <c r="L3885">
        <f>+(LN(C3885/C3885)+($K$1-$K$2+0.5*F3906^2)*20/250)/F3906/SQRT(20/250)</f>
        <v>1.0608060687855756E-2</v>
      </c>
      <c r="M3885">
        <f>L3885-F3906*SQRT(20/250)</f>
        <v>-1.0608060687855756E-2</v>
      </c>
    </row>
    <row r="3886" spans="1:13" x14ac:dyDescent="0.15">
      <c r="A3886" s="2">
        <v>31365</v>
      </c>
      <c r="B3886" s="1">
        <v>203.35</v>
      </c>
      <c r="C3886" s="1">
        <f t="shared" si="360"/>
        <v>203.35</v>
      </c>
      <c r="D3886">
        <f t="shared" si="361"/>
        <v>5.3149286323532339</v>
      </c>
      <c r="E3886">
        <f t="shared" si="364"/>
        <v>-3.191361490982203E-3</v>
      </c>
      <c r="F3886">
        <f t="shared" si="365"/>
        <v>8.0538425180532169E-2</v>
      </c>
      <c r="G3886" s="4">
        <f t="shared" si="362"/>
        <v>0.54999999999998295</v>
      </c>
      <c r="H3886">
        <f>C3886*EXP(-$K$1*(20/250))*NORMSDIST(-M3886)-C3886*EXP(-$K$2*(20/250))*NORMSDIST(-L3886)</f>
        <v>1.7355666847572593</v>
      </c>
      <c r="I3886" s="4">
        <f t="shared" si="363"/>
        <v>0</v>
      </c>
      <c r="J3886">
        <f>C3886*EXP(-$K$2*(20/250))*NORMSDIST(L3886)-C3886*EXP(-$K$1*(20/250))*NORMSDIST(M3886)</f>
        <v>1.7355666847572593</v>
      </c>
      <c r="K3886">
        <f>+J3886-H3886-EXP(-$K$2*20/250)*C3886+EXP(-$K$1*20/250)*C3886</f>
        <v>0</v>
      </c>
      <c r="L3886">
        <f>+(LN(C3886/C3886)+($K$1-$K$2+0.5*F3907^2)*20/250)/F3907/SQRT(20/250)</f>
        <v>1.0697082598207459E-2</v>
      </c>
      <c r="M3886">
        <f>L3886-F3907*SQRT(20/250)</f>
        <v>-1.0697082598207456E-2</v>
      </c>
    </row>
    <row r="3887" spans="1:13" x14ac:dyDescent="0.15">
      <c r="A3887" s="2">
        <v>31366</v>
      </c>
      <c r="B3887" s="1">
        <v>204.3</v>
      </c>
      <c r="C3887" s="1">
        <f t="shared" si="360"/>
        <v>204.3</v>
      </c>
      <c r="D3887">
        <f t="shared" si="361"/>
        <v>5.3195895018235761</v>
      </c>
      <c r="E3887">
        <f t="shared" si="364"/>
        <v>4.6608694703422771E-3</v>
      </c>
      <c r="F3887">
        <f t="shared" si="365"/>
        <v>8.0924048628390907E-2</v>
      </c>
      <c r="G3887" s="4">
        <f t="shared" si="362"/>
        <v>1.7000000000000171</v>
      </c>
      <c r="H3887">
        <f>C3887*EXP(-$K$1*(20/250))*NORMSDIST(-M3887)-C3887*EXP(-$K$2*(20/250))*NORMSDIST(-L3887)</f>
        <v>1.6978829420580439</v>
      </c>
      <c r="I3887" s="4">
        <f t="shared" si="363"/>
        <v>0</v>
      </c>
      <c r="J3887">
        <f>C3887*EXP(-$K$2*(20/250))*NORMSDIST(L3887)-C3887*EXP(-$K$1*(20/250))*NORMSDIST(M3887)</f>
        <v>1.6978829420580439</v>
      </c>
      <c r="K3887">
        <f>+J3887-H3887-EXP(-$K$2*20/250)*C3887+EXP(-$K$1*20/250)*C3887</f>
        <v>0</v>
      </c>
      <c r="L3887">
        <f>+(LN(C3887/C3887)+($K$1-$K$2+0.5*F3908^2)*20/250)/F3908/SQRT(20/250)</f>
        <v>1.0416148675857335E-2</v>
      </c>
      <c r="M3887">
        <f>L3887-F3908*SQRT(20/250)</f>
        <v>-1.0416148675857335E-2</v>
      </c>
    </row>
    <row r="3888" spans="1:13" x14ac:dyDescent="0.15">
      <c r="A3888" s="2">
        <v>31369</v>
      </c>
      <c r="B3888" s="1">
        <v>203.45</v>
      </c>
      <c r="C3888" s="1">
        <f t="shared" si="360"/>
        <v>203.45</v>
      </c>
      <c r="D3888">
        <f t="shared" si="361"/>
        <v>5.3154202744476988</v>
      </c>
      <c r="E3888">
        <f t="shared" si="364"/>
        <v>-4.1692273758773268E-3</v>
      </c>
      <c r="F3888">
        <f t="shared" si="365"/>
        <v>8.0615144577896092E-2</v>
      </c>
      <c r="G3888" s="4">
        <f t="shared" si="362"/>
        <v>1.5</v>
      </c>
      <c r="H3888">
        <f>C3888*EXP(-$K$1*(20/250))*NORMSDIST(-M3888)-C3888*EXP(-$K$2*(20/250))*NORMSDIST(-L3888)</f>
        <v>1.6784251824936831</v>
      </c>
      <c r="I3888" s="4">
        <f t="shared" si="363"/>
        <v>0</v>
      </c>
      <c r="J3888">
        <f>C3888*EXP(-$K$2*(20/250))*NORMSDIST(L3888)-C3888*EXP(-$K$1*(20/250))*NORMSDIST(M3888)</f>
        <v>1.6784251824936831</v>
      </c>
      <c r="K3888">
        <f>+J3888-H3888-EXP(-$K$2*20/250)*C3888+EXP(-$K$1*20/250)*C3888</f>
        <v>0</v>
      </c>
      <c r="L3888">
        <f>+(LN(C3888/C3888)+($K$1-$K$2+0.5*F3909^2)*20/250)/F3909/SQRT(20/250)</f>
        <v>1.0339795982973217E-2</v>
      </c>
      <c r="M3888">
        <f>L3888-F3909*SQRT(20/250)</f>
        <v>-1.0339795982973217E-2</v>
      </c>
    </row>
    <row r="3889" spans="1:13" x14ac:dyDescent="0.15">
      <c r="A3889" s="2">
        <v>31370</v>
      </c>
      <c r="B3889" s="1">
        <v>203</v>
      </c>
      <c r="C3889" s="1">
        <f t="shared" si="360"/>
        <v>203</v>
      </c>
      <c r="D3889">
        <f t="shared" si="361"/>
        <v>5.3132059790417872</v>
      </c>
      <c r="E3889">
        <f t="shared" si="364"/>
        <v>-2.2142954059116704E-3</v>
      </c>
      <c r="F3889">
        <f t="shared" si="365"/>
        <v>7.8407515854239843E-2</v>
      </c>
      <c r="G3889" s="4">
        <f t="shared" si="362"/>
        <v>0</v>
      </c>
      <c r="H3889">
        <f>C3889*EXP(-$K$1*(20/250))*NORMSDIST(-M3889)-C3889*EXP(-$K$2*(20/250))*NORMSDIST(-L3889)</f>
        <v>1.7377070759947912</v>
      </c>
      <c r="I3889" s="4">
        <f t="shared" si="363"/>
        <v>0.15000000000000568</v>
      </c>
      <c r="J3889">
        <f>C3889*EXP(-$K$2*(20/250))*NORMSDIST(L3889)-C3889*EXP(-$K$1*(20/250))*NORMSDIST(M3889)</f>
        <v>1.7377070759947912</v>
      </c>
      <c r="K3889">
        <f>+J3889-H3889-EXP(-$K$2*20/250)*C3889+EXP(-$K$1*20/250)*C3889</f>
        <v>0</v>
      </c>
      <c r="L3889">
        <f>+(LN(C3889/C3889)+($K$1-$K$2+0.5*F3910^2)*20/250)/F3910/SQRT(20/250)</f>
        <v>1.0728742001602917E-2</v>
      </c>
      <c r="M3889">
        <f>L3889-F3910*SQRT(20/250)</f>
        <v>-1.0728742001602917E-2</v>
      </c>
    </row>
    <row r="3890" spans="1:13" x14ac:dyDescent="0.15">
      <c r="A3890" s="2">
        <v>31371</v>
      </c>
      <c r="B3890" s="1">
        <v>203.45</v>
      </c>
      <c r="C3890" s="1">
        <f t="shared" si="360"/>
        <v>203.45</v>
      </c>
      <c r="D3890">
        <f t="shared" si="361"/>
        <v>5.3154202744476988</v>
      </c>
      <c r="E3890">
        <f t="shared" si="364"/>
        <v>2.2142954059116704E-3</v>
      </c>
      <c r="F3890">
        <f t="shared" si="365"/>
        <v>7.8690305478893163E-2</v>
      </c>
      <c r="G3890" s="4">
        <f t="shared" si="362"/>
        <v>0.47999999999998977</v>
      </c>
      <c r="H3890">
        <f>C3890*EXP(-$K$1*(20/250))*NORMSDIST(-M3890)-C3890*EXP(-$K$2*(20/250))*NORMSDIST(-L3890)</f>
        <v>1.7332995775782933</v>
      </c>
      <c r="I3890" s="4">
        <f t="shared" si="363"/>
        <v>0</v>
      </c>
      <c r="J3890">
        <f>C3890*EXP(-$K$2*(20/250))*NORMSDIST(L3890)-C3890*EXP(-$K$1*(20/250))*NORMSDIST(M3890)</f>
        <v>1.7332995775782933</v>
      </c>
      <c r="K3890">
        <f>+J3890-H3890-EXP(-$K$2*20/250)*C3890+EXP(-$K$1*20/250)*C3890</f>
        <v>0</v>
      </c>
      <c r="L3890">
        <f>+(LN(C3890/C3890)+($K$1-$K$2+0.5*F3911^2)*20/250)/F3911/SQRT(20/250)</f>
        <v>1.0677857684419383E-2</v>
      </c>
      <c r="M3890">
        <f>L3890-F3911*SQRT(20/250)</f>
        <v>-1.0677857684419383E-2</v>
      </c>
    </row>
    <row r="3891" spans="1:13" x14ac:dyDescent="0.15">
      <c r="A3891" s="2">
        <v>31372</v>
      </c>
      <c r="B3891" s="1">
        <v>202.1</v>
      </c>
      <c r="C3891" s="1">
        <f t="shared" si="360"/>
        <v>202.1</v>
      </c>
      <c r="D3891">
        <f t="shared" si="361"/>
        <v>5.3087626244095754</v>
      </c>
      <c r="E3891">
        <f t="shared" si="364"/>
        <v>-6.6576500381234638E-3</v>
      </c>
      <c r="F3891">
        <f t="shared" si="365"/>
        <v>7.939991789446893E-2</v>
      </c>
      <c r="G3891" s="4">
        <f t="shared" si="362"/>
        <v>0</v>
      </c>
      <c r="H3891">
        <f>C3891*EXP(-$K$1*(20/250))*NORMSDIST(-M3891)-C3891*EXP(-$K$2*(20/250))*NORMSDIST(-L3891)</f>
        <v>1.6392072350979703</v>
      </c>
      <c r="I3891" s="4">
        <f t="shared" si="363"/>
        <v>0.59999999999999432</v>
      </c>
      <c r="J3891">
        <f>C3891*EXP(-$K$2*(20/250))*NORMSDIST(L3891)-C3891*EXP(-$K$1*(20/250))*NORMSDIST(M3891)</f>
        <v>1.6392072350979703</v>
      </c>
      <c r="K3891">
        <f>+J3891-H3891-EXP(-$K$2*20/250)*C3891+EXP(-$K$1*20/250)*C3891</f>
        <v>0</v>
      </c>
      <c r="L3891">
        <f>+(LN(C3891/C3891)+($K$1-$K$2+0.5*F3912^2)*20/250)/F3912/SQRT(20/250)</f>
        <v>1.0165645651914749E-2</v>
      </c>
      <c r="M3891">
        <f>L3891-F3912*SQRT(20/250)</f>
        <v>-1.0165645651914749E-2</v>
      </c>
    </row>
    <row r="3892" spans="1:13" x14ac:dyDescent="0.15">
      <c r="A3892" s="2">
        <v>31373</v>
      </c>
      <c r="B3892" s="1">
        <v>201.35</v>
      </c>
      <c r="C3892" s="1">
        <f t="shared" si="360"/>
        <v>201.35</v>
      </c>
      <c r="D3892">
        <f t="shared" si="361"/>
        <v>5.305044687297463</v>
      </c>
      <c r="E3892">
        <f t="shared" si="364"/>
        <v>-3.7179371121123239E-3</v>
      </c>
      <c r="F3892">
        <f t="shared" si="365"/>
        <v>7.5433483544888796E-2</v>
      </c>
      <c r="G3892" s="4">
        <f t="shared" si="362"/>
        <v>0</v>
      </c>
      <c r="H3892">
        <f>C3892*EXP(-$K$1*(20/250))*NORMSDIST(-M3892)-C3892*EXP(-$K$2*(20/250))*NORMSDIST(-L3892)</f>
        <v>1.6066470159862263</v>
      </c>
      <c r="I3892" s="4">
        <f t="shared" si="363"/>
        <v>1.0999999999999943</v>
      </c>
      <c r="J3892">
        <f>C3892*EXP(-$K$2*(20/250))*NORMSDIST(L3892)-C3892*EXP(-$K$1*(20/250))*NORMSDIST(M3892)</f>
        <v>1.6066470159862263</v>
      </c>
      <c r="K3892">
        <f>+J3892-H3892-EXP(-$K$2*20/250)*C3892+EXP(-$K$1*20/250)*C3892</f>
        <v>0</v>
      </c>
      <c r="L3892">
        <f>+(LN(C3892/C3892)+($K$1-$K$2+0.5*F3913^2)*20/250)/F3913/SQRT(20/250)</f>
        <v>1.0000829326997869E-2</v>
      </c>
      <c r="M3892">
        <f>L3892-F3913*SQRT(20/250)</f>
        <v>-1.0000829326997869E-2</v>
      </c>
    </row>
    <row r="3893" spans="1:13" x14ac:dyDescent="0.15">
      <c r="A3893" s="2">
        <v>31376</v>
      </c>
      <c r="B3893" s="1">
        <v>200.8</v>
      </c>
      <c r="C3893" s="1">
        <f t="shared" si="360"/>
        <v>200.8</v>
      </c>
      <c r="D3893">
        <f t="shared" si="361"/>
        <v>5.3023093878175738</v>
      </c>
      <c r="E3893">
        <f t="shared" si="364"/>
        <v>-2.7352994798892638E-3</v>
      </c>
      <c r="F3893">
        <f t="shared" si="365"/>
        <v>7.3387025586698088E-2</v>
      </c>
      <c r="G3893" s="4">
        <f t="shared" si="362"/>
        <v>0</v>
      </c>
      <c r="H3893">
        <f>C3893*EXP(-$K$1*(20/250))*NORMSDIST(-M3893)-C3893*EXP(-$K$2*(20/250))*NORMSDIST(-L3893)</f>
        <v>1.5855039674018485</v>
      </c>
      <c r="I3893" s="4">
        <f t="shared" si="363"/>
        <v>1.9499999999999886</v>
      </c>
      <c r="J3893">
        <f>C3893*EXP(-$K$2*(20/250))*NORMSDIST(L3893)-C3893*EXP(-$K$1*(20/250))*NORMSDIST(M3893)</f>
        <v>1.5855039674018485</v>
      </c>
      <c r="K3893">
        <f>+J3893-H3893-EXP(-$K$2*20/250)*C3893+EXP(-$K$1*20/250)*C3893</f>
        <v>0</v>
      </c>
      <c r="L3893">
        <f>+(LN(C3893/C3893)+($K$1-$K$2+0.5*F3914^2)*20/250)/F3914/SQRT(20/250)</f>
        <v>9.8962498626649544E-3</v>
      </c>
      <c r="M3893">
        <f>L3893-F3914*SQRT(20/250)</f>
        <v>-9.8962498626649544E-3</v>
      </c>
    </row>
    <row r="3894" spans="1:13" x14ac:dyDescent="0.15">
      <c r="A3894" s="2">
        <v>31377</v>
      </c>
      <c r="B3894" s="1">
        <v>201</v>
      </c>
      <c r="C3894" s="1">
        <f t="shared" si="360"/>
        <v>201</v>
      </c>
      <c r="D3894">
        <f t="shared" si="361"/>
        <v>5.3033049080590757</v>
      </c>
      <c r="E3894">
        <f t="shared" si="364"/>
        <v>9.9552024150195706E-4</v>
      </c>
      <c r="F3894">
        <f t="shared" si="365"/>
        <v>7.3747955517224156E-2</v>
      </c>
      <c r="G3894" s="4">
        <f t="shared" si="362"/>
        <v>0</v>
      </c>
      <c r="H3894">
        <f>C3894*EXP(-$K$1*(20/250))*NORMSDIST(-M3894)-C3894*EXP(-$K$2*(20/250))*NORMSDIST(-L3894)</f>
        <v>1.5868360785118512</v>
      </c>
      <c r="I3894" s="4">
        <f t="shared" si="363"/>
        <v>1.75</v>
      </c>
      <c r="J3894">
        <f>C3894*EXP(-$K$2*(20/250))*NORMSDIST(L3894)-C3894*EXP(-$K$1*(20/250))*NORMSDIST(M3894)</f>
        <v>1.5868360785118512</v>
      </c>
      <c r="K3894">
        <f>+J3894-H3894-EXP(-$K$2*20/250)*C3894+EXP(-$K$1*20/250)*C3894</f>
        <v>0</v>
      </c>
      <c r="L3894">
        <f>+(LN(C3894/C3894)+($K$1-$K$2+0.5*F3915^2)*20/250)/F3915/SQRT(20/250)</f>
        <v>9.8947091704192341E-3</v>
      </c>
      <c r="M3894">
        <f>L3894-F3915*SQRT(20/250)</f>
        <v>-9.8947091704192306E-3</v>
      </c>
    </row>
    <row r="3895" spans="1:13" x14ac:dyDescent="0.15">
      <c r="A3895" s="2">
        <v>31378</v>
      </c>
      <c r="B3895" s="1">
        <v>201.05</v>
      </c>
      <c r="C3895" s="1">
        <f t="shared" si="360"/>
        <v>201.05</v>
      </c>
      <c r="D3895">
        <f t="shared" si="361"/>
        <v>5.3035536333432827</v>
      </c>
      <c r="E3895">
        <f t="shared" si="364"/>
        <v>2.4872528420694096E-4</v>
      </c>
      <c r="F3895">
        <f t="shared" si="365"/>
        <v>7.4068661126731064E-2</v>
      </c>
      <c r="G3895" s="4">
        <f t="shared" si="362"/>
        <v>0</v>
      </c>
      <c r="H3895">
        <f>C3895*EXP(-$K$1*(20/250))*NORMSDIST(-M3895)-C3895*EXP(-$K$2*(20/250))*NORMSDIST(-L3895)</f>
        <v>1.5872322501384986</v>
      </c>
      <c r="I3895" s="4">
        <f t="shared" si="363"/>
        <v>1.75</v>
      </c>
      <c r="J3895">
        <f>C3895*EXP(-$K$2*(20/250))*NORMSDIST(L3895)-C3895*EXP(-$K$1*(20/250))*NORMSDIST(M3895)</f>
        <v>1.5872322501384986</v>
      </c>
      <c r="K3895">
        <f>+J3895-H3895-EXP(-$K$2*20/250)*C3895+EXP(-$K$1*20/250)*C3895</f>
        <v>0</v>
      </c>
      <c r="L3895">
        <f>+(LN(C3895/C3895)+($K$1-$K$2+0.5*F3916^2)*20/250)/F3916/SQRT(20/250)</f>
        <v>9.8947181244247711E-3</v>
      </c>
      <c r="M3895">
        <f>L3895-F3916*SQRT(20/250)</f>
        <v>-9.8947181244247711E-3</v>
      </c>
    </row>
    <row r="3896" spans="1:13" x14ac:dyDescent="0.15">
      <c r="A3896" s="2">
        <v>31379</v>
      </c>
      <c r="B3896" s="1" t="e">
        <f>NA()</f>
        <v>#N/A</v>
      </c>
      <c r="C3896" s="1">
        <f t="shared" si="360"/>
        <v>201.05</v>
      </c>
      <c r="D3896">
        <f t="shared" si="361"/>
        <v>5.3035536333432827</v>
      </c>
      <c r="E3896">
        <f t="shared" si="364"/>
        <v>0</v>
      </c>
      <c r="F3896">
        <f t="shared" si="365"/>
        <v>7.430790254096753E-2</v>
      </c>
      <c r="G3896" s="4">
        <f t="shared" si="362"/>
        <v>0</v>
      </c>
      <c r="H3896">
        <f>C3896*EXP(-$K$1*(20/250))*NORMSDIST(-M3896)-C3896*EXP(-$K$2*(20/250))*NORMSDIST(-L3896)</f>
        <v>1.608982166136272</v>
      </c>
      <c r="I3896" s="4">
        <f t="shared" si="363"/>
        <v>1.1499999999999773</v>
      </c>
      <c r="J3896">
        <f>C3896*EXP(-$K$2*(20/250))*NORMSDIST(L3896)-C3896*EXP(-$K$1*(20/250))*NORMSDIST(M3896)</f>
        <v>1.608982166136272</v>
      </c>
      <c r="K3896">
        <f>+J3896-H3896-EXP(-$K$2*20/250)*C3896+EXP(-$K$1*20/250)*C3896</f>
        <v>0</v>
      </c>
      <c r="L3896">
        <f>+(LN(C3896/C3896)+($K$1-$K$2+0.5*F3917^2)*20/250)/F3917/SQRT(20/250)</f>
        <v>1.0030310415071171E-2</v>
      </c>
      <c r="M3896">
        <f>L3896-F3917*SQRT(20/250)</f>
        <v>-1.0030310415071171E-2</v>
      </c>
    </row>
    <row r="3897" spans="1:13" x14ac:dyDescent="0.15">
      <c r="A3897" s="2">
        <v>31380</v>
      </c>
      <c r="B3897" s="1">
        <v>202.1</v>
      </c>
      <c r="C3897" s="1">
        <f t="shared" si="360"/>
        <v>202.1</v>
      </c>
      <c r="D3897">
        <f t="shared" si="361"/>
        <v>5.3087626244095754</v>
      </c>
      <c r="E3897">
        <f t="shared" si="364"/>
        <v>5.2089910662926897E-3</v>
      </c>
      <c r="F3897">
        <f t="shared" si="365"/>
        <v>7.8392477828074639E-2</v>
      </c>
      <c r="G3897" s="4">
        <f t="shared" si="362"/>
        <v>1.0499999999999829</v>
      </c>
      <c r="H3897">
        <f>C3897*EXP(-$K$1*(20/250))*NORMSDIST(-M3897)-C3897*EXP(-$K$2*(20/250))*NORMSDIST(-L3897)</f>
        <v>1.6287098006178411</v>
      </c>
      <c r="I3897" s="4">
        <f t="shared" si="363"/>
        <v>0</v>
      </c>
      <c r="J3897">
        <f>C3897*EXP(-$K$2*(20/250))*NORMSDIST(L3897)-C3897*EXP(-$K$1*(20/250))*NORMSDIST(M3897)</f>
        <v>1.6287098006178411</v>
      </c>
      <c r="K3897">
        <f>+J3897-H3897-EXP(-$K$2*20/250)*C3897+EXP(-$K$1*20/250)*C3897</f>
        <v>0</v>
      </c>
      <c r="L3897">
        <f>+(LN(C3897/C3897)+($K$1-$K$2+0.5*F3918^2)*20/250)/F3918/SQRT(20/250)</f>
        <v>1.0100542937835001E-2</v>
      </c>
      <c r="M3897">
        <f>L3897-F3918*SQRT(20/250)</f>
        <v>-1.0100542937835001E-2</v>
      </c>
    </row>
    <row r="3898" spans="1:13" x14ac:dyDescent="0.15">
      <c r="A3898" s="2">
        <v>31383</v>
      </c>
      <c r="B3898" s="1">
        <v>204.03</v>
      </c>
      <c r="C3898" s="1">
        <f t="shared" si="360"/>
        <v>204.03</v>
      </c>
      <c r="D3898">
        <f t="shared" si="361"/>
        <v>5.3182670418556572</v>
      </c>
      <c r="E3898">
        <f t="shared" si="364"/>
        <v>9.5044174460818809E-3</v>
      </c>
      <c r="F3898">
        <f t="shared" si="365"/>
        <v>7.9589674146638437E-2</v>
      </c>
      <c r="G3898" s="4">
        <f t="shared" si="362"/>
        <v>3.7800000000000011</v>
      </c>
      <c r="H3898">
        <f>C3898*EXP(-$K$1*(20/250))*NORMSDIST(-M3898)-C3898*EXP(-$K$2*(20/250))*NORMSDIST(-L3898)</f>
        <v>1.4521349725171007</v>
      </c>
      <c r="I3898" s="4">
        <f t="shared" si="363"/>
        <v>0</v>
      </c>
      <c r="J3898">
        <f>C3898*EXP(-$K$2*(20/250))*NORMSDIST(L3898)-C3898*EXP(-$K$1*(20/250))*NORMSDIST(M3898)</f>
        <v>1.4521349725171007</v>
      </c>
      <c r="K3898">
        <f>+J3898-H3898-EXP(-$K$2*20/250)*C3898+EXP(-$K$1*20/250)*C3898</f>
        <v>0</v>
      </c>
      <c r="L3898">
        <f>+(LN(C3898/C3898)+($K$1-$K$2+0.5*F3919^2)*20/250)/F3919/SQRT(20/250)</f>
        <v>8.9202834230499399E-3</v>
      </c>
      <c r="M3898">
        <f>L3898-F3919*SQRT(20/250)</f>
        <v>-8.9202834230499434E-3</v>
      </c>
    </row>
    <row r="3899" spans="1:13" x14ac:dyDescent="0.15">
      <c r="A3899" s="2">
        <v>31384</v>
      </c>
      <c r="B3899" s="1">
        <v>204.75</v>
      </c>
      <c r="C3899" s="1">
        <f t="shared" si="360"/>
        <v>204.75</v>
      </c>
      <c r="D3899">
        <f t="shared" si="361"/>
        <v>5.321789722733179</v>
      </c>
      <c r="E3899">
        <f t="shared" si="364"/>
        <v>3.5226808775217222E-3</v>
      </c>
      <c r="F3899">
        <f t="shared" si="365"/>
        <v>7.9671659133900258E-2</v>
      </c>
      <c r="G3899" s="4">
        <f t="shared" si="362"/>
        <v>4.5</v>
      </c>
      <c r="H3899">
        <f>C3899*EXP(-$K$1*(20/250))*NORMSDIST(-M3899)-C3899*EXP(-$K$2*(20/250))*NORMSDIST(-L3899)</f>
        <v>1.4124487238244114</v>
      </c>
      <c r="I3899" s="4">
        <f t="shared" si="363"/>
        <v>0</v>
      </c>
      <c r="J3899">
        <f>C3899*EXP(-$K$2*(20/250))*NORMSDIST(L3899)-C3899*EXP(-$K$1*(20/250))*NORMSDIST(M3899)</f>
        <v>1.4124487238244114</v>
      </c>
      <c r="K3899">
        <f>+J3899-H3899-EXP(-$K$2*20/250)*C3899+EXP(-$K$1*20/250)*C3899</f>
        <v>0</v>
      </c>
      <c r="L3899">
        <f>+(LN(C3899/C3899)+($K$1-$K$2+0.5*F3920^2)*20/250)/F3920/SQRT(20/250)</f>
        <v>8.6459780657417058E-3</v>
      </c>
      <c r="M3899">
        <f>L3899-F3920*SQRT(20/250)</f>
        <v>-8.6459780657417093E-3</v>
      </c>
    </row>
    <row r="3900" spans="1:13" x14ac:dyDescent="0.15">
      <c r="A3900" s="2">
        <v>31385</v>
      </c>
      <c r="B3900" s="1">
        <v>202.65</v>
      </c>
      <c r="C3900" s="1">
        <f t="shared" si="360"/>
        <v>202.65</v>
      </c>
      <c r="D3900">
        <f t="shared" si="361"/>
        <v>5.3114803530743178</v>
      </c>
      <c r="E3900">
        <f t="shared" si="364"/>
        <v>-1.03093696588612E-2</v>
      </c>
      <c r="F3900">
        <f t="shared" si="365"/>
        <v>8.6068572411657288E-2</v>
      </c>
      <c r="G3900" s="4">
        <f t="shared" si="362"/>
        <v>3.5</v>
      </c>
      <c r="H3900">
        <f>C3900*EXP(-$K$1*(20/250))*NORMSDIST(-M3900)-C3900*EXP(-$K$2*(20/250))*NORMSDIST(-L3900)</f>
        <v>1.2317468211437586</v>
      </c>
      <c r="I3900" s="4">
        <f t="shared" si="363"/>
        <v>0</v>
      </c>
      <c r="J3900">
        <f>C3900*EXP(-$K$2*(20/250))*NORMSDIST(L3900)-C3900*EXP(-$K$1*(20/250))*NORMSDIST(M3900)</f>
        <v>1.2317468211437586</v>
      </c>
      <c r="K3900">
        <f>+J3900-H3900-EXP(-$K$2*20/250)*C3900+EXP(-$K$1*20/250)*C3900</f>
        <v>0</v>
      </c>
      <c r="L3900">
        <f>+(LN(C3900/C3900)+($K$1-$K$2+0.5*F3921^2)*20/250)/F3921/SQRT(20/250)</f>
        <v>7.6179651428947654E-3</v>
      </c>
      <c r="M3900">
        <f>L3900-F3921*SQRT(20/250)</f>
        <v>-7.6179651428947637E-3</v>
      </c>
    </row>
    <row r="3901" spans="1:13" x14ac:dyDescent="0.15">
      <c r="A3901" s="2">
        <v>31386</v>
      </c>
      <c r="B3901" s="1">
        <v>203</v>
      </c>
      <c r="C3901" s="1">
        <f t="shared" si="360"/>
        <v>203</v>
      </c>
      <c r="D3901">
        <f t="shared" si="361"/>
        <v>5.3132059790417872</v>
      </c>
      <c r="E3901">
        <f t="shared" si="364"/>
        <v>1.7256259674693908E-3</v>
      </c>
      <c r="F3901">
        <f t="shared" si="365"/>
        <v>7.4583108850150889E-2</v>
      </c>
      <c r="G3901" s="4">
        <f t="shared" si="362"/>
        <v>0.46999999999999886</v>
      </c>
      <c r="H3901">
        <f>C3901*EXP(-$K$1*(20/250))*NORMSDIST(-M3901)-C3901*EXP(-$K$2*(20/250))*NORMSDIST(-L3901)</f>
        <v>1.8583780899805333</v>
      </c>
      <c r="I3901" s="4">
        <f t="shared" si="363"/>
        <v>0</v>
      </c>
      <c r="J3901">
        <f>C3901*EXP(-$K$2*(20/250))*NORMSDIST(L3901)-C3901*EXP(-$K$1*(20/250))*NORMSDIST(M3901)</f>
        <v>1.8583780899805333</v>
      </c>
      <c r="K3901">
        <f>+J3901-H3901-EXP(-$K$2*20/250)*C3901+EXP(-$K$1*20/250)*C3901</f>
        <v>0</v>
      </c>
      <c r="L3901">
        <f>+(LN(C3901/C3901)+($K$1-$K$2+0.5*F3922^2)*20/250)/F3922/SQRT(20/250)</f>
        <v>1.1473806094095053E-2</v>
      </c>
      <c r="M3901">
        <f>L3901-F3922*SQRT(20/250)</f>
        <v>-1.1473806094095053E-2</v>
      </c>
    </row>
    <row r="3902" spans="1:13" x14ac:dyDescent="0.15">
      <c r="A3902" s="2">
        <v>31387</v>
      </c>
      <c r="B3902" s="1">
        <v>203.4</v>
      </c>
      <c r="C3902" s="1">
        <f t="shared" si="360"/>
        <v>203.4</v>
      </c>
      <c r="D3902">
        <f t="shared" si="361"/>
        <v>5.3151744836144594</v>
      </c>
      <c r="E3902">
        <f t="shared" si="364"/>
        <v>1.9685045726722805E-3</v>
      </c>
      <c r="F3902">
        <f t="shared" si="365"/>
        <v>7.4687507173517187E-2</v>
      </c>
      <c r="G3902" s="4">
        <f t="shared" si="362"/>
        <v>1.5</v>
      </c>
      <c r="H3902">
        <f>C3902*EXP(-$K$1*(20/250))*NORMSDIST(-M3902)-C3902*EXP(-$K$2*(20/250))*NORMSDIST(-L3902)</f>
        <v>1.8681789629093686</v>
      </c>
      <c r="I3902" s="4">
        <f t="shared" si="363"/>
        <v>0</v>
      </c>
      <c r="J3902">
        <f>C3902*EXP(-$K$2*(20/250))*NORMSDIST(L3902)-C3902*EXP(-$K$1*(20/250))*NORMSDIST(M3902)</f>
        <v>1.8681789629093686</v>
      </c>
      <c r="K3902">
        <f>+J3902-H3902-EXP(-$K$2*20/250)*C3902+EXP(-$K$1*20/250)*C3902</f>
        <v>0</v>
      </c>
      <c r="L3902">
        <f>+(LN(C3902/C3902)+($K$1-$K$2+0.5*F3923^2)*20/250)/F3923/SQRT(20/250)</f>
        <v>1.1511636276049864E-2</v>
      </c>
      <c r="M3902">
        <f>L3902-F3923*SQRT(20/250)</f>
        <v>-1.1511636276049864E-2</v>
      </c>
    </row>
    <row r="3903" spans="1:13" x14ac:dyDescent="0.15">
      <c r="A3903" s="2">
        <v>31390</v>
      </c>
      <c r="B3903" s="1">
        <v>203.5</v>
      </c>
      <c r="C3903" s="1">
        <f t="shared" si="360"/>
        <v>203.5</v>
      </c>
      <c r="D3903">
        <f t="shared" si="361"/>
        <v>5.3156660048826501</v>
      </c>
      <c r="E3903">
        <f t="shared" si="364"/>
        <v>4.9152126819063113E-4</v>
      </c>
      <c r="F3903">
        <f t="shared" si="365"/>
        <v>7.4519823382608708E-2</v>
      </c>
      <c r="G3903" s="4">
        <f t="shared" si="362"/>
        <v>1.8000000000000114</v>
      </c>
      <c r="H3903">
        <f>C3903*EXP(-$K$1*(20/250))*NORMSDIST(-M3903)-C3903*EXP(-$K$2*(20/250))*NORMSDIST(-L3903)</f>
        <v>1.8683759166554523</v>
      </c>
      <c r="I3903" s="4">
        <f t="shared" si="363"/>
        <v>0</v>
      </c>
      <c r="J3903">
        <f>C3903*EXP(-$K$2*(20/250))*NORMSDIST(L3903)-C3903*EXP(-$K$1*(20/250))*NORMSDIST(M3903)</f>
        <v>1.8683759166554523</v>
      </c>
      <c r="K3903">
        <f>+J3903-H3903-EXP(-$K$2*20/250)*C3903+EXP(-$K$1*20/250)*C3903</f>
        <v>0</v>
      </c>
      <c r="L3903">
        <f>+(LN(C3903/C3903)+($K$1-$K$2+0.5*F3924^2)*20/250)/F3924/SQRT(20/250)</f>
        <v>1.1507192280054267E-2</v>
      </c>
      <c r="M3903">
        <f>L3903-F3924*SQRT(20/250)</f>
        <v>-1.1507192280054264E-2</v>
      </c>
    </row>
    <row r="3904" spans="1:13" x14ac:dyDescent="0.15">
      <c r="A3904" s="2">
        <v>31391</v>
      </c>
      <c r="B3904" s="1">
        <v>203.6</v>
      </c>
      <c r="C3904" s="1">
        <f t="shared" si="360"/>
        <v>203.6</v>
      </c>
      <c r="D3904">
        <f t="shared" si="361"/>
        <v>5.3161572846763674</v>
      </c>
      <c r="E3904">
        <f t="shared" si="364"/>
        <v>4.9127979371732522E-4</v>
      </c>
      <c r="F3904">
        <f t="shared" si="365"/>
        <v>7.4584130601053414E-2</v>
      </c>
      <c r="G3904" s="4">
        <f t="shared" si="362"/>
        <v>1.5</v>
      </c>
      <c r="H3904">
        <f>C3904*EXP(-$K$1*(20/250))*NORMSDIST(-M3904)-C3904*EXP(-$K$2*(20/250))*NORMSDIST(-L3904)</f>
        <v>1.8778126470141387</v>
      </c>
      <c r="I3904" s="4">
        <f t="shared" si="363"/>
        <v>0</v>
      </c>
      <c r="J3904">
        <f>C3904*EXP(-$K$2*(20/250))*NORMSDIST(L3904)-C3904*EXP(-$K$1*(20/250))*NORMSDIST(M3904)</f>
        <v>1.8778126470141387</v>
      </c>
      <c r="K3904">
        <f>+J3904-H3904-EXP(-$K$2*20/250)*C3904+EXP(-$K$1*20/250)*C3904</f>
        <v>0</v>
      </c>
      <c r="L3904">
        <f>+(LN(C3904/C3904)+($K$1-$K$2+0.5*F3925^2)*20/250)/F3925/SQRT(20/250)</f>
        <v>1.1559634342195689E-2</v>
      </c>
      <c r="M3904">
        <f>L3904-F3925*SQRT(20/250)</f>
        <v>-1.1559634342195689E-2</v>
      </c>
    </row>
    <row r="3905" spans="1:13" x14ac:dyDescent="0.15">
      <c r="A3905" s="2">
        <v>31392</v>
      </c>
      <c r="B3905" s="1">
        <v>203.9</v>
      </c>
      <c r="C3905" s="1">
        <f t="shared" si="360"/>
        <v>203.9</v>
      </c>
      <c r="D3905">
        <f t="shared" si="361"/>
        <v>5.3176296775804097</v>
      </c>
      <c r="E3905">
        <f t="shared" si="364"/>
        <v>1.47239290404233E-3</v>
      </c>
      <c r="F3905">
        <f t="shared" si="365"/>
        <v>7.4885686062150278E-2</v>
      </c>
      <c r="G3905" s="4">
        <f t="shared" si="362"/>
        <v>1.8000000000000114</v>
      </c>
      <c r="H3905">
        <f>C3905*EXP(-$K$1*(20/250))*NORMSDIST(-M3905)-C3905*EXP(-$K$2*(20/250))*NORMSDIST(-L3905)</f>
        <v>1.8747511761130937</v>
      </c>
      <c r="I3905" s="4">
        <f t="shared" si="363"/>
        <v>0</v>
      </c>
      <c r="J3905">
        <f>C3905*EXP(-$K$2*(20/250))*NORMSDIST(L3905)-C3905*EXP(-$K$1*(20/250))*NORMSDIST(M3905)</f>
        <v>1.8747511761130937</v>
      </c>
      <c r="K3905">
        <f>+J3905-H3905-EXP(-$K$2*20/250)*C3905+EXP(-$K$1*20/250)*C3905</f>
        <v>0</v>
      </c>
      <c r="L3905">
        <f>+(LN(C3905/C3905)+($K$1-$K$2+0.5*F3926^2)*20/250)/F3926/SQRT(20/250)</f>
        <v>1.1523806561960264E-2</v>
      </c>
      <c r="M3905">
        <f>L3905-F3926*SQRT(20/250)</f>
        <v>-1.1523806561960261E-2</v>
      </c>
    </row>
    <row r="3906" spans="1:13" x14ac:dyDescent="0.15">
      <c r="A3906" s="2">
        <v>31393</v>
      </c>
      <c r="B3906" s="1">
        <v>202.05</v>
      </c>
      <c r="C3906" s="1">
        <f t="shared" si="360"/>
        <v>202.05</v>
      </c>
      <c r="D3906">
        <f t="shared" si="361"/>
        <v>5.3085151915244824</v>
      </c>
      <c r="E3906">
        <f t="shared" si="364"/>
        <v>-9.1144860559273511E-3</v>
      </c>
      <c r="F3906">
        <f t="shared" si="365"/>
        <v>7.5010316476212369E-2</v>
      </c>
      <c r="G3906" s="4">
        <f t="shared" si="362"/>
        <v>0</v>
      </c>
      <c r="H3906">
        <f>C3906*EXP(-$K$1*(20/250))*NORMSDIST(-M3906)-C3906*EXP(-$K$2*(20/250))*NORMSDIST(-L3906)</f>
        <v>1.7161171520515097</v>
      </c>
      <c r="I3906" s="4">
        <f t="shared" si="363"/>
        <v>0.29999999999998295</v>
      </c>
      <c r="J3906">
        <f>C3906*EXP(-$K$2*(20/250))*NORMSDIST(L3906)-C3906*EXP(-$K$1*(20/250))*NORMSDIST(M3906)</f>
        <v>1.7161171520515097</v>
      </c>
      <c r="K3906">
        <f>+J3906-H3906-EXP(-$K$2*20/250)*C3906+EXP(-$K$1*20/250)*C3906</f>
        <v>0</v>
      </c>
      <c r="L3906">
        <f>+(LN(C3906/C3906)+($K$1-$K$2+0.5*F3927^2)*20/250)/F3927/SQRT(20/250)</f>
        <v>1.0645258652136984E-2</v>
      </c>
      <c r="M3906">
        <f>L3906-F3927*SQRT(20/250)</f>
        <v>-1.0645258652136984E-2</v>
      </c>
    </row>
    <row r="3907" spans="1:13" x14ac:dyDescent="0.15">
      <c r="A3907" s="2">
        <v>31394</v>
      </c>
      <c r="B3907" s="1">
        <v>202.8</v>
      </c>
      <c r="C3907" s="1">
        <f t="shared" si="360"/>
        <v>202.8</v>
      </c>
      <c r="D3907">
        <f t="shared" si="361"/>
        <v>5.3122202717170284</v>
      </c>
      <c r="E3907">
        <f t="shared" si="364"/>
        <v>3.7050801925460064E-3</v>
      </c>
      <c r="F3907">
        <f t="shared" si="365"/>
        <v>7.5639796441051066E-2</v>
      </c>
      <c r="G3907" s="4">
        <f t="shared" si="362"/>
        <v>0.10000000000002274</v>
      </c>
      <c r="H3907">
        <f>C3907*EXP(-$K$1*(20/250))*NORMSDIST(-M3907)-C3907*EXP(-$K$2*(20/250))*NORMSDIST(-L3907)</f>
        <v>1.7021370754440426</v>
      </c>
      <c r="I3907" s="4">
        <f t="shared" si="363"/>
        <v>0</v>
      </c>
      <c r="J3907">
        <f>C3907*EXP(-$K$2*(20/250))*NORMSDIST(L3907)-C3907*EXP(-$K$1*(20/250))*NORMSDIST(M3907)</f>
        <v>1.7021370754440426</v>
      </c>
      <c r="K3907">
        <f>+J3907-H3907-EXP(-$K$2*20/250)*C3907+EXP(-$K$1*20/250)*C3907</f>
        <v>0</v>
      </c>
      <c r="L3907">
        <f>+(LN(C3907/C3907)+($K$1-$K$2+0.5*F3928^2)*20/250)/F3928/SQRT(20/250)</f>
        <v>1.0519486221018757E-2</v>
      </c>
      <c r="M3907">
        <f>L3907-F3928*SQRT(20/250)</f>
        <v>-1.0519486221018757E-2</v>
      </c>
    </row>
    <row r="3908" spans="1:13" x14ac:dyDescent="0.15">
      <c r="A3908" s="2">
        <v>31397</v>
      </c>
      <c r="B3908" s="1">
        <v>202.6</v>
      </c>
      <c r="C3908" s="1">
        <f t="shared" si="360"/>
        <v>202.6</v>
      </c>
      <c r="D3908">
        <f t="shared" si="361"/>
        <v>5.3112335918145828</v>
      </c>
      <c r="E3908">
        <f t="shared" si="364"/>
        <v>-9.8667990244560855E-4</v>
      </c>
      <c r="F3908">
        <f t="shared" si="365"/>
        <v>7.3653293625459998E-2</v>
      </c>
      <c r="G3908" s="4">
        <f t="shared" si="362"/>
        <v>0</v>
      </c>
      <c r="H3908">
        <f>C3908*EXP(-$K$1*(20/250))*NORMSDIST(-M3908)-C3908*EXP(-$K$2*(20/250))*NORMSDIST(-L3908)</f>
        <v>1.6990779178570392</v>
      </c>
      <c r="I3908" s="4">
        <f t="shared" si="363"/>
        <v>0</v>
      </c>
      <c r="J3908">
        <f>C3908*EXP(-$K$2*(20/250))*NORMSDIST(L3908)-C3908*EXP(-$K$1*(20/250))*NORMSDIST(M3908)</f>
        <v>1.6990779178570392</v>
      </c>
      <c r="K3908">
        <f>+J3908-H3908-EXP(-$K$2*20/250)*C3908+EXP(-$K$1*20/250)*C3908</f>
        <v>0</v>
      </c>
      <c r="L3908">
        <f>+(LN(C3908/C3908)+($K$1-$K$2+0.5*F3929^2)*20/250)/F3929/SQRT(20/250)</f>
        <v>1.0510945635293228E-2</v>
      </c>
      <c r="M3908">
        <f>L3908-F3929*SQRT(20/250)</f>
        <v>-1.0510945635293225E-2</v>
      </c>
    </row>
    <row r="3909" spans="1:13" x14ac:dyDescent="0.15">
      <c r="A3909" s="2">
        <v>31398</v>
      </c>
      <c r="B3909" s="1">
        <v>201.95</v>
      </c>
      <c r="C3909" s="1">
        <f t="shared" si="360"/>
        <v>201.95</v>
      </c>
      <c r="D3909">
        <f t="shared" si="361"/>
        <v>5.308020142009422</v>
      </c>
      <c r="E3909">
        <f t="shared" si="364"/>
        <v>-3.2134498051608062E-3</v>
      </c>
      <c r="F3909">
        <f t="shared" si="365"/>
        <v>7.3113398556457862E-2</v>
      </c>
      <c r="G3909" s="4">
        <f t="shared" si="362"/>
        <v>0</v>
      </c>
      <c r="H3909">
        <f>C3909*EXP(-$K$1*(20/250))*NORMSDIST(-M3909)-C3909*EXP(-$K$2*(20/250))*NORMSDIST(-L3909)</f>
        <v>1.6735128324436062</v>
      </c>
      <c r="I3909" s="4">
        <f t="shared" si="363"/>
        <v>0.55000000000001137</v>
      </c>
      <c r="J3909">
        <f>C3909*EXP(-$K$2*(20/250))*NORMSDIST(L3909)-C3909*EXP(-$K$1*(20/250))*NORMSDIST(M3909)</f>
        <v>1.6735128324436062</v>
      </c>
      <c r="K3909">
        <f>+J3909-H3909-EXP(-$K$2*20/250)*C3909+EXP(-$K$1*20/250)*C3909</f>
        <v>0</v>
      </c>
      <c r="L3909">
        <f>+(LN(C3909/C3909)+($K$1-$K$2+0.5*F3930^2)*20/250)/F3930/SQRT(20/250)</f>
        <v>1.0386110427461952E-2</v>
      </c>
      <c r="M3909">
        <f>L3909-F3930*SQRT(20/250)</f>
        <v>-1.0386110427461952E-2</v>
      </c>
    </row>
    <row r="3910" spans="1:13" x14ac:dyDescent="0.15">
      <c r="A3910" s="2">
        <v>31399</v>
      </c>
      <c r="B3910" s="1">
        <v>203.15</v>
      </c>
      <c r="C3910" s="1">
        <f t="shared" si="360"/>
        <v>203.15</v>
      </c>
      <c r="D3910">
        <f t="shared" si="361"/>
        <v>5.3139446224337359</v>
      </c>
      <c r="E3910">
        <f t="shared" si="364"/>
        <v>5.9244804243139271E-3</v>
      </c>
      <c r="F3910">
        <f t="shared" si="365"/>
        <v>7.5863662229343556E-2</v>
      </c>
      <c r="G3910" s="4">
        <f t="shared" si="362"/>
        <v>0.59999999999999432</v>
      </c>
      <c r="H3910">
        <f>C3910*EXP(-$K$1*(20/250))*NORMSDIST(-M3910)-C3910*EXP(-$K$2*(20/250))*NORMSDIST(-L3910)</f>
        <v>1.6135291963724541</v>
      </c>
      <c r="I3910" s="4">
        <f t="shared" si="363"/>
        <v>0</v>
      </c>
      <c r="J3910">
        <f>C3910*EXP(-$K$2*(20/250))*NORMSDIST(L3910)-C3910*EXP(-$K$1*(20/250))*NORMSDIST(M3910)</f>
        <v>1.6135291963724541</v>
      </c>
      <c r="K3910">
        <f>+J3910-H3910-EXP(-$K$2*20/250)*C3910+EXP(-$K$1*20/250)*C3910</f>
        <v>0</v>
      </c>
      <c r="L3910">
        <f>+(LN(C3910/C3910)+($K$1-$K$2+0.5*F3931^2)*20/250)/F3931/SQRT(20/250)</f>
        <v>9.9546756205902004E-3</v>
      </c>
      <c r="M3910">
        <f>L3910-F3931*SQRT(20/250)</f>
        <v>-9.9546756205902004E-3</v>
      </c>
    </row>
    <row r="3911" spans="1:13" x14ac:dyDescent="0.15">
      <c r="A3911" s="2">
        <v>31400</v>
      </c>
      <c r="B3911" s="1">
        <v>202.97</v>
      </c>
      <c r="C3911" s="1">
        <f t="shared" si="360"/>
        <v>202.97</v>
      </c>
      <c r="D3911">
        <f t="shared" si="361"/>
        <v>5.3130581848695355</v>
      </c>
      <c r="E3911">
        <f t="shared" si="364"/>
        <v>-8.8643756420037079E-4</v>
      </c>
      <c r="F3911">
        <f t="shared" si="365"/>
        <v>7.5503855771978323E-2</v>
      </c>
      <c r="G3911" s="4">
        <f t="shared" si="362"/>
        <v>0.44999999999998863</v>
      </c>
      <c r="H3911">
        <f>C3911*EXP(-$K$1*(20/250))*NORMSDIST(-M3911)-C3911*EXP(-$K$2*(20/250))*NORMSDIST(-L3911)</f>
        <v>1.6109160312971511</v>
      </c>
      <c r="I3911" s="4">
        <f t="shared" si="363"/>
        <v>0</v>
      </c>
      <c r="J3911">
        <f>C3911*EXP(-$K$2*(20/250))*NORMSDIST(L3911)-C3911*EXP(-$K$1*(20/250))*NORMSDIST(M3911)</f>
        <v>1.6109160312971511</v>
      </c>
      <c r="K3911">
        <f>+J3911-H3911-EXP(-$K$2*20/250)*C3911+EXP(-$K$1*20/250)*C3911</f>
        <v>0</v>
      </c>
      <c r="L3911">
        <f>+(LN(C3911/C3911)+($K$1-$K$2+0.5*F3932^2)*20/250)/F3932/SQRT(20/250)</f>
        <v>9.9473672589794615E-3</v>
      </c>
      <c r="M3911">
        <f>L3911-F3932*SQRT(20/250)</f>
        <v>-9.9473672589794615E-3</v>
      </c>
    </row>
    <row r="3912" spans="1:13" x14ac:dyDescent="0.15">
      <c r="A3912" s="2">
        <v>31401</v>
      </c>
      <c r="B3912" s="1">
        <v>202.7</v>
      </c>
      <c r="C3912" s="1">
        <f t="shared" si="360"/>
        <v>202.7</v>
      </c>
      <c r="D3912">
        <f t="shared" si="361"/>
        <v>5.3117270534579539</v>
      </c>
      <c r="E3912">
        <f t="shared" si="364"/>
        <v>-1.3311314115815875E-3</v>
      </c>
      <c r="F3912">
        <f t="shared" si="365"/>
        <v>7.1881969756084602E-2</v>
      </c>
      <c r="G3912" s="4">
        <f t="shared" si="362"/>
        <v>0.1799999999999784</v>
      </c>
      <c r="H3912">
        <f>C3912*EXP(-$K$1*(20/250))*NORMSDIST(-M3912)-C3912*EXP(-$K$2*(20/250))*NORMSDIST(-L3912)</f>
        <v>1.6055693435773861</v>
      </c>
      <c r="I3912" s="4">
        <f t="shared" si="363"/>
        <v>0</v>
      </c>
      <c r="J3912">
        <f>C3912*EXP(-$K$2*(20/250))*NORMSDIST(L3912)-C3912*EXP(-$K$1*(20/250))*NORMSDIST(M3912)</f>
        <v>1.6055693435773861</v>
      </c>
      <c r="K3912">
        <f>+J3912-H3912-EXP(-$K$2*20/250)*C3912+EXP(-$K$1*20/250)*C3912</f>
        <v>0</v>
      </c>
      <c r="L3912">
        <f>+(LN(C3912/C3912)+($K$1-$K$2+0.5*F3933^2)*20/250)/F3933/SQRT(20/250)</f>
        <v>9.927557033483388E-3</v>
      </c>
      <c r="M3912">
        <f>L3912-F3933*SQRT(20/250)</f>
        <v>-9.927557033483388E-3</v>
      </c>
    </row>
    <row r="3913" spans="1:13" x14ac:dyDescent="0.15">
      <c r="A3913" s="2">
        <v>31404</v>
      </c>
      <c r="B3913" s="1">
        <v>202.45</v>
      </c>
      <c r="C3913" s="1">
        <f t="shared" ref="C3913:C3976" si="366">_xlfn.IFNA(B3913,C3912)</f>
        <v>202.45</v>
      </c>
      <c r="D3913">
        <f t="shared" ref="D3913:D3976" si="367">+LN(C3913)</f>
        <v>5.3104929424781702</v>
      </c>
      <c r="E3913">
        <f t="shared" si="364"/>
        <v>-1.2341109797837646E-3</v>
      </c>
      <c r="F3913">
        <f t="shared" si="365"/>
        <v>7.0716542346094896E-2</v>
      </c>
      <c r="G3913" s="4">
        <f t="shared" ref="G3913:G3976" si="368">+IF(C3934&lt;C3913,-C3934+C3913,0)</f>
        <v>9.9999999999994316E-2</v>
      </c>
      <c r="H3913">
        <f>C3913*EXP(-$K$1*(20/250))*NORMSDIST(-M3913)-C3913*EXP(-$K$2*(20/250))*NORMSDIST(-L3913)</f>
        <v>1.6019778633428956</v>
      </c>
      <c r="I3913" s="4">
        <f t="shared" ref="I3913:I3976" si="369">+IF(C3934&gt;C3913,C3934-C3913,0)</f>
        <v>0</v>
      </c>
      <c r="J3913">
        <f>C3913*EXP(-$K$2*(20/250))*NORMSDIST(L3913)-C3913*EXP(-$K$1*(20/250))*NORMSDIST(M3913)</f>
        <v>1.6019778633428956</v>
      </c>
      <c r="K3913">
        <f>+J3913-H3913-EXP(-$K$2*20/250)*C3913+EXP(-$K$1*20/250)*C3913</f>
        <v>0</v>
      </c>
      <c r="L3913">
        <f>+(LN(C3913/C3913)+($K$1-$K$2+0.5*F3934^2)*20/250)/F3934/SQRT(20/250)</f>
        <v>9.9175817117963787E-3</v>
      </c>
      <c r="M3913">
        <f>L3913-F3934*SQRT(20/250)</f>
        <v>-9.9175817117963822E-3</v>
      </c>
    </row>
    <row r="3914" spans="1:13" x14ac:dyDescent="0.15">
      <c r="A3914" s="2">
        <v>31405</v>
      </c>
      <c r="B3914" s="1">
        <v>202.75</v>
      </c>
      <c r="C3914" s="1">
        <f t="shared" si="366"/>
        <v>202.75</v>
      </c>
      <c r="D3914">
        <f t="shared" si="367"/>
        <v>5.3119736929955224</v>
      </c>
      <c r="E3914">
        <f t="shared" ref="E3914:E3977" si="370">+D3914-D3913</f>
        <v>1.4807505173521918E-3</v>
      </c>
      <c r="F3914">
        <f t="shared" si="365"/>
        <v>6.9977053862068289E-2</v>
      </c>
      <c r="G3914" s="4">
        <f t="shared" si="368"/>
        <v>1.0500000000000114</v>
      </c>
      <c r="H3914">
        <f>C3914*EXP(-$K$1*(20/250))*NORMSDIST(-M3914)-C3914*EXP(-$K$2*(20/250))*NORMSDIST(-L3914)</f>
        <v>1.6183324435778417</v>
      </c>
      <c r="I3914" s="4">
        <f t="shared" si="369"/>
        <v>0</v>
      </c>
      <c r="J3914">
        <f>C3914*EXP(-$K$2*(20/250))*NORMSDIST(L3914)-C3914*EXP(-$K$1*(20/250))*NORMSDIST(M3914)</f>
        <v>1.6183324435778417</v>
      </c>
      <c r="K3914">
        <f>+J3914-H3914-EXP(-$K$2*20/250)*C3914+EXP(-$K$1*20/250)*C3914</f>
        <v>0</v>
      </c>
      <c r="L3914">
        <f>+(LN(C3914/C3914)+($K$1-$K$2+0.5*F3935^2)*20/250)/F3935/SQRT(20/250)</f>
        <v>1.0004008691618363E-2</v>
      </c>
      <c r="M3914">
        <f>L3914-F3935*SQRT(20/250)</f>
        <v>-1.0004008691618367E-2</v>
      </c>
    </row>
    <row r="3915" spans="1:13" x14ac:dyDescent="0.15">
      <c r="A3915" s="2">
        <v>31406</v>
      </c>
      <c r="B3915" s="1" t="e">
        <f>NA()</f>
        <v>#N/A</v>
      </c>
      <c r="C3915" s="1">
        <f t="shared" si="366"/>
        <v>202.75</v>
      </c>
      <c r="D3915">
        <f t="shared" si="367"/>
        <v>5.3119736929955224</v>
      </c>
      <c r="E3915">
        <f t="shared" si="370"/>
        <v>0</v>
      </c>
      <c r="F3915">
        <f t="shared" si="365"/>
        <v>6.9966159522721574E-2</v>
      </c>
      <c r="G3915" s="4">
        <f t="shared" si="368"/>
        <v>0.69999999999998863</v>
      </c>
      <c r="H3915">
        <f>C3915*EXP(-$K$1*(20/250))*NORMSDIST(-M3915)-C3915*EXP(-$K$2*(20/250))*NORMSDIST(-L3915)</f>
        <v>1.6258341762208914</v>
      </c>
      <c r="I3915" s="4">
        <f t="shared" si="369"/>
        <v>0</v>
      </c>
      <c r="J3915">
        <f>C3915*EXP(-$K$2*(20/250))*NORMSDIST(L3915)-C3915*EXP(-$K$1*(20/250))*NORMSDIST(M3915)</f>
        <v>1.6258341762208914</v>
      </c>
      <c r="K3915">
        <f>+J3915-H3915-EXP(-$K$2*20/250)*C3915+EXP(-$K$1*20/250)*C3915</f>
        <v>0</v>
      </c>
      <c r="L3915">
        <f>+(LN(C3915/C3915)+($K$1-$K$2+0.5*F3936^2)*20/250)/F3936/SQRT(20/250)</f>
        <v>1.005038353872287E-2</v>
      </c>
      <c r="M3915">
        <f>L3915-F3936*SQRT(20/250)</f>
        <v>-1.005038353872287E-2</v>
      </c>
    </row>
    <row r="3916" spans="1:13" x14ac:dyDescent="0.15">
      <c r="A3916" s="2">
        <v>31407</v>
      </c>
      <c r="B3916" s="1">
        <v>202.8</v>
      </c>
      <c r="C3916" s="1">
        <f t="shared" si="366"/>
        <v>202.8</v>
      </c>
      <c r="D3916">
        <f t="shared" si="367"/>
        <v>5.3122202717170284</v>
      </c>
      <c r="E3916">
        <f t="shared" si="370"/>
        <v>2.4657872150601889E-4</v>
      </c>
      <c r="F3916">
        <f t="shared" si="365"/>
        <v>6.9966222837101924E-2</v>
      </c>
      <c r="G3916" s="4">
        <f t="shared" si="368"/>
        <v>6.75</v>
      </c>
      <c r="H3916">
        <f>C3916*EXP(-$K$1*(20/250))*NORMSDIST(-M3916)-C3916*EXP(-$K$2*(20/250))*NORMSDIST(-L3916)</f>
        <v>2.8702662851217724</v>
      </c>
      <c r="I3916" s="4">
        <f t="shared" si="369"/>
        <v>0</v>
      </c>
      <c r="J3916">
        <f>C3916*EXP(-$K$2*(20/250))*NORMSDIST(L3916)-C3916*EXP(-$K$1*(20/250))*NORMSDIST(M3916)</f>
        <v>2.8702662851217724</v>
      </c>
      <c r="K3916">
        <f>+J3916-H3916-EXP(-$K$2*20/250)*C3916+EXP(-$K$1*20/250)*C3916</f>
        <v>0</v>
      </c>
      <c r="L3916">
        <f>+(LN(C3916/C3916)+($K$1-$K$2+0.5*F3937^2)*20/250)/F3937/SQRT(20/250)</f>
        <v>1.7739319451845894E-2</v>
      </c>
      <c r="M3916">
        <f>L3916-F3937*SQRT(20/250)</f>
        <v>-1.7739319451845887E-2</v>
      </c>
    </row>
    <row r="3917" spans="1:13" x14ac:dyDescent="0.15">
      <c r="A3917" s="2">
        <v>31408</v>
      </c>
      <c r="B3917" s="1">
        <v>202.2</v>
      </c>
      <c r="C3917" s="1">
        <f t="shared" si="366"/>
        <v>202.2</v>
      </c>
      <c r="D3917">
        <f t="shared" si="367"/>
        <v>5.3092573065863711</v>
      </c>
      <c r="E3917">
        <f t="shared" si="370"/>
        <v>-2.9629651306573024E-3</v>
      </c>
      <c r="F3917">
        <f t="shared" si="365"/>
        <v>7.0925005119028786E-2</v>
      </c>
      <c r="G3917" s="4">
        <f t="shared" si="368"/>
        <v>6.4499999999999886</v>
      </c>
      <c r="H3917">
        <f>C3917*EXP(-$K$1*(20/250))*NORMSDIST(-M3917)-C3917*EXP(-$K$2*(20/250))*NORMSDIST(-L3917)</f>
        <v>2.8595952729262422</v>
      </c>
      <c r="I3917" s="4">
        <f t="shared" si="369"/>
        <v>0</v>
      </c>
      <c r="J3917">
        <f>C3917*EXP(-$K$2*(20/250))*NORMSDIST(L3917)-C3917*EXP(-$K$1*(20/250))*NORMSDIST(M3917)</f>
        <v>2.8595952729262422</v>
      </c>
      <c r="K3917">
        <f>+J3917-H3917-EXP(-$K$2*20/250)*C3917+EXP(-$K$1*20/250)*C3917</f>
        <v>0</v>
      </c>
      <c r="L3917">
        <f>+(LN(C3917/C3917)+($K$1-$K$2+0.5*F3938^2)*20/250)/F3938/SQRT(20/250)</f>
        <v>1.7725810419225684E-2</v>
      </c>
      <c r="M3917">
        <f>L3917-F3938*SQRT(20/250)</f>
        <v>-1.7725810419225684E-2</v>
      </c>
    </row>
    <row r="3918" spans="1:13" x14ac:dyDescent="0.15">
      <c r="A3918" s="2">
        <v>31411</v>
      </c>
      <c r="B3918" s="1">
        <v>201.05</v>
      </c>
      <c r="C3918" s="1">
        <f t="shared" si="366"/>
        <v>201.05</v>
      </c>
      <c r="D3918">
        <f t="shared" si="367"/>
        <v>5.3035536333432827</v>
      </c>
      <c r="E3918">
        <f t="shared" si="370"/>
        <v>-5.703673243088403E-3</v>
      </c>
      <c r="F3918">
        <f t="shared" si="365"/>
        <v>7.1421624050090227E-2</v>
      </c>
      <c r="G3918" s="4">
        <f t="shared" si="368"/>
        <v>5.4000000000000057</v>
      </c>
      <c r="H3918">
        <f>C3918*EXP(-$K$1*(20/250))*NORMSDIST(-M3918)-C3918*EXP(-$K$2*(20/250))*NORMSDIST(-L3918)</f>
        <v>2.8234434668036101</v>
      </c>
      <c r="I3918" s="4">
        <f t="shared" si="369"/>
        <v>0</v>
      </c>
      <c r="J3918">
        <f>C3918*EXP(-$K$2*(20/250))*NORMSDIST(L3918)-C3918*EXP(-$K$1*(20/250))*NORMSDIST(M3918)</f>
        <v>2.8234434668036101</v>
      </c>
      <c r="K3918">
        <f>+J3918-H3918-EXP(-$K$2*20/250)*C3918+EXP(-$K$1*20/250)*C3918</f>
        <v>0</v>
      </c>
      <c r="L3918">
        <f>+(LN(C3918/C3918)+($K$1-$K$2+0.5*F3939^2)*20/250)/F3939/SQRT(20/250)</f>
        <v>1.7601812189636013E-2</v>
      </c>
      <c r="M3918">
        <f>L3918-F3939*SQRT(20/250)</f>
        <v>-1.7601812189636013E-2</v>
      </c>
    </row>
    <row r="3919" spans="1:13" x14ac:dyDescent="0.15">
      <c r="A3919" s="2">
        <v>31412</v>
      </c>
      <c r="B3919" s="1">
        <v>200.25</v>
      </c>
      <c r="C3919" s="1">
        <f t="shared" si="366"/>
        <v>200.25</v>
      </c>
      <c r="D3919">
        <f t="shared" si="367"/>
        <v>5.2995665859484689</v>
      </c>
      <c r="E3919">
        <f t="shared" si="370"/>
        <v>-3.9870473948138141E-3</v>
      </c>
      <c r="F3919">
        <f t="shared" si="365"/>
        <v>6.3075928985445617E-2</v>
      </c>
      <c r="G3919" s="4">
        <f t="shared" si="368"/>
        <v>6.1500000000000057</v>
      </c>
      <c r="H3919">
        <f>C3919*EXP(-$K$1*(20/250))*NORMSDIST(-M3919)-C3919*EXP(-$K$2*(20/250))*NORMSDIST(-L3919)</f>
        <v>2.8531290303110239</v>
      </c>
      <c r="I3919" s="4">
        <f t="shared" si="369"/>
        <v>0</v>
      </c>
      <c r="J3919">
        <f>C3919*EXP(-$K$2*(20/250))*NORMSDIST(L3919)-C3919*EXP(-$K$1*(20/250))*NORMSDIST(M3919)</f>
        <v>2.8531290303110239</v>
      </c>
      <c r="K3919">
        <f>+J3919-H3919-EXP(-$K$2*20/250)*C3919+EXP(-$K$1*20/250)*C3919</f>
        <v>0</v>
      </c>
      <c r="L3919">
        <f>+(LN(C3919/C3919)+($K$1-$K$2+0.5*F3940^2)*20/250)/F3940/SQRT(20/250)</f>
        <v>1.7857962605154147E-2</v>
      </c>
      <c r="M3919">
        <f>L3919-F3940*SQRT(20/250)</f>
        <v>-1.7857962605154147E-2</v>
      </c>
    </row>
    <row r="3920" spans="1:13" x14ac:dyDescent="0.15">
      <c r="A3920" s="2">
        <v>31413</v>
      </c>
      <c r="B3920" s="1" t="e">
        <f>NA()</f>
        <v>#N/A</v>
      </c>
      <c r="C3920" s="1">
        <f t="shared" si="366"/>
        <v>200.25</v>
      </c>
      <c r="D3920">
        <f t="shared" si="367"/>
        <v>5.2995665859484689</v>
      </c>
      <c r="E3920">
        <f t="shared" si="370"/>
        <v>0</v>
      </c>
      <c r="F3920">
        <f t="shared" si="365"/>
        <v>6.1136297202761106E-2</v>
      </c>
      <c r="G3920" s="4">
        <f t="shared" si="368"/>
        <v>7.1999999999999886</v>
      </c>
      <c r="H3920">
        <f>C3920*EXP(-$K$1*(20/250))*NORMSDIST(-M3920)-C3920*EXP(-$K$2*(20/250))*NORMSDIST(-L3920)</f>
        <v>2.8664129413451178</v>
      </c>
      <c r="I3920" s="4">
        <f t="shared" si="369"/>
        <v>0</v>
      </c>
      <c r="J3920">
        <f>C3920*EXP(-$K$2*(20/250))*NORMSDIST(L3920)-C3920*EXP(-$K$1*(20/250))*NORMSDIST(M3920)</f>
        <v>2.8664129413451178</v>
      </c>
      <c r="K3920">
        <f>+J3920-H3920-EXP(-$K$2*20/250)*C3920+EXP(-$K$1*20/250)*C3920</f>
        <v>0</v>
      </c>
      <c r="L3920">
        <f>+(LN(C3920/C3920)+($K$1-$K$2+0.5*F3941^2)*20/250)/F3941/SQRT(20/250)</f>
        <v>1.7941116566793536E-2</v>
      </c>
      <c r="M3920">
        <f>L3920-F3941*SQRT(20/250)</f>
        <v>-1.7941116566793529E-2</v>
      </c>
    </row>
    <row r="3921" spans="1:13" x14ac:dyDescent="0.15">
      <c r="A3921" s="2">
        <v>31414</v>
      </c>
      <c r="B3921" s="1">
        <v>199.15</v>
      </c>
      <c r="C3921" s="1">
        <f t="shared" si="366"/>
        <v>199.15</v>
      </c>
      <c r="D3921">
        <f t="shared" si="367"/>
        <v>5.294058309627653</v>
      </c>
      <c r="E3921">
        <f t="shared" si="370"/>
        <v>-5.5082763208158525E-3</v>
      </c>
      <c r="F3921">
        <f t="shared" si="365"/>
        <v>5.3867148113836347E-2</v>
      </c>
      <c r="G3921" s="4">
        <f t="shared" si="368"/>
        <v>6.8499999999999943</v>
      </c>
      <c r="H3921">
        <f>C3921*EXP(-$K$1*(20/250))*NORMSDIST(-M3921)-C3921*EXP(-$K$2*(20/250))*NORMSDIST(-L3921)</f>
        <v>2.8399336580759496</v>
      </c>
      <c r="I3921" s="4">
        <f t="shared" si="369"/>
        <v>0</v>
      </c>
      <c r="J3921">
        <f>C3921*EXP(-$K$2*(20/250))*NORMSDIST(L3921)-C3921*EXP(-$K$1*(20/250))*NORMSDIST(M3921)</f>
        <v>2.8399336580759496</v>
      </c>
      <c r="K3921">
        <f>+J3921-H3921-EXP(-$K$2*20/250)*C3921+EXP(-$K$1*20/250)*C3921</f>
        <v>0</v>
      </c>
      <c r="L3921">
        <f>+(LN(C3921/C3921)+($K$1-$K$2+0.5*F3942^2)*20/250)/F3942/SQRT(20/250)</f>
        <v>1.7873555192630543E-2</v>
      </c>
      <c r="M3921">
        <f>L3921-F3942*SQRT(20/250)</f>
        <v>-1.7873555192630543E-2</v>
      </c>
    </row>
    <row r="3922" spans="1:13" x14ac:dyDescent="0.15">
      <c r="A3922" s="2">
        <v>31415</v>
      </c>
      <c r="B3922" s="1">
        <v>202.53</v>
      </c>
      <c r="C3922" s="1">
        <f t="shared" si="366"/>
        <v>202.53</v>
      </c>
      <c r="D3922">
        <f t="shared" si="367"/>
        <v>5.3108880237218887</v>
      </c>
      <c r="E3922">
        <f t="shared" si="370"/>
        <v>1.6829714094235726E-2</v>
      </c>
      <c r="F3922">
        <f t="shared" si="365"/>
        <v>8.1132060951541463E-2</v>
      </c>
      <c r="G3922" s="4">
        <f t="shared" si="368"/>
        <v>10.97999999999999</v>
      </c>
      <c r="H3922">
        <f>C3922*EXP(-$K$1*(20/250))*NORMSDIST(-M3922)-C3922*EXP(-$K$2*(20/250))*NORMSDIST(-L3922)</f>
        <v>2.4509980640828815</v>
      </c>
      <c r="I3922" s="4">
        <f t="shared" si="369"/>
        <v>0</v>
      </c>
      <c r="J3922">
        <f>C3922*EXP(-$K$2*(20/250))*NORMSDIST(L3922)-C3922*EXP(-$K$1*(20/250))*NORMSDIST(M3922)</f>
        <v>2.4509980640828815</v>
      </c>
      <c r="K3922">
        <f>+J3922-H3922-EXP(-$K$2*20/250)*C3922+EXP(-$K$1*20/250)*C3922</f>
        <v>0</v>
      </c>
      <c r="L3922">
        <f>+(LN(C3922/C3922)+($K$1-$K$2+0.5*F3943^2)*20/250)/F3943/SQRT(20/250)</f>
        <v>1.5168065549220783E-2</v>
      </c>
      <c r="M3922">
        <f>L3922-F3943*SQRT(20/250)</f>
        <v>-1.5168065549220787E-2</v>
      </c>
    </row>
    <row r="3923" spans="1:13" x14ac:dyDescent="0.15">
      <c r="A3923" s="2">
        <v>31418</v>
      </c>
      <c r="B3923" s="1">
        <v>201.9</v>
      </c>
      <c r="C3923" s="1">
        <f t="shared" si="366"/>
        <v>201.9</v>
      </c>
      <c r="D3923">
        <f t="shared" si="367"/>
        <v>5.307772525318792</v>
      </c>
      <c r="E3923">
        <f t="shared" si="370"/>
        <v>-3.1154984030967725E-3</v>
      </c>
      <c r="F3923">
        <f t="shared" si="365"/>
        <v>8.1399560733479134E-2</v>
      </c>
      <c r="G3923" s="4">
        <f t="shared" si="368"/>
        <v>9.8499999999999943</v>
      </c>
      <c r="H3923">
        <f>C3923*EXP(-$K$1*(20/250))*NORMSDIST(-M3923)-C3923*EXP(-$K$2*(20/250))*NORMSDIST(-L3923)</f>
        <v>2.4775249690840013</v>
      </c>
      <c r="I3923" s="4">
        <f t="shared" si="369"/>
        <v>0</v>
      </c>
      <c r="J3923">
        <f>C3923*EXP(-$K$2*(20/250))*NORMSDIST(L3923)-C3923*EXP(-$K$1*(20/250))*NORMSDIST(M3923)</f>
        <v>2.4775249690840013</v>
      </c>
      <c r="K3923">
        <f>+J3923-H3923-EXP(-$K$2*20/250)*C3923+EXP(-$K$1*20/250)*C3923</f>
        <v>0</v>
      </c>
      <c r="L3923">
        <f>+(LN(C3923/C3923)+($K$1-$K$2+0.5*F3944^2)*20/250)/F3944/SQRT(20/250)</f>
        <v>1.5380086614704877E-2</v>
      </c>
      <c r="M3923">
        <f>L3923-F3944*SQRT(20/250)</f>
        <v>-1.538008661470488E-2</v>
      </c>
    </row>
    <row r="3924" spans="1:13" x14ac:dyDescent="0.15">
      <c r="A3924" s="2">
        <v>31419</v>
      </c>
      <c r="B3924" s="1">
        <v>201.7</v>
      </c>
      <c r="C3924" s="1">
        <f t="shared" si="366"/>
        <v>201.7</v>
      </c>
      <c r="D3924">
        <f t="shared" si="367"/>
        <v>5.3067814449601665</v>
      </c>
      <c r="E3924">
        <f t="shared" si="370"/>
        <v>-9.9108035862549571E-4</v>
      </c>
      <c r="F3924">
        <f t="shared" si="365"/>
        <v>8.1368136936438601E-2</v>
      </c>
      <c r="G3924" s="4">
        <f t="shared" si="368"/>
        <v>11.049999999999983</v>
      </c>
      <c r="H3924">
        <f>C3924*EXP(-$K$1*(20/250))*NORMSDIST(-M3924)-C3924*EXP(-$K$2*(20/250))*NORMSDIST(-L3924)</f>
        <v>2.5017530342261125</v>
      </c>
      <c r="I3924" s="4">
        <f t="shared" si="369"/>
        <v>0</v>
      </c>
      <c r="J3924">
        <f>C3924*EXP(-$K$2*(20/250))*NORMSDIST(L3924)-C3924*EXP(-$K$1*(20/250))*NORMSDIST(M3924)</f>
        <v>2.5017530342261125</v>
      </c>
      <c r="K3924">
        <f>+J3924-H3924-EXP(-$K$2*20/250)*C3924+EXP(-$K$1*20/250)*C3924</f>
        <v>0</v>
      </c>
      <c r="L3924">
        <f>+(LN(C3924/C3924)+($K$1-$K$2+0.5*F3945^2)*20/250)/F3945/SQRT(20/250)</f>
        <v>1.5545903525320136E-2</v>
      </c>
      <c r="M3924">
        <f>L3924-F3945*SQRT(20/250)</f>
        <v>-1.5545903525320133E-2</v>
      </c>
    </row>
    <row r="3925" spans="1:13" x14ac:dyDescent="0.15">
      <c r="A3925" s="2">
        <v>31420</v>
      </c>
      <c r="B3925" s="1">
        <v>202.1</v>
      </c>
      <c r="C3925" s="1">
        <f t="shared" si="366"/>
        <v>202.1</v>
      </c>
      <c r="D3925">
        <f t="shared" si="367"/>
        <v>5.3087626244095754</v>
      </c>
      <c r="E3925">
        <f t="shared" si="370"/>
        <v>1.9811794494088986E-3</v>
      </c>
      <c r="F3925">
        <f t="shared" si="365"/>
        <v>8.1738958314034674E-2</v>
      </c>
      <c r="G3925" s="4">
        <f t="shared" si="368"/>
        <v>11.620000000000005</v>
      </c>
      <c r="H3925">
        <f>C3925*EXP(-$K$1*(20/250))*NORMSDIST(-M3925)-C3925*EXP(-$K$2*(20/250))*NORMSDIST(-L3925)</f>
        <v>2.4820384445278592</v>
      </c>
      <c r="I3925" s="4">
        <f t="shared" si="369"/>
        <v>0</v>
      </c>
      <c r="J3925">
        <f>C3925*EXP(-$K$2*(20/250))*NORMSDIST(L3925)-C3925*EXP(-$K$1*(20/250))*NORMSDIST(M3925)</f>
        <v>2.4820384445278592</v>
      </c>
      <c r="K3925">
        <f>+J3925-H3925-EXP(-$K$2*20/250)*C3925+EXP(-$K$1*20/250)*C3925</f>
        <v>0</v>
      </c>
      <c r="L3925">
        <f>+(LN(C3925/C3925)+($K$1-$K$2+0.5*F3946^2)*20/250)/F3946/SQRT(20/250)</f>
        <v>1.5392858569430207E-2</v>
      </c>
      <c r="M3925">
        <f>L3925-F3946*SQRT(20/250)</f>
        <v>-1.5392858569430207E-2</v>
      </c>
    </row>
    <row r="3926" spans="1:13" x14ac:dyDescent="0.15">
      <c r="A3926" s="2">
        <v>31421</v>
      </c>
      <c r="B3926" s="1">
        <v>202.1</v>
      </c>
      <c r="C3926" s="1">
        <f t="shared" si="366"/>
        <v>202.1</v>
      </c>
      <c r="D3926">
        <f t="shared" si="367"/>
        <v>5.3087626244095754</v>
      </c>
      <c r="E3926">
        <f t="shared" si="370"/>
        <v>0</v>
      </c>
      <c r="F3926">
        <f t="shared" si="365"/>
        <v>8.1485617650441364E-2</v>
      </c>
      <c r="G3926" s="4">
        <f t="shared" si="368"/>
        <v>10.75</v>
      </c>
      <c r="H3926">
        <f>C3926*EXP(-$K$1*(20/250))*NORMSDIST(-M3926)-C3926*EXP(-$K$2*(20/250))*NORMSDIST(-L3926)</f>
        <v>2.5408845752708942</v>
      </c>
      <c r="I3926" s="4">
        <f t="shared" si="369"/>
        <v>0</v>
      </c>
      <c r="J3926">
        <f>C3926*EXP(-$K$2*(20/250))*NORMSDIST(L3926)-C3926*EXP(-$K$1*(20/250))*NORMSDIST(M3926)</f>
        <v>2.5408845752708942</v>
      </c>
      <c r="K3926">
        <f>+J3926-H3926-EXP(-$K$2*20/250)*C3926+EXP(-$K$1*20/250)*C3926</f>
        <v>0</v>
      </c>
      <c r="L3926">
        <f>+(LN(C3926/C3926)+($K$1-$K$2+0.5*F3947^2)*20/250)/F3947/SQRT(20/250)</f>
        <v>1.5757834494333926E-2</v>
      </c>
      <c r="M3926">
        <f>L3926-F3947*SQRT(20/250)</f>
        <v>-1.5757834494333926E-2</v>
      </c>
    </row>
    <row r="3927" spans="1:13" x14ac:dyDescent="0.15">
      <c r="A3927" s="2">
        <v>31422</v>
      </c>
      <c r="B3927" s="1">
        <v>202.35</v>
      </c>
      <c r="C3927" s="1">
        <f t="shared" si="366"/>
        <v>202.35</v>
      </c>
      <c r="D3927">
        <f t="shared" si="367"/>
        <v>5.3099988713218744</v>
      </c>
      <c r="E3927">
        <f t="shared" si="370"/>
        <v>1.236246912299066E-3</v>
      </c>
      <c r="F3927">
        <f t="shared" si="365"/>
        <v>7.5273345804108285E-2</v>
      </c>
      <c r="G3927" s="4">
        <f t="shared" si="368"/>
        <v>14.199999999999989</v>
      </c>
      <c r="H3927">
        <f>C3927*EXP(-$K$1*(20/250))*NORMSDIST(-M3927)-C3927*EXP(-$K$2*(20/250))*NORMSDIST(-L3927)</f>
        <v>2.7567487216736595</v>
      </c>
      <c r="I3927" s="4">
        <f t="shared" si="369"/>
        <v>0</v>
      </c>
      <c r="J3927">
        <f>C3927*EXP(-$K$2*(20/250))*NORMSDIST(L3927)-C3927*EXP(-$K$1*(20/250))*NORMSDIST(M3927)</f>
        <v>2.7567487216736595</v>
      </c>
      <c r="K3927">
        <f>+J3927-H3927-EXP(-$K$2*20/250)*C3927+EXP(-$K$1*20/250)*C3927</f>
        <v>0</v>
      </c>
      <c r="L3927">
        <f>+(LN(C3927/C3927)+($K$1-$K$2+0.5*F3948^2)*20/250)/F3948/SQRT(20/250)</f>
        <v>1.7075562385612208E-2</v>
      </c>
      <c r="M3927">
        <f>L3927-F3948*SQRT(20/250)</f>
        <v>-1.7075562385612201E-2</v>
      </c>
    </row>
    <row r="3928" spans="1:13" x14ac:dyDescent="0.15">
      <c r="A3928" s="2">
        <v>31425</v>
      </c>
      <c r="B3928" s="1">
        <v>202.7</v>
      </c>
      <c r="C3928" s="1">
        <f t="shared" si="366"/>
        <v>202.7</v>
      </c>
      <c r="D3928">
        <f t="shared" si="367"/>
        <v>5.3117270534579539</v>
      </c>
      <c r="E3928">
        <f t="shared" si="370"/>
        <v>1.7281821360795036E-3</v>
      </c>
      <c r="F3928">
        <f t="shared" si="365"/>
        <v>7.4384000414808124E-2</v>
      </c>
      <c r="G3928" s="4">
        <f t="shared" si="368"/>
        <v>15.25</v>
      </c>
      <c r="H3928">
        <f>C3928*EXP(-$K$1*(20/250))*NORMSDIST(-M3928)-C3928*EXP(-$K$2*(20/250))*NORMSDIST(-L3928)</f>
        <v>2.7277931057328999</v>
      </c>
      <c r="I3928" s="4">
        <f t="shared" si="369"/>
        <v>0</v>
      </c>
      <c r="J3928">
        <f>C3928*EXP(-$K$2*(20/250))*NORMSDIST(L3928)-C3928*EXP(-$K$1*(20/250))*NORMSDIST(M3928)</f>
        <v>2.7277931057328999</v>
      </c>
      <c r="K3928">
        <f>+J3928-H3928-EXP(-$K$2*20/250)*C3928+EXP(-$K$1*20/250)*C3928</f>
        <v>0</v>
      </c>
      <c r="L3928">
        <f>+(LN(C3928/C3928)+($K$1-$K$2+0.5*F3949^2)*20/250)/F3949/SQRT(20/250)</f>
        <v>1.6867014153436392E-2</v>
      </c>
      <c r="M3928">
        <f>L3928-F3949*SQRT(20/250)</f>
        <v>-1.6867014153436392E-2</v>
      </c>
    </row>
    <row r="3929" spans="1:13" x14ac:dyDescent="0.15">
      <c r="A3929" s="2">
        <v>31426</v>
      </c>
      <c r="B3929" s="1">
        <v>202.6</v>
      </c>
      <c r="C3929" s="1">
        <f t="shared" si="366"/>
        <v>202.6</v>
      </c>
      <c r="D3929">
        <f t="shared" si="367"/>
        <v>5.3112335918145828</v>
      </c>
      <c r="E3929">
        <f t="shared" si="370"/>
        <v>-4.9346164337116249E-4</v>
      </c>
      <c r="F3929">
        <f t="shared" si="365"/>
        <v>7.432360935398985E-2</v>
      </c>
      <c r="G3929" s="4">
        <f t="shared" si="368"/>
        <v>15.879999999999995</v>
      </c>
      <c r="H3929">
        <f>C3929*EXP(-$K$1*(20/250))*NORMSDIST(-M3929)-C3929*EXP(-$K$2*(20/250))*NORMSDIST(-L3929)</f>
        <v>2.713285776718763</v>
      </c>
      <c r="I3929" s="4">
        <f t="shared" si="369"/>
        <v>0</v>
      </c>
      <c r="J3929">
        <f>C3929*EXP(-$K$2*(20/250))*NORMSDIST(L3929)-C3929*EXP(-$K$1*(20/250))*NORMSDIST(M3929)</f>
        <v>2.713285776718763</v>
      </c>
      <c r="K3929">
        <f>+J3929-H3929-EXP(-$K$2*20/250)*C3929+EXP(-$K$1*20/250)*C3929</f>
        <v>0</v>
      </c>
      <c r="L3929">
        <f>+(LN(C3929/C3929)+($K$1-$K$2+0.5*F3950^2)*20/250)/F3950/SQRT(20/250)</f>
        <v>1.6785582986450404E-2</v>
      </c>
      <c r="M3929">
        <f>L3929-F3950*SQRT(20/250)</f>
        <v>-1.6785582986450404E-2</v>
      </c>
    </row>
    <row r="3930" spans="1:13" x14ac:dyDescent="0.15">
      <c r="A3930" s="2">
        <v>31427</v>
      </c>
      <c r="B3930" s="1">
        <v>202.5</v>
      </c>
      <c r="C3930" s="1">
        <f t="shared" si="366"/>
        <v>202.5</v>
      </c>
      <c r="D3930">
        <f t="shared" si="367"/>
        <v>5.3107398865465942</v>
      </c>
      <c r="E3930">
        <f t="shared" si="370"/>
        <v>-4.937052679885312E-4</v>
      </c>
      <c r="F3930">
        <f t="shared" si="365"/>
        <v>7.3440891134106581E-2</v>
      </c>
      <c r="G3930" s="4">
        <f t="shared" si="368"/>
        <v>20.199999999999989</v>
      </c>
      <c r="H3930">
        <f>C3930*EXP(-$K$1*(20/250))*NORMSDIST(-M3930)-C3930*EXP(-$K$2*(20/250))*NORMSDIST(-L3930)</f>
        <v>3.1203629691969752</v>
      </c>
      <c r="I3930" s="4">
        <f t="shared" si="369"/>
        <v>0</v>
      </c>
      <c r="J3930">
        <f>C3930*EXP(-$K$2*(20/250))*NORMSDIST(L3930)-C3930*EXP(-$K$1*(20/250))*NORMSDIST(M3930)</f>
        <v>3.1203629691969752</v>
      </c>
      <c r="K3930">
        <f>+J3930-H3930-EXP(-$K$2*20/250)*C3930+EXP(-$K$1*20/250)*C3930</f>
        <v>0</v>
      </c>
      <c r="L3930">
        <f>+(LN(C3930/C3930)+($K$1-$K$2+0.5*F3951^2)*20/250)/F3951/SQRT(20/250)</f>
        <v>1.931376868923931E-2</v>
      </c>
      <c r="M3930">
        <f>L3930-F3951*SQRT(20/250)</f>
        <v>-1.931376868923931E-2</v>
      </c>
    </row>
    <row r="3931" spans="1:13" x14ac:dyDescent="0.15">
      <c r="A3931" s="2">
        <v>31428</v>
      </c>
      <c r="B3931" s="1">
        <v>202.55</v>
      </c>
      <c r="C3931" s="1">
        <f t="shared" si="366"/>
        <v>202.55</v>
      </c>
      <c r="D3931">
        <f t="shared" si="367"/>
        <v>5.3109867696486992</v>
      </c>
      <c r="E3931">
        <f t="shared" si="370"/>
        <v>2.4688310210496667E-4</v>
      </c>
      <c r="F3931">
        <f t="shared" si="365"/>
        <v>7.0390186358317341E-2</v>
      </c>
      <c r="G3931" s="4">
        <f t="shared" si="368"/>
        <v>20.550000000000011</v>
      </c>
      <c r="H3931">
        <f>C3931*EXP(-$K$1*(20/250))*NORMSDIST(-M3931)-C3931*EXP(-$K$2*(20/250))*NORMSDIST(-L3931)</f>
        <v>3.1038581957791394</v>
      </c>
      <c r="I3931" s="4">
        <f t="shared" si="369"/>
        <v>0</v>
      </c>
      <c r="J3931">
        <f>C3931*EXP(-$K$2*(20/250))*NORMSDIST(L3931)-C3931*EXP(-$K$1*(20/250))*NORMSDIST(M3931)</f>
        <v>3.1038581957791394</v>
      </c>
      <c r="K3931">
        <f>+J3931-H3931-EXP(-$K$2*20/250)*C3931+EXP(-$K$1*20/250)*C3931</f>
        <v>0</v>
      </c>
      <c r="L3931">
        <f>+(LN(C3931/C3931)+($K$1-$K$2+0.5*F3952^2)*20/250)/F3952/SQRT(20/250)</f>
        <v>1.920685528257856E-2</v>
      </c>
      <c r="M3931">
        <f>L3931-F3952*SQRT(20/250)</f>
        <v>-1.920685528257856E-2</v>
      </c>
    </row>
    <row r="3932" spans="1:13" x14ac:dyDescent="0.15">
      <c r="A3932" s="2">
        <v>31429</v>
      </c>
      <c r="B3932" s="1">
        <v>202.52</v>
      </c>
      <c r="C3932" s="1">
        <f t="shared" si="366"/>
        <v>202.52</v>
      </c>
      <c r="D3932">
        <f t="shared" si="367"/>
        <v>5.3108386471017086</v>
      </c>
      <c r="E3932">
        <f t="shared" si="370"/>
        <v>-1.4812254699059224E-4</v>
      </c>
      <c r="F3932">
        <f t="shared" si="365"/>
        <v>7.0338508437774172E-2</v>
      </c>
      <c r="G3932" s="4">
        <f t="shared" si="368"/>
        <v>20.52000000000001</v>
      </c>
      <c r="H3932">
        <f>C3932*EXP(-$K$1*(20/250))*NORMSDIST(-M3932)-C3932*EXP(-$K$2*(20/250))*NORMSDIST(-L3932)</f>
        <v>3.104960696718436</v>
      </c>
      <c r="I3932" s="4">
        <f t="shared" si="369"/>
        <v>0</v>
      </c>
      <c r="J3932">
        <f>C3932*EXP(-$K$2*(20/250))*NORMSDIST(L3932)-C3932*EXP(-$K$1*(20/250))*NORMSDIST(M3932)</f>
        <v>3.104960696718436</v>
      </c>
      <c r="K3932">
        <f>+J3932-H3932-EXP(-$K$2*20/250)*C3932+EXP(-$K$1*20/250)*C3932</f>
        <v>0</v>
      </c>
      <c r="L3932">
        <f>+(LN(C3932/C3932)+($K$1-$K$2+0.5*F3953^2)*20/250)/F3953/SQRT(20/250)</f>
        <v>1.9216525002157019E-2</v>
      </c>
      <c r="M3932">
        <f>L3932-F3953*SQRT(20/250)</f>
        <v>-1.9216525002157012E-2</v>
      </c>
    </row>
    <row r="3933" spans="1:13" x14ac:dyDescent="0.15">
      <c r="A3933" s="2">
        <v>31432</v>
      </c>
      <c r="B3933" s="1" t="e">
        <f>NA()</f>
        <v>#N/A</v>
      </c>
      <c r="C3933" s="1">
        <f t="shared" si="366"/>
        <v>202.52</v>
      </c>
      <c r="D3933">
        <f t="shared" si="367"/>
        <v>5.3108386471017086</v>
      </c>
      <c r="E3933">
        <f t="shared" si="370"/>
        <v>0</v>
      </c>
      <c r="F3933">
        <f t="shared" si="365"/>
        <v>7.0198428989923095E-2</v>
      </c>
      <c r="G3933" s="4">
        <f t="shared" si="368"/>
        <v>21.47</v>
      </c>
      <c r="H3933">
        <f>C3933*EXP(-$K$1*(20/250))*NORMSDIST(-M3933)-C3933*EXP(-$K$2*(20/250))*NORMSDIST(-L3933)</f>
        <v>3.0762826717635363</v>
      </c>
      <c r="I3933" s="4">
        <f t="shared" si="369"/>
        <v>0</v>
      </c>
      <c r="J3933">
        <f>C3933*EXP(-$K$2*(20/250))*NORMSDIST(L3933)-C3933*EXP(-$K$1*(20/250))*NORMSDIST(M3933)</f>
        <v>3.0762826717635363</v>
      </c>
      <c r="K3933">
        <f>+J3933-H3933-EXP(-$K$2*20/250)*C3933+EXP(-$K$1*20/250)*C3933</f>
        <v>0</v>
      </c>
      <c r="L3933">
        <f>+(LN(C3933/C3933)+($K$1-$K$2+0.5*F3954^2)*20/250)/F3954/SQRT(20/250)</f>
        <v>1.903901586756061E-2</v>
      </c>
      <c r="M3933">
        <f>L3933-F3954*SQRT(20/250)</f>
        <v>-1.903901586756061E-2</v>
      </c>
    </row>
    <row r="3934" spans="1:13" x14ac:dyDescent="0.15">
      <c r="A3934" s="2">
        <v>31433</v>
      </c>
      <c r="B3934" s="1">
        <v>202.35</v>
      </c>
      <c r="C3934" s="1">
        <f t="shared" si="366"/>
        <v>202.35</v>
      </c>
      <c r="D3934">
        <f t="shared" si="367"/>
        <v>5.3099988713218744</v>
      </c>
      <c r="E3934">
        <f t="shared" si="370"/>
        <v>-8.3977577983418428E-4</v>
      </c>
      <c r="F3934">
        <f t="shared" ref="F3934:F3997" si="371">STDEV(E3914:E3934)*SQRT(250)</f>
        <v>7.0127892813829085E-2</v>
      </c>
      <c r="G3934" s="4">
        <f t="shared" si="368"/>
        <v>22.949999999999989</v>
      </c>
      <c r="H3934">
        <f>C3934*EXP(-$K$1*(20/250))*NORMSDIST(-M3934)-C3934*EXP(-$K$2*(20/250))*NORMSDIST(-L3934)</f>
        <v>3.0642223592055728</v>
      </c>
      <c r="I3934" s="4">
        <f t="shared" si="369"/>
        <v>0</v>
      </c>
      <c r="J3934">
        <f>C3934*EXP(-$K$2*(20/250))*NORMSDIST(L3934)-C3934*EXP(-$K$1*(20/250))*NORMSDIST(M3934)</f>
        <v>3.0642223592055728</v>
      </c>
      <c r="K3934">
        <f>+J3934-H3934-EXP(-$K$2*20/250)*C3934+EXP(-$K$1*20/250)*C3934</f>
        <v>0</v>
      </c>
      <c r="L3934">
        <f>+(LN(C3934/C3934)+($K$1-$K$2+0.5*F3955^2)*20/250)/F3955/SQRT(20/250)</f>
        <v>1.8980300426093603E-2</v>
      </c>
      <c r="M3934">
        <f>L3934-F3955*SQRT(20/250)</f>
        <v>-1.8980300426093603E-2</v>
      </c>
    </row>
    <row r="3935" spans="1:13" x14ac:dyDescent="0.15">
      <c r="A3935" s="2">
        <v>31434</v>
      </c>
      <c r="B3935" s="1">
        <v>201.7</v>
      </c>
      <c r="C3935" s="1">
        <f t="shared" si="366"/>
        <v>201.7</v>
      </c>
      <c r="D3935">
        <f t="shared" si="367"/>
        <v>5.3067814449601665</v>
      </c>
      <c r="E3935">
        <f t="shared" si="370"/>
        <v>-3.2174263617079646E-3</v>
      </c>
      <c r="F3935">
        <f t="shared" si="371"/>
        <v>7.0739023848925067E-2</v>
      </c>
      <c r="G3935" s="4">
        <f t="shared" si="368"/>
        <v>20.599999999999994</v>
      </c>
      <c r="H3935">
        <f>C3935*EXP(-$K$1*(20/250))*NORMSDIST(-M3935)-C3935*EXP(-$K$2*(20/250))*NORMSDIST(-L3935)</f>
        <v>3.2752762206204693</v>
      </c>
      <c r="I3935" s="4">
        <f t="shared" si="369"/>
        <v>0</v>
      </c>
      <c r="J3935">
        <f>C3935*EXP(-$K$2*(20/250))*NORMSDIST(L3935)-C3935*EXP(-$K$1*(20/250))*NORMSDIST(M3935)</f>
        <v>3.2752762206204693</v>
      </c>
      <c r="K3935">
        <f>+J3935-H3935-EXP(-$K$2*20/250)*C3935+EXP(-$K$1*20/250)*C3935</f>
        <v>0</v>
      </c>
      <c r="L3935">
        <f>+(LN(C3935/C3935)+($K$1-$K$2+0.5*F3956^2)*20/250)/F3956/SQRT(20/250)</f>
        <v>2.0353165128273756E-2</v>
      </c>
      <c r="M3935">
        <f>L3935-F3956*SQRT(20/250)</f>
        <v>-2.0353165128273756E-2</v>
      </c>
    </row>
    <row r="3936" spans="1:13" x14ac:dyDescent="0.15">
      <c r="A3936" s="2">
        <v>31435</v>
      </c>
      <c r="B3936" s="1">
        <v>202.05</v>
      </c>
      <c r="C3936" s="1">
        <f t="shared" si="366"/>
        <v>202.05</v>
      </c>
      <c r="D3936">
        <f t="shared" si="367"/>
        <v>5.3085151915244824</v>
      </c>
      <c r="E3936">
        <f t="shared" si="370"/>
        <v>1.7337465643159078E-3</v>
      </c>
      <c r="F3936">
        <f t="shared" si="371"/>
        <v>7.1066943537565916E-2</v>
      </c>
      <c r="G3936" s="4">
        <f t="shared" si="368"/>
        <v>19.070000000000022</v>
      </c>
      <c r="H3936">
        <f>C3936*EXP(-$K$1*(20/250))*NORMSDIST(-M3936)-C3936*EXP(-$K$2*(20/250))*NORMSDIST(-L3936)</f>
        <v>3.4623469498643971</v>
      </c>
      <c r="I3936" s="4">
        <f t="shared" si="369"/>
        <v>0</v>
      </c>
      <c r="J3936">
        <f>C3936*EXP(-$K$2*(20/250))*NORMSDIST(L3936)-C3936*EXP(-$K$1*(20/250))*NORMSDIST(M3936)</f>
        <v>3.4623469498643971</v>
      </c>
      <c r="K3936">
        <f>+J3936-H3936-EXP(-$K$2*20/250)*C3936+EXP(-$K$1*20/250)*C3936</f>
        <v>0</v>
      </c>
      <c r="L3936">
        <f>+(LN(C3936/C3936)+($K$1-$K$2+0.5*F3957^2)*20/250)/F3957/SQRT(20/250)</f>
        <v>2.1478554970486979E-2</v>
      </c>
      <c r="M3936">
        <f>L3936-F3957*SQRT(20/250)</f>
        <v>-2.1478554970486972E-2</v>
      </c>
    </row>
    <row r="3937" spans="1:13" x14ac:dyDescent="0.15">
      <c r="A3937" s="2">
        <v>31436</v>
      </c>
      <c r="B3937" s="1">
        <v>196.05</v>
      </c>
      <c r="C3937" s="1">
        <f t="shared" si="366"/>
        <v>196.05</v>
      </c>
      <c r="D3937">
        <f t="shared" si="367"/>
        <v>5.2783697287383404</v>
      </c>
      <c r="E3937">
        <f t="shared" si="370"/>
        <v>-3.0145462786141941E-2</v>
      </c>
      <c r="F3937">
        <f t="shared" si="371"/>
        <v>0.12543593078034659</v>
      </c>
      <c r="G3937" s="4">
        <f t="shared" si="368"/>
        <v>13.900000000000006</v>
      </c>
      <c r="H3937">
        <f>C3937*EXP(-$K$1*(20/250))*NORMSDIST(-M3937)-C3937*EXP(-$K$2*(20/250))*NORMSDIST(-L3937)</f>
        <v>2.6725554341102224</v>
      </c>
      <c r="I3937" s="4">
        <f t="shared" si="369"/>
        <v>0</v>
      </c>
      <c r="J3937">
        <f>C3937*EXP(-$K$2*(20/250))*NORMSDIST(L3937)-C3937*EXP(-$K$1*(20/250))*NORMSDIST(M3937)</f>
        <v>2.6725554341102082</v>
      </c>
      <c r="K3937">
        <f>+J3937-H3937-EXP(-$K$2*20/250)*C3937+EXP(-$K$1*20/250)*C3937</f>
        <v>0</v>
      </c>
      <c r="L3937">
        <f>+(LN(C3937/C3937)+($K$1-$K$2+0.5*F3958^2)*20/250)/F3958/SQRT(20/250)</f>
        <v>1.7086021335055063E-2</v>
      </c>
      <c r="M3937">
        <f>L3937-F3958*SQRT(20/250)</f>
        <v>-1.7086021335055056E-2</v>
      </c>
    </row>
    <row r="3938" spans="1:13" x14ac:dyDescent="0.15">
      <c r="A3938" s="2">
        <v>31439</v>
      </c>
      <c r="B3938" s="1">
        <v>195.75</v>
      </c>
      <c r="C3938" s="1">
        <f t="shared" si="366"/>
        <v>195.75</v>
      </c>
      <c r="D3938">
        <f t="shared" si="367"/>
        <v>5.2768383348709129</v>
      </c>
      <c r="E3938">
        <f t="shared" si="370"/>
        <v>-1.5313938674275107E-3</v>
      </c>
      <c r="F3938">
        <f t="shared" si="371"/>
        <v>0.12534040749461639</v>
      </c>
      <c r="G3938" s="4">
        <f t="shared" si="368"/>
        <v>14.800000000000011</v>
      </c>
      <c r="H3938">
        <f>C3938*EXP(-$K$1*(20/250))*NORMSDIST(-M3938)-C3938*EXP(-$K$2*(20/250))*NORMSDIST(-L3938)</f>
        <v>2.6736570246870315</v>
      </c>
      <c r="I3938" s="4">
        <f t="shared" si="369"/>
        <v>0</v>
      </c>
      <c r="J3938">
        <f>C3938*EXP(-$K$2*(20/250))*NORMSDIST(L3938)-C3938*EXP(-$K$1*(20/250))*NORMSDIST(M3938)</f>
        <v>2.6736570246870315</v>
      </c>
      <c r="K3938">
        <f>+J3938-H3938-EXP(-$K$2*20/250)*C3938+EXP(-$K$1*20/250)*C3938</f>
        <v>0</v>
      </c>
      <c r="L3938">
        <f>+(LN(C3938/C3938)+($K$1-$K$2+0.5*F3959^2)*20/250)/F3959/SQRT(20/250)</f>
        <v>1.7119263468691043E-2</v>
      </c>
      <c r="M3938">
        <f>L3938-F3959*SQRT(20/250)</f>
        <v>-1.711926346869105E-2</v>
      </c>
    </row>
    <row r="3939" spans="1:13" x14ac:dyDescent="0.15">
      <c r="A3939" s="2">
        <v>31440</v>
      </c>
      <c r="B3939" s="1">
        <v>195.65</v>
      </c>
      <c r="C3939" s="1">
        <f t="shared" si="366"/>
        <v>195.65</v>
      </c>
      <c r="D3939">
        <f t="shared" si="367"/>
        <v>5.2763273486564213</v>
      </c>
      <c r="E3939">
        <f t="shared" si="370"/>
        <v>-5.1098621449163772E-4</v>
      </c>
      <c r="F3939">
        <f t="shared" si="371"/>
        <v>0.12446360760463658</v>
      </c>
      <c r="G3939" s="4">
        <f t="shared" si="368"/>
        <v>14.5</v>
      </c>
      <c r="H3939">
        <f>C3939*EXP(-$K$1*(20/250))*NORMSDIST(-M3939)-C3939*EXP(-$K$2*(20/250))*NORMSDIST(-L3939)</f>
        <v>2.6869889153313267</v>
      </c>
      <c r="I3939" s="4">
        <f t="shared" si="369"/>
        <v>0</v>
      </c>
      <c r="J3939">
        <f>C3939*EXP(-$K$2*(20/250))*NORMSDIST(L3939)-C3939*EXP(-$K$1*(20/250))*NORMSDIST(M3939)</f>
        <v>2.6869889153313267</v>
      </c>
      <c r="K3939">
        <f>+J3939-H3939-EXP(-$K$2*20/250)*C3939+EXP(-$K$1*20/250)*C3939</f>
        <v>0</v>
      </c>
      <c r="L3939">
        <f>+(LN(C3939/C3939)+($K$1-$K$2+0.5*F3960^2)*20/250)/F3960/SQRT(20/250)</f>
        <v>1.7213429602735874E-2</v>
      </c>
      <c r="M3939">
        <f>L3939-F3960*SQRT(20/250)</f>
        <v>-1.7213429602735867E-2</v>
      </c>
    </row>
    <row r="3940" spans="1:13" x14ac:dyDescent="0.15">
      <c r="A3940" s="2">
        <v>31441</v>
      </c>
      <c r="B3940" s="1">
        <v>194.1</v>
      </c>
      <c r="C3940" s="1">
        <f t="shared" si="366"/>
        <v>194.1</v>
      </c>
      <c r="D3940">
        <f t="shared" si="367"/>
        <v>5.2683734901749641</v>
      </c>
      <c r="E3940">
        <f t="shared" si="370"/>
        <v>-7.9538584814571323E-3</v>
      </c>
      <c r="F3940">
        <f t="shared" si="371"/>
        <v>0.12627486456280282</v>
      </c>
      <c r="G3940" s="4">
        <f t="shared" si="368"/>
        <v>13.949999999999989</v>
      </c>
      <c r="H3940">
        <f>C3940*EXP(-$K$1*(20/250))*NORMSDIST(-M3940)-C3940*EXP(-$K$2*(20/250))*NORMSDIST(-L3940)</f>
        <v>2.6485941715570789</v>
      </c>
      <c r="I3940" s="4">
        <f t="shared" si="369"/>
        <v>0</v>
      </c>
      <c r="J3940">
        <f>C3940*EXP(-$K$2*(20/250))*NORMSDIST(L3940)-C3940*EXP(-$K$1*(20/250))*NORMSDIST(M3940)</f>
        <v>2.6485941715570789</v>
      </c>
      <c r="K3940">
        <f>+J3940-H3940-EXP(-$K$2*20/250)*C3940+EXP(-$K$1*20/250)*C3940</f>
        <v>0</v>
      </c>
      <c r="L3940">
        <f>+(LN(C3940/C3940)+($K$1-$K$2+0.5*F3961^2)*20/250)/F3961/SQRT(20/250)</f>
        <v>1.7102948751387088E-2</v>
      </c>
      <c r="M3940">
        <f>L3940-F3961*SQRT(20/250)</f>
        <v>-1.7102948751387088E-2</v>
      </c>
    </row>
    <row r="3941" spans="1:13" x14ac:dyDescent="0.15">
      <c r="A3941" s="2">
        <v>31442</v>
      </c>
      <c r="B3941" s="1">
        <v>193.05</v>
      </c>
      <c r="C3941" s="1">
        <f t="shared" si="366"/>
        <v>193.05</v>
      </c>
      <c r="D3941">
        <f t="shared" si="367"/>
        <v>5.2629492227102457</v>
      </c>
      <c r="E3941">
        <f t="shared" si="370"/>
        <v>-5.4242674647184685E-3</v>
      </c>
      <c r="F3941">
        <f t="shared" si="371"/>
        <v>0.12686285186438018</v>
      </c>
      <c r="G3941" s="4">
        <f t="shared" si="368"/>
        <v>12.5</v>
      </c>
      <c r="H3941">
        <f>C3941*EXP(-$K$1*(20/250))*NORMSDIST(-M3941)-C3941*EXP(-$K$2*(20/250))*NORMSDIST(-L3941)</f>
        <v>2.6644835277706562</v>
      </c>
      <c r="I3941" s="4">
        <f t="shared" si="369"/>
        <v>0</v>
      </c>
      <c r="J3941">
        <f>C3941*EXP(-$K$2*(20/250))*NORMSDIST(L3941)-C3941*EXP(-$K$1*(20/250))*NORMSDIST(M3941)</f>
        <v>2.6644835277706562</v>
      </c>
      <c r="K3941">
        <f>+J3941-H3941-EXP(-$K$2*20/250)*C3941+EXP(-$K$1*20/250)*C3941</f>
        <v>0</v>
      </c>
      <c r="L3941">
        <f>+(LN(C3941/C3941)+($K$1-$K$2+0.5*F3962^2)*20/250)/F3962/SQRT(20/250)</f>
        <v>1.7299152732926169E-2</v>
      </c>
      <c r="M3941">
        <f>L3941-F3962*SQRT(20/250)</f>
        <v>-1.7299152732926169E-2</v>
      </c>
    </row>
    <row r="3942" spans="1:13" x14ac:dyDescent="0.15">
      <c r="A3942" s="2">
        <v>31443</v>
      </c>
      <c r="B3942" s="1">
        <v>192.3</v>
      </c>
      <c r="C3942" s="1">
        <f t="shared" si="366"/>
        <v>192.3</v>
      </c>
      <c r="D3942">
        <f t="shared" si="367"/>
        <v>5.259056652594734</v>
      </c>
      <c r="E3942">
        <f t="shared" si="370"/>
        <v>-3.8925701155116954E-3</v>
      </c>
      <c r="F3942">
        <f t="shared" si="371"/>
        <v>0.12638512080621087</v>
      </c>
      <c r="G3942" s="4">
        <f t="shared" si="368"/>
        <v>12.650000000000006</v>
      </c>
      <c r="H3942">
        <f>C3942*EXP(-$K$1*(20/250))*NORMSDIST(-M3942)-C3942*EXP(-$K$2*(20/250))*NORMSDIST(-L3942)</f>
        <v>2.6571448661955799</v>
      </c>
      <c r="I3942" s="4">
        <f t="shared" si="369"/>
        <v>0</v>
      </c>
      <c r="J3942">
        <f>C3942*EXP(-$K$2*(20/250))*NORMSDIST(L3942)-C3942*EXP(-$K$1*(20/250))*NORMSDIST(M3942)</f>
        <v>2.6571448661955799</v>
      </c>
      <c r="K3942">
        <f>+J3942-H3942-EXP(-$K$2*20/250)*C3942+EXP(-$K$1*20/250)*C3942</f>
        <v>0</v>
      </c>
      <c r="L3942">
        <f>+(LN(C3942/C3942)+($K$1-$K$2+0.5*F3963^2)*20/250)/F3963/SQRT(20/250)</f>
        <v>1.7318792019752876E-2</v>
      </c>
      <c r="M3942">
        <f>L3942-F3963*SQRT(20/250)</f>
        <v>-1.7318792019752876E-2</v>
      </c>
    </row>
    <row r="3943" spans="1:13" x14ac:dyDescent="0.15">
      <c r="A3943" s="2">
        <v>31446</v>
      </c>
      <c r="B3943" s="1">
        <v>191.55</v>
      </c>
      <c r="C3943" s="1">
        <f t="shared" si="366"/>
        <v>191.55</v>
      </c>
      <c r="D3943">
        <f t="shared" si="367"/>
        <v>5.2551488711466581</v>
      </c>
      <c r="E3943">
        <f t="shared" si="370"/>
        <v>-3.9077814480759088E-3</v>
      </c>
      <c r="F3943">
        <f t="shared" si="371"/>
        <v>0.10725442007336071</v>
      </c>
      <c r="G3943" s="4">
        <f t="shared" si="368"/>
        <v>12.550000000000011</v>
      </c>
      <c r="H3943">
        <f>C3943*EXP(-$K$1*(20/250))*NORMSDIST(-M3943)-C3943*EXP(-$K$2*(20/250))*NORMSDIST(-L3943)</f>
        <v>2.6464489404430935</v>
      </c>
      <c r="I3943" s="4">
        <f t="shared" si="369"/>
        <v>0</v>
      </c>
      <c r="J3943">
        <f>C3943*EXP(-$K$2*(20/250))*NORMSDIST(L3943)-C3943*EXP(-$K$1*(20/250))*NORMSDIST(M3943)</f>
        <v>2.6464489404430935</v>
      </c>
      <c r="K3943">
        <f>+J3943-H3943-EXP(-$K$2*20/250)*C3943+EXP(-$K$1*20/250)*C3943</f>
        <v>0</v>
      </c>
      <c r="L3943">
        <f>+(LN(C3943/C3943)+($K$1-$K$2+0.5*F3964^2)*20/250)/F3964/SQRT(20/250)</f>
        <v>1.7316615184669398E-2</v>
      </c>
      <c r="M3943">
        <f>L3943-F3964*SQRT(20/250)</f>
        <v>-1.7316615184669405E-2</v>
      </c>
    </row>
    <row r="3944" spans="1:13" x14ac:dyDescent="0.15">
      <c r="A3944" s="2">
        <v>31447</v>
      </c>
      <c r="B3944" s="1">
        <v>192.05</v>
      </c>
      <c r="C3944" s="1">
        <f t="shared" si="366"/>
        <v>192.05</v>
      </c>
      <c r="D3944">
        <f t="shared" si="367"/>
        <v>5.2577557547919138</v>
      </c>
      <c r="E3944">
        <f t="shared" si="370"/>
        <v>2.606883645255742E-3</v>
      </c>
      <c r="F3944">
        <f t="shared" si="371"/>
        <v>0.10875363540494271</v>
      </c>
      <c r="G3944" s="4">
        <f t="shared" si="368"/>
        <v>10.600000000000023</v>
      </c>
      <c r="H3944">
        <f>C3944*EXP(-$K$1*(20/250))*NORMSDIST(-M3944)-C3944*EXP(-$K$2*(20/250))*NORMSDIST(-L3944)</f>
        <v>2.9098851540952069</v>
      </c>
      <c r="I3944" s="4">
        <f t="shared" si="369"/>
        <v>0</v>
      </c>
      <c r="J3944">
        <f>C3944*EXP(-$K$2*(20/250))*NORMSDIST(L3944)-C3944*EXP(-$K$1*(20/250))*NORMSDIST(M3944)</f>
        <v>2.9098851540952069</v>
      </c>
      <c r="K3944">
        <f>+J3944-H3944-EXP(-$K$2*20/250)*C3944+EXP(-$K$1*20/250)*C3944</f>
        <v>0</v>
      </c>
      <c r="L3944">
        <f>+(LN(C3944/C3944)+($K$1-$K$2+0.5*F3965^2)*20/250)/F3965/SQRT(20/250)</f>
        <v>1.8990988923038524E-2</v>
      </c>
      <c r="M3944">
        <f>L3944-F3965*SQRT(20/250)</f>
        <v>-1.8990988923038524E-2</v>
      </c>
    </row>
    <row r="3945" spans="1:13" x14ac:dyDescent="0.15">
      <c r="A3945" s="2">
        <v>31448</v>
      </c>
      <c r="B3945" s="1">
        <v>190.65</v>
      </c>
      <c r="C3945" s="1">
        <f t="shared" si="366"/>
        <v>190.65</v>
      </c>
      <c r="D3945">
        <f t="shared" si="367"/>
        <v>5.2504392863035729</v>
      </c>
      <c r="E3945">
        <f t="shared" si="370"/>
        <v>-7.3164684883408881E-3</v>
      </c>
      <c r="F3945">
        <f t="shared" si="371"/>
        <v>0.10992613802425723</v>
      </c>
      <c r="G3945" s="4">
        <f t="shared" si="368"/>
        <v>11.349999999999994</v>
      </c>
      <c r="H3945">
        <f>C3945*EXP(-$K$1*(20/250))*NORMSDIST(-M3945)-C3945*EXP(-$K$2*(20/250))*NORMSDIST(-L3945)</f>
        <v>2.9507224042379363</v>
      </c>
      <c r="I3945" s="4">
        <f t="shared" si="369"/>
        <v>0</v>
      </c>
      <c r="J3945">
        <f>C3945*EXP(-$K$2*(20/250))*NORMSDIST(L3945)-C3945*EXP(-$K$1*(20/250))*NORMSDIST(M3945)</f>
        <v>2.9507224042379363</v>
      </c>
      <c r="K3945">
        <f>+J3945-H3945-EXP(-$K$2*20/250)*C3945+EXP(-$K$1*20/250)*C3945</f>
        <v>0</v>
      </c>
      <c r="L3945">
        <f>+(LN(C3945/C3945)+($K$1-$K$2+0.5*F3966^2)*20/250)/F3966/SQRT(20/250)</f>
        <v>1.9398972232035069E-2</v>
      </c>
      <c r="M3945">
        <f>L3945-F3966*SQRT(20/250)</f>
        <v>-1.9398972232035062E-2</v>
      </c>
    </row>
    <row r="3946" spans="1:13" x14ac:dyDescent="0.15">
      <c r="A3946" s="2">
        <v>31449</v>
      </c>
      <c r="B3946" s="1">
        <v>190.48</v>
      </c>
      <c r="C3946" s="1">
        <f t="shared" si="366"/>
        <v>190.48</v>
      </c>
      <c r="D3946">
        <f t="shared" si="367"/>
        <v>5.2495472021786069</v>
      </c>
      <c r="E3946">
        <f t="shared" si="370"/>
        <v>-8.920841249659972E-4</v>
      </c>
      <c r="F3946">
        <f t="shared" si="371"/>
        <v>0.10884394676289558</v>
      </c>
      <c r="G3946" s="4">
        <f t="shared" si="368"/>
        <v>11.030000000000001</v>
      </c>
      <c r="H3946">
        <f>C3946*EXP(-$K$1*(20/250))*NORMSDIST(-M3946)-C3946*EXP(-$K$2*(20/250))*NORMSDIST(-L3946)</f>
        <v>2.957733936431282</v>
      </c>
      <c r="I3946" s="4">
        <f t="shared" si="369"/>
        <v>0</v>
      </c>
      <c r="J3946">
        <f>C3946*EXP(-$K$2*(20/250))*NORMSDIST(L3946)-C3946*EXP(-$K$1*(20/250))*NORMSDIST(M3946)</f>
        <v>2.957733936431282</v>
      </c>
      <c r="K3946">
        <f>+J3946-H3946-EXP(-$K$2*20/250)*C3946+EXP(-$K$1*20/250)*C3946</f>
        <v>0</v>
      </c>
      <c r="L3946">
        <f>+(LN(C3946/C3946)+($K$1-$K$2+0.5*F3967^2)*20/250)/F3967/SQRT(20/250)</f>
        <v>1.9462430613497752E-2</v>
      </c>
      <c r="M3946">
        <f>L3946-F3967*SQRT(20/250)</f>
        <v>-1.9462430613497752E-2</v>
      </c>
    </row>
    <row r="3947" spans="1:13" x14ac:dyDescent="0.15">
      <c r="A3947" s="2">
        <v>31450</v>
      </c>
      <c r="B3947" s="1">
        <v>191.35</v>
      </c>
      <c r="C3947" s="1">
        <f t="shared" si="366"/>
        <v>191.35</v>
      </c>
      <c r="D3947">
        <f t="shared" si="367"/>
        <v>5.2541042118717112</v>
      </c>
      <c r="E3947">
        <f t="shared" si="370"/>
        <v>4.5570096931042414E-3</v>
      </c>
      <c r="F3947">
        <f t="shared" si="371"/>
        <v>0.1114247162775881</v>
      </c>
      <c r="G3947" s="4">
        <f t="shared" si="368"/>
        <v>10.650000000000006</v>
      </c>
      <c r="H3947">
        <f>C3947*EXP(-$K$1*(20/250))*NORMSDIST(-M3947)-C3947*EXP(-$K$2*(20/250))*NORMSDIST(-L3947)</f>
        <v>3.0108758417768229</v>
      </c>
      <c r="I3947" s="4">
        <f t="shared" si="369"/>
        <v>0</v>
      </c>
      <c r="J3947">
        <f>C3947*EXP(-$K$2*(20/250))*NORMSDIST(L3947)-C3947*EXP(-$K$1*(20/250))*NORMSDIST(M3947)</f>
        <v>3.0108758417768229</v>
      </c>
      <c r="K3947">
        <f>+J3947-H3947-EXP(-$K$2*20/250)*C3947+EXP(-$K$1*20/250)*C3947</f>
        <v>0</v>
      </c>
      <c r="L3947">
        <f>+(LN(C3947/C3947)+($K$1-$K$2+0.5*F3968^2)*20/250)/F3968/SQRT(20/250)</f>
        <v>1.9722068920635504E-2</v>
      </c>
      <c r="M3947">
        <f>L3947-F3968*SQRT(20/250)</f>
        <v>-1.9722068920635504E-2</v>
      </c>
    </row>
    <row r="3948" spans="1:13" x14ac:dyDescent="0.15">
      <c r="A3948" s="2">
        <v>31453</v>
      </c>
      <c r="B3948" s="1">
        <v>188.15</v>
      </c>
      <c r="C3948" s="1">
        <f t="shared" si="366"/>
        <v>188.15</v>
      </c>
      <c r="D3948">
        <f t="shared" si="367"/>
        <v>5.2372395170394466</v>
      </c>
      <c r="E3948">
        <f t="shared" si="370"/>
        <v>-1.6864694832264604E-2</v>
      </c>
      <c r="F3948">
        <f t="shared" si="371"/>
        <v>0.12074245955440331</v>
      </c>
      <c r="G3948" s="4">
        <f t="shared" si="368"/>
        <v>8.25</v>
      </c>
      <c r="H3948">
        <f>C3948*EXP(-$K$1*(20/250))*NORMSDIST(-M3948)-C3948*EXP(-$K$2*(20/250))*NORMSDIST(-L3948)</f>
        <v>2.7593280938003204</v>
      </c>
      <c r="I3948" s="4">
        <f t="shared" si="369"/>
        <v>0</v>
      </c>
      <c r="J3948">
        <f>C3948*EXP(-$K$2*(20/250))*NORMSDIST(L3948)-C3948*EXP(-$K$1*(20/250))*NORMSDIST(M3948)</f>
        <v>2.7593280938003204</v>
      </c>
      <c r="K3948">
        <f>+J3948-H3948-EXP(-$K$2*20/250)*C3948+EXP(-$K$1*20/250)*C3948</f>
        <v>0</v>
      </c>
      <c r="L3948">
        <f>+(LN(C3948/C3948)+($K$1-$K$2+0.5*F3969^2)*20/250)/F3969/SQRT(20/250)</f>
        <v>1.8381608616865434E-2</v>
      </c>
      <c r="M3948">
        <f>L3948-F3969*SQRT(20/250)</f>
        <v>-1.8381608616865441E-2</v>
      </c>
    </row>
    <row r="3949" spans="1:13" x14ac:dyDescent="0.15">
      <c r="A3949" s="2">
        <v>31454</v>
      </c>
      <c r="B3949" s="1">
        <v>187.45</v>
      </c>
      <c r="C3949" s="1">
        <f t="shared" si="366"/>
        <v>187.45</v>
      </c>
      <c r="D3949">
        <f t="shared" si="367"/>
        <v>5.2335121431819207</v>
      </c>
      <c r="E3949">
        <f t="shared" si="370"/>
        <v>-3.7273738575258619E-3</v>
      </c>
      <c r="F3949">
        <f t="shared" si="371"/>
        <v>0.11926780086264346</v>
      </c>
      <c r="G3949" s="4">
        <f t="shared" si="368"/>
        <v>7.25</v>
      </c>
      <c r="H3949">
        <f>C3949*EXP(-$K$1*(20/250))*NORMSDIST(-M3949)-C3949*EXP(-$K$2*(20/250))*NORMSDIST(-L3949)</f>
        <v>2.7597493362756325</v>
      </c>
      <c r="I3949" s="4">
        <f t="shared" si="369"/>
        <v>0</v>
      </c>
      <c r="J3949">
        <f>C3949*EXP(-$K$2*(20/250))*NORMSDIST(L3949)-C3949*EXP(-$K$1*(20/250))*NORMSDIST(M3949)</f>
        <v>2.7597493362756325</v>
      </c>
      <c r="K3949">
        <f>+J3949-H3949-EXP(-$K$2*20/250)*C3949+EXP(-$K$1*20/250)*C3949</f>
        <v>0</v>
      </c>
      <c r="L3949">
        <f>+(LN(C3949/C3949)+($K$1-$K$2+0.5*F3970^2)*20/250)/F3970/SQRT(20/250)</f>
        <v>1.8453076328186345E-2</v>
      </c>
      <c r="M3949">
        <f>L3949-F3970*SQRT(20/250)</f>
        <v>-1.8453076328186352E-2</v>
      </c>
    </row>
    <row r="3950" spans="1:13" x14ac:dyDescent="0.15">
      <c r="A3950" s="2">
        <v>31455</v>
      </c>
      <c r="B3950" s="1">
        <v>186.72</v>
      </c>
      <c r="C3950" s="1">
        <f t="shared" si="366"/>
        <v>186.72</v>
      </c>
      <c r="D3950">
        <f t="shared" si="367"/>
        <v>5.2296101685382457</v>
      </c>
      <c r="E3950">
        <f t="shared" si="370"/>
        <v>-3.9019746436750324E-3</v>
      </c>
      <c r="F3950">
        <f t="shared" si="371"/>
        <v>0.11869199555888621</v>
      </c>
      <c r="G3950" s="4">
        <f t="shared" si="368"/>
        <v>6.8199999999999932</v>
      </c>
      <c r="H3950">
        <f>C3950*EXP(-$K$1*(20/250))*NORMSDIST(-M3950)-C3950*EXP(-$K$2*(20/250))*NORMSDIST(-L3950)</f>
        <v>2.7446715699993689</v>
      </c>
      <c r="I3950" s="4">
        <f t="shared" si="369"/>
        <v>0</v>
      </c>
      <c r="J3950">
        <f>C3950*EXP(-$K$2*(20/250))*NORMSDIST(L3950)-C3950*EXP(-$K$1*(20/250))*NORMSDIST(M3950)</f>
        <v>2.7446715699993689</v>
      </c>
      <c r="K3950">
        <f>+J3950-H3950-EXP(-$K$2*20/250)*C3950+EXP(-$K$1*20/250)*C3950</f>
        <v>0</v>
      </c>
      <c r="L3950">
        <f>+(LN(C3950/C3950)+($K$1-$K$2+0.5*F3971^2)*20/250)/F3971/SQRT(20/250)</f>
        <v>1.842400542510942E-2</v>
      </c>
      <c r="M3950">
        <f>L3950-F3971*SQRT(20/250)</f>
        <v>-1.842400542510942E-2</v>
      </c>
    </row>
    <row r="3951" spans="1:13" x14ac:dyDescent="0.15">
      <c r="A3951" s="2">
        <v>31456</v>
      </c>
      <c r="B3951" s="1">
        <v>182.3</v>
      </c>
      <c r="C3951" s="1">
        <f t="shared" si="366"/>
        <v>182.3</v>
      </c>
      <c r="D3951">
        <f t="shared" si="367"/>
        <v>5.2056536816846171</v>
      </c>
      <c r="E3951">
        <f t="shared" si="370"/>
        <v>-2.3956486853628611E-2</v>
      </c>
      <c r="F3951">
        <f t="shared" si="371"/>
        <v>0.13656896810429534</v>
      </c>
      <c r="G3951" s="4">
        <f t="shared" si="368"/>
        <v>5.1500000000000057</v>
      </c>
      <c r="H3951">
        <f>C3951*EXP(-$K$1*(20/250))*NORMSDIST(-M3951)-C3951*EXP(-$K$2*(20/250))*NORMSDIST(-L3951)</f>
        <v>2.3542580866730844</v>
      </c>
      <c r="I3951" s="4">
        <f t="shared" si="369"/>
        <v>0</v>
      </c>
      <c r="J3951">
        <f>C3951*EXP(-$K$2*(20/250))*NORMSDIST(L3951)-C3951*EXP(-$K$1*(20/250))*NORMSDIST(M3951)</f>
        <v>2.3542580866730844</v>
      </c>
      <c r="K3951">
        <f>+J3951-H3951-EXP(-$K$2*20/250)*C3951+EXP(-$K$1*20/250)*C3951</f>
        <v>0</v>
      </c>
      <c r="L3951">
        <f>+(LN(C3951/C3951)+($K$1-$K$2+0.5*F3972^2)*20/250)/F3972/SQRT(20/250)</f>
        <v>1.6186252248267211E-2</v>
      </c>
      <c r="M3951">
        <f>L3951-F3972*SQRT(20/250)</f>
        <v>-1.6186252248267204E-2</v>
      </c>
    </row>
    <row r="3952" spans="1:13" x14ac:dyDescent="0.15">
      <c r="A3952" s="2">
        <v>31457</v>
      </c>
      <c r="B3952" s="1">
        <v>182</v>
      </c>
      <c r="C3952" s="1">
        <f t="shared" si="366"/>
        <v>182</v>
      </c>
      <c r="D3952">
        <f t="shared" si="367"/>
        <v>5.2040066870767951</v>
      </c>
      <c r="E3952">
        <f t="shared" si="370"/>
        <v>-1.6469946078219166E-3</v>
      </c>
      <c r="F3952">
        <f t="shared" si="371"/>
        <v>0.13581297615579963</v>
      </c>
      <c r="G3952" s="4">
        <f t="shared" si="368"/>
        <v>6.2700000000000102</v>
      </c>
      <c r="H3952">
        <f>C3952*EXP(-$K$1*(20/250))*NORMSDIST(-M3952)-C3952*EXP(-$K$2*(20/250))*NORMSDIST(-L3952)</f>
        <v>2.3977168601624896</v>
      </c>
      <c r="I3952" s="4">
        <f t="shared" si="369"/>
        <v>0</v>
      </c>
      <c r="J3952">
        <f>C3952*EXP(-$K$2*(20/250))*NORMSDIST(L3952)-C3952*EXP(-$K$1*(20/250))*NORMSDIST(M3952)</f>
        <v>2.3977168601624896</v>
      </c>
      <c r="K3952">
        <f>+J3952-H3952-EXP(-$K$2*20/250)*C3952+EXP(-$K$1*20/250)*C3952</f>
        <v>0</v>
      </c>
      <c r="L3952">
        <f>+(LN(C3952/C3952)+($K$1-$K$2+0.5*F3973^2)*20/250)/F3973/SQRT(20/250)</f>
        <v>1.6512247237960569E-2</v>
      </c>
      <c r="M3952">
        <f>L3952-F3973*SQRT(20/250)</f>
        <v>-1.6512247237960562E-2</v>
      </c>
    </row>
    <row r="3953" spans="1:13" x14ac:dyDescent="0.15">
      <c r="A3953" s="2">
        <v>31460</v>
      </c>
      <c r="B3953" s="1" t="e">
        <f>NA()</f>
        <v>#N/A</v>
      </c>
      <c r="C3953" s="1">
        <f t="shared" si="366"/>
        <v>182</v>
      </c>
      <c r="D3953">
        <f t="shared" si="367"/>
        <v>5.2040066870767951</v>
      </c>
      <c r="E3953">
        <f t="shared" si="370"/>
        <v>0</v>
      </c>
      <c r="F3953">
        <f t="shared" si="371"/>
        <v>0.13588135139866062</v>
      </c>
      <c r="G3953" s="4">
        <f t="shared" si="368"/>
        <v>7</v>
      </c>
      <c r="H3953">
        <f>C3953*EXP(-$K$1*(20/250))*NORMSDIST(-M3953)-C3953*EXP(-$K$2*(20/250))*NORMSDIST(-L3953)</f>
        <v>2.4005779047778617</v>
      </c>
      <c r="I3953" s="4">
        <f t="shared" si="369"/>
        <v>0</v>
      </c>
      <c r="J3953">
        <f>C3953*EXP(-$K$2*(20/250))*NORMSDIST(L3953)-C3953*EXP(-$K$1*(20/250))*NORMSDIST(M3953)</f>
        <v>2.4005779047778617</v>
      </c>
      <c r="K3953">
        <f>+J3953-H3953-EXP(-$K$2*20/250)*C3953+EXP(-$K$1*20/250)*C3953</f>
        <v>0</v>
      </c>
      <c r="L3953">
        <f>+(LN(C3953/C3953)+($K$1-$K$2+0.5*F3974^2)*20/250)/F3974/SQRT(20/250)</f>
        <v>1.6531952057307828E-2</v>
      </c>
      <c r="M3953">
        <f>L3953-F3974*SQRT(20/250)</f>
        <v>-1.6531952057307835E-2</v>
      </c>
    </row>
    <row r="3954" spans="1:13" x14ac:dyDescent="0.15">
      <c r="A3954" s="2">
        <v>31461</v>
      </c>
      <c r="B3954" s="1">
        <v>181.05</v>
      </c>
      <c r="C3954" s="1">
        <f t="shared" si="366"/>
        <v>181.05</v>
      </c>
      <c r="D3954">
        <f t="shared" si="367"/>
        <v>5.1987732362116503</v>
      </c>
      <c r="E3954">
        <f t="shared" si="370"/>
        <v>-5.2334508651448175E-3</v>
      </c>
      <c r="F3954">
        <f t="shared" si="371"/>
        <v>0.13462617227070386</v>
      </c>
      <c r="G3954" s="4">
        <f t="shared" si="368"/>
        <v>3.9500000000000171</v>
      </c>
      <c r="H3954">
        <f>C3954*EXP(-$K$1*(20/250))*NORMSDIST(-M3954)-C3954*EXP(-$K$2*(20/250))*NORMSDIST(-L3954)</f>
        <v>2.5618946578780424</v>
      </c>
      <c r="I3954" s="4">
        <f t="shared" si="369"/>
        <v>0</v>
      </c>
      <c r="J3954">
        <f>C3954*EXP(-$K$2*(20/250))*NORMSDIST(L3954)-C3954*EXP(-$K$1*(20/250))*NORMSDIST(M3954)</f>
        <v>2.5618946578780424</v>
      </c>
      <c r="K3954">
        <f>+J3954-H3954-EXP(-$K$2*20/250)*C3954+EXP(-$K$1*20/250)*C3954</f>
        <v>0</v>
      </c>
      <c r="L3954">
        <f>+(LN(C3954/C3954)+($K$1-$K$2+0.5*F3975^2)*20/250)/F3975/SQRT(20/250)</f>
        <v>1.7735582014092529E-2</v>
      </c>
      <c r="M3954">
        <f>L3954-F3975*SQRT(20/250)</f>
        <v>-1.7735582014092529E-2</v>
      </c>
    </row>
    <row r="3955" spans="1:13" x14ac:dyDescent="0.15">
      <c r="A3955" s="2">
        <v>31462</v>
      </c>
      <c r="B3955" s="1">
        <v>179.4</v>
      </c>
      <c r="C3955" s="1">
        <f t="shared" si="366"/>
        <v>179.4</v>
      </c>
      <c r="D3955">
        <f t="shared" si="367"/>
        <v>5.1896179496246955</v>
      </c>
      <c r="E3955">
        <f t="shared" si="370"/>
        <v>-9.1552865869548583E-3</v>
      </c>
      <c r="F3955">
        <f t="shared" si="371"/>
        <v>0.13421099140248705</v>
      </c>
      <c r="G3955" s="4">
        <f t="shared" si="368"/>
        <v>3.0300000000000011</v>
      </c>
      <c r="H3955">
        <f>C3955*EXP(-$K$1*(20/250))*NORMSDIST(-M3955)-C3955*EXP(-$K$2*(20/250))*NORMSDIST(-L3955)</f>
        <v>2.4799672173062106</v>
      </c>
      <c r="I3955" s="4">
        <f t="shared" si="369"/>
        <v>0</v>
      </c>
      <c r="J3955">
        <f>C3955*EXP(-$K$2*(20/250))*NORMSDIST(L3955)-C3955*EXP(-$K$1*(20/250))*NORMSDIST(M3955)</f>
        <v>2.4799672173062106</v>
      </c>
      <c r="K3955">
        <f>+J3955-H3955-EXP(-$K$2*20/250)*C3955+EXP(-$K$1*20/250)*C3955</f>
        <v>0</v>
      </c>
      <c r="L3955">
        <f>+(LN(C3955/C3955)+($K$1-$K$2+0.5*F3976^2)*20/250)/F3976/SQRT(20/250)</f>
        <v>1.7326273615862878E-2</v>
      </c>
      <c r="M3955">
        <f>L3955-F3976*SQRT(20/250)</f>
        <v>-1.7326273615862878E-2</v>
      </c>
    </row>
    <row r="3956" spans="1:13" x14ac:dyDescent="0.15">
      <c r="A3956" s="2">
        <v>31463</v>
      </c>
      <c r="B3956" s="1">
        <v>181.1</v>
      </c>
      <c r="C3956" s="1">
        <f t="shared" si="366"/>
        <v>181.1</v>
      </c>
      <c r="D3956">
        <f t="shared" si="367"/>
        <v>5.1990493648893681</v>
      </c>
      <c r="E3956">
        <f t="shared" si="370"/>
        <v>9.4314152646726157E-3</v>
      </c>
      <c r="F3956">
        <f t="shared" si="371"/>
        <v>0.14391861080811941</v>
      </c>
      <c r="G3956" s="4">
        <f t="shared" si="368"/>
        <v>5.2999999999999829</v>
      </c>
      <c r="H3956">
        <f>C3956*EXP(-$K$1*(20/250))*NORMSDIST(-M3956)-C3956*EXP(-$K$2*(20/250))*NORMSDIST(-L3956)</f>
        <v>2.3897009638002942</v>
      </c>
      <c r="I3956" s="4">
        <f t="shared" si="369"/>
        <v>0</v>
      </c>
      <c r="J3956">
        <f>C3956*EXP(-$K$2*(20/250))*NORMSDIST(L3956)-C3956*EXP(-$K$1*(20/250))*NORMSDIST(M3956)</f>
        <v>2.3897009638002942</v>
      </c>
      <c r="K3956">
        <f>+J3956-H3956-EXP(-$K$2*20/250)*C3956+EXP(-$K$1*20/250)*C3956</f>
        <v>0</v>
      </c>
      <c r="L3956">
        <f>+(LN(C3956/C3956)+($K$1-$K$2+0.5*F3977^2)*20/250)/F3977/SQRT(20/250)</f>
        <v>1.6538832375212517E-2</v>
      </c>
      <c r="M3956">
        <f>L3956-F3977*SQRT(20/250)</f>
        <v>-1.653883237521251E-2</v>
      </c>
    </row>
    <row r="3957" spans="1:13" x14ac:dyDescent="0.15">
      <c r="A3957" s="2">
        <v>31464</v>
      </c>
      <c r="B3957" s="1">
        <v>182.98</v>
      </c>
      <c r="C3957" s="1">
        <f t="shared" si="366"/>
        <v>182.98</v>
      </c>
      <c r="D3957">
        <f t="shared" si="367"/>
        <v>5.2093768572513888</v>
      </c>
      <c r="E3957">
        <f t="shared" si="370"/>
        <v>1.0327492362020685E-2</v>
      </c>
      <c r="F3957">
        <f t="shared" si="371"/>
        <v>0.15187631869719367</v>
      </c>
      <c r="G3957" s="4">
        <f t="shared" si="368"/>
        <v>4.0799999999999841</v>
      </c>
      <c r="H3957">
        <f>C3957*EXP(-$K$1*(20/250))*NORMSDIST(-M3957)-C3957*EXP(-$K$2*(20/250))*NORMSDIST(-L3957)</f>
        <v>2.6427852743335052</v>
      </c>
      <c r="I3957" s="4">
        <f t="shared" si="369"/>
        <v>0</v>
      </c>
      <c r="J3957">
        <f>C3957*EXP(-$K$2*(20/250))*NORMSDIST(L3957)-C3957*EXP(-$K$1*(20/250))*NORMSDIST(M3957)</f>
        <v>2.6427852743335052</v>
      </c>
      <c r="K3957">
        <f>+J3957-H3957-EXP(-$K$2*20/250)*C3957+EXP(-$K$1*20/250)*C3957</f>
        <v>0</v>
      </c>
      <c r="L3957">
        <f>+(LN(C3957/C3957)+($K$1-$K$2+0.5*F3978^2)*20/250)/F3978/SQRT(20/250)</f>
        <v>1.8102639926721668E-2</v>
      </c>
      <c r="M3957">
        <f>L3957-F3978*SQRT(20/250)</f>
        <v>-1.8102639926721668E-2</v>
      </c>
    </row>
    <row r="3958" spans="1:13" x14ac:dyDescent="0.15">
      <c r="A3958" s="2">
        <v>31467</v>
      </c>
      <c r="B3958" s="1">
        <v>182.15</v>
      </c>
      <c r="C3958" s="1">
        <f t="shared" si="366"/>
        <v>182.15</v>
      </c>
      <c r="D3958">
        <f t="shared" si="367"/>
        <v>5.2048305234545724</v>
      </c>
      <c r="E3958">
        <f t="shared" si="370"/>
        <v>-4.5463337968163486E-3</v>
      </c>
      <c r="F3958">
        <f t="shared" si="371"/>
        <v>0.12081641549515462</v>
      </c>
      <c r="G3958" s="4">
        <f t="shared" si="368"/>
        <v>1.9500000000000171</v>
      </c>
      <c r="H3958">
        <f>C3958*EXP(-$K$1*(20/250))*NORMSDIST(-M3958)-C3958*EXP(-$K$2*(20/250))*NORMSDIST(-L3958)</f>
        <v>2.6809413088382144</v>
      </c>
      <c r="I3958" s="4">
        <f t="shared" si="369"/>
        <v>0</v>
      </c>
      <c r="J3958">
        <f>C3958*EXP(-$K$2*(20/250))*NORMSDIST(L3958)-C3958*EXP(-$K$1*(20/250))*NORMSDIST(M3958)</f>
        <v>2.6809413088382144</v>
      </c>
      <c r="K3958">
        <f>+J3958-H3958-EXP(-$K$2*20/250)*C3958+EXP(-$K$1*20/250)*C3958</f>
        <v>0</v>
      </c>
      <c r="L3958">
        <f>+(LN(C3958/C3958)+($K$1-$K$2+0.5*F3979^2)*20/250)/F3979/SQRT(20/250)</f>
        <v>1.8447720156736624E-2</v>
      </c>
      <c r="M3958">
        <f>L3958-F3979*SQRT(20/250)</f>
        <v>-1.8447720156736624E-2</v>
      </c>
    </row>
    <row r="3959" spans="1:13" x14ac:dyDescent="0.15">
      <c r="A3959" s="2">
        <v>31468</v>
      </c>
      <c r="B3959" s="1">
        <v>180.95</v>
      </c>
      <c r="C3959" s="1">
        <f t="shared" si="366"/>
        <v>180.95</v>
      </c>
      <c r="D3959">
        <f t="shared" si="367"/>
        <v>5.1982207500097513</v>
      </c>
      <c r="E3959">
        <f t="shared" si="370"/>
        <v>-6.6097734448211654E-3</v>
      </c>
      <c r="F3959">
        <f t="shared" si="371"/>
        <v>0.12105147287630576</v>
      </c>
      <c r="G3959" s="4">
        <f t="shared" si="368"/>
        <v>1.1499999999999773</v>
      </c>
      <c r="H3959">
        <f>C3959*EXP(-$K$1*(20/250))*NORMSDIST(-M3959)-C3959*EXP(-$K$2*(20/250))*NORMSDIST(-L3959)</f>
        <v>2.6286536658631974</v>
      </c>
      <c r="I3959" s="4">
        <f t="shared" si="369"/>
        <v>0</v>
      </c>
      <c r="J3959">
        <f>C3959*EXP(-$K$2*(20/250))*NORMSDIST(L3959)-C3959*EXP(-$K$1*(20/250))*NORMSDIST(M3959)</f>
        <v>2.6286536658631974</v>
      </c>
      <c r="K3959">
        <f>+J3959-H3959-EXP(-$K$2*20/250)*C3959+EXP(-$K$1*20/250)*C3959</f>
        <v>0</v>
      </c>
      <c r="L3959">
        <f>+(LN(C3959/C3959)+($K$1-$K$2+0.5*F3980^2)*20/250)/F3980/SQRT(20/250)</f>
        <v>1.8207852110882265E-2</v>
      </c>
      <c r="M3959">
        <f>L3959-F3980*SQRT(20/250)</f>
        <v>-1.8207852110882258E-2</v>
      </c>
    </row>
    <row r="3960" spans="1:13" x14ac:dyDescent="0.15">
      <c r="A3960" s="2">
        <v>31469</v>
      </c>
      <c r="B3960" s="1">
        <v>181.15</v>
      </c>
      <c r="C3960" s="1">
        <f t="shared" si="366"/>
        <v>181.15</v>
      </c>
      <c r="D3960">
        <f t="shared" si="367"/>
        <v>5.1993254173410861</v>
      </c>
      <c r="E3960">
        <f t="shared" si="370"/>
        <v>1.1046673313348521E-3</v>
      </c>
      <c r="F3960">
        <f t="shared" si="371"/>
        <v>0.12171732799571794</v>
      </c>
      <c r="G3960" s="4">
        <f t="shared" si="368"/>
        <v>1.6299999999999955</v>
      </c>
      <c r="H3960">
        <f>C3960*EXP(-$K$1*(20/250))*NORMSDIST(-M3960)-C3960*EXP(-$K$2*(20/250))*NORMSDIST(-L3960)</f>
        <v>2.6308186581382671</v>
      </c>
      <c r="I3960" s="4">
        <f t="shared" si="369"/>
        <v>0</v>
      </c>
      <c r="J3960">
        <f>C3960*EXP(-$K$2*(20/250))*NORMSDIST(L3960)-C3960*EXP(-$K$1*(20/250))*NORMSDIST(M3960)</f>
        <v>2.6308186581382671</v>
      </c>
      <c r="K3960">
        <f>+J3960-H3960-EXP(-$K$2*20/250)*C3960+EXP(-$K$1*20/250)*C3960</f>
        <v>0</v>
      </c>
      <c r="L3960">
        <f>+(LN(C3960/C3960)+($K$1-$K$2+0.5*F3981^2)*20/250)/F3981/SQRT(20/250)</f>
        <v>1.8202728690600849E-2</v>
      </c>
      <c r="M3960">
        <f>L3960-F3981*SQRT(20/250)</f>
        <v>-1.8202728690600849E-2</v>
      </c>
    </row>
    <row r="3961" spans="1:13" x14ac:dyDescent="0.15">
      <c r="A3961" s="2">
        <v>31470</v>
      </c>
      <c r="B3961" s="1">
        <v>180.15</v>
      </c>
      <c r="C3961" s="1">
        <f t="shared" si="366"/>
        <v>180.15</v>
      </c>
      <c r="D3961">
        <f t="shared" si="367"/>
        <v>5.1937898371941023</v>
      </c>
      <c r="E3961">
        <f t="shared" si="370"/>
        <v>-5.5355801469838539E-3</v>
      </c>
      <c r="F3961">
        <f t="shared" si="371"/>
        <v>0.12093611040391805</v>
      </c>
      <c r="G3961" s="4">
        <f t="shared" si="368"/>
        <v>0.30000000000001137</v>
      </c>
      <c r="H3961">
        <f>C3961*EXP(-$K$1*(20/250))*NORMSDIST(-M3961)-C3961*EXP(-$K$2*(20/250))*NORMSDIST(-L3961)</f>
        <v>2.5929882265408537</v>
      </c>
      <c r="I3961" s="4">
        <f t="shared" si="369"/>
        <v>0</v>
      </c>
      <c r="J3961">
        <f>C3961*EXP(-$K$2*(20/250))*NORMSDIST(L3961)-C3961*EXP(-$K$1*(20/250))*NORMSDIST(M3961)</f>
        <v>2.5929882265408537</v>
      </c>
      <c r="K3961">
        <f>+J3961-H3961-EXP(-$K$2*20/250)*C3961+EXP(-$K$1*20/250)*C3961</f>
        <v>0</v>
      </c>
      <c r="L3961">
        <f>+(LN(C3961/C3961)+($K$1-$K$2+0.5*F3982^2)*20/250)/F3982/SQRT(20/250)</f>
        <v>1.8040550016664176E-2</v>
      </c>
      <c r="M3961">
        <f>L3961-F3982*SQRT(20/250)</f>
        <v>-1.8040550016664169E-2</v>
      </c>
    </row>
    <row r="3962" spans="1:13" x14ac:dyDescent="0.15">
      <c r="A3962" s="2">
        <v>31471</v>
      </c>
      <c r="B3962" s="1">
        <v>180.55</v>
      </c>
      <c r="C3962" s="1">
        <f t="shared" si="366"/>
        <v>180.55</v>
      </c>
      <c r="D3962">
        <f t="shared" si="367"/>
        <v>5.196007747723467</v>
      </c>
      <c r="E3962">
        <f t="shared" si="370"/>
        <v>2.2179105293647083E-3</v>
      </c>
      <c r="F3962">
        <f t="shared" si="371"/>
        <v>0.12232348206233891</v>
      </c>
      <c r="G3962" s="4">
        <f t="shared" si="368"/>
        <v>2.9500000000000171</v>
      </c>
      <c r="H3962">
        <f>C3962*EXP(-$K$1*(20/250))*NORMSDIST(-M3962)-C3962*EXP(-$K$2*(20/250))*NORMSDIST(-L3962)</f>
        <v>2.7356371467263045</v>
      </c>
      <c r="I3962" s="4">
        <f t="shared" si="369"/>
        <v>0</v>
      </c>
      <c r="J3962">
        <f>C3962*EXP(-$K$2*(20/250))*NORMSDIST(L3962)-C3962*EXP(-$K$1*(20/250))*NORMSDIST(M3962)</f>
        <v>2.7356371467263045</v>
      </c>
      <c r="K3962">
        <f>+J3962-H3962-EXP(-$K$2*20/250)*C3962+EXP(-$K$1*20/250)*C3962</f>
        <v>0</v>
      </c>
      <c r="L3962">
        <f>+(LN(C3962/C3962)+($K$1-$K$2+0.5*F3983^2)*20/250)/F3983/SQRT(20/250)</f>
        <v>1.8990965404922681E-2</v>
      </c>
      <c r="M3962">
        <f>L3962-F3983*SQRT(20/250)</f>
        <v>-1.8990965404922688E-2</v>
      </c>
    </row>
    <row r="3963" spans="1:13" x14ac:dyDescent="0.15">
      <c r="A3963" s="2">
        <v>31474</v>
      </c>
      <c r="B3963" s="1">
        <v>179.65</v>
      </c>
      <c r="C3963" s="1">
        <f t="shared" si="366"/>
        <v>179.65</v>
      </c>
      <c r="D3963">
        <f t="shared" si="367"/>
        <v>5.1910105135595277</v>
      </c>
      <c r="E3963">
        <f t="shared" si="370"/>
        <v>-4.9972341639392681E-3</v>
      </c>
      <c r="F3963">
        <f t="shared" si="371"/>
        <v>0.12246235279126721</v>
      </c>
      <c r="G3963" s="4">
        <f t="shared" si="368"/>
        <v>1.5</v>
      </c>
      <c r="H3963">
        <f>C3963*EXP(-$K$1*(20/250))*NORMSDIST(-M3963)-C3963*EXP(-$K$2*(20/250))*NORMSDIST(-L3963)</f>
        <v>2.7164900326606016</v>
      </c>
      <c r="I3963" s="4">
        <f t="shared" si="369"/>
        <v>0</v>
      </c>
      <c r="J3963">
        <f>C3963*EXP(-$K$2*(20/250))*NORMSDIST(L3963)-C3963*EXP(-$K$1*(20/250))*NORMSDIST(M3963)</f>
        <v>2.7164900326606016</v>
      </c>
      <c r="K3963">
        <f>+J3963-H3963-EXP(-$K$2*20/250)*C3963+EXP(-$K$1*20/250)*C3963</f>
        <v>0</v>
      </c>
      <c r="L3963">
        <f>+(LN(C3963/C3963)+($K$1-$K$2+0.5*F3984^2)*20/250)/F3984/SQRT(20/250)</f>
        <v>1.8952514248554549E-2</v>
      </c>
      <c r="M3963">
        <f>L3963-F3984*SQRT(20/250)</f>
        <v>-1.8952514248554556E-2</v>
      </c>
    </row>
    <row r="3964" spans="1:13" x14ac:dyDescent="0.15">
      <c r="A3964" s="2">
        <v>31475</v>
      </c>
      <c r="B3964" s="1">
        <v>179</v>
      </c>
      <c r="C3964" s="1">
        <f t="shared" si="366"/>
        <v>179</v>
      </c>
      <c r="D3964">
        <f t="shared" si="367"/>
        <v>5.1873858058407549</v>
      </c>
      <c r="E3964">
        <f t="shared" si="370"/>
        <v>-3.6247077187727683E-3</v>
      </c>
      <c r="F3964">
        <f t="shared" si="371"/>
        <v>0.12244696024277672</v>
      </c>
      <c r="G3964" s="4">
        <f t="shared" si="368"/>
        <v>0</v>
      </c>
      <c r="H3964">
        <f>C3964*EXP(-$K$1*(20/250))*NORMSDIST(-M3964)-C3964*EXP(-$K$2*(20/250))*NORMSDIST(-L3964)</f>
        <v>2.7504128565215353</v>
      </c>
      <c r="I3964" s="4">
        <f t="shared" si="369"/>
        <v>0.5</v>
      </c>
      <c r="J3964">
        <f>C3964*EXP(-$K$2*(20/250))*NORMSDIST(L3964)-C3964*EXP(-$K$1*(20/250))*NORMSDIST(M3964)</f>
        <v>2.7504128565215353</v>
      </c>
      <c r="K3964">
        <f>+J3964-H3964-EXP(-$K$2*20/250)*C3964+EXP(-$K$1*20/250)*C3964</f>
        <v>0</v>
      </c>
      <c r="L3964">
        <f>+(LN(C3964/C3964)+($K$1-$K$2+0.5*F3985^2)*20/250)/F3985/SQRT(20/250)</f>
        <v>1.9258907325049347E-2</v>
      </c>
      <c r="M3964">
        <f>L3964-F3985*SQRT(20/250)</f>
        <v>-1.9258907325049347E-2</v>
      </c>
    </row>
    <row r="3965" spans="1:13" x14ac:dyDescent="0.15">
      <c r="A3965" s="2">
        <v>31476</v>
      </c>
      <c r="B3965" s="1">
        <v>181.45</v>
      </c>
      <c r="C3965" s="1">
        <f t="shared" si="366"/>
        <v>181.45</v>
      </c>
      <c r="D3965">
        <f t="shared" si="367"/>
        <v>5.2009801336590789</v>
      </c>
      <c r="E3965">
        <f t="shared" si="370"/>
        <v>1.3594327818323926E-2</v>
      </c>
      <c r="F3965">
        <f t="shared" si="371"/>
        <v>0.13428657048919149</v>
      </c>
      <c r="G3965" s="4">
        <f t="shared" si="368"/>
        <v>1.5499999999999829</v>
      </c>
      <c r="H3965">
        <f>C3965*EXP(-$K$1*(20/250))*NORMSDIST(-M3965)-C3965*EXP(-$K$2*(20/250))*NORMSDIST(-L3965)</f>
        <v>2.610486989940739</v>
      </c>
      <c r="I3965" s="4">
        <f t="shared" si="369"/>
        <v>0</v>
      </c>
      <c r="J3965">
        <f>C3965*EXP(-$K$2*(20/250))*NORMSDIST(L3965)-C3965*EXP(-$K$1*(20/250))*NORMSDIST(M3965)</f>
        <v>2.610486989940739</v>
      </c>
      <c r="K3965">
        <f>+J3965-H3965-EXP(-$K$2*20/250)*C3965+EXP(-$K$1*20/250)*C3965</f>
        <v>0</v>
      </c>
      <c r="L3965">
        <f>+(LN(C3965/C3965)+($K$1-$K$2+0.5*F3986^2)*20/250)/F3986/SQRT(20/250)</f>
        <v>1.8032171716166615E-2</v>
      </c>
      <c r="M3965">
        <f>L3965-F3986*SQRT(20/250)</f>
        <v>-1.8032171716166622E-2</v>
      </c>
    </row>
    <row r="3966" spans="1:13" x14ac:dyDescent="0.15">
      <c r="A3966" s="2">
        <v>31477</v>
      </c>
      <c r="B3966" s="1">
        <v>179.3</v>
      </c>
      <c r="C3966" s="1">
        <f t="shared" si="366"/>
        <v>179.3</v>
      </c>
      <c r="D3966">
        <f t="shared" si="367"/>
        <v>5.1890603806110871</v>
      </c>
      <c r="E3966">
        <f t="shared" si="370"/>
        <v>-1.1919753047991755E-2</v>
      </c>
      <c r="F3966">
        <f t="shared" si="371"/>
        <v>0.1371714481332153</v>
      </c>
      <c r="G3966" s="4">
        <f t="shared" si="368"/>
        <v>0</v>
      </c>
      <c r="H3966">
        <f>C3966*EXP(-$K$1*(20/250))*NORMSDIST(-M3966)-C3966*EXP(-$K$2*(20/250))*NORMSDIST(-L3966)</f>
        <v>2.4431206302775905</v>
      </c>
      <c r="I3966" s="4">
        <f t="shared" si="369"/>
        <v>1.0499999999999829</v>
      </c>
      <c r="J3966">
        <f>C3966*EXP(-$K$2*(20/250))*NORMSDIST(L3966)-C3966*EXP(-$K$1*(20/250))*NORMSDIST(M3966)</f>
        <v>2.4431206302775905</v>
      </c>
      <c r="K3966">
        <f>+J3966-H3966-EXP(-$K$2*20/250)*C3966+EXP(-$K$1*20/250)*C3966</f>
        <v>0</v>
      </c>
      <c r="L3966">
        <f>+(LN(C3966/C3966)+($K$1-$K$2+0.5*F3987^2)*20/250)/F3987/SQRT(20/250)</f>
        <v>1.7078340627338897E-2</v>
      </c>
      <c r="M3966">
        <f>L3966-F3987*SQRT(20/250)</f>
        <v>-1.7078340627338897E-2</v>
      </c>
    </row>
    <row r="3967" spans="1:13" x14ac:dyDescent="0.15">
      <c r="A3967" s="2">
        <v>31478</v>
      </c>
      <c r="B3967" s="1">
        <v>179.45</v>
      </c>
      <c r="C3967" s="1">
        <f t="shared" si="366"/>
        <v>179.45</v>
      </c>
      <c r="D3967">
        <f t="shared" si="367"/>
        <v>5.1898966175936163</v>
      </c>
      <c r="E3967">
        <f t="shared" si="370"/>
        <v>8.3623698252921486E-4</v>
      </c>
      <c r="F3967">
        <f t="shared" si="371"/>
        <v>0.13762016665176918</v>
      </c>
      <c r="G3967" s="4">
        <f t="shared" si="368"/>
        <v>0</v>
      </c>
      <c r="H3967">
        <f>C3967*EXP(-$K$1*(20/250))*NORMSDIST(-M3967)-C3967*EXP(-$K$2*(20/250))*NORMSDIST(-L3967)</f>
        <v>2.6208273864993004</v>
      </c>
      <c r="I3967" s="4">
        <f t="shared" si="369"/>
        <v>3.4000000000000057</v>
      </c>
      <c r="J3967">
        <f>C3967*EXP(-$K$2*(20/250))*NORMSDIST(L3967)-C3967*EXP(-$K$1*(20/250))*NORMSDIST(M3967)</f>
        <v>2.6208273864993004</v>
      </c>
      <c r="K3967">
        <f>+J3967-H3967-EXP(-$K$2*20/250)*C3967+EXP(-$K$1*20/250)*C3967</f>
        <v>0</v>
      </c>
      <c r="L3967">
        <f>+(LN(C3967/C3967)+($K$1-$K$2+0.5*F3988^2)*20/250)/F3988/SQRT(20/250)</f>
        <v>1.8305396828009607E-2</v>
      </c>
      <c r="M3967">
        <f>L3967-F3988*SQRT(20/250)</f>
        <v>-1.8305396828009607E-2</v>
      </c>
    </row>
    <row r="3968" spans="1:13" x14ac:dyDescent="0.15">
      <c r="A3968" s="2">
        <v>31481</v>
      </c>
      <c r="B3968" s="1">
        <v>180.7</v>
      </c>
      <c r="C3968" s="1">
        <f t="shared" si="366"/>
        <v>180.7</v>
      </c>
      <c r="D3968">
        <f t="shared" si="367"/>
        <v>5.1968381975981828</v>
      </c>
      <c r="E3968">
        <f t="shared" si="370"/>
        <v>6.9415800045664611E-3</v>
      </c>
      <c r="F3968">
        <f t="shared" si="371"/>
        <v>0.1394560867280982</v>
      </c>
      <c r="G3968" s="4">
        <f t="shared" si="368"/>
        <v>0.64999999999997726</v>
      </c>
      <c r="H3968">
        <f>C3968*EXP(-$K$1*(20/250))*NORMSDIST(-M3968)-C3968*EXP(-$K$2*(20/250))*NORMSDIST(-L3968)</f>
        <v>2.8347117062917135</v>
      </c>
      <c r="I3968" s="4">
        <f t="shared" si="369"/>
        <v>0</v>
      </c>
      <c r="J3968">
        <f>C3968*EXP(-$K$2*(20/250))*NORMSDIST(L3968)-C3968*EXP(-$K$1*(20/250))*NORMSDIST(M3968)</f>
        <v>2.8347117062917135</v>
      </c>
      <c r="K3968">
        <f>+J3968-H3968-EXP(-$K$2*20/250)*C3968+EXP(-$K$1*20/250)*C3968</f>
        <v>0</v>
      </c>
      <c r="L3968">
        <f>+(LN(C3968/C3968)+($K$1-$K$2+0.5*F3989^2)*20/250)/F3989/SQRT(20/250)</f>
        <v>1.9662496868166793E-2</v>
      </c>
      <c r="M3968">
        <f>L3968-F3989*SQRT(20/250)</f>
        <v>-1.9662496868166787E-2</v>
      </c>
    </row>
    <row r="3969" spans="1:13" x14ac:dyDescent="0.15">
      <c r="A3969" s="2">
        <v>31482</v>
      </c>
      <c r="B3969" s="1">
        <v>179.9</v>
      </c>
      <c r="C3969" s="1">
        <f t="shared" si="366"/>
        <v>179.9</v>
      </c>
      <c r="D3969">
        <f t="shared" si="367"/>
        <v>5.1924011409564876</v>
      </c>
      <c r="E3969">
        <f t="shared" si="370"/>
        <v>-4.4370566416951362E-3</v>
      </c>
      <c r="F3969">
        <f t="shared" si="371"/>
        <v>0.12997760102102626</v>
      </c>
      <c r="G3969" s="4">
        <f t="shared" si="368"/>
        <v>0</v>
      </c>
      <c r="H3969">
        <f>C3969*EXP(-$K$1*(20/250))*NORMSDIST(-M3969)-C3969*EXP(-$K$2*(20/250))*NORMSDIST(-L3969)</f>
        <v>2.8046798695670816</v>
      </c>
      <c r="I3969" s="4">
        <f t="shared" si="369"/>
        <v>0.15000000000000568</v>
      </c>
      <c r="J3969">
        <f>C3969*EXP(-$K$2*(20/250))*NORMSDIST(L3969)-C3969*EXP(-$K$1*(20/250))*NORMSDIST(M3969)</f>
        <v>2.8046798695670816</v>
      </c>
      <c r="K3969">
        <f>+J3969-H3969-EXP(-$K$2*20/250)*C3969+EXP(-$K$1*20/250)*C3969</f>
        <v>0</v>
      </c>
      <c r="L3969">
        <f>+(LN(C3969/C3969)+($K$1-$K$2+0.5*F3990^2)*20/250)/F3990/SQRT(20/250)</f>
        <v>1.9540681686430573E-2</v>
      </c>
      <c r="M3969">
        <f>L3969-F3990*SQRT(20/250)</f>
        <v>-1.9540681686430573E-2</v>
      </c>
    </row>
    <row r="3970" spans="1:13" x14ac:dyDescent="0.15">
      <c r="A3970" s="2">
        <v>31483</v>
      </c>
      <c r="B3970" s="1">
        <v>180.2</v>
      </c>
      <c r="C3970" s="1">
        <f t="shared" si="366"/>
        <v>180.2</v>
      </c>
      <c r="D3970">
        <f t="shared" si="367"/>
        <v>5.1940673451742372</v>
      </c>
      <c r="E3970">
        <f t="shared" si="370"/>
        <v>1.6662042177495451E-3</v>
      </c>
      <c r="F3970">
        <f t="shared" si="371"/>
        <v>0.13048295405413524</v>
      </c>
      <c r="G3970" s="4">
        <f t="shared" si="368"/>
        <v>1.3999999999999773</v>
      </c>
      <c r="H3970">
        <f>C3970*EXP(-$K$1*(20/250))*NORMSDIST(-M3970)-C3970*EXP(-$K$2*(20/250))*NORMSDIST(-L3970)</f>
        <v>2.8485287660938781</v>
      </c>
      <c r="I3970" s="4">
        <f t="shared" si="369"/>
        <v>0</v>
      </c>
      <c r="J3970">
        <f>C3970*EXP(-$K$2*(20/250))*NORMSDIST(L3970)-C3970*EXP(-$K$1*(20/250))*NORMSDIST(M3970)</f>
        <v>2.8485287660938781</v>
      </c>
      <c r="K3970">
        <f>+J3970-H3970-EXP(-$K$2*20/250)*C3970+EXP(-$K$1*20/250)*C3970</f>
        <v>0</v>
      </c>
      <c r="L3970">
        <f>+(LN(C3970/C3970)+($K$1-$K$2+0.5*F3991^2)*20/250)/F3991/SQRT(20/250)</f>
        <v>1.9813179554361664E-2</v>
      </c>
      <c r="M3970">
        <f>L3970-F3991*SQRT(20/250)</f>
        <v>-1.9813179554361671E-2</v>
      </c>
    </row>
    <row r="3971" spans="1:13" x14ac:dyDescent="0.15">
      <c r="A3971" s="2">
        <v>31484</v>
      </c>
      <c r="B3971" s="1">
        <v>179.9</v>
      </c>
      <c r="C3971" s="1">
        <f t="shared" si="366"/>
        <v>179.9</v>
      </c>
      <c r="D3971">
        <f t="shared" si="367"/>
        <v>5.1924011409564876</v>
      </c>
      <c r="E3971">
        <f t="shared" si="370"/>
        <v>-1.6662042177495451E-3</v>
      </c>
      <c r="F3971">
        <f t="shared" si="371"/>
        <v>0.1302773917271261</v>
      </c>
      <c r="G3971" s="4">
        <f t="shared" si="368"/>
        <v>1.5500000000000114</v>
      </c>
      <c r="H3971">
        <f>C3971*EXP(-$K$1*(20/250))*NORMSDIST(-M3971)-C3971*EXP(-$K$2*(20/250))*NORMSDIST(-L3971)</f>
        <v>2.8464155006775798</v>
      </c>
      <c r="I3971" s="4">
        <f t="shared" si="369"/>
        <v>0</v>
      </c>
      <c r="J3971">
        <f>C3971*EXP(-$K$2*(20/250))*NORMSDIST(L3971)-C3971*EXP(-$K$1*(20/250))*NORMSDIST(M3971)</f>
        <v>2.8464155006775798</v>
      </c>
      <c r="K3971">
        <f>+J3971-H3971-EXP(-$K$2*20/250)*C3971+EXP(-$K$1*20/250)*C3971</f>
        <v>0</v>
      </c>
      <c r="L3971">
        <f>+(LN(C3971/C3971)+($K$1-$K$2+0.5*F3992^2)*20/250)/F3992/SQRT(20/250)</f>
        <v>1.9831498770457756E-2</v>
      </c>
      <c r="M3971">
        <f>L3971-F3992*SQRT(20/250)</f>
        <v>-1.9831498770457756E-2</v>
      </c>
    </row>
    <row r="3972" spans="1:13" x14ac:dyDescent="0.15">
      <c r="A3972" s="2">
        <v>31485</v>
      </c>
      <c r="B3972" s="1">
        <v>177.15</v>
      </c>
      <c r="C3972" s="1">
        <f t="shared" si="366"/>
        <v>177.15</v>
      </c>
      <c r="D3972">
        <f t="shared" si="367"/>
        <v>5.1769968313114809</v>
      </c>
      <c r="E3972">
        <f t="shared" si="370"/>
        <v>-1.540430964500672E-2</v>
      </c>
      <c r="F3972">
        <f t="shared" si="371"/>
        <v>0.11445408726745744</v>
      </c>
      <c r="G3972" s="4">
        <f t="shared" si="368"/>
        <v>0</v>
      </c>
      <c r="H3972">
        <f>C3972*EXP(-$K$1*(20/250))*NORMSDIST(-M3972)-C3972*EXP(-$K$2*(20/250))*NORMSDIST(-L3972)</f>
        <v>2.5986097038851739</v>
      </c>
      <c r="I3972" s="4">
        <f t="shared" si="369"/>
        <v>1.9699999999999989</v>
      </c>
      <c r="J3972">
        <f>C3972*EXP(-$K$2*(20/250))*NORMSDIST(L3972)-C3972*EXP(-$K$1*(20/250))*NORMSDIST(M3972)</f>
        <v>2.5986097038851739</v>
      </c>
      <c r="K3972">
        <f>+J3972-H3972-EXP(-$K$2*20/250)*C3972+EXP(-$K$1*20/250)*C3972</f>
        <v>0</v>
      </c>
      <c r="L3972">
        <f>+(LN(C3972/C3972)+($K$1-$K$2+0.5*F3993^2)*20/250)/F3993/SQRT(20/250)</f>
        <v>1.8385875093389039E-2</v>
      </c>
      <c r="M3972">
        <f>L3972-F3993*SQRT(20/250)</f>
        <v>-1.8385875093389032E-2</v>
      </c>
    </row>
    <row r="3973" spans="1:13" x14ac:dyDescent="0.15">
      <c r="A3973" s="2">
        <v>31488</v>
      </c>
      <c r="B3973" s="1">
        <v>175.73</v>
      </c>
      <c r="C3973" s="1">
        <f t="shared" si="366"/>
        <v>175.73</v>
      </c>
      <c r="D3973">
        <f t="shared" si="367"/>
        <v>5.1689487262067546</v>
      </c>
      <c r="E3973">
        <f t="shared" si="370"/>
        <v>-8.0481051047263108E-3</v>
      </c>
      <c r="F3973">
        <f t="shared" si="371"/>
        <v>0.11675921994590754</v>
      </c>
      <c r="G3973" s="4">
        <f t="shared" si="368"/>
        <v>0</v>
      </c>
      <c r="H3973">
        <f>C3973*EXP(-$K$1*(20/250))*NORMSDIST(-M3973)-C3973*EXP(-$K$2*(20/250))*NORMSDIST(-L3973)</f>
        <v>2.5346285724305631</v>
      </c>
      <c r="I3973" s="4">
        <f t="shared" si="369"/>
        <v>2.5200000000000102</v>
      </c>
      <c r="J3973">
        <f>C3973*EXP(-$K$2*(20/250))*NORMSDIST(L3973)-C3973*EXP(-$K$1*(20/250))*NORMSDIST(M3973)</f>
        <v>2.5346285724305631</v>
      </c>
      <c r="K3973">
        <f>+J3973-H3973-EXP(-$K$2*20/250)*C3973+EXP(-$K$1*20/250)*C3973</f>
        <v>0</v>
      </c>
      <c r="L3973">
        <f>+(LN(C3973/C3973)+($K$1-$K$2+0.5*F3994^2)*20/250)/F3994/SQRT(20/250)</f>
        <v>1.8078067807750672E-2</v>
      </c>
      <c r="M3973">
        <f>L3973-F3994*SQRT(20/250)</f>
        <v>-1.8078067807750672E-2</v>
      </c>
    </row>
    <row r="3974" spans="1:13" x14ac:dyDescent="0.15">
      <c r="A3974" s="2">
        <v>31489</v>
      </c>
      <c r="B3974" s="1">
        <v>175</v>
      </c>
      <c r="C3974" s="1">
        <f t="shared" si="366"/>
        <v>175</v>
      </c>
      <c r="D3974">
        <f t="shared" si="367"/>
        <v>5.1647859739235145</v>
      </c>
      <c r="E3974">
        <f t="shared" si="370"/>
        <v>-4.1627522832401453E-3</v>
      </c>
      <c r="F3974">
        <f t="shared" si="371"/>
        <v>0.11689855405973262</v>
      </c>
      <c r="G3974" s="4">
        <f t="shared" si="368"/>
        <v>0</v>
      </c>
      <c r="H3974">
        <f>C3974*EXP(-$K$1*(20/250))*NORMSDIST(-M3974)-C3974*EXP(-$K$2*(20/250))*NORMSDIST(-L3974)</f>
        <v>2.6059784004754789</v>
      </c>
      <c r="I3974" s="4">
        <f t="shared" si="369"/>
        <v>1.5</v>
      </c>
      <c r="J3974">
        <f>C3974*EXP(-$K$2*(20/250))*NORMSDIST(L3974)-C3974*EXP(-$K$1*(20/250))*NORMSDIST(M3974)</f>
        <v>2.6059784004754789</v>
      </c>
      <c r="K3974">
        <f>+J3974-H3974-EXP(-$K$2*20/250)*C3974+EXP(-$K$1*20/250)*C3974</f>
        <v>0</v>
      </c>
      <c r="L3974">
        <f>+(LN(C3974/C3974)+($K$1-$K$2+0.5*F3995^2)*20/250)/F3995/SQRT(20/250)</f>
        <v>1.8664566888997786E-2</v>
      </c>
      <c r="M3974">
        <f>L3974-F3995*SQRT(20/250)</f>
        <v>-1.8664566888997786E-2</v>
      </c>
    </row>
    <row r="3975" spans="1:13" x14ac:dyDescent="0.15">
      <c r="A3975" s="2">
        <v>31490</v>
      </c>
      <c r="B3975" s="1">
        <v>177.1</v>
      </c>
      <c r="C3975" s="1">
        <f t="shared" si="366"/>
        <v>177.1</v>
      </c>
      <c r="D3975">
        <f t="shared" si="367"/>
        <v>5.1767145447887879</v>
      </c>
      <c r="E3975">
        <f t="shared" si="370"/>
        <v>1.1928570865273436E-2</v>
      </c>
      <c r="F3975">
        <f t="shared" si="371"/>
        <v>0.12540950310454993</v>
      </c>
      <c r="G3975" s="4">
        <f t="shared" si="368"/>
        <v>1.9499999999999886</v>
      </c>
      <c r="H3975">
        <f>C3975*EXP(-$K$1*(20/250))*NORMSDIST(-M3975)-C3975*EXP(-$K$2*(20/250))*NORMSDIST(-L3975)</f>
        <v>2.5548695797656791</v>
      </c>
      <c r="I3975" s="4">
        <f t="shared" si="369"/>
        <v>0</v>
      </c>
      <c r="J3975">
        <f>C3975*EXP(-$K$2*(20/250))*NORMSDIST(L3975)-C3975*EXP(-$K$1*(20/250))*NORMSDIST(M3975)</f>
        <v>2.5548695797656791</v>
      </c>
      <c r="K3975">
        <f>+J3975-H3975-EXP(-$K$2*20/250)*C3975+EXP(-$K$1*20/250)*C3975</f>
        <v>0</v>
      </c>
      <c r="L3975">
        <f>+(LN(C3975/C3975)+($K$1-$K$2+0.5*F3996^2)*20/250)/F3996/SQRT(20/250)</f>
        <v>1.8081471733466175E-2</v>
      </c>
      <c r="M3975">
        <f>L3975-F3996*SQRT(20/250)</f>
        <v>-1.8081471733466175E-2</v>
      </c>
    </row>
    <row r="3976" spans="1:13" x14ac:dyDescent="0.15">
      <c r="A3976" s="2">
        <v>31491</v>
      </c>
      <c r="B3976" s="1">
        <v>176.37</v>
      </c>
      <c r="C3976" s="1">
        <f t="shared" si="366"/>
        <v>176.37</v>
      </c>
      <c r="D3976">
        <f t="shared" si="367"/>
        <v>5.1725840610822731</v>
      </c>
      <c r="E3976">
        <f t="shared" si="370"/>
        <v>-4.1304837065148092E-3</v>
      </c>
      <c r="F3976">
        <f t="shared" si="371"/>
        <v>0.12251525566470203</v>
      </c>
      <c r="G3976" s="4">
        <f t="shared" si="368"/>
        <v>2.5699999999999932</v>
      </c>
      <c r="H3976">
        <f>C3976*EXP(-$K$1*(20/250))*NORMSDIST(-M3976)-C3976*EXP(-$K$2*(20/250))*NORMSDIST(-L3976)</f>
        <v>2.5814052230365405</v>
      </c>
      <c r="I3976" s="4">
        <f t="shared" si="369"/>
        <v>0</v>
      </c>
      <c r="J3976">
        <f>C3976*EXP(-$K$2*(20/250))*NORMSDIST(L3976)-C3976*EXP(-$K$1*(20/250))*NORMSDIST(M3976)</f>
        <v>2.5814052230365405</v>
      </c>
      <c r="K3976">
        <f>+J3976-H3976-EXP(-$K$2*20/250)*C3976+EXP(-$K$1*20/250)*C3976</f>
        <v>0</v>
      </c>
      <c r="L3976">
        <f>+(LN(C3976/C3976)+($K$1-$K$2+0.5*F3997^2)*20/250)/F3997/SQRT(20/250)</f>
        <v>1.8344917659838849E-2</v>
      </c>
      <c r="M3976">
        <f>L3976-F3997*SQRT(20/250)</f>
        <v>-1.8344917659838849E-2</v>
      </c>
    </row>
    <row r="3977" spans="1:13" x14ac:dyDescent="0.15">
      <c r="A3977" s="2">
        <v>31492</v>
      </c>
      <c r="B3977" s="1">
        <v>175.8</v>
      </c>
      <c r="C3977" s="1">
        <f t="shared" ref="C3977:C4040" si="372">_xlfn.IFNA(B3977,C3976)</f>
        <v>175.8</v>
      </c>
      <c r="D3977">
        <f t="shared" ref="D3977:D4040" si="373">+LN(C3977)</f>
        <v>5.1693469852510763</v>
      </c>
      <c r="E3977">
        <f t="shared" si="370"/>
        <v>-3.2370758311968117E-3</v>
      </c>
      <c r="F3977">
        <f t="shared" si="371"/>
        <v>0.11694720525420384</v>
      </c>
      <c r="G3977" s="4">
        <f t="shared" ref="G3977:G4040" si="374">+IF(C3998&lt;C3977,-C3998+C3977,0)</f>
        <v>3.8000000000000114</v>
      </c>
      <c r="H3977">
        <f>C3977*EXP(-$K$1*(20/250))*NORMSDIST(-M3977)-C3977*EXP(-$K$2*(20/250))*NORMSDIST(-L3977)</f>
        <v>2.6534399301794167</v>
      </c>
      <c r="I3977" s="4">
        <f t="shared" ref="I3977:I4040" si="375">+IF(C3998&gt;C3977,C3998-C3977,0)</f>
        <v>0</v>
      </c>
      <c r="J3977">
        <f>C3977*EXP(-$K$2*(20/250))*NORMSDIST(L3977)-C3977*EXP(-$K$1*(20/250))*NORMSDIST(M3977)</f>
        <v>2.6534399301794167</v>
      </c>
      <c r="K3977">
        <f>+J3977-H3977-EXP(-$K$2*20/250)*C3977+EXP(-$K$1*20/250)*C3977</f>
        <v>0</v>
      </c>
      <c r="L3977">
        <f>+(LN(C3977/C3977)+($K$1-$K$2+0.5*F3998^2)*20/250)/F3998/SQRT(20/250)</f>
        <v>1.8918044059418944E-2</v>
      </c>
      <c r="M3977">
        <f>L3977-F3998*SQRT(20/250)</f>
        <v>-1.8918044059418951E-2</v>
      </c>
    </row>
    <row r="3978" spans="1:13" x14ac:dyDescent="0.15">
      <c r="A3978" s="2">
        <v>31495</v>
      </c>
      <c r="B3978" s="1">
        <v>178.9</v>
      </c>
      <c r="C3978" s="1">
        <f t="shared" si="372"/>
        <v>178.9</v>
      </c>
      <c r="D3978">
        <f t="shared" si="373"/>
        <v>5.1868269905146738</v>
      </c>
      <c r="E3978">
        <f t="shared" ref="E3978:E4041" si="376">+D3978-D3977</f>
        <v>1.7480005263597498E-2</v>
      </c>
      <c r="F3978">
        <f t="shared" si="371"/>
        <v>0.12800499449563238</v>
      </c>
      <c r="G3978" s="4">
        <f t="shared" si="374"/>
        <v>8.75</v>
      </c>
      <c r="H3978">
        <f>C3978*EXP(-$K$1*(20/250))*NORMSDIST(-M3978)-C3978*EXP(-$K$2*(20/250))*NORMSDIST(-L3978)</f>
        <v>2.4159262389334231</v>
      </c>
      <c r="I3978" s="4">
        <f t="shared" si="375"/>
        <v>0</v>
      </c>
      <c r="J3978">
        <f>C3978*EXP(-$K$2*(20/250))*NORMSDIST(L3978)-C3978*EXP(-$K$1*(20/250))*NORMSDIST(M3978)</f>
        <v>2.4159262389334231</v>
      </c>
      <c r="K3978">
        <f>+J3978-H3978-EXP(-$K$2*20/250)*C3978+EXP(-$K$1*20/250)*C3978</f>
        <v>0</v>
      </c>
      <c r="L3978">
        <f>+(LN(C3978/C3978)+($K$1-$K$2+0.5*F3999^2)*20/250)/F3999/SQRT(20/250)</f>
        <v>1.6925987076820227E-2</v>
      </c>
      <c r="M3978">
        <f>L3978-F3999*SQRT(20/250)</f>
        <v>-1.6925987076820227E-2</v>
      </c>
    </row>
    <row r="3979" spans="1:13" x14ac:dyDescent="0.15">
      <c r="A3979" s="2">
        <v>31496</v>
      </c>
      <c r="B3979" s="1">
        <v>180.2</v>
      </c>
      <c r="C3979" s="1">
        <f t="shared" si="372"/>
        <v>180.2</v>
      </c>
      <c r="D3979">
        <f t="shared" si="373"/>
        <v>5.1940673451742372</v>
      </c>
      <c r="E3979">
        <f t="shared" si="376"/>
        <v>7.2403546595634083E-3</v>
      </c>
      <c r="F3979">
        <f t="shared" si="371"/>
        <v>0.13044508020260226</v>
      </c>
      <c r="G3979" s="4">
        <f t="shared" si="374"/>
        <v>10.849999999999994</v>
      </c>
      <c r="H3979">
        <f>C3979*EXP(-$K$1*(20/250))*NORMSDIST(-M3979)-C3979*EXP(-$K$2*(20/250))*NORMSDIST(-L3979)</f>
        <v>2.3314358448596693</v>
      </c>
      <c r="I3979" s="4">
        <f t="shared" si="375"/>
        <v>0</v>
      </c>
      <c r="J3979">
        <f>C3979*EXP(-$K$2*(20/250))*NORMSDIST(L3979)-C3979*EXP(-$K$1*(20/250))*NORMSDIST(M3979)</f>
        <v>2.3314358448596693</v>
      </c>
      <c r="K3979">
        <f>+J3979-H3979-EXP(-$K$2*20/250)*C3979+EXP(-$K$1*20/250)*C3979</f>
        <v>0</v>
      </c>
      <c r="L3979">
        <f>+(LN(C3979/C3979)+($K$1-$K$2+0.5*F4000^2)*20/250)/F4000/SQRT(20/250)</f>
        <v>1.621614633344733E-2</v>
      </c>
      <c r="M3979">
        <f>L3979-F4000*SQRT(20/250)</f>
        <v>-1.6216146333447323E-2</v>
      </c>
    </row>
    <row r="3980" spans="1:13" x14ac:dyDescent="0.15">
      <c r="A3980" s="2">
        <v>31497</v>
      </c>
      <c r="B3980" s="1">
        <v>179.8</v>
      </c>
      <c r="C3980" s="1">
        <f t="shared" si="372"/>
        <v>179.8</v>
      </c>
      <c r="D3980">
        <f t="shared" si="373"/>
        <v>5.1918451220375204</v>
      </c>
      <c r="E3980">
        <f t="shared" si="376"/>
        <v>-2.2222231367168277E-3</v>
      </c>
      <c r="F3980">
        <f t="shared" si="371"/>
        <v>0.12874895698446642</v>
      </c>
      <c r="G3980" s="4">
        <f t="shared" si="374"/>
        <v>10.800000000000011</v>
      </c>
      <c r="H3980">
        <f>C3980*EXP(-$K$1*(20/250))*NORMSDIST(-M3980)-C3980*EXP(-$K$2*(20/250))*NORMSDIST(-L3980)</f>
        <v>2.3265346106672382</v>
      </c>
      <c r="I3980" s="4">
        <f t="shared" si="375"/>
        <v>0</v>
      </c>
      <c r="J3980">
        <f>C3980*EXP(-$K$2*(20/250))*NORMSDIST(L3980)-C3980*EXP(-$K$1*(20/250))*NORMSDIST(M3980)</f>
        <v>2.3265346106672382</v>
      </c>
      <c r="K3980">
        <f>+J3980-H3980-EXP(-$K$2*20/250)*C3980+EXP(-$K$1*20/250)*C3980</f>
        <v>0</v>
      </c>
      <c r="L3980">
        <f>+(LN(C3980/C3980)+($K$1-$K$2+0.5*F4001^2)*20/250)/F4001/SQRT(20/250)</f>
        <v>1.6218056418624848E-2</v>
      </c>
      <c r="M3980">
        <f>L3980-F4001*SQRT(20/250)</f>
        <v>-1.6218056418624848E-2</v>
      </c>
    </row>
    <row r="3981" spans="1:13" x14ac:dyDescent="0.15">
      <c r="A3981" s="2">
        <v>31498</v>
      </c>
      <c r="B3981" s="1">
        <v>179.52</v>
      </c>
      <c r="C3981" s="1">
        <f t="shared" si="372"/>
        <v>179.52</v>
      </c>
      <c r="D3981">
        <f t="shared" si="373"/>
        <v>5.1902866223343311</v>
      </c>
      <c r="E3981">
        <f t="shared" si="376"/>
        <v>-1.55849970318922E-3</v>
      </c>
      <c r="F3981">
        <f t="shared" si="371"/>
        <v>0.12871272893222785</v>
      </c>
      <c r="G3981" s="4">
        <f t="shared" si="374"/>
        <v>11.420000000000016</v>
      </c>
      <c r="H3981">
        <f>C3981*EXP(-$K$1*(20/250))*NORMSDIST(-M3981)-C3981*EXP(-$K$2*(20/250))*NORMSDIST(-L3981)</f>
        <v>2.3263251289409084</v>
      </c>
      <c r="I3981" s="4">
        <f t="shared" si="375"/>
        <v>0</v>
      </c>
      <c r="J3981">
        <f>C3981*EXP(-$K$2*(20/250))*NORMSDIST(L3981)-C3981*EXP(-$K$1*(20/250))*NORMSDIST(M3981)</f>
        <v>2.3263251289409084</v>
      </c>
      <c r="K3981">
        <f>+J3981-H3981-EXP(-$K$2*20/250)*C3981+EXP(-$K$1*20/250)*C3981</f>
        <v>0</v>
      </c>
      <c r="L3981">
        <f>+(LN(C3981/C3981)+($K$1-$K$2+0.5*F4002^2)*20/250)/F4002/SQRT(20/250)</f>
        <v>1.6241891500195716E-2</v>
      </c>
      <c r="M3981">
        <f>L3981-F4002*SQRT(20/250)</f>
        <v>-1.6241891500195716E-2</v>
      </c>
    </row>
    <row r="3982" spans="1:13" x14ac:dyDescent="0.15">
      <c r="A3982" s="2">
        <v>31499</v>
      </c>
      <c r="B3982" s="1">
        <v>179.85</v>
      </c>
      <c r="C3982" s="1">
        <f t="shared" si="372"/>
        <v>179.85</v>
      </c>
      <c r="D3982">
        <f t="shared" si="373"/>
        <v>5.1921231701416328</v>
      </c>
      <c r="E3982">
        <f t="shared" si="376"/>
        <v>1.8365478073016916E-3</v>
      </c>
      <c r="F3982">
        <f t="shared" si="371"/>
        <v>0.12756595253118319</v>
      </c>
      <c r="G3982" s="4">
        <f t="shared" si="374"/>
        <v>12.699999999999989</v>
      </c>
      <c r="H3982">
        <f>C3982*EXP(-$K$1*(20/250))*NORMSDIST(-M3982)-C3982*EXP(-$K$2*(20/250))*NORMSDIST(-L3982)</f>
        <v>2.3073985878777421</v>
      </c>
      <c r="I3982" s="4">
        <f t="shared" si="375"/>
        <v>0</v>
      </c>
      <c r="J3982">
        <f>C3982*EXP(-$K$2*(20/250))*NORMSDIST(L3982)-C3982*EXP(-$K$1*(20/250))*NORMSDIST(M3982)</f>
        <v>2.3073985878777421</v>
      </c>
      <c r="K3982">
        <f>+J3982-H3982-EXP(-$K$2*20/250)*C3982+EXP(-$K$1*20/250)*C3982</f>
        <v>0</v>
      </c>
      <c r="L3982">
        <f>+(LN(C3982/C3982)+($K$1-$K$2+0.5*F4003^2)*20/250)/F4003/SQRT(20/250)</f>
        <v>1.6080177361061057E-2</v>
      </c>
      <c r="M3982">
        <f>L3982-F4003*SQRT(20/250)</f>
        <v>-1.6080177361061057E-2</v>
      </c>
    </row>
    <row r="3983" spans="1:13" x14ac:dyDescent="0.15">
      <c r="A3983" s="2">
        <v>31502</v>
      </c>
      <c r="B3983" s="1">
        <v>177.6</v>
      </c>
      <c r="C3983" s="1">
        <f t="shared" si="372"/>
        <v>177.6</v>
      </c>
      <c r="D3983">
        <f t="shared" si="373"/>
        <v>5.1795338305580696</v>
      </c>
      <c r="E3983">
        <f t="shared" si="376"/>
        <v>-1.258933958356323E-2</v>
      </c>
      <c r="F3983">
        <f t="shared" si="371"/>
        <v>0.13428640419099958</v>
      </c>
      <c r="G3983" s="4">
        <f t="shared" si="374"/>
        <v>9.75</v>
      </c>
      <c r="H3983">
        <f>C3983*EXP(-$K$1*(20/250))*NORMSDIST(-M3983)-C3983*EXP(-$K$2*(20/250))*NORMSDIST(-L3983)</f>
        <v>2.2368866058459815</v>
      </c>
      <c r="I3983" s="4">
        <f t="shared" si="375"/>
        <v>0</v>
      </c>
      <c r="J3983">
        <f>C3983*EXP(-$K$2*(20/250))*NORMSDIST(L3983)-C3983*EXP(-$K$1*(20/250))*NORMSDIST(M3983)</f>
        <v>2.2368866058459815</v>
      </c>
      <c r="K3983">
        <f>+J3983-H3983-EXP(-$K$2*20/250)*C3983+EXP(-$K$1*20/250)*C3983</f>
        <v>0</v>
      </c>
      <c r="L3983">
        <f>+(LN(C3983/C3983)+($K$1-$K$2+0.5*F4004^2)*20/250)/F4004/SQRT(20/250)</f>
        <v>1.5786250278275953E-2</v>
      </c>
      <c r="M3983">
        <f>L3983-F4004*SQRT(20/250)</f>
        <v>-1.578625027827596E-2</v>
      </c>
    </row>
    <row r="3984" spans="1:13" x14ac:dyDescent="0.15">
      <c r="A3984" s="2">
        <v>31503</v>
      </c>
      <c r="B3984" s="1">
        <v>178.15</v>
      </c>
      <c r="C3984" s="1">
        <f t="shared" si="372"/>
        <v>178.15</v>
      </c>
      <c r="D3984">
        <f t="shared" si="373"/>
        <v>5.1826258920518447</v>
      </c>
      <c r="E3984">
        <f t="shared" si="376"/>
        <v>3.0920614937750557E-3</v>
      </c>
      <c r="F3984">
        <f t="shared" si="371"/>
        <v>0.13401451345687587</v>
      </c>
      <c r="G3984" s="4">
        <f t="shared" si="374"/>
        <v>10.550000000000011</v>
      </c>
      <c r="H3984">
        <f>C3984*EXP(-$K$1*(20/250))*NORMSDIST(-M3984)-C3984*EXP(-$K$2*(20/250))*NORMSDIST(-L3984)</f>
        <v>2.206384254664755</v>
      </c>
      <c r="I3984" s="4">
        <f t="shared" si="375"/>
        <v>0</v>
      </c>
      <c r="J3984">
        <f>C3984*EXP(-$K$2*(20/250))*NORMSDIST(L3984)-C3984*EXP(-$K$1*(20/250))*NORMSDIST(M3984)</f>
        <v>2.206384254664755</v>
      </c>
      <c r="K3984">
        <f>+J3984-H3984-EXP(-$K$2*20/250)*C3984+EXP(-$K$1*20/250)*C3984</f>
        <v>0</v>
      </c>
      <c r="L3984">
        <f>+(LN(C3984/C3984)+($K$1-$K$2+0.5*F4005^2)*20/250)/F4005/SQRT(20/250)</f>
        <v>1.5522894377955492E-2</v>
      </c>
      <c r="M3984">
        <f>L3984-F4005*SQRT(20/250)</f>
        <v>-1.5522894377955496E-2</v>
      </c>
    </row>
    <row r="3985" spans="1:13" x14ac:dyDescent="0.15">
      <c r="A3985" s="2">
        <v>31504</v>
      </c>
      <c r="B3985" s="1">
        <v>179.5</v>
      </c>
      <c r="C3985" s="1">
        <f t="shared" si="372"/>
        <v>179.5</v>
      </c>
      <c r="D3985">
        <f t="shared" si="373"/>
        <v>5.1901752079283332</v>
      </c>
      <c r="E3985">
        <f t="shared" si="376"/>
        <v>7.5493158764885493E-3</v>
      </c>
      <c r="F3985">
        <f t="shared" si="371"/>
        <v>0.13618103967785666</v>
      </c>
      <c r="G3985" s="4">
        <f t="shared" si="374"/>
        <v>9.8499999999999943</v>
      </c>
      <c r="H3985">
        <f>C3985*EXP(-$K$1*(20/250))*NORMSDIST(-M3985)-C3985*EXP(-$K$2*(20/250))*NORMSDIST(-L3985)</f>
        <v>2.3537096236529749</v>
      </c>
      <c r="I3985" s="4">
        <f t="shared" si="375"/>
        <v>0</v>
      </c>
      <c r="J3985">
        <f>C3985*EXP(-$K$2*(20/250))*NORMSDIST(L3985)-C3985*EXP(-$K$1*(20/250))*NORMSDIST(M3985)</f>
        <v>2.3537096236529749</v>
      </c>
      <c r="K3985">
        <f>+J3985-H3985-EXP(-$K$2*20/250)*C3985+EXP(-$K$1*20/250)*C3985</f>
        <v>0</v>
      </c>
      <c r="L3985">
        <f>+(LN(C3985/C3985)+($K$1-$K$2+0.5*F4006^2)*20/250)/F4006/SQRT(20/250)</f>
        <v>1.6434932294452247E-2</v>
      </c>
      <c r="M3985">
        <f>L3985-F4006*SQRT(20/250)</f>
        <v>-1.6434932294452247E-2</v>
      </c>
    </row>
    <row r="3986" spans="1:13" x14ac:dyDescent="0.15">
      <c r="A3986" s="2">
        <v>31505</v>
      </c>
      <c r="B3986" s="1">
        <v>179.9</v>
      </c>
      <c r="C3986" s="1">
        <f t="shared" si="372"/>
        <v>179.9</v>
      </c>
      <c r="D3986">
        <f t="shared" si="373"/>
        <v>5.1924011409564876</v>
      </c>
      <c r="E3986">
        <f t="shared" si="376"/>
        <v>2.2259330281544365E-3</v>
      </c>
      <c r="F3986">
        <f t="shared" si="371"/>
        <v>0.12750670900021679</v>
      </c>
      <c r="G3986" s="4">
        <f t="shared" si="374"/>
        <v>10</v>
      </c>
      <c r="H3986">
        <f>C3986*EXP(-$K$1*(20/250))*NORMSDIST(-M3986)-C3986*EXP(-$K$2*(20/250))*NORMSDIST(-L3986)</f>
        <v>2.3514512704078356</v>
      </c>
      <c r="I3986" s="4">
        <f t="shared" si="375"/>
        <v>0</v>
      </c>
      <c r="J3986">
        <f>C3986*EXP(-$K$2*(20/250))*NORMSDIST(L3986)-C3986*EXP(-$K$1*(20/250))*NORMSDIST(M3986)</f>
        <v>2.3514512704078356</v>
      </c>
      <c r="K3986">
        <f>+J3986-H3986-EXP(-$K$2*20/250)*C3986+EXP(-$K$1*20/250)*C3986</f>
        <v>0</v>
      </c>
      <c r="L3986">
        <f>+(LN(C3986/C3986)+($K$1-$K$2+0.5*F4007^2)*20/250)/F4007/SQRT(20/250)</f>
        <v>1.6382651198625288E-2</v>
      </c>
      <c r="M3986">
        <f>L3986-F4007*SQRT(20/250)</f>
        <v>-1.6382651198625288E-2</v>
      </c>
    </row>
    <row r="3987" spans="1:13" x14ac:dyDescent="0.15">
      <c r="A3987" s="2">
        <v>31506</v>
      </c>
      <c r="B3987" s="1">
        <v>180.35</v>
      </c>
      <c r="C3987" s="1">
        <f t="shared" si="372"/>
        <v>180.35</v>
      </c>
      <c r="D3987">
        <f t="shared" si="373"/>
        <v>5.1948994073495482</v>
      </c>
      <c r="E3987">
        <f t="shared" si="376"/>
        <v>2.4982663930606108E-3</v>
      </c>
      <c r="F3987">
        <f t="shared" si="371"/>
        <v>0.1207621046900505</v>
      </c>
      <c r="G3987" s="4">
        <f t="shared" si="374"/>
        <v>14.72999999999999</v>
      </c>
      <c r="H3987">
        <f>C3987*EXP(-$K$1*(20/250))*NORMSDIST(-M3987)-C3987*EXP(-$K$2*(20/250))*NORMSDIST(-L3987)</f>
        <v>2.8126095257200916</v>
      </c>
      <c r="I3987" s="4">
        <f t="shared" si="375"/>
        <v>0</v>
      </c>
      <c r="J3987">
        <f>C3987*EXP(-$K$2*(20/250))*NORMSDIST(L3987)-C3987*EXP(-$K$1*(20/250))*NORMSDIST(M3987)</f>
        <v>2.8126095257200916</v>
      </c>
      <c r="K3987">
        <f>+J3987-H3987-EXP(-$K$2*20/250)*C3987+EXP(-$K$1*20/250)*C3987</f>
        <v>0</v>
      </c>
      <c r="L3987">
        <f>+(LN(C3987/C3987)+($K$1-$K$2+0.5*F4008^2)*20/250)/F4008/SQRT(20/250)</f>
        <v>1.9547035009317565E-2</v>
      </c>
      <c r="M3987">
        <f>L3987-F4008*SQRT(20/250)</f>
        <v>-1.9547035009317558E-2</v>
      </c>
    </row>
    <row r="3988" spans="1:13" x14ac:dyDescent="0.15">
      <c r="A3988" s="2">
        <v>31509</v>
      </c>
      <c r="B3988" s="1">
        <v>182.85</v>
      </c>
      <c r="C3988" s="1">
        <f t="shared" si="372"/>
        <v>182.85</v>
      </c>
      <c r="D3988">
        <f t="shared" si="373"/>
        <v>5.2086661445953899</v>
      </c>
      <c r="E3988">
        <f t="shared" si="376"/>
        <v>1.3766737245841654E-2</v>
      </c>
      <c r="F3988">
        <f t="shared" si="371"/>
        <v>0.12943870229396309</v>
      </c>
      <c r="G3988" s="4">
        <f t="shared" si="374"/>
        <v>16.599999999999994</v>
      </c>
      <c r="H3988">
        <f>C3988*EXP(-$K$1*(20/250))*NORMSDIST(-M3988)-C3988*EXP(-$K$2*(20/250))*NORMSDIST(-L3988)</f>
        <v>2.5970089081273358</v>
      </c>
      <c r="I3988" s="4">
        <f t="shared" si="375"/>
        <v>0</v>
      </c>
      <c r="J3988">
        <f>C3988*EXP(-$K$2*(20/250))*NORMSDIST(L3988)-C3988*EXP(-$K$1*(20/250))*NORMSDIST(M3988)</f>
        <v>2.5970089081273358</v>
      </c>
      <c r="K3988">
        <f>+J3988-H3988-EXP(-$K$2*20/250)*C3988+EXP(-$K$1*20/250)*C3988</f>
        <v>0</v>
      </c>
      <c r="L3988">
        <f>+(LN(C3988/C3988)+($K$1-$K$2+0.5*F4009^2)*20/250)/F4009/SQRT(20/250)</f>
        <v>1.7801694786208556E-2</v>
      </c>
      <c r="M3988">
        <f>L3988-F4009*SQRT(20/250)</f>
        <v>-1.7801694786208556E-2</v>
      </c>
    </row>
    <row r="3989" spans="1:13" x14ac:dyDescent="0.15">
      <c r="A3989" s="2">
        <v>31510</v>
      </c>
      <c r="B3989" s="1">
        <v>180.05</v>
      </c>
      <c r="C3989" s="1">
        <f t="shared" si="372"/>
        <v>180.05</v>
      </c>
      <c r="D3989">
        <f t="shared" si="373"/>
        <v>5.1932345900948844</v>
      </c>
      <c r="E3989">
        <f t="shared" si="376"/>
        <v>-1.5431554500505484E-2</v>
      </c>
      <c r="F3989">
        <f t="shared" si="371"/>
        <v>0.13903484870539989</v>
      </c>
      <c r="G3989" s="4">
        <f t="shared" si="374"/>
        <v>14.950000000000017</v>
      </c>
      <c r="H3989">
        <f>C3989*EXP(-$K$1*(20/250))*NORMSDIST(-M3989)-C3989*EXP(-$K$2*(20/250))*NORMSDIST(-L3989)</f>
        <v>2.4369855213553961</v>
      </c>
      <c r="I3989" s="4">
        <f t="shared" si="375"/>
        <v>0</v>
      </c>
      <c r="J3989">
        <f>C3989*EXP(-$K$2*(20/250))*NORMSDIST(L3989)-C3989*EXP(-$K$1*(20/250))*NORMSDIST(M3989)</f>
        <v>2.4369855213553961</v>
      </c>
      <c r="K3989">
        <f>+J3989-H3989-EXP(-$K$2*20/250)*C3989+EXP(-$K$1*20/250)*C3989</f>
        <v>0</v>
      </c>
      <c r="L3989">
        <f>+(LN(C3989/C3989)+($K$1-$K$2+0.5*F4010^2)*20/250)/F4010/SQRT(20/250)</f>
        <v>1.6964481581804174E-2</v>
      </c>
      <c r="M3989">
        <f>L3989-F4010*SQRT(20/250)</f>
        <v>-1.6964481581804174E-2</v>
      </c>
    </row>
    <row r="3990" spans="1:13" x14ac:dyDescent="0.15">
      <c r="A3990" s="2">
        <v>31511</v>
      </c>
      <c r="B3990" s="1">
        <v>180.05</v>
      </c>
      <c r="C3990" s="1">
        <f t="shared" si="372"/>
        <v>180.05</v>
      </c>
      <c r="D3990">
        <f t="shared" si="373"/>
        <v>5.1932345900948844</v>
      </c>
      <c r="E3990">
        <f t="shared" si="376"/>
        <v>0</v>
      </c>
      <c r="F3990">
        <f t="shared" si="371"/>
        <v>0.1381734852948284</v>
      </c>
      <c r="G3990" s="4">
        <f t="shared" si="374"/>
        <v>16.430000000000007</v>
      </c>
      <c r="H3990">
        <f>C3990*EXP(-$K$1*(20/250))*NORMSDIST(-M3990)-C3990*EXP(-$K$2*(20/250))*NORMSDIST(-L3990)</f>
        <v>2.4400365970601285</v>
      </c>
      <c r="I3990" s="4">
        <f t="shared" si="375"/>
        <v>0</v>
      </c>
      <c r="J3990">
        <f>C3990*EXP(-$K$2*(20/250))*NORMSDIST(L3990)-C3990*EXP(-$K$1*(20/250))*NORMSDIST(M3990)</f>
        <v>2.4400365970601285</v>
      </c>
      <c r="K3990">
        <f>+J3990-H3990-EXP(-$K$2*20/250)*C3990+EXP(-$K$1*20/250)*C3990</f>
        <v>0</v>
      </c>
      <c r="L3990">
        <f>+(LN(C3990/C3990)+($K$1-$K$2+0.5*F4011^2)*20/250)/F4011/SQRT(20/250)</f>
        <v>1.6985722944197132E-2</v>
      </c>
      <c r="M3990">
        <f>L3990-F4011*SQRT(20/250)</f>
        <v>-1.6985722944197125E-2</v>
      </c>
    </row>
    <row r="3991" spans="1:13" x14ac:dyDescent="0.15">
      <c r="A3991" s="2">
        <v>31512</v>
      </c>
      <c r="B3991" s="1">
        <v>178.8</v>
      </c>
      <c r="C3991" s="1">
        <f t="shared" si="372"/>
        <v>178.8</v>
      </c>
      <c r="D3991">
        <f t="shared" si="373"/>
        <v>5.1862678627394141</v>
      </c>
      <c r="E3991">
        <f t="shared" si="376"/>
        <v>-6.9667273554703257E-3</v>
      </c>
      <c r="F3991">
        <f t="shared" si="371"/>
        <v>0.14010033619755793</v>
      </c>
      <c r="G3991" s="4">
        <f t="shared" si="374"/>
        <v>16.450000000000017</v>
      </c>
      <c r="H3991">
        <f>C3991*EXP(-$K$1*(20/250))*NORMSDIST(-M3991)-C3991*EXP(-$K$2*(20/250))*NORMSDIST(-L3991)</f>
        <v>2.4279495986367436</v>
      </c>
      <c r="I3991" s="4">
        <f t="shared" si="375"/>
        <v>0</v>
      </c>
      <c r="J3991">
        <f>C3991*EXP(-$K$2*(20/250))*NORMSDIST(L3991)-C3991*EXP(-$K$1*(20/250))*NORMSDIST(M3991)</f>
        <v>2.4279495986367436</v>
      </c>
      <c r="K3991">
        <f>+J3991-H3991-EXP(-$K$2*20/250)*C3991+EXP(-$K$1*20/250)*C3991</f>
        <v>0</v>
      </c>
      <c r="L3991">
        <f>+(LN(C3991/C3991)+($K$1-$K$2+0.5*F4012^2)*20/250)/F4012/SQRT(20/250)</f>
        <v>1.701974534912138E-2</v>
      </c>
      <c r="M3991">
        <f>L3991-F4012*SQRT(20/250)</f>
        <v>-1.7019745349121373E-2</v>
      </c>
    </row>
    <row r="3992" spans="1:13" x14ac:dyDescent="0.15">
      <c r="A3992" s="2">
        <v>31513</v>
      </c>
      <c r="B3992" s="1">
        <v>178.35</v>
      </c>
      <c r="C3992" s="1">
        <f t="shared" si="372"/>
        <v>178.35</v>
      </c>
      <c r="D3992">
        <f t="shared" si="373"/>
        <v>5.1837479118049004</v>
      </c>
      <c r="E3992">
        <f t="shared" si="376"/>
        <v>-2.5199509345137372E-3</v>
      </c>
      <c r="F3992">
        <f t="shared" si="371"/>
        <v>0.14022987261683359</v>
      </c>
      <c r="G3992" s="4">
        <f t="shared" si="374"/>
        <v>17.199999999999989</v>
      </c>
      <c r="H3992">
        <f>C3992*EXP(-$K$1*(20/250))*NORMSDIST(-M3992)-C3992*EXP(-$K$2*(20/250))*NORMSDIST(-L3992)</f>
        <v>2.4244678966211666</v>
      </c>
      <c r="I3992" s="4">
        <f t="shared" si="375"/>
        <v>0</v>
      </c>
      <c r="J3992">
        <f>C3992*EXP(-$K$2*(20/250))*NORMSDIST(L3992)-C3992*EXP(-$K$1*(20/250))*NORMSDIST(M3992)</f>
        <v>2.4244678966211666</v>
      </c>
      <c r="K3992">
        <f>+J3992-H3992-EXP(-$K$2*20/250)*C3992+EXP(-$K$1*20/250)*C3992</f>
        <v>0</v>
      </c>
      <c r="L3992">
        <f>+(LN(C3992/C3992)+($K$1-$K$2+0.5*F4013^2)*20/250)/F4013/SQRT(20/250)</f>
        <v>1.7038222091873962E-2</v>
      </c>
      <c r="M3992">
        <f>L3992-F4013*SQRT(20/250)</f>
        <v>-1.7038222091873962E-2</v>
      </c>
    </row>
    <row r="3993" spans="1:13" x14ac:dyDescent="0.15">
      <c r="A3993" s="2">
        <v>31516</v>
      </c>
      <c r="B3993" s="1">
        <v>179.12</v>
      </c>
      <c r="C3993" s="1">
        <f t="shared" si="372"/>
        <v>179.12</v>
      </c>
      <c r="D3993">
        <f t="shared" si="373"/>
        <v>5.1880559722904991</v>
      </c>
      <c r="E3993">
        <f t="shared" si="376"/>
        <v>4.3080604855987303E-3</v>
      </c>
      <c r="F3993">
        <f t="shared" si="371"/>
        <v>0.13000776956584234</v>
      </c>
      <c r="G3993" s="4">
        <f t="shared" si="374"/>
        <v>16.120000000000005</v>
      </c>
      <c r="H3993">
        <f>C3993*EXP(-$K$1*(20/250))*NORMSDIST(-M3993)-C3993*EXP(-$K$2*(20/250))*NORMSDIST(-L3993)</f>
        <v>2.6148557722113139</v>
      </c>
      <c r="I3993" s="4">
        <f t="shared" si="375"/>
        <v>0</v>
      </c>
      <c r="J3993">
        <f>C3993*EXP(-$K$2*(20/250))*NORMSDIST(L3993)-C3993*EXP(-$K$1*(20/250))*NORMSDIST(M3993)</f>
        <v>2.6148557722113139</v>
      </c>
      <c r="K3993">
        <f>+J3993-H3993-EXP(-$K$2*20/250)*C3993+EXP(-$K$1*20/250)*C3993</f>
        <v>0</v>
      </c>
      <c r="L3993">
        <f>+(LN(C3993/C3993)+($K$1-$K$2+0.5*F4014^2)*20/250)/F4014/SQRT(20/250)</f>
        <v>1.8297334596941515E-2</v>
      </c>
      <c r="M3993">
        <f>L3993-F4014*SQRT(20/250)</f>
        <v>-1.8297334596941515E-2</v>
      </c>
    </row>
    <row r="3994" spans="1:13" x14ac:dyDescent="0.15">
      <c r="A3994" s="2">
        <v>31517</v>
      </c>
      <c r="B3994" s="1">
        <v>178.25</v>
      </c>
      <c r="C3994" s="1">
        <f t="shared" si="372"/>
        <v>178.25</v>
      </c>
      <c r="D3994">
        <f t="shared" si="373"/>
        <v>5.1831870592944052</v>
      </c>
      <c r="E3994">
        <f t="shared" si="376"/>
        <v>-4.8689129960939326E-3</v>
      </c>
      <c r="F3994">
        <f t="shared" si="371"/>
        <v>0.12783124337610724</v>
      </c>
      <c r="G3994" s="4">
        <f t="shared" si="374"/>
        <v>14.949999999999989</v>
      </c>
      <c r="H3994">
        <f>C3994*EXP(-$K$1*(20/250))*NORMSDIST(-M3994)-C3994*EXP(-$K$2*(20/250))*NORMSDIST(-L3994)</f>
        <v>2.6385988836765222</v>
      </c>
      <c r="I3994" s="4">
        <f t="shared" si="375"/>
        <v>0</v>
      </c>
      <c r="J3994">
        <f>C3994*EXP(-$K$2*(20/250))*NORMSDIST(L3994)-C3994*EXP(-$K$1*(20/250))*NORMSDIST(M3994)</f>
        <v>2.6385988836765222</v>
      </c>
      <c r="K3994">
        <f>+J3994-H3994-EXP(-$K$2*20/250)*C3994+EXP(-$K$1*20/250)*C3994</f>
        <v>0</v>
      </c>
      <c r="L3994">
        <f>+(LN(C3994/C3994)+($K$1-$K$2+0.5*F4015^2)*20/250)/F4015/SQRT(20/250)</f>
        <v>1.8553621409293314E-2</v>
      </c>
      <c r="M3994">
        <f>L3994-F4015*SQRT(20/250)</f>
        <v>-1.8553621409293321E-2</v>
      </c>
    </row>
    <row r="3995" spans="1:13" x14ac:dyDescent="0.15">
      <c r="A3995" s="2">
        <v>31518</v>
      </c>
      <c r="B3995" s="1">
        <v>176.5</v>
      </c>
      <c r="C3995" s="1">
        <f t="shared" si="372"/>
        <v>176.5</v>
      </c>
      <c r="D3995">
        <f t="shared" si="373"/>
        <v>5.1733208763733511</v>
      </c>
      <c r="E3995">
        <f t="shared" si="376"/>
        <v>-9.866182921054012E-3</v>
      </c>
      <c r="F3995">
        <f t="shared" si="371"/>
        <v>0.13197841815120237</v>
      </c>
      <c r="G3995" s="4">
        <f t="shared" si="374"/>
        <v>12.900000000000006</v>
      </c>
      <c r="H3995">
        <f>C3995*EXP(-$K$1*(20/250))*NORMSDIST(-M3995)-C3995*EXP(-$K$2*(20/250))*NORMSDIST(-L3995)</f>
        <v>2.6099695833270005</v>
      </c>
      <c r="I3995" s="4">
        <f t="shared" si="375"/>
        <v>0</v>
      </c>
      <c r="J3995">
        <f>C3995*EXP(-$K$2*(20/250))*NORMSDIST(L3995)-C3995*EXP(-$K$1*(20/250))*NORMSDIST(M3995)</f>
        <v>2.6099695833270005</v>
      </c>
      <c r="K3995">
        <f>+J3995-H3995-EXP(-$K$2*20/250)*C3995+EXP(-$K$1*20/250)*C3995</f>
        <v>0</v>
      </c>
      <c r="L3995">
        <f>+(LN(C3995/C3995)+($K$1-$K$2+0.5*F4016^2)*20/250)/F4016/SQRT(20/250)</f>
        <v>1.853427229157515E-2</v>
      </c>
      <c r="M3995">
        <f>L3995-F4016*SQRT(20/250)</f>
        <v>-1.8534272291575157E-2</v>
      </c>
    </row>
    <row r="3996" spans="1:13" x14ac:dyDescent="0.15">
      <c r="A3996" s="2">
        <v>31519</v>
      </c>
      <c r="B3996" s="1">
        <v>175.15</v>
      </c>
      <c r="C3996" s="1">
        <f t="shared" si="372"/>
        <v>175.15</v>
      </c>
      <c r="D3996">
        <f t="shared" si="373"/>
        <v>5.1656427496434958</v>
      </c>
      <c r="E3996">
        <f t="shared" si="376"/>
        <v>-7.6781267298553502E-3</v>
      </c>
      <c r="F3996">
        <f t="shared" si="371"/>
        <v>0.12785531276566811</v>
      </c>
      <c r="G3996" s="4">
        <f t="shared" si="374"/>
        <v>9.75</v>
      </c>
      <c r="H3996">
        <f>C3996*EXP(-$K$1*(20/250))*NORMSDIST(-M3996)-C3996*EXP(-$K$2*(20/250))*NORMSDIST(-L3996)</f>
        <v>2.753401929381937</v>
      </c>
      <c r="I3996" s="4">
        <f t="shared" si="375"/>
        <v>0</v>
      </c>
      <c r="J3996">
        <f>C3996*EXP(-$K$2*(20/250))*NORMSDIST(L3996)-C3996*EXP(-$K$1*(20/250))*NORMSDIST(M3996)</f>
        <v>2.753401929381937</v>
      </c>
      <c r="K3996">
        <f>+J3996-H3996-EXP(-$K$2*20/250)*C3996+EXP(-$K$1*20/250)*C3996</f>
        <v>0</v>
      </c>
      <c r="L3996">
        <f>+(LN(C3996/C3996)+($K$1-$K$2+0.5*F4017^2)*20/250)/F4017/SQRT(20/250)</f>
        <v>1.9703687452648767E-2</v>
      </c>
      <c r="M3996">
        <f>L3996-F4017*SQRT(20/250)</f>
        <v>-1.9703687452648767E-2</v>
      </c>
    </row>
    <row r="3997" spans="1:13" x14ac:dyDescent="0.15">
      <c r="A3997" s="2">
        <v>31520</v>
      </c>
      <c r="B3997" s="1">
        <v>173.8</v>
      </c>
      <c r="C3997" s="1">
        <f t="shared" si="372"/>
        <v>173.8</v>
      </c>
      <c r="D3997">
        <f t="shared" si="373"/>
        <v>5.1579052128312917</v>
      </c>
      <c r="E3997">
        <f t="shared" si="376"/>
        <v>-7.7375368122041266E-3</v>
      </c>
      <c r="F3997">
        <f t="shared" si="371"/>
        <v>0.129718156775809</v>
      </c>
      <c r="G3997" s="4">
        <f t="shared" si="374"/>
        <v>5.6500000000000057</v>
      </c>
      <c r="H3997">
        <f>C3997*EXP(-$K$1*(20/250))*NORMSDIST(-M3997)-C3997*EXP(-$K$2*(20/250))*NORMSDIST(-L3997)</f>
        <v>2.9974522059047075</v>
      </c>
      <c r="I3997" s="4">
        <f t="shared" si="375"/>
        <v>0</v>
      </c>
      <c r="J3997">
        <f>C3997*EXP(-$K$2*(20/250))*NORMSDIST(L3997)-C3997*EXP(-$K$1*(20/250))*NORMSDIST(M3997)</f>
        <v>2.9974522059047075</v>
      </c>
      <c r="K3997">
        <f>+J3997-H3997-EXP(-$K$2*20/250)*C3997+EXP(-$K$1*20/250)*C3997</f>
        <v>0</v>
      </c>
      <c r="L3997">
        <f>+(LN(C3997/C3997)+($K$1-$K$2+0.5*F4018^2)*20/250)/F4018/SQRT(20/250)</f>
        <v>2.1617041506425502E-2</v>
      </c>
      <c r="M3997">
        <f>L3997-F4018*SQRT(20/250)</f>
        <v>-2.1617041506425495E-2</v>
      </c>
    </row>
    <row r="3998" spans="1:13" x14ac:dyDescent="0.15">
      <c r="A3998" s="2">
        <v>31523</v>
      </c>
      <c r="B3998" s="1">
        <v>172</v>
      </c>
      <c r="C3998" s="1">
        <f t="shared" si="372"/>
        <v>172</v>
      </c>
      <c r="D3998">
        <f t="shared" si="373"/>
        <v>5.1474944768134527</v>
      </c>
      <c r="E3998">
        <f t="shared" si="376"/>
        <v>-1.0410736017838929E-2</v>
      </c>
      <c r="F3998">
        <f t="shared" ref="F3998:F4061" si="377">STDEV(E3978:E3998)*SQRT(250)</f>
        <v>0.13377077241201019</v>
      </c>
      <c r="G3998" s="4">
        <f t="shared" si="374"/>
        <v>3.4000000000000057</v>
      </c>
      <c r="H3998">
        <f>C3998*EXP(-$K$1*(20/250))*NORMSDIST(-M3998)-C3998*EXP(-$K$2*(20/250))*NORMSDIST(-L3998)</f>
        <v>2.9117873330071546</v>
      </c>
      <c r="I3998" s="4">
        <f t="shared" si="375"/>
        <v>0</v>
      </c>
      <c r="J3998">
        <f>C3998*EXP(-$K$2*(20/250))*NORMSDIST(L3998)-C3998*EXP(-$K$1*(20/250))*NORMSDIST(M3998)</f>
        <v>2.9117873330071546</v>
      </c>
      <c r="K3998">
        <f>+J3998-H3998-EXP(-$K$2*20/250)*C3998+EXP(-$K$1*20/250)*C3998</f>
        <v>0</v>
      </c>
      <c r="L3998">
        <f>+(LN(C3998/C3998)+($K$1-$K$2+0.5*F4019^2)*20/250)/F4019/SQRT(20/250)</f>
        <v>2.1218942344760953E-2</v>
      </c>
      <c r="M3998">
        <f>L3998-F4019*SQRT(20/250)</f>
        <v>-2.1218942344760953E-2</v>
      </c>
    </row>
    <row r="3999" spans="1:13" x14ac:dyDescent="0.15">
      <c r="A3999" s="2">
        <v>31524</v>
      </c>
      <c r="B3999" s="1">
        <v>170.15</v>
      </c>
      <c r="C3999" s="1">
        <f t="shared" si="372"/>
        <v>170.15</v>
      </c>
      <c r="D3999">
        <f t="shared" si="373"/>
        <v>5.1366804009469149</v>
      </c>
      <c r="E3999">
        <f t="shared" si="376"/>
        <v>-1.081407586653782E-2</v>
      </c>
      <c r="F3999">
        <f t="shared" si="377"/>
        <v>0.11968480240295452</v>
      </c>
      <c r="G3999" s="4">
        <f t="shared" si="374"/>
        <v>1.3799999999999955</v>
      </c>
      <c r="H3999">
        <f>C3999*EXP(-$K$1*(20/250))*NORMSDIST(-M3999)-C3999*EXP(-$K$2*(20/250))*NORMSDIST(-L3999)</f>
        <v>2.7992824159291132</v>
      </c>
      <c r="I3999" s="4">
        <f t="shared" si="375"/>
        <v>0</v>
      </c>
      <c r="J3999">
        <f>C3999*EXP(-$K$2*(20/250))*NORMSDIST(L3999)-C3999*EXP(-$K$1*(20/250))*NORMSDIST(M3999)</f>
        <v>2.7992824159291132</v>
      </c>
      <c r="K3999">
        <f>+J3999-H3999-EXP(-$K$2*20/250)*C3999+EXP(-$K$1*20/250)*C3999</f>
        <v>0</v>
      </c>
      <c r="L3999">
        <f>+(LN(C3999/C3999)+($K$1-$K$2+0.5*F4020^2)*20/250)/F4020/SQRT(20/250)</f>
        <v>2.0620798503264523E-2</v>
      </c>
      <c r="M3999">
        <f>L3999-F4020*SQRT(20/250)</f>
        <v>-2.0620798503264523E-2</v>
      </c>
    </row>
    <row r="4000" spans="1:13" x14ac:dyDescent="0.15">
      <c r="A4000" s="2">
        <v>31525</v>
      </c>
      <c r="B4000" s="1">
        <v>169.35</v>
      </c>
      <c r="C4000" s="1">
        <f t="shared" si="372"/>
        <v>169.35</v>
      </c>
      <c r="D4000">
        <f t="shared" si="373"/>
        <v>5.1319675792637804</v>
      </c>
      <c r="E4000">
        <f t="shared" si="376"/>
        <v>-4.7128216831344716E-3</v>
      </c>
      <c r="F4000">
        <f t="shared" si="377"/>
        <v>0.11466547037093974</v>
      </c>
      <c r="G4000" s="4">
        <f t="shared" si="374"/>
        <v>4.9999999999982947E-2</v>
      </c>
      <c r="H4000">
        <f>C4000*EXP(-$K$1*(20/250))*NORMSDIST(-M4000)-C4000*EXP(-$K$2*(20/250))*NORMSDIST(-L4000)</f>
        <v>2.7785555129639619</v>
      </c>
      <c r="I4000" s="4">
        <f t="shared" si="375"/>
        <v>0</v>
      </c>
      <c r="J4000">
        <f>C4000*EXP(-$K$2*(20/250))*NORMSDIST(L4000)-C4000*EXP(-$K$1*(20/250))*NORMSDIST(M4000)</f>
        <v>2.7785555129639619</v>
      </c>
      <c r="K4000">
        <f>+J4000-H4000-EXP(-$K$2*20/250)*C4000+EXP(-$K$1*20/250)*C4000</f>
        <v>0</v>
      </c>
      <c r="L4000">
        <f>+(LN(C4000/C4000)+($K$1-$K$2+0.5*F4021^2)*20/250)/F4021/SQRT(20/250)</f>
        <v>2.0564796959667318E-2</v>
      </c>
      <c r="M4000">
        <f>L4000-F4021*SQRT(20/250)</f>
        <v>-2.0564796959667318E-2</v>
      </c>
    </row>
    <row r="4001" spans="1:13" x14ac:dyDescent="0.15">
      <c r="A4001" s="2">
        <v>31526</v>
      </c>
      <c r="B4001" s="1">
        <v>169</v>
      </c>
      <c r="C4001" s="1">
        <f t="shared" si="372"/>
        <v>169</v>
      </c>
      <c r="D4001">
        <f t="shared" si="373"/>
        <v>5.1298987149230735</v>
      </c>
      <c r="E4001">
        <f t="shared" si="376"/>
        <v>-2.0688643407069662E-3</v>
      </c>
      <c r="F4001">
        <f t="shared" si="377"/>
        <v>0.11467897671275643</v>
      </c>
      <c r="G4001" s="4">
        <f t="shared" si="374"/>
        <v>0</v>
      </c>
      <c r="H4001">
        <f>C4001*EXP(-$K$1*(20/250))*NORMSDIST(-M4001)-C4001*EXP(-$K$2*(20/250))*NORMSDIST(-L4001)</f>
        <v>2.7713870389300865</v>
      </c>
      <c r="I4001" s="4">
        <f t="shared" si="375"/>
        <v>0.59999999999999432</v>
      </c>
      <c r="J4001">
        <f>C4001*EXP(-$K$2*(20/250))*NORMSDIST(L4001)-C4001*EXP(-$K$1*(20/250))*NORMSDIST(M4001)</f>
        <v>2.7713870389300865</v>
      </c>
      <c r="K4001">
        <f>+J4001-H4001-EXP(-$K$2*20/250)*C4001+EXP(-$K$1*20/250)*C4001</f>
        <v>0</v>
      </c>
      <c r="L4001">
        <f>+(LN(C4001/C4001)+($K$1-$K$2+0.5*F4022^2)*20/250)/F4022/SQRT(20/250)</f>
        <v>2.0554219705435535E-2</v>
      </c>
      <c r="M4001">
        <f>L4001-F4022*SQRT(20/250)</f>
        <v>-2.0554219705435542E-2</v>
      </c>
    </row>
    <row r="4002" spans="1:13" x14ac:dyDescent="0.15">
      <c r="A4002" s="2">
        <v>31527</v>
      </c>
      <c r="B4002" s="1">
        <v>168.1</v>
      </c>
      <c r="C4002" s="1">
        <f t="shared" si="372"/>
        <v>168.1</v>
      </c>
      <c r="D4002">
        <f t="shared" si="373"/>
        <v>5.12455904041457</v>
      </c>
      <c r="E4002">
        <f t="shared" si="376"/>
        <v>-5.339674508503478E-3</v>
      </c>
      <c r="F4002">
        <f t="shared" si="377"/>
        <v>0.11484751619084539</v>
      </c>
      <c r="G4002" s="4">
        <f t="shared" si="374"/>
        <v>0</v>
      </c>
      <c r="H4002">
        <f>C4002*EXP(-$K$1*(20/250))*NORMSDIST(-M4002)-C4002*EXP(-$K$2*(20/250))*NORMSDIST(-L4002)</f>
        <v>2.7306772790048797</v>
      </c>
      <c r="I4002" s="4">
        <f t="shared" si="375"/>
        <v>1.5</v>
      </c>
      <c r="J4002">
        <f>C4002*EXP(-$K$2*(20/250))*NORMSDIST(L4002)-C4002*EXP(-$K$1*(20/250))*NORMSDIST(M4002)</f>
        <v>2.7306772790048797</v>
      </c>
      <c r="K4002">
        <f>+J4002-H4002-EXP(-$K$2*20/250)*C4002+EXP(-$K$1*20/250)*C4002</f>
        <v>0</v>
      </c>
      <c r="L4002">
        <f>+(LN(C4002/C4002)+($K$1-$K$2+0.5*F4023^2)*20/250)/F4023/SQRT(20/250)</f>
        <v>2.0360695439901561E-2</v>
      </c>
      <c r="M4002">
        <f>L4002-F4023*SQRT(20/250)</f>
        <v>-2.0360695439901561E-2</v>
      </c>
    </row>
    <row r="4003" spans="1:13" x14ac:dyDescent="0.15">
      <c r="A4003" s="2">
        <v>31530</v>
      </c>
      <c r="B4003" s="1">
        <v>167.15</v>
      </c>
      <c r="C4003" s="1">
        <f t="shared" si="372"/>
        <v>167.15</v>
      </c>
      <c r="D4003">
        <f t="shared" si="373"/>
        <v>5.1188916128661077</v>
      </c>
      <c r="E4003">
        <f t="shared" si="376"/>
        <v>-5.6674275484622783E-3</v>
      </c>
      <c r="F4003">
        <f t="shared" si="377"/>
        <v>0.11370402454688676</v>
      </c>
      <c r="G4003" s="4">
        <f t="shared" si="374"/>
        <v>0</v>
      </c>
      <c r="H4003">
        <f>C4003*EXP(-$K$1*(20/250))*NORMSDIST(-M4003)-C4003*EXP(-$K$2*(20/250))*NORMSDIST(-L4003)</f>
        <v>2.6906890179472214</v>
      </c>
      <c r="I4003" s="4">
        <f t="shared" si="375"/>
        <v>2.0499999999999829</v>
      </c>
      <c r="J4003">
        <f>C4003*EXP(-$K$2*(20/250))*NORMSDIST(L4003)-C4003*EXP(-$K$1*(20/250))*NORMSDIST(M4003)</f>
        <v>2.6906890179472214</v>
      </c>
      <c r="K4003">
        <f>+J4003-H4003-EXP(-$K$2*20/250)*C4003+EXP(-$K$1*20/250)*C4003</f>
        <v>0</v>
      </c>
      <c r="L4003">
        <f>+(LN(C4003/C4003)+($K$1-$K$2+0.5*F4024^2)*20/250)/F4024/SQRT(20/250)</f>
        <v>2.0176532406396691E-2</v>
      </c>
      <c r="M4003">
        <f>L4003-F4024*SQRT(20/250)</f>
        <v>-2.0176532406396691E-2</v>
      </c>
    </row>
    <row r="4004" spans="1:13" x14ac:dyDescent="0.15">
      <c r="A4004" s="2">
        <v>31531</v>
      </c>
      <c r="B4004" s="1">
        <v>167.85</v>
      </c>
      <c r="C4004" s="1">
        <f t="shared" si="372"/>
        <v>167.85</v>
      </c>
      <c r="D4004">
        <f t="shared" si="373"/>
        <v>5.1230707234260437</v>
      </c>
      <c r="E4004">
        <f t="shared" si="376"/>
        <v>4.1791105599360279E-3</v>
      </c>
      <c r="F4004">
        <f t="shared" si="377"/>
        <v>0.11162564621276951</v>
      </c>
      <c r="G4004" s="4">
        <f t="shared" si="374"/>
        <v>0</v>
      </c>
      <c r="H4004">
        <f>C4004*EXP(-$K$1*(20/250))*NORMSDIST(-M4004)-C4004*EXP(-$K$2*(20/250))*NORMSDIST(-L4004)</f>
        <v>2.6926417370185476</v>
      </c>
      <c r="I4004" s="4">
        <f t="shared" si="375"/>
        <v>1.1500000000000057</v>
      </c>
      <c r="J4004">
        <f>C4004*EXP(-$K$2*(20/250))*NORMSDIST(L4004)-C4004*EXP(-$K$1*(20/250))*NORMSDIST(M4004)</f>
        <v>2.6926417370185476</v>
      </c>
      <c r="K4004">
        <f>+J4004-H4004-EXP(-$K$2*20/250)*C4004+EXP(-$K$1*20/250)*C4004</f>
        <v>0</v>
      </c>
      <c r="L4004">
        <f>+(LN(C4004/C4004)+($K$1-$K$2+0.5*F4025^2)*20/250)/F4025/SQRT(20/250)</f>
        <v>2.0106960690190381E-2</v>
      </c>
      <c r="M4004">
        <f>L4004-F4025*SQRT(20/250)</f>
        <v>-2.0106960690190388E-2</v>
      </c>
    </row>
    <row r="4005" spans="1:13" x14ac:dyDescent="0.15">
      <c r="A4005" s="2">
        <v>31532</v>
      </c>
      <c r="B4005" s="1">
        <v>167.6</v>
      </c>
      <c r="C4005" s="1">
        <f t="shared" si="372"/>
        <v>167.6</v>
      </c>
      <c r="D4005">
        <f t="shared" si="373"/>
        <v>5.1215801880479823</v>
      </c>
      <c r="E4005">
        <f t="shared" si="376"/>
        <v>-1.4905353780614305E-3</v>
      </c>
      <c r="F4005">
        <f t="shared" si="377"/>
        <v>0.10976343878294864</v>
      </c>
      <c r="G4005" s="4">
        <f t="shared" si="374"/>
        <v>0</v>
      </c>
      <c r="H4005">
        <f>C4005*EXP(-$K$1*(20/250))*NORMSDIST(-M4005)-C4005*EXP(-$K$2*(20/250))*NORMSDIST(-L4005)</f>
        <v>2.8551918289575156</v>
      </c>
      <c r="I4005" s="4">
        <f t="shared" si="375"/>
        <v>4</v>
      </c>
      <c r="J4005">
        <f>C4005*EXP(-$K$2*(20/250))*NORMSDIST(L4005)-C4005*EXP(-$K$1*(20/250))*NORMSDIST(M4005)</f>
        <v>2.8551918289575156</v>
      </c>
      <c r="K4005">
        <f>+J4005-H4005-EXP(-$K$2*20/250)*C4005+EXP(-$K$1*20/250)*C4005</f>
        <v>0</v>
      </c>
      <c r="L4005">
        <f>+(LN(C4005/C4005)+($K$1-$K$2+0.5*F4026^2)*20/250)/F4026/SQRT(20/250)</f>
        <v>2.1352769767891445E-2</v>
      </c>
      <c r="M4005">
        <f>L4005-F4026*SQRT(20/250)</f>
        <v>-2.1352769767891439E-2</v>
      </c>
    </row>
    <row r="4006" spans="1:13" x14ac:dyDescent="0.15">
      <c r="A4006" s="2">
        <v>31533</v>
      </c>
      <c r="B4006" s="1">
        <v>169.65</v>
      </c>
      <c r="C4006" s="1">
        <f t="shared" si="372"/>
        <v>169.65</v>
      </c>
      <c r="D4006">
        <f t="shared" si="373"/>
        <v>5.1337374912302396</v>
      </c>
      <c r="E4006">
        <f t="shared" si="376"/>
        <v>1.2157303182257273E-2</v>
      </c>
      <c r="F4006">
        <f t="shared" si="377"/>
        <v>0.11621252073748968</v>
      </c>
      <c r="G4006" s="4">
        <f t="shared" si="374"/>
        <v>0</v>
      </c>
      <c r="H4006">
        <f>C4006*EXP(-$K$1*(20/250))*NORMSDIST(-M4006)-C4006*EXP(-$K$2*(20/250))*NORMSDIST(-L4006)</f>
        <v>2.9849757756953039</v>
      </c>
      <c r="I4006" s="4">
        <f t="shared" si="375"/>
        <v>4.8499999999999943</v>
      </c>
      <c r="J4006">
        <f>C4006*EXP(-$K$2*(20/250))*NORMSDIST(L4006)-C4006*EXP(-$K$1*(20/250))*NORMSDIST(M4006)</f>
        <v>2.9849757756953039</v>
      </c>
      <c r="K4006">
        <f>+J4006-H4006-EXP(-$K$2*20/250)*C4006+EXP(-$K$1*20/250)*C4006</f>
        <v>0</v>
      </c>
      <c r="L4006">
        <f>+(LN(C4006/C4006)+($K$1-$K$2+0.5*F4027^2)*20/250)/F4027/SQRT(20/250)</f>
        <v>2.2053731804691633E-2</v>
      </c>
      <c r="M4006">
        <f>L4006-F4027*SQRT(20/250)</f>
        <v>-2.2053731804691633E-2</v>
      </c>
    </row>
    <row r="4007" spans="1:13" x14ac:dyDescent="0.15">
      <c r="A4007" s="2">
        <v>31534</v>
      </c>
      <c r="B4007" s="1">
        <v>169.9</v>
      </c>
      <c r="C4007" s="1">
        <f t="shared" si="372"/>
        <v>169.9</v>
      </c>
      <c r="D4007">
        <f t="shared" si="373"/>
        <v>5.1352100286778866</v>
      </c>
      <c r="E4007">
        <f t="shared" si="376"/>
        <v>1.472537447646971E-3</v>
      </c>
      <c r="F4007">
        <f t="shared" si="377"/>
        <v>0.11584283756361861</v>
      </c>
      <c r="G4007" s="4">
        <f t="shared" si="374"/>
        <v>0</v>
      </c>
      <c r="H4007">
        <f>C4007*EXP(-$K$1*(20/250))*NORMSDIST(-M4007)-C4007*EXP(-$K$2*(20/250))*NORMSDIST(-L4007)</f>
        <v>2.9900264363372884</v>
      </c>
      <c r="I4007" s="4">
        <f t="shared" si="375"/>
        <v>5</v>
      </c>
      <c r="J4007">
        <f>C4007*EXP(-$K$2*(20/250))*NORMSDIST(L4007)-C4007*EXP(-$K$1*(20/250))*NORMSDIST(M4007)</f>
        <v>2.9900264363372884</v>
      </c>
      <c r="K4007">
        <f>+J4007-H4007-EXP(-$K$2*20/250)*C4007+EXP(-$K$1*20/250)*C4007</f>
        <v>0</v>
      </c>
      <c r="L4007">
        <f>+(LN(C4007/C4007)+($K$1-$K$2+0.5*F4028^2)*20/250)/F4028/SQRT(20/250)</f>
        <v>2.2058542146625212E-2</v>
      </c>
      <c r="M4007">
        <f>L4007-F4028*SQRT(20/250)</f>
        <v>-2.2058542146625212E-2</v>
      </c>
    </row>
    <row r="4008" spans="1:13" x14ac:dyDescent="0.15">
      <c r="A4008" s="2">
        <v>31537</v>
      </c>
      <c r="B4008" s="1">
        <v>165.62</v>
      </c>
      <c r="C4008" s="1">
        <f t="shared" si="372"/>
        <v>165.62</v>
      </c>
      <c r="D4008">
        <f t="shared" si="373"/>
        <v>5.109696007605554</v>
      </c>
      <c r="E4008">
        <f t="shared" si="376"/>
        <v>-2.5514021072332582E-2</v>
      </c>
      <c r="F4008">
        <f t="shared" si="377"/>
        <v>0.13821841007179297</v>
      </c>
      <c r="G4008" s="4">
        <f t="shared" si="374"/>
        <v>0</v>
      </c>
      <c r="H4008">
        <f>C4008*EXP(-$K$1*(20/250))*NORMSDIST(-M4008)-C4008*EXP(-$K$2*(20/250))*NORMSDIST(-L4008)</f>
        <v>2.6742033980142423</v>
      </c>
      <c r="I4008" s="4">
        <f t="shared" si="375"/>
        <v>5.9799999999999898</v>
      </c>
      <c r="J4008">
        <f>C4008*EXP(-$K$2*(20/250))*NORMSDIST(L4008)-C4008*EXP(-$K$1*(20/250))*NORMSDIST(M4008)</f>
        <v>2.6742033980142423</v>
      </c>
      <c r="K4008">
        <f>+J4008-H4008-EXP(-$K$2*20/250)*C4008+EXP(-$K$1*20/250)*C4008</f>
        <v>0</v>
      </c>
      <c r="L4008">
        <f>+(LN(C4008/C4008)+($K$1-$K$2+0.5*F4029^2)*20/250)/F4029/SQRT(20/250)</f>
        <v>2.0238170032986356E-2</v>
      </c>
      <c r="M4008">
        <f>L4008-F4029*SQRT(20/250)</f>
        <v>-2.0238170032986356E-2</v>
      </c>
    </row>
    <row r="4009" spans="1:13" x14ac:dyDescent="0.15">
      <c r="A4009" s="2">
        <v>31538</v>
      </c>
      <c r="B4009" s="1">
        <v>166.25</v>
      </c>
      <c r="C4009" s="1">
        <f t="shared" si="372"/>
        <v>166.25</v>
      </c>
      <c r="D4009">
        <f t="shared" si="373"/>
        <v>5.1134926795359634</v>
      </c>
      <c r="E4009">
        <f t="shared" si="376"/>
        <v>3.7966719304094454E-3</v>
      </c>
      <c r="F4009">
        <f t="shared" si="377"/>
        <v>0.12587699099941277</v>
      </c>
      <c r="G4009" s="4">
        <f t="shared" si="374"/>
        <v>0</v>
      </c>
      <c r="H4009">
        <f>C4009*EXP(-$K$1*(20/250))*NORMSDIST(-M4009)-C4009*EXP(-$K$2*(20/250))*NORMSDIST(-L4009)</f>
        <v>2.6836497301680708</v>
      </c>
      <c r="I4009" s="4">
        <f t="shared" si="375"/>
        <v>5.2800000000000011</v>
      </c>
      <c r="J4009">
        <f>C4009*EXP(-$K$2*(20/250))*NORMSDIST(L4009)-C4009*EXP(-$K$1*(20/250))*NORMSDIST(M4009)</f>
        <v>2.6836497301680708</v>
      </c>
      <c r="K4009">
        <f>+J4009-H4009-EXP(-$K$2*20/250)*C4009+EXP(-$K$1*20/250)*C4009</f>
        <v>0</v>
      </c>
      <c r="L4009">
        <f>+(LN(C4009/C4009)+($K$1-$K$2+0.5*F4030^2)*20/250)/F4030/SQRT(20/250)</f>
        <v>2.02326954976969E-2</v>
      </c>
      <c r="M4009">
        <f>L4009-F4030*SQRT(20/250)</f>
        <v>-2.02326954976969E-2</v>
      </c>
    </row>
    <row r="4010" spans="1:13" x14ac:dyDescent="0.15">
      <c r="A4010" s="2">
        <v>31539</v>
      </c>
      <c r="B4010" s="1">
        <v>165.1</v>
      </c>
      <c r="C4010" s="1">
        <f t="shared" si="372"/>
        <v>165.1</v>
      </c>
      <c r="D4010">
        <f t="shared" si="373"/>
        <v>5.1065513509260825</v>
      </c>
      <c r="E4010">
        <f t="shared" si="376"/>
        <v>-6.9413286098809479E-3</v>
      </c>
      <c r="F4010">
        <f t="shared" si="377"/>
        <v>0.11995699965808021</v>
      </c>
      <c r="G4010" s="4">
        <f t="shared" si="374"/>
        <v>0</v>
      </c>
      <c r="H4010">
        <f>C4010*EXP(-$K$1*(20/250))*NORMSDIST(-M4010)-C4010*EXP(-$K$2*(20/250))*NORMSDIST(-L4010)</f>
        <v>2.8326830241651066</v>
      </c>
      <c r="I4010" s="4">
        <f t="shared" si="375"/>
        <v>3.8000000000000114</v>
      </c>
      <c r="J4010">
        <f>C4010*EXP(-$K$2*(20/250))*NORMSDIST(L4010)-C4010*EXP(-$K$1*(20/250))*NORMSDIST(M4010)</f>
        <v>2.8326830241651066</v>
      </c>
      <c r="K4010">
        <f>+J4010-H4010-EXP(-$K$2*20/250)*C4010+EXP(-$K$1*20/250)*C4010</f>
        <v>0</v>
      </c>
      <c r="L4010">
        <f>+(LN(C4010/C4010)+($K$1-$K$2+0.5*F4031^2)*20/250)/F4031/SQRT(20/250)</f>
        <v>2.1505241264304954E-2</v>
      </c>
      <c r="M4010">
        <f>L4010-F4031*SQRT(20/250)</f>
        <v>-2.1505241264304961E-2</v>
      </c>
    </row>
    <row r="4011" spans="1:13" x14ac:dyDescent="0.15">
      <c r="A4011" s="2">
        <v>31540</v>
      </c>
      <c r="B4011" s="1">
        <v>163.62</v>
      </c>
      <c r="C4011" s="1">
        <f t="shared" si="372"/>
        <v>163.62</v>
      </c>
      <c r="D4011">
        <f t="shared" si="373"/>
        <v>5.0975466660855524</v>
      </c>
      <c r="E4011">
        <f t="shared" si="376"/>
        <v>-9.004684840530075E-3</v>
      </c>
      <c r="F4011">
        <f t="shared" si="377"/>
        <v>0.12010719877197719</v>
      </c>
      <c r="G4011" s="4">
        <f t="shared" si="374"/>
        <v>0</v>
      </c>
      <c r="H4011">
        <f>C4011*EXP(-$K$1*(20/250))*NORMSDIST(-M4011)-C4011*EXP(-$K$2*(20/250))*NORMSDIST(-L4011)</f>
        <v>2.7810125527200853</v>
      </c>
      <c r="I4011" s="4">
        <f t="shared" si="375"/>
        <v>4.0799999999999841</v>
      </c>
      <c r="J4011">
        <f>C4011*EXP(-$K$2*(20/250))*NORMSDIST(L4011)-C4011*EXP(-$K$1*(20/250))*NORMSDIST(M4011)</f>
        <v>2.7810125527200853</v>
      </c>
      <c r="K4011">
        <f>+J4011-H4011-EXP(-$K$2*20/250)*C4011+EXP(-$K$1*20/250)*C4011</f>
        <v>0</v>
      </c>
      <c r="L4011">
        <f>+(LN(C4011/C4011)+($K$1-$K$2+0.5*F4032^2)*20/250)/F4032/SQRT(20/250)</f>
        <v>2.1303911514024335E-2</v>
      </c>
      <c r="M4011">
        <f>L4011-F4032*SQRT(20/250)</f>
        <v>-2.1303911514024335E-2</v>
      </c>
    </row>
    <row r="4012" spans="1:13" x14ac:dyDescent="0.15">
      <c r="A4012" s="2">
        <v>31541</v>
      </c>
      <c r="B4012" s="1">
        <v>162.35</v>
      </c>
      <c r="C4012" s="1">
        <f t="shared" si="372"/>
        <v>162.35</v>
      </c>
      <c r="D4012">
        <f t="shared" si="373"/>
        <v>5.0897544985488548</v>
      </c>
      <c r="E4012">
        <f t="shared" si="376"/>
        <v>-7.7921675366976473E-3</v>
      </c>
      <c r="F4012">
        <f t="shared" si="377"/>
        <v>0.1203477735043193</v>
      </c>
      <c r="G4012" s="4">
        <f t="shared" si="374"/>
        <v>0</v>
      </c>
      <c r="H4012">
        <f>C4012*EXP(-$K$1*(20/250))*NORMSDIST(-M4012)-C4012*EXP(-$K$2*(20/250))*NORMSDIST(-L4012)</f>
        <v>2.6948107196563171</v>
      </c>
      <c r="I4012" s="4">
        <f t="shared" si="375"/>
        <v>5.5200000000000102</v>
      </c>
      <c r="J4012">
        <f>C4012*EXP(-$K$2*(20/250))*NORMSDIST(L4012)-C4012*EXP(-$K$1*(20/250))*NORMSDIST(M4012)</f>
        <v>2.6948107196563171</v>
      </c>
      <c r="K4012">
        <f>+J4012-H4012-EXP(-$K$2*20/250)*C4012+EXP(-$K$1*20/250)*C4012</f>
        <v>0</v>
      </c>
      <c r="L4012">
        <f>+(LN(C4012/C4012)+($K$1-$K$2+0.5*F4033^2)*20/250)/F4033/SQRT(20/250)</f>
        <v>2.0804977067504778E-2</v>
      </c>
      <c r="M4012">
        <f>L4012-F4033*SQRT(20/250)</f>
        <v>-2.0804977067504778E-2</v>
      </c>
    </row>
    <row r="4013" spans="1:13" x14ac:dyDescent="0.15">
      <c r="A4013" s="2">
        <v>31544</v>
      </c>
      <c r="B4013" s="1">
        <v>161.15</v>
      </c>
      <c r="C4013" s="1">
        <f t="shared" si="372"/>
        <v>161.15</v>
      </c>
      <c r="D4013">
        <f t="shared" si="373"/>
        <v>5.082335608261447</v>
      </c>
      <c r="E4013">
        <f t="shared" si="376"/>
        <v>-7.4188902874077201E-3</v>
      </c>
      <c r="F4013">
        <f t="shared" si="377"/>
        <v>0.12047842380526522</v>
      </c>
      <c r="G4013" s="4">
        <f t="shared" si="374"/>
        <v>0</v>
      </c>
      <c r="H4013">
        <f>C4013*EXP(-$K$1*(20/250))*NORMSDIST(-M4013)-C4013*EXP(-$K$2*(20/250))*NORMSDIST(-L4013)</f>
        <v>2.6541481159079154</v>
      </c>
      <c r="I4013" s="4">
        <f t="shared" si="375"/>
        <v>5.75</v>
      </c>
      <c r="J4013">
        <f>C4013*EXP(-$K$2*(20/250))*NORMSDIST(L4013)-C4013*EXP(-$K$1*(20/250))*NORMSDIST(M4013)</f>
        <v>2.6541481159079154</v>
      </c>
      <c r="K4013">
        <f>+J4013-H4013-EXP(-$K$2*20/250)*C4013+EXP(-$K$1*20/250)*C4013</f>
        <v>0</v>
      </c>
      <c r="L4013">
        <f>+(LN(C4013/C4013)+($K$1-$K$2+0.5*F4034^2)*20/250)/F4034/SQRT(20/250)</f>
        <v>2.0643609221109808E-2</v>
      </c>
      <c r="M4013">
        <f>L4013-F4034*SQRT(20/250)</f>
        <v>-2.0643609221109808E-2</v>
      </c>
    </row>
    <row r="4014" spans="1:13" x14ac:dyDescent="0.15">
      <c r="A4014" s="2">
        <v>31545</v>
      </c>
      <c r="B4014" s="1">
        <v>163</v>
      </c>
      <c r="C4014" s="1">
        <f t="shared" si="372"/>
        <v>163</v>
      </c>
      <c r="D4014">
        <f t="shared" si="373"/>
        <v>5.0937502008067623</v>
      </c>
      <c r="E4014">
        <f t="shared" si="376"/>
        <v>1.1414592545315294E-2</v>
      </c>
      <c r="F4014">
        <f t="shared" si="377"/>
        <v>0.12938169371136571</v>
      </c>
      <c r="G4014" s="4">
        <f t="shared" si="374"/>
        <v>0</v>
      </c>
      <c r="H4014">
        <f>C4014*EXP(-$K$1*(20/250))*NORMSDIST(-M4014)-C4014*EXP(-$K$2*(20/250))*NORMSDIST(-L4014)</f>
        <v>2.6204102187704166</v>
      </c>
      <c r="I4014" s="4">
        <f t="shared" si="375"/>
        <v>3.3499999999999943</v>
      </c>
      <c r="J4014">
        <f>C4014*EXP(-$K$2*(20/250))*NORMSDIST(L4014)-C4014*EXP(-$K$1*(20/250))*NORMSDIST(M4014)</f>
        <v>2.6204102187704166</v>
      </c>
      <c r="K4014">
        <f>+J4014-H4014-EXP(-$K$2*20/250)*C4014+EXP(-$K$1*20/250)*C4014</f>
        <v>0</v>
      </c>
      <c r="L4014">
        <f>+(LN(C4014/C4014)+($K$1-$K$2+0.5*F4035^2)*20/250)/F4035/SQRT(20/250)</f>
        <v>2.0149812350346446E-2</v>
      </c>
      <c r="M4014">
        <f>L4014-F4035*SQRT(20/250)</f>
        <v>-2.0149812350346446E-2</v>
      </c>
    </row>
    <row r="4015" spans="1:13" x14ac:dyDescent="0.15">
      <c r="A4015" s="2">
        <v>31546</v>
      </c>
      <c r="B4015" s="1">
        <v>163.30000000000001</v>
      </c>
      <c r="C4015" s="1">
        <f t="shared" si="372"/>
        <v>163.30000000000001</v>
      </c>
      <c r="D4015">
        <f t="shared" si="373"/>
        <v>5.0955889999764192</v>
      </c>
      <c r="E4015">
        <f t="shared" si="376"/>
        <v>1.8387991696569017E-3</v>
      </c>
      <c r="F4015">
        <f t="shared" si="377"/>
        <v>0.13119391514079212</v>
      </c>
      <c r="G4015" s="4">
        <f t="shared" si="374"/>
        <v>0</v>
      </c>
      <c r="H4015">
        <f>C4015*EXP(-$K$1*(20/250))*NORMSDIST(-M4015)-C4015*EXP(-$K$2*(20/250))*NORMSDIST(-L4015)</f>
        <v>2.636486839656456</v>
      </c>
      <c r="I4015" s="4">
        <f t="shared" si="375"/>
        <v>2.5499999999999829</v>
      </c>
      <c r="J4015">
        <f>C4015*EXP(-$K$2*(20/250))*NORMSDIST(L4015)-C4015*EXP(-$K$1*(20/250))*NORMSDIST(M4015)</f>
        <v>2.636486839656456</v>
      </c>
      <c r="K4015">
        <f>+J4015-H4015-EXP(-$K$2*20/250)*C4015+EXP(-$K$1*20/250)*C4015</f>
        <v>0</v>
      </c>
      <c r="L4015">
        <f>+(LN(C4015/C4015)+($K$1-$K$2+0.5*F4036^2)*20/250)/F4036/SQRT(20/250)</f>
        <v>2.023620180210969E-2</v>
      </c>
      <c r="M4015">
        <f>L4015-F4036*SQRT(20/250)</f>
        <v>-2.0236201802109697E-2</v>
      </c>
    </row>
    <row r="4016" spans="1:13" x14ac:dyDescent="0.15">
      <c r="A4016" s="2">
        <v>31547</v>
      </c>
      <c r="B4016" s="1">
        <v>163.6</v>
      </c>
      <c r="C4016" s="1">
        <f t="shared" si="372"/>
        <v>163.6</v>
      </c>
      <c r="D4016">
        <f t="shared" si="373"/>
        <v>5.0974244241686471</v>
      </c>
      <c r="E4016">
        <f t="shared" si="376"/>
        <v>1.8354241922278192E-3</v>
      </c>
      <c r="F4016">
        <f t="shared" si="377"/>
        <v>0.13105709621730724</v>
      </c>
      <c r="G4016" s="4">
        <f t="shared" si="374"/>
        <v>0</v>
      </c>
      <c r="H4016">
        <f>C4016*EXP(-$K$1*(20/250))*NORMSDIST(-M4016)-C4016*EXP(-$K$2*(20/250))*NORMSDIST(-L4016)</f>
        <v>2.654521529030049</v>
      </c>
      <c r="I4016" s="4">
        <f t="shared" si="375"/>
        <v>1.6500000000000057</v>
      </c>
      <c r="J4016">
        <f>C4016*EXP(-$K$2*(20/250))*NORMSDIST(L4016)-C4016*EXP(-$K$1*(20/250))*NORMSDIST(M4016)</f>
        <v>2.654521529030049</v>
      </c>
      <c r="K4016">
        <f>+J4016-H4016-EXP(-$K$2*20/250)*C4016+EXP(-$K$1*20/250)*C4016</f>
        <v>0</v>
      </c>
      <c r="L4016">
        <f>+(LN(C4016/C4016)+($K$1-$K$2+0.5*F4037^2)*20/250)/F4037/SQRT(20/250)</f>
        <v>2.0337278130431628E-2</v>
      </c>
      <c r="M4016">
        <f>L4016-F4037*SQRT(20/250)</f>
        <v>-2.0337278130431621E-2</v>
      </c>
    </row>
    <row r="4017" spans="1:13" x14ac:dyDescent="0.15">
      <c r="A4017" s="2">
        <v>31548</v>
      </c>
      <c r="B4017" s="1">
        <v>165.4</v>
      </c>
      <c r="C4017" s="1">
        <f t="shared" si="372"/>
        <v>165.4</v>
      </c>
      <c r="D4017">
        <f t="shared" si="373"/>
        <v>5.1083667825895906</v>
      </c>
      <c r="E4017">
        <f t="shared" si="376"/>
        <v>1.0942358420943599E-2</v>
      </c>
      <c r="F4017">
        <f t="shared" si="377"/>
        <v>0.13932611012148233</v>
      </c>
      <c r="G4017" s="4">
        <f t="shared" si="374"/>
        <v>0</v>
      </c>
      <c r="H4017">
        <f>C4017*EXP(-$K$1*(20/250))*NORMSDIST(-M4017)-C4017*EXP(-$K$2*(20/250))*NORMSDIST(-L4017)</f>
        <v>2.5907428450594949</v>
      </c>
      <c r="I4017" s="4">
        <f t="shared" si="375"/>
        <v>9.9999999999994316E-2</v>
      </c>
      <c r="J4017">
        <f>C4017*EXP(-$K$2*(20/250))*NORMSDIST(L4017)-C4017*EXP(-$K$1*(20/250))*NORMSDIST(M4017)</f>
        <v>2.5907428450594949</v>
      </c>
      <c r="K4017">
        <f>+J4017-H4017-EXP(-$K$2*20/250)*C4017+EXP(-$K$1*20/250)*C4017</f>
        <v>0</v>
      </c>
      <c r="L4017">
        <f>+(LN(C4017/C4017)+($K$1-$K$2+0.5*F4038^2)*20/250)/F4038/SQRT(20/250)</f>
        <v>1.9632546685239179E-2</v>
      </c>
      <c r="M4017">
        <f>L4017-F4038*SQRT(20/250)</f>
        <v>-1.9632546685239172E-2</v>
      </c>
    </row>
    <row r="4018" spans="1:13" x14ac:dyDescent="0.15">
      <c r="A4018" s="2">
        <v>31551</v>
      </c>
      <c r="B4018" s="1">
        <v>168.15</v>
      </c>
      <c r="C4018" s="1">
        <f t="shared" si="372"/>
        <v>168.15</v>
      </c>
      <c r="D4018">
        <f t="shared" si="373"/>
        <v>5.1248564381862787</v>
      </c>
      <c r="E4018">
        <f t="shared" si="376"/>
        <v>1.6489655596688024E-2</v>
      </c>
      <c r="F4018">
        <f t="shared" si="377"/>
        <v>0.15285556638384531</v>
      </c>
      <c r="G4018" s="4">
        <f t="shared" si="374"/>
        <v>0.34999999999999432</v>
      </c>
      <c r="H4018">
        <f>C4018*EXP(-$K$1*(20/250))*NORMSDIST(-M4018)-C4018*EXP(-$K$2*(20/250))*NORMSDIST(-L4018)</f>
        <v>2.5631664815652329</v>
      </c>
      <c r="I4018" s="4">
        <f t="shared" si="375"/>
        <v>0</v>
      </c>
      <c r="J4018">
        <f>C4018*EXP(-$K$2*(20/250))*NORMSDIST(L4018)-C4018*EXP(-$K$1*(20/250))*NORMSDIST(M4018)</f>
        <v>2.5631664815652329</v>
      </c>
      <c r="K4018">
        <f>+J4018-H4018-EXP(-$K$2*20/250)*C4018+EXP(-$K$1*20/250)*C4018</f>
        <v>0</v>
      </c>
      <c r="L4018">
        <f>+(LN(C4018/C4018)+($K$1-$K$2+0.5*F4039^2)*20/250)/F4039/SQRT(20/250)</f>
        <v>1.9105847344176221E-2</v>
      </c>
      <c r="M4018">
        <f>L4018-F4039*SQRT(20/250)</f>
        <v>-1.9105847344176228E-2</v>
      </c>
    </row>
    <row r="4019" spans="1:13" x14ac:dyDescent="0.15">
      <c r="A4019" s="2">
        <v>31552</v>
      </c>
      <c r="B4019" s="1">
        <v>168.6</v>
      </c>
      <c r="C4019" s="1">
        <f t="shared" si="372"/>
        <v>168.6</v>
      </c>
      <c r="D4019">
        <f t="shared" si="373"/>
        <v>5.1275290455677549</v>
      </c>
      <c r="E4019">
        <f t="shared" si="376"/>
        <v>2.672607381476233E-3</v>
      </c>
      <c r="F4019">
        <f t="shared" si="377"/>
        <v>0.15004058021586852</v>
      </c>
      <c r="G4019" s="4">
        <f t="shared" si="374"/>
        <v>0.94999999999998863</v>
      </c>
      <c r="H4019">
        <f>C4019*EXP(-$K$1*(20/250))*NORMSDIST(-M4019)-C4019*EXP(-$K$2*(20/250))*NORMSDIST(-L4019)</f>
        <v>2.5632795409810285</v>
      </c>
      <c r="I4019" s="4">
        <f t="shared" si="375"/>
        <v>0</v>
      </c>
      <c r="J4019">
        <f>C4019*EXP(-$K$2*(20/250))*NORMSDIST(L4019)-C4019*EXP(-$K$1*(20/250))*NORMSDIST(M4019)</f>
        <v>2.5632795409810285</v>
      </c>
      <c r="K4019">
        <f>+J4019-H4019-EXP(-$K$2*20/250)*C4019+EXP(-$K$1*20/250)*C4019</f>
        <v>0</v>
      </c>
      <c r="L4019">
        <f>+(LN(C4019/C4019)+($K$1-$K$2+0.5*F4040^2)*20/250)/F4040/SQRT(20/250)</f>
        <v>1.9055687506427801E-2</v>
      </c>
      <c r="M4019">
        <f>L4019-F4040*SQRT(20/250)</f>
        <v>-1.9055687506427801E-2</v>
      </c>
    </row>
    <row r="4020" spans="1:13" x14ac:dyDescent="0.15">
      <c r="A4020" s="2">
        <v>31553</v>
      </c>
      <c r="B4020" s="1">
        <v>168.77</v>
      </c>
      <c r="C4020" s="1">
        <f t="shared" si="372"/>
        <v>168.77</v>
      </c>
      <c r="D4020">
        <f t="shared" si="373"/>
        <v>5.1285368412483932</v>
      </c>
      <c r="E4020">
        <f t="shared" si="376"/>
        <v>1.007795680638246E-3</v>
      </c>
      <c r="F4020">
        <f t="shared" si="377"/>
        <v>0.14581106455139753</v>
      </c>
      <c r="G4020" s="4">
        <f t="shared" si="374"/>
        <v>1.8900000000000148</v>
      </c>
      <c r="H4020">
        <f>C4020*EXP(-$K$1*(20/250))*NORMSDIST(-M4020)-C4020*EXP(-$K$2*(20/250))*NORMSDIST(-L4020)</f>
        <v>2.579655031226423</v>
      </c>
      <c r="I4020" s="4">
        <f t="shared" si="375"/>
        <v>0</v>
      </c>
      <c r="J4020">
        <f>C4020*EXP(-$K$2*(20/250))*NORMSDIST(L4020)-C4020*EXP(-$K$1*(20/250))*NORMSDIST(M4020)</f>
        <v>2.579655031226423</v>
      </c>
      <c r="K4020">
        <f>+J4020-H4020-EXP(-$K$2*20/250)*C4020+EXP(-$K$1*20/250)*C4020</f>
        <v>0</v>
      </c>
      <c r="L4020">
        <f>+(LN(C4020/C4020)+($K$1-$K$2+0.5*F4041^2)*20/250)/F4041/SQRT(20/250)</f>
        <v>1.9158119916954632E-2</v>
      </c>
      <c r="M4020">
        <f>L4020-F4041*SQRT(20/250)</f>
        <v>-1.9158119916954625E-2</v>
      </c>
    </row>
    <row r="4021" spans="1:13" x14ac:dyDescent="0.15">
      <c r="A4021" s="2">
        <v>31554</v>
      </c>
      <c r="B4021" s="1">
        <v>169.3</v>
      </c>
      <c r="C4021" s="1">
        <f t="shared" si="372"/>
        <v>169.3</v>
      </c>
      <c r="D4021">
        <f t="shared" si="373"/>
        <v>5.1316722891390896</v>
      </c>
      <c r="E4021">
        <f t="shared" si="376"/>
        <v>3.1354478906964189E-3</v>
      </c>
      <c r="F4021">
        <f t="shared" si="377"/>
        <v>0.14541507383905256</v>
      </c>
      <c r="G4021" s="4">
        <f t="shared" si="374"/>
        <v>1.6000000000000227</v>
      </c>
      <c r="H4021">
        <f>C4021*EXP(-$K$1*(20/250))*NORMSDIST(-M4021)-C4021*EXP(-$K$2*(20/250))*NORMSDIST(-L4021)</f>
        <v>2.6017655783312819</v>
      </c>
      <c r="I4021" s="4">
        <f t="shared" si="375"/>
        <v>0</v>
      </c>
      <c r="J4021">
        <f>C4021*EXP(-$K$2*(20/250))*NORMSDIST(L4021)-C4021*EXP(-$K$1*(20/250))*NORMSDIST(M4021)</f>
        <v>2.6017655783312819</v>
      </c>
      <c r="K4021">
        <f>+J4021-H4021-EXP(-$K$2*20/250)*C4021+EXP(-$K$1*20/250)*C4021</f>
        <v>0</v>
      </c>
      <c r="L4021">
        <f>+(LN(C4021/C4021)+($K$1-$K$2+0.5*F4042^2)*20/250)/F4042/SQRT(20/250)</f>
        <v>1.926185009313288E-2</v>
      </c>
      <c r="M4021">
        <f>L4021-F4042*SQRT(20/250)</f>
        <v>-1.926185009313288E-2</v>
      </c>
    </row>
    <row r="4022" spans="1:13" x14ac:dyDescent="0.15">
      <c r="A4022" s="2">
        <v>31555</v>
      </c>
      <c r="B4022" s="1">
        <v>169.6</v>
      </c>
      <c r="C4022" s="1">
        <f t="shared" si="372"/>
        <v>169.6</v>
      </c>
      <c r="D4022">
        <f t="shared" si="373"/>
        <v>5.1334427233578026</v>
      </c>
      <c r="E4022">
        <f t="shared" si="376"/>
        <v>1.7704342187130351E-3</v>
      </c>
      <c r="F4022">
        <f t="shared" si="377"/>
        <v>0.1453402813571163</v>
      </c>
      <c r="G4022" s="4">
        <f t="shared" si="374"/>
        <v>1.6999999999999886</v>
      </c>
      <c r="H4022">
        <f>C4022*EXP(-$K$1*(20/250))*NORMSDIST(-M4022)-C4022*EXP(-$K$2*(20/250))*NORMSDIST(-L4022)</f>
        <v>2.6043970495223334</v>
      </c>
      <c r="I4022" s="4">
        <f t="shared" si="375"/>
        <v>0</v>
      </c>
      <c r="J4022">
        <f>C4022*EXP(-$K$2*(20/250))*NORMSDIST(L4022)-C4022*EXP(-$K$1*(20/250))*NORMSDIST(M4022)</f>
        <v>2.6043970495223334</v>
      </c>
      <c r="K4022">
        <f>+J4022-H4022-EXP(-$K$2*20/250)*C4022+EXP(-$K$1*20/250)*C4022</f>
        <v>0</v>
      </c>
      <c r="L4022">
        <f>+(LN(C4022/C4022)+($K$1-$K$2+0.5*F4043^2)*20/250)/F4043/SQRT(20/250)</f>
        <v>1.9247223928870152E-2</v>
      </c>
      <c r="M4022">
        <f>L4022-F4043*SQRT(20/250)</f>
        <v>-1.9247223928870159E-2</v>
      </c>
    </row>
    <row r="4023" spans="1:13" x14ac:dyDescent="0.15">
      <c r="A4023" s="2">
        <v>31558</v>
      </c>
      <c r="B4023" s="1" t="e">
        <f>NA()</f>
        <v>#N/A</v>
      </c>
      <c r="C4023" s="1">
        <f t="shared" si="372"/>
        <v>169.6</v>
      </c>
      <c r="D4023">
        <f t="shared" si="373"/>
        <v>5.1334427233578026</v>
      </c>
      <c r="E4023">
        <f t="shared" si="376"/>
        <v>0</v>
      </c>
      <c r="F4023">
        <f t="shared" si="377"/>
        <v>0.14397185815228408</v>
      </c>
      <c r="G4023" s="4">
        <f t="shared" si="374"/>
        <v>2.9499999999999886</v>
      </c>
      <c r="H4023">
        <f>C4023*EXP(-$K$1*(20/250))*NORMSDIST(-M4023)-C4023*EXP(-$K$2*(20/250))*NORMSDIST(-L4023)</f>
        <v>2.6445184988753283</v>
      </c>
      <c r="I4023" s="4">
        <f t="shared" si="375"/>
        <v>0</v>
      </c>
      <c r="J4023">
        <f>C4023*EXP(-$K$2*(20/250))*NORMSDIST(L4023)-C4023*EXP(-$K$1*(20/250))*NORMSDIST(M4023)</f>
        <v>2.6445184988753283</v>
      </c>
      <c r="K4023">
        <f>+J4023-H4023-EXP(-$K$2*20/250)*C4023+EXP(-$K$1*20/250)*C4023</f>
        <v>0</v>
      </c>
      <c r="L4023">
        <f>+(LN(C4023/C4023)+($K$1-$K$2+0.5*F4044^2)*20/250)/F4044/SQRT(20/250)</f>
        <v>1.9543770149124319E-2</v>
      </c>
      <c r="M4023">
        <f>L4023-F4044*SQRT(20/250)</f>
        <v>-1.9543770149124326E-2</v>
      </c>
    </row>
    <row r="4024" spans="1:13" x14ac:dyDescent="0.15">
      <c r="A4024" s="2">
        <v>31559</v>
      </c>
      <c r="B4024" s="1">
        <v>169.2</v>
      </c>
      <c r="C4024" s="1">
        <f t="shared" si="372"/>
        <v>169.2</v>
      </c>
      <c r="D4024">
        <f t="shared" si="373"/>
        <v>5.1310814471721224</v>
      </c>
      <c r="E4024">
        <f t="shared" si="376"/>
        <v>-2.3612761856801612E-3</v>
      </c>
      <c r="F4024">
        <f t="shared" si="377"/>
        <v>0.14266962885393231</v>
      </c>
      <c r="G4024" s="4">
        <f t="shared" si="374"/>
        <v>3.0999999999999943</v>
      </c>
      <c r="H4024">
        <f>C4024*EXP(-$K$1*(20/250))*NORMSDIST(-M4024)-C4024*EXP(-$K$2*(20/250))*NORMSDIST(-L4024)</f>
        <v>2.6415010376065453</v>
      </c>
      <c r="I4024" s="4">
        <f t="shared" si="375"/>
        <v>0</v>
      </c>
      <c r="J4024">
        <f>C4024*EXP(-$K$2*(20/250))*NORMSDIST(L4024)-C4024*EXP(-$K$1*(20/250))*NORMSDIST(M4024)</f>
        <v>2.6415010376065453</v>
      </c>
      <c r="K4024">
        <f>+J4024-H4024-EXP(-$K$2*20/250)*C4024+EXP(-$K$1*20/250)*C4024</f>
        <v>0</v>
      </c>
      <c r="L4024">
        <f>+(LN(C4024/C4024)+($K$1-$K$2+0.5*F4045^2)*20/250)/F4045/SQRT(20/250)</f>
        <v>1.9567623312315624E-2</v>
      </c>
      <c r="M4024">
        <f>L4024-F4045*SQRT(20/250)</f>
        <v>-1.9567623312315624E-2</v>
      </c>
    </row>
    <row r="4025" spans="1:13" x14ac:dyDescent="0.15">
      <c r="A4025" s="2">
        <v>31560</v>
      </c>
      <c r="B4025" s="1">
        <v>169</v>
      </c>
      <c r="C4025" s="1">
        <f t="shared" si="372"/>
        <v>169</v>
      </c>
      <c r="D4025">
        <f t="shared" si="373"/>
        <v>5.1298987149230735</v>
      </c>
      <c r="E4025">
        <f t="shared" si="376"/>
        <v>-1.1827322490489678E-3</v>
      </c>
      <c r="F4025">
        <f t="shared" si="377"/>
        <v>0.14217768253084964</v>
      </c>
      <c r="G4025" s="4">
        <f t="shared" si="374"/>
        <v>2.9000000000000057</v>
      </c>
      <c r="H4025">
        <f>C4025*EXP(-$K$1*(20/250))*NORMSDIST(-M4025)-C4025*EXP(-$K$2*(20/250))*NORMSDIST(-L4025)</f>
        <v>2.6389103859575016</v>
      </c>
      <c r="I4025" s="4">
        <f t="shared" si="375"/>
        <v>0</v>
      </c>
      <c r="J4025">
        <f>C4025*EXP(-$K$2*(20/250))*NORMSDIST(L4025)-C4025*EXP(-$K$1*(20/250))*NORMSDIST(M4025)</f>
        <v>2.6389103859575016</v>
      </c>
      <c r="K4025">
        <f>+J4025-H4025-EXP(-$K$2*20/250)*C4025+EXP(-$K$1*20/250)*C4025</f>
        <v>0</v>
      </c>
      <c r="L4025">
        <f>+(LN(C4025/C4025)+($K$1-$K$2+0.5*F4046^2)*20/250)/F4046/SQRT(20/250)</f>
        <v>1.9571567112374826E-2</v>
      </c>
      <c r="M4025">
        <f>L4025-F4046*SQRT(20/250)</f>
        <v>-1.9571567112374826E-2</v>
      </c>
    </row>
    <row r="4026" spans="1:13" x14ac:dyDescent="0.15">
      <c r="A4026" s="2">
        <v>31561</v>
      </c>
      <c r="B4026" s="1">
        <v>171.6</v>
      </c>
      <c r="C4026" s="1">
        <f t="shared" si="372"/>
        <v>171.6</v>
      </c>
      <c r="D4026">
        <f t="shared" si="373"/>
        <v>5.1451661870538619</v>
      </c>
      <c r="E4026">
        <f t="shared" si="376"/>
        <v>1.5267472130788384E-2</v>
      </c>
      <c r="F4026">
        <f t="shared" si="377"/>
        <v>0.15098688299991142</v>
      </c>
      <c r="G4026" s="4">
        <f t="shared" si="374"/>
        <v>6.1500000000000057</v>
      </c>
      <c r="H4026">
        <f>C4026*EXP(-$K$1*(20/250))*NORMSDIST(-M4026)-C4026*EXP(-$K$2*(20/250))*NORMSDIST(-L4026)</f>
        <v>2.4350116219064404</v>
      </c>
      <c r="I4026" s="4">
        <f t="shared" si="375"/>
        <v>0</v>
      </c>
      <c r="J4026">
        <f>C4026*EXP(-$K$2*(20/250))*NORMSDIST(L4026)-C4026*EXP(-$K$1*(20/250))*NORMSDIST(M4026)</f>
        <v>2.4350116219064404</v>
      </c>
      <c r="K4026">
        <f>+J4026-H4026-EXP(-$K$2*20/250)*C4026+EXP(-$K$1*20/250)*C4026</f>
        <v>0</v>
      </c>
      <c r="L4026">
        <f>+(LN(C4026/C4026)+($K$1-$K$2+0.5*F4047^2)*20/250)/F4047/SQRT(20/250)</f>
        <v>1.7785520898853619E-2</v>
      </c>
      <c r="M4026">
        <f>L4026-F4047*SQRT(20/250)</f>
        <v>-1.7785520898853619E-2</v>
      </c>
    </row>
    <row r="4027" spans="1:13" x14ac:dyDescent="0.15">
      <c r="A4027" s="2">
        <v>31562</v>
      </c>
      <c r="B4027" s="1">
        <v>174.5</v>
      </c>
      <c r="C4027" s="1">
        <f t="shared" si="372"/>
        <v>174.5</v>
      </c>
      <c r="D4027">
        <f t="shared" si="373"/>
        <v>5.1619247416424816</v>
      </c>
      <c r="E4027">
        <f t="shared" si="376"/>
        <v>1.6758554588619745E-2</v>
      </c>
      <c r="F4027">
        <f t="shared" si="377"/>
        <v>0.15594343309566891</v>
      </c>
      <c r="G4027" s="4">
        <f t="shared" si="374"/>
        <v>10.699999999999989</v>
      </c>
      <c r="H4027">
        <f>C4027*EXP(-$K$1*(20/250))*NORMSDIST(-M4027)-C4027*EXP(-$K$2*(20/250))*NORMSDIST(-L4027)</f>
        <v>2.1542422849994125</v>
      </c>
      <c r="I4027" s="4">
        <f t="shared" si="375"/>
        <v>0</v>
      </c>
      <c r="J4027">
        <f>C4027*EXP(-$K$2*(20/250))*NORMSDIST(L4027)-C4027*EXP(-$K$1*(20/250))*NORMSDIST(M4027)</f>
        <v>2.1542422849994125</v>
      </c>
      <c r="K4027">
        <f>+J4027-H4027-EXP(-$K$2*20/250)*C4027+EXP(-$K$1*20/250)*C4027</f>
        <v>0</v>
      </c>
      <c r="L4027">
        <f>+(LN(C4027/C4027)+($K$1-$K$2+0.5*F4048^2)*20/250)/F4048/SQRT(20/250)</f>
        <v>1.5473066167449916E-2</v>
      </c>
      <c r="M4027">
        <f>L4027-F4048*SQRT(20/250)</f>
        <v>-1.5473066167449912E-2</v>
      </c>
    </row>
    <row r="4028" spans="1:13" x14ac:dyDescent="0.15">
      <c r="A4028" s="2">
        <v>31565</v>
      </c>
      <c r="B4028" s="1">
        <v>174.9</v>
      </c>
      <c r="C4028" s="1">
        <f t="shared" si="372"/>
        <v>174.9</v>
      </c>
      <c r="D4028">
        <f t="shared" si="373"/>
        <v>5.1642143820245563</v>
      </c>
      <c r="E4028">
        <f t="shared" si="376"/>
        <v>2.2896403820746869E-3</v>
      </c>
      <c r="F4028">
        <f t="shared" si="377"/>
        <v>0.1559774473496795</v>
      </c>
      <c r="G4028" s="4">
        <f t="shared" si="374"/>
        <v>12.200000000000017</v>
      </c>
      <c r="H4028">
        <f>C4028*EXP(-$K$1*(20/250))*NORMSDIST(-M4028)-C4028*EXP(-$K$2*(20/250))*NORMSDIST(-L4028)</f>
        <v>2.1386494913666354</v>
      </c>
      <c r="I4028" s="4">
        <f t="shared" si="375"/>
        <v>0</v>
      </c>
      <c r="J4028">
        <f>C4028*EXP(-$K$2*(20/250))*NORMSDIST(L4028)-C4028*EXP(-$K$1*(20/250))*NORMSDIST(M4028)</f>
        <v>2.1386494913666354</v>
      </c>
      <c r="K4028">
        <f>+J4028-H4028-EXP(-$K$2*20/250)*C4028+EXP(-$K$1*20/250)*C4028</f>
        <v>0</v>
      </c>
      <c r="L4028">
        <f>+(LN(C4028/C4028)+($K$1-$K$2+0.5*F4049^2)*20/250)/F4049/SQRT(20/250)</f>
        <v>1.53259266621723E-2</v>
      </c>
      <c r="M4028">
        <f>L4028-F4049*SQRT(20/250)</f>
        <v>-1.5325926662172303E-2</v>
      </c>
    </row>
    <row r="4029" spans="1:13" x14ac:dyDescent="0.15">
      <c r="A4029" s="2">
        <v>31566</v>
      </c>
      <c r="B4029" s="1">
        <v>171.6</v>
      </c>
      <c r="C4029" s="1">
        <f t="shared" si="372"/>
        <v>171.6</v>
      </c>
      <c r="D4029">
        <f t="shared" si="373"/>
        <v>5.1451661870538619</v>
      </c>
      <c r="E4029">
        <f t="shared" si="376"/>
        <v>-1.9048194970694432E-2</v>
      </c>
      <c r="F4029">
        <f t="shared" si="377"/>
        <v>0.14310547269131027</v>
      </c>
      <c r="G4029" s="4">
        <f t="shared" si="374"/>
        <v>8.25</v>
      </c>
      <c r="H4029">
        <f>C4029*EXP(-$K$1*(20/250))*NORMSDIST(-M4029)-C4029*EXP(-$K$2*(20/250))*NORMSDIST(-L4029)</f>
        <v>1.8444658875646098</v>
      </c>
      <c r="I4029" s="4">
        <f t="shared" si="375"/>
        <v>0</v>
      </c>
      <c r="J4029">
        <f>C4029*EXP(-$K$2*(20/250))*NORMSDIST(L4029)-C4029*EXP(-$K$1*(20/250))*NORMSDIST(M4029)</f>
        <v>1.8444658875646098</v>
      </c>
      <c r="K4029">
        <f>+J4029-H4029-EXP(-$K$2*20/250)*C4029+EXP(-$K$1*20/250)*C4029</f>
        <v>0</v>
      </c>
      <c r="L4029">
        <f>+(LN(C4029/C4029)+($K$1-$K$2+0.5*F4050^2)*20/250)/F4050/SQRT(20/250)</f>
        <v>1.3471824579491353E-2</v>
      </c>
      <c r="M4029">
        <f>L4029-F4050*SQRT(20/250)</f>
        <v>-1.3471824579491353E-2</v>
      </c>
    </row>
    <row r="4030" spans="1:13" x14ac:dyDescent="0.15">
      <c r="A4030" s="2">
        <v>31567</v>
      </c>
      <c r="B4030" s="1">
        <v>171.53</v>
      </c>
      <c r="C4030" s="1">
        <f t="shared" si="372"/>
        <v>171.53</v>
      </c>
      <c r="D4030">
        <f t="shared" si="373"/>
        <v>5.1447581784217338</v>
      </c>
      <c r="E4030">
        <f t="shared" si="376"/>
        <v>-4.0800863212808736E-4</v>
      </c>
      <c r="F4030">
        <f t="shared" si="377"/>
        <v>0.14306676188104006</v>
      </c>
      <c r="G4030" s="4">
        <f t="shared" si="374"/>
        <v>10.129999999999995</v>
      </c>
      <c r="H4030">
        <f>C4030*EXP(-$K$1*(20/250))*NORMSDIST(-M4030)-C4030*EXP(-$K$2*(20/250))*NORMSDIST(-L4030)</f>
        <v>1.9465052292316187</v>
      </c>
      <c r="I4030" s="4">
        <f t="shared" si="375"/>
        <v>0</v>
      </c>
      <c r="J4030">
        <f>C4030*EXP(-$K$2*(20/250))*NORMSDIST(L4030)-C4030*EXP(-$K$1*(20/250))*NORMSDIST(M4030)</f>
        <v>1.9465052292316187</v>
      </c>
      <c r="K4030">
        <f>+J4030-H4030-EXP(-$K$2*20/250)*C4030+EXP(-$K$1*20/250)*C4030</f>
        <v>0</v>
      </c>
      <c r="L4030">
        <f>+(LN(C4030/C4030)+($K$1-$K$2+0.5*F4051^2)*20/250)/F4051/SQRT(20/250)</f>
        <v>1.4222962595698515E-2</v>
      </c>
      <c r="M4030">
        <f>L4030-F4051*SQRT(20/250)</f>
        <v>-1.4222962595698515E-2</v>
      </c>
    </row>
    <row r="4031" spans="1:13" x14ac:dyDescent="0.15">
      <c r="A4031" s="2">
        <v>31568</v>
      </c>
      <c r="B4031" s="1">
        <v>168.9</v>
      </c>
      <c r="C4031" s="1">
        <f t="shared" si="372"/>
        <v>168.9</v>
      </c>
      <c r="D4031">
        <f t="shared" si="373"/>
        <v>5.1293068238137547</v>
      </c>
      <c r="E4031">
        <f t="shared" si="376"/>
        <v>-1.5451354607979084E-2</v>
      </c>
      <c r="F4031">
        <f t="shared" si="377"/>
        <v>0.15206501929042798</v>
      </c>
      <c r="G4031" s="4">
        <f t="shared" si="374"/>
        <v>7.5</v>
      </c>
      <c r="H4031">
        <f>C4031*EXP(-$K$1*(20/250))*NORMSDIST(-M4031)-C4031*EXP(-$K$2*(20/250))*NORMSDIST(-L4031)</f>
        <v>1.7160427377118737</v>
      </c>
      <c r="I4031" s="4">
        <f t="shared" si="375"/>
        <v>0</v>
      </c>
      <c r="J4031">
        <f>C4031*EXP(-$K$2*(20/250))*NORMSDIST(L4031)-C4031*EXP(-$K$1*(20/250))*NORMSDIST(M4031)</f>
        <v>1.7160427377118737</v>
      </c>
      <c r="K4031">
        <f>+J4031-H4031-EXP(-$K$2*20/250)*C4031+EXP(-$K$1*20/250)*C4031</f>
        <v>0</v>
      </c>
      <c r="L4031">
        <f>+(LN(C4031/C4031)+($K$1-$K$2+0.5*F4052^2)*20/250)/F4052/SQRT(20/250)</f>
        <v>1.2734154828020049E-2</v>
      </c>
      <c r="M4031">
        <f>L4031-F4052*SQRT(20/250)</f>
        <v>-1.2734154828020049E-2</v>
      </c>
    </row>
    <row r="4032" spans="1:13" x14ac:dyDescent="0.15">
      <c r="A4032" s="2">
        <v>31569</v>
      </c>
      <c r="B4032" s="1">
        <v>167.7</v>
      </c>
      <c r="C4032" s="1">
        <f t="shared" si="372"/>
        <v>167.7</v>
      </c>
      <c r="D4032">
        <f t="shared" si="373"/>
        <v>5.1221766688291632</v>
      </c>
      <c r="E4032">
        <f t="shared" si="376"/>
        <v>-7.1301549845914636E-3</v>
      </c>
      <c r="F4032">
        <f t="shared" si="377"/>
        <v>0.15064140297364775</v>
      </c>
      <c r="G4032" s="4">
        <f t="shared" si="374"/>
        <v>7</v>
      </c>
      <c r="H4032">
        <f>C4032*EXP(-$K$1*(20/250))*NORMSDIST(-M4032)-C4032*EXP(-$K$2*(20/250))*NORMSDIST(-L4032)</f>
        <v>1.677011783555912</v>
      </c>
      <c r="I4032" s="4">
        <f t="shared" si="375"/>
        <v>0</v>
      </c>
      <c r="J4032">
        <f>C4032*EXP(-$K$2*(20/250))*NORMSDIST(L4032)-C4032*EXP(-$K$1*(20/250))*NORMSDIST(M4032)</f>
        <v>1.677011783555912</v>
      </c>
      <c r="K4032">
        <f>+J4032-H4032-EXP(-$K$2*20/250)*C4032+EXP(-$K$1*20/250)*C4032</f>
        <v>0</v>
      </c>
      <c r="L4032">
        <f>+(LN(C4032/C4032)+($K$1-$K$2+0.5*F4053^2)*20/250)/F4053/SQRT(20/250)</f>
        <v>1.2533557579967011E-2</v>
      </c>
      <c r="M4032">
        <f>L4032-F4053*SQRT(20/250)</f>
        <v>-1.2533557579967011E-2</v>
      </c>
    </row>
    <row r="4033" spans="1:13" x14ac:dyDescent="0.15">
      <c r="A4033" s="2">
        <v>31572</v>
      </c>
      <c r="B4033" s="1">
        <v>167.87</v>
      </c>
      <c r="C4033" s="1">
        <f t="shared" si="372"/>
        <v>167.87</v>
      </c>
      <c r="D4033">
        <f t="shared" si="373"/>
        <v>5.1231898703343228</v>
      </c>
      <c r="E4033">
        <f t="shared" si="376"/>
        <v>1.0132015051595999E-3</v>
      </c>
      <c r="F4033">
        <f t="shared" si="377"/>
        <v>0.1471134036686324</v>
      </c>
      <c r="G4033" s="4">
        <f t="shared" si="374"/>
        <v>6.8700000000000045</v>
      </c>
      <c r="H4033">
        <f>C4033*EXP(-$K$1*(20/250))*NORMSDIST(-M4033)-C4033*EXP(-$K$2*(20/250))*NORMSDIST(-L4033)</f>
        <v>1.6865431507282551</v>
      </c>
      <c r="I4033" s="4">
        <f t="shared" si="375"/>
        <v>0</v>
      </c>
      <c r="J4033">
        <f>C4033*EXP(-$K$2*(20/250))*NORMSDIST(L4033)-C4033*EXP(-$K$1*(20/250))*NORMSDIST(M4033)</f>
        <v>1.6865431507282551</v>
      </c>
      <c r="K4033">
        <f>+J4033-H4033-EXP(-$K$2*20/250)*C4033+EXP(-$K$1*20/250)*C4033</f>
        <v>0</v>
      </c>
      <c r="L4033">
        <f>+(LN(C4033/C4033)+($K$1-$K$2+0.5*F4054^2)*20/250)/F4054/SQRT(20/250)</f>
        <v>1.2592030939021674E-2</v>
      </c>
      <c r="M4033">
        <f>L4033-F4054*SQRT(20/250)</f>
        <v>-1.2592030939021674E-2</v>
      </c>
    </row>
    <row r="4034" spans="1:13" x14ac:dyDescent="0.15">
      <c r="A4034" s="2">
        <v>31573</v>
      </c>
      <c r="B4034" s="1">
        <v>166.9</v>
      </c>
      <c r="C4034" s="1">
        <f t="shared" si="372"/>
        <v>166.9</v>
      </c>
      <c r="D4034">
        <f t="shared" si="373"/>
        <v>5.1173948306677897</v>
      </c>
      <c r="E4034">
        <f t="shared" si="376"/>
        <v>-5.7950396665331638E-3</v>
      </c>
      <c r="F4034">
        <f t="shared" si="377"/>
        <v>0.14597236068411887</v>
      </c>
      <c r="G4034" s="4">
        <f t="shared" si="374"/>
        <v>5.8199999999999932</v>
      </c>
      <c r="H4034">
        <f>C4034*EXP(-$K$1*(20/250))*NORMSDIST(-M4034)-C4034*EXP(-$K$2*(20/250))*NORMSDIST(-L4034)</f>
        <v>1.6632843694190456</v>
      </c>
      <c r="I4034" s="4">
        <f t="shared" si="375"/>
        <v>0</v>
      </c>
      <c r="J4034">
        <f>C4034*EXP(-$K$2*(20/250))*NORMSDIST(L4034)-C4034*EXP(-$K$1*(20/250))*NORMSDIST(M4034)</f>
        <v>1.6632843694190456</v>
      </c>
      <c r="K4034">
        <f>+J4034-H4034-EXP(-$K$2*20/250)*C4034+EXP(-$K$1*20/250)*C4034</f>
        <v>0</v>
      </c>
      <c r="L4034">
        <f>+(LN(C4034/C4034)+($K$1-$K$2+0.5*F4055^2)*20/250)/F4055/SQRT(20/250)</f>
        <v>1.2490545353749893E-2</v>
      </c>
      <c r="M4034">
        <f>L4034-F4055*SQRT(20/250)</f>
        <v>-1.2490545353749896E-2</v>
      </c>
    </row>
    <row r="4035" spans="1:13" x14ac:dyDescent="0.15">
      <c r="A4035" s="2">
        <v>31574</v>
      </c>
      <c r="B4035" s="1">
        <v>166.35</v>
      </c>
      <c r="C4035" s="1">
        <f t="shared" si="372"/>
        <v>166.35</v>
      </c>
      <c r="D4035">
        <f t="shared" si="373"/>
        <v>5.1140940024644861</v>
      </c>
      <c r="E4035">
        <f t="shared" si="376"/>
        <v>-3.3008282033035741E-3</v>
      </c>
      <c r="F4035">
        <f t="shared" si="377"/>
        <v>0.14248068952566417</v>
      </c>
      <c r="G4035" s="4">
        <f t="shared" si="374"/>
        <v>5.8499999999999943</v>
      </c>
      <c r="H4035">
        <f>C4035*EXP(-$K$1*(20/250))*NORMSDIST(-M4035)-C4035*EXP(-$K$2*(20/250))*NORMSDIST(-L4035)</f>
        <v>1.6592320921395043</v>
      </c>
      <c r="I4035" s="4">
        <f t="shared" si="375"/>
        <v>0</v>
      </c>
      <c r="J4035">
        <f>C4035*EXP(-$K$2*(20/250))*NORMSDIST(L4035)-C4035*EXP(-$K$1*(20/250))*NORMSDIST(M4035)</f>
        <v>1.6592320921395043</v>
      </c>
      <c r="K4035">
        <f>+J4035-H4035-EXP(-$K$2*20/250)*C4035+EXP(-$K$1*20/250)*C4035</f>
        <v>0</v>
      </c>
      <c r="L4035">
        <f>+(LN(C4035/C4035)+($K$1-$K$2+0.5*F4056^2)*20/250)/F4056/SQRT(20/250)</f>
        <v>1.2501311718279815E-2</v>
      </c>
      <c r="M4035">
        <f>L4035-F4056*SQRT(20/250)</f>
        <v>-1.2501311718279815E-2</v>
      </c>
    </row>
    <row r="4036" spans="1:13" x14ac:dyDescent="0.15">
      <c r="A4036" s="2">
        <v>31575</v>
      </c>
      <c r="B4036" s="1">
        <v>165.85</v>
      </c>
      <c r="C4036" s="1">
        <f t="shared" si="372"/>
        <v>165.85</v>
      </c>
      <c r="D4036">
        <f t="shared" si="373"/>
        <v>5.1110837653930616</v>
      </c>
      <c r="E4036">
        <f t="shared" si="376"/>
        <v>-3.0102370714244486E-3</v>
      </c>
      <c r="F4036">
        <f t="shared" si="377"/>
        <v>0.14309155519731198</v>
      </c>
      <c r="G4036" s="4">
        <f t="shared" si="374"/>
        <v>4.5</v>
      </c>
      <c r="H4036">
        <f>C4036*EXP(-$K$1*(20/250))*NORMSDIST(-M4036)-C4036*EXP(-$K$2*(20/250))*NORMSDIST(-L4036)</f>
        <v>1.7112593341313556</v>
      </c>
      <c r="I4036" s="4">
        <f t="shared" si="375"/>
        <v>0</v>
      </c>
      <c r="J4036">
        <f>C4036*EXP(-$K$2*(20/250))*NORMSDIST(L4036)-C4036*EXP(-$K$1*(20/250))*NORMSDIST(M4036)</f>
        <v>1.7112593341313556</v>
      </c>
      <c r="K4036">
        <f>+J4036-H4036-EXP(-$K$2*20/250)*C4036+EXP(-$K$1*20/250)*C4036</f>
        <v>0</v>
      </c>
      <c r="L4036">
        <f>+(LN(C4036/C4036)+($K$1-$K$2+0.5*F4057^2)*20/250)/F4057/SQRT(20/250)</f>
        <v>1.2932199566424612E-2</v>
      </c>
      <c r="M4036">
        <f>L4036-F4057*SQRT(20/250)</f>
        <v>-1.2932199566424612E-2</v>
      </c>
    </row>
    <row r="4037" spans="1:13" x14ac:dyDescent="0.15">
      <c r="A4037" s="2">
        <v>31576</v>
      </c>
      <c r="B4037" s="1">
        <v>165.25</v>
      </c>
      <c r="C4037" s="1">
        <f t="shared" si="372"/>
        <v>165.25</v>
      </c>
      <c r="D4037">
        <f t="shared" si="373"/>
        <v>5.107459478731796</v>
      </c>
      <c r="E4037">
        <f t="shared" si="376"/>
        <v>-3.6242866612656854E-3</v>
      </c>
      <c r="F4037">
        <f t="shared" si="377"/>
        <v>0.14380627276905072</v>
      </c>
      <c r="G4037" s="4">
        <f t="shared" si="374"/>
        <v>5</v>
      </c>
      <c r="H4037">
        <f>C4037*EXP(-$K$1*(20/250))*NORMSDIST(-M4037)-C4037*EXP(-$K$2*(20/250))*NORMSDIST(-L4037)</f>
        <v>1.7363117748702166</v>
      </c>
      <c r="I4037" s="4">
        <f t="shared" si="375"/>
        <v>0</v>
      </c>
      <c r="J4037">
        <f>C4037*EXP(-$K$2*(20/250))*NORMSDIST(L4037)-C4037*EXP(-$K$1*(20/250))*NORMSDIST(M4037)</f>
        <v>1.7363117748702166</v>
      </c>
      <c r="K4037">
        <f>+J4037-H4037-EXP(-$K$2*20/250)*C4037+EXP(-$K$1*20/250)*C4037</f>
        <v>0</v>
      </c>
      <c r="L4037">
        <f>+(LN(C4037/C4037)+($K$1-$K$2+0.5*F4058^2)*20/250)/F4058/SQRT(20/250)</f>
        <v>1.3169179999276559E-2</v>
      </c>
      <c r="M4037">
        <f>L4037-F4058*SQRT(20/250)</f>
        <v>-1.3169179999276552E-2</v>
      </c>
    </row>
    <row r="4038" spans="1:13" x14ac:dyDescent="0.15">
      <c r="A4038" s="2">
        <v>31579</v>
      </c>
      <c r="B4038" s="1">
        <v>165.5</v>
      </c>
      <c r="C4038" s="1">
        <f t="shared" si="372"/>
        <v>165.5</v>
      </c>
      <c r="D4038">
        <f t="shared" si="373"/>
        <v>5.1089711948171175</v>
      </c>
      <c r="E4038">
        <f t="shared" si="376"/>
        <v>1.5117160853215239E-3</v>
      </c>
      <c r="F4038">
        <f t="shared" si="377"/>
        <v>0.13882306893094096</v>
      </c>
      <c r="G4038" s="4">
        <f t="shared" si="374"/>
        <v>6</v>
      </c>
      <c r="H4038">
        <f>C4038*EXP(-$K$1*(20/250))*NORMSDIST(-M4038)-C4038*EXP(-$K$2*(20/250))*NORMSDIST(-L4038)</f>
        <v>1.7386116426103655</v>
      </c>
      <c r="I4038" s="4">
        <f t="shared" si="375"/>
        <v>0</v>
      </c>
      <c r="J4038">
        <f>C4038*EXP(-$K$2*(20/250))*NORMSDIST(L4038)-C4038*EXP(-$K$1*(20/250))*NORMSDIST(M4038)</f>
        <v>1.7386116426103797</v>
      </c>
      <c r="K4038">
        <f>+J4038-H4038-EXP(-$K$2*20/250)*C4038+EXP(-$K$1*20/250)*C4038</f>
        <v>0</v>
      </c>
      <c r="L4038">
        <f>+(LN(C4038/C4038)+($K$1-$K$2+0.5*F4059^2)*20/250)/F4059/SQRT(20/250)</f>
        <v>1.316670399557586E-2</v>
      </c>
      <c r="M4038">
        <f>L4038-F4059*SQRT(20/250)</f>
        <v>-1.3166703995575863E-2</v>
      </c>
    </row>
    <row r="4039" spans="1:13" x14ac:dyDescent="0.15">
      <c r="A4039" s="2">
        <v>31580</v>
      </c>
      <c r="B4039" s="1">
        <v>167.8</v>
      </c>
      <c r="C4039" s="1">
        <f t="shared" si="372"/>
        <v>167.8</v>
      </c>
      <c r="D4039">
        <f t="shared" si="373"/>
        <v>5.1227727940331063</v>
      </c>
      <c r="E4039">
        <f t="shared" si="376"/>
        <v>1.380159921598878E-2</v>
      </c>
      <c r="F4039">
        <f t="shared" si="377"/>
        <v>0.13509874217381998</v>
      </c>
      <c r="G4039" s="4">
        <f t="shared" si="374"/>
        <v>9.4000000000000057</v>
      </c>
      <c r="H4039">
        <f>C4039*EXP(-$K$1*(20/250))*NORMSDIST(-M4039)-C4039*EXP(-$K$2*(20/250))*NORMSDIST(-L4039)</f>
        <v>1.4318729378034192</v>
      </c>
      <c r="I4039" s="4">
        <f t="shared" si="375"/>
        <v>0</v>
      </c>
      <c r="J4039">
        <f>C4039*EXP(-$K$2*(20/250))*NORMSDIST(L4039)-C4039*EXP(-$K$1*(20/250))*NORMSDIST(M4039)</f>
        <v>1.4318729378034192</v>
      </c>
      <c r="K4039">
        <f>+J4039-H4039-EXP(-$K$2*20/250)*C4039+EXP(-$K$1*20/250)*C4039</f>
        <v>0</v>
      </c>
      <c r="L4039">
        <f>+(LN(C4039/C4039)+($K$1-$K$2+0.5*F4060^2)*20/250)/F4060/SQRT(20/250)</f>
        <v>1.0694998853120535E-2</v>
      </c>
      <c r="M4039">
        <f>L4039-F4060*SQRT(20/250)</f>
        <v>-1.0694998853120535E-2</v>
      </c>
    </row>
    <row r="4040" spans="1:13" x14ac:dyDescent="0.15">
      <c r="A4040" s="2">
        <v>31581</v>
      </c>
      <c r="B4040" s="1">
        <v>167.65</v>
      </c>
      <c r="C4040" s="1">
        <f t="shared" si="372"/>
        <v>167.65</v>
      </c>
      <c r="D4040">
        <f t="shared" si="373"/>
        <v>5.121878472912238</v>
      </c>
      <c r="E4040">
        <f t="shared" si="376"/>
        <v>-8.9432112086829108E-4</v>
      </c>
      <c r="F4040">
        <f t="shared" si="377"/>
        <v>0.1347440585596687</v>
      </c>
      <c r="G4040" s="4">
        <f t="shared" si="374"/>
        <v>10.300000000000011</v>
      </c>
      <c r="H4040">
        <f>C4040*EXP(-$K$1*(20/250))*NORMSDIST(-M4040)-C4040*EXP(-$K$2*(20/250))*NORMSDIST(-L4040)</f>
        <v>1.4465287640344258</v>
      </c>
      <c r="I4040" s="4">
        <f t="shared" si="375"/>
        <v>0</v>
      </c>
      <c r="J4040">
        <f>C4040*EXP(-$K$2*(20/250))*NORMSDIST(L4040)-C4040*EXP(-$K$1*(20/250))*NORMSDIST(M4040)</f>
        <v>1.4465287640344258</v>
      </c>
      <c r="K4040">
        <f>+J4040-H4040-EXP(-$K$2*20/250)*C4040+EXP(-$K$1*20/250)*C4040</f>
        <v>0</v>
      </c>
      <c r="L4040">
        <f>+(LN(C4040/C4040)+($K$1-$K$2+0.5*F4061^2)*20/250)/F4061/SQRT(20/250)</f>
        <v>1.0814138301502756E-2</v>
      </c>
      <c r="M4040">
        <f>L4040-F4061*SQRT(20/250)</f>
        <v>-1.0814138301502756E-2</v>
      </c>
    </row>
    <row r="4041" spans="1:13" x14ac:dyDescent="0.15">
      <c r="A4041" s="2">
        <v>31582</v>
      </c>
      <c r="B4041" s="1">
        <v>166.88</v>
      </c>
      <c r="C4041" s="1">
        <f t="shared" ref="C4041:C4104" si="378">_xlfn.IFNA(B4041,C4040)</f>
        <v>166.88</v>
      </c>
      <c r="D4041">
        <f t="shared" ref="D4041:D4104" si="379">+LN(C4041)</f>
        <v>5.1172749912524624</v>
      </c>
      <c r="E4041">
        <f t="shared" si="376"/>
        <v>-4.6034816597755324E-3</v>
      </c>
      <c r="F4041">
        <f t="shared" si="377"/>
        <v>0.13546836508063675</v>
      </c>
      <c r="G4041" s="4">
        <f t="shared" ref="G4041:G4104" si="380">+IF(C4062&lt;C4041,-C4062+C4041,0)</f>
        <v>10.430000000000007</v>
      </c>
      <c r="H4041">
        <f>C4041*EXP(-$K$1*(20/250))*NORMSDIST(-M4041)-C4041*EXP(-$K$2*(20/250))*NORMSDIST(-L4041)</f>
        <v>1.447269407561123</v>
      </c>
      <c r="I4041" s="4">
        <f t="shared" ref="I4041:I4104" si="381">+IF(C4062&gt;C4041,C4062-C4041,0)</f>
        <v>0</v>
      </c>
      <c r="J4041">
        <f>C4041*EXP(-$K$2*(20/250))*NORMSDIST(L4041)-C4041*EXP(-$K$1*(20/250))*NORMSDIST(M4041)</f>
        <v>1.447269407561123</v>
      </c>
      <c r="K4041">
        <f>+J4041-H4041-EXP(-$K$2*20/250)*C4041+EXP(-$K$1*20/250)*C4041</f>
        <v>0</v>
      </c>
      <c r="L4041">
        <f>+(LN(C4041/C4041)+($K$1-$K$2+0.5*F4062^2)*20/250)/F4062/SQRT(20/250)</f>
        <v>1.0869600472882482E-2</v>
      </c>
      <c r="M4041">
        <f>L4041-F4062*SQRT(20/250)</f>
        <v>-1.0869600472882482E-2</v>
      </c>
    </row>
    <row r="4042" spans="1:13" x14ac:dyDescent="0.15">
      <c r="A4042" s="2">
        <v>31583</v>
      </c>
      <c r="B4042" s="1">
        <v>167.7</v>
      </c>
      <c r="C4042" s="1">
        <f t="shared" si="378"/>
        <v>167.7</v>
      </c>
      <c r="D4042">
        <f t="shared" si="379"/>
        <v>5.1221766688291632</v>
      </c>
      <c r="E4042">
        <f t="shared" ref="E4042:E4105" si="382">+D4042-D4041</f>
        <v>4.9016775767007914E-3</v>
      </c>
      <c r="F4042">
        <f t="shared" si="377"/>
        <v>0.13620184819052991</v>
      </c>
      <c r="G4042" s="4">
        <f t="shared" si="380"/>
        <v>12.649999999999977</v>
      </c>
      <c r="H4042">
        <f>C4042*EXP(-$K$1*(20/250))*NORMSDIST(-M4042)-C4042*EXP(-$K$2*(20/250))*NORMSDIST(-L4042)</f>
        <v>1.3950173242937893</v>
      </c>
      <c r="I4042" s="4">
        <f t="shared" si="381"/>
        <v>0</v>
      </c>
      <c r="J4042">
        <f>C4042*EXP(-$K$2*(20/250))*NORMSDIST(L4042)-C4042*EXP(-$K$1*(20/250))*NORMSDIST(M4042)</f>
        <v>1.3950173242937893</v>
      </c>
      <c r="K4042">
        <f>+J4042-H4042-EXP(-$K$2*20/250)*C4042+EXP(-$K$1*20/250)*C4042</f>
        <v>0</v>
      </c>
      <c r="L4042">
        <f>+(LN(C4042/C4042)+($K$1-$K$2+0.5*F4063^2)*20/250)/F4063/SQRT(20/250)</f>
        <v>1.0425918958978582E-2</v>
      </c>
      <c r="M4042">
        <f>L4042-F4063*SQRT(20/250)</f>
        <v>-1.0425918958978578E-2</v>
      </c>
    </row>
    <row r="4043" spans="1:13" x14ac:dyDescent="0.15">
      <c r="A4043" s="2">
        <v>31586</v>
      </c>
      <c r="B4043" s="1">
        <v>167.9</v>
      </c>
      <c r="C4043" s="1">
        <f t="shared" si="378"/>
        <v>167.9</v>
      </c>
      <c r="D4043">
        <f t="shared" si="379"/>
        <v>5.1233685640834956</v>
      </c>
      <c r="E4043">
        <f t="shared" si="382"/>
        <v>1.1918952543323869E-3</v>
      </c>
      <c r="F4043">
        <f t="shared" si="377"/>
        <v>0.13609842559120069</v>
      </c>
      <c r="G4043" s="4">
        <f t="shared" si="380"/>
        <v>11.099999999999994</v>
      </c>
      <c r="H4043">
        <f>C4043*EXP(-$K$1*(20/250))*NORMSDIST(-M4043)-C4043*EXP(-$K$2*(20/250))*NORMSDIST(-L4043)</f>
        <v>1.6805106801194825</v>
      </c>
      <c r="I4043" s="4">
        <f t="shared" si="381"/>
        <v>0</v>
      </c>
      <c r="J4043">
        <f>C4043*EXP(-$K$2*(20/250))*NORMSDIST(L4043)-C4043*EXP(-$K$1*(20/250))*NORMSDIST(M4043)</f>
        <v>1.6805106801194825</v>
      </c>
      <c r="K4043">
        <f>+J4043-H4043-EXP(-$K$2*20/250)*C4043+EXP(-$K$1*20/250)*C4043</f>
        <v>0</v>
      </c>
      <c r="L4043">
        <f>+(LN(C4043/C4043)+($K$1-$K$2+0.5*F4064^2)*20/250)/F4064/SQRT(20/250)</f>
        <v>1.2544747087593278E-2</v>
      </c>
      <c r="M4043">
        <f>L4043-F4064*SQRT(20/250)</f>
        <v>-1.2544747087593278E-2</v>
      </c>
    </row>
    <row r="4044" spans="1:13" x14ac:dyDescent="0.15">
      <c r="A4044" s="2">
        <v>31587</v>
      </c>
      <c r="B4044" s="1">
        <v>166.65</v>
      </c>
      <c r="C4044" s="1">
        <f t="shared" si="378"/>
        <v>166.65</v>
      </c>
      <c r="D4044">
        <f t="shared" si="379"/>
        <v>5.1158958047537491</v>
      </c>
      <c r="E4044">
        <f t="shared" si="382"/>
        <v>-7.4727593297465589E-3</v>
      </c>
      <c r="F4044">
        <f t="shared" si="377"/>
        <v>0.13819532402397031</v>
      </c>
      <c r="G4044" s="4">
        <f t="shared" si="380"/>
        <v>9.2000000000000171</v>
      </c>
      <c r="H4044">
        <f>C4044*EXP(-$K$1*(20/250))*NORMSDIST(-M4044)-C4044*EXP(-$K$2*(20/250))*NORMSDIST(-L4044)</f>
        <v>1.7079008468899701</v>
      </c>
      <c r="I4044" s="4">
        <f t="shared" si="381"/>
        <v>0</v>
      </c>
      <c r="J4044">
        <f>C4044*EXP(-$K$2*(20/250))*NORMSDIST(L4044)-C4044*EXP(-$K$1*(20/250))*NORMSDIST(M4044)</f>
        <v>1.7079008468899701</v>
      </c>
      <c r="K4044">
        <f>+J4044-H4044-EXP(-$K$2*20/250)*C4044+EXP(-$K$1*20/250)*C4044</f>
        <v>0</v>
      </c>
      <c r="L4044">
        <f>+(LN(C4044/C4044)+($K$1-$K$2+0.5*F4065^2)*20/250)/F4065/SQRT(20/250)</f>
        <v>1.2844855313483847E-2</v>
      </c>
      <c r="M4044">
        <f>L4044-F4065*SQRT(20/250)</f>
        <v>-1.2844855313483844E-2</v>
      </c>
    </row>
    <row r="4045" spans="1:13" x14ac:dyDescent="0.15">
      <c r="A4045" s="2">
        <v>31588</v>
      </c>
      <c r="B4045" s="1">
        <v>166.1</v>
      </c>
      <c r="C4045" s="1">
        <f t="shared" si="378"/>
        <v>166.1</v>
      </c>
      <c r="D4045">
        <f t="shared" si="379"/>
        <v>5.1125900166192491</v>
      </c>
      <c r="E4045">
        <f t="shared" si="382"/>
        <v>-3.3057881344999984E-3</v>
      </c>
      <c r="F4045">
        <f t="shared" si="377"/>
        <v>0.1383639913584235</v>
      </c>
      <c r="G4045" s="4">
        <f t="shared" si="380"/>
        <v>9.4000000000000057</v>
      </c>
      <c r="H4045">
        <f>C4045*EXP(-$K$1*(20/250))*NORMSDIST(-M4045)-C4045*EXP(-$K$2*(20/250))*NORMSDIST(-L4045)</f>
        <v>1.7071869118218927</v>
      </c>
      <c r="I4045" s="4">
        <f t="shared" si="381"/>
        <v>0</v>
      </c>
      <c r="J4045">
        <f>C4045*EXP(-$K$2*(20/250))*NORMSDIST(L4045)-C4045*EXP(-$K$1*(20/250))*NORMSDIST(M4045)</f>
        <v>1.7071869118218927</v>
      </c>
      <c r="K4045">
        <f>+J4045-H4045-EXP(-$K$2*20/250)*C4045+EXP(-$K$1*20/250)*C4045</f>
        <v>0</v>
      </c>
      <c r="L4045">
        <f>+(LN(C4045/C4045)+($K$1-$K$2+0.5*F4066^2)*20/250)/F4066/SQRT(20/250)</f>
        <v>1.2882002825286237E-2</v>
      </c>
      <c r="M4045">
        <f>L4045-F4066*SQRT(20/250)</f>
        <v>-1.2882002825286233E-2</v>
      </c>
    </row>
    <row r="4046" spans="1:13" x14ac:dyDescent="0.15">
      <c r="A4046" s="2">
        <v>31589</v>
      </c>
      <c r="B4046" s="1">
        <v>166.1</v>
      </c>
      <c r="C4046" s="1">
        <f t="shared" si="378"/>
        <v>166.1</v>
      </c>
      <c r="D4046">
        <f t="shared" si="379"/>
        <v>5.1125900166192491</v>
      </c>
      <c r="E4046">
        <f t="shared" si="382"/>
        <v>0</v>
      </c>
      <c r="F4046">
        <f t="shared" si="377"/>
        <v>0.13839187823607857</v>
      </c>
      <c r="G4046" s="4">
        <f t="shared" si="380"/>
        <v>8.4000000000000057</v>
      </c>
      <c r="H4046">
        <f>C4046*EXP(-$K$1*(20/250))*NORMSDIST(-M4046)-C4046*EXP(-$K$2*(20/250))*NORMSDIST(-L4046)</f>
        <v>1.7996255810601696</v>
      </c>
      <c r="I4046" s="4">
        <f t="shared" si="381"/>
        <v>0</v>
      </c>
      <c r="J4046">
        <f>C4046*EXP(-$K$2*(20/250))*NORMSDIST(L4046)-C4046*EXP(-$K$1*(20/250))*NORMSDIST(M4046)</f>
        <v>1.7996255810601696</v>
      </c>
      <c r="K4046">
        <f>+J4046-H4046-EXP(-$K$2*20/250)*C4046+EXP(-$K$1*20/250)*C4046</f>
        <v>0</v>
      </c>
      <c r="L4046">
        <f>+(LN(C4046/C4046)+($K$1-$K$2+0.5*F4067^2)*20/250)/F4067/SQRT(20/250)</f>
        <v>1.3579563536756427E-2</v>
      </c>
      <c r="M4046">
        <f>L4046-F4067*SQRT(20/250)</f>
        <v>-1.357956353675642E-2</v>
      </c>
    </row>
    <row r="4047" spans="1:13" x14ac:dyDescent="0.15">
      <c r="A4047" s="2">
        <v>31590</v>
      </c>
      <c r="B4047" s="1">
        <v>165.45</v>
      </c>
      <c r="C4047" s="1">
        <f t="shared" si="378"/>
        <v>165.45</v>
      </c>
      <c r="D4047">
        <f t="shared" si="379"/>
        <v>5.1086690343676215</v>
      </c>
      <c r="E4047">
        <f t="shared" si="382"/>
        <v>-3.9209822516275139E-3</v>
      </c>
      <c r="F4047">
        <f t="shared" si="377"/>
        <v>0.12576262434514454</v>
      </c>
      <c r="G4047" s="4">
        <f t="shared" si="380"/>
        <v>9.5</v>
      </c>
      <c r="H4047">
        <f>C4047*EXP(-$K$1*(20/250))*NORMSDIST(-M4047)-C4047*EXP(-$K$2*(20/250))*NORMSDIST(-L4047)</f>
        <v>1.8767319453596087</v>
      </c>
      <c r="I4047" s="4">
        <f t="shared" si="381"/>
        <v>0</v>
      </c>
      <c r="J4047">
        <f>C4047*EXP(-$K$2*(20/250))*NORMSDIST(L4047)-C4047*EXP(-$K$1*(20/250))*NORMSDIST(M4047)</f>
        <v>1.8767319453596087</v>
      </c>
      <c r="K4047">
        <f>+J4047-H4047-EXP(-$K$2*20/250)*C4047+EXP(-$K$1*20/250)*C4047</f>
        <v>0</v>
      </c>
      <c r="L4047">
        <f>+(LN(C4047/C4047)+($K$1-$K$2+0.5*F4068^2)*20/250)/F4068/SQRT(20/250)</f>
        <v>1.4217068098426357E-2</v>
      </c>
      <c r="M4047">
        <f>L4047-F4068*SQRT(20/250)</f>
        <v>-1.4217068098426353E-2</v>
      </c>
    </row>
    <row r="4048" spans="1:13" x14ac:dyDescent="0.15">
      <c r="A4048" s="2">
        <v>31593</v>
      </c>
      <c r="B4048" s="1">
        <v>163.80000000000001</v>
      </c>
      <c r="C4048" s="1">
        <f t="shared" si="378"/>
        <v>163.80000000000001</v>
      </c>
      <c r="D4048">
        <f t="shared" si="379"/>
        <v>5.0986461714189693</v>
      </c>
      <c r="E4048">
        <f t="shared" si="382"/>
        <v>-1.0022862948652289E-2</v>
      </c>
      <c r="F4048">
        <f t="shared" si="377"/>
        <v>0.10941110012751978</v>
      </c>
      <c r="G4048" s="4">
        <f t="shared" si="380"/>
        <v>8.1000000000000227</v>
      </c>
      <c r="H4048">
        <f>C4048*EXP(-$K$1*(20/250))*NORMSDIST(-M4048)-C4048*EXP(-$K$2*(20/250))*NORMSDIST(-L4048)</f>
        <v>1.7950800788705976</v>
      </c>
      <c r="I4048" s="4">
        <f t="shared" si="381"/>
        <v>0</v>
      </c>
      <c r="J4048">
        <f>C4048*EXP(-$K$2*(20/250))*NORMSDIST(L4048)-C4048*EXP(-$K$1*(20/250))*NORMSDIST(M4048)</f>
        <v>1.7950800788705976</v>
      </c>
      <c r="K4048">
        <f>+J4048-H4048-EXP(-$K$2*20/250)*C4048+EXP(-$K$1*20/250)*C4048</f>
        <v>0</v>
      </c>
      <c r="L4048">
        <f>+(LN(C4048/C4048)+($K$1-$K$2+0.5*F4069^2)*20/250)/F4069/SQRT(20/250)</f>
        <v>1.373546998197556E-2</v>
      </c>
      <c r="M4048">
        <f>L4048-F4069*SQRT(20/250)</f>
        <v>-1.373546998197556E-2</v>
      </c>
    </row>
    <row r="4049" spans="1:13" x14ac:dyDescent="0.15">
      <c r="A4049" s="2">
        <v>31594</v>
      </c>
      <c r="B4049" s="1">
        <v>162.69999999999999</v>
      </c>
      <c r="C4049" s="1">
        <f t="shared" si="378"/>
        <v>162.69999999999999</v>
      </c>
      <c r="D4049">
        <f t="shared" si="379"/>
        <v>5.091908014224992</v>
      </c>
      <c r="E4049">
        <f t="shared" si="382"/>
        <v>-6.7381571939773011E-3</v>
      </c>
      <c r="F4049">
        <f t="shared" si="377"/>
        <v>0.10837066670789744</v>
      </c>
      <c r="G4049" s="4">
        <f t="shared" si="380"/>
        <v>6.5999999999999943</v>
      </c>
      <c r="H4049">
        <f>C4049*EXP(-$K$1*(20/250))*NORMSDIST(-M4049)-C4049*EXP(-$K$2*(20/250))*NORMSDIST(-L4049)</f>
        <v>1.7853817448352913</v>
      </c>
      <c r="I4049" s="4">
        <f t="shared" si="381"/>
        <v>0</v>
      </c>
      <c r="J4049">
        <f>C4049*EXP(-$K$2*(20/250))*NORMSDIST(L4049)-C4049*EXP(-$K$1*(20/250))*NORMSDIST(M4049)</f>
        <v>1.7853817448352913</v>
      </c>
      <c r="K4049">
        <f>+J4049-H4049-EXP(-$K$2*20/250)*C4049+EXP(-$K$1*20/250)*C4049</f>
        <v>0</v>
      </c>
      <c r="L4049">
        <f>+(LN(C4049/C4049)+($K$1-$K$2+0.5*F4070^2)*20/250)/F4070/SQRT(20/250)</f>
        <v>1.3753624633120168E-2</v>
      </c>
      <c r="M4049">
        <f>L4049-F4070*SQRT(20/250)</f>
        <v>-1.3753624633120168E-2</v>
      </c>
    </row>
    <row r="4050" spans="1:13" x14ac:dyDescent="0.15">
      <c r="A4050" s="2">
        <v>31595</v>
      </c>
      <c r="B4050" s="1">
        <v>163.35</v>
      </c>
      <c r="C4050" s="1">
        <f t="shared" si="378"/>
        <v>163.35</v>
      </c>
      <c r="D4050">
        <f t="shared" si="379"/>
        <v>5.0958951380470792</v>
      </c>
      <c r="E4050">
        <f t="shared" si="382"/>
        <v>3.9871238220872129E-3</v>
      </c>
      <c r="F4050">
        <f t="shared" si="377"/>
        <v>9.5260185151139445E-2</v>
      </c>
      <c r="G4050" s="4">
        <f t="shared" si="380"/>
        <v>9.5</v>
      </c>
      <c r="H4050">
        <f>C4050*EXP(-$K$1*(20/250))*NORMSDIST(-M4050)-C4050*EXP(-$K$2*(20/250))*NORMSDIST(-L4050)</f>
        <v>1.9135092492333854</v>
      </c>
      <c r="I4050" s="4">
        <f t="shared" si="381"/>
        <v>0</v>
      </c>
      <c r="J4050">
        <f>C4050*EXP(-$K$2*(20/250))*NORMSDIST(L4050)-C4050*EXP(-$K$1*(20/250))*NORMSDIST(M4050)</f>
        <v>1.9135092492333854</v>
      </c>
      <c r="K4050">
        <f>+J4050-H4050-EXP(-$K$2*20/250)*C4050+EXP(-$K$1*20/250)*C4050</f>
        <v>0</v>
      </c>
      <c r="L4050">
        <f>+(LN(C4050/C4050)+($K$1-$K$2+0.5*F4071^2)*20/250)/F4071/SQRT(20/250)</f>
        <v>1.4682059110778582E-2</v>
      </c>
      <c r="M4050">
        <f>L4050-F4071*SQRT(20/250)</f>
        <v>-1.4682059110778578E-2</v>
      </c>
    </row>
    <row r="4051" spans="1:13" x14ac:dyDescent="0.15">
      <c r="A4051" s="2">
        <v>31596</v>
      </c>
      <c r="B4051" s="1">
        <v>161.4</v>
      </c>
      <c r="C4051" s="1">
        <f t="shared" si="378"/>
        <v>161.4</v>
      </c>
      <c r="D4051">
        <f t="shared" si="379"/>
        <v>5.0838857558358486</v>
      </c>
      <c r="E4051">
        <f t="shared" si="382"/>
        <v>-1.2009382211230601E-2</v>
      </c>
      <c r="F4051">
        <f t="shared" si="377"/>
        <v>0.10057153299981041</v>
      </c>
      <c r="G4051" s="4">
        <f t="shared" si="380"/>
        <v>7.5500000000000114</v>
      </c>
      <c r="H4051">
        <f>C4051*EXP(-$K$1*(20/250))*NORMSDIST(-M4051)-C4051*EXP(-$K$2*(20/250))*NORMSDIST(-L4051)</f>
        <v>1.7978772647990695</v>
      </c>
      <c r="I4051" s="4">
        <f t="shared" si="381"/>
        <v>0</v>
      </c>
      <c r="J4051">
        <f>C4051*EXP(-$K$2*(20/250))*NORMSDIST(L4051)-C4051*EXP(-$K$1*(20/250))*NORMSDIST(M4051)</f>
        <v>1.7978772647990695</v>
      </c>
      <c r="K4051">
        <f>+J4051-H4051-EXP(-$K$2*20/250)*C4051+EXP(-$K$1*20/250)*C4051</f>
        <v>0</v>
      </c>
      <c r="L4051">
        <f>+(LN(C4051/C4051)+($K$1-$K$2+0.5*F4072^2)*20/250)/F4072/SQRT(20/250)</f>
        <v>1.3961451031790926E-2</v>
      </c>
      <c r="M4051">
        <f>L4051-F4072*SQRT(20/250)</f>
        <v>-1.3961451031790922E-2</v>
      </c>
    </row>
    <row r="4052" spans="1:13" x14ac:dyDescent="0.15">
      <c r="A4052" s="2">
        <v>31597</v>
      </c>
      <c r="B4052" s="1" t="e">
        <f>NA()</f>
        <v>#N/A</v>
      </c>
      <c r="C4052" s="1">
        <f t="shared" si="378"/>
        <v>161.4</v>
      </c>
      <c r="D4052">
        <f t="shared" si="379"/>
        <v>5.0838857558358486</v>
      </c>
      <c r="E4052">
        <f t="shared" si="382"/>
        <v>0</v>
      </c>
      <c r="F4052">
        <f t="shared" si="377"/>
        <v>9.0044072315723908E-2</v>
      </c>
      <c r="G4052" s="4">
        <f t="shared" si="380"/>
        <v>7.4000000000000057</v>
      </c>
      <c r="H4052">
        <f>C4052*EXP(-$K$1*(20/250))*NORMSDIST(-M4052)-C4052*EXP(-$K$2*(20/250))*NORMSDIST(-L4052)</f>
        <v>1.8040354049703353</v>
      </c>
      <c r="I4052" s="4">
        <f t="shared" si="381"/>
        <v>0</v>
      </c>
      <c r="J4052">
        <f>C4052*EXP(-$K$2*(20/250))*NORMSDIST(L4052)-C4052*EXP(-$K$1*(20/250))*NORMSDIST(M4052)</f>
        <v>1.8040354049703353</v>
      </c>
      <c r="K4052">
        <f>+J4052-H4052-EXP(-$K$2*20/250)*C4052+EXP(-$K$1*20/250)*C4052</f>
        <v>0</v>
      </c>
      <c r="L4052">
        <f>+(LN(C4052/C4052)+($K$1-$K$2+0.5*F4073^2)*20/250)/F4073/SQRT(20/250)</f>
        <v>1.4009275312865284E-2</v>
      </c>
      <c r="M4052">
        <f>L4052-F4073*SQRT(20/250)</f>
        <v>-1.4009275312865284E-2</v>
      </c>
    </row>
    <row r="4053" spans="1:13" x14ac:dyDescent="0.15">
      <c r="A4053" s="2">
        <v>31600</v>
      </c>
      <c r="B4053" s="1">
        <v>160.69999999999999</v>
      </c>
      <c r="C4053" s="1">
        <f t="shared" si="378"/>
        <v>160.69999999999999</v>
      </c>
      <c r="D4053">
        <f t="shared" si="379"/>
        <v>5.0795392727434665</v>
      </c>
      <c r="E4053">
        <f t="shared" si="382"/>
        <v>-4.3464830923820585E-3</v>
      </c>
      <c r="F4053">
        <f t="shared" si="377"/>
        <v>8.862563557186727E-2</v>
      </c>
      <c r="G4053" s="4">
        <f t="shared" si="380"/>
        <v>5.75</v>
      </c>
      <c r="H4053">
        <f>C4053*EXP(-$K$1*(20/250))*NORMSDIST(-M4053)-C4053*EXP(-$K$2*(20/250))*NORMSDIST(-L4053)</f>
        <v>1.8642455020342652</v>
      </c>
      <c r="I4053" s="4">
        <f t="shared" si="381"/>
        <v>0</v>
      </c>
      <c r="J4053">
        <f>C4053*EXP(-$K$2*(20/250))*NORMSDIST(L4053)-C4053*EXP(-$K$1*(20/250))*NORMSDIST(M4053)</f>
        <v>1.8642455020342652</v>
      </c>
      <c r="K4053">
        <f>+J4053-H4053-EXP(-$K$2*20/250)*C4053+EXP(-$K$1*20/250)*C4053</f>
        <v>0</v>
      </c>
      <c r="L4053">
        <f>+(LN(C4053/C4053)+($K$1-$K$2+0.5*F4074^2)*20/250)/F4074/SQRT(20/250)</f>
        <v>1.4539935092483058E-2</v>
      </c>
      <c r="M4053">
        <f>L4053-F4074*SQRT(20/250)</f>
        <v>-1.4539935092483055E-2</v>
      </c>
    </row>
    <row r="4054" spans="1:13" x14ac:dyDescent="0.15">
      <c r="A4054" s="2">
        <v>31601</v>
      </c>
      <c r="B4054" s="1">
        <v>161</v>
      </c>
      <c r="C4054" s="1">
        <f t="shared" si="378"/>
        <v>161</v>
      </c>
      <c r="D4054">
        <f t="shared" si="379"/>
        <v>5.0814043649844631</v>
      </c>
      <c r="E4054">
        <f t="shared" si="382"/>
        <v>1.8650922409966242E-3</v>
      </c>
      <c r="F4054">
        <f t="shared" si="377"/>
        <v>8.9039104658930349E-2</v>
      </c>
      <c r="G4054" s="4">
        <f t="shared" si="380"/>
        <v>6.5999999999999943</v>
      </c>
      <c r="H4054">
        <f>C4054*EXP(-$K$1*(20/250))*NORMSDIST(-M4054)-C4054*EXP(-$K$2*(20/250))*NORMSDIST(-L4054)</f>
        <v>1.8554886769847485</v>
      </c>
      <c r="I4054" s="4">
        <f t="shared" si="381"/>
        <v>0</v>
      </c>
      <c r="J4054">
        <f>C4054*EXP(-$K$2*(20/250))*NORMSDIST(L4054)-C4054*EXP(-$K$1*(20/250))*NORMSDIST(M4054)</f>
        <v>1.8554886769847485</v>
      </c>
      <c r="K4054">
        <f>+J4054-H4054-EXP(-$K$2*20/250)*C4054+EXP(-$K$1*20/250)*C4054</f>
        <v>0</v>
      </c>
      <c r="L4054">
        <f>+(LN(C4054/C4054)+($K$1-$K$2+0.5*F4075^2)*20/250)/F4075/SQRT(20/250)</f>
        <v>1.4444664967396645E-2</v>
      </c>
      <c r="M4054">
        <f>L4054-F4075*SQRT(20/250)</f>
        <v>-1.4444664967396645E-2</v>
      </c>
    </row>
    <row r="4055" spans="1:13" x14ac:dyDescent="0.15">
      <c r="A4055" s="2">
        <v>31602</v>
      </c>
      <c r="B4055" s="1">
        <v>161.08000000000001</v>
      </c>
      <c r="C4055" s="1">
        <f t="shared" si="378"/>
        <v>161.08000000000001</v>
      </c>
      <c r="D4055">
        <f t="shared" si="379"/>
        <v>5.0819011359832533</v>
      </c>
      <c r="E4055">
        <f t="shared" si="382"/>
        <v>4.9677099879019693E-4</v>
      </c>
      <c r="F4055">
        <f t="shared" si="377"/>
        <v>8.832149320354675E-2</v>
      </c>
      <c r="G4055" s="4">
        <f t="shared" si="380"/>
        <v>7.2800000000000011</v>
      </c>
      <c r="H4055">
        <f>C4055*EXP(-$K$1*(20/250))*NORMSDIST(-M4055)-C4055*EXP(-$K$2*(20/250))*NORMSDIST(-L4055)</f>
        <v>1.8525069121289164</v>
      </c>
      <c r="I4055" s="4">
        <f t="shared" si="381"/>
        <v>0</v>
      </c>
      <c r="J4055">
        <f>C4055*EXP(-$K$2*(20/250))*NORMSDIST(L4055)-C4055*EXP(-$K$1*(20/250))*NORMSDIST(M4055)</f>
        <v>1.8525069121289164</v>
      </c>
      <c r="K4055">
        <f>+J4055-H4055-EXP(-$K$2*20/250)*C4055+EXP(-$K$1*20/250)*C4055</f>
        <v>0</v>
      </c>
      <c r="L4055">
        <f>+(LN(C4055/C4055)+($K$1-$K$2+0.5*F4076^2)*20/250)/F4076/SQRT(20/250)</f>
        <v>1.4414287947068911E-2</v>
      </c>
      <c r="M4055">
        <f>L4055-F4076*SQRT(20/250)</f>
        <v>-1.4414287947068907E-2</v>
      </c>
    </row>
    <row r="4056" spans="1:13" x14ac:dyDescent="0.15">
      <c r="A4056" s="2">
        <v>31603</v>
      </c>
      <c r="B4056" s="1">
        <v>160.5</v>
      </c>
      <c r="C4056" s="1">
        <f t="shared" si="378"/>
        <v>160.5</v>
      </c>
      <c r="D4056">
        <f t="shared" si="379"/>
        <v>5.0782939425700704</v>
      </c>
      <c r="E4056">
        <f t="shared" si="382"/>
        <v>-3.6071934131829408E-3</v>
      </c>
      <c r="F4056">
        <f t="shared" si="377"/>
        <v>8.8397622897225081E-2</v>
      </c>
      <c r="G4056" s="4">
        <f t="shared" si="380"/>
        <v>6.3499999999999943</v>
      </c>
      <c r="H4056">
        <f>C4056*EXP(-$K$1*(20/250))*NORMSDIST(-M4056)-C4056*EXP(-$K$2*(20/250))*NORMSDIST(-L4056)</f>
        <v>1.8639681267375465</v>
      </c>
      <c r="I4056" s="4">
        <f t="shared" si="381"/>
        <v>0</v>
      </c>
      <c r="J4056">
        <f>C4056*EXP(-$K$2*(20/250))*NORMSDIST(L4056)-C4056*EXP(-$K$1*(20/250))*NORMSDIST(M4056)</f>
        <v>1.8639681267375465</v>
      </c>
      <c r="K4056">
        <f>+J4056-H4056-EXP(-$K$2*20/250)*C4056+EXP(-$K$1*20/250)*C4056</f>
        <v>0</v>
      </c>
      <c r="L4056">
        <f>+(LN(C4056/C4056)+($K$1-$K$2+0.5*F4077^2)*20/250)/F4077/SQRT(20/250)</f>
        <v>1.4555888470178219E-2</v>
      </c>
      <c r="M4056">
        <f>L4056-F4077*SQRT(20/250)</f>
        <v>-1.4555888470178215E-2</v>
      </c>
    </row>
    <row r="4057" spans="1:13" x14ac:dyDescent="0.15">
      <c r="A4057" s="2">
        <v>31604</v>
      </c>
      <c r="B4057" s="1">
        <v>161.35</v>
      </c>
      <c r="C4057" s="1">
        <f t="shared" si="378"/>
        <v>161.35</v>
      </c>
      <c r="D4057">
        <f t="shared" si="379"/>
        <v>5.0835759184979707</v>
      </c>
      <c r="E4057">
        <f t="shared" si="382"/>
        <v>5.281975927900362E-3</v>
      </c>
      <c r="F4057">
        <f t="shared" si="377"/>
        <v>9.1444460090765733E-2</v>
      </c>
      <c r="G4057" s="4">
        <f t="shared" si="380"/>
        <v>7.5799999999999841</v>
      </c>
      <c r="H4057">
        <f>C4057*EXP(-$K$1*(20/250))*NORMSDIST(-M4057)-C4057*EXP(-$K$2*(20/250))*NORMSDIST(-L4057)</f>
        <v>1.8126337688460978</v>
      </c>
      <c r="I4057" s="4">
        <f t="shared" si="381"/>
        <v>0</v>
      </c>
      <c r="J4057">
        <f>C4057*EXP(-$K$2*(20/250))*NORMSDIST(L4057)-C4057*EXP(-$K$1*(20/250))*NORMSDIST(M4057)</f>
        <v>1.8126337688460978</v>
      </c>
      <c r="K4057">
        <f>+J4057-H4057-EXP(-$K$2*20/250)*C4057+EXP(-$K$1*20/250)*C4057</f>
        <v>0</v>
      </c>
      <c r="L4057">
        <f>+(LN(C4057/C4057)+($K$1-$K$2+0.5*F4078^2)*20/250)/F4078/SQRT(20/250)</f>
        <v>1.4080412739998891E-2</v>
      </c>
      <c r="M4057">
        <f>L4057-F4078*SQRT(20/250)</f>
        <v>-1.4080412739998887E-2</v>
      </c>
    </row>
    <row r="4058" spans="1:13" x14ac:dyDescent="0.15">
      <c r="A4058" s="2">
        <v>31607</v>
      </c>
      <c r="B4058" s="1">
        <v>160.25</v>
      </c>
      <c r="C4058" s="1">
        <f t="shared" si="378"/>
        <v>160.25</v>
      </c>
      <c r="D4058">
        <f t="shared" si="379"/>
        <v>5.0767350958007791</v>
      </c>
      <c r="E4058">
        <f t="shared" si="382"/>
        <v>-6.8408226971916619E-3</v>
      </c>
      <c r="F4058">
        <f t="shared" si="377"/>
        <v>9.3120164801547056E-2</v>
      </c>
      <c r="G4058" s="4">
        <f t="shared" si="380"/>
        <v>5.5500000000000114</v>
      </c>
      <c r="H4058">
        <f>C4058*EXP(-$K$1*(20/250))*NORMSDIST(-M4058)-C4058*EXP(-$K$2*(20/250))*NORMSDIST(-L4058)</f>
        <v>1.8458418735616959</v>
      </c>
      <c r="I4058" s="4">
        <f t="shared" si="381"/>
        <v>0</v>
      </c>
      <c r="J4058">
        <f>C4058*EXP(-$K$2*(20/250))*NORMSDIST(L4058)-C4058*EXP(-$K$1*(20/250))*NORMSDIST(M4058)</f>
        <v>1.8458418735616959</v>
      </c>
      <c r="K4058">
        <f>+J4058-H4058-EXP(-$K$2*20/250)*C4058+EXP(-$K$1*20/250)*C4058</f>
        <v>0</v>
      </c>
      <c r="L4058">
        <f>+(LN(C4058/C4058)+($K$1-$K$2+0.5*F4079^2)*20/250)/F4079/SQRT(20/250)</f>
        <v>1.443681795202971E-2</v>
      </c>
      <c r="M4058">
        <f>L4058-F4079*SQRT(20/250)</f>
        <v>-1.443681795202971E-2</v>
      </c>
    </row>
    <row r="4059" spans="1:13" x14ac:dyDescent="0.15">
      <c r="A4059" s="2">
        <v>31608</v>
      </c>
      <c r="B4059" s="1">
        <v>159.5</v>
      </c>
      <c r="C4059" s="1">
        <f t="shared" si="378"/>
        <v>159.5</v>
      </c>
      <c r="D4059">
        <f t="shared" si="379"/>
        <v>5.072043922224899</v>
      </c>
      <c r="E4059">
        <f t="shared" si="382"/>
        <v>-4.6911735758801143E-3</v>
      </c>
      <c r="F4059">
        <f t="shared" si="377"/>
        <v>9.3102656811477016E-2</v>
      </c>
      <c r="G4059" s="4">
        <f t="shared" si="380"/>
        <v>5.1999999999999886</v>
      </c>
      <c r="H4059">
        <f>C4059*EXP(-$K$1*(20/250))*NORMSDIST(-M4059)-C4059*EXP(-$K$2*(20/250))*NORMSDIST(-L4059)</f>
        <v>1.827860541817131</v>
      </c>
      <c r="I4059" s="4">
        <f t="shared" si="381"/>
        <v>0</v>
      </c>
      <c r="J4059">
        <f>C4059*EXP(-$K$2*(20/250))*NORMSDIST(L4059)-C4059*EXP(-$K$1*(20/250))*NORMSDIST(M4059)</f>
        <v>1.827860541817131</v>
      </c>
      <c r="K4059">
        <f>+J4059-H4059-EXP(-$K$2*20/250)*C4059+EXP(-$K$1*20/250)*C4059</f>
        <v>0</v>
      </c>
      <c r="L4059">
        <f>+(LN(C4059/C4059)+($K$1-$K$2+0.5*F4080^2)*20/250)/F4080/SQRT(20/250)</f>
        <v>1.4363399557040302E-2</v>
      </c>
      <c r="M4059">
        <f>L4059-F4080*SQRT(20/250)</f>
        <v>-1.4363399557040302E-2</v>
      </c>
    </row>
    <row r="4060" spans="1:13" x14ac:dyDescent="0.15">
      <c r="A4060" s="2">
        <v>31609</v>
      </c>
      <c r="B4060" s="1">
        <v>158.4</v>
      </c>
      <c r="C4060" s="1">
        <f t="shared" si="378"/>
        <v>158.4</v>
      </c>
      <c r="D4060">
        <f t="shared" si="379"/>
        <v>5.0651234793803255</v>
      </c>
      <c r="E4060">
        <f t="shared" si="382"/>
        <v>-6.9204428445734933E-3</v>
      </c>
      <c r="F4060">
        <f t="shared" si="377"/>
        <v>7.5625062138238788E-2</v>
      </c>
      <c r="G4060" s="4">
        <f t="shared" si="380"/>
        <v>4.6700000000000159</v>
      </c>
      <c r="H4060">
        <f>C4060*EXP(-$K$1*(20/250))*NORMSDIST(-M4060)-C4060*EXP(-$K$2*(20/250))*NORMSDIST(-L4060)</f>
        <v>1.7880778594851421</v>
      </c>
      <c r="I4060" s="4">
        <f t="shared" si="381"/>
        <v>0</v>
      </c>
      <c r="J4060">
        <f>C4060*EXP(-$K$2*(20/250))*NORMSDIST(L4060)-C4060*EXP(-$K$1*(20/250))*NORMSDIST(M4060)</f>
        <v>1.7880778594851421</v>
      </c>
      <c r="K4060">
        <f>+J4060-H4060-EXP(-$K$2*20/250)*C4060+EXP(-$K$1*20/250)*C4060</f>
        <v>0</v>
      </c>
      <c r="L4060">
        <f>+(LN(C4060/C4060)+($K$1-$K$2+0.5*F4081^2)*20/250)/F4081/SQRT(20/250)</f>
        <v>1.4148346127287027E-2</v>
      </c>
      <c r="M4060">
        <f>L4060-F4081*SQRT(20/250)</f>
        <v>-1.4148346127287027E-2</v>
      </c>
    </row>
    <row r="4061" spans="1:13" x14ac:dyDescent="0.15">
      <c r="A4061" s="2">
        <v>31610</v>
      </c>
      <c r="B4061" s="1">
        <v>157.35</v>
      </c>
      <c r="C4061" s="1">
        <f t="shared" si="378"/>
        <v>157.35</v>
      </c>
      <c r="D4061">
        <f t="shared" si="379"/>
        <v>5.0584726235104158</v>
      </c>
      <c r="E4061">
        <f t="shared" si="382"/>
        <v>-6.6508558699096554E-3</v>
      </c>
      <c r="F4061">
        <f t="shared" si="377"/>
        <v>7.6467505256817725E-2</v>
      </c>
      <c r="G4061" s="4">
        <f t="shared" si="380"/>
        <v>3.1500000000000057</v>
      </c>
      <c r="H4061">
        <f>C4061*EXP(-$K$1*(20/250))*NORMSDIST(-M4061)-C4061*EXP(-$K$2*(20/250))*NORMSDIST(-L4061)</f>
        <v>1.763152471471173</v>
      </c>
      <c r="I4061" s="4">
        <f t="shared" si="381"/>
        <v>0</v>
      </c>
      <c r="J4061">
        <f>C4061*EXP(-$K$2*(20/250))*NORMSDIST(L4061)-C4061*EXP(-$K$1*(20/250))*NORMSDIST(M4061)</f>
        <v>1.763152471471173</v>
      </c>
      <c r="K4061">
        <f>+J4061-H4061-EXP(-$K$2*20/250)*C4061+EXP(-$K$1*20/250)*C4061</f>
        <v>0</v>
      </c>
      <c r="L4061">
        <f>+(LN(C4061/C4061)+($K$1-$K$2+0.5*F4082^2)*20/250)/F4082/SQRT(20/250)</f>
        <v>1.4044210752377452E-2</v>
      </c>
      <c r="M4061">
        <f>L4061-F4082*SQRT(20/250)</f>
        <v>-1.4044210752377452E-2</v>
      </c>
    </row>
    <row r="4062" spans="1:13" x14ac:dyDescent="0.15">
      <c r="A4062" s="2">
        <v>31611</v>
      </c>
      <c r="B4062" s="1">
        <v>156.44999999999999</v>
      </c>
      <c r="C4062" s="1">
        <f t="shared" si="378"/>
        <v>156.44999999999999</v>
      </c>
      <c r="D4062">
        <f t="shared" si="379"/>
        <v>5.0527364701148914</v>
      </c>
      <c r="E4062">
        <f t="shared" si="382"/>
        <v>-5.7361533955244681E-3</v>
      </c>
      <c r="F4062">
        <f t="shared" ref="F4062:F4125" si="383">STDEV(E4042:E4062)*SQRT(250)</f>
        <v>7.6859682031637067E-2</v>
      </c>
      <c r="G4062" s="4">
        <f t="shared" si="380"/>
        <v>2.25</v>
      </c>
      <c r="H4062">
        <f>C4062*EXP(-$K$1*(20/250))*NORMSDIST(-M4062)-C4062*EXP(-$K$2*(20/250))*NORMSDIST(-L4062)</f>
        <v>1.7268504752325953</v>
      </c>
      <c r="I4062" s="4">
        <f t="shared" si="381"/>
        <v>0</v>
      </c>
      <c r="J4062">
        <f>C4062*EXP(-$K$2*(20/250))*NORMSDIST(L4062)-C4062*EXP(-$K$1*(20/250))*NORMSDIST(M4062)</f>
        <v>1.7268504752325953</v>
      </c>
      <c r="K4062">
        <f>+J4062-H4062-EXP(-$K$2*20/250)*C4062+EXP(-$K$1*20/250)*C4062</f>
        <v>0</v>
      </c>
      <c r="L4062">
        <f>+(LN(C4062/C4062)+($K$1-$K$2+0.5*F4083^2)*20/250)/F4083/SQRT(20/250)</f>
        <v>1.3834165221225558E-2</v>
      </c>
      <c r="M4062">
        <f>L4062-F4083*SQRT(20/250)</f>
        <v>-1.3834165221225558E-2</v>
      </c>
    </row>
    <row r="4063" spans="1:13" x14ac:dyDescent="0.15">
      <c r="A4063" s="2">
        <v>31614</v>
      </c>
      <c r="B4063" s="1">
        <v>155.05000000000001</v>
      </c>
      <c r="C4063" s="1">
        <f t="shared" si="378"/>
        <v>155.05000000000001</v>
      </c>
      <c r="D4063">
        <f t="shared" si="379"/>
        <v>5.0437476455464578</v>
      </c>
      <c r="E4063">
        <f t="shared" si="382"/>
        <v>-8.9888245684335288E-3</v>
      </c>
      <c r="F4063">
        <f t="shared" si="383"/>
        <v>7.3722379959951442E-2</v>
      </c>
      <c r="G4063" s="4">
        <f t="shared" si="380"/>
        <v>1.5500000000000114</v>
      </c>
      <c r="H4063">
        <f>C4063*EXP(-$K$1*(20/250))*NORMSDIST(-M4063)-C4063*EXP(-$K$2*(20/250))*NORMSDIST(-L4063)</f>
        <v>1.6488804349946093</v>
      </c>
      <c r="I4063" s="4">
        <f t="shared" si="381"/>
        <v>0</v>
      </c>
      <c r="J4063">
        <f>C4063*EXP(-$K$2*(20/250))*NORMSDIST(L4063)-C4063*EXP(-$K$1*(20/250))*NORMSDIST(M4063)</f>
        <v>1.6488804349946093</v>
      </c>
      <c r="K4063">
        <f>+J4063-H4063-EXP(-$K$2*20/250)*C4063+EXP(-$K$1*20/250)*C4063</f>
        <v>0</v>
      </c>
      <c r="L4063">
        <f>+(LN(C4063/C4063)+($K$1-$K$2+0.5*F4084^2)*20/250)/F4084/SQRT(20/250)</f>
        <v>1.3328773620061603E-2</v>
      </c>
      <c r="M4063">
        <f>L4063-F4084*SQRT(20/250)</f>
        <v>-1.3328773620061603E-2</v>
      </c>
    </row>
    <row r="4064" spans="1:13" x14ac:dyDescent="0.15">
      <c r="A4064" s="2">
        <v>31615</v>
      </c>
      <c r="B4064" s="1">
        <v>156.80000000000001</v>
      </c>
      <c r="C4064" s="1">
        <f t="shared" si="378"/>
        <v>156.80000000000001</v>
      </c>
      <c r="D4064">
        <f t="shared" si="379"/>
        <v>5.0549711079163071</v>
      </c>
      <c r="E4064">
        <f t="shared" si="382"/>
        <v>1.122346236984928E-2</v>
      </c>
      <c r="F4064">
        <f t="shared" si="383"/>
        <v>8.8704757339074E-2</v>
      </c>
      <c r="G4064" s="4">
        <f t="shared" si="380"/>
        <v>3.4000000000000057</v>
      </c>
      <c r="H4064">
        <f>C4064*EXP(-$K$1*(20/250))*NORMSDIST(-M4064)-C4064*EXP(-$K$2*(20/250))*NORMSDIST(-L4064)</f>
        <v>1.4894962956596487</v>
      </c>
      <c r="I4064" s="4">
        <f t="shared" si="381"/>
        <v>0</v>
      </c>
      <c r="J4064">
        <f>C4064*EXP(-$K$2*(20/250))*NORMSDIST(L4064)-C4064*EXP(-$K$1*(20/250))*NORMSDIST(M4064)</f>
        <v>1.4894962956596487</v>
      </c>
      <c r="K4064">
        <f>+J4064-H4064-EXP(-$K$2*20/250)*C4064+EXP(-$K$1*20/250)*C4064</f>
        <v>0</v>
      </c>
      <c r="L4064">
        <f>+(LN(C4064/C4064)+($K$1-$K$2+0.5*F4085^2)*20/250)/F4085/SQRT(20/250)</f>
        <v>1.1905936662349719E-2</v>
      </c>
      <c r="M4064">
        <f>L4064-F4085*SQRT(20/250)</f>
        <v>-1.1905936662349723E-2</v>
      </c>
    </row>
    <row r="4065" spans="1:13" x14ac:dyDescent="0.15">
      <c r="A4065" s="2">
        <v>31616</v>
      </c>
      <c r="B4065" s="1">
        <v>157.44999999999999</v>
      </c>
      <c r="C4065" s="1">
        <f t="shared" si="378"/>
        <v>157.44999999999999</v>
      </c>
      <c r="D4065">
        <f t="shared" si="379"/>
        <v>5.0591079475470337</v>
      </c>
      <c r="E4065">
        <f t="shared" si="382"/>
        <v>4.1368396307266408E-3</v>
      </c>
      <c r="F4065">
        <f t="shared" si="383"/>
        <v>9.0826842955244833E-2</v>
      </c>
      <c r="G4065" s="4">
        <f t="shared" si="380"/>
        <v>4.1999999999999886</v>
      </c>
      <c r="H4065">
        <f>C4065*EXP(-$K$1*(20/250))*NORMSDIST(-M4065)-C4065*EXP(-$K$2*(20/250))*NORMSDIST(-L4065)</f>
        <v>1.4581644971548684</v>
      </c>
      <c r="I4065" s="4">
        <f t="shared" si="381"/>
        <v>0</v>
      </c>
      <c r="J4065">
        <f>C4065*EXP(-$K$2*(20/250))*NORMSDIST(L4065)-C4065*EXP(-$K$1*(20/250))*NORMSDIST(M4065)</f>
        <v>1.4581644971548684</v>
      </c>
      <c r="K4065">
        <f>+J4065-H4065-EXP(-$K$2*20/250)*C4065+EXP(-$K$1*20/250)*C4065</f>
        <v>0</v>
      </c>
      <c r="L4065">
        <f>+(LN(C4065/C4065)+($K$1-$K$2+0.5*F4086^2)*20/250)/F4086/SQRT(20/250)</f>
        <v>1.1607362442302434E-2</v>
      </c>
      <c r="M4065">
        <f>L4065-F4086*SQRT(20/250)</f>
        <v>-1.1607362442302434E-2</v>
      </c>
    </row>
    <row r="4066" spans="1:13" x14ac:dyDescent="0.15">
      <c r="A4066" s="2">
        <v>31617</v>
      </c>
      <c r="B4066" s="1">
        <v>156.69999999999999</v>
      </c>
      <c r="C4066" s="1">
        <f t="shared" si="378"/>
        <v>156.69999999999999</v>
      </c>
      <c r="D4066">
        <f t="shared" si="379"/>
        <v>5.054333149361975</v>
      </c>
      <c r="E4066">
        <f t="shared" si="382"/>
        <v>-4.7747981850587706E-3</v>
      </c>
      <c r="F4066">
        <f t="shared" si="383"/>
        <v>9.108951553024161E-2</v>
      </c>
      <c r="G4066" s="4">
        <f t="shared" si="380"/>
        <v>3.25</v>
      </c>
      <c r="H4066">
        <f>C4066*EXP(-$K$1*(20/250))*NORMSDIST(-M4066)-C4066*EXP(-$K$2*(20/250))*NORMSDIST(-L4066)</f>
        <v>1.4414868004702299</v>
      </c>
      <c r="I4066" s="4">
        <f t="shared" si="381"/>
        <v>0</v>
      </c>
      <c r="J4066">
        <f>C4066*EXP(-$K$2*(20/250))*NORMSDIST(L4066)-C4066*EXP(-$K$1*(20/250))*NORMSDIST(M4066)</f>
        <v>1.4414868004702299</v>
      </c>
      <c r="K4066">
        <f>+J4066-H4066-EXP(-$K$2*20/250)*C4066+EXP(-$K$1*20/250)*C4066</f>
        <v>0</v>
      </c>
      <c r="L4066">
        <f>+(LN(C4066/C4066)+($K$1-$K$2+0.5*F4087^2)*20/250)/F4087/SQRT(20/250)</f>
        <v>1.1529520177651699E-2</v>
      </c>
      <c r="M4066">
        <f>L4066-F4087*SQRT(20/250)</f>
        <v>-1.1529520177651702E-2</v>
      </c>
    </row>
    <row r="4067" spans="1:13" x14ac:dyDescent="0.15">
      <c r="A4067" s="2">
        <v>31618</v>
      </c>
      <c r="B4067" s="1">
        <v>157.69999999999999</v>
      </c>
      <c r="C4067" s="1">
        <f t="shared" si="378"/>
        <v>157.69999999999999</v>
      </c>
      <c r="D4067">
        <f t="shared" si="379"/>
        <v>5.0606944939689926</v>
      </c>
      <c r="E4067">
        <f t="shared" si="382"/>
        <v>6.3613446070176494E-3</v>
      </c>
      <c r="F4067">
        <f t="shared" si="383"/>
        <v>9.6022014623940444E-2</v>
      </c>
      <c r="G4067" s="4">
        <f t="shared" si="380"/>
        <v>3.8599999999999852</v>
      </c>
      <c r="H4067">
        <f>C4067*EXP(-$K$1*(20/250))*NORMSDIST(-M4067)-C4067*EXP(-$K$2*(20/250))*NORMSDIST(-L4067)</f>
        <v>1.3917174080475121</v>
      </c>
      <c r="I4067" s="4">
        <f t="shared" si="381"/>
        <v>0</v>
      </c>
      <c r="J4067">
        <f>C4067*EXP(-$K$2*(20/250))*NORMSDIST(L4067)-C4067*EXP(-$K$1*(20/250))*NORMSDIST(M4067)</f>
        <v>1.3917174080475121</v>
      </c>
      <c r="K4067">
        <f>+J4067-H4067-EXP(-$K$2*20/250)*C4067+EXP(-$K$1*20/250)*C4067</f>
        <v>0</v>
      </c>
      <c r="L4067">
        <f>+(LN(C4067/C4067)+($K$1-$K$2+0.5*F4088^2)*20/250)/F4088/SQRT(20/250)</f>
        <v>1.1060841273379987E-2</v>
      </c>
      <c r="M4067">
        <f>L4067-F4088*SQRT(20/250)</f>
        <v>-1.1060841273379987E-2</v>
      </c>
    </row>
    <row r="4068" spans="1:13" x14ac:dyDescent="0.15">
      <c r="A4068" s="2">
        <v>31621</v>
      </c>
      <c r="B4068" s="1">
        <v>155.94999999999999</v>
      </c>
      <c r="C4068" s="1">
        <f t="shared" si="378"/>
        <v>155.94999999999999</v>
      </c>
      <c r="D4068">
        <f t="shared" si="379"/>
        <v>5.049535443053812</v>
      </c>
      <c r="E4068">
        <f t="shared" si="382"/>
        <v>-1.1159050915180657E-2</v>
      </c>
      <c r="F4068">
        <f t="shared" si="383"/>
        <v>0.10052985260988211</v>
      </c>
      <c r="G4068" s="4">
        <f t="shared" si="380"/>
        <v>1</v>
      </c>
      <c r="H4068">
        <f>C4068*EXP(-$K$1*(20/250))*NORMSDIST(-M4068)-C4068*EXP(-$K$2*(20/250))*NORMSDIST(-L4068)</f>
        <v>1.3106398593518378</v>
      </c>
      <c r="I4068" s="4">
        <f t="shared" si="381"/>
        <v>0</v>
      </c>
      <c r="J4068">
        <f>C4068*EXP(-$K$2*(20/250))*NORMSDIST(L4068)-C4068*EXP(-$K$1*(20/250))*NORMSDIST(M4068)</f>
        <v>1.3106398593518378</v>
      </c>
      <c r="K4068">
        <f>+J4068-H4068-EXP(-$K$2*20/250)*C4068+EXP(-$K$1*20/250)*C4068</f>
        <v>0</v>
      </c>
      <c r="L4068">
        <f>+(LN(C4068/C4068)+($K$1-$K$2+0.5*F4089^2)*20/250)/F4089/SQRT(20/250)</f>
        <v>1.0533336583836815E-2</v>
      </c>
      <c r="M4068">
        <f>L4068-F4089*SQRT(20/250)</f>
        <v>-1.0533336583836815E-2</v>
      </c>
    </row>
    <row r="4069" spans="1:13" x14ac:dyDescent="0.15">
      <c r="A4069" s="2">
        <v>31622</v>
      </c>
      <c r="B4069" s="1">
        <v>155.69999999999999</v>
      </c>
      <c r="C4069" s="1">
        <f t="shared" si="378"/>
        <v>155.69999999999999</v>
      </c>
      <c r="D4069">
        <f t="shared" si="379"/>
        <v>5.0479310788399525</v>
      </c>
      <c r="E4069">
        <f t="shared" si="382"/>
        <v>-1.6043642138594549E-3</v>
      </c>
      <c r="F4069">
        <f t="shared" si="383"/>
        <v>9.7124439670391846E-2</v>
      </c>
      <c r="G4069" s="4">
        <f t="shared" si="380"/>
        <v>1.0199999999999818</v>
      </c>
      <c r="H4069">
        <f>C4069*EXP(-$K$1*(20/250))*NORMSDIST(-M4069)-C4069*EXP(-$K$2*(20/250))*NORMSDIST(-L4069)</f>
        <v>1.3091005230387367</v>
      </c>
      <c r="I4069" s="4">
        <f t="shared" si="381"/>
        <v>0</v>
      </c>
      <c r="J4069">
        <f>C4069*EXP(-$K$2*(20/250))*NORMSDIST(L4069)-C4069*EXP(-$K$1*(20/250))*NORMSDIST(M4069)</f>
        <v>1.3091005230387367</v>
      </c>
      <c r="K4069">
        <f>+J4069-H4069-EXP(-$K$2*20/250)*C4069+EXP(-$K$1*20/250)*C4069</f>
        <v>0</v>
      </c>
      <c r="L4069">
        <f>+(LN(C4069/C4069)+($K$1-$K$2+0.5*F4090^2)*20/250)/F4090/SQRT(20/250)</f>
        <v>1.0537858437155111E-2</v>
      </c>
      <c r="M4069">
        <f>L4069-F4090*SQRT(20/250)</f>
        <v>-1.0537858437155111E-2</v>
      </c>
    </row>
    <row r="4070" spans="1:13" x14ac:dyDescent="0.15">
      <c r="A4070" s="2">
        <v>31623</v>
      </c>
      <c r="B4070" s="1">
        <v>156.1</v>
      </c>
      <c r="C4070" s="1">
        <f t="shared" si="378"/>
        <v>156.1</v>
      </c>
      <c r="D4070">
        <f t="shared" si="379"/>
        <v>5.0504968275213864</v>
      </c>
      <c r="E4070">
        <f t="shared" si="382"/>
        <v>2.5657486814338881E-3</v>
      </c>
      <c r="F4070">
        <f t="shared" si="383"/>
        <v>9.725281243973613E-2</v>
      </c>
      <c r="G4070" s="4">
        <f t="shared" si="380"/>
        <v>4.9999999999982947E-2</v>
      </c>
      <c r="H4070">
        <f>C4070*EXP(-$K$1*(20/250))*NORMSDIST(-M4070)-C4070*EXP(-$K$2*(20/250))*NORMSDIST(-L4070)</f>
        <v>1.4165174171282331</v>
      </c>
      <c r="I4070" s="4">
        <f t="shared" si="381"/>
        <v>0</v>
      </c>
      <c r="J4070">
        <f>C4070*EXP(-$K$2*(20/250))*NORMSDIST(L4070)-C4070*EXP(-$K$1*(20/250))*NORMSDIST(M4070)</f>
        <v>1.4165174171282331</v>
      </c>
      <c r="K4070">
        <f>+J4070-H4070-EXP(-$K$2*20/250)*C4070+EXP(-$K$1*20/250)*C4070</f>
        <v>0</v>
      </c>
      <c r="L4070">
        <f>+(LN(C4070/C4070)+($K$1-$K$2+0.5*F4091^2)*20/250)/F4091/SQRT(20/250)</f>
        <v>1.1373347719549091E-2</v>
      </c>
      <c r="M4070">
        <f>L4070-F4091*SQRT(20/250)</f>
        <v>-1.1373347719549091E-2</v>
      </c>
    </row>
    <row r="4071" spans="1:13" x14ac:dyDescent="0.15">
      <c r="A4071" s="2">
        <v>31624</v>
      </c>
      <c r="B4071" s="1">
        <v>153.85</v>
      </c>
      <c r="C4071" s="1">
        <f t="shared" si="378"/>
        <v>153.85</v>
      </c>
      <c r="D4071">
        <f t="shared" si="379"/>
        <v>5.0359781017680509</v>
      </c>
      <c r="E4071">
        <f t="shared" si="382"/>
        <v>-1.451872575333546E-2</v>
      </c>
      <c r="F4071">
        <f t="shared" si="383"/>
        <v>0.10381783559013266</v>
      </c>
      <c r="G4071" s="4">
        <f t="shared" si="380"/>
        <v>0</v>
      </c>
      <c r="H4071">
        <f>C4071*EXP(-$K$1*(20/250))*NORMSDIST(-M4071)-C4071*EXP(-$K$2*(20/250))*NORMSDIST(-L4071)</f>
        <v>1.2258893699236637</v>
      </c>
      <c r="I4071" s="4">
        <f t="shared" si="381"/>
        <v>0.70000000000001705</v>
      </c>
      <c r="J4071">
        <f>C4071*EXP(-$K$2*(20/250))*NORMSDIST(L4071)-C4071*EXP(-$K$1*(20/250))*NORMSDIST(M4071)</f>
        <v>1.2258893699236637</v>
      </c>
      <c r="K4071">
        <f>+J4071-H4071-EXP(-$K$2*20/250)*C4071+EXP(-$K$1*20/250)*C4071</f>
        <v>0</v>
      </c>
      <c r="L4071">
        <f>+(LN(C4071/C4071)+($K$1-$K$2+0.5*F4092^2)*20/250)/F4092/SQRT(20/250)</f>
        <v>9.9866754438225434E-3</v>
      </c>
      <c r="M4071">
        <f>L4071-F4092*SQRT(20/250)</f>
        <v>-9.9866754438225399E-3</v>
      </c>
    </row>
    <row r="4072" spans="1:13" x14ac:dyDescent="0.15">
      <c r="A4072" s="2">
        <v>31625</v>
      </c>
      <c r="B4072" s="1">
        <v>153.85</v>
      </c>
      <c r="C4072" s="1">
        <f t="shared" si="378"/>
        <v>153.85</v>
      </c>
      <c r="D4072">
        <f t="shared" si="379"/>
        <v>5.0359781017680509</v>
      </c>
      <c r="E4072">
        <f t="shared" si="382"/>
        <v>0</v>
      </c>
      <c r="F4072">
        <f t="shared" si="383"/>
        <v>9.8722366997832836E-2</v>
      </c>
      <c r="G4072" s="4">
        <f t="shared" si="380"/>
        <v>0</v>
      </c>
      <c r="H4072">
        <f>C4072*EXP(-$K$1*(20/250))*NORMSDIST(-M4072)-C4072*EXP(-$K$2*(20/250))*NORMSDIST(-L4072)</f>
        <v>1.2258893699236637</v>
      </c>
      <c r="I4072" s="4">
        <f t="shared" si="381"/>
        <v>0.70000000000001705</v>
      </c>
      <c r="J4072">
        <f>C4072*EXP(-$K$2*(20/250))*NORMSDIST(L4072)-C4072*EXP(-$K$1*(20/250))*NORMSDIST(M4072)</f>
        <v>1.2258893699236637</v>
      </c>
      <c r="K4072">
        <f>+J4072-H4072-EXP(-$K$2*20/250)*C4072+EXP(-$K$1*20/250)*C4072</f>
        <v>0</v>
      </c>
      <c r="L4072">
        <f>+(LN(C4072/C4072)+($K$1-$K$2+0.5*F4093^2)*20/250)/F4093/SQRT(20/250)</f>
        <v>9.9866754438225434E-3</v>
      </c>
      <c r="M4072">
        <f>L4072-F4093*SQRT(20/250)</f>
        <v>-9.9866754438225399E-3</v>
      </c>
    </row>
    <row r="4073" spans="1:13" x14ac:dyDescent="0.15">
      <c r="A4073" s="2">
        <v>31628</v>
      </c>
      <c r="B4073" s="1">
        <v>154</v>
      </c>
      <c r="C4073" s="1">
        <f t="shared" si="378"/>
        <v>154</v>
      </c>
      <c r="D4073">
        <f t="shared" si="379"/>
        <v>5.0369526024136295</v>
      </c>
      <c r="E4073">
        <f t="shared" si="382"/>
        <v>9.7450064557857985E-4</v>
      </c>
      <c r="F4073">
        <f t="shared" si="383"/>
        <v>9.9060535732363342E-2</v>
      </c>
      <c r="G4073" s="4">
        <f t="shared" si="380"/>
        <v>0</v>
      </c>
      <c r="H4073">
        <f>C4073*EXP(-$K$1*(20/250))*NORMSDIST(-M4073)-C4073*EXP(-$K$2*(20/250))*NORMSDIST(-L4073)</f>
        <v>1.2327335853367174</v>
      </c>
      <c r="I4073" s="4">
        <f t="shared" si="381"/>
        <v>0.25</v>
      </c>
      <c r="J4073">
        <f>C4073*EXP(-$K$2*(20/250))*NORMSDIST(L4073)-C4073*EXP(-$K$1*(20/250))*NORMSDIST(M4073)</f>
        <v>1.2327335853367174</v>
      </c>
      <c r="K4073">
        <f>+J4073-H4073-EXP(-$K$2*20/250)*C4073+EXP(-$K$1*20/250)*C4073</f>
        <v>0</v>
      </c>
      <c r="L4073">
        <f>+(LN(C4073/C4073)+($K$1-$K$2+0.5*F4094^2)*20/250)/F4094/SQRT(20/250)</f>
        <v>1.0032651614030677E-2</v>
      </c>
      <c r="M4073">
        <f>L4073-F4094*SQRT(20/250)</f>
        <v>-1.0032651614030677E-2</v>
      </c>
    </row>
    <row r="4074" spans="1:13" x14ac:dyDescent="0.15">
      <c r="A4074" s="2">
        <v>31629</v>
      </c>
      <c r="B4074" s="1">
        <v>154.94999999999999</v>
      </c>
      <c r="C4074" s="1">
        <f t="shared" si="378"/>
        <v>154.94999999999999</v>
      </c>
      <c r="D4074">
        <f t="shared" si="379"/>
        <v>5.0431024842337573</v>
      </c>
      <c r="E4074">
        <f t="shared" si="382"/>
        <v>6.1498818201277672E-3</v>
      </c>
      <c r="F4074">
        <f t="shared" si="383"/>
        <v>0.10281286701907021</v>
      </c>
      <c r="G4074" s="4">
        <f t="shared" si="380"/>
        <v>0.25</v>
      </c>
      <c r="H4074">
        <f>C4074*EXP(-$K$1*(20/250))*NORMSDIST(-M4074)-C4074*EXP(-$K$2*(20/250))*NORMSDIST(-L4074)</f>
        <v>1.1943009127642057</v>
      </c>
      <c r="I4074" s="4">
        <f t="shared" si="381"/>
        <v>0</v>
      </c>
      <c r="J4074">
        <f>C4074*EXP(-$K$2*(20/250))*NORMSDIST(L4074)-C4074*EXP(-$K$1*(20/250))*NORMSDIST(M4074)</f>
        <v>1.1943009127642057</v>
      </c>
      <c r="K4074">
        <f>+J4074-H4074-EXP(-$K$2*20/250)*C4074+EXP(-$K$1*20/250)*C4074</f>
        <v>0</v>
      </c>
      <c r="L4074">
        <f>+(LN(C4074/C4074)+($K$1-$K$2+0.5*F4095^2)*20/250)/F4095/SQRT(20/250)</f>
        <v>9.6602613690611027E-3</v>
      </c>
      <c r="M4074">
        <f>L4074-F4095*SQRT(20/250)</f>
        <v>-9.6602613690611027E-3</v>
      </c>
    </row>
    <row r="4075" spans="1:13" x14ac:dyDescent="0.15">
      <c r="A4075" s="2">
        <v>31630</v>
      </c>
      <c r="B4075" s="1">
        <v>154.4</v>
      </c>
      <c r="C4075" s="1">
        <f t="shared" si="378"/>
        <v>154.4</v>
      </c>
      <c r="D4075">
        <f t="shared" si="379"/>
        <v>5.0395466375906759</v>
      </c>
      <c r="E4075">
        <f t="shared" si="382"/>
        <v>-3.5558466430813951E-3</v>
      </c>
      <c r="F4075">
        <f t="shared" si="383"/>
        <v>0.10213920550413928</v>
      </c>
      <c r="G4075" s="4">
        <f t="shared" si="380"/>
        <v>0</v>
      </c>
      <c r="H4075">
        <f>C4075*EXP(-$K$1*(20/250))*NORMSDIST(-M4075)-C4075*EXP(-$K$2*(20/250))*NORMSDIST(-L4075)</f>
        <v>1.1718327108484345</v>
      </c>
      <c r="I4075" s="4">
        <f t="shared" si="381"/>
        <v>0.5</v>
      </c>
      <c r="J4075">
        <f>C4075*EXP(-$K$2*(20/250))*NORMSDIST(L4075)-C4075*EXP(-$K$1*(20/250))*NORMSDIST(M4075)</f>
        <v>1.1718327108484345</v>
      </c>
      <c r="K4075">
        <f>+J4075-H4075-EXP(-$K$2*20/250)*C4075+EXP(-$K$1*20/250)*C4075</f>
        <v>0</v>
      </c>
      <c r="L4075">
        <f>+(LN(C4075/C4075)+($K$1-$K$2+0.5*F4096^2)*20/250)/F4096/SQRT(20/250)</f>
        <v>9.5122840128773513E-3</v>
      </c>
      <c r="M4075">
        <f>L4075-F4096*SQRT(20/250)</f>
        <v>-9.5122840128773478E-3</v>
      </c>
    </row>
    <row r="4076" spans="1:13" x14ac:dyDescent="0.15">
      <c r="A4076" s="2">
        <v>31631</v>
      </c>
      <c r="B4076" s="1">
        <v>153.80000000000001</v>
      </c>
      <c r="C4076" s="1">
        <f t="shared" si="378"/>
        <v>153.80000000000001</v>
      </c>
      <c r="D4076">
        <f t="shared" si="379"/>
        <v>5.0356530570715439</v>
      </c>
      <c r="E4076">
        <f t="shared" si="382"/>
        <v>-3.8935805191320227E-3</v>
      </c>
      <c r="F4076">
        <f t="shared" si="383"/>
        <v>0.10192440753347945</v>
      </c>
      <c r="G4076" s="4">
        <f t="shared" si="380"/>
        <v>0</v>
      </c>
      <c r="H4076">
        <f>C4076*EXP(-$K$1*(20/250))*NORMSDIST(-M4076)-C4076*EXP(-$K$2*(20/250))*NORMSDIST(-L4076)</f>
        <v>1.152059339781772</v>
      </c>
      <c r="I4076" s="4">
        <f t="shared" si="381"/>
        <v>1.5999999999999943</v>
      </c>
      <c r="J4076">
        <f>C4076*EXP(-$K$2*(20/250))*NORMSDIST(L4076)-C4076*EXP(-$K$1*(20/250))*NORMSDIST(M4076)</f>
        <v>1.152059339781772</v>
      </c>
      <c r="K4076">
        <f>+J4076-H4076-EXP(-$K$2*20/250)*C4076+EXP(-$K$1*20/250)*C4076</f>
        <v>0</v>
      </c>
      <c r="L4076">
        <f>+(LN(C4076/C4076)+($K$1-$K$2+0.5*F4097^2)*20/250)/F4097/SQRT(20/250)</f>
        <v>9.3882540196233138E-3</v>
      </c>
      <c r="M4076">
        <f>L4076-F4097*SQRT(20/250)</f>
        <v>-9.3882540196233138E-3</v>
      </c>
    </row>
    <row r="4077" spans="1:13" x14ac:dyDescent="0.15">
      <c r="A4077" s="2">
        <v>31632</v>
      </c>
      <c r="B4077" s="1">
        <v>154.15</v>
      </c>
      <c r="C4077" s="1">
        <f t="shared" si="378"/>
        <v>154.15</v>
      </c>
      <c r="D4077">
        <f t="shared" si="379"/>
        <v>5.0379261543321592</v>
      </c>
      <c r="E4077">
        <f t="shared" si="382"/>
        <v>2.2730972606153088E-3</v>
      </c>
      <c r="F4077">
        <f t="shared" si="383"/>
        <v>0.10292567443458099</v>
      </c>
      <c r="G4077" s="4">
        <f t="shared" si="380"/>
        <v>0</v>
      </c>
      <c r="H4077">
        <f>C4077*EXP(-$K$1*(20/250))*NORMSDIST(-M4077)-C4077*EXP(-$K$2*(20/250))*NORMSDIST(-L4077)</f>
        <v>1.1793107249698807</v>
      </c>
      <c r="I4077" s="4">
        <f t="shared" si="381"/>
        <v>2</v>
      </c>
      <c r="J4077">
        <f>C4077*EXP(-$K$2*(20/250))*NORMSDIST(L4077)-C4077*EXP(-$K$1*(20/250))*NORMSDIST(M4077)</f>
        <v>1.1793107249698807</v>
      </c>
      <c r="K4077">
        <f>+J4077-H4077-EXP(-$K$2*20/250)*C4077+EXP(-$K$1*20/250)*C4077</f>
        <v>0</v>
      </c>
      <c r="L4077">
        <f>+(LN(C4077/C4077)+($K$1-$K$2+0.5*F4098^2)*20/250)/F4098/SQRT(20/250)</f>
        <v>9.5885141254190877E-3</v>
      </c>
      <c r="M4077">
        <f>L4077-F4098*SQRT(20/250)</f>
        <v>-9.5885141254190877E-3</v>
      </c>
    </row>
    <row r="4078" spans="1:13" x14ac:dyDescent="0.15">
      <c r="A4078" s="2">
        <v>31635</v>
      </c>
      <c r="B4078" s="1">
        <v>153.77000000000001</v>
      </c>
      <c r="C4078" s="1">
        <f t="shared" si="378"/>
        <v>153.77000000000001</v>
      </c>
      <c r="D4078">
        <f t="shared" si="379"/>
        <v>5.0354579795276013</v>
      </c>
      <c r="E4078">
        <f t="shared" si="382"/>
        <v>-2.4681748045578544E-3</v>
      </c>
      <c r="F4078">
        <f t="shared" si="383"/>
        <v>9.956355330358671E-2</v>
      </c>
      <c r="G4078" s="4">
        <f t="shared" si="380"/>
        <v>0</v>
      </c>
      <c r="H4078">
        <f>C4078*EXP(-$K$1*(20/250))*NORMSDIST(-M4078)-C4078*EXP(-$K$2*(20/250))*NORMSDIST(-L4078)</f>
        <v>1.1807805881756792</v>
      </c>
      <c r="I4078" s="4">
        <f t="shared" si="381"/>
        <v>1.9299999999999784</v>
      </c>
      <c r="J4078">
        <f>C4078*EXP(-$K$2*(20/250))*NORMSDIST(L4078)-C4078*EXP(-$K$1*(20/250))*NORMSDIST(M4078)</f>
        <v>1.1807805881756792</v>
      </c>
      <c r="K4078">
        <f>+J4078-H4078-EXP(-$K$2*20/250)*C4078+EXP(-$K$1*20/250)*C4078</f>
        <v>0</v>
      </c>
      <c r="L4078">
        <f>+(LN(C4078/C4078)+($K$1-$K$2+0.5*F4099^2)*20/250)/F4099/SQRT(20/250)</f>
        <v>9.6241909999543775E-3</v>
      </c>
      <c r="M4078">
        <f>L4078-F4099*SQRT(20/250)</f>
        <v>-9.6241909999543775E-3</v>
      </c>
    </row>
    <row r="4079" spans="1:13" x14ac:dyDescent="0.15">
      <c r="A4079" s="2">
        <v>31636</v>
      </c>
      <c r="B4079" s="1">
        <v>154.69999999999999</v>
      </c>
      <c r="C4079" s="1">
        <f t="shared" si="378"/>
        <v>154.69999999999999</v>
      </c>
      <c r="D4079">
        <f t="shared" si="379"/>
        <v>5.04148775757902</v>
      </c>
      <c r="E4079">
        <f t="shared" si="382"/>
        <v>6.0297780514186883E-3</v>
      </c>
      <c r="F4079">
        <f t="shared" si="383"/>
        <v>0.10208371872635894</v>
      </c>
      <c r="G4079" s="4">
        <f t="shared" si="380"/>
        <v>0</v>
      </c>
      <c r="H4079">
        <f>C4079*EXP(-$K$1*(20/250))*NORMSDIST(-M4079)-C4079*EXP(-$K$2*(20/250))*NORMSDIST(-L4079)</f>
        <v>1.1953322445784664</v>
      </c>
      <c r="I4079" s="4">
        <f t="shared" si="381"/>
        <v>0.10000000000002274</v>
      </c>
      <c r="J4079">
        <f>C4079*EXP(-$K$2*(20/250))*NORMSDIST(L4079)-C4079*EXP(-$K$1*(20/250))*NORMSDIST(M4079)</f>
        <v>1.1953322445784664</v>
      </c>
      <c r="K4079">
        <f>+J4079-H4079-EXP(-$K$2*20/250)*C4079+EXP(-$K$1*20/250)*C4079</f>
        <v>0</v>
      </c>
      <c r="L4079">
        <f>+(LN(C4079/C4079)+($K$1-$K$2+0.5*F4100^2)*20/250)/F4100/SQRT(20/250)</f>
        <v>9.6842289447251258E-3</v>
      </c>
      <c r="M4079">
        <f>L4079-F4100*SQRT(20/250)</f>
        <v>-9.6842289447251258E-3</v>
      </c>
    </row>
    <row r="4080" spans="1:13" x14ac:dyDescent="0.15">
      <c r="A4080" s="2">
        <v>31637</v>
      </c>
      <c r="B4080" s="1">
        <v>154.30000000000001</v>
      </c>
      <c r="C4080" s="1">
        <f t="shared" si="378"/>
        <v>154.30000000000001</v>
      </c>
      <c r="D4080">
        <f t="shared" si="379"/>
        <v>5.0388987593691148</v>
      </c>
      <c r="E4080">
        <f t="shared" si="382"/>
        <v>-2.5889982099052133E-3</v>
      </c>
      <c r="F4080">
        <f t="shared" si="383"/>
        <v>0.1015645722767505</v>
      </c>
      <c r="G4080" s="4">
        <f t="shared" si="380"/>
        <v>0</v>
      </c>
      <c r="H4080">
        <f>C4080*EXP(-$K$1*(20/250))*NORMSDIST(-M4080)-C4080*EXP(-$K$2*(20/250))*NORMSDIST(-L4080)</f>
        <v>1.3280749704054671</v>
      </c>
      <c r="I4080" s="4">
        <f t="shared" si="381"/>
        <v>2.0999999999999943</v>
      </c>
      <c r="J4080">
        <f>C4080*EXP(-$K$2*(20/250))*NORMSDIST(L4080)-C4080*EXP(-$K$1*(20/250))*NORMSDIST(M4080)</f>
        <v>1.3280749704054671</v>
      </c>
      <c r="K4080">
        <f>+J4080-H4080-EXP(-$K$2*20/250)*C4080+EXP(-$K$1*20/250)*C4080</f>
        <v>0</v>
      </c>
      <c r="L4080">
        <f>+(LN(C4080/C4080)+($K$1-$K$2+0.5*F4101^2)*20/250)/F4101/SQRT(20/250)</f>
        <v>1.0787604792225234E-2</v>
      </c>
      <c r="M4080">
        <f>L4080-F4101*SQRT(20/250)</f>
        <v>-1.0787604792225238E-2</v>
      </c>
    </row>
    <row r="4081" spans="1:13" x14ac:dyDescent="0.15">
      <c r="A4081" s="2">
        <v>31638</v>
      </c>
      <c r="B4081" s="1">
        <v>153.72999999999999</v>
      </c>
      <c r="C4081" s="1">
        <f t="shared" si="378"/>
        <v>153.72999999999999</v>
      </c>
      <c r="D4081">
        <f t="shared" si="379"/>
        <v>5.0351978169245077</v>
      </c>
      <c r="E4081">
        <f t="shared" si="382"/>
        <v>-3.7009424446070582E-3</v>
      </c>
      <c r="F4081">
        <f t="shared" si="383"/>
        <v>0.10004391489179085</v>
      </c>
      <c r="G4081" s="4">
        <f t="shared" si="380"/>
        <v>0</v>
      </c>
      <c r="H4081">
        <f>C4081*EXP(-$K$1*(20/250))*NORMSDIST(-M4081)-C4081*EXP(-$K$2*(20/250))*NORMSDIST(-L4081)</f>
        <v>1.3722129831114245</v>
      </c>
      <c r="I4081" s="4">
        <f t="shared" si="381"/>
        <v>1.6200000000000045</v>
      </c>
      <c r="J4081">
        <f>C4081*EXP(-$K$2*(20/250))*NORMSDIST(L4081)-C4081*EXP(-$K$1*(20/250))*NORMSDIST(M4081)</f>
        <v>1.3722129831114245</v>
      </c>
      <c r="K4081">
        <f>+J4081-H4081-EXP(-$K$2*20/250)*C4081+EXP(-$K$1*20/250)*C4081</f>
        <v>0</v>
      </c>
      <c r="L4081">
        <f>+(LN(C4081/C4081)+($K$1-$K$2+0.5*F4102^2)*20/250)/F4102/SQRT(20/250)</f>
        <v>1.1187470281591311E-2</v>
      </c>
      <c r="M4081">
        <f>L4081-F4102*SQRT(20/250)</f>
        <v>-1.1187470281591311E-2</v>
      </c>
    </row>
    <row r="4082" spans="1:13" x14ac:dyDescent="0.15">
      <c r="A4082" s="2">
        <v>31639</v>
      </c>
      <c r="B4082" s="1">
        <v>154.19999999999999</v>
      </c>
      <c r="C4082" s="1">
        <f t="shared" si="378"/>
        <v>154.19999999999999</v>
      </c>
      <c r="D4082">
        <f t="shared" si="379"/>
        <v>5.0382504611292287</v>
      </c>
      <c r="E4082">
        <f t="shared" si="382"/>
        <v>3.0526442047209557E-3</v>
      </c>
      <c r="F4082">
        <f t="shared" si="383"/>
        <v>9.930756659419121E-2</v>
      </c>
      <c r="G4082" s="4">
        <f t="shared" si="380"/>
        <v>0</v>
      </c>
      <c r="H4082">
        <f>C4082*EXP(-$K$1*(20/250))*NORMSDIST(-M4082)-C4082*EXP(-$K$2*(20/250))*NORMSDIST(-L4082)</f>
        <v>1.3697967677714189</v>
      </c>
      <c r="I4082" s="4">
        <f t="shared" si="381"/>
        <v>0.98000000000001819</v>
      </c>
      <c r="J4082">
        <f>C4082*EXP(-$K$2*(20/250))*NORMSDIST(L4082)-C4082*EXP(-$K$1*(20/250))*NORMSDIST(M4082)</f>
        <v>1.3697967677714189</v>
      </c>
      <c r="K4082">
        <f>+J4082-H4082-EXP(-$K$2*20/250)*C4082+EXP(-$K$1*20/250)*C4082</f>
        <v>0</v>
      </c>
      <c r="L4082">
        <f>+(LN(C4082/C4082)+($K$1-$K$2+0.5*F4103^2)*20/250)/F4103/SQRT(20/250)</f>
        <v>1.1133729722075335E-2</v>
      </c>
      <c r="M4082">
        <f>L4082-F4103*SQRT(20/250)</f>
        <v>-1.1133729722075335E-2</v>
      </c>
    </row>
    <row r="4083" spans="1:13" x14ac:dyDescent="0.15">
      <c r="A4083" s="2">
        <v>31642</v>
      </c>
      <c r="B4083" s="1">
        <v>154.19999999999999</v>
      </c>
      <c r="C4083" s="1">
        <f t="shared" si="378"/>
        <v>154.19999999999999</v>
      </c>
      <c r="D4083">
        <f t="shared" si="379"/>
        <v>5.0382504611292287</v>
      </c>
      <c r="E4083">
        <f t="shared" si="382"/>
        <v>0</v>
      </c>
      <c r="F4083">
        <f t="shared" si="383"/>
        <v>9.7822320399836862E-2</v>
      </c>
      <c r="G4083" s="4">
        <f t="shared" si="380"/>
        <v>0</v>
      </c>
      <c r="H4083">
        <f>C4083*EXP(-$K$1*(20/250))*NORMSDIST(-M4083)-C4083*EXP(-$K$2*(20/250))*NORMSDIST(-L4083)</f>
        <v>1.4361484224948526</v>
      </c>
      <c r="I4083" s="4">
        <f t="shared" si="381"/>
        <v>2.1500000000000057</v>
      </c>
      <c r="J4083">
        <f>C4083*EXP(-$K$2*(20/250))*NORMSDIST(L4083)-C4083*EXP(-$K$1*(20/250))*NORMSDIST(M4083)</f>
        <v>1.4361484224948526</v>
      </c>
      <c r="K4083">
        <f>+J4083-H4083-EXP(-$K$2*20/250)*C4083+EXP(-$K$1*20/250)*C4083</f>
        <v>0</v>
      </c>
      <c r="L4083">
        <f>+(LN(C4083/C4083)+($K$1-$K$2+0.5*F4104^2)*20/250)/F4104/SQRT(20/250)</f>
        <v>1.1673060947783797E-2</v>
      </c>
      <c r="M4083">
        <f>L4083-F4104*SQRT(20/250)</f>
        <v>-1.1673060947783793E-2</v>
      </c>
    </row>
    <row r="4084" spans="1:13" x14ac:dyDescent="0.15">
      <c r="A4084" s="2">
        <v>31643</v>
      </c>
      <c r="B4084" s="1">
        <v>153.5</v>
      </c>
      <c r="C4084" s="1">
        <f t="shared" si="378"/>
        <v>153.5</v>
      </c>
      <c r="D4084">
        <f t="shared" si="379"/>
        <v>5.0337005670272514</v>
      </c>
      <c r="E4084">
        <f t="shared" si="382"/>
        <v>-4.5498941019772587E-3</v>
      </c>
      <c r="F4084">
        <f t="shared" si="383"/>
        <v>9.424866211645927E-2</v>
      </c>
      <c r="G4084" s="4">
        <f t="shared" si="380"/>
        <v>0</v>
      </c>
      <c r="H4084">
        <f>C4084*EXP(-$K$1*(20/250))*NORMSDIST(-M4084)-C4084*EXP(-$K$2*(20/250))*NORMSDIST(-L4084)</f>
        <v>1.5362153314513876</v>
      </c>
      <c r="I4084" s="4">
        <f t="shared" si="381"/>
        <v>1.3000000000000114</v>
      </c>
      <c r="J4084">
        <f>C4084*EXP(-$K$2*(20/250))*NORMSDIST(L4084)-C4084*EXP(-$K$1*(20/250))*NORMSDIST(M4084)</f>
        <v>1.5362153314513876</v>
      </c>
      <c r="K4084">
        <f>+J4084-H4084-EXP(-$K$2*20/250)*C4084+EXP(-$K$1*20/250)*C4084</f>
        <v>0</v>
      </c>
      <c r="L4084">
        <f>+(LN(C4084/C4084)+($K$1-$K$2+0.5*F4105^2)*20/250)/F4105/SQRT(20/250)</f>
        <v>1.2543393363616363E-2</v>
      </c>
      <c r="M4084">
        <f>L4084-F4105*SQRT(20/250)</f>
        <v>-1.2543393363616366E-2</v>
      </c>
    </row>
    <row r="4085" spans="1:13" x14ac:dyDescent="0.15">
      <c r="A4085" s="2">
        <v>31644</v>
      </c>
      <c r="B4085" s="1">
        <v>153.4</v>
      </c>
      <c r="C4085" s="1">
        <f t="shared" si="378"/>
        <v>153.4</v>
      </c>
      <c r="D4085">
        <f t="shared" si="379"/>
        <v>5.0330488889331555</v>
      </c>
      <c r="E4085">
        <f t="shared" si="382"/>
        <v>-6.5167809409594213E-4</v>
      </c>
      <c r="F4085">
        <f t="shared" si="383"/>
        <v>8.4187685503250176E-2</v>
      </c>
      <c r="G4085" s="4">
        <f t="shared" si="380"/>
        <v>0</v>
      </c>
      <c r="H4085">
        <f>C4085*EXP(-$K$1*(20/250))*NORMSDIST(-M4085)-C4085*EXP(-$K$2*(20/250))*NORMSDIST(-L4085)</f>
        <v>1.6049045874328698</v>
      </c>
      <c r="I4085" s="4">
        <f t="shared" si="381"/>
        <v>0.25</v>
      </c>
      <c r="J4085">
        <f>C4085*EXP(-$K$2*(20/250))*NORMSDIST(L4085)-C4085*EXP(-$K$1*(20/250))*NORMSDIST(M4085)</f>
        <v>1.6049045874328698</v>
      </c>
      <c r="K4085">
        <f>+J4085-H4085-EXP(-$K$2*20/250)*C4085+EXP(-$K$1*20/250)*C4085</f>
        <v>0</v>
      </c>
      <c r="L4085">
        <f>+(LN(C4085/C4085)+($K$1-$K$2+0.5*F4106^2)*20/250)/F4106/SQRT(20/250)</f>
        <v>1.3112824329491374E-2</v>
      </c>
      <c r="M4085">
        <f>L4085-F4106*SQRT(20/250)</f>
        <v>-1.3112824329491374E-2</v>
      </c>
    </row>
    <row r="4086" spans="1:13" x14ac:dyDescent="0.15">
      <c r="A4086" s="2">
        <v>31645</v>
      </c>
      <c r="B4086" s="1">
        <v>153.25</v>
      </c>
      <c r="C4086" s="1">
        <f t="shared" si="378"/>
        <v>153.25</v>
      </c>
      <c r="D4086">
        <f t="shared" si="379"/>
        <v>5.0320705748163208</v>
      </c>
      <c r="E4086">
        <f t="shared" si="382"/>
        <v>-9.7831411683468872E-4</v>
      </c>
      <c r="F4086">
        <f t="shared" si="383"/>
        <v>8.2076446946420967E-2</v>
      </c>
      <c r="G4086" s="4">
        <f t="shared" si="380"/>
        <v>1.25</v>
      </c>
      <c r="H4086">
        <f>C4086*EXP(-$K$1*(20/250))*NORMSDIST(-M4086)-C4086*EXP(-$K$2*(20/250))*NORMSDIST(-L4086)</f>
        <v>1.7295398782283655</v>
      </c>
      <c r="I4086" s="4">
        <f t="shared" si="381"/>
        <v>0</v>
      </c>
      <c r="J4086">
        <f>C4086*EXP(-$K$2*(20/250))*NORMSDIST(L4086)-C4086*EXP(-$K$1*(20/250))*NORMSDIST(M4086)</f>
        <v>1.7295398782283655</v>
      </c>
      <c r="K4086">
        <f>+J4086-H4086-EXP(-$K$2*20/250)*C4086+EXP(-$K$1*20/250)*C4086</f>
        <v>0</v>
      </c>
      <c r="L4086">
        <f>+(LN(C4086/C4086)+($K$1-$K$2+0.5*F4107^2)*20/250)/F4107/SQRT(20/250)</f>
        <v>1.4145050999642509E-2</v>
      </c>
      <c r="M4086">
        <f>L4086-F4107*SQRT(20/250)</f>
        <v>-1.4145050999642505E-2</v>
      </c>
    </row>
    <row r="4087" spans="1:13" x14ac:dyDescent="0.15">
      <c r="A4087" s="2">
        <v>31646</v>
      </c>
      <c r="B4087" s="1">
        <v>153.44999999999999</v>
      </c>
      <c r="C4087" s="1">
        <f t="shared" si="378"/>
        <v>153.44999999999999</v>
      </c>
      <c r="D4087">
        <f t="shared" si="379"/>
        <v>5.0333747810657448</v>
      </c>
      <c r="E4087">
        <f t="shared" si="382"/>
        <v>1.3042062494239559E-3</v>
      </c>
      <c r="F4087">
        <f t="shared" si="383"/>
        <v>8.1526019014446449E-2</v>
      </c>
      <c r="G4087" s="4">
        <f t="shared" si="380"/>
        <v>0</v>
      </c>
      <c r="H4087">
        <f>C4087*EXP(-$K$1*(20/250))*NORMSDIST(-M4087)-C4087*EXP(-$K$2*(20/250))*NORMSDIST(-L4087)</f>
        <v>1.8480814450888374</v>
      </c>
      <c r="I4087" s="4">
        <f t="shared" si="381"/>
        <v>0.15000000000000568</v>
      </c>
      <c r="J4087">
        <f>C4087*EXP(-$K$2*(20/250))*NORMSDIST(L4087)-C4087*EXP(-$K$1*(20/250))*NORMSDIST(M4087)</f>
        <v>1.8480814450888374</v>
      </c>
      <c r="K4087">
        <f>+J4087-H4087-EXP(-$K$2*20/250)*C4087+EXP(-$K$1*20/250)*C4087</f>
        <v>0</v>
      </c>
      <c r="L4087">
        <f>+(LN(C4087/C4087)+($K$1-$K$2+0.5*F4108^2)*20/250)/F4108/SQRT(20/250)</f>
        <v>1.5094914066875227E-2</v>
      </c>
      <c r="M4087">
        <f>L4087-F4108*SQRT(20/250)</f>
        <v>-1.5094914066875227E-2</v>
      </c>
    </row>
    <row r="4088" spans="1:13" x14ac:dyDescent="0.15">
      <c r="A4088" s="2">
        <v>31649</v>
      </c>
      <c r="B4088" s="1">
        <v>153.84</v>
      </c>
      <c r="C4088" s="1">
        <f t="shared" si="378"/>
        <v>153.84</v>
      </c>
      <c r="D4088">
        <f t="shared" si="379"/>
        <v>5.0359131012805243</v>
      </c>
      <c r="E4088">
        <f t="shared" si="382"/>
        <v>2.5383202147795103E-3</v>
      </c>
      <c r="F4088">
        <f t="shared" si="383"/>
        <v>7.8211958700350359E-2</v>
      </c>
      <c r="G4088" s="4">
        <f t="shared" si="380"/>
        <v>0</v>
      </c>
      <c r="H4088">
        <f>C4088*EXP(-$K$1*(20/250))*NORMSDIST(-M4088)-C4088*EXP(-$K$2*(20/250))*NORMSDIST(-L4088)</f>
        <v>1.8925521549571727</v>
      </c>
      <c r="I4088" s="4">
        <f t="shared" si="381"/>
        <v>0.81999999999999318</v>
      </c>
      <c r="J4088">
        <f>C4088*EXP(-$K$2*(20/250))*NORMSDIST(L4088)-C4088*EXP(-$K$1*(20/250))*NORMSDIST(M4088)</f>
        <v>1.8925521549571727</v>
      </c>
      <c r="K4088">
        <f>+J4088-H4088-EXP(-$K$2*20/250)*C4088+EXP(-$K$1*20/250)*C4088</f>
        <v>0</v>
      </c>
      <c r="L4088">
        <f>+(LN(C4088/C4088)+($K$1-$K$2+0.5*F4109^2)*20/250)/F4109/SQRT(20/250)</f>
        <v>1.5418983091751982E-2</v>
      </c>
      <c r="M4088">
        <f>L4088-F4109*SQRT(20/250)</f>
        <v>-1.5418983091751989E-2</v>
      </c>
    </row>
    <row r="4089" spans="1:13" x14ac:dyDescent="0.15">
      <c r="A4089" s="2">
        <v>31650</v>
      </c>
      <c r="B4089" s="1">
        <v>154.94999999999999</v>
      </c>
      <c r="C4089" s="1">
        <f t="shared" si="378"/>
        <v>154.94999999999999</v>
      </c>
      <c r="D4089">
        <f t="shared" si="379"/>
        <v>5.0431024842337573</v>
      </c>
      <c r="E4089">
        <f t="shared" si="382"/>
        <v>7.1893829532330145E-3</v>
      </c>
      <c r="F4089">
        <f t="shared" si="383"/>
        <v>7.4481937269513548E-2</v>
      </c>
      <c r="G4089" s="4">
        <f t="shared" si="380"/>
        <v>0.37999999999999545</v>
      </c>
      <c r="H4089">
        <f>C4089*EXP(-$K$1*(20/250))*NORMSDIST(-M4089)-C4089*EXP(-$K$2*(20/250))*NORMSDIST(-L4089)</f>
        <v>1.8551247298940154</v>
      </c>
      <c r="I4089" s="4">
        <f t="shared" si="381"/>
        <v>0</v>
      </c>
      <c r="J4089">
        <f>C4089*EXP(-$K$2*(20/250))*NORMSDIST(L4089)-C4089*EXP(-$K$1*(20/250))*NORMSDIST(M4089)</f>
        <v>1.8551247298940154</v>
      </c>
      <c r="K4089">
        <f>+J4089-H4089-EXP(-$K$2*20/250)*C4089+EXP(-$K$1*20/250)*C4089</f>
        <v>0</v>
      </c>
      <c r="L4089">
        <f>+(LN(C4089/C4089)+($K$1-$K$2+0.5*F4110^2)*20/250)/F4110/SQRT(20/250)</f>
        <v>1.5005752224576214E-2</v>
      </c>
      <c r="M4089">
        <f>L4089-F4110*SQRT(20/250)</f>
        <v>-1.5005752224576214E-2</v>
      </c>
    </row>
    <row r="4090" spans="1:13" x14ac:dyDescent="0.15">
      <c r="A4090" s="2">
        <v>31651</v>
      </c>
      <c r="B4090" s="1">
        <v>154.68</v>
      </c>
      <c r="C4090" s="1">
        <f t="shared" si="378"/>
        <v>154.68</v>
      </c>
      <c r="D4090">
        <f t="shared" si="379"/>
        <v>5.041358466739096</v>
      </c>
      <c r="E4090">
        <f t="shared" si="382"/>
        <v>-1.744017494661243E-3</v>
      </c>
      <c r="F4090">
        <f t="shared" si="383"/>
        <v>7.4513911600962532E-2</v>
      </c>
      <c r="G4090" s="4">
        <f t="shared" si="380"/>
        <v>0.12999999999999545</v>
      </c>
      <c r="H4090">
        <f>C4090*EXP(-$K$1*(20/250))*NORMSDIST(-M4090)-C4090*EXP(-$K$2*(20/250))*NORMSDIST(-L4090)</f>
        <v>1.8490410682298659</v>
      </c>
      <c r="I4090" s="4">
        <f t="shared" si="381"/>
        <v>0</v>
      </c>
      <c r="J4090">
        <f>C4090*EXP(-$K$2*(20/250))*NORMSDIST(L4090)-C4090*EXP(-$K$1*(20/250))*NORMSDIST(M4090)</f>
        <v>1.8490410682298659</v>
      </c>
      <c r="K4090">
        <f>+J4090-H4090-EXP(-$K$2*20/250)*C4090+EXP(-$K$1*20/250)*C4090</f>
        <v>0</v>
      </c>
      <c r="L4090">
        <f>+(LN(C4090/C4090)+($K$1-$K$2+0.5*F4111^2)*20/250)/F4111/SQRT(20/250)</f>
        <v>1.4982648139841797E-2</v>
      </c>
      <c r="M4090">
        <f>L4090-F4111*SQRT(20/250)</f>
        <v>-1.4982648139841797E-2</v>
      </c>
    </row>
    <row r="4091" spans="1:13" x14ac:dyDescent="0.15">
      <c r="A4091" s="2">
        <v>31652</v>
      </c>
      <c r="B4091" s="1">
        <v>156.05000000000001</v>
      </c>
      <c r="C4091" s="1">
        <f t="shared" si="378"/>
        <v>156.05000000000001</v>
      </c>
      <c r="D4091">
        <f t="shared" si="379"/>
        <v>5.0501764687167885</v>
      </c>
      <c r="E4091">
        <f t="shared" si="382"/>
        <v>8.8180019776924468E-3</v>
      </c>
      <c r="F4091">
        <f t="shared" si="383"/>
        <v>8.042171297285719E-2</v>
      </c>
      <c r="G4091" s="4">
        <f t="shared" si="380"/>
        <v>1.7000000000000171</v>
      </c>
      <c r="H4091">
        <f>C4091*EXP(-$K$1*(20/250))*NORMSDIST(-M4091)-C4091*EXP(-$K$2*(20/250))*NORMSDIST(-L4091)</f>
        <v>1.7784694028254364</v>
      </c>
      <c r="I4091" s="4">
        <f t="shared" si="381"/>
        <v>0</v>
      </c>
      <c r="J4091">
        <f>C4091*EXP(-$K$2*(20/250))*NORMSDIST(L4091)-C4091*EXP(-$K$1*(20/250))*NORMSDIST(M4091)</f>
        <v>1.7784694028254364</v>
      </c>
      <c r="K4091">
        <f>+J4091-H4091-EXP(-$K$2*20/250)*C4091+EXP(-$K$1*20/250)*C4091</f>
        <v>0</v>
      </c>
      <c r="L4091">
        <f>+(LN(C4091/C4091)+($K$1-$K$2+0.5*F4112^2)*20/250)/F4112/SQRT(20/250)</f>
        <v>1.4284246367811422E-2</v>
      </c>
      <c r="M4091">
        <f>L4091-F4112*SQRT(20/250)</f>
        <v>-1.4284246367811419E-2</v>
      </c>
    </row>
    <row r="4092" spans="1:13" x14ac:dyDescent="0.15">
      <c r="A4092" s="2">
        <v>31653</v>
      </c>
      <c r="B4092" s="1">
        <v>154.55000000000001</v>
      </c>
      <c r="C4092" s="1">
        <f t="shared" si="378"/>
        <v>154.55000000000001</v>
      </c>
      <c r="D4092">
        <f t="shared" si="379"/>
        <v>5.0405176685781257</v>
      </c>
      <c r="E4092">
        <f t="shared" si="382"/>
        <v>-9.6588001386628264E-3</v>
      </c>
      <c r="F4092">
        <f t="shared" si="383"/>
        <v>7.0616459278360938E-2</v>
      </c>
      <c r="G4092" s="4">
        <f t="shared" si="380"/>
        <v>0.90000000000000568</v>
      </c>
      <c r="H4092">
        <f>C4092*EXP(-$K$1*(20/250))*NORMSDIST(-M4092)-C4092*EXP(-$K$2*(20/250))*NORMSDIST(-L4092)</f>
        <v>1.6857962294754429</v>
      </c>
      <c r="I4092" s="4">
        <f t="shared" si="381"/>
        <v>0</v>
      </c>
      <c r="J4092">
        <f>C4092*EXP(-$K$2*(20/250))*NORMSDIST(L4092)-C4092*EXP(-$K$1*(20/250))*NORMSDIST(M4092)</f>
        <v>1.6857962294754429</v>
      </c>
      <c r="K4092">
        <f>+J4092-H4092-EXP(-$K$2*20/250)*C4092+EXP(-$K$1*20/250)*C4092</f>
        <v>0</v>
      </c>
      <c r="L4092">
        <f>+(LN(C4092/C4092)+($K$1-$K$2+0.5*F4113^2)*20/250)/F4113/SQRT(20/250)</f>
        <v>1.3671291254900313E-2</v>
      </c>
      <c r="M4092">
        <f>L4092-F4113*SQRT(20/250)</f>
        <v>-1.3671291254900313E-2</v>
      </c>
    </row>
    <row r="4093" spans="1:13" x14ac:dyDescent="0.15">
      <c r="A4093" s="2">
        <v>31656</v>
      </c>
      <c r="B4093" s="1" t="e">
        <f>NA()</f>
        <v>#N/A</v>
      </c>
      <c r="C4093" s="1">
        <f t="shared" si="378"/>
        <v>154.55000000000001</v>
      </c>
      <c r="D4093">
        <f t="shared" si="379"/>
        <v>5.0405176685781257</v>
      </c>
      <c r="E4093">
        <f t="shared" si="382"/>
        <v>0</v>
      </c>
      <c r="F4093">
        <f t="shared" si="383"/>
        <v>7.0616459278360938E-2</v>
      </c>
      <c r="G4093" s="4">
        <f t="shared" si="380"/>
        <v>0.20000000000001705</v>
      </c>
      <c r="H4093">
        <f>C4093*EXP(-$K$1*(20/250))*NORMSDIST(-M4093)-C4093*EXP(-$K$2*(20/250))*NORMSDIST(-L4093)</f>
        <v>1.7106471617381942</v>
      </c>
      <c r="I4093" s="4">
        <f t="shared" si="381"/>
        <v>0</v>
      </c>
      <c r="J4093">
        <f>C4093*EXP(-$K$2*(20/250))*NORMSDIST(L4093)-C4093*EXP(-$K$1*(20/250))*NORMSDIST(M4093)</f>
        <v>1.7106471617381942</v>
      </c>
      <c r="K4093">
        <f>+J4093-H4093-EXP(-$K$2*20/250)*C4093+EXP(-$K$1*20/250)*C4093</f>
        <v>0</v>
      </c>
      <c r="L4093">
        <f>+(LN(C4093/C4093)+($K$1-$K$2+0.5*F4114^2)*20/250)/F4114/SQRT(20/250)</f>
        <v>1.3872837541879464E-2</v>
      </c>
      <c r="M4093">
        <f>L4093-F4114*SQRT(20/250)</f>
        <v>-1.387283754187946E-2</v>
      </c>
    </row>
    <row r="4094" spans="1:13" x14ac:dyDescent="0.15">
      <c r="A4094" s="2">
        <v>31657</v>
      </c>
      <c r="B4094" s="1">
        <v>154.25</v>
      </c>
      <c r="C4094" s="1">
        <f t="shared" si="378"/>
        <v>154.25</v>
      </c>
      <c r="D4094">
        <f t="shared" si="379"/>
        <v>5.0385746627854973</v>
      </c>
      <c r="E4094">
        <f t="shared" si="382"/>
        <v>-1.943005792628405E-3</v>
      </c>
      <c r="F4094">
        <f t="shared" si="383"/>
        <v>7.0941559895632528E-2</v>
      </c>
      <c r="G4094" s="4">
        <f t="shared" si="380"/>
        <v>9.9999999999994316E-2</v>
      </c>
      <c r="H4094">
        <f>C4094*EXP(-$K$1*(20/250))*NORMSDIST(-M4094)-C4094*EXP(-$K$2*(20/250))*NORMSDIST(-L4094)</f>
        <v>1.7050694035078209</v>
      </c>
      <c r="I4094" s="4">
        <f t="shared" si="381"/>
        <v>0</v>
      </c>
      <c r="J4094">
        <f>C4094*EXP(-$K$2*(20/250))*NORMSDIST(L4094)-C4094*EXP(-$K$1*(20/250))*NORMSDIST(M4094)</f>
        <v>1.7050694035078209</v>
      </c>
      <c r="K4094">
        <f>+J4094-H4094-EXP(-$K$2*20/250)*C4094+EXP(-$K$1*20/250)*C4094</f>
        <v>0</v>
      </c>
      <c r="L4094">
        <f>+(LN(C4094/C4094)+($K$1-$K$2+0.5*F4115^2)*20/250)/F4115/SQRT(20/250)</f>
        <v>1.3854495646566741E-2</v>
      </c>
      <c r="M4094">
        <f>L4094-F4115*SQRT(20/250)</f>
        <v>-1.3854495646566741E-2</v>
      </c>
    </row>
    <row r="4095" spans="1:13" x14ac:dyDescent="0.15">
      <c r="A4095" s="2">
        <v>31658</v>
      </c>
      <c r="B4095" s="1">
        <v>154.69999999999999</v>
      </c>
      <c r="C4095" s="1">
        <f t="shared" si="378"/>
        <v>154.69999999999999</v>
      </c>
      <c r="D4095">
        <f t="shared" si="379"/>
        <v>5.04148775757902</v>
      </c>
      <c r="E4095">
        <f t="shared" si="382"/>
        <v>2.9130947935227525E-3</v>
      </c>
      <c r="F4095">
        <f t="shared" si="383"/>
        <v>6.8308363220975471E-2</v>
      </c>
      <c r="G4095" s="4">
        <f t="shared" si="380"/>
        <v>0.78000000000000114</v>
      </c>
      <c r="H4095">
        <f>C4095*EXP(-$K$1*(20/250))*NORMSDIST(-M4095)-C4095*EXP(-$K$2*(20/250))*NORMSDIST(-L4095)</f>
        <v>1.7017239013172514</v>
      </c>
      <c r="I4095" s="4">
        <f t="shared" si="381"/>
        <v>0</v>
      </c>
      <c r="J4095">
        <f>C4095*EXP(-$K$2*(20/250))*NORMSDIST(L4095)-C4095*EXP(-$K$1*(20/250))*NORMSDIST(M4095)</f>
        <v>1.7017239013172514</v>
      </c>
      <c r="K4095">
        <f>+J4095-H4095-EXP(-$K$2*20/250)*C4095+EXP(-$K$1*20/250)*C4095</f>
        <v>0</v>
      </c>
      <c r="L4095">
        <f>+(LN(C4095/C4095)+($K$1-$K$2+0.5*F4116^2)*20/250)/F4116/SQRT(20/250)</f>
        <v>1.3787085919877887E-2</v>
      </c>
      <c r="M4095">
        <f>L4095-F4116*SQRT(20/250)</f>
        <v>-1.3787085919877887E-2</v>
      </c>
    </row>
    <row r="4096" spans="1:13" x14ac:dyDescent="0.15">
      <c r="A4096" s="2">
        <v>31659</v>
      </c>
      <c r="B4096" s="1">
        <v>154.9</v>
      </c>
      <c r="C4096" s="1">
        <f t="shared" si="378"/>
        <v>154.9</v>
      </c>
      <c r="D4096">
        <f t="shared" si="379"/>
        <v>5.0427797474228226</v>
      </c>
      <c r="E4096">
        <f t="shared" si="382"/>
        <v>1.2919898438026323E-3</v>
      </c>
      <c r="F4096">
        <f t="shared" si="383"/>
        <v>6.7262005300779582E-2</v>
      </c>
      <c r="G4096" s="4">
        <f t="shared" si="380"/>
        <v>0.73000000000001819</v>
      </c>
      <c r="H4096">
        <f>C4096*EXP(-$K$1*(20/250))*NORMSDIST(-M4096)-C4096*EXP(-$K$2*(20/250))*NORMSDIST(-L4096)</f>
        <v>1.705176865779066</v>
      </c>
      <c r="I4096" s="4">
        <f t="shared" si="381"/>
        <v>0</v>
      </c>
      <c r="J4096">
        <f>C4096*EXP(-$K$2*(20/250))*NORMSDIST(L4096)-C4096*EXP(-$K$1*(20/250))*NORMSDIST(M4096)</f>
        <v>1.705176865779066</v>
      </c>
      <c r="K4096">
        <f>+J4096-H4096-EXP(-$K$2*20/250)*C4096+EXP(-$K$1*20/250)*C4096</f>
        <v>0</v>
      </c>
      <c r="L4096">
        <f>+(LN(C4096/C4096)+($K$1-$K$2+0.5*F4117^2)*20/250)/F4117/SQRT(20/250)</f>
        <v>1.3797224517094466E-2</v>
      </c>
      <c r="M4096">
        <f>L4096-F4117*SQRT(20/250)</f>
        <v>-1.3797224517094466E-2</v>
      </c>
    </row>
    <row r="4097" spans="1:13" x14ac:dyDescent="0.15">
      <c r="A4097" s="2">
        <v>31660</v>
      </c>
      <c r="B4097" s="1">
        <v>155.4</v>
      </c>
      <c r="C4097" s="1">
        <f t="shared" si="378"/>
        <v>155.4</v>
      </c>
      <c r="D4097">
        <f t="shared" si="379"/>
        <v>5.0460024379335469</v>
      </c>
      <c r="E4097">
        <f t="shared" si="382"/>
        <v>3.2226905107242132E-3</v>
      </c>
      <c r="F4097">
        <f t="shared" si="383"/>
        <v>6.6384980807775079E-2</v>
      </c>
      <c r="G4097" s="4">
        <f t="shared" si="380"/>
        <v>1.3400000000000034</v>
      </c>
      <c r="H4097">
        <f>C4097*EXP(-$K$1*(20/250))*NORMSDIST(-M4097)-C4097*EXP(-$K$2*(20/250))*NORMSDIST(-L4097)</f>
        <v>1.6967125967312029</v>
      </c>
      <c r="I4097" s="4">
        <f t="shared" si="381"/>
        <v>0</v>
      </c>
      <c r="J4097">
        <f>C4097*EXP(-$K$2*(20/250))*NORMSDIST(L4097)-C4097*EXP(-$K$1*(20/250))*NORMSDIST(M4097)</f>
        <v>1.6967125967312029</v>
      </c>
      <c r="K4097">
        <f>+J4097-H4097-EXP(-$K$2*20/250)*C4097+EXP(-$K$1*20/250)*C4097</f>
        <v>0</v>
      </c>
      <c r="L4097">
        <f>+(LN(C4097/C4097)+($K$1-$K$2+0.5*F4118^2)*20/250)/F4118/SQRT(20/250)</f>
        <v>1.3684557629810542E-2</v>
      </c>
      <c r="M4097">
        <f>L4097-F4118*SQRT(20/250)</f>
        <v>-1.3684557629810546E-2</v>
      </c>
    </row>
    <row r="4098" spans="1:13" x14ac:dyDescent="0.15">
      <c r="A4098" s="2">
        <v>31663</v>
      </c>
      <c r="B4098" s="1">
        <v>156.15</v>
      </c>
      <c r="C4098" s="1">
        <f t="shared" si="378"/>
        <v>156.15</v>
      </c>
      <c r="D4098">
        <f t="shared" si="379"/>
        <v>5.050817083729088</v>
      </c>
      <c r="E4098">
        <f t="shared" si="382"/>
        <v>4.8146457955411393E-3</v>
      </c>
      <c r="F4098">
        <f t="shared" si="383"/>
        <v>6.7801033595868351E-2</v>
      </c>
      <c r="G4098" s="4">
        <f t="shared" si="380"/>
        <v>2.0800000000000125</v>
      </c>
      <c r="H4098">
        <f>C4098*EXP(-$K$1*(20/250))*NORMSDIST(-M4098)-C4098*EXP(-$K$2*(20/250))*NORMSDIST(-L4098)</f>
        <v>1.6725400856447834</v>
      </c>
      <c r="I4098" s="4">
        <f t="shared" si="381"/>
        <v>0</v>
      </c>
      <c r="J4098">
        <f>C4098*EXP(-$K$2*(20/250))*NORMSDIST(L4098)-C4098*EXP(-$K$1*(20/250))*NORMSDIST(M4098)</f>
        <v>1.6725400856447834</v>
      </c>
      <c r="K4098">
        <f>+J4098-H4098-EXP(-$K$2*20/250)*C4098+EXP(-$K$1*20/250)*C4098</f>
        <v>0</v>
      </c>
      <c r="L4098">
        <f>+(LN(C4098/C4098)+($K$1-$K$2+0.5*F4119^2)*20/250)/F4119/SQRT(20/250)</f>
        <v>1.3424790905607487E-2</v>
      </c>
      <c r="M4098">
        <f>L4098-F4119*SQRT(20/250)</f>
        <v>-1.3424790905607487E-2</v>
      </c>
    </row>
    <row r="4099" spans="1:13" x14ac:dyDescent="0.15">
      <c r="A4099" s="2">
        <v>31664</v>
      </c>
      <c r="B4099" s="1">
        <v>155.69999999999999</v>
      </c>
      <c r="C4099" s="1">
        <f t="shared" si="378"/>
        <v>155.69999999999999</v>
      </c>
      <c r="D4099">
        <f t="shared" si="379"/>
        <v>5.0479310788399525</v>
      </c>
      <c r="E4099">
        <f t="shared" si="382"/>
        <v>-2.886004889135485E-3</v>
      </c>
      <c r="F4099">
        <f t="shared" si="383"/>
        <v>6.8053307195022797E-2</v>
      </c>
      <c r="G4099" s="4">
        <f t="shared" si="380"/>
        <v>1.3499999999999943</v>
      </c>
      <c r="H4099">
        <f>C4099*EXP(-$K$1*(20/250))*NORMSDIST(-M4099)-C4099*EXP(-$K$2*(20/250))*NORMSDIST(-L4099)</f>
        <v>1.667627401323017</v>
      </c>
      <c r="I4099" s="4">
        <f t="shared" si="381"/>
        <v>0</v>
      </c>
      <c r="J4099">
        <f>C4099*EXP(-$K$2*(20/250))*NORMSDIST(L4099)-C4099*EXP(-$K$1*(20/250))*NORMSDIST(M4099)</f>
        <v>1.667627401323017</v>
      </c>
      <c r="K4099">
        <f>+J4099-H4099-EXP(-$K$2*20/250)*C4099+EXP(-$K$1*20/250)*C4099</f>
        <v>0</v>
      </c>
      <c r="L4099">
        <f>+(LN(C4099/C4099)+($K$1-$K$2+0.5*F4120^2)*20/250)/F4120/SQRT(20/250)</f>
        <v>1.3424044773757714E-2</v>
      </c>
      <c r="M4099">
        <f>L4099-F4120*SQRT(20/250)</f>
        <v>-1.3424044773757714E-2</v>
      </c>
    </row>
    <row r="4100" spans="1:13" x14ac:dyDescent="0.15">
      <c r="A4100" s="2">
        <v>31665</v>
      </c>
      <c r="B4100" s="1">
        <v>154.80000000000001</v>
      </c>
      <c r="C4100" s="1">
        <f t="shared" si="378"/>
        <v>154.80000000000001</v>
      </c>
      <c r="D4100">
        <f t="shared" si="379"/>
        <v>5.0421339611556268</v>
      </c>
      <c r="E4100">
        <f t="shared" si="382"/>
        <v>-5.79711768432567E-3</v>
      </c>
      <c r="F4100">
        <f t="shared" si="383"/>
        <v>6.8477839573781799E-2</v>
      </c>
      <c r="G4100" s="4">
        <f t="shared" si="380"/>
        <v>0</v>
      </c>
      <c r="H4100">
        <f>C4100*EXP(-$K$1*(20/250))*NORMSDIST(-M4100)-C4100*EXP(-$K$2*(20/250))*NORMSDIST(-L4100)</f>
        <v>1.6406614746753121</v>
      </c>
      <c r="I4100" s="4">
        <f t="shared" si="381"/>
        <v>0.14999999999997726</v>
      </c>
      <c r="J4100">
        <f>C4100*EXP(-$K$2*(20/250))*NORMSDIST(L4100)-C4100*EXP(-$K$1*(20/250))*NORMSDIST(M4100)</f>
        <v>1.6406614746753121</v>
      </c>
      <c r="K4100">
        <f>+J4100-H4100-EXP(-$K$2*20/250)*C4100+EXP(-$K$1*20/250)*C4100</f>
        <v>0</v>
      </c>
      <c r="L4100">
        <f>+(LN(C4100/C4100)+($K$1-$K$2+0.5*F4121^2)*20/250)/F4121/SQRT(20/250)</f>
        <v>1.3283751259682879E-2</v>
      </c>
      <c r="M4100">
        <f>L4100-F4121*SQRT(20/250)</f>
        <v>-1.3283751259682883E-2</v>
      </c>
    </row>
    <row r="4101" spans="1:13" x14ac:dyDescent="0.15">
      <c r="A4101" s="2">
        <v>31666</v>
      </c>
      <c r="B4101" s="1">
        <v>156.4</v>
      </c>
      <c r="C4101" s="1">
        <f t="shared" si="378"/>
        <v>156.4</v>
      </c>
      <c r="D4101">
        <f t="shared" si="379"/>
        <v>5.0524168281112107</v>
      </c>
      <c r="E4101">
        <f t="shared" si="382"/>
        <v>1.0282866955583891E-2</v>
      </c>
      <c r="F4101">
        <f t="shared" si="383"/>
        <v>7.627988501342961E-2</v>
      </c>
      <c r="G4101" s="4">
        <f t="shared" si="380"/>
        <v>1.9500000000000171</v>
      </c>
      <c r="H4101">
        <f>C4101*EXP(-$K$1*(20/250))*NORMSDIST(-M4101)-C4101*EXP(-$K$2*(20/250))*NORMSDIST(-L4101)</f>
        <v>1.5322404983245121</v>
      </c>
      <c r="I4101" s="4">
        <f t="shared" si="381"/>
        <v>0</v>
      </c>
      <c r="J4101">
        <f>C4101*EXP(-$K$2*(20/250))*NORMSDIST(L4101)-C4101*EXP(-$K$1*(20/250))*NORMSDIST(M4101)</f>
        <v>1.5322404983245121</v>
      </c>
      <c r="K4101">
        <f>+J4101-H4101-EXP(-$K$2*20/250)*C4101+EXP(-$K$1*20/250)*C4101</f>
        <v>0</v>
      </c>
      <c r="L4101">
        <f>+(LN(C4101/C4101)+($K$1-$K$2+0.5*F4122^2)*20/250)/F4122/SQRT(20/250)</f>
        <v>1.2278944598134013E-2</v>
      </c>
      <c r="M4101">
        <f>L4101-F4122*SQRT(20/250)</f>
        <v>-1.2278944598134013E-2</v>
      </c>
    </row>
    <row r="4102" spans="1:13" x14ac:dyDescent="0.15">
      <c r="A4102" s="2">
        <v>31667</v>
      </c>
      <c r="B4102" s="1">
        <v>155.35</v>
      </c>
      <c r="C4102" s="1">
        <f t="shared" si="378"/>
        <v>155.35</v>
      </c>
      <c r="D4102">
        <f t="shared" si="379"/>
        <v>5.045680635839056</v>
      </c>
      <c r="E4102">
        <f t="shared" si="382"/>
        <v>-6.7361922721547174E-3</v>
      </c>
      <c r="F4102">
        <f t="shared" si="383"/>
        <v>7.9107361004361901E-2</v>
      </c>
      <c r="G4102" s="4">
        <f t="shared" si="380"/>
        <v>0.90000000000000568</v>
      </c>
      <c r="H4102">
        <f>C4102*EXP(-$K$1*(20/250))*NORMSDIST(-M4102)-C4102*EXP(-$K$2*(20/250))*NORMSDIST(-L4102)</f>
        <v>1.4712868478838459</v>
      </c>
      <c r="I4102" s="4">
        <f t="shared" si="381"/>
        <v>0</v>
      </c>
      <c r="J4102">
        <f>C4102*EXP(-$K$2*(20/250))*NORMSDIST(L4102)-C4102*EXP(-$K$1*(20/250))*NORMSDIST(M4102)</f>
        <v>1.4712868478838459</v>
      </c>
      <c r="K4102">
        <f>+J4102-H4102-EXP(-$K$2*20/250)*C4102+EXP(-$K$1*20/250)*C4102</f>
        <v>0</v>
      </c>
      <c r="L4102">
        <f>+(LN(C4102/C4102)+($K$1-$K$2+0.5*F4123^2)*20/250)/F4123/SQRT(20/250)</f>
        <v>1.18701506897507E-2</v>
      </c>
      <c r="M4102">
        <f>L4102-F4123*SQRT(20/250)</f>
        <v>-1.18701506897507E-2</v>
      </c>
    </row>
    <row r="4103" spans="1:13" x14ac:dyDescent="0.15">
      <c r="A4103" s="2">
        <v>31670</v>
      </c>
      <c r="B4103" s="1">
        <v>155.18</v>
      </c>
      <c r="C4103" s="1">
        <f t="shared" si="378"/>
        <v>155.18</v>
      </c>
      <c r="D4103">
        <f t="shared" si="379"/>
        <v>5.0445857334658033</v>
      </c>
      <c r="E4103">
        <f t="shared" si="382"/>
        <v>-1.0949023732527152E-3</v>
      </c>
      <c r="F4103">
        <f t="shared" si="383"/>
        <v>7.8727357863776853E-2</v>
      </c>
      <c r="G4103" s="4">
        <f t="shared" si="380"/>
        <v>1.210000000000008</v>
      </c>
      <c r="H4103">
        <f>C4103*EXP(-$K$1*(20/250))*NORMSDIST(-M4103)-C4103*EXP(-$K$2*(20/250))*NORMSDIST(-L4103)</f>
        <v>1.4790073420682148</v>
      </c>
      <c r="I4103" s="4">
        <f t="shared" si="381"/>
        <v>0</v>
      </c>
      <c r="J4103">
        <f>C4103*EXP(-$K$2*(20/250))*NORMSDIST(L4103)-C4103*EXP(-$K$1*(20/250))*NORMSDIST(M4103)</f>
        <v>1.4790073420682148</v>
      </c>
      <c r="K4103">
        <f>+J4103-H4103-EXP(-$K$2*20/250)*C4103+EXP(-$K$1*20/250)*C4103</f>
        <v>0</v>
      </c>
      <c r="L4103">
        <f>+(LN(C4103/C4103)+($K$1-$K$2+0.5*F4124^2)*20/250)/F4124/SQRT(20/250)</f>
        <v>1.1945514215081355E-2</v>
      </c>
      <c r="M4103">
        <f>L4103-F4124*SQRT(20/250)</f>
        <v>-1.1945514215081351E-2</v>
      </c>
    </row>
    <row r="4104" spans="1:13" x14ac:dyDescent="0.15">
      <c r="A4104" s="2">
        <v>31671</v>
      </c>
      <c r="B4104" s="1">
        <v>156.35</v>
      </c>
      <c r="C4104" s="1">
        <f t="shared" si="378"/>
        <v>156.35</v>
      </c>
      <c r="D4104">
        <f t="shared" si="379"/>
        <v>5.0520970839038499</v>
      </c>
      <c r="E4104">
        <f t="shared" si="382"/>
        <v>7.5113504380466267E-3</v>
      </c>
      <c r="F4104">
        <f t="shared" si="383"/>
        <v>8.2541005533817893E-2</v>
      </c>
      <c r="G4104" s="4">
        <f t="shared" si="380"/>
        <v>2.1500000000000057</v>
      </c>
      <c r="H4104">
        <f>C4104*EXP(-$K$1*(20/250))*NORMSDIST(-M4104)-C4104*EXP(-$K$2*(20/250))*NORMSDIST(-L4104)</f>
        <v>1.4091078784039439</v>
      </c>
      <c r="I4104" s="4">
        <f t="shared" si="381"/>
        <v>0</v>
      </c>
      <c r="J4104">
        <f>C4104*EXP(-$K$2*(20/250))*NORMSDIST(L4104)-C4104*EXP(-$K$1*(20/250))*NORMSDIST(M4104)</f>
        <v>1.4091078784039439</v>
      </c>
      <c r="K4104">
        <f>+J4104-H4104-EXP(-$K$2*20/250)*C4104+EXP(-$K$1*20/250)*C4104</f>
        <v>0</v>
      </c>
      <c r="L4104">
        <f>+(LN(C4104/C4104)+($K$1-$K$2+0.5*F4125^2)*20/250)/F4125/SQRT(20/250)</f>
        <v>1.1295761953882141E-2</v>
      </c>
      <c r="M4104">
        <f>L4104-F4125*SQRT(20/250)</f>
        <v>-1.1295761953882138E-2</v>
      </c>
    </row>
    <row r="4105" spans="1:13" x14ac:dyDescent="0.15">
      <c r="A4105" s="2">
        <v>31672</v>
      </c>
      <c r="B4105" s="1">
        <v>154.80000000000001</v>
      </c>
      <c r="C4105" s="1">
        <f t="shared" ref="C4105:C4168" si="384">_xlfn.IFNA(B4105,C4104)</f>
        <v>154.80000000000001</v>
      </c>
      <c r="D4105">
        <f t="shared" ref="D4105:D4168" si="385">+LN(C4105)</f>
        <v>5.0421339611556268</v>
      </c>
      <c r="E4105">
        <f t="shared" si="382"/>
        <v>-9.9631227482230855E-3</v>
      </c>
      <c r="F4105">
        <f t="shared" si="383"/>
        <v>8.8695185065034696E-2</v>
      </c>
      <c r="G4105" s="4">
        <f t="shared" ref="G4105:G4168" si="386">+IF(C4126&lt;C4105,-C4126+C4105,0)</f>
        <v>0.60000000000002274</v>
      </c>
      <c r="H4105">
        <f>C4105*EXP(-$K$1*(20/250))*NORMSDIST(-M4105)-C4105*EXP(-$K$2*(20/250))*NORMSDIST(-L4105)</f>
        <v>1.2648886956184242</v>
      </c>
      <c r="I4105" s="4">
        <f t="shared" ref="I4105:I4168" si="387">+IF(C4126&gt;C4105,C4126-C4105,0)</f>
        <v>0</v>
      </c>
      <c r="J4105">
        <f>C4105*EXP(-$K$2*(20/250))*NORMSDIST(L4105)-C4105*EXP(-$K$1*(20/250))*NORMSDIST(M4105)</f>
        <v>1.2648886956184242</v>
      </c>
      <c r="K4105">
        <f>+J4105-H4105-EXP(-$K$2*20/250)*C4105+EXP(-$K$1*20/250)*C4105</f>
        <v>0</v>
      </c>
      <c r="L4105">
        <f>+(LN(C4105/C4105)+($K$1-$K$2+0.5*F4126^2)*20/250)/F4126/SQRT(20/250)</f>
        <v>1.0241153719747036E-2</v>
      </c>
      <c r="M4105">
        <f>L4105-F4126*SQRT(20/250)</f>
        <v>-1.0241153719747036E-2</v>
      </c>
    </row>
    <row r="4106" spans="1:13" x14ac:dyDescent="0.15">
      <c r="A4106" s="2">
        <v>31673</v>
      </c>
      <c r="B4106" s="1">
        <v>153.65</v>
      </c>
      <c r="C4106" s="1">
        <f t="shared" si="384"/>
        <v>153.65</v>
      </c>
      <c r="D4106">
        <f t="shared" si="385"/>
        <v>5.0346772885764937</v>
      </c>
      <c r="E4106">
        <f t="shared" ref="E4106:E4169" si="388">+D4106-D4105</f>
        <v>-7.4566725791331834E-3</v>
      </c>
      <c r="F4106">
        <f t="shared" si="383"/>
        <v>9.2721670038912934E-2</v>
      </c>
      <c r="G4106" s="4">
        <f t="shared" si="386"/>
        <v>0</v>
      </c>
      <c r="H4106">
        <f>C4106*EXP(-$K$1*(20/250))*NORMSDIST(-M4106)-C4106*EXP(-$K$2*(20/250))*NORMSDIST(-L4106)</f>
        <v>1.1694684654614207</v>
      </c>
      <c r="I4106" s="4">
        <f t="shared" si="387"/>
        <v>0.57999999999998408</v>
      </c>
      <c r="J4106">
        <f>C4106*EXP(-$K$2*(20/250))*NORMSDIST(L4106)-C4106*EXP(-$K$1*(20/250))*NORMSDIST(M4106)</f>
        <v>1.1694684654614207</v>
      </c>
      <c r="K4106">
        <f>+J4106-H4106-EXP(-$K$2*20/250)*C4106+EXP(-$K$1*20/250)*C4106</f>
        <v>0</v>
      </c>
      <c r="L4106">
        <f>+(LN(C4106/C4106)+($K$1-$K$2+0.5*F4127^2)*20/250)/F4127/SQRT(20/250)</f>
        <v>9.5394311166877039E-3</v>
      </c>
      <c r="M4106">
        <f>L4106-F4127*SQRT(20/250)</f>
        <v>-9.5394311166877004E-3</v>
      </c>
    </row>
    <row r="4107" spans="1:13" x14ac:dyDescent="0.15">
      <c r="A4107" s="2">
        <v>31674</v>
      </c>
      <c r="B4107" s="1">
        <v>152</v>
      </c>
      <c r="C4107" s="1">
        <f t="shared" si="384"/>
        <v>152</v>
      </c>
      <c r="D4107">
        <f t="shared" si="385"/>
        <v>5.0238805208462765</v>
      </c>
      <c r="E4107">
        <f t="shared" si="388"/>
        <v>-1.0796767730217205E-2</v>
      </c>
      <c r="F4107">
        <f t="shared" si="383"/>
        <v>0.1000206148207677</v>
      </c>
      <c r="G4107" s="4">
        <f t="shared" si="386"/>
        <v>0</v>
      </c>
      <c r="H4107">
        <f>C4107*EXP(-$K$1*(20/250))*NORMSDIST(-M4107)-C4107*EXP(-$K$2*(20/250))*NORMSDIST(-L4107)</f>
        <v>0.94745513090981603</v>
      </c>
      <c r="I4107" s="4">
        <f t="shared" si="387"/>
        <v>2.75</v>
      </c>
      <c r="J4107">
        <f>C4107*EXP(-$K$2*(20/250))*NORMSDIST(L4107)-C4107*EXP(-$K$1*(20/250))*NORMSDIST(M4107)</f>
        <v>0.94745513090981603</v>
      </c>
      <c r="K4107">
        <f>+J4107-H4107-EXP(-$K$2*20/250)*C4107+EXP(-$K$1*20/250)*C4107</f>
        <v>0</v>
      </c>
      <c r="L4107">
        <f>+(LN(C4107/C4107)+($K$1-$K$2+0.5*F4128^2)*20/250)/F4128/SQRT(20/250)</f>
        <v>7.8123091376326196E-3</v>
      </c>
      <c r="M4107">
        <f>L4107-F4128*SQRT(20/250)</f>
        <v>-7.8123091376326179E-3</v>
      </c>
    </row>
    <row r="4108" spans="1:13" x14ac:dyDescent="0.15">
      <c r="A4108" s="2">
        <v>31677</v>
      </c>
      <c r="B4108" s="1">
        <v>153.6</v>
      </c>
      <c r="C4108" s="1">
        <f t="shared" si="384"/>
        <v>153.6</v>
      </c>
      <c r="D4108">
        <f t="shared" si="385"/>
        <v>5.0343518207135718</v>
      </c>
      <c r="E4108">
        <f t="shared" si="388"/>
        <v>1.0471299867295336E-2</v>
      </c>
      <c r="F4108">
        <f t="shared" si="383"/>
        <v>0.10673716098115679</v>
      </c>
      <c r="G4108" s="4">
        <f t="shared" si="386"/>
        <v>0</v>
      </c>
      <c r="H4108">
        <f>C4108*EXP(-$K$1*(20/250))*NORMSDIST(-M4108)-C4108*EXP(-$K$2*(20/250))*NORMSDIST(-L4108)</f>
        <v>0.75529780930494894</v>
      </c>
      <c r="I4108" s="4">
        <f t="shared" si="387"/>
        <v>1.5600000000000023</v>
      </c>
      <c r="J4108">
        <f>C4108*EXP(-$K$2*(20/250))*NORMSDIST(L4108)-C4108*EXP(-$K$1*(20/250))*NORMSDIST(M4108)</f>
        <v>0.75529780930494894</v>
      </c>
      <c r="K4108">
        <f>+J4108-H4108-EXP(-$K$2*20/250)*C4108+EXP(-$K$1*20/250)*C4108</f>
        <v>0</v>
      </c>
      <c r="L4108">
        <f>+(LN(C4108/C4108)+($K$1-$K$2+0.5*F4129^2)*20/250)/F4129/SQRT(20/250)</f>
        <v>6.16296493987732E-3</v>
      </c>
      <c r="M4108">
        <f>L4108-F4129*SQRT(20/250)</f>
        <v>-6.16296493987732E-3</v>
      </c>
    </row>
    <row r="4109" spans="1:13" x14ac:dyDescent="0.15">
      <c r="A4109" s="2">
        <v>31678</v>
      </c>
      <c r="B4109" s="1">
        <v>154.66</v>
      </c>
      <c r="C4109" s="1">
        <f t="shared" si="384"/>
        <v>154.66</v>
      </c>
      <c r="D4109">
        <f t="shared" si="385"/>
        <v>5.0412291591808893</v>
      </c>
      <c r="E4109">
        <f t="shared" si="388"/>
        <v>6.8773384673175286E-3</v>
      </c>
      <c r="F4109">
        <f t="shared" si="383"/>
        <v>0.10902867503178547</v>
      </c>
      <c r="G4109" s="4">
        <f t="shared" si="386"/>
        <v>0</v>
      </c>
      <c r="H4109">
        <f>C4109*EXP(-$K$1*(20/250))*NORMSDIST(-M4109)-C4109*EXP(-$K$2*(20/250))*NORMSDIST(-L4109)</f>
        <v>0.68669954763385022</v>
      </c>
      <c r="I4109" s="4">
        <f t="shared" si="387"/>
        <v>1.1400000000000148</v>
      </c>
      <c r="J4109">
        <f>C4109*EXP(-$K$2*(20/250))*NORMSDIST(L4109)-C4109*EXP(-$K$1*(20/250))*NORMSDIST(M4109)</f>
        <v>0.68669954763385022</v>
      </c>
      <c r="K4109">
        <f>+J4109-H4109-EXP(-$K$2*20/250)*C4109+EXP(-$K$1*20/250)*C4109</f>
        <v>0</v>
      </c>
      <c r="L4109">
        <f>+(LN(C4109/C4109)+($K$1-$K$2+0.5*F4130^2)*20/250)/F4130/SQRT(20/250)</f>
        <v>5.5648176201171795E-3</v>
      </c>
      <c r="M4109">
        <f>L4109-F4130*SQRT(20/250)</f>
        <v>-5.5648176201171812E-3</v>
      </c>
    </row>
    <row r="4110" spans="1:13" x14ac:dyDescent="0.15">
      <c r="A4110" s="2">
        <v>31679</v>
      </c>
      <c r="B4110" s="1">
        <v>154.57</v>
      </c>
      <c r="C4110" s="1">
        <f t="shared" si="384"/>
        <v>154.57</v>
      </c>
      <c r="D4110">
        <f t="shared" si="385"/>
        <v>5.040647068164227</v>
      </c>
      <c r="E4110">
        <f t="shared" si="388"/>
        <v>-5.8209101666228946E-4</v>
      </c>
      <c r="F4110">
        <f t="shared" si="383"/>
        <v>0.10610669154802962</v>
      </c>
      <c r="G4110" s="4">
        <f t="shared" si="386"/>
        <v>0</v>
      </c>
      <c r="H4110">
        <f>C4110*EXP(-$K$1*(20/250))*NORMSDIST(-M4110)-C4110*EXP(-$K$2*(20/250))*NORMSDIST(-L4110)</f>
        <v>1.106107519392495</v>
      </c>
      <c r="I4110" s="4">
        <f t="shared" si="387"/>
        <v>3.5600000000000023</v>
      </c>
      <c r="J4110">
        <f>C4110*EXP(-$K$2*(20/250))*NORMSDIST(L4110)-C4110*EXP(-$K$1*(20/250))*NORMSDIST(M4110)</f>
        <v>1.106107519392495</v>
      </c>
      <c r="K4110">
        <f>+J4110-H4110-EXP(-$K$2*20/250)*C4110+EXP(-$K$1*20/250)*C4110</f>
        <v>0</v>
      </c>
      <c r="L4110">
        <f>+(LN(C4110/C4110)+($K$1-$K$2+0.5*F4131^2)*20/250)/F4131/SQRT(20/250)</f>
        <v>8.9688735025874444E-3</v>
      </c>
      <c r="M4110">
        <f>L4110-F4131*SQRT(20/250)</f>
        <v>-8.9688735025874444E-3</v>
      </c>
    </row>
    <row r="4111" spans="1:13" x14ac:dyDescent="0.15">
      <c r="A4111" s="2">
        <v>31680</v>
      </c>
      <c r="B4111" s="1">
        <v>154.55000000000001</v>
      </c>
      <c r="C4111" s="1">
        <f t="shared" si="384"/>
        <v>154.55000000000001</v>
      </c>
      <c r="D4111">
        <f t="shared" si="385"/>
        <v>5.0405176685781257</v>
      </c>
      <c r="E4111">
        <f t="shared" si="388"/>
        <v>-1.2939958610136415E-4</v>
      </c>
      <c r="F4111">
        <f t="shared" si="383"/>
        <v>0.10594332099814147</v>
      </c>
      <c r="G4111" s="4">
        <f t="shared" si="386"/>
        <v>0</v>
      </c>
      <c r="H4111">
        <f>C4111*EXP(-$K$1*(20/250))*NORMSDIST(-M4111)-C4111*EXP(-$K$2*(20/250))*NORMSDIST(-L4111)</f>
        <v>1.5893465613986564</v>
      </c>
      <c r="I4111" s="4">
        <f t="shared" si="387"/>
        <v>6.7999999999999829</v>
      </c>
      <c r="J4111">
        <f>C4111*EXP(-$K$2*(20/250))*NORMSDIST(L4111)-C4111*EXP(-$K$1*(20/250))*NORMSDIST(M4111)</f>
        <v>1.5893465613986564</v>
      </c>
      <c r="K4111">
        <f>+J4111-H4111-EXP(-$K$2*20/250)*C4111+EXP(-$K$1*20/250)*C4111</f>
        <v>0</v>
      </c>
      <c r="L4111">
        <f>+(LN(C4111/C4111)+($K$1-$K$2+0.5*F4132^2)*20/250)/F4132/SQRT(20/250)</f>
        <v>1.2889069348491397E-2</v>
      </c>
      <c r="M4111">
        <f>L4111-F4132*SQRT(20/250)</f>
        <v>-1.2889069348491393E-2</v>
      </c>
    </row>
    <row r="4112" spans="1:13" x14ac:dyDescent="0.15">
      <c r="A4112" s="2">
        <v>31681</v>
      </c>
      <c r="B4112" s="1">
        <v>154.35</v>
      </c>
      <c r="C4112" s="1">
        <f t="shared" si="384"/>
        <v>154.35</v>
      </c>
      <c r="D4112">
        <f t="shared" si="385"/>
        <v>5.0392227509481682</v>
      </c>
      <c r="E4112">
        <f t="shared" si="388"/>
        <v>-1.2949176299574816E-3</v>
      </c>
      <c r="F4112">
        <f t="shared" si="383"/>
        <v>0.10100487470818767</v>
      </c>
      <c r="G4112" s="4">
        <f t="shared" si="386"/>
        <v>0</v>
      </c>
      <c r="H4112">
        <f>C4112*EXP(-$K$1*(20/250))*NORMSDIST(-M4112)-C4112*EXP(-$K$2*(20/250))*NORMSDIST(-L4112)</f>
        <v>1.6174602268981033</v>
      </c>
      <c r="I4112" s="4">
        <f t="shared" si="387"/>
        <v>6.3499999999999943</v>
      </c>
      <c r="J4112">
        <f>C4112*EXP(-$K$2*(20/250))*NORMSDIST(L4112)-C4112*EXP(-$K$1*(20/250))*NORMSDIST(M4112)</f>
        <v>1.6174602268981033</v>
      </c>
      <c r="K4112">
        <f>+J4112-H4112-EXP(-$K$2*20/250)*C4112+EXP(-$K$1*20/250)*C4112</f>
        <v>0</v>
      </c>
      <c r="L4112">
        <f>+(LN(C4112/C4112)+($K$1-$K$2+0.5*F4133^2)*20/250)/F4133/SQRT(20/250)</f>
        <v>1.3134072251230774E-2</v>
      </c>
      <c r="M4112">
        <f>L4112-F4133*SQRT(20/250)</f>
        <v>-1.3134072251230774E-2</v>
      </c>
    </row>
    <row r="4113" spans="1:13" x14ac:dyDescent="0.15">
      <c r="A4113" s="2">
        <v>31684</v>
      </c>
      <c r="B4113" s="1">
        <v>153.65</v>
      </c>
      <c r="C4113" s="1">
        <f t="shared" si="384"/>
        <v>153.65</v>
      </c>
      <c r="D4113">
        <f t="shared" si="385"/>
        <v>5.0346772885764937</v>
      </c>
      <c r="E4113">
        <f t="shared" si="388"/>
        <v>-4.5454623716745246E-3</v>
      </c>
      <c r="F4113">
        <f t="shared" si="383"/>
        <v>9.667062753916357E-2</v>
      </c>
      <c r="G4113" s="4">
        <f t="shared" si="386"/>
        <v>0</v>
      </c>
      <c r="H4113">
        <f>C4113*EXP(-$K$1*(20/250))*NORMSDIST(-M4113)-C4113*EXP(-$K$2*(20/250))*NORMSDIST(-L4113)</f>
        <v>1.5986626016137109</v>
      </c>
      <c r="I4113" s="4">
        <f t="shared" si="387"/>
        <v>6.4499999999999886</v>
      </c>
      <c r="J4113">
        <f>C4113*EXP(-$K$2*(20/250))*NORMSDIST(L4113)-C4113*EXP(-$K$1*(20/250))*NORMSDIST(M4113)</f>
        <v>1.5986626016137109</v>
      </c>
      <c r="K4113">
        <f>+J4113-H4113-EXP(-$K$2*20/250)*C4113+EXP(-$K$1*20/250)*C4113</f>
        <v>0</v>
      </c>
      <c r="L4113">
        <f>+(LN(C4113/C4113)+($K$1-$K$2+0.5*F4134^2)*20/250)/F4134/SQRT(20/250)</f>
        <v>1.3040567704607143E-2</v>
      </c>
      <c r="M4113">
        <f>L4113-F4134*SQRT(20/250)</f>
        <v>-1.3040567704607143E-2</v>
      </c>
    </row>
    <row r="4114" spans="1:13" x14ac:dyDescent="0.15">
      <c r="A4114" s="2">
        <v>31685</v>
      </c>
      <c r="B4114" s="1">
        <v>154.35</v>
      </c>
      <c r="C4114" s="1">
        <f t="shared" si="384"/>
        <v>154.35</v>
      </c>
      <c r="D4114">
        <f t="shared" si="385"/>
        <v>5.0392227509481682</v>
      </c>
      <c r="E4114">
        <f t="shared" si="388"/>
        <v>4.5454623716745246E-3</v>
      </c>
      <c r="F4114">
        <f t="shared" si="383"/>
        <v>9.8095775001622823E-2</v>
      </c>
      <c r="G4114" s="4">
        <f t="shared" si="386"/>
        <v>0</v>
      </c>
      <c r="H4114">
        <f>C4114*EXP(-$K$1*(20/250))*NORMSDIST(-M4114)-C4114*EXP(-$K$2*(20/250))*NORMSDIST(-L4114)</f>
        <v>1.5981294652591203</v>
      </c>
      <c r="I4114" s="4">
        <f t="shared" si="387"/>
        <v>6.1500000000000057</v>
      </c>
      <c r="J4114">
        <f>C4114*EXP(-$K$2*(20/250))*NORMSDIST(L4114)-C4114*EXP(-$K$1*(20/250))*NORMSDIST(M4114)</f>
        <v>1.5981294652591203</v>
      </c>
      <c r="K4114">
        <f>+J4114-H4114-EXP(-$K$2*20/250)*C4114+EXP(-$K$1*20/250)*C4114</f>
        <v>0</v>
      </c>
      <c r="L4114">
        <f>+(LN(C4114/C4114)+($K$1-$K$2+0.5*F4135^2)*20/250)/F4135/SQRT(20/250)</f>
        <v>1.2977094073524001E-2</v>
      </c>
      <c r="M4114">
        <f>L4114-F4135*SQRT(20/250)</f>
        <v>-1.2977094073524001E-2</v>
      </c>
    </row>
    <row r="4115" spans="1:13" x14ac:dyDescent="0.15">
      <c r="A4115" s="2">
        <v>31686</v>
      </c>
      <c r="B4115" s="1">
        <v>154.15</v>
      </c>
      <c r="C4115" s="1">
        <f t="shared" si="384"/>
        <v>154.15</v>
      </c>
      <c r="D4115">
        <f t="shared" si="385"/>
        <v>5.0379261543321592</v>
      </c>
      <c r="E4115">
        <f t="shared" si="388"/>
        <v>-1.2965966160090048E-3</v>
      </c>
      <c r="F4115">
        <f t="shared" si="383"/>
        <v>9.7966078216068439E-2</v>
      </c>
      <c r="G4115" s="4">
        <f t="shared" si="386"/>
        <v>0</v>
      </c>
      <c r="H4115">
        <f>C4115*EXP(-$K$1*(20/250))*NORMSDIST(-M4115)-C4115*EXP(-$K$2*(20/250))*NORMSDIST(-L4115)</f>
        <v>1.62303980360781</v>
      </c>
      <c r="I4115" s="4">
        <f t="shared" si="387"/>
        <v>7.6299999999999955</v>
      </c>
      <c r="J4115">
        <f>C4115*EXP(-$K$2*(20/250))*NORMSDIST(L4115)-C4115*EXP(-$K$1*(20/250))*NORMSDIST(M4115)</f>
        <v>1.62303980360781</v>
      </c>
      <c r="K4115">
        <f>+J4115-H4115-EXP(-$K$2*20/250)*C4115+EXP(-$K$1*20/250)*C4115</f>
        <v>0</v>
      </c>
      <c r="L4115">
        <f>+(LN(C4115/C4115)+($K$1-$K$2+0.5*F4136^2)*20/250)/F4136/SQRT(20/250)</f>
        <v>1.3196482468570223E-2</v>
      </c>
      <c r="M4115">
        <f>L4115-F4136*SQRT(20/250)</f>
        <v>-1.3196482468570227E-2</v>
      </c>
    </row>
    <row r="4116" spans="1:13" x14ac:dyDescent="0.15">
      <c r="A4116" s="2">
        <v>31687</v>
      </c>
      <c r="B4116" s="1">
        <v>153.91999999999999</v>
      </c>
      <c r="C4116" s="1">
        <f t="shared" si="384"/>
        <v>153.91999999999999</v>
      </c>
      <c r="D4116">
        <f t="shared" si="385"/>
        <v>5.0364329869173963</v>
      </c>
      <c r="E4116">
        <f t="shared" si="388"/>
        <v>-1.4931674147629082E-3</v>
      </c>
      <c r="F4116">
        <f t="shared" si="383"/>
        <v>9.7489419467472235E-2</v>
      </c>
      <c r="G4116" s="4">
        <f t="shared" si="386"/>
        <v>0</v>
      </c>
      <c r="H4116">
        <f>C4116*EXP(-$K$1*(20/250))*NORMSDIST(-M4116)-C4116*EXP(-$K$2*(20/250))*NORMSDIST(-L4116)</f>
        <v>1.6643259853160259</v>
      </c>
      <c r="I4116" s="4">
        <f t="shared" si="387"/>
        <v>9.4800000000000182</v>
      </c>
      <c r="J4116">
        <f>C4116*EXP(-$K$2*(20/250))*NORMSDIST(L4116)-C4116*EXP(-$K$1*(20/250))*NORMSDIST(M4116)</f>
        <v>1.6643259853160259</v>
      </c>
      <c r="K4116">
        <f>+J4116-H4116-EXP(-$K$2*20/250)*C4116+EXP(-$K$1*20/250)*C4116</f>
        <v>0</v>
      </c>
      <c r="L4116">
        <f>+(LN(C4116/C4116)+($K$1-$K$2+0.5*F4137^2)*20/250)/F4137/SQRT(20/250)</f>
        <v>1.3552411249575852E-2</v>
      </c>
      <c r="M4116">
        <f>L4116-F4137*SQRT(20/250)</f>
        <v>-1.3552411249575852E-2</v>
      </c>
    </row>
    <row r="4117" spans="1:13" x14ac:dyDescent="0.15">
      <c r="A4117" s="2">
        <v>31688</v>
      </c>
      <c r="B4117" s="1">
        <v>154.16999999999999</v>
      </c>
      <c r="C4117" s="1">
        <f t="shared" si="384"/>
        <v>154.16999999999999</v>
      </c>
      <c r="D4117">
        <f t="shared" si="385"/>
        <v>5.0380558896722478</v>
      </c>
      <c r="E4117">
        <f t="shared" si="388"/>
        <v>1.6229027548515518E-3</v>
      </c>
      <c r="F4117">
        <f t="shared" si="383"/>
        <v>9.7561110175907864E-2</v>
      </c>
      <c r="G4117" s="4">
        <f t="shared" si="386"/>
        <v>0</v>
      </c>
      <c r="H4117">
        <f>C4117*EXP(-$K$1*(20/250))*NORMSDIST(-M4117)-C4117*EXP(-$K$2*(20/250))*NORMSDIST(-L4117)</f>
        <v>1.6658672752985382</v>
      </c>
      <c r="I4117" s="4">
        <f t="shared" si="387"/>
        <v>9.8300000000000125</v>
      </c>
      <c r="J4117">
        <f>C4117*EXP(-$K$2*(20/250))*NORMSDIST(L4117)-C4117*EXP(-$K$1*(20/250))*NORMSDIST(M4117)</f>
        <v>1.6658672752985382</v>
      </c>
      <c r="K4117">
        <f>+J4117-H4117-EXP(-$K$2*20/250)*C4117+EXP(-$K$1*20/250)*C4117</f>
        <v>0</v>
      </c>
      <c r="L4117">
        <f>+(LN(C4117/C4117)+($K$1-$K$2+0.5*F4138^2)*20/250)/F4138/SQRT(20/250)</f>
        <v>1.3542964455615187E-2</v>
      </c>
      <c r="M4117">
        <f>L4117-F4138*SQRT(20/250)</f>
        <v>-1.3542964455615187E-2</v>
      </c>
    </row>
    <row r="4118" spans="1:13" x14ac:dyDescent="0.15">
      <c r="A4118" s="2">
        <v>31691</v>
      </c>
      <c r="B4118" s="1">
        <v>154.06</v>
      </c>
      <c r="C4118" s="1">
        <f t="shared" si="384"/>
        <v>154.06</v>
      </c>
      <c r="D4118">
        <f t="shared" si="385"/>
        <v>5.0373421369248197</v>
      </c>
      <c r="E4118">
        <f t="shared" si="388"/>
        <v>-7.1375274742813133E-4</v>
      </c>
      <c r="F4118">
        <f t="shared" si="383"/>
        <v>9.6764434975771432E-2</v>
      </c>
      <c r="G4118" s="4">
        <f t="shared" si="386"/>
        <v>0</v>
      </c>
      <c r="H4118">
        <f>C4118*EXP(-$K$1*(20/250))*NORMSDIST(-M4118)-C4118*EXP(-$K$2*(20/250))*NORMSDIST(-L4118)</f>
        <v>1.6628589411898531</v>
      </c>
      <c r="I4118" s="4">
        <f t="shared" si="387"/>
        <v>9.8599999999999852</v>
      </c>
      <c r="J4118">
        <f>C4118*EXP(-$K$2*(20/250))*NORMSDIST(L4118)-C4118*EXP(-$K$1*(20/250))*NORMSDIST(M4118)</f>
        <v>1.6628589411898531</v>
      </c>
      <c r="K4118">
        <f>+J4118-H4118-EXP(-$K$2*20/250)*C4118+EXP(-$K$1*20/250)*C4118</f>
        <v>0</v>
      </c>
      <c r="L4118">
        <f>+(LN(C4118/C4118)+($K$1-$K$2+0.5*F4139^2)*20/250)/F4139/SQRT(20/250)</f>
        <v>1.3528159080753853E-2</v>
      </c>
      <c r="M4118">
        <f>L4118-F4139*SQRT(20/250)</f>
        <v>-1.3528159080753849E-2</v>
      </c>
    </row>
    <row r="4119" spans="1:13" x14ac:dyDescent="0.15">
      <c r="A4119" s="2">
        <v>31692</v>
      </c>
      <c r="B4119" s="1">
        <v>154.07</v>
      </c>
      <c r="C4119" s="1">
        <f t="shared" si="384"/>
        <v>154.07</v>
      </c>
      <c r="D4119">
        <f t="shared" si="385"/>
        <v>5.0374070445936834</v>
      </c>
      <c r="E4119">
        <f t="shared" si="388"/>
        <v>6.4907668863689594E-5</v>
      </c>
      <c r="F4119">
        <f t="shared" si="383"/>
        <v>9.4927606853665469E-2</v>
      </c>
      <c r="G4119" s="4">
        <f t="shared" si="386"/>
        <v>0</v>
      </c>
      <c r="H4119">
        <f>C4119*EXP(-$K$1*(20/250))*NORMSDIST(-M4119)-C4119*EXP(-$K$2*(20/250))*NORMSDIST(-L4119)</f>
        <v>1.653186502219512</v>
      </c>
      <c r="I4119" s="4">
        <f t="shared" si="387"/>
        <v>10.430000000000007</v>
      </c>
      <c r="J4119">
        <f>C4119*EXP(-$K$2*(20/250))*NORMSDIST(L4119)-C4119*EXP(-$K$1*(20/250))*NORMSDIST(M4119)</f>
        <v>1.653186502219512</v>
      </c>
      <c r="K4119">
        <f>+J4119-H4119-EXP(-$K$2*20/250)*C4119+EXP(-$K$1*20/250)*C4119</f>
        <v>0</v>
      </c>
      <c r="L4119">
        <f>+(LN(C4119/C4119)+($K$1-$K$2+0.5*F4140^2)*20/250)/F4140/SQRT(20/250)</f>
        <v>1.3448591370628453E-2</v>
      </c>
      <c r="M4119">
        <f>L4119-F4140*SQRT(20/250)</f>
        <v>-1.3448591370628456E-2</v>
      </c>
    </row>
    <row r="4120" spans="1:13" x14ac:dyDescent="0.15">
      <c r="A4120" s="2">
        <v>31693</v>
      </c>
      <c r="B4120" s="1">
        <v>154.35</v>
      </c>
      <c r="C4120" s="1">
        <f t="shared" si="384"/>
        <v>154.35</v>
      </c>
      <c r="D4120">
        <f t="shared" si="385"/>
        <v>5.0392227509481682</v>
      </c>
      <c r="E4120">
        <f t="shared" si="388"/>
        <v>1.8157063544848029E-3</v>
      </c>
      <c r="F4120">
        <f t="shared" si="383"/>
        <v>9.4922330904759128E-2</v>
      </c>
      <c r="G4120" s="4">
        <f t="shared" si="386"/>
        <v>0</v>
      </c>
      <c r="H4120">
        <f>C4120*EXP(-$K$1*(20/250))*NORMSDIST(-M4120)-C4120*EXP(-$K$2*(20/250))*NORMSDIST(-L4120)</f>
        <v>1.7705177812376576</v>
      </c>
      <c r="I4120" s="4">
        <f t="shared" si="387"/>
        <v>8.9500000000000171</v>
      </c>
      <c r="J4120">
        <f>C4120*EXP(-$K$2*(20/250))*NORMSDIST(L4120)-C4120*EXP(-$K$1*(20/250))*NORMSDIST(M4120)</f>
        <v>1.7705177812376576</v>
      </c>
      <c r="K4120">
        <f>+J4120-H4120-EXP(-$K$2*20/250)*C4120+EXP(-$K$1*20/250)*C4120</f>
        <v>0</v>
      </c>
      <c r="L4120">
        <f>+(LN(C4120/C4120)+($K$1-$K$2+0.5*F4141^2)*20/250)/F4141/SQRT(20/250)</f>
        <v>1.4377009461167241E-2</v>
      </c>
      <c r="M4120">
        <f>L4120-F4141*SQRT(20/250)</f>
        <v>-1.4377009461167241E-2</v>
      </c>
    </row>
    <row r="4121" spans="1:13" x14ac:dyDescent="0.15">
      <c r="A4121" s="2">
        <v>31694</v>
      </c>
      <c r="B4121" s="1">
        <v>154.94999999999999</v>
      </c>
      <c r="C4121" s="1">
        <f t="shared" si="384"/>
        <v>154.94999999999999</v>
      </c>
      <c r="D4121">
        <f t="shared" si="385"/>
        <v>5.0431024842337573</v>
      </c>
      <c r="E4121">
        <f t="shared" si="388"/>
        <v>3.8797332855891042E-3</v>
      </c>
      <c r="F4121">
        <f t="shared" si="383"/>
        <v>9.3930305953171075E-2</v>
      </c>
      <c r="G4121" s="4">
        <f t="shared" si="386"/>
        <v>0</v>
      </c>
      <c r="H4121">
        <f>C4121*EXP(-$K$1*(20/250))*NORMSDIST(-M4121)-C4121*EXP(-$K$2*(20/250))*NORMSDIST(-L4121)</f>
        <v>1.7864886367279951</v>
      </c>
      <c r="I4121" s="4">
        <f t="shared" si="387"/>
        <v>8.25</v>
      </c>
      <c r="J4121">
        <f>C4121*EXP(-$K$2*(20/250))*NORMSDIST(L4121)-C4121*EXP(-$K$1*(20/250))*NORMSDIST(M4121)</f>
        <v>1.7864886367279951</v>
      </c>
      <c r="K4121">
        <f>+J4121-H4121-EXP(-$K$2*20/250)*C4121+EXP(-$K$1*20/250)*C4121</f>
        <v>0</v>
      </c>
      <c r="L4121">
        <f>+(LN(C4121/C4121)+($K$1-$K$2+0.5*F4142^2)*20/250)/F4142/SQRT(20/250)</f>
        <v>1.4450528491535884E-2</v>
      </c>
      <c r="M4121">
        <f>L4121-F4142*SQRT(20/250)</f>
        <v>-1.4450528491535884E-2</v>
      </c>
    </row>
    <row r="4122" spans="1:13" x14ac:dyDescent="0.15">
      <c r="A4122" s="2">
        <v>31695</v>
      </c>
      <c r="B4122" s="1">
        <v>154.44999999999999</v>
      </c>
      <c r="C4122" s="1">
        <f t="shared" si="384"/>
        <v>154.44999999999999</v>
      </c>
      <c r="D4122">
        <f t="shared" si="385"/>
        <v>5.0398704193645907</v>
      </c>
      <c r="E4122">
        <f t="shared" si="388"/>
        <v>-3.2320648691666065E-3</v>
      </c>
      <c r="F4122">
        <f t="shared" si="383"/>
        <v>8.6825249911544874E-2</v>
      </c>
      <c r="G4122" s="4">
        <f t="shared" si="386"/>
        <v>0</v>
      </c>
      <c r="H4122">
        <f>C4122*EXP(-$K$1*(20/250))*NORMSDIST(-M4122)-C4122*EXP(-$K$2*(20/250))*NORMSDIST(-L4122)</f>
        <v>1.7686876189704321</v>
      </c>
      <c r="I4122" s="4">
        <f t="shared" si="387"/>
        <v>8.4000000000000057</v>
      </c>
      <c r="J4122">
        <f>C4122*EXP(-$K$2*(20/250))*NORMSDIST(L4122)-C4122*EXP(-$K$1*(20/250))*NORMSDIST(M4122)</f>
        <v>1.7686876189704321</v>
      </c>
      <c r="K4122">
        <f>+J4122-H4122-EXP(-$K$2*20/250)*C4122+EXP(-$K$1*20/250)*C4122</f>
        <v>0</v>
      </c>
      <c r="L4122">
        <f>+(LN(C4122/C4122)+($K$1-$K$2+0.5*F4143^2)*20/250)/F4143/SQRT(20/250)</f>
        <v>1.4352847566225842E-2</v>
      </c>
      <c r="M4122">
        <f>L4122-F4143*SQRT(20/250)</f>
        <v>-1.4352847566225842E-2</v>
      </c>
    </row>
    <row r="4123" spans="1:13" x14ac:dyDescent="0.15">
      <c r="A4123" s="2">
        <v>31698</v>
      </c>
      <c r="B4123" s="1" t="e">
        <f>NA()</f>
        <v>#N/A</v>
      </c>
      <c r="C4123" s="1">
        <f t="shared" si="384"/>
        <v>154.44999999999999</v>
      </c>
      <c r="D4123">
        <f t="shared" si="385"/>
        <v>5.0398704193645907</v>
      </c>
      <c r="E4123">
        <f t="shared" si="388"/>
        <v>0</v>
      </c>
      <c r="F4123">
        <f t="shared" si="383"/>
        <v>8.3934640464288945E-2</v>
      </c>
      <c r="G4123" s="4">
        <f t="shared" si="386"/>
        <v>0</v>
      </c>
      <c r="H4123">
        <f>C4123*EXP(-$K$1*(20/250))*NORMSDIST(-M4123)-C4123*EXP(-$K$2*(20/250))*NORMSDIST(-L4123)</f>
        <v>1.7686876189704321</v>
      </c>
      <c r="I4123" s="4">
        <f t="shared" si="387"/>
        <v>8.4000000000000057</v>
      </c>
      <c r="J4123">
        <f>C4123*EXP(-$K$2*(20/250))*NORMSDIST(L4123)-C4123*EXP(-$K$1*(20/250))*NORMSDIST(M4123)</f>
        <v>1.7686876189704321</v>
      </c>
      <c r="K4123">
        <f>+J4123-H4123-EXP(-$K$2*20/250)*C4123+EXP(-$K$1*20/250)*C4123</f>
        <v>0</v>
      </c>
      <c r="L4123">
        <f>+(LN(C4123/C4123)+($K$1-$K$2+0.5*F4144^2)*20/250)/F4144/SQRT(20/250)</f>
        <v>1.4352847566225842E-2</v>
      </c>
      <c r="M4123">
        <f>L4123-F4144*SQRT(20/250)</f>
        <v>-1.4352847566225842E-2</v>
      </c>
    </row>
    <row r="4124" spans="1:13" x14ac:dyDescent="0.15">
      <c r="A4124" s="2">
        <v>31699</v>
      </c>
      <c r="B4124" s="1">
        <v>153.97</v>
      </c>
      <c r="C4124" s="1">
        <f t="shared" si="384"/>
        <v>153.97</v>
      </c>
      <c r="D4124">
        <f t="shared" si="385"/>
        <v>5.0367577782418271</v>
      </c>
      <c r="E4124">
        <f t="shared" si="388"/>
        <v>-3.1126411227635487E-3</v>
      </c>
      <c r="F4124">
        <f t="shared" si="383"/>
        <v>8.4467541062443238E-2</v>
      </c>
      <c r="G4124" s="4">
        <f t="shared" si="386"/>
        <v>0</v>
      </c>
      <c r="H4124">
        <f>C4124*EXP(-$K$1*(20/250))*NORMSDIST(-M4124)-C4124*EXP(-$K$2*(20/250))*NORMSDIST(-L4124)</f>
        <v>1.9930241202502543</v>
      </c>
      <c r="I4124" s="4">
        <f t="shared" si="387"/>
        <v>6.6500000000000057</v>
      </c>
      <c r="J4124">
        <f>C4124*EXP(-$K$2*(20/250))*NORMSDIST(L4124)-C4124*EXP(-$K$1*(20/250))*NORMSDIST(M4124)</f>
        <v>1.9930241202502543</v>
      </c>
      <c r="K4124">
        <f>+J4124-H4124-EXP(-$K$2*20/250)*C4124+EXP(-$K$1*20/250)*C4124</f>
        <v>0</v>
      </c>
      <c r="L4124">
        <f>+(LN(C4124/C4124)+($K$1-$K$2+0.5*F4145^2)*20/250)/F4145/SQRT(20/250)</f>
        <v>1.6223906518200493E-2</v>
      </c>
      <c r="M4124">
        <f>L4124-F4145*SQRT(20/250)</f>
        <v>-1.6223906518200493E-2</v>
      </c>
    </row>
    <row r="4125" spans="1:13" x14ac:dyDescent="0.15">
      <c r="A4125" s="2">
        <v>31700</v>
      </c>
      <c r="B4125" s="1">
        <v>154.19999999999999</v>
      </c>
      <c r="C4125" s="1">
        <f t="shared" si="384"/>
        <v>154.19999999999999</v>
      </c>
      <c r="D4125">
        <f t="shared" si="385"/>
        <v>5.0382504611292287</v>
      </c>
      <c r="E4125">
        <f t="shared" si="388"/>
        <v>1.4926828874015641E-3</v>
      </c>
      <c r="F4125">
        <f t="shared" si="383"/>
        <v>7.9873098762590661E-2</v>
      </c>
      <c r="G4125" s="4">
        <f t="shared" si="386"/>
        <v>0</v>
      </c>
      <c r="H4125">
        <f>C4125*EXP(-$K$1*(20/250))*NORMSDIST(-M4125)-C4125*EXP(-$K$2*(20/250))*NORMSDIST(-L4125)</f>
        <v>1.9958113967249176</v>
      </c>
      <c r="I4125" s="4">
        <f t="shared" si="387"/>
        <v>6.7000000000000171</v>
      </c>
      <c r="J4125">
        <f>C4125*EXP(-$K$2*(20/250))*NORMSDIST(L4125)-C4125*EXP(-$K$1*(20/250))*NORMSDIST(M4125)</f>
        <v>1.9958113967249176</v>
      </c>
      <c r="K4125">
        <f>+J4125-H4125-EXP(-$K$2*20/250)*C4125+EXP(-$K$1*20/250)*C4125</f>
        <v>0</v>
      </c>
      <c r="L4125">
        <f>+(LN(C4125/C4125)+($K$1-$K$2+0.5*F4146^2)*20/250)/F4146/SQRT(20/250)</f>
        <v>1.6222362853353219E-2</v>
      </c>
      <c r="M4125">
        <f>L4125-F4146*SQRT(20/250)</f>
        <v>-1.6222362853353219E-2</v>
      </c>
    </row>
    <row r="4126" spans="1:13" x14ac:dyDescent="0.15">
      <c r="A4126" s="2">
        <v>31701</v>
      </c>
      <c r="B4126" s="1">
        <v>154.19999999999999</v>
      </c>
      <c r="C4126" s="1">
        <f t="shared" si="384"/>
        <v>154.19999999999999</v>
      </c>
      <c r="D4126">
        <f t="shared" si="385"/>
        <v>5.0382504611292287</v>
      </c>
      <c r="E4126">
        <f t="shared" si="388"/>
        <v>0</v>
      </c>
      <c r="F4126">
        <f t="shared" ref="F4126:F4189" si="389">STDEV(E4106:E4126)*SQRT(250)</f>
        <v>7.241589242406965E-2</v>
      </c>
      <c r="G4126" s="4">
        <f t="shared" si="386"/>
        <v>0</v>
      </c>
      <c r="H4126">
        <f>C4126*EXP(-$K$1*(20/250))*NORMSDIST(-M4126)-C4126*EXP(-$K$2*(20/250))*NORMSDIST(-L4126)</f>
        <v>1.9932194711354896</v>
      </c>
      <c r="I4126" s="4">
        <f t="shared" si="387"/>
        <v>7.25</v>
      </c>
      <c r="J4126">
        <f>C4126*EXP(-$K$2*(20/250))*NORMSDIST(L4126)-C4126*EXP(-$K$1*(20/250))*NORMSDIST(M4126)</f>
        <v>1.9932194711354896</v>
      </c>
      <c r="K4126">
        <f>+J4126-H4126-EXP(-$K$2*20/250)*C4126+EXP(-$K$1*20/250)*C4126</f>
        <v>0</v>
      </c>
      <c r="L4126">
        <f>+(LN(C4126/C4126)+($K$1-$K$2+0.5*F4147^2)*20/250)/F4147/SQRT(20/250)</f>
        <v>1.6201293307940474E-2</v>
      </c>
      <c r="M4126">
        <f>L4126-F4147*SQRT(20/250)</f>
        <v>-1.6201293307940481E-2</v>
      </c>
    </row>
    <row r="4127" spans="1:13" x14ac:dyDescent="0.15">
      <c r="A4127" s="2">
        <v>31702</v>
      </c>
      <c r="B4127" s="1">
        <v>154.22999999999999</v>
      </c>
      <c r="C4127" s="1">
        <f t="shared" si="384"/>
        <v>154.22999999999999</v>
      </c>
      <c r="D4127">
        <f t="shared" si="385"/>
        <v>5.0384449947355225</v>
      </c>
      <c r="E4127">
        <f t="shared" si="388"/>
        <v>1.945336062938452E-4</v>
      </c>
      <c r="F4127">
        <f t="shared" si="389"/>
        <v>6.7453964312718342E-2</v>
      </c>
      <c r="G4127" s="4">
        <f t="shared" si="386"/>
        <v>0</v>
      </c>
      <c r="H4127">
        <f>C4127*EXP(-$K$1*(20/250))*NORMSDIST(-M4127)-C4127*EXP(-$K$2*(20/250))*NORMSDIST(-L4127)</f>
        <v>2.0237511730097992</v>
      </c>
      <c r="I4127" s="4">
        <f t="shared" si="387"/>
        <v>8.5900000000000034</v>
      </c>
      <c r="J4127">
        <f>C4127*EXP(-$K$2*(20/250))*NORMSDIST(L4127)-C4127*EXP(-$K$1*(20/250))*NORMSDIST(M4127)</f>
        <v>2.0237511730097992</v>
      </c>
      <c r="K4127">
        <f>+J4127-H4127-EXP(-$K$2*20/250)*C4127+EXP(-$K$1*20/250)*C4127</f>
        <v>0</v>
      </c>
      <c r="L4127">
        <f>+(LN(C4127/C4127)+($K$1-$K$2+0.5*F4148^2)*20/250)/F4148/SQRT(20/250)</f>
        <v>1.6446283452559871E-2</v>
      </c>
      <c r="M4127">
        <f>L4127-F4148*SQRT(20/250)</f>
        <v>-1.6446283452559871E-2</v>
      </c>
    </row>
    <row r="4128" spans="1:13" x14ac:dyDescent="0.15">
      <c r="A4128" s="2">
        <v>31705</v>
      </c>
      <c r="B4128" s="1">
        <v>154.75</v>
      </c>
      <c r="C4128" s="1">
        <f t="shared" si="384"/>
        <v>154.75</v>
      </c>
      <c r="D4128">
        <f t="shared" si="385"/>
        <v>5.0418109115647054</v>
      </c>
      <c r="E4128">
        <f t="shared" si="388"/>
        <v>3.3659168291828578E-3</v>
      </c>
      <c r="F4128">
        <f t="shared" si="389"/>
        <v>5.5241367679456539E-2</v>
      </c>
      <c r="G4128" s="4">
        <f t="shared" si="386"/>
        <v>0</v>
      </c>
      <c r="H4128">
        <f>C4128*EXP(-$K$1*(20/250))*NORMSDIST(-M4128)-C4128*EXP(-$K$2*(20/250))*NORMSDIST(-L4128)</f>
        <v>2.0363040663779373</v>
      </c>
      <c r="I4128" s="4">
        <f t="shared" si="387"/>
        <v>8.0500000000000114</v>
      </c>
      <c r="J4128">
        <f>C4128*EXP(-$K$2*(20/250))*NORMSDIST(L4128)-C4128*EXP(-$K$1*(20/250))*NORMSDIST(M4128)</f>
        <v>2.0363040663779373</v>
      </c>
      <c r="K4128">
        <f>+J4128-H4128-EXP(-$K$2*20/250)*C4128+EXP(-$K$1*20/250)*C4128</f>
        <v>0</v>
      </c>
      <c r="L4128">
        <f>+(LN(C4128/C4128)+($K$1-$K$2+0.5*F4149^2)*20/250)/F4149/SQRT(20/250)</f>
        <v>1.6492693861687821E-2</v>
      </c>
      <c r="M4128">
        <f>L4128-F4149*SQRT(20/250)</f>
        <v>-1.6492693861687821E-2</v>
      </c>
    </row>
    <row r="4129" spans="1:13" x14ac:dyDescent="0.15">
      <c r="A4129" s="2">
        <v>31706</v>
      </c>
      <c r="B4129" s="1">
        <v>155.16</v>
      </c>
      <c r="C4129" s="1">
        <f t="shared" si="384"/>
        <v>155.16</v>
      </c>
      <c r="D4129">
        <f t="shared" si="385"/>
        <v>5.0444568425717664</v>
      </c>
      <c r="E4129">
        <f t="shared" si="388"/>
        <v>2.6459310070610087E-3</v>
      </c>
      <c r="F4129">
        <f t="shared" si="389"/>
        <v>4.3578743012021963E-2</v>
      </c>
      <c r="G4129" s="4">
        <f t="shared" si="386"/>
        <v>0</v>
      </c>
      <c r="H4129">
        <f>C4129*EXP(-$K$1*(20/250))*NORMSDIST(-M4129)-C4129*EXP(-$K$2*(20/250))*NORMSDIST(-L4129)</f>
        <v>2.0626713705482587</v>
      </c>
      <c r="I4129" s="4">
        <f t="shared" si="387"/>
        <v>7.2400000000000091</v>
      </c>
      <c r="J4129">
        <f>C4129*EXP(-$K$2*(20/250))*NORMSDIST(L4129)-C4129*EXP(-$K$1*(20/250))*NORMSDIST(M4129)</f>
        <v>2.0626713705482587</v>
      </c>
      <c r="K4129">
        <f>+J4129-H4129-EXP(-$K$2*20/250)*C4129+EXP(-$K$1*20/250)*C4129</f>
        <v>0</v>
      </c>
      <c r="L4129">
        <f>+(LN(C4129/C4129)+($K$1-$K$2+0.5*F4150^2)*20/250)/F4150/SQRT(20/250)</f>
        <v>1.6662121736712325E-2</v>
      </c>
      <c r="M4129">
        <f>L4129-F4150*SQRT(20/250)</f>
        <v>-1.6662121736712318E-2</v>
      </c>
    </row>
    <row r="4130" spans="1:13" x14ac:dyDescent="0.15">
      <c r="A4130" s="2">
        <v>31707</v>
      </c>
      <c r="B4130" s="1">
        <v>155.80000000000001</v>
      </c>
      <c r="C4130" s="1">
        <f t="shared" si="384"/>
        <v>155.80000000000001</v>
      </c>
      <c r="D4130">
        <f t="shared" si="385"/>
        <v>5.0485731334366477</v>
      </c>
      <c r="E4130">
        <f t="shared" si="388"/>
        <v>4.1162908648813001E-3</v>
      </c>
      <c r="F4130">
        <f t="shared" si="389"/>
        <v>3.9349202752512434E-2</v>
      </c>
      <c r="G4130" s="4">
        <f t="shared" si="386"/>
        <v>0</v>
      </c>
      <c r="H4130">
        <f>C4130*EXP(-$K$1*(20/250))*NORMSDIST(-M4130)-C4130*EXP(-$K$2*(20/250))*NORMSDIST(-L4130)</f>
        <v>2.0674792448038772</v>
      </c>
      <c r="I4130" s="4">
        <f t="shared" si="387"/>
        <v>6.9499999999999886</v>
      </c>
      <c r="J4130">
        <f>C4130*EXP(-$K$2*(20/250))*NORMSDIST(L4130)-C4130*EXP(-$K$1*(20/250))*NORMSDIST(M4130)</f>
        <v>2.0674792448038772</v>
      </c>
      <c r="K4130">
        <f>+J4130-H4130-EXP(-$K$2*20/250)*C4130+EXP(-$K$1*20/250)*C4130</f>
        <v>0</v>
      </c>
      <c r="L4130">
        <f>+(LN(C4130/C4130)+($K$1-$K$2+0.5*F4151^2)*20/250)/F4151/SQRT(20/250)</f>
        <v>1.663235196538309E-2</v>
      </c>
      <c r="M4130">
        <f>L4130-F4151*SQRT(20/250)</f>
        <v>-1.6632351965383083E-2</v>
      </c>
    </row>
    <row r="4131" spans="1:13" x14ac:dyDescent="0.15">
      <c r="A4131" s="2">
        <v>31708</v>
      </c>
      <c r="B4131" s="1">
        <v>158.13</v>
      </c>
      <c r="C4131" s="1">
        <f t="shared" si="384"/>
        <v>158.13</v>
      </c>
      <c r="D4131">
        <f t="shared" si="385"/>
        <v>5.0634174795352251</v>
      </c>
      <c r="E4131">
        <f t="shared" si="388"/>
        <v>1.4844346098577432E-2</v>
      </c>
      <c r="F4131">
        <f t="shared" si="389"/>
        <v>6.3419512732839245E-2</v>
      </c>
      <c r="G4131" s="4">
        <f t="shared" si="386"/>
        <v>0</v>
      </c>
      <c r="H4131">
        <f>C4131*EXP(-$K$1*(20/250))*NORMSDIST(-M4131)-C4131*EXP(-$K$2*(20/250))*NORMSDIST(-L4131)</f>
        <v>1.9706036151355448</v>
      </c>
      <c r="I4131" s="4">
        <f t="shared" si="387"/>
        <v>5.9200000000000159</v>
      </c>
      <c r="J4131">
        <f>C4131*EXP(-$K$2*(20/250))*NORMSDIST(L4131)-C4131*EXP(-$K$1*(20/250))*NORMSDIST(M4131)</f>
        <v>1.9706036151355448</v>
      </c>
      <c r="K4131">
        <f>+J4131-H4131-EXP(-$K$2*20/250)*C4131+EXP(-$K$1*20/250)*C4131</f>
        <v>0</v>
      </c>
      <c r="L4131">
        <f>+(LN(C4131/C4131)+($K$1-$K$2+0.5*F4152^2)*20/250)/F4152/SQRT(20/250)</f>
        <v>1.5619337211767443E-2</v>
      </c>
      <c r="M4131">
        <f>L4131-F4152*SQRT(20/250)</f>
        <v>-1.5619337211767439E-2</v>
      </c>
    </row>
    <row r="4132" spans="1:13" x14ac:dyDescent="0.15">
      <c r="A4132" s="2">
        <v>31709</v>
      </c>
      <c r="B4132" s="1">
        <v>161.35</v>
      </c>
      <c r="C4132" s="1">
        <f t="shared" si="384"/>
        <v>161.35</v>
      </c>
      <c r="D4132">
        <f t="shared" si="385"/>
        <v>5.0835759184979707</v>
      </c>
      <c r="E4132">
        <f t="shared" si="388"/>
        <v>2.0158438962745606E-2</v>
      </c>
      <c r="F4132">
        <f t="shared" si="389"/>
        <v>9.1139483395019413E-2</v>
      </c>
      <c r="G4132" s="4">
        <f t="shared" si="386"/>
        <v>0</v>
      </c>
      <c r="H4132">
        <f>C4132*EXP(-$K$1*(20/250))*NORMSDIST(-M4132)-C4132*EXP(-$K$2*(20/250))*NORMSDIST(-L4132)</f>
        <v>1.602805400223815</v>
      </c>
      <c r="I4132" s="4">
        <f t="shared" si="387"/>
        <v>2.8300000000000125</v>
      </c>
      <c r="J4132">
        <f>C4132*EXP(-$K$2*(20/250))*NORMSDIST(L4132)-C4132*EXP(-$K$1*(20/250))*NORMSDIST(M4132)</f>
        <v>1.602805400223815</v>
      </c>
      <c r="K4132">
        <f>+J4132-H4132-EXP(-$K$2*20/250)*C4132+EXP(-$K$1*20/250)*C4132</f>
        <v>0</v>
      </c>
      <c r="L4132">
        <f>+(LN(C4132/C4132)+($K$1-$K$2+0.5*F4153^2)*20/250)/F4153/SQRT(20/250)</f>
        <v>1.2450390865683255E-2</v>
      </c>
      <c r="M4132">
        <f>L4132-F4153*SQRT(20/250)</f>
        <v>-1.2450390865683258E-2</v>
      </c>
    </row>
    <row r="4133" spans="1:13" x14ac:dyDescent="0.15">
      <c r="A4133" s="2">
        <v>31712</v>
      </c>
      <c r="B4133" s="1">
        <v>160.69999999999999</v>
      </c>
      <c r="C4133" s="1">
        <f t="shared" si="384"/>
        <v>160.69999999999999</v>
      </c>
      <c r="D4133">
        <f t="shared" si="385"/>
        <v>5.0795392727434665</v>
      </c>
      <c r="E4133">
        <f t="shared" si="388"/>
        <v>-4.0366457545042422E-3</v>
      </c>
      <c r="F4133">
        <f t="shared" si="389"/>
        <v>9.2871915534393445E-2</v>
      </c>
      <c r="G4133" s="4">
        <f t="shared" si="386"/>
        <v>0</v>
      </c>
      <c r="H4133">
        <f>C4133*EXP(-$K$1*(20/250))*NORMSDIST(-M4133)-C4133*EXP(-$K$2*(20/250))*NORMSDIST(-L4133)</f>
        <v>1.7099778063455346</v>
      </c>
      <c r="I4133" s="4">
        <f t="shared" si="387"/>
        <v>1.8500000000000227</v>
      </c>
      <c r="J4133">
        <f>C4133*EXP(-$K$2*(20/250))*NORMSDIST(L4133)-C4133*EXP(-$K$1*(20/250))*NORMSDIST(M4133)</f>
        <v>1.7099778063455346</v>
      </c>
      <c r="K4133">
        <f>+J4133-H4133-EXP(-$K$2*20/250)*C4133+EXP(-$K$1*20/250)*C4133</f>
        <v>0</v>
      </c>
      <c r="L4133">
        <f>+(LN(C4133/C4133)+($K$1-$K$2+0.5*F4154^2)*20/250)/F4154/SQRT(20/250)</f>
        <v>1.3336670140570448E-2</v>
      </c>
      <c r="M4133">
        <f>L4133-F4154*SQRT(20/250)</f>
        <v>-1.3336670140570448E-2</v>
      </c>
    </row>
    <row r="4134" spans="1:13" x14ac:dyDescent="0.15">
      <c r="A4134" s="2">
        <v>31713</v>
      </c>
      <c r="B4134" s="1">
        <v>160.1</v>
      </c>
      <c r="C4134" s="1">
        <f t="shared" si="384"/>
        <v>160.1</v>
      </c>
      <c r="D4134">
        <f t="shared" si="385"/>
        <v>5.0757986200026686</v>
      </c>
      <c r="E4134">
        <f t="shared" si="388"/>
        <v>-3.740652740797934E-3</v>
      </c>
      <c r="F4134">
        <f t="shared" si="389"/>
        <v>9.2210738544500015E-2</v>
      </c>
      <c r="G4134" s="4">
        <f t="shared" si="386"/>
        <v>0</v>
      </c>
      <c r="H4134">
        <f>C4134*EXP(-$K$1*(20/250))*NORMSDIST(-M4134)-C4134*EXP(-$K$2*(20/250))*NORMSDIST(-L4134)</f>
        <v>1.6836774777961523</v>
      </c>
      <c r="I4134" s="4">
        <f t="shared" si="387"/>
        <v>2.8499999999999943</v>
      </c>
      <c r="J4134">
        <f>C4134*EXP(-$K$2*(20/250))*NORMSDIST(L4134)-C4134*EXP(-$K$1*(20/250))*NORMSDIST(M4134)</f>
        <v>1.6836774777961523</v>
      </c>
      <c r="K4134">
        <f>+J4134-H4134-EXP(-$K$2*20/250)*C4134+EXP(-$K$1*20/250)*C4134</f>
        <v>0</v>
      </c>
      <c r="L4134">
        <f>+(LN(C4134/C4134)+($K$1-$K$2+0.5*F4155^2)*20/250)/F4155/SQRT(20/250)</f>
        <v>1.3180748823858999E-2</v>
      </c>
      <c r="M4134">
        <f>L4134-F4155*SQRT(20/250)</f>
        <v>-1.3180748823859003E-2</v>
      </c>
    </row>
    <row r="4135" spans="1:13" x14ac:dyDescent="0.15">
      <c r="A4135" s="2">
        <v>31714</v>
      </c>
      <c r="B4135" s="1">
        <v>160.5</v>
      </c>
      <c r="C4135" s="1">
        <f t="shared" si="384"/>
        <v>160.5</v>
      </c>
      <c r="D4135">
        <f t="shared" si="385"/>
        <v>5.0782939425700704</v>
      </c>
      <c r="E4135">
        <f t="shared" si="388"/>
        <v>2.4953225674018142E-3</v>
      </c>
      <c r="F4135">
        <f t="shared" si="389"/>
        <v>9.1761912194845779E-2</v>
      </c>
      <c r="G4135" s="4">
        <f t="shared" si="386"/>
        <v>0</v>
      </c>
      <c r="H4135">
        <f>C4135*EXP(-$K$1*(20/250))*NORMSDIST(-M4135)-C4135*EXP(-$K$2*(20/250))*NORMSDIST(-L4135)</f>
        <v>1.6850523763518055</v>
      </c>
      <c r="I4135" s="4">
        <f t="shared" si="387"/>
        <v>2.4499999999999886</v>
      </c>
      <c r="J4135">
        <f>C4135*EXP(-$K$2*(20/250))*NORMSDIST(L4135)-C4135*EXP(-$K$1*(20/250))*NORMSDIST(M4135)</f>
        <v>1.6850523763518055</v>
      </c>
      <c r="K4135">
        <f>+J4135-H4135-EXP(-$K$2*20/250)*C4135+EXP(-$K$1*20/250)*C4135</f>
        <v>0</v>
      </c>
      <c r="L4135">
        <f>+(LN(C4135/C4135)+($K$1-$K$2+0.5*F4156^2)*20/250)/F4156/SQRT(20/250)</f>
        <v>1.3158634961826125E-2</v>
      </c>
      <c r="M4135">
        <f>L4135-F4156*SQRT(20/250)</f>
        <v>-1.3158634961826125E-2</v>
      </c>
    </row>
    <row r="4136" spans="1:13" x14ac:dyDescent="0.15">
      <c r="A4136" s="2">
        <v>31715</v>
      </c>
      <c r="B4136" s="1">
        <v>161.78</v>
      </c>
      <c r="C4136" s="1">
        <f t="shared" si="384"/>
        <v>161.78</v>
      </c>
      <c r="D4136">
        <f t="shared" si="385"/>
        <v>5.0862373875898061</v>
      </c>
      <c r="E4136">
        <f t="shared" si="388"/>
        <v>7.943445019735762E-3</v>
      </c>
      <c r="F4136">
        <f t="shared" si="389"/>
        <v>9.3313222413353963E-2</v>
      </c>
      <c r="G4136" s="4">
        <f t="shared" si="386"/>
        <v>0</v>
      </c>
      <c r="H4136">
        <f>C4136*EXP(-$K$1*(20/250))*NORMSDIST(-M4136)-C4136*EXP(-$K$2*(20/250))*NORMSDIST(-L4136)</f>
        <v>1.6717633748812233</v>
      </c>
      <c r="I4136" s="4">
        <f t="shared" si="387"/>
        <v>0.27000000000001023</v>
      </c>
      <c r="J4136">
        <f>C4136*EXP(-$K$2*(20/250))*NORMSDIST(L4136)-C4136*EXP(-$K$1*(20/250))*NORMSDIST(M4136)</f>
        <v>1.6717633748812233</v>
      </c>
      <c r="K4136">
        <f>+J4136-H4136-EXP(-$K$2*20/250)*C4136+EXP(-$K$1*20/250)*C4136</f>
        <v>0</v>
      </c>
      <c r="L4136">
        <f>+(LN(C4136/C4136)+($K$1-$K$2+0.5*F4157^2)*20/250)/F4157/SQRT(20/250)</f>
        <v>1.2951559211357279E-2</v>
      </c>
      <c r="M4136">
        <f>L4136-F4157*SQRT(20/250)</f>
        <v>-1.2951559211357279E-2</v>
      </c>
    </row>
    <row r="4137" spans="1:13" x14ac:dyDescent="0.15">
      <c r="A4137" s="2">
        <v>31716</v>
      </c>
      <c r="B4137" s="1">
        <v>163.4</v>
      </c>
      <c r="C4137" s="1">
        <f t="shared" si="384"/>
        <v>163.4</v>
      </c>
      <c r="D4137">
        <f t="shared" si="385"/>
        <v>5.0962011824259026</v>
      </c>
      <c r="E4137">
        <f t="shared" si="388"/>
        <v>9.9637948360964401E-3</v>
      </c>
      <c r="F4137">
        <f t="shared" si="389"/>
        <v>9.583001896003937E-2</v>
      </c>
      <c r="G4137" s="4">
        <f t="shared" si="386"/>
        <v>1.1500000000000057</v>
      </c>
      <c r="H4137">
        <f>C4137*EXP(-$K$1*(20/250))*NORMSDIST(-M4137)-C4137*EXP(-$K$2*(20/250))*NORMSDIST(-L4137)</f>
        <v>1.5576126011159772</v>
      </c>
      <c r="I4137" s="4">
        <f t="shared" si="387"/>
        <v>0</v>
      </c>
      <c r="J4137">
        <f>C4137*EXP(-$K$2*(20/250))*NORMSDIST(L4137)-C4137*EXP(-$K$1*(20/250))*NORMSDIST(M4137)</f>
        <v>1.5576126011159772</v>
      </c>
      <c r="K4137">
        <f>+J4137-H4137-EXP(-$K$2*20/250)*C4137+EXP(-$K$1*20/250)*C4137</f>
        <v>0</v>
      </c>
      <c r="L4137">
        <f>+(LN(C4137/C4137)+($K$1-$K$2+0.5*F4158^2)*20/250)/F4158/SQRT(20/250)</f>
        <v>1.1947517361650955E-2</v>
      </c>
      <c r="M4137">
        <f>L4137-F4158*SQRT(20/250)</f>
        <v>-1.1947517361650952E-2</v>
      </c>
    </row>
    <row r="4138" spans="1:13" x14ac:dyDescent="0.15">
      <c r="A4138" s="2">
        <v>31719</v>
      </c>
      <c r="B4138" s="1">
        <v>164</v>
      </c>
      <c r="C4138" s="1">
        <f t="shared" si="384"/>
        <v>164</v>
      </c>
      <c r="D4138">
        <f t="shared" si="385"/>
        <v>5.0998664278241987</v>
      </c>
      <c r="E4138">
        <f t="shared" si="388"/>
        <v>3.6652453982961575E-3</v>
      </c>
      <c r="F4138">
        <f t="shared" si="389"/>
        <v>9.5763220039338792E-2</v>
      </c>
      <c r="G4138" s="4">
        <f t="shared" si="386"/>
        <v>2</v>
      </c>
      <c r="H4138">
        <f>C4138*EXP(-$K$1*(20/250))*NORMSDIST(-M4138)-C4138*EXP(-$K$2*(20/250))*NORMSDIST(-L4138)</f>
        <v>1.5414815204541981</v>
      </c>
      <c r="I4138" s="4">
        <f t="shared" si="387"/>
        <v>0</v>
      </c>
      <c r="J4138">
        <f>C4138*EXP(-$K$2*(20/250))*NORMSDIST(L4138)-C4138*EXP(-$K$1*(20/250))*NORMSDIST(M4138)</f>
        <v>1.5414815204541981</v>
      </c>
      <c r="K4138">
        <f>+J4138-H4138-EXP(-$K$2*20/250)*C4138+EXP(-$K$1*20/250)*C4138</f>
        <v>0</v>
      </c>
      <c r="L4138">
        <f>+(LN(C4138/C4138)+($K$1-$K$2+0.5*F4159^2)*20/250)/F4159/SQRT(20/250)</f>
        <v>1.1780519930223691E-2</v>
      </c>
      <c r="M4138">
        <f>L4138-F4159*SQRT(20/250)</f>
        <v>-1.1780519930223691E-2</v>
      </c>
    </row>
    <row r="4139" spans="1:13" x14ac:dyDescent="0.15">
      <c r="A4139" s="2">
        <v>31720</v>
      </c>
      <c r="B4139" s="1">
        <v>163.92</v>
      </c>
      <c r="C4139" s="1">
        <f t="shared" si="384"/>
        <v>163.92</v>
      </c>
      <c r="D4139">
        <f t="shared" si="385"/>
        <v>5.0993785039306445</v>
      </c>
      <c r="E4139">
        <f t="shared" si="388"/>
        <v>-4.8792389355423182E-4</v>
      </c>
      <c r="F4139">
        <f t="shared" si="389"/>
        <v>9.5658530229714198E-2</v>
      </c>
      <c r="G4139" s="4">
        <f t="shared" si="386"/>
        <v>1.6599999999999966</v>
      </c>
      <c r="H4139">
        <f>C4139*EXP(-$K$1*(20/250))*NORMSDIST(-M4139)-C4139*EXP(-$K$2*(20/250))*NORMSDIST(-L4139)</f>
        <v>1.5470575356275873</v>
      </c>
      <c r="I4139" s="4">
        <f t="shared" si="387"/>
        <v>0</v>
      </c>
      <c r="J4139">
        <f>C4139*EXP(-$K$2*(20/250))*NORMSDIST(L4139)-C4139*EXP(-$K$1*(20/250))*NORMSDIST(M4139)</f>
        <v>1.5470575356275873</v>
      </c>
      <c r="K4139">
        <f>+J4139-H4139-EXP(-$K$2*20/250)*C4139+EXP(-$K$1*20/250)*C4139</f>
        <v>0</v>
      </c>
      <c r="L4139">
        <f>+(LN(C4139/C4139)+($K$1-$K$2+0.5*F4160^2)*20/250)/F4160/SQRT(20/250)</f>
        <v>1.1828906161644649E-2</v>
      </c>
      <c r="M4139">
        <f>L4139-F4160*SQRT(20/250)</f>
        <v>-1.1828906161644649E-2</v>
      </c>
    </row>
    <row r="4140" spans="1:13" x14ac:dyDescent="0.15">
      <c r="A4140" s="2">
        <v>31721</v>
      </c>
      <c r="B4140" s="1">
        <v>164.5</v>
      </c>
      <c r="C4140" s="1">
        <f t="shared" si="384"/>
        <v>164.5</v>
      </c>
      <c r="D4140">
        <f t="shared" si="385"/>
        <v>5.1029105702054265</v>
      </c>
      <c r="E4140">
        <f t="shared" si="388"/>
        <v>3.5320662747819753E-3</v>
      </c>
      <c r="F4140">
        <f t="shared" si="389"/>
        <v>9.5095901555782653E-2</v>
      </c>
      <c r="G4140" s="4">
        <f t="shared" si="386"/>
        <v>1.7299999999999898</v>
      </c>
      <c r="H4140">
        <f>C4140*EXP(-$K$1*(20/250))*NORMSDIST(-M4140)-C4140*EXP(-$K$2*(20/250))*NORMSDIST(-L4140)</f>
        <v>1.5483422079797435</v>
      </c>
      <c r="I4140" s="4">
        <f t="shared" si="387"/>
        <v>0</v>
      </c>
      <c r="J4140">
        <f>C4140*EXP(-$K$2*(20/250))*NORMSDIST(L4140)-C4140*EXP(-$K$1*(20/250))*NORMSDIST(M4140)</f>
        <v>1.5483422079797435</v>
      </c>
      <c r="K4140">
        <f>+J4140-H4140-EXP(-$K$2*20/250)*C4140+EXP(-$K$1*20/250)*C4140</f>
        <v>0</v>
      </c>
      <c r="L4140">
        <f>+(LN(C4140/C4140)+($K$1-$K$2+0.5*F4161^2)*20/250)/F4161/SQRT(20/250)</f>
        <v>1.1796985955470279E-2</v>
      </c>
      <c r="M4140">
        <f>L4140-F4161*SQRT(20/250)</f>
        <v>-1.1796985955470279E-2</v>
      </c>
    </row>
    <row r="4141" spans="1:13" x14ac:dyDescent="0.15">
      <c r="A4141" s="2">
        <v>31722</v>
      </c>
      <c r="B4141" s="1">
        <v>163.30000000000001</v>
      </c>
      <c r="C4141" s="1">
        <f t="shared" si="384"/>
        <v>163.30000000000001</v>
      </c>
      <c r="D4141">
        <f t="shared" si="385"/>
        <v>5.0955889999764192</v>
      </c>
      <c r="E4141">
        <f t="shared" si="388"/>
        <v>-7.3215702290072571E-3</v>
      </c>
      <c r="F4141">
        <f t="shared" si="389"/>
        <v>0.10166080883174508</v>
      </c>
      <c r="G4141" s="4">
        <f t="shared" si="386"/>
        <v>0.88000000000002387</v>
      </c>
      <c r="H4141">
        <f>C4141*EXP(-$K$1*(20/250))*NORMSDIST(-M4141)-C4141*EXP(-$K$2*(20/250))*NORMSDIST(-L4141)</f>
        <v>1.4735591525578968</v>
      </c>
      <c r="I4141" s="4">
        <f t="shared" si="387"/>
        <v>0</v>
      </c>
      <c r="J4141">
        <f>C4141*EXP(-$K$2*(20/250))*NORMSDIST(L4141)-C4141*EXP(-$K$1*(20/250))*NORMSDIST(M4141)</f>
        <v>1.4735591525578968</v>
      </c>
      <c r="K4141">
        <f>+J4141-H4141-EXP(-$K$2*20/250)*C4141+EXP(-$K$1*20/250)*C4141</f>
        <v>0</v>
      </c>
      <c r="L4141">
        <f>+(LN(C4141/C4141)+($K$1-$K$2+0.5*F4162^2)*20/250)/F4162/SQRT(20/250)</f>
        <v>1.1309687013135793E-2</v>
      </c>
      <c r="M4141">
        <f>L4141-F4162*SQRT(20/250)</f>
        <v>-1.1309687013135793E-2</v>
      </c>
    </row>
    <row r="4142" spans="1:13" x14ac:dyDescent="0.15">
      <c r="A4142" s="2">
        <v>31723</v>
      </c>
      <c r="B4142" s="1">
        <v>163.19999999999999</v>
      </c>
      <c r="C4142" s="1">
        <f t="shared" si="384"/>
        <v>163.19999999999999</v>
      </c>
      <c r="D4142">
        <f t="shared" si="385"/>
        <v>5.0949764425300064</v>
      </c>
      <c r="E4142">
        <f t="shared" si="388"/>
        <v>-6.1255744641286469E-4</v>
      </c>
      <c r="F4142">
        <f t="shared" si="389"/>
        <v>0.10218066688094435</v>
      </c>
      <c r="G4142" s="4">
        <f t="shared" si="386"/>
        <v>0.79999999999998295</v>
      </c>
      <c r="H4142">
        <f>C4142*EXP(-$K$1*(20/250))*NORMSDIST(-M4142)-C4142*EXP(-$K$2*(20/250))*NORMSDIST(-L4142)</f>
        <v>1.4724846476966889</v>
      </c>
      <c r="I4142" s="4">
        <f t="shared" si="387"/>
        <v>0</v>
      </c>
      <c r="J4142">
        <f>C4142*EXP(-$K$2*(20/250))*NORMSDIST(L4142)-C4142*EXP(-$K$1*(20/250))*NORMSDIST(M4142)</f>
        <v>1.4724846476966889</v>
      </c>
      <c r="K4142">
        <f>+J4142-H4142-EXP(-$K$2*20/250)*C4142+EXP(-$K$1*20/250)*C4142</f>
        <v>0</v>
      </c>
      <c r="L4142">
        <f>+(LN(C4142/C4142)+($K$1-$K$2+0.5*F4163^2)*20/250)/F4163/SQRT(20/250)</f>
        <v>1.1308364946110951E-2</v>
      </c>
      <c r="M4142">
        <f>L4142-F4163*SQRT(20/250)</f>
        <v>-1.1308364946110951E-2</v>
      </c>
    </row>
    <row r="4143" spans="1:13" x14ac:dyDescent="0.15">
      <c r="A4143" s="2">
        <v>31726</v>
      </c>
      <c r="B4143" s="1">
        <v>162.85</v>
      </c>
      <c r="C4143" s="1">
        <f t="shared" si="384"/>
        <v>162.85</v>
      </c>
      <c r="D4143">
        <f t="shared" si="385"/>
        <v>5.0928295317222423</v>
      </c>
      <c r="E4143">
        <f t="shared" si="388"/>
        <v>-2.1469108077640797E-3</v>
      </c>
      <c r="F4143">
        <f t="shared" si="389"/>
        <v>0.10148995843415128</v>
      </c>
      <c r="G4143" s="4">
        <f t="shared" si="386"/>
        <v>0.25</v>
      </c>
      <c r="H4143">
        <f>C4143*EXP(-$K$1*(20/250))*NORMSDIST(-M4143)-C4143*EXP(-$K$2*(20/250))*NORMSDIST(-L4143)</f>
        <v>1.4663696149863767</v>
      </c>
      <c r="I4143" s="4">
        <f t="shared" si="387"/>
        <v>0</v>
      </c>
      <c r="J4143">
        <f>C4143*EXP(-$K$2*(20/250))*NORMSDIST(L4143)-C4143*EXP(-$K$1*(20/250))*NORMSDIST(M4143)</f>
        <v>1.4663696149863767</v>
      </c>
      <c r="K4143">
        <f>+J4143-H4143-EXP(-$K$2*20/250)*C4143+EXP(-$K$1*20/250)*C4143</f>
        <v>0</v>
      </c>
      <c r="L4143">
        <f>+(LN(C4143/C4143)+($K$1-$K$2+0.5*F4164^2)*20/250)/F4164/SQRT(20/250)</f>
        <v>1.1285605043907352E-2</v>
      </c>
      <c r="M4143">
        <f>L4143-F4164*SQRT(20/250)</f>
        <v>-1.1285605043907349E-2</v>
      </c>
    </row>
    <row r="4144" spans="1:13" x14ac:dyDescent="0.15">
      <c r="A4144" s="2">
        <v>31727</v>
      </c>
      <c r="B4144" s="1" t="e">
        <f>NA()</f>
        <v>#N/A</v>
      </c>
      <c r="C4144" s="1">
        <f t="shared" si="384"/>
        <v>162.85</v>
      </c>
      <c r="D4144">
        <f t="shared" si="385"/>
        <v>5.0928295317222423</v>
      </c>
      <c r="E4144">
        <f t="shared" si="388"/>
        <v>0</v>
      </c>
      <c r="F4144">
        <f t="shared" si="389"/>
        <v>0.10148995843415128</v>
      </c>
      <c r="G4144" s="4">
        <f t="shared" si="386"/>
        <v>9.9999999999994316E-2</v>
      </c>
      <c r="H4144">
        <f>C4144*EXP(-$K$1*(20/250))*NORMSDIST(-M4144)-C4144*EXP(-$K$2*(20/250))*NORMSDIST(-L4144)</f>
        <v>1.4677284399198101</v>
      </c>
      <c r="I4144" s="4">
        <f t="shared" si="387"/>
        <v>0</v>
      </c>
      <c r="J4144">
        <f>C4144*EXP(-$K$2*(20/250))*NORMSDIST(L4144)-C4144*EXP(-$K$1*(20/250))*NORMSDIST(M4144)</f>
        <v>1.4677284399198101</v>
      </c>
      <c r="K4144">
        <f>+J4144-H4144-EXP(-$K$2*20/250)*C4144+EXP(-$K$1*20/250)*C4144</f>
        <v>0</v>
      </c>
      <c r="L4144">
        <f>+(LN(C4144/C4144)+($K$1-$K$2+0.5*F4165^2)*20/250)/F4165/SQRT(20/250)</f>
        <v>1.1296063398568873E-2</v>
      </c>
      <c r="M4144">
        <f>L4144-F4165*SQRT(20/250)</f>
        <v>-1.1296063398568873E-2</v>
      </c>
    </row>
    <row r="4145" spans="1:13" x14ac:dyDescent="0.15">
      <c r="A4145" s="2">
        <v>31728</v>
      </c>
      <c r="B4145" s="1">
        <v>160.62</v>
      </c>
      <c r="C4145" s="1">
        <f t="shared" si="384"/>
        <v>160.62</v>
      </c>
      <c r="D4145">
        <f t="shared" si="385"/>
        <v>5.0790413267603158</v>
      </c>
      <c r="E4145">
        <f t="shared" si="388"/>
        <v>-1.3788204961926454E-2</v>
      </c>
      <c r="F4145">
        <f t="shared" si="389"/>
        <v>0.11472034316356199</v>
      </c>
      <c r="G4145" s="4">
        <f t="shared" si="386"/>
        <v>0</v>
      </c>
      <c r="H4145">
        <f>C4145*EXP(-$K$1*(20/250))*NORMSDIST(-M4145)-C4145*EXP(-$K$2*(20/250))*NORMSDIST(-L4145)</f>
        <v>1.132770532958574</v>
      </c>
      <c r="I4145" s="4">
        <f t="shared" si="387"/>
        <v>2.0799999999999841</v>
      </c>
      <c r="J4145">
        <f>C4145*EXP(-$K$2*(20/250))*NORMSDIST(L4145)-C4145*EXP(-$K$1*(20/250))*NORMSDIST(M4145)</f>
        <v>1.132770532958574</v>
      </c>
      <c r="K4145">
        <f>+J4145-H4145-EXP(-$K$2*20/250)*C4145+EXP(-$K$1*20/250)*C4145</f>
        <v>0</v>
      </c>
      <c r="L4145">
        <f>+(LN(C4145/C4145)+($K$1-$K$2+0.5*F4166^2)*20/250)/F4166/SQRT(20/250)</f>
        <v>8.8390973123916583E-3</v>
      </c>
      <c r="M4145">
        <f>L4145-F4166*SQRT(20/250)</f>
        <v>-8.8390973123916618E-3</v>
      </c>
    </row>
    <row r="4146" spans="1:13" x14ac:dyDescent="0.15">
      <c r="A4146" s="2">
        <v>31729</v>
      </c>
      <c r="B4146" s="1">
        <v>160.9</v>
      </c>
      <c r="C4146" s="1">
        <f t="shared" si="384"/>
        <v>160.9</v>
      </c>
      <c r="D4146">
        <f t="shared" si="385"/>
        <v>5.0807830539983376</v>
      </c>
      <c r="E4146">
        <f t="shared" si="388"/>
        <v>1.7417272380217952E-3</v>
      </c>
      <c r="F4146">
        <f t="shared" si="389"/>
        <v>0.1147094278047481</v>
      </c>
      <c r="G4146" s="4">
        <f t="shared" si="386"/>
        <v>0</v>
      </c>
      <c r="H4146">
        <f>C4146*EXP(-$K$1*(20/250))*NORMSDIST(-M4146)-C4146*EXP(-$K$2*(20/250))*NORMSDIST(-L4146)</f>
        <v>1.136699276145805</v>
      </c>
      <c r="I4146" s="4">
        <f t="shared" si="387"/>
        <v>2.1500000000000057</v>
      </c>
      <c r="J4146">
        <f>C4146*EXP(-$K$2*(20/250))*NORMSDIST(L4146)-C4146*EXP(-$K$1*(20/250))*NORMSDIST(M4146)</f>
        <v>1.136699276145805</v>
      </c>
      <c r="K4146">
        <f>+J4146-H4146-EXP(-$K$2*20/250)*C4146+EXP(-$K$1*20/250)*C4146</f>
        <v>0</v>
      </c>
      <c r="L4146">
        <f>+(LN(C4146/C4146)+($K$1-$K$2+0.5*F4167^2)*20/250)/F4167/SQRT(20/250)</f>
        <v>8.8543187555003063E-3</v>
      </c>
      <c r="M4146">
        <f>L4146-F4167*SQRT(20/250)</f>
        <v>-8.8543187555003029E-3</v>
      </c>
    </row>
    <row r="4147" spans="1:13" x14ac:dyDescent="0.15">
      <c r="A4147" s="2">
        <v>31730</v>
      </c>
      <c r="B4147" s="1">
        <v>161.44999999999999</v>
      </c>
      <c r="C4147" s="1">
        <f t="shared" si="384"/>
        <v>161.44999999999999</v>
      </c>
      <c r="D4147">
        <f t="shared" si="385"/>
        <v>5.0841954972042842</v>
      </c>
      <c r="E4147">
        <f t="shared" si="388"/>
        <v>3.4124432059465803E-3</v>
      </c>
      <c r="F4147">
        <f t="shared" si="389"/>
        <v>0.11456044362036943</v>
      </c>
      <c r="G4147" s="4">
        <f t="shared" si="386"/>
        <v>0</v>
      </c>
      <c r="H4147">
        <f>C4147*EXP(-$K$1*(20/250))*NORMSDIST(-M4147)-C4147*EXP(-$K$2*(20/250))*NORMSDIST(-L4147)</f>
        <v>1.1266692869397019</v>
      </c>
      <c r="I4147" s="4">
        <f t="shared" si="387"/>
        <v>1.8000000000000114</v>
      </c>
      <c r="J4147">
        <f>C4147*EXP(-$K$2*(20/250))*NORMSDIST(L4147)-C4147*EXP(-$K$1*(20/250))*NORMSDIST(M4147)</f>
        <v>1.1266692869397019</v>
      </c>
      <c r="K4147">
        <f>+J4147-H4147-EXP(-$K$2*20/250)*C4147+EXP(-$K$1*20/250)*C4147</f>
        <v>0</v>
      </c>
      <c r="L4147">
        <f>+(LN(C4147/C4147)+($K$1-$K$2+0.5*F4168^2)*20/250)/F4168/SQRT(20/250)</f>
        <v>8.7462901750159916E-3</v>
      </c>
      <c r="M4147">
        <f>L4147-F4168*SQRT(20/250)</f>
        <v>-8.7462901750159951E-3</v>
      </c>
    </row>
    <row r="4148" spans="1:13" x14ac:dyDescent="0.15">
      <c r="A4148" s="2">
        <v>31733</v>
      </c>
      <c r="B4148" s="1">
        <v>162.82</v>
      </c>
      <c r="C4148" s="1">
        <f t="shared" si="384"/>
        <v>162.82</v>
      </c>
      <c r="D4148">
        <f t="shared" si="385"/>
        <v>5.0926452961458315</v>
      </c>
      <c r="E4148">
        <f t="shared" si="388"/>
        <v>8.4497989415472929E-3</v>
      </c>
      <c r="F4148">
        <f t="shared" si="389"/>
        <v>0.1162927855462119</v>
      </c>
      <c r="G4148" s="4">
        <f t="shared" si="386"/>
        <v>0</v>
      </c>
      <c r="H4148">
        <f>C4148*EXP(-$K$1*(20/250))*NORMSDIST(-M4148)-C4148*EXP(-$K$2*(20/250))*NORMSDIST(-L4148)</f>
        <v>1.0402445856702087</v>
      </c>
      <c r="I4148" s="4">
        <f t="shared" si="387"/>
        <v>1.1299999999999955</v>
      </c>
      <c r="J4148">
        <f>C4148*EXP(-$K$2*(20/250))*NORMSDIST(L4148)-C4148*EXP(-$K$1*(20/250))*NORMSDIST(M4148)</f>
        <v>1.0402445856702087</v>
      </c>
      <c r="K4148">
        <f>+J4148-H4148-EXP(-$K$2*20/250)*C4148+EXP(-$K$1*20/250)*C4148</f>
        <v>0</v>
      </c>
      <c r="L4148">
        <f>+(LN(C4148/C4148)+($K$1-$K$2+0.5*F4169^2)*20/250)/F4169/SQRT(20/250)</f>
        <v>8.0074141873922918E-3</v>
      </c>
      <c r="M4148">
        <f>L4148-F4169*SQRT(20/250)</f>
        <v>-8.0074141873922918E-3</v>
      </c>
    </row>
    <row r="4149" spans="1:13" x14ac:dyDescent="0.15">
      <c r="A4149" s="2">
        <v>31734</v>
      </c>
      <c r="B4149" s="1">
        <v>162.80000000000001</v>
      </c>
      <c r="C4149" s="1">
        <f t="shared" si="384"/>
        <v>162.80000000000001</v>
      </c>
      <c r="D4149">
        <f t="shared" si="385"/>
        <v>5.0925224535684404</v>
      </c>
      <c r="E4149">
        <f t="shared" si="388"/>
        <v>-1.2284257739114679E-4</v>
      </c>
      <c r="F4149">
        <f t="shared" si="389"/>
        <v>0.11662095669633206</v>
      </c>
      <c r="G4149" s="4">
        <f t="shared" si="386"/>
        <v>0</v>
      </c>
      <c r="H4149">
        <f>C4149*EXP(-$K$1*(20/250))*NORMSDIST(-M4149)-C4149*EXP(-$K$2*(20/250))*NORMSDIST(-L4149)</f>
        <v>1.0488513562809203</v>
      </c>
      <c r="I4149" s="4">
        <f t="shared" si="387"/>
        <v>0.84999999999999432</v>
      </c>
      <c r="J4149">
        <f>C4149*EXP(-$K$2*(20/250))*NORMSDIST(L4149)-C4149*EXP(-$K$1*(20/250))*NORMSDIST(M4149)</f>
        <v>1.0488513562809203</v>
      </c>
      <c r="K4149">
        <f>+J4149-H4149-EXP(-$K$2*20/250)*C4149+EXP(-$K$1*20/250)*C4149</f>
        <v>0</v>
      </c>
      <c r="L4149">
        <f>+(LN(C4149/C4149)+($K$1-$K$2+0.5*F4170^2)*20/250)/F4170/SQRT(20/250)</f>
        <v>8.0746591982923492E-3</v>
      </c>
      <c r="M4149">
        <f>L4149-F4170*SQRT(20/250)</f>
        <v>-8.0746591982923492E-3</v>
      </c>
    </row>
    <row r="4150" spans="1:13" x14ac:dyDescent="0.15">
      <c r="A4150" s="2">
        <v>31735</v>
      </c>
      <c r="B4150" s="1">
        <v>162.4</v>
      </c>
      <c r="C4150" s="1">
        <f t="shared" si="384"/>
        <v>162.4</v>
      </c>
      <c r="D4150">
        <f t="shared" si="385"/>
        <v>5.0900624277275774</v>
      </c>
      <c r="E4150">
        <f t="shared" si="388"/>
        <v>-2.4600258408629117E-3</v>
      </c>
      <c r="F4150">
        <f t="shared" si="389"/>
        <v>0.11781899268985058</v>
      </c>
      <c r="G4150" s="4">
        <f t="shared" si="386"/>
        <v>0</v>
      </c>
      <c r="H4150">
        <f>C4150*EXP(-$K$1*(20/250))*NORMSDIST(-M4150)-C4150*EXP(-$K$2*(20/250))*NORMSDIST(-L4150)</f>
        <v>1.0669918538018237</v>
      </c>
      <c r="I4150" s="4">
        <f t="shared" si="387"/>
        <v>0.59999999999999432</v>
      </c>
      <c r="J4150">
        <f>C4150*EXP(-$K$2*(20/250))*NORMSDIST(L4150)-C4150*EXP(-$K$1*(20/250))*NORMSDIST(M4150)</f>
        <v>1.0669918538018237</v>
      </c>
      <c r="K4150">
        <f>+J4150-H4150-EXP(-$K$2*20/250)*C4150+EXP(-$K$1*20/250)*C4150</f>
        <v>0</v>
      </c>
      <c r="L4150">
        <f>+(LN(C4150/C4150)+($K$1-$K$2+0.5*F4171^2)*20/250)/F4171/SQRT(20/250)</f>
        <v>8.2345510329506905E-3</v>
      </c>
      <c r="M4150">
        <f>L4150-F4171*SQRT(20/250)</f>
        <v>-8.2345510329506905E-3</v>
      </c>
    </row>
    <row r="4151" spans="1:13" x14ac:dyDescent="0.15">
      <c r="A4151" s="2">
        <v>31736</v>
      </c>
      <c r="B4151" s="1">
        <v>162.75</v>
      </c>
      <c r="C4151" s="1">
        <f t="shared" si="384"/>
        <v>162.75</v>
      </c>
      <c r="D4151">
        <f t="shared" si="385"/>
        <v>5.0922152810886789</v>
      </c>
      <c r="E4151">
        <f t="shared" si="388"/>
        <v>2.1528533611014922E-3</v>
      </c>
      <c r="F4151">
        <f t="shared" si="389"/>
        <v>0.11760848861803783</v>
      </c>
      <c r="G4151" s="4">
        <f t="shared" si="386"/>
        <v>0.55000000000001137</v>
      </c>
      <c r="H4151">
        <f>C4151*EXP(-$K$1*(20/250))*NORMSDIST(-M4151)-C4151*EXP(-$K$2*(20/250))*NORMSDIST(-L4151)</f>
        <v>1.1073928932138699</v>
      </c>
      <c r="I4151" s="4">
        <f t="shared" si="387"/>
        <v>0</v>
      </c>
      <c r="J4151">
        <f>C4151*EXP(-$K$2*(20/250))*NORMSDIST(L4151)-C4151*EXP(-$K$1*(20/250))*NORMSDIST(M4151)</f>
        <v>1.1073928932138699</v>
      </c>
      <c r="K4151">
        <f>+J4151-H4151-EXP(-$K$2*20/250)*C4151+EXP(-$K$1*20/250)*C4151</f>
        <v>0</v>
      </c>
      <c r="L4151">
        <f>+(LN(C4151/C4151)+($K$1-$K$2+0.5*F4172^2)*20/250)/F4172/SQRT(20/250)</f>
        <v>8.5279753708356592E-3</v>
      </c>
      <c r="M4151">
        <f>L4151-F4172*SQRT(20/250)</f>
        <v>-8.5279753708356557E-3</v>
      </c>
    </row>
    <row r="4152" spans="1:13" x14ac:dyDescent="0.15">
      <c r="A4152" s="2">
        <v>31737</v>
      </c>
      <c r="B4152" s="1">
        <v>164.05</v>
      </c>
      <c r="C4152" s="1">
        <f t="shared" si="384"/>
        <v>164.05</v>
      </c>
      <c r="D4152">
        <f t="shared" si="385"/>
        <v>5.1001712594071105</v>
      </c>
      <c r="E4152">
        <f t="shared" si="388"/>
        <v>7.9559783184315336E-3</v>
      </c>
      <c r="F4152">
        <f t="shared" si="389"/>
        <v>0.1104453926008014</v>
      </c>
      <c r="G4152" s="4">
        <f t="shared" si="386"/>
        <v>1.3000000000000114</v>
      </c>
      <c r="H4152">
        <f>C4152*EXP(-$K$1*(20/250))*NORMSDIST(-M4152)-C4152*EXP(-$K$2*(20/250))*NORMSDIST(-L4152)</f>
        <v>1.0066721336476689</v>
      </c>
      <c r="I4152" s="4">
        <f t="shared" si="387"/>
        <v>0</v>
      </c>
      <c r="J4152">
        <f>C4152*EXP(-$K$2*(20/250))*NORMSDIST(L4152)-C4152*EXP(-$K$1*(20/250))*NORMSDIST(M4152)</f>
        <v>1.0066721336476689</v>
      </c>
      <c r="K4152">
        <f>+J4152-H4152-EXP(-$K$2*20/250)*C4152+EXP(-$K$1*20/250)*C4152</f>
        <v>0</v>
      </c>
      <c r="L4152">
        <f>+(LN(C4152/C4152)+($K$1-$K$2+0.5*F4173^2)*20/250)/F4173/SQRT(20/250)</f>
        <v>7.6908799433358056E-3</v>
      </c>
      <c r="M4152">
        <f>L4152-F4173*SQRT(20/250)</f>
        <v>-7.6908799433358073E-3</v>
      </c>
    </row>
    <row r="4153" spans="1:13" x14ac:dyDescent="0.15">
      <c r="A4153" s="2">
        <v>31740</v>
      </c>
      <c r="B4153" s="1">
        <v>164.18</v>
      </c>
      <c r="C4153" s="1">
        <f t="shared" si="384"/>
        <v>164.18</v>
      </c>
      <c r="D4153">
        <f t="shared" si="385"/>
        <v>5.1009633869201201</v>
      </c>
      <c r="E4153">
        <f t="shared" si="388"/>
        <v>7.921275130096106E-4</v>
      </c>
      <c r="F4153">
        <f t="shared" si="389"/>
        <v>8.8037558095476809E-2</v>
      </c>
      <c r="G4153" s="4">
        <f t="shared" si="386"/>
        <v>1.4800000000000182</v>
      </c>
      <c r="H4153">
        <f>C4153*EXP(-$K$1*(20/250))*NORMSDIST(-M4153)-C4153*EXP(-$K$2*(20/250))*NORMSDIST(-L4153)</f>
        <v>1.0044343332589278</v>
      </c>
      <c r="I4153" s="4">
        <f t="shared" si="387"/>
        <v>0</v>
      </c>
      <c r="J4153">
        <f>C4153*EXP(-$K$2*(20/250))*NORMSDIST(L4153)-C4153*EXP(-$K$1*(20/250))*NORMSDIST(M4153)</f>
        <v>1.0044343332589278</v>
      </c>
      <c r="K4153">
        <f>+J4153-H4153-EXP(-$K$2*20/250)*C4153+EXP(-$K$1*20/250)*C4153</f>
        <v>0</v>
      </c>
      <c r="L4153">
        <f>+(LN(C4153/C4153)+($K$1-$K$2+0.5*F4174^2)*20/250)/F4174/SQRT(20/250)</f>
        <v>7.6677066970237944E-3</v>
      </c>
      <c r="M4153">
        <f>L4153-F4174*SQRT(20/250)</f>
        <v>-7.6677066970237927E-3</v>
      </c>
    </row>
    <row r="4154" spans="1:13" x14ac:dyDescent="0.15">
      <c r="A4154" s="2">
        <v>31741</v>
      </c>
      <c r="B4154" s="1">
        <v>162.55000000000001</v>
      </c>
      <c r="C4154" s="1">
        <f t="shared" si="384"/>
        <v>162.55000000000001</v>
      </c>
      <c r="D4154">
        <f t="shared" si="385"/>
        <v>5.0909856467499148</v>
      </c>
      <c r="E4154">
        <f t="shared" si="388"/>
        <v>-9.9777401702052515E-3</v>
      </c>
      <c r="F4154">
        <f t="shared" si="389"/>
        <v>9.4304498948455093E-2</v>
      </c>
      <c r="G4154" s="4">
        <f t="shared" si="386"/>
        <v>1.1000000000000227</v>
      </c>
      <c r="H4154">
        <f>C4154*EXP(-$K$1*(20/250))*NORMSDIST(-M4154)-C4154*EXP(-$K$2*(20/250))*NORMSDIST(-L4154)</f>
        <v>0.90974354800573565</v>
      </c>
      <c r="I4154" s="4">
        <f t="shared" si="387"/>
        <v>0</v>
      </c>
      <c r="J4154">
        <f>C4154*EXP(-$K$2*(20/250))*NORMSDIST(L4154)-C4154*EXP(-$K$1*(20/250))*NORMSDIST(M4154)</f>
        <v>0.90974354800573565</v>
      </c>
      <c r="K4154">
        <f>+J4154-H4154-EXP(-$K$2*20/250)*C4154+EXP(-$K$1*20/250)*C4154</f>
        <v>0</v>
      </c>
      <c r="L4154">
        <f>+(LN(C4154/C4154)+($K$1-$K$2+0.5*F4175^2)*20/250)/F4175/SQRT(20/250)</f>
        <v>7.0144804688237455E-3</v>
      </c>
      <c r="M4154">
        <f>L4154-F4175*SQRT(20/250)</f>
        <v>-7.0144804688237437E-3</v>
      </c>
    </row>
    <row r="4155" spans="1:13" x14ac:dyDescent="0.15">
      <c r="A4155" s="2">
        <v>31742</v>
      </c>
      <c r="B4155" s="1">
        <v>162.94999999999999</v>
      </c>
      <c r="C4155" s="1">
        <f t="shared" si="384"/>
        <v>162.94999999999999</v>
      </c>
      <c r="D4155">
        <f t="shared" si="385"/>
        <v>5.0934434052835709</v>
      </c>
      <c r="E4155">
        <f t="shared" si="388"/>
        <v>2.4577585336560404E-3</v>
      </c>
      <c r="F4155">
        <f t="shared" si="389"/>
        <v>9.3201968744673097E-2</v>
      </c>
      <c r="G4155" s="4">
        <f t="shared" si="386"/>
        <v>1.5</v>
      </c>
      <c r="H4155">
        <f>C4155*EXP(-$K$1*(20/250))*NORMSDIST(-M4155)-C4155*EXP(-$K$2*(20/250))*NORMSDIST(-L4155)</f>
        <v>0.89344999426926108</v>
      </c>
      <c r="I4155" s="4">
        <f t="shared" si="387"/>
        <v>0</v>
      </c>
      <c r="J4155">
        <f>C4155*EXP(-$K$2*(20/250))*NORMSDIST(L4155)-C4155*EXP(-$K$1*(20/250))*NORMSDIST(M4155)</f>
        <v>0.89344999426926108</v>
      </c>
      <c r="K4155">
        <f>+J4155-H4155-EXP(-$K$2*20/250)*C4155+EXP(-$K$1*20/250)*C4155</f>
        <v>0</v>
      </c>
      <c r="L4155">
        <f>+(LN(C4155/C4155)+($K$1-$K$2+0.5*F4176^2)*20/250)/F4176/SQRT(20/250)</f>
        <v>6.871938153335891E-3</v>
      </c>
      <c r="M4155">
        <f>L4155-F4176*SQRT(20/250)</f>
        <v>-6.871938153335891E-3</v>
      </c>
    </row>
    <row r="4156" spans="1:13" x14ac:dyDescent="0.15">
      <c r="A4156" s="2">
        <v>31743</v>
      </c>
      <c r="B4156" s="1" t="e">
        <f>NA()</f>
        <v>#N/A</v>
      </c>
      <c r="C4156" s="1">
        <f t="shared" si="384"/>
        <v>162.94999999999999</v>
      </c>
      <c r="D4156">
        <f t="shared" si="385"/>
        <v>5.0934434052835709</v>
      </c>
      <c r="E4156">
        <f t="shared" si="388"/>
        <v>0</v>
      </c>
      <c r="F4156">
        <f t="shared" si="389"/>
        <v>9.30456001266564E-2</v>
      </c>
      <c r="G4156" s="4">
        <f t="shared" si="386"/>
        <v>3.1999999999999886</v>
      </c>
      <c r="H4156">
        <f>C4156*EXP(-$K$1*(20/250))*NORMSDIST(-M4156)-C4156*EXP(-$K$2*(20/250))*NORMSDIST(-L4156)</f>
        <v>1.0999155219783887</v>
      </c>
      <c r="I4156" s="4">
        <f t="shared" si="387"/>
        <v>0</v>
      </c>
      <c r="J4156">
        <f>C4156*EXP(-$K$2*(20/250))*NORMSDIST(L4156)-C4156*EXP(-$K$1*(20/250))*NORMSDIST(M4156)</f>
        <v>1.0999155219783887</v>
      </c>
      <c r="K4156">
        <f>+J4156-H4156-EXP(-$K$2*20/250)*C4156+EXP(-$K$1*20/250)*C4156</f>
        <v>0</v>
      </c>
      <c r="L4156">
        <f>+(LN(C4156/C4156)+($K$1-$K$2+0.5*F4177^2)*20/250)/F4177/SQRT(20/250)</f>
        <v>8.45999458481244E-3</v>
      </c>
      <c r="M4156">
        <f>L4156-F4177*SQRT(20/250)</f>
        <v>-8.4599945848124435E-3</v>
      </c>
    </row>
    <row r="4157" spans="1:13" x14ac:dyDescent="0.15">
      <c r="A4157" s="2">
        <v>31744</v>
      </c>
      <c r="B4157" s="1">
        <v>162.05000000000001</v>
      </c>
      <c r="C4157" s="1">
        <f t="shared" si="384"/>
        <v>162.05000000000001</v>
      </c>
      <c r="D4157">
        <f t="shared" si="385"/>
        <v>5.0879049295875562</v>
      </c>
      <c r="E4157">
        <f t="shared" si="388"/>
        <v>-5.538475696014622E-3</v>
      </c>
      <c r="F4157">
        <f t="shared" si="389"/>
        <v>9.1581353452898251E-2</v>
      </c>
      <c r="G4157" s="4">
        <f t="shared" si="386"/>
        <v>3</v>
      </c>
      <c r="H4157">
        <f>C4157*EXP(-$K$1*(20/250))*NORMSDIST(-M4157)-C4157*EXP(-$K$2*(20/250))*NORMSDIST(-L4157)</f>
        <v>1.0759552097848228</v>
      </c>
      <c r="I4157" s="4">
        <f t="shared" si="387"/>
        <v>0</v>
      </c>
      <c r="J4157">
        <f>C4157*EXP(-$K$2*(20/250))*NORMSDIST(L4157)-C4157*EXP(-$K$1*(20/250))*NORMSDIST(M4157)</f>
        <v>1.0759552097848228</v>
      </c>
      <c r="K4157">
        <f>+J4157-H4157-EXP(-$K$2*20/250)*C4157+EXP(-$K$1*20/250)*C4157</f>
        <v>0</v>
      </c>
      <c r="L4157">
        <f>+(LN(C4157/C4157)+($K$1-$K$2+0.5*F4178^2)*20/250)/F4178/SQRT(20/250)</f>
        <v>8.3216626943953091E-3</v>
      </c>
      <c r="M4157">
        <f>L4157-F4178*SQRT(20/250)</f>
        <v>-8.3216626943953126E-3</v>
      </c>
    </row>
    <row r="4158" spans="1:13" x14ac:dyDescent="0.15">
      <c r="A4158" s="2">
        <v>31747</v>
      </c>
      <c r="B4158" s="1">
        <v>162.25</v>
      </c>
      <c r="C4158" s="1">
        <f t="shared" si="384"/>
        <v>162.25</v>
      </c>
      <c r="D4158">
        <f t="shared" si="385"/>
        <v>5.0891383555841996</v>
      </c>
      <c r="E4158">
        <f t="shared" si="388"/>
        <v>1.2334259966433336E-3</v>
      </c>
      <c r="F4158">
        <f t="shared" si="389"/>
        <v>8.4481705447673985E-2</v>
      </c>
      <c r="G4158" s="4">
        <f t="shared" si="386"/>
        <v>2.3499999999999943</v>
      </c>
      <c r="H4158">
        <f>C4158*EXP(-$K$1*(20/250))*NORMSDIST(-M4158)-C4158*EXP(-$K$2*(20/250))*NORMSDIST(-L4158)</f>
        <v>1.1403428613049584</v>
      </c>
      <c r="I4158" s="4">
        <f t="shared" si="387"/>
        <v>0</v>
      </c>
      <c r="J4158">
        <f>C4158*EXP(-$K$2*(20/250))*NORMSDIST(L4158)-C4158*EXP(-$K$1*(20/250))*NORMSDIST(M4158)</f>
        <v>1.1403428613049584</v>
      </c>
      <c r="K4158">
        <f>+J4158-H4158-EXP(-$K$2*20/250)*C4158+EXP(-$K$1*20/250)*C4158</f>
        <v>0</v>
      </c>
      <c r="L4158">
        <f>+(LN(C4158/C4158)+($K$1-$K$2+0.5*F4179^2)*20/250)/F4179/SQRT(20/250)</f>
        <v>8.8087908330717109E-3</v>
      </c>
      <c r="M4158">
        <f>L4158-F4179*SQRT(20/250)</f>
        <v>-8.8087908330717075E-3</v>
      </c>
    </row>
    <row r="4159" spans="1:13" x14ac:dyDescent="0.15">
      <c r="A4159" s="2">
        <v>31748</v>
      </c>
      <c r="B4159" s="1">
        <v>162</v>
      </c>
      <c r="C4159" s="1">
        <f t="shared" si="384"/>
        <v>162</v>
      </c>
      <c r="D4159">
        <f t="shared" si="385"/>
        <v>5.0875963352323836</v>
      </c>
      <c r="E4159">
        <f t="shared" si="388"/>
        <v>-1.5420203518159425E-3</v>
      </c>
      <c r="F4159">
        <f t="shared" si="389"/>
        <v>8.330085528564446E-2</v>
      </c>
      <c r="G4159" s="4">
        <f t="shared" si="386"/>
        <v>3.6999999999999886</v>
      </c>
      <c r="H4159">
        <f>C4159*EXP(-$K$1*(20/250))*NORMSDIST(-M4159)-C4159*EXP(-$K$2*(20/250))*NORMSDIST(-L4159)</f>
        <v>1.2825836719589176</v>
      </c>
      <c r="I4159" s="4">
        <f t="shared" si="387"/>
        <v>0</v>
      </c>
      <c r="J4159">
        <f>C4159*EXP(-$K$2*(20/250))*NORMSDIST(L4159)-C4159*EXP(-$K$1*(20/250))*NORMSDIST(M4159)</f>
        <v>1.2825836719589176</v>
      </c>
      <c r="K4159">
        <f>+J4159-H4159-EXP(-$K$2*20/250)*C4159+EXP(-$K$1*20/250)*C4159</f>
        <v>0</v>
      </c>
      <c r="L4159">
        <f>+(LN(C4159/C4159)+($K$1-$K$2+0.5*F4180^2)*20/250)/F4180/SQRT(20/250)</f>
        <v>9.9228804203886738E-3</v>
      </c>
      <c r="M4159">
        <f>L4159-F4180*SQRT(20/250)</f>
        <v>-9.9228804203886738E-3</v>
      </c>
    </row>
    <row r="4160" spans="1:13" x14ac:dyDescent="0.15">
      <c r="A4160" s="2">
        <v>31749</v>
      </c>
      <c r="B4160" s="1">
        <v>162.26</v>
      </c>
      <c r="C4160" s="1">
        <f t="shared" si="384"/>
        <v>162.26</v>
      </c>
      <c r="D4160">
        <f t="shared" si="385"/>
        <v>5.0891999869669187</v>
      </c>
      <c r="E4160">
        <f t="shared" si="388"/>
        <v>1.6036517345350276E-3</v>
      </c>
      <c r="F4160">
        <f t="shared" si="389"/>
        <v>8.3642997609182673E-2</v>
      </c>
      <c r="G4160" s="4">
        <f t="shared" si="386"/>
        <v>3.9599999999999795</v>
      </c>
      <c r="H4160">
        <f>C4160*EXP(-$K$1*(20/250))*NORMSDIST(-M4160)-C4160*EXP(-$K$2*(20/250))*NORMSDIST(-L4160)</f>
        <v>1.274453447554265</v>
      </c>
      <c r="I4160" s="4">
        <f t="shared" si="387"/>
        <v>0</v>
      </c>
      <c r="J4160">
        <f>C4160*EXP(-$K$2*(20/250))*NORMSDIST(L4160)-C4160*EXP(-$K$1*(20/250))*NORMSDIST(M4160)</f>
        <v>1.274453447554265</v>
      </c>
      <c r="K4160">
        <f>+J4160-H4160-EXP(-$K$2*20/250)*C4160+EXP(-$K$1*20/250)*C4160</f>
        <v>0</v>
      </c>
      <c r="L4160">
        <f>+(LN(C4160/C4160)+($K$1-$K$2+0.5*F4181^2)*20/250)/F4181/SQRT(20/250)</f>
        <v>9.8441779954461153E-3</v>
      </c>
      <c r="M4160">
        <f>L4160-F4181*SQRT(20/250)</f>
        <v>-9.8441779954461153E-3</v>
      </c>
    </row>
    <row r="4161" spans="1:13" x14ac:dyDescent="0.15">
      <c r="A4161" s="2">
        <v>31750</v>
      </c>
      <c r="B4161" s="1">
        <v>162.77000000000001</v>
      </c>
      <c r="C4161" s="1">
        <f t="shared" si="384"/>
        <v>162.77000000000001</v>
      </c>
      <c r="D4161">
        <f t="shared" si="385"/>
        <v>5.0923381614034069</v>
      </c>
      <c r="E4161">
        <f t="shared" si="388"/>
        <v>3.138174436488228E-3</v>
      </c>
      <c r="F4161">
        <f t="shared" si="389"/>
        <v>8.3417287666754963E-2</v>
      </c>
      <c r="G4161" s="4">
        <f t="shared" si="386"/>
        <v>4.5200000000000102</v>
      </c>
      <c r="H4161">
        <f>C4161*EXP(-$K$1*(20/250))*NORMSDIST(-M4161)-C4161*EXP(-$K$2*(20/250))*NORMSDIST(-L4161)</f>
        <v>1.2476733940713416</v>
      </c>
      <c r="I4161" s="4">
        <f t="shared" si="387"/>
        <v>0</v>
      </c>
      <c r="J4161">
        <f>C4161*EXP(-$K$2*(20/250))*NORMSDIST(L4161)-C4161*EXP(-$K$1*(20/250))*NORMSDIST(M4161)</f>
        <v>1.2476733940713416</v>
      </c>
      <c r="K4161">
        <f>+J4161-H4161-EXP(-$K$2*20/250)*C4161+EXP(-$K$1*20/250)*C4161</f>
        <v>0</v>
      </c>
      <c r="L4161">
        <f>+(LN(C4161/C4161)+($K$1-$K$2+0.5*F4182^2)*20/250)/F4182/SQRT(20/250)</f>
        <v>9.6071189903379293E-3</v>
      </c>
      <c r="M4161">
        <f>L4161-F4182*SQRT(20/250)</f>
        <v>-9.6071189903379293E-3</v>
      </c>
    </row>
    <row r="4162" spans="1:13" x14ac:dyDescent="0.15">
      <c r="A4162" s="2">
        <v>31751</v>
      </c>
      <c r="B4162" s="1">
        <v>162.41999999999999</v>
      </c>
      <c r="C4162" s="1">
        <f t="shared" si="384"/>
        <v>162.41999999999999</v>
      </c>
      <c r="D4162">
        <f t="shared" si="385"/>
        <v>5.0901855728542644</v>
      </c>
      <c r="E4162">
        <f t="shared" si="388"/>
        <v>-2.1525885491424646E-3</v>
      </c>
      <c r="F4162">
        <f t="shared" si="389"/>
        <v>7.9971563800857501E-2</v>
      </c>
      <c r="G4162" s="4">
        <f t="shared" si="386"/>
        <v>3.0199999999999818</v>
      </c>
      <c r="H4162">
        <f>C4162*EXP(-$K$1*(20/250))*NORMSDIST(-M4162)-C4162*EXP(-$K$2*(20/250))*NORMSDIST(-L4162)</f>
        <v>1.3560180286334571</v>
      </c>
      <c r="I4162" s="4">
        <f t="shared" si="387"/>
        <v>0</v>
      </c>
      <c r="J4162">
        <f>C4162*EXP(-$K$2*(20/250))*NORMSDIST(L4162)-C4162*EXP(-$K$1*(20/250))*NORMSDIST(M4162)</f>
        <v>1.3560180286334571</v>
      </c>
      <c r="K4162">
        <f>+J4162-H4162-EXP(-$K$2*20/250)*C4162+EXP(-$K$1*20/250)*C4162</f>
        <v>0</v>
      </c>
      <c r="L4162">
        <f>+(LN(C4162/C4162)+($K$1-$K$2+0.5*F4183^2)*20/250)/F4183/SQRT(20/250)</f>
        <v>1.0463905800296188E-2</v>
      </c>
      <c r="M4162">
        <f>L4162-F4183*SQRT(20/250)</f>
        <v>-1.0463905800296191E-2</v>
      </c>
    </row>
    <row r="4163" spans="1:13" x14ac:dyDescent="0.15">
      <c r="A4163" s="2">
        <v>31754</v>
      </c>
      <c r="B4163" s="1">
        <v>162.4</v>
      </c>
      <c r="C4163" s="1">
        <f t="shared" si="384"/>
        <v>162.4</v>
      </c>
      <c r="D4163">
        <f t="shared" si="385"/>
        <v>5.0900624277275774</v>
      </c>
      <c r="E4163">
        <f t="shared" si="388"/>
        <v>-1.2314512668698541E-4</v>
      </c>
      <c r="F4163">
        <f t="shared" si="389"/>
        <v>7.996221537527301E-2</v>
      </c>
      <c r="G4163" s="4">
        <f t="shared" si="386"/>
        <v>3.6200000000000045</v>
      </c>
      <c r="H4163">
        <f>C4163*EXP(-$K$1*(20/250))*NORMSDIST(-M4163)-C4163*EXP(-$K$2*(20/250))*NORMSDIST(-L4163)</f>
        <v>1.3677915857556115</v>
      </c>
      <c r="I4163" s="4">
        <f t="shared" si="387"/>
        <v>0</v>
      </c>
      <c r="J4163">
        <f>C4163*EXP(-$K$2*(20/250))*NORMSDIST(L4163)-C4163*EXP(-$K$1*(20/250))*NORMSDIST(M4163)</f>
        <v>1.3677915857556115</v>
      </c>
      <c r="K4163">
        <f>+J4163-H4163-EXP(-$K$2*20/250)*C4163+EXP(-$K$1*20/250)*C4163</f>
        <v>0</v>
      </c>
      <c r="L4163">
        <f>+(LN(C4163/C4163)+($K$1-$K$2+0.5*F4184^2)*20/250)/F4184/SQRT(20/250)</f>
        <v>1.0556061381830194E-2</v>
      </c>
      <c r="M4163">
        <f>L4163-F4184*SQRT(20/250)</f>
        <v>-1.0556061381830198E-2</v>
      </c>
    </row>
    <row r="4164" spans="1:13" x14ac:dyDescent="0.15">
      <c r="A4164" s="2">
        <v>31755</v>
      </c>
      <c r="B4164" s="1">
        <v>162.6</v>
      </c>
      <c r="C4164" s="1">
        <f t="shared" si="384"/>
        <v>162.6</v>
      </c>
      <c r="D4164">
        <f t="shared" si="385"/>
        <v>5.0912931971137105</v>
      </c>
      <c r="E4164">
        <f t="shared" si="388"/>
        <v>1.2307693861330904E-3</v>
      </c>
      <c r="F4164">
        <f t="shared" si="389"/>
        <v>7.9801278563399927E-2</v>
      </c>
      <c r="G4164" s="4">
        <f t="shared" si="386"/>
        <v>4.5499999999999829</v>
      </c>
      <c r="H4164">
        <f>C4164*EXP(-$K$1*(20/250))*NORMSDIST(-M4164)-C4164*EXP(-$K$2*(20/250))*NORMSDIST(-L4164)</f>
        <v>1.3779923790908413</v>
      </c>
      <c r="I4164" s="4">
        <f t="shared" si="387"/>
        <v>0</v>
      </c>
      <c r="J4164">
        <f>C4164*EXP(-$K$2*(20/250))*NORMSDIST(L4164)-C4164*EXP(-$K$1*(20/250))*NORMSDIST(M4164)</f>
        <v>1.3779923790908413</v>
      </c>
      <c r="K4164">
        <f>+J4164-H4164-EXP(-$K$2*20/250)*C4164+EXP(-$K$1*20/250)*C4164</f>
        <v>0</v>
      </c>
      <c r="L4164">
        <f>+(LN(C4164/C4164)+($K$1-$K$2+0.5*F4185^2)*20/250)/F4185/SQRT(20/250)</f>
        <v>1.0621708514897847E-2</v>
      </c>
      <c r="M4164">
        <f>L4164-F4185*SQRT(20/250)</f>
        <v>-1.0621708514897847E-2</v>
      </c>
    </row>
    <row r="4165" spans="1:13" x14ac:dyDescent="0.15">
      <c r="A4165" s="2">
        <v>31756</v>
      </c>
      <c r="B4165" s="1">
        <v>162.75</v>
      </c>
      <c r="C4165" s="1">
        <f t="shared" si="384"/>
        <v>162.75</v>
      </c>
      <c r="D4165">
        <f t="shared" si="385"/>
        <v>5.0922152810886789</v>
      </c>
      <c r="E4165">
        <f t="shared" si="388"/>
        <v>9.2208397496840178E-4</v>
      </c>
      <c r="F4165">
        <f t="shared" si="389"/>
        <v>7.9875230298412078E-2</v>
      </c>
      <c r="G4165" s="4">
        <f t="shared" si="386"/>
        <v>4.5200000000000102</v>
      </c>
      <c r="H4165">
        <f>C4165*EXP(-$K$1*(20/250))*NORMSDIST(-M4165)-C4165*EXP(-$K$2*(20/250))*NORMSDIST(-L4165)</f>
        <v>1.3808326109521545</v>
      </c>
      <c r="I4165" s="4">
        <f t="shared" si="387"/>
        <v>0</v>
      </c>
      <c r="J4165">
        <f>C4165*EXP(-$K$2*(20/250))*NORMSDIST(L4165)-C4165*EXP(-$K$1*(20/250))*NORMSDIST(M4165)</f>
        <v>1.3808326109521545</v>
      </c>
      <c r="K4165">
        <f>+J4165-H4165-EXP(-$K$2*20/250)*C4165+EXP(-$K$1*20/250)*C4165</f>
        <v>0</v>
      </c>
      <c r="L4165">
        <f>+(LN(C4165/C4165)+($K$1-$K$2+0.5*F4186^2)*20/250)/F4186/SQRT(20/250)</f>
        <v>1.063379200174896E-2</v>
      </c>
      <c r="M4165">
        <f>L4165-F4186*SQRT(20/250)</f>
        <v>-1.063379200174896E-2</v>
      </c>
    </row>
    <row r="4166" spans="1:13" x14ac:dyDescent="0.15">
      <c r="A4166" s="2">
        <v>31757</v>
      </c>
      <c r="B4166" s="1">
        <v>162.69999999999999</v>
      </c>
      <c r="C4166" s="1">
        <f t="shared" si="384"/>
        <v>162.69999999999999</v>
      </c>
      <c r="D4166">
        <f t="shared" si="385"/>
        <v>5.091908014224992</v>
      </c>
      <c r="E4166">
        <f t="shared" si="388"/>
        <v>-3.0726686368698353E-4</v>
      </c>
      <c r="F4166">
        <f t="shared" si="389"/>
        <v>6.2501856491599297E-2</v>
      </c>
      <c r="G4166" s="4">
        <f t="shared" si="386"/>
        <v>4.5</v>
      </c>
      <c r="H4166">
        <f>C4166*EXP(-$K$1*(20/250))*NORMSDIST(-M4166)-C4166*EXP(-$K$2*(20/250))*NORMSDIST(-L4166)</f>
        <v>1.3807996904497202</v>
      </c>
      <c r="I4166" s="4">
        <f t="shared" si="387"/>
        <v>0</v>
      </c>
      <c r="J4166">
        <f>C4166*EXP(-$K$2*(20/250))*NORMSDIST(L4166)-C4166*EXP(-$K$1*(20/250))*NORMSDIST(M4166)</f>
        <v>1.3807996904497202</v>
      </c>
      <c r="K4166">
        <f>+J4166-H4166-EXP(-$K$2*20/250)*C4166+EXP(-$K$1*20/250)*C4166</f>
        <v>0</v>
      </c>
      <c r="L4166">
        <f>+(LN(C4166/C4166)+($K$1-$K$2+0.5*F4187^2)*20/250)/F4187/SQRT(20/250)</f>
        <v>1.0636806430668368E-2</v>
      </c>
      <c r="M4166">
        <f>L4166-F4187*SQRT(20/250)</f>
        <v>-1.0636806430668368E-2</v>
      </c>
    </row>
    <row r="4167" spans="1:13" x14ac:dyDescent="0.15">
      <c r="A4167" s="2">
        <v>31758</v>
      </c>
      <c r="B4167" s="1">
        <v>163.05000000000001</v>
      </c>
      <c r="C4167" s="1">
        <f t="shared" si="384"/>
        <v>163.05000000000001</v>
      </c>
      <c r="D4167">
        <f t="shared" si="385"/>
        <v>5.0940569022353284</v>
      </c>
      <c r="E4167">
        <f t="shared" si="388"/>
        <v>2.1488880103364139E-3</v>
      </c>
      <c r="F4167">
        <f t="shared" si="389"/>
        <v>6.2609488348014983E-2</v>
      </c>
      <c r="G4167" s="4">
        <f t="shared" si="386"/>
        <v>6.2800000000000011</v>
      </c>
      <c r="H4167">
        <f>C4167*EXP(-$K$1*(20/250))*NORMSDIST(-M4167)-C4167*EXP(-$K$2*(20/250))*NORMSDIST(-L4167)</f>
        <v>1.4463096874870018</v>
      </c>
      <c r="I4167" s="4">
        <f t="shared" si="387"/>
        <v>0</v>
      </c>
      <c r="J4167">
        <f>C4167*EXP(-$K$2*(20/250))*NORMSDIST(L4167)-C4167*EXP(-$K$1*(20/250))*NORMSDIST(M4167)</f>
        <v>1.4463096874870018</v>
      </c>
      <c r="K4167">
        <f>+J4167-H4167-EXP(-$K$2*20/250)*C4167+EXP(-$K$1*20/250)*C4167</f>
        <v>0</v>
      </c>
      <c r="L4167">
        <f>+(LN(C4167/C4167)+($K$1-$K$2+0.5*F4188^2)*20/250)/F4188/SQRT(20/250)</f>
        <v>1.1117557311136997E-2</v>
      </c>
      <c r="M4167">
        <f>L4167-F4188*SQRT(20/250)</f>
        <v>-1.1117557311136993E-2</v>
      </c>
    </row>
    <row r="4168" spans="1:13" x14ac:dyDescent="0.15">
      <c r="A4168" s="2">
        <v>31761</v>
      </c>
      <c r="B4168" s="1">
        <v>163.25</v>
      </c>
      <c r="C4168" s="1">
        <f t="shared" si="384"/>
        <v>163.25</v>
      </c>
      <c r="D4168">
        <f t="shared" si="385"/>
        <v>5.0952827681565402</v>
      </c>
      <c r="E4168">
        <f t="shared" si="388"/>
        <v>1.2258659212118772E-3</v>
      </c>
      <c r="F4168">
        <f t="shared" si="389"/>
        <v>6.1845610929790851E-2</v>
      </c>
      <c r="G4168" s="4">
        <f t="shared" si="386"/>
        <v>7.5</v>
      </c>
      <c r="H4168">
        <f>C4168*EXP(-$K$1*(20/250))*NORMSDIST(-M4168)-C4168*EXP(-$K$2*(20/250))*NORMSDIST(-L4168)</f>
        <v>1.4615537710570266</v>
      </c>
      <c r="I4168" s="4">
        <f t="shared" si="387"/>
        <v>0</v>
      </c>
      <c r="J4168">
        <f>C4168*EXP(-$K$2*(20/250))*NORMSDIST(L4168)-C4168*EXP(-$K$1*(20/250))*NORMSDIST(M4168)</f>
        <v>1.4615537710570266</v>
      </c>
      <c r="K4168">
        <f>+J4168-H4168-EXP(-$K$2*20/250)*C4168+EXP(-$K$1*20/250)*C4168</f>
        <v>0</v>
      </c>
      <c r="L4168">
        <f>+(LN(C4168/C4168)+($K$1-$K$2+0.5*F4189^2)*20/250)/F4189/SQRT(20/250)</f>
        <v>1.122097668557146E-2</v>
      </c>
      <c r="M4168">
        <f>L4168-F4189*SQRT(20/250)</f>
        <v>-1.1220976685571463E-2</v>
      </c>
    </row>
    <row r="4169" spans="1:13" x14ac:dyDescent="0.15">
      <c r="A4169" s="2">
        <v>31762</v>
      </c>
      <c r="B4169" s="1">
        <v>163.95</v>
      </c>
      <c r="C4169" s="1">
        <f t="shared" ref="C4169:C4232" si="390">_xlfn.IFNA(B4169,C4168)</f>
        <v>163.95</v>
      </c>
      <c r="D4169">
        <f t="shared" ref="D4169:D4232" si="391">+LN(C4169)</f>
        <v>5.0995615032906576</v>
      </c>
      <c r="E4169">
        <f t="shared" si="388"/>
        <v>4.2787351341173618E-3</v>
      </c>
      <c r="F4169">
        <f t="shared" si="389"/>
        <v>5.6620968716744581E-2</v>
      </c>
      <c r="G4169" s="4">
        <f t="shared" ref="G4169:G4232" si="392">+IF(C4190&lt;C4169,-C4190+C4169,0)</f>
        <v>11.149999999999977</v>
      </c>
      <c r="H4169">
        <f>C4169*EXP(-$K$1*(20/250))*NORMSDIST(-M4169)-C4169*EXP(-$K$2*(20/250))*NORMSDIST(-L4169)</f>
        <v>1.7551159431660039</v>
      </c>
      <c r="I4169" s="4">
        <f t="shared" ref="I4169:I4232" si="393">+IF(C4190&gt;C4169,C4190-C4169,0)</f>
        <v>0</v>
      </c>
      <c r="J4169">
        <f>C4169*EXP(-$K$2*(20/250))*NORMSDIST(L4169)-C4169*EXP(-$K$1*(20/250))*NORMSDIST(M4169)</f>
        <v>1.7551159431660039</v>
      </c>
      <c r="K4169">
        <f>+J4169-H4169-EXP(-$K$2*20/250)*C4169+EXP(-$K$1*20/250)*C4169</f>
        <v>0</v>
      </c>
      <c r="L4169">
        <f>+(LN(C4169/C4169)+($K$1-$K$2+0.5*F4190^2)*20/250)/F4190/SQRT(20/250)</f>
        <v>1.3417368863669513E-2</v>
      </c>
      <c r="M4169">
        <f>L4169-F4190*SQRT(20/250)</f>
        <v>-1.3417368863669517E-2</v>
      </c>
    </row>
    <row r="4170" spans="1:13" x14ac:dyDescent="0.15">
      <c r="A4170" s="2">
        <v>31763</v>
      </c>
      <c r="B4170" s="1">
        <v>163.65</v>
      </c>
      <c r="C4170" s="1">
        <f t="shared" si="390"/>
        <v>163.65</v>
      </c>
      <c r="D4170">
        <f t="shared" si="391"/>
        <v>5.0977300009471893</v>
      </c>
      <c r="E4170">
        <f t="shared" ref="E4170:E4233" si="394">+D4170-D4169</f>
        <v>-1.8315023434682942E-3</v>
      </c>
      <c r="F4170">
        <f t="shared" si="389"/>
        <v>5.7096462748828514E-2</v>
      </c>
      <c r="G4170" s="4">
        <f t="shared" si="392"/>
        <v>10.099999999999994</v>
      </c>
      <c r="H4170">
        <f>C4170*EXP(-$K$1*(20/250))*NORMSDIST(-M4170)-C4170*EXP(-$K$2*(20/250))*NORMSDIST(-L4170)</f>
        <v>1.8276201163161829</v>
      </c>
      <c r="I4170" s="4">
        <f t="shared" si="393"/>
        <v>0</v>
      </c>
      <c r="J4170">
        <f>C4170*EXP(-$K$2*(20/250))*NORMSDIST(L4170)-C4170*EXP(-$K$1*(20/250))*NORMSDIST(M4170)</f>
        <v>1.8276201163161829</v>
      </c>
      <c r="K4170">
        <f>+J4170-H4170-EXP(-$K$2*20/250)*C4170+EXP(-$K$1*20/250)*C4170</f>
        <v>0</v>
      </c>
      <c r="L4170">
        <f>+(LN(C4170/C4170)+($K$1-$K$2+0.5*F4191^2)*20/250)/F4191/SQRT(20/250)</f>
        <v>1.3997292553683358E-2</v>
      </c>
      <c r="M4170">
        <f>L4170-F4191*SQRT(20/250)</f>
        <v>-1.3997292553683351E-2</v>
      </c>
    </row>
    <row r="4171" spans="1:13" x14ac:dyDescent="0.15">
      <c r="A4171" s="2">
        <v>31764</v>
      </c>
      <c r="B4171" s="1">
        <v>163</v>
      </c>
      <c r="C4171" s="1">
        <f t="shared" si="390"/>
        <v>163</v>
      </c>
      <c r="D4171">
        <f t="shared" si="391"/>
        <v>5.0937502008067623</v>
      </c>
      <c r="E4171">
        <f t="shared" si="394"/>
        <v>-3.9798001404269812E-3</v>
      </c>
      <c r="F4171">
        <f t="shared" si="389"/>
        <v>5.8227068754261223E-2</v>
      </c>
      <c r="G4171" s="4">
        <f t="shared" si="392"/>
        <v>9.5999999999999943</v>
      </c>
      <c r="H4171">
        <f>C4171*EXP(-$K$1*(20/250))*NORMSDIST(-M4171)-C4171*EXP(-$K$2*(20/250))*NORMSDIST(-L4171)</f>
        <v>1.8237292423827824</v>
      </c>
      <c r="I4171" s="4">
        <f t="shared" si="393"/>
        <v>0</v>
      </c>
      <c r="J4171">
        <f>C4171*EXP(-$K$2*(20/250))*NORMSDIST(L4171)-C4171*EXP(-$K$1*(20/250))*NORMSDIST(M4171)</f>
        <v>1.8237292423827824</v>
      </c>
      <c r="K4171">
        <f>+J4171-H4171-EXP(-$K$2*20/250)*C4171+EXP(-$K$1*20/250)*C4171</f>
        <v>0</v>
      </c>
      <c r="L4171">
        <f>+(LN(C4171/C4171)+($K$1-$K$2+0.5*F4192^2)*20/250)/F4192/SQRT(20/250)</f>
        <v>1.4023193597216221E-2</v>
      </c>
      <c r="M4171">
        <f>L4171-F4192*SQRT(20/250)</f>
        <v>-1.4023193597216217E-2</v>
      </c>
    </row>
    <row r="4172" spans="1:13" x14ac:dyDescent="0.15">
      <c r="A4172" s="2">
        <v>31765</v>
      </c>
      <c r="B4172" s="1">
        <v>162.19999999999999</v>
      </c>
      <c r="C4172" s="1">
        <f t="shared" si="390"/>
        <v>162.19999999999999</v>
      </c>
      <c r="D4172">
        <f t="shared" si="391"/>
        <v>5.0888301416813126</v>
      </c>
      <c r="E4172">
        <f t="shared" si="394"/>
        <v>-4.9200591254496828E-3</v>
      </c>
      <c r="F4172">
        <f t="shared" si="389"/>
        <v>6.0301892145097562E-2</v>
      </c>
      <c r="G4172" s="4">
        <f t="shared" si="392"/>
        <v>8.7999999999999829</v>
      </c>
      <c r="H4172">
        <f>C4172*EXP(-$K$1*(20/250))*NORMSDIST(-M4172)-C4172*EXP(-$K$2*(20/250))*NORMSDIST(-L4172)</f>
        <v>1.8183317642089634</v>
      </c>
      <c r="I4172" s="4">
        <f t="shared" si="393"/>
        <v>0</v>
      </c>
      <c r="J4172">
        <f>C4172*EXP(-$K$2*(20/250))*NORMSDIST(L4172)-C4172*EXP(-$K$1*(20/250))*NORMSDIST(M4172)</f>
        <v>1.8183317642089634</v>
      </c>
      <c r="K4172">
        <f>+J4172-H4172-EXP(-$K$2*20/250)*C4172+EXP(-$K$1*20/250)*C4172</f>
        <v>0</v>
      </c>
      <c r="L4172">
        <f>+(LN(C4172/C4172)+($K$1-$K$2+0.5*F4193^2)*20/250)/F4193/SQRT(20/250)</f>
        <v>1.4050652846689425E-2</v>
      </c>
      <c r="M4172">
        <f>L4172-F4193*SQRT(20/250)</f>
        <v>-1.4050652846689422E-2</v>
      </c>
    </row>
    <row r="4173" spans="1:13" x14ac:dyDescent="0.15">
      <c r="A4173" s="2">
        <v>31768</v>
      </c>
      <c r="B4173" s="1">
        <v>162.75</v>
      </c>
      <c r="C4173" s="1">
        <f t="shared" si="390"/>
        <v>162.75</v>
      </c>
      <c r="D4173">
        <f t="shared" si="391"/>
        <v>5.0922152810886789</v>
      </c>
      <c r="E4173">
        <f t="shared" si="394"/>
        <v>3.3851394073662888E-3</v>
      </c>
      <c r="F4173">
        <f t="shared" si="389"/>
        <v>5.4382733612243592E-2</v>
      </c>
      <c r="G4173" s="4">
        <f t="shared" si="392"/>
        <v>10.069999999999993</v>
      </c>
      <c r="H4173">
        <f>C4173*EXP(-$K$1*(20/250))*NORMSDIST(-M4173)-C4173*EXP(-$K$2*(20/250))*NORMSDIST(-L4173)</f>
        <v>1.7831146380175937</v>
      </c>
      <c r="I4173" s="4">
        <f t="shared" si="393"/>
        <v>0</v>
      </c>
      <c r="J4173">
        <f>C4173*EXP(-$K$2*(20/250))*NORMSDIST(L4173)-C4173*EXP(-$K$1*(20/250))*NORMSDIST(M4173)</f>
        <v>1.7831146380175937</v>
      </c>
      <c r="K4173">
        <f>+J4173-H4173-EXP(-$K$2*20/250)*C4173+EXP(-$K$1*20/250)*C4173</f>
        <v>0</v>
      </c>
      <c r="L4173">
        <f>+(LN(C4173/C4173)+($K$1-$K$2+0.5*F4194^2)*20/250)/F4194/SQRT(20/250)</f>
        <v>1.3731938673987084E-2</v>
      </c>
      <c r="M4173">
        <f>L4173-F4194*SQRT(20/250)</f>
        <v>-1.3731938673987087E-2</v>
      </c>
    </row>
    <row r="4174" spans="1:13" x14ac:dyDescent="0.15">
      <c r="A4174" s="2">
        <v>31769</v>
      </c>
      <c r="B4174" s="1">
        <v>162.69999999999999</v>
      </c>
      <c r="C4174" s="1">
        <f t="shared" si="390"/>
        <v>162.69999999999999</v>
      </c>
      <c r="D4174">
        <f t="shared" si="391"/>
        <v>5.091908014224992</v>
      </c>
      <c r="E4174">
        <f t="shared" si="394"/>
        <v>-3.0726686368698353E-4</v>
      </c>
      <c r="F4174">
        <f t="shared" si="389"/>
        <v>5.421887401615029E-2</v>
      </c>
      <c r="G4174" s="4">
        <f t="shared" si="392"/>
        <v>8.75</v>
      </c>
      <c r="H4174">
        <f>C4174*EXP(-$K$1*(20/250))*NORMSDIST(-M4174)-C4174*EXP(-$K$2*(20/250))*NORMSDIST(-L4174)</f>
        <v>1.9161242897154693</v>
      </c>
      <c r="I4174" s="4">
        <f t="shared" si="393"/>
        <v>0</v>
      </c>
      <c r="J4174">
        <f>C4174*EXP(-$K$2*(20/250))*NORMSDIST(L4174)-C4174*EXP(-$K$1*(20/250))*NORMSDIST(M4174)</f>
        <v>1.9161242897154693</v>
      </c>
      <c r="K4174">
        <f>+J4174-H4174-EXP(-$K$2*20/250)*C4174+EXP(-$K$1*20/250)*C4174</f>
        <v>0</v>
      </c>
      <c r="L4174">
        <f>+(LN(C4174/C4174)+($K$1-$K$2+0.5*F4195^2)*20/250)/F4195/SQRT(20/250)</f>
        <v>1.4760865823054492E-2</v>
      </c>
      <c r="M4174">
        <f>L4174-F4195*SQRT(20/250)</f>
        <v>-1.4760865823054492E-2</v>
      </c>
    </row>
    <row r="4175" spans="1:13" x14ac:dyDescent="0.15">
      <c r="A4175" s="2">
        <v>31770</v>
      </c>
      <c r="B4175" s="1">
        <v>161.44999999999999</v>
      </c>
      <c r="C4175" s="1">
        <f t="shared" si="390"/>
        <v>161.44999999999999</v>
      </c>
      <c r="D4175">
        <f t="shared" si="391"/>
        <v>5.0841954972042842</v>
      </c>
      <c r="E4175">
        <f t="shared" si="394"/>
        <v>-7.7125170207077431E-3</v>
      </c>
      <c r="F4175">
        <f t="shared" si="389"/>
        <v>4.9599867060058631E-2</v>
      </c>
      <c r="G4175" s="4">
        <f t="shared" si="392"/>
        <v>9.5499999999999829</v>
      </c>
      <c r="H4175">
        <f>C4175*EXP(-$K$1*(20/250))*NORMSDIST(-M4175)-C4175*EXP(-$K$2*(20/250))*NORMSDIST(-L4175)</f>
        <v>1.9958174551028378</v>
      </c>
      <c r="I4175" s="4">
        <f t="shared" si="393"/>
        <v>0</v>
      </c>
      <c r="J4175">
        <f>C4175*EXP(-$K$2*(20/250))*NORMSDIST(L4175)-C4175*EXP(-$K$1*(20/250))*NORMSDIST(M4175)</f>
        <v>1.9958174551028378</v>
      </c>
      <c r="K4175">
        <f>+J4175-H4175-EXP(-$K$2*20/250)*C4175+EXP(-$K$1*20/250)*C4175</f>
        <v>0</v>
      </c>
      <c r="L4175">
        <f>+(LN(C4175/C4175)+($K$1-$K$2+0.5*F4196^2)*20/250)/F4196/SQRT(20/250)</f>
        <v>1.5493876202714592E-2</v>
      </c>
      <c r="M4175">
        <f>L4175-F4196*SQRT(20/250)</f>
        <v>-1.5493876202714595E-2</v>
      </c>
    </row>
    <row r="4176" spans="1:13" x14ac:dyDescent="0.15">
      <c r="A4176" s="2">
        <v>31771</v>
      </c>
      <c r="B4176" s="1" t="e">
        <f>NA()</f>
        <v>#N/A</v>
      </c>
      <c r="C4176" s="1">
        <f t="shared" si="390"/>
        <v>161.44999999999999</v>
      </c>
      <c r="D4176">
        <f t="shared" si="391"/>
        <v>5.0841954972042842</v>
      </c>
      <c r="E4176">
        <f t="shared" si="394"/>
        <v>0</v>
      </c>
      <c r="F4176">
        <f t="shared" si="389"/>
        <v>4.8591940681183693E-2</v>
      </c>
      <c r="G4176" s="4">
        <f t="shared" si="392"/>
        <v>8.3699999999999761</v>
      </c>
      <c r="H4176">
        <f>C4176*EXP(-$K$1*(20/250))*NORMSDIST(-M4176)-C4176*EXP(-$K$2*(20/250))*NORMSDIST(-L4176)</f>
        <v>2.0991002778527275</v>
      </c>
      <c r="I4176" s="4">
        <f t="shared" si="393"/>
        <v>0</v>
      </c>
      <c r="J4176">
        <f>C4176*EXP(-$K$2*(20/250))*NORMSDIST(L4176)-C4176*EXP(-$K$1*(20/250))*NORMSDIST(M4176)</f>
        <v>2.0991002778527275</v>
      </c>
      <c r="K4176">
        <f>+J4176-H4176-EXP(-$K$2*20/250)*C4176+EXP(-$K$1*20/250)*C4176</f>
        <v>0</v>
      </c>
      <c r="L4176">
        <f>+(LN(C4176/C4176)+($K$1-$K$2+0.5*F4197^2)*20/250)/F4197/SQRT(20/250)</f>
        <v>1.6295747855348722E-2</v>
      </c>
      <c r="M4176">
        <f>L4176-F4197*SQRT(20/250)</f>
        <v>-1.6295747855348722E-2</v>
      </c>
    </row>
    <row r="4177" spans="1:13" x14ac:dyDescent="0.15">
      <c r="A4177" s="2">
        <v>31772</v>
      </c>
      <c r="B4177" s="1">
        <v>159.75</v>
      </c>
      <c r="C4177" s="1">
        <f t="shared" si="390"/>
        <v>159.75</v>
      </c>
      <c r="D4177">
        <f t="shared" si="391"/>
        <v>5.0736100932576438</v>
      </c>
      <c r="E4177">
        <f t="shared" si="394"/>
        <v>-1.0585403946640426E-2</v>
      </c>
      <c r="F4177">
        <f t="shared" si="389"/>
        <v>5.9821195397223484E-2</v>
      </c>
      <c r="G4177" s="4">
        <f t="shared" si="392"/>
        <v>7.0999999999999943</v>
      </c>
      <c r="H4177">
        <f>C4177*EXP(-$K$1*(20/250))*NORMSDIST(-M4177)-C4177*EXP(-$K$2*(20/250))*NORMSDIST(-L4177)</f>
        <v>2.0098169607667273</v>
      </c>
      <c r="I4177" s="4">
        <f t="shared" si="393"/>
        <v>0</v>
      </c>
      <c r="J4177">
        <f>C4177*EXP(-$K$2*(20/250))*NORMSDIST(L4177)-C4177*EXP(-$K$1*(20/250))*NORMSDIST(M4177)</f>
        <v>2.0098169607667273</v>
      </c>
      <c r="K4177">
        <f>+J4177-H4177-EXP(-$K$2*20/250)*C4177+EXP(-$K$1*20/250)*C4177</f>
        <v>0</v>
      </c>
      <c r="L4177">
        <f>+(LN(C4177/C4177)+($K$1-$K$2+0.5*F4198^2)*20/250)/F4198/SQRT(20/250)</f>
        <v>1.5768615957455455E-2</v>
      </c>
      <c r="M4177">
        <f>L4177-F4198*SQRT(20/250)</f>
        <v>-1.5768615957455455E-2</v>
      </c>
    </row>
    <row r="4178" spans="1:13" x14ac:dyDescent="0.15">
      <c r="A4178" s="2">
        <v>31775</v>
      </c>
      <c r="B4178" s="1">
        <v>159.05000000000001</v>
      </c>
      <c r="C4178" s="1">
        <f t="shared" si="390"/>
        <v>159.05000000000001</v>
      </c>
      <c r="D4178">
        <f t="shared" si="391"/>
        <v>5.0692186181951531</v>
      </c>
      <c r="E4178">
        <f t="shared" si="394"/>
        <v>-4.3914750624907128E-3</v>
      </c>
      <c r="F4178">
        <f t="shared" si="389"/>
        <v>5.8843041219540405E-2</v>
      </c>
      <c r="G4178" s="4">
        <f t="shared" si="392"/>
        <v>7.4000000000000057</v>
      </c>
      <c r="H4178">
        <f>C4178*EXP(-$K$1*(20/250))*NORMSDIST(-M4178)-C4178*EXP(-$K$2*(20/250))*NORMSDIST(-L4178)</f>
        <v>2.0152854960619777</v>
      </c>
      <c r="I4178" s="4">
        <f t="shared" si="393"/>
        <v>0</v>
      </c>
      <c r="J4178">
        <f>C4178*EXP(-$K$2*(20/250))*NORMSDIST(L4178)-C4178*EXP(-$K$1*(20/250))*NORMSDIST(M4178)</f>
        <v>2.0152854960619777</v>
      </c>
      <c r="K4178">
        <f>+J4178-H4178-EXP(-$K$2*20/250)*C4178+EXP(-$K$1*20/250)*C4178</f>
        <v>0</v>
      </c>
      <c r="L4178">
        <f>+(LN(C4178/C4178)+($K$1-$K$2+0.5*F4199^2)*20/250)/F4199/SQRT(20/250)</f>
        <v>1.5881118986285445E-2</v>
      </c>
      <c r="M4178">
        <f>L4178-F4199*SQRT(20/250)</f>
        <v>-1.5881118986285438E-2</v>
      </c>
    </row>
    <row r="4179" spans="1:13" x14ac:dyDescent="0.15">
      <c r="A4179" s="2">
        <v>31776</v>
      </c>
      <c r="B4179" s="1">
        <v>159.9</v>
      </c>
      <c r="C4179" s="1">
        <f t="shared" si="390"/>
        <v>159.9</v>
      </c>
      <c r="D4179">
        <f t="shared" si="391"/>
        <v>5.0745486198399083</v>
      </c>
      <c r="E4179">
        <f t="shared" si="394"/>
        <v>5.3300016447552778E-3</v>
      </c>
      <c r="F4179">
        <f t="shared" si="389"/>
        <v>6.2287557321189034E-2</v>
      </c>
      <c r="G4179" s="4">
        <f t="shared" si="392"/>
        <v>8.1500000000000057</v>
      </c>
      <c r="H4179">
        <f>C4179*EXP(-$K$1*(20/250))*NORMSDIST(-M4179)-C4179*EXP(-$K$2*(20/250))*NORMSDIST(-L4179)</f>
        <v>1.9750011125576066</v>
      </c>
      <c r="I4179" s="4">
        <f t="shared" si="393"/>
        <v>0</v>
      </c>
      <c r="J4179">
        <f>C4179*EXP(-$K$2*(20/250))*NORMSDIST(L4179)-C4179*EXP(-$K$1*(20/250))*NORMSDIST(M4179)</f>
        <v>1.9750011125576066</v>
      </c>
      <c r="K4179">
        <f>+J4179-H4179-EXP(-$K$2*20/250)*C4179+EXP(-$K$1*20/250)*C4179</f>
        <v>0</v>
      </c>
      <c r="L4179">
        <f>+(LN(C4179/C4179)+($K$1-$K$2+0.5*F4200^2)*20/250)/F4200/SQRT(20/250)</f>
        <v>1.5480898604436034E-2</v>
      </c>
      <c r="M4179">
        <f>L4179-F4200*SQRT(20/250)</f>
        <v>-1.5480898604436034E-2</v>
      </c>
    </row>
    <row r="4180" spans="1:13" x14ac:dyDescent="0.15">
      <c r="A4180" s="2">
        <v>31777</v>
      </c>
      <c r="B4180" s="1">
        <v>158.30000000000001</v>
      </c>
      <c r="C4180" s="1">
        <f t="shared" si="390"/>
        <v>158.30000000000001</v>
      </c>
      <c r="D4180">
        <f t="shared" si="391"/>
        <v>5.0644919668869663</v>
      </c>
      <c r="E4180">
        <f t="shared" si="394"/>
        <v>-1.0056652952942002E-2</v>
      </c>
      <c r="F4180">
        <f t="shared" si="389"/>
        <v>7.0165360341600508E-2</v>
      </c>
      <c r="G4180" s="4">
        <f t="shared" si="392"/>
        <v>6.2000000000000171</v>
      </c>
      <c r="H4180">
        <f>C4180*EXP(-$K$1*(20/250))*NORMSDIST(-M4180)-C4180*EXP(-$K$2*(20/250))*NORMSDIST(-L4180)</f>
        <v>1.9124302266609448</v>
      </c>
      <c r="I4180" s="4">
        <f t="shared" si="393"/>
        <v>0</v>
      </c>
      <c r="J4180">
        <f>C4180*EXP(-$K$2*(20/250))*NORMSDIST(L4180)-C4180*EXP(-$K$1*(20/250))*NORMSDIST(M4180)</f>
        <v>1.9124302266609448</v>
      </c>
      <c r="K4180">
        <f>+J4180-H4180-EXP(-$K$2*20/250)*C4180+EXP(-$K$1*20/250)*C4180</f>
        <v>0</v>
      </c>
      <c r="L4180">
        <f>+(LN(C4180/C4180)+($K$1-$K$2+0.5*F4201^2)*20/250)/F4201/SQRT(20/250)</f>
        <v>1.514192944965932E-2</v>
      </c>
      <c r="M4180">
        <f>L4180-F4201*SQRT(20/250)</f>
        <v>-1.514192944965932E-2</v>
      </c>
    </row>
    <row r="4181" spans="1:13" x14ac:dyDescent="0.15">
      <c r="A4181" s="2">
        <v>31778</v>
      </c>
      <c r="B4181" s="1" t="e">
        <f>NA()</f>
        <v>#N/A</v>
      </c>
      <c r="C4181" s="1">
        <f t="shared" si="390"/>
        <v>158.30000000000001</v>
      </c>
      <c r="D4181">
        <f t="shared" si="391"/>
        <v>5.0644919668869663</v>
      </c>
      <c r="E4181">
        <f t="shared" si="394"/>
        <v>0</v>
      </c>
      <c r="F4181">
        <f t="shared" si="389"/>
        <v>6.9608850157873423E-2</v>
      </c>
      <c r="G4181" s="4">
        <f t="shared" si="392"/>
        <v>4.6500000000000057</v>
      </c>
      <c r="H4181">
        <f>C4181*EXP(-$K$1*(20/250))*NORMSDIST(-M4181)-C4181*EXP(-$K$2*(20/250))*NORMSDIST(-L4181)</f>
        <v>2.049790464757308</v>
      </c>
      <c r="I4181" s="4">
        <f t="shared" si="393"/>
        <v>0</v>
      </c>
      <c r="J4181">
        <f>C4181*EXP(-$K$2*(20/250))*NORMSDIST(L4181)-C4181*EXP(-$K$1*(20/250))*NORMSDIST(M4181)</f>
        <v>2.049790464757308</v>
      </c>
      <c r="K4181">
        <f>+J4181-H4181-EXP(-$K$2*20/250)*C4181+EXP(-$K$1*20/250)*C4181</f>
        <v>0</v>
      </c>
      <c r="L4181">
        <f>+(LN(C4181/C4181)+($K$1-$K$2+0.5*F4202^2)*20/250)/F4202/SQRT(20/250)</f>
        <v>1.622959032733199E-2</v>
      </c>
      <c r="M4181">
        <f>L4181-F4202*SQRT(20/250)</f>
        <v>-1.6229590327331983E-2</v>
      </c>
    </row>
    <row r="4182" spans="1:13" x14ac:dyDescent="0.15">
      <c r="A4182" s="2">
        <v>31779</v>
      </c>
      <c r="B4182" s="1">
        <v>158.25</v>
      </c>
      <c r="C4182" s="1">
        <f t="shared" si="390"/>
        <v>158.25</v>
      </c>
      <c r="D4182">
        <f t="shared" si="391"/>
        <v>5.0641760610242859</v>
      </c>
      <c r="E4182">
        <f t="shared" si="394"/>
        <v>-3.1590586268048781E-4</v>
      </c>
      <c r="F4182">
        <f t="shared" si="389"/>
        <v>6.7932589857340075E-2</v>
      </c>
      <c r="G4182" s="4">
        <f t="shared" si="392"/>
        <v>5.6800000000000068</v>
      </c>
      <c r="H4182">
        <f>C4182*EXP(-$K$1*(20/250))*NORMSDIST(-M4182)-C4182*EXP(-$K$2*(20/250))*NORMSDIST(-L4182)</f>
        <v>2.076538065129327</v>
      </c>
      <c r="I4182" s="4">
        <f t="shared" si="393"/>
        <v>0</v>
      </c>
      <c r="J4182">
        <f>C4182*EXP(-$K$2*(20/250))*NORMSDIST(L4182)-C4182*EXP(-$K$1*(20/250))*NORMSDIST(M4182)</f>
        <v>2.076538065129327</v>
      </c>
      <c r="K4182">
        <f>+J4182-H4182-EXP(-$K$2*20/250)*C4182+EXP(-$K$1*20/250)*C4182</f>
        <v>0</v>
      </c>
      <c r="L4182">
        <f>+(LN(C4182/C4182)+($K$1-$K$2+0.5*F4203^2)*20/250)/F4203/SQRT(20/250)</f>
        <v>1.6446583518305025E-2</v>
      </c>
      <c r="M4182">
        <f>L4182-F4203*SQRT(20/250)</f>
        <v>-1.6446583518305025E-2</v>
      </c>
    </row>
    <row r="4183" spans="1:13" x14ac:dyDescent="0.15">
      <c r="A4183" s="2">
        <v>31782</v>
      </c>
      <c r="B4183" s="1">
        <v>159.4</v>
      </c>
      <c r="C4183" s="1">
        <f t="shared" si="390"/>
        <v>159.4</v>
      </c>
      <c r="D4183">
        <f t="shared" si="391"/>
        <v>5.0714167663561147</v>
      </c>
      <c r="E4183">
        <f t="shared" si="394"/>
        <v>7.2407053318288561E-3</v>
      </c>
      <c r="F4183">
        <f t="shared" si="389"/>
        <v>7.3990987490866827E-2</v>
      </c>
      <c r="G4183" s="4">
        <f t="shared" si="392"/>
        <v>6.9000000000000057</v>
      </c>
      <c r="H4183">
        <f>C4183*EXP(-$K$1*(20/250))*NORMSDIST(-M4183)-C4183*EXP(-$K$2*(20/250))*NORMSDIST(-L4183)</f>
        <v>2.0109697526105208</v>
      </c>
      <c r="I4183" s="4">
        <f t="shared" si="393"/>
        <v>0</v>
      </c>
      <c r="J4183">
        <f>C4183*EXP(-$K$2*(20/250))*NORMSDIST(L4183)-C4183*EXP(-$K$1*(20/250))*NORMSDIST(M4183)</f>
        <v>2.0109697526105208</v>
      </c>
      <c r="K4183">
        <f>+J4183-H4183-EXP(-$K$2*20/250)*C4183+EXP(-$K$1*20/250)*C4183</f>
        <v>0</v>
      </c>
      <c r="L4183">
        <f>+(LN(C4183/C4183)+($K$1-$K$2+0.5*F4204^2)*20/250)/F4204/SQRT(20/250)</f>
        <v>1.5812307710241478E-2</v>
      </c>
      <c r="M4183">
        <f>L4183-F4204*SQRT(20/250)</f>
        <v>-1.5812307710241471E-2</v>
      </c>
    </row>
    <row r="4184" spans="1:13" x14ac:dyDescent="0.15">
      <c r="A4184" s="2">
        <v>31783</v>
      </c>
      <c r="B4184" s="1">
        <v>158.78</v>
      </c>
      <c r="C4184" s="1">
        <f t="shared" si="390"/>
        <v>158.78</v>
      </c>
      <c r="D4184">
        <f t="shared" si="391"/>
        <v>5.0675195962969672</v>
      </c>
      <c r="E4184">
        <f t="shared" si="394"/>
        <v>-3.8971700591474701E-3</v>
      </c>
      <c r="F4184">
        <f t="shared" si="389"/>
        <v>7.4642625857135686E-2</v>
      </c>
      <c r="G4184" s="4">
        <f t="shared" si="392"/>
        <v>5.9799999999999898</v>
      </c>
      <c r="H4184">
        <f>C4184*EXP(-$K$1*(20/250))*NORMSDIST(-M4184)-C4184*EXP(-$K$2*(20/250))*NORMSDIST(-L4184)</f>
        <v>2.0148747744060245</v>
      </c>
      <c r="I4184" s="4">
        <f t="shared" si="393"/>
        <v>0</v>
      </c>
      <c r="J4184">
        <f>C4184*EXP(-$K$2*(20/250))*NORMSDIST(L4184)-C4184*EXP(-$K$1*(20/250))*NORMSDIST(M4184)</f>
        <v>2.0148747744060245</v>
      </c>
      <c r="K4184">
        <f>+J4184-H4184-EXP(-$K$2*20/250)*C4184+EXP(-$K$1*20/250)*C4184</f>
        <v>0</v>
      </c>
      <c r="L4184">
        <f>+(LN(C4184/C4184)+($K$1-$K$2+0.5*F4205^2)*20/250)/F4205/SQRT(20/250)</f>
        <v>1.5904884165555844E-2</v>
      </c>
      <c r="M4184">
        <f>L4184-F4205*SQRT(20/250)</f>
        <v>-1.5904884165555844E-2</v>
      </c>
    </row>
    <row r="4185" spans="1:13" x14ac:dyDescent="0.15">
      <c r="A4185" s="2">
        <v>31784</v>
      </c>
      <c r="B4185" s="1">
        <v>158.05000000000001</v>
      </c>
      <c r="C4185" s="1">
        <f t="shared" si="390"/>
        <v>158.05000000000001</v>
      </c>
      <c r="D4185">
        <f t="shared" si="391"/>
        <v>5.0629114386616267</v>
      </c>
      <c r="E4185">
        <f t="shared" si="394"/>
        <v>-4.608157635340504E-3</v>
      </c>
      <c r="F4185">
        <f t="shared" si="389"/>
        <v>7.5106821186711609E-2</v>
      </c>
      <c r="G4185" s="4">
        <f t="shared" si="392"/>
        <v>4.4200000000000159</v>
      </c>
      <c r="H4185">
        <f>C4185*EXP(-$K$1*(20/250))*NORMSDIST(-M4185)-C4185*EXP(-$K$2*(20/250))*NORMSDIST(-L4185)</f>
        <v>2.044845946064143</v>
      </c>
      <c r="I4185" s="4">
        <f t="shared" si="393"/>
        <v>0</v>
      </c>
      <c r="J4185">
        <f>C4185*EXP(-$K$2*(20/250))*NORMSDIST(L4185)-C4185*EXP(-$K$1*(20/250))*NORMSDIST(M4185)</f>
        <v>2.044845946064143</v>
      </c>
      <c r="K4185">
        <f>+J4185-H4185-EXP(-$K$2*20/250)*C4185+EXP(-$K$1*20/250)*C4185</f>
        <v>0</v>
      </c>
      <c r="L4185">
        <f>+(LN(C4185/C4185)+($K$1-$K$2+0.5*F4206^2)*20/250)/F4206/SQRT(20/250)</f>
        <v>1.6216049692673665E-2</v>
      </c>
      <c r="M4185">
        <f>L4185-F4206*SQRT(20/250)</f>
        <v>-1.6216049692673665E-2</v>
      </c>
    </row>
    <row r="4186" spans="1:13" x14ac:dyDescent="0.15">
      <c r="A4186" s="2">
        <v>31785</v>
      </c>
      <c r="B4186" s="1">
        <v>158.22999999999999</v>
      </c>
      <c r="C4186" s="1">
        <f t="shared" si="390"/>
        <v>158.22999999999999</v>
      </c>
      <c r="D4186">
        <f t="shared" si="391"/>
        <v>5.064049670730892</v>
      </c>
      <c r="E4186">
        <f t="shared" si="394"/>
        <v>1.1382320692652215E-3</v>
      </c>
      <c r="F4186">
        <f t="shared" si="389"/>
        <v>7.5192264341639614E-2</v>
      </c>
      <c r="G4186" s="4">
        <f t="shared" si="392"/>
        <v>3.7800000000000011</v>
      </c>
      <c r="H4186">
        <f>C4186*EXP(-$K$1*(20/250))*NORMSDIST(-M4186)-C4186*EXP(-$K$2*(20/250))*NORMSDIST(-L4186)</f>
        <v>2.0833574329311517</v>
      </c>
      <c r="I4186" s="4">
        <f t="shared" si="393"/>
        <v>0</v>
      </c>
      <c r="J4186">
        <f>C4186*EXP(-$K$2*(20/250))*NORMSDIST(L4186)-C4186*EXP(-$K$1*(20/250))*NORMSDIST(M4186)</f>
        <v>2.0833574329311517</v>
      </c>
      <c r="K4186">
        <f>+J4186-H4186-EXP(-$K$2*20/250)*C4186+EXP(-$K$1*20/250)*C4186</f>
        <v>0</v>
      </c>
      <c r="L4186">
        <f>+(LN(C4186/C4186)+($K$1-$K$2+0.5*F4207^2)*20/250)/F4207/SQRT(20/250)</f>
        <v>1.6502684962374177E-2</v>
      </c>
      <c r="M4186">
        <f>L4186-F4207*SQRT(20/250)</f>
        <v>-1.650268496237417E-2</v>
      </c>
    </row>
    <row r="4187" spans="1:13" x14ac:dyDescent="0.15">
      <c r="A4187" s="2">
        <v>31786</v>
      </c>
      <c r="B4187" s="1">
        <v>158.19999999999999</v>
      </c>
      <c r="C4187" s="1">
        <f t="shared" si="390"/>
        <v>158.19999999999999</v>
      </c>
      <c r="D4187">
        <f t="shared" si="391"/>
        <v>5.0638600553335538</v>
      </c>
      <c r="E4187">
        <f t="shared" si="394"/>
        <v>-1.8961539733819421E-4</v>
      </c>
      <c r="F4187">
        <f t="shared" si="389"/>
        <v>7.5213579572942793E-2</v>
      </c>
      <c r="G4187" s="4">
        <f t="shared" si="392"/>
        <v>5.6499999999999773</v>
      </c>
      <c r="H4187">
        <f>C4187*EXP(-$K$1*(20/250))*NORMSDIST(-M4187)-C4187*EXP(-$K$2*(20/250))*NORMSDIST(-L4187)</f>
        <v>2.1929002455787554</v>
      </c>
      <c r="I4187" s="4">
        <f t="shared" si="393"/>
        <v>0</v>
      </c>
      <c r="J4187">
        <f>C4187*EXP(-$K$2*(20/250))*NORMSDIST(L4187)-C4187*EXP(-$K$1*(20/250))*NORMSDIST(M4187)</f>
        <v>2.1929002455787554</v>
      </c>
      <c r="K4187">
        <f>+J4187-H4187-EXP(-$K$2*20/250)*C4187+EXP(-$K$1*20/250)*C4187</f>
        <v>0</v>
      </c>
      <c r="L4187">
        <f>+(LN(C4187/C4187)+($K$1-$K$2+0.5*F4208^2)*20/250)/F4208/SQRT(20/250)</f>
        <v>1.7373774629402986E-2</v>
      </c>
      <c r="M4187">
        <f>L4187-F4208*SQRT(20/250)</f>
        <v>-1.7373774629402993E-2</v>
      </c>
    </row>
    <row r="4188" spans="1:13" x14ac:dyDescent="0.15">
      <c r="A4188" s="2">
        <v>31789</v>
      </c>
      <c r="B4188" s="1">
        <v>156.77000000000001</v>
      </c>
      <c r="C4188" s="1">
        <f t="shared" si="390"/>
        <v>156.77000000000001</v>
      </c>
      <c r="D4188">
        <f t="shared" si="391"/>
        <v>5.0547797630804396</v>
      </c>
      <c r="E4188">
        <f t="shared" si="394"/>
        <v>-9.0802922531141306E-3</v>
      </c>
      <c r="F4188">
        <f t="shared" si="389"/>
        <v>7.8613001649350492E-2</v>
      </c>
      <c r="G4188" s="4">
        <f t="shared" si="392"/>
        <v>4.3700000000000045</v>
      </c>
      <c r="H4188">
        <f>C4188*EXP(-$K$1*(20/250))*NORMSDIST(-M4188)-C4188*EXP(-$K$2*(20/250))*NORMSDIST(-L4188)</f>
        <v>2.1215717518286965</v>
      </c>
      <c r="I4188" s="4">
        <f t="shared" si="393"/>
        <v>0</v>
      </c>
      <c r="J4188">
        <f>C4188*EXP(-$K$2*(20/250))*NORMSDIST(L4188)-C4188*EXP(-$K$1*(20/250))*NORMSDIST(M4188)</f>
        <v>2.1215717518286965</v>
      </c>
      <c r="K4188">
        <f>+J4188-H4188-EXP(-$K$2*20/250)*C4188+EXP(-$K$1*20/250)*C4188</f>
        <v>0</v>
      </c>
      <c r="L4188">
        <f>+(LN(C4188/C4188)+($K$1-$K$2+0.5*F4209^2)*20/250)/F4209/SQRT(20/250)</f>
        <v>1.6961940247792111E-2</v>
      </c>
      <c r="M4188">
        <f>L4188-F4209*SQRT(20/250)</f>
        <v>-1.6961940247792105E-2</v>
      </c>
    </row>
    <row r="4189" spans="1:13" x14ac:dyDescent="0.15">
      <c r="A4189" s="2">
        <v>31790</v>
      </c>
      <c r="B4189" s="1">
        <v>155.75</v>
      </c>
      <c r="C4189" s="1">
        <f t="shared" si="390"/>
        <v>155.75</v>
      </c>
      <c r="D4189">
        <f t="shared" si="391"/>
        <v>5.0482521576675623</v>
      </c>
      <c r="E4189">
        <f t="shared" si="394"/>
        <v>-6.5276054128773353E-3</v>
      </c>
      <c r="F4189">
        <f t="shared" si="389"/>
        <v>7.9344287059037302E-2</v>
      </c>
      <c r="G4189" s="4">
        <f t="shared" si="392"/>
        <v>2.0500000000000114</v>
      </c>
      <c r="H4189">
        <f>C4189*EXP(-$K$1*(20/250))*NORMSDIST(-M4189)-C4189*EXP(-$K$2*(20/250))*NORMSDIST(-L4189)</f>
        <v>2.1613306176452909</v>
      </c>
      <c r="I4189" s="4">
        <f t="shared" si="393"/>
        <v>0</v>
      </c>
      <c r="J4189">
        <f>C4189*EXP(-$K$2*(20/250))*NORMSDIST(L4189)-C4189*EXP(-$K$1*(20/250))*NORMSDIST(M4189)</f>
        <v>2.1613306176452909</v>
      </c>
      <c r="K4189">
        <f>+J4189-H4189-EXP(-$K$2*20/250)*C4189+EXP(-$K$1*20/250)*C4189</f>
        <v>0</v>
      </c>
      <c r="L4189">
        <f>+(LN(C4189/C4189)+($K$1-$K$2+0.5*F4210^2)*20/250)/F4210/SQRT(20/250)</f>
        <v>1.7393019562877907E-2</v>
      </c>
      <c r="M4189">
        <f>L4189-F4210*SQRT(20/250)</f>
        <v>-1.7393019562877907E-2</v>
      </c>
    </row>
    <row r="4190" spans="1:13" x14ac:dyDescent="0.15">
      <c r="A4190" s="2">
        <v>31791</v>
      </c>
      <c r="B4190" s="1">
        <v>152.80000000000001</v>
      </c>
      <c r="C4190" s="1">
        <f t="shared" si="390"/>
        <v>152.80000000000001</v>
      </c>
      <c r="D4190">
        <f t="shared" si="391"/>
        <v>5.0291298767324202</v>
      </c>
      <c r="E4190">
        <f t="shared" si="394"/>
        <v>-1.9122280935142122E-2</v>
      </c>
      <c r="F4190">
        <f t="shared" ref="F4190:F4253" si="395">STDEV(E4170:E4190)*SQRT(250)</f>
        <v>9.4875125091819557E-2</v>
      </c>
      <c r="G4190" s="4">
        <f t="shared" si="392"/>
        <v>0</v>
      </c>
      <c r="H4190">
        <f>C4190*EXP(-$K$1*(20/250))*NORMSDIST(-M4190)-C4190*EXP(-$K$2*(20/250))*NORMSDIST(-L4190)</f>
        <v>1.7835330975315173</v>
      </c>
      <c r="I4190" s="4">
        <f t="shared" si="393"/>
        <v>1.2999999999999829</v>
      </c>
      <c r="J4190">
        <f>C4190*EXP(-$K$2*(20/250))*NORMSDIST(L4190)-C4190*EXP(-$K$1*(20/250))*NORMSDIST(M4190)</f>
        <v>1.7835330975315173</v>
      </c>
      <c r="K4190">
        <f>+J4190-H4190-EXP(-$K$2*20/250)*C4190+EXP(-$K$1*20/250)*C4190</f>
        <v>0</v>
      </c>
      <c r="L4190">
        <f>+(LN(C4190/C4190)+($K$1-$K$2+0.5*F4211^2)*20/250)/F4211/SQRT(20/250)</f>
        <v>1.4629626846479797E-2</v>
      </c>
      <c r="M4190">
        <f>L4190-F4211*SQRT(20/250)</f>
        <v>-1.4629626846479791E-2</v>
      </c>
    </row>
    <row r="4191" spans="1:13" x14ac:dyDescent="0.15">
      <c r="A4191" s="2">
        <v>31792</v>
      </c>
      <c r="B4191" s="1">
        <v>153.55000000000001</v>
      </c>
      <c r="C4191" s="1">
        <f t="shared" si="390"/>
        <v>153.55000000000001</v>
      </c>
      <c r="D4191">
        <f t="shared" si="391"/>
        <v>5.0340262468868318</v>
      </c>
      <c r="E4191">
        <f t="shared" si="394"/>
        <v>4.8963701544115779E-3</v>
      </c>
      <c r="F4191">
        <f t="shared" si="395"/>
        <v>9.8975804829614669E-2</v>
      </c>
      <c r="G4191" s="4">
        <f t="shared" si="392"/>
        <v>0</v>
      </c>
      <c r="H4191">
        <f>C4191*EXP(-$K$1*(20/250))*NORMSDIST(-M4191)-C4191*EXP(-$K$2*(20/250))*NORMSDIST(-L4191)</f>
        <v>1.7777348534181385</v>
      </c>
      <c r="I4191" s="4">
        <f t="shared" si="393"/>
        <v>0.14999999999997726</v>
      </c>
      <c r="J4191">
        <f>C4191*EXP(-$K$2*(20/250))*NORMSDIST(L4191)-C4191*EXP(-$K$1*(20/250))*NORMSDIST(M4191)</f>
        <v>1.7777348534181385</v>
      </c>
      <c r="K4191">
        <f>+J4191-H4191-EXP(-$K$2*20/250)*C4191+EXP(-$K$1*20/250)*C4191</f>
        <v>0</v>
      </c>
      <c r="L4191">
        <f>+(LN(C4191/C4191)+($K$1-$K$2+0.5*F4212^2)*20/250)/F4212/SQRT(20/250)</f>
        <v>1.4510833058351547E-2</v>
      </c>
      <c r="M4191">
        <f>L4191-F4212*SQRT(20/250)</f>
        <v>-1.451083305835155E-2</v>
      </c>
    </row>
    <row r="4192" spans="1:13" x14ac:dyDescent="0.15">
      <c r="A4192" s="2">
        <v>31793</v>
      </c>
      <c r="B4192" s="1">
        <v>153.4</v>
      </c>
      <c r="C4192" s="1">
        <f t="shared" si="390"/>
        <v>153.4</v>
      </c>
      <c r="D4192">
        <f t="shared" si="391"/>
        <v>5.0330488889331555</v>
      </c>
      <c r="E4192">
        <f t="shared" si="394"/>
        <v>-9.773579536762611E-4</v>
      </c>
      <c r="F4192">
        <f t="shared" si="395"/>
        <v>9.915895286483363E-2</v>
      </c>
      <c r="G4192" s="4">
        <f t="shared" si="392"/>
        <v>0</v>
      </c>
      <c r="H4192">
        <f>C4192*EXP(-$K$1*(20/250))*NORMSDIST(-M4192)-C4192*EXP(-$K$2*(20/250))*NORMSDIST(-L4192)</f>
        <v>1.7748470419505651</v>
      </c>
      <c r="I4192" s="4">
        <f t="shared" si="393"/>
        <v>0.29999999999998295</v>
      </c>
      <c r="J4192">
        <f>C4192*EXP(-$K$2*(20/250))*NORMSDIST(L4192)-C4192*EXP(-$K$1*(20/250))*NORMSDIST(M4192)</f>
        <v>1.7748470419505651</v>
      </c>
      <c r="K4192">
        <f>+J4192-H4192-EXP(-$K$2*20/250)*C4192+EXP(-$K$1*20/250)*C4192</f>
        <v>0</v>
      </c>
      <c r="L4192">
        <f>+(LN(C4192/C4192)+($K$1-$K$2+0.5*F4213^2)*20/250)/F4213/SQRT(20/250)</f>
        <v>1.4501426681735902E-2</v>
      </c>
      <c r="M4192">
        <f>L4192-F4213*SQRT(20/250)</f>
        <v>-1.4501426681735895E-2</v>
      </c>
    </row>
    <row r="4193" spans="1:13" x14ac:dyDescent="0.15">
      <c r="A4193" s="2">
        <v>31796</v>
      </c>
      <c r="B4193" s="1" t="e">
        <f>NA()</f>
        <v>#N/A</v>
      </c>
      <c r="C4193" s="1">
        <f t="shared" si="390"/>
        <v>153.4</v>
      </c>
      <c r="D4193">
        <f t="shared" si="391"/>
        <v>5.0330488889331555</v>
      </c>
      <c r="E4193">
        <f t="shared" si="394"/>
        <v>0</v>
      </c>
      <c r="F4193">
        <f t="shared" si="395"/>
        <v>9.9353119079921601E-2</v>
      </c>
      <c r="G4193" s="4">
        <f t="shared" si="392"/>
        <v>0.18000000000000682</v>
      </c>
      <c r="H4193">
        <f>C4193*EXP(-$K$1*(20/250))*NORMSDIST(-M4193)-C4193*EXP(-$K$2*(20/250))*NORMSDIST(-L4193)</f>
        <v>1.7852597580788796</v>
      </c>
      <c r="I4193" s="4">
        <f t="shared" si="393"/>
        <v>0</v>
      </c>
      <c r="J4193">
        <f>C4193*EXP(-$K$2*(20/250))*NORMSDIST(L4193)-C4193*EXP(-$K$1*(20/250))*NORMSDIST(M4193)</f>
        <v>1.7852597580788796</v>
      </c>
      <c r="K4193">
        <f>+J4193-H4193-EXP(-$K$2*20/250)*C4193+EXP(-$K$1*20/250)*C4193</f>
        <v>0</v>
      </c>
      <c r="L4193">
        <f>+(LN(C4193/C4193)+($K$1-$K$2+0.5*F4214^2)*20/250)/F4214/SQRT(20/250)</f>
        <v>1.4586510023750126E-2</v>
      </c>
      <c r="M4193">
        <f>L4193-F4214*SQRT(20/250)</f>
        <v>-1.4586510023750126E-2</v>
      </c>
    </row>
    <row r="4194" spans="1:13" x14ac:dyDescent="0.15">
      <c r="A4194" s="2">
        <v>31797</v>
      </c>
      <c r="B4194" s="1">
        <v>152.68</v>
      </c>
      <c r="C4194" s="1">
        <f t="shared" si="390"/>
        <v>152.68</v>
      </c>
      <c r="D4194">
        <f t="shared" si="391"/>
        <v>5.0283442278770289</v>
      </c>
      <c r="E4194">
        <f t="shared" si="394"/>
        <v>-4.7046610561265467E-3</v>
      </c>
      <c r="F4194">
        <f t="shared" si="395"/>
        <v>9.7099469552140757E-2</v>
      </c>
      <c r="G4194" s="4">
        <f t="shared" si="392"/>
        <v>0</v>
      </c>
      <c r="H4194">
        <f>C4194*EXP(-$K$1*(20/250))*NORMSDIST(-M4194)-C4194*EXP(-$K$2*(20/250))*NORMSDIST(-L4194)</f>
        <v>1.768503555705621</v>
      </c>
      <c r="I4194" s="4">
        <f t="shared" si="393"/>
        <v>1.1699999999999875</v>
      </c>
      <c r="J4194">
        <f>C4194*EXP(-$K$2*(20/250))*NORMSDIST(L4194)-C4194*EXP(-$K$1*(20/250))*NORMSDIST(M4194)</f>
        <v>1.768503555705621</v>
      </c>
      <c r="K4194">
        <f>+J4194-H4194-EXP(-$K$2*20/250)*C4194+EXP(-$K$1*20/250)*C4194</f>
        <v>0</v>
      </c>
      <c r="L4194">
        <f>+(LN(C4194/C4194)+($K$1-$K$2+0.5*F4215^2)*20/250)/F4215/SQRT(20/250)</f>
        <v>1.4517738853856859E-2</v>
      </c>
      <c r="M4194">
        <f>L4194-F4215*SQRT(20/250)</f>
        <v>-1.4517738853856852E-2</v>
      </c>
    </row>
    <row r="4195" spans="1:13" x14ac:dyDescent="0.15">
      <c r="A4195" s="2">
        <v>31798</v>
      </c>
      <c r="B4195" s="1">
        <v>153.94999999999999</v>
      </c>
      <c r="C4195" s="1">
        <f t="shared" si="390"/>
        <v>153.94999999999999</v>
      </c>
      <c r="D4195">
        <f t="shared" si="391"/>
        <v>5.0366278743705095</v>
      </c>
      <c r="E4195">
        <f t="shared" si="394"/>
        <v>8.2836464934805676E-3</v>
      </c>
      <c r="F4195">
        <f t="shared" si="395"/>
        <v>0.1043750831966658</v>
      </c>
      <c r="G4195" s="4">
        <f t="shared" si="392"/>
        <v>0</v>
      </c>
      <c r="H4195">
        <f>C4195*EXP(-$K$1*(20/250))*NORMSDIST(-M4195)-C4195*EXP(-$K$2*(20/250))*NORMSDIST(-L4195)</f>
        <v>1.7157340189581589</v>
      </c>
      <c r="I4195" s="4">
        <f t="shared" si="393"/>
        <v>0.18000000000000682</v>
      </c>
      <c r="J4195">
        <f>C4195*EXP(-$K$2*(20/250))*NORMSDIST(L4195)-C4195*EXP(-$K$1*(20/250))*NORMSDIST(M4195)</f>
        <v>1.7157340189581589</v>
      </c>
      <c r="K4195">
        <f>+J4195-H4195-EXP(-$K$2*20/250)*C4195+EXP(-$K$1*20/250)*C4195</f>
        <v>0</v>
      </c>
      <c r="L4195">
        <f>+(LN(C4195/C4195)+($K$1-$K$2+0.5*F4216^2)*20/250)/F4216/SQRT(20/250)</f>
        <v>1.396832497206592E-2</v>
      </c>
      <c r="M4195">
        <f>L4195-F4216*SQRT(20/250)</f>
        <v>-1.3968324972065923E-2</v>
      </c>
    </row>
    <row r="4196" spans="1:13" x14ac:dyDescent="0.15">
      <c r="A4196" s="2">
        <v>31799</v>
      </c>
      <c r="B4196" s="1">
        <v>151.9</v>
      </c>
      <c r="C4196" s="1">
        <f t="shared" si="390"/>
        <v>151.9</v>
      </c>
      <c r="D4196">
        <f t="shared" si="391"/>
        <v>5.0232224096017273</v>
      </c>
      <c r="E4196">
        <f t="shared" si="394"/>
        <v>-1.3405464768782238E-2</v>
      </c>
      <c r="F4196">
        <f t="shared" si="395"/>
        <v>0.10955824929804364</v>
      </c>
      <c r="G4196" s="4">
        <f t="shared" si="392"/>
        <v>0</v>
      </c>
      <c r="H4196">
        <f>C4196*EXP(-$K$1*(20/250))*NORMSDIST(-M4196)-C4196*EXP(-$K$2*(20/250))*NORMSDIST(-L4196)</f>
        <v>1.4896409115409881</v>
      </c>
      <c r="I4196" s="4">
        <f t="shared" si="393"/>
        <v>1.75</v>
      </c>
      <c r="J4196">
        <f>C4196*EXP(-$K$2*(20/250))*NORMSDIST(L4196)-C4196*EXP(-$K$1*(20/250))*NORMSDIST(M4196)</f>
        <v>1.4896409115409881</v>
      </c>
      <c r="K4196">
        <f>+J4196-H4196-EXP(-$K$2*20/250)*C4196+EXP(-$K$1*20/250)*C4196</f>
        <v>0</v>
      </c>
      <c r="L4196">
        <f>+(LN(C4196/C4196)+($K$1-$K$2+0.5*F4217^2)*20/250)/F4217/SQRT(20/250)</f>
        <v>1.2291211474193157E-2</v>
      </c>
      <c r="M4196">
        <f>L4196-F4217*SQRT(20/250)</f>
        <v>-1.229121147419316E-2</v>
      </c>
    </row>
    <row r="4197" spans="1:13" x14ac:dyDescent="0.15">
      <c r="A4197" s="2">
        <v>31800</v>
      </c>
      <c r="B4197" s="1">
        <v>153.08000000000001</v>
      </c>
      <c r="C4197" s="1">
        <f t="shared" si="390"/>
        <v>153.08000000000001</v>
      </c>
      <c r="D4197">
        <f t="shared" si="391"/>
        <v>5.0309606605575015</v>
      </c>
      <c r="E4197">
        <f t="shared" si="394"/>
        <v>7.7382509557741841E-3</v>
      </c>
      <c r="F4197">
        <f t="shared" si="395"/>
        <v>0.1152283381302322</v>
      </c>
      <c r="G4197" s="4">
        <f t="shared" si="392"/>
        <v>0</v>
      </c>
      <c r="H4197">
        <f>C4197*EXP(-$K$1*(20/250))*NORMSDIST(-M4197)-C4197*EXP(-$K$2*(20/250))*NORMSDIST(-L4197)</f>
        <v>1.432152072328293</v>
      </c>
      <c r="I4197" s="4">
        <f t="shared" si="393"/>
        <v>0.59999999999999432</v>
      </c>
      <c r="J4197">
        <f>C4197*EXP(-$K$2*(20/250))*NORMSDIST(L4197)-C4197*EXP(-$K$1*(20/250))*NORMSDIST(M4197)</f>
        <v>1.432152072328293</v>
      </c>
      <c r="K4197">
        <f>+J4197-H4197-EXP(-$K$2*20/250)*C4197+EXP(-$K$1*20/250)*C4197</f>
        <v>0</v>
      </c>
      <c r="L4197">
        <f>+(LN(C4197/C4197)+($K$1-$K$2+0.5*F4218^2)*20/250)/F4218/SQRT(20/250)</f>
        <v>1.1725748439036706E-2</v>
      </c>
      <c r="M4197">
        <f>L4197-F4218*SQRT(20/250)</f>
        <v>-1.1725748439036706E-2</v>
      </c>
    </row>
    <row r="4198" spans="1:13" x14ac:dyDescent="0.15">
      <c r="A4198" s="2">
        <v>31803</v>
      </c>
      <c r="B4198" s="1">
        <v>152.65</v>
      </c>
      <c r="C4198" s="1">
        <f t="shared" si="390"/>
        <v>152.65</v>
      </c>
      <c r="D4198">
        <f t="shared" si="391"/>
        <v>5.028147719180887</v>
      </c>
      <c r="E4198">
        <f t="shared" si="394"/>
        <v>-2.8129413766144751E-3</v>
      </c>
      <c r="F4198">
        <f t="shared" si="395"/>
        <v>0.11150095273443157</v>
      </c>
      <c r="G4198" s="4">
        <f t="shared" si="392"/>
        <v>0</v>
      </c>
      <c r="H4198">
        <f>C4198*EXP(-$K$1*(20/250))*NORMSDIST(-M4198)-C4198*EXP(-$K$2*(20/250))*NORMSDIST(-L4198)</f>
        <v>1.4159366263436084</v>
      </c>
      <c r="I4198" s="4">
        <f t="shared" si="393"/>
        <v>1.1299999999999955</v>
      </c>
      <c r="J4198">
        <f>C4198*EXP(-$K$2*(20/250))*NORMSDIST(L4198)-C4198*EXP(-$K$1*(20/250))*NORMSDIST(M4198)</f>
        <v>1.4159366263436084</v>
      </c>
      <c r="K4198">
        <f>+J4198-H4198-EXP(-$K$2*20/250)*C4198+EXP(-$K$1*20/250)*C4198</f>
        <v>0</v>
      </c>
      <c r="L4198">
        <f>+(LN(C4198/C4198)+($K$1-$K$2+0.5*F4219^2)*20/250)/F4219/SQRT(20/250)</f>
        <v>1.1625636201756603E-2</v>
      </c>
      <c r="M4198">
        <f>L4198-F4219*SQRT(20/250)</f>
        <v>-1.1625636201756603E-2</v>
      </c>
    </row>
    <row r="4199" spans="1:13" x14ac:dyDescent="0.15">
      <c r="A4199" s="2">
        <v>31804</v>
      </c>
      <c r="B4199" s="1">
        <v>151.65</v>
      </c>
      <c r="C4199" s="1">
        <f t="shared" si="390"/>
        <v>151.65</v>
      </c>
      <c r="D4199">
        <f t="shared" si="391"/>
        <v>5.0215752341345903</v>
      </c>
      <c r="E4199">
        <f t="shared" si="394"/>
        <v>-6.5724850462967055E-3</v>
      </c>
      <c r="F4199">
        <f t="shared" si="395"/>
        <v>0.11229646928032866</v>
      </c>
      <c r="G4199" s="4">
        <f t="shared" si="392"/>
        <v>0</v>
      </c>
      <c r="H4199">
        <f>C4199*EXP(-$K$1*(20/250))*NORMSDIST(-M4199)-C4199*EXP(-$K$2*(20/250))*NORMSDIST(-L4199)</f>
        <v>1.3441157904327952</v>
      </c>
      <c r="I4199" s="4">
        <f t="shared" si="393"/>
        <v>1.9499999999999886</v>
      </c>
      <c r="J4199">
        <f>C4199*EXP(-$K$2*(20/250))*NORMSDIST(L4199)-C4199*EXP(-$K$1*(20/250))*NORMSDIST(M4199)</f>
        <v>1.3441157904327952</v>
      </c>
      <c r="K4199">
        <f>+J4199-H4199-EXP(-$K$2*20/250)*C4199+EXP(-$K$1*20/250)*C4199</f>
        <v>0</v>
      </c>
      <c r="L4199">
        <f>+(LN(C4199/C4199)+($K$1-$K$2+0.5*F4220^2)*20/250)/F4220/SQRT(20/250)</f>
        <v>1.1108697460530304E-2</v>
      </c>
      <c r="M4199">
        <f>L4199-F4220*SQRT(20/250)</f>
        <v>-1.1108697460530304E-2</v>
      </c>
    </row>
    <row r="4200" spans="1:13" x14ac:dyDescent="0.15">
      <c r="A4200" s="2">
        <v>31805</v>
      </c>
      <c r="B4200" s="1">
        <v>151.75</v>
      </c>
      <c r="C4200" s="1">
        <f t="shared" si="390"/>
        <v>151.75</v>
      </c>
      <c r="D4200">
        <f t="shared" si="391"/>
        <v>5.0222344299396076</v>
      </c>
      <c r="E4200">
        <f t="shared" si="394"/>
        <v>6.5919580501727637E-4</v>
      </c>
      <c r="F4200">
        <f t="shared" si="395"/>
        <v>0.1094664838205808</v>
      </c>
      <c r="G4200" s="4">
        <f t="shared" si="392"/>
        <v>0</v>
      </c>
      <c r="H4200">
        <f>C4200*EXP(-$K$1*(20/250))*NORMSDIST(-M4200)-C4200*EXP(-$K$2*(20/250))*NORMSDIST(-L4200)</f>
        <v>1.3611595077274359</v>
      </c>
      <c r="I4200" s="4">
        <f t="shared" si="393"/>
        <v>1.4000000000000057</v>
      </c>
      <c r="J4200">
        <f>C4200*EXP(-$K$2*(20/250))*NORMSDIST(L4200)-C4200*EXP(-$K$1*(20/250))*NORMSDIST(M4200)</f>
        <v>1.3611595077274359</v>
      </c>
      <c r="K4200">
        <f>+J4200-H4200-EXP(-$K$2*20/250)*C4200+EXP(-$K$1*20/250)*C4200</f>
        <v>0</v>
      </c>
      <c r="L4200">
        <f>+(LN(C4200/C4200)+($K$1-$K$2+0.5*F4221^2)*20/250)/F4221/SQRT(20/250)</f>
        <v>1.1242150834654815E-2</v>
      </c>
      <c r="M4200">
        <f>L4200-F4221*SQRT(20/250)</f>
        <v>-1.1242150834654815E-2</v>
      </c>
    </row>
    <row r="4201" spans="1:13" x14ac:dyDescent="0.15">
      <c r="A4201" s="2">
        <v>31806</v>
      </c>
      <c r="B4201" s="1">
        <v>152.1</v>
      </c>
      <c r="C4201" s="1">
        <f t="shared" si="390"/>
        <v>152.1</v>
      </c>
      <c r="D4201">
        <f t="shared" si="391"/>
        <v>5.0245381992652467</v>
      </c>
      <c r="E4201">
        <f t="shared" si="394"/>
        <v>2.3037693256391378E-3</v>
      </c>
      <c r="F4201">
        <f t="shared" si="395"/>
        <v>0.10706960994102394</v>
      </c>
      <c r="G4201" s="4">
        <f t="shared" si="392"/>
        <v>0</v>
      </c>
      <c r="H4201">
        <f>C4201*EXP(-$K$1*(20/250))*NORMSDIST(-M4201)-C4201*EXP(-$K$2*(20/250))*NORMSDIST(-L4201)</f>
        <v>1.3596032802655174</v>
      </c>
      <c r="I4201" s="4">
        <f t="shared" si="393"/>
        <v>1.1700000000000159</v>
      </c>
      <c r="J4201">
        <f>C4201*EXP(-$K$2*(20/250))*NORMSDIST(L4201)-C4201*EXP(-$K$1*(20/250))*NORMSDIST(M4201)</f>
        <v>1.3596032802655174</v>
      </c>
      <c r="K4201">
        <f>+J4201-H4201-EXP(-$K$2*20/250)*C4201+EXP(-$K$1*20/250)*C4201</f>
        <v>0</v>
      </c>
      <c r="L4201">
        <f>+(LN(C4201/C4201)+($K$1-$K$2+0.5*F4222^2)*20/250)/F4222/SQRT(20/250)</f>
        <v>1.1203456012692245E-2</v>
      </c>
      <c r="M4201">
        <f>L4201-F4222*SQRT(20/250)</f>
        <v>-1.1203456012692249E-2</v>
      </c>
    </row>
    <row r="4202" spans="1:13" x14ac:dyDescent="0.15">
      <c r="A4202" s="2">
        <v>31807</v>
      </c>
      <c r="B4202" s="1">
        <v>153.65</v>
      </c>
      <c r="C4202" s="1">
        <f t="shared" si="390"/>
        <v>153.65</v>
      </c>
      <c r="D4202">
        <f t="shared" si="391"/>
        <v>5.0346772885764937</v>
      </c>
      <c r="E4202">
        <f t="shared" si="394"/>
        <v>1.0139089311246963E-2</v>
      </c>
      <c r="F4202">
        <f t="shared" si="395"/>
        <v>0.11476053376336048</v>
      </c>
      <c r="G4202" s="4">
        <f t="shared" si="392"/>
        <v>0.15000000000000568</v>
      </c>
      <c r="H4202">
        <f>C4202*EXP(-$K$1*(20/250))*NORMSDIST(-M4202)-C4202*EXP(-$K$2*(20/250))*NORMSDIST(-L4202)</f>
        <v>1.2324516562816115</v>
      </c>
      <c r="I4202" s="4">
        <f t="shared" si="393"/>
        <v>0</v>
      </c>
      <c r="J4202">
        <f>C4202*EXP(-$K$2*(20/250))*NORMSDIST(L4202)-C4202*EXP(-$K$1*(20/250))*NORMSDIST(M4202)</f>
        <v>1.2324516562816115</v>
      </c>
      <c r="K4202">
        <f>+J4202-H4202-EXP(-$K$2*20/250)*C4202+EXP(-$K$1*20/250)*C4202</f>
        <v>0</v>
      </c>
      <c r="L4202">
        <f>+(LN(C4202/C4202)+($K$1-$K$2+0.5*F4223^2)*20/250)/F4223/SQRT(20/250)</f>
        <v>1.0053206008775586E-2</v>
      </c>
      <c r="M4202">
        <f>L4202-F4223*SQRT(20/250)</f>
        <v>-1.0053206008775583E-2</v>
      </c>
    </row>
    <row r="4203" spans="1:13" x14ac:dyDescent="0.15">
      <c r="A4203" s="2">
        <v>31810</v>
      </c>
      <c r="B4203" s="1">
        <v>152.57</v>
      </c>
      <c r="C4203" s="1">
        <f t="shared" si="390"/>
        <v>152.57</v>
      </c>
      <c r="D4203">
        <f t="shared" si="391"/>
        <v>5.027623507125111</v>
      </c>
      <c r="E4203">
        <f t="shared" si="394"/>
        <v>-7.0537814513826902E-3</v>
      </c>
      <c r="F4203">
        <f t="shared" si="395"/>
        <v>0.11629490733144389</v>
      </c>
      <c r="G4203" s="4">
        <f t="shared" si="392"/>
        <v>0</v>
      </c>
      <c r="H4203">
        <f>C4203*EXP(-$K$1*(20/250))*NORMSDIST(-M4203)-C4203*EXP(-$K$2*(20/250))*NORMSDIST(-L4203)</f>
        <v>1.1437932892002891</v>
      </c>
      <c r="I4203" s="4">
        <f t="shared" si="393"/>
        <v>1.0800000000000125</v>
      </c>
      <c r="J4203">
        <f>C4203*EXP(-$K$2*(20/250))*NORMSDIST(L4203)-C4203*EXP(-$K$1*(20/250))*NORMSDIST(M4203)</f>
        <v>1.1437932892002891</v>
      </c>
      <c r="K4203">
        <f>+J4203-H4203-EXP(-$K$2*20/250)*C4203+EXP(-$K$1*20/250)*C4203</f>
        <v>0</v>
      </c>
      <c r="L4203">
        <f>+(LN(C4203/C4203)+($K$1-$K$2+0.5*F4224^2)*20/250)/F4224/SQRT(20/250)</f>
        <v>9.396037182332756E-3</v>
      </c>
      <c r="M4203">
        <f>L4203-F4224*SQRT(20/250)</f>
        <v>-9.3960371823327525E-3</v>
      </c>
    </row>
    <row r="4204" spans="1:13" x14ac:dyDescent="0.15">
      <c r="A4204" s="2">
        <v>31811</v>
      </c>
      <c r="B4204" s="1">
        <v>152.5</v>
      </c>
      <c r="C4204" s="1">
        <f t="shared" si="390"/>
        <v>152.5</v>
      </c>
      <c r="D4204">
        <f t="shared" si="391"/>
        <v>5.0271645960474665</v>
      </c>
      <c r="E4204">
        <f t="shared" si="394"/>
        <v>-4.5891107764450823E-4</v>
      </c>
      <c r="F4204">
        <f t="shared" si="395"/>
        <v>0.11180990008120077</v>
      </c>
      <c r="G4204" s="4">
        <f t="shared" si="392"/>
        <v>0</v>
      </c>
      <c r="H4204">
        <f>C4204*EXP(-$K$1*(20/250))*NORMSDIST(-M4204)-C4204*EXP(-$K$2*(20/250))*NORMSDIST(-L4204)</f>
        <v>1.1421946824331286</v>
      </c>
      <c r="I4204" s="4">
        <f t="shared" si="393"/>
        <v>1.210000000000008</v>
      </c>
      <c r="J4204">
        <f>C4204*EXP(-$K$2*(20/250))*NORMSDIST(L4204)-C4204*EXP(-$K$1*(20/250))*NORMSDIST(M4204)</f>
        <v>1.1421946824331286</v>
      </c>
      <c r="K4204">
        <f>+J4204-H4204-EXP(-$K$2*20/250)*C4204+EXP(-$K$1*20/250)*C4204</f>
        <v>0</v>
      </c>
      <c r="L4204">
        <f>+(LN(C4204/C4204)+($K$1-$K$2+0.5*F4225^2)*20/250)/F4225/SQRT(20/250)</f>
        <v>9.3872115896044984E-3</v>
      </c>
      <c r="M4204">
        <f>L4204-F4225*SQRT(20/250)</f>
        <v>-9.3872115896044984E-3</v>
      </c>
    </row>
    <row r="4205" spans="1:13" x14ac:dyDescent="0.15">
      <c r="A4205" s="2">
        <v>31812</v>
      </c>
      <c r="B4205" s="1">
        <v>152.80000000000001</v>
      </c>
      <c r="C4205" s="1">
        <f t="shared" si="390"/>
        <v>152.80000000000001</v>
      </c>
      <c r="D4205">
        <f t="shared" si="391"/>
        <v>5.0291298767324202</v>
      </c>
      <c r="E4205">
        <f t="shared" si="394"/>
        <v>1.9652806849537185E-3</v>
      </c>
      <c r="F4205">
        <f t="shared" si="395"/>
        <v>0.11246451447451081</v>
      </c>
      <c r="G4205" s="4">
        <f t="shared" si="392"/>
        <v>0</v>
      </c>
      <c r="H4205">
        <f>C4205*EXP(-$K$1*(20/250))*NORMSDIST(-M4205)-C4205*EXP(-$K$2*(20/250))*NORMSDIST(-L4205)</f>
        <v>1.1602924697425863</v>
      </c>
      <c r="I4205" s="4">
        <f t="shared" si="393"/>
        <v>0.39999999999997726</v>
      </c>
      <c r="J4205">
        <f>C4205*EXP(-$K$2*(20/250))*NORMSDIST(L4205)-C4205*EXP(-$K$1*(20/250))*NORMSDIST(M4205)</f>
        <v>1.1602924697425863</v>
      </c>
      <c r="K4205">
        <f>+J4205-H4205-EXP(-$K$2*20/250)*C4205+EXP(-$K$1*20/250)*C4205</f>
        <v>0</v>
      </c>
      <c r="L4205">
        <f>+(LN(C4205/C4205)+($K$1-$K$2+0.5*F4226^2)*20/250)/F4226/SQRT(20/250)</f>
        <v>9.5172310795799148E-3</v>
      </c>
      <c r="M4205">
        <f>L4205-F4226*SQRT(20/250)</f>
        <v>-9.5172310795799183E-3</v>
      </c>
    </row>
    <row r="4206" spans="1:13" x14ac:dyDescent="0.15">
      <c r="A4206" s="2">
        <v>31813</v>
      </c>
      <c r="B4206" s="1">
        <v>153.63</v>
      </c>
      <c r="C4206" s="1">
        <f t="shared" si="390"/>
        <v>153.63</v>
      </c>
      <c r="D4206">
        <f t="shared" si="391"/>
        <v>5.0345471141425682</v>
      </c>
      <c r="E4206">
        <f t="shared" si="394"/>
        <v>5.4172374101479903E-3</v>
      </c>
      <c r="F4206">
        <f t="shared" si="395"/>
        <v>0.11466478701747577</v>
      </c>
      <c r="G4206" s="4">
        <f t="shared" si="392"/>
        <v>0.15999999999999659</v>
      </c>
      <c r="H4206">
        <f>C4206*EXP(-$K$1*(20/250))*NORMSDIST(-M4206)-C4206*EXP(-$K$2*(20/250))*NORMSDIST(-L4206)</f>
        <v>1.1240054124749719</v>
      </c>
      <c r="I4206" s="4">
        <f t="shared" si="393"/>
        <v>0</v>
      </c>
      <c r="J4206">
        <f>C4206*EXP(-$K$2*(20/250))*NORMSDIST(L4206)-C4206*EXP(-$K$1*(20/250))*NORMSDIST(M4206)</f>
        <v>1.1240054124749719</v>
      </c>
      <c r="K4206">
        <f>+J4206-H4206-EXP(-$K$2*20/250)*C4206+EXP(-$K$1*20/250)*C4206</f>
        <v>0</v>
      </c>
      <c r="L4206">
        <f>+(LN(C4206/C4206)+($K$1-$K$2+0.5*F4227^2)*20/250)/F4227/SQRT(20/250)</f>
        <v>9.1697690296561728E-3</v>
      </c>
      <c r="M4206">
        <f>L4206-F4227*SQRT(20/250)</f>
        <v>-9.1697690296561763E-3</v>
      </c>
    </row>
    <row r="4207" spans="1:13" x14ac:dyDescent="0.15">
      <c r="A4207" s="2">
        <v>31814</v>
      </c>
      <c r="B4207" s="1">
        <v>154.44999999999999</v>
      </c>
      <c r="C4207" s="1">
        <f t="shared" si="390"/>
        <v>154.44999999999999</v>
      </c>
      <c r="D4207">
        <f t="shared" si="391"/>
        <v>5.0398704193645907</v>
      </c>
      <c r="E4207">
        <f t="shared" si="394"/>
        <v>5.3233052220225119E-3</v>
      </c>
      <c r="F4207">
        <f t="shared" si="395"/>
        <v>0.11669160444680043</v>
      </c>
      <c r="G4207" s="4">
        <f t="shared" si="392"/>
        <v>0.64999999999997726</v>
      </c>
      <c r="H4207">
        <f>C4207*EXP(-$K$1*(20/250))*NORMSDIST(-M4207)-C4207*EXP(-$K$2*(20/250))*NORMSDIST(-L4207)</f>
        <v>1.0880377805474382</v>
      </c>
      <c r="I4207" s="4">
        <f t="shared" si="393"/>
        <v>0</v>
      </c>
      <c r="J4207">
        <f>C4207*EXP(-$K$2*(20/250))*NORMSDIST(L4207)-C4207*EXP(-$K$1*(20/250))*NORMSDIST(M4207)</f>
        <v>1.0880377805474382</v>
      </c>
      <c r="K4207">
        <f>+J4207-H4207-EXP(-$K$2*20/250)*C4207+EXP(-$K$1*20/250)*C4207</f>
        <v>0</v>
      </c>
      <c r="L4207">
        <f>+(LN(C4207/C4207)+($K$1-$K$2+0.5*F4228^2)*20/250)/F4228/SQRT(20/250)</f>
        <v>8.8292058889722566E-3</v>
      </c>
      <c r="M4207">
        <f>L4207-F4228*SQRT(20/250)</f>
        <v>-8.8292058889722566E-3</v>
      </c>
    </row>
    <row r="4208" spans="1:13" x14ac:dyDescent="0.15">
      <c r="A4208" s="2">
        <v>31817</v>
      </c>
      <c r="B4208" s="1">
        <v>152.55000000000001</v>
      </c>
      <c r="C4208" s="1">
        <f t="shared" si="390"/>
        <v>152.55000000000001</v>
      </c>
      <c r="D4208">
        <f t="shared" si="391"/>
        <v>5.0274924111626786</v>
      </c>
      <c r="E4208">
        <f t="shared" si="394"/>
        <v>-1.2378008201912039E-2</v>
      </c>
      <c r="F4208">
        <f t="shared" si="395"/>
        <v>0.12285113855257651</v>
      </c>
      <c r="G4208" s="4">
        <f t="shared" si="392"/>
        <v>0</v>
      </c>
      <c r="H4208">
        <f>C4208*EXP(-$K$1*(20/250))*NORMSDIST(-M4208)-C4208*EXP(-$K$2*(20/250))*NORMSDIST(-L4208)</f>
        <v>0.7648438165932987</v>
      </c>
      <c r="I4208" s="4">
        <f t="shared" si="393"/>
        <v>1.0999999999999943</v>
      </c>
      <c r="J4208">
        <f>C4208*EXP(-$K$2*(20/250))*NORMSDIST(L4208)-C4208*EXP(-$K$1*(20/250))*NORMSDIST(M4208)</f>
        <v>0.7648438165932987</v>
      </c>
      <c r="K4208">
        <f>+J4208-H4208-EXP(-$K$2*20/250)*C4208+EXP(-$K$1*20/250)*C4208</f>
        <v>0</v>
      </c>
      <c r="L4208">
        <f>+(LN(C4208/C4208)+($K$1-$K$2+0.5*F4229^2)*20/250)/F4229/SQRT(20/250)</f>
        <v>6.2838143343715196E-3</v>
      </c>
      <c r="M4208">
        <f>L4208-F4229*SQRT(20/250)</f>
        <v>-6.2838143343715213E-3</v>
      </c>
    </row>
    <row r="4209" spans="1:13" x14ac:dyDescent="0.15">
      <c r="A4209" s="2">
        <v>31818</v>
      </c>
      <c r="B4209" s="1">
        <v>152.4</v>
      </c>
      <c r="C4209" s="1">
        <f t="shared" si="390"/>
        <v>152.4</v>
      </c>
      <c r="D4209">
        <f t="shared" si="391"/>
        <v>5.0265086432525461</v>
      </c>
      <c r="E4209">
        <f t="shared" si="394"/>
        <v>-9.8376791013254916E-4</v>
      </c>
      <c r="F4209">
        <f t="shared" si="395"/>
        <v>0.11993902971294829</v>
      </c>
      <c r="G4209" s="4">
        <f t="shared" si="392"/>
        <v>0</v>
      </c>
      <c r="H4209">
        <f>C4209*EXP(-$K$1*(20/250))*NORMSDIST(-M4209)-C4209*EXP(-$K$2*(20/250))*NORMSDIST(-L4209)</f>
        <v>0.7607397540008094</v>
      </c>
      <c r="I4209" s="4">
        <f t="shared" si="393"/>
        <v>1.4199999999999875</v>
      </c>
      <c r="J4209">
        <f>C4209*EXP(-$K$2*(20/250))*NORMSDIST(L4209)-C4209*EXP(-$K$1*(20/250))*NORMSDIST(M4209)</f>
        <v>0.7607397540008094</v>
      </c>
      <c r="K4209">
        <f>+J4209-H4209-EXP(-$K$2*20/250)*C4209+EXP(-$K$1*20/250)*C4209</f>
        <v>0</v>
      </c>
      <c r="L4209">
        <f>+(LN(C4209/C4209)+($K$1-$K$2+0.5*F4230^2)*20/250)/F4230/SQRT(20/250)</f>
        <v>6.2562474295076425E-3</v>
      </c>
      <c r="M4209">
        <f>L4209-F4230*SQRT(20/250)</f>
        <v>-6.2562474295076408E-3</v>
      </c>
    </row>
    <row r="4210" spans="1:13" x14ac:dyDescent="0.15">
      <c r="A4210" s="2">
        <v>31819</v>
      </c>
      <c r="B4210" s="1">
        <v>153.69999999999999</v>
      </c>
      <c r="C4210" s="1">
        <f t="shared" si="390"/>
        <v>153.69999999999999</v>
      </c>
      <c r="D4210">
        <f t="shared" si="391"/>
        <v>5.0350026505445502</v>
      </c>
      <c r="E4210">
        <f t="shared" si="394"/>
        <v>8.4940072920041132E-3</v>
      </c>
      <c r="F4210">
        <f t="shared" si="395"/>
        <v>0.12298722078221248</v>
      </c>
      <c r="G4210" s="4">
        <f t="shared" si="392"/>
        <v>6.9999999999993179E-2</v>
      </c>
      <c r="H4210">
        <f>C4210*EXP(-$K$1*(20/250))*NORMSDIST(-M4210)-C4210*EXP(-$K$2*(20/250))*NORMSDIST(-L4210)</f>
        <v>0.58179677329657409</v>
      </c>
      <c r="I4210" s="4">
        <f t="shared" si="393"/>
        <v>0</v>
      </c>
      <c r="J4210">
        <f>C4210*EXP(-$K$2*(20/250))*NORMSDIST(L4210)-C4210*EXP(-$K$1*(20/250))*NORMSDIST(M4210)</f>
        <v>0.58179677329657409</v>
      </c>
      <c r="K4210">
        <f>+J4210-H4210-EXP(-$K$2*20/250)*C4210+EXP(-$K$1*20/250)*C4210</f>
        <v>0</v>
      </c>
      <c r="L4210">
        <f>+(LN(C4210/C4210)+($K$1-$K$2+0.5*F4231^2)*20/250)/F4231/SQRT(20/250)</f>
        <v>4.7441565144721292E-3</v>
      </c>
      <c r="M4210">
        <f>L4210-F4231*SQRT(20/250)</f>
        <v>-4.7441565144721275E-3</v>
      </c>
    </row>
    <row r="4211" spans="1:13" x14ac:dyDescent="0.15">
      <c r="A4211" s="2">
        <v>31820</v>
      </c>
      <c r="B4211" s="1">
        <v>154.1</v>
      </c>
      <c r="C4211" s="1">
        <f t="shared" si="390"/>
        <v>154.1</v>
      </c>
      <c r="D4211">
        <f t="shared" si="391"/>
        <v>5.0376017423260704</v>
      </c>
      <c r="E4211">
        <f t="shared" si="394"/>
        <v>2.5990917815201797E-3</v>
      </c>
      <c r="F4211">
        <f t="shared" si="395"/>
        <v>0.10344708349374629</v>
      </c>
      <c r="G4211" s="4">
        <f t="shared" si="392"/>
        <v>1.4499999999999886</v>
      </c>
      <c r="H4211">
        <f>C4211*EXP(-$K$1*(20/250))*NORMSDIST(-M4211)-C4211*EXP(-$K$2*(20/250))*NORMSDIST(-L4211)</f>
        <v>0.67338405734673756</v>
      </c>
      <c r="I4211" s="4">
        <f t="shared" si="393"/>
        <v>0</v>
      </c>
      <c r="J4211">
        <f>C4211*EXP(-$K$2*(20/250))*NORMSDIST(L4211)-C4211*EXP(-$K$1*(20/250))*NORMSDIST(M4211)</f>
        <v>0.67338405734673756</v>
      </c>
      <c r="K4211">
        <f>+J4211-H4211-EXP(-$K$2*20/250)*C4211+EXP(-$K$1*20/250)*C4211</f>
        <v>0</v>
      </c>
      <c r="L4211">
        <f>+(LN(C4211/C4211)+($K$1-$K$2+0.5*F4232^2)*20/250)/F4232/SQRT(20/250)</f>
        <v>5.4767422321980357E-3</v>
      </c>
      <c r="M4211">
        <f>L4211-F4232*SQRT(20/250)</f>
        <v>-5.4767422321980357E-3</v>
      </c>
    </row>
    <row r="4212" spans="1:13" x14ac:dyDescent="0.15">
      <c r="A4212" s="2">
        <v>31821</v>
      </c>
      <c r="B4212" s="1">
        <v>153.69999999999999</v>
      </c>
      <c r="C4212" s="1">
        <f t="shared" si="390"/>
        <v>153.69999999999999</v>
      </c>
      <c r="D4212">
        <f t="shared" si="391"/>
        <v>5.0350026505445502</v>
      </c>
      <c r="E4212">
        <f t="shared" si="394"/>
        <v>-2.5990917815201797E-3</v>
      </c>
      <c r="F4212">
        <f t="shared" si="395"/>
        <v>0.10260708456226308</v>
      </c>
      <c r="G4212" s="4">
        <f t="shared" si="392"/>
        <v>2.0499999999999829</v>
      </c>
      <c r="H4212">
        <f>C4212*EXP(-$K$1*(20/250))*NORMSDIST(-M4212)-C4212*EXP(-$K$2*(20/250))*NORMSDIST(-L4212)</f>
        <v>0.75619529925006645</v>
      </c>
      <c r="I4212" s="4">
        <f t="shared" si="393"/>
        <v>0</v>
      </c>
      <c r="J4212">
        <f>C4212*EXP(-$K$2*(20/250))*NORMSDIST(L4212)-C4212*EXP(-$K$1*(20/250))*NORMSDIST(M4212)</f>
        <v>0.75619529925006645</v>
      </c>
      <c r="K4212">
        <f>+J4212-H4212-EXP(-$K$2*20/250)*C4212+EXP(-$K$1*20/250)*C4212</f>
        <v>0</v>
      </c>
      <c r="L4212">
        <f>+(LN(C4212/C4212)+($K$1-$K$2+0.5*F4233^2)*20/250)/F4233/SQRT(20/250)</f>
        <v>6.1662736835778114E-3</v>
      </c>
      <c r="M4212">
        <f>L4212-F4233*SQRT(20/250)</f>
        <v>-6.1662736835778097E-3</v>
      </c>
    </row>
    <row r="4213" spans="1:13" x14ac:dyDescent="0.15">
      <c r="A4213" s="2">
        <v>31824</v>
      </c>
      <c r="B4213" s="1" t="e">
        <f>NA()</f>
        <v>#N/A</v>
      </c>
      <c r="C4213" s="1">
        <f t="shared" si="390"/>
        <v>153.69999999999999</v>
      </c>
      <c r="D4213">
        <f t="shared" si="391"/>
        <v>5.0350026505445502</v>
      </c>
      <c r="E4213">
        <f t="shared" si="394"/>
        <v>0</v>
      </c>
      <c r="F4213">
        <f t="shared" si="395"/>
        <v>0.10254057143534988</v>
      </c>
      <c r="G4213" s="4">
        <f t="shared" si="392"/>
        <v>1.75</v>
      </c>
      <c r="H4213">
        <f>C4213*EXP(-$K$1*(20/250))*NORMSDIST(-M4213)-C4213*EXP(-$K$2*(20/250))*NORMSDIST(-L4213)</f>
        <v>0.77156875274900472</v>
      </c>
      <c r="I4213" s="4">
        <f t="shared" si="393"/>
        <v>0</v>
      </c>
      <c r="J4213">
        <f>C4213*EXP(-$K$2*(20/250))*NORMSDIST(L4213)-C4213*EXP(-$K$1*(20/250))*NORMSDIST(M4213)</f>
        <v>0.77156875274900472</v>
      </c>
      <c r="K4213">
        <f>+J4213-H4213-EXP(-$K$2*20/250)*C4213+EXP(-$K$1*20/250)*C4213</f>
        <v>0</v>
      </c>
      <c r="L4213">
        <f>+(LN(C4213/C4213)+($K$1-$K$2+0.5*F4234^2)*20/250)/F4234/SQRT(20/250)</f>
        <v>6.2916356902097135E-3</v>
      </c>
      <c r="M4213">
        <f>L4213-F4234*SQRT(20/250)</f>
        <v>-6.2916356902097135E-3</v>
      </c>
    </row>
    <row r="4214" spans="1:13" x14ac:dyDescent="0.15">
      <c r="A4214" s="2">
        <v>31825</v>
      </c>
      <c r="B4214" s="1">
        <v>153.22</v>
      </c>
      <c r="C4214" s="1">
        <f t="shared" si="390"/>
        <v>153.22</v>
      </c>
      <c r="D4214">
        <f t="shared" si="391"/>
        <v>5.0318747970886752</v>
      </c>
      <c r="E4214">
        <f t="shared" si="394"/>
        <v>-3.1278534558749627E-3</v>
      </c>
      <c r="F4214">
        <f t="shared" si="395"/>
        <v>0.10314220151639263</v>
      </c>
      <c r="G4214" s="4">
        <f t="shared" si="392"/>
        <v>1.2700000000000102</v>
      </c>
      <c r="H4214">
        <f>C4214*EXP(-$K$1*(20/250))*NORMSDIST(-M4214)-C4214*EXP(-$K$2*(20/250))*NORMSDIST(-L4214)</f>
        <v>0.75236727904551515</v>
      </c>
      <c r="I4214" s="4">
        <f t="shared" si="393"/>
        <v>0</v>
      </c>
      <c r="J4214">
        <f>C4214*EXP(-$K$2*(20/250))*NORMSDIST(L4214)-C4214*EXP(-$K$1*(20/250))*NORMSDIST(M4214)</f>
        <v>0.75236727904551515</v>
      </c>
      <c r="K4214">
        <f>+J4214-H4214-EXP(-$K$2*20/250)*C4214+EXP(-$K$1*20/250)*C4214</f>
        <v>0</v>
      </c>
      <c r="L4214">
        <f>+(LN(C4214/C4214)+($K$1-$K$2+0.5*F4235^2)*20/250)/F4235/SQRT(20/250)</f>
        <v>6.1542781601292796E-3</v>
      </c>
      <c r="M4214">
        <f>L4214-F4235*SQRT(20/250)</f>
        <v>-6.1542781601292796E-3</v>
      </c>
    </row>
    <row r="4215" spans="1:13" x14ac:dyDescent="0.15">
      <c r="A4215" s="2">
        <v>31826</v>
      </c>
      <c r="B4215" s="1">
        <v>153.85</v>
      </c>
      <c r="C4215" s="1">
        <f t="shared" si="390"/>
        <v>153.85</v>
      </c>
      <c r="D4215">
        <f t="shared" si="391"/>
        <v>5.0359781017680509</v>
      </c>
      <c r="E4215">
        <f t="shared" si="394"/>
        <v>4.1033046793756967E-3</v>
      </c>
      <c r="F4215">
        <f t="shared" si="395"/>
        <v>0.10265591591057599</v>
      </c>
      <c r="G4215" s="4">
        <f t="shared" si="392"/>
        <v>2.3700000000000045</v>
      </c>
      <c r="H4215">
        <f>C4215*EXP(-$K$1*(20/250))*NORMSDIST(-M4215)-C4215*EXP(-$K$2*(20/250))*NORMSDIST(-L4215)</f>
        <v>0.71598952895644175</v>
      </c>
      <c r="I4215" s="4">
        <f t="shared" si="393"/>
        <v>0</v>
      </c>
      <c r="J4215">
        <f>C4215*EXP(-$K$2*(20/250))*NORMSDIST(L4215)-C4215*EXP(-$K$1*(20/250))*NORMSDIST(M4215)</f>
        <v>0.71598952895644175</v>
      </c>
      <c r="K4215">
        <f>+J4215-H4215-EXP(-$K$2*20/250)*C4215+EXP(-$K$1*20/250)*C4215</f>
        <v>0</v>
      </c>
      <c r="L4215">
        <f>+(LN(C4215/C4215)+($K$1-$K$2+0.5*F4236^2)*20/250)/F4236/SQRT(20/250)</f>
        <v>5.8327259470094591E-3</v>
      </c>
      <c r="M4215">
        <f>L4215-F4236*SQRT(20/250)</f>
        <v>-5.8327259470094591E-3</v>
      </c>
    </row>
    <row r="4216" spans="1:13" x14ac:dyDescent="0.15">
      <c r="A4216" s="2">
        <v>31827</v>
      </c>
      <c r="B4216" s="1">
        <v>154.13</v>
      </c>
      <c r="C4216" s="1">
        <f t="shared" si="390"/>
        <v>154.13</v>
      </c>
      <c r="D4216">
        <f t="shared" si="391"/>
        <v>5.0377964021586283</v>
      </c>
      <c r="E4216">
        <f t="shared" si="394"/>
        <v>1.8183003905773987E-3</v>
      </c>
      <c r="F4216">
        <f t="shared" si="395"/>
        <v>9.8770973095652054E-2</v>
      </c>
      <c r="G4216" s="4">
        <f t="shared" si="392"/>
        <v>2.4300000000000068</v>
      </c>
      <c r="H4216">
        <f>C4216*EXP(-$K$1*(20/250))*NORMSDIST(-M4216)-C4216*EXP(-$K$2*(20/250))*NORMSDIST(-L4216)</f>
        <v>0.71266811604907332</v>
      </c>
      <c r="I4216" s="4">
        <f t="shared" si="393"/>
        <v>0</v>
      </c>
      <c r="J4216">
        <f>C4216*EXP(-$K$2*(20/250))*NORMSDIST(L4216)-C4216*EXP(-$K$1*(20/250))*NORMSDIST(M4216)</f>
        <v>0.71266811604907332</v>
      </c>
      <c r="K4216">
        <f>+J4216-H4216-EXP(-$K$2*20/250)*C4216+EXP(-$K$1*20/250)*C4216</f>
        <v>0</v>
      </c>
      <c r="L4216">
        <f>+(LN(C4216/C4216)+($K$1-$K$2+0.5*F4237^2)*20/250)/F4237/SQRT(20/250)</f>
        <v>5.7951211606931969E-3</v>
      </c>
      <c r="M4216">
        <f>L4216-F4237*SQRT(20/250)</f>
        <v>-5.7951211606931969E-3</v>
      </c>
    </row>
    <row r="4217" spans="1:13" x14ac:dyDescent="0.15">
      <c r="A4217" s="2">
        <v>31828</v>
      </c>
      <c r="B4217" s="1">
        <v>153.65</v>
      </c>
      <c r="C4217" s="1">
        <f t="shared" si="390"/>
        <v>153.65</v>
      </c>
      <c r="D4217">
        <f t="shared" si="391"/>
        <v>5.0346772885764937</v>
      </c>
      <c r="E4217">
        <f t="shared" si="394"/>
        <v>-3.1191135821346805E-3</v>
      </c>
      <c r="F4217">
        <f t="shared" si="395"/>
        <v>8.6911989823998836E-2</v>
      </c>
      <c r="G4217" s="4">
        <f t="shared" si="392"/>
        <v>3.4000000000000057</v>
      </c>
      <c r="H4217">
        <f>C4217*EXP(-$K$1*(20/250))*NORMSDIST(-M4217)-C4217*EXP(-$K$2*(20/250))*NORMSDIST(-L4217)</f>
        <v>0.87770248208019552</v>
      </c>
      <c r="I4217" s="4">
        <f t="shared" si="393"/>
        <v>0</v>
      </c>
      <c r="J4217">
        <f>C4217*EXP(-$K$2*(20/250))*NORMSDIST(L4217)-C4217*EXP(-$K$1*(20/250))*NORMSDIST(M4217)</f>
        <v>0.87770248208019552</v>
      </c>
      <c r="K4217">
        <f>+J4217-H4217-EXP(-$K$2*20/250)*C4217+EXP(-$K$1*20/250)*C4217</f>
        <v>0</v>
      </c>
      <c r="L4217">
        <f>+(LN(C4217/C4217)+($K$1-$K$2+0.5*F4238^2)*20/250)/F4238/SQRT(20/250)</f>
        <v>7.1594293958144092E-3</v>
      </c>
      <c r="M4217">
        <f>L4217-F4238*SQRT(20/250)</f>
        <v>-7.1594293958144074E-3</v>
      </c>
    </row>
    <row r="4218" spans="1:13" x14ac:dyDescent="0.15">
      <c r="A4218" s="2">
        <v>31831</v>
      </c>
      <c r="B4218" s="1">
        <v>153.68</v>
      </c>
      <c r="C4218" s="1">
        <f t="shared" si="390"/>
        <v>153.68</v>
      </c>
      <c r="D4218">
        <f t="shared" si="391"/>
        <v>5.0348725184603014</v>
      </c>
      <c r="E4218">
        <f t="shared" si="394"/>
        <v>1.9522988380771267E-4</v>
      </c>
      <c r="F4218">
        <f t="shared" si="395"/>
        <v>8.2913562357304293E-2</v>
      </c>
      <c r="G4218" s="4">
        <f t="shared" si="392"/>
        <v>4.3600000000000136</v>
      </c>
      <c r="H4218">
        <f>C4218*EXP(-$K$1*(20/250))*NORMSDIST(-M4218)-C4218*EXP(-$K$2*(20/250))*NORMSDIST(-L4218)</f>
        <v>0.92562440465977147</v>
      </c>
      <c r="I4218" s="4">
        <f t="shared" si="393"/>
        <v>0</v>
      </c>
      <c r="J4218">
        <f>C4218*EXP(-$K$2*(20/250))*NORMSDIST(L4218)-C4218*EXP(-$K$1*(20/250))*NORMSDIST(M4218)</f>
        <v>0.92562440465977147</v>
      </c>
      <c r="K4218">
        <f>+J4218-H4218-EXP(-$K$2*20/250)*C4218+EXP(-$K$1*20/250)*C4218</f>
        <v>0</v>
      </c>
      <c r="L4218">
        <f>+(LN(C4218/C4218)+($K$1-$K$2+0.5*F4239^2)*20/250)/F4239/SQRT(20/250)</f>
        <v>7.5488623783803556E-3</v>
      </c>
      <c r="M4218">
        <f>L4218-F4239*SQRT(20/250)</f>
        <v>-7.5488623783803522E-3</v>
      </c>
    </row>
    <row r="4219" spans="1:13" x14ac:dyDescent="0.15">
      <c r="A4219" s="2">
        <v>31832</v>
      </c>
      <c r="B4219" s="1">
        <v>153.78</v>
      </c>
      <c r="C4219" s="1">
        <f t="shared" si="390"/>
        <v>153.78</v>
      </c>
      <c r="D4219">
        <f t="shared" si="391"/>
        <v>5.0355230096040344</v>
      </c>
      <c r="E4219">
        <f t="shared" si="394"/>
        <v>6.5049114373305628E-4</v>
      </c>
      <c r="F4219">
        <f t="shared" si="395"/>
        <v>8.2205661938699118E-2</v>
      </c>
      <c r="G4219" s="4">
        <f t="shared" si="392"/>
        <v>4.6299999999999955</v>
      </c>
      <c r="H4219">
        <f>C4219*EXP(-$K$1*(20/250))*NORMSDIST(-M4219)-C4219*EXP(-$K$2*(20/250))*NORMSDIST(-L4219)</f>
        <v>0.91768789198550849</v>
      </c>
      <c r="I4219" s="4">
        <f t="shared" si="393"/>
        <v>0</v>
      </c>
      <c r="J4219">
        <f>C4219*EXP(-$K$2*(20/250))*NORMSDIST(L4219)-C4219*EXP(-$K$1*(20/250))*NORMSDIST(M4219)</f>
        <v>0.91768789198550849</v>
      </c>
      <c r="K4219">
        <f>+J4219-H4219-EXP(-$K$2*20/250)*C4219+EXP(-$K$1*20/250)*C4219</f>
        <v>0</v>
      </c>
      <c r="L4219">
        <f>+(LN(C4219/C4219)+($K$1-$K$2+0.5*F4240^2)*20/250)/F4240/SQRT(20/250)</f>
        <v>7.4792686423343418E-3</v>
      </c>
      <c r="M4219">
        <f>L4219-F4240*SQRT(20/250)</f>
        <v>-7.4792686423343401E-3</v>
      </c>
    </row>
    <row r="4220" spans="1:13" x14ac:dyDescent="0.15">
      <c r="A4220" s="2">
        <v>31833</v>
      </c>
      <c r="B4220" s="1">
        <v>153.6</v>
      </c>
      <c r="C4220" s="1">
        <f t="shared" si="390"/>
        <v>153.6</v>
      </c>
      <c r="D4220">
        <f t="shared" si="391"/>
        <v>5.0343518207135718</v>
      </c>
      <c r="E4220">
        <f t="shared" si="394"/>
        <v>-1.1711888904626377E-3</v>
      </c>
      <c r="F4220">
        <f t="shared" si="395"/>
        <v>7.8550353044907581E-2</v>
      </c>
      <c r="G4220" s="4">
        <f t="shared" si="392"/>
        <v>4.4000000000000057</v>
      </c>
      <c r="H4220">
        <f>C4220*EXP(-$K$1*(20/250))*NORMSDIST(-M4220)-C4220*EXP(-$K$2*(20/250))*NORMSDIST(-L4220)</f>
        <v>0.92277518350559262</v>
      </c>
      <c r="I4220" s="4">
        <f t="shared" si="393"/>
        <v>0</v>
      </c>
      <c r="J4220">
        <f>C4220*EXP(-$K$2*(20/250))*NORMSDIST(L4220)-C4220*EXP(-$K$1*(20/250))*NORMSDIST(M4220)</f>
        <v>0.92277518350559262</v>
      </c>
      <c r="K4220">
        <f>+J4220-H4220-EXP(-$K$2*20/250)*C4220+EXP(-$K$1*20/250)*C4220</f>
        <v>0</v>
      </c>
      <c r="L4220">
        <f>+(LN(C4220/C4220)+($K$1-$K$2+0.5*F4241^2)*20/250)/F4241/SQRT(20/250)</f>
        <v>7.5295449941169858E-3</v>
      </c>
      <c r="M4220">
        <f>L4220-F4241*SQRT(20/250)</f>
        <v>-7.5295449941169875E-3</v>
      </c>
    </row>
    <row r="4221" spans="1:13" x14ac:dyDescent="0.15">
      <c r="A4221" s="2">
        <v>31834</v>
      </c>
      <c r="B4221" s="1">
        <v>153.15</v>
      </c>
      <c r="C4221" s="1">
        <f t="shared" si="390"/>
        <v>153.15</v>
      </c>
      <c r="D4221">
        <f t="shared" si="391"/>
        <v>5.031417833278784</v>
      </c>
      <c r="E4221">
        <f t="shared" si="394"/>
        <v>-2.9339874347877881E-3</v>
      </c>
      <c r="F4221">
        <f t="shared" si="395"/>
        <v>7.9494010903064252E-2</v>
      </c>
      <c r="G4221" s="4">
        <f t="shared" si="392"/>
        <v>5.4300000000000068</v>
      </c>
      <c r="H4221">
        <f>C4221*EXP(-$K$1*(20/250))*NORMSDIST(-M4221)-C4221*EXP(-$K$2*(20/250))*NORMSDIST(-L4221)</f>
        <v>1.0506610016302602</v>
      </c>
      <c r="I4221" s="4">
        <f t="shared" si="393"/>
        <v>0</v>
      </c>
      <c r="J4221">
        <f>C4221*EXP(-$K$2*(20/250))*NORMSDIST(L4221)-C4221*EXP(-$K$1*(20/250))*NORMSDIST(M4221)</f>
        <v>1.0506610016302602</v>
      </c>
      <c r="K4221">
        <f>+J4221-H4221-EXP(-$K$2*20/250)*C4221+EXP(-$K$1*20/250)*C4221</f>
        <v>0</v>
      </c>
      <c r="L4221">
        <f>+(LN(C4221/C4221)+($K$1-$K$2+0.5*F4242^2)*20/250)/F4242/SQRT(20/250)</f>
        <v>8.5982664851645772E-3</v>
      </c>
      <c r="M4221">
        <f>L4221-F4242*SQRT(20/250)</f>
        <v>-8.5982664851645737E-3</v>
      </c>
    </row>
    <row r="4222" spans="1:13" x14ac:dyDescent="0.15">
      <c r="A4222" s="2">
        <v>31835</v>
      </c>
      <c r="B4222" s="1">
        <v>153.27000000000001</v>
      </c>
      <c r="C4222" s="1">
        <f t="shared" si="390"/>
        <v>153.27000000000001</v>
      </c>
      <c r="D4222">
        <f t="shared" si="391"/>
        <v>5.0322010720108166</v>
      </c>
      <c r="E4222">
        <f t="shared" si="394"/>
        <v>7.8323873203256511E-4</v>
      </c>
      <c r="F4222">
        <f t="shared" si="395"/>
        <v>7.9220397192998865E-2</v>
      </c>
      <c r="G4222" s="4">
        <f t="shared" si="392"/>
        <v>6.8700000000000045</v>
      </c>
      <c r="H4222">
        <f>C4222*EXP(-$K$1*(20/250))*NORMSDIST(-M4222)-C4222*EXP(-$K$2*(20/250))*NORMSDIST(-L4222)</f>
        <v>1.1234519826934246</v>
      </c>
      <c r="I4222" s="4">
        <f t="shared" si="393"/>
        <v>0</v>
      </c>
      <c r="J4222">
        <f>C4222*EXP(-$K$2*(20/250))*NORMSDIST(L4222)-C4222*EXP(-$K$1*(20/250))*NORMSDIST(M4222)</f>
        <v>1.1234519826934246</v>
      </c>
      <c r="K4222">
        <f>+J4222-H4222-EXP(-$K$2*20/250)*C4222+EXP(-$K$1*20/250)*C4222</f>
        <v>0</v>
      </c>
      <c r="L4222">
        <f>+(LN(C4222/C4222)+($K$1-$K$2+0.5*F4243^2)*20/250)/F4243/SQRT(20/250)</f>
        <v>9.1867818765856042E-3</v>
      </c>
      <c r="M4222">
        <f>L4222-F4243*SQRT(20/250)</f>
        <v>-9.1867818765856007E-3</v>
      </c>
    </row>
    <row r="4223" spans="1:13" x14ac:dyDescent="0.15">
      <c r="A4223" s="2">
        <v>31838</v>
      </c>
      <c r="B4223" s="1">
        <v>153.5</v>
      </c>
      <c r="C4223" s="1">
        <f t="shared" si="390"/>
        <v>153.5</v>
      </c>
      <c r="D4223">
        <f t="shared" si="391"/>
        <v>5.0337005670272514</v>
      </c>
      <c r="E4223">
        <f t="shared" si="394"/>
        <v>1.4994950164348708E-3</v>
      </c>
      <c r="F4223">
        <f t="shared" si="395"/>
        <v>7.1086901414705625E-2</v>
      </c>
      <c r="G4223" s="4">
        <f t="shared" si="392"/>
        <v>7.8199999999999932</v>
      </c>
      <c r="H4223">
        <f>C4223*EXP(-$K$1*(20/250))*NORMSDIST(-M4223)-C4223*EXP(-$K$2*(20/250))*NORMSDIST(-L4223)</f>
        <v>1.1117404288221735</v>
      </c>
      <c r="I4223" s="4">
        <f t="shared" si="393"/>
        <v>0</v>
      </c>
      <c r="J4223">
        <f>C4223*EXP(-$K$2*(20/250))*NORMSDIST(L4223)-C4223*EXP(-$K$1*(20/250))*NORMSDIST(M4223)</f>
        <v>1.1117404288221735</v>
      </c>
      <c r="K4223">
        <f>+J4223-H4223-EXP(-$K$2*20/250)*C4223+EXP(-$K$1*20/250)*C4223</f>
        <v>0</v>
      </c>
      <c r="L4223">
        <f>+(LN(C4223/C4223)+($K$1-$K$2+0.5*F4244^2)*20/250)/F4244/SQRT(20/250)</f>
        <v>9.077388480358918E-3</v>
      </c>
      <c r="M4223">
        <f>L4223-F4244*SQRT(20/250)</f>
        <v>-9.0773884803589146E-3</v>
      </c>
    </row>
    <row r="4224" spans="1:13" x14ac:dyDescent="0.15">
      <c r="A4224" s="2">
        <v>31839</v>
      </c>
      <c r="B4224" s="1">
        <v>153.65</v>
      </c>
      <c r="C4224" s="1">
        <f t="shared" si="390"/>
        <v>153.65</v>
      </c>
      <c r="D4224">
        <f t="shared" si="391"/>
        <v>5.0346772885764937</v>
      </c>
      <c r="E4224">
        <f t="shared" si="394"/>
        <v>9.7672154924222099E-4</v>
      </c>
      <c r="F4224">
        <f t="shared" si="395"/>
        <v>6.6440016079084313E-2</v>
      </c>
      <c r="G4224" s="4">
        <f t="shared" si="392"/>
        <v>6.8300000000000125</v>
      </c>
      <c r="H4224">
        <f>C4224*EXP(-$K$1*(20/250))*NORMSDIST(-M4224)-C4224*EXP(-$K$2*(20/250))*NORMSDIST(-L4224)</f>
        <v>1.2579095616461871</v>
      </c>
      <c r="I4224" s="4">
        <f t="shared" si="393"/>
        <v>0</v>
      </c>
      <c r="J4224">
        <f>C4224*EXP(-$K$2*(20/250))*NORMSDIST(L4224)-C4224*EXP(-$K$1*(20/250))*NORMSDIST(M4224)</f>
        <v>1.2579095616461871</v>
      </c>
      <c r="K4224">
        <f>+J4224-H4224-EXP(-$K$2*20/250)*C4224+EXP(-$K$1*20/250)*C4224</f>
        <v>0</v>
      </c>
      <c r="L4224">
        <f>+(LN(C4224/C4224)+($K$1-$K$2+0.5*F4245^2)*20/250)/F4245/SQRT(20/250)</f>
        <v>1.0260875378364342E-2</v>
      </c>
      <c r="M4224">
        <f>L4224-F4245*SQRT(20/250)</f>
        <v>-1.0260875378364339E-2</v>
      </c>
    </row>
    <row r="4225" spans="1:13" x14ac:dyDescent="0.15">
      <c r="A4225" s="2">
        <v>31840</v>
      </c>
      <c r="B4225" s="1">
        <v>153.71</v>
      </c>
      <c r="C4225" s="1">
        <f t="shared" si="390"/>
        <v>153.71</v>
      </c>
      <c r="D4225">
        <f t="shared" si="391"/>
        <v>5.0350677102368406</v>
      </c>
      <c r="E4225">
        <f t="shared" si="394"/>
        <v>3.9042166034697345E-4</v>
      </c>
      <c r="F4225">
        <f t="shared" si="395"/>
        <v>6.6377609714422914E-2</v>
      </c>
      <c r="G4225" s="4">
        <f t="shared" si="392"/>
        <v>7.210000000000008</v>
      </c>
      <c r="H4225">
        <f>C4225*EXP(-$K$1*(20/250))*NORMSDIST(-M4225)-C4225*EXP(-$K$2*(20/250))*NORMSDIST(-L4225)</f>
        <v>1.2481307756733457</v>
      </c>
      <c r="I4225" s="4">
        <f t="shared" si="393"/>
        <v>0</v>
      </c>
      <c r="J4225">
        <f>C4225*EXP(-$K$2*(20/250))*NORMSDIST(L4225)-C4225*EXP(-$K$1*(20/250))*NORMSDIST(M4225)</f>
        <v>1.2481307756733457</v>
      </c>
      <c r="K4225">
        <f>+J4225-H4225-EXP(-$K$2*20/250)*C4225+EXP(-$K$1*20/250)*C4225</f>
        <v>0</v>
      </c>
      <c r="L4225">
        <f>+(LN(C4225/C4225)+($K$1-$K$2+0.5*F4246^2)*20/250)/F4246/SQRT(20/250)</f>
        <v>1.0177131936031699E-2</v>
      </c>
      <c r="M4225">
        <f>L4225-F4246*SQRT(20/250)</f>
        <v>-1.0177131936031696E-2</v>
      </c>
    </row>
    <row r="4226" spans="1:13" x14ac:dyDescent="0.15">
      <c r="A4226" s="2">
        <v>31841</v>
      </c>
      <c r="B4226" s="1">
        <v>153.19999999999999</v>
      </c>
      <c r="C4226" s="1">
        <f t="shared" si="390"/>
        <v>153.19999999999999</v>
      </c>
      <c r="D4226">
        <f t="shared" si="391"/>
        <v>5.0317442573064906</v>
      </c>
      <c r="E4226">
        <f t="shared" si="394"/>
        <v>-3.3234529303500793E-3</v>
      </c>
      <c r="F4226">
        <f t="shared" si="395"/>
        <v>6.7296986344903262E-2</v>
      </c>
      <c r="G4226" s="4">
        <f t="shared" si="392"/>
        <v>7</v>
      </c>
      <c r="H4226">
        <f>C4226*EXP(-$K$1*(20/250))*NORMSDIST(-M4226)-C4226*EXP(-$K$2*(20/250))*NORMSDIST(-L4226)</f>
        <v>1.2423469861881387</v>
      </c>
      <c r="I4226" s="4">
        <f t="shared" si="393"/>
        <v>0</v>
      </c>
      <c r="J4226">
        <f>C4226*EXP(-$K$2*(20/250))*NORMSDIST(L4226)-C4226*EXP(-$K$1*(20/250))*NORMSDIST(M4226)</f>
        <v>1.2423469861881387</v>
      </c>
      <c r="K4226">
        <f>+J4226-H4226-EXP(-$K$2*20/250)*C4226+EXP(-$K$1*20/250)*C4226</f>
        <v>0</v>
      </c>
      <c r="L4226">
        <f>+(LN(C4226/C4226)+($K$1-$K$2+0.5*F4247^2)*20/250)/F4247/SQRT(20/250)</f>
        <v>1.016369352929955E-2</v>
      </c>
      <c r="M4226">
        <f>L4226-F4247*SQRT(20/250)</f>
        <v>-1.0163693529299547E-2</v>
      </c>
    </row>
    <row r="4227" spans="1:13" x14ac:dyDescent="0.15">
      <c r="A4227" s="2">
        <v>31842</v>
      </c>
      <c r="B4227" s="1">
        <v>153.47</v>
      </c>
      <c r="C4227" s="1">
        <f t="shared" si="390"/>
        <v>153.47</v>
      </c>
      <c r="D4227">
        <f t="shared" si="391"/>
        <v>5.0335051081870033</v>
      </c>
      <c r="E4227">
        <f t="shared" si="394"/>
        <v>1.7608508805126988E-3</v>
      </c>
      <c r="F4227">
        <f t="shared" si="395"/>
        <v>6.4840058627842687E-2</v>
      </c>
      <c r="G4227" s="4">
        <f t="shared" si="392"/>
        <v>7.3700000000000045</v>
      </c>
      <c r="H4227">
        <f>C4227*EXP(-$K$1*(20/250))*NORMSDIST(-M4227)-C4227*EXP(-$K$2*(20/250))*NORMSDIST(-L4227)</f>
        <v>1.2235663311918472</v>
      </c>
      <c r="I4227" s="4">
        <f t="shared" si="393"/>
        <v>0</v>
      </c>
      <c r="J4227">
        <f>C4227*EXP(-$K$2*(20/250))*NORMSDIST(L4227)-C4227*EXP(-$K$1*(20/250))*NORMSDIST(M4227)</f>
        <v>1.2235663311918472</v>
      </c>
      <c r="K4227">
        <f>+J4227-H4227-EXP(-$K$2*20/250)*C4227+EXP(-$K$1*20/250)*C4227</f>
        <v>0</v>
      </c>
      <c r="L4227">
        <f>+(LN(C4227/C4227)+($K$1-$K$2+0.5*F4248^2)*20/250)/F4248/SQRT(20/250)</f>
        <v>9.9924317504795357E-3</v>
      </c>
      <c r="M4227">
        <f>L4227-F4248*SQRT(20/250)</f>
        <v>-9.9924317504795322E-3</v>
      </c>
    </row>
    <row r="4228" spans="1:13" x14ac:dyDescent="0.15">
      <c r="A4228" s="2">
        <v>31845</v>
      </c>
      <c r="B4228" s="1">
        <v>153.80000000000001</v>
      </c>
      <c r="C4228" s="1">
        <f t="shared" si="390"/>
        <v>153.80000000000001</v>
      </c>
      <c r="D4228">
        <f t="shared" si="391"/>
        <v>5.0356530570715439</v>
      </c>
      <c r="E4228">
        <f t="shared" si="394"/>
        <v>2.1479488845406181E-3</v>
      </c>
      <c r="F4228">
        <f t="shared" si="395"/>
        <v>6.2431913565844821E-2</v>
      </c>
      <c r="G4228" s="4">
        <f t="shared" si="392"/>
        <v>8.4500000000000171</v>
      </c>
      <c r="H4228">
        <f>C4228*EXP(-$K$1*(20/250))*NORMSDIST(-M4228)-C4228*EXP(-$K$2*(20/250))*NORMSDIST(-L4228)</f>
        <v>1.2031874082764773</v>
      </c>
      <c r="I4228" s="4">
        <f t="shared" si="393"/>
        <v>0</v>
      </c>
      <c r="J4228">
        <f>C4228*EXP(-$K$2*(20/250))*NORMSDIST(L4228)-C4228*EXP(-$K$1*(20/250))*NORMSDIST(M4228)</f>
        <v>1.2031874082764773</v>
      </c>
      <c r="K4228">
        <f>+J4228-H4228-EXP(-$K$2*20/250)*C4228+EXP(-$K$1*20/250)*C4228</f>
        <v>0</v>
      </c>
      <c r="L4228">
        <f>+(LN(C4228/C4228)+($K$1-$K$2+0.5*F4249^2)*20/250)/F4249/SQRT(20/250)</f>
        <v>9.8049151527418478E-3</v>
      </c>
      <c r="M4228">
        <f>L4228-F4249*SQRT(20/250)</f>
        <v>-9.8049151527418478E-3</v>
      </c>
    </row>
    <row r="4229" spans="1:13" x14ac:dyDescent="0.15">
      <c r="A4229" s="2">
        <v>31846</v>
      </c>
      <c r="B4229" s="1">
        <v>153.65</v>
      </c>
      <c r="C4229" s="1">
        <f t="shared" si="390"/>
        <v>153.65</v>
      </c>
      <c r="D4229">
        <f t="shared" si="391"/>
        <v>5.0346772885764937</v>
      </c>
      <c r="E4229">
        <f t="shared" si="394"/>
        <v>-9.7576849505021102E-4</v>
      </c>
      <c r="F4229">
        <f t="shared" si="395"/>
        <v>4.4433277275513335E-2</v>
      </c>
      <c r="G4229" s="4">
        <f t="shared" si="392"/>
        <v>7.0500000000000114</v>
      </c>
      <c r="H4229">
        <f>C4229*EXP(-$K$1*(20/250))*NORMSDIST(-M4229)-C4229*EXP(-$K$2*(20/250))*NORMSDIST(-L4229)</f>
        <v>1.3759928692410597</v>
      </c>
      <c r="I4229" s="4">
        <f t="shared" si="393"/>
        <v>0</v>
      </c>
      <c r="J4229">
        <f>C4229*EXP(-$K$2*(20/250))*NORMSDIST(L4229)-C4229*EXP(-$K$1*(20/250))*NORMSDIST(M4229)</f>
        <v>1.3759928692410597</v>
      </c>
      <c r="K4229">
        <f>+J4229-H4229-EXP(-$K$2*20/250)*C4229+EXP(-$K$1*20/250)*C4229</f>
        <v>0</v>
      </c>
      <c r="L4229">
        <f>+(LN(C4229/C4229)+($K$1-$K$2+0.5*F4250^2)*20/250)/F4250/SQRT(20/250)</f>
        <v>1.1224129684886348E-2</v>
      </c>
      <c r="M4229">
        <f>L4229-F4250*SQRT(20/250)</f>
        <v>-1.1224129684886348E-2</v>
      </c>
    </row>
    <row r="4230" spans="1:13" x14ac:dyDescent="0.15">
      <c r="A4230" s="2">
        <v>31847</v>
      </c>
      <c r="B4230" s="1">
        <v>153.82</v>
      </c>
      <c r="C4230" s="1">
        <f t="shared" si="390"/>
        <v>153.82</v>
      </c>
      <c r="D4230">
        <f t="shared" si="391"/>
        <v>5.035783087628908</v>
      </c>
      <c r="E4230">
        <f t="shared" si="394"/>
        <v>1.105799052414369E-3</v>
      </c>
      <c r="F4230">
        <f t="shared" si="395"/>
        <v>4.4238349821857606E-2</v>
      </c>
      <c r="G4230" s="4">
        <f t="shared" si="392"/>
        <v>9.1200000000000045</v>
      </c>
      <c r="H4230">
        <f>C4230*EXP(-$K$1*(20/250))*NORMSDIST(-M4230)-C4230*EXP(-$K$2*(20/250))*NORMSDIST(-L4230)</f>
        <v>1.5031501576697934</v>
      </c>
      <c r="I4230" s="4">
        <f t="shared" si="393"/>
        <v>0</v>
      </c>
      <c r="J4230">
        <f>C4230*EXP(-$K$2*(20/250))*NORMSDIST(L4230)-C4230*EXP(-$K$1*(20/250))*NORMSDIST(M4230)</f>
        <v>1.5031501576697934</v>
      </c>
      <c r="K4230">
        <f>+J4230-H4230-EXP(-$K$2*20/250)*C4230+EXP(-$K$1*20/250)*C4230</f>
        <v>0</v>
      </c>
      <c r="L4230">
        <f>+(LN(C4230/C4230)+($K$1-$K$2+0.5*F4251^2)*20/250)/F4251/SQRT(20/250)</f>
        <v>1.2247864025556743E-2</v>
      </c>
      <c r="M4230">
        <f>L4230-F4251*SQRT(20/250)</f>
        <v>-1.2247864025556743E-2</v>
      </c>
    </row>
    <row r="4231" spans="1:13" x14ac:dyDescent="0.15">
      <c r="A4231" s="2">
        <v>31848</v>
      </c>
      <c r="B4231" s="1">
        <v>153.63</v>
      </c>
      <c r="C4231" s="1">
        <f t="shared" si="390"/>
        <v>153.63</v>
      </c>
      <c r="D4231">
        <f t="shared" si="391"/>
        <v>5.0345471141425682</v>
      </c>
      <c r="E4231">
        <f t="shared" si="394"/>
        <v>-1.2359734863398586E-3</v>
      </c>
      <c r="F4231">
        <f t="shared" si="395"/>
        <v>3.3546252423935774E-2</v>
      </c>
      <c r="G4231" s="4">
        <f t="shared" si="392"/>
        <v>11.079999999999984</v>
      </c>
      <c r="H4231">
        <f>C4231*EXP(-$K$1*(20/250))*NORMSDIST(-M4231)-C4231*EXP(-$K$2*(20/250))*NORMSDIST(-L4231)</f>
        <v>1.6600713849484379</v>
      </c>
      <c r="I4231" s="4">
        <f t="shared" si="393"/>
        <v>0</v>
      </c>
      <c r="J4231">
        <f>C4231*EXP(-$K$2*(20/250))*NORMSDIST(L4231)-C4231*EXP(-$K$1*(20/250))*NORMSDIST(M4231)</f>
        <v>1.6600713849484379</v>
      </c>
      <c r="K4231">
        <f>+J4231-H4231-EXP(-$K$2*20/250)*C4231+EXP(-$K$1*20/250)*C4231</f>
        <v>0</v>
      </c>
      <c r="L4231">
        <f>+(LN(C4231/C4231)+($K$1-$K$2+0.5*F4252^2)*20/250)/F4252/SQRT(20/250)</f>
        <v>1.3543282820704496E-2</v>
      </c>
      <c r="M4231">
        <f>L4231-F4252*SQRT(20/250)</f>
        <v>-1.3543282820704492E-2</v>
      </c>
    </row>
    <row r="4232" spans="1:13" x14ac:dyDescent="0.15">
      <c r="A4232" s="2">
        <v>31849</v>
      </c>
      <c r="B4232" s="1">
        <v>152.65</v>
      </c>
      <c r="C4232" s="1">
        <f t="shared" si="390"/>
        <v>152.65</v>
      </c>
      <c r="D4232">
        <f t="shared" si="391"/>
        <v>5.028147719180887</v>
      </c>
      <c r="E4232">
        <f t="shared" si="394"/>
        <v>-6.3993949616811818E-3</v>
      </c>
      <c r="F4232">
        <f t="shared" si="395"/>
        <v>3.8726415711979802E-2</v>
      </c>
      <c r="G4232" s="4">
        <f t="shared" si="392"/>
        <v>10</v>
      </c>
      <c r="H4232">
        <f>C4232*EXP(-$K$1*(20/250))*NORMSDIST(-M4232)-C4232*EXP(-$K$2*(20/250))*NORMSDIST(-L4232)</f>
        <v>1.6581804106265281</v>
      </c>
      <c r="I4232" s="4">
        <f t="shared" si="393"/>
        <v>0</v>
      </c>
      <c r="J4232">
        <f>C4232*EXP(-$K$2*(20/250))*NORMSDIST(L4232)-C4232*EXP(-$K$1*(20/250))*NORMSDIST(M4232)</f>
        <v>1.6581804106265281</v>
      </c>
      <c r="K4232">
        <f>+J4232-H4232-EXP(-$K$2*20/250)*C4232+EXP(-$K$1*20/250)*C4232</f>
        <v>0</v>
      </c>
      <c r="L4232">
        <f>+(LN(C4232/C4232)+($K$1-$K$2+0.5*F4253^2)*20/250)/F4253/SQRT(20/250)</f>
        <v>1.3614707856680614E-2</v>
      </c>
      <c r="M4232">
        <f>L4232-F4253*SQRT(20/250)</f>
        <v>-1.3614707856680614E-2</v>
      </c>
    </row>
    <row r="4233" spans="1:13" x14ac:dyDescent="0.15">
      <c r="A4233" s="2">
        <v>31852</v>
      </c>
      <c r="B4233" s="1">
        <v>151.65</v>
      </c>
      <c r="C4233" s="1">
        <f t="shared" ref="C4233:C4296" si="396">_xlfn.IFNA(B4233,C4232)</f>
        <v>151.65</v>
      </c>
      <c r="D4233">
        <f t="shared" ref="D4233:D4296" si="397">+LN(C4233)</f>
        <v>5.0215752341345903</v>
      </c>
      <c r="E4233">
        <f t="shared" si="394"/>
        <v>-6.5724850462967055E-3</v>
      </c>
      <c r="F4233">
        <f t="shared" si="395"/>
        <v>4.3602139363100215E-2</v>
      </c>
      <c r="G4233" s="4">
        <f t="shared" ref="G4233:G4296" si="398">+IF(C4254&lt;C4233,-C4254+C4233,0)</f>
        <v>10.52000000000001</v>
      </c>
      <c r="H4233">
        <f>C4233*EXP(-$K$1*(20/250))*NORMSDIST(-M4233)-C4233*EXP(-$K$2*(20/250))*NORMSDIST(-L4233)</f>
        <v>1.6955232349609588</v>
      </c>
      <c r="I4233" s="4">
        <f t="shared" ref="I4233:I4296" si="399">+IF(C4254&gt;C4233,C4254-C4233,0)</f>
        <v>0</v>
      </c>
      <c r="J4233">
        <f>C4233*EXP(-$K$2*(20/250))*NORMSDIST(L4233)-C4233*EXP(-$K$1*(20/250))*NORMSDIST(M4233)</f>
        <v>1.6955232349609588</v>
      </c>
      <c r="K4233">
        <f>+J4233-H4233-EXP(-$K$2*20/250)*C4233+EXP(-$K$1*20/250)*C4233</f>
        <v>0</v>
      </c>
      <c r="L4233">
        <f>+(LN(C4233/C4233)+($K$1-$K$2+0.5*F4254^2)*20/250)/F4254/SQRT(20/250)</f>
        <v>1.401314070920906E-2</v>
      </c>
      <c r="M4233">
        <f>L4233-F4254*SQRT(20/250)</f>
        <v>-1.4013140709209053E-2</v>
      </c>
    </row>
    <row r="4234" spans="1:13" x14ac:dyDescent="0.15">
      <c r="A4234" s="2">
        <v>31853</v>
      </c>
      <c r="B4234" s="1">
        <v>151.94999999999999</v>
      </c>
      <c r="C4234" s="1">
        <f t="shared" si="396"/>
        <v>151.94999999999999</v>
      </c>
      <c r="D4234">
        <f t="shared" si="397"/>
        <v>5.023551519362802</v>
      </c>
      <c r="E4234">
        <f t="shared" ref="E4234:E4297" si="400">+D4234-D4233</f>
        <v>1.9762852282116938E-3</v>
      </c>
      <c r="F4234">
        <f t="shared" si="395"/>
        <v>4.4488582613025927E-2</v>
      </c>
      <c r="G4234" s="4">
        <f t="shared" si="398"/>
        <v>10.199999999999989</v>
      </c>
      <c r="H4234">
        <f>C4234*EXP(-$K$1*(20/250))*NORMSDIST(-M4234)-C4234*EXP(-$K$2*(20/250))*NORMSDIST(-L4234)</f>
        <v>1.7326220143113744</v>
      </c>
      <c r="I4234" s="4">
        <f t="shared" si="399"/>
        <v>0</v>
      </c>
      <c r="J4234">
        <f>C4234*EXP(-$K$2*(20/250))*NORMSDIST(L4234)-C4234*EXP(-$K$1*(20/250))*NORMSDIST(M4234)</f>
        <v>1.7326220143113744</v>
      </c>
      <c r="K4234">
        <f>+J4234-H4234-EXP(-$K$2*20/250)*C4234+EXP(-$K$1*20/250)*C4234</f>
        <v>0</v>
      </c>
      <c r="L4234">
        <f>+(LN(C4234/C4234)+($K$1-$K$2+0.5*F4255^2)*20/250)/F4255/SQRT(20/250)</f>
        <v>1.4291501062691137E-2</v>
      </c>
      <c r="M4234">
        <f>L4234-F4255*SQRT(20/250)</f>
        <v>-1.429150106269114E-2</v>
      </c>
    </row>
    <row r="4235" spans="1:13" x14ac:dyDescent="0.15">
      <c r="A4235" s="2">
        <v>31854</v>
      </c>
      <c r="B4235" s="1">
        <v>151.94999999999999</v>
      </c>
      <c r="C4235" s="1">
        <f t="shared" si="396"/>
        <v>151.94999999999999</v>
      </c>
      <c r="D4235">
        <f t="shared" si="397"/>
        <v>5.023551519362802</v>
      </c>
      <c r="E4235">
        <f t="shared" si="400"/>
        <v>0</v>
      </c>
      <c r="F4235">
        <f t="shared" si="395"/>
        <v>4.3517318203356831E-2</v>
      </c>
      <c r="G4235" s="4">
        <f t="shared" si="398"/>
        <v>8.9499999999999886</v>
      </c>
      <c r="H4235">
        <f>C4235*EXP(-$K$1*(20/250))*NORMSDIST(-M4235)-C4235*EXP(-$K$2*(20/250))*NORMSDIST(-L4235)</f>
        <v>1.8668644737714715</v>
      </c>
      <c r="I4235" s="4">
        <f t="shared" si="399"/>
        <v>0</v>
      </c>
      <c r="J4235">
        <f>C4235*EXP(-$K$2*(20/250))*NORMSDIST(L4235)-C4235*EXP(-$K$1*(20/250))*NORMSDIST(M4235)</f>
        <v>1.8668644737714715</v>
      </c>
      <c r="K4235">
        <f>+J4235-H4235-EXP(-$K$2*20/250)*C4235+EXP(-$K$1*20/250)*C4235</f>
        <v>0</v>
      </c>
      <c r="L4235">
        <f>+(LN(C4235/C4235)+($K$1-$K$2+0.5*F4256^2)*20/250)/F4256/SQRT(20/250)</f>
        <v>1.53988819189351E-2</v>
      </c>
      <c r="M4235">
        <f>L4235-F4256*SQRT(20/250)</f>
        <v>-1.5398881918935096E-2</v>
      </c>
    </row>
    <row r="4236" spans="1:13" x14ac:dyDescent="0.15">
      <c r="A4236" s="2">
        <v>31855</v>
      </c>
      <c r="B4236" s="1">
        <v>151.47999999999999</v>
      </c>
      <c r="C4236" s="1">
        <f t="shared" si="396"/>
        <v>151.47999999999999</v>
      </c>
      <c r="D4236">
        <f t="shared" si="397"/>
        <v>5.0204536030335944</v>
      </c>
      <c r="E4236">
        <f t="shared" si="400"/>
        <v>-3.0979163292075285E-3</v>
      </c>
      <c r="F4236">
        <f t="shared" si="395"/>
        <v>4.1243600699331161E-2</v>
      </c>
      <c r="G4236" s="4">
        <f t="shared" si="398"/>
        <v>8.2800000000000011</v>
      </c>
      <c r="H4236">
        <f>C4236*EXP(-$K$1*(20/250))*NORMSDIST(-M4236)-C4236*EXP(-$K$2*(20/250))*NORMSDIST(-L4236)</f>
        <v>1.8780674288350809</v>
      </c>
      <c r="I4236" s="4">
        <f t="shared" si="399"/>
        <v>0</v>
      </c>
      <c r="J4236">
        <f>C4236*EXP(-$K$2*(20/250))*NORMSDIST(L4236)-C4236*EXP(-$K$1*(20/250))*NORMSDIST(M4236)</f>
        <v>1.8780674288350809</v>
      </c>
      <c r="K4236">
        <f>+J4236-H4236-EXP(-$K$2*20/250)*C4236+EXP(-$K$1*20/250)*C4236</f>
        <v>0</v>
      </c>
      <c r="L4236">
        <f>+(LN(C4236/C4236)+($K$1-$K$2+0.5*F4257^2)*20/250)/F4257/SQRT(20/250)</f>
        <v>1.5539366183914665E-2</v>
      </c>
      <c r="M4236">
        <f>L4236-F4257*SQRT(20/250)</f>
        <v>-1.5539366183914662E-2</v>
      </c>
    </row>
    <row r="4237" spans="1:13" x14ac:dyDescent="0.15">
      <c r="A4237" s="2">
        <v>31856</v>
      </c>
      <c r="B4237" s="1">
        <v>151.69999999999999</v>
      </c>
      <c r="C4237" s="1">
        <f t="shared" si="396"/>
        <v>151.69999999999999</v>
      </c>
      <c r="D4237">
        <f t="shared" si="397"/>
        <v>5.0219048863544868</v>
      </c>
      <c r="E4237">
        <f t="shared" si="400"/>
        <v>1.4512833208923936E-3</v>
      </c>
      <c r="F4237">
        <f t="shared" si="395"/>
        <v>4.0977694705238155E-2</v>
      </c>
      <c r="G4237" s="4">
        <f t="shared" si="398"/>
        <v>9.2999999999999829</v>
      </c>
      <c r="H4237">
        <f>C4237*EXP(-$K$1*(20/250))*NORMSDIST(-M4237)-C4237*EXP(-$K$2*(20/250))*NORMSDIST(-L4237)</f>
        <v>1.8702014136457166</v>
      </c>
      <c r="I4237" s="4">
        <f t="shared" si="399"/>
        <v>0</v>
      </c>
      <c r="J4237">
        <f>C4237*EXP(-$K$2*(20/250))*NORMSDIST(L4237)-C4237*EXP(-$K$1*(20/250))*NORMSDIST(M4237)</f>
        <v>1.8702014136457166</v>
      </c>
      <c r="K4237">
        <f>+J4237-H4237-EXP(-$K$2*20/250)*C4237+EXP(-$K$1*20/250)*C4237</f>
        <v>0</v>
      </c>
      <c r="L4237">
        <f>+(LN(C4237/C4237)+($K$1-$K$2+0.5*F4258^2)*20/250)/F4258/SQRT(20/250)</f>
        <v>1.5451833519913066E-2</v>
      </c>
      <c r="M4237">
        <f>L4237-F4258*SQRT(20/250)</f>
        <v>-1.5451833519913069E-2</v>
      </c>
    </row>
    <row r="4238" spans="1:13" x14ac:dyDescent="0.15">
      <c r="A4238" s="2">
        <v>31859</v>
      </c>
      <c r="B4238" s="1">
        <v>150.25</v>
      </c>
      <c r="C4238" s="1">
        <f t="shared" si="396"/>
        <v>150.25</v>
      </c>
      <c r="D4238">
        <f t="shared" si="397"/>
        <v>5.0123005734153168</v>
      </c>
      <c r="E4238">
        <f t="shared" si="400"/>
        <v>-9.6043129391700788E-3</v>
      </c>
      <c r="F4238">
        <f t="shared" si="395"/>
        <v>5.0624810752066748E-2</v>
      </c>
      <c r="G4238" s="4">
        <f t="shared" si="398"/>
        <v>7.9000000000000057</v>
      </c>
      <c r="H4238">
        <f>C4238*EXP(-$K$1*(20/250))*NORMSDIST(-M4238)-C4238*EXP(-$K$2*(20/250))*NORMSDIST(-L4238)</f>
        <v>1.8126824836284925</v>
      </c>
      <c r="I4238" s="4">
        <f t="shared" si="399"/>
        <v>0</v>
      </c>
      <c r="J4238">
        <f>C4238*EXP(-$K$2*(20/250))*NORMSDIST(L4238)-C4238*EXP(-$K$1*(20/250))*NORMSDIST(M4238)</f>
        <v>1.8126824836284925</v>
      </c>
      <c r="K4238">
        <f>+J4238-H4238-EXP(-$K$2*20/250)*C4238+EXP(-$K$1*20/250)*C4238</f>
        <v>0</v>
      </c>
      <c r="L4238">
        <f>+(LN(C4238/C4238)+($K$1-$K$2+0.5*F4259^2)*20/250)/F4259/SQRT(20/250)</f>
        <v>1.5121112543132226E-2</v>
      </c>
      <c r="M4238">
        <f>L4238-F4259*SQRT(20/250)</f>
        <v>-1.5121112543132226E-2</v>
      </c>
    </row>
    <row r="4239" spans="1:13" x14ac:dyDescent="0.15">
      <c r="A4239" s="2">
        <v>31860</v>
      </c>
      <c r="B4239" s="1">
        <v>149.32</v>
      </c>
      <c r="C4239" s="1">
        <f t="shared" si="396"/>
        <v>149.32</v>
      </c>
      <c r="D4239">
        <f t="shared" si="397"/>
        <v>5.0060916540463829</v>
      </c>
      <c r="E4239">
        <f t="shared" si="400"/>
        <v>-6.2089193689338629E-3</v>
      </c>
      <c r="F4239">
        <f t="shared" si="395"/>
        <v>5.3378517779967577E-2</v>
      </c>
      <c r="G4239" s="4">
        <f t="shared" si="398"/>
        <v>6.9699999999999989</v>
      </c>
      <c r="H4239">
        <f>C4239*EXP(-$K$1*(20/250))*NORMSDIST(-M4239)-C4239*EXP(-$K$2*(20/250))*NORMSDIST(-L4239)</f>
        <v>1.7931240247097264</v>
      </c>
      <c r="I4239" s="4">
        <f t="shared" si="399"/>
        <v>0</v>
      </c>
      <c r="J4239">
        <f>C4239*EXP(-$K$2*(20/250))*NORMSDIST(L4239)-C4239*EXP(-$K$1*(20/250))*NORMSDIST(M4239)</f>
        <v>1.7931240247097264</v>
      </c>
      <c r="K4239">
        <f>+J4239-H4239-EXP(-$K$2*20/250)*C4239+EXP(-$K$1*20/250)*C4239</f>
        <v>0</v>
      </c>
      <c r="L4239">
        <f>+(LN(C4239/C4239)+($K$1-$K$2+0.5*F4260^2)*20/250)/F4260/SQRT(20/250)</f>
        <v>1.5051115331742311E-2</v>
      </c>
      <c r="M4239">
        <f>L4239-F4260*SQRT(20/250)</f>
        <v>-1.5051115331742311E-2</v>
      </c>
    </row>
    <row r="4240" spans="1:13" x14ac:dyDescent="0.15">
      <c r="A4240" s="2">
        <v>31861</v>
      </c>
      <c r="B4240" s="1">
        <v>149.15</v>
      </c>
      <c r="C4240" s="1">
        <f t="shared" si="396"/>
        <v>149.15</v>
      </c>
      <c r="D4240">
        <f t="shared" si="397"/>
        <v>5.0049525109607576</v>
      </c>
      <c r="E4240">
        <f t="shared" si="400"/>
        <v>-1.1391430856253493E-3</v>
      </c>
      <c r="F4240">
        <f t="shared" si="395"/>
        <v>5.2886415753105154E-2</v>
      </c>
      <c r="G4240" s="4">
        <f t="shared" si="398"/>
        <v>7.9500000000000171</v>
      </c>
      <c r="H4240">
        <f>C4240*EXP(-$K$1*(20/250))*NORMSDIST(-M4240)-C4240*EXP(-$K$2*(20/250))*NORMSDIST(-L4240)</f>
        <v>1.820916554215799</v>
      </c>
      <c r="I4240" s="4">
        <f t="shared" si="399"/>
        <v>0</v>
      </c>
      <c r="J4240">
        <f>C4240*EXP(-$K$2*(20/250))*NORMSDIST(L4240)-C4240*EXP(-$K$1*(20/250))*NORMSDIST(M4240)</f>
        <v>1.820916554215799</v>
      </c>
      <c r="K4240">
        <f>+J4240-H4240-EXP(-$K$2*20/250)*C4240+EXP(-$K$1*20/250)*C4240</f>
        <v>0</v>
      </c>
      <c r="L4240">
        <f>+(LN(C4240/C4240)+($K$1-$K$2+0.5*F4261^2)*20/250)/F4261/SQRT(20/250)</f>
        <v>1.5301840571991829E-2</v>
      </c>
      <c r="M4240">
        <f>L4240-F4261*SQRT(20/250)</f>
        <v>-1.5301840571991829E-2</v>
      </c>
    </row>
    <row r="4241" spans="1:13" x14ac:dyDescent="0.15">
      <c r="A4241" s="2">
        <v>31862</v>
      </c>
      <c r="B4241" s="1">
        <v>149.19999999999999</v>
      </c>
      <c r="C4241" s="1">
        <f t="shared" si="396"/>
        <v>149.19999999999999</v>
      </c>
      <c r="D4241">
        <f t="shared" si="397"/>
        <v>5.0052876877696608</v>
      </c>
      <c r="E4241">
        <f t="shared" si="400"/>
        <v>3.3517680890327028E-4</v>
      </c>
      <c r="F4241">
        <f t="shared" si="395"/>
        <v>5.3241923245893441E-2</v>
      </c>
      <c r="G4241" s="4">
        <f t="shared" si="398"/>
        <v>9.4499999999999886</v>
      </c>
      <c r="H4241">
        <f>C4241*EXP(-$K$1*(20/250))*NORMSDIST(-M4241)-C4241*EXP(-$K$2*(20/250))*NORMSDIST(-L4241)</f>
        <v>1.865178719106666</v>
      </c>
      <c r="I4241" s="4">
        <f t="shared" si="399"/>
        <v>0</v>
      </c>
      <c r="J4241">
        <f>C4241*EXP(-$K$2*(20/250))*NORMSDIST(L4241)-C4241*EXP(-$K$1*(20/250))*NORMSDIST(M4241)</f>
        <v>1.865178719106666</v>
      </c>
      <c r="K4241">
        <f>+J4241-H4241-EXP(-$K$2*20/250)*C4241+EXP(-$K$1*20/250)*C4241</f>
        <v>0</v>
      </c>
      <c r="L4241">
        <f>+(LN(C4241/C4241)+($K$1-$K$2+0.5*F4262^2)*20/250)/F4262/SQRT(20/250)</f>
        <v>1.566856909043645E-2</v>
      </c>
      <c r="M4241">
        <f>L4241-F4262*SQRT(20/250)</f>
        <v>-1.566856909043645E-2</v>
      </c>
    </row>
    <row r="4242" spans="1:13" x14ac:dyDescent="0.15">
      <c r="A4242" s="2">
        <v>31863</v>
      </c>
      <c r="B4242" s="1">
        <v>147.72</v>
      </c>
      <c r="C4242" s="1">
        <f t="shared" si="396"/>
        <v>147.72</v>
      </c>
      <c r="D4242">
        <f t="shared" si="397"/>
        <v>4.9953185899843628</v>
      </c>
      <c r="E4242">
        <f t="shared" si="400"/>
        <v>-9.9690977852979756E-3</v>
      </c>
      <c r="F4242">
        <f t="shared" si="395"/>
        <v>6.0798925381088928E-2</v>
      </c>
      <c r="G4242" s="4">
        <f t="shared" si="398"/>
        <v>9.3199999999999932</v>
      </c>
      <c r="H4242">
        <f>C4242*EXP(-$K$1*(20/250))*NORMSDIST(-M4242)-C4242*EXP(-$K$2*(20/250))*NORMSDIST(-L4242)</f>
        <v>1.8433588136234107</v>
      </c>
      <c r="I4242" s="4">
        <f t="shared" si="399"/>
        <v>0</v>
      </c>
      <c r="J4242">
        <f>C4242*EXP(-$K$2*(20/250))*NORMSDIST(L4242)-C4242*EXP(-$K$1*(20/250))*NORMSDIST(M4242)</f>
        <v>1.8433588136234107</v>
      </c>
      <c r="K4242">
        <f>+J4242-H4242-EXP(-$K$2*20/250)*C4242+EXP(-$K$1*20/250)*C4242</f>
        <v>0</v>
      </c>
      <c r="L4242">
        <f>+(LN(C4242/C4242)+($K$1-$K$2+0.5*F4263^2)*20/250)/F4263/SQRT(20/250)</f>
        <v>1.5640413308017041E-2</v>
      </c>
      <c r="M4242">
        <f>L4242-F4263*SQRT(20/250)</f>
        <v>-1.5640413308017034E-2</v>
      </c>
    </row>
    <row r="4243" spans="1:13" x14ac:dyDescent="0.15">
      <c r="A4243" s="2">
        <v>31866</v>
      </c>
      <c r="B4243" s="1">
        <v>146.4</v>
      </c>
      <c r="C4243" s="1">
        <f t="shared" si="396"/>
        <v>146.4</v>
      </c>
      <c r="D4243">
        <f t="shared" si="397"/>
        <v>4.9863426015272116</v>
      </c>
      <c r="E4243">
        <f t="shared" si="400"/>
        <v>-8.9759884571511961E-3</v>
      </c>
      <c r="F4243">
        <f t="shared" si="395"/>
        <v>6.4960357622153561E-2</v>
      </c>
      <c r="G4243" s="4">
        <f t="shared" si="398"/>
        <v>6.5</v>
      </c>
      <c r="H4243">
        <f>C4243*EXP(-$K$1*(20/250))*NORMSDIST(-M4243)-C4243*EXP(-$K$2*(20/250))*NORMSDIST(-L4243)</f>
        <v>1.9529130873369098</v>
      </c>
      <c r="I4243" s="4">
        <f t="shared" si="399"/>
        <v>0</v>
      </c>
      <c r="J4243">
        <f>C4243*EXP(-$K$2*(20/250))*NORMSDIST(L4243)-C4243*EXP(-$K$1*(20/250))*NORMSDIST(M4243)</f>
        <v>1.9529130873369098</v>
      </c>
      <c r="K4243">
        <f>+J4243-H4243-EXP(-$K$2*20/250)*C4243+EXP(-$K$1*20/250)*C4243</f>
        <v>0</v>
      </c>
      <c r="L4243">
        <f>+(LN(C4243/C4243)+($K$1-$K$2+0.5*F4264^2)*20/250)/F4264/SQRT(20/250)</f>
        <v>1.6719450930135955E-2</v>
      </c>
      <c r="M4243">
        <f>L4243-F4264*SQRT(20/250)</f>
        <v>-1.6719450930135948E-2</v>
      </c>
    </row>
    <row r="4244" spans="1:13" x14ac:dyDescent="0.15">
      <c r="A4244" s="2">
        <v>31867</v>
      </c>
      <c r="B4244" s="1">
        <v>145.68</v>
      </c>
      <c r="C4244" s="1">
        <f t="shared" si="396"/>
        <v>145.68</v>
      </c>
      <c r="D4244">
        <f t="shared" si="397"/>
        <v>4.9814124354193527</v>
      </c>
      <c r="E4244">
        <f t="shared" si="400"/>
        <v>-4.9301661078589021E-3</v>
      </c>
      <c r="F4244">
        <f t="shared" si="395"/>
        <v>6.4186829499264395E-2</v>
      </c>
      <c r="G4244" s="4">
        <f t="shared" si="398"/>
        <v>5.4800000000000182</v>
      </c>
      <c r="H4244">
        <f>C4244*EXP(-$K$1*(20/250))*NORMSDIST(-M4244)-C4244*EXP(-$K$2*(20/250))*NORMSDIST(-L4244)</f>
        <v>1.9506709425117634</v>
      </c>
      <c r="I4244" s="4">
        <f t="shared" si="399"/>
        <v>0</v>
      </c>
      <c r="J4244">
        <f>C4244*EXP(-$K$2*(20/250))*NORMSDIST(L4244)-C4244*EXP(-$K$1*(20/250))*NORMSDIST(M4244)</f>
        <v>1.9506709425117634</v>
      </c>
      <c r="K4244">
        <f>+J4244-H4244-EXP(-$K$2*20/250)*C4244+EXP(-$K$1*20/250)*C4244</f>
        <v>0</v>
      </c>
      <c r="L4244">
        <f>+(LN(C4244/C4244)+($K$1-$K$2+0.5*F4265^2)*20/250)/F4265/SQRT(20/250)</f>
        <v>1.6782799548499421E-2</v>
      </c>
      <c r="M4244">
        <f>L4244-F4265*SQRT(20/250)</f>
        <v>-1.6782799548499414E-2</v>
      </c>
    </row>
    <row r="4245" spans="1:13" x14ac:dyDescent="0.15">
      <c r="A4245" s="2">
        <v>31868</v>
      </c>
      <c r="B4245" s="1">
        <v>146.82</v>
      </c>
      <c r="C4245" s="1">
        <f t="shared" si="396"/>
        <v>146.82</v>
      </c>
      <c r="D4245">
        <f t="shared" si="397"/>
        <v>4.989207346682635</v>
      </c>
      <c r="E4245">
        <f t="shared" si="400"/>
        <v>7.7949112632822448E-3</v>
      </c>
      <c r="F4245">
        <f t="shared" si="395"/>
        <v>7.2555345609515071E-2</v>
      </c>
      <c r="G4245" s="4">
        <f t="shared" si="398"/>
        <v>6.1500000000000057</v>
      </c>
      <c r="H4245">
        <f>C4245*EXP(-$K$1*(20/250))*NORMSDIST(-M4245)-C4245*EXP(-$K$2*(20/250))*NORMSDIST(-L4245)</f>
        <v>1.9068186772167621</v>
      </c>
      <c r="I4245" s="4">
        <f t="shared" si="399"/>
        <v>0</v>
      </c>
      <c r="J4245">
        <f>C4245*EXP(-$K$2*(20/250))*NORMSDIST(L4245)-C4245*EXP(-$K$1*(20/250))*NORMSDIST(M4245)</f>
        <v>1.9068186772167621</v>
      </c>
      <c r="K4245">
        <f>+J4245-H4245-EXP(-$K$2*20/250)*C4245+EXP(-$K$1*20/250)*C4245</f>
        <v>0</v>
      </c>
      <c r="L4245">
        <f>+(LN(C4245/C4245)+($K$1-$K$2+0.5*F4266^2)*20/250)/F4266/SQRT(20/250)</f>
        <v>1.6278084373808645E-2</v>
      </c>
      <c r="M4245">
        <f>L4245-F4266*SQRT(20/250)</f>
        <v>-1.6278084373808645E-2</v>
      </c>
    </row>
    <row r="4246" spans="1:13" x14ac:dyDescent="0.15">
      <c r="A4246" s="2">
        <v>31869</v>
      </c>
      <c r="B4246" s="1">
        <v>146.5</v>
      </c>
      <c r="C4246" s="1">
        <f t="shared" si="396"/>
        <v>146.5</v>
      </c>
      <c r="D4246">
        <f t="shared" si="397"/>
        <v>4.9870254284571223</v>
      </c>
      <c r="E4246">
        <f t="shared" si="400"/>
        <v>-2.1819182255127245E-3</v>
      </c>
      <c r="F4246">
        <f t="shared" si="395"/>
        <v>7.1963190049981904E-2</v>
      </c>
      <c r="G4246" s="4">
        <f t="shared" si="398"/>
        <v>6.1500000000000057</v>
      </c>
      <c r="H4246">
        <f>C4246*EXP(-$K$1*(20/250))*NORMSDIST(-M4246)-C4246*EXP(-$K$2*(20/250))*NORMSDIST(-L4246)</f>
        <v>1.9026952165836661</v>
      </c>
      <c r="I4246" s="4">
        <f t="shared" si="399"/>
        <v>0</v>
      </c>
      <c r="J4246">
        <f>C4246*EXP(-$K$2*(20/250))*NORMSDIST(L4246)-C4246*EXP(-$K$1*(20/250))*NORMSDIST(M4246)</f>
        <v>1.9026952165836661</v>
      </c>
      <c r="K4246">
        <f>+J4246-H4246-EXP(-$K$2*20/250)*C4246+EXP(-$K$1*20/250)*C4246</f>
        <v>0</v>
      </c>
      <c r="L4246">
        <f>+(LN(C4246/C4246)+($K$1-$K$2+0.5*F4267^2)*20/250)/F4267/SQRT(20/250)</f>
        <v>1.627836267320288E-2</v>
      </c>
      <c r="M4246">
        <f>L4246-F4267*SQRT(20/250)</f>
        <v>-1.627836267320288E-2</v>
      </c>
    </row>
    <row r="4247" spans="1:13" x14ac:dyDescent="0.15">
      <c r="A4247" s="2">
        <v>31870</v>
      </c>
      <c r="B4247" s="1">
        <v>146.19999999999999</v>
      </c>
      <c r="C4247" s="1">
        <f t="shared" si="396"/>
        <v>146.19999999999999</v>
      </c>
      <c r="D4247">
        <f t="shared" si="397"/>
        <v>4.9849755473156785</v>
      </c>
      <c r="E4247">
        <f t="shared" si="400"/>
        <v>-2.0498811414437768E-3</v>
      </c>
      <c r="F4247">
        <f t="shared" si="395"/>
        <v>7.1868166164695449E-2</v>
      </c>
      <c r="G4247" s="4">
        <f t="shared" si="398"/>
        <v>7.0999999999999943</v>
      </c>
      <c r="H4247">
        <f>C4247*EXP(-$K$1*(20/250))*NORMSDIST(-M4247)-C4247*EXP(-$K$2*(20/250))*NORMSDIST(-L4247)</f>
        <v>1.9390345908383324</v>
      </c>
      <c r="I4247" s="4">
        <f t="shared" si="399"/>
        <v>0</v>
      </c>
      <c r="J4247">
        <f>C4247*EXP(-$K$2*(20/250))*NORMSDIST(L4247)-C4247*EXP(-$K$1*(20/250))*NORMSDIST(M4247)</f>
        <v>1.9390345908383324</v>
      </c>
      <c r="K4247">
        <f>+J4247-H4247-EXP(-$K$2*20/250)*C4247+EXP(-$K$1*20/250)*C4247</f>
        <v>0</v>
      </c>
      <c r="L4247">
        <f>+(LN(C4247/C4247)+($K$1-$K$2+0.5*F4268^2)*20/250)/F4268/SQRT(20/250)</f>
        <v>1.6623333733450481E-2</v>
      </c>
      <c r="M4247">
        <f>L4247-F4268*SQRT(20/250)</f>
        <v>-1.6623333733450481E-2</v>
      </c>
    </row>
    <row r="4248" spans="1:13" x14ac:dyDescent="0.15">
      <c r="A4248" s="2">
        <v>31873</v>
      </c>
      <c r="B4248" s="1">
        <v>146.1</v>
      </c>
      <c r="C4248" s="1">
        <f t="shared" si="396"/>
        <v>146.1</v>
      </c>
      <c r="D4248">
        <f t="shared" si="397"/>
        <v>4.9842913187566538</v>
      </c>
      <c r="E4248">
        <f t="shared" si="400"/>
        <v>-6.8422855902472435E-4</v>
      </c>
      <c r="F4248">
        <f t="shared" si="395"/>
        <v>7.0657162513078423E-2</v>
      </c>
      <c r="G4248" s="4">
        <f t="shared" si="398"/>
        <v>7.4300000000000068</v>
      </c>
      <c r="H4248">
        <f>C4248*EXP(-$K$1*(20/250))*NORMSDIST(-M4248)-C4248*EXP(-$K$2*(20/250))*NORMSDIST(-L4248)</f>
        <v>1.9354330572493268</v>
      </c>
      <c r="I4248" s="4">
        <f t="shared" si="399"/>
        <v>0</v>
      </c>
      <c r="J4248">
        <f>C4248*EXP(-$K$2*(20/250))*NORMSDIST(L4248)-C4248*EXP(-$K$1*(20/250))*NORMSDIST(M4248)</f>
        <v>1.9354330572493268</v>
      </c>
      <c r="K4248">
        <f>+J4248-H4248-EXP(-$K$2*20/250)*C4248+EXP(-$K$1*20/250)*C4248</f>
        <v>0</v>
      </c>
      <c r="L4248">
        <f>+(LN(C4248/C4248)+($K$1-$K$2+0.5*F4269^2)*20/250)/F4269/SQRT(20/250)</f>
        <v>1.6603812927771532E-2</v>
      </c>
      <c r="M4248">
        <f>L4248-F4269*SQRT(20/250)</f>
        <v>-1.6603812927771539E-2</v>
      </c>
    </row>
    <row r="4249" spans="1:13" x14ac:dyDescent="0.15">
      <c r="A4249" s="2">
        <v>31874</v>
      </c>
      <c r="B4249" s="1">
        <v>145.35</v>
      </c>
      <c r="C4249" s="1">
        <f t="shared" si="396"/>
        <v>145.35</v>
      </c>
      <c r="D4249">
        <f t="shared" si="397"/>
        <v>4.9791446270048851</v>
      </c>
      <c r="E4249">
        <f t="shared" si="400"/>
        <v>-5.1466917517686284E-3</v>
      </c>
      <c r="F4249">
        <f t="shared" si="395"/>
        <v>6.9331219934624946E-2</v>
      </c>
      <c r="G4249" s="4">
        <f t="shared" si="398"/>
        <v>6.1500000000000057</v>
      </c>
      <c r="H4249">
        <f>C4249*EXP(-$K$1*(20/250))*NORMSDIST(-M4249)-C4249*EXP(-$K$2*(20/250))*NORMSDIST(-L4249)</f>
        <v>1.9504647463990779</v>
      </c>
      <c r="I4249" s="4">
        <f t="shared" si="399"/>
        <v>0</v>
      </c>
      <c r="J4249">
        <f>C4249*EXP(-$K$2*(20/250))*NORMSDIST(L4249)-C4249*EXP(-$K$1*(20/250))*NORMSDIST(M4249)</f>
        <v>1.9504647463990779</v>
      </c>
      <c r="K4249">
        <f>+J4249-H4249-EXP(-$K$2*20/250)*C4249+EXP(-$K$1*20/250)*C4249</f>
        <v>0</v>
      </c>
      <c r="L4249">
        <f>+(LN(C4249/C4249)+($K$1-$K$2+0.5*F4270^2)*20/250)/F4270/SQRT(20/250)</f>
        <v>1.681912827618991E-2</v>
      </c>
      <c r="M4249">
        <f>L4249-F4270*SQRT(20/250)</f>
        <v>-1.6819128276189903E-2</v>
      </c>
    </row>
    <row r="4250" spans="1:13" x14ac:dyDescent="0.15">
      <c r="A4250" s="2">
        <v>31875</v>
      </c>
      <c r="B4250" s="1">
        <v>146.6</v>
      </c>
      <c r="C4250" s="1">
        <f t="shared" si="396"/>
        <v>146.6</v>
      </c>
      <c r="D4250">
        <f t="shared" si="397"/>
        <v>4.9877077894525508</v>
      </c>
      <c r="E4250">
        <f t="shared" si="400"/>
        <v>8.5631624476656398E-3</v>
      </c>
      <c r="F4250">
        <f t="shared" si="395"/>
        <v>7.9366582131003643E-2</v>
      </c>
      <c r="G4250" s="4">
        <f t="shared" si="398"/>
        <v>7.1999999999999886</v>
      </c>
      <c r="H4250">
        <f>C4250*EXP(-$K$1*(20/250))*NORMSDIST(-M4250)-C4250*EXP(-$K$2*(20/250))*NORMSDIST(-L4250)</f>
        <v>1.875545689876887</v>
      </c>
      <c r="I4250" s="4">
        <f t="shared" si="399"/>
        <v>0</v>
      </c>
      <c r="J4250">
        <f>C4250*EXP(-$K$2*(20/250))*NORMSDIST(L4250)-C4250*EXP(-$K$1*(20/250))*NORMSDIST(M4250)</f>
        <v>1.875545689876887</v>
      </c>
      <c r="K4250">
        <f>+J4250-H4250-EXP(-$K$2*20/250)*C4250+EXP(-$K$1*20/250)*C4250</f>
        <v>0</v>
      </c>
      <c r="L4250">
        <f>+(LN(C4250/C4250)+($K$1-$K$2+0.5*F4271^2)*20/250)/F4271/SQRT(20/250)</f>
        <v>1.6035120489962546E-2</v>
      </c>
      <c r="M4250">
        <f>L4250-F4271*SQRT(20/250)</f>
        <v>-1.6035120489962546E-2</v>
      </c>
    </row>
    <row r="4251" spans="1:13" x14ac:dyDescent="0.15">
      <c r="A4251" s="2">
        <v>31876</v>
      </c>
      <c r="B4251" s="1">
        <v>144.69999999999999</v>
      </c>
      <c r="C4251" s="1">
        <f t="shared" si="396"/>
        <v>144.69999999999999</v>
      </c>
      <c r="D4251">
        <f t="shared" si="397"/>
        <v>4.974662633637438</v>
      </c>
      <c r="E4251">
        <f t="shared" si="400"/>
        <v>-1.3045155815112786E-2</v>
      </c>
      <c r="F4251">
        <f t="shared" si="395"/>
        <v>8.6605477075219386E-2</v>
      </c>
      <c r="G4251" s="4">
        <f t="shared" si="398"/>
        <v>5.0999999999999943</v>
      </c>
      <c r="H4251">
        <f>C4251*EXP(-$K$1*(20/250))*NORMSDIST(-M4251)-C4251*EXP(-$K$2*(20/250))*NORMSDIST(-L4251)</f>
        <v>1.7507263634631727</v>
      </c>
      <c r="I4251" s="4">
        <f t="shared" si="399"/>
        <v>0</v>
      </c>
      <c r="J4251">
        <f>C4251*EXP(-$K$2*(20/250))*NORMSDIST(L4251)-C4251*EXP(-$K$1*(20/250))*NORMSDIST(M4251)</f>
        <v>1.7507263634631727</v>
      </c>
      <c r="K4251">
        <f>+J4251-H4251-EXP(-$K$2*20/250)*C4251+EXP(-$K$1*20/250)*C4251</f>
        <v>0</v>
      </c>
      <c r="L4251">
        <f>+(LN(C4251/C4251)+($K$1-$K$2+0.5*F4272^2)*20/250)/F4272/SQRT(20/250)</f>
        <v>1.5164438141314227E-2</v>
      </c>
      <c r="M4251">
        <f>L4251-F4272*SQRT(20/250)</f>
        <v>-1.516443814131423E-2</v>
      </c>
    </row>
    <row r="4252" spans="1:13" x14ac:dyDescent="0.15">
      <c r="A4252" s="2">
        <v>31877</v>
      </c>
      <c r="B4252" s="1">
        <v>142.55000000000001</v>
      </c>
      <c r="C4252" s="1">
        <f t="shared" si="396"/>
        <v>142.55000000000001</v>
      </c>
      <c r="D4252">
        <f t="shared" si="397"/>
        <v>4.9596928153586815</v>
      </c>
      <c r="E4252">
        <f t="shared" si="400"/>
        <v>-1.4969818278756541E-2</v>
      </c>
      <c r="F4252">
        <f t="shared" si="395"/>
        <v>9.5765471220474213E-2</v>
      </c>
      <c r="G4252" s="4">
        <f t="shared" si="398"/>
        <v>3.0500000000000114</v>
      </c>
      <c r="H4252">
        <f>C4252*EXP(-$K$1*(20/250))*NORMSDIST(-M4252)-C4252*EXP(-$K$2*(20/250))*NORMSDIST(-L4252)</f>
        <v>1.5420338655854096</v>
      </c>
      <c r="I4252" s="4">
        <f t="shared" si="399"/>
        <v>0</v>
      </c>
      <c r="J4252">
        <f>C4252*EXP(-$K$2*(20/250))*NORMSDIST(L4252)-C4252*EXP(-$K$1*(20/250))*NORMSDIST(M4252)</f>
        <v>1.5420338655854096</v>
      </c>
      <c r="K4252">
        <f>+J4252-H4252-EXP(-$K$2*20/250)*C4252+EXP(-$K$1*20/250)*C4252</f>
        <v>0</v>
      </c>
      <c r="L4252">
        <f>+(LN(C4252/C4252)+($K$1-$K$2+0.5*F4273^2)*20/250)/F4273/SQRT(20/250)</f>
        <v>1.3558134374946568E-2</v>
      </c>
      <c r="M4252">
        <f>L4252-F4273*SQRT(20/250)</f>
        <v>-1.3558134374946568E-2</v>
      </c>
    </row>
    <row r="4253" spans="1:13" x14ac:dyDescent="0.15">
      <c r="A4253" s="2">
        <v>31880</v>
      </c>
      <c r="B4253" s="1">
        <v>142.65</v>
      </c>
      <c r="C4253" s="1">
        <f t="shared" si="396"/>
        <v>142.65</v>
      </c>
      <c r="D4253">
        <f t="shared" si="397"/>
        <v>4.960394077659509</v>
      </c>
      <c r="E4253">
        <f t="shared" si="400"/>
        <v>7.0126230082756535E-4</v>
      </c>
      <c r="F4253">
        <f t="shared" si="395"/>
        <v>9.627052249332628E-2</v>
      </c>
      <c r="G4253" s="4">
        <f t="shared" si="398"/>
        <v>3.0500000000000114</v>
      </c>
      <c r="H4253">
        <f>C4253*EXP(-$K$1*(20/250))*NORMSDIST(-M4253)-C4253*EXP(-$K$2*(20/250))*NORMSDIST(-L4253)</f>
        <v>1.543171529402855</v>
      </c>
      <c r="I4253" s="4">
        <f t="shared" si="399"/>
        <v>0</v>
      </c>
      <c r="J4253">
        <f>C4253*EXP(-$K$2*(20/250))*NORMSDIST(L4253)-C4253*EXP(-$K$1*(20/250))*NORMSDIST(M4253)</f>
        <v>1.543171529402855</v>
      </c>
      <c r="K4253">
        <f>+J4253-H4253-EXP(-$K$2*20/250)*C4253+EXP(-$K$1*20/250)*C4253</f>
        <v>0</v>
      </c>
      <c r="L4253">
        <f>+(LN(C4253/C4253)+($K$1-$K$2+0.5*F4274^2)*20/250)/F4274/SQRT(20/250)</f>
        <v>1.3558625680148824E-2</v>
      </c>
      <c r="M4253">
        <f>L4253-F4274*SQRT(20/250)</f>
        <v>-1.355862568014882E-2</v>
      </c>
    </row>
    <row r="4254" spans="1:13" x14ac:dyDescent="0.15">
      <c r="A4254" s="2">
        <v>31881</v>
      </c>
      <c r="B4254" s="1">
        <v>141.13</v>
      </c>
      <c r="C4254" s="1">
        <f t="shared" si="396"/>
        <v>141.13</v>
      </c>
      <c r="D4254">
        <f t="shared" si="397"/>
        <v>4.9496814514259153</v>
      </c>
      <c r="E4254">
        <f t="shared" si="400"/>
        <v>-1.0712626233593703E-2</v>
      </c>
      <c r="F4254">
        <f t="shared" ref="F4254:F4317" si="401">STDEV(E4234:E4254)*SQRT(250)</f>
        <v>9.9087868212029903E-2</v>
      </c>
      <c r="G4254" s="4">
        <f t="shared" si="398"/>
        <v>1.3700000000000045</v>
      </c>
      <c r="H4254">
        <f>C4254*EXP(-$K$1*(20/250))*NORMSDIST(-M4254)-C4254*EXP(-$K$2*(20/250))*NORMSDIST(-L4254)</f>
        <v>1.4238862236609009</v>
      </c>
      <c r="I4254" s="4">
        <f t="shared" si="399"/>
        <v>0</v>
      </c>
      <c r="J4254">
        <f>C4254*EXP(-$K$2*(20/250))*NORMSDIST(L4254)-C4254*EXP(-$K$1*(20/250))*NORMSDIST(M4254)</f>
        <v>1.4238862236609009</v>
      </c>
      <c r="K4254">
        <f>+J4254-H4254-EXP(-$K$2*20/250)*C4254+EXP(-$K$1*20/250)*C4254</f>
        <v>0</v>
      </c>
      <c r="L4254">
        <f>+(LN(C4254/C4254)+($K$1-$K$2+0.5*F4275^2)*20/250)/F4275/SQRT(20/250)</f>
        <v>1.2645251143247499E-2</v>
      </c>
      <c r="M4254">
        <f>L4254-F4275*SQRT(20/250)</f>
        <v>-1.2645251143247495E-2</v>
      </c>
    </row>
    <row r="4255" spans="1:13" x14ac:dyDescent="0.15">
      <c r="A4255" s="2">
        <v>31882</v>
      </c>
      <c r="B4255" s="1">
        <v>141.75</v>
      </c>
      <c r="C4255" s="1">
        <f t="shared" si="396"/>
        <v>141.75</v>
      </c>
      <c r="D4255">
        <f t="shared" si="397"/>
        <v>4.9540649426078618</v>
      </c>
      <c r="E4255">
        <f t="shared" si="400"/>
        <v>4.383491181946475E-3</v>
      </c>
      <c r="F4255">
        <f t="shared" si="401"/>
        <v>0.10105617314763654</v>
      </c>
      <c r="G4255" s="4">
        <f t="shared" si="398"/>
        <v>2.25</v>
      </c>
      <c r="H4255">
        <f>C4255*EXP(-$K$1*(20/250))*NORMSDIST(-M4255)-C4255*EXP(-$K$2*(20/250))*NORMSDIST(-L4255)</f>
        <v>1.4037298823089088</v>
      </c>
      <c r="I4255" s="4">
        <f t="shared" si="399"/>
        <v>0</v>
      </c>
      <c r="J4255">
        <f>C4255*EXP(-$K$2*(20/250))*NORMSDIST(L4255)-C4255*EXP(-$K$1*(20/250))*NORMSDIST(M4255)</f>
        <v>1.4037298823089088</v>
      </c>
      <c r="K4255">
        <f>+J4255-H4255-EXP(-$K$2*20/250)*C4255+EXP(-$K$1*20/250)*C4255</f>
        <v>0</v>
      </c>
      <c r="L4255">
        <f>+(LN(C4255/C4255)+($K$1-$K$2+0.5*F4276^2)*20/250)/F4276/SQRT(20/250)</f>
        <v>1.2411708480667938E-2</v>
      </c>
      <c r="M4255">
        <f>L4255-F4276*SQRT(20/250)</f>
        <v>-1.2411708480667942E-2</v>
      </c>
    </row>
    <row r="4256" spans="1:13" x14ac:dyDescent="0.15">
      <c r="A4256" s="2">
        <v>31883</v>
      </c>
      <c r="B4256" s="1">
        <v>143</v>
      </c>
      <c r="C4256" s="1">
        <f t="shared" si="396"/>
        <v>143</v>
      </c>
      <c r="D4256">
        <f t="shared" si="397"/>
        <v>4.962844630259907</v>
      </c>
      <c r="E4256">
        <f t="shared" si="400"/>
        <v>8.7796876520451761E-3</v>
      </c>
      <c r="F4256">
        <f t="shared" si="401"/>
        <v>0.10888653827569923</v>
      </c>
      <c r="G4256" s="4">
        <f t="shared" si="398"/>
        <v>3.1999999999999886</v>
      </c>
      <c r="H4256">
        <f>C4256*EXP(-$K$1*(20/250))*NORMSDIST(-M4256)-C4256*EXP(-$K$2*(20/250))*NORMSDIST(-L4256)</f>
        <v>1.3152316572691092</v>
      </c>
      <c r="I4256" s="4">
        <f t="shared" si="399"/>
        <v>0</v>
      </c>
      <c r="J4256">
        <f>C4256*EXP(-$K$2*(20/250))*NORMSDIST(L4256)-C4256*EXP(-$K$1*(20/250))*NORMSDIST(M4256)</f>
        <v>1.3152316572691092</v>
      </c>
      <c r="K4256">
        <f>+J4256-H4256-EXP(-$K$2*20/250)*C4256+EXP(-$K$1*20/250)*C4256</f>
        <v>0</v>
      </c>
      <c r="L4256">
        <f>+(LN(C4256/C4256)+($K$1-$K$2+0.5*F4277^2)*20/250)/F4277/SQRT(20/250)</f>
        <v>1.1527517045554291E-2</v>
      </c>
      <c r="M4256">
        <f>L4256-F4277*SQRT(20/250)</f>
        <v>-1.1527517045554287E-2</v>
      </c>
    </row>
    <row r="4257" spans="1:13" x14ac:dyDescent="0.15">
      <c r="A4257" s="2">
        <v>31884</v>
      </c>
      <c r="B4257" s="1">
        <v>143.19999999999999</v>
      </c>
      <c r="C4257" s="1">
        <f t="shared" si="396"/>
        <v>143.19999999999999</v>
      </c>
      <c r="D4257">
        <f t="shared" si="397"/>
        <v>4.9642422545265452</v>
      </c>
      <c r="E4257">
        <f t="shared" si="400"/>
        <v>1.3976242666382532E-3</v>
      </c>
      <c r="F4257">
        <f t="shared" si="401"/>
        <v>0.10987991203986983</v>
      </c>
      <c r="G4257" s="4">
        <f t="shared" si="398"/>
        <v>3.25</v>
      </c>
      <c r="H4257">
        <f>C4257*EXP(-$K$1*(20/250))*NORMSDIST(-M4257)-C4257*EXP(-$K$2*(20/250))*NORMSDIST(-L4257)</f>
        <v>1.3151998504222462</v>
      </c>
      <c r="I4257" s="4">
        <f t="shared" si="399"/>
        <v>0</v>
      </c>
      <c r="J4257">
        <f>C4257*EXP(-$K$2*(20/250))*NORMSDIST(L4257)-C4257*EXP(-$K$1*(20/250))*NORMSDIST(M4257)</f>
        <v>1.315199850422232</v>
      </c>
      <c r="K4257">
        <f>+J4257-H4257-EXP(-$K$2*20/250)*C4257+EXP(-$K$1*20/250)*C4257</f>
        <v>0</v>
      </c>
      <c r="L4257">
        <f>+(LN(C4257/C4257)+($K$1-$K$2+0.5*F4278^2)*20/250)/F4278/SQRT(20/250)</f>
        <v>1.151113805162042E-2</v>
      </c>
      <c r="M4257">
        <f>L4257-F4278*SQRT(20/250)</f>
        <v>-1.1511138051620424E-2</v>
      </c>
    </row>
    <row r="4258" spans="1:13" x14ac:dyDescent="0.15">
      <c r="A4258" s="2">
        <v>31887</v>
      </c>
      <c r="B4258" s="1">
        <v>142.4</v>
      </c>
      <c r="C4258" s="1">
        <f t="shared" si="396"/>
        <v>142.4</v>
      </c>
      <c r="D4258">
        <f t="shared" si="397"/>
        <v>4.9586399989778753</v>
      </c>
      <c r="E4258">
        <f t="shared" si="400"/>
        <v>-5.6022555486698877E-3</v>
      </c>
      <c r="F4258">
        <f t="shared" si="401"/>
        <v>0.10926096263696129</v>
      </c>
      <c r="G4258" s="4">
        <f t="shared" si="398"/>
        <v>2.4000000000000057</v>
      </c>
      <c r="H4258">
        <f>C4258*EXP(-$K$1*(20/250))*NORMSDIST(-M4258)-C4258*EXP(-$K$2*(20/250))*NORMSDIST(-L4258)</f>
        <v>1.2830424985756537</v>
      </c>
      <c r="I4258" s="4">
        <f t="shared" si="399"/>
        <v>0</v>
      </c>
      <c r="J4258">
        <f>C4258*EXP(-$K$2*(20/250))*NORMSDIST(L4258)-C4258*EXP(-$K$1*(20/250))*NORMSDIST(M4258)</f>
        <v>1.2830424985756537</v>
      </c>
      <c r="K4258">
        <f>+J4258-H4258-EXP(-$K$2*20/250)*C4258+EXP(-$K$1*20/250)*C4258</f>
        <v>0</v>
      </c>
      <c r="L4258">
        <f>+(LN(C4258/C4258)+($K$1-$K$2+0.5*F4279^2)*20/250)/F4279/SQRT(20/250)</f>
        <v>1.129276320640266E-2</v>
      </c>
      <c r="M4258">
        <f>L4258-F4279*SQRT(20/250)</f>
        <v>-1.1292763206402663E-2</v>
      </c>
    </row>
    <row r="4259" spans="1:13" x14ac:dyDescent="0.15">
      <c r="A4259" s="2">
        <v>31888</v>
      </c>
      <c r="B4259" s="1">
        <v>142.35</v>
      </c>
      <c r="C4259" s="1">
        <f t="shared" si="396"/>
        <v>142.35</v>
      </c>
      <c r="D4259">
        <f t="shared" si="397"/>
        <v>4.9582888137240468</v>
      </c>
      <c r="E4259">
        <f t="shared" si="400"/>
        <v>-3.5118525382848986E-4</v>
      </c>
      <c r="F4259">
        <f t="shared" si="401"/>
        <v>0.10692241218333758</v>
      </c>
      <c r="G4259" s="4">
        <f t="shared" si="398"/>
        <v>2.5699999999999932</v>
      </c>
      <c r="H4259">
        <f>C4259*EXP(-$K$1*(20/250))*NORMSDIST(-M4259)-C4259*EXP(-$K$2*(20/250))*NORMSDIST(-L4259)</f>
        <v>1.2829710147623246</v>
      </c>
      <c r="I4259" s="4">
        <f t="shared" si="399"/>
        <v>0</v>
      </c>
      <c r="J4259">
        <f>C4259*EXP(-$K$2*(20/250))*NORMSDIST(L4259)-C4259*EXP(-$K$1*(20/250))*NORMSDIST(M4259)</f>
        <v>1.2829710147623246</v>
      </c>
      <c r="K4259">
        <f>+J4259-H4259-EXP(-$K$2*20/250)*C4259+EXP(-$K$1*20/250)*C4259</f>
        <v>0</v>
      </c>
      <c r="L4259">
        <f>+(LN(C4259/C4259)+($K$1-$K$2+0.5*F4280^2)*20/250)/F4280/SQRT(20/250)</f>
        <v>1.1296100507318383E-2</v>
      </c>
      <c r="M4259">
        <f>L4259-F4280*SQRT(20/250)</f>
        <v>-1.1296100507318383E-2</v>
      </c>
    </row>
    <row r="4260" spans="1:13" x14ac:dyDescent="0.15">
      <c r="A4260" s="2">
        <v>31889</v>
      </c>
      <c r="B4260" s="1">
        <v>142.35</v>
      </c>
      <c r="C4260" s="1">
        <f t="shared" si="396"/>
        <v>142.35</v>
      </c>
      <c r="D4260">
        <f t="shared" si="397"/>
        <v>4.9582888137240468</v>
      </c>
      <c r="E4260">
        <f t="shared" si="400"/>
        <v>0</v>
      </c>
      <c r="F4260">
        <f t="shared" si="401"/>
        <v>0.10642745715495801</v>
      </c>
      <c r="G4260" s="4">
        <f t="shared" si="398"/>
        <v>1.9000000000000057</v>
      </c>
      <c r="H4260">
        <f>C4260*EXP(-$K$1*(20/250))*NORMSDIST(-M4260)-C4260*EXP(-$K$2*(20/250))*NORMSDIST(-L4260)</f>
        <v>1.3202255529783287</v>
      </c>
      <c r="I4260" s="4">
        <f t="shared" si="399"/>
        <v>0</v>
      </c>
      <c r="J4260">
        <f>C4260*EXP(-$K$2*(20/250))*NORMSDIST(L4260)-C4260*EXP(-$K$1*(20/250))*NORMSDIST(M4260)</f>
        <v>1.3202255529783287</v>
      </c>
      <c r="K4260">
        <f>+J4260-H4260-EXP(-$K$2*20/250)*C4260+EXP(-$K$1*20/250)*C4260</f>
        <v>0</v>
      </c>
      <c r="L4260">
        <f>+(LN(C4260/C4260)+($K$1-$K$2+0.5*F4281^2)*20/250)/F4281/SQRT(20/250)</f>
        <v>1.1624127945606084E-2</v>
      </c>
      <c r="M4260">
        <f>L4260-F4281*SQRT(20/250)</f>
        <v>-1.1624127945606081E-2</v>
      </c>
    </row>
    <row r="4261" spans="1:13" x14ac:dyDescent="0.15">
      <c r="A4261" s="2">
        <v>31890</v>
      </c>
      <c r="B4261" s="1">
        <v>141.19999999999999</v>
      </c>
      <c r="C4261" s="1">
        <f t="shared" si="396"/>
        <v>141.19999999999999</v>
      </c>
      <c r="D4261">
        <f t="shared" si="397"/>
        <v>4.9501773250591414</v>
      </c>
      <c r="E4261">
        <f t="shared" si="400"/>
        <v>-8.1114886649054085E-3</v>
      </c>
      <c r="F4261">
        <f t="shared" si="401"/>
        <v>0.10820035233090862</v>
      </c>
      <c r="G4261" s="4">
        <f t="shared" si="398"/>
        <v>0.59999999999999432</v>
      </c>
      <c r="H4261">
        <f>C4261*EXP(-$K$1*(20/250))*NORMSDIST(-M4261)-C4261*EXP(-$K$2*(20/250))*NORMSDIST(-L4261)</f>
        <v>1.2386848120937515</v>
      </c>
      <c r="I4261" s="4">
        <f t="shared" si="399"/>
        <v>0</v>
      </c>
      <c r="J4261">
        <f>C4261*EXP(-$K$2*(20/250))*NORMSDIST(L4261)-C4261*EXP(-$K$1*(20/250))*NORMSDIST(M4261)</f>
        <v>1.2386848120937515</v>
      </c>
      <c r="K4261">
        <f>+J4261-H4261-EXP(-$K$2*20/250)*C4261+EXP(-$K$1*20/250)*C4261</f>
        <v>0</v>
      </c>
      <c r="L4261">
        <f>+(LN(C4261/C4261)+($K$1-$K$2+0.5*F4282^2)*20/250)/F4282/SQRT(20/250)</f>
        <v>1.0994989137310502E-2</v>
      </c>
      <c r="M4261">
        <f>L4261-F4282*SQRT(20/250)</f>
        <v>-1.0994989137310505E-2</v>
      </c>
    </row>
    <row r="4262" spans="1:13" x14ac:dyDescent="0.15">
      <c r="A4262" s="2">
        <v>31891</v>
      </c>
      <c r="B4262" s="1">
        <v>139.75</v>
      </c>
      <c r="C4262" s="1">
        <f t="shared" si="396"/>
        <v>139.75</v>
      </c>
      <c r="D4262">
        <f t="shared" si="397"/>
        <v>4.9398551120352083</v>
      </c>
      <c r="E4262">
        <f t="shared" si="400"/>
        <v>-1.0322213023933102E-2</v>
      </c>
      <c r="F4262">
        <f t="shared" si="401"/>
        <v>0.11079351455337549</v>
      </c>
      <c r="G4262" s="4">
        <f t="shared" si="398"/>
        <v>0</v>
      </c>
      <c r="H4262">
        <f>C4262*EXP(-$K$1*(20/250))*NORMSDIST(-M4262)-C4262*EXP(-$K$2*(20/250))*NORMSDIST(-L4262)</f>
        <v>1.081235661402161</v>
      </c>
      <c r="I4262" s="4">
        <f t="shared" si="399"/>
        <v>0.84999999999999432</v>
      </c>
      <c r="J4262">
        <f>C4262*EXP(-$K$2*(20/250))*NORMSDIST(L4262)-C4262*EXP(-$K$1*(20/250))*NORMSDIST(M4262)</f>
        <v>1.081235661402161</v>
      </c>
      <c r="K4262">
        <f>+J4262-H4262-EXP(-$K$2*20/250)*C4262+EXP(-$K$1*20/250)*C4262</f>
        <v>0</v>
      </c>
      <c r="L4262">
        <f>+(LN(C4262/C4262)+($K$1-$K$2+0.5*F4283^2)*20/250)/F4283/SQRT(20/250)</f>
        <v>9.6969529699764828E-3</v>
      </c>
      <c r="M4262">
        <f>L4262-F4283*SQRT(20/250)</f>
        <v>-9.6969529699764793E-3</v>
      </c>
    </row>
    <row r="4263" spans="1:13" x14ac:dyDescent="0.15">
      <c r="A4263" s="2">
        <v>31894</v>
      </c>
      <c r="B4263" s="1">
        <v>138.4</v>
      </c>
      <c r="C4263" s="1">
        <f t="shared" si="396"/>
        <v>138.4</v>
      </c>
      <c r="D4263">
        <f t="shared" si="397"/>
        <v>4.9301480431835696</v>
      </c>
      <c r="E4263">
        <f t="shared" si="400"/>
        <v>-9.7070688516387449E-3</v>
      </c>
      <c r="F4263">
        <f t="shared" si="401"/>
        <v>0.1105944231065917</v>
      </c>
      <c r="G4263" s="4">
        <f t="shared" si="398"/>
        <v>0</v>
      </c>
      <c r="H4263">
        <f>C4263*EXP(-$K$1*(20/250))*NORMSDIST(-M4263)-C4263*EXP(-$K$2*(20/250))*NORMSDIST(-L4263)</f>
        <v>1.3386170023018167</v>
      </c>
      <c r="I4263" s="4">
        <f t="shared" si="399"/>
        <v>4.9000000000000057</v>
      </c>
      <c r="J4263">
        <f>C4263*EXP(-$K$2*(20/250))*NORMSDIST(L4263)-C4263*EXP(-$K$1*(20/250))*NORMSDIST(M4263)</f>
        <v>1.3386170023018167</v>
      </c>
      <c r="K4263">
        <f>+J4263-H4263-EXP(-$K$2*20/250)*C4263+EXP(-$K$1*20/250)*C4263</f>
        <v>0</v>
      </c>
      <c r="L4263">
        <f>+(LN(C4263/C4263)+($K$1-$K$2+0.5*F4284^2)*20/250)/F4284/SQRT(20/250)</f>
        <v>1.2122461737951513E-2</v>
      </c>
      <c r="M4263">
        <f>L4263-F4284*SQRT(20/250)</f>
        <v>-1.2122461737951513E-2</v>
      </c>
    </row>
    <row r="4264" spans="1:13" x14ac:dyDescent="0.15">
      <c r="A4264" s="2">
        <v>31895</v>
      </c>
      <c r="B4264" s="1">
        <v>139.9</v>
      </c>
      <c r="C4264" s="1">
        <f t="shared" si="396"/>
        <v>139.9</v>
      </c>
      <c r="D4264">
        <f t="shared" si="397"/>
        <v>4.9409278816714357</v>
      </c>
      <c r="E4264">
        <f t="shared" si="400"/>
        <v>1.0779838487866122E-2</v>
      </c>
      <c r="F4264">
        <f t="shared" si="401"/>
        <v>0.11822437130414862</v>
      </c>
      <c r="G4264" s="4">
        <f t="shared" si="398"/>
        <v>0</v>
      </c>
      <c r="H4264">
        <f>C4264*EXP(-$K$1*(20/250))*NORMSDIST(-M4264)-C4264*EXP(-$K$2*(20/250))*NORMSDIST(-L4264)</f>
        <v>1.2486305595816702</v>
      </c>
      <c r="I4264" s="4">
        <f t="shared" si="399"/>
        <v>3.6200000000000045</v>
      </c>
      <c r="J4264">
        <f>C4264*EXP(-$K$2*(20/250))*NORMSDIST(L4264)-C4264*EXP(-$K$1*(20/250))*NORMSDIST(M4264)</f>
        <v>1.2486305595816702</v>
      </c>
      <c r="K4264">
        <f>+J4264-H4264-EXP(-$K$2*20/250)*C4264+EXP(-$K$1*20/250)*C4264</f>
        <v>0</v>
      </c>
      <c r="L4264">
        <f>+(LN(C4264/C4264)+($K$1-$K$2+0.5*F4285^2)*20/250)/F4285/SQRT(20/250)</f>
        <v>1.1186268548204339E-2</v>
      </c>
      <c r="M4264">
        <f>L4264-F4285*SQRT(20/250)</f>
        <v>-1.1186268548204342E-2</v>
      </c>
    </row>
    <row r="4265" spans="1:13" x14ac:dyDescent="0.15">
      <c r="A4265" s="2">
        <v>31896</v>
      </c>
      <c r="B4265" s="1">
        <v>140.19999999999999</v>
      </c>
      <c r="C4265" s="1">
        <f t="shared" si="396"/>
        <v>140.19999999999999</v>
      </c>
      <c r="D4265">
        <f t="shared" si="397"/>
        <v>4.9430699746004896</v>
      </c>
      <c r="E4265">
        <f t="shared" si="400"/>
        <v>2.1420929290538737E-3</v>
      </c>
      <c r="F4265">
        <f t="shared" si="401"/>
        <v>0.11867231368038467</v>
      </c>
      <c r="G4265" s="4">
        <f t="shared" si="398"/>
        <v>0</v>
      </c>
      <c r="H4265">
        <f>C4265*EXP(-$K$1*(20/250))*NORMSDIST(-M4265)-C4265*EXP(-$K$2*(20/250))*NORMSDIST(-L4265)</f>
        <v>1.2549719142168385</v>
      </c>
      <c r="I4265" s="4">
        <f t="shared" si="399"/>
        <v>3.2000000000000171</v>
      </c>
      <c r="J4265">
        <f>C4265*EXP(-$K$2*(20/250))*NORMSDIST(L4265)-C4265*EXP(-$K$1*(20/250))*NORMSDIST(M4265)</f>
        <v>1.2549719142168385</v>
      </c>
      <c r="K4265">
        <f>+J4265-H4265-EXP(-$K$2*20/250)*C4265+EXP(-$K$1*20/250)*C4265</f>
        <v>0</v>
      </c>
      <c r="L4265">
        <f>+(LN(C4265/C4265)+($K$1-$K$2+0.5*F4286^2)*20/250)/F4286/SQRT(20/250)</f>
        <v>1.1219023091612235E-2</v>
      </c>
      <c r="M4265">
        <f>L4265-F4286*SQRT(20/250)</f>
        <v>-1.1219023091612232E-2</v>
      </c>
    </row>
    <row r="4266" spans="1:13" x14ac:dyDescent="0.15">
      <c r="A4266" s="2">
        <v>31897</v>
      </c>
      <c r="B4266" s="1">
        <v>140.66999999999999</v>
      </c>
      <c r="C4266" s="1">
        <f t="shared" si="396"/>
        <v>140.66999999999999</v>
      </c>
      <c r="D4266">
        <f t="shared" si="397"/>
        <v>4.9464167217696042</v>
      </c>
      <c r="E4266">
        <f t="shared" si="400"/>
        <v>3.34674716911465E-3</v>
      </c>
      <c r="F4266">
        <f t="shared" si="401"/>
        <v>0.11510343845446869</v>
      </c>
      <c r="G4266" s="4">
        <f t="shared" si="398"/>
        <v>0</v>
      </c>
      <c r="H4266">
        <f>C4266*EXP(-$K$1*(20/250))*NORMSDIST(-M4266)-C4266*EXP(-$K$2*(20/250))*NORMSDIST(-L4266)</f>
        <v>1.2705426176113974</v>
      </c>
      <c r="I4266" s="4">
        <f t="shared" si="399"/>
        <v>3.4300000000000068</v>
      </c>
      <c r="J4266">
        <f>C4266*EXP(-$K$2*(20/250))*NORMSDIST(L4266)-C4266*EXP(-$K$1*(20/250))*NORMSDIST(M4266)</f>
        <v>1.2705426176113974</v>
      </c>
      <c r="K4266">
        <f>+J4266-H4266-EXP(-$K$2*20/250)*C4266+EXP(-$K$1*20/250)*C4266</f>
        <v>0</v>
      </c>
      <c r="L4266">
        <f>+(LN(C4266/C4266)+($K$1-$K$2+0.5*F4287^2)*20/250)/F4287/SQRT(20/250)</f>
        <v>1.1320274651281055E-2</v>
      </c>
      <c r="M4266">
        <f>L4266-F4287*SQRT(20/250)</f>
        <v>-1.1320274651281052E-2</v>
      </c>
    </row>
    <row r="4267" spans="1:13" x14ac:dyDescent="0.15">
      <c r="A4267" s="2">
        <v>31898</v>
      </c>
      <c r="B4267" s="1">
        <v>140.35</v>
      </c>
      <c r="C4267" s="1">
        <f t="shared" si="396"/>
        <v>140.35</v>
      </c>
      <c r="D4267">
        <f t="shared" si="397"/>
        <v>4.9441393028078915</v>
      </c>
      <c r="E4267">
        <f t="shared" si="400"/>
        <v>-2.2774189617127405E-3</v>
      </c>
      <c r="F4267">
        <f t="shared" si="401"/>
        <v>0.11510540632835732</v>
      </c>
      <c r="G4267" s="4">
        <f t="shared" si="398"/>
        <v>0</v>
      </c>
      <c r="H4267">
        <f>C4267*EXP(-$K$1*(20/250))*NORMSDIST(-M4267)-C4267*EXP(-$K$2*(20/250))*NORMSDIST(-L4267)</f>
        <v>1.3265448322141395</v>
      </c>
      <c r="I4267" s="4">
        <f t="shared" si="399"/>
        <v>5.0999999999999943</v>
      </c>
      <c r="J4267">
        <f>C4267*EXP(-$K$2*(20/250))*NORMSDIST(L4267)-C4267*EXP(-$K$1*(20/250))*NORMSDIST(M4267)</f>
        <v>1.3265448322141395</v>
      </c>
      <c r="K4267">
        <f>+J4267-H4267-EXP(-$K$2*20/250)*C4267+EXP(-$K$1*20/250)*C4267</f>
        <v>0</v>
      </c>
      <c r="L4267">
        <f>+(LN(C4267/C4267)+($K$1-$K$2+0.5*F4288^2)*20/250)/F4288/SQRT(20/250)</f>
        <v>1.184621501803125E-2</v>
      </c>
      <c r="M4267">
        <f>L4267-F4288*SQRT(20/250)</f>
        <v>-1.184621501803125E-2</v>
      </c>
    </row>
    <row r="4268" spans="1:13" x14ac:dyDescent="0.15">
      <c r="A4268" s="2">
        <v>31901</v>
      </c>
      <c r="B4268" s="1">
        <v>139.1</v>
      </c>
      <c r="C4268" s="1">
        <f t="shared" si="396"/>
        <v>139.1</v>
      </c>
      <c r="D4268">
        <f t="shared" si="397"/>
        <v>4.9351930989293971</v>
      </c>
      <c r="E4268">
        <f t="shared" si="400"/>
        <v>-8.9462038784944298E-3</v>
      </c>
      <c r="F4268">
        <f t="shared" si="401"/>
        <v>0.11754472008849923</v>
      </c>
      <c r="G4268" s="4">
        <f t="shared" si="398"/>
        <v>0</v>
      </c>
      <c r="H4268">
        <f>C4268*EXP(-$K$1*(20/250))*NORMSDIST(-M4268)-C4268*EXP(-$K$2*(20/250))*NORMSDIST(-L4268)</f>
        <v>1.7661191041754449</v>
      </c>
      <c r="I4268" s="4">
        <f t="shared" si="399"/>
        <v>3.1500000000000057</v>
      </c>
      <c r="J4268">
        <f>C4268*EXP(-$K$2*(20/250))*NORMSDIST(L4268)-C4268*EXP(-$K$1*(20/250))*NORMSDIST(M4268)</f>
        <v>1.7661191041754449</v>
      </c>
      <c r="K4268">
        <f>+J4268-H4268-EXP(-$K$2*20/250)*C4268+EXP(-$K$1*20/250)*C4268</f>
        <v>0</v>
      </c>
      <c r="L4268">
        <f>+(LN(C4268/C4268)+($K$1-$K$2+0.5*F4289^2)*20/250)/F4289/SQRT(20/250)</f>
        <v>1.5913698551570921E-2</v>
      </c>
      <c r="M4268">
        <f>L4268-F4289*SQRT(20/250)</f>
        <v>-1.5913698551570921E-2</v>
      </c>
    </row>
    <row r="4269" spans="1:13" x14ac:dyDescent="0.15">
      <c r="A4269" s="2">
        <v>31902</v>
      </c>
      <c r="B4269" s="1">
        <v>138.66999999999999</v>
      </c>
      <c r="C4269" s="1">
        <f t="shared" si="396"/>
        <v>138.66999999999999</v>
      </c>
      <c r="D4269">
        <f t="shared" si="397"/>
        <v>4.9320970097657728</v>
      </c>
      <c r="E4269">
        <f t="shared" si="400"/>
        <v>-3.0960891636242494E-3</v>
      </c>
      <c r="F4269">
        <f t="shared" si="401"/>
        <v>0.11740668714780116</v>
      </c>
      <c r="G4269" s="4">
        <f t="shared" si="398"/>
        <v>0</v>
      </c>
      <c r="H4269">
        <f>C4269*EXP(-$K$1*(20/250))*NORMSDIST(-M4269)-C4269*EXP(-$K$2*(20/250))*NORMSDIST(-L4269)</f>
        <v>1.7503490314331032</v>
      </c>
      <c r="I4269" s="4">
        <f t="shared" si="399"/>
        <v>4.1300000000000239</v>
      </c>
      <c r="J4269">
        <f>C4269*EXP(-$K$2*(20/250))*NORMSDIST(L4269)-C4269*EXP(-$K$1*(20/250))*NORMSDIST(M4269)</f>
        <v>1.7503490314331032</v>
      </c>
      <c r="K4269">
        <f>+J4269-H4269-EXP(-$K$2*20/250)*C4269+EXP(-$K$1*20/250)*C4269</f>
        <v>0</v>
      </c>
      <c r="L4269">
        <f>+(LN(C4269/C4269)+($K$1-$K$2+0.5*F4290^2)*20/250)/F4290/SQRT(20/250)</f>
        <v>1.5820499731782196E-2</v>
      </c>
      <c r="M4269">
        <f>L4269-F4290*SQRT(20/250)</f>
        <v>-1.5820499731782189E-2</v>
      </c>
    </row>
    <row r="4270" spans="1:13" x14ac:dyDescent="0.15">
      <c r="A4270" s="2">
        <v>31903</v>
      </c>
      <c r="B4270" s="1">
        <v>139.19999999999999</v>
      </c>
      <c r="C4270" s="1">
        <f t="shared" si="396"/>
        <v>139.19999999999999</v>
      </c>
      <c r="D4270">
        <f t="shared" si="397"/>
        <v>4.9359117479003194</v>
      </c>
      <c r="E4270">
        <f t="shared" si="400"/>
        <v>3.8147381345465803E-3</v>
      </c>
      <c r="F4270">
        <f t="shared" si="401"/>
        <v>0.11892919657740292</v>
      </c>
      <c r="G4270" s="4">
        <f t="shared" si="398"/>
        <v>0</v>
      </c>
      <c r="H4270">
        <f>C4270*EXP(-$K$1*(20/250))*NORMSDIST(-M4270)-C4270*EXP(-$K$2*(20/250))*NORMSDIST(-L4270)</f>
        <v>1.8208093623285038</v>
      </c>
      <c r="I4270" s="4">
        <f t="shared" si="399"/>
        <v>5.1000000000000227</v>
      </c>
      <c r="J4270">
        <f>C4270*EXP(-$K$2*(20/250))*NORMSDIST(L4270)-C4270*EXP(-$K$1*(20/250))*NORMSDIST(M4270)</f>
        <v>1.8208093623285038</v>
      </c>
      <c r="K4270">
        <f>+J4270-H4270-EXP(-$K$2*20/250)*C4270+EXP(-$K$1*20/250)*C4270</f>
        <v>0</v>
      </c>
      <c r="L4270">
        <f>+(LN(C4270/C4270)+($K$1-$K$2+0.5*F4291^2)*20/250)/F4291/SQRT(20/250)</f>
        <v>1.6394743869112688E-2</v>
      </c>
      <c r="M4270">
        <f>L4270-F4291*SQRT(20/250)</f>
        <v>-1.6394743869112681E-2</v>
      </c>
    </row>
    <row r="4271" spans="1:13" x14ac:dyDescent="0.15">
      <c r="A4271" s="2">
        <v>31904</v>
      </c>
      <c r="B4271" s="1">
        <v>139.4</v>
      </c>
      <c r="C4271" s="1">
        <f t="shared" si="396"/>
        <v>139.4</v>
      </c>
      <c r="D4271">
        <f t="shared" si="397"/>
        <v>4.9373474983264236</v>
      </c>
      <c r="E4271">
        <f t="shared" si="400"/>
        <v>1.4357504261042209E-3</v>
      </c>
      <c r="F4271">
        <f t="shared" si="401"/>
        <v>0.11338542435595872</v>
      </c>
      <c r="G4271" s="4">
        <f t="shared" si="398"/>
        <v>0</v>
      </c>
      <c r="H4271">
        <f>C4271*EXP(-$K$1*(20/250))*NORMSDIST(-M4271)-C4271*EXP(-$K$2*(20/250))*NORMSDIST(-L4271)</f>
        <v>1.8450505341180161</v>
      </c>
      <c r="I4271" s="4">
        <f t="shared" si="399"/>
        <v>4.4000000000000057</v>
      </c>
      <c r="J4271">
        <f>C4271*EXP(-$K$2*(20/250))*NORMSDIST(L4271)-C4271*EXP(-$K$1*(20/250))*NORMSDIST(M4271)</f>
        <v>1.8450505341180161</v>
      </c>
      <c r="K4271">
        <f>+J4271-H4271-EXP(-$K$2*20/250)*C4271+EXP(-$K$1*20/250)*C4271</f>
        <v>0</v>
      </c>
      <c r="L4271">
        <f>+(LN(C4271/C4271)+($K$1-$K$2+0.5*F4292^2)*20/250)/F4292/SQRT(20/250)</f>
        <v>1.658919643380867E-2</v>
      </c>
      <c r="M4271">
        <f>L4271-F4292*SQRT(20/250)</f>
        <v>-1.658919643380867E-2</v>
      </c>
    </row>
    <row r="4272" spans="1:13" x14ac:dyDescent="0.15">
      <c r="A4272" s="2">
        <v>31905</v>
      </c>
      <c r="B4272" s="1">
        <v>139.6</v>
      </c>
      <c r="C4272" s="1">
        <f t="shared" si="396"/>
        <v>139.6</v>
      </c>
      <c r="D4272">
        <f t="shared" si="397"/>
        <v>4.9387811903282719</v>
      </c>
      <c r="E4272">
        <f t="shared" si="400"/>
        <v>1.4336920018482857E-3</v>
      </c>
      <c r="F4272">
        <f t="shared" si="401"/>
        <v>0.10722877042607215</v>
      </c>
      <c r="G4272" s="4">
        <f t="shared" si="398"/>
        <v>0</v>
      </c>
      <c r="H4272">
        <f>C4272*EXP(-$K$1*(20/250))*NORMSDIST(-M4272)-C4272*EXP(-$K$2*(20/250))*NORMSDIST(-L4272)</f>
        <v>1.8599301033303277</v>
      </c>
      <c r="I4272" s="4">
        <f t="shared" si="399"/>
        <v>3.8499999999999943</v>
      </c>
      <c r="J4272">
        <f>C4272*EXP(-$K$2*(20/250))*NORMSDIST(L4272)-C4272*EXP(-$K$1*(20/250))*NORMSDIST(M4272)</f>
        <v>1.8599301033303277</v>
      </c>
      <c r="K4272">
        <f>+J4272-H4272-EXP(-$K$2*20/250)*C4272+EXP(-$K$1*20/250)*C4272</f>
        <v>0</v>
      </c>
      <c r="L4272">
        <f>+(LN(C4272/C4272)+($K$1-$K$2+0.5*F4293^2)*20/250)/F4293/SQRT(20/250)</f>
        <v>1.6699033189187671E-2</v>
      </c>
      <c r="M4272">
        <f>L4272-F4293*SQRT(20/250)</f>
        <v>-1.6699033189187671E-2</v>
      </c>
    </row>
    <row r="4273" spans="1:13" x14ac:dyDescent="0.15">
      <c r="A4273" s="2">
        <v>31908</v>
      </c>
      <c r="B4273" s="1">
        <v>139.5</v>
      </c>
      <c r="C4273" s="1">
        <f t="shared" si="396"/>
        <v>139.5</v>
      </c>
      <c r="D4273">
        <f t="shared" si="397"/>
        <v>4.93806460126142</v>
      </c>
      <c r="E4273">
        <f t="shared" si="400"/>
        <v>-7.165890668519026E-4</v>
      </c>
      <c r="F4273">
        <f t="shared" si="401"/>
        <v>9.5870487567631515E-2</v>
      </c>
      <c r="G4273" s="4">
        <f t="shared" si="398"/>
        <v>0</v>
      </c>
      <c r="H4273">
        <f>C4273*EXP(-$K$1*(20/250))*NORMSDIST(-M4273)-C4273*EXP(-$K$2*(20/250))*NORMSDIST(-L4273)</f>
        <v>1.9057518908096966</v>
      </c>
      <c r="I4273" s="4">
        <f t="shared" si="399"/>
        <v>3</v>
      </c>
      <c r="J4273">
        <f>C4273*EXP(-$K$2*(20/250))*NORMSDIST(L4273)-C4273*EXP(-$K$1*(20/250))*NORMSDIST(M4273)</f>
        <v>1.9057518908096966</v>
      </c>
      <c r="K4273">
        <f>+J4273-H4273-EXP(-$K$2*20/250)*C4273+EXP(-$K$1*20/250)*C4273</f>
        <v>0</v>
      </c>
      <c r="L4273">
        <f>+(LN(C4273/C4273)+($K$1-$K$2+0.5*F4294^2)*20/250)/F4294/SQRT(20/250)</f>
        <v>1.7122741944036075E-2</v>
      </c>
      <c r="M4273">
        <f>L4273-F4294*SQRT(20/250)</f>
        <v>-1.7122741944036075E-2</v>
      </c>
    </row>
    <row r="4274" spans="1:13" x14ac:dyDescent="0.15">
      <c r="A4274" s="2">
        <v>31909</v>
      </c>
      <c r="B4274" s="1">
        <v>139.6</v>
      </c>
      <c r="C4274" s="1">
        <f t="shared" si="396"/>
        <v>139.6</v>
      </c>
      <c r="D4274">
        <f t="shared" si="397"/>
        <v>4.9387811903282719</v>
      </c>
      <c r="E4274">
        <f t="shared" si="400"/>
        <v>7.165890668519026E-4</v>
      </c>
      <c r="F4274">
        <f t="shared" si="401"/>
        <v>9.5873961620032977E-2</v>
      </c>
      <c r="G4274" s="4">
        <f t="shared" si="398"/>
        <v>0</v>
      </c>
      <c r="H4274">
        <f>C4274*EXP(-$K$1*(20/250))*NORMSDIST(-M4274)-C4274*EXP(-$K$2*(20/250))*NORMSDIST(-L4274)</f>
        <v>1.9085147970116907</v>
      </c>
      <c r="I4274" s="4">
        <f t="shared" si="399"/>
        <v>2.8499999999999943</v>
      </c>
      <c r="J4274">
        <f>C4274*EXP(-$K$2*(20/250))*NORMSDIST(L4274)-C4274*EXP(-$K$1*(20/250))*NORMSDIST(M4274)</f>
        <v>1.9085147970116907</v>
      </c>
      <c r="K4274">
        <f>+J4274-H4274-EXP(-$K$2*20/250)*C4274+EXP(-$K$1*20/250)*C4274</f>
        <v>0</v>
      </c>
      <c r="L4274">
        <f>+(LN(C4274/C4274)+($K$1-$K$2+0.5*F4295^2)*20/250)/F4295/SQRT(20/250)</f>
        <v>1.713528389037677E-2</v>
      </c>
      <c r="M4274">
        <f>L4274-F4295*SQRT(20/250)</f>
        <v>-1.713528389037677E-2</v>
      </c>
    </row>
    <row r="4275" spans="1:13" x14ac:dyDescent="0.15">
      <c r="A4275" s="2">
        <v>31910</v>
      </c>
      <c r="B4275" s="1">
        <v>139.76</v>
      </c>
      <c r="C4275" s="1">
        <f t="shared" si="396"/>
        <v>139.76</v>
      </c>
      <c r="D4275">
        <f t="shared" si="397"/>
        <v>4.9399266658258014</v>
      </c>
      <c r="E4275">
        <f t="shared" si="400"/>
        <v>1.1454754975295245E-3</v>
      </c>
      <c r="F4275">
        <f t="shared" si="401"/>
        <v>8.9415428331972482E-2</v>
      </c>
      <c r="G4275" s="4">
        <f t="shared" si="398"/>
        <v>0</v>
      </c>
      <c r="H4275">
        <f>C4275*EXP(-$K$1*(20/250))*NORMSDIST(-M4275)-C4275*EXP(-$K$2*(20/250))*NORMSDIST(-L4275)</f>
        <v>1.9107225576488389</v>
      </c>
      <c r="I4275" s="4">
        <f t="shared" si="399"/>
        <v>2.7900000000000205</v>
      </c>
      <c r="J4275">
        <f>C4275*EXP(-$K$2*(20/250))*NORMSDIST(L4275)-C4275*EXP(-$K$1*(20/250))*NORMSDIST(M4275)</f>
        <v>1.9107225576488389</v>
      </c>
      <c r="K4275">
        <f>+J4275-H4275-EXP(-$K$2*20/250)*C4275+EXP(-$K$1*20/250)*C4275</f>
        <v>0</v>
      </c>
      <c r="L4275">
        <f>+(LN(C4275/C4275)+($K$1-$K$2+0.5*F4296^2)*20/250)/F4296/SQRT(20/250)</f>
        <v>1.7135466418288239E-2</v>
      </c>
      <c r="M4275">
        <f>L4275-F4296*SQRT(20/250)</f>
        <v>-1.7135466418288232E-2</v>
      </c>
    </row>
    <row r="4276" spans="1:13" x14ac:dyDescent="0.15">
      <c r="A4276" s="2">
        <v>31911</v>
      </c>
      <c r="B4276" s="1">
        <v>139.5</v>
      </c>
      <c r="C4276" s="1">
        <f t="shared" si="396"/>
        <v>139.5</v>
      </c>
      <c r="D4276">
        <f t="shared" si="397"/>
        <v>4.93806460126142</v>
      </c>
      <c r="E4276">
        <f t="shared" si="400"/>
        <v>-1.8620645643814271E-3</v>
      </c>
      <c r="F4276">
        <f t="shared" si="401"/>
        <v>8.7764032327908817E-2</v>
      </c>
      <c r="G4276" s="4">
        <f t="shared" si="398"/>
        <v>0</v>
      </c>
      <c r="H4276">
        <f>C4276*EXP(-$K$1*(20/250))*NORMSDIST(-M4276)-C4276*EXP(-$K$2*(20/250))*NORMSDIST(-L4276)</f>
        <v>1.9494445557423887</v>
      </c>
      <c r="I4276" s="4">
        <f t="shared" si="399"/>
        <v>4.3499999999999943</v>
      </c>
      <c r="J4276">
        <f>C4276*EXP(-$K$2*(20/250))*NORMSDIST(L4276)-C4276*EXP(-$K$1*(20/250))*NORMSDIST(M4276)</f>
        <v>1.9494445557423887</v>
      </c>
      <c r="K4276">
        <f>+J4276-H4276-EXP(-$K$2*20/250)*C4276+EXP(-$K$1*20/250)*C4276</f>
        <v>0</v>
      </c>
      <c r="L4276">
        <f>+(LN(C4276/C4276)+($K$1-$K$2+0.5*F4297^2)*20/250)/F4297/SQRT(20/250)</f>
        <v>1.7515350175815521E-2</v>
      </c>
      <c r="M4276">
        <f>L4276-F4297*SQRT(20/250)</f>
        <v>-1.7515350175815521E-2</v>
      </c>
    </row>
    <row r="4277" spans="1:13" x14ac:dyDescent="0.15">
      <c r="A4277" s="2">
        <v>31912</v>
      </c>
      <c r="B4277" s="1">
        <v>139.80000000000001</v>
      </c>
      <c r="C4277" s="1">
        <f t="shared" si="396"/>
        <v>139.80000000000001</v>
      </c>
      <c r="D4277">
        <f t="shared" si="397"/>
        <v>4.9402128297997097</v>
      </c>
      <c r="E4277">
        <f t="shared" si="400"/>
        <v>2.1482285382896649E-3</v>
      </c>
      <c r="F4277">
        <f t="shared" si="401"/>
        <v>8.1511854731549538E-2</v>
      </c>
      <c r="G4277" s="4">
        <f t="shared" si="398"/>
        <v>0</v>
      </c>
      <c r="H4277">
        <f>C4277*EXP(-$K$1*(20/250))*NORMSDIST(-M4277)-C4277*EXP(-$K$2*(20/250))*NORMSDIST(-L4277)</f>
        <v>1.9732844089526651</v>
      </c>
      <c r="I4277" s="4">
        <f t="shared" si="399"/>
        <v>5</v>
      </c>
      <c r="J4277">
        <f>C4277*EXP(-$K$2*(20/250))*NORMSDIST(L4277)-C4277*EXP(-$K$1*(20/250))*NORMSDIST(M4277)</f>
        <v>1.9732844089526651</v>
      </c>
      <c r="K4277">
        <f>+J4277-H4277-EXP(-$K$2*20/250)*C4277+EXP(-$K$1*20/250)*C4277</f>
        <v>0</v>
      </c>
      <c r="L4277">
        <f>+(LN(C4277/C4277)+($K$1-$K$2+0.5*F4298^2)*20/250)/F4298/SQRT(20/250)</f>
        <v>1.7691518304042569E-2</v>
      </c>
      <c r="M4277">
        <f>L4277-F4298*SQRT(20/250)</f>
        <v>-1.7691518304042569E-2</v>
      </c>
    </row>
    <row r="4278" spans="1:13" x14ac:dyDescent="0.15">
      <c r="A4278" s="2">
        <v>31915</v>
      </c>
      <c r="B4278" s="1">
        <v>139.94999999999999</v>
      </c>
      <c r="C4278" s="1">
        <f t="shared" si="396"/>
        <v>139.94999999999999</v>
      </c>
      <c r="D4278">
        <f t="shared" si="397"/>
        <v>4.9412852159614626</v>
      </c>
      <c r="E4278">
        <f t="shared" si="400"/>
        <v>1.0723861617529806E-3</v>
      </c>
      <c r="F4278">
        <f t="shared" si="401"/>
        <v>8.1396037754753028E-2</v>
      </c>
      <c r="G4278" s="4">
        <f t="shared" si="398"/>
        <v>0</v>
      </c>
      <c r="H4278">
        <f>C4278*EXP(-$K$1*(20/250))*NORMSDIST(-M4278)-C4278*EXP(-$K$2*(20/250))*NORMSDIST(-L4278)</f>
        <v>1.9878373108199696</v>
      </c>
      <c r="I4278" s="4">
        <f t="shared" si="399"/>
        <v>4.5</v>
      </c>
      <c r="J4278">
        <f>C4278*EXP(-$K$2*(20/250))*NORMSDIST(L4278)-C4278*EXP(-$K$1*(20/250))*NORMSDIST(M4278)</f>
        <v>1.9878373108199696</v>
      </c>
      <c r="K4278">
        <f>+J4278-H4278-EXP(-$K$2*20/250)*C4278+EXP(-$K$1*20/250)*C4278</f>
        <v>0</v>
      </c>
      <c r="L4278">
        <f>+(LN(C4278/C4278)+($K$1-$K$2+0.5*F4299^2)*20/250)/F4299/SQRT(20/250)</f>
        <v>1.7802902534153231E-2</v>
      </c>
      <c r="M4278">
        <f>L4278-F4299*SQRT(20/250)</f>
        <v>-1.7802902534153231E-2</v>
      </c>
    </row>
    <row r="4279" spans="1:13" x14ac:dyDescent="0.15">
      <c r="A4279" s="2">
        <v>31916</v>
      </c>
      <c r="B4279" s="1">
        <v>140</v>
      </c>
      <c r="C4279" s="1">
        <f t="shared" si="396"/>
        <v>140</v>
      </c>
      <c r="D4279">
        <f t="shared" si="397"/>
        <v>4.9416424226093039</v>
      </c>
      <c r="E4279">
        <f t="shared" si="400"/>
        <v>3.5720664784122391E-4</v>
      </c>
      <c r="F4279">
        <f t="shared" si="401"/>
        <v>7.9851894415812613E-2</v>
      </c>
      <c r="G4279" s="4">
        <f t="shared" si="398"/>
        <v>0</v>
      </c>
      <c r="H4279">
        <f>C4279*EXP(-$K$1*(20/250))*NORMSDIST(-M4279)-C4279*EXP(-$K$2*(20/250))*NORMSDIST(-L4279)</f>
        <v>1.9874830173386897</v>
      </c>
      <c r="I4279" s="4">
        <f t="shared" si="399"/>
        <v>4.6500000000000057</v>
      </c>
      <c r="J4279">
        <f>C4279*EXP(-$K$2*(20/250))*NORMSDIST(L4279)-C4279*EXP(-$K$1*(20/250))*NORMSDIST(M4279)</f>
        <v>1.9874830173386897</v>
      </c>
      <c r="K4279">
        <f>+J4279-H4279-EXP(-$K$2*20/250)*C4279+EXP(-$K$1*20/250)*C4279</f>
        <v>0</v>
      </c>
      <c r="L4279">
        <f>+(LN(C4279/C4279)+($K$1-$K$2+0.5*F4300^2)*20/250)/F4300/SQRT(20/250)</f>
        <v>1.7793371459412594E-2</v>
      </c>
      <c r="M4279">
        <f>L4279-F4300*SQRT(20/250)</f>
        <v>-1.7793371459412594E-2</v>
      </c>
    </row>
    <row r="4280" spans="1:13" x14ac:dyDescent="0.15">
      <c r="A4280" s="2">
        <v>31917</v>
      </c>
      <c r="B4280" s="1">
        <v>139.78</v>
      </c>
      <c r="C4280" s="1">
        <f t="shared" si="396"/>
        <v>139.78</v>
      </c>
      <c r="D4280">
        <f t="shared" si="397"/>
        <v>4.940069758048983</v>
      </c>
      <c r="E4280">
        <f t="shared" si="400"/>
        <v>-1.5726645603209022E-3</v>
      </c>
      <c r="F4280">
        <f t="shared" si="401"/>
        <v>7.9875492696896283E-2</v>
      </c>
      <c r="G4280" s="4">
        <f t="shared" si="398"/>
        <v>0</v>
      </c>
      <c r="H4280">
        <f>C4280*EXP(-$K$1*(20/250))*NORMSDIST(-M4280)-C4280*EXP(-$K$2*(20/250))*NORMSDIST(-L4280)</f>
        <v>1.9794627858107106</v>
      </c>
      <c r="I4280" s="4">
        <f t="shared" si="399"/>
        <v>4.8199999999999932</v>
      </c>
      <c r="J4280">
        <f>C4280*EXP(-$K$2*(20/250))*NORMSDIST(L4280)-C4280*EXP(-$K$1*(20/250))*NORMSDIST(M4280)</f>
        <v>1.9794627858107106</v>
      </c>
      <c r="K4280">
        <f>+J4280-H4280-EXP(-$K$2*20/250)*C4280+EXP(-$K$1*20/250)*C4280</f>
        <v>0</v>
      </c>
      <c r="L4280">
        <f>+(LN(C4280/C4280)+($K$1-$K$2+0.5*F4301^2)*20/250)/F4301/SQRT(20/250)</f>
        <v>1.7749455994736745E-2</v>
      </c>
      <c r="M4280">
        <f>L4280-F4301*SQRT(20/250)</f>
        <v>-1.7749455994736745E-2</v>
      </c>
    </row>
    <row r="4281" spans="1:13" x14ac:dyDescent="0.15">
      <c r="A4281" s="2">
        <v>31918</v>
      </c>
      <c r="B4281" s="1">
        <v>140.44999999999999</v>
      </c>
      <c r="C4281" s="1">
        <f t="shared" si="396"/>
        <v>140.44999999999999</v>
      </c>
      <c r="D4281">
        <f t="shared" si="397"/>
        <v>4.9448515535502526</v>
      </c>
      <c r="E4281">
        <f t="shared" si="400"/>
        <v>4.78179550126967E-3</v>
      </c>
      <c r="F4281">
        <f t="shared" si="401"/>
        <v>8.2194996957181132E-2</v>
      </c>
      <c r="G4281" s="4">
        <f t="shared" si="398"/>
        <v>0</v>
      </c>
      <c r="H4281">
        <f>C4281*EXP(-$K$1*(20/250))*NORMSDIST(-M4281)-C4281*EXP(-$K$2*(20/250))*NORMSDIST(-L4281)</f>
        <v>1.9826775695812842</v>
      </c>
      <c r="I4281" s="4">
        <f t="shared" si="399"/>
        <v>4.6000000000000227</v>
      </c>
      <c r="J4281">
        <f>C4281*EXP(-$K$2*(20/250))*NORMSDIST(L4281)-C4281*EXP(-$K$1*(20/250))*NORMSDIST(M4281)</f>
        <v>1.9826775695812842</v>
      </c>
      <c r="K4281">
        <f>+J4281-H4281-EXP(-$K$2*20/250)*C4281+EXP(-$K$1*20/250)*C4281</f>
        <v>0</v>
      </c>
      <c r="L4281">
        <f>+(LN(C4281/C4281)+($K$1-$K$2+0.5*F4302^2)*20/250)/F4302/SQRT(20/250)</f>
        <v>1.7693467302221828E-2</v>
      </c>
      <c r="M4281">
        <f>L4281-F4302*SQRT(20/250)</f>
        <v>-1.7693467302221821E-2</v>
      </c>
    </row>
    <row r="4282" spans="1:13" x14ac:dyDescent="0.15">
      <c r="A4282" s="2">
        <v>31919</v>
      </c>
      <c r="B4282" s="1">
        <v>140.6</v>
      </c>
      <c r="C4282" s="1">
        <f t="shared" si="396"/>
        <v>140.6</v>
      </c>
      <c r="D4282">
        <f t="shared" si="397"/>
        <v>4.9459189793765646</v>
      </c>
      <c r="E4282">
        <f t="shared" si="400"/>
        <v>1.0674258263119185E-3</v>
      </c>
      <c r="F4282">
        <f t="shared" si="401"/>
        <v>7.774631378064685E-2</v>
      </c>
      <c r="G4282" s="4">
        <f t="shared" si="398"/>
        <v>0</v>
      </c>
      <c r="H4282">
        <f>C4282*EXP(-$K$1*(20/250))*NORMSDIST(-M4282)-C4282*EXP(-$K$2*(20/250))*NORMSDIST(-L4282)</f>
        <v>1.9984233647157623</v>
      </c>
      <c r="I4282" s="4">
        <f t="shared" si="399"/>
        <v>5.3000000000000114</v>
      </c>
      <c r="J4282">
        <f>C4282*EXP(-$K$2*(20/250))*NORMSDIST(L4282)-C4282*EXP(-$K$1*(20/250))*NORMSDIST(M4282)</f>
        <v>1.9984233647157623</v>
      </c>
      <c r="K4282">
        <f>+J4282-H4282-EXP(-$K$2*20/250)*C4282+EXP(-$K$1*20/250)*C4282</f>
        <v>0</v>
      </c>
      <c r="L4282">
        <f>+(LN(C4282/C4282)+($K$1-$K$2+0.5*F4303^2)*20/250)/F4303/SQRT(20/250)</f>
        <v>1.7814969707928698E-2</v>
      </c>
      <c r="M4282">
        <f>L4282-F4303*SQRT(20/250)</f>
        <v>-1.7814969707928698E-2</v>
      </c>
    </row>
    <row r="4283" spans="1:13" x14ac:dyDescent="0.15">
      <c r="A4283" s="2">
        <v>31922</v>
      </c>
      <c r="B4283" s="1" t="e">
        <f>NA()</f>
        <v>#N/A</v>
      </c>
      <c r="C4283" s="1">
        <f t="shared" si="396"/>
        <v>140.6</v>
      </c>
      <c r="D4283">
        <f t="shared" si="397"/>
        <v>4.9459189793765646</v>
      </c>
      <c r="E4283">
        <f t="shared" si="400"/>
        <v>0</v>
      </c>
      <c r="F4283">
        <f t="shared" si="401"/>
        <v>6.8567812019174015E-2</v>
      </c>
      <c r="G4283" s="4">
        <f t="shared" si="398"/>
        <v>0</v>
      </c>
      <c r="H4283">
        <f>C4283*EXP(-$K$1*(20/250))*NORMSDIST(-M4283)-C4283*EXP(-$K$2*(20/250))*NORMSDIST(-L4283)</f>
        <v>1.9965469067820862</v>
      </c>
      <c r="I4283" s="4">
        <f t="shared" si="399"/>
        <v>5.4300000000000068</v>
      </c>
      <c r="J4283">
        <f>C4283*EXP(-$K$2*(20/250))*NORMSDIST(L4283)-C4283*EXP(-$K$1*(20/250))*NORMSDIST(M4283)</f>
        <v>1.9965469067820862</v>
      </c>
      <c r="K4283">
        <f>+J4283-H4283-EXP(-$K$2*20/250)*C4283+EXP(-$K$1*20/250)*C4283</f>
        <v>0</v>
      </c>
      <c r="L4283">
        <f>+(LN(C4283/C4283)+($K$1-$K$2+0.5*F4304^2)*20/250)/F4304/SQRT(20/250)</f>
        <v>1.7798240233296792E-2</v>
      </c>
      <c r="M4283">
        <f>L4283-F4304*SQRT(20/250)</f>
        <v>-1.7798240233296792E-2</v>
      </c>
    </row>
    <row r="4284" spans="1:13" x14ac:dyDescent="0.15">
      <c r="A4284" s="2">
        <v>31923</v>
      </c>
      <c r="B4284" s="1">
        <v>143.30000000000001</v>
      </c>
      <c r="C4284" s="1">
        <f t="shared" si="396"/>
        <v>143.30000000000001</v>
      </c>
      <c r="D4284">
        <f t="shared" si="397"/>
        <v>4.9649403348341261</v>
      </c>
      <c r="E4284">
        <f t="shared" si="400"/>
        <v>1.9021355457561562E-2</v>
      </c>
      <c r="F4284">
        <f t="shared" si="401"/>
        <v>8.5718748995799759E-2</v>
      </c>
      <c r="G4284" s="4">
        <f t="shared" si="398"/>
        <v>0</v>
      </c>
      <c r="H4284">
        <f>C4284*EXP(-$K$1*(20/250))*NORMSDIST(-M4284)-C4284*EXP(-$K$2*(20/250))*NORMSDIST(-L4284)</f>
        <v>1.8158782614030997</v>
      </c>
      <c r="I4284" s="4">
        <f t="shared" si="399"/>
        <v>1.7800000000000011</v>
      </c>
      <c r="J4284">
        <f>C4284*EXP(-$K$2*(20/250))*NORMSDIST(L4284)-C4284*EXP(-$K$1*(20/250))*NORMSDIST(M4284)</f>
        <v>1.8158782614030997</v>
      </c>
      <c r="K4284">
        <f>+J4284-H4284-EXP(-$K$2*20/250)*C4284+EXP(-$K$1*20/250)*C4284</f>
        <v>0</v>
      </c>
      <c r="L4284">
        <f>+(LN(C4284/C4284)+($K$1-$K$2+0.5*F4305^2)*20/250)/F4305/SQRT(20/250)</f>
        <v>1.5882495322019886E-2</v>
      </c>
      <c r="M4284">
        <f>L4284-F4305*SQRT(20/250)</f>
        <v>-1.5882495322019886E-2</v>
      </c>
    </row>
    <row r="4285" spans="1:13" x14ac:dyDescent="0.15">
      <c r="A4285" s="2">
        <v>31924</v>
      </c>
      <c r="B4285" s="1">
        <v>143.52000000000001</v>
      </c>
      <c r="C4285" s="1">
        <f t="shared" si="396"/>
        <v>143.52000000000001</v>
      </c>
      <c r="D4285">
        <f t="shared" si="397"/>
        <v>4.9664743983104858</v>
      </c>
      <c r="E4285">
        <f t="shared" si="400"/>
        <v>1.5340634763596483E-3</v>
      </c>
      <c r="F4285">
        <f t="shared" si="401"/>
        <v>7.9098863466090852E-2</v>
      </c>
      <c r="G4285" s="4">
        <f t="shared" si="398"/>
        <v>0</v>
      </c>
      <c r="H4285">
        <f>C4285*EXP(-$K$1*(20/250))*NORMSDIST(-M4285)-C4285*EXP(-$K$2*(20/250))*NORMSDIST(-L4285)</f>
        <v>1.8724784802911927</v>
      </c>
      <c r="I4285" s="4">
        <f t="shared" si="399"/>
        <v>2.8100000000000023</v>
      </c>
      <c r="J4285">
        <f>C4285*EXP(-$K$2*(20/250))*NORMSDIST(L4285)-C4285*EXP(-$K$1*(20/250))*NORMSDIST(M4285)</f>
        <v>1.8724784802911927</v>
      </c>
      <c r="K4285">
        <f>+J4285-H4285-EXP(-$K$2*20/250)*C4285+EXP(-$K$1*20/250)*C4285</f>
        <v>0</v>
      </c>
      <c r="L4285">
        <f>+(LN(C4285/C4285)+($K$1-$K$2+0.5*F4306^2)*20/250)/F4306/SQRT(20/250)</f>
        <v>1.6352482875559408E-2</v>
      </c>
      <c r="M4285">
        <f>L4285-F4306*SQRT(20/250)</f>
        <v>-1.6352482875559401E-2</v>
      </c>
    </row>
    <row r="4286" spans="1:13" x14ac:dyDescent="0.15">
      <c r="A4286" s="2">
        <v>31925</v>
      </c>
      <c r="B4286" s="1">
        <v>143.4</v>
      </c>
      <c r="C4286" s="1">
        <f t="shared" si="396"/>
        <v>143.4</v>
      </c>
      <c r="D4286">
        <f t="shared" si="397"/>
        <v>4.9656379281655196</v>
      </c>
      <c r="E4286">
        <f t="shared" si="400"/>
        <v>-8.3647014496612826E-4</v>
      </c>
      <c r="F4286">
        <f t="shared" si="401"/>
        <v>7.9330473063674758E-2</v>
      </c>
      <c r="G4286" s="4">
        <f t="shared" si="398"/>
        <v>0</v>
      </c>
      <c r="H4286">
        <f>C4286*EXP(-$K$1*(20/250))*NORMSDIST(-M4286)-C4286*EXP(-$K$2*(20/250))*NORMSDIST(-L4286)</f>
        <v>1.8693007606631227</v>
      </c>
      <c r="I4286" s="4">
        <f t="shared" si="399"/>
        <v>2.9000000000000057</v>
      </c>
      <c r="J4286">
        <f>C4286*EXP(-$K$2*(20/250))*NORMSDIST(L4286)-C4286*EXP(-$K$1*(20/250))*NORMSDIST(M4286)</f>
        <v>1.8693007606631227</v>
      </c>
      <c r="K4286">
        <f>+J4286-H4286-EXP(-$K$2*20/250)*C4286+EXP(-$K$1*20/250)*C4286</f>
        <v>0</v>
      </c>
      <c r="L4286">
        <f>+(LN(C4286/C4286)+($K$1-$K$2+0.5*F4307^2)*20/250)/F4307/SQRT(20/250)</f>
        <v>1.6338391241208595E-2</v>
      </c>
      <c r="M4286">
        <f>L4286-F4307*SQRT(20/250)</f>
        <v>-1.6338391241208589E-2</v>
      </c>
    </row>
    <row r="4287" spans="1:13" x14ac:dyDescent="0.15">
      <c r="A4287" s="2">
        <v>31926</v>
      </c>
      <c r="B4287" s="1">
        <v>144.1</v>
      </c>
      <c r="C4287" s="1">
        <f t="shared" si="396"/>
        <v>144.1</v>
      </c>
      <c r="D4287">
        <f t="shared" si="397"/>
        <v>4.9705075030054759</v>
      </c>
      <c r="E4287">
        <f t="shared" si="400"/>
        <v>4.8695748399563143E-3</v>
      </c>
      <c r="F4287">
        <f t="shared" si="401"/>
        <v>8.0046429708150124E-2</v>
      </c>
      <c r="G4287" s="4">
        <f t="shared" si="398"/>
        <v>0</v>
      </c>
      <c r="H4287">
        <f>C4287*EXP(-$K$1*(20/250))*NORMSDIST(-M4287)-C4287*EXP(-$K$2*(20/250))*NORMSDIST(-L4287)</f>
        <v>1.8674906523479393</v>
      </c>
      <c r="I4287" s="4">
        <f t="shared" si="399"/>
        <v>2.5999999999999943</v>
      </c>
      <c r="J4287">
        <f>C4287*EXP(-$K$2*(20/250))*NORMSDIST(L4287)-C4287*EXP(-$K$1*(20/250))*NORMSDIST(M4287)</f>
        <v>1.8674906523479393</v>
      </c>
      <c r="K4287">
        <f>+J4287-H4287-EXP(-$K$2*20/250)*C4287+EXP(-$K$1*20/250)*C4287</f>
        <v>0</v>
      </c>
      <c r="L4287">
        <f>+(LN(C4287/C4287)+($K$1-$K$2+0.5*F4308^2)*20/250)/F4308/SQRT(20/250)</f>
        <v>1.6243271059964766E-2</v>
      </c>
      <c r="M4287">
        <f>L4287-F4308*SQRT(20/250)</f>
        <v>-1.6243271059964759E-2</v>
      </c>
    </row>
    <row r="4288" spans="1:13" x14ac:dyDescent="0.15">
      <c r="A4288" s="2">
        <v>31929</v>
      </c>
      <c r="B4288" s="1">
        <v>145.44999999999999</v>
      </c>
      <c r="C4288" s="1">
        <f t="shared" si="396"/>
        <v>145.44999999999999</v>
      </c>
      <c r="D4288">
        <f t="shared" si="397"/>
        <v>4.9798323849412105</v>
      </c>
      <c r="E4288">
        <f t="shared" si="400"/>
        <v>9.3248819357345525E-3</v>
      </c>
      <c r="F4288">
        <f t="shared" si="401"/>
        <v>8.3765389706438168E-2</v>
      </c>
      <c r="G4288" s="4">
        <f t="shared" si="398"/>
        <v>0</v>
      </c>
      <c r="H4288">
        <f>C4288*EXP(-$K$1*(20/250))*NORMSDIST(-M4288)-C4288*EXP(-$K$2*(20/250))*NORMSDIST(-L4288)</f>
        <v>1.8164773147916549</v>
      </c>
      <c r="I4288" s="4">
        <f t="shared" si="399"/>
        <v>1.3500000000000227</v>
      </c>
      <c r="J4288">
        <f>C4288*EXP(-$K$2*(20/250))*NORMSDIST(L4288)-C4288*EXP(-$K$1*(20/250))*NORMSDIST(M4288)</f>
        <v>1.8164773147916549</v>
      </c>
      <c r="K4288">
        <f>+J4288-H4288-EXP(-$K$2*20/250)*C4288+EXP(-$K$1*20/250)*C4288</f>
        <v>0</v>
      </c>
      <c r="L4288">
        <f>+(LN(C4288/C4288)+($K$1-$K$2+0.5*F4309^2)*20/250)/F4309/SQRT(20/250)</f>
        <v>1.56528681033265E-2</v>
      </c>
      <c r="M4288">
        <f>L4288-F4309*SQRT(20/250)</f>
        <v>-1.5652868103326507E-2</v>
      </c>
    </row>
    <row r="4289" spans="1:13" x14ac:dyDescent="0.15">
      <c r="A4289" s="2">
        <v>31930</v>
      </c>
      <c r="B4289" s="1">
        <v>142.25</v>
      </c>
      <c r="C4289" s="1">
        <f t="shared" si="396"/>
        <v>142.25</v>
      </c>
      <c r="D4289">
        <f t="shared" si="397"/>
        <v>4.9575860730064401</v>
      </c>
      <c r="E4289">
        <f t="shared" si="400"/>
        <v>-2.2246311934770446E-2</v>
      </c>
      <c r="F4289">
        <f t="shared" si="401"/>
        <v>0.11252684159574339</v>
      </c>
      <c r="G4289" s="4">
        <f t="shared" si="398"/>
        <v>0</v>
      </c>
      <c r="H4289">
        <f>C4289*EXP(-$K$1*(20/250))*NORMSDIST(-M4289)-C4289*EXP(-$K$2*(20/250))*NORMSDIST(-L4289)</f>
        <v>1.1918526877728652</v>
      </c>
      <c r="I4289" s="4">
        <f t="shared" si="399"/>
        <v>4.5999999999999943</v>
      </c>
      <c r="J4289">
        <f>C4289*EXP(-$K$2*(20/250))*NORMSDIST(L4289)-C4289*EXP(-$K$1*(20/250))*NORMSDIST(M4289)</f>
        <v>1.1918526877728652</v>
      </c>
      <c r="K4289">
        <f>+J4289-H4289-EXP(-$K$2*20/250)*C4289+EXP(-$K$1*20/250)*C4289</f>
        <v>0</v>
      </c>
      <c r="L4289">
        <f>+(LN(C4289/C4289)+($K$1-$K$2+0.5*F4310^2)*20/250)/F4310/SQRT(20/250)</f>
        <v>1.0501182969179557E-2</v>
      </c>
      <c r="M4289">
        <f>L4289-F4310*SQRT(20/250)</f>
        <v>-1.0501182969179554E-2</v>
      </c>
    </row>
    <row r="4290" spans="1:13" x14ac:dyDescent="0.15">
      <c r="A4290" s="2">
        <v>31931</v>
      </c>
      <c r="B4290" s="1">
        <v>142.80000000000001</v>
      </c>
      <c r="C4290" s="1">
        <f t="shared" si="396"/>
        <v>142.80000000000001</v>
      </c>
      <c r="D4290">
        <f t="shared" si="397"/>
        <v>4.9614450499054845</v>
      </c>
      <c r="E4290">
        <f t="shared" si="400"/>
        <v>3.8589768990444639E-3</v>
      </c>
      <c r="F4290">
        <f t="shared" si="401"/>
        <v>0.11186782642103144</v>
      </c>
      <c r="G4290" s="4">
        <f t="shared" si="398"/>
        <v>0</v>
      </c>
      <c r="H4290">
        <f>C4290*EXP(-$K$1*(20/250))*NORMSDIST(-M4290)-C4290*EXP(-$K$2*(20/250))*NORMSDIST(-L4290)</f>
        <v>1.1921978279021488</v>
      </c>
      <c r="I4290" s="4">
        <f t="shared" si="399"/>
        <v>4.5</v>
      </c>
      <c r="J4290">
        <f>C4290*EXP(-$K$2*(20/250))*NORMSDIST(L4290)-C4290*EXP(-$K$1*(20/250))*NORMSDIST(M4290)</f>
        <v>1.1921978279021488</v>
      </c>
      <c r="K4290">
        <f>+J4290-H4290-EXP(-$K$2*20/250)*C4290+EXP(-$K$1*20/250)*C4290</f>
        <v>0</v>
      </c>
      <c r="L4290">
        <f>+(LN(C4290/C4290)+($K$1-$K$2+0.5*F4311^2)*20/250)/F4311/SQRT(20/250)</f>
        <v>1.046376511877745E-2</v>
      </c>
      <c r="M4290">
        <f>L4290-F4311*SQRT(20/250)</f>
        <v>-1.0463765118777453E-2</v>
      </c>
    </row>
    <row r="4291" spans="1:13" x14ac:dyDescent="0.15">
      <c r="A4291" s="2">
        <v>31932</v>
      </c>
      <c r="B4291" s="1">
        <v>144.30000000000001</v>
      </c>
      <c r="C4291" s="1">
        <f t="shared" si="396"/>
        <v>144.30000000000001</v>
      </c>
      <c r="D4291">
        <f t="shared" si="397"/>
        <v>4.9718944657798252</v>
      </c>
      <c r="E4291">
        <f t="shared" si="400"/>
        <v>1.0449415874340673E-2</v>
      </c>
      <c r="F4291">
        <f t="shared" si="401"/>
        <v>0.11592834565666155</v>
      </c>
      <c r="G4291" s="4">
        <f t="shared" si="398"/>
        <v>0</v>
      </c>
      <c r="H4291">
        <f>C4291*EXP(-$K$1*(20/250))*NORMSDIST(-M4291)-C4291*EXP(-$K$2*(20/250))*NORMSDIST(-L4291)</f>
        <v>1.2002349596648827</v>
      </c>
      <c r="I4291" s="4">
        <f t="shared" si="399"/>
        <v>4.5199999999999818</v>
      </c>
      <c r="J4291">
        <f>C4291*EXP(-$K$2*(20/250))*NORMSDIST(L4291)-C4291*EXP(-$K$1*(20/250))*NORMSDIST(M4291)</f>
        <v>1.2002349596648827</v>
      </c>
      <c r="K4291">
        <f>+J4291-H4291-EXP(-$K$2*20/250)*C4291+EXP(-$K$1*20/250)*C4291</f>
        <v>0</v>
      </c>
      <c r="L4291">
        <f>+(LN(C4291/C4291)+($K$1-$K$2+0.5*F4312^2)*20/250)/F4312/SQRT(20/250)</f>
        <v>1.0424800343594942E-2</v>
      </c>
      <c r="M4291">
        <f>L4291-F4312*SQRT(20/250)</f>
        <v>-1.0424800343594946E-2</v>
      </c>
    </row>
    <row r="4292" spans="1:13" x14ac:dyDescent="0.15">
      <c r="A4292" s="2">
        <v>31933</v>
      </c>
      <c r="B4292" s="1">
        <v>143.80000000000001</v>
      </c>
      <c r="C4292" s="1">
        <f t="shared" si="396"/>
        <v>143.80000000000001</v>
      </c>
      <c r="D4292">
        <f t="shared" si="397"/>
        <v>4.9684234452869465</v>
      </c>
      <c r="E4292">
        <f t="shared" si="400"/>
        <v>-3.4710204928787292E-3</v>
      </c>
      <c r="F4292">
        <f t="shared" si="401"/>
        <v>0.11730333292781803</v>
      </c>
      <c r="G4292" s="4">
        <f t="shared" si="398"/>
        <v>0</v>
      </c>
      <c r="H4292">
        <f>C4292*EXP(-$K$1*(20/250))*NORMSDIST(-M4292)-C4292*EXP(-$K$2*(20/250))*NORMSDIST(-L4292)</f>
        <v>1.1604745527371279</v>
      </c>
      <c r="I4292" s="4">
        <f t="shared" si="399"/>
        <v>5.3299999999999841</v>
      </c>
      <c r="J4292">
        <f>C4292*EXP(-$K$2*(20/250))*NORMSDIST(L4292)-C4292*EXP(-$K$1*(20/250))*NORMSDIST(M4292)</f>
        <v>1.1604745527371279</v>
      </c>
      <c r="K4292">
        <f>+J4292-H4292-EXP(-$K$2*20/250)*C4292+EXP(-$K$1*20/250)*C4292</f>
        <v>0</v>
      </c>
      <c r="L4292">
        <f>+(LN(C4292/C4292)+($K$1-$K$2+0.5*F4313^2)*20/250)/F4313/SQRT(20/250)</f>
        <v>1.0114492085434384E-2</v>
      </c>
      <c r="M4292">
        <f>L4292-F4313*SQRT(20/250)</f>
        <v>-1.0114492085434378E-2</v>
      </c>
    </row>
    <row r="4293" spans="1:13" x14ac:dyDescent="0.15">
      <c r="A4293" s="2">
        <v>31936</v>
      </c>
      <c r="B4293" s="1">
        <v>143.44999999999999</v>
      </c>
      <c r="C4293" s="1">
        <f t="shared" si="396"/>
        <v>143.44999999999999</v>
      </c>
      <c r="D4293">
        <f t="shared" si="397"/>
        <v>4.9659865424273741</v>
      </c>
      <c r="E4293">
        <f t="shared" si="400"/>
        <v>-2.4369028595723208E-3</v>
      </c>
      <c r="F4293">
        <f t="shared" si="401"/>
        <v>0.1180799960733382</v>
      </c>
      <c r="G4293" s="4">
        <f t="shared" si="398"/>
        <v>0</v>
      </c>
      <c r="H4293">
        <f>C4293*EXP(-$K$1*(20/250))*NORMSDIST(-M4293)-C4293*EXP(-$K$2*(20/250))*NORMSDIST(-L4293)</f>
        <v>1.1363560959819665</v>
      </c>
      <c r="I4293" s="4">
        <f t="shared" si="399"/>
        <v>6.25</v>
      </c>
      <c r="J4293">
        <f>C4293*EXP(-$K$2*(20/250))*NORMSDIST(L4293)-C4293*EXP(-$K$1*(20/250))*NORMSDIST(M4293)</f>
        <v>1.1363560959819665</v>
      </c>
      <c r="K4293">
        <f>+J4293-H4293-EXP(-$K$2*20/250)*C4293+EXP(-$K$1*20/250)*C4293</f>
        <v>0</v>
      </c>
      <c r="L4293">
        <f>+(LN(C4293/C4293)+($K$1-$K$2+0.5*F4314^2)*20/250)/F4314/SQRT(20/250)</f>
        <v>9.928438888103245E-3</v>
      </c>
      <c r="M4293">
        <f>L4293-F4314*SQRT(20/250)</f>
        <v>-9.9284388881032415E-3</v>
      </c>
    </row>
    <row r="4294" spans="1:13" x14ac:dyDescent="0.15">
      <c r="A4294" s="2">
        <v>31937</v>
      </c>
      <c r="B4294" s="1">
        <v>142.5</v>
      </c>
      <c r="C4294" s="1">
        <f t="shared" si="396"/>
        <v>142.5</v>
      </c>
      <c r="D4294">
        <f t="shared" si="397"/>
        <v>4.9593419997087054</v>
      </c>
      <c r="E4294">
        <f t="shared" si="400"/>
        <v>-6.6445427186687667E-3</v>
      </c>
      <c r="F4294">
        <f t="shared" si="401"/>
        <v>0.12107606941135236</v>
      </c>
      <c r="G4294" s="4">
        <f t="shared" si="398"/>
        <v>0</v>
      </c>
      <c r="H4294">
        <f>C4294*EXP(-$K$1*(20/250))*NORMSDIST(-M4294)-C4294*EXP(-$K$2*(20/250))*NORMSDIST(-L4294)</f>
        <v>1.0261640549616402</v>
      </c>
      <c r="I4294" s="4">
        <f t="shared" si="399"/>
        <v>8.0699999999999932</v>
      </c>
      <c r="J4294">
        <f>C4294*EXP(-$K$2*(20/250))*NORMSDIST(L4294)-C4294*EXP(-$K$1*(20/250))*NORMSDIST(M4294)</f>
        <v>1.0261640549616402</v>
      </c>
      <c r="K4294">
        <f>+J4294-H4294-EXP(-$K$2*20/250)*C4294+EXP(-$K$1*20/250)*C4294</f>
        <v>0</v>
      </c>
      <c r="L4294">
        <f>+(LN(C4294/C4294)+($K$1-$K$2+0.5*F4315^2)*20/250)/F4315/SQRT(20/250)</f>
        <v>9.0254272139429353E-3</v>
      </c>
      <c r="M4294">
        <f>L4294-F4315*SQRT(20/250)</f>
        <v>-9.0254272139429388E-3</v>
      </c>
    </row>
    <row r="4295" spans="1:13" x14ac:dyDescent="0.15">
      <c r="A4295" s="2">
        <v>31938</v>
      </c>
      <c r="B4295" s="1">
        <v>142.44999999999999</v>
      </c>
      <c r="C4295" s="1">
        <f t="shared" si="396"/>
        <v>142.44999999999999</v>
      </c>
      <c r="D4295">
        <f t="shared" si="397"/>
        <v>4.9589910609439176</v>
      </c>
      <c r="E4295">
        <f t="shared" si="400"/>
        <v>-3.5093876478775599E-4</v>
      </c>
      <c r="F4295">
        <f t="shared" si="401"/>
        <v>0.12116475436442019</v>
      </c>
      <c r="G4295" s="4">
        <f t="shared" si="398"/>
        <v>0</v>
      </c>
      <c r="H4295">
        <f>C4295*EXP(-$K$1*(20/250))*NORMSDIST(-M4295)-C4295*EXP(-$K$2*(20/250))*NORMSDIST(-L4295)</f>
        <v>1.0771547515192879</v>
      </c>
      <c r="I4295" s="4">
        <f t="shared" si="399"/>
        <v>7.5300000000000011</v>
      </c>
      <c r="J4295">
        <f>C4295*EXP(-$K$2*(20/250))*NORMSDIST(L4295)-C4295*EXP(-$K$1*(20/250))*NORMSDIST(M4295)</f>
        <v>1.0771547515192879</v>
      </c>
      <c r="K4295">
        <f>+J4295-H4295-EXP(-$K$2*20/250)*C4295+EXP(-$K$1*20/250)*C4295</f>
        <v>0</v>
      </c>
      <c r="L4295">
        <f>+(LN(C4295/C4295)+($K$1-$K$2+0.5*F4316^2)*20/250)/F4316/SQRT(20/250)</f>
        <v>9.4772445592958103E-3</v>
      </c>
      <c r="M4295">
        <f>L4295-F4316*SQRT(20/250)</f>
        <v>-9.4772445592958103E-3</v>
      </c>
    </row>
    <row r="4296" spans="1:13" x14ac:dyDescent="0.15">
      <c r="A4296" s="2">
        <v>31939</v>
      </c>
      <c r="B4296" s="1">
        <v>142.55000000000001</v>
      </c>
      <c r="C4296" s="1">
        <f t="shared" si="396"/>
        <v>142.55000000000001</v>
      </c>
      <c r="D4296">
        <f t="shared" si="397"/>
        <v>4.9596928153586815</v>
      </c>
      <c r="E4296">
        <f t="shared" si="400"/>
        <v>7.0175441476383327E-4</v>
      </c>
      <c r="F4296">
        <f t="shared" si="401"/>
        <v>0.12116604503165973</v>
      </c>
      <c r="G4296" s="4">
        <f t="shared" si="398"/>
        <v>0</v>
      </c>
      <c r="H4296">
        <f>C4296*EXP(-$K$1*(20/250))*NORMSDIST(-M4296)-C4296*EXP(-$K$2*(20/250))*NORMSDIST(-L4296)</f>
        <v>1.0783301623034447</v>
      </c>
      <c r="I4296" s="4">
        <f t="shared" si="399"/>
        <v>8.0999999999999943</v>
      </c>
      <c r="J4296">
        <f>C4296*EXP(-$K$2*(20/250))*NORMSDIST(L4296)-C4296*EXP(-$K$1*(20/250))*NORMSDIST(M4296)</f>
        <v>1.0783301623034447</v>
      </c>
      <c r="K4296">
        <f>+J4296-H4296-EXP(-$K$2*20/250)*C4296+EXP(-$K$1*20/250)*C4296</f>
        <v>0</v>
      </c>
      <c r="L4296">
        <f>+(LN(C4296/C4296)+($K$1-$K$2+0.5*F4317^2)*20/250)/F4317/SQRT(20/250)</f>
        <v>9.4809307907311943E-3</v>
      </c>
      <c r="M4296">
        <f>L4296-F4317*SQRT(20/250)</f>
        <v>-9.4809307907311909E-3</v>
      </c>
    </row>
    <row r="4297" spans="1:13" x14ac:dyDescent="0.15">
      <c r="A4297" s="2">
        <v>31940</v>
      </c>
      <c r="B4297" s="1">
        <v>143.85</v>
      </c>
      <c r="C4297" s="1">
        <f t="shared" ref="C4297:C4360" si="402">_xlfn.IFNA(B4297,C4296)</f>
        <v>143.85</v>
      </c>
      <c r="D4297">
        <f t="shared" ref="D4297:D4360" si="403">+LN(C4297)</f>
        <v>4.9687710899975572</v>
      </c>
      <c r="E4297">
        <f t="shared" si="400"/>
        <v>9.0782746388757829E-3</v>
      </c>
      <c r="F4297">
        <f t="shared" si="401"/>
        <v>0.12385222884176142</v>
      </c>
      <c r="G4297" s="4">
        <f t="shared" ref="G4297:G4360" si="404">+IF(C4318&lt;C4297,-C4318+C4297,0)</f>
        <v>0</v>
      </c>
      <c r="H4297">
        <f>C4297*EXP(-$K$1*(20/250))*NORMSDIST(-M4297)-C4297*EXP(-$K$2*(20/250))*NORMSDIST(-L4297)</f>
        <v>1.020022984525113</v>
      </c>
      <c r="I4297" s="4">
        <f t="shared" ref="I4297:I4360" si="405">+IF(C4318&gt;C4297,C4318-C4297,0)</f>
        <v>7.1299999999999955</v>
      </c>
      <c r="J4297">
        <f>C4297*EXP(-$K$2*(20/250))*NORMSDIST(L4297)-C4297*EXP(-$K$1*(20/250))*NORMSDIST(M4297)</f>
        <v>1.020022984525113</v>
      </c>
      <c r="K4297">
        <f>+J4297-H4297-EXP(-$K$2*20/250)*C4297+EXP(-$K$1*20/250)*C4297</f>
        <v>0</v>
      </c>
      <c r="L4297">
        <f>+(LN(C4297/C4297)+($K$1-$K$2+0.5*F4318^2)*20/250)/F4318/SQRT(20/250)</f>
        <v>8.8872162363408808E-3</v>
      </c>
      <c r="M4297">
        <f>L4297-F4318*SQRT(20/250)</f>
        <v>-8.8872162363408808E-3</v>
      </c>
    </row>
    <row r="4298" spans="1:13" x14ac:dyDescent="0.15">
      <c r="A4298" s="2">
        <v>31943</v>
      </c>
      <c r="B4298" s="1">
        <v>144.80000000000001</v>
      </c>
      <c r="C4298" s="1">
        <f t="shared" si="402"/>
        <v>144.80000000000001</v>
      </c>
      <c r="D4298">
        <f t="shared" si="403"/>
        <v>4.9753534799516164</v>
      </c>
      <c r="E4298">
        <f t="shared" ref="E4298:E4361" si="406">+D4298-D4297</f>
        <v>6.5823899540591313E-3</v>
      </c>
      <c r="F4298">
        <f t="shared" si="401"/>
        <v>0.1250979256227443</v>
      </c>
      <c r="G4298" s="4">
        <f t="shared" si="404"/>
        <v>0</v>
      </c>
      <c r="H4298">
        <f>C4298*EXP(-$K$1*(20/250))*NORMSDIST(-M4298)-C4298*EXP(-$K$2*(20/250))*NORMSDIST(-L4298)</f>
        <v>0.99828188439644805</v>
      </c>
      <c r="I4298" s="4">
        <f t="shared" si="405"/>
        <v>6.2800000000000011</v>
      </c>
      <c r="J4298">
        <f>C4298*EXP(-$K$2*(20/250))*NORMSDIST(L4298)-C4298*EXP(-$K$1*(20/250))*NORMSDIST(M4298)</f>
        <v>0.99828188439644805</v>
      </c>
      <c r="K4298">
        <f>+J4298-H4298-EXP(-$K$2*20/250)*C4298+EXP(-$K$1*20/250)*C4298</f>
        <v>0</v>
      </c>
      <c r="L4298">
        <f>+(LN(C4298/C4298)+($K$1-$K$2+0.5*F4319^2)*20/250)/F4319/SQRT(20/250)</f>
        <v>8.6407207720919123E-3</v>
      </c>
      <c r="M4298">
        <f>L4298-F4319*SQRT(20/250)</f>
        <v>-8.6407207720919053E-3</v>
      </c>
    </row>
    <row r="4299" spans="1:13" x14ac:dyDescent="0.15">
      <c r="A4299" s="2">
        <v>31944</v>
      </c>
      <c r="B4299" s="1">
        <v>144.44999999999999</v>
      </c>
      <c r="C4299" s="1">
        <f t="shared" si="402"/>
        <v>144.44999999999999</v>
      </c>
      <c r="D4299">
        <f t="shared" si="403"/>
        <v>4.9729334269122445</v>
      </c>
      <c r="E4299">
        <f t="shared" si="406"/>
        <v>-2.4200530393718722E-3</v>
      </c>
      <c r="F4299">
        <f t="shared" si="401"/>
        <v>0.12588553106702921</v>
      </c>
      <c r="G4299" s="4">
        <f t="shared" si="404"/>
        <v>0</v>
      </c>
      <c r="H4299">
        <f>C4299*EXP(-$K$1*(20/250))*NORMSDIST(-M4299)-C4299*EXP(-$K$2*(20/250))*NORMSDIST(-L4299)</f>
        <v>1.4143961636169706</v>
      </c>
      <c r="I4299" s="4">
        <f t="shared" si="405"/>
        <v>4.2000000000000171</v>
      </c>
      <c r="J4299">
        <f>C4299*EXP(-$K$2*(20/250))*NORMSDIST(L4299)-C4299*EXP(-$K$1*(20/250))*NORMSDIST(M4299)</f>
        <v>1.4143961636169706</v>
      </c>
      <c r="K4299">
        <f>+J4299-H4299-EXP(-$K$2*20/250)*C4299+EXP(-$K$1*20/250)*C4299</f>
        <v>0</v>
      </c>
      <c r="L4299">
        <f>+(LN(C4299/C4299)+($K$1-$K$2+0.5*F4320^2)*20/250)/F4320/SQRT(20/250)</f>
        <v>1.2272254790636062E-2</v>
      </c>
      <c r="M4299">
        <f>L4299-F4320*SQRT(20/250)</f>
        <v>-1.2272254790636058E-2</v>
      </c>
    </row>
    <row r="4300" spans="1:13" x14ac:dyDescent="0.15">
      <c r="A4300" s="2">
        <v>31945</v>
      </c>
      <c r="B4300" s="1">
        <v>144.65</v>
      </c>
      <c r="C4300" s="1">
        <f t="shared" si="402"/>
        <v>144.65</v>
      </c>
      <c r="D4300">
        <f t="shared" si="403"/>
        <v>4.9743170314221441</v>
      </c>
      <c r="E4300">
        <f t="shared" si="406"/>
        <v>1.3836045098996053E-3</v>
      </c>
      <c r="F4300">
        <f t="shared" si="401"/>
        <v>0.12581813619121821</v>
      </c>
      <c r="G4300" s="4">
        <f t="shared" si="404"/>
        <v>0</v>
      </c>
      <c r="H4300">
        <f>C4300*EXP(-$K$1*(20/250))*NORMSDIST(-M4300)-C4300*EXP(-$K$2*(20/250))*NORMSDIST(-L4300)</f>
        <v>1.5535859951986595</v>
      </c>
      <c r="I4300" s="4">
        <f t="shared" si="405"/>
        <v>5.9000000000000057</v>
      </c>
      <c r="J4300">
        <f>C4300*EXP(-$K$2*(20/250))*NORMSDIST(L4300)-C4300*EXP(-$K$1*(20/250))*NORMSDIST(M4300)</f>
        <v>1.5535859951986595</v>
      </c>
      <c r="K4300">
        <f>+J4300-H4300-EXP(-$K$2*20/250)*C4300+EXP(-$K$1*20/250)*C4300</f>
        <v>0</v>
      </c>
      <c r="L4300">
        <f>+(LN(C4300/C4300)+($K$1-$K$2+0.5*F4321^2)*20/250)/F4321/SQRT(20/250)</f>
        <v>1.3461390237054423E-2</v>
      </c>
      <c r="M4300">
        <f>L4300-F4321*SQRT(20/250)</f>
        <v>-1.3461390237054427E-2</v>
      </c>
    </row>
    <row r="4301" spans="1:13" x14ac:dyDescent="0.15">
      <c r="A4301" s="2">
        <v>31946</v>
      </c>
      <c r="B4301" s="1">
        <v>144.6</v>
      </c>
      <c r="C4301" s="1">
        <f t="shared" si="402"/>
        <v>144.6</v>
      </c>
      <c r="D4301">
        <f t="shared" si="403"/>
        <v>4.9739713097246643</v>
      </c>
      <c r="E4301">
        <f t="shared" si="406"/>
        <v>-3.4572169747981718E-4</v>
      </c>
      <c r="F4301">
        <f t="shared" si="401"/>
        <v>0.12550760696250571</v>
      </c>
      <c r="G4301" s="4">
        <f t="shared" si="404"/>
        <v>0</v>
      </c>
      <c r="H4301">
        <f>C4301*EXP(-$K$1*(20/250))*NORMSDIST(-M4301)-C4301*EXP(-$K$2*(20/250))*NORMSDIST(-L4301)</f>
        <v>1.7011524914301219</v>
      </c>
      <c r="I4301" s="4">
        <f t="shared" si="405"/>
        <v>8.1599999999999966</v>
      </c>
      <c r="J4301">
        <f>C4301*EXP(-$K$2*(20/250))*NORMSDIST(L4301)-C4301*EXP(-$K$1*(20/250))*NORMSDIST(M4301)</f>
        <v>1.7011524914301219</v>
      </c>
      <c r="K4301">
        <f>+J4301-H4301-EXP(-$K$2*20/250)*C4301+EXP(-$K$1*20/250)*C4301</f>
        <v>0</v>
      </c>
      <c r="L4301">
        <f>+(LN(C4301/C4301)+($K$1-$K$2+0.5*F4322^2)*20/250)/F4322/SQRT(20/250)</f>
        <v>1.4745198667009431E-2</v>
      </c>
      <c r="M4301">
        <f>L4301-F4322*SQRT(20/250)</f>
        <v>-1.4745198667009431E-2</v>
      </c>
    </row>
    <row r="4302" spans="1:13" x14ac:dyDescent="0.15">
      <c r="A4302" s="2">
        <v>31947</v>
      </c>
      <c r="B4302" s="1">
        <v>145.05000000000001</v>
      </c>
      <c r="C4302" s="1">
        <f t="shared" si="402"/>
        <v>145.05000000000001</v>
      </c>
      <c r="D4302">
        <f t="shared" si="403"/>
        <v>4.9770785105674129</v>
      </c>
      <c r="E4302">
        <f t="shared" si="406"/>
        <v>3.1072008427486253E-3</v>
      </c>
      <c r="F4302">
        <f t="shared" si="401"/>
        <v>0.125111707121035</v>
      </c>
      <c r="G4302" s="4">
        <f t="shared" si="404"/>
        <v>0</v>
      </c>
      <c r="H4302">
        <f>C4302*EXP(-$K$1*(20/250))*NORMSDIST(-M4302)-C4302*EXP(-$K$2*(20/250))*NORMSDIST(-L4302)</f>
        <v>1.709931539303966</v>
      </c>
      <c r="I4302" s="4">
        <f t="shared" si="405"/>
        <v>7.7999999999999829</v>
      </c>
      <c r="J4302">
        <f>C4302*EXP(-$K$2*(20/250))*NORMSDIST(L4302)-C4302*EXP(-$K$1*(20/250))*NORMSDIST(M4302)</f>
        <v>1.709931539303966</v>
      </c>
      <c r="K4302">
        <f>+J4302-H4302-EXP(-$K$2*20/250)*C4302+EXP(-$K$1*20/250)*C4302</f>
        <v>0</v>
      </c>
      <c r="L4302">
        <f>+(LN(C4302/C4302)+($K$1-$K$2+0.5*F4323^2)*20/250)/F4323/SQRT(20/250)</f>
        <v>1.4775314362772926E-2</v>
      </c>
      <c r="M4302">
        <f>L4302-F4323*SQRT(20/250)</f>
        <v>-1.4775314362772922E-2</v>
      </c>
    </row>
    <row r="4303" spans="1:13" x14ac:dyDescent="0.15">
      <c r="A4303" s="2">
        <v>31950</v>
      </c>
      <c r="B4303" s="1">
        <v>145.9</v>
      </c>
      <c r="C4303" s="1">
        <f t="shared" si="402"/>
        <v>145.9</v>
      </c>
      <c r="D4303">
        <f t="shared" si="403"/>
        <v>4.9829214555287402</v>
      </c>
      <c r="E4303">
        <f t="shared" si="406"/>
        <v>5.8429449613273121E-3</v>
      </c>
      <c r="F4303">
        <f t="shared" si="401"/>
        <v>0.12597085887109311</v>
      </c>
      <c r="G4303" s="4">
        <f t="shared" si="404"/>
        <v>0</v>
      </c>
      <c r="H4303">
        <f>C4303*EXP(-$K$1*(20/250))*NORMSDIST(-M4303)-C4303*EXP(-$K$2*(20/250))*NORMSDIST(-L4303)</f>
        <v>1.7203135825934481</v>
      </c>
      <c r="I4303" s="4">
        <f t="shared" si="405"/>
        <v>6.7599999999999909</v>
      </c>
      <c r="J4303">
        <f>C4303*EXP(-$K$2*(20/250))*NORMSDIST(L4303)-C4303*EXP(-$K$1*(20/250))*NORMSDIST(M4303)</f>
        <v>1.7203135825934481</v>
      </c>
      <c r="K4303">
        <f>+J4303-H4303-EXP(-$K$2*20/250)*C4303+EXP(-$K$1*20/250)*C4303</f>
        <v>0</v>
      </c>
      <c r="L4303">
        <f>+(LN(C4303/C4303)+($K$1-$K$2+0.5*F4324^2)*20/250)/F4324/SQRT(20/250)</f>
        <v>1.4778422319382738E-2</v>
      </c>
      <c r="M4303">
        <f>L4303-F4324*SQRT(20/250)</f>
        <v>-1.4778422319382738E-2</v>
      </c>
    </row>
    <row r="4304" spans="1:13" x14ac:dyDescent="0.15">
      <c r="A4304" s="2">
        <v>31951</v>
      </c>
      <c r="B4304" s="1">
        <v>146.03</v>
      </c>
      <c r="C4304" s="1">
        <f t="shared" si="402"/>
        <v>146.03</v>
      </c>
      <c r="D4304">
        <f t="shared" si="403"/>
        <v>4.9838120800523802</v>
      </c>
      <c r="E4304">
        <f t="shared" si="406"/>
        <v>8.9062452363997124E-4</v>
      </c>
      <c r="F4304">
        <f t="shared" si="401"/>
        <v>0.12585256362151401</v>
      </c>
      <c r="G4304" s="4">
        <f t="shared" si="404"/>
        <v>0</v>
      </c>
      <c r="H4304">
        <f>C4304*EXP(-$K$1*(20/250))*NORMSDIST(-M4304)-C4304*EXP(-$K$2*(20/250))*NORMSDIST(-L4304)</f>
        <v>1.7376170681209828</v>
      </c>
      <c r="I4304" s="4">
        <f t="shared" si="405"/>
        <v>6.3100000000000023</v>
      </c>
      <c r="J4304">
        <f>C4304*EXP(-$K$2*(20/250))*NORMSDIST(L4304)-C4304*EXP(-$K$1*(20/250))*NORMSDIST(M4304)</f>
        <v>1.7376170681209828</v>
      </c>
      <c r="K4304">
        <f>+J4304-H4304-EXP(-$K$2*20/250)*C4304+EXP(-$K$1*20/250)*C4304</f>
        <v>0</v>
      </c>
      <c r="L4304">
        <f>+(LN(C4304/C4304)+($K$1-$K$2+0.5*F4325^2)*20/250)/F4325/SQRT(20/250)</f>
        <v>1.4913790096103155E-2</v>
      </c>
      <c r="M4304">
        <f>L4304-F4325*SQRT(20/250)</f>
        <v>-1.4913790096103151E-2</v>
      </c>
    </row>
    <row r="4305" spans="1:13" x14ac:dyDescent="0.15">
      <c r="A4305" s="2">
        <v>31952</v>
      </c>
      <c r="B4305" s="1">
        <v>145.08000000000001</v>
      </c>
      <c r="C4305" s="1">
        <f t="shared" si="402"/>
        <v>145.08000000000001</v>
      </c>
      <c r="D4305">
        <f t="shared" si="403"/>
        <v>4.9772853144147016</v>
      </c>
      <c r="E4305">
        <f t="shared" si="406"/>
        <v>-6.5267656376786221E-3</v>
      </c>
      <c r="F4305">
        <f t="shared" si="401"/>
        <v>0.1123062014436388</v>
      </c>
      <c r="G4305" s="4">
        <f t="shared" si="404"/>
        <v>0</v>
      </c>
      <c r="H4305">
        <f>C4305*EXP(-$K$1*(20/250))*NORMSDIST(-M4305)-C4305*EXP(-$K$2*(20/250))*NORMSDIST(-L4305)</f>
        <v>1.8002487685214135</v>
      </c>
      <c r="I4305" s="4">
        <f t="shared" si="405"/>
        <v>5.6999999999999886</v>
      </c>
      <c r="J4305">
        <f>C4305*EXP(-$K$2*(20/250))*NORMSDIST(L4305)-C4305*EXP(-$K$1*(20/250))*NORMSDIST(M4305)</f>
        <v>1.8002487685214135</v>
      </c>
      <c r="K4305">
        <f>+J4305-H4305-EXP(-$K$2*20/250)*C4305+EXP(-$K$1*20/250)*C4305</f>
        <v>0</v>
      </c>
      <c r="L4305">
        <f>+(LN(C4305/C4305)+($K$1-$K$2+0.5*F4326^2)*20/250)/F4326/SQRT(20/250)</f>
        <v>1.5552579209528529E-2</v>
      </c>
      <c r="M4305">
        <f>L4305-F4326*SQRT(20/250)</f>
        <v>-1.5552579209528525E-2</v>
      </c>
    </row>
    <row r="4306" spans="1:13" x14ac:dyDescent="0.15">
      <c r="A4306" s="2">
        <v>31953</v>
      </c>
      <c r="B4306" s="1">
        <v>146.33000000000001</v>
      </c>
      <c r="C4306" s="1">
        <f t="shared" si="402"/>
        <v>146.33000000000001</v>
      </c>
      <c r="D4306">
        <f t="shared" si="403"/>
        <v>4.9858643451043356</v>
      </c>
      <c r="E4306">
        <f t="shared" si="406"/>
        <v>8.5790306896340596E-3</v>
      </c>
      <c r="F4306">
        <f t="shared" si="401"/>
        <v>0.1156295153054495</v>
      </c>
      <c r="G4306" s="4">
        <f t="shared" si="404"/>
        <v>0</v>
      </c>
      <c r="H4306">
        <f>C4306*EXP(-$K$1*(20/250))*NORMSDIST(-M4306)-C4306*EXP(-$K$2*(20/250))*NORMSDIST(-L4306)</f>
        <v>1.8149610723503429</v>
      </c>
      <c r="I4306" s="4">
        <f t="shared" si="405"/>
        <v>3.6199999999999761</v>
      </c>
      <c r="J4306">
        <f>C4306*EXP(-$K$2*(20/250))*NORMSDIST(L4306)-C4306*EXP(-$K$1*(20/250))*NORMSDIST(M4306)</f>
        <v>1.8149610723503429</v>
      </c>
      <c r="K4306">
        <f>+J4306-H4306-EXP(-$K$2*20/250)*C4306+EXP(-$K$1*20/250)*C4306</f>
        <v>0</v>
      </c>
      <c r="L4306">
        <f>+(LN(C4306/C4306)+($K$1-$K$2+0.5*F4327^2)*20/250)/F4327/SQRT(20/250)</f>
        <v>1.5545739033745714E-2</v>
      </c>
      <c r="M4306">
        <f>L4306-F4327*SQRT(20/250)</f>
        <v>-1.5545739033745714E-2</v>
      </c>
    </row>
    <row r="4307" spans="1:13" x14ac:dyDescent="0.15">
      <c r="A4307" s="2">
        <v>31954</v>
      </c>
      <c r="B4307" s="1">
        <v>146.30000000000001</v>
      </c>
      <c r="C4307" s="1">
        <f t="shared" si="402"/>
        <v>146.30000000000001</v>
      </c>
      <c r="D4307">
        <f t="shared" si="403"/>
        <v>4.9856593080260785</v>
      </c>
      <c r="E4307">
        <f t="shared" si="406"/>
        <v>-2.0503707825714201E-4</v>
      </c>
      <c r="F4307">
        <f t="shared" si="401"/>
        <v>0.11552987240337489</v>
      </c>
      <c r="G4307" s="4">
        <f t="shared" si="404"/>
        <v>0</v>
      </c>
      <c r="H4307">
        <f>C4307*EXP(-$K$1*(20/250))*NORMSDIST(-M4307)-C4307*EXP(-$K$2*(20/250))*NORMSDIST(-L4307)</f>
        <v>1.8166712219068017</v>
      </c>
      <c r="I4307" s="4">
        <f t="shared" si="405"/>
        <v>4.1499999999999773</v>
      </c>
      <c r="J4307">
        <f>C4307*EXP(-$K$2*(20/250))*NORMSDIST(L4307)-C4307*EXP(-$K$1*(20/250))*NORMSDIST(M4307)</f>
        <v>1.8166712219068017</v>
      </c>
      <c r="K4307">
        <f>+J4307-H4307-EXP(-$K$2*20/250)*C4307+EXP(-$K$1*20/250)*C4307</f>
        <v>0</v>
      </c>
      <c r="L4307">
        <f>+(LN(C4307/C4307)+($K$1-$K$2+0.5*F4328^2)*20/250)/F4328/SQRT(20/250)</f>
        <v>1.5563579250616803E-2</v>
      </c>
      <c r="M4307">
        <f>L4307-F4328*SQRT(20/250)</f>
        <v>-1.5563579250616803E-2</v>
      </c>
    </row>
    <row r="4308" spans="1:13" x14ac:dyDescent="0.15">
      <c r="A4308" s="2">
        <v>31957</v>
      </c>
      <c r="B4308" s="1">
        <v>146.69999999999999</v>
      </c>
      <c r="C4308" s="1">
        <f t="shared" si="402"/>
        <v>146.69999999999999</v>
      </c>
      <c r="D4308">
        <f t="shared" si="403"/>
        <v>4.9883896851489355</v>
      </c>
      <c r="E4308">
        <f t="shared" si="406"/>
        <v>2.7303771228570639E-3</v>
      </c>
      <c r="F4308">
        <f t="shared" si="401"/>
        <v>0.11485727115152283</v>
      </c>
      <c r="G4308" s="4">
        <f t="shared" si="404"/>
        <v>0</v>
      </c>
      <c r="H4308">
        <f>C4308*EXP(-$K$1*(20/250))*NORMSDIST(-M4308)-C4308*EXP(-$K$2*(20/250))*NORMSDIST(-L4308)</f>
        <v>1.8223793446843644</v>
      </c>
      <c r="I4308" s="4">
        <f t="shared" si="405"/>
        <v>3.6800000000000068</v>
      </c>
      <c r="J4308">
        <f>C4308*EXP(-$K$2*(20/250))*NORMSDIST(L4308)-C4308*EXP(-$K$1*(20/250))*NORMSDIST(M4308)</f>
        <v>1.8223793446843644</v>
      </c>
      <c r="K4308">
        <f>+J4308-H4308-EXP(-$K$2*20/250)*C4308+EXP(-$K$1*20/250)*C4308</f>
        <v>0</v>
      </c>
      <c r="L4308">
        <f>+(LN(C4308/C4308)+($K$1-$K$2+0.5*F4329^2)*20/250)/F4329/SQRT(20/250)</f>
        <v>1.5569911923718188E-2</v>
      </c>
      <c r="M4308">
        <f>L4308-F4329*SQRT(20/250)</f>
        <v>-1.5569911923718188E-2</v>
      </c>
    </row>
    <row r="4309" spans="1:13" x14ac:dyDescent="0.15">
      <c r="A4309" s="2">
        <v>31958</v>
      </c>
      <c r="B4309" s="1">
        <v>146.80000000000001</v>
      </c>
      <c r="C4309" s="1">
        <f t="shared" si="402"/>
        <v>146.80000000000001</v>
      </c>
      <c r="D4309">
        <f t="shared" si="403"/>
        <v>4.9890711161804155</v>
      </c>
      <c r="E4309">
        <f t="shared" si="406"/>
        <v>6.814310314799954E-4</v>
      </c>
      <c r="F4309">
        <f t="shared" si="401"/>
        <v>0.11068249180880783</v>
      </c>
      <c r="G4309" s="4">
        <f t="shared" si="404"/>
        <v>0</v>
      </c>
      <c r="H4309">
        <f>C4309*EXP(-$K$1*(20/250))*NORMSDIST(-M4309)-C4309*EXP(-$K$2*(20/250))*NORMSDIST(-L4309)</f>
        <v>1.8252627349167057</v>
      </c>
      <c r="I4309" s="4">
        <f t="shared" si="405"/>
        <v>3.9799999999999898</v>
      </c>
      <c r="J4309">
        <f>C4309*EXP(-$K$2*(20/250))*NORMSDIST(L4309)-C4309*EXP(-$K$1*(20/250))*NORMSDIST(M4309)</f>
        <v>1.8252627349167057</v>
      </c>
      <c r="K4309">
        <f>+J4309-H4309-EXP(-$K$2*20/250)*C4309+EXP(-$K$1*20/250)*C4309</f>
        <v>0</v>
      </c>
      <c r="L4309">
        <f>+(LN(C4309/C4309)+($K$1-$K$2+0.5*F4330^2)*20/250)/F4330/SQRT(20/250)</f>
        <v>1.5583924968742825E-2</v>
      </c>
      <c r="M4309">
        <f>L4309-F4330*SQRT(20/250)</f>
        <v>-1.5583924968742825E-2</v>
      </c>
    </row>
    <row r="4310" spans="1:13" x14ac:dyDescent="0.15">
      <c r="A4310" s="2">
        <v>31959</v>
      </c>
      <c r="B4310" s="1">
        <v>146.85</v>
      </c>
      <c r="C4310" s="1">
        <f t="shared" si="402"/>
        <v>146.85</v>
      </c>
      <c r="D4310">
        <f t="shared" si="403"/>
        <v>4.989411657644629</v>
      </c>
      <c r="E4310">
        <f t="shared" si="406"/>
        <v>3.4054146421347298E-4</v>
      </c>
      <c r="F4310">
        <f t="shared" si="401"/>
        <v>7.4254576879875481E-2</v>
      </c>
      <c r="G4310" s="4">
        <f t="shared" si="404"/>
        <v>0</v>
      </c>
      <c r="H4310">
        <f>C4310*EXP(-$K$1*(20/250))*NORMSDIST(-M4310)-C4310*EXP(-$K$2*(20/250))*NORMSDIST(-L4310)</f>
        <v>1.8937497119363229</v>
      </c>
      <c r="I4310" s="4">
        <f t="shared" si="405"/>
        <v>2.8000000000000114</v>
      </c>
      <c r="J4310">
        <f>C4310*EXP(-$K$2*(20/250))*NORMSDIST(L4310)-C4310*EXP(-$K$1*(20/250))*NORMSDIST(M4310)</f>
        <v>1.8937497119363229</v>
      </c>
      <c r="K4310">
        <f>+J4310-H4310-EXP(-$K$2*20/250)*C4310+EXP(-$K$1*20/250)*C4310</f>
        <v>0</v>
      </c>
      <c r="L4310">
        <f>+(LN(C4310/C4310)+($K$1-$K$2+0.5*F4331^2)*20/250)/F4331/SQRT(20/250)</f>
        <v>1.6163204842928568E-2</v>
      </c>
      <c r="M4310">
        <f>L4310-F4331*SQRT(20/250)</f>
        <v>-1.6163204842928568E-2</v>
      </c>
    </row>
    <row r="4311" spans="1:13" x14ac:dyDescent="0.15">
      <c r="A4311" s="2">
        <v>31960</v>
      </c>
      <c r="B4311" s="1">
        <v>147.30000000000001</v>
      </c>
      <c r="C4311" s="1">
        <f t="shared" si="402"/>
        <v>147.30000000000001</v>
      </c>
      <c r="D4311">
        <f t="shared" si="403"/>
        <v>4.9924713234685845</v>
      </c>
      <c r="E4311">
        <f t="shared" si="406"/>
        <v>3.0596658239554486E-3</v>
      </c>
      <c r="F4311">
        <f t="shared" si="401"/>
        <v>7.3989992722307954E-2</v>
      </c>
      <c r="G4311" s="4">
        <f t="shared" si="404"/>
        <v>0</v>
      </c>
      <c r="H4311">
        <f>C4311*EXP(-$K$1*(20/250))*NORMSDIST(-M4311)-C4311*EXP(-$K$2*(20/250))*NORMSDIST(-L4311)</f>
        <v>1.8957627551187386</v>
      </c>
      <c r="I4311" s="4">
        <f t="shared" si="405"/>
        <v>2.5999999999999943</v>
      </c>
      <c r="J4311">
        <f>C4311*EXP(-$K$2*(20/250))*NORMSDIST(L4311)-C4311*EXP(-$K$1*(20/250))*NORMSDIST(M4311)</f>
        <v>1.8957627551187386</v>
      </c>
      <c r="K4311">
        <f>+J4311-H4311-EXP(-$K$2*20/250)*C4311+EXP(-$K$1*20/250)*C4311</f>
        <v>0</v>
      </c>
      <c r="L4311">
        <f>+(LN(C4311/C4311)+($K$1-$K$2+0.5*F4332^2)*20/250)/F4332/SQRT(20/250)</f>
        <v>1.6130952505488998E-2</v>
      </c>
      <c r="M4311">
        <f>L4311-F4332*SQRT(20/250)</f>
        <v>-1.6130952505488998E-2</v>
      </c>
    </row>
    <row r="4312" spans="1:13" x14ac:dyDescent="0.15">
      <c r="A4312" s="2">
        <v>31961</v>
      </c>
      <c r="B4312" s="1">
        <v>148.82</v>
      </c>
      <c r="C4312" s="1">
        <f t="shared" si="402"/>
        <v>148.82</v>
      </c>
      <c r="D4312">
        <f t="shared" si="403"/>
        <v>5.0027375219691148</v>
      </c>
      <c r="E4312">
        <f t="shared" si="406"/>
        <v>1.0266198500530344E-2</v>
      </c>
      <c r="F4312">
        <f t="shared" si="401"/>
        <v>7.3714470154718353E-2</v>
      </c>
      <c r="G4312" s="4">
        <f t="shared" si="404"/>
        <v>0</v>
      </c>
      <c r="H4312">
        <f>C4312*EXP(-$K$1*(20/250))*NORMSDIST(-M4312)-C4312*EXP(-$K$2*(20/250))*NORMSDIST(-L4312)</f>
        <v>1.8394290797566839</v>
      </c>
      <c r="I4312" s="4">
        <f t="shared" si="405"/>
        <v>1.6800000000000068</v>
      </c>
      <c r="J4312">
        <f>C4312*EXP(-$K$2*(20/250))*NORMSDIST(L4312)-C4312*EXP(-$K$1*(20/250))*NORMSDIST(M4312)</f>
        <v>1.8394290797566839</v>
      </c>
      <c r="K4312">
        <f>+J4312-H4312-EXP(-$K$2*20/250)*C4312+EXP(-$K$1*20/250)*C4312</f>
        <v>0</v>
      </c>
      <c r="L4312">
        <f>+(LN(C4312/C4312)+($K$1-$K$2+0.5*F4333^2)*20/250)/F4333/SQRT(20/250)</f>
        <v>1.5491699254996882E-2</v>
      </c>
      <c r="M4312">
        <f>L4312-F4333*SQRT(20/250)</f>
        <v>-1.5491699254996882E-2</v>
      </c>
    </row>
    <row r="4313" spans="1:13" x14ac:dyDescent="0.15">
      <c r="A4313" s="2">
        <v>31964</v>
      </c>
      <c r="B4313" s="1">
        <v>149.13</v>
      </c>
      <c r="C4313" s="1">
        <f t="shared" si="402"/>
        <v>149.13</v>
      </c>
      <c r="D4313">
        <f t="shared" si="403"/>
        <v>5.0048184087746908</v>
      </c>
      <c r="E4313">
        <f t="shared" si="406"/>
        <v>2.0808868055759433E-3</v>
      </c>
      <c r="F4313">
        <f t="shared" si="401"/>
        <v>7.152025941868316E-2</v>
      </c>
      <c r="G4313" s="4">
        <f t="shared" si="404"/>
        <v>0</v>
      </c>
      <c r="H4313">
        <f>C4313*EXP(-$K$1*(20/250))*NORMSDIST(-M4313)-C4313*EXP(-$K$2*(20/250))*NORMSDIST(-L4313)</f>
        <v>1.9322947070709944</v>
      </c>
      <c r="I4313" s="4">
        <f t="shared" si="405"/>
        <v>2.9699999999999989</v>
      </c>
      <c r="J4313">
        <f>C4313*EXP(-$K$2*(20/250))*NORMSDIST(L4313)-C4313*EXP(-$K$1*(20/250))*NORMSDIST(M4313)</f>
        <v>1.9322947070709944</v>
      </c>
      <c r="K4313">
        <f>+J4313-H4313-EXP(-$K$2*20/250)*C4313+EXP(-$K$1*20/250)*C4313</f>
        <v>0</v>
      </c>
      <c r="L4313">
        <f>+(LN(C4313/C4313)+($K$1-$K$2+0.5*F4334^2)*20/250)/F4334/SQRT(20/250)</f>
        <v>1.6240050472939541E-2</v>
      </c>
      <c r="M4313">
        <f>L4313-F4334*SQRT(20/250)</f>
        <v>-1.6240050472939548E-2</v>
      </c>
    </row>
    <row r="4314" spans="1:13" x14ac:dyDescent="0.15">
      <c r="A4314" s="2">
        <v>31965</v>
      </c>
      <c r="B4314" s="1">
        <v>149.69999999999999</v>
      </c>
      <c r="C4314" s="1">
        <f t="shared" si="402"/>
        <v>149.69999999999999</v>
      </c>
      <c r="D4314">
        <f t="shared" si="403"/>
        <v>5.0086332914255829</v>
      </c>
      <c r="E4314">
        <f t="shared" si="406"/>
        <v>3.8148826508921374E-3</v>
      </c>
      <c r="F4314">
        <f t="shared" si="401"/>
        <v>7.0204664643740297E-2</v>
      </c>
      <c r="G4314" s="4">
        <f t="shared" si="404"/>
        <v>0</v>
      </c>
      <c r="H4314">
        <f>C4314*EXP(-$K$1*(20/250))*NORMSDIST(-M4314)-C4314*EXP(-$K$2*(20/250))*NORMSDIST(-L4314)</f>
        <v>2.0128689337764456</v>
      </c>
      <c r="I4314" s="4">
        <f t="shared" si="405"/>
        <v>1.0500000000000114</v>
      </c>
      <c r="J4314">
        <f>C4314*EXP(-$K$2*(20/250))*NORMSDIST(L4314)-C4314*EXP(-$K$1*(20/250))*NORMSDIST(M4314)</f>
        <v>2.0128689337764456</v>
      </c>
      <c r="K4314">
        <f>+J4314-H4314-EXP(-$K$2*20/250)*C4314+EXP(-$K$1*20/250)*C4314</f>
        <v>0</v>
      </c>
      <c r="L4314">
        <f>+(LN(C4314/C4314)+($K$1-$K$2+0.5*F4335^2)*20/250)/F4335/SQRT(20/250)</f>
        <v>1.6852882502299465E-2</v>
      </c>
      <c r="M4314">
        <f>L4314-F4335*SQRT(20/250)</f>
        <v>-1.6852882502299465E-2</v>
      </c>
    </row>
    <row r="4315" spans="1:13" x14ac:dyDescent="0.15">
      <c r="A4315" s="2">
        <v>31966</v>
      </c>
      <c r="B4315" s="1">
        <v>150.57</v>
      </c>
      <c r="C4315" s="1">
        <f t="shared" si="402"/>
        <v>150.57</v>
      </c>
      <c r="D4315">
        <f t="shared" si="403"/>
        <v>5.0144280923349518</v>
      </c>
      <c r="E4315">
        <f t="shared" si="406"/>
        <v>5.7948009093689024E-3</v>
      </c>
      <c r="F4315">
        <f t="shared" si="401"/>
        <v>6.3819407860846597E-2</v>
      </c>
      <c r="G4315" s="4">
        <f t="shared" si="404"/>
        <v>0</v>
      </c>
      <c r="H4315">
        <f>C4315*EXP(-$K$1*(20/250))*NORMSDIST(-M4315)-C4315*EXP(-$K$2*(20/250))*NORMSDIST(-L4315)</f>
        <v>2.0143769071527515</v>
      </c>
      <c r="I4315" s="4">
        <f t="shared" si="405"/>
        <v>0.87999999999999545</v>
      </c>
      <c r="J4315">
        <f>C4315*EXP(-$K$2*(20/250))*NORMSDIST(L4315)-C4315*EXP(-$K$1*(20/250))*NORMSDIST(M4315)</f>
        <v>2.0143769071527515</v>
      </c>
      <c r="K4315">
        <f>+J4315-H4315-EXP(-$K$2*20/250)*C4315+EXP(-$K$1*20/250)*C4315</f>
        <v>0</v>
      </c>
      <c r="L4315">
        <f>+(LN(C4315/C4315)+($K$1-$K$2+0.5*F4336^2)*20/250)/F4336/SQRT(20/250)</f>
        <v>1.6768050503387633E-2</v>
      </c>
      <c r="M4315">
        <f>L4315-F4336*SQRT(20/250)</f>
        <v>-1.6768050503387626E-2</v>
      </c>
    </row>
    <row r="4316" spans="1:13" x14ac:dyDescent="0.15">
      <c r="A4316" s="2">
        <v>31967</v>
      </c>
      <c r="B4316" s="1">
        <v>149.97999999999999</v>
      </c>
      <c r="C4316" s="1">
        <f t="shared" si="402"/>
        <v>149.97999999999999</v>
      </c>
      <c r="D4316">
        <f t="shared" si="403"/>
        <v>5.010501951873243</v>
      </c>
      <c r="E4316">
        <f t="shared" si="406"/>
        <v>-3.9261404617088047E-3</v>
      </c>
      <c r="F4316">
        <f t="shared" si="401"/>
        <v>6.701423894841381E-2</v>
      </c>
      <c r="G4316" s="4">
        <f t="shared" si="404"/>
        <v>0</v>
      </c>
      <c r="H4316">
        <f>C4316*EXP(-$K$1*(20/250))*NORMSDIST(-M4316)-C4316*EXP(-$K$2*(20/250))*NORMSDIST(-L4316)</f>
        <v>1.9899448808748446</v>
      </c>
      <c r="I4316" s="4">
        <f t="shared" si="405"/>
        <v>1.5900000000000034</v>
      </c>
      <c r="J4316">
        <f>C4316*EXP(-$K$2*(20/250))*NORMSDIST(L4316)-C4316*EXP(-$K$1*(20/250))*NORMSDIST(M4316)</f>
        <v>1.9899448808748446</v>
      </c>
      <c r="K4316">
        <f>+J4316-H4316-EXP(-$K$2*20/250)*C4316+EXP(-$K$1*20/250)*C4316</f>
        <v>0</v>
      </c>
      <c r="L4316">
        <f>+(LN(C4316/C4316)+($K$1-$K$2+0.5*F4337^2)*20/250)/F4337/SQRT(20/250)</f>
        <v>1.6629824019612414E-2</v>
      </c>
      <c r="M4316">
        <f>L4316-F4337*SQRT(20/250)</f>
        <v>-1.6629824019612414E-2</v>
      </c>
    </row>
    <row r="4317" spans="1:13" x14ac:dyDescent="0.15">
      <c r="A4317" s="2">
        <v>31968</v>
      </c>
      <c r="B4317" s="1">
        <v>150.65</v>
      </c>
      <c r="C4317" s="1">
        <f t="shared" si="402"/>
        <v>150.65</v>
      </c>
      <c r="D4317">
        <f t="shared" si="403"/>
        <v>5.0149592655763104</v>
      </c>
      <c r="E4317">
        <f t="shared" si="406"/>
        <v>4.4573137030674559E-3</v>
      </c>
      <c r="F4317">
        <f t="shared" si="401"/>
        <v>6.7040304540863627E-2</v>
      </c>
      <c r="G4317" s="4">
        <f t="shared" si="404"/>
        <v>0</v>
      </c>
      <c r="H4317">
        <f>C4317*EXP(-$K$1*(20/250))*NORMSDIST(-M4317)-C4317*EXP(-$K$2*(20/250))*NORMSDIST(-L4317)</f>
        <v>1.993231785959523</v>
      </c>
      <c r="I4317" s="4">
        <f t="shared" si="405"/>
        <v>0.46999999999999886</v>
      </c>
      <c r="J4317">
        <f>C4317*EXP(-$K$2*(20/250))*NORMSDIST(L4317)-C4317*EXP(-$K$1*(20/250))*NORMSDIST(M4317)</f>
        <v>1.993231785959523</v>
      </c>
      <c r="K4317">
        <f>+J4317-H4317-EXP(-$K$2*20/250)*C4317+EXP(-$K$1*20/250)*C4317</f>
        <v>0</v>
      </c>
      <c r="L4317">
        <f>+(LN(C4317/C4317)+($K$1-$K$2+0.5*F4338^2)*20/250)/F4338/SQRT(20/250)</f>
        <v>1.6583206613307998E-2</v>
      </c>
      <c r="M4317">
        <f>L4317-F4338*SQRT(20/250)</f>
        <v>-1.6583206613307998E-2</v>
      </c>
    </row>
    <row r="4318" spans="1:13" x14ac:dyDescent="0.15">
      <c r="A4318" s="2">
        <v>31971</v>
      </c>
      <c r="B4318" s="1">
        <v>150.97999999999999</v>
      </c>
      <c r="C4318" s="1">
        <f t="shared" si="402"/>
        <v>150.97999999999999</v>
      </c>
      <c r="D4318">
        <f t="shared" si="403"/>
        <v>5.0171473777114786</v>
      </c>
      <c r="E4318">
        <f t="shared" si="406"/>
        <v>2.1881121351681188E-3</v>
      </c>
      <c r="F4318">
        <f t="shared" ref="F4318:F4381" si="407">STDEV(E4298:E4318)*SQRT(250)</f>
        <v>6.2842108665878235E-2</v>
      </c>
      <c r="G4318" s="4">
        <f t="shared" si="404"/>
        <v>0</v>
      </c>
      <c r="H4318">
        <f>C4318*EXP(-$K$1*(20/250))*NORMSDIST(-M4318)-C4318*EXP(-$K$2*(20/250))*NORMSDIST(-L4318)</f>
        <v>2.0091841680169296</v>
      </c>
      <c r="I4318" s="4">
        <f t="shared" si="405"/>
        <v>0.79000000000002046</v>
      </c>
      <c r="J4318">
        <f>C4318*EXP(-$K$2*(20/250))*NORMSDIST(L4318)-C4318*EXP(-$K$1*(20/250))*NORMSDIST(M4318)</f>
        <v>2.0091841680169296</v>
      </c>
      <c r="K4318">
        <f>+J4318-H4318-EXP(-$K$2*20/250)*C4318+EXP(-$K$1*20/250)*C4318</f>
        <v>0</v>
      </c>
      <c r="L4318">
        <f>+(LN(C4318/C4318)+($K$1-$K$2+0.5*F4339^2)*20/250)/F4339/SQRT(20/250)</f>
        <v>1.6679399135541544E-2</v>
      </c>
      <c r="M4318">
        <f>L4318-F4339*SQRT(20/250)</f>
        <v>-1.6679399135541544E-2</v>
      </c>
    </row>
    <row r="4319" spans="1:13" x14ac:dyDescent="0.15">
      <c r="A4319" s="2">
        <v>31972</v>
      </c>
      <c r="B4319" s="1">
        <v>151.08000000000001</v>
      </c>
      <c r="C4319" s="1">
        <f t="shared" si="402"/>
        <v>151.08000000000001</v>
      </c>
      <c r="D4319">
        <f t="shared" si="403"/>
        <v>5.0178094978442562</v>
      </c>
      <c r="E4319">
        <f t="shared" si="406"/>
        <v>6.6212013277766602E-4</v>
      </c>
      <c r="F4319">
        <f t="shared" si="407"/>
        <v>6.10991225228565E-2</v>
      </c>
      <c r="G4319" s="4">
        <f t="shared" si="404"/>
        <v>0</v>
      </c>
      <c r="H4319">
        <f>C4319*EXP(-$K$1*(20/250))*NORMSDIST(-M4319)-C4319*EXP(-$K$2*(20/250))*NORMSDIST(-L4319)</f>
        <v>2.0218440997033724</v>
      </c>
      <c r="I4319" s="4">
        <f t="shared" si="405"/>
        <v>0.16999999999998749</v>
      </c>
      <c r="J4319">
        <f>C4319*EXP(-$K$2*(20/250))*NORMSDIST(L4319)-C4319*EXP(-$K$1*(20/250))*NORMSDIST(M4319)</f>
        <v>2.0218440997033724</v>
      </c>
      <c r="K4319">
        <f>+J4319-H4319-EXP(-$K$2*20/250)*C4319+EXP(-$K$1*20/250)*C4319</f>
        <v>0</v>
      </c>
      <c r="L4319">
        <f>+(LN(C4319/C4319)+($K$1-$K$2+0.5*F4340^2)*20/250)/F4340/SQRT(20/250)</f>
        <v>1.6773395661687032E-2</v>
      </c>
      <c r="M4319">
        <f>L4319-F4340*SQRT(20/250)</f>
        <v>-1.6773395661687032E-2</v>
      </c>
    </row>
    <row r="4320" spans="1:13" x14ac:dyDescent="0.15">
      <c r="A4320" s="2">
        <v>31973</v>
      </c>
      <c r="B4320" s="1">
        <v>148.65</v>
      </c>
      <c r="C4320" s="1">
        <f t="shared" si="402"/>
        <v>148.65</v>
      </c>
      <c r="D4320">
        <f t="shared" si="403"/>
        <v>5.001594549444107</v>
      </c>
      <c r="E4320">
        <f t="shared" si="406"/>
        <v>-1.6214948400149254E-2</v>
      </c>
      <c r="F4320">
        <f t="shared" si="407"/>
        <v>8.6777945829078523E-2</v>
      </c>
      <c r="G4320" s="4">
        <f t="shared" si="404"/>
        <v>0</v>
      </c>
      <c r="H4320">
        <f>C4320*EXP(-$K$1*(20/250))*NORMSDIST(-M4320)-C4320*EXP(-$K$2*(20/250))*NORMSDIST(-L4320)</f>
        <v>1.7265425905609106</v>
      </c>
      <c r="I4320" s="4">
        <f t="shared" si="405"/>
        <v>2.7999999999999829</v>
      </c>
      <c r="J4320">
        <f>C4320*EXP(-$K$2*(20/250))*NORMSDIST(L4320)-C4320*EXP(-$K$1*(20/250))*NORMSDIST(M4320)</f>
        <v>1.7265425905609106</v>
      </c>
      <c r="K4320">
        <f>+J4320-H4320-EXP(-$K$2*20/250)*C4320+EXP(-$K$1*20/250)*C4320</f>
        <v>0</v>
      </c>
      <c r="L4320">
        <f>+(LN(C4320/C4320)+($K$1-$K$2+0.5*F4341^2)*20/250)/F4341/SQRT(20/250)</f>
        <v>1.4557528874857872E-2</v>
      </c>
      <c r="M4320">
        <f>L4320-F4341*SQRT(20/250)</f>
        <v>-1.4557528874857876E-2</v>
      </c>
    </row>
    <row r="4321" spans="1:13" x14ac:dyDescent="0.15">
      <c r="A4321" s="2">
        <v>31974</v>
      </c>
      <c r="B4321" s="1">
        <v>150.55000000000001</v>
      </c>
      <c r="C4321" s="1">
        <f t="shared" si="402"/>
        <v>150.55000000000001</v>
      </c>
      <c r="D4321">
        <f t="shared" si="403"/>
        <v>5.0142952549277426</v>
      </c>
      <c r="E4321">
        <f t="shared" si="406"/>
        <v>1.2700705483635666E-2</v>
      </c>
      <c r="F4321">
        <f t="shared" si="407"/>
        <v>9.51864032081957E-2</v>
      </c>
      <c r="G4321" s="4">
        <f t="shared" si="404"/>
        <v>0.55000000000001137</v>
      </c>
      <c r="H4321">
        <f>C4321*EXP(-$K$1*(20/250))*NORMSDIST(-M4321)-C4321*EXP(-$K$2*(20/250))*NORMSDIST(-L4321)</f>
        <v>1.6932658310111321</v>
      </c>
      <c r="I4321" s="4">
        <f t="shared" si="405"/>
        <v>0</v>
      </c>
      <c r="J4321">
        <f>C4321*EXP(-$K$2*(20/250))*NORMSDIST(L4321)-C4321*EXP(-$K$1*(20/250))*NORMSDIST(M4321)</f>
        <v>1.6932658310111321</v>
      </c>
      <c r="K4321">
        <f>+J4321-H4321-EXP(-$K$2*20/250)*C4321+EXP(-$K$1*20/250)*C4321</f>
        <v>0</v>
      </c>
      <c r="L4321">
        <f>+(LN(C4321/C4321)+($K$1-$K$2+0.5*F4342^2)*20/250)/F4342/SQRT(20/250)</f>
        <v>1.4096740557048831E-2</v>
      </c>
      <c r="M4321">
        <f>L4321-F4342*SQRT(20/250)</f>
        <v>-1.4096740557048827E-2</v>
      </c>
    </row>
    <row r="4322" spans="1:13" x14ac:dyDescent="0.15">
      <c r="A4322" s="2">
        <v>31975</v>
      </c>
      <c r="B4322" s="1">
        <v>152.76</v>
      </c>
      <c r="C4322" s="1">
        <f t="shared" si="402"/>
        <v>152.76</v>
      </c>
      <c r="D4322">
        <f t="shared" si="403"/>
        <v>5.028868062357315</v>
      </c>
      <c r="E4322">
        <f t="shared" si="406"/>
        <v>1.4572807429572343E-2</v>
      </c>
      <c r="F4322">
        <f t="shared" si="407"/>
        <v>0.1042642996738521</v>
      </c>
      <c r="G4322" s="4">
        <f t="shared" si="404"/>
        <v>2.8400000000000034</v>
      </c>
      <c r="H4322">
        <f>C4322*EXP(-$K$1*(20/250))*NORMSDIST(-M4322)-C4322*EXP(-$K$2*(20/250))*NORMSDIST(-L4322)</f>
        <v>1.4506745382281991</v>
      </c>
      <c r="I4322" s="4">
        <f t="shared" si="405"/>
        <v>0</v>
      </c>
      <c r="J4322">
        <f>C4322*EXP(-$K$2*(20/250))*NORMSDIST(L4322)-C4322*EXP(-$K$1*(20/250))*NORMSDIST(M4322)</f>
        <v>1.4506745382281991</v>
      </c>
      <c r="K4322">
        <f>+J4322-H4322-EXP(-$K$2*20/250)*C4322+EXP(-$K$1*20/250)*C4322</f>
        <v>0</v>
      </c>
      <c r="L4322">
        <f>+(LN(C4322/C4322)+($K$1-$K$2+0.5*F4343^2)*20/250)/F4343/SQRT(20/250)</f>
        <v>1.1902290098296846E-2</v>
      </c>
      <c r="M4322">
        <f>L4322-F4343*SQRT(20/250)</f>
        <v>-1.1902290098296849E-2</v>
      </c>
    </row>
    <row r="4323" spans="1:13" x14ac:dyDescent="0.15">
      <c r="A4323" s="2">
        <v>31978</v>
      </c>
      <c r="B4323" s="1">
        <v>152.85</v>
      </c>
      <c r="C4323" s="1">
        <f t="shared" si="402"/>
        <v>152.85</v>
      </c>
      <c r="D4323">
        <f t="shared" si="403"/>
        <v>5.0294570483368437</v>
      </c>
      <c r="E4323">
        <f t="shared" si="406"/>
        <v>5.8898597952872223E-4</v>
      </c>
      <c r="F4323">
        <f t="shared" si="407"/>
        <v>0.10447724980079727</v>
      </c>
      <c r="G4323" s="4">
        <f t="shared" si="404"/>
        <v>6.7800000000000011</v>
      </c>
      <c r="H4323">
        <f>C4323*EXP(-$K$1*(20/250))*NORMSDIST(-M4323)-C4323*EXP(-$K$2*(20/250))*NORMSDIST(-L4323)</f>
        <v>2.0784292544211098</v>
      </c>
      <c r="I4323" s="4">
        <f t="shared" si="405"/>
        <v>0</v>
      </c>
      <c r="J4323">
        <f>C4323*EXP(-$K$2*(20/250))*NORMSDIST(L4323)-C4323*EXP(-$K$1*(20/250))*NORMSDIST(M4323)</f>
        <v>2.0784292544211098</v>
      </c>
      <c r="K4323">
        <f>+J4323-H4323-EXP(-$K$2*20/250)*C4323+EXP(-$K$1*20/250)*C4323</f>
        <v>0</v>
      </c>
      <c r="L4323">
        <f>+(LN(C4323/C4323)+($K$1-$K$2+0.5*F4344^2)*20/250)/F4344/SQRT(20/250)</f>
        <v>1.7043185328153441E-2</v>
      </c>
      <c r="M4323">
        <f>L4323-F4344*SQRT(20/250)</f>
        <v>-1.7043185328153441E-2</v>
      </c>
    </row>
    <row r="4324" spans="1:13" x14ac:dyDescent="0.15">
      <c r="A4324" s="2">
        <v>31979</v>
      </c>
      <c r="B4324" s="1">
        <v>152.66</v>
      </c>
      <c r="C4324" s="1">
        <f t="shared" si="402"/>
        <v>152.66</v>
      </c>
      <c r="D4324">
        <f t="shared" si="403"/>
        <v>5.0282132263703243</v>
      </c>
      <c r="E4324">
        <f t="shared" si="406"/>
        <v>-1.2438219665193984E-3</v>
      </c>
      <c r="F4324">
        <f t="shared" si="407"/>
        <v>0.1044992263727416</v>
      </c>
      <c r="G4324" s="4">
        <f t="shared" si="404"/>
        <v>7.5600000000000023</v>
      </c>
      <c r="H4324">
        <f>C4324*EXP(-$K$1*(20/250))*NORMSDIST(-M4324)-C4324*EXP(-$K$2*(20/250))*NORMSDIST(-L4324)</f>
        <v>2.0918900655264707</v>
      </c>
      <c r="I4324" s="4">
        <f t="shared" si="405"/>
        <v>0</v>
      </c>
      <c r="J4324">
        <f>C4324*EXP(-$K$2*(20/250))*NORMSDIST(L4324)-C4324*EXP(-$K$1*(20/250))*NORMSDIST(M4324)</f>
        <v>2.0918900655264707</v>
      </c>
      <c r="K4324">
        <f>+J4324-H4324-EXP(-$K$2*20/250)*C4324+EXP(-$K$1*20/250)*C4324</f>
        <v>0</v>
      </c>
      <c r="L4324">
        <f>+(LN(C4324/C4324)+($K$1-$K$2+0.5*F4345^2)*20/250)/F4345/SQRT(20/250)</f>
        <v>1.7174926561243763E-2</v>
      </c>
      <c r="M4324">
        <f>L4324-F4345*SQRT(20/250)</f>
        <v>-1.7174926561243763E-2</v>
      </c>
    </row>
    <row r="4325" spans="1:13" x14ac:dyDescent="0.15">
      <c r="A4325" s="2">
        <v>31980</v>
      </c>
      <c r="B4325" s="1">
        <v>152.34</v>
      </c>
      <c r="C4325" s="1">
        <f t="shared" si="402"/>
        <v>152.34</v>
      </c>
      <c r="D4325">
        <f t="shared" si="403"/>
        <v>5.0261148649446419</v>
      </c>
      <c r="E4325">
        <f t="shared" si="406"/>
        <v>-2.0983614256824268E-3</v>
      </c>
      <c r="F4325">
        <f t="shared" si="407"/>
        <v>0.10545642110147312</v>
      </c>
      <c r="G4325" s="4">
        <f t="shared" si="404"/>
        <v>8.1899999999999977</v>
      </c>
      <c r="H4325">
        <f>C4325*EXP(-$K$1*(20/250))*NORMSDIST(-M4325)-C4325*EXP(-$K$2*(20/250))*NORMSDIST(-L4325)</f>
        <v>2.1017587570892999</v>
      </c>
      <c r="I4325" s="4">
        <f t="shared" si="405"/>
        <v>0</v>
      </c>
      <c r="J4325">
        <f>C4325*EXP(-$K$2*(20/250))*NORMSDIST(L4325)-C4325*EXP(-$K$1*(20/250))*NORMSDIST(M4325)</f>
        <v>2.1017587570892999</v>
      </c>
      <c r="K4325">
        <f>+J4325-H4325-EXP(-$K$2*20/250)*C4325+EXP(-$K$1*20/250)*C4325</f>
        <v>0</v>
      </c>
      <c r="L4325">
        <f>+(LN(C4325/C4325)+($K$1-$K$2+0.5*F4346^2)*20/250)/F4346/SQRT(20/250)</f>
        <v>1.7292209809115226E-2</v>
      </c>
      <c r="M4325">
        <f>L4325-F4346*SQRT(20/250)</f>
        <v>-1.7292209809115233E-2</v>
      </c>
    </row>
    <row r="4326" spans="1:13" x14ac:dyDescent="0.15">
      <c r="A4326" s="2">
        <v>31981</v>
      </c>
      <c r="B4326" s="1">
        <v>150.78</v>
      </c>
      <c r="C4326" s="1">
        <f t="shared" si="402"/>
        <v>150.78</v>
      </c>
      <c r="D4326">
        <f t="shared" si="403"/>
        <v>5.0158218207835557</v>
      </c>
      <c r="E4326">
        <f t="shared" si="406"/>
        <v>-1.0293044161086229E-2</v>
      </c>
      <c r="F4326">
        <f t="shared" si="407"/>
        <v>0.10997334223998537</v>
      </c>
      <c r="G4326" s="4">
        <f t="shared" si="404"/>
        <v>8.0300000000000011</v>
      </c>
      <c r="H4326">
        <f>C4326*EXP(-$K$1*(20/250))*NORMSDIST(-M4326)-C4326*EXP(-$K$2*(20/250))*NORMSDIST(-L4326)</f>
        <v>2.0733526755786897</v>
      </c>
      <c r="I4326" s="4">
        <f t="shared" si="405"/>
        <v>0</v>
      </c>
      <c r="J4326">
        <f>C4326*EXP(-$K$2*(20/250))*NORMSDIST(L4326)-C4326*EXP(-$K$1*(20/250))*NORMSDIST(M4326)</f>
        <v>2.0733526755786897</v>
      </c>
      <c r="K4326">
        <f>+J4326-H4326-EXP(-$K$2*20/250)*C4326+EXP(-$K$1*20/250)*C4326</f>
        <v>0</v>
      </c>
      <c r="L4326">
        <f>+(LN(C4326/C4326)+($K$1-$K$2+0.5*F4347^2)*20/250)/F4347/SQRT(20/250)</f>
        <v>1.7234983875556321E-2</v>
      </c>
      <c r="M4326">
        <f>L4326-F4347*SQRT(20/250)</f>
        <v>-1.7234983875556321E-2</v>
      </c>
    </row>
    <row r="4327" spans="1:13" x14ac:dyDescent="0.15">
      <c r="A4327" s="2">
        <v>31982</v>
      </c>
      <c r="B4327" s="1">
        <v>149.94999999999999</v>
      </c>
      <c r="C4327" s="1">
        <f t="shared" si="402"/>
        <v>149.94999999999999</v>
      </c>
      <c r="D4327">
        <f t="shared" si="403"/>
        <v>5.0103019051950177</v>
      </c>
      <c r="E4327">
        <f t="shared" si="406"/>
        <v>-5.519915588537927E-3</v>
      </c>
      <c r="F4327">
        <f t="shared" si="407"/>
        <v>0.10992497489318001</v>
      </c>
      <c r="G4327" s="4">
        <f t="shared" si="404"/>
        <v>7.9499999999999886</v>
      </c>
      <c r="H4327">
        <f>C4327*EXP(-$K$1*(20/250))*NORMSDIST(-M4327)-C4327*EXP(-$K$2*(20/250))*NORMSDIST(-L4327)</f>
        <v>2.0607168509061182</v>
      </c>
      <c r="I4327" s="4">
        <f t="shared" si="405"/>
        <v>0</v>
      </c>
      <c r="J4327">
        <f>C4327*EXP(-$K$2*(20/250))*NORMSDIST(L4327)-C4327*EXP(-$K$1*(20/250))*NORMSDIST(M4327)</f>
        <v>2.0607168509061182</v>
      </c>
      <c r="K4327">
        <f>+J4327-H4327-EXP(-$K$2*20/250)*C4327+EXP(-$K$1*20/250)*C4327</f>
        <v>0</v>
      </c>
      <c r="L4327">
        <f>+(LN(C4327/C4327)+($K$1-$K$2+0.5*F4348^2)*20/250)/F4348/SQRT(20/250)</f>
        <v>1.7224763423916531E-2</v>
      </c>
      <c r="M4327">
        <f>L4327-F4348*SQRT(20/250)</f>
        <v>-1.7224763423916524E-2</v>
      </c>
    </row>
    <row r="4328" spans="1:13" x14ac:dyDescent="0.15">
      <c r="A4328" s="2">
        <v>31985</v>
      </c>
      <c r="B4328" s="1">
        <v>150.44999999999999</v>
      </c>
      <c r="C4328" s="1">
        <f t="shared" si="402"/>
        <v>150.44999999999999</v>
      </c>
      <c r="D4328">
        <f t="shared" si="403"/>
        <v>5.0136308030760546</v>
      </c>
      <c r="E4328">
        <f t="shared" si="406"/>
        <v>3.3288978810368519E-3</v>
      </c>
      <c r="F4328">
        <f t="shared" si="407"/>
        <v>0.11005112427645387</v>
      </c>
      <c r="G4328" s="4">
        <f t="shared" si="404"/>
        <v>7.2299999999999898</v>
      </c>
      <c r="H4328">
        <f>C4328*EXP(-$K$1*(20/250))*NORMSDIST(-M4328)-C4328*EXP(-$K$2*(20/250))*NORMSDIST(-L4328)</f>
        <v>2.1427958661852529</v>
      </c>
      <c r="I4328" s="4">
        <f t="shared" si="405"/>
        <v>0</v>
      </c>
      <c r="J4328">
        <f>C4328*EXP(-$K$2*(20/250))*NORMSDIST(L4328)-C4328*EXP(-$K$1*(20/250))*NORMSDIST(M4328)</f>
        <v>2.1427958661852529</v>
      </c>
      <c r="K4328">
        <f>+J4328-H4328-EXP(-$K$2*20/250)*C4328+EXP(-$K$1*20/250)*C4328</f>
        <v>0</v>
      </c>
      <c r="L4328">
        <f>+(LN(C4328/C4328)+($K$1-$K$2+0.5*F4349^2)*20/250)/F4349/SQRT(20/250)</f>
        <v>1.7851372485199125E-2</v>
      </c>
      <c r="M4328">
        <f>L4328-F4349*SQRT(20/250)</f>
        <v>-1.7851372485199125E-2</v>
      </c>
    </row>
    <row r="4329" spans="1:13" x14ac:dyDescent="0.15">
      <c r="A4329" s="2">
        <v>31986</v>
      </c>
      <c r="B4329" s="1">
        <v>150.38</v>
      </c>
      <c r="C4329" s="1">
        <f t="shared" si="402"/>
        <v>150.38</v>
      </c>
      <c r="D4329">
        <f t="shared" si="403"/>
        <v>5.0131654239498804</v>
      </c>
      <c r="E4329">
        <f t="shared" si="406"/>
        <v>-4.6537912617417021E-4</v>
      </c>
      <c r="F4329">
        <f t="shared" si="407"/>
        <v>0.11009590303738413</v>
      </c>
      <c r="G4329" s="4">
        <f t="shared" si="404"/>
        <v>7.3299999999999841</v>
      </c>
      <c r="H4329">
        <f>C4329*EXP(-$K$1*(20/250))*NORMSDIST(-M4329)-C4329*EXP(-$K$2*(20/250))*NORMSDIST(-L4329)</f>
        <v>2.1399342622861468</v>
      </c>
      <c r="I4329" s="4">
        <f t="shared" si="405"/>
        <v>0</v>
      </c>
      <c r="J4329">
        <f>C4329*EXP(-$K$2*(20/250))*NORMSDIST(L4329)-C4329*EXP(-$K$1*(20/250))*NORMSDIST(M4329)</f>
        <v>2.1399342622861468</v>
      </c>
      <c r="K4329">
        <f>+J4329-H4329-EXP(-$K$2*20/250)*C4329+EXP(-$K$1*20/250)*C4329</f>
        <v>0</v>
      </c>
      <c r="L4329">
        <f>+(LN(C4329/C4329)+($K$1-$K$2+0.5*F4350^2)*20/250)/F4350/SQRT(20/250)</f>
        <v>1.783582965383821E-2</v>
      </c>
      <c r="M4329">
        <f>L4329-F4350*SQRT(20/250)</f>
        <v>-1.783582965383821E-2</v>
      </c>
    </row>
    <row r="4330" spans="1:13" x14ac:dyDescent="0.15">
      <c r="A4330" s="2">
        <v>31987</v>
      </c>
      <c r="B4330" s="1">
        <v>150.78</v>
      </c>
      <c r="C4330" s="1">
        <f t="shared" si="402"/>
        <v>150.78</v>
      </c>
      <c r="D4330">
        <f t="shared" si="403"/>
        <v>5.0158218207835557</v>
      </c>
      <c r="E4330">
        <f t="shared" si="406"/>
        <v>2.6563968336752453E-3</v>
      </c>
      <c r="F4330">
        <f t="shared" si="407"/>
        <v>0.11019499022900407</v>
      </c>
      <c r="G4330" s="4">
        <f t="shared" si="404"/>
        <v>8.7299999999999898</v>
      </c>
      <c r="H4330">
        <f>C4330*EXP(-$K$1*(20/250))*NORMSDIST(-M4330)-C4330*EXP(-$K$2*(20/250))*NORMSDIST(-L4330)</f>
        <v>2.1385949755092497</v>
      </c>
      <c r="I4330" s="4">
        <f t="shared" si="405"/>
        <v>0</v>
      </c>
      <c r="J4330">
        <f>C4330*EXP(-$K$2*(20/250))*NORMSDIST(L4330)-C4330*EXP(-$K$1*(20/250))*NORMSDIST(M4330)</f>
        <v>2.1385949755092497</v>
      </c>
      <c r="K4330">
        <f>+J4330-H4330-EXP(-$K$2*20/250)*C4330+EXP(-$K$1*20/250)*C4330</f>
        <v>0</v>
      </c>
      <c r="L4330">
        <f>+(LN(C4330/C4330)+($K$1-$K$2+0.5*F4351^2)*20/250)/F4351/SQRT(20/250)</f>
        <v>1.7777374302354734E-2</v>
      </c>
      <c r="M4330">
        <f>L4330-F4351*SQRT(20/250)</f>
        <v>-1.7777374302354727E-2</v>
      </c>
    </row>
    <row r="4331" spans="1:13" x14ac:dyDescent="0.15">
      <c r="A4331" s="2">
        <v>31988</v>
      </c>
      <c r="B4331" s="1">
        <v>149.65</v>
      </c>
      <c r="C4331" s="1">
        <f t="shared" si="402"/>
        <v>149.65</v>
      </c>
      <c r="D4331">
        <f t="shared" si="403"/>
        <v>5.0082992342987076</v>
      </c>
      <c r="E4331">
        <f t="shared" si="406"/>
        <v>-7.5225864848480484E-3</v>
      </c>
      <c r="F4331">
        <f t="shared" si="407"/>
        <v>0.11429111750142036</v>
      </c>
      <c r="G4331" s="4">
        <f t="shared" si="404"/>
        <v>7.6500000000000057</v>
      </c>
      <c r="H4331">
        <f>C4331*EXP(-$K$1*(20/250))*NORMSDIST(-M4331)-C4331*EXP(-$K$2*(20/250))*NORMSDIST(-L4331)</f>
        <v>2.1072484604879378</v>
      </c>
      <c r="I4331" s="4">
        <f t="shared" si="405"/>
        <v>0</v>
      </c>
      <c r="J4331">
        <f>C4331*EXP(-$K$2*(20/250))*NORMSDIST(L4331)-C4331*EXP(-$K$1*(20/250))*NORMSDIST(M4331)</f>
        <v>2.1072484604879378</v>
      </c>
      <c r="K4331">
        <f>+J4331-H4331-EXP(-$K$2*20/250)*C4331+EXP(-$K$1*20/250)*C4331</f>
        <v>0</v>
      </c>
      <c r="L4331">
        <f>+(LN(C4331/C4331)+($K$1-$K$2+0.5*F4352^2)*20/250)/F4352/SQRT(20/250)</f>
        <v>1.7649057110237287E-2</v>
      </c>
      <c r="M4331">
        <f>L4331-F4352*SQRT(20/250)</f>
        <v>-1.7649057110237287E-2</v>
      </c>
    </row>
    <row r="4332" spans="1:13" x14ac:dyDescent="0.15">
      <c r="A4332" s="2">
        <v>31989</v>
      </c>
      <c r="B4332" s="1">
        <v>149.9</v>
      </c>
      <c r="C4332" s="1">
        <f t="shared" si="402"/>
        <v>149.9</v>
      </c>
      <c r="D4332">
        <f t="shared" si="403"/>
        <v>5.0099684051085518</v>
      </c>
      <c r="E4332">
        <f t="shared" si="406"/>
        <v>1.6691708098441893E-3</v>
      </c>
      <c r="F4332">
        <f t="shared" si="407"/>
        <v>0.11406305903629399</v>
      </c>
      <c r="G4332" s="4">
        <f t="shared" si="404"/>
        <v>8.1500000000000057</v>
      </c>
      <c r="H4332">
        <f>C4332*EXP(-$K$1*(20/250))*NORMSDIST(-M4332)-C4332*EXP(-$K$2*(20/250))*NORMSDIST(-L4332)</f>
        <v>2.0959891536290485</v>
      </c>
      <c r="I4332" s="4">
        <f t="shared" si="405"/>
        <v>0</v>
      </c>
      <c r="J4332">
        <f>C4332*EXP(-$K$2*(20/250))*NORMSDIST(L4332)-C4332*EXP(-$K$1*(20/250))*NORMSDIST(M4332)</f>
        <v>2.0959891536290485</v>
      </c>
      <c r="K4332">
        <f>+J4332-H4332-EXP(-$K$2*20/250)*C4332+EXP(-$K$1*20/250)*C4332</f>
        <v>0</v>
      </c>
      <c r="L4332">
        <f>+(LN(C4332/C4332)+($K$1-$K$2+0.5*F4353^2)*20/250)/F4353/SQRT(20/250)</f>
        <v>1.7525465724728469E-2</v>
      </c>
      <c r="M4332">
        <f>L4332-F4353*SQRT(20/250)</f>
        <v>-1.7525465724728469E-2</v>
      </c>
    </row>
    <row r="4333" spans="1:13" x14ac:dyDescent="0.15">
      <c r="A4333" s="2">
        <v>31992</v>
      </c>
      <c r="B4333" s="1">
        <v>150.5</v>
      </c>
      <c r="C4333" s="1">
        <f t="shared" si="402"/>
        <v>150.5</v>
      </c>
      <c r="D4333">
        <f t="shared" si="403"/>
        <v>5.01396308418893</v>
      </c>
      <c r="E4333">
        <f t="shared" si="406"/>
        <v>3.9946790803782051E-3</v>
      </c>
      <c r="F4333">
        <f t="shared" si="407"/>
        <v>0.10954285595310882</v>
      </c>
      <c r="G4333" s="4">
        <f t="shared" si="404"/>
        <v>8.6699999999999875</v>
      </c>
      <c r="H4333">
        <f>C4333*EXP(-$K$1*(20/250))*NORMSDIST(-M4333)-C4333*EXP(-$K$2*(20/250))*NORMSDIST(-L4333)</f>
        <v>2.0746557206609566</v>
      </c>
      <c r="I4333" s="4">
        <f t="shared" si="405"/>
        <v>0</v>
      </c>
      <c r="J4333">
        <f>C4333*EXP(-$K$2*(20/250))*NORMSDIST(L4333)-C4333*EXP(-$K$1*(20/250))*NORMSDIST(M4333)</f>
        <v>2.0746557206609566</v>
      </c>
      <c r="K4333">
        <f>+J4333-H4333-EXP(-$K$2*20/250)*C4333+EXP(-$K$1*20/250)*C4333</f>
        <v>0</v>
      </c>
      <c r="L4333">
        <f>+(LN(C4333/C4333)+($K$1-$K$2+0.5*F4354^2)*20/250)/F4354/SQRT(20/250)</f>
        <v>1.7277905092347407E-2</v>
      </c>
      <c r="M4333">
        <f>L4333-F4354*SQRT(20/250)</f>
        <v>-1.72779050923474E-2</v>
      </c>
    </row>
    <row r="4334" spans="1:13" x14ac:dyDescent="0.15">
      <c r="A4334" s="2">
        <v>31993</v>
      </c>
      <c r="B4334" s="1">
        <v>152.1</v>
      </c>
      <c r="C4334" s="1">
        <f t="shared" si="402"/>
        <v>152.1</v>
      </c>
      <c r="D4334">
        <f t="shared" si="403"/>
        <v>5.0245381992652467</v>
      </c>
      <c r="E4334">
        <f t="shared" si="406"/>
        <v>1.0575115076316699E-2</v>
      </c>
      <c r="F4334">
        <f t="shared" si="407"/>
        <v>0.11483449816227351</v>
      </c>
      <c r="G4334" s="4">
        <f t="shared" si="404"/>
        <v>11.069999999999993</v>
      </c>
      <c r="H4334">
        <f>C4334*EXP(-$K$1*(20/250))*NORMSDIST(-M4334)-C4334*EXP(-$K$2*(20/250))*NORMSDIST(-L4334)</f>
        <v>1.9283301933333092</v>
      </c>
      <c r="I4334" s="4">
        <f t="shared" si="405"/>
        <v>0</v>
      </c>
      <c r="J4334">
        <f>C4334*EXP(-$K$2*(20/250))*NORMSDIST(L4334)-C4334*EXP(-$K$1*(20/250))*NORMSDIST(M4334)</f>
        <v>1.9283301933333092</v>
      </c>
      <c r="K4334">
        <f>+J4334-H4334-EXP(-$K$2*20/250)*C4334+EXP(-$K$1*20/250)*C4334</f>
        <v>0</v>
      </c>
      <c r="L4334">
        <f>+(LN(C4334/C4334)+($K$1-$K$2+0.5*F4355^2)*20/250)/F4355/SQRT(20/250)</f>
        <v>1.5890238002344015E-2</v>
      </c>
      <c r="M4334">
        <f>L4334-F4355*SQRT(20/250)</f>
        <v>-1.5890238002344008E-2</v>
      </c>
    </row>
    <row r="4335" spans="1:13" x14ac:dyDescent="0.15">
      <c r="A4335" s="2">
        <v>31994</v>
      </c>
      <c r="B4335" s="1">
        <v>150.75</v>
      </c>
      <c r="C4335" s="1">
        <f t="shared" si="402"/>
        <v>150.75</v>
      </c>
      <c r="D4335">
        <f t="shared" si="403"/>
        <v>5.0156228356072949</v>
      </c>
      <c r="E4335">
        <f t="shared" si="406"/>
        <v>-8.9153636579517581E-3</v>
      </c>
      <c r="F4335">
        <f t="shared" si="407"/>
        <v>0.11916787499916064</v>
      </c>
      <c r="G4335" s="4">
        <f t="shared" si="404"/>
        <v>9.7199999999999989</v>
      </c>
      <c r="H4335">
        <f>C4335*EXP(-$K$1*(20/250))*NORMSDIST(-M4335)-C4335*EXP(-$K$2*(20/250))*NORMSDIST(-L4335)</f>
        <v>1.8930517358980978</v>
      </c>
      <c r="I4335" s="4">
        <f t="shared" si="405"/>
        <v>0</v>
      </c>
      <c r="J4335">
        <f>C4335*EXP(-$K$2*(20/250))*NORMSDIST(L4335)-C4335*EXP(-$K$1*(20/250))*NORMSDIST(M4335)</f>
        <v>1.8930517358980978</v>
      </c>
      <c r="K4335">
        <f>+J4335-H4335-EXP(-$K$2*20/250)*C4335+EXP(-$K$1*20/250)*C4335</f>
        <v>0</v>
      </c>
      <c r="L4335">
        <f>+(LN(C4335/C4335)+($K$1-$K$2+0.5*F4356^2)*20/250)/F4356/SQRT(20/250)</f>
        <v>1.5739213672116757E-2</v>
      </c>
      <c r="M4335">
        <f>L4335-F4356*SQRT(20/250)</f>
        <v>-1.5739213672116757E-2</v>
      </c>
    </row>
    <row r="4336" spans="1:13" x14ac:dyDescent="0.15">
      <c r="A4336" s="2">
        <v>31995</v>
      </c>
      <c r="B4336" s="1">
        <v>151.44999999999999</v>
      </c>
      <c r="C4336" s="1">
        <f t="shared" si="402"/>
        <v>151.44999999999999</v>
      </c>
      <c r="D4336">
        <f t="shared" si="403"/>
        <v>5.020255537473246</v>
      </c>
      <c r="E4336">
        <f t="shared" si="406"/>
        <v>4.6327018659511054E-3</v>
      </c>
      <c r="F4336">
        <f t="shared" si="407"/>
        <v>0.11856802218223896</v>
      </c>
      <c r="G4336" s="4">
        <f t="shared" si="404"/>
        <v>9.6999999999999886</v>
      </c>
      <c r="H4336">
        <f>C4336*EXP(-$K$1*(20/250))*NORMSDIST(-M4336)-C4336*EXP(-$K$2*(20/250))*NORMSDIST(-L4336)</f>
        <v>1.9089077815105782</v>
      </c>
      <c r="I4336" s="4">
        <f t="shared" si="405"/>
        <v>0</v>
      </c>
      <c r="J4336">
        <f>C4336*EXP(-$K$2*(20/250))*NORMSDIST(L4336)-C4336*EXP(-$K$1*(20/250))*NORMSDIST(M4336)</f>
        <v>1.9089077815105782</v>
      </c>
      <c r="K4336">
        <f>+J4336-H4336-EXP(-$K$2*20/250)*C4336+EXP(-$K$1*20/250)*C4336</f>
        <v>0</v>
      </c>
      <c r="L4336">
        <f>+(LN(C4336/C4336)+($K$1-$K$2+0.5*F4357^2)*20/250)/F4357/SQRT(20/250)</f>
        <v>1.5797693120365164E-2</v>
      </c>
      <c r="M4336">
        <f>L4336-F4357*SQRT(20/250)</f>
        <v>-1.5797693120365171E-2</v>
      </c>
    </row>
    <row r="4337" spans="1:13" x14ac:dyDescent="0.15">
      <c r="A4337" s="2">
        <v>31996</v>
      </c>
      <c r="B4337" s="1">
        <v>151.57</v>
      </c>
      <c r="C4337" s="1">
        <f t="shared" si="402"/>
        <v>151.57</v>
      </c>
      <c r="D4337">
        <f t="shared" si="403"/>
        <v>5.0210475644435659</v>
      </c>
      <c r="E4337">
        <f t="shared" si="406"/>
        <v>7.9202697031988123E-4</v>
      </c>
      <c r="F4337">
        <f t="shared" si="407"/>
        <v>0.11759061334206868</v>
      </c>
      <c r="G4337" s="4">
        <f t="shared" si="404"/>
        <v>9.8199999999999932</v>
      </c>
      <c r="H4337">
        <f>C4337*EXP(-$K$1*(20/250))*NORMSDIST(-M4337)-C4337*EXP(-$K$2*(20/250))*NORMSDIST(-L4337)</f>
        <v>1.905006755177908</v>
      </c>
      <c r="I4337" s="4">
        <f t="shared" si="405"/>
        <v>0</v>
      </c>
      <c r="J4337">
        <f>C4337*EXP(-$K$2*(20/250))*NORMSDIST(L4337)-C4337*EXP(-$K$1*(20/250))*NORMSDIST(M4337)</f>
        <v>1.905006755177908</v>
      </c>
      <c r="K4337">
        <f>+J4337-H4337-EXP(-$K$2*20/250)*C4337+EXP(-$K$1*20/250)*C4337</f>
        <v>0</v>
      </c>
      <c r="L4337">
        <f>+(LN(C4337/C4337)+($K$1-$K$2+0.5*F4358^2)*20/250)/F4358/SQRT(20/250)</f>
        <v>1.5752923706415373E-2</v>
      </c>
      <c r="M4337">
        <f>L4337-F4358*SQRT(20/250)</f>
        <v>-1.575292370641538E-2</v>
      </c>
    </row>
    <row r="4338" spans="1:13" x14ac:dyDescent="0.15">
      <c r="A4338" s="2">
        <v>31999</v>
      </c>
      <c r="B4338" s="1">
        <v>151.12</v>
      </c>
      <c r="C4338" s="1">
        <f t="shared" si="402"/>
        <v>151.12</v>
      </c>
      <c r="D4338">
        <f t="shared" si="403"/>
        <v>5.0180742231932545</v>
      </c>
      <c r="E4338">
        <f t="shared" si="406"/>
        <v>-2.9733412503114565E-3</v>
      </c>
      <c r="F4338">
        <f t="shared" si="407"/>
        <v>0.11726097850087686</v>
      </c>
      <c r="G4338" s="4">
        <f t="shared" si="404"/>
        <v>9.3700000000000045</v>
      </c>
      <c r="H4338">
        <f>C4338*EXP(-$K$1*(20/250))*NORMSDIST(-M4338)-C4338*EXP(-$K$2*(20/250))*NORMSDIST(-L4338)</f>
        <v>1.9086137441236701</v>
      </c>
      <c r="I4338" s="4">
        <f t="shared" si="405"/>
        <v>0</v>
      </c>
      <c r="J4338">
        <f>C4338*EXP(-$K$2*(20/250))*NORMSDIST(L4338)-C4338*EXP(-$K$1*(20/250))*NORMSDIST(M4338)</f>
        <v>1.9086137441236701</v>
      </c>
      <c r="K4338">
        <f>+J4338-H4338-EXP(-$K$2*20/250)*C4338+EXP(-$K$1*20/250)*C4338</f>
        <v>0</v>
      </c>
      <c r="L4338">
        <f>+(LN(C4338/C4338)+($K$1-$K$2+0.5*F4359^2)*20/250)/F4359/SQRT(20/250)</f>
        <v>1.5829754438929009E-2</v>
      </c>
      <c r="M4338">
        <f>L4338-F4359*SQRT(20/250)</f>
        <v>-1.5829754438929023E-2</v>
      </c>
    </row>
    <row r="4339" spans="1:13" x14ac:dyDescent="0.15">
      <c r="A4339" s="2">
        <v>32000</v>
      </c>
      <c r="B4339" s="1">
        <v>151.77000000000001</v>
      </c>
      <c r="C4339" s="1">
        <f t="shared" si="402"/>
        <v>151.77000000000001</v>
      </c>
      <c r="D4339">
        <f t="shared" si="403"/>
        <v>5.0223662169719541</v>
      </c>
      <c r="E4339">
        <f t="shared" si="406"/>
        <v>4.2919937786995987E-3</v>
      </c>
      <c r="F4339">
        <f t="shared" si="407"/>
        <v>0.11794116234858465</v>
      </c>
      <c r="G4339" s="4">
        <f t="shared" si="404"/>
        <v>10.170000000000016</v>
      </c>
      <c r="H4339">
        <f>C4339*EXP(-$K$1*(20/250))*NORMSDIST(-M4339)-C4339*EXP(-$K$2*(20/250))*NORMSDIST(-L4339)</f>
        <v>1.8671475987096926</v>
      </c>
      <c r="I4339" s="4">
        <f t="shared" si="405"/>
        <v>0</v>
      </c>
      <c r="J4339">
        <f>C4339*EXP(-$K$2*(20/250))*NORMSDIST(L4339)-C4339*EXP(-$K$1*(20/250))*NORMSDIST(M4339)</f>
        <v>1.8671475987096926</v>
      </c>
      <c r="K4339">
        <f>+J4339-H4339-EXP(-$K$2*20/250)*C4339+EXP(-$K$1*20/250)*C4339</f>
        <v>0</v>
      </c>
      <c r="L4339">
        <f>+(LN(C4339/C4339)+($K$1-$K$2+0.5*F4360^2)*20/250)/F4360/SQRT(20/250)</f>
        <v>1.5419484837177918E-2</v>
      </c>
      <c r="M4339">
        <f>L4339-F4360*SQRT(20/250)</f>
        <v>-1.5419484837177914E-2</v>
      </c>
    </row>
    <row r="4340" spans="1:13" x14ac:dyDescent="0.15">
      <c r="A4340" s="2">
        <v>32001</v>
      </c>
      <c r="B4340" s="1">
        <v>151.25</v>
      </c>
      <c r="C4340" s="1">
        <f t="shared" si="402"/>
        <v>151.25</v>
      </c>
      <c r="D4340">
        <f t="shared" si="403"/>
        <v>5.018934096910951</v>
      </c>
      <c r="E4340">
        <f t="shared" si="406"/>
        <v>-3.4321200610030189E-3</v>
      </c>
      <c r="F4340">
        <f t="shared" si="407"/>
        <v>0.11860581815903917</v>
      </c>
      <c r="G4340" s="4">
        <f t="shared" si="404"/>
        <v>8.6800000000000068</v>
      </c>
      <c r="H4340">
        <f>C4340*EXP(-$K$1*(20/250))*NORMSDIST(-M4340)-C4340*EXP(-$K$2*(20/250))*NORMSDIST(-L4340)</f>
        <v>1.9538751045742941</v>
      </c>
      <c r="I4340" s="4">
        <f t="shared" si="405"/>
        <v>0</v>
      </c>
      <c r="J4340">
        <f>C4340*EXP(-$K$2*(20/250))*NORMSDIST(L4340)-C4340*EXP(-$K$1*(20/250))*NORMSDIST(M4340)</f>
        <v>1.9538751045742941</v>
      </c>
      <c r="K4340">
        <f>+J4340-H4340-EXP(-$K$2*20/250)*C4340+EXP(-$K$1*20/250)*C4340</f>
        <v>0</v>
      </c>
      <c r="L4340">
        <f>+(LN(C4340/C4340)+($K$1-$K$2+0.5*F4361^2)*20/250)/F4361/SQRT(20/250)</f>
        <v>1.6191248180069596E-2</v>
      </c>
      <c r="M4340">
        <f>L4340-F4361*SQRT(20/250)</f>
        <v>-1.6191248180069596E-2</v>
      </c>
    </row>
    <row r="4341" spans="1:13" x14ac:dyDescent="0.15">
      <c r="A4341" s="2">
        <v>32002</v>
      </c>
      <c r="B4341" s="1">
        <v>151.44999999999999</v>
      </c>
      <c r="C4341" s="1">
        <f t="shared" si="402"/>
        <v>151.44999999999999</v>
      </c>
      <c r="D4341">
        <f t="shared" si="403"/>
        <v>5.020255537473246</v>
      </c>
      <c r="E4341">
        <f t="shared" si="406"/>
        <v>1.3214405622949954E-3</v>
      </c>
      <c r="F4341">
        <f t="shared" si="407"/>
        <v>0.10293727384730975</v>
      </c>
      <c r="G4341" s="4">
        <f t="shared" si="404"/>
        <v>8.6499999999999773</v>
      </c>
      <c r="H4341">
        <f>C4341*EXP(-$K$1*(20/250))*NORMSDIST(-M4341)-C4341*EXP(-$K$2*(20/250))*NORMSDIST(-L4341)</f>
        <v>1.9587737357577311</v>
      </c>
      <c r="I4341" s="4">
        <f t="shared" si="405"/>
        <v>0</v>
      </c>
      <c r="J4341">
        <f>C4341*EXP(-$K$2*(20/250))*NORMSDIST(L4341)-C4341*EXP(-$K$1*(20/250))*NORMSDIST(M4341)</f>
        <v>1.9587737357577311</v>
      </c>
      <c r="K4341">
        <f>+J4341-H4341-EXP(-$K$2*20/250)*C4341+EXP(-$K$1*20/250)*C4341</f>
        <v>0</v>
      </c>
      <c r="L4341">
        <f>+(LN(C4341/C4341)+($K$1-$K$2+0.5*F4362^2)*20/250)/F4362/SQRT(20/250)</f>
        <v>1.6210408274819347E-2</v>
      </c>
      <c r="M4341">
        <f>L4341-F4362*SQRT(20/250)</f>
        <v>-1.6210408274819354E-2</v>
      </c>
    </row>
    <row r="4342" spans="1:13" x14ac:dyDescent="0.15">
      <c r="A4342" s="2">
        <v>32003</v>
      </c>
      <c r="B4342" s="1">
        <v>150</v>
      </c>
      <c r="C4342" s="1">
        <f t="shared" si="402"/>
        <v>150</v>
      </c>
      <c r="D4342">
        <f t="shared" si="403"/>
        <v>5.0106352940962555</v>
      </c>
      <c r="E4342">
        <f t="shared" si="406"/>
        <v>-9.6202433769905227E-3</v>
      </c>
      <c r="F4342">
        <f t="shared" si="407"/>
        <v>9.9679008405166566E-2</v>
      </c>
      <c r="G4342" s="4">
        <f t="shared" si="404"/>
        <v>5.5</v>
      </c>
      <c r="H4342">
        <f>C4342*EXP(-$K$1*(20/250))*NORMSDIST(-M4342)-C4342*EXP(-$K$2*(20/250))*NORMSDIST(-L4342)</f>
        <v>2.0701504854732207</v>
      </c>
      <c r="I4342" s="4">
        <f t="shared" si="405"/>
        <v>0</v>
      </c>
      <c r="J4342">
        <f>C4342*EXP(-$K$2*(20/250))*NORMSDIST(L4342)-C4342*EXP(-$K$1*(20/250))*NORMSDIST(M4342)</f>
        <v>2.0701504854732207</v>
      </c>
      <c r="K4342">
        <f>+J4342-H4342-EXP(-$K$2*20/250)*C4342+EXP(-$K$1*20/250)*C4342</f>
        <v>0</v>
      </c>
      <c r="L4342">
        <f>+(LN(C4342/C4342)+($K$1-$K$2+0.5*F4363^2)*20/250)/F4363/SQRT(20/250)</f>
        <v>1.729785505860534E-2</v>
      </c>
      <c r="M4342">
        <f>L4342-F4363*SQRT(20/250)</f>
        <v>-1.7297855058605333E-2</v>
      </c>
    </row>
    <row r="4343" spans="1:13" x14ac:dyDescent="0.15">
      <c r="A4343" s="2">
        <v>32006</v>
      </c>
      <c r="B4343" s="1">
        <v>149.91999999999999</v>
      </c>
      <c r="C4343" s="1">
        <f t="shared" si="402"/>
        <v>149.91999999999999</v>
      </c>
      <c r="D4343">
        <f t="shared" si="403"/>
        <v>5.0101018184901118</v>
      </c>
      <c r="E4343">
        <f t="shared" si="406"/>
        <v>-5.3347560614369627E-4</v>
      </c>
      <c r="F4343">
        <f t="shared" si="407"/>
        <v>8.4161900401551998E-2</v>
      </c>
      <c r="G4343" s="4">
        <f t="shared" si="404"/>
        <v>5.8699999999999761</v>
      </c>
      <c r="H4343">
        <f>C4343*EXP(-$K$1*(20/250))*NORMSDIST(-M4343)-C4343*EXP(-$K$2*(20/250))*NORMSDIST(-L4343)</f>
        <v>2.0689831755361752</v>
      </c>
      <c r="I4343" s="4">
        <f t="shared" si="405"/>
        <v>0</v>
      </c>
      <c r="J4343">
        <f>C4343*EXP(-$K$2*(20/250))*NORMSDIST(L4343)-C4343*EXP(-$K$1*(20/250))*NORMSDIST(M4343)</f>
        <v>2.0689831755361752</v>
      </c>
      <c r="K4343">
        <f>+J4343-H4343-EXP(-$K$2*20/250)*C4343+EXP(-$K$1*20/250)*C4343</f>
        <v>0</v>
      </c>
      <c r="L4343">
        <f>+(LN(C4343/C4343)+($K$1-$K$2+0.5*F4364^2)*20/250)/F4364/SQRT(20/250)</f>
        <v>1.729732638660747E-2</v>
      </c>
      <c r="M4343">
        <f>L4343-F4364*SQRT(20/250)</f>
        <v>-1.7297326386607463E-2</v>
      </c>
    </row>
    <row r="4344" spans="1:13" x14ac:dyDescent="0.15">
      <c r="A4344" s="2">
        <v>32007</v>
      </c>
      <c r="B4344" s="1">
        <v>146.07</v>
      </c>
      <c r="C4344" s="1">
        <f t="shared" si="402"/>
        <v>146.07</v>
      </c>
      <c r="D4344">
        <f t="shared" si="403"/>
        <v>4.9840859588627193</v>
      </c>
      <c r="E4344">
        <f t="shared" si="406"/>
        <v>-2.6015859627392501E-2</v>
      </c>
      <c r="F4344">
        <f t="shared" si="407"/>
        <v>0.12051351918556372</v>
      </c>
      <c r="G4344" s="4">
        <f t="shared" si="404"/>
        <v>1.7099999999999795</v>
      </c>
      <c r="H4344">
        <f>C4344*EXP(-$K$1*(20/250))*NORMSDIST(-M4344)-C4344*EXP(-$K$2*(20/250))*NORMSDIST(-L4344)</f>
        <v>1.4201538541971388</v>
      </c>
      <c r="I4344" s="4">
        <f t="shared" si="405"/>
        <v>0</v>
      </c>
      <c r="J4344">
        <f>C4344*EXP(-$K$2*(20/250))*NORMSDIST(L4344)-C4344*EXP(-$K$1*(20/250))*NORMSDIST(M4344)</f>
        <v>1.4201538541971388</v>
      </c>
      <c r="K4344">
        <f>+J4344-H4344-EXP(-$K$2*20/250)*C4344+EXP(-$K$1*20/250)*C4344</f>
        <v>0</v>
      </c>
      <c r="L4344">
        <f>+(LN(C4344/C4344)+($K$1-$K$2+0.5*F4365^2)*20/250)/F4365/SQRT(20/250)</f>
        <v>1.2185547693219981E-2</v>
      </c>
      <c r="M4344">
        <f>L4344-F4365*SQRT(20/250)</f>
        <v>-1.2185547693219981E-2</v>
      </c>
    </row>
    <row r="4345" spans="1:13" x14ac:dyDescent="0.15">
      <c r="A4345" s="2">
        <v>32008</v>
      </c>
      <c r="B4345" s="1">
        <v>145.1</v>
      </c>
      <c r="C4345" s="1">
        <f t="shared" si="402"/>
        <v>145.1</v>
      </c>
      <c r="D4345">
        <f t="shared" si="403"/>
        <v>4.9774231598901419</v>
      </c>
      <c r="E4345">
        <f t="shared" si="406"/>
        <v>-6.6627989725773773E-3</v>
      </c>
      <c r="F4345">
        <f t="shared" si="407"/>
        <v>0.12144507037836418</v>
      </c>
      <c r="G4345" s="4">
        <f t="shared" si="404"/>
        <v>1.6999999999999886</v>
      </c>
      <c r="H4345">
        <f>C4345*EXP(-$K$1*(20/250))*NORMSDIST(-M4345)-C4345*EXP(-$K$2*(20/250))*NORMSDIST(-L4345)</f>
        <v>1.4108601945358998</v>
      </c>
      <c r="I4345" s="4">
        <f t="shared" si="405"/>
        <v>0</v>
      </c>
      <c r="J4345">
        <f>C4345*EXP(-$K$2*(20/250))*NORMSDIST(L4345)-C4345*EXP(-$K$1*(20/250))*NORMSDIST(M4345)</f>
        <v>1.4108601945358998</v>
      </c>
      <c r="K4345">
        <f>+J4345-H4345-EXP(-$K$2*20/250)*C4345+EXP(-$K$1*20/250)*C4345</f>
        <v>0</v>
      </c>
      <c r="L4345">
        <f>+(LN(C4345/C4345)+($K$1-$K$2+0.5*F4366^2)*20/250)/F4366/SQRT(20/250)</f>
        <v>1.2186731886644304E-2</v>
      </c>
      <c r="M4345">
        <f>L4345-F4366*SQRT(20/250)</f>
        <v>-1.2186731886644304E-2</v>
      </c>
    </row>
    <row r="4346" spans="1:13" x14ac:dyDescent="0.15">
      <c r="A4346" s="2">
        <v>32009</v>
      </c>
      <c r="B4346" s="1">
        <v>144.15</v>
      </c>
      <c r="C4346" s="1">
        <f t="shared" si="402"/>
        <v>144.15</v>
      </c>
      <c r="D4346">
        <f t="shared" si="403"/>
        <v>4.9708544240844112</v>
      </c>
      <c r="E4346">
        <f t="shared" si="406"/>
        <v>-6.5687358057306966E-3</v>
      </c>
      <c r="F4346">
        <f t="shared" si="407"/>
        <v>0.12227438817725912</v>
      </c>
      <c r="G4346" s="4">
        <f t="shared" si="404"/>
        <v>1.4800000000000182</v>
      </c>
      <c r="H4346">
        <f>C4346*EXP(-$K$1*(20/250))*NORMSDIST(-M4346)-C4346*EXP(-$K$2*(20/250))*NORMSDIST(-L4346)</f>
        <v>1.3831476322588685</v>
      </c>
      <c r="I4346" s="4">
        <f t="shared" si="405"/>
        <v>0</v>
      </c>
      <c r="J4346">
        <f>C4346*EXP(-$K$2*(20/250))*NORMSDIST(L4346)-C4346*EXP(-$K$1*(20/250))*NORMSDIST(M4346)</f>
        <v>1.3831476322588685</v>
      </c>
      <c r="K4346">
        <f>+J4346-H4346-EXP(-$K$2*20/250)*C4346+EXP(-$K$1*20/250)*C4346</f>
        <v>0</v>
      </c>
      <c r="L4346">
        <f>+(LN(C4346/C4346)+($K$1-$K$2+0.5*F4367^2)*20/250)/F4367/SQRT(20/250)</f>
        <v>1.2026085793452646E-2</v>
      </c>
      <c r="M4346">
        <f>L4346-F4367*SQRT(20/250)</f>
        <v>-1.2026085793452643E-2</v>
      </c>
    </row>
    <row r="4347" spans="1:13" x14ac:dyDescent="0.15">
      <c r="A4347" s="2">
        <v>32010</v>
      </c>
      <c r="B4347" s="1">
        <v>142.75</v>
      </c>
      <c r="C4347" s="1">
        <f t="shared" si="402"/>
        <v>142.75</v>
      </c>
      <c r="D4347">
        <f t="shared" si="403"/>
        <v>4.9610948485361197</v>
      </c>
      <c r="E4347">
        <f t="shared" si="406"/>
        <v>-9.7595755482915436E-3</v>
      </c>
      <c r="F4347">
        <f t="shared" si="407"/>
        <v>0.12186973972046677</v>
      </c>
      <c r="G4347" s="4">
        <f t="shared" si="404"/>
        <v>0</v>
      </c>
      <c r="H4347">
        <f>C4347*EXP(-$K$1*(20/250))*NORMSDIST(-M4347)-C4347*EXP(-$K$2*(20/250))*NORMSDIST(-L4347)</f>
        <v>1.3044071446359595</v>
      </c>
      <c r="I4347" s="4">
        <f t="shared" si="405"/>
        <v>0.80000000000001137</v>
      </c>
      <c r="J4347">
        <f>C4347*EXP(-$K$2*(20/250))*NORMSDIST(L4347)-C4347*EXP(-$K$1*(20/250))*NORMSDIST(M4347)</f>
        <v>1.3044071446359595</v>
      </c>
      <c r="K4347">
        <f>+J4347-H4347-EXP(-$K$2*20/250)*C4347+EXP(-$K$1*20/250)*C4347</f>
        <v>0</v>
      </c>
      <c r="L4347">
        <f>+(LN(C4347/C4347)+($K$1-$K$2+0.5*F4368^2)*20/250)/F4368/SQRT(20/250)</f>
        <v>1.1452663072803692E-2</v>
      </c>
      <c r="M4347">
        <f>L4347-F4368*SQRT(20/250)</f>
        <v>-1.1452663072803689E-2</v>
      </c>
    </row>
    <row r="4348" spans="1:13" x14ac:dyDescent="0.15">
      <c r="A4348" s="2">
        <v>32013</v>
      </c>
      <c r="B4348" s="1">
        <v>142</v>
      </c>
      <c r="C4348" s="1">
        <f t="shared" si="402"/>
        <v>142</v>
      </c>
      <c r="D4348">
        <f t="shared" si="403"/>
        <v>4.9558270576012609</v>
      </c>
      <c r="E4348">
        <f t="shared" si="406"/>
        <v>-5.2677909348588514E-3</v>
      </c>
      <c r="F4348">
        <f t="shared" si="407"/>
        <v>0.12179747021385391</v>
      </c>
      <c r="G4348" s="4">
        <f t="shared" si="404"/>
        <v>0</v>
      </c>
      <c r="H4348">
        <f>C4348*EXP(-$K$1*(20/250))*NORMSDIST(-M4348)-C4348*EXP(-$K$2*(20/250))*NORMSDIST(-L4348)</f>
        <v>1.2730640293428621</v>
      </c>
      <c r="I4348" s="4">
        <f t="shared" si="405"/>
        <v>2.1500000000000057</v>
      </c>
      <c r="J4348">
        <f>C4348*EXP(-$K$2*(20/250))*NORMSDIST(L4348)-C4348*EXP(-$K$1*(20/250))*NORMSDIST(M4348)</f>
        <v>1.2730640293428621</v>
      </c>
      <c r="K4348">
        <f>+J4348-H4348-EXP(-$K$2*20/250)*C4348+EXP(-$K$1*20/250)*C4348</f>
        <v>0</v>
      </c>
      <c r="L4348">
        <f>+(LN(C4348/C4348)+($K$1-$K$2+0.5*F4369^2)*20/250)/F4369/SQRT(20/250)</f>
        <v>1.1236498036131942E-2</v>
      </c>
      <c r="M4348">
        <f>L4348-F4369*SQRT(20/250)</f>
        <v>-1.1236498036131939E-2</v>
      </c>
    </row>
    <row r="4349" spans="1:13" x14ac:dyDescent="0.15">
      <c r="A4349" s="2">
        <v>32014</v>
      </c>
      <c r="B4349" s="1">
        <v>143.22</v>
      </c>
      <c r="C4349" s="1">
        <f t="shared" si="402"/>
        <v>143.22</v>
      </c>
      <c r="D4349">
        <f t="shared" si="403"/>
        <v>4.964381909578794</v>
      </c>
      <c r="E4349">
        <f t="shared" si="406"/>
        <v>8.55485197753314E-3</v>
      </c>
      <c r="F4349">
        <f t="shared" si="407"/>
        <v>0.12622826537771253</v>
      </c>
      <c r="G4349" s="4">
        <f t="shared" si="404"/>
        <v>0</v>
      </c>
      <c r="H4349">
        <f>C4349*EXP(-$K$1*(20/250))*NORMSDIST(-M4349)-C4349*EXP(-$K$2*(20/250))*NORMSDIST(-L4349)</f>
        <v>1.2046616291983696</v>
      </c>
      <c r="I4349" s="4">
        <f t="shared" si="405"/>
        <v>0.68000000000000682</v>
      </c>
      <c r="J4349">
        <f>C4349*EXP(-$K$2*(20/250))*NORMSDIST(L4349)-C4349*EXP(-$K$1*(20/250))*NORMSDIST(M4349)</f>
        <v>1.2046616291983696</v>
      </c>
      <c r="K4349">
        <f>+J4349-H4349-EXP(-$K$2*20/250)*C4349+EXP(-$K$1*20/250)*C4349</f>
        <v>0</v>
      </c>
      <c r="L4349">
        <f>+(LN(C4349/C4349)+($K$1-$K$2+0.5*F4370^2)*20/250)/F4370/SQRT(20/250)</f>
        <v>1.0542154843938917E-2</v>
      </c>
      <c r="M4349">
        <f>L4349-F4370*SQRT(20/250)</f>
        <v>-1.0542154843938913E-2</v>
      </c>
    </row>
    <row r="4350" spans="1:13" x14ac:dyDescent="0.15">
      <c r="A4350" s="2">
        <v>32015</v>
      </c>
      <c r="B4350" s="1">
        <v>143.05000000000001</v>
      </c>
      <c r="C4350" s="1">
        <f t="shared" si="402"/>
        <v>143.05000000000001</v>
      </c>
      <c r="D4350">
        <f t="shared" si="403"/>
        <v>4.9631942194961196</v>
      </c>
      <c r="E4350">
        <f t="shared" si="406"/>
        <v>-1.1876900826743864E-3</v>
      </c>
      <c r="F4350">
        <f t="shared" si="407"/>
        <v>0.12611836096317111</v>
      </c>
      <c r="G4350" s="4">
        <f t="shared" si="404"/>
        <v>0</v>
      </c>
      <c r="H4350">
        <f>C4350*EXP(-$K$1*(20/250))*NORMSDIST(-M4350)-C4350*EXP(-$K$2*(20/250))*NORMSDIST(-L4350)</f>
        <v>1.2032102739876365</v>
      </c>
      <c r="I4350" s="4">
        <f t="shared" si="405"/>
        <v>0.6799999999999784</v>
      </c>
      <c r="J4350">
        <f>C4350*EXP(-$K$2*(20/250))*NORMSDIST(L4350)-C4350*EXP(-$K$1*(20/250))*NORMSDIST(M4350)</f>
        <v>1.2032102739876365</v>
      </c>
      <c r="K4350">
        <f>+J4350-H4350-EXP(-$K$2*20/250)*C4350+EXP(-$K$1*20/250)*C4350</f>
        <v>0</v>
      </c>
      <c r="L4350">
        <f>+(LN(C4350/C4350)+($K$1-$K$2+0.5*F4371^2)*20/250)/F4371/SQRT(20/250)</f>
        <v>1.0541966990956908E-2</v>
      </c>
      <c r="M4350">
        <f>L4350-F4371*SQRT(20/250)</f>
        <v>-1.0541966990956908E-2</v>
      </c>
    </row>
    <row r="4351" spans="1:13" x14ac:dyDescent="0.15">
      <c r="A4351" s="2">
        <v>32016</v>
      </c>
      <c r="B4351" s="1">
        <v>142.05000000000001</v>
      </c>
      <c r="C4351" s="1">
        <f t="shared" si="402"/>
        <v>142.05000000000001</v>
      </c>
      <c r="D4351">
        <f t="shared" si="403"/>
        <v>4.9561791083001969</v>
      </c>
      <c r="E4351">
        <f t="shared" si="406"/>
        <v>-7.0151111959226853E-3</v>
      </c>
      <c r="F4351">
        <f t="shared" si="407"/>
        <v>0.12570501920886498</v>
      </c>
      <c r="G4351" s="4">
        <f t="shared" si="404"/>
        <v>0</v>
      </c>
      <c r="H4351">
        <f>C4351*EXP(-$K$1*(20/250))*NORMSDIST(-M4351)-C4351*EXP(-$K$2*(20/250))*NORMSDIST(-L4351)</f>
        <v>1.1197540802452863</v>
      </c>
      <c r="I4351" s="4">
        <f t="shared" si="405"/>
        <v>1.6199999999999761</v>
      </c>
      <c r="J4351">
        <f>C4351*EXP(-$K$2*(20/250))*NORMSDIST(L4351)-C4351*EXP(-$K$1*(20/250))*NORMSDIST(M4351)</f>
        <v>1.1197540802452863</v>
      </c>
      <c r="K4351">
        <f>+J4351-H4351-EXP(-$K$2*20/250)*C4351+EXP(-$K$1*20/250)*C4351</f>
        <v>0</v>
      </c>
      <c r="L4351">
        <f>+(LN(C4351/C4351)+($K$1-$K$2+0.5*F4372^2)*20/250)/F4372/SQRT(20/250)</f>
        <v>9.8798060562897329E-3</v>
      </c>
      <c r="M4351">
        <f>L4351-F4372*SQRT(20/250)</f>
        <v>-9.8798060562897364E-3</v>
      </c>
    </row>
    <row r="4352" spans="1:13" x14ac:dyDescent="0.15">
      <c r="A4352" s="2">
        <v>32017</v>
      </c>
      <c r="B4352" s="1">
        <v>142</v>
      </c>
      <c r="C4352" s="1">
        <f t="shared" si="402"/>
        <v>142</v>
      </c>
      <c r="D4352">
        <f t="shared" si="403"/>
        <v>4.9558270576012609</v>
      </c>
      <c r="E4352">
        <f t="shared" si="406"/>
        <v>-3.5205069893606833E-4</v>
      </c>
      <c r="F4352">
        <f t="shared" si="407"/>
        <v>0.12479767964197439</v>
      </c>
      <c r="G4352" s="4">
        <f t="shared" si="404"/>
        <v>0</v>
      </c>
      <c r="H4352">
        <f>C4352*EXP(-$K$1*(20/250))*NORMSDIST(-M4352)-C4352*EXP(-$K$2*(20/250))*NORMSDIST(-L4352)</f>
        <v>1.1247308589437353</v>
      </c>
      <c r="I4352" s="4">
        <f t="shared" si="405"/>
        <v>2.0699999999999932</v>
      </c>
      <c r="J4352">
        <f>C4352*EXP(-$K$2*(20/250))*NORMSDIST(L4352)-C4352*EXP(-$K$1*(20/250))*NORMSDIST(M4352)</f>
        <v>1.1247308589437353</v>
      </c>
      <c r="K4352">
        <f>+J4352-H4352-EXP(-$K$2*20/250)*C4352+EXP(-$K$1*20/250)*C4352</f>
        <v>0</v>
      </c>
      <c r="L4352">
        <f>+(LN(C4352/C4352)+($K$1-$K$2+0.5*F4373^2)*20/250)/F4373/SQRT(20/250)</f>
        <v>9.9272129540702529E-3</v>
      </c>
      <c r="M4352">
        <f>L4352-F4373*SQRT(20/250)</f>
        <v>-9.9272129540702529E-3</v>
      </c>
    </row>
    <row r="4353" spans="1:13" x14ac:dyDescent="0.15">
      <c r="A4353" s="2">
        <v>32020</v>
      </c>
      <c r="B4353" s="1">
        <v>141.75</v>
      </c>
      <c r="C4353" s="1">
        <f t="shared" si="402"/>
        <v>141.75</v>
      </c>
      <c r="D4353">
        <f t="shared" si="403"/>
        <v>4.9540649426078618</v>
      </c>
      <c r="E4353">
        <f t="shared" si="406"/>
        <v>-1.7621149933990665E-3</v>
      </c>
      <c r="F4353">
        <f t="shared" si="407"/>
        <v>0.12392375657407911</v>
      </c>
      <c r="G4353" s="4">
        <f t="shared" si="404"/>
        <v>0</v>
      </c>
      <c r="H4353">
        <f>C4353*EXP(-$K$1*(20/250))*NORMSDIST(-M4353)-C4353*EXP(-$K$2*(20/250))*NORMSDIST(-L4353)</f>
        <v>1.3512197246407425</v>
      </c>
      <c r="I4353" s="4">
        <f t="shared" si="405"/>
        <v>4.4499999999999886</v>
      </c>
      <c r="J4353">
        <f>C4353*EXP(-$K$2*(20/250))*NORMSDIST(L4353)-C4353*EXP(-$K$1*(20/250))*NORMSDIST(M4353)</f>
        <v>1.3512197246407425</v>
      </c>
      <c r="K4353">
        <f>+J4353-H4353-EXP(-$K$2*20/250)*C4353+EXP(-$K$1*20/250)*C4353</f>
        <v>0</v>
      </c>
      <c r="L4353">
        <f>+(LN(C4353/C4353)+($K$1-$K$2+0.5*F4374^2)*20/250)/F4374/SQRT(20/250)</f>
        <v>1.1947393806706107E-2</v>
      </c>
      <c r="M4353">
        <f>L4353-F4374*SQRT(20/250)</f>
        <v>-1.1947393806706107E-2</v>
      </c>
    </row>
    <row r="4354" spans="1:13" x14ac:dyDescent="0.15">
      <c r="A4354" s="2">
        <v>32021</v>
      </c>
      <c r="B4354" s="1">
        <v>141.83000000000001</v>
      </c>
      <c r="C4354" s="1">
        <f t="shared" si="402"/>
        <v>141.83000000000001</v>
      </c>
      <c r="D4354">
        <f t="shared" si="403"/>
        <v>4.954629157306516</v>
      </c>
      <c r="E4354">
        <f t="shared" si="406"/>
        <v>5.6421469865419738E-4</v>
      </c>
      <c r="F4354">
        <f t="shared" si="407"/>
        <v>0.12217323855496431</v>
      </c>
      <c r="G4354" s="4">
        <f t="shared" si="404"/>
        <v>0</v>
      </c>
      <c r="H4354">
        <f>C4354*EXP(-$K$1*(20/250))*NORMSDIST(-M4354)-C4354*EXP(-$K$2*(20/250))*NORMSDIST(-L4354)</f>
        <v>1.3512776737090633</v>
      </c>
      <c r="I4354" s="4">
        <f t="shared" si="405"/>
        <v>4.6699999999999875</v>
      </c>
      <c r="J4354">
        <f>C4354*EXP(-$K$2*(20/250))*NORMSDIST(L4354)-C4354*EXP(-$K$1*(20/250))*NORMSDIST(M4354)</f>
        <v>1.3512776737090633</v>
      </c>
      <c r="K4354">
        <f>+J4354-H4354-EXP(-$K$2*20/250)*C4354+EXP(-$K$1*20/250)*C4354</f>
        <v>0</v>
      </c>
      <c r="L4354">
        <f>+(LN(C4354/C4354)+($K$1-$K$2+0.5*F4375^2)*20/250)/F4375/SQRT(20/250)</f>
        <v>1.1941166609502899E-2</v>
      </c>
      <c r="M4354">
        <f>L4354-F4375*SQRT(20/250)</f>
        <v>-1.1941166609502903E-2</v>
      </c>
    </row>
    <row r="4355" spans="1:13" x14ac:dyDescent="0.15">
      <c r="A4355" s="2">
        <v>32022</v>
      </c>
      <c r="B4355" s="1">
        <v>141.03</v>
      </c>
      <c r="C4355" s="1">
        <f t="shared" si="402"/>
        <v>141.03</v>
      </c>
      <c r="D4355">
        <f t="shared" si="403"/>
        <v>4.9489726337041491</v>
      </c>
      <c r="E4355">
        <f t="shared" si="406"/>
        <v>-5.656523602366903E-3</v>
      </c>
      <c r="F4355">
        <f t="shared" si="407"/>
        <v>0.1123609504612563</v>
      </c>
      <c r="G4355" s="4">
        <f t="shared" si="404"/>
        <v>0</v>
      </c>
      <c r="H4355">
        <f>C4355*EXP(-$K$1*(20/250))*NORMSDIST(-M4355)-C4355*EXP(-$K$2*(20/250))*NORMSDIST(-L4355)</f>
        <v>1.2787519089245336</v>
      </c>
      <c r="I4355" s="4">
        <f t="shared" si="405"/>
        <v>5.8700000000000045</v>
      </c>
      <c r="J4355">
        <f>C4355*EXP(-$K$2*(20/250))*NORMSDIST(L4355)-C4355*EXP(-$K$1*(20/250))*NORMSDIST(M4355)</f>
        <v>1.2787519089245336</v>
      </c>
      <c r="K4355">
        <f>+J4355-H4355-EXP(-$K$2*20/250)*C4355+EXP(-$K$1*20/250)*C4355</f>
        <v>0</v>
      </c>
      <c r="L4355">
        <f>+(LN(C4355/C4355)+($K$1-$K$2+0.5*F4376^2)*20/250)/F4376/SQRT(20/250)</f>
        <v>1.1364336260313279E-2</v>
      </c>
      <c r="M4355">
        <f>L4355-F4376*SQRT(20/250)</f>
        <v>-1.1364336260313282E-2</v>
      </c>
    </row>
    <row r="4356" spans="1:13" x14ac:dyDescent="0.15">
      <c r="A4356" s="2">
        <v>32023</v>
      </c>
      <c r="B4356" s="1">
        <v>141.03</v>
      </c>
      <c r="C4356" s="1">
        <f t="shared" si="402"/>
        <v>141.03</v>
      </c>
      <c r="D4356">
        <f t="shared" si="403"/>
        <v>4.9489726337041491</v>
      </c>
      <c r="E4356">
        <f t="shared" si="406"/>
        <v>0</v>
      </c>
      <c r="F4356">
        <f t="shared" si="407"/>
        <v>0.11129304718097781</v>
      </c>
      <c r="G4356" s="4">
        <f t="shared" si="404"/>
        <v>0</v>
      </c>
      <c r="H4356">
        <f>C4356*EXP(-$K$1*(20/250))*NORMSDIST(-M4356)-C4356*EXP(-$K$2*(20/250))*NORMSDIST(-L4356)</f>
        <v>1.308495848414168</v>
      </c>
      <c r="I4356" s="4">
        <f t="shared" si="405"/>
        <v>5.3700000000000045</v>
      </c>
      <c r="J4356">
        <f>C4356*EXP(-$K$2*(20/250))*NORMSDIST(L4356)-C4356*EXP(-$K$1*(20/250))*NORMSDIST(M4356)</f>
        <v>1.308495848414168</v>
      </c>
      <c r="K4356">
        <f>+J4356-H4356-EXP(-$K$2*20/250)*C4356+EXP(-$K$1*20/250)*C4356</f>
        <v>0</v>
      </c>
      <c r="L4356">
        <f>+(LN(C4356/C4356)+($K$1-$K$2+0.5*F4377^2)*20/250)/F4377/SQRT(20/250)</f>
        <v>1.1628684013249976E-2</v>
      </c>
      <c r="M4356">
        <f>L4356-F4377*SQRT(20/250)</f>
        <v>-1.1628684013249976E-2</v>
      </c>
    </row>
    <row r="4357" spans="1:13" x14ac:dyDescent="0.15">
      <c r="A4357" s="2">
        <v>32024</v>
      </c>
      <c r="B4357" s="1">
        <v>141.75</v>
      </c>
      <c r="C4357" s="1">
        <f t="shared" si="402"/>
        <v>141.75</v>
      </c>
      <c r="D4357">
        <f t="shared" si="403"/>
        <v>4.9540649426078618</v>
      </c>
      <c r="E4357">
        <f t="shared" si="406"/>
        <v>5.0923089037127056E-3</v>
      </c>
      <c r="F4357">
        <f t="shared" si="407"/>
        <v>0.11170655932514278</v>
      </c>
      <c r="G4357" s="4">
        <f t="shared" si="404"/>
        <v>0</v>
      </c>
      <c r="H4357">
        <f>C4357*EXP(-$K$1*(20/250))*NORMSDIST(-M4357)-C4357*EXP(-$K$2*(20/250))*NORMSDIST(-L4357)</f>
        <v>1.3035680627667574</v>
      </c>
      <c r="I4357" s="4">
        <f t="shared" si="405"/>
        <v>5.0999999999999943</v>
      </c>
      <c r="J4357">
        <f>C4357*EXP(-$K$2*(20/250))*NORMSDIST(L4357)-C4357*EXP(-$K$1*(20/250))*NORMSDIST(M4357)</f>
        <v>1.3035680627667574</v>
      </c>
      <c r="K4357">
        <f>+J4357-H4357-EXP(-$K$2*20/250)*C4357+EXP(-$K$1*20/250)*C4357</f>
        <v>0</v>
      </c>
      <c r="L4357">
        <f>+(LN(C4357/C4357)+($K$1-$K$2+0.5*F4378^2)*20/250)/F4378/SQRT(20/250)</f>
        <v>1.152604202201276E-2</v>
      </c>
      <c r="M4357">
        <f>L4357-F4378*SQRT(20/250)</f>
        <v>-1.1526042022012767E-2</v>
      </c>
    </row>
    <row r="4358" spans="1:13" x14ac:dyDescent="0.15">
      <c r="A4358" s="2">
        <v>32027</v>
      </c>
      <c r="B4358" s="1" t="e">
        <f>NA()</f>
        <v>#N/A</v>
      </c>
      <c r="C4358" s="1">
        <f t="shared" si="402"/>
        <v>141.75</v>
      </c>
      <c r="D4358">
        <f t="shared" si="403"/>
        <v>4.9540649426078618</v>
      </c>
      <c r="E4358">
        <f t="shared" si="406"/>
        <v>0</v>
      </c>
      <c r="F4358">
        <f t="shared" si="407"/>
        <v>0.11138999176320634</v>
      </c>
      <c r="G4358" s="4">
        <f t="shared" si="404"/>
        <v>0</v>
      </c>
      <c r="H4358">
        <f>C4358*EXP(-$K$1*(20/250))*NORMSDIST(-M4358)-C4358*EXP(-$K$2*(20/250))*NORMSDIST(-L4358)</f>
        <v>1.3085592572679303</v>
      </c>
      <c r="I4358" s="4">
        <f t="shared" si="405"/>
        <v>4.960000000000008</v>
      </c>
      <c r="J4358">
        <f>C4358*EXP(-$K$2*(20/250))*NORMSDIST(L4358)-C4358*EXP(-$K$1*(20/250))*NORMSDIST(M4358)</f>
        <v>1.3085592572679303</v>
      </c>
      <c r="K4358">
        <f>+J4358-H4358-EXP(-$K$2*20/250)*C4358+EXP(-$K$1*20/250)*C4358</f>
        <v>0</v>
      </c>
      <c r="L4358">
        <f>+(LN(C4358/C4358)+($K$1-$K$2+0.5*F4379^2)*20/250)/F4379/SQRT(20/250)</f>
        <v>1.1570175720497133E-2</v>
      </c>
      <c r="M4358">
        <f>L4358-F4379*SQRT(20/250)</f>
        <v>-1.1570175720497133E-2</v>
      </c>
    </row>
    <row r="4359" spans="1:13" x14ac:dyDescent="0.15">
      <c r="A4359" s="2">
        <v>32028</v>
      </c>
      <c r="B4359" s="1">
        <v>141.75</v>
      </c>
      <c r="C4359" s="1">
        <f t="shared" si="402"/>
        <v>141.75</v>
      </c>
      <c r="D4359">
        <f t="shared" si="403"/>
        <v>4.9540649426078618</v>
      </c>
      <c r="E4359">
        <f t="shared" si="406"/>
        <v>0</v>
      </c>
      <c r="F4359">
        <f t="shared" si="407"/>
        <v>0.11193326708284558</v>
      </c>
      <c r="G4359" s="4">
        <f t="shared" si="404"/>
        <v>0</v>
      </c>
      <c r="H4359">
        <f>C4359*EXP(-$K$1*(20/250))*NORMSDIST(-M4359)-C4359*EXP(-$K$2*(20/250))*NORMSDIST(-L4359)</f>
        <v>1.3958537222043503</v>
      </c>
      <c r="I4359" s="4">
        <f t="shared" si="405"/>
        <v>3.9000000000000057</v>
      </c>
      <c r="J4359">
        <f>C4359*EXP(-$K$2*(20/250))*NORMSDIST(L4359)-C4359*EXP(-$K$1*(20/250))*NORMSDIST(M4359)</f>
        <v>1.3958537222043645</v>
      </c>
      <c r="K4359">
        <f>+J4359-H4359-EXP(-$K$2*20/250)*C4359+EXP(-$K$1*20/250)*C4359</f>
        <v>0</v>
      </c>
      <c r="L4359">
        <f>+(LN(C4359/C4359)+($K$1-$K$2+0.5*F4380^2)*20/250)/F4380/SQRT(20/250)</f>
        <v>1.2342064326051116E-2</v>
      </c>
      <c r="M4359">
        <f>L4359-F4380*SQRT(20/250)</f>
        <v>-1.2342064326051113E-2</v>
      </c>
    </row>
    <row r="4360" spans="1:13" x14ac:dyDescent="0.15">
      <c r="A4360" s="2">
        <v>32029</v>
      </c>
      <c r="B4360" s="1">
        <v>141.6</v>
      </c>
      <c r="C4360" s="1">
        <f t="shared" si="402"/>
        <v>141.6</v>
      </c>
      <c r="D4360">
        <f t="shared" si="403"/>
        <v>4.9530061812596191</v>
      </c>
      <c r="E4360">
        <f t="shared" si="406"/>
        <v>-1.0587613482426761E-3</v>
      </c>
      <c r="F4360">
        <f t="shared" si="407"/>
        <v>0.10903222290771653</v>
      </c>
      <c r="G4360" s="4">
        <f t="shared" si="404"/>
        <v>0</v>
      </c>
      <c r="H4360">
        <f>C4360*EXP(-$K$1*(20/250))*NORMSDIST(-M4360)-C4360*EXP(-$K$2*(20/250))*NORMSDIST(-L4360)</f>
        <v>1.4352053519218089</v>
      </c>
      <c r="I4360" s="4">
        <f t="shared" si="405"/>
        <v>3.289999999999992</v>
      </c>
      <c r="J4360">
        <f>C4360*EXP(-$K$2*(20/250))*NORMSDIST(L4360)-C4360*EXP(-$K$1*(20/250))*NORMSDIST(M4360)</f>
        <v>1.4352053519218089</v>
      </c>
      <c r="K4360">
        <f>+J4360-H4360-EXP(-$K$2*20/250)*C4360+EXP(-$K$1*20/250)*C4360</f>
        <v>0</v>
      </c>
      <c r="L4360">
        <f>+(LN(C4360/C4360)+($K$1-$K$2+0.5*F4381^2)*20/250)/F4381/SQRT(20/250)</f>
        <v>1.2703471312380228E-2</v>
      </c>
      <c r="M4360">
        <f>L4360-F4381*SQRT(20/250)</f>
        <v>-1.2703471312380232E-2</v>
      </c>
    </row>
    <row r="4361" spans="1:13" x14ac:dyDescent="0.15">
      <c r="A4361" s="2">
        <v>32030</v>
      </c>
      <c r="B4361" s="1">
        <v>142.57</v>
      </c>
      <c r="C4361" s="1">
        <f t="shared" ref="C4361:C4424" si="408">_xlfn.IFNA(B4361,C4360)</f>
        <v>142.57</v>
      </c>
      <c r="D4361">
        <f t="shared" ref="D4361:D4424" si="409">+LN(C4361)</f>
        <v>4.9598331071658697</v>
      </c>
      <c r="E4361">
        <f t="shared" si="406"/>
        <v>6.8269259062505583E-3</v>
      </c>
      <c r="F4361">
        <f t="shared" si="407"/>
        <v>0.11448941384001558</v>
      </c>
      <c r="G4361" s="4">
        <f t="shared" ref="G4361:G4424" si="410">+IF(C4382&lt;C4361,-C4382+C4361,0)</f>
        <v>0</v>
      </c>
      <c r="H4361">
        <f>C4361*EXP(-$K$1*(20/250))*NORMSDIST(-M4361)-C4361*EXP(-$K$2*(20/250))*NORMSDIST(-L4361)</f>
        <v>1.4745130898161847</v>
      </c>
      <c r="I4361" s="4">
        <f t="shared" ref="I4361:I4424" si="411">+IF(C4382&gt;C4361,C4382-C4361,0)</f>
        <v>1.2800000000000011</v>
      </c>
      <c r="J4361">
        <f>C4361*EXP(-$K$2*(20/250))*NORMSDIST(L4361)-C4361*EXP(-$K$1*(20/250))*NORMSDIST(M4361)</f>
        <v>1.4745130898161847</v>
      </c>
      <c r="K4361">
        <f>+J4361-H4361-EXP(-$K$2*20/250)*C4361+EXP(-$K$1*20/250)*C4361</f>
        <v>0</v>
      </c>
      <c r="L4361">
        <f>+(LN(C4361/C4361)+($K$1-$K$2+0.5*F4382^2)*20/250)/F4382/SQRT(20/250)</f>
        <v>1.2962613839499081E-2</v>
      </c>
      <c r="M4361">
        <f>L4361-F4382*SQRT(20/250)</f>
        <v>-1.2962613839499077E-2</v>
      </c>
    </row>
    <row r="4362" spans="1:13" x14ac:dyDescent="0.15">
      <c r="A4362" s="2">
        <v>32031</v>
      </c>
      <c r="B4362" s="1">
        <v>142.80000000000001</v>
      </c>
      <c r="C4362" s="1">
        <f t="shared" si="408"/>
        <v>142.80000000000001</v>
      </c>
      <c r="D4362">
        <f t="shared" si="409"/>
        <v>4.9614450499054845</v>
      </c>
      <c r="E4362">
        <f t="shared" ref="E4362:E4425" si="412">+D4362-D4361</f>
        <v>1.6119427396148467E-3</v>
      </c>
      <c r="F4362">
        <f t="shared" si="407"/>
        <v>0.11462489616927285</v>
      </c>
      <c r="G4362" s="4">
        <f t="shared" si="410"/>
        <v>0</v>
      </c>
      <c r="H4362">
        <f>C4362*EXP(-$K$1*(20/250))*NORMSDIST(-M4362)-C4362*EXP(-$K$2*(20/250))*NORMSDIST(-L4362)</f>
        <v>1.475408007690902</v>
      </c>
      <c r="I4362" s="4">
        <f t="shared" si="411"/>
        <v>1.0499999999999829</v>
      </c>
      <c r="J4362">
        <f>C4362*EXP(-$K$2*(20/250))*NORMSDIST(L4362)-C4362*EXP(-$K$1*(20/250))*NORMSDIST(M4362)</f>
        <v>1.475408007690902</v>
      </c>
      <c r="K4362">
        <f>+J4362-H4362-EXP(-$K$2*20/250)*C4362+EXP(-$K$1*20/250)*C4362</f>
        <v>0</v>
      </c>
      <c r="L4362">
        <f>+(LN(C4362/C4362)+($K$1-$K$2+0.5*F4383^2)*20/250)/F4383/SQRT(20/250)</f>
        <v>1.2949589605890479E-2</v>
      </c>
      <c r="M4362">
        <f>L4362-F4383*SQRT(20/250)</f>
        <v>-1.2949589605890476E-2</v>
      </c>
    </row>
    <row r="4363" spans="1:13" x14ac:dyDescent="0.15">
      <c r="A4363" s="2">
        <v>32034</v>
      </c>
      <c r="B4363" s="1">
        <v>144.5</v>
      </c>
      <c r="C4363" s="1">
        <f t="shared" si="408"/>
        <v>144.5</v>
      </c>
      <c r="D4363">
        <f t="shared" si="409"/>
        <v>4.9732795075524869</v>
      </c>
      <c r="E4363">
        <f t="shared" si="412"/>
        <v>1.1834457647002417E-2</v>
      </c>
      <c r="F4363">
        <f t="shared" si="407"/>
        <v>0.12231430611921859</v>
      </c>
      <c r="G4363" s="4">
        <f t="shared" si="410"/>
        <v>0.75</v>
      </c>
      <c r="H4363">
        <f>C4363*EXP(-$K$1*(20/250))*NORMSDIST(-M4363)-C4363*EXP(-$K$2*(20/250))*NORMSDIST(-L4363)</f>
        <v>1.3301878210380949</v>
      </c>
      <c r="I4363" s="4">
        <f t="shared" si="411"/>
        <v>0</v>
      </c>
      <c r="J4363">
        <f>C4363*EXP(-$K$2*(20/250))*NORMSDIST(L4363)-C4363*EXP(-$K$1*(20/250))*NORMSDIST(M4363)</f>
        <v>1.3301878210380949</v>
      </c>
      <c r="K4363">
        <f>+J4363-H4363-EXP(-$K$2*20/250)*C4363+EXP(-$K$1*20/250)*C4363</f>
        <v>0</v>
      </c>
      <c r="L4363">
        <f>+(LN(C4363/C4363)+($K$1-$K$2+0.5*F4384^2)*20/250)/F4384/SQRT(20/250)</f>
        <v>1.1537579160130502E-2</v>
      </c>
      <c r="M4363">
        <f>L4363-F4384*SQRT(20/250)</f>
        <v>-1.1537579160130498E-2</v>
      </c>
    </row>
    <row r="4364" spans="1:13" x14ac:dyDescent="0.15">
      <c r="A4364" s="2">
        <v>32035</v>
      </c>
      <c r="B4364" s="1">
        <v>144.05000000000001</v>
      </c>
      <c r="C4364" s="1">
        <f t="shared" si="408"/>
        <v>144.05000000000001</v>
      </c>
      <c r="D4364">
        <f t="shared" si="409"/>
        <v>4.9701604615305373</v>
      </c>
      <c r="E4364">
        <f t="shared" si="412"/>
        <v>-3.1190460219496785E-3</v>
      </c>
      <c r="F4364">
        <f t="shared" si="407"/>
        <v>0.12231056784367142</v>
      </c>
      <c r="G4364" s="4">
        <f t="shared" si="410"/>
        <v>1.3000000000000114</v>
      </c>
      <c r="H4364">
        <f>C4364*EXP(-$K$1*(20/250))*NORMSDIST(-M4364)-C4364*EXP(-$K$2*(20/250))*NORMSDIST(-L4364)</f>
        <v>1.3705946133887892</v>
      </c>
      <c r="I4364" s="4">
        <f t="shared" si="411"/>
        <v>0</v>
      </c>
      <c r="J4364">
        <f>C4364*EXP(-$K$2*(20/250))*NORMSDIST(L4364)-C4364*EXP(-$K$1*(20/250))*NORMSDIST(M4364)</f>
        <v>1.3705946133887892</v>
      </c>
      <c r="K4364">
        <f>+J4364-H4364-EXP(-$K$2*20/250)*C4364+EXP(-$K$1*20/250)*C4364</f>
        <v>0</v>
      </c>
      <c r="L4364">
        <f>+(LN(C4364/C4364)+($K$1-$K$2+0.5*F4385^2)*20/250)/F4385/SQRT(20/250)</f>
        <v>1.1925208747933253E-2</v>
      </c>
      <c r="M4364">
        <f>L4364-F4385*SQRT(20/250)</f>
        <v>-1.192520874793325E-2</v>
      </c>
    </row>
    <row r="4365" spans="1:13" x14ac:dyDescent="0.15">
      <c r="A4365" s="2">
        <v>32036</v>
      </c>
      <c r="B4365" s="1">
        <v>144.36000000000001</v>
      </c>
      <c r="C4365" s="1">
        <f t="shared" si="408"/>
        <v>144.36000000000001</v>
      </c>
      <c r="D4365">
        <f t="shared" si="409"/>
        <v>4.9723101797745883</v>
      </c>
      <c r="E4365">
        <f t="shared" si="412"/>
        <v>2.1497182440510798E-3</v>
      </c>
      <c r="F4365">
        <f t="shared" si="407"/>
        <v>8.6164834063479398E-2</v>
      </c>
      <c r="G4365" s="4">
        <f t="shared" si="410"/>
        <v>2.210000000000008</v>
      </c>
      <c r="H4365">
        <f>C4365*EXP(-$K$1*(20/250))*NORMSDIST(-M4365)-C4365*EXP(-$K$2*(20/250))*NORMSDIST(-L4365)</f>
        <v>1.3804082231116865</v>
      </c>
      <c r="I4365" s="4">
        <f t="shared" si="411"/>
        <v>0</v>
      </c>
      <c r="J4365">
        <f>C4365*EXP(-$K$2*(20/250))*NORMSDIST(L4365)-C4365*EXP(-$K$1*(20/250))*NORMSDIST(M4365)</f>
        <v>1.3804082231116865</v>
      </c>
      <c r="K4365">
        <f>+J4365-H4365-EXP(-$K$2*20/250)*C4365+EXP(-$K$1*20/250)*C4365</f>
        <v>0</v>
      </c>
      <c r="L4365">
        <f>+(LN(C4365/C4365)+($K$1-$K$2+0.5*F4386^2)*20/250)/F4386/SQRT(20/250)</f>
        <v>1.1984805751954781E-2</v>
      </c>
      <c r="M4365">
        <f>L4365-F4386*SQRT(20/250)</f>
        <v>-1.1984805751954777E-2</v>
      </c>
    </row>
    <row r="4366" spans="1:13" x14ac:dyDescent="0.15">
      <c r="A4366" s="2">
        <v>32037</v>
      </c>
      <c r="B4366" s="1">
        <v>143.4</v>
      </c>
      <c r="C4366" s="1">
        <f t="shared" si="408"/>
        <v>143.4</v>
      </c>
      <c r="D4366">
        <f t="shared" si="409"/>
        <v>4.9656379281655196</v>
      </c>
      <c r="E4366">
        <f t="shared" si="412"/>
        <v>-6.6722516090687023E-3</v>
      </c>
      <c r="F4366">
        <f t="shared" si="407"/>
        <v>8.6173207575485161E-2</v>
      </c>
      <c r="G4366" s="4">
        <f t="shared" si="410"/>
        <v>0.65000000000000568</v>
      </c>
      <c r="H4366">
        <f>C4366*EXP(-$K$1*(20/250))*NORMSDIST(-M4366)-C4366*EXP(-$K$2*(20/250))*NORMSDIST(-L4366)</f>
        <v>1.3514841756938836</v>
      </c>
      <c r="I4366" s="4">
        <f t="shared" si="411"/>
        <v>0</v>
      </c>
      <c r="J4366">
        <f>C4366*EXP(-$K$2*(20/250))*NORMSDIST(L4366)-C4366*EXP(-$K$1*(20/250))*NORMSDIST(M4366)</f>
        <v>1.3514841756938836</v>
      </c>
      <c r="K4366">
        <f>+J4366-H4366-EXP(-$K$2*20/250)*C4366+EXP(-$K$1*20/250)*C4366</f>
        <v>0</v>
      </c>
      <c r="L4366">
        <f>+(LN(C4366/C4366)+($K$1-$K$2+0.5*F4387^2)*20/250)/F4387/SQRT(20/250)</f>
        <v>1.1812228825724254E-2</v>
      </c>
      <c r="M4366">
        <f>L4366-F4387*SQRT(20/250)</f>
        <v>-1.1812228825724254E-2</v>
      </c>
    </row>
    <row r="4367" spans="1:13" x14ac:dyDescent="0.15">
      <c r="A4367" s="2">
        <v>32038</v>
      </c>
      <c r="B4367" s="1">
        <v>142.66999999999999</v>
      </c>
      <c r="C4367" s="1">
        <f t="shared" si="408"/>
        <v>142.66999999999999</v>
      </c>
      <c r="D4367">
        <f t="shared" si="409"/>
        <v>4.9605342711267228</v>
      </c>
      <c r="E4367">
        <f t="shared" si="412"/>
        <v>-5.1036570387967828E-3</v>
      </c>
      <c r="F4367">
        <f t="shared" si="407"/>
        <v>8.5037268156815671E-2</v>
      </c>
      <c r="G4367" s="4">
        <f t="shared" si="410"/>
        <v>0.83999999999997499</v>
      </c>
      <c r="H4367">
        <f>C4367*EXP(-$K$1*(20/250))*NORMSDIST(-M4367)-C4367*EXP(-$K$2*(20/250))*NORMSDIST(-L4367)</f>
        <v>1.3626478132578654</v>
      </c>
      <c r="I4367" s="4">
        <f t="shared" si="411"/>
        <v>0</v>
      </c>
      <c r="J4367">
        <f>C4367*EXP(-$K$2*(20/250))*NORMSDIST(L4367)-C4367*EXP(-$K$1*(20/250))*NORMSDIST(M4367)</f>
        <v>1.3626478132578654</v>
      </c>
      <c r="K4367">
        <f>+J4367-H4367-EXP(-$K$2*20/250)*C4367+EXP(-$K$1*20/250)*C4367</f>
        <v>0</v>
      </c>
      <c r="L4367">
        <f>+(LN(C4367/C4367)+($K$1-$K$2+0.5*F4388^2)*20/250)/F4388/SQRT(20/250)</f>
        <v>1.1970747577384032E-2</v>
      </c>
      <c r="M4367">
        <f>L4367-F4388*SQRT(20/250)</f>
        <v>-1.1970747577384028E-2</v>
      </c>
    </row>
    <row r="4368" spans="1:13" x14ac:dyDescent="0.15">
      <c r="A4368" s="2">
        <v>32041</v>
      </c>
      <c r="B4368" s="1">
        <v>143.55000000000001</v>
      </c>
      <c r="C4368" s="1">
        <f t="shared" si="408"/>
        <v>143.55000000000001</v>
      </c>
      <c r="D4368">
        <f t="shared" si="409"/>
        <v>4.9666834065670731</v>
      </c>
      <c r="E4368">
        <f t="shared" si="412"/>
        <v>6.1491354403502285E-3</v>
      </c>
      <c r="F4368">
        <f t="shared" si="407"/>
        <v>8.0982557214242523E-2</v>
      </c>
      <c r="G4368" s="4">
        <f t="shared" si="410"/>
        <v>0</v>
      </c>
      <c r="H4368">
        <f>C4368*EXP(-$K$1*(20/250))*NORMSDIST(-M4368)-C4368*EXP(-$K$2*(20/250))*NORMSDIST(-L4368)</f>
        <v>1.5648564580014011</v>
      </c>
      <c r="I4368" s="4">
        <f t="shared" si="411"/>
        <v>0.34999999999999432</v>
      </c>
      <c r="J4368">
        <f>C4368*EXP(-$K$2*(20/250))*NORMSDIST(L4368)-C4368*EXP(-$K$1*(20/250))*NORMSDIST(M4368)</f>
        <v>1.5648564580014011</v>
      </c>
      <c r="K4368">
        <f>+J4368-H4368-EXP(-$K$2*20/250)*C4368+EXP(-$K$1*20/250)*C4368</f>
        <v>0</v>
      </c>
      <c r="L4368">
        <f>+(LN(C4368/C4368)+($K$1-$K$2+0.5*F4389^2)*20/250)/F4389/SQRT(20/250)</f>
        <v>1.3662958843220708E-2</v>
      </c>
      <c r="M4368">
        <f>L4368-F4389*SQRT(20/250)</f>
        <v>-1.3662958843220708E-2</v>
      </c>
    </row>
    <row r="4369" spans="1:13" x14ac:dyDescent="0.15">
      <c r="A4369" s="2">
        <v>32042</v>
      </c>
      <c r="B4369" s="1">
        <v>144.15</v>
      </c>
      <c r="C4369" s="1">
        <f t="shared" si="408"/>
        <v>144.15</v>
      </c>
      <c r="D4369">
        <f t="shared" si="409"/>
        <v>4.9708544240844112</v>
      </c>
      <c r="E4369">
        <f t="shared" si="412"/>
        <v>4.1710175173381714E-3</v>
      </c>
      <c r="F4369">
        <f t="shared" si="407"/>
        <v>7.9454039581382196E-2</v>
      </c>
      <c r="G4369" s="4">
        <f t="shared" si="410"/>
        <v>0</v>
      </c>
      <c r="H4369">
        <f>C4369*EXP(-$K$1*(20/250))*NORMSDIST(-M4369)-C4369*EXP(-$K$2*(20/250))*NORMSDIST(-L4369)</f>
        <v>1.5578888923450052</v>
      </c>
      <c r="I4369" s="4">
        <f t="shared" si="411"/>
        <v>4.9999999999982947E-2</v>
      </c>
      <c r="J4369">
        <f>C4369*EXP(-$K$2*(20/250))*NORMSDIST(L4369)-C4369*EXP(-$K$1*(20/250))*NORMSDIST(M4369)</f>
        <v>1.5578888923450052</v>
      </c>
      <c r="K4369">
        <f>+J4369-H4369-EXP(-$K$2*20/250)*C4369+EXP(-$K$1*20/250)*C4369</f>
        <v>0</v>
      </c>
      <c r="L4369">
        <f>+(LN(C4369/C4369)+($K$1-$K$2+0.5*F4390^2)*20/250)/F4390/SQRT(20/250)</f>
        <v>1.3545500393365426E-2</v>
      </c>
      <c r="M4369">
        <f>L4369-F4390*SQRT(20/250)</f>
        <v>-1.3545500393365426E-2</v>
      </c>
    </row>
    <row r="4370" spans="1:13" x14ac:dyDescent="0.15">
      <c r="A4370" s="2">
        <v>32043</v>
      </c>
      <c r="B4370" s="1">
        <v>143.9</v>
      </c>
      <c r="C4370" s="1">
        <f t="shared" si="408"/>
        <v>143.9</v>
      </c>
      <c r="D4370">
        <f t="shared" si="409"/>
        <v>4.9691186138933219</v>
      </c>
      <c r="E4370">
        <f t="shared" si="412"/>
        <v>-1.7358101910893708E-3</v>
      </c>
      <c r="F4370">
        <f t="shared" si="407"/>
        <v>7.4544291784678168E-2</v>
      </c>
      <c r="G4370" s="4">
        <f t="shared" si="410"/>
        <v>0</v>
      </c>
      <c r="H4370">
        <f>C4370*EXP(-$K$1*(20/250))*NORMSDIST(-M4370)-C4370*EXP(-$K$2*(20/250))*NORMSDIST(-L4370)</f>
        <v>1.5622108049901726</v>
      </c>
      <c r="I4370" s="4">
        <f t="shared" si="411"/>
        <v>0.78000000000000114</v>
      </c>
      <c r="J4370">
        <f>C4370*EXP(-$K$2*(20/250))*NORMSDIST(L4370)-C4370*EXP(-$K$1*(20/250))*NORMSDIST(M4370)</f>
        <v>1.5622108049901726</v>
      </c>
      <c r="K4370">
        <f>+J4370-H4370-EXP(-$K$2*20/250)*C4370+EXP(-$K$1*20/250)*C4370</f>
        <v>0</v>
      </c>
      <c r="L4370">
        <f>+(LN(C4370/C4370)+($K$1-$K$2+0.5*F4391^2)*20/250)/F4391/SQRT(20/250)</f>
        <v>1.3606680358916894E-2</v>
      </c>
      <c r="M4370">
        <f>L4370-F4391*SQRT(20/250)</f>
        <v>-1.360668035891689E-2</v>
      </c>
    </row>
    <row r="4371" spans="1:13" x14ac:dyDescent="0.15">
      <c r="A4371" s="2">
        <v>32044</v>
      </c>
      <c r="B4371" s="1">
        <v>143.72999999999999</v>
      </c>
      <c r="C4371" s="1">
        <f t="shared" si="408"/>
        <v>143.72999999999999</v>
      </c>
      <c r="D4371">
        <f t="shared" si="409"/>
        <v>4.9679365395631407</v>
      </c>
      <c r="E4371">
        <f t="shared" si="412"/>
        <v>-1.1820743301811376E-3</v>
      </c>
      <c r="F4371">
        <f t="shared" si="407"/>
        <v>7.4542963463503739E-2</v>
      </c>
      <c r="G4371" s="4">
        <f t="shared" si="410"/>
        <v>0.87999999999999545</v>
      </c>
      <c r="H4371">
        <f>C4371*EXP(-$K$1*(20/250))*NORMSDIST(-M4371)-C4371*EXP(-$K$2*(20/250))*NORMSDIST(-L4371)</f>
        <v>1.7208987412385568</v>
      </c>
      <c r="I4371" s="4">
        <f t="shared" si="411"/>
        <v>0</v>
      </c>
      <c r="J4371">
        <f>C4371*EXP(-$K$2*(20/250))*NORMSDIST(L4371)-C4371*EXP(-$K$1*(20/250))*NORMSDIST(M4371)</f>
        <v>1.7208987412385568</v>
      </c>
      <c r="K4371">
        <f>+J4371-H4371-EXP(-$K$2*20/250)*C4371+EXP(-$K$1*20/250)*C4371</f>
        <v>0</v>
      </c>
      <c r="L4371">
        <f>+(LN(C4371/C4371)+($K$1-$K$2+0.5*F4392^2)*20/250)/F4392/SQRT(20/250)</f>
        <v>1.5006663010223031E-2</v>
      </c>
      <c r="M4371">
        <f>L4371-F4392*SQRT(20/250)</f>
        <v>-1.5006663010223031E-2</v>
      </c>
    </row>
    <row r="4372" spans="1:13" x14ac:dyDescent="0.15">
      <c r="A4372" s="2">
        <v>32045</v>
      </c>
      <c r="B4372" s="1">
        <v>143.66999999999999</v>
      </c>
      <c r="C4372" s="1">
        <f t="shared" si="408"/>
        <v>143.66999999999999</v>
      </c>
      <c r="D4372">
        <f t="shared" si="409"/>
        <v>4.9675190030226277</v>
      </c>
      <c r="E4372">
        <f t="shared" si="412"/>
        <v>-4.1753654051301936E-4</v>
      </c>
      <c r="F4372">
        <f t="shared" si="407"/>
        <v>6.986077859210392E-2</v>
      </c>
      <c r="G4372" s="4">
        <f t="shared" si="410"/>
        <v>1.4699999999999989</v>
      </c>
      <c r="H4372">
        <f>C4372*EXP(-$K$1*(20/250))*NORMSDIST(-M4372)-C4372*EXP(-$K$2*(20/250))*NORMSDIST(-L4372)</f>
        <v>1.7366983239376168</v>
      </c>
      <c r="I4372" s="4">
        <f t="shared" si="411"/>
        <v>0</v>
      </c>
      <c r="J4372">
        <f>C4372*EXP(-$K$2*(20/250))*NORMSDIST(L4372)-C4372*EXP(-$K$1*(20/250))*NORMSDIST(M4372)</f>
        <v>1.7366983239376168</v>
      </c>
      <c r="K4372">
        <f>+J4372-H4372-EXP(-$K$2*20/250)*C4372+EXP(-$K$1*20/250)*C4372</f>
        <v>0</v>
      </c>
      <c r="L4372">
        <f>+(LN(C4372/C4372)+($K$1-$K$2+0.5*F4393^2)*20/250)/F4393/SQRT(20/250)</f>
        <v>1.5150774933422501E-2</v>
      </c>
      <c r="M4372">
        <f>L4372-F4393*SQRT(20/250)</f>
        <v>-1.5150774933422498E-2</v>
      </c>
    </row>
    <row r="4373" spans="1:13" x14ac:dyDescent="0.15">
      <c r="A4373" s="2">
        <v>32048</v>
      </c>
      <c r="B4373" s="1">
        <v>144.07</v>
      </c>
      <c r="C4373" s="1">
        <f t="shared" si="408"/>
        <v>144.07</v>
      </c>
      <c r="D4373">
        <f t="shared" si="409"/>
        <v>4.9702992925733813</v>
      </c>
      <c r="E4373">
        <f t="shared" si="412"/>
        <v>2.7802895507536007E-3</v>
      </c>
      <c r="F4373">
        <f t="shared" si="407"/>
        <v>7.0195995981060147E-2</v>
      </c>
      <c r="G4373" s="4">
        <f t="shared" si="410"/>
        <v>2.4899999999999807</v>
      </c>
      <c r="H4373">
        <f>C4373*EXP(-$K$1*(20/250))*NORMSDIST(-M4373)-C4373*EXP(-$K$2*(20/250))*NORMSDIST(-L4373)</f>
        <v>1.7433588648874263</v>
      </c>
      <c r="I4373" s="4">
        <f t="shared" si="411"/>
        <v>0</v>
      </c>
      <c r="J4373">
        <f>C4373*EXP(-$K$2*(20/250))*NORMSDIST(L4373)-C4373*EXP(-$K$1*(20/250))*NORMSDIST(M4373)</f>
        <v>1.7433588648874263</v>
      </c>
      <c r="K4373">
        <f>+J4373-H4373-EXP(-$K$2*20/250)*C4373+EXP(-$K$1*20/250)*C4373</f>
        <v>0</v>
      </c>
      <c r="L4373">
        <f>+(LN(C4373/C4373)+($K$1-$K$2+0.5*F4394^2)*20/250)/F4394/SQRT(20/250)</f>
        <v>1.5166655650156477E-2</v>
      </c>
      <c r="M4373">
        <f>L4373-F4394*SQRT(20/250)</f>
        <v>-1.5166655650156477E-2</v>
      </c>
    </row>
    <row r="4374" spans="1:13" x14ac:dyDescent="0.15">
      <c r="A4374" s="2">
        <v>32049</v>
      </c>
      <c r="B4374" s="1">
        <v>146.19999999999999</v>
      </c>
      <c r="C4374" s="1">
        <f t="shared" si="408"/>
        <v>146.19999999999999</v>
      </c>
      <c r="D4374">
        <f t="shared" si="409"/>
        <v>4.9849755473156785</v>
      </c>
      <c r="E4374">
        <f t="shared" si="412"/>
        <v>1.4676254742297168E-2</v>
      </c>
      <c r="F4374">
        <f t="shared" si="407"/>
        <v>8.4480831782280483E-2</v>
      </c>
      <c r="G4374" s="4">
        <f t="shared" si="410"/>
        <v>7.0199999999999818</v>
      </c>
      <c r="H4374">
        <f>C4374*EXP(-$K$1*(20/250))*NORMSDIST(-M4374)-C4374*EXP(-$K$2*(20/250))*NORMSDIST(-L4374)</f>
        <v>1.7459887703425352</v>
      </c>
      <c r="I4374" s="4">
        <f t="shared" si="411"/>
        <v>0</v>
      </c>
      <c r="J4374">
        <f>C4374*EXP(-$K$2*(20/250))*NORMSDIST(L4374)-C4374*EXP(-$K$1*(20/250))*NORMSDIST(M4374)</f>
        <v>1.7459887703425352</v>
      </c>
      <c r="K4374">
        <f>+J4374-H4374-EXP(-$K$2*20/250)*C4374+EXP(-$K$1*20/250)*C4374</f>
        <v>0</v>
      </c>
      <c r="L4374">
        <f>+(LN(C4374/C4374)+($K$1-$K$2+0.5*F4395^2)*20/250)/F4395/SQRT(20/250)</f>
        <v>1.4968222453238774E-2</v>
      </c>
      <c r="M4374">
        <f>L4374-F4395*SQRT(20/250)</f>
        <v>-1.4968222453238774E-2</v>
      </c>
    </row>
    <row r="4375" spans="1:13" x14ac:dyDescent="0.15">
      <c r="A4375" s="2">
        <v>32050</v>
      </c>
      <c r="B4375" s="1">
        <v>146.5</v>
      </c>
      <c r="C4375" s="1">
        <f t="shared" si="408"/>
        <v>146.5</v>
      </c>
      <c r="D4375">
        <f t="shared" si="409"/>
        <v>4.9870254284571223</v>
      </c>
      <c r="E4375">
        <f t="shared" si="412"/>
        <v>2.0498811414437768E-3</v>
      </c>
      <c r="F4375">
        <f t="shared" si="407"/>
        <v>8.4436798848578756E-2</v>
      </c>
      <c r="G4375" s="4">
        <f t="shared" si="410"/>
        <v>8.25</v>
      </c>
      <c r="H4375">
        <f>C4375*EXP(-$K$1*(20/250))*NORMSDIST(-M4375)-C4375*EXP(-$K$2*(20/250))*NORMSDIST(-L4375)</f>
        <v>1.7457328282350772</v>
      </c>
      <c r="I4375" s="4">
        <f t="shared" si="411"/>
        <v>0</v>
      </c>
      <c r="J4375">
        <f>C4375*EXP(-$K$2*(20/250))*NORMSDIST(L4375)-C4375*EXP(-$K$1*(20/250))*NORMSDIST(M4375)</f>
        <v>1.7457328282350772</v>
      </c>
      <c r="K4375">
        <f>+J4375-H4375-EXP(-$K$2*20/250)*C4375+EXP(-$K$1*20/250)*C4375</f>
        <v>0</v>
      </c>
      <c r="L4375">
        <f>+(LN(C4375/C4375)+($K$1-$K$2+0.5*F4396^2)*20/250)/F4396/SQRT(20/250)</f>
        <v>1.4935378680359263E-2</v>
      </c>
      <c r="M4375">
        <f>L4375-F4396*SQRT(20/250)</f>
        <v>-1.4935378680359266E-2</v>
      </c>
    </row>
    <row r="4376" spans="1:13" x14ac:dyDescent="0.15">
      <c r="A4376" s="2">
        <v>32051</v>
      </c>
      <c r="B4376" s="1">
        <v>146.9</v>
      </c>
      <c r="C4376" s="1">
        <f t="shared" si="408"/>
        <v>146.9</v>
      </c>
      <c r="D4376">
        <f t="shared" si="409"/>
        <v>4.9897520831798321</v>
      </c>
      <c r="E4376">
        <f t="shared" si="412"/>
        <v>2.7266547227098314E-3</v>
      </c>
      <c r="F4376">
        <f t="shared" si="407"/>
        <v>8.0357992333516912E-2</v>
      </c>
      <c r="G4376" s="4">
        <f t="shared" si="410"/>
        <v>8.5</v>
      </c>
      <c r="H4376">
        <f>C4376*EXP(-$K$1*(20/250))*NORMSDIST(-M4376)-C4376*EXP(-$K$2*(20/250))*NORMSDIST(-L4376)</f>
        <v>1.7352762240820425</v>
      </c>
      <c r="I4376" s="4">
        <f t="shared" si="411"/>
        <v>0</v>
      </c>
      <c r="J4376">
        <f>C4376*EXP(-$K$2*(20/250))*NORMSDIST(L4376)-C4376*EXP(-$K$1*(20/250))*NORMSDIST(M4376)</f>
        <v>1.7352762240820425</v>
      </c>
      <c r="K4376">
        <f>+J4376-H4376-EXP(-$K$2*20/250)*C4376+EXP(-$K$1*20/250)*C4376</f>
        <v>0</v>
      </c>
      <c r="L4376">
        <f>+(LN(C4376/C4376)+($K$1-$K$2+0.5*F4397^2)*20/250)/F4397/SQRT(20/250)</f>
        <v>1.4805484542694152E-2</v>
      </c>
      <c r="M4376">
        <f>L4376-F4397*SQRT(20/250)</f>
        <v>-1.4805484542694152E-2</v>
      </c>
    </row>
    <row r="4377" spans="1:13" x14ac:dyDescent="0.15">
      <c r="A4377" s="2">
        <v>32052</v>
      </c>
      <c r="B4377" s="1">
        <v>146.4</v>
      </c>
      <c r="C4377" s="1">
        <f t="shared" si="408"/>
        <v>146.4</v>
      </c>
      <c r="D4377">
        <f t="shared" si="409"/>
        <v>4.9863426015272116</v>
      </c>
      <c r="E4377">
        <f t="shared" si="412"/>
        <v>-3.4094816526204497E-3</v>
      </c>
      <c r="F4377">
        <f t="shared" si="407"/>
        <v>8.2227213220446543E-2</v>
      </c>
      <c r="G4377" s="4">
        <f t="shared" si="410"/>
        <v>9.4000000000000057</v>
      </c>
      <c r="H4377">
        <f>C4377*EXP(-$K$1*(20/250))*NORMSDIST(-M4377)-C4377*EXP(-$K$2*(20/250))*NORMSDIST(-L4377)</f>
        <v>1.7791522558052861</v>
      </c>
      <c r="I4377" s="4">
        <f t="shared" si="411"/>
        <v>0</v>
      </c>
      <c r="J4377">
        <f>C4377*EXP(-$K$2*(20/250))*NORMSDIST(L4377)-C4377*EXP(-$K$1*(20/250))*NORMSDIST(M4377)</f>
        <v>1.7791522558052861</v>
      </c>
      <c r="K4377">
        <f>+J4377-H4377-EXP(-$K$2*20/250)*C4377+EXP(-$K$1*20/250)*C4377</f>
        <v>0</v>
      </c>
      <c r="L4377">
        <f>+(LN(C4377/C4377)+($K$1-$K$2+0.5*F4398^2)*20/250)/F4398/SQRT(20/250)</f>
        <v>1.5231713778821071E-2</v>
      </c>
      <c r="M4377">
        <f>L4377-F4398*SQRT(20/250)</f>
        <v>-1.5231713778821068E-2</v>
      </c>
    </row>
    <row r="4378" spans="1:13" x14ac:dyDescent="0.15">
      <c r="A4378" s="2">
        <v>32055</v>
      </c>
      <c r="B4378" s="1">
        <v>146.85</v>
      </c>
      <c r="C4378" s="1">
        <f t="shared" si="408"/>
        <v>146.85</v>
      </c>
      <c r="D4378">
        <f t="shared" si="409"/>
        <v>4.989411657644629</v>
      </c>
      <c r="E4378">
        <f t="shared" si="412"/>
        <v>3.0690561174173681E-3</v>
      </c>
      <c r="F4378">
        <f t="shared" si="407"/>
        <v>8.1501424740063305E-2</v>
      </c>
      <c r="G4378" s="4">
        <f t="shared" si="410"/>
        <v>9.4699999999999989</v>
      </c>
      <c r="H4378">
        <f>C4378*EXP(-$K$1*(20/250))*NORMSDIST(-M4378)-C4378*EXP(-$K$2*(20/250))*NORMSDIST(-L4378)</f>
        <v>1.7811159919525323</v>
      </c>
      <c r="I4378" s="4">
        <f t="shared" si="411"/>
        <v>0</v>
      </c>
      <c r="J4378">
        <f>C4378*EXP(-$K$2*(20/250))*NORMSDIST(L4378)-C4378*EXP(-$K$1*(20/250))*NORMSDIST(M4378)</f>
        <v>1.7811159919525323</v>
      </c>
      <c r="K4378">
        <f>+J4378-H4378-EXP(-$K$2*20/250)*C4378+EXP(-$K$1*20/250)*C4378</f>
        <v>0</v>
      </c>
      <c r="L4378">
        <f>+(LN(C4378/C4378)+($K$1-$K$2+0.5*F4399^2)*20/250)/F4399/SQRT(20/250)</f>
        <v>1.5201796608203443E-2</v>
      </c>
      <c r="M4378">
        <f>L4378-F4399*SQRT(20/250)</f>
        <v>-1.5201796608203439E-2</v>
      </c>
    </row>
    <row r="4379" spans="1:13" x14ac:dyDescent="0.15">
      <c r="A4379" s="2">
        <v>32056</v>
      </c>
      <c r="B4379" s="1">
        <v>146.71</v>
      </c>
      <c r="C4379" s="1">
        <f t="shared" si="408"/>
        <v>146.71</v>
      </c>
      <c r="D4379">
        <f t="shared" si="409"/>
        <v>4.988457849151553</v>
      </c>
      <c r="E4379">
        <f t="shared" si="412"/>
        <v>-9.5380849307602489E-4</v>
      </c>
      <c r="F4379">
        <f t="shared" si="407"/>
        <v>8.181349711483471E-2</v>
      </c>
      <c r="G4379" s="4">
        <f t="shared" si="410"/>
        <v>9.4300000000000068</v>
      </c>
      <c r="H4379">
        <f>C4379*EXP(-$K$1*(20/250))*NORMSDIST(-M4379)-C4379*EXP(-$K$2*(20/250))*NORMSDIST(-L4379)</f>
        <v>1.7804287338948654</v>
      </c>
      <c r="I4379" s="4">
        <f t="shared" si="411"/>
        <v>0</v>
      </c>
      <c r="J4379">
        <f>C4379*EXP(-$K$2*(20/250))*NORMSDIST(L4379)-C4379*EXP(-$K$1*(20/250))*NORMSDIST(M4379)</f>
        <v>1.7804287338948654</v>
      </c>
      <c r="K4379">
        <f>+J4379-H4379-EXP(-$K$2*20/250)*C4379+EXP(-$K$1*20/250)*C4379</f>
        <v>0</v>
      </c>
      <c r="L4379">
        <f>+(LN(C4379/C4379)+($K$1-$K$2+0.5*F4400^2)*20/250)/F4400/SQRT(20/250)</f>
        <v>1.5210432459790056E-2</v>
      </c>
      <c r="M4379">
        <f>L4379-F4400*SQRT(20/250)</f>
        <v>-1.5210432459790053E-2</v>
      </c>
    </row>
    <row r="4380" spans="1:13" x14ac:dyDescent="0.15">
      <c r="A4380" s="2">
        <v>32057</v>
      </c>
      <c r="B4380" s="1">
        <v>145.65</v>
      </c>
      <c r="C4380" s="1">
        <f t="shared" si="408"/>
        <v>145.65</v>
      </c>
      <c r="D4380">
        <f t="shared" si="409"/>
        <v>4.9812064834054439</v>
      </c>
      <c r="E4380">
        <f t="shared" si="412"/>
        <v>-7.251365746109073E-3</v>
      </c>
      <c r="F4380">
        <f t="shared" si="407"/>
        <v>8.7271573787913198E-2</v>
      </c>
      <c r="G4380" s="4">
        <f t="shared" si="410"/>
        <v>10.950000000000017</v>
      </c>
      <c r="H4380">
        <f>C4380*EXP(-$K$1*(20/250))*NORMSDIST(-M4380)-C4380*EXP(-$K$2*(20/250))*NORMSDIST(-L4380)</f>
        <v>1.9721723722756508</v>
      </c>
      <c r="I4380" s="4">
        <f t="shared" si="411"/>
        <v>0</v>
      </c>
      <c r="J4380">
        <f>C4380*EXP(-$K$2*(20/250))*NORMSDIST(L4380)-C4380*EXP(-$K$1*(20/250))*NORMSDIST(M4380)</f>
        <v>1.9721723722756508</v>
      </c>
      <c r="K4380">
        <f>+J4380-H4380-EXP(-$K$2*20/250)*C4380+EXP(-$K$1*20/250)*C4380</f>
        <v>0</v>
      </c>
      <c r="L4380">
        <f>+(LN(C4380/C4380)+($K$1-$K$2+0.5*F4401^2)*20/250)/F4401/SQRT(20/250)</f>
        <v>1.6971302233974497E-2</v>
      </c>
      <c r="M4380">
        <f>L4380-F4401*SQRT(20/250)</f>
        <v>-1.697130223397449E-2</v>
      </c>
    </row>
    <row r="4381" spans="1:13" x14ac:dyDescent="0.15">
      <c r="A4381" s="2">
        <v>32058</v>
      </c>
      <c r="B4381" s="1">
        <v>144.88999999999999</v>
      </c>
      <c r="C4381" s="1">
        <f t="shared" si="408"/>
        <v>144.88999999999999</v>
      </c>
      <c r="D4381">
        <f t="shared" si="409"/>
        <v>4.9759748338326304</v>
      </c>
      <c r="E4381">
        <f t="shared" si="412"/>
        <v>-5.2316495728135237E-3</v>
      </c>
      <c r="F4381">
        <f t="shared" si="407"/>
        <v>8.982710709592831E-2</v>
      </c>
      <c r="G4381" s="4">
        <f t="shared" si="410"/>
        <v>9.4899999999999807</v>
      </c>
      <c r="H4381">
        <f>C4381*EXP(-$K$1*(20/250))*NORMSDIST(-M4381)-C4381*EXP(-$K$2*(20/250))*NORMSDIST(-L4381)</f>
        <v>2.0221295019937742</v>
      </c>
      <c r="I4381" s="4">
        <f t="shared" si="411"/>
        <v>0</v>
      </c>
      <c r="J4381">
        <f>C4381*EXP(-$K$2*(20/250))*NORMSDIST(L4381)-C4381*EXP(-$K$1*(20/250))*NORMSDIST(M4381)</f>
        <v>2.0221295019937742</v>
      </c>
      <c r="K4381">
        <f>+J4381-H4381-EXP(-$K$2*20/250)*C4381+EXP(-$K$1*20/250)*C4381</f>
        <v>0</v>
      </c>
      <c r="L4381">
        <f>+(LN(C4381/C4381)+($K$1-$K$2+0.5*F4402^2)*20/250)/F4402/SQRT(20/250)</f>
        <v>1.7492530476381704E-2</v>
      </c>
      <c r="M4381">
        <f>L4381-F4402*SQRT(20/250)</f>
        <v>-1.7492530476381697E-2</v>
      </c>
    </row>
    <row r="4382" spans="1:13" x14ac:dyDescent="0.15">
      <c r="A4382" s="2">
        <v>32059</v>
      </c>
      <c r="B4382" s="1">
        <v>143.85</v>
      </c>
      <c r="C4382" s="1">
        <f t="shared" si="408"/>
        <v>143.85</v>
      </c>
      <c r="D4382">
        <f t="shared" si="409"/>
        <v>4.9687710899975572</v>
      </c>
      <c r="E4382">
        <f t="shared" si="412"/>
        <v>-7.203743835073162E-3</v>
      </c>
      <c r="F4382">
        <f t="shared" ref="F4382:F4445" si="413">STDEV(E4362:E4382)*SQRT(250)</f>
        <v>9.1659521478123882E-2</v>
      </c>
      <c r="G4382" s="4">
        <f t="shared" si="410"/>
        <v>9.5499999999999829</v>
      </c>
      <c r="H4382">
        <f>C4382*EXP(-$K$1*(20/250))*NORMSDIST(-M4382)-C4382*EXP(-$K$2*(20/250))*NORMSDIST(-L4382)</f>
        <v>2.0145340560782046</v>
      </c>
      <c r="I4382" s="4">
        <f t="shared" si="411"/>
        <v>0</v>
      </c>
      <c r="J4382">
        <f>C4382*EXP(-$K$2*(20/250))*NORMSDIST(L4382)-C4382*EXP(-$K$1*(20/250))*NORMSDIST(M4382)</f>
        <v>2.0145340560782046</v>
      </c>
      <c r="K4382">
        <f>+J4382-H4382-EXP(-$K$2*20/250)*C4382+EXP(-$K$1*20/250)*C4382</f>
        <v>0</v>
      </c>
      <c r="L4382">
        <f>+(LN(C4382/C4382)+($K$1-$K$2+0.5*F4403^2)*20/250)/F4403/SQRT(20/250)</f>
        <v>1.7552823529170643E-2</v>
      </c>
      <c r="M4382">
        <f>L4382-F4403*SQRT(20/250)</f>
        <v>-1.7552823529170643E-2</v>
      </c>
    </row>
    <row r="4383" spans="1:13" x14ac:dyDescent="0.15">
      <c r="A4383" s="2">
        <v>32062</v>
      </c>
      <c r="B4383" s="1" t="e">
        <f>NA()</f>
        <v>#N/A</v>
      </c>
      <c r="C4383" s="1">
        <f t="shared" si="408"/>
        <v>143.85</v>
      </c>
      <c r="D4383">
        <f t="shared" si="409"/>
        <v>4.9687710899975572</v>
      </c>
      <c r="E4383">
        <f t="shared" si="412"/>
        <v>0</v>
      </c>
      <c r="F4383">
        <f t="shared" si="413"/>
        <v>9.1567426239079888E-2</v>
      </c>
      <c r="G4383" s="4">
        <f t="shared" si="410"/>
        <v>9.2999999999999829</v>
      </c>
      <c r="H4383">
        <f>C4383*EXP(-$K$1*(20/250))*NORMSDIST(-M4383)-C4383*EXP(-$K$2*(20/250))*NORMSDIST(-L4383)</f>
        <v>2.0271302313114035</v>
      </c>
      <c r="I4383" s="4">
        <f t="shared" si="411"/>
        <v>0</v>
      </c>
      <c r="J4383">
        <f>C4383*EXP(-$K$2*(20/250))*NORMSDIST(L4383)-C4383*EXP(-$K$1*(20/250))*NORMSDIST(M4383)</f>
        <v>2.0271302313114035</v>
      </c>
      <c r="K4383">
        <f>+J4383-H4383-EXP(-$K$2*20/250)*C4383+EXP(-$K$1*20/250)*C4383</f>
        <v>0</v>
      </c>
      <c r="L4383">
        <f>+(LN(C4383/C4383)+($K$1-$K$2+0.5*F4404^2)*20/250)/F4404/SQRT(20/250)</f>
        <v>1.7662586559548828E-2</v>
      </c>
      <c r="M4383">
        <f>L4383-F4404*SQRT(20/250)</f>
        <v>-1.7662586559548835E-2</v>
      </c>
    </row>
    <row r="4384" spans="1:13" x14ac:dyDescent="0.15">
      <c r="A4384" s="2">
        <v>32063</v>
      </c>
      <c r="B4384" s="1">
        <v>143.75</v>
      </c>
      <c r="C4384" s="1">
        <f t="shared" si="408"/>
        <v>143.75</v>
      </c>
      <c r="D4384">
        <f t="shared" si="409"/>
        <v>4.9680756796774599</v>
      </c>
      <c r="E4384">
        <f t="shared" si="412"/>
        <v>-6.9541032009734494E-4</v>
      </c>
      <c r="F4384">
        <f t="shared" si="413"/>
        <v>8.1583004626048686E-2</v>
      </c>
      <c r="G4384" s="4">
        <f t="shared" si="410"/>
        <v>9.1999999999999886</v>
      </c>
      <c r="H4384">
        <f>C4384*EXP(-$K$1*(20/250))*NORMSDIST(-M4384)-C4384*EXP(-$K$2*(20/250))*NORMSDIST(-L4384)</f>
        <v>2.0288998379716077</v>
      </c>
      <c r="I4384" s="4">
        <f t="shared" si="411"/>
        <v>0</v>
      </c>
      <c r="J4384">
        <f>C4384*EXP(-$K$2*(20/250))*NORMSDIST(L4384)-C4384*EXP(-$K$1*(20/250))*NORMSDIST(M4384)</f>
        <v>2.0288998379716077</v>
      </c>
      <c r="K4384">
        <f>+J4384-H4384-EXP(-$K$2*20/250)*C4384+EXP(-$K$1*20/250)*C4384</f>
        <v>0</v>
      </c>
      <c r="L4384">
        <f>+(LN(C4384/C4384)+($K$1-$K$2+0.5*F4405^2)*20/250)/F4405/SQRT(20/250)</f>
        <v>1.769030594972662E-2</v>
      </c>
      <c r="M4384">
        <f>L4384-F4405*SQRT(20/250)</f>
        <v>-1.7690305949726627E-2</v>
      </c>
    </row>
    <row r="4385" spans="1:13" x14ac:dyDescent="0.15">
      <c r="A4385" s="2">
        <v>32064</v>
      </c>
      <c r="B4385" s="1">
        <v>142.75</v>
      </c>
      <c r="C4385" s="1">
        <f t="shared" si="408"/>
        <v>142.75</v>
      </c>
      <c r="D4385">
        <f t="shared" si="409"/>
        <v>4.9610948485361197</v>
      </c>
      <c r="E4385">
        <f t="shared" si="412"/>
        <v>-6.9808311413401825E-3</v>
      </c>
      <c r="F4385">
        <f t="shared" si="413"/>
        <v>8.4323959727287401E-2</v>
      </c>
      <c r="G4385" s="4">
        <f t="shared" si="410"/>
        <v>6.3000000000000114</v>
      </c>
      <c r="H4385">
        <f>C4385*EXP(-$K$1*(20/250))*NORMSDIST(-M4385)-C4385*EXP(-$K$2*(20/250))*NORMSDIST(-L4385)</f>
        <v>2.2135412171171822</v>
      </c>
      <c r="I4385" s="4">
        <f t="shared" si="411"/>
        <v>0</v>
      </c>
      <c r="J4385">
        <f>C4385*EXP(-$K$2*(20/250))*NORMSDIST(L4385)-C4385*EXP(-$K$1*(20/250))*NORMSDIST(M4385)</f>
        <v>2.2135412171171822</v>
      </c>
      <c r="K4385">
        <f>+J4385-H4385-EXP(-$K$2*20/250)*C4385+EXP(-$K$1*20/250)*C4385</f>
        <v>0</v>
      </c>
      <c r="L4385">
        <f>+(LN(C4385/C4385)+($K$1-$K$2+0.5*F4406^2)*20/250)/F4406/SQRT(20/250)</f>
        <v>1.9435636863067866E-2</v>
      </c>
      <c r="M4385">
        <f>L4385-F4406*SQRT(20/250)</f>
        <v>-1.9435636863067866E-2</v>
      </c>
    </row>
    <row r="4386" spans="1:13" x14ac:dyDescent="0.15">
      <c r="A4386" s="2">
        <v>32065</v>
      </c>
      <c r="B4386" s="1">
        <v>142.15</v>
      </c>
      <c r="C4386" s="1">
        <f t="shared" si="408"/>
        <v>142.15</v>
      </c>
      <c r="D4386">
        <f t="shared" si="409"/>
        <v>4.9568828380970089</v>
      </c>
      <c r="E4386">
        <f t="shared" si="412"/>
        <v>-4.2120104391107915E-3</v>
      </c>
      <c r="F4386">
        <f t="shared" si="413"/>
        <v>8.4745374184107644E-2</v>
      </c>
      <c r="G4386" s="4">
        <f t="shared" si="410"/>
        <v>6.3000000000000114</v>
      </c>
      <c r="H4386">
        <f>C4386*EXP(-$K$1*(20/250))*NORMSDIST(-M4386)-C4386*EXP(-$K$2*(20/250))*NORMSDIST(-L4386)</f>
        <v>2.2048500537430584</v>
      </c>
      <c r="I4386" s="4">
        <f t="shared" si="411"/>
        <v>0</v>
      </c>
      <c r="J4386">
        <f>C4386*EXP(-$K$2*(20/250))*NORMSDIST(L4386)-C4386*EXP(-$K$1*(20/250))*NORMSDIST(M4386)</f>
        <v>2.2048500537430584</v>
      </c>
      <c r="K4386">
        <f>+J4386-H4386-EXP(-$K$2*20/250)*C4386+EXP(-$K$1*20/250)*C4386</f>
        <v>0</v>
      </c>
      <c r="L4386">
        <f>+(LN(C4386/C4386)+($K$1-$K$2+0.5*F4407^2)*20/250)/F4407/SQRT(20/250)</f>
        <v>1.9441039853925195E-2</v>
      </c>
      <c r="M4386">
        <f>L4386-F4407*SQRT(20/250)</f>
        <v>-1.9441039853925202E-2</v>
      </c>
    </row>
    <row r="4387" spans="1:13" x14ac:dyDescent="0.15">
      <c r="A4387" s="2">
        <v>32066</v>
      </c>
      <c r="B4387" s="1">
        <v>142.75</v>
      </c>
      <c r="C4387" s="1">
        <f t="shared" si="408"/>
        <v>142.75</v>
      </c>
      <c r="D4387">
        <f t="shared" si="409"/>
        <v>4.9610948485361197</v>
      </c>
      <c r="E4387">
        <f t="shared" si="412"/>
        <v>4.2120104391107915E-3</v>
      </c>
      <c r="F4387">
        <f t="shared" si="413"/>
        <v>8.352507103596829E-2</v>
      </c>
      <c r="G4387" s="4">
        <f t="shared" si="410"/>
        <v>6.1500000000000057</v>
      </c>
      <c r="H4387">
        <f>C4387*EXP(-$K$1*(20/250))*NORMSDIST(-M4387)-C4387*EXP(-$K$2*(20/250))*NORMSDIST(-L4387)</f>
        <v>2.2273521556124365</v>
      </c>
      <c r="I4387" s="4">
        <f t="shared" si="411"/>
        <v>0</v>
      </c>
      <c r="J4387">
        <f>C4387*EXP(-$K$2*(20/250))*NORMSDIST(L4387)-C4387*EXP(-$K$1*(20/250))*NORMSDIST(M4387)</f>
        <v>2.2273521556124365</v>
      </c>
      <c r="K4387">
        <f>+J4387-H4387-EXP(-$K$2*20/250)*C4387+EXP(-$K$1*20/250)*C4387</f>
        <v>0</v>
      </c>
      <c r="L4387">
        <f>+(LN(C4387/C4387)+($K$1-$K$2+0.5*F4408^2)*20/250)/F4408/SQRT(20/250)</f>
        <v>1.9556916964577582E-2</v>
      </c>
      <c r="M4387">
        <f>L4387-F4408*SQRT(20/250)</f>
        <v>-1.9556916964577589E-2</v>
      </c>
    </row>
    <row r="4388" spans="1:13" x14ac:dyDescent="0.15">
      <c r="A4388" s="2">
        <v>32069</v>
      </c>
      <c r="B4388" s="1">
        <v>141.83000000000001</v>
      </c>
      <c r="C4388" s="1">
        <f t="shared" si="408"/>
        <v>141.83000000000001</v>
      </c>
      <c r="D4388">
        <f t="shared" si="409"/>
        <v>4.954629157306516</v>
      </c>
      <c r="E4388">
        <f t="shared" si="412"/>
        <v>-6.4656912296037206E-3</v>
      </c>
      <c r="F4388">
        <f t="shared" si="413"/>
        <v>8.4645967878406836E-2</v>
      </c>
      <c r="G4388" s="4">
        <f t="shared" si="410"/>
        <v>6.1100000000000136</v>
      </c>
      <c r="H4388">
        <f>C4388*EXP(-$K$1*(20/250))*NORMSDIST(-M4388)-C4388*EXP(-$K$2*(20/250))*NORMSDIST(-L4388)</f>
        <v>2.2129802876158067</v>
      </c>
      <c r="I4388" s="4">
        <f t="shared" si="411"/>
        <v>0</v>
      </c>
      <c r="J4388">
        <f>C4388*EXP(-$K$2*(20/250))*NORMSDIST(L4388)-C4388*EXP(-$K$1*(20/250))*NORMSDIST(M4388)</f>
        <v>2.2129802876158067</v>
      </c>
      <c r="K4388">
        <f>+J4388-H4388-EXP(-$K$2*20/250)*C4388+EXP(-$K$1*20/250)*C4388</f>
        <v>0</v>
      </c>
      <c r="L4388">
        <f>+(LN(C4388/C4388)+($K$1-$K$2+0.5*F4409^2)*20/250)/F4409/SQRT(20/250)</f>
        <v>1.9556767118545867E-2</v>
      </c>
      <c r="M4388">
        <f>L4388-F4409*SQRT(20/250)</f>
        <v>-1.955676711854586E-2</v>
      </c>
    </row>
    <row r="4389" spans="1:13" x14ac:dyDescent="0.15">
      <c r="A4389" s="2">
        <v>32070</v>
      </c>
      <c r="B4389" s="1">
        <v>143.9</v>
      </c>
      <c r="C4389" s="1">
        <f t="shared" si="408"/>
        <v>143.9</v>
      </c>
      <c r="D4389">
        <f t="shared" si="409"/>
        <v>4.9691186138933219</v>
      </c>
      <c r="E4389">
        <f t="shared" si="412"/>
        <v>1.4489456586805893E-2</v>
      </c>
      <c r="F4389">
        <f t="shared" si="413"/>
        <v>9.6611708491140702E-2</v>
      </c>
      <c r="G4389" s="4">
        <f t="shared" si="410"/>
        <v>8.3499999999999943</v>
      </c>
      <c r="H4389">
        <f>C4389*EXP(-$K$1*(20/250))*NORMSDIST(-M4389)-C4389*EXP(-$K$2*(20/250))*NORMSDIST(-L4389)</f>
        <v>2.0244220223885918</v>
      </c>
      <c r="I4389" s="4">
        <f t="shared" si="411"/>
        <v>0</v>
      </c>
      <c r="J4389">
        <f>C4389*EXP(-$K$2*(20/250))*NORMSDIST(L4389)-C4389*EXP(-$K$1*(20/250))*NORMSDIST(M4389)</f>
        <v>2.0244220223885918</v>
      </c>
      <c r="K4389">
        <f>+J4389-H4389-EXP(-$K$2*20/250)*C4389+EXP(-$K$1*20/250)*C4389</f>
        <v>0</v>
      </c>
      <c r="L4389">
        <f>+(LN(C4389/C4389)+($K$1-$K$2+0.5*F4410^2)*20/250)/F4410/SQRT(20/250)</f>
        <v>1.763285767794491E-2</v>
      </c>
      <c r="M4389">
        <f>L4389-F4410*SQRT(20/250)</f>
        <v>-1.763285767794491E-2</v>
      </c>
    </row>
    <row r="4390" spans="1:13" x14ac:dyDescent="0.15">
      <c r="A4390" s="2">
        <v>32071</v>
      </c>
      <c r="B4390" s="1">
        <v>144.19999999999999</v>
      </c>
      <c r="C4390" s="1">
        <f t="shared" si="408"/>
        <v>144.19999999999999</v>
      </c>
      <c r="D4390">
        <f t="shared" si="409"/>
        <v>4.9712012248508488</v>
      </c>
      <c r="E4390">
        <f t="shared" si="412"/>
        <v>2.0826109575269314E-3</v>
      </c>
      <c r="F4390">
        <f t="shared" si="413"/>
        <v>9.5781151827137395E-2</v>
      </c>
      <c r="G4390" s="4">
        <f t="shared" si="410"/>
        <v>9.0499999999999829</v>
      </c>
      <c r="H4390">
        <f>C4390*EXP(-$K$1*(20/250))*NORMSDIST(-M4390)-C4390*EXP(-$K$2*(20/250))*NORMSDIST(-L4390)</f>
        <v>2.0077447036535716</v>
      </c>
      <c r="I4390" s="4">
        <f t="shared" si="411"/>
        <v>0</v>
      </c>
      <c r="J4390">
        <f>C4390*EXP(-$K$2*(20/250))*NORMSDIST(L4390)-C4390*EXP(-$K$1*(20/250))*NORMSDIST(M4390)</f>
        <v>2.0077447036535716</v>
      </c>
      <c r="K4390">
        <f>+J4390-H4390-EXP(-$K$2*20/250)*C4390+EXP(-$K$1*20/250)*C4390</f>
        <v>0</v>
      </c>
      <c r="L4390">
        <f>+(LN(C4390/C4390)+($K$1-$K$2+0.5*F4411^2)*20/250)/F4411/SQRT(20/250)</f>
        <v>1.7451196563193789E-2</v>
      </c>
      <c r="M4390">
        <f>L4390-F4411*SQRT(20/250)</f>
        <v>-1.7451196563193782E-2</v>
      </c>
    </row>
    <row r="4391" spans="1:13" x14ac:dyDescent="0.15">
      <c r="A4391" s="2">
        <v>32072</v>
      </c>
      <c r="B4391" s="1">
        <v>144.68</v>
      </c>
      <c r="C4391" s="1">
        <f t="shared" si="408"/>
        <v>144.68</v>
      </c>
      <c r="D4391">
        <f t="shared" si="409"/>
        <v>4.974524407083897</v>
      </c>
      <c r="E4391">
        <f t="shared" si="412"/>
        <v>3.323182233048172E-3</v>
      </c>
      <c r="F4391">
        <f t="shared" si="413"/>
        <v>9.6213759512279409E-2</v>
      </c>
      <c r="G4391" s="4">
        <f t="shared" si="410"/>
        <v>9.2300000000000182</v>
      </c>
      <c r="H4391">
        <f>C4391*EXP(-$K$1*(20/250))*NORMSDIST(-M4391)-C4391*EXP(-$K$2*(20/250))*NORMSDIST(-L4391)</f>
        <v>2.003641552108121</v>
      </c>
      <c r="I4391" s="4">
        <f t="shared" si="411"/>
        <v>0</v>
      </c>
      <c r="J4391">
        <f>C4391*EXP(-$K$2*(20/250))*NORMSDIST(L4391)-C4391*EXP(-$K$1*(20/250))*NORMSDIST(M4391)</f>
        <v>2.003641552108121</v>
      </c>
      <c r="K4391">
        <f>+J4391-H4391-EXP(-$K$2*20/250)*C4391+EXP(-$K$1*20/250)*C4391</f>
        <v>0</v>
      </c>
      <c r="L4391">
        <f>+(LN(C4391/C4391)+($K$1-$K$2+0.5*F4412^2)*20/250)/F4412/SQRT(20/250)</f>
        <v>1.7357743876528477E-2</v>
      </c>
      <c r="M4391">
        <f>L4391-F4412*SQRT(20/250)</f>
        <v>-1.7357743876528477E-2</v>
      </c>
    </row>
    <row r="4392" spans="1:13" x14ac:dyDescent="0.15">
      <c r="A4392" s="2">
        <v>32073</v>
      </c>
      <c r="B4392" s="1">
        <v>142.85</v>
      </c>
      <c r="C4392" s="1">
        <f t="shared" si="408"/>
        <v>142.85</v>
      </c>
      <c r="D4392">
        <f t="shared" si="409"/>
        <v>4.9617951286767816</v>
      </c>
      <c r="E4392">
        <f t="shared" si="412"/>
        <v>-1.2729278407115352E-2</v>
      </c>
      <c r="F4392">
        <f t="shared" si="413"/>
        <v>0.10611313177510033</v>
      </c>
      <c r="G4392" s="4">
        <f t="shared" si="410"/>
        <v>8.1200000000000045</v>
      </c>
      <c r="H4392">
        <f>C4392*EXP(-$K$1*(20/250))*NORMSDIST(-M4392)-C4392*EXP(-$K$2*(20/250))*NORMSDIST(-L4392)</f>
        <v>1.9031924903417234</v>
      </c>
      <c r="I4392" s="4">
        <f t="shared" si="411"/>
        <v>0</v>
      </c>
      <c r="J4392">
        <f>C4392*EXP(-$K$2*(20/250))*NORMSDIST(L4392)-C4392*EXP(-$K$1*(20/250))*NORMSDIST(M4392)</f>
        <v>1.9031924903417234</v>
      </c>
      <c r="K4392">
        <f>+J4392-H4392-EXP(-$K$2*20/250)*C4392+EXP(-$K$1*20/250)*C4392</f>
        <v>0</v>
      </c>
      <c r="L4392">
        <f>+(LN(C4392/C4392)+($K$1-$K$2+0.5*F4413^2)*20/250)/F4413/SQRT(20/250)</f>
        <v>1.6698697305043642E-2</v>
      </c>
      <c r="M4392">
        <f>L4392-F4413*SQRT(20/250)</f>
        <v>-1.6698697305043635E-2</v>
      </c>
    </row>
    <row r="4393" spans="1:13" x14ac:dyDescent="0.15">
      <c r="A4393" s="2">
        <v>32076</v>
      </c>
      <c r="B4393" s="1">
        <v>142.19999999999999</v>
      </c>
      <c r="C4393" s="1">
        <f t="shared" si="408"/>
        <v>142.19999999999999</v>
      </c>
      <c r="D4393">
        <f t="shared" si="409"/>
        <v>4.9572345173691401</v>
      </c>
      <c r="E4393">
        <f t="shared" si="412"/>
        <v>-4.5606113076415156E-3</v>
      </c>
      <c r="F4393">
        <f t="shared" si="413"/>
        <v>0.10713215695654213</v>
      </c>
      <c r="G4393" s="4">
        <f t="shared" si="410"/>
        <v>6.6799999999999784</v>
      </c>
      <c r="H4393">
        <f>C4393*EXP(-$K$1*(20/250))*NORMSDIST(-M4393)-C4393*EXP(-$K$2*(20/250))*NORMSDIST(-L4393)</f>
        <v>1.9499623649515598</v>
      </c>
      <c r="I4393" s="4">
        <f t="shared" si="411"/>
        <v>0</v>
      </c>
      <c r="J4393">
        <f>C4393*EXP(-$K$2*(20/250))*NORMSDIST(L4393)-C4393*EXP(-$K$1*(20/250))*NORMSDIST(M4393)</f>
        <v>1.9499623649515598</v>
      </c>
      <c r="K4393">
        <f>+J4393-H4393-EXP(-$K$2*20/250)*C4393+EXP(-$K$1*20/250)*C4393</f>
        <v>0</v>
      </c>
      <c r="L4393">
        <f>+(LN(C4393/C4393)+($K$1-$K$2+0.5*F4414^2)*20/250)/F4414/SQRT(20/250)</f>
        <v>1.7187311697757619E-2</v>
      </c>
      <c r="M4393">
        <f>L4393-F4414*SQRT(20/250)</f>
        <v>-1.7187311697757619E-2</v>
      </c>
    </row>
    <row r="4394" spans="1:13" x14ac:dyDescent="0.15">
      <c r="A4394" s="2">
        <v>32077</v>
      </c>
      <c r="B4394" s="1">
        <v>141.58000000000001</v>
      </c>
      <c r="C4394" s="1">
        <f t="shared" si="408"/>
        <v>141.58000000000001</v>
      </c>
      <c r="D4394">
        <f t="shared" si="409"/>
        <v>4.9528649283460435</v>
      </c>
      <c r="E4394">
        <f t="shared" si="412"/>
        <v>-4.3695890230965873E-3</v>
      </c>
      <c r="F4394">
        <f t="shared" si="413"/>
        <v>0.1072444505814691</v>
      </c>
      <c r="G4394" s="4">
        <f t="shared" si="410"/>
        <v>6.7800000000000011</v>
      </c>
      <c r="H4394">
        <f>C4394*EXP(-$K$1*(20/250))*NORMSDIST(-M4394)-C4394*EXP(-$K$2*(20/250))*NORMSDIST(-L4394)</f>
        <v>1.9454427509734273</v>
      </c>
      <c r="I4394" s="4">
        <f t="shared" si="411"/>
        <v>0</v>
      </c>
      <c r="J4394">
        <f>C4394*EXP(-$K$2*(20/250))*NORMSDIST(L4394)-C4394*EXP(-$K$1*(20/250))*NORMSDIST(M4394)</f>
        <v>1.9454427509734273</v>
      </c>
      <c r="K4394">
        <f>+J4394-H4394-EXP(-$K$2*20/250)*C4394+EXP(-$K$1*20/250)*C4394</f>
        <v>0</v>
      </c>
      <c r="L4394">
        <f>+(LN(C4394/C4394)+($K$1-$K$2+0.5*F4415^2)*20/250)/F4415/SQRT(20/250)</f>
        <v>1.7222569864891672E-2</v>
      </c>
      <c r="M4394">
        <f>L4394-F4415*SQRT(20/250)</f>
        <v>-1.7222569864891665E-2</v>
      </c>
    </row>
    <row r="4395" spans="1:13" x14ac:dyDescent="0.15">
      <c r="A4395" s="2">
        <v>32078</v>
      </c>
      <c r="B4395" s="1">
        <v>139.18</v>
      </c>
      <c r="C4395" s="1">
        <f t="shared" si="408"/>
        <v>139.18</v>
      </c>
      <c r="D4395">
        <f t="shared" si="409"/>
        <v>4.9357680594167039</v>
      </c>
      <c r="E4395">
        <f t="shared" si="412"/>
        <v>-1.7096868929339593E-2</v>
      </c>
      <c r="F4395">
        <f t="shared" si="413"/>
        <v>0.10584131598993878</v>
      </c>
      <c r="G4395" s="4">
        <f t="shared" si="410"/>
        <v>4.3799999999999955</v>
      </c>
      <c r="H4395">
        <f>C4395*EXP(-$K$1*(20/250))*NORMSDIST(-M4395)-C4395*EXP(-$K$2*(20/250))*NORMSDIST(-L4395)</f>
        <v>1.7204375773257823</v>
      </c>
      <c r="I4395" s="4">
        <f t="shared" si="411"/>
        <v>0</v>
      </c>
      <c r="J4395">
        <f>C4395*EXP(-$K$2*(20/250))*NORMSDIST(L4395)-C4395*EXP(-$K$1*(20/250))*NORMSDIST(M4395)</f>
        <v>1.7204375773257823</v>
      </c>
      <c r="K4395">
        <f>+J4395-H4395-EXP(-$K$2*20/250)*C4395+EXP(-$K$1*20/250)*C4395</f>
        <v>0</v>
      </c>
      <c r="L4395">
        <f>+(LN(C4395/C4395)+($K$1-$K$2+0.5*F4416^2)*20/250)/F4416/SQRT(20/250)</f>
        <v>1.5493138394481394E-2</v>
      </c>
      <c r="M4395">
        <f>L4395-F4416*SQRT(20/250)</f>
        <v>-1.5493138394481394E-2</v>
      </c>
    </row>
    <row r="4396" spans="1:13" x14ac:dyDescent="0.15">
      <c r="A4396" s="2">
        <v>32079</v>
      </c>
      <c r="B4396" s="1">
        <v>138.25</v>
      </c>
      <c r="C4396" s="1">
        <f t="shared" si="408"/>
        <v>138.25</v>
      </c>
      <c r="D4396">
        <f t="shared" si="409"/>
        <v>4.9290636404024442</v>
      </c>
      <c r="E4396">
        <f t="shared" si="412"/>
        <v>-6.704419014259777E-3</v>
      </c>
      <c r="F4396">
        <f t="shared" si="413"/>
        <v>0.10560907544471025</v>
      </c>
      <c r="G4396" s="4">
        <f t="shared" si="410"/>
        <v>4.5500000000000114</v>
      </c>
      <c r="H4396">
        <f>C4396*EXP(-$K$1*(20/250))*NORMSDIST(-M4396)-C4396*EXP(-$K$2*(20/250))*NORMSDIST(-L4396)</f>
        <v>1.7244851099737843</v>
      </c>
      <c r="I4396" s="4">
        <f t="shared" si="411"/>
        <v>0</v>
      </c>
      <c r="J4396">
        <f>C4396*EXP(-$K$2*(20/250))*NORMSDIST(L4396)-C4396*EXP(-$K$1*(20/250))*NORMSDIST(M4396)</f>
        <v>1.7244851099737843</v>
      </c>
      <c r="K4396">
        <f>+J4396-H4396-EXP(-$K$2*20/250)*C4396+EXP(-$K$1*20/250)*C4396</f>
        <v>0</v>
      </c>
      <c r="L4396">
        <f>+(LN(C4396/C4396)+($K$1-$K$2+0.5*F4417^2)*20/250)/F4417/SQRT(20/250)</f>
        <v>1.5634065929564879E-2</v>
      </c>
      <c r="M4396">
        <f>L4396-F4417*SQRT(20/250)</f>
        <v>-1.5634065929564879E-2</v>
      </c>
    </row>
    <row r="4397" spans="1:13" x14ac:dyDescent="0.15">
      <c r="A4397" s="2">
        <v>32080</v>
      </c>
      <c r="B4397" s="1">
        <v>138.4</v>
      </c>
      <c r="C4397" s="1">
        <f t="shared" si="408"/>
        <v>138.4</v>
      </c>
      <c r="D4397">
        <f t="shared" si="409"/>
        <v>4.9301480431835696</v>
      </c>
      <c r="E4397">
        <f t="shared" si="412"/>
        <v>1.0844027811254264E-3</v>
      </c>
      <c r="F4397">
        <f t="shared" si="413"/>
        <v>0.10469058518891645</v>
      </c>
      <c r="G4397" s="4">
        <f t="shared" si="410"/>
        <v>5.9800000000000182</v>
      </c>
      <c r="H4397">
        <f>C4397*EXP(-$K$1*(20/250))*NORMSDIST(-M4397)-C4397*EXP(-$K$2*(20/250))*NORMSDIST(-L4397)</f>
        <v>1.7714882019812563</v>
      </c>
      <c r="I4397" s="4">
        <f t="shared" si="411"/>
        <v>0</v>
      </c>
      <c r="J4397">
        <f>C4397*EXP(-$K$2*(20/250))*NORMSDIST(L4397)-C4397*EXP(-$K$1*(20/250))*NORMSDIST(M4397)</f>
        <v>1.7714882019812563</v>
      </c>
      <c r="K4397">
        <f>+J4397-H4397-EXP(-$K$2*20/250)*C4397+EXP(-$K$1*20/250)*C4397</f>
        <v>0</v>
      </c>
      <c r="L4397">
        <f>+(LN(C4397/C4397)+($K$1-$K$2+0.5*F4418^2)*20/250)/F4418/SQRT(20/250)</f>
        <v>1.6042821139000636E-2</v>
      </c>
      <c r="M4397">
        <f>L4397-F4418*SQRT(20/250)</f>
        <v>-1.6042821139000636E-2</v>
      </c>
    </row>
    <row r="4398" spans="1:13" x14ac:dyDescent="0.15">
      <c r="A4398" s="2">
        <v>32083</v>
      </c>
      <c r="B4398" s="1">
        <v>137</v>
      </c>
      <c r="C4398" s="1">
        <f t="shared" si="408"/>
        <v>137</v>
      </c>
      <c r="D4398">
        <f t="shared" si="409"/>
        <v>4.9199809258281251</v>
      </c>
      <c r="E4398">
        <f t="shared" si="412"/>
        <v>-1.016711735544451E-2</v>
      </c>
      <c r="F4398">
        <f t="shared" si="413"/>
        <v>0.10770448102096951</v>
      </c>
      <c r="G4398" s="4">
        <f t="shared" si="410"/>
        <v>4</v>
      </c>
      <c r="H4398">
        <f>C4398*EXP(-$K$1*(20/250))*NORMSDIST(-M4398)-C4398*EXP(-$K$2*(20/250))*NORMSDIST(-L4398)</f>
        <v>1.7250813995910619</v>
      </c>
      <c r="I4398" s="4">
        <f t="shared" si="411"/>
        <v>0</v>
      </c>
      <c r="J4398">
        <f>C4398*EXP(-$K$2*(20/250))*NORMSDIST(L4398)-C4398*EXP(-$K$1*(20/250))*NORMSDIST(M4398)</f>
        <v>1.7250813995910619</v>
      </c>
      <c r="K4398">
        <f>+J4398-H4398-EXP(-$K$2*20/250)*C4398+EXP(-$K$1*20/250)*C4398</f>
        <v>0</v>
      </c>
      <c r="L4398">
        <f>+(LN(C4398/C4398)+($K$1-$K$2+0.5*F4419^2)*20/250)/F4419/SQRT(20/250)</f>
        <v>1.5782180001316159E-2</v>
      </c>
      <c r="M4398">
        <f>L4398-F4419*SQRT(20/250)</f>
        <v>-1.5782180001316159E-2</v>
      </c>
    </row>
    <row r="4399" spans="1:13" x14ac:dyDescent="0.15">
      <c r="A4399" s="2">
        <v>32084</v>
      </c>
      <c r="B4399" s="1">
        <v>137.38</v>
      </c>
      <c r="C4399" s="1">
        <f t="shared" si="408"/>
        <v>137.38</v>
      </c>
      <c r="D4399">
        <f t="shared" si="409"/>
        <v>4.9227508087857359</v>
      </c>
      <c r="E4399">
        <f t="shared" si="412"/>
        <v>2.7698829576108253E-3</v>
      </c>
      <c r="F4399">
        <f t="shared" si="413"/>
        <v>0.1074929346787931</v>
      </c>
      <c r="G4399" s="4">
        <f t="shared" si="410"/>
        <v>4.6800000000000068</v>
      </c>
      <c r="H4399">
        <f>C4399*EXP(-$K$1*(20/250))*NORMSDIST(-M4399)-C4399*EXP(-$K$2*(20/250))*NORMSDIST(-L4399)</f>
        <v>1.7141993861131795</v>
      </c>
      <c r="I4399" s="4">
        <f t="shared" si="411"/>
        <v>0</v>
      </c>
      <c r="J4399">
        <f>C4399*EXP(-$K$2*(20/250))*NORMSDIST(L4399)-C4399*EXP(-$K$1*(20/250))*NORMSDIST(M4399)</f>
        <v>1.7141993861131795</v>
      </c>
      <c r="K4399">
        <f>+J4399-H4399-EXP(-$K$2*20/250)*C4399+EXP(-$K$1*20/250)*C4399</f>
        <v>0</v>
      </c>
      <c r="L4399">
        <f>+(LN(C4399/C4399)+($K$1-$K$2+0.5*F4420^2)*20/250)/F4420/SQRT(20/250)</f>
        <v>1.5639233544519668E-2</v>
      </c>
      <c r="M4399">
        <f>L4399-F4420*SQRT(20/250)</f>
        <v>-1.5639233544519668E-2</v>
      </c>
    </row>
    <row r="4400" spans="1:13" x14ac:dyDescent="0.15">
      <c r="A4400" s="2">
        <v>32085</v>
      </c>
      <c r="B4400" s="1">
        <v>137.28</v>
      </c>
      <c r="C4400" s="1">
        <f t="shared" si="408"/>
        <v>137.28</v>
      </c>
      <c r="D4400">
        <f t="shared" si="409"/>
        <v>4.9220226357396522</v>
      </c>
      <c r="E4400">
        <f t="shared" si="412"/>
        <v>-7.2817304608374656E-4</v>
      </c>
      <c r="F4400">
        <f t="shared" si="413"/>
        <v>0.10755399937097526</v>
      </c>
      <c r="G4400" s="4">
        <f t="shared" si="410"/>
        <v>4.3799999999999955</v>
      </c>
      <c r="H4400">
        <f>C4400*EXP(-$K$1*(20/250))*NORMSDIST(-M4400)-C4400*EXP(-$K$2*(20/250))*NORMSDIST(-L4400)</f>
        <v>1.7207030312843159</v>
      </c>
      <c r="I4400" s="4">
        <f t="shared" si="411"/>
        <v>0</v>
      </c>
      <c r="J4400">
        <f>C4400*EXP(-$K$2*(20/250))*NORMSDIST(L4400)-C4400*EXP(-$K$1*(20/250))*NORMSDIST(M4400)</f>
        <v>1.7207030312843159</v>
      </c>
      <c r="K4400">
        <f>+J4400-H4400-EXP(-$K$2*20/250)*C4400+EXP(-$K$1*20/250)*C4400</f>
        <v>0</v>
      </c>
      <c r="L4400">
        <f>+(LN(C4400/C4400)+($K$1-$K$2+0.5*F4421^2)*20/250)/F4421/SQRT(20/250)</f>
        <v>1.5710009794306968E-2</v>
      </c>
      <c r="M4400">
        <f>L4400-F4421*SQRT(20/250)</f>
        <v>-1.5710009794306968E-2</v>
      </c>
    </row>
    <row r="4401" spans="1:13" x14ac:dyDescent="0.15">
      <c r="A4401" s="2">
        <v>32086</v>
      </c>
      <c r="B4401" s="1">
        <v>134.69999999999999</v>
      </c>
      <c r="C4401" s="1">
        <f t="shared" si="408"/>
        <v>134.69999999999999</v>
      </c>
      <c r="D4401">
        <f t="shared" si="409"/>
        <v>4.9030500834163186</v>
      </c>
      <c r="E4401">
        <f t="shared" si="412"/>
        <v>-1.8972552323333502E-2</v>
      </c>
      <c r="F4401">
        <f t="shared" si="413"/>
        <v>0.12000522895209768</v>
      </c>
      <c r="G4401" s="4">
        <f t="shared" si="410"/>
        <v>1.8499999999999943</v>
      </c>
      <c r="H4401">
        <f>C4401*EXP(-$K$1*(20/250))*NORMSDIST(-M4401)-C4401*EXP(-$K$2*(20/250))*NORMSDIST(-L4401)</f>
        <v>1.3892213612770803</v>
      </c>
      <c r="I4401" s="4">
        <f t="shared" si="411"/>
        <v>0</v>
      </c>
      <c r="J4401">
        <f>C4401*EXP(-$K$2*(20/250))*NORMSDIST(L4401)-C4401*EXP(-$K$1*(20/250))*NORMSDIST(M4401)</f>
        <v>1.3892213612770803</v>
      </c>
      <c r="K4401">
        <f>+J4401-H4401-EXP(-$K$2*20/250)*C4401+EXP(-$K$1*20/250)*C4401</f>
        <v>0</v>
      </c>
      <c r="L4401">
        <f>+(LN(C4401/C4401)+($K$1-$K$2+0.5*F4422^2)*20/250)/F4422/SQRT(20/250)</f>
        <v>1.292634936764504E-2</v>
      </c>
      <c r="M4401">
        <f>L4401-F4422*SQRT(20/250)</f>
        <v>-1.2926349367645036E-2</v>
      </c>
    </row>
    <row r="4402" spans="1:13" x14ac:dyDescent="0.15">
      <c r="A4402" s="2">
        <v>32087</v>
      </c>
      <c r="B4402" s="1">
        <v>135.4</v>
      </c>
      <c r="C4402" s="1">
        <f t="shared" si="408"/>
        <v>135.4</v>
      </c>
      <c r="D4402">
        <f t="shared" si="409"/>
        <v>4.9082333604781745</v>
      </c>
      <c r="E4402">
        <f t="shared" si="412"/>
        <v>5.1832770618558399E-3</v>
      </c>
      <c r="F4402">
        <f t="shared" si="413"/>
        <v>0.1236908691996185</v>
      </c>
      <c r="G4402" s="4">
        <f t="shared" si="410"/>
        <v>2.5999999999999943</v>
      </c>
      <c r="H4402">
        <f>C4402*EXP(-$K$1*(20/250))*NORMSDIST(-M4402)-C4402*EXP(-$K$2*(20/250))*NORMSDIST(-L4402)</f>
        <v>1.3588302596316453</v>
      </c>
      <c r="I4402" s="4">
        <f t="shared" si="411"/>
        <v>0</v>
      </c>
      <c r="J4402">
        <f>C4402*EXP(-$K$2*(20/250))*NORMSDIST(L4402)-C4402*EXP(-$K$1*(20/250))*NORMSDIST(M4402)</f>
        <v>1.3588302596316453</v>
      </c>
      <c r="K4402">
        <f>+J4402-H4402-EXP(-$K$2*20/250)*C4402+EXP(-$K$1*20/250)*C4402</f>
        <v>0</v>
      </c>
      <c r="L4402">
        <f>+(LN(C4402/C4402)+($K$1-$K$2+0.5*F4423^2)*20/250)/F4423/SQRT(20/250)</f>
        <v>1.2578183761335271E-2</v>
      </c>
      <c r="M4402">
        <f>L4402-F4423*SQRT(20/250)</f>
        <v>-1.2578183761335267E-2</v>
      </c>
    </row>
    <row r="4403" spans="1:13" x14ac:dyDescent="0.15">
      <c r="A4403" s="2">
        <v>32090</v>
      </c>
      <c r="B4403" s="1">
        <v>134.30000000000001</v>
      </c>
      <c r="C4403" s="1">
        <f t="shared" si="408"/>
        <v>134.30000000000001</v>
      </c>
      <c r="D4403">
        <f t="shared" si="409"/>
        <v>4.9000761035291918</v>
      </c>
      <c r="E4403">
        <f t="shared" si="412"/>
        <v>-8.1572569489827274E-3</v>
      </c>
      <c r="F4403">
        <f t="shared" si="413"/>
        <v>0.1241172054644735</v>
      </c>
      <c r="G4403" s="4">
        <f t="shared" si="410"/>
        <v>1.5800000000000125</v>
      </c>
      <c r="H4403">
        <f>C4403*EXP(-$K$1*(20/250))*NORMSDIST(-M4403)-C4403*EXP(-$K$2*(20/250))*NORMSDIST(-L4403)</f>
        <v>1.2879561856630062</v>
      </c>
      <c r="I4403" s="4">
        <f t="shared" si="411"/>
        <v>0</v>
      </c>
      <c r="J4403">
        <f>C4403*EXP(-$K$2*(20/250))*NORMSDIST(L4403)-C4403*EXP(-$K$1*(20/250))*NORMSDIST(M4403)</f>
        <v>1.2879561856630062</v>
      </c>
      <c r="K4403">
        <f>+J4403-H4403-EXP(-$K$2*20/250)*C4403+EXP(-$K$1*20/250)*C4403</f>
        <v>0</v>
      </c>
      <c r="L4403">
        <f>+(LN(C4403/C4403)+($K$1-$K$2+0.5*F4424^2)*20/250)/F4424/SQRT(20/250)</f>
        <v>1.2019751039398603E-2</v>
      </c>
      <c r="M4403">
        <f>L4403-F4424*SQRT(20/250)</f>
        <v>-1.2019751039398606E-2</v>
      </c>
    </row>
    <row r="4404" spans="1:13" x14ac:dyDescent="0.15">
      <c r="A4404" s="2">
        <v>32091</v>
      </c>
      <c r="B4404" s="1">
        <v>134.55000000000001</v>
      </c>
      <c r="C4404" s="1">
        <f t="shared" si="408"/>
        <v>134.55000000000001</v>
      </c>
      <c r="D4404">
        <f t="shared" si="409"/>
        <v>4.9019358771729147</v>
      </c>
      <c r="E4404">
        <f t="shared" si="412"/>
        <v>1.8597736437229173E-3</v>
      </c>
      <c r="F4404">
        <f t="shared" si="413"/>
        <v>0.1248933472955135</v>
      </c>
      <c r="G4404" s="4">
        <f t="shared" si="410"/>
        <v>2.1500000000000057</v>
      </c>
      <c r="H4404">
        <f>C4404*EXP(-$K$1*(20/250))*NORMSDIST(-M4404)-C4404*EXP(-$K$2*(20/250))*NORMSDIST(-L4404)</f>
        <v>1.2866442211851705</v>
      </c>
      <c r="I4404" s="4">
        <f t="shared" si="411"/>
        <v>0</v>
      </c>
      <c r="J4404">
        <f>C4404*EXP(-$K$2*(20/250))*NORMSDIST(L4404)-C4404*EXP(-$K$1*(20/250))*NORMSDIST(M4404)</f>
        <v>1.2866442211851705</v>
      </c>
      <c r="K4404">
        <f>+J4404-H4404-EXP(-$K$2*20/250)*C4404+EXP(-$K$1*20/250)*C4404</f>
        <v>0</v>
      </c>
      <c r="L4404">
        <f>+(LN(C4404/C4404)+($K$1-$K$2+0.5*F4425^2)*20/250)/F4425/SQRT(20/250)</f>
        <v>1.1985195083074E-2</v>
      </c>
      <c r="M4404">
        <f>L4404-F4425*SQRT(20/250)</f>
        <v>-1.1985195083074E-2</v>
      </c>
    </row>
    <row r="4405" spans="1:13" x14ac:dyDescent="0.15">
      <c r="A4405" s="2">
        <v>32092</v>
      </c>
      <c r="B4405" s="1" t="e">
        <f>NA()</f>
        <v>#N/A</v>
      </c>
      <c r="C4405" s="1">
        <f t="shared" si="408"/>
        <v>134.55000000000001</v>
      </c>
      <c r="D4405">
        <f t="shared" si="409"/>
        <v>4.9019358771729147</v>
      </c>
      <c r="E4405">
        <f t="shared" si="412"/>
        <v>0</v>
      </c>
      <c r="F4405">
        <f t="shared" si="413"/>
        <v>0.12508935298316423</v>
      </c>
      <c r="G4405" s="4">
        <f t="shared" si="410"/>
        <v>5.1500000000000057</v>
      </c>
      <c r="H4405">
        <f>C4405*EXP(-$K$1*(20/250))*NORMSDIST(-M4405)-C4405*EXP(-$K$2*(20/250))*NORMSDIST(-L4405)</f>
        <v>1.7307264419241335</v>
      </c>
      <c r="I4405" s="4">
        <f t="shared" si="411"/>
        <v>0</v>
      </c>
      <c r="J4405">
        <f>C4405*EXP(-$K$2*(20/250))*NORMSDIST(L4405)-C4405*EXP(-$K$1*(20/250))*NORMSDIST(M4405)</f>
        <v>1.7307264419241335</v>
      </c>
      <c r="K4405">
        <f>+J4405-H4405-EXP(-$K$2*20/250)*C4405+EXP(-$K$1*20/250)*C4405</f>
        <v>0</v>
      </c>
      <c r="L4405">
        <f>+(LN(C4405/C4405)+($K$1-$K$2+0.5*F4426^2)*20/250)/F4426/SQRT(20/250)</f>
        <v>1.612216935549271E-2</v>
      </c>
      <c r="M4405">
        <f>L4405-F4426*SQRT(20/250)</f>
        <v>-1.612216935549271E-2</v>
      </c>
    </row>
    <row r="4406" spans="1:13" x14ac:dyDescent="0.15">
      <c r="A4406" s="2">
        <v>32093</v>
      </c>
      <c r="B4406" s="1">
        <v>136.44999999999999</v>
      </c>
      <c r="C4406" s="1">
        <f t="shared" si="408"/>
        <v>136.44999999999999</v>
      </c>
      <c r="D4406">
        <f t="shared" si="409"/>
        <v>4.9159582471543475</v>
      </c>
      <c r="E4406">
        <f t="shared" si="412"/>
        <v>1.4022369981432803E-2</v>
      </c>
      <c r="F4406">
        <f t="shared" si="413"/>
        <v>0.13743070622554526</v>
      </c>
      <c r="G4406" s="4">
        <f t="shared" si="410"/>
        <v>7.9499999999999886</v>
      </c>
      <c r="H4406">
        <f>C4406*EXP(-$K$1*(20/250))*NORMSDIST(-M4406)-C4406*EXP(-$K$2*(20/250))*NORMSDIST(-L4406)</f>
        <v>1.5325993663186779</v>
      </c>
      <c r="I4406" s="4">
        <f t="shared" si="411"/>
        <v>0</v>
      </c>
      <c r="J4406">
        <f>C4406*EXP(-$K$2*(20/250))*NORMSDIST(L4406)-C4406*EXP(-$K$1*(20/250))*NORMSDIST(M4406)</f>
        <v>1.5325993663186779</v>
      </c>
      <c r="K4406">
        <f>+J4406-H4406-EXP(-$K$2*20/250)*C4406+EXP(-$K$1*20/250)*C4406</f>
        <v>0</v>
      </c>
      <c r="L4406">
        <f>+(LN(C4406/C4406)+($K$1-$K$2+0.5*F4427^2)*20/250)/F4427/SQRT(20/250)</f>
        <v>1.4077624753882278E-2</v>
      </c>
      <c r="M4406">
        <f>L4406-F4427*SQRT(20/250)</f>
        <v>-1.4077624753882282E-2</v>
      </c>
    </row>
    <row r="4407" spans="1:13" x14ac:dyDescent="0.15">
      <c r="A4407" s="2">
        <v>32094</v>
      </c>
      <c r="B4407" s="1">
        <v>135.85</v>
      </c>
      <c r="C4407" s="1">
        <f t="shared" si="408"/>
        <v>135.85</v>
      </c>
      <c r="D4407">
        <f t="shared" si="409"/>
        <v>4.9115513358723568</v>
      </c>
      <c r="E4407">
        <f t="shared" si="412"/>
        <v>-4.4069112819906664E-3</v>
      </c>
      <c r="F4407">
        <f t="shared" si="413"/>
        <v>0.13746891114028434</v>
      </c>
      <c r="G4407" s="4">
        <f t="shared" si="410"/>
        <v>7.8299999999999841</v>
      </c>
      <c r="H4407">
        <f>C4407*EXP(-$K$1*(20/250))*NORMSDIST(-M4407)-C4407*EXP(-$K$2*(20/250))*NORMSDIST(-L4407)</f>
        <v>1.5242837428394864</v>
      </c>
      <c r="I4407" s="4">
        <f t="shared" si="411"/>
        <v>0</v>
      </c>
      <c r="J4407">
        <f>C4407*EXP(-$K$2*(20/250))*NORMSDIST(L4407)-C4407*EXP(-$K$1*(20/250))*NORMSDIST(M4407)</f>
        <v>1.5242837428394864</v>
      </c>
      <c r="K4407">
        <f>+J4407-H4407-EXP(-$K$2*20/250)*C4407+EXP(-$K$1*20/250)*C4407</f>
        <v>0</v>
      </c>
      <c r="L4407">
        <f>+(LN(C4407/C4407)+($K$1-$K$2+0.5*F4428^2)*20/250)/F4428/SQRT(20/250)</f>
        <v>1.4063079386312096E-2</v>
      </c>
      <c r="M4407">
        <f>L4407-F4428*SQRT(20/250)</f>
        <v>-1.4063079386312096E-2</v>
      </c>
    </row>
    <row r="4408" spans="1:13" x14ac:dyDescent="0.15">
      <c r="A4408" s="2">
        <v>32097</v>
      </c>
      <c r="B4408" s="1">
        <v>136.6</v>
      </c>
      <c r="C4408" s="1">
        <f t="shared" si="408"/>
        <v>136.6</v>
      </c>
      <c r="D4408">
        <f t="shared" si="409"/>
        <v>4.9170569471366896</v>
      </c>
      <c r="E4408">
        <f t="shared" si="412"/>
        <v>5.5056112643327992E-3</v>
      </c>
      <c r="F4408">
        <f t="shared" si="413"/>
        <v>0.13828828604755042</v>
      </c>
      <c r="G4408" s="4">
        <f t="shared" si="410"/>
        <v>9</v>
      </c>
      <c r="H4408">
        <f>C4408*EXP(-$K$1*(20/250))*NORMSDIST(-M4408)-C4408*EXP(-$K$2*(20/250))*NORMSDIST(-L4408)</f>
        <v>1.4603754263167303</v>
      </c>
      <c r="I4408" s="4">
        <f t="shared" si="411"/>
        <v>0</v>
      </c>
      <c r="J4408">
        <f>C4408*EXP(-$K$2*(20/250))*NORMSDIST(L4408)-C4408*EXP(-$K$1*(20/250))*NORMSDIST(M4408)</f>
        <v>1.4603754263167303</v>
      </c>
      <c r="K4408">
        <f>+J4408-H4408-EXP(-$K$2*20/250)*C4408+EXP(-$K$1*20/250)*C4408</f>
        <v>0</v>
      </c>
      <c r="L4408">
        <f>+(LN(C4408/C4408)+($K$1-$K$2+0.5*F4429^2)*20/250)/F4429/SQRT(20/250)</f>
        <v>1.3399443179026639E-2</v>
      </c>
      <c r="M4408">
        <f>L4408-F4429*SQRT(20/250)</f>
        <v>-1.3399443179026639E-2</v>
      </c>
    </row>
    <row r="4409" spans="1:13" x14ac:dyDescent="0.15">
      <c r="A4409" s="2">
        <v>32098</v>
      </c>
      <c r="B4409" s="1">
        <v>135.72</v>
      </c>
      <c r="C4409" s="1">
        <f t="shared" si="408"/>
        <v>135.72</v>
      </c>
      <c r="D4409">
        <f t="shared" si="409"/>
        <v>4.910593939916029</v>
      </c>
      <c r="E4409">
        <f t="shared" si="412"/>
        <v>-6.4630072206606215E-3</v>
      </c>
      <c r="F4409">
        <f t="shared" si="413"/>
        <v>0.13828722647609878</v>
      </c>
      <c r="G4409" s="4">
        <f t="shared" si="410"/>
        <v>8.4399999999999977</v>
      </c>
      <c r="H4409">
        <f>C4409*EXP(-$K$1*(20/250))*NORMSDIST(-M4409)-C4409*EXP(-$K$2*(20/250))*NORMSDIST(-L4409)</f>
        <v>1.4402650786834243</v>
      </c>
      <c r="I4409" s="4">
        <f t="shared" si="411"/>
        <v>0</v>
      </c>
      <c r="J4409">
        <f>C4409*EXP(-$K$2*(20/250))*NORMSDIST(L4409)-C4409*EXP(-$K$1*(20/250))*NORMSDIST(M4409)</f>
        <v>1.4402650786834243</v>
      </c>
      <c r="K4409">
        <f>+J4409-H4409-EXP(-$K$2*20/250)*C4409+EXP(-$K$1*20/250)*C4409</f>
        <v>0</v>
      </c>
      <c r="L4409">
        <f>+(LN(C4409/C4409)+($K$1-$K$2+0.5*F4430^2)*20/250)/F4430/SQRT(20/250)</f>
        <v>1.3300602763543534E-2</v>
      </c>
      <c r="M4409">
        <f>L4409-F4430*SQRT(20/250)</f>
        <v>-1.3300602763543534E-2</v>
      </c>
    </row>
    <row r="4410" spans="1:13" x14ac:dyDescent="0.15">
      <c r="A4410" s="2">
        <v>32099</v>
      </c>
      <c r="B4410" s="1">
        <v>135.55000000000001</v>
      </c>
      <c r="C4410" s="1">
        <f t="shared" si="408"/>
        <v>135.55000000000001</v>
      </c>
      <c r="D4410">
        <f t="shared" si="409"/>
        <v>4.9093405759446744</v>
      </c>
      <c r="E4410">
        <f t="shared" si="412"/>
        <v>-1.2533639713545597E-3</v>
      </c>
      <c r="F4410">
        <f t="shared" si="413"/>
        <v>0.12468313235772126</v>
      </c>
      <c r="G4410" s="4">
        <f t="shared" si="410"/>
        <v>9.3000000000000114</v>
      </c>
      <c r="H4410">
        <f>C4410*EXP(-$K$1*(20/250))*NORMSDIST(-M4410)-C4410*EXP(-$K$2*(20/250))*NORMSDIST(-L4410)</f>
        <v>1.4588276439188235</v>
      </c>
      <c r="I4410" s="4">
        <f t="shared" si="411"/>
        <v>0</v>
      </c>
      <c r="J4410">
        <f>C4410*EXP(-$K$2*(20/250))*NORMSDIST(L4410)-C4410*EXP(-$K$1*(20/250))*NORMSDIST(M4410)</f>
        <v>1.4588276439188235</v>
      </c>
      <c r="K4410">
        <f>+J4410-H4410-EXP(-$K$2*20/250)*C4410+EXP(-$K$1*20/250)*C4410</f>
        <v>0</v>
      </c>
      <c r="L4410">
        <f>+(LN(C4410/C4410)+($K$1-$K$2+0.5*F4431^2)*20/250)/F4431/SQRT(20/250)</f>
        <v>1.3488932171826213E-2</v>
      </c>
      <c r="M4410">
        <f>L4410-F4431*SQRT(20/250)</f>
        <v>-1.3488932171826213E-2</v>
      </c>
    </row>
    <row r="4411" spans="1:13" x14ac:dyDescent="0.15">
      <c r="A4411" s="2">
        <v>32100</v>
      </c>
      <c r="B4411" s="1">
        <v>135.15</v>
      </c>
      <c r="C4411" s="1">
        <f t="shared" si="408"/>
        <v>135.15</v>
      </c>
      <c r="D4411">
        <f t="shared" si="409"/>
        <v>4.9063852727224564</v>
      </c>
      <c r="E4411">
        <f t="shared" si="412"/>
        <v>-2.955303222218042E-3</v>
      </c>
      <c r="F4411">
        <f t="shared" si="413"/>
        <v>0.12339859429653699</v>
      </c>
      <c r="G4411" s="4">
        <f t="shared" si="410"/>
        <v>8.0500000000000114</v>
      </c>
      <c r="H4411">
        <f>C4411*EXP(-$K$1*(20/250))*NORMSDIST(-M4411)-C4411*EXP(-$K$2*(20/250))*NORMSDIST(-L4411)</f>
        <v>1.5486668354023294</v>
      </c>
      <c r="I4411" s="4">
        <f t="shared" si="411"/>
        <v>0</v>
      </c>
      <c r="J4411">
        <f>C4411*EXP(-$K$2*(20/250))*NORMSDIST(L4411)-C4411*EXP(-$K$1*(20/250))*NORMSDIST(M4411)</f>
        <v>1.5486668354023294</v>
      </c>
      <c r="K4411">
        <f>+J4411-H4411-EXP(-$K$2*20/250)*C4411+EXP(-$K$1*20/250)*C4411</f>
        <v>0</v>
      </c>
      <c r="L4411">
        <f>+(LN(C4411/C4411)+($K$1-$K$2+0.5*F4432^2)*20/250)/F4432/SQRT(20/250)</f>
        <v>1.4362062640281581E-2</v>
      </c>
      <c r="M4411">
        <f>L4411-F4432*SQRT(20/250)</f>
        <v>-1.4362062640281578E-2</v>
      </c>
    </row>
    <row r="4412" spans="1:13" x14ac:dyDescent="0.15">
      <c r="A4412" s="2">
        <v>32101</v>
      </c>
      <c r="B4412" s="1">
        <v>135.44999999999999</v>
      </c>
      <c r="C4412" s="1">
        <f t="shared" si="408"/>
        <v>135.44999999999999</v>
      </c>
      <c r="D4412">
        <f t="shared" si="409"/>
        <v>4.9086025685311041</v>
      </c>
      <c r="E4412">
        <f t="shared" si="412"/>
        <v>2.2172958086477124E-3</v>
      </c>
      <c r="F4412">
        <f t="shared" si="413"/>
        <v>0.12273778401192557</v>
      </c>
      <c r="G4412" s="4">
        <f t="shared" si="410"/>
        <v>8.3699999999999903</v>
      </c>
      <c r="H4412">
        <f>C4412*EXP(-$K$1*(20/250))*NORMSDIST(-M4412)-C4412*EXP(-$K$2*(20/250))*NORMSDIST(-L4412)</f>
        <v>1.5340840998226781</v>
      </c>
      <c r="I4412" s="4">
        <f t="shared" si="411"/>
        <v>0</v>
      </c>
      <c r="J4412">
        <f>C4412*EXP(-$K$2*(20/250))*NORMSDIST(L4412)-C4412*EXP(-$K$1*(20/250))*NORMSDIST(M4412)</f>
        <v>1.5340840998226781</v>
      </c>
      <c r="K4412">
        <f>+J4412-H4412-EXP(-$K$2*20/250)*C4412+EXP(-$K$1*20/250)*C4412</f>
        <v>0</v>
      </c>
      <c r="L4412">
        <f>+(LN(C4412/C4412)+($K$1-$K$2+0.5*F4433^2)*20/250)/F4433/SQRT(20/250)</f>
        <v>1.4195303527496058E-2</v>
      </c>
      <c r="M4412">
        <f>L4412-F4433*SQRT(20/250)</f>
        <v>-1.4195303527496055E-2</v>
      </c>
    </row>
    <row r="4413" spans="1:13" x14ac:dyDescent="0.15">
      <c r="A4413" s="2">
        <v>32104</v>
      </c>
      <c r="B4413" s="1">
        <v>134.72999999999999</v>
      </c>
      <c r="C4413" s="1">
        <f t="shared" si="408"/>
        <v>134.72999999999999</v>
      </c>
      <c r="D4413">
        <f t="shared" si="409"/>
        <v>4.9032727757677561</v>
      </c>
      <c r="E4413">
        <f t="shared" si="412"/>
        <v>-5.3297927633479958E-3</v>
      </c>
      <c r="F4413">
        <f t="shared" si="413"/>
        <v>0.11807762101377882</v>
      </c>
      <c r="G4413" s="4">
        <f t="shared" si="410"/>
        <v>8.1799999999999926</v>
      </c>
      <c r="H4413">
        <f>C4413*EXP(-$K$1*(20/250))*NORMSDIST(-M4413)-C4413*EXP(-$K$2*(20/250))*NORMSDIST(-L4413)</f>
        <v>1.5221253967065422</v>
      </c>
      <c r="I4413" s="4">
        <f t="shared" si="411"/>
        <v>0</v>
      </c>
      <c r="J4413">
        <f>C4413*EXP(-$K$2*(20/250))*NORMSDIST(L4413)-C4413*EXP(-$K$1*(20/250))*NORMSDIST(M4413)</f>
        <v>1.5221253967065422</v>
      </c>
      <c r="K4413">
        <f>+J4413-H4413-EXP(-$K$2*20/250)*C4413+EXP(-$K$1*20/250)*C4413</f>
        <v>0</v>
      </c>
      <c r="L4413">
        <f>+(LN(C4413/C4413)+($K$1-$K$2+0.5*F4434^2)*20/250)/F4434/SQRT(20/250)</f>
        <v>1.4159912630326003E-2</v>
      </c>
      <c r="M4413">
        <f>L4413-F4434*SQRT(20/250)</f>
        <v>-1.4159912630326007E-2</v>
      </c>
    </row>
    <row r="4414" spans="1:13" x14ac:dyDescent="0.15">
      <c r="A4414" s="2">
        <v>32105</v>
      </c>
      <c r="B4414" s="1">
        <v>135.52000000000001</v>
      </c>
      <c r="C4414" s="1">
        <f t="shared" si="408"/>
        <v>135.52000000000001</v>
      </c>
      <c r="D4414">
        <f t="shared" si="409"/>
        <v>4.9091192309037446</v>
      </c>
      <c r="E4414">
        <f t="shared" si="412"/>
        <v>5.8464551359884709E-3</v>
      </c>
      <c r="F4414">
        <f t="shared" si="413"/>
        <v>0.12153264651851285</v>
      </c>
      <c r="G4414" s="4">
        <f t="shared" si="410"/>
        <v>8.7700000000000102</v>
      </c>
      <c r="H4414">
        <f>C4414*EXP(-$K$1*(20/250))*NORMSDIST(-M4414)-C4414*EXP(-$K$2*(20/250))*NORMSDIST(-L4414)</f>
        <v>1.4746440033086259</v>
      </c>
      <c r="I4414" s="4">
        <f t="shared" si="411"/>
        <v>0</v>
      </c>
      <c r="J4414">
        <f>C4414*EXP(-$K$2*(20/250))*NORMSDIST(L4414)-C4414*EXP(-$K$1*(20/250))*NORMSDIST(M4414)</f>
        <v>1.4746440033086259</v>
      </c>
      <c r="K4414">
        <f>+J4414-H4414-EXP(-$K$2*20/250)*C4414+EXP(-$K$1*20/250)*C4414</f>
        <v>0</v>
      </c>
      <c r="L4414">
        <f>+(LN(C4414/C4414)+($K$1-$K$2+0.5*F4435^2)*20/250)/F4435/SQRT(20/250)</f>
        <v>1.3638204480377438E-2</v>
      </c>
      <c r="M4414">
        <f>L4414-F4435*SQRT(20/250)</f>
        <v>-1.3638204480377438E-2</v>
      </c>
    </row>
    <row r="4415" spans="1:13" x14ac:dyDescent="0.15">
      <c r="A4415" s="2">
        <v>32106</v>
      </c>
      <c r="B4415" s="1">
        <v>134.80000000000001</v>
      </c>
      <c r="C4415" s="1">
        <f t="shared" si="408"/>
        <v>134.80000000000001</v>
      </c>
      <c r="D4415">
        <f t="shared" si="409"/>
        <v>4.9037921984782065</v>
      </c>
      <c r="E4415">
        <f t="shared" si="412"/>
        <v>-5.3270324255381141E-3</v>
      </c>
      <c r="F4415">
        <f t="shared" si="413"/>
        <v>0.12178195940923982</v>
      </c>
      <c r="G4415" s="4">
        <f t="shared" si="410"/>
        <v>8.6800000000000068</v>
      </c>
      <c r="H4415">
        <f>C4415*EXP(-$K$1*(20/250))*NORMSDIST(-M4415)-C4415*EXP(-$K$2*(20/250))*NORMSDIST(-L4415)</f>
        <v>1.4654670160053058</v>
      </c>
      <c r="I4415" s="4">
        <f t="shared" si="411"/>
        <v>0</v>
      </c>
      <c r="J4415">
        <f>C4415*EXP(-$K$2*(20/250))*NORMSDIST(L4415)-C4415*EXP(-$K$1*(20/250))*NORMSDIST(M4415)</f>
        <v>1.4654670160053058</v>
      </c>
      <c r="K4415">
        <f>+J4415-H4415-EXP(-$K$2*20/250)*C4415+EXP(-$K$1*20/250)*C4415</f>
        <v>0</v>
      </c>
      <c r="L4415">
        <f>+(LN(C4415/C4415)+($K$1-$K$2+0.5*F4436^2)*20/250)/F4436/SQRT(20/250)</f>
        <v>1.3625722273933546E-2</v>
      </c>
      <c r="M4415">
        <f>L4415-F4436*SQRT(20/250)</f>
        <v>-1.3625722273933542E-2</v>
      </c>
    </row>
    <row r="4416" spans="1:13" x14ac:dyDescent="0.15">
      <c r="A4416" s="2">
        <v>32107</v>
      </c>
      <c r="B4416" s="1" t="e">
        <f>NA()</f>
        <v>#N/A</v>
      </c>
      <c r="C4416" s="1">
        <f t="shared" si="408"/>
        <v>134.80000000000001</v>
      </c>
      <c r="D4416">
        <f t="shared" si="409"/>
        <v>4.9037921984782065</v>
      </c>
      <c r="E4416">
        <f t="shared" si="412"/>
        <v>0</v>
      </c>
      <c r="F4416">
        <f t="shared" si="413"/>
        <v>0.10955303220599454</v>
      </c>
      <c r="G4416" s="4">
        <f t="shared" si="410"/>
        <v>8.6800000000000068</v>
      </c>
      <c r="H4416">
        <f>C4416*EXP(-$K$1*(20/250))*NORMSDIST(-M4416)-C4416*EXP(-$K$2*(20/250))*NORMSDIST(-L4416)</f>
        <v>1.4654670160053058</v>
      </c>
      <c r="I4416" s="4">
        <f t="shared" si="411"/>
        <v>0</v>
      </c>
      <c r="J4416">
        <f>C4416*EXP(-$K$2*(20/250))*NORMSDIST(L4416)-C4416*EXP(-$K$1*(20/250))*NORMSDIST(M4416)</f>
        <v>1.4654670160053058</v>
      </c>
      <c r="K4416">
        <f>+J4416-H4416-EXP(-$K$2*20/250)*C4416+EXP(-$K$1*20/250)*C4416</f>
        <v>0</v>
      </c>
      <c r="L4416">
        <f>+(LN(C4416/C4416)+($K$1-$K$2+0.5*F4437^2)*20/250)/F4437/SQRT(20/250)</f>
        <v>1.3625722273933546E-2</v>
      </c>
      <c r="M4416">
        <f>L4416-F4437*SQRT(20/250)</f>
        <v>-1.3625722273933542E-2</v>
      </c>
    </row>
    <row r="4417" spans="1:13" x14ac:dyDescent="0.15">
      <c r="A4417" s="2">
        <v>32108</v>
      </c>
      <c r="B4417" s="1">
        <v>133.69999999999999</v>
      </c>
      <c r="C4417" s="1">
        <f t="shared" si="408"/>
        <v>133.69999999999999</v>
      </c>
      <c r="D4417">
        <f t="shared" si="409"/>
        <v>4.8955984841078974</v>
      </c>
      <c r="E4417">
        <f t="shared" si="412"/>
        <v>-8.1937143703090243E-3</v>
      </c>
      <c r="F4417">
        <f t="shared" si="413"/>
        <v>0.1105495403631289</v>
      </c>
      <c r="G4417" s="4">
        <f t="shared" si="410"/>
        <v>10.549999999999983</v>
      </c>
      <c r="H4417">
        <f>C4417*EXP(-$K$1*(20/250))*NORMSDIST(-M4417)-C4417*EXP(-$K$2*(20/250))*NORMSDIST(-L4417)</f>
        <v>1.7950119561219537</v>
      </c>
      <c r="I4417" s="4">
        <f t="shared" si="411"/>
        <v>0</v>
      </c>
      <c r="J4417">
        <f>C4417*EXP(-$K$2*(20/250))*NORMSDIST(L4417)-C4417*EXP(-$K$1*(20/250))*NORMSDIST(M4417)</f>
        <v>1.7950119561219537</v>
      </c>
      <c r="K4417">
        <f>+J4417-H4417-EXP(-$K$2*20/250)*C4417+EXP(-$K$1*20/250)*C4417</f>
        <v>0</v>
      </c>
      <c r="L4417">
        <f>+(LN(C4417/C4417)+($K$1-$K$2+0.5*F4438^2)*20/250)/F4438/SQRT(20/250)</f>
        <v>1.6827374969789127E-2</v>
      </c>
      <c r="M4417">
        <f>L4417-F4438*SQRT(20/250)</f>
        <v>-1.6827374969789127E-2</v>
      </c>
    </row>
    <row r="4418" spans="1:13" x14ac:dyDescent="0.15">
      <c r="A4418" s="2">
        <v>32111</v>
      </c>
      <c r="B4418" s="1">
        <v>132.41999999999999</v>
      </c>
      <c r="C4418" s="1">
        <f t="shared" si="408"/>
        <v>132.41999999999999</v>
      </c>
      <c r="D4418">
        <f t="shared" si="409"/>
        <v>4.8859786894967003</v>
      </c>
      <c r="E4418">
        <f t="shared" si="412"/>
        <v>-9.6197946111971078E-3</v>
      </c>
      <c r="F4418">
        <f t="shared" si="413"/>
        <v>0.11343987616750241</v>
      </c>
      <c r="G4418" s="4">
        <f t="shared" si="410"/>
        <v>8.9199999999999875</v>
      </c>
      <c r="H4418">
        <f>C4418*EXP(-$K$1*(20/250))*NORMSDIST(-M4418)-C4418*EXP(-$K$2*(20/250))*NORMSDIST(-L4418)</f>
        <v>1.7822515251877036</v>
      </c>
      <c r="I4418" s="4">
        <f t="shared" si="411"/>
        <v>0</v>
      </c>
      <c r="J4418">
        <f>C4418*EXP(-$K$2*(20/250))*NORMSDIST(L4418)-C4418*EXP(-$K$1*(20/250))*NORMSDIST(M4418)</f>
        <v>1.7822515251877036</v>
      </c>
      <c r="K4418">
        <f>+J4418-H4418-EXP(-$K$2*20/250)*C4418+EXP(-$K$1*20/250)*C4418</f>
        <v>0</v>
      </c>
      <c r="L4418">
        <f>+(LN(C4418/C4418)+($K$1-$K$2+0.5*F4439^2)*20/250)/F4439/SQRT(20/250)</f>
        <v>1.686925672569476E-2</v>
      </c>
      <c r="M4418">
        <f>L4418-F4439*SQRT(20/250)</f>
        <v>-1.6869256725694753E-2</v>
      </c>
    </row>
    <row r="4419" spans="1:13" x14ac:dyDescent="0.15">
      <c r="A4419" s="2">
        <v>32112</v>
      </c>
      <c r="B4419" s="1">
        <v>133</v>
      </c>
      <c r="C4419" s="1">
        <f t="shared" si="408"/>
        <v>133</v>
      </c>
      <c r="D4419">
        <f t="shared" si="409"/>
        <v>4.8903491282217537</v>
      </c>
      <c r="E4419">
        <f t="shared" si="412"/>
        <v>4.3704387250533827E-3</v>
      </c>
      <c r="F4419">
        <f t="shared" si="413"/>
        <v>0.11159686500837372</v>
      </c>
      <c r="G4419" s="4">
        <f t="shared" si="410"/>
        <v>9.5999999999999943</v>
      </c>
      <c r="H4419">
        <f>C4419*EXP(-$K$1*(20/250))*NORMSDIST(-M4419)-C4419*EXP(-$K$2*(20/250))*NORMSDIST(-L4419)</f>
        <v>1.7469815449705663</v>
      </c>
      <c r="I4419" s="4">
        <f t="shared" si="411"/>
        <v>0</v>
      </c>
      <c r="J4419">
        <f>C4419*EXP(-$K$2*(20/250))*NORMSDIST(L4419)-C4419*EXP(-$K$1*(20/250))*NORMSDIST(M4419)</f>
        <v>1.7469815449705663</v>
      </c>
      <c r="K4419">
        <f>+J4419-H4419-EXP(-$K$2*20/250)*C4419+EXP(-$K$1*20/250)*C4419</f>
        <v>0</v>
      </c>
      <c r="L4419">
        <f>+(LN(C4419/C4419)+($K$1-$K$2+0.5*F4440^2)*20/250)/F4440/SQRT(20/250)</f>
        <v>1.6463275007095542E-2</v>
      </c>
      <c r="M4419">
        <f>L4419-F4440*SQRT(20/250)</f>
        <v>-1.6463275007095535E-2</v>
      </c>
    </row>
    <row r="4420" spans="1:13" x14ac:dyDescent="0.15">
      <c r="A4420" s="2">
        <v>32113</v>
      </c>
      <c r="B4420" s="1">
        <v>132.69999999999999</v>
      </c>
      <c r="C4420" s="1">
        <f t="shared" si="408"/>
        <v>132.69999999999999</v>
      </c>
      <c r="D4420">
        <f t="shared" si="409"/>
        <v>4.8880909413381621</v>
      </c>
      <c r="E4420">
        <f t="shared" si="412"/>
        <v>-2.2581868835915841E-3</v>
      </c>
      <c r="F4420">
        <f t="shared" si="413"/>
        <v>0.11058608091889983</v>
      </c>
      <c r="G4420" s="4">
        <f t="shared" si="410"/>
        <v>11.449999999999989</v>
      </c>
      <c r="H4420">
        <f>C4420*EXP(-$K$1*(20/250))*NORMSDIST(-M4420)-C4420*EXP(-$K$2*(20/250))*NORMSDIST(-L4420)</f>
        <v>1.8846728962893877</v>
      </c>
      <c r="I4420" s="4">
        <f t="shared" si="411"/>
        <v>0</v>
      </c>
      <c r="J4420">
        <f>C4420*EXP(-$K$2*(20/250))*NORMSDIST(L4420)-C4420*EXP(-$K$1*(20/250))*NORMSDIST(M4420)</f>
        <v>1.8846728962893877</v>
      </c>
      <c r="K4420">
        <f>+J4420-H4420-EXP(-$K$2*20/250)*C4420+EXP(-$K$1*20/250)*C4420</f>
        <v>0</v>
      </c>
      <c r="L4420">
        <f>+(LN(C4420/C4420)+($K$1-$K$2+0.5*F4441^2)*20/250)/F4441/SQRT(20/250)</f>
        <v>1.7801144956981253E-2</v>
      </c>
      <c r="M4420">
        <f>L4420-F4441*SQRT(20/250)</f>
        <v>-1.7801144956981246E-2</v>
      </c>
    </row>
    <row r="4421" spans="1:13" x14ac:dyDescent="0.15">
      <c r="A4421" s="2">
        <v>32114</v>
      </c>
      <c r="B4421" s="1">
        <v>132.9</v>
      </c>
      <c r="C4421" s="1">
        <f t="shared" si="408"/>
        <v>132.9</v>
      </c>
      <c r="D4421">
        <f t="shared" si="409"/>
        <v>4.8895969657191998</v>
      </c>
      <c r="E4421">
        <f t="shared" si="412"/>
        <v>1.5060243810376406E-3</v>
      </c>
      <c r="F4421">
        <f t="shared" si="413"/>
        <v>0.11108654458061536</v>
      </c>
      <c r="G4421" s="4">
        <f t="shared" si="410"/>
        <v>11.650000000000006</v>
      </c>
      <c r="H4421">
        <f>C4421*EXP(-$K$1*(20/250))*NORMSDIST(-M4421)-C4421*EXP(-$K$2*(20/250))*NORMSDIST(-L4421)</f>
        <v>1.8760740375559806</v>
      </c>
      <c r="I4421" s="4">
        <f t="shared" si="411"/>
        <v>0</v>
      </c>
      <c r="J4421">
        <f>C4421*EXP(-$K$2*(20/250))*NORMSDIST(L4421)-C4421*EXP(-$K$1*(20/250))*NORMSDIST(M4421)</f>
        <v>1.8760740375559806</v>
      </c>
      <c r="K4421">
        <f>+J4421-H4421-EXP(-$K$2*20/250)*C4421+EXP(-$K$1*20/250)*C4421</f>
        <v>0</v>
      </c>
      <c r="L4421">
        <f>+(LN(C4421/C4421)+($K$1-$K$2+0.5*F4442^2)*20/250)/F4442/SQRT(20/250)</f>
        <v>1.7693249018663856E-2</v>
      </c>
      <c r="M4421">
        <f>L4421-F4442*SQRT(20/250)</f>
        <v>-1.7693249018663849E-2</v>
      </c>
    </row>
    <row r="4422" spans="1:13" x14ac:dyDescent="0.15">
      <c r="A4422" s="2">
        <v>32115</v>
      </c>
      <c r="B4422" s="1">
        <v>132.85</v>
      </c>
      <c r="C4422" s="1">
        <f t="shared" si="408"/>
        <v>132.85</v>
      </c>
      <c r="D4422">
        <f t="shared" si="409"/>
        <v>4.8892206722058225</v>
      </c>
      <c r="E4422">
        <f t="shared" si="412"/>
        <v>-3.7629351337731265E-4</v>
      </c>
      <c r="F4422">
        <f t="shared" si="413"/>
        <v>9.1403092938482464E-2</v>
      </c>
      <c r="G4422" s="4">
        <f t="shared" si="410"/>
        <v>10.149999999999991</v>
      </c>
      <c r="H4422">
        <f>C4422*EXP(-$K$1*(20/250))*NORMSDIST(-M4422)-C4422*EXP(-$K$2*(20/250))*NORMSDIST(-L4422)</f>
        <v>2.0479969451529598</v>
      </c>
      <c r="I4422" s="4">
        <f t="shared" si="411"/>
        <v>0</v>
      </c>
      <c r="J4422">
        <f>C4422*EXP(-$K$2*(20/250))*NORMSDIST(L4422)-C4422*EXP(-$K$1*(20/250))*NORMSDIST(M4422)</f>
        <v>2.0479969451529598</v>
      </c>
      <c r="K4422">
        <f>+J4422-H4422-EXP(-$K$2*20/250)*C4422+EXP(-$K$1*20/250)*C4422</f>
        <v>0</v>
      </c>
      <c r="L4422">
        <f>+(LN(C4422/C4422)+($K$1-$K$2+0.5*F4443^2)*20/250)/F4443/SQRT(20/250)</f>
        <v>1.9322116982751096E-2</v>
      </c>
      <c r="M4422">
        <f>L4422-F4443*SQRT(20/250)</f>
        <v>-1.9322116982751096E-2</v>
      </c>
    </row>
    <row r="4423" spans="1:13" x14ac:dyDescent="0.15">
      <c r="A4423" s="2">
        <v>32118</v>
      </c>
      <c r="B4423" s="1">
        <v>132.80000000000001</v>
      </c>
      <c r="C4423" s="1">
        <f t="shared" si="408"/>
        <v>132.80000000000001</v>
      </c>
      <c r="D4423">
        <f t="shared" si="409"/>
        <v>4.888844237042334</v>
      </c>
      <c r="E4423">
        <f t="shared" si="412"/>
        <v>-3.7643516348850881E-4</v>
      </c>
      <c r="F4423">
        <f t="shared" si="413"/>
        <v>8.8941190326506839E-2</v>
      </c>
      <c r="G4423" s="4">
        <f t="shared" si="410"/>
        <v>5.9000000000000057</v>
      </c>
      <c r="H4423">
        <f>C4423*EXP(-$K$1*(20/250))*NORMSDIST(-M4423)-C4423*EXP(-$K$2*(20/250))*NORMSDIST(-L4423)</f>
        <v>2.81730568294617</v>
      </c>
      <c r="I4423" s="4">
        <f t="shared" si="411"/>
        <v>0</v>
      </c>
      <c r="J4423">
        <f>C4423*EXP(-$K$2*(20/250))*NORMSDIST(L4423)-C4423*EXP(-$K$1*(20/250))*NORMSDIST(M4423)</f>
        <v>2.81730568294617</v>
      </c>
      <c r="K4423">
        <f>+J4423-H4423-EXP(-$K$2*20/250)*C4423+EXP(-$K$1*20/250)*C4423</f>
        <v>0</v>
      </c>
      <c r="L4423">
        <f>+(LN(C4423/C4423)+($K$1-$K$2+0.5*F4444^2)*20/250)/F4444/SQRT(20/250)</f>
        <v>2.6591755902279524E-2</v>
      </c>
      <c r="M4423">
        <f>L4423-F4444*SQRT(20/250)</f>
        <v>-2.6591755902279531E-2</v>
      </c>
    </row>
    <row r="4424" spans="1:13" x14ac:dyDescent="0.15">
      <c r="A4424" s="2">
        <v>32119</v>
      </c>
      <c r="B4424" s="1">
        <v>132.72</v>
      </c>
      <c r="C4424" s="1">
        <f t="shared" si="408"/>
        <v>132.72</v>
      </c>
      <c r="D4424">
        <f t="shared" si="409"/>
        <v>4.8882416458821893</v>
      </c>
      <c r="E4424">
        <f t="shared" si="412"/>
        <v>-6.0259116014460545E-4</v>
      </c>
      <c r="F4424">
        <f t="shared" si="413"/>
        <v>8.4992474681328062E-2</v>
      </c>
      <c r="G4424" s="4">
        <f t="shared" si="410"/>
        <v>3.0699999999999932</v>
      </c>
      <c r="H4424">
        <f>C4424*EXP(-$K$1*(20/250))*NORMSDIST(-M4424)-C4424*EXP(-$K$2*(20/250))*NORMSDIST(-L4424)</f>
        <v>3.0687163418791954</v>
      </c>
      <c r="I4424" s="4">
        <f t="shared" si="411"/>
        <v>0</v>
      </c>
      <c r="J4424">
        <f>C4424*EXP(-$K$2*(20/250))*NORMSDIST(L4424)-C4424*EXP(-$K$1*(20/250))*NORMSDIST(M4424)</f>
        <v>3.0687163418791954</v>
      </c>
      <c r="K4424">
        <f>+J4424-H4424-EXP(-$K$2*20/250)*C4424+EXP(-$K$1*20/250)*C4424</f>
        <v>0</v>
      </c>
      <c r="L4424">
        <f>+(LN(C4424/C4424)+($K$1-$K$2+0.5*F4445^2)*20/250)/F4445/SQRT(20/250)</f>
        <v>2.8982851379163819E-2</v>
      </c>
      <c r="M4424">
        <f>L4424-F4445*SQRT(20/250)</f>
        <v>-2.8982851379163819E-2</v>
      </c>
    </row>
    <row r="4425" spans="1:13" x14ac:dyDescent="0.15">
      <c r="A4425" s="2">
        <v>32120</v>
      </c>
      <c r="B4425" s="1">
        <v>132.4</v>
      </c>
      <c r="C4425" s="1">
        <f t="shared" ref="C4425:C4488" si="414">_xlfn.IFNA(B4425,C4424)</f>
        <v>132.4</v>
      </c>
      <c r="D4425">
        <f t="shared" ref="D4425:D4488" si="415">+LN(C4425)</f>
        <v>4.8858276435029078</v>
      </c>
      <c r="E4425">
        <f t="shared" si="412"/>
        <v>-2.4140023792815768E-3</v>
      </c>
      <c r="F4425">
        <f t="shared" si="413"/>
        <v>8.4748127170852922E-2</v>
      </c>
      <c r="G4425" s="4">
        <f t="shared" ref="G4425:G4488" si="416">+IF(C4446&lt;C4425,-C4446+C4425,0)</f>
        <v>3.8199999999999932</v>
      </c>
      <c r="H4425">
        <f>C4425*EXP(-$K$1*(20/250))*NORMSDIST(-M4425)-C4425*EXP(-$K$2*(20/250))*NORMSDIST(-L4425)</f>
        <v>3.0831532413840819</v>
      </c>
      <c r="I4425" s="4">
        <f t="shared" ref="I4425:I4488" si="417">+IF(C4446&gt;C4425,C4446-C4425,0)</f>
        <v>0</v>
      </c>
      <c r="J4425">
        <f>C4425*EXP(-$K$2*(20/250))*NORMSDIST(L4425)-C4425*EXP(-$K$1*(20/250))*NORMSDIST(M4425)</f>
        <v>3.0831532413840819</v>
      </c>
      <c r="K4425">
        <f>+J4425-H4425-EXP(-$K$2*20/250)*C4425+EXP(-$K$1*20/250)*C4425</f>
        <v>0</v>
      </c>
      <c r="L4425">
        <f>+(LN(C4425/C4425)+($K$1-$K$2+0.5*F4446^2)*20/250)/F4446/SQRT(20/250)</f>
        <v>2.9189639622078066E-2</v>
      </c>
      <c r="M4425">
        <f>L4425-F4446*SQRT(20/250)</f>
        <v>-2.9189639622078066E-2</v>
      </c>
    </row>
    <row r="4426" spans="1:13" x14ac:dyDescent="0.15">
      <c r="A4426" s="2">
        <v>32121</v>
      </c>
      <c r="B4426" s="1">
        <v>129.4</v>
      </c>
      <c r="C4426" s="1">
        <f t="shared" si="414"/>
        <v>129.4</v>
      </c>
      <c r="D4426">
        <f t="shared" si="415"/>
        <v>4.8629083820668004</v>
      </c>
      <c r="E4426">
        <f t="shared" ref="E4426:E4489" si="418">+D4426-D4425</f>
        <v>-2.2919261436107341E-2</v>
      </c>
      <c r="F4426">
        <f t="shared" si="413"/>
        <v>0.11400095278706845</v>
      </c>
      <c r="G4426" s="4">
        <f t="shared" si="416"/>
        <v>0.25</v>
      </c>
      <c r="H4426">
        <f>C4426*EXP(-$K$1*(20/250))*NORMSDIST(-M4426)-C4426*EXP(-$K$2*(20/250))*NORMSDIST(-L4426)</f>
        <v>2.8002051587259942</v>
      </c>
      <c r="I4426" s="4">
        <f t="shared" si="417"/>
        <v>0</v>
      </c>
      <c r="J4426">
        <f>C4426*EXP(-$K$2*(20/250))*NORMSDIST(L4426)-C4426*EXP(-$K$1*(20/250))*NORMSDIST(M4426)</f>
        <v>2.8002051587259942</v>
      </c>
      <c r="K4426">
        <f>+J4426-H4426-EXP(-$K$2*20/250)*C4426+EXP(-$K$1*20/250)*C4426</f>
        <v>0</v>
      </c>
      <c r="L4426">
        <f>+(LN(C4426/C4426)+($K$1-$K$2+0.5*F4447^2)*20/250)/F4447/SQRT(20/250)</f>
        <v>2.7124938811659137E-2</v>
      </c>
      <c r="M4426">
        <f>L4426-F4447*SQRT(20/250)</f>
        <v>-2.712493881165913E-2</v>
      </c>
    </row>
    <row r="4427" spans="1:13" x14ac:dyDescent="0.15">
      <c r="A4427" s="2">
        <v>32122</v>
      </c>
      <c r="B4427" s="1">
        <v>128.5</v>
      </c>
      <c r="C4427" s="1">
        <f t="shared" si="414"/>
        <v>128.5</v>
      </c>
      <c r="D4427">
        <f t="shared" si="415"/>
        <v>4.8559289043352747</v>
      </c>
      <c r="E4427">
        <f t="shared" si="418"/>
        <v>-6.9794777315257406E-3</v>
      </c>
      <c r="F4427">
        <f t="shared" si="413"/>
        <v>9.954383926469762E-2</v>
      </c>
      <c r="G4427" s="4">
        <f t="shared" si="416"/>
        <v>0.30000000000001137</v>
      </c>
      <c r="H4427">
        <f>C4427*EXP(-$K$1*(20/250))*NORMSDIST(-M4427)-C4427*EXP(-$K$2*(20/250))*NORMSDIST(-L4427)</f>
        <v>2.7834262842459339</v>
      </c>
      <c r="I4427" s="4">
        <f t="shared" si="417"/>
        <v>0</v>
      </c>
      <c r="J4427">
        <f>C4427*EXP(-$K$2*(20/250))*NORMSDIST(L4427)-C4427*EXP(-$K$1*(20/250))*NORMSDIST(M4427)</f>
        <v>2.7834262842459339</v>
      </c>
      <c r="K4427">
        <f>+J4427-H4427-EXP(-$K$2*20/250)*C4427+EXP(-$K$1*20/250)*C4427</f>
        <v>0</v>
      </c>
      <c r="L4427">
        <f>+(LN(C4427/C4427)+($K$1-$K$2+0.5*F4448^2)*20/250)/F4448/SQRT(20/250)</f>
        <v>2.7151253955684608E-2</v>
      </c>
      <c r="M4427">
        <f>L4427-F4448*SQRT(20/250)</f>
        <v>-2.7151253955684608E-2</v>
      </c>
    </row>
    <row r="4428" spans="1:13" x14ac:dyDescent="0.15">
      <c r="A4428" s="2">
        <v>32125</v>
      </c>
      <c r="B4428" s="1">
        <v>128.02000000000001</v>
      </c>
      <c r="C4428" s="1">
        <f t="shared" si="414"/>
        <v>128.02000000000001</v>
      </c>
      <c r="D4428">
        <f t="shared" si="415"/>
        <v>4.8521865017138577</v>
      </c>
      <c r="E4428">
        <f t="shared" si="418"/>
        <v>-3.742402621417007E-3</v>
      </c>
      <c r="F4428">
        <f t="shared" si="413"/>
        <v>9.9440987984260348E-2</v>
      </c>
      <c r="G4428" s="4">
        <f t="shared" si="416"/>
        <v>0.64000000000001478</v>
      </c>
      <c r="H4428">
        <f>C4428*EXP(-$K$1*(20/250))*NORMSDIST(-M4428)-C4428*EXP(-$K$2*(20/250))*NORMSDIST(-L4428)</f>
        <v>2.7853338879384921</v>
      </c>
      <c r="I4428" s="4">
        <f t="shared" si="417"/>
        <v>0</v>
      </c>
      <c r="J4428">
        <f>C4428*EXP(-$K$2*(20/250))*NORMSDIST(L4428)-C4428*EXP(-$K$1*(20/250))*NORMSDIST(M4428)</f>
        <v>2.7853338879384921</v>
      </c>
      <c r="K4428">
        <f>+J4428-H4428-EXP(-$K$2*20/250)*C4428+EXP(-$K$1*20/250)*C4428</f>
        <v>0</v>
      </c>
      <c r="L4428">
        <f>+(LN(C4428/C4428)+($K$1-$K$2+0.5*F4449^2)*20/250)/F4449/SQRT(20/250)</f>
        <v>2.7271762768662767E-2</v>
      </c>
      <c r="M4428">
        <f>L4428-F4449*SQRT(20/250)</f>
        <v>-2.727176276866276E-2</v>
      </c>
    </row>
    <row r="4429" spans="1:13" x14ac:dyDescent="0.15">
      <c r="A4429" s="2">
        <v>32126</v>
      </c>
      <c r="B4429" s="1">
        <v>127.6</v>
      </c>
      <c r="C4429" s="1">
        <f t="shared" si="414"/>
        <v>127.6</v>
      </c>
      <c r="D4429">
        <f t="shared" si="415"/>
        <v>4.8489003709106893</v>
      </c>
      <c r="E4429">
        <f t="shared" si="418"/>
        <v>-3.2861308031684189E-3</v>
      </c>
      <c r="F4429">
        <f t="shared" si="413"/>
        <v>9.4748371360135669E-2</v>
      </c>
      <c r="G4429" s="4">
        <f t="shared" si="416"/>
        <v>0.94999999999998863</v>
      </c>
      <c r="H4429">
        <f>C4429*EXP(-$K$1*(20/250))*NORMSDIST(-M4429)-C4429*EXP(-$K$2*(20/250))*NORMSDIST(-L4429)</f>
        <v>2.785867872815551</v>
      </c>
      <c r="I4429" s="4">
        <f t="shared" si="417"/>
        <v>0</v>
      </c>
      <c r="J4429">
        <f>C4429*EXP(-$K$2*(20/250))*NORMSDIST(L4429)-C4429*EXP(-$K$1*(20/250))*NORMSDIST(M4429)</f>
        <v>2.785867872815551</v>
      </c>
      <c r="K4429">
        <f>+J4429-H4429-EXP(-$K$2*20/250)*C4429+EXP(-$K$1*20/250)*C4429</f>
        <v>0</v>
      </c>
      <c r="L4429">
        <f>+(LN(C4429/C4429)+($K$1-$K$2+0.5*F4450^2)*20/250)/F4450/SQRT(20/250)</f>
        <v>2.7366798003035001E-2</v>
      </c>
      <c r="M4429">
        <f>L4429-F4450*SQRT(20/250)</f>
        <v>-2.7366798003034994E-2</v>
      </c>
    </row>
    <row r="4430" spans="1:13" x14ac:dyDescent="0.15">
      <c r="A4430" s="2">
        <v>32127</v>
      </c>
      <c r="B4430" s="1">
        <v>127.28</v>
      </c>
      <c r="C4430" s="1">
        <f t="shared" si="414"/>
        <v>127.28</v>
      </c>
      <c r="D4430">
        <f t="shared" si="415"/>
        <v>4.8463893840295311</v>
      </c>
      <c r="E4430">
        <f t="shared" si="418"/>
        <v>-2.5109868811581393E-3</v>
      </c>
      <c r="F4430">
        <f t="shared" si="413"/>
        <v>9.4049464079701675E-2</v>
      </c>
      <c r="G4430" s="4">
        <f t="shared" si="416"/>
        <v>0.54999999999999716</v>
      </c>
      <c r="H4430">
        <f>C4430*EXP(-$K$1*(20/250))*NORMSDIST(-M4430)-C4430*EXP(-$K$2*(20/250))*NORMSDIST(-L4430)</f>
        <v>2.7769610369923612</v>
      </c>
      <c r="I4430" s="4">
        <f t="shared" si="417"/>
        <v>0</v>
      </c>
      <c r="J4430">
        <f>C4430*EXP(-$K$2*(20/250))*NORMSDIST(L4430)-C4430*EXP(-$K$1*(20/250))*NORMSDIST(M4430)</f>
        <v>2.7769610369923612</v>
      </c>
      <c r="K4430">
        <f>+J4430-H4430-EXP(-$K$2*20/250)*C4430+EXP(-$K$1*20/250)*C4430</f>
        <v>0</v>
      </c>
      <c r="L4430">
        <f>+(LN(C4430/C4430)+($K$1-$K$2+0.5*F4451^2)*20/250)/F4451/SQRT(20/250)</f>
        <v>2.734788158478969E-2</v>
      </c>
      <c r="M4430">
        <f>L4430-F4451*SQRT(20/250)</f>
        <v>-2.734788158478969E-2</v>
      </c>
    </row>
    <row r="4431" spans="1:13" x14ac:dyDescent="0.15">
      <c r="A4431" s="2">
        <v>32128</v>
      </c>
      <c r="B4431" s="1">
        <v>126.25</v>
      </c>
      <c r="C4431" s="1">
        <f t="shared" si="414"/>
        <v>126.25</v>
      </c>
      <c r="D4431">
        <f t="shared" si="415"/>
        <v>4.8382640681554694</v>
      </c>
      <c r="E4431">
        <f t="shared" si="418"/>
        <v>-8.1253158740617337E-3</v>
      </c>
      <c r="F4431">
        <f t="shared" si="413"/>
        <v>9.5381154096637E-2</v>
      </c>
      <c r="G4431" s="4">
        <f t="shared" si="416"/>
        <v>0</v>
      </c>
      <c r="H4431">
        <f>C4431*EXP(-$K$1*(20/250))*NORMSDIST(-M4431)-C4431*EXP(-$K$2*(20/250))*NORMSDIST(-L4431)</f>
        <v>3.0770858296977579</v>
      </c>
      <c r="I4431" s="4">
        <f t="shared" si="417"/>
        <v>4.25</v>
      </c>
      <c r="J4431">
        <f>C4431*EXP(-$K$2*(20/250))*NORMSDIST(L4431)-C4431*EXP(-$K$1*(20/250))*NORMSDIST(M4431)</f>
        <v>3.0770858296977579</v>
      </c>
      <c r="K4431">
        <f>+J4431-H4431-EXP(-$K$2*20/250)*C4431+EXP(-$K$1*20/250)*C4431</f>
        <v>0</v>
      </c>
      <c r="L4431">
        <f>+(LN(C4431/C4431)+($K$1-$K$2+0.5*F4452^2)*20/250)/F4452/SQRT(20/250)</f>
        <v>3.0551723864482908E-2</v>
      </c>
      <c r="M4431">
        <f>L4431-F4452*SQRT(20/250)</f>
        <v>-3.0551723864482908E-2</v>
      </c>
    </row>
    <row r="4432" spans="1:13" x14ac:dyDescent="0.15">
      <c r="A4432" s="2">
        <v>32129</v>
      </c>
      <c r="B4432" s="1">
        <v>127.1</v>
      </c>
      <c r="C4432" s="1">
        <f t="shared" si="414"/>
        <v>127.1</v>
      </c>
      <c r="D4432">
        <f t="shared" si="415"/>
        <v>4.8449741781954083</v>
      </c>
      <c r="E4432">
        <f t="shared" si="418"/>
        <v>6.7101100399389324E-3</v>
      </c>
      <c r="F4432">
        <f t="shared" si="413"/>
        <v>0.10155511884769076</v>
      </c>
      <c r="G4432" s="4">
        <f t="shared" si="416"/>
        <v>0</v>
      </c>
      <c r="H4432">
        <f>C4432*EXP(-$K$1*(20/250))*NORMSDIST(-M4432)-C4432*EXP(-$K$2*(20/250))*NORMSDIST(-L4432)</f>
        <v>3.0869966444532153</v>
      </c>
      <c r="I4432" s="4">
        <f t="shared" si="417"/>
        <v>3.4000000000000057</v>
      </c>
      <c r="J4432">
        <f>C4432*EXP(-$K$2*(20/250))*NORMSDIST(L4432)-C4432*EXP(-$K$1*(20/250))*NORMSDIST(M4432)</f>
        <v>3.0869966444532153</v>
      </c>
      <c r="K4432">
        <f>+J4432-H4432-EXP(-$K$2*20/250)*C4432+EXP(-$K$1*20/250)*C4432</f>
        <v>0</v>
      </c>
      <c r="L4432">
        <f>+(LN(C4432/C4432)+($K$1-$K$2+0.5*F4453^2)*20/250)/F4453/SQRT(20/250)</f>
        <v>3.044511598144917E-2</v>
      </c>
      <c r="M4432">
        <f>L4432-F4453*SQRT(20/250)</f>
        <v>-3.044511598144917E-2</v>
      </c>
    </row>
    <row r="4433" spans="1:13" x14ac:dyDescent="0.15">
      <c r="A4433" s="2">
        <v>32132</v>
      </c>
      <c r="B4433" s="1">
        <v>127.08</v>
      </c>
      <c r="C4433" s="1">
        <f t="shared" si="414"/>
        <v>127.08</v>
      </c>
      <c r="D4433">
        <f t="shared" si="415"/>
        <v>4.8448168094013155</v>
      </c>
      <c r="E4433">
        <f t="shared" si="418"/>
        <v>-1.5736879409278259E-4</v>
      </c>
      <c r="F4433">
        <f t="shared" si="413"/>
        <v>0.10037595385293781</v>
      </c>
      <c r="G4433" s="4">
        <f t="shared" si="416"/>
        <v>0</v>
      </c>
      <c r="H4433">
        <f>C4433*EXP(-$K$1*(20/250))*NORMSDIST(-M4433)-C4433*EXP(-$K$2*(20/250))*NORMSDIST(-L4433)</f>
        <v>3.1854282023093319</v>
      </c>
      <c r="I4433" s="4">
        <f t="shared" si="417"/>
        <v>1.519999999999996</v>
      </c>
      <c r="J4433">
        <f>C4433*EXP(-$K$2*(20/250))*NORMSDIST(L4433)-C4433*EXP(-$K$1*(20/250))*NORMSDIST(M4433)</f>
        <v>3.1854282023093319</v>
      </c>
      <c r="K4433">
        <f>+J4433-H4433-EXP(-$K$2*20/250)*C4433+EXP(-$K$1*20/250)*C4433</f>
        <v>0</v>
      </c>
      <c r="L4433">
        <f>+(LN(C4433/C4433)+($K$1-$K$2+0.5*F4454^2)*20/250)/F4454/SQRT(20/250)</f>
        <v>3.142114528120573E-2</v>
      </c>
      <c r="M4433">
        <f>L4433-F4454*SQRT(20/250)</f>
        <v>-3.142114528120573E-2</v>
      </c>
    </row>
    <row r="4434" spans="1:13" x14ac:dyDescent="0.15">
      <c r="A4434" s="2">
        <v>32133</v>
      </c>
      <c r="B4434" s="1">
        <v>126.55</v>
      </c>
      <c r="C4434" s="1">
        <f t="shared" si="414"/>
        <v>126.55</v>
      </c>
      <c r="D4434">
        <f t="shared" si="415"/>
        <v>4.8406374869911328</v>
      </c>
      <c r="E4434">
        <f t="shared" si="418"/>
        <v>-4.1793224101827064E-3</v>
      </c>
      <c r="F4434">
        <f t="shared" si="413"/>
        <v>0.10012570241912561</v>
      </c>
      <c r="G4434" s="4">
        <f t="shared" si="416"/>
        <v>0</v>
      </c>
      <c r="H4434">
        <f>C4434*EXP(-$K$1*(20/250))*NORMSDIST(-M4434)-C4434*EXP(-$K$2*(20/250))*NORMSDIST(-L4434)</f>
        <v>3.1837656473873679</v>
      </c>
      <c r="I4434" s="4">
        <f t="shared" si="417"/>
        <v>1.2000000000000028</v>
      </c>
      <c r="J4434">
        <f>C4434*EXP(-$K$2*(20/250))*NORMSDIST(L4434)-C4434*EXP(-$K$1*(20/250))*NORMSDIST(M4434)</f>
        <v>3.1837656473873679</v>
      </c>
      <c r="K4434">
        <f>+J4434-H4434-EXP(-$K$2*20/250)*C4434+EXP(-$K$1*20/250)*C4434</f>
        <v>0</v>
      </c>
      <c r="L4434">
        <f>+(LN(C4434/C4434)+($K$1-$K$2+0.5*F4455^2)*20/250)/F4455/SQRT(20/250)</f>
        <v>3.1536309110033078E-2</v>
      </c>
      <c r="M4434">
        <f>L4434-F4455*SQRT(20/250)</f>
        <v>-3.1536309110033078E-2</v>
      </c>
    </row>
    <row r="4435" spans="1:13" x14ac:dyDescent="0.15">
      <c r="A4435" s="2">
        <v>32134</v>
      </c>
      <c r="B4435" s="1">
        <v>126.75</v>
      </c>
      <c r="C4435" s="1">
        <f t="shared" si="414"/>
        <v>126.75</v>
      </c>
      <c r="D4435">
        <f t="shared" si="415"/>
        <v>4.8422166424712927</v>
      </c>
      <c r="E4435">
        <f t="shared" si="418"/>
        <v>1.5791554801598551E-3</v>
      </c>
      <c r="F4435">
        <f t="shared" si="413"/>
        <v>9.6436668712836418E-2</v>
      </c>
      <c r="G4435" s="4">
        <f t="shared" si="416"/>
        <v>0</v>
      </c>
      <c r="H4435">
        <f>C4435*EXP(-$K$1*(20/250))*NORMSDIST(-M4435)-C4435*EXP(-$K$2*(20/250))*NORMSDIST(-L4435)</f>
        <v>3.1967065096505962</v>
      </c>
      <c r="I4435" s="4">
        <f t="shared" si="417"/>
        <v>0.45000000000000284</v>
      </c>
      <c r="J4435">
        <f>C4435*EXP(-$K$2*(20/250))*NORMSDIST(L4435)-C4435*EXP(-$K$1*(20/250))*NORMSDIST(M4435)</f>
        <v>3.1967065096505962</v>
      </c>
      <c r="K4435">
        <f>+J4435-H4435-EXP(-$K$2*20/250)*C4435+EXP(-$K$1*20/250)*C4435</f>
        <v>0</v>
      </c>
      <c r="L4435">
        <f>+(LN(C4435/C4435)+($K$1-$K$2+0.5*F4456^2)*20/250)/F4456/SQRT(20/250)</f>
        <v>3.1614555199927515E-2</v>
      </c>
      <c r="M4435">
        <f>L4435-F4456*SQRT(20/250)</f>
        <v>-3.1614555199927501E-2</v>
      </c>
    </row>
    <row r="4436" spans="1:13" x14ac:dyDescent="0.15">
      <c r="A4436" s="2">
        <v>32135</v>
      </c>
      <c r="B4436" s="1">
        <v>126.12</v>
      </c>
      <c r="C4436" s="1">
        <f t="shared" si="414"/>
        <v>126.12</v>
      </c>
      <c r="D4436">
        <f t="shared" si="415"/>
        <v>4.8372338346768604</v>
      </c>
      <c r="E4436">
        <f t="shared" si="418"/>
        <v>-4.9828077944322757E-3</v>
      </c>
      <c r="F4436">
        <f t="shared" si="413"/>
        <v>9.6348406184629934E-2</v>
      </c>
      <c r="G4436" s="4">
        <f t="shared" si="416"/>
        <v>0</v>
      </c>
      <c r="H4436">
        <f>C4436*EXP(-$K$1*(20/250))*NORMSDIST(-M4436)-C4436*EXP(-$K$2*(20/250))*NORMSDIST(-L4436)</f>
        <v>3.1779972088843849</v>
      </c>
      <c r="I4436" s="4">
        <f t="shared" si="417"/>
        <v>1.7299999999999898</v>
      </c>
      <c r="J4436">
        <f>C4436*EXP(-$K$2*(20/250))*NORMSDIST(L4436)-C4436*EXP(-$K$1*(20/250))*NORMSDIST(M4436)</f>
        <v>3.1779972088843849</v>
      </c>
      <c r="K4436">
        <f>+J4436-H4436-EXP(-$K$2*20/250)*C4436+EXP(-$K$1*20/250)*C4436</f>
        <v>0</v>
      </c>
      <c r="L4436">
        <f>+(LN(C4436/C4436)+($K$1-$K$2+0.5*F4457^2)*20/250)/F4457/SQRT(20/250)</f>
        <v>3.1586514096030097E-2</v>
      </c>
      <c r="M4436">
        <f>L4436-F4457*SQRT(20/250)</f>
        <v>-3.1586514096030097E-2</v>
      </c>
    </row>
    <row r="4437" spans="1:13" x14ac:dyDescent="0.15">
      <c r="A4437" s="2">
        <v>32136</v>
      </c>
      <c r="B4437" s="1" t="e">
        <f>NA()</f>
        <v>#N/A</v>
      </c>
      <c r="C4437" s="1">
        <f t="shared" si="414"/>
        <v>126.12</v>
      </c>
      <c r="D4437">
        <f t="shared" si="415"/>
        <v>4.8372338346768604</v>
      </c>
      <c r="E4437">
        <f t="shared" si="418"/>
        <v>0</v>
      </c>
      <c r="F4437">
        <f t="shared" si="413"/>
        <v>9.6348406184629934E-2</v>
      </c>
      <c r="G4437" s="4">
        <f t="shared" si="416"/>
        <v>0</v>
      </c>
      <c r="H4437">
        <f>C4437*EXP(-$K$1*(20/250))*NORMSDIST(-M4437)-C4437*EXP(-$K$2*(20/250))*NORMSDIST(-L4437)</f>
        <v>3.1783937251120378</v>
      </c>
      <c r="I4437" s="4">
        <f t="shared" si="417"/>
        <v>1.6599999999999966</v>
      </c>
      <c r="J4437">
        <f>C4437*EXP(-$K$2*(20/250))*NORMSDIST(L4437)-C4437*EXP(-$K$1*(20/250))*NORMSDIST(M4437)</f>
        <v>3.1783937251120378</v>
      </c>
      <c r="K4437">
        <f>+J4437-H4437-EXP(-$K$2*20/250)*C4437+EXP(-$K$1*20/250)*C4437</f>
        <v>0</v>
      </c>
      <c r="L4437">
        <f>+(LN(C4437/C4437)+($K$1-$K$2+0.5*F4458^2)*20/250)/F4458/SQRT(20/250)</f>
        <v>3.1590456431874851E-2</v>
      </c>
      <c r="M4437">
        <f>L4437-F4458*SQRT(20/250)</f>
        <v>-3.1590456431874851E-2</v>
      </c>
    </row>
    <row r="4438" spans="1:13" x14ac:dyDescent="0.15">
      <c r="A4438" s="2">
        <v>32139</v>
      </c>
      <c r="B4438" s="1">
        <v>123.15</v>
      </c>
      <c r="C4438" s="1">
        <f t="shared" si="414"/>
        <v>123.15</v>
      </c>
      <c r="D4438">
        <f t="shared" si="415"/>
        <v>4.8134031245665474</v>
      </c>
      <c r="E4438">
        <f t="shared" si="418"/>
        <v>-2.3830710110313014E-2</v>
      </c>
      <c r="F4438">
        <f t="shared" si="413"/>
        <v>0.11898750950706667</v>
      </c>
      <c r="G4438" s="4">
        <f t="shared" si="416"/>
        <v>0</v>
      </c>
      <c r="H4438">
        <f>C4438*EXP(-$K$1*(20/250))*NORMSDIST(-M4438)-C4438*EXP(-$K$2*(20/250))*NORMSDIST(-L4438)</f>
        <v>2.849564871809072</v>
      </c>
      <c r="I4438" s="4">
        <f t="shared" si="417"/>
        <v>4.7299999999999898</v>
      </c>
      <c r="J4438">
        <f>C4438*EXP(-$K$2*(20/250))*NORMSDIST(L4438)-C4438*EXP(-$K$1*(20/250))*NORMSDIST(M4438)</f>
        <v>2.849564871809072</v>
      </c>
      <c r="K4438">
        <f>+J4438-H4438-EXP(-$K$2*20/250)*C4438+EXP(-$K$1*20/250)*C4438</f>
        <v>0</v>
      </c>
      <c r="L4438">
        <f>+(LN(C4438/C4438)+($K$1-$K$2+0.5*F4459^2)*20/250)/F4459/SQRT(20/250)</f>
        <v>2.9004471714749597E-2</v>
      </c>
      <c r="M4438">
        <f>L4438-F4459*SQRT(20/250)</f>
        <v>-2.9004471714749604E-2</v>
      </c>
    </row>
    <row r="4439" spans="1:13" x14ac:dyDescent="0.15">
      <c r="A4439" s="2">
        <v>32140</v>
      </c>
      <c r="B4439" s="1">
        <v>123.5</v>
      </c>
      <c r="C4439" s="1">
        <f t="shared" si="414"/>
        <v>123.5</v>
      </c>
      <c r="D4439">
        <f t="shared" si="415"/>
        <v>4.816241156068032</v>
      </c>
      <c r="E4439">
        <f t="shared" si="418"/>
        <v>2.8380315014846502E-3</v>
      </c>
      <c r="F4439">
        <f t="shared" si="413"/>
        <v>0.11928365824315539</v>
      </c>
      <c r="G4439" s="4">
        <f t="shared" si="416"/>
        <v>0</v>
      </c>
      <c r="H4439">
        <f>C4439*EXP(-$K$1*(20/250))*NORMSDIST(-M4439)-C4439*EXP(-$K$2*(20/250))*NORMSDIST(-L4439)</f>
        <v>2.863430906283007</v>
      </c>
      <c r="I4439" s="4">
        <f t="shared" si="417"/>
        <v>4.0999999999999943</v>
      </c>
      <c r="J4439">
        <f>C4439*EXP(-$K$2*(20/250))*NORMSDIST(L4439)-C4439*EXP(-$K$1*(20/250))*NORMSDIST(M4439)</f>
        <v>2.863430906283007</v>
      </c>
      <c r="K4439">
        <f>+J4439-H4439-EXP(-$K$2*20/250)*C4439+EXP(-$K$1*20/250)*C4439</f>
        <v>0</v>
      </c>
      <c r="L4439">
        <f>+(LN(C4439/C4439)+($K$1-$K$2+0.5*F4460^2)*20/250)/F4460/SQRT(20/250)</f>
        <v>2.9063025579930936E-2</v>
      </c>
      <c r="M4439">
        <f>L4439-F4460*SQRT(20/250)</f>
        <v>-2.9063025579930936E-2</v>
      </c>
    </row>
    <row r="4440" spans="1:13" x14ac:dyDescent="0.15">
      <c r="A4440" s="2">
        <v>32141</v>
      </c>
      <c r="B4440" s="1">
        <v>123.4</v>
      </c>
      <c r="C4440" s="1">
        <f t="shared" si="414"/>
        <v>123.4</v>
      </c>
      <c r="D4440">
        <f t="shared" si="415"/>
        <v>4.8154311114712876</v>
      </c>
      <c r="E4440">
        <f t="shared" si="418"/>
        <v>-8.1004459674449691E-4</v>
      </c>
      <c r="F4440">
        <f t="shared" si="413"/>
        <v>0.11641293398056263</v>
      </c>
      <c r="G4440" s="4">
        <f t="shared" si="416"/>
        <v>0</v>
      </c>
      <c r="H4440">
        <f>C4440*EXP(-$K$1*(20/250))*NORMSDIST(-M4440)-C4440*EXP(-$K$2*(20/250))*NORMSDIST(-L4440)</f>
        <v>2.8688924328223067</v>
      </c>
      <c r="I4440" s="4">
        <f t="shared" si="417"/>
        <v>3.769999999999996</v>
      </c>
      <c r="J4440">
        <f>C4440*EXP(-$K$2*(20/250))*NORMSDIST(L4440)-C4440*EXP(-$K$1*(20/250))*NORMSDIST(M4440)</f>
        <v>2.8688924328223067</v>
      </c>
      <c r="K4440">
        <f>+J4440-H4440-EXP(-$K$2*20/250)*C4440+EXP(-$K$1*20/250)*C4440</f>
        <v>0</v>
      </c>
      <c r="L4440">
        <f>+(LN(C4440/C4440)+($K$1-$K$2+0.5*F4461^2)*20/250)/F4461/SQRT(20/250)</f>
        <v>2.9142077703717267E-2</v>
      </c>
      <c r="M4440">
        <f>L4440-F4461*SQRT(20/250)</f>
        <v>-2.914207770371726E-2</v>
      </c>
    </row>
    <row r="4441" spans="1:13" x14ac:dyDescent="0.15">
      <c r="A4441" s="2">
        <v>32142</v>
      </c>
      <c r="B4441" s="1">
        <v>121.25</v>
      </c>
      <c r="C4441" s="1">
        <f t="shared" si="414"/>
        <v>121.25</v>
      </c>
      <c r="D4441">
        <f t="shared" si="415"/>
        <v>4.7978545298175925</v>
      </c>
      <c r="E4441">
        <f t="shared" si="418"/>
        <v>-1.7576581653695023E-2</v>
      </c>
      <c r="F4441">
        <f t="shared" si="413"/>
        <v>0.12587310311966154</v>
      </c>
      <c r="G4441" s="4">
        <f t="shared" si="416"/>
        <v>0</v>
      </c>
      <c r="H4441">
        <f>C4441*EXP(-$K$1*(20/250))*NORMSDIST(-M4441)-C4441*EXP(-$K$2*(20/250))*NORMSDIST(-L4441)</f>
        <v>2.6588276729755691</v>
      </c>
      <c r="I4441" s="4">
        <f t="shared" si="417"/>
        <v>6.5</v>
      </c>
      <c r="J4441">
        <f>C4441*EXP(-$K$2*(20/250))*NORMSDIST(L4441)-C4441*EXP(-$K$1*(20/250))*NORMSDIST(M4441)</f>
        <v>2.6588276729755762</v>
      </c>
      <c r="K4441">
        <f>+J4441-H4441-EXP(-$K$2*20/250)*C4441+EXP(-$K$1*20/250)*C4441</f>
        <v>0</v>
      </c>
      <c r="L4441">
        <f>+(LN(C4441/C4441)+($K$1-$K$2+0.5*F4462^2)*20/250)/F4462/SQRT(20/250)</f>
        <v>2.7486729284250701E-2</v>
      </c>
      <c r="M4441">
        <f>L4441-F4462*SQRT(20/250)</f>
        <v>-2.7486729284250708E-2</v>
      </c>
    </row>
    <row r="4442" spans="1:13" x14ac:dyDescent="0.15">
      <c r="A4442" s="2">
        <v>32143</v>
      </c>
      <c r="B4442" s="1" t="e">
        <f>NA()</f>
        <v>#N/A</v>
      </c>
      <c r="C4442" s="1">
        <f t="shared" si="414"/>
        <v>121.25</v>
      </c>
      <c r="D4442">
        <f t="shared" si="415"/>
        <v>4.7978545298175925</v>
      </c>
      <c r="E4442">
        <f t="shared" si="418"/>
        <v>0</v>
      </c>
      <c r="F4442">
        <f t="shared" si="413"/>
        <v>0.12511016362319438</v>
      </c>
      <c r="G4442" s="4">
        <f t="shared" si="416"/>
        <v>0</v>
      </c>
      <c r="H4442">
        <f>C4442*EXP(-$K$1*(20/250))*NORMSDIST(-M4442)-C4442*EXP(-$K$2*(20/250))*NORMSDIST(-L4442)</f>
        <v>2.6981337924150708</v>
      </c>
      <c r="I4442" s="4">
        <f t="shared" si="417"/>
        <v>8.1299999999999955</v>
      </c>
      <c r="J4442">
        <f>C4442*EXP(-$K$2*(20/250))*NORMSDIST(L4442)-C4442*EXP(-$K$1*(20/250))*NORMSDIST(M4442)</f>
        <v>2.6981337924150708</v>
      </c>
      <c r="K4442">
        <f>+J4442-H4442-EXP(-$K$2*20/250)*C4442+EXP(-$K$1*20/250)*C4442</f>
        <v>0</v>
      </c>
      <c r="L4442">
        <f>+(LN(C4442/C4442)+($K$1-$K$2+0.5*F4463^2)*20/250)/F4463/SQRT(20/250)</f>
        <v>2.789317715971432E-2</v>
      </c>
      <c r="M4442">
        <f>L4442-F4463*SQRT(20/250)</f>
        <v>-2.789317715971432E-2</v>
      </c>
    </row>
    <row r="4443" spans="1:13" x14ac:dyDescent="0.15">
      <c r="A4443" s="2">
        <v>32146</v>
      </c>
      <c r="B4443" s="1">
        <v>122.7</v>
      </c>
      <c r="C4443" s="1">
        <f t="shared" si="414"/>
        <v>122.7</v>
      </c>
      <c r="D4443">
        <f t="shared" si="415"/>
        <v>4.8097423517168654</v>
      </c>
      <c r="E4443">
        <f t="shared" si="418"/>
        <v>1.1887821899272843E-2</v>
      </c>
      <c r="F4443">
        <f t="shared" si="413"/>
        <v>0.13662799945383053</v>
      </c>
      <c r="G4443" s="4">
        <f t="shared" si="416"/>
        <v>0</v>
      </c>
      <c r="H4443">
        <f>C4443*EXP(-$K$1*(20/250))*NORMSDIST(-M4443)-C4443*EXP(-$K$2*(20/250))*NORMSDIST(-L4443)</f>
        <v>2.7470011227725877</v>
      </c>
      <c r="I4443" s="4">
        <f t="shared" si="417"/>
        <v>5.5799999999999983</v>
      </c>
      <c r="J4443">
        <f>C4443*EXP(-$K$2*(20/250))*NORMSDIST(L4443)-C4443*EXP(-$K$1*(20/250))*NORMSDIST(M4443)</f>
        <v>2.7470011227725877</v>
      </c>
      <c r="K4443">
        <f>+J4443-H4443-EXP(-$K$2*20/250)*C4443+EXP(-$K$1*20/250)*C4443</f>
        <v>0</v>
      </c>
      <c r="L4443">
        <f>+(LN(C4443/C4443)+($K$1-$K$2+0.5*F4464^2)*20/250)/F4464/SQRT(20/250)</f>
        <v>2.806281365467677E-2</v>
      </c>
      <c r="M4443">
        <f>L4443-F4464*SQRT(20/250)</f>
        <v>-2.806281365467677E-2</v>
      </c>
    </row>
    <row r="4444" spans="1:13" x14ac:dyDescent="0.15">
      <c r="A4444" s="2">
        <v>32147</v>
      </c>
      <c r="B4444" s="1">
        <v>126.9</v>
      </c>
      <c r="C4444" s="1">
        <f t="shared" si="414"/>
        <v>126.9</v>
      </c>
      <c r="D4444">
        <f t="shared" si="415"/>
        <v>4.8433993747203417</v>
      </c>
      <c r="E4444">
        <f t="shared" si="418"/>
        <v>3.3657023003476283E-2</v>
      </c>
      <c r="F4444">
        <f t="shared" si="413"/>
        <v>0.18803210922159252</v>
      </c>
      <c r="G4444" s="4">
        <f t="shared" si="416"/>
        <v>0</v>
      </c>
      <c r="H4444">
        <f>C4444*EXP(-$K$1*(20/250))*NORMSDIST(-M4444)-C4444*EXP(-$K$2*(20/250))*NORMSDIST(-L4444)</f>
        <v>2.3293181788229234</v>
      </c>
      <c r="I4444" s="4">
        <f t="shared" si="417"/>
        <v>1</v>
      </c>
      <c r="J4444">
        <f>C4444*EXP(-$K$2*(20/250))*NORMSDIST(L4444)-C4444*EXP(-$K$1*(20/250))*NORMSDIST(M4444)</f>
        <v>2.3293181788229234</v>
      </c>
      <c r="K4444">
        <f>+J4444-H4444-EXP(-$K$2*20/250)*C4444+EXP(-$K$1*20/250)*C4444</f>
        <v>0</v>
      </c>
      <c r="L4444">
        <f>+(LN(C4444/C4444)+($K$1-$K$2+0.5*F4465^2)*20/250)/F4465/SQRT(20/250)</f>
        <v>2.3007288890101521E-2</v>
      </c>
      <c r="M4444">
        <f>L4444-F4465*SQRT(20/250)</f>
        <v>-2.3007288890101521E-2</v>
      </c>
    </row>
    <row r="4445" spans="1:13" x14ac:dyDescent="0.15">
      <c r="A4445" s="2">
        <v>32148</v>
      </c>
      <c r="B4445" s="1">
        <v>129.65</v>
      </c>
      <c r="C4445" s="1">
        <f t="shared" si="414"/>
        <v>129.65</v>
      </c>
      <c r="D4445">
        <f t="shared" si="415"/>
        <v>4.8648385119846731</v>
      </c>
      <c r="E4445">
        <f t="shared" si="418"/>
        <v>2.1439137264331443E-2</v>
      </c>
      <c r="F4445">
        <f t="shared" si="413"/>
        <v>0.20493970748328619</v>
      </c>
      <c r="G4445" s="4">
        <f t="shared" si="416"/>
        <v>1.1500000000000057</v>
      </c>
      <c r="H4445">
        <f>C4445*EXP(-$K$1*(20/250))*NORMSDIST(-M4445)-C4445*EXP(-$K$2*(20/250))*NORMSDIST(-L4445)</f>
        <v>2.1190777147904143</v>
      </c>
      <c r="I4445" s="4">
        <f t="shared" si="417"/>
        <v>0</v>
      </c>
      <c r="J4445">
        <f>C4445*EXP(-$K$2*(20/250))*NORMSDIST(L4445)-C4445*EXP(-$K$1*(20/250))*NORMSDIST(M4445)</f>
        <v>2.1190777147904143</v>
      </c>
      <c r="K4445">
        <f>+J4445-H4445-EXP(-$K$2*20/250)*C4445+EXP(-$K$1*20/250)*C4445</f>
        <v>0</v>
      </c>
      <c r="L4445">
        <f>+(LN(C4445/C4445)+($K$1-$K$2+0.5*F4466^2)*20/250)/F4466/SQRT(20/250)</f>
        <v>2.0486354287046822E-2</v>
      </c>
      <c r="M4445">
        <f>L4445-F4466*SQRT(20/250)</f>
        <v>-2.0486354287046822E-2</v>
      </c>
    </row>
    <row r="4446" spans="1:13" x14ac:dyDescent="0.15">
      <c r="A4446" s="2">
        <v>32149</v>
      </c>
      <c r="B4446" s="1">
        <v>128.58000000000001</v>
      </c>
      <c r="C4446" s="1">
        <f t="shared" si="414"/>
        <v>128.58000000000001</v>
      </c>
      <c r="D4446">
        <f t="shared" si="415"/>
        <v>4.8565512787135408</v>
      </c>
      <c r="E4446">
        <f t="shared" si="418"/>
        <v>-8.2872332711323438E-3</v>
      </c>
      <c r="F4446">
        <f t="shared" ref="F4446:F4509" si="419">STDEV(E4426:E4446)*SQRT(250)</f>
        <v>0.20640192117162934</v>
      </c>
      <c r="G4446" s="4">
        <f t="shared" si="416"/>
        <v>0</v>
      </c>
      <c r="H4446">
        <f>C4446*EXP(-$K$1*(20/250))*NORMSDIST(-M4446)-C4446*EXP(-$K$2*(20/250))*NORMSDIST(-L4446)</f>
        <v>2.0717809030091203</v>
      </c>
      <c r="I4446" s="4">
        <f t="shared" si="417"/>
        <v>0.46999999999999886</v>
      </c>
      <c r="J4446">
        <f>C4446*EXP(-$K$2*(20/250))*NORMSDIST(L4446)-C4446*EXP(-$K$1*(20/250))*NORMSDIST(M4446)</f>
        <v>2.0717809030091203</v>
      </c>
      <c r="K4446">
        <f>+J4446-H4446-EXP(-$K$2*20/250)*C4446+EXP(-$K$1*20/250)*C4446</f>
        <v>0</v>
      </c>
      <c r="L4446">
        <f>+(LN(C4446/C4446)+($K$1-$K$2+0.5*F4467^2)*20/250)/F4467/SQRT(20/250)</f>
        <v>2.0195744342441719E-2</v>
      </c>
      <c r="M4446">
        <f>L4446-F4467*SQRT(20/250)</f>
        <v>-2.0195744342441719E-2</v>
      </c>
    </row>
    <row r="4447" spans="1:13" x14ac:dyDescent="0.15">
      <c r="A4447" s="2">
        <v>32150</v>
      </c>
      <c r="B4447" s="1">
        <v>129.15</v>
      </c>
      <c r="C4447" s="1">
        <f t="shared" si="414"/>
        <v>129.15</v>
      </c>
      <c r="D4447">
        <f t="shared" si="415"/>
        <v>4.8609745195418492</v>
      </c>
      <c r="E4447">
        <f t="shared" si="418"/>
        <v>4.4232408283084723E-3</v>
      </c>
      <c r="F4447">
        <f t="shared" si="419"/>
        <v>0.19180228172994346</v>
      </c>
      <c r="G4447" s="4">
        <f t="shared" si="416"/>
        <v>0.55000000000001137</v>
      </c>
      <c r="H4447">
        <f>C4447*EXP(-$K$1*(20/250))*NORMSDIST(-M4447)-C4447*EXP(-$K$2*(20/250))*NORMSDIST(-L4447)</f>
        <v>2.0761154209372137</v>
      </c>
      <c r="I4447" s="4">
        <f t="shared" si="417"/>
        <v>0</v>
      </c>
      <c r="J4447">
        <f>C4447*EXP(-$K$2*(20/250))*NORMSDIST(L4447)-C4447*EXP(-$K$1*(20/250))*NORMSDIST(M4447)</f>
        <v>2.0761154209372137</v>
      </c>
      <c r="K4447">
        <f>+J4447-H4447-EXP(-$K$2*20/250)*C4447+EXP(-$K$1*20/250)*C4447</f>
        <v>0</v>
      </c>
      <c r="L4447">
        <f>+(LN(C4447/C4447)+($K$1-$K$2+0.5*F4468^2)*20/250)/F4468/SQRT(20/250)</f>
        <v>2.0148671047836648E-2</v>
      </c>
      <c r="M4447">
        <f>L4447-F4468*SQRT(20/250)</f>
        <v>-2.0148671047836655E-2</v>
      </c>
    </row>
    <row r="4448" spans="1:13" x14ac:dyDescent="0.15">
      <c r="A4448" s="2">
        <v>32153</v>
      </c>
      <c r="B4448" s="1">
        <v>128.19999999999999</v>
      </c>
      <c r="C4448" s="1">
        <f t="shared" si="414"/>
        <v>128.19999999999999</v>
      </c>
      <c r="D4448">
        <f t="shared" si="415"/>
        <v>4.8535915444865694</v>
      </c>
      <c r="E4448">
        <f t="shared" si="418"/>
        <v>-7.3829750552798501E-3</v>
      </c>
      <c r="F4448">
        <f t="shared" si="419"/>
        <v>0.19198835789782659</v>
      </c>
      <c r="G4448" s="4">
        <f t="shared" si="416"/>
        <v>0</v>
      </c>
      <c r="H4448">
        <f>C4448*EXP(-$K$1*(20/250))*NORMSDIST(-M4448)-C4448*EXP(-$K$2*(20/250))*NORMSDIST(-L4448)</f>
        <v>2.0377773192063984</v>
      </c>
      <c r="I4448" s="4">
        <f t="shared" si="417"/>
        <v>0.98000000000001819</v>
      </c>
      <c r="J4448">
        <f>C4448*EXP(-$K$2*(20/250))*NORMSDIST(L4448)-C4448*EXP(-$K$1*(20/250))*NORMSDIST(M4448)</f>
        <v>2.0377773192063984</v>
      </c>
      <c r="K4448">
        <f>+J4448-H4448-EXP(-$K$2*20/250)*C4448+EXP(-$K$1*20/250)*C4448</f>
        <v>0</v>
      </c>
      <c r="L4448">
        <f>+(LN(C4448/C4448)+($K$1-$K$2+0.5*F4469^2)*20/250)/F4469/SQRT(20/250)</f>
        <v>1.9923120768483762E-2</v>
      </c>
      <c r="M4448">
        <f>L4448-F4469*SQRT(20/250)</f>
        <v>-1.9923120768483762E-2</v>
      </c>
    </row>
    <row r="4449" spans="1:13" x14ac:dyDescent="0.15">
      <c r="A4449" s="2">
        <v>32154</v>
      </c>
      <c r="B4449" s="1">
        <v>127.38</v>
      </c>
      <c r="C4449" s="1">
        <f t="shared" si="414"/>
        <v>127.38</v>
      </c>
      <c r="D4449">
        <f t="shared" si="415"/>
        <v>4.8471747449432199</v>
      </c>
      <c r="E4449">
        <f t="shared" si="418"/>
        <v>-6.4167995433495051E-3</v>
      </c>
      <c r="F4449">
        <f t="shared" si="419"/>
        <v>0.19284048388632255</v>
      </c>
      <c r="G4449" s="4">
        <f t="shared" si="416"/>
        <v>0</v>
      </c>
      <c r="H4449">
        <f>C4449*EXP(-$K$1*(20/250))*NORMSDIST(-M4449)-C4449*EXP(-$K$2*(20/250))*NORMSDIST(-L4449)</f>
        <v>1.996060460748275</v>
      </c>
      <c r="I4449" s="4">
        <f t="shared" si="417"/>
        <v>1.6400000000000148</v>
      </c>
      <c r="J4449">
        <f>C4449*EXP(-$K$2*(20/250))*NORMSDIST(L4449)-C4449*EXP(-$K$1*(20/250))*NORMSDIST(M4449)</f>
        <v>1.996060460748275</v>
      </c>
      <c r="K4449">
        <f>+J4449-H4449-EXP(-$K$2*20/250)*C4449+EXP(-$K$1*20/250)*C4449</f>
        <v>0</v>
      </c>
      <c r="L4449">
        <f>+(LN(C4449/C4449)+($K$1-$K$2+0.5*F4470^2)*20/250)/F4470/SQRT(20/250)</f>
        <v>1.964085130109838E-2</v>
      </c>
      <c r="M4449">
        <f>L4449-F4470*SQRT(20/250)</f>
        <v>-1.964085130109838E-2</v>
      </c>
    </row>
    <row r="4450" spans="1:13" x14ac:dyDescent="0.15">
      <c r="A4450" s="2">
        <v>32155</v>
      </c>
      <c r="B4450" s="1">
        <v>126.65</v>
      </c>
      <c r="C4450" s="1">
        <f t="shared" si="414"/>
        <v>126.65</v>
      </c>
      <c r="D4450">
        <f t="shared" si="415"/>
        <v>4.8414273764476841</v>
      </c>
      <c r="E4450">
        <f t="shared" si="418"/>
        <v>-5.7473684955358095E-3</v>
      </c>
      <c r="F4450">
        <f t="shared" si="419"/>
        <v>0.19351248447308514</v>
      </c>
      <c r="G4450" s="4">
        <f t="shared" si="416"/>
        <v>0</v>
      </c>
      <c r="H4450">
        <f>C4450*EXP(-$K$1*(20/250))*NORMSDIST(-M4450)-C4450*EXP(-$K$2*(20/250))*NORMSDIST(-L4450)</f>
        <v>1.9571511745450323</v>
      </c>
      <c r="I4450" s="4">
        <f t="shared" si="417"/>
        <v>2.4899999999999807</v>
      </c>
      <c r="J4450">
        <f>C4450*EXP(-$K$2*(20/250))*NORMSDIST(L4450)-C4450*EXP(-$K$1*(20/250))*NORMSDIST(M4450)</f>
        <v>1.9571511745450323</v>
      </c>
      <c r="K4450">
        <f>+J4450-H4450-EXP(-$K$2*20/250)*C4450+EXP(-$K$1*20/250)*C4450</f>
        <v>0</v>
      </c>
      <c r="L4450">
        <f>+(LN(C4450/C4450)+($K$1-$K$2+0.5*F4471^2)*20/250)/F4471/SQRT(20/250)</f>
        <v>1.9368958615958651E-2</v>
      </c>
      <c r="M4450">
        <f>L4450-F4471*SQRT(20/250)</f>
        <v>-1.9368958615958637E-2</v>
      </c>
    </row>
    <row r="4451" spans="1:13" x14ac:dyDescent="0.15">
      <c r="A4451" s="2">
        <v>32156</v>
      </c>
      <c r="B4451" s="1">
        <v>126.73</v>
      </c>
      <c r="C4451" s="1">
        <f t="shared" si="414"/>
        <v>126.73</v>
      </c>
      <c r="D4451">
        <f t="shared" si="415"/>
        <v>4.8420588390939727</v>
      </c>
      <c r="E4451">
        <f t="shared" si="418"/>
        <v>6.3146264628866078E-4</v>
      </c>
      <c r="F4451">
        <f t="shared" si="419"/>
        <v>0.19337872519691496</v>
      </c>
      <c r="G4451" s="4">
        <f t="shared" si="416"/>
        <v>0</v>
      </c>
      <c r="H4451">
        <f>C4451*EXP(-$K$1*(20/250))*NORMSDIST(-M4451)-C4451*EXP(-$K$2*(20/250))*NORMSDIST(-L4451)</f>
        <v>2.0849295575822921</v>
      </c>
      <c r="I4451" s="4">
        <f t="shared" si="417"/>
        <v>4.4200000000000017</v>
      </c>
      <c r="J4451">
        <f>C4451*EXP(-$K$2*(20/250))*NORMSDIST(L4451)-C4451*EXP(-$K$1*(20/250))*NORMSDIST(M4451)</f>
        <v>2.0849295575822921</v>
      </c>
      <c r="K4451">
        <f>+J4451-H4451-EXP(-$K$2*20/250)*C4451+EXP(-$K$1*20/250)*C4451</f>
        <v>0</v>
      </c>
      <c r="L4451">
        <f>+(LN(C4451/C4451)+($K$1-$K$2+0.5*F4472^2)*20/250)/F4472/SQRT(20/250)</f>
        <v>2.0620665004083508E-2</v>
      </c>
      <c r="M4451">
        <f>L4451-F4472*SQRT(20/250)</f>
        <v>-2.0620665004083508E-2</v>
      </c>
    </row>
    <row r="4452" spans="1:13" x14ac:dyDescent="0.15">
      <c r="A4452" s="2">
        <v>32157</v>
      </c>
      <c r="B4452" s="1">
        <v>130.5</v>
      </c>
      <c r="C4452" s="1">
        <f t="shared" si="414"/>
        <v>130.5</v>
      </c>
      <c r="D4452">
        <f t="shared" si="415"/>
        <v>4.8713732267627483</v>
      </c>
      <c r="E4452">
        <f t="shared" si="418"/>
        <v>2.9314387668775588E-2</v>
      </c>
      <c r="F4452">
        <f t="shared" si="419"/>
        <v>0.21603331121514738</v>
      </c>
      <c r="G4452" s="4">
        <f t="shared" si="416"/>
        <v>0</v>
      </c>
      <c r="H4452">
        <f>C4452*EXP(-$K$1*(20/250))*NORMSDIST(-M4452)-C4452*EXP(-$K$2*(20/250))*NORMSDIST(-L4452)</f>
        <v>1.5585921061188088</v>
      </c>
      <c r="I4452" s="4">
        <f t="shared" si="417"/>
        <v>0.65000000000000568</v>
      </c>
      <c r="J4452">
        <f>C4452*EXP(-$K$2*(20/250))*NORMSDIST(L4452)-C4452*EXP(-$K$1*(20/250))*NORMSDIST(M4452)</f>
        <v>1.5585921061188088</v>
      </c>
      <c r="K4452">
        <f>+J4452-H4452-EXP(-$K$2*20/250)*C4452+EXP(-$K$1*20/250)*C4452</f>
        <v>0</v>
      </c>
      <c r="L4452">
        <f>+(LN(C4452/C4452)+($K$1-$K$2+0.5*F4473^2)*20/250)/F4473/SQRT(20/250)</f>
        <v>1.496918370277437E-2</v>
      </c>
      <c r="M4452">
        <f>L4452-F4473*SQRT(20/250)</f>
        <v>-1.4969183702774374E-2</v>
      </c>
    </row>
    <row r="4453" spans="1:13" x14ac:dyDescent="0.15">
      <c r="A4453" s="2">
        <v>32160</v>
      </c>
      <c r="B4453" s="1" t="e">
        <f>NA()</f>
        <v>#N/A</v>
      </c>
      <c r="C4453" s="1">
        <f t="shared" si="414"/>
        <v>130.5</v>
      </c>
      <c r="D4453">
        <f t="shared" si="415"/>
        <v>4.8713732267627483</v>
      </c>
      <c r="E4453">
        <f t="shared" si="418"/>
        <v>0</v>
      </c>
      <c r="F4453">
        <f t="shared" si="419"/>
        <v>0.21527947964493641</v>
      </c>
      <c r="G4453" s="4">
        <f t="shared" si="416"/>
        <v>0.25</v>
      </c>
      <c r="H4453">
        <f>C4453*EXP(-$K$1*(20/250))*NORMSDIST(-M4453)-C4453*EXP(-$K$2*(20/250))*NORMSDIST(-L4453)</f>
        <v>1.600132209831429</v>
      </c>
      <c r="I4453" s="4">
        <f t="shared" si="417"/>
        <v>0</v>
      </c>
      <c r="J4453">
        <f>C4453*EXP(-$K$2*(20/250))*NORMSDIST(L4453)-C4453*EXP(-$K$1*(20/250))*NORMSDIST(M4453)</f>
        <v>1.600132209831429</v>
      </c>
      <c r="K4453">
        <f>+J4453-H4453-EXP(-$K$2*20/250)*C4453+EXP(-$K$1*20/250)*C4453</f>
        <v>0</v>
      </c>
      <c r="L4453">
        <f>+(LN(C4453/C4453)+($K$1-$K$2+0.5*F4474^2)*20/250)/F4474/SQRT(20/250)</f>
        <v>1.5368178258131294E-2</v>
      </c>
      <c r="M4453">
        <f>L4453-F4474*SQRT(20/250)</f>
        <v>-1.5368178258131297E-2</v>
      </c>
    </row>
    <row r="4454" spans="1:13" x14ac:dyDescent="0.15">
      <c r="A4454" s="2">
        <v>32161</v>
      </c>
      <c r="B4454" s="1">
        <v>128.6</v>
      </c>
      <c r="C4454" s="1">
        <f t="shared" si="414"/>
        <v>128.6</v>
      </c>
      <c r="D4454">
        <f t="shared" si="415"/>
        <v>4.8567068118035186</v>
      </c>
      <c r="E4454">
        <f t="shared" si="418"/>
        <v>-1.4666414959229712E-2</v>
      </c>
      <c r="F4454">
        <f t="shared" si="419"/>
        <v>0.22218104900988259</v>
      </c>
      <c r="G4454" s="4">
        <f t="shared" si="416"/>
        <v>0</v>
      </c>
      <c r="H4454">
        <f>C4454*EXP(-$K$1*(20/250))*NORMSDIST(-M4454)-C4454*EXP(-$K$2*(20/250))*NORMSDIST(-L4454)</f>
        <v>1.3782411823569731</v>
      </c>
      <c r="I4454" s="4">
        <f t="shared" si="417"/>
        <v>1.7000000000000171</v>
      </c>
      <c r="J4454">
        <f>C4454*EXP(-$K$2*(20/250))*NORMSDIST(L4454)-C4454*EXP(-$K$1*(20/250))*NORMSDIST(M4454)</f>
        <v>1.3782411823569731</v>
      </c>
      <c r="K4454">
        <f>+J4454-H4454-EXP(-$K$2*20/250)*C4454+EXP(-$K$1*20/250)*C4454</f>
        <v>0</v>
      </c>
      <c r="L4454">
        <f>+(LN(C4454/C4454)+($K$1-$K$2+0.5*F4475^2)*20/250)/F4475/SQRT(20/250)</f>
        <v>1.3432512474281854E-2</v>
      </c>
      <c r="M4454">
        <f>L4454-F4475*SQRT(20/250)</f>
        <v>-1.3432512474281854E-2</v>
      </c>
    </row>
    <row r="4455" spans="1:13" x14ac:dyDescent="0.15">
      <c r="A4455" s="2">
        <v>32162</v>
      </c>
      <c r="B4455" s="1">
        <v>127.75</v>
      </c>
      <c r="C4455" s="1">
        <f t="shared" si="414"/>
        <v>127.75</v>
      </c>
      <c r="D4455">
        <f t="shared" si="415"/>
        <v>4.8500752290838136</v>
      </c>
      <c r="E4455">
        <f t="shared" si="418"/>
        <v>-6.631582719704987E-3</v>
      </c>
      <c r="F4455">
        <f t="shared" si="419"/>
        <v>0.22299538025299487</v>
      </c>
      <c r="G4455" s="4">
        <f t="shared" si="416"/>
        <v>0</v>
      </c>
      <c r="H4455">
        <f>C4455*EXP(-$K$1*(20/250))*NORMSDIST(-M4455)-C4455*EXP(-$K$2*(20/250))*NORMSDIST(-L4455)</f>
        <v>1.3178263647374564</v>
      </c>
      <c r="I4455" s="4">
        <f t="shared" si="417"/>
        <v>2.4799999999999898</v>
      </c>
      <c r="J4455">
        <f>C4455*EXP(-$K$2*(20/250))*NORMSDIST(L4455)-C4455*EXP(-$K$1*(20/250))*NORMSDIST(M4455)</f>
        <v>1.3178263647374564</v>
      </c>
      <c r="K4455">
        <f>+J4455-H4455-EXP(-$K$2*20/250)*C4455+EXP(-$K$1*20/250)*C4455</f>
        <v>0</v>
      </c>
      <c r="L4455">
        <f>+(LN(C4455/C4455)+($K$1-$K$2+0.5*F4476^2)*20/250)/F4476/SQRT(20/250)</f>
        <v>1.2929130561460948E-2</v>
      </c>
      <c r="M4455">
        <f>L4455-F4476*SQRT(20/250)</f>
        <v>-1.2929130561460951E-2</v>
      </c>
    </row>
    <row r="4456" spans="1:13" x14ac:dyDescent="0.15">
      <c r="A4456" s="2">
        <v>32163</v>
      </c>
      <c r="B4456" s="1">
        <v>127.2</v>
      </c>
      <c r="C4456" s="1">
        <f t="shared" si="414"/>
        <v>127.2</v>
      </c>
      <c r="D4456">
        <f t="shared" si="415"/>
        <v>4.8457606509060218</v>
      </c>
      <c r="E4456">
        <f t="shared" si="418"/>
        <v>-4.3145781777917946E-3</v>
      </c>
      <c r="F4456">
        <f t="shared" si="419"/>
        <v>0.22354866366065168</v>
      </c>
      <c r="G4456" s="4">
        <f t="shared" si="416"/>
        <v>0</v>
      </c>
      <c r="H4456">
        <f>C4456*EXP(-$K$1*(20/250))*NORMSDIST(-M4456)-C4456*EXP(-$K$2*(20/250))*NORMSDIST(-L4456)</f>
        <v>1.2899084612261547</v>
      </c>
      <c r="I4456" s="4">
        <f t="shared" si="417"/>
        <v>2.8500000000000085</v>
      </c>
      <c r="J4456">
        <f>C4456*EXP(-$K$2*(20/250))*NORMSDIST(L4456)-C4456*EXP(-$K$1*(20/250))*NORMSDIST(M4456)</f>
        <v>1.2899084612261547</v>
      </c>
      <c r="K4456">
        <f>+J4456-H4456-EXP(-$K$2*20/250)*C4456+EXP(-$K$1*20/250)*C4456</f>
        <v>0</v>
      </c>
      <c r="L4456">
        <f>+(LN(C4456/C4456)+($K$1-$K$2+0.5*F4477^2)*20/250)/F4477/SQRT(20/250)</f>
        <v>1.270993739764591E-2</v>
      </c>
      <c r="M4456">
        <f>L4456-F4477*SQRT(20/250)</f>
        <v>-1.270993739764591E-2</v>
      </c>
    </row>
    <row r="4457" spans="1:13" x14ac:dyDescent="0.15">
      <c r="A4457" s="2">
        <v>32164</v>
      </c>
      <c r="B4457" s="1">
        <v>127.85</v>
      </c>
      <c r="C4457" s="1">
        <f t="shared" si="414"/>
        <v>127.85</v>
      </c>
      <c r="D4457">
        <f t="shared" si="415"/>
        <v>4.8508577017371959</v>
      </c>
      <c r="E4457">
        <f t="shared" si="418"/>
        <v>5.0970508311740659E-3</v>
      </c>
      <c r="F4457">
        <f t="shared" si="419"/>
        <v>0.22335038311347355</v>
      </c>
      <c r="G4457" s="4">
        <f t="shared" si="416"/>
        <v>0</v>
      </c>
      <c r="H4457">
        <f>C4457*EXP(-$K$1*(20/250))*NORMSDIST(-M4457)-C4457*EXP(-$K$2*(20/250))*NORMSDIST(-L4457)</f>
        <v>1.3230859051480337</v>
      </c>
      <c r="I4457" s="4">
        <f t="shared" si="417"/>
        <v>1.4300000000000068</v>
      </c>
      <c r="J4457">
        <f>C4457*EXP(-$K$2*(20/250))*NORMSDIST(L4457)-C4457*EXP(-$K$1*(20/250))*NORMSDIST(M4457)</f>
        <v>1.3230859051480337</v>
      </c>
      <c r="K4457">
        <f>+J4457-H4457-EXP(-$K$2*20/250)*C4457+EXP(-$K$1*20/250)*C4457</f>
        <v>0</v>
      </c>
      <c r="L4457">
        <f>+(LN(C4457/C4457)+($K$1-$K$2+0.5*F4478^2)*20/250)/F4478/SQRT(20/250)</f>
        <v>1.2970580883334477E-2</v>
      </c>
      <c r="M4457">
        <f>L4457-F4478*SQRT(20/250)</f>
        <v>-1.2970580883334481E-2</v>
      </c>
    </row>
    <row r="4458" spans="1:13" x14ac:dyDescent="0.15">
      <c r="A4458" s="2">
        <v>32167</v>
      </c>
      <c r="B4458" s="1">
        <v>127.78</v>
      </c>
      <c r="C4458" s="1">
        <f t="shared" si="414"/>
        <v>127.78</v>
      </c>
      <c r="D4458">
        <f t="shared" si="415"/>
        <v>4.8503100351741972</v>
      </c>
      <c r="E4458">
        <f t="shared" si="418"/>
        <v>-5.4766656299864991E-4</v>
      </c>
      <c r="F4458">
        <f t="shared" si="419"/>
        <v>0.22337825963756894</v>
      </c>
      <c r="G4458" s="4">
        <f t="shared" si="416"/>
        <v>0</v>
      </c>
      <c r="H4458">
        <f>C4458*EXP(-$K$1*(20/250))*NORMSDIST(-M4458)-C4458*EXP(-$K$2*(20/250))*NORMSDIST(-L4458)</f>
        <v>1.3396516435532604</v>
      </c>
      <c r="I4458" s="4">
        <f t="shared" si="417"/>
        <v>1</v>
      </c>
      <c r="J4458">
        <f>C4458*EXP(-$K$2*(20/250))*NORMSDIST(L4458)-C4458*EXP(-$K$1*(20/250))*NORMSDIST(M4458)</f>
        <v>1.3396516435532604</v>
      </c>
      <c r="K4458">
        <f>+J4458-H4458-EXP(-$K$2*20/250)*C4458+EXP(-$K$1*20/250)*C4458</f>
        <v>0</v>
      </c>
      <c r="L4458">
        <f>+(LN(C4458/C4458)+($K$1-$K$2+0.5*F4479^2)*20/250)/F4479/SQRT(20/250)</f>
        <v>1.3140183608303071E-2</v>
      </c>
      <c r="M4458">
        <f>L4458-F4479*SQRT(20/250)</f>
        <v>-1.3140183608303067E-2</v>
      </c>
    </row>
    <row r="4459" spans="1:13" x14ac:dyDescent="0.15">
      <c r="A4459" s="2">
        <v>32168</v>
      </c>
      <c r="B4459" s="1">
        <v>127.88</v>
      </c>
      <c r="C4459" s="1">
        <f t="shared" si="414"/>
        <v>127.88</v>
      </c>
      <c r="D4459">
        <f t="shared" si="415"/>
        <v>4.851092324191641</v>
      </c>
      <c r="E4459">
        <f t="shared" si="418"/>
        <v>7.8228901744381574E-4</v>
      </c>
      <c r="F4459">
        <f t="shared" si="419"/>
        <v>0.20509258634232852</v>
      </c>
      <c r="G4459" s="4">
        <f t="shared" si="416"/>
        <v>0</v>
      </c>
      <c r="H4459">
        <f>C4459*EXP(-$K$1*(20/250))*NORMSDIST(-M4459)-C4459*EXP(-$K$2*(20/250))*NORMSDIST(-L4459)</f>
        <v>1.3405631166192293</v>
      </c>
      <c r="I4459" s="4">
        <f t="shared" si="417"/>
        <v>0.92000000000001592</v>
      </c>
      <c r="J4459">
        <f>C4459*EXP(-$K$2*(20/250))*NORMSDIST(L4459)-C4459*EXP(-$K$1*(20/250))*NORMSDIST(M4459)</f>
        <v>1.3405631166192293</v>
      </c>
      <c r="K4459">
        <f>+J4459-H4459-EXP(-$K$2*20/250)*C4459+EXP(-$K$1*20/250)*C4459</f>
        <v>0</v>
      </c>
      <c r="L4459">
        <f>+(LN(C4459/C4459)+($K$1-$K$2+0.5*F4480^2)*20/250)/F4480/SQRT(20/250)</f>
        <v>1.3138841465014532E-2</v>
      </c>
      <c r="M4459">
        <f>L4459-F4480*SQRT(20/250)</f>
        <v>-1.3138841465014532E-2</v>
      </c>
    </row>
    <row r="4460" spans="1:13" x14ac:dyDescent="0.15">
      <c r="A4460" s="2">
        <v>32169</v>
      </c>
      <c r="B4460" s="1">
        <v>127.6</v>
      </c>
      <c r="C4460" s="1">
        <f t="shared" si="414"/>
        <v>127.6</v>
      </c>
      <c r="D4460">
        <f t="shared" si="415"/>
        <v>4.8489003709106893</v>
      </c>
      <c r="E4460">
        <f t="shared" si="418"/>
        <v>-2.1919532809517861E-3</v>
      </c>
      <c r="F4460">
        <f t="shared" si="419"/>
        <v>0.20550662469367259</v>
      </c>
      <c r="G4460" s="4">
        <f t="shared" si="416"/>
        <v>0</v>
      </c>
      <c r="H4460">
        <f>C4460*EXP(-$K$1*(20/250))*NORMSDIST(-M4460)-C4460*EXP(-$K$2*(20/250))*NORMSDIST(-L4460)</f>
        <v>1.331288526698529</v>
      </c>
      <c r="I4460" s="4">
        <f t="shared" si="417"/>
        <v>1.2000000000000171</v>
      </c>
      <c r="J4460">
        <f>C4460*EXP(-$K$2*(20/250))*NORMSDIST(L4460)-C4460*EXP(-$K$1*(20/250))*NORMSDIST(M4460)</f>
        <v>1.331288526698529</v>
      </c>
      <c r="K4460">
        <f>+J4460-H4460-EXP(-$K$2*20/250)*C4460+EXP(-$K$1*20/250)*C4460</f>
        <v>0</v>
      </c>
      <c r="L4460">
        <f>+(LN(C4460/C4460)+($K$1-$K$2+0.5*F4481^2)*20/250)/F4481/SQRT(20/250)</f>
        <v>1.3076569619634519E-2</v>
      </c>
      <c r="M4460">
        <f>L4460-F4481*SQRT(20/250)</f>
        <v>-1.3076569619634522E-2</v>
      </c>
    </row>
    <row r="4461" spans="1:13" x14ac:dyDescent="0.15">
      <c r="A4461" s="2">
        <v>32170</v>
      </c>
      <c r="B4461" s="1">
        <v>127.17</v>
      </c>
      <c r="C4461" s="1">
        <f t="shared" si="414"/>
        <v>127.17</v>
      </c>
      <c r="D4461">
        <f t="shared" si="415"/>
        <v>4.8455247740326559</v>
      </c>
      <c r="E4461">
        <f t="shared" si="418"/>
        <v>-3.375596878033349E-3</v>
      </c>
      <c r="F4461">
        <f t="shared" si="419"/>
        <v>0.2060656076216377</v>
      </c>
      <c r="G4461" s="4">
        <f t="shared" si="416"/>
        <v>0</v>
      </c>
      <c r="H4461">
        <f>C4461*EXP(-$K$1*(20/250))*NORMSDIST(-M4461)-C4461*EXP(-$K$2*(20/250))*NORMSDIST(-L4461)</f>
        <v>1.3386543272736873</v>
      </c>
      <c r="I4461" s="4">
        <f t="shared" si="417"/>
        <v>1.019999999999996</v>
      </c>
      <c r="J4461">
        <f>C4461*EXP(-$K$2*(20/250))*NORMSDIST(L4461)-C4461*EXP(-$K$1*(20/250))*NORMSDIST(M4461)</f>
        <v>1.3386543272736873</v>
      </c>
      <c r="K4461">
        <f>+J4461-H4461-EXP(-$K$2*20/250)*C4461+EXP(-$K$1*20/250)*C4461</f>
        <v>0</v>
      </c>
      <c r="L4461">
        <f>+(LN(C4461/C4461)+($K$1-$K$2+0.5*F4482^2)*20/250)/F4482/SQRT(20/250)</f>
        <v>1.3193387329371456E-2</v>
      </c>
      <c r="M4461">
        <f>L4461-F4482*SQRT(20/250)</f>
        <v>-1.3193387329371456E-2</v>
      </c>
    </row>
    <row r="4462" spans="1:13" x14ac:dyDescent="0.15">
      <c r="A4462" s="2">
        <v>32171</v>
      </c>
      <c r="B4462" s="1">
        <v>127.75</v>
      </c>
      <c r="C4462" s="1">
        <f t="shared" si="414"/>
        <v>127.75</v>
      </c>
      <c r="D4462">
        <f t="shared" si="415"/>
        <v>4.8500752290838136</v>
      </c>
      <c r="E4462">
        <f t="shared" si="418"/>
        <v>4.550455051157698E-3</v>
      </c>
      <c r="F4462">
        <f t="shared" si="419"/>
        <v>0.1943605266953253</v>
      </c>
      <c r="G4462" s="4">
        <f t="shared" si="416"/>
        <v>0</v>
      </c>
      <c r="H4462">
        <f>C4462*EXP(-$K$1*(20/250))*NORMSDIST(-M4462)-C4462*EXP(-$K$2*(20/250))*NORMSDIST(-L4462)</f>
        <v>1.3302116948478897</v>
      </c>
      <c r="I4462" s="4">
        <f t="shared" si="417"/>
        <v>0.69999999999998863</v>
      </c>
      <c r="J4462">
        <f>C4462*EXP(-$K$2*(20/250))*NORMSDIST(L4462)-C4462*EXP(-$K$1*(20/250))*NORMSDIST(M4462)</f>
        <v>1.3302116948478897</v>
      </c>
      <c r="K4462">
        <f>+J4462-H4462-EXP(-$K$2*20/250)*C4462+EXP(-$K$1*20/250)*C4462</f>
        <v>0</v>
      </c>
      <c r="L4462">
        <f>+(LN(C4462/C4462)+($K$1-$K$2+0.5*F4483^2)*20/250)/F4483/SQRT(20/250)</f>
        <v>1.3050649301320629E-2</v>
      </c>
      <c r="M4462">
        <f>L4462-F4483*SQRT(20/250)</f>
        <v>-1.3050649301320629E-2</v>
      </c>
    </row>
    <row r="4463" spans="1:13" x14ac:dyDescent="0.15">
      <c r="A4463" s="2">
        <v>32174</v>
      </c>
      <c r="B4463" s="1">
        <v>129.38</v>
      </c>
      <c r="C4463" s="1">
        <f t="shared" si="414"/>
        <v>129.38</v>
      </c>
      <c r="D4463">
        <f t="shared" si="415"/>
        <v>4.862753810615839</v>
      </c>
      <c r="E4463">
        <f t="shared" si="418"/>
        <v>1.267858153202539E-2</v>
      </c>
      <c r="F4463">
        <f t="shared" si="419"/>
        <v>0.1972345471847172</v>
      </c>
      <c r="G4463" s="4">
        <f t="shared" si="416"/>
        <v>1.1099999999999852</v>
      </c>
      <c r="H4463">
        <f>C4463*EXP(-$K$1*(20/250))*NORMSDIST(-M4463)-C4463*EXP(-$K$2*(20/250))*NORMSDIST(-L4463)</f>
        <v>1.1774160102192184</v>
      </c>
      <c r="I4463" s="4">
        <f t="shared" si="417"/>
        <v>0</v>
      </c>
      <c r="J4463">
        <f>C4463*EXP(-$K$2*(20/250))*NORMSDIST(L4463)-C4463*EXP(-$K$1*(20/250))*NORMSDIST(M4463)</f>
        <v>1.1774160102192184</v>
      </c>
      <c r="K4463">
        <f>+J4463-H4463-EXP(-$K$2*20/250)*C4463+EXP(-$K$1*20/250)*C4463</f>
        <v>0</v>
      </c>
      <c r="L4463">
        <f>+(LN(C4463/C4463)+($K$1-$K$2+0.5*F4484^2)*20/250)/F4484/SQRT(20/250)</f>
        <v>1.1405967906254389E-2</v>
      </c>
      <c r="M4463">
        <f>L4463-F4484*SQRT(20/250)</f>
        <v>-1.1405967906254389E-2</v>
      </c>
    </row>
    <row r="4464" spans="1:13" x14ac:dyDescent="0.15">
      <c r="A4464" s="2">
        <v>32175</v>
      </c>
      <c r="B4464" s="1">
        <v>128.28</v>
      </c>
      <c r="C4464" s="1">
        <f t="shared" si="414"/>
        <v>128.28</v>
      </c>
      <c r="D4464">
        <f t="shared" si="415"/>
        <v>4.8542153748249541</v>
      </c>
      <c r="E4464">
        <f t="shared" si="418"/>
        <v>-8.5384357908848685E-3</v>
      </c>
      <c r="F4464">
        <f t="shared" si="419"/>
        <v>0.19843405834396385</v>
      </c>
      <c r="G4464" s="4">
        <f t="shared" si="416"/>
        <v>0</v>
      </c>
      <c r="H4464">
        <f>C4464*EXP(-$K$1*(20/250))*NORMSDIST(-M4464)-C4464*EXP(-$K$2*(20/250))*NORMSDIST(-L4464)</f>
        <v>1.1451960982877623</v>
      </c>
      <c r="I4464" s="4">
        <f t="shared" si="417"/>
        <v>0.91999999999998749</v>
      </c>
      <c r="J4464">
        <f>C4464*EXP(-$K$2*(20/250))*NORMSDIST(L4464)-C4464*EXP(-$K$1*(20/250))*NORMSDIST(M4464)</f>
        <v>1.1451960982877623</v>
      </c>
      <c r="K4464">
        <f>+J4464-H4464-EXP(-$K$2*20/250)*C4464+EXP(-$K$1*20/250)*C4464</f>
        <v>0</v>
      </c>
      <c r="L4464">
        <f>+(LN(C4464/C4464)+($K$1-$K$2+0.5*F4485^2)*20/250)/F4485/SQRT(20/250)</f>
        <v>1.1188964827583268E-2</v>
      </c>
      <c r="M4464">
        <f>L4464-F4485*SQRT(20/250)</f>
        <v>-1.1188964827583268E-2</v>
      </c>
    </row>
    <row r="4465" spans="1:13" x14ac:dyDescent="0.15">
      <c r="A4465" s="2">
        <v>32176</v>
      </c>
      <c r="B4465" s="1">
        <v>127.9</v>
      </c>
      <c r="C4465" s="1">
        <f t="shared" si="414"/>
        <v>127.9</v>
      </c>
      <c r="D4465">
        <f t="shared" si="415"/>
        <v>4.8512487085847971</v>
      </c>
      <c r="E4465">
        <f t="shared" si="418"/>
        <v>-2.9666662401570676E-3</v>
      </c>
      <c r="F4465">
        <f t="shared" si="419"/>
        <v>0.16268609990908703</v>
      </c>
      <c r="G4465" s="4">
        <f t="shared" si="416"/>
        <v>0</v>
      </c>
      <c r="H4465">
        <f>C4465*EXP(-$K$1*(20/250))*NORMSDIST(-M4465)-C4465*EXP(-$K$2*(20/250))*NORMSDIST(-L4465)</f>
        <v>1.1286529248727462</v>
      </c>
      <c r="I4465" s="4">
        <f t="shared" si="417"/>
        <v>1.3499999999999943</v>
      </c>
      <c r="J4465">
        <f>C4465*EXP(-$K$2*(20/250))*NORMSDIST(L4465)-C4465*EXP(-$K$1*(20/250))*NORMSDIST(M4465)</f>
        <v>1.1286529248727462</v>
      </c>
      <c r="K4465">
        <f>+J4465-H4465-EXP(-$K$2*20/250)*C4465+EXP(-$K$1*20/250)*C4465</f>
        <v>0</v>
      </c>
      <c r="L4465">
        <f>+(LN(C4465/C4465)+($K$1-$K$2+0.5*F4486^2)*20/250)/F4486/SQRT(20/250)</f>
        <v>1.1060089963545315E-2</v>
      </c>
      <c r="M4465">
        <f>L4465-F4486*SQRT(20/250)</f>
        <v>-1.1060089963545315E-2</v>
      </c>
    </row>
    <row r="4466" spans="1:13" x14ac:dyDescent="0.15">
      <c r="A4466" s="2">
        <v>32177</v>
      </c>
      <c r="B4466" s="1">
        <v>128.5</v>
      </c>
      <c r="C4466" s="1">
        <f t="shared" si="414"/>
        <v>128.5</v>
      </c>
      <c r="D4466">
        <f t="shared" si="415"/>
        <v>4.8559289043352747</v>
      </c>
      <c r="E4466">
        <f t="shared" si="418"/>
        <v>4.6801957504776226E-3</v>
      </c>
      <c r="F4466">
        <f t="shared" si="419"/>
        <v>0.14486040038160908</v>
      </c>
      <c r="G4466" s="4">
        <f t="shared" si="416"/>
        <v>0</v>
      </c>
      <c r="H4466">
        <f>C4466*EXP(-$K$1*(20/250))*NORMSDIST(-M4466)-C4466*EXP(-$K$2*(20/250))*NORMSDIST(-L4466)</f>
        <v>1.1318471164457051</v>
      </c>
      <c r="I4466" s="4">
        <f t="shared" si="417"/>
        <v>0.25</v>
      </c>
      <c r="J4466">
        <f>C4466*EXP(-$K$2*(20/250))*NORMSDIST(L4466)-C4466*EXP(-$K$1*(20/250))*NORMSDIST(M4466)</f>
        <v>1.1318471164457051</v>
      </c>
      <c r="K4466">
        <f>+J4466-H4466-EXP(-$K$2*20/250)*C4466+EXP(-$K$1*20/250)*C4466</f>
        <v>0</v>
      </c>
      <c r="L4466">
        <f>+(LN(C4466/C4466)+($K$1-$K$2+0.5*F4487^2)*20/250)/F4487/SQRT(20/250)</f>
        <v>1.1039601605916537E-2</v>
      </c>
      <c r="M4466">
        <f>L4466-F4487*SQRT(20/250)</f>
        <v>-1.1039601605916537E-2</v>
      </c>
    </row>
    <row r="4467" spans="1:13" x14ac:dyDescent="0.15">
      <c r="A4467" s="2">
        <v>32178</v>
      </c>
      <c r="B4467" s="1">
        <v>129.05000000000001</v>
      </c>
      <c r="C4467" s="1">
        <f t="shared" si="414"/>
        <v>129.05000000000001</v>
      </c>
      <c r="D4467">
        <f t="shared" si="415"/>
        <v>4.8601999261646229</v>
      </c>
      <c r="E4467">
        <f t="shared" si="418"/>
        <v>4.2710218293482427E-3</v>
      </c>
      <c r="F4467">
        <f t="shared" si="419"/>
        <v>0.14280547775650393</v>
      </c>
      <c r="G4467" s="4">
        <f t="shared" si="416"/>
        <v>0.88000000000002387</v>
      </c>
      <c r="H4467">
        <f>C4467*EXP(-$K$1*(20/250))*NORMSDIST(-M4467)-C4467*EXP(-$K$2*(20/250))*NORMSDIST(-L4467)</f>
        <v>1.1368015459757999</v>
      </c>
      <c r="I4467" s="4">
        <f t="shared" si="417"/>
        <v>0</v>
      </c>
      <c r="J4467">
        <f>C4467*EXP(-$K$2*(20/250))*NORMSDIST(L4467)-C4467*EXP(-$K$1*(20/250))*NORMSDIST(M4467)</f>
        <v>1.1368015459757999</v>
      </c>
      <c r="K4467">
        <f>+J4467-H4467-EXP(-$K$2*20/250)*C4467+EXP(-$K$1*20/250)*C4467</f>
        <v>0</v>
      </c>
      <c r="L4467">
        <f>+(LN(C4467/C4467)+($K$1-$K$2+0.5*F4488^2)*20/250)/F4488/SQRT(20/250)</f>
        <v>1.1040669466557851E-2</v>
      </c>
      <c r="M4467">
        <f>L4467-F4488*SQRT(20/250)</f>
        <v>-1.1040669466557851E-2</v>
      </c>
    </row>
    <row r="4468" spans="1:13" x14ac:dyDescent="0.15">
      <c r="A4468" s="2">
        <v>32181</v>
      </c>
      <c r="B4468" s="1">
        <v>128.6</v>
      </c>
      <c r="C4468" s="1">
        <f t="shared" si="414"/>
        <v>128.6</v>
      </c>
      <c r="D4468">
        <f t="shared" si="415"/>
        <v>4.8567068118035186</v>
      </c>
      <c r="E4468">
        <f t="shared" si="418"/>
        <v>-3.4931143611043325E-3</v>
      </c>
      <c r="F4468">
        <f t="shared" si="419"/>
        <v>0.14247261929822355</v>
      </c>
      <c r="G4468" s="4">
        <f t="shared" si="416"/>
        <v>0.50999999999999091</v>
      </c>
      <c r="H4468">
        <f>C4468*EXP(-$K$1*(20/250))*NORMSDIST(-M4468)-C4468*EXP(-$K$2*(20/250))*NORMSDIST(-L4468)</f>
        <v>1.1207683362126275</v>
      </c>
      <c r="I4468" s="4">
        <f t="shared" si="417"/>
        <v>0</v>
      </c>
      <c r="J4468">
        <f>C4468*EXP(-$K$2*(20/250))*NORMSDIST(L4468)-C4468*EXP(-$K$1*(20/250))*NORMSDIST(M4468)</f>
        <v>1.1207683362126275</v>
      </c>
      <c r="K4468">
        <f>+J4468-H4468-EXP(-$K$2*20/250)*C4468+EXP(-$K$1*20/250)*C4468</f>
        <v>0</v>
      </c>
      <c r="L4468">
        <f>+(LN(C4468/C4468)+($K$1-$K$2+0.5*F4489^2)*20/250)/F4489/SQRT(20/250)</f>
        <v>1.0923038359973708E-2</v>
      </c>
      <c r="M4468">
        <f>L4468-F4489*SQRT(20/250)</f>
        <v>-1.0923038359973708E-2</v>
      </c>
    </row>
    <row r="4469" spans="1:13" x14ac:dyDescent="0.15">
      <c r="A4469" s="2">
        <v>32182</v>
      </c>
      <c r="B4469" s="1">
        <v>129.18</v>
      </c>
      <c r="C4469" s="1">
        <f t="shared" si="414"/>
        <v>129.18</v>
      </c>
      <c r="D4469">
        <f t="shared" si="415"/>
        <v>4.8612067806043271</v>
      </c>
      <c r="E4469">
        <f t="shared" si="418"/>
        <v>4.4999688008084959E-3</v>
      </c>
      <c r="F4469">
        <f t="shared" si="419"/>
        <v>0.14087773797793407</v>
      </c>
      <c r="G4469" s="4">
        <f t="shared" si="416"/>
        <v>1.1599999999999966</v>
      </c>
      <c r="H4469">
        <f>C4469*EXP(-$K$1*(20/250))*NORMSDIST(-M4469)-C4469*EXP(-$K$2*(20/250))*NORMSDIST(-L4469)</f>
        <v>1.0982720925984779</v>
      </c>
      <c r="I4469" s="4">
        <f t="shared" si="417"/>
        <v>0</v>
      </c>
      <c r="J4469">
        <f>C4469*EXP(-$K$2*(20/250))*NORMSDIST(L4469)-C4469*EXP(-$K$1*(20/250))*NORMSDIST(M4469)</f>
        <v>1.0982720925984779</v>
      </c>
      <c r="K4469">
        <f>+J4469-H4469-EXP(-$K$2*20/250)*C4469+EXP(-$K$1*20/250)*C4469</f>
        <v>0</v>
      </c>
      <c r="L4469">
        <f>+(LN(C4469/C4469)+($K$1-$K$2+0.5*F4490^2)*20/250)/F4490/SQRT(20/250)</f>
        <v>1.0655720613996203E-2</v>
      </c>
      <c r="M4469">
        <f>L4469-F4490*SQRT(20/250)</f>
        <v>-1.0655720613996203E-2</v>
      </c>
    </row>
    <row r="4470" spans="1:13" x14ac:dyDescent="0.15">
      <c r="A4470" s="2">
        <v>32183</v>
      </c>
      <c r="B4470" s="1">
        <v>129.02000000000001</v>
      </c>
      <c r="C4470" s="1">
        <f t="shared" si="414"/>
        <v>129.02000000000001</v>
      </c>
      <c r="D4470">
        <f t="shared" si="415"/>
        <v>4.8599674311040957</v>
      </c>
      <c r="E4470">
        <f t="shared" si="418"/>
        <v>-1.2393495002314125E-3</v>
      </c>
      <c r="F4470">
        <f t="shared" si="419"/>
        <v>0.13888179143283289</v>
      </c>
      <c r="G4470" s="4">
        <f t="shared" si="416"/>
        <v>0.92000000000001592</v>
      </c>
      <c r="H4470">
        <f>C4470*EXP(-$K$1*(20/250))*NORMSDIST(-M4470)-C4470*EXP(-$K$2*(20/250))*NORMSDIST(-L4470)</f>
        <v>1.097262130291611</v>
      </c>
      <c r="I4470" s="4">
        <f t="shared" si="417"/>
        <v>0</v>
      </c>
      <c r="J4470">
        <f>C4470*EXP(-$K$2*(20/250))*NORMSDIST(L4470)-C4470*EXP(-$K$1*(20/250))*NORMSDIST(M4470)</f>
        <v>1.097262130291611</v>
      </c>
      <c r="K4470">
        <f>+J4470-H4470-EXP(-$K$2*20/250)*C4470+EXP(-$K$1*20/250)*C4470</f>
        <v>0</v>
      </c>
      <c r="L4470">
        <f>+(LN(C4470/C4470)+($K$1-$K$2+0.5*F4491^2)*20/250)/F4491/SQRT(20/250)</f>
        <v>1.0659124023807653E-2</v>
      </c>
      <c r="M4470">
        <f>L4470-F4491*SQRT(20/250)</f>
        <v>-1.0659124023807653E-2</v>
      </c>
    </row>
    <row r="4471" spans="1:13" x14ac:dyDescent="0.15">
      <c r="A4471" s="2">
        <v>32184</v>
      </c>
      <c r="B4471" s="1">
        <v>129.13999999999999</v>
      </c>
      <c r="C4471" s="1">
        <f t="shared" si="414"/>
        <v>129.13999999999999</v>
      </c>
      <c r="D4471">
        <f t="shared" si="415"/>
        <v>4.860897087198321</v>
      </c>
      <c r="E4471">
        <f t="shared" si="418"/>
        <v>9.2965609422535067E-4</v>
      </c>
      <c r="F4471">
        <f t="shared" si="419"/>
        <v>0.13695921981865963</v>
      </c>
      <c r="G4471" s="4">
        <f t="shared" si="416"/>
        <v>1.7599999999999909</v>
      </c>
      <c r="H4471">
        <f>C4471*EXP(-$K$1*(20/250))*NORMSDIST(-M4471)-C4471*EXP(-$K$2*(20/250))*NORMSDIST(-L4471)</f>
        <v>1.1273523336553239</v>
      </c>
      <c r="I4471" s="4">
        <f t="shared" si="417"/>
        <v>0</v>
      </c>
      <c r="J4471">
        <f>C4471*EXP(-$K$2*(20/250))*NORMSDIST(L4471)-C4471*EXP(-$K$1*(20/250))*NORMSDIST(M4471)</f>
        <v>1.1273523336553239</v>
      </c>
      <c r="K4471">
        <f>+J4471-H4471-EXP(-$K$2*20/250)*C4471+EXP(-$K$1*20/250)*C4471</f>
        <v>0</v>
      </c>
      <c r="L4471">
        <f>+(LN(C4471/C4471)+($K$1-$K$2+0.5*F4492^2)*20/250)/F4492/SQRT(20/250)</f>
        <v>1.094126380748185E-2</v>
      </c>
      <c r="M4471">
        <f>L4471-F4492*SQRT(20/250)</f>
        <v>-1.0941263807481847E-2</v>
      </c>
    </row>
    <row r="4472" spans="1:13" x14ac:dyDescent="0.15">
      <c r="A4472" s="2">
        <v>32185</v>
      </c>
      <c r="B4472" s="1">
        <v>131.15</v>
      </c>
      <c r="C4472" s="1">
        <f t="shared" si="414"/>
        <v>131.15</v>
      </c>
      <c r="D4472">
        <f t="shared" si="415"/>
        <v>4.8763417063128829</v>
      </c>
      <c r="E4472">
        <f t="shared" si="418"/>
        <v>1.5444619114561853E-2</v>
      </c>
      <c r="F4472">
        <f t="shared" si="419"/>
        <v>0.14581012056963574</v>
      </c>
      <c r="G4472" s="4">
        <f t="shared" si="416"/>
        <v>4.230000000000004</v>
      </c>
      <c r="H4472">
        <f>C4472*EXP(-$K$1*(20/250))*NORMSDIST(-M4472)-C4472*EXP(-$K$2*(20/250))*NORMSDIST(-L4472)</f>
        <v>0.76032980252554694</v>
      </c>
      <c r="I4472" s="4">
        <f t="shared" si="417"/>
        <v>0</v>
      </c>
      <c r="J4472">
        <f>C4472*EXP(-$K$2*(20/250))*NORMSDIST(L4472)-C4472*EXP(-$K$1*(20/250))*NORMSDIST(M4472)</f>
        <v>0.76032980252554694</v>
      </c>
      <c r="K4472">
        <f>+J4472-H4472-EXP(-$K$2*20/250)*C4472+EXP(-$K$1*20/250)*C4472</f>
        <v>0</v>
      </c>
      <c r="L4472">
        <f>+(LN(C4472/C4472)+($K$1-$K$2+0.5*F4493^2)*20/250)/F4493/SQRT(20/250)</f>
        <v>7.2660348881815233E-3</v>
      </c>
      <c r="M4472">
        <f>L4472-F4493*SQRT(20/250)</f>
        <v>-7.2660348881815251E-3</v>
      </c>
    </row>
    <row r="4473" spans="1:13" x14ac:dyDescent="0.15">
      <c r="A4473" s="2">
        <v>32188</v>
      </c>
      <c r="B4473" s="1" t="e">
        <f>NA()</f>
        <v>#N/A</v>
      </c>
      <c r="C4473" s="1">
        <f t="shared" si="414"/>
        <v>131.15</v>
      </c>
      <c r="D4473">
        <f t="shared" si="415"/>
        <v>4.8763417063128829</v>
      </c>
      <c r="E4473">
        <f t="shared" si="418"/>
        <v>0</v>
      </c>
      <c r="F4473">
        <f t="shared" si="419"/>
        <v>0.10584811305058911</v>
      </c>
      <c r="G4473" s="4">
        <f t="shared" si="416"/>
        <v>4</v>
      </c>
      <c r="H4473">
        <f>C4473*EXP(-$K$1*(20/250))*NORMSDIST(-M4473)-C4473*EXP(-$K$2*(20/250))*NORMSDIST(-L4473)</f>
        <v>0.77596538578890772</v>
      </c>
      <c r="I4473" s="4">
        <f t="shared" si="417"/>
        <v>0</v>
      </c>
      <c r="J4473">
        <f>C4473*EXP(-$K$2*(20/250))*NORMSDIST(L4473)-C4473*EXP(-$K$1*(20/250))*NORMSDIST(M4473)</f>
        <v>0.77596538578890772</v>
      </c>
      <c r="K4473">
        <f>+J4473-H4473-EXP(-$K$2*20/250)*C4473+EXP(-$K$1*20/250)*C4473</f>
        <v>0</v>
      </c>
      <c r="L4473">
        <f>+(LN(C4473/C4473)+($K$1-$K$2+0.5*F4494^2)*20/250)/F4494/SQRT(20/250)</f>
        <v>7.4154578814181445E-3</v>
      </c>
      <c r="M4473">
        <f>L4473-F4494*SQRT(20/250)</f>
        <v>-7.4154578814181445E-3</v>
      </c>
    </row>
    <row r="4474" spans="1:13" x14ac:dyDescent="0.15">
      <c r="A4474" s="2">
        <v>32189</v>
      </c>
      <c r="B4474" s="1">
        <v>130.25</v>
      </c>
      <c r="C4474" s="1">
        <f t="shared" si="414"/>
        <v>130.25</v>
      </c>
      <c r="D4474">
        <f t="shared" si="415"/>
        <v>4.8694556806334761</v>
      </c>
      <c r="E4474">
        <f t="shared" si="418"/>
        <v>-6.8860256794067709E-3</v>
      </c>
      <c r="F4474">
        <f t="shared" si="419"/>
        <v>0.10866943060808303</v>
      </c>
      <c r="G4474" s="4">
        <f t="shared" si="416"/>
        <v>2.8199999999999932</v>
      </c>
      <c r="H4474">
        <f>C4474*EXP(-$K$1*(20/250))*NORMSDIST(-M4474)-C4474*EXP(-$K$2*(20/250))*NORMSDIST(-L4474)</f>
        <v>0.73530745565176403</v>
      </c>
      <c r="I4474" s="4">
        <f t="shared" si="417"/>
        <v>0</v>
      </c>
      <c r="J4474">
        <f>C4474*EXP(-$K$2*(20/250))*NORMSDIST(L4474)-C4474*EXP(-$K$1*(20/250))*NORMSDIST(M4474)</f>
        <v>0.73530745565176403</v>
      </c>
      <c r="K4474">
        <f>+J4474-H4474-EXP(-$K$2*20/250)*C4474+EXP(-$K$1*20/250)*C4474</f>
        <v>0</v>
      </c>
      <c r="L4474">
        <f>+(LN(C4474/C4474)+($K$1-$K$2+0.5*F4495^2)*20/250)/F4495/SQRT(20/250)</f>
        <v>7.0754619482246359E-3</v>
      </c>
      <c r="M4474">
        <f>L4474-F4495*SQRT(20/250)</f>
        <v>-7.0754619482246341E-3</v>
      </c>
    </row>
    <row r="4475" spans="1:13" x14ac:dyDescent="0.15">
      <c r="A4475" s="2">
        <v>32190</v>
      </c>
      <c r="B4475" s="1">
        <v>130.30000000000001</v>
      </c>
      <c r="C4475" s="1">
        <f t="shared" si="414"/>
        <v>130.30000000000001</v>
      </c>
      <c r="D4475">
        <f t="shared" si="415"/>
        <v>4.8698394841307993</v>
      </c>
      <c r="E4475">
        <f t="shared" si="418"/>
        <v>3.8380349732314301E-4</v>
      </c>
      <c r="F4475">
        <f t="shared" si="419"/>
        <v>9.4982206589375895E-2</v>
      </c>
      <c r="G4475" s="4">
        <f t="shared" si="416"/>
        <v>1.6500000000000057</v>
      </c>
      <c r="H4475">
        <f>C4475*EXP(-$K$1*(20/250))*NORMSDIST(-M4475)-C4475*EXP(-$K$2*(20/250))*NORMSDIST(-L4475)</f>
        <v>0.90926286890999108</v>
      </c>
      <c r="I4475" s="4">
        <f t="shared" si="417"/>
        <v>0</v>
      </c>
      <c r="J4475">
        <f>C4475*EXP(-$K$2*(20/250))*NORMSDIST(L4475)-C4475*EXP(-$K$1*(20/250))*NORMSDIST(M4475)</f>
        <v>0.90926286890999108</v>
      </c>
      <c r="K4475">
        <f>+J4475-H4475-EXP(-$K$2*20/250)*C4475+EXP(-$K$1*20/250)*C4475</f>
        <v>0</v>
      </c>
      <c r="L4475">
        <f>+(LN(C4475/C4475)+($K$1-$K$2+0.5*F4496^2)*20/250)/F4496/SQRT(20/250)</f>
        <v>8.7460210023475628E-3</v>
      </c>
      <c r="M4475">
        <f>L4475-F4496*SQRT(20/250)</f>
        <v>-8.7460210023475593E-3</v>
      </c>
    </row>
    <row r="4476" spans="1:13" x14ac:dyDescent="0.15">
      <c r="A4476" s="2">
        <v>32191</v>
      </c>
      <c r="B4476" s="1">
        <v>130.22999999999999</v>
      </c>
      <c r="C4476" s="1">
        <f t="shared" si="414"/>
        <v>130.22999999999999</v>
      </c>
      <c r="D4476">
        <f t="shared" si="415"/>
        <v>4.8693021179796121</v>
      </c>
      <c r="E4476">
        <f t="shared" si="418"/>
        <v>-5.3736615118715747E-4</v>
      </c>
      <c r="F4476">
        <f t="shared" si="419"/>
        <v>9.1422758948552715E-2</v>
      </c>
      <c r="G4476" s="4">
        <f t="shared" si="416"/>
        <v>1.8799999999999955</v>
      </c>
      <c r="H4476">
        <f>C4476*EXP(-$K$1*(20/250))*NORMSDIST(-M4476)-C4476*EXP(-$K$2*(20/250))*NORMSDIST(-L4476)</f>
        <v>0.91296226750822029</v>
      </c>
      <c r="I4476" s="4">
        <f t="shared" si="417"/>
        <v>0</v>
      </c>
      <c r="J4476">
        <f>C4476*EXP(-$K$2*(20/250))*NORMSDIST(L4476)-C4476*EXP(-$K$1*(20/250))*NORMSDIST(M4476)</f>
        <v>0.91296226750822029</v>
      </c>
      <c r="K4476">
        <f>+J4476-H4476-EXP(-$K$2*20/250)*C4476+EXP(-$K$1*20/250)*C4476</f>
        <v>0</v>
      </c>
      <c r="L4476">
        <f>+(LN(C4476/C4476)+($K$1-$K$2+0.5*F4497^2)*20/250)/F4497/SQRT(20/250)</f>
        <v>8.7863260311676038E-3</v>
      </c>
      <c r="M4476">
        <f>L4476-F4497*SQRT(20/250)</f>
        <v>-8.7863260311676038E-3</v>
      </c>
    </row>
    <row r="4477" spans="1:13" x14ac:dyDescent="0.15">
      <c r="A4477" s="2">
        <v>32192</v>
      </c>
      <c r="B4477" s="1">
        <v>130.05000000000001</v>
      </c>
      <c r="C4477" s="1">
        <f t="shared" si="414"/>
        <v>130.05000000000001</v>
      </c>
      <c r="D4477">
        <f t="shared" si="415"/>
        <v>4.867918991894661</v>
      </c>
      <c r="E4477">
        <f t="shared" si="418"/>
        <v>-1.3831260849510585E-3</v>
      </c>
      <c r="F4477">
        <f t="shared" si="419"/>
        <v>8.9872829223319239E-2</v>
      </c>
      <c r="G4477" s="4">
        <f t="shared" si="416"/>
        <v>2.9700000000000131</v>
      </c>
      <c r="H4477">
        <f>C4477*EXP(-$K$1*(20/250))*NORMSDIST(-M4477)-C4477*EXP(-$K$2*(20/250))*NORMSDIST(-L4477)</f>
        <v>1.0251366117860243</v>
      </c>
      <c r="I4477" s="4">
        <f t="shared" si="417"/>
        <v>0</v>
      </c>
      <c r="J4477">
        <f>C4477*EXP(-$K$2*(20/250))*NORMSDIST(L4477)-C4477*EXP(-$K$1*(20/250))*NORMSDIST(M4477)</f>
        <v>1.0251366117860243</v>
      </c>
      <c r="K4477">
        <f>+J4477-H4477-EXP(-$K$2*20/250)*C4477+EXP(-$K$1*20/250)*C4477</f>
        <v>0</v>
      </c>
      <c r="L4477">
        <f>+(LN(C4477/C4477)+($K$1-$K$2+0.5*F4498^2)*20/250)/F4498/SQRT(20/250)</f>
        <v>9.8795779259692827E-3</v>
      </c>
      <c r="M4477">
        <f>L4477-F4498*SQRT(20/250)</f>
        <v>-9.8795779259692827E-3</v>
      </c>
    </row>
    <row r="4478" spans="1:13" x14ac:dyDescent="0.15">
      <c r="A4478" s="2">
        <v>32195</v>
      </c>
      <c r="B4478" s="1">
        <v>129.28</v>
      </c>
      <c r="C4478" s="1">
        <f t="shared" si="414"/>
        <v>129.28</v>
      </c>
      <c r="D4478">
        <f t="shared" si="415"/>
        <v>4.8619805947727857</v>
      </c>
      <c r="E4478">
        <f t="shared" si="418"/>
        <v>-5.9383971218753828E-3</v>
      </c>
      <c r="F4478">
        <f t="shared" si="419"/>
        <v>9.1715856985344096E-2</v>
      </c>
      <c r="G4478" s="4">
        <f t="shared" si="416"/>
        <v>2.1599999999999966</v>
      </c>
      <c r="H4478">
        <f>C4478*EXP(-$K$1*(20/250))*NORMSDIST(-M4478)-C4478*EXP(-$K$2*(20/250))*NORMSDIST(-L4478)</f>
        <v>0.98823316937910022</v>
      </c>
      <c r="I4478" s="4">
        <f t="shared" si="417"/>
        <v>0</v>
      </c>
      <c r="J4478">
        <f>C4478*EXP(-$K$2*(20/250))*NORMSDIST(L4478)-C4478*EXP(-$K$1*(20/250))*NORMSDIST(M4478)</f>
        <v>0.98823316937910022</v>
      </c>
      <c r="K4478">
        <f>+J4478-H4478-EXP(-$K$2*20/250)*C4478+EXP(-$K$1*20/250)*C4478</f>
        <v>0</v>
      </c>
      <c r="L4478">
        <f>+(LN(C4478/C4478)+($K$1-$K$2+0.5*F4499^2)*20/250)/F4499/SQRT(20/250)</f>
        <v>9.5806431769585396E-3</v>
      </c>
      <c r="M4478">
        <f>L4478-F4499*SQRT(20/250)</f>
        <v>-9.5806431769585362E-3</v>
      </c>
    </row>
    <row r="4479" spans="1:13" x14ac:dyDescent="0.15">
      <c r="A4479" s="2">
        <v>32196</v>
      </c>
      <c r="B4479" s="1">
        <v>128.78</v>
      </c>
      <c r="C4479" s="1">
        <f t="shared" si="414"/>
        <v>128.78</v>
      </c>
      <c r="D4479">
        <f t="shared" si="415"/>
        <v>4.8581055221100371</v>
      </c>
      <c r="E4479">
        <f t="shared" si="418"/>
        <v>-3.8750726627485577E-3</v>
      </c>
      <c r="F4479">
        <f t="shared" si="419"/>
        <v>9.2915129354674164E-2</v>
      </c>
      <c r="G4479" s="4">
        <f t="shared" si="416"/>
        <v>1.980000000000004</v>
      </c>
      <c r="H4479">
        <f>C4479*EXP(-$K$1*(20/250))*NORMSDIST(-M4479)-C4479*EXP(-$K$2*(20/250))*NORMSDIST(-L4479)</f>
        <v>0.97555435347543806</v>
      </c>
      <c r="I4479" s="4">
        <f t="shared" si="417"/>
        <v>0</v>
      </c>
      <c r="J4479">
        <f>C4479*EXP(-$K$2*(20/250))*NORMSDIST(L4479)-C4479*EXP(-$K$1*(20/250))*NORMSDIST(M4479)</f>
        <v>0.97555435347543806</v>
      </c>
      <c r="K4479">
        <f>+J4479-H4479-EXP(-$K$2*20/250)*C4479+EXP(-$K$1*20/250)*C4479</f>
        <v>0</v>
      </c>
      <c r="L4479">
        <f>+(LN(C4479/C4479)+($K$1-$K$2+0.5*F4500^2)*20/250)/F4500/SQRT(20/250)</f>
        <v>9.4944434891782101E-3</v>
      </c>
      <c r="M4479">
        <f>L4479-F4500*SQRT(20/250)</f>
        <v>-9.4944434891782101E-3</v>
      </c>
    </row>
    <row r="4480" spans="1:13" x14ac:dyDescent="0.15">
      <c r="A4480" s="2">
        <v>32197</v>
      </c>
      <c r="B4480" s="1">
        <v>128.80000000000001</v>
      </c>
      <c r="C4480" s="1">
        <f t="shared" si="414"/>
        <v>128.80000000000001</v>
      </c>
      <c r="D4480">
        <f t="shared" si="415"/>
        <v>4.8582608136702534</v>
      </c>
      <c r="E4480">
        <f t="shared" si="418"/>
        <v>1.5529156021631962E-4</v>
      </c>
      <c r="F4480">
        <f t="shared" si="419"/>
        <v>9.290563896846768E-2</v>
      </c>
      <c r="G4480" s="4">
        <f t="shared" si="416"/>
        <v>3.0500000000000114</v>
      </c>
      <c r="H4480">
        <f>C4480*EXP(-$K$1*(20/250))*NORMSDIST(-M4480)-C4480*EXP(-$K$2*(20/250))*NORMSDIST(-L4480)</f>
        <v>1.0452097504398736</v>
      </c>
      <c r="I4480" s="4">
        <f t="shared" si="417"/>
        <v>0</v>
      </c>
      <c r="J4480">
        <f>C4480*EXP(-$K$2*(20/250))*NORMSDIST(L4480)-C4480*EXP(-$K$1*(20/250))*NORMSDIST(M4480)</f>
        <v>1.0452097504398736</v>
      </c>
      <c r="K4480">
        <f>+J4480-H4480-EXP(-$K$2*20/250)*C4480+EXP(-$K$1*20/250)*C4480</f>
        <v>0</v>
      </c>
      <c r="L4480">
        <f>+(LN(C4480/C4480)+($K$1-$K$2+0.5*F4501^2)*20/250)/F4501/SQRT(20/250)</f>
        <v>1.0170797685040494E-2</v>
      </c>
      <c r="M4480">
        <f>L4480-F4501*SQRT(20/250)</f>
        <v>-1.0170797685040494E-2</v>
      </c>
    </row>
    <row r="4481" spans="1:13" x14ac:dyDescent="0.15">
      <c r="A4481" s="2">
        <v>32198</v>
      </c>
      <c r="B4481" s="1">
        <v>128.80000000000001</v>
      </c>
      <c r="C4481" s="1">
        <f t="shared" si="414"/>
        <v>128.80000000000001</v>
      </c>
      <c r="D4481">
        <f t="shared" si="415"/>
        <v>4.8582608136702534</v>
      </c>
      <c r="E4481">
        <f t="shared" si="418"/>
        <v>0</v>
      </c>
      <c r="F4481">
        <f t="shared" si="419"/>
        <v>9.2465310527015621E-2</v>
      </c>
      <c r="G4481" s="4">
        <f t="shared" si="416"/>
        <v>3.4500000000000171</v>
      </c>
      <c r="H4481">
        <f>C4481*EXP(-$K$1*(20/250))*NORMSDIST(-M4481)-C4481*EXP(-$K$2*(20/250))*NORMSDIST(-L4481)</f>
        <v>1.0482308066849555</v>
      </c>
      <c r="I4481" s="4">
        <f t="shared" si="417"/>
        <v>0</v>
      </c>
      <c r="J4481">
        <f>C4481*EXP(-$K$2*(20/250))*NORMSDIST(L4481)-C4481*EXP(-$K$1*(20/250))*NORMSDIST(M4481)</f>
        <v>1.0482308066849555</v>
      </c>
      <c r="K4481">
        <f>+J4481-H4481-EXP(-$K$2*20/250)*C4481+EXP(-$K$1*20/250)*C4481</f>
        <v>0</v>
      </c>
      <c r="L4481">
        <f>+(LN(C4481/C4481)+($K$1-$K$2+0.5*F4502^2)*20/250)/F4502/SQRT(20/250)</f>
        <v>1.0200196201439039E-2</v>
      </c>
      <c r="M4481">
        <f>L4481-F4502*SQRT(20/250)</f>
        <v>-1.0200196201439036E-2</v>
      </c>
    </row>
    <row r="4482" spans="1:13" x14ac:dyDescent="0.15">
      <c r="A4482" s="2">
        <v>32199</v>
      </c>
      <c r="B4482" s="1">
        <v>128.19</v>
      </c>
      <c r="C4482" s="1">
        <f t="shared" si="414"/>
        <v>128.19</v>
      </c>
      <c r="D4482">
        <f t="shared" si="415"/>
        <v>4.8535135383240435</v>
      </c>
      <c r="E4482">
        <f t="shared" si="418"/>
        <v>-4.7472753462098893E-3</v>
      </c>
      <c r="F4482">
        <f t="shared" si="419"/>
        <v>9.3291336474192313E-2</v>
      </c>
      <c r="G4482" s="4">
        <f t="shared" si="416"/>
        <v>3.9899999999999949</v>
      </c>
      <c r="H4482">
        <f>C4482*EXP(-$K$1*(20/250))*NORMSDIST(-M4482)-C4482*EXP(-$K$2*(20/250))*NORMSDIST(-L4482)</f>
        <v>1.1040406354483281</v>
      </c>
      <c r="I4482" s="4">
        <f t="shared" si="417"/>
        <v>0</v>
      </c>
      <c r="J4482">
        <f>C4482*EXP(-$K$2*(20/250))*NORMSDIST(L4482)-C4482*EXP(-$K$1*(20/250))*NORMSDIST(M4482)</f>
        <v>1.1040406354483281</v>
      </c>
      <c r="K4482">
        <f>+J4482-H4482-EXP(-$K$2*20/250)*C4482+EXP(-$K$1*20/250)*C4482</f>
        <v>0</v>
      </c>
      <c r="L4482">
        <f>+(LN(C4482/C4482)+($K$1-$K$2+0.5*F4503^2)*20/250)/F4503/SQRT(20/250)</f>
        <v>1.0794419285086827E-2</v>
      </c>
      <c r="M4482">
        <f>L4482-F4503*SQRT(20/250)</f>
        <v>-1.0794419285086827E-2</v>
      </c>
    </row>
    <row r="4483" spans="1:13" x14ac:dyDescent="0.15">
      <c r="A4483" s="2">
        <v>32202</v>
      </c>
      <c r="B4483" s="1">
        <v>128.44999999999999</v>
      </c>
      <c r="C4483" s="1">
        <f t="shared" si="414"/>
        <v>128.44999999999999</v>
      </c>
      <c r="D4483">
        <f t="shared" si="415"/>
        <v>4.8555397235558928</v>
      </c>
      <c r="E4483">
        <f t="shared" si="418"/>
        <v>2.0261852318492757E-3</v>
      </c>
      <c r="F4483">
        <f t="shared" si="419"/>
        <v>9.2282026198512959E-2</v>
      </c>
      <c r="G4483" s="4">
        <f t="shared" si="416"/>
        <v>3.7999999999999829</v>
      </c>
      <c r="H4483">
        <f>C4483*EXP(-$K$1*(20/250))*NORMSDIST(-M4483)-C4483*EXP(-$K$2*(20/250))*NORMSDIST(-L4483)</f>
        <v>1.1223548846806182</v>
      </c>
      <c r="I4483" s="4">
        <f t="shared" si="417"/>
        <v>0</v>
      </c>
      <c r="J4483">
        <f>C4483*EXP(-$K$2*(20/250))*NORMSDIST(L4483)-C4483*EXP(-$K$1*(20/250))*NORMSDIST(M4483)</f>
        <v>1.1223548846806182</v>
      </c>
      <c r="K4483">
        <f>+J4483-H4483-EXP(-$K$2*20/250)*C4483+EXP(-$K$1*20/250)*C4483</f>
        <v>0</v>
      </c>
      <c r="L4483">
        <f>+(LN(C4483/C4483)+($K$1-$K$2+0.5*F4504^2)*20/250)/F4504/SQRT(20/250)</f>
        <v>1.0951275679783991E-2</v>
      </c>
      <c r="M4483">
        <f>L4483-F4504*SQRT(20/250)</f>
        <v>-1.0951275679783991E-2</v>
      </c>
    </row>
    <row r="4484" spans="1:13" x14ac:dyDescent="0.15">
      <c r="A4484" s="2">
        <v>32203</v>
      </c>
      <c r="B4484" s="1">
        <v>128.27000000000001</v>
      </c>
      <c r="C4484" s="1">
        <f t="shared" si="414"/>
        <v>128.27000000000001</v>
      </c>
      <c r="D4484">
        <f t="shared" si="415"/>
        <v>4.8541374173117591</v>
      </c>
      <c r="E4484">
        <f t="shared" si="418"/>
        <v>-1.4023062441337331E-3</v>
      </c>
      <c r="F4484">
        <f t="shared" si="419"/>
        <v>8.0652372525086058E-2</v>
      </c>
      <c r="G4484" s="4">
        <f t="shared" si="416"/>
        <v>3.4300000000000068</v>
      </c>
      <c r="H4484">
        <f>C4484*EXP(-$K$1*(20/250))*NORMSDIST(-M4484)-C4484*EXP(-$K$2*(20/250))*NORMSDIST(-L4484)</f>
        <v>1.1304503552825622</v>
      </c>
      <c r="I4484" s="4">
        <f t="shared" si="417"/>
        <v>0</v>
      </c>
      <c r="J4484">
        <f>C4484*EXP(-$K$2*(20/250))*NORMSDIST(L4484)-C4484*EXP(-$K$1*(20/250))*NORMSDIST(M4484)</f>
        <v>1.1304503552825622</v>
      </c>
      <c r="K4484">
        <f>+J4484-H4484-EXP(-$K$2*20/250)*C4484+EXP(-$K$1*20/250)*C4484</f>
        <v>0</v>
      </c>
      <c r="L4484">
        <f>+(LN(C4484/C4484)+($K$1-$K$2+0.5*F4505^2)*20/250)/F4505/SQRT(20/250)</f>
        <v>1.1045748985338817E-2</v>
      </c>
      <c r="M4484">
        <f>L4484-F4505*SQRT(20/250)</f>
        <v>-1.1045748985338817E-2</v>
      </c>
    </row>
    <row r="4485" spans="1:13" x14ac:dyDescent="0.15">
      <c r="A4485" s="2">
        <v>32204</v>
      </c>
      <c r="B4485" s="1">
        <v>129.19999999999999</v>
      </c>
      <c r="C4485" s="1">
        <f t="shared" si="414"/>
        <v>129.19999999999999</v>
      </c>
      <c r="D4485">
        <f t="shared" si="415"/>
        <v>4.8613615913485013</v>
      </c>
      <c r="E4485">
        <f t="shared" si="418"/>
        <v>7.224174036742248E-3</v>
      </c>
      <c r="F4485">
        <f t="shared" si="419"/>
        <v>7.9117929040418991E-2</v>
      </c>
      <c r="G4485" s="4">
        <f t="shared" si="416"/>
        <v>5.0999999999999943</v>
      </c>
      <c r="H4485">
        <f>C4485*EXP(-$K$1*(20/250))*NORMSDIST(-M4485)-C4485*EXP(-$K$2*(20/250))*NORMSDIST(-L4485)</f>
        <v>1.0674849112494655</v>
      </c>
      <c r="I4485" s="4">
        <f t="shared" si="417"/>
        <v>0</v>
      </c>
      <c r="J4485">
        <f>C4485*EXP(-$K$2*(20/250))*NORMSDIST(L4485)-C4485*EXP(-$K$1*(20/250))*NORMSDIST(M4485)</f>
        <v>1.0674849112494655</v>
      </c>
      <c r="K4485">
        <f>+J4485-H4485-EXP(-$K$2*20/250)*C4485+EXP(-$K$1*20/250)*C4485</f>
        <v>0</v>
      </c>
      <c r="L4485">
        <f>+(LN(C4485/C4485)+($K$1-$K$2+0.5*F4506^2)*20/250)/F4506/SQRT(20/250)</f>
        <v>1.0355401254208202E-2</v>
      </c>
      <c r="M4485">
        <f>L4485-F4506*SQRT(20/250)</f>
        <v>-1.0355401254208202E-2</v>
      </c>
    </row>
    <row r="4486" spans="1:13" x14ac:dyDescent="0.15">
      <c r="A4486" s="2">
        <v>32205</v>
      </c>
      <c r="B4486" s="1">
        <v>129.25</v>
      </c>
      <c r="C4486" s="1">
        <f t="shared" si="414"/>
        <v>129.25</v>
      </c>
      <c r="D4486">
        <f t="shared" si="415"/>
        <v>4.8617485133885383</v>
      </c>
      <c r="E4486">
        <f t="shared" si="418"/>
        <v>3.8692204003698549E-4</v>
      </c>
      <c r="F4486">
        <f t="shared" si="419"/>
        <v>7.8206646137561675E-2</v>
      </c>
      <c r="G4486" s="4">
        <f t="shared" si="416"/>
        <v>5.25</v>
      </c>
      <c r="H4486">
        <f>C4486*EXP(-$K$1*(20/250))*NORMSDIST(-M4486)-C4486*EXP(-$K$2*(20/250))*NORMSDIST(-L4486)</f>
        <v>1.0627275162592156</v>
      </c>
      <c r="I4486" s="4">
        <f t="shared" si="417"/>
        <v>0</v>
      </c>
      <c r="J4486">
        <f>C4486*EXP(-$K$2*(20/250))*NORMSDIST(L4486)-C4486*EXP(-$K$1*(20/250))*NORMSDIST(M4486)</f>
        <v>1.0627275162592156</v>
      </c>
      <c r="K4486">
        <f>+J4486-H4486-EXP(-$K$2*20/250)*C4486+EXP(-$K$1*20/250)*C4486</f>
        <v>0</v>
      </c>
      <c r="L4486">
        <f>+(LN(C4486/C4486)+($K$1-$K$2+0.5*F4507^2)*20/250)/F4507/SQRT(20/250)</f>
        <v>1.0305261084068698E-2</v>
      </c>
      <c r="M4486">
        <f>L4486-F4507*SQRT(20/250)</f>
        <v>-1.0305261084068694E-2</v>
      </c>
    </row>
    <row r="4487" spans="1:13" x14ac:dyDescent="0.15">
      <c r="A4487" s="2">
        <v>32206</v>
      </c>
      <c r="B4487" s="1">
        <v>128.75</v>
      </c>
      <c r="C4487" s="1">
        <f t="shared" si="414"/>
        <v>128.75</v>
      </c>
      <c r="D4487">
        <f t="shared" si="415"/>
        <v>4.8578725395438456</v>
      </c>
      <c r="E4487">
        <f t="shared" si="418"/>
        <v>-3.8759738446927372E-3</v>
      </c>
      <c r="F4487">
        <f t="shared" si="419"/>
        <v>7.8061771571414834E-2</v>
      </c>
      <c r="G4487" s="4">
        <f t="shared" si="416"/>
        <v>4.3499999999999943</v>
      </c>
      <c r="H4487">
        <f>C4487*EXP(-$K$1*(20/250))*NORMSDIST(-M4487)-C4487*EXP(-$K$2*(20/250))*NORMSDIST(-L4487)</f>
        <v>1.084438700059728</v>
      </c>
      <c r="I4487" s="4">
        <f t="shared" si="417"/>
        <v>0</v>
      </c>
      <c r="J4487">
        <f>C4487*EXP(-$K$2*(20/250))*NORMSDIST(L4487)-C4487*EXP(-$K$1*(20/250))*NORMSDIST(M4487)</f>
        <v>1.084438700059728</v>
      </c>
      <c r="K4487">
        <f>+J4487-H4487-EXP(-$K$2*20/250)*C4487+EXP(-$K$1*20/250)*C4487</f>
        <v>0</v>
      </c>
      <c r="L4487">
        <f>+(LN(C4487/C4487)+($K$1-$K$2+0.5*F4508^2)*20/250)/F4508/SQRT(20/250)</f>
        <v>1.0556641540155185E-2</v>
      </c>
      <c r="M4487">
        <f>L4487-F4508*SQRT(20/250)</f>
        <v>-1.0556641540155185E-2</v>
      </c>
    </row>
    <row r="4488" spans="1:13" x14ac:dyDescent="0.15">
      <c r="A4488" s="2">
        <v>32209</v>
      </c>
      <c r="B4488" s="1">
        <v>128.16999999999999</v>
      </c>
      <c r="C4488" s="1">
        <f t="shared" si="414"/>
        <v>128.16999999999999</v>
      </c>
      <c r="D4488">
        <f t="shared" si="415"/>
        <v>4.8533575077417321</v>
      </c>
      <c r="E4488">
        <f t="shared" si="418"/>
        <v>-4.5150318021134339E-3</v>
      </c>
      <c r="F4488">
        <f t="shared" si="419"/>
        <v>7.806932248642319E-2</v>
      </c>
      <c r="G4488" s="4">
        <f t="shared" si="416"/>
        <v>2.9899999999999807</v>
      </c>
      <c r="H4488">
        <f>C4488*EXP(-$K$1*(20/250))*NORMSDIST(-M4488)-C4488*EXP(-$K$2*(20/250))*NORMSDIST(-L4488)</f>
        <v>1.1366528909608178</v>
      </c>
      <c r="I4488" s="4">
        <f t="shared" si="417"/>
        <v>0</v>
      </c>
      <c r="J4488">
        <f>C4488*EXP(-$K$2*(20/250))*NORMSDIST(L4488)-C4488*EXP(-$K$1*(20/250))*NORMSDIST(M4488)</f>
        <v>1.1366528909608178</v>
      </c>
      <c r="K4488">
        <f>+J4488-H4488-EXP(-$K$2*20/250)*C4488+EXP(-$K$1*20/250)*C4488</f>
        <v>0</v>
      </c>
      <c r="L4488">
        <f>+(LN(C4488/C4488)+($K$1-$K$2+0.5*F4509^2)*20/250)/F4509/SQRT(20/250)</f>
        <v>1.1115022786727827E-2</v>
      </c>
      <c r="M4488">
        <f>L4488-F4509*SQRT(20/250)</f>
        <v>-1.1115022786727831E-2</v>
      </c>
    </row>
    <row r="4489" spans="1:13" x14ac:dyDescent="0.15">
      <c r="A4489" s="2">
        <v>32210</v>
      </c>
      <c r="B4489" s="1">
        <v>128.09</v>
      </c>
      <c r="C4489" s="1">
        <f t="shared" ref="C4489:C4552" si="420">_xlfn.IFNA(B4489,C4488)</f>
        <v>128.09</v>
      </c>
      <c r="D4489">
        <f t="shared" ref="D4489:D4552" si="421">+LN(C4489)</f>
        <v>4.8527331418430446</v>
      </c>
      <c r="E4489">
        <f t="shared" si="418"/>
        <v>-6.243658986875289E-4</v>
      </c>
      <c r="F4489">
        <f t="shared" si="419"/>
        <v>7.7237544954981946E-2</v>
      </c>
      <c r="G4489" s="4">
        <f t="shared" ref="G4489:G4552" si="422">+IF(C4510&lt;C4489,-C4510+C4489,0)</f>
        <v>2.5900000000000034</v>
      </c>
      <c r="H4489">
        <f>C4489*EXP(-$K$1*(20/250))*NORMSDIST(-M4489)-C4489*EXP(-$K$2*(20/250))*NORMSDIST(-L4489)</f>
        <v>1.1505495581870875</v>
      </c>
      <c r="I4489" s="4">
        <f t="shared" ref="I4489:I4552" si="423">+IF(C4510&gt;C4489,C4510-C4489,0)</f>
        <v>0</v>
      </c>
      <c r="J4489">
        <f>C4489*EXP(-$K$2*(20/250))*NORMSDIST(L4489)-C4489*EXP(-$K$1*(20/250))*NORMSDIST(M4489)</f>
        <v>1.1505495581870875</v>
      </c>
      <c r="K4489">
        <f>+J4489-H4489-EXP(-$K$2*20/250)*C4489+EXP(-$K$1*20/250)*C4489</f>
        <v>0</v>
      </c>
      <c r="L4489">
        <f>+(LN(C4489/C4489)+($K$1-$K$2+0.5*F4510^2)*20/250)/F4510/SQRT(20/250)</f>
        <v>1.1257947436968754E-2</v>
      </c>
      <c r="M4489">
        <f>L4489-F4510*SQRT(20/250)</f>
        <v>-1.1257947436968754E-2</v>
      </c>
    </row>
    <row r="4490" spans="1:13" x14ac:dyDescent="0.15">
      <c r="A4490" s="2">
        <v>32211</v>
      </c>
      <c r="B4490" s="1">
        <v>128.02000000000001</v>
      </c>
      <c r="C4490" s="1">
        <f t="shared" si="420"/>
        <v>128.02000000000001</v>
      </c>
      <c r="D4490">
        <f t="shared" si="421"/>
        <v>4.8521865017138577</v>
      </c>
      <c r="E4490">
        <f t="shared" ref="E4490:E4553" si="424">+D4490-D4489</f>
        <v>-5.4664012918692606E-4</v>
      </c>
      <c r="F4490">
        <f t="shared" si="419"/>
        <v>7.5347323045859976E-2</v>
      </c>
      <c r="G4490" s="4">
        <f t="shared" si="422"/>
        <v>2.2000000000000171</v>
      </c>
      <c r="H4490">
        <f>C4490*EXP(-$K$1*(20/250))*NORMSDIST(-M4490)-C4490*EXP(-$K$2*(20/250))*NORMSDIST(-L4490)</f>
        <v>1.1631678234427056</v>
      </c>
      <c r="I4490" s="4">
        <f t="shared" si="423"/>
        <v>0</v>
      </c>
      <c r="J4490">
        <f>C4490*EXP(-$K$2*(20/250))*NORMSDIST(L4490)-C4490*EXP(-$K$1*(20/250))*NORMSDIST(M4490)</f>
        <v>1.1631678234427056</v>
      </c>
      <c r="K4490">
        <f>+J4490-H4490-EXP(-$K$2*20/250)*C4490+EXP(-$K$1*20/250)*C4490</f>
        <v>0</v>
      </c>
      <c r="L4490">
        <f>+(LN(C4490/C4490)+($K$1-$K$2+0.5*F4511^2)*20/250)/F4511/SQRT(20/250)</f>
        <v>1.1387644001826909E-2</v>
      </c>
      <c r="M4490">
        <f>L4490-F4511*SQRT(20/250)</f>
        <v>-1.1387644001826909E-2</v>
      </c>
    </row>
    <row r="4491" spans="1:13" x14ac:dyDescent="0.15">
      <c r="A4491" s="2">
        <v>32212</v>
      </c>
      <c r="B4491" s="1">
        <v>128.1</v>
      </c>
      <c r="C4491" s="1">
        <f t="shared" si="420"/>
        <v>128.1</v>
      </c>
      <c r="D4491">
        <f t="shared" si="421"/>
        <v>4.8528112089026889</v>
      </c>
      <c r="E4491">
        <f t="shared" si="424"/>
        <v>6.2470718883123055E-4</v>
      </c>
      <c r="F4491">
        <f t="shared" si="419"/>
        <v>7.5371388787428301E-2</v>
      </c>
      <c r="G4491" s="4">
        <f t="shared" si="422"/>
        <v>2.5499999999999972</v>
      </c>
      <c r="H4491">
        <f>C4491*EXP(-$K$1*(20/250))*NORMSDIST(-M4491)-C4491*EXP(-$K$2*(20/250))*NORMSDIST(-L4491)</f>
        <v>1.1630874647537794</v>
      </c>
      <c r="I4491" s="4">
        <f t="shared" si="423"/>
        <v>0</v>
      </c>
      <c r="J4491">
        <f>C4491*EXP(-$K$2*(20/250))*NORMSDIST(L4491)-C4491*EXP(-$K$1*(20/250))*NORMSDIST(M4491)</f>
        <v>1.1630874647537794</v>
      </c>
      <c r="K4491">
        <f>+J4491-H4491-EXP(-$K$2*20/250)*C4491+EXP(-$K$1*20/250)*C4491</f>
        <v>0</v>
      </c>
      <c r="L4491">
        <f>+(LN(C4491/C4491)+($K$1-$K$2+0.5*F4512^2)*20/250)/F4512/SQRT(20/250)</f>
        <v>1.1379745703102837E-2</v>
      </c>
      <c r="M4491">
        <f>L4491-F4512*SQRT(20/250)</f>
        <v>-1.1379745703102833E-2</v>
      </c>
    </row>
    <row r="4492" spans="1:13" x14ac:dyDescent="0.15">
      <c r="A4492" s="2">
        <v>32213</v>
      </c>
      <c r="B4492" s="1">
        <v>127.38</v>
      </c>
      <c r="C4492" s="1">
        <f t="shared" si="420"/>
        <v>127.38</v>
      </c>
      <c r="D4492">
        <f t="shared" si="421"/>
        <v>4.8471747449432199</v>
      </c>
      <c r="E4492">
        <f t="shared" si="424"/>
        <v>-5.6364639594690402E-3</v>
      </c>
      <c r="F4492">
        <f t="shared" si="419"/>
        <v>7.7366418330213599E-2</v>
      </c>
      <c r="G4492" s="4">
        <f t="shared" si="422"/>
        <v>0.69999999999998863</v>
      </c>
      <c r="H4492">
        <f>C4492*EXP(-$K$1*(20/250))*NORMSDIST(-M4492)-C4492*EXP(-$K$2*(20/250))*NORMSDIST(-L4492)</f>
        <v>1.2283559851554031</v>
      </c>
      <c r="I4492" s="4">
        <f t="shared" si="423"/>
        <v>0</v>
      </c>
      <c r="J4492">
        <f>C4492*EXP(-$K$2*(20/250))*NORMSDIST(L4492)-C4492*EXP(-$K$1*(20/250))*NORMSDIST(M4492)</f>
        <v>1.2283559851554031</v>
      </c>
      <c r="K4492">
        <f>+J4492-H4492-EXP(-$K$2*20/250)*C4492+EXP(-$K$1*20/250)*C4492</f>
        <v>0</v>
      </c>
      <c r="L4492">
        <f>+(LN(C4492/C4492)+($K$1-$K$2+0.5*F4513^2)*20/250)/F4513/SQRT(20/250)</f>
        <v>1.2086304001424271E-2</v>
      </c>
      <c r="M4492">
        <f>L4492-F4513*SQRT(20/250)</f>
        <v>-1.2086304001424268E-2</v>
      </c>
    </row>
    <row r="4493" spans="1:13" x14ac:dyDescent="0.15">
      <c r="A4493" s="2">
        <v>32216</v>
      </c>
      <c r="B4493" s="1">
        <v>126.92</v>
      </c>
      <c r="C4493" s="1">
        <f t="shared" si="420"/>
        <v>126.92</v>
      </c>
      <c r="D4493">
        <f t="shared" si="421"/>
        <v>4.8435569667149947</v>
      </c>
      <c r="E4493">
        <f t="shared" si="424"/>
        <v>-3.6177782282251769E-3</v>
      </c>
      <c r="F4493">
        <f t="shared" si="419"/>
        <v>5.1378625417711932E-2</v>
      </c>
      <c r="G4493" s="4">
        <f t="shared" si="422"/>
        <v>0.35999999999999943</v>
      </c>
      <c r="H4493">
        <f>C4493*EXP(-$K$1*(20/250))*NORMSDIST(-M4493)-C4493*EXP(-$K$2*(20/250))*NORMSDIST(-L4493)</f>
        <v>1.2122097672754677</v>
      </c>
      <c r="I4493" s="4">
        <f t="shared" si="423"/>
        <v>0</v>
      </c>
      <c r="J4493">
        <f>C4493*EXP(-$K$2*(20/250))*NORMSDIST(L4493)-C4493*EXP(-$K$1*(20/250))*NORMSDIST(M4493)</f>
        <v>1.2122097672754677</v>
      </c>
      <c r="K4493">
        <f>+J4493-H4493-EXP(-$K$2*20/250)*C4493+EXP(-$K$1*20/250)*C4493</f>
        <v>0</v>
      </c>
      <c r="L4493">
        <f>+(LN(C4493/C4493)+($K$1-$K$2+0.5*F4514^2)*20/250)/F4514/SQRT(20/250)</f>
        <v>1.1970658079262035E-2</v>
      </c>
      <c r="M4493">
        <f>L4493-F4514*SQRT(20/250)</f>
        <v>-1.1970658079262031E-2</v>
      </c>
    </row>
    <row r="4494" spans="1:13" x14ac:dyDescent="0.15">
      <c r="A4494" s="2">
        <v>32217</v>
      </c>
      <c r="B4494" s="1">
        <v>127.15</v>
      </c>
      <c r="C4494" s="1">
        <f t="shared" si="420"/>
        <v>127.15</v>
      </c>
      <c r="D4494">
        <f t="shared" si="421"/>
        <v>4.8453674918681289</v>
      </c>
      <c r="E4494">
        <f t="shared" si="424"/>
        <v>1.8105251531341793E-3</v>
      </c>
      <c r="F4494">
        <f t="shared" si="419"/>
        <v>5.2435205535539993E-2</v>
      </c>
      <c r="G4494" s="4">
        <f t="shared" si="422"/>
        <v>0.82000000000000739</v>
      </c>
      <c r="H4494">
        <f>C4494*EXP(-$K$1*(20/250))*NORMSDIST(-M4494)-C4494*EXP(-$K$2*(20/250))*NORMSDIST(-L4494)</f>
        <v>1.212733251960401</v>
      </c>
      <c r="I4494" s="4">
        <f t="shared" si="423"/>
        <v>0</v>
      </c>
      <c r="J4494">
        <f>C4494*EXP(-$K$2*(20/250))*NORMSDIST(L4494)-C4494*EXP(-$K$1*(20/250))*NORMSDIST(M4494)</f>
        <v>1.212733251960401</v>
      </c>
      <c r="K4494">
        <f>+J4494-H4494-EXP(-$K$2*20/250)*C4494+EXP(-$K$1*20/250)*C4494</f>
        <v>0</v>
      </c>
      <c r="L4494">
        <f>+(LN(C4494/C4494)+($K$1-$K$2+0.5*F4515^2)*20/250)/F4515/SQRT(20/250)</f>
        <v>1.1954163821300328E-2</v>
      </c>
      <c r="M4494">
        <f>L4494-F4515*SQRT(20/250)</f>
        <v>-1.1954163821300328E-2</v>
      </c>
    </row>
    <row r="4495" spans="1:13" x14ac:dyDescent="0.15">
      <c r="A4495" s="2">
        <v>32218</v>
      </c>
      <c r="B4495" s="1">
        <v>127.43</v>
      </c>
      <c r="C4495" s="1">
        <f t="shared" si="420"/>
        <v>127.43</v>
      </c>
      <c r="D4495">
        <f t="shared" si="421"/>
        <v>4.8475671942241876</v>
      </c>
      <c r="E4495">
        <f t="shared" si="424"/>
        <v>2.1997023560587081E-3</v>
      </c>
      <c r="F4495">
        <f t="shared" si="419"/>
        <v>5.0031071236170205E-2</v>
      </c>
      <c r="G4495" s="4">
        <f t="shared" si="422"/>
        <v>3.7800000000000011</v>
      </c>
      <c r="H4495">
        <f>C4495*EXP(-$K$1*(20/250))*NORMSDIST(-M4495)-C4495*EXP(-$K$2*(20/250))*NORMSDIST(-L4495)</f>
        <v>1.5957428074392723</v>
      </c>
      <c r="I4495" s="4">
        <f t="shared" si="423"/>
        <v>0</v>
      </c>
      <c r="J4495">
        <f>C4495*EXP(-$K$2*(20/250))*NORMSDIST(L4495)-C4495*EXP(-$K$1*(20/250))*NORMSDIST(M4495)</f>
        <v>1.5957428074392723</v>
      </c>
      <c r="K4495">
        <f>+J4495-H4495-EXP(-$K$2*20/250)*C4495+EXP(-$K$1*20/250)*C4495</f>
        <v>0</v>
      </c>
      <c r="L4495">
        <f>+(LN(C4495/C4495)+($K$1-$K$2+0.5*F4516^2)*20/250)/F4516/SQRT(20/250)</f>
        <v>1.5695276881202796E-2</v>
      </c>
      <c r="M4495">
        <f>L4495-F4516*SQRT(20/250)</f>
        <v>-1.5695276881202796E-2</v>
      </c>
    </row>
    <row r="4496" spans="1:13" x14ac:dyDescent="0.15">
      <c r="A4496" s="2">
        <v>32219</v>
      </c>
      <c r="B4496" s="1">
        <v>128.65</v>
      </c>
      <c r="C4496" s="1">
        <f t="shared" si="420"/>
        <v>128.65</v>
      </c>
      <c r="D4496">
        <f t="shared" si="421"/>
        <v>4.8570955387277532</v>
      </c>
      <c r="E4496">
        <f t="shared" si="424"/>
        <v>9.5283445035656555E-3</v>
      </c>
      <c r="F4496">
        <f t="shared" si="419"/>
        <v>6.1843707591599253E-2</v>
      </c>
      <c r="G4496" s="4">
        <f t="shared" si="422"/>
        <v>4.7700000000000102</v>
      </c>
      <c r="H4496">
        <f>C4496*EXP(-$K$1*(20/250))*NORMSDIST(-M4496)-C4496*EXP(-$K$2*(20/250))*NORMSDIST(-L4496)</f>
        <v>1.5165936712496944</v>
      </c>
      <c r="I4496" s="4">
        <f t="shared" si="423"/>
        <v>0</v>
      </c>
      <c r="J4496">
        <f>C4496*EXP(-$K$2*(20/250))*NORMSDIST(L4496)-C4496*EXP(-$K$1*(20/250))*NORMSDIST(M4496)</f>
        <v>1.5165936712496944</v>
      </c>
      <c r="K4496">
        <f>+J4496-H4496-EXP(-$K$2*20/250)*C4496+EXP(-$K$1*20/250)*C4496</f>
        <v>0</v>
      </c>
      <c r="L4496">
        <f>+(LN(C4496/C4496)+($K$1-$K$2+0.5*F4517^2)*20/250)/F4517/SQRT(20/250)</f>
        <v>1.4775261934927198E-2</v>
      </c>
      <c r="M4496">
        <f>L4496-F4517*SQRT(20/250)</f>
        <v>-1.4775261934927194E-2</v>
      </c>
    </row>
    <row r="4497" spans="1:13" x14ac:dyDescent="0.15">
      <c r="A4497" s="2">
        <v>32220</v>
      </c>
      <c r="B4497" s="1">
        <v>128.35</v>
      </c>
      <c r="C4497" s="1">
        <f t="shared" si="420"/>
        <v>128.35</v>
      </c>
      <c r="D4497">
        <f t="shared" si="421"/>
        <v>4.8547609073171492</v>
      </c>
      <c r="E4497">
        <f t="shared" si="424"/>
        <v>-2.3346314106040822E-3</v>
      </c>
      <c r="F4497">
        <f t="shared" si="419"/>
        <v>6.2128707183544969E-2</v>
      </c>
      <c r="G4497" s="4">
        <f t="shared" si="422"/>
        <v>4.289999999999992</v>
      </c>
      <c r="H4497">
        <f>C4497*EXP(-$K$1*(20/250))*NORMSDIST(-M4497)-C4497*EXP(-$K$2*(20/250))*NORMSDIST(-L4497)</f>
        <v>1.5213509689694291</v>
      </c>
      <c r="I4497" s="4">
        <f t="shared" si="423"/>
        <v>0</v>
      </c>
      <c r="J4497">
        <f>C4497*EXP(-$K$2*(20/250))*NORMSDIST(L4497)-C4497*EXP(-$K$1*(20/250))*NORMSDIST(M4497)</f>
        <v>1.5213509689694291</v>
      </c>
      <c r="K4497">
        <f>+J4497-H4497-EXP(-$K$2*20/250)*C4497+EXP(-$K$1*20/250)*C4497</f>
        <v>0</v>
      </c>
      <c r="L4497">
        <f>+(LN(C4497/C4497)+($K$1-$K$2+0.5*F4518^2)*20/250)/F4518/SQRT(20/250)</f>
        <v>1.485625879293757E-2</v>
      </c>
      <c r="M4497">
        <f>L4497-F4518*SQRT(20/250)</f>
        <v>-1.485625879293757E-2</v>
      </c>
    </row>
    <row r="4498" spans="1:13" x14ac:dyDescent="0.15">
      <c r="A4498" s="2">
        <v>32223</v>
      </c>
      <c r="B4498" s="1">
        <v>127.08</v>
      </c>
      <c r="C4498" s="1">
        <f t="shared" si="420"/>
        <v>127.08</v>
      </c>
      <c r="D4498">
        <f t="shared" si="421"/>
        <v>4.8448168094013155</v>
      </c>
      <c r="E4498">
        <f t="shared" si="424"/>
        <v>-9.9440979158336162E-3</v>
      </c>
      <c r="F4498">
        <f t="shared" si="419"/>
        <v>6.9859165467138065E-2</v>
      </c>
      <c r="G4498" s="4">
        <f t="shared" si="422"/>
        <v>2.8999999999999915</v>
      </c>
      <c r="H4498">
        <f>C4498*EXP(-$K$1*(20/250))*NORMSDIST(-M4498)-C4498*EXP(-$K$2*(20/250))*NORMSDIST(-L4498)</f>
        <v>1.446867742076634</v>
      </c>
      <c r="I4498" s="4">
        <f t="shared" si="423"/>
        <v>0</v>
      </c>
      <c r="J4498">
        <f>C4498*EXP(-$K$2*(20/250))*NORMSDIST(L4498)-C4498*EXP(-$K$1*(20/250))*NORMSDIST(M4498)</f>
        <v>1.446867742076634</v>
      </c>
      <c r="K4498">
        <f>+J4498-H4498-EXP(-$K$2*20/250)*C4498+EXP(-$K$1*20/250)*C4498</f>
        <v>0</v>
      </c>
      <c r="L4498">
        <f>+(LN(C4498/C4498)+($K$1-$K$2+0.5*F4519^2)*20/250)/F4519/SQRT(20/250)</f>
        <v>1.4270076650966908E-2</v>
      </c>
      <c r="M4498">
        <f>L4498-F4519*SQRT(20/250)</f>
        <v>-1.4270076650966912E-2</v>
      </c>
    </row>
    <row r="4499" spans="1:13" x14ac:dyDescent="0.15">
      <c r="A4499" s="2">
        <v>32224</v>
      </c>
      <c r="B4499" s="1">
        <v>127.12</v>
      </c>
      <c r="C4499" s="1">
        <f t="shared" si="420"/>
        <v>127.12</v>
      </c>
      <c r="D4499">
        <f t="shared" si="421"/>
        <v>4.8451315222284608</v>
      </c>
      <c r="E4499">
        <f t="shared" si="424"/>
        <v>3.1471282714523596E-4</v>
      </c>
      <c r="F4499">
        <f t="shared" si="419"/>
        <v>6.774537758556011E-2</v>
      </c>
      <c r="G4499" s="4">
        <f t="shared" si="422"/>
        <v>3.1400000000000006</v>
      </c>
      <c r="H4499">
        <f>C4499*EXP(-$K$1*(20/250))*NORMSDIST(-M4499)-C4499*EXP(-$K$2*(20/250))*NORMSDIST(-L4499)</f>
        <v>1.4456224053790905</v>
      </c>
      <c r="I4499" s="4">
        <f t="shared" si="423"/>
        <v>0</v>
      </c>
      <c r="J4499">
        <f>C4499*EXP(-$K$2*(20/250))*NORMSDIST(L4499)-C4499*EXP(-$K$1*(20/250))*NORMSDIST(M4499)</f>
        <v>1.4456224053790905</v>
      </c>
      <c r="K4499">
        <f>+J4499-H4499-EXP(-$K$2*20/250)*C4499+EXP(-$K$1*20/250)*C4499</f>
        <v>0</v>
      </c>
      <c r="L4499">
        <f>+(LN(C4499/C4499)+($K$1-$K$2+0.5*F4520^2)*20/250)/F4520/SQRT(20/250)</f>
        <v>1.4253306681085856E-2</v>
      </c>
      <c r="M4499">
        <f>L4499-F4520*SQRT(20/250)</f>
        <v>-1.4253306681085853E-2</v>
      </c>
    </row>
    <row r="4500" spans="1:13" x14ac:dyDescent="0.15">
      <c r="A4500" s="2">
        <v>32225</v>
      </c>
      <c r="B4500" s="1">
        <v>126.8</v>
      </c>
      <c r="C4500" s="1">
        <f t="shared" si="420"/>
        <v>126.8</v>
      </c>
      <c r="D4500">
        <f t="shared" si="421"/>
        <v>4.8426110420031252</v>
      </c>
      <c r="E4500">
        <f t="shared" si="424"/>
        <v>-2.5204802253355751E-3</v>
      </c>
      <c r="F4500">
        <f t="shared" si="419"/>
        <v>6.7135853747903776E-2</v>
      </c>
      <c r="G4500" s="4">
        <f t="shared" si="422"/>
        <v>2.6499999999999915</v>
      </c>
      <c r="H4500">
        <f>C4500*EXP(-$K$1*(20/250))*NORMSDIST(-M4500)-C4500*EXP(-$K$2*(20/250))*NORMSDIST(-L4500)</f>
        <v>1.445591157322248</v>
      </c>
      <c r="I4500" s="4">
        <f t="shared" si="423"/>
        <v>0</v>
      </c>
      <c r="J4500">
        <f>C4500*EXP(-$K$2*(20/250))*NORMSDIST(L4500)-C4500*EXP(-$K$1*(20/250))*NORMSDIST(M4500)</f>
        <v>1.445591157322248</v>
      </c>
      <c r="K4500">
        <f>+J4500-H4500-EXP(-$K$2*20/250)*C4500+EXP(-$K$1*20/250)*C4500</f>
        <v>0</v>
      </c>
      <c r="L4500">
        <f>+(LN(C4500/C4500)+($K$1-$K$2+0.5*F4521^2)*20/250)/F4521/SQRT(20/250)</f>
        <v>1.4288970723364743E-2</v>
      </c>
      <c r="M4500">
        <f>L4500-F4521*SQRT(20/250)</f>
        <v>-1.4288970723364743E-2</v>
      </c>
    </row>
    <row r="4501" spans="1:13" x14ac:dyDescent="0.15">
      <c r="A4501" s="2">
        <v>32226</v>
      </c>
      <c r="B4501" s="1">
        <v>125.75</v>
      </c>
      <c r="C4501" s="1">
        <f t="shared" si="420"/>
        <v>125.75</v>
      </c>
      <c r="D4501">
        <f t="shared" si="421"/>
        <v>4.8342958089798485</v>
      </c>
      <c r="E4501">
        <f t="shared" si="424"/>
        <v>-8.3152330232767468E-3</v>
      </c>
      <c r="F4501">
        <f t="shared" si="419"/>
        <v>7.1918400131685725E-2</v>
      </c>
      <c r="G4501" s="4">
        <f t="shared" si="422"/>
        <v>1.0499999999999972</v>
      </c>
      <c r="H4501">
        <f>C4501*EXP(-$K$1*(20/250))*NORMSDIST(-M4501)-C4501*EXP(-$K$2*(20/250))*NORMSDIST(-L4501)</f>
        <v>1.4055153470516686</v>
      </c>
      <c r="I4501" s="4">
        <f t="shared" si="423"/>
        <v>0</v>
      </c>
      <c r="J4501">
        <f>C4501*EXP(-$K$2*(20/250))*NORMSDIST(L4501)-C4501*EXP(-$K$1*(20/250))*NORMSDIST(M4501)</f>
        <v>1.4055153470516686</v>
      </c>
      <c r="K4501">
        <f>+J4501-H4501-EXP(-$K$2*20/250)*C4501+EXP(-$K$1*20/250)*C4501</f>
        <v>0</v>
      </c>
      <c r="L4501">
        <f>+(LN(C4501/C4501)+($K$1-$K$2+0.5*F4522^2)*20/250)/F4522/SQRT(20/250)</f>
        <v>1.4008826015748191E-2</v>
      </c>
      <c r="M4501">
        <f>L4501-F4522*SQRT(20/250)</f>
        <v>-1.4008826015748191E-2</v>
      </c>
    </row>
    <row r="4502" spans="1:13" x14ac:dyDescent="0.15">
      <c r="A4502" s="2">
        <v>32227</v>
      </c>
      <c r="B4502" s="1">
        <v>125.35</v>
      </c>
      <c r="C4502" s="1">
        <f t="shared" si="420"/>
        <v>125.35</v>
      </c>
      <c r="D4502">
        <f t="shared" si="421"/>
        <v>4.8311098246043027</v>
      </c>
      <c r="E4502">
        <f t="shared" si="424"/>
        <v>-3.1859843755457362E-3</v>
      </c>
      <c r="F4502">
        <f t="shared" si="419"/>
        <v>7.2126279034708071E-2</v>
      </c>
      <c r="G4502" s="4">
        <f t="shared" si="422"/>
        <v>0.53000000000000114</v>
      </c>
      <c r="H4502">
        <f>C4502*EXP(-$K$1*(20/250))*NORMSDIST(-M4502)-C4502*EXP(-$K$2*(20/250))*NORMSDIST(-L4502)</f>
        <v>1.3950240995790395</v>
      </c>
      <c r="I4502" s="4">
        <f t="shared" si="423"/>
        <v>0</v>
      </c>
      <c r="J4502">
        <f>C4502*EXP(-$K$2*(20/250))*NORMSDIST(L4502)-C4502*EXP(-$K$1*(20/250))*NORMSDIST(M4502)</f>
        <v>1.3950240995790395</v>
      </c>
      <c r="K4502">
        <f>+J4502-H4502-EXP(-$K$2*20/250)*C4502+EXP(-$K$1*20/250)*C4502</f>
        <v>0</v>
      </c>
      <c r="L4502">
        <f>+(LN(C4502/C4502)+($K$1-$K$2+0.5*F4523^2)*20/250)/F4523/SQRT(20/250)</f>
        <v>1.3948624827937775E-2</v>
      </c>
      <c r="M4502">
        <f>L4502-F4523*SQRT(20/250)</f>
        <v>-1.3948624827937772E-2</v>
      </c>
    </row>
    <row r="4503" spans="1:13" x14ac:dyDescent="0.15">
      <c r="A4503" s="2">
        <v>32230</v>
      </c>
      <c r="B4503" s="1">
        <v>124.2</v>
      </c>
      <c r="C4503" s="1">
        <f t="shared" si="420"/>
        <v>124.2</v>
      </c>
      <c r="D4503">
        <f t="shared" si="421"/>
        <v>4.8218931694993783</v>
      </c>
      <c r="E4503">
        <f t="shared" si="424"/>
        <v>-9.2166551049244205E-3</v>
      </c>
      <c r="F4503">
        <f t="shared" si="419"/>
        <v>7.6328070754557401E-2</v>
      </c>
      <c r="G4503" s="4">
        <f t="shared" si="422"/>
        <v>0</v>
      </c>
      <c r="H4503">
        <f>C4503*EXP(-$K$1*(20/250))*NORMSDIST(-M4503)-C4503*EXP(-$K$2*(20/250))*NORMSDIST(-L4503)</f>
        <v>1.3044687271368289</v>
      </c>
      <c r="I4503" s="4">
        <f t="shared" si="423"/>
        <v>0.59000000000000341</v>
      </c>
      <c r="J4503">
        <f>C4503*EXP(-$K$2*(20/250))*NORMSDIST(L4503)-C4503*EXP(-$K$1*(20/250))*NORMSDIST(M4503)</f>
        <v>1.3044687271368289</v>
      </c>
      <c r="K4503">
        <f>+J4503-H4503-EXP(-$K$2*20/250)*C4503+EXP(-$K$1*20/250)*C4503</f>
        <v>0</v>
      </c>
      <c r="L4503">
        <f>+(LN(C4503/C4503)+($K$1-$K$2+0.5*F4524^2)*20/250)/F4524/SQRT(20/250)</f>
        <v>1.3163899484424629E-2</v>
      </c>
      <c r="M4503">
        <f>L4503-F4524*SQRT(20/250)</f>
        <v>-1.3163899484424629E-2</v>
      </c>
    </row>
    <row r="4504" spans="1:13" x14ac:dyDescent="0.15">
      <c r="A4504" s="2">
        <v>32231</v>
      </c>
      <c r="B4504" s="1">
        <v>124.65</v>
      </c>
      <c r="C4504" s="1">
        <f t="shared" si="420"/>
        <v>124.65</v>
      </c>
      <c r="D4504">
        <f t="shared" si="421"/>
        <v>4.8255098099695672</v>
      </c>
      <c r="E4504">
        <f t="shared" si="424"/>
        <v>3.6166404701889476E-3</v>
      </c>
      <c r="F4504">
        <f t="shared" si="419"/>
        <v>7.7437212958185786E-2</v>
      </c>
      <c r="G4504" s="4">
        <f t="shared" si="422"/>
        <v>0</v>
      </c>
      <c r="H4504">
        <f>C4504*EXP(-$K$1*(20/250))*NORMSDIST(-M4504)-C4504*EXP(-$K$2*(20/250))*NORMSDIST(-L4504)</f>
        <v>1.303067990999466</v>
      </c>
      <c r="I4504" s="4">
        <f t="shared" si="423"/>
        <v>0.44999999999998863</v>
      </c>
      <c r="J4504">
        <f>C4504*EXP(-$K$2*(20/250))*NORMSDIST(L4504)-C4504*EXP(-$K$1*(20/250))*NORMSDIST(M4504)</f>
        <v>1.303067990999466</v>
      </c>
      <c r="K4504">
        <f>+J4504-H4504-EXP(-$K$2*20/250)*C4504+EXP(-$K$1*20/250)*C4504</f>
        <v>0</v>
      </c>
      <c r="L4504">
        <f>+(LN(C4504/C4504)+($K$1-$K$2+0.5*F4525^2)*20/250)/F4525/SQRT(20/250)</f>
        <v>1.3102288506790296E-2</v>
      </c>
      <c r="M4504">
        <f>L4504-F4525*SQRT(20/250)</f>
        <v>-1.3102288506790296E-2</v>
      </c>
    </row>
    <row r="4505" spans="1:13" x14ac:dyDescent="0.15">
      <c r="A4505" s="2">
        <v>32232</v>
      </c>
      <c r="B4505" s="1">
        <v>124.84</v>
      </c>
      <c r="C4505" s="1">
        <f t="shared" si="420"/>
        <v>124.84</v>
      </c>
      <c r="D4505">
        <f t="shared" si="421"/>
        <v>4.8270329174025788</v>
      </c>
      <c r="E4505">
        <f t="shared" si="424"/>
        <v>1.5231074330115391E-3</v>
      </c>
      <c r="F4505">
        <f t="shared" si="419"/>
        <v>7.8105240108175045E-2</v>
      </c>
      <c r="G4505" s="4">
        <f t="shared" si="422"/>
        <v>0.24000000000000909</v>
      </c>
      <c r="H4505">
        <f>C4505*EXP(-$K$1*(20/250))*NORMSDIST(-M4505)-C4505*EXP(-$K$2*(20/250))*NORMSDIST(-L4505)</f>
        <v>1.3184411761870081</v>
      </c>
      <c r="I4505" s="4">
        <f t="shared" si="423"/>
        <v>0</v>
      </c>
      <c r="J4505">
        <f>C4505*EXP(-$K$2*(20/250))*NORMSDIST(L4505)-C4505*EXP(-$K$1*(20/250))*NORMSDIST(M4505)</f>
        <v>1.3184411761870081</v>
      </c>
      <c r="K4505">
        <f>+J4505-H4505-EXP(-$K$2*20/250)*C4505+EXP(-$K$1*20/250)*C4505</f>
        <v>0</v>
      </c>
      <c r="L4505">
        <f>+(LN(C4505/C4505)+($K$1-$K$2+0.5*F4526^2)*20/250)/F4526/SQRT(20/250)</f>
        <v>1.3236696723484273E-2</v>
      </c>
      <c r="M4505">
        <f>L4505-F4526*SQRT(20/250)</f>
        <v>-1.3236696723484273E-2</v>
      </c>
    </row>
    <row r="4506" spans="1:13" x14ac:dyDescent="0.15">
      <c r="A4506" s="2">
        <v>32233</v>
      </c>
      <c r="B4506" s="1">
        <v>124.1</v>
      </c>
      <c r="C4506" s="1">
        <f t="shared" si="420"/>
        <v>124.1</v>
      </c>
      <c r="D4506">
        <f t="shared" si="421"/>
        <v>4.8210876922105612</v>
      </c>
      <c r="E4506">
        <f t="shared" si="424"/>
        <v>-5.9452251920175669E-3</v>
      </c>
      <c r="F4506">
        <f t="shared" si="419"/>
        <v>7.3223744487582981E-2</v>
      </c>
      <c r="G4506" s="4">
        <f t="shared" si="422"/>
        <v>0</v>
      </c>
      <c r="H4506">
        <f>C4506*EXP(-$K$1*(20/250))*NORMSDIST(-M4506)-C4506*EXP(-$K$2*(20/250))*NORMSDIST(-L4506)</f>
        <v>1.2816426621018593</v>
      </c>
      <c r="I4506" s="4">
        <f t="shared" si="423"/>
        <v>0.82000000000000739</v>
      </c>
      <c r="J4506">
        <f>C4506*EXP(-$K$2*(20/250))*NORMSDIST(L4506)-C4506*EXP(-$K$1*(20/250))*NORMSDIST(M4506)</f>
        <v>1.2816426621018593</v>
      </c>
      <c r="K4506">
        <f>+J4506-H4506-EXP(-$K$2*20/250)*C4506+EXP(-$K$1*20/250)*C4506</f>
        <v>0</v>
      </c>
      <c r="L4506">
        <f>+(LN(C4506/C4506)+($K$1-$K$2+0.5*F4527^2)*20/250)/F4527/SQRT(20/250)</f>
        <v>1.2943962308202668E-2</v>
      </c>
      <c r="M4506">
        <f>L4506-F4527*SQRT(20/250)</f>
        <v>-1.2943962308202668E-2</v>
      </c>
    </row>
    <row r="4507" spans="1:13" x14ac:dyDescent="0.15">
      <c r="A4507" s="2">
        <v>32234</v>
      </c>
      <c r="B4507" s="1">
        <v>124</v>
      </c>
      <c r="C4507" s="1">
        <f t="shared" si="420"/>
        <v>124</v>
      </c>
      <c r="D4507">
        <f t="shared" si="421"/>
        <v>4.8202815656050371</v>
      </c>
      <c r="E4507">
        <f t="shared" si="424"/>
        <v>-8.0612660552414894E-4</v>
      </c>
      <c r="F4507">
        <f t="shared" si="419"/>
        <v>7.2869199944428073E-2</v>
      </c>
      <c r="G4507" s="4">
        <f t="shared" si="422"/>
        <v>0</v>
      </c>
      <c r="H4507">
        <f>C4507*EXP(-$K$1*(20/250))*NORMSDIST(-M4507)-C4507*EXP(-$K$2*(20/250))*NORMSDIST(-L4507)</f>
        <v>1.2793668228292319</v>
      </c>
      <c r="I4507" s="4">
        <f t="shared" si="423"/>
        <v>0.95000000000000284</v>
      </c>
      <c r="J4507">
        <f>C4507*EXP(-$K$2*(20/250))*NORMSDIST(L4507)-C4507*EXP(-$K$1*(20/250))*NORMSDIST(M4507)</f>
        <v>1.2793668228292319</v>
      </c>
      <c r="K4507">
        <f>+J4507-H4507-EXP(-$K$2*20/250)*C4507+EXP(-$K$1*20/250)*C4507</f>
        <v>0</v>
      </c>
      <c r="L4507">
        <f>+(LN(C4507/C4507)+($K$1-$K$2+0.5*F4528^2)*20/250)/F4528/SQRT(20/250)</f>
        <v>1.2931396890107371E-2</v>
      </c>
      <c r="M4507">
        <f>L4507-F4528*SQRT(20/250)</f>
        <v>-1.2931396890107371E-2</v>
      </c>
    </row>
    <row r="4508" spans="1:13" x14ac:dyDescent="0.15">
      <c r="A4508" s="2">
        <v>32237</v>
      </c>
      <c r="B4508" s="1">
        <v>124.4</v>
      </c>
      <c r="C4508" s="1">
        <f t="shared" si="420"/>
        <v>124.4</v>
      </c>
      <c r="D4508">
        <f t="shared" si="421"/>
        <v>4.8235021803050788</v>
      </c>
      <c r="E4508">
        <f t="shared" si="424"/>
        <v>3.2206147000417573E-3</v>
      </c>
      <c r="F4508">
        <f t="shared" si="419"/>
        <v>7.46467281959933E-2</v>
      </c>
      <c r="G4508" s="4">
        <f t="shared" si="422"/>
        <v>0</v>
      </c>
      <c r="H4508">
        <f>C4508*EXP(-$K$1*(20/250))*NORMSDIST(-M4508)-C4508*EXP(-$K$2*(20/250))*NORMSDIST(-L4508)</f>
        <v>1.2758045825341</v>
      </c>
      <c r="I4508" s="4">
        <f t="shared" si="423"/>
        <v>0.47999999999998977</v>
      </c>
      <c r="J4508">
        <f>C4508*EXP(-$K$2*(20/250))*NORMSDIST(L4508)-C4508*EXP(-$K$1*(20/250))*NORMSDIST(M4508)</f>
        <v>1.2758045825341</v>
      </c>
      <c r="K4508">
        <f>+J4508-H4508-EXP(-$K$2*20/250)*C4508+EXP(-$K$1*20/250)*C4508</f>
        <v>0</v>
      </c>
      <c r="L4508">
        <f>+(LN(C4508/C4508)+($K$1-$K$2+0.5*F4529^2)*20/250)/F4529/SQRT(20/250)</f>
        <v>1.2853922439193383E-2</v>
      </c>
      <c r="M4508">
        <f>L4508-F4529*SQRT(20/250)</f>
        <v>-1.285392243919338E-2</v>
      </c>
    </row>
    <row r="4509" spans="1:13" x14ac:dyDescent="0.15">
      <c r="A4509" s="2">
        <v>32238</v>
      </c>
      <c r="B4509" s="1">
        <v>125.18</v>
      </c>
      <c r="C4509" s="1">
        <f t="shared" si="420"/>
        <v>125.18</v>
      </c>
      <c r="D4509">
        <f t="shared" si="421"/>
        <v>4.8297527014965551</v>
      </c>
      <c r="E4509">
        <f t="shared" si="424"/>
        <v>6.2505211914762882E-3</v>
      </c>
      <c r="F4509">
        <f t="shared" si="419"/>
        <v>7.8595079855382444E-2</v>
      </c>
      <c r="G4509" s="4">
        <f t="shared" si="422"/>
        <v>0.18000000000000682</v>
      </c>
      <c r="H4509">
        <f>C4509*EXP(-$K$1*(20/250))*NORMSDIST(-M4509)-C4509*EXP(-$K$2*(20/250))*NORMSDIST(-L4509)</f>
        <v>1.2468127805892806</v>
      </c>
      <c r="I4509" s="4">
        <f t="shared" si="423"/>
        <v>0</v>
      </c>
      <c r="J4509">
        <f>C4509*EXP(-$K$2*(20/250))*NORMSDIST(L4509)-C4509*EXP(-$K$1*(20/250))*NORMSDIST(M4509)</f>
        <v>1.2468127805892806</v>
      </c>
      <c r="K4509">
        <f>+J4509-H4509-EXP(-$K$2*20/250)*C4509+EXP(-$K$1*20/250)*C4509</f>
        <v>0</v>
      </c>
      <c r="L4509">
        <f>+(LN(C4509/C4509)+($K$1-$K$2+0.5*F4530^2)*20/250)/F4530/SQRT(20/250)</f>
        <v>1.2483533083704411E-2</v>
      </c>
      <c r="M4509">
        <f>L4509-F4530*SQRT(20/250)</f>
        <v>-1.2483533083704411E-2</v>
      </c>
    </row>
    <row r="4510" spans="1:13" x14ac:dyDescent="0.15">
      <c r="A4510" s="2">
        <v>32239</v>
      </c>
      <c r="B4510" s="1">
        <v>125.5</v>
      </c>
      <c r="C4510" s="1">
        <f t="shared" si="420"/>
        <v>125.5</v>
      </c>
      <c r="D4510">
        <f t="shared" si="421"/>
        <v>4.832305758571839</v>
      </c>
      <c r="E4510">
        <f t="shared" si="424"/>
        <v>2.5530570752838599E-3</v>
      </c>
      <c r="F4510">
        <f t="shared" ref="F4510:F4573" si="425">STDEV(E4490:E4510)*SQRT(250)</f>
        <v>7.960570974922318E-2</v>
      </c>
      <c r="G4510" s="4">
        <f t="shared" si="422"/>
        <v>0.84999999999999432</v>
      </c>
      <c r="H4510">
        <f>C4510*EXP(-$K$1*(20/250))*NORMSDIST(-M4510)-C4510*EXP(-$K$2*(20/250))*NORMSDIST(-L4510)</f>
        <v>1.2492410699141701</v>
      </c>
      <c r="I4510" s="4">
        <f t="shared" si="423"/>
        <v>0</v>
      </c>
      <c r="J4510">
        <f>C4510*EXP(-$K$2*(20/250))*NORMSDIST(L4510)-C4510*EXP(-$K$1*(20/250))*NORMSDIST(M4510)</f>
        <v>1.2492410699141701</v>
      </c>
      <c r="K4510">
        <f>+J4510-H4510-EXP(-$K$2*20/250)*C4510+EXP(-$K$1*20/250)*C4510</f>
        <v>0</v>
      </c>
      <c r="L4510">
        <f>+(LN(C4510/C4510)+($K$1-$K$2+0.5*F4531^2)*20/250)/F4531/SQRT(20/250)</f>
        <v>1.2475953071199248E-2</v>
      </c>
      <c r="M4510">
        <f>L4510-F4531*SQRT(20/250)</f>
        <v>-1.2475953071199251E-2</v>
      </c>
    </row>
    <row r="4511" spans="1:13" x14ac:dyDescent="0.15">
      <c r="A4511" s="2">
        <v>32240</v>
      </c>
      <c r="B4511" s="1">
        <v>125.82</v>
      </c>
      <c r="C4511" s="1">
        <f t="shared" si="420"/>
        <v>125.82</v>
      </c>
      <c r="D4511">
        <f t="shared" si="421"/>
        <v>4.8348523141418838</v>
      </c>
      <c r="E4511">
        <f t="shared" si="424"/>
        <v>2.546555570044795E-3</v>
      </c>
      <c r="F4511">
        <f t="shared" si="425"/>
        <v>8.0522802954301212E-2</v>
      </c>
      <c r="G4511" s="4">
        <f t="shared" si="422"/>
        <v>0.93999999999999773</v>
      </c>
      <c r="H4511">
        <f>C4511*EXP(-$K$1*(20/250))*NORMSDIST(-M4511)-C4511*EXP(-$K$2*(20/250))*NORMSDIST(-L4511)</f>
        <v>1.2488355392339656</v>
      </c>
      <c r="I4511" s="4">
        <f t="shared" si="423"/>
        <v>0</v>
      </c>
      <c r="J4511">
        <f>C4511*EXP(-$K$2*(20/250))*NORMSDIST(L4511)-C4511*EXP(-$K$1*(20/250))*NORMSDIST(M4511)</f>
        <v>1.2488355392339656</v>
      </c>
      <c r="K4511">
        <f>+J4511-H4511-EXP(-$K$2*20/250)*C4511+EXP(-$K$1*20/250)*C4511</f>
        <v>0</v>
      </c>
      <c r="L4511">
        <f>+(LN(C4511/C4511)+($K$1-$K$2+0.5*F4532^2)*20/250)/F4532/SQRT(20/250)</f>
        <v>1.2440181270131977E-2</v>
      </c>
      <c r="M4511">
        <f>L4511-F4532*SQRT(20/250)</f>
        <v>-1.2440181270131974E-2</v>
      </c>
    </row>
    <row r="4512" spans="1:13" x14ac:dyDescent="0.15">
      <c r="A4512" s="2">
        <v>32241</v>
      </c>
      <c r="B4512" s="1">
        <v>125.55</v>
      </c>
      <c r="C4512" s="1">
        <f t="shared" si="420"/>
        <v>125.55</v>
      </c>
      <c r="D4512">
        <f t="shared" si="421"/>
        <v>4.8327040856035941</v>
      </c>
      <c r="E4512">
        <f t="shared" si="424"/>
        <v>-2.1482285382896649E-3</v>
      </c>
      <c r="F4512">
        <f t="shared" si="425"/>
        <v>8.046695354842491E-2</v>
      </c>
      <c r="G4512" s="4">
        <f t="shared" si="422"/>
        <v>0.73000000000000398</v>
      </c>
      <c r="H4512">
        <f>C4512*EXP(-$K$1*(20/250))*NORMSDIST(-M4512)-C4512*EXP(-$K$2*(20/250))*NORMSDIST(-L4512)</f>
        <v>1.2428042323239694</v>
      </c>
      <c r="I4512" s="4">
        <f t="shared" si="423"/>
        <v>0</v>
      </c>
      <c r="J4512">
        <f>C4512*EXP(-$K$2*(20/250))*NORMSDIST(L4512)-C4512*EXP(-$K$1*(20/250))*NORMSDIST(M4512)</f>
        <v>1.2428042323239694</v>
      </c>
      <c r="K4512">
        <f>+J4512-H4512-EXP(-$K$2*20/250)*C4512+EXP(-$K$1*20/250)*C4512</f>
        <v>0</v>
      </c>
      <c r="L4512">
        <f>+(LN(C4512/C4512)+($K$1-$K$2+0.5*F4533^2)*20/250)/F4533/SQRT(20/250)</f>
        <v>1.2406723013933399E-2</v>
      </c>
      <c r="M4512">
        <f>L4512-F4533*SQRT(20/250)</f>
        <v>-1.2406723013933403E-2</v>
      </c>
    </row>
    <row r="4513" spans="1:13" x14ac:dyDescent="0.15">
      <c r="A4513" s="2">
        <v>32244</v>
      </c>
      <c r="B4513" s="1">
        <v>126.68</v>
      </c>
      <c r="C4513" s="1">
        <f t="shared" si="420"/>
        <v>126.68</v>
      </c>
      <c r="D4513">
        <f t="shared" si="421"/>
        <v>4.8416642216704391</v>
      </c>
      <c r="E4513">
        <f t="shared" si="424"/>
        <v>8.9601360668449814E-3</v>
      </c>
      <c r="F4513">
        <f t="shared" si="425"/>
        <v>8.5463075188892054E-2</v>
      </c>
      <c r="G4513" s="4">
        <f t="shared" si="422"/>
        <v>2.2400000000000091</v>
      </c>
      <c r="H4513">
        <f>C4513*EXP(-$K$1*(20/250))*NORMSDIST(-M4513)-C4513*EXP(-$K$2*(20/250))*NORMSDIST(-L4513)</f>
        <v>1.1647437302493486</v>
      </c>
      <c r="I4513" s="4">
        <f t="shared" si="423"/>
        <v>0</v>
      </c>
      <c r="J4513">
        <f>C4513*EXP(-$K$2*(20/250))*NORMSDIST(L4513)-C4513*EXP(-$K$1*(20/250))*NORMSDIST(M4513)</f>
        <v>1.1647437302493486</v>
      </c>
      <c r="K4513">
        <f>+J4513-H4513-EXP(-$K$2*20/250)*C4513+EXP(-$K$1*20/250)*C4513</f>
        <v>0</v>
      </c>
      <c r="L4513">
        <f>+(LN(C4513/C4513)+($K$1-$K$2+0.5*F4534^2)*20/250)/F4534/SQRT(20/250)</f>
        <v>1.1523698235641594E-2</v>
      </c>
      <c r="M4513">
        <f>L4513-F4534*SQRT(20/250)</f>
        <v>-1.1523698235641594E-2</v>
      </c>
    </row>
    <row r="4514" spans="1:13" x14ac:dyDescent="0.15">
      <c r="A4514" s="2">
        <v>32245</v>
      </c>
      <c r="B4514" s="1">
        <v>126.56</v>
      </c>
      <c r="C4514" s="1">
        <f t="shared" si="420"/>
        <v>126.56</v>
      </c>
      <c r="D4514">
        <f t="shared" si="421"/>
        <v>4.8407165040193441</v>
      </c>
      <c r="E4514">
        <f t="shared" si="424"/>
        <v>-9.4771765109502581E-4</v>
      </c>
      <c r="F4514">
        <f t="shared" si="425"/>
        <v>8.4645335031117153E-2</v>
      </c>
      <c r="G4514" s="4">
        <f t="shared" si="422"/>
        <v>2.3100000000000023</v>
      </c>
      <c r="H4514">
        <f>C4514*EXP(-$K$1*(20/250))*NORMSDIST(-M4514)-C4514*EXP(-$K$2*(20/250))*NORMSDIST(-L4514)</f>
        <v>1.1641163521524618</v>
      </c>
      <c r="I4514" s="4">
        <f t="shared" si="423"/>
        <v>0</v>
      </c>
      <c r="J4514">
        <f>C4514*EXP(-$K$2*(20/250))*NORMSDIST(L4514)-C4514*EXP(-$K$1*(20/250))*NORMSDIST(M4514)</f>
        <v>1.1641163521524618</v>
      </c>
      <c r="K4514">
        <f>+J4514-H4514-EXP(-$K$2*20/250)*C4514+EXP(-$K$1*20/250)*C4514</f>
        <v>0</v>
      </c>
      <c r="L4514">
        <f>+(LN(C4514/C4514)+($K$1-$K$2+0.5*F4535^2)*20/250)/F4535/SQRT(20/250)</f>
        <v>1.1528411817889217E-2</v>
      </c>
      <c r="M4514">
        <f>L4514-F4535*SQRT(20/250)</f>
        <v>-1.1528411817889217E-2</v>
      </c>
    </row>
    <row r="4515" spans="1:13" x14ac:dyDescent="0.15">
      <c r="A4515" s="2">
        <v>32246</v>
      </c>
      <c r="B4515" s="1">
        <v>126.33</v>
      </c>
      <c r="C4515" s="1">
        <f t="shared" si="420"/>
        <v>126.33</v>
      </c>
      <c r="D4515">
        <f t="shared" si="421"/>
        <v>4.8388975308419457</v>
      </c>
      <c r="E4515">
        <f t="shared" si="424"/>
        <v>-1.8189731773983198E-3</v>
      </c>
      <c r="F4515">
        <f t="shared" si="425"/>
        <v>8.4528703014563542E-2</v>
      </c>
      <c r="G4515" s="4">
        <f t="shared" si="422"/>
        <v>1.9399999999999977</v>
      </c>
      <c r="H4515">
        <f>C4515*EXP(-$K$1*(20/250))*NORMSDIST(-M4515)-C4515*EXP(-$K$2*(20/250))*NORMSDIST(-L4515)</f>
        <v>1.1649621644384993</v>
      </c>
      <c r="I4515" s="4">
        <f t="shared" si="423"/>
        <v>0</v>
      </c>
      <c r="J4515">
        <f>C4515*EXP(-$K$2*(20/250))*NORMSDIST(L4515)-C4515*EXP(-$K$1*(20/250))*NORMSDIST(M4515)</f>
        <v>1.1649621644384922</v>
      </c>
      <c r="K4515">
        <f>+J4515-H4515-EXP(-$K$2*20/250)*C4515+EXP(-$K$1*20/250)*C4515</f>
        <v>0</v>
      </c>
      <c r="L4515">
        <f>+(LN(C4515/C4515)+($K$1-$K$2+0.5*F4536^2)*20/250)/F4536/SQRT(20/250)</f>
        <v>1.1557793530538162E-2</v>
      </c>
      <c r="M4515">
        <f>L4515-F4536*SQRT(20/250)</f>
        <v>-1.1557793530538166E-2</v>
      </c>
    </row>
    <row r="4516" spans="1:13" x14ac:dyDescent="0.15">
      <c r="A4516" s="2">
        <v>32247</v>
      </c>
      <c r="B4516" s="1">
        <v>123.65</v>
      </c>
      <c r="C4516" s="1">
        <f t="shared" si="420"/>
        <v>123.65</v>
      </c>
      <c r="D4516">
        <f t="shared" si="421"/>
        <v>4.8174549939674254</v>
      </c>
      <c r="E4516">
        <f t="shared" si="424"/>
        <v>-2.1442536874520357E-2</v>
      </c>
      <c r="F4516">
        <f t="shared" si="425"/>
        <v>0.11098236715298943</v>
      </c>
      <c r="G4516" s="4">
        <f t="shared" si="422"/>
        <v>0</v>
      </c>
      <c r="H4516">
        <f>C4516*EXP(-$K$1*(20/250))*NORMSDIST(-M4516)-C4516*EXP(-$K$2*(20/250))*NORMSDIST(-L4516)</f>
        <v>0.46300612525411111</v>
      </c>
      <c r="I4516" s="4">
        <f t="shared" si="423"/>
        <v>1.0300000000000011</v>
      </c>
      <c r="J4516">
        <f>C4516*EXP(-$K$2*(20/250))*NORMSDIST(L4516)-C4516*EXP(-$K$1*(20/250))*NORMSDIST(M4516)</f>
        <v>0.46300612525411111</v>
      </c>
      <c r="K4516">
        <f>+J4516-H4516-EXP(-$K$2*20/250)*C4516+EXP(-$K$1*20/250)*C4516</f>
        <v>0</v>
      </c>
      <c r="L4516">
        <f>+(LN(C4516/C4516)+($K$1-$K$2+0.5*F4537^2)*20/250)/F4537/SQRT(20/250)</f>
        <v>4.6930388399815332E-3</v>
      </c>
      <c r="M4516">
        <f>L4516-F4537*SQRT(20/250)</f>
        <v>-4.6930388399815315E-3</v>
      </c>
    </row>
    <row r="4517" spans="1:13" x14ac:dyDescent="0.15">
      <c r="A4517" s="2">
        <v>32248</v>
      </c>
      <c r="B4517" s="1">
        <v>123.88</v>
      </c>
      <c r="C4517" s="1">
        <f t="shared" si="420"/>
        <v>123.88</v>
      </c>
      <c r="D4517">
        <f t="shared" si="421"/>
        <v>4.8193133551050016</v>
      </c>
      <c r="E4517">
        <f t="shared" si="424"/>
        <v>1.8583611375762032E-3</v>
      </c>
      <c r="F4517">
        <f t="shared" si="425"/>
        <v>0.10447687907994489</v>
      </c>
      <c r="G4517" s="4">
        <f t="shared" si="422"/>
        <v>0</v>
      </c>
      <c r="H4517">
        <f>C4517*EXP(-$K$1*(20/250))*NORMSDIST(-M4517)-C4517*EXP(-$K$2*(20/250))*NORMSDIST(-L4517)</f>
        <v>0.46644198278269045</v>
      </c>
      <c r="I4517" s="4">
        <f t="shared" si="423"/>
        <v>1.0700000000000074</v>
      </c>
      <c r="J4517">
        <f>C4517*EXP(-$K$2*(20/250))*NORMSDIST(L4517)-C4517*EXP(-$K$1*(20/250))*NORMSDIST(M4517)</f>
        <v>0.46644198278269045</v>
      </c>
      <c r="K4517">
        <f>+J4517-H4517-EXP(-$K$2*20/250)*C4517+EXP(-$K$1*20/250)*C4517</f>
        <v>0</v>
      </c>
      <c r="L4517">
        <f>+(LN(C4517/C4517)+($K$1-$K$2+0.5*F4538^2)*20/250)/F4538/SQRT(20/250)</f>
        <v>4.7190870283561641E-3</v>
      </c>
      <c r="M4517">
        <f>L4517-F4538*SQRT(20/250)</f>
        <v>-4.7190870283561623E-3</v>
      </c>
    </row>
    <row r="4518" spans="1:13" x14ac:dyDescent="0.15">
      <c r="A4518" s="2">
        <v>32251</v>
      </c>
      <c r="B4518" s="1">
        <v>124.06</v>
      </c>
      <c r="C4518" s="1">
        <f t="shared" si="420"/>
        <v>124.06</v>
      </c>
      <c r="D4518">
        <f t="shared" si="421"/>
        <v>4.8207653195449716</v>
      </c>
      <c r="E4518">
        <f t="shared" si="424"/>
        <v>1.4519644399699771E-3</v>
      </c>
      <c r="F4518">
        <f t="shared" si="425"/>
        <v>0.10504961335548429</v>
      </c>
      <c r="G4518" s="4">
        <f t="shared" si="422"/>
        <v>0</v>
      </c>
      <c r="H4518">
        <f>C4518*EXP(-$K$1*(20/250))*NORMSDIST(-M4518)-C4518*EXP(-$K$2*(20/250))*NORMSDIST(-L4518)</f>
        <v>0.5437558424736082</v>
      </c>
      <c r="I4518" s="4">
        <f t="shared" si="423"/>
        <v>1.6700000000000017</v>
      </c>
      <c r="J4518">
        <f>C4518*EXP(-$K$2*(20/250))*NORMSDIST(L4518)-C4518*EXP(-$K$1*(20/250))*NORMSDIST(M4518)</f>
        <v>0.5437558424736082</v>
      </c>
      <c r="K4518">
        <f>+J4518-H4518-EXP(-$K$2*20/250)*C4518+EXP(-$K$1*20/250)*C4518</f>
        <v>0</v>
      </c>
      <c r="L4518">
        <f>+(LN(C4518/C4518)+($K$1-$K$2+0.5*F4539^2)*20/250)/F4539/SQRT(20/250)</f>
        <v>5.4933122049911545E-3</v>
      </c>
      <c r="M4518">
        <f>L4518-F4539*SQRT(20/250)</f>
        <v>-5.4933122049911545E-3</v>
      </c>
    </row>
    <row r="4519" spans="1:13" x14ac:dyDescent="0.15">
      <c r="A4519" s="2">
        <v>32252</v>
      </c>
      <c r="B4519" s="1">
        <v>124.18</v>
      </c>
      <c r="C4519" s="1">
        <f t="shared" si="420"/>
        <v>124.18</v>
      </c>
      <c r="D4519">
        <f t="shared" si="421"/>
        <v>4.8217321259367472</v>
      </c>
      <c r="E4519">
        <f t="shared" si="424"/>
        <v>9.6680639177559868E-4</v>
      </c>
      <c r="F4519">
        <f t="shared" si="425"/>
        <v>0.1009046796795052</v>
      </c>
      <c r="G4519" s="4">
        <f t="shared" si="422"/>
        <v>0</v>
      </c>
      <c r="H4519">
        <f>C4519*EXP(-$K$1*(20/250))*NORMSDIST(-M4519)-C4519*EXP(-$K$2*(20/250))*NORMSDIST(-L4519)</f>
        <v>0.56623781040859456</v>
      </c>
      <c r="I4519" s="4">
        <f t="shared" si="423"/>
        <v>1.2199999999999989</v>
      </c>
      <c r="J4519">
        <f>C4519*EXP(-$K$2*(20/250))*NORMSDIST(L4519)-C4519*EXP(-$K$1*(20/250))*NORMSDIST(M4519)</f>
        <v>0.56623781040859456</v>
      </c>
      <c r="K4519">
        <f>+J4519-H4519-EXP(-$K$2*20/250)*C4519+EXP(-$K$1*20/250)*C4519</f>
        <v>0</v>
      </c>
      <c r="L4519">
        <f>+(LN(C4519/C4519)+($K$1-$K$2+0.5*F4540^2)*20/250)/F4540/SQRT(20/250)</f>
        <v>5.7149115468386183E-3</v>
      </c>
      <c r="M4519">
        <f>L4519-F4540*SQRT(20/250)</f>
        <v>-5.7149115468386183E-3</v>
      </c>
    </row>
    <row r="4520" spans="1:13" x14ac:dyDescent="0.15">
      <c r="A4520" s="2">
        <v>32253</v>
      </c>
      <c r="B4520" s="1">
        <v>123.98</v>
      </c>
      <c r="C4520" s="1">
        <f t="shared" si="420"/>
        <v>123.98</v>
      </c>
      <c r="D4520">
        <f t="shared" si="421"/>
        <v>4.8201202622737735</v>
      </c>
      <c r="E4520">
        <f t="shared" si="424"/>
        <v>-1.6118636629736116E-3</v>
      </c>
      <c r="F4520">
        <f t="shared" si="425"/>
        <v>0.10078609808527332</v>
      </c>
      <c r="G4520" s="4">
        <f t="shared" si="422"/>
        <v>0</v>
      </c>
      <c r="H4520">
        <f>C4520*EXP(-$K$1*(20/250))*NORMSDIST(-M4520)-C4520*EXP(-$K$2*(20/250))*NORMSDIST(-L4520)</f>
        <v>0.60191013008968497</v>
      </c>
      <c r="I4520" s="4">
        <f t="shared" si="423"/>
        <v>0.89000000000000057</v>
      </c>
      <c r="J4520">
        <f>C4520*EXP(-$K$2*(20/250))*NORMSDIST(L4520)-C4520*EXP(-$K$1*(20/250))*NORMSDIST(M4520)</f>
        <v>0.60191013008968497</v>
      </c>
      <c r="K4520">
        <f>+J4520-H4520-EXP(-$K$2*20/250)*C4520+EXP(-$K$1*20/250)*C4520</f>
        <v>0</v>
      </c>
      <c r="L4520">
        <f>+(LN(C4520/C4520)+($K$1-$K$2+0.5*F4541^2)*20/250)/F4541/SQRT(20/250)</f>
        <v>6.084748592525259E-3</v>
      </c>
      <c r="M4520">
        <f>L4520-F4541*SQRT(20/250)</f>
        <v>-6.0847485925252572E-3</v>
      </c>
    </row>
    <row r="4521" spans="1:13" x14ac:dyDescent="0.15">
      <c r="A4521" s="2">
        <v>32254</v>
      </c>
      <c r="B4521" s="1">
        <v>124.15</v>
      </c>
      <c r="C4521" s="1">
        <f t="shared" si="420"/>
        <v>124.15</v>
      </c>
      <c r="D4521">
        <f t="shared" si="421"/>
        <v>4.8214905119541758</v>
      </c>
      <c r="E4521">
        <f t="shared" si="424"/>
        <v>1.3702496804022246E-3</v>
      </c>
      <c r="F4521">
        <f t="shared" si="425"/>
        <v>0.10103828094667257</v>
      </c>
      <c r="G4521" s="4">
        <f t="shared" si="422"/>
        <v>0</v>
      </c>
      <c r="H4521">
        <f>C4521*EXP(-$K$1*(20/250))*NORMSDIST(-M4521)-C4521*EXP(-$K$2*(20/250))*NORMSDIST(-L4521)</f>
        <v>0.60101100730079793</v>
      </c>
      <c r="I4521" s="4">
        <f t="shared" si="423"/>
        <v>0.68999999999999773</v>
      </c>
      <c r="J4521">
        <f>C4521*EXP(-$K$2*(20/250))*NORMSDIST(L4521)-C4521*EXP(-$K$1*(20/250))*NORMSDIST(M4521)</f>
        <v>0.60101100730079793</v>
      </c>
      <c r="K4521">
        <f>+J4521-H4521-EXP(-$K$2*20/250)*C4521+EXP(-$K$1*20/250)*C4521</f>
        <v>0</v>
      </c>
      <c r="L4521">
        <f>+(LN(C4521/C4521)+($K$1-$K$2+0.5*F4542^2)*20/250)/F4542/SQRT(20/250)</f>
        <v>6.0673396188954815E-3</v>
      </c>
      <c r="M4521">
        <f>L4521-F4542*SQRT(20/250)</f>
        <v>-6.0673396188954815E-3</v>
      </c>
    </row>
    <row r="4522" spans="1:13" x14ac:dyDescent="0.15">
      <c r="A4522" s="2">
        <v>32255</v>
      </c>
      <c r="B4522" s="1">
        <v>124.7</v>
      </c>
      <c r="C4522" s="1">
        <f t="shared" si="420"/>
        <v>124.7</v>
      </c>
      <c r="D4522">
        <f t="shared" si="421"/>
        <v>4.8259108526859906</v>
      </c>
      <c r="E4522">
        <f t="shared" si="424"/>
        <v>4.4203407318148535E-3</v>
      </c>
      <c r="F4522">
        <f t="shared" si="425"/>
        <v>9.9057358721980709E-2</v>
      </c>
      <c r="G4522" s="4">
        <f t="shared" si="422"/>
        <v>0.15000000000000568</v>
      </c>
      <c r="H4522">
        <f>C4522*EXP(-$K$1*(20/250))*NORMSDIST(-M4522)-C4522*EXP(-$K$2*(20/250))*NORMSDIST(-L4522)</f>
        <v>0.57697521652595896</v>
      </c>
      <c r="I4522" s="4">
        <f t="shared" si="423"/>
        <v>0</v>
      </c>
      <c r="J4522">
        <f>C4522*EXP(-$K$2*(20/250))*NORMSDIST(L4522)-C4522*EXP(-$K$1*(20/250))*NORMSDIST(M4522)</f>
        <v>0.57697521652595896</v>
      </c>
      <c r="K4522">
        <f>+J4522-H4522-EXP(-$K$2*20/250)*C4522+EXP(-$K$1*20/250)*C4522</f>
        <v>0</v>
      </c>
      <c r="L4522">
        <f>+(LN(C4522/C4522)+($K$1-$K$2+0.5*F4543^2)*20/250)/F4543/SQRT(20/250)</f>
        <v>5.7989995887087727E-3</v>
      </c>
      <c r="M4522">
        <f>L4522-F4543*SQRT(20/250)</f>
        <v>-5.7989995887087727E-3</v>
      </c>
    </row>
    <row r="4523" spans="1:13" x14ac:dyDescent="0.15">
      <c r="A4523" s="2">
        <v>32258</v>
      </c>
      <c r="B4523" s="1">
        <v>124.82</v>
      </c>
      <c r="C4523" s="1">
        <f t="shared" si="420"/>
        <v>124.82</v>
      </c>
      <c r="D4523">
        <f t="shared" si="421"/>
        <v>4.8268726995058966</v>
      </c>
      <c r="E4523">
        <f t="shared" si="424"/>
        <v>9.6184681990596488E-4</v>
      </c>
      <c r="F4523">
        <f t="shared" si="425"/>
        <v>9.8631672040618401E-2</v>
      </c>
      <c r="G4523" s="4">
        <f t="shared" si="422"/>
        <v>0.46999999999999886</v>
      </c>
      <c r="H4523">
        <f>C4523*EXP(-$K$1*(20/250))*NORMSDIST(-M4523)-C4523*EXP(-$K$2*(20/250))*NORMSDIST(-L4523)</f>
        <v>0.57977754744327115</v>
      </c>
      <c r="I4523" s="4">
        <f t="shared" si="423"/>
        <v>0</v>
      </c>
      <c r="J4523">
        <f>C4523*EXP(-$K$2*(20/250))*NORMSDIST(L4523)-C4523*EXP(-$K$1*(20/250))*NORMSDIST(M4523)</f>
        <v>0.57977754744327115</v>
      </c>
      <c r="K4523">
        <f>+J4523-H4523-EXP(-$K$2*20/250)*C4523+EXP(-$K$1*20/250)*C4523</f>
        <v>0</v>
      </c>
      <c r="L4523">
        <f>+(LN(C4523/C4523)+($K$1-$K$2+0.5*F4544^2)*20/250)/F4544/SQRT(20/250)</f>
        <v>5.821563059665311E-3</v>
      </c>
      <c r="M4523">
        <f>L4523-F4544*SQRT(20/250)</f>
        <v>-5.8215630596653092E-3</v>
      </c>
    </row>
    <row r="4524" spans="1:13" x14ac:dyDescent="0.15">
      <c r="A4524" s="2">
        <v>32259</v>
      </c>
      <c r="B4524" s="1">
        <v>124.79</v>
      </c>
      <c r="C4524" s="1">
        <f t="shared" si="420"/>
        <v>124.79</v>
      </c>
      <c r="D4524">
        <f t="shared" si="421"/>
        <v>4.8266323245197631</v>
      </c>
      <c r="E4524">
        <f t="shared" si="424"/>
        <v>-2.4037498613349584E-4</v>
      </c>
      <c r="F4524">
        <f t="shared" si="425"/>
        <v>9.3082825922947518E-2</v>
      </c>
      <c r="G4524" s="4">
        <f t="shared" si="422"/>
        <v>0.44000000000001194</v>
      </c>
      <c r="H4524">
        <f>C4524*EXP(-$K$1*(20/250))*NORMSDIST(-M4524)-C4524*EXP(-$K$2*(20/250))*NORMSDIST(-L4524)</f>
        <v>0.57969342405637292</v>
      </c>
      <c r="I4524" s="4">
        <f t="shared" si="423"/>
        <v>0</v>
      </c>
      <c r="J4524">
        <f>C4524*EXP(-$K$2*(20/250))*NORMSDIST(L4524)-C4524*EXP(-$K$1*(20/250))*NORMSDIST(M4524)</f>
        <v>0.57969342405637292</v>
      </c>
      <c r="K4524">
        <f>+J4524-H4524-EXP(-$K$2*20/250)*C4524+EXP(-$K$1*20/250)*C4524</f>
        <v>0</v>
      </c>
      <c r="L4524">
        <f>+(LN(C4524/C4524)+($K$1-$K$2+0.5*F4545^2)*20/250)/F4545/SQRT(20/250)</f>
        <v>5.8221177038532057E-3</v>
      </c>
      <c r="M4524">
        <f>L4524-F4545*SQRT(20/250)</f>
        <v>-5.8221177038532057E-3</v>
      </c>
    </row>
    <row r="4525" spans="1:13" x14ac:dyDescent="0.15">
      <c r="A4525" s="2">
        <v>32260</v>
      </c>
      <c r="B4525" s="1">
        <v>125.1</v>
      </c>
      <c r="C4525" s="1">
        <f t="shared" si="420"/>
        <v>125.1</v>
      </c>
      <c r="D4525">
        <f t="shared" si="421"/>
        <v>4.8291134174728656</v>
      </c>
      <c r="E4525">
        <f t="shared" si="424"/>
        <v>2.4810929531025039E-3</v>
      </c>
      <c r="F4525">
        <f t="shared" si="425"/>
        <v>9.2647170522139818E-2</v>
      </c>
      <c r="G4525" s="4">
        <f t="shared" si="422"/>
        <v>0.65999999999999659</v>
      </c>
      <c r="H4525">
        <f>C4525*EXP(-$K$1*(20/250))*NORMSDIST(-M4525)-C4525*EXP(-$K$2*(20/250))*NORMSDIST(-L4525)</f>
        <v>0.56731688597579222</v>
      </c>
      <c r="I4525" s="4">
        <f t="shared" si="423"/>
        <v>0</v>
      </c>
      <c r="J4525">
        <f>C4525*EXP(-$K$2*(20/250))*NORMSDIST(L4525)-C4525*EXP(-$K$1*(20/250))*NORMSDIST(M4525)</f>
        <v>0.56731688597579222</v>
      </c>
      <c r="K4525">
        <f>+J4525-H4525-EXP(-$K$2*20/250)*C4525+EXP(-$K$1*20/250)*C4525</f>
        <v>0</v>
      </c>
      <c r="L4525">
        <f>+(LN(C4525/C4525)+($K$1-$K$2+0.5*F4546^2)*20/250)/F4546/SQRT(20/250)</f>
        <v>5.6836938588595868E-3</v>
      </c>
      <c r="M4525">
        <f>L4525-F4546*SQRT(20/250)</f>
        <v>-5.6836938588595868E-3</v>
      </c>
    </row>
    <row r="4526" spans="1:13" x14ac:dyDescent="0.15">
      <c r="A4526" s="2">
        <v>32261</v>
      </c>
      <c r="B4526" s="1">
        <v>124.6</v>
      </c>
      <c r="C4526" s="1">
        <f t="shared" si="420"/>
        <v>124.6</v>
      </c>
      <c r="D4526">
        <f t="shared" si="421"/>
        <v>4.8251086063533526</v>
      </c>
      <c r="E4526">
        <f t="shared" si="424"/>
        <v>-4.0048111195130076E-3</v>
      </c>
      <c r="F4526">
        <f t="shared" si="425"/>
        <v>9.3597580136854847E-2</v>
      </c>
      <c r="G4526" s="4">
        <f t="shared" si="422"/>
        <v>0</v>
      </c>
      <c r="H4526">
        <f>C4526*EXP(-$K$1*(20/250))*NORMSDIST(-M4526)-C4526*EXP(-$K$2*(20/250))*NORMSDIST(-L4526)</f>
        <v>0.57580354464052874</v>
      </c>
      <c r="I4526" s="4">
        <f t="shared" si="423"/>
        <v>0.40000000000000568</v>
      </c>
      <c r="J4526">
        <f>C4526*EXP(-$K$2*(20/250))*NORMSDIST(L4526)-C4526*EXP(-$K$1*(20/250))*NORMSDIST(M4526)</f>
        <v>0.57580354464052874</v>
      </c>
      <c r="K4526">
        <f>+J4526-H4526-EXP(-$K$2*20/250)*C4526+EXP(-$K$1*20/250)*C4526</f>
        <v>0</v>
      </c>
      <c r="L4526">
        <f>+(LN(C4526/C4526)+($K$1-$K$2+0.5*F4547^2)*20/250)/F4547/SQRT(20/250)</f>
        <v>5.7918680385316886E-3</v>
      </c>
      <c r="M4526">
        <f>L4526-F4547*SQRT(20/250)</f>
        <v>-5.7918680385316886E-3</v>
      </c>
    </row>
    <row r="4527" spans="1:13" x14ac:dyDescent="0.15">
      <c r="A4527" s="2">
        <v>32262</v>
      </c>
      <c r="B4527" s="1">
        <v>124.92</v>
      </c>
      <c r="C4527" s="1">
        <f t="shared" si="420"/>
        <v>124.92</v>
      </c>
      <c r="D4527">
        <f t="shared" si="421"/>
        <v>4.8276735324148774</v>
      </c>
      <c r="E4527">
        <f t="shared" si="424"/>
        <v>2.5649260615248082E-3</v>
      </c>
      <c r="F4527">
        <f t="shared" si="425"/>
        <v>9.1527635235531826E-2</v>
      </c>
      <c r="G4527" s="4">
        <f t="shared" si="422"/>
        <v>0</v>
      </c>
      <c r="H4527">
        <f>C4527*EXP(-$K$1*(20/250))*NORMSDIST(-M4527)-C4527*EXP(-$K$2*(20/250))*NORMSDIST(-L4527)</f>
        <v>0.56398792789011054</v>
      </c>
      <c r="I4527" s="4">
        <f t="shared" si="423"/>
        <v>7.9999999999998295E-2</v>
      </c>
      <c r="J4527">
        <f>C4527*EXP(-$K$2*(20/250))*NORMSDIST(L4527)-C4527*EXP(-$K$1*(20/250))*NORMSDIST(M4527)</f>
        <v>0.56398792789011054</v>
      </c>
      <c r="K4527">
        <f>+J4527-H4527-EXP(-$K$2*20/250)*C4527+EXP(-$K$1*20/250)*C4527</f>
        <v>0</v>
      </c>
      <c r="L4527">
        <f>+(LN(C4527/C4527)+($K$1-$K$2+0.5*F4548^2)*20/250)/F4548/SQRT(20/250)</f>
        <v>5.6584839526310788E-3</v>
      </c>
      <c r="M4527">
        <f>L4527-F4548*SQRT(20/250)</f>
        <v>-5.6584839526310788E-3</v>
      </c>
    </row>
    <row r="4528" spans="1:13" x14ac:dyDescent="0.15">
      <c r="A4528" s="2">
        <v>32265</v>
      </c>
      <c r="B4528" s="1">
        <v>124.95</v>
      </c>
      <c r="C4528" s="1">
        <f t="shared" si="420"/>
        <v>124.95</v>
      </c>
      <c r="D4528">
        <f t="shared" si="421"/>
        <v>4.8279136572809618</v>
      </c>
      <c r="E4528">
        <f t="shared" si="424"/>
        <v>2.4012486608437911E-4</v>
      </c>
      <c r="F4528">
        <f t="shared" si="425"/>
        <v>9.1438784312095539E-2</v>
      </c>
      <c r="G4528" s="4">
        <f t="shared" si="422"/>
        <v>0</v>
      </c>
      <c r="H4528">
        <f>C4528*EXP(-$K$1*(20/250))*NORMSDIST(-M4528)-C4528*EXP(-$K$2*(20/250))*NORMSDIST(-L4528)</f>
        <v>0.56556974768357549</v>
      </c>
      <c r="I4528" s="4">
        <f t="shared" si="423"/>
        <v>0.15999999999999659</v>
      </c>
      <c r="J4528">
        <f>C4528*EXP(-$K$2*(20/250))*NORMSDIST(L4528)-C4528*EXP(-$K$1*(20/250))*NORMSDIST(M4528)</f>
        <v>0.56556974768357549</v>
      </c>
      <c r="K4528">
        <f>+J4528-H4528-EXP(-$K$2*20/250)*C4528+EXP(-$K$1*20/250)*C4528</f>
        <v>0</v>
      </c>
      <c r="L4528">
        <f>+(LN(C4528/C4528)+($K$1-$K$2+0.5*F4549^2)*20/250)/F4549/SQRT(20/250)</f>
        <v>5.6729920966308656E-3</v>
      </c>
      <c r="M4528">
        <f>L4528-F4549*SQRT(20/250)</f>
        <v>-5.6729920966308656E-3</v>
      </c>
    </row>
    <row r="4529" spans="1:13" x14ac:dyDescent="0.15">
      <c r="A4529" s="2">
        <v>32266</v>
      </c>
      <c r="B4529" s="1">
        <v>124.88</v>
      </c>
      <c r="C4529" s="1">
        <f t="shared" si="420"/>
        <v>124.88</v>
      </c>
      <c r="D4529">
        <f t="shared" si="421"/>
        <v>4.8273532762071767</v>
      </c>
      <c r="E4529">
        <f t="shared" si="424"/>
        <v>-5.6038107378508784E-4</v>
      </c>
      <c r="F4529">
        <f t="shared" si="425"/>
        <v>9.0890957215995674E-2</v>
      </c>
      <c r="G4529" s="4">
        <f t="shared" si="422"/>
        <v>0</v>
      </c>
      <c r="H4529">
        <f>C4529*EXP(-$K$1*(20/250))*NORMSDIST(-M4529)-C4529*EXP(-$K$2*(20/250))*NORMSDIST(-L4529)</f>
        <v>0.56518526605811559</v>
      </c>
      <c r="I4529" s="4">
        <f t="shared" si="423"/>
        <v>0.32000000000000739</v>
      </c>
      <c r="J4529">
        <f>C4529*EXP(-$K$2*(20/250))*NORMSDIST(L4529)-C4529*EXP(-$K$1*(20/250))*NORMSDIST(M4529)</f>
        <v>0.56518526605811559</v>
      </c>
      <c r="K4529">
        <f>+J4529-H4529-EXP(-$K$2*20/250)*C4529+EXP(-$K$1*20/250)*C4529</f>
        <v>0</v>
      </c>
      <c r="L4529">
        <f>+(LN(C4529/C4529)+($K$1-$K$2+0.5*F4550^2)*20/250)/F4550/SQRT(20/250)</f>
        <v>5.6723132825383469E-3</v>
      </c>
      <c r="M4529">
        <f>L4529-F4550*SQRT(20/250)</f>
        <v>-5.6723132825383469E-3</v>
      </c>
    </row>
    <row r="4530" spans="1:13" x14ac:dyDescent="0.15">
      <c r="A4530" s="2">
        <v>32267</v>
      </c>
      <c r="B4530" s="1">
        <v>125</v>
      </c>
      <c r="C4530" s="1">
        <f t="shared" si="420"/>
        <v>125</v>
      </c>
      <c r="D4530">
        <f t="shared" si="421"/>
        <v>4.8283137373023015</v>
      </c>
      <c r="E4530">
        <f t="shared" si="424"/>
        <v>9.6046109512482047E-4</v>
      </c>
      <c r="F4530">
        <f t="shared" si="425"/>
        <v>8.8271908966540025E-2</v>
      </c>
      <c r="G4530" s="4">
        <f t="shared" si="422"/>
        <v>0</v>
      </c>
      <c r="H4530">
        <f>C4530*EXP(-$K$1*(20/250))*NORMSDIST(-M4530)-C4530*EXP(-$K$2*(20/250))*NORMSDIST(-L4530)</f>
        <v>0.76588769330822259</v>
      </c>
      <c r="I4530" s="4">
        <f t="shared" si="423"/>
        <v>1.5499999999999972</v>
      </c>
      <c r="J4530">
        <f>C4530*EXP(-$K$2*(20/250))*NORMSDIST(L4530)-C4530*EXP(-$K$1*(20/250))*NORMSDIST(M4530)</f>
        <v>0.76588769330822259</v>
      </c>
      <c r="K4530">
        <f>+J4530-H4530-EXP(-$K$2*20/250)*C4530+EXP(-$K$1*20/250)*C4530</f>
        <v>0</v>
      </c>
      <c r="L4530">
        <f>+(LN(C4530/C4530)+($K$1-$K$2+0.5*F4551^2)*20/250)/F4551/SQRT(20/250)</f>
        <v>7.6792584638909157E-3</v>
      </c>
      <c r="M4530">
        <f>L4530-F4551*SQRT(20/250)</f>
        <v>-7.679258463890914E-3</v>
      </c>
    </row>
    <row r="4531" spans="1:13" x14ac:dyDescent="0.15">
      <c r="A4531" s="2">
        <v>32268</v>
      </c>
      <c r="B4531" s="1">
        <v>124.65</v>
      </c>
      <c r="C4531" s="1">
        <f t="shared" si="420"/>
        <v>124.65</v>
      </c>
      <c r="D4531">
        <f t="shared" si="421"/>
        <v>4.8255098099695672</v>
      </c>
      <c r="E4531">
        <f t="shared" si="424"/>
        <v>-2.8039273327342684E-3</v>
      </c>
      <c r="F4531">
        <f t="shared" si="425"/>
        <v>8.8218310184101228E-2</v>
      </c>
      <c r="G4531" s="4">
        <f t="shared" si="422"/>
        <v>0</v>
      </c>
      <c r="H4531">
        <f>C4531*EXP(-$K$1*(20/250))*NORMSDIST(-M4531)-C4531*EXP(-$K$2*(20/250))*NORMSDIST(-L4531)</f>
        <v>0.78794728677173964</v>
      </c>
      <c r="I4531" s="4">
        <f t="shared" si="423"/>
        <v>1.3199999999999932</v>
      </c>
      <c r="J4531">
        <f>C4531*EXP(-$K$2*(20/250))*NORMSDIST(L4531)-C4531*EXP(-$K$1*(20/250))*NORMSDIST(M4531)</f>
        <v>0.78794728677173254</v>
      </c>
      <c r="K4531">
        <f>+J4531-H4531-EXP(-$K$2*20/250)*C4531+EXP(-$K$1*20/250)*C4531</f>
        <v>0</v>
      </c>
      <c r="L4531">
        <f>+(LN(C4531/C4531)+($K$1-$K$2+0.5*F4552^2)*20/250)/F4552/SQRT(20/250)</f>
        <v>7.922629803722183E-3</v>
      </c>
      <c r="M4531">
        <f>L4531-F4552*SQRT(20/250)</f>
        <v>-7.9226298037221796E-3</v>
      </c>
    </row>
    <row r="4532" spans="1:13" x14ac:dyDescent="0.15">
      <c r="A4532" s="2">
        <v>32269</v>
      </c>
      <c r="B4532" s="1">
        <v>124.88</v>
      </c>
      <c r="C4532" s="1">
        <f t="shared" si="420"/>
        <v>124.88</v>
      </c>
      <c r="D4532">
        <f t="shared" si="421"/>
        <v>4.8273532762071767</v>
      </c>
      <c r="E4532">
        <f t="shared" si="424"/>
        <v>1.8434662376094479E-3</v>
      </c>
      <c r="F4532">
        <f t="shared" si="425"/>
        <v>8.7965365353001979E-2</v>
      </c>
      <c r="G4532" s="4">
        <f t="shared" si="422"/>
        <v>0</v>
      </c>
      <c r="H4532">
        <f>C4532*EXP(-$K$1*(20/250))*NORMSDIST(-M4532)-C4532*EXP(-$K$2*(20/250))*NORMSDIST(-L4532)</f>
        <v>0.78869812134398387</v>
      </c>
      <c r="I4532" s="4">
        <f t="shared" si="423"/>
        <v>1.3000000000000114</v>
      </c>
      <c r="J4532">
        <f>C4532*EXP(-$K$2*(20/250))*NORMSDIST(L4532)-C4532*EXP(-$K$1*(20/250))*NORMSDIST(M4532)</f>
        <v>0.78869812134398387</v>
      </c>
      <c r="K4532">
        <f>+J4532-H4532-EXP(-$K$2*20/250)*C4532+EXP(-$K$1*20/250)*C4532</f>
        <v>0</v>
      </c>
      <c r="L4532">
        <f>+(LN(C4532/C4532)+($K$1-$K$2+0.5*F4553^2)*20/250)/F4553/SQRT(20/250)</f>
        <v>7.9155735750376568E-3</v>
      </c>
      <c r="M4532">
        <f>L4532-F4553*SQRT(20/250)</f>
        <v>-7.9155735750376568E-3</v>
      </c>
    </row>
    <row r="4533" spans="1:13" x14ac:dyDescent="0.15">
      <c r="A4533" s="2">
        <v>32272</v>
      </c>
      <c r="B4533" s="1">
        <v>124.82</v>
      </c>
      <c r="C4533" s="1">
        <f t="shared" si="420"/>
        <v>124.82</v>
      </c>
      <c r="D4533">
        <f t="shared" si="421"/>
        <v>4.8268726995058966</v>
      </c>
      <c r="E4533">
        <f t="shared" si="424"/>
        <v>-4.8057670128009988E-4</v>
      </c>
      <c r="F4533">
        <f t="shared" si="425"/>
        <v>8.7728779754555092E-2</v>
      </c>
      <c r="G4533" s="4">
        <f t="shared" si="422"/>
        <v>0</v>
      </c>
      <c r="H4533">
        <f>C4533*EXP(-$K$1*(20/250))*NORMSDIST(-M4533)-C4533*EXP(-$K$2*(20/250))*NORMSDIST(-L4533)</f>
        <v>0.8127222890478194</v>
      </c>
      <c r="I4533" s="4">
        <f t="shared" si="423"/>
        <v>0.90000000000000568</v>
      </c>
      <c r="J4533">
        <f>C4533*EXP(-$K$2*(20/250))*NORMSDIST(L4533)-C4533*EXP(-$K$1*(20/250))*NORMSDIST(M4533)</f>
        <v>0.8127222890478194</v>
      </c>
      <c r="K4533">
        <f>+J4533-H4533-EXP(-$K$2*20/250)*C4533+EXP(-$K$1*20/250)*C4533</f>
        <v>0</v>
      </c>
      <c r="L4533">
        <f>+(LN(C4533/C4533)+($K$1-$K$2+0.5*F4554^2)*20/250)/F4554/SQRT(20/250)</f>
        <v>8.1606124039342587E-3</v>
      </c>
      <c r="M4533">
        <f>L4533-F4554*SQRT(20/250)</f>
        <v>-8.1606124039342587E-3</v>
      </c>
    </row>
    <row r="4534" spans="1:13" x14ac:dyDescent="0.15">
      <c r="A4534" s="2">
        <v>32273</v>
      </c>
      <c r="B4534" s="1">
        <v>124.44</v>
      </c>
      <c r="C4534" s="1">
        <f t="shared" si="420"/>
        <v>124.44</v>
      </c>
      <c r="D4534">
        <f t="shared" si="421"/>
        <v>4.8238236720294365</v>
      </c>
      <c r="E4534">
        <f t="shared" si="424"/>
        <v>-3.0490274764600755E-3</v>
      </c>
      <c r="F4534">
        <f t="shared" si="425"/>
        <v>8.1484851667696243E-2</v>
      </c>
      <c r="G4534" s="4">
        <f t="shared" si="422"/>
        <v>0</v>
      </c>
      <c r="H4534">
        <f>C4534*EXP(-$K$1*(20/250))*NORMSDIST(-M4534)-C4534*EXP(-$K$2*(20/250))*NORMSDIST(-L4534)</f>
        <v>0.81809605431320165</v>
      </c>
      <c r="I4534" s="4">
        <f t="shared" si="423"/>
        <v>0.81000000000000227</v>
      </c>
      <c r="J4534">
        <f>C4534*EXP(-$K$2*(20/250))*NORMSDIST(L4534)-C4534*EXP(-$K$1*(20/250))*NORMSDIST(M4534)</f>
        <v>0.81809605431320165</v>
      </c>
      <c r="K4534">
        <f>+J4534-H4534-EXP(-$K$2*20/250)*C4534+EXP(-$K$1*20/250)*C4534</f>
        <v>0</v>
      </c>
      <c r="L4534">
        <f>+(LN(C4534/C4534)+($K$1-$K$2+0.5*F4555^2)*20/250)/F4555/SQRT(20/250)</f>
        <v>8.2396572848258895E-3</v>
      </c>
      <c r="M4534">
        <f>L4534-F4555*SQRT(20/250)</f>
        <v>-8.2396572848258895E-3</v>
      </c>
    </row>
    <row r="4535" spans="1:13" x14ac:dyDescent="0.15">
      <c r="A4535" s="2">
        <v>32274</v>
      </c>
      <c r="B4535" s="1">
        <v>124.25</v>
      </c>
      <c r="C4535" s="1">
        <f t="shared" si="420"/>
        <v>124.25</v>
      </c>
      <c r="D4535">
        <f t="shared" si="421"/>
        <v>4.8222956649767381</v>
      </c>
      <c r="E4535">
        <f t="shared" si="424"/>
        <v>-1.5280070526983991E-3</v>
      </c>
      <c r="F4535">
        <f t="shared" si="425"/>
        <v>8.1518181727405992E-2</v>
      </c>
      <c r="G4535" s="4">
        <f t="shared" si="422"/>
        <v>0</v>
      </c>
      <c r="H4535">
        <f>C4535*EXP(-$K$1*(20/250))*NORMSDIST(-M4535)-C4535*EXP(-$K$2*(20/250))*NORMSDIST(-L4535)</f>
        <v>0.81242324528916754</v>
      </c>
      <c r="I4535" s="4">
        <f t="shared" si="423"/>
        <v>0.95000000000000284</v>
      </c>
      <c r="J4535">
        <f>C4535*EXP(-$K$2*(20/250))*NORMSDIST(L4535)-C4535*EXP(-$K$1*(20/250))*NORMSDIST(M4535)</f>
        <v>0.81242324528916754</v>
      </c>
      <c r="K4535">
        <f>+J4535-H4535-EXP(-$K$2*20/250)*C4535+EXP(-$K$1*20/250)*C4535</f>
        <v>0</v>
      </c>
      <c r="L4535">
        <f>+(LN(C4535/C4535)+($K$1-$K$2+0.5*F4556^2)*20/250)/F4556/SQRT(20/250)</f>
        <v>8.1950336890869013E-3</v>
      </c>
      <c r="M4535">
        <f>L4535-F4556*SQRT(20/250)</f>
        <v>-8.1950336890868978E-3</v>
      </c>
    </row>
    <row r="4536" spans="1:13" x14ac:dyDescent="0.15">
      <c r="A4536" s="2">
        <v>32275</v>
      </c>
      <c r="B4536" s="1">
        <v>124.39</v>
      </c>
      <c r="C4536" s="1">
        <f t="shared" si="420"/>
        <v>124.39</v>
      </c>
      <c r="D4536">
        <f t="shared" si="421"/>
        <v>4.8234217912218735</v>
      </c>
      <c r="E4536">
        <f t="shared" si="424"/>
        <v>1.126126245135417E-3</v>
      </c>
      <c r="F4536">
        <f t="shared" si="425"/>
        <v>8.1725941809975444E-2</v>
      </c>
      <c r="G4536" s="4">
        <f t="shared" si="422"/>
        <v>0</v>
      </c>
      <c r="H4536">
        <f>C4536*EXP(-$K$1*(20/250))*NORMSDIST(-M4536)-C4536*EXP(-$K$2*(20/250))*NORMSDIST(-L4536)</f>
        <v>0.82184183089425034</v>
      </c>
      <c r="I4536" s="4">
        <f t="shared" si="423"/>
        <v>0.53000000000000114</v>
      </c>
      <c r="J4536">
        <f>C4536*EXP(-$K$2*(20/250))*NORMSDIST(L4536)-C4536*EXP(-$K$1*(20/250))*NORMSDIST(M4536)</f>
        <v>0.82184183089425034</v>
      </c>
      <c r="K4536">
        <f>+J4536-H4536-EXP(-$K$2*20/250)*C4536+EXP(-$K$1*20/250)*C4536</f>
        <v>0</v>
      </c>
      <c r="L4536">
        <f>+(LN(C4536/C4536)+($K$1-$K$2+0.5*F4557^2)*20/250)/F4557/SQRT(20/250)</f>
        <v>8.2807119287998474E-3</v>
      </c>
      <c r="M4536">
        <f>L4536-F4557*SQRT(20/250)</f>
        <v>-8.2807119287998474E-3</v>
      </c>
    </row>
    <row r="4537" spans="1:13" x14ac:dyDescent="0.15">
      <c r="A4537" s="2">
        <v>32276</v>
      </c>
      <c r="B4537" s="1">
        <v>124.68</v>
      </c>
      <c r="C4537" s="1">
        <f t="shared" si="420"/>
        <v>124.68</v>
      </c>
      <c r="D4537">
        <f t="shared" si="421"/>
        <v>4.8257504548991363</v>
      </c>
      <c r="E4537">
        <f t="shared" si="424"/>
        <v>2.32866367726281E-3</v>
      </c>
      <c r="F4537">
        <f t="shared" si="425"/>
        <v>3.3184795881227899E-2</v>
      </c>
      <c r="G4537" s="4">
        <f t="shared" si="422"/>
        <v>0</v>
      </c>
      <c r="H4537">
        <f>C4537*EXP(-$K$1*(20/250))*NORMSDIST(-M4537)-C4537*EXP(-$K$2*(20/250))*NORMSDIST(-L4537)</f>
        <v>0.82319615625575437</v>
      </c>
      <c r="I4537" s="4">
        <f t="shared" si="423"/>
        <v>0.51999999999999602</v>
      </c>
      <c r="J4537">
        <f>C4537*EXP(-$K$2*(20/250))*NORMSDIST(L4537)-C4537*EXP(-$K$1*(20/250))*NORMSDIST(M4537)</f>
        <v>0.82319615625575437</v>
      </c>
      <c r="K4537">
        <f>+J4537-H4537-EXP(-$K$2*20/250)*C4537+EXP(-$K$1*20/250)*C4537</f>
        <v>0</v>
      </c>
      <c r="L4537">
        <f>+(LN(C4537/C4537)+($K$1-$K$2+0.5*F4558^2)*20/250)/F4558/SQRT(20/250)</f>
        <v>8.2750654096024057E-3</v>
      </c>
      <c r="M4537">
        <f>L4537-F4558*SQRT(20/250)</f>
        <v>-8.2750654096024022E-3</v>
      </c>
    </row>
    <row r="4538" spans="1:13" x14ac:dyDescent="0.15">
      <c r="A4538" s="2">
        <v>32279</v>
      </c>
      <c r="B4538" s="1">
        <v>124.95</v>
      </c>
      <c r="C4538" s="1">
        <f t="shared" si="420"/>
        <v>124.95</v>
      </c>
      <c r="D4538">
        <f t="shared" si="421"/>
        <v>4.8279136572809618</v>
      </c>
      <c r="E4538">
        <f t="shared" si="424"/>
        <v>2.1632023818254353E-3</v>
      </c>
      <c r="F4538">
        <f t="shared" si="425"/>
        <v>3.3368984387601164E-2</v>
      </c>
      <c r="G4538" s="4">
        <f t="shared" si="422"/>
        <v>0</v>
      </c>
      <c r="H4538">
        <f>C4538*EXP(-$K$1*(20/250))*NORMSDIST(-M4538)-C4538*EXP(-$K$2*(20/250))*NORMSDIST(-L4538)</f>
        <v>0.93880250101928198</v>
      </c>
      <c r="I4538" s="4">
        <f t="shared" si="423"/>
        <v>1.4500000000000028</v>
      </c>
      <c r="J4538">
        <f>C4538*EXP(-$K$2*(20/250))*NORMSDIST(L4538)-C4538*EXP(-$K$1*(20/250))*NORMSDIST(M4538)</f>
        <v>0.93880250101928198</v>
      </c>
      <c r="K4538">
        <f>+J4538-H4538-EXP(-$K$2*20/250)*C4538+EXP(-$K$1*20/250)*C4538</f>
        <v>0</v>
      </c>
      <c r="L4538">
        <f>+(LN(C4538/C4538)+($K$1-$K$2+0.5*F4559^2)*20/250)/F4559/SQRT(20/250)</f>
        <v>9.4168214196119048E-3</v>
      </c>
      <c r="M4538">
        <f>L4538-F4559*SQRT(20/250)</f>
        <v>-9.4168214196119048E-3</v>
      </c>
    </row>
    <row r="4539" spans="1:13" x14ac:dyDescent="0.15">
      <c r="A4539" s="2">
        <v>32280</v>
      </c>
      <c r="B4539" s="1">
        <v>125.73</v>
      </c>
      <c r="C4539" s="1">
        <f t="shared" si="420"/>
        <v>125.73</v>
      </c>
      <c r="D4539">
        <f t="shared" si="421"/>
        <v>4.8341367506050901</v>
      </c>
      <c r="E4539">
        <f t="shared" si="424"/>
        <v>6.2230933241282926E-3</v>
      </c>
      <c r="F4539">
        <f t="shared" si="425"/>
        <v>3.8843583113240709E-2</v>
      </c>
      <c r="G4539" s="4">
        <f t="shared" si="422"/>
        <v>0</v>
      </c>
      <c r="H4539">
        <f>C4539*EXP(-$K$1*(20/250))*NORMSDIST(-M4539)-C4539*EXP(-$K$2*(20/250))*NORMSDIST(-L4539)</f>
        <v>0.90076130596674631</v>
      </c>
      <c r="I4539" s="4">
        <f t="shared" si="423"/>
        <v>0.53999999999999204</v>
      </c>
      <c r="J4539">
        <f>C4539*EXP(-$K$2*(20/250))*NORMSDIST(L4539)-C4539*EXP(-$K$1*(20/250))*NORMSDIST(M4539)</f>
        <v>0.90076130596674631</v>
      </c>
      <c r="K4539">
        <f>+J4539-H4539-EXP(-$K$2*20/250)*C4539+EXP(-$K$1*20/250)*C4539</f>
        <v>0</v>
      </c>
      <c r="L4539">
        <f>+(LN(C4539/C4539)+($K$1-$K$2+0.5*F4560^2)*20/250)/F4560/SQRT(20/250)</f>
        <v>8.9791779952640965E-3</v>
      </c>
      <c r="M4539">
        <f>L4539-F4560*SQRT(20/250)</f>
        <v>-8.979177995264093E-3</v>
      </c>
    </row>
    <row r="4540" spans="1:13" x14ac:dyDescent="0.15">
      <c r="A4540" s="2">
        <v>32281</v>
      </c>
      <c r="B4540" s="1">
        <v>125.4</v>
      </c>
      <c r="C4540" s="1">
        <f t="shared" si="420"/>
        <v>125.4</v>
      </c>
      <c r="D4540">
        <f t="shared" si="421"/>
        <v>4.8315086281988204</v>
      </c>
      <c r="E4540">
        <f t="shared" si="424"/>
        <v>-2.6281224062696396E-3</v>
      </c>
      <c r="F4540">
        <f t="shared" si="425"/>
        <v>4.0410527086508885E-2</v>
      </c>
      <c r="G4540" s="4">
        <f t="shared" si="422"/>
        <v>0</v>
      </c>
      <c r="H4540">
        <f>C4540*EXP(-$K$1*(20/250))*NORMSDIST(-M4540)-C4540*EXP(-$K$2*(20/250))*NORMSDIST(-L4540)</f>
        <v>0.9103640667083468</v>
      </c>
      <c r="I4540" s="4">
        <f t="shared" si="423"/>
        <v>0.37999999999999545</v>
      </c>
      <c r="J4540">
        <f>C4540*EXP(-$K$2*(20/250))*NORMSDIST(L4540)-C4540*EXP(-$K$1*(20/250))*NORMSDIST(M4540)</f>
        <v>0.9103640667083468</v>
      </c>
      <c r="K4540">
        <f>+J4540-H4540-EXP(-$K$2*20/250)*C4540+EXP(-$K$1*20/250)*C4540</f>
        <v>0</v>
      </c>
      <c r="L4540">
        <f>+(LN(C4540/C4540)+($K$1-$K$2+0.5*F4561^2)*20/250)/F4561/SQRT(20/250)</f>
        <v>9.0987870657978295E-3</v>
      </c>
      <c r="M4540">
        <f>L4540-F4561*SQRT(20/250)</f>
        <v>-9.0987870657978261E-3</v>
      </c>
    </row>
    <row r="4541" spans="1:13" x14ac:dyDescent="0.15">
      <c r="A4541" s="2">
        <v>32282</v>
      </c>
      <c r="B4541" s="1">
        <v>124.87</v>
      </c>
      <c r="C4541" s="1">
        <f t="shared" si="420"/>
        <v>124.87</v>
      </c>
      <c r="D4541">
        <f t="shared" si="421"/>
        <v>4.8272731961270541</v>
      </c>
      <c r="E4541">
        <f t="shared" si="424"/>
        <v>-4.2354320717663541E-3</v>
      </c>
      <c r="F4541">
        <f t="shared" si="425"/>
        <v>4.3025669915899109E-2</v>
      </c>
      <c r="G4541" s="4">
        <f t="shared" si="422"/>
        <v>0</v>
      </c>
      <c r="H4541">
        <f>C4541*EXP(-$K$1*(20/250))*NORMSDIST(-M4541)-C4541*EXP(-$K$2*(20/250))*NORMSDIST(-L4541)</f>
        <v>0.87868656272220846</v>
      </c>
      <c r="I4541" s="4">
        <f t="shared" si="423"/>
        <v>1</v>
      </c>
      <c r="J4541">
        <f>C4541*EXP(-$K$2*(20/250))*NORMSDIST(L4541)-C4541*EXP(-$K$1*(20/250))*NORMSDIST(M4541)</f>
        <v>0.87868656272220846</v>
      </c>
      <c r="K4541">
        <f>+J4541-H4541-EXP(-$K$2*20/250)*C4541+EXP(-$K$1*20/250)*C4541</f>
        <v>0</v>
      </c>
      <c r="L4541">
        <f>+(LN(C4541/C4541)+($K$1-$K$2+0.5*F4562^2)*20/250)/F4562/SQRT(20/250)</f>
        <v>8.8194487705019631E-3</v>
      </c>
      <c r="M4541">
        <f>L4541-F4562*SQRT(20/250)</f>
        <v>-8.8194487705019631E-3</v>
      </c>
    </row>
    <row r="4542" spans="1:13" x14ac:dyDescent="0.15">
      <c r="A4542" s="2">
        <v>32283</v>
      </c>
      <c r="B4542" s="1">
        <v>124.84</v>
      </c>
      <c r="C4542" s="1">
        <f t="shared" si="420"/>
        <v>124.84</v>
      </c>
      <c r="D4542">
        <f t="shared" si="421"/>
        <v>4.8270329174025788</v>
      </c>
      <c r="E4542">
        <f t="shared" si="424"/>
        <v>-2.4027872447529575E-4</v>
      </c>
      <c r="F4542">
        <f t="shared" si="425"/>
        <v>4.2902569882827979E-2</v>
      </c>
      <c r="G4542" s="4">
        <f t="shared" si="422"/>
        <v>0</v>
      </c>
      <c r="H4542">
        <f>C4542*EXP(-$K$1*(20/250))*NORMSDIST(-M4542)-C4542*EXP(-$K$2*(20/250))*NORMSDIST(-L4542)</f>
        <v>0.88697825025413124</v>
      </c>
      <c r="I4542" s="4">
        <f t="shared" si="423"/>
        <v>1.4099999999999966</v>
      </c>
      <c r="J4542">
        <f>C4542*EXP(-$K$2*(20/250))*NORMSDIST(L4542)-C4542*EXP(-$K$1*(20/250))*NORMSDIST(M4542)</f>
        <v>0.88697825025413124</v>
      </c>
      <c r="K4542">
        <f>+J4542-H4542-EXP(-$K$2*20/250)*C4542+EXP(-$K$1*20/250)*C4542</f>
        <v>0</v>
      </c>
      <c r="L4542">
        <f>+(LN(C4542/C4542)+($K$1-$K$2+0.5*F4563^2)*20/250)/F4563/SQRT(20/250)</f>
        <v>8.9048147407358065E-3</v>
      </c>
      <c r="M4542">
        <f>L4542-F4563*SQRT(20/250)</f>
        <v>-8.9048147407358065E-3</v>
      </c>
    </row>
    <row r="4543" spans="1:13" x14ac:dyDescent="0.15">
      <c r="A4543" s="2">
        <v>32286</v>
      </c>
      <c r="B4543" s="1">
        <v>124.55</v>
      </c>
      <c r="C4543" s="1">
        <f t="shared" si="420"/>
        <v>124.55</v>
      </c>
      <c r="D4543">
        <f t="shared" si="421"/>
        <v>4.8247072417081895</v>
      </c>
      <c r="E4543">
        <f t="shared" si="424"/>
        <v>-2.3256756943892398E-3</v>
      </c>
      <c r="F4543">
        <f t="shared" si="425"/>
        <v>4.1005119332739731E-2</v>
      </c>
      <c r="G4543" s="4">
        <f t="shared" si="422"/>
        <v>0</v>
      </c>
      <c r="H4543">
        <f>C4543*EXP(-$K$1*(20/250))*NORMSDIST(-M4543)-C4543*EXP(-$K$2*(20/250))*NORMSDIST(-L4543)</f>
        <v>0.87437218441892384</v>
      </c>
      <c r="I4543" s="4">
        <f t="shared" si="423"/>
        <v>1.9200000000000017</v>
      </c>
      <c r="J4543">
        <f>C4543*EXP(-$K$2*(20/250))*NORMSDIST(L4543)-C4543*EXP(-$K$1*(20/250))*NORMSDIST(M4543)</f>
        <v>0.87437218441892384</v>
      </c>
      <c r="K4543">
        <f>+J4543-H4543-EXP(-$K$2*20/250)*C4543+EXP(-$K$1*20/250)*C4543</f>
        <v>0</v>
      </c>
      <c r="L4543">
        <f>+(LN(C4543/C4543)+($K$1-$K$2+0.5*F4564^2)*20/250)/F4564/SQRT(20/250)</f>
        <v>8.7986925713541379E-3</v>
      </c>
      <c r="M4543">
        <f>L4543-F4564*SQRT(20/250)</f>
        <v>-8.7986925713541414E-3</v>
      </c>
    </row>
    <row r="4544" spans="1:13" x14ac:dyDescent="0.15">
      <c r="A4544" s="2">
        <v>32287</v>
      </c>
      <c r="B4544" s="1">
        <v>124.35</v>
      </c>
      <c r="C4544" s="1">
        <f t="shared" si="420"/>
        <v>124.35</v>
      </c>
      <c r="D4544">
        <f t="shared" si="421"/>
        <v>4.8231001702494138</v>
      </c>
      <c r="E4544">
        <f t="shared" si="424"/>
        <v>-1.6070714587756996E-3</v>
      </c>
      <c r="F4544">
        <f t="shared" si="425"/>
        <v>4.1164667165944469E-2</v>
      </c>
      <c r="G4544" s="4">
        <f t="shared" si="422"/>
        <v>0</v>
      </c>
      <c r="H4544">
        <f>C4544*EXP(-$K$1*(20/250))*NORMSDIST(-M4544)-C4544*EXP(-$K$2*(20/250))*NORMSDIST(-L4544)</f>
        <v>1.163914449631875</v>
      </c>
      <c r="I4544" s="4">
        <f t="shared" si="423"/>
        <v>4.2800000000000011</v>
      </c>
      <c r="J4544">
        <f>C4544*EXP(-$K$2*(20/250))*NORMSDIST(L4544)-C4544*EXP(-$K$1*(20/250))*NORMSDIST(M4544)</f>
        <v>1.163914449631875</v>
      </c>
      <c r="K4544">
        <f>+J4544-H4544-EXP(-$K$2*20/250)*C4544+EXP(-$K$1*20/250)*C4544</f>
        <v>0</v>
      </c>
      <c r="L4544">
        <f>+(LN(C4544/C4544)+($K$1-$K$2+0.5*F4565^2)*20/250)/F4565/SQRT(20/250)</f>
        <v>1.1731273775436934E-2</v>
      </c>
      <c r="M4544">
        <f>L4544-F4565*SQRT(20/250)</f>
        <v>-1.1731273775436934E-2</v>
      </c>
    </row>
    <row r="4545" spans="1:13" x14ac:dyDescent="0.15">
      <c r="A4545" s="2">
        <v>32288</v>
      </c>
      <c r="B4545" s="1">
        <v>124.35</v>
      </c>
      <c r="C4545" s="1">
        <f t="shared" si="420"/>
        <v>124.35</v>
      </c>
      <c r="D4545">
        <f t="shared" si="421"/>
        <v>4.8231001702494138</v>
      </c>
      <c r="E4545">
        <f t="shared" si="424"/>
        <v>0</v>
      </c>
      <c r="F4545">
        <f t="shared" si="425"/>
        <v>4.116858909260853E-2</v>
      </c>
      <c r="G4545" s="4">
        <f t="shared" si="422"/>
        <v>0</v>
      </c>
      <c r="H4545">
        <f>C4545*EXP(-$K$1*(20/250))*NORMSDIST(-M4545)-C4545*EXP(-$K$2*(20/250))*NORMSDIST(-L4545)</f>
        <v>1.1629520984921839</v>
      </c>
      <c r="I4545" s="4">
        <f t="shared" si="423"/>
        <v>4.3199999999999932</v>
      </c>
      <c r="J4545">
        <f>C4545*EXP(-$K$2*(20/250))*NORMSDIST(L4545)-C4545*EXP(-$K$1*(20/250))*NORMSDIST(M4545)</f>
        <v>1.1629520984921839</v>
      </c>
      <c r="K4545">
        <f>+J4545-H4545-EXP(-$K$2*20/250)*C4545+EXP(-$K$1*20/250)*C4545</f>
        <v>0</v>
      </c>
      <c r="L4545">
        <f>+(LN(C4545/C4545)+($K$1-$K$2+0.5*F4566^2)*20/250)/F4566/SQRT(20/250)</f>
        <v>1.1721573645014345E-2</v>
      </c>
      <c r="M4545">
        <f>L4545-F4566*SQRT(20/250)</f>
        <v>-1.1721573645014348E-2</v>
      </c>
    </row>
    <row r="4546" spans="1:13" x14ac:dyDescent="0.15">
      <c r="A4546" s="2">
        <v>32289</v>
      </c>
      <c r="B4546" s="1">
        <v>124.44</v>
      </c>
      <c r="C4546" s="1">
        <f t="shared" si="420"/>
        <v>124.44</v>
      </c>
      <c r="D4546">
        <f t="shared" si="421"/>
        <v>4.8238236720294365</v>
      </c>
      <c r="E4546">
        <f t="shared" si="424"/>
        <v>7.2350178002267285E-4</v>
      </c>
      <c r="F4546">
        <f t="shared" si="425"/>
        <v>4.0189784697879496E-2</v>
      </c>
      <c r="G4546" s="4">
        <f t="shared" si="422"/>
        <v>0</v>
      </c>
      <c r="H4546">
        <f>C4546*EXP(-$K$1*(20/250))*NORMSDIST(-M4546)-C4546*EXP(-$K$2*(20/250))*NORMSDIST(-L4546)</f>
        <v>1.3275114580263008</v>
      </c>
      <c r="I4546" s="4">
        <f t="shared" si="423"/>
        <v>6.1599999999999966</v>
      </c>
      <c r="J4546">
        <f>C4546*EXP(-$K$2*(20/250))*NORMSDIST(L4546)-C4546*EXP(-$K$1*(20/250))*NORMSDIST(M4546)</f>
        <v>1.3275114580263008</v>
      </c>
      <c r="K4546">
        <f>+J4546-H4546-EXP(-$K$2*20/250)*C4546+EXP(-$K$1*20/250)*C4546</f>
        <v>0</v>
      </c>
      <c r="L4546">
        <f>+(LN(C4546/C4546)+($K$1-$K$2+0.5*F4567^2)*20/250)/F4567/SQRT(20/250)</f>
        <v>1.3370607934790028E-2</v>
      </c>
      <c r="M4546">
        <f>L4546-F4567*SQRT(20/250)</f>
        <v>-1.3370607934790025E-2</v>
      </c>
    </row>
    <row r="4547" spans="1:13" x14ac:dyDescent="0.15">
      <c r="A4547" s="2">
        <v>32290</v>
      </c>
      <c r="B4547" s="1">
        <v>125</v>
      </c>
      <c r="C4547" s="1">
        <f t="shared" si="420"/>
        <v>125</v>
      </c>
      <c r="D4547">
        <f t="shared" si="421"/>
        <v>4.8283137373023015</v>
      </c>
      <c r="E4547">
        <f t="shared" si="424"/>
        <v>4.4900652728649959E-3</v>
      </c>
      <c r="F4547">
        <f t="shared" si="425"/>
        <v>4.0954691657833851E-2</v>
      </c>
      <c r="G4547" s="4">
        <f t="shared" si="422"/>
        <v>0</v>
      </c>
      <c r="H4547">
        <f>C4547*EXP(-$K$1*(20/250))*NORMSDIST(-M4547)-C4547*EXP(-$K$2*(20/250))*NORMSDIST(-L4547)</f>
        <v>1.3287871435096505</v>
      </c>
      <c r="I4547" s="4">
        <f t="shared" si="423"/>
        <v>5.8799999999999955</v>
      </c>
      <c r="J4547">
        <f>C4547*EXP(-$K$2*(20/250))*NORMSDIST(L4547)-C4547*EXP(-$K$1*(20/250))*NORMSDIST(M4547)</f>
        <v>1.3287871435096505</v>
      </c>
      <c r="K4547">
        <f>+J4547-H4547-EXP(-$K$2*20/250)*C4547+EXP(-$K$1*20/250)*C4547</f>
        <v>0</v>
      </c>
      <c r="L4547">
        <f>+(LN(C4547/C4547)+($K$1-$K$2+0.5*F4568^2)*20/250)/F4568/SQRT(20/250)</f>
        <v>1.3323495876986825E-2</v>
      </c>
      <c r="M4547">
        <f>L4547-F4568*SQRT(20/250)</f>
        <v>-1.3323495876986818E-2</v>
      </c>
    </row>
    <row r="4548" spans="1:13" x14ac:dyDescent="0.15">
      <c r="A4548" s="2">
        <v>32293</v>
      </c>
      <c r="B4548" s="1" t="e">
        <f>NA()</f>
        <v>#N/A</v>
      </c>
      <c r="C4548" s="1">
        <f t="shared" si="420"/>
        <v>125</v>
      </c>
      <c r="D4548">
        <f t="shared" si="421"/>
        <v>4.8283137373023015</v>
      </c>
      <c r="E4548">
        <f t="shared" si="424"/>
        <v>0</v>
      </c>
      <c r="F4548">
        <f t="shared" si="425"/>
        <v>4.001152374140695E-2</v>
      </c>
      <c r="G4548" s="4">
        <f t="shared" si="422"/>
        <v>0</v>
      </c>
      <c r="H4548">
        <f>C4548*EXP(-$K$1*(20/250))*NORMSDIST(-M4548)-C4548*EXP(-$K$2*(20/250))*NORMSDIST(-L4548)</f>
        <v>1.3268503605467927</v>
      </c>
      <c r="I4548" s="4">
        <f t="shared" si="423"/>
        <v>5.9499999999999886</v>
      </c>
      <c r="J4548">
        <f>C4548*EXP(-$K$2*(20/250))*NORMSDIST(L4548)-C4548*EXP(-$K$1*(20/250))*NORMSDIST(M4548)</f>
        <v>1.3268503605467927</v>
      </c>
      <c r="K4548">
        <f>+J4548-H4548-EXP(-$K$2*20/250)*C4548+EXP(-$K$1*20/250)*C4548</f>
        <v>0</v>
      </c>
      <c r="L4548">
        <f>+(LN(C4548/C4548)+($K$1-$K$2+0.5*F4569^2)*20/250)/F4569/SQRT(20/250)</f>
        <v>1.3304074976072344E-2</v>
      </c>
      <c r="M4548">
        <f>L4548-F4569*SQRT(20/250)</f>
        <v>-1.3304074976072344E-2</v>
      </c>
    </row>
    <row r="4549" spans="1:13" x14ac:dyDescent="0.15">
      <c r="A4549" s="2">
        <v>32294</v>
      </c>
      <c r="B4549" s="1">
        <v>125.11</v>
      </c>
      <c r="C4549" s="1">
        <f t="shared" si="420"/>
        <v>125.11</v>
      </c>
      <c r="D4549">
        <f t="shared" si="421"/>
        <v>4.8291933503293087</v>
      </c>
      <c r="E4549">
        <f t="shared" si="424"/>
        <v>8.796130270072311E-4</v>
      </c>
      <c r="F4549">
        <f t="shared" si="425"/>
        <v>4.0114111811453752E-2</v>
      </c>
      <c r="G4549" s="4">
        <f t="shared" si="422"/>
        <v>0</v>
      </c>
      <c r="H4549">
        <f>C4549*EXP(-$K$1*(20/250))*NORMSDIST(-M4549)-C4549*EXP(-$K$2*(20/250))*NORMSDIST(-L4549)</f>
        <v>1.6137437485270638</v>
      </c>
      <c r="I4549" s="4">
        <f t="shared" si="423"/>
        <v>8.64</v>
      </c>
      <c r="J4549">
        <f>C4549*EXP(-$K$2*(20/250))*NORMSDIST(L4549)-C4549*EXP(-$K$1*(20/250))*NORMSDIST(M4549)</f>
        <v>1.6137437485270638</v>
      </c>
      <c r="K4549">
        <f>+J4549-H4549-EXP(-$K$2*20/250)*C4549+EXP(-$K$1*20/250)*C4549</f>
        <v>0</v>
      </c>
      <c r="L4549">
        <f>+(LN(C4549/C4549)+($K$1-$K$2+0.5*F4570^2)*20/250)/F4570/SQRT(20/250)</f>
        <v>1.6166700954990225E-2</v>
      </c>
      <c r="M4549">
        <f>L4549-F4570*SQRT(20/250)</f>
        <v>-1.6166700954990225E-2</v>
      </c>
    </row>
    <row r="4550" spans="1:13" x14ac:dyDescent="0.15">
      <c r="A4550" s="2">
        <v>32295</v>
      </c>
      <c r="B4550" s="1">
        <v>125.2</v>
      </c>
      <c r="C4550" s="1">
        <f t="shared" si="420"/>
        <v>125.2</v>
      </c>
      <c r="D4550">
        <f t="shared" si="421"/>
        <v>4.8299124586659978</v>
      </c>
      <c r="E4550">
        <f t="shared" si="424"/>
        <v>7.1910833668908936E-4</v>
      </c>
      <c r="F4550">
        <f t="shared" si="425"/>
        <v>4.0109311870973899E-2</v>
      </c>
      <c r="G4550" s="4">
        <f t="shared" si="422"/>
        <v>0</v>
      </c>
      <c r="H4550">
        <f>C4550*EXP(-$K$1*(20/250))*NORMSDIST(-M4550)-C4550*EXP(-$K$2*(20/250))*NORMSDIST(-L4550)</f>
        <v>1.6279572739324877</v>
      </c>
      <c r="I4550" s="4">
        <f t="shared" si="423"/>
        <v>8.3299999999999983</v>
      </c>
      <c r="J4550">
        <f>C4550*EXP(-$K$2*(20/250))*NORMSDIST(L4550)-C4550*EXP(-$K$1*(20/250))*NORMSDIST(M4550)</f>
        <v>1.6279572739324877</v>
      </c>
      <c r="K4550">
        <f>+J4550-H4550-EXP(-$K$2*20/250)*C4550+EXP(-$K$1*20/250)*C4550</f>
        <v>0</v>
      </c>
      <c r="L4550">
        <f>+(LN(C4550/C4550)+($K$1-$K$2+0.5*F4571^2)*20/250)/F4571/SQRT(20/250)</f>
        <v>1.6297381689133517E-2</v>
      </c>
      <c r="M4550">
        <f>L4550-F4571*SQRT(20/250)</f>
        <v>-1.6297381689133524E-2</v>
      </c>
    </row>
    <row r="4551" spans="1:13" x14ac:dyDescent="0.15">
      <c r="A4551" s="2">
        <v>32296</v>
      </c>
      <c r="B4551" s="1">
        <v>126.55</v>
      </c>
      <c r="C4551" s="1">
        <f t="shared" si="420"/>
        <v>126.55</v>
      </c>
      <c r="D4551">
        <f t="shared" si="421"/>
        <v>4.8406374869911328</v>
      </c>
      <c r="E4551">
        <f t="shared" si="424"/>
        <v>1.0725028325135E-2</v>
      </c>
      <c r="F4551">
        <f t="shared" si="425"/>
        <v>5.430055734301456E-2</v>
      </c>
      <c r="G4551" s="4">
        <f t="shared" si="422"/>
        <v>0</v>
      </c>
      <c r="H4551">
        <f>C4551*EXP(-$K$1*(20/250))*NORMSDIST(-M4551)-C4551*EXP(-$K$2*(20/250))*NORMSDIST(-L4551)</f>
        <v>1.5990049162028512</v>
      </c>
      <c r="I4551" s="4">
        <f t="shared" si="423"/>
        <v>7.5499999999999972</v>
      </c>
      <c r="J4551">
        <f>C4551*EXP(-$K$2*(20/250))*NORMSDIST(L4551)-C4551*EXP(-$K$1*(20/250))*NORMSDIST(M4551)</f>
        <v>1.5990049162028512</v>
      </c>
      <c r="K4551">
        <f>+J4551-H4551-EXP(-$K$2*20/250)*C4551+EXP(-$K$1*20/250)*C4551</f>
        <v>0</v>
      </c>
      <c r="L4551">
        <f>+(LN(C4551/C4551)+($K$1-$K$2+0.5*F4572^2)*20/250)/F4572/SQRT(20/250)</f>
        <v>1.5836738346461619E-2</v>
      </c>
      <c r="M4551">
        <f>L4551-F4572*SQRT(20/250)</f>
        <v>-1.5836738346461619E-2</v>
      </c>
    </row>
    <row r="4552" spans="1:13" x14ac:dyDescent="0.15">
      <c r="A4552" s="2">
        <v>32297</v>
      </c>
      <c r="B4552" s="1">
        <v>125.97</v>
      </c>
      <c r="C4552" s="1">
        <f t="shared" si="420"/>
        <v>125.97</v>
      </c>
      <c r="D4552">
        <f t="shared" si="421"/>
        <v>4.8360437833642118</v>
      </c>
      <c r="E4552">
        <f t="shared" si="424"/>
        <v>-4.5937036269210196E-3</v>
      </c>
      <c r="F4552">
        <f t="shared" si="425"/>
        <v>5.6021452590426006E-2</v>
      </c>
      <c r="G4552" s="4">
        <f t="shared" si="422"/>
        <v>0</v>
      </c>
      <c r="H4552">
        <f>C4552*EXP(-$K$1*(20/250))*NORMSDIST(-M4552)-C4552*EXP(-$K$2*(20/250))*NORMSDIST(-L4552)</f>
        <v>1.5535744107563474</v>
      </c>
      <c r="I4552" s="4">
        <f t="shared" si="423"/>
        <v>8.1299999999999955</v>
      </c>
      <c r="J4552">
        <f>C4552*EXP(-$K$2*(20/250))*NORMSDIST(L4552)-C4552*EXP(-$K$1*(20/250))*NORMSDIST(M4552)</f>
        <v>1.5535744107563474</v>
      </c>
      <c r="K4552">
        <f>+J4552-H4552-EXP(-$K$2*20/250)*C4552+EXP(-$K$1*20/250)*C4552</f>
        <v>0</v>
      </c>
      <c r="L4552">
        <f>+(LN(C4552/C4552)+($K$1-$K$2+0.5*F4573^2)*20/250)/F4573/SQRT(20/250)</f>
        <v>1.5457603497278481E-2</v>
      </c>
      <c r="M4552">
        <f>L4552-F4573*SQRT(20/250)</f>
        <v>-1.5457603497278477E-2</v>
      </c>
    </row>
    <row r="4553" spans="1:13" x14ac:dyDescent="0.15">
      <c r="A4553" s="2">
        <v>32300</v>
      </c>
      <c r="B4553" s="1">
        <v>126.18</v>
      </c>
      <c r="C4553" s="1">
        <f t="shared" ref="C4553:C4616" si="426">_xlfn.IFNA(B4553,C4552)</f>
        <v>126.18</v>
      </c>
      <c r="D4553">
        <f t="shared" ref="D4553:D4616" si="427">+LN(C4553)</f>
        <v>4.8377094589426637</v>
      </c>
      <c r="E4553">
        <f t="shared" si="424"/>
        <v>1.6656755784518751E-3</v>
      </c>
      <c r="F4553">
        <f t="shared" si="425"/>
        <v>5.5971557518901704E-2</v>
      </c>
      <c r="G4553" s="4">
        <f t="shared" ref="G4553:G4616" si="428">+IF(C4574&lt;C4553,-C4574+C4553,0)</f>
        <v>0</v>
      </c>
      <c r="H4553">
        <f>C4553*EXP(-$K$1*(20/250))*NORMSDIST(-M4553)-C4553*EXP(-$K$2*(20/250))*NORMSDIST(-L4553)</f>
        <v>1.5567464438810887</v>
      </c>
      <c r="I4553" s="4">
        <f t="shared" ref="I4553:I4616" si="429">+IF(C4574&gt;C4553,C4574-C4553,0)</f>
        <v>8.1099999999999852</v>
      </c>
      <c r="J4553">
        <f>C4553*EXP(-$K$2*(20/250))*NORMSDIST(L4553)-C4553*EXP(-$K$1*(20/250))*NORMSDIST(M4553)</f>
        <v>1.5567464438810887</v>
      </c>
      <c r="K4553">
        <f>+J4553-H4553-EXP(-$K$2*20/250)*C4553+EXP(-$K$1*20/250)*C4553</f>
        <v>0</v>
      </c>
      <c r="L4553">
        <f>+(LN(C4553/C4553)+($K$1-$K$2+0.5*F4574^2)*20/250)/F4574/SQRT(20/250)</f>
        <v>1.5463386297166501E-2</v>
      </c>
      <c r="M4553">
        <f>L4553-F4574*SQRT(20/250)</f>
        <v>-1.5463386297166501E-2</v>
      </c>
    </row>
    <row r="4554" spans="1:13" x14ac:dyDescent="0.15">
      <c r="A4554" s="2">
        <v>32301</v>
      </c>
      <c r="B4554" s="1">
        <v>125.72</v>
      </c>
      <c r="C4554" s="1">
        <f t="shared" si="426"/>
        <v>125.72</v>
      </c>
      <c r="D4554">
        <f t="shared" si="427"/>
        <v>4.834057211929367</v>
      </c>
      <c r="E4554">
        <f t="shared" ref="E4554:E4617" si="430">+D4554-D4553</f>
        <v>-3.6522470132966944E-3</v>
      </c>
      <c r="F4554">
        <f t="shared" si="425"/>
        <v>5.7704243694569675E-2</v>
      </c>
      <c r="G4554" s="4">
        <f t="shared" si="428"/>
        <v>0</v>
      </c>
      <c r="H4554">
        <f>C4554*EXP(-$K$1*(20/250))*NORMSDIST(-M4554)-C4554*EXP(-$K$2*(20/250))*NORMSDIST(-L4554)</f>
        <v>1.568794302638949</v>
      </c>
      <c r="I4554" s="4">
        <f t="shared" si="429"/>
        <v>7.8799999999999955</v>
      </c>
      <c r="J4554">
        <f>C4554*EXP(-$K$2*(20/250))*NORMSDIST(L4554)-C4554*EXP(-$K$1*(20/250))*NORMSDIST(M4554)</f>
        <v>1.568794302638949</v>
      </c>
      <c r="K4554">
        <f>+J4554-H4554-EXP(-$K$2*20/250)*C4554+EXP(-$K$1*20/250)*C4554</f>
        <v>0</v>
      </c>
      <c r="L4554">
        <f>+(LN(C4554/C4554)+($K$1-$K$2+0.5*F4575^2)*20/250)/F4575/SQRT(20/250)</f>
        <v>1.5640090976293989E-2</v>
      </c>
      <c r="M4554">
        <f>L4554-F4575*SQRT(20/250)</f>
        <v>-1.5640090976293982E-2</v>
      </c>
    </row>
    <row r="4555" spans="1:13" x14ac:dyDescent="0.15">
      <c r="A4555" s="2">
        <v>32302</v>
      </c>
      <c r="B4555" s="1">
        <v>125.25</v>
      </c>
      <c r="C4555" s="1">
        <f t="shared" si="426"/>
        <v>125.25</v>
      </c>
      <c r="D4555">
        <f t="shared" si="427"/>
        <v>4.8303117399649738</v>
      </c>
      <c r="E4555">
        <f t="shared" si="430"/>
        <v>-3.7454719643932322E-3</v>
      </c>
      <c r="F4555">
        <f t="shared" si="425"/>
        <v>5.8263175407535221E-2</v>
      </c>
      <c r="G4555" s="4">
        <f t="shared" si="428"/>
        <v>0</v>
      </c>
      <c r="H4555">
        <f>C4555*EXP(-$K$1*(20/250))*NORMSDIST(-M4555)-C4555*EXP(-$K$2*(20/250))*NORMSDIST(-L4555)</f>
        <v>1.736606250397962</v>
      </c>
      <c r="I4555" s="4">
        <f t="shared" si="429"/>
        <v>6.5200000000000102</v>
      </c>
      <c r="J4555">
        <f>C4555*EXP(-$K$2*(20/250))*NORMSDIST(L4555)-C4555*EXP(-$K$1*(20/250))*NORMSDIST(M4555)</f>
        <v>1.736606250397962</v>
      </c>
      <c r="K4555">
        <f>+J4555-H4555-EXP(-$K$2*20/250)*C4555+EXP(-$K$1*20/250)*C4555</f>
        <v>0</v>
      </c>
      <c r="L4555">
        <f>+(LN(C4555/C4555)+($K$1-$K$2+0.5*F4576^2)*20/250)/F4576/SQRT(20/250)</f>
        <v>1.7378225287607182E-2</v>
      </c>
      <c r="M4555">
        <f>L4555-F4576*SQRT(20/250)</f>
        <v>-1.7378225287607182E-2</v>
      </c>
    </row>
    <row r="4556" spans="1:13" x14ac:dyDescent="0.15">
      <c r="A4556" s="2">
        <v>32303</v>
      </c>
      <c r="B4556" s="1">
        <v>125.2</v>
      </c>
      <c r="C4556" s="1">
        <f t="shared" si="426"/>
        <v>125.2</v>
      </c>
      <c r="D4556">
        <f t="shared" si="427"/>
        <v>4.8299124586659978</v>
      </c>
      <c r="E4556">
        <f t="shared" si="430"/>
        <v>-3.9928129897592868E-4</v>
      </c>
      <c r="F4556">
        <f t="shared" si="425"/>
        <v>5.7947638936055562E-2</v>
      </c>
      <c r="G4556" s="4">
        <f t="shared" si="428"/>
        <v>0</v>
      </c>
      <c r="H4556">
        <f>C4556*EXP(-$K$1*(20/250))*NORMSDIST(-M4556)-C4556*EXP(-$K$2*(20/250))*NORMSDIST(-L4556)</f>
        <v>1.7784021391223774</v>
      </c>
      <c r="I4556" s="4">
        <f t="shared" si="429"/>
        <v>8.0299999999999869</v>
      </c>
      <c r="J4556">
        <f>C4556*EXP(-$K$2*(20/250))*NORMSDIST(L4556)-C4556*EXP(-$K$1*(20/250))*NORMSDIST(M4556)</f>
        <v>1.7784021391223774</v>
      </c>
      <c r="K4556">
        <f>+J4556-H4556-EXP(-$K$2*20/250)*C4556+EXP(-$K$1*20/250)*C4556</f>
        <v>0</v>
      </c>
      <c r="L4556">
        <f>+(LN(C4556/C4556)+($K$1-$K$2+0.5*F4577^2)*20/250)/F4577/SQRT(20/250)</f>
        <v>1.7803628530386535E-2</v>
      </c>
      <c r="M4556">
        <f>L4556-F4577*SQRT(20/250)</f>
        <v>-1.7803628530386535E-2</v>
      </c>
    </row>
    <row r="4557" spans="1:13" x14ac:dyDescent="0.15">
      <c r="A4557" s="2">
        <v>32304</v>
      </c>
      <c r="B4557" s="1">
        <v>124.92</v>
      </c>
      <c r="C4557" s="1">
        <f t="shared" si="426"/>
        <v>124.92</v>
      </c>
      <c r="D4557">
        <f t="shared" si="427"/>
        <v>4.8276735324148774</v>
      </c>
      <c r="E4557">
        <f t="shared" si="430"/>
        <v>-2.2389262511204322E-3</v>
      </c>
      <c r="F4557">
        <f t="shared" si="425"/>
        <v>5.855347557906708E-2</v>
      </c>
      <c r="G4557" s="4">
        <f t="shared" si="428"/>
        <v>0</v>
      </c>
      <c r="H4557">
        <f>C4557*EXP(-$K$1*(20/250))*NORMSDIST(-M4557)-C4557*EXP(-$K$2*(20/250))*NORMSDIST(-L4557)</f>
        <v>1.7762165910465413</v>
      </c>
      <c r="I4557" s="4">
        <f t="shared" si="429"/>
        <v>7.980000000000004</v>
      </c>
      <c r="J4557">
        <f>C4557*EXP(-$K$2*(20/250))*NORMSDIST(L4557)-C4557*EXP(-$K$1*(20/250))*NORMSDIST(M4557)</f>
        <v>1.7762165910465413</v>
      </c>
      <c r="K4557">
        <f>+J4557-H4557-EXP(-$K$2*20/250)*C4557+EXP(-$K$1*20/250)*C4557</f>
        <v>0</v>
      </c>
      <c r="L4557">
        <f>+(LN(C4557/C4557)+($K$1-$K$2+0.5*F4578^2)*20/250)/F4578/SQRT(20/250)</f>
        <v>1.7821607481932449E-2</v>
      </c>
      <c r="M4557">
        <f>L4557-F4578*SQRT(20/250)</f>
        <v>-1.7821607481932455E-2</v>
      </c>
    </row>
    <row r="4558" spans="1:13" x14ac:dyDescent="0.15">
      <c r="A4558" s="2">
        <v>32307</v>
      </c>
      <c r="B4558" s="1">
        <v>125.2</v>
      </c>
      <c r="C4558" s="1">
        <f t="shared" si="426"/>
        <v>125.2</v>
      </c>
      <c r="D4558">
        <f t="shared" si="427"/>
        <v>4.8299124586659978</v>
      </c>
      <c r="E4558">
        <f t="shared" si="430"/>
        <v>2.2389262511204322E-3</v>
      </c>
      <c r="F4558">
        <f t="shared" si="425"/>
        <v>5.8513548658920958E-2</v>
      </c>
      <c r="G4558" s="4">
        <f t="shared" si="428"/>
        <v>0</v>
      </c>
      <c r="H4558">
        <f>C4558*EXP(-$K$1*(20/250))*NORMSDIST(-M4558)-C4558*EXP(-$K$2*(20/250))*NORMSDIST(-L4558)</f>
        <v>1.7965514566701302</v>
      </c>
      <c r="I4558" s="4">
        <f t="shared" si="429"/>
        <v>7.4299999999999926</v>
      </c>
      <c r="J4558">
        <f>C4558*EXP(-$K$2*(20/250))*NORMSDIST(L4558)-C4558*EXP(-$K$1*(20/250))*NORMSDIST(M4558)</f>
        <v>1.7965514566701302</v>
      </c>
      <c r="K4558">
        <f>+J4558-H4558-EXP(-$K$2*20/250)*C4558+EXP(-$K$1*20/250)*C4558</f>
        <v>0</v>
      </c>
      <c r="L4558">
        <f>+(LN(C4558/C4558)+($K$1-$K$2+0.5*F4579^2)*20/250)/F4579/SQRT(20/250)</f>
        <v>1.7985341297905459E-2</v>
      </c>
      <c r="M4558">
        <f>L4558-F4579*SQRT(20/250)</f>
        <v>-1.7985341297905452E-2</v>
      </c>
    </row>
    <row r="4559" spans="1:13" x14ac:dyDescent="0.15">
      <c r="A4559" s="2">
        <v>32308</v>
      </c>
      <c r="B4559" s="1">
        <v>126.4</v>
      </c>
      <c r="C4559" s="1">
        <f t="shared" si="426"/>
        <v>126.4</v>
      </c>
      <c r="D4559">
        <f t="shared" si="427"/>
        <v>4.8394514817127572</v>
      </c>
      <c r="E4559">
        <f t="shared" si="430"/>
        <v>9.539023046759354E-3</v>
      </c>
      <c r="F4559">
        <f t="shared" si="425"/>
        <v>6.6586982830303093E-2</v>
      </c>
      <c r="G4559" s="4">
        <f t="shared" si="428"/>
        <v>0</v>
      </c>
      <c r="H4559">
        <f>C4559*EXP(-$K$1*(20/250))*NORMSDIST(-M4559)-C4559*EXP(-$K$2*(20/250))*NORMSDIST(-L4559)</f>
        <v>1.7795768908140701</v>
      </c>
      <c r="I4559" s="4">
        <f t="shared" si="429"/>
        <v>6.5</v>
      </c>
      <c r="J4559">
        <f>C4559*EXP(-$K$2*(20/250))*NORMSDIST(L4559)-C4559*EXP(-$K$1*(20/250))*NORMSDIST(M4559)</f>
        <v>1.7795768908140701</v>
      </c>
      <c r="K4559">
        <f>+J4559-H4559-EXP(-$K$2*20/250)*C4559+EXP(-$K$1*20/250)*C4559</f>
        <v>0</v>
      </c>
      <c r="L4559">
        <f>+(LN(C4559/C4559)+($K$1-$K$2+0.5*F4580^2)*20/250)/F4580/SQRT(20/250)</f>
        <v>1.7646239150590527E-2</v>
      </c>
      <c r="M4559">
        <f>L4559-F4580*SQRT(20/250)</f>
        <v>-1.764623915059052E-2</v>
      </c>
    </row>
    <row r="4560" spans="1:13" x14ac:dyDescent="0.15">
      <c r="A4560" s="2">
        <v>32309</v>
      </c>
      <c r="B4560" s="1">
        <v>126.27</v>
      </c>
      <c r="C4560" s="1">
        <f t="shared" si="426"/>
        <v>126.27</v>
      </c>
      <c r="D4560">
        <f t="shared" si="427"/>
        <v>4.8384224714505892</v>
      </c>
      <c r="E4560">
        <f t="shared" si="430"/>
        <v>-1.0290102621679509E-3</v>
      </c>
      <c r="F4560">
        <f t="shared" si="425"/>
        <v>6.3492376499322711E-2</v>
      </c>
      <c r="G4560" s="4">
        <f t="shared" si="428"/>
        <v>0</v>
      </c>
      <c r="H4560">
        <f>C4560*EXP(-$K$1*(20/250))*NORMSDIST(-M4560)-C4560*EXP(-$K$2*(20/250))*NORMSDIST(-L4560)</f>
        <v>1.7694474993979767</v>
      </c>
      <c r="I4560" s="4">
        <f t="shared" si="429"/>
        <v>6.8599999999999994</v>
      </c>
      <c r="J4560">
        <f>C4560*EXP(-$K$2*(20/250))*NORMSDIST(L4560)-C4560*EXP(-$K$1*(20/250))*NORMSDIST(M4560)</f>
        <v>1.7694474993979767</v>
      </c>
      <c r="K4560">
        <f>+J4560-H4560-EXP(-$K$2*20/250)*C4560+EXP(-$K$1*20/250)*C4560</f>
        <v>0</v>
      </c>
      <c r="L4560">
        <f>+(LN(C4560/C4560)+($K$1-$K$2+0.5*F4581^2)*20/250)/F4581/SQRT(20/250)</f>
        <v>1.7563851968777956E-2</v>
      </c>
      <c r="M4560">
        <f>L4560-F4581*SQRT(20/250)</f>
        <v>-1.7563851968777956E-2</v>
      </c>
    </row>
    <row r="4561" spans="1:13" x14ac:dyDescent="0.15">
      <c r="A4561" s="2">
        <v>32310</v>
      </c>
      <c r="B4561" s="1">
        <v>125.78</v>
      </c>
      <c r="C4561" s="1">
        <f t="shared" si="426"/>
        <v>125.78</v>
      </c>
      <c r="D4561">
        <f t="shared" si="427"/>
        <v>4.8345343491153576</v>
      </c>
      <c r="E4561">
        <f t="shared" si="430"/>
        <v>-3.8881223352316141E-3</v>
      </c>
      <c r="F4561">
        <f t="shared" si="425"/>
        <v>6.4338140347980938E-2</v>
      </c>
      <c r="G4561" s="4">
        <f t="shared" si="428"/>
        <v>0</v>
      </c>
      <c r="H4561">
        <f>C4561*EXP(-$K$1*(20/250))*NORMSDIST(-M4561)-C4561*EXP(-$K$2*(20/250))*NORMSDIST(-L4561)</f>
        <v>1.8504359002064561</v>
      </c>
      <c r="I4561" s="4">
        <f t="shared" si="429"/>
        <v>9.5200000000000102</v>
      </c>
      <c r="J4561">
        <f>C4561*EXP(-$K$2*(20/250))*NORMSDIST(L4561)-C4561*EXP(-$K$1*(20/250))*NORMSDIST(M4561)</f>
        <v>1.8504359002064561</v>
      </c>
      <c r="K4561">
        <f>+J4561-H4561-EXP(-$K$2*20/250)*C4561+EXP(-$K$1*20/250)*C4561</f>
        <v>0</v>
      </c>
      <c r="L4561">
        <f>+(LN(C4561/C4561)+($K$1-$K$2+0.5*F4582^2)*20/250)/F4582/SQRT(20/250)</f>
        <v>1.8439409280435162E-2</v>
      </c>
      <c r="M4561">
        <f>L4561-F4582*SQRT(20/250)</f>
        <v>-1.8439409280435162E-2</v>
      </c>
    </row>
    <row r="4562" spans="1:13" x14ac:dyDescent="0.15">
      <c r="A4562" s="2">
        <v>32311</v>
      </c>
      <c r="B4562" s="1">
        <v>125.87</v>
      </c>
      <c r="C4562" s="1">
        <f t="shared" si="426"/>
        <v>125.87</v>
      </c>
      <c r="D4562">
        <f t="shared" si="427"/>
        <v>4.8352496283034139</v>
      </c>
      <c r="E4562">
        <f t="shared" si="430"/>
        <v>7.1527918805625035E-4</v>
      </c>
      <c r="F4562">
        <f t="shared" si="425"/>
        <v>6.2362920319492969E-2</v>
      </c>
      <c r="G4562" s="4">
        <f t="shared" si="428"/>
        <v>0</v>
      </c>
      <c r="H4562">
        <f>C4562*EXP(-$K$1*(20/250))*NORMSDIST(-M4562)-C4562*EXP(-$K$2*(20/250))*NORMSDIST(-L4562)</f>
        <v>1.8843254020626148</v>
      </c>
      <c r="I4562" s="4">
        <f t="shared" si="429"/>
        <v>8.8799999999999955</v>
      </c>
      <c r="J4562">
        <f>C4562*EXP(-$K$2*(20/250))*NORMSDIST(L4562)-C4562*EXP(-$K$1*(20/250))*NORMSDIST(M4562)</f>
        <v>1.8843254020626148</v>
      </c>
      <c r="K4562">
        <f>+J4562-H4562-EXP(-$K$2*20/250)*C4562+EXP(-$K$1*20/250)*C4562</f>
        <v>0</v>
      </c>
      <c r="L4562">
        <f>+(LN(C4562/C4562)+($K$1-$K$2+0.5*F4583^2)*20/250)/F4583/SQRT(20/250)</f>
        <v>1.8763726441797565E-2</v>
      </c>
      <c r="M4562">
        <f>L4562-F4583*SQRT(20/250)</f>
        <v>-1.8763726441797558E-2</v>
      </c>
    </row>
    <row r="4563" spans="1:13" x14ac:dyDescent="0.15">
      <c r="A4563" s="2">
        <v>32314</v>
      </c>
      <c r="B4563" s="1">
        <v>126.25</v>
      </c>
      <c r="C4563" s="1">
        <f t="shared" si="426"/>
        <v>126.25</v>
      </c>
      <c r="D4563">
        <f t="shared" si="427"/>
        <v>4.8382640681554694</v>
      </c>
      <c r="E4563">
        <f t="shared" si="430"/>
        <v>3.0144398520555171E-3</v>
      </c>
      <c r="F4563">
        <f t="shared" si="425"/>
        <v>6.2966548883842163E-2</v>
      </c>
      <c r="G4563" s="4">
        <f t="shared" si="428"/>
        <v>0</v>
      </c>
      <c r="H4563">
        <f>C4563*EXP(-$K$1*(20/250))*NORMSDIST(-M4563)-C4563*EXP(-$K$2*(20/250))*NORMSDIST(-L4563)</f>
        <v>1.9478079953495353</v>
      </c>
      <c r="I4563" s="4">
        <f t="shared" si="429"/>
        <v>7.6500000000000057</v>
      </c>
      <c r="J4563">
        <f>C4563*EXP(-$K$2*(20/250))*NORMSDIST(L4563)-C4563*EXP(-$K$1*(20/250))*NORMSDIST(M4563)</f>
        <v>1.9478079953495353</v>
      </c>
      <c r="K4563">
        <f>+J4563-H4563-EXP(-$K$2*20/250)*C4563+EXP(-$K$1*20/250)*C4563</f>
        <v>0</v>
      </c>
      <c r="L4563">
        <f>+(LN(C4563/C4563)+($K$1-$K$2+0.5*F4584^2)*20/250)/F4584/SQRT(20/250)</f>
        <v>1.9337563909158199E-2</v>
      </c>
      <c r="M4563">
        <f>L4563-F4584*SQRT(20/250)</f>
        <v>-1.9337563909158192E-2</v>
      </c>
    </row>
    <row r="4564" spans="1:13" x14ac:dyDescent="0.15">
      <c r="A4564" s="2">
        <v>32315</v>
      </c>
      <c r="B4564" s="1">
        <v>126.47</v>
      </c>
      <c r="C4564" s="1">
        <f t="shared" si="426"/>
        <v>126.47</v>
      </c>
      <c r="D4564">
        <f t="shared" si="427"/>
        <v>4.840005125891885</v>
      </c>
      <c r="E4564">
        <f t="shared" si="430"/>
        <v>1.741057736415641E-3</v>
      </c>
      <c r="F4564">
        <f t="shared" si="425"/>
        <v>6.2216151827802123E-2</v>
      </c>
      <c r="G4564" s="4">
        <f t="shared" si="428"/>
        <v>0</v>
      </c>
      <c r="H4564">
        <f>C4564*EXP(-$K$1*(20/250))*NORMSDIST(-M4564)-C4564*EXP(-$K$2*(20/250))*NORMSDIST(-L4564)</f>
        <v>1.9922342972152691</v>
      </c>
      <c r="I4564" s="4">
        <f t="shared" si="429"/>
        <v>6.710000000000008</v>
      </c>
      <c r="J4564">
        <f>C4564*EXP(-$K$2*(20/250))*NORMSDIST(L4564)-C4564*EXP(-$K$1*(20/250))*NORMSDIST(M4564)</f>
        <v>1.9922342972152691</v>
      </c>
      <c r="K4564">
        <f>+J4564-H4564-EXP(-$K$2*20/250)*C4564+EXP(-$K$1*20/250)*C4564</f>
        <v>0</v>
      </c>
      <c r="L4564">
        <f>+(LN(C4564/C4564)+($K$1-$K$2+0.5*F4585^2)*20/250)/F4585/SQRT(20/250)</f>
        <v>1.9744268527001847E-2</v>
      </c>
      <c r="M4564">
        <f>L4564-F4585*SQRT(20/250)</f>
        <v>-1.974426852700184E-2</v>
      </c>
    </row>
    <row r="4565" spans="1:13" x14ac:dyDescent="0.15">
      <c r="A4565" s="2">
        <v>32316</v>
      </c>
      <c r="B4565" s="1">
        <v>128.63</v>
      </c>
      <c r="C4565" s="1">
        <f t="shared" si="426"/>
        <v>128.63</v>
      </c>
      <c r="D4565">
        <f t="shared" si="427"/>
        <v>4.8569400660906243</v>
      </c>
      <c r="E4565">
        <f t="shared" si="430"/>
        <v>1.6934940198739312E-2</v>
      </c>
      <c r="F4565">
        <f t="shared" si="425"/>
        <v>8.2952632385673672E-2</v>
      </c>
      <c r="G4565" s="4">
        <f t="shared" si="428"/>
        <v>0</v>
      </c>
      <c r="H4565">
        <f>C4565*EXP(-$K$1*(20/250))*NORMSDIST(-M4565)-C4565*EXP(-$K$2*(20/250))*NORMSDIST(-L4565)</f>
        <v>1.9283290103550925</v>
      </c>
      <c r="I4565" s="4">
        <f t="shared" si="429"/>
        <v>3.6200000000000045</v>
      </c>
      <c r="J4565">
        <f>C4565*EXP(-$K$2*(20/250))*NORMSDIST(L4565)-C4565*EXP(-$K$1*(20/250))*NORMSDIST(M4565)</f>
        <v>1.9283290103550925</v>
      </c>
      <c r="K4565">
        <f>+J4565-H4565-EXP(-$K$2*20/250)*C4565+EXP(-$K$1*20/250)*C4565</f>
        <v>0</v>
      </c>
      <c r="L4565">
        <f>+(LN(C4565/C4565)+($K$1-$K$2+0.5*F4586^2)*20/250)/F4586/SQRT(20/250)</f>
        <v>1.8789895231767485E-2</v>
      </c>
      <c r="M4565">
        <f>L4565-F4586*SQRT(20/250)</f>
        <v>-1.8789895231767478E-2</v>
      </c>
    </row>
    <row r="4566" spans="1:13" x14ac:dyDescent="0.15">
      <c r="A4566" s="2">
        <v>32317</v>
      </c>
      <c r="B4566" s="1">
        <v>128.66999999999999</v>
      </c>
      <c r="C4566" s="1">
        <f t="shared" si="426"/>
        <v>128.66999999999999</v>
      </c>
      <c r="D4566">
        <f t="shared" si="427"/>
        <v>4.857250987196899</v>
      </c>
      <c r="E4566">
        <f t="shared" si="430"/>
        <v>3.1092110627461977E-4</v>
      </c>
      <c r="F4566">
        <f t="shared" si="425"/>
        <v>8.2884042105671615E-2</v>
      </c>
      <c r="G4566" s="4">
        <f t="shared" si="428"/>
        <v>0</v>
      </c>
      <c r="H4566">
        <f>C4566*EXP(-$K$1*(20/250))*NORMSDIST(-M4566)-C4566*EXP(-$K$2*(20/250))*NORMSDIST(-L4566)</f>
        <v>2.0377795467773296</v>
      </c>
      <c r="I4566" s="4">
        <f t="shared" si="429"/>
        <v>2.0300000000000011</v>
      </c>
      <c r="J4566">
        <f>C4566*EXP(-$K$2*(20/250))*NORMSDIST(L4566)-C4566*EXP(-$K$1*(20/250))*NORMSDIST(M4566)</f>
        <v>2.0377795467773296</v>
      </c>
      <c r="K4566">
        <f>+J4566-H4566-EXP(-$K$2*20/250)*C4566+EXP(-$K$1*20/250)*C4566</f>
        <v>0</v>
      </c>
      <c r="L4566">
        <f>+(LN(C4566/C4566)+($K$1-$K$2+0.5*F4587^2)*20/250)/F4587/SQRT(20/250)</f>
        <v>1.985035861244874E-2</v>
      </c>
      <c r="M4566">
        <f>L4566-F4587*SQRT(20/250)</f>
        <v>-1.985035861244874E-2</v>
      </c>
    </row>
    <row r="4567" spans="1:13" x14ac:dyDescent="0.15">
      <c r="A4567" s="2">
        <v>32318</v>
      </c>
      <c r="B4567" s="1">
        <v>130.6</v>
      </c>
      <c r="C4567" s="1">
        <f t="shared" si="426"/>
        <v>130.6</v>
      </c>
      <c r="D4567">
        <f t="shared" si="427"/>
        <v>4.8721392168423305</v>
      </c>
      <c r="E4567">
        <f t="shared" si="430"/>
        <v>1.4888229645431572E-2</v>
      </c>
      <c r="F4567">
        <f t="shared" si="425"/>
        <v>9.4544475392766877E-2</v>
      </c>
      <c r="G4567" s="4">
        <f t="shared" si="428"/>
        <v>0</v>
      </c>
      <c r="H4567">
        <f>C4567*EXP(-$K$1*(20/250))*NORMSDIST(-M4567)-C4567*EXP(-$K$2*(20/250))*NORMSDIST(-L4567)</f>
        <v>1.9998463733330141</v>
      </c>
      <c r="I4567" s="4">
        <f t="shared" si="429"/>
        <v>1.5</v>
      </c>
      <c r="J4567">
        <f>C4567*EXP(-$K$2*(20/250))*NORMSDIST(L4567)-C4567*EXP(-$K$1*(20/250))*NORMSDIST(M4567)</f>
        <v>1.9998463733330141</v>
      </c>
      <c r="K4567">
        <f>+J4567-H4567-EXP(-$K$2*20/250)*C4567+EXP(-$K$1*20/250)*C4567</f>
        <v>0</v>
      </c>
      <c r="L4567">
        <f>+(LN(C4567/C4567)+($K$1-$K$2+0.5*F4588^2)*20/250)/F4588/SQRT(20/250)</f>
        <v>1.9192876066296029E-2</v>
      </c>
      <c r="M4567">
        <f>L4567-F4588*SQRT(20/250)</f>
        <v>-1.9192876066296029E-2</v>
      </c>
    </row>
    <row r="4568" spans="1:13" x14ac:dyDescent="0.15">
      <c r="A4568" s="2">
        <v>32321</v>
      </c>
      <c r="B4568" s="1">
        <v>130.88</v>
      </c>
      <c r="C4568" s="1">
        <f t="shared" si="426"/>
        <v>130.88</v>
      </c>
      <c r="D4568">
        <f t="shared" si="427"/>
        <v>4.8742808728544365</v>
      </c>
      <c r="E4568">
        <f t="shared" si="430"/>
        <v>2.1416560121059192E-3</v>
      </c>
      <c r="F4568">
        <f t="shared" si="425"/>
        <v>9.4211342837283885E-2</v>
      </c>
      <c r="G4568" s="4">
        <f t="shared" si="428"/>
        <v>0</v>
      </c>
      <c r="H4568">
        <f>C4568*EXP(-$K$1*(20/250))*NORMSDIST(-M4568)-C4568*EXP(-$K$2*(20/250))*NORMSDIST(-L4568)</f>
        <v>2.0078930440211877</v>
      </c>
      <c r="I4568" s="4">
        <f t="shared" si="429"/>
        <v>1.6700000000000159</v>
      </c>
      <c r="J4568">
        <f>C4568*EXP(-$K$2*(20/250))*NORMSDIST(L4568)-C4568*EXP(-$K$1*(20/250))*NORMSDIST(M4568)</f>
        <v>2.0078930440211877</v>
      </c>
      <c r="K4568">
        <f>+J4568-H4568-EXP(-$K$2*20/250)*C4568+EXP(-$K$1*20/250)*C4568</f>
        <v>0</v>
      </c>
      <c r="L4568">
        <f>+(LN(C4568/C4568)+($K$1-$K$2+0.5*F4589^2)*20/250)/F4589/SQRT(20/250)</f>
        <v>1.9228880040976334E-2</v>
      </c>
      <c r="M4568">
        <f>L4568-F4589*SQRT(20/250)</f>
        <v>-1.9228880040976327E-2</v>
      </c>
    </row>
    <row r="4569" spans="1:13" x14ac:dyDescent="0.15">
      <c r="A4569" s="2">
        <v>32322</v>
      </c>
      <c r="B4569" s="1">
        <v>130.94999999999999</v>
      </c>
      <c r="C4569" s="1">
        <f t="shared" si="426"/>
        <v>130.94999999999999</v>
      </c>
      <c r="D4569">
        <f t="shared" si="427"/>
        <v>4.8748155709537206</v>
      </c>
      <c r="E4569">
        <f t="shared" si="430"/>
        <v>5.346980992841921E-4</v>
      </c>
      <c r="F4569">
        <f t="shared" si="425"/>
        <v>9.4074016329950091E-2</v>
      </c>
      <c r="G4569" s="4">
        <f t="shared" si="428"/>
        <v>0</v>
      </c>
      <c r="H4569">
        <f>C4569*EXP(-$K$1*(20/250))*NORMSDIST(-M4569)-C4569*EXP(-$K$2*(20/250))*NORMSDIST(-L4569)</f>
        <v>2.0407702598045319</v>
      </c>
      <c r="I4569" s="4">
        <f t="shared" si="429"/>
        <v>0.75</v>
      </c>
      <c r="J4569">
        <f>C4569*EXP(-$K$2*(20/250))*NORMSDIST(L4569)-C4569*EXP(-$K$1*(20/250))*NORMSDIST(M4569)</f>
        <v>2.0407702598045319</v>
      </c>
      <c r="K4569">
        <f>+J4569-H4569-EXP(-$K$2*20/250)*C4569+EXP(-$K$1*20/250)*C4569</f>
        <v>0</v>
      </c>
      <c r="L4569">
        <f>+(LN(C4569/C4569)+($K$1-$K$2+0.5*F4590^2)*20/250)/F4590/SQRT(20/250)</f>
        <v>1.9533324696931163E-2</v>
      </c>
      <c r="M4569">
        <f>L4569-F4590*SQRT(20/250)</f>
        <v>-1.9533324696931163E-2</v>
      </c>
    </row>
    <row r="4570" spans="1:13" x14ac:dyDescent="0.15">
      <c r="A4570" s="2">
        <v>32323</v>
      </c>
      <c r="B4570" s="1">
        <v>133.75</v>
      </c>
      <c r="C4570" s="1">
        <f t="shared" si="426"/>
        <v>133.75</v>
      </c>
      <c r="D4570">
        <f t="shared" si="427"/>
        <v>4.8959723857761155</v>
      </c>
      <c r="E4570">
        <f t="shared" si="430"/>
        <v>2.1156814822394843E-2</v>
      </c>
      <c r="F4570">
        <f t="shared" si="425"/>
        <v>0.11431583874688621</v>
      </c>
      <c r="G4570" s="4">
        <f t="shared" si="428"/>
        <v>1.3499999999999943</v>
      </c>
      <c r="H4570">
        <f>C4570*EXP(-$K$1*(20/250))*NORMSDIST(-M4570)-C4570*EXP(-$K$2*(20/250))*NORMSDIST(-L4570)</f>
        <v>1.7723099783807186</v>
      </c>
      <c r="I4570" s="4">
        <f t="shared" si="429"/>
        <v>0</v>
      </c>
      <c r="J4570">
        <f>C4570*EXP(-$K$2*(20/250))*NORMSDIST(L4570)-C4570*EXP(-$K$1*(20/250))*NORMSDIST(M4570)</f>
        <v>1.7723099783807186</v>
      </c>
      <c r="K4570">
        <f>+J4570-H4570-EXP(-$K$2*20/250)*C4570+EXP(-$K$1*20/250)*C4570</f>
        <v>0</v>
      </c>
      <c r="L4570">
        <f>+(LN(C4570/C4570)+($K$1-$K$2+0.5*F4591^2)*20/250)/F4591/SQRT(20/250)</f>
        <v>1.6608323510501281E-2</v>
      </c>
      <c r="M4570">
        <f>L4570-F4591*SQRT(20/250)</f>
        <v>-1.6608323510501281E-2</v>
      </c>
    </row>
    <row r="4571" spans="1:13" x14ac:dyDescent="0.15">
      <c r="A4571" s="2">
        <v>32324</v>
      </c>
      <c r="B4571" s="1">
        <v>133.53</v>
      </c>
      <c r="C4571" s="1">
        <f t="shared" si="426"/>
        <v>133.53</v>
      </c>
      <c r="D4571">
        <f t="shared" si="427"/>
        <v>4.894326171695873</v>
      </c>
      <c r="E4571">
        <f t="shared" si="430"/>
        <v>-1.6462140802424585E-3</v>
      </c>
      <c r="F4571">
        <f t="shared" si="425"/>
        <v>0.11523989107971783</v>
      </c>
      <c r="G4571" s="4">
        <f t="shared" si="428"/>
        <v>0.47999999999998977</v>
      </c>
      <c r="H4571">
        <f>C4571*EXP(-$K$1*(20/250))*NORMSDIST(-M4571)-C4571*EXP(-$K$2*(20/250))*NORMSDIST(-L4571)</f>
        <v>1.7897681755602548</v>
      </c>
      <c r="I4571" s="4">
        <f t="shared" si="429"/>
        <v>0</v>
      </c>
      <c r="J4571">
        <f>C4571*EXP(-$K$2*(20/250))*NORMSDIST(L4571)-C4571*EXP(-$K$1*(20/250))*NORMSDIST(M4571)</f>
        <v>1.7897681755602548</v>
      </c>
      <c r="K4571">
        <f>+J4571-H4571-EXP(-$K$2*20/250)*C4571+EXP(-$K$1*20/250)*C4571</f>
        <v>0</v>
      </c>
      <c r="L4571">
        <f>+(LN(C4571/C4571)+($K$1-$K$2+0.5*F4592^2)*20/250)/F4592/SQRT(20/250)</f>
        <v>1.6799575147867785E-2</v>
      </c>
      <c r="M4571">
        <f>L4571-F4592*SQRT(20/250)</f>
        <v>-1.6799575147867778E-2</v>
      </c>
    </row>
    <row r="4572" spans="1:13" x14ac:dyDescent="0.15">
      <c r="A4572" s="2">
        <v>32325</v>
      </c>
      <c r="B4572" s="1">
        <v>134.1</v>
      </c>
      <c r="C4572" s="1">
        <f t="shared" si="426"/>
        <v>134.1</v>
      </c>
      <c r="D4572">
        <f t="shared" si="427"/>
        <v>4.8985857902876324</v>
      </c>
      <c r="E4572">
        <f t="shared" si="430"/>
        <v>4.2596185917593843E-3</v>
      </c>
      <c r="F4572">
        <f t="shared" si="425"/>
        <v>0.11198265076660043</v>
      </c>
      <c r="G4572" s="4">
        <f t="shared" si="428"/>
        <v>1.2999999999999829</v>
      </c>
      <c r="H4572">
        <f>C4572*EXP(-$K$1*(20/250))*NORMSDIST(-M4572)-C4572*EXP(-$K$2*(20/250))*NORMSDIST(-L4572)</f>
        <v>1.7826142917675156</v>
      </c>
      <c r="I4572" s="4">
        <f t="shared" si="429"/>
        <v>0</v>
      </c>
      <c r="J4572">
        <f>C4572*EXP(-$K$2*(20/250))*NORMSDIST(L4572)-C4572*EXP(-$K$1*(20/250))*NORMSDIST(M4572)</f>
        <v>1.7826142917675156</v>
      </c>
      <c r="K4572">
        <f>+J4572-H4572-EXP(-$K$2*20/250)*C4572+EXP(-$K$1*20/250)*C4572</f>
        <v>0</v>
      </c>
      <c r="L4572">
        <f>+(LN(C4572/C4572)+($K$1-$K$2+0.5*F4593^2)*20/250)/F4593/SQRT(20/250)</f>
        <v>1.6661290537455138E-2</v>
      </c>
      <c r="M4572">
        <f>L4572-F4593*SQRT(20/250)</f>
        <v>-1.6661290537455131E-2</v>
      </c>
    </row>
    <row r="4573" spans="1:13" x14ac:dyDescent="0.15">
      <c r="A4573" s="2">
        <v>32328</v>
      </c>
      <c r="B4573" s="1" t="e">
        <f>NA()</f>
        <v>#N/A</v>
      </c>
      <c r="C4573" s="1">
        <f t="shared" si="426"/>
        <v>134.1</v>
      </c>
      <c r="D4573">
        <f t="shared" si="427"/>
        <v>4.8985857902876324</v>
      </c>
      <c r="E4573">
        <f t="shared" si="430"/>
        <v>0</v>
      </c>
      <c r="F4573">
        <f t="shared" si="425"/>
        <v>0.10930176253818505</v>
      </c>
      <c r="G4573" s="4">
        <f t="shared" si="428"/>
        <v>1.1800000000000068</v>
      </c>
      <c r="H4573">
        <f>C4573*EXP(-$K$1*(20/250))*NORMSDIST(-M4573)-C4573*EXP(-$K$2*(20/250))*NORMSDIST(-L4573)</f>
        <v>1.7839099718154614</v>
      </c>
      <c r="I4573" s="4">
        <f t="shared" si="429"/>
        <v>0</v>
      </c>
      <c r="J4573">
        <f>C4573*EXP(-$K$2*(20/250))*NORMSDIST(L4573)-C4573*EXP(-$K$1*(20/250))*NORMSDIST(M4573)</f>
        <v>1.7839099718154614</v>
      </c>
      <c r="K4573">
        <f>+J4573-H4573-EXP(-$K$2*20/250)*C4573+EXP(-$K$1*20/250)*C4573</f>
        <v>0</v>
      </c>
      <c r="L4573">
        <f>+(LN(C4573/C4573)+($K$1-$K$2+0.5*F4594^2)*20/250)/F4594/SQRT(20/250)</f>
        <v>1.6673401795445165E-2</v>
      </c>
      <c r="M4573">
        <f>L4573-F4594*SQRT(20/250)</f>
        <v>-1.6673401795445159E-2</v>
      </c>
    </row>
    <row r="4574" spans="1:13" x14ac:dyDescent="0.15">
      <c r="A4574" s="2">
        <v>32329</v>
      </c>
      <c r="B4574" s="1">
        <v>134.29</v>
      </c>
      <c r="C4574" s="1">
        <f t="shared" si="426"/>
        <v>134.29</v>
      </c>
      <c r="D4574">
        <f t="shared" si="427"/>
        <v>4.900001640593084</v>
      </c>
      <c r="E4574">
        <f t="shared" si="430"/>
        <v>1.4158503054515492E-3</v>
      </c>
      <c r="F4574">
        <f t="shared" ref="F4574:F4637" si="431">STDEV(E4554:E4574)*SQRT(250)</f>
        <v>0.1093426531083357</v>
      </c>
      <c r="G4574" s="4">
        <f t="shared" si="428"/>
        <v>1.4199999999999875</v>
      </c>
      <c r="H4574">
        <f>C4574*EXP(-$K$1*(20/250))*NORMSDIST(-M4574)-C4574*EXP(-$K$2*(20/250))*NORMSDIST(-L4574)</f>
        <v>1.783604483575445</v>
      </c>
      <c r="I4574" s="4">
        <f t="shared" si="429"/>
        <v>0</v>
      </c>
      <c r="J4574">
        <f>C4574*EXP(-$K$2*(20/250))*NORMSDIST(L4574)-C4574*EXP(-$K$1*(20/250))*NORMSDIST(M4574)</f>
        <v>1.783604483575445</v>
      </c>
      <c r="K4574">
        <f>+J4574-H4574-EXP(-$K$2*20/250)*C4574+EXP(-$K$1*20/250)*C4574</f>
        <v>0</v>
      </c>
      <c r="L4574">
        <f>+(LN(C4574/C4574)+($K$1-$K$2+0.5*F4595^2)*20/250)/F4595/SQRT(20/250)</f>
        <v>1.6646957792958286E-2</v>
      </c>
      <c r="M4574">
        <f>L4574-F4595*SQRT(20/250)</f>
        <v>-1.6646957792958286E-2</v>
      </c>
    </row>
    <row r="4575" spans="1:13" x14ac:dyDescent="0.15">
      <c r="A4575" s="2">
        <v>32330</v>
      </c>
      <c r="B4575" s="1">
        <v>133.6</v>
      </c>
      <c r="C4575" s="1">
        <f t="shared" si="426"/>
        <v>133.6</v>
      </c>
      <c r="D4575">
        <f t="shared" si="427"/>
        <v>4.8948502611025457</v>
      </c>
      <c r="E4575">
        <f t="shared" si="430"/>
        <v>-5.1513794905382326E-3</v>
      </c>
      <c r="F4575">
        <f t="shared" si="431"/>
        <v>0.11059214387712009</v>
      </c>
      <c r="G4575" s="4">
        <f t="shared" si="428"/>
        <v>0.57999999999998408</v>
      </c>
      <c r="H4575">
        <f>C4575*EXP(-$K$1*(20/250))*NORMSDIST(-M4575)-C4575*EXP(-$K$2*(20/250))*NORMSDIST(-L4575)</f>
        <v>1.7577277264389437</v>
      </c>
      <c r="I4575" s="4">
        <f t="shared" si="429"/>
        <v>0</v>
      </c>
      <c r="J4575">
        <f>C4575*EXP(-$K$2*(20/250))*NORMSDIST(L4575)-C4575*EXP(-$K$1*(20/250))*NORMSDIST(M4575)</f>
        <v>1.7577277264389437</v>
      </c>
      <c r="K4575">
        <f>+J4575-H4575-EXP(-$K$2*20/250)*C4575+EXP(-$K$1*20/250)*C4575</f>
        <v>0</v>
      </c>
      <c r="L4575">
        <f>+(LN(C4575/C4575)+($K$1-$K$2+0.5*F4596^2)*20/250)/F4596/SQRT(20/250)</f>
        <v>1.6490156068540238E-2</v>
      </c>
      <c r="M4575">
        <f>L4575-F4596*SQRT(20/250)</f>
        <v>-1.6490156068540238E-2</v>
      </c>
    </row>
    <row r="4576" spans="1:13" x14ac:dyDescent="0.15">
      <c r="A4576" s="2">
        <v>32331</v>
      </c>
      <c r="B4576" s="1">
        <v>131.77000000000001</v>
      </c>
      <c r="C4576" s="1">
        <f t="shared" si="426"/>
        <v>131.77000000000001</v>
      </c>
      <c r="D4576">
        <f t="shared" si="427"/>
        <v>4.8810579785571608</v>
      </c>
      <c r="E4576">
        <f t="shared" si="430"/>
        <v>-1.3792282545384893E-2</v>
      </c>
      <c r="F4576">
        <f t="shared" si="431"/>
        <v>0.12288260945854579</v>
      </c>
      <c r="G4576" s="4">
        <f t="shared" si="428"/>
        <v>0</v>
      </c>
      <c r="H4576">
        <f>C4576*EXP(-$K$1*(20/250))*NORMSDIST(-M4576)-C4576*EXP(-$K$2*(20/250))*NORMSDIST(-L4576)</f>
        <v>1.5883560171657791</v>
      </c>
      <c r="I4576" s="4">
        <f t="shared" si="429"/>
        <v>1.9099999999999966</v>
      </c>
      <c r="J4576">
        <f>C4576*EXP(-$K$2*(20/250))*NORMSDIST(L4576)-C4576*EXP(-$K$1*(20/250))*NORMSDIST(M4576)</f>
        <v>1.5883560171657791</v>
      </c>
      <c r="K4576">
        <f>+J4576-H4576-EXP(-$K$2*20/250)*C4576+EXP(-$K$1*20/250)*C4576</f>
        <v>0</v>
      </c>
      <c r="L4576">
        <f>+(LN(C4576/C4576)+($K$1-$K$2+0.5*F4597^2)*20/250)/F4597/SQRT(20/250)</f>
        <v>1.5108027490399401E-2</v>
      </c>
      <c r="M4576">
        <f>L4576-F4597*SQRT(20/250)</f>
        <v>-1.5108027490399401E-2</v>
      </c>
    </row>
    <row r="4577" spans="1:13" x14ac:dyDescent="0.15">
      <c r="A4577" s="2">
        <v>32332</v>
      </c>
      <c r="B4577" s="1">
        <v>133.22999999999999</v>
      </c>
      <c r="C4577" s="1">
        <f t="shared" si="426"/>
        <v>133.22999999999999</v>
      </c>
      <c r="D4577">
        <f t="shared" si="427"/>
        <v>4.8920769579721206</v>
      </c>
      <c r="E4577">
        <f t="shared" si="430"/>
        <v>1.1018979414959773E-2</v>
      </c>
      <c r="F4577">
        <f t="shared" si="431"/>
        <v>0.12589066463562607</v>
      </c>
      <c r="G4577" s="4">
        <f t="shared" si="428"/>
        <v>0</v>
      </c>
      <c r="H4577">
        <f>C4577*EXP(-$K$1*(20/250))*NORMSDIST(-M4577)-C4577*EXP(-$K$2*(20/250))*NORMSDIST(-L4577)</f>
        <v>1.5042336813126269</v>
      </c>
      <c r="I4577" s="4">
        <f t="shared" si="429"/>
        <v>0.52000000000001023</v>
      </c>
      <c r="J4577">
        <f>C4577*EXP(-$K$2*(20/250))*NORMSDIST(L4577)-C4577*EXP(-$K$1*(20/250))*NORMSDIST(M4577)</f>
        <v>1.5042336813126269</v>
      </c>
      <c r="K4577">
        <f>+J4577-H4577-EXP(-$K$2*20/250)*C4577+EXP(-$K$1*20/250)*C4577</f>
        <v>0</v>
      </c>
      <c r="L4577">
        <f>+(LN(C4577/C4577)+($K$1-$K$2+0.5*F4598^2)*20/250)/F4598/SQRT(20/250)</f>
        <v>1.4151018992546876E-2</v>
      </c>
      <c r="M4577">
        <f>L4577-F4598*SQRT(20/250)</f>
        <v>-1.4151018992546876E-2</v>
      </c>
    </row>
    <row r="4578" spans="1:13" x14ac:dyDescent="0.15">
      <c r="A4578" s="2">
        <v>32335</v>
      </c>
      <c r="B4578" s="1">
        <v>132.9</v>
      </c>
      <c r="C4578" s="1">
        <f t="shared" si="426"/>
        <v>132.9</v>
      </c>
      <c r="D4578">
        <f t="shared" si="427"/>
        <v>4.8895969657191998</v>
      </c>
      <c r="E4578">
        <f t="shared" si="430"/>
        <v>-2.4799922529208374E-3</v>
      </c>
      <c r="F4578">
        <f t="shared" si="431"/>
        <v>0.12601779502119348</v>
      </c>
      <c r="G4578" s="4">
        <f t="shared" si="428"/>
        <v>0</v>
      </c>
      <c r="H4578">
        <f>C4578*EXP(-$K$1*(20/250))*NORMSDIST(-M4578)-C4578*EXP(-$K$2*(20/250))*NORMSDIST(-L4578)</f>
        <v>1.5383887019503959</v>
      </c>
      <c r="I4578" s="4">
        <f t="shared" si="429"/>
        <v>1.8499999999999943</v>
      </c>
      <c r="J4578">
        <f>C4578*EXP(-$K$2*(20/250))*NORMSDIST(L4578)-C4578*EXP(-$K$1*(20/250))*NORMSDIST(M4578)</f>
        <v>1.5383887019503959</v>
      </c>
      <c r="K4578">
        <f>+J4578-H4578-EXP(-$K$2*20/250)*C4578+EXP(-$K$1*20/250)*C4578</f>
        <v>0</v>
      </c>
      <c r="L4578">
        <f>+(LN(C4578/C4578)+($K$1-$K$2+0.5*F4599^2)*20/250)/F4599/SQRT(20/250)</f>
        <v>1.4508291570035046E-2</v>
      </c>
      <c r="M4578">
        <f>L4578-F4599*SQRT(20/250)</f>
        <v>-1.4508291570035043E-2</v>
      </c>
    </row>
    <row r="4579" spans="1:13" x14ac:dyDescent="0.15">
      <c r="A4579" s="2">
        <v>32336</v>
      </c>
      <c r="B4579" s="1">
        <v>132.63</v>
      </c>
      <c r="C4579" s="1">
        <f t="shared" si="426"/>
        <v>132.63</v>
      </c>
      <c r="D4579">
        <f t="shared" si="427"/>
        <v>4.8875632965062614</v>
      </c>
      <c r="E4579">
        <f t="shared" si="430"/>
        <v>-2.0336692129383493E-3</v>
      </c>
      <c r="F4579">
        <f t="shared" si="431"/>
        <v>0.12717556793703411</v>
      </c>
      <c r="G4579" s="4">
        <f t="shared" si="428"/>
        <v>0</v>
      </c>
      <c r="H4579">
        <f>C4579*EXP(-$K$1*(20/250))*NORMSDIST(-M4579)-C4579*EXP(-$K$2*(20/250))*NORMSDIST(-L4579)</f>
        <v>1.5362539457983786</v>
      </c>
      <c r="I4579" s="4">
        <f t="shared" si="429"/>
        <v>1.8199999999999932</v>
      </c>
      <c r="J4579">
        <f>C4579*EXP(-$K$2*(20/250))*NORMSDIST(L4579)-C4579*EXP(-$K$1*(20/250))*NORMSDIST(M4579)</f>
        <v>1.5362539457983786</v>
      </c>
      <c r="K4579">
        <f>+J4579-H4579-EXP(-$K$2*20/250)*C4579+EXP(-$K$1*20/250)*C4579</f>
        <v>0</v>
      </c>
      <c r="L4579">
        <f>+(LN(C4579/C4579)+($K$1-$K$2+0.5*F4600^2)*20/250)/F4600/SQRT(20/250)</f>
        <v>1.4517653795786314E-2</v>
      </c>
      <c r="M4579">
        <f>L4579-F4600*SQRT(20/250)</f>
        <v>-1.4517653795786314E-2</v>
      </c>
    </row>
    <row r="4580" spans="1:13" x14ac:dyDescent="0.15">
      <c r="A4580" s="2">
        <v>32337</v>
      </c>
      <c r="B4580" s="1">
        <v>132.9</v>
      </c>
      <c r="C4580" s="1">
        <f t="shared" si="426"/>
        <v>132.9</v>
      </c>
      <c r="D4580">
        <f t="shared" si="427"/>
        <v>4.8895969657191998</v>
      </c>
      <c r="E4580">
        <f t="shared" si="430"/>
        <v>2.0336692129383493E-3</v>
      </c>
      <c r="F4580">
        <f t="shared" si="431"/>
        <v>0.12477775365822101</v>
      </c>
      <c r="G4580" s="4">
        <f t="shared" si="428"/>
        <v>0</v>
      </c>
      <c r="H4580">
        <f>C4580*EXP(-$K$1*(20/250))*NORMSDIST(-M4580)-C4580*EXP(-$K$2*(20/250))*NORMSDIST(-L4580)</f>
        <v>1.5589614744996254</v>
      </c>
      <c r="I4580" s="4">
        <f t="shared" si="429"/>
        <v>0.96000000000000796</v>
      </c>
      <c r="J4580">
        <f>C4580*EXP(-$K$2*(20/250))*NORMSDIST(L4580)-C4580*EXP(-$K$1*(20/250))*NORMSDIST(M4580)</f>
        <v>1.5589614744996254</v>
      </c>
      <c r="K4580">
        <f>+J4580-H4580-EXP(-$K$2*20/250)*C4580+EXP(-$K$1*20/250)*C4580</f>
        <v>0</v>
      </c>
      <c r="L4580">
        <f>+(LN(C4580/C4580)+($K$1-$K$2+0.5*F4601^2)*20/250)/F4601/SQRT(20/250)</f>
        <v>1.4702323902161736E-2</v>
      </c>
      <c r="M4580">
        <f>L4580-F4601*SQRT(20/250)</f>
        <v>-1.4702323902161732E-2</v>
      </c>
    </row>
    <row r="4581" spans="1:13" x14ac:dyDescent="0.15">
      <c r="A4581" s="2">
        <v>32338</v>
      </c>
      <c r="B4581" s="1">
        <v>133.13</v>
      </c>
      <c r="C4581" s="1">
        <f t="shared" si="426"/>
        <v>133.13</v>
      </c>
      <c r="D4581">
        <f t="shared" si="427"/>
        <v>4.8913260944438255</v>
      </c>
      <c r="E4581">
        <f t="shared" si="430"/>
        <v>1.729128724625717E-3</v>
      </c>
      <c r="F4581">
        <f t="shared" si="431"/>
        <v>0.12419518830879585</v>
      </c>
      <c r="G4581" s="4">
        <f t="shared" si="428"/>
        <v>0</v>
      </c>
      <c r="H4581">
        <f>C4581*EXP(-$K$1*(20/250))*NORMSDIST(-M4581)-C4581*EXP(-$K$2*(20/250))*NORMSDIST(-L4581)</f>
        <v>1.5865278801340708</v>
      </c>
      <c r="I4581" s="4">
        <f t="shared" si="429"/>
        <v>2.0000000000010232E-2</v>
      </c>
      <c r="J4581">
        <f>C4581*EXP(-$K$2*(20/250))*NORMSDIST(L4581)-C4581*EXP(-$K$1*(20/250))*NORMSDIST(M4581)</f>
        <v>1.5865278801340708</v>
      </c>
      <c r="K4581">
        <f>+J4581-H4581-EXP(-$K$2*20/250)*C4581+EXP(-$K$1*20/250)*C4581</f>
        <v>0</v>
      </c>
      <c r="L4581">
        <f>+(LN(C4581/C4581)+($K$1-$K$2+0.5*F4602^2)*20/250)/F4602/SQRT(20/250)</f>
        <v>1.4936466288893148E-2</v>
      </c>
      <c r="M4581">
        <f>L4581-F4602*SQRT(20/250)</f>
        <v>-1.4936466288893148E-2</v>
      </c>
    </row>
    <row r="4582" spans="1:13" x14ac:dyDescent="0.15">
      <c r="A4582" s="2">
        <v>32339</v>
      </c>
      <c r="B4582" s="1">
        <v>135.30000000000001</v>
      </c>
      <c r="C4582" s="1">
        <f t="shared" si="426"/>
        <v>135.30000000000001</v>
      </c>
      <c r="D4582">
        <f t="shared" si="427"/>
        <v>4.9074945351767427</v>
      </c>
      <c r="E4582">
        <f t="shared" si="430"/>
        <v>1.6168440732917233E-2</v>
      </c>
      <c r="F4582">
        <f t="shared" si="431"/>
        <v>0.1303863134326986</v>
      </c>
      <c r="G4582" s="4">
        <f t="shared" si="428"/>
        <v>2.0500000000000114</v>
      </c>
      <c r="H4582">
        <f>C4582*EXP(-$K$1*(20/250))*NORMSDIST(-M4582)-C4582*EXP(-$K$2*(20/250))*NORMSDIST(-L4582)</f>
        <v>1.3444542109434252</v>
      </c>
      <c r="I4582" s="4">
        <f t="shared" si="429"/>
        <v>0</v>
      </c>
      <c r="J4582">
        <f>C4582*EXP(-$K$2*(20/250))*NORMSDIST(L4582)-C4582*EXP(-$K$1*(20/250))*NORMSDIST(M4582)</f>
        <v>1.3444542109434252</v>
      </c>
      <c r="K4582">
        <f>+J4582-H4582-EXP(-$K$2*20/250)*C4582+EXP(-$K$1*20/250)*C4582</f>
        <v>0</v>
      </c>
      <c r="L4582">
        <f>+(LN(C4582/C4582)+($K$1-$K$2+0.5*F4603^2)*20/250)/F4603/SQRT(20/250)</f>
        <v>1.2454301775486216E-2</v>
      </c>
      <c r="M4582">
        <f>L4582-F4603*SQRT(20/250)</f>
        <v>-1.2454301775486216E-2</v>
      </c>
    </row>
    <row r="4583" spans="1:13" x14ac:dyDescent="0.15">
      <c r="A4583" s="2">
        <v>32342</v>
      </c>
      <c r="B4583" s="1">
        <v>134.75</v>
      </c>
      <c r="C4583" s="1">
        <f t="shared" si="426"/>
        <v>134.75</v>
      </c>
      <c r="D4583">
        <f t="shared" si="427"/>
        <v>4.9034212097891068</v>
      </c>
      <c r="E4583">
        <f t="shared" si="430"/>
        <v>-4.0733253876359399E-3</v>
      </c>
      <c r="F4583">
        <f t="shared" si="431"/>
        <v>0.13267958207324385</v>
      </c>
      <c r="G4583" s="4">
        <f t="shared" si="428"/>
        <v>1.8300000000000125</v>
      </c>
      <c r="H4583">
        <f>C4583*EXP(-$K$1*(20/250))*NORMSDIST(-M4583)-C4583*EXP(-$K$2*(20/250))*NORMSDIST(-L4583)</f>
        <v>1.3300604724689435</v>
      </c>
      <c r="I4583" s="4">
        <f t="shared" si="429"/>
        <v>0</v>
      </c>
      <c r="J4583">
        <f>C4583*EXP(-$K$2*(20/250))*NORMSDIST(L4583)-C4583*EXP(-$K$1*(20/250))*NORMSDIST(M4583)</f>
        <v>1.3300604724689435</v>
      </c>
      <c r="K4583">
        <f>+J4583-H4583-EXP(-$K$2*20/250)*C4583+EXP(-$K$1*20/250)*C4583</f>
        <v>0</v>
      </c>
      <c r="L4583">
        <f>+(LN(C4583/C4583)+($K$1-$K$2+0.5*F4604^2)*20/250)/F4604/SQRT(20/250)</f>
        <v>1.2371251318120183E-2</v>
      </c>
      <c r="M4583">
        <f>L4583-F4604*SQRT(20/250)</f>
        <v>-1.2371251318120186E-2</v>
      </c>
    </row>
    <row r="4584" spans="1:13" x14ac:dyDescent="0.15">
      <c r="A4584" s="2">
        <v>32343</v>
      </c>
      <c r="B4584" s="1">
        <v>133.9</v>
      </c>
      <c r="C4584" s="1">
        <f t="shared" si="426"/>
        <v>133.9</v>
      </c>
      <c r="D4584">
        <f t="shared" si="427"/>
        <v>4.8970932526971271</v>
      </c>
      <c r="E4584">
        <f t="shared" si="430"/>
        <v>-6.3279570919796413E-3</v>
      </c>
      <c r="F4584">
        <f t="shared" si="431"/>
        <v>0.13673722571794003</v>
      </c>
      <c r="G4584" s="4">
        <f t="shared" si="428"/>
        <v>0</v>
      </c>
      <c r="H4584">
        <f>C4584*EXP(-$K$1*(20/250))*NORMSDIST(-M4584)-C4584*EXP(-$K$2*(20/250))*NORMSDIST(-L4584)</f>
        <v>1.36729208894306</v>
      </c>
      <c r="I4584" s="4">
        <f t="shared" si="429"/>
        <v>0.16999999999998749</v>
      </c>
      <c r="J4584">
        <f>C4584*EXP(-$K$2*(20/250))*NORMSDIST(L4584)-C4584*EXP(-$K$1*(20/250))*NORMSDIST(M4584)</f>
        <v>1.36729208894306</v>
      </c>
      <c r="K4584">
        <f>+J4584-H4584-EXP(-$K$2*20/250)*C4584+EXP(-$K$1*20/250)*C4584</f>
        <v>0</v>
      </c>
      <c r="L4584">
        <f>+(LN(C4584/C4584)+($K$1-$K$2+0.5*F4605^2)*20/250)/F4605/SQRT(20/250)</f>
        <v>1.2798306845666919E-2</v>
      </c>
      <c r="M4584">
        <f>L4584-F4605*SQRT(20/250)</f>
        <v>-1.2798306845666916E-2</v>
      </c>
    </row>
    <row r="4585" spans="1:13" x14ac:dyDescent="0.15">
      <c r="A4585" s="2">
        <v>32344</v>
      </c>
      <c r="B4585" s="1">
        <v>133.18</v>
      </c>
      <c r="C4585" s="1">
        <f t="shared" si="426"/>
        <v>133.18</v>
      </c>
      <c r="D4585">
        <f t="shared" si="427"/>
        <v>4.8917015966824762</v>
      </c>
      <c r="E4585">
        <f t="shared" si="430"/>
        <v>-5.3916560146509696E-3</v>
      </c>
      <c r="F4585">
        <f t="shared" si="431"/>
        <v>0.13961306165011131</v>
      </c>
      <c r="G4585" s="4">
        <f t="shared" si="428"/>
        <v>0</v>
      </c>
      <c r="H4585">
        <f>C4585*EXP(-$K$1*(20/250))*NORMSDIST(-M4585)-C4585*EXP(-$K$2*(20/250))*NORMSDIST(-L4585)</f>
        <v>1.3598624309634602</v>
      </c>
      <c r="I4585" s="4">
        <f t="shared" si="429"/>
        <v>0.16999999999998749</v>
      </c>
      <c r="J4585">
        <f>C4585*EXP(-$K$2*(20/250))*NORMSDIST(L4585)-C4585*EXP(-$K$1*(20/250))*NORMSDIST(M4585)</f>
        <v>1.3598624309634602</v>
      </c>
      <c r="K4585">
        <f>+J4585-H4585-EXP(-$K$2*20/250)*C4585+EXP(-$K$1*20/250)*C4585</f>
        <v>0</v>
      </c>
      <c r="L4585">
        <f>+(LN(C4585/C4585)+($K$1-$K$2+0.5*F4606^2)*20/250)/F4606/SQRT(20/250)</f>
        <v>1.2797577201860009E-2</v>
      </c>
      <c r="M4585">
        <f>L4585-F4606*SQRT(20/250)</f>
        <v>-1.2797577201860009E-2</v>
      </c>
    </row>
    <row r="4586" spans="1:13" x14ac:dyDescent="0.15">
      <c r="A4586" s="2">
        <v>32345</v>
      </c>
      <c r="B4586" s="1">
        <v>132.25</v>
      </c>
      <c r="C4586" s="1">
        <f t="shared" si="426"/>
        <v>132.25</v>
      </c>
      <c r="D4586">
        <f t="shared" si="427"/>
        <v>4.8846940707384086</v>
      </c>
      <c r="E4586">
        <f t="shared" si="430"/>
        <v>-7.0075259440676163E-3</v>
      </c>
      <c r="F4586">
        <f t="shared" si="431"/>
        <v>0.13286462336167562</v>
      </c>
      <c r="G4586" s="4">
        <f t="shared" si="428"/>
        <v>0</v>
      </c>
      <c r="H4586">
        <f>C4586*EXP(-$K$1*(20/250))*NORMSDIST(-M4586)-C4586*EXP(-$K$2*(20/250))*NORMSDIST(-L4586)</f>
        <v>1.2952907865399936</v>
      </c>
      <c r="I4586" s="4">
        <f t="shared" si="429"/>
        <v>1.1999999999999886</v>
      </c>
      <c r="J4586">
        <f>C4586*EXP(-$K$2*(20/250))*NORMSDIST(L4586)-C4586*EXP(-$K$1*(20/250))*NORMSDIST(M4586)</f>
        <v>1.2952907865399936</v>
      </c>
      <c r="K4586">
        <f>+J4586-H4586-EXP(-$K$2*20/250)*C4586+EXP(-$K$1*20/250)*C4586</f>
        <v>0</v>
      </c>
      <c r="L4586">
        <f>+(LN(C4586/C4586)+($K$1-$K$2+0.5*F4607^2)*20/250)/F4607/SQRT(20/250)</f>
        <v>1.2275591884293287E-2</v>
      </c>
      <c r="M4586">
        <f>L4586-F4607*SQRT(20/250)</f>
        <v>-1.2275591884293287E-2</v>
      </c>
    </row>
    <row r="4587" spans="1:13" x14ac:dyDescent="0.15">
      <c r="A4587" s="2">
        <v>32346</v>
      </c>
      <c r="B4587" s="1">
        <v>130.69999999999999</v>
      </c>
      <c r="C4587" s="1">
        <f t="shared" si="426"/>
        <v>130.69999999999999</v>
      </c>
      <c r="D4587">
        <f t="shared" si="427"/>
        <v>4.8729046206301758</v>
      </c>
      <c r="E4587">
        <f t="shared" si="430"/>
        <v>-1.1789450108232735E-2</v>
      </c>
      <c r="F4587">
        <f t="shared" si="431"/>
        <v>0.14036323183847291</v>
      </c>
      <c r="G4587" s="4">
        <f t="shared" si="428"/>
        <v>0</v>
      </c>
      <c r="H4587">
        <f>C4587*EXP(-$K$1*(20/250))*NORMSDIST(-M4587)-C4587*EXP(-$K$2*(20/250))*NORMSDIST(-L4587)</f>
        <v>1.1181220572951105</v>
      </c>
      <c r="I4587" s="4">
        <f t="shared" si="429"/>
        <v>3.4000000000000057</v>
      </c>
      <c r="J4587">
        <f>C4587*EXP(-$K$2*(20/250))*NORMSDIST(L4587)-C4587*EXP(-$K$1*(20/250))*NORMSDIST(M4587)</f>
        <v>1.1181220572951105</v>
      </c>
      <c r="K4587">
        <f>+J4587-H4587-EXP(-$K$2*20/250)*C4587+EXP(-$K$1*20/250)*C4587</f>
        <v>0</v>
      </c>
      <c r="L4587">
        <f>+(LN(C4587/C4587)+($K$1-$K$2+0.5*F4608^2)*20/250)/F4608/SQRT(20/250)</f>
        <v>1.0722150212537876E-2</v>
      </c>
      <c r="M4587">
        <f>L4587-F4608*SQRT(20/250)</f>
        <v>-1.0722150212537876E-2</v>
      </c>
    </row>
    <row r="4588" spans="1:13" x14ac:dyDescent="0.15">
      <c r="A4588" s="2">
        <v>32349</v>
      </c>
      <c r="B4588" s="1">
        <v>132.1</v>
      </c>
      <c r="C4588" s="1">
        <f t="shared" si="426"/>
        <v>132.1</v>
      </c>
      <c r="D4588">
        <f t="shared" si="427"/>
        <v>4.8835592115282793</v>
      </c>
      <c r="E4588">
        <f t="shared" si="430"/>
        <v>1.06545908981035E-2</v>
      </c>
      <c r="F4588">
        <f t="shared" si="431"/>
        <v>0.13571412816950912</v>
      </c>
      <c r="G4588" s="4">
        <f t="shared" si="428"/>
        <v>0</v>
      </c>
      <c r="H4588">
        <f>C4588*EXP(-$K$1*(20/250))*NORMSDIST(-M4588)-C4588*EXP(-$K$2*(20/250))*NORMSDIST(-L4588)</f>
        <v>1.0177654636823803</v>
      </c>
      <c r="I4588" s="4">
        <f t="shared" si="429"/>
        <v>1.75</v>
      </c>
      <c r="J4588">
        <f>C4588*EXP(-$K$2*(20/250))*NORMSDIST(L4588)-C4588*EXP(-$K$1*(20/250))*NORMSDIST(M4588)</f>
        <v>1.0177654636823803</v>
      </c>
      <c r="K4588">
        <f>+J4588-H4588-EXP(-$K$2*20/250)*C4588+EXP(-$K$1*20/250)*C4588</f>
        <v>0</v>
      </c>
      <c r="L4588">
        <f>+(LN(C4588/C4588)+($K$1-$K$2+0.5*F4609^2)*20/250)/F4609/SQRT(20/250)</f>
        <v>9.6563184526864583E-3</v>
      </c>
      <c r="M4588">
        <f>L4588-F4609*SQRT(20/250)</f>
        <v>-9.6563184526864618E-3</v>
      </c>
    </row>
    <row r="4589" spans="1:13" x14ac:dyDescent="0.15">
      <c r="A4589" s="2">
        <v>32350</v>
      </c>
      <c r="B4589" s="1">
        <v>132.55000000000001</v>
      </c>
      <c r="C4589" s="1">
        <f t="shared" si="426"/>
        <v>132.55000000000001</v>
      </c>
      <c r="D4589">
        <f t="shared" si="427"/>
        <v>4.886959932735035</v>
      </c>
      <c r="E4589">
        <f t="shared" si="430"/>
        <v>3.4007212067557191E-3</v>
      </c>
      <c r="F4589">
        <f t="shared" si="431"/>
        <v>0.13596871471597022</v>
      </c>
      <c r="G4589" s="4">
        <f t="shared" si="428"/>
        <v>0</v>
      </c>
      <c r="H4589">
        <f>C4589*EXP(-$K$1*(20/250))*NORMSDIST(-M4589)-C4589*EXP(-$K$2*(20/250))*NORMSDIST(-L4589)</f>
        <v>1.0182893468318213</v>
      </c>
      <c r="I4589" s="4">
        <f t="shared" si="429"/>
        <v>1.6999999999999886</v>
      </c>
      <c r="J4589">
        <f>C4589*EXP(-$K$2*(20/250))*NORMSDIST(L4589)-C4589*EXP(-$K$1*(20/250))*NORMSDIST(M4589)</f>
        <v>1.0182893468318213</v>
      </c>
      <c r="K4589">
        <f>+J4589-H4589-EXP(-$K$2*20/250)*C4589+EXP(-$K$1*20/250)*C4589</f>
        <v>0</v>
      </c>
      <c r="L4589">
        <f>+(LN(C4589/C4589)+($K$1-$K$2+0.5*F4610^2)*20/250)/F4610/SQRT(20/250)</f>
        <v>9.6284885235966219E-3</v>
      </c>
      <c r="M4589">
        <f>L4589-F4610*SQRT(20/250)</f>
        <v>-9.6284885235966185E-3</v>
      </c>
    </row>
    <row r="4590" spans="1:13" x14ac:dyDescent="0.15">
      <c r="A4590" s="2">
        <v>32351</v>
      </c>
      <c r="B4590" s="1">
        <v>131.69999999999999</v>
      </c>
      <c r="C4590" s="1">
        <f t="shared" si="426"/>
        <v>131.69999999999999</v>
      </c>
      <c r="D4590">
        <f t="shared" si="427"/>
        <v>4.8805266087492356</v>
      </c>
      <c r="E4590">
        <f t="shared" si="430"/>
        <v>-6.4333239857994329E-3</v>
      </c>
      <c r="F4590">
        <f t="shared" si="431"/>
        <v>0.13812146352318688</v>
      </c>
      <c r="G4590" s="4">
        <f t="shared" si="428"/>
        <v>0</v>
      </c>
      <c r="H4590">
        <f>C4590*EXP(-$K$1*(20/250))*NORMSDIST(-M4590)-C4590*EXP(-$K$2*(20/250))*NORMSDIST(-L4590)</f>
        <v>1.0174856832129109</v>
      </c>
      <c r="I4590" s="4">
        <f t="shared" si="429"/>
        <v>1.6500000000000057</v>
      </c>
      <c r="J4590">
        <f>C4590*EXP(-$K$2*(20/250))*NORMSDIST(L4590)-C4590*EXP(-$K$1*(20/250))*NORMSDIST(M4590)</f>
        <v>1.0174856832129109</v>
      </c>
      <c r="K4590">
        <f>+J4590-H4590-EXP(-$K$2*20/250)*C4590+EXP(-$K$1*20/250)*C4590</f>
        <v>0</v>
      </c>
      <c r="L4590">
        <f>+(LN(C4590/C4590)+($K$1-$K$2+0.5*F4611^2)*20/250)/F4611/SQRT(20/250)</f>
        <v>9.6829849577944674E-3</v>
      </c>
      <c r="M4590">
        <f>L4590-F4611*SQRT(20/250)</f>
        <v>-9.6829849577944674E-3</v>
      </c>
    </row>
    <row r="4591" spans="1:13" x14ac:dyDescent="0.15">
      <c r="A4591" s="2">
        <v>32352</v>
      </c>
      <c r="B4591" s="1">
        <v>132.4</v>
      </c>
      <c r="C4591" s="1">
        <f t="shared" si="426"/>
        <v>132.4</v>
      </c>
      <c r="D4591">
        <f t="shared" si="427"/>
        <v>4.8858276435029078</v>
      </c>
      <c r="E4591">
        <f t="shared" si="430"/>
        <v>5.3010347536721625E-3</v>
      </c>
      <c r="F4591">
        <f t="shared" si="431"/>
        <v>0.11743858178415423</v>
      </c>
      <c r="G4591" s="4">
        <f t="shared" si="428"/>
        <v>0</v>
      </c>
      <c r="H4591">
        <f>C4591*EXP(-$K$1*(20/250))*NORMSDIST(-M4591)-C4591*EXP(-$K$2*(20/250))*NORMSDIST(-L4591)</f>
        <v>0.99580804787878208</v>
      </c>
      <c r="I4591" s="4">
        <f t="shared" si="429"/>
        <v>1.2599999999999909</v>
      </c>
      <c r="J4591">
        <f>C4591*EXP(-$K$2*(20/250))*NORMSDIST(L4591)-C4591*EXP(-$K$1*(20/250))*NORMSDIST(M4591)</f>
        <v>0.99580804787878208</v>
      </c>
      <c r="K4591">
        <f>+J4591-H4591-EXP(-$K$2*20/250)*C4591+EXP(-$K$1*20/250)*C4591</f>
        <v>0</v>
      </c>
      <c r="L4591">
        <f>+(LN(C4591/C4591)+($K$1-$K$2+0.5*F4612^2)*20/250)/F4612/SQRT(20/250)</f>
        <v>9.4265769511550235E-3</v>
      </c>
      <c r="M4591">
        <f>L4591-F4612*SQRT(20/250)</f>
        <v>-9.4265769511550201E-3</v>
      </c>
    </row>
    <row r="4592" spans="1:13" x14ac:dyDescent="0.15">
      <c r="A4592" s="2">
        <v>32353</v>
      </c>
      <c r="B4592" s="1">
        <v>133.05000000000001</v>
      </c>
      <c r="C4592" s="1">
        <f t="shared" si="426"/>
        <v>133.05000000000001</v>
      </c>
      <c r="D4592">
        <f t="shared" si="427"/>
        <v>4.8907249974236979</v>
      </c>
      <c r="E4592">
        <f t="shared" si="430"/>
        <v>4.8973539207901595E-3</v>
      </c>
      <c r="F4592">
        <f t="shared" si="431"/>
        <v>0.11879093508110306</v>
      </c>
      <c r="G4592" s="4">
        <f t="shared" si="428"/>
        <v>0</v>
      </c>
      <c r="H4592">
        <f>C4592*EXP(-$K$1*(20/250))*NORMSDIST(-M4592)-C4592*EXP(-$K$2*(20/250))*NORMSDIST(-L4592)</f>
        <v>0.98580180416766439</v>
      </c>
      <c r="I4592" s="4">
        <f t="shared" si="429"/>
        <v>1.0799999999999841</v>
      </c>
      <c r="J4592">
        <f>C4592*EXP(-$K$2*(20/250))*NORMSDIST(L4592)-C4592*EXP(-$K$1*(20/250))*NORMSDIST(M4592)</f>
        <v>0.98580180416766439</v>
      </c>
      <c r="K4592">
        <f>+J4592-H4592-EXP(-$K$2*20/250)*C4592+EXP(-$K$1*20/250)*C4592</f>
        <v>0</v>
      </c>
      <c r="L4592">
        <f>+(LN(C4592/C4592)+($K$1-$K$2+0.5*F4613^2)*20/250)/F4613/SQRT(20/250)</f>
        <v>9.2862615198062142E-3</v>
      </c>
      <c r="M4592">
        <f>L4592-F4613*SQRT(20/250)</f>
        <v>-9.2862615198062177E-3</v>
      </c>
    </row>
    <row r="4593" spans="1:13" x14ac:dyDescent="0.15">
      <c r="A4593" s="2">
        <v>32356</v>
      </c>
      <c r="B4593" s="1">
        <v>132.80000000000001</v>
      </c>
      <c r="C4593" s="1">
        <f t="shared" si="426"/>
        <v>132.80000000000001</v>
      </c>
      <c r="D4593">
        <f t="shared" si="427"/>
        <v>4.888844237042334</v>
      </c>
      <c r="E4593">
        <f t="shared" si="430"/>
        <v>-1.8807603813639773E-3</v>
      </c>
      <c r="F4593">
        <f t="shared" si="431"/>
        <v>0.11781311522353784</v>
      </c>
      <c r="G4593" s="4">
        <f t="shared" si="428"/>
        <v>0</v>
      </c>
      <c r="H4593">
        <f>C4593*EXP(-$K$1*(20/250))*NORMSDIST(-M4593)-C4593*EXP(-$K$2*(20/250))*NORMSDIST(-L4593)</f>
        <v>0.98187575205118094</v>
      </c>
      <c r="I4593" s="4">
        <f t="shared" si="429"/>
        <v>1.6699999999999875</v>
      </c>
      <c r="J4593">
        <f>C4593*EXP(-$K$2*(20/250))*NORMSDIST(L4593)-C4593*EXP(-$K$1*(20/250))*NORMSDIST(M4593)</f>
        <v>0.98187575205118094</v>
      </c>
      <c r="K4593">
        <f>+J4593-H4593-EXP(-$K$2*20/250)*C4593+EXP(-$K$1*20/250)*C4593</f>
        <v>0</v>
      </c>
      <c r="L4593">
        <f>+(LN(C4593/C4593)+($K$1-$K$2+0.5*F4614^2)*20/250)/F4614/SQRT(20/250)</f>
        <v>9.2666895586778208E-3</v>
      </c>
      <c r="M4593">
        <f>L4593-F4614*SQRT(20/250)</f>
        <v>-9.2666895586778243E-3</v>
      </c>
    </row>
    <row r="4594" spans="1:13" x14ac:dyDescent="0.15">
      <c r="A4594" s="2">
        <v>32357</v>
      </c>
      <c r="B4594" s="1">
        <v>132.91999999999999</v>
      </c>
      <c r="C4594" s="1">
        <f t="shared" si="426"/>
        <v>132.91999999999999</v>
      </c>
      <c r="D4594">
        <f t="shared" si="427"/>
        <v>4.8897474434863932</v>
      </c>
      <c r="E4594">
        <f t="shared" si="430"/>
        <v>9.0320644405927908E-4</v>
      </c>
      <c r="F4594">
        <f t="shared" si="431"/>
        <v>0.11789875475007232</v>
      </c>
      <c r="G4594" s="4">
        <f t="shared" si="428"/>
        <v>0</v>
      </c>
      <c r="H4594">
        <f>C4594*EXP(-$K$1*(20/250))*NORMSDIST(-M4594)-C4594*EXP(-$K$2*(20/250))*NORMSDIST(-L4594)</f>
        <v>1.2379280341437493</v>
      </c>
      <c r="I4594" s="4">
        <f t="shared" si="429"/>
        <v>3.6000000000000227</v>
      </c>
      <c r="J4594">
        <f>C4594*EXP(-$K$2*(20/250))*NORMSDIST(L4594)-C4594*EXP(-$K$1*(20/250))*NORMSDIST(M4594)</f>
        <v>1.2379280341437493</v>
      </c>
      <c r="K4594">
        <f>+J4594-H4594-EXP(-$K$2*20/250)*C4594+EXP(-$K$1*20/250)*C4594</f>
        <v>0</v>
      </c>
      <c r="L4594">
        <f>+(LN(C4594/C4594)+($K$1-$K$2+0.5*F4615^2)*20/250)/F4615/SQRT(20/250)</f>
        <v>1.1672795212096482E-2</v>
      </c>
      <c r="M4594">
        <f>L4594-F4615*SQRT(20/250)</f>
        <v>-1.1672795212096482E-2</v>
      </c>
    </row>
    <row r="4595" spans="1:13" x14ac:dyDescent="0.15">
      <c r="A4595" s="2">
        <v>32358</v>
      </c>
      <c r="B4595" s="1">
        <v>132.87</v>
      </c>
      <c r="C4595" s="1">
        <f t="shared" si="426"/>
        <v>132.87</v>
      </c>
      <c r="D4595">
        <f t="shared" si="427"/>
        <v>4.8893712066032169</v>
      </c>
      <c r="E4595">
        <f t="shared" si="430"/>
        <v>-3.7623688317633963E-4</v>
      </c>
      <c r="F4595">
        <f t="shared" si="431"/>
        <v>0.11771176741527047</v>
      </c>
      <c r="G4595" s="4">
        <f t="shared" si="428"/>
        <v>0</v>
      </c>
      <c r="H4595">
        <f>C4595*EXP(-$K$1*(20/250))*NORMSDIST(-M4595)-C4595*EXP(-$K$2*(20/250))*NORMSDIST(-L4595)</f>
        <v>1.2415295271458433</v>
      </c>
      <c r="I4595" s="4">
        <f t="shared" si="429"/>
        <v>3.4799999999999898</v>
      </c>
      <c r="J4595">
        <f>C4595*EXP(-$K$2*(20/250))*NORMSDIST(L4595)-C4595*EXP(-$K$1*(20/250))*NORMSDIST(M4595)</f>
        <v>1.2415295271458433</v>
      </c>
      <c r="K4595">
        <f>+J4595-H4595-EXP(-$K$2*20/250)*C4595+EXP(-$K$1*20/250)*C4595</f>
        <v>0</v>
      </c>
      <c r="L4595">
        <f>+(LN(C4595/C4595)+($K$1-$K$2+0.5*F4616^2)*20/250)/F4616/SQRT(20/250)</f>
        <v>1.1711161863932461E-2</v>
      </c>
      <c r="M4595">
        <f>L4595-F4616*SQRT(20/250)</f>
        <v>-1.1711161863932458E-2</v>
      </c>
    </row>
    <row r="4596" spans="1:13" x14ac:dyDescent="0.15">
      <c r="A4596" s="2">
        <v>32359</v>
      </c>
      <c r="B4596" s="1">
        <v>133.02000000000001</v>
      </c>
      <c r="C4596" s="1">
        <f t="shared" si="426"/>
        <v>133.02000000000001</v>
      </c>
      <c r="D4596">
        <f t="shared" si="427"/>
        <v>4.8904994928562751</v>
      </c>
      <c r="E4596">
        <f t="shared" si="430"/>
        <v>1.1282862530581639E-3</v>
      </c>
      <c r="F4596">
        <f t="shared" si="431"/>
        <v>0.11660301178889301</v>
      </c>
      <c r="G4596" s="4">
        <f t="shared" si="428"/>
        <v>0</v>
      </c>
      <c r="H4596">
        <f>C4596*EXP(-$K$1*(20/250))*NORMSDIST(-M4596)-C4596*EXP(-$K$2*(20/250))*NORMSDIST(-L4596)</f>
        <v>1.2530548547429134</v>
      </c>
      <c r="I4596" s="4">
        <f t="shared" si="429"/>
        <v>3.0799999999999841</v>
      </c>
      <c r="J4596">
        <f>C4596*EXP(-$K$2*(20/250))*NORMSDIST(L4596)-C4596*EXP(-$K$1*(20/250))*NORMSDIST(M4596)</f>
        <v>1.2530548547429134</v>
      </c>
      <c r="K4596">
        <f>+J4596-H4596-EXP(-$K$2*20/250)*C4596+EXP(-$K$1*20/250)*C4596</f>
        <v>0</v>
      </c>
      <c r="L4596">
        <f>+(LN(C4596/C4596)+($K$1-$K$2+0.5*F4617^2)*20/250)/F4617/SQRT(20/250)</f>
        <v>1.1806554279579122E-2</v>
      </c>
      <c r="M4596">
        <f>L4596-F4617*SQRT(20/250)</f>
        <v>-1.1806554279579122E-2</v>
      </c>
    </row>
    <row r="4597" spans="1:13" x14ac:dyDescent="0.15">
      <c r="A4597" s="2">
        <v>32360</v>
      </c>
      <c r="B4597" s="1">
        <v>133.68</v>
      </c>
      <c r="C4597" s="1">
        <f t="shared" si="426"/>
        <v>133.68</v>
      </c>
      <c r="D4597">
        <f t="shared" si="427"/>
        <v>4.8954488842871386</v>
      </c>
      <c r="E4597">
        <f t="shared" si="430"/>
        <v>4.9493914308635922E-3</v>
      </c>
      <c r="F4597">
        <f t="shared" si="431"/>
        <v>0.10682988688814195</v>
      </c>
      <c r="G4597" s="4">
        <f t="shared" si="428"/>
        <v>0</v>
      </c>
      <c r="H4597">
        <f>C4597*EXP(-$K$1*(20/250))*NORMSDIST(-M4597)-C4597*EXP(-$K$2*(20/250))*NORMSDIST(-L4597)</f>
        <v>1.2423641483336496</v>
      </c>
      <c r="I4597" s="4">
        <f t="shared" si="429"/>
        <v>2.4199999999999875</v>
      </c>
      <c r="J4597">
        <f>C4597*EXP(-$K$2*(20/250))*NORMSDIST(L4597)-C4597*EXP(-$K$1*(20/250))*NORMSDIST(M4597)</f>
        <v>1.2423641483336496</v>
      </c>
      <c r="K4597">
        <f>+J4597-H4597-EXP(-$K$2*20/250)*C4597+EXP(-$K$1*20/250)*C4597</f>
        <v>0</v>
      </c>
      <c r="L4597">
        <f>+(LN(C4597/C4597)+($K$1-$K$2+0.5*F4618^2)*20/250)/F4618/SQRT(20/250)</f>
        <v>1.1648023343498428E-2</v>
      </c>
      <c r="M4597">
        <f>L4597-F4618*SQRT(20/250)</f>
        <v>-1.1648023343498421E-2</v>
      </c>
    </row>
    <row r="4598" spans="1:13" x14ac:dyDescent="0.15">
      <c r="A4598" s="2">
        <v>32363</v>
      </c>
      <c r="B4598" s="1">
        <v>133.75</v>
      </c>
      <c r="C4598" s="1">
        <f t="shared" si="426"/>
        <v>133.75</v>
      </c>
      <c r="D4598">
        <f t="shared" si="427"/>
        <v>4.8959723857761155</v>
      </c>
      <c r="E4598">
        <f t="shared" si="430"/>
        <v>5.2350148897684079E-4</v>
      </c>
      <c r="F4598">
        <f t="shared" si="431"/>
        <v>0.10006281490329522</v>
      </c>
      <c r="G4598" s="4">
        <f t="shared" si="428"/>
        <v>0</v>
      </c>
      <c r="H4598">
        <f>C4598*EXP(-$K$1*(20/250))*NORMSDIST(-M4598)-C4598*EXP(-$K$2*(20/250))*NORMSDIST(-L4598)</f>
        <v>1.2918542886326634</v>
      </c>
      <c r="I4598" s="4">
        <f t="shared" si="429"/>
        <v>1.5500000000000114</v>
      </c>
      <c r="J4598">
        <f>C4598*EXP(-$K$2*(20/250))*NORMSDIST(L4598)-C4598*EXP(-$K$1*(20/250))*NORMSDIST(M4598)</f>
        <v>1.2918542886326634</v>
      </c>
      <c r="K4598">
        <f>+J4598-H4598-EXP(-$K$2*20/250)*C4598+EXP(-$K$1*20/250)*C4598</f>
        <v>0</v>
      </c>
      <c r="L4598">
        <f>+(LN(C4598/C4598)+($K$1-$K$2+0.5*F4619^2)*20/250)/F4619/SQRT(20/250)</f>
        <v>1.2105710575047128E-2</v>
      </c>
      <c r="M4598">
        <f>L4598-F4619*SQRT(20/250)</f>
        <v>-1.2105710575047125E-2</v>
      </c>
    </row>
    <row r="4599" spans="1:13" x14ac:dyDescent="0.15">
      <c r="A4599" s="2">
        <v>32364</v>
      </c>
      <c r="B4599" s="1">
        <v>134.75</v>
      </c>
      <c r="C4599" s="1">
        <f t="shared" si="426"/>
        <v>134.75</v>
      </c>
      <c r="D4599">
        <f t="shared" si="427"/>
        <v>4.9034212097891068</v>
      </c>
      <c r="E4599">
        <f t="shared" si="430"/>
        <v>7.4488240129912953E-3</v>
      </c>
      <c r="F4599">
        <f t="shared" si="431"/>
        <v>0.10258911352603403</v>
      </c>
      <c r="G4599" s="4">
        <f t="shared" si="428"/>
        <v>1.0800000000000125</v>
      </c>
      <c r="H4599">
        <f>C4599*EXP(-$K$1*(20/250))*NORMSDIST(-M4599)-C4599*EXP(-$K$2*(20/250))*NORMSDIST(-L4599)</f>
        <v>1.4026612275448542</v>
      </c>
      <c r="I4599" s="4">
        <f t="shared" si="429"/>
        <v>0</v>
      </c>
      <c r="J4599">
        <f>C4599*EXP(-$K$2*(20/250))*NORMSDIST(L4599)-C4599*EXP(-$K$1*(20/250))*NORMSDIST(M4599)</f>
        <v>1.4026612275448542</v>
      </c>
      <c r="K4599">
        <f>+J4599-H4599-EXP(-$K$2*20/250)*C4599+EXP(-$K$1*20/250)*C4599</f>
        <v>0</v>
      </c>
      <c r="L4599">
        <f>+(LN(C4599/C4599)+($K$1-$K$2+0.5*F4620^2)*20/250)/F4620/SQRT(20/250)</f>
        <v>1.3046567852853231E-2</v>
      </c>
      <c r="M4599">
        <f>L4599-F4620*SQRT(20/250)</f>
        <v>-1.3046567852853231E-2</v>
      </c>
    </row>
    <row r="4600" spans="1:13" x14ac:dyDescent="0.15">
      <c r="A4600" s="2">
        <v>32365</v>
      </c>
      <c r="B4600" s="1">
        <v>134.44999999999999</v>
      </c>
      <c r="C4600" s="1">
        <f t="shared" si="426"/>
        <v>134.44999999999999</v>
      </c>
      <c r="D4600">
        <f t="shared" si="427"/>
        <v>4.901192382714874</v>
      </c>
      <c r="E4600">
        <f t="shared" si="430"/>
        <v>-2.2288270742327754E-3</v>
      </c>
      <c r="F4600">
        <f t="shared" si="431"/>
        <v>0.10265531445919124</v>
      </c>
      <c r="G4600" s="4">
        <f t="shared" si="428"/>
        <v>0.57999999999998408</v>
      </c>
      <c r="H4600">
        <f>C4600*EXP(-$K$1*(20/250))*NORMSDIST(-M4600)-C4600*EXP(-$K$2*(20/250))*NORMSDIST(-L4600)</f>
        <v>1.3989846712234453</v>
      </c>
      <c r="I4600" s="4">
        <f t="shared" si="429"/>
        <v>0</v>
      </c>
      <c r="J4600">
        <f>C4600*EXP(-$K$2*(20/250))*NORMSDIST(L4600)-C4600*EXP(-$K$1*(20/250))*NORMSDIST(M4600)</f>
        <v>1.3989846712234453</v>
      </c>
      <c r="K4600">
        <f>+J4600-H4600-EXP(-$K$2*20/250)*C4600+EXP(-$K$1*20/250)*C4600</f>
        <v>0</v>
      </c>
      <c r="L4600">
        <f>+(LN(C4600/C4600)+($K$1-$K$2+0.5*F4621^2)*20/250)/F4621/SQRT(20/250)</f>
        <v>1.3041405489632021E-2</v>
      </c>
      <c r="M4600">
        <f>L4600-F4621*SQRT(20/250)</f>
        <v>-1.3041405489632025E-2</v>
      </c>
    </row>
    <row r="4601" spans="1:13" x14ac:dyDescent="0.15">
      <c r="A4601" s="2">
        <v>32366</v>
      </c>
      <c r="B4601" s="1">
        <v>133.86000000000001</v>
      </c>
      <c r="C4601" s="1">
        <f t="shared" si="426"/>
        <v>133.86000000000001</v>
      </c>
      <c r="D4601">
        <f t="shared" si="427"/>
        <v>4.8967944776724961</v>
      </c>
      <c r="E4601">
        <f t="shared" si="430"/>
        <v>-4.3979050423779142E-3</v>
      </c>
      <c r="F4601">
        <f t="shared" si="431"/>
        <v>0.10396112930419625</v>
      </c>
      <c r="G4601" s="4">
        <f t="shared" si="428"/>
        <v>0.24000000000000909</v>
      </c>
      <c r="H4601">
        <f>C4601*EXP(-$K$1*(20/250))*NORMSDIST(-M4601)-C4601*EXP(-$K$2*(20/250))*NORMSDIST(-L4601)</f>
        <v>1.3772908617159203</v>
      </c>
      <c r="I4601" s="4">
        <f t="shared" si="429"/>
        <v>0</v>
      </c>
      <c r="J4601">
        <f>C4601*EXP(-$K$2*(20/250))*NORMSDIST(L4601)-C4601*EXP(-$K$1*(20/250))*NORMSDIST(M4601)</f>
        <v>1.3772908617159203</v>
      </c>
      <c r="K4601">
        <f>+J4601-H4601-EXP(-$K$2*20/250)*C4601+EXP(-$K$1*20/250)*C4601</f>
        <v>0</v>
      </c>
      <c r="L4601">
        <f>+(LN(C4601/C4601)+($K$1-$K$2+0.5*F4622^2)*20/250)/F4622/SQRT(20/250)</f>
        <v>1.2895756404999755E-2</v>
      </c>
      <c r="M4601">
        <f>L4601-F4622*SQRT(20/250)</f>
        <v>-1.2895756404999755E-2</v>
      </c>
    </row>
    <row r="4602" spans="1:13" x14ac:dyDescent="0.15">
      <c r="A4602" s="2">
        <v>32367</v>
      </c>
      <c r="B4602" s="1">
        <v>133.15</v>
      </c>
      <c r="C4602" s="1">
        <f t="shared" si="426"/>
        <v>133.15</v>
      </c>
      <c r="D4602">
        <f t="shared" si="427"/>
        <v>4.8914763122599414</v>
      </c>
      <c r="E4602">
        <f t="shared" si="430"/>
        <v>-5.3181654125546984E-3</v>
      </c>
      <c r="F4602">
        <f t="shared" si="431"/>
        <v>0.10561676599840611</v>
      </c>
      <c r="G4602" s="4">
        <f t="shared" si="428"/>
        <v>0</v>
      </c>
      <c r="H4602">
        <f>C4602*EXP(-$K$1*(20/250))*NORMSDIST(-M4602)-C4602*EXP(-$K$2*(20/250))*NORMSDIST(-L4602)</f>
        <v>1.3412119025080216</v>
      </c>
      <c r="I4602" s="4">
        <f t="shared" si="429"/>
        <v>0.34999999999999432</v>
      </c>
      <c r="J4602">
        <f>C4602*EXP(-$K$2*(20/250))*NORMSDIST(L4602)-C4602*EXP(-$K$1*(20/250))*NORMSDIST(M4602)</f>
        <v>1.3412119025080216</v>
      </c>
      <c r="K4602">
        <f>+J4602-H4602-EXP(-$K$2*20/250)*C4602+EXP(-$K$1*20/250)*C4602</f>
        <v>0</v>
      </c>
      <c r="L4602">
        <f>+(LN(C4602/C4602)+($K$1-$K$2+0.5*F4623^2)*20/250)/F4623/SQRT(20/250)</f>
        <v>1.2624892923646158E-2</v>
      </c>
      <c r="M4602">
        <f>L4602-F4623*SQRT(20/250)</f>
        <v>-1.2624892923646155E-2</v>
      </c>
    </row>
    <row r="4603" spans="1:13" x14ac:dyDescent="0.15">
      <c r="A4603" s="2">
        <v>32370</v>
      </c>
      <c r="B4603" s="1">
        <v>133.25</v>
      </c>
      <c r="C4603" s="1">
        <f t="shared" si="426"/>
        <v>133.25</v>
      </c>
      <c r="D4603">
        <f t="shared" si="427"/>
        <v>4.8922270630459543</v>
      </c>
      <c r="E4603">
        <f t="shared" si="430"/>
        <v>7.5075078601294365E-4</v>
      </c>
      <c r="F4603">
        <f t="shared" si="431"/>
        <v>8.8065212403899626E-2</v>
      </c>
      <c r="G4603" s="4">
        <f t="shared" si="428"/>
        <v>0</v>
      </c>
      <c r="H4603">
        <f>C4603*EXP(-$K$1*(20/250))*NORMSDIST(-M4603)-C4603*EXP(-$K$2*(20/250))*NORMSDIST(-L4603)</f>
        <v>1.3443285817402284</v>
      </c>
      <c r="I4603" s="4">
        <f t="shared" si="429"/>
        <v>5.0000000000011369E-2</v>
      </c>
      <c r="J4603">
        <f>C4603*EXP(-$K$2*(20/250))*NORMSDIST(L4603)-C4603*EXP(-$K$1*(20/250))*NORMSDIST(M4603)</f>
        <v>1.3443285817402284</v>
      </c>
      <c r="K4603">
        <f>+J4603-H4603-EXP(-$K$2*20/250)*C4603+EXP(-$K$1*20/250)*C4603</f>
        <v>0</v>
      </c>
      <c r="L4603">
        <f>+(LN(C4603/C4603)+($K$1-$K$2+0.5*F4624^2)*20/250)/F4624/SQRT(20/250)</f>
        <v>1.2644734825455113E-2</v>
      </c>
      <c r="M4603">
        <f>L4603-F4624*SQRT(20/250)</f>
        <v>-1.2644734825455113E-2</v>
      </c>
    </row>
    <row r="4604" spans="1:13" x14ac:dyDescent="0.15">
      <c r="A4604" s="2">
        <v>32371</v>
      </c>
      <c r="B4604" s="1">
        <v>132.91999999999999</v>
      </c>
      <c r="C4604" s="1">
        <f t="shared" si="426"/>
        <v>132.91999999999999</v>
      </c>
      <c r="D4604">
        <f t="shared" si="427"/>
        <v>4.8897474434863932</v>
      </c>
      <c r="E4604">
        <f t="shared" si="430"/>
        <v>-2.4796195595611081E-3</v>
      </c>
      <c r="F4604">
        <f t="shared" si="431"/>
        <v>8.7477956988057964E-2</v>
      </c>
      <c r="G4604" s="4">
        <f t="shared" si="428"/>
        <v>0</v>
      </c>
      <c r="H4604">
        <f>C4604*EXP(-$K$1*(20/250))*NORMSDIST(-M4604)-C4604*EXP(-$K$2*(20/250))*NORMSDIST(-L4604)</f>
        <v>1.4229249821661796</v>
      </c>
      <c r="I4604" s="4">
        <f t="shared" si="429"/>
        <v>1.6800000000000068</v>
      </c>
      <c r="J4604">
        <f>C4604*EXP(-$K$2*(20/250))*NORMSDIST(L4604)-C4604*EXP(-$K$1*(20/250))*NORMSDIST(M4604)</f>
        <v>1.4229249821661796</v>
      </c>
      <c r="K4604">
        <f>+J4604-H4604-EXP(-$K$2*20/250)*C4604+EXP(-$K$1*20/250)*C4604</f>
        <v>0</v>
      </c>
      <c r="L4604">
        <f>+(LN(C4604/C4604)+($K$1-$K$2+0.5*F4625^2)*20/250)/F4625/SQRT(20/250)</f>
        <v>1.341728486912021E-2</v>
      </c>
      <c r="M4604">
        <f>L4604-F4625*SQRT(20/250)</f>
        <v>-1.341728486912021E-2</v>
      </c>
    </row>
    <row r="4605" spans="1:13" x14ac:dyDescent="0.15">
      <c r="A4605" s="2">
        <v>32372</v>
      </c>
      <c r="B4605" s="1">
        <v>134.07</v>
      </c>
      <c r="C4605" s="1">
        <f t="shared" si="426"/>
        <v>134.07</v>
      </c>
      <c r="D4605">
        <f t="shared" si="427"/>
        <v>4.8983620516134696</v>
      </c>
      <c r="E4605">
        <f t="shared" si="430"/>
        <v>8.614608127076373E-3</v>
      </c>
      <c r="F4605">
        <f t="shared" si="431"/>
        <v>9.0497695582772902E-2</v>
      </c>
      <c r="G4605" s="4">
        <f t="shared" si="428"/>
        <v>0.40000000000000568</v>
      </c>
      <c r="H4605">
        <f>C4605*EXP(-$K$1*(20/250))*NORMSDIST(-M4605)-C4605*EXP(-$K$2*(20/250))*NORMSDIST(-L4605)</f>
        <v>1.4161218745171595</v>
      </c>
      <c r="I4605" s="4">
        <f t="shared" si="429"/>
        <v>0</v>
      </c>
      <c r="J4605">
        <f>C4605*EXP(-$K$2*(20/250))*NORMSDIST(L4605)-C4605*EXP(-$K$1*(20/250))*NORMSDIST(M4605)</f>
        <v>1.4161218745171595</v>
      </c>
      <c r="K4605">
        <f>+J4605-H4605-EXP(-$K$2*20/250)*C4605+EXP(-$K$1*20/250)*C4605</f>
        <v>0</v>
      </c>
      <c r="L4605">
        <f>+(LN(C4605/C4605)+($K$1-$K$2+0.5*F4626^2)*20/250)/F4626/SQRT(20/250)</f>
        <v>1.3238587371838216E-2</v>
      </c>
      <c r="M4605">
        <f>L4605-F4626*SQRT(20/250)</f>
        <v>-1.3238587371838216E-2</v>
      </c>
    </row>
    <row r="4606" spans="1:13" x14ac:dyDescent="0.15">
      <c r="A4606" s="2">
        <v>32373</v>
      </c>
      <c r="B4606" s="1">
        <v>133.35</v>
      </c>
      <c r="C4606" s="1">
        <f t="shared" si="426"/>
        <v>133.35</v>
      </c>
      <c r="D4606">
        <f t="shared" si="427"/>
        <v>4.8929772506280234</v>
      </c>
      <c r="E4606">
        <f t="shared" si="430"/>
        <v>-5.3848009854462475E-3</v>
      </c>
      <c r="F4606">
        <f t="shared" si="431"/>
        <v>9.0492536221935746E-2</v>
      </c>
      <c r="G4606" s="4">
        <f t="shared" si="428"/>
        <v>0</v>
      </c>
      <c r="H4606">
        <f>C4606*EXP(-$K$1*(20/250))*NORMSDIST(-M4606)-C4606*EXP(-$K$2*(20/250))*NORMSDIST(-L4606)</f>
        <v>1.3995867900735277</v>
      </c>
      <c r="I4606" s="4">
        <f t="shared" si="429"/>
        <v>0.95000000000001705</v>
      </c>
      <c r="J4606">
        <f>C4606*EXP(-$K$2*(20/250))*NORMSDIST(L4606)-C4606*EXP(-$K$1*(20/250))*NORMSDIST(M4606)</f>
        <v>1.3995867900735277</v>
      </c>
      <c r="K4606">
        <f>+J4606-H4606-EXP(-$K$2*20/250)*C4606+EXP(-$K$1*20/250)*C4606</f>
        <v>0</v>
      </c>
      <c r="L4606">
        <f>+(LN(C4606/C4606)+($K$1-$K$2+0.5*F4627^2)*20/250)/F4627/SQRT(20/250)</f>
        <v>1.3154649425007251E-2</v>
      </c>
      <c r="M4606">
        <f>L4606-F4627*SQRT(20/250)</f>
        <v>-1.3154649425007251E-2</v>
      </c>
    </row>
    <row r="4607" spans="1:13" x14ac:dyDescent="0.15">
      <c r="A4607" s="2">
        <v>32374</v>
      </c>
      <c r="B4607" s="1">
        <v>133.44999999999999</v>
      </c>
      <c r="C4607" s="1">
        <f t="shared" si="426"/>
        <v>133.44999999999999</v>
      </c>
      <c r="D4607">
        <f t="shared" si="427"/>
        <v>4.8937268758505335</v>
      </c>
      <c r="E4607">
        <f t="shared" si="430"/>
        <v>7.4962522251009744E-4</v>
      </c>
      <c r="F4607">
        <f t="shared" si="431"/>
        <v>8.6801542644623322E-2</v>
      </c>
      <c r="G4607" s="4">
        <f t="shared" si="428"/>
        <v>0</v>
      </c>
      <c r="H4607">
        <f>C4607*EXP(-$K$1*(20/250))*NORMSDIST(-M4607)-C4607*EXP(-$K$2*(20/250))*NORMSDIST(-L4607)</f>
        <v>1.4338045382396416</v>
      </c>
      <c r="I4607" s="4">
        <f t="shared" si="429"/>
        <v>0.10000000000002274</v>
      </c>
      <c r="J4607">
        <f>C4607*EXP(-$K$2*(20/250))*NORMSDIST(L4607)-C4607*EXP(-$K$1*(20/250))*NORMSDIST(M4607)</f>
        <v>1.4338045382396416</v>
      </c>
      <c r="K4607">
        <f>+J4607-H4607-EXP(-$K$2*20/250)*C4607+EXP(-$K$1*20/250)*C4607</f>
        <v>0</v>
      </c>
      <c r="L4607">
        <f>+(LN(C4607/C4607)+($K$1-$K$2+0.5*F4628^2)*20/250)/F4628/SQRT(20/250)</f>
        <v>1.3466180659805753E-2</v>
      </c>
      <c r="M4607">
        <f>L4607-F4628*SQRT(20/250)</f>
        <v>-1.3466180659805753E-2</v>
      </c>
    </row>
    <row r="4608" spans="1:13" x14ac:dyDescent="0.15">
      <c r="A4608" s="2">
        <v>32377</v>
      </c>
      <c r="B4608" s="1">
        <v>134.1</v>
      </c>
      <c r="C4608" s="1">
        <f t="shared" si="426"/>
        <v>134.1</v>
      </c>
      <c r="D4608">
        <f t="shared" si="427"/>
        <v>4.8985857902876324</v>
      </c>
      <c r="E4608">
        <f t="shared" si="430"/>
        <v>4.8589144370989601E-3</v>
      </c>
      <c r="F4608">
        <f t="shared" si="431"/>
        <v>7.5817051241863137E-2</v>
      </c>
      <c r="G4608" s="4">
        <f t="shared" si="428"/>
        <v>0.19999999999998863</v>
      </c>
      <c r="H4608">
        <f>C4608*EXP(-$K$1*(20/250))*NORMSDIST(-M4608)-C4608*EXP(-$K$2*(20/250))*NORMSDIST(-L4608)</f>
        <v>1.4239680408681181</v>
      </c>
      <c r="I4608" s="4">
        <f t="shared" si="429"/>
        <v>0</v>
      </c>
      <c r="J4608">
        <f>C4608*EXP(-$K$2*(20/250))*NORMSDIST(L4608)-C4608*EXP(-$K$1*(20/250))*NORMSDIST(M4608)</f>
        <v>1.4239680408681181</v>
      </c>
      <c r="K4608">
        <f>+J4608-H4608-EXP(-$K$2*20/250)*C4608+EXP(-$K$1*20/250)*C4608</f>
        <v>0</v>
      </c>
      <c r="L4608">
        <f>+(LN(C4608/C4608)+($K$1-$K$2+0.5*F4629^2)*20/250)/F4629/SQRT(20/250)</f>
        <v>1.3308963185099621E-2</v>
      </c>
      <c r="M4608">
        <f>L4608-F4629*SQRT(20/250)</f>
        <v>-1.3308963185099618E-2</v>
      </c>
    </row>
    <row r="4609" spans="1:13" x14ac:dyDescent="0.15">
      <c r="A4609" s="2">
        <v>32378</v>
      </c>
      <c r="B4609" s="1">
        <v>133.85</v>
      </c>
      <c r="C4609" s="1">
        <f t="shared" si="426"/>
        <v>133.85</v>
      </c>
      <c r="D4609">
        <f t="shared" si="427"/>
        <v>4.8967197699663618</v>
      </c>
      <c r="E4609">
        <f t="shared" si="430"/>
        <v>-1.8660203212705895E-3</v>
      </c>
      <c r="F4609">
        <f t="shared" si="431"/>
        <v>6.8280482591913855E-2</v>
      </c>
      <c r="G4609" s="4">
        <f t="shared" si="428"/>
        <v>0</v>
      </c>
      <c r="H4609">
        <f>C4609*EXP(-$K$1*(20/250))*NORMSDIST(-M4609)-C4609*EXP(-$K$2*(20/250))*NORMSDIST(-L4609)</f>
        <v>1.4243337487702661</v>
      </c>
      <c r="I4609" s="4">
        <f t="shared" si="429"/>
        <v>0.40000000000000568</v>
      </c>
      <c r="J4609">
        <f>C4609*EXP(-$K$2*(20/250))*NORMSDIST(L4609)-C4609*EXP(-$K$1*(20/250))*NORMSDIST(M4609)</f>
        <v>1.4243337487702661</v>
      </c>
      <c r="K4609">
        <f>+J4609-H4609-EXP(-$K$2*20/250)*C4609+EXP(-$K$1*20/250)*C4609</f>
        <v>0</v>
      </c>
      <c r="L4609">
        <f>+(LN(C4609/C4609)+($K$1-$K$2+0.5*F4630^2)*20/250)/F4630/SQRT(20/250)</f>
        <v>1.3337247275087319E-2</v>
      </c>
      <c r="M4609">
        <f>L4609-F4630*SQRT(20/250)</f>
        <v>-1.3337247275087316E-2</v>
      </c>
    </row>
    <row r="4610" spans="1:13" x14ac:dyDescent="0.15">
      <c r="A4610" s="2">
        <v>32379</v>
      </c>
      <c r="B4610" s="1">
        <v>134.25</v>
      </c>
      <c r="C4610" s="1">
        <f t="shared" si="426"/>
        <v>134.25</v>
      </c>
      <c r="D4610">
        <f t="shared" si="427"/>
        <v>4.8997037333889741</v>
      </c>
      <c r="E4610">
        <f t="shared" si="430"/>
        <v>2.9839634226123124E-3</v>
      </c>
      <c r="F4610">
        <f t="shared" si="431"/>
        <v>6.8083695276120196E-2</v>
      </c>
      <c r="G4610" s="4">
        <f t="shared" si="428"/>
        <v>0</v>
      </c>
      <c r="H4610">
        <f>C4610*EXP(-$K$1*(20/250))*NORMSDIST(-M4610)-C4610*EXP(-$K$2*(20/250))*NORMSDIST(-L4610)</f>
        <v>1.4277155098485821</v>
      </c>
      <c r="I4610" s="4">
        <f t="shared" si="429"/>
        <v>0.37999999999999545</v>
      </c>
      <c r="J4610">
        <f>C4610*EXP(-$K$2*(20/250))*NORMSDIST(L4610)-C4610*EXP(-$K$1*(20/250))*NORMSDIST(M4610)</f>
        <v>1.4277155098485821</v>
      </c>
      <c r="K4610">
        <f>+J4610-H4610-EXP(-$K$2*20/250)*C4610+EXP(-$K$1*20/250)*C4610</f>
        <v>0</v>
      </c>
      <c r="L4610">
        <f>+(LN(C4610/C4610)+($K$1-$K$2+0.5*F4631^2)*20/250)/F4631/SQRT(20/250)</f>
        <v>1.3329080204432051E-2</v>
      </c>
      <c r="M4610">
        <f>L4610-F4631*SQRT(20/250)</f>
        <v>-1.3329080204432048E-2</v>
      </c>
    </row>
    <row r="4611" spans="1:13" x14ac:dyDescent="0.15">
      <c r="A4611" s="2">
        <v>32380</v>
      </c>
      <c r="B4611" s="1">
        <v>133.35</v>
      </c>
      <c r="C4611" s="1">
        <f t="shared" si="426"/>
        <v>133.35</v>
      </c>
      <c r="D4611">
        <f t="shared" si="427"/>
        <v>4.8929772506280234</v>
      </c>
      <c r="E4611">
        <f t="shared" si="430"/>
        <v>-6.7264827609507805E-3</v>
      </c>
      <c r="F4611">
        <f t="shared" si="431"/>
        <v>6.8469043257838036E-2</v>
      </c>
      <c r="G4611" s="4">
        <f t="shared" si="428"/>
        <v>0</v>
      </c>
      <c r="H4611">
        <f>C4611*EXP(-$K$1*(20/250))*NORMSDIST(-M4611)-C4611*EXP(-$K$2*(20/250))*NORMSDIST(-L4611)</f>
        <v>1.3706744879780501</v>
      </c>
      <c r="I4611" s="4">
        <f t="shared" si="429"/>
        <v>1.1200000000000045</v>
      </c>
      <c r="J4611">
        <f>C4611*EXP(-$K$2*(20/250))*NORMSDIST(L4611)-C4611*EXP(-$K$1*(20/250))*NORMSDIST(M4611)</f>
        <v>1.3706744879780501</v>
      </c>
      <c r="K4611">
        <f>+J4611-H4611-EXP(-$K$2*20/250)*C4611+EXP(-$K$1*20/250)*C4611</f>
        <v>0</v>
      </c>
      <c r="L4611">
        <f>+(LN(C4611/C4611)+($K$1-$K$2+0.5*F4632^2)*20/250)/F4632/SQRT(20/250)</f>
        <v>1.2882888885023435E-2</v>
      </c>
      <c r="M4611">
        <f>L4611-F4632*SQRT(20/250)</f>
        <v>-1.2882888885023432E-2</v>
      </c>
    </row>
    <row r="4612" spans="1:13" x14ac:dyDescent="0.15">
      <c r="A4612" s="2">
        <v>32381</v>
      </c>
      <c r="B4612" s="1">
        <v>133.66</v>
      </c>
      <c r="C4612" s="1">
        <f t="shared" si="426"/>
        <v>133.66</v>
      </c>
      <c r="D4612">
        <f t="shared" si="427"/>
        <v>4.8952992620829239</v>
      </c>
      <c r="E4612">
        <f t="shared" si="430"/>
        <v>2.3220114549005189E-3</v>
      </c>
      <c r="F4612">
        <f t="shared" si="431"/>
        <v>6.6655964855385261E-2</v>
      </c>
      <c r="G4612" s="4">
        <f t="shared" si="428"/>
        <v>0</v>
      </c>
      <c r="H4612">
        <f>C4612*EXP(-$K$1*(20/250))*NORMSDIST(-M4612)-C4612*EXP(-$K$2*(20/250))*NORMSDIST(-L4612)</f>
        <v>1.370894010073954</v>
      </c>
      <c r="I4612" s="4">
        <f t="shared" si="429"/>
        <v>0.99000000000000909</v>
      </c>
      <c r="J4612">
        <f>C4612*EXP(-$K$2*(20/250))*NORMSDIST(L4612)-C4612*EXP(-$K$1*(20/250))*NORMSDIST(M4612)</f>
        <v>1.370894010073954</v>
      </c>
      <c r="K4612">
        <f>+J4612-H4612-EXP(-$K$2*20/250)*C4612+EXP(-$K$1*20/250)*C4612</f>
        <v>0</v>
      </c>
      <c r="L4612">
        <f>+(LN(C4612/C4612)+($K$1-$K$2+0.5*F4633^2)*20/250)/F4633/SQRT(20/250)</f>
        <v>1.285506632883612E-2</v>
      </c>
      <c r="M4612">
        <f>L4612-F4633*SQRT(20/250)</f>
        <v>-1.2855066328836116E-2</v>
      </c>
    </row>
    <row r="4613" spans="1:13" x14ac:dyDescent="0.15">
      <c r="A4613" s="2">
        <v>32384</v>
      </c>
      <c r="B4613" s="1">
        <v>134.13</v>
      </c>
      <c r="C4613" s="1">
        <f t="shared" si="426"/>
        <v>134.13</v>
      </c>
      <c r="D4613">
        <f t="shared" si="427"/>
        <v>4.8988094789139991</v>
      </c>
      <c r="E4613">
        <f t="shared" si="430"/>
        <v>3.5102168310752191E-3</v>
      </c>
      <c r="F4613">
        <f t="shared" si="431"/>
        <v>6.5663784925266699E-2</v>
      </c>
      <c r="G4613" s="4">
        <f t="shared" si="428"/>
        <v>0</v>
      </c>
      <c r="H4613">
        <f>C4613*EXP(-$K$1*(20/250))*NORMSDIST(-M4613)-C4613*EXP(-$K$2*(20/250))*NORMSDIST(-L4613)</f>
        <v>1.367585380031926</v>
      </c>
      <c r="I4613" s="4">
        <f t="shared" si="429"/>
        <v>0.31999999999999318</v>
      </c>
      <c r="J4613">
        <f>C4613*EXP(-$K$2*(20/250))*NORMSDIST(L4613)-C4613*EXP(-$K$1*(20/250))*NORMSDIST(M4613)</f>
        <v>1.367585380031926</v>
      </c>
      <c r="K4613">
        <f>+J4613-H4613-EXP(-$K$2*20/250)*C4613+EXP(-$K$1*20/250)*C4613</f>
        <v>0</v>
      </c>
      <c r="L4613">
        <f>+(LN(C4613/C4613)+($K$1-$K$2+0.5*F4634^2)*20/250)/F4634/SQRT(20/250)</f>
        <v>1.277910044137826E-2</v>
      </c>
      <c r="M4613">
        <f>L4613-F4634*SQRT(20/250)</f>
        <v>-1.277910044137826E-2</v>
      </c>
    </row>
    <row r="4614" spans="1:13" x14ac:dyDescent="0.15">
      <c r="A4614" s="2">
        <v>32385</v>
      </c>
      <c r="B4614" s="1">
        <v>134.47</v>
      </c>
      <c r="C4614" s="1">
        <f t="shared" si="426"/>
        <v>134.47</v>
      </c>
      <c r="D4614">
        <f t="shared" si="427"/>
        <v>4.9013411258357786</v>
      </c>
      <c r="E4614">
        <f t="shared" si="430"/>
        <v>2.5316469217795401E-3</v>
      </c>
      <c r="F4614">
        <f t="shared" si="431"/>
        <v>6.5525390260916638E-2</v>
      </c>
      <c r="G4614" s="4">
        <f t="shared" si="428"/>
        <v>0.24000000000000909</v>
      </c>
      <c r="H4614">
        <f>C4614*EXP(-$K$1*(20/250))*NORMSDIST(-M4614)-C4614*EXP(-$K$2*(20/250))*NORMSDIST(-L4614)</f>
        <v>1.3672595412726594</v>
      </c>
      <c r="I4614" s="4">
        <f t="shared" si="429"/>
        <v>0</v>
      </c>
      <c r="J4614">
        <f>C4614*EXP(-$K$2*(20/250))*NORMSDIST(L4614)-C4614*EXP(-$K$1*(20/250))*NORMSDIST(M4614)</f>
        <v>1.3672595412726594</v>
      </c>
      <c r="K4614">
        <f>+J4614-H4614-EXP(-$K$2*20/250)*C4614+EXP(-$K$1*20/250)*C4614</f>
        <v>0</v>
      </c>
      <c r="L4614">
        <f>+(LN(C4614/C4614)+($K$1-$K$2+0.5*F4635^2)*20/250)/F4635/SQRT(20/250)</f>
        <v>1.2743750242300188E-2</v>
      </c>
      <c r="M4614">
        <f>L4614-F4635*SQRT(20/250)</f>
        <v>-1.2743750242300185E-2</v>
      </c>
    </row>
    <row r="4615" spans="1:13" x14ac:dyDescent="0.15">
      <c r="A4615" s="2">
        <v>32386</v>
      </c>
      <c r="B4615" s="1">
        <v>136.52000000000001</v>
      </c>
      <c r="C4615" s="1">
        <f t="shared" si="426"/>
        <v>136.52000000000001</v>
      </c>
      <c r="D4615">
        <f t="shared" si="427"/>
        <v>4.9164711240385062</v>
      </c>
      <c r="E4615">
        <f t="shared" si="430"/>
        <v>1.5129998202727535E-2</v>
      </c>
      <c r="F4615">
        <f t="shared" si="431"/>
        <v>8.2539126498752877E-2</v>
      </c>
      <c r="G4615" s="4">
        <f t="shared" si="428"/>
        <v>2.1599999999999966</v>
      </c>
      <c r="H4615">
        <f>C4615*EXP(-$K$1*(20/250))*NORMSDIST(-M4615)-C4615*EXP(-$K$2*(20/250))*NORMSDIST(-L4615)</f>
        <v>1.1023450908561188</v>
      </c>
      <c r="I4615" s="4">
        <f t="shared" si="429"/>
        <v>0</v>
      </c>
      <c r="J4615">
        <f>C4615*EXP(-$K$2*(20/250))*NORMSDIST(L4615)-C4615*EXP(-$K$1*(20/250))*NORMSDIST(M4615)</f>
        <v>1.1023450908561188</v>
      </c>
      <c r="K4615">
        <f>+J4615-H4615-EXP(-$K$2*20/250)*C4615+EXP(-$K$1*20/250)*C4615</f>
        <v>0</v>
      </c>
      <c r="L4615">
        <f>+(LN(C4615/C4615)+($K$1-$K$2+0.5*F4636^2)*20/250)/F4636/SQRT(20/250)</f>
        <v>1.0120189494981361E-2</v>
      </c>
      <c r="M4615">
        <f>L4615-F4636*SQRT(20/250)</f>
        <v>-1.0120189494981358E-2</v>
      </c>
    </row>
    <row r="4616" spans="1:13" x14ac:dyDescent="0.15">
      <c r="A4616" s="2">
        <v>32387</v>
      </c>
      <c r="B4616" s="1">
        <v>136.35</v>
      </c>
      <c r="C4616" s="1">
        <f t="shared" si="426"/>
        <v>136.35</v>
      </c>
      <c r="D4616">
        <f t="shared" si="427"/>
        <v>4.9152251092915975</v>
      </c>
      <c r="E4616">
        <f t="shared" si="430"/>
        <v>-1.2460147469086635E-3</v>
      </c>
      <c r="F4616">
        <f t="shared" si="431"/>
        <v>8.2810419695599297E-2</v>
      </c>
      <c r="G4616" s="4">
        <f t="shared" si="428"/>
        <v>2.4499999999999886</v>
      </c>
      <c r="H4616">
        <f>C4616*EXP(-$K$1*(20/250))*NORMSDIST(-M4616)-C4616*EXP(-$K$2*(20/250))*NORMSDIST(-L4616)</f>
        <v>1.1098924997324104</v>
      </c>
      <c r="I4616" s="4">
        <f t="shared" si="429"/>
        <v>0</v>
      </c>
      <c r="J4616">
        <f>C4616*EXP(-$K$2*(20/250))*NORMSDIST(L4616)-C4616*EXP(-$K$1*(20/250))*NORMSDIST(M4616)</f>
        <v>1.1098924997324104</v>
      </c>
      <c r="K4616">
        <f>+J4616-H4616-EXP(-$K$2*20/250)*C4616+EXP(-$K$1*20/250)*C4616</f>
        <v>0</v>
      </c>
      <c r="L4616">
        <f>+(LN(C4616/C4616)+($K$1-$K$2+0.5*F4637^2)*20/250)/F4637/SQRT(20/250)</f>
        <v>1.0202186225890615E-2</v>
      </c>
      <c r="M4616">
        <f>L4616-F4637*SQRT(20/250)</f>
        <v>-1.0202186225890615E-2</v>
      </c>
    </row>
    <row r="4617" spans="1:13" x14ac:dyDescent="0.15">
      <c r="A4617" s="2">
        <v>32388</v>
      </c>
      <c r="B4617" s="1">
        <v>136.1</v>
      </c>
      <c r="C4617" s="1">
        <f t="shared" ref="C4617:C4680" si="432">_xlfn.IFNA(B4617,C4616)</f>
        <v>136.1</v>
      </c>
      <c r="D4617">
        <f t="shared" ref="D4617:D4680" si="433">+LN(C4617)</f>
        <v>4.9133899096574201</v>
      </c>
      <c r="E4617">
        <f t="shared" si="430"/>
        <v>-1.8351996341774424E-3</v>
      </c>
      <c r="F4617">
        <f t="shared" si="431"/>
        <v>8.3484945935374505E-2</v>
      </c>
      <c r="G4617" s="4">
        <f t="shared" ref="G4617:G4680" si="434">+IF(C4638&lt;C4617,-C4638+C4617,0)</f>
        <v>2.4499999999999886</v>
      </c>
      <c r="H4617">
        <f>C4617*EXP(-$K$1*(20/250))*NORMSDIST(-M4617)-C4617*EXP(-$K$2*(20/250))*NORMSDIST(-L4617)</f>
        <v>1.1079458300244767</v>
      </c>
      <c r="I4617" s="4">
        <f t="shared" ref="I4617:I4680" si="435">+IF(C4638&gt;C4617,C4638-C4617,0)</f>
        <v>0</v>
      </c>
      <c r="J4617">
        <f>C4617*EXP(-$K$2*(20/250))*NORMSDIST(L4617)-C4617*EXP(-$K$1*(20/250))*NORMSDIST(M4617)</f>
        <v>1.1079458300244767</v>
      </c>
      <c r="K4617">
        <f>+J4617-H4617-EXP(-$K$2*20/250)*C4617+EXP(-$K$1*20/250)*C4617</f>
        <v>0</v>
      </c>
      <c r="L4617">
        <f>+(LN(C4617/C4617)+($K$1-$K$2+0.5*F4638^2)*20/250)/F4638/SQRT(20/250)</f>
        <v>1.0202999741015404E-2</v>
      </c>
      <c r="M4617">
        <f>L4617-F4638*SQRT(20/250)</f>
        <v>-1.0202999741015404E-2</v>
      </c>
    </row>
    <row r="4618" spans="1:13" x14ac:dyDescent="0.15">
      <c r="A4618" s="2">
        <v>32391</v>
      </c>
      <c r="B4618" s="1" t="e">
        <f>NA()</f>
        <v>#N/A</v>
      </c>
      <c r="C4618" s="1">
        <f t="shared" si="432"/>
        <v>136.1</v>
      </c>
      <c r="D4618">
        <f t="shared" si="433"/>
        <v>4.9133899096574201</v>
      </c>
      <c r="E4618">
        <f t="shared" ref="E4618:E4681" si="436">+D4618-D4617</f>
        <v>0</v>
      </c>
      <c r="F4618">
        <f t="shared" si="431"/>
        <v>8.2363962936069388E-2</v>
      </c>
      <c r="G4618" s="4">
        <f t="shared" si="434"/>
        <v>2.8400000000000034</v>
      </c>
      <c r="H4618">
        <f>C4618*EXP(-$K$1*(20/250))*NORMSDIST(-M4618)-C4618*EXP(-$K$2*(20/250))*NORMSDIST(-L4618)</f>
        <v>1.112032507138963</v>
      </c>
      <c r="I4618" s="4">
        <f t="shared" si="435"/>
        <v>0</v>
      </c>
      <c r="J4618">
        <f>C4618*EXP(-$K$2*(20/250))*NORMSDIST(L4618)-C4618*EXP(-$K$1*(20/250))*NORMSDIST(M4618)</f>
        <v>1.112032507138963</v>
      </c>
      <c r="K4618">
        <f>+J4618-H4618-EXP(-$K$2*20/250)*C4618+EXP(-$K$1*20/250)*C4618</f>
        <v>0</v>
      </c>
      <c r="L4618">
        <f>+(LN(C4618/C4618)+($K$1-$K$2+0.5*F4639^2)*20/250)/F4639/SQRT(20/250)</f>
        <v>1.0240634992971993E-2</v>
      </c>
      <c r="M4618">
        <f>L4618-F4639*SQRT(20/250)</f>
        <v>-1.0240634992971993E-2</v>
      </c>
    </row>
    <row r="4619" spans="1:13" x14ac:dyDescent="0.15">
      <c r="A4619" s="2">
        <v>32392</v>
      </c>
      <c r="B4619" s="1">
        <v>135.30000000000001</v>
      </c>
      <c r="C4619" s="1">
        <f t="shared" si="432"/>
        <v>135.30000000000001</v>
      </c>
      <c r="D4619">
        <f t="shared" si="433"/>
        <v>4.9074945351767427</v>
      </c>
      <c r="E4619">
        <f t="shared" si="436"/>
        <v>-5.89537448067734E-3</v>
      </c>
      <c r="F4619">
        <f t="shared" si="431"/>
        <v>8.5600300386975234E-2</v>
      </c>
      <c r="G4619" s="4">
        <f t="shared" si="434"/>
        <v>1.8000000000000114</v>
      </c>
      <c r="H4619">
        <f>C4619*EXP(-$K$1*(20/250))*NORMSDIST(-M4619)-C4619*EXP(-$K$2*(20/250))*NORMSDIST(-L4619)</f>
        <v>1.0803278725448138</v>
      </c>
      <c r="I4619" s="4">
        <f t="shared" si="435"/>
        <v>0</v>
      </c>
      <c r="J4619">
        <f>C4619*EXP(-$K$2*(20/250))*NORMSDIST(L4619)-C4619*EXP(-$K$1*(20/250))*NORMSDIST(M4619)</f>
        <v>1.0803278725448138</v>
      </c>
      <c r="K4619">
        <f>+J4619-H4619-EXP(-$K$2*20/250)*C4619+EXP(-$K$1*20/250)*C4619</f>
        <v>0</v>
      </c>
      <c r="L4619">
        <f>+(LN(C4619/C4619)+($K$1-$K$2+0.5*F4640^2)*20/250)/F4640/SQRT(20/250)</f>
        <v>1.0007485557535872E-2</v>
      </c>
      <c r="M4619">
        <f>L4619-F4640*SQRT(20/250)</f>
        <v>-1.0007485557535872E-2</v>
      </c>
    </row>
    <row r="4620" spans="1:13" x14ac:dyDescent="0.15">
      <c r="A4620" s="2">
        <v>32393</v>
      </c>
      <c r="B4620" s="1">
        <v>133.66999999999999</v>
      </c>
      <c r="C4620" s="1">
        <f t="shared" si="432"/>
        <v>133.66999999999999</v>
      </c>
      <c r="D4620">
        <f t="shared" si="433"/>
        <v>4.8953740759833817</v>
      </c>
      <c r="E4620">
        <f t="shared" si="436"/>
        <v>-1.2120459193361022E-2</v>
      </c>
      <c r="F4620">
        <f t="shared" si="431"/>
        <v>9.225316599962935E-2</v>
      </c>
      <c r="G4620" s="4">
        <f t="shared" si="434"/>
        <v>0.25999999999999091</v>
      </c>
      <c r="H4620">
        <f>C4620*EXP(-$K$1*(20/250))*NORMSDIST(-M4620)-C4620*EXP(-$K$2*(20/250))*NORMSDIST(-L4620)</f>
        <v>0.86399598770411501</v>
      </c>
      <c r="I4620" s="4">
        <f t="shared" si="435"/>
        <v>0</v>
      </c>
      <c r="J4620">
        <f>C4620*EXP(-$K$2*(20/250))*NORMSDIST(L4620)-C4620*EXP(-$K$1*(20/250))*NORMSDIST(M4620)</f>
        <v>0.86399598770412922</v>
      </c>
      <c r="K4620">
        <f>+J4620-H4620-EXP(-$K$2*20/250)*C4620+EXP(-$K$1*20/250)*C4620</f>
        <v>0</v>
      </c>
      <c r="L4620">
        <f>+(LN(C4620/C4620)+($K$1-$K$2+0.5*F4641^2)*20/250)/F4641/SQRT(20/250)</f>
        <v>8.1010715207292996E-3</v>
      </c>
      <c r="M4620">
        <f>L4620-F4641*SQRT(20/250)</f>
        <v>-8.1010715207292961E-3</v>
      </c>
    </row>
    <row r="4621" spans="1:13" x14ac:dyDescent="0.15">
      <c r="A4621" s="2">
        <v>32394</v>
      </c>
      <c r="B4621" s="1">
        <v>133.87</v>
      </c>
      <c r="C4621" s="1">
        <f t="shared" si="432"/>
        <v>133.87</v>
      </c>
      <c r="D4621">
        <f t="shared" si="433"/>
        <v>4.8968691797978066</v>
      </c>
      <c r="E4621">
        <f t="shared" si="436"/>
        <v>1.4951038144248585E-3</v>
      </c>
      <c r="F4621">
        <f t="shared" si="431"/>
        <v>9.2216662579222702E-2</v>
      </c>
      <c r="G4621" s="4">
        <f t="shared" si="434"/>
        <v>0.56999999999999318</v>
      </c>
      <c r="H4621">
        <f>C4621*EXP(-$K$1*(20/250))*NORMSDIST(-M4621)-C4621*EXP(-$K$2*(20/250))*NORMSDIST(-L4621)</f>
        <v>0.86158678175135606</v>
      </c>
      <c r="I4621" s="4">
        <f t="shared" si="435"/>
        <v>0</v>
      </c>
      <c r="J4621">
        <f>C4621*EXP(-$K$2*(20/250))*NORMSDIST(L4621)-C4621*EXP(-$K$1*(20/250))*NORMSDIST(M4621)</f>
        <v>0.86158678175135606</v>
      </c>
      <c r="K4621">
        <f>+J4621-H4621-EXP(-$K$2*20/250)*C4621+EXP(-$K$1*20/250)*C4621</f>
        <v>0</v>
      </c>
      <c r="L4621">
        <f>+(LN(C4621/C4621)+($K$1-$K$2+0.5*F4642^2)*20/250)/F4642/SQRT(20/250)</f>
        <v>8.0664122239473592E-3</v>
      </c>
      <c r="M4621">
        <f>L4621-F4642*SQRT(20/250)</f>
        <v>-8.0664122239473592E-3</v>
      </c>
    </row>
    <row r="4622" spans="1:13" x14ac:dyDescent="0.15">
      <c r="A4622" s="2">
        <v>32395</v>
      </c>
      <c r="B4622" s="1">
        <v>133.62</v>
      </c>
      <c r="C4622" s="1">
        <f t="shared" si="432"/>
        <v>133.62</v>
      </c>
      <c r="D4622">
        <f t="shared" si="433"/>
        <v>4.8949999504973309</v>
      </c>
      <c r="E4622">
        <f t="shared" si="436"/>
        <v>-1.8692293004756166E-3</v>
      </c>
      <c r="F4622">
        <f t="shared" si="431"/>
        <v>9.1186768025051809E-2</v>
      </c>
      <c r="G4622" s="4">
        <f t="shared" si="434"/>
        <v>0.31999999999999318</v>
      </c>
      <c r="H4622">
        <f>C4622*EXP(-$K$1*(20/250))*NORMSDIST(-M4622)-C4622*EXP(-$K$2*(20/250))*NORMSDIST(-L4622)</f>
        <v>0.85517206300451676</v>
      </c>
      <c r="I4622" s="4">
        <f t="shared" si="435"/>
        <v>0</v>
      </c>
      <c r="J4622">
        <f>C4622*EXP(-$K$2*(20/250))*NORMSDIST(L4622)-C4622*EXP(-$K$1*(20/250))*NORMSDIST(M4622)</f>
        <v>0.85517206300451676</v>
      </c>
      <c r="K4622">
        <f>+J4622-H4622-EXP(-$K$2*20/250)*C4622+EXP(-$K$1*20/250)*C4622</f>
        <v>0</v>
      </c>
      <c r="L4622">
        <f>+(LN(C4622/C4622)+($K$1-$K$2+0.5*F4643^2)*20/250)/F4643/SQRT(20/250)</f>
        <v>8.0213346055736726E-3</v>
      </c>
      <c r="M4622">
        <f>L4622-F4643*SQRT(20/250)</f>
        <v>-8.0213346055736726E-3</v>
      </c>
    </row>
    <row r="4623" spans="1:13" x14ac:dyDescent="0.15">
      <c r="A4623" s="2">
        <v>32398</v>
      </c>
      <c r="B4623" s="1">
        <v>133.5</v>
      </c>
      <c r="C4623" s="1">
        <f t="shared" si="432"/>
        <v>133.5</v>
      </c>
      <c r="D4623">
        <f t="shared" si="433"/>
        <v>4.8941014778403042</v>
      </c>
      <c r="E4623">
        <f t="shared" si="436"/>
        <v>-8.9847265702669432E-4</v>
      </c>
      <c r="F4623">
        <f t="shared" si="431"/>
        <v>8.9271473980642557E-2</v>
      </c>
      <c r="G4623" s="4">
        <f t="shared" si="434"/>
        <v>2.4300000000000068</v>
      </c>
      <c r="H4623">
        <f>C4623*EXP(-$K$1*(20/250))*NORMSDIST(-M4623)-C4623*EXP(-$K$2*(20/250))*NORMSDIST(-L4623)</f>
        <v>1.220732734675039</v>
      </c>
      <c r="I4623" s="4">
        <f t="shared" si="435"/>
        <v>0</v>
      </c>
      <c r="J4623">
        <f>C4623*EXP(-$K$2*(20/250))*NORMSDIST(L4623)-C4623*EXP(-$K$1*(20/250))*NORMSDIST(M4623)</f>
        <v>1.220732734675039</v>
      </c>
      <c r="K4623">
        <f>+J4623-H4623-EXP(-$K$2*20/250)*C4623+EXP(-$K$1*20/250)*C4623</f>
        <v>0</v>
      </c>
      <c r="L4623">
        <f>+(LN(C4623/C4623)+($K$1-$K$2+0.5*F4644^2)*20/250)/F4644/SQRT(20/250)</f>
        <v>1.1460637354065934E-2</v>
      </c>
      <c r="M4623">
        <f>L4623-F4644*SQRT(20/250)</f>
        <v>-1.1460637354065937E-2</v>
      </c>
    </row>
    <row r="4624" spans="1:13" x14ac:dyDescent="0.15">
      <c r="A4624" s="2">
        <v>32399</v>
      </c>
      <c r="B4624" s="1">
        <v>133.30000000000001</v>
      </c>
      <c r="C4624" s="1">
        <f t="shared" si="432"/>
        <v>133.30000000000001</v>
      </c>
      <c r="D4624">
        <f t="shared" si="433"/>
        <v>4.8926022271846632</v>
      </c>
      <c r="E4624">
        <f t="shared" si="436"/>
        <v>-1.499250655641049E-3</v>
      </c>
      <c r="F4624">
        <f t="shared" si="431"/>
        <v>8.9411777413850063E-2</v>
      </c>
      <c r="G4624" s="4">
        <f t="shared" si="434"/>
        <v>4.3400000000000034</v>
      </c>
      <c r="H4624">
        <f>C4624*EXP(-$K$1*(20/250))*NORMSDIST(-M4624)-C4624*EXP(-$K$2*(20/250))*NORMSDIST(-L4624)</f>
        <v>1.4567324093725347</v>
      </c>
      <c r="I4624" s="4">
        <f t="shared" si="435"/>
        <v>0</v>
      </c>
      <c r="J4624">
        <f>C4624*EXP(-$K$2*(20/250))*NORMSDIST(L4624)-C4624*EXP(-$K$1*(20/250))*NORMSDIST(M4624)</f>
        <v>1.4567324093725347</v>
      </c>
      <c r="K4624">
        <f>+J4624-H4624-EXP(-$K$2*20/250)*C4624+EXP(-$K$1*20/250)*C4624</f>
        <v>0</v>
      </c>
      <c r="L4624">
        <f>+(LN(C4624/C4624)+($K$1-$K$2+0.5*F4645^2)*20/250)/F4645/SQRT(20/250)</f>
        <v>1.3696927305393044E-2</v>
      </c>
      <c r="M4624">
        <f>L4624-F4645*SQRT(20/250)</f>
        <v>-1.3696927305393044E-2</v>
      </c>
    </row>
    <row r="4625" spans="1:13" x14ac:dyDescent="0.15">
      <c r="A4625" s="2">
        <v>32400</v>
      </c>
      <c r="B4625" s="1">
        <v>134.6</v>
      </c>
      <c r="C4625" s="1">
        <f t="shared" si="432"/>
        <v>134.6</v>
      </c>
      <c r="D4625">
        <f t="shared" si="433"/>
        <v>4.9023074172106273</v>
      </c>
      <c r="E4625">
        <f t="shared" si="436"/>
        <v>9.7051900259641499E-3</v>
      </c>
      <c r="F4625">
        <f t="shared" si="431"/>
        <v>9.487453116066559E-2</v>
      </c>
      <c r="G4625" s="4">
        <f t="shared" si="434"/>
        <v>6.5699999999999932</v>
      </c>
      <c r="H4625">
        <f>C4625*EXP(-$K$1*(20/250))*NORMSDIST(-M4625)-C4625*EXP(-$K$2*(20/250))*NORMSDIST(-L4625)</f>
        <v>1.3600479822369778</v>
      </c>
      <c r="I4625" s="4">
        <f t="shared" si="435"/>
        <v>0</v>
      </c>
      <c r="J4625">
        <f>C4625*EXP(-$K$2*(20/250))*NORMSDIST(L4625)-C4625*EXP(-$K$1*(20/250))*NORMSDIST(M4625)</f>
        <v>1.3600479822369778</v>
      </c>
      <c r="K4625">
        <f>+J4625-H4625-EXP(-$K$2*20/250)*C4625+EXP(-$K$1*20/250)*C4625</f>
        <v>0</v>
      </c>
      <c r="L4625">
        <f>+(LN(C4625/C4625)+($K$1-$K$2+0.5*F4646^2)*20/250)/F4646/SQRT(20/250)</f>
        <v>1.2664286240344012E-2</v>
      </c>
      <c r="M4625">
        <f>L4625-F4646*SQRT(20/250)</f>
        <v>-1.2664286240344012E-2</v>
      </c>
    </row>
    <row r="4626" spans="1:13" x14ac:dyDescent="0.15">
      <c r="A4626" s="2">
        <v>32401</v>
      </c>
      <c r="B4626" s="1">
        <v>133.66999999999999</v>
      </c>
      <c r="C4626" s="1">
        <f t="shared" si="432"/>
        <v>133.66999999999999</v>
      </c>
      <c r="D4626">
        <f t="shared" si="433"/>
        <v>4.8953740759833817</v>
      </c>
      <c r="E4626">
        <f t="shared" si="436"/>
        <v>-6.9333412272456485E-3</v>
      </c>
      <c r="F4626">
        <f t="shared" si="431"/>
        <v>9.3610949039573968E-2</v>
      </c>
      <c r="G4626" s="4">
        <f t="shared" si="434"/>
        <v>6.5199999999999818</v>
      </c>
      <c r="H4626">
        <f>C4626*EXP(-$K$1*(20/250))*NORMSDIST(-M4626)-C4626*EXP(-$K$2*(20/250))*NORMSDIST(-L4626)</f>
        <v>1.350305205114779</v>
      </c>
      <c r="I4626" s="4">
        <f t="shared" si="435"/>
        <v>0</v>
      </c>
      <c r="J4626">
        <f>C4626*EXP(-$K$2*(20/250))*NORMSDIST(L4626)-C4626*EXP(-$K$1*(20/250))*NORMSDIST(M4626)</f>
        <v>1.350305205114779</v>
      </c>
      <c r="K4626">
        <f>+J4626-H4626-EXP(-$K$2*20/250)*C4626+EXP(-$K$1*20/250)*C4626</f>
        <v>0</v>
      </c>
      <c r="L4626">
        <f>+(LN(C4626/C4626)+($K$1-$K$2+0.5*F4647^2)*20/250)/F4647/SQRT(20/250)</f>
        <v>1.2661044498292086E-2</v>
      </c>
      <c r="M4626">
        <f>L4626-F4647*SQRT(20/250)</f>
        <v>-1.2661044498292083E-2</v>
      </c>
    </row>
    <row r="4627" spans="1:13" x14ac:dyDescent="0.15">
      <c r="A4627" s="2">
        <v>32402</v>
      </c>
      <c r="B4627" s="1">
        <v>134.30000000000001</v>
      </c>
      <c r="C4627" s="1">
        <f t="shared" si="432"/>
        <v>134.30000000000001</v>
      </c>
      <c r="D4627">
        <f t="shared" si="433"/>
        <v>4.9000761035291918</v>
      </c>
      <c r="E4627">
        <f t="shared" si="436"/>
        <v>4.7020275458100613E-3</v>
      </c>
      <c r="F4627">
        <f t="shared" si="431"/>
        <v>9.3017418125543455E-2</v>
      </c>
      <c r="G4627" s="4">
        <f t="shared" si="434"/>
        <v>7.0200000000000102</v>
      </c>
      <c r="H4627">
        <f>C4627*EXP(-$K$1*(20/250))*NORMSDIST(-M4627)-C4627*EXP(-$K$2*(20/250))*NORMSDIST(-L4627)</f>
        <v>1.3145079744501516</v>
      </c>
      <c r="I4627" s="4">
        <f t="shared" si="435"/>
        <v>0</v>
      </c>
      <c r="J4627">
        <f>C4627*EXP(-$K$2*(20/250))*NORMSDIST(L4627)-C4627*EXP(-$K$1*(20/250))*NORMSDIST(M4627)</f>
        <v>1.3145079744501516</v>
      </c>
      <c r="K4627">
        <f>+J4627-H4627-EXP(-$K$2*20/250)*C4627+EXP(-$K$1*20/250)*C4627</f>
        <v>0</v>
      </c>
      <c r="L4627">
        <f>+(LN(C4627/C4627)+($K$1-$K$2+0.5*F4648^2)*20/250)/F4648/SQRT(20/250)</f>
        <v>1.2267555850561227E-2</v>
      </c>
      <c r="M4627">
        <f>L4627-F4648*SQRT(20/250)</f>
        <v>-1.2267555850561227E-2</v>
      </c>
    </row>
    <row r="4628" spans="1:13" x14ac:dyDescent="0.15">
      <c r="A4628" s="2">
        <v>32405</v>
      </c>
      <c r="B4628" s="1">
        <v>133.55000000000001</v>
      </c>
      <c r="C4628" s="1">
        <f t="shared" si="432"/>
        <v>133.55000000000001</v>
      </c>
      <c r="D4628">
        <f t="shared" si="433"/>
        <v>4.8944759395559698</v>
      </c>
      <c r="E4628">
        <f t="shared" si="436"/>
        <v>-5.6001639732219388E-3</v>
      </c>
      <c r="F4628">
        <f t="shared" si="431"/>
        <v>9.5220276612317842E-2</v>
      </c>
      <c r="G4628" s="4">
        <f t="shared" si="434"/>
        <v>6.8800000000000097</v>
      </c>
      <c r="H4628">
        <f>C4628*EXP(-$K$1*(20/250))*NORMSDIST(-M4628)-C4628*EXP(-$K$2*(20/250))*NORMSDIST(-L4628)</f>
        <v>1.302553122270325</v>
      </c>
      <c r="I4628" s="4">
        <f t="shared" si="435"/>
        <v>0</v>
      </c>
      <c r="J4628">
        <f>C4628*EXP(-$K$2*(20/250))*NORMSDIST(L4628)-C4628*EXP(-$K$1*(20/250))*NORMSDIST(M4628)</f>
        <v>1.302553122270325</v>
      </c>
      <c r="K4628">
        <f>+J4628-H4628-EXP(-$K$2*20/250)*C4628+EXP(-$K$1*20/250)*C4628</f>
        <v>0</v>
      </c>
      <c r="L4628">
        <f>+(LN(C4628/C4628)+($K$1-$K$2+0.5*F4649^2)*20/250)/F4649/SQRT(20/250)</f>
        <v>1.2224252348207067E-2</v>
      </c>
      <c r="M4628">
        <f>L4628-F4649*SQRT(20/250)</f>
        <v>-1.2224252348207067E-2</v>
      </c>
    </row>
    <row r="4629" spans="1:13" x14ac:dyDescent="0.15">
      <c r="A4629" s="2">
        <v>32406</v>
      </c>
      <c r="B4629" s="1">
        <v>133.9</v>
      </c>
      <c r="C4629" s="1">
        <f t="shared" si="432"/>
        <v>133.9</v>
      </c>
      <c r="D4629">
        <f t="shared" si="433"/>
        <v>4.8970932526971271</v>
      </c>
      <c r="E4629">
        <f t="shared" si="436"/>
        <v>2.6173131411573181E-3</v>
      </c>
      <c r="F4629">
        <f t="shared" si="431"/>
        <v>9.410858118746053E-2</v>
      </c>
      <c r="G4629" s="4">
        <f t="shared" si="434"/>
        <v>6.6000000000000085</v>
      </c>
      <c r="H4629">
        <f>C4629*EXP(-$K$1*(20/250))*NORMSDIST(-M4629)-C4629*EXP(-$K$2*(20/250))*NORMSDIST(-L4629)</f>
        <v>1.3375998695420463</v>
      </c>
      <c r="I4629" s="4">
        <f t="shared" si="435"/>
        <v>0</v>
      </c>
      <c r="J4629">
        <f>C4629*EXP(-$K$2*(20/250))*NORMSDIST(L4629)-C4629*EXP(-$K$1*(20/250))*NORMSDIST(M4629)</f>
        <v>1.3375998695420463</v>
      </c>
      <c r="K4629">
        <f>+J4629-H4629-EXP(-$K$2*20/250)*C4629+EXP(-$K$1*20/250)*C4629</f>
        <v>0</v>
      </c>
      <c r="L4629">
        <f>+(LN(C4629/C4629)+($K$1-$K$2+0.5*F4650^2)*20/250)/F4650/SQRT(20/250)</f>
        <v>1.2520363152673511E-2</v>
      </c>
      <c r="M4629">
        <f>L4629-F4650*SQRT(20/250)</f>
        <v>-1.2520363152673511E-2</v>
      </c>
    </row>
    <row r="4630" spans="1:13" x14ac:dyDescent="0.15">
      <c r="A4630" s="2">
        <v>32407</v>
      </c>
      <c r="B4630" s="1">
        <v>134.25</v>
      </c>
      <c r="C4630" s="1">
        <f t="shared" si="432"/>
        <v>134.25</v>
      </c>
      <c r="D4630">
        <f t="shared" si="433"/>
        <v>4.8997037333889741</v>
      </c>
      <c r="E4630">
        <f t="shared" si="436"/>
        <v>2.6104806918469947E-3</v>
      </c>
      <c r="F4630">
        <f t="shared" si="431"/>
        <v>9.4308579905760456E-2</v>
      </c>
      <c r="G4630" s="4">
        <f t="shared" si="434"/>
        <v>7.0499999999999972</v>
      </c>
      <c r="H4630">
        <f>C4630*EXP(-$K$1*(20/250))*NORMSDIST(-M4630)-C4630*EXP(-$K$2*(20/250))*NORMSDIST(-L4630)</f>
        <v>1.3161668969798512</v>
      </c>
      <c r="I4630" s="4">
        <f t="shared" si="435"/>
        <v>0</v>
      </c>
      <c r="J4630">
        <f>C4630*EXP(-$K$2*(20/250))*NORMSDIST(L4630)-C4630*EXP(-$K$1*(20/250))*NORMSDIST(M4630)</f>
        <v>1.3161668969798512</v>
      </c>
      <c r="K4630">
        <f>+J4630-H4630-EXP(-$K$2*20/250)*C4630+EXP(-$K$1*20/250)*C4630</f>
        <v>0</v>
      </c>
      <c r="L4630">
        <f>+(LN(C4630/C4630)+($K$1-$K$2+0.5*F4651^2)*20/250)/F4651/SQRT(20/250)</f>
        <v>1.2287613328463785E-2</v>
      </c>
      <c r="M4630">
        <f>L4630-F4651*SQRT(20/250)</f>
        <v>-1.2287613328463785E-2</v>
      </c>
    </row>
    <row r="4631" spans="1:13" x14ac:dyDescent="0.15">
      <c r="A4631" s="2">
        <v>32408</v>
      </c>
      <c r="B4631" s="1">
        <v>134.63</v>
      </c>
      <c r="C4631" s="1">
        <f t="shared" si="432"/>
        <v>134.63</v>
      </c>
      <c r="D4631">
        <f t="shared" si="433"/>
        <v>4.9025302749911432</v>
      </c>
      <c r="E4631">
        <f t="shared" si="436"/>
        <v>2.8265416021691081E-3</v>
      </c>
      <c r="F4631">
        <f t="shared" si="431"/>
        <v>9.4250829995332755E-2</v>
      </c>
      <c r="G4631" s="4">
        <f t="shared" si="434"/>
        <v>8.2800000000000011</v>
      </c>
      <c r="H4631">
        <f>C4631*EXP(-$K$1*(20/250))*NORMSDIST(-M4631)-C4631*EXP(-$K$2*(20/250))*NORMSDIST(-L4631)</f>
        <v>1.3019293697673788</v>
      </c>
      <c r="I4631" s="4">
        <f t="shared" si="435"/>
        <v>0</v>
      </c>
      <c r="J4631">
        <f>C4631*EXP(-$K$2*(20/250))*NORMSDIST(L4631)-C4631*EXP(-$K$1*(20/250))*NORMSDIST(M4631)</f>
        <v>1.3019293697673788</v>
      </c>
      <c r="K4631">
        <f>+J4631-H4631-EXP(-$K$2*20/250)*C4631+EXP(-$K$1*20/250)*C4631</f>
        <v>0</v>
      </c>
      <c r="L4631">
        <f>+(LN(C4631/C4631)+($K$1-$K$2+0.5*F4652^2)*20/250)/F4652/SQRT(20/250)</f>
        <v>1.2120377598479231E-2</v>
      </c>
      <c r="M4631">
        <f>L4631-F4652*SQRT(20/250)</f>
        <v>-1.2120377598479228E-2</v>
      </c>
    </row>
    <row r="4632" spans="1:13" x14ac:dyDescent="0.15">
      <c r="A4632" s="2">
        <v>32409</v>
      </c>
      <c r="B4632" s="1">
        <v>134.47</v>
      </c>
      <c r="C4632" s="1">
        <f t="shared" si="432"/>
        <v>134.47</v>
      </c>
      <c r="D4632">
        <f t="shared" si="433"/>
        <v>4.9013411258357786</v>
      </c>
      <c r="E4632">
        <f t="shared" si="436"/>
        <v>-1.1891491553646105E-3</v>
      </c>
      <c r="F4632">
        <f t="shared" si="431"/>
        <v>9.1095780918728705E-2</v>
      </c>
      <c r="G4632" s="4">
        <f t="shared" si="434"/>
        <v>7.6400000000000006</v>
      </c>
      <c r="H4632">
        <f>C4632*EXP(-$K$1*(20/250))*NORMSDIST(-M4632)-C4632*EXP(-$K$2*(20/250))*NORMSDIST(-L4632)</f>
        <v>1.3459357109656622</v>
      </c>
      <c r="I4632" s="4">
        <f t="shared" si="435"/>
        <v>0</v>
      </c>
      <c r="J4632">
        <f>C4632*EXP(-$K$2*(20/250))*NORMSDIST(L4632)-C4632*EXP(-$K$1*(20/250))*NORMSDIST(M4632)</f>
        <v>1.3459357109656622</v>
      </c>
      <c r="K4632">
        <f>+J4632-H4632-EXP(-$K$2*20/250)*C4632+EXP(-$K$1*20/250)*C4632</f>
        <v>0</v>
      </c>
      <c r="L4632">
        <f>+(LN(C4632/C4632)+($K$1-$K$2+0.5*F4653^2)*20/250)/F4653/SQRT(20/250)</f>
        <v>1.2544987733570739E-2</v>
      </c>
      <c r="M4632">
        <f>L4632-F4653*SQRT(20/250)</f>
        <v>-1.2544987733570736E-2</v>
      </c>
    </row>
    <row r="4633" spans="1:13" x14ac:dyDescent="0.15">
      <c r="A4633" s="2">
        <v>32412</v>
      </c>
      <c r="B4633" s="1">
        <v>134.65</v>
      </c>
      <c r="C4633" s="1">
        <f t="shared" si="432"/>
        <v>134.65</v>
      </c>
      <c r="D4633">
        <f t="shared" si="433"/>
        <v>4.9026788192576083</v>
      </c>
      <c r="E4633">
        <f t="shared" si="436"/>
        <v>1.3376934218296554E-3</v>
      </c>
      <c r="F4633">
        <f t="shared" si="431"/>
        <v>9.0899045737228762E-2</v>
      </c>
      <c r="G4633" s="4">
        <f t="shared" si="434"/>
        <v>7.9500000000000028</v>
      </c>
      <c r="H4633">
        <f>C4633*EXP(-$K$1*(20/250))*NORMSDIST(-M4633)-C4633*EXP(-$K$2*(20/250))*NORMSDIST(-L4633)</f>
        <v>1.3324846660564162</v>
      </c>
      <c r="I4633" s="4">
        <f t="shared" si="435"/>
        <v>0</v>
      </c>
      <c r="J4633">
        <f>C4633*EXP(-$K$2*(20/250))*NORMSDIST(L4633)-C4633*EXP(-$K$1*(20/250))*NORMSDIST(M4633)</f>
        <v>1.3324846660564162</v>
      </c>
      <c r="K4633">
        <f>+J4633-H4633-EXP(-$K$2*20/250)*C4633+EXP(-$K$1*20/250)*C4633</f>
        <v>0</v>
      </c>
      <c r="L4633">
        <f>+(LN(C4633/C4633)+($K$1-$K$2+0.5*F4654^2)*20/250)/F4654/SQRT(20/250)</f>
        <v>1.2403005478475927E-2</v>
      </c>
      <c r="M4633">
        <f>L4633-F4654*SQRT(20/250)</f>
        <v>-1.2403005478475927E-2</v>
      </c>
    </row>
    <row r="4634" spans="1:13" x14ac:dyDescent="0.15">
      <c r="A4634" s="2">
        <v>32413</v>
      </c>
      <c r="B4634" s="1">
        <v>134.44999999999999</v>
      </c>
      <c r="C4634" s="1">
        <f t="shared" si="432"/>
        <v>134.44999999999999</v>
      </c>
      <c r="D4634">
        <f t="shared" si="433"/>
        <v>4.901192382714874</v>
      </c>
      <c r="E4634">
        <f t="shared" si="436"/>
        <v>-1.4864365427342818E-3</v>
      </c>
      <c r="F4634">
        <f t="shared" si="431"/>
        <v>9.0361885795625707E-2</v>
      </c>
      <c r="G4634" s="4">
        <f t="shared" si="434"/>
        <v>8.7499999999999858</v>
      </c>
      <c r="H4634">
        <f>C4634*EXP(-$K$1*(20/250))*NORMSDIST(-M4634)-C4634*EXP(-$K$2*(20/250))*NORMSDIST(-L4634)</f>
        <v>1.3533311160210388</v>
      </c>
      <c r="I4634" s="4">
        <f t="shared" si="435"/>
        <v>0</v>
      </c>
      <c r="J4634">
        <f>C4634*EXP(-$K$2*(20/250))*NORMSDIST(L4634)-C4634*EXP(-$K$1*(20/250))*NORMSDIST(M4634)</f>
        <v>1.3533311160210388</v>
      </c>
      <c r="K4634">
        <f>+J4634-H4634-EXP(-$K$2*20/250)*C4634+EXP(-$K$1*20/250)*C4634</f>
        <v>0</v>
      </c>
      <c r="L4634">
        <f>+(LN(C4634/C4634)+($K$1-$K$2+0.5*F4655^2)*20/250)/F4655/SQRT(20/250)</f>
        <v>1.2615797791088132E-2</v>
      </c>
      <c r="M4634">
        <f>L4634-F4655*SQRT(20/250)</f>
        <v>-1.2615797791088132E-2</v>
      </c>
    </row>
    <row r="4635" spans="1:13" x14ac:dyDescent="0.15">
      <c r="A4635" s="2">
        <v>32414</v>
      </c>
      <c r="B4635" s="1">
        <v>134.22999999999999</v>
      </c>
      <c r="C4635" s="1">
        <f t="shared" si="432"/>
        <v>134.22999999999999</v>
      </c>
      <c r="D4635">
        <f t="shared" si="433"/>
        <v>4.899554746499545</v>
      </c>
      <c r="E4635">
        <f t="shared" si="436"/>
        <v>-1.6376362153289747E-3</v>
      </c>
      <c r="F4635">
        <f t="shared" si="431"/>
        <v>9.0111922140781703E-2</v>
      </c>
      <c r="G4635" s="4">
        <f t="shared" si="434"/>
        <v>8.3299999999999841</v>
      </c>
      <c r="H4635">
        <f>C4635*EXP(-$K$1*(20/250))*NORMSDIST(-M4635)-C4635*EXP(-$K$2*(20/250))*NORMSDIST(-L4635)</f>
        <v>1.3722101851984121</v>
      </c>
      <c r="I4635" s="4">
        <f t="shared" si="435"/>
        <v>0</v>
      </c>
      <c r="J4635">
        <f>C4635*EXP(-$K$2*(20/250))*NORMSDIST(L4635)-C4635*EXP(-$K$1*(20/250))*NORMSDIST(M4635)</f>
        <v>1.3722101851984121</v>
      </c>
      <c r="K4635">
        <f>+J4635-H4635-EXP(-$K$2*20/250)*C4635+EXP(-$K$1*20/250)*C4635</f>
        <v>0</v>
      </c>
      <c r="L4635">
        <f>+(LN(C4635/C4635)+($K$1-$K$2+0.5*F4656^2)*20/250)/F4656/SQRT(20/250)</f>
        <v>1.281276525823262E-2</v>
      </c>
      <c r="M4635">
        <f>L4635-F4656*SQRT(20/250)</f>
        <v>-1.281276525823262E-2</v>
      </c>
    </row>
    <row r="4636" spans="1:13" x14ac:dyDescent="0.15">
      <c r="A4636" s="2">
        <v>32415</v>
      </c>
      <c r="B4636" s="1">
        <v>134.36000000000001</v>
      </c>
      <c r="C4636" s="1">
        <f t="shared" si="432"/>
        <v>134.36000000000001</v>
      </c>
      <c r="D4636">
        <f t="shared" si="433"/>
        <v>4.9005227647440925</v>
      </c>
      <c r="E4636">
        <f t="shared" si="436"/>
        <v>9.6801824454750829E-4</v>
      </c>
      <c r="F4636">
        <f t="shared" si="431"/>
        <v>7.1560546187941818E-2</v>
      </c>
      <c r="G4636" s="4">
        <f t="shared" si="434"/>
        <v>8.5100000000000193</v>
      </c>
      <c r="H4636">
        <f>C4636*EXP(-$K$1*(20/250))*NORMSDIST(-M4636)-C4636*EXP(-$K$2*(20/250))*NORMSDIST(-L4636)</f>
        <v>1.3638859379477992</v>
      </c>
      <c r="I4636" s="4">
        <f t="shared" si="435"/>
        <v>0</v>
      </c>
      <c r="J4636">
        <f>C4636*EXP(-$K$2*(20/250))*NORMSDIST(L4636)-C4636*EXP(-$K$1*(20/250))*NORMSDIST(M4636)</f>
        <v>1.3638859379477992</v>
      </c>
      <c r="K4636">
        <f>+J4636-H4636-EXP(-$K$2*20/250)*C4636+EXP(-$K$1*20/250)*C4636</f>
        <v>0</v>
      </c>
      <c r="L4636">
        <f>+(LN(C4636/C4636)+($K$1-$K$2+0.5*F4657^2)*20/250)/F4657/SQRT(20/250)</f>
        <v>1.2722712438668836E-2</v>
      </c>
      <c r="M4636">
        <f>L4636-F4657*SQRT(20/250)</f>
        <v>-1.2722712438668836E-2</v>
      </c>
    </row>
    <row r="4637" spans="1:13" x14ac:dyDescent="0.15">
      <c r="A4637" s="2">
        <v>32416</v>
      </c>
      <c r="B4637" s="1">
        <v>133.9</v>
      </c>
      <c r="C4637" s="1">
        <f t="shared" si="432"/>
        <v>133.9</v>
      </c>
      <c r="D4637">
        <f t="shared" si="433"/>
        <v>4.8970932526971271</v>
      </c>
      <c r="E4637">
        <f t="shared" si="436"/>
        <v>-3.4295120469653995E-3</v>
      </c>
      <c r="F4637">
        <f t="shared" si="431"/>
        <v>7.2140350632552447E-2</v>
      </c>
      <c r="G4637" s="4">
        <f t="shared" si="434"/>
        <v>8.4000000000000057</v>
      </c>
      <c r="H4637">
        <f>C4637*EXP(-$K$1*(20/250))*NORMSDIST(-M4637)-C4637*EXP(-$K$2*(20/250))*NORMSDIST(-L4637)</f>
        <v>1.3592073231297945</v>
      </c>
      <c r="I4637" s="4">
        <f t="shared" si="435"/>
        <v>0</v>
      </c>
      <c r="J4637">
        <f>C4637*EXP(-$K$2*(20/250))*NORMSDIST(L4637)-C4637*EXP(-$K$1*(20/250))*NORMSDIST(M4637)</f>
        <v>1.3592073231297945</v>
      </c>
      <c r="K4637">
        <f>+J4637-H4637-EXP(-$K$2*20/250)*C4637+EXP(-$K$1*20/250)*C4637</f>
        <v>0</v>
      </c>
      <c r="L4637">
        <f>+(LN(C4637/C4637)+($K$1-$K$2+0.5*F4658^2)*20/250)/F4658/SQRT(20/250)</f>
        <v>1.27226266643216E-2</v>
      </c>
      <c r="M4637">
        <f>L4637-F4658*SQRT(20/250)</f>
        <v>-1.27226266643216E-2</v>
      </c>
    </row>
    <row r="4638" spans="1:13" x14ac:dyDescent="0.15">
      <c r="A4638" s="2">
        <v>32419</v>
      </c>
      <c r="B4638" s="1">
        <v>133.65</v>
      </c>
      <c r="C4638" s="1">
        <f t="shared" si="432"/>
        <v>133.65</v>
      </c>
      <c r="D4638">
        <f t="shared" si="433"/>
        <v>4.8952244425849276</v>
      </c>
      <c r="E4638">
        <f t="shared" si="436"/>
        <v>-1.868810112199526E-3</v>
      </c>
      <c r="F4638">
        <f t="shared" ref="F4638:F4701" si="437">STDEV(E4618:E4638)*SQRT(250)</f>
        <v>7.2146103053165808E-2</v>
      </c>
      <c r="G4638" s="4">
        <f t="shared" si="434"/>
        <v>8.3500000000000085</v>
      </c>
      <c r="H4638">
        <f>C4638*EXP(-$K$1*(20/250))*NORMSDIST(-M4638)-C4638*EXP(-$K$2*(20/250))*NORMSDIST(-L4638)</f>
        <v>1.3574422961279282</v>
      </c>
      <c r="I4638" s="4">
        <f t="shared" si="435"/>
        <v>0</v>
      </c>
      <c r="J4638">
        <f>C4638*EXP(-$K$2*(20/250))*NORMSDIST(L4638)-C4638*EXP(-$K$1*(20/250))*NORMSDIST(M4638)</f>
        <v>1.3574422961279282</v>
      </c>
      <c r="K4638">
        <f>+J4638-H4638-EXP(-$K$2*20/250)*C4638+EXP(-$K$1*20/250)*C4638</f>
        <v>0</v>
      </c>
      <c r="L4638">
        <f>+(LN(C4638/C4638)+($K$1-$K$2+0.5*F4659^2)*20/250)/F4659/SQRT(20/250)</f>
        <v>1.2729873323459094E-2</v>
      </c>
      <c r="M4638">
        <f>L4638-F4659*SQRT(20/250)</f>
        <v>-1.2729873323459097E-2</v>
      </c>
    </row>
    <row r="4639" spans="1:13" x14ac:dyDescent="0.15">
      <c r="A4639" s="2">
        <v>32420</v>
      </c>
      <c r="B4639" s="1">
        <v>133.26</v>
      </c>
      <c r="C4639" s="1">
        <f t="shared" si="432"/>
        <v>133.26</v>
      </c>
      <c r="D4639">
        <f t="shared" si="433"/>
        <v>4.8923021071343911</v>
      </c>
      <c r="E4639">
        <f t="shared" si="436"/>
        <v>-2.9223354505365506E-3</v>
      </c>
      <c r="F4639">
        <f t="shared" si="437"/>
        <v>7.2412224471867487E-2</v>
      </c>
      <c r="G4639" s="4">
        <f t="shared" si="434"/>
        <v>8.6599999999999966</v>
      </c>
      <c r="H4639">
        <f>C4639*EXP(-$K$1*(20/250))*NORMSDIST(-M4639)-C4639*EXP(-$K$2*(20/250))*NORMSDIST(-L4639)</f>
        <v>1.3597694675054299</v>
      </c>
      <c r="I4639" s="4">
        <f t="shared" si="435"/>
        <v>0</v>
      </c>
      <c r="J4639">
        <f>C4639*EXP(-$K$2*(20/250))*NORMSDIST(L4639)-C4639*EXP(-$K$1*(20/250))*NORMSDIST(M4639)</f>
        <v>1.3597694675054299</v>
      </c>
      <c r="K4639">
        <f>+J4639-H4639-EXP(-$K$2*20/250)*C4639+EXP(-$K$1*20/250)*C4639</f>
        <v>0</v>
      </c>
      <c r="L4639">
        <f>+(LN(C4639/C4639)+($K$1-$K$2+0.5*F4660^2)*20/250)/F4660/SQRT(20/250)</f>
        <v>1.2789019615446316E-2</v>
      </c>
      <c r="M4639">
        <f>L4639-F4660*SQRT(20/250)</f>
        <v>-1.2789019615446316E-2</v>
      </c>
    </row>
    <row r="4640" spans="1:13" x14ac:dyDescent="0.15">
      <c r="A4640" s="2">
        <v>32421</v>
      </c>
      <c r="B4640" s="1">
        <v>133.5</v>
      </c>
      <c r="C4640" s="1">
        <f t="shared" si="432"/>
        <v>133.5</v>
      </c>
      <c r="D4640">
        <f t="shared" si="433"/>
        <v>4.8941014778403042</v>
      </c>
      <c r="E4640">
        <f t="shared" si="436"/>
        <v>1.7993707059131836E-3</v>
      </c>
      <c r="F4640">
        <f t="shared" si="437"/>
        <v>7.0763609003600528E-2</v>
      </c>
      <c r="G4640" s="4">
        <f t="shared" si="434"/>
        <v>9.2999999999999972</v>
      </c>
      <c r="H4640">
        <f>C4640*EXP(-$K$1*(20/250))*NORMSDIST(-M4640)-C4640*EXP(-$K$2*(20/250))*NORMSDIST(-L4640)</f>
        <v>1.3346778410875402</v>
      </c>
      <c r="I4640" s="4">
        <f t="shared" si="435"/>
        <v>0</v>
      </c>
      <c r="J4640">
        <f>C4640*EXP(-$K$2*(20/250))*NORMSDIST(L4640)-C4640*EXP(-$K$1*(20/250))*NORMSDIST(M4640)</f>
        <v>1.3346778410875402</v>
      </c>
      <c r="K4640">
        <f>+J4640-H4640-EXP(-$K$2*20/250)*C4640+EXP(-$K$1*20/250)*C4640</f>
        <v>0</v>
      </c>
      <c r="L4640">
        <f>+(LN(C4640/C4640)+($K$1-$K$2+0.5*F4661^2)*20/250)/F4661/SQRT(20/250)</f>
        <v>1.2530444803751491E-2</v>
      </c>
      <c r="M4640">
        <f>L4640-F4661*SQRT(20/250)</f>
        <v>-1.2530444803751487E-2</v>
      </c>
    </row>
    <row r="4641" spans="1:13" x14ac:dyDescent="0.15">
      <c r="A4641" s="2">
        <v>32422</v>
      </c>
      <c r="B4641" s="1">
        <v>133.41</v>
      </c>
      <c r="C4641" s="1">
        <f t="shared" si="432"/>
        <v>133.41</v>
      </c>
      <c r="D4641">
        <f t="shared" si="433"/>
        <v>4.8934270931907147</v>
      </c>
      <c r="E4641">
        <f t="shared" si="436"/>
        <v>-6.7438464958957667E-4</v>
      </c>
      <c r="F4641">
        <f t="shared" si="437"/>
        <v>5.728322607184904E-2</v>
      </c>
      <c r="G4641" s="4">
        <f t="shared" si="434"/>
        <v>8.0900000000000034</v>
      </c>
      <c r="H4641">
        <f>C4641*EXP(-$K$1*(20/250))*NORMSDIST(-M4641)-C4641*EXP(-$K$2*(20/250))*NORMSDIST(-L4641)</f>
        <v>1.4769465134354505</v>
      </c>
      <c r="I4641" s="4">
        <f t="shared" si="435"/>
        <v>0</v>
      </c>
      <c r="J4641">
        <f>C4641*EXP(-$K$2*(20/250))*NORMSDIST(L4641)-C4641*EXP(-$K$1*(20/250))*NORMSDIST(M4641)</f>
        <v>1.4769465134354505</v>
      </c>
      <c r="K4641">
        <f>+J4641-H4641-EXP(-$K$2*20/250)*C4641+EXP(-$K$1*20/250)*C4641</f>
        <v>0</v>
      </c>
      <c r="L4641">
        <f>+(LN(C4641/C4641)+($K$1-$K$2+0.5*F4662^2)*20/250)/F4662/SQRT(20/250)</f>
        <v>1.3875551636549976E-2</v>
      </c>
      <c r="M4641">
        <f>L4641-F4662*SQRT(20/250)</f>
        <v>-1.3875551636549976E-2</v>
      </c>
    </row>
    <row r="4642" spans="1:13" x14ac:dyDescent="0.15">
      <c r="A4642" s="2">
        <v>32423</v>
      </c>
      <c r="B4642" s="1">
        <v>133.30000000000001</v>
      </c>
      <c r="C4642" s="1">
        <f t="shared" si="432"/>
        <v>133.30000000000001</v>
      </c>
      <c r="D4642">
        <f t="shared" si="433"/>
        <v>4.8926022271846632</v>
      </c>
      <c r="E4642">
        <f t="shared" si="436"/>
        <v>-8.2486600605147231E-4</v>
      </c>
      <c r="F4642">
        <f t="shared" si="437"/>
        <v>5.7038147833992379E-2</v>
      </c>
      <c r="G4642" s="4">
        <f t="shared" si="434"/>
        <v>8.5800000000000125</v>
      </c>
      <c r="H4642">
        <f>C4642*EXP(-$K$1*(20/250))*NORMSDIST(-M4642)-C4642*EXP(-$K$2*(20/250))*NORMSDIST(-L4642)</f>
        <v>1.4737362809363219</v>
      </c>
      <c r="I4642" s="4">
        <f t="shared" si="435"/>
        <v>0</v>
      </c>
      <c r="J4642">
        <f>C4642*EXP(-$K$2*(20/250))*NORMSDIST(L4642)-C4642*EXP(-$K$1*(20/250))*NORMSDIST(M4642)</f>
        <v>1.4737362809363219</v>
      </c>
      <c r="K4642">
        <f>+J4642-H4642-EXP(-$K$2*20/250)*C4642+EXP(-$K$1*20/250)*C4642</f>
        <v>0</v>
      </c>
      <c r="L4642">
        <f>+(LN(C4642/C4642)+($K$1-$K$2+0.5*F4663^2)*20/250)/F4663/SQRT(20/250)</f>
        <v>1.3856816391621677E-2</v>
      </c>
      <c r="M4642">
        <f>L4642-F4663*SQRT(20/250)</f>
        <v>-1.385681639162168E-2</v>
      </c>
    </row>
    <row r="4643" spans="1:13" x14ac:dyDescent="0.15">
      <c r="A4643" s="2">
        <v>32426</v>
      </c>
      <c r="B4643" s="1" t="e">
        <f>NA()</f>
        <v>#N/A</v>
      </c>
      <c r="C4643" s="1">
        <f t="shared" si="432"/>
        <v>133.30000000000001</v>
      </c>
      <c r="D4643">
        <f t="shared" si="433"/>
        <v>4.8926022271846632</v>
      </c>
      <c r="E4643">
        <f t="shared" si="436"/>
        <v>0</v>
      </c>
      <c r="F4643">
        <f t="shared" si="437"/>
        <v>5.6719400937674642E-2</v>
      </c>
      <c r="G4643" s="4">
        <f t="shared" si="434"/>
        <v>7.7300000000000182</v>
      </c>
      <c r="H4643">
        <f>C4643*EXP(-$K$1*(20/250))*NORMSDIST(-M4643)-C4643*EXP(-$K$2*(20/250))*NORMSDIST(-L4643)</f>
        <v>1.5549362686000308</v>
      </c>
      <c r="I4643" s="4">
        <f t="shared" si="435"/>
        <v>0</v>
      </c>
      <c r="J4643">
        <f>C4643*EXP(-$K$2*(20/250))*NORMSDIST(L4643)-C4643*EXP(-$K$1*(20/250))*NORMSDIST(M4643)</f>
        <v>1.5549362686000308</v>
      </c>
      <c r="K4643">
        <f>+J4643-H4643-EXP(-$K$2*20/250)*C4643+EXP(-$K$1*20/250)*C4643</f>
        <v>0</v>
      </c>
      <c r="L4643">
        <f>+(LN(C4643/C4643)+($K$1-$K$2+0.5*F4664^2)*20/250)/F4664/SQRT(20/250)</f>
        <v>1.462035286332913E-2</v>
      </c>
      <c r="M4643">
        <f>L4643-F4664*SQRT(20/250)</f>
        <v>-1.462035286332913E-2</v>
      </c>
    </row>
    <row r="4644" spans="1:13" x14ac:dyDescent="0.15">
      <c r="A4644" s="2">
        <v>32427</v>
      </c>
      <c r="B4644" s="1">
        <v>131.07</v>
      </c>
      <c r="C4644" s="1">
        <f t="shared" si="432"/>
        <v>131.07</v>
      </c>
      <c r="D4644">
        <f t="shared" si="433"/>
        <v>4.8757315316314545</v>
      </c>
      <c r="E4644">
        <f t="shared" si="436"/>
        <v>-1.6870695553208748E-2</v>
      </c>
      <c r="F4644">
        <f t="shared" si="437"/>
        <v>8.103894389779874E-2</v>
      </c>
      <c r="G4644" s="4">
        <f t="shared" si="434"/>
        <v>6.8199999999999932</v>
      </c>
      <c r="H4644">
        <f>C4644*EXP(-$K$1*(20/250))*NORMSDIST(-M4644)-C4644*EXP(-$K$2*(20/250))*NORMSDIST(-L4644)</f>
        <v>1.399168755833756</v>
      </c>
      <c r="I4644" s="4">
        <f t="shared" si="435"/>
        <v>0</v>
      </c>
      <c r="J4644">
        <f>C4644*EXP(-$K$2*(20/250))*NORMSDIST(L4644)-C4644*EXP(-$K$1*(20/250))*NORMSDIST(M4644)</f>
        <v>1.399168755833756</v>
      </c>
      <c r="K4644">
        <f>+J4644-H4644-EXP(-$K$2*20/250)*C4644+EXP(-$K$1*20/250)*C4644</f>
        <v>0</v>
      </c>
      <c r="L4644">
        <f>+(LN(C4644/C4644)+($K$1-$K$2+0.5*F4665^2)*20/250)/F4665/SQRT(20/250)</f>
        <v>1.3379494172435296E-2</v>
      </c>
      <c r="M4644">
        <f>L4644-F4665*SQRT(20/250)</f>
        <v>-1.3379494172435292E-2</v>
      </c>
    </row>
    <row r="4645" spans="1:13" x14ac:dyDescent="0.15">
      <c r="A4645" s="2">
        <v>32428</v>
      </c>
      <c r="B4645" s="1">
        <v>128.96</v>
      </c>
      <c r="C4645" s="1">
        <f t="shared" si="432"/>
        <v>128.96</v>
      </c>
      <c r="D4645">
        <f t="shared" si="433"/>
        <v>4.8595022787583186</v>
      </c>
      <c r="E4645">
        <f t="shared" si="436"/>
        <v>-1.6229252873135813E-2</v>
      </c>
      <c r="F4645">
        <f t="shared" si="437"/>
        <v>9.6851901790626069E-2</v>
      </c>
      <c r="G4645" s="4">
        <f t="shared" si="434"/>
        <v>4.980000000000004</v>
      </c>
      <c r="H4645">
        <f>C4645*EXP(-$K$1*(20/250))*NORMSDIST(-M4645)-C4645*EXP(-$K$2*(20/250))*NORMSDIST(-L4645)</f>
        <v>1.1726004277327249</v>
      </c>
      <c r="I4645" s="4">
        <f t="shared" si="435"/>
        <v>0</v>
      </c>
      <c r="J4645">
        <f>C4645*EXP(-$K$2*(20/250))*NORMSDIST(L4645)-C4645*EXP(-$K$1*(20/250))*NORMSDIST(M4645)</f>
        <v>1.1726004277327249</v>
      </c>
      <c r="K4645">
        <f>+J4645-H4645-EXP(-$K$2*20/250)*C4645+EXP(-$K$1*20/250)*C4645</f>
        <v>0</v>
      </c>
      <c r="L4645">
        <f>+(LN(C4645/C4645)+($K$1-$K$2+0.5*F4666^2)*20/250)/F4666/SQRT(20/250)</f>
        <v>1.1396312851359097E-2</v>
      </c>
      <c r="M4645">
        <f>L4645-F4666*SQRT(20/250)</f>
        <v>-1.1396312851359097E-2</v>
      </c>
    </row>
    <row r="4646" spans="1:13" x14ac:dyDescent="0.15">
      <c r="A4646" s="2">
        <v>32429</v>
      </c>
      <c r="B4646" s="1">
        <v>128.03</v>
      </c>
      <c r="C4646" s="1">
        <f t="shared" si="432"/>
        <v>128.03</v>
      </c>
      <c r="D4646">
        <f t="shared" si="433"/>
        <v>4.8522646114580876</v>
      </c>
      <c r="E4646">
        <f t="shared" si="436"/>
        <v>-7.2376673002310099E-3</v>
      </c>
      <c r="F4646">
        <f t="shared" si="437"/>
        <v>8.9550026794347384E-2</v>
      </c>
      <c r="G4646" s="4">
        <f t="shared" si="434"/>
        <v>4.0499999999999972</v>
      </c>
      <c r="H4646">
        <f>C4646*EXP(-$K$1*(20/250))*NORMSDIST(-M4646)-C4646*EXP(-$K$2*(20/250))*NORMSDIST(-L4646)</f>
        <v>1.1326471214133278</v>
      </c>
      <c r="I4646" s="4">
        <f t="shared" si="435"/>
        <v>0</v>
      </c>
      <c r="J4646">
        <f>C4646*EXP(-$K$2*(20/250))*NORMSDIST(L4646)-C4646*EXP(-$K$1*(20/250))*NORMSDIST(M4646)</f>
        <v>1.1326471214133278</v>
      </c>
      <c r="K4646">
        <f>+J4646-H4646-EXP(-$K$2*20/250)*C4646+EXP(-$K$1*20/250)*C4646</f>
        <v>0</v>
      </c>
      <c r="L4646">
        <f>+(LN(C4646/C4646)+($K$1-$K$2+0.5*F4667^2)*20/250)/F4667/SQRT(20/250)</f>
        <v>1.1087961707726508E-2</v>
      </c>
      <c r="M4646">
        <f>L4646-F4667*SQRT(20/250)</f>
        <v>-1.1087961707726504E-2</v>
      </c>
    </row>
    <row r="4647" spans="1:13" x14ac:dyDescent="0.15">
      <c r="A4647" s="2">
        <v>32430</v>
      </c>
      <c r="B4647" s="1">
        <v>127.15</v>
      </c>
      <c r="C4647" s="1">
        <f t="shared" si="432"/>
        <v>127.15</v>
      </c>
      <c r="D4647">
        <f t="shared" si="433"/>
        <v>4.8453674918681289</v>
      </c>
      <c r="E4647">
        <f t="shared" si="436"/>
        <v>-6.8971195899587556E-3</v>
      </c>
      <c r="F4647">
        <f t="shared" si="437"/>
        <v>8.952710421646963E-2</v>
      </c>
      <c r="G4647" s="4">
        <f t="shared" si="434"/>
        <v>3.7199999999999989</v>
      </c>
      <c r="H4647">
        <f>C4647*EXP(-$K$1*(20/250))*NORMSDIST(-M4647)-C4647*EXP(-$K$2*(20/250))*NORMSDIST(-L4647)</f>
        <v>1.1010682675797909</v>
      </c>
      <c r="I4647" s="4">
        <f t="shared" si="435"/>
        <v>0</v>
      </c>
      <c r="J4647">
        <f>C4647*EXP(-$K$2*(20/250))*NORMSDIST(L4647)-C4647*EXP(-$K$1*(20/250))*NORMSDIST(M4647)</f>
        <v>1.1010682675797909</v>
      </c>
      <c r="K4647">
        <f>+J4647-H4647-EXP(-$K$2*20/250)*C4647+EXP(-$K$1*20/250)*C4647</f>
        <v>0</v>
      </c>
      <c r="L4647">
        <f>+(LN(C4647/C4647)+($K$1-$K$2+0.5*F4668^2)*20/250)/F4668/SQRT(20/250)</f>
        <v>1.0853413439786191E-2</v>
      </c>
      <c r="M4647">
        <f>L4647-F4668*SQRT(20/250)</f>
        <v>-1.0853413439786191E-2</v>
      </c>
    </row>
    <row r="4648" spans="1:13" x14ac:dyDescent="0.15">
      <c r="A4648" s="2">
        <v>32433</v>
      </c>
      <c r="B4648" s="1">
        <v>127.28</v>
      </c>
      <c r="C4648" s="1">
        <f t="shared" si="432"/>
        <v>127.28</v>
      </c>
      <c r="D4648">
        <f t="shared" si="433"/>
        <v>4.8463893840295311</v>
      </c>
      <c r="E4648">
        <f t="shared" si="436"/>
        <v>1.0218921614022491E-3</v>
      </c>
      <c r="F4648">
        <f t="shared" si="437"/>
        <v>8.6744719305165488E-2</v>
      </c>
      <c r="G4648" s="4">
        <f t="shared" si="434"/>
        <v>3.8599999999999994</v>
      </c>
      <c r="H4648">
        <f>C4648*EXP(-$K$1*(20/250))*NORMSDIST(-M4648)-C4648*EXP(-$K$2*(20/250))*NORMSDIST(-L4648)</f>
        <v>1.0972537763082642</v>
      </c>
      <c r="I4648" s="4">
        <f t="shared" si="435"/>
        <v>0</v>
      </c>
      <c r="J4648">
        <f>C4648*EXP(-$K$2*(20/250))*NORMSDIST(L4648)-C4648*EXP(-$K$1*(20/250))*NORMSDIST(M4648)</f>
        <v>1.0972537763082642</v>
      </c>
      <c r="K4648">
        <f>+J4648-H4648-EXP(-$K$2*20/250)*C4648+EXP(-$K$1*20/250)*C4648</f>
        <v>0</v>
      </c>
      <c r="L4648">
        <f>+(LN(C4648/C4648)+($K$1-$K$2+0.5*F4669^2)*20/250)/F4669/SQRT(20/250)</f>
        <v>1.0804764516612416E-2</v>
      </c>
      <c r="M4648">
        <f>L4648-F4669*SQRT(20/250)</f>
        <v>-1.0804764516612419E-2</v>
      </c>
    </row>
    <row r="4649" spans="1:13" x14ac:dyDescent="0.15">
      <c r="A4649" s="2">
        <v>32434</v>
      </c>
      <c r="B4649" s="1">
        <v>126.67</v>
      </c>
      <c r="C4649" s="1">
        <f t="shared" si="432"/>
        <v>126.67</v>
      </c>
      <c r="D4649">
        <f t="shared" si="433"/>
        <v>4.8415852794955407</v>
      </c>
      <c r="E4649">
        <f t="shared" si="436"/>
        <v>-4.8041045339903832E-3</v>
      </c>
      <c r="F4649">
        <f t="shared" si="437"/>
        <v>8.6438517303527945E-2</v>
      </c>
      <c r="G4649" s="4">
        <f t="shared" si="434"/>
        <v>4.1200000000000045</v>
      </c>
      <c r="H4649">
        <f>C4649*EXP(-$K$1*(20/250))*NORMSDIST(-M4649)-C4649*EXP(-$K$2*(20/250))*NORMSDIST(-L4649)</f>
        <v>1.1152021362712716</v>
      </c>
      <c r="I4649" s="4">
        <f t="shared" si="435"/>
        <v>0</v>
      </c>
      <c r="J4649">
        <f>C4649*EXP(-$K$2*(20/250))*NORMSDIST(L4649)-C4649*EXP(-$K$1*(20/250))*NORMSDIST(M4649)</f>
        <v>1.1152021362712716</v>
      </c>
      <c r="K4649">
        <f>+J4649-H4649-EXP(-$K$2*20/250)*C4649+EXP(-$K$1*20/250)*C4649</f>
        <v>0</v>
      </c>
      <c r="L4649">
        <f>+(LN(C4649/C4649)+($K$1-$K$2+0.5*F4670^2)*20/250)/F4670/SQRT(20/250)</f>
        <v>1.103439620182483E-2</v>
      </c>
      <c r="M4649">
        <f>L4649-F4670*SQRT(20/250)</f>
        <v>-1.103439620182483E-2</v>
      </c>
    </row>
    <row r="4650" spans="1:13" x14ac:dyDescent="0.15">
      <c r="A4650" s="2">
        <v>32435</v>
      </c>
      <c r="B4650" s="1">
        <v>127.3</v>
      </c>
      <c r="C4650" s="1">
        <f t="shared" si="432"/>
        <v>127.3</v>
      </c>
      <c r="D4650">
        <f t="shared" si="433"/>
        <v>4.846546505563361</v>
      </c>
      <c r="E4650">
        <f t="shared" si="436"/>
        <v>4.9612260678202347E-3</v>
      </c>
      <c r="F4650">
        <f t="shared" si="437"/>
        <v>8.8532336881736201E-2</v>
      </c>
      <c r="G4650" s="4">
        <f t="shared" si="434"/>
        <v>4.5699999999999932</v>
      </c>
      <c r="H4650">
        <f>C4650*EXP(-$K$1*(20/250))*NORMSDIST(-M4650)-C4650*EXP(-$K$2*(20/250))*NORMSDIST(-L4650)</f>
        <v>1.0808718242181357</v>
      </c>
      <c r="I4650" s="4">
        <f t="shared" si="435"/>
        <v>0</v>
      </c>
      <c r="J4650">
        <f>C4650*EXP(-$K$2*(20/250))*NORMSDIST(L4650)-C4650*EXP(-$K$1*(20/250))*NORMSDIST(M4650)</f>
        <v>1.0808718242181357</v>
      </c>
      <c r="K4650">
        <f>+J4650-H4650-EXP(-$K$2*20/250)*C4650+EXP(-$K$1*20/250)*C4650</f>
        <v>0</v>
      </c>
      <c r="L4650">
        <f>+(LN(C4650/C4650)+($K$1-$K$2+0.5*F4671^2)*20/250)/F4671/SQRT(20/250)</f>
        <v>1.0641771459465993E-2</v>
      </c>
      <c r="M4650">
        <f>L4650-F4671*SQRT(20/250)</f>
        <v>-1.0641771459465993E-2</v>
      </c>
    </row>
    <row r="4651" spans="1:13" x14ac:dyDescent="0.15">
      <c r="A4651" s="2">
        <v>32436</v>
      </c>
      <c r="B4651" s="1">
        <v>127.2</v>
      </c>
      <c r="C4651" s="1">
        <f t="shared" si="432"/>
        <v>127.2</v>
      </c>
      <c r="D4651">
        <f t="shared" si="433"/>
        <v>4.8457606509060218</v>
      </c>
      <c r="E4651">
        <f t="shared" si="436"/>
        <v>-7.8585465733915782E-4</v>
      </c>
      <c r="F4651">
        <f t="shared" si="437"/>
        <v>8.6886547091549471E-2</v>
      </c>
      <c r="G4651" s="4">
        <f t="shared" si="434"/>
        <v>4.5499999999999972</v>
      </c>
      <c r="H4651">
        <f>C4651*EXP(-$K$1*(20/250))*NORMSDIST(-M4651)-C4651*EXP(-$K$2*(20/250))*NORMSDIST(-L4651)</f>
        <v>1.0803477049259271</v>
      </c>
      <c r="I4651" s="4">
        <f t="shared" si="435"/>
        <v>0</v>
      </c>
      <c r="J4651">
        <f>C4651*EXP(-$K$2*(20/250))*NORMSDIST(L4651)-C4651*EXP(-$K$1*(20/250))*NORMSDIST(M4651)</f>
        <v>1.0803477049259271</v>
      </c>
      <c r="K4651">
        <f>+J4651-H4651-EXP(-$K$2*20/250)*C4651+EXP(-$K$1*20/250)*C4651</f>
        <v>0</v>
      </c>
      <c r="L4651">
        <f>+(LN(C4651/C4651)+($K$1-$K$2+0.5*F4672^2)*20/250)/F4672/SQRT(20/250)</f>
        <v>1.0644973456404761E-2</v>
      </c>
      <c r="M4651">
        <f>L4651-F4672*SQRT(20/250)</f>
        <v>-1.0644973456404761E-2</v>
      </c>
    </row>
    <row r="4652" spans="1:13" x14ac:dyDescent="0.15">
      <c r="A4652" s="2">
        <v>32437</v>
      </c>
      <c r="B4652" s="1">
        <v>126.35</v>
      </c>
      <c r="C4652" s="1">
        <f t="shared" si="432"/>
        <v>126.35</v>
      </c>
      <c r="D4652">
        <f t="shared" si="433"/>
        <v>4.8390558338342036</v>
      </c>
      <c r="E4652">
        <f t="shared" si="436"/>
        <v>-6.7048170718182476E-3</v>
      </c>
      <c r="F4652">
        <f t="shared" si="437"/>
        <v>8.5704011904261856E-2</v>
      </c>
      <c r="G4652" s="4">
        <f t="shared" si="434"/>
        <v>4.3999999999999915</v>
      </c>
      <c r="H4652">
        <f>C4652*EXP(-$K$1*(20/250))*NORMSDIST(-M4652)-C4652*EXP(-$K$2*(20/250))*NORMSDIST(-L4652)</f>
        <v>1.0626168212549061</v>
      </c>
      <c r="I4652" s="4">
        <f t="shared" si="435"/>
        <v>0</v>
      </c>
      <c r="J4652">
        <f>C4652*EXP(-$K$2*(20/250))*NORMSDIST(L4652)-C4652*EXP(-$K$1*(20/250))*NORMSDIST(M4652)</f>
        <v>1.0626168212549061</v>
      </c>
      <c r="K4652">
        <f>+J4652-H4652-EXP(-$K$2*20/250)*C4652+EXP(-$K$1*20/250)*C4652</f>
        <v>0</v>
      </c>
      <c r="L4652">
        <f>+(LN(C4652/C4652)+($K$1-$K$2+0.5*F4673^2)*20/250)/F4673/SQRT(20/250)</f>
        <v>1.0540699219961883E-2</v>
      </c>
      <c r="M4652">
        <f>L4652-F4673*SQRT(20/250)</f>
        <v>-1.0540699219961886E-2</v>
      </c>
    </row>
    <row r="4653" spans="1:13" x14ac:dyDescent="0.15">
      <c r="A4653" s="2">
        <v>32440</v>
      </c>
      <c r="B4653" s="1">
        <v>126.83</v>
      </c>
      <c r="C4653" s="1">
        <f t="shared" si="432"/>
        <v>126.83</v>
      </c>
      <c r="D4653">
        <f t="shared" si="433"/>
        <v>4.8428476070793378</v>
      </c>
      <c r="E4653">
        <f t="shared" si="436"/>
        <v>3.7917732451342445E-3</v>
      </c>
      <c r="F4653">
        <f t="shared" si="437"/>
        <v>8.8706458963099269E-2</v>
      </c>
      <c r="G4653" s="4">
        <f t="shared" si="434"/>
        <v>5.480000000000004</v>
      </c>
      <c r="H4653">
        <f>C4653*EXP(-$K$1*(20/250))*NORMSDIST(-M4653)-C4653*EXP(-$K$2*(20/250))*NORMSDIST(-L4653)</f>
        <v>1.038533651468164</v>
      </c>
      <c r="I4653" s="4">
        <f t="shared" si="435"/>
        <v>0</v>
      </c>
      <c r="J4653">
        <f>C4653*EXP(-$K$2*(20/250))*NORMSDIST(L4653)-C4653*EXP(-$K$1*(20/250))*NORMSDIST(M4653)</f>
        <v>1.038533651468164</v>
      </c>
      <c r="K4653">
        <f>+J4653-H4653-EXP(-$K$2*20/250)*C4653+EXP(-$K$1*20/250)*C4653</f>
        <v>0</v>
      </c>
      <c r="L4653">
        <f>+(LN(C4653/C4653)+($K$1-$K$2+0.5*F4674^2)*20/250)/F4674/SQRT(20/250)</f>
        <v>1.0262806561584991E-2</v>
      </c>
      <c r="M4653">
        <f>L4653-F4674*SQRT(20/250)</f>
        <v>-1.0262806561584991E-2</v>
      </c>
    </row>
    <row r="4654" spans="1:13" x14ac:dyDescent="0.15">
      <c r="A4654" s="2">
        <v>32441</v>
      </c>
      <c r="B4654" s="1">
        <v>126.7</v>
      </c>
      <c r="C4654" s="1">
        <f t="shared" si="432"/>
        <v>126.7</v>
      </c>
      <c r="D4654">
        <f t="shared" si="433"/>
        <v>4.8418220873270936</v>
      </c>
      <c r="E4654">
        <f t="shared" si="436"/>
        <v>-1.0255197522441861E-3</v>
      </c>
      <c r="F4654">
        <f t="shared" si="437"/>
        <v>8.7702492809242277E-2</v>
      </c>
      <c r="G4654" s="4">
        <f t="shared" si="434"/>
        <v>5.4000000000000057</v>
      </c>
      <c r="H4654">
        <f>C4654*EXP(-$K$1*(20/250))*NORMSDIST(-M4654)-C4654*EXP(-$K$2*(20/250))*NORMSDIST(-L4654)</f>
        <v>1.039536223266893</v>
      </c>
      <c r="I4654" s="4">
        <f t="shared" si="435"/>
        <v>0</v>
      </c>
      <c r="J4654">
        <f>C4654*EXP(-$K$2*(20/250))*NORMSDIST(L4654)-C4654*EXP(-$K$1*(20/250))*NORMSDIST(M4654)</f>
        <v>1.039536223266893</v>
      </c>
      <c r="K4654">
        <f>+J4654-H4654-EXP(-$K$2*20/250)*C4654+EXP(-$K$1*20/250)*C4654</f>
        <v>0</v>
      </c>
      <c r="L4654">
        <f>+(LN(C4654/C4654)+($K$1-$K$2+0.5*F4675^2)*20/250)/F4675/SQRT(20/250)</f>
        <v>1.0283254987391518E-2</v>
      </c>
      <c r="M4654">
        <f>L4654-F4675*SQRT(20/250)</f>
        <v>-1.0283254987391518E-2</v>
      </c>
    </row>
    <row r="4655" spans="1:13" x14ac:dyDescent="0.15">
      <c r="A4655" s="2">
        <v>32442</v>
      </c>
      <c r="B4655" s="1">
        <v>125.7</v>
      </c>
      <c r="C4655" s="1">
        <f t="shared" si="432"/>
        <v>125.7</v>
      </c>
      <c r="D4655">
        <f t="shared" si="433"/>
        <v>4.8338981155962015</v>
      </c>
      <c r="E4655">
        <f t="shared" si="436"/>
        <v>-7.9239717308920987E-3</v>
      </c>
      <c r="F4655">
        <f t="shared" si="437"/>
        <v>8.9207161681566852E-2</v>
      </c>
      <c r="G4655" s="4">
        <f t="shared" si="434"/>
        <v>4.4000000000000057</v>
      </c>
      <c r="H4655">
        <f>C4655*EXP(-$K$1*(20/250))*NORMSDIST(-M4655)-C4655*EXP(-$K$2*(20/250))*NORMSDIST(-L4655)</f>
        <v>0.99039962663009362</v>
      </c>
      <c r="I4655" s="4">
        <f t="shared" si="435"/>
        <v>0</v>
      </c>
      <c r="J4655">
        <f>C4655*EXP(-$K$2*(20/250))*NORMSDIST(L4655)-C4655*EXP(-$K$1*(20/250))*NORMSDIST(M4655)</f>
        <v>0.99039962663009362</v>
      </c>
      <c r="K4655">
        <f>+J4655-H4655-EXP(-$K$2*20/250)*C4655+EXP(-$K$1*20/250)*C4655</f>
        <v>0</v>
      </c>
      <c r="L4655">
        <f>+(LN(C4655/C4655)+($K$1-$K$2+0.5*F4676^2)*20/250)/F4676/SQRT(20/250)</f>
        <v>9.8751155784816309E-3</v>
      </c>
      <c r="M4655">
        <f>L4655-F4676*SQRT(20/250)</f>
        <v>-9.8751155784816275E-3</v>
      </c>
    </row>
    <row r="4656" spans="1:13" x14ac:dyDescent="0.15">
      <c r="A4656" s="2">
        <v>32443</v>
      </c>
      <c r="B4656" s="1">
        <v>125.9</v>
      </c>
      <c r="C4656" s="1">
        <f t="shared" si="432"/>
        <v>125.9</v>
      </c>
      <c r="D4656">
        <f t="shared" si="433"/>
        <v>4.8354879410503013</v>
      </c>
      <c r="E4656">
        <f t="shared" si="436"/>
        <v>1.5898254540998025E-3</v>
      </c>
      <c r="F4656">
        <f t="shared" si="437"/>
        <v>9.0599931998476907E-2</v>
      </c>
      <c r="G4656" s="4">
        <f t="shared" si="434"/>
        <v>4.8000000000000114</v>
      </c>
      <c r="H4656">
        <f>C4656*EXP(-$K$1*(20/250))*NORMSDIST(-M4656)-C4656*EXP(-$K$2*(20/250))*NORMSDIST(-L4656)</f>
        <v>0.97750311464756123</v>
      </c>
      <c r="I4656" s="4">
        <f t="shared" si="435"/>
        <v>0</v>
      </c>
      <c r="J4656">
        <f>C4656*EXP(-$K$2*(20/250))*NORMSDIST(L4656)-C4656*EXP(-$K$1*(20/250))*NORMSDIST(M4656)</f>
        <v>0.97750311464756123</v>
      </c>
      <c r="K4656">
        <f>+J4656-H4656-EXP(-$K$2*20/250)*C4656+EXP(-$K$1*20/250)*C4656</f>
        <v>0</v>
      </c>
      <c r="L4656">
        <f>+(LN(C4656/C4656)+($K$1-$K$2+0.5*F4677^2)*20/250)/F4677/SQRT(20/250)</f>
        <v>9.7310389828165113E-3</v>
      </c>
      <c r="M4656">
        <f>L4656-F4677*SQRT(20/250)</f>
        <v>-9.7310389828165113E-3</v>
      </c>
    </row>
    <row r="4657" spans="1:13" x14ac:dyDescent="0.15">
      <c r="A4657" s="2">
        <v>32444</v>
      </c>
      <c r="B4657" s="1">
        <v>125.85</v>
      </c>
      <c r="C4657" s="1">
        <f t="shared" si="432"/>
        <v>125.85</v>
      </c>
      <c r="D4657">
        <f t="shared" si="433"/>
        <v>4.8350907215813246</v>
      </c>
      <c r="E4657">
        <f t="shared" si="436"/>
        <v>-3.9721946897675053E-4</v>
      </c>
      <c r="F4657">
        <f t="shared" si="437"/>
        <v>8.996316240469171E-2</v>
      </c>
      <c r="G4657" s="4">
        <f t="shared" si="434"/>
        <v>3.6299999999999955</v>
      </c>
      <c r="H4657">
        <f>C4657*EXP(-$K$1*(20/250))*NORMSDIST(-M4657)-C4657*EXP(-$K$2*(20/250))*NORMSDIST(-L4657)</f>
        <v>1.1164747823638308</v>
      </c>
      <c r="I4657" s="4">
        <f t="shared" si="435"/>
        <v>0</v>
      </c>
      <c r="J4657">
        <f>C4657*EXP(-$K$2*(20/250))*NORMSDIST(L4657)-C4657*EXP(-$K$1*(20/250))*NORMSDIST(M4657)</f>
        <v>1.1164747823638308</v>
      </c>
      <c r="K4657">
        <f>+J4657-H4657-EXP(-$K$2*20/250)*C4657+EXP(-$K$1*20/250)*C4657</f>
        <v>0</v>
      </c>
      <c r="L4657">
        <f>+(LN(C4657/C4657)+($K$1-$K$2+0.5*F4678^2)*20/250)/F4678/SQRT(20/250)</f>
        <v>1.1118970691692022E-2</v>
      </c>
      <c r="M4657">
        <f>L4657-F4678*SQRT(20/250)</f>
        <v>-1.1118970691692018E-2</v>
      </c>
    </row>
    <row r="4658" spans="1:13" x14ac:dyDescent="0.15">
      <c r="A4658" s="2">
        <v>32447</v>
      </c>
      <c r="B4658" s="1">
        <v>125.5</v>
      </c>
      <c r="C4658" s="1">
        <f t="shared" si="432"/>
        <v>125.5</v>
      </c>
      <c r="D4658">
        <f t="shared" si="433"/>
        <v>4.832305758571839</v>
      </c>
      <c r="E4658">
        <f t="shared" si="436"/>
        <v>-2.7849630094856082E-3</v>
      </c>
      <c r="F4658">
        <f t="shared" si="437"/>
        <v>8.9962555888465884E-2</v>
      </c>
      <c r="G4658" s="4">
        <f t="shared" si="434"/>
        <v>4</v>
      </c>
      <c r="H4658">
        <f>C4658*EXP(-$K$1*(20/250))*NORMSDIST(-M4658)-C4658*EXP(-$K$2*(20/250))*NORMSDIST(-L4658)</f>
        <v>1.1334310250847608</v>
      </c>
      <c r="I4658" s="4">
        <f t="shared" si="435"/>
        <v>0</v>
      </c>
      <c r="J4658">
        <f>C4658*EXP(-$K$2*(20/250))*NORMSDIST(L4658)-C4658*EXP(-$K$1*(20/250))*NORMSDIST(M4658)</f>
        <v>1.1334310250847608</v>
      </c>
      <c r="K4658">
        <f>+J4658-H4658-EXP(-$K$2*20/250)*C4658+EXP(-$K$1*20/250)*C4658</f>
        <v>0</v>
      </c>
      <c r="L4658">
        <f>+(LN(C4658/C4658)+($K$1-$K$2+0.5*F4679^2)*20/250)/F4679/SQRT(20/250)</f>
        <v>1.1319326394756583E-2</v>
      </c>
      <c r="M4658">
        <f>L4658-F4679*SQRT(20/250)</f>
        <v>-1.1319326394756583E-2</v>
      </c>
    </row>
    <row r="4659" spans="1:13" x14ac:dyDescent="0.15">
      <c r="A4659" s="2">
        <v>32448</v>
      </c>
      <c r="B4659" s="1">
        <v>125.3</v>
      </c>
      <c r="C4659" s="1">
        <f t="shared" si="432"/>
        <v>125.3</v>
      </c>
      <c r="D4659">
        <f t="shared" si="433"/>
        <v>4.8307108619020225</v>
      </c>
      <c r="E4659">
        <f t="shared" si="436"/>
        <v>-1.5948966698164924E-3</v>
      </c>
      <c r="F4659">
        <f t="shared" si="437"/>
        <v>9.0013797506636586E-2</v>
      </c>
      <c r="G4659" s="4">
        <f t="shared" si="434"/>
        <v>3.3999999999999915</v>
      </c>
      <c r="H4659">
        <f>C4659*EXP(-$K$1*(20/250))*NORMSDIST(-M4659)-C4659*EXP(-$K$2*(20/250))*NORMSDIST(-L4659)</f>
        <v>1.1558553782139782</v>
      </c>
      <c r="I4659" s="4">
        <f t="shared" si="435"/>
        <v>0</v>
      </c>
      <c r="J4659">
        <f>C4659*EXP(-$K$2*(20/250))*NORMSDIST(L4659)-C4659*EXP(-$K$1*(20/250))*NORMSDIST(M4659)</f>
        <v>1.1558553782139782</v>
      </c>
      <c r="K4659">
        <f>+J4659-H4659-EXP(-$K$2*20/250)*C4659+EXP(-$K$1*20/250)*C4659</f>
        <v>0</v>
      </c>
      <c r="L4659">
        <f>+(LN(C4659/C4659)+($K$1-$K$2+0.5*F4680^2)*20/250)/F4680/SQRT(20/250)</f>
        <v>1.1561709182264721E-2</v>
      </c>
      <c r="M4659">
        <f>L4659-F4680*SQRT(20/250)</f>
        <v>-1.1561709182264717E-2</v>
      </c>
    </row>
    <row r="4660" spans="1:13" x14ac:dyDescent="0.15">
      <c r="A4660" s="2">
        <v>32449</v>
      </c>
      <c r="B4660" s="1">
        <v>124.6</v>
      </c>
      <c r="C4660" s="1">
        <f t="shared" si="432"/>
        <v>124.6</v>
      </c>
      <c r="D4660">
        <f t="shared" si="433"/>
        <v>4.8251086063533526</v>
      </c>
      <c r="E4660">
        <f t="shared" si="436"/>
        <v>-5.6022555486698877E-3</v>
      </c>
      <c r="F4660">
        <f t="shared" si="437"/>
        <v>9.0432024948098627E-2</v>
      </c>
      <c r="G4660" s="4">
        <f t="shared" si="434"/>
        <v>3</v>
      </c>
      <c r="H4660">
        <f>C4660*EXP(-$K$1*(20/250))*NORMSDIST(-M4660)-C4660*EXP(-$K$2*(20/250))*NORMSDIST(-L4660)</f>
        <v>1.1303668275465171</v>
      </c>
      <c r="I4660" s="4">
        <f t="shared" si="435"/>
        <v>0</v>
      </c>
      <c r="J4660">
        <f>C4660*EXP(-$K$2*(20/250))*NORMSDIST(L4660)-C4660*EXP(-$K$1*(20/250))*NORMSDIST(M4660)</f>
        <v>1.1303668275465171</v>
      </c>
      <c r="K4660">
        <f>+J4660-H4660-EXP(-$K$2*20/250)*C4660+EXP(-$K$1*20/250)*C4660</f>
        <v>0</v>
      </c>
      <c r="L4660">
        <f>+(LN(C4660/C4660)+($K$1-$K$2+0.5*F4681^2)*20/250)/F4681/SQRT(20/250)</f>
        <v>1.1370266864748995E-2</v>
      </c>
      <c r="M4660">
        <f>L4660-F4681*SQRT(20/250)</f>
        <v>-1.1370266864748992E-2</v>
      </c>
    </row>
    <row r="4661" spans="1:13" x14ac:dyDescent="0.15">
      <c r="A4661" s="2">
        <v>32450</v>
      </c>
      <c r="B4661" s="1">
        <v>124.2</v>
      </c>
      <c r="C4661" s="1">
        <f t="shared" si="432"/>
        <v>124.2</v>
      </c>
      <c r="D4661">
        <f t="shared" si="433"/>
        <v>4.8218931694993783</v>
      </c>
      <c r="E4661">
        <f t="shared" si="436"/>
        <v>-3.2154368539742961E-3</v>
      </c>
      <c r="F4661">
        <f t="shared" si="437"/>
        <v>8.8603624920164159E-2</v>
      </c>
      <c r="G4661" s="4">
        <f t="shared" si="434"/>
        <v>2.730000000000004</v>
      </c>
      <c r="H4661">
        <f>C4661*EXP(-$K$1*(20/250))*NORMSDIST(-M4661)-C4661*EXP(-$K$2*(20/250))*NORMSDIST(-L4661)</f>
        <v>1.1218979096269805</v>
      </c>
      <c r="I4661" s="4">
        <f t="shared" si="435"/>
        <v>0</v>
      </c>
      <c r="J4661">
        <f>C4661*EXP(-$K$2*(20/250))*NORMSDIST(L4661)-C4661*EXP(-$K$1*(20/250))*NORMSDIST(M4661)</f>
        <v>1.1218979096269805</v>
      </c>
      <c r="K4661">
        <f>+J4661-H4661-EXP(-$K$2*20/250)*C4661+EXP(-$K$1*20/250)*C4661</f>
        <v>0</v>
      </c>
      <c r="L4661">
        <f>+(LN(C4661/C4661)+($K$1-$K$2+0.5*F4682^2)*20/250)/F4682/SQRT(20/250)</f>
        <v>1.1321421484182814E-2</v>
      </c>
      <c r="M4661">
        <f>L4661-F4682*SQRT(20/250)</f>
        <v>-1.1321421484182814E-2</v>
      </c>
    </row>
    <row r="4662" spans="1:13" x14ac:dyDescent="0.15">
      <c r="A4662" s="2">
        <v>32451</v>
      </c>
      <c r="B4662" s="1">
        <v>125.32</v>
      </c>
      <c r="C4662" s="1">
        <f t="shared" si="432"/>
        <v>125.32</v>
      </c>
      <c r="D4662">
        <f t="shared" si="433"/>
        <v>4.830870466083991</v>
      </c>
      <c r="E4662">
        <f t="shared" si="436"/>
        <v>8.9772965846126596E-3</v>
      </c>
      <c r="F4662">
        <f t="shared" si="437"/>
        <v>9.8114966549085858E-2</v>
      </c>
      <c r="G4662" s="4">
        <f t="shared" si="434"/>
        <v>3.8199999999999932</v>
      </c>
      <c r="H4662">
        <f>C4662*EXP(-$K$1*(20/250))*NORMSDIST(-M4662)-C4662*EXP(-$K$2*(20/250))*NORMSDIST(-L4662)</f>
        <v>1.0123849811897117</v>
      </c>
      <c r="I4662" s="4">
        <f t="shared" si="435"/>
        <v>0</v>
      </c>
      <c r="J4662">
        <f>C4662*EXP(-$K$2*(20/250))*NORMSDIST(L4662)-C4662*EXP(-$K$1*(20/250))*NORMSDIST(M4662)</f>
        <v>1.0123849811897117</v>
      </c>
      <c r="K4662">
        <f>+J4662-H4662-EXP(-$K$2*20/250)*C4662+EXP(-$K$1*20/250)*C4662</f>
        <v>0</v>
      </c>
      <c r="L4662">
        <f>+(LN(C4662/C4662)+($K$1-$K$2+0.5*F4683^2)*20/250)/F4683/SQRT(20/250)</f>
        <v>1.0124944848319477E-2</v>
      </c>
      <c r="M4662">
        <f>L4662-F4683*SQRT(20/250)</f>
        <v>-1.0124944848319477E-2</v>
      </c>
    </row>
    <row r="4663" spans="1:13" x14ac:dyDescent="0.15">
      <c r="A4663" s="2">
        <v>32454</v>
      </c>
      <c r="B4663" s="1">
        <v>124.72</v>
      </c>
      <c r="C4663" s="1">
        <f t="shared" si="432"/>
        <v>124.72</v>
      </c>
      <c r="D4663">
        <f t="shared" si="433"/>
        <v>4.826071224749521</v>
      </c>
      <c r="E4663">
        <f t="shared" si="436"/>
        <v>-4.7992413344699614E-3</v>
      </c>
      <c r="F4663">
        <f t="shared" si="437"/>
        <v>9.7982488361725961E-2</v>
      </c>
      <c r="G4663" s="4">
        <f t="shared" si="434"/>
        <v>2.9699999999999989</v>
      </c>
      <c r="H4663">
        <f>C4663*EXP(-$K$1*(20/250))*NORMSDIST(-M4663)-C4663*EXP(-$K$2*(20/250))*NORMSDIST(-L4663)</f>
        <v>1.0065104924959343</v>
      </c>
      <c r="I4663" s="4">
        <f t="shared" si="435"/>
        <v>0</v>
      </c>
      <c r="J4663">
        <f>C4663*EXP(-$K$2*(20/250))*NORMSDIST(L4663)-C4663*EXP(-$K$1*(20/250))*NORMSDIST(M4663)</f>
        <v>1.0065104924959343</v>
      </c>
      <c r="K4663">
        <f>+J4663-H4663-EXP(-$K$2*20/250)*C4663+EXP(-$K$1*20/250)*C4663</f>
        <v>0</v>
      </c>
      <c r="L4663">
        <f>+(LN(C4663/C4663)+($K$1-$K$2+0.5*F4684^2)*20/250)/F4684/SQRT(20/250)</f>
        <v>1.0114619459020233E-2</v>
      </c>
      <c r="M4663">
        <f>L4663-F4684*SQRT(20/250)</f>
        <v>-1.0114619459020233E-2</v>
      </c>
    </row>
    <row r="4664" spans="1:13" x14ac:dyDescent="0.15">
      <c r="A4664" s="2">
        <v>32455</v>
      </c>
      <c r="B4664" s="1">
        <v>125.57</v>
      </c>
      <c r="C4664" s="1">
        <f t="shared" si="432"/>
        <v>125.57</v>
      </c>
      <c r="D4664">
        <f t="shared" si="433"/>
        <v>4.8328633720008725</v>
      </c>
      <c r="E4664">
        <f t="shared" si="436"/>
        <v>6.7921472513514658E-3</v>
      </c>
      <c r="F4664">
        <f t="shared" si="437"/>
        <v>0.10338150653000185</v>
      </c>
      <c r="G4664" s="4">
        <f t="shared" si="434"/>
        <v>2.0699999999999932</v>
      </c>
      <c r="H4664">
        <f>C4664*EXP(-$K$1*(20/250))*NORMSDIST(-M4664)-C4664*EXP(-$K$2*(20/250))*NORMSDIST(-L4664)</f>
        <v>1.2077379131632568</v>
      </c>
      <c r="I4664" s="4">
        <f t="shared" si="435"/>
        <v>0</v>
      </c>
      <c r="J4664">
        <f>C4664*EXP(-$K$2*(20/250))*NORMSDIST(L4664)-C4664*EXP(-$K$1*(20/250))*NORMSDIST(M4664)</f>
        <v>1.2077379131632568</v>
      </c>
      <c r="K4664">
        <f>+J4664-H4664-EXP(-$K$2*20/250)*C4664+EXP(-$K$1*20/250)*C4664</f>
        <v>0</v>
      </c>
      <c r="L4664">
        <f>+(LN(C4664/C4664)+($K$1-$K$2+0.5*F4685^2)*20/250)/F4685/SQRT(20/250)</f>
        <v>1.2054723748662984E-2</v>
      </c>
      <c r="M4664">
        <f>L4664-F4685*SQRT(20/250)</f>
        <v>-1.2054723748662984E-2</v>
      </c>
    </row>
    <row r="4665" spans="1:13" x14ac:dyDescent="0.15">
      <c r="A4665" s="2">
        <v>32456</v>
      </c>
      <c r="B4665" s="1">
        <v>124.25</v>
      </c>
      <c r="C4665" s="1">
        <f t="shared" si="432"/>
        <v>124.25</v>
      </c>
      <c r="D4665">
        <f t="shared" si="433"/>
        <v>4.8222956649767381</v>
      </c>
      <c r="E4665">
        <f t="shared" si="436"/>
        <v>-1.0567707024134343E-2</v>
      </c>
      <c r="F4665">
        <f t="shared" si="437"/>
        <v>9.4607310581748913E-2</v>
      </c>
      <c r="G4665" s="4">
        <f t="shared" si="434"/>
        <v>1.6800000000000068</v>
      </c>
      <c r="H4665">
        <f>C4665*EXP(-$K$1*(20/250))*NORMSDIST(-M4665)-C4665*EXP(-$K$2*(20/250))*NORMSDIST(-L4665)</f>
        <v>1.1422670000409667</v>
      </c>
      <c r="I4665" s="4">
        <f t="shared" si="435"/>
        <v>0</v>
      </c>
      <c r="J4665">
        <f>C4665*EXP(-$K$2*(20/250))*NORMSDIST(L4665)-C4665*EXP(-$K$1*(20/250))*NORMSDIST(M4665)</f>
        <v>1.1422670000409667</v>
      </c>
      <c r="K4665">
        <f>+J4665-H4665-EXP(-$K$2*20/250)*C4665+EXP(-$K$1*20/250)*C4665</f>
        <v>0</v>
      </c>
      <c r="L4665">
        <f>+(LN(C4665/C4665)+($K$1-$K$2+0.5*F4686^2)*20/250)/F4686/SQRT(20/250)</f>
        <v>1.1522342517662709E-2</v>
      </c>
      <c r="M4665">
        <f>L4665-F4686*SQRT(20/250)</f>
        <v>-1.1522342517662713E-2</v>
      </c>
    </row>
    <row r="4666" spans="1:13" x14ac:dyDescent="0.15">
      <c r="A4666" s="2">
        <v>32457</v>
      </c>
      <c r="B4666" s="1">
        <v>123.98</v>
      </c>
      <c r="C4666" s="1">
        <f t="shared" si="432"/>
        <v>123.98</v>
      </c>
      <c r="D4666">
        <f t="shared" si="433"/>
        <v>4.8201202622737735</v>
      </c>
      <c r="E4666">
        <f t="shared" si="436"/>
        <v>-2.1754027029645684E-3</v>
      </c>
      <c r="F4666">
        <f t="shared" si="437"/>
        <v>8.0584100977194165E-2</v>
      </c>
      <c r="G4666" s="4">
        <f t="shared" si="434"/>
        <v>1.6300000000000097</v>
      </c>
      <c r="H4666">
        <f>C4666*EXP(-$K$1*(20/250))*NORMSDIST(-M4666)-C4666*EXP(-$K$2*(20/250))*NORMSDIST(-L4666)</f>
        <v>1.1386891658761087</v>
      </c>
      <c r="I4666" s="4">
        <f t="shared" si="435"/>
        <v>0</v>
      </c>
      <c r="J4666">
        <f>C4666*EXP(-$K$2*(20/250))*NORMSDIST(L4666)-C4666*EXP(-$K$1*(20/250))*NORMSDIST(M4666)</f>
        <v>1.1386891658761087</v>
      </c>
      <c r="K4666">
        <f>+J4666-H4666-EXP(-$K$2*20/250)*C4666+EXP(-$K$1*20/250)*C4666</f>
        <v>0</v>
      </c>
      <c r="L4666">
        <f>+(LN(C4666/C4666)+($K$1-$K$2+0.5*F4687^2)*20/250)/F4687/SQRT(20/250)</f>
        <v>1.1511265912014601E-2</v>
      </c>
      <c r="M4666">
        <f>L4666-F4687*SQRT(20/250)</f>
        <v>-1.1511265912014604E-2</v>
      </c>
    </row>
    <row r="4667" spans="1:13" x14ac:dyDescent="0.15">
      <c r="A4667" s="2">
        <v>32458</v>
      </c>
      <c r="B4667" s="1" t="e">
        <f>NA()</f>
        <v>#N/A</v>
      </c>
      <c r="C4667" s="1">
        <f t="shared" si="432"/>
        <v>123.98</v>
      </c>
      <c r="D4667">
        <f t="shared" si="433"/>
        <v>4.8201202622737735</v>
      </c>
      <c r="E4667">
        <f t="shared" si="436"/>
        <v>0</v>
      </c>
      <c r="F4667">
        <f t="shared" si="437"/>
        <v>7.8403729130701844E-2</v>
      </c>
      <c r="G4667" s="4">
        <f t="shared" si="434"/>
        <v>1.1300000000000097</v>
      </c>
      <c r="H4667">
        <f>C4667*EXP(-$K$1*(20/250))*NORMSDIST(-M4667)-C4667*EXP(-$K$2*(20/250))*NORMSDIST(-L4667)</f>
        <v>1.1610063684077829</v>
      </c>
      <c r="I4667" s="4">
        <f t="shared" si="435"/>
        <v>0</v>
      </c>
      <c r="J4667">
        <f>C4667*EXP(-$K$2*(20/250))*NORMSDIST(L4667)-C4667*EXP(-$K$1*(20/250))*NORMSDIST(M4667)</f>
        <v>1.1610063684077829</v>
      </c>
      <c r="K4667">
        <f>+J4667-H4667-EXP(-$K$2*20/250)*C4667+EXP(-$K$1*20/250)*C4667</f>
        <v>0</v>
      </c>
      <c r="L4667">
        <f>+(LN(C4667/C4667)+($K$1-$K$2+0.5*F4688^2)*20/250)/F4688/SQRT(20/250)</f>
        <v>1.1736885812273265E-2</v>
      </c>
      <c r="M4667">
        <f>L4667-F4688*SQRT(20/250)</f>
        <v>-1.1736885812273262E-2</v>
      </c>
    </row>
    <row r="4668" spans="1:13" x14ac:dyDescent="0.15">
      <c r="A4668" s="2">
        <v>32461</v>
      </c>
      <c r="B4668" s="1">
        <v>123.43</v>
      </c>
      <c r="C4668" s="1">
        <f t="shared" si="432"/>
        <v>123.43</v>
      </c>
      <c r="D4668">
        <f t="shared" si="433"/>
        <v>4.8156741937558376</v>
      </c>
      <c r="E4668">
        <f t="shared" si="436"/>
        <v>-4.4460685179359416E-3</v>
      </c>
      <c r="F4668">
        <f t="shared" si="437"/>
        <v>7.6745222422940282E-2</v>
      </c>
      <c r="G4668" s="4">
        <f t="shared" si="434"/>
        <v>0.28000000000000114</v>
      </c>
      <c r="H4668">
        <f>C4668*EXP(-$K$1*(20/250))*NORMSDIST(-M4668)-C4668*EXP(-$K$2*(20/250))*NORMSDIST(-L4668)</f>
        <v>1.1452436519090554</v>
      </c>
      <c r="I4668" s="4">
        <f t="shared" si="435"/>
        <v>0</v>
      </c>
      <c r="J4668">
        <f>C4668*EXP(-$K$2*(20/250))*NORMSDIST(L4668)-C4668*EXP(-$K$1*(20/250))*NORMSDIST(M4668)</f>
        <v>1.1452436519090554</v>
      </c>
      <c r="K4668">
        <f>+J4668-H4668-EXP(-$K$2*20/250)*C4668+EXP(-$K$1*20/250)*C4668</f>
        <v>0</v>
      </c>
      <c r="L4668">
        <f>+(LN(C4668/C4668)+($K$1-$K$2+0.5*F4689^2)*20/250)/F4689/SQRT(20/250)</f>
        <v>1.1629121053423067E-2</v>
      </c>
      <c r="M4668">
        <f>L4668-F4689*SQRT(20/250)</f>
        <v>-1.1629121053423067E-2</v>
      </c>
    </row>
    <row r="4669" spans="1:13" x14ac:dyDescent="0.15">
      <c r="A4669" s="2">
        <v>32462</v>
      </c>
      <c r="B4669" s="1">
        <v>123.42</v>
      </c>
      <c r="C4669" s="1">
        <f t="shared" si="432"/>
        <v>123.42</v>
      </c>
      <c r="D4669">
        <f t="shared" si="433"/>
        <v>4.8155931728929211</v>
      </c>
      <c r="E4669">
        <f t="shared" si="436"/>
        <v>-8.1020862916503233E-5</v>
      </c>
      <c r="F4669">
        <f t="shared" si="437"/>
        <v>7.6401222588204296E-2</v>
      </c>
      <c r="G4669" s="4">
        <f t="shared" si="434"/>
        <v>0.71000000000000796</v>
      </c>
      <c r="H4669">
        <f>C4669*EXP(-$K$1*(20/250))*NORMSDIST(-M4669)-C4669*EXP(-$K$2*(20/250))*NORMSDIST(-L4669)</f>
        <v>1.1572223265135477</v>
      </c>
      <c r="I4669" s="4">
        <f t="shared" si="435"/>
        <v>0</v>
      </c>
      <c r="J4669">
        <f>C4669*EXP(-$K$2*(20/250))*NORMSDIST(L4669)-C4669*EXP(-$K$1*(20/250))*NORMSDIST(M4669)</f>
        <v>1.1572223265135477</v>
      </c>
      <c r="K4669">
        <f>+J4669-H4669-EXP(-$K$2*20/250)*C4669+EXP(-$K$1*20/250)*C4669</f>
        <v>0</v>
      </c>
      <c r="L4669">
        <f>+(LN(C4669/C4669)+($K$1-$K$2+0.5*F4690^2)*20/250)/F4690/SQRT(20/250)</f>
        <v>1.1751713540004089E-2</v>
      </c>
      <c r="M4669">
        <f>L4669-F4690*SQRT(20/250)</f>
        <v>-1.1751713540004085E-2</v>
      </c>
    </row>
    <row r="4670" spans="1:13" x14ac:dyDescent="0.15">
      <c r="A4670" s="2">
        <v>32463</v>
      </c>
      <c r="B4670" s="1">
        <v>122.55</v>
      </c>
      <c r="C4670" s="1">
        <f t="shared" si="432"/>
        <v>122.55</v>
      </c>
      <c r="D4670">
        <f t="shared" si="433"/>
        <v>4.8085191099741218</v>
      </c>
      <c r="E4670">
        <f t="shared" si="436"/>
        <v>-7.0740629187993065E-3</v>
      </c>
      <c r="F4670">
        <f t="shared" si="437"/>
        <v>7.8024963806094208E-2</v>
      </c>
      <c r="G4670" s="4">
        <f t="shared" si="434"/>
        <v>0</v>
      </c>
      <c r="H4670">
        <f>C4670*EXP(-$K$1*(20/250))*NORMSDIST(-M4670)-C4670*EXP(-$K$2*(20/250))*NORMSDIST(-L4670)</f>
        <v>1.1261633418675316</v>
      </c>
      <c r="I4670" s="4">
        <f t="shared" si="435"/>
        <v>0.82000000000000739</v>
      </c>
      <c r="J4670">
        <f>C4670*EXP(-$K$2*(20/250))*NORMSDIST(L4670)-C4670*EXP(-$K$1*(20/250))*NORMSDIST(M4670)</f>
        <v>1.1261633418675316</v>
      </c>
      <c r="K4670">
        <f>+J4670-H4670-EXP(-$K$2*20/250)*C4670+EXP(-$K$1*20/250)*C4670</f>
        <v>0</v>
      </c>
      <c r="L4670">
        <f>+(LN(C4670/C4670)+($K$1-$K$2+0.5*F4691^2)*20/250)/F4691/SQRT(20/250)</f>
        <v>1.1517483822421404E-2</v>
      </c>
      <c r="M4670">
        <f>L4670-F4691*SQRT(20/250)</f>
        <v>-1.1517483822421404E-2</v>
      </c>
    </row>
    <row r="4671" spans="1:13" x14ac:dyDescent="0.15">
      <c r="A4671" s="2">
        <v>32464</v>
      </c>
      <c r="B4671" s="1">
        <v>122.73</v>
      </c>
      <c r="C4671" s="1">
        <f t="shared" si="432"/>
        <v>122.73</v>
      </c>
      <c r="D4671">
        <f t="shared" si="433"/>
        <v>4.8099868206094172</v>
      </c>
      <c r="E4671">
        <f t="shared" si="436"/>
        <v>1.4677106352953828E-3</v>
      </c>
      <c r="F4671">
        <f t="shared" si="437"/>
        <v>7.5248687628258662E-2</v>
      </c>
      <c r="G4671" s="4">
        <f t="shared" si="434"/>
        <v>0</v>
      </c>
      <c r="H4671">
        <f>C4671*EXP(-$K$1*(20/250))*NORMSDIST(-M4671)-C4671*EXP(-$K$2*(20/250))*NORMSDIST(-L4671)</f>
        <v>1.2032280450067461</v>
      </c>
      <c r="I4671" s="4">
        <f t="shared" si="435"/>
        <v>1.769999999999996</v>
      </c>
      <c r="J4671">
        <f>C4671*EXP(-$K$2*(20/250))*NORMSDIST(L4671)-C4671*EXP(-$K$1*(20/250))*NORMSDIST(M4671)</f>
        <v>1.2032280450067461</v>
      </c>
      <c r="K4671">
        <f>+J4671-H4671-EXP(-$K$2*20/250)*C4671+EXP(-$K$1*20/250)*C4671</f>
        <v>0</v>
      </c>
      <c r="L4671">
        <f>+(LN(C4671/C4671)+($K$1-$K$2+0.5*F4692^2)*20/250)/F4692/SQRT(20/250)</f>
        <v>1.22876286780551E-2</v>
      </c>
      <c r="M4671">
        <f>L4671-F4692*SQRT(20/250)</f>
        <v>-1.22876286780551E-2</v>
      </c>
    </row>
    <row r="4672" spans="1:13" x14ac:dyDescent="0.15">
      <c r="A4672" s="2">
        <v>32465</v>
      </c>
      <c r="B4672" s="1">
        <v>122.65</v>
      </c>
      <c r="C4672" s="1">
        <f t="shared" si="432"/>
        <v>122.65</v>
      </c>
      <c r="D4672">
        <f t="shared" si="433"/>
        <v>4.8093347707044982</v>
      </c>
      <c r="E4672">
        <f t="shared" si="436"/>
        <v>-6.5204990491896098E-4</v>
      </c>
      <c r="F4672">
        <f t="shared" si="437"/>
        <v>7.5271329165746081E-2</v>
      </c>
      <c r="G4672" s="4">
        <f t="shared" si="434"/>
        <v>0</v>
      </c>
      <c r="H4672">
        <f>C4672*EXP(-$K$1*(20/250))*NORMSDIST(-M4672)-C4672*EXP(-$K$2*(20/250))*NORMSDIST(-L4672)</f>
        <v>1.2154300392063035</v>
      </c>
      <c r="I4672" s="4">
        <f t="shared" si="435"/>
        <v>1.4499999999999886</v>
      </c>
      <c r="J4672">
        <f>C4672*EXP(-$K$2*(20/250))*NORMSDIST(L4672)-C4672*EXP(-$K$1*(20/250))*NORMSDIST(M4672)</f>
        <v>1.2154300392063107</v>
      </c>
      <c r="K4672">
        <f>+J4672-H4672-EXP(-$K$2*20/250)*C4672+EXP(-$K$1*20/250)*C4672</f>
        <v>0</v>
      </c>
      <c r="L4672">
        <f>+(LN(C4672/C4672)+($K$1-$K$2+0.5*F4693^2)*20/250)/F4693/SQRT(20/250)</f>
        <v>1.2420340944455731E-2</v>
      </c>
      <c r="M4672">
        <f>L4672-F4693*SQRT(20/250)</f>
        <v>-1.2420340944455734E-2</v>
      </c>
    </row>
    <row r="4673" spans="1:13" x14ac:dyDescent="0.15">
      <c r="A4673" s="2">
        <v>32468</v>
      </c>
      <c r="B4673" s="1">
        <v>121.95</v>
      </c>
      <c r="C4673" s="1">
        <f t="shared" si="432"/>
        <v>121.95</v>
      </c>
      <c r="D4673">
        <f t="shared" si="433"/>
        <v>4.8036111246619297</v>
      </c>
      <c r="E4673">
        <f t="shared" si="436"/>
        <v>-5.7236460425684754E-3</v>
      </c>
      <c r="F4673">
        <f t="shared" si="437"/>
        <v>7.4533998968828008E-2</v>
      </c>
      <c r="G4673" s="4">
        <f t="shared" si="434"/>
        <v>0</v>
      </c>
      <c r="H4673">
        <f>C4673*EXP(-$K$1*(20/250))*NORMSDIST(-M4673)-C4673*EXP(-$K$2*(20/250))*NORMSDIST(-L4673)</f>
        <v>1.2155812759452331</v>
      </c>
      <c r="I4673" s="4">
        <f t="shared" si="435"/>
        <v>3.1499999999999915</v>
      </c>
      <c r="J4673">
        <f>C4673*EXP(-$K$2*(20/250))*NORMSDIST(L4673)-C4673*EXP(-$K$1*(20/250))*NORMSDIST(M4673)</f>
        <v>1.2155812759452331</v>
      </c>
      <c r="K4673">
        <f>+J4673-H4673-EXP(-$K$2*20/250)*C4673+EXP(-$K$1*20/250)*C4673</f>
        <v>0</v>
      </c>
      <c r="L4673">
        <f>+(LN(C4673/C4673)+($K$1-$K$2+0.5*F4694^2)*20/250)/F4694/SQRT(20/250)</f>
        <v>1.2493192535581862E-2</v>
      </c>
      <c r="M4673">
        <f>L4673-F4694*SQRT(20/250)</f>
        <v>-1.2493192535581866E-2</v>
      </c>
    </row>
    <row r="4674" spans="1:13" x14ac:dyDescent="0.15">
      <c r="A4674" s="2">
        <v>32469</v>
      </c>
      <c r="B4674" s="1">
        <v>121.35</v>
      </c>
      <c r="C4674" s="1">
        <f t="shared" si="432"/>
        <v>121.35</v>
      </c>
      <c r="D4674">
        <f t="shared" si="433"/>
        <v>4.79867893217261</v>
      </c>
      <c r="E4674">
        <f t="shared" si="436"/>
        <v>-4.9321924893197533E-3</v>
      </c>
      <c r="F4674">
        <f t="shared" si="437"/>
        <v>7.2569001137025427E-2</v>
      </c>
      <c r="G4674" s="4">
        <f t="shared" si="434"/>
        <v>0</v>
      </c>
      <c r="H4674">
        <f>C4674*EXP(-$K$1*(20/250))*NORMSDIST(-M4674)-C4674*EXP(-$K$2*(20/250))*NORMSDIST(-L4674)</f>
        <v>1.2234725984078523</v>
      </c>
      <c r="I4674" s="4">
        <f t="shared" si="435"/>
        <v>3</v>
      </c>
      <c r="J4674">
        <f>C4674*EXP(-$K$2*(20/250))*NORMSDIST(L4674)-C4674*EXP(-$K$1*(20/250))*NORMSDIST(M4674)</f>
        <v>1.2234725984078523</v>
      </c>
      <c r="K4674">
        <f>+J4674-H4674-EXP(-$K$2*20/250)*C4674+EXP(-$K$1*20/250)*C4674</f>
        <v>0</v>
      </c>
      <c r="L4674">
        <f>+(LN(C4674/C4674)+($K$1-$K$2+0.5*F4695^2)*20/250)/F4695/SQRT(20/250)</f>
        <v>1.2636475592984748E-2</v>
      </c>
      <c r="M4674">
        <f>L4674-F4695*SQRT(20/250)</f>
        <v>-1.2636475592984741E-2</v>
      </c>
    </row>
    <row r="4675" spans="1:13" x14ac:dyDescent="0.15">
      <c r="A4675" s="2">
        <v>32470</v>
      </c>
      <c r="B4675" s="1">
        <v>121.3</v>
      </c>
      <c r="C4675" s="1">
        <f t="shared" si="432"/>
        <v>121.3</v>
      </c>
      <c r="D4675">
        <f t="shared" si="433"/>
        <v>4.7982668159500044</v>
      </c>
      <c r="E4675">
        <f t="shared" si="436"/>
        <v>-4.1211622260561853E-4</v>
      </c>
      <c r="F4675">
        <f t="shared" si="437"/>
        <v>7.2713593342549274E-2</v>
      </c>
      <c r="G4675" s="4">
        <f t="shared" si="434"/>
        <v>0</v>
      </c>
      <c r="H4675">
        <f>C4675*EXP(-$K$1*(20/250))*NORMSDIST(-M4675)-C4675*EXP(-$K$2*(20/250))*NORMSDIST(-L4675)</f>
        <v>1.2229546972042868</v>
      </c>
      <c r="I4675" s="4">
        <f t="shared" si="435"/>
        <v>3.4099999999999966</v>
      </c>
      <c r="J4675">
        <f>C4675*EXP(-$K$2*(20/250))*NORMSDIST(L4675)-C4675*EXP(-$K$1*(20/250))*NORMSDIST(M4675)</f>
        <v>1.2229546972042868</v>
      </c>
      <c r="K4675">
        <f>+J4675-H4675-EXP(-$K$2*20/250)*C4675+EXP(-$K$1*20/250)*C4675</f>
        <v>0</v>
      </c>
      <c r="L4675">
        <f>+(LN(C4675/C4675)+($K$1-$K$2+0.5*F4696^2)*20/250)/F4696/SQRT(20/250)</f>
        <v>1.2636333075958784E-2</v>
      </c>
      <c r="M4675">
        <f>L4675-F4696*SQRT(20/250)</f>
        <v>-1.2636333075958781E-2</v>
      </c>
    </row>
    <row r="4676" spans="1:13" x14ac:dyDescent="0.15">
      <c r="A4676" s="2">
        <v>32471</v>
      </c>
      <c r="B4676" s="1" t="e">
        <f>NA()</f>
        <v>#N/A</v>
      </c>
      <c r="C4676" s="1">
        <f t="shared" si="432"/>
        <v>121.3</v>
      </c>
      <c r="D4676">
        <f t="shared" si="433"/>
        <v>4.7982668159500044</v>
      </c>
      <c r="E4676">
        <f t="shared" si="436"/>
        <v>0</v>
      </c>
      <c r="F4676">
        <f t="shared" si="437"/>
        <v>6.9827611905452766E-2</v>
      </c>
      <c r="G4676" s="4">
        <f t="shared" si="434"/>
        <v>0</v>
      </c>
      <c r="H4676">
        <f>C4676*EXP(-$K$1*(20/250))*NORMSDIST(-M4676)-C4676*EXP(-$K$2*(20/250))*NORMSDIST(-L4676)</f>
        <v>1.2212652256585201</v>
      </c>
      <c r="I4676" s="4">
        <f t="shared" si="435"/>
        <v>3.5499999999999972</v>
      </c>
      <c r="J4676">
        <f>C4676*EXP(-$K$2*(20/250))*NORMSDIST(L4676)-C4676*EXP(-$K$1*(20/250))*NORMSDIST(M4676)</f>
        <v>1.2212652256585201</v>
      </c>
      <c r="K4676">
        <f>+J4676-H4676-EXP(-$K$2*20/250)*C4676+EXP(-$K$1*20/250)*C4676</f>
        <v>0</v>
      </c>
      <c r="L4676">
        <f>+(LN(C4676/C4676)+($K$1-$K$2+0.5*F4697^2)*20/250)/F4697/SQRT(20/250)</f>
        <v>1.2618875471678444E-2</v>
      </c>
      <c r="M4676">
        <f>L4676-F4697*SQRT(20/250)</f>
        <v>-1.2618875471678444E-2</v>
      </c>
    </row>
    <row r="4677" spans="1:13" x14ac:dyDescent="0.15">
      <c r="A4677" s="2">
        <v>32472</v>
      </c>
      <c r="B4677" s="1">
        <v>121.1</v>
      </c>
      <c r="C4677" s="1">
        <f t="shared" si="432"/>
        <v>121.1</v>
      </c>
      <c r="D4677">
        <f t="shared" si="433"/>
        <v>4.7966166505590468</v>
      </c>
      <c r="E4677">
        <f t="shared" si="436"/>
        <v>-1.6501653909575253E-3</v>
      </c>
      <c r="F4677">
        <f t="shared" si="437"/>
        <v>6.8808836527401995E-2</v>
      </c>
      <c r="G4677" s="4">
        <f t="shared" si="434"/>
        <v>0</v>
      </c>
      <c r="H4677">
        <f>C4677*EXP(-$K$1*(20/250))*NORMSDIST(-M4677)-C4677*EXP(-$K$2*(20/250))*NORMSDIST(-L4677)</f>
        <v>1.2121620020739243</v>
      </c>
      <c r="I4677" s="4">
        <f t="shared" si="435"/>
        <v>3.75</v>
      </c>
      <c r="J4677">
        <f>C4677*EXP(-$K$2*(20/250))*NORMSDIST(L4677)-C4677*EXP(-$K$1*(20/250))*NORMSDIST(M4677)</f>
        <v>1.2121620020739243</v>
      </c>
      <c r="K4677">
        <f>+J4677-H4677-EXP(-$K$2*20/250)*C4677+EXP(-$K$1*20/250)*C4677</f>
        <v>0</v>
      </c>
      <c r="L4677">
        <f>+(LN(C4677/C4677)+($K$1-$K$2+0.5*F4698^2)*20/250)/F4698/SQRT(20/250)</f>
        <v>1.2545496495095567E-2</v>
      </c>
      <c r="M4677">
        <f>L4677-F4698*SQRT(20/250)</f>
        <v>-1.254549649509557E-2</v>
      </c>
    </row>
    <row r="4678" spans="1:13" x14ac:dyDescent="0.15">
      <c r="A4678" s="2">
        <v>32475</v>
      </c>
      <c r="B4678" s="1">
        <v>122.22</v>
      </c>
      <c r="C4678" s="1">
        <f t="shared" si="432"/>
        <v>122.22</v>
      </c>
      <c r="D4678">
        <f t="shared" si="433"/>
        <v>4.8058226994667699</v>
      </c>
      <c r="E4678">
        <f t="shared" si="436"/>
        <v>9.2060489077230301E-3</v>
      </c>
      <c r="F4678">
        <f t="shared" si="437"/>
        <v>7.8622995759099049E-2</v>
      </c>
      <c r="G4678" s="4">
        <f t="shared" si="434"/>
        <v>0</v>
      </c>
      <c r="H4678">
        <f>C4678*EXP(-$K$1*(20/250))*NORMSDIST(-M4678)-C4678*EXP(-$K$2*(20/250))*NORMSDIST(-L4678)</f>
        <v>1.1615247170798355</v>
      </c>
      <c r="I4678" s="4">
        <f t="shared" si="435"/>
        <v>2.6299999999999955</v>
      </c>
      <c r="J4678">
        <f>C4678*EXP(-$K$2*(20/250))*NORMSDIST(L4678)-C4678*EXP(-$K$1*(20/250))*NORMSDIST(M4678)</f>
        <v>1.1615247170798355</v>
      </c>
      <c r="K4678">
        <f>+J4678-H4678-EXP(-$K$2*20/250)*C4678+EXP(-$K$1*20/250)*C4678</f>
        <v>0</v>
      </c>
      <c r="L4678">
        <f>+(LN(C4678/C4678)+($K$1-$K$2+0.5*F4699^2)*20/250)/F4699/SQRT(20/250)</f>
        <v>1.1911223792617819E-2</v>
      </c>
      <c r="M4678">
        <f>L4678-F4699*SQRT(20/250)</f>
        <v>-1.1911223792617819E-2</v>
      </c>
    </row>
    <row r="4679" spans="1:13" x14ac:dyDescent="0.15">
      <c r="A4679" s="2">
        <v>32476</v>
      </c>
      <c r="B4679" s="1">
        <v>121.5</v>
      </c>
      <c r="C4679" s="1">
        <f t="shared" si="432"/>
        <v>121.5</v>
      </c>
      <c r="D4679">
        <f t="shared" si="433"/>
        <v>4.7999142627806028</v>
      </c>
      <c r="E4679">
        <f t="shared" si="436"/>
        <v>-5.908436686167029E-3</v>
      </c>
      <c r="F4679">
        <f t="shared" si="437"/>
        <v>8.0039724521962549E-2</v>
      </c>
      <c r="G4679" s="4">
        <f t="shared" si="434"/>
        <v>0</v>
      </c>
      <c r="H4679">
        <f>C4679*EXP(-$K$1*(20/250))*NORMSDIST(-M4679)-C4679*EXP(-$K$2*(20/250))*NORMSDIST(-L4679)</f>
        <v>1.122406791190329</v>
      </c>
      <c r="I4679" s="4">
        <f t="shared" si="435"/>
        <v>4.0799999999999983</v>
      </c>
      <c r="J4679">
        <f>C4679*EXP(-$K$2*(20/250))*NORMSDIST(L4679)-C4679*EXP(-$K$1*(20/250))*NORMSDIST(M4679)</f>
        <v>1.122406791190329</v>
      </c>
      <c r="K4679">
        <f>+J4679-H4679-EXP(-$K$2*20/250)*C4679+EXP(-$K$1*20/250)*C4679</f>
        <v>0</v>
      </c>
      <c r="L4679">
        <f>+(LN(C4679/C4679)+($K$1-$K$2+0.5*F4700^2)*20/250)/F4700/SQRT(20/250)</f>
        <v>1.1578269377982857E-2</v>
      </c>
      <c r="M4679">
        <f>L4679-F4700*SQRT(20/250)</f>
        <v>-1.1578269377982861E-2</v>
      </c>
    </row>
    <row r="4680" spans="1:13" x14ac:dyDescent="0.15">
      <c r="A4680" s="2">
        <v>32477</v>
      </c>
      <c r="B4680" s="1">
        <v>121.9</v>
      </c>
      <c r="C4680" s="1">
        <f t="shared" si="432"/>
        <v>121.9</v>
      </c>
      <c r="D4680">
        <f t="shared" si="433"/>
        <v>4.8032010364872262</v>
      </c>
      <c r="E4680">
        <f t="shared" si="436"/>
        <v>3.286773706623336E-3</v>
      </c>
      <c r="F4680">
        <f t="shared" si="437"/>
        <v>8.1753629648861556E-2</v>
      </c>
      <c r="G4680" s="4">
        <f t="shared" si="434"/>
        <v>0</v>
      </c>
      <c r="H4680">
        <f>C4680*EXP(-$K$1*(20/250))*NORMSDIST(-M4680)-C4680*EXP(-$K$2*(20/250))*NORMSDIST(-L4680)</f>
        <v>1.1232960991625305</v>
      </c>
      <c r="I4680" s="4">
        <f t="shared" si="435"/>
        <v>3.9499999999999886</v>
      </c>
      <c r="J4680">
        <f>C4680*EXP(-$K$2*(20/250))*NORMSDIST(L4680)-C4680*EXP(-$K$1*(20/250))*NORMSDIST(M4680)</f>
        <v>1.1232960991625305</v>
      </c>
      <c r="K4680">
        <f>+J4680-H4680-EXP(-$K$2*20/250)*C4680+EXP(-$K$1*20/250)*C4680</f>
        <v>0</v>
      </c>
      <c r="L4680">
        <f>+(LN(C4680/C4680)+($K$1-$K$2+0.5*F4701^2)*20/250)/F4701/SQRT(20/250)</f>
        <v>1.1549419032150289E-2</v>
      </c>
      <c r="M4680">
        <f>L4680-F4701*SQRT(20/250)</f>
        <v>-1.1549419032150293E-2</v>
      </c>
    </row>
    <row r="4681" spans="1:13" x14ac:dyDescent="0.15">
      <c r="A4681" s="2">
        <v>32478</v>
      </c>
      <c r="B4681" s="1">
        <v>121.6</v>
      </c>
      <c r="C4681" s="1">
        <f t="shared" ref="C4681:C4744" si="438">_xlfn.IFNA(B4681,C4680)</f>
        <v>121.6</v>
      </c>
      <c r="D4681">
        <f t="shared" ref="D4681:D4744" si="439">+LN(C4681)</f>
        <v>4.8007369695320667</v>
      </c>
      <c r="E4681">
        <f t="shared" si="436"/>
        <v>-2.4640669551594385E-3</v>
      </c>
      <c r="F4681">
        <f t="shared" si="437"/>
        <v>8.0399928039647184E-2</v>
      </c>
      <c r="G4681" s="4">
        <f t="shared" ref="G4681:G4744" si="440">+IF(C4702&lt;C4681,-C4702+C4681,0)</f>
        <v>0</v>
      </c>
      <c r="H4681">
        <f>C4681*EXP(-$K$1*(20/250))*NORMSDIST(-M4681)-C4681*EXP(-$K$2*(20/250))*NORMSDIST(-L4681)</f>
        <v>1.1675821503504622</v>
      </c>
      <c r="I4681" s="4">
        <f t="shared" ref="I4681:I4744" si="441">+IF(C4702&gt;C4681,C4702-C4681,0)</f>
        <v>3.4500000000000028</v>
      </c>
      <c r="J4681">
        <f>C4681*EXP(-$K$2*(20/250))*NORMSDIST(L4681)-C4681*EXP(-$K$1*(20/250))*NORMSDIST(M4681)</f>
        <v>1.1675821503504622</v>
      </c>
      <c r="K4681">
        <f>+J4681-H4681-EXP(-$K$2*20/250)*C4681+EXP(-$K$1*20/250)*C4681</f>
        <v>0</v>
      </c>
      <c r="L4681">
        <f>+(LN(C4681/C4681)+($K$1-$K$2+0.5*F4702^2)*20/250)/F4702/SQRT(20/250)</f>
        <v>1.2034395868016731E-2</v>
      </c>
      <c r="M4681">
        <f>L4681-F4702*SQRT(20/250)</f>
        <v>-1.2034395868016731E-2</v>
      </c>
    </row>
    <row r="4682" spans="1:13" x14ac:dyDescent="0.15">
      <c r="A4682" s="2">
        <v>32479</v>
      </c>
      <c r="B4682" s="1">
        <v>121.47</v>
      </c>
      <c r="C4682" s="1">
        <f t="shared" si="438"/>
        <v>121.47</v>
      </c>
      <c r="D4682">
        <f t="shared" si="439"/>
        <v>4.7996673187121797</v>
      </c>
      <c r="E4682">
        <f t="shared" ref="E4682:E4745" si="442">+D4682-D4681</f>
        <v>-1.0696508198870802E-3</v>
      </c>
      <c r="F4682">
        <f t="shared" si="437"/>
        <v>8.0054539041367348E-2</v>
      </c>
      <c r="G4682" s="4">
        <f t="shared" si="440"/>
        <v>0</v>
      </c>
      <c r="H4682">
        <f>C4682*EXP(-$K$1*(20/250))*NORMSDIST(-M4682)-C4682*EXP(-$K$2*(20/250))*NORMSDIST(-L4682)</f>
        <v>1.1622513209264653</v>
      </c>
      <c r="I4682" s="4">
        <f t="shared" si="441"/>
        <v>3.5799999999999983</v>
      </c>
      <c r="J4682">
        <f>C4682*EXP(-$K$2*(20/250))*NORMSDIST(L4682)-C4682*EXP(-$K$1*(20/250))*NORMSDIST(M4682)</f>
        <v>1.1622513209264653</v>
      </c>
      <c r="K4682">
        <f>+J4682-H4682-EXP(-$K$2*20/250)*C4682+EXP(-$K$1*20/250)*C4682</f>
        <v>0</v>
      </c>
      <c r="L4682">
        <f>+(LN(C4682/C4682)+($K$1-$K$2+0.5*F4703^2)*20/250)/F4703/SQRT(20/250)</f>
        <v>1.1992269092515296E-2</v>
      </c>
      <c r="M4682">
        <f>L4682-F4703*SQRT(20/250)</f>
        <v>-1.1992269092515292E-2</v>
      </c>
    </row>
    <row r="4683" spans="1:13" x14ac:dyDescent="0.15">
      <c r="A4683" s="2">
        <v>32482</v>
      </c>
      <c r="B4683" s="1">
        <v>121.5</v>
      </c>
      <c r="C4683" s="1">
        <f t="shared" si="438"/>
        <v>121.5</v>
      </c>
      <c r="D4683">
        <f t="shared" si="439"/>
        <v>4.7999142627806028</v>
      </c>
      <c r="E4683">
        <f t="shared" si="442"/>
        <v>2.4694406842318273E-4</v>
      </c>
      <c r="F4683">
        <f t="shared" si="437"/>
        <v>7.1594171613865026E-2</v>
      </c>
      <c r="G4683" s="4">
        <f t="shared" si="440"/>
        <v>0</v>
      </c>
      <c r="H4683">
        <f>C4683*EXP(-$K$1*(20/250))*NORMSDIST(-M4683)-C4683*EXP(-$K$2*(20/250))*NORMSDIST(-L4683)</f>
        <v>1.3162237820741822</v>
      </c>
      <c r="I4683" s="4">
        <f t="shared" si="441"/>
        <v>2.0999999999999943</v>
      </c>
      <c r="J4683">
        <f>C4683*EXP(-$K$2*(20/250))*NORMSDIST(L4683)-C4683*EXP(-$K$1*(20/250))*NORMSDIST(M4683)</f>
        <v>1.3162237820741822</v>
      </c>
      <c r="K4683">
        <f>+J4683-H4683-EXP(-$K$2*20/250)*C4683+EXP(-$K$1*20/250)*C4683</f>
        <v>0</v>
      </c>
      <c r="L4683">
        <f>+(LN(C4683/C4683)+($K$1-$K$2+0.5*F4704^2)*20/250)/F4704/SQRT(20/250)</f>
        <v>1.3577716547759739E-2</v>
      </c>
      <c r="M4683">
        <f>L4683-F4704*SQRT(20/250)</f>
        <v>-1.3577716547759742E-2</v>
      </c>
    </row>
    <row r="4684" spans="1:13" x14ac:dyDescent="0.15">
      <c r="A4684" s="2">
        <v>32483</v>
      </c>
      <c r="B4684" s="1">
        <v>121.75</v>
      </c>
      <c r="C4684" s="1">
        <f t="shared" si="438"/>
        <v>121.75</v>
      </c>
      <c r="D4684">
        <f t="shared" si="439"/>
        <v>4.8019697619626989</v>
      </c>
      <c r="E4684">
        <f t="shared" si="442"/>
        <v>2.0554991820960211E-3</v>
      </c>
      <c r="F4684">
        <f t="shared" si="437"/>
        <v>7.1521160085946153E-2</v>
      </c>
      <c r="G4684" s="4">
        <f t="shared" si="440"/>
        <v>0</v>
      </c>
      <c r="H4684">
        <f>C4684*EXP(-$K$1*(20/250))*NORMSDIST(-M4684)-C4684*EXP(-$K$2*(20/250))*NORMSDIST(-L4684)</f>
        <v>1.4153200529604391</v>
      </c>
      <c r="I4684" s="4">
        <f t="shared" si="441"/>
        <v>3.2999999999999972</v>
      </c>
      <c r="J4684">
        <f>C4684*EXP(-$K$2*(20/250))*NORMSDIST(L4684)-C4684*EXP(-$K$1*(20/250))*NORMSDIST(M4684)</f>
        <v>1.4153200529604391</v>
      </c>
      <c r="K4684">
        <f>+J4684-H4684-EXP(-$K$2*20/250)*C4684+EXP(-$K$1*20/250)*C4684</f>
        <v>0</v>
      </c>
      <c r="L4684">
        <f>+(LN(C4684/C4684)+($K$1-$K$2+0.5*F4705^2)*20/250)/F4705/SQRT(20/250)</f>
        <v>1.4570048392365911E-2</v>
      </c>
      <c r="M4684">
        <f>L4684-F4705*SQRT(20/250)</f>
        <v>-1.4570048392365907E-2</v>
      </c>
    </row>
    <row r="4685" spans="1:13" x14ac:dyDescent="0.15">
      <c r="A4685" s="2">
        <v>32484</v>
      </c>
      <c r="B4685" s="1">
        <v>123.5</v>
      </c>
      <c r="C4685" s="1">
        <f t="shared" si="438"/>
        <v>123.5</v>
      </c>
      <c r="D4685">
        <f t="shared" si="439"/>
        <v>4.816241156068032</v>
      </c>
      <c r="E4685">
        <f t="shared" si="442"/>
        <v>1.4271394105333179E-2</v>
      </c>
      <c r="F4685">
        <f t="shared" si="437"/>
        <v>8.5239769080101141E-2</v>
      </c>
      <c r="G4685" s="4">
        <f t="shared" si="440"/>
        <v>0</v>
      </c>
      <c r="H4685">
        <f>C4685*EXP(-$K$1*(20/250))*NORMSDIST(-M4685)-C4685*EXP(-$K$2*(20/250))*NORMSDIST(-L4685)</f>
        <v>1.2891726585645245</v>
      </c>
      <c r="I4685" s="4">
        <f t="shared" si="441"/>
        <v>2.0900000000000034</v>
      </c>
      <c r="J4685">
        <f>C4685*EXP(-$K$2*(20/250))*NORMSDIST(L4685)-C4685*EXP(-$K$1*(20/250))*NORMSDIST(M4685)</f>
        <v>1.2891726585645245</v>
      </c>
      <c r="K4685">
        <f>+J4685-H4685-EXP(-$K$2*20/250)*C4685+EXP(-$K$1*20/250)*C4685</f>
        <v>0</v>
      </c>
      <c r="L4685">
        <f>+(LN(C4685/C4685)+($K$1-$K$2+0.5*F4706^2)*20/250)/F4706/SQRT(20/250)</f>
        <v>1.3083274602679714E-2</v>
      </c>
      <c r="M4685">
        <f>L4685-F4706*SQRT(20/250)</f>
        <v>-1.3083274602679711E-2</v>
      </c>
    </row>
    <row r="4686" spans="1:13" x14ac:dyDescent="0.15">
      <c r="A4686" s="2">
        <v>32485</v>
      </c>
      <c r="B4686" s="1">
        <v>122.57</v>
      </c>
      <c r="C4686" s="1">
        <f t="shared" si="438"/>
        <v>122.57</v>
      </c>
      <c r="D4686">
        <f t="shared" si="439"/>
        <v>4.8086822953530737</v>
      </c>
      <c r="E4686">
        <f t="shared" si="442"/>
        <v>-7.5588607149583709E-3</v>
      </c>
      <c r="F4686">
        <f t="shared" si="437"/>
        <v>8.1475265293933799E-2</v>
      </c>
      <c r="G4686" s="4">
        <f t="shared" si="440"/>
        <v>0</v>
      </c>
      <c r="H4686">
        <f>C4686*EXP(-$K$1*(20/250))*NORMSDIST(-M4686)-C4686*EXP(-$K$2*(20/250))*NORMSDIST(-L4686)</f>
        <v>1.2536655250892608</v>
      </c>
      <c r="I4686" s="4">
        <f t="shared" si="441"/>
        <v>4.0500000000000114</v>
      </c>
      <c r="J4686">
        <f>C4686*EXP(-$K$2*(20/250))*NORMSDIST(L4686)-C4686*EXP(-$K$1*(20/250))*NORMSDIST(M4686)</f>
        <v>1.2536655250892608</v>
      </c>
      <c r="K4686">
        <f>+J4686-H4686-EXP(-$K$2*20/250)*C4686+EXP(-$K$1*20/250)*C4686</f>
        <v>0</v>
      </c>
      <c r="L4686">
        <f>+(LN(C4686/C4686)+($K$1-$K$2+0.5*F4707^2)*20/250)/F4707/SQRT(20/250)</f>
        <v>1.2819448167523E-2</v>
      </c>
      <c r="M4686">
        <f>L4686-F4707*SQRT(20/250)</f>
        <v>-1.2819448167523003E-2</v>
      </c>
    </row>
    <row r="4687" spans="1:13" x14ac:dyDescent="0.15">
      <c r="A4687" s="2">
        <v>32486</v>
      </c>
      <c r="B4687" s="1">
        <v>122.35</v>
      </c>
      <c r="C4687" s="1">
        <f t="shared" si="438"/>
        <v>122.35</v>
      </c>
      <c r="D4687">
        <f t="shared" si="439"/>
        <v>4.806885789888681</v>
      </c>
      <c r="E4687">
        <f t="shared" si="442"/>
        <v>-1.7965054643926948E-3</v>
      </c>
      <c r="F4687">
        <f t="shared" si="437"/>
        <v>8.1396941864270725E-2</v>
      </c>
      <c r="G4687" s="4">
        <f t="shared" si="440"/>
        <v>0</v>
      </c>
      <c r="H4687">
        <f>C4687*EXP(-$K$1*(20/250))*NORMSDIST(-M4687)-C4687*EXP(-$K$2*(20/250))*NORMSDIST(-L4687)</f>
        <v>1.2487143141508952</v>
      </c>
      <c r="I4687" s="4">
        <f t="shared" si="441"/>
        <v>4.1000000000000085</v>
      </c>
      <c r="J4687">
        <f>C4687*EXP(-$K$2*(20/250))*NORMSDIST(L4687)-C4687*EXP(-$K$1*(20/250))*NORMSDIST(M4687)</f>
        <v>1.2487143141508952</v>
      </c>
      <c r="K4687">
        <f>+J4687-H4687-EXP(-$K$2*20/250)*C4687+EXP(-$K$1*20/250)*C4687</f>
        <v>0</v>
      </c>
      <c r="L4687">
        <f>+(LN(C4687/C4687)+($K$1-$K$2+0.5*F4708^2)*20/250)/F4708/SQRT(20/250)</f>
        <v>1.2791777559547499E-2</v>
      </c>
      <c r="M4687">
        <f>L4687-F4708*SQRT(20/250)</f>
        <v>-1.2791777559547496E-2</v>
      </c>
    </row>
    <row r="4688" spans="1:13" x14ac:dyDescent="0.15">
      <c r="A4688" s="2">
        <v>32489</v>
      </c>
      <c r="B4688" s="1">
        <v>122.85</v>
      </c>
      <c r="C4688" s="1">
        <f t="shared" si="438"/>
        <v>122.85</v>
      </c>
      <c r="D4688">
        <f t="shared" si="439"/>
        <v>4.8109640989671885</v>
      </c>
      <c r="E4688">
        <f t="shared" si="442"/>
        <v>4.0783090785074805E-3</v>
      </c>
      <c r="F4688">
        <f t="shared" si="437"/>
        <v>8.2992315478706044E-2</v>
      </c>
      <c r="G4688" s="4">
        <f t="shared" si="440"/>
        <v>0</v>
      </c>
      <c r="H4688">
        <f>C4688*EXP(-$K$1*(20/250))*NORMSDIST(-M4688)-C4688*EXP(-$K$2*(20/250))*NORMSDIST(-L4688)</f>
        <v>1.2538025734436999</v>
      </c>
      <c r="I4688" s="4">
        <f t="shared" si="441"/>
        <v>3.4500000000000028</v>
      </c>
      <c r="J4688">
        <f>C4688*EXP(-$K$2*(20/250))*NORMSDIST(L4688)-C4688*EXP(-$K$1*(20/250))*NORMSDIST(M4688)</f>
        <v>1.2538025734436999</v>
      </c>
      <c r="K4688">
        <f>+J4688-H4688-EXP(-$K$2*20/250)*C4688+EXP(-$K$1*20/250)*C4688</f>
        <v>0</v>
      </c>
      <c r="L4688">
        <f>+(LN(C4688/C4688)+($K$1-$K$2+0.5*F4709^2)*20/250)/F4709/SQRT(20/250)</f>
        <v>1.2791626736854651E-2</v>
      </c>
      <c r="M4688">
        <f>L4688-F4709*SQRT(20/250)</f>
        <v>-1.2791626736854654E-2</v>
      </c>
    </row>
    <row r="4689" spans="1:13" x14ac:dyDescent="0.15">
      <c r="A4689" s="2">
        <v>32490</v>
      </c>
      <c r="B4689" s="1">
        <v>123.15</v>
      </c>
      <c r="C4689" s="1">
        <f t="shared" si="438"/>
        <v>123.15</v>
      </c>
      <c r="D4689">
        <f t="shared" si="439"/>
        <v>4.8134031245665474</v>
      </c>
      <c r="E4689">
        <f t="shared" si="442"/>
        <v>2.4390255993589349E-3</v>
      </c>
      <c r="F4689">
        <f t="shared" si="437"/>
        <v>8.2230303561146981E-2</v>
      </c>
      <c r="G4689" s="4">
        <f t="shared" si="440"/>
        <v>0</v>
      </c>
      <c r="H4689">
        <f>C4689*EXP(-$K$1*(20/250))*NORMSDIST(-M4689)-C4689*EXP(-$K$2*(20/250))*NORMSDIST(-L4689)</f>
        <v>1.2618174006469758</v>
      </c>
      <c r="I4689" s="4">
        <f t="shared" si="441"/>
        <v>2.9799999999999898</v>
      </c>
      <c r="J4689">
        <f>C4689*EXP(-$K$2*(20/250))*NORMSDIST(L4689)-C4689*EXP(-$K$1*(20/250))*NORMSDIST(M4689)</f>
        <v>1.2618174006469758</v>
      </c>
      <c r="K4689">
        <f>+J4689-H4689-EXP(-$K$2*20/250)*C4689+EXP(-$K$1*20/250)*C4689</f>
        <v>0</v>
      </c>
      <c r="L4689">
        <f>+(LN(C4689/C4689)+($K$1-$K$2+0.5*F4710^2)*20/250)/F4710/SQRT(20/250)</f>
        <v>1.2842038614777146E-2</v>
      </c>
      <c r="M4689">
        <f>L4689-F4710*SQRT(20/250)</f>
        <v>-1.2842038614777142E-2</v>
      </c>
    </row>
    <row r="4690" spans="1:13" x14ac:dyDescent="0.15">
      <c r="A4690" s="2">
        <v>32491</v>
      </c>
      <c r="B4690" s="1">
        <v>122.71</v>
      </c>
      <c r="C4690" s="1">
        <f t="shared" si="438"/>
        <v>122.71</v>
      </c>
      <c r="D4690">
        <f t="shared" si="439"/>
        <v>4.8098238479884561</v>
      </c>
      <c r="E4690">
        <f t="shared" si="442"/>
        <v>-3.5792765780913172E-3</v>
      </c>
      <c r="F4690">
        <f t="shared" si="437"/>
        <v>8.309716334698658E-2</v>
      </c>
      <c r="G4690" s="4">
        <f t="shared" si="440"/>
        <v>0</v>
      </c>
      <c r="H4690">
        <f>C4690*EXP(-$K$1*(20/250))*NORMSDIST(-M4690)-C4690*EXP(-$K$2*(20/250))*NORMSDIST(-L4690)</f>
        <v>1.2358700665010929</v>
      </c>
      <c r="I4690" s="4">
        <f t="shared" si="441"/>
        <v>3.460000000000008</v>
      </c>
      <c r="J4690">
        <f>C4690*EXP(-$K$2*(20/250))*NORMSDIST(L4690)-C4690*EXP(-$K$1*(20/250))*NORMSDIST(M4690)</f>
        <v>1.2358700665010929</v>
      </c>
      <c r="K4690">
        <f>+J4690-H4690-EXP(-$K$2*20/250)*C4690+EXP(-$K$1*20/250)*C4690</f>
        <v>0</v>
      </c>
      <c r="L4690">
        <f>+(LN(C4690/C4690)+($K$1-$K$2+0.5*F4711^2)*20/250)/F4711/SQRT(20/250)</f>
        <v>1.2623050779993808E-2</v>
      </c>
      <c r="M4690">
        <f>L4690-F4711*SQRT(20/250)</f>
        <v>-1.2623050779993801E-2</v>
      </c>
    </row>
    <row r="4691" spans="1:13" x14ac:dyDescent="0.15">
      <c r="A4691" s="2">
        <v>32492</v>
      </c>
      <c r="B4691" s="1">
        <v>123.37</v>
      </c>
      <c r="C4691" s="1">
        <f t="shared" si="438"/>
        <v>123.37</v>
      </c>
      <c r="D4691">
        <f t="shared" si="439"/>
        <v>4.8151879700833735</v>
      </c>
      <c r="E4691">
        <f t="shared" si="442"/>
        <v>5.364122094917434E-3</v>
      </c>
      <c r="F4691">
        <f t="shared" si="437"/>
        <v>8.1440909130405331E-2</v>
      </c>
      <c r="G4691" s="4">
        <f t="shared" si="440"/>
        <v>0</v>
      </c>
      <c r="H4691">
        <f>C4691*EXP(-$K$1*(20/250))*NORMSDIST(-M4691)-C4691*EXP(-$K$2*(20/250))*NORMSDIST(-L4691)</f>
        <v>1.2345353013025289</v>
      </c>
      <c r="I4691" s="4">
        <f t="shared" si="441"/>
        <v>3.3299999999999983</v>
      </c>
      <c r="J4691">
        <f>C4691*EXP(-$K$2*(20/250))*NORMSDIST(L4691)-C4691*EXP(-$K$1*(20/250))*NORMSDIST(M4691)</f>
        <v>1.2345353013025289</v>
      </c>
      <c r="K4691">
        <f>+J4691-H4691-EXP(-$K$2*20/250)*C4691+EXP(-$K$1*20/250)*C4691</f>
        <v>0</v>
      </c>
      <c r="L4691">
        <f>+(LN(C4691/C4691)+($K$1-$K$2+0.5*F4712^2)*20/250)/F4712/SQRT(20/250)</f>
        <v>1.2541955989527852E-2</v>
      </c>
      <c r="M4691">
        <f>L4691-F4712*SQRT(20/250)</f>
        <v>-1.2541955989527849E-2</v>
      </c>
    </row>
    <row r="4692" spans="1:13" x14ac:dyDescent="0.15">
      <c r="A4692" s="2">
        <v>32493</v>
      </c>
      <c r="B4692" s="1">
        <v>124.5</v>
      </c>
      <c r="C4692" s="1">
        <f t="shared" si="438"/>
        <v>124.5</v>
      </c>
      <c r="D4692">
        <f t="shared" si="439"/>
        <v>4.824305715904762</v>
      </c>
      <c r="E4692">
        <f t="shared" si="442"/>
        <v>9.1177458213884677E-3</v>
      </c>
      <c r="F4692">
        <f t="shared" si="437"/>
        <v>8.6886655629550544E-2</v>
      </c>
      <c r="G4692" s="4">
        <f t="shared" si="440"/>
        <v>0</v>
      </c>
      <c r="H4692">
        <f>C4692*EXP(-$K$1*(20/250))*NORMSDIST(-M4692)-C4692*EXP(-$K$2*(20/250))*NORMSDIST(-L4692)</f>
        <v>1.1808237279647997</v>
      </c>
      <c r="I4692" s="4">
        <f t="shared" si="441"/>
        <v>2.2000000000000028</v>
      </c>
      <c r="J4692">
        <f>C4692*EXP(-$K$2*(20/250))*NORMSDIST(L4692)-C4692*EXP(-$K$1*(20/250))*NORMSDIST(M4692)</f>
        <v>1.1808237279647997</v>
      </c>
      <c r="K4692">
        <f>+J4692-H4692-EXP(-$K$2*20/250)*C4692+EXP(-$K$1*20/250)*C4692</f>
        <v>0</v>
      </c>
      <c r="L4692">
        <f>+(LN(C4692/C4692)+($K$1-$K$2+0.5*F4713^2)*20/250)/F4713/SQRT(20/250)</f>
        <v>1.1887372908062325E-2</v>
      </c>
      <c r="M4692">
        <f>L4692-F4713*SQRT(20/250)</f>
        <v>-1.1887372908062318E-2</v>
      </c>
    </row>
    <row r="4693" spans="1:13" x14ac:dyDescent="0.15">
      <c r="A4693" s="2">
        <v>32496</v>
      </c>
      <c r="B4693" s="1">
        <v>124.1</v>
      </c>
      <c r="C4693" s="1">
        <f t="shared" si="438"/>
        <v>124.1</v>
      </c>
      <c r="D4693">
        <f t="shared" si="439"/>
        <v>4.8210876922105612</v>
      </c>
      <c r="E4693">
        <f t="shared" si="442"/>
        <v>-3.2180236942007667E-3</v>
      </c>
      <c r="F4693">
        <f t="shared" si="437"/>
        <v>8.7825073064735762E-2</v>
      </c>
      <c r="G4693" s="4">
        <f t="shared" si="440"/>
        <v>0</v>
      </c>
      <c r="H4693">
        <f>C4693*EXP(-$K$1*(20/250))*NORMSDIST(-M4693)-C4693*EXP(-$K$2*(20/250))*NORMSDIST(-L4693)</f>
        <v>1.2102480170368537</v>
      </c>
      <c r="I4693" s="4">
        <f t="shared" si="441"/>
        <v>3.6500000000000057</v>
      </c>
      <c r="J4693">
        <f>C4693*EXP(-$K$2*(20/250))*NORMSDIST(L4693)-C4693*EXP(-$K$1*(20/250))*NORMSDIST(M4693)</f>
        <v>1.2102480170368537</v>
      </c>
      <c r="K4693">
        <f>+J4693-H4693-EXP(-$K$2*20/250)*C4693+EXP(-$K$1*20/250)*C4693</f>
        <v>0</v>
      </c>
      <c r="L4693">
        <f>+(LN(C4693/C4693)+($K$1-$K$2+0.5*F4714^2)*20/250)/F4714/SQRT(20/250)</f>
        <v>1.2222874440025396E-2</v>
      </c>
      <c r="M4693">
        <f>L4693-F4714*SQRT(20/250)</f>
        <v>-1.22228744400254E-2</v>
      </c>
    </row>
    <row r="4694" spans="1:13" x14ac:dyDescent="0.15">
      <c r="A4694" s="2">
        <v>32497</v>
      </c>
      <c r="B4694" s="1">
        <v>125.1</v>
      </c>
      <c r="C4694" s="1">
        <f t="shared" si="438"/>
        <v>125.1</v>
      </c>
      <c r="D4694">
        <f t="shared" si="439"/>
        <v>4.8291134174728656</v>
      </c>
      <c r="E4694">
        <f t="shared" si="442"/>
        <v>8.025725262304384E-3</v>
      </c>
      <c r="F4694">
        <f t="shared" si="437"/>
        <v>8.8340211605790933E-2</v>
      </c>
      <c r="G4694" s="4">
        <f t="shared" si="440"/>
        <v>0</v>
      </c>
      <c r="H4694">
        <f>C4694*EXP(-$K$1*(20/250))*NORMSDIST(-M4694)-C4694*EXP(-$K$2*(20/250))*NORMSDIST(-L4694)</f>
        <v>1.1948614130749391</v>
      </c>
      <c r="I4694" s="4">
        <f t="shared" si="441"/>
        <v>3.4000000000000057</v>
      </c>
      <c r="J4694">
        <f>C4694*EXP(-$K$2*(20/250))*NORMSDIST(L4694)-C4694*EXP(-$K$1*(20/250))*NORMSDIST(M4694)</f>
        <v>1.1948614130749391</v>
      </c>
      <c r="K4694">
        <f>+J4694-H4694-EXP(-$K$2*20/250)*C4694+EXP(-$K$1*20/250)*C4694</f>
        <v>0</v>
      </c>
      <c r="L4694">
        <f>+(LN(C4694/C4694)+($K$1-$K$2+0.5*F4715^2)*20/250)/F4715/SQRT(20/250)</f>
        <v>1.1971002946595703E-2</v>
      </c>
      <c r="M4694">
        <f>L4694-F4715*SQRT(20/250)</f>
        <v>-1.1971002946595703E-2</v>
      </c>
    </row>
    <row r="4695" spans="1:13" x14ac:dyDescent="0.15">
      <c r="A4695" s="2">
        <v>32498</v>
      </c>
      <c r="B4695" s="1">
        <v>124.35</v>
      </c>
      <c r="C4695" s="1">
        <f t="shared" si="438"/>
        <v>124.35</v>
      </c>
      <c r="D4695">
        <f t="shared" si="439"/>
        <v>4.8231001702494138</v>
      </c>
      <c r="E4695">
        <f t="shared" si="442"/>
        <v>-6.0132472234517564E-3</v>
      </c>
      <c r="F4695">
        <f t="shared" si="437"/>
        <v>8.9353375820978118E-2</v>
      </c>
      <c r="G4695" s="4">
        <f t="shared" si="440"/>
        <v>0</v>
      </c>
      <c r="H4695">
        <f>C4695*EXP(-$K$1*(20/250))*NORMSDIST(-M4695)-C4695*EXP(-$K$2*(20/250))*NORMSDIST(-L4695)</f>
        <v>1.1876838740192781</v>
      </c>
      <c r="I4695" s="4">
        <f t="shared" si="441"/>
        <v>5.3499999999999943</v>
      </c>
      <c r="J4695">
        <f>C4695*EXP(-$K$2*(20/250))*NORMSDIST(L4695)-C4695*EXP(-$K$1*(20/250))*NORMSDIST(M4695)</f>
        <v>1.1876838740192781</v>
      </c>
      <c r="K4695">
        <f>+J4695-H4695-EXP(-$K$2*20/250)*C4695+EXP(-$K$1*20/250)*C4695</f>
        <v>0</v>
      </c>
      <c r="L4695">
        <f>+(LN(C4695/C4695)+($K$1-$K$2+0.5*F4716^2)*20/250)/F4716/SQRT(20/250)</f>
        <v>1.197086081021172E-2</v>
      </c>
      <c r="M4695">
        <f>L4695-F4716*SQRT(20/250)</f>
        <v>-1.1970860810211717E-2</v>
      </c>
    </row>
    <row r="4696" spans="1:13" x14ac:dyDescent="0.15">
      <c r="A4696" s="2">
        <v>32499</v>
      </c>
      <c r="B4696" s="1">
        <v>124.71</v>
      </c>
      <c r="C4696" s="1">
        <f t="shared" si="438"/>
        <v>124.71</v>
      </c>
      <c r="D4696">
        <f t="shared" si="439"/>
        <v>4.8259910419326557</v>
      </c>
      <c r="E4696">
        <f t="shared" si="442"/>
        <v>2.8908716832418691E-3</v>
      </c>
      <c r="F4696">
        <f t="shared" si="437"/>
        <v>8.93523680734232E-2</v>
      </c>
      <c r="G4696" s="4">
        <f t="shared" si="440"/>
        <v>0</v>
      </c>
      <c r="H4696">
        <f>C4696*EXP(-$K$1*(20/250))*NORMSDIST(-M4696)-C4696*EXP(-$K$2*(20/250))*NORMSDIST(-L4696)</f>
        <v>1.3483551234244118</v>
      </c>
      <c r="I4696" s="4">
        <f t="shared" si="441"/>
        <v>3.5600000000000165</v>
      </c>
      <c r="J4696">
        <f>C4696*EXP(-$K$2*(20/250))*NORMSDIST(L4696)-C4696*EXP(-$K$1*(20/250))*NORMSDIST(M4696)</f>
        <v>1.3483551234244118</v>
      </c>
      <c r="K4696">
        <f>+J4696-H4696-EXP(-$K$2*20/250)*C4696+EXP(-$K$1*20/250)*C4696</f>
        <v>0</v>
      </c>
      <c r="L4696">
        <f>+(LN(C4696/C4696)+($K$1-$K$2+0.5*F4717^2)*20/250)/F4717/SQRT(20/250)</f>
        <v>1.3551152748734922E-2</v>
      </c>
      <c r="M4696">
        <f>L4696-F4717*SQRT(20/250)</f>
        <v>-1.3551152748734922E-2</v>
      </c>
    </row>
    <row r="4697" spans="1:13" x14ac:dyDescent="0.15">
      <c r="A4697" s="2">
        <v>32500</v>
      </c>
      <c r="B4697" s="1">
        <v>124.85</v>
      </c>
      <c r="C4697" s="1">
        <f t="shared" si="438"/>
        <v>124.85</v>
      </c>
      <c r="D4697">
        <f t="shared" si="439"/>
        <v>4.8271130167257823</v>
      </c>
      <c r="E4697">
        <f t="shared" si="442"/>
        <v>1.12197479312659E-3</v>
      </c>
      <c r="F4697">
        <f t="shared" si="437"/>
        <v>8.9228924169724222E-2</v>
      </c>
      <c r="G4697" s="4">
        <f t="shared" si="440"/>
        <v>0</v>
      </c>
      <c r="H4697">
        <f>C4697*EXP(-$K$1*(20/250))*NORMSDIST(-M4697)-C4697*EXP(-$K$2*(20/250))*NORMSDIST(-L4697)</f>
        <v>1.37171600686532</v>
      </c>
      <c r="I4697" s="4">
        <f t="shared" si="441"/>
        <v>2.9500000000000028</v>
      </c>
      <c r="J4697">
        <f>C4697*EXP(-$K$2*(20/250))*NORMSDIST(L4697)-C4697*EXP(-$K$1*(20/250))*NORMSDIST(M4697)</f>
        <v>1.37171600686532</v>
      </c>
      <c r="K4697">
        <f>+J4697-H4697-EXP(-$K$2*20/250)*C4697+EXP(-$K$1*20/250)*C4697</f>
        <v>0</v>
      </c>
      <c r="L4697">
        <f>+(LN(C4697/C4697)+($K$1-$K$2+0.5*F4718^2)*20/250)/F4718/SQRT(20/250)</f>
        <v>1.3770487768850183E-2</v>
      </c>
      <c r="M4697">
        <f>L4697-F4718*SQRT(20/250)</f>
        <v>-1.3770487768850179E-2</v>
      </c>
    </row>
    <row r="4698" spans="1:13" x14ac:dyDescent="0.15">
      <c r="A4698" s="2">
        <v>32503</v>
      </c>
      <c r="B4698" s="1" t="e">
        <f>NA()</f>
        <v>#N/A</v>
      </c>
      <c r="C4698" s="1">
        <f t="shared" si="438"/>
        <v>124.85</v>
      </c>
      <c r="D4698">
        <f t="shared" si="439"/>
        <v>4.8271130167257823</v>
      </c>
      <c r="E4698">
        <f t="shared" si="442"/>
        <v>0</v>
      </c>
      <c r="F4698">
        <f t="shared" si="437"/>
        <v>8.8710056450341412E-2</v>
      </c>
      <c r="G4698" s="4">
        <f t="shared" si="440"/>
        <v>0</v>
      </c>
      <c r="H4698">
        <f>C4698*EXP(-$K$1*(20/250))*NORMSDIST(-M4698)-C4698*EXP(-$K$2*(20/250))*NORMSDIST(-L4698)</f>
        <v>1.3752607891552486</v>
      </c>
      <c r="I4698" s="4">
        <f t="shared" si="441"/>
        <v>2.8000000000000114</v>
      </c>
      <c r="J4698">
        <f>C4698*EXP(-$K$2*(20/250))*NORMSDIST(L4698)-C4698*EXP(-$K$1*(20/250))*NORMSDIST(M4698)</f>
        <v>1.3752607891552486</v>
      </c>
      <c r="K4698">
        <f>+J4698-H4698-EXP(-$K$2*20/250)*C4698+EXP(-$K$1*20/250)*C4698</f>
        <v>0</v>
      </c>
      <c r="L4698">
        <f>+(LN(C4698/C4698)+($K$1-$K$2+0.5*F4719^2)*20/250)/F4719/SQRT(20/250)</f>
        <v>1.380607565908804E-2</v>
      </c>
      <c r="M4698">
        <f>L4698-F4719*SQRT(20/250)</f>
        <v>-1.3806075659088033E-2</v>
      </c>
    </row>
    <row r="4699" spans="1:13" x14ac:dyDescent="0.15">
      <c r="A4699" s="2">
        <v>32504</v>
      </c>
      <c r="B4699" s="1">
        <v>124.85</v>
      </c>
      <c r="C4699" s="1">
        <f t="shared" si="438"/>
        <v>124.85</v>
      </c>
      <c r="D4699">
        <f t="shared" si="439"/>
        <v>4.8271130167257823</v>
      </c>
      <c r="E4699">
        <f t="shared" si="442"/>
        <v>0</v>
      </c>
      <c r="F4699">
        <f t="shared" si="437"/>
        <v>8.4225071159906073E-2</v>
      </c>
      <c r="G4699" s="4">
        <f t="shared" si="440"/>
        <v>0</v>
      </c>
      <c r="H4699">
        <f>C4699*EXP(-$K$1*(20/250))*NORMSDIST(-M4699)-C4699*EXP(-$K$2*(20/250))*NORMSDIST(-L4699)</f>
        <v>1.3744041770905042</v>
      </c>
      <c r="I4699" s="4">
        <f t="shared" si="441"/>
        <v>2.8800000000000097</v>
      </c>
      <c r="J4699">
        <f>C4699*EXP(-$K$2*(20/250))*NORMSDIST(L4699)-C4699*EXP(-$K$1*(20/250))*NORMSDIST(M4699)</f>
        <v>1.3744041770905042</v>
      </c>
      <c r="K4699">
        <f>+J4699-H4699-EXP(-$K$2*20/250)*C4699+EXP(-$K$1*20/250)*C4699</f>
        <v>0</v>
      </c>
      <c r="L4699">
        <f>+(LN(C4699/C4699)+($K$1-$K$2+0.5*F4720^2)*20/250)/F4720/SQRT(20/250)</f>
        <v>1.3797475688958401E-2</v>
      </c>
      <c r="M4699">
        <f>L4699-F4720*SQRT(20/250)</f>
        <v>-1.3797475688958397E-2</v>
      </c>
    </row>
    <row r="4700" spans="1:13" x14ac:dyDescent="0.15">
      <c r="A4700" s="2">
        <v>32505</v>
      </c>
      <c r="B4700" s="1">
        <v>125.58</v>
      </c>
      <c r="C4700" s="1">
        <f t="shared" si="438"/>
        <v>125.58</v>
      </c>
      <c r="D4700">
        <f t="shared" si="439"/>
        <v>4.832943005685963</v>
      </c>
      <c r="E4700">
        <f t="shared" si="442"/>
        <v>5.8299889601807209E-3</v>
      </c>
      <c r="F4700">
        <f t="shared" si="437"/>
        <v>8.187072791576229E-2</v>
      </c>
      <c r="G4700" s="4">
        <f t="shared" si="440"/>
        <v>0</v>
      </c>
      <c r="H4700">
        <f>C4700*EXP(-$K$1*(20/250))*NORMSDIST(-M4700)-C4700*EXP(-$K$2*(20/250))*NORMSDIST(-L4700)</f>
        <v>1.3660149781230686</v>
      </c>
      <c r="I4700" s="4">
        <f t="shared" si="441"/>
        <v>2.5700000000000074</v>
      </c>
      <c r="J4700">
        <f>C4700*EXP(-$K$2*(20/250))*NORMSDIST(L4700)-C4700*EXP(-$K$1*(20/250))*NORMSDIST(M4700)</f>
        <v>1.3660149781230686</v>
      </c>
      <c r="K4700">
        <f>+J4700-H4700-EXP(-$K$2*20/250)*C4700+EXP(-$K$1*20/250)*C4700</f>
        <v>0</v>
      </c>
      <c r="L4700">
        <f>+(LN(C4700/C4700)+($K$1-$K$2+0.5*F4721^2)*20/250)/F4721/SQRT(20/250)</f>
        <v>1.3633531782677745E-2</v>
      </c>
      <c r="M4700">
        <f>L4700-F4721*SQRT(20/250)</f>
        <v>-1.3633531782677745E-2</v>
      </c>
    </row>
    <row r="4701" spans="1:13" x14ac:dyDescent="0.15">
      <c r="A4701" s="2">
        <v>32506</v>
      </c>
      <c r="B4701" s="1">
        <v>125.85</v>
      </c>
      <c r="C4701" s="1">
        <f t="shared" si="438"/>
        <v>125.85</v>
      </c>
      <c r="D4701">
        <f t="shared" si="439"/>
        <v>4.8350907215813246</v>
      </c>
      <c r="E4701">
        <f t="shared" si="442"/>
        <v>2.1477158953615572E-3</v>
      </c>
      <c r="F4701">
        <f t="shared" si="437"/>
        <v>8.1666725163984433E-2</v>
      </c>
      <c r="G4701" s="4">
        <f t="shared" si="440"/>
        <v>0</v>
      </c>
      <c r="H4701">
        <f>C4701*EXP(-$K$1*(20/250))*NORMSDIST(-M4701)-C4701*EXP(-$K$2*(20/250))*NORMSDIST(-L4701)</f>
        <v>1.4169217207112865</v>
      </c>
      <c r="I4701" s="4">
        <f t="shared" si="441"/>
        <v>3.3900000000000148</v>
      </c>
      <c r="J4701">
        <f>C4701*EXP(-$K$2*(20/250))*NORMSDIST(L4701)-C4701*EXP(-$K$1*(20/250))*NORMSDIST(M4701)</f>
        <v>1.4169217207112865</v>
      </c>
      <c r="K4701">
        <f>+J4701-H4701-EXP(-$K$2*20/250)*C4701+EXP(-$K$1*20/250)*C4701</f>
        <v>0</v>
      </c>
      <c r="L4701">
        <f>+(LN(C4701/C4701)+($K$1-$K$2+0.5*F4722^2)*20/250)/F4722/SQRT(20/250)</f>
        <v>1.4111298858166702E-2</v>
      </c>
      <c r="M4701">
        <f>L4701-F4722*SQRT(20/250)</f>
        <v>-1.4111298858166702E-2</v>
      </c>
    </row>
    <row r="4702" spans="1:13" x14ac:dyDescent="0.15">
      <c r="A4702" s="2">
        <v>32507</v>
      </c>
      <c r="B4702" s="1">
        <v>125.05</v>
      </c>
      <c r="C4702" s="1">
        <f t="shared" si="438"/>
        <v>125.05</v>
      </c>
      <c r="D4702">
        <f t="shared" si="439"/>
        <v>4.828713657323628</v>
      </c>
      <c r="E4702">
        <f t="shared" si="442"/>
        <v>-6.3770642576965741E-3</v>
      </c>
      <c r="F4702">
        <f t="shared" ref="F4702:F4765" si="443">STDEV(E4682:E4702)*SQRT(250)</f>
        <v>8.5096029257579989E-2</v>
      </c>
      <c r="G4702" s="4">
        <f t="shared" si="440"/>
        <v>0</v>
      </c>
      <c r="H4702">
        <f>C4702*EXP(-$K$1*(20/250))*NORMSDIST(-M4702)-C4702*EXP(-$K$2*(20/250))*NORMSDIST(-L4702)</f>
        <v>1.3531830496073951</v>
      </c>
      <c r="I4702" s="4">
        <f t="shared" si="441"/>
        <v>4.2999999999999972</v>
      </c>
      <c r="J4702">
        <f>C4702*EXP(-$K$2*(20/250))*NORMSDIST(L4702)-C4702*EXP(-$K$1*(20/250))*NORMSDIST(M4702)</f>
        <v>1.3531830496073951</v>
      </c>
      <c r="K4702">
        <f>+J4702-H4702-EXP(-$K$2*20/250)*C4702+EXP(-$K$1*20/250)*C4702</f>
        <v>0</v>
      </c>
      <c r="L4702">
        <f>+(LN(C4702/C4702)+($K$1-$K$2+0.5*F4723^2)*20/250)/F4723/SQRT(20/250)</f>
        <v>1.3562698449525401E-2</v>
      </c>
      <c r="M4702">
        <f>L4702-F4723*SQRT(20/250)</f>
        <v>-1.3562698449525398E-2</v>
      </c>
    </row>
    <row r="4703" spans="1:13" x14ac:dyDescent="0.15">
      <c r="A4703" s="2">
        <v>32510</v>
      </c>
      <c r="B4703" s="1" t="e">
        <f>NA()</f>
        <v>#N/A</v>
      </c>
      <c r="C4703" s="1">
        <f t="shared" si="438"/>
        <v>125.05</v>
      </c>
      <c r="D4703">
        <f t="shared" si="439"/>
        <v>4.828713657323628</v>
      </c>
      <c r="E4703">
        <f t="shared" si="442"/>
        <v>0</v>
      </c>
      <c r="F4703">
        <f t="shared" si="443"/>
        <v>8.4798147971314089E-2</v>
      </c>
      <c r="G4703" s="4">
        <f t="shared" si="440"/>
        <v>0</v>
      </c>
      <c r="H4703">
        <f>C4703*EXP(-$K$1*(20/250))*NORMSDIST(-M4703)-C4703*EXP(-$K$2*(20/250))*NORMSDIST(-L4703)</f>
        <v>1.3949412091233384</v>
      </c>
      <c r="I4703" s="4">
        <f t="shared" si="441"/>
        <v>5.4500000000000028</v>
      </c>
      <c r="J4703">
        <f>C4703*EXP(-$K$2*(20/250))*NORMSDIST(L4703)-C4703*EXP(-$K$1*(20/250))*NORMSDIST(M4703)</f>
        <v>1.3949412091233384</v>
      </c>
      <c r="K4703">
        <f>+J4703-H4703-EXP(-$K$2*20/250)*C4703+EXP(-$K$1*20/250)*C4703</f>
        <v>0</v>
      </c>
      <c r="L4703">
        <f>+(LN(C4703/C4703)+($K$1-$K$2+0.5*F4724^2)*20/250)/F4724/SQRT(20/250)</f>
        <v>1.3981259469215787E-2</v>
      </c>
      <c r="M4703">
        <f>L4703-F4724*SQRT(20/250)</f>
        <v>-1.398125946921578E-2</v>
      </c>
    </row>
    <row r="4704" spans="1:13" x14ac:dyDescent="0.15">
      <c r="A4704" s="2">
        <v>32511</v>
      </c>
      <c r="B4704" s="1">
        <v>123.6</v>
      </c>
      <c r="C4704" s="1">
        <f t="shared" si="438"/>
        <v>123.6</v>
      </c>
      <c r="D4704">
        <f t="shared" si="439"/>
        <v>4.8170505450235908</v>
      </c>
      <c r="E4704">
        <f t="shared" si="442"/>
        <v>-1.1663112300037248E-2</v>
      </c>
      <c r="F4704">
        <f t="shared" si="443"/>
        <v>9.6008954439497127E-2</v>
      </c>
      <c r="G4704" s="4">
        <f t="shared" si="440"/>
        <v>0</v>
      </c>
      <c r="H4704">
        <f>C4704*EXP(-$K$1*(20/250))*NORMSDIST(-M4704)-C4704*EXP(-$K$2*(20/250))*NORMSDIST(-L4704)</f>
        <v>1.279562936725064</v>
      </c>
      <c r="I4704" s="4">
        <f t="shared" si="441"/>
        <v>6</v>
      </c>
      <c r="J4704">
        <f>C4704*EXP(-$K$2*(20/250))*NORMSDIST(L4704)-C4704*EXP(-$K$1*(20/250))*NORMSDIST(M4704)</f>
        <v>1.279562936725064</v>
      </c>
      <c r="K4704">
        <f>+J4704-H4704-EXP(-$K$2*20/250)*C4704+EXP(-$K$1*20/250)*C4704</f>
        <v>0</v>
      </c>
      <c r="L4704">
        <f>+(LN(C4704/C4704)+($K$1-$K$2+0.5*F4725^2)*20/250)/F4725/SQRT(20/250)</f>
        <v>1.2975237193452459E-2</v>
      </c>
      <c r="M4704">
        <f>L4704-F4725*SQRT(20/250)</f>
        <v>-1.2975237193452459E-2</v>
      </c>
    </row>
    <row r="4705" spans="1:13" x14ac:dyDescent="0.15">
      <c r="A4705" s="2">
        <v>32512</v>
      </c>
      <c r="B4705" s="1">
        <v>125.05</v>
      </c>
      <c r="C4705" s="1">
        <f t="shared" si="438"/>
        <v>125.05</v>
      </c>
      <c r="D4705">
        <f t="shared" si="439"/>
        <v>4.828713657323628</v>
      </c>
      <c r="E4705">
        <f t="shared" si="442"/>
        <v>1.1663112300037248E-2</v>
      </c>
      <c r="F4705">
        <f t="shared" si="443"/>
        <v>0.10302580020458089</v>
      </c>
      <c r="G4705" s="4">
        <f t="shared" si="440"/>
        <v>0</v>
      </c>
      <c r="H4705">
        <f>C4705*EXP(-$K$1*(20/250))*NORMSDIST(-M4705)-C4705*EXP(-$K$2*(20/250))*NORMSDIST(-L4705)</f>
        <v>1.2290064144950392</v>
      </c>
      <c r="I4705" s="4">
        <f t="shared" si="441"/>
        <v>4.1000000000000085</v>
      </c>
      <c r="J4705">
        <f>C4705*EXP(-$K$2*(20/250))*NORMSDIST(L4705)-C4705*EXP(-$K$1*(20/250))*NORMSDIST(M4705)</f>
        <v>1.2290064144950392</v>
      </c>
      <c r="K4705">
        <f>+J4705-H4705-EXP(-$K$2*20/250)*C4705+EXP(-$K$1*20/250)*C4705</f>
        <v>0</v>
      </c>
      <c r="L4705">
        <f>+(LN(C4705/C4705)+($K$1-$K$2+0.5*F4726^2)*20/250)/F4726/SQRT(20/250)</f>
        <v>1.2318033327916977E-2</v>
      </c>
      <c r="M4705">
        <f>L4705-F4726*SQRT(20/250)</f>
        <v>-1.2318033327916977E-2</v>
      </c>
    </row>
    <row r="4706" spans="1:13" x14ac:dyDescent="0.15">
      <c r="A4706" s="2">
        <v>32513</v>
      </c>
      <c r="B4706" s="1">
        <v>125.59</v>
      </c>
      <c r="C4706" s="1">
        <f t="shared" si="438"/>
        <v>125.59</v>
      </c>
      <c r="D4706">
        <f t="shared" si="439"/>
        <v>4.8330226330300352</v>
      </c>
      <c r="E4706">
        <f t="shared" si="442"/>
        <v>4.3089757064072032E-3</v>
      </c>
      <c r="F4706">
        <f t="shared" si="443"/>
        <v>9.2512721916805582E-2</v>
      </c>
      <c r="G4706" s="4">
        <f t="shared" si="440"/>
        <v>0</v>
      </c>
      <c r="H4706">
        <f>C4706*EXP(-$K$1*(20/250))*NORMSDIST(-M4706)-C4706*EXP(-$K$2*(20/250))*NORMSDIST(-L4706)</f>
        <v>1.2319940879068341</v>
      </c>
      <c r="I4706" s="4">
        <f t="shared" si="441"/>
        <v>4.0600000000000023</v>
      </c>
      <c r="J4706">
        <f>C4706*EXP(-$K$2*(20/250))*NORMSDIST(L4706)-C4706*EXP(-$K$1*(20/250))*NORMSDIST(M4706)</f>
        <v>1.2319940879068341</v>
      </c>
      <c r="K4706">
        <f>+J4706-H4706-EXP(-$K$2*20/250)*C4706+EXP(-$K$1*20/250)*C4706</f>
        <v>0</v>
      </c>
      <c r="L4706">
        <f>+(LN(C4706/C4706)+($K$1-$K$2+0.5*F4727^2)*20/250)/F4727/SQRT(20/250)</f>
        <v>1.2294884218866098E-2</v>
      </c>
      <c r="M4706">
        <f>L4706-F4727*SQRT(20/250)</f>
        <v>-1.2294884218866094E-2</v>
      </c>
    </row>
    <row r="4707" spans="1:13" x14ac:dyDescent="0.15">
      <c r="A4707" s="2">
        <v>32514</v>
      </c>
      <c r="B4707" s="1">
        <v>126.62</v>
      </c>
      <c r="C4707" s="1">
        <f t="shared" si="438"/>
        <v>126.62</v>
      </c>
      <c r="D4707">
        <f t="shared" si="439"/>
        <v>4.8411904751159804</v>
      </c>
      <c r="E4707">
        <f t="shared" si="442"/>
        <v>8.1678420859452316E-3</v>
      </c>
      <c r="F4707">
        <f t="shared" si="443"/>
        <v>9.0647187303249749E-2</v>
      </c>
      <c r="G4707" s="4">
        <f t="shared" si="440"/>
        <v>0</v>
      </c>
      <c r="H4707">
        <f>C4707*EXP(-$K$1*(20/250))*NORMSDIST(-M4707)-C4707*EXP(-$K$2*(20/250))*NORMSDIST(-L4707)</f>
        <v>1.1948360039597574</v>
      </c>
      <c r="I4707" s="4">
        <f t="shared" si="441"/>
        <v>3.0300000000000011</v>
      </c>
      <c r="J4707">
        <f>C4707*EXP(-$K$2*(20/250))*NORMSDIST(L4707)-C4707*EXP(-$K$1*(20/250))*NORMSDIST(M4707)</f>
        <v>1.1948360039597574</v>
      </c>
      <c r="K4707">
        <f>+J4707-H4707-EXP(-$K$2*20/250)*C4707+EXP(-$K$1*20/250)*C4707</f>
        <v>0</v>
      </c>
      <c r="L4707">
        <f>+(LN(C4707/C4707)+($K$1-$K$2+0.5*F4728^2)*20/250)/F4728/SQRT(20/250)</f>
        <v>1.1827039702772563E-2</v>
      </c>
      <c r="M4707">
        <f>L4707-F4728*SQRT(20/250)</f>
        <v>-1.1827039702772563E-2</v>
      </c>
    </row>
    <row r="4708" spans="1:13" x14ac:dyDescent="0.15">
      <c r="A4708" s="2">
        <v>32517</v>
      </c>
      <c r="B4708" s="1">
        <v>126.45</v>
      </c>
      <c r="C4708" s="1">
        <f t="shared" si="438"/>
        <v>126.45</v>
      </c>
      <c r="D4708">
        <f t="shared" si="439"/>
        <v>4.8398469731159741</v>
      </c>
      <c r="E4708">
        <f t="shared" si="442"/>
        <v>-1.3435020000063247E-3</v>
      </c>
      <c r="F4708">
        <f t="shared" si="443"/>
        <v>9.0451526557859416E-2</v>
      </c>
      <c r="G4708" s="4">
        <f t="shared" si="440"/>
        <v>0</v>
      </c>
      <c r="H4708">
        <f>C4708*EXP(-$K$1*(20/250))*NORMSDIST(-M4708)-C4708*EXP(-$K$2*(20/250))*NORMSDIST(-L4708)</f>
        <v>1.2028583729133331</v>
      </c>
      <c r="I4708" s="4">
        <f t="shared" si="441"/>
        <v>2.8399999999999892</v>
      </c>
      <c r="J4708">
        <f>C4708*EXP(-$K$2*(20/250))*NORMSDIST(L4708)-C4708*EXP(-$K$1*(20/250))*NORMSDIST(M4708)</f>
        <v>1.2028583729133331</v>
      </c>
      <c r="K4708">
        <f>+J4708-H4708-EXP(-$K$2*20/250)*C4708+EXP(-$K$1*20/250)*C4708</f>
        <v>0</v>
      </c>
      <c r="L4708">
        <f>+(LN(C4708/C4708)+($K$1-$K$2+0.5*F4729^2)*20/250)/F4729/SQRT(20/250)</f>
        <v>1.1922460414388707E-2</v>
      </c>
      <c r="M4708">
        <f>L4708-F4729*SQRT(20/250)</f>
        <v>-1.1922460414388703E-2</v>
      </c>
    </row>
    <row r="4709" spans="1:13" x14ac:dyDescent="0.15">
      <c r="A4709" s="2">
        <v>32518</v>
      </c>
      <c r="B4709" s="1">
        <v>126.3</v>
      </c>
      <c r="C4709" s="1">
        <f t="shared" si="438"/>
        <v>126.3</v>
      </c>
      <c r="D4709">
        <f t="shared" si="439"/>
        <v>4.8386600293564452</v>
      </c>
      <c r="E4709">
        <f t="shared" si="442"/>
        <v>-1.1869437595288801E-3</v>
      </c>
      <c r="F4709">
        <f t="shared" si="443"/>
        <v>9.0450460080370734E-2</v>
      </c>
      <c r="G4709" s="4">
        <f t="shared" si="440"/>
        <v>0</v>
      </c>
      <c r="H4709">
        <f>C4709*EXP(-$K$1*(20/250))*NORMSDIST(-M4709)-C4709*EXP(-$K$2*(20/250))*NORMSDIST(-L4709)</f>
        <v>1.1973453657912501</v>
      </c>
      <c r="I4709" s="4">
        <f t="shared" si="441"/>
        <v>3.2999999999999972</v>
      </c>
      <c r="J4709">
        <f>C4709*EXP(-$K$2*(20/250))*NORMSDIST(L4709)-C4709*EXP(-$K$1*(20/250))*NORMSDIST(M4709)</f>
        <v>1.1973453657912501</v>
      </c>
      <c r="K4709">
        <f>+J4709-H4709-EXP(-$K$2*20/250)*C4709+EXP(-$K$1*20/250)*C4709</f>
        <v>0</v>
      </c>
      <c r="L4709">
        <f>+(LN(C4709/C4709)+($K$1-$K$2+0.5*F4730^2)*20/250)/F4730/SQRT(20/250)</f>
        <v>1.1881909616104481E-2</v>
      </c>
      <c r="M4709">
        <f>L4709-F4730*SQRT(20/250)</f>
        <v>-1.1881909616104485E-2</v>
      </c>
    </row>
    <row r="4710" spans="1:13" x14ac:dyDescent="0.15">
      <c r="A4710" s="2">
        <v>32519</v>
      </c>
      <c r="B4710" s="1">
        <v>126.13</v>
      </c>
      <c r="C4710" s="1">
        <f t="shared" si="438"/>
        <v>126.13</v>
      </c>
      <c r="D4710">
        <f t="shared" si="439"/>
        <v>4.8373131210991014</v>
      </c>
      <c r="E4710">
        <f t="shared" si="442"/>
        <v>-1.3469082573438484E-3</v>
      </c>
      <c r="F4710">
        <f t="shared" si="443"/>
        <v>9.0806925887684159E-2</v>
      </c>
      <c r="G4710" s="4">
        <f t="shared" si="440"/>
        <v>0</v>
      </c>
      <c r="H4710">
        <f>C4710*EXP(-$K$1*(20/250))*NORMSDIST(-M4710)-C4710*EXP(-$K$2*(20/250))*NORMSDIST(-L4710)</f>
        <v>1.2723340490408859</v>
      </c>
      <c r="I4710" s="4">
        <f t="shared" si="441"/>
        <v>2.4500000000000171</v>
      </c>
      <c r="J4710">
        <f>C4710*EXP(-$K$2*(20/250))*NORMSDIST(L4710)-C4710*EXP(-$K$1*(20/250))*NORMSDIST(M4710)</f>
        <v>1.2723340490408859</v>
      </c>
      <c r="K4710">
        <f>+J4710-H4710-EXP(-$K$2*20/250)*C4710+EXP(-$K$1*20/250)*C4710</f>
        <v>0</v>
      </c>
      <c r="L4710">
        <f>+(LN(C4710/C4710)+($K$1-$K$2+0.5*F4731^2)*20/250)/F4731/SQRT(20/250)</f>
        <v>1.2643120070368209E-2</v>
      </c>
      <c r="M4710">
        <f>L4710-F4731*SQRT(20/250)</f>
        <v>-1.2643120070368212E-2</v>
      </c>
    </row>
    <row r="4711" spans="1:13" x14ac:dyDescent="0.15">
      <c r="A4711" s="2">
        <v>32520</v>
      </c>
      <c r="B4711" s="1">
        <v>126.17</v>
      </c>
      <c r="C4711" s="1">
        <f t="shared" si="438"/>
        <v>126.17</v>
      </c>
      <c r="D4711">
        <f t="shared" si="439"/>
        <v>4.8376302039396499</v>
      </c>
      <c r="E4711">
        <f t="shared" si="442"/>
        <v>3.1708284054854374E-4</v>
      </c>
      <c r="F4711">
        <f t="shared" si="443"/>
        <v>8.9258448057957573E-2</v>
      </c>
      <c r="G4711" s="4">
        <f t="shared" si="440"/>
        <v>0</v>
      </c>
      <c r="H4711">
        <f>C4711*EXP(-$K$1*(20/250))*NORMSDIST(-M4711)-C4711*EXP(-$K$2*(20/250))*NORMSDIST(-L4711)</f>
        <v>1.2749294397498261</v>
      </c>
      <c r="I4711" s="4">
        <f t="shared" si="441"/>
        <v>2.3200000000000074</v>
      </c>
      <c r="J4711">
        <f>C4711*EXP(-$K$2*(20/250))*NORMSDIST(L4711)-C4711*EXP(-$K$1*(20/250))*NORMSDIST(M4711)</f>
        <v>1.2749294397498261</v>
      </c>
      <c r="K4711">
        <f>+J4711-H4711-EXP(-$K$2*20/250)*C4711+EXP(-$K$1*20/250)*C4711</f>
        <v>0</v>
      </c>
      <c r="L4711">
        <f>+(LN(C4711/C4711)+($K$1-$K$2+0.5*F4732^2)*20/250)/F4732/SQRT(20/250)</f>
        <v>1.2664895044504717E-2</v>
      </c>
      <c r="M4711">
        <f>L4711-F4732*SQRT(20/250)</f>
        <v>-1.2664895044504717E-2</v>
      </c>
    </row>
    <row r="4712" spans="1:13" x14ac:dyDescent="0.15">
      <c r="A4712" s="2">
        <v>32521</v>
      </c>
      <c r="B4712" s="1">
        <v>126.7</v>
      </c>
      <c r="C4712" s="1">
        <f t="shared" si="438"/>
        <v>126.7</v>
      </c>
      <c r="D4712">
        <f t="shared" si="439"/>
        <v>4.8418220873270936</v>
      </c>
      <c r="E4712">
        <f t="shared" si="442"/>
        <v>4.1918833874436956E-3</v>
      </c>
      <c r="F4712">
        <f t="shared" si="443"/>
        <v>8.868502129538379E-2</v>
      </c>
      <c r="G4712" s="4">
        <f t="shared" si="440"/>
        <v>0</v>
      </c>
      <c r="H4712">
        <f>C4712*EXP(-$K$1*(20/250))*NORMSDIST(-M4712)-C4712*EXP(-$K$2*(20/250))*NORMSDIST(-L4712)</f>
        <v>1.2705399091495622</v>
      </c>
      <c r="I4712" s="4">
        <f t="shared" si="441"/>
        <v>1.7000000000000028</v>
      </c>
      <c r="J4712">
        <f>C4712*EXP(-$K$2*(20/250))*NORMSDIST(L4712)-C4712*EXP(-$K$1*(20/250))*NORMSDIST(M4712)</f>
        <v>1.2705399091495622</v>
      </c>
      <c r="K4712">
        <f>+J4712-H4712-EXP(-$K$2*20/250)*C4712+EXP(-$K$1*20/250)*C4712</f>
        <v>0</v>
      </c>
      <c r="L4712">
        <f>+(LN(C4712/C4712)+($K$1-$K$2+0.5*F4733^2)*20/250)/F4733/SQRT(20/250)</f>
        <v>1.25684889843099E-2</v>
      </c>
      <c r="M4712">
        <f>L4712-F4733*SQRT(20/250)</f>
        <v>-1.2568488984309904E-2</v>
      </c>
    </row>
    <row r="4713" spans="1:13" x14ac:dyDescent="0.15">
      <c r="A4713" s="2">
        <v>32524</v>
      </c>
      <c r="B4713" s="1" t="e">
        <f>NA()</f>
        <v>#N/A</v>
      </c>
      <c r="C4713" s="1">
        <f t="shared" si="438"/>
        <v>126.7</v>
      </c>
      <c r="D4713">
        <f t="shared" si="439"/>
        <v>4.8418220873270936</v>
      </c>
      <c r="E4713">
        <f t="shared" si="442"/>
        <v>0</v>
      </c>
      <c r="F4713">
        <f t="shared" si="443"/>
        <v>8.4056419937841173E-2</v>
      </c>
      <c r="G4713" s="4">
        <f t="shared" si="440"/>
        <v>0</v>
      </c>
      <c r="H4713">
        <f>C4713*EXP(-$K$1*(20/250))*NORMSDIST(-M4713)-C4713*EXP(-$K$2*(20/250))*NORMSDIST(-L4713)</f>
        <v>1.4400356068077258</v>
      </c>
      <c r="I4713" s="4">
        <f t="shared" si="441"/>
        <v>3.0000000000001137E-2</v>
      </c>
      <c r="J4713">
        <f>C4713*EXP(-$K$2*(20/250))*NORMSDIST(L4713)-C4713*EXP(-$K$1*(20/250))*NORMSDIST(M4713)</f>
        <v>1.4400356068077187</v>
      </c>
      <c r="K4713">
        <f>+J4713-H4713-EXP(-$K$2*20/250)*C4713+EXP(-$K$1*20/250)*C4713</f>
        <v>0</v>
      </c>
      <c r="L4713">
        <f>+(LN(C4713/C4713)+($K$1-$K$2+0.5*F4734^2)*20/250)/F4734/SQRT(20/250)</f>
        <v>1.4245288286067723E-2</v>
      </c>
      <c r="M4713">
        <f>L4713-F4734*SQRT(20/250)</f>
        <v>-1.4245288286067727E-2</v>
      </c>
    </row>
    <row r="4714" spans="1:13" x14ac:dyDescent="0.15">
      <c r="A4714" s="2">
        <v>32525</v>
      </c>
      <c r="B4714" s="1">
        <v>127.75</v>
      </c>
      <c r="C4714" s="1">
        <f t="shared" si="438"/>
        <v>127.75</v>
      </c>
      <c r="D4714">
        <f t="shared" si="439"/>
        <v>4.8500752290838136</v>
      </c>
      <c r="E4714">
        <f t="shared" si="442"/>
        <v>8.2531417567199838E-3</v>
      </c>
      <c r="F4714">
        <f t="shared" si="443"/>
        <v>8.6428774021336835E-2</v>
      </c>
      <c r="G4714" s="4">
        <f t="shared" si="440"/>
        <v>1.3499999999999943</v>
      </c>
      <c r="H4714">
        <f>C4714*EXP(-$K$1*(20/250))*NORMSDIST(-M4714)-C4714*EXP(-$K$2*(20/250))*NORMSDIST(-L4714)</f>
        <v>1.3910506647820569</v>
      </c>
      <c r="I4714" s="4">
        <f t="shared" si="441"/>
        <v>0</v>
      </c>
      <c r="J4714">
        <f>C4714*EXP(-$K$2*(20/250))*NORMSDIST(L4714)-C4714*EXP(-$K$1*(20/250))*NORMSDIST(M4714)</f>
        <v>1.3910506647820569</v>
      </c>
      <c r="K4714">
        <f>+J4714-H4714-EXP(-$K$2*20/250)*C4714+EXP(-$K$1*20/250)*C4714</f>
        <v>0</v>
      </c>
      <c r="L4714">
        <f>+(LN(C4714/C4714)+($K$1-$K$2+0.5*F4735^2)*20/250)/F4735/SQRT(20/250)</f>
        <v>1.3647574048184143E-2</v>
      </c>
      <c r="M4714">
        <f>L4714-F4735*SQRT(20/250)</f>
        <v>-1.3647574048184143E-2</v>
      </c>
    </row>
    <row r="4715" spans="1:13" x14ac:dyDescent="0.15">
      <c r="A4715" s="2">
        <v>32526</v>
      </c>
      <c r="B4715" s="1">
        <v>128.5</v>
      </c>
      <c r="C4715" s="1">
        <f t="shared" si="438"/>
        <v>128.5</v>
      </c>
      <c r="D4715">
        <f t="shared" si="439"/>
        <v>4.8559289043352747</v>
      </c>
      <c r="E4715">
        <f t="shared" si="442"/>
        <v>5.8536752514610768E-3</v>
      </c>
      <c r="F4715">
        <f t="shared" si="443"/>
        <v>8.4647773611419633E-2</v>
      </c>
      <c r="G4715" s="4">
        <f t="shared" si="440"/>
        <v>2.1800000000000068</v>
      </c>
      <c r="H4715">
        <f>C4715*EXP(-$K$1*(20/250))*NORMSDIST(-M4715)-C4715*EXP(-$K$2*(20/250))*NORMSDIST(-L4715)</f>
        <v>1.3587905878700681</v>
      </c>
      <c r="I4715" s="4">
        <f t="shared" si="441"/>
        <v>0</v>
      </c>
      <c r="J4715">
        <f>C4715*EXP(-$K$2*(20/250))*NORMSDIST(L4715)-C4715*EXP(-$K$1*(20/250))*NORMSDIST(M4715)</f>
        <v>1.3587905878700681</v>
      </c>
      <c r="K4715">
        <f>+J4715-H4715-EXP(-$K$2*20/250)*C4715+EXP(-$K$1*20/250)*C4715</f>
        <v>0</v>
      </c>
      <c r="L4715">
        <f>+(LN(C4715/C4715)+($K$1-$K$2+0.5*F4736^2)*20/250)/F4736/SQRT(20/250)</f>
        <v>1.3253239752413768E-2</v>
      </c>
      <c r="M4715">
        <f>L4715-F4736*SQRT(20/250)</f>
        <v>-1.3253239752413772E-2</v>
      </c>
    </row>
    <row r="4716" spans="1:13" x14ac:dyDescent="0.15">
      <c r="A4716" s="2">
        <v>32527</v>
      </c>
      <c r="B4716" s="1">
        <v>129.69999999999999</v>
      </c>
      <c r="C4716" s="1">
        <f t="shared" si="438"/>
        <v>129.69999999999999</v>
      </c>
      <c r="D4716">
        <f t="shared" si="439"/>
        <v>4.8652240913223981</v>
      </c>
      <c r="E4716">
        <f t="shared" si="442"/>
        <v>9.2951869871233939E-3</v>
      </c>
      <c r="F4716">
        <f t="shared" si="443"/>
        <v>8.4646768555409951E-2</v>
      </c>
      <c r="G4716" s="4">
        <f t="shared" si="440"/>
        <v>3.7999999999999829</v>
      </c>
      <c r="H4716">
        <f>C4716*EXP(-$K$1*(20/250))*NORMSDIST(-M4716)-C4716*EXP(-$K$2*(20/250))*NORMSDIST(-L4716)</f>
        <v>1.266473038537697</v>
      </c>
      <c r="I4716" s="4">
        <f t="shared" si="441"/>
        <v>0</v>
      </c>
      <c r="J4716">
        <f>C4716*EXP(-$K$2*(20/250))*NORMSDIST(L4716)-C4716*EXP(-$K$1*(20/250))*NORMSDIST(M4716)</f>
        <v>1.266473038537697</v>
      </c>
      <c r="K4716">
        <f>+J4716-H4716-EXP(-$K$2*20/250)*C4716+EXP(-$K$1*20/250)*C4716</f>
        <v>0</v>
      </c>
      <c r="L4716">
        <f>+(LN(C4716/C4716)+($K$1-$K$2+0.5*F4737^2)*20/250)/F4737/SQRT(20/250)</f>
        <v>1.2238459427997891E-2</v>
      </c>
      <c r="M4716">
        <f>L4716-F4737*SQRT(20/250)</f>
        <v>-1.2238459427997894E-2</v>
      </c>
    </row>
    <row r="4717" spans="1:13" x14ac:dyDescent="0.15">
      <c r="A4717" s="2">
        <v>32528</v>
      </c>
      <c r="B4717" s="1">
        <v>128.27000000000001</v>
      </c>
      <c r="C4717" s="1">
        <f t="shared" si="438"/>
        <v>128.27000000000001</v>
      </c>
      <c r="D4717">
        <f t="shared" si="439"/>
        <v>4.8541374173117591</v>
      </c>
      <c r="E4717">
        <f t="shared" si="442"/>
        <v>-1.1086674010639008E-2</v>
      </c>
      <c r="F4717">
        <f t="shared" si="443"/>
        <v>9.5821120015251865E-2</v>
      </c>
      <c r="G4717" s="4">
        <f t="shared" si="440"/>
        <v>2.3700000000000045</v>
      </c>
      <c r="H4717">
        <f>C4717*EXP(-$K$1*(20/250))*NORMSDIST(-M4717)-C4717*EXP(-$K$2*(20/250))*NORMSDIST(-L4717)</f>
        <v>1.1462244627486768</v>
      </c>
      <c r="I4717" s="4">
        <f t="shared" si="441"/>
        <v>0</v>
      </c>
      <c r="J4717">
        <f>C4717*EXP(-$K$2*(20/250))*NORMSDIST(L4717)-C4717*EXP(-$K$1*(20/250))*NORMSDIST(M4717)</f>
        <v>1.1462244627486768</v>
      </c>
      <c r="K4717">
        <f>+J4717-H4717-EXP(-$K$2*20/250)*C4717+EXP(-$K$1*20/250)*C4717</f>
        <v>0</v>
      </c>
      <c r="L4717">
        <f>+(LN(C4717/C4717)+($K$1-$K$2+0.5*F4738^2)*20/250)/F4738/SQRT(20/250)</f>
        <v>1.1199885844198922E-2</v>
      </c>
      <c r="M4717">
        <f>L4717-F4738*SQRT(20/250)</f>
        <v>-1.1199885844198922E-2</v>
      </c>
    </row>
    <row r="4718" spans="1:13" x14ac:dyDescent="0.15">
      <c r="A4718" s="2">
        <v>32531</v>
      </c>
      <c r="B4718" s="1">
        <v>127.8</v>
      </c>
      <c r="C4718" s="1">
        <f t="shared" si="438"/>
        <v>127.8</v>
      </c>
      <c r="D4718">
        <f t="shared" si="439"/>
        <v>4.8504665419434341</v>
      </c>
      <c r="E4718">
        <f t="shared" si="442"/>
        <v>-3.6708753683249995E-3</v>
      </c>
      <c r="F4718">
        <f t="shared" si="443"/>
        <v>9.7372052816003737E-2</v>
      </c>
      <c r="G4718" s="4">
        <f t="shared" si="440"/>
        <v>1.0499999999999972</v>
      </c>
      <c r="H4718">
        <f>C4718*EXP(-$K$1*(20/250))*NORMSDIST(-M4718)-C4718*EXP(-$K$2*(20/250))*NORMSDIST(-L4718)</f>
        <v>1.1922667698272988</v>
      </c>
      <c r="I4718" s="4">
        <f t="shared" si="441"/>
        <v>0</v>
      </c>
      <c r="J4718">
        <f>C4718*EXP(-$K$2*(20/250))*NORMSDIST(L4718)-C4718*EXP(-$K$1*(20/250))*NORMSDIST(M4718)</f>
        <v>1.1922667698272988</v>
      </c>
      <c r="K4718">
        <f>+J4718-H4718-EXP(-$K$2*20/250)*C4718+EXP(-$K$1*20/250)*C4718</f>
        <v>0</v>
      </c>
      <c r="L4718">
        <f>+(LN(C4718/C4718)+($K$1-$K$2+0.5*F4739^2)*20/250)/F4739/SQRT(20/250)</f>
        <v>1.1692635738325586E-2</v>
      </c>
      <c r="M4718">
        <f>L4718-F4739*SQRT(20/250)</f>
        <v>-1.1692635738325586E-2</v>
      </c>
    </row>
    <row r="4719" spans="1:13" x14ac:dyDescent="0.15">
      <c r="A4719" s="2">
        <v>32532</v>
      </c>
      <c r="B4719" s="1">
        <v>127.65</v>
      </c>
      <c r="C4719" s="1">
        <f t="shared" si="438"/>
        <v>127.65</v>
      </c>
      <c r="D4719">
        <f t="shared" si="439"/>
        <v>4.8492921436874932</v>
      </c>
      <c r="E4719">
        <f t="shared" si="442"/>
        <v>-1.1743982559409005E-3</v>
      </c>
      <c r="F4719">
        <f t="shared" si="443"/>
        <v>9.762369720115685E-2</v>
      </c>
      <c r="G4719" s="4">
        <f t="shared" si="440"/>
        <v>1.0700000000000074</v>
      </c>
      <c r="H4719">
        <f>C4719*EXP(-$K$1*(20/250))*NORMSDIST(-M4719)-C4719*EXP(-$K$2*(20/250))*NORMSDIST(-L4719)</f>
        <v>1.1911819612980352</v>
      </c>
      <c r="I4719" s="4">
        <f t="shared" si="441"/>
        <v>0</v>
      </c>
      <c r="J4719">
        <f>C4719*EXP(-$K$2*(20/250))*NORMSDIST(L4719)-C4719*EXP(-$K$1*(20/250))*NORMSDIST(M4719)</f>
        <v>1.1911819612980352</v>
      </c>
      <c r="K4719">
        <f>+J4719-H4719-EXP(-$K$2*20/250)*C4719+EXP(-$K$1*20/250)*C4719</f>
        <v>0</v>
      </c>
      <c r="L4719">
        <f>+(LN(C4719/C4719)+($K$1-$K$2+0.5*F4740^2)*20/250)/F4740/SQRT(20/250)</f>
        <v>1.1695724469146395E-2</v>
      </c>
      <c r="M4719">
        <f>L4719-F4740*SQRT(20/250)</f>
        <v>-1.1695724469146395E-2</v>
      </c>
    </row>
    <row r="4720" spans="1:13" x14ac:dyDescent="0.15">
      <c r="A4720" s="2">
        <v>32533</v>
      </c>
      <c r="B4720" s="1">
        <v>127.73</v>
      </c>
      <c r="C4720" s="1">
        <f t="shared" si="438"/>
        <v>127.73</v>
      </c>
      <c r="D4720">
        <f t="shared" si="439"/>
        <v>4.8499186610546854</v>
      </c>
      <c r="E4720">
        <f t="shared" si="442"/>
        <v>6.2651736719221418E-4</v>
      </c>
      <c r="F4720">
        <f t="shared" si="443"/>
        <v>9.7562886229190154E-2</v>
      </c>
      <c r="G4720" s="4">
        <f t="shared" si="440"/>
        <v>1.5300000000000011</v>
      </c>
      <c r="H4720">
        <f>C4720*EXP(-$K$1*(20/250))*NORMSDIST(-M4720)-C4720*EXP(-$K$2*(20/250))*NORMSDIST(-L4720)</f>
        <v>1.1974765696207399</v>
      </c>
      <c r="I4720" s="4">
        <f t="shared" si="441"/>
        <v>0</v>
      </c>
      <c r="J4720">
        <f>C4720*EXP(-$K$2*(20/250))*NORMSDIST(L4720)-C4720*EXP(-$K$1*(20/250))*NORMSDIST(M4720)</f>
        <v>1.1974765696207399</v>
      </c>
      <c r="K4720">
        <f>+J4720-H4720-EXP(-$K$2*20/250)*C4720+EXP(-$K$1*20/250)*C4720</f>
        <v>0</v>
      </c>
      <c r="L4720">
        <f>+(LN(C4720/C4720)+($K$1-$K$2+0.5*F4741^2)*20/250)/F4741/SQRT(20/250)</f>
        <v>1.1750167143462033E-2</v>
      </c>
      <c r="M4720">
        <f>L4720-F4741*SQRT(20/250)</f>
        <v>-1.1750167143462033E-2</v>
      </c>
    </row>
    <row r="4721" spans="1:13" x14ac:dyDescent="0.15">
      <c r="A4721" s="2">
        <v>32534</v>
      </c>
      <c r="B4721" s="1">
        <v>128.15</v>
      </c>
      <c r="C4721" s="1">
        <f t="shared" si="438"/>
        <v>128.15</v>
      </c>
      <c r="D4721">
        <f t="shared" si="439"/>
        <v>4.8532014528100804</v>
      </c>
      <c r="E4721">
        <f t="shared" si="442"/>
        <v>3.2827917553950314E-3</v>
      </c>
      <c r="F4721">
        <f t="shared" si="443"/>
        <v>9.6403627750537527E-2</v>
      </c>
      <c r="G4721" s="4">
        <f t="shared" si="440"/>
        <v>1.8300000000000125</v>
      </c>
      <c r="H4721">
        <f>C4721*EXP(-$K$1*(20/250))*NORMSDIST(-M4721)-C4721*EXP(-$K$2*(20/250))*NORMSDIST(-L4721)</f>
        <v>1.1874001336841218</v>
      </c>
      <c r="I4721" s="4">
        <f t="shared" si="441"/>
        <v>0</v>
      </c>
      <c r="J4721">
        <f>C4721*EXP(-$K$2*(20/250))*NORMSDIST(L4721)-C4721*EXP(-$K$1*(20/250))*NORMSDIST(M4721)</f>
        <v>1.1874001336841218</v>
      </c>
      <c r="K4721">
        <f>+J4721-H4721-EXP(-$K$2*20/250)*C4721+EXP(-$K$1*20/250)*C4721</f>
        <v>0</v>
      </c>
      <c r="L4721">
        <f>+(LN(C4721/C4721)+($K$1-$K$2+0.5*F4742^2)*20/250)/F4742/SQRT(20/250)</f>
        <v>1.1613100466140738E-2</v>
      </c>
      <c r="M4721">
        <f>L4721-F4742*SQRT(20/250)</f>
        <v>-1.1613100466140738E-2</v>
      </c>
    </row>
    <row r="4722" spans="1:13" x14ac:dyDescent="0.15">
      <c r="A4722" s="2">
        <v>32535</v>
      </c>
      <c r="B4722" s="1">
        <v>129.24</v>
      </c>
      <c r="C4722" s="1">
        <f t="shared" si="438"/>
        <v>129.24</v>
      </c>
      <c r="D4722">
        <f t="shared" si="439"/>
        <v>4.8616711409562976</v>
      </c>
      <c r="E4722">
        <f t="shared" si="442"/>
        <v>8.4696881462171802E-3</v>
      </c>
      <c r="F4722">
        <f t="shared" si="443"/>
        <v>9.9781951139596606E-2</v>
      </c>
      <c r="G4722" s="4">
        <f t="shared" si="440"/>
        <v>2.710000000000008</v>
      </c>
      <c r="H4722">
        <f>C4722*EXP(-$K$1*(20/250))*NORMSDIST(-M4722)-C4722*EXP(-$K$2*(20/250))*NORMSDIST(-L4722)</f>
        <v>1.1045348917231479</v>
      </c>
      <c r="I4722" s="4">
        <f t="shared" si="441"/>
        <v>0</v>
      </c>
      <c r="J4722">
        <f>C4722*EXP(-$K$2*(20/250))*NORMSDIST(L4722)-C4722*EXP(-$K$1*(20/250))*NORMSDIST(M4722)</f>
        <v>1.1045348917231479</v>
      </c>
      <c r="K4722">
        <f>+J4722-H4722-EXP(-$K$2*20/250)*C4722+EXP(-$K$1*20/250)*C4722</f>
        <v>0</v>
      </c>
      <c r="L4722">
        <f>+(LN(C4722/C4722)+($K$1-$K$2+0.5*F4743^2)*20/250)/F4743/SQRT(20/250)</f>
        <v>1.0711510888104575E-2</v>
      </c>
      <c r="M4722">
        <f>L4722-F4743*SQRT(20/250)</f>
        <v>-1.0711510888104575E-2</v>
      </c>
    </row>
    <row r="4723" spans="1:13" x14ac:dyDescent="0.15">
      <c r="A4723" s="2">
        <v>32538</v>
      </c>
      <c r="B4723" s="1">
        <v>129.35</v>
      </c>
      <c r="C4723" s="1">
        <f t="shared" si="438"/>
        <v>129.35</v>
      </c>
      <c r="D4723">
        <f t="shared" si="439"/>
        <v>4.8625219086320381</v>
      </c>
      <c r="E4723">
        <f t="shared" si="442"/>
        <v>8.5076767574054912E-4</v>
      </c>
      <c r="F4723">
        <f t="shared" si="443"/>
        <v>9.5902760448476843E-2</v>
      </c>
      <c r="G4723" s="4">
        <f t="shared" si="440"/>
        <v>2.4799999999999898</v>
      </c>
      <c r="H4723">
        <f>C4723*EXP(-$K$1*(20/250))*NORMSDIST(-M4723)-C4723*EXP(-$K$2*(20/250))*NORMSDIST(-L4723)</f>
        <v>1.1174727849963517</v>
      </c>
      <c r="I4723" s="4">
        <f t="shared" si="441"/>
        <v>0</v>
      </c>
      <c r="J4723">
        <f>C4723*EXP(-$K$2*(20/250))*NORMSDIST(L4723)-C4723*EXP(-$K$1*(20/250))*NORMSDIST(M4723)</f>
        <v>1.1174727849963517</v>
      </c>
      <c r="K4723">
        <f>+J4723-H4723-EXP(-$K$2*20/250)*C4723+EXP(-$K$1*20/250)*C4723</f>
        <v>0</v>
      </c>
      <c r="L4723">
        <f>+(LN(C4723/C4723)+($K$1-$K$2+0.5*F4744^2)*20/250)/F4744/SQRT(20/250)</f>
        <v>1.0827768120018365E-2</v>
      </c>
      <c r="M4723">
        <f>L4723-F4744*SQRT(20/250)</f>
        <v>-1.0827768120018361E-2</v>
      </c>
    </row>
    <row r="4724" spans="1:13" x14ac:dyDescent="0.15">
      <c r="A4724" s="2">
        <v>32539</v>
      </c>
      <c r="B4724" s="1">
        <v>130.5</v>
      </c>
      <c r="C4724" s="1">
        <f t="shared" si="438"/>
        <v>130.5</v>
      </c>
      <c r="D4724">
        <f t="shared" si="439"/>
        <v>4.8713732267627483</v>
      </c>
      <c r="E4724">
        <f t="shared" si="442"/>
        <v>8.8513181307101618E-3</v>
      </c>
      <c r="F4724">
        <f t="shared" si="443"/>
        <v>9.8862433802111113E-2</v>
      </c>
      <c r="G4724" s="4">
        <f t="shared" si="440"/>
        <v>2.4000000000000057</v>
      </c>
      <c r="H4724">
        <f>C4724*EXP(-$K$1*(20/250))*NORMSDIST(-M4724)-C4724*EXP(-$K$2*(20/250))*NORMSDIST(-L4724)</f>
        <v>1.1466936400147461</v>
      </c>
      <c r="I4724" s="4">
        <f t="shared" si="441"/>
        <v>0</v>
      </c>
      <c r="J4724">
        <f>C4724*EXP(-$K$2*(20/250))*NORMSDIST(L4724)-C4724*EXP(-$K$1*(20/250))*NORMSDIST(M4724)</f>
        <v>1.1466936400147461</v>
      </c>
      <c r="K4724">
        <f>+J4724-H4724-EXP(-$K$2*20/250)*C4724+EXP(-$K$1*20/250)*C4724</f>
        <v>0</v>
      </c>
      <c r="L4724">
        <f>+(LN(C4724/C4724)+($K$1-$K$2+0.5*F4745^2)*20/250)/F4745/SQRT(20/250)</f>
        <v>1.1012999246554505E-2</v>
      </c>
      <c r="M4724">
        <f>L4724-F4745*SQRT(20/250)</f>
        <v>-1.1012999246554502E-2</v>
      </c>
    </row>
    <row r="4725" spans="1:13" x14ac:dyDescent="0.15">
      <c r="A4725" s="2">
        <v>32540</v>
      </c>
      <c r="B4725" s="1">
        <v>129.6</v>
      </c>
      <c r="C4725" s="1">
        <f t="shared" si="438"/>
        <v>129.6</v>
      </c>
      <c r="D4725">
        <f t="shared" si="439"/>
        <v>4.8644527839181739</v>
      </c>
      <c r="E4725">
        <f t="shared" si="442"/>
        <v>-6.9204428445743815E-3</v>
      </c>
      <c r="F4725">
        <f t="shared" si="443"/>
        <v>9.1748782069941415E-2</v>
      </c>
      <c r="G4725" s="4">
        <f t="shared" si="440"/>
        <v>1.7199999999999989</v>
      </c>
      <c r="H4725">
        <f>C4725*EXP(-$K$1*(20/250))*NORMSDIST(-M4725)-C4725*EXP(-$K$2*(20/250))*NORMSDIST(-L4725)</f>
        <v>1.0944628736901052</v>
      </c>
      <c r="I4725" s="4">
        <f t="shared" si="441"/>
        <v>0</v>
      </c>
      <c r="J4725">
        <f>C4725*EXP(-$K$2*(20/250))*NORMSDIST(L4725)-C4725*EXP(-$K$1*(20/250))*NORMSDIST(M4725)</f>
        <v>1.0944628736901052</v>
      </c>
      <c r="K4725">
        <f>+J4725-H4725-EXP(-$K$2*20/250)*C4725+EXP(-$K$1*20/250)*C4725</f>
        <v>0</v>
      </c>
      <c r="L4725">
        <f>+(LN(C4725/C4725)+($K$1-$K$2+0.5*F4746^2)*20/250)/F4746/SQRT(20/250)</f>
        <v>1.0584347253701044E-2</v>
      </c>
      <c r="M4725">
        <f>L4725-F4746*SQRT(20/250)</f>
        <v>-1.0584347253701044E-2</v>
      </c>
    </row>
    <row r="4726" spans="1:13" x14ac:dyDescent="0.15">
      <c r="A4726" s="2">
        <v>32541</v>
      </c>
      <c r="B4726" s="1">
        <v>129.15</v>
      </c>
      <c r="C4726" s="1">
        <f t="shared" si="438"/>
        <v>129.15</v>
      </c>
      <c r="D4726">
        <f t="shared" si="439"/>
        <v>4.8609745195418492</v>
      </c>
      <c r="E4726">
        <f t="shared" si="442"/>
        <v>-3.4782643763247023E-3</v>
      </c>
      <c r="F4726">
        <f t="shared" si="443"/>
        <v>8.7101648970519904E-2</v>
      </c>
      <c r="G4726" s="4">
        <f t="shared" si="440"/>
        <v>1.4500000000000028</v>
      </c>
      <c r="H4726">
        <f>C4726*EXP(-$K$1*(20/250))*NORMSDIST(-M4726)-C4726*EXP(-$K$2*(20/250))*NORMSDIST(-L4726)</f>
        <v>1.0812706478106833</v>
      </c>
      <c r="I4726" s="4">
        <f t="shared" si="441"/>
        <v>0</v>
      </c>
      <c r="J4726">
        <f>C4726*EXP(-$K$2*(20/250))*NORMSDIST(L4726)-C4726*EXP(-$K$1*(20/250))*NORMSDIST(M4726)</f>
        <v>1.0812706478106833</v>
      </c>
      <c r="K4726">
        <f>+J4726-H4726-EXP(-$K$2*20/250)*C4726+EXP(-$K$1*20/250)*C4726</f>
        <v>0</v>
      </c>
      <c r="L4726">
        <f>+(LN(C4726/C4726)+($K$1-$K$2+0.5*F4747^2)*20/250)/F4747/SQRT(20/250)</f>
        <v>1.0493199057263428E-2</v>
      </c>
      <c r="M4726">
        <f>L4726-F4747*SQRT(20/250)</f>
        <v>-1.0493199057263428E-2</v>
      </c>
    </row>
    <row r="4727" spans="1:13" x14ac:dyDescent="0.15">
      <c r="A4727" s="2">
        <v>32542</v>
      </c>
      <c r="B4727" s="1">
        <v>129.65</v>
      </c>
      <c r="C4727" s="1">
        <f t="shared" si="438"/>
        <v>129.65</v>
      </c>
      <c r="D4727">
        <f t="shared" si="439"/>
        <v>4.8648385119846731</v>
      </c>
      <c r="E4727">
        <f t="shared" si="442"/>
        <v>3.8639924428238714E-3</v>
      </c>
      <c r="F4727">
        <f t="shared" si="443"/>
        <v>8.6937960050636851E-2</v>
      </c>
      <c r="G4727" s="4">
        <f t="shared" si="440"/>
        <v>0.80000000000001137</v>
      </c>
      <c r="H4727">
        <f>C4727*EXP(-$K$1*(20/250))*NORMSDIST(-M4727)-C4727*EXP(-$K$2*(20/250))*NORMSDIST(-L4727)</f>
        <v>1.1681782470957103</v>
      </c>
      <c r="I4727" s="4">
        <f t="shared" si="441"/>
        <v>0</v>
      </c>
      <c r="J4727">
        <f>C4727*EXP(-$K$2*(20/250))*NORMSDIST(L4727)-C4727*EXP(-$K$1*(20/250))*NORMSDIST(M4727)</f>
        <v>1.1681782470957103</v>
      </c>
      <c r="K4727">
        <f>+J4727-H4727-EXP(-$K$2*20/250)*C4727+EXP(-$K$1*20/250)*C4727</f>
        <v>0</v>
      </c>
      <c r="L4727">
        <f>+(LN(C4727/C4727)+($K$1-$K$2+0.5*F4748^2)*20/250)/F4748/SQRT(20/250)</f>
        <v>1.1292907299039846E-2</v>
      </c>
      <c r="M4727">
        <f>L4727-F4748*SQRT(20/250)</f>
        <v>-1.1292907299039846E-2</v>
      </c>
    </row>
    <row r="4728" spans="1:13" x14ac:dyDescent="0.15">
      <c r="A4728" s="2">
        <v>32545</v>
      </c>
      <c r="B4728" s="1">
        <v>129.65</v>
      </c>
      <c r="C4728" s="1">
        <f t="shared" si="438"/>
        <v>129.65</v>
      </c>
      <c r="D4728">
        <f t="shared" si="439"/>
        <v>4.8648385119846731</v>
      </c>
      <c r="E4728">
        <f t="shared" si="442"/>
        <v>0</v>
      </c>
      <c r="F4728">
        <f t="shared" si="443"/>
        <v>8.3629799751930092E-2</v>
      </c>
      <c r="G4728" s="4">
        <f t="shared" si="440"/>
        <v>0.90999999999999659</v>
      </c>
      <c r="H4728">
        <f>C4728*EXP(-$K$1*(20/250))*NORMSDIST(-M4728)-C4728*EXP(-$K$2*(20/250))*NORMSDIST(-L4728)</f>
        <v>1.168397189287532</v>
      </c>
      <c r="I4728" s="4">
        <f t="shared" si="441"/>
        <v>0</v>
      </c>
      <c r="J4728">
        <f>C4728*EXP(-$K$2*(20/250))*NORMSDIST(L4728)-C4728*EXP(-$K$1*(20/250))*NORMSDIST(M4728)</f>
        <v>1.168397189287532</v>
      </c>
      <c r="K4728">
        <f>+J4728-H4728-EXP(-$K$2*20/250)*C4728+EXP(-$K$1*20/250)*C4728</f>
        <v>0</v>
      </c>
      <c r="L4728">
        <f>+(LN(C4728/C4728)+($K$1-$K$2+0.5*F4749^2)*20/250)/F4749/SQRT(20/250)</f>
        <v>1.1295023927234133E-2</v>
      </c>
      <c r="M4728">
        <f>L4728-F4749*SQRT(20/250)</f>
        <v>-1.1295023927234133E-2</v>
      </c>
    </row>
    <row r="4729" spans="1:13" x14ac:dyDescent="0.15">
      <c r="A4729" s="2">
        <v>32546</v>
      </c>
      <c r="B4729" s="1">
        <v>129.29</v>
      </c>
      <c r="C4729" s="1">
        <f t="shared" si="438"/>
        <v>129.29</v>
      </c>
      <c r="D4729">
        <f t="shared" si="439"/>
        <v>4.8620579432664615</v>
      </c>
      <c r="E4729">
        <f t="shared" si="442"/>
        <v>-2.7805687182116401E-3</v>
      </c>
      <c r="F4729">
        <f t="shared" si="443"/>
        <v>8.4304526074424291E-2</v>
      </c>
      <c r="G4729" s="4">
        <f t="shared" si="440"/>
        <v>0.59000000000000341</v>
      </c>
      <c r="H4729">
        <f>C4729*EXP(-$K$1*(20/250))*NORMSDIST(-M4729)-C4729*EXP(-$K$2*(20/250))*NORMSDIST(-L4729)</f>
        <v>1.1579747024338616</v>
      </c>
      <c r="I4729" s="4">
        <f t="shared" si="441"/>
        <v>0</v>
      </c>
      <c r="J4729">
        <f>C4729*EXP(-$K$2*(20/250))*NORMSDIST(L4729)-C4729*EXP(-$K$1*(20/250))*NORMSDIST(M4729)</f>
        <v>1.1579747024338616</v>
      </c>
      <c r="K4729">
        <f>+J4729-H4729-EXP(-$K$2*20/250)*C4729+EXP(-$K$1*20/250)*C4729</f>
        <v>0</v>
      </c>
      <c r="L4729">
        <f>+(LN(C4729/C4729)+($K$1-$K$2+0.5*F4750^2)*20/250)/F4750/SQRT(20/250)</f>
        <v>1.1225435418215808E-2</v>
      </c>
      <c r="M4729">
        <f>L4729-F4750*SQRT(20/250)</f>
        <v>-1.1225435418215808E-2</v>
      </c>
    </row>
    <row r="4730" spans="1:13" x14ac:dyDescent="0.15">
      <c r="A4730" s="2">
        <v>32547</v>
      </c>
      <c r="B4730" s="1">
        <v>129.6</v>
      </c>
      <c r="C4730" s="1">
        <f t="shared" si="438"/>
        <v>129.6</v>
      </c>
      <c r="D4730">
        <f t="shared" si="439"/>
        <v>4.8644527839181739</v>
      </c>
      <c r="E4730">
        <f t="shared" si="442"/>
        <v>2.394840651712471E-3</v>
      </c>
      <c r="F4730">
        <f t="shared" si="443"/>
        <v>8.401778862993127E-2</v>
      </c>
      <c r="G4730" s="4">
        <f t="shared" si="440"/>
        <v>0.54999999999998295</v>
      </c>
      <c r="H4730">
        <f>C4730*EXP(-$K$1*(20/250))*NORMSDIST(-M4730)-C4730*EXP(-$K$2*(20/250))*NORMSDIST(-L4730)</f>
        <v>1.1627934438581349</v>
      </c>
      <c r="I4730" s="4">
        <f t="shared" si="441"/>
        <v>0</v>
      </c>
      <c r="J4730">
        <f>C4730*EXP(-$K$2*(20/250))*NORMSDIST(L4730)-C4730*EXP(-$K$1*(20/250))*NORMSDIST(M4730)</f>
        <v>1.1627934438581349</v>
      </c>
      <c r="K4730">
        <f>+J4730-H4730-EXP(-$K$2*20/250)*C4730+EXP(-$K$1*20/250)*C4730</f>
        <v>0</v>
      </c>
      <c r="L4730">
        <f>+(LN(C4730/C4730)+($K$1-$K$2+0.5*F4751^2)*20/250)/F4751/SQRT(20/250)</f>
        <v>1.1245186547921711E-2</v>
      </c>
      <c r="M4730">
        <f>L4730-F4751*SQRT(20/250)</f>
        <v>-1.1245186547921711E-2</v>
      </c>
    </row>
    <row r="4731" spans="1:13" x14ac:dyDescent="0.15">
      <c r="A4731" s="2">
        <v>32548</v>
      </c>
      <c r="B4731" s="1">
        <v>128.58000000000001</v>
      </c>
      <c r="C4731" s="1">
        <f t="shared" si="438"/>
        <v>128.58000000000001</v>
      </c>
      <c r="D4731">
        <f t="shared" si="439"/>
        <v>4.8565512787135408</v>
      </c>
      <c r="E4731">
        <f t="shared" si="442"/>
        <v>-7.9015052046331746E-3</v>
      </c>
      <c r="F4731">
        <f t="shared" si="443"/>
        <v>8.9400359371131013E-2</v>
      </c>
      <c r="G4731" s="4">
        <f t="shared" si="440"/>
        <v>0</v>
      </c>
      <c r="H4731">
        <f>C4731*EXP(-$K$1*(20/250))*NORMSDIST(-M4731)-C4731*EXP(-$K$2*(20/250))*NORMSDIST(-L4731)</f>
        <v>1.0928861535248515</v>
      </c>
      <c r="I4731" s="4">
        <f t="shared" si="441"/>
        <v>0.91999999999998749</v>
      </c>
      <c r="J4731">
        <f>C4731*EXP(-$K$2*(20/250))*NORMSDIST(L4731)-C4731*EXP(-$K$1*(20/250))*NORMSDIST(M4731)</f>
        <v>1.0928861535248515</v>
      </c>
      <c r="K4731">
        <f>+J4731-H4731-EXP(-$K$2*20/250)*C4731+EXP(-$K$1*20/250)*C4731</f>
        <v>0</v>
      </c>
      <c r="L4731">
        <f>+(LN(C4731/C4731)+($K$1-$K$2+0.5*F4752^2)*20/250)/F4752/SQRT(20/250)</f>
        <v>1.0652944268811958E-2</v>
      </c>
      <c r="M4731">
        <f>L4731-F4752*SQRT(20/250)</f>
        <v>-1.0652944268811958E-2</v>
      </c>
    </row>
    <row r="4732" spans="1:13" x14ac:dyDescent="0.15">
      <c r="A4732" s="2">
        <v>32549</v>
      </c>
      <c r="B4732" s="1">
        <v>128.49</v>
      </c>
      <c r="C4732" s="1">
        <f t="shared" si="438"/>
        <v>128.49</v>
      </c>
      <c r="D4732">
        <f t="shared" si="439"/>
        <v>4.8558510802953894</v>
      </c>
      <c r="E4732">
        <f t="shared" si="442"/>
        <v>-7.0019841815138761E-4</v>
      </c>
      <c r="F4732">
        <f t="shared" si="443"/>
        <v>8.9554331689851871E-2</v>
      </c>
      <c r="G4732" s="4">
        <f t="shared" si="440"/>
        <v>0</v>
      </c>
      <c r="H4732">
        <f>C4732*EXP(-$K$1*(20/250))*NORMSDIST(-M4732)-C4732*EXP(-$K$2*(20/250))*NORMSDIST(-L4732)</f>
        <v>1.098122094844598</v>
      </c>
      <c r="I4732" s="4">
        <f t="shared" si="441"/>
        <v>1.3899999999999864</v>
      </c>
      <c r="J4732">
        <f>C4732*EXP(-$K$2*(20/250))*NORMSDIST(L4732)-C4732*EXP(-$K$1*(20/250))*NORMSDIST(M4732)</f>
        <v>1.098122094844598</v>
      </c>
      <c r="K4732">
        <f>+J4732-H4732-EXP(-$K$2*20/250)*C4732+EXP(-$K$1*20/250)*C4732</f>
        <v>0</v>
      </c>
      <c r="L4732">
        <f>+(LN(C4732/C4732)+($K$1-$K$2+0.5*F4753^2)*20/250)/F4753/SQRT(20/250)</f>
        <v>1.0711481549943913E-2</v>
      </c>
      <c r="M4732">
        <f>L4732-F4753*SQRT(20/250)</f>
        <v>-1.0711481549943913E-2</v>
      </c>
    </row>
    <row r="4733" spans="1:13" x14ac:dyDescent="0.15">
      <c r="A4733" s="2">
        <v>32552</v>
      </c>
      <c r="B4733" s="1">
        <v>128.4</v>
      </c>
      <c r="C4733" s="1">
        <f t="shared" si="438"/>
        <v>128.4</v>
      </c>
      <c r="D4733">
        <f t="shared" si="439"/>
        <v>4.8551503912558607</v>
      </c>
      <c r="E4733">
        <f t="shared" si="442"/>
        <v>-7.0068903952869022E-4</v>
      </c>
      <c r="F4733">
        <f t="shared" si="443"/>
        <v>8.8872637900739543E-2</v>
      </c>
      <c r="G4733" s="4">
        <f t="shared" si="440"/>
        <v>0</v>
      </c>
      <c r="H4733">
        <f>C4733*EXP(-$K$1*(20/250))*NORMSDIST(-M4733)-C4733*EXP(-$K$2*(20/250))*NORMSDIST(-L4733)</f>
        <v>1.1005896557203059</v>
      </c>
      <c r="I4733" s="4">
        <f t="shared" si="441"/>
        <v>1.2800000000000011</v>
      </c>
      <c r="J4733">
        <f>C4733*EXP(-$K$2*(20/250))*NORMSDIST(L4733)-C4733*EXP(-$K$1*(20/250))*NORMSDIST(M4733)</f>
        <v>1.1005896557203059</v>
      </c>
      <c r="K4733">
        <f>+J4733-H4733-EXP(-$K$2*20/250)*C4733+EXP(-$K$1*20/250)*C4733</f>
        <v>0</v>
      </c>
      <c r="L4733">
        <f>+(LN(C4733/C4733)+($K$1-$K$2+0.5*F4754^2)*20/250)/F4754/SQRT(20/250)</f>
        <v>1.0743077167157502E-2</v>
      </c>
      <c r="M4733">
        <f>L4733-F4754*SQRT(20/250)</f>
        <v>-1.0743077167157502E-2</v>
      </c>
    </row>
    <row r="4734" spans="1:13" x14ac:dyDescent="0.15">
      <c r="A4734" s="2">
        <v>32553</v>
      </c>
      <c r="B4734" s="1">
        <v>126.73</v>
      </c>
      <c r="C4734" s="1">
        <f t="shared" si="438"/>
        <v>126.73</v>
      </c>
      <c r="D4734">
        <f t="shared" si="439"/>
        <v>4.8420588390939727</v>
      </c>
      <c r="E4734">
        <f t="shared" si="442"/>
        <v>-1.3091552161887954E-2</v>
      </c>
      <c r="F4734">
        <f t="shared" si="443"/>
        <v>0.10072939947035779</v>
      </c>
      <c r="G4734" s="4">
        <f t="shared" si="440"/>
        <v>0</v>
      </c>
      <c r="H4734">
        <f>C4734*EXP(-$K$1*(20/250))*NORMSDIST(-M4734)-C4734*EXP(-$K$2*(20/250))*NORMSDIST(-L4734)</f>
        <v>0.87835988665235476</v>
      </c>
      <c r="I4734" s="4">
        <f t="shared" si="441"/>
        <v>3.8699999999999903</v>
      </c>
      <c r="J4734">
        <f>C4734*EXP(-$K$2*(20/250))*NORMSDIST(L4734)-C4734*EXP(-$K$1*(20/250))*NORMSDIST(M4734)</f>
        <v>0.87835988665235476</v>
      </c>
      <c r="K4734">
        <f>+J4734-H4734-EXP(-$K$2*20/250)*C4734+EXP(-$K$1*20/250)*C4734</f>
        <v>0</v>
      </c>
      <c r="L4734">
        <f>+(LN(C4734/C4734)+($K$1-$K$2+0.5*F4755^2)*20/250)/F4755/SQRT(20/250)</f>
        <v>8.6867727355288017E-3</v>
      </c>
      <c r="M4734">
        <f>L4734-F4755*SQRT(20/250)</f>
        <v>-8.6867727355288017E-3</v>
      </c>
    </row>
    <row r="4735" spans="1:13" x14ac:dyDescent="0.15">
      <c r="A4735" s="2">
        <v>32554</v>
      </c>
      <c r="B4735" s="1">
        <v>126.4</v>
      </c>
      <c r="C4735" s="1">
        <f t="shared" si="438"/>
        <v>126.4</v>
      </c>
      <c r="D4735">
        <f t="shared" si="439"/>
        <v>4.8394514817127572</v>
      </c>
      <c r="E4735">
        <f t="shared" si="442"/>
        <v>-2.607357381215536E-3</v>
      </c>
      <c r="F4735">
        <f t="shared" si="443"/>
        <v>9.65029215621655E-2</v>
      </c>
      <c r="G4735" s="4">
        <f t="shared" si="440"/>
        <v>0</v>
      </c>
      <c r="H4735">
        <f>C4735*EXP(-$K$1*(20/250))*NORMSDIST(-M4735)-C4735*EXP(-$K$2*(20/250))*NORMSDIST(-L4735)</f>
        <v>0.86442467016660629</v>
      </c>
      <c r="I4735" s="4">
        <f t="shared" si="441"/>
        <v>4.8199999999999932</v>
      </c>
      <c r="J4735">
        <f>C4735*EXP(-$K$2*(20/250))*NORMSDIST(L4735)-C4735*EXP(-$K$1*(20/250))*NORMSDIST(M4735)</f>
        <v>0.86442467016660629</v>
      </c>
      <c r="K4735">
        <f>+J4735-H4735-EXP(-$K$2*20/250)*C4735+EXP(-$K$1*20/250)*C4735</f>
        <v>0</v>
      </c>
      <c r="L4735">
        <f>+(LN(C4735/C4735)+($K$1-$K$2+0.5*F4756^2)*20/250)/F4756/SQRT(20/250)</f>
        <v>8.5712731437382738E-3</v>
      </c>
      <c r="M4735">
        <f>L4735-F4756*SQRT(20/250)</f>
        <v>-8.5712731437382738E-3</v>
      </c>
    </row>
    <row r="4736" spans="1:13" x14ac:dyDescent="0.15">
      <c r="A4736" s="2">
        <v>32555</v>
      </c>
      <c r="B4736" s="1">
        <v>126.32</v>
      </c>
      <c r="C4736" s="1">
        <f t="shared" si="438"/>
        <v>126.32</v>
      </c>
      <c r="D4736">
        <f t="shared" si="439"/>
        <v>4.8388183699473863</v>
      </c>
      <c r="E4736">
        <f t="shared" si="442"/>
        <v>-6.3311176537084179E-4</v>
      </c>
      <c r="F4736">
        <f t="shared" si="443"/>
        <v>9.3714557016228967E-2</v>
      </c>
      <c r="G4736" s="4">
        <f t="shared" si="440"/>
        <v>0</v>
      </c>
      <c r="H4736">
        <f>C4736*EXP(-$K$1*(20/250))*NORMSDIST(-M4736)-C4736*EXP(-$K$2*(20/250))*NORMSDIST(-L4736)</f>
        <v>0.85621001217268855</v>
      </c>
      <c r="I4736" s="4">
        <f t="shared" si="441"/>
        <v>5.2800000000000011</v>
      </c>
      <c r="J4736">
        <f>C4736*EXP(-$K$2*(20/250))*NORMSDIST(L4736)-C4736*EXP(-$K$1*(20/250))*NORMSDIST(M4736)</f>
        <v>0.85621001217268855</v>
      </c>
      <c r="K4736">
        <f>+J4736-H4736-EXP(-$K$2*20/250)*C4736+EXP(-$K$1*20/250)*C4736</f>
        <v>0</v>
      </c>
      <c r="L4736">
        <f>+(LN(C4736/C4736)+($K$1-$K$2+0.5*F4757^2)*20/250)/F4757/SQRT(20/250)</f>
        <v>8.4951949025567752E-3</v>
      </c>
      <c r="M4736">
        <f>L4736-F4757*SQRT(20/250)</f>
        <v>-8.4951949025567752E-3</v>
      </c>
    </row>
    <row r="4737" spans="1:13" x14ac:dyDescent="0.15">
      <c r="A4737" s="2">
        <v>32556</v>
      </c>
      <c r="B4737" s="1">
        <v>125.9</v>
      </c>
      <c r="C4737" s="1">
        <f t="shared" si="438"/>
        <v>125.9</v>
      </c>
      <c r="D4737">
        <f t="shared" si="439"/>
        <v>4.8354879410503013</v>
      </c>
      <c r="E4737">
        <f t="shared" si="442"/>
        <v>-3.3304288970850138E-3</v>
      </c>
      <c r="F4737">
        <f t="shared" si="443"/>
        <v>8.6538976528137454E-2</v>
      </c>
      <c r="G4737" s="4">
        <f t="shared" si="440"/>
        <v>0</v>
      </c>
      <c r="H4737">
        <f>C4737*EXP(-$K$1*(20/250))*NORMSDIST(-M4737)-C4737*EXP(-$K$2*(20/250))*NORMSDIST(-L4737)</f>
        <v>0.81206979376577948</v>
      </c>
      <c r="I4737" s="4">
        <f t="shared" si="441"/>
        <v>5.7999999999999829</v>
      </c>
      <c r="J4737">
        <f>C4737*EXP(-$K$2*(20/250))*NORMSDIST(L4737)-C4737*EXP(-$K$1*(20/250))*NORMSDIST(M4737)</f>
        <v>0.81206979376577948</v>
      </c>
      <c r="K4737">
        <f>+J4737-H4737-EXP(-$K$2*20/250)*C4737+EXP(-$K$1*20/250)*C4737</f>
        <v>0</v>
      </c>
      <c r="L4737">
        <f>+(LN(C4737/C4737)+($K$1-$K$2+0.5*F4758^2)*20/250)/F4758/SQRT(20/250)</f>
        <v>8.0841115076669759E-3</v>
      </c>
      <c r="M4737">
        <f>L4737-F4758*SQRT(20/250)</f>
        <v>-8.0841115076669759E-3</v>
      </c>
    </row>
    <row r="4738" spans="1:13" x14ac:dyDescent="0.15">
      <c r="A4738" s="2">
        <v>32559</v>
      </c>
      <c r="B4738" s="1" t="e">
        <f>NA()</f>
        <v>#N/A</v>
      </c>
      <c r="C4738" s="1">
        <f t="shared" si="438"/>
        <v>125.9</v>
      </c>
      <c r="D4738">
        <f t="shared" si="439"/>
        <v>4.8354879410503013</v>
      </c>
      <c r="E4738">
        <f t="shared" si="442"/>
        <v>0</v>
      </c>
      <c r="F4738">
        <f t="shared" si="443"/>
        <v>7.919515228948279E-2</v>
      </c>
      <c r="G4738" s="4">
        <f t="shared" si="440"/>
        <v>0</v>
      </c>
      <c r="H4738">
        <f>C4738*EXP(-$K$1*(20/250))*NORMSDIST(-M4738)-C4738*EXP(-$K$2*(20/250))*NORMSDIST(-L4738)</f>
        <v>0.84766249451248399</v>
      </c>
      <c r="I4738" s="4">
        <f t="shared" si="441"/>
        <v>5.3799999999999955</v>
      </c>
      <c r="J4738">
        <f>C4738*EXP(-$K$2*(20/250))*NORMSDIST(L4738)-C4738*EXP(-$K$1*(20/250))*NORMSDIST(M4738)</f>
        <v>0.84766249451248399</v>
      </c>
      <c r="K4738">
        <f>+J4738-H4738-EXP(-$K$2*20/250)*C4738+EXP(-$K$1*20/250)*C4738</f>
        <v>0</v>
      </c>
      <c r="L4738">
        <f>+(LN(C4738/C4738)+($K$1-$K$2+0.5*F4759^2)*20/250)/F4759/SQRT(20/250)</f>
        <v>8.438443179930831E-3</v>
      </c>
      <c r="M4738">
        <f>L4738-F4759*SQRT(20/250)</f>
        <v>-8.4384431799308345E-3</v>
      </c>
    </row>
    <row r="4739" spans="1:13" x14ac:dyDescent="0.15">
      <c r="A4739" s="2">
        <v>32560</v>
      </c>
      <c r="B4739" s="1">
        <v>126.75</v>
      </c>
      <c r="C4739" s="1">
        <f t="shared" si="438"/>
        <v>126.75</v>
      </c>
      <c r="D4739">
        <f t="shared" si="439"/>
        <v>4.8422166424712927</v>
      </c>
      <c r="E4739">
        <f t="shared" si="442"/>
        <v>6.7287014209913565E-3</v>
      </c>
      <c r="F4739">
        <f t="shared" si="443"/>
        <v>8.2679420205141962E-2</v>
      </c>
      <c r="G4739" s="4">
        <f t="shared" si="440"/>
        <v>0</v>
      </c>
      <c r="H4739">
        <f>C4739*EXP(-$K$1*(20/250))*NORMSDIST(-M4739)-C4739*EXP(-$K$2*(20/250))*NORMSDIST(-L4739)</f>
        <v>0.82850284336683444</v>
      </c>
      <c r="I4739" s="4">
        <f t="shared" si="441"/>
        <v>4.4000000000000057</v>
      </c>
      <c r="J4739">
        <f>C4739*EXP(-$K$2*(20/250))*NORMSDIST(L4739)-C4739*EXP(-$K$1*(20/250))*NORMSDIST(M4739)</f>
        <v>0.82850284336683444</v>
      </c>
      <c r="K4739">
        <f>+J4739-H4739-EXP(-$K$2*20/250)*C4739+EXP(-$K$1*20/250)*C4739</f>
        <v>0</v>
      </c>
      <c r="L4739">
        <f>+(LN(C4739/C4739)+($K$1-$K$2+0.5*F4760^2)*20/250)/F4760/SQRT(20/250)</f>
        <v>8.1923940161595186E-3</v>
      </c>
      <c r="M4739">
        <f>L4739-F4760*SQRT(20/250)</f>
        <v>-8.1923940161595186E-3</v>
      </c>
    </row>
    <row r="4740" spans="1:13" x14ac:dyDescent="0.15">
      <c r="A4740" s="2">
        <v>32561</v>
      </c>
      <c r="B4740" s="1">
        <v>126.58</v>
      </c>
      <c r="C4740" s="1">
        <f t="shared" si="438"/>
        <v>126.58</v>
      </c>
      <c r="D4740">
        <f t="shared" si="439"/>
        <v>4.8408745193471594</v>
      </c>
      <c r="E4740">
        <f t="shared" si="442"/>
        <v>-1.3421231241332876E-3</v>
      </c>
      <c r="F4740">
        <f t="shared" si="443"/>
        <v>8.2701260830228496E-2</v>
      </c>
      <c r="G4740" s="4">
        <f t="shared" si="440"/>
        <v>0</v>
      </c>
      <c r="H4740">
        <f>C4740*EXP(-$K$1*(20/250))*NORMSDIST(-M4740)-C4740*EXP(-$K$2*(20/250))*NORMSDIST(-L4740)</f>
        <v>0.81591180360325666</v>
      </c>
      <c r="I4740" s="4">
        <f t="shared" si="441"/>
        <v>4.6199999999999903</v>
      </c>
      <c r="J4740">
        <f>C4740*EXP(-$K$2*(20/250))*NORMSDIST(L4740)-C4740*EXP(-$K$1*(20/250))*NORMSDIST(M4740)</f>
        <v>0.81591180360325666</v>
      </c>
      <c r="K4740">
        <f>+J4740-H4740-EXP(-$K$2*20/250)*C4740+EXP(-$K$1*20/250)*C4740</f>
        <v>0</v>
      </c>
      <c r="L4740">
        <f>+(LN(C4740/C4740)+($K$1-$K$2+0.5*F4761^2)*20/250)/F4761/SQRT(20/250)</f>
        <v>8.0787242982201229E-3</v>
      </c>
      <c r="M4740">
        <f>L4740-F4761*SQRT(20/250)</f>
        <v>-8.0787242982201229E-3</v>
      </c>
    </row>
    <row r="4741" spans="1:13" x14ac:dyDescent="0.15">
      <c r="A4741" s="2">
        <v>32562</v>
      </c>
      <c r="B4741" s="1">
        <v>126.2</v>
      </c>
      <c r="C4741" s="1">
        <f t="shared" si="438"/>
        <v>126.2</v>
      </c>
      <c r="D4741">
        <f t="shared" si="439"/>
        <v>4.8378679501071131</v>
      </c>
      <c r="E4741">
        <f t="shared" si="442"/>
        <v>-3.0065692400462751E-3</v>
      </c>
      <c r="F4741">
        <f t="shared" si="443"/>
        <v>8.3086228672173676E-2</v>
      </c>
      <c r="G4741" s="4">
        <f t="shared" si="440"/>
        <v>0</v>
      </c>
      <c r="H4741">
        <f>C4741*EXP(-$K$1*(20/250))*NORMSDIST(-M4741)-C4741*EXP(-$K$2*(20/250))*NORMSDIST(-L4741)</f>
        <v>0.77644719522351835</v>
      </c>
      <c r="I4741" s="4">
        <f t="shared" si="441"/>
        <v>5.2999999999999972</v>
      </c>
      <c r="J4741">
        <f>C4741*EXP(-$K$2*(20/250))*NORMSDIST(L4741)-C4741*EXP(-$K$1*(20/250))*NORMSDIST(M4741)</f>
        <v>0.77644719522351835</v>
      </c>
      <c r="K4741">
        <f>+J4741-H4741-EXP(-$K$2*20/250)*C4741+EXP(-$K$1*20/250)*C4741</f>
        <v>0</v>
      </c>
      <c r="L4741">
        <f>+(LN(C4741/C4741)+($K$1-$K$2+0.5*F4762^2)*20/250)/F4762/SQRT(20/250)</f>
        <v>7.7111084833311498E-3</v>
      </c>
      <c r="M4741">
        <f>L4741-F4762*SQRT(20/250)</f>
        <v>-7.7111084833311515E-3</v>
      </c>
    </row>
    <row r="4742" spans="1:13" x14ac:dyDescent="0.15">
      <c r="A4742" s="2">
        <v>32563</v>
      </c>
      <c r="B4742" s="1">
        <v>126.32</v>
      </c>
      <c r="C4742" s="1">
        <f t="shared" si="438"/>
        <v>126.32</v>
      </c>
      <c r="D4742">
        <f t="shared" si="439"/>
        <v>4.8388183699473863</v>
      </c>
      <c r="E4742">
        <f t="shared" si="442"/>
        <v>9.5041984027322002E-4</v>
      </c>
      <c r="F4742">
        <f t="shared" si="443"/>
        <v>8.2117020902087723E-2</v>
      </c>
      <c r="G4742" s="4">
        <f t="shared" si="440"/>
        <v>0</v>
      </c>
      <c r="H4742">
        <f>C4742*EXP(-$K$1*(20/250))*NORMSDIST(-M4742)-C4742*EXP(-$K$2*(20/250))*NORMSDIST(-L4742)</f>
        <v>0.84991517481709167</v>
      </c>
      <c r="I4742" s="4">
        <f t="shared" si="441"/>
        <v>6.3799999999999955</v>
      </c>
      <c r="J4742">
        <f>C4742*EXP(-$K$2*(20/250))*NORMSDIST(L4742)-C4742*EXP(-$K$1*(20/250))*NORMSDIST(M4742)</f>
        <v>0.84991517481709167</v>
      </c>
      <c r="K4742">
        <f>+J4742-H4742-EXP(-$K$2*20/250)*C4742+EXP(-$K$1*20/250)*C4742</f>
        <v>0</v>
      </c>
      <c r="L4742">
        <f>+(LN(C4742/C4742)+($K$1-$K$2+0.5*F4763^2)*20/250)/F4763/SQRT(20/250)</f>
        <v>8.4327369287617183E-3</v>
      </c>
      <c r="M4742">
        <f>L4742-F4763*SQRT(20/250)</f>
        <v>-8.4327369287617148E-3</v>
      </c>
    </row>
    <row r="4743" spans="1:13" x14ac:dyDescent="0.15">
      <c r="A4743" s="2">
        <v>32566</v>
      </c>
      <c r="B4743" s="1">
        <v>126.53</v>
      </c>
      <c r="C4743" s="1">
        <f t="shared" si="438"/>
        <v>126.53</v>
      </c>
      <c r="D4743">
        <f t="shared" si="439"/>
        <v>4.8404794342011721</v>
      </c>
      <c r="E4743">
        <f t="shared" si="442"/>
        <v>1.6610642537857601E-3</v>
      </c>
      <c r="F4743">
        <f t="shared" si="443"/>
        <v>7.5741819857322826E-2</v>
      </c>
      <c r="G4743" s="4">
        <f t="shared" si="440"/>
        <v>0</v>
      </c>
      <c r="H4743">
        <f>C4743*EXP(-$K$1*(20/250))*NORMSDIST(-M4743)-C4743*EXP(-$K$2*(20/250))*NORMSDIST(-L4743)</f>
        <v>0.85091710686679534</v>
      </c>
      <c r="I4743" s="4">
        <f t="shared" si="441"/>
        <v>6.5500000000000114</v>
      </c>
      <c r="J4743">
        <f>C4743*EXP(-$K$2*(20/250))*NORMSDIST(L4743)-C4743*EXP(-$K$1*(20/250))*NORMSDIST(M4743)</f>
        <v>0.85091710686679534</v>
      </c>
      <c r="K4743">
        <f>+J4743-H4743-EXP(-$K$2*20/250)*C4743+EXP(-$K$1*20/250)*C4743</f>
        <v>0</v>
      </c>
      <c r="L4743">
        <f>+(LN(C4743/C4743)+($K$1-$K$2+0.5*F4764^2)*20/250)/F4764/SQRT(20/250)</f>
        <v>8.4286656692073667E-3</v>
      </c>
      <c r="M4743">
        <f>L4743-F4764*SQRT(20/250)</f>
        <v>-8.4286656692073667E-3</v>
      </c>
    </row>
    <row r="4744" spans="1:13" x14ac:dyDescent="0.15">
      <c r="A4744" s="2">
        <v>32567</v>
      </c>
      <c r="B4744" s="1">
        <v>126.87</v>
      </c>
      <c r="C4744" s="1">
        <f t="shared" si="438"/>
        <v>126.87</v>
      </c>
      <c r="D4744">
        <f t="shared" si="439"/>
        <v>4.8431629401525074</v>
      </c>
      <c r="E4744">
        <f t="shared" si="442"/>
        <v>2.6835059513352633E-3</v>
      </c>
      <c r="F4744">
        <f t="shared" si="443"/>
        <v>7.6563882627805002E-2</v>
      </c>
      <c r="G4744" s="4">
        <f t="shared" si="440"/>
        <v>0</v>
      </c>
      <c r="H4744">
        <f>C4744*EXP(-$K$1*(20/250))*NORMSDIST(-M4744)-C4744*EXP(-$K$2*(20/250))*NORMSDIST(-L4744)</f>
        <v>0.87876119138365283</v>
      </c>
      <c r="I4744" s="4">
        <f t="shared" si="441"/>
        <v>5.960000000000008</v>
      </c>
      <c r="J4744">
        <f>C4744*EXP(-$K$2*(20/250))*NORMSDIST(L4744)-C4744*EXP(-$K$1*(20/250))*NORMSDIST(M4744)</f>
        <v>0.87876119138365283</v>
      </c>
      <c r="K4744">
        <f>+J4744-H4744-EXP(-$K$2*20/250)*C4744+EXP(-$K$1*20/250)*C4744</f>
        <v>0</v>
      </c>
      <c r="L4744">
        <f>+(LN(C4744/C4744)+($K$1-$K$2+0.5*F4765^2)*20/250)/F4765/SQRT(20/250)</f>
        <v>8.6811512419837662E-3</v>
      </c>
      <c r="M4744">
        <f>L4744-F4765*SQRT(20/250)</f>
        <v>-8.6811512419837662E-3</v>
      </c>
    </row>
    <row r="4745" spans="1:13" x14ac:dyDescent="0.15">
      <c r="A4745" s="2">
        <v>32568</v>
      </c>
      <c r="B4745" s="1">
        <v>128.1</v>
      </c>
      <c r="C4745" s="1">
        <f t="shared" ref="C4745:C4808" si="444">_xlfn.IFNA(B4745,C4744)</f>
        <v>128.1</v>
      </c>
      <c r="D4745">
        <f t="shared" ref="D4745:D4808" si="445">+LN(C4745)</f>
        <v>4.8528112089026889</v>
      </c>
      <c r="E4745">
        <f t="shared" si="442"/>
        <v>9.6482687501815434E-3</v>
      </c>
      <c r="F4745">
        <f t="shared" si="443"/>
        <v>7.7873664484410285E-2</v>
      </c>
      <c r="G4745" s="4">
        <f t="shared" ref="G4745:G4808" si="446">+IF(C4766&lt;C4745,-C4766+C4745,0)</f>
        <v>0</v>
      </c>
      <c r="H4745">
        <f>C4745*EXP(-$K$1*(20/250))*NORMSDIST(-M4745)-C4745*EXP(-$K$2*(20/250))*NORMSDIST(-L4745)</f>
        <v>0.79789226998537544</v>
      </c>
      <c r="I4745" s="4">
        <f t="shared" ref="I4745:I4808" si="447">+IF(C4766&gt;C4745,C4766-C4745,0)</f>
        <v>4.8499999999999943</v>
      </c>
      <c r="J4745">
        <f>C4745*EXP(-$K$2*(20/250))*NORMSDIST(L4745)-C4745*EXP(-$K$1*(20/250))*NORMSDIST(M4745)</f>
        <v>0.79789226998537544</v>
      </c>
      <c r="K4745">
        <f>+J4745-H4745-EXP(-$K$2*20/250)*C4745+EXP(-$K$1*20/250)*C4745</f>
        <v>0</v>
      </c>
      <c r="L4745">
        <f>+(LN(C4745/C4745)+($K$1-$K$2+0.5*F4766^2)*20/250)/F4766/SQRT(20/250)</f>
        <v>7.8065559655624873E-3</v>
      </c>
      <c r="M4745">
        <f>L4745-F4766*SQRT(20/250)</f>
        <v>-7.8065559655624856E-3</v>
      </c>
    </row>
    <row r="4746" spans="1:13" x14ac:dyDescent="0.15">
      <c r="A4746" s="2">
        <v>32569</v>
      </c>
      <c r="B4746" s="1">
        <v>127.88</v>
      </c>
      <c r="C4746" s="1">
        <f t="shared" si="444"/>
        <v>127.88</v>
      </c>
      <c r="D4746">
        <f t="shared" si="445"/>
        <v>4.851092324191641</v>
      </c>
      <c r="E4746">
        <f t="shared" ref="E4746:E4809" si="448">+D4746-D4745</f>
        <v>-1.7188847110478633E-3</v>
      </c>
      <c r="F4746">
        <f t="shared" si="443"/>
        <v>7.4842637175252191E-2</v>
      </c>
      <c r="G4746" s="4">
        <f t="shared" si="446"/>
        <v>0</v>
      </c>
      <c r="H4746">
        <f>C4746*EXP(-$K$1*(20/250))*NORMSDIST(-M4746)-C4746*EXP(-$K$2*(20/250))*NORMSDIST(-L4746)</f>
        <v>0.79256847358848859</v>
      </c>
      <c r="I4746" s="4">
        <f t="shared" si="447"/>
        <v>4.8900000000000148</v>
      </c>
      <c r="J4746">
        <f>C4746*EXP(-$K$2*(20/250))*NORMSDIST(L4746)-C4746*EXP(-$K$1*(20/250))*NORMSDIST(M4746)</f>
        <v>0.79256847358848859</v>
      </c>
      <c r="K4746">
        <f>+J4746-H4746-EXP(-$K$2*20/250)*C4746+EXP(-$K$1*20/250)*C4746</f>
        <v>0</v>
      </c>
      <c r="L4746">
        <f>+(LN(C4746/C4746)+($K$1-$K$2+0.5*F4767^2)*20/250)/F4767/SQRT(20/250)</f>
        <v>7.7678078059004061E-3</v>
      </c>
      <c r="M4746">
        <f>L4746-F4767*SQRT(20/250)</f>
        <v>-7.7678078059004079E-3</v>
      </c>
    </row>
    <row r="4747" spans="1:13" x14ac:dyDescent="0.15">
      <c r="A4747" s="2">
        <v>32570</v>
      </c>
      <c r="B4747" s="1">
        <v>127.7</v>
      </c>
      <c r="C4747" s="1">
        <f t="shared" si="444"/>
        <v>127.7</v>
      </c>
      <c r="D4747">
        <f t="shared" si="445"/>
        <v>4.8496837630384935</v>
      </c>
      <c r="E4747">
        <f t="shared" si="448"/>
        <v>-1.4085611531475806E-3</v>
      </c>
      <c r="F4747">
        <f t="shared" si="443"/>
        <v>7.419812209731258E-2</v>
      </c>
      <c r="G4747" s="4">
        <f t="shared" si="446"/>
        <v>0</v>
      </c>
      <c r="H4747">
        <f>C4747*EXP(-$K$1*(20/250))*NORMSDIST(-M4747)-C4747*EXP(-$K$2*(20/250))*NORMSDIST(-L4747)</f>
        <v>0.85635911826523881</v>
      </c>
      <c r="I4747" s="4">
        <f t="shared" si="447"/>
        <v>4.3500000000000085</v>
      </c>
      <c r="J4747">
        <f>C4747*EXP(-$K$2*(20/250))*NORMSDIST(L4747)-C4747*EXP(-$K$1*(20/250))*NORMSDIST(M4747)</f>
        <v>0.85635911826523881</v>
      </c>
      <c r="K4747">
        <f>+J4747-H4747-EXP(-$K$2*20/250)*C4747+EXP(-$K$1*20/250)*C4747</f>
        <v>0</v>
      </c>
      <c r="L4747">
        <f>+(LN(C4747/C4747)+($K$1-$K$2+0.5*F4768^2)*20/250)/F4768/SQRT(20/250)</f>
        <v>8.4048522004446218E-3</v>
      </c>
      <c r="M4747">
        <f>L4747-F4768*SQRT(20/250)</f>
        <v>-8.4048522004446218E-3</v>
      </c>
    </row>
    <row r="4748" spans="1:13" x14ac:dyDescent="0.15">
      <c r="A4748" s="2">
        <v>32573</v>
      </c>
      <c r="B4748" s="1">
        <v>128.85</v>
      </c>
      <c r="C4748" s="1">
        <f t="shared" si="444"/>
        <v>128.85</v>
      </c>
      <c r="D4748">
        <f t="shared" si="445"/>
        <v>4.8586489370983736</v>
      </c>
      <c r="E4748">
        <f t="shared" si="448"/>
        <v>8.9651740598801766E-3</v>
      </c>
      <c r="F4748">
        <f t="shared" si="443"/>
        <v>7.985291330462134E-2</v>
      </c>
      <c r="G4748" s="4">
        <f t="shared" si="446"/>
        <v>0</v>
      </c>
      <c r="H4748">
        <f>C4748*EXP(-$K$1*(20/250))*NORMSDIST(-M4748)-C4748*EXP(-$K$2*(20/250))*NORMSDIST(-L4748)</f>
        <v>0.91990894076097618</v>
      </c>
      <c r="I4748" s="4">
        <f t="shared" si="447"/>
        <v>2.0500000000000114</v>
      </c>
      <c r="J4748">
        <f>C4748*EXP(-$K$2*(20/250))*NORMSDIST(L4748)-C4748*EXP(-$K$1*(20/250))*NORMSDIST(M4748)</f>
        <v>0.91990894076097618</v>
      </c>
      <c r="K4748">
        <f>+J4748-H4748-EXP(-$K$2*20/250)*C4748+EXP(-$K$1*20/250)*C4748</f>
        <v>0</v>
      </c>
      <c r="L4748">
        <f>+(LN(C4748/C4748)+($K$1-$K$2+0.5*F4769^2)*20/250)/F4769/SQRT(20/250)</f>
        <v>8.9480036151667157E-3</v>
      </c>
      <c r="M4748">
        <f>L4748-F4769*SQRT(20/250)</f>
        <v>-8.9480036151667157E-3</v>
      </c>
    </row>
    <row r="4749" spans="1:13" x14ac:dyDescent="0.15">
      <c r="A4749" s="2">
        <v>32574</v>
      </c>
      <c r="B4749" s="1">
        <v>128.74</v>
      </c>
      <c r="C4749" s="1">
        <f t="shared" si="444"/>
        <v>128.74</v>
      </c>
      <c r="D4749">
        <f t="shared" si="445"/>
        <v>4.8577948666244701</v>
      </c>
      <c r="E4749">
        <f t="shared" si="448"/>
        <v>-8.540704739035121E-4</v>
      </c>
      <c r="F4749">
        <f t="shared" si="443"/>
        <v>7.9867880126115648E-2</v>
      </c>
      <c r="G4749" s="4">
        <f t="shared" si="446"/>
        <v>0</v>
      </c>
      <c r="H4749">
        <f>C4749*EXP(-$K$1*(20/250))*NORMSDIST(-M4749)-C4749*EXP(-$K$2*(20/250))*NORMSDIST(-L4749)</f>
        <v>0.96368373889446701</v>
      </c>
      <c r="I4749" s="4">
        <f t="shared" si="447"/>
        <v>3.0600000000000023</v>
      </c>
      <c r="J4749">
        <f>C4749*EXP(-$K$2*(20/250))*NORMSDIST(L4749)-C4749*EXP(-$K$1*(20/250))*NORMSDIST(M4749)</f>
        <v>0.96368373889446701</v>
      </c>
      <c r="K4749">
        <f>+J4749-H4749-EXP(-$K$2*20/250)*C4749+EXP(-$K$1*20/250)*C4749</f>
        <v>0</v>
      </c>
      <c r="L4749">
        <f>+(LN(C4749/C4749)+($K$1-$K$2+0.5*F4770^2)*20/250)/F4770/SQRT(20/250)</f>
        <v>9.3818251671097894E-3</v>
      </c>
      <c r="M4749">
        <f>L4749-F4770*SQRT(20/250)</f>
        <v>-9.3818251671097894E-3</v>
      </c>
    </row>
    <row r="4750" spans="1:13" x14ac:dyDescent="0.15">
      <c r="A4750" s="2">
        <v>32575</v>
      </c>
      <c r="B4750" s="1">
        <v>128.69999999999999</v>
      </c>
      <c r="C4750" s="1">
        <f t="shared" si="444"/>
        <v>128.69999999999999</v>
      </c>
      <c r="D4750">
        <f t="shared" si="445"/>
        <v>4.8574841146020811</v>
      </c>
      <c r="E4750">
        <f t="shared" si="448"/>
        <v>-3.107520223890603E-4</v>
      </c>
      <c r="F4750">
        <f t="shared" si="443"/>
        <v>7.937581505992046E-2</v>
      </c>
      <c r="G4750" s="4">
        <f t="shared" si="446"/>
        <v>0</v>
      </c>
      <c r="H4750">
        <f>C4750*EXP(-$K$1*(20/250))*NORMSDIST(-M4750)-C4750*EXP(-$K$2*(20/250))*NORMSDIST(-L4750)</f>
        <v>0.96049943206648436</v>
      </c>
      <c r="I4750" s="4">
        <f t="shared" si="447"/>
        <v>3.2300000000000182</v>
      </c>
      <c r="J4750">
        <f>C4750*EXP(-$K$2*(20/250))*NORMSDIST(L4750)-C4750*EXP(-$K$1*(20/250))*NORMSDIST(M4750)</f>
        <v>0.96049943206648436</v>
      </c>
      <c r="K4750">
        <f>+J4750-H4750-EXP(-$K$2*20/250)*C4750+EXP(-$K$1*20/250)*C4750</f>
        <v>0</v>
      </c>
      <c r="L4750">
        <f>+(LN(C4750/C4750)+($K$1-$K$2+0.5*F4771^2)*20/250)/F4771/SQRT(20/250)</f>
        <v>9.3537301561226853E-3</v>
      </c>
      <c r="M4750">
        <f>L4750-F4771*SQRT(20/250)</f>
        <v>-9.3537301561226853E-3</v>
      </c>
    </row>
    <row r="4751" spans="1:13" x14ac:dyDescent="0.15">
      <c r="A4751" s="2">
        <v>32576</v>
      </c>
      <c r="B4751" s="1">
        <v>129.05000000000001</v>
      </c>
      <c r="C4751" s="1">
        <f t="shared" si="444"/>
        <v>129.05000000000001</v>
      </c>
      <c r="D4751">
        <f t="shared" si="445"/>
        <v>4.8601999261646229</v>
      </c>
      <c r="E4751">
        <f t="shared" si="448"/>
        <v>2.7158115625418588E-3</v>
      </c>
      <c r="F4751">
        <f t="shared" si="443"/>
        <v>7.9515476637431845E-2</v>
      </c>
      <c r="G4751" s="4">
        <f t="shared" si="446"/>
        <v>0</v>
      </c>
      <c r="H4751">
        <f>C4751*EXP(-$K$1*(20/250))*NORMSDIST(-M4751)-C4751*EXP(-$K$2*(20/250))*NORMSDIST(-L4751)</f>
        <v>0.97017570623077631</v>
      </c>
      <c r="I4751" s="4">
        <f t="shared" si="447"/>
        <v>3.3999999999999773</v>
      </c>
      <c r="J4751">
        <f>C4751*EXP(-$K$2*(20/250))*NORMSDIST(L4751)-C4751*EXP(-$K$1*(20/250))*NORMSDIST(M4751)</f>
        <v>0.97017570623077631</v>
      </c>
      <c r="K4751">
        <f>+J4751-H4751-EXP(-$K$2*20/250)*C4751+EXP(-$K$1*20/250)*C4751</f>
        <v>0</v>
      </c>
      <c r="L4751">
        <f>+(LN(C4751/C4751)+($K$1-$K$2+0.5*F4772^2)*20/250)/F4772/SQRT(20/250)</f>
        <v>9.4223395599176453E-3</v>
      </c>
      <c r="M4751">
        <f>L4751-F4772*SQRT(20/250)</f>
        <v>-9.4223395599176418E-3</v>
      </c>
    </row>
    <row r="4752" spans="1:13" x14ac:dyDescent="0.15">
      <c r="A4752" s="2">
        <v>32577</v>
      </c>
      <c r="B4752" s="1">
        <v>129.5</v>
      </c>
      <c r="C4752" s="1">
        <f t="shared" si="444"/>
        <v>129.5</v>
      </c>
      <c r="D4752">
        <f t="shared" si="445"/>
        <v>4.8636808811395928</v>
      </c>
      <c r="E4752">
        <f t="shared" si="448"/>
        <v>3.4809549749699187E-3</v>
      </c>
      <c r="F4752">
        <f t="shared" si="443"/>
        <v>7.5327691320793033E-2</v>
      </c>
      <c r="G4752" s="4">
        <f t="shared" si="446"/>
        <v>0</v>
      </c>
      <c r="H4752">
        <f>C4752*EXP(-$K$1*(20/250))*NORMSDIST(-M4752)-C4752*EXP(-$K$2*(20/250))*NORMSDIST(-L4752)</f>
        <v>0.96636400151936641</v>
      </c>
      <c r="I4752" s="4">
        <f t="shared" si="447"/>
        <v>3.1299999999999955</v>
      </c>
      <c r="J4752">
        <f>C4752*EXP(-$K$2*(20/250))*NORMSDIST(L4752)-C4752*EXP(-$K$1*(20/250))*NORMSDIST(M4752)</f>
        <v>0.96636400151936641</v>
      </c>
      <c r="K4752">
        <f>+J4752-H4752-EXP(-$K$2*20/250)*C4752+EXP(-$K$1*20/250)*C4752</f>
        <v>0</v>
      </c>
      <c r="L4752">
        <f>+(LN(C4752/C4752)+($K$1-$K$2+0.5*F4773^2)*20/250)/F4773/SQRT(20/250)</f>
        <v>9.3527051907916943E-3</v>
      </c>
      <c r="M4752">
        <f>L4752-F4773*SQRT(20/250)</f>
        <v>-9.3527051907916908E-3</v>
      </c>
    </row>
    <row r="4753" spans="1:13" x14ac:dyDescent="0.15">
      <c r="A4753" s="2">
        <v>32580</v>
      </c>
      <c r="B4753" s="1">
        <v>129.88</v>
      </c>
      <c r="C4753" s="1">
        <f t="shared" si="444"/>
        <v>129.88</v>
      </c>
      <c r="D4753">
        <f t="shared" si="445"/>
        <v>4.866610947234645</v>
      </c>
      <c r="E4753">
        <f t="shared" si="448"/>
        <v>2.9300660950521973E-3</v>
      </c>
      <c r="F4753">
        <f t="shared" si="443"/>
        <v>7.5741612405199318E-2</v>
      </c>
      <c r="G4753" s="4">
        <f t="shared" si="446"/>
        <v>0</v>
      </c>
      <c r="H4753">
        <f>C4753*EXP(-$K$1*(20/250))*NORMSDIST(-M4753)-C4753*EXP(-$K$2*(20/250))*NORMSDIST(-L4753)</f>
        <v>0.9645414899621727</v>
      </c>
      <c r="I4753" s="4">
        <f t="shared" si="447"/>
        <v>2.8700000000000045</v>
      </c>
      <c r="J4753">
        <f>C4753*EXP(-$K$2*(20/250))*NORMSDIST(L4753)-C4753*EXP(-$K$1*(20/250))*NORMSDIST(M4753)</f>
        <v>0.9645414899621727</v>
      </c>
      <c r="K4753">
        <f>+J4753-H4753-EXP(-$K$2*20/250)*C4753+EXP(-$K$1*20/250)*C4753</f>
        <v>0</v>
      </c>
      <c r="L4753">
        <f>+(LN(C4753/C4753)+($K$1-$K$2+0.5*F4774^2)*20/250)/F4774/SQRT(20/250)</f>
        <v>9.3077528518587926E-3</v>
      </c>
      <c r="M4753">
        <f>L4753-F4774*SQRT(20/250)</f>
        <v>-9.3077528518587926E-3</v>
      </c>
    </row>
    <row r="4754" spans="1:13" x14ac:dyDescent="0.15">
      <c r="A4754" s="2">
        <v>32581</v>
      </c>
      <c r="B4754" s="1">
        <v>129.68</v>
      </c>
      <c r="C4754" s="1">
        <f t="shared" si="444"/>
        <v>129.68</v>
      </c>
      <c r="D4754">
        <f t="shared" si="445"/>
        <v>4.8650698774274206</v>
      </c>
      <c r="E4754">
        <f t="shared" si="448"/>
        <v>-1.54106980722446E-3</v>
      </c>
      <c r="F4754">
        <f t="shared" si="443"/>
        <v>7.5965027157074344E-2</v>
      </c>
      <c r="G4754" s="4">
        <f t="shared" si="446"/>
        <v>0</v>
      </c>
      <c r="H4754">
        <f>C4754*EXP(-$K$1*(20/250))*NORMSDIST(-M4754)-C4754*EXP(-$K$2*(20/250))*NORMSDIST(-L4754)</f>
        <v>0.95370194965646249</v>
      </c>
      <c r="I4754" s="4">
        <f t="shared" si="447"/>
        <v>3.2999999999999829</v>
      </c>
      <c r="J4754">
        <f>C4754*EXP(-$K$2*(20/250))*NORMSDIST(L4754)-C4754*EXP(-$K$1*(20/250))*NORMSDIST(M4754)</f>
        <v>0.95370194965646249</v>
      </c>
      <c r="K4754">
        <f>+J4754-H4754-EXP(-$K$2*20/250)*C4754+EXP(-$K$1*20/250)*C4754</f>
        <v>0</v>
      </c>
      <c r="L4754">
        <f>+(LN(C4754/C4754)+($K$1-$K$2+0.5*F4775^2)*20/250)/F4775/SQRT(20/250)</f>
        <v>9.2173431637664147E-3</v>
      </c>
      <c r="M4754">
        <f>L4754-F4775*SQRT(20/250)</f>
        <v>-9.2173431637664147E-3</v>
      </c>
    </row>
    <row r="4755" spans="1:13" x14ac:dyDescent="0.15">
      <c r="A4755" s="2">
        <v>32582</v>
      </c>
      <c r="B4755" s="1">
        <v>130.6</v>
      </c>
      <c r="C4755" s="1">
        <f t="shared" si="444"/>
        <v>130.6</v>
      </c>
      <c r="D4755">
        <f t="shared" si="445"/>
        <v>4.8721392168423305</v>
      </c>
      <c r="E4755">
        <f t="shared" si="448"/>
        <v>7.0693394149099475E-3</v>
      </c>
      <c r="F4755">
        <f t="shared" si="443"/>
        <v>6.1424759079188318E-2</v>
      </c>
      <c r="G4755" s="4">
        <f t="shared" si="446"/>
        <v>0</v>
      </c>
      <c r="H4755">
        <f>C4755*EXP(-$K$1*(20/250))*NORMSDIST(-M4755)-C4755*EXP(-$K$2*(20/250))*NORMSDIST(-L4755)</f>
        <v>0.97120506615095792</v>
      </c>
      <c r="I4755" s="4">
        <f t="shared" si="447"/>
        <v>1.5999999999999943</v>
      </c>
      <c r="J4755">
        <f>C4755*EXP(-$K$2*(20/250))*NORMSDIST(L4755)-C4755*EXP(-$K$1*(20/250))*NORMSDIST(M4755)</f>
        <v>0.97120506615095792</v>
      </c>
      <c r="K4755">
        <f>+J4755-H4755-EXP(-$K$2*20/250)*C4755+EXP(-$K$1*20/250)*C4755</f>
        <v>0</v>
      </c>
      <c r="L4755">
        <f>+(LN(C4755/C4755)+($K$1-$K$2+0.5*F4776^2)*20/250)/F4776/SQRT(20/250)</f>
        <v>9.3203879248083075E-3</v>
      </c>
      <c r="M4755">
        <f>L4755-F4776*SQRT(20/250)</f>
        <v>-9.3203879248083075E-3</v>
      </c>
    </row>
    <row r="4756" spans="1:13" x14ac:dyDescent="0.15">
      <c r="A4756" s="2">
        <v>32583</v>
      </c>
      <c r="B4756" s="1">
        <v>131.22</v>
      </c>
      <c r="C4756" s="1">
        <f t="shared" si="444"/>
        <v>131.22</v>
      </c>
      <c r="D4756">
        <f t="shared" si="445"/>
        <v>4.8768753039167319</v>
      </c>
      <c r="E4756">
        <f t="shared" si="448"/>
        <v>4.7360870744013184E-3</v>
      </c>
      <c r="F4756">
        <f t="shared" si="443"/>
        <v>6.0608053633394714E-2</v>
      </c>
      <c r="G4756" s="4">
        <f t="shared" si="446"/>
        <v>0</v>
      </c>
      <c r="H4756">
        <f>C4756*EXP(-$K$1*(20/250))*NORMSDIST(-M4756)-C4756*EXP(-$K$2*(20/250))*NORMSDIST(-L4756)</f>
        <v>0.95077968332452656</v>
      </c>
      <c r="I4756" s="4">
        <f t="shared" si="447"/>
        <v>0.93000000000000682</v>
      </c>
      <c r="J4756">
        <f>C4756*EXP(-$K$2*(20/250))*NORMSDIST(L4756)-C4756*EXP(-$K$1*(20/250))*NORMSDIST(M4756)</f>
        <v>0.95077968332452656</v>
      </c>
      <c r="K4756">
        <f>+J4756-H4756-EXP(-$K$2*20/250)*C4756+EXP(-$K$1*20/250)*C4756</f>
        <v>0</v>
      </c>
      <c r="L4756">
        <f>+(LN(C4756/C4756)+($K$1-$K$2+0.5*F4777^2)*20/250)/F4777/SQRT(20/250)</f>
        <v>9.0812528374594539E-3</v>
      </c>
      <c r="M4756">
        <f>L4756-F4777*SQRT(20/250)</f>
        <v>-9.0812528374594574E-3</v>
      </c>
    </row>
    <row r="4757" spans="1:13" x14ac:dyDescent="0.15">
      <c r="A4757" s="2">
        <v>32584</v>
      </c>
      <c r="B4757" s="1">
        <v>131.6</v>
      </c>
      <c r="C4757" s="1">
        <f t="shared" si="444"/>
        <v>131.6</v>
      </c>
      <c r="D4757">
        <f t="shared" si="445"/>
        <v>4.8797670188912168</v>
      </c>
      <c r="E4757">
        <f t="shared" si="448"/>
        <v>2.8917149744849269E-3</v>
      </c>
      <c r="F4757">
        <f t="shared" si="443"/>
        <v>6.0070099230992879E-2</v>
      </c>
      <c r="G4757" s="4">
        <f t="shared" si="446"/>
        <v>0</v>
      </c>
      <c r="H4757">
        <f>C4757*EXP(-$K$1*(20/250))*NORMSDIST(-M4757)-C4757*EXP(-$K$2*(20/250))*NORMSDIST(-L4757)</f>
        <v>0.94769236295302051</v>
      </c>
      <c r="I4757" s="4">
        <f t="shared" si="447"/>
        <v>0.34999999999999432</v>
      </c>
      <c r="J4757">
        <f>C4757*EXP(-$K$2*(20/250))*NORMSDIST(L4757)-C4757*EXP(-$K$1*(20/250))*NORMSDIST(M4757)</f>
        <v>0.94769236295302051</v>
      </c>
      <c r="K4757">
        <f>+J4757-H4757-EXP(-$K$2*20/250)*C4757+EXP(-$K$1*20/250)*C4757</f>
        <v>0</v>
      </c>
      <c r="L4757">
        <f>+(LN(C4757/C4757)+($K$1-$K$2+0.5*F4778^2)*20/250)/F4778/SQRT(20/250)</f>
        <v>9.0256258547707618E-3</v>
      </c>
      <c r="M4757">
        <f>L4757-F4778*SQRT(20/250)</f>
        <v>-9.0256258547707618E-3</v>
      </c>
    </row>
    <row r="4758" spans="1:13" x14ac:dyDescent="0.15">
      <c r="A4758" s="2">
        <v>32587</v>
      </c>
      <c r="B4758" s="1">
        <v>131.69999999999999</v>
      </c>
      <c r="C4758" s="1">
        <f t="shared" si="444"/>
        <v>131.69999999999999</v>
      </c>
      <c r="D4758">
        <f t="shared" si="445"/>
        <v>4.8805266087492356</v>
      </c>
      <c r="E4758">
        <f t="shared" si="448"/>
        <v>7.5958985801882761E-4</v>
      </c>
      <c r="F4758">
        <f t="shared" si="443"/>
        <v>5.7163300669395227E-2</v>
      </c>
      <c r="G4758" s="4">
        <f t="shared" si="446"/>
        <v>0.1799999999999784</v>
      </c>
      <c r="H4758">
        <f>C4758*EXP(-$K$1*(20/250))*NORMSDIST(-M4758)-C4758*EXP(-$K$2*(20/250))*NORMSDIST(-L4758)</f>
        <v>0.96332006774369461</v>
      </c>
      <c r="I4758" s="4">
        <f t="shared" si="447"/>
        <v>0</v>
      </c>
      <c r="J4758">
        <f>C4758*EXP(-$K$2*(20/250))*NORMSDIST(L4758)-C4758*EXP(-$K$1*(20/250))*NORMSDIST(M4758)</f>
        <v>0.96332006774369461</v>
      </c>
      <c r="K4758">
        <f>+J4758-H4758-EXP(-$K$2*20/250)*C4758+EXP(-$K$1*20/250)*C4758</f>
        <v>0</v>
      </c>
      <c r="L4758">
        <f>+(LN(C4758/C4758)+($K$1-$K$2+0.5*F4779^2)*20/250)/F4779/SQRT(20/250)</f>
        <v>9.1674986419344219E-3</v>
      </c>
      <c r="M4758">
        <f>L4758-F4779*SQRT(20/250)</f>
        <v>-9.1674986419344219E-3</v>
      </c>
    </row>
    <row r="4759" spans="1:13" x14ac:dyDescent="0.15">
      <c r="A4759" s="2">
        <v>32588</v>
      </c>
      <c r="B4759" s="1">
        <v>131.28</v>
      </c>
      <c r="C4759" s="1">
        <f t="shared" si="444"/>
        <v>131.28</v>
      </c>
      <c r="D4759">
        <f t="shared" si="445"/>
        <v>4.8773324467818355</v>
      </c>
      <c r="E4759">
        <f t="shared" si="448"/>
        <v>-3.1941619674000776E-3</v>
      </c>
      <c r="F4759">
        <f t="shared" si="443"/>
        <v>5.9668803951864656E-2</v>
      </c>
      <c r="G4759" s="4">
        <f t="shared" si="446"/>
        <v>0</v>
      </c>
      <c r="H4759">
        <f>C4759*EXP(-$K$1*(20/250))*NORMSDIST(-M4759)-C4759*EXP(-$K$2*(20/250))*NORMSDIST(-L4759)</f>
        <v>0.99591582637691545</v>
      </c>
      <c r="I4759" s="4">
        <f t="shared" si="447"/>
        <v>1.0600000000000023</v>
      </c>
      <c r="J4759">
        <f>C4759*EXP(-$K$2*(20/250))*NORMSDIST(L4759)-C4759*EXP(-$K$1*(20/250))*NORMSDIST(M4759)</f>
        <v>0.99591582637691545</v>
      </c>
      <c r="K4759">
        <f>+J4759-H4759-EXP(-$K$2*20/250)*C4759+EXP(-$K$1*20/250)*C4759</f>
        <v>0</v>
      </c>
      <c r="L4759">
        <f>+(LN(C4759/C4759)+($K$1-$K$2+0.5*F4780^2)*20/250)/F4780/SQRT(20/250)</f>
        <v>9.5080300997487412E-3</v>
      </c>
      <c r="M4759">
        <f>L4759-F4780*SQRT(20/250)</f>
        <v>-9.5080300997487412E-3</v>
      </c>
    </row>
    <row r="4760" spans="1:13" x14ac:dyDescent="0.15">
      <c r="A4760" s="2">
        <v>32589</v>
      </c>
      <c r="B4760" s="1">
        <v>131.15</v>
      </c>
      <c r="C4760" s="1">
        <f t="shared" si="444"/>
        <v>131.15</v>
      </c>
      <c r="D4760">
        <f t="shared" si="445"/>
        <v>4.8763417063128829</v>
      </c>
      <c r="E4760">
        <f t="shared" si="448"/>
        <v>-9.9074046895264445E-4</v>
      </c>
      <c r="F4760">
        <f t="shared" si="443"/>
        <v>5.79289736297849E-2</v>
      </c>
      <c r="G4760" s="4">
        <f t="shared" si="446"/>
        <v>0</v>
      </c>
      <c r="H4760">
        <f>C4760*EXP(-$K$1*(20/250))*NORMSDIST(-M4760)-C4760*EXP(-$K$2*(20/250))*NORMSDIST(-L4760)</f>
        <v>1.0722240374617087</v>
      </c>
      <c r="I4760" s="4">
        <f t="shared" si="447"/>
        <v>0.19999999999998863</v>
      </c>
      <c r="J4760">
        <f>C4760*EXP(-$K$2*(20/250))*NORMSDIST(L4760)-C4760*EXP(-$K$1*(20/250))*NORMSDIST(M4760)</f>
        <v>1.0722240374617087</v>
      </c>
      <c r="K4760">
        <f>+J4760-H4760-EXP(-$K$2*20/250)*C4760+EXP(-$K$1*20/250)*C4760</f>
        <v>0</v>
      </c>
      <c r="L4760">
        <f>+(LN(C4760/C4760)+($K$1-$K$2+0.5*F4781^2)*20/250)/F4781/SQRT(20/250)</f>
        <v>1.0246717960959693E-2</v>
      </c>
      <c r="M4760">
        <f>L4760-F4781*SQRT(20/250)</f>
        <v>-1.0246717960959693E-2</v>
      </c>
    </row>
    <row r="4761" spans="1:13" x14ac:dyDescent="0.15">
      <c r="A4761" s="2">
        <v>32590</v>
      </c>
      <c r="B4761" s="1">
        <v>131.19999999999999</v>
      </c>
      <c r="C4761" s="1">
        <f t="shared" si="444"/>
        <v>131.19999999999999</v>
      </c>
      <c r="D4761">
        <f t="shared" si="445"/>
        <v>4.8767228765099881</v>
      </c>
      <c r="E4761">
        <f t="shared" si="448"/>
        <v>3.8117019710526279E-4</v>
      </c>
      <c r="F4761">
        <f t="shared" si="443"/>
        <v>5.7125207346079815E-2</v>
      </c>
      <c r="G4761" s="4">
        <f t="shared" si="446"/>
        <v>0</v>
      </c>
      <c r="H4761">
        <f>C4761*EXP(-$K$1*(20/250))*NORMSDIST(-M4761)-C4761*EXP(-$K$2*(20/250))*NORMSDIST(-L4761)</f>
        <v>1.0731075907365835</v>
      </c>
      <c r="I4761" s="4">
        <f t="shared" si="447"/>
        <v>0.25</v>
      </c>
      <c r="J4761">
        <f>C4761*EXP(-$K$2*(20/250))*NORMSDIST(L4761)-C4761*EXP(-$K$1*(20/250))*NORMSDIST(M4761)</f>
        <v>1.0731075907365835</v>
      </c>
      <c r="K4761">
        <f>+J4761-H4761-EXP(-$K$2*20/250)*C4761+EXP(-$K$1*20/250)*C4761</f>
        <v>0</v>
      </c>
      <c r="L4761">
        <f>+(LN(C4761/C4761)+($K$1-$K$2+0.5*F4782^2)*20/250)/F4782/SQRT(20/250)</f>
        <v>1.0251253586956039E-2</v>
      </c>
      <c r="M4761">
        <f>L4761-F4782*SQRT(20/250)</f>
        <v>-1.0251253586956039E-2</v>
      </c>
    </row>
    <row r="4762" spans="1:13" x14ac:dyDescent="0.15">
      <c r="A4762" s="2">
        <v>32591</v>
      </c>
      <c r="B4762" s="1">
        <v>131.5</v>
      </c>
      <c r="C4762" s="1">
        <f t="shared" si="444"/>
        <v>131.5</v>
      </c>
      <c r="D4762">
        <f t="shared" si="445"/>
        <v>4.8790068516178193</v>
      </c>
      <c r="E4762">
        <f t="shared" si="448"/>
        <v>2.2839751078311821E-3</v>
      </c>
      <c r="F4762">
        <f t="shared" si="443"/>
        <v>5.4525770990285702E-2</v>
      </c>
      <c r="G4762" s="4">
        <f t="shared" si="446"/>
        <v>0</v>
      </c>
      <c r="H4762">
        <f>C4762*EXP(-$K$1*(20/250))*NORMSDIST(-M4762)-C4762*EXP(-$K$2*(20/250))*NORMSDIST(-L4762)</f>
        <v>1.0707264210474818</v>
      </c>
      <c r="I4762" s="4">
        <f t="shared" si="447"/>
        <v>9.9999999999994316E-2</v>
      </c>
      <c r="J4762">
        <f>C4762*EXP(-$K$2*(20/250))*NORMSDIST(L4762)-C4762*EXP(-$K$1*(20/250))*NORMSDIST(M4762)</f>
        <v>1.0707264210474818</v>
      </c>
      <c r="K4762">
        <f>+J4762-H4762-EXP(-$K$2*20/250)*C4762+EXP(-$K$1*20/250)*C4762</f>
        <v>0</v>
      </c>
      <c r="L4762">
        <f>+(LN(C4762/C4762)+($K$1-$K$2+0.5*F4783^2)*20/250)/F4783/SQRT(20/250)</f>
        <v>1.0205169991316137E-2</v>
      </c>
      <c r="M4762">
        <f>L4762-F4783*SQRT(20/250)</f>
        <v>-1.0205169991316137E-2</v>
      </c>
    </row>
    <row r="4763" spans="1:13" x14ac:dyDescent="0.15">
      <c r="A4763" s="2">
        <v>32594</v>
      </c>
      <c r="B4763" s="1">
        <v>132.69999999999999</v>
      </c>
      <c r="C4763" s="1">
        <f t="shared" si="444"/>
        <v>132.69999999999999</v>
      </c>
      <c r="D4763">
        <f t="shared" si="445"/>
        <v>4.8880909413381621</v>
      </c>
      <c r="E4763">
        <f t="shared" si="448"/>
        <v>9.0840897203428028E-3</v>
      </c>
      <c r="F4763">
        <f t="shared" si="443"/>
        <v>5.9628454662896305E-2</v>
      </c>
      <c r="G4763" s="4">
        <f t="shared" si="446"/>
        <v>1.3100000000000023</v>
      </c>
      <c r="H4763">
        <f>C4763*EXP(-$K$1*(20/250))*NORMSDIST(-M4763)-C4763*EXP(-$K$2*(20/250))*NORMSDIST(-L4763)</f>
        <v>0.96452362376928136</v>
      </c>
      <c r="I4763" s="4">
        <f t="shared" si="447"/>
        <v>0</v>
      </c>
      <c r="J4763">
        <f>C4763*EXP(-$K$2*(20/250))*NORMSDIST(L4763)-C4763*EXP(-$K$1*(20/250))*NORMSDIST(M4763)</f>
        <v>0.96452362376928136</v>
      </c>
      <c r="K4763">
        <f>+J4763-H4763-EXP(-$K$2*20/250)*C4763+EXP(-$K$1*20/250)*C4763</f>
        <v>0</v>
      </c>
      <c r="L4763">
        <f>+(LN(C4763/C4763)+($K$1-$K$2+0.5*F4784^2)*20/250)/F4784/SQRT(20/250)</f>
        <v>9.1097800565864816E-3</v>
      </c>
      <c r="M4763">
        <f>L4763-F4784*SQRT(20/250)</f>
        <v>-9.1097800565864816E-3</v>
      </c>
    </row>
    <row r="4764" spans="1:13" x14ac:dyDescent="0.15">
      <c r="A4764" s="2">
        <v>32595</v>
      </c>
      <c r="B4764" s="1">
        <v>133.08000000000001</v>
      </c>
      <c r="C4764" s="1">
        <f t="shared" si="444"/>
        <v>133.08000000000001</v>
      </c>
      <c r="D4764">
        <f t="shared" si="445"/>
        <v>4.8909504511502764</v>
      </c>
      <c r="E4764">
        <f t="shared" si="448"/>
        <v>2.859509812114247E-3</v>
      </c>
      <c r="F4764">
        <f t="shared" si="443"/>
        <v>5.9599666510507784E-2</v>
      </c>
      <c r="G4764" s="4">
        <f t="shared" si="446"/>
        <v>0.83000000000001251</v>
      </c>
      <c r="H4764">
        <f>C4764*EXP(-$K$1*(20/250))*NORMSDIST(-M4764)-C4764*EXP(-$K$2*(20/250))*NORMSDIST(-L4764)</f>
        <v>1.0200576396368888</v>
      </c>
      <c r="I4764" s="4">
        <f t="shared" si="447"/>
        <v>0</v>
      </c>
      <c r="J4764">
        <f>C4764*EXP(-$K$2*(20/250))*NORMSDIST(L4764)-C4764*EXP(-$K$1*(20/250))*NORMSDIST(M4764)</f>
        <v>1.0200576396368888</v>
      </c>
      <c r="K4764">
        <f>+J4764-H4764-EXP(-$K$2*20/250)*C4764+EXP(-$K$1*20/250)*C4764</f>
        <v>0</v>
      </c>
      <c r="L4764">
        <f>+(LN(C4764/C4764)+($K$1-$K$2+0.5*F4785^2)*20/250)/F4785/SQRT(20/250)</f>
        <v>9.6067953524695791E-3</v>
      </c>
      <c r="M4764">
        <f>L4764-F4785*SQRT(20/250)</f>
        <v>-9.6067953524695791E-3</v>
      </c>
    </row>
    <row r="4765" spans="1:13" x14ac:dyDescent="0.15">
      <c r="A4765" s="2">
        <v>32596</v>
      </c>
      <c r="B4765" s="1">
        <v>132.83000000000001</v>
      </c>
      <c r="C4765" s="1">
        <f t="shared" si="444"/>
        <v>132.83000000000001</v>
      </c>
      <c r="D4765">
        <f t="shared" si="445"/>
        <v>4.8890701151444125</v>
      </c>
      <c r="E4765">
        <f t="shared" si="448"/>
        <v>-1.8803360058639029E-3</v>
      </c>
      <c r="F4765">
        <f t="shared" si="443"/>
        <v>6.1385009117127402E-2</v>
      </c>
      <c r="G4765" s="4">
        <f t="shared" si="446"/>
        <v>0.64000000000001478</v>
      </c>
      <c r="H4765">
        <f>C4765*EXP(-$K$1*(20/250))*NORMSDIST(-M4765)-C4765*EXP(-$K$2*(20/250))*NORMSDIST(-L4765)</f>
        <v>1.0145821129911496</v>
      </c>
      <c r="I4765" s="4">
        <f t="shared" si="447"/>
        <v>0</v>
      </c>
      <c r="J4765">
        <f>C4765*EXP(-$K$2*(20/250))*NORMSDIST(L4765)-C4765*EXP(-$K$1*(20/250))*NORMSDIST(M4765)</f>
        <v>1.0145821129911496</v>
      </c>
      <c r="K4765">
        <f>+J4765-H4765-EXP(-$K$2*20/250)*C4765+EXP(-$K$1*20/250)*C4765</f>
        <v>0</v>
      </c>
      <c r="L4765">
        <f>+(LN(C4765/C4765)+($K$1-$K$2+0.5*F4786^2)*20/250)/F4786/SQRT(20/250)</f>
        <v>9.5732103325717743E-3</v>
      </c>
      <c r="M4765">
        <f>L4765-F4786*SQRT(20/250)</f>
        <v>-9.5732103325717743E-3</v>
      </c>
    </row>
    <row r="4766" spans="1:13" x14ac:dyDescent="0.15">
      <c r="A4766" s="2">
        <v>32597</v>
      </c>
      <c r="B4766" s="1">
        <v>132.94999999999999</v>
      </c>
      <c r="C4766" s="1">
        <f t="shared" si="444"/>
        <v>132.94999999999999</v>
      </c>
      <c r="D4766">
        <f t="shared" si="445"/>
        <v>4.8899731176890286</v>
      </c>
      <c r="E4766">
        <f t="shared" si="448"/>
        <v>9.0300254461617158E-4</v>
      </c>
      <c r="F4766">
        <f t="shared" ref="F4766:F4829" si="449">STDEV(E4746:E4766)*SQRT(250)</f>
        <v>5.5200686609615301E-2</v>
      </c>
      <c r="G4766" s="4">
        <f t="shared" si="446"/>
        <v>9.9999999999994316E-2</v>
      </c>
      <c r="H4766">
        <f>C4766*EXP(-$K$1*(20/250))*NORMSDIST(-M4766)-C4766*EXP(-$K$2*(20/250))*NORMSDIST(-L4766)</f>
        <v>1.04965097174248</v>
      </c>
      <c r="I4766" s="4">
        <f t="shared" si="447"/>
        <v>0</v>
      </c>
      <c r="J4766">
        <f>C4766*EXP(-$K$2*(20/250))*NORMSDIST(L4766)-C4766*EXP(-$K$1*(20/250))*NORMSDIST(M4766)</f>
        <v>1.04965097174248</v>
      </c>
      <c r="K4766">
        <f>+J4766-H4766-EXP(-$K$2*20/250)*C4766+EXP(-$K$1*20/250)*C4766</f>
        <v>0</v>
      </c>
      <c r="L4766">
        <f>+(LN(C4766/C4766)+($K$1-$K$2+0.5*F4787^2)*20/250)/F4787/SQRT(20/250)</f>
        <v>9.8951776654527396E-3</v>
      </c>
      <c r="M4766">
        <f>L4766-F4787*SQRT(20/250)</f>
        <v>-9.895177665452743E-3</v>
      </c>
    </row>
    <row r="4767" spans="1:13" x14ac:dyDescent="0.15">
      <c r="A4767" s="2">
        <v>32598</v>
      </c>
      <c r="B4767" s="1">
        <v>132.77000000000001</v>
      </c>
      <c r="C4767" s="1">
        <f t="shared" si="444"/>
        <v>132.77000000000001</v>
      </c>
      <c r="D4767">
        <f t="shared" si="445"/>
        <v>4.8886183079078105</v>
      </c>
      <c r="E4767">
        <f t="shared" si="448"/>
        <v>-1.3548097812181581E-3</v>
      </c>
      <c r="F4767">
        <f t="shared" si="449"/>
        <v>5.4926695745059748E-2</v>
      </c>
      <c r="G4767" s="4">
        <f t="shared" si="446"/>
        <v>0</v>
      </c>
      <c r="H4767">
        <f>C4767*EXP(-$K$1*(20/250))*NORMSDIST(-M4767)-C4767*EXP(-$K$2*(20/250))*NORMSDIST(-L4767)</f>
        <v>1.1469345126874373</v>
      </c>
      <c r="I4767" s="4">
        <f t="shared" si="447"/>
        <v>1.2999999999999829</v>
      </c>
      <c r="J4767">
        <f>C4767*EXP(-$K$2*(20/250))*NORMSDIST(L4767)-C4767*EXP(-$K$1*(20/250))*NORMSDIST(M4767)</f>
        <v>1.1469345126874373</v>
      </c>
      <c r="K4767">
        <f>+J4767-H4767-EXP(-$K$2*20/250)*C4767+EXP(-$K$1*20/250)*C4767</f>
        <v>0</v>
      </c>
      <c r="L4767">
        <f>+(LN(C4767/C4767)+($K$1-$K$2+0.5*F4788^2)*20/250)/F4788/SQRT(20/250)</f>
        <v>1.0826973891272991E-2</v>
      </c>
      <c r="M4767">
        <f>L4767-F4788*SQRT(20/250)</f>
        <v>-1.0826973891272995E-2</v>
      </c>
    </row>
    <row r="4768" spans="1:13" x14ac:dyDescent="0.15">
      <c r="A4768" s="2">
        <v>32601</v>
      </c>
      <c r="B4768" s="1">
        <v>132.05000000000001</v>
      </c>
      <c r="C4768" s="1">
        <f t="shared" si="444"/>
        <v>132.05000000000001</v>
      </c>
      <c r="D4768">
        <f t="shared" si="445"/>
        <v>4.8831806387431413</v>
      </c>
      <c r="E4768">
        <f t="shared" si="448"/>
        <v>-5.4376691646691455E-3</v>
      </c>
      <c r="F4768">
        <f t="shared" si="449"/>
        <v>5.9431279858050676E-2</v>
      </c>
      <c r="G4768" s="4">
        <f t="shared" si="446"/>
        <v>0</v>
      </c>
      <c r="H4768">
        <f>C4768*EXP(-$K$1*(20/250))*NORMSDIST(-M4768)-C4768*EXP(-$K$2*(20/250))*NORMSDIST(-L4768)</f>
        <v>1.1040902339885861</v>
      </c>
      <c r="I4768" s="4">
        <f t="shared" si="447"/>
        <v>1.7599999999999909</v>
      </c>
      <c r="J4768">
        <f>C4768*EXP(-$K$2*(20/250))*NORMSDIST(L4768)-C4768*EXP(-$K$1*(20/250))*NORMSDIST(M4768)</f>
        <v>1.1040902339885861</v>
      </c>
      <c r="K4768">
        <f>+J4768-H4768-EXP(-$K$2*20/250)*C4768+EXP(-$K$1*20/250)*C4768</f>
        <v>0</v>
      </c>
      <c r="L4768">
        <f>+(LN(C4768/C4768)+($K$1-$K$2+0.5*F4789^2)*20/250)/F4789/SQRT(20/250)</f>
        <v>1.0479342870402412E-2</v>
      </c>
      <c r="M4768">
        <f>L4768-F4789*SQRT(20/250)</f>
        <v>-1.0479342870402416E-2</v>
      </c>
    </row>
    <row r="4769" spans="1:13" x14ac:dyDescent="0.15">
      <c r="A4769" s="2">
        <v>32602</v>
      </c>
      <c r="B4769" s="1">
        <v>130.9</v>
      </c>
      <c r="C4769" s="1">
        <f t="shared" si="444"/>
        <v>130.9</v>
      </c>
      <c r="D4769">
        <f t="shared" si="445"/>
        <v>4.8744336729158544</v>
      </c>
      <c r="E4769">
        <f t="shared" si="448"/>
        <v>-8.7469658272869566E-3</v>
      </c>
      <c r="F4769">
        <f t="shared" si="449"/>
        <v>6.3271940343661265E-2</v>
      </c>
      <c r="G4769" s="4">
        <f t="shared" si="446"/>
        <v>0</v>
      </c>
      <c r="H4769">
        <f>C4769*EXP(-$K$1*(20/250))*NORMSDIST(-M4769)-C4769*EXP(-$K$2*(20/250))*NORMSDIST(-L4769)</f>
        <v>0.97704026312024439</v>
      </c>
      <c r="I4769" s="4">
        <f t="shared" si="447"/>
        <v>3.2999999999999829</v>
      </c>
      <c r="J4769">
        <f>C4769*EXP(-$K$2*(20/250))*NORMSDIST(L4769)-C4769*EXP(-$K$1*(20/250))*NORMSDIST(M4769)</f>
        <v>0.97704026312024439</v>
      </c>
      <c r="K4769">
        <f>+J4769-H4769-EXP(-$K$2*20/250)*C4769+EXP(-$K$1*20/250)*C4769</f>
        <v>0</v>
      </c>
      <c r="L4769">
        <f>+(LN(C4769/C4769)+($K$1-$K$2+0.5*F4790^2)*20/250)/F4790/SQRT(20/250)</f>
        <v>9.3548986650572995E-3</v>
      </c>
      <c r="M4769">
        <f>L4769-F4790*SQRT(20/250)</f>
        <v>-9.3548986650572995E-3</v>
      </c>
    </row>
    <row r="4770" spans="1:13" x14ac:dyDescent="0.15">
      <c r="A4770" s="2">
        <v>32603</v>
      </c>
      <c r="B4770" s="1">
        <v>131.80000000000001</v>
      </c>
      <c r="C4770" s="1">
        <f t="shared" si="444"/>
        <v>131.80000000000001</v>
      </c>
      <c r="D4770">
        <f t="shared" si="445"/>
        <v>4.8812856220684067</v>
      </c>
      <c r="E4770">
        <f t="shared" si="448"/>
        <v>6.8519491525522724E-3</v>
      </c>
      <c r="F4770">
        <f t="shared" si="449"/>
        <v>6.6339521955699463E-2</v>
      </c>
      <c r="G4770" s="4">
        <f t="shared" si="446"/>
        <v>0</v>
      </c>
      <c r="H4770">
        <f>C4770*EXP(-$K$1*(20/250))*NORMSDIST(-M4770)-C4770*EXP(-$K$2*(20/250))*NORMSDIST(-L4770)</f>
        <v>0.94590439276760208</v>
      </c>
      <c r="I4770" s="4">
        <f t="shared" si="447"/>
        <v>2.1499999999999773</v>
      </c>
      <c r="J4770">
        <f>C4770*EXP(-$K$2*(20/250))*NORMSDIST(L4770)-C4770*EXP(-$K$1*(20/250))*NORMSDIST(M4770)</f>
        <v>0.94590439276760208</v>
      </c>
      <c r="K4770">
        <f>+J4770-H4770-EXP(-$K$2*20/250)*C4770+EXP(-$K$1*20/250)*C4770</f>
        <v>0</v>
      </c>
      <c r="L4770">
        <f>+(LN(C4770/C4770)+($K$1-$K$2+0.5*F4791^2)*20/250)/F4791/SQRT(20/250)</f>
        <v>8.9949266649829319E-3</v>
      </c>
      <c r="M4770">
        <f>L4770-F4791*SQRT(20/250)</f>
        <v>-8.9949266649829319E-3</v>
      </c>
    </row>
    <row r="4771" spans="1:13" x14ac:dyDescent="0.15">
      <c r="A4771" s="2">
        <v>32604</v>
      </c>
      <c r="B4771" s="1">
        <v>131.93</v>
      </c>
      <c r="C4771" s="1">
        <f t="shared" si="444"/>
        <v>131.93</v>
      </c>
      <c r="D4771">
        <f t="shared" si="445"/>
        <v>4.8822714788956851</v>
      </c>
      <c r="E4771">
        <f t="shared" si="448"/>
        <v>9.8585682727847512E-4</v>
      </c>
      <c r="F4771">
        <f t="shared" si="449"/>
        <v>6.6140860227834553E-2</v>
      </c>
      <c r="G4771" s="4">
        <f t="shared" si="446"/>
        <v>0</v>
      </c>
      <c r="H4771">
        <f>C4771*EXP(-$K$1*(20/250))*NORMSDIST(-M4771)-C4771*EXP(-$K$2*(20/250))*NORMSDIST(-L4771)</f>
        <v>0.95273511288417012</v>
      </c>
      <c r="I4771" s="4">
        <f t="shared" si="447"/>
        <v>2.4000000000000057</v>
      </c>
      <c r="J4771">
        <f>C4771*EXP(-$K$2*(20/250))*NORMSDIST(L4771)-C4771*EXP(-$K$1*(20/250))*NORMSDIST(M4771)</f>
        <v>0.95273511288417012</v>
      </c>
      <c r="K4771">
        <f>+J4771-H4771-EXP(-$K$2*20/250)*C4771+EXP(-$K$1*20/250)*C4771</f>
        <v>0</v>
      </c>
      <c r="L4771">
        <f>+(LN(C4771/C4771)+($K$1-$K$2+0.5*F4792^2)*20/250)/F4792/SQRT(20/250)</f>
        <v>9.0509564860352144E-3</v>
      </c>
      <c r="M4771">
        <f>L4771-F4792*SQRT(20/250)</f>
        <v>-9.050956486035211E-3</v>
      </c>
    </row>
    <row r="4772" spans="1:13" x14ac:dyDescent="0.15">
      <c r="A4772" s="2">
        <v>32605</v>
      </c>
      <c r="B4772" s="1">
        <v>132.44999999999999</v>
      </c>
      <c r="C4772" s="1">
        <f t="shared" si="444"/>
        <v>132.44999999999999</v>
      </c>
      <c r="D4772">
        <f t="shared" si="445"/>
        <v>4.8862052157180784</v>
      </c>
      <c r="E4772">
        <f t="shared" si="448"/>
        <v>3.9337368223932856E-3</v>
      </c>
      <c r="F4772">
        <f t="shared" si="449"/>
        <v>6.6626001974600363E-2</v>
      </c>
      <c r="G4772" s="4">
        <f t="shared" si="446"/>
        <v>0</v>
      </c>
      <c r="H4772">
        <f>C4772*EXP(-$K$1*(20/250))*NORMSDIST(-M4772)-C4772*EXP(-$K$2*(20/250))*NORMSDIST(-L4772)</f>
        <v>0.95279491450993703</v>
      </c>
      <c r="I4772" s="4">
        <f t="shared" si="447"/>
        <v>2.3500000000000227</v>
      </c>
      <c r="J4772">
        <f>C4772*EXP(-$K$2*(20/250))*NORMSDIST(L4772)-C4772*EXP(-$K$1*(20/250))*NORMSDIST(M4772)</f>
        <v>0.95279491450993703</v>
      </c>
      <c r="K4772">
        <f>+J4772-H4772-EXP(-$K$2*20/250)*C4772+EXP(-$K$1*20/250)*C4772</f>
        <v>0</v>
      </c>
      <c r="L4772">
        <f>+(LN(C4772/C4772)+($K$1-$K$2+0.5*F4793^2)*20/250)/F4793/SQRT(20/250)</f>
        <v>9.0159872760069894E-3</v>
      </c>
      <c r="M4772">
        <f>L4772-F4793*SQRT(20/250)</f>
        <v>-9.015987276006986E-3</v>
      </c>
    </row>
    <row r="4773" spans="1:13" x14ac:dyDescent="0.15">
      <c r="A4773" s="2">
        <v>32608</v>
      </c>
      <c r="B4773" s="1">
        <v>132.63</v>
      </c>
      <c r="C4773" s="1">
        <f t="shared" si="444"/>
        <v>132.63</v>
      </c>
      <c r="D4773">
        <f t="shared" si="445"/>
        <v>4.8875632965062614</v>
      </c>
      <c r="E4773">
        <f t="shared" si="448"/>
        <v>1.3580807881830026E-3</v>
      </c>
      <c r="F4773">
        <f t="shared" si="449"/>
        <v>6.6133612628474281E-2</v>
      </c>
      <c r="G4773" s="4">
        <f t="shared" si="446"/>
        <v>0</v>
      </c>
      <c r="H4773">
        <f>C4773*EXP(-$K$1*(20/250))*NORMSDIST(-M4773)-C4773*EXP(-$K$2*(20/250))*NORMSDIST(-L4773)</f>
        <v>0.9541568505038498</v>
      </c>
      <c r="I4773" s="4">
        <f t="shared" si="447"/>
        <v>2.2000000000000171</v>
      </c>
      <c r="J4773">
        <f>C4773*EXP(-$K$2*(20/250))*NORMSDIST(L4773)-C4773*EXP(-$K$1*(20/250))*NORMSDIST(M4773)</f>
        <v>0.9541568505038498</v>
      </c>
      <c r="K4773">
        <f>+J4773-H4773-EXP(-$K$2*20/250)*C4773+EXP(-$K$1*20/250)*C4773</f>
        <v>0</v>
      </c>
      <c r="L4773">
        <f>+(LN(C4773/C4773)+($K$1-$K$2+0.5*F4794^2)*20/250)/F4794/SQRT(20/250)</f>
        <v>9.0166212300873006E-3</v>
      </c>
      <c r="M4773">
        <f>L4773-F4794*SQRT(20/250)</f>
        <v>-9.0166212300872971E-3</v>
      </c>
    </row>
    <row r="4774" spans="1:13" x14ac:dyDescent="0.15">
      <c r="A4774" s="2">
        <v>32609</v>
      </c>
      <c r="B4774" s="1">
        <v>132.75</v>
      </c>
      <c r="C4774" s="1">
        <f t="shared" si="444"/>
        <v>132.75</v>
      </c>
      <c r="D4774">
        <f t="shared" si="445"/>
        <v>4.888467660122048</v>
      </c>
      <c r="E4774">
        <f t="shared" si="448"/>
        <v>9.0436361578660751E-4</v>
      </c>
      <c r="F4774">
        <f t="shared" si="449"/>
        <v>6.5815751591577792E-2</v>
      </c>
      <c r="G4774" s="4">
        <f t="shared" si="446"/>
        <v>0</v>
      </c>
      <c r="H4774">
        <f>C4774*EXP(-$K$1*(20/250))*NORMSDIST(-M4774)-C4774*EXP(-$K$2*(20/250))*NORMSDIST(-L4774)</f>
        <v>0.97444891340286688</v>
      </c>
      <c r="I4774" s="4">
        <f t="shared" si="447"/>
        <v>1.6800000000000068</v>
      </c>
      <c r="J4774">
        <f>C4774*EXP(-$K$2*(20/250))*NORMSDIST(L4774)-C4774*EXP(-$K$1*(20/250))*NORMSDIST(M4774)</f>
        <v>0.97444891340286688</v>
      </c>
      <c r="K4774">
        <f>+J4774-H4774-EXP(-$K$2*20/250)*C4774+EXP(-$K$1*20/250)*C4774</f>
        <v>0</v>
      </c>
      <c r="L4774">
        <f>+(LN(C4774/C4774)+($K$1-$K$2+0.5*F4795^2)*20/250)/F4795/SQRT(20/250)</f>
        <v>9.2000589668104083E-3</v>
      </c>
      <c r="M4774">
        <f>L4774-F4795*SQRT(20/250)</f>
        <v>-9.2000589668104083E-3</v>
      </c>
    </row>
    <row r="4775" spans="1:13" x14ac:dyDescent="0.15">
      <c r="A4775" s="2">
        <v>32610</v>
      </c>
      <c r="B4775" s="1">
        <v>132.97999999999999</v>
      </c>
      <c r="C4775" s="1">
        <f t="shared" si="444"/>
        <v>132.97999999999999</v>
      </c>
      <c r="D4775">
        <f t="shared" si="445"/>
        <v>4.8901987409743084</v>
      </c>
      <c r="E4775">
        <f t="shared" si="448"/>
        <v>1.7310808522603693E-3</v>
      </c>
      <c r="F4775">
        <f t="shared" si="449"/>
        <v>6.5176458556226974E-2</v>
      </c>
      <c r="G4775" s="4">
        <f t="shared" si="446"/>
        <v>0</v>
      </c>
      <c r="H4775">
        <f>C4775*EXP(-$K$1*(20/250))*NORMSDIST(-M4775)-C4775*EXP(-$K$2*(20/250))*NORMSDIST(-L4775)</f>
        <v>1.0210927224796364</v>
      </c>
      <c r="I4775" s="4">
        <f t="shared" si="447"/>
        <v>2.3200000000000216</v>
      </c>
      <c r="J4775">
        <f>C4775*EXP(-$K$2*(20/250))*NORMSDIST(L4775)-C4775*EXP(-$K$1*(20/250))*NORMSDIST(M4775)</f>
        <v>1.0210927224796364</v>
      </c>
      <c r="K4775">
        <f>+J4775-H4775-EXP(-$K$2*20/250)*C4775+EXP(-$K$1*20/250)*C4775</f>
        <v>0</v>
      </c>
      <c r="L4775">
        <f>+(LN(C4775/C4775)+($K$1-$K$2+0.5*F4796^2)*20/250)/F4796/SQRT(20/250)</f>
        <v>9.6237757487619181E-3</v>
      </c>
      <c r="M4775">
        <f>L4775-F4796*SQRT(20/250)</f>
        <v>-9.6237757487619147E-3</v>
      </c>
    </row>
    <row r="4776" spans="1:13" x14ac:dyDescent="0.15">
      <c r="A4776" s="2">
        <v>32611</v>
      </c>
      <c r="B4776" s="1">
        <v>132.19999999999999</v>
      </c>
      <c r="C4776" s="1">
        <f t="shared" si="444"/>
        <v>132.19999999999999</v>
      </c>
      <c r="D4776">
        <f t="shared" si="445"/>
        <v>4.8843159274175862</v>
      </c>
      <c r="E4776">
        <f t="shared" si="448"/>
        <v>-5.8828135567221551E-3</v>
      </c>
      <c r="F4776">
        <f t="shared" si="449"/>
        <v>6.5905095049211673E-2</v>
      </c>
      <c r="G4776" s="4">
        <f t="shared" si="446"/>
        <v>0</v>
      </c>
      <c r="H4776">
        <f>C4776*EXP(-$K$1*(20/250))*NORMSDIST(-M4776)-C4776*EXP(-$K$2*(20/250))*NORMSDIST(-L4776)</f>
        <v>0.96646844991549585</v>
      </c>
      <c r="I4776" s="4">
        <f t="shared" si="447"/>
        <v>3.75</v>
      </c>
      <c r="J4776">
        <f>C4776*EXP(-$K$2*(20/250))*NORMSDIST(L4776)-C4776*EXP(-$K$1*(20/250))*NORMSDIST(M4776)</f>
        <v>0.96646844991549585</v>
      </c>
      <c r="K4776">
        <f>+J4776-H4776-EXP(-$K$2*20/250)*C4776+EXP(-$K$1*20/250)*C4776</f>
        <v>0</v>
      </c>
      <c r="L4776">
        <f>+(LN(C4776/C4776)+($K$1-$K$2+0.5*F4797^2)*20/250)/F4797/SQRT(20/250)</f>
        <v>9.1626741334814403E-3</v>
      </c>
      <c r="M4776">
        <f>L4776-F4797*SQRT(20/250)</f>
        <v>-9.1626741334814438E-3</v>
      </c>
    </row>
    <row r="4777" spans="1:13" x14ac:dyDescent="0.15">
      <c r="A4777" s="2">
        <v>32612</v>
      </c>
      <c r="B4777" s="1">
        <v>132.15</v>
      </c>
      <c r="C4777" s="1">
        <f t="shared" si="444"/>
        <v>132.15</v>
      </c>
      <c r="D4777">
        <f t="shared" si="445"/>
        <v>4.8839376410502986</v>
      </c>
      <c r="E4777">
        <f t="shared" si="448"/>
        <v>-3.7828636728765019E-4</v>
      </c>
      <c r="F4777">
        <f t="shared" si="449"/>
        <v>6.421415463037157E-2</v>
      </c>
      <c r="G4777" s="4">
        <f t="shared" si="446"/>
        <v>0</v>
      </c>
      <c r="H4777">
        <f>C4777*EXP(-$K$1*(20/250))*NORMSDIST(-M4777)-C4777*EXP(-$K$2*(20/250))*NORMSDIST(-L4777)</f>
        <v>1.0465889394287444</v>
      </c>
      <c r="I4777" s="4">
        <f t="shared" si="447"/>
        <v>5.0900000000000034</v>
      </c>
      <c r="J4777">
        <f>C4777*EXP(-$K$2*(20/250))*NORMSDIST(L4777)-C4777*EXP(-$K$1*(20/250))*NORMSDIST(M4777)</f>
        <v>1.0465889394287444</v>
      </c>
      <c r="K4777">
        <f>+J4777-H4777-EXP(-$K$2*20/250)*C4777+EXP(-$K$1*20/250)*C4777</f>
        <v>0</v>
      </c>
      <c r="L4777">
        <f>+(LN(C4777/C4777)+($K$1-$K$2+0.5*F4798^2)*20/250)/F4798/SQRT(20/250)</f>
        <v>9.926040509601412E-3</v>
      </c>
      <c r="M4777">
        <f>L4777-F4798*SQRT(20/250)</f>
        <v>-9.926040509601412E-3</v>
      </c>
    </row>
    <row r="4778" spans="1:13" x14ac:dyDescent="0.15">
      <c r="A4778" s="2">
        <v>32615</v>
      </c>
      <c r="B4778" s="1">
        <v>131.94999999999999</v>
      </c>
      <c r="C4778" s="1">
        <f t="shared" si="444"/>
        <v>131.94999999999999</v>
      </c>
      <c r="D4778">
        <f t="shared" si="445"/>
        <v>4.882423062949333</v>
      </c>
      <c r="E4778">
        <f t="shared" si="448"/>
        <v>-1.5145781009655579E-3</v>
      </c>
      <c r="F4778">
        <f t="shared" si="449"/>
        <v>6.3820812463610349E-2</v>
      </c>
      <c r="G4778" s="4">
        <f t="shared" si="446"/>
        <v>0</v>
      </c>
      <c r="H4778">
        <f>C4778*EXP(-$K$1*(20/250))*NORMSDIST(-M4778)-C4778*EXP(-$K$2*(20/250))*NORMSDIST(-L4778)</f>
        <v>1.0325896799183738</v>
      </c>
      <c r="I4778" s="4">
        <f t="shared" si="447"/>
        <v>5.3500000000000227</v>
      </c>
      <c r="J4778">
        <f>C4778*EXP(-$K$2*(20/250))*NORMSDIST(L4778)-C4778*EXP(-$K$1*(20/250))*NORMSDIST(M4778)</f>
        <v>1.0325896799183738</v>
      </c>
      <c r="K4778">
        <f>+J4778-H4778-EXP(-$K$2*20/250)*C4778+EXP(-$K$1*20/250)*C4778</f>
        <v>0</v>
      </c>
      <c r="L4778">
        <f>+(LN(C4778/C4778)+($K$1-$K$2+0.5*F4799^2)*20/250)/F4799/SQRT(20/250)</f>
        <v>9.8081090821729097E-3</v>
      </c>
      <c r="M4778">
        <f>L4778-F4799*SQRT(20/250)</f>
        <v>-9.8081090821729097E-3</v>
      </c>
    </row>
    <row r="4779" spans="1:13" x14ac:dyDescent="0.15">
      <c r="A4779" s="2">
        <v>32616</v>
      </c>
      <c r="B4779" s="1">
        <v>131.52000000000001</v>
      </c>
      <c r="C4779" s="1">
        <f t="shared" si="444"/>
        <v>131.52000000000001</v>
      </c>
      <c r="D4779">
        <f t="shared" si="445"/>
        <v>4.8791589313078703</v>
      </c>
      <c r="E4779">
        <f t="shared" si="448"/>
        <v>-3.2641316414627752E-3</v>
      </c>
      <c r="F4779">
        <f t="shared" si="449"/>
        <v>6.4824004562302945E-2</v>
      </c>
      <c r="G4779" s="4">
        <f t="shared" si="446"/>
        <v>0</v>
      </c>
      <c r="H4779">
        <f>C4779*EXP(-$K$1*(20/250))*NORMSDIST(-M4779)-C4779*EXP(-$K$2*(20/250))*NORMSDIST(-L4779)</f>
        <v>1.1648850446034658</v>
      </c>
      <c r="I4779" s="4">
        <f t="shared" si="447"/>
        <v>7.7299999999999898</v>
      </c>
      <c r="J4779">
        <f>C4779*EXP(-$K$2*(20/250))*NORMSDIST(L4779)-C4779*EXP(-$K$1*(20/250))*NORMSDIST(M4779)</f>
        <v>1.1648850446034658</v>
      </c>
      <c r="K4779">
        <f>+J4779-H4779-EXP(-$K$2*20/250)*C4779+EXP(-$K$1*20/250)*C4779</f>
        <v>0</v>
      </c>
      <c r="L4779">
        <f>+(LN(C4779/C4779)+($K$1-$K$2+0.5*F4800^2)*20/250)/F4800/SQRT(20/250)</f>
        <v>1.1100949516119618E-2</v>
      </c>
      <c r="M4779">
        <f>L4779-F4800*SQRT(20/250)</f>
        <v>-1.1100949516119618E-2</v>
      </c>
    </row>
    <row r="4780" spans="1:13" x14ac:dyDescent="0.15">
      <c r="A4780" s="2">
        <v>32617</v>
      </c>
      <c r="B4780" s="1">
        <v>132.34</v>
      </c>
      <c r="C4780" s="1">
        <f t="shared" si="444"/>
        <v>132.34</v>
      </c>
      <c r="D4780">
        <f t="shared" si="445"/>
        <v>4.8853743685839133</v>
      </c>
      <c r="E4780">
        <f t="shared" si="448"/>
        <v>6.2154372760430121E-3</v>
      </c>
      <c r="F4780">
        <f t="shared" si="449"/>
        <v>6.7231925592581412E-2</v>
      </c>
      <c r="G4780" s="4">
        <f t="shared" si="446"/>
        <v>0</v>
      </c>
      <c r="H4780">
        <f>C4780*EXP(-$K$1*(20/250))*NORMSDIST(-M4780)-C4780*EXP(-$K$2*(20/250))*NORMSDIST(-L4780)</f>
        <v>1.2096241924325284</v>
      </c>
      <c r="I4780" s="4">
        <f t="shared" si="447"/>
        <v>6.3100000000000023</v>
      </c>
      <c r="J4780">
        <f>C4780*EXP(-$K$2*(20/250))*NORMSDIST(L4780)-C4780*EXP(-$K$1*(20/250))*NORMSDIST(M4780)</f>
        <v>1.2096241924325284</v>
      </c>
      <c r="K4780">
        <f>+J4780-H4780-EXP(-$K$2*20/250)*C4780+EXP(-$K$1*20/250)*C4780</f>
        <v>0</v>
      </c>
      <c r="L4780">
        <f>+(LN(C4780/C4780)+($K$1-$K$2+0.5*F4801^2)*20/250)/F4801/SQRT(20/250)</f>
        <v>1.1455888328948258E-2</v>
      </c>
      <c r="M4780">
        <f>L4780-F4801*SQRT(20/250)</f>
        <v>-1.1455888328948255E-2</v>
      </c>
    </row>
    <row r="4781" spans="1:13" x14ac:dyDescent="0.15">
      <c r="A4781" s="2">
        <v>32618</v>
      </c>
      <c r="B4781" s="1">
        <v>131.35</v>
      </c>
      <c r="C4781" s="1">
        <f t="shared" si="444"/>
        <v>131.35</v>
      </c>
      <c r="D4781">
        <f t="shared" si="445"/>
        <v>4.877865516131549</v>
      </c>
      <c r="E4781">
        <f t="shared" si="448"/>
        <v>-7.508852452364323E-3</v>
      </c>
      <c r="F4781">
        <f t="shared" si="449"/>
        <v>7.2455237551005913E-2</v>
      </c>
      <c r="G4781" s="4">
        <f t="shared" si="446"/>
        <v>0</v>
      </c>
      <c r="H4781">
        <f>C4781*EXP(-$K$1*(20/250))*NORMSDIST(-M4781)-C4781*EXP(-$K$2*(20/250))*NORMSDIST(-L4781)</f>
        <v>1.0842090883813285</v>
      </c>
      <c r="I4781" s="4">
        <f t="shared" si="447"/>
        <v>7.4500000000000171</v>
      </c>
      <c r="J4781">
        <f>C4781*EXP(-$K$2*(20/250))*NORMSDIST(L4781)-C4781*EXP(-$K$1*(20/250))*NORMSDIST(M4781)</f>
        <v>1.0842090883813285</v>
      </c>
      <c r="K4781">
        <f>+J4781-H4781-EXP(-$K$2*20/250)*C4781+EXP(-$K$1*20/250)*C4781</f>
        <v>0</v>
      </c>
      <c r="L4781">
        <f>+(LN(C4781/C4781)+($K$1-$K$2+0.5*F4802^2)*20/250)/F4802/SQRT(20/250)</f>
        <v>1.0345480150611115E-2</v>
      </c>
      <c r="M4781">
        <f>L4781-F4802*SQRT(20/250)</f>
        <v>-1.0345480150611118E-2</v>
      </c>
    </row>
    <row r="4782" spans="1:13" x14ac:dyDescent="0.15">
      <c r="A4782" s="2">
        <v>32619</v>
      </c>
      <c r="B4782" s="1">
        <v>131.44999999999999</v>
      </c>
      <c r="C4782" s="1">
        <f t="shared" si="444"/>
        <v>131.44999999999999</v>
      </c>
      <c r="D4782">
        <f t="shared" si="445"/>
        <v>4.8786265511758904</v>
      </c>
      <c r="E4782">
        <f t="shared" si="448"/>
        <v>7.6103504434144043E-4</v>
      </c>
      <c r="F4782">
        <f t="shared" si="449"/>
        <v>7.2487309269995345E-2</v>
      </c>
      <c r="G4782" s="4">
        <f t="shared" si="446"/>
        <v>0</v>
      </c>
      <c r="H4782">
        <f>C4782*EXP(-$K$1*(20/250))*NORMSDIST(-M4782)-C4782*EXP(-$K$2*(20/250))*NORMSDIST(-L4782)</f>
        <v>1.503241949431839</v>
      </c>
      <c r="I4782" s="4">
        <f t="shared" si="447"/>
        <v>10.600000000000023</v>
      </c>
      <c r="J4782">
        <f>C4782*EXP(-$K$2*(20/250))*NORMSDIST(L4782)-C4782*EXP(-$K$1*(20/250))*NORMSDIST(M4782)</f>
        <v>1.503241949431839</v>
      </c>
      <c r="K4782">
        <f>+J4782-H4782-EXP(-$K$2*20/250)*C4782+EXP(-$K$1*20/250)*C4782</f>
        <v>0</v>
      </c>
      <c r="L4782">
        <f>+(LN(C4782/C4782)+($K$1-$K$2+0.5*F4803^2)*20/250)/F4803/SQRT(20/250)</f>
        <v>1.4333198149605526E-2</v>
      </c>
      <c r="M4782">
        <f>L4782-F4803*SQRT(20/250)</f>
        <v>-1.4333198149605526E-2</v>
      </c>
    </row>
    <row r="4783" spans="1:13" x14ac:dyDescent="0.15">
      <c r="A4783" s="2">
        <v>32622</v>
      </c>
      <c r="B4783" s="1">
        <v>131.6</v>
      </c>
      <c r="C4783" s="1">
        <f t="shared" si="444"/>
        <v>131.6</v>
      </c>
      <c r="D4783">
        <f t="shared" si="445"/>
        <v>4.8797670188912168</v>
      </c>
      <c r="E4783">
        <f t="shared" si="448"/>
        <v>1.1404677153263876E-3</v>
      </c>
      <c r="F4783">
        <f t="shared" si="449"/>
        <v>7.2161449040211004E-2</v>
      </c>
      <c r="G4783" s="4">
        <f t="shared" si="446"/>
        <v>0</v>
      </c>
      <c r="H4783">
        <f>C4783*EXP(-$K$1*(20/250))*NORMSDIST(-M4783)-C4783*EXP(-$K$2*(20/250))*NORMSDIST(-L4783)</f>
        <v>1.5138500463408491</v>
      </c>
      <c r="I4783" s="4">
        <f t="shared" si="447"/>
        <v>10.400000000000006</v>
      </c>
      <c r="J4783">
        <f>C4783*EXP(-$K$2*(20/250))*NORMSDIST(L4783)-C4783*EXP(-$K$1*(20/250))*NORMSDIST(M4783)</f>
        <v>1.5138500463408491</v>
      </c>
      <c r="K4783">
        <f>+J4783-H4783-EXP(-$K$2*20/250)*C4783+EXP(-$K$1*20/250)*C4783</f>
        <v>0</v>
      </c>
      <c r="L4783">
        <f>+(LN(C4783/C4783)+($K$1-$K$2+0.5*F4804^2)*20/250)/F4804/SQRT(20/250)</f>
        <v>1.4417898175523672E-2</v>
      </c>
      <c r="M4783">
        <f>L4783-F4804*SQRT(20/250)</f>
        <v>-1.4417898175523672E-2</v>
      </c>
    </row>
    <row r="4784" spans="1:13" x14ac:dyDescent="0.15">
      <c r="A4784" s="2">
        <v>32623</v>
      </c>
      <c r="B4784" s="1">
        <v>131.38999999999999</v>
      </c>
      <c r="C4784" s="1">
        <f t="shared" si="444"/>
        <v>131.38999999999999</v>
      </c>
      <c r="D4784">
        <f t="shared" si="445"/>
        <v>4.8781699996537302</v>
      </c>
      <c r="E4784">
        <f t="shared" si="448"/>
        <v>-1.5970192374865633E-3</v>
      </c>
      <c r="F4784">
        <f t="shared" si="449"/>
        <v>6.4415872531302723E-2</v>
      </c>
      <c r="G4784" s="4">
        <f t="shared" si="446"/>
        <v>0</v>
      </c>
      <c r="H4784">
        <f>C4784*EXP(-$K$1*(20/250))*NORMSDIST(-M4784)-C4784*EXP(-$K$2*(20/250))*NORMSDIST(-L4784)</f>
        <v>1.4878657085893678</v>
      </c>
      <c r="I4784" s="4">
        <f t="shared" si="447"/>
        <v>11.410000000000025</v>
      </c>
      <c r="J4784">
        <f>C4784*EXP(-$K$2*(20/250))*NORMSDIST(L4784)-C4784*EXP(-$K$1*(20/250))*NORMSDIST(M4784)</f>
        <v>1.4878657085893678</v>
      </c>
      <c r="K4784">
        <f>+J4784-H4784-EXP(-$K$2*20/250)*C4784+EXP(-$K$1*20/250)*C4784</f>
        <v>0</v>
      </c>
      <c r="L4784">
        <f>+(LN(C4784/C4784)+($K$1-$K$2+0.5*F4805^2)*20/250)/F4805/SQRT(20/250)</f>
        <v>1.419305681113945E-2</v>
      </c>
      <c r="M4784">
        <f>L4784-F4805*SQRT(20/250)</f>
        <v>-1.4193056811139446E-2</v>
      </c>
    </row>
    <row r="4785" spans="1:13" x14ac:dyDescent="0.15">
      <c r="A4785" s="2">
        <v>32624</v>
      </c>
      <c r="B4785" s="1">
        <v>132.25</v>
      </c>
      <c r="C4785" s="1">
        <f t="shared" si="444"/>
        <v>132.25</v>
      </c>
      <c r="D4785">
        <f t="shared" si="445"/>
        <v>4.8846940707384086</v>
      </c>
      <c r="E4785">
        <f t="shared" si="448"/>
        <v>6.5240710846783401E-3</v>
      </c>
      <c r="F4785">
        <f t="shared" si="449"/>
        <v>6.7930301392026479E-2</v>
      </c>
      <c r="G4785" s="4">
        <f t="shared" si="446"/>
        <v>0</v>
      </c>
      <c r="H4785">
        <f>C4785*EXP(-$K$1*(20/250))*NORMSDIST(-M4785)-C4785*EXP(-$K$2*(20/250))*NORMSDIST(-L4785)</f>
        <v>1.568655405336898</v>
      </c>
      <c r="I4785" s="4">
        <f t="shared" si="447"/>
        <v>9.75</v>
      </c>
      <c r="J4785">
        <f>C4785*EXP(-$K$2*(20/250))*NORMSDIST(L4785)-C4785*EXP(-$K$1*(20/250))*NORMSDIST(M4785)</f>
        <v>1.568655405336898</v>
      </c>
      <c r="K4785">
        <f>+J4785-H4785-EXP(-$K$2*20/250)*C4785+EXP(-$K$1*20/250)*C4785</f>
        <v>0</v>
      </c>
      <c r="L4785">
        <f>+(LN(C4785/C4785)+($K$1-$K$2+0.5*F4806^2)*20/250)/F4806/SQRT(20/250)</f>
        <v>1.486646816816165E-2</v>
      </c>
      <c r="M4785">
        <f>L4785-F4806*SQRT(20/250)</f>
        <v>-1.4866468168161654E-2</v>
      </c>
    </row>
    <row r="4786" spans="1:13" x14ac:dyDescent="0.15">
      <c r="A4786" s="2">
        <v>32625</v>
      </c>
      <c r="B4786" s="1">
        <v>132.19</v>
      </c>
      <c r="C4786" s="1">
        <f t="shared" si="444"/>
        <v>132.19</v>
      </c>
      <c r="D4786">
        <f t="shared" si="445"/>
        <v>4.8842402815913086</v>
      </c>
      <c r="E4786">
        <f t="shared" si="448"/>
        <v>-4.5378914709992557E-4</v>
      </c>
      <c r="F4786">
        <f t="shared" si="449"/>
        <v>6.769281943886625E-2</v>
      </c>
      <c r="G4786" s="4">
        <f t="shared" si="446"/>
        <v>0</v>
      </c>
      <c r="H4786">
        <f>C4786*EXP(-$K$1*(20/250))*NORMSDIST(-M4786)-C4786*EXP(-$K$2*(20/250))*NORMSDIST(-L4786)</f>
        <v>1.6026213093046522</v>
      </c>
      <c r="I4786" s="4">
        <f t="shared" si="447"/>
        <v>9.2400000000000091</v>
      </c>
      <c r="J4786">
        <f>C4786*EXP(-$K$2*(20/250))*NORMSDIST(L4786)-C4786*EXP(-$K$1*(20/250))*NORMSDIST(M4786)</f>
        <v>1.6026213093046522</v>
      </c>
      <c r="K4786">
        <f>+J4786-H4786-EXP(-$K$2*20/250)*C4786+EXP(-$K$1*20/250)*C4786</f>
        <v>0</v>
      </c>
      <c r="L4786">
        <f>+(LN(C4786/C4786)+($K$1-$K$2+0.5*F4807^2)*20/250)/F4807/SQRT(20/250)</f>
        <v>1.5195288903107495E-2</v>
      </c>
      <c r="M4786">
        <f>L4786-F4807*SQRT(20/250)</f>
        <v>-1.5195288903107498E-2</v>
      </c>
    </row>
    <row r="4787" spans="1:13" x14ac:dyDescent="0.15">
      <c r="A4787" s="2">
        <v>32626</v>
      </c>
      <c r="B4787" s="1">
        <v>132.85</v>
      </c>
      <c r="C4787" s="1">
        <f t="shared" si="444"/>
        <v>132.85</v>
      </c>
      <c r="D4787">
        <f t="shared" si="445"/>
        <v>4.8892206722058225</v>
      </c>
      <c r="E4787">
        <f t="shared" si="448"/>
        <v>4.9803906145138299E-3</v>
      </c>
      <c r="F4787">
        <f t="shared" si="449"/>
        <v>6.9969472282873035E-2</v>
      </c>
      <c r="G4787" s="4">
        <f t="shared" si="446"/>
        <v>0</v>
      </c>
      <c r="H4787">
        <f>C4787*EXP(-$K$1*(20/250))*NORMSDIST(-M4787)-C4787*EXP(-$K$2*(20/250))*NORMSDIST(-L4787)</f>
        <v>1.6158995353304419</v>
      </c>
      <c r="I4787" s="4">
        <f t="shared" si="447"/>
        <v>8.5800000000000125</v>
      </c>
      <c r="J4787">
        <f>C4787*EXP(-$K$2*(20/250))*NORMSDIST(L4787)-C4787*EXP(-$K$1*(20/250))*NORMSDIST(M4787)</f>
        <v>1.6158995353304419</v>
      </c>
      <c r="K4787">
        <f>+J4787-H4787-EXP(-$K$2*20/250)*C4787+EXP(-$K$1*20/250)*C4787</f>
        <v>0</v>
      </c>
      <c r="L4787">
        <f>+(LN(C4787/C4787)+($K$1-$K$2+0.5*F4808^2)*20/250)/F4808/SQRT(20/250)</f>
        <v>1.5245074749465085E-2</v>
      </c>
      <c r="M4787">
        <f>L4787-F4808*SQRT(20/250)</f>
        <v>-1.5245074749465081E-2</v>
      </c>
    </row>
    <row r="4788" spans="1:13" x14ac:dyDescent="0.15">
      <c r="A4788" s="2">
        <v>32629</v>
      </c>
      <c r="B4788" s="1">
        <v>134.07</v>
      </c>
      <c r="C4788" s="1">
        <f t="shared" si="444"/>
        <v>134.07</v>
      </c>
      <c r="D4788">
        <f t="shared" si="445"/>
        <v>4.8983620516134696</v>
      </c>
      <c r="E4788">
        <f t="shared" si="448"/>
        <v>9.1413794076471433E-3</v>
      </c>
      <c r="F4788">
        <f t="shared" si="449"/>
        <v>7.6558266582488349E-2</v>
      </c>
      <c r="G4788" s="4">
        <f t="shared" si="446"/>
        <v>0</v>
      </c>
      <c r="H4788">
        <f>C4788*EXP(-$K$1*(20/250))*NORMSDIST(-M4788)-C4788*EXP(-$K$2*(20/250))*NORMSDIST(-L4788)</f>
        <v>1.7086229950807876</v>
      </c>
      <c r="I4788" s="4">
        <f t="shared" si="447"/>
        <v>9.4099999999999966</v>
      </c>
      <c r="J4788">
        <f>C4788*EXP(-$K$2*(20/250))*NORMSDIST(L4788)-C4788*EXP(-$K$1*(20/250))*NORMSDIST(M4788)</f>
        <v>1.7086229950807876</v>
      </c>
      <c r="K4788">
        <f>+J4788-H4788-EXP(-$K$2*20/250)*C4788+EXP(-$K$1*20/250)*C4788</f>
        <v>0</v>
      </c>
      <c r="L4788">
        <f>+(LN(C4788/C4788)+($K$1-$K$2+0.5*F4809^2)*20/250)/F4809/SQRT(20/250)</f>
        <v>1.5973240980599983E-2</v>
      </c>
      <c r="M4788">
        <f>L4788-F4809*SQRT(20/250)</f>
        <v>-1.5973240980599983E-2</v>
      </c>
    </row>
    <row r="4789" spans="1:13" x14ac:dyDescent="0.15">
      <c r="A4789" s="2">
        <v>32630</v>
      </c>
      <c r="B4789" s="1">
        <v>133.81</v>
      </c>
      <c r="C4789" s="1">
        <f t="shared" si="444"/>
        <v>133.81</v>
      </c>
      <c r="D4789">
        <f t="shared" si="445"/>
        <v>4.8964208833168978</v>
      </c>
      <c r="E4789">
        <f t="shared" si="448"/>
        <v>-1.9411682965717603E-3</v>
      </c>
      <c r="F4789">
        <f t="shared" si="449"/>
        <v>7.4100144060404466E-2</v>
      </c>
      <c r="G4789" s="4">
        <f t="shared" si="446"/>
        <v>0</v>
      </c>
      <c r="H4789">
        <f>C4789*EXP(-$K$1*(20/250))*NORMSDIST(-M4789)-C4789*EXP(-$K$2*(20/250))*NORMSDIST(-L4789)</f>
        <v>1.785831020221508</v>
      </c>
      <c r="I4789" s="4">
        <f t="shared" si="447"/>
        <v>8.5200000000000102</v>
      </c>
      <c r="J4789">
        <f>C4789*EXP(-$K$2*(20/250))*NORMSDIST(L4789)-C4789*EXP(-$K$1*(20/250))*NORMSDIST(M4789)</f>
        <v>1.785831020221508</v>
      </c>
      <c r="K4789">
        <f>+J4789-H4789-EXP(-$K$2*20/250)*C4789+EXP(-$K$1*20/250)*C4789</f>
        <v>0</v>
      </c>
      <c r="L4789">
        <f>+(LN(C4789/C4789)+($K$1-$K$2+0.5*F4810^2)*20/250)/F4810/SQRT(20/250)</f>
        <v>1.6727536387111219E-2</v>
      </c>
      <c r="M4789">
        <f>L4789-F4810*SQRT(20/250)</f>
        <v>-1.6727536387111212E-2</v>
      </c>
    </row>
    <row r="4790" spans="1:13" x14ac:dyDescent="0.15">
      <c r="A4790" s="2">
        <v>32631</v>
      </c>
      <c r="B4790" s="1">
        <v>134.19999999999999</v>
      </c>
      <c r="C4790" s="1">
        <f t="shared" si="444"/>
        <v>134.19999999999999</v>
      </c>
      <c r="D4790">
        <f t="shared" si="445"/>
        <v>4.8993312245375815</v>
      </c>
      <c r="E4790">
        <f t="shared" si="448"/>
        <v>2.9103412206836765E-3</v>
      </c>
      <c r="F4790">
        <f t="shared" si="449"/>
        <v>6.6149122833749976E-2</v>
      </c>
      <c r="G4790" s="4">
        <f t="shared" si="446"/>
        <v>0</v>
      </c>
      <c r="H4790">
        <f>C4790*EXP(-$K$1*(20/250))*NORMSDIST(-M4790)-C4790*EXP(-$K$2*(20/250))*NORMSDIST(-L4790)</f>
        <v>1.7910490272350614</v>
      </c>
      <c r="I4790" s="4">
        <f t="shared" si="447"/>
        <v>8.5300000000000011</v>
      </c>
      <c r="J4790">
        <f>C4790*EXP(-$K$2*(20/250))*NORMSDIST(L4790)-C4790*EXP(-$K$1*(20/250))*NORMSDIST(M4790)</f>
        <v>1.7910490272350614</v>
      </c>
      <c r="K4790">
        <f>+J4790-H4790-EXP(-$K$2*20/250)*C4790+EXP(-$K$1*20/250)*C4790</f>
        <v>0</v>
      </c>
      <c r="L4790">
        <f>+(LN(C4790/C4790)+($K$1-$K$2+0.5*F4811^2)*20/250)/F4811/SQRT(20/250)</f>
        <v>1.6727658363862783E-2</v>
      </c>
      <c r="M4790">
        <f>L4790-F4811*SQRT(20/250)</f>
        <v>-1.6727658363862776E-2</v>
      </c>
    </row>
    <row r="4791" spans="1:13" x14ac:dyDescent="0.15">
      <c r="A4791" s="2">
        <v>32632</v>
      </c>
      <c r="B4791" s="1">
        <v>133.94999999999999</v>
      </c>
      <c r="C4791" s="1">
        <f t="shared" si="444"/>
        <v>133.94999999999999</v>
      </c>
      <c r="D4791">
        <f t="shared" si="445"/>
        <v>4.8974665959906174</v>
      </c>
      <c r="E4791">
        <f t="shared" si="448"/>
        <v>-1.8646285469641199E-3</v>
      </c>
      <c r="F4791">
        <f t="shared" si="449"/>
        <v>6.3603736410851278E-2</v>
      </c>
      <c r="G4791" s="4">
        <f t="shared" si="446"/>
        <v>0</v>
      </c>
      <c r="H4791">
        <f>C4791*EXP(-$K$1*(20/250))*NORMSDIST(-M4791)-C4791*EXP(-$K$2*(20/250))*NORMSDIST(-L4791)</f>
        <v>1.8445294469402995</v>
      </c>
      <c r="I4791" s="4">
        <f t="shared" si="447"/>
        <v>7.8000000000000114</v>
      </c>
      <c r="J4791">
        <f>C4791*EXP(-$K$2*(20/250))*NORMSDIST(L4791)-C4791*EXP(-$K$1*(20/250))*NORMSDIST(M4791)</f>
        <v>1.8445294469402995</v>
      </c>
      <c r="K4791">
        <f>+J4791-H4791-EXP(-$K$2*20/250)*C4791+EXP(-$K$1*20/250)*C4791</f>
        <v>0</v>
      </c>
      <c r="L4791">
        <f>+(LN(C4791/C4791)+($K$1-$K$2+0.5*F4812^2)*20/250)/F4812/SQRT(20/250)</f>
        <v>1.7259347569884738E-2</v>
      </c>
      <c r="M4791">
        <f>L4791-F4812*SQRT(20/250)</f>
        <v>-1.7259347569884738E-2</v>
      </c>
    </row>
    <row r="4792" spans="1:13" x14ac:dyDescent="0.15">
      <c r="A4792" s="2">
        <v>32633</v>
      </c>
      <c r="B4792" s="1">
        <v>134.33000000000001</v>
      </c>
      <c r="C4792" s="1">
        <f t="shared" si="444"/>
        <v>134.33000000000001</v>
      </c>
      <c r="D4792">
        <f t="shared" si="445"/>
        <v>4.9002994590749216</v>
      </c>
      <c r="E4792">
        <f t="shared" si="448"/>
        <v>2.8328630843041935E-3</v>
      </c>
      <c r="F4792">
        <f t="shared" si="449"/>
        <v>6.3999927074998644E-2</v>
      </c>
      <c r="G4792" s="4">
        <f t="shared" si="446"/>
        <v>0</v>
      </c>
      <c r="H4792">
        <f>C4792*EXP(-$K$1*(20/250))*NORMSDIST(-M4792)-C4792*EXP(-$K$2*(20/250))*NORMSDIST(-L4792)</f>
        <v>1.8533032547840946</v>
      </c>
      <c r="I4792" s="4">
        <f t="shared" si="447"/>
        <v>7.4899999999999807</v>
      </c>
      <c r="J4792">
        <f>C4792*EXP(-$K$2*(20/250))*NORMSDIST(L4792)-C4792*EXP(-$K$1*(20/250))*NORMSDIST(M4792)</f>
        <v>1.8533032547840946</v>
      </c>
      <c r="K4792">
        <f>+J4792-H4792-EXP(-$K$2*20/250)*C4792+EXP(-$K$1*20/250)*C4792</f>
        <v>0</v>
      </c>
      <c r="L4792">
        <f>+(LN(C4792/C4792)+($K$1-$K$2+0.5*F4813^2)*20/250)/F4813/SQRT(20/250)</f>
        <v>1.7292391367046203E-2</v>
      </c>
      <c r="M4792">
        <f>L4792-F4813*SQRT(20/250)</f>
        <v>-1.7292391367046203E-2</v>
      </c>
    </row>
    <row r="4793" spans="1:13" x14ac:dyDescent="0.15">
      <c r="A4793" s="2">
        <v>32636</v>
      </c>
      <c r="B4793" s="1">
        <v>134.80000000000001</v>
      </c>
      <c r="C4793" s="1">
        <f t="shared" si="444"/>
        <v>134.80000000000001</v>
      </c>
      <c r="D4793">
        <f t="shared" si="445"/>
        <v>4.9037921984782065</v>
      </c>
      <c r="E4793">
        <f t="shared" si="448"/>
        <v>3.4927394032848724E-3</v>
      </c>
      <c r="F4793">
        <f t="shared" si="449"/>
        <v>6.3752657419561695E-2</v>
      </c>
      <c r="G4793" s="4">
        <f t="shared" si="446"/>
        <v>0</v>
      </c>
      <c r="H4793">
        <f>C4793*EXP(-$K$1*(20/250))*NORMSDIST(-M4793)-C4793*EXP(-$K$2*(20/250))*NORMSDIST(-L4793)</f>
        <v>1.8805690286413892</v>
      </c>
      <c r="I4793" s="4">
        <f t="shared" si="447"/>
        <v>8.1499999999999773</v>
      </c>
      <c r="J4793">
        <f>C4793*EXP(-$K$2*(20/250))*NORMSDIST(L4793)-C4793*EXP(-$K$1*(20/250))*NORMSDIST(M4793)</f>
        <v>1.8805690286413892</v>
      </c>
      <c r="K4793">
        <f>+J4793-H4793-EXP(-$K$2*20/250)*C4793+EXP(-$K$1*20/250)*C4793</f>
        <v>0</v>
      </c>
      <c r="L4793">
        <f>+(LN(C4793/C4793)+($K$1-$K$2+0.5*F4814^2)*20/250)/F4814/SQRT(20/250)</f>
        <v>1.7485636909112614E-2</v>
      </c>
      <c r="M4793">
        <f>L4793-F4814*SQRT(20/250)</f>
        <v>-1.7485636909112614E-2</v>
      </c>
    </row>
    <row r="4794" spans="1:13" x14ac:dyDescent="0.15">
      <c r="A4794" s="2">
        <v>32637</v>
      </c>
      <c r="B4794" s="1">
        <v>134.83000000000001</v>
      </c>
      <c r="C4794" s="1">
        <f t="shared" si="444"/>
        <v>134.83000000000001</v>
      </c>
      <c r="D4794">
        <f t="shared" si="445"/>
        <v>4.9040147256459834</v>
      </c>
      <c r="E4794">
        <f t="shared" si="448"/>
        <v>2.2252716777693138E-4</v>
      </c>
      <c r="F4794">
        <f t="shared" si="449"/>
        <v>6.3757140151853187E-2</v>
      </c>
      <c r="G4794" s="4">
        <f t="shared" si="446"/>
        <v>0</v>
      </c>
      <c r="H4794">
        <f>C4794*EXP(-$K$1*(20/250))*NORMSDIST(-M4794)-C4794*EXP(-$K$2*(20/250))*NORMSDIST(-L4794)</f>
        <v>1.9025631050683387</v>
      </c>
      <c r="I4794" s="4">
        <f t="shared" si="447"/>
        <v>7.6699999999999875</v>
      </c>
      <c r="J4794">
        <f>C4794*EXP(-$K$2*(20/250))*NORMSDIST(L4794)-C4794*EXP(-$K$1*(20/250))*NORMSDIST(M4794)</f>
        <v>1.9025631050683387</v>
      </c>
      <c r="K4794">
        <f>+J4794-H4794-EXP(-$K$2*20/250)*C4794+EXP(-$K$1*20/250)*C4794</f>
        <v>0</v>
      </c>
      <c r="L4794">
        <f>+(LN(C4794/C4794)+($K$1-$K$2+0.5*F4815^2)*20/250)/F4815/SQRT(20/250)</f>
        <v>1.7686223769027197E-2</v>
      </c>
      <c r="M4794">
        <f>L4794-F4815*SQRT(20/250)</f>
        <v>-1.768622376902719E-2</v>
      </c>
    </row>
    <row r="4795" spans="1:13" x14ac:dyDescent="0.15">
      <c r="A4795" s="2">
        <v>32638</v>
      </c>
      <c r="B4795" s="1">
        <v>134.43</v>
      </c>
      <c r="C4795" s="1">
        <f t="shared" si="444"/>
        <v>134.43</v>
      </c>
      <c r="D4795">
        <f t="shared" si="445"/>
        <v>4.9010436174661614</v>
      </c>
      <c r="E4795">
        <f t="shared" si="448"/>
        <v>-2.9711081798220462E-3</v>
      </c>
      <c r="F4795">
        <f t="shared" si="449"/>
        <v>6.5054240827477419E-2</v>
      </c>
      <c r="G4795" s="4">
        <f t="shared" si="446"/>
        <v>0</v>
      </c>
      <c r="H4795">
        <f>C4795*EXP(-$K$1*(20/250))*NORMSDIST(-M4795)-C4795*EXP(-$K$2*(20/250))*NORMSDIST(-L4795)</f>
        <v>1.8800867016871905</v>
      </c>
      <c r="I4795" s="4">
        <f t="shared" si="447"/>
        <v>8.9699999999999989</v>
      </c>
      <c r="J4795">
        <f>C4795*EXP(-$K$2*(20/250))*NORMSDIST(L4795)-C4795*EXP(-$K$1*(20/250))*NORMSDIST(M4795)</f>
        <v>1.8800867016871905</v>
      </c>
      <c r="K4795">
        <f>+J4795-H4795-EXP(-$K$2*20/250)*C4795+EXP(-$K$1*20/250)*C4795</f>
        <v>0</v>
      </c>
      <c r="L4795">
        <f>+(LN(C4795/C4795)+($K$1-$K$2+0.5*F4816^2)*20/250)/F4816/SQRT(20/250)</f>
        <v>1.7529271125349979E-2</v>
      </c>
      <c r="M4795">
        <f>L4795-F4816*SQRT(20/250)</f>
        <v>-1.7529271125349979E-2</v>
      </c>
    </row>
    <row r="4796" spans="1:13" x14ac:dyDescent="0.15">
      <c r="A4796" s="2">
        <v>32639</v>
      </c>
      <c r="B4796" s="1">
        <v>135.30000000000001</v>
      </c>
      <c r="C4796" s="1">
        <f t="shared" si="444"/>
        <v>135.30000000000001</v>
      </c>
      <c r="D4796">
        <f t="shared" si="445"/>
        <v>4.9074945351767427</v>
      </c>
      <c r="E4796">
        <f t="shared" si="448"/>
        <v>6.450917710581372E-3</v>
      </c>
      <c r="F4796">
        <f t="shared" si="449"/>
        <v>6.8050370925681947E-2</v>
      </c>
      <c r="G4796" s="4">
        <f t="shared" si="446"/>
        <v>0</v>
      </c>
      <c r="H4796">
        <f>C4796*EXP(-$K$1*(20/250))*NORMSDIST(-M4796)-C4796*EXP(-$K$2*(20/250))*NORMSDIST(-L4796)</f>
        <v>2.064906109177457</v>
      </c>
      <c r="I4796" s="4">
        <f t="shared" si="447"/>
        <v>10.849999999999994</v>
      </c>
      <c r="J4796">
        <f>C4796*EXP(-$K$2*(20/250))*NORMSDIST(L4796)-C4796*EXP(-$K$1*(20/250))*NORMSDIST(M4796)</f>
        <v>2.064906109177457</v>
      </c>
      <c r="K4796">
        <f>+J4796-H4796-EXP(-$K$2*20/250)*C4796+EXP(-$K$1*20/250)*C4796</f>
        <v>0</v>
      </c>
      <c r="L4796">
        <f>+(LN(C4796/C4796)+($K$1-$K$2+0.5*F4817^2)*20/250)/F4817/SQRT(20/250)</f>
        <v>1.9128853280466845E-2</v>
      </c>
      <c r="M4796">
        <f>L4796-F4817*SQRT(20/250)</f>
        <v>-1.9128853280466845E-2</v>
      </c>
    </row>
    <row r="4797" spans="1:13" x14ac:dyDescent="0.15">
      <c r="A4797" s="2">
        <v>32640</v>
      </c>
      <c r="B4797" s="1">
        <v>135.94999999999999</v>
      </c>
      <c r="C4797" s="1">
        <f t="shared" si="444"/>
        <v>135.94999999999999</v>
      </c>
      <c r="D4797">
        <f t="shared" si="445"/>
        <v>4.9122871710784795</v>
      </c>
      <c r="E4797">
        <f t="shared" si="448"/>
        <v>4.7926359017367304E-3</v>
      </c>
      <c r="F4797">
        <f t="shared" si="449"/>
        <v>6.478989013587301E-2</v>
      </c>
      <c r="G4797" s="4">
        <f t="shared" si="446"/>
        <v>0</v>
      </c>
      <c r="H4797">
        <f>C4797*EXP(-$K$1*(20/250))*NORMSDIST(-M4797)-C4797*EXP(-$K$2*(20/250))*NORMSDIST(-L4797)</f>
        <v>2.2086106369461902</v>
      </c>
      <c r="I4797" s="4">
        <f t="shared" si="447"/>
        <v>12.850000000000023</v>
      </c>
      <c r="J4797">
        <f>C4797*EXP(-$K$2*(20/250))*NORMSDIST(L4797)-C4797*EXP(-$K$1*(20/250))*NORMSDIST(M4797)</f>
        <v>2.2086106369461902</v>
      </c>
      <c r="K4797">
        <f>+J4797-H4797-EXP(-$K$2*20/250)*C4797+EXP(-$K$1*20/250)*C4797</f>
        <v>0</v>
      </c>
      <c r="L4797">
        <f>+(LN(C4797/C4797)+($K$1-$K$2+0.5*F4818^2)*20/250)/F4818/SQRT(20/250)</f>
        <v>2.0362443724858226E-2</v>
      </c>
      <c r="M4797">
        <f>L4797-F4818*SQRT(20/250)</f>
        <v>-2.0362443724858233E-2</v>
      </c>
    </row>
    <row r="4798" spans="1:13" x14ac:dyDescent="0.15">
      <c r="A4798" s="2">
        <v>32643</v>
      </c>
      <c r="B4798" s="1">
        <v>137.24</v>
      </c>
      <c r="C4798" s="1">
        <f t="shared" si="444"/>
        <v>137.24</v>
      </c>
      <c r="D4798">
        <f t="shared" si="445"/>
        <v>4.9217312179902493</v>
      </c>
      <c r="E4798">
        <f t="shared" si="448"/>
        <v>9.44404691176981E-3</v>
      </c>
      <c r="F4798">
        <f t="shared" si="449"/>
        <v>7.0187705546715329E-2</v>
      </c>
      <c r="G4798" s="4">
        <f t="shared" si="446"/>
        <v>0</v>
      </c>
      <c r="H4798">
        <f>C4798*EXP(-$K$1*(20/250))*NORMSDIST(-M4798)-C4798*EXP(-$K$2*(20/250))*NORMSDIST(-L4798)</f>
        <v>2.2120133789776446</v>
      </c>
      <c r="I4798" s="4">
        <f t="shared" si="447"/>
        <v>11.95999999999998</v>
      </c>
      <c r="J4798">
        <f>C4798*EXP(-$K$2*(20/250))*NORMSDIST(L4798)-C4798*EXP(-$K$1*(20/250))*NORMSDIST(M4798)</f>
        <v>2.2120133789776446</v>
      </c>
      <c r="K4798">
        <f>+J4798-H4798-EXP(-$K$2*20/250)*C4798+EXP(-$K$1*20/250)*C4798</f>
        <v>0</v>
      </c>
      <c r="L4798">
        <f>+(LN(C4798/C4798)+($K$1-$K$2+0.5*F4819^2)*20/250)/F4819/SQRT(20/250)</f>
        <v>2.0202100105021027E-2</v>
      </c>
      <c r="M4798">
        <f>L4798-F4819*SQRT(20/250)</f>
        <v>-2.0202100105021027E-2</v>
      </c>
    </row>
    <row r="4799" spans="1:13" x14ac:dyDescent="0.15">
      <c r="A4799" s="2">
        <v>32644</v>
      </c>
      <c r="B4799" s="1">
        <v>137.30000000000001</v>
      </c>
      <c r="C4799" s="1">
        <f t="shared" si="444"/>
        <v>137.30000000000001</v>
      </c>
      <c r="D4799">
        <f t="shared" si="445"/>
        <v>4.9221683127739251</v>
      </c>
      <c r="E4799">
        <f t="shared" si="448"/>
        <v>4.3709478367581767E-4</v>
      </c>
      <c r="F4799">
        <f t="shared" si="449"/>
        <v>6.9353804426218288E-2</v>
      </c>
      <c r="G4799" s="4">
        <f t="shared" si="446"/>
        <v>0</v>
      </c>
      <c r="H4799">
        <f>C4799*EXP(-$K$1*(20/250))*NORMSDIST(-M4799)-C4799*EXP(-$K$2*(20/250))*NORMSDIST(-L4799)</f>
        <v>2.2212358694850138</v>
      </c>
      <c r="I4799" s="4">
        <f t="shared" si="447"/>
        <v>11.75</v>
      </c>
      <c r="J4799">
        <f>C4799*EXP(-$K$2*(20/250))*NORMSDIST(L4799)-C4799*EXP(-$K$1*(20/250))*NORMSDIST(M4799)</f>
        <v>2.2212358694850138</v>
      </c>
      <c r="K4799">
        <f>+J4799-H4799-EXP(-$K$2*20/250)*C4799+EXP(-$K$1*20/250)*C4799</f>
        <v>0</v>
      </c>
      <c r="L4799">
        <f>+(LN(C4799/C4799)+($K$1-$K$2+0.5*F4820^2)*20/250)/F4820/SQRT(20/250)</f>
        <v>2.0277473401715294E-2</v>
      </c>
      <c r="M4799">
        <f>L4799-F4820*SQRT(20/250)</f>
        <v>-2.0277473401715301E-2</v>
      </c>
    </row>
    <row r="4800" spans="1:13" x14ac:dyDescent="0.15">
      <c r="A4800" s="2">
        <v>32645</v>
      </c>
      <c r="B4800" s="1">
        <v>139.25</v>
      </c>
      <c r="C4800" s="1">
        <f t="shared" si="444"/>
        <v>139.25</v>
      </c>
      <c r="D4800">
        <f t="shared" si="445"/>
        <v>4.9362708788073935</v>
      </c>
      <c r="E4800">
        <f t="shared" si="448"/>
        <v>1.4102566033468378E-2</v>
      </c>
      <c r="F4800">
        <f t="shared" si="449"/>
        <v>7.849556680457706E-2</v>
      </c>
      <c r="G4800" s="4">
        <f t="shared" si="446"/>
        <v>0</v>
      </c>
      <c r="H4800">
        <f>C4800*EXP(-$K$1*(20/250))*NORMSDIST(-M4800)-C4800*EXP(-$K$2*(20/250))*NORMSDIST(-L4800)</f>
        <v>2.1769243513437573</v>
      </c>
      <c r="I4800" s="4">
        <f t="shared" si="447"/>
        <v>10.370000000000005</v>
      </c>
      <c r="J4800">
        <f>C4800*EXP(-$K$2*(20/250))*NORMSDIST(L4800)-C4800*EXP(-$K$1*(20/250))*NORMSDIST(M4800)</f>
        <v>2.1769243513437573</v>
      </c>
      <c r="K4800">
        <f>+J4800-H4800-EXP(-$K$2*20/250)*C4800+EXP(-$K$1*20/250)*C4800</f>
        <v>0</v>
      </c>
      <c r="L4800">
        <f>+(LN(C4800/C4800)+($K$1-$K$2+0.5*F4821^2)*20/250)/F4821/SQRT(20/250)</f>
        <v>1.9594575642985078E-2</v>
      </c>
      <c r="M4800">
        <f>L4800-F4821*SQRT(20/250)</f>
        <v>-1.9594575642985078E-2</v>
      </c>
    </row>
    <row r="4801" spans="1:13" x14ac:dyDescent="0.15">
      <c r="A4801" s="2">
        <v>32646</v>
      </c>
      <c r="B4801" s="1">
        <v>138.65</v>
      </c>
      <c r="C4801" s="1">
        <f t="shared" si="444"/>
        <v>138.65</v>
      </c>
      <c r="D4801">
        <f t="shared" si="445"/>
        <v>4.9319527720617868</v>
      </c>
      <c r="E4801">
        <f t="shared" si="448"/>
        <v>-4.3181067456066202E-3</v>
      </c>
      <c r="F4801">
        <f t="shared" si="449"/>
        <v>8.1005363219151388E-2</v>
      </c>
      <c r="G4801" s="4">
        <f t="shared" si="446"/>
        <v>0</v>
      </c>
      <c r="H4801">
        <f>C4801*EXP(-$K$1*(20/250))*NORMSDIST(-M4801)-C4801*EXP(-$K$2*(20/250))*NORMSDIST(-L4801)</f>
        <v>2.7157792740126041</v>
      </c>
      <c r="I4801" s="4">
        <f t="shared" si="447"/>
        <v>6.9000000000000057</v>
      </c>
      <c r="J4801">
        <f>C4801*EXP(-$K$2*(20/250))*NORMSDIST(L4801)-C4801*EXP(-$K$1*(20/250))*NORMSDIST(M4801)</f>
        <v>2.7157792740126041</v>
      </c>
      <c r="K4801">
        <f>+J4801-H4801-EXP(-$K$2*20/250)*C4801+EXP(-$K$1*20/250)*C4801</f>
        <v>0</v>
      </c>
      <c r="L4801">
        <f>+(LN(C4801/C4801)+($K$1-$K$2+0.5*F4822^2)*20/250)/F4822/SQRT(20/250)</f>
        <v>2.4551507457071287E-2</v>
      </c>
      <c r="M4801">
        <f>L4801-F4822*SQRT(20/250)</f>
        <v>-2.4551507457071287E-2</v>
      </c>
    </row>
    <row r="4802" spans="1:13" x14ac:dyDescent="0.15">
      <c r="A4802" s="2">
        <v>32647</v>
      </c>
      <c r="B4802" s="1">
        <v>138.80000000000001</v>
      </c>
      <c r="C4802" s="1">
        <f t="shared" si="444"/>
        <v>138.80000000000001</v>
      </c>
      <c r="D4802">
        <f t="shared" si="445"/>
        <v>4.9330340480727042</v>
      </c>
      <c r="E4802">
        <f t="shared" si="448"/>
        <v>1.0812760109173425E-3</v>
      </c>
      <c r="F4802">
        <f t="shared" si="449"/>
        <v>7.3153591691279454E-2</v>
      </c>
      <c r="G4802" s="4">
        <f t="shared" si="446"/>
        <v>0</v>
      </c>
      <c r="H4802">
        <f>C4802*EXP(-$K$1*(20/250))*NORMSDIST(-M4802)-C4802*EXP(-$K$2*(20/250))*NORMSDIST(-L4802)</f>
        <v>2.7705852233454493</v>
      </c>
      <c r="I4802" s="4">
        <f t="shared" si="447"/>
        <v>5.6499999999999773</v>
      </c>
      <c r="J4802">
        <f>C4802*EXP(-$K$2*(20/250))*NORMSDIST(L4802)-C4802*EXP(-$K$1*(20/250))*NORMSDIST(M4802)</f>
        <v>2.7705852233454493</v>
      </c>
      <c r="K4802">
        <f>+J4802-H4802-EXP(-$K$2*20/250)*C4802+EXP(-$K$1*20/250)*C4802</f>
        <v>0</v>
      </c>
      <c r="L4802">
        <f>+(LN(C4802/C4802)+($K$1-$K$2+0.5*F4823^2)*20/250)/F4823/SQRT(20/250)</f>
        <v>2.5019999434721239E-2</v>
      </c>
      <c r="M4802">
        <f>L4802-F4823*SQRT(20/250)</f>
        <v>-2.5019999434721239E-2</v>
      </c>
    </row>
    <row r="4803" spans="1:13" x14ac:dyDescent="0.15">
      <c r="A4803" s="2">
        <v>32650</v>
      </c>
      <c r="B4803" s="1">
        <v>142.05000000000001</v>
      </c>
      <c r="C4803" s="1">
        <f t="shared" si="444"/>
        <v>142.05000000000001</v>
      </c>
      <c r="D4803">
        <f t="shared" si="445"/>
        <v>4.9561791083001969</v>
      </c>
      <c r="E4803">
        <f t="shared" si="448"/>
        <v>2.3145060227492742E-2</v>
      </c>
      <c r="F4803">
        <f t="shared" si="449"/>
        <v>0.10135101607676543</v>
      </c>
      <c r="G4803" s="4">
        <f t="shared" si="446"/>
        <v>0</v>
      </c>
      <c r="H4803">
        <f>C4803*EXP(-$K$1*(20/250))*NORMSDIST(-M4803)-C4803*EXP(-$K$2*(20/250))*NORMSDIST(-L4803)</f>
        <v>2.5603268172521894</v>
      </c>
      <c r="I4803" s="4">
        <f t="shared" si="447"/>
        <v>2.0199999999999818</v>
      </c>
      <c r="J4803">
        <f>C4803*EXP(-$K$2*(20/250))*NORMSDIST(L4803)-C4803*EXP(-$K$1*(20/250))*NORMSDIST(M4803)</f>
        <v>2.5603268172521894</v>
      </c>
      <c r="K4803">
        <f>+J4803-H4803-EXP(-$K$2*20/250)*C4803+EXP(-$K$1*20/250)*C4803</f>
        <v>0</v>
      </c>
      <c r="L4803">
        <f>+(LN(C4803/C4803)+($K$1-$K$2+0.5*F4824^2)*20/250)/F4824/SQRT(20/250)</f>
        <v>2.2591811073874472E-2</v>
      </c>
      <c r="M4803">
        <f>L4803-F4824*SQRT(20/250)</f>
        <v>-2.2591811073874479E-2</v>
      </c>
    </row>
    <row r="4804" spans="1:13" x14ac:dyDescent="0.15">
      <c r="A4804" s="2">
        <v>32651</v>
      </c>
      <c r="B4804" s="1">
        <v>142</v>
      </c>
      <c r="C4804" s="1">
        <f t="shared" si="444"/>
        <v>142</v>
      </c>
      <c r="D4804">
        <f t="shared" si="445"/>
        <v>4.9558270576012609</v>
      </c>
      <c r="E4804">
        <f t="shared" si="448"/>
        <v>-3.5205069893606833E-4</v>
      </c>
      <c r="F4804">
        <f t="shared" si="449"/>
        <v>0.1019499357036994</v>
      </c>
      <c r="G4804" s="4">
        <f t="shared" si="446"/>
        <v>0</v>
      </c>
      <c r="H4804">
        <f>C4804*EXP(-$K$1*(20/250))*NORMSDIST(-M4804)-C4804*EXP(-$K$2*(20/250))*NORMSDIST(-L4804)</f>
        <v>2.5617605067951814</v>
      </c>
      <c r="I4804" s="4">
        <f t="shared" si="447"/>
        <v>1.8499999999999943</v>
      </c>
      <c r="J4804">
        <f>C4804*EXP(-$K$2*(20/250))*NORMSDIST(L4804)-C4804*EXP(-$K$1*(20/250))*NORMSDIST(M4804)</f>
        <v>2.5617605067951814</v>
      </c>
      <c r="K4804">
        <f>+J4804-H4804-EXP(-$K$2*20/250)*C4804+EXP(-$K$1*20/250)*C4804</f>
        <v>0</v>
      </c>
      <c r="L4804">
        <f>+(LN(C4804/C4804)+($K$1-$K$2+0.5*F4825^2)*20/250)/F4825/SQRT(20/250)</f>
        <v>2.2612424492283487E-2</v>
      </c>
      <c r="M4804">
        <f>L4804-F4825*SQRT(20/250)</f>
        <v>-2.2612424492283487E-2</v>
      </c>
    </row>
    <row r="4805" spans="1:13" x14ac:dyDescent="0.15">
      <c r="A4805" s="2">
        <v>32652</v>
      </c>
      <c r="B4805" s="1">
        <v>142.80000000000001</v>
      </c>
      <c r="C4805" s="1">
        <f t="shared" si="444"/>
        <v>142.80000000000001</v>
      </c>
      <c r="D4805">
        <f t="shared" si="445"/>
        <v>4.9614450499054845</v>
      </c>
      <c r="E4805">
        <f t="shared" si="448"/>
        <v>5.6179923042236624E-3</v>
      </c>
      <c r="F4805">
        <f t="shared" si="449"/>
        <v>0.1003600671692262</v>
      </c>
      <c r="G4805" s="4">
        <f t="shared" si="446"/>
        <v>1.7300000000000182</v>
      </c>
      <c r="H4805">
        <f>C4805*EXP(-$K$1*(20/250))*NORMSDIST(-M4805)-C4805*EXP(-$K$2*(20/250))*NORMSDIST(-L4805)</f>
        <v>2.7879777582326994</v>
      </c>
      <c r="I4805" s="4">
        <f t="shared" si="447"/>
        <v>0</v>
      </c>
      <c r="J4805">
        <f>C4805*EXP(-$K$2*(20/250))*NORMSDIST(L4805)-C4805*EXP(-$K$1*(20/250))*NORMSDIST(M4805)</f>
        <v>2.7879777582326994</v>
      </c>
      <c r="K4805">
        <f>+J4805-H4805-EXP(-$K$2*20/250)*C4805+EXP(-$K$1*20/250)*C4805</f>
        <v>0</v>
      </c>
      <c r="L4805">
        <f>+(LN(C4805/C4805)+($K$1-$K$2+0.5*F4826^2)*20/250)/F4826/SQRT(20/250)</f>
        <v>2.447171360269066E-2</v>
      </c>
      <c r="M4805">
        <f>L4805-F4826*SQRT(20/250)</f>
        <v>-2.447171360269066E-2</v>
      </c>
    </row>
    <row r="4806" spans="1:13" x14ac:dyDescent="0.15">
      <c r="A4806" s="2">
        <v>32653</v>
      </c>
      <c r="B4806" s="1">
        <v>142</v>
      </c>
      <c r="C4806" s="1">
        <f t="shared" si="444"/>
        <v>142</v>
      </c>
      <c r="D4806">
        <f t="shared" si="445"/>
        <v>4.9558270576012609</v>
      </c>
      <c r="E4806">
        <f t="shared" si="448"/>
        <v>-5.6179923042236624E-3</v>
      </c>
      <c r="F4806">
        <f t="shared" si="449"/>
        <v>0.10512180454001055</v>
      </c>
      <c r="G4806" s="4">
        <f t="shared" si="446"/>
        <v>3.5</v>
      </c>
      <c r="H4806">
        <f>C4806*EXP(-$K$1*(20/250))*NORMSDIST(-M4806)-C4806*EXP(-$K$2*(20/250))*NORMSDIST(-L4806)</f>
        <v>2.9320068492284008</v>
      </c>
      <c r="I4806" s="4">
        <f t="shared" si="447"/>
        <v>0</v>
      </c>
      <c r="J4806">
        <f>C4806*EXP(-$K$2*(20/250))*NORMSDIST(L4806)-C4806*EXP(-$K$1*(20/250))*NORMSDIST(M4806)</f>
        <v>2.9320068492284008</v>
      </c>
      <c r="K4806">
        <f>+J4806-H4806-EXP(-$K$2*20/250)*C4806+EXP(-$K$1*20/250)*C4806</f>
        <v>0</v>
      </c>
      <c r="L4806">
        <f>+(LN(C4806/C4806)+($K$1-$K$2+0.5*F4827^2)*20/250)/F4827/SQRT(20/250)</f>
        <v>2.5881238625929715E-2</v>
      </c>
      <c r="M4806">
        <f>L4806-F4827*SQRT(20/250)</f>
        <v>-2.5881238625929715E-2</v>
      </c>
    </row>
    <row r="4807" spans="1:13" x14ac:dyDescent="0.15">
      <c r="A4807" s="2">
        <v>32654</v>
      </c>
      <c r="B4807" s="1">
        <v>141.43</v>
      </c>
      <c r="C4807" s="1">
        <f t="shared" si="444"/>
        <v>141.43</v>
      </c>
      <c r="D4807">
        <f t="shared" si="445"/>
        <v>4.9518048950324083</v>
      </c>
      <c r="E4807">
        <f t="shared" si="448"/>
        <v>-4.022162568852572E-3</v>
      </c>
      <c r="F4807">
        <f t="shared" si="449"/>
        <v>0.10744691825476006</v>
      </c>
      <c r="G4807" s="4">
        <f t="shared" si="446"/>
        <v>0.61000000000001364</v>
      </c>
      <c r="H4807">
        <f>C4807*EXP(-$K$1*(20/250))*NORMSDIST(-M4807)-C4807*EXP(-$K$2*(20/250))*NORMSDIST(-L4807)</f>
        <v>3.0734291677950694</v>
      </c>
      <c r="I4807" s="4">
        <f t="shared" si="447"/>
        <v>0</v>
      </c>
      <c r="J4807">
        <f>C4807*EXP(-$K$2*(20/250))*NORMSDIST(L4807)-C4807*EXP(-$K$1*(20/250))*NORMSDIST(M4807)</f>
        <v>3.0734291677950694</v>
      </c>
      <c r="K4807">
        <f>+J4807-H4807-EXP(-$K$2*20/250)*C4807+EXP(-$K$1*20/250)*C4807</f>
        <v>0</v>
      </c>
      <c r="L4807">
        <f>+(LN(C4807/C4807)+($K$1-$K$2+0.5*F4828^2)*20/250)/F4828/SQRT(20/250)</f>
        <v>2.723926025536565E-2</v>
      </c>
      <c r="M4807">
        <f>L4807-F4828*SQRT(20/250)</f>
        <v>-2.7239260255365643E-2</v>
      </c>
    </row>
    <row r="4808" spans="1:13" x14ac:dyDescent="0.15">
      <c r="A4808" s="2">
        <v>32657</v>
      </c>
      <c r="B4808" s="1" t="e">
        <f>NA()</f>
        <v>#N/A</v>
      </c>
      <c r="C4808" s="1">
        <f t="shared" si="444"/>
        <v>141.43</v>
      </c>
      <c r="D4808">
        <f t="shared" si="445"/>
        <v>4.9518048950324083</v>
      </c>
      <c r="E4808">
        <f t="shared" si="448"/>
        <v>0</v>
      </c>
      <c r="F4808">
        <f t="shared" si="449"/>
        <v>0.10779895735042568</v>
      </c>
      <c r="G4808" s="4">
        <f t="shared" si="446"/>
        <v>0.33000000000001251</v>
      </c>
      <c r="H4808">
        <f>C4808*EXP(-$K$1*(20/250))*NORMSDIST(-M4808)-C4808*EXP(-$K$2*(20/250))*NORMSDIST(-L4808)</f>
        <v>3.0757967695054163</v>
      </c>
      <c r="I4808" s="4">
        <f t="shared" si="447"/>
        <v>0</v>
      </c>
      <c r="J4808">
        <f>C4808*EXP(-$K$2*(20/250))*NORMSDIST(L4808)-C4808*EXP(-$K$1*(20/250))*NORMSDIST(M4808)</f>
        <v>3.0757967695054163</v>
      </c>
      <c r="K4808">
        <f>+J4808-H4808-EXP(-$K$2*20/250)*C4808+EXP(-$K$1*20/250)*C4808</f>
        <v>0</v>
      </c>
      <c r="L4808">
        <f>+(LN(C4808/C4808)+($K$1-$K$2+0.5*F4829^2)*20/250)/F4829/SQRT(20/250)</f>
        <v>2.7260249088009378E-2</v>
      </c>
      <c r="M4808">
        <f>L4808-F4829*SQRT(20/250)</f>
        <v>-2.7260249088009378E-2</v>
      </c>
    </row>
    <row r="4809" spans="1:13" x14ac:dyDescent="0.15">
      <c r="A4809" s="2">
        <v>32658</v>
      </c>
      <c r="B4809" s="1">
        <v>143.47999999999999</v>
      </c>
      <c r="C4809" s="1">
        <f t="shared" ref="C4809:C4872" si="450">_xlfn.IFNA(B4809,C4808)</f>
        <v>143.47999999999999</v>
      </c>
      <c r="D4809">
        <f t="shared" ref="D4809:D4872" si="451">+LN(C4809)</f>
        <v>4.9661956526640818</v>
      </c>
      <c r="E4809">
        <f t="shared" si="448"/>
        <v>1.4390757631673523E-2</v>
      </c>
      <c r="F4809">
        <f t="shared" si="449"/>
        <v>0.11294787014909106</v>
      </c>
      <c r="G4809" s="4">
        <f t="shared" ref="G4809:G4872" si="452">+IF(C4830&lt;C4809,-C4830+C4809,0)</f>
        <v>0.6799999999999784</v>
      </c>
      <c r="H4809">
        <f>C4809*EXP(-$K$1*(20/250))*NORMSDIST(-M4809)-C4809*EXP(-$K$2*(20/250))*NORMSDIST(-L4809)</f>
        <v>3.0863587081673529</v>
      </c>
      <c r="I4809" s="4">
        <f t="shared" ref="I4809:I4872" si="453">+IF(C4830&gt;C4809,C4830-C4809,0)</f>
        <v>0</v>
      </c>
      <c r="J4809">
        <f>C4809*EXP(-$K$2*(20/250))*NORMSDIST(L4809)-C4809*EXP(-$K$1*(20/250))*NORMSDIST(M4809)</f>
        <v>3.0863587081673529</v>
      </c>
      <c r="K4809">
        <f>+J4809-H4809-EXP(-$K$2*20/250)*C4809+EXP(-$K$1*20/250)*C4809</f>
        <v>0</v>
      </c>
      <c r="L4809">
        <f>+(LN(C4809/C4809)+($K$1-$K$2+0.5*F4830^2)*20/250)/F4830/SQRT(20/250)</f>
        <v>2.6962961405035485E-2</v>
      </c>
      <c r="M4809">
        <f>L4809-F4830*SQRT(20/250)</f>
        <v>-2.6962961405035492E-2</v>
      </c>
    </row>
    <row r="4810" spans="1:13" x14ac:dyDescent="0.15">
      <c r="A4810" s="2">
        <v>32659</v>
      </c>
      <c r="B4810" s="1">
        <v>142.33000000000001</v>
      </c>
      <c r="C4810" s="1">
        <f t="shared" si="450"/>
        <v>142.33000000000001</v>
      </c>
      <c r="D4810">
        <f t="shared" si="451"/>
        <v>4.9581483050825339</v>
      </c>
      <c r="E4810">
        <f t="shared" ref="E4810:E4873" si="454">+D4810-D4809</f>
        <v>-8.0473475815479034E-3</v>
      </c>
      <c r="F4810">
        <f t="shared" si="449"/>
        <v>0.11828154411871063</v>
      </c>
      <c r="G4810" s="4">
        <f t="shared" si="452"/>
        <v>0</v>
      </c>
      <c r="H4810">
        <f>C4810*EXP(-$K$1*(20/250))*NORMSDIST(-M4810)-C4810*EXP(-$K$2*(20/250))*NORMSDIST(-L4810)</f>
        <v>3.0358426286674955</v>
      </c>
      <c r="I4810" s="4">
        <f t="shared" si="453"/>
        <v>1.0699999999999932</v>
      </c>
      <c r="J4810">
        <f>C4810*EXP(-$K$2*(20/250))*NORMSDIST(L4810)-C4810*EXP(-$K$1*(20/250))*NORMSDIST(M4810)</f>
        <v>3.0358426286674955</v>
      </c>
      <c r="K4810">
        <f>+J4810-H4810-EXP(-$K$2*20/250)*C4810+EXP(-$K$1*20/250)*C4810</f>
        <v>0</v>
      </c>
      <c r="L4810">
        <f>+(LN(C4810/C4810)+($K$1-$K$2+0.5*F4831^2)*20/250)/F4831/SQRT(20/250)</f>
        <v>2.6735879866324055E-2</v>
      </c>
      <c r="M4810">
        <f>L4810-F4831*SQRT(20/250)</f>
        <v>-2.6735879866324062E-2</v>
      </c>
    </row>
    <row r="4811" spans="1:13" x14ac:dyDescent="0.15">
      <c r="A4811" s="2">
        <v>32660</v>
      </c>
      <c r="B4811" s="1">
        <v>142.72999999999999</v>
      </c>
      <c r="C4811" s="1">
        <f t="shared" si="450"/>
        <v>142.72999999999999</v>
      </c>
      <c r="D4811">
        <f t="shared" si="451"/>
        <v>4.9609547336416773</v>
      </c>
      <c r="E4811">
        <f t="shared" si="454"/>
        <v>2.8064285591433702E-3</v>
      </c>
      <c r="F4811">
        <f t="shared" si="449"/>
        <v>0.1182824066245924</v>
      </c>
      <c r="G4811" s="4">
        <f t="shared" si="452"/>
        <v>0</v>
      </c>
      <c r="H4811">
        <f>C4811*EXP(-$K$1*(20/250))*NORMSDIST(-M4811)-C4811*EXP(-$K$2*(20/250))*NORMSDIST(-L4811)</f>
        <v>3.0488909749487192</v>
      </c>
      <c r="I4811" s="4">
        <f t="shared" si="453"/>
        <v>1.2700000000000102</v>
      </c>
      <c r="J4811">
        <f>C4811*EXP(-$K$2*(20/250))*NORMSDIST(L4811)-C4811*EXP(-$K$1*(20/250))*NORMSDIST(M4811)</f>
        <v>3.0488909749487192</v>
      </c>
      <c r="K4811">
        <f>+J4811-H4811-EXP(-$K$2*20/250)*C4811+EXP(-$K$1*20/250)*C4811</f>
        <v>0</v>
      </c>
      <c r="L4811">
        <f>+(LN(C4811/C4811)+($K$1-$K$2+0.5*F4832^2)*20/250)/F4832/SQRT(20/250)</f>
        <v>2.6775553553224779E-2</v>
      </c>
      <c r="M4811">
        <f>L4811-F4832*SQRT(20/250)</f>
        <v>-2.6775553553224779E-2</v>
      </c>
    </row>
    <row r="4812" spans="1:13" x14ac:dyDescent="0.15">
      <c r="A4812" s="2">
        <v>32661</v>
      </c>
      <c r="B4812" s="1">
        <v>141.75</v>
      </c>
      <c r="C4812" s="1">
        <f t="shared" si="450"/>
        <v>141.75</v>
      </c>
      <c r="D4812">
        <f t="shared" si="451"/>
        <v>4.9540649426078618</v>
      </c>
      <c r="E4812">
        <f t="shared" si="454"/>
        <v>-6.8897910338154844E-3</v>
      </c>
      <c r="F4812">
        <f t="shared" si="449"/>
        <v>0.12204201705521059</v>
      </c>
      <c r="G4812" s="4">
        <f t="shared" si="452"/>
        <v>0.5</v>
      </c>
      <c r="H4812">
        <f>C4812*EXP(-$K$1*(20/250))*NORMSDIST(-M4812)-C4812*EXP(-$K$2*(20/250))*NORMSDIST(-L4812)</f>
        <v>3.196122778616953</v>
      </c>
      <c r="I4812" s="4">
        <f t="shared" si="453"/>
        <v>0</v>
      </c>
      <c r="J4812">
        <f>C4812*EXP(-$K$2*(20/250))*NORMSDIST(L4812)-C4812*EXP(-$K$1*(20/250))*NORMSDIST(M4812)</f>
        <v>3.196122778616953</v>
      </c>
      <c r="K4812">
        <f>+J4812-H4812-EXP(-$K$2*20/250)*C4812+EXP(-$K$1*20/250)*C4812</f>
        <v>0</v>
      </c>
      <c r="L4812">
        <f>+(LN(C4812/C4812)+($K$1-$K$2+0.5*F4833^2)*20/250)/F4833/SQRT(20/250)</f>
        <v>2.8262992354538524E-2</v>
      </c>
      <c r="M4812">
        <f>L4812-F4833*SQRT(20/250)</f>
        <v>-2.8262992354538538E-2</v>
      </c>
    </row>
    <row r="4813" spans="1:13" x14ac:dyDescent="0.15">
      <c r="A4813" s="2">
        <v>32664</v>
      </c>
      <c r="B4813" s="1">
        <v>141.82</v>
      </c>
      <c r="C4813" s="1">
        <f t="shared" si="450"/>
        <v>141.82</v>
      </c>
      <c r="D4813">
        <f t="shared" si="451"/>
        <v>4.9545586478758503</v>
      </c>
      <c r="E4813">
        <f t="shared" si="454"/>
        <v>4.937052679885312E-4</v>
      </c>
      <c r="F4813">
        <f t="shared" si="449"/>
        <v>0.12227567198570084</v>
      </c>
      <c r="G4813" s="4">
        <f t="shared" si="452"/>
        <v>0.56999999999999318</v>
      </c>
      <c r="H4813">
        <f>C4813*EXP(-$K$1*(20/250))*NORMSDIST(-M4813)-C4813*EXP(-$K$2*(20/250))*NORMSDIST(-L4813)</f>
        <v>3.1974902448258575</v>
      </c>
      <c r="I4813" s="4">
        <f t="shared" si="453"/>
        <v>0</v>
      </c>
      <c r="J4813">
        <f>C4813*EXP(-$K$2*(20/250))*NORMSDIST(L4813)-C4813*EXP(-$K$1*(20/250))*NORMSDIST(M4813)</f>
        <v>3.1974902448258575</v>
      </c>
      <c r="K4813">
        <f>+J4813-H4813-EXP(-$K$2*20/250)*C4813+EXP(-$K$1*20/250)*C4813</f>
        <v>0</v>
      </c>
      <c r="L4813">
        <f>+(LN(C4813/C4813)+($K$1-$K$2+0.5*F4834^2)*20/250)/F4834/SQRT(20/250)</f>
        <v>2.8261128111547785E-2</v>
      </c>
      <c r="M4813">
        <f>L4813-F4834*SQRT(20/250)</f>
        <v>-2.8261128111547785E-2</v>
      </c>
    </row>
    <row r="4814" spans="1:13" x14ac:dyDescent="0.15">
      <c r="A4814" s="2">
        <v>32665</v>
      </c>
      <c r="B4814" s="1">
        <v>142.94999999999999</v>
      </c>
      <c r="C4814" s="1">
        <f t="shared" si="450"/>
        <v>142.94999999999999</v>
      </c>
      <c r="D4814">
        <f t="shared" si="451"/>
        <v>4.9624949187683205</v>
      </c>
      <c r="E4814">
        <f t="shared" si="454"/>
        <v>7.9362708924701764E-3</v>
      </c>
      <c r="F4814">
        <f t="shared" si="449"/>
        <v>0.12364212431799312</v>
      </c>
      <c r="G4814" s="4">
        <f t="shared" si="452"/>
        <v>4.0499999999999829</v>
      </c>
      <c r="H4814">
        <f>C4814*EXP(-$K$1*(20/250))*NORMSDIST(-M4814)-C4814*EXP(-$K$2*(20/250))*NORMSDIST(-L4814)</f>
        <v>3.3124561755250852</v>
      </c>
      <c r="I4814" s="4">
        <f t="shared" si="453"/>
        <v>0</v>
      </c>
      <c r="J4814">
        <f>C4814*EXP(-$K$2*(20/250))*NORMSDIST(L4814)-C4814*EXP(-$K$1*(20/250))*NORMSDIST(M4814)</f>
        <v>3.3124561755250852</v>
      </c>
      <c r="K4814">
        <f>+J4814-H4814-EXP(-$K$2*20/250)*C4814+EXP(-$K$1*20/250)*C4814</f>
        <v>0</v>
      </c>
      <c r="L4814">
        <f>+(LN(C4814/C4814)+($K$1-$K$2+0.5*F4835^2)*20/250)/F4835/SQRT(20/250)</f>
        <v>2.9046043512868845E-2</v>
      </c>
      <c r="M4814">
        <f>L4814-F4835*SQRT(20/250)</f>
        <v>-2.9046043512868838E-2</v>
      </c>
    </row>
    <row r="4815" spans="1:13" x14ac:dyDescent="0.15">
      <c r="A4815" s="2">
        <v>32666</v>
      </c>
      <c r="B4815" s="1">
        <v>142.5</v>
      </c>
      <c r="C4815" s="1">
        <f t="shared" si="450"/>
        <v>142.5</v>
      </c>
      <c r="D4815">
        <f t="shared" si="451"/>
        <v>4.9593419997087054</v>
      </c>
      <c r="E4815">
        <f t="shared" si="454"/>
        <v>-3.1529190596151224E-3</v>
      </c>
      <c r="F4815">
        <f t="shared" si="449"/>
        <v>0.12506048760661828</v>
      </c>
      <c r="G4815" s="4">
        <f t="shared" si="452"/>
        <v>3.0999999999999943</v>
      </c>
      <c r="H4815">
        <f>C4815*EXP(-$K$1*(20/250))*NORMSDIST(-M4815)-C4815*EXP(-$K$2*(20/250))*NORMSDIST(-L4815)</f>
        <v>3.3114397005712988</v>
      </c>
      <c r="I4815" s="4">
        <f t="shared" si="453"/>
        <v>0</v>
      </c>
      <c r="J4815">
        <f>C4815*EXP(-$K$2*(20/250))*NORMSDIST(L4815)-C4815*EXP(-$K$1*(20/250))*NORMSDIST(M4815)</f>
        <v>3.3114397005712988</v>
      </c>
      <c r="K4815">
        <f>+J4815-H4815-EXP(-$K$2*20/250)*C4815+EXP(-$K$1*20/250)*C4815</f>
        <v>0</v>
      </c>
      <c r="L4815">
        <f>+(LN(C4815/C4815)+($K$1-$K$2+0.5*F4836^2)*20/250)/F4836/SQRT(20/250)</f>
        <v>2.912884990066672E-2</v>
      </c>
      <c r="M4815">
        <f>L4815-F4836*SQRT(20/250)</f>
        <v>-2.912884990066672E-2</v>
      </c>
    </row>
    <row r="4816" spans="1:13" x14ac:dyDescent="0.15">
      <c r="A4816" s="2">
        <v>32667</v>
      </c>
      <c r="B4816" s="1">
        <v>143.4</v>
      </c>
      <c r="C4816" s="1">
        <f t="shared" si="450"/>
        <v>143.4</v>
      </c>
      <c r="D4816">
        <f t="shared" si="451"/>
        <v>4.9656379281655196</v>
      </c>
      <c r="E4816">
        <f t="shared" si="454"/>
        <v>6.2959284568142593E-3</v>
      </c>
      <c r="F4816">
        <f t="shared" si="449"/>
        <v>0.12395066481992514</v>
      </c>
      <c r="G4816" s="4">
        <f t="shared" si="452"/>
        <v>3.5999999999999943</v>
      </c>
      <c r="H4816">
        <f>C4816*EXP(-$K$1*(20/250))*NORMSDIST(-M4816)-C4816*EXP(-$K$2*(20/250))*NORMSDIST(-L4816)</f>
        <v>3.3130716185244324</v>
      </c>
      <c r="I4816" s="4">
        <f t="shared" si="453"/>
        <v>0</v>
      </c>
      <c r="J4816">
        <f>C4816*EXP(-$K$2*(20/250))*NORMSDIST(L4816)-C4816*EXP(-$K$1*(20/250))*NORMSDIST(M4816)</f>
        <v>3.3130716185244324</v>
      </c>
      <c r="K4816">
        <f>+J4816-H4816-EXP(-$K$2*20/250)*C4816+EXP(-$K$1*20/250)*C4816</f>
        <v>0</v>
      </c>
      <c r="L4816">
        <f>+(LN(C4816/C4816)+($K$1-$K$2+0.5*F4837^2)*20/250)/F4837/SQRT(20/250)</f>
        <v>2.8960250543349476E-2</v>
      </c>
      <c r="M4816">
        <f>L4816-F4837*SQRT(20/250)</f>
        <v>-2.8960250543349469E-2</v>
      </c>
    </row>
    <row r="4817" spans="1:13" x14ac:dyDescent="0.15">
      <c r="A4817" s="2">
        <v>32668</v>
      </c>
      <c r="B4817" s="1">
        <v>146.15</v>
      </c>
      <c r="C4817" s="1">
        <f t="shared" si="450"/>
        <v>146.15</v>
      </c>
      <c r="D4817">
        <f t="shared" si="451"/>
        <v>4.984633491557255</v>
      </c>
      <c r="E4817">
        <f t="shared" si="454"/>
        <v>1.8995563391735359E-2</v>
      </c>
      <c r="F4817">
        <f t="shared" si="449"/>
        <v>0.13526141870940642</v>
      </c>
      <c r="G4817" s="4">
        <f t="shared" si="452"/>
        <v>7.1500000000000057</v>
      </c>
      <c r="H4817">
        <f>C4817*EXP(-$K$1*(20/250))*NORMSDIST(-M4817)-C4817*EXP(-$K$2*(20/250))*NORMSDIST(-L4817)</f>
        <v>3.1598860330560967</v>
      </c>
      <c r="I4817" s="4">
        <f t="shared" si="453"/>
        <v>0</v>
      </c>
      <c r="J4817">
        <f>C4817*EXP(-$K$2*(20/250))*NORMSDIST(L4817)-C4817*EXP(-$K$1*(20/250))*NORMSDIST(M4817)</f>
        <v>3.1598860330560967</v>
      </c>
      <c r="K4817">
        <f>+J4817-H4817-EXP(-$K$2*20/250)*C4817+EXP(-$K$1*20/250)*C4817</f>
        <v>0</v>
      </c>
      <c r="L4817">
        <f>+(LN(C4817/C4817)+($K$1-$K$2+0.5*F4838^2)*20/250)/F4838/SQRT(20/250)</f>
        <v>2.7101023818464937E-2</v>
      </c>
      <c r="M4817">
        <f>L4817-F4838*SQRT(20/250)</f>
        <v>-2.7101023818464944E-2</v>
      </c>
    </row>
    <row r="4818" spans="1:13" x14ac:dyDescent="0.15">
      <c r="A4818" s="2">
        <v>32671</v>
      </c>
      <c r="B4818" s="1">
        <v>148.80000000000001</v>
      </c>
      <c r="C4818" s="1">
        <f t="shared" si="450"/>
        <v>148.80000000000001</v>
      </c>
      <c r="D4818">
        <f t="shared" si="451"/>
        <v>5.002603122398992</v>
      </c>
      <c r="E4818">
        <f t="shared" si="454"/>
        <v>1.7969630841736972E-2</v>
      </c>
      <c r="F4818">
        <f t="shared" si="449"/>
        <v>0.14398422039376715</v>
      </c>
      <c r="G4818" s="4">
        <f t="shared" si="452"/>
        <v>8.5</v>
      </c>
      <c r="H4818">
        <f>C4818*EXP(-$K$1*(20/250))*NORMSDIST(-M4818)-C4818*EXP(-$K$2*(20/250))*NORMSDIST(-L4818)</f>
        <v>3.0593814061194564</v>
      </c>
      <c r="I4818" s="4">
        <f t="shared" si="453"/>
        <v>0</v>
      </c>
      <c r="J4818">
        <f>C4818*EXP(-$K$2*(20/250))*NORMSDIST(L4818)-C4818*EXP(-$K$1*(20/250))*NORMSDIST(M4818)</f>
        <v>3.0593814061194564</v>
      </c>
      <c r="K4818">
        <f>+J4818-H4818-EXP(-$K$2*20/250)*C4818+EXP(-$K$1*20/250)*C4818</f>
        <v>0</v>
      </c>
      <c r="L4818">
        <f>+(LN(C4818/C4818)+($K$1-$K$2+0.5*F4839^2)*20/250)/F4839/SQRT(20/250)</f>
        <v>2.5771440966123268E-2</v>
      </c>
      <c r="M4818">
        <f>L4818-F4839*SQRT(20/250)</f>
        <v>-2.5771440966123261E-2</v>
      </c>
    </row>
    <row r="4819" spans="1:13" x14ac:dyDescent="0.15">
      <c r="A4819" s="2">
        <v>32672</v>
      </c>
      <c r="B4819" s="1">
        <v>149.19999999999999</v>
      </c>
      <c r="C4819" s="1">
        <f t="shared" si="450"/>
        <v>149.19999999999999</v>
      </c>
      <c r="D4819">
        <f t="shared" si="451"/>
        <v>5.0052876877696608</v>
      </c>
      <c r="E4819">
        <f t="shared" si="454"/>
        <v>2.6845653706688566E-3</v>
      </c>
      <c r="F4819">
        <f t="shared" si="449"/>
        <v>0.14285041978469831</v>
      </c>
      <c r="G4819" s="4">
        <f t="shared" si="452"/>
        <v>9.3499999999999943</v>
      </c>
      <c r="H4819">
        <f>C4819*EXP(-$K$1*(20/250))*NORMSDIST(-M4819)-C4819*EXP(-$K$2*(20/250))*NORMSDIST(-L4819)</f>
        <v>3.0493240530835664</v>
      </c>
      <c r="I4819" s="4">
        <f t="shared" si="453"/>
        <v>0</v>
      </c>
      <c r="J4819">
        <f>C4819*EXP(-$K$2*(20/250))*NORMSDIST(L4819)-C4819*EXP(-$K$1*(20/250))*NORMSDIST(M4819)</f>
        <v>3.0493240530835664</v>
      </c>
      <c r="K4819">
        <f>+J4819-H4819-EXP(-$K$2*20/250)*C4819+EXP(-$K$1*20/250)*C4819</f>
        <v>0</v>
      </c>
      <c r="L4819">
        <f>+(LN(C4819/C4819)+($K$1-$K$2+0.5*F4840^2)*20/250)/F4840/SQRT(20/250)</f>
        <v>2.5617821509181425E-2</v>
      </c>
      <c r="M4819">
        <f>L4819-F4840*SQRT(20/250)</f>
        <v>-2.5617821509181425E-2</v>
      </c>
    </row>
    <row r="4820" spans="1:13" x14ac:dyDescent="0.15">
      <c r="A4820" s="2">
        <v>32673</v>
      </c>
      <c r="B4820" s="1">
        <v>149.05000000000001</v>
      </c>
      <c r="C4820" s="1">
        <f t="shared" si="450"/>
        <v>149.05000000000001</v>
      </c>
      <c r="D4820">
        <f t="shared" si="451"/>
        <v>5.0042818201240804</v>
      </c>
      <c r="E4820">
        <f t="shared" si="454"/>
        <v>-1.0058676455804161E-3</v>
      </c>
      <c r="F4820">
        <f t="shared" si="449"/>
        <v>0.14338338947682736</v>
      </c>
      <c r="G4820" s="4">
        <f t="shared" si="452"/>
        <v>9.6000000000000227</v>
      </c>
      <c r="H4820">
        <f>C4820*EXP(-$K$1*(20/250))*NORMSDIST(-M4820)-C4820*EXP(-$K$2*(20/250))*NORMSDIST(-L4820)</f>
        <v>3.043689477797102</v>
      </c>
      <c r="I4820" s="4">
        <f t="shared" si="453"/>
        <v>0</v>
      </c>
      <c r="J4820">
        <f>C4820*EXP(-$K$2*(20/250))*NORMSDIST(L4820)-C4820*EXP(-$K$1*(20/250))*NORMSDIST(M4820)</f>
        <v>3.043689477797102</v>
      </c>
      <c r="K4820">
        <f>+J4820-H4820-EXP(-$K$2*20/250)*C4820+EXP(-$K$1*20/250)*C4820</f>
        <v>0</v>
      </c>
      <c r="L4820">
        <f>+(LN(C4820/C4820)+($K$1-$K$2+0.5*F4841^2)*20/250)/F4841/SQRT(20/250)</f>
        <v>2.5596213353081369E-2</v>
      </c>
      <c r="M4820">
        <f>L4820-F4841*SQRT(20/250)</f>
        <v>-2.5596213353081369E-2</v>
      </c>
    </row>
    <row r="4821" spans="1:13" x14ac:dyDescent="0.15">
      <c r="A4821" s="2">
        <v>32674</v>
      </c>
      <c r="B4821" s="1">
        <v>149.62</v>
      </c>
      <c r="C4821" s="1">
        <f t="shared" si="450"/>
        <v>149.62</v>
      </c>
      <c r="D4821">
        <f t="shared" si="451"/>
        <v>5.0080987464442588</v>
      </c>
      <c r="E4821">
        <f t="shared" si="454"/>
        <v>3.8169263201783821E-3</v>
      </c>
      <c r="F4821">
        <f t="shared" si="449"/>
        <v>0.13855457311627503</v>
      </c>
      <c r="G4821" s="4">
        <f t="shared" si="452"/>
        <v>9.1200000000000045</v>
      </c>
      <c r="H4821">
        <f>C4821*EXP(-$K$1*(20/250))*NORMSDIST(-M4821)-C4821*EXP(-$K$2*(20/250))*NORMSDIST(-L4821)</f>
        <v>3.0926433808875231</v>
      </c>
      <c r="I4821" s="4">
        <f t="shared" si="453"/>
        <v>0</v>
      </c>
      <c r="J4821">
        <f>C4821*EXP(-$K$2*(20/250))*NORMSDIST(L4821)-C4821*EXP(-$K$1*(20/250))*NORMSDIST(M4821)</f>
        <v>3.0926433808875231</v>
      </c>
      <c r="K4821">
        <f>+J4821-H4821-EXP(-$K$2*20/250)*C4821+EXP(-$K$1*20/250)*C4821</f>
        <v>0</v>
      </c>
      <c r="L4821">
        <f>+(LN(C4821/C4821)+($K$1-$K$2+0.5*F4842^2)*20/250)/F4842/SQRT(20/250)</f>
        <v>2.5908884657220854E-2</v>
      </c>
      <c r="M4821">
        <f>L4821-F4842*SQRT(20/250)</f>
        <v>-2.5908884657220861E-2</v>
      </c>
    </row>
    <row r="4822" spans="1:13" x14ac:dyDescent="0.15">
      <c r="A4822" s="2">
        <v>32675</v>
      </c>
      <c r="B4822" s="1">
        <v>145.55000000000001</v>
      </c>
      <c r="C4822" s="1">
        <f t="shared" si="450"/>
        <v>145.55000000000001</v>
      </c>
      <c r="D4822">
        <f t="shared" si="451"/>
        <v>4.9805196701916321</v>
      </c>
      <c r="E4822">
        <f t="shared" si="454"/>
        <v>-2.7579076252626678E-2</v>
      </c>
      <c r="F4822">
        <f t="shared" si="449"/>
        <v>0.17360537411247196</v>
      </c>
      <c r="G4822" s="4">
        <f t="shared" si="452"/>
        <v>4</v>
      </c>
      <c r="H4822">
        <f>C4822*EXP(-$K$1*(20/250))*NORMSDIST(-M4822)-C4822*EXP(-$K$2*(20/250))*NORMSDIST(-L4822)</f>
        <v>2.6804275650768261</v>
      </c>
      <c r="I4822" s="4">
        <f t="shared" si="453"/>
        <v>0</v>
      </c>
      <c r="J4822">
        <f>C4822*EXP(-$K$2*(20/250))*NORMSDIST(L4822)-C4822*EXP(-$K$1*(20/250))*NORMSDIST(M4822)</f>
        <v>2.6804275650768261</v>
      </c>
      <c r="K4822">
        <f>+J4822-H4822-EXP(-$K$2*20/250)*C4822+EXP(-$K$1*20/250)*C4822</f>
        <v>0</v>
      </c>
      <c r="L4822">
        <f>+(LN(C4822/C4822)+($K$1-$K$2+0.5*F4843^2)*20/250)/F4843/SQRT(20/250)</f>
        <v>2.3082899977032091E-2</v>
      </c>
      <c r="M4822">
        <f>L4822-F4843*SQRT(20/250)</f>
        <v>-2.3082899977032091E-2</v>
      </c>
    </row>
    <row r="4823" spans="1:13" x14ac:dyDescent="0.15">
      <c r="A4823" s="2">
        <v>32678</v>
      </c>
      <c r="B4823" s="1">
        <v>144.44999999999999</v>
      </c>
      <c r="C4823" s="1">
        <f t="shared" si="450"/>
        <v>144.44999999999999</v>
      </c>
      <c r="D4823">
        <f t="shared" si="451"/>
        <v>4.9729334269122445</v>
      </c>
      <c r="E4823">
        <f t="shared" si="454"/>
        <v>-7.5862432793876167E-3</v>
      </c>
      <c r="F4823">
        <f t="shared" si="449"/>
        <v>0.17691811265574975</v>
      </c>
      <c r="G4823" s="4">
        <f t="shared" si="452"/>
        <v>3.1499999999999773</v>
      </c>
      <c r="H4823">
        <f>C4823*EXP(-$K$1*(20/250))*NORMSDIST(-M4823)-C4823*EXP(-$K$2*(20/250))*NORMSDIST(-L4823)</f>
        <v>2.6347175697842573</v>
      </c>
      <c r="I4823" s="4">
        <f t="shared" si="453"/>
        <v>0</v>
      </c>
      <c r="J4823">
        <f>C4823*EXP(-$K$2*(20/250))*NORMSDIST(L4823)-C4823*EXP(-$K$1*(20/250))*NORMSDIST(M4823)</f>
        <v>2.6347175697842573</v>
      </c>
      <c r="K4823">
        <f>+J4823-H4823-EXP(-$K$2*20/250)*C4823+EXP(-$K$1*20/250)*C4823</f>
        <v>0</v>
      </c>
      <c r="L4823">
        <f>+(LN(C4823/C4823)+($K$1-$K$2+0.5*F4844^2)*20/250)/F4844/SQRT(20/250)</f>
        <v>2.2862003704803041E-2</v>
      </c>
      <c r="M4823">
        <f>L4823-F4844*SQRT(20/250)</f>
        <v>-2.2862003704803048E-2</v>
      </c>
    </row>
    <row r="4824" spans="1:13" x14ac:dyDescent="0.15">
      <c r="A4824" s="2">
        <v>32679</v>
      </c>
      <c r="B4824" s="1">
        <v>144.07</v>
      </c>
      <c r="C4824" s="1">
        <f t="shared" si="450"/>
        <v>144.07</v>
      </c>
      <c r="D4824">
        <f t="shared" si="451"/>
        <v>4.9702992925733813</v>
      </c>
      <c r="E4824">
        <f t="shared" si="454"/>
        <v>-2.6341343388631699E-3</v>
      </c>
      <c r="F4824">
        <f t="shared" si="449"/>
        <v>0.1597482280962198</v>
      </c>
      <c r="G4824" s="4">
        <f t="shared" si="452"/>
        <v>2.1200000000000045</v>
      </c>
      <c r="H4824">
        <f>C4824*EXP(-$K$1*(20/250))*NORMSDIST(-M4824)-C4824*EXP(-$K$2*(20/250))*NORMSDIST(-L4824)</f>
        <v>2.6445782643944256</v>
      </c>
      <c r="I4824" s="4">
        <f t="shared" si="453"/>
        <v>0</v>
      </c>
      <c r="J4824">
        <f>C4824*EXP(-$K$2*(20/250))*NORMSDIST(L4824)-C4824*EXP(-$K$1*(20/250))*NORMSDIST(M4824)</f>
        <v>2.6445782643944256</v>
      </c>
      <c r="K4824">
        <f>+J4824-H4824-EXP(-$K$2*20/250)*C4824+EXP(-$K$1*20/250)*C4824</f>
        <v>0</v>
      </c>
      <c r="L4824">
        <f>+(LN(C4824/C4824)+($K$1-$K$2+0.5*F4845^2)*20/250)/F4845/SQRT(20/250)</f>
        <v>2.3008119401963834E-2</v>
      </c>
      <c r="M4824">
        <f>L4824-F4845*SQRT(20/250)</f>
        <v>-2.3008119401963827E-2</v>
      </c>
    </row>
    <row r="4825" spans="1:13" x14ac:dyDescent="0.15">
      <c r="A4825" s="2">
        <v>32680</v>
      </c>
      <c r="B4825" s="1">
        <v>143.85</v>
      </c>
      <c r="C4825" s="1">
        <f t="shared" si="450"/>
        <v>143.85</v>
      </c>
      <c r="D4825">
        <f t="shared" si="451"/>
        <v>4.9687710899975572</v>
      </c>
      <c r="E4825">
        <f t="shared" si="454"/>
        <v>-1.5282025758240891E-3</v>
      </c>
      <c r="F4825">
        <f t="shared" si="449"/>
        <v>0.15989398697562429</v>
      </c>
      <c r="G4825" s="4">
        <f t="shared" si="452"/>
        <v>2.4000000000000057</v>
      </c>
      <c r="H4825">
        <f>C4825*EXP(-$K$1*(20/250))*NORMSDIST(-M4825)-C4825*EXP(-$K$2*(20/250))*NORMSDIST(-L4825)</f>
        <v>2.6449627542523473</v>
      </c>
      <c r="I4825" s="4">
        <f t="shared" si="453"/>
        <v>0</v>
      </c>
      <c r="J4825">
        <f>C4825*EXP(-$K$2*(20/250))*NORMSDIST(L4825)-C4825*EXP(-$K$1*(20/250))*NORMSDIST(M4825)</f>
        <v>2.6449627542523473</v>
      </c>
      <c r="K4825">
        <f>+J4825-H4825-EXP(-$K$2*20/250)*C4825+EXP(-$K$1*20/250)*C4825</f>
        <v>0</v>
      </c>
      <c r="L4825">
        <f>+(LN(C4825/C4825)+($K$1-$K$2+0.5*F4846^2)*20/250)/F4846/SQRT(20/250)</f>
        <v>2.304666438740301E-2</v>
      </c>
      <c r="M4825">
        <f>L4825-F4846*SQRT(20/250)</f>
        <v>-2.304666438740301E-2</v>
      </c>
    </row>
    <row r="4826" spans="1:13" x14ac:dyDescent="0.15">
      <c r="A4826" s="2">
        <v>32681</v>
      </c>
      <c r="B4826" s="1">
        <v>141.07</v>
      </c>
      <c r="C4826" s="1">
        <f t="shared" si="450"/>
        <v>141.07</v>
      </c>
      <c r="D4826">
        <f t="shared" si="451"/>
        <v>4.9492562210864106</v>
      </c>
      <c r="E4826">
        <f t="shared" si="454"/>
        <v>-1.9514868911146621E-2</v>
      </c>
      <c r="F4826">
        <f t="shared" si="449"/>
        <v>0.17304114635717643</v>
      </c>
      <c r="G4826" s="4">
        <f t="shared" si="452"/>
        <v>0</v>
      </c>
      <c r="H4826">
        <f>C4826*EXP(-$K$1*(20/250))*NORMSDIST(-M4826)-C4826*EXP(-$K$2*(20/250))*NORMSDIST(-L4826)</f>
        <v>2.3652294637633986</v>
      </c>
      <c r="I4826" s="4">
        <f t="shared" si="453"/>
        <v>0.84999999999999432</v>
      </c>
      <c r="J4826">
        <f>C4826*EXP(-$K$2*(20/250))*NORMSDIST(L4826)-C4826*EXP(-$K$1*(20/250))*NORMSDIST(M4826)</f>
        <v>2.3652294637633986</v>
      </c>
      <c r="K4826">
        <f>+J4826-H4826-EXP(-$K$2*20/250)*C4826+EXP(-$K$1*20/250)*C4826</f>
        <v>0</v>
      </c>
      <c r="L4826">
        <f>+(LN(C4826/C4826)+($K$1-$K$2+0.5*F4847^2)*20/250)/F4847/SQRT(20/250)</f>
        <v>2.1015054374682356E-2</v>
      </c>
      <c r="M4826">
        <f>L4826-F4847*SQRT(20/250)</f>
        <v>-2.1015054374682349E-2</v>
      </c>
    </row>
    <row r="4827" spans="1:13" x14ac:dyDescent="0.15">
      <c r="A4827" s="2">
        <v>32682</v>
      </c>
      <c r="B4827" s="1">
        <v>138.5</v>
      </c>
      <c r="C4827" s="1">
        <f t="shared" si="450"/>
        <v>138.5</v>
      </c>
      <c r="D4827">
        <f t="shared" si="451"/>
        <v>4.9308703256273931</v>
      </c>
      <c r="E4827">
        <f t="shared" si="454"/>
        <v>-1.8385895459017476E-2</v>
      </c>
      <c r="F4827">
        <f t="shared" si="449"/>
        <v>0.18300799337902104</v>
      </c>
      <c r="G4827" s="4">
        <f t="shared" si="452"/>
        <v>0</v>
      </c>
      <c r="H4827">
        <f>C4827*EXP(-$K$1*(20/250))*NORMSDIST(-M4827)-C4827*EXP(-$K$2*(20/250))*NORMSDIST(-L4827)</f>
        <v>2.1080281425829241</v>
      </c>
      <c r="I4827" s="4">
        <f t="shared" si="453"/>
        <v>4.6800000000000068</v>
      </c>
      <c r="J4827">
        <f>C4827*EXP(-$K$2*(20/250))*NORMSDIST(L4827)-C4827*EXP(-$K$1*(20/250))*NORMSDIST(M4827)</f>
        <v>2.1080281425829241</v>
      </c>
      <c r="K4827">
        <f>+J4827-H4827-EXP(-$K$2*20/250)*C4827+EXP(-$K$1*20/250)*C4827</f>
        <v>0</v>
      </c>
      <c r="L4827">
        <f>+(LN(C4827/C4827)+($K$1-$K$2+0.5*F4848^2)*20/250)/F4848/SQRT(20/250)</f>
        <v>1.907712439481463E-2</v>
      </c>
      <c r="M4827">
        <f>L4827-F4848*SQRT(20/250)</f>
        <v>-1.907712439481463E-2</v>
      </c>
    </row>
    <row r="4828" spans="1:13" x14ac:dyDescent="0.15">
      <c r="A4828" s="2">
        <v>32685</v>
      </c>
      <c r="B4828" s="1">
        <v>140.82</v>
      </c>
      <c r="C4828" s="1">
        <f t="shared" si="450"/>
        <v>140.82</v>
      </c>
      <c r="D4828">
        <f t="shared" si="451"/>
        <v>4.9474824790909873</v>
      </c>
      <c r="E4828">
        <f t="shared" si="454"/>
        <v>1.6612153463594126E-2</v>
      </c>
      <c r="F4828">
        <f t="shared" si="449"/>
        <v>0.19261065641074257</v>
      </c>
      <c r="G4828" s="4">
        <f t="shared" si="452"/>
        <v>0</v>
      </c>
      <c r="H4828">
        <f>C4828*EXP(-$K$1*(20/250))*NORMSDIST(-M4828)-C4828*EXP(-$K$2*(20/250))*NORMSDIST(-L4828)</f>
        <v>1.9819265681801284</v>
      </c>
      <c r="I4828" s="4">
        <f t="shared" si="453"/>
        <v>1.7300000000000182</v>
      </c>
      <c r="J4828">
        <f>C4828*EXP(-$K$2*(20/250))*NORMSDIST(L4828)-C4828*EXP(-$K$1*(20/250))*NORMSDIST(M4828)</f>
        <v>1.9819265681801284</v>
      </c>
      <c r="K4828">
        <f>+J4828-H4828-EXP(-$K$2*20/250)*C4828+EXP(-$K$1*20/250)*C4828</f>
        <v>0</v>
      </c>
      <c r="L4828">
        <f>+(LN(C4828/C4828)+($K$1-$K$2+0.5*F4849^2)*20/250)/F4849/SQRT(20/250)</f>
        <v>1.7640288417143799E-2</v>
      </c>
      <c r="M4828">
        <f>L4828-F4849*SQRT(20/250)</f>
        <v>-1.7640288417143792E-2</v>
      </c>
    </row>
    <row r="4829" spans="1:13" x14ac:dyDescent="0.15">
      <c r="A4829" s="2">
        <v>32686</v>
      </c>
      <c r="B4829" s="1">
        <v>141.1</v>
      </c>
      <c r="C4829" s="1">
        <f t="shared" si="450"/>
        <v>141.1</v>
      </c>
      <c r="D4829">
        <f t="shared" si="451"/>
        <v>4.9494688588587685</v>
      </c>
      <c r="E4829">
        <f t="shared" si="454"/>
        <v>1.9863797677812656E-3</v>
      </c>
      <c r="F4829">
        <f t="shared" si="449"/>
        <v>0.19275906986965829</v>
      </c>
      <c r="G4829" s="4">
        <f t="shared" si="452"/>
        <v>0.44999999999998863</v>
      </c>
      <c r="H4829">
        <f>C4829*EXP(-$K$1*(20/250))*NORMSDIST(-M4829)-C4829*EXP(-$K$2*(20/250))*NORMSDIST(-L4829)</f>
        <v>2.1266194618337124</v>
      </c>
      <c r="I4829" s="4">
        <f t="shared" si="453"/>
        <v>0</v>
      </c>
      <c r="J4829">
        <f>C4829*EXP(-$K$2*(20/250))*NORMSDIST(L4829)-C4829*EXP(-$K$1*(20/250))*NORMSDIST(M4829)</f>
        <v>2.1266194618337124</v>
      </c>
      <c r="K4829">
        <f>+J4829-H4829-EXP(-$K$2*20/250)*C4829+EXP(-$K$1*20/250)*C4829</f>
        <v>0</v>
      </c>
      <c r="L4829">
        <f>+(LN(C4829/C4829)+($K$1-$K$2+0.5*F4850^2)*20/250)/F4850/SQRT(20/250)</f>
        <v>1.8890721200152817E-2</v>
      </c>
      <c r="M4829">
        <f>L4829-F4850*SQRT(20/250)</f>
        <v>-1.8890721200152817E-2</v>
      </c>
    </row>
    <row r="4830" spans="1:13" x14ac:dyDescent="0.15">
      <c r="A4830" s="2">
        <v>32687</v>
      </c>
      <c r="B4830" s="1">
        <v>142.80000000000001</v>
      </c>
      <c r="C4830" s="1">
        <f t="shared" si="450"/>
        <v>142.80000000000001</v>
      </c>
      <c r="D4830">
        <f t="shared" si="451"/>
        <v>4.9614450499054845</v>
      </c>
      <c r="E4830">
        <f t="shared" si="454"/>
        <v>1.1976191046715989E-2</v>
      </c>
      <c r="F4830">
        <f t="shared" ref="F4830:F4893" si="455">STDEV(E4810:E4830)*SQRT(250)</f>
        <v>0.19065692850371754</v>
      </c>
      <c r="G4830" s="4">
        <f t="shared" si="452"/>
        <v>3.8500000000000227</v>
      </c>
      <c r="H4830">
        <f>C4830*EXP(-$K$1*(20/250))*NORMSDIST(-M4830)-C4830*EXP(-$K$2*(20/250))*NORMSDIST(-L4830)</f>
        <v>2.1290207241073915</v>
      </c>
      <c r="I4830" s="4">
        <f t="shared" si="453"/>
        <v>0</v>
      </c>
      <c r="J4830">
        <f>C4830*EXP(-$K$2*(20/250))*NORMSDIST(L4830)-C4830*EXP(-$K$1*(20/250))*NORMSDIST(M4830)</f>
        <v>2.1290207241073915</v>
      </c>
      <c r="K4830">
        <f>+J4830-H4830-EXP(-$K$2*20/250)*C4830+EXP(-$K$1*20/250)*C4830</f>
        <v>0</v>
      </c>
      <c r="L4830">
        <f>+(LN(C4830/C4830)+($K$1-$K$2+0.5*F4851^2)*20/250)/F4851/SQRT(20/250)</f>
        <v>1.8686884242405187E-2</v>
      </c>
      <c r="M4830">
        <f>L4830-F4851*SQRT(20/250)</f>
        <v>-1.868688424240518E-2</v>
      </c>
    </row>
    <row r="4831" spans="1:13" x14ac:dyDescent="0.15">
      <c r="A4831" s="2">
        <v>32688</v>
      </c>
      <c r="B4831" s="1">
        <v>143.4</v>
      </c>
      <c r="C4831" s="1">
        <f t="shared" si="450"/>
        <v>143.4</v>
      </c>
      <c r="D4831">
        <f t="shared" si="451"/>
        <v>4.9656379281655196</v>
      </c>
      <c r="E4831">
        <f t="shared" si="454"/>
        <v>4.1928782600351155E-3</v>
      </c>
      <c r="F4831">
        <f t="shared" si="455"/>
        <v>0.18905121954466628</v>
      </c>
      <c r="G4831" s="4">
        <f t="shared" si="452"/>
        <v>3.8199999999999932</v>
      </c>
      <c r="H4831">
        <f>C4831*EXP(-$K$1*(20/250))*NORMSDIST(-M4831)-C4831*EXP(-$K$2*(20/250))*NORMSDIST(-L4831)</f>
        <v>2.1408263514906309</v>
      </c>
      <c r="I4831" s="4">
        <f t="shared" si="453"/>
        <v>0</v>
      </c>
      <c r="J4831">
        <f>C4831*EXP(-$K$2*(20/250))*NORMSDIST(L4831)-C4831*EXP(-$K$1*(20/250))*NORMSDIST(M4831)</f>
        <v>2.1408263514906309</v>
      </c>
      <c r="K4831">
        <f>+J4831-H4831-EXP(-$K$2*20/250)*C4831+EXP(-$K$1*20/250)*C4831</f>
        <v>0</v>
      </c>
      <c r="L4831">
        <f>+(LN(C4831/C4831)+($K$1-$K$2+0.5*F4852^2)*20/250)/F4852/SQRT(20/250)</f>
        <v>1.871188639332803E-2</v>
      </c>
      <c r="M4831">
        <f>L4831-F4852*SQRT(20/250)</f>
        <v>-1.871188639332803E-2</v>
      </c>
    </row>
    <row r="4832" spans="1:13" x14ac:dyDescent="0.15">
      <c r="A4832" s="2">
        <v>32689</v>
      </c>
      <c r="B4832" s="1">
        <v>144</v>
      </c>
      <c r="C4832" s="1">
        <f t="shared" si="450"/>
        <v>144</v>
      </c>
      <c r="D4832">
        <f t="shared" si="451"/>
        <v>4.9698132995760007</v>
      </c>
      <c r="E4832">
        <f t="shared" si="454"/>
        <v>4.1753714104810769E-3</v>
      </c>
      <c r="F4832">
        <f t="shared" si="455"/>
        <v>0.18933175487508799</v>
      </c>
      <c r="G4832" s="4">
        <f t="shared" si="452"/>
        <v>7.0500000000000114</v>
      </c>
      <c r="H4832">
        <f>C4832*EXP(-$K$1*(20/250))*NORMSDIST(-M4832)-C4832*EXP(-$K$2*(20/250))*NORMSDIST(-L4832)</f>
        <v>2.3402001905198802</v>
      </c>
      <c r="I4832" s="4">
        <f t="shared" si="453"/>
        <v>0</v>
      </c>
      <c r="J4832">
        <f>C4832*EXP(-$K$2*(20/250))*NORMSDIST(L4832)-C4832*EXP(-$K$1*(20/250))*NORMSDIST(M4832)</f>
        <v>2.3402001905198802</v>
      </c>
      <c r="K4832">
        <f>+J4832-H4832-EXP(-$K$2*20/250)*C4832+EXP(-$K$1*20/250)*C4832</f>
        <v>0</v>
      </c>
      <c r="L4832">
        <f>+(LN(C4832/C4832)+($K$1-$K$2+0.5*F4853^2)*20/250)/F4853/SQRT(20/250)</f>
        <v>2.0369505624206394E-2</v>
      </c>
      <c r="M4832">
        <f>L4832-F4853*SQRT(20/250)</f>
        <v>-2.0369505624206394E-2</v>
      </c>
    </row>
    <row r="4833" spans="1:13" x14ac:dyDescent="0.15">
      <c r="A4833" s="2">
        <v>32692</v>
      </c>
      <c r="B4833" s="1">
        <v>141.25</v>
      </c>
      <c r="C4833" s="1">
        <f t="shared" si="450"/>
        <v>141.25</v>
      </c>
      <c r="D4833">
        <f t="shared" si="451"/>
        <v>4.9505313700265505</v>
      </c>
      <c r="E4833">
        <f t="shared" si="454"/>
        <v>-1.9281929549450183E-2</v>
      </c>
      <c r="F4833">
        <f t="shared" si="455"/>
        <v>0.19984953550517742</v>
      </c>
      <c r="G4833" s="4">
        <f t="shared" si="452"/>
        <v>4.4300000000000068</v>
      </c>
      <c r="H4833">
        <f>C4833*EXP(-$K$1*(20/250))*NORMSDIST(-M4833)-C4833*EXP(-$K$2*(20/250))*NORMSDIST(-L4833)</f>
        <v>2.0783056400651247</v>
      </c>
      <c r="I4833" s="4">
        <f t="shared" si="453"/>
        <v>0</v>
      </c>
      <c r="J4833">
        <f>C4833*EXP(-$K$2*(20/250))*NORMSDIST(L4833)-C4833*EXP(-$K$1*(20/250))*NORMSDIST(M4833)</f>
        <v>2.0783056400651247</v>
      </c>
      <c r="K4833">
        <f>+J4833-H4833-EXP(-$K$2*20/250)*C4833+EXP(-$K$1*20/250)*C4833</f>
        <v>0</v>
      </c>
      <c r="L4833">
        <f>+(LN(C4833/C4833)+($K$1-$K$2+0.5*F4854^2)*20/250)/F4854/SQRT(20/250)</f>
        <v>1.8441893732569551E-2</v>
      </c>
      <c r="M4833">
        <f>L4833-F4854*SQRT(20/250)</f>
        <v>-1.8441893732569558E-2</v>
      </c>
    </row>
    <row r="4834" spans="1:13" x14ac:dyDescent="0.15">
      <c r="A4834" s="2">
        <v>32693</v>
      </c>
      <c r="B4834" s="1" t="e">
        <f>NA()</f>
        <v>#N/A</v>
      </c>
      <c r="C4834" s="1">
        <f t="shared" si="450"/>
        <v>141.25</v>
      </c>
      <c r="D4834">
        <f t="shared" si="451"/>
        <v>4.9505313700265505</v>
      </c>
      <c r="E4834">
        <f t="shared" si="454"/>
        <v>0</v>
      </c>
      <c r="F4834">
        <f t="shared" si="455"/>
        <v>0.19983635331657207</v>
      </c>
      <c r="G4834" s="4">
        <f t="shared" si="452"/>
        <v>5.0999999999999943</v>
      </c>
      <c r="H4834">
        <f>C4834*EXP(-$K$1*(20/250))*NORMSDIST(-M4834)-C4834*EXP(-$K$2*(20/250))*NORMSDIST(-L4834)</f>
        <v>2.0844470402830382</v>
      </c>
      <c r="I4834" s="4">
        <f t="shared" si="453"/>
        <v>0</v>
      </c>
      <c r="J4834">
        <f>C4834*EXP(-$K$2*(20/250))*NORMSDIST(L4834)-C4834*EXP(-$K$1*(20/250))*NORMSDIST(M4834)</f>
        <v>2.0844470402830382</v>
      </c>
      <c r="K4834">
        <f>+J4834-H4834-EXP(-$K$2*20/250)*C4834+EXP(-$K$1*20/250)*C4834</f>
        <v>0</v>
      </c>
      <c r="L4834">
        <f>+(LN(C4834/C4834)+($K$1-$K$2+0.5*F4855^2)*20/250)/F4855/SQRT(20/250)</f>
        <v>1.8496395797035412E-2</v>
      </c>
      <c r="M4834">
        <f>L4834-F4855*SQRT(20/250)</f>
        <v>-1.8496395797035405E-2</v>
      </c>
    </row>
    <row r="4835" spans="1:13" x14ac:dyDescent="0.15">
      <c r="A4835" s="2">
        <v>32694</v>
      </c>
      <c r="B4835" s="1">
        <v>138.9</v>
      </c>
      <c r="C4835" s="1">
        <f t="shared" si="450"/>
        <v>138.9</v>
      </c>
      <c r="D4835">
        <f t="shared" si="451"/>
        <v>4.9337542497602982</v>
      </c>
      <c r="E4835">
        <f t="shared" si="454"/>
        <v>-1.6777120266252332E-2</v>
      </c>
      <c r="F4835">
        <f t="shared" si="455"/>
        <v>0.20538654334589088</v>
      </c>
      <c r="G4835" s="4">
        <f t="shared" si="452"/>
        <v>1.9500000000000171</v>
      </c>
      <c r="H4835">
        <f>C4835*EXP(-$K$1*(20/250))*NORMSDIST(-M4835)-C4835*EXP(-$K$2*(20/250))*NORMSDIST(-L4835)</f>
        <v>1.9003391529953433</v>
      </c>
      <c r="I4835" s="4">
        <f t="shared" si="453"/>
        <v>0</v>
      </c>
      <c r="J4835">
        <f>C4835*EXP(-$K$2*(20/250))*NORMSDIST(L4835)-C4835*EXP(-$K$1*(20/250))*NORMSDIST(M4835)</f>
        <v>1.9003391529953433</v>
      </c>
      <c r="K4835">
        <f>+J4835-H4835-EXP(-$K$2*20/250)*C4835+EXP(-$K$1*20/250)*C4835</f>
        <v>0</v>
      </c>
      <c r="L4835">
        <f>+(LN(C4835/C4835)+($K$1-$K$2+0.5*F4856^2)*20/250)/F4856/SQRT(20/250)</f>
        <v>1.7147866455499882E-2</v>
      </c>
      <c r="M4835">
        <f>L4835-F4856*SQRT(20/250)</f>
        <v>-1.7147866455499875E-2</v>
      </c>
    </row>
    <row r="4836" spans="1:13" x14ac:dyDescent="0.15">
      <c r="A4836" s="2">
        <v>32695</v>
      </c>
      <c r="B4836" s="1">
        <v>139.4</v>
      </c>
      <c r="C4836" s="1">
        <f t="shared" si="450"/>
        <v>139.4</v>
      </c>
      <c r="D4836">
        <f t="shared" si="451"/>
        <v>4.9373474983264236</v>
      </c>
      <c r="E4836">
        <f t="shared" si="454"/>
        <v>3.5932485661254177E-3</v>
      </c>
      <c r="F4836">
        <f t="shared" si="455"/>
        <v>0.20597207292926528</v>
      </c>
      <c r="G4836" s="4">
        <f t="shared" si="452"/>
        <v>0</v>
      </c>
      <c r="H4836">
        <f>C4836*EXP(-$K$1*(20/250))*NORMSDIST(-M4836)-C4836*EXP(-$K$2*(20/250))*NORMSDIST(-L4836)</f>
        <v>2.1537694293118648</v>
      </c>
      <c r="I4836" s="4">
        <f t="shared" si="453"/>
        <v>4.9999999999982947E-2</v>
      </c>
      <c r="J4836">
        <f>C4836*EXP(-$K$2*(20/250))*NORMSDIST(L4836)-C4836*EXP(-$K$1*(20/250))*NORMSDIST(M4836)</f>
        <v>2.1537694293118648</v>
      </c>
      <c r="K4836">
        <f>+J4836-H4836-EXP(-$K$2*20/250)*C4836+EXP(-$K$1*20/250)*C4836</f>
        <v>0</v>
      </c>
      <c r="L4836">
        <f>+(LN(C4836/C4836)+($K$1-$K$2+0.5*F4857^2)*20/250)/F4857/SQRT(20/250)</f>
        <v>1.9365268226744215E-2</v>
      </c>
      <c r="M4836">
        <f>L4836-F4857*SQRT(20/250)</f>
        <v>-1.9365268226744208E-2</v>
      </c>
    </row>
    <row r="4837" spans="1:13" x14ac:dyDescent="0.15">
      <c r="A4837" s="2">
        <v>32696</v>
      </c>
      <c r="B4837" s="1">
        <v>139.80000000000001</v>
      </c>
      <c r="C4837" s="1">
        <f t="shared" si="450"/>
        <v>139.80000000000001</v>
      </c>
      <c r="D4837">
        <f t="shared" si="451"/>
        <v>4.9402128297997097</v>
      </c>
      <c r="E4837">
        <f t="shared" si="454"/>
        <v>2.865331473286048E-3</v>
      </c>
      <c r="F4837">
        <f t="shared" si="455"/>
        <v>0.2047798954406381</v>
      </c>
      <c r="G4837" s="4">
        <f t="shared" si="452"/>
        <v>0.30000000000001137</v>
      </c>
      <c r="H4837">
        <f>C4837*EXP(-$K$1*(20/250))*NORMSDIST(-M4837)-C4837*EXP(-$K$2*(20/250))*NORMSDIST(-L4837)</f>
        <v>2.1539697882505067</v>
      </c>
      <c r="I4837" s="4">
        <f t="shared" si="453"/>
        <v>0</v>
      </c>
      <c r="J4837">
        <f>C4837*EXP(-$K$2*(20/250))*NORMSDIST(L4837)-C4837*EXP(-$K$1*(20/250))*NORMSDIST(M4837)</f>
        <v>2.1539697882505067</v>
      </c>
      <c r="K4837">
        <f>+J4837-H4837-EXP(-$K$2*20/250)*C4837+EXP(-$K$1*20/250)*C4837</f>
        <v>0</v>
      </c>
      <c r="L4837">
        <f>+(LN(C4837/C4837)+($K$1-$K$2+0.5*F4858^2)*20/250)/F4858/SQRT(20/250)</f>
        <v>1.9311649399893552E-2</v>
      </c>
      <c r="M4837">
        <f>L4837-F4858*SQRT(20/250)</f>
        <v>-1.9311649399893546E-2</v>
      </c>
    </row>
    <row r="4838" spans="1:13" x14ac:dyDescent="0.15">
      <c r="A4838" s="2">
        <v>32699</v>
      </c>
      <c r="B4838" s="1">
        <v>139</v>
      </c>
      <c r="C4838" s="1">
        <f t="shared" si="450"/>
        <v>139</v>
      </c>
      <c r="D4838">
        <f t="shared" si="451"/>
        <v>4.9344739331306915</v>
      </c>
      <c r="E4838">
        <f t="shared" si="454"/>
        <v>-5.7388966690181675E-3</v>
      </c>
      <c r="F4838">
        <f t="shared" si="455"/>
        <v>0.19163317719134701</v>
      </c>
      <c r="G4838" s="4">
        <f t="shared" si="452"/>
        <v>0.19999999999998863</v>
      </c>
      <c r="H4838">
        <f>C4838*EXP(-$K$1*(20/250))*NORMSDIST(-M4838)-C4838*EXP(-$K$2*(20/250))*NORMSDIST(-L4838)</f>
        <v>2.1362486243075551</v>
      </c>
      <c r="I4838" s="4">
        <f t="shared" si="453"/>
        <v>0</v>
      </c>
      <c r="J4838">
        <f>C4838*EXP(-$K$2*(20/250))*NORMSDIST(L4838)-C4838*EXP(-$K$1*(20/250))*NORMSDIST(M4838)</f>
        <v>2.1362486243075551</v>
      </c>
      <c r="K4838">
        <f>+J4838-H4838-EXP(-$K$2*20/250)*C4838+EXP(-$K$1*20/250)*C4838</f>
        <v>0</v>
      </c>
      <c r="L4838">
        <f>+(LN(C4838/C4838)+($K$1-$K$2+0.5*F4859^2)*20/250)/F4859/SQRT(20/250)</f>
        <v>1.9262994120588749E-2</v>
      </c>
      <c r="M4838">
        <f>L4838-F4859*SQRT(20/250)</f>
        <v>-1.9262994120588756E-2</v>
      </c>
    </row>
    <row r="4839" spans="1:13" x14ac:dyDescent="0.15">
      <c r="A4839" s="2">
        <v>32700</v>
      </c>
      <c r="B4839" s="1">
        <v>140.30000000000001</v>
      </c>
      <c r="C4839" s="1">
        <f t="shared" si="450"/>
        <v>140.30000000000001</v>
      </c>
      <c r="D4839">
        <f t="shared" si="451"/>
        <v>4.9437829871084151</v>
      </c>
      <c r="E4839">
        <f t="shared" si="454"/>
        <v>9.3090539777236359E-3</v>
      </c>
      <c r="F4839">
        <f t="shared" si="455"/>
        <v>0.18223160668094551</v>
      </c>
      <c r="G4839" s="4">
        <f t="shared" si="452"/>
        <v>1.0500000000000114</v>
      </c>
      <c r="H4839">
        <f>C4839*EXP(-$K$1*(20/250))*NORMSDIST(-M4839)-C4839*EXP(-$K$2*(20/250))*NORMSDIST(-L4839)</f>
        <v>2.0982388613639671</v>
      </c>
      <c r="I4839" s="4">
        <f t="shared" si="453"/>
        <v>0</v>
      </c>
      <c r="J4839">
        <f>C4839*EXP(-$K$2*(20/250))*NORMSDIST(L4839)-C4839*EXP(-$K$1*(20/250))*NORMSDIST(M4839)</f>
        <v>2.0982388613639671</v>
      </c>
      <c r="K4839">
        <f>+J4839-H4839-EXP(-$K$2*20/250)*C4839+EXP(-$K$1*20/250)*C4839</f>
        <v>0</v>
      </c>
      <c r="L4839">
        <f>+(LN(C4839/C4839)+($K$1-$K$2+0.5*F4860^2)*20/250)/F4860/SQRT(20/250)</f>
        <v>1.8744878347844853E-2</v>
      </c>
      <c r="M4839">
        <f>L4839-F4860*SQRT(20/250)</f>
        <v>-1.8744878347844853E-2</v>
      </c>
    </row>
    <row r="4840" spans="1:13" x14ac:dyDescent="0.15">
      <c r="A4840" s="2">
        <v>32701</v>
      </c>
      <c r="B4840" s="1">
        <v>139.85</v>
      </c>
      <c r="C4840" s="1">
        <f t="shared" si="450"/>
        <v>139.85</v>
      </c>
      <c r="D4840">
        <f t="shared" si="451"/>
        <v>4.9405704196479689</v>
      </c>
      <c r="E4840">
        <f t="shared" si="454"/>
        <v>-3.2125674604461807E-3</v>
      </c>
      <c r="F4840">
        <f t="shared" si="455"/>
        <v>0.18114535308368782</v>
      </c>
      <c r="G4840" s="4">
        <f t="shared" si="452"/>
        <v>0.76999999999998181</v>
      </c>
      <c r="H4840">
        <f>C4840*EXP(-$K$1*(20/250))*NORMSDIST(-M4840)-C4840*EXP(-$K$2*(20/250))*NORMSDIST(-L4840)</f>
        <v>2.0858525874147489</v>
      </c>
      <c r="I4840" s="4">
        <f t="shared" si="453"/>
        <v>0</v>
      </c>
      <c r="J4840">
        <f>C4840*EXP(-$K$2*(20/250))*NORMSDIST(L4840)-C4840*EXP(-$K$1*(20/250))*NORMSDIST(M4840)</f>
        <v>2.0858525874147489</v>
      </c>
      <c r="K4840">
        <f>+J4840-H4840-EXP(-$K$2*20/250)*C4840+EXP(-$K$1*20/250)*C4840</f>
        <v>0</v>
      </c>
      <c r="L4840">
        <f>+(LN(C4840/C4840)+($K$1-$K$2+0.5*F4861^2)*20/250)/F4861/SQRT(20/250)</f>
        <v>1.8694178075011558E-2</v>
      </c>
      <c r="M4840">
        <f>L4840-F4861*SQRT(20/250)</f>
        <v>-1.8694178075011558E-2</v>
      </c>
    </row>
    <row r="4841" spans="1:13" x14ac:dyDescent="0.15">
      <c r="A4841" s="2">
        <v>32702</v>
      </c>
      <c r="B4841" s="1">
        <v>139.44999999999999</v>
      </c>
      <c r="C4841" s="1">
        <f t="shared" si="450"/>
        <v>139.44999999999999</v>
      </c>
      <c r="D4841">
        <f t="shared" si="451"/>
        <v>4.9377061140734977</v>
      </c>
      <c r="E4841">
        <f t="shared" si="454"/>
        <v>-2.8643055744712598E-3</v>
      </c>
      <c r="F4841">
        <f t="shared" si="455"/>
        <v>0.18099256034661493</v>
      </c>
      <c r="G4841" s="4">
        <f t="shared" si="452"/>
        <v>0</v>
      </c>
      <c r="H4841">
        <f>C4841*EXP(-$K$1*(20/250))*NORMSDIST(-M4841)-C4841*EXP(-$K$2*(20/250))*NORMSDIST(-L4841)</f>
        <v>2.3539088471374043</v>
      </c>
      <c r="I4841" s="4">
        <f t="shared" si="453"/>
        <v>2.4900000000000091</v>
      </c>
      <c r="J4841">
        <f>C4841*EXP(-$K$2*(20/250))*NORMSDIST(L4841)-C4841*EXP(-$K$1*(20/250))*NORMSDIST(M4841)</f>
        <v>2.3539088471374043</v>
      </c>
      <c r="K4841">
        <f>+J4841-H4841-EXP(-$K$2*20/250)*C4841+EXP(-$K$1*20/250)*C4841</f>
        <v>0</v>
      </c>
      <c r="L4841">
        <f>+(LN(C4841/C4841)+($K$1-$K$2+0.5*F4862^2)*20/250)/F4862/SQRT(20/250)</f>
        <v>2.115745672535933E-2</v>
      </c>
      <c r="M4841">
        <f>L4841-F4862*SQRT(20/250)</f>
        <v>-2.1157456725359323E-2</v>
      </c>
    </row>
    <row r="4842" spans="1:13" x14ac:dyDescent="0.15">
      <c r="A4842" s="2">
        <v>32703</v>
      </c>
      <c r="B4842" s="1">
        <v>140.5</v>
      </c>
      <c r="C4842" s="1">
        <f t="shared" si="450"/>
        <v>140.5</v>
      </c>
      <c r="D4842">
        <f t="shared" si="451"/>
        <v>4.9452074887738009</v>
      </c>
      <c r="E4842">
        <f t="shared" si="454"/>
        <v>7.5013747003032094E-3</v>
      </c>
      <c r="F4842">
        <f t="shared" si="455"/>
        <v>0.18320348034100967</v>
      </c>
      <c r="G4842" s="4">
        <f t="shared" si="452"/>
        <v>0</v>
      </c>
      <c r="H4842">
        <f>C4842*EXP(-$K$1*(20/250))*NORMSDIST(-M4842)-C4842*EXP(-$K$2*(20/250))*NORMSDIST(-L4842)</f>
        <v>2.3437001473214139</v>
      </c>
      <c r="I4842" s="4">
        <f t="shared" si="453"/>
        <v>1.1999999999999886</v>
      </c>
      <c r="J4842">
        <f>C4842*EXP(-$K$2*(20/250))*NORMSDIST(L4842)-C4842*EXP(-$K$1*(20/250))*NORMSDIST(M4842)</f>
        <v>2.3437001473214139</v>
      </c>
      <c r="K4842">
        <f>+J4842-H4842-EXP(-$K$2*20/250)*C4842+EXP(-$K$1*20/250)*C4842</f>
        <v>0</v>
      </c>
      <c r="L4842">
        <f>+(LN(C4842/C4842)+($K$1-$K$2+0.5*F4863^2)*20/250)/F4863/SQRT(20/250)</f>
        <v>2.0908231639724224E-2</v>
      </c>
      <c r="M4842">
        <f>L4842-F4863*SQRT(20/250)</f>
        <v>-2.0908231639724224E-2</v>
      </c>
    </row>
    <row r="4843" spans="1:13" x14ac:dyDescent="0.15">
      <c r="A4843" s="2">
        <v>32706</v>
      </c>
      <c r="B4843" s="1">
        <v>141.55000000000001</v>
      </c>
      <c r="C4843" s="1">
        <f t="shared" si="450"/>
        <v>141.55000000000001</v>
      </c>
      <c r="D4843">
        <f t="shared" si="451"/>
        <v>4.952653011557909</v>
      </c>
      <c r="E4843">
        <f t="shared" si="454"/>
        <v>7.4455227841081495E-3</v>
      </c>
      <c r="F4843">
        <f t="shared" si="455"/>
        <v>0.16322075103210193</v>
      </c>
      <c r="G4843" s="4">
        <f t="shared" si="452"/>
        <v>0</v>
      </c>
      <c r="H4843">
        <f>C4843*EXP(-$K$1*(20/250))*NORMSDIST(-M4843)-C4843*EXP(-$K$2*(20/250))*NORMSDIST(-L4843)</f>
        <v>2.3333432210197316</v>
      </c>
      <c r="I4843" s="4">
        <f t="shared" si="453"/>
        <v>0.63999999999998636</v>
      </c>
      <c r="J4843">
        <f>C4843*EXP(-$K$2*(20/250))*NORMSDIST(L4843)-C4843*EXP(-$K$1*(20/250))*NORMSDIST(M4843)</f>
        <v>2.3333432210197316</v>
      </c>
      <c r="K4843">
        <f>+J4843-H4843-EXP(-$K$2*20/250)*C4843+EXP(-$K$1*20/250)*C4843</f>
        <v>0</v>
      </c>
      <c r="L4843">
        <f>+(LN(C4843/C4843)+($K$1-$K$2+0.5*F4864^2)*20/250)/F4864/SQRT(20/250)</f>
        <v>2.0661392555055922E-2</v>
      </c>
      <c r="M4843">
        <f>L4843-F4864*SQRT(20/250)</f>
        <v>-2.0661392555055915E-2</v>
      </c>
    </row>
    <row r="4844" spans="1:13" x14ac:dyDescent="0.15">
      <c r="A4844" s="2">
        <v>32707</v>
      </c>
      <c r="B4844" s="1">
        <v>141.30000000000001</v>
      </c>
      <c r="C4844" s="1">
        <f t="shared" si="450"/>
        <v>141.30000000000001</v>
      </c>
      <c r="D4844">
        <f t="shared" si="451"/>
        <v>4.9508852896904818</v>
      </c>
      <c r="E4844">
        <f t="shared" si="454"/>
        <v>-1.767721867427241E-3</v>
      </c>
      <c r="F4844">
        <f t="shared" si="455"/>
        <v>0.16165877851178206</v>
      </c>
      <c r="G4844" s="4">
        <f t="shared" si="452"/>
        <v>0</v>
      </c>
      <c r="H4844">
        <f>C4844*EXP(-$K$1*(20/250))*NORMSDIST(-M4844)-C4844*EXP(-$K$2*(20/250))*NORMSDIST(-L4844)</f>
        <v>2.326636563757674</v>
      </c>
      <c r="I4844" s="4">
        <f t="shared" si="453"/>
        <v>0.84999999999999432</v>
      </c>
      <c r="J4844">
        <f>C4844*EXP(-$K$2*(20/250))*NORMSDIST(L4844)-C4844*EXP(-$K$1*(20/250))*NORMSDIST(M4844)</f>
        <v>2.326636563757674</v>
      </c>
      <c r="K4844">
        <f>+J4844-H4844-EXP(-$K$2*20/250)*C4844+EXP(-$K$1*20/250)*C4844</f>
        <v>0</v>
      </c>
      <c r="L4844">
        <f>+(LN(C4844/C4844)+($K$1-$K$2+0.5*F4865^2)*20/250)/F4865/SQRT(20/250)</f>
        <v>2.0638453710745391E-2</v>
      </c>
      <c r="M4844">
        <f>L4844-F4865*SQRT(20/250)</f>
        <v>-2.0638453710745391E-2</v>
      </c>
    </row>
    <row r="4845" spans="1:13" x14ac:dyDescent="0.15">
      <c r="A4845" s="2">
        <v>32708</v>
      </c>
      <c r="B4845" s="1">
        <v>141.94999999999999</v>
      </c>
      <c r="C4845" s="1">
        <f t="shared" si="450"/>
        <v>141.94999999999999</v>
      </c>
      <c r="D4845">
        <f t="shared" si="451"/>
        <v>4.9554748829189803</v>
      </c>
      <c r="E4845">
        <f t="shared" si="454"/>
        <v>4.5895932284985008E-3</v>
      </c>
      <c r="F4845">
        <f t="shared" si="455"/>
        <v>0.16269197251478398</v>
      </c>
      <c r="G4845" s="4">
        <f t="shared" si="452"/>
        <v>0</v>
      </c>
      <c r="H4845">
        <f>C4845*EXP(-$K$1*(20/250))*NORMSDIST(-M4845)-C4845*EXP(-$K$2*(20/250))*NORMSDIST(-L4845)</f>
        <v>2.4088401986228547</v>
      </c>
      <c r="I4845" s="4">
        <f t="shared" si="453"/>
        <v>1.8500000000000227</v>
      </c>
      <c r="J4845">
        <f>C4845*EXP(-$K$2*(20/250))*NORMSDIST(L4845)-C4845*EXP(-$K$1*(20/250))*NORMSDIST(M4845)</f>
        <v>2.4088401986228547</v>
      </c>
      <c r="K4845">
        <f>+J4845-H4845-EXP(-$K$2*20/250)*C4845+EXP(-$K$1*20/250)*C4845</f>
        <v>0</v>
      </c>
      <c r="L4845">
        <f>+(LN(C4845/C4845)+($K$1-$K$2+0.5*F4866^2)*20/250)/F4866/SQRT(20/250)</f>
        <v>2.1269891627188484E-2</v>
      </c>
      <c r="M4845">
        <f>L4845-F4866*SQRT(20/250)</f>
        <v>-2.1269891627188484E-2</v>
      </c>
    </row>
    <row r="4846" spans="1:13" x14ac:dyDescent="0.15">
      <c r="A4846" s="2">
        <v>32709</v>
      </c>
      <c r="B4846" s="1">
        <v>141.44999999999999</v>
      </c>
      <c r="C4846" s="1">
        <f t="shared" si="450"/>
        <v>141.44999999999999</v>
      </c>
      <c r="D4846">
        <f t="shared" si="451"/>
        <v>4.9519462977475763</v>
      </c>
      <c r="E4846">
        <f t="shared" si="454"/>
        <v>-3.5285851714039751E-3</v>
      </c>
      <c r="F4846">
        <f t="shared" si="455"/>
        <v>0.16296452672063177</v>
      </c>
      <c r="G4846" s="4">
        <f t="shared" si="452"/>
        <v>0</v>
      </c>
      <c r="H4846">
        <f>C4846*EXP(-$K$1*(20/250))*NORMSDIST(-M4846)-C4846*EXP(-$K$2*(20/250))*NORMSDIST(-L4846)</f>
        <v>2.4986199844304906</v>
      </c>
      <c r="I4846" s="4">
        <f t="shared" si="453"/>
        <v>4.4000000000000057</v>
      </c>
      <c r="J4846">
        <f>C4846*EXP(-$K$2*(20/250))*NORMSDIST(L4846)-C4846*EXP(-$K$1*(20/250))*NORMSDIST(M4846)</f>
        <v>2.4986199844304906</v>
      </c>
      <c r="K4846">
        <f>+J4846-H4846-EXP(-$K$2*20/250)*C4846+EXP(-$K$1*20/250)*C4846</f>
        <v>0</v>
      </c>
      <c r="L4846">
        <f>+(LN(C4846/C4846)+($K$1-$K$2+0.5*F4867^2)*20/250)/F4867/SQRT(20/250)</f>
        <v>2.21407678158968E-2</v>
      </c>
      <c r="M4846">
        <f>L4846-F4867*SQRT(20/250)</f>
        <v>-2.2140767815896793E-2</v>
      </c>
    </row>
    <row r="4847" spans="1:13" x14ac:dyDescent="0.15">
      <c r="A4847" s="2">
        <v>32710</v>
      </c>
      <c r="B4847" s="1">
        <v>141.91999999999999</v>
      </c>
      <c r="C4847" s="1">
        <f t="shared" si="450"/>
        <v>141.91999999999999</v>
      </c>
      <c r="D4847">
        <f t="shared" si="451"/>
        <v>4.955263518561269</v>
      </c>
      <c r="E4847">
        <f t="shared" si="454"/>
        <v>3.3172208136926784E-3</v>
      </c>
      <c r="F4847">
        <f t="shared" si="455"/>
        <v>0.14859887455341914</v>
      </c>
      <c r="G4847" s="4">
        <f t="shared" si="452"/>
        <v>0</v>
      </c>
      <c r="H4847">
        <f>C4847*EXP(-$K$1*(20/250))*NORMSDIST(-M4847)-C4847*EXP(-$K$2*(20/250))*NORMSDIST(-L4847)</f>
        <v>2.8645268759845095</v>
      </c>
      <c r="I4847" s="4">
        <f t="shared" si="453"/>
        <v>0.5</v>
      </c>
      <c r="J4847">
        <f>C4847*EXP(-$K$2*(20/250))*NORMSDIST(L4847)-C4847*EXP(-$K$1*(20/250))*NORMSDIST(M4847)</f>
        <v>2.8645268759845095</v>
      </c>
      <c r="K4847">
        <f>+J4847-H4847-EXP(-$K$2*20/250)*C4847+EXP(-$K$1*20/250)*C4847</f>
        <v>0</v>
      </c>
      <c r="L4847">
        <f>+(LN(C4847/C4847)+($K$1-$K$2+0.5*F4868^2)*20/250)/F4868/SQRT(20/250)</f>
        <v>2.5299711310162367E-2</v>
      </c>
      <c r="M4847">
        <f>L4847-F4868*SQRT(20/250)</f>
        <v>-2.5299711310162374E-2</v>
      </c>
    </row>
    <row r="4848" spans="1:13" x14ac:dyDescent="0.15">
      <c r="A4848" s="2">
        <v>32713</v>
      </c>
      <c r="B4848" s="1">
        <v>143.18</v>
      </c>
      <c r="C4848" s="1">
        <f t="shared" si="450"/>
        <v>143.18</v>
      </c>
      <c r="D4848">
        <f t="shared" si="451"/>
        <v>4.9641025799680394</v>
      </c>
      <c r="E4848">
        <f t="shared" si="454"/>
        <v>8.8390614067703765E-3</v>
      </c>
      <c r="F4848">
        <f t="shared" si="455"/>
        <v>0.13489564025112735</v>
      </c>
      <c r="G4848" s="4">
        <f t="shared" si="452"/>
        <v>0.59999999999999432</v>
      </c>
      <c r="H4848">
        <f>C4848*EXP(-$K$1*(20/250))*NORMSDIST(-M4848)-C4848*EXP(-$K$2*(20/250))*NORMSDIST(-L4848)</f>
        <v>2.8461108543917533</v>
      </c>
      <c r="I4848" s="4">
        <f t="shared" si="453"/>
        <v>0</v>
      </c>
      <c r="J4848">
        <f>C4848*EXP(-$K$2*(20/250))*NORMSDIST(L4848)-C4848*EXP(-$K$1*(20/250))*NORMSDIST(M4848)</f>
        <v>2.8461108543917533</v>
      </c>
      <c r="K4848">
        <f>+J4848-H4848-EXP(-$K$2*20/250)*C4848+EXP(-$K$1*20/250)*C4848</f>
        <v>0</v>
      </c>
      <c r="L4848">
        <f>+(LN(C4848/C4848)+($K$1-$K$2+0.5*F4869^2)*20/250)/F4869/SQRT(20/250)</f>
        <v>2.4915770668655642E-2</v>
      </c>
      <c r="M4848">
        <f>L4848-F4869*SQRT(20/250)</f>
        <v>-2.4915770668655635E-2</v>
      </c>
    </row>
    <row r="4849" spans="1:13" x14ac:dyDescent="0.15">
      <c r="A4849" s="2">
        <v>32714</v>
      </c>
      <c r="B4849" s="1">
        <v>142.55000000000001</v>
      </c>
      <c r="C4849" s="1">
        <f t="shared" si="450"/>
        <v>142.55000000000001</v>
      </c>
      <c r="D4849">
        <f t="shared" si="451"/>
        <v>4.9596928153586815</v>
      </c>
      <c r="E4849">
        <f t="shared" si="454"/>
        <v>-4.4097646093579357E-3</v>
      </c>
      <c r="F4849">
        <f t="shared" si="455"/>
        <v>0.12473567561848886</v>
      </c>
      <c r="G4849" s="4">
        <f t="shared" si="452"/>
        <v>0</v>
      </c>
      <c r="H4849">
        <f>C4849*EXP(-$K$1*(20/250))*NORMSDIST(-M4849)-C4849*EXP(-$K$2*(20/250))*NORMSDIST(-L4849)</f>
        <v>2.8341604554940432</v>
      </c>
      <c r="I4849" s="4">
        <f t="shared" si="453"/>
        <v>0.6799999999999784</v>
      </c>
      <c r="J4849">
        <f>C4849*EXP(-$K$2*(20/250))*NORMSDIST(L4849)-C4849*EXP(-$K$1*(20/250))*NORMSDIST(M4849)</f>
        <v>2.8341604554940432</v>
      </c>
      <c r="K4849">
        <f>+J4849-H4849-EXP(-$K$2*20/250)*C4849+EXP(-$K$1*20/250)*C4849</f>
        <v>0</v>
      </c>
      <c r="L4849">
        <f>+(LN(C4849/C4849)+($K$1-$K$2+0.5*F4870^2)*20/250)/F4870/SQRT(20/250)</f>
        <v>2.492080701059737E-2</v>
      </c>
      <c r="M4849">
        <f>L4849-F4870*SQRT(20/250)</f>
        <v>-2.4920807010597363E-2</v>
      </c>
    </row>
    <row r="4850" spans="1:13" x14ac:dyDescent="0.15">
      <c r="A4850" s="2">
        <v>32715</v>
      </c>
      <c r="B4850" s="1">
        <v>140.65</v>
      </c>
      <c r="C4850" s="1">
        <f t="shared" si="450"/>
        <v>140.65</v>
      </c>
      <c r="D4850">
        <f t="shared" si="451"/>
        <v>4.9462745349358661</v>
      </c>
      <c r="E4850">
        <f t="shared" si="454"/>
        <v>-1.3418280422815343E-2</v>
      </c>
      <c r="F4850">
        <f t="shared" si="455"/>
        <v>0.13357757062132533</v>
      </c>
      <c r="G4850" s="4">
        <f t="shared" si="452"/>
        <v>0</v>
      </c>
      <c r="H4850">
        <f>C4850*EXP(-$K$1*(20/250))*NORMSDIST(-M4850)-C4850*EXP(-$K$2*(20/250))*NORMSDIST(-L4850)</f>
        <v>2.6841332342056745</v>
      </c>
      <c r="I4850" s="4">
        <f t="shared" si="453"/>
        <v>2.6899999999999977</v>
      </c>
      <c r="J4850">
        <f>C4850*EXP(-$K$2*(20/250))*NORMSDIST(L4850)-C4850*EXP(-$K$1*(20/250))*NORMSDIST(M4850)</f>
        <v>2.6841332342056745</v>
      </c>
      <c r="K4850">
        <f>+J4850-H4850-EXP(-$K$2*20/250)*C4850+EXP(-$K$1*20/250)*C4850</f>
        <v>0</v>
      </c>
      <c r="L4850">
        <f>+(LN(C4850/C4850)+($K$1-$K$2+0.5*F4871^2)*20/250)/F4871/SQRT(20/250)</f>
        <v>2.3920248411967885E-2</v>
      </c>
      <c r="M4850">
        <f>L4850-F4871*SQRT(20/250)</f>
        <v>-2.3920248411967878E-2</v>
      </c>
    </row>
    <row r="4851" spans="1:13" x14ac:dyDescent="0.15">
      <c r="A4851" s="2">
        <v>32716</v>
      </c>
      <c r="B4851" s="1">
        <v>138.94999999999999</v>
      </c>
      <c r="C4851" s="1">
        <f t="shared" si="450"/>
        <v>138.94999999999999</v>
      </c>
      <c r="D4851">
        <f t="shared" si="451"/>
        <v>4.9341141561885129</v>
      </c>
      <c r="E4851">
        <f t="shared" si="454"/>
        <v>-1.2160378747353207E-2</v>
      </c>
      <c r="F4851">
        <f t="shared" si="455"/>
        <v>0.13213622567052746</v>
      </c>
      <c r="G4851" s="4">
        <f t="shared" si="452"/>
        <v>0</v>
      </c>
      <c r="H4851">
        <f>C4851*EXP(-$K$1*(20/250))*NORMSDIST(-M4851)-C4851*EXP(-$K$2*(20/250))*NORMSDIST(-L4851)</f>
        <v>2.5477403090930295</v>
      </c>
      <c r="I4851" s="4">
        <f t="shared" si="453"/>
        <v>4.3500000000000227</v>
      </c>
      <c r="J4851">
        <f>C4851*EXP(-$K$2*(20/250))*NORMSDIST(L4851)-C4851*EXP(-$K$1*(20/250))*NORMSDIST(M4851)</f>
        <v>2.5477403090930295</v>
      </c>
      <c r="K4851">
        <f>+J4851-H4851-EXP(-$K$2*20/250)*C4851+EXP(-$K$1*20/250)*C4851</f>
        <v>0</v>
      </c>
      <c r="L4851">
        <f>+(LN(C4851/C4851)+($K$1-$K$2+0.5*F4872^2)*20/250)/F4872/SQRT(20/250)</f>
        <v>2.2982368083834873E-2</v>
      </c>
      <c r="M4851">
        <f>L4851-F4872*SQRT(20/250)</f>
        <v>-2.2982368083834866E-2</v>
      </c>
    </row>
    <row r="4852" spans="1:13" x14ac:dyDescent="0.15">
      <c r="A4852" s="2">
        <v>32717</v>
      </c>
      <c r="B4852" s="1">
        <v>139.58000000000001</v>
      </c>
      <c r="C4852" s="1">
        <f t="shared" si="450"/>
        <v>139.58000000000001</v>
      </c>
      <c r="D4852">
        <f t="shared" si="451"/>
        <v>4.9386379135890053</v>
      </c>
      <c r="E4852">
        <f t="shared" si="454"/>
        <v>4.5237574004923786E-3</v>
      </c>
      <c r="F4852">
        <f t="shared" si="455"/>
        <v>0.13231301757514541</v>
      </c>
      <c r="G4852" s="4">
        <f t="shared" si="452"/>
        <v>0</v>
      </c>
      <c r="H4852">
        <f>C4852*EXP(-$K$1*(20/250))*NORMSDIST(-M4852)-C4852*EXP(-$K$2*(20/250))*NORMSDIST(-L4852)</f>
        <v>2.5674483503122474</v>
      </c>
      <c r="I4852" s="4">
        <f t="shared" si="453"/>
        <v>4.6199999999999761</v>
      </c>
      <c r="J4852">
        <f>C4852*EXP(-$K$2*(20/250))*NORMSDIST(L4852)-C4852*EXP(-$K$1*(20/250))*NORMSDIST(M4852)</f>
        <v>2.5674483503122474</v>
      </c>
      <c r="K4852">
        <f>+J4852-H4852-EXP(-$K$2*20/250)*C4852+EXP(-$K$1*20/250)*C4852</f>
        <v>0</v>
      </c>
      <c r="L4852">
        <f>+(LN(C4852/C4852)+($K$1-$K$2+0.5*F4873^2)*20/250)/F4873/SQRT(20/250)</f>
        <v>2.3055626846057796E-2</v>
      </c>
      <c r="M4852">
        <f>L4852-F4873*SQRT(20/250)</f>
        <v>-2.3055626846057803E-2</v>
      </c>
    </row>
    <row r="4853" spans="1:13" x14ac:dyDescent="0.15">
      <c r="A4853" s="2">
        <v>32720</v>
      </c>
      <c r="B4853" s="1">
        <v>136.94999999999999</v>
      </c>
      <c r="C4853" s="1">
        <f t="shared" si="450"/>
        <v>136.94999999999999</v>
      </c>
      <c r="D4853">
        <f t="shared" si="451"/>
        <v>4.9196158957090868</v>
      </c>
      <c r="E4853">
        <f t="shared" si="454"/>
        <v>-1.9022017879918529E-2</v>
      </c>
      <c r="F4853">
        <f t="shared" si="455"/>
        <v>0.14403415556293861</v>
      </c>
      <c r="G4853" s="4">
        <f t="shared" si="452"/>
        <v>0</v>
      </c>
      <c r="H4853">
        <f>C4853*EXP(-$K$1*(20/250))*NORMSDIST(-M4853)-C4853*EXP(-$K$2*(20/250))*NORMSDIST(-L4853)</f>
        <v>2.3033397713409443</v>
      </c>
      <c r="I4853" s="4">
        <f t="shared" si="453"/>
        <v>6.1800000000000068</v>
      </c>
      <c r="J4853">
        <f>C4853*EXP(-$K$2*(20/250))*NORMSDIST(L4853)-C4853*EXP(-$K$1*(20/250))*NORMSDIST(M4853)</f>
        <v>2.3033397713409443</v>
      </c>
      <c r="K4853">
        <f>+J4853-H4853-EXP(-$K$2*20/250)*C4853+EXP(-$K$1*20/250)*C4853</f>
        <v>0</v>
      </c>
      <c r="L4853">
        <f>+(LN(C4853/C4853)+($K$1-$K$2+0.5*F4874^2)*20/250)/F4874/SQRT(20/250)</f>
        <v>2.1080847881323878E-2</v>
      </c>
      <c r="M4853">
        <f>L4853-F4874*SQRT(20/250)</f>
        <v>-2.1080847881323864E-2</v>
      </c>
    </row>
    <row r="4854" spans="1:13" x14ac:dyDescent="0.15">
      <c r="A4854" s="2">
        <v>32721</v>
      </c>
      <c r="B4854" s="1">
        <v>136.82</v>
      </c>
      <c r="C4854" s="1">
        <f t="shared" si="450"/>
        <v>136.82</v>
      </c>
      <c r="D4854">
        <f t="shared" si="451"/>
        <v>4.9186661933328519</v>
      </c>
      <c r="E4854">
        <f t="shared" si="454"/>
        <v>-9.4970237623481779E-4</v>
      </c>
      <c r="F4854">
        <f t="shared" si="455"/>
        <v>0.13040388116221621</v>
      </c>
      <c r="G4854" s="4">
        <f t="shared" si="452"/>
        <v>0</v>
      </c>
      <c r="H4854">
        <f>C4854*EXP(-$K$1*(20/250))*NORMSDIST(-M4854)-C4854*EXP(-$K$2*(20/250))*NORMSDIST(-L4854)</f>
        <v>2.2971155187527899</v>
      </c>
      <c r="I4854" s="4">
        <f t="shared" si="453"/>
        <v>6.9099999999999966</v>
      </c>
      <c r="J4854">
        <f>C4854*EXP(-$K$2*(20/250))*NORMSDIST(L4854)-C4854*EXP(-$K$1*(20/250))*NORMSDIST(M4854)</f>
        <v>2.2971155187527899</v>
      </c>
      <c r="K4854">
        <f>+J4854-H4854-EXP(-$K$2*20/250)*C4854+EXP(-$K$1*20/250)*C4854</f>
        <v>0</v>
      </c>
      <c r="L4854">
        <f>+(LN(C4854/C4854)+($K$1-$K$2+0.5*F4875^2)*20/250)/F4875/SQRT(20/250)</f>
        <v>2.1043852126774846E-2</v>
      </c>
      <c r="M4854">
        <f>L4854-F4875*SQRT(20/250)</f>
        <v>-2.1043852126774846E-2</v>
      </c>
    </row>
    <row r="4855" spans="1:13" x14ac:dyDescent="0.15">
      <c r="A4855" s="2">
        <v>32722</v>
      </c>
      <c r="B4855" s="1">
        <v>136.15</v>
      </c>
      <c r="C4855" s="1">
        <f t="shared" si="450"/>
        <v>136.15</v>
      </c>
      <c r="D4855">
        <f t="shared" si="451"/>
        <v>4.9137572191197689</v>
      </c>
      <c r="E4855">
        <f t="shared" si="454"/>
        <v>-4.9089742130830061E-3</v>
      </c>
      <c r="F4855">
        <f t="shared" si="455"/>
        <v>0.13078926895594095</v>
      </c>
      <c r="G4855" s="4">
        <f t="shared" si="452"/>
        <v>0</v>
      </c>
      <c r="H4855">
        <f>C4855*EXP(-$K$1*(20/250))*NORMSDIST(-M4855)-C4855*EXP(-$K$2*(20/250))*NORMSDIST(-L4855)</f>
        <v>2.2568220321814465</v>
      </c>
      <c r="I4855" s="4">
        <f t="shared" si="453"/>
        <v>8.4499999999999886</v>
      </c>
      <c r="J4855">
        <f>C4855*EXP(-$K$2*(20/250))*NORMSDIST(L4855)-C4855*EXP(-$K$1*(20/250))*NORMSDIST(M4855)</f>
        <v>2.2568220321814465</v>
      </c>
      <c r="K4855">
        <f>+J4855-H4855-EXP(-$K$2*20/250)*C4855+EXP(-$K$1*20/250)*C4855</f>
        <v>0</v>
      </c>
      <c r="L4855">
        <f>+(LN(C4855/C4855)+($K$1-$K$2+0.5*F4876^2)*20/250)/F4876/SQRT(20/250)</f>
        <v>2.0776426382449621E-2</v>
      </c>
      <c r="M4855">
        <f>L4855-F4876*SQRT(20/250)</f>
        <v>-2.0776426382449614E-2</v>
      </c>
    </row>
    <row r="4856" spans="1:13" x14ac:dyDescent="0.15">
      <c r="A4856" s="2">
        <v>32723</v>
      </c>
      <c r="B4856" s="1">
        <v>136.94999999999999</v>
      </c>
      <c r="C4856" s="1">
        <f t="shared" si="450"/>
        <v>136.94999999999999</v>
      </c>
      <c r="D4856">
        <f t="shared" si="451"/>
        <v>4.9196158957090868</v>
      </c>
      <c r="E4856">
        <f t="shared" si="454"/>
        <v>5.8586765893178239E-3</v>
      </c>
      <c r="F4856">
        <f t="shared" si="455"/>
        <v>0.12125372653565292</v>
      </c>
      <c r="G4856" s="4">
        <f t="shared" si="452"/>
        <v>0</v>
      </c>
      <c r="H4856">
        <f>C4856*EXP(-$K$1*(20/250))*NORMSDIST(-M4856)-C4856*EXP(-$K$2*(20/250))*NORMSDIST(-L4856)</f>
        <v>2.2855681575095588</v>
      </c>
      <c r="I4856" s="4">
        <f t="shared" si="453"/>
        <v>8.9000000000000057</v>
      </c>
      <c r="J4856">
        <f>C4856*EXP(-$K$2*(20/250))*NORMSDIST(L4856)-C4856*EXP(-$K$1*(20/250))*NORMSDIST(M4856)</f>
        <v>2.2855681575095588</v>
      </c>
      <c r="K4856">
        <f>+J4856-H4856-EXP(-$K$2*20/250)*C4856+EXP(-$K$1*20/250)*C4856</f>
        <v>0</v>
      </c>
      <c r="L4856">
        <f>+(LN(C4856/C4856)+($K$1-$K$2+0.5*F4877^2)*20/250)/F4877/SQRT(20/250)</f>
        <v>2.0918172989153144E-2</v>
      </c>
      <c r="M4856">
        <f>L4856-F4877*SQRT(20/250)</f>
        <v>-2.0918172989153137E-2</v>
      </c>
    </row>
    <row r="4857" spans="1:13" x14ac:dyDescent="0.15">
      <c r="A4857" s="2">
        <v>32724</v>
      </c>
      <c r="B4857" s="1">
        <v>139.44999999999999</v>
      </c>
      <c r="C4857" s="1">
        <f t="shared" si="450"/>
        <v>139.44999999999999</v>
      </c>
      <c r="D4857">
        <f t="shared" si="451"/>
        <v>4.9377061140734977</v>
      </c>
      <c r="E4857">
        <f t="shared" si="454"/>
        <v>1.8090218364410937E-2</v>
      </c>
      <c r="F4857">
        <f t="shared" si="455"/>
        <v>0.13693312482627221</v>
      </c>
      <c r="G4857" s="4">
        <f t="shared" si="452"/>
        <v>0</v>
      </c>
      <c r="H4857">
        <f>C4857*EXP(-$K$1*(20/250))*NORMSDIST(-M4857)-C4857*EXP(-$K$2*(20/250))*NORMSDIST(-L4857)</f>
        <v>2.1659026324318802</v>
      </c>
      <c r="I4857" s="4">
        <f t="shared" si="453"/>
        <v>6.4000000000000057</v>
      </c>
      <c r="J4857">
        <f>C4857*EXP(-$K$2*(20/250))*NORMSDIST(L4857)-C4857*EXP(-$K$1*(20/250))*NORMSDIST(M4857)</f>
        <v>2.1659026324318802</v>
      </c>
      <c r="K4857">
        <f>+J4857-H4857-EXP(-$K$2*20/250)*C4857+EXP(-$K$1*20/250)*C4857</f>
        <v>0</v>
      </c>
      <c r="L4857">
        <f>+(LN(C4857/C4857)+($K$1-$K$2+0.5*F4878^2)*20/250)/F4878/SQRT(20/250)</f>
        <v>1.9467392258872392E-2</v>
      </c>
      <c r="M4857">
        <f>L4857-F4878*SQRT(20/250)</f>
        <v>-1.9467392258872392E-2</v>
      </c>
    </row>
    <row r="4858" spans="1:13" x14ac:dyDescent="0.15">
      <c r="A4858" s="2">
        <v>32727</v>
      </c>
      <c r="B4858" s="1">
        <v>139.5</v>
      </c>
      <c r="C4858" s="1">
        <f t="shared" si="450"/>
        <v>139.5</v>
      </c>
      <c r="D4858">
        <f t="shared" si="451"/>
        <v>4.93806460126142</v>
      </c>
      <c r="E4858">
        <f t="shared" si="454"/>
        <v>3.5848718792230727E-4</v>
      </c>
      <c r="F4858">
        <f t="shared" si="455"/>
        <v>0.13655398246561851</v>
      </c>
      <c r="G4858" s="4">
        <f t="shared" si="452"/>
        <v>0</v>
      </c>
      <c r="H4858">
        <f>C4858*EXP(-$K$1*(20/250))*NORMSDIST(-M4858)-C4858*EXP(-$K$2*(20/250))*NORMSDIST(-L4858)</f>
        <v>2.1884377205199996</v>
      </c>
      <c r="I4858" s="4">
        <f t="shared" si="453"/>
        <v>7.5500000000000114</v>
      </c>
      <c r="J4858">
        <f>C4858*EXP(-$K$2*(20/250))*NORMSDIST(L4858)-C4858*EXP(-$K$1*(20/250))*NORMSDIST(M4858)</f>
        <v>2.1884377205199996</v>
      </c>
      <c r="K4858">
        <f>+J4858-H4858-EXP(-$K$2*20/250)*C4858+EXP(-$K$1*20/250)*C4858</f>
        <v>0</v>
      </c>
      <c r="L4858">
        <f>+(LN(C4858/C4858)+($K$1-$K$2+0.5*F4879^2)*20/250)/F4879/SQRT(20/250)</f>
        <v>1.96629152434783E-2</v>
      </c>
      <c r="M4858">
        <f>L4858-F4879*SQRT(20/250)</f>
        <v>-1.9662915243478293E-2</v>
      </c>
    </row>
    <row r="4859" spans="1:13" x14ac:dyDescent="0.15">
      <c r="A4859" s="2">
        <v>32728</v>
      </c>
      <c r="B4859" s="1">
        <v>138.80000000000001</v>
      </c>
      <c r="C4859" s="1">
        <f t="shared" si="450"/>
        <v>138.80000000000001</v>
      </c>
      <c r="D4859">
        <f t="shared" si="451"/>
        <v>4.9330340480727042</v>
      </c>
      <c r="E4859">
        <f t="shared" si="454"/>
        <v>-5.0305531887158139E-3</v>
      </c>
      <c r="F4859">
        <f t="shared" si="455"/>
        <v>0.13620993768624903</v>
      </c>
      <c r="G4859" s="4">
        <f t="shared" si="452"/>
        <v>0</v>
      </c>
      <c r="H4859">
        <f>C4859*EXP(-$K$1*(20/250))*NORMSDIST(-M4859)-C4859*EXP(-$K$2*(20/250))*NORMSDIST(-L4859)</f>
        <v>2.1820798382328803</v>
      </c>
      <c r="I4859" s="4">
        <f t="shared" si="453"/>
        <v>7.4499999999999886</v>
      </c>
      <c r="J4859">
        <f>C4859*EXP(-$K$2*(20/250))*NORMSDIST(L4859)-C4859*EXP(-$K$1*(20/250))*NORMSDIST(M4859)</f>
        <v>2.1820798382328803</v>
      </c>
      <c r="K4859">
        <f>+J4859-H4859-EXP(-$K$2*20/250)*C4859+EXP(-$K$1*20/250)*C4859</f>
        <v>0</v>
      </c>
      <c r="L4859">
        <f>+(LN(C4859/C4859)+($K$1-$K$2+0.5*F4880^2)*20/250)/F4880/SQRT(20/250)</f>
        <v>1.9704672107555457E-2</v>
      </c>
      <c r="M4859">
        <f>L4859-F4880*SQRT(20/250)</f>
        <v>-1.9704672107555457E-2</v>
      </c>
    </row>
    <row r="4860" spans="1:13" x14ac:dyDescent="0.15">
      <c r="A4860" s="2">
        <v>32729</v>
      </c>
      <c r="B4860" s="1">
        <v>139.25</v>
      </c>
      <c r="C4860" s="1">
        <f t="shared" si="450"/>
        <v>139.25</v>
      </c>
      <c r="D4860">
        <f t="shared" si="451"/>
        <v>4.9362708788073935</v>
      </c>
      <c r="E4860">
        <f t="shared" si="454"/>
        <v>3.2368307346892777E-3</v>
      </c>
      <c r="F4860">
        <f t="shared" si="455"/>
        <v>0.13254630592277983</v>
      </c>
      <c r="G4860" s="4">
        <f t="shared" si="452"/>
        <v>0</v>
      </c>
      <c r="H4860">
        <f>C4860*EXP(-$K$1*(20/250))*NORMSDIST(-M4860)-C4860*EXP(-$K$2*(20/250))*NORMSDIST(-L4860)</f>
        <v>2.1913772387189852</v>
      </c>
      <c r="I4860" s="4">
        <f t="shared" si="453"/>
        <v>7.6500000000000057</v>
      </c>
      <c r="J4860">
        <f>C4860*EXP(-$K$2*(20/250))*NORMSDIST(L4860)-C4860*EXP(-$K$1*(20/250))*NORMSDIST(M4860)</f>
        <v>2.1913772387189852</v>
      </c>
      <c r="K4860">
        <f>+J4860-H4860-EXP(-$K$2*20/250)*C4860+EXP(-$K$1*20/250)*C4860</f>
        <v>0</v>
      </c>
      <c r="L4860">
        <f>+(LN(C4860/C4860)+($K$1-$K$2+0.5*F4881^2)*20/250)/F4881/SQRT(20/250)</f>
        <v>1.972468342729275E-2</v>
      </c>
      <c r="M4860">
        <f>L4860-F4881*SQRT(20/250)</f>
        <v>-1.972468342729275E-2</v>
      </c>
    </row>
    <row r="4861" spans="1:13" x14ac:dyDescent="0.15">
      <c r="A4861" s="2">
        <v>32730</v>
      </c>
      <c r="B4861" s="1">
        <v>139.08000000000001</v>
      </c>
      <c r="C4861" s="1">
        <f t="shared" si="450"/>
        <v>139.08000000000001</v>
      </c>
      <c r="D4861">
        <f t="shared" si="451"/>
        <v>4.9350493071396606</v>
      </c>
      <c r="E4861">
        <f t="shared" si="454"/>
        <v>-1.2215716677328459E-3</v>
      </c>
      <c r="F4861">
        <f t="shared" si="455"/>
        <v>0.13218780085549553</v>
      </c>
      <c r="G4861" s="4">
        <f t="shared" si="452"/>
        <v>0</v>
      </c>
      <c r="H4861">
        <f>C4861*EXP(-$K$1*(20/250))*NORMSDIST(-M4861)-C4861*EXP(-$K$2*(20/250))*NORMSDIST(-L4861)</f>
        <v>2.2093394053867286</v>
      </c>
      <c r="I4861" s="4">
        <f t="shared" si="453"/>
        <v>7.2199999999999989</v>
      </c>
      <c r="J4861">
        <f>C4861*EXP(-$K$2*(20/250))*NORMSDIST(L4861)-C4861*EXP(-$K$1*(20/250))*NORMSDIST(M4861)</f>
        <v>2.2093394053867286</v>
      </c>
      <c r="K4861">
        <f>+J4861-H4861-EXP(-$K$2*20/250)*C4861+EXP(-$K$1*20/250)*C4861</f>
        <v>0</v>
      </c>
      <c r="L4861">
        <f>+(LN(C4861/C4861)+($K$1-$K$2+0.5*F4882^2)*20/250)/F4882/SQRT(20/250)</f>
        <v>1.9910693607629558E-2</v>
      </c>
      <c r="M4861">
        <f>L4861-F4882*SQRT(20/250)</f>
        <v>-1.9910693607629565E-2</v>
      </c>
    </row>
    <row r="4862" spans="1:13" x14ac:dyDescent="0.15">
      <c r="A4862" s="2">
        <v>32731</v>
      </c>
      <c r="B4862" s="1">
        <v>141.94</v>
      </c>
      <c r="C4862" s="1">
        <f t="shared" si="450"/>
        <v>141.94</v>
      </c>
      <c r="D4862">
        <f t="shared" si="451"/>
        <v>4.9554044330968372</v>
      </c>
      <c r="E4862">
        <f t="shared" si="454"/>
        <v>2.035512595717659E-2</v>
      </c>
      <c r="F4862">
        <f t="shared" si="455"/>
        <v>0.14960581123162506</v>
      </c>
      <c r="G4862" s="4">
        <f t="shared" si="452"/>
        <v>0</v>
      </c>
      <c r="H4862">
        <f>C4862*EXP(-$K$1*(20/250))*NORMSDIST(-M4862)-C4862*EXP(-$K$2*(20/250))*NORMSDIST(-L4862)</f>
        <v>2.0031704499978957</v>
      </c>
      <c r="I4862" s="4">
        <f t="shared" si="453"/>
        <v>4.8799999999999955</v>
      </c>
      <c r="J4862">
        <f>C4862*EXP(-$K$2*(20/250))*NORMSDIST(L4862)-C4862*EXP(-$K$1*(20/250))*NORMSDIST(M4862)</f>
        <v>2.0031704499978957</v>
      </c>
      <c r="K4862">
        <f>+J4862-H4862-EXP(-$K$2*20/250)*C4862+EXP(-$K$1*20/250)*C4862</f>
        <v>0</v>
      </c>
      <c r="L4862">
        <f>+(LN(C4862/C4862)+($K$1-$K$2+0.5*F4883^2)*20/250)/F4883/SQRT(20/250)</f>
        <v>1.7688690775877574E-2</v>
      </c>
      <c r="M4862">
        <f>L4862-F4883*SQRT(20/250)</f>
        <v>-1.7688690775877567E-2</v>
      </c>
    </row>
    <row r="4863" spans="1:13" x14ac:dyDescent="0.15">
      <c r="A4863" s="2">
        <v>32734</v>
      </c>
      <c r="B4863" s="1">
        <v>141.69999999999999</v>
      </c>
      <c r="C4863" s="1">
        <f t="shared" si="450"/>
        <v>141.69999999999999</v>
      </c>
      <c r="D4863">
        <f t="shared" si="451"/>
        <v>4.9537121466966347</v>
      </c>
      <c r="E4863">
        <f t="shared" si="454"/>
        <v>-1.6922864002024696E-3</v>
      </c>
      <c r="F4863">
        <f t="shared" si="455"/>
        <v>0.14784352375068127</v>
      </c>
      <c r="G4863" s="4">
        <f t="shared" si="452"/>
        <v>0</v>
      </c>
      <c r="H4863">
        <f>C4863*EXP(-$K$1*(20/250))*NORMSDIST(-M4863)-C4863*EXP(-$K$2*(20/250))*NORMSDIST(-L4863)</f>
        <v>1.9907863997252662</v>
      </c>
      <c r="I4863" s="4">
        <f t="shared" si="453"/>
        <v>5.4500000000000171</v>
      </c>
      <c r="J4863">
        <f>C4863*EXP(-$K$2*(20/250))*NORMSDIST(L4863)-C4863*EXP(-$K$1*(20/250))*NORMSDIST(M4863)</f>
        <v>1.9907863997252662</v>
      </c>
      <c r="K4863">
        <f>+J4863-H4863-EXP(-$K$2*20/250)*C4863+EXP(-$K$1*20/250)*C4863</f>
        <v>0</v>
      </c>
      <c r="L4863">
        <f>+(LN(C4863/C4863)+($K$1-$K$2+0.5*F4884^2)*20/250)/F4884/SQRT(20/250)</f>
        <v>1.7609101522793491E-2</v>
      </c>
      <c r="M4863">
        <f>L4863-F4884*SQRT(20/250)</f>
        <v>-1.7609101522793491E-2</v>
      </c>
    </row>
    <row r="4864" spans="1:13" x14ac:dyDescent="0.15">
      <c r="A4864" s="2">
        <v>32735</v>
      </c>
      <c r="B4864" s="1">
        <v>142.19</v>
      </c>
      <c r="C4864" s="1">
        <f t="shared" si="450"/>
        <v>142.19</v>
      </c>
      <c r="D4864">
        <f t="shared" si="451"/>
        <v>4.9571641914082827</v>
      </c>
      <c r="E4864">
        <f t="shared" si="454"/>
        <v>3.4520447116479502E-3</v>
      </c>
      <c r="F4864">
        <f t="shared" si="455"/>
        <v>0.14609810784437288</v>
      </c>
      <c r="G4864" s="4">
        <f t="shared" si="452"/>
        <v>0</v>
      </c>
      <c r="H4864">
        <f>C4864*EXP(-$K$1*(20/250))*NORMSDIST(-M4864)-C4864*EXP(-$K$2*(20/250))*NORMSDIST(-L4864)</f>
        <v>2.0025979214789231</v>
      </c>
      <c r="I4864" s="4">
        <f t="shared" si="453"/>
        <v>4.7599999999999909</v>
      </c>
      <c r="J4864">
        <f>C4864*EXP(-$K$2*(20/250))*NORMSDIST(L4864)-C4864*EXP(-$K$1*(20/250))*NORMSDIST(M4864)</f>
        <v>2.0025979214789231</v>
      </c>
      <c r="K4864">
        <f>+J4864-H4864-EXP(-$K$2*20/250)*C4864+EXP(-$K$1*20/250)*C4864</f>
        <v>0</v>
      </c>
      <c r="L4864">
        <f>+(LN(C4864/C4864)+($K$1-$K$2+0.5*F4885^2)*20/250)/F4885/SQRT(20/250)</f>
        <v>1.7652539832408339E-2</v>
      </c>
      <c r="M4864">
        <f>L4864-F4885*SQRT(20/250)</f>
        <v>-1.7652539832408339E-2</v>
      </c>
    </row>
    <row r="4865" spans="1:13" x14ac:dyDescent="0.15">
      <c r="A4865" s="2">
        <v>32736</v>
      </c>
      <c r="B4865" s="1">
        <v>142.15</v>
      </c>
      <c r="C4865" s="1">
        <f t="shared" si="450"/>
        <v>142.15</v>
      </c>
      <c r="D4865">
        <f t="shared" si="451"/>
        <v>4.9568828380970089</v>
      </c>
      <c r="E4865">
        <f t="shared" si="454"/>
        <v>-2.8135331127376872E-4</v>
      </c>
      <c r="F4865">
        <f t="shared" si="455"/>
        <v>0.14593590572072732</v>
      </c>
      <c r="G4865" s="4">
        <f t="shared" si="452"/>
        <v>0</v>
      </c>
      <c r="H4865">
        <f>C4865*EXP(-$K$1*(20/250))*NORMSDIST(-M4865)-C4865*EXP(-$K$2*(20/250))*NORMSDIST(-L4865)</f>
        <v>2.0138293752515324</v>
      </c>
      <c r="I4865" s="4">
        <f t="shared" si="453"/>
        <v>4.4000000000000057</v>
      </c>
      <c r="J4865">
        <f>C4865*EXP(-$K$2*(20/250))*NORMSDIST(L4865)-C4865*EXP(-$K$1*(20/250))*NORMSDIST(M4865)</f>
        <v>2.0138293752515324</v>
      </c>
      <c r="K4865">
        <f>+J4865-H4865-EXP(-$K$2*20/250)*C4865+EXP(-$K$1*20/250)*C4865</f>
        <v>0</v>
      </c>
      <c r="L4865">
        <f>+(LN(C4865/C4865)+($K$1-$K$2+0.5*F4886^2)*20/250)/F4886/SQRT(20/250)</f>
        <v>1.7756549130457884E-2</v>
      </c>
      <c r="M4865">
        <f>L4865-F4886*SQRT(20/250)</f>
        <v>-1.7756549130457877E-2</v>
      </c>
    </row>
    <row r="4866" spans="1:13" x14ac:dyDescent="0.15">
      <c r="A4866" s="2">
        <v>32737</v>
      </c>
      <c r="B4866" s="1">
        <v>143.80000000000001</v>
      </c>
      <c r="C4866" s="1">
        <f t="shared" si="450"/>
        <v>143.80000000000001</v>
      </c>
      <c r="D4866">
        <f t="shared" si="451"/>
        <v>4.9684234452869465</v>
      </c>
      <c r="E4866">
        <f t="shared" si="454"/>
        <v>1.1540607189937546E-2</v>
      </c>
      <c r="F4866">
        <f t="shared" si="455"/>
        <v>0.15040084604687948</v>
      </c>
      <c r="G4866" s="4">
        <f t="shared" si="452"/>
        <v>0</v>
      </c>
      <c r="H4866">
        <f>C4866*EXP(-$K$1*(20/250))*NORMSDIST(-M4866)-C4866*EXP(-$K$2*(20/250))*NORMSDIST(-L4866)</f>
        <v>2.0996765262655543</v>
      </c>
      <c r="I4866" s="4">
        <f t="shared" si="453"/>
        <v>4.9499999999999886</v>
      </c>
      <c r="J4866">
        <f>C4866*EXP(-$K$2*(20/250))*NORMSDIST(L4866)-C4866*EXP(-$K$1*(20/250))*NORMSDIST(M4866)</f>
        <v>2.0996765262655543</v>
      </c>
      <c r="K4866">
        <f>+J4866-H4866-EXP(-$K$2*20/250)*C4866+EXP(-$K$1*20/250)*C4866</f>
        <v>0</v>
      </c>
      <c r="L4866">
        <f>+(LN(C4866/C4866)+($K$1-$K$2+0.5*F4887^2)*20/250)/F4887/SQRT(20/250)</f>
        <v>1.8301120814828042E-2</v>
      </c>
      <c r="M4866">
        <f>L4866-F4887*SQRT(20/250)</f>
        <v>-1.8301120814828049E-2</v>
      </c>
    </row>
    <row r="4867" spans="1:13" x14ac:dyDescent="0.15">
      <c r="A4867" s="2">
        <v>32738</v>
      </c>
      <c r="B4867" s="1">
        <v>145.85</v>
      </c>
      <c r="C4867" s="1">
        <f t="shared" si="450"/>
        <v>145.85</v>
      </c>
      <c r="D4867">
        <f t="shared" si="451"/>
        <v>4.9825786963137304</v>
      </c>
      <c r="E4867">
        <f t="shared" si="454"/>
        <v>1.4155251026783944E-2</v>
      </c>
      <c r="F4867">
        <f t="shared" si="455"/>
        <v>0.15655887063297491</v>
      </c>
      <c r="G4867" s="4">
        <f t="shared" si="452"/>
        <v>0</v>
      </c>
      <c r="H4867">
        <f>C4867*EXP(-$K$1*(20/250))*NORMSDIST(-M4867)-C4867*EXP(-$K$2*(20/250))*NORMSDIST(-L4867)</f>
        <v>2.3138014991529587</v>
      </c>
      <c r="I4867" s="4">
        <f t="shared" si="453"/>
        <v>0</v>
      </c>
      <c r="J4867">
        <f>C4867*EXP(-$K$2*(20/250))*NORMSDIST(L4867)-C4867*EXP(-$K$1*(20/250))*NORMSDIST(M4867)</f>
        <v>2.3138014991529587</v>
      </c>
      <c r="K4867">
        <f>+J4867-H4867-EXP(-$K$2*20/250)*C4867+EXP(-$K$1*20/250)*C4867</f>
        <v>0</v>
      </c>
      <c r="L4867">
        <f>+(LN(C4867/C4867)+($K$1-$K$2+0.5*F4888^2)*20/250)/F4888/SQRT(20/250)</f>
        <v>1.9884204504130056E-2</v>
      </c>
      <c r="M4867">
        <f>L4867-F4888*SQRT(20/250)</f>
        <v>-1.9884204504130056E-2</v>
      </c>
    </row>
    <row r="4868" spans="1:13" x14ac:dyDescent="0.15">
      <c r="A4868" s="2">
        <v>32741</v>
      </c>
      <c r="B4868" s="1">
        <v>142.41999999999999</v>
      </c>
      <c r="C4868" s="1">
        <f t="shared" si="450"/>
        <v>142.41999999999999</v>
      </c>
      <c r="D4868">
        <f t="shared" si="451"/>
        <v>4.9587804385539789</v>
      </c>
      <c r="E4868">
        <f t="shared" si="454"/>
        <v>-2.3798257759751529E-2</v>
      </c>
      <c r="F4868">
        <f t="shared" si="455"/>
        <v>0.17889597429477805</v>
      </c>
      <c r="G4868" s="4">
        <f t="shared" si="452"/>
        <v>0</v>
      </c>
      <c r="H4868">
        <f>C4868*EXP(-$K$1*(20/250))*NORMSDIST(-M4868)-C4868*EXP(-$K$2*(20/250))*NORMSDIST(-L4868)</f>
        <v>1.7904421539098649</v>
      </c>
      <c r="I4868" s="4">
        <f t="shared" si="453"/>
        <v>3.2300000000000182</v>
      </c>
      <c r="J4868">
        <f>C4868*EXP(-$K$2*(20/250))*NORMSDIST(L4868)-C4868*EXP(-$K$1*(20/250))*NORMSDIST(M4868)</f>
        <v>1.7904421539098649</v>
      </c>
      <c r="K4868">
        <f>+J4868-H4868-EXP(-$K$2*20/250)*C4868+EXP(-$K$1*20/250)*C4868</f>
        <v>0</v>
      </c>
      <c r="L4868">
        <f>+(LN(C4868/C4868)+($K$1-$K$2+0.5*F4889^2)*20/250)/F4889/SQRT(20/250)</f>
        <v>1.5756770948782625E-2</v>
      </c>
      <c r="M4868">
        <f>L4868-F4889*SQRT(20/250)</f>
        <v>-1.5756770948782618E-2</v>
      </c>
    </row>
    <row r="4869" spans="1:13" x14ac:dyDescent="0.15">
      <c r="A4869" s="2">
        <v>32742</v>
      </c>
      <c r="B4869" s="1">
        <v>142.58000000000001</v>
      </c>
      <c r="C4869" s="1">
        <f t="shared" si="450"/>
        <v>142.58000000000001</v>
      </c>
      <c r="D4869">
        <f t="shared" si="451"/>
        <v>4.9599032456894827</v>
      </c>
      <c r="E4869">
        <f t="shared" si="454"/>
        <v>1.1228071355038338E-3</v>
      </c>
      <c r="F4869">
        <f t="shared" si="455"/>
        <v>0.17618110398295281</v>
      </c>
      <c r="G4869" s="4">
        <f t="shared" si="452"/>
        <v>0</v>
      </c>
      <c r="H4869">
        <f>C4869*EXP(-$K$1*(20/250))*NORMSDIST(-M4869)-C4869*EXP(-$K$2*(20/250))*NORMSDIST(-L4869)</f>
        <v>1.8154798104232555</v>
      </c>
      <c r="I4869" s="4">
        <f t="shared" si="453"/>
        <v>2.4699999999999989</v>
      </c>
      <c r="J4869">
        <f>C4869*EXP(-$K$2*(20/250))*NORMSDIST(L4869)-C4869*EXP(-$K$1*(20/250))*NORMSDIST(M4869)</f>
        <v>1.8154798104232555</v>
      </c>
      <c r="K4869">
        <f>+J4869-H4869-EXP(-$K$2*20/250)*C4869+EXP(-$K$1*20/250)*C4869</f>
        <v>0</v>
      </c>
      <c r="L4869">
        <f>+(LN(C4869/C4869)+($K$1-$K$2+0.5*F4890^2)*20/250)/F4890/SQRT(20/250)</f>
        <v>1.595920255766101E-2</v>
      </c>
      <c r="M4869">
        <f>L4869-F4890*SQRT(20/250)</f>
        <v>-1.595920255766101E-2</v>
      </c>
    </row>
    <row r="4870" spans="1:13" x14ac:dyDescent="0.15">
      <c r="A4870" s="2">
        <v>32743</v>
      </c>
      <c r="B4870" s="1">
        <v>143.22999999999999</v>
      </c>
      <c r="C4870" s="1">
        <f t="shared" si="450"/>
        <v>143.22999999999999</v>
      </c>
      <c r="D4870">
        <f t="shared" si="451"/>
        <v>4.9644517297917741</v>
      </c>
      <c r="E4870">
        <f t="shared" si="454"/>
        <v>4.5484841022913614E-3</v>
      </c>
      <c r="F4870">
        <f t="shared" si="455"/>
        <v>0.17621671629834651</v>
      </c>
      <c r="G4870" s="4">
        <f t="shared" si="452"/>
        <v>0</v>
      </c>
      <c r="H4870">
        <f>C4870*EXP(-$K$1*(20/250))*NORMSDIST(-M4870)-C4870*EXP(-$K$2*(20/250))*NORMSDIST(-L4870)</f>
        <v>1.8123967980047837</v>
      </c>
      <c r="I4870" s="4">
        <f t="shared" si="453"/>
        <v>2.1200000000000045</v>
      </c>
      <c r="J4870">
        <f>C4870*EXP(-$K$2*(20/250))*NORMSDIST(L4870)-C4870*EXP(-$K$1*(20/250))*NORMSDIST(M4870)</f>
        <v>1.8123967980047837</v>
      </c>
      <c r="K4870">
        <f>+J4870-H4870-EXP(-$K$2*20/250)*C4870+EXP(-$K$1*20/250)*C4870</f>
        <v>0</v>
      </c>
      <c r="L4870">
        <f>+(LN(C4870/C4870)+($K$1-$K$2+0.5*F4891^2)*20/250)/F4891/SQRT(20/250)</f>
        <v>1.58597902398331E-2</v>
      </c>
      <c r="M4870">
        <f>L4870-F4891*SQRT(20/250)</f>
        <v>-1.58597902398331E-2</v>
      </c>
    </row>
    <row r="4871" spans="1:13" x14ac:dyDescent="0.15">
      <c r="A4871" s="2">
        <v>32744</v>
      </c>
      <c r="B4871" s="1">
        <v>143.34</v>
      </c>
      <c r="C4871" s="1">
        <f t="shared" si="450"/>
        <v>143.34</v>
      </c>
      <c r="D4871">
        <f t="shared" si="451"/>
        <v>4.9652194305657735</v>
      </c>
      <c r="E4871">
        <f t="shared" si="454"/>
        <v>7.6770077399945791E-4</v>
      </c>
      <c r="F4871">
        <f t="shared" si="455"/>
        <v>0.16914169859769235</v>
      </c>
      <c r="G4871" s="4">
        <f t="shared" si="452"/>
        <v>0</v>
      </c>
      <c r="H4871">
        <f>C4871*EXP(-$K$1*(20/250))*NORMSDIST(-M4871)-C4871*EXP(-$K$2*(20/250))*NORMSDIST(-L4871)</f>
        <v>1.8146811038896544</v>
      </c>
      <c r="I4871" s="4">
        <f t="shared" si="453"/>
        <v>2.2599999999999909</v>
      </c>
      <c r="J4871">
        <f>C4871*EXP(-$K$2*(20/250))*NORMSDIST(L4871)-C4871*EXP(-$K$1*(20/250))*NORMSDIST(M4871)</f>
        <v>1.8146811038896544</v>
      </c>
      <c r="K4871">
        <f>+J4871-H4871-EXP(-$K$2*20/250)*C4871+EXP(-$K$1*20/250)*C4871</f>
        <v>0</v>
      </c>
      <c r="L4871">
        <f>+(LN(C4871/C4871)+($K$1-$K$2+0.5*F4892^2)*20/250)/F4892/SQRT(20/250)</f>
        <v>1.5867593991808798E-2</v>
      </c>
      <c r="M4871">
        <f>L4871-F4892*SQRT(20/250)</f>
        <v>-1.5867593991808805E-2</v>
      </c>
    </row>
    <row r="4872" spans="1:13" x14ac:dyDescent="0.15">
      <c r="A4872" s="2">
        <v>32745</v>
      </c>
      <c r="B4872" s="1">
        <v>143.30000000000001</v>
      </c>
      <c r="C4872" s="1">
        <f t="shared" si="450"/>
        <v>143.30000000000001</v>
      </c>
      <c r="D4872">
        <f t="shared" si="451"/>
        <v>4.9649403348341261</v>
      </c>
      <c r="E4872">
        <f t="shared" si="454"/>
        <v>-2.790957316474163E-4</v>
      </c>
      <c r="F4872">
        <f t="shared" si="455"/>
        <v>0.16250988319804915</v>
      </c>
      <c r="G4872" s="4">
        <f t="shared" si="452"/>
        <v>0.60000000000002274</v>
      </c>
      <c r="H4872">
        <f>C4872*EXP(-$K$1*(20/250))*NORMSDIST(-M4872)-C4872*EXP(-$K$2*(20/250))*NORMSDIST(-L4872)</f>
        <v>2.1561286551523864</v>
      </c>
      <c r="I4872" s="4">
        <f t="shared" si="453"/>
        <v>0</v>
      </c>
      <c r="J4872">
        <f>C4872*EXP(-$K$2*(20/250))*NORMSDIST(L4872)-C4872*EXP(-$K$1*(20/250))*NORMSDIST(M4872)</f>
        <v>2.1561286551523722</v>
      </c>
      <c r="K4872">
        <f>+J4872-H4872-EXP(-$K$2*20/250)*C4872+EXP(-$K$1*20/250)*C4872</f>
        <v>0</v>
      </c>
      <c r="L4872">
        <f>+(LN(C4872/C4872)+($K$1-$K$2+0.5*F4893^2)*20/250)/F4893/SQRT(20/250)</f>
        <v>1.8858804658582532E-2</v>
      </c>
      <c r="M4872">
        <f>L4872-F4893*SQRT(20/250)</f>
        <v>-1.8858804658582539E-2</v>
      </c>
    </row>
    <row r="4873" spans="1:13" x14ac:dyDescent="0.15">
      <c r="A4873" s="2">
        <v>32748</v>
      </c>
      <c r="B4873" s="1">
        <v>144.19999999999999</v>
      </c>
      <c r="C4873" s="1">
        <f t="shared" ref="C4873:C4936" si="456">_xlfn.IFNA(B4873,C4872)</f>
        <v>144.19999999999999</v>
      </c>
      <c r="D4873">
        <f t="shared" ref="D4873:D4936" si="457">+LN(C4873)</f>
        <v>4.9712012248508488</v>
      </c>
      <c r="E4873">
        <f t="shared" si="454"/>
        <v>6.2608900167226977E-3</v>
      </c>
      <c r="F4873">
        <f t="shared" si="455"/>
        <v>0.16302790087354083</v>
      </c>
      <c r="G4873" s="4">
        <f t="shared" ref="G4873:G4936" si="458">+IF(C4894&lt;C4873,-C4894+C4873,0)</f>
        <v>2.3199999999999932</v>
      </c>
      <c r="H4873">
        <f>C4873*EXP(-$K$1*(20/250))*NORMSDIST(-M4873)-C4873*EXP(-$K$2*(20/250))*NORMSDIST(-L4873)</f>
        <v>2.1561500303461969</v>
      </c>
      <c r="I4873" s="4">
        <f t="shared" ref="I4873:I4936" si="459">+IF(C4894&gt;C4873,C4894-C4873,0)</f>
        <v>0</v>
      </c>
      <c r="J4873">
        <f>C4873*EXP(-$K$2*(20/250))*NORMSDIST(L4873)-C4873*EXP(-$K$1*(20/250))*NORMSDIST(M4873)</f>
        <v>2.1561500303461969</v>
      </c>
      <c r="K4873">
        <f>+J4873-H4873-EXP(-$K$2*20/250)*C4873+EXP(-$K$1*20/250)*C4873</f>
        <v>0</v>
      </c>
      <c r="L4873">
        <f>+(LN(C4873/C4873)+($K$1-$K$2+0.5*F4894^2)*20/250)/F4894/SQRT(20/250)</f>
        <v>1.8741272597828779E-2</v>
      </c>
      <c r="M4873">
        <f>L4873-F4894*SQRT(20/250)</f>
        <v>-1.8741272597828779E-2</v>
      </c>
    </row>
    <row r="4874" spans="1:13" x14ac:dyDescent="0.15">
      <c r="A4874" s="2">
        <v>32749</v>
      </c>
      <c r="B4874" s="1">
        <v>143.13</v>
      </c>
      <c r="C4874" s="1">
        <f t="shared" si="456"/>
        <v>143.13</v>
      </c>
      <c r="D4874">
        <f t="shared" si="457"/>
        <v>4.9637533081961251</v>
      </c>
      <c r="E4874">
        <f t="shared" ref="E4874:E4937" si="460">+D4874-D4873</f>
        <v>-7.447916654723663E-3</v>
      </c>
      <c r="F4874">
        <f t="shared" si="455"/>
        <v>0.14906410490046174</v>
      </c>
      <c r="G4874" s="4">
        <f t="shared" si="458"/>
        <v>2.5300000000000011</v>
      </c>
      <c r="H4874">
        <f>C4874*EXP(-$K$1*(20/250))*NORMSDIST(-M4874)-C4874*EXP(-$K$2*(20/250))*NORMSDIST(-L4874)</f>
        <v>2.1583824132483755</v>
      </c>
      <c r="I4874" s="4">
        <f t="shared" si="459"/>
        <v>0</v>
      </c>
      <c r="J4874">
        <f>C4874*EXP(-$K$2*(20/250))*NORMSDIST(L4874)-C4874*EXP(-$K$1*(20/250))*NORMSDIST(M4874)</f>
        <v>2.1583824132483755</v>
      </c>
      <c r="K4874">
        <f>+J4874-H4874-EXP(-$K$2*20/250)*C4874+EXP(-$K$1*20/250)*C4874</f>
        <v>0</v>
      </c>
      <c r="L4874">
        <f>+(LN(C4874/C4874)+($K$1-$K$2+0.5*F4895^2)*20/250)/F4895/SQRT(20/250)</f>
        <v>1.8900945010182212E-2</v>
      </c>
      <c r="M4874">
        <f>L4874-F4895*SQRT(20/250)</f>
        <v>-1.8900945010182212E-2</v>
      </c>
    </row>
    <row r="4875" spans="1:13" x14ac:dyDescent="0.15">
      <c r="A4875" s="2">
        <v>32750</v>
      </c>
      <c r="B4875" s="1">
        <v>143.72999999999999</v>
      </c>
      <c r="C4875" s="1">
        <f t="shared" si="456"/>
        <v>143.72999999999999</v>
      </c>
      <c r="D4875">
        <f t="shared" si="457"/>
        <v>4.9679365395631407</v>
      </c>
      <c r="E4875">
        <f t="shared" si="460"/>
        <v>4.1832313670155941E-3</v>
      </c>
      <c r="F4875">
        <f t="shared" si="455"/>
        <v>0.14880250541129444</v>
      </c>
      <c r="G4875" s="4">
        <f t="shared" si="458"/>
        <v>3.1799999999999784</v>
      </c>
      <c r="H4875">
        <f>C4875*EXP(-$K$1*(20/250))*NORMSDIST(-M4875)-C4875*EXP(-$K$2*(20/250))*NORMSDIST(-L4875)</f>
        <v>2.1475757462764591</v>
      </c>
      <c r="I4875" s="4">
        <f t="shared" si="459"/>
        <v>0</v>
      </c>
      <c r="J4875">
        <f>C4875*EXP(-$K$2*(20/250))*NORMSDIST(L4875)-C4875*EXP(-$K$1*(20/250))*NORMSDIST(M4875)</f>
        <v>2.1475757462764591</v>
      </c>
      <c r="K4875">
        <f>+J4875-H4875-EXP(-$K$2*20/250)*C4875+EXP(-$K$1*20/250)*C4875</f>
        <v>0</v>
      </c>
      <c r="L4875">
        <f>+(LN(C4875/C4875)+($K$1-$K$2+0.5*F4896^2)*20/250)/F4896/SQRT(20/250)</f>
        <v>1.8727783909797274E-2</v>
      </c>
      <c r="M4875">
        <f>L4875-F4896*SQRT(20/250)</f>
        <v>-1.8727783909797267E-2</v>
      </c>
    </row>
    <row r="4876" spans="1:13" x14ac:dyDescent="0.15">
      <c r="A4876" s="2">
        <v>32751</v>
      </c>
      <c r="B4876" s="1">
        <v>144.6</v>
      </c>
      <c r="C4876" s="1">
        <f t="shared" si="456"/>
        <v>144.6</v>
      </c>
      <c r="D4876">
        <f t="shared" si="457"/>
        <v>4.9739713097246643</v>
      </c>
      <c r="E4876">
        <f t="shared" si="460"/>
        <v>6.0347701615235394E-3</v>
      </c>
      <c r="F4876">
        <f t="shared" si="455"/>
        <v>0.14691151983853215</v>
      </c>
      <c r="G4876" s="4">
        <f t="shared" si="458"/>
        <v>5</v>
      </c>
      <c r="H4876">
        <f>C4876*EXP(-$K$1*(20/250))*NORMSDIST(-M4876)-C4876*EXP(-$K$2*(20/250))*NORMSDIST(-L4876)</f>
        <v>2.1408096247973276</v>
      </c>
      <c r="I4876" s="4">
        <f t="shared" si="459"/>
        <v>0</v>
      </c>
      <c r="J4876">
        <f>C4876*EXP(-$K$2*(20/250))*NORMSDIST(L4876)-C4876*EXP(-$K$1*(20/250))*NORMSDIST(M4876)</f>
        <v>2.1408096247973276</v>
      </c>
      <c r="K4876">
        <f>+J4876-H4876-EXP(-$K$2*20/250)*C4876+EXP(-$K$1*20/250)*C4876</f>
        <v>0</v>
      </c>
      <c r="L4876">
        <f>+(LN(C4876/C4876)+($K$1-$K$2+0.5*F4897^2)*20/250)/F4897/SQRT(20/250)</f>
        <v>1.8556438126392648E-2</v>
      </c>
      <c r="M4876">
        <f>L4876-F4897*SQRT(20/250)</f>
        <v>-1.8556438126392648E-2</v>
      </c>
    </row>
    <row r="4877" spans="1:13" x14ac:dyDescent="0.15">
      <c r="A4877" s="2">
        <v>32752</v>
      </c>
      <c r="B4877" s="1">
        <v>145.85</v>
      </c>
      <c r="C4877" s="1">
        <f t="shared" si="456"/>
        <v>145.85</v>
      </c>
      <c r="D4877">
        <f t="shared" si="457"/>
        <v>4.9825786963137304</v>
      </c>
      <c r="E4877">
        <f t="shared" si="460"/>
        <v>8.6073865890661239E-3</v>
      </c>
      <c r="F4877">
        <f t="shared" si="455"/>
        <v>0.14791381970663459</v>
      </c>
      <c r="G4877" s="4">
        <f t="shared" si="458"/>
        <v>6.3700000000000045</v>
      </c>
      <c r="H4877">
        <f>C4877*EXP(-$K$1*(20/250))*NORMSDIST(-M4877)-C4877*EXP(-$K$2*(20/250))*NORMSDIST(-L4877)</f>
        <v>2.071842378361481</v>
      </c>
      <c r="I4877" s="4">
        <f t="shared" si="459"/>
        <v>0</v>
      </c>
      <c r="J4877">
        <f>C4877*EXP(-$K$2*(20/250))*NORMSDIST(L4877)-C4877*EXP(-$K$1*(20/250))*NORMSDIST(M4877)</f>
        <v>2.071842378361481</v>
      </c>
      <c r="K4877">
        <f>+J4877-H4877-EXP(-$K$2*20/250)*C4877+EXP(-$K$1*20/250)*C4877</f>
        <v>0</v>
      </c>
      <c r="L4877">
        <f>+(LN(C4877/C4877)+($K$1-$K$2+0.5*F4898^2)*20/250)/F4898/SQRT(20/250)</f>
        <v>1.7804638578968232E-2</v>
      </c>
      <c r="M4877">
        <f>L4877-F4898*SQRT(20/250)</f>
        <v>-1.7804638578968232E-2</v>
      </c>
    </row>
    <row r="4878" spans="1:13" x14ac:dyDescent="0.15">
      <c r="A4878" s="2">
        <v>32755</v>
      </c>
      <c r="B4878" s="1" t="e">
        <f>NA()</f>
        <v>#N/A</v>
      </c>
      <c r="C4878" s="1">
        <f t="shared" si="456"/>
        <v>145.85</v>
      </c>
      <c r="D4878">
        <f t="shared" si="457"/>
        <v>4.9825786963137304</v>
      </c>
      <c r="E4878">
        <f t="shared" si="460"/>
        <v>0</v>
      </c>
      <c r="F4878">
        <f t="shared" si="455"/>
        <v>0.13765525078267171</v>
      </c>
      <c r="G4878" s="4">
        <f t="shared" si="458"/>
        <v>4.7199999999999989</v>
      </c>
      <c r="H4878">
        <f>C4878*EXP(-$K$1*(20/250))*NORMSDIST(-M4878)-C4878*EXP(-$K$2*(20/250))*NORMSDIST(-L4878)</f>
        <v>2.2153257215461366</v>
      </c>
      <c r="I4878" s="4">
        <f t="shared" si="459"/>
        <v>0</v>
      </c>
      <c r="J4878">
        <f>C4878*EXP(-$K$2*(20/250))*NORMSDIST(L4878)-C4878*EXP(-$K$1*(20/250))*NORMSDIST(M4878)</f>
        <v>2.2153257215461366</v>
      </c>
      <c r="K4878">
        <f>+J4878-H4878-EXP(-$K$2*20/250)*C4878+EXP(-$K$1*20/250)*C4878</f>
        <v>0</v>
      </c>
      <c r="L4878">
        <f>+(LN(C4878/C4878)+($K$1-$K$2+0.5*F4899^2)*20/250)/F4899/SQRT(20/250)</f>
        <v>1.9037824923361465E-2</v>
      </c>
      <c r="M4878">
        <f>L4878-F4899*SQRT(20/250)</f>
        <v>-1.9037824923361465E-2</v>
      </c>
    </row>
    <row r="4879" spans="1:13" x14ac:dyDescent="0.15">
      <c r="A4879" s="2">
        <v>32756</v>
      </c>
      <c r="B4879" s="1">
        <v>147.05000000000001</v>
      </c>
      <c r="C4879" s="1">
        <f t="shared" si="456"/>
        <v>147.05000000000001</v>
      </c>
      <c r="D4879">
        <f t="shared" si="457"/>
        <v>4.9907726650000042</v>
      </c>
      <c r="E4879">
        <f t="shared" si="460"/>
        <v>8.193968686273756E-3</v>
      </c>
      <c r="F4879">
        <f t="shared" si="455"/>
        <v>0.13903780706559837</v>
      </c>
      <c r="G4879" s="4">
        <f t="shared" si="458"/>
        <v>6</v>
      </c>
      <c r="H4879">
        <f>C4879*EXP(-$K$1*(20/250))*NORMSDIST(-M4879)-C4879*EXP(-$K$2*(20/250))*NORMSDIST(-L4879)</f>
        <v>2.1568103038742805</v>
      </c>
      <c r="I4879" s="4">
        <f t="shared" si="459"/>
        <v>0</v>
      </c>
      <c r="J4879">
        <f>C4879*EXP(-$K$2*(20/250))*NORMSDIST(L4879)-C4879*EXP(-$K$1*(20/250))*NORMSDIST(M4879)</f>
        <v>2.1568103038742805</v>
      </c>
      <c r="K4879">
        <f>+J4879-H4879-EXP(-$K$2*20/250)*C4879+EXP(-$K$1*20/250)*C4879</f>
        <v>0</v>
      </c>
      <c r="L4879">
        <f>+(LN(C4879/C4879)+($K$1-$K$2+0.5*F4900^2)*20/250)/F4900/SQRT(20/250)</f>
        <v>1.8383632134093199E-2</v>
      </c>
      <c r="M4879">
        <f>L4879-F4900*SQRT(20/250)</f>
        <v>-1.8383632134093206E-2</v>
      </c>
    </row>
    <row r="4880" spans="1:13" x14ac:dyDescent="0.15">
      <c r="A4880" s="2">
        <v>32757</v>
      </c>
      <c r="B4880" s="1">
        <v>146.25</v>
      </c>
      <c r="C4880" s="1">
        <f t="shared" si="456"/>
        <v>146.25</v>
      </c>
      <c r="D4880">
        <f t="shared" si="457"/>
        <v>4.985317486111966</v>
      </c>
      <c r="E4880">
        <f t="shared" si="460"/>
        <v>-5.455178888038148E-3</v>
      </c>
      <c r="F4880">
        <f t="shared" si="455"/>
        <v>0.13933307268309883</v>
      </c>
      <c r="G4880" s="4">
        <f t="shared" si="458"/>
        <v>3.8499999999999943</v>
      </c>
      <c r="H4880">
        <f>C4880*EXP(-$K$1*(20/250))*NORMSDIST(-M4880)-C4880*EXP(-$K$2*(20/250))*NORMSDIST(-L4880)</f>
        <v>2.2304241779303311</v>
      </c>
      <c r="I4880" s="4">
        <f t="shared" si="459"/>
        <v>0</v>
      </c>
      <c r="J4880">
        <f>C4880*EXP(-$K$2*(20/250))*NORMSDIST(L4880)-C4880*EXP(-$K$1*(20/250))*NORMSDIST(M4880)</f>
        <v>2.2304241779303311</v>
      </c>
      <c r="K4880">
        <f>+J4880-H4880-EXP(-$K$2*20/250)*C4880+EXP(-$K$1*20/250)*C4880</f>
        <v>0</v>
      </c>
      <c r="L4880">
        <f>+(LN(C4880/C4880)+($K$1-$K$2+0.5*F4901^2)*20/250)/F4901/SQRT(20/250)</f>
        <v>1.9115161652786025E-2</v>
      </c>
      <c r="M4880">
        <f>L4880-F4901*SQRT(20/250)</f>
        <v>-1.9115161652786025E-2</v>
      </c>
    </row>
    <row r="4881" spans="1:13" x14ac:dyDescent="0.15">
      <c r="A4881" s="2">
        <v>32758</v>
      </c>
      <c r="B4881" s="1">
        <v>146.9</v>
      </c>
      <c r="C4881" s="1">
        <f t="shared" si="456"/>
        <v>146.9</v>
      </c>
      <c r="D4881">
        <f t="shared" si="457"/>
        <v>4.9897520831798321</v>
      </c>
      <c r="E4881">
        <f t="shared" si="460"/>
        <v>4.4345970678660862E-3</v>
      </c>
      <c r="F4881">
        <f t="shared" si="455"/>
        <v>0.13947457408196615</v>
      </c>
      <c r="G4881" s="4">
        <f t="shared" si="458"/>
        <v>4.0999999999999943</v>
      </c>
      <c r="H4881">
        <f>C4881*EXP(-$K$1*(20/250))*NORMSDIST(-M4881)-C4881*EXP(-$K$2*(20/250))*NORMSDIST(-L4881)</f>
        <v>2.2279928614738509</v>
      </c>
      <c r="I4881" s="4">
        <f t="shared" si="459"/>
        <v>0</v>
      </c>
      <c r="J4881">
        <f>C4881*EXP(-$K$2*(20/250))*NORMSDIST(L4881)-C4881*EXP(-$K$1*(20/250))*NORMSDIST(M4881)</f>
        <v>2.2279928614738509</v>
      </c>
      <c r="K4881">
        <f>+J4881-H4881-EXP(-$K$2*20/250)*C4881+EXP(-$K$1*20/250)*C4881</f>
        <v>0</v>
      </c>
      <c r="L4881">
        <f>+(LN(C4881/C4881)+($K$1-$K$2+0.5*F4902^2)*20/250)/F4902/SQRT(20/250)</f>
        <v>1.9009823919743152E-2</v>
      </c>
      <c r="M4881">
        <f>L4881-F4902*SQRT(20/250)</f>
        <v>-1.9009823919743159E-2</v>
      </c>
    </row>
    <row r="4882" spans="1:13" x14ac:dyDescent="0.15">
      <c r="A4882" s="2">
        <v>32759</v>
      </c>
      <c r="B4882" s="1">
        <v>146.30000000000001</v>
      </c>
      <c r="C4882" s="1">
        <f t="shared" si="456"/>
        <v>146.30000000000001</v>
      </c>
      <c r="D4882">
        <f t="shared" si="457"/>
        <v>4.9856593080260785</v>
      </c>
      <c r="E4882">
        <f t="shared" si="460"/>
        <v>-4.0927751537536139E-3</v>
      </c>
      <c r="F4882">
        <f t="shared" si="455"/>
        <v>0.14078986468082508</v>
      </c>
      <c r="G4882" s="4">
        <f t="shared" si="458"/>
        <v>3.5</v>
      </c>
      <c r="H4882">
        <f>C4882*EXP(-$K$1*(20/250))*NORMSDIST(-M4882)-C4882*EXP(-$K$2*(20/250))*NORMSDIST(-L4882)</f>
        <v>2.2138875930582742</v>
      </c>
      <c r="I4882" s="4">
        <f t="shared" si="459"/>
        <v>0</v>
      </c>
      <c r="J4882">
        <f>C4882*EXP(-$K$2*(20/250))*NORMSDIST(L4882)-C4882*EXP(-$K$1*(20/250))*NORMSDIST(M4882)</f>
        <v>2.2138875930582742</v>
      </c>
      <c r="K4882">
        <f>+J4882-H4882-EXP(-$K$2*20/250)*C4882+EXP(-$K$1*20/250)*C4882</f>
        <v>0</v>
      </c>
      <c r="L4882">
        <f>+(LN(C4882/C4882)+($K$1-$K$2+0.5*F4903^2)*20/250)/F4903/SQRT(20/250)</f>
        <v>1.8966937686603839E-2</v>
      </c>
      <c r="M4882">
        <f>L4882-F4903*SQRT(20/250)</f>
        <v>-1.8966937686603839E-2</v>
      </c>
    </row>
    <row r="4883" spans="1:13" x14ac:dyDescent="0.15">
      <c r="A4883" s="2">
        <v>32762</v>
      </c>
      <c r="B4883" s="1">
        <v>146.82</v>
      </c>
      <c r="C4883" s="1">
        <f t="shared" si="456"/>
        <v>146.82</v>
      </c>
      <c r="D4883">
        <f t="shared" si="457"/>
        <v>4.989207346682635</v>
      </c>
      <c r="E4883">
        <f t="shared" si="460"/>
        <v>3.548038656556507E-3</v>
      </c>
      <c r="F4883">
        <f t="shared" si="455"/>
        <v>0.12507793197934963</v>
      </c>
      <c r="G4883" s="4">
        <f t="shared" si="458"/>
        <v>2.8700000000000045</v>
      </c>
      <c r="H4883">
        <f>C4883*EXP(-$K$1*(20/250))*NORMSDIST(-M4883)-C4883*EXP(-$K$2*(20/250))*NORMSDIST(-L4883)</f>
        <v>2.2684363633111673</v>
      </c>
      <c r="I4883" s="4">
        <f t="shared" si="459"/>
        <v>0</v>
      </c>
      <c r="J4883">
        <f>C4883*EXP(-$K$2*(20/250))*NORMSDIST(L4883)-C4883*EXP(-$K$1*(20/250))*NORMSDIST(M4883)</f>
        <v>2.2684363633111673</v>
      </c>
      <c r="K4883">
        <f>+J4883-H4883-EXP(-$K$2*20/250)*C4883+EXP(-$K$1*20/250)*C4883</f>
        <v>0</v>
      </c>
      <c r="L4883">
        <f>+(LN(C4883/C4883)+($K$1-$K$2+0.5*F4904^2)*20/250)/F4904/SQRT(20/250)</f>
        <v>1.9365488808119734E-2</v>
      </c>
      <c r="M4883">
        <f>L4883-F4904*SQRT(20/250)</f>
        <v>-1.9365488808119728E-2</v>
      </c>
    </row>
    <row r="4884" spans="1:13" x14ac:dyDescent="0.15">
      <c r="A4884" s="2">
        <v>32763</v>
      </c>
      <c r="B4884" s="1">
        <v>147.15</v>
      </c>
      <c r="C4884" s="1">
        <f t="shared" si="456"/>
        <v>147.15</v>
      </c>
      <c r="D4884">
        <f t="shared" si="457"/>
        <v>4.9914524746794822</v>
      </c>
      <c r="E4884">
        <f t="shared" si="460"/>
        <v>2.2451279968471738E-3</v>
      </c>
      <c r="F4884">
        <f t="shared" si="455"/>
        <v>0.12451515097369638</v>
      </c>
      <c r="G4884" s="4">
        <f t="shared" si="458"/>
        <v>2.3499999999999943</v>
      </c>
      <c r="H4884">
        <f>C4884*EXP(-$K$1*(20/250))*NORMSDIST(-M4884)-C4884*EXP(-$K$2*(20/250))*NORMSDIST(-L4884)</f>
        <v>2.3005292736508238</v>
      </c>
      <c r="I4884" s="4">
        <f t="shared" si="459"/>
        <v>0</v>
      </c>
      <c r="J4884">
        <f>C4884*EXP(-$K$2*(20/250))*NORMSDIST(L4884)-C4884*EXP(-$K$1*(20/250))*NORMSDIST(M4884)</f>
        <v>2.3005292736508238</v>
      </c>
      <c r="K4884">
        <f>+J4884-H4884-EXP(-$K$2*20/250)*C4884+EXP(-$K$1*20/250)*C4884</f>
        <v>0</v>
      </c>
      <c r="L4884">
        <f>+(LN(C4884/C4884)+($K$1-$K$2+0.5*F4905^2)*20/250)/F4905/SQRT(20/250)</f>
        <v>1.9595449436813885E-2</v>
      </c>
      <c r="M4884">
        <f>L4884-F4905*SQRT(20/250)</f>
        <v>-1.9595449436813885E-2</v>
      </c>
    </row>
    <row r="4885" spans="1:13" x14ac:dyDescent="0.15">
      <c r="A4885" s="2">
        <v>32764</v>
      </c>
      <c r="B4885" s="1">
        <v>146.94999999999999</v>
      </c>
      <c r="C4885" s="1">
        <f t="shared" si="456"/>
        <v>146.94999999999999</v>
      </c>
      <c r="D4885">
        <f t="shared" si="457"/>
        <v>4.9900923928649261</v>
      </c>
      <c r="E4885">
        <f t="shared" si="460"/>
        <v>-1.3600818145560467E-3</v>
      </c>
      <c r="F4885">
        <f t="shared" si="455"/>
        <v>0.12482230620661577</v>
      </c>
      <c r="G4885" s="4">
        <f t="shared" si="458"/>
        <v>2.75</v>
      </c>
      <c r="H4885">
        <f>C4885*EXP(-$K$1*(20/250))*NORMSDIST(-M4885)-C4885*EXP(-$K$2*(20/250))*NORMSDIST(-L4885)</f>
        <v>2.3054191054030753</v>
      </c>
      <c r="I4885" s="4">
        <f t="shared" si="459"/>
        <v>0</v>
      </c>
      <c r="J4885">
        <f>C4885*EXP(-$K$2*(20/250))*NORMSDIST(L4885)-C4885*EXP(-$K$1*(20/250))*NORMSDIST(M4885)</f>
        <v>2.3054191054030753</v>
      </c>
      <c r="K4885">
        <f>+J4885-H4885-EXP(-$K$2*20/250)*C4885+EXP(-$K$1*20/250)*C4885</f>
        <v>0</v>
      </c>
      <c r="L4885">
        <f>+(LN(C4885/C4885)+($K$1-$K$2+0.5*F4906^2)*20/250)/F4906/SQRT(20/250)</f>
        <v>1.9663835080083257E-2</v>
      </c>
      <c r="M4885">
        <f>L4885-F4906*SQRT(20/250)</f>
        <v>-1.966383508008325E-2</v>
      </c>
    </row>
    <row r="4886" spans="1:13" x14ac:dyDescent="0.15">
      <c r="A4886" s="2">
        <v>32765</v>
      </c>
      <c r="B4886" s="1">
        <v>146.55000000000001</v>
      </c>
      <c r="C4886" s="1">
        <f t="shared" si="456"/>
        <v>146.55000000000001</v>
      </c>
      <c r="D4886">
        <f t="shared" si="457"/>
        <v>4.9873666671569019</v>
      </c>
      <c r="E4886">
        <f t="shared" si="460"/>
        <v>-2.725725708024207E-3</v>
      </c>
      <c r="F4886">
        <f t="shared" si="455"/>
        <v>0.12555776300618862</v>
      </c>
      <c r="G4886" s="4">
        <f t="shared" si="458"/>
        <v>3.3500000000000227</v>
      </c>
      <c r="H4886">
        <f>C4886*EXP(-$K$1*(20/250))*NORMSDIST(-M4886)-C4886*EXP(-$K$2*(20/250))*NORMSDIST(-L4886)</f>
        <v>2.3231915207811227</v>
      </c>
      <c r="I4886" s="4">
        <f t="shared" si="459"/>
        <v>0</v>
      </c>
      <c r="J4886">
        <f>C4886*EXP(-$K$2*(20/250))*NORMSDIST(L4886)-C4886*EXP(-$K$1*(20/250))*NORMSDIST(M4886)</f>
        <v>2.3231915207811227</v>
      </c>
      <c r="K4886">
        <f>+J4886-H4886-EXP(-$K$2*20/250)*C4886+EXP(-$K$1*20/250)*C4886</f>
        <v>0</v>
      </c>
      <c r="L4886">
        <f>+(LN(C4886/C4886)+($K$1-$K$2+0.5*F4907^2)*20/250)/F4907/SQRT(20/250)</f>
        <v>1.9869535082250922E-2</v>
      </c>
      <c r="M4886">
        <f>L4886-F4907*SQRT(20/250)</f>
        <v>-1.9869535082250922E-2</v>
      </c>
    </row>
    <row r="4887" spans="1:13" x14ac:dyDescent="0.15">
      <c r="A4887" s="2">
        <v>32766</v>
      </c>
      <c r="B4887" s="1">
        <v>148.75</v>
      </c>
      <c r="C4887" s="1">
        <f t="shared" si="456"/>
        <v>148.75</v>
      </c>
      <c r="D4887">
        <f t="shared" si="457"/>
        <v>5.0022670444257393</v>
      </c>
      <c r="E4887">
        <f t="shared" si="460"/>
        <v>1.4900377268837417E-2</v>
      </c>
      <c r="F4887">
        <f t="shared" si="455"/>
        <v>0.12940846631479186</v>
      </c>
      <c r="G4887" s="4">
        <f t="shared" si="458"/>
        <v>6.9499999999999886</v>
      </c>
      <c r="H4887">
        <f>C4887*EXP(-$K$1*(20/250))*NORMSDIST(-M4887)-C4887*EXP(-$K$2*(20/250))*NORMSDIST(-L4887)</f>
        <v>2.1964613404503837</v>
      </c>
      <c r="I4887" s="4">
        <f t="shared" si="459"/>
        <v>0</v>
      </c>
      <c r="J4887">
        <f>C4887*EXP(-$K$2*(20/250))*NORMSDIST(L4887)-C4887*EXP(-$K$1*(20/250))*NORMSDIST(M4887)</f>
        <v>2.1964613404503837</v>
      </c>
      <c r="K4887">
        <f>+J4887-H4887-EXP(-$K$2*20/250)*C4887+EXP(-$K$1*20/250)*C4887</f>
        <v>0</v>
      </c>
      <c r="L4887">
        <f>+(LN(C4887/C4887)+($K$1-$K$2+0.5*F4908^2)*20/250)/F4908/SQRT(20/250)</f>
        <v>1.8507651820984804E-2</v>
      </c>
      <c r="M4887">
        <f>L4887-F4908*SQRT(20/250)</f>
        <v>-1.8507651820984804E-2</v>
      </c>
    </row>
    <row r="4888" spans="1:13" x14ac:dyDescent="0.15">
      <c r="A4888" s="2">
        <v>32769</v>
      </c>
      <c r="B4888" s="1">
        <v>145.85</v>
      </c>
      <c r="C4888" s="1">
        <f t="shared" si="456"/>
        <v>145.85</v>
      </c>
      <c r="D4888">
        <f t="shared" si="457"/>
        <v>4.9825786963137304</v>
      </c>
      <c r="E4888">
        <f t="shared" si="460"/>
        <v>-1.9688348112008924E-2</v>
      </c>
      <c r="F4888">
        <f t="shared" si="455"/>
        <v>0.14060255843370453</v>
      </c>
      <c r="G4888" s="4">
        <f t="shared" si="458"/>
        <v>4.3499999999999943</v>
      </c>
      <c r="H4888">
        <f>C4888*EXP(-$K$1*(20/250))*NORMSDIST(-M4888)-C4888*EXP(-$K$2*(20/250))*NORMSDIST(-L4888)</f>
        <v>1.88746475121674</v>
      </c>
      <c r="I4888" s="4">
        <f t="shared" si="459"/>
        <v>0</v>
      </c>
      <c r="J4888">
        <f>C4888*EXP(-$K$2*(20/250))*NORMSDIST(L4888)-C4888*EXP(-$K$1*(20/250))*NORMSDIST(M4888)</f>
        <v>1.88746475121674</v>
      </c>
      <c r="K4888">
        <f>+J4888-H4888-EXP(-$K$2*20/250)*C4888+EXP(-$K$1*20/250)*C4888</f>
        <v>0</v>
      </c>
      <c r="L4888">
        <f>+(LN(C4888/C4888)+($K$1-$K$2+0.5*F4909^2)*20/250)/F4909/SQRT(20/250)</f>
        <v>1.6220020455844648E-2</v>
      </c>
      <c r="M4888">
        <f>L4888-F4909*SQRT(20/250)</f>
        <v>-1.6220020455844648E-2</v>
      </c>
    </row>
    <row r="4889" spans="1:13" x14ac:dyDescent="0.15">
      <c r="A4889" s="2">
        <v>32770</v>
      </c>
      <c r="B4889" s="1">
        <v>145.65</v>
      </c>
      <c r="C4889" s="1">
        <f t="shared" si="456"/>
        <v>145.65</v>
      </c>
      <c r="D4889">
        <f t="shared" si="457"/>
        <v>4.9812064834054439</v>
      </c>
      <c r="E4889">
        <f t="shared" si="460"/>
        <v>-1.3722129082864853E-3</v>
      </c>
      <c r="F4889">
        <f t="shared" si="455"/>
        <v>0.11141719587487382</v>
      </c>
      <c r="G4889" s="4">
        <f t="shared" si="458"/>
        <v>3.9500000000000171</v>
      </c>
      <c r="H4889">
        <f>C4889*EXP(-$K$1*(20/250))*NORMSDIST(-M4889)-C4889*EXP(-$K$2*(20/250))*NORMSDIST(-L4889)</f>
        <v>1.8918240832461919</v>
      </c>
      <c r="I4889" s="4">
        <f t="shared" si="459"/>
        <v>0</v>
      </c>
      <c r="J4889">
        <f>C4889*EXP(-$K$2*(20/250))*NORMSDIST(L4889)-C4889*EXP(-$K$1*(20/250))*NORMSDIST(M4889)</f>
        <v>1.8918240832461919</v>
      </c>
      <c r="K4889">
        <f>+J4889-H4889-EXP(-$K$2*20/250)*C4889+EXP(-$K$1*20/250)*C4889</f>
        <v>0</v>
      </c>
      <c r="L4889">
        <f>+(LN(C4889/C4889)+($K$1-$K$2+0.5*F4910^2)*20/250)/F4910/SQRT(20/250)</f>
        <v>1.6279811901357223E-2</v>
      </c>
      <c r="M4889">
        <f>L4889-F4910*SQRT(20/250)</f>
        <v>-1.6279811901357216E-2</v>
      </c>
    </row>
    <row r="4890" spans="1:13" x14ac:dyDescent="0.15">
      <c r="A4890" s="2">
        <v>32771</v>
      </c>
      <c r="B4890" s="1">
        <v>145.05000000000001</v>
      </c>
      <c r="C4890" s="1">
        <f t="shared" si="456"/>
        <v>145.05000000000001</v>
      </c>
      <c r="D4890">
        <f t="shared" si="457"/>
        <v>4.9770785105674129</v>
      </c>
      <c r="E4890">
        <f t="shared" si="460"/>
        <v>-4.1279728380310132E-3</v>
      </c>
      <c r="F4890">
        <f t="shared" si="455"/>
        <v>0.11284860350851793</v>
      </c>
      <c r="G4890" s="4">
        <f t="shared" si="458"/>
        <v>3.1000000000000227</v>
      </c>
      <c r="H4890">
        <f>C4890*EXP(-$K$1*(20/250))*NORMSDIST(-M4890)-C4890*EXP(-$K$2*(20/250))*NORMSDIST(-L4890)</f>
        <v>1.8838882121565064</v>
      </c>
      <c r="I4890" s="4">
        <f t="shared" si="459"/>
        <v>0</v>
      </c>
      <c r="J4890">
        <f>C4890*EXP(-$K$2*(20/250))*NORMSDIST(L4890)-C4890*EXP(-$K$1*(20/250))*NORMSDIST(M4890)</f>
        <v>1.8838882121565064</v>
      </c>
      <c r="K4890">
        <f>+J4890-H4890-EXP(-$K$2*20/250)*C4890+EXP(-$K$1*20/250)*C4890</f>
        <v>0</v>
      </c>
      <c r="L4890">
        <f>+(LN(C4890/C4890)+($K$1-$K$2+0.5*F4911^2)*20/250)/F4911/SQRT(20/250)</f>
        <v>1.6278579861257463E-2</v>
      </c>
      <c r="M4890">
        <f>L4890-F4911*SQRT(20/250)</f>
        <v>-1.6278579861257456E-2</v>
      </c>
    </row>
    <row r="4891" spans="1:13" x14ac:dyDescent="0.15">
      <c r="A4891" s="2">
        <v>32772</v>
      </c>
      <c r="B4891" s="1">
        <v>145.35</v>
      </c>
      <c r="C4891" s="1">
        <f t="shared" si="456"/>
        <v>145.35</v>
      </c>
      <c r="D4891">
        <f t="shared" si="457"/>
        <v>4.9791446270048851</v>
      </c>
      <c r="E4891">
        <f t="shared" si="460"/>
        <v>2.0661164374722318E-3</v>
      </c>
      <c r="F4891">
        <f t="shared" si="455"/>
        <v>0.11214565226782205</v>
      </c>
      <c r="G4891" s="4">
        <f t="shared" si="458"/>
        <v>3.0499999999999829</v>
      </c>
      <c r="H4891">
        <f>C4891*EXP(-$K$1*(20/250))*NORMSDIST(-M4891)-C4891*EXP(-$K$2*(20/250))*NORMSDIST(-L4891)</f>
        <v>1.8901017701364253</v>
      </c>
      <c r="I4891" s="4">
        <f t="shared" si="459"/>
        <v>0</v>
      </c>
      <c r="J4891">
        <f>C4891*EXP(-$K$2*(20/250))*NORMSDIST(L4891)-C4891*EXP(-$K$1*(20/250))*NORMSDIST(M4891)</f>
        <v>1.8901017701364253</v>
      </c>
      <c r="K4891">
        <f>+J4891-H4891-EXP(-$K$2*20/250)*C4891+EXP(-$K$1*20/250)*C4891</f>
        <v>0</v>
      </c>
      <c r="L4891">
        <f>+(LN(C4891/C4891)+($K$1-$K$2+0.5*F4912^2)*20/250)/F4912/SQRT(20/250)</f>
        <v>1.6298563122818722E-2</v>
      </c>
      <c r="M4891">
        <f>L4891-F4912*SQRT(20/250)</f>
        <v>-1.6298563122818729E-2</v>
      </c>
    </row>
    <row r="4892" spans="1:13" x14ac:dyDescent="0.15">
      <c r="A4892" s="2">
        <v>32773</v>
      </c>
      <c r="B4892" s="1">
        <v>145.6</v>
      </c>
      <c r="C4892" s="1">
        <f t="shared" si="456"/>
        <v>145.6</v>
      </c>
      <c r="D4892">
        <f t="shared" si="457"/>
        <v>4.9808631357625854</v>
      </c>
      <c r="E4892">
        <f t="shared" si="460"/>
        <v>1.7185087577002989E-3</v>
      </c>
      <c r="F4892">
        <f t="shared" si="455"/>
        <v>0.11220083312722921</v>
      </c>
      <c r="G4892" s="4">
        <f t="shared" si="458"/>
        <v>3.25</v>
      </c>
      <c r="H4892">
        <f>C4892*EXP(-$K$1*(20/250))*NORMSDIST(-M4892)-C4892*EXP(-$K$2*(20/250))*NORMSDIST(-L4892)</f>
        <v>1.8882857004998357</v>
      </c>
      <c r="I4892" s="4">
        <f t="shared" si="459"/>
        <v>0</v>
      </c>
      <c r="J4892">
        <f>C4892*EXP(-$K$2*(20/250))*NORMSDIST(L4892)-C4892*EXP(-$K$1*(20/250))*NORMSDIST(M4892)</f>
        <v>1.8882857004998357</v>
      </c>
      <c r="K4892">
        <f>+J4892-H4892-EXP(-$K$2*20/250)*C4892+EXP(-$K$1*20/250)*C4892</f>
        <v>0</v>
      </c>
      <c r="L4892">
        <f>+(LN(C4892/C4892)+($K$1-$K$2+0.5*F4913^2)*20/250)/F4913/SQRT(20/250)</f>
        <v>1.6254940819040622E-2</v>
      </c>
      <c r="M4892">
        <f>L4892-F4913*SQRT(20/250)</f>
        <v>-1.6254940819040616E-2</v>
      </c>
    </row>
    <row r="4893" spans="1:13" x14ac:dyDescent="0.15">
      <c r="A4893" s="2">
        <v>32776</v>
      </c>
      <c r="B4893" s="1">
        <v>142.69999999999999</v>
      </c>
      <c r="C4893" s="1">
        <f t="shared" si="456"/>
        <v>142.69999999999999</v>
      </c>
      <c r="D4893">
        <f t="shared" si="457"/>
        <v>4.9607445244827906</v>
      </c>
      <c r="E4893">
        <f t="shared" si="460"/>
        <v>-2.0118611279794862E-2</v>
      </c>
      <c r="F4893">
        <f t="shared" si="455"/>
        <v>0.13335188659156164</v>
      </c>
      <c r="G4893" s="4">
        <f t="shared" si="458"/>
        <v>1.1499999999999773</v>
      </c>
      <c r="H4893">
        <f>C4893*EXP(-$K$1*(20/250))*NORMSDIST(-M4893)-C4893*EXP(-$K$2*(20/250))*NORMSDIST(-L4893)</f>
        <v>1.5115750773898071</v>
      </c>
      <c r="I4893" s="4">
        <f t="shared" si="459"/>
        <v>0</v>
      </c>
      <c r="J4893">
        <f>C4893*EXP(-$K$2*(20/250))*NORMSDIST(L4893)-C4893*EXP(-$K$1*(20/250))*NORMSDIST(M4893)</f>
        <v>1.5115750773898071</v>
      </c>
      <c r="K4893">
        <f>+J4893-H4893-EXP(-$K$2*20/250)*C4893+EXP(-$K$1*20/250)*C4893</f>
        <v>0</v>
      </c>
      <c r="L4893">
        <f>+(LN(C4893/C4893)+($K$1-$K$2+0.5*F4914^2)*20/250)/F4914/SQRT(20/250)</f>
        <v>1.3276342453619128E-2</v>
      </c>
      <c r="M4893">
        <f>L4893-F4914*SQRT(20/250)</f>
        <v>-1.3276342453619132E-2</v>
      </c>
    </row>
    <row r="4894" spans="1:13" x14ac:dyDescent="0.15">
      <c r="A4894" s="2">
        <v>32777</v>
      </c>
      <c r="B4894" s="1">
        <v>141.88</v>
      </c>
      <c r="C4894" s="1">
        <f t="shared" si="456"/>
        <v>141.88</v>
      </c>
      <c r="D4894">
        <f t="shared" si="457"/>
        <v>4.9549816299054212</v>
      </c>
      <c r="E4894">
        <f t="shared" si="460"/>
        <v>-5.7628945773693374E-3</v>
      </c>
      <c r="F4894">
        <f t="shared" ref="F4894:F4957" si="461">STDEV(E4874:E4894)*SQRT(250)</f>
        <v>0.13252080941990355</v>
      </c>
      <c r="G4894" s="4">
        <f t="shared" si="458"/>
        <v>0.22999999999998977</v>
      </c>
      <c r="H4894">
        <f>C4894*EXP(-$K$1*(20/250))*NORMSDIST(-M4894)-C4894*EXP(-$K$2*(20/250))*NORMSDIST(-L4894)</f>
        <v>1.4708741745580483</v>
      </c>
      <c r="I4894" s="4">
        <f t="shared" si="459"/>
        <v>0</v>
      </c>
      <c r="J4894">
        <f>C4894*EXP(-$K$2*(20/250))*NORMSDIST(L4894)-C4894*EXP(-$K$1*(20/250))*NORMSDIST(M4894)</f>
        <v>1.4708741745580483</v>
      </c>
      <c r="K4894">
        <f>+J4894-H4894-EXP(-$K$2*20/250)*C4894+EXP(-$K$1*20/250)*C4894</f>
        <v>0</v>
      </c>
      <c r="L4894">
        <f>+(LN(C4894/C4894)+($K$1-$K$2+0.5*F4915^2)*20/250)/F4915/SQRT(20/250)</f>
        <v>1.2993510500676675E-2</v>
      </c>
      <c r="M4894">
        <f>L4894-F4915*SQRT(20/250)</f>
        <v>-1.2993510500676679E-2</v>
      </c>
    </row>
    <row r="4895" spans="1:13" x14ac:dyDescent="0.15">
      <c r="A4895" s="2">
        <v>32778</v>
      </c>
      <c r="B4895" s="1">
        <v>140.6</v>
      </c>
      <c r="C4895" s="1">
        <f t="shared" si="456"/>
        <v>140.6</v>
      </c>
      <c r="D4895">
        <f t="shared" si="457"/>
        <v>4.9459189793765646</v>
      </c>
      <c r="E4895">
        <f t="shared" si="460"/>
        <v>-9.0626505288566861E-3</v>
      </c>
      <c r="F4895">
        <f t="shared" si="461"/>
        <v>0.13364986387533881</v>
      </c>
      <c r="G4895" s="4">
        <f t="shared" si="458"/>
        <v>0</v>
      </c>
      <c r="H4895">
        <f>C4895*EXP(-$K$1*(20/250))*NORMSDIST(-M4895)-C4895*EXP(-$K$2*(20/250))*NORMSDIST(-L4895)</f>
        <v>1.3632072900730066</v>
      </c>
      <c r="I4895" s="4">
        <f t="shared" si="459"/>
        <v>1.0500000000000114</v>
      </c>
      <c r="J4895">
        <f>C4895*EXP(-$K$2*(20/250))*NORMSDIST(L4895)-C4895*EXP(-$K$1*(20/250))*NORMSDIST(M4895)</f>
        <v>1.3632072900730066</v>
      </c>
      <c r="K4895">
        <f>+J4895-H4895-EXP(-$K$2*20/250)*C4895+EXP(-$K$1*20/250)*C4895</f>
        <v>0</v>
      </c>
      <c r="L4895">
        <f>+(LN(C4895/C4895)+($K$1-$K$2+0.5*F4916^2)*20/250)/F4916/SQRT(20/250)</f>
        <v>1.2151984486107974E-2</v>
      </c>
      <c r="M4895">
        <f>L4895-F4916*SQRT(20/250)</f>
        <v>-1.2151984486107974E-2</v>
      </c>
    </row>
    <row r="4896" spans="1:13" x14ac:dyDescent="0.15">
      <c r="A4896" s="2">
        <v>32779</v>
      </c>
      <c r="B4896" s="1">
        <v>140.55000000000001</v>
      </c>
      <c r="C4896" s="1">
        <f t="shared" si="456"/>
        <v>140.55000000000001</v>
      </c>
      <c r="D4896">
        <f t="shared" si="457"/>
        <v>4.9455632973525407</v>
      </c>
      <c r="E4896">
        <f t="shared" si="460"/>
        <v>-3.5568202402380678E-4</v>
      </c>
      <c r="F4896">
        <f t="shared" si="461"/>
        <v>0.13242542999213963</v>
      </c>
      <c r="G4896" s="4">
        <f t="shared" si="458"/>
        <v>0</v>
      </c>
      <c r="H4896">
        <f>C4896*EXP(-$K$1*(20/250))*NORMSDIST(-M4896)-C4896*EXP(-$K$2*(20/250))*NORMSDIST(-L4896)</f>
        <v>1.3668494706687966</v>
      </c>
      <c r="I4896" s="4">
        <f t="shared" si="459"/>
        <v>1.4499999999999886</v>
      </c>
      <c r="J4896">
        <f>C4896*EXP(-$K$2*(20/250))*NORMSDIST(L4896)-C4896*EXP(-$K$1*(20/250))*NORMSDIST(M4896)</f>
        <v>1.3668494706687966</v>
      </c>
      <c r="K4896">
        <f>+J4896-H4896-EXP(-$K$2*20/250)*C4896+EXP(-$K$1*20/250)*C4896</f>
        <v>0</v>
      </c>
      <c r="L4896">
        <f>+(LN(C4896/C4896)+($K$1-$K$2+0.5*F4917^2)*20/250)/F4917/SQRT(20/250)</f>
        <v>1.2188788212742739E-2</v>
      </c>
      <c r="M4896">
        <f>L4896-F4917*SQRT(20/250)</f>
        <v>-1.2188788212742739E-2</v>
      </c>
    </row>
    <row r="4897" spans="1:13" x14ac:dyDescent="0.15">
      <c r="A4897" s="2">
        <v>32780</v>
      </c>
      <c r="B4897" s="1">
        <v>139.6</v>
      </c>
      <c r="C4897" s="1">
        <f t="shared" si="456"/>
        <v>139.6</v>
      </c>
      <c r="D4897">
        <f t="shared" si="457"/>
        <v>4.9387811903282719</v>
      </c>
      <c r="E4897">
        <f t="shared" si="460"/>
        <v>-6.7821070242688464E-3</v>
      </c>
      <c r="F4897">
        <f t="shared" si="461"/>
        <v>0.13121383233840833</v>
      </c>
      <c r="G4897" s="4">
        <f t="shared" si="458"/>
        <v>0</v>
      </c>
      <c r="H4897">
        <f>C4897*EXP(-$K$1*(20/250))*NORMSDIST(-M4897)-C4897*EXP(-$K$2*(20/250))*NORMSDIST(-L4897)</f>
        <v>1.2927017328622412</v>
      </c>
      <c r="I4897" s="4">
        <f t="shared" si="459"/>
        <v>2.5500000000000114</v>
      </c>
      <c r="J4897">
        <f>C4897*EXP(-$K$2*(20/250))*NORMSDIST(L4897)-C4897*EXP(-$K$1*(20/250))*NORMSDIST(M4897)</f>
        <v>1.2927017328622412</v>
      </c>
      <c r="K4897">
        <f>+J4897-H4897-EXP(-$K$2*20/250)*C4897+EXP(-$K$1*20/250)*C4897</f>
        <v>0</v>
      </c>
      <c r="L4897">
        <f>+(LN(C4897/C4897)+($K$1-$K$2+0.5*F4918^2)*20/250)/F4918/SQRT(20/250)</f>
        <v>1.1606000928596904E-2</v>
      </c>
      <c r="M4897">
        <f>L4897-F4918*SQRT(20/250)</f>
        <v>-1.1606000928596904E-2</v>
      </c>
    </row>
    <row r="4898" spans="1:13" x14ac:dyDescent="0.15">
      <c r="A4898" s="2">
        <v>32783</v>
      </c>
      <c r="B4898" s="1">
        <v>139.47999999999999</v>
      </c>
      <c r="C4898" s="1">
        <f t="shared" si="456"/>
        <v>139.47999999999999</v>
      </c>
      <c r="D4898">
        <f t="shared" si="457"/>
        <v>4.93792122180745</v>
      </c>
      <c r="E4898">
        <f t="shared" si="460"/>
        <v>-8.5996852082192987E-4</v>
      </c>
      <c r="F4898">
        <f t="shared" si="461"/>
        <v>0.12589780675764053</v>
      </c>
      <c r="G4898" s="4">
        <f t="shared" si="458"/>
        <v>0</v>
      </c>
      <c r="H4898">
        <f>C4898*EXP(-$K$1*(20/250))*NORMSDIST(-M4898)-C4898*EXP(-$K$2*(20/250))*NORMSDIST(-L4898)</f>
        <v>1.2989765432527633</v>
      </c>
      <c r="I4898" s="4">
        <f t="shared" si="459"/>
        <v>3.25</v>
      </c>
      <c r="J4898">
        <f>C4898*EXP(-$K$2*(20/250))*NORMSDIST(L4898)-C4898*EXP(-$K$1*(20/250))*NORMSDIST(M4898)</f>
        <v>1.2989765432527633</v>
      </c>
      <c r="K4898">
        <f>+J4898-H4898-EXP(-$K$2*20/250)*C4898+EXP(-$K$1*20/250)*C4898</f>
        <v>0</v>
      </c>
      <c r="L4898">
        <f>+(LN(C4898/C4898)+($K$1-$K$2+0.5*F4919^2)*20/250)/F4919/SQRT(20/250)</f>
        <v>1.167237334375249E-2</v>
      </c>
      <c r="M4898">
        <f>L4898-F4919*SQRT(20/250)</f>
        <v>-1.1672373343752493E-2</v>
      </c>
    </row>
    <row r="4899" spans="1:13" x14ac:dyDescent="0.15">
      <c r="A4899" s="2">
        <v>32784</v>
      </c>
      <c r="B4899" s="1">
        <v>141.13</v>
      </c>
      <c r="C4899" s="1">
        <f t="shared" si="456"/>
        <v>141.13</v>
      </c>
      <c r="D4899">
        <f t="shared" si="457"/>
        <v>4.9496814514259153</v>
      </c>
      <c r="E4899">
        <f t="shared" si="460"/>
        <v>1.1760229618465345E-2</v>
      </c>
      <c r="F4899">
        <f t="shared" si="461"/>
        <v>0.13461775102351156</v>
      </c>
      <c r="G4899" s="4">
        <f t="shared" si="458"/>
        <v>0</v>
      </c>
      <c r="H4899">
        <f>C4899*EXP(-$K$1*(20/250))*NORMSDIST(-M4899)-C4899*EXP(-$K$2*(20/250))*NORMSDIST(-L4899)</f>
        <v>1.1671774558786012</v>
      </c>
      <c r="I4899" s="4">
        <f t="shared" si="459"/>
        <v>1.9800000000000182</v>
      </c>
      <c r="J4899">
        <f>C4899*EXP(-$K$2*(20/250))*NORMSDIST(L4899)-C4899*EXP(-$K$1*(20/250))*NORMSDIST(M4899)</f>
        <v>1.1671774558786012</v>
      </c>
      <c r="K4899">
        <f>+J4899-H4899-EXP(-$K$2*20/250)*C4899+EXP(-$K$1*20/250)*C4899</f>
        <v>0</v>
      </c>
      <c r="L4899">
        <f>+(LN(C4899/C4899)+($K$1-$K$2+0.5*F4920^2)*20/250)/F4920/SQRT(20/250)</f>
        <v>1.0365380862446158E-2</v>
      </c>
      <c r="M4899">
        <f>L4899-F4920*SQRT(20/250)</f>
        <v>-1.0365380862446158E-2</v>
      </c>
    </row>
    <row r="4900" spans="1:13" x14ac:dyDescent="0.15">
      <c r="A4900" s="2">
        <v>32785</v>
      </c>
      <c r="B4900" s="1">
        <v>141.05000000000001</v>
      </c>
      <c r="C4900" s="1">
        <f t="shared" si="456"/>
        <v>141.05000000000001</v>
      </c>
      <c r="D4900">
        <f t="shared" si="457"/>
        <v>4.9491144374480056</v>
      </c>
      <c r="E4900">
        <f t="shared" si="460"/>
        <v>-5.6701397790970276E-4</v>
      </c>
      <c r="F4900">
        <f t="shared" si="461"/>
        <v>0.12999190944856226</v>
      </c>
      <c r="G4900" s="4">
        <f t="shared" si="458"/>
        <v>0</v>
      </c>
      <c r="H4900">
        <f>C4900*EXP(-$K$1*(20/250))*NORMSDIST(-M4900)-C4900*EXP(-$K$2*(20/250))*NORMSDIST(-L4900)</f>
        <v>1.179137124493252</v>
      </c>
      <c r="I4900" s="4">
        <f t="shared" si="459"/>
        <v>2.6499999999999773</v>
      </c>
      <c r="J4900">
        <f>C4900*EXP(-$K$2*(20/250))*NORMSDIST(L4900)-C4900*EXP(-$K$1*(20/250))*NORMSDIST(M4900)</f>
        <v>1.179137124493252</v>
      </c>
      <c r="K4900">
        <f>+J4900-H4900-EXP(-$K$2*20/250)*C4900+EXP(-$K$1*20/250)*C4900</f>
        <v>0</v>
      </c>
      <c r="L4900">
        <f>+(LN(C4900/C4900)+($K$1-$K$2+0.5*F4921^2)*20/250)/F4921/SQRT(20/250)</f>
        <v>1.0477534683070692E-2</v>
      </c>
      <c r="M4900">
        <f>L4900-F4921*SQRT(20/250)</f>
        <v>-1.0477534683070692E-2</v>
      </c>
    </row>
    <row r="4901" spans="1:13" x14ac:dyDescent="0.15">
      <c r="A4901" s="2">
        <v>32786</v>
      </c>
      <c r="B4901" s="1">
        <v>142.4</v>
      </c>
      <c r="C4901" s="1">
        <f t="shared" si="456"/>
        <v>142.4</v>
      </c>
      <c r="D4901">
        <f t="shared" si="457"/>
        <v>4.9586399989778753</v>
      </c>
      <c r="E4901">
        <f t="shared" si="460"/>
        <v>9.5255615298697194E-3</v>
      </c>
      <c r="F4901">
        <f t="shared" si="461"/>
        <v>0.13516460428162053</v>
      </c>
      <c r="G4901" s="4">
        <f t="shared" si="458"/>
        <v>0</v>
      </c>
      <c r="H4901">
        <f>C4901*EXP(-$K$1*(20/250))*NORMSDIST(-M4901)-C4901*EXP(-$K$2*(20/250))*NORMSDIST(-L4901)</f>
        <v>1.1024327949047006</v>
      </c>
      <c r="I4901" s="4">
        <f t="shared" si="459"/>
        <v>0.78000000000000114</v>
      </c>
      <c r="J4901">
        <f>C4901*EXP(-$K$2*(20/250))*NORMSDIST(L4901)-C4901*EXP(-$K$1*(20/250))*NORMSDIST(M4901)</f>
        <v>1.1024327949047006</v>
      </c>
      <c r="K4901">
        <f>+J4901-H4901-EXP(-$K$2*20/250)*C4901+EXP(-$K$1*20/250)*C4901</f>
        <v>0</v>
      </c>
      <c r="L4901">
        <f>+(LN(C4901/C4901)+($K$1-$K$2+0.5*F4922^2)*20/250)/F4922/SQRT(20/250)</f>
        <v>9.7030638222774575E-3</v>
      </c>
      <c r="M4901">
        <f>L4901-F4922*SQRT(20/250)</f>
        <v>-9.7030638222774575E-3</v>
      </c>
    </row>
    <row r="4902" spans="1:13" x14ac:dyDescent="0.15">
      <c r="A4902" s="2">
        <v>32787</v>
      </c>
      <c r="B4902" s="1">
        <v>142.80000000000001</v>
      </c>
      <c r="C4902" s="1">
        <f t="shared" si="456"/>
        <v>142.80000000000001</v>
      </c>
      <c r="D4902">
        <f t="shared" si="457"/>
        <v>4.9614450499054845</v>
      </c>
      <c r="E4902">
        <f t="shared" si="460"/>
        <v>2.8050509276091873E-3</v>
      </c>
      <c r="F4902">
        <f t="shared" si="461"/>
        <v>0.1344197540281262</v>
      </c>
      <c r="G4902" s="4">
        <f t="shared" si="458"/>
        <v>0</v>
      </c>
      <c r="H4902">
        <f>C4902*EXP(-$K$1*(20/250))*NORMSDIST(-M4902)-C4902*EXP(-$K$2*(20/250))*NORMSDIST(-L4902)</f>
        <v>1.112574439975532</v>
      </c>
      <c r="I4902" s="4">
        <f t="shared" si="459"/>
        <v>0.89999999999997726</v>
      </c>
      <c r="J4902">
        <f>C4902*EXP(-$K$2*(20/250))*NORMSDIST(L4902)-C4902*EXP(-$K$1*(20/250))*NORMSDIST(M4902)</f>
        <v>1.112574439975532</v>
      </c>
      <c r="K4902">
        <f>+J4902-H4902-EXP(-$K$2*20/250)*C4902+EXP(-$K$1*20/250)*C4902</f>
        <v>0</v>
      </c>
      <c r="L4902">
        <f>+(LN(C4902/C4902)+($K$1-$K$2+0.5*F4923^2)*20/250)/F4923/SQRT(20/250)</f>
        <v>9.7648980017338398E-3</v>
      </c>
      <c r="M4902">
        <f>L4902-F4923*SQRT(20/250)</f>
        <v>-9.7648980017338363E-3</v>
      </c>
    </row>
    <row r="4903" spans="1:13" x14ac:dyDescent="0.15">
      <c r="A4903" s="2">
        <v>32790</v>
      </c>
      <c r="B4903" s="1" t="e">
        <f>NA()</f>
        <v>#N/A</v>
      </c>
      <c r="C4903" s="1">
        <f t="shared" si="456"/>
        <v>142.80000000000001</v>
      </c>
      <c r="D4903">
        <f t="shared" si="457"/>
        <v>4.9614450499054845</v>
      </c>
      <c r="E4903">
        <f t="shared" si="460"/>
        <v>0</v>
      </c>
      <c r="F4903">
        <f t="shared" si="461"/>
        <v>0.13411650256540264</v>
      </c>
      <c r="G4903" s="4">
        <f t="shared" si="458"/>
        <v>0</v>
      </c>
      <c r="H4903">
        <f>C4903*EXP(-$K$1*(20/250))*NORMSDIST(-M4903)-C4903*EXP(-$K$2*(20/250))*NORMSDIST(-L4903)</f>
        <v>1.1186933174959393</v>
      </c>
      <c r="I4903" s="4">
        <f t="shared" si="459"/>
        <v>0.63999999999998636</v>
      </c>
      <c r="J4903">
        <f>C4903*EXP(-$K$2*(20/250))*NORMSDIST(L4903)-C4903*EXP(-$K$1*(20/250))*NORMSDIST(M4903)</f>
        <v>1.118693317495925</v>
      </c>
      <c r="K4903">
        <f>+J4903-H4903-EXP(-$K$2*20/250)*C4903+EXP(-$K$1*20/250)*C4903</f>
        <v>0</v>
      </c>
      <c r="L4903">
        <f>+(LN(C4903/C4903)+($K$1-$K$2+0.5*F4924^2)*20/250)/F4924/SQRT(20/250)</f>
        <v>9.8186041876600783E-3</v>
      </c>
      <c r="M4903">
        <f>L4903-F4924*SQRT(20/250)</f>
        <v>-9.8186041876600749E-3</v>
      </c>
    </row>
    <row r="4904" spans="1:13" x14ac:dyDescent="0.15">
      <c r="A4904" s="2">
        <v>32791</v>
      </c>
      <c r="B4904" s="1">
        <v>143.94999999999999</v>
      </c>
      <c r="C4904" s="1">
        <f t="shared" si="456"/>
        <v>143.94999999999999</v>
      </c>
      <c r="D4904">
        <f t="shared" si="457"/>
        <v>4.9694660170581848</v>
      </c>
      <c r="E4904">
        <f t="shared" si="460"/>
        <v>8.0209671527002868E-3</v>
      </c>
      <c r="F4904">
        <f t="shared" si="461"/>
        <v>0.13693468457213653</v>
      </c>
      <c r="G4904" s="4">
        <f t="shared" si="458"/>
        <v>0.81000000000000227</v>
      </c>
      <c r="H4904">
        <f>C4904*EXP(-$K$1*(20/250))*NORMSDIST(-M4904)-C4904*EXP(-$K$2*(20/250))*NORMSDIST(-L4904)</f>
        <v>1.0354439746572837</v>
      </c>
      <c r="I4904" s="4">
        <f t="shared" si="459"/>
        <v>0</v>
      </c>
      <c r="J4904">
        <f>C4904*EXP(-$K$2*(20/250))*NORMSDIST(L4904)-C4904*EXP(-$K$1*(20/250))*NORMSDIST(M4904)</f>
        <v>1.0354439746572837</v>
      </c>
      <c r="K4904">
        <f>+J4904-H4904-EXP(-$K$2*20/250)*C4904+EXP(-$K$1*20/250)*C4904</f>
        <v>0</v>
      </c>
      <c r="L4904">
        <f>+(LN(C4904/C4904)+($K$1-$K$2+0.5*F4925^2)*20/250)/F4925/SQRT(20/250)</f>
        <v>9.0153119205758289E-3</v>
      </c>
      <c r="M4904">
        <f>L4904-F4925*SQRT(20/250)</f>
        <v>-9.0153119205758324E-3</v>
      </c>
    </row>
    <row r="4905" spans="1:13" x14ac:dyDescent="0.15">
      <c r="A4905" s="2">
        <v>32792</v>
      </c>
      <c r="B4905" s="1">
        <v>144.80000000000001</v>
      </c>
      <c r="C4905" s="1">
        <f t="shared" si="456"/>
        <v>144.80000000000001</v>
      </c>
      <c r="D4905">
        <f t="shared" si="457"/>
        <v>4.9753534799516164</v>
      </c>
      <c r="E4905">
        <f t="shared" si="460"/>
        <v>5.8874628934315609E-3</v>
      </c>
      <c r="F4905">
        <f t="shared" si="461"/>
        <v>0.13856075177169211</v>
      </c>
      <c r="G4905" s="4">
        <f t="shared" si="458"/>
        <v>1.9399999999999977</v>
      </c>
      <c r="H4905">
        <f>C4905*EXP(-$K$1*(20/250))*NORMSDIST(-M4905)-C4905*EXP(-$K$2*(20/250))*NORMSDIST(-L4905)</f>
        <v>0.97883848891305547</v>
      </c>
      <c r="I4905" s="4">
        <f t="shared" si="459"/>
        <v>0</v>
      </c>
      <c r="J4905">
        <f>C4905*EXP(-$K$2*(20/250))*NORMSDIST(L4905)-C4905*EXP(-$K$1*(20/250))*NORMSDIST(M4905)</f>
        <v>0.97883848891305547</v>
      </c>
      <c r="K4905">
        <f>+J4905-H4905-EXP(-$K$2*20/250)*C4905+EXP(-$K$1*20/250)*C4905</f>
        <v>0</v>
      </c>
      <c r="L4905">
        <f>+(LN(C4905/C4905)+($K$1-$K$2+0.5*F4926^2)*20/250)/F4926/SQRT(20/250)</f>
        <v>8.472422605258904E-3</v>
      </c>
      <c r="M4905">
        <f>L4905-F4926*SQRT(20/250)</f>
        <v>-8.472422605258904E-3</v>
      </c>
    </row>
    <row r="4906" spans="1:13" x14ac:dyDescent="0.15">
      <c r="A4906" s="2">
        <v>32793</v>
      </c>
      <c r="B4906" s="1">
        <v>144.19999999999999</v>
      </c>
      <c r="C4906" s="1">
        <f t="shared" si="456"/>
        <v>144.19999999999999</v>
      </c>
      <c r="D4906">
        <f t="shared" si="457"/>
        <v>4.9712012248508488</v>
      </c>
      <c r="E4906">
        <f t="shared" si="460"/>
        <v>-4.1522551007675546E-3</v>
      </c>
      <c r="F4906">
        <f t="shared" si="461"/>
        <v>0.13904431129260786</v>
      </c>
      <c r="G4906" s="4">
        <f t="shared" si="458"/>
        <v>0.89999999999997726</v>
      </c>
      <c r="H4906">
        <f>C4906*EXP(-$K$1*(20/250))*NORMSDIST(-M4906)-C4906*EXP(-$K$2*(20/250))*NORMSDIST(-L4906)</f>
        <v>0.9731051379716007</v>
      </c>
      <c r="I4906" s="4">
        <f t="shared" si="459"/>
        <v>0</v>
      </c>
      <c r="J4906">
        <f>C4906*EXP(-$K$2*(20/250))*NORMSDIST(L4906)-C4906*EXP(-$K$1*(20/250))*NORMSDIST(M4906)</f>
        <v>0.9731051379716007</v>
      </c>
      <c r="K4906">
        <f>+J4906-H4906-EXP(-$K$2*20/250)*C4906+EXP(-$K$1*20/250)*C4906</f>
        <v>0</v>
      </c>
      <c r="L4906">
        <f>+(LN(C4906/C4906)+($K$1-$K$2+0.5*F4927^2)*20/250)/F4927/SQRT(20/250)</f>
        <v>8.4578430465414352E-3</v>
      </c>
      <c r="M4906">
        <f>L4906-F4927*SQRT(20/250)</f>
        <v>-8.4578430465414352E-3</v>
      </c>
    </row>
    <row r="4907" spans="1:13" x14ac:dyDescent="0.15">
      <c r="A4907" s="2">
        <v>32794</v>
      </c>
      <c r="B4907" s="1">
        <v>143.19999999999999</v>
      </c>
      <c r="C4907" s="1">
        <f t="shared" si="456"/>
        <v>143.19999999999999</v>
      </c>
      <c r="D4907">
        <f t="shared" si="457"/>
        <v>4.9642422545265452</v>
      </c>
      <c r="E4907">
        <f t="shared" si="460"/>
        <v>-6.9589703243035927E-3</v>
      </c>
      <c r="F4907">
        <f t="shared" si="461"/>
        <v>0.14049882995683632</v>
      </c>
      <c r="G4907" s="4">
        <f t="shared" si="458"/>
        <v>0</v>
      </c>
      <c r="H4907">
        <f>C4907*EXP(-$K$1*(20/250))*NORMSDIST(-M4907)-C4907*EXP(-$K$2*(20/250))*NORMSDIST(-L4907)</f>
        <v>0.91195015780164113</v>
      </c>
      <c r="I4907" s="4">
        <f t="shared" si="459"/>
        <v>0.68000000000000682</v>
      </c>
      <c r="J4907">
        <f>C4907*EXP(-$K$2*(20/250))*NORMSDIST(L4907)-C4907*EXP(-$K$1*(20/250))*NORMSDIST(M4907)</f>
        <v>0.91195015780164113</v>
      </c>
      <c r="K4907">
        <f>+J4907-H4907-EXP(-$K$2*20/250)*C4907+EXP(-$K$1*20/250)*C4907</f>
        <v>0</v>
      </c>
      <c r="L4907">
        <f>+(LN(C4907/C4907)+($K$1-$K$2+0.5*F4928^2)*20/250)/F4928/SQRT(20/250)</f>
        <v>7.9816491691281043E-3</v>
      </c>
      <c r="M4907">
        <f>L4907-F4928*SQRT(20/250)</f>
        <v>-7.9816491691281043E-3</v>
      </c>
    </row>
    <row r="4908" spans="1:13" x14ac:dyDescent="0.15">
      <c r="A4908" s="2">
        <v>32797</v>
      </c>
      <c r="B4908" s="1">
        <v>141.80000000000001</v>
      </c>
      <c r="C4908" s="1">
        <f t="shared" si="456"/>
        <v>141.80000000000001</v>
      </c>
      <c r="D4908">
        <f t="shared" si="457"/>
        <v>4.9544176140980269</v>
      </c>
      <c r="E4908">
        <f t="shared" si="460"/>
        <v>-9.824640428518272E-3</v>
      </c>
      <c r="F4908">
        <f t="shared" si="461"/>
        <v>0.1308688610645791</v>
      </c>
      <c r="G4908" s="4">
        <f t="shared" si="458"/>
        <v>0</v>
      </c>
      <c r="H4908">
        <f>C4908*EXP(-$K$1*(20/250))*NORMSDIST(-M4908)-C4908*EXP(-$K$2*(20/250))*NORMSDIST(-L4908)</f>
        <v>0.69983370639958764</v>
      </c>
      <c r="I4908" s="4">
        <f t="shared" si="459"/>
        <v>1.8799999999999955</v>
      </c>
      <c r="J4908">
        <f>C4908*EXP(-$K$2*(20/250))*NORMSDIST(L4908)-C4908*EXP(-$K$1*(20/250))*NORMSDIST(M4908)</f>
        <v>0.69983370639958764</v>
      </c>
      <c r="K4908">
        <f>+J4908-H4908-EXP(-$K$2*20/250)*C4908+EXP(-$K$1*20/250)*C4908</f>
        <v>0</v>
      </c>
      <c r="L4908">
        <f>+(LN(C4908/C4908)+($K$1-$K$2+0.5*F4929^2)*20/250)/F4929/SQRT(20/250)</f>
        <v>6.1855928863155029E-3</v>
      </c>
      <c r="M4908">
        <f>L4908-F4929*SQRT(20/250)</f>
        <v>-6.1855928863155029E-3</v>
      </c>
    </row>
    <row r="4909" spans="1:13" x14ac:dyDescent="0.15">
      <c r="A4909" s="2">
        <v>32798</v>
      </c>
      <c r="B4909" s="1">
        <v>141.5</v>
      </c>
      <c r="C4909" s="1">
        <f t="shared" si="456"/>
        <v>141.5</v>
      </c>
      <c r="D4909">
        <f t="shared" si="457"/>
        <v>4.9522997170832923</v>
      </c>
      <c r="E4909">
        <f t="shared" si="460"/>
        <v>-2.1178970147346377E-3</v>
      </c>
      <c r="F4909">
        <f t="shared" si="461"/>
        <v>0.11469286455312266</v>
      </c>
      <c r="G4909" s="4">
        <f t="shared" si="458"/>
        <v>0</v>
      </c>
      <c r="H4909">
        <f>C4909*EXP(-$K$1*(20/250))*NORMSDIST(-M4909)-C4909*EXP(-$K$2*(20/250))*NORMSDIST(-L4909)</f>
        <v>0.68023347144114155</v>
      </c>
      <c r="I4909" s="4">
        <f t="shared" si="459"/>
        <v>2.25</v>
      </c>
      <c r="J4909">
        <f>C4909*EXP(-$K$2*(20/250))*NORMSDIST(L4909)-C4909*EXP(-$K$1*(20/250))*NORMSDIST(M4909)</f>
        <v>0.68023347144114155</v>
      </c>
      <c r="K4909">
        <f>+J4909-H4909-EXP(-$K$2*20/250)*C4909+EXP(-$K$1*20/250)*C4909</f>
        <v>0</v>
      </c>
      <c r="L4909">
        <f>+(LN(C4909/C4909)+($K$1-$K$2+0.5*F4930^2)*20/250)/F4930/SQRT(20/250)</f>
        <v>6.0250981243603341E-3</v>
      </c>
      <c r="M4909">
        <f>L4909-F4930*SQRT(20/250)</f>
        <v>-6.0250981243603358E-3</v>
      </c>
    </row>
    <row r="4910" spans="1:13" x14ac:dyDescent="0.15">
      <c r="A4910" s="2">
        <v>32799</v>
      </c>
      <c r="B4910" s="1">
        <v>141.69999999999999</v>
      </c>
      <c r="C4910" s="1">
        <f t="shared" si="456"/>
        <v>141.69999999999999</v>
      </c>
      <c r="D4910">
        <f t="shared" si="457"/>
        <v>4.9537121466966347</v>
      </c>
      <c r="E4910">
        <f t="shared" si="460"/>
        <v>1.4124296133424252E-3</v>
      </c>
      <c r="F4910">
        <f t="shared" si="461"/>
        <v>0.11511565391891153</v>
      </c>
      <c r="G4910" s="4">
        <f t="shared" si="458"/>
        <v>0</v>
      </c>
      <c r="H4910">
        <f>C4910*EXP(-$K$1*(20/250))*NORMSDIST(-M4910)-C4910*EXP(-$K$2*(20/250))*NORMSDIST(-L4910)</f>
        <v>0.6804242949200443</v>
      </c>
      <c r="I4910" s="4">
        <f t="shared" si="459"/>
        <v>2.1000000000000227</v>
      </c>
      <c r="J4910">
        <f>C4910*EXP(-$K$2*(20/250))*NORMSDIST(L4910)-C4910*EXP(-$K$1*(20/250))*NORMSDIST(M4910)</f>
        <v>0.6804242949200443</v>
      </c>
      <c r="K4910">
        <f>+J4910-H4910-EXP(-$K$2*20/250)*C4910+EXP(-$K$1*20/250)*C4910</f>
        <v>0</v>
      </c>
      <c r="L4910">
        <f>+(LN(C4910/C4910)+($K$1-$K$2+0.5*F4931^2)*20/250)/F4931/SQRT(20/250)</f>
        <v>6.0182818358513104E-3</v>
      </c>
      <c r="M4910">
        <f>L4910-F4931*SQRT(20/250)</f>
        <v>-6.0182818358513086E-3</v>
      </c>
    </row>
    <row r="4911" spans="1:13" x14ac:dyDescent="0.15">
      <c r="A4911" s="2">
        <v>32800</v>
      </c>
      <c r="B4911" s="1">
        <v>141.94999999999999</v>
      </c>
      <c r="C4911" s="1">
        <f t="shared" si="456"/>
        <v>141.94999999999999</v>
      </c>
      <c r="D4911">
        <f t="shared" si="457"/>
        <v>4.9554748829189803</v>
      </c>
      <c r="E4911">
        <f t="shared" si="460"/>
        <v>1.7627362223455734E-3</v>
      </c>
      <c r="F4911">
        <f t="shared" si="461"/>
        <v>0.11510694207981918</v>
      </c>
      <c r="G4911" s="4">
        <f t="shared" si="458"/>
        <v>0</v>
      </c>
      <c r="H4911">
        <f>C4911*EXP(-$K$1*(20/250))*NORMSDIST(-M4911)-C4911*EXP(-$K$2*(20/250))*NORMSDIST(-L4911)</f>
        <v>0.7060998644035692</v>
      </c>
      <c r="I4911" s="4">
        <f t="shared" si="459"/>
        <v>2.4500000000000171</v>
      </c>
      <c r="J4911">
        <f>C4911*EXP(-$K$2*(20/250))*NORMSDIST(L4911)-C4911*EXP(-$K$1*(20/250))*NORMSDIST(M4911)</f>
        <v>0.7060998644035692</v>
      </c>
      <c r="K4911">
        <f>+J4911-H4911-EXP(-$K$2*20/250)*C4911+EXP(-$K$1*20/250)*C4911</f>
        <v>0</v>
      </c>
      <c r="L4911">
        <f>+(LN(C4911/C4911)+($K$1-$K$2+0.5*F4932^2)*20/250)/F4932/SQRT(20/250)</f>
        <v>6.2343830584794613E-3</v>
      </c>
      <c r="M4911">
        <f>L4911-F4932*SQRT(20/250)</f>
        <v>-6.2343830584794613E-3</v>
      </c>
    </row>
    <row r="4912" spans="1:13" x14ac:dyDescent="0.15">
      <c r="A4912" s="2">
        <v>32801</v>
      </c>
      <c r="B4912" s="1">
        <v>142.30000000000001</v>
      </c>
      <c r="C4912" s="1">
        <f t="shared" si="456"/>
        <v>142.30000000000001</v>
      </c>
      <c r="D4912">
        <f t="shared" si="457"/>
        <v>4.9579375050958063</v>
      </c>
      <c r="E4912">
        <f t="shared" si="460"/>
        <v>2.4626221768260237E-3</v>
      </c>
      <c r="F4912">
        <f t="shared" si="461"/>
        <v>0.11524824507742114</v>
      </c>
      <c r="G4912" s="4">
        <f t="shared" si="458"/>
        <v>0</v>
      </c>
      <c r="H4912">
        <f>C4912*EXP(-$K$1*(20/250))*NORMSDIST(-M4912)-C4912*EXP(-$K$2*(20/250))*NORMSDIST(-L4912)</f>
        <v>0.70132467917549945</v>
      </c>
      <c r="I4912" s="4">
        <f t="shared" si="459"/>
        <v>2.1999999999999886</v>
      </c>
      <c r="J4912">
        <f>C4912*EXP(-$K$2*(20/250))*NORMSDIST(L4912)-C4912*EXP(-$K$1*(20/250))*NORMSDIST(M4912)</f>
        <v>0.70132467917549945</v>
      </c>
      <c r="K4912">
        <f>+J4912-H4912-EXP(-$K$2*20/250)*C4912+EXP(-$K$1*20/250)*C4912</f>
        <v>0</v>
      </c>
      <c r="L4912">
        <f>+(LN(C4912/C4912)+($K$1-$K$2+0.5*F4933^2)*20/250)/F4933/SQRT(20/250)</f>
        <v>6.1769903364325557E-3</v>
      </c>
      <c r="M4912">
        <f>L4912-F4933*SQRT(20/250)</f>
        <v>-6.1769903364325557E-3</v>
      </c>
    </row>
    <row r="4913" spans="1:13" x14ac:dyDescent="0.15">
      <c r="A4913" s="2">
        <v>32804</v>
      </c>
      <c r="B4913" s="1">
        <v>142.35</v>
      </c>
      <c r="C4913" s="1">
        <f t="shared" si="456"/>
        <v>142.35</v>
      </c>
      <c r="D4913">
        <f t="shared" si="457"/>
        <v>4.9582888137240468</v>
      </c>
      <c r="E4913">
        <f t="shared" si="460"/>
        <v>3.5130862824050979E-4</v>
      </c>
      <c r="F4913">
        <f t="shared" si="461"/>
        <v>0.11493978880929635</v>
      </c>
      <c r="G4913" s="4">
        <f t="shared" si="458"/>
        <v>0</v>
      </c>
      <c r="H4913">
        <f>C4913*EXP(-$K$1*(20/250))*NORMSDIST(-M4913)-C4913*EXP(-$K$2*(20/250))*NORMSDIST(-L4913)</f>
        <v>0.77496606197952644</v>
      </c>
      <c r="I4913" s="4">
        <f t="shared" si="459"/>
        <v>1.4000000000000057</v>
      </c>
      <c r="J4913">
        <f>C4913*EXP(-$K$2*(20/250))*NORMSDIST(L4913)-C4913*EXP(-$K$1*(20/250))*NORMSDIST(M4913)</f>
        <v>0.77496606197952644</v>
      </c>
      <c r="K4913">
        <f>+J4913-H4913-EXP(-$K$2*20/250)*C4913+EXP(-$K$1*20/250)*C4913</f>
        <v>0</v>
      </c>
      <c r="L4913">
        <f>+(LN(C4913/C4913)+($K$1-$K$2+0.5*F4934^2)*20/250)/F4934/SQRT(20/250)</f>
        <v>6.8232065887046849E-3</v>
      </c>
      <c r="M4913">
        <f>L4913-F4934*SQRT(20/250)</f>
        <v>-6.8232065887046849E-3</v>
      </c>
    </row>
    <row r="4914" spans="1:13" x14ac:dyDescent="0.15">
      <c r="A4914" s="2">
        <v>32805</v>
      </c>
      <c r="B4914" s="1">
        <v>141.55000000000001</v>
      </c>
      <c r="C4914" s="1">
        <f t="shared" si="456"/>
        <v>141.55000000000001</v>
      </c>
      <c r="D4914">
        <f t="shared" si="457"/>
        <v>4.952653011557909</v>
      </c>
      <c r="E4914">
        <f t="shared" si="460"/>
        <v>-5.6358021661377933E-3</v>
      </c>
      <c r="F4914">
        <f t="shared" si="461"/>
        <v>9.3877917783089335E-2</v>
      </c>
      <c r="G4914" s="4">
        <f t="shared" si="458"/>
        <v>0</v>
      </c>
      <c r="H4914">
        <f>C4914*EXP(-$K$1*(20/250))*NORMSDIST(-M4914)-C4914*EXP(-$K$2*(20/250))*NORMSDIST(-L4914)</f>
        <v>0.68497805057120331</v>
      </c>
      <c r="I4914" s="4">
        <f t="shared" si="459"/>
        <v>2.2999999999999829</v>
      </c>
      <c r="J4914">
        <f>C4914*EXP(-$K$2*(20/250))*NORMSDIST(L4914)-C4914*EXP(-$K$1*(20/250))*NORMSDIST(M4914)</f>
        <v>0.68497805057120331</v>
      </c>
      <c r="K4914">
        <f>+J4914-H4914-EXP(-$K$2*20/250)*C4914+EXP(-$K$1*20/250)*C4914</f>
        <v>0</v>
      </c>
      <c r="L4914">
        <f>+(LN(C4914/C4914)+($K$1-$K$2+0.5*F4935^2)*20/250)/F4935/SQRT(20/250)</f>
        <v>6.0649801318619937E-3</v>
      </c>
      <c r="M4914">
        <f>L4914-F4935*SQRT(20/250)</f>
        <v>-6.0649801318619937E-3</v>
      </c>
    </row>
    <row r="4915" spans="1:13" x14ac:dyDescent="0.15">
      <c r="A4915" s="2">
        <v>32806</v>
      </c>
      <c r="B4915" s="1">
        <v>141.65</v>
      </c>
      <c r="C4915" s="1">
        <f t="shared" si="456"/>
        <v>141.65</v>
      </c>
      <c r="D4915">
        <f t="shared" si="457"/>
        <v>4.9533592262765254</v>
      </c>
      <c r="E4915">
        <f t="shared" si="460"/>
        <v>7.0621471861631591E-4</v>
      </c>
      <c r="F4915">
        <f t="shared" si="461"/>
        <v>9.1877993864470903E-2</v>
      </c>
      <c r="G4915" s="4">
        <f t="shared" si="458"/>
        <v>0</v>
      </c>
      <c r="H4915">
        <f>C4915*EXP(-$K$1*(20/250))*NORMSDIST(-M4915)-C4915*EXP(-$K$2*(20/250))*NORMSDIST(-L4915)</f>
        <v>0.68676883981831338</v>
      </c>
      <c r="I4915" s="4">
        <f t="shared" si="459"/>
        <v>2.1999999999999886</v>
      </c>
      <c r="J4915">
        <f>C4915*EXP(-$K$2*(20/250))*NORMSDIST(L4915)-C4915*EXP(-$K$1*(20/250))*NORMSDIST(M4915)</f>
        <v>0.68676883981831338</v>
      </c>
      <c r="K4915">
        <f>+J4915-H4915-EXP(-$K$2*20/250)*C4915+EXP(-$K$1*20/250)*C4915</f>
        <v>0</v>
      </c>
      <c r="L4915">
        <f>+(LN(C4915/C4915)+($K$1-$K$2+0.5*F4936^2)*20/250)/F4936/SQRT(20/250)</f>
        <v>6.0765435442719446E-3</v>
      </c>
      <c r="M4915">
        <f>L4915-F4936*SQRT(20/250)</f>
        <v>-6.0765435442719446E-3</v>
      </c>
    </row>
    <row r="4916" spans="1:13" x14ac:dyDescent="0.15">
      <c r="A4916" s="2">
        <v>32807</v>
      </c>
      <c r="B4916" s="1">
        <v>141.65</v>
      </c>
      <c r="C4916" s="1">
        <f t="shared" si="456"/>
        <v>141.65</v>
      </c>
      <c r="D4916">
        <f t="shared" si="457"/>
        <v>4.9533592262765254</v>
      </c>
      <c r="E4916">
        <f t="shared" si="460"/>
        <v>0</v>
      </c>
      <c r="F4916">
        <f t="shared" si="461"/>
        <v>8.5927506350006719E-2</v>
      </c>
      <c r="G4916" s="4">
        <f t="shared" si="458"/>
        <v>0</v>
      </c>
      <c r="H4916">
        <f>C4916*EXP(-$K$1*(20/250))*NORMSDIST(-M4916)-C4916*EXP(-$K$2*(20/250))*NORMSDIST(-L4916)</f>
        <v>0.70789652560333138</v>
      </c>
      <c r="I4916" s="4">
        <f t="shared" si="459"/>
        <v>1.8499999999999943</v>
      </c>
      <c r="J4916">
        <f>C4916*EXP(-$K$2*(20/250))*NORMSDIST(L4916)-C4916*EXP(-$K$1*(20/250))*NORMSDIST(M4916)</f>
        <v>0.70789652560333138</v>
      </c>
      <c r="K4916">
        <f>+J4916-H4916-EXP(-$K$2*20/250)*C4916+EXP(-$K$1*20/250)*C4916</f>
        <v>0</v>
      </c>
      <c r="L4916">
        <f>+(LN(C4916/C4916)+($K$1-$K$2+0.5*F4937^2)*20/250)/F4937/SQRT(20/250)</f>
        <v>6.2634841115424946E-3</v>
      </c>
      <c r="M4916">
        <f>L4916-F4937*SQRT(20/250)</f>
        <v>-6.2634841115424911E-3</v>
      </c>
    </row>
    <row r="4917" spans="1:13" x14ac:dyDescent="0.15">
      <c r="A4917" s="2">
        <v>32808</v>
      </c>
      <c r="B4917" s="1">
        <v>142</v>
      </c>
      <c r="C4917" s="1">
        <f t="shared" si="456"/>
        <v>142</v>
      </c>
      <c r="D4917">
        <f t="shared" si="457"/>
        <v>4.9558270576012609</v>
      </c>
      <c r="E4917">
        <f t="shared" si="460"/>
        <v>2.4678313247354922E-3</v>
      </c>
      <c r="F4917">
        <f t="shared" si="461"/>
        <v>8.6187747996770495E-2</v>
      </c>
      <c r="G4917" s="4">
        <f t="shared" si="458"/>
        <v>0</v>
      </c>
      <c r="H4917">
        <f>C4917*EXP(-$K$1*(20/250))*NORMSDIST(-M4917)-C4917*EXP(-$K$2*(20/250))*NORMSDIST(-L4917)</f>
        <v>0.70472200008725849</v>
      </c>
      <c r="I4917" s="4">
        <f t="shared" si="459"/>
        <v>1.4000000000000057</v>
      </c>
      <c r="J4917">
        <f>C4917*EXP(-$K$2*(20/250))*NORMSDIST(L4917)-C4917*EXP(-$K$1*(20/250))*NORMSDIST(M4917)</f>
        <v>0.70472200008725849</v>
      </c>
      <c r="K4917">
        <f>+J4917-H4917-EXP(-$K$2*20/250)*C4917+EXP(-$K$1*20/250)*C4917</f>
        <v>0</v>
      </c>
      <c r="L4917">
        <f>+(LN(C4917/C4917)+($K$1-$K$2+0.5*F4938^2)*20/250)/F4938/SQRT(20/250)</f>
        <v>6.2200263437769852E-3</v>
      </c>
      <c r="M4917">
        <f>L4917-F4938*SQRT(20/250)</f>
        <v>-6.2200263437769852E-3</v>
      </c>
    </row>
    <row r="4918" spans="1:13" x14ac:dyDescent="0.15">
      <c r="A4918" s="2">
        <v>32811</v>
      </c>
      <c r="B4918" s="1">
        <v>142.15</v>
      </c>
      <c r="C4918" s="1">
        <f t="shared" si="456"/>
        <v>142.15</v>
      </c>
      <c r="D4918">
        <f t="shared" si="457"/>
        <v>4.9568828380970089</v>
      </c>
      <c r="E4918">
        <f t="shared" si="460"/>
        <v>1.0557804957480599E-3</v>
      </c>
      <c r="F4918">
        <f t="shared" si="461"/>
        <v>8.2066819590682391E-2</v>
      </c>
      <c r="G4918" s="4">
        <f t="shared" si="458"/>
        <v>0</v>
      </c>
      <c r="H4918">
        <f>C4918*EXP(-$K$1*(20/250))*NORMSDIST(-M4918)-C4918*EXP(-$K$2*(20/250))*NORMSDIST(-L4918)</f>
        <v>0.71157604431394361</v>
      </c>
      <c r="I4918" s="4">
        <f t="shared" si="459"/>
        <v>1.5699999999999932</v>
      </c>
      <c r="J4918">
        <f>C4918*EXP(-$K$2*(20/250))*NORMSDIST(L4918)-C4918*EXP(-$K$1*(20/250))*NORMSDIST(M4918)</f>
        <v>0.71157604431394361</v>
      </c>
      <c r="K4918">
        <f>+J4918-H4918-EXP(-$K$2*20/250)*C4918+EXP(-$K$1*20/250)*C4918</f>
        <v>0</v>
      </c>
      <c r="L4918">
        <f>+(LN(C4918/C4918)+($K$1-$K$2+0.5*F4939^2)*20/250)/F4939/SQRT(20/250)</f>
        <v>6.2738949473975627E-3</v>
      </c>
      <c r="M4918">
        <f>L4918-F4939*SQRT(20/250)</f>
        <v>-6.2738949473975661E-3</v>
      </c>
    </row>
    <row r="4919" spans="1:13" x14ac:dyDescent="0.15">
      <c r="A4919" s="2">
        <v>32812</v>
      </c>
      <c r="B4919" s="1">
        <v>142.72999999999999</v>
      </c>
      <c r="C4919" s="1">
        <f t="shared" si="456"/>
        <v>142.72999999999999</v>
      </c>
      <c r="D4919">
        <f t="shared" si="457"/>
        <v>4.9609547336416773</v>
      </c>
      <c r="E4919">
        <f t="shared" si="460"/>
        <v>4.071895544668358E-3</v>
      </c>
      <c r="F4919">
        <f t="shared" si="461"/>
        <v>8.253614343908483E-2</v>
      </c>
      <c r="G4919" s="4">
        <f t="shared" si="458"/>
        <v>7.9999999999984084E-2</v>
      </c>
      <c r="H4919">
        <f>C4919*EXP(-$K$1*(20/250))*NORMSDIST(-M4919)-C4919*EXP(-$K$2*(20/250))*NORMSDIST(-L4919)</f>
        <v>0.81016023915879032</v>
      </c>
      <c r="I4919" s="4">
        <f t="shared" si="459"/>
        <v>0</v>
      </c>
      <c r="J4919">
        <f>C4919*EXP(-$K$2*(20/250))*NORMSDIST(L4919)-C4919*EXP(-$K$1*(20/250))*NORMSDIST(M4919)</f>
        <v>0.81016023915879032</v>
      </c>
      <c r="K4919">
        <f>+J4919-H4919-EXP(-$K$2*20/250)*C4919+EXP(-$K$1*20/250)*C4919</f>
        <v>0</v>
      </c>
      <c r="L4919">
        <f>+(LN(C4919/C4919)+($K$1-$K$2+0.5*F4940^2)*20/250)/F4940/SQRT(20/250)</f>
        <v>7.1140884611069792E-3</v>
      </c>
      <c r="M4919">
        <f>L4919-F4940*SQRT(20/250)</f>
        <v>-7.1140884611069792E-3</v>
      </c>
    </row>
    <row r="4920" spans="1:13" x14ac:dyDescent="0.15">
      <c r="A4920" s="2">
        <v>32813</v>
      </c>
      <c r="B4920" s="1">
        <v>143.11000000000001</v>
      </c>
      <c r="C4920" s="1">
        <f t="shared" si="456"/>
        <v>143.11000000000001</v>
      </c>
      <c r="D4920">
        <f t="shared" si="457"/>
        <v>4.9636135653227846</v>
      </c>
      <c r="E4920">
        <f t="shared" si="460"/>
        <v>2.6588316811073653E-3</v>
      </c>
      <c r="F4920">
        <f t="shared" si="461"/>
        <v>7.3294310974169427E-2</v>
      </c>
      <c r="G4920" s="4">
        <f t="shared" si="458"/>
        <v>0.20000000000001705</v>
      </c>
      <c r="H4920">
        <f>C4920*EXP(-$K$1*(20/250))*NORMSDIST(-M4920)-C4920*EXP(-$K$2*(20/250))*NORMSDIST(-L4920)</f>
        <v>0.8045932911430782</v>
      </c>
      <c r="I4920" s="4">
        <f t="shared" si="459"/>
        <v>0</v>
      </c>
      <c r="J4920">
        <f>C4920*EXP(-$K$2*(20/250))*NORMSDIST(L4920)-C4920*EXP(-$K$1*(20/250))*NORMSDIST(M4920)</f>
        <v>0.8045932911430782</v>
      </c>
      <c r="K4920">
        <f>+J4920-H4920-EXP(-$K$2*20/250)*C4920+EXP(-$K$1*20/250)*C4920</f>
        <v>0</v>
      </c>
      <c r="L4920">
        <f>+(LN(C4920/C4920)+($K$1-$K$2+0.5*F4941^2)*20/250)/F4941/SQRT(20/250)</f>
        <v>7.0464432363928058E-3</v>
      </c>
      <c r="M4920">
        <f>L4920-F4941*SQRT(20/250)</f>
        <v>-7.0464432363928041E-3</v>
      </c>
    </row>
    <row r="4921" spans="1:13" x14ac:dyDescent="0.15">
      <c r="A4921" s="2">
        <v>32814</v>
      </c>
      <c r="B4921" s="1">
        <v>143.69999999999999</v>
      </c>
      <c r="C4921" s="1">
        <f t="shared" si="456"/>
        <v>143.69999999999999</v>
      </c>
      <c r="D4921">
        <f t="shared" si="457"/>
        <v>4.967727793084979</v>
      </c>
      <c r="E4921">
        <f t="shared" si="460"/>
        <v>4.114227762194389E-3</v>
      </c>
      <c r="F4921">
        <f t="shared" si="461"/>
        <v>7.4087358245165311E-2</v>
      </c>
      <c r="G4921" s="4">
        <f t="shared" si="458"/>
        <v>0.59999999999999432</v>
      </c>
      <c r="H4921">
        <f>C4921*EXP(-$K$1*(20/250))*NORMSDIST(-M4921)-C4921*EXP(-$K$2*(20/250))*NORMSDIST(-L4921)</f>
        <v>0.77489254222643922</v>
      </c>
      <c r="I4921" s="4">
        <f t="shared" si="459"/>
        <v>0</v>
      </c>
      <c r="J4921">
        <f>C4921*EXP(-$K$2*(20/250))*NORMSDIST(L4921)-C4921*EXP(-$K$1*(20/250))*NORMSDIST(M4921)</f>
        <v>0.77489254222643922</v>
      </c>
      <c r="K4921">
        <f>+J4921-H4921-EXP(-$K$2*20/250)*C4921+EXP(-$K$1*20/250)*C4921</f>
        <v>0</v>
      </c>
      <c r="L4921">
        <f>+(LN(C4921/C4921)+($K$1-$K$2+0.5*F4942^2)*20/250)/F4942/SQRT(20/250)</f>
        <v>6.7584632672957378E-3</v>
      </c>
      <c r="M4921">
        <f>L4921-F4942*SQRT(20/250)</f>
        <v>-6.7584632672957378E-3</v>
      </c>
    </row>
    <row r="4922" spans="1:13" x14ac:dyDescent="0.15">
      <c r="A4922" s="2">
        <v>32815</v>
      </c>
      <c r="B4922" s="1">
        <v>143.18</v>
      </c>
      <c r="C4922" s="1">
        <f t="shared" si="456"/>
        <v>143.18</v>
      </c>
      <c r="D4922">
        <f t="shared" si="457"/>
        <v>4.9641025799680394</v>
      </c>
      <c r="E4922">
        <f t="shared" si="460"/>
        <v>-3.6252131169396407E-3</v>
      </c>
      <c r="F4922">
        <f t="shared" si="461"/>
        <v>6.8611022270182523E-2</v>
      </c>
      <c r="G4922" s="4">
        <f t="shared" si="458"/>
        <v>0</v>
      </c>
      <c r="H4922">
        <f>C4922*EXP(-$K$1*(20/250))*NORMSDIST(-M4922)-C4922*EXP(-$K$2*(20/250))*NORMSDIST(-L4922)</f>
        <v>0.76898594018099686</v>
      </c>
      <c r="I4922" s="4">
        <f t="shared" si="459"/>
        <v>0.40000000000000568</v>
      </c>
      <c r="J4922">
        <f>C4922*EXP(-$K$2*(20/250))*NORMSDIST(L4922)-C4922*EXP(-$K$1*(20/250))*NORMSDIST(M4922)</f>
        <v>0.76898594018099686</v>
      </c>
      <c r="K4922">
        <f>+J4922-H4922-EXP(-$K$2*20/250)*C4922+EXP(-$K$1*20/250)*C4922</f>
        <v>0</v>
      </c>
      <c r="L4922">
        <f>+(LN(C4922/C4922)+($K$1-$K$2+0.5*F4943^2)*20/250)/F4943/SQRT(20/250)</f>
        <v>6.7313048502469341E-3</v>
      </c>
      <c r="M4922">
        <f>L4922-F4943*SQRT(20/250)</f>
        <v>-6.7313048502469341E-3</v>
      </c>
    </row>
    <row r="4923" spans="1:13" x14ac:dyDescent="0.15">
      <c r="A4923" s="2">
        <v>32818</v>
      </c>
      <c r="B4923" s="1">
        <v>143.69999999999999</v>
      </c>
      <c r="C4923" s="1">
        <f t="shared" si="456"/>
        <v>143.69999999999999</v>
      </c>
      <c r="D4923">
        <f t="shared" si="457"/>
        <v>4.967727793084979</v>
      </c>
      <c r="E4923">
        <f t="shared" si="460"/>
        <v>3.6252131169396407E-3</v>
      </c>
      <c r="F4923">
        <f t="shared" si="461"/>
        <v>6.9048255946209641E-2</v>
      </c>
      <c r="G4923" s="4">
        <f t="shared" si="458"/>
        <v>0</v>
      </c>
      <c r="H4923">
        <f>C4923*EXP(-$K$1*(20/250))*NORMSDIST(-M4923)-C4923*EXP(-$K$2*(20/250))*NORMSDIST(-L4923)</f>
        <v>0.74919833827692628</v>
      </c>
      <c r="I4923" s="4">
        <f t="shared" si="459"/>
        <v>0.10000000000002274</v>
      </c>
      <c r="J4923">
        <f>C4923*EXP(-$K$2*(20/250))*NORMSDIST(L4923)-C4923*EXP(-$K$1*(20/250))*NORMSDIST(M4923)</f>
        <v>0.74919833827692628</v>
      </c>
      <c r="K4923">
        <f>+J4923-H4923-EXP(-$K$2*20/250)*C4923+EXP(-$K$1*20/250)*C4923</f>
        <v>0</v>
      </c>
      <c r="L4923">
        <f>+(LN(C4923/C4923)+($K$1-$K$2+0.5*F4944^2)*20/250)/F4944/SQRT(20/250)</f>
        <v>6.5343601329146414E-3</v>
      </c>
      <c r="M4923">
        <f>L4923-F4944*SQRT(20/250)</f>
        <v>-6.5343601329146414E-3</v>
      </c>
    </row>
    <row r="4924" spans="1:13" x14ac:dyDescent="0.15">
      <c r="A4924" s="2">
        <v>32819</v>
      </c>
      <c r="B4924" s="1">
        <v>143.44</v>
      </c>
      <c r="C4924" s="1">
        <f t="shared" si="456"/>
        <v>143.44</v>
      </c>
      <c r="D4924">
        <f t="shared" si="457"/>
        <v>4.9659168292968774</v>
      </c>
      <c r="E4924">
        <f t="shared" si="460"/>
        <v>-1.8109637881016383E-3</v>
      </c>
      <c r="F4924">
        <f t="shared" si="461"/>
        <v>6.9428016028810727E-2</v>
      </c>
      <c r="G4924" s="4">
        <f t="shared" si="458"/>
        <v>0</v>
      </c>
      <c r="H4924">
        <f>C4924*EXP(-$K$1*(20/250))*NORMSDIST(-M4924)-C4924*EXP(-$K$2*(20/250))*NORMSDIST(-L4924)</f>
        <v>0.74008825307416259</v>
      </c>
      <c r="I4924" s="4">
        <f t="shared" si="459"/>
        <v>0.40999999999999659</v>
      </c>
      <c r="J4924">
        <f>C4924*EXP(-$K$2*(20/250))*NORMSDIST(L4924)-C4924*EXP(-$K$1*(20/250))*NORMSDIST(M4924)</f>
        <v>0.74008825307416259</v>
      </c>
      <c r="K4924">
        <f>+J4924-H4924-EXP(-$K$2*20/250)*C4924+EXP(-$K$1*20/250)*C4924</f>
        <v>0</v>
      </c>
      <c r="L4924">
        <f>+(LN(C4924/C4924)+($K$1-$K$2+0.5*F4945^2)*20/250)/F4945/SQRT(20/250)</f>
        <v>6.4666030053488581E-3</v>
      </c>
      <c r="M4924">
        <f>L4924-F4945*SQRT(20/250)</f>
        <v>-6.4666030053488564E-3</v>
      </c>
    </row>
    <row r="4925" spans="1:13" x14ac:dyDescent="0.15">
      <c r="A4925" s="2">
        <v>32820</v>
      </c>
      <c r="B4925" s="1">
        <v>143.13999999999999</v>
      </c>
      <c r="C4925" s="1">
        <f t="shared" si="456"/>
        <v>143.13999999999999</v>
      </c>
      <c r="D4925">
        <f t="shared" si="457"/>
        <v>4.9638231723104518</v>
      </c>
      <c r="E4925">
        <f t="shared" si="460"/>
        <v>-2.0936569864256072E-3</v>
      </c>
      <c r="F4925">
        <f t="shared" si="461"/>
        <v>6.3747881935510869E-2</v>
      </c>
      <c r="G4925" s="4">
        <f t="shared" si="458"/>
        <v>0</v>
      </c>
      <c r="H4925">
        <f>C4925*EXP(-$K$1*(20/250))*NORMSDIST(-M4925)-C4925*EXP(-$K$2*(20/250))*NORMSDIST(-L4925)</f>
        <v>0.74608578642695988</v>
      </c>
      <c r="I4925" s="4">
        <f t="shared" si="459"/>
        <v>1.1800000000000068</v>
      </c>
      <c r="J4925">
        <f>C4925*EXP(-$K$2*(20/250))*NORMSDIST(L4925)-C4925*EXP(-$K$1*(20/250))*NORMSDIST(M4925)</f>
        <v>0.74608578642695988</v>
      </c>
      <c r="K4925">
        <f>+J4925-H4925-EXP(-$K$2*20/250)*C4925+EXP(-$K$1*20/250)*C4925</f>
        <v>0</v>
      </c>
      <c r="L4925">
        <f>+(LN(C4925/C4925)+($K$1-$K$2+0.5*F4946^2)*20/250)/F4946/SQRT(20/250)</f>
        <v>6.5326709142261704E-3</v>
      </c>
      <c r="M4925">
        <f>L4925-F4946*SQRT(20/250)</f>
        <v>-6.5326709142261704E-3</v>
      </c>
    </row>
    <row r="4926" spans="1:13" x14ac:dyDescent="0.15">
      <c r="A4926" s="2">
        <v>32821</v>
      </c>
      <c r="B4926" s="1">
        <v>142.86000000000001</v>
      </c>
      <c r="C4926" s="1">
        <f t="shared" si="456"/>
        <v>142.86000000000001</v>
      </c>
      <c r="D4926">
        <f t="shared" si="457"/>
        <v>4.9618651297268261</v>
      </c>
      <c r="E4926">
        <f t="shared" si="460"/>
        <v>-1.958042583625641E-3</v>
      </c>
      <c r="F4926">
        <f t="shared" si="461"/>
        <v>5.9909074772567662E-2</v>
      </c>
      <c r="G4926" s="4">
        <f t="shared" si="458"/>
        <v>0</v>
      </c>
      <c r="H4926">
        <f>C4926*EXP(-$K$1*(20/250))*NORMSDIST(-M4926)-C4926*EXP(-$K$2*(20/250))*NORMSDIST(-L4926)</f>
        <v>0.73318430924696543</v>
      </c>
      <c r="I4926" s="4">
        <f t="shared" si="459"/>
        <v>1.4199999999999875</v>
      </c>
      <c r="J4926">
        <f>C4926*EXP(-$K$2*(20/250))*NORMSDIST(L4926)-C4926*EXP(-$K$1*(20/250))*NORMSDIST(M4926)</f>
        <v>0.73318430924696543</v>
      </c>
      <c r="K4926">
        <f>+J4926-H4926-EXP(-$K$2*20/250)*C4926+EXP(-$K$1*20/250)*C4926</f>
        <v>0</v>
      </c>
      <c r="L4926">
        <f>+(LN(C4926/C4926)+($K$1-$K$2+0.5*F4947^2)*20/250)/F4947/SQRT(20/250)</f>
        <v>6.432287530377904E-3</v>
      </c>
      <c r="M4926">
        <f>L4926-F4947*SQRT(20/250)</f>
        <v>-6.432287530377904E-3</v>
      </c>
    </row>
    <row r="4927" spans="1:13" x14ac:dyDescent="0.15">
      <c r="A4927" s="2">
        <v>32822</v>
      </c>
      <c r="B4927" s="1">
        <v>143.30000000000001</v>
      </c>
      <c r="C4927" s="1">
        <f t="shared" si="456"/>
        <v>143.30000000000001</v>
      </c>
      <c r="D4927">
        <f t="shared" si="457"/>
        <v>4.9649403348341261</v>
      </c>
      <c r="E4927">
        <f t="shared" si="460"/>
        <v>3.075205107299972E-3</v>
      </c>
      <c r="F4927">
        <f t="shared" si="461"/>
        <v>5.9805981724209374E-2</v>
      </c>
      <c r="G4927" s="4">
        <f t="shared" si="458"/>
        <v>0</v>
      </c>
      <c r="H4927">
        <f>C4927*EXP(-$K$1*(20/250))*NORMSDIST(-M4927)-C4927*EXP(-$K$2*(20/250))*NORMSDIST(-L4927)</f>
        <v>0.72246664301025021</v>
      </c>
      <c r="I4927" s="4">
        <f t="shared" si="459"/>
        <v>1.1999999999999886</v>
      </c>
      <c r="J4927">
        <f>C4927*EXP(-$K$2*(20/250))*NORMSDIST(L4927)-C4927*EXP(-$K$1*(20/250))*NORMSDIST(M4927)</f>
        <v>0.72246664301025021</v>
      </c>
      <c r="K4927">
        <f>+J4927-H4927-EXP(-$K$2*20/250)*C4927+EXP(-$K$1*20/250)*C4927</f>
        <v>0</v>
      </c>
      <c r="L4927">
        <f>+(LN(C4927/C4927)+($K$1-$K$2+0.5*F4948^2)*20/250)/F4948/SQRT(20/250)</f>
        <v>6.318797508438152E-3</v>
      </c>
      <c r="M4927">
        <f>L4927-F4948*SQRT(20/250)</f>
        <v>-6.3187975084381537E-3</v>
      </c>
    </row>
    <row r="4928" spans="1:13" x14ac:dyDescent="0.15">
      <c r="A4928" s="2">
        <v>32825</v>
      </c>
      <c r="B4928" s="1">
        <v>143.88</v>
      </c>
      <c r="C4928" s="1">
        <f t="shared" si="456"/>
        <v>143.88</v>
      </c>
      <c r="D4928">
        <f t="shared" si="457"/>
        <v>4.9689796188274231</v>
      </c>
      <c r="E4928">
        <f t="shared" si="460"/>
        <v>4.0392839932970048E-3</v>
      </c>
      <c r="F4928">
        <f t="shared" si="461"/>
        <v>5.6438782525424551E-2</v>
      </c>
      <c r="G4928" s="4">
        <f t="shared" si="458"/>
        <v>0</v>
      </c>
      <c r="H4928">
        <f>C4928*EXP(-$K$1*(20/250))*NORMSDIST(-M4928)-C4928*EXP(-$K$2*(20/250))*NORMSDIST(-L4928)</f>
        <v>0.7351085262004915</v>
      </c>
      <c r="I4928" s="4">
        <f t="shared" si="459"/>
        <v>2.0000000000010232E-2</v>
      </c>
      <c r="J4928">
        <f>C4928*EXP(-$K$2*(20/250))*NORMSDIST(L4928)-C4928*EXP(-$K$1*(20/250))*NORMSDIST(M4928)</f>
        <v>0.7351085262004915</v>
      </c>
      <c r="K4928">
        <f>+J4928-H4928-EXP(-$K$2*20/250)*C4928+EXP(-$K$1*20/250)*C4928</f>
        <v>0</v>
      </c>
      <c r="L4928">
        <f>+(LN(C4928/C4928)+($K$1-$K$2+0.5*F4949^2)*20/250)/F4949/SQRT(20/250)</f>
        <v>6.4034487398554069E-3</v>
      </c>
      <c r="M4928">
        <f>L4928-F4949*SQRT(20/250)</f>
        <v>-6.4034487398554087E-3</v>
      </c>
    </row>
    <row r="4929" spans="1:13" x14ac:dyDescent="0.15">
      <c r="A4929" s="2">
        <v>32826</v>
      </c>
      <c r="B4929" s="1">
        <v>143.68</v>
      </c>
      <c r="C4929" s="1">
        <f t="shared" si="456"/>
        <v>143.68</v>
      </c>
      <c r="D4929">
        <f t="shared" si="457"/>
        <v>4.9675886045538897</v>
      </c>
      <c r="E4929">
        <f t="shared" si="460"/>
        <v>-1.3910142735333864E-3</v>
      </c>
      <c r="F4929">
        <f t="shared" si="461"/>
        <v>4.3738746755729613E-2</v>
      </c>
      <c r="G4929" s="4">
        <f t="shared" si="458"/>
        <v>0</v>
      </c>
      <c r="H4929">
        <f>C4929*EXP(-$K$1*(20/250))*NORMSDIST(-M4929)-C4929*EXP(-$K$2*(20/250))*NORMSDIST(-L4929)</f>
        <v>0.73638349188456687</v>
      </c>
      <c r="I4929" s="4">
        <f t="shared" si="459"/>
        <v>0.48999999999998067</v>
      </c>
      <c r="J4929">
        <f>C4929*EXP(-$K$2*(20/250))*NORMSDIST(L4929)-C4929*EXP(-$K$1*(20/250))*NORMSDIST(M4929)</f>
        <v>0.73638349188456687</v>
      </c>
      <c r="K4929">
        <f>+J4929-H4929-EXP(-$K$2*20/250)*C4929+EXP(-$K$1*20/250)*C4929</f>
        <v>0</v>
      </c>
      <c r="L4929">
        <f>+(LN(C4929/C4929)+($K$1-$K$2+0.5*F4950^2)*20/250)/F4950/SQRT(20/250)</f>
        <v>6.4234840455013589E-3</v>
      </c>
      <c r="M4929">
        <f>L4929-F4950*SQRT(20/250)</f>
        <v>-6.4234840455013606E-3</v>
      </c>
    </row>
    <row r="4930" spans="1:13" x14ac:dyDescent="0.15">
      <c r="A4930" s="2">
        <v>32827</v>
      </c>
      <c r="B4930" s="1">
        <v>143.75</v>
      </c>
      <c r="C4930" s="1">
        <f t="shared" si="456"/>
        <v>143.75</v>
      </c>
      <c r="D4930">
        <f t="shared" si="457"/>
        <v>4.9680756796774599</v>
      </c>
      <c r="E4930">
        <f t="shared" si="460"/>
        <v>4.8707512357015759E-4</v>
      </c>
      <c r="F4930">
        <f t="shared" si="461"/>
        <v>4.2603877410495414E-2</v>
      </c>
      <c r="G4930" s="4">
        <f t="shared" si="458"/>
        <v>0</v>
      </c>
      <c r="H4930">
        <f>C4930*EXP(-$K$1*(20/250))*NORMSDIST(-M4930)-C4930*EXP(-$K$2*(20/250))*NORMSDIST(-L4930)</f>
        <v>0.73734231342773171</v>
      </c>
      <c r="I4930" s="4">
        <f t="shared" si="459"/>
        <v>0.34999999999999432</v>
      </c>
      <c r="J4930">
        <f>C4930*EXP(-$K$2*(20/250))*NORMSDIST(L4930)-C4930*EXP(-$K$1*(20/250))*NORMSDIST(M4930)</f>
        <v>0.73734231342773171</v>
      </c>
      <c r="K4930">
        <f>+J4930-H4930-EXP(-$K$2*20/250)*C4930+EXP(-$K$1*20/250)*C4930</f>
        <v>0</v>
      </c>
      <c r="L4930">
        <f>+(LN(C4930/C4930)+($K$1-$K$2+0.5*F4951^2)*20/250)/F4951/SQRT(20/250)</f>
        <v>6.4287159017269099E-3</v>
      </c>
      <c r="M4930">
        <f>L4930-F4951*SQRT(20/250)</f>
        <v>-6.4287159017269099E-3</v>
      </c>
    </row>
    <row r="4931" spans="1:13" x14ac:dyDescent="0.15">
      <c r="A4931" s="2">
        <v>32828</v>
      </c>
      <c r="B4931" s="1">
        <v>143.80000000000001</v>
      </c>
      <c r="C4931" s="1">
        <f t="shared" si="456"/>
        <v>143.80000000000001</v>
      </c>
      <c r="D4931">
        <f t="shared" si="457"/>
        <v>4.9684234452869465</v>
      </c>
      <c r="E4931">
        <f t="shared" si="460"/>
        <v>3.477656094865722E-4</v>
      </c>
      <c r="F4931">
        <f t="shared" si="461"/>
        <v>4.2555678972222857E-2</v>
      </c>
      <c r="G4931" s="4">
        <f t="shared" si="458"/>
        <v>0</v>
      </c>
      <c r="H4931">
        <f>C4931*EXP(-$K$1*(20/250))*NORMSDIST(-M4931)-C4931*EXP(-$K$2*(20/250))*NORMSDIST(-L4931)</f>
        <v>0.7375979077713879</v>
      </c>
      <c r="I4931" s="4">
        <f t="shared" si="459"/>
        <v>0.34999999999999432</v>
      </c>
      <c r="J4931">
        <f>C4931*EXP(-$K$2*(20/250))*NORMSDIST(L4931)-C4931*EXP(-$K$1*(20/250))*NORMSDIST(M4931)</f>
        <v>0.7375979077713879</v>
      </c>
      <c r="K4931">
        <f>+J4931-H4931-EXP(-$K$2*20/250)*C4931+EXP(-$K$1*20/250)*C4931</f>
        <v>0</v>
      </c>
      <c r="L4931">
        <f>+(LN(C4931/C4931)+($K$1-$K$2+0.5*F4952^2)*20/250)/F4952/SQRT(20/250)</f>
        <v>6.4287082967249796E-3</v>
      </c>
      <c r="M4931">
        <f>L4931-F4952*SQRT(20/250)</f>
        <v>-6.4287082967249796E-3</v>
      </c>
    </row>
    <row r="4932" spans="1:13" x14ac:dyDescent="0.15">
      <c r="A4932" s="2">
        <v>32829</v>
      </c>
      <c r="B4932" s="1">
        <v>144.4</v>
      </c>
      <c r="C4932" s="1">
        <f t="shared" si="456"/>
        <v>144.4</v>
      </c>
      <c r="D4932">
        <f t="shared" si="457"/>
        <v>4.9725872264587263</v>
      </c>
      <c r="E4932">
        <f t="shared" si="460"/>
        <v>4.1637811717798456E-3</v>
      </c>
      <c r="F4932">
        <f t="shared" si="461"/>
        <v>4.4083745371653556E-2</v>
      </c>
      <c r="G4932" s="4">
        <f t="shared" si="458"/>
        <v>0.30000000000001137</v>
      </c>
      <c r="H4932">
        <f>C4932*EXP(-$K$1*(20/250))*NORMSDIST(-M4932)-C4932*EXP(-$K$2*(20/250))*NORMSDIST(-L4932)</f>
        <v>0.70122515668248298</v>
      </c>
      <c r="I4932" s="4">
        <f t="shared" si="459"/>
        <v>0</v>
      </c>
      <c r="J4932">
        <f>C4932*EXP(-$K$2*(20/250))*NORMSDIST(L4932)-C4932*EXP(-$K$1*(20/250))*NORMSDIST(M4932)</f>
        <v>0.70122515668248298</v>
      </c>
      <c r="K4932">
        <f>+J4932-H4932-EXP(-$K$2*20/250)*C4932+EXP(-$K$1*20/250)*C4932</f>
        <v>0</v>
      </c>
      <c r="L4932">
        <f>+(LN(C4932/C4932)+($K$1-$K$2+0.5*F4953^2)*20/250)/F4953/SQRT(20/250)</f>
        <v>6.0862938242210035E-3</v>
      </c>
      <c r="M4932">
        <f>L4932-F4953*SQRT(20/250)</f>
        <v>-6.0862938242210035E-3</v>
      </c>
    </row>
    <row r="4933" spans="1:13" x14ac:dyDescent="0.15">
      <c r="A4933" s="2">
        <v>32832</v>
      </c>
      <c r="B4933" s="1">
        <v>144.5</v>
      </c>
      <c r="C4933" s="1">
        <f t="shared" si="456"/>
        <v>144.5</v>
      </c>
      <c r="D4933">
        <f t="shared" si="457"/>
        <v>4.9732795075524869</v>
      </c>
      <c r="E4933">
        <f t="shared" si="460"/>
        <v>6.9228109376062719E-4</v>
      </c>
      <c r="F4933">
        <f t="shared" si="461"/>
        <v>4.3677917542152341E-2</v>
      </c>
      <c r="G4933" s="4">
        <f t="shared" si="458"/>
        <v>0.65000000000000568</v>
      </c>
      <c r="H4933">
        <f>C4933*EXP(-$K$1*(20/250))*NORMSDIST(-M4933)-C4933*EXP(-$K$2*(20/250))*NORMSDIST(-L4933)</f>
        <v>0.70589873346416709</v>
      </c>
      <c r="I4933" s="4">
        <f t="shared" si="459"/>
        <v>0</v>
      </c>
      <c r="J4933">
        <f>C4933*EXP(-$K$2*(20/250))*NORMSDIST(L4933)-C4933*EXP(-$K$1*(20/250))*NORMSDIST(M4933)</f>
        <v>0.70589873346416709</v>
      </c>
      <c r="K4933">
        <f>+J4933-H4933-EXP(-$K$2*20/250)*C4933+EXP(-$K$1*20/250)*C4933</f>
        <v>0</v>
      </c>
      <c r="L4933">
        <f>+(LN(C4933/C4933)+($K$1-$K$2+0.5*F4954^2)*20/250)/F4954/SQRT(20/250)</f>
        <v>6.1226186133278562E-3</v>
      </c>
      <c r="M4933">
        <f>L4933-F4954*SQRT(20/250)</f>
        <v>-6.1226186133278545E-3</v>
      </c>
    </row>
    <row r="4934" spans="1:13" x14ac:dyDescent="0.15">
      <c r="A4934" s="2">
        <v>32833</v>
      </c>
      <c r="B4934" s="1">
        <v>143.75</v>
      </c>
      <c r="C4934" s="1">
        <f t="shared" si="456"/>
        <v>143.75</v>
      </c>
      <c r="D4934">
        <f t="shared" si="457"/>
        <v>4.9680756796774599</v>
      </c>
      <c r="E4934">
        <f t="shared" si="460"/>
        <v>-5.203827875027045E-3</v>
      </c>
      <c r="F4934">
        <f t="shared" si="461"/>
        <v>4.8247356483098129E-2</v>
      </c>
      <c r="G4934" s="4">
        <f t="shared" si="458"/>
        <v>0</v>
      </c>
      <c r="H4934">
        <f>C4934*EXP(-$K$1*(20/250))*NORMSDIST(-M4934)-C4934*EXP(-$K$2*(20/250))*NORMSDIST(-L4934)</f>
        <v>0.64132319913042579</v>
      </c>
      <c r="I4934" s="4">
        <f t="shared" si="459"/>
        <v>0.27000000000001023</v>
      </c>
      <c r="J4934">
        <f>C4934*EXP(-$K$2*(20/250))*NORMSDIST(L4934)-C4934*EXP(-$K$1*(20/250))*NORMSDIST(M4934)</f>
        <v>0.64132319913042579</v>
      </c>
      <c r="K4934">
        <f>+J4934-H4934-EXP(-$K$2*20/250)*C4934+EXP(-$K$1*20/250)*C4934</f>
        <v>0</v>
      </c>
      <c r="L4934">
        <f>+(LN(C4934/C4934)+($K$1-$K$2+0.5*F4955^2)*20/250)/F4955/SQRT(20/250)</f>
        <v>5.5915382292977848E-3</v>
      </c>
      <c r="M4934">
        <f>L4934-F4955*SQRT(20/250)</f>
        <v>-5.5915382292977831E-3</v>
      </c>
    </row>
    <row r="4935" spans="1:13" x14ac:dyDescent="0.15">
      <c r="A4935" s="2">
        <v>32834</v>
      </c>
      <c r="B4935" s="1">
        <v>143.85</v>
      </c>
      <c r="C4935" s="1">
        <f t="shared" si="456"/>
        <v>143.85</v>
      </c>
      <c r="D4935">
        <f t="shared" si="457"/>
        <v>4.9687710899975572</v>
      </c>
      <c r="E4935">
        <f t="shared" si="460"/>
        <v>6.9541032009734494E-4</v>
      </c>
      <c r="F4935">
        <f t="shared" si="461"/>
        <v>4.288588579001297E-2</v>
      </c>
      <c r="G4935" s="4">
        <f t="shared" si="458"/>
        <v>0.15000000000000568</v>
      </c>
      <c r="H4935">
        <f>C4935*EXP(-$K$1*(20/250))*NORMSDIST(-M4935)-C4935*EXP(-$K$2*(20/250))*NORMSDIST(-L4935)</f>
        <v>0.65341536914147014</v>
      </c>
      <c r="I4935" s="4">
        <f t="shared" si="459"/>
        <v>0</v>
      </c>
      <c r="J4935">
        <f>C4935*EXP(-$K$2*(20/250))*NORMSDIST(L4935)-C4935*EXP(-$K$1*(20/250))*NORMSDIST(M4935)</f>
        <v>0.65341536914147014</v>
      </c>
      <c r="K4935">
        <f>+J4935-H4935-EXP(-$K$2*20/250)*C4935+EXP(-$K$1*20/250)*C4935</f>
        <v>0</v>
      </c>
      <c r="L4935">
        <f>+(LN(C4935/C4935)+($K$1-$K$2+0.5*F4956^2)*20/250)/F4956/SQRT(20/250)</f>
        <v>5.6930076005895528E-3</v>
      </c>
      <c r="M4935">
        <f>L4935-F4956*SQRT(20/250)</f>
        <v>-5.6930076005895528E-3</v>
      </c>
    </row>
    <row r="4936" spans="1:13" x14ac:dyDescent="0.15">
      <c r="A4936" s="2">
        <v>32835</v>
      </c>
      <c r="B4936" s="1" t="e">
        <f>NA()</f>
        <v>#N/A</v>
      </c>
      <c r="C4936" s="1">
        <f t="shared" si="456"/>
        <v>143.85</v>
      </c>
      <c r="D4936">
        <f t="shared" si="457"/>
        <v>4.9687710899975572</v>
      </c>
      <c r="E4936">
        <f t="shared" si="460"/>
        <v>0</v>
      </c>
      <c r="F4936">
        <f t="shared" si="461"/>
        <v>4.2967651463300296E-2</v>
      </c>
      <c r="G4936" s="4">
        <f t="shared" si="458"/>
        <v>0.96999999999999886</v>
      </c>
      <c r="H4936">
        <f>C4936*EXP(-$K$1*(20/250))*NORMSDIST(-M4936)-C4936*EXP(-$K$2*(20/250))*NORMSDIST(-L4936)</f>
        <v>0.72649508097813964</v>
      </c>
      <c r="I4936" s="4">
        <f t="shared" si="459"/>
        <v>0</v>
      </c>
      <c r="J4936">
        <f>C4936*EXP(-$K$2*(20/250))*NORMSDIST(L4936)-C4936*EXP(-$K$1*(20/250))*NORMSDIST(M4936)</f>
        <v>0.72649508097813964</v>
      </c>
      <c r="K4936">
        <f>+J4936-H4936-EXP(-$K$2*20/250)*C4936+EXP(-$K$1*20/250)*C4936</f>
        <v>0</v>
      </c>
      <c r="L4936">
        <f>+(LN(C4936/C4936)+($K$1-$K$2+0.5*F4957^2)*20/250)/F4957/SQRT(20/250)</f>
        <v>6.3297367800580744E-3</v>
      </c>
      <c r="M4936">
        <f>L4936-F4957*SQRT(20/250)</f>
        <v>-6.3297367800580744E-3</v>
      </c>
    </row>
    <row r="4937" spans="1:13" x14ac:dyDescent="0.15">
      <c r="A4937" s="2">
        <v>32836</v>
      </c>
      <c r="B4937" s="1">
        <v>143.5</v>
      </c>
      <c r="C4937" s="1">
        <f t="shared" ref="C4937:C5000" si="462">_xlfn.IFNA(B4937,C4936)</f>
        <v>143.5</v>
      </c>
      <c r="D4937">
        <f t="shared" ref="D4937:D5000" si="463">+LN(C4937)</f>
        <v>4.966335035199676</v>
      </c>
      <c r="E4937">
        <f t="shared" si="460"/>
        <v>-2.4360547978812264E-3</v>
      </c>
      <c r="F4937">
        <f t="shared" si="461"/>
        <v>4.4289520891258947E-2</v>
      </c>
      <c r="G4937" s="4">
        <f t="shared" ref="G4937:G5000" si="464">+IF(C4958&lt;C4937,-C4958+C4937,0)</f>
        <v>0.62000000000000455</v>
      </c>
      <c r="H4937">
        <f>C4937*EXP(-$K$1*(20/250))*NORMSDIST(-M4937)-C4937*EXP(-$K$2*(20/250))*NORMSDIST(-L4937)</f>
        <v>0.71414263790248356</v>
      </c>
      <c r="I4937" s="4">
        <f t="shared" ref="I4937:I5000" si="465">+IF(C4958&gt;C4937,C4958-C4937,0)</f>
        <v>0</v>
      </c>
      <c r="J4937">
        <f>C4937*EXP(-$K$2*(20/250))*NORMSDIST(L4937)-C4937*EXP(-$K$1*(20/250))*NORMSDIST(M4937)</f>
        <v>0.71414263790248356</v>
      </c>
      <c r="K4937">
        <f>+J4937-H4937-EXP(-$K$2*20/250)*C4937+EXP(-$K$1*20/250)*C4937</f>
        <v>0</v>
      </c>
      <c r="L4937">
        <f>+(LN(C4937/C4937)+($K$1-$K$2+0.5*F4958^2)*20/250)/F4958/SQRT(20/250)</f>
        <v>6.2372882758457435E-3</v>
      </c>
      <c r="M4937">
        <f>L4937-F4958*SQRT(20/250)</f>
        <v>-6.2372882758457435E-3</v>
      </c>
    </row>
    <row r="4938" spans="1:13" x14ac:dyDescent="0.15">
      <c r="A4938" s="2">
        <v>32839</v>
      </c>
      <c r="B4938" s="1">
        <v>143.4</v>
      </c>
      <c r="C4938" s="1">
        <f t="shared" si="462"/>
        <v>143.4</v>
      </c>
      <c r="D4938">
        <f t="shared" si="463"/>
        <v>4.9656379281655196</v>
      </c>
      <c r="E4938">
        <f t="shared" ref="E4938:E5001" si="466">+D4938-D4937</f>
        <v>-6.9710703415637454E-4</v>
      </c>
      <c r="F4938">
        <f t="shared" si="461"/>
        <v>4.3982228068436741E-2</v>
      </c>
      <c r="G4938" s="4">
        <f t="shared" si="464"/>
        <v>1.25</v>
      </c>
      <c r="H4938">
        <f>C4938*EXP(-$K$1*(20/250))*NORMSDIST(-M4938)-C4938*EXP(-$K$2*(20/250))*NORMSDIST(-L4938)</f>
        <v>0.76455425560438073</v>
      </c>
      <c r="I4938" s="4">
        <f t="shared" si="465"/>
        <v>0</v>
      </c>
      <c r="J4938">
        <f>C4938*EXP(-$K$2*(20/250))*NORMSDIST(L4938)-C4938*EXP(-$K$1*(20/250))*NORMSDIST(M4938)</f>
        <v>0.76455425560438073</v>
      </c>
      <c r="K4938">
        <f>+J4938-H4938-EXP(-$K$2*20/250)*C4938+EXP(-$K$1*20/250)*C4938</f>
        <v>0</v>
      </c>
      <c r="L4938">
        <f>+(LN(C4938/C4938)+($K$1-$K$2+0.5*F4959^2)*20/250)/F4959/SQRT(20/250)</f>
        <v>6.6822439922122083E-3</v>
      </c>
      <c r="M4938">
        <f>L4938-F4959*SQRT(20/250)</f>
        <v>-6.6822439922122065E-3</v>
      </c>
    </row>
    <row r="4939" spans="1:13" x14ac:dyDescent="0.15">
      <c r="A4939" s="2">
        <v>32840</v>
      </c>
      <c r="B4939" s="1">
        <v>143.72</v>
      </c>
      <c r="C4939" s="1">
        <f t="shared" si="462"/>
        <v>143.72</v>
      </c>
      <c r="D4939">
        <f t="shared" si="463"/>
        <v>4.967866962245318</v>
      </c>
      <c r="E4939">
        <f t="shared" si="466"/>
        <v>2.2290340797983532E-3</v>
      </c>
      <c r="F4939">
        <f t="shared" si="461"/>
        <v>4.4363136617568355E-2</v>
      </c>
      <c r="G4939" s="4">
        <f t="shared" si="464"/>
        <v>1.6200000000000045</v>
      </c>
      <c r="H4939">
        <f>C4939*EXP(-$K$1*(20/250))*NORMSDIST(-M4939)-C4939*EXP(-$K$2*(20/250))*NORMSDIST(-L4939)</f>
        <v>0.75040766298872086</v>
      </c>
      <c r="I4939" s="4">
        <f t="shared" si="465"/>
        <v>0</v>
      </c>
      <c r="J4939">
        <f>C4939*EXP(-$K$2*(20/250))*NORMSDIST(L4939)-C4939*EXP(-$K$1*(20/250))*NORMSDIST(M4939)</f>
        <v>0.75040766298872086</v>
      </c>
      <c r="K4939">
        <f>+J4939-H4939-EXP(-$K$2*20/250)*C4939+EXP(-$K$1*20/250)*C4939</f>
        <v>0</v>
      </c>
      <c r="L4939">
        <f>+(LN(C4939/C4939)+($K$1-$K$2+0.5*F4960^2)*20/250)/F4960/SQRT(20/250)</f>
        <v>6.543996976060667E-3</v>
      </c>
      <c r="M4939">
        <f>L4939-F4960*SQRT(20/250)</f>
        <v>-6.5439969760606636E-3</v>
      </c>
    </row>
    <row r="4940" spans="1:13" x14ac:dyDescent="0.15">
      <c r="A4940" s="2">
        <v>32841</v>
      </c>
      <c r="B4940" s="1">
        <v>142.65</v>
      </c>
      <c r="C4940" s="1">
        <f t="shared" si="462"/>
        <v>142.65</v>
      </c>
      <c r="D4940">
        <f t="shared" si="463"/>
        <v>4.960394077659509</v>
      </c>
      <c r="E4940">
        <f t="shared" si="466"/>
        <v>-7.4728845858089699E-3</v>
      </c>
      <c r="F4940">
        <f t="shared" si="461"/>
        <v>5.0304201928097154E-2</v>
      </c>
      <c r="G4940" s="4">
        <f t="shared" si="464"/>
        <v>0</v>
      </c>
      <c r="H4940">
        <f>C4940*EXP(-$K$1*(20/250))*NORMSDIST(-M4940)-C4940*EXP(-$K$2*(20/250))*NORMSDIST(-L4940)</f>
        <v>0.79902468218247691</v>
      </c>
      <c r="I4940" s="4">
        <f t="shared" si="465"/>
        <v>0.69999999999998863</v>
      </c>
      <c r="J4940">
        <f>C4940*EXP(-$K$2*(20/250))*NORMSDIST(L4940)-C4940*EXP(-$K$1*(20/250))*NORMSDIST(M4940)</f>
        <v>0.79902468218247691</v>
      </c>
      <c r="K4940">
        <f>+J4940-H4940-EXP(-$K$2*20/250)*C4940+EXP(-$K$1*20/250)*C4940</f>
        <v>0</v>
      </c>
      <c r="L4940">
        <f>+(LN(C4940/C4940)+($K$1-$K$2+0.5*F4961^2)*20/250)/F4961/SQRT(20/250)</f>
        <v>7.0202394388191027E-3</v>
      </c>
      <c r="M4940">
        <f>L4940-F4961*SQRT(20/250)</f>
        <v>-7.020239438819101E-3</v>
      </c>
    </row>
    <row r="4941" spans="1:13" x14ac:dyDescent="0.15">
      <c r="A4941" s="2">
        <v>32842</v>
      </c>
      <c r="B4941" s="1">
        <v>142.91</v>
      </c>
      <c r="C4941" s="1">
        <f t="shared" si="462"/>
        <v>142.91</v>
      </c>
      <c r="D4941">
        <f t="shared" si="463"/>
        <v>4.9622150614937031</v>
      </c>
      <c r="E4941">
        <f t="shared" si="466"/>
        <v>1.8209838341940454E-3</v>
      </c>
      <c r="F4941">
        <f t="shared" si="461"/>
        <v>4.9825877956994349E-2</v>
      </c>
      <c r="G4941" s="4">
        <f t="shared" si="464"/>
        <v>0</v>
      </c>
      <c r="H4941">
        <f>C4941*EXP(-$K$1*(20/250))*NORMSDIST(-M4941)-C4941*EXP(-$K$2*(20/250))*NORMSDIST(-L4941)</f>
        <v>0.81219749921339712</v>
      </c>
      <c r="I4941" s="4">
        <f t="shared" si="465"/>
        <v>0.89000000000001478</v>
      </c>
      <c r="J4941">
        <f>C4941*EXP(-$K$2*(20/250))*NORMSDIST(L4941)-C4941*EXP(-$K$1*(20/250))*NORMSDIST(M4941)</f>
        <v>0.81219749921339712</v>
      </c>
      <c r="K4941">
        <f>+J4941-H4941-EXP(-$K$2*20/250)*C4941+EXP(-$K$1*20/250)*C4941</f>
        <v>0</v>
      </c>
      <c r="L4941">
        <f>+(LN(C4941/C4941)+($K$1-$K$2+0.5*F4962^2)*20/250)/F4962/SQRT(20/250)</f>
        <v>7.1229950033731611E-3</v>
      </c>
      <c r="M4941">
        <f>L4941-F4962*SQRT(20/250)</f>
        <v>-7.1229950033731594E-3</v>
      </c>
    </row>
    <row r="4942" spans="1:13" x14ac:dyDescent="0.15">
      <c r="A4942" s="2">
        <v>32843</v>
      </c>
      <c r="B4942" s="1">
        <v>143.1</v>
      </c>
      <c r="C4942" s="1">
        <f t="shared" si="462"/>
        <v>143.1</v>
      </c>
      <c r="D4942">
        <f t="shared" si="463"/>
        <v>4.9635436865624047</v>
      </c>
      <c r="E4942">
        <f t="shared" si="466"/>
        <v>1.3286250687016832E-3</v>
      </c>
      <c r="F4942">
        <f t="shared" si="461"/>
        <v>4.7789552067050066E-2</v>
      </c>
      <c r="G4942" s="4">
        <f t="shared" si="464"/>
        <v>0</v>
      </c>
      <c r="H4942">
        <f>C4942*EXP(-$K$1*(20/250))*NORMSDIST(-M4942)-C4942*EXP(-$K$2*(20/250))*NORMSDIST(-L4942)</f>
        <v>0.81114322503954384</v>
      </c>
      <c r="I4942" s="4">
        <f t="shared" si="465"/>
        <v>0.70000000000001705</v>
      </c>
      <c r="J4942">
        <f>C4942*EXP(-$K$2*(20/250))*NORMSDIST(L4942)-C4942*EXP(-$K$1*(20/250))*NORMSDIST(M4942)</f>
        <v>0.81114322503954384</v>
      </c>
      <c r="K4942">
        <f>+J4942-H4942-EXP(-$K$2*20/250)*C4942+EXP(-$K$1*20/250)*C4942</f>
        <v>0</v>
      </c>
      <c r="L4942">
        <f>+(LN(C4942/C4942)+($K$1-$K$2+0.5*F4963^2)*20/250)/F4963/SQRT(20/250)</f>
        <v>7.1043034449586153E-3</v>
      </c>
      <c r="M4942">
        <f>L4942-F4963*SQRT(20/250)</f>
        <v>-7.1043034449586153E-3</v>
      </c>
    </row>
    <row r="4943" spans="1:13" x14ac:dyDescent="0.15">
      <c r="A4943" s="2">
        <v>32846</v>
      </c>
      <c r="B4943" s="1">
        <v>143.58000000000001</v>
      </c>
      <c r="C4943" s="1">
        <f t="shared" si="462"/>
        <v>143.58000000000001</v>
      </c>
      <c r="D4943">
        <f t="shared" si="463"/>
        <v>4.9668923711483375</v>
      </c>
      <c r="E4943">
        <f t="shared" si="466"/>
        <v>3.3486845859327374E-3</v>
      </c>
      <c r="F4943">
        <f t="shared" si="461"/>
        <v>4.7597513058435049E-2</v>
      </c>
      <c r="G4943" s="4">
        <f t="shared" si="464"/>
        <v>0</v>
      </c>
      <c r="H4943">
        <f>C4943*EXP(-$K$1*(20/250))*NORMSDIST(-M4943)-C4943*EXP(-$K$2*(20/250))*NORMSDIST(-L4943)</f>
        <v>1.2298961996285414</v>
      </c>
      <c r="I4943" s="4">
        <f t="shared" si="465"/>
        <v>2.6699999999999875</v>
      </c>
      <c r="J4943">
        <f>C4943*EXP(-$K$2*(20/250))*NORMSDIST(L4943)-C4943*EXP(-$K$1*(20/250))*NORMSDIST(M4943)</f>
        <v>1.2298961996285414</v>
      </c>
      <c r="K4943">
        <f>+J4943-H4943-EXP(-$K$2*20/250)*C4943+EXP(-$K$1*20/250)*C4943</f>
        <v>0</v>
      </c>
      <c r="L4943">
        <f>+(LN(C4943/C4943)+($K$1-$K$2+0.5*F4964^2)*20/250)/F4964/SQRT(20/250)</f>
        <v>1.0736007146819907E-2</v>
      </c>
      <c r="M4943">
        <f>L4943-F4964*SQRT(20/250)</f>
        <v>-1.0736007146819907E-2</v>
      </c>
    </row>
    <row r="4944" spans="1:13" x14ac:dyDescent="0.15">
      <c r="A4944" s="2">
        <v>32847</v>
      </c>
      <c r="B4944" s="1">
        <v>143.80000000000001</v>
      </c>
      <c r="C4944" s="1">
        <f t="shared" si="462"/>
        <v>143.80000000000001</v>
      </c>
      <c r="D4944">
        <f t="shared" si="463"/>
        <v>4.9684234452869465</v>
      </c>
      <c r="E4944">
        <f t="shared" si="466"/>
        <v>1.5310741386089788E-3</v>
      </c>
      <c r="F4944">
        <f t="shared" si="461"/>
        <v>4.6204903606989728E-2</v>
      </c>
      <c r="G4944" s="4">
        <f t="shared" si="464"/>
        <v>0</v>
      </c>
      <c r="H4944">
        <f>C4944*EXP(-$K$1*(20/250))*NORMSDIST(-M4944)-C4944*EXP(-$K$2*(20/250))*NORMSDIST(-L4944)</f>
        <v>1.257968680469304</v>
      </c>
      <c r="I4944" s="4">
        <f t="shared" si="465"/>
        <v>1.8999999999999773</v>
      </c>
      <c r="J4944">
        <f>C4944*EXP(-$K$2*(20/250))*NORMSDIST(L4944)-C4944*EXP(-$K$1*(20/250))*NORMSDIST(M4944)</f>
        <v>1.257968680469304</v>
      </c>
      <c r="K4944">
        <f>+J4944-H4944-EXP(-$K$2*20/250)*C4944+EXP(-$K$1*20/250)*C4944</f>
        <v>0</v>
      </c>
      <c r="L4944">
        <f>+(LN(C4944/C4944)+($K$1-$K$2+0.5*F4965^2)*20/250)/F4965/SQRT(20/250)</f>
        <v>1.0964266486278207E-2</v>
      </c>
      <c r="M4944">
        <f>L4944-F4965*SQRT(20/250)</f>
        <v>-1.0964266486278211E-2</v>
      </c>
    </row>
    <row r="4945" spans="1:13" x14ac:dyDescent="0.15">
      <c r="A4945" s="2">
        <v>32848</v>
      </c>
      <c r="B4945" s="1">
        <v>143.85</v>
      </c>
      <c r="C4945" s="1">
        <f t="shared" si="462"/>
        <v>143.85</v>
      </c>
      <c r="D4945">
        <f t="shared" si="463"/>
        <v>4.9687710899975572</v>
      </c>
      <c r="E4945">
        <f t="shared" si="466"/>
        <v>3.4764471061077273E-4</v>
      </c>
      <c r="F4945">
        <f t="shared" si="461"/>
        <v>4.5725788363234848E-2</v>
      </c>
      <c r="G4945" s="4">
        <f t="shared" si="464"/>
        <v>0.47999999999998977</v>
      </c>
      <c r="H4945">
        <f>C4945*EXP(-$K$1*(20/250))*NORMSDIST(-M4945)-C4945*EXP(-$K$2*(20/250))*NORMSDIST(-L4945)</f>
        <v>1.5697992119127093</v>
      </c>
      <c r="I4945" s="4">
        <f t="shared" si="465"/>
        <v>0</v>
      </c>
      <c r="J4945">
        <f>C4945*EXP(-$K$2*(20/250))*NORMSDIST(L4945)-C4945*EXP(-$K$1*(20/250))*NORMSDIST(M4945)</f>
        <v>1.5697992119127093</v>
      </c>
      <c r="K4945">
        <f>+J4945-H4945-EXP(-$K$2*20/250)*C4945+EXP(-$K$1*20/250)*C4945</f>
        <v>0</v>
      </c>
      <c r="L4945">
        <f>+(LN(C4945/C4945)+($K$1-$K$2+0.5*F4966^2)*20/250)/F4966/SQRT(20/250)</f>
        <v>1.3677531377708723E-2</v>
      </c>
      <c r="M4945">
        <f>L4945-F4966*SQRT(20/250)</f>
        <v>-1.3677531377708727E-2</v>
      </c>
    </row>
    <row r="4946" spans="1:13" x14ac:dyDescent="0.15">
      <c r="A4946" s="2">
        <v>32849</v>
      </c>
      <c r="B4946" s="1">
        <v>144.32</v>
      </c>
      <c r="C4946" s="1">
        <f t="shared" si="462"/>
        <v>144.32</v>
      </c>
      <c r="D4946">
        <f t="shared" si="463"/>
        <v>4.9720330563143138</v>
      </c>
      <c r="E4946">
        <f t="shared" si="466"/>
        <v>3.2619663167565704E-3</v>
      </c>
      <c r="F4946">
        <f t="shared" si="461"/>
        <v>4.6192959027094478E-2</v>
      </c>
      <c r="G4946" s="4">
        <f t="shared" si="464"/>
        <v>0.5</v>
      </c>
      <c r="H4946">
        <f>C4946*EXP(-$K$1*(20/250))*NORMSDIST(-M4946)-C4946*EXP(-$K$2*(20/250))*NORMSDIST(-L4946)</f>
        <v>1.5740217330934172</v>
      </c>
      <c r="I4946" s="4">
        <f t="shared" si="465"/>
        <v>0</v>
      </c>
      <c r="J4946">
        <f>C4946*EXP(-$K$2*(20/250))*NORMSDIST(L4946)-C4946*EXP(-$K$1*(20/250))*NORMSDIST(M4946)</f>
        <v>1.5740217330934172</v>
      </c>
      <c r="K4946">
        <f>+J4946-H4946-EXP(-$K$2*20/250)*C4946+EXP(-$K$1*20/250)*C4946</f>
        <v>0</v>
      </c>
      <c r="L4946">
        <f>+(LN(C4946/C4946)+($K$1-$K$2+0.5*F4967^2)*20/250)/F4967/SQRT(20/250)</f>
        <v>1.3669658594725628E-2</v>
      </c>
      <c r="M4946">
        <f>L4946-F4967*SQRT(20/250)</f>
        <v>-1.3669658594725628E-2</v>
      </c>
    </row>
    <row r="4947" spans="1:13" x14ac:dyDescent="0.15">
      <c r="A4947" s="2">
        <v>32850</v>
      </c>
      <c r="B4947" s="1">
        <v>144.28</v>
      </c>
      <c r="C4947" s="1">
        <f t="shared" si="462"/>
        <v>144.28</v>
      </c>
      <c r="D4947">
        <f t="shared" si="463"/>
        <v>4.9717558560353385</v>
      </c>
      <c r="E4947">
        <f t="shared" si="466"/>
        <v>-2.7720027897526478E-4</v>
      </c>
      <c r="F4947">
        <f t="shared" si="461"/>
        <v>4.5483141312718869E-2</v>
      </c>
      <c r="G4947" s="4">
        <f t="shared" si="464"/>
        <v>0.18000000000000682</v>
      </c>
      <c r="H4947">
        <f>C4947*EXP(-$K$1*(20/250))*NORMSDIST(-M4947)-C4947*EXP(-$K$2*(20/250))*NORMSDIST(-L4947)</f>
        <v>1.5780058901444249</v>
      </c>
      <c r="I4947" s="4">
        <f t="shared" si="465"/>
        <v>0</v>
      </c>
      <c r="J4947">
        <f>C4947*EXP(-$K$2*(20/250))*NORMSDIST(L4947)-C4947*EXP(-$K$1*(20/250))*NORMSDIST(M4947)</f>
        <v>1.5780058901444249</v>
      </c>
      <c r="K4947">
        <f>+J4947-H4947-EXP(-$K$2*20/250)*C4947+EXP(-$K$1*20/250)*C4947</f>
        <v>0</v>
      </c>
      <c r="L4947">
        <f>+(LN(C4947/C4947)+($K$1-$K$2+0.5*F4968^2)*20/250)/F4968/SQRT(20/250)</f>
        <v>1.3708060928864453E-2</v>
      </c>
      <c r="M4947">
        <f>L4947-F4968*SQRT(20/250)</f>
        <v>-1.370806092886445E-2</v>
      </c>
    </row>
    <row r="4948" spans="1:13" x14ac:dyDescent="0.15">
      <c r="A4948" s="2">
        <v>32853</v>
      </c>
      <c r="B4948" s="1">
        <v>144.5</v>
      </c>
      <c r="C4948" s="1">
        <f t="shared" si="462"/>
        <v>144.5</v>
      </c>
      <c r="D4948">
        <f t="shared" si="463"/>
        <v>4.9732795075524869</v>
      </c>
      <c r="E4948">
        <f t="shared" si="466"/>
        <v>1.5236515171483944E-3</v>
      </c>
      <c r="F4948">
        <f t="shared" si="461"/>
        <v>4.4680645671612784E-2</v>
      </c>
      <c r="G4948" s="4">
        <f t="shared" si="464"/>
        <v>0</v>
      </c>
      <c r="H4948">
        <f>C4948*EXP(-$K$1*(20/250))*NORMSDIST(-M4948)-C4948*EXP(-$K$2*(20/250))*NORMSDIST(-L4948)</f>
        <v>1.6366719174195481</v>
      </c>
      <c r="I4948" s="4">
        <f t="shared" si="465"/>
        <v>0.69999999999998863</v>
      </c>
      <c r="J4948">
        <f>C4948*EXP(-$K$2*(20/250))*NORMSDIST(L4948)-C4948*EXP(-$K$1*(20/250))*NORMSDIST(M4948)</f>
        <v>1.6366719174195481</v>
      </c>
      <c r="K4948">
        <f>+J4948-H4948-EXP(-$K$2*20/250)*C4948+EXP(-$K$1*20/250)*C4948</f>
        <v>0</v>
      </c>
      <c r="L4948">
        <f>+(LN(C4948/C4948)+($K$1-$K$2+0.5*F4969^2)*20/250)/F4969/SQRT(20/250)</f>
        <v>1.4196075782225931E-2</v>
      </c>
      <c r="M4948">
        <f>L4948-F4969*SQRT(20/250)</f>
        <v>-1.4196075782225927E-2</v>
      </c>
    </row>
    <row r="4949" spans="1:13" x14ac:dyDescent="0.15">
      <c r="A4949" s="2">
        <v>32854</v>
      </c>
      <c r="B4949" s="1">
        <v>143.9</v>
      </c>
      <c r="C4949" s="1">
        <f t="shared" si="462"/>
        <v>143.9</v>
      </c>
      <c r="D4949">
        <f t="shared" si="463"/>
        <v>4.9691186138933219</v>
      </c>
      <c r="E4949">
        <f t="shared" si="466"/>
        <v>-4.1608936591650547E-3</v>
      </c>
      <c r="F4949">
        <f t="shared" si="461"/>
        <v>4.5279220269322115E-2</v>
      </c>
      <c r="G4949" s="4">
        <f t="shared" si="464"/>
        <v>0</v>
      </c>
      <c r="H4949">
        <f>C4949*EXP(-$K$1*(20/250))*NORMSDIST(-M4949)-C4949*EXP(-$K$2*(20/250))*NORMSDIST(-L4949)</f>
        <v>1.6092914047410716</v>
      </c>
      <c r="I4949" s="4">
        <f t="shared" si="465"/>
        <v>1.3499999999999943</v>
      </c>
      <c r="J4949">
        <f>C4949*EXP(-$K$2*(20/250))*NORMSDIST(L4949)-C4949*EXP(-$K$1*(20/250))*NORMSDIST(M4949)</f>
        <v>1.6092914047410716</v>
      </c>
      <c r="K4949">
        <f>+J4949-H4949-EXP(-$K$2*20/250)*C4949+EXP(-$K$1*20/250)*C4949</f>
        <v>0</v>
      </c>
      <c r="L4949">
        <f>+(LN(C4949/C4949)+($K$1-$K$2+0.5*F4970^2)*20/250)/F4970/SQRT(20/250)</f>
        <v>1.4016773549479283E-2</v>
      </c>
      <c r="M4949">
        <f>L4949-F4970*SQRT(20/250)</f>
        <v>-1.4016773549479283E-2</v>
      </c>
    </row>
    <row r="4950" spans="1:13" x14ac:dyDescent="0.15">
      <c r="A4950" s="2">
        <v>32855</v>
      </c>
      <c r="B4950" s="1">
        <v>144.16999999999999</v>
      </c>
      <c r="C4950" s="1">
        <f t="shared" si="462"/>
        <v>144.16999999999999</v>
      </c>
      <c r="D4950">
        <f t="shared" si="463"/>
        <v>4.9709931588238119</v>
      </c>
      <c r="E4950">
        <f t="shared" si="466"/>
        <v>1.8745449304899964E-3</v>
      </c>
      <c r="F4950">
        <f t="shared" si="461"/>
        <v>4.542089127417609E-2</v>
      </c>
      <c r="G4950" s="4">
        <f t="shared" si="464"/>
        <v>0</v>
      </c>
      <c r="H4950">
        <f>C4950*EXP(-$K$1*(20/250))*NORMSDIST(-M4950)-C4950*EXP(-$K$2*(20/250))*NORMSDIST(-L4950)</f>
        <v>1.6105321411583873</v>
      </c>
      <c r="I4950" s="4">
        <f t="shared" si="465"/>
        <v>1.2300000000000182</v>
      </c>
      <c r="J4950">
        <f>C4950*EXP(-$K$2*(20/250))*NORMSDIST(L4950)-C4950*EXP(-$K$1*(20/250))*NORMSDIST(M4950)</f>
        <v>1.6105321411583873</v>
      </c>
      <c r="K4950">
        <f>+J4950-H4950-EXP(-$K$2*20/250)*C4950+EXP(-$K$1*20/250)*C4950</f>
        <v>0</v>
      </c>
      <c r="L4950">
        <f>+(LN(C4950/C4950)+($K$1-$K$2+0.5*F4971^2)*20/250)/F4971/SQRT(20/250)</f>
        <v>1.4001308534450469E-2</v>
      </c>
      <c r="M4950">
        <f>L4950-F4971*SQRT(20/250)</f>
        <v>-1.4001308534450476E-2</v>
      </c>
    </row>
    <row r="4951" spans="1:13" x14ac:dyDescent="0.15">
      <c r="A4951" s="2">
        <v>32856</v>
      </c>
      <c r="B4951" s="1">
        <v>144.1</v>
      </c>
      <c r="C4951" s="1">
        <f t="shared" si="462"/>
        <v>144.1</v>
      </c>
      <c r="D4951">
        <f t="shared" si="463"/>
        <v>4.9705075030054759</v>
      </c>
      <c r="E4951">
        <f t="shared" si="466"/>
        <v>-4.856558183359283E-4</v>
      </c>
      <c r="F4951">
        <f t="shared" si="461"/>
        <v>4.5457886084328887E-2</v>
      </c>
      <c r="G4951" s="4">
        <f t="shared" si="464"/>
        <v>0</v>
      </c>
      <c r="H4951">
        <f>C4951*EXP(-$K$1*(20/250))*NORMSDIST(-M4951)-C4951*EXP(-$K$2*(20/250))*NORMSDIST(-L4951)</f>
        <v>1.6090931261180401</v>
      </c>
      <c r="I4951" s="4">
        <f t="shared" si="465"/>
        <v>1.3000000000000114</v>
      </c>
      <c r="J4951">
        <f>C4951*EXP(-$K$2*(20/250))*NORMSDIST(L4951)-C4951*EXP(-$K$1*(20/250))*NORMSDIST(M4951)</f>
        <v>1.6090931261180401</v>
      </c>
      <c r="K4951">
        <f>+J4951-H4951-EXP(-$K$2*20/250)*C4951+EXP(-$K$1*20/250)*C4951</f>
        <v>0</v>
      </c>
      <c r="L4951">
        <f>+(LN(C4951/C4951)+($K$1-$K$2+0.5*F4972^2)*20/250)/F4972/SQRT(20/250)</f>
        <v>1.3995593343577473E-2</v>
      </c>
      <c r="M4951">
        <f>L4951-F4972*SQRT(20/250)</f>
        <v>-1.3995593343577473E-2</v>
      </c>
    </row>
    <row r="4952" spans="1:13" x14ac:dyDescent="0.15">
      <c r="A4952" s="2">
        <v>32857</v>
      </c>
      <c r="B4952" s="1">
        <v>144.15</v>
      </c>
      <c r="C4952" s="1">
        <f t="shared" si="462"/>
        <v>144.15</v>
      </c>
      <c r="D4952">
        <f t="shared" si="463"/>
        <v>4.9708544240844112</v>
      </c>
      <c r="E4952">
        <f t="shared" si="466"/>
        <v>3.4692107893530277E-4</v>
      </c>
      <c r="F4952">
        <f t="shared" si="461"/>
        <v>4.545783230884453E-2</v>
      </c>
      <c r="G4952" s="4">
        <f t="shared" si="464"/>
        <v>0</v>
      </c>
      <c r="H4952">
        <f>C4952*EXP(-$K$1*(20/250))*NORMSDIST(-M4952)-C4952*EXP(-$K$2*(20/250))*NORMSDIST(-L4952)</f>
        <v>1.6098267234961554</v>
      </c>
      <c r="I4952" s="4">
        <f t="shared" si="465"/>
        <v>1.25</v>
      </c>
      <c r="J4952">
        <f>C4952*EXP(-$K$2*(20/250))*NORMSDIST(L4952)-C4952*EXP(-$K$1*(20/250))*NORMSDIST(M4952)</f>
        <v>1.6098267234961554</v>
      </c>
      <c r="K4952">
        <f>+J4952-H4952-EXP(-$K$2*20/250)*C4952+EXP(-$K$1*20/250)*C4952</f>
        <v>0</v>
      </c>
      <c r="L4952">
        <f>+(LN(C4952/C4952)+($K$1-$K$2+0.5*F4973^2)*20/250)/F4973/SQRT(20/250)</f>
        <v>1.3997117399491065E-2</v>
      </c>
      <c r="M4952">
        <f>L4952-F4973*SQRT(20/250)</f>
        <v>-1.3997117399491062E-2</v>
      </c>
    </row>
    <row r="4953" spans="1:13" x14ac:dyDescent="0.15">
      <c r="A4953" s="2">
        <v>32860</v>
      </c>
      <c r="B4953" s="1">
        <v>144.1</v>
      </c>
      <c r="C4953" s="1">
        <f t="shared" si="462"/>
        <v>144.1</v>
      </c>
      <c r="D4953">
        <f t="shared" si="463"/>
        <v>4.9705075030054759</v>
      </c>
      <c r="E4953">
        <f t="shared" si="466"/>
        <v>-3.4692107893530277E-4</v>
      </c>
      <c r="F4953">
        <f t="shared" si="461"/>
        <v>4.3036596354004766E-2</v>
      </c>
      <c r="G4953" s="4">
        <f t="shared" si="464"/>
        <v>0</v>
      </c>
      <c r="H4953">
        <f>C4953*EXP(-$K$1*(20/250))*NORMSDIST(-M4953)-C4953*EXP(-$K$2*(20/250))*NORMSDIST(-L4953)</f>
        <v>1.6086586964257492</v>
      </c>
      <c r="I4953" s="4">
        <f t="shared" si="465"/>
        <v>1.3799999999999955</v>
      </c>
      <c r="J4953">
        <f>C4953*EXP(-$K$2*(20/250))*NORMSDIST(L4953)-C4953*EXP(-$K$1*(20/250))*NORMSDIST(M4953)</f>
        <v>1.6086586964257492</v>
      </c>
      <c r="K4953">
        <f>+J4953-H4953-EXP(-$K$2*20/250)*C4953+EXP(-$K$1*20/250)*C4953</f>
        <v>0</v>
      </c>
      <c r="L4953">
        <f>+(LN(C4953/C4953)+($K$1-$K$2+0.5*F4974^2)*20/250)/F4974/SQRT(20/250)</f>
        <v>1.3991814508127236E-2</v>
      </c>
      <c r="M4953">
        <f>L4953-F4974*SQRT(20/250)</f>
        <v>-1.3991814508127233E-2</v>
      </c>
    </row>
    <row r="4954" spans="1:13" x14ac:dyDescent="0.15">
      <c r="A4954" s="2">
        <v>32861</v>
      </c>
      <c r="B4954" s="1">
        <v>143.85</v>
      </c>
      <c r="C4954" s="1">
        <f t="shared" si="462"/>
        <v>143.85</v>
      </c>
      <c r="D4954">
        <f t="shared" si="463"/>
        <v>4.9687710899975572</v>
      </c>
      <c r="E4954">
        <f t="shared" si="466"/>
        <v>-1.7364130079187134E-3</v>
      </c>
      <c r="F4954">
        <f t="shared" si="461"/>
        <v>4.3293451401031031E-2</v>
      </c>
      <c r="G4954" s="4">
        <f t="shared" si="464"/>
        <v>0</v>
      </c>
      <c r="H4954">
        <f>C4954*EXP(-$K$1*(20/250))*NORMSDIST(-M4954)-C4954*EXP(-$K$2*(20/250))*NORMSDIST(-L4954)</f>
        <v>1.600934631233045</v>
      </c>
      <c r="I4954" s="4">
        <f t="shared" si="465"/>
        <v>1.6400000000000148</v>
      </c>
      <c r="J4954">
        <f>C4954*EXP(-$K$2*(20/250))*NORMSDIST(L4954)-C4954*EXP(-$K$1*(20/250))*NORMSDIST(M4954)</f>
        <v>1.600934631233045</v>
      </c>
      <c r="K4954">
        <f>+J4954-H4954-EXP(-$K$2*20/250)*C4954+EXP(-$K$1*20/250)*C4954</f>
        <v>0</v>
      </c>
      <c r="L4954">
        <f>+(LN(C4954/C4954)+($K$1-$K$2+0.5*F4975^2)*20/250)/F4975/SQRT(20/250)</f>
        <v>1.394882914845957E-2</v>
      </c>
      <c r="M4954">
        <f>L4954-F4975*SQRT(20/250)</f>
        <v>-1.394882914845957E-2</v>
      </c>
    </row>
    <row r="4955" spans="1:13" x14ac:dyDescent="0.15">
      <c r="A4955" s="2">
        <v>32862</v>
      </c>
      <c r="B4955" s="1">
        <v>144.02000000000001</v>
      </c>
      <c r="C4955" s="1">
        <f t="shared" si="462"/>
        <v>144.02000000000001</v>
      </c>
      <c r="D4955">
        <f t="shared" si="463"/>
        <v>4.969952178820721</v>
      </c>
      <c r="E4955">
        <f t="shared" si="466"/>
        <v>1.1810888231638117E-3</v>
      </c>
      <c r="F4955">
        <f t="shared" si="461"/>
        <v>3.9538145992002838E-2</v>
      </c>
      <c r="G4955" s="4">
        <f t="shared" si="464"/>
        <v>0</v>
      </c>
      <c r="H4955">
        <f>C4955*EXP(-$K$1*(20/250))*NORMSDIST(-M4955)-C4955*EXP(-$K$2*(20/250))*NORMSDIST(-L4955)</f>
        <v>1.6165809240482503</v>
      </c>
      <c r="I4955" s="4">
        <f t="shared" si="465"/>
        <v>2.0999999999999943</v>
      </c>
      <c r="J4955">
        <f>C4955*EXP(-$K$2*(20/250))*NORMSDIST(L4955)-C4955*EXP(-$K$1*(20/250))*NORMSDIST(M4955)</f>
        <v>1.6165809240482503</v>
      </c>
      <c r="K4955">
        <f>+J4955-H4955-EXP(-$K$2*20/250)*C4955+EXP(-$K$1*20/250)*C4955</f>
        <v>0</v>
      </c>
      <c r="L4955">
        <f>+(LN(C4955/C4955)+($K$1-$K$2+0.5*F4976^2)*20/250)/F4976/SQRT(20/250)</f>
        <v>1.4068536046693654E-2</v>
      </c>
      <c r="M4955">
        <f>L4955-F4976*SQRT(20/250)</f>
        <v>-1.4068536046693654E-2</v>
      </c>
    </row>
    <row r="4956" spans="1:13" x14ac:dyDescent="0.15">
      <c r="A4956" s="2">
        <v>32863</v>
      </c>
      <c r="B4956" s="1">
        <v>143.69999999999999</v>
      </c>
      <c r="C4956" s="1">
        <f t="shared" si="462"/>
        <v>143.69999999999999</v>
      </c>
      <c r="D4956">
        <f t="shared" si="463"/>
        <v>4.967727793084979</v>
      </c>
      <c r="E4956">
        <f t="shared" si="466"/>
        <v>-2.2243857357420183E-3</v>
      </c>
      <c r="F4956">
        <f t="shared" si="461"/>
        <v>4.0255642797234287E-2</v>
      </c>
      <c r="G4956" s="4">
        <f t="shared" si="464"/>
        <v>0</v>
      </c>
      <c r="H4956">
        <f>C4956*EXP(-$K$1*(20/250))*NORMSDIST(-M4956)-C4956*EXP(-$K$2*(20/250))*NORMSDIST(-L4956)</f>
        <v>1.6198594894663927</v>
      </c>
      <c r="I4956" s="4">
        <f t="shared" si="465"/>
        <v>1.9500000000000171</v>
      </c>
      <c r="J4956">
        <f>C4956*EXP(-$K$2*(20/250))*NORMSDIST(L4956)-C4956*EXP(-$K$1*(20/250))*NORMSDIST(M4956)</f>
        <v>1.6198594894663927</v>
      </c>
      <c r="K4956">
        <f>+J4956-H4956-EXP(-$K$2*20/250)*C4956+EXP(-$K$1*20/250)*C4956</f>
        <v>0</v>
      </c>
      <c r="L4956">
        <f>+(LN(C4956/C4956)+($K$1-$K$2+0.5*F4977^2)*20/250)/F4977/SQRT(20/250)</f>
        <v>1.4128464447844272E-2</v>
      </c>
      <c r="M4956">
        <f>L4956-F4977*SQRT(20/250)</f>
        <v>-1.4128464447844272E-2</v>
      </c>
    </row>
    <row r="4957" spans="1:13" x14ac:dyDescent="0.15">
      <c r="A4957" s="2">
        <v>32864</v>
      </c>
      <c r="B4957" s="1">
        <v>142.88</v>
      </c>
      <c r="C4957" s="1">
        <f t="shared" si="462"/>
        <v>142.88</v>
      </c>
      <c r="D4957">
        <f t="shared" si="463"/>
        <v>4.9620051171281885</v>
      </c>
      <c r="E4957">
        <f t="shared" si="466"/>
        <v>-5.7226759567905461E-3</v>
      </c>
      <c r="F4957">
        <f t="shared" si="461"/>
        <v>4.4757998003049665E-2</v>
      </c>
      <c r="G4957" s="4">
        <f t="shared" si="464"/>
        <v>0</v>
      </c>
      <c r="H4957">
        <f>C4957*EXP(-$K$1*(20/250))*NORMSDIST(-M4957)-C4957*EXP(-$K$2*(20/250))*NORMSDIST(-L4957)</f>
        <v>1.585967110045118</v>
      </c>
      <c r="I4957" s="4">
        <f t="shared" si="465"/>
        <v>3.5500000000000114</v>
      </c>
      <c r="J4957">
        <f>C4957*EXP(-$K$2*(20/250))*NORMSDIST(L4957)-C4957*EXP(-$K$1*(20/250))*NORMSDIST(M4957)</f>
        <v>1.585967110045118</v>
      </c>
      <c r="K4957">
        <f>+J4957-H4957-EXP(-$K$2*20/250)*C4957+EXP(-$K$1*20/250)*C4957</f>
        <v>0</v>
      </c>
      <c r="L4957">
        <f>+(LN(C4957/C4957)+($K$1-$K$2+0.5*F4978^2)*20/250)/F4978/SQRT(20/250)</f>
        <v>1.3912227890152173E-2</v>
      </c>
      <c r="M4957">
        <f>L4957-F4978*SQRT(20/250)</f>
        <v>-1.391222789015217E-2</v>
      </c>
    </row>
    <row r="4958" spans="1:13" x14ac:dyDescent="0.15">
      <c r="A4958" s="2">
        <v>32867</v>
      </c>
      <c r="B4958" s="1" t="e">
        <f>NA()</f>
        <v>#N/A</v>
      </c>
      <c r="C4958" s="1">
        <f t="shared" si="462"/>
        <v>142.88</v>
      </c>
      <c r="D4958">
        <f t="shared" si="463"/>
        <v>4.9620051171281885</v>
      </c>
      <c r="E4958">
        <f t="shared" si="466"/>
        <v>0</v>
      </c>
      <c r="F4958">
        <f t="shared" ref="F4958:F5021" si="467">STDEV(E4938:E4958)*SQRT(250)</f>
        <v>4.4104288360658744E-2</v>
      </c>
      <c r="G4958" s="4">
        <f t="shared" si="464"/>
        <v>0</v>
      </c>
      <c r="H4958">
        <f>C4958*EXP(-$K$1*(20/250))*NORMSDIST(-M4958)-C4958*EXP(-$K$2*(20/250))*NORMSDIST(-L4958)</f>
        <v>1.5967664065397287</v>
      </c>
      <c r="I4958" s="4">
        <f t="shared" si="465"/>
        <v>3.210000000000008</v>
      </c>
      <c r="J4958">
        <f>C4958*EXP(-$K$2*(20/250))*NORMSDIST(L4958)-C4958*EXP(-$K$1*(20/250))*NORMSDIST(M4958)</f>
        <v>1.5967664065397287</v>
      </c>
      <c r="K4958">
        <f>+J4958-H4958-EXP(-$K$2*20/250)*C4958+EXP(-$K$1*20/250)*C4958</f>
        <v>0</v>
      </c>
      <c r="L4958">
        <f>+(LN(C4958/C4958)+($K$1-$K$2+0.5*F4979^2)*20/250)/F4979/SQRT(20/250)</f>
        <v>1.4006966340708624E-2</v>
      </c>
      <c r="M4958">
        <f>L4958-F4979*SQRT(20/250)</f>
        <v>-1.4006966340708624E-2</v>
      </c>
    </row>
    <row r="4959" spans="1:13" x14ac:dyDescent="0.15">
      <c r="A4959" s="2">
        <v>32868</v>
      </c>
      <c r="B4959" s="1">
        <v>142.15</v>
      </c>
      <c r="C4959" s="1">
        <f t="shared" si="462"/>
        <v>142.15</v>
      </c>
      <c r="D4959">
        <f t="shared" si="463"/>
        <v>4.9568828380970089</v>
      </c>
      <c r="E4959">
        <f t="shared" si="466"/>
        <v>-5.1222790311795663E-3</v>
      </c>
      <c r="F4959">
        <f t="shared" si="467"/>
        <v>4.7250600404363192E-2</v>
      </c>
      <c r="G4959" s="4">
        <f t="shared" si="464"/>
        <v>0</v>
      </c>
      <c r="H4959">
        <f>C4959*EXP(-$K$1*(20/250))*NORMSDIST(-M4959)-C4959*EXP(-$K$2*(20/250))*NORMSDIST(-L4959)</f>
        <v>1.5906636963134986</v>
      </c>
      <c r="I4959" s="4">
        <f t="shared" si="465"/>
        <v>3.1699999999999875</v>
      </c>
      <c r="J4959">
        <f>C4959*EXP(-$K$2*(20/250))*NORMSDIST(L4959)-C4959*EXP(-$K$1*(20/250))*NORMSDIST(M4959)</f>
        <v>1.5906636963134986</v>
      </c>
      <c r="K4959">
        <f>+J4959-H4959-EXP(-$K$2*20/250)*C4959+EXP(-$K$1*20/250)*C4959</f>
        <v>0</v>
      </c>
      <c r="L4959">
        <f>+(LN(C4959/C4959)+($K$1-$K$2+0.5*F4980^2)*20/250)/F4980/SQRT(20/250)</f>
        <v>1.4025090794711701E-2</v>
      </c>
      <c r="M4959">
        <f>L4959-F4980*SQRT(20/250)</f>
        <v>-1.4025090794711701E-2</v>
      </c>
    </row>
    <row r="4960" spans="1:13" x14ac:dyDescent="0.15">
      <c r="A4960" s="2">
        <v>32869</v>
      </c>
      <c r="B4960" s="1">
        <v>142.1</v>
      </c>
      <c r="C4960" s="1">
        <f t="shared" si="462"/>
        <v>142.1</v>
      </c>
      <c r="D4960">
        <f t="shared" si="463"/>
        <v>4.9565310351030547</v>
      </c>
      <c r="E4960">
        <f t="shared" si="466"/>
        <v>-3.5180299395420889E-4</v>
      </c>
      <c r="F4960">
        <f t="shared" si="467"/>
        <v>4.6273046378367579E-2</v>
      </c>
      <c r="G4960" s="4">
        <f t="shared" si="464"/>
        <v>0</v>
      </c>
      <c r="H4960">
        <f>C4960*EXP(-$K$1*(20/250))*NORMSDIST(-M4960)-C4960*EXP(-$K$2*(20/250))*NORMSDIST(-L4960)</f>
        <v>1.6390093763570803</v>
      </c>
      <c r="I4960" s="4">
        <f t="shared" si="465"/>
        <v>2.3199999999999932</v>
      </c>
      <c r="J4960">
        <f>C4960*EXP(-$K$2*(20/250))*NORMSDIST(L4960)-C4960*EXP(-$K$1*(20/250))*NORMSDIST(M4960)</f>
        <v>1.6390093763570803</v>
      </c>
      <c r="K4960">
        <f>+J4960-H4960-EXP(-$K$2*20/250)*C4960+EXP(-$K$1*20/250)*C4960</f>
        <v>0</v>
      </c>
      <c r="L4960">
        <f>+(LN(C4960/C4960)+($K$1-$K$2+0.5*F4981^2)*20/250)/F4981/SQRT(20/250)</f>
        <v>1.4456475536311601E-2</v>
      </c>
      <c r="M4960">
        <f>L4960-F4981*SQRT(20/250)</f>
        <v>-1.4456475536311601E-2</v>
      </c>
    </row>
    <row r="4961" spans="1:13" x14ac:dyDescent="0.15">
      <c r="A4961" s="2">
        <v>32870</v>
      </c>
      <c r="B4961" s="1">
        <v>143.35</v>
      </c>
      <c r="C4961" s="1">
        <f t="shared" si="462"/>
        <v>143.35</v>
      </c>
      <c r="D4961">
        <f t="shared" si="463"/>
        <v>4.9652891923293785</v>
      </c>
      <c r="E4961">
        <f t="shared" si="466"/>
        <v>8.7581572263237817E-3</v>
      </c>
      <c r="F4961">
        <f t="shared" si="467"/>
        <v>4.9640589127422301E-2</v>
      </c>
      <c r="G4961" s="4">
        <f t="shared" si="464"/>
        <v>0</v>
      </c>
      <c r="H4961">
        <f>C4961*EXP(-$K$1*(20/250))*NORMSDIST(-M4961)-C4961*EXP(-$K$2*(20/250))*NORMSDIST(-L4961)</f>
        <v>1.644588278970275</v>
      </c>
      <c r="I4961" s="4">
        <f t="shared" si="465"/>
        <v>0</v>
      </c>
      <c r="J4961">
        <f>C4961*EXP(-$K$2*(20/250))*NORMSDIST(L4961)-C4961*EXP(-$K$1*(20/250))*NORMSDIST(M4961)</f>
        <v>1.644588278970275</v>
      </c>
      <c r="K4961">
        <f>+J4961-H4961-EXP(-$K$2*20/250)*C4961+EXP(-$K$1*20/250)*C4961</f>
        <v>0</v>
      </c>
      <c r="L4961">
        <f>+(LN(C4961/C4961)+($K$1-$K$2+0.5*F4982^2)*20/250)/F4982/SQRT(20/250)</f>
        <v>1.4379189181539785E-2</v>
      </c>
      <c r="M4961">
        <f>L4961-F4982*SQRT(20/250)</f>
        <v>-1.4379189181539792E-2</v>
      </c>
    </row>
    <row r="4962" spans="1:13" x14ac:dyDescent="0.15">
      <c r="A4962" s="2">
        <v>32871</v>
      </c>
      <c r="B4962" s="1">
        <v>143.80000000000001</v>
      </c>
      <c r="C4962" s="1">
        <f t="shared" si="462"/>
        <v>143.80000000000001</v>
      </c>
      <c r="D4962">
        <f t="shared" si="463"/>
        <v>4.9684234452869465</v>
      </c>
      <c r="E4962">
        <f t="shared" si="466"/>
        <v>3.1342529575679734E-3</v>
      </c>
      <c r="F4962">
        <f t="shared" si="467"/>
        <v>5.0367180692430569E-2</v>
      </c>
      <c r="G4962" s="4">
        <f t="shared" si="464"/>
        <v>0.67000000000001592</v>
      </c>
      <c r="H4962">
        <f>C4962*EXP(-$K$1*(20/250))*NORMSDIST(-M4962)-C4962*EXP(-$K$2*(20/250))*NORMSDIST(-L4962)</f>
        <v>1.6412487082108669</v>
      </c>
      <c r="I4962" s="4">
        <f t="shared" si="465"/>
        <v>0</v>
      </c>
      <c r="J4962">
        <f>C4962*EXP(-$K$2*(20/250))*NORMSDIST(L4962)-C4962*EXP(-$K$1*(20/250))*NORMSDIST(M4962)</f>
        <v>1.6412487082108669</v>
      </c>
      <c r="K4962">
        <f>+J4962-H4962-EXP(-$K$2*20/250)*C4962+EXP(-$K$1*20/250)*C4962</f>
        <v>0</v>
      </c>
      <c r="L4962">
        <f>+(LN(C4962/C4962)+($K$1-$K$2+0.5*F4983^2)*20/250)/F4983/SQRT(20/250)</f>
        <v>1.4305079032650526E-2</v>
      </c>
      <c r="M4962">
        <f>L4962-F4983*SQRT(20/250)</f>
        <v>-1.4305079032650523E-2</v>
      </c>
    </row>
    <row r="4963" spans="1:13" x14ac:dyDescent="0.15">
      <c r="A4963" s="2">
        <v>32874</v>
      </c>
      <c r="B4963" s="1" t="e">
        <f>NA()</f>
        <v>#N/A</v>
      </c>
      <c r="C4963" s="1">
        <f t="shared" si="462"/>
        <v>143.80000000000001</v>
      </c>
      <c r="D4963">
        <f t="shared" si="463"/>
        <v>4.9684234452869465</v>
      </c>
      <c r="E4963">
        <f t="shared" si="466"/>
        <v>0</v>
      </c>
      <c r="F4963">
        <f t="shared" si="467"/>
        <v>5.0235011415371872E-2</v>
      </c>
      <c r="G4963" s="4">
        <f t="shared" si="464"/>
        <v>0</v>
      </c>
      <c r="H4963">
        <f>C4963*EXP(-$K$1*(20/250))*NORMSDIST(-M4963)-C4963*EXP(-$K$2*(20/250))*NORMSDIST(-L4963)</f>
        <v>1.6871719914592376</v>
      </c>
      <c r="I4963" s="4">
        <f t="shared" si="465"/>
        <v>0.29999999999998295</v>
      </c>
      <c r="J4963">
        <f>C4963*EXP(-$K$2*(20/250))*NORMSDIST(L4963)-C4963*EXP(-$K$1*(20/250))*NORMSDIST(M4963)</f>
        <v>1.6871719914592376</v>
      </c>
      <c r="K4963">
        <f>+J4963-H4963-EXP(-$K$2*20/250)*C4963+EXP(-$K$1*20/250)*C4963</f>
        <v>0</v>
      </c>
      <c r="L4963">
        <f>+(LN(C4963/C4963)+($K$1-$K$2+0.5*F4984^2)*20/250)/F4984/SQRT(20/250)</f>
        <v>1.4705373579231781E-2</v>
      </c>
      <c r="M4963">
        <f>L4963-F4984*SQRT(20/250)</f>
        <v>-1.4705373579231774E-2</v>
      </c>
    </row>
    <row r="4964" spans="1:13" x14ac:dyDescent="0.15">
      <c r="A4964" s="2">
        <v>32875</v>
      </c>
      <c r="B4964" s="1">
        <v>146.25</v>
      </c>
      <c r="C4964" s="1">
        <f t="shared" si="462"/>
        <v>146.25</v>
      </c>
      <c r="D4964">
        <f t="shared" si="463"/>
        <v>4.985317486111966</v>
      </c>
      <c r="E4964">
        <f t="shared" si="466"/>
        <v>1.6894040825019552E-2</v>
      </c>
      <c r="F4964">
        <f t="shared" si="467"/>
        <v>7.5915034563835943E-2</v>
      </c>
      <c r="G4964" s="4">
        <f t="shared" si="464"/>
        <v>1.6999999999999886</v>
      </c>
      <c r="H4964">
        <f>C4964*EXP(-$K$1*(20/250))*NORMSDIST(-M4964)-C4964*EXP(-$K$2*(20/250))*NORMSDIST(-L4964)</f>
        <v>1.4087389402932189</v>
      </c>
      <c r="I4964" s="4">
        <f t="shared" si="465"/>
        <v>0</v>
      </c>
      <c r="J4964">
        <f>C4964*EXP(-$K$2*(20/250))*NORMSDIST(L4964)-C4964*EXP(-$K$1*(20/250))*NORMSDIST(M4964)</f>
        <v>1.4087389402932189</v>
      </c>
      <c r="K4964">
        <f>+J4964-H4964-EXP(-$K$2*20/250)*C4964+EXP(-$K$1*20/250)*C4964</f>
        <v>0</v>
      </c>
      <c r="L4964">
        <f>+(LN(C4964/C4964)+($K$1-$K$2+0.5*F4985^2)*20/250)/F4985/SQRT(20/250)</f>
        <v>1.2072720130676574E-2</v>
      </c>
      <c r="M4964">
        <f>L4964-F4985*SQRT(20/250)</f>
        <v>-1.2072720130676571E-2</v>
      </c>
    </row>
    <row r="4965" spans="1:13" x14ac:dyDescent="0.15">
      <c r="A4965" s="2">
        <v>32876</v>
      </c>
      <c r="B4965" s="1">
        <v>145.69999999999999</v>
      </c>
      <c r="C4965" s="1">
        <f t="shared" si="462"/>
        <v>145.69999999999999</v>
      </c>
      <c r="D4965">
        <f t="shared" si="463"/>
        <v>4.9815497132011588</v>
      </c>
      <c r="E4965">
        <f t="shared" si="466"/>
        <v>-3.76777291080721E-3</v>
      </c>
      <c r="F4965">
        <f t="shared" si="467"/>
        <v>7.7529071831837215E-2</v>
      </c>
      <c r="G4965" s="4">
        <f t="shared" si="464"/>
        <v>0.79999999999998295</v>
      </c>
      <c r="H4965">
        <f>C4965*EXP(-$K$1*(20/250))*NORMSDIST(-M4965)-C4965*EXP(-$K$2*(20/250))*NORMSDIST(-L4965)</f>
        <v>1.3994861171197783</v>
      </c>
      <c r="I4965" s="4">
        <f t="shared" si="465"/>
        <v>0</v>
      </c>
      <c r="J4965">
        <f>C4965*EXP(-$K$2*(20/250))*NORMSDIST(L4965)-C4965*EXP(-$K$1*(20/250))*NORMSDIST(M4965)</f>
        <v>1.3994861171197783</v>
      </c>
      <c r="K4965">
        <f>+J4965-H4965-EXP(-$K$2*20/250)*C4965+EXP(-$K$1*20/250)*C4965</f>
        <v>0</v>
      </c>
      <c r="L4965">
        <f>+(LN(C4965/C4965)+($K$1-$K$2+0.5*F4986^2)*20/250)/F4986/SQRT(20/250)</f>
        <v>1.2038696660918643E-2</v>
      </c>
      <c r="M4965">
        <f>L4965-F4986*SQRT(20/250)</f>
        <v>-1.2038696660918643E-2</v>
      </c>
    </row>
    <row r="4966" spans="1:13" x14ac:dyDescent="0.15">
      <c r="A4966" s="2">
        <v>32877</v>
      </c>
      <c r="B4966" s="1">
        <v>143.37</v>
      </c>
      <c r="C4966" s="1">
        <f t="shared" si="462"/>
        <v>143.37</v>
      </c>
      <c r="D4966">
        <f t="shared" si="463"/>
        <v>4.9654287012581761</v>
      </c>
      <c r="E4966">
        <f t="shared" si="466"/>
        <v>-1.6121011942982655E-2</v>
      </c>
      <c r="F4966">
        <f t="shared" si="467"/>
        <v>9.6714751870696211E-2</v>
      </c>
      <c r="G4966" s="4">
        <f t="shared" si="464"/>
        <v>0</v>
      </c>
      <c r="H4966">
        <f>C4966*EXP(-$K$1*(20/250))*NORMSDIST(-M4966)-C4966*EXP(-$K$2*(20/250))*NORMSDIST(-L4966)</f>
        <v>1.0279060953955366</v>
      </c>
      <c r="I4966" s="4">
        <f t="shared" si="465"/>
        <v>2.0099999999999909</v>
      </c>
      <c r="J4966">
        <f>C4966*EXP(-$K$2*(20/250))*NORMSDIST(L4966)-C4966*EXP(-$K$1*(20/250))*NORMSDIST(M4966)</f>
        <v>1.0279060953955366</v>
      </c>
      <c r="K4966">
        <f>+J4966-H4966-EXP(-$K$2*20/250)*C4966+EXP(-$K$1*20/250)*C4966</f>
        <v>0</v>
      </c>
      <c r="L4966">
        <f>+(LN(C4966/C4966)+($K$1-$K$2+0.5*F4987^2)*20/250)/F4987/SQRT(20/250)</f>
        <v>8.9858867170041282E-3</v>
      </c>
      <c r="M4966">
        <f>L4966-F4987*SQRT(20/250)</f>
        <v>-8.9858867170041316E-3</v>
      </c>
    </row>
    <row r="4967" spans="1:13" x14ac:dyDescent="0.15">
      <c r="A4967" s="2">
        <v>32878</v>
      </c>
      <c r="B4967" s="1">
        <v>143.82</v>
      </c>
      <c r="C4967" s="1">
        <f t="shared" si="462"/>
        <v>143.82</v>
      </c>
      <c r="D4967">
        <f t="shared" si="463"/>
        <v>4.9685625176743482</v>
      </c>
      <c r="E4967">
        <f t="shared" si="466"/>
        <v>3.1338164161720528E-3</v>
      </c>
      <c r="F4967">
        <f t="shared" si="467"/>
        <v>9.6659082888354633E-2</v>
      </c>
      <c r="G4967" s="4">
        <f t="shared" si="464"/>
        <v>0</v>
      </c>
      <c r="H4967">
        <f>C4967*EXP(-$K$1*(20/250))*NORMSDIST(-M4967)-C4967*EXP(-$K$2*(20/250))*NORMSDIST(-L4967)</f>
        <v>1.0211889086533859</v>
      </c>
      <c r="I4967" s="4">
        <f t="shared" si="465"/>
        <v>1.5699999999999932</v>
      </c>
      <c r="J4967">
        <f>C4967*EXP(-$K$2*(20/250))*NORMSDIST(L4967)-C4967*EXP(-$K$1*(20/250))*NORMSDIST(M4967)</f>
        <v>1.0211889086533859</v>
      </c>
      <c r="K4967">
        <f>+J4967-H4967-EXP(-$K$2*20/250)*C4967+EXP(-$K$1*20/250)*C4967</f>
        <v>0</v>
      </c>
      <c r="L4967">
        <f>+(LN(C4967/C4967)+($K$1-$K$2+0.5*F4988^2)*20/250)/F4988/SQRT(20/250)</f>
        <v>8.8992309109369745E-3</v>
      </c>
      <c r="M4967">
        <f>L4967-F4988*SQRT(20/250)</f>
        <v>-8.8992309109369779E-3</v>
      </c>
    </row>
    <row r="4968" spans="1:13" x14ac:dyDescent="0.15">
      <c r="A4968" s="2">
        <v>32881</v>
      </c>
      <c r="B4968" s="1">
        <v>144.1</v>
      </c>
      <c r="C4968" s="1">
        <f t="shared" si="462"/>
        <v>144.1</v>
      </c>
      <c r="D4968">
        <f t="shared" si="463"/>
        <v>4.9705075030054759</v>
      </c>
      <c r="E4968">
        <f t="shared" si="466"/>
        <v>1.9449853311277465E-3</v>
      </c>
      <c r="F4968">
        <f t="shared" si="467"/>
        <v>9.6930628397184179E-2</v>
      </c>
      <c r="G4968" s="4">
        <f t="shared" si="464"/>
        <v>0</v>
      </c>
      <c r="H4968">
        <f>C4968*EXP(-$K$1*(20/250))*NORMSDIST(-M4968)-C4968*EXP(-$K$2*(20/250))*NORMSDIST(-L4968)</f>
        <v>1.027396878340852</v>
      </c>
      <c r="I4968" s="4">
        <f t="shared" si="465"/>
        <v>1.0300000000000011</v>
      </c>
      <c r="J4968">
        <f>C4968*EXP(-$K$2*(20/250))*NORMSDIST(L4968)-C4968*EXP(-$K$1*(20/250))*NORMSDIST(M4968)</f>
        <v>1.027396878340852</v>
      </c>
      <c r="K4968">
        <f>+J4968-H4968-EXP(-$K$2*20/250)*C4968+EXP(-$K$1*20/250)*C4968</f>
        <v>0</v>
      </c>
      <c r="L4968">
        <f>+(LN(C4968/C4968)+($K$1-$K$2+0.5*F4989^2)*20/250)/F4989/SQRT(20/250)</f>
        <v>8.9359345521801744E-3</v>
      </c>
      <c r="M4968">
        <f>L4968-F4989*SQRT(20/250)</f>
        <v>-8.9359345521801709E-3</v>
      </c>
    </row>
    <row r="4969" spans="1:13" x14ac:dyDescent="0.15">
      <c r="A4969" s="2">
        <v>32882</v>
      </c>
      <c r="B4969" s="1">
        <v>145.19999999999999</v>
      </c>
      <c r="C4969" s="1">
        <f t="shared" si="462"/>
        <v>145.19999999999999</v>
      </c>
      <c r="D4969">
        <f t="shared" si="463"/>
        <v>4.9781121023906953</v>
      </c>
      <c r="E4969">
        <f t="shared" si="466"/>
        <v>7.6045993852194016E-3</v>
      </c>
      <c r="F4969">
        <f t="shared" si="467"/>
        <v>0.10038141451850076</v>
      </c>
      <c r="G4969" s="4">
        <f t="shared" si="464"/>
        <v>0</v>
      </c>
      <c r="H4969">
        <f>C4969*EXP(-$K$1*(20/250))*NORMSDIST(-M4969)-C4969*EXP(-$K$2*(20/250))*NORMSDIST(-L4969)</f>
        <v>0.9505839407673875</v>
      </c>
      <c r="I4969" s="4">
        <f t="shared" si="465"/>
        <v>0.27000000000001023</v>
      </c>
      <c r="J4969">
        <f>C4969*EXP(-$K$2*(20/250))*NORMSDIST(L4969)-C4969*EXP(-$K$1*(20/250))*NORMSDIST(M4969)</f>
        <v>0.9505839407673875</v>
      </c>
      <c r="K4969">
        <f>+J4969-H4969-EXP(-$K$2*20/250)*C4969+EXP(-$K$1*20/250)*C4969</f>
        <v>0</v>
      </c>
      <c r="L4969">
        <f>+(LN(C4969/C4969)+($K$1-$K$2+0.5*F4990^2)*20/250)/F4990/SQRT(20/250)</f>
        <v>8.205190495823269E-3</v>
      </c>
      <c r="M4969">
        <f>L4969-F4990*SQRT(20/250)</f>
        <v>-8.2051904958232655E-3</v>
      </c>
    </row>
    <row r="4970" spans="1:13" x14ac:dyDescent="0.15">
      <c r="A4970" s="2">
        <v>32883</v>
      </c>
      <c r="B4970" s="1">
        <v>145.25</v>
      </c>
      <c r="C4970" s="1">
        <f t="shared" si="462"/>
        <v>145.25</v>
      </c>
      <c r="D4970">
        <f t="shared" si="463"/>
        <v>4.9784563957320209</v>
      </c>
      <c r="E4970">
        <f t="shared" si="466"/>
        <v>3.4429334132557443E-4</v>
      </c>
      <c r="F4970">
        <f t="shared" si="467"/>
        <v>9.9113556271930345E-2</v>
      </c>
      <c r="G4970" s="4">
        <f t="shared" si="464"/>
        <v>0</v>
      </c>
      <c r="H4970">
        <f>C4970*EXP(-$K$1*(20/250))*NORMSDIST(-M4970)-C4970*EXP(-$K$2*(20/250))*NORMSDIST(-L4970)</f>
        <v>0.95131150333733672</v>
      </c>
      <c r="I4970" s="4">
        <f t="shared" si="465"/>
        <v>0.15000000000000568</v>
      </c>
      <c r="J4970">
        <f>C4970*EXP(-$K$2*(20/250))*NORMSDIST(L4970)-C4970*EXP(-$K$1*(20/250))*NORMSDIST(M4970)</f>
        <v>0.95131150333733672</v>
      </c>
      <c r="K4970">
        <f>+J4970-H4970-EXP(-$K$2*20/250)*C4970+EXP(-$K$1*20/250)*C4970</f>
        <v>0</v>
      </c>
      <c r="L4970">
        <f>+(LN(C4970/C4970)+($K$1-$K$2+0.5*F4991^2)*20/250)/F4991/SQRT(20/250)</f>
        <v>8.2086440340414131E-3</v>
      </c>
      <c r="M4970">
        <f>L4970-F4991*SQRT(20/250)</f>
        <v>-8.2086440340414131E-3</v>
      </c>
    </row>
    <row r="4971" spans="1:13" x14ac:dyDescent="0.15">
      <c r="A4971" s="2">
        <v>32884</v>
      </c>
      <c r="B4971" s="1">
        <v>145.4</v>
      </c>
      <c r="C4971" s="1">
        <f t="shared" si="462"/>
        <v>145.4</v>
      </c>
      <c r="D4971">
        <f t="shared" si="463"/>
        <v>4.9794885650994187</v>
      </c>
      <c r="E4971">
        <f t="shared" si="466"/>
        <v>1.0321693673978061E-3</v>
      </c>
      <c r="F4971">
        <f t="shared" si="467"/>
        <v>9.9004202101950101E-2</v>
      </c>
      <c r="G4971" s="4">
        <f t="shared" si="464"/>
        <v>0.20000000000001705</v>
      </c>
      <c r="H4971">
        <f>C4971*EXP(-$K$1*(20/250))*NORMSDIST(-M4971)-C4971*EXP(-$K$2*(20/250))*NORMSDIST(-L4971)</f>
        <v>0.95368810981845797</v>
      </c>
      <c r="I4971" s="4">
        <f t="shared" si="465"/>
        <v>0</v>
      </c>
      <c r="J4971">
        <f>C4971*EXP(-$K$2*(20/250))*NORMSDIST(L4971)-C4971*EXP(-$K$1*(20/250))*NORMSDIST(M4971)</f>
        <v>0.95368810981845797</v>
      </c>
      <c r="K4971">
        <f>+J4971-H4971-EXP(-$K$2*20/250)*C4971+EXP(-$K$1*20/250)*C4971</f>
        <v>0</v>
      </c>
      <c r="L4971">
        <f>+(LN(C4971/C4971)+($K$1-$K$2+0.5*F4992^2)*20/250)/F4992/SQRT(20/250)</f>
        <v>8.2206619892087017E-3</v>
      </c>
      <c r="M4971">
        <f>L4971-F4992*SQRT(20/250)</f>
        <v>-8.2206619892086982E-3</v>
      </c>
    </row>
    <row r="4972" spans="1:13" x14ac:dyDescent="0.15">
      <c r="A4972" s="2">
        <v>32885</v>
      </c>
      <c r="B4972" s="1">
        <v>145.4</v>
      </c>
      <c r="C4972" s="1">
        <f t="shared" si="462"/>
        <v>145.4</v>
      </c>
      <c r="D4972">
        <f t="shared" si="463"/>
        <v>4.9794885650994187</v>
      </c>
      <c r="E4972">
        <f t="shared" si="466"/>
        <v>0</v>
      </c>
      <c r="F4972">
        <f t="shared" si="467"/>
        <v>9.8963789599729374E-2</v>
      </c>
      <c r="G4972" s="4">
        <f t="shared" si="464"/>
        <v>1.2000000000000171</v>
      </c>
      <c r="H4972">
        <f>C4972*EXP(-$K$1*(20/250))*NORMSDIST(-M4972)-C4972*EXP(-$K$2*(20/250))*NORMSDIST(-L4972)</f>
        <v>1.0293263954904859</v>
      </c>
      <c r="I4972" s="4">
        <f t="shared" si="465"/>
        <v>0</v>
      </c>
      <c r="J4972">
        <f>C4972*EXP(-$K$2*(20/250))*NORMSDIST(L4972)-C4972*EXP(-$K$1*(20/250))*NORMSDIST(M4972)</f>
        <v>1.0293263954904859</v>
      </c>
      <c r="K4972">
        <f>+J4972-H4972-EXP(-$K$2*20/250)*C4972+EXP(-$K$1*20/250)*C4972</f>
        <v>0</v>
      </c>
      <c r="L4972">
        <f>+(LN(C4972/C4972)+($K$1-$K$2+0.5*F4993^2)*20/250)/F4993/SQRT(20/250)</f>
        <v>8.8726702202993769E-3</v>
      </c>
      <c r="M4972">
        <f>L4972-F4993*SQRT(20/250)</f>
        <v>-8.8726702202993803E-3</v>
      </c>
    </row>
    <row r="4973" spans="1:13" x14ac:dyDescent="0.15">
      <c r="A4973" s="2">
        <v>32888</v>
      </c>
      <c r="B4973" s="1" t="e">
        <f>NA()</f>
        <v>#N/A</v>
      </c>
      <c r="C4973" s="1">
        <f t="shared" si="462"/>
        <v>145.4</v>
      </c>
      <c r="D4973">
        <f t="shared" si="463"/>
        <v>4.9794885650994187</v>
      </c>
      <c r="E4973">
        <f t="shared" si="466"/>
        <v>0</v>
      </c>
      <c r="F4973">
        <f t="shared" si="467"/>
        <v>9.8974566302443445E-2</v>
      </c>
      <c r="G4973" s="4">
        <f t="shared" si="464"/>
        <v>1</v>
      </c>
      <c r="H4973">
        <f>C4973*EXP(-$K$1*(20/250))*NORMSDIST(-M4973)-C4973*EXP(-$K$2*(20/250))*NORMSDIST(-L4973)</f>
        <v>1.0340932819324706</v>
      </c>
      <c r="I4973" s="4">
        <f t="shared" si="465"/>
        <v>0</v>
      </c>
      <c r="J4973">
        <f>C4973*EXP(-$K$2*(20/250))*NORMSDIST(L4973)-C4973*EXP(-$K$1*(20/250))*NORMSDIST(M4973)</f>
        <v>1.0340932819324706</v>
      </c>
      <c r="K4973">
        <f>+J4973-H4973-EXP(-$K$2*20/250)*C4973+EXP(-$K$1*20/250)*C4973</f>
        <v>0</v>
      </c>
      <c r="L4973">
        <f>+(LN(C4973/C4973)+($K$1-$K$2+0.5*F4994^2)*20/250)/F4994/SQRT(20/250)</f>
        <v>8.9137612961562186E-3</v>
      </c>
      <c r="M4973">
        <f>L4973-F4994*SQRT(20/250)</f>
        <v>-8.9137612961562186E-3</v>
      </c>
    </row>
    <row r="4974" spans="1:13" x14ac:dyDescent="0.15">
      <c r="A4974" s="2">
        <v>32889</v>
      </c>
      <c r="B4974" s="1">
        <v>145.47999999999999</v>
      </c>
      <c r="C4974" s="1">
        <f t="shared" si="462"/>
        <v>145.47999999999999</v>
      </c>
      <c r="D4974">
        <f t="shared" si="463"/>
        <v>4.9800386201187878</v>
      </c>
      <c r="E4974">
        <f t="shared" si="466"/>
        <v>5.5005501936911116E-4</v>
      </c>
      <c r="F4974">
        <f t="shared" si="467"/>
        <v>9.893706919801086E-2</v>
      </c>
      <c r="G4974" s="4">
        <f t="shared" si="464"/>
        <v>1.2099999999999795</v>
      </c>
      <c r="H4974">
        <f>C4974*EXP(-$K$1*(20/250))*NORMSDIST(-M4974)-C4974*EXP(-$K$2*(20/250))*NORMSDIST(-L4974)</f>
        <v>1.0337746388349132</v>
      </c>
      <c r="I4974" s="4">
        <f t="shared" si="465"/>
        <v>0</v>
      </c>
      <c r="J4974">
        <f>C4974*EXP(-$K$2*(20/250))*NORMSDIST(L4974)-C4974*EXP(-$K$1*(20/250))*NORMSDIST(M4974)</f>
        <v>1.0337746388349132</v>
      </c>
      <c r="K4974">
        <f>+J4974-H4974-EXP(-$K$2*20/250)*C4974+EXP(-$K$1*20/250)*C4974</f>
        <v>0</v>
      </c>
      <c r="L4974">
        <f>+(LN(C4974/C4974)+($K$1-$K$2+0.5*F4995^2)*20/250)/F4995/SQRT(20/250)</f>
        <v>8.9061142277107562E-3</v>
      </c>
      <c r="M4974">
        <f>L4974-F4995*SQRT(20/250)</f>
        <v>-8.9061142277107562E-3</v>
      </c>
    </row>
    <row r="4975" spans="1:13" x14ac:dyDescent="0.15">
      <c r="A4975" s="2">
        <v>32890</v>
      </c>
      <c r="B4975" s="1">
        <v>145.49</v>
      </c>
      <c r="C4975" s="1">
        <f t="shared" si="462"/>
        <v>145.49</v>
      </c>
      <c r="D4975">
        <f t="shared" si="463"/>
        <v>4.9801073557272977</v>
      </c>
      <c r="E4975">
        <f t="shared" si="466"/>
        <v>6.8735608509840063E-5</v>
      </c>
      <c r="F4975">
        <f t="shared" si="467"/>
        <v>9.8633116804883375E-2</v>
      </c>
      <c r="G4975" s="4">
        <f t="shared" si="464"/>
        <v>1.0900000000000034</v>
      </c>
      <c r="H4975">
        <f>C4975*EXP(-$K$1*(20/250))*NORMSDIST(-M4975)-C4975*EXP(-$K$2*(20/250))*NORMSDIST(-L4975)</f>
        <v>1.036181477824428</v>
      </c>
      <c r="I4975" s="4">
        <f t="shared" si="465"/>
        <v>0</v>
      </c>
      <c r="J4975">
        <f>C4975*EXP(-$K$2*(20/250))*NORMSDIST(L4975)-C4975*EXP(-$K$1*(20/250))*NORMSDIST(M4975)</f>
        <v>1.036181477824428</v>
      </c>
      <c r="K4975">
        <f>+J4975-H4975-EXP(-$K$2*20/250)*C4975+EXP(-$K$1*20/250)*C4975</f>
        <v>0</v>
      </c>
      <c r="L4975">
        <f>+(LN(C4975/C4975)+($K$1-$K$2+0.5*F4996^2)*20/250)/F4996/SQRT(20/250)</f>
        <v>8.9262364473364636E-3</v>
      </c>
      <c r="M4975">
        <f>L4975-F4996*SQRT(20/250)</f>
        <v>-8.9262364473364601E-3</v>
      </c>
    </row>
    <row r="4976" spans="1:13" x14ac:dyDescent="0.15">
      <c r="A4976" s="2">
        <v>32891</v>
      </c>
      <c r="B4976" s="1">
        <v>146.12</v>
      </c>
      <c r="C4976" s="1">
        <f t="shared" si="462"/>
        <v>146.12</v>
      </c>
      <c r="D4976">
        <f t="shared" si="463"/>
        <v>4.9844282019270816</v>
      </c>
      <c r="E4976">
        <f t="shared" si="466"/>
        <v>4.3208461997839009E-3</v>
      </c>
      <c r="F4976">
        <f t="shared" si="467"/>
        <v>9.947957239984466E-2</v>
      </c>
      <c r="G4976" s="4">
        <f t="shared" si="464"/>
        <v>1.9699999999999989</v>
      </c>
      <c r="H4976">
        <f>C4976*EXP(-$K$1*(20/250))*NORMSDIST(-M4976)-C4976*EXP(-$K$2*(20/250))*NORMSDIST(-L4976)</f>
        <v>1.0045359841537618</v>
      </c>
      <c r="I4976" s="4">
        <f t="shared" si="465"/>
        <v>0</v>
      </c>
      <c r="J4976">
        <f>C4976*EXP(-$K$2*(20/250))*NORMSDIST(L4976)-C4976*EXP(-$K$1*(20/250))*NORMSDIST(M4976)</f>
        <v>1.0045359841537618</v>
      </c>
      <c r="K4976">
        <f>+J4976-H4976-EXP(-$K$2*20/250)*C4976+EXP(-$K$1*20/250)*C4976</f>
        <v>0</v>
      </c>
      <c r="L4976">
        <f>+(LN(C4976/C4976)+($K$1-$K$2+0.5*F4997^2)*20/250)/F4997/SQRT(20/250)</f>
        <v>8.6163066559871125E-3</v>
      </c>
      <c r="M4976">
        <f>L4976-F4997*SQRT(20/250)</f>
        <v>-8.6163066559871125E-3</v>
      </c>
    </row>
    <row r="4977" spans="1:13" x14ac:dyDescent="0.15">
      <c r="A4977" s="2">
        <v>32892</v>
      </c>
      <c r="B4977" s="1">
        <v>145.65</v>
      </c>
      <c r="C4977" s="1">
        <f t="shared" si="462"/>
        <v>145.65</v>
      </c>
      <c r="D4977">
        <f t="shared" si="463"/>
        <v>4.9812064834054439</v>
      </c>
      <c r="E4977">
        <f t="shared" si="466"/>
        <v>-3.221718521637662E-3</v>
      </c>
      <c r="F4977">
        <f t="shared" si="467"/>
        <v>9.9903330188237355E-2</v>
      </c>
      <c r="G4977" s="4">
        <f t="shared" si="464"/>
        <v>1.5</v>
      </c>
      <c r="H4977">
        <f>C4977*EXP(-$K$1*(20/250))*NORMSDIST(-M4977)-C4977*EXP(-$K$2*(20/250))*NORMSDIST(-L4977)</f>
        <v>0.9899299578223264</v>
      </c>
      <c r="I4977" s="4">
        <f t="shared" si="465"/>
        <v>0</v>
      </c>
      <c r="J4977">
        <f>C4977*EXP(-$K$2*(20/250))*NORMSDIST(L4977)-C4977*EXP(-$K$1*(20/250))*NORMSDIST(M4977)</f>
        <v>0.9899299578223264</v>
      </c>
      <c r="K4977">
        <f>+J4977-H4977-EXP(-$K$2*20/250)*C4977+EXP(-$K$1*20/250)*C4977</f>
        <v>0</v>
      </c>
      <c r="L4977">
        <f>+(LN(C4977/C4977)+($K$1-$K$2+0.5*F4998^2)*20/250)/F4998/SQRT(20/250)</f>
        <v>8.5184223546401119E-3</v>
      </c>
      <c r="M4977">
        <f>L4977-F4998*SQRT(20/250)</f>
        <v>-8.5184223546401119E-3</v>
      </c>
    </row>
    <row r="4978" spans="1:13" x14ac:dyDescent="0.15">
      <c r="A4978" s="2">
        <v>32895</v>
      </c>
      <c r="B4978" s="1">
        <v>146.43</v>
      </c>
      <c r="C4978" s="1">
        <f t="shared" si="462"/>
        <v>146.43</v>
      </c>
      <c r="D4978">
        <f t="shared" si="463"/>
        <v>4.9865474985671661</v>
      </c>
      <c r="E4978">
        <f t="shared" si="466"/>
        <v>5.3410151617221402E-3</v>
      </c>
      <c r="F4978">
        <f t="shared" si="467"/>
        <v>9.8374306825392152E-2</v>
      </c>
      <c r="G4978" s="4">
        <f t="shared" si="464"/>
        <v>0.98000000000001819</v>
      </c>
      <c r="H4978">
        <f>C4978*EXP(-$K$1*(20/250))*NORMSDIST(-M4978)-C4978*EXP(-$K$2*(20/250))*NORMSDIST(-L4978)</f>
        <v>1.0854858011159649</v>
      </c>
      <c r="I4978" s="4">
        <f t="shared" si="465"/>
        <v>0</v>
      </c>
      <c r="J4978">
        <f>C4978*EXP(-$K$2*(20/250))*NORMSDIST(L4978)-C4978*EXP(-$K$1*(20/250))*NORMSDIST(M4978)</f>
        <v>1.0854858011159649</v>
      </c>
      <c r="K4978">
        <f>+J4978-H4978-EXP(-$K$2*20/250)*C4978+EXP(-$K$1*20/250)*C4978</f>
        <v>0</v>
      </c>
      <c r="L4978">
        <f>+(LN(C4978/C4978)+($K$1-$K$2+0.5*F4999^2)*20/250)/F4999/SQRT(20/250)</f>
        <v>9.2909531738095026E-3</v>
      </c>
      <c r="M4978">
        <f>L4978-F4999*SQRT(20/250)</f>
        <v>-9.2909531738095026E-3</v>
      </c>
    </row>
    <row r="4979" spans="1:13" x14ac:dyDescent="0.15">
      <c r="A4979" s="2">
        <v>32896</v>
      </c>
      <c r="B4979" s="1">
        <v>146.09</v>
      </c>
      <c r="C4979" s="1">
        <f t="shared" si="462"/>
        <v>146.09</v>
      </c>
      <c r="D4979">
        <f t="shared" si="463"/>
        <v>4.9842228701444231</v>
      </c>
      <c r="E4979">
        <f t="shared" si="466"/>
        <v>-2.324628422742947E-3</v>
      </c>
      <c r="F4979">
        <f t="shared" si="467"/>
        <v>9.9044208833667893E-2</v>
      </c>
      <c r="G4979" s="4">
        <f t="shared" si="464"/>
        <v>0.77000000000001023</v>
      </c>
      <c r="H4979">
        <f>C4979*EXP(-$K$1*(20/250))*NORMSDIST(-M4979)-C4979*EXP(-$K$2*(20/250))*NORMSDIST(-L4979)</f>
        <v>1.0770104334758344</v>
      </c>
      <c r="I4979" s="4">
        <f t="shared" si="465"/>
        <v>0</v>
      </c>
      <c r="J4979">
        <f>C4979*EXP(-$K$2*(20/250))*NORMSDIST(L4979)-C4979*EXP(-$K$1*(20/250))*NORMSDIST(M4979)</f>
        <v>1.0770104334758344</v>
      </c>
      <c r="K4979">
        <f>+J4979-H4979-EXP(-$K$2*20/250)*C4979+EXP(-$K$1*20/250)*C4979</f>
        <v>0</v>
      </c>
      <c r="L4979">
        <f>+(LN(C4979/C4979)+($K$1-$K$2+0.5*F5000^2)*20/250)/F5000/SQRT(20/250)</f>
        <v>9.239863162058732E-3</v>
      </c>
      <c r="M4979">
        <f>L4979-F5000*SQRT(20/250)</f>
        <v>-9.239863162058732E-3</v>
      </c>
    </row>
    <row r="4980" spans="1:13" x14ac:dyDescent="0.15">
      <c r="A4980" s="2">
        <v>32897</v>
      </c>
      <c r="B4980" s="1">
        <v>145.32</v>
      </c>
      <c r="C4980" s="1">
        <f t="shared" si="462"/>
        <v>145.32</v>
      </c>
      <c r="D4980">
        <f t="shared" si="463"/>
        <v>4.9789382073530009</v>
      </c>
      <c r="E4980">
        <f t="shared" si="466"/>
        <v>-5.2846627914222566E-3</v>
      </c>
      <c r="F4980">
        <f t="shared" si="467"/>
        <v>9.9172368076976686E-2</v>
      </c>
      <c r="G4980" s="4">
        <f t="shared" si="464"/>
        <v>0</v>
      </c>
      <c r="H4980">
        <f>C4980*EXP(-$K$1*(20/250))*NORMSDIST(-M4980)-C4980*EXP(-$K$2*(20/250))*NORMSDIST(-L4980)</f>
        <v>1.0523390107882733</v>
      </c>
      <c r="I4980" s="4">
        <f t="shared" si="465"/>
        <v>0.56999999999999318</v>
      </c>
      <c r="J4980">
        <f>C4980*EXP(-$K$2*(20/250))*NORMSDIST(L4980)-C4980*EXP(-$K$1*(20/250))*NORMSDIST(M4980)</f>
        <v>1.0523390107882733</v>
      </c>
      <c r="K4980">
        <f>+J4980-H4980-EXP(-$K$2*20/250)*C4980+EXP(-$K$1*20/250)*C4980</f>
        <v>0</v>
      </c>
      <c r="L4980">
        <f>+(LN(C4980/C4980)+($K$1-$K$2+0.5*F5001^2)*20/250)/F5001/SQRT(20/250)</f>
        <v>9.0760354178402065E-3</v>
      </c>
      <c r="M4980">
        <f>L4980-F5001*SQRT(20/250)</f>
        <v>-9.0760354178401996E-3</v>
      </c>
    </row>
    <row r="4981" spans="1:13" x14ac:dyDescent="0.15">
      <c r="A4981" s="2">
        <v>32898</v>
      </c>
      <c r="B4981" s="1">
        <v>144.41999999999999</v>
      </c>
      <c r="C4981" s="1">
        <f t="shared" si="462"/>
        <v>144.41999999999999</v>
      </c>
      <c r="D4981">
        <f t="shared" si="463"/>
        <v>4.9727257210230356</v>
      </c>
      <c r="E4981">
        <f t="shared" si="466"/>
        <v>-6.2124863299652944E-3</v>
      </c>
      <c r="F4981">
        <f t="shared" si="467"/>
        <v>0.10222271883783364</v>
      </c>
      <c r="G4981" s="4">
        <f t="shared" si="464"/>
        <v>0</v>
      </c>
      <c r="H4981">
        <f>C4981*EXP(-$K$1*(20/250))*NORMSDIST(-M4981)-C4981*EXP(-$K$2*(20/250))*NORMSDIST(-L4981)</f>
        <v>1.0420124767617835</v>
      </c>
      <c r="I4981" s="4">
        <f t="shared" si="465"/>
        <v>2.5</v>
      </c>
      <c r="J4981">
        <f>C4981*EXP(-$K$2*(20/250))*NORMSDIST(L4981)-C4981*EXP(-$K$1*(20/250))*NORMSDIST(M4981)</f>
        <v>1.0420124767617835</v>
      </c>
      <c r="K4981">
        <f>+J4981-H4981-EXP(-$K$2*20/250)*C4981+EXP(-$K$1*20/250)*C4981</f>
        <v>0</v>
      </c>
      <c r="L4981">
        <f>+(LN(C4981/C4981)+($K$1-$K$2+0.5*F5002^2)*20/250)/F5002/SQRT(20/250)</f>
        <v>9.0429772037993964E-3</v>
      </c>
      <c r="M4981">
        <f>L4981-F5002*SQRT(20/250)</f>
        <v>-9.0429772037993964E-3</v>
      </c>
    </row>
    <row r="4982" spans="1:13" x14ac:dyDescent="0.15">
      <c r="A4982" s="2">
        <v>32899</v>
      </c>
      <c r="B4982" s="1">
        <v>143.35</v>
      </c>
      <c r="C4982" s="1">
        <f t="shared" si="462"/>
        <v>143.35</v>
      </c>
      <c r="D4982">
        <f t="shared" si="463"/>
        <v>4.9652891923293785</v>
      </c>
      <c r="E4982">
        <f t="shared" si="466"/>
        <v>-7.436528693657074E-3</v>
      </c>
      <c r="F4982">
        <f t="shared" si="467"/>
        <v>0.10167622178231027</v>
      </c>
      <c r="G4982" s="4">
        <f t="shared" si="464"/>
        <v>0</v>
      </c>
      <c r="H4982">
        <f>C4982*EXP(-$K$1*(20/250))*NORMSDIST(-M4982)-C4982*EXP(-$K$2*(20/250))*NORMSDIST(-L4982)</f>
        <v>1.1274059613592016</v>
      </c>
      <c r="I4982" s="4">
        <f t="shared" si="465"/>
        <v>5.5</v>
      </c>
      <c r="J4982">
        <f>C4982*EXP(-$K$2*(20/250))*NORMSDIST(L4982)-C4982*EXP(-$K$1*(20/250))*NORMSDIST(M4982)</f>
        <v>1.1274059613592016</v>
      </c>
      <c r="K4982">
        <f>+J4982-H4982-EXP(-$K$2*20/250)*C4982+EXP(-$K$1*20/250)*C4982</f>
        <v>0</v>
      </c>
      <c r="L4982">
        <f>+(LN(C4982/C4982)+($K$1-$K$2+0.5*F5003^2)*20/250)/F5003/SQRT(20/250)</f>
        <v>9.8571099518562685E-3</v>
      </c>
      <c r="M4982">
        <f>L4982-F5003*SQRT(20/250)</f>
        <v>-9.8571099518562685E-3</v>
      </c>
    </row>
    <row r="4983" spans="1:13" x14ac:dyDescent="0.15">
      <c r="A4983" s="2">
        <v>32902</v>
      </c>
      <c r="B4983" s="1">
        <v>143.13</v>
      </c>
      <c r="C4983" s="1">
        <f t="shared" si="462"/>
        <v>143.13</v>
      </c>
      <c r="D4983">
        <f t="shared" si="463"/>
        <v>4.9637533081961251</v>
      </c>
      <c r="E4983">
        <f t="shared" si="466"/>
        <v>-1.5358841332533402E-3</v>
      </c>
      <c r="F4983">
        <f t="shared" si="467"/>
        <v>0.10115218389396684</v>
      </c>
      <c r="G4983" s="4">
        <f t="shared" si="464"/>
        <v>0</v>
      </c>
      <c r="H4983">
        <f>C4983*EXP(-$K$1*(20/250))*NORMSDIST(-M4983)-C4983*EXP(-$K$2*(20/250))*NORMSDIST(-L4983)</f>
        <v>1.1251325064917523</v>
      </c>
      <c r="I4983" s="4">
        <f t="shared" si="465"/>
        <v>5.5</v>
      </c>
      <c r="J4983">
        <f>C4983*EXP(-$K$2*(20/250))*NORMSDIST(L4983)-C4983*EXP(-$K$1*(20/250))*NORMSDIST(M4983)</f>
        <v>1.1251325064917523</v>
      </c>
      <c r="K4983">
        <f>+J4983-H4983-EXP(-$K$2*20/250)*C4983+EXP(-$K$1*20/250)*C4983</f>
        <v>0</v>
      </c>
      <c r="L4983">
        <f>+(LN(C4983/C4983)+($K$1-$K$2+0.5*F5004^2)*20/250)/F5004/SQRT(20/250)</f>
        <v>9.8523530377684493E-3</v>
      </c>
      <c r="M4983">
        <f>L4983-F5004*SQRT(20/250)</f>
        <v>-9.8523530377684458E-3</v>
      </c>
    </row>
    <row r="4984" spans="1:13" x14ac:dyDescent="0.15">
      <c r="A4984" s="2">
        <v>32903</v>
      </c>
      <c r="B4984" s="1">
        <v>144.1</v>
      </c>
      <c r="C4984" s="1">
        <f t="shared" si="462"/>
        <v>144.1</v>
      </c>
      <c r="D4984">
        <f t="shared" si="463"/>
        <v>4.9705075030054759</v>
      </c>
      <c r="E4984">
        <f t="shared" si="466"/>
        <v>6.7541948093507997E-3</v>
      </c>
      <c r="F4984">
        <f t="shared" si="467"/>
        <v>0.10398269377756282</v>
      </c>
      <c r="G4984" s="4">
        <f t="shared" si="464"/>
        <v>0</v>
      </c>
      <c r="H4984">
        <f>C4984*EXP(-$K$1*(20/250))*NORMSDIST(-M4984)-C4984*EXP(-$K$2*(20/250))*NORMSDIST(-L4984)</f>
        <v>1.0945558299955422</v>
      </c>
      <c r="I4984" s="4">
        <f t="shared" si="465"/>
        <v>4.7199999999999989</v>
      </c>
      <c r="J4984">
        <f>C4984*EXP(-$K$2*(20/250))*NORMSDIST(L4984)-C4984*EXP(-$K$1*(20/250))*NORMSDIST(M4984)</f>
        <v>1.0945558299955422</v>
      </c>
      <c r="K4984">
        <f>+J4984-H4984-EXP(-$K$2*20/250)*C4984+EXP(-$K$1*20/250)*C4984</f>
        <v>0</v>
      </c>
      <c r="L4984">
        <f>+(LN(C4984/C4984)+($K$1-$K$2+0.5*F5005^2)*20/250)/F5005/SQRT(20/250)</f>
        <v>9.5200764583335817E-3</v>
      </c>
      <c r="M4984">
        <f>L4984-F5005*SQRT(20/250)</f>
        <v>-9.5200764583335817E-3</v>
      </c>
    </row>
    <row r="4985" spans="1:13" x14ac:dyDescent="0.15">
      <c r="A4985" s="2">
        <v>32904</v>
      </c>
      <c r="B4985" s="1">
        <v>144.55000000000001</v>
      </c>
      <c r="C4985" s="1">
        <f t="shared" si="462"/>
        <v>144.55000000000001</v>
      </c>
      <c r="D4985">
        <f t="shared" si="463"/>
        <v>4.9736254684623553</v>
      </c>
      <c r="E4985">
        <f t="shared" si="466"/>
        <v>3.117965456879368E-3</v>
      </c>
      <c r="F4985">
        <f t="shared" si="467"/>
        <v>8.5367022717687466E-2</v>
      </c>
      <c r="G4985" s="4">
        <f t="shared" si="464"/>
        <v>0</v>
      </c>
      <c r="H4985">
        <f>C4985*EXP(-$K$1*(20/250))*NORMSDIST(-M4985)-C4985*EXP(-$K$2*(20/250))*NORMSDIST(-L4985)</f>
        <v>1.1196974160063178</v>
      </c>
      <c r="I4985" s="4">
        <f t="shared" si="465"/>
        <v>5.1199999999999761</v>
      </c>
      <c r="J4985">
        <f>C4985*EXP(-$K$2*(20/250))*NORMSDIST(L4985)-C4985*EXP(-$K$1*(20/250))*NORMSDIST(M4985)</f>
        <v>1.1196974160063178</v>
      </c>
      <c r="K4985">
        <f>+J4985-H4985-EXP(-$K$2*20/250)*C4985+EXP(-$K$1*20/250)*C4985</f>
        <v>0</v>
      </c>
      <c r="L4985">
        <f>+(LN(C4985/C4985)+($K$1-$K$2+0.5*F5006^2)*20/250)/F5006/SQRT(20/250)</f>
        <v>9.7084375366761188E-3</v>
      </c>
      <c r="M4985">
        <f>L4985-F5006*SQRT(20/250)</f>
        <v>-9.7084375366761188E-3</v>
      </c>
    </row>
    <row r="4986" spans="1:13" x14ac:dyDescent="0.15">
      <c r="A4986" s="2">
        <v>32905</v>
      </c>
      <c r="B4986" s="1">
        <v>144.9</v>
      </c>
      <c r="C4986" s="1">
        <f t="shared" si="462"/>
        <v>144.9</v>
      </c>
      <c r="D4986">
        <f t="shared" si="463"/>
        <v>4.9760438493266363</v>
      </c>
      <c r="E4986">
        <f t="shared" si="466"/>
        <v>2.4183808642810334E-3</v>
      </c>
      <c r="F4986">
        <f t="shared" si="467"/>
        <v>8.5126440455834188E-2</v>
      </c>
      <c r="G4986" s="4">
        <f t="shared" si="464"/>
        <v>0</v>
      </c>
      <c r="H4986">
        <f>C4986*EXP(-$K$1*(20/250))*NORMSDIST(-M4986)-C4986*EXP(-$K$2*(20/250))*NORMSDIST(-L4986)</f>
        <v>1.12997287255196</v>
      </c>
      <c r="I4986" s="4">
        <f t="shared" si="465"/>
        <v>5.3799999999999955</v>
      </c>
      <c r="J4986">
        <f>C4986*EXP(-$K$2*(20/250))*NORMSDIST(L4986)-C4986*EXP(-$K$1*(20/250))*NORMSDIST(M4986)</f>
        <v>1.12997287255196</v>
      </c>
      <c r="K4986">
        <f>+J4986-H4986-EXP(-$K$2*20/250)*C4986+EXP(-$K$1*20/250)*C4986</f>
        <v>0</v>
      </c>
      <c r="L4986">
        <f>+(LN(C4986/C4986)+($K$1-$K$2+0.5*F5007^2)*20/250)/F5007/SQRT(20/250)</f>
        <v>9.7738683510966134E-3</v>
      </c>
      <c r="M4986">
        <f>L4986-F5007*SQRT(20/250)</f>
        <v>-9.7738683510966134E-3</v>
      </c>
    </row>
    <row r="4987" spans="1:13" x14ac:dyDescent="0.15">
      <c r="A4987" s="2">
        <v>32906</v>
      </c>
      <c r="B4987" s="1">
        <v>145.38</v>
      </c>
      <c r="C4987" s="1">
        <f t="shared" si="462"/>
        <v>145.38</v>
      </c>
      <c r="D4987">
        <f t="shared" si="463"/>
        <v>4.9793510040564897</v>
      </c>
      <c r="E4987">
        <f t="shared" si="466"/>
        <v>3.3071547298533233E-3</v>
      </c>
      <c r="F4987">
        <f t="shared" si="467"/>
        <v>6.3539814325677429E-2</v>
      </c>
      <c r="G4987" s="4">
        <f t="shared" si="464"/>
        <v>0</v>
      </c>
      <c r="H4987">
        <f>C4987*EXP(-$K$1*(20/250))*NORMSDIST(-M4987)-C4987*EXP(-$K$2*(20/250))*NORMSDIST(-L4987)</f>
        <v>1.164630122502146</v>
      </c>
      <c r="I4987" s="4">
        <f t="shared" si="465"/>
        <v>4.4000000000000057</v>
      </c>
      <c r="J4987">
        <f>C4987*EXP(-$K$2*(20/250))*NORMSDIST(L4987)-C4987*EXP(-$K$1*(20/250))*NORMSDIST(M4987)</f>
        <v>1.164630122502146</v>
      </c>
      <c r="K4987">
        <f>+J4987-H4987-EXP(-$K$2*20/250)*C4987+EXP(-$K$1*20/250)*C4987</f>
        <v>0</v>
      </c>
      <c r="L4987">
        <f>+(LN(C4987/C4987)+($K$1-$K$2+0.5*F5008^2)*20/250)/F5008/SQRT(20/250)</f>
        <v>1.0040390161563405E-2</v>
      </c>
      <c r="M4987">
        <f>L4987-F5008*SQRT(20/250)</f>
        <v>-1.0040390161563405E-2</v>
      </c>
    </row>
    <row r="4988" spans="1:13" x14ac:dyDescent="0.15">
      <c r="A4988" s="2">
        <v>32909</v>
      </c>
      <c r="B4988" s="1">
        <v>145.38999999999999</v>
      </c>
      <c r="C4988" s="1">
        <f t="shared" si="462"/>
        <v>145.38999999999999</v>
      </c>
      <c r="D4988">
        <f t="shared" si="463"/>
        <v>4.9794197869433345</v>
      </c>
      <c r="E4988">
        <f t="shared" si="466"/>
        <v>6.8782886844864777E-5</v>
      </c>
      <c r="F4988">
        <f t="shared" si="467"/>
        <v>6.2927065244684721E-2</v>
      </c>
      <c r="G4988" s="4">
        <f t="shared" si="464"/>
        <v>0</v>
      </c>
      <c r="H4988">
        <f>C4988*EXP(-$K$1*(20/250))*NORMSDIST(-M4988)-C4988*EXP(-$K$2*(20/250))*NORMSDIST(-L4988)</f>
        <v>1.1644633488041762</v>
      </c>
      <c r="I4988" s="4">
        <f t="shared" si="465"/>
        <v>4.410000000000025</v>
      </c>
      <c r="J4988">
        <f>C4988*EXP(-$K$2*(20/250))*NORMSDIST(L4988)-C4988*EXP(-$K$1*(20/250))*NORMSDIST(M4988)</f>
        <v>1.1644633488041904</v>
      </c>
      <c r="K4988">
        <f>+J4988-H4988-EXP(-$K$2*20/250)*C4988+EXP(-$K$1*20/250)*C4988</f>
        <v>0</v>
      </c>
      <c r="L4988">
        <f>+(LN(C4988/C4988)+($K$1-$K$2+0.5*F5009^2)*20/250)/F5009/SQRT(20/250)</f>
        <v>1.0038261833332392E-2</v>
      </c>
      <c r="M4988">
        <f>L4988-F5009*SQRT(20/250)</f>
        <v>-1.0038261833332396E-2</v>
      </c>
    </row>
    <row r="4989" spans="1:13" x14ac:dyDescent="0.15">
      <c r="A4989" s="2">
        <v>32910</v>
      </c>
      <c r="B4989" s="1">
        <v>145.13</v>
      </c>
      <c r="C4989" s="1">
        <f t="shared" si="462"/>
        <v>145.13</v>
      </c>
      <c r="D4989">
        <f t="shared" si="463"/>
        <v>4.9776298924822715</v>
      </c>
      <c r="E4989">
        <f t="shared" si="466"/>
        <v>-1.7898944610630352E-3</v>
      </c>
      <c r="F4989">
        <f t="shared" si="467"/>
        <v>6.3186599180857755E-2</v>
      </c>
      <c r="G4989" s="4">
        <f t="shared" si="464"/>
        <v>0</v>
      </c>
      <c r="H4989">
        <f>C4989*EXP(-$K$1*(20/250))*NORMSDIST(-M4989)-C4989*EXP(-$K$2*(20/250))*NORMSDIST(-L4989)</f>
        <v>1.2294621025170045</v>
      </c>
      <c r="I4989" s="4">
        <f t="shared" si="465"/>
        <v>6.0900000000000034</v>
      </c>
      <c r="J4989">
        <f>C4989*EXP(-$K$2*(20/250))*NORMSDIST(L4989)-C4989*EXP(-$K$1*(20/250))*NORMSDIST(M4989)</f>
        <v>1.2294621025170045</v>
      </c>
      <c r="K4989">
        <f>+J4989-H4989-EXP(-$K$2*20/250)*C4989+EXP(-$K$1*20/250)*C4989</f>
        <v>0</v>
      </c>
      <c r="L4989">
        <f>+(LN(C4989/C4989)+($K$1-$K$2+0.5*F5010^2)*20/250)/F5010/SQRT(20/250)</f>
        <v>1.0617592408577384E-2</v>
      </c>
      <c r="M4989">
        <f>L4989-F5010*SQRT(20/250)</f>
        <v>-1.0617592408577381E-2</v>
      </c>
    </row>
    <row r="4990" spans="1:13" x14ac:dyDescent="0.15">
      <c r="A4990" s="2">
        <v>32911</v>
      </c>
      <c r="B4990" s="1">
        <v>145.47</v>
      </c>
      <c r="C4990" s="1">
        <f t="shared" si="462"/>
        <v>145.47</v>
      </c>
      <c r="D4990">
        <f t="shared" si="463"/>
        <v>4.9799698797853704</v>
      </c>
      <c r="E4990">
        <f t="shared" si="466"/>
        <v>2.3399873030989227E-3</v>
      </c>
      <c r="F4990">
        <f t="shared" si="467"/>
        <v>5.8019458405240427E-2</v>
      </c>
      <c r="G4990" s="4">
        <f t="shared" si="464"/>
        <v>0</v>
      </c>
      <c r="H4990">
        <f>C4990*EXP(-$K$1*(20/250))*NORMSDIST(-M4990)-C4990*EXP(-$K$2*(20/250))*NORMSDIST(-L4990)</f>
        <v>1.2584499122586124</v>
      </c>
      <c r="I4990" s="4">
        <f t="shared" si="465"/>
        <v>5.3600000000000136</v>
      </c>
      <c r="J4990">
        <f>C4990*EXP(-$K$2*(20/250))*NORMSDIST(L4990)-C4990*EXP(-$K$1*(20/250))*NORMSDIST(M4990)</f>
        <v>1.2584499122586124</v>
      </c>
      <c r="K4990">
        <f>+J4990-H4990-EXP(-$K$2*20/250)*C4990+EXP(-$K$1*20/250)*C4990</f>
        <v>0</v>
      </c>
      <c r="L4990">
        <f>+(LN(C4990/C4990)+($K$1-$K$2+0.5*F5011^2)*20/250)/F5011/SQRT(20/250)</f>
        <v>1.0842537771467032E-2</v>
      </c>
      <c r="M4990">
        <f>L4990-F5011*SQRT(20/250)</f>
        <v>-1.0842537771467032E-2</v>
      </c>
    </row>
    <row r="4991" spans="1:13" x14ac:dyDescent="0.15">
      <c r="A4991" s="2">
        <v>32912</v>
      </c>
      <c r="B4991" s="1">
        <v>145.4</v>
      </c>
      <c r="C4991" s="1">
        <f t="shared" si="462"/>
        <v>145.4</v>
      </c>
      <c r="D4991">
        <f t="shared" si="463"/>
        <v>4.9794885650994187</v>
      </c>
      <c r="E4991">
        <f t="shared" si="466"/>
        <v>-4.813146859516948E-4</v>
      </c>
      <c r="F4991">
        <f t="shared" si="467"/>
        <v>5.8043878608171798E-2</v>
      </c>
      <c r="G4991" s="4">
        <f t="shared" si="464"/>
        <v>0</v>
      </c>
      <c r="H4991">
        <f>C4991*EXP(-$K$1*(20/250))*NORMSDIST(-M4991)-C4991*EXP(-$K$2*(20/250))*NORMSDIST(-L4991)</f>
        <v>1.25404509072807</v>
      </c>
      <c r="I4991" s="4">
        <f t="shared" si="465"/>
        <v>5.9399999999999977</v>
      </c>
      <c r="J4991">
        <f>C4991*EXP(-$K$2*(20/250))*NORMSDIST(L4991)-C4991*EXP(-$K$1*(20/250))*NORMSDIST(M4991)</f>
        <v>1.25404509072807</v>
      </c>
      <c r="K4991">
        <f>+J4991-H4991-EXP(-$K$2*20/250)*C4991+EXP(-$K$1*20/250)*C4991</f>
        <v>0</v>
      </c>
      <c r="L4991">
        <f>+(LN(C4991/C4991)+($K$1-$K$2+0.5*F5012^2)*20/250)/F5012/SQRT(20/250)</f>
        <v>1.0809787143001534E-2</v>
      </c>
      <c r="M4991">
        <f>L4991-F5012*SQRT(20/250)</f>
        <v>-1.0809787143001534E-2</v>
      </c>
    </row>
    <row r="4992" spans="1:13" x14ac:dyDescent="0.15">
      <c r="A4992" s="2">
        <v>32913</v>
      </c>
      <c r="B4992" s="1">
        <v>145.19999999999999</v>
      </c>
      <c r="C4992" s="1">
        <f t="shared" si="462"/>
        <v>145.19999999999999</v>
      </c>
      <c r="D4992">
        <f t="shared" si="463"/>
        <v>4.9781121023906953</v>
      </c>
      <c r="E4992">
        <f t="shared" si="466"/>
        <v>-1.3764627087233805E-3</v>
      </c>
      <c r="F4992">
        <f t="shared" si="467"/>
        <v>5.8128858384119651E-2</v>
      </c>
      <c r="G4992" s="4">
        <f t="shared" si="464"/>
        <v>0</v>
      </c>
      <c r="H4992">
        <f>C4992*EXP(-$K$1*(20/250))*NORMSDIST(-M4992)-C4992*EXP(-$K$2*(20/250))*NORMSDIST(-L4992)</f>
        <v>1.2662024336140689</v>
      </c>
      <c r="I4992" s="4">
        <f t="shared" si="465"/>
        <v>7.1800000000000068</v>
      </c>
      <c r="J4992">
        <f>C4992*EXP(-$K$2*(20/250))*NORMSDIST(L4992)-C4992*EXP(-$K$1*(20/250))*NORMSDIST(M4992)</f>
        <v>1.2662024336140689</v>
      </c>
      <c r="K4992">
        <f>+J4992-H4992-EXP(-$K$2*20/250)*C4992+EXP(-$K$1*20/250)*C4992</f>
        <v>0</v>
      </c>
      <c r="L4992">
        <f>+(LN(C4992/C4992)+($K$1-$K$2+0.5*F5013^2)*20/250)/F5013/SQRT(20/250)</f>
        <v>1.0929621254020024E-2</v>
      </c>
      <c r="M4992">
        <f>L4992-F5013*SQRT(20/250)</f>
        <v>-1.0929621254020024E-2</v>
      </c>
    </row>
    <row r="4993" spans="1:13" x14ac:dyDescent="0.15">
      <c r="A4993" s="2">
        <v>32916</v>
      </c>
      <c r="B4993" s="1">
        <v>144.19999999999999</v>
      </c>
      <c r="C4993" s="1">
        <f t="shared" si="462"/>
        <v>144.19999999999999</v>
      </c>
      <c r="D4993">
        <f t="shared" si="463"/>
        <v>4.9712012248508488</v>
      </c>
      <c r="E4993">
        <f t="shared" si="466"/>
        <v>-6.9108775398465383E-3</v>
      </c>
      <c r="F4993">
        <f t="shared" si="467"/>
        <v>6.2739252800056294E-2</v>
      </c>
      <c r="G4993" s="4">
        <f t="shared" si="464"/>
        <v>0</v>
      </c>
      <c r="H4993">
        <f>C4993*EXP(-$K$1*(20/250))*NORMSDIST(-M4993)-C4993*EXP(-$K$2*(20/250))*NORMSDIST(-L4993)</f>
        <v>1.1380220432943418</v>
      </c>
      <c r="I4993" s="4">
        <f t="shared" si="465"/>
        <v>8.3500000000000227</v>
      </c>
      <c r="J4993">
        <f>C4993*EXP(-$K$2*(20/250))*NORMSDIST(L4993)-C4993*EXP(-$K$1*(20/250))*NORMSDIST(M4993)</f>
        <v>1.1380220432943418</v>
      </c>
      <c r="K4993">
        <f>+J4993-H4993-EXP(-$K$2*20/250)*C4993+EXP(-$K$1*20/250)*C4993</f>
        <v>0</v>
      </c>
      <c r="L4993">
        <f>+(LN(C4993/C4993)+($K$1-$K$2+0.5*F5014^2)*20/250)/F5014/SQRT(20/250)</f>
        <v>9.8912785925085265E-3</v>
      </c>
      <c r="M4993">
        <f>L4993-F5014*SQRT(20/250)</f>
        <v>-9.89127859250853E-3</v>
      </c>
    </row>
    <row r="4994" spans="1:13" x14ac:dyDescent="0.15">
      <c r="A4994" s="2">
        <v>32917</v>
      </c>
      <c r="B4994" s="1">
        <v>144.4</v>
      </c>
      <c r="C4994" s="1">
        <f t="shared" si="462"/>
        <v>144.4</v>
      </c>
      <c r="D4994">
        <f t="shared" si="463"/>
        <v>4.9725872264587263</v>
      </c>
      <c r="E4994">
        <f t="shared" si="466"/>
        <v>1.3860016078774962E-3</v>
      </c>
      <c r="F4994">
        <f t="shared" si="467"/>
        <v>6.3029810583902515E-2</v>
      </c>
      <c r="G4994" s="4">
        <f t="shared" si="464"/>
        <v>0</v>
      </c>
      <c r="H4994">
        <f>C4994*EXP(-$K$1*(20/250))*NORMSDIST(-M4994)-C4994*EXP(-$K$2*(20/250))*NORMSDIST(-L4994)</f>
        <v>1.1683503542473659</v>
      </c>
      <c r="I4994" s="4">
        <f t="shared" si="465"/>
        <v>7.8400000000000034</v>
      </c>
      <c r="J4994">
        <f>C4994*EXP(-$K$2*(20/250))*NORMSDIST(L4994)-C4994*EXP(-$K$1*(20/250))*NORMSDIST(M4994)</f>
        <v>1.1683503542473659</v>
      </c>
      <c r="K4994">
        <f>+J4994-H4994-EXP(-$K$2*20/250)*C4994+EXP(-$K$1*20/250)*C4994</f>
        <v>0</v>
      </c>
      <c r="L4994">
        <f>+(LN(C4994/C4994)+($K$1-$K$2+0.5*F5015^2)*20/250)/F5015/SQRT(20/250)</f>
        <v>1.0140824887373247E-2</v>
      </c>
      <c r="M4994">
        <f>L4994-F5015*SQRT(20/250)</f>
        <v>-1.0140824887373247E-2</v>
      </c>
    </row>
    <row r="4995" spans="1:13" x14ac:dyDescent="0.15">
      <c r="A4995" s="2">
        <v>32918</v>
      </c>
      <c r="B4995" s="1">
        <v>144.27000000000001</v>
      </c>
      <c r="C4995" s="1">
        <f t="shared" si="462"/>
        <v>144.27000000000001</v>
      </c>
      <c r="D4995">
        <f t="shared" si="463"/>
        <v>4.9716865439576807</v>
      </c>
      <c r="E4995">
        <f t="shared" si="466"/>
        <v>-9.006825010455799E-4</v>
      </c>
      <c r="F4995">
        <f t="shared" si="467"/>
        <v>6.2975737644362678E-2</v>
      </c>
      <c r="G4995" s="4">
        <f t="shared" si="464"/>
        <v>0</v>
      </c>
      <c r="H4995">
        <f>C4995*EXP(-$K$1*(20/250))*NORMSDIST(-M4995)-C4995*EXP(-$K$2*(20/250))*NORMSDIST(-L4995)</f>
        <v>1.150345907155625</v>
      </c>
      <c r="I4995" s="4">
        <f t="shared" si="465"/>
        <v>8.2800000000000011</v>
      </c>
      <c r="J4995">
        <f>C4995*EXP(-$K$2*(20/250))*NORMSDIST(L4995)-C4995*EXP(-$K$1*(20/250))*NORMSDIST(M4995)</f>
        <v>1.150345907155625</v>
      </c>
      <c r="K4995">
        <f>+J4995-H4995-EXP(-$K$2*20/250)*C4995+EXP(-$K$1*20/250)*C4995</f>
        <v>0</v>
      </c>
      <c r="L4995">
        <f>+(LN(C4995/C4995)+($K$1-$K$2+0.5*F5016^2)*20/250)/F5016/SQRT(20/250)</f>
        <v>9.9935453410343548E-3</v>
      </c>
      <c r="M4995">
        <f>L4995-F5016*SQRT(20/250)</f>
        <v>-9.9935453410343548E-3</v>
      </c>
    </row>
    <row r="4996" spans="1:13" x14ac:dyDescent="0.15">
      <c r="A4996" s="2">
        <v>32919</v>
      </c>
      <c r="B4996" s="1">
        <v>144.4</v>
      </c>
      <c r="C4996" s="1">
        <f t="shared" si="462"/>
        <v>144.4</v>
      </c>
      <c r="D4996">
        <f t="shared" si="463"/>
        <v>4.9725872264587263</v>
      </c>
      <c r="E4996">
        <f t="shared" si="466"/>
        <v>9.006825010455799E-4</v>
      </c>
      <c r="F4996">
        <f t="shared" si="467"/>
        <v>6.3118023223861286E-2</v>
      </c>
      <c r="G4996" s="4">
        <f t="shared" si="464"/>
        <v>0</v>
      </c>
      <c r="H4996">
        <f>C4996*EXP(-$K$1*(20/250))*NORMSDIST(-M4996)-C4996*EXP(-$K$2*(20/250))*NORMSDIST(-L4996)</f>
        <v>1.1670574970347047</v>
      </c>
      <c r="I4996" s="4">
        <f t="shared" si="465"/>
        <v>7.9799999999999898</v>
      </c>
      <c r="J4996">
        <f>C4996*EXP(-$K$2*(20/250))*NORMSDIST(L4996)-C4996*EXP(-$K$1*(20/250))*NORMSDIST(M4996)</f>
        <v>1.1670574970347047</v>
      </c>
      <c r="K4996">
        <f>+J4996-H4996-EXP(-$K$2*20/250)*C4996+EXP(-$K$1*20/250)*C4996</f>
        <v>0</v>
      </c>
      <c r="L4996">
        <f>+(LN(C4996/C4996)+($K$1-$K$2+0.5*F5017^2)*20/250)/F5017/SQRT(20/250)</f>
        <v>1.0129603007540122E-2</v>
      </c>
      <c r="M4996">
        <f>L4996-F5017*SQRT(20/250)</f>
        <v>-1.0129603007540122E-2</v>
      </c>
    </row>
    <row r="4997" spans="1:13" x14ac:dyDescent="0.15">
      <c r="A4997" s="2">
        <v>32920</v>
      </c>
      <c r="B4997" s="1">
        <v>144.15</v>
      </c>
      <c r="C4997" s="1">
        <f t="shared" si="462"/>
        <v>144.15</v>
      </c>
      <c r="D4997">
        <f t="shared" si="463"/>
        <v>4.9708544240844112</v>
      </c>
      <c r="E4997">
        <f t="shared" si="466"/>
        <v>-1.7328023743150567E-3</v>
      </c>
      <c r="F4997">
        <f t="shared" si="467"/>
        <v>6.0926488652312726E-2</v>
      </c>
      <c r="G4997" s="4">
        <f t="shared" si="464"/>
        <v>0</v>
      </c>
      <c r="H4997">
        <f>C4997*EXP(-$K$1*(20/250))*NORMSDIST(-M4997)-C4997*EXP(-$K$2*(20/250))*NORMSDIST(-L4997)</f>
        <v>1.1655028169693935</v>
      </c>
      <c r="I4997" s="4">
        <f t="shared" si="465"/>
        <v>9.3499999999999943</v>
      </c>
      <c r="J4997">
        <f>C4997*EXP(-$K$2*(20/250))*NORMSDIST(L4997)-C4997*EXP(-$K$1*(20/250))*NORMSDIST(M4997)</f>
        <v>1.1655028169693935</v>
      </c>
      <c r="K4997">
        <f>+J4997-H4997-EXP(-$K$2*20/250)*C4997+EXP(-$K$1*20/250)*C4997</f>
        <v>0</v>
      </c>
      <c r="L4997">
        <f>+(LN(C4997/C4997)+($K$1-$K$2+0.5*F5018^2)*20/250)/F5018/SQRT(20/250)</f>
        <v>1.0133653544529487E-2</v>
      </c>
      <c r="M4997">
        <f>L4997-F5018*SQRT(20/250)</f>
        <v>-1.013365354452949E-2</v>
      </c>
    </row>
    <row r="4998" spans="1:13" x14ac:dyDescent="0.15">
      <c r="A4998" s="2">
        <v>32923</v>
      </c>
      <c r="B4998" s="1" t="e">
        <f>NA()</f>
        <v>#N/A</v>
      </c>
      <c r="C4998" s="1">
        <f t="shared" si="462"/>
        <v>144.15</v>
      </c>
      <c r="D4998">
        <f t="shared" si="463"/>
        <v>4.9708544240844112</v>
      </c>
      <c r="E4998">
        <f t="shared" si="466"/>
        <v>0</v>
      </c>
      <c r="F4998">
        <f t="shared" si="467"/>
        <v>6.0234342119771002E-2</v>
      </c>
      <c r="G4998" s="4">
        <f t="shared" si="464"/>
        <v>0</v>
      </c>
      <c r="H4998">
        <f>C4998*EXP(-$K$1*(20/250))*NORMSDIST(-M4998)-C4998*EXP(-$K$2*(20/250))*NORMSDIST(-L4998)</f>
        <v>1.1526977280436768</v>
      </c>
      <c r="I4998" s="4">
        <f t="shared" si="465"/>
        <v>9.7299999999999898</v>
      </c>
      <c r="J4998">
        <f>C4998*EXP(-$K$2*(20/250))*NORMSDIST(L4998)-C4998*EXP(-$K$1*(20/250))*NORMSDIST(M4998)</f>
        <v>1.1526977280436768</v>
      </c>
      <c r="K4998">
        <f>+J4998-H4998-EXP(-$K$2*20/250)*C4998+EXP(-$K$1*20/250)*C4998</f>
        <v>0</v>
      </c>
      <c r="L4998">
        <f>+(LN(C4998/C4998)+($K$1-$K$2+0.5*F5019^2)*20/250)/F5019/SQRT(20/250)</f>
        <v>1.0022313870485978E-2</v>
      </c>
      <c r="M4998">
        <f>L4998-F5019*SQRT(20/250)</f>
        <v>-1.0022313870485982E-2</v>
      </c>
    </row>
    <row r="4999" spans="1:13" x14ac:dyDescent="0.15">
      <c r="A4999" s="2">
        <v>32924</v>
      </c>
      <c r="B4999" s="1">
        <v>145.44999999999999</v>
      </c>
      <c r="C4999" s="1">
        <f t="shared" si="462"/>
        <v>145.44999999999999</v>
      </c>
      <c r="D4999">
        <f t="shared" si="463"/>
        <v>4.9798323849412105</v>
      </c>
      <c r="E4999">
        <f t="shared" si="466"/>
        <v>8.9779608567992497E-3</v>
      </c>
      <c r="F4999">
        <f t="shared" si="467"/>
        <v>6.5696959928873755E-2</v>
      </c>
      <c r="G4999" s="4">
        <f t="shared" si="464"/>
        <v>0</v>
      </c>
      <c r="H4999">
        <f>C4999*EXP(-$K$1*(20/250))*NORMSDIST(-M4999)-C4999*EXP(-$K$2*(20/250))*NORMSDIST(-L4999)</f>
        <v>1.1109804212563574</v>
      </c>
      <c r="I4999" s="4">
        <f t="shared" si="465"/>
        <v>8.710000000000008</v>
      </c>
      <c r="J4999">
        <f>C4999*EXP(-$K$2*(20/250))*NORMSDIST(L4999)-C4999*EXP(-$K$1*(20/250))*NORMSDIST(M4999)</f>
        <v>1.1109804212563574</v>
      </c>
      <c r="K4999">
        <f>+J4999-H4999-EXP(-$K$2*20/250)*C4999+EXP(-$K$1*20/250)*C4999</f>
        <v>0</v>
      </c>
      <c r="L4999">
        <f>+(LN(C4999/C4999)+($K$1-$K$2+0.5*F5020^2)*20/250)/F5020/SQRT(20/250)</f>
        <v>9.5732467281812658E-3</v>
      </c>
      <c r="M4999">
        <f>L4999-F5020*SQRT(20/250)</f>
        <v>-9.5732467281812658E-3</v>
      </c>
    </row>
    <row r="5000" spans="1:13" x14ac:dyDescent="0.15">
      <c r="A5000" s="2">
        <v>32925</v>
      </c>
      <c r="B5000" s="1">
        <v>145.32</v>
      </c>
      <c r="C5000" s="1">
        <f t="shared" si="462"/>
        <v>145.32</v>
      </c>
      <c r="D5000">
        <f t="shared" si="463"/>
        <v>4.9789382073530009</v>
      </c>
      <c r="E5000">
        <f t="shared" si="466"/>
        <v>-8.9417758820964366E-4</v>
      </c>
      <c r="F5000">
        <f t="shared" si="467"/>
        <v>6.5335698991275046E-2</v>
      </c>
      <c r="G5000" s="4">
        <f t="shared" si="464"/>
        <v>0</v>
      </c>
      <c r="H5000">
        <f>C5000*EXP(-$K$1*(20/250))*NORMSDIST(-M5000)-C5000*EXP(-$K$2*(20/250))*NORMSDIST(-L5000)</f>
        <v>1.1027205983394595</v>
      </c>
      <c r="I5000" s="4">
        <f t="shared" si="465"/>
        <v>9.7800000000000011</v>
      </c>
      <c r="J5000">
        <f>C5000*EXP(-$K$2*(20/250))*NORMSDIST(L5000)-C5000*EXP(-$K$1*(20/250))*NORMSDIST(M5000)</f>
        <v>1.1027205983394595</v>
      </c>
      <c r="K5000">
        <f>+J5000-H5000-EXP(-$K$2*20/250)*C5000+EXP(-$K$1*20/250)*C5000</f>
        <v>0</v>
      </c>
      <c r="L5000">
        <f>+(LN(C5000/C5000)+($K$1-$K$2+0.5*F5021^2)*20/250)/F5021/SQRT(20/250)</f>
        <v>9.5105708102368614E-3</v>
      </c>
      <c r="M5000">
        <f>L5000-F5021*SQRT(20/250)</f>
        <v>-9.5105708102368614E-3</v>
      </c>
    </row>
    <row r="5001" spans="1:13" x14ac:dyDescent="0.15">
      <c r="A5001" s="2">
        <v>32926</v>
      </c>
      <c r="B5001" s="1">
        <v>145.88999999999999</v>
      </c>
      <c r="C5001" s="1">
        <f t="shared" ref="C5001:C5064" si="468">_xlfn.IFNA(B5001,C5000)</f>
        <v>145.88999999999999</v>
      </c>
      <c r="D5001">
        <f t="shared" ref="D5001:D5064" si="469">+LN(C5001)</f>
        <v>4.9828529130838044</v>
      </c>
      <c r="E5001">
        <f t="shared" si="466"/>
        <v>3.9147057308035471E-3</v>
      </c>
      <c r="F5001">
        <f t="shared" si="467"/>
        <v>6.4177261902440885E-2</v>
      </c>
      <c r="G5001" s="4">
        <f t="shared" ref="G5001:G5064" si="470">+IF(C5022&lt;C5001,-C5022+C5001,0)</f>
        <v>0</v>
      </c>
      <c r="H5001">
        <f>C5001*EXP(-$K$1*(20/250))*NORMSDIST(-M5001)-C5001*EXP(-$K$2*(20/250))*NORMSDIST(-L5001)</f>
        <v>1.265469893405168</v>
      </c>
      <c r="I5001" s="4">
        <f t="shared" ref="I5001:I5064" si="471">+IF(C5022&gt;C5001,C5022-C5001,0)</f>
        <v>8.0100000000000193</v>
      </c>
      <c r="J5001">
        <f>C5001*EXP(-$K$2*(20/250))*NORMSDIST(L5001)-C5001*EXP(-$K$1*(20/250))*NORMSDIST(M5001)</f>
        <v>1.265469893405168</v>
      </c>
      <c r="K5001">
        <f>+J5001-H5001-EXP(-$K$2*20/250)*C5001+EXP(-$K$1*20/250)*C5001</f>
        <v>0</v>
      </c>
      <c r="L5001">
        <f>+(LN(C5001/C5001)+($K$1-$K$2+0.5*F5022^2)*20/250)/F5022/SQRT(20/250)</f>
        <v>1.0871633083986027E-2</v>
      </c>
      <c r="M5001">
        <f>L5001-F5022*SQRT(20/250)</f>
        <v>-1.0871633083986023E-2</v>
      </c>
    </row>
    <row r="5002" spans="1:13" x14ac:dyDescent="0.15">
      <c r="A5002" s="2">
        <v>32927</v>
      </c>
      <c r="B5002" s="1">
        <v>146.91999999999999</v>
      </c>
      <c r="C5002" s="1">
        <f t="shared" si="468"/>
        <v>146.91999999999999</v>
      </c>
      <c r="D5002">
        <f t="shared" si="469"/>
        <v>4.9898882209514666</v>
      </c>
      <c r="E5002">
        <f t="shared" ref="E5002:E5065" si="472">+D5002-D5001</f>
        <v>7.035307867662155E-3</v>
      </c>
      <c r="F5002">
        <f t="shared" si="467"/>
        <v>6.3943505029219166E-2</v>
      </c>
      <c r="G5002" s="4">
        <f t="shared" si="470"/>
        <v>0</v>
      </c>
      <c r="H5002">
        <f>C5002*EXP(-$K$1*(20/250))*NORMSDIST(-M5002)-C5002*EXP(-$K$2*(20/250))*NORMSDIST(-L5002)</f>
        <v>1.4942608303235261</v>
      </c>
      <c r="I5002" s="4">
        <f t="shared" si="471"/>
        <v>9.5800000000000125</v>
      </c>
      <c r="J5002">
        <f>C5002*EXP(-$K$2*(20/250))*NORMSDIST(L5002)-C5002*EXP(-$K$1*(20/250))*NORMSDIST(M5002)</f>
        <v>1.4942608303235261</v>
      </c>
      <c r="K5002">
        <f>+J5002-H5002-EXP(-$K$2*20/250)*C5002+EXP(-$K$1*20/250)*C5002</f>
        <v>0</v>
      </c>
      <c r="L5002">
        <f>+(LN(C5002/C5002)+($K$1-$K$2+0.5*F5023^2)*20/250)/F5023/SQRT(20/250)</f>
        <v>1.2747270231955439E-2</v>
      </c>
      <c r="M5002">
        <f>L5002-F5023*SQRT(20/250)</f>
        <v>-1.2747270231955439E-2</v>
      </c>
    </row>
    <row r="5003" spans="1:13" x14ac:dyDescent="0.15">
      <c r="A5003" s="2">
        <v>32930</v>
      </c>
      <c r="B5003" s="1">
        <v>148.85</v>
      </c>
      <c r="C5003" s="1">
        <f t="shared" si="468"/>
        <v>148.85</v>
      </c>
      <c r="D5003">
        <f t="shared" si="469"/>
        <v>5.002939087461785</v>
      </c>
      <c r="E5003">
        <f t="shared" si="472"/>
        <v>1.3050866510318393E-2</v>
      </c>
      <c r="F5003">
        <f t="shared" si="467"/>
        <v>6.97002928985897E-2</v>
      </c>
      <c r="G5003" s="4">
        <f t="shared" si="470"/>
        <v>0</v>
      </c>
      <c r="H5003">
        <f>C5003*EXP(-$K$1*(20/250))*NORMSDIST(-M5003)-C5003*EXP(-$K$2*(20/250))*NORMSDIST(-L5003)</f>
        <v>1.3976621194009482</v>
      </c>
      <c r="I5003" s="4">
        <f t="shared" si="471"/>
        <v>8.5500000000000114</v>
      </c>
      <c r="J5003">
        <f>C5003*EXP(-$K$2*(20/250))*NORMSDIST(L5003)-C5003*EXP(-$K$1*(20/250))*NORMSDIST(M5003)</f>
        <v>1.3976621194009482</v>
      </c>
      <c r="K5003">
        <f>+J5003-H5003-EXP(-$K$2*20/250)*C5003+EXP(-$K$1*20/250)*C5003</f>
        <v>0</v>
      </c>
      <c r="L5003">
        <f>+(LN(C5003/C5003)+($K$1-$K$2+0.5*F5024^2)*20/250)/F5024/SQRT(20/250)</f>
        <v>1.1768559815490352E-2</v>
      </c>
      <c r="M5003">
        <f>L5003-F5024*SQRT(20/250)</f>
        <v>-1.1768559815490355E-2</v>
      </c>
    </row>
    <row r="5004" spans="1:13" x14ac:dyDescent="0.15">
      <c r="A5004" s="2">
        <v>32931</v>
      </c>
      <c r="B5004" s="1">
        <v>148.63</v>
      </c>
      <c r="C5004" s="1">
        <f t="shared" si="468"/>
        <v>148.63</v>
      </c>
      <c r="D5004">
        <f t="shared" si="469"/>
        <v>5.0014599961608033</v>
      </c>
      <c r="E5004">
        <f t="shared" si="472"/>
        <v>-1.479091300981672E-3</v>
      </c>
      <c r="F5004">
        <f t="shared" si="467"/>
        <v>6.9666656436499511E-2</v>
      </c>
      <c r="G5004" s="4">
        <f t="shared" si="470"/>
        <v>0</v>
      </c>
      <c r="H5004">
        <f>C5004*EXP(-$K$1*(20/250))*NORMSDIST(-M5004)-C5004*EXP(-$K$2*(20/250))*NORMSDIST(-L5004)</f>
        <v>1.4114689719145872</v>
      </c>
      <c r="I5004" s="4">
        <f t="shared" si="471"/>
        <v>10.120000000000005</v>
      </c>
      <c r="J5004">
        <f>C5004*EXP(-$K$2*(20/250))*NORMSDIST(L5004)-C5004*EXP(-$K$1*(20/250))*NORMSDIST(M5004)</f>
        <v>1.4114689719145872</v>
      </c>
      <c r="K5004">
        <f>+J5004-H5004-EXP(-$K$2*20/250)*C5004+EXP(-$K$1*20/250)*C5004</f>
        <v>0</v>
      </c>
      <c r="L5004">
        <f>+(LN(C5004/C5004)+($K$1-$K$2+0.5*F5025^2)*20/250)/F5025/SQRT(20/250)</f>
        <v>1.1902413951430572E-2</v>
      </c>
      <c r="M5004">
        <f>L5004-F5025*SQRT(20/250)</f>
        <v>-1.1902413951430576E-2</v>
      </c>
    </row>
    <row r="5005" spans="1:13" x14ac:dyDescent="0.15">
      <c r="A5005" s="2">
        <v>32932</v>
      </c>
      <c r="B5005" s="1">
        <v>148.82</v>
      </c>
      <c r="C5005" s="1">
        <f t="shared" si="468"/>
        <v>148.82</v>
      </c>
      <c r="D5005">
        <f t="shared" si="469"/>
        <v>5.0027375219691148</v>
      </c>
      <c r="E5005">
        <f t="shared" si="472"/>
        <v>1.2775258083115304E-3</v>
      </c>
      <c r="F5005">
        <f t="shared" si="467"/>
        <v>6.7317106211020869E-2</v>
      </c>
      <c r="G5005" s="4">
        <f t="shared" si="470"/>
        <v>0</v>
      </c>
      <c r="H5005">
        <f>C5005*EXP(-$K$1*(20/250))*NORMSDIST(-M5005)-C5005*EXP(-$K$2*(20/250))*NORMSDIST(-L5005)</f>
        <v>1.6834508020748302</v>
      </c>
      <c r="I5005" s="4">
        <f t="shared" si="471"/>
        <v>7.9300000000000068</v>
      </c>
      <c r="J5005">
        <f>C5005*EXP(-$K$2*(20/250))*NORMSDIST(L5005)-C5005*EXP(-$K$1*(20/250))*NORMSDIST(M5005)</f>
        <v>1.6834508020748302</v>
      </c>
      <c r="K5005">
        <f>+J5005-H5005-EXP(-$K$2*20/250)*C5005+EXP(-$K$1*20/250)*C5005</f>
        <v>0</v>
      </c>
      <c r="L5005">
        <f>+(LN(C5005/C5005)+($K$1-$K$2+0.5*F5026^2)*20/250)/F5026/SQRT(20/250)</f>
        <v>1.4177955761534555E-2</v>
      </c>
      <c r="M5005">
        <f>L5005-F5026*SQRT(20/250)</f>
        <v>-1.4177955761534555E-2</v>
      </c>
    </row>
    <row r="5006" spans="1:13" x14ac:dyDescent="0.15">
      <c r="A5006" s="2">
        <v>32933</v>
      </c>
      <c r="B5006" s="1">
        <v>149.66999999999999</v>
      </c>
      <c r="C5006" s="1">
        <f t="shared" si="468"/>
        <v>149.66999999999999</v>
      </c>
      <c r="D5006">
        <f t="shared" si="469"/>
        <v>5.0084328705410552</v>
      </c>
      <c r="E5006">
        <f t="shared" si="472"/>
        <v>5.6953485719404284E-3</v>
      </c>
      <c r="F5006">
        <f t="shared" si="467"/>
        <v>6.8649020169097047E-2</v>
      </c>
      <c r="G5006" s="4">
        <f t="shared" si="470"/>
        <v>0</v>
      </c>
      <c r="H5006">
        <f>C5006*EXP(-$K$1*(20/250))*NORMSDIST(-M5006)-C5006*EXP(-$K$2*(20/250))*NORMSDIST(-L5006)</f>
        <v>1.7017904048549326</v>
      </c>
      <c r="I5006" s="4">
        <f t="shared" si="471"/>
        <v>8.1500000000000057</v>
      </c>
      <c r="J5006">
        <f>C5006*EXP(-$K$2*(20/250))*NORMSDIST(L5006)-C5006*EXP(-$K$1*(20/250))*NORMSDIST(M5006)</f>
        <v>1.7017904048549326</v>
      </c>
      <c r="K5006">
        <f>+J5006-H5006-EXP(-$K$2*20/250)*C5006+EXP(-$K$1*20/250)*C5006</f>
        <v>0</v>
      </c>
      <c r="L5006">
        <f>+(LN(C5006/C5006)+($K$1-$K$2+0.5*F5027^2)*20/250)/F5027/SQRT(20/250)</f>
        <v>1.42510200328743E-2</v>
      </c>
      <c r="M5006">
        <f>L5006-F5027*SQRT(20/250)</f>
        <v>-1.42510200328743E-2</v>
      </c>
    </row>
    <row r="5007" spans="1:13" x14ac:dyDescent="0.15">
      <c r="A5007" s="2">
        <v>32934</v>
      </c>
      <c r="B5007" s="1">
        <v>150.28</v>
      </c>
      <c r="C5007" s="1">
        <f t="shared" si="468"/>
        <v>150.28</v>
      </c>
      <c r="D5007">
        <f t="shared" si="469"/>
        <v>5.0125002207057685</v>
      </c>
      <c r="E5007">
        <f t="shared" si="472"/>
        <v>4.0673501647132682E-3</v>
      </c>
      <c r="F5007">
        <f t="shared" si="467"/>
        <v>6.911168589484995E-2</v>
      </c>
      <c r="G5007" s="4">
        <f t="shared" si="470"/>
        <v>0</v>
      </c>
      <c r="H5007">
        <f>C5007*EXP(-$K$1*(20/250))*NORMSDIST(-M5007)-C5007*EXP(-$K$2*(20/250))*NORMSDIST(-L5007)</f>
        <v>1.7251655917420123</v>
      </c>
      <c r="I5007" s="4">
        <f t="shared" si="471"/>
        <v>8.6200000000000045</v>
      </c>
      <c r="J5007">
        <f>C5007*EXP(-$K$2*(20/250))*NORMSDIST(L5007)-C5007*EXP(-$K$1*(20/250))*NORMSDIST(M5007)</f>
        <v>1.7251655917420123</v>
      </c>
      <c r="K5007">
        <f>+J5007-H5007-EXP(-$K$2*20/250)*C5007+EXP(-$K$1*20/250)*C5007</f>
        <v>0</v>
      </c>
      <c r="L5007">
        <f>+(LN(C5007/C5007)+($K$1-$K$2+0.5*F5028^2)*20/250)/F5028/SQRT(20/250)</f>
        <v>1.4388135661854432E-2</v>
      </c>
      <c r="M5007">
        <f>L5007-F5028*SQRT(20/250)</f>
        <v>-1.4388135661854429E-2</v>
      </c>
    </row>
    <row r="5008" spans="1:13" x14ac:dyDescent="0.15">
      <c r="A5008" s="2">
        <v>32937</v>
      </c>
      <c r="B5008" s="1">
        <v>149.78</v>
      </c>
      <c r="C5008" s="1">
        <f t="shared" si="468"/>
        <v>149.78</v>
      </c>
      <c r="D5008">
        <f t="shared" si="469"/>
        <v>5.0091675508212212</v>
      </c>
      <c r="E5008">
        <f t="shared" si="472"/>
        <v>-3.3326698845472791E-3</v>
      </c>
      <c r="F5008">
        <f t="shared" si="467"/>
        <v>7.0996279690001787E-2</v>
      </c>
      <c r="G5008" s="4">
        <f t="shared" si="470"/>
        <v>0</v>
      </c>
      <c r="H5008">
        <f>C5008*EXP(-$K$1*(20/250))*NORMSDIST(-M5008)-C5008*EXP(-$K$2*(20/250))*NORMSDIST(-L5008)</f>
        <v>1.6821807460271856</v>
      </c>
      <c r="I5008" s="4">
        <f t="shared" si="471"/>
        <v>9.3499999999999943</v>
      </c>
      <c r="J5008">
        <f>C5008*EXP(-$K$2*(20/250))*NORMSDIST(L5008)-C5008*EXP(-$K$1*(20/250))*NORMSDIST(M5008)</f>
        <v>1.6821807460271856</v>
      </c>
      <c r="K5008">
        <f>+J5008-H5008-EXP(-$K$2*20/250)*C5008+EXP(-$K$1*20/250)*C5008</f>
        <v>0</v>
      </c>
      <c r="L5008">
        <f>+(LN(C5008/C5008)+($K$1-$K$2+0.5*F5029^2)*20/250)/F5029/SQRT(20/250)</f>
        <v>1.4076449032744022E-2</v>
      </c>
      <c r="M5008">
        <f>L5008-F5029*SQRT(20/250)</f>
        <v>-1.4076449032744019E-2</v>
      </c>
    </row>
    <row r="5009" spans="1:13" x14ac:dyDescent="0.15">
      <c r="A5009" s="2">
        <v>32938</v>
      </c>
      <c r="B5009" s="1">
        <v>149.80000000000001</v>
      </c>
      <c r="C5009" s="1">
        <f t="shared" si="468"/>
        <v>149.80000000000001</v>
      </c>
      <c r="D5009">
        <f t="shared" si="469"/>
        <v>5.0093010710831196</v>
      </c>
      <c r="E5009">
        <f t="shared" si="472"/>
        <v>1.3352026189838995E-4</v>
      </c>
      <c r="F5009">
        <f t="shared" si="467"/>
        <v>7.0981230136754406E-2</v>
      </c>
      <c r="G5009" s="4">
        <f t="shared" si="470"/>
        <v>0</v>
      </c>
      <c r="H5009">
        <f>C5009*EXP(-$K$1*(20/250))*NORMSDIST(-M5009)-C5009*EXP(-$K$2*(20/250))*NORMSDIST(-L5009)</f>
        <v>1.7145192614945728</v>
      </c>
      <c r="I5009" s="4">
        <f t="shared" si="471"/>
        <v>8.7999999999999829</v>
      </c>
      <c r="J5009">
        <f>C5009*EXP(-$K$2*(20/250))*NORMSDIST(L5009)-C5009*EXP(-$K$1*(20/250))*NORMSDIST(M5009)</f>
        <v>1.7145192614945728</v>
      </c>
      <c r="K5009">
        <f>+J5009-H5009-EXP(-$K$2*20/250)*C5009+EXP(-$K$1*20/250)*C5009</f>
        <v>0</v>
      </c>
      <c r="L5009">
        <f>+(LN(C5009/C5009)+($K$1-$K$2+0.5*F5030^2)*20/250)/F5030/SQRT(20/250)</f>
        <v>1.4345159735808579E-2</v>
      </c>
      <c r="M5009">
        <f>L5009-F5030*SQRT(20/250)</f>
        <v>-1.4345159735808575E-2</v>
      </c>
    </row>
    <row r="5010" spans="1:13" x14ac:dyDescent="0.15">
      <c r="A5010" s="2">
        <v>32939</v>
      </c>
      <c r="B5010" s="1">
        <v>151.22</v>
      </c>
      <c r="C5010" s="1">
        <f t="shared" si="468"/>
        <v>151.22</v>
      </c>
      <c r="D5010">
        <f t="shared" si="469"/>
        <v>5.0187357301301239</v>
      </c>
      <c r="E5010">
        <f t="shared" si="472"/>
        <v>9.4346590470042457E-3</v>
      </c>
      <c r="F5010">
        <f t="shared" si="467"/>
        <v>7.5077715919798754E-2</v>
      </c>
      <c r="G5010" s="4">
        <f t="shared" si="470"/>
        <v>0</v>
      </c>
      <c r="H5010">
        <f>C5010*EXP(-$K$1*(20/250))*NORMSDIST(-M5010)-C5010*EXP(-$K$2*(20/250))*NORMSDIST(-L5010)</f>
        <v>1.7482135890893744</v>
      </c>
      <c r="I5010" s="4">
        <f t="shared" si="471"/>
        <v>6.460000000000008</v>
      </c>
      <c r="J5010">
        <f>C5010*EXP(-$K$2*(20/250))*NORMSDIST(L5010)-C5010*EXP(-$K$1*(20/250))*NORMSDIST(M5010)</f>
        <v>1.7482135890893744</v>
      </c>
      <c r="K5010">
        <f>+J5010-H5010-EXP(-$K$2*20/250)*C5010+EXP(-$K$1*20/250)*C5010</f>
        <v>0</v>
      </c>
      <c r="L5010">
        <f>+(LN(C5010/C5010)+($K$1-$K$2+0.5*F5031^2)*20/250)/F5031/SQRT(20/250)</f>
        <v>1.448973334384843E-2</v>
      </c>
      <c r="M5010">
        <f>L5010-F5031*SQRT(20/250)</f>
        <v>-1.448973334384843E-2</v>
      </c>
    </row>
    <row r="5011" spans="1:13" x14ac:dyDescent="0.15">
      <c r="A5011" s="2">
        <v>32940</v>
      </c>
      <c r="B5011" s="1">
        <v>150.83000000000001</v>
      </c>
      <c r="C5011" s="1">
        <f t="shared" si="468"/>
        <v>150.83000000000001</v>
      </c>
      <c r="D5011">
        <f t="shared" si="469"/>
        <v>5.0161533747801608</v>
      </c>
      <c r="E5011">
        <f t="shared" si="472"/>
        <v>-2.5823553499630947E-3</v>
      </c>
      <c r="F5011">
        <f t="shared" si="467"/>
        <v>7.6668319834756152E-2</v>
      </c>
      <c r="G5011" s="4">
        <f t="shared" si="470"/>
        <v>0</v>
      </c>
      <c r="H5011">
        <f>C5011*EXP(-$K$1*(20/250))*NORMSDIST(-M5011)-C5011*EXP(-$K$2*(20/250))*NORMSDIST(-L5011)</f>
        <v>1.7265598554166672</v>
      </c>
      <c r="I5011" s="4">
        <f t="shared" si="471"/>
        <v>6.8199999999999932</v>
      </c>
      <c r="J5011">
        <f>C5011*EXP(-$K$2*(20/250))*NORMSDIST(L5011)-C5011*EXP(-$K$1*(20/250))*NORMSDIST(M5011)</f>
        <v>1.7265598554166672</v>
      </c>
      <c r="K5011">
        <f>+J5011-H5011-EXP(-$K$2*20/250)*C5011+EXP(-$K$1*20/250)*C5011</f>
        <v>0</v>
      </c>
      <c r="L5011">
        <f>+(LN(C5011/C5011)+($K$1-$K$2+0.5*F5032^2)*20/250)/F5032/SQRT(20/250)</f>
        <v>1.4347252630349116E-2</v>
      </c>
      <c r="M5011">
        <f>L5011-F5032*SQRT(20/250)</f>
        <v>-1.4347252630349116E-2</v>
      </c>
    </row>
    <row r="5012" spans="1:13" x14ac:dyDescent="0.15">
      <c r="A5012" s="2">
        <v>32941</v>
      </c>
      <c r="B5012" s="1">
        <v>151.34</v>
      </c>
      <c r="C5012" s="1">
        <f t="shared" si="468"/>
        <v>151.34</v>
      </c>
      <c r="D5012">
        <f t="shared" si="469"/>
        <v>5.0195289612663752</v>
      </c>
      <c r="E5012">
        <f t="shared" si="472"/>
        <v>3.3755864862143881E-3</v>
      </c>
      <c r="F5012">
        <f t="shared" si="467"/>
        <v>7.6436737919995404E-2</v>
      </c>
      <c r="G5012" s="4">
        <f t="shared" si="470"/>
        <v>0</v>
      </c>
      <c r="H5012">
        <f>C5012*EXP(-$K$1*(20/250))*NORMSDIST(-M5012)-C5012*EXP(-$K$2*(20/250))*NORMSDIST(-L5012)</f>
        <v>1.7395850108038786</v>
      </c>
      <c r="I5012" s="4">
        <f t="shared" si="471"/>
        <v>6.1599999999999966</v>
      </c>
      <c r="J5012">
        <f>C5012*EXP(-$K$2*(20/250))*NORMSDIST(L5012)-C5012*EXP(-$K$1*(20/250))*NORMSDIST(M5012)</f>
        <v>1.7395850108038786</v>
      </c>
      <c r="K5012">
        <f>+J5012-H5012-EXP(-$K$2*20/250)*C5012+EXP(-$K$1*20/250)*C5012</f>
        <v>0</v>
      </c>
      <c r="L5012">
        <f>+(LN(C5012/C5012)+($K$1-$K$2+0.5*F5033^2)*20/250)/F5033/SQRT(20/250)</f>
        <v>1.4406778826750731E-2</v>
      </c>
      <c r="M5012">
        <f>L5012-F5033*SQRT(20/250)</f>
        <v>-1.4406778826750724E-2</v>
      </c>
    </row>
    <row r="5013" spans="1:13" x14ac:dyDescent="0.15">
      <c r="A5013" s="2">
        <v>32944</v>
      </c>
      <c r="B5013" s="1">
        <v>152.38</v>
      </c>
      <c r="C5013" s="1">
        <f t="shared" si="468"/>
        <v>152.38</v>
      </c>
      <c r="D5013">
        <f t="shared" si="469"/>
        <v>5.0263774010448632</v>
      </c>
      <c r="E5013">
        <f t="shared" si="472"/>
        <v>6.8484397784880358E-3</v>
      </c>
      <c r="F5013">
        <f t="shared" si="467"/>
        <v>7.7284093045181759E-2</v>
      </c>
      <c r="G5013" s="4">
        <f t="shared" si="470"/>
        <v>0</v>
      </c>
      <c r="H5013">
        <f>C5013*EXP(-$K$1*(20/250))*NORMSDIST(-M5013)-C5013*EXP(-$K$2*(20/250))*NORMSDIST(-L5013)</f>
        <v>1.7513860894061963</v>
      </c>
      <c r="I5013" s="4">
        <f t="shared" si="471"/>
        <v>6.2000000000000171</v>
      </c>
      <c r="J5013">
        <f>C5013*EXP(-$K$2*(20/250))*NORMSDIST(L5013)-C5013*EXP(-$K$1*(20/250))*NORMSDIST(M5013)</f>
        <v>1.7513860894061963</v>
      </c>
      <c r="K5013">
        <f>+J5013-H5013-EXP(-$K$2*20/250)*C5013+EXP(-$K$1*20/250)*C5013</f>
        <v>0</v>
      </c>
      <c r="L5013">
        <f>+(LN(C5013/C5013)+($K$1-$K$2+0.5*F5034^2)*20/250)/F5034/SQRT(20/250)</f>
        <v>1.4405518208701139E-2</v>
      </c>
      <c r="M5013">
        <f>L5013-F5034*SQRT(20/250)</f>
        <v>-1.4405518208701139E-2</v>
      </c>
    </row>
    <row r="5014" spans="1:13" x14ac:dyDescent="0.15">
      <c r="A5014" s="2">
        <v>32945</v>
      </c>
      <c r="B5014" s="1">
        <v>152.55000000000001</v>
      </c>
      <c r="C5014" s="1">
        <f t="shared" si="468"/>
        <v>152.55000000000001</v>
      </c>
      <c r="D5014">
        <f t="shared" si="469"/>
        <v>5.0274924111626786</v>
      </c>
      <c r="E5014">
        <f t="shared" si="472"/>
        <v>1.1150101178154515E-3</v>
      </c>
      <c r="F5014">
        <f t="shared" si="467"/>
        <v>6.9941901673681098E-2</v>
      </c>
      <c r="G5014" s="4">
        <f t="shared" si="470"/>
        <v>0</v>
      </c>
      <c r="H5014">
        <f>C5014*EXP(-$K$1*(20/250))*NORMSDIST(-M5014)-C5014*EXP(-$K$2*(20/250))*NORMSDIST(-L5014)</f>
        <v>1.7673704094481195</v>
      </c>
      <c r="I5014" s="4">
        <f t="shared" si="471"/>
        <v>5.7299999999999898</v>
      </c>
      <c r="J5014">
        <f>C5014*EXP(-$K$2*(20/250))*NORMSDIST(L5014)-C5014*EXP(-$K$1*(20/250))*NORMSDIST(M5014)</f>
        <v>1.7673704094481195</v>
      </c>
      <c r="K5014">
        <f>+J5014-H5014-EXP(-$K$2*20/250)*C5014+EXP(-$K$1*20/250)*C5014</f>
        <v>0</v>
      </c>
      <c r="L5014">
        <f>+(LN(C5014/C5014)+($K$1-$K$2+0.5*F5035^2)*20/250)/F5035/SQRT(20/250)</f>
        <v>1.4520800805771832E-2</v>
      </c>
      <c r="M5014">
        <f>L5014-F5035*SQRT(20/250)</f>
        <v>-1.4520800805771832E-2</v>
      </c>
    </row>
    <row r="5015" spans="1:13" x14ac:dyDescent="0.15">
      <c r="A5015" s="2">
        <v>32946</v>
      </c>
      <c r="B5015" s="1">
        <v>152.24</v>
      </c>
      <c r="C5015" s="1">
        <f t="shared" si="468"/>
        <v>152.24</v>
      </c>
      <c r="D5015">
        <f t="shared" si="469"/>
        <v>5.0254582229878944</v>
      </c>
      <c r="E5015">
        <f t="shared" si="472"/>
        <v>-2.0341881747842905E-3</v>
      </c>
      <c r="F5015">
        <f t="shared" si="467"/>
        <v>7.1706460446869305E-2</v>
      </c>
      <c r="G5015" s="4">
        <f t="shared" si="470"/>
        <v>0</v>
      </c>
      <c r="H5015">
        <f>C5015*EXP(-$K$1*(20/250))*NORMSDIST(-M5015)-C5015*EXP(-$K$2*(20/250))*NORMSDIST(-L5015)</f>
        <v>1.7542777210672256</v>
      </c>
      <c r="I5015" s="4">
        <f t="shared" si="471"/>
        <v>5.9499999999999886</v>
      </c>
      <c r="J5015">
        <f>C5015*EXP(-$K$2*(20/250))*NORMSDIST(L5015)-C5015*EXP(-$K$1*(20/250))*NORMSDIST(M5015)</f>
        <v>1.7542777210672256</v>
      </c>
      <c r="K5015">
        <f>+J5015-H5015-EXP(-$K$2*20/250)*C5015+EXP(-$K$1*20/250)*C5015</f>
        <v>0</v>
      </c>
      <c r="L5015">
        <f>+(LN(C5015/C5015)+($K$1-$K$2+0.5*F5036^2)*20/250)/F5036/SQRT(20/250)</f>
        <v>1.4442574254848519E-2</v>
      </c>
      <c r="M5015">
        <f>L5015-F5036*SQRT(20/250)</f>
        <v>-1.4442574254848515E-2</v>
      </c>
    </row>
    <row r="5016" spans="1:13" x14ac:dyDescent="0.15">
      <c r="A5016" s="2">
        <v>32947</v>
      </c>
      <c r="B5016" s="1">
        <v>152.55000000000001</v>
      </c>
      <c r="C5016" s="1">
        <f t="shared" si="468"/>
        <v>152.55000000000001</v>
      </c>
      <c r="D5016">
        <f t="shared" si="469"/>
        <v>5.0274924111626786</v>
      </c>
      <c r="E5016">
        <f t="shared" si="472"/>
        <v>2.0341881747842905E-3</v>
      </c>
      <c r="F5016">
        <f t="shared" si="467"/>
        <v>7.066503678740621E-2</v>
      </c>
      <c r="G5016" s="4">
        <f t="shared" si="470"/>
        <v>0</v>
      </c>
      <c r="H5016">
        <f>C5016*EXP(-$K$1*(20/250))*NORMSDIST(-M5016)-C5016*EXP(-$K$2*(20/250))*NORMSDIST(-L5016)</f>
        <v>1.7607622889594836</v>
      </c>
      <c r="I5016" s="4">
        <f t="shared" si="471"/>
        <v>6.1999999999999886</v>
      </c>
      <c r="J5016">
        <f>C5016*EXP(-$K$2*(20/250))*NORMSDIST(L5016)-C5016*EXP(-$K$1*(20/250))*NORMSDIST(M5016)</f>
        <v>1.7607622889594836</v>
      </c>
      <c r="K5016">
        <f>+J5016-H5016-EXP(-$K$2*20/250)*C5016+EXP(-$K$1*20/250)*C5016</f>
        <v>0</v>
      </c>
      <c r="L5016">
        <f>+(LN(C5016/C5016)+($K$1-$K$2+0.5*F5037^2)*20/250)/F5037/SQRT(20/250)</f>
        <v>1.4466504373358429E-2</v>
      </c>
      <c r="M5016">
        <f>L5016-F5037*SQRT(20/250)</f>
        <v>-1.4466504373358426E-2</v>
      </c>
    </row>
    <row r="5017" spans="1:13" x14ac:dyDescent="0.15">
      <c r="A5017" s="2">
        <v>32948</v>
      </c>
      <c r="B5017" s="1">
        <v>152.38</v>
      </c>
      <c r="C5017" s="1">
        <f t="shared" si="468"/>
        <v>152.38</v>
      </c>
      <c r="D5017">
        <f t="shared" si="469"/>
        <v>5.0263774010448632</v>
      </c>
      <c r="E5017">
        <f t="shared" si="472"/>
        <v>-1.1150101178154515E-3</v>
      </c>
      <c r="F5017">
        <f t="shared" si="467"/>
        <v>7.162710977359267E-2</v>
      </c>
      <c r="G5017" s="4">
        <f t="shared" si="470"/>
        <v>0</v>
      </c>
      <c r="H5017">
        <f>C5017*EXP(-$K$1*(20/250))*NORMSDIST(-M5017)-C5017*EXP(-$K$2*(20/250))*NORMSDIST(-L5017)</f>
        <v>1.7522059337157287</v>
      </c>
      <c r="I5017" s="4">
        <f t="shared" si="471"/>
        <v>6.9900000000000091</v>
      </c>
      <c r="J5017">
        <f>C5017*EXP(-$K$2*(20/250))*NORMSDIST(L5017)-C5017*EXP(-$K$1*(20/250))*NORMSDIST(M5017)</f>
        <v>1.7522059337157287</v>
      </c>
      <c r="K5017">
        <f>+J5017-H5017-EXP(-$K$2*20/250)*C5017+EXP(-$K$1*20/250)*C5017</f>
        <v>0</v>
      </c>
      <c r="L5017">
        <f>+(LN(C5017/C5017)+($K$1-$K$2+0.5*F5038^2)*20/250)/F5038/SQRT(20/250)</f>
        <v>1.4412262067043257E-2</v>
      </c>
      <c r="M5017">
        <f>L5017-F5038*SQRT(20/250)</f>
        <v>-1.4412262067043257E-2</v>
      </c>
    </row>
    <row r="5018" spans="1:13" x14ac:dyDescent="0.15">
      <c r="A5018" s="2">
        <v>32951</v>
      </c>
      <c r="B5018" s="1">
        <v>153.5</v>
      </c>
      <c r="C5018" s="1">
        <f t="shared" si="468"/>
        <v>153.5</v>
      </c>
      <c r="D5018">
        <f t="shared" si="469"/>
        <v>5.0337005670272514</v>
      </c>
      <c r="E5018">
        <f t="shared" si="472"/>
        <v>7.3231659823882467E-3</v>
      </c>
      <c r="F5018">
        <f t="shared" si="467"/>
        <v>7.1655751395318948E-2</v>
      </c>
      <c r="G5018" s="4">
        <f t="shared" si="470"/>
        <v>0</v>
      </c>
      <c r="H5018">
        <f>C5018*EXP(-$K$1*(20/250))*NORMSDIST(-M5018)-C5018*EXP(-$K$2*(20/250))*NORMSDIST(-L5018)</f>
        <v>1.7369586336986913</v>
      </c>
      <c r="I5018" s="4">
        <f t="shared" si="471"/>
        <v>6.4000000000000057</v>
      </c>
      <c r="J5018">
        <f>C5018*EXP(-$K$2*(20/250))*NORMSDIST(L5018)-C5018*EXP(-$K$1*(20/250))*NORMSDIST(M5018)</f>
        <v>1.7369586336986913</v>
      </c>
      <c r="K5018">
        <f>+J5018-H5018-EXP(-$K$2*20/250)*C5018+EXP(-$K$1*20/250)*C5018</f>
        <v>0</v>
      </c>
      <c r="L5018">
        <f>+(LN(C5018/C5018)+($K$1-$K$2+0.5*F5039^2)*20/250)/F5039/SQRT(20/250)</f>
        <v>1.4182591483481119E-2</v>
      </c>
      <c r="M5018">
        <f>L5018-F5039*SQRT(20/250)</f>
        <v>-1.4182591483481119E-2</v>
      </c>
    </row>
    <row r="5019" spans="1:13" x14ac:dyDescent="0.15">
      <c r="A5019" s="2">
        <v>32952</v>
      </c>
      <c r="B5019" s="1">
        <v>153.88</v>
      </c>
      <c r="C5019" s="1">
        <f t="shared" si="468"/>
        <v>153.88</v>
      </c>
      <c r="D5019">
        <f t="shared" si="469"/>
        <v>5.0361730778840945</v>
      </c>
      <c r="E5019">
        <f t="shared" si="472"/>
        <v>2.4725108568430798E-3</v>
      </c>
      <c r="F5019">
        <f t="shared" si="467"/>
        <v>7.0868461010006295E-2</v>
      </c>
      <c r="G5019" s="4">
        <f t="shared" si="470"/>
        <v>0</v>
      </c>
      <c r="H5019">
        <f>C5019*EXP(-$K$1*(20/250))*NORMSDIST(-M5019)-C5019*EXP(-$K$2*(20/250))*NORMSDIST(-L5019)</f>
        <v>1.7898182434861667</v>
      </c>
      <c r="I5019" s="4">
        <f t="shared" si="471"/>
        <v>5.2199999999999989</v>
      </c>
      <c r="J5019">
        <f>C5019*EXP(-$K$2*(20/250))*NORMSDIST(L5019)-C5019*EXP(-$K$1*(20/250))*NORMSDIST(M5019)</f>
        <v>1.7898182434861667</v>
      </c>
      <c r="K5019">
        <f>+J5019-H5019-EXP(-$K$2*20/250)*C5019+EXP(-$K$1*20/250)*C5019</f>
        <v>0</v>
      </c>
      <c r="L5019">
        <f>+(LN(C5019/C5019)+($K$1-$K$2+0.5*F5040^2)*20/250)/F5040/SQRT(20/250)</f>
        <v>1.4578138570091161E-2</v>
      </c>
      <c r="M5019">
        <f>L5019-F5040*SQRT(20/250)</f>
        <v>-1.4578138570091157E-2</v>
      </c>
    </row>
    <row r="5020" spans="1:13" x14ac:dyDescent="0.15">
      <c r="A5020" s="2">
        <v>32953</v>
      </c>
      <c r="B5020" s="1">
        <v>154.16</v>
      </c>
      <c r="C5020" s="1">
        <f t="shared" si="468"/>
        <v>154.16</v>
      </c>
      <c r="D5020">
        <f t="shared" si="469"/>
        <v>5.0379910241061108</v>
      </c>
      <c r="E5020">
        <f t="shared" si="472"/>
        <v>1.8179462220162534E-3</v>
      </c>
      <c r="F5020">
        <f t="shared" si="467"/>
        <v>6.7693076794689028E-2</v>
      </c>
      <c r="G5020" s="4">
        <f t="shared" si="470"/>
        <v>0</v>
      </c>
      <c r="H5020">
        <f>C5020*EXP(-$K$1*(20/250))*NORMSDIST(-M5020)-C5020*EXP(-$K$2*(20/250))*NORMSDIST(-L5020)</f>
        <v>2.0949602266350951</v>
      </c>
      <c r="I5020" s="4">
        <f t="shared" si="471"/>
        <v>2.3400000000000034</v>
      </c>
      <c r="J5020">
        <f>C5020*EXP(-$K$2*(20/250))*NORMSDIST(L5020)-C5020*EXP(-$K$1*(20/250))*NORMSDIST(M5020)</f>
        <v>2.0949602266350951</v>
      </c>
      <c r="K5020">
        <f>+J5020-H5020-EXP(-$K$2*20/250)*C5020+EXP(-$K$1*20/250)*C5020</f>
        <v>0</v>
      </c>
      <c r="L5020">
        <f>+(LN(C5020/C5020)+($K$1-$K$2+0.5*F5041^2)*20/250)/F5041/SQRT(20/250)</f>
        <v>1.7032759640257543E-2</v>
      </c>
      <c r="M5020">
        <f>L5020-F5041*SQRT(20/250)</f>
        <v>-1.7032759640257536E-2</v>
      </c>
    </row>
    <row r="5021" spans="1:13" x14ac:dyDescent="0.15">
      <c r="A5021" s="2">
        <v>32954</v>
      </c>
      <c r="B5021" s="1">
        <v>155.1</v>
      </c>
      <c r="C5021" s="1">
        <f t="shared" si="468"/>
        <v>155.1</v>
      </c>
      <c r="D5021">
        <f t="shared" si="469"/>
        <v>5.0440700701824932</v>
      </c>
      <c r="E5021">
        <f t="shared" si="472"/>
        <v>6.0790460763824328E-3</v>
      </c>
      <c r="F5021">
        <f t="shared" si="467"/>
        <v>6.7249891128733225E-2</v>
      </c>
      <c r="G5021" s="4">
        <f t="shared" si="470"/>
        <v>0</v>
      </c>
      <c r="H5021">
        <f>C5021*EXP(-$K$1*(20/250))*NORMSDIST(-M5021)-C5021*EXP(-$K$2*(20/250))*NORMSDIST(-L5021)</f>
        <v>2.1374168705817027</v>
      </c>
      <c r="I5021" s="4">
        <f t="shared" si="471"/>
        <v>2.75</v>
      </c>
      <c r="J5021">
        <f>C5021*EXP(-$K$2*(20/250))*NORMSDIST(L5021)-C5021*EXP(-$K$1*(20/250))*NORMSDIST(M5021)</f>
        <v>2.1374168705817027</v>
      </c>
      <c r="K5021">
        <f>+J5021-H5021-EXP(-$K$2*20/250)*C5021+EXP(-$K$1*20/250)*C5021</f>
        <v>0</v>
      </c>
      <c r="L5021">
        <f>+(LN(C5021/C5021)+($K$1-$K$2+0.5*F5042^2)*20/250)/F5042/SQRT(20/250)</f>
        <v>1.7272649809585865E-2</v>
      </c>
      <c r="M5021">
        <f>L5021-F5042*SQRT(20/250)</f>
        <v>-1.7272649809585865E-2</v>
      </c>
    </row>
    <row r="5022" spans="1:13" x14ac:dyDescent="0.15">
      <c r="A5022" s="2">
        <v>32955</v>
      </c>
      <c r="B5022" s="1">
        <v>153.9</v>
      </c>
      <c r="C5022" s="1">
        <f t="shared" si="468"/>
        <v>153.9</v>
      </c>
      <c r="D5022">
        <f t="shared" si="469"/>
        <v>5.0363030408448335</v>
      </c>
      <c r="E5022">
        <f t="shared" si="472"/>
        <v>-7.7670293376597144E-3</v>
      </c>
      <c r="F5022">
        <f t="shared" ref="F5022:F5085" si="473">STDEV(E5002:E5022)*SQRT(250)</f>
        <v>7.6874054762585367E-2</v>
      </c>
      <c r="G5022" s="4">
        <f t="shared" si="470"/>
        <v>0</v>
      </c>
      <c r="H5022">
        <f>C5022*EXP(-$K$1*(20/250))*NORMSDIST(-M5022)-C5022*EXP(-$K$2*(20/250))*NORMSDIST(-L5022)</f>
        <v>2.0549534672343839</v>
      </c>
      <c r="I5022" s="4">
        <f t="shared" si="471"/>
        <v>3.7999999999999829</v>
      </c>
      <c r="J5022">
        <f>C5022*EXP(-$K$2*(20/250))*NORMSDIST(L5022)-C5022*EXP(-$K$1*(20/250))*NORMSDIST(M5022)</f>
        <v>2.0549534672343839</v>
      </c>
      <c r="K5022">
        <f>+J5022-H5022-EXP(-$K$2*20/250)*C5022+EXP(-$K$1*20/250)*C5022</f>
        <v>0</v>
      </c>
      <c r="L5022">
        <f>+(LN(C5022/C5022)+($K$1-$K$2+0.5*F5043^2)*20/250)/F5043/SQRT(20/250)</f>
        <v>1.6735688488752516E-2</v>
      </c>
      <c r="M5022">
        <f>L5022-F5043*SQRT(20/250)</f>
        <v>-1.6735688488752516E-2</v>
      </c>
    </row>
    <row r="5023" spans="1:13" x14ac:dyDescent="0.15">
      <c r="A5023" s="2">
        <v>32958</v>
      </c>
      <c r="B5023" s="1">
        <v>156.5</v>
      </c>
      <c r="C5023" s="1">
        <f t="shared" si="468"/>
        <v>156.5</v>
      </c>
      <c r="D5023">
        <f t="shared" si="469"/>
        <v>5.0530560099802075</v>
      </c>
      <c r="E5023">
        <f t="shared" si="472"/>
        <v>1.6752969135374052E-2</v>
      </c>
      <c r="F5023">
        <f t="shared" si="473"/>
        <v>9.0136812226331062E-2</v>
      </c>
      <c r="G5023" s="4">
        <f t="shared" si="470"/>
        <v>0</v>
      </c>
      <c r="H5023">
        <f>C5023*EXP(-$K$1*(20/250))*NORMSDIST(-M5023)-C5023*EXP(-$K$2*(20/250))*NORMSDIST(-L5023)</f>
        <v>1.8730882017563459</v>
      </c>
      <c r="I5023" s="4">
        <f t="shared" si="471"/>
        <v>2.2199999999999989</v>
      </c>
      <c r="J5023">
        <f>C5023*EXP(-$K$2*(20/250))*NORMSDIST(L5023)-C5023*EXP(-$K$1*(20/250))*NORMSDIST(M5023)</f>
        <v>1.8730882017563459</v>
      </c>
      <c r="K5023">
        <f>+J5023-H5023-EXP(-$K$2*20/250)*C5023+EXP(-$K$1*20/250)*C5023</f>
        <v>0</v>
      </c>
      <c r="L5023">
        <f>+(LN(C5023/C5023)+($K$1-$K$2+0.5*F5044^2)*20/250)/F5044/SQRT(20/250)</f>
        <v>1.5000996610389014E-2</v>
      </c>
      <c r="M5023">
        <f>L5023-F5044*SQRT(20/250)</f>
        <v>-1.5000996610389018E-2</v>
      </c>
    </row>
    <row r="5024" spans="1:13" x14ac:dyDescent="0.15">
      <c r="A5024" s="2">
        <v>32959</v>
      </c>
      <c r="B5024" s="1">
        <v>157.4</v>
      </c>
      <c r="C5024" s="1">
        <f t="shared" si="468"/>
        <v>157.4</v>
      </c>
      <c r="D5024">
        <f t="shared" si="469"/>
        <v>5.0587903359833026</v>
      </c>
      <c r="E5024">
        <f t="shared" si="472"/>
        <v>5.7343260030950916E-3</v>
      </c>
      <c r="F5024">
        <f t="shared" si="473"/>
        <v>8.321628450332734E-2</v>
      </c>
      <c r="G5024" s="4">
        <f t="shared" si="470"/>
        <v>0</v>
      </c>
      <c r="H5024">
        <f>C5024*EXP(-$K$1*(20/250))*NORMSDIST(-M5024)-C5024*EXP(-$K$2*(20/250))*NORMSDIST(-L5024)</f>
        <v>1.8556030003797304</v>
      </c>
      <c r="I5024" s="4">
        <f t="shared" si="471"/>
        <v>1.3299999999999841</v>
      </c>
      <c r="J5024">
        <f>C5024*EXP(-$K$2*(20/250))*NORMSDIST(L5024)-C5024*EXP(-$K$1*(20/250))*NORMSDIST(M5024)</f>
        <v>1.8556030003797304</v>
      </c>
      <c r="K5024">
        <f>+J5024-H5024-EXP(-$K$2*20/250)*C5024+EXP(-$K$1*20/250)*C5024</f>
        <v>0</v>
      </c>
      <c r="L5024">
        <f>+(LN(C5024/C5024)+($K$1-$K$2+0.5*F5045^2)*20/250)/F5045/SQRT(20/250)</f>
        <v>1.477597268321496E-2</v>
      </c>
      <c r="M5024">
        <f>L5024-F5045*SQRT(20/250)</f>
        <v>-1.4775972683214957E-2</v>
      </c>
    </row>
    <row r="5025" spans="1:13" x14ac:dyDescent="0.15">
      <c r="A5025" s="2">
        <v>32960</v>
      </c>
      <c r="B5025" s="1">
        <v>158.75</v>
      </c>
      <c r="C5025" s="1">
        <f t="shared" si="468"/>
        <v>158.75</v>
      </c>
      <c r="D5025">
        <f t="shared" si="469"/>
        <v>5.0673306377728009</v>
      </c>
      <c r="E5025">
        <f t="shared" si="472"/>
        <v>8.5403017894982725E-3</v>
      </c>
      <c r="F5025">
        <f t="shared" si="473"/>
        <v>8.4162776175459295E-2</v>
      </c>
      <c r="G5025" s="4">
        <f t="shared" si="470"/>
        <v>0</v>
      </c>
      <c r="H5025">
        <f>C5025*EXP(-$K$1*(20/250))*NORMSDIST(-M5025)-C5025*EXP(-$K$2*(20/250))*NORMSDIST(-L5025)</f>
        <v>1.7954554153583757</v>
      </c>
      <c r="I5025" s="4">
        <f t="shared" si="471"/>
        <v>0</v>
      </c>
      <c r="J5025">
        <f>C5025*EXP(-$K$2*(20/250))*NORMSDIST(L5025)-C5025*EXP(-$K$1*(20/250))*NORMSDIST(M5025)</f>
        <v>1.7954554153583757</v>
      </c>
      <c r="K5025">
        <f>+J5025-H5025-EXP(-$K$2*20/250)*C5025+EXP(-$K$1*20/250)*C5025</f>
        <v>0</v>
      </c>
      <c r="L5025">
        <f>+(LN(C5025/C5025)+($K$1-$K$2+0.5*F5046^2)*20/250)/F5046/SQRT(20/250)</f>
        <v>1.4175401685205688E-2</v>
      </c>
      <c r="M5025">
        <f>L5025-F5046*SQRT(20/250)</f>
        <v>-1.4175401685205691E-2</v>
      </c>
    </row>
    <row r="5026" spans="1:13" x14ac:dyDescent="0.15">
      <c r="A5026" s="2">
        <v>32961</v>
      </c>
      <c r="B5026" s="1">
        <v>156.75</v>
      </c>
      <c r="C5026" s="1">
        <f t="shared" si="468"/>
        <v>156.75</v>
      </c>
      <c r="D5026">
        <f t="shared" si="469"/>
        <v>5.0546521795130301</v>
      </c>
      <c r="E5026">
        <f t="shared" si="472"/>
        <v>-1.2678458259770764E-2</v>
      </c>
      <c r="F5026">
        <f t="shared" si="473"/>
        <v>0.10025328662343966</v>
      </c>
      <c r="G5026" s="4">
        <f t="shared" si="470"/>
        <v>0</v>
      </c>
      <c r="H5026">
        <f>C5026*EXP(-$K$1*(20/250))*NORMSDIST(-M5026)-C5026*EXP(-$K$2*(20/250))*NORMSDIST(-L5026)</f>
        <v>1.5758690986372983</v>
      </c>
      <c r="I5026" s="4">
        <f t="shared" si="471"/>
        <v>2.1500000000000057</v>
      </c>
      <c r="J5026">
        <f>C5026*EXP(-$K$2*(20/250))*NORMSDIST(L5026)-C5026*EXP(-$K$1*(20/250))*NORMSDIST(M5026)</f>
        <v>1.5758690986372983</v>
      </c>
      <c r="K5026">
        <f>+J5026-H5026-EXP(-$K$2*20/250)*C5026+EXP(-$K$1*20/250)*C5026</f>
        <v>0</v>
      </c>
      <c r="L5026">
        <f>+(LN(C5026/C5026)+($K$1-$K$2+0.5*F5047^2)*20/250)/F5047/SQRT(20/250)</f>
        <v>1.2600390962193798E-2</v>
      </c>
      <c r="M5026">
        <f>L5026-F5047*SQRT(20/250)</f>
        <v>-1.2600390962193798E-2</v>
      </c>
    </row>
    <row r="5027" spans="1:13" x14ac:dyDescent="0.15">
      <c r="A5027" s="2">
        <v>32962</v>
      </c>
      <c r="B5027" s="1">
        <v>157.82</v>
      </c>
      <c r="C5027" s="1">
        <f t="shared" si="468"/>
        <v>157.82</v>
      </c>
      <c r="D5027">
        <f t="shared" si="469"/>
        <v>5.0614551430928891</v>
      </c>
      <c r="E5027">
        <f t="shared" si="472"/>
        <v>6.8029635798589894E-3</v>
      </c>
      <c r="F5027">
        <f t="shared" si="473"/>
        <v>0.10076992904070753</v>
      </c>
      <c r="G5027" s="4">
        <f t="shared" si="470"/>
        <v>0</v>
      </c>
      <c r="H5027">
        <f>C5027*EXP(-$K$1*(20/250))*NORMSDIST(-M5027)-C5027*EXP(-$K$2*(20/250))*NORMSDIST(-L5027)</f>
        <v>1.5366767675198503</v>
      </c>
      <c r="I5027" s="4">
        <f t="shared" si="471"/>
        <v>1.0300000000000011</v>
      </c>
      <c r="J5027">
        <f>C5027*EXP(-$K$2*(20/250))*NORMSDIST(L5027)-C5027*EXP(-$K$1*(20/250))*NORMSDIST(M5027)</f>
        <v>1.5366767675198503</v>
      </c>
      <c r="K5027">
        <f>+J5027-H5027-EXP(-$K$2*20/250)*C5027+EXP(-$K$1*20/250)*C5027</f>
        <v>0</v>
      </c>
      <c r="L5027">
        <f>+(LN(C5027/C5027)+($K$1-$K$2+0.5*F5048^2)*20/250)/F5048/SQRT(20/250)</f>
        <v>1.2203691055434155E-2</v>
      </c>
      <c r="M5027">
        <f>L5027-F5048*SQRT(20/250)</f>
        <v>-1.2203691055434158E-2</v>
      </c>
    </row>
    <row r="5028" spans="1:13" x14ac:dyDescent="0.15">
      <c r="A5028" s="2">
        <v>32965</v>
      </c>
      <c r="B5028" s="1">
        <v>158.9</v>
      </c>
      <c r="C5028" s="1">
        <f t="shared" si="468"/>
        <v>158.9</v>
      </c>
      <c r="D5028">
        <f t="shared" si="469"/>
        <v>5.0682750735426705</v>
      </c>
      <c r="E5028">
        <f t="shared" si="472"/>
        <v>6.8199304497813529E-3</v>
      </c>
      <c r="F5028">
        <f t="shared" si="473"/>
        <v>0.10173948295129262</v>
      </c>
      <c r="G5028" s="4">
        <f t="shared" si="470"/>
        <v>5.0000000000011369E-2</v>
      </c>
      <c r="H5028">
        <f>C5028*EXP(-$K$1*(20/250))*NORMSDIST(-M5028)-C5028*EXP(-$K$2*(20/250))*NORMSDIST(-L5028)</f>
        <v>1.4882852726058502</v>
      </c>
      <c r="I5028" s="4">
        <f t="shared" si="471"/>
        <v>0</v>
      </c>
      <c r="J5028">
        <f>C5028*EXP(-$K$2*(20/250))*NORMSDIST(L5028)-C5028*EXP(-$K$1*(20/250))*NORMSDIST(M5028)</f>
        <v>1.4882852726058502</v>
      </c>
      <c r="K5028">
        <f>+J5028-H5028-EXP(-$K$2*20/250)*C5028+EXP(-$K$1*20/250)*C5028</f>
        <v>0</v>
      </c>
      <c r="L5028">
        <f>+(LN(C5028/C5028)+($K$1-$K$2+0.5*F5049^2)*20/250)/F5049/SQRT(20/250)</f>
        <v>1.1739029663823097E-2</v>
      </c>
      <c r="M5028">
        <f>L5028-F5049*SQRT(20/250)</f>
        <v>-1.173902966382309E-2</v>
      </c>
    </row>
    <row r="5029" spans="1:13" x14ac:dyDescent="0.15">
      <c r="A5029" s="2">
        <v>32966</v>
      </c>
      <c r="B5029" s="1">
        <v>159.13</v>
      </c>
      <c r="C5029" s="1">
        <f t="shared" si="468"/>
        <v>159.13</v>
      </c>
      <c r="D5029">
        <f t="shared" si="469"/>
        <v>5.0697214782220925</v>
      </c>
      <c r="E5029">
        <f t="shared" si="472"/>
        <v>1.4464046794220309E-3</v>
      </c>
      <c r="F5029">
        <f t="shared" si="473"/>
        <v>9.953552566080115E-2</v>
      </c>
      <c r="G5029" s="4">
        <f t="shared" si="470"/>
        <v>0.82999999999998408</v>
      </c>
      <c r="H5029">
        <f>C5029*EXP(-$K$1*(20/250))*NORMSDIST(-M5029)-C5029*EXP(-$K$2*(20/250))*NORMSDIST(-L5029)</f>
        <v>1.5020745127107773</v>
      </c>
      <c r="I5029" s="4">
        <f t="shared" si="471"/>
        <v>0</v>
      </c>
      <c r="J5029">
        <f>C5029*EXP(-$K$2*(20/250))*NORMSDIST(L5029)-C5029*EXP(-$K$1*(20/250))*NORMSDIST(M5029)</f>
        <v>1.5020745127107773</v>
      </c>
      <c r="K5029">
        <f>+J5029-H5029-EXP(-$K$2*20/250)*C5029+EXP(-$K$1*20/250)*C5029</f>
        <v>0</v>
      </c>
      <c r="L5029">
        <f>+(LN(C5029/C5029)+($K$1-$K$2+0.5*F5050^2)*20/250)/F5050/SQRT(20/250)</f>
        <v>1.1830673900682959E-2</v>
      </c>
      <c r="M5029">
        <f>L5029-F5050*SQRT(20/250)</f>
        <v>-1.1830673900682959E-2</v>
      </c>
    </row>
    <row r="5030" spans="1:13" x14ac:dyDescent="0.15">
      <c r="A5030" s="2">
        <v>32967</v>
      </c>
      <c r="B5030" s="1">
        <v>158.6</v>
      </c>
      <c r="C5030" s="1">
        <f t="shared" si="468"/>
        <v>158.6</v>
      </c>
      <c r="D5030">
        <f t="shared" si="469"/>
        <v>5.0663853092007471</v>
      </c>
      <c r="E5030">
        <f t="shared" si="472"/>
        <v>-3.3361690213453699E-3</v>
      </c>
      <c r="F5030">
        <f t="shared" si="473"/>
        <v>0.10143559726394467</v>
      </c>
      <c r="G5030" s="4">
        <f t="shared" si="470"/>
        <v>0.44999999999998863</v>
      </c>
      <c r="H5030">
        <f>C5030*EXP(-$K$1*(20/250))*NORMSDIST(-M5030)-C5030*EXP(-$K$2*(20/250))*NORMSDIST(-L5030)</f>
        <v>1.4845678881689821</v>
      </c>
      <c r="I5030" s="4">
        <f t="shared" si="471"/>
        <v>0</v>
      </c>
      <c r="J5030">
        <f>C5030*EXP(-$K$2*(20/250))*NORMSDIST(L5030)-C5030*EXP(-$K$1*(20/250))*NORMSDIST(M5030)</f>
        <v>1.4845678881689821</v>
      </c>
      <c r="K5030">
        <f>+J5030-H5030-EXP(-$K$2*20/250)*C5030+EXP(-$K$1*20/250)*C5030</f>
        <v>0</v>
      </c>
      <c r="L5030">
        <f>+(LN(C5030/C5030)+($K$1-$K$2+0.5*F5051^2)*20/250)/F5051/SQRT(20/250)</f>
        <v>1.1731857527767174E-2</v>
      </c>
      <c r="M5030">
        <f>L5030-F5051*SQRT(20/250)</f>
        <v>-1.1731857527767177E-2</v>
      </c>
    </row>
    <row r="5031" spans="1:13" x14ac:dyDescent="0.15">
      <c r="A5031" s="2">
        <v>32968</v>
      </c>
      <c r="B5031" s="1">
        <v>157.68</v>
      </c>
      <c r="C5031" s="1">
        <f t="shared" si="468"/>
        <v>157.68</v>
      </c>
      <c r="D5031">
        <f t="shared" si="469"/>
        <v>5.0605676628444645</v>
      </c>
      <c r="E5031">
        <f t="shared" si="472"/>
        <v>-5.8176463562826797E-3</v>
      </c>
      <c r="F5031">
        <f t="shared" si="473"/>
        <v>0.10245788705020054</v>
      </c>
      <c r="G5031" s="4">
        <f t="shared" si="470"/>
        <v>0</v>
      </c>
      <c r="H5031">
        <f>C5031*EXP(-$K$1*(20/250))*NORMSDIST(-M5031)-C5031*EXP(-$K$2*(20/250))*NORMSDIST(-L5031)</f>
        <v>1.4314277671904563</v>
      </c>
      <c r="I5031" s="4">
        <f t="shared" si="471"/>
        <v>0.66999999999998749</v>
      </c>
      <c r="J5031">
        <f>C5031*EXP(-$K$2*(20/250))*NORMSDIST(L5031)-C5031*EXP(-$K$1*(20/250))*NORMSDIST(M5031)</f>
        <v>1.4314277671904563</v>
      </c>
      <c r="K5031">
        <f>+J5031-H5031-EXP(-$K$2*20/250)*C5031+EXP(-$K$1*20/250)*C5031</f>
        <v>0</v>
      </c>
      <c r="L5031">
        <f>+(LN(C5031/C5031)+($K$1-$K$2+0.5*F5052^2)*20/250)/F5052/SQRT(20/250)</f>
        <v>1.1377900592323378E-2</v>
      </c>
      <c r="M5031">
        <f>L5031-F5052*SQRT(20/250)</f>
        <v>-1.1377900592323378E-2</v>
      </c>
    </row>
    <row r="5032" spans="1:13" x14ac:dyDescent="0.15">
      <c r="A5032" s="2">
        <v>32969</v>
      </c>
      <c r="B5032" s="1">
        <v>157.65</v>
      </c>
      <c r="C5032" s="1">
        <f t="shared" si="468"/>
        <v>157.65</v>
      </c>
      <c r="D5032">
        <f t="shared" si="469"/>
        <v>5.0603773859910701</v>
      </c>
      <c r="E5032">
        <f t="shared" si="472"/>
        <v>-1.9027685339434441E-4</v>
      </c>
      <c r="F5032">
        <f t="shared" si="473"/>
        <v>0.10145039626316391</v>
      </c>
      <c r="G5032" s="4">
        <f t="shared" si="470"/>
        <v>0</v>
      </c>
      <c r="H5032">
        <f>C5032*EXP(-$K$1*(20/250))*NORMSDIST(-M5032)-C5032*EXP(-$K$2*(20/250))*NORMSDIST(-L5032)</f>
        <v>1.438710581887122</v>
      </c>
      <c r="I5032" s="4">
        <f t="shared" si="471"/>
        <v>0.34999999999999432</v>
      </c>
      <c r="J5032">
        <f>C5032*EXP(-$K$2*(20/250))*NORMSDIST(L5032)-C5032*EXP(-$K$1*(20/250))*NORMSDIST(M5032)</f>
        <v>1.438710581887122</v>
      </c>
      <c r="K5032">
        <f>+J5032-H5032-EXP(-$K$2*20/250)*C5032+EXP(-$K$1*20/250)*C5032</f>
        <v>0</v>
      </c>
      <c r="L5032">
        <f>+(LN(C5032/C5032)+($K$1-$K$2+0.5*F5053^2)*20/250)/F5053/SQRT(20/250)</f>
        <v>1.1437967832696256E-2</v>
      </c>
      <c r="M5032">
        <f>L5032-F5053*SQRT(20/250)</f>
        <v>-1.1437967832696259E-2</v>
      </c>
    </row>
    <row r="5033" spans="1:13" x14ac:dyDescent="0.15">
      <c r="A5033" s="2">
        <v>32972</v>
      </c>
      <c r="B5033" s="1">
        <v>157.5</v>
      </c>
      <c r="C5033" s="1">
        <f t="shared" si="468"/>
        <v>157.5</v>
      </c>
      <c r="D5033">
        <f t="shared" si="469"/>
        <v>5.0594254582656877</v>
      </c>
      <c r="E5033">
        <f t="shared" si="472"/>
        <v>-9.5192772538243986E-4</v>
      </c>
      <c r="F5033">
        <f t="shared" si="473"/>
        <v>0.10187131003450213</v>
      </c>
      <c r="G5033" s="4">
        <f t="shared" si="470"/>
        <v>0</v>
      </c>
      <c r="H5033">
        <f>C5033*EXP(-$K$1*(20/250))*NORMSDIST(-M5033)-C5033*EXP(-$K$2*(20/250))*NORMSDIST(-L5033)</f>
        <v>1.4365483916957658</v>
      </c>
      <c r="I5033" s="4">
        <f t="shared" si="471"/>
        <v>0.40000000000000568</v>
      </c>
      <c r="J5033">
        <f>C5033*EXP(-$K$2*(20/250))*NORMSDIST(L5033)-C5033*EXP(-$K$1*(20/250))*NORMSDIST(M5033)</f>
        <v>1.4365483916957658</v>
      </c>
      <c r="K5033">
        <f>+J5033-H5033-EXP(-$K$2*20/250)*C5033+EXP(-$K$1*20/250)*C5033</f>
        <v>0</v>
      </c>
      <c r="L5033">
        <f>+(LN(C5033/C5033)+($K$1-$K$2+0.5*F5054^2)*20/250)/F5054/SQRT(20/250)</f>
        <v>1.1431654748429288E-2</v>
      </c>
      <c r="M5033">
        <f>L5033-F5054*SQRT(20/250)</f>
        <v>-1.1431654748429292E-2</v>
      </c>
    </row>
    <row r="5034" spans="1:13" x14ac:dyDescent="0.15">
      <c r="A5034" s="2">
        <v>32973</v>
      </c>
      <c r="B5034" s="1">
        <v>158.58000000000001</v>
      </c>
      <c r="C5034" s="1">
        <f t="shared" si="468"/>
        <v>158.58000000000001</v>
      </c>
      <c r="D5034">
        <f t="shared" si="469"/>
        <v>5.0662591978442526</v>
      </c>
      <c r="E5034">
        <f t="shared" si="472"/>
        <v>6.8337395785649235E-3</v>
      </c>
      <c r="F5034">
        <f t="shared" si="473"/>
        <v>0.10186239611878863</v>
      </c>
      <c r="G5034" s="4">
        <f t="shared" si="470"/>
        <v>2.1300000000000239</v>
      </c>
      <c r="H5034">
        <f>C5034*EXP(-$K$1*(20/250))*NORMSDIST(-M5034)-C5034*EXP(-$K$2*(20/250))*NORMSDIST(-L5034)</f>
        <v>1.4873333075039739</v>
      </c>
      <c r="I5034" s="4">
        <f t="shared" si="471"/>
        <v>0</v>
      </c>
      <c r="J5034">
        <f>C5034*EXP(-$K$2*(20/250))*NORMSDIST(L5034)-C5034*EXP(-$K$1*(20/250))*NORMSDIST(M5034)</f>
        <v>1.4873333075039739</v>
      </c>
      <c r="K5034">
        <f>+J5034-H5034-EXP(-$K$2*20/250)*C5034+EXP(-$K$1*20/250)*C5034</f>
        <v>0</v>
      </c>
      <c r="L5034">
        <f>+(LN(C5034/C5034)+($K$1-$K$2+0.5*F5055^2)*20/250)/F5055/SQRT(20/250)</f>
        <v>1.1755194809258337E-2</v>
      </c>
      <c r="M5034">
        <f>L5034-F5055*SQRT(20/250)</f>
        <v>-1.1755194809258337E-2</v>
      </c>
    </row>
    <row r="5035" spans="1:13" x14ac:dyDescent="0.15">
      <c r="A5035" s="2">
        <v>32974</v>
      </c>
      <c r="B5035" s="1">
        <v>158.28</v>
      </c>
      <c r="C5035" s="1">
        <f t="shared" si="468"/>
        <v>158.28</v>
      </c>
      <c r="D5035">
        <f t="shared" si="469"/>
        <v>5.0643656165172235</v>
      </c>
      <c r="E5035">
        <f t="shared" si="472"/>
        <v>-1.8935813270291035E-3</v>
      </c>
      <c r="F5035">
        <f t="shared" si="473"/>
        <v>0.10267756718020346</v>
      </c>
      <c r="G5035" s="4">
        <f t="shared" si="470"/>
        <v>1.2800000000000011</v>
      </c>
      <c r="H5035">
        <f>C5035*EXP(-$K$1*(20/250))*NORMSDIST(-M5035)-C5035*EXP(-$K$2*(20/250))*NORMSDIST(-L5035)</f>
        <v>1.5035965786966869</v>
      </c>
      <c r="I5035" s="4">
        <f t="shared" si="471"/>
        <v>0</v>
      </c>
      <c r="J5035">
        <f>C5035*EXP(-$K$2*(20/250))*NORMSDIST(L5035)-C5035*EXP(-$K$1*(20/250))*NORMSDIST(M5035)</f>
        <v>1.5035965786966869</v>
      </c>
      <c r="K5035">
        <f>+J5035-H5035-EXP(-$K$2*20/250)*C5035+EXP(-$K$1*20/250)*C5035</f>
        <v>0</v>
      </c>
      <c r="L5035">
        <f>+(LN(C5035/C5035)+($K$1-$K$2+0.5*F5056^2)*20/250)/F5056/SQRT(20/250)</f>
        <v>1.1906263410908127E-2</v>
      </c>
      <c r="M5035">
        <f>L5035-F5056*SQRT(20/250)</f>
        <v>-1.190626341090812E-2</v>
      </c>
    </row>
    <row r="5036" spans="1:13" x14ac:dyDescent="0.15">
      <c r="A5036" s="2">
        <v>32975</v>
      </c>
      <c r="B5036" s="1">
        <v>158.19</v>
      </c>
      <c r="C5036" s="1">
        <f t="shared" si="468"/>
        <v>158.19</v>
      </c>
      <c r="D5036">
        <f t="shared" si="469"/>
        <v>5.063796842210488</v>
      </c>
      <c r="E5036">
        <f t="shared" si="472"/>
        <v>-5.6877430673551999E-4</v>
      </c>
      <c r="F5036">
        <f t="shared" si="473"/>
        <v>0.10212442193393635</v>
      </c>
      <c r="G5036" s="4">
        <f t="shared" si="470"/>
        <v>5.460000000000008</v>
      </c>
      <c r="H5036">
        <f>C5036*EXP(-$K$1*(20/250))*NORMSDIST(-M5036)-C5036*EXP(-$K$2*(20/250))*NORMSDIST(-L5036)</f>
        <v>2.2501586390986006</v>
      </c>
      <c r="I5036" s="4">
        <f t="shared" si="471"/>
        <v>0</v>
      </c>
      <c r="J5036">
        <f>C5036*EXP(-$K$2*(20/250))*NORMSDIST(L5036)-C5036*EXP(-$K$1*(20/250))*NORMSDIST(M5036)</f>
        <v>2.2501586390986006</v>
      </c>
      <c r="K5036">
        <f>+J5036-H5036-EXP(-$K$2*20/250)*C5036+EXP(-$K$1*20/250)*C5036</f>
        <v>0</v>
      </c>
      <c r="L5036">
        <f>+(LN(C5036/C5036)+($K$1-$K$2+0.5*F5057^2)*20/250)/F5057/SQRT(20/250)</f>
        <v>1.7828592428180912E-2</v>
      </c>
      <c r="M5036">
        <f>L5036-F5057*SQRT(20/250)</f>
        <v>-1.7828592428180919E-2</v>
      </c>
    </row>
    <row r="5037" spans="1:13" x14ac:dyDescent="0.15">
      <c r="A5037" s="2">
        <v>32976</v>
      </c>
      <c r="B5037" s="1">
        <v>158.75</v>
      </c>
      <c r="C5037" s="1">
        <f t="shared" si="468"/>
        <v>158.75</v>
      </c>
      <c r="D5037">
        <f t="shared" si="469"/>
        <v>5.0673306377728009</v>
      </c>
      <c r="E5037">
        <f t="shared" si="472"/>
        <v>3.5337955623129247E-3</v>
      </c>
      <c r="F5037">
        <f t="shared" si="473"/>
        <v>0.10229363342466591</v>
      </c>
      <c r="G5037" s="4">
        <f t="shared" si="470"/>
        <v>5.9799999999999898</v>
      </c>
      <c r="H5037">
        <f>C5037*EXP(-$K$1*(20/250))*NORMSDIST(-M5037)-C5037*EXP(-$K$2*(20/250))*NORMSDIST(-L5037)</f>
        <v>2.2368250967893459</v>
      </c>
      <c r="I5037" s="4">
        <f t="shared" si="471"/>
        <v>0</v>
      </c>
      <c r="J5037">
        <f>C5037*EXP(-$K$2*(20/250))*NORMSDIST(L5037)-C5037*EXP(-$K$1*(20/250))*NORMSDIST(M5037)</f>
        <v>2.2368250967893459</v>
      </c>
      <c r="K5037">
        <f>+J5037-H5037-EXP(-$K$2*20/250)*C5037+EXP(-$K$1*20/250)*C5037</f>
        <v>0</v>
      </c>
      <c r="L5037">
        <f>+(LN(C5037/C5037)+($K$1-$K$2+0.5*F5058^2)*20/250)/F5058/SQRT(20/250)</f>
        <v>1.7660410992368009E-2</v>
      </c>
      <c r="M5037">
        <f>L5037-F5058*SQRT(20/250)</f>
        <v>-1.7660410992368002E-2</v>
      </c>
    </row>
    <row r="5038" spans="1:13" x14ac:dyDescent="0.15">
      <c r="A5038" s="2">
        <v>32979</v>
      </c>
      <c r="B5038" s="1">
        <v>159.37</v>
      </c>
      <c r="C5038" s="1">
        <f t="shared" si="468"/>
        <v>159.37</v>
      </c>
      <c r="D5038">
        <f t="shared" si="469"/>
        <v>5.071228542871542</v>
      </c>
      <c r="E5038">
        <f t="shared" si="472"/>
        <v>3.8979050987411057E-3</v>
      </c>
      <c r="F5038">
        <f t="shared" si="473"/>
        <v>0.10191008239843935</v>
      </c>
      <c r="G5038" s="4">
        <f t="shared" si="470"/>
        <v>7.9699999999999989</v>
      </c>
      <c r="H5038">
        <f>C5038*EXP(-$K$1*(20/250))*NORMSDIST(-M5038)-C5038*EXP(-$K$2*(20/250))*NORMSDIST(-L5038)</f>
        <v>2.2552822142146312</v>
      </c>
      <c r="I5038" s="4">
        <f t="shared" si="471"/>
        <v>0</v>
      </c>
      <c r="J5038">
        <f>C5038*EXP(-$K$2*(20/250))*NORMSDIST(L5038)-C5038*EXP(-$K$1*(20/250))*NORMSDIST(M5038)</f>
        <v>2.2552822142146312</v>
      </c>
      <c r="K5038">
        <f>+J5038-H5038-EXP(-$K$2*20/250)*C5038+EXP(-$K$1*20/250)*C5038</f>
        <v>0</v>
      </c>
      <c r="L5038">
        <f>+(LN(C5038/C5038)+($K$1-$K$2+0.5*F5059^2)*20/250)/F5059/SQRT(20/250)</f>
        <v>1.7736871988192297E-2</v>
      </c>
      <c r="M5038">
        <f>L5038-F5059*SQRT(20/250)</f>
        <v>-1.7736871988192297E-2</v>
      </c>
    </row>
    <row r="5039" spans="1:13" x14ac:dyDescent="0.15">
      <c r="A5039" s="2">
        <v>32980</v>
      </c>
      <c r="B5039" s="1">
        <v>159.9</v>
      </c>
      <c r="C5039" s="1">
        <f t="shared" si="468"/>
        <v>159.9</v>
      </c>
      <c r="D5039">
        <f t="shared" si="469"/>
        <v>5.0745486198399083</v>
      </c>
      <c r="E5039">
        <f t="shared" si="472"/>
        <v>3.3200769683663367E-3</v>
      </c>
      <c r="F5039">
        <f t="shared" si="473"/>
        <v>0.10028606612768076</v>
      </c>
      <c r="G5039" s="4">
        <f t="shared" si="470"/>
        <v>8.4699999999999989</v>
      </c>
      <c r="H5039">
        <f>C5039*EXP(-$K$1*(20/250))*NORMSDIST(-M5039)-C5039*EXP(-$K$2*(20/250))*NORMSDIST(-L5039)</f>
        <v>2.2386491842102032</v>
      </c>
      <c r="I5039" s="4">
        <f t="shared" si="471"/>
        <v>0</v>
      </c>
      <c r="J5039">
        <f>C5039*EXP(-$K$2*(20/250))*NORMSDIST(L5039)-C5039*EXP(-$K$1*(20/250))*NORMSDIST(M5039)</f>
        <v>2.2386491842102032</v>
      </c>
      <c r="K5039">
        <f>+J5039-H5039-EXP(-$K$2*20/250)*C5039+EXP(-$K$1*20/250)*C5039</f>
        <v>0</v>
      </c>
      <c r="L5039">
        <f>+(LN(C5039/C5039)+($K$1-$K$2+0.5*F5060^2)*20/250)/F5060/SQRT(20/250)</f>
        <v>1.7547683942864621E-2</v>
      </c>
      <c r="M5039">
        <f>L5039-F5060*SQRT(20/250)</f>
        <v>-1.7547683942864621E-2</v>
      </c>
    </row>
    <row r="5040" spans="1:13" x14ac:dyDescent="0.15">
      <c r="A5040" s="2">
        <v>32981</v>
      </c>
      <c r="B5040" s="1">
        <v>159.1</v>
      </c>
      <c r="C5040" s="1">
        <f t="shared" si="468"/>
        <v>159.1</v>
      </c>
      <c r="D5040">
        <f t="shared" si="469"/>
        <v>5.0695329353437408</v>
      </c>
      <c r="E5040">
        <f t="shared" si="472"/>
        <v>-5.0156844961675162E-3</v>
      </c>
      <c r="F5040">
        <f t="shared" si="473"/>
        <v>0.10308300639988618</v>
      </c>
      <c r="G5040" s="4">
        <f t="shared" si="470"/>
        <v>6.75</v>
      </c>
      <c r="H5040">
        <f>C5040*EXP(-$K$1*(20/250))*NORMSDIST(-M5040)-C5040*EXP(-$K$2*(20/250))*NORMSDIST(-L5040)</f>
        <v>2.2837747525330201</v>
      </c>
      <c r="I5040" s="4">
        <f t="shared" si="471"/>
        <v>0</v>
      </c>
      <c r="J5040">
        <f>C5040*EXP(-$K$2*(20/250))*NORMSDIST(L5040)-C5040*EXP(-$K$1*(20/250))*NORMSDIST(M5040)</f>
        <v>2.2837747525330201</v>
      </c>
      <c r="K5040">
        <f>+J5040-H5040-EXP(-$K$2*20/250)*C5040+EXP(-$K$1*20/250)*C5040</f>
        <v>0</v>
      </c>
      <c r="L5040">
        <f>+(LN(C5040/C5040)+($K$1-$K$2+0.5*F5061^2)*20/250)/F5061/SQRT(20/250)</f>
        <v>1.7991461983280967E-2</v>
      </c>
      <c r="M5040">
        <f>L5040-F5061*SQRT(20/250)</f>
        <v>-1.799146198328096E-2</v>
      </c>
    </row>
    <row r="5041" spans="1:13" x14ac:dyDescent="0.15">
      <c r="A5041" s="2">
        <v>32982</v>
      </c>
      <c r="B5041" s="1">
        <v>156.5</v>
      </c>
      <c r="C5041" s="1">
        <f t="shared" si="468"/>
        <v>156.5</v>
      </c>
      <c r="D5041">
        <f t="shared" si="469"/>
        <v>5.0530560099802075</v>
      </c>
      <c r="E5041">
        <f t="shared" si="472"/>
        <v>-1.647692536353329E-2</v>
      </c>
      <c r="F5041">
        <f t="shared" si="473"/>
        <v>0.12043979843946645</v>
      </c>
      <c r="G5041" s="4">
        <f t="shared" si="470"/>
        <v>3.6500000000000057</v>
      </c>
      <c r="H5041">
        <f>C5041*EXP(-$K$1*(20/250))*NORMSDIST(-M5041)-C5041*EXP(-$K$2*(20/250))*NORMSDIST(-L5041)</f>
        <v>2.0677918894152185</v>
      </c>
      <c r="I5041" s="4">
        <f t="shared" si="471"/>
        <v>0</v>
      </c>
      <c r="J5041">
        <f>C5041*EXP(-$K$2*(20/250))*NORMSDIST(L5041)-C5041*EXP(-$K$1*(20/250))*NORMSDIST(M5041)</f>
        <v>2.0677918894152185</v>
      </c>
      <c r="K5041">
        <f>+J5041-H5041-EXP(-$K$2*20/250)*C5041+EXP(-$K$1*20/250)*C5041</f>
        <v>0</v>
      </c>
      <c r="L5041">
        <f>+(LN(C5041/C5041)+($K$1-$K$2+0.5*F5062^2)*20/250)/F5062/SQRT(20/250)</f>
        <v>1.6560455369907329E-2</v>
      </c>
      <c r="M5041">
        <f>L5041-F5062*SQRT(20/250)</f>
        <v>-1.6560455369907329E-2</v>
      </c>
    </row>
    <row r="5042" spans="1:13" x14ac:dyDescent="0.15">
      <c r="A5042" s="2">
        <v>32983</v>
      </c>
      <c r="B5042" s="1">
        <v>157.85</v>
      </c>
      <c r="C5042" s="1">
        <f t="shared" si="468"/>
        <v>157.85</v>
      </c>
      <c r="D5042">
        <f t="shared" si="469"/>
        <v>5.0616452150040008</v>
      </c>
      <c r="E5042">
        <f t="shared" si="472"/>
        <v>8.5892050237932338E-3</v>
      </c>
      <c r="F5042">
        <f t="shared" si="473"/>
        <v>0.12213607809418693</v>
      </c>
      <c r="G5042" s="4">
        <f t="shared" si="470"/>
        <v>4.3199999999999932</v>
      </c>
      <c r="H5042">
        <f>C5042*EXP(-$K$1*(20/250))*NORMSDIST(-M5042)-C5042*EXP(-$K$2*(20/250))*NORMSDIST(-L5042)</f>
        <v>2.0236673474981046</v>
      </c>
      <c r="I5042" s="4">
        <f t="shared" si="471"/>
        <v>0</v>
      </c>
      <c r="J5042">
        <f>C5042*EXP(-$K$2*(20/250))*NORMSDIST(L5042)-C5042*EXP(-$K$1*(20/250))*NORMSDIST(M5042)</f>
        <v>2.0236673474981046</v>
      </c>
      <c r="K5042">
        <f>+J5042-H5042-EXP(-$K$2*20/250)*C5042+EXP(-$K$1*20/250)*C5042</f>
        <v>0</v>
      </c>
      <c r="L5042">
        <f>+(LN(C5042/C5042)+($K$1-$K$2+0.5*F5063^2)*20/250)/F5063/SQRT(20/250)</f>
        <v>1.6068419631766355E-2</v>
      </c>
      <c r="M5042">
        <f>L5042-F5063*SQRT(20/250)</f>
        <v>-1.6068419631766348E-2</v>
      </c>
    </row>
    <row r="5043" spans="1:13" x14ac:dyDescent="0.15">
      <c r="A5043" s="2">
        <v>32986</v>
      </c>
      <c r="B5043" s="1">
        <v>157.69999999999999</v>
      </c>
      <c r="C5043" s="1">
        <f t="shared" si="468"/>
        <v>157.69999999999999</v>
      </c>
      <c r="D5043">
        <f t="shared" si="469"/>
        <v>5.0606944939689926</v>
      </c>
      <c r="E5043">
        <f t="shared" si="472"/>
        <v>-9.5072103500815075E-4</v>
      </c>
      <c r="F5043">
        <f t="shared" si="473"/>
        <v>0.11833918818222547</v>
      </c>
      <c r="G5043" s="4">
        <f t="shared" si="470"/>
        <v>6.0999999999999943</v>
      </c>
      <c r="H5043">
        <f>C5043*EXP(-$K$1*(20/250))*NORMSDIST(-M5043)-C5043*EXP(-$K$2*(20/250))*NORMSDIST(-L5043)</f>
        <v>2.1375296228774516</v>
      </c>
      <c r="I5043" s="4">
        <f t="shared" si="471"/>
        <v>0</v>
      </c>
      <c r="J5043">
        <f>C5043*EXP(-$K$2*(20/250))*NORMSDIST(L5043)-C5043*EXP(-$K$1*(20/250))*NORMSDIST(M5043)</f>
        <v>2.1375296228774516</v>
      </c>
      <c r="K5043">
        <f>+J5043-H5043-EXP(-$K$2*20/250)*C5043+EXP(-$K$1*20/250)*C5043</f>
        <v>0</v>
      </c>
      <c r="L5043">
        <f>+(LN(C5043/C5043)+($K$1-$K$2+0.5*F5064^2)*20/250)/F5064/SQRT(20/250)</f>
        <v>1.69887442193884E-2</v>
      </c>
      <c r="M5043">
        <f>L5043-F5064*SQRT(20/250)</f>
        <v>-1.69887442193884E-2</v>
      </c>
    </row>
    <row r="5044" spans="1:13" x14ac:dyDescent="0.15">
      <c r="A5044" s="2">
        <v>32987</v>
      </c>
      <c r="B5044" s="1">
        <v>158.72</v>
      </c>
      <c r="C5044" s="1">
        <f t="shared" si="468"/>
        <v>158.72</v>
      </c>
      <c r="D5044">
        <f t="shared" si="469"/>
        <v>5.067141643536563</v>
      </c>
      <c r="E5044">
        <f t="shared" si="472"/>
        <v>6.4471495675704205E-3</v>
      </c>
      <c r="F5044">
        <f t="shared" si="473"/>
        <v>0.10607306427762488</v>
      </c>
      <c r="G5044" s="4">
        <f t="shared" si="470"/>
        <v>7.4900000000000091</v>
      </c>
      <c r="H5044">
        <f>C5044*EXP(-$K$1*(20/250))*NORMSDIST(-M5044)-C5044*EXP(-$K$2*(20/250))*NORMSDIST(-L5044)</f>
        <v>2.0824625041664149</v>
      </c>
      <c r="I5044" s="4">
        <f t="shared" si="471"/>
        <v>0</v>
      </c>
      <c r="J5044">
        <f>C5044*EXP(-$K$2*(20/250))*NORMSDIST(L5044)-C5044*EXP(-$K$1*(20/250))*NORMSDIST(M5044)</f>
        <v>2.0824625041664149</v>
      </c>
      <c r="K5044">
        <f>+J5044-H5044-EXP(-$K$2*20/250)*C5044+EXP(-$K$1*20/250)*C5044</f>
        <v>0</v>
      </c>
      <c r="L5044">
        <f>+(LN(C5044/C5044)+($K$1-$K$2+0.5*F5065^2)*20/250)/F5065/SQRT(20/250)</f>
        <v>1.6444665651925636E-2</v>
      </c>
      <c r="M5044">
        <f>L5044-F5065*SQRT(20/250)</f>
        <v>-1.6444665651925636E-2</v>
      </c>
    </row>
    <row r="5045" spans="1:13" x14ac:dyDescent="0.15">
      <c r="A5045" s="2">
        <v>32988</v>
      </c>
      <c r="B5045" s="1">
        <v>158.72999999999999</v>
      </c>
      <c r="C5045" s="1">
        <f t="shared" si="468"/>
        <v>158.72999999999999</v>
      </c>
      <c r="D5045">
        <f t="shared" si="469"/>
        <v>5.06720464558415</v>
      </c>
      <c r="E5045">
        <f t="shared" si="472"/>
        <v>6.3002047586913079E-5</v>
      </c>
      <c r="F5045">
        <f t="shared" si="473"/>
        <v>0.10448190482928484</v>
      </c>
      <c r="G5045" s="4">
        <f t="shared" si="470"/>
        <v>7.1799999999999784</v>
      </c>
      <c r="H5045">
        <f>C5045*EXP(-$K$1*(20/250))*NORMSDIST(-M5045)-C5045*EXP(-$K$2*(20/250))*NORMSDIST(-L5045)</f>
        <v>2.0957438766629792</v>
      </c>
      <c r="I5045" s="4">
        <f t="shared" si="471"/>
        <v>0</v>
      </c>
      <c r="J5045">
        <f>C5045*EXP(-$K$2*(20/250))*NORMSDIST(L5045)-C5045*EXP(-$K$1*(20/250))*NORMSDIST(M5045)</f>
        <v>2.0957438766629792</v>
      </c>
      <c r="K5045">
        <f>+J5045-H5045-EXP(-$K$2*20/250)*C5045+EXP(-$K$1*20/250)*C5045</f>
        <v>0</v>
      </c>
      <c r="L5045">
        <f>+(LN(C5045/C5045)+($K$1-$K$2+0.5*F5066^2)*20/250)/F5066/SQRT(20/250)</f>
        <v>1.6548512028894725E-2</v>
      </c>
      <c r="M5045">
        <f>L5045-F5066*SQRT(20/250)</f>
        <v>-1.6548512028894725E-2</v>
      </c>
    </row>
    <row r="5046" spans="1:13" x14ac:dyDescent="0.15">
      <c r="A5046" s="2">
        <v>32989</v>
      </c>
      <c r="B5046" s="1">
        <v>158.75</v>
      </c>
      <c r="C5046" s="1">
        <f t="shared" si="468"/>
        <v>158.75</v>
      </c>
      <c r="D5046">
        <f t="shared" si="469"/>
        <v>5.0673306377728009</v>
      </c>
      <c r="E5046">
        <f t="shared" si="472"/>
        <v>1.2599218865094741E-4</v>
      </c>
      <c r="F5046">
        <f t="shared" si="473"/>
        <v>0.10023522657652156</v>
      </c>
      <c r="G5046" s="4">
        <f t="shared" si="470"/>
        <v>9.0600000000000023</v>
      </c>
      <c r="H5046">
        <f>C5046*EXP(-$K$1*(20/250))*NORMSDIST(-M5046)-C5046*EXP(-$K$2*(20/250))*NORMSDIST(-L5046)</f>
        <v>2.1804764988064562</v>
      </c>
      <c r="I5046" s="4">
        <f t="shared" si="471"/>
        <v>0</v>
      </c>
      <c r="J5046">
        <f>C5046*EXP(-$K$2*(20/250))*NORMSDIST(L5046)-C5046*EXP(-$K$1*(20/250))*NORMSDIST(M5046)</f>
        <v>2.1804764988064562</v>
      </c>
      <c r="K5046">
        <f>+J5046-H5046-EXP(-$K$2*20/250)*C5046+EXP(-$K$1*20/250)*C5046</f>
        <v>0</v>
      </c>
      <c r="L5046">
        <f>+(LN(C5046/C5046)+($K$1-$K$2+0.5*F5067^2)*20/250)/F5067/SQRT(20/250)</f>
        <v>1.7215477238795886E-2</v>
      </c>
      <c r="M5046">
        <f>L5046-F5067*SQRT(20/250)</f>
        <v>-1.7215477238795886E-2</v>
      </c>
    </row>
    <row r="5047" spans="1:13" x14ac:dyDescent="0.15">
      <c r="A5047" s="2">
        <v>32990</v>
      </c>
      <c r="B5047" s="1">
        <v>158.9</v>
      </c>
      <c r="C5047" s="1">
        <f t="shared" si="468"/>
        <v>158.9</v>
      </c>
      <c r="D5047">
        <f t="shared" si="469"/>
        <v>5.0682750735426705</v>
      </c>
      <c r="E5047">
        <f t="shared" si="472"/>
        <v>9.4443576986957822E-4</v>
      </c>
      <c r="F5047">
        <f t="shared" si="473"/>
        <v>8.9098218949689209E-2</v>
      </c>
      <c r="G5047" s="4">
        <f t="shared" si="470"/>
        <v>9.210000000000008</v>
      </c>
      <c r="H5047">
        <f>C5047*EXP(-$K$1*(20/250))*NORMSDIST(-M5047)-C5047*EXP(-$K$2*(20/250))*NORMSDIST(-L5047)</f>
        <v>2.176804143257641</v>
      </c>
      <c r="I5047" s="4">
        <f t="shared" si="471"/>
        <v>0</v>
      </c>
      <c r="J5047">
        <f>C5047*EXP(-$K$2*(20/250))*NORMSDIST(L5047)-C5047*EXP(-$K$1*(20/250))*NORMSDIST(M5047)</f>
        <v>2.176804143257641</v>
      </c>
      <c r="K5047">
        <f>+J5047-H5047-EXP(-$K$2*20/250)*C5047+EXP(-$K$1*20/250)*C5047</f>
        <v>0</v>
      </c>
      <c r="L5047">
        <f>+(LN(C5047/C5047)+($K$1-$K$2+0.5*F5068^2)*20/250)/F5068/SQRT(20/250)</f>
        <v>1.717025463880964E-2</v>
      </c>
      <c r="M5047">
        <f>L5047-F5068*SQRT(20/250)</f>
        <v>-1.717025463880964E-2</v>
      </c>
    </row>
    <row r="5048" spans="1:13" x14ac:dyDescent="0.15">
      <c r="A5048" s="2">
        <v>32993</v>
      </c>
      <c r="B5048" s="1">
        <v>158.85</v>
      </c>
      <c r="C5048" s="1">
        <f t="shared" si="468"/>
        <v>158.85</v>
      </c>
      <c r="D5048">
        <f t="shared" si="469"/>
        <v>5.0679603607155252</v>
      </c>
      <c r="E5048">
        <f t="shared" si="472"/>
        <v>-3.1471282714523596E-4</v>
      </c>
      <c r="F5048">
        <f t="shared" si="473"/>
        <v>8.6293127008031073E-2</v>
      </c>
      <c r="G5048" s="4">
        <f t="shared" si="470"/>
        <v>7.9699999999999989</v>
      </c>
      <c r="H5048">
        <f>C5048*EXP(-$K$1*(20/250))*NORMSDIST(-M5048)-C5048*EXP(-$K$2*(20/250))*NORMSDIST(-L5048)</f>
        <v>2.2719747862468438</v>
      </c>
      <c r="I5048" s="4">
        <f t="shared" si="471"/>
        <v>0</v>
      </c>
      <c r="J5048">
        <f>C5048*EXP(-$K$2*(20/250))*NORMSDIST(L5048)-C5048*EXP(-$K$1*(20/250))*NORMSDIST(M5048)</f>
        <v>2.2719747862468438</v>
      </c>
      <c r="K5048">
        <f>+J5048-H5048-EXP(-$K$2*20/250)*C5048+EXP(-$K$1*20/250)*C5048</f>
        <v>0</v>
      </c>
      <c r="L5048">
        <f>+(LN(C5048/C5048)+($K$1-$K$2+0.5*F5069^2)*20/250)/F5069/SQRT(20/250)</f>
        <v>1.7926664366110543E-2</v>
      </c>
      <c r="M5048">
        <f>L5048-F5069*SQRT(20/250)</f>
        <v>-1.792666436611055E-2</v>
      </c>
    </row>
    <row r="5049" spans="1:13" x14ac:dyDescent="0.15">
      <c r="A5049" s="2">
        <v>32994</v>
      </c>
      <c r="B5049" s="1">
        <v>158.85</v>
      </c>
      <c r="C5049" s="1">
        <f t="shared" si="468"/>
        <v>158.85</v>
      </c>
      <c r="D5049">
        <f t="shared" si="469"/>
        <v>5.0679603607155252</v>
      </c>
      <c r="E5049">
        <f t="shared" si="472"/>
        <v>0</v>
      </c>
      <c r="F5049">
        <f t="shared" si="473"/>
        <v>8.3007474798393474E-2</v>
      </c>
      <c r="G5049" s="4">
        <f t="shared" si="470"/>
        <v>7.5300000000000011</v>
      </c>
      <c r="H5049">
        <f>C5049*EXP(-$K$1*(20/250))*NORMSDIST(-M5049)-C5049*EXP(-$K$2*(20/250))*NORMSDIST(-L5049)</f>
        <v>2.2916401026066779</v>
      </c>
      <c r="I5049" s="4">
        <f t="shared" si="471"/>
        <v>0</v>
      </c>
      <c r="J5049">
        <f>C5049*EXP(-$K$2*(20/250))*NORMSDIST(L5049)-C5049*EXP(-$K$1*(20/250))*NORMSDIST(M5049)</f>
        <v>2.2916401026066779</v>
      </c>
      <c r="K5049">
        <f>+J5049-H5049-EXP(-$K$2*20/250)*C5049+EXP(-$K$1*20/250)*C5049</f>
        <v>0</v>
      </c>
      <c r="L5049">
        <f>+(LN(C5049/C5049)+($K$1-$K$2+0.5*F5070^2)*20/250)/F5070/SQRT(20/250)</f>
        <v>1.8081847331360881E-2</v>
      </c>
      <c r="M5049">
        <f>L5049-F5070*SQRT(20/250)</f>
        <v>-1.8081847331360881E-2</v>
      </c>
    </row>
    <row r="5050" spans="1:13" x14ac:dyDescent="0.15">
      <c r="A5050" s="2">
        <v>32995</v>
      </c>
      <c r="B5050" s="1">
        <v>158.30000000000001</v>
      </c>
      <c r="C5050" s="1">
        <f t="shared" si="468"/>
        <v>158.30000000000001</v>
      </c>
      <c r="D5050">
        <f t="shared" si="469"/>
        <v>5.0644919668869663</v>
      </c>
      <c r="E5050">
        <f t="shared" si="472"/>
        <v>-3.4683938285589022E-3</v>
      </c>
      <c r="F5050">
        <f t="shared" si="473"/>
        <v>8.3655497411796231E-2</v>
      </c>
      <c r="G5050" s="4">
        <f t="shared" si="470"/>
        <v>5.660000000000025</v>
      </c>
      <c r="H5050">
        <f>C5050*EXP(-$K$1*(20/250))*NORMSDIST(-M5050)-C5050*EXP(-$K$2*(20/250))*NORMSDIST(-L5050)</f>
        <v>2.379963446660355</v>
      </c>
      <c r="I5050" s="4">
        <f t="shared" si="471"/>
        <v>0</v>
      </c>
      <c r="J5050">
        <f>C5050*EXP(-$K$2*(20/250))*NORMSDIST(L5050)-C5050*EXP(-$K$1*(20/250))*NORMSDIST(M5050)</f>
        <v>2.379963446660355</v>
      </c>
      <c r="K5050">
        <f>+J5050-H5050-EXP(-$K$2*20/250)*C5050+EXP(-$K$1*20/250)*C5050</f>
        <v>0</v>
      </c>
      <c r="L5050">
        <f>+(LN(C5050/C5050)+($K$1-$K$2+0.5*F5071^2)*20/250)/F5071/SQRT(20/250)</f>
        <v>1.8844083192027534E-2</v>
      </c>
      <c r="M5050">
        <f>L5050-F5071*SQRT(20/250)</f>
        <v>-1.8844083192027527E-2</v>
      </c>
    </row>
    <row r="5051" spans="1:13" x14ac:dyDescent="0.15">
      <c r="A5051" s="2">
        <v>32996</v>
      </c>
      <c r="B5051" s="1">
        <v>158.15</v>
      </c>
      <c r="C5051" s="1">
        <f t="shared" si="468"/>
        <v>158.15</v>
      </c>
      <c r="D5051">
        <f t="shared" si="469"/>
        <v>5.0635439497516579</v>
      </c>
      <c r="E5051">
        <f t="shared" si="472"/>
        <v>-9.4801713530845433E-4</v>
      </c>
      <c r="F5051">
        <f t="shared" si="473"/>
        <v>8.2956760137986141E-2</v>
      </c>
      <c r="G5051" s="4">
        <f t="shared" si="470"/>
        <v>6.7600000000000193</v>
      </c>
      <c r="H5051">
        <f>C5051*EXP(-$K$1*(20/250))*NORMSDIST(-M5051)-C5051*EXP(-$K$2*(20/250))*NORMSDIST(-L5051)</f>
        <v>2.4101018817775497</v>
      </c>
      <c r="I5051" s="4">
        <f t="shared" si="471"/>
        <v>0</v>
      </c>
      <c r="J5051">
        <f>C5051*EXP(-$K$2*(20/250))*NORMSDIST(L5051)-C5051*EXP(-$K$1*(20/250))*NORMSDIST(M5051)</f>
        <v>2.4101018817775497</v>
      </c>
      <c r="K5051">
        <f>+J5051-H5051-EXP(-$K$2*20/250)*C5051+EXP(-$K$1*20/250)*C5051</f>
        <v>0</v>
      </c>
      <c r="L5051">
        <f>+(LN(C5051/C5051)+($K$1-$K$2+0.5*F5072^2)*20/250)/F5072/SQRT(20/250)</f>
        <v>1.9100843734160704E-2</v>
      </c>
      <c r="M5051">
        <f>L5051-F5072*SQRT(20/250)</f>
        <v>-1.9100843734160697E-2</v>
      </c>
    </row>
    <row r="5052" spans="1:13" x14ac:dyDescent="0.15">
      <c r="A5052" s="2">
        <v>32997</v>
      </c>
      <c r="B5052" s="1">
        <v>158.35</v>
      </c>
      <c r="C5052" s="1">
        <f t="shared" si="468"/>
        <v>158.35</v>
      </c>
      <c r="D5052">
        <f t="shared" si="469"/>
        <v>5.0648077729846488</v>
      </c>
      <c r="E5052">
        <f t="shared" si="472"/>
        <v>1.2638232329909016E-3</v>
      </c>
      <c r="F5052">
        <f t="shared" si="473"/>
        <v>8.0453906644982962E-2</v>
      </c>
      <c r="G5052" s="4">
        <f t="shared" si="470"/>
        <v>6.75</v>
      </c>
      <c r="H5052">
        <f>C5052*EXP(-$K$1*(20/250))*NORMSDIST(-M5052)-C5052*EXP(-$K$2*(20/250))*NORMSDIST(-L5052)</f>
        <v>2.4138379631095574</v>
      </c>
      <c r="I5052" s="4">
        <f t="shared" si="471"/>
        <v>0</v>
      </c>
      <c r="J5052">
        <f>C5052*EXP(-$K$2*(20/250))*NORMSDIST(L5052)-C5052*EXP(-$K$1*(20/250))*NORMSDIST(M5052)</f>
        <v>2.4138379631095574</v>
      </c>
      <c r="K5052">
        <f>+J5052-H5052-EXP(-$K$2*20/250)*C5052+EXP(-$K$1*20/250)*C5052</f>
        <v>0</v>
      </c>
      <c r="L5052">
        <f>+(LN(C5052/C5052)+($K$1-$K$2+0.5*F5073^2)*20/250)/F5073/SQRT(20/250)</f>
        <v>1.9106291820622352E-2</v>
      </c>
      <c r="M5052">
        <f>L5052-F5073*SQRT(20/250)</f>
        <v>-1.9106291820622345E-2</v>
      </c>
    </row>
    <row r="5053" spans="1:13" x14ac:dyDescent="0.15">
      <c r="A5053" s="2">
        <v>33000</v>
      </c>
      <c r="B5053" s="1">
        <v>158</v>
      </c>
      <c r="C5053" s="1">
        <f t="shared" si="468"/>
        <v>158</v>
      </c>
      <c r="D5053">
        <f t="shared" si="469"/>
        <v>5.0625950330269669</v>
      </c>
      <c r="E5053">
        <f t="shared" si="472"/>
        <v>-2.2127399576818974E-3</v>
      </c>
      <c r="F5053">
        <f t="shared" si="473"/>
        <v>8.0878646174931221E-2</v>
      </c>
      <c r="G5053" s="4">
        <f t="shared" si="470"/>
        <v>5.3499999999999943</v>
      </c>
      <c r="H5053">
        <f>C5053*EXP(-$K$1*(20/250))*NORMSDIST(-M5053)-C5053*EXP(-$K$2*(20/250))*NORMSDIST(-L5053)</f>
        <v>2.4708642798330374</v>
      </c>
      <c r="I5053" s="4">
        <f t="shared" si="471"/>
        <v>0</v>
      </c>
      <c r="J5053">
        <f>C5053*EXP(-$K$2*(20/250))*NORMSDIST(L5053)-C5053*EXP(-$K$1*(20/250))*NORMSDIST(M5053)</f>
        <v>2.4708642798330374</v>
      </c>
      <c r="K5053">
        <f>+J5053-H5053-EXP(-$K$2*20/250)*C5053+EXP(-$K$1*20/250)*C5053</f>
        <v>0</v>
      </c>
      <c r="L5053">
        <f>+(LN(C5053/C5053)+($K$1-$K$2+0.5*F5074^2)*20/250)/F5074/SQRT(20/250)</f>
        <v>1.9601059695049699E-2</v>
      </c>
      <c r="M5053">
        <f>L5053-F5074*SQRT(20/250)</f>
        <v>-1.9601059695049699E-2</v>
      </c>
    </row>
    <row r="5054" spans="1:13" x14ac:dyDescent="0.15">
      <c r="A5054" s="2">
        <v>33001</v>
      </c>
      <c r="B5054" s="1">
        <v>157.9</v>
      </c>
      <c r="C5054" s="1">
        <f t="shared" si="468"/>
        <v>157.9</v>
      </c>
      <c r="D5054">
        <f t="shared" si="469"/>
        <v>5.0619619212615961</v>
      </c>
      <c r="E5054">
        <f t="shared" si="472"/>
        <v>-6.3311176537084179E-4</v>
      </c>
      <c r="F5054">
        <f t="shared" si="473"/>
        <v>8.0834005927977473E-2</v>
      </c>
      <c r="G5054" s="4">
        <f t="shared" si="470"/>
        <v>5.3499999999999943</v>
      </c>
      <c r="H5054">
        <f>C5054*EXP(-$K$1*(20/250))*NORMSDIST(-M5054)-C5054*EXP(-$K$2*(20/250))*NORMSDIST(-L5054)</f>
        <v>2.4692649004856975</v>
      </c>
      <c r="I5054" s="4">
        <f t="shared" si="471"/>
        <v>0</v>
      </c>
      <c r="J5054">
        <f>C5054*EXP(-$K$2*(20/250))*NORMSDIST(L5054)-C5054*EXP(-$K$1*(20/250))*NORMSDIST(M5054)</f>
        <v>2.4692649004856975</v>
      </c>
      <c r="K5054">
        <f>+J5054-H5054-EXP(-$K$2*20/250)*C5054+EXP(-$K$1*20/250)*C5054</f>
        <v>0</v>
      </c>
      <c r="L5054">
        <f>+(LN(C5054/C5054)+($K$1-$K$2+0.5*F5075^2)*20/250)/F5075/SQRT(20/250)</f>
        <v>1.9600777536465091E-2</v>
      </c>
      <c r="M5054">
        <f>L5054-F5075*SQRT(20/250)</f>
        <v>-1.9600777536465091E-2</v>
      </c>
    </row>
    <row r="5055" spans="1:13" x14ac:dyDescent="0.15">
      <c r="A5055" s="2">
        <v>33002</v>
      </c>
      <c r="B5055" s="1">
        <v>156.44999999999999</v>
      </c>
      <c r="C5055" s="1">
        <f t="shared" si="468"/>
        <v>156.44999999999999</v>
      </c>
      <c r="D5055">
        <f t="shared" si="469"/>
        <v>5.0527364701148914</v>
      </c>
      <c r="E5055">
        <f t="shared" si="472"/>
        <v>-9.2254511467046996E-3</v>
      </c>
      <c r="F5055">
        <f t="shared" si="473"/>
        <v>8.3121779637954751E-2</v>
      </c>
      <c r="G5055" s="4">
        <f t="shared" si="470"/>
        <v>3.9199999999999875</v>
      </c>
      <c r="H5055">
        <f>C5055*EXP(-$K$1*(20/250))*NORMSDIST(-M5055)-C5055*EXP(-$K$2*(20/250))*NORMSDIST(-L5055)</f>
        <v>2.3990283824786474</v>
      </c>
      <c r="I5055" s="4">
        <f t="shared" si="471"/>
        <v>0</v>
      </c>
      <c r="J5055">
        <f>C5055*EXP(-$K$2*(20/250))*NORMSDIST(L5055)-C5055*EXP(-$K$1*(20/250))*NORMSDIST(M5055)</f>
        <v>2.3990283824786474</v>
      </c>
      <c r="K5055">
        <f>+J5055-H5055-EXP(-$K$2*20/250)*C5055+EXP(-$K$1*20/250)*C5055</f>
        <v>0</v>
      </c>
      <c r="L5055">
        <f>+(LN(C5055/C5055)+($K$1-$K$2+0.5*F5076^2)*20/250)/F5076/SQRT(20/250)</f>
        <v>1.9219695121651399E-2</v>
      </c>
      <c r="M5055">
        <f>L5055-F5076*SQRT(20/250)</f>
        <v>-1.9219695121651392E-2</v>
      </c>
    </row>
    <row r="5056" spans="1:13" x14ac:dyDescent="0.15">
      <c r="A5056" s="2">
        <v>33003</v>
      </c>
      <c r="B5056" s="1">
        <v>157</v>
      </c>
      <c r="C5056" s="1">
        <f t="shared" si="468"/>
        <v>157</v>
      </c>
      <c r="D5056">
        <f t="shared" si="469"/>
        <v>5.0562458053483077</v>
      </c>
      <c r="E5056">
        <f t="shared" si="472"/>
        <v>3.5093352334163441E-3</v>
      </c>
      <c r="F5056">
        <f t="shared" si="473"/>
        <v>8.4189995964464082E-2</v>
      </c>
      <c r="G5056" s="4">
        <f t="shared" si="470"/>
        <v>3.4699999999999989</v>
      </c>
      <c r="H5056">
        <f>C5056*EXP(-$K$1*(20/250))*NORMSDIST(-M5056)-C5056*EXP(-$K$2*(20/250))*NORMSDIST(-L5056)</f>
        <v>2.4376254172289009</v>
      </c>
      <c r="I5056" s="4">
        <f t="shared" si="471"/>
        <v>0</v>
      </c>
      <c r="J5056">
        <f>C5056*EXP(-$K$2*(20/250))*NORMSDIST(L5056)-C5056*EXP(-$K$1*(20/250))*NORMSDIST(M5056)</f>
        <v>2.4376254172289009</v>
      </c>
      <c r="K5056">
        <f>+J5056-H5056-EXP(-$K$2*20/250)*C5056+EXP(-$K$1*20/250)*C5056</f>
        <v>0</v>
      </c>
      <c r="L5056">
        <f>+(LN(C5056/C5056)+($K$1-$K$2+0.5*F5077^2)*20/250)/F5077/SQRT(20/250)</f>
        <v>1.9460530144734377E-2</v>
      </c>
      <c r="M5056">
        <f>L5056-F5077*SQRT(20/250)</f>
        <v>-1.9460530144734371E-2</v>
      </c>
    </row>
    <row r="5057" spans="1:13" x14ac:dyDescent="0.15">
      <c r="A5057" s="2">
        <v>33004</v>
      </c>
      <c r="B5057" s="1">
        <v>152.72999999999999</v>
      </c>
      <c r="C5057" s="1">
        <f t="shared" si="468"/>
        <v>152.72999999999999</v>
      </c>
      <c r="D5057">
        <f t="shared" si="469"/>
        <v>5.0286716565823539</v>
      </c>
      <c r="E5057">
        <f t="shared" si="472"/>
        <v>-2.7574148765953765E-2</v>
      </c>
      <c r="F5057">
        <f t="shared" si="473"/>
        <v>0.1260671860497786</v>
      </c>
      <c r="G5057" s="4">
        <f t="shared" si="470"/>
        <v>0</v>
      </c>
      <c r="H5057">
        <f>C5057*EXP(-$K$1*(20/250))*NORMSDIST(-M5057)-C5057*EXP(-$K$2*(20/250))*NORMSDIST(-L5057)</f>
        <v>1.7374208678717906</v>
      </c>
      <c r="I5057" s="4">
        <f t="shared" si="471"/>
        <v>1.7900000000000205</v>
      </c>
      <c r="J5057">
        <f>C5057*EXP(-$K$2*(20/250))*NORMSDIST(L5057)-C5057*EXP(-$K$1*(20/250))*NORMSDIST(M5057)</f>
        <v>1.7374208678717906</v>
      </c>
      <c r="K5057">
        <f>+J5057-H5057-EXP(-$K$2*20/250)*C5057+EXP(-$K$1*20/250)*C5057</f>
        <v>0</v>
      </c>
      <c r="L5057">
        <f>+(LN(C5057/C5057)+($K$1-$K$2+0.5*F5078^2)*20/250)/F5078/SQRT(20/250)</f>
        <v>1.4257892450717295E-2</v>
      </c>
      <c r="M5057">
        <f>L5057-F5078*SQRT(20/250)</f>
        <v>-1.4257892450717295E-2</v>
      </c>
    </row>
    <row r="5058" spans="1:13" x14ac:dyDescent="0.15">
      <c r="A5058" s="2">
        <v>33007</v>
      </c>
      <c r="B5058" s="1">
        <v>152.77000000000001</v>
      </c>
      <c r="C5058" s="1">
        <f t="shared" si="468"/>
        <v>152.77000000000001</v>
      </c>
      <c r="D5058">
        <f t="shared" si="469"/>
        <v>5.0289335223776312</v>
      </c>
      <c r="E5058">
        <f t="shared" si="472"/>
        <v>2.6186579527731624E-4</v>
      </c>
      <c r="F5058">
        <f t="shared" si="473"/>
        <v>0.12487796371244862</v>
      </c>
      <c r="G5058" s="4">
        <f t="shared" si="470"/>
        <v>0</v>
      </c>
      <c r="H5058">
        <f>C5058*EXP(-$K$1*(20/250))*NORMSDIST(-M5058)-C5058*EXP(-$K$2*(20/250))*NORMSDIST(-L5058)</f>
        <v>1.7389824750339926</v>
      </c>
      <c r="I5058" s="4">
        <f t="shared" si="471"/>
        <v>1.6699999999999875</v>
      </c>
      <c r="J5058">
        <f>C5058*EXP(-$K$2*(20/250))*NORMSDIST(L5058)-C5058*EXP(-$K$1*(20/250))*NORMSDIST(M5058)</f>
        <v>1.7389824750339926</v>
      </c>
      <c r="K5058">
        <f>+J5058-H5058-EXP(-$K$2*20/250)*C5058+EXP(-$K$1*20/250)*C5058</f>
        <v>0</v>
      </c>
      <c r="L5058">
        <f>+(LN(C5058/C5058)+($K$1-$K$2+0.5*F5079^2)*20/250)/F5079/SQRT(20/250)</f>
        <v>1.4266971648355305E-2</v>
      </c>
      <c r="M5058">
        <f>L5058-F5079*SQRT(20/250)</f>
        <v>-1.4266971648355305E-2</v>
      </c>
    </row>
    <row r="5059" spans="1:13" x14ac:dyDescent="0.15">
      <c r="A5059" s="2">
        <v>33008</v>
      </c>
      <c r="B5059" s="1">
        <v>151.4</v>
      </c>
      <c r="C5059" s="1">
        <f t="shared" si="468"/>
        <v>151.4</v>
      </c>
      <c r="D5059">
        <f t="shared" si="469"/>
        <v>5.0199253410033489</v>
      </c>
      <c r="E5059">
        <f t="shared" si="472"/>
        <v>-9.0081813742823869E-3</v>
      </c>
      <c r="F5059">
        <f t="shared" si="473"/>
        <v>0.12541862459888495</v>
      </c>
      <c r="G5059" s="4">
        <f t="shared" si="470"/>
        <v>0</v>
      </c>
      <c r="H5059">
        <f>C5059*EXP(-$K$1*(20/250))*NORMSDIST(-M5059)-C5059*EXP(-$K$2*(20/250))*NORMSDIST(-L5059)</f>
        <v>1.6211462344543577</v>
      </c>
      <c r="I5059" s="4">
        <f t="shared" si="471"/>
        <v>3.3899999999999864</v>
      </c>
      <c r="J5059">
        <f>C5059*EXP(-$K$2*(20/250))*NORMSDIST(L5059)-C5059*EXP(-$K$1*(20/250))*NORMSDIST(M5059)</f>
        <v>1.6211462344543577</v>
      </c>
      <c r="K5059">
        <f>+J5059-H5059-EXP(-$K$2*20/250)*C5059+EXP(-$K$1*20/250)*C5059</f>
        <v>0</v>
      </c>
      <c r="L5059">
        <f>+(LN(C5059/C5059)+($K$1-$K$2+0.5*F5080^2)*20/250)/F5080/SQRT(20/250)</f>
        <v>1.3420518401595022E-2</v>
      </c>
      <c r="M5059">
        <f>L5059-F5080*SQRT(20/250)</f>
        <v>-1.3420518401595022E-2</v>
      </c>
    </row>
    <row r="5060" spans="1:13" x14ac:dyDescent="0.15">
      <c r="A5060" s="2">
        <v>33009</v>
      </c>
      <c r="B5060" s="1">
        <v>151.43</v>
      </c>
      <c r="C5060" s="1">
        <f t="shared" si="468"/>
        <v>151.43</v>
      </c>
      <c r="D5060">
        <f t="shared" si="469"/>
        <v>5.0201234719685646</v>
      </c>
      <c r="E5060">
        <f t="shared" si="472"/>
        <v>1.9813096521570372E-4</v>
      </c>
      <c r="F5060">
        <f t="shared" si="473"/>
        <v>0.12408086310117866</v>
      </c>
      <c r="G5060" s="4">
        <f t="shared" si="470"/>
        <v>0</v>
      </c>
      <c r="H5060">
        <f>C5060*EXP(-$K$1*(20/250))*NORMSDIST(-M5060)-C5060*EXP(-$K$2*(20/250))*NORMSDIST(-L5060)</f>
        <v>1.6557885780058257</v>
      </c>
      <c r="I5060" s="4">
        <f t="shared" si="471"/>
        <v>2.6399999999999864</v>
      </c>
      <c r="J5060">
        <f>C5060*EXP(-$K$2*(20/250))*NORMSDIST(L5060)-C5060*EXP(-$K$1*(20/250))*NORMSDIST(M5060)</f>
        <v>1.6557885780058257</v>
      </c>
      <c r="K5060">
        <f>+J5060-H5060-EXP(-$K$2*20/250)*C5060+EXP(-$K$1*20/250)*C5060</f>
        <v>0</v>
      </c>
      <c r="L5060">
        <f>+(LN(C5060/C5060)+($K$1-$K$2+0.5*F5081^2)*20/250)/F5081/SQRT(20/250)</f>
        <v>1.3704604064613136E-2</v>
      </c>
      <c r="M5060">
        <f>L5060-F5081*SQRT(20/250)</f>
        <v>-1.3704604064613133E-2</v>
      </c>
    </row>
    <row r="5061" spans="1:13" x14ac:dyDescent="0.15">
      <c r="A5061" s="2">
        <v>33010</v>
      </c>
      <c r="B5061" s="1">
        <v>152.35</v>
      </c>
      <c r="C5061" s="1">
        <f t="shared" si="468"/>
        <v>152.35</v>
      </c>
      <c r="D5061">
        <f t="shared" si="469"/>
        <v>5.0261805054317179</v>
      </c>
      <c r="E5061">
        <f t="shared" si="472"/>
        <v>6.0570334631533385E-3</v>
      </c>
      <c r="F5061">
        <f t="shared" si="473"/>
        <v>0.12721884771837941</v>
      </c>
      <c r="G5061" s="4">
        <f t="shared" si="470"/>
        <v>0</v>
      </c>
      <c r="H5061">
        <f>C5061*EXP(-$K$1*(20/250))*NORMSDIST(-M5061)-C5061*EXP(-$K$2*(20/250))*NORMSDIST(-L5061)</f>
        <v>1.6337334060002888</v>
      </c>
      <c r="I5061" s="4">
        <f t="shared" si="471"/>
        <v>1.8499999999999943</v>
      </c>
      <c r="J5061">
        <f>C5061*EXP(-$K$2*(20/250))*NORMSDIST(L5061)-C5061*EXP(-$K$1*(20/250))*NORMSDIST(M5061)</f>
        <v>1.6337334060002888</v>
      </c>
      <c r="K5061">
        <f>+J5061-H5061-EXP(-$K$2*20/250)*C5061+EXP(-$K$1*20/250)*C5061</f>
        <v>0</v>
      </c>
      <c r="L5061">
        <f>+(LN(C5061/C5061)+($K$1-$K$2+0.5*F5082^2)*20/250)/F5082/SQRT(20/250)</f>
        <v>1.3440386096041585E-2</v>
      </c>
      <c r="M5061">
        <f>L5061-F5082*SQRT(20/250)</f>
        <v>-1.3440386096041581E-2</v>
      </c>
    </row>
    <row r="5062" spans="1:13" x14ac:dyDescent="0.15">
      <c r="A5062" s="2">
        <v>33011</v>
      </c>
      <c r="B5062" s="1">
        <v>152.85</v>
      </c>
      <c r="C5062" s="1">
        <f t="shared" si="468"/>
        <v>152.85</v>
      </c>
      <c r="D5062">
        <f t="shared" si="469"/>
        <v>5.0294570483368437</v>
      </c>
      <c r="E5062">
        <f t="shared" si="472"/>
        <v>3.276542905125801E-3</v>
      </c>
      <c r="F5062">
        <f t="shared" si="473"/>
        <v>0.11710010291598646</v>
      </c>
      <c r="G5062" s="4">
        <f t="shared" si="470"/>
        <v>0</v>
      </c>
      <c r="H5062">
        <f>C5062*EXP(-$K$1*(20/250))*NORMSDIST(-M5062)-C5062*EXP(-$K$2*(20/250))*NORMSDIST(-L5062)</f>
        <v>1.6450786171846516</v>
      </c>
      <c r="I5062" s="4">
        <f t="shared" si="471"/>
        <v>0.84999999999999432</v>
      </c>
      <c r="J5062">
        <f>C5062*EXP(-$K$2*(20/250))*NORMSDIST(L5062)-C5062*EXP(-$K$1*(20/250))*NORMSDIST(M5062)</f>
        <v>1.6450786171846516</v>
      </c>
      <c r="K5062">
        <f>+J5062-H5062-EXP(-$K$2*20/250)*C5062+EXP(-$K$1*20/250)*C5062</f>
        <v>0</v>
      </c>
      <c r="L5062">
        <f>+(LN(C5062/C5062)+($K$1-$K$2+0.5*F5083^2)*20/250)/F5083/SQRT(20/250)</f>
        <v>1.3489452518573392E-2</v>
      </c>
      <c r="M5062">
        <f>L5062-F5083*SQRT(20/250)</f>
        <v>-1.3489452518573392E-2</v>
      </c>
    </row>
    <row r="5063" spans="1:13" x14ac:dyDescent="0.15">
      <c r="A5063" s="2">
        <v>33014</v>
      </c>
      <c r="B5063" s="1">
        <v>153.53</v>
      </c>
      <c r="C5063" s="1">
        <f t="shared" si="468"/>
        <v>153.53</v>
      </c>
      <c r="D5063">
        <f t="shared" si="469"/>
        <v>5.0338959876708076</v>
      </c>
      <c r="E5063">
        <f t="shared" si="472"/>
        <v>4.4389393339638872E-3</v>
      </c>
      <c r="F5063">
        <f t="shared" si="473"/>
        <v>0.11362088484573035</v>
      </c>
      <c r="G5063" s="4">
        <f t="shared" si="470"/>
        <v>0</v>
      </c>
      <c r="H5063">
        <f>C5063*EXP(-$K$1*(20/250))*NORMSDIST(-M5063)-C5063*EXP(-$K$2*(20/250))*NORMSDIST(-L5063)</f>
        <v>1.6316514196134904</v>
      </c>
      <c r="I5063" s="4">
        <f t="shared" si="471"/>
        <v>0.12000000000000455</v>
      </c>
      <c r="J5063">
        <f>C5063*EXP(-$K$2*(20/250))*NORMSDIST(L5063)-C5063*EXP(-$K$1*(20/250))*NORMSDIST(M5063)</f>
        <v>1.6316514196134904</v>
      </c>
      <c r="K5063">
        <f>+J5063-H5063-EXP(-$K$2*20/250)*C5063+EXP(-$K$1*20/250)*C5063</f>
        <v>0</v>
      </c>
      <c r="L5063">
        <f>+(LN(C5063/C5063)+($K$1-$K$2+0.5*F5084^2)*20/250)/F5084/SQRT(20/250)</f>
        <v>1.332008247856477E-2</v>
      </c>
      <c r="M5063">
        <f>L5063-F5084*SQRT(20/250)</f>
        <v>-1.3320082478564766E-2</v>
      </c>
    </row>
    <row r="5064" spans="1:13" x14ac:dyDescent="0.15">
      <c r="A5064" s="2">
        <v>33015</v>
      </c>
      <c r="B5064" s="1">
        <v>151.6</v>
      </c>
      <c r="C5064" s="1">
        <f t="shared" si="468"/>
        <v>151.6</v>
      </c>
      <c r="D5064">
        <f t="shared" si="469"/>
        <v>5.0212454732082712</v>
      </c>
      <c r="E5064">
        <f t="shared" si="472"/>
        <v>-1.26505144625364E-2</v>
      </c>
      <c r="F5064">
        <f t="shared" si="473"/>
        <v>0.12012856241373297</v>
      </c>
      <c r="G5064" s="4">
        <f t="shared" si="470"/>
        <v>0</v>
      </c>
      <c r="H5064">
        <f>C5064*EXP(-$K$1*(20/250))*NORMSDIST(-M5064)-C5064*EXP(-$K$2*(20/250))*NORMSDIST(-L5064)</f>
        <v>1.4094433402187718</v>
      </c>
      <c r="I5064" s="4">
        <f t="shared" si="471"/>
        <v>2.4000000000000057</v>
      </c>
      <c r="J5064">
        <f>C5064*EXP(-$K$2*(20/250))*NORMSDIST(L5064)-C5064*EXP(-$K$1*(20/250))*NORMSDIST(M5064)</f>
        <v>1.4094433402187718</v>
      </c>
      <c r="K5064">
        <f>+J5064-H5064-EXP(-$K$2*20/250)*C5064+EXP(-$K$1*20/250)*C5064</f>
        <v>0</v>
      </c>
      <c r="L5064">
        <f>+(LN(C5064/C5064)+($K$1-$K$2+0.5*F5085^2)*20/250)/F5085/SQRT(20/250)</f>
        <v>1.1652475194719736E-2</v>
      </c>
      <c r="M5064">
        <f>L5064-F5085*SQRT(20/250)</f>
        <v>-1.1652475194719736E-2</v>
      </c>
    </row>
    <row r="5065" spans="1:13" x14ac:dyDescent="0.15">
      <c r="A5065" s="2">
        <v>33016</v>
      </c>
      <c r="B5065" s="1">
        <v>151.22999999999999</v>
      </c>
      <c r="C5065" s="1">
        <f t="shared" ref="C5065:C5128" si="474">_xlfn.IFNA(B5065,C5064)</f>
        <v>151.22999999999999</v>
      </c>
      <c r="D5065">
        <f t="shared" ref="D5065:D5128" si="475">+LN(C5065)</f>
        <v>5.0188018567626491</v>
      </c>
      <c r="E5065">
        <f t="shared" si="472"/>
        <v>-2.4436164456220766E-3</v>
      </c>
      <c r="F5065">
        <f t="shared" si="473"/>
        <v>0.11628134596822115</v>
      </c>
      <c r="G5065" s="4">
        <f t="shared" ref="G5065:G5128" si="476">+IF(C5086&lt;C5065,-C5086+C5065,0)</f>
        <v>0</v>
      </c>
      <c r="H5065">
        <f>C5065*EXP(-$K$1*(20/250))*NORMSDIST(-M5065)-C5065*EXP(-$K$2*(20/250))*NORMSDIST(-L5065)</f>
        <v>1.416021811223402</v>
      </c>
      <c r="I5065" s="4">
        <f t="shared" ref="I5065:I5128" si="477">+IF(C5086&gt;C5065,C5086-C5065,0)</f>
        <v>3.5900000000000034</v>
      </c>
      <c r="J5065">
        <f>C5065*EXP(-$K$2*(20/250))*NORMSDIST(L5065)-C5065*EXP(-$K$1*(20/250))*NORMSDIST(M5065)</f>
        <v>1.416021811223402</v>
      </c>
      <c r="K5065">
        <f>+J5065-H5065-EXP(-$K$2*20/250)*C5065+EXP(-$K$1*20/250)*C5065</f>
        <v>0</v>
      </c>
      <c r="L5065">
        <f>+(LN(C5065/C5065)+($K$1-$K$2+0.5*F5086^2)*20/250)/F5086/SQRT(20/250)</f>
        <v>1.1735508108353434E-2</v>
      </c>
      <c r="M5065">
        <f>L5065-F5086*SQRT(20/250)</f>
        <v>-1.1735508108353438E-2</v>
      </c>
    </row>
    <row r="5066" spans="1:13" x14ac:dyDescent="0.15">
      <c r="A5066" s="2">
        <v>33017</v>
      </c>
      <c r="B5066" s="1">
        <v>151.55000000000001</v>
      </c>
      <c r="C5066" s="1">
        <f t="shared" si="474"/>
        <v>151.55000000000001</v>
      </c>
      <c r="D5066">
        <f t="shared" si="475"/>
        <v>5.0209156035038118</v>
      </c>
      <c r="E5066">
        <f t="shared" ref="E5066:E5129" si="478">+D5066-D5065</f>
        <v>2.1137467411627142E-3</v>
      </c>
      <c r="F5066">
        <f t="shared" si="473"/>
        <v>0.11701565074178612</v>
      </c>
      <c r="G5066" s="4">
        <f t="shared" si="476"/>
        <v>0</v>
      </c>
      <c r="H5066">
        <f>C5066*EXP(-$K$1*(20/250))*NORMSDIST(-M5066)-C5066*EXP(-$K$2*(20/250))*NORMSDIST(-L5066)</f>
        <v>1.4205067657934194</v>
      </c>
      <c r="I5066" s="4">
        <f t="shared" si="477"/>
        <v>3.1999999999999886</v>
      </c>
      <c r="J5066">
        <f>C5066*EXP(-$K$2*(20/250))*NORMSDIST(L5066)-C5066*EXP(-$K$1*(20/250))*NORMSDIST(M5066)</f>
        <v>1.4205067657934194</v>
      </c>
      <c r="K5066">
        <f>+J5066-H5066-EXP(-$K$2*20/250)*C5066+EXP(-$K$1*20/250)*C5066</f>
        <v>0</v>
      </c>
      <c r="L5066">
        <f>+(LN(C5066/C5066)+($K$1-$K$2+0.5*F5087^2)*20/250)/F5087/SQRT(20/250)</f>
        <v>1.1747820277206722E-2</v>
      </c>
      <c r="M5066">
        <f>L5066-F5087*SQRT(20/250)</f>
        <v>-1.1747820277206718E-2</v>
      </c>
    </row>
    <row r="5067" spans="1:13" x14ac:dyDescent="0.15">
      <c r="A5067" s="2">
        <v>33018</v>
      </c>
      <c r="B5067" s="1">
        <v>149.69</v>
      </c>
      <c r="C5067" s="1">
        <f t="shared" si="474"/>
        <v>149.69</v>
      </c>
      <c r="D5067">
        <f t="shared" si="475"/>
        <v>5.0085664889271442</v>
      </c>
      <c r="E5067">
        <f t="shared" si="478"/>
        <v>-1.2349114576667652E-2</v>
      </c>
      <c r="F5067">
        <f t="shared" si="473"/>
        <v>0.12173180696915231</v>
      </c>
      <c r="G5067" s="4">
        <f t="shared" si="476"/>
        <v>0</v>
      </c>
      <c r="H5067">
        <f>C5067*EXP(-$K$1*(20/250))*NORMSDIST(-M5067)-C5067*EXP(-$K$2*(20/250))*NORMSDIST(-L5067)</f>
        <v>1.1491000631625354</v>
      </c>
      <c r="I5067" s="4">
        <f t="shared" si="477"/>
        <v>5.6800000000000068</v>
      </c>
      <c r="J5067">
        <f>C5067*EXP(-$K$2*(20/250))*NORMSDIST(L5067)-C5067*EXP(-$K$1*(20/250))*NORMSDIST(M5067)</f>
        <v>1.1491000631625354</v>
      </c>
      <c r="K5067">
        <f>+J5067-H5067-EXP(-$K$2*20/250)*C5067+EXP(-$K$1*20/250)*C5067</f>
        <v>0</v>
      </c>
      <c r="L5067">
        <f>+(LN(C5067/C5067)+($K$1-$K$2+0.5*F5088^2)*20/250)/F5088/SQRT(20/250)</f>
        <v>9.621254416885645E-3</v>
      </c>
      <c r="M5067">
        <f>L5067-F5088*SQRT(20/250)</f>
        <v>-9.621254416885645E-3</v>
      </c>
    </row>
    <row r="5068" spans="1:13" x14ac:dyDescent="0.15">
      <c r="A5068" s="2">
        <v>33021</v>
      </c>
      <c r="B5068" s="1" t="e">
        <f>NA()</f>
        <v>#N/A</v>
      </c>
      <c r="C5068" s="1">
        <f t="shared" si="474"/>
        <v>149.69</v>
      </c>
      <c r="D5068">
        <f t="shared" si="475"/>
        <v>5.0085664889271442</v>
      </c>
      <c r="E5068">
        <f t="shared" si="478"/>
        <v>0</v>
      </c>
      <c r="F5068">
        <f t="shared" si="473"/>
        <v>0.1214120348980207</v>
      </c>
      <c r="G5068" s="4">
        <f t="shared" si="476"/>
        <v>0</v>
      </c>
      <c r="H5068">
        <f>C5068*EXP(-$K$1*(20/250))*NORMSDIST(-M5068)-C5068*EXP(-$K$2*(20/250))*NORMSDIST(-L5068)</f>
        <v>1.1598156151860906</v>
      </c>
      <c r="I5068" s="4">
        <f t="shared" si="477"/>
        <v>5.460000000000008</v>
      </c>
      <c r="J5068">
        <f>C5068*EXP(-$K$2*(20/250))*NORMSDIST(L5068)-C5068*EXP(-$K$1*(20/250))*NORMSDIST(M5068)</f>
        <v>1.1598156151860906</v>
      </c>
      <c r="K5068">
        <f>+J5068-H5068-EXP(-$K$2*20/250)*C5068+EXP(-$K$1*20/250)*C5068</f>
        <v>0</v>
      </c>
      <c r="L5068">
        <f>+(LN(C5068/C5068)+($K$1-$K$2+0.5*F5089^2)*20/250)/F5089/SQRT(20/250)</f>
        <v>9.7109770454188241E-3</v>
      </c>
      <c r="M5068">
        <f>L5068-F5089*SQRT(20/250)</f>
        <v>-9.7109770454188206E-3</v>
      </c>
    </row>
    <row r="5069" spans="1:13" x14ac:dyDescent="0.15">
      <c r="A5069" s="2">
        <v>33022</v>
      </c>
      <c r="B5069" s="1">
        <v>150.88</v>
      </c>
      <c r="C5069" s="1">
        <f t="shared" si="474"/>
        <v>150.88</v>
      </c>
      <c r="D5069">
        <f t="shared" si="475"/>
        <v>5.0164848188851474</v>
      </c>
      <c r="E5069">
        <f t="shared" si="478"/>
        <v>7.918329958003234E-3</v>
      </c>
      <c r="F5069">
        <f t="shared" si="473"/>
        <v>0.12676065937332009</v>
      </c>
      <c r="G5069" s="4">
        <f t="shared" si="476"/>
        <v>0</v>
      </c>
      <c r="H5069">
        <f>C5069*EXP(-$K$1*(20/250))*NORMSDIST(-M5069)-C5069*EXP(-$K$2*(20/250))*NORMSDIST(-L5069)</f>
        <v>1.1661348004876118</v>
      </c>
      <c r="I5069" s="4">
        <f t="shared" si="477"/>
        <v>3.5</v>
      </c>
      <c r="J5069">
        <f>C5069*EXP(-$K$2*(20/250))*NORMSDIST(L5069)-C5069*EXP(-$K$1*(20/250))*NORMSDIST(M5069)</f>
        <v>1.1661348004876118</v>
      </c>
      <c r="K5069">
        <f>+J5069-H5069-EXP(-$K$2*20/250)*C5069+EXP(-$K$1*20/250)*C5069</f>
        <v>0</v>
      </c>
      <c r="L5069">
        <f>+(LN(C5069/C5069)+($K$1-$K$2+0.5*F5090^2)*20/250)/F5090/SQRT(20/250)</f>
        <v>9.6868775769467941E-3</v>
      </c>
      <c r="M5069">
        <f>L5069-F5090*SQRT(20/250)</f>
        <v>-9.6868775769467941E-3</v>
      </c>
    </row>
    <row r="5070" spans="1:13" x14ac:dyDescent="0.15">
      <c r="A5070" s="2">
        <v>33023</v>
      </c>
      <c r="B5070" s="1">
        <v>151.32</v>
      </c>
      <c r="C5070" s="1">
        <f t="shared" si="474"/>
        <v>151.32</v>
      </c>
      <c r="D5070">
        <f t="shared" si="475"/>
        <v>5.0193967997648281</v>
      </c>
      <c r="E5070">
        <f t="shared" si="478"/>
        <v>2.9119808796806979E-3</v>
      </c>
      <c r="F5070">
        <f t="shared" si="473"/>
        <v>0.12785796864385157</v>
      </c>
      <c r="G5070" s="4">
        <f t="shared" si="476"/>
        <v>0</v>
      </c>
      <c r="H5070">
        <f>C5070*EXP(-$K$1*(20/250))*NORMSDIST(-M5070)-C5070*EXP(-$K$2*(20/250))*NORMSDIST(-L5070)</f>
        <v>1.275997715015194</v>
      </c>
      <c r="I5070" s="4">
        <f t="shared" si="477"/>
        <v>1.8499999999999943</v>
      </c>
      <c r="J5070">
        <f>C5070*EXP(-$K$2*(20/250))*NORMSDIST(L5070)-C5070*EXP(-$K$1*(20/250))*NORMSDIST(M5070)</f>
        <v>1.275997715015194</v>
      </c>
      <c r="K5070">
        <f>+J5070-H5070-EXP(-$K$2*20/250)*C5070+EXP(-$K$1*20/250)*C5070</f>
        <v>0</v>
      </c>
      <c r="L5070">
        <f>+(LN(C5070/C5070)+($K$1-$K$2+0.5*F5091^2)*20/250)/F5091/SQRT(20/250)</f>
        <v>1.0568700416585792E-2</v>
      </c>
      <c r="M5070">
        <f>L5070-F5091*SQRT(20/250)</f>
        <v>-1.0568700416585792E-2</v>
      </c>
    </row>
    <row r="5071" spans="1:13" x14ac:dyDescent="0.15">
      <c r="A5071" s="2">
        <v>33024</v>
      </c>
      <c r="B5071" s="1">
        <v>152.63999999999999</v>
      </c>
      <c r="C5071" s="1">
        <f t="shared" si="474"/>
        <v>152.63999999999999</v>
      </c>
      <c r="D5071">
        <f t="shared" si="475"/>
        <v>5.0280822076999767</v>
      </c>
      <c r="E5071">
        <f t="shared" si="478"/>
        <v>8.6854079351486035E-3</v>
      </c>
      <c r="F5071">
        <f t="shared" si="473"/>
        <v>0.1332477901032611</v>
      </c>
      <c r="G5071" s="4">
        <f t="shared" si="476"/>
        <v>0.28999999999999204</v>
      </c>
      <c r="H5071">
        <f>C5071*EXP(-$K$1*(20/250))*NORMSDIST(-M5071)-C5071*EXP(-$K$2*(20/250))*NORMSDIST(-L5071)</f>
        <v>1.2285214803911657</v>
      </c>
      <c r="I5071" s="4">
        <f t="shared" si="477"/>
        <v>0</v>
      </c>
      <c r="J5071">
        <f>C5071*EXP(-$K$2*(20/250))*NORMSDIST(L5071)-C5071*EXP(-$K$1*(20/250))*NORMSDIST(M5071)</f>
        <v>1.2285214803911657</v>
      </c>
      <c r="K5071">
        <f>+J5071-H5071-EXP(-$K$2*20/250)*C5071+EXP(-$K$1*20/250)*C5071</f>
        <v>0</v>
      </c>
      <c r="L5071">
        <f>+(LN(C5071/C5071)+($K$1-$K$2+0.5*F5092^2)*20/250)/F5092/SQRT(20/250)</f>
        <v>1.0087457103633251E-2</v>
      </c>
      <c r="M5071">
        <f>L5071-F5092*SQRT(20/250)</f>
        <v>-1.0087457103633254E-2</v>
      </c>
    </row>
    <row r="5072" spans="1:13" x14ac:dyDescent="0.15">
      <c r="A5072" s="2">
        <v>33025</v>
      </c>
      <c r="B5072" s="1">
        <v>151.38999999999999</v>
      </c>
      <c r="C5072" s="1">
        <f t="shared" si="474"/>
        <v>151.38999999999999</v>
      </c>
      <c r="D5072">
        <f t="shared" si="475"/>
        <v>5.0198592886237874</v>
      </c>
      <c r="E5072">
        <f t="shared" si="478"/>
        <v>-8.2229190761893278E-3</v>
      </c>
      <c r="F5072">
        <f t="shared" si="473"/>
        <v>0.13506336130809607</v>
      </c>
      <c r="G5072" s="4">
        <f t="shared" si="476"/>
        <v>0.11999999999997613</v>
      </c>
      <c r="H5072">
        <f>C5072*EXP(-$K$1*(20/250))*NORMSDIST(-M5072)-C5072*EXP(-$K$2*(20/250))*NORMSDIST(-L5072)</f>
        <v>1.1929552921720585</v>
      </c>
      <c r="I5072" s="4">
        <f t="shared" si="477"/>
        <v>0</v>
      </c>
      <c r="J5072">
        <f>C5072*EXP(-$K$2*(20/250))*NORMSDIST(L5072)-C5072*EXP(-$K$1*(20/250))*NORMSDIST(M5072)</f>
        <v>1.1929552921720585</v>
      </c>
      <c r="K5072">
        <f>+J5072-H5072-EXP(-$K$2*20/250)*C5072+EXP(-$K$1*20/250)*C5072</f>
        <v>0</v>
      </c>
      <c r="L5072">
        <f>+(LN(C5072/C5072)+($K$1-$K$2+0.5*F5093^2)*20/250)/F5093/SQRT(20/250)</f>
        <v>9.8762932777177476E-3</v>
      </c>
      <c r="M5072">
        <f>L5072-F5093*SQRT(20/250)</f>
        <v>-9.8762932777177442E-3</v>
      </c>
    </row>
    <row r="5073" spans="1:13" x14ac:dyDescent="0.15">
      <c r="A5073" s="2">
        <v>33028</v>
      </c>
      <c r="B5073" s="1">
        <v>151.6</v>
      </c>
      <c r="C5073" s="1">
        <f t="shared" si="474"/>
        <v>151.6</v>
      </c>
      <c r="D5073">
        <f t="shared" si="475"/>
        <v>5.0212454732082712</v>
      </c>
      <c r="E5073">
        <f t="shared" si="478"/>
        <v>1.3861845844838072E-3</v>
      </c>
      <c r="F5073">
        <f t="shared" si="473"/>
        <v>0.13510188509691129</v>
      </c>
      <c r="G5073" s="4">
        <f t="shared" si="476"/>
        <v>0.40000000000000568</v>
      </c>
      <c r="H5073">
        <f>C5073*EXP(-$K$1*(20/250))*NORMSDIST(-M5073)-C5073*EXP(-$K$2*(20/250))*NORMSDIST(-L5073)</f>
        <v>1.1915295315432815</v>
      </c>
      <c r="I5073" s="4">
        <f t="shared" si="477"/>
        <v>0</v>
      </c>
      <c r="J5073">
        <f>C5073*EXP(-$K$2*(20/250))*NORMSDIST(L5073)-C5073*EXP(-$K$1*(20/250))*NORMSDIST(M5073)</f>
        <v>1.1915295315432815</v>
      </c>
      <c r="K5073">
        <f>+J5073-H5073-EXP(-$K$2*20/250)*C5073+EXP(-$K$1*20/250)*C5073</f>
        <v>0</v>
      </c>
      <c r="L5073">
        <f>+(LN(C5073/C5073)+($K$1-$K$2+0.5*F5094^2)*20/250)/F5094/SQRT(20/250)</f>
        <v>9.8508242695211218E-3</v>
      </c>
      <c r="M5073">
        <f>L5073-F5094*SQRT(20/250)</f>
        <v>-9.8508242695211218E-3</v>
      </c>
    </row>
    <row r="5074" spans="1:13" x14ac:dyDescent="0.15">
      <c r="A5074" s="2">
        <v>33029</v>
      </c>
      <c r="B5074" s="1">
        <v>152.65</v>
      </c>
      <c r="C5074" s="1">
        <f t="shared" si="474"/>
        <v>152.65</v>
      </c>
      <c r="D5074">
        <f t="shared" si="475"/>
        <v>5.028147719180887</v>
      </c>
      <c r="E5074">
        <f t="shared" si="478"/>
        <v>6.9022459726157948E-3</v>
      </c>
      <c r="F5074">
        <f t="shared" si="473"/>
        <v>0.13860042228811964</v>
      </c>
      <c r="G5074" s="4">
        <f t="shared" si="476"/>
        <v>1.4500000000000171</v>
      </c>
      <c r="H5074">
        <f>C5074*EXP(-$K$1*(20/250))*NORMSDIST(-M5074)-C5074*EXP(-$K$2*(20/250))*NORMSDIST(-L5074)</f>
        <v>1.1171175254129366</v>
      </c>
      <c r="I5074" s="4">
        <f t="shared" si="477"/>
        <v>0</v>
      </c>
      <c r="J5074">
        <f>C5074*EXP(-$K$2*(20/250))*NORMSDIST(L5074)-C5074*EXP(-$K$1*(20/250))*NORMSDIST(M5074)</f>
        <v>1.1171175254129366</v>
      </c>
      <c r="K5074">
        <f>+J5074-H5074-EXP(-$K$2*20/250)*C5074+EXP(-$K$1*20/250)*C5074</f>
        <v>0</v>
      </c>
      <c r="L5074">
        <f>+(LN(C5074/C5074)+($K$1-$K$2+0.5*F5095^2)*20/250)/F5095/SQRT(20/250)</f>
        <v>9.1720852848291498E-3</v>
      </c>
      <c r="M5074">
        <f>L5074-F5095*SQRT(20/250)</f>
        <v>-9.1720852848291498E-3</v>
      </c>
    </row>
    <row r="5075" spans="1:13" x14ac:dyDescent="0.15">
      <c r="A5075" s="2">
        <v>33030</v>
      </c>
      <c r="B5075" s="1">
        <v>152.55000000000001</v>
      </c>
      <c r="C5075" s="1">
        <f t="shared" si="474"/>
        <v>152.55000000000001</v>
      </c>
      <c r="D5075">
        <f t="shared" si="475"/>
        <v>5.0274924111626786</v>
      </c>
      <c r="E5075">
        <f t="shared" si="478"/>
        <v>-6.5530801820834483E-4</v>
      </c>
      <c r="F5075">
        <f t="shared" si="473"/>
        <v>0.13859842712563417</v>
      </c>
      <c r="G5075" s="4">
        <f t="shared" si="476"/>
        <v>1.7800000000000011</v>
      </c>
      <c r="H5075">
        <f>C5075*EXP(-$K$1*(20/250))*NORMSDIST(-M5075)-C5075*EXP(-$K$2*(20/250))*NORMSDIST(-L5075)</f>
        <v>1.1254050636847808</v>
      </c>
      <c r="I5075" s="4">
        <f t="shared" si="477"/>
        <v>0</v>
      </c>
      <c r="J5075">
        <f>C5075*EXP(-$K$2*(20/250))*NORMSDIST(L5075)-C5075*EXP(-$K$1*(20/250))*NORMSDIST(M5075)</f>
        <v>1.1254050636847808</v>
      </c>
      <c r="K5075">
        <f>+J5075-H5075-EXP(-$K$2*20/250)*C5075+EXP(-$K$1*20/250)*C5075</f>
        <v>0</v>
      </c>
      <c r="L5075">
        <f>+(LN(C5075/C5075)+($K$1-$K$2+0.5*F5096^2)*20/250)/F5096/SQRT(20/250)</f>
        <v>9.2461892763089758E-3</v>
      </c>
      <c r="M5075">
        <f>L5075-F5096*SQRT(20/250)</f>
        <v>-9.2461892763089758E-3</v>
      </c>
    </row>
    <row r="5076" spans="1:13" x14ac:dyDescent="0.15">
      <c r="A5076" s="2">
        <v>33031</v>
      </c>
      <c r="B5076" s="1">
        <v>152.53</v>
      </c>
      <c r="C5076" s="1">
        <f t="shared" si="474"/>
        <v>152.53</v>
      </c>
      <c r="D5076">
        <f t="shared" si="475"/>
        <v>5.0273612980118418</v>
      </c>
      <c r="E5076">
        <f t="shared" si="478"/>
        <v>-1.3111315083680353E-4</v>
      </c>
      <c r="F5076">
        <f t="shared" si="473"/>
        <v>0.13590376752857708</v>
      </c>
      <c r="G5076" s="4">
        <f t="shared" si="476"/>
        <v>1.5</v>
      </c>
      <c r="H5076">
        <f>C5076*EXP(-$K$1*(20/250))*NORMSDIST(-M5076)-C5076*EXP(-$K$2*(20/250))*NORMSDIST(-L5076)</f>
        <v>1.1332256456705068</v>
      </c>
      <c r="I5076" s="4">
        <f t="shared" si="477"/>
        <v>0</v>
      </c>
      <c r="J5076">
        <f>C5076*EXP(-$K$2*(20/250))*NORMSDIST(L5076)-C5076*EXP(-$K$1*(20/250))*NORMSDIST(M5076)</f>
        <v>1.1332256456705068</v>
      </c>
      <c r="K5076">
        <f>+J5076-H5076-EXP(-$K$2*20/250)*C5076+EXP(-$K$1*20/250)*C5076</f>
        <v>0</v>
      </c>
      <c r="L5076">
        <f>+(LN(C5076/C5076)+($K$1-$K$2+0.5*F5097^2)*20/250)/F5097/SQRT(20/250)</f>
        <v>9.3116649010426128E-3</v>
      </c>
      <c r="M5076">
        <f>L5076-F5097*SQRT(20/250)</f>
        <v>-9.3116649010426128E-3</v>
      </c>
    </row>
    <row r="5077" spans="1:13" x14ac:dyDescent="0.15">
      <c r="A5077" s="2">
        <v>33032</v>
      </c>
      <c r="B5077" s="1">
        <v>153.53</v>
      </c>
      <c r="C5077" s="1">
        <f t="shared" si="474"/>
        <v>153.53</v>
      </c>
      <c r="D5077">
        <f t="shared" si="475"/>
        <v>5.0338959876708076</v>
      </c>
      <c r="E5077">
        <f t="shared" si="478"/>
        <v>6.5346896589657533E-3</v>
      </c>
      <c r="F5077">
        <f t="shared" si="473"/>
        <v>0.13760672830826901</v>
      </c>
      <c r="G5077" s="4">
        <f t="shared" si="476"/>
        <v>2.4300000000000068</v>
      </c>
      <c r="H5077">
        <f>C5077*EXP(-$K$1*(20/250))*NORMSDIST(-M5077)-C5077*EXP(-$K$2*(20/250))*NORMSDIST(-L5077)</f>
        <v>1.0553147561443836</v>
      </c>
      <c r="I5077" s="4">
        <f t="shared" si="477"/>
        <v>0</v>
      </c>
      <c r="J5077">
        <f>C5077*EXP(-$K$2*(20/250))*NORMSDIST(L5077)-C5077*EXP(-$K$1*(20/250))*NORMSDIST(M5077)</f>
        <v>1.0553147561443836</v>
      </c>
      <c r="K5077">
        <f>+J5077-H5077-EXP(-$K$2*20/250)*C5077+EXP(-$K$1*20/250)*C5077</f>
        <v>0</v>
      </c>
      <c r="L5077">
        <f>+(LN(C5077/C5077)+($K$1-$K$2+0.5*F5098^2)*20/250)/F5098/SQRT(20/250)</f>
        <v>8.6149759903546667E-3</v>
      </c>
      <c r="M5077">
        <f>L5077-F5098*SQRT(20/250)</f>
        <v>-8.6149759903546633E-3</v>
      </c>
    </row>
    <row r="5078" spans="1:13" x14ac:dyDescent="0.15">
      <c r="A5078" s="2">
        <v>33035</v>
      </c>
      <c r="B5078" s="1">
        <v>154.52000000000001</v>
      </c>
      <c r="C5078" s="1">
        <f t="shared" si="474"/>
        <v>154.52000000000001</v>
      </c>
      <c r="D5078">
        <f t="shared" si="475"/>
        <v>5.0403235377980806</v>
      </c>
      <c r="E5078">
        <f t="shared" si="478"/>
        <v>6.4275501272730295E-3</v>
      </c>
      <c r="F5078">
        <f t="shared" si="473"/>
        <v>0.10081852437330682</v>
      </c>
      <c r="G5078" s="4">
        <f t="shared" si="476"/>
        <v>5.6200000000000045</v>
      </c>
      <c r="H5078">
        <f>C5078*EXP(-$K$1*(20/250))*NORMSDIST(-M5078)-C5078*EXP(-$K$2*(20/250))*NORMSDIST(-L5078)</f>
        <v>1.2594528014329001</v>
      </c>
      <c r="I5078" s="4">
        <f t="shared" si="477"/>
        <v>0</v>
      </c>
      <c r="J5078">
        <f>C5078*EXP(-$K$2*(20/250))*NORMSDIST(L5078)-C5078*EXP(-$K$1*(20/250))*NORMSDIST(M5078)</f>
        <v>1.2594528014329001</v>
      </c>
      <c r="K5078">
        <f>+J5078-H5078-EXP(-$K$2*20/250)*C5078+EXP(-$K$1*20/250)*C5078</f>
        <v>0</v>
      </c>
      <c r="L5078">
        <f>+(LN(C5078/C5078)+($K$1-$K$2+0.5*F5099^2)*20/250)/F5099/SQRT(20/250)</f>
        <v>1.0215619054306076E-2</v>
      </c>
      <c r="M5078">
        <f>L5078-F5099*SQRT(20/250)</f>
        <v>-1.0215619054306076E-2</v>
      </c>
    </row>
    <row r="5079" spans="1:13" x14ac:dyDescent="0.15">
      <c r="A5079" s="2">
        <v>33036</v>
      </c>
      <c r="B5079" s="1">
        <v>154.44</v>
      </c>
      <c r="C5079" s="1">
        <f t="shared" si="474"/>
        <v>154.44</v>
      </c>
      <c r="D5079">
        <f t="shared" si="475"/>
        <v>5.039805671396036</v>
      </c>
      <c r="E5079">
        <f t="shared" si="478"/>
        <v>-5.1786640204465328E-4</v>
      </c>
      <c r="F5079">
        <f t="shared" si="473"/>
        <v>0.10088272399548252</v>
      </c>
      <c r="G5079" s="4">
        <f t="shared" si="476"/>
        <v>5.7599999999999909</v>
      </c>
      <c r="H5079">
        <f>C5079*EXP(-$K$1*(20/250))*NORMSDIST(-M5079)-C5079*EXP(-$K$2*(20/250))*NORMSDIST(-L5079)</f>
        <v>1.2565133038315537</v>
      </c>
      <c r="I5079" s="4">
        <f t="shared" si="477"/>
        <v>0</v>
      </c>
      <c r="J5079">
        <f>C5079*EXP(-$K$2*(20/250))*NORMSDIST(L5079)-C5079*EXP(-$K$1*(20/250))*NORMSDIST(M5079)</f>
        <v>1.2565133038315537</v>
      </c>
      <c r="K5079">
        <f>+J5079-H5079-EXP(-$K$2*20/250)*C5079+EXP(-$K$1*20/250)*C5079</f>
        <v>0</v>
      </c>
      <c r="L5079">
        <f>+(LN(C5079/C5079)+($K$1-$K$2+0.5*F5100^2)*20/250)/F5100/SQRT(20/250)</f>
        <v>1.0197055029994569E-2</v>
      </c>
      <c r="M5079">
        <f>L5079-F5100*SQRT(20/250)</f>
        <v>-1.0197055029994569E-2</v>
      </c>
    </row>
    <row r="5080" spans="1:13" x14ac:dyDescent="0.15">
      <c r="A5080" s="2">
        <v>33037</v>
      </c>
      <c r="B5080" s="1">
        <v>154.79</v>
      </c>
      <c r="C5080" s="1">
        <f t="shared" si="474"/>
        <v>154.79</v>
      </c>
      <c r="D5080">
        <f t="shared" si="475"/>
        <v>5.0420693595857857</v>
      </c>
      <c r="E5080">
        <f t="shared" si="478"/>
        <v>2.2636881897497574E-3</v>
      </c>
      <c r="F5080">
        <f t="shared" si="473"/>
        <v>9.4897395688066863E-2</v>
      </c>
      <c r="G5080" s="4">
        <f t="shared" si="476"/>
        <v>6.1899999999999977</v>
      </c>
      <c r="H5080">
        <f>C5080*EXP(-$K$1*(20/250))*NORMSDIST(-M5080)-C5080*EXP(-$K$2*(20/250))*NORMSDIST(-L5080)</f>
        <v>1.2359023358188068</v>
      </c>
      <c r="I5080" s="4">
        <f t="shared" si="477"/>
        <v>0</v>
      </c>
      <c r="J5080">
        <f>C5080*EXP(-$K$2*(20/250))*NORMSDIST(L5080)-C5080*EXP(-$K$1*(20/250))*NORMSDIST(M5080)</f>
        <v>1.2359023358188068</v>
      </c>
      <c r="K5080">
        <f>+J5080-H5080-EXP(-$K$2*20/250)*C5080+EXP(-$K$1*20/250)*C5080</f>
        <v>0</v>
      </c>
      <c r="L5080">
        <f>+(LN(C5080/C5080)+($K$1-$K$2+0.5*F5101^2)*20/250)/F5101/SQRT(20/250)</f>
        <v>1.0007104611364897E-2</v>
      </c>
      <c r="M5080">
        <f>L5080-F5101*SQRT(20/250)</f>
        <v>-1.0007104611364894E-2</v>
      </c>
    </row>
    <row r="5081" spans="1:13" x14ac:dyDescent="0.15">
      <c r="A5081" s="2">
        <v>33038</v>
      </c>
      <c r="B5081" s="1">
        <v>154.07</v>
      </c>
      <c r="C5081" s="1">
        <f t="shared" si="474"/>
        <v>154.07</v>
      </c>
      <c r="D5081">
        <f t="shared" si="475"/>
        <v>5.0374070445936834</v>
      </c>
      <c r="E5081">
        <f t="shared" si="478"/>
        <v>-4.6623149921023455E-3</v>
      </c>
      <c r="F5081">
        <f t="shared" si="473"/>
        <v>9.6906184675646698E-2</v>
      </c>
      <c r="G5081" s="4">
        <f t="shared" si="476"/>
        <v>6.5699999999999932</v>
      </c>
      <c r="H5081">
        <f>C5081*EXP(-$K$1*(20/250))*NORMSDIST(-M5081)-C5081*EXP(-$K$2*(20/250))*NORMSDIST(-L5081)</f>
        <v>1.2639979073189522</v>
      </c>
      <c r="I5081" s="4">
        <f t="shared" si="477"/>
        <v>0</v>
      </c>
      <c r="J5081">
        <f>C5081*EXP(-$K$2*(20/250))*NORMSDIST(L5081)-C5081*EXP(-$K$1*(20/250))*NORMSDIST(M5081)</f>
        <v>1.2639979073189522</v>
      </c>
      <c r="K5081">
        <f>+J5081-H5081-EXP(-$K$2*20/250)*C5081+EXP(-$K$1*20/250)*C5081</f>
        <v>0</v>
      </c>
      <c r="L5081">
        <f>+(LN(C5081/C5081)+($K$1-$K$2+0.5*F5102^2)*20/250)/F5102/SQRT(20/250)</f>
        <v>1.0282432416541983E-2</v>
      </c>
      <c r="M5081">
        <f>L5081-F5102*SQRT(20/250)</f>
        <v>-1.0282432416541983E-2</v>
      </c>
    </row>
    <row r="5082" spans="1:13" x14ac:dyDescent="0.15">
      <c r="A5082" s="2">
        <v>33039</v>
      </c>
      <c r="B5082" s="1">
        <v>154.19999999999999</v>
      </c>
      <c r="C5082" s="1">
        <f t="shared" si="474"/>
        <v>154.19999999999999</v>
      </c>
      <c r="D5082">
        <f t="shared" si="475"/>
        <v>5.0382504611292287</v>
      </c>
      <c r="E5082">
        <f t="shared" si="478"/>
        <v>8.4341653554531604E-4</v>
      </c>
      <c r="F5082">
        <f t="shared" si="473"/>
        <v>9.5037881502763918E-2</v>
      </c>
      <c r="G5082" s="4">
        <f t="shared" si="476"/>
        <v>6.1499999999999773</v>
      </c>
      <c r="H5082">
        <f>C5082*EXP(-$K$1*(20/250))*NORMSDIST(-M5082)-C5082*EXP(-$K$2*(20/250))*NORMSDIST(-L5082)</f>
        <v>1.3014715824412804</v>
      </c>
      <c r="I5082" s="4">
        <f t="shared" si="477"/>
        <v>0</v>
      </c>
      <c r="J5082">
        <f>C5082*EXP(-$K$2*(20/250))*NORMSDIST(L5082)-C5082*EXP(-$K$1*(20/250))*NORMSDIST(M5082)</f>
        <v>1.3014715824412804</v>
      </c>
      <c r="K5082">
        <f>+J5082-H5082-EXP(-$K$2*20/250)*C5082+EXP(-$K$1*20/250)*C5082</f>
        <v>0</v>
      </c>
      <c r="L5082">
        <f>+(LN(C5082/C5082)+($K$1-$K$2+0.5*F5103^2)*20/250)/F5103/SQRT(20/250)</f>
        <v>1.0578360279553041E-2</v>
      </c>
      <c r="M5082">
        <f>L5082-F5103*SQRT(20/250)</f>
        <v>-1.0578360279553037E-2</v>
      </c>
    </row>
    <row r="5083" spans="1:13" x14ac:dyDescent="0.15">
      <c r="A5083" s="2">
        <v>33042</v>
      </c>
      <c r="B5083" s="1">
        <v>153.69999999999999</v>
      </c>
      <c r="C5083" s="1">
        <f t="shared" si="474"/>
        <v>153.69999999999999</v>
      </c>
      <c r="D5083">
        <f t="shared" si="475"/>
        <v>5.0350026505445502</v>
      </c>
      <c r="E5083">
        <f t="shared" si="478"/>
        <v>-3.2478105846784899E-3</v>
      </c>
      <c r="F5083">
        <f t="shared" si="473"/>
        <v>9.5384833503771971E-2</v>
      </c>
      <c r="G5083" s="4">
        <f t="shared" si="476"/>
        <v>5.3499999999999943</v>
      </c>
      <c r="H5083">
        <f>C5083*EXP(-$K$1*(20/250))*NORMSDIST(-M5083)-C5083*EXP(-$K$2*(20/250))*NORMSDIST(-L5083)</f>
        <v>1.3154710206097775</v>
      </c>
      <c r="I5083" s="4">
        <f t="shared" si="477"/>
        <v>0</v>
      </c>
      <c r="J5083">
        <f>C5083*EXP(-$K$2*(20/250))*NORMSDIST(L5083)-C5083*EXP(-$K$1*(20/250))*NORMSDIST(M5083)</f>
        <v>1.3154710206097775</v>
      </c>
      <c r="K5083">
        <f>+J5083-H5083-EXP(-$K$2*20/250)*C5083+EXP(-$K$1*20/250)*C5083</f>
        <v>0</v>
      </c>
      <c r="L5083">
        <f>+(LN(C5083/C5083)+($K$1-$K$2+0.5*F5104^2)*20/250)/F5104/SQRT(20/250)</f>
        <v>1.0726935887609316E-2</v>
      </c>
      <c r="M5083">
        <f>L5083-F5104*SQRT(20/250)</f>
        <v>-1.0726935887609316E-2</v>
      </c>
    </row>
    <row r="5084" spans="1:13" x14ac:dyDescent="0.15">
      <c r="A5084" s="2">
        <v>33043</v>
      </c>
      <c r="B5084" s="1">
        <v>153.65</v>
      </c>
      <c r="C5084" s="1">
        <f t="shared" si="474"/>
        <v>153.65</v>
      </c>
      <c r="D5084">
        <f t="shared" si="475"/>
        <v>5.0346772885764937</v>
      </c>
      <c r="E5084">
        <f t="shared" si="478"/>
        <v>-3.2536196805654782E-4</v>
      </c>
      <c r="F5084">
        <f t="shared" si="473"/>
        <v>9.4187206465572632E-2</v>
      </c>
      <c r="G5084" s="4">
        <f t="shared" si="476"/>
        <v>6.3499999999999943</v>
      </c>
      <c r="H5084">
        <f>C5084*EXP(-$K$1*(20/250))*NORMSDIST(-M5084)-C5084*EXP(-$K$2*(20/250))*NORMSDIST(-L5084)</f>
        <v>1.3506881789718932</v>
      </c>
      <c r="I5084" s="4">
        <f t="shared" si="477"/>
        <v>0</v>
      </c>
      <c r="J5084">
        <f>C5084*EXP(-$K$2*(20/250))*NORMSDIST(L5084)-C5084*EXP(-$K$1*(20/250))*NORMSDIST(M5084)</f>
        <v>1.3506881789718932</v>
      </c>
      <c r="K5084">
        <f>+J5084-H5084-EXP(-$K$2*20/250)*C5084+EXP(-$K$1*20/250)*C5084</f>
        <v>0</v>
      </c>
      <c r="L5084">
        <f>+(LN(C5084/C5084)+($K$1-$K$2+0.5*F5105^2)*20/250)/F5105/SQRT(20/250)</f>
        <v>1.1017708029640989E-2</v>
      </c>
      <c r="M5084">
        <f>L5084-F5105*SQRT(20/250)</f>
        <v>-1.1017708029640989E-2</v>
      </c>
    </row>
    <row r="5085" spans="1:13" x14ac:dyDescent="0.15">
      <c r="A5085" s="2">
        <v>33044</v>
      </c>
      <c r="B5085" s="1">
        <v>154</v>
      </c>
      <c r="C5085" s="1">
        <f t="shared" si="474"/>
        <v>154</v>
      </c>
      <c r="D5085">
        <f t="shared" si="475"/>
        <v>5.0369526024136295</v>
      </c>
      <c r="E5085">
        <f t="shared" si="478"/>
        <v>2.2753138371358617E-3</v>
      </c>
      <c r="F5085">
        <f t="shared" si="473"/>
        <v>8.2395442277943612E-2</v>
      </c>
      <c r="G5085" s="4">
        <f t="shared" si="476"/>
        <v>5.9499999999999886</v>
      </c>
      <c r="H5085">
        <f>C5085*EXP(-$K$1*(20/250))*NORMSDIST(-M5085)-C5085*EXP(-$K$2*(20/250))*NORMSDIST(-L5085)</f>
        <v>1.3969996008735279</v>
      </c>
      <c r="I5085" s="4">
        <f t="shared" si="477"/>
        <v>0</v>
      </c>
      <c r="J5085">
        <f>C5085*EXP(-$K$2*(20/250))*NORMSDIST(L5085)-C5085*EXP(-$K$1*(20/250))*NORMSDIST(M5085)</f>
        <v>1.3969996008735279</v>
      </c>
      <c r="K5085">
        <f>+J5085-H5085-EXP(-$K$2*20/250)*C5085+EXP(-$K$1*20/250)*C5085</f>
        <v>0</v>
      </c>
      <c r="L5085">
        <f>+(LN(C5085/C5085)+($K$1-$K$2+0.5*F5106^2)*20/250)/F5106/SQRT(20/250)</f>
        <v>1.1369591374530887E-2</v>
      </c>
      <c r="M5085">
        <f>L5085-F5106*SQRT(20/250)</f>
        <v>-1.1369591374530887E-2</v>
      </c>
    </row>
    <row r="5086" spans="1:13" x14ac:dyDescent="0.15">
      <c r="A5086" s="2">
        <v>33045</v>
      </c>
      <c r="B5086" s="1">
        <v>154.82</v>
      </c>
      <c r="C5086" s="1">
        <f t="shared" si="474"/>
        <v>154.82</v>
      </c>
      <c r="D5086">
        <f t="shared" si="475"/>
        <v>5.0422631517765675</v>
      </c>
      <c r="E5086">
        <f t="shared" si="478"/>
        <v>5.3105493629379552E-3</v>
      </c>
      <c r="F5086">
        <f t="shared" ref="F5086:F5149" si="479">STDEV(E5066:E5086)*SQRT(250)</f>
        <v>8.2982573640864268E-2</v>
      </c>
      <c r="G5086" s="4">
        <f t="shared" si="476"/>
        <v>5.8499999999999943</v>
      </c>
      <c r="H5086">
        <f>C5086*EXP(-$K$1*(20/250))*NORMSDIST(-M5086)-C5086*EXP(-$K$2*(20/250))*NORMSDIST(-L5086)</f>
        <v>1.4225943152275704</v>
      </c>
      <c r="I5086" s="4">
        <f t="shared" si="477"/>
        <v>0</v>
      </c>
      <c r="J5086">
        <f>C5086*EXP(-$K$2*(20/250))*NORMSDIST(L5086)-C5086*EXP(-$K$1*(20/250))*NORMSDIST(M5086)</f>
        <v>1.4225943152275704</v>
      </c>
      <c r="K5086">
        <f>+J5086-H5086-EXP(-$K$2*20/250)*C5086+EXP(-$K$1*20/250)*C5086</f>
        <v>0</v>
      </c>
      <c r="L5086">
        <f>+(LN(C5086/C5086)+($K$1-$K$2+0.5*F5107^2)*20/250)/F5107/SQRT(20/250)</f>
        <v>1.1516580414586291E-2</v>
      </c>
      <c r="M5086">
        <f>L5086-F5107*SQRT(20/250)</f>
        <v>-1.1516580414586287E-2</v>
      </c>
    </row>
    <row r="5087" spans="1:13" x14ac:dyDescent="0.15">
      <c r="A5087" s="2">
        <v>33046</v>
      </c>
      <c r="B5087" s="1">
        <v>154.75</v>
      </c>
      <c r="C5087" s="1">
        <f t="shared" si="474"/>
        <v>154.75</v>
      </c>
      <c r="D5087">
        <f t="shared" si="475"/>
        <v>5.0418109115647054</v>
      </c>
      <c r="E5087">
        <f t="shared" si="478"/>
        <v>-4.5224021186207608E-4</v>
      </c>
      <c r="F5087">
        <f t="shared" si="479"/>
        <v>8.3069633821736988E-2</v>
      </c>
      <c r="G5087" s="4">
        <f t="shared" si="476"/>
        <v>6.3000000000000114</v>
      </c>
      <c r="H5087">
        <f>C5087*EXP(-$K$1*(20/250))*NORMSDIST(-M5087)-C5087*EXP(-$K$2*(20/250))*NORMSDIST(-L5087)</f>
        <v>1.4225042486215216</v>
      </c>
      <c r="I5087" s="4">
        <f t="shared" si="477"/>
        <v>0</v>
      </c>
      <c r="J5087">
        <f>C5087*EXP(-$K$2*(20/250))*NORMSDIST(L5087)-C5087*EXP(-$K$1*(20/250))*NORMSDIST(M5087)</f>
        <v>1.4225042486215216</v>
      </c>
      <c r="K5087">
        <f>+J5087-H5087-EXP(-$K$2*20/250)*C5087+EXP(-$K$1*20/250)*C5087</f>
        <v>0</v>
      </c>
      <c r="L5087">
        <f>+(LN(C5087/C5087)+($K$1-$K$2+0.5*F5108^2)*20/250)/F5108/SQRT(20/250)</f>
        <v>1.1521060589396672E-2</v>
      </c>
      <c r="M5087">
        <f>L5087-F5108*SQRT(20/250)</f>
        <v>-1.1521060589396675E-2</v>
      </c>
    </row>
    <row r="5088" spans="1:13" x14ac:dyDescent="0.15">
      <c r="A5088" s="2">
        <v>33049</v>
      </c>
      <c r="B5088" s="1">
        <v>155.37</v>
      </c>
      <c r="C5088" s="1">
        <f t="shared" si="474"/>
        <v>155.37</v>
      </c>
      <c r="D5088">
        <f t="shared" si="475"/>
        <v>5.0458093691039094</v>
      </c>
      <c r="E5088">
        <f t="shared" si="478"/>
        <v>3.9984575392040256E-3</v>
      </c>
      <c r="F5088">
        <f t="shared" si="479"/>
        <v>6.8032542417008623E-2</v>
      </c>
      <c r="G5088" s="4">
        <f t="shared" si="476"/>
        <v>7.0200000000000102</v>
      </c>
      <c r="H5088">
        <f>C5088*EXP(-$K$1*(20/250))*NORMSDIST(-M5088)-C5088*EXP(-$K$2*(20/250))*NORMSDIST(-L5088)</f>
        <v>1.3802344313373567</v>
      </c>
      <c r="I5088" s="4">
        <f t="shared" si="477"/>
        <v>0</v>
      </c>
      <c r="J5088">
        <f>C5088*EXP(-$K$2*(20/250))*NORMSDIST(L5088)-C5088*EXP(-$K$1*(20/250))*NORMSDIST(M5088)</f>
        <v>1.3802344313373567</v>
      </c>
      <c r="K5088">
        <f>+J5088-H5088-EXP(-$K$2*20/250)*C5088+EXP(-$K$1*20/250)*C5088</f>
        <v>0</v>
      </c>
      <c r="L5088">
        <f>+(LN(C5088/C5088)+($K$1-$K$2+0.5*F5109^2)*20/250)/F5109/SQRT(20/250)</f>
        <v>1.1134086805766972E-2</v>
      </c>
      <c r="M5088">
        <f>L5088-F5109*SQRT(20/250)</f>
        <v>-1.1134086805766968E-2</v>
      </c>
    </row>
    <row r="5089" spans="1:13" x14ac:dyDescent="0.15">
      <c r="A5089" s="2">
        <v>33050</v>
      </c>
      <c r="B5089" s="1">
        <v>155.15</v>
      </c>
      <c r="C5089" s="1">
        <f t="shared" si="474"/>
        <v>155.15</v>
      </c>
      <c r="D5089">
        <f t="shared" si="475"/>
        <v>5.0443923908943891</v>
      </c>
      <c r="E5089">
        <f t="shared" si="478"/>
        <v>-1.4169782095203587E-3</v>
      </c>
      <c r="F5089">
        <f t="shared" si="479"/>
        <v>6.8666977207625532E-2</v>
      </c>
      <c r="G5089" s="4">
        <f t="shared" si="476"/>
        <v>6.2700000000000102</v>
      </c>
      <c r="H5089">
        <f>C5089*EXP(-$K$1*(20/250))*NORMSDIST(-M5089)-C5089*EXP(-$K$2*(20/250))*NORMSDIST(-L5089)</f>
        <v>1.4213421446566059</v>
      </c>
      <c r="I5089" s="4">
        <f t="shared" si="477"/>
        <v>0</v>
      </c>
      <c r="J5089">
        <f>C5089*EXP(-$K$2*(20/250))*NORMSDIST(L5089)-C5089*EXP(-$K$1*(20/250))*NORMSDIST(M5089)</f>
        <v>1.4213421446566059</v>
      </c>
      <c r="K5089">
        <f>+J5089-H5089-EXP(-$K$2*20/250)*C5089+EXP(-$K$1*20/250)*C5089</f>
        <v>0</v>
      </c>
      <c r="L5089">
        <f>+(LN(C5089/C5089)+($K$1-$K$2+0.5*F5110^2)*20/250)/F5110/SQRT(20/250)</f>
        <v>1.1481968067509916E-2</v>
      </c>
      <c r="M5089">
        <f>L5089-F5110*SQRT(20/250)</f>
        <v>-1.1481968067509916E-2</v>
      </c>
    </row>
    <row r="5090" spans="1:13" x14ac:dyDescent="0.15">
      <c r="A5090" s="2">
        <v>33051</v>
      </c>
      <c r="B5090" s="1">
        <v>154.38</v>
      </c>
      <c r="C5090" s="1">
        <f t="shared" si="474"/>
        <v>154.38</v>
      </c>
      <c r="D5090">
        <f t="shared" si="475"/>
        <v>5.0394170955217081</v>
      </c>
      <c r="E5090">
        <f t="shared" si="478"/>
        <v>-4.9752953726809324E-3</v>
      </c>
      <c r="F5090">
        <f t="shared" si="479"/>
        <v>6.849656823182991E-2</v>
      </c>
      <c r="G5090" s="4">
        <f t="shared" si="476"/>
        <v>3.9300000000000068</v>
      </c>
      <c r="H5090">
        <f>C5090*EXP(-$K$1*(20/250))*NORMSDIST(-M5090)-C5090*EXP(-$K$2*(20/250))*NORMSDIST(-L5090)</f>
        <v>1.5845982378655776</v>
      </c>
      <c r="I5090" s="4">
        <f t="shared" si="477"/>
        <v>0</v>
      </c>
      <c r="J5090">
        <f>C5090*EXP(-$K$2*(20/250))*NORMSDIST(L5090)-C5090*EXP(-$K$1*(20/250))*NORMSDIST(M5090)</f>
        <v>1.5845982378655776</v>
      </c>
      <c r="K5090">
        <f>+J5090-H5090-EXP(-$K$2*20/250)*C5090+EXP(-$K$1*20/250)*C5090</f>
        <v>0</v>
      </c>
      <c r="L5090">
        <f>+(LN(C5090/C5090)+($K$1-$K$2+0.5*F5111^2)*20/250)/F5111/SQRT(20/250)</f>
        <v>1.286471145472891E-2</v>
      </c>
      <c r="M5090">
        <f>L5090-F5111*SQRT(20/250)</f>
        <v>-1.286471145472891E-2</v>
      </c>
    </row>
    <row r="5091" spans="1:13" x14ac:dyDescent="0.15">
      <c r="A5091" s="2">
        <v>33052</v>
      </c>
      <c r="B5091" s="1">
        <v>153.16999999999999</v>
      </c>
      <c r="C5091" s="1">
        <f t="shared" si="474"/>
        <v>153.16999999999999</v>
      </c>
      <c r="D5091">
        <f t="shared" si="475"/>
        <v>5.0315484156764629</v>
      </c>
      <c r="E5091">
        <f t="shared" si="478"/>
        <v>-7.8686798452451967E-3</v>
      </c>
      <c r="F5091">
        <f t="shared" si="479"/>
        <v>7.4731997328969041E-2</v>
      </c>
      <c r="G5091" s="4">
        <f t="shared" si="476"/>
        <v>3.5699999999999932</v>
      </c>
      <c r="H5091">
        <f>C5091*EXP(-$K$1*(20/250))*NORMSDIST(-M5091)-C5091*EXP(-$K$2*(20/250))*NORMSDIST(-L5091)</f>
        <v>1.5426482407562929</v>
      </c>
      <c r="I5091" s="4">
        <f t="shared" si="477"/>
        <v>0</v>
      </c>
      <c r="J5091">
        <f>C5091*EXP(-$K$2*(20/250))*NORMSDIST(L5091)-C5091*EXP(-$K$1*(20/250))*NORMSDIST(M5091)</f>
        <v>1.5426482407562929</v>
      </c>
      <c r="K5091">
        <f>+J5091-H5091-EXP(-$K$2*20/250)*C5091+EXP(-$K$1*20/250)*C5091</f>
        <v>0</v>
      </c>
      <c r="L5091">
        <f>+(LN(C5091/C5091)+($K$1-$K$2+0.5*F5112^2)*20/250)/F5112/SQRT(20/250)</f>
        <v>1.2623060618802326E-2</v>
      </c>
      <c r="M5091">
        <f>L5091-F5112*SQRT(20/250)</f>
        <v>-1.2623060618802329E-2</v>
      </c>
    </row>
    <row r="5092" spans="1:13" x14ac:dyDescent="0.15">
      <c r="A5092" s="2">
        <v>33053</v>
      </c>
      <c r="B5092" s="1">
        <v>152.35</v>
      </c>
      <c r="C5092" s="1">
        <f t="shared" si="474"/>
        <v>152.35</v>
      </c>
      <c r="D5092">
        <f t="shared" si="475"/>
        <v>5.0261805054317179</v>
      </c>
      <c r="E5092">
        <f t="shared" si="478"/>
        <v>-5.3679102447450333E-3</v>
      </c>
      <c r="F5092">
        <f t="shared" si="479"/>
        <v>7.1329093229074825E-2</v>
      </c>
      <c r="G5092" s="4">
        <f t="shared" si="476"/>
        <v>4.1500000000000057</v>
      </c>
      <c r="H5092">
        <f>C5092*EXP(-$K$1*(20/250))*NORMSDIST(-M5092)-C5092*EXP(-$K$2*(20/250))*NORMSDIST(-L5092)</f>
        <v>1.5931487771333792</v>
      </c>
      <c r="I5092" s="4">
        <f t="shared" si="477"/>
        <v>0</v>
      </c>
      <c r="J5092">
        <f>C5092*EXP(-$K$2*(20/250))*NORMSDIST(L5092)-C5092*EXP(-$K$1*(20/250))*NORMSDIST(M5092)</f>
        <v>1.5931487771333792</v>
      </c>
      <c r="K5092">
        <f>+J5092-H5092-EXP(-$K$2*20/250)*C5092+EXP(-$K$1*20/250)*C5092</f>
        <v>0</v>
      </c>
      <c r="L5092">
        <f>+(LN(C5092/C5092)+($K$1-$K$2+0.5*F5113^2)*20/250)/F5113/SQRT(20/250)</f>
        <v>1.3106485404359736E-2</v>
      </c>
      <c r="M5092">
        <f>L5092-F5113*SQRT(20/250)</f>
        <v>-1.3106485404359736E-2</v>
      </c>
    </row>
    <row r="5093" spans="1:13" x14ac:dyDescent="0.15">
      <c r="A5093" s="2">
        <v>33056</v>
      </c>
      <c r="B5093" s="1">
        <v>151.27000000000001</v>
      </c>
      <c r="C5093" s="1">
        <f t="shared" si="474"/>
        <v>151.27000000000001</v>
      </c>
      <c r="D5093">
        <f t="shared" si="475"/>
        <v>5.0190663195741081</v>
      </c>
      <c r="E5093">
        <f t="shared" si="478"/>
        <v>-7.1141858576098116E-3</v>
      </c>
      <c r="F5093">
        <f t="shared" si="479"/>
        <v>6.983593949661332E-2</v>
      </c>
      <c r="G5093" s="4">
        <f t="shared" si="476"/>
        <v>5.1400000000000148</v>
      </c>
      <c r="H5093">
        <f>C5093*EXP(-$K$1*(20/250))*NORMSDIST(-M5093)-C5093*EXP(-$K$2*(20/250))*NORMSDIST(-L5093)</f>
        <v>1.7214744799235291</v>
      </c>
      <c r="I5093" s="4">
        <f t="shared" si="477"/>
        <v>0</v>
      </c>
      <c r="J5093">
        <f>C5093*EXP(-$K$2*(20/250))*NORMSDIST(L5093)-C5093*EXP(-$K$1*(20/250))*NORMSDIST(M5093)</f>
        <v>1.7214744799235291</v>
      </c>
      <c r="K5093">
        <f>+J5093-H5093-EXP(-$K$2*20/250)*C5093+EXP(-$K$1*20/250)*C5093</f>
        <v>0</v>
      </c>
      <c r="L5093">
        <f>+(LN(C5093/C5093)+($K$1-$K$2+0.5*F5114^2)*20/250)/F5114/SQRT(20/250)</f>
        <v>1.4263379782339743E-2</v>
      </c>
      <c r="M5093">
        <f>L5093-F5114*SQRT(20/250)</f>
        <v>-1.426337978233975E-2</v>
      </c>
    </row>
    <row r="5094" spans="1:13" x14ac:dyDescent="0.15">
      <c r="A5094" s="2">
        <v>33057</v>
      </c>
      <c r="B5094" s="1">
        <v>151.19999999999999</v>
      </c>
      <c r="C5094" s="1">
        <f t="shared" si="474"/>
        <v>151.19999999999999</v>
      </c>
      <c r="D5094">
        <f t="shared" si="475"/>
        <v>5.0186034637454329</v>
      </c>
      <c r="E5094">
        <f t="shared" si="478"/>
        <v>-4.6285582867522379E-4</v>
      </c>
      <c r="F5094">
        <f t="shared" si="479"/>
        <v>6.965584641255404E-2</v>
      </c>
      <c r="G5094" s="4">
        <f t="shared" si="476"/>
        <v>3.9499999999999886</v>
      </c>
      <c r="H5094">
        <f>C5094*EXP(-$K$1*(20/250))*NORMSDIST(-M5094)-C5094*EXP(-$K$2*(20/250))*NORMSDIST(-L5094)</f>
        <v>1.8049010171713036</v>
      </c>
      <c r="I5094" s="4">
        <f t="shared" si="477"/>
        <v>0</v>
      </c>
      <c r="J5094">
        <f>C5094*EXP(-$K$2*(20/250))*NORMSDIST(L5094)-C5094*EXP(-$K$1*(20/250))*NORMSDIST(M5094)</f>
        <v>1.8049010171713036</v>
      </c>
      <c r="K5094">
        <f>+J5094-H5094-EXP(-$K$2*20/250)*C5094+EXP(-$K$1*20/250)*C5094</f>
        <v>0</v>
      </c>
      <c r="L5094">
        <f>+(LN(C5094/C5094)+($K$1-$K$2+0.5*F5115^2)*20/250)/F5115/SQRT(20/250)</f>
        <v>1.496158966107065E-2</v>
      </c>
      <c r="M5094">
        <f>L5094-F5115*SQRT(20/250)</f>
        <v>-1.4961589661070647E-2</v>
      </c>
    </row>
    <row r="5095" spans="1:13" x14ac:dyDescent="0.15">
      <c r="A5095" s="2">
        <v>33058</v>
      </c>
      <c r="B5095" s="1" t="e">
        <f>NA()</f>
        <v>#N/A</v>
      </c>
      <c r="C5095" s="1">
        <f t="shared" si="474"/>
        <v>151.19999999999999</v>
      </c>
      <c r="D5095">
        <f t="shared" si="475"/>
        <v>5.0186034637454329</v>
      </c>
      <c r="E5095">
        <f t="shared" si="478"/>
        <v>0</v>
      </c>
      <c r="F5095">
        <f t="shared" si="479"/>
        <v>6.4856437025240382E-2</v>
      </c>
      <c r="G5095" s="4">
        <f t="shared" si="476"/>
        <v>1.5999999999999943</v>
      </c>
      <c r="H5095">
        <f>C5095*EXP(-$K$1*(20/250))*NORMSDIST(-M5095)-C5095*EXP(-$K$2*(20/250))*NORMSDIST(-L5095)</f>
        <v>2.0667465188305982</v>
      </c>
      <c r="I5095" s="4">
        <f t="shared" si="477"/>
        <v>0</v>
      </c>
      <c r="J5095">
        <f>C5095*EXP(-$K$2*(20/250))*NORMSDIST(L5095)-C5095*EXP(-$K$1*(20/250))*NORMSDIST(M5095)</f>
        <v>2.0667465188305982</v>
      </c>
      <c r="K5095">
        <f>+J5095-H5095-EXP(-$K$2*20/250)*C5095+EXP(-$K$1*20/250)*C5095</f>
        <v>0</v>
      </c>
      <c r="L5095">
        <f>+(LN(C5095/C5095)+($K$1-$K$2+0.5*F5116^2)*20/250)/F5116/SQRT(20/250)</f>
        <v>1.713233694600309E-2</v>
      </c>
      <c r="M5095">
        <f>L5095-F5116*SQRT(20/250)</f>
        <v>-1.7132336946003083E-2</v>
      </c>
    </row>
    <row r="5096" spans="1:13" x14ac:dyDescent="0.15">
      <c r="A5096" s="2">
        <v>33059</v>
      </c>
      <c r="B5096" s="1">
        <v>150.77000000000001</v>
      </c>
      <c r="C5096" s="1">
        <f t="shared" si="474"/>
        <v>150.77000000000001</v>
      </c>
      <c r="D5096">
        <f t="shared" si="475"/>
        <v>5.0157554967908276</v>
      </c>
      <c r="E5096">
        <f t="shared" si="478"/>
        <v>-2.8479669546053188E-3</v>
      </c>
      <c r="F5096">
        <f t="shared" si="479"/>
        <v>6.5380431374124137E-2</v>
      </c>
      <c r="G5096" s="4">
        <f t="shared" si="476"/>
        <v>0.87000000000000455</v>
      </c>
      <c r="H5096">
        <f>C5096*EXP(-$K$1*(20/250))*NORMSDIST(-M5096)-C5096*EXP(-$K$2*(20/250))*NORMSDIST(-L5096)</f>
        <v>2.0606029278676772</v>
      </c>
      <c r="I5096" s="4">
        <f t="shared" si="477"/>
        <v>0</v>
      </c>
      <c r="J5096">
        <f>C5096*EXP(-$K$2*(20/250))*NORMSDIST(L5096)-C5096*EXP(-$K$1*(20/250))*NORMSDIST(M5096)</f>
        <v>2.0606029278676772</v>
      </c>
      <c r="K5096">
        <f>+J5096-H5096-EXP(-$K$2*20/250)*C5096+EXP(-$K$1*20/250)*C5096</f>
        <v>0</v>
      </c>
      <c r="L5096">
        <f>+(LN(C5096/C5096)+($K$1-$K$2+0.5*F5117^2)*20/250)/F5117/SQRT(20/250)</f>
        <v>1.7130125937162195E-2</v>
      </c>
      <c r="M5096">
        <f>L5096-F5117*SQRT(20/250)</f>
        <v>-1.7130125937162188E-2</v>
      </c>
    </row>
    <row r="5097" spans="1:13" x14ac:dyDescent="0.15">
      <c r="A5097" s="2">
        <v>33060</v>
      </c>
      <c r="B5097" s="1">
        <v>151.03</v>
      </c>
      <c r="C5097" s="1">
        <f t="shared" si="474"/>
        <v>151.03</v>
      </c>
      <c r="D5097">
        <f t="shared" si="475"/>
        <v>5.0174784925782498</v>
      </c>
      <c r="E5097">
        <f t="shared" si="478"/>
        <v>1.722995787422299E-3</v>
      </c>
      <c r="F5097">
        <f t="shared" si="479"/>
        <v>6.5843413956639937E-2</v>
      </c>
      <c r="G5097" s="4">
        <f t="shared" si="476"/>
        <v>1.2800000000000011</v>
      </c>
      <c r="H5097">
        <f>C5097*EXP(-$K$1*(20/250))*NORMSDIST(-M5097)-C5097*EXP(-$K$2*(20/250))*NORMSDIST(-L5097)</f>
        <v>2.0607940596933361</v>
      </c>
      <c r="I5097" s="4">
        <f t="shared" si="477"/>
        <v>0</v>
      </c>
      <c r="J5097">
        <f>C5097*EXP(-$K$2*(20/250))*NORMSDIST(L5097)-C5097*EXP(-$K$1*(20/250))*NORMSDIST(M5097)</f>
        <v>2.0607940596933361</v>
      </c>
      <c r="K5097">
        <f>+J5097-H5097-EXP(-$K$2*20/250)*C5097+EXP(-$K$1*20/250)*C5097</f>
        <v>0</v>
      </c>
      <c r="L5097">
        <f>+(LN(C5097/C5097)+($K$1-$K$2+0.5*F5118^2)*20/250)/F5118/SQRT(20/250)</f>
        <v>1.7102219666620018E-2</v>
      </c>
      <c r="M5097">
        <f>L5097-F5118*SQRT(20/250)</f>
        <v>-1.7102219666620011E-2</v>
      </c>
    </row>
    <row r="5098" spans="1:13" x14ac:dyDescent="0.15">
      <c r="A5098" s="2">
        <v>33063</v>
      </c>
      <c r="B5098" s="1">
        <v>151.1</v>
      </c>
      <c r="C5098" s="1">
        <f t="shared" si="474"/>
        <v>151.1</v>
      </c>
      <c r="D5098">
        <f t="shared" si="475"/>
        <v>5.0179418692786939</v>
      </c>
      <c r="E5098">
        <f t="shared" si="478"/>
        <v>4.6337670044405144E-4</v>
      </c>
      <c r="F5098">
        <f t="shared" si="479"/>
        <v>6.0917079425390763E-2</v>
      </c>
      <c r="G5098" s="4">
        <f t="shared" si="476"/>
        <v>1.2999999999999829</v>
      </c>
      <c r="H5098">
        <f>C5098*EXP(-$K$1*(20/250))*NORMSDIST(-M5098)-C5098*EXP(-$K$2*(20/250))*NORMSDIST(-L5098)</f>
        <v>2.0615649888678718</v>
      </c>
      <c r="I5098" s="4">
        <f t="shared" si="477"/>
        <v>0</v>
      </c>
      <c r="J5098">
        <f>C5098*EXP(-$K$2*(20/250))*NORMSDIST(L5098)-C5098*EXP(-$K$1*(20/250))*NORMSDIST(M5098)</f>
        <v>2.0615649888678718</v>
      </c>
      <c r="K5098">
        <f>+J5098-H5098-EXP(-$K$2*20/250)*C5098+EXP(-$K$1*20/250)*C5098</f>
        <v>0</v>
      </c>
      <c r="L5098">
        <f>+(LN(C5098/C5098)+($K$1-$K$2+0.5*F5119^2)*20/250)/F5119/SQRT(20/250)</f>
        <v>1.7100691444571867E-2</v>
      </c>
      <c r="M5098">
        <f>L5098-F5119*SQRT(20/250)</f>
        <v>-1.7100691444571867E-2</v>
      </c>
    </row>
    <row r="5099" spans="1:13" x14ac:dyDescent="0.15">
      <c r="A5099" s="2">
        <v>33064</v>
      </c>
      <c r="B5099" s="1">
        <v>148.9</v>
      </c>
      <c r="C5099" s="1">
        <f t="shared" si="474"/>
        <v>148.9</v>
      </c>
      <c r="D5099">
        <f t="shared" si="475"/>
        <v>5.0032749396899634</v>
      </c>
      <c r="E5099">
        <f t="shared" si="478"/>
        <v>-1.4666929588730504E-2</v>
      </c>
      <c r="F5099">
        <f t="shared" si="479"/>
        <v>7.2235335073183318E-2</v>
      </c>
      <c r="G5099" s="4">
        <f t="shared" si="476"/>
        <v>0</v>
      </c>
      <c r="H5099">
        <f>C5099*EXP(-$K$1*(20/250))*NORMSDIST(-M5099)-C5099*EXP(-$K$2*(20/250))*NORMSDIST(-L5099)</f>
        <v>1.840723134213107</v>
      </c>
      <c r="I5099" s="4">
        <f t="shared" si="477"/>
        <v>1.25</v>
      </c>
      <c r="J5099">
        <f>C5099*EXP(-$K$2*(20/250))*NORMSDIST(L5099)-C5099*EXP(-$K$1*(20/250))*NORMSDIST(M5099)</f>
        <v>1.840723134213107</v>
      </c>
      <c r="K5099">
        <f>+J5099-H5099-EXP(-$K$2*20/250)*C5099+EXP(-$K$1*20/250)*C5099</f>
        <v>0</v>
      </c>
      <c r="L5099">
        <f>+(LN(C5099/C5099)+($K$1-$K$2+0.5*F5120^2)*20/250)/F5120/SQRT(20/250)</f>
        <v>1.5494268874149734E-2</v>
      </c>
      <c r="M5099">
        <f>L5099-F5120*SQRT(20/250)</f>
        <v>-1.5494268874149734E-2</v>
      </c>
    </row>
    <row r="5100" spans="1:13" x14ac:dyDescent="0.15">
      <c r="A5100" s="2">
        <v>33065</v>
      </c>
      <c r="B5100" s="1">
        <v>148.68</v>
      </c>
      <c r="C5100" s="1">
        <f t="shared" si="474"/>
        <v>148.68</v>
      </c>
      <c r="D5100">
        <f t="shared" si="475"/>
        <v>5.0017963454290513</v>
      </c>
      <c r="E5100">
        <f t="shared" si="478"/>
        <v>-1.478594260912125E-3</v>
      </c>
      <c r="F5100">
        <f t="shared" si="479"/>
        <v>7.2104067598415533E-2</v>
      </c>
      <c r="G5100" s="4">
        <f t="shared" si="476"/>
        <v>0</v>
      </c>
      <c r="H5100">
        <f>C5100*EXP(-$K$1*(20/250))*NORMSDIST(-M5100)-C5100*EXP(-$K$2*(20/250))*NORMSDIST(-L5100)</f>
        <v>1.8410673619574567</v>
      </c>
      <c r="I5100" s="4">
        <f t="shared" si="477"/>
        <v>1.1399999999999864</v>
      </c>
      <c r="J5100">
        <f>C5100*EXP(-$K$2*(20/250))*NORMSDIST(L5100)-C5100*EXP(-$K$1*(20/250))*NORMSDIST(M5100)</f>
        <v>1.8410673619574567</v>
      </c>
      <c r="K5100">
        <f>+J5100-H5100-EXP(-$K$2*20/250)*C5100+EXP(-$K$1*20/250)*C5100</f>
        <v>0</v>
      </c>
      <c r="L5100">
        <f>+(LN(C5100/C5100)+($K$1-$K$2+0.5*F5121^2)*20/250)/F5121/SQRT(20/250)</f>
        <v>1.5520099449909614E-2</v>
      </c>
      <c r="M5100">
        <f>L5100-F5121*SQRT(20/250)</f>
        <v>-1.5520099449909614E-2</v>
      </c>
    </row>
    <row r="5101" spans="1:13" x14ac:dyDescent="0.15">
      <c r="A5101" s="2">
        <v>33066</v>
      </c>
      <c r="B5101" s="1">
        <v>148.6</v>
      </c>
      <c r="C5101" s="1">
        <f t="shared" si="474"/>
        <v>148.6</v>
      </c>
      <c r="D5101">
        <f t="shared" si="475"/>
        <v>5.0012581322836587</v>
      </c>
      <c r="E5101">
        <f t="shared" si="478"/>
        <v>-5.3821314539259646E-4</v>
      </c>
      <c r="F5101">
        <f t="shared" si="479"/>
        <v>7.0760915307392883E-2</v>
      </c>
      <c r="G5101" s="4">
        <f t="shared" si="476"/>
        <v>0</v>
      </c>
      <c r="H5101">
        <f>C5101*EXP(-$K$1*(20/250))*NORMSDIST(-M5101)-C5101*EXP(-$K$2*(20/250))*NORMSDIST(-L5101)</f>
        <v>1.8421781799570454</v>
      </c>
      <c r="I5101" s="4">
        <f t="shared" si="477"/>
        <v>1.5500000000000114</v>
      </c>
      <c r="J5101">
        <f>C5101*EXP(-$K$2*(20/250))*NORMSDIST(L5101)-C5101*EXP(-$K$1*(20/250))*NORMSDIST(M5101)</f>
        <v>1.8421781799570454</v>
      </c>
      <c r="K5101">
        <f>+J5101-H5101-EXP(-$K$2*20/250)*C5101+EXP(-$K$1*20/250)*C5101</f>
        <v>0</v>
      </c>
      <c r="L5101">
        <f>+(LN(C5101/C5101)+($K$1-$K$2+0.5*F5122^2)*20/250)/F5122/SQRT(20/250)</f>
        <v>1.5537825422984314E-2</v>
      </c>
      <c r="M5101">
        <f>L5101-F5122*SQRT(20/250)</f>
        <v>-1.5537825422984311E-2</v>
      </c>
    </row>
    <row r="5102" spans="1:13" x14ac:dyDescent="0.15">
      <c r="A5102" s="2">
        <v>33067</v>
      </c>
      <c r="B5102" s="1">
        <v>147.5</v>
      </c>
      <c r="C5102" s="1">
        <f t="shared" si="474"/>
        <v>147.5</v>
      </c>
      <c r="D5102">
        <f t="shared" si="475"/>
        <v>4.9938281757798748</v>
      </c>
      <c r="E5102">
        <f t="shared" si="478"/>
        <v>-7.4299565037838633E-3</v>
      </c>
      <c r="F5102">
        <f t="shared" si="479"/>
        <v>7.270777688829215E-2</v>
      </c>
      <c r="G5102" s="4">
        <f t="shared" si="476"/>
        <v>0</v>
      </c>
      <c r="H5102">
        <f>C5102*EXP(-$K$1*(20/250))*NORMSDIST(-M5102)-C5102*EXP(-$K$2*(20/250))*NORMSDIST(-L5102)</f>
        <v>1.7652048164026297</v>
      </c>
      <c r="I5102" s="4">
        <f t="shared" si="477"/>
        <v>2.8499999999999943</v>
      </c>
      <c r="J5102">
        <f>C5102*EXP(-$K$2*(20/250))*NORMSDIST(L5102)-C5102*EXP(-$K$1*(20/250))*NORMSDIST(M5102)</f>
        <v>1.7652048164026297</v>
      </c>
      <c r="K5102">
        <f>+J5102-H5102-EXP(-$K$2*20/250)*C5102+EXP(-$K$1*20/250)*C5102</f>
        <v>0</v>
      </c>
      <c r="L5102">
        <f>+(LN(C5102/C5102)+($K$1-$K$2+0.5*F5123^2)*20/250)/F5123/SQRT(20/250)</f>
        <v>1.4999587191560981E-2</v>
      </c>
      <c r="M5102">
        <f>L5102-F5123*SQRT(20/250)</f>
        <v>-1.4999587191560977E-2</v>
      </c>
    </row>
    <row r="5103" spans="1:13" x14ac:dyDescent="0.15">
      <c r="A5103" s="2">
        <v>33070</v>
      </c>
      <c r="B5103" s="1">
        <v>148.05000000000001</v>
      </c>
      <c r="C5103" s="1">
        <f t="shared" si="474"/>
        <v>148.05000000000001</v>
      </c>
      <c r="D5103">
        <f t="shared" si="475"/>
        <v>4.9975500545476006</v>
      </c>
      <c r="E5103">
        <f t="shared" si="478"/>
        <v>3.7218787677257836E-3</v>
      </c>
      <c r="F5103">
        <f t="shared" si="479"/>
        <v>7.4800302875063771E-2</v>
      </c>
      <c r="G5103" s="4">
        <f t="shared" si="476"/>
        <v>0</v>
      </c>
      <c r="H5103">
        <f>C5103*EXP(-$K$1*(20/250))*NORMSDIST(-M5103)-C5103*EXP(-$K$2*(20/250))*NORMSDIST(-L5103)</f>
        <v>1.8038475094902822</v>
      </c>
      <c r="I5103" s="4">
        <f t="shared" si="477"/>
        <v>1.4299999999999784</v>
      </c>
      <c r="J5103">
        <f>C5103*EXP(-$K$2*(20/250))*NORMSDIST(L5103)-C5103*EXP(-$K$1*(20/250))*NORMSDIST(M5103)</f>
        <v>1.8038475094902822</v>
      </c>
      <c r="K5103">
        <f>+J5103-H5103-EXP(-$K$2*20/250)*C5103+EXP(-$K$1*20/250)*C5103</f>
        <v>0</v>
      </c>
      <c r="L5103">
        <f>+(LN(C5103/C5103)+($K$1-$K$2+0.5*F5124^2)*20/250)/F5124/SQRT(20/250)</f>
        <v>1.5271026385847694E-2</v>
      </c>
      <c r="M5103">
        <f>L5103-F5124*SQRT(20/250)</f>
        <v>-1.5271026385847694E-2</v>
      </c>
    </row>
    <row r="5104" spans="1:13" x14ac:dyDescent="0.15">
      <c r="A5104" s="2">
        <v>33071</v>
      </c>
      <c r="B5104" s="1">
        <v>148.35</v>
      </c>
      <c r="C5104" s="1">
        <f t="shared" si="474"/>
        <v>148.35</v>
      </c>
      <c r="D5104">
        <f t="shared" si="475"/>
        <v>4.9995743467368312</v>
      </c>
      <c r="E5104">
        <f t="shared" si="478"/>
        <v>2.0242921892306143E-3</v>
      </c>
      <c r="F5104">
        <f t="shared" si="479"/>
        <v>7.5850891074818849E-2</v>
      </c>
      <c r="G5104" s="4">
        <f t="shared" si="476"/>
        <v>0.90000000000000568</v>
      </c>
      <c r="H5104">
        <f>C5104*EXP(-$K$1*(20/250))*NORMSDIST(-M5104)-C5104*EXP(-$K$2*(20/250))*NORMSDIST(-L5104)</f>
        <v>1.9790664304263146</v>
      </c>
      <c r="I5104" s="4">
        <f t="shared" si="477"/>
        <v>0</v>
      </c>
      <c r="J5104">
        <f>C5104*EXP(-$K$2*(20/250))*NORMSDIST(L5104)-C5104*EXP(-$K$1*(20/250))*NORMSDIST(M5104)</f>
        <v>1.9790664304263146</v>
      </c>
      <c r="K5104">
        <f>+J5104-H5104-EXP(-$K$2*20/250)*C5104+EXP(-$K$1*20/250)*C5104</f>
        <v>0</v>
      </c>
      <c r="L5104">
        <f>+(LN(C5104/C5104)+($K$1-$K$2+0.5*F5125^2)*20/250)/F5125/SQRT(20/250)</f>
        <v>1.6720643845270659E-2</v>
      </c>
      <c r="M5104">
        <f>L5104-F5125*SQRT(20/250)</f>
        <v>-1.6720643845270645E-2</v>
      </c>
    </row>
    <row r="5105" spans="1:13" x14ac:dyDescent="0.15">
      <c r="A5105" s="2">
        <v>33072</v>
      </c>
      <c r="B5105" s="1">
        <v>147.30000000000001</v>
      </c>
      <c r="C5105" s="1">
        <f t="shared" si="474"/>
        <v>147.30000000000001</v>
      </c>
      <c r="D5105">
        <f t="shared" si="475"/>
        <v>4.9924713234685845</v>
      </c>
      <c r="E5105">
        <f t="shared" si="478"/>
        <v>-7.1030232682467442E-3</v>
      </c>
      <c r="F5105">
        <f t="shared" si="479"/>
        <v>7.7906960608926185E-2</v>
      </c>
      <c r="G5105" s="4">
        <f t="shared" si="476"/>
        <v>0</v>
      </c>
      <c r="H5105">
        <f>C5105*EXP(-$K$1*(20/250))*NORMSDIST(-M5105)-C5105*EXP(-$K$2*(20/250))*NORMSDIST(-L5105)</f>
        <v>1.95475410135667</v>
      </c>
      <c r="I5105" s="4">
        <f t="shared" si="477"/>
        <v>1.0799999999999841</v>
      </c>
      <c r="J5105">
        <f>C5105*EXP(-$K$2*(20/250))*NORMSDIST(L5105)-C5105*EXP(-$K$1*(20/250))*NORMSDIST(M5105)</f>
        <v>1.95475410135667</v>
      </c>
      <c r="K5105">
        <f>+J5105-H5105-EXP(-$K$2*20/250)*C5105+EXP(-$K$1*20/250)*C5105</f>
        <v>0</v>
      </c>
      <c r="L5105">
        <f>+(LN(C5105/C5105)+($K$1-$K$2+0.5*F5126^2)*20/250)/F5126/SQRT(20/250)</f>
        <v>1.6632952576955216E-2</v>
      </c>
      <c r="M5105">
        <f>L5105-F5126*SQRT(20/250)</f>
        <v>-1.6632952576955216E-2</v>
      </c>
    </row>
    <row r="5106" spans="1:13" x14ac:dyDescent="0.15">
      <c r="A5106" s="2">
        <v>33073</v>
      </c>
      <c r="B5106" s="1">
        <v>148.05000000000001</v>
      </c>
      <c r="C5106" s="1">
        <f t="shared" si="474"/>
        <v>148.05000000000001</v>
      </c>
      <c r="D5106">
        <f t="shared" si="475"/>
        <v>4.9975500545476006</v>
      </c>
      <c r="E5106">
        <f t="shared" si="478"/>
        <v>5.07873107901613E-3</v>
      </c>
      <c r="F5106">
        <f t="shared" si="479"/>
        <v>8.0395151602508708E-2</v>
      </c>
      <c r="G5106" s="4">
        <f t="shared" si="476"/>
        <v>0.48000000000001819</v>
      </c>
      <c r="H5106">
        <f>C5106*EXP(-$K$1*(20/250))*NORMSDIST(-M5106)-C5106*EXP(-$K$2*(20/250))*NORMSDIST(-L5106)</f>
        <v>1.970210813215175</v>
      </c>
      <c r="I5106" s="4">
        <f t="shared" si="477"/>
        <v>0</v>
      </c>
      <c r="J5106">
        <f>C5106*EXP(-$K$2*(20/250))*NORMSDIST(L5106)-C5106*EXP(-$K$1*(20/250))*NORMSDIST(M5106)</f>
        <v>1.970210813215175</v>
      </c>
      <c r="K5106">
        <f>+J5106-H5106-EXP(-$K$2*20/250)*C5106+EXP(-$K$1*20/250)*C5106</f>
        <v>0</v>
      </c>
      <c r="L5106">
        <f>+(LN(C5106/C5106)+($K$1-$K$2+0.5*F5127^2)*20/250)/F5127/SQRT(20/250)</f>
        <v>1.6679551247359238E-2</v>
      </c>
      <c r="M5106">
        <f>L5106-F5127*SQRT(20/250)</f>
        <v>-1.6679551247359245E-2</v>
      </c>
    </row>
    <row r="5107" spans="1:13" x14ac:dyDescent="0.15">
      <c r="A5107" s="2">
        <v>33074</v>
      </c>
      <c r="B5107" s="1">
        <v>148.97</v>
      </c>
      <c r="C5107" s="1">
        <f t="shared" si="474"/>
        <v>148.97</v>
      </c>
      <c r="D5107">
        <f t="shared" si="475"/>
        <v>5.003744943391502</v>
      </c>
      <c r="E5107">
        <f t="shared" si="478"/>
        <v>6.1948888439014027E-3</v>
      </c>
      <c r="F5107">
        <f t="shared" si="479"/>
        <v>8.1434521072341462E-2</v>
      </c>
      <c r="G5107" s="4">
        <f t="shared" si="476"/>
        <v>2.0999999999999943</v>
      </c>
      <c r="H5107">
        <f>C5107*EXP(-$K$1*(20/250))*NORMSDIST(-M5107)-C5107*EXP(-$K$2*(20/250))*NORMSDIST(-L5107)</f>
        <v>1.9601835095178615</v>
      </c>
      <c r="I5107" s="4">
        <f t="shared" si="477"/>
        <v>0</v>
      </c>
      <c r="J5107">
        <f>C5107*EXP(-$K$2*(20/250))*NORMSDIST(L5107)-C5107*EXP(-$K$1*(20/250))*NORMSDIST(M5107)</f>
        <v>1.9601835095178615</v>
      </c>
      <c r="K5107">
        <f>+J5107-H5107-EXP(-$K$2*20/250)*C5107+EXP(-$K$1*20/250)*C5107</f>
        <v>0</v>
      </c>
      <c r="L5107">
        <f>+(LN(C5107/C5107)+($K$1-$K$2+0.5*F5128^2)*20/250)/F5128/SQRT(20/250)</f>
        <v>1.6492159983459806E-2</v>
      </c>
      <c r="M5107">
        <f>L5107-F5128*SQRT(20/250)</f>
        <v>-1.6492159983459806E-2</v>
      </c>
    </row>
    <row r="5108" spans="1:13" x14ac:dyDescent="0.15">
      <c r="A5108" s="2">
        <v>33077</v>
      </c>
      <c r="B5108" s="1">
        <v>148.44999999999999</v>
      </c>
      <c r="C5108" s="1">
        <f t="shared" si="474"/>
        <v>148.44999999999999</v>
      </c>
      <c r="D5108">
        <f t="shared" si="475"/>
        <v>5.0002482012097689</v>
      </c>
      <c r="E5108">
        <f t="shared" si="478"/>
        <v>-3.4967421817331257E-3</v>
      </c>
      <c r="F5108">
        <f t="shared" si="479"/>
        <v>8.1466200692234703E-2</v>
      </c>
      <c r="G5108" s="4">
        <f t="shared" si="476"/>
        <v>2.0499999999999829</v>
      </c>
      <c r="H5108">
        <f>C5108*EXP(-$K$1*(20/250))*NORMSDIST(-M5108)-C5108*EXP(-$K$2*(20/250))*NORMSDIST(-L5108)</f>
        <v>1.9519372443137399</v>
      </c>
      <c r="I5108" s="4">
        <f t="shared" si="477"/>
        <v>0</v>
      </c>
      <c r="J5108">
        <f>C5108*EXP(-$K$2*(20/250))*NORMSDIST(L5108)-C5108*EXP(-$K$1*(20/250))*NORMSDIST(M5108)</f>
        <v>1.9519372443137399</v>
      </c>
      <c r="K5108">
        <f>+J5108-H5108-EXP(-$K$2*20/250)*C5108+EXP(-$K$1*20/250)*C5108</f>
        <v>0</v>
      </c>
      <c r="L5108">
        <f>+(LN(C5108/C5108)+($K$1-$K$2+0.5*F5129^2)*20/250)/F5129/SQRT(20/250)</f>
        <v>1.6480305046027946E-2</v>
      </c>
      <c r="M5108">
        <f>L5108-F5129*SQRT(20/250)</f>
        <v>-1.6480305046027946E-2</v>
      </c>
    </row>
    <row r="5109" spans="1:13" x14ac:dyDescent="0.15">
      <c r="A5109" s="2">
        <v>33078</v>
      </c>
      <c r="B5109" s="1">
        <v>148.35</v>
      </c>
      <c r="C5109" s="1">
        <f t="shared" si="474"/>
        <v>148.35</v>
      </c>
      <c r="D5109">
        <f t="shared" si="475"/>
        <v>4.9995743467368312</v>
      </c>
      <c r="E5109">
        <f t="shared" si="478"/>
        <v>-6.7385447293766276E-4</v>
      </c>
      <c r="F5109">
        <f t="shared" si="479"/>
        <v>7.8729882826774913E-2</v>
      </c>
      <c r="G5109" s="4">
        <f t="shared" si="476"/>
        <v>2.5999999999999943</v>
      </c>
      <c r="H5109">
        <f>C5109*EXP(-$K$1*(20/250))*NORMSDIST(-M5109)-C5109*EXP(-$K$2*(20/250))*NORMSDIST(-L5109)</f>
        <v>1.9628522687066265</v>
      </c>
      <c r="I5109" s="4">
        <f t="shared" si="477"/>
        <v>0</v>
      </c>
      <c r="J5109">
        <f>C5109*EXP(-$K$2*(20/250))*NORMSDIST(L5109)-C5109*EXP(-$K$1*(20/250))*NORMSDIST(M5109)</f>
        <v>1.9628522687066265</v>
      </c>
      <c r="K5109">
        <f>+J5109-H5109-EXP(-$K$2*20/250)*C5109+EXP(-$K$1*20/250)*C5109</f>
        <v>0</v>
      </c>
      <c r="L5109">
        <f>+(LN(C5109/C5109)+($K$1-$K$2+0.5*F5130^2)*20/250)/F5130/SQRT(20/250)</f>
        <v>1.6583641783765854E-2</v>
      </c>
      <c r="M5109">
        <f>L5109-F5130*SQRT(20/250)</f>
        <v>-1.6583641783765861E-2</v>
      </c>
    </row>
    <row r="5110" spans="1:13" x14ac:dyDescent="0.15">
      <c r="A5110" s="2">
        <v>33079</v>
      </c>
      <c r="B5110" s="1">
        <v>148.88</v>
      </c>
      <c r="C5110" s="1">
        <f t="shared" si="474"/>
        <v>148.88</v>
      </c>
      <c r="D5110">
        <f t="shared" si="475"/>
        <v>5.0031406123339952</v>
      </c>
      <c r="E5110">
        <f t="shared" si="478"/>
        <v>3.5662655971639978E-3</v>
      </c>
      <c r="F5110">
        <f t="shared" si="479"/>
        <v>8.1189774819036609E-2</v>
      </c>
      <c r="G5110" s="4">
        <f t="shared" si="476"/>
        <v>2.2800000000000011</v>
      </c>
      <c r="H5110">
        <f>C5110*EXP(-$K$1*(20/250))*NORMSDIST(-M5110)-C5110*EXP(-$K$2*(20/250))*NORMSDIST(-L5110)</f>
        <v>1.9918030146188528</v>
      </c>
      <c r="I5110" s="4">
        <f t="shared" si="477"/>
        <v>0</v>
      </c>
      <c r="J5110">
        <f>C5110*EXP(-$K$2*(20/250))*NORMSDIST(L5110)-C5110*EXP(-$K$1*(20/250))*NORMSDIST(M5110)</f>
        <v>1.9918030146188528</v>
      </c>
      <c r="K5110">
        <f>+J5110-H5110-EXP(-$K$2*20/250)*C5110+EXP(-$K$1*20/250)*C5110</f>
        <v>0</v>
      </c>
      <c r="L5110">
        <f>+(LN(C5110/C5110)+($K$1-$K$2+0.5*F5131^2)*20/250)/F5131/SQRT(20/250)</f>
        <v>1.6768349435827449E-2</v>
      </c>
      <c r="M5110">
        <f>L5110-F5131*SQRT(20/250)</f>
        <v>-1.6768349435827442E-2</v>
      </c>
    </row>
    <row r="5111" spans="1:13" x14ac:dyDescent="0.15">
      <c r="A5111" s="2">
        <v>33080</v>
      </c>
      <c r="B5111" s="1">
        <v>150.44999999999999</v>
      </c>
      <c r="C5111" s="1">
        <f t="shared" si="474"/>
        <v>150.44999999999999</v>
      </c>
      <c r="D5111">
        <f t="shared" si="475"/>
        <v>5.0136308030760546</v>
      </c>
      <c r="E5111">
        <f t="shared" si="478"/>
        <v>1.0490190742059369E-2</v>
      </c>
      <c r="F5111">
        <f t="shared" si="479"/>
        <v>9.0967247076470664E-2</v>
      </c>
      <c r="G5111" s="4">
        <f t="shared" si="476"/>
        <v>3.8999999999999773</v>
      </c>
      <c r="H5111">
        <f>C5111*EXP(-$K$1*(20/250))*NORMSDIST(-M5111)-C5111*EXP(-$K$2*(20/250))*NORMSDIST(-L5111)</f>
        <v>1.89155633076318</v>
      </c>
      <c r="I5111" s="4">
        <f t="shared" si="477"/>
        <v>0</v>
      </c>
      <c r="J5111">
        <f>C5111*EXP(-$K$2*(20/250))*NORMSDIST(L5111)-C5111*EXP(-$K$1*(20/250))*NORMSDIST(M5111)</f>
        <v>1.89155633076318</v>
      </c>
      <c r="K5111">
        <f>+J5111-H5111-EXP(-$K$2*20/250)*C5111+EXP(-$K$1*20/250)*C5111</f>
        <v>0</v>
      </c>
      <c r="L5111">
        <f>+(LN(C5111/C5111)+($K$1-$K$2+0.5*F5132^2)*20/250)/F5132/SQRT(20/250)</f>
        <v>1.5758141620857213E-2</v>
      </c>
      <c r="M5111">
        <f>L5111-F5132*SQRT(20/250)</f>
        <v>-1.5758141620857213E-2</v>
      </c>
    </row>
    <row r="5112" spans="1:13" x14ac:dyDescent="0.15">
      <c r="A5112" s="2">
        <v>33081</v>
      </c>
      <c r="B5112" s="1">
        <v>149.6</v>
      </c>
      <c r="C5112" s="1">
        <f t="shared" si="474"/>
        <v>149.6</v>
      </c>
      <c r="D5112">
        <f t="shared" si="475"/>
        <v>5.0079650655403771</v>
      </c>
      <c r="E5112">
        <f t="shared" si="478"/>
        <v>-5.6657375356774509E-3</v>
      </c>
      <c r="F5112">
        <f t="shared" si="479"/>
        <v>8.9258517628839823E-2</v>
      </c>
      <c r="G5112" s="4">
        <f t="shared" si="476"/>
        <v>5.1500000000000057</v>
      </c>
      <c r="H5112">
        <f>C5112*EXP(-$K$1*(20/250))*NORMSDIST(-M5112)-C5112*EXP(-$K$2*(20/250))*NORMSDIST(-L5112)</f>
        <v>2.0184386403870036</v>
      </c>
      <c r="I5112" s="4">
        <f t="shared" si="477"/>
        <v>0</v>
      </c>
      <c r="J5112">
        <f>C5112*EXP(-$K$2*(20/250))*NORMSDIST(L5112)-C5112*EXP(-$K$1*(20/250))*NORMSDIST(M5112)</f>
        <v>2.0184386403870036</v>
      </c>
      <c r="K5112">
        <f>+J5112-H5112-EXP(-$K$2*20/250)*C5112+EXP(-$K$1*20/250)*C5112</f>
        <v>0</v>
      </c>
      <c r="L5112">
        <f>+(LN(C5112/C5112)+($K$1-$K$2+0.5*F5133^2)*20/250)/F5133/SQRT(20/250)</f>
        <v>1.6910817231347779E-2</v>
      </c>
      <c r="M5112">
        <f>L5112-F5133*SQRT(20/250)</f>
        <v>-1.6910817231347772E-2</v>
      </c>
    </row>
    <row r="5113" spans="1:13" x14ac:dyDescent="0.15">
      <c r="A5113" s="2">
        <v>33084</v>
      </c>
      <c r="B5113" s="1">
        <v>148.19999999999999</v>
      </c>
      <c r="C5113" s="1">
        <f t="shared" si="474"/>
        <v>148.19999999999999</v>
      </c>
      <c r="D5113">
        <f t="shared" si="475"/>
        <v>4.9985627128619861</v>
      </c>
      <c r="E5113">
        <f t="shared" si="478"/>
        <v>-9.4023526783910683E-3</v>
      </c>
      <c r="F5113">
        <f t="shared" si="479"/>
        <v>9.2676847069452784E-2</v>
      </c>
      <c r="G5113" s="4">
        <f t="shared" si="476"/>
        <v>4.7199999999999989</v>
      </c>
      <c r="H5113">
        <f>C5113*EXP(-$K$1*(20/250))*NORMSDIST(-M5113)-C5113*EXP(-$K$2*(20/250))*NORMSDIST(-L5113)</f>
        <v>1.9692085194020166</v>
      </c>
      <c r="I5113" s="4">
        <f t="shared" si="477"/>
        <v>0</v>
      </c>
      <c r="J5113">
        <f>C5113*EXP(-$K$2*(20/250))*NORMSDIST(L5113)-C5113*EXP(-$K$1*(20/250))*NORMSDIST(M5113)</f>
        <v>1.9692085194020166</v>
      </c>
      <c r="K5113">
        <f>+J5113-H5113-EXP(-$K$2*20/250)*C5113+EXP(-$K$1*20/250)*C5113</f>
        <v>0</v>
      </c>
      <c r="L5113">
        <f>+(LN(C5113/C5113)+($K$1-$K$2+0.5*F5134^2)*20/250)/F5134/SQRT(20/250)</f>
        <v>1.6654190061915815E-2</v>
      </c>
      <c r="M5113">
        <f>L5113-F5134*SQRT(20/250)</f>
        <v>-1.6654190061915822E-2</v>
      </c>
    </row>
    <row r="5114" spans="1:13" x14ac:dyDescent="0.15">
      <c r="A5114" s="2">
        <v>33085</v>
      </c>
      <c r="B5114" s="1">
        <v>146.13</v>
      </c>
      <c r="C5114" s="1">
        <f t="shared" si="474"/>
        <v>146.13</v>
      </c>
      <c r="D5114">
        <f t="shared" si="475"/>
        <v>4.9844966364865613</v>
      </c>
      <c r="E5114">
        <f t="shared" si="478"/>
        <v>-1.4066076375424785E-2</v>
      </c>
      <c r="F5114">
        <f t="shared" si="479"/>
        <v>0.10085732566731537</v>
      </c>
      <c r="G5114" s="4">
        <f t="shared" si="476"/>
        <v>2.5099999999999909</v>
      </c>
      <c r="H5114">
        <f>C5114*EXP(-$K$1*(20/250))*NORMSDIST(-M5114)-C5114*EXP(-$K$2*(20/250))*NORMSDIST(-L5114)</f>
        <v>1.7950144857077248</v>
      </c>
      <c r="I5114" s="4">
        <f t="shared" si="477"/>
        <v>0</v>
      </c>
      <c r="J5114">
        <f>C5114*EXP(-$K$2*(20/250))*NORMSDIST(L5114)-C5114*EXP(-$K$1*(20/250))*NORMSDIST(M5114)</f>
        <v>1.7950144857077248</v>
      </c>
      <c r="K5114">
        <f>+J5114-H5114-EXP(-$K$2*20/250)*C5114+EXP(-$K$1*20/250)*C5114</f>
        <v>0</v>
      </c>
      <c r="L5114">
        <f>+(LN(C5114/C5114)+($K$1-$K$2+0.5*F5135^2)*20/250)/F5135/SQRT(20/250)</f>
        <v>1.5395920814941998E-2</v>
      </c>
      <c r="M5114">
        <f>L5114-F5135*SQRT(20/250)</f>
        <v>-1.5395920814941998E-2</v>
      </c>
    </row>
    <row r="5115" spans="1:13" x14ac:dyDescent="0.15">
      <c r="A5115" s="2">
        <v>33086</v>
      </c>
      <c r="B5115" s="1">
        <v>147.25</v>
      </c>
      <c r="C5115" s="1">
        <f t="shared" si="474"/>
        <v>147.25</v>
      </c>
      <c r="D5115">
        <f t="shared" si="475"/>
        <v>4.9921318225316957</v>
      </c>
      <c r="E5115">
        <f t="shared" si="478"/>
        <v>7.6351860451344677E-3</v>
      </c>
      <c r="F5115">
        <f t="shared" si="479"/>
        <v>0.10579441506673595</v>
      </c>
      <c r="G5115" s="4">
        <f t="shared" si="476"/>
        <v>2.9499999999999886</v>
      </c>
      <c r="H5115">
        <f>C5115*EXP(-$K$1*(20/250))*NORMSDIST(-M5115)-C5115*EXP(-$K$2*(20/250))*NORMSDIST(-L5115)</f>
        <v>1.7690474443784012</v>
      </c>
      <c r="I5115" s="4">
        <f t="shared" si="477"/>
        <v>0</v>
      </c>
      <c r="J5115">
        <f>C5115*EXP(-$K$2*(20/250))*NORMSDIST(L5115)-C5115*EXP(-$K$1*(20/250))*NORMSDIST(M5115)</f>
        <v>1.7690474443784012</v>
      </c>
      <c r="K5115">
        <f>+J5115-H5115-EXP(-$K$2*20/250)*C5115+EXP(-$K$1*20/250)*C5115</f>
        <v>0</v>
      </c>
      <c r="L5115">
        <f>+(LN(C5115/C5115)+($K$1-$K$2+0.5*F5136^2)*20/250)/F5136/SQRT(20/250)</f>
        <v>1.50577654160052E-2</v>
      </c>
      <c r="M5115">
        <f>L5115-F5136*SQRT(20/250)</f>
        <v>-1.50577654160052E-2</v>
      </c>
    </row>
    <row r="5116" spans="1:13" x14ac:dyDescent="0.15">
      <c r="A5116" s="2">
        <v>33087</v>
      </c>
      <c r="B5116" s="1">
        <v>149.6</v>
      </c>
      <c r="C5116" s="1">
        <f t="shared" si="474"/>
        <v>149.6</v>
      </c>
      <c r="D5116">
        <f t="shared" si="475"/>
        <v>5.0079650655403771</v>
      </c>
      <c r="E5116">
        <f t="shared" si="478"/>
        <v>1.5833243008681386E-2</v>
      </c>
      <c r="F5116">
        <f t="shared" si="479"/>
        <v>0.12114391632091609</v>
      </c>
      <c r="G5116" s="4">
        <f t="shared" si="476"/>
        <v>5.6699999999999875</v>
      </c>
      <c r="H5116">
        <f>C5116*EXP(-$K$1*(20/250))*NORMSDIST(-M5116)-C5116*EXP(-$K$2*(20/250))*NORMSDIST(-L5116)</f>
        <v>1.4755116228639906</v>
      </c>
      <c r="I5116" s="4">
        <f t="shared" si="477"/>
        <v>0</v>
      </c>
      <c r="J5116">
        <f>C5116*EXP(-$K$2*(20/250))*NORMSDIST(L5116)-C5116*EXP(-$K$1*(20/250))*NORMSDIST(M5116)</f>
        <v>1.4755116228639906</v>
      </c>
      <c r="K5116">
        <f>+J5116-H5116-EXP(-$K$2*20/250)*C5116+EXP(-$K$1*20/250)*C5116</f>
        <v>0</v>
      </c>
      <c r="L5116">
        <f>+(LN(C5116/C5116)+($K$1-$K$2+0.5*F5137^2)*20/250)/F5137/SQRT(20/250)</f>
        <v>1.2361809333101464E-2</v>
      </c>
      <c r="M5116">
        <f>L5116-F5137*SQRT(20/250)</f>
        <v>-1.2361809333101461E-2</v>
      </c>
    </row>
    <row r="5117" spans="1:13" x14ac:dyDescent="0.15">
      <c r="A5117" s="2">
        <v>33088</v>
      </c>
      <c r="B5117" s="1">
        <v>149.9</v>
      </c>
      <c r="C5117" s="1">
        <f t="shared" si="474"/>
        <v>149.9</v>
      </c>
      <c r="D5117">
        <f t="shared" si="475"/>
        <v>5.0099684051085518</v>
      </c>
      <c r="E5117">
        <f t="shared" si="478"/>
        <v>2.0033395681746669E-3</v>
      </c>
      <c r="F5117">
        <f t="shared" si="479"/>
        <v>0.12112828212746947</v>
      </c>
      <c r="G5117" s="4">
        <f t="shared" si="476"/>
        <v>5.9699999999999989</v>
      </c>
      <c r="H5117">
        <f>C5117*EXP(-$K$1*(20/250))*NORMSDIST(-M5117)-C5117*EXP(-$K$2*(20/250))*NORMSDIST(-L5117)</f>
        <v>1.4644042026898489</v>
      </c>
      <c r="I5117" s="4">
        <f t="shared" si="477"/>
        <v>0</v>
      </c>
      <c r="J5117">
        <f>C5117*EXP(-$K$2*(20/250))*NORMSDIST(L5117)-C5117*EXP(-$K$1*(20/250))*NORMSDIST(M5117)</f>
        <v>1.4644042026898489</v>
      </c>
      <c r="K5117">
        <f>+J5117-H5117-EXP(-$K$2*20/250)*C5117+EXP(-$K$1*20/250)*C5117</f>
        <v>0</v>
      </c>
      <c r="L5117">
        <f>+(LN(C5117/C5117)+($K$1-$K$2+0.5*F5138^2)*20/250)/F5138/SQRT(20/250)</f>
        <v>1.2244191792207917E-2</v>
      </c>
      <c r="M5117">
        <f>L5117-F5138*SQRT(20/250)</f>
        <v>-1.2244191792207917E-2</v>
      </c>
    </row>
    <row r="5118" spans="1:13" x14ac:dyDescent="0.15">
      <c r="A5118" s="2">
        <v>33091</v>
      </c>
      <c r="B5118" s="1">
        <v>149.75</v>
      </c>
      <c r="C5118" s="1">
        <f t="shared" si="474"/>
        <v>149.75</v>
      </c>
      <c r="D5118">
        <f t="shared" si="475"/>
        <v>5.0089672369955585</v>
      </c>
      <c r="E5118">
        <f t="shared" si="478"/>
        <v>-1.0011681129933336E-3</v>
      </c>
      <c r="F5118">
        <f t="shared" si="479"/>
        <v>0.1209309549960895</v>
      </c>
      <c r="G5118" s="4">
        <f t="shared" si="476"/>
        <v>6.1999999999999886</v>
      </c>
      <c r="H5118">
        <f>C5118*EXP(-$K$1*(20/250))*NORMSDIST(-M5118)-C5118*EXP(-$K$2*(20/250))*NORMSDIST(-L5118)</f>
        <v>1.4623297029775415</v>
      </c>
      <c r="I5118" s="4">
        <f t="shared" si="477"/>
        <v>0</v>
      </c>
      <c r="J5118">
        <f>C5118*EXP(-$K$2*(20/250))*NORMSDIST(L5118)-C5118*EXP(-$K$1*(20/250))*NORMSDIST(M5118)</f>
        <v>1.4623297029775415</v>
      </c>
      <c r="K5118">
        <f>+J5118-H5118-EXP(-$K$2*20/250)*C5118+EXP(-$K$1*20/250)*C5118</f>
        <v>0</v>
      </c>
      <c r="L5118">
        <f>+(LN(C5118/C5118)+($K$1-$K$2+0.5*F5139^2)*20/250)/F5139/SQRT(20/250)</f>
        <v>1.2239093467380667E-2</v>
      </c>
      <c r="M5118">
        <f>L5118-F5139*SQRT(20/250)</f>
        <v>-1.223909346738066E-2</v>
      </c>
    </row>
    <row r="5119" spans="1:13" x14ac:dyDescent="0.15">
      <c r="A5119" s="2">
        <v>33092</v>
      </c>
      <c r="B5119" s="1">
        <v>149.80000000000001</v>
      </c>
      <c r="C5119" s="1">
        <f t="shared" si="474"/>
        <v>149.80000000000001</v>
      </c>
      <c r="D5119">
        <f t="shared" si="475"/>
        <v>5.0093010710831196</v>
      </c>
      <c r="E5119">
        <f t="shared" si="478"/>
        <v>3.3383408756115784E-4</v>
      </c>
      <c r="F5119">
        <f t="shared" si="479"/>
        <v>0.12092014883435544</v>
      </c>
      <c r="G5119" s="4">
        <f t="shared" si="476"/>
        <v>8.1200000000000045</v>
      </c>
      <c r="H5119">
        <f>C5119*EXP(-$K$1*(20/250))*NORMSDIST(-M5119)-C5119*EXP(-$K$2*(20/250))*NORMSDIST(-L5119)</f>
        <v>1.5903825098584434</v>
      </c>
      <c r="I5119" s="4">
        <f t="shared" si="477"/>
        <v>0</v>
      </c>
      <c r="J5119">
        <f>C5119*EXP(-$K$2*(20/250))*NORMSDIST(L5119)-C5119*EXP(-$K$1*(20/250))*NORMSDIST(M5119)</f>
        <v>1.5903825098584434</v>
      </c>
      <c r="K5119">
        <f>+J5119-H5119-EXP(-$K$2*20/250)*C5119+EXP(-$K$1*20/250)*C5119</f>
        <v>0</v>
      </c>
      <c r="L5119">
        <f>+(LN(C5119/C5119)+($K$1-$K$2+0.5*F5140^2)*20/250)/F5140/SQRT(20/250)</f>
        <v>1.3306459979416761E-2</v>
      </c>
      <c r="M5119">
        <f>L5119-F5140*SQRT(20/250)</f>
        <v>-1.3306459979416761E-2</v>
      </c>
    </row>
    <row r="5120" spans="1:13" x14ac:dyDescent="0.15">
      <c r="A5120" s="2">
        <v>33093</v>
      </c>
      <c r="B5120" s="1">
        <v>150.15</v>
      </c>
      <c r="C5120" s="1">
        <f t="shared" si="474"/>
        <v>150.15</v>
      </c>
      <c r="D5120">
        <f t="shared" si="475"/>
        <v>5.0116347944293391</v>
      </c>
      <c r="E5120">
        <f t="shared" si="478"/>
        <v>2.3337233462195073E-3</v>
      </c>
      <c r="F5120">
        <f t="shared" si="479"/>
        <v>0.10956102590438931</v>
      </c>
      <c r="G5120" s="4">
        <f t="shared" si="476"/>
        <v>9.0999999999999943</v>
      </c>
      <c r="H5120">
        <f>C5120*EXP(-$K$1*(20/250))*NORMSDIST(-M5120)-C5120*EXP(-$K$2*(20/250))*NORMSDIST(-L5120)</f>
        <v>1.5670626081980288</v>
      </c>
      <c r="I5120" s="4">
        <f t="shared" si="477"/>
        <v>0</v>
      </c>
      <c r="J5120">
        <f>C5120*EXP(-$K$2*(20/250))*NORMSDIST(L5120)-C5120*EXP(-$K$1*(20/250))*NORMSDIST(M5120)</f>
        <v>1.5670626081980288</v>
      </c>
      <c r="K5120">
        <f>+J5120-H5120-EXP(-$K$2*20/250)*C5120+EXP(-$K$1*20/250)*C5120</f>
        <v>0</v>
      </c>
      <c r="L5120">
        <f>+(LN(C5120/C5120)+($K$1-$K$2+0.5*F5141^2)*20/250)/F5141/SQRT(20/250)</f>
        <v>1.308077076639446E-2</v>
      </c>
      <c r="M5120">
        <f>L5120-F5141*SQRT(20/250)</f>
        <v>-1.308077076639446E-2</v>
      </c>
    </row>
    <row r="5121" spans="1:13" x14ac:dyDescent="0.15">
      <c r="A5121" s="2">
        <v>33094</v>
      </c>
      <c r="B5121" s="1">
        <v>149.82</v>
      </c>
      <c r="C5121" s="1">
        <f t="shared" si="474"/>
        <v>149.82</v>
      </c>
      <c r="D5121">
        <f t="shared" si="475"/>
        <v>5.0094345735197372</v>
      </c>
      <c r="E5121">
        <f t="shared" si="478"/>
        <v>-2.2002209096019243E-3</v>
      </c>
      <c r="F5121">
        <f t="shared" si="479"/>
        <v>0.10974367565720694</v>
      </c>
      <c r="G5121" s="4">
        <f t="shared" si="476"/>
        <v>9.7199999999999989</v>
      </c>
      <c r="H5121">
        <f>C5121*EXP(-$K$1*(20/250))*NORMSDIST(-M5121)-C5121*EXP(-$K$2*(20/250))*NORMSDIST(-L5121)</f>
        <v>1.5780600429308151</v>
      </c>
      <c r="I5121" s="4">
        <f t="shared" si="477"/>
        <v>0</v>
      </c>
      <c r="J5121">
        <f>C5121*EXP(-$K$2*(20/250))*NORMSDIST(L5121)-C5121*EXP(-$K$1*(20/250))*NORMSDIST(M5121)</f>
        <v>1.5780600429308151</v>
      </c>
      <c r="K5121">
        <f>+J5121-H5121-EXP(-$K$2*20/250)*C5121+EXP(-$K$1*20/250)*C5121</f>
        <v>0</v>
      </c>
      <c r="L5121">
        <f>+(LN(C5121/C5121)+($K$1-$K$2+0.5*F5142^2)*20/250)/F5142/SQRT(20/250)</f>
        <v>1.3201591314976913E-2</v>
      </c>
      <c r="M5121">
        <f>L5121-F5142*SQRT(20/250)</f>
        <v>-1.3201591314976913E-2</v>
      </c>
    </row>
    <row r="5122" spans="1:13" x14ac:dyDescent="0.15">
      <c r="A5122" s="2">
        <v>33095</v>
      </c>
      <c r="B5122" s="1">
        <v>150.15</v>
      </c>
      <c r="C5122" s="1">
        <f t="shared" si="474"/>
        <v>150.15</v>
      </c>
      <c r="D5122">
        <f t="shared" si="475"/>
        <v>5.0116347944293391</v>
      </c>
      <c r="E5122">
        <f t="shared" si="478"/>
        <v>2.2002209096019243E-3</v>
      </c>
      <c r="F5122">
        <f t="shared" si="479"/>
        <v>0.10986901721484943</v>
      </c>
      <c r="G5122" s="4">
        <f t="shared" si="476"/>
        <v>10.950000000000017</v>
      </c>
      <c r="H5122">
        <f>C5122*EXP(-$K$1*(20/250))*NORMSDIST(-M5122)-C5122*EXP(-$K$2*(20/250))*NORMSDIST(-L5122)</f>
        <v>1.5562753511351559</v>
      </c>
      <c r="I5122" s="4">
        <f t="shared" si="477"/>
        <v>0</v>
      </c>
      <c r="J5122">
        <f>C5122*EXP(-$K$2*(20/250))*NORMSDIST(L5122)-C5122*EXP(-$K$1*(20/250))*NORMSDIST(M5122)</f>
        <v>1.5562753511351559</v>
      </c>
      <c r="K5122">
        <f>+J5122-H5122-EXP(-$K$2*20/250)*C5122+EXP(-$K$1*20/250)*C5122</f>
        <v>0</v>
      </c>
      <c r="L5122">
        <f>+(LN(C5122/C5122)+($K$1-$K$2+0.5*F5143^2)*20/250)/F5143/SQRT(20/250)</f>
        <v>1.2990721012486318E-2</v>
      </c>
      <c r="M5122">
        <f>L5122-F5143*SQRT(20/250)</f>
        <v>-1.2990721012486311E-2</v>
      </c>
    </row>
    <row r="5123" spans="1:13" x14ac:dyDescent="0.15">
      <c r="A5123" s="2">
        <v>33098</v>
      </c>
      <c r="B5123" s="1">
        <v>150.35</v>
      </c>
      <c r="C5123" s="1">
        <f t="shared" si="474"/>
        <v>150.35</v>
      </c>
      <c r="D5123">
        <f t="shared" si="475"/>
        <v>5.0129659094345378</v>
      </c>
      <c r="E5123">
        <f t="shared" si="478"/>
        <v>1.3311150051986687E-3</v>
      </c>
      <c r="F5123">
        <f t="shared" si="479"/>
        <v>0.1060630981815165</v>
      </c>
      <c r="G5123" s="4">
        <f t="shared" si="476"/>
        <v>10.5</v>
      </c>
      <c r="H5123">
        <f>C5123*EXP(-$K$1*(20/250))*NORMSDIST(-M5123)-C5123*EXP(-$K$2*(20/250))*NORMSDIST(-L5123)</f>
        <v>1.6076621563920099</v>
      </c>
      <c r="I5123" s="4">
        <f t="shared" si="477"/>
        <v>0</v>
      </c>
      <c r="J5123">
        <f>C5123*EXP(-$K$2*(20/250))*NORMSDIST(L5123)-C5123*EXP(-$K$1*(20/250))*NORMSDIST(M5123)</f>
        <v>1.6076621563920099</v>
      </c>
      <c r="K5123">
        <f>+J5123-H5123-EXP(-$K$2*20/250)*C5123+EXP(-$K$1*20/250)*C5123</f>
        <v>0</v>
      </c>
      <c r="L5123">
        <f>+(LN(C5123/C5123)+($K$1-$K$2+0.5*F5144^2)*20/250)/F5144/SQRT(20/250)</f>
        <v>1.3401835881271539E-2</v>
      </c>
      <c r="M5123">
        <f>L5123-F5144*SQRT(20/250)</f>
        <v>-1.3401835881271536E-2</v>
      </c>
    </row>
    <row r="5124" spans="1:13" x14ac:dyDescent="0.15">
      <c r="A5124" s="2">
        <v>33099</v>
      </c>
      <c r="B5124" s="1">
        <v>149.47999999999999</v>
      </c>
      <c r="C5124" s="1">
        <f t="shared" si="474"/>
        <v>149.47999999999999</v>
      </c>
      <c r="D5124">
        <f t="shared" si="475"/>
        <v>5.0071626046172835</v>
      </c>
      <c r="E5124">
        <f t="shared" si="478"/>
        <v>-5.8033048172543289E-3</v>
      </c>
      <c r="F5124">
        <f t="shared" si="479"/>
        <v>0.10798246313111599</v>
      </c>
      <c r="G5124" s="4">
        <f t="shared" si="476"/>
        <v>11.780000000000001</v>
      </c>
      <c r="H5124">
        <f>C5124*EXP(-$K$1*(20/250))*NORMSDIST(-M5124)-C5124*EXP(-$K$2*(20/250))*NORMSDIST(-L5124)</f>
        <v>1.7421381847051975</v>
      </c>
      <c r="I5124" s="4">
        <f t="shared" si="477"/>
        <v>0</v>
      </c>
      <c r="J5124">
        <f>C5124*EXP(-$K$2*(20/250))*NORMSDIST(L5124)-C5124*EXP(-$K$1*(20/250))*NORMSDIST(M5124)</f>
        <v>1.7421381847051975</v>
      </c>
      <c r="K5124">
        <f>+J5124-H5124-EXP(-$K$2*20/250)*C5124+EXP(-$K$1*20/250)*C5124</f>
        <v>0</v>
      </c>
      <c r="L5124">
        <f>+(LN(C5124/C5124)+($K$1-$K$2+0.5*F5145^2)*20/250)/F5145/SQRT(20/250)</f>
        <v>1.4607466324963616E-2</v>
      </c>
      <c r="M5124">
        <f>L5124-F5145*SQRT(20/250)</f>
        <v>-1.4607466324963613E-2</v>
      </c>
    </row>
    <row r="5125" spans="1:13" x14ac:dyDescent="0.15">
      <c r="A5125" s="2">
        <v>33100</v>
      </c>
      <c r="B5125" s="1">
        <v>147.44999999999999</v>
      </c>
      <c r="C5125" s="1">
        <f t="shared" si="474"/>
        <v>147.44999999999999</v>
      </c>
      <c r="D5125">
        <f t="shared" si="475"/>
        <v>4.9934891352612851</v>
      </c>
      <c r="E5125">
        <f t="shared" si="478"/>
        <v>-1.3673469355998336E-2</v>
      </c>
      <c r="F5125">
        <f t="shared" si="479"/>
        <v>0.11823280648795989</v>
      </c>
      <c r="G5125" s="4">
        <f t="shared" si="476"/>
        <v>10.099999999999994</v>
      </c>
      <c r="H5125">
        <f>C5125*EXP(-$K$1*(20/250))*NORMSDIST(-M5125)-C5125*EXP(-$K$2*(20/250))*NORMSDIST(-L5125)</f>
        <v>1.6153377210016515</v>
      </c>
      <c r="I5125" s="4">
        <f t="shared" si="477"/>
        <v>0</v>
      </c>
      <c r="J5125">
        <f>C5125*EXP(-$K$2*(20/250))*NORMSDIST(L5125)-C5125*EXP(-$K$1*(20/250))*NORMSDIST(M5125)</f>
        <v>1.6153377210016515</v>
      </c>
      <c r="K5125">
        <f>+J5125-H5125-EXP(-$K$2*20/250)*C5125+EXP(-$K$1*20/250)*C5125</f>
        <v>0</v>
      </c>
      <c r="L5125">
        <f>+(LN(C5125/C5125)+($K$1-$K$2+0.5*F5146^2)*20/250)/F5146/SQRT(20/250)</f>
        <v>1.3730683058650786E-2</v>
      </c>
      <c r="M5125">
        <f>L5125-F5146*SQRT(20/250)</f>
        <v>-1.373068305865079E-2</v>
      </c>
    </row>
    <row r="5126" spans="1:13" x14ac:dyDescent="0.15">
      <c r="A5126" s="2">
        <v>33101</v>
      </c>
      <c r="B5126" s="1">
        <v>148.38</v>
      </c>
      <c r="C5126" s="1">
        <f t="shared" si="474"/>
        <v>148.38</v>
      </c>
      <c r="D5126">
        <f t="shared" si="475"/>
        <v>4.9997765507613794</v>
      </c>
      <c r="E5126">
        <f t="shared" si="478"/>
        <v>6.2874155000942622E-3</v>
      </c>
      <c r="F5126">
        <f t="shared" si="479"/>
        <v>0.11761273558319293</v>
      </c>
      <c r="G5126" s="4">
        <f t="shared" si="476"/>
        <v>11.710000000000008</v>
      </c>
      <c r="H5126">
        <f>C5126*EXP(-$K$1*(20/250))*NORMSDIST(-M5126)-C5126*EXP(-$K$2*(20/250))*NORMSDIST(-L5126)</f>
        <v>1.5174449405430721</v>
      </c>
      <c r="I5126" s="4">
        <f t="shared" si="477"/>
        <v>0</v>
      </c>
      <c r="J5126">
        <f>C5126*EXP(-$K$2*(20/250))*NORMSDIST(L5126)-C5126*EXP(-$K$1*(20/250))*NORMSDIST(M5126)</f>
        <v>1.5174449405430721</v>
      </c>
      <c r="K5126">
        <f>+J5126-H5126-EXP(-$K$2*20/250)*C5126+EXP(-$K$1*20/250)*C5126</f>
        <v>0</v>
      </c>
      <c r="L5126">
        <f>+(LN(C5126/C5126)+($K$1-$K$2+0.5*F5147^2)*20/250)/F5147/SQRT(20/250)</f>
        <v>1.2817679424865835E-2</v>
      </c>
      <c r="M5126">
        <f>L5126-F5147*SQRT(20/250)</f>
        <v>-1.2817679424865835E-2</v>
      </c>
    </row>
    <row r="5127" spans="1:13" x14ac:dyDescent="0.15">
      <c r="A5127" s="2">
        <v>33102</v>
      </c>
      <c r="B5127" s="1">
        <v>147.57</v>
      </c>
      <c r="C5127" s="1">
        <f t="shared" si="474"/>
        <v>147.57</v>
      </c>
      <c r="D5127">
        <f t="shared" si="475"/>
        <v>4.9943026394753582</v>
      </c>
      <c r="E5127">
        <f t="shared" si="478"/>
        <v>-5.4739112860211492E-3</v>
      </c>
      <c r="F5127">
        <f t="shared" si="479"/>
        <v>0.11794223794156257</v>
      </c>
      <c r="G5127" s="4">
        <f t="shared" si="476"/>
        <v>10.569999999999993</v>
      </c>
      <c r="H5127">
        <f>C5127*EXP(-$K$1*(20/250))*NORMSDIST(-M5127)-C5127*EXP(-$K$2*(20/250))*NORMSDIST(-L5127)</f>
        <v>1.5484111757785399</v>
      </c>
      <c r="I5127" s="4">
        <f t="shared" si="477"/>
        <v>0</v>
      </c>
      <c r="J5127">
        <f>C5127*EXP(-$K$2*(20/250))*NORMSDIST(L5127)-C5127*EXP(-$K$1*(20/250))*NORMSDIST(M5127)</f>
        <v>1.5484111757785399</v>
      </c>
      <c r="K5127">
        <f>+J5127-H5127-EXP(-$K$2*20/250)*C5127+EXP(-$K$1*20/250)*C5127</f>
        <v>0</v>
      </c>
      <c r="L5127">
        <f>+(LN(C5127/C5127)+($K$1-$K$2+0.5*F5148^2)*20/250)/F5148/SQRT(20/250)</f>
        <v>1.3151057507305861E-2</v>
      </c>
      <c r="M5127">
        <f>L5127-F5148*SQRT(20/250)</f>
        <v>-1.3151057507305861E-2</v>
      </c>
    </row>
    <row r="5128" spans="1:13" x14ac:dyDescent="0.15">
      <c r="A5128" s="2">
        <v>33105</v>
      </c>
      <c r="B5128" s="1">
        <v>146.87</v>
      </c>
      <c r="C5128" s="1">
        <f t="shared" si="474"/>
        <v>146.87</v>
      </c>
      <c r="D5128">
        <f t="shared" si="475"/>
        <v>4.9895478417657708</v>
      </c>
      <c r="E5128">
        <f t="shared" si="478"/>
        <v>-4.7547977095874217E-3</v>
      </c>
      <c r="F5128">
        <f t="shared" si="479"/>
        <v>0.11661718160717847</v>
      </c>
      <c r="G5128" s="4">
        <f t="shared" si="476"/>
        <v>9.3700000000000045</v>
      </c>
      <c r="H5128">
        <f>C5128*EXP(-$K$1*(20/250))*NORMSDIST(-M5128)-C5128*EXP(-$K$2*(20/250))*NORMSDIST(-L5128)</f>
        <v>1.5922790013851795</v>
      </c>
      <c r="I5128" s="4">
        <f t="shared" si="477"/>
        <v>0</v>
      </c>
      <c r="J5128">
        <f>C5128*EXP(-$K$2*(20/250))*NORMSDIST(L5128)-C5128*EXP(-$K$1*(20/250))*NORMSDIST(M5128)</f>
        <v>1.5922790013851795</v>
      </c>
      <c r="K5128">
        <f>+J5128-H5128-EXP(-$K$2*20/250)*C5128+EXP(-$K$1*20/250)*C5128</f>
        <v>0</v>
      </c>
      <c r="L5128">
        <f>+(LN(C5128/C5128)+($K$1-$K$2+0.5*F5149^2)*20/250)/F5149/SQRT(20/250)</f>
        <v>1.3588120066981299E-2</v>
      </c>
      <c r="M5128">
        <f>L5128-F5149*SQRT(20/250)</f>
        <v>-1.3588120066981296E-2</v>
      </c>
    </row>
    <row r="5129" spans="1:13" x14ac:dyDescent="0.15">
      <c r="A5129" s="2">
        <v>33106</v>
      </c>
      <c r="B5129" s="1">
        <v>146.4</v>
      </c>
      <c r="C5129" s="1">
        <f t="shared" ref="C5129:C5192" si="480">_xlfn.IFNA(B5129,C5128)</f>
        <v>146.4</v>
      </c>
      <c r="D5129">
        <f t="shared" ref="D5129:D5192" si="481">+LN(C5129)</f>
        <v>4.9863426015272116</v>
      </c>
      <c r="E5129">
        <f t="shared" si="478"/>
        <v>-3.2052402385591705E-3</v>
      </c>
      <c r="F5129">
        <f t="shared" si="479"/>
        <v>0.11653335454069239</v>
      </c>
      <c r="G5129" s="4">
        <f t="shared" ref="G5129:G5192" si="482">+IF(C5150&lt;C5129,-C5150+C5129,0)</f>
        <v>8.9000000000000057</v>
      </c>
      <c r="H5129">
        <f>C5129*EXP(-$K$1*(20/250))*NORMSDIST(-M5129)-C5129*EXP(-$K$2*(20/250))*NORMSDIST(-L5129)</f>
        <v>1.5972101456974883</v>
      </c>
      <c r="I5129" s="4">
        <f t="shared" ref="I5129:I5192" si="483">+IF(C5150&gt;C5129,C5150-C5129,0)</f>
        <v>0</v>
      </c>
      <c r="J5129">
        <f>C5129*EXP(-$K$2*(20/250))*NORMSDIST(L5129)-C5129*EXP(-$K$1*(20/250))*NORMSDIST(M5129)</f>
        <v>1.5972101456974883</v>
      </c>
      <c r="K5129">
        <f>+J5129-H5129-EXP(-$K$2*20/250)*C5129+EXP(-$K$1*20/250)*C5129</f>
        <v>0</v>
      </c>
      <c r="L5129">
        <f>+(LN(C5129/C5129)+($K$1-$K$2+0.5*F5150^2)*20/250)/F5150/SQRT(20/250)</f>
        <v>1.367396474121094E-2</v>
      </c>
      <c r="M5129">
        <f>L5129-F5150*SQRT(20/250)</f>
        <v>-1.3673964741210944E-2</v>
      </c>
    </row>
    <row r="5130" spans="1:13" x14ac:dyDescent="0.15">
      <c r="A5130" s="2">
        <v>33107</v>
      </c>
      <c r="B5130" s="1">
        <v>145.75</v>
      </c>
      <c r="C5130" s="1">
        <f t="shared" si="480"/>
        <v>145.75</v>
      </c>
      <c r="D5130">
        <f t="shared" si="481"/>
        <v>4.9818928252306014</v>
      </c>
      <c r="E5130">
        <f t="shared" ref="E5130:E5193" si="484">+D5130-D5129</f>
        <v>-4.4497762966102528E-3</v>
      </c>
      <c r="F5130">
        <f t="shared" si="479"/>
        <v>0.1172640556206941</v>
      </c>
      <c r="G5130" s="4">
        <f t="shared" si="482"/>
        <v>8.8199999999999932</v>
      </c>
      <c r="H5130">
        <f>C5130*EXP(-$K$1*(20/250))*NORMSDIST(-M5130)-C5130*EXP(-$K$2*(20/250))*NORMSDIST(-L5130)</f>
        <v>1.5892871801853516</v>
      </c>
      <c r="I5130" s="4">
        <f t="shared" si="483"/>
        <v>0</v>
      </c>
      <c r="J5130">
        <f>C5130*EXP(-$K$2*(20/250))*NORMSDIST(L5130)-C5130*EXP(-$K$1*(20/250))*NORMSDIST(M5130)</f>
        <v>1.5892871801853516</v>
      </c>
      <c r="K5130">
        <f>+J5130-H5130-EXP(-$K$2*20/250)*C5130+EXP(-$K$1*20/250)*C5130</f>
        <v>0</v>
      </c>
      <c r="L5130">
        <f>+(LN(C5130/C5130)+($K$1-$K$2+0.5*F5151^2)*20/250)/F5151/SQRT(20/250)</f>
        <v>1.3666813715766279E-2</v>
      </c>
      <c r="M5130">
        <f>L5130-F5151*SQRT(20/250)</f>
        <v>-1.3666813715766276E-2</v>
      </c>
    </row>
    <row r="5131" spans="1:13" x14ac:dyDescent="0.15">
      <c r="A5131" s="2">
        <v>33108</v>
      </c>
      <c r="B5131" s="1">
        <v>146.6</v>
      </c>
      <c r="C5131" s="1">
        <f t="shared" si="480"/>
        <v>146.6</v>
      </c>
      <c r="D5131">
        <f t="shared" si="481"/>
        <v>4.9877077894525508</v>
      </c>
      <c r="E5131">
        <f t="shared" si="484"/>
        <v>5.8149642219493813E-3</v>
      </c>
      <c r="F5131">
        <f t="shared" si="479"/>
        <v>0.11857013595379205</v>
      </c>
      <c r="G5131" s="4">
        <f t="shared" si="482"/>
        <v>9.6999999999999886</v>
      </c>
      <c r="H5131">
        <f>C5131*EXP(-$K$1*(20/250))*NORMSDIST(-M5131)-C5131*EXP(-$K$2*(20/250))*NORMSDIST(-L5131)</f>
        <v>1.5202896799315226</v>
      </c>
      <c r="I5131" s="4">
        <f t="shared" si="483"/>
        <v>0</v>
      </c>
      <c r="J5131">
        <f>C5131*EXP(-$K$2*(20/250))*NORMSDIST(L5131)-C5131*EXP(-$K$1*(20/250))*NORMSDIST(M5131)</f>
        <v>1.5202896799315226</v>
      </c>
      <c r="K5131">
        <f>+J5131-H5131-EXP(-$K$2*20/250)*C5131+EXP(-$K$1*20/250)*C5131</f>
        <v>0</v>
      </c>
      <c r="L5131">
        <f>+(LN(C5131/C5131)+($K$1-$K$2+0.5*F5152^2)*20/250)/F5152/SQRT(20/250)</f>
        <v>1.2997641187802823E-2</v>
      </c>
      <c r="M5131">
        <f>L5131-F5152*SQRT(20/250)</f>
        <v>-1.2997641187802819E-2</v>
      </c>
    </row>
    <row r="5132" spans="1:13" x14ac:dyDescent="0.15">
      <c r="A5132" s="2">
        <v>33109</v>
      </c>
      <c r="B5132" s="1">
        <v>146.55000000000001</v>
      </c>
      <c r="C5132" s="1">
        <f t="shared" si="480"/>
        <v>146.55000000000001</v>
      </c>
      <c r="D5132">
        <f t="shared" si="481"/>
        <v>4.9873666671569019</v>
      </c>
      <c r="E5132">
        <f t="shared" si="484"/>
        <v>-3.4112229564886576E-4</v>
      </c>
      <c r="F5132">
        <f t="shared" si="479"/>
        <v>0.11142688799006108</v>
      </c>
      <c r="G5132" s="4">
        <f t="shared" si="482"/>
        <v>10.450000000000017</v>
      </c>
      <c r="H5132">
        <f>C5132*EXP(-$K$1*(20/250))*NORMSDIST(-M5132)-C5132*EXP(-$K$2*(20/250))*NORMSDIST(-L5132)</f>
        <v>1.5161632482702316</v>
      </c>
      <c r="I5132" s="4">
        <f t="shared" si="483"/>
        <v>0</v>
      </c>
      <c r="J5132">
        <f>C5132*EXP(-$K$2*(20/250))*NORMSDIST(L5132)-C5132*EXP(-$K$1*(20/250))*NORMSDIST(M5132)</f>
        <v>1.5161632482702316</v>
      </c>
      <c r="K5132">
        <f>+J5132-H5132-EXP(-$K$2*20/250)*C5132+EXP(-$K$1*20/250)*C5132</f>
        <v>0</v>
      </c>
      <c r="L5132">
        <f>+(LN(C5132/C5132)+($K$1-$K$2+0.5*F5153^2)*20/250)/F5153/SQRT(20/250)</f>
        <v>1.2966783238679251E-2</v>
      </c>
      <c r="M5132">
        <f>L5132-F5153*SQRT(20/250)</f>
        <v>-1.2966783238679251E-2</v>
      </c>
    </row>
    <row r="5133" spans="1:13" x14ac:dyDescent="0.15">
      <c r="A5133" s="2">
        <v>33112</v>
      </c>
      <c r="B5133" s="1">
        <v>144.44999999999999</v>
      </c>
      <c r="C5133" s="1">
        <f t="shared" si="480"/>
        <v>144.44999999999999</v>
      </c>
      <c r="D5133">
        <f t="shared" si="481"/>
        <v>4.9729334269122445</v>
      </c>
      <c r="E5133">
        <f t="shared" si="484"/>
        <v>-1.4433240244657419E-2</v>
      </c>
      <c r="F5133">
        <f t="shared" si="479"/>
        <v>0.1195775353969233</v>
      </c>
      <c r="G5133" s="4">
        <f t="shared" si="482"/>
        <v>7.0699999999999932</v>
      </c>
      <c r="H5133">
        <f>C5133*EXP(-$K$1*(20/250))*NORMSDIST(-M5133)-C5133*EXP(-$K$2*(20/250))*NORMSDIST(-L5133)</f>
        <v>1.5164798001233635</v>
      </c>
      <c r="I5133" s="4">
        <f t="shared" si="483"/>
        <v>0</v>
      </c>
      <c r="J5133">
        <f>C5133*EXP(-$K$2*(20/250))*NORMSDIST(L5133)-C5133*EXP(-$K$1*(20/250))*NORMSDIST(M5133)</f>
        <v>1.5164798001233635</v>
      </c>
      <c r="K5133">
        <f>+J5133-H5133-EXP(-$K$2*20/250)*C5133+EXP(-$K$1*20/250)*C5133</f>
        <v>0</v>
      </c>
      <c r="L5133">
        <f>+(LN(C5133/C5133)+($K$1-$K$2+0.5*F5154^2)*20/250)/F5154/SQRT(20/250)</f>
        <v>1.3158050650870688E-2</v>
      </c>
      <c r="M5133">
        <f>L5133-F5154*SQRT(20/250)</f>
        <v>-1.3158050650870688E-2</v>
      </c>
    </row>
    <row r="5134" spans="1:13" x14ac:dyDescent="0.15">
      <c r="A5134" s="2">
        <v>33113</v>
      </c>
      <c r="B5134" s="1">
        <v>143.47999999999999</v>
      </c>
      <c r="C5134" s="1">
        <f t="shared" si="480"/>
        <v>143.47999999999999</v>
      </c>
      <c r="D5134">
        <f t="shared" si="481"/>
        <v>4.9661956526640818</v>
      </c>
      <c r="E5134">
        <f t="shared" si="484"/>
        <v>-6.7377742481626868E-3</v>
      </c>
      <c r="F5134">
        <f t="shared" si="479"/>
        <v>0.11776290727950282</v>
      </c>
      <c r="G5134" s="4">
        <f t="shared" si="482"/>
        <v>6.2099999999999795</v>
      </c>
      <c r="H5134">
        <f>C5134*EXP(-$K$1*(20/250))*NORMSDIST(-M5134)-C5134*EXP(-$K$2*(20/250))*NORMSDIST(-L5134)</f>
        <v>1.4865263324762452</v>
      </c>
      <c r="I5134" s="4">
        <f t="shared" si="483"/>
        <v>0</v>
      </c>
      <c r="J5134">
        <f>C5134*EXP(-$K$2*(20/250))*NORMSDIST(L5134)-C5134*EXP(-$K$1*(20/250))*NORMSDIST(M5134)</f>
        <v>1.4865263324762452</v>
      </c>
      <c r="K5134">
        <f>+J5134-H5134-EXP(-$K$2*20/250)*C5134+EXP(-$K$1*20/250)*C5134</f>
        <v>0</v>
      </c>
      <c r="L5134">
        <f>+(LN(C5134/C5134)+($K$1-$K$2+0.5*F5155^2)*20/250)/F5155/SQRT(20/250)</f>
        <v>1.2985341697347556E-2</v>
      </c>
      <c r="M5134">
        <f>L5134-F5155*SQRT(20/250)</f>
        <v>-1.2985341697347559E-2</v>
      </c>
    </row>
    <row r="5135" spans="1:13" x14ac:dyDescent="0.15">
      <c r="A5135" s="2">
        <v>33114</v>
      </c>
      <c r="B5135" s="1">
        <v>143.62</v>
      </c>
      <c r="C5135" s="1">
        <f t="shared" si="480"/>
        <v>143.62</v>
      </c>
      <c r="D5135">
        <f t="shared" si="481"/>
        <v>4.9671709226821719</v>
      </c>
      <c r="E5135">
        <f t="shared" si="484"/>
        <v>9.7527001809005753E-4</v>
      </c>
      <c r="F5135">
        <f t="shared" si="479"/>
        <v>0.10886560010856604</v>
      </c>
      <c r="G5135" s="4">
        <f t="shared" si="482"/>
        <v>5.25</v>
      </c>
      <c r="H5135">
        <f>C5135*EXP(-$K$1*(20/250))*NORMSDIST(-M5135)-C5135*EXP(-$K$2*(20/250))*NORMSDIST(-L5135)</f>
        <v>1.5840750146169285</v>
      </c>
      <c r="I5135" s="4">
        <f t="shared" si="483"/>
        <v>0</v>
      </c>
      <c r="J5135">
        <f>C5135*EXP(-$K$2*(20/250))*NORMSDIST(L5135)-C5135*EXP(-$K$1*(20/250))*NORMSDIST(M5135)</f>
        <v>1.5840750146169285</v>
      </c>
      <c r="K5135">
        <f>+J5135-H5135-EXP(-$K$2*20/250)*C5135+EXP(-$K$1*20/250)*C5135</f>
        <v>0</v>
      </c>
      <c r="L5135">
        <f>+(LN(C5135/C5135)+($K$1-$K$2+0.5*F5156^2)*20/250)/F5156/SQRT(20/250)</f>
        <v>1.3824027607717108E-2</v>
      </c>
      <c r="M5135">
        <f>L5135-F5156*SQRT(20/250)</f>
        <v>-1.3824027607717112E-2</v>
      </c>
    </row>
    <row r="5136" spans="1:13" x14ac:dyDescent="0.15">
      <c r="A5136" s="2">
        <v>33115</v>
      </c>
      <c r="B5136" s="1">
        <v>144.30000000000001</v>
      </c>
      <c r="C5136" s="1">
        <f t="shared" si="480"/>
        <v>144.30000000000001</v>
      </c>
      <c r="D5136">
        <f t="shared" si="481"/>
        <v>4.9718944657798252</v>
      </c>
      <c r="E5136">
        <f t="shared" si="484"/>
        <v>4.7235430976533266E-3</v>
      </c>
      <c r="F5136">
        <f t="shared" si="479"/>
        <v>0.10647448035173551</v>
      </c>
      <c r="G5136" s="4">
        <f t="shared" si="482"/>
        <v>6.0300000000000011</v>
      </c>
      <c r="H5136">
        <f>C5136*EXP(-$K$1*(20/250))*NORMSDIST(-M5136)-C5136*EXP(-$K$2*(20/250))*NORMSDIST(-L5136)</f>
        <v>1.5466810951136267</v>
      </c>
      <c r="I5136" s="4">
        <f t="shared" si="483"/>
        <v>0</v>
      </c>
      <c r="J5136">
        <f>C5136*EXP(-$K$2*(20/250))*NORMSDIST(L5136)-C5136*EXP(-$K$1*(20/250))*NORMSDIST(M5136)</f>
        <v>1.5466810951136267</v>
      </c>
      <c r="K5136">
        <f>+J5136-H5136-EXP(-$K$2*20/250)*C5136+EXP(-$K$1*20/250)*C5136</f>
        <v>0</v>
      </c>
      <c r="L5136">
        <f>+(LN(C5136/C5136)+($K$1-$K$2+0.5*F5157^2)*20/250)/F5157/SQRT(20/250)</f>
        <v>1.3434065073401422E-2</v>
      </c>
      <c r="M5136">
        <f>L5136-F5157*SQRT(20/250)</f>
        <v>-1.3434065073401419E-2</v>
      </c>
    </row>
    <row r="5137" spans="1:13" x14ac:dyDescent="0.15">
      <c r="A5137" s="2">
        <v>33116</v>
      </c>
      <c r="B5137" s="1">
        <v>143.93</v>
      </c>
      <c r="C5137" s="1">
        <f t="shared" si="480"/>
        <v>143.93</v>
      </c>
      <c r="D5137">
        <f t="shared" si="481"/>
        <v>4.9693270702745798</v>
      </c>
      <c r="E5137">
        <f t="shared" si="484"/>
        <v>-2.5673955052454289E-3</v>
      </c>
      <c r="F5137">
        <f t="shared" si="479"/>
        <v>8.7411192071711968E-2</v>
      </c>
      <c r="G5137" s="4">
        <f t="shared" si="482"/>
        <v>7.0300000000000011</v>
      </c>
      <c r="H5137">
        <f>C5137*EXP(-$K$1*(20/250))*NORMSDIST(-M5137)-C5137*EXP(-$K$2*(20/250))*NORMSDIST(-L5137)</f>
        <v>1.6054577056447101</v>
      </c>
      <c r="I5137" s="4">
        <f t="shared" si="483"/>
        <v>0</v>
      </c>
      <c r="J5137">
        <f>C5137*EXP(-$K$2*(20/250))*NORMSDIST(L5137)-C5137*EXP(-$K$1*(20/250))*NORMSDIST(M5137)</f>
        <v>1.6054577056447101</v>
      </c>
      <c r="K5137">
        <f>+J5137-H5137-EXP(-$K$2*20/250)*C5137+EXP(-$K$1*20/250)*C5137</f>
        <v>0</v>
      </c>
      <c r="L5137">
        <f>+(LN(C5137/C5137)+($K$1-$K$2+0.5*F5158^2)*20/250)/F5158/SQRT(20/250)</f>
        <v>1.398046540858556E-2</v>
      </c>
      <c r="M5137">
        <f>L5137-F5158*SQRT(20/250)</f>
        <v>-1.3980465408585553E-2</v>
      </c>
    </row>
    <row r="5138" spans="1:13" x14ac:dyDescent="0.15">
      <c r="A5138" s="2">
        <v>33119</v>
      </c>
      <c r="B5138" s="1" t="e">
        <f>NA()</f>
        <v>#N/A</v>
      </c>
      <c r="C5138" s="1">
        <f t="shared" si="480"/>
        <v>143.93</v>
      </c>
      <c r="D5138">
        <f t="shared" si="481"/>
        <v>4.9693270702745798</v>
      </c>
      <c r="E5138">
        <f t="shared" si="484"/>
        <v>0</v>
      </c>
      <c r="F5138">
        <f t="shared" si="479"/>
        <v>8.6579510464188852E-2</v>
      </c>
      <c r="G5138" s="4">
        <f t="shared" si="482"/>
        <v>6.9800000000000182</v>
      </c>
      <c r="H5138">
        <f>C5138*EXP(-$K$1*(20/250))*NORMSDIST(-M5138)-C5138*EXP(-$K$2*(20/250))*NORMSDIST(-L5138)</f>
        <v>1.607374945419906</v>
      </c>
      <c r="I5138" s="4">
        <f t="shared" si="483"/>
        <v>0</v>
      </c>
      <c r="J5138">
        <f>C5138*EXP(-$K$2*(20/250))*NORMSDIST(L5138)-C5138*EXP(-$K$1*(20/250))*NORMSDIST(M5138)</f>
        <v>1.607374945419906</v>
      </c>
      <c r="K5138">
        <f>+J5138-H5138-EXP(-$K$2*20/250)*C5138+EXP(-$K$1*20/250)*C5138</f>
        <v>0</v>
      </c>
      <c r="L5138">
        <f>+(LN(C5138/C5138)+($K$1-$K$2+0.5*F5159^2)*20/250)/F5159/SQRT(20/250)</f>
        <v>1.3997161989109405E-2</v>
      </c>
      <c r="M5138">
        <f>L5138-F5159*SQRT(20/250)</f>
        <v>-1.3997161989109401E-2</v>
      </c>
    </row>
    <row r="5139" spans="1:13" x14ac:dyDescent="0.15">
      <c r="A5139" s="2">
        <v>33120</v>
      </c>
      <c r="B5139" s="1">
        <v>143.55000000000001</v>
      </c>
      <c r="C5139" s="1">
        <f t="shared" si="480"/>
        <v>143.55000000000001</v>
      </c>
      <c r="D5139">
        <f t="shared" si="481"/>
        <v>4.9666834065670731</v>
      </c>
      <c r="E5139">
        <f t="shared" si="484"/>
        <v>-2.6436637075066827E-3</v>
      </c>
      <c r="F5139">
        <f t="shared" si="479"/>
        <v>8.6543459863608424E-2</v>
      </c>
      <c r="G5139" s="4">
        <f t="shared" si="482"/>
        <v>7.4200000000000159</v>
      </c>
      <c r="H5139">
        <f>C5139*EXP(-$K$1*(20/250))*NORMSDIST(-M5139)-C5139*EXP(-$K$2*(20/250))*NORMSDIST(-L5139)</f>
        <v>1.6159900299239496</v>
      </c>
      <c r="I5139" s="4">
        <f t="shared" si="483"/>
        <v>0</v>
      </c>
      <c r="J5139">
        <f>C5139*EXP(-$K$2*(20/250))*NORMSDIST(L5139)-C5139*EXP(-$K$1*(20/250))*NORMSDIST(M5139)</f>
        <v>1.6159900299239496</v>
      </c>
      <c r="K5139">
        <f>+J5139-H5139-EXP(-$K$2*20/250)*C5139+EXP(-$K$1*20/250)*C5139</f>
        <v>0</v>
      </c>
      <c r="L5139">
        <f>+(LN(C5139/C5139)+($K$1-$K$2+0.5*F5160^2)*20/250)/F5160/SQRT(20/250)</f>
        <v>1.4109441658928084E-2</v>
      </c>
      <c r="M5139">
        <f>L5139-F5160*SQRT(20/250)</f>
        <v>-1.4109441658928084E-2</v>
      </c>
    </row>
    <row r="5140" spans="1:13" x14ac:dyDescent="0.15">
      <c r="A5140" s="2">
        <v>33121</v>
      </c>
      <c r="B5140" s="1">
        <v>141.68</v>
      </c>
      <c r="C5140" s="1">
        <f t="shared" si="480"/>
        <v>141.68</v>
      </c>
      <c r="D5140">
        <f t="shared" si="481"/>
        <v>4.9535709934745782</v>
      </c>
      <c r="E5140">
        <f t="shared" si="484"/>
        <v>-1.311241309249489E-2</v>
      </c>
      <c r="F5140">
        <f t="shared" si="479"/>
        <v>9.4090880850329989E-2</v>
      </c>
      <c r="G5140" s="4">
        <f t="shared" si="482"/>
        <v>7.7800000000000011</v>
      </c>
      <c r="H5140">
        <f>C5140*EXP(-$K$1*(20/250))*NORMSDIST(-M5140)-C5140*EXP(-$K$2*(20/250))*NORMSDIST(-L5140)</f>
        <v>1.6761057319871782</v>
      </c>
      <c r="I5140" s="4">
        <f t="shared" si="483"/>
        <v>0</v>
      </c>
      <c r="J5140">
        <f>C5140*EXP(-$K$2*(20/250))*NORMSDIST(L5140)-C5140*EXP(-$K$1*(20/250))*NORMSDIST(M5140)</f>
        <v>1.6761057319871782</v>
      </c>
      <c r="K5140">
        <f>+J5140-H5140-EXP(-$K$2*20/250)*C5140+EXP(-$K$1*20/250)*C5140</f>
        <v>0</v>
      </c>
      <c r="L5140">
        <f>+(LN(C5140/C5140)+($K$1-$K$2+0.5*F5161^2)*20/250)/F5161/SQRT(20/250)</f>
        <v>1.4827526711129541E-2</v>
      </c>
      <c r="M5140">
        <f>L5140-F5161*SQRT(20/250)</f>
        <v>-1.4827526711129545E-2</v>
      </c>
    </row>
    <row r="5141" spans="1:13" x14ac:dyDescent="0.15">
      <c r="A5141" s="2">
        <v>33122</v>
      </c>
      <c r="B5141" s="1">
        <v>141.05000000000001</v>
      </c>
      <c r="C5141" s="1">
        <f t="shared" si="480"/>
        <v>141.05000000000001</v>
      </c>
      <c r="D5141">
        <f t="shared" si="481"/>
        <v>4.9491144374480056</v>
      </c>
      <c r="E5141">
        <f t="shared" si="484"/>
        <v>-4.4565560265725779E-3</v>
      </c>
      <c r="F5141">
        <f t="shared" si="479"/>
        <v>9.2495017120642758E-2</v>
      </c>
      <c r="G5141" s="4">
        <f t="shared" si="482"/>
        <v>8.6500000000000057</v>
      </c>
      <c r="H5141">
        <f>C5141*EXP(-$K$1*(20/250))*NORMSDIST(-M5141)-C5141*EXP(-$K$2*(20/250))*NORMSDIST(-L5141)</f>
        <v>1.7321612737128618</v>
      </c>
      <c r="I5141" s="4">
        <f t="shared" si="483"/>
        <v>0</v>
      </c>
      <c r="J5141">
        <f>C5141*EXP(-$K$2*(20/250))*NORMSDIST(L5141)-C5141*EXP(-$K$1*(20/250))*NORMSDIST(M5141)</f>
        <v>1.7321612737128618</v>
      </c>
      <c r="K5141">
        <f>+J5141-H5141-EXP(-$K$2*20/250)*C5141+EXP(-$K$1*20/250)*C5141</f>
        <v>0</v>
      </c>
      <c r="L5141">
        <f>+(LN(C5141/C5141)+($K$1-$K$2+0.5*F5162^2)*20/250)/F5162/SQRT(20/250)</f>
        <v>1.5391903103104638E-2</v>
      </c>
      <c r="M5141">
        <f>L5141-F5162*SQRT(20/250)</f>
        <v>-1.5391903103104641E-2</v>
      </c>
    </row>
    <row r="5142" spans="1:13" x14ac:dyDescent="0.15">
      <c r="A5142" s="2">
        <v>33123</v>
      </c>
      <c r="B5142" s="1">
        <v>140.1</v>
      </c>
      <c r="C5142" s="1">
        <f t="shared" si="480"/>
        <v>140.1</v>
      </c>
      <c r="D5142">
        <f t="shared" si="481"/>
        <v>4.9423564533429616</v>
      </c>
      <c r="E5142">
        <f t="shared" si="484"/>
        <v>-6.7579841050440237E-3</v>
      </c>
      <c r="F5142">
        <f t="shared" si="479"/>
        <v>9.3349347412736067E-2</v>
      </c>
      <c r="G5142" s="4">
        <f t="shared" si="482"/>
        <v>7.6999999999999886</v>
      </c>
      <c r="H5142">
        <f>C5142*EXP(-$K$1*(20/250))*NORMSDIST(-M5142)-C5142*EXP(-$K$2*(20/250))*NORMSDIST(-L5142)</f>
        <v>1.7140264853060785</v>
      </c>
      <c r="I5142" s="4">
        <f t="shared" si="483"/>
        <v>0</v>
      </c>
      <c r="J5142">
        <f>C5142*EXP(-$K$2*(20/250))*NORMSDIST(L5142)-C5142*EXP(-$K$1*(20/250))*NORMSDIST(M5142)</f>
        <v>1.7140264853060785</v>
      </c>
      <c r="K5142">
        <f>+J5142-H5142-EXP(-$K$2*20/250)*C5142+EXP(-$K$1*20/250)*C5142</f>
        <v>0</v>
      </c>
      <c r="L5142">
        <f>+(LN(C5142/C5142)+($K$1-$K$2+0.5*F5163^2)*20/250)/F5163/SQRT(20/250)</f>
        <v>1.5334031491161431E-2</v>
      </c>
      <c r="M5142">
        <f>L5142-F5163*SQRT(20/250)</f>
        <v>-1.5334031491161427E-2</v>
      </c>
    </row>
    <row r="5143" spans="1:13" x14ac:dyDescent="0.15">
      <c r="A5143" s="2">
        <v>33126</v>
      </c>
      <c r="B5143" s="1">
        <v>139.19999999999999</v>
      </c>
      <c r="C5143" s="1">
        <f t="shared" si="480"/>
        <v>139.19999999999999</v>
      </c>
      <c r="D5143">
        <f t="shared" si="481"/>
        <v>4.9359117479003194</v>
      </c>
      <c r="E5143">
        <f t="shared" si="484"/>
        <v>-6.4447054426421957E-3</v>
      </c>
      <c r="F5143">
        <f t="shared" si="479"/>
        <v>9.1858269204316459E-2</v>
      </c>
      <c r="G5143" s="4">
        <f t="shared" si="482"/>
        <v>8.8699999999999761</v>
      </c>
      <c r="H5143">
        <f>C5143*EXP(-$K$1*(20/250))*NORMSDIST(-M5143)-C5143*EXP(-$K$2*(20/250))*NORMSDIST(-L5143)</f>
        <v>1.8358927748390386</v>
      </c>
      <c r="I5143" s="4">
        <f t="shared" si="483"/>
        <v>0</v>
      </c>
      <c r="J5143">
        <f>C5143*EXP(-$K$2*(20/250))*NORMSDIST(L5143)-C5143*EXP(-$K$1*(20/250))*NORMSDIST(M5143)</f>
        <v>1.8358927748390386</v>
      </c>
      <c r="K5143">
        <f>+J5143-H5143-EXP(-$K$2*20/250)*C5143+EXP(-$K$1*20/250)*C5143</f>
        <v>0</v>
      </c>
      <c r="L5143">
        <f>+(LN(C5143/C5143)+($K$1-$K$2+0.5*F5164^2)*20/250)/F5164/SQRT(20/250)</f>
        <v>1.653056869693648E-2</v>
      </c>
      <c r="M5143">
        <f>L5143-F5164*SQRT(20/250)</f>
        <v>-1.653056869693648E-2</v>
      </c>
    </row>
    <row r="5144" spans="1:13" x14ac:dyDescent="0.15">
      <c r="A5144" s="2">
        <v>33127</v>
      </c>
      <c r="B5144" s="1">
        <v>139.85</v>
      </c>
      <c r="C5144" s="1">
        <f t="shared" si="480"/>
        <v>139.85</v>
      </c>
      <c r="D5144">
        <f t="shared" si="481"/>
        <v>4.9405704196479689</v>
      </c>
      <c r="E5144">
        <f t="shared" si="484"/>
        <v>4.6586717476495565E-3</v>
      </c>
      <c r="F5144">
        <f t="shared" si="479"/>
        <v>9.4765290319962947E-2</v>
      </c>
      <c r="G5144" s="4">
        <f t="shared" si="482"/>
        <v>9.8799999999999955</v>
      </c>
      <c r="H5144">
        <f>C5144*EXP(-$K$1*(20/250))*NORMSDIST(-M5144)-C5144*EXP(-$K$2*(20/250))*NORMSDIST(-L5144)</f>
        <v>1.7903217902528183</v>
      </c>
      <c r="I5144" s="4">
        <f t="shared" si="483"/>
        <v>0</v>
      </c>
      <c r="J5144">
        <f>C5144*EXP(-$K$2*(20/250))*NORMSDIST(L5144)-C5144*EXP(-$K$1*(20/250))*NORMSDIST(M5144)</f>
        <v>1.7903217902528183</v>
      </c>
      <c r="K5144">
        <f>+J5144-H5144-EXP(-$K$2*20/250)*C5144+EXP(-$K$1*20/250)*C5144</f>
        <v>0</v>
      </c>
      <c r="L5144">
        <f>+(LN(C5144/C5144)+($K$1-$K$2+0.5*F5165^2)*20/250)/F5165/SQRT(20/250)</f>
        <v>1.6045276296464937E-2</v>
      </c>
      <c r="M5144">
        <f>L5144-F5165*SQRT(20/250)</f>
        <v>-1.6045276296464944E-2</v>
      </c>
    </row>
    <row r="5145" spans="1:13" x14ac:dyDescent="0.15">
      <c r="A5145" s="2">
        <v>33128</v>
      </c>
      <c r="B5145" s="1">
        <v>137.69999999999999</v>
      </c>
      <c r="C5145" s="1">
        <f t="shared" si="480"/>
        <v>137.69999999999999</v>
      </c>
      <c r="D5145">
        <f t="shared" si="481"/>
        <v>4.9250774057346094</v>
      </c>
      <c r="E5145">
        <f t="shared" si="484"/>
        <v>-1.5493013913359555E-2</v>
      </c>
      <c r="F5145">
        <f t="shared" si="479"/>
        <v>0.10329038494335908</v>
      </c>
      <c r="G5145" s="4">
        <f t="shared" si="482"/>
        <v>7.75</v>
      </c>
      <c r="H5145">
        <f>C5145*EXP(-$K$1*(20/250))*NORMSDIST(-M5145)-C5145*EXP(-$K$2*(20/250))*NORMSDIST(-L5145)</f>
        <v>1.6347537490799482</v>
      </c>
      <c r="I5145" s="4">
        <f t="shared" si="483"/>
        <v>0</v>
      </c>
      <c r="J5145">
        <f>C5145*EXP(-$K$2*(20/250))*NORMSDIST(L5145)-C5145*EXP(-$K$1*(20/250))*NORMSDIST(M5145)</f>
        <v>1.6347537490799482</v>
      </c>
      <c r="K5145">
        <f>+J5145-H5145-EXP(-$K$2*20/250)*C5145+EXP(-$K$1*20/250)*C5145</f>
        <v>0</v>
      </c>
      <c r="L5145">
        <f>+(LN(C5145/C5145)+($K$1-$K$2+0.5*F5166^2)*20/250)/F5166/SQRT(20/250)</f>
        <v>1.4879706535213045E-2</v>
      </c>
      <c r="M5145">
        <f>L5145-F5166*SQRT(20/250)</f>
        <v>-1.4879706535213042E-2</v>
      </c>
    </row>
    <row r="5146" spans="1:13" x14ac:dyDescent="0.15">
      <c r="A5146" s="2">
        <v>33129</v>
      </c>
      <c r="B5146" s="1">
        <v>137.35</v>
      </c>
      <c r="C5146" s="1">
        <f t="shared" si="480"/>
        <v>137.35</v>
      </c>
      <c r="D5146">
        <f t="shared" si="481"/>
        <v>4.9225324125412833</v>
      </c>
      <c r="E5146">
        <f t="shared" si="484"/>
        <v>-2.5449931933261283E-3</v>
      </c>
      <c r="F5146">
        <f t="shared" si="479"/>
        <v>9.7090591010952174E-2</v>
      </c>
      <c r="G5146" s="4">
        <f t="shared" si="482"/>
        <v>8.6999999999999886</v>
      </c>
      <c r="H5146">
        <f>C5146*EXP(-$K$1*(20/250))*NORMSDIST(-M5146)-C5146*EXP(-$K$2*(20/250))*NORMSDIST(-L5146)</f>
        <v>1.6764382954177393</v>
      </c>
      <c r="I5146" s="4">
        <f t="shared" si="483"/>
        <v>0</v>
      </c>
      <c r="J5146">
        <f>C5146*EXP(-$K$2*(20/250))*NORMSDIST(L5146)-C5146*EXP(-$K$1*(20/250))*NORMSDIST(M5146)</f>
        <v>1.6764382954177393</v>
      </c>
      <c r="K5146">
        <f>+J5146-H5146-EXP(-$K$2*20/250)*C5146+EXP(-$K$1*20/250)*C5146</f>
        <v>0</v>
      </c>
      <c r="L5146">
        <f>+(LN(C5146/C5146)+($K$1-$K$2+0.5*F5167^2)*20/250)/F5167/SQRT(20/250)</f>
        <v>1.529803982428839E-2</v>
      </c>
      <c r="M5146">
        <f>L5146-F5167*SQRT(20/250)</f>
        <v>-1.5298039824288387E-2</v>
      </c>
    </row>
    <row r="5147" spans="1:13" x14ac:dyDescent="0.15">
      <c r="A5147" s="2">
        <v>33130</v>
      </c>
      <c r="B5147" s="1">
        <v>136.66999999999999</v>
      </c>
      <c r="C5147" s="1">
        <f t="shared" si="480"/>
        <v>136.66999999999999</v>
      </c>
      <c r="D5147">
        <f t="shared" si="481"/>
        <v>4.917569260976709</v>
      </c>
      <c r="E5147">
        <f t="shared" si="484"/>
        <v>-4.9631515645742752E-3</v>
      </c>
      <c r="F5147">
        <f t="shared" si="479"/>
        <v>9.0634680403979193E-2</v>
      </c>
      <c r="G5147" s="4">
        <f t="shared" si="482"/>
        <v>8.5199999999999818</v>
      </c>
      <c r="H5147">
        <f>C5147*EXP(-$K$1*(20/250))*NORMSDIST(-M5147)-C5147*EXP(-$K$2*(20/250))*NORMSDIST(-L5147)</f>
        <v>1.6655877322498611</v>
      </c>
      <c r="I5147" s="4">
        <f t="shared" si="483"/>
        <v>0</v>
      </c>
      <c r="J5147">
        <f>C5147*EXP(-$K$2*(20/250))*NORMSDIST(L5147)-C5147*EXP(-$K$1*(20/250))*NORMSDIST(M5147)</f>
        <v>1.6655877322498611</v>
      </c>
      <c r="K5147">
        <f>+J5147-H5147-EXP(-$K$2*20/250)*C5147+EXP(-$K$1*20/250)*C5147</f>
        <v>0</v>
      </c>
      <c r="L5147">
        <f>+(LN(C5147/C5147)+($K$1-$K$2+0.5*F5168^2)*20/250)/F5168/SQRT(20/250)</f>
        <v>1.527464568941508E-2</v>
      </c>
      <c r="M5147">
        <f>L5147-F5168*SQRT(20/250)</f>
        <v>-1.527464568941508E-2</v>
      </c>
    </row>
    <row r="5148" spans="1:13" x14ac:dyDescent="0.15">
      <c r="A5148" s="2">
        <v>33133</v>
      </c>
      <c r="B5148" s="1">
        <v>137</v>
      </c>
      <c r="C5148" s="1">
        <f t="shared" si="480"/>
        <v>137</v>
      </c>
      <c r="D5148">
        <f t="shared" si="481"/>
        <v>4.9199809258281251</v>
      </c>
      <c r="E5148">
        <f t="shared" si="484"/>
        <v>2.4116648514160843E-3</v>
      </c>
      <c r="F5148">
        <f t="shared" si="479"/>
        <v>9.2992019431902287E-2</v>
      </c>
      <c r="G5148" s="4">
        <f t="shared" si="482"/>
        <v>9.75</v>
      </c>
      <c r="H5148">
        <f>C5148*EXP(-$K$1*(20/250))*NORMSDIST(-M5148)-C5148*EXP(-$K$2*(20/250))*NORMSDIST(-L5148)</f>
        <v>1.6530746237885694</v>
      </c>
      <c r="I5148" s="4">
        <f t="shared" si="483"/>
        <v>0</v>
      </c>
      <c r="J5148">
        <f>C5148*EXP(-$K$2*(20/250))*NORMSDIST(L5148)-C5148*EXP(-$K$1*(20/250))*NORMSDIST(M5148)</f>
        <v>1.6530746237885694</v>
      </c>
      <c r="K5148">
        <f>+J5148-H5148-EXP(-$K$2*20/250)*C5148+EXP(-$K$1*20/250)*C5148</f>
        <v>0</v>
      </c>
      <c r="L5148">
        <f>+(LN(C5148/C5148)+($K$1-$K$2+0.5*F5169^2)*20/250)/F5169/SQRT(20/250)</f>
        <v>1.5123363305394358E-2</v>
      </c>
      <c r="M5148">
        <f>L5148-F5169*SQRT(20/250)</f>
        <v>-1.5123363305394355E-2</v>
      </c>
    </row>
    <row r="5149" spans="1:13" x14ac:dyDescent="0.15">
      <c r="A5149" s="2">
        <v>33134</v>
      </c>
      <c r="B5149" s="1">
        <v>137.5</v>
      </c>
      <c r="C5149" s="1">
        <f t="shared" si="480"/>
        <v>137.5</v>
      </c>
      <c r="D5149">
        <f t="shared" si="481"/>
        <v>4.9236239171066263</v>
      </c>
      <c r="E5149">
        <f t="shared" si="484"/>
        <v>3.6429912785012064E-3</v>
      </c>
      <c r="F5149">
        <f t="shared" si="479"/>
        <v>9.6082518429394803E-2</v>
      </c>
      <c r="G5149" s="4">
        <f t="shared" si="482"/>
        <v>12.230000000000004</v>
      </c>
      <c r="H5149">
        <f>C5149*EXP(-$K$1*(20/250))*NORMSDIST(-M5149)-C5149*EXP(-$K$2*(20/250))*NORMSDIST(-L5149)</f>
        <v>1.7292509533569671</v>
      </c>
      <c r="I5149" s="4">
        <f t="shared" si="483"/>
        <v>0</v>
      </c>
      <c r="J5149">
        <f>C5149*EXP(-$K$2*(20/250))*NORMSDIST(L5149)-C5149*EXP(-$K$1*(20/250))*NORMSDIST(M5149)</f>
        <v>1.7292509533569671</v>
      </c>
      <c r="K5149">
        <f>+J5149-H5149-EXP(-$K$2*20/250)*C5149+EXP(-$K$1*20/250)*C5149</f>
        <v>0</v>
      </c>
      <c r="L5149">
        <f>+(LN(C5149/C5149)+($K$1-$K$2+0.5*F5170^2)*20/250)/F5170/SQRT(20/250)</f>
        <v>1.5762795759434341E-2</v>
      </c>
      <c r="M5149">
        <f>L5149-F5170*SQRT(20/250)</f>
        <v>-1.5762795759434341E-2</v>
      </c>
    </row>
    <row r="5150" spans="1:13" x14ac:dyDescent="0.15">
      <c r="A5150" s="2">
        <v>33135</v>
      </c>
      <c r="B5150" s="1">
        <v>137.5</v>
      </c>
      <c r="C5150" s="1">
        <f t="shared" si="480"/>
        <v>137.5</v>
      </c>
      <c r="D5150">
        <f t="shared" si="481"/>
        <v>4.9236239171066263</v>
      </c>
      <c r="E5150">
        <f t="shared" si="484"/>
        <v>0</v>
      </c>
      <c r="F5150">
        <f t="shared" ref="F5150:F5213" si="485">STDEV(E5130:E5150)*SQRT(250)</f>
        <v>9.6689531942160109E-2</v>
      </c>
      <c r="G5150" s="4">
        <f t="shared" si="482"/>
        <v>12.450000000000003</v>
      </c>
      <c r="H5150">
        <f>C5150*EXP(-$K$1*(20/250))*NORMSDIST(-M5150)-C5150*EXP(-$K$2*(20/250))*NORMSDIST(-L5150)</f>
        <v>1.7182101470497884</v>
      </c>
      <c r="I5150" s="4">
        <f t="shared" si="483"/>
        <v>0</v>
      </c>
      <c r="J5150">
        <f>C5150*EXP(-$K$2*(20/250))*NORMSDIST(L5150)-C5150*EXP(-$K$1*(20/250))*NORMSDIST(M5150)</f>
        <v>1.7182101470497884</v>
      </c>
      <c r="K5150">
        <f>+J5150-H5150-EXP(-$K$2*20/250)*C5150+EXP(-$K$1*20/250)*C5150</f>
        <v>0</v>
      </c>
      <c r="L5150">
        <f>+(LN(C5150/C5150)+($K$1-$K$2+0.5*F5171^2)*20/250)/F5171/SQRT(20/250)</f>
        <v>1.5662146254934877E-2</v>
      </c>
      <c r="M5150">
        <f>L5150-F5171*SQRT(20/250)</f>
        <v>-1.5662146254934877E-2</v>
      </c>
    </row>
    <row r="5151" spans="1:13" x14ac:dyDescent="0.15">
      <c r="A5151" s="2">
        <v>33136</v>
      </c>
      <c r="B5151" s="1">
        <v>136.93</v>
      </c>
      <c r="C5151" s="1">
        <f t="shared" si="480"/>
        <v>136.93</v>
      </c>
      <c r="D5151">
        <f t="shared" si="481"/>
        <v>4.9194698463441426</v>
      </c>
      <c r="E5151">
        <f t="shared" si="484"/>
        <v>-4.1540707624836415E-3</v>
      </c>
      <c r="F5151">
        <f t="shared" si="485"/>
        <v>9.6638966556316513E-2</v>
      </c>
      <c r="G5151" s="4">
        <f t="shared" si="482"/>
        <v>11.180000000000007</v>
      </c>
      <c r="H5151">
        <f>C5151*EXP(-$K$1*(20/250))*NORMSDIST(-M5151)-C5151*EXP(-$K$2*(20/250))*NORMSDIST(-L5151)</f>
        <v>1.793993813342226</v>
      </c>
      <c r="I5151" s="4">
        <f t="shared" si="483"/>
        <v>0</v>
      </c>
      <c r="J5151">
        <f>C5151*EXP(-$K$2*(20/250))*NORMSDIST(L5151)-C5151*EXP(-$K$1*(20/250))*NORMSDIST(M5151)</f>
        <v>1.793993813342226</v>
      </c>
      <c r="K5151">
        <f>+J5151-H5151-EXP(-$K$2*20/250)*C5151+EXP(-$K$1*20/250)*C5151</f>
        <v>0</v>
      </c>
      <c r="L5151">
        <f>+(LN(C5151/C5151)+($K$1-$K$2+0.5*F5172^2)*20/250)/F5172/SQRT(20/250)</f>
        <v>1.6421082730217848E-2</v>
      </c>
      <c r="M5151">
        <f>L5151-F5172*SQRT(20/250)</f>
        <v>-1.6421082730217855E-2</v>
      </c>
    </row>
    <row r="5152" spans="1:13" x14ac:dyDescent="0.15">
      <c r="A5152" s="2">
        <v>33137</v>
      </c>
      <c r="B5152" s="1">
        <v>136.9</v>
      </c>
      <c r="C5152" s="1">
        <f t="shared" si="480"/>
        <v>136.9</v>
      </c>
      <c r="D5152">
        <f t="shared" si="481"/>
        <v>4.9192507322944037</v>
      </c>
      <c r="E5152">
        <f t="shared" si="484"/>
        <v>-2.1911404973895543E-4</v>
      </c>
      <c r="F5152">
        <f t="shared" si="485"/>
        <v>9.1907202233249469E-2</v>
      </c>
      <c r="G5152" s="4">
        <f t="shared" si="482"/>
        <v>10.850000000000009</v>
      </c>
      <c r="H5152">
        <f>C5152*EXP(-$K$1*(20/250))*NORMSDIST(-M5152)-C5152*EXP(-$K$2*(20/250))*NORMSDIST(-L5152)</f>
        <v>1.8154277812327848</v>
      </c>
      <c r="I5152" s="4">
        <f t="shared" si="483"/>
        <v>0</v>
      </c>
      <c r="J5152">
        <f>C5152*EXP(-$K$2*(20/250))*NORMSDIST(L5152)-C5152*EXP(-$K$1*(20/250))*NORMSDIST(M5152)</f>
        <v>1.8154277812327848</v>
      </c>
      <c r="K5152">
        <f>+J5152-H5152-EXP(-$K$2*20/250)*C5152+EXP(-$K$1*20/250)*C5152</f>
        <v>0</v>
      </c>
      <c r="L5152">
        <f>+(LN(C5152/C5152)+($K$1-$K$2+0.5*F5173^2)*20/250)/F5173/SQRT(20/250)</f>
        <v>1.6620935461832756E-2</v>
      </c>
      <c r="M5152">
        <f>L5152-F5173*SQRT(20/250)</f>
        <v>-1.6620935461832756E-2</v>
      </c>
    </row>
    <row r="5153" spans="1:13" x14ac:dyDescent="0.15">
      <c r="A5153" s="2">
        <v>33140</v>
      </c>
      <c r="B5153" s="1">
        <v>136.1</v>
      </c>
      <c r="C5153" s="1">
        <f t="shared" si="480"/>
        <v>136.1</v>
      </c>
      <c r="D5153">
        <f t="shared" si="481"/>
        <v>4.9133899096574201</v>
      </c>
      <c r="E5153">
        <f t="shared" si="484"/>
        <v>-5.8608226369836203E-3</v>
      </c>
      <c r="F5153">
        <f t="shared" si="485"/>
        <v>9.1689003582461612E-2</v>
      </c>
      <c r="G5153" s="4">
        <f t="shared" si="482"/>
        <v>8.5999999999999943</v>
      </c>
      <c r="H5153">
        <f>C5153*EXP(-$K$1*(20/250))*NORMSDIST(-M5153)-C5153*EXP(-$K$2*(20/250))*NORMSDIST(-L5153)</f>
        <v>1.9750139456229903</v>
      </c>
      <c r="I5153" s="4">
        <f t="shared" si="483"/>
        <v>0</v>
      </c>
      <c r="J5153">
        <f>C5153*EXP(-$K$2*(20/250))*NORMSDIST(L5153)-C5153*EXP(-$K$1*(20/250))*NORMSDIST(M5153)</f>
        <v>1.9750139456229903</v>
      </c>
      <c r="K5153">
        <f>+J5153-H5153-EXP(-$K$2*20/250)*C5153+EXP(-$K$1*20/250)*C5153</f>
        <v>0</v>
      </c>
      <c r="L5153">
        <f>+(LN(C5153/C5153)+($K$1-$K$2+0.5*F5174^2)*20/250)/F5174/SQRT(20/250)</f>
        <v>1.8188459814315095E-2</v>
      </c>
      <c r="M5153">
        <f>L5153-F5174*SQRT(20/250)</f>
        <v>-1.8188459814315095E-2</v>
      </c>
    </row>
    <row r="5154" spans="1:13" x14ac:dyDescent="0.15">
      <c r="A5154" s="2">
        <v>33141</v>
      </c>
      <c r="B5154" s="1">
        <v>137.38</v>
      </c>
      <c r="C5154" s="1">
        <f t="shared" si="480"/>
        <v>137.38</v>
      </c>
      <c r="D5154">
        <f t="shared" si="481"/>
        <v>4.9227508087857359</v>
      </c>
      <c r="E5154">
        <f t="shared" si="484"/>
        <v>9.360899128315836E-3</v>
      </c>
      <c r="F5154">
        <f t="shared" si="485"/>
        <v>9.304146842426729E-2</v>
      </c>
      <c r="G5154" s="4">
        <f t="shared" si="482"/>
        <v>9.3299999999999841</v>
      </c>
      <c r="H5154">
        <f>C5154*EXP(-$K$1*(20/250))*NORMSDIST(-M5154)-C5154*EXP(-$K$2*(20/250))*NORMSDIST(-L5154)</f>
        <v>1.9154187218106244</v>
      </c>
      <c r="I5154" s="4">
        <f t="shared" si="483"/>
        <v>0</v>
      </c>
      <c r="J5154">
        <f>C5154*EXP(-$K$2*(20/250))*NORMSDIST(L5154)-C5154*EXP(-$K$1*(20/250))*NORMSDIST(M5154)</f>
        <v>1.9154187218106244</v>
      </c>
      <c r="K5154">
        <f>+J5154-H5154-EXP(-$K$2*20/250)*C5154+EXP(-$K$1*20/250)*C5154</f>
        <v>0</v>
      </c>
      <c r="L5154">
        <f>+(LN(C5154/C5154)+($K$1-$K$2+0.5*F5175^2)*20/250)/F5175/SQRT(20/250)</f>
        <v>1.7475204165640756E-2</v>
      </c>
      <c r="M5154">
        <f>L5154-F5175*SQRT(20/250)</f>
        <v>-1.7475204165640756E-2</v>
      </c>
    </row>
    <row r="5155" spans="1:13" x14ac:dyDescent="0.15">
      <c r="A5155" s="2">
        <v>33142</v>
      </c>
      <c r="B5155" s="1">
        <v>137.27000000000001</v>
      </c>
      <c r="C5155" s="1">
        <f t="shared" si="480"/>
        <v>137.27000000000001</v>
      </c>
      <c r="D5155">
        <f t="shared" si="481"/>
        <v>4.921949789263568</v>
      </c>
      <c r="E5155">
        <f t="shared" si="484"/>
        <v>-8.0101952216793393E-4</v>
      </c>
      <c r="F5155">
        <f t="shared" si="485"/>
        <v>9.1820231702188906E-2</v>
      </c>
      <c r="G5155" s="4">
        <f t="shared" si="482"/>
        <v>9.9700000000000131</v>
      </c>
      <c r="H5155">
        <f>C5155*EXP(-$K$1*(20/250))*NORMSDIST(-M5155)-C5155*EXP(-$K$2*(20/250))*NORMSDIST(-L5155)</f>
        <v>1.9128342224085628</v>
      </c>
      <c r="I5155" s="4">
        <f t="shared" si="483"/>
        <v>0</v>
      </c>
      <c r="J5155">
        <f>C5155*EXP(-$K$2*(20/250))*NORMSDIST(L5155)-C5155*EXP(-$K$1*(20/250))*NORMSDIST(M5155)</f>
        <v>1.9128342224085628</v>
      </c>
      <c r="K5155">
        <f>+J5155-H5155-EXP(-$K$2*20/250)*C5155+EXP(-$K$1*20/250)*C5155</f>
        <v>0</v>
      </c>
      <c r="L5155">
        <f>+(LN(C5155/C5155)+($K$1-$K$2+0.5*F5176^2)*20/250)/F5176/SQRT(20/250)</f>
        <v>1.7465608361636208E-2</v>
      </c>
      <c r="M5155">
        <f>L5155-F5176*SQRT(20/250)</f>
        <v>-1.7465608361636208E-2</v>
      </c>
    </row>
    <row r="5156" spans="1:13" x14ac:dyDescent="0.15">
      <c r="A5156" s="2">
        <v>33143</v>
      </c>
      <c r="B5156" s="1">
        <v>138.37</v>
      </c>
      <c r="C5156" s="1">
        <f t="shared" si="480"/>
        <v>138.37</v>
      </c>
      <c r="D5156">
        <f t="shared" si="481"/>
        <v>4.929931256681293</v>
      </c>
      <c r="E5156">
        <f t="shared" si="484"/>
        <v>7.9814674177249856E-3</v>
      </c>
      <c r="F5156">
        <f t="shared" si="485"/>
        <v>9.7750636647268144E-2</v>
      </c>
      <c r="G5156" s="4">
        <f t="shared" si="482"/>
        <v>10.370000000000005</v>
      </c>
      <c r="H5156">
        <f>C5156*EXP(-$K$1*(20/250))*NORMSDIST(-M5156)-C5156*EXP(-$K$2*(20/250))*NORMSDIST(-L5156)</f>
        <v>1.8867419089311142</v>
      </c>
      <c r="I5156" s="4">
        <f t="shared" si="483"/>
        <v>0</v>
      </c>
      <c r="J5156">
        <f>C5156*EXP(-$K$2*(20/250))*NORMSDIST(L5156)-C5156*EXP(-$K$1*(20/250))*NORMSDIST(M5156)</f>
        <v>1.8867419089311142</v>
      </c>
      <c r="K5156">
        <f>+J5156-H5156-EXP(-$K$2*20/250)*C5156+EXP(-$K$1*20/250)*C5156</f>
        <v>0</v>
      </c>
      <c r="L5156">
        <f>+(LN(C5156/C5156)+($K$1-$K$2+0.5*F5177^2)*20/250)/F5177/SQRT(20/250)</f>
        <v>1.7090376682164055E-2</v>
      </c>
      <c r="M5156">
        <f>L5156-F5177*SQRT(20/250)</f>
        <v>-1.7090376682164048E-2</v>
      </c>
    </row>
    <row r="5157" spans="1:13" x14ac:dyDescent="0.15">
      <c r="A5157" s="2">
        <v>33144</v>
      </c>
      <c r="B5157" s="1">
        <v>138.27000000000001</v>
      </c>
      <c r="C5157" s="1">
        <f t="shared" si="480"/>
        <v>138.27000000000001</v>
      </c>
      <c r="D5157">
        <f t="shared" si="481"/>
        <v>4.9292082954005263</v>
      </c>
      <c r="E5157">
        <f t="shared" si="484"/>
        <v>-7.2296128076665411E-4</v>
      </c>
      <c r="F5157">
        <f t="shared" si="485"/>
        <v>9.4993185123034993E-2</v>
      </c>
      <c r="G5157" s="4">
        <f t="shared" si="482"/>
        <v>9.8700000000000045</v>
      </c>
      <c r="H5157">
        <f>C5157*EXP(-$K$1*(20/250))*NORMSDIST(-M5157)-C5157*EXP(-$K$2*(20/250))*NORMSDIST(-L5157)</f>
        <v>1.9150142083744583</v>
      </c>
      <c r="I5157" s="4">
        <f t="shared" si="483"/>
        <v>0</v>
      </c>
      <c r="J5157">
        <f>C5157*EXP(-$K$2*(20/250))*NORMSDIST(L5157)-C5157*EXP(-$K$1*(20/250))*NORMSDIST(M5157)</f>
        <v>1.9150142083744583</v>
      </c>
      <c r="K5157">
        <f>+J5157-H5157-EXP(-$K$2*20/250)*C5157+EXP(-$K$1*20/250)*C5157</f>
        <v>0</v>
      </c>
      <c r="L5157">
        <f>+(LN(C5157/C5157)+($K$1-$K$2+0.5*F5178^2)*20/250)/F5178/SQRT(20/250)</f>
        <v>1.7359043331306369E-2</v>
      </c>
      <c r="M5157">
        <f>L5157-F5178*SQRT(20/250)</f>
        <v>-1.7359043331306362E-2</v>
      </c>
    </row>
    <row r="5158" spans="1:13" x14ac:dyDescent="0.15">
      <c r="A5158" s="2">
        <v>33147</v>
      </c>
      <c r="B5158" s="1">
        <v>136.9</v>
      </c>
      <c r="C5158" s="1">
        <f t="shared" si="480"/>
        <v>136.9</v>
      </c>
      <c r="D5158">
        <f t="shared" si="481"/>
        <v>4.9192507322944037</v>
      </c>
      <c r="E5158">
        <f t="shared" si="484"/>
        <v>-9.9575631061226133E-3</v>
      </c>
      <c r="F5158">
        <f t="shared" si="485"/>
        <v>9.8856818945548042E-2</v>
      </c>
      <c r="G5158" s="4">
        <f t="shared" si="482"/>
        <v>7.8000000000000114</v>
      </c>
      <c r="H5158">
        <f>C5158*EXP(-$K$1*(20/250))*NORMSDIST(-M5158)-C5158*EXP(-$K$2*(20/250))*NORMSDIST(-L5158)</f>
        <v>1.9177011219509836</v>
      </c>
      <c r="I5158" s="4">
        <f t="shared" si="483"/>
        <v>0</v>
      </c>
      <c r="J5158">
        <f>C5158*EXP(-$K$2*(20/250))*NORMSDIST(L5158)-C5158*EXP(-$K$1*(20/250))*NORMSDIST(M5158)</f>
        <v>1.9177011219509836</v>
      </c>
      <c r="K5158">
        <f>+J5158-H5158-EXP(-$K$2*20/250)*C5158+EXP(-$K$1*20/250)*C5158</f>
        <v>0</v>
      </c>
      <c r="L5158">
        <f>+(LN(C5158/C5158)+($K$1-$K$2+0.5*F5179^2)*20/250)/F5179/SQRT(20/250)</f>
        <v>1.7557380653456942E-2</v>
      </c>
      <c r="M5158">
        <f>L5158-F5179*SQRT(20/250)</f>
        <v>-1.7557380653456942E-2</v>
      </c>
    </row>
    <row r="5159" spans="1:13" x14ac:dyDescent="0.15">
      <c r="A5159" s="2">
        <v>33148</v>
      </c>
      <c r="B5159" s="1">
        <v>136.94999999999999</v>
      </c>
      <c r="C5159" s="1">
        <f t="shared" si="480"/>
        <v>136.94999999999999</v>
      </c>
      <c r="D5159">
        <f t="shared" si="481"/>
        <v>4.9196158957090868</v>
      </c>
      <c r="E5159">
        <f t="shared" si="484"/>
        <v>3.6516341468306734E-4</v>
      </c>
      <c r="F5159">
        <f t="shared" si="485"/>
        <v>9.8974881598658429E-2</v>
      </c>
      <c r="G5159" s="4">
        <f t="shared" si="482"/>
        <v>7</v>
      </c>
      <c r="H5159">
        <f>C5159*EXP(-$K$1*(20/250))*NORMSDIST(-M5159)-C5159*EXP(-$K$2*(20/250))*NORMSDIST(-L5159)</f>
        <v>1.9764271963026516</v>
      </c>
      <c r="I5159" s="4">
        <f t="shared" si="483"/>
        <v>0</v>
      </c>
      <c r="J5159">
        <f>C5159*EXP(-$K$2*(20/250))*NORMSDIST(L5159)-C5159*EXP(-$K$1*(20/250))*NORMSDIST(M5159)</f>
        <v>1.9764271963026516</v>
      </c>
      <c r="K5159">
        <f>+J5159-H5159-EXP(-$K$2*20/250)*C5159+EXP(-$K$1*20/250)*C5159</f>
        <v>0</v>
      </c>
      <c r="L5159">
        <f>+(LN(C5159/C5159)+($K$1-$K$2+0.5*F5180^2)*20/250)/F5180/SQRT(20/250)</f>
        <v>1.8088493817117832E-2</v>
      </c>
      <c r="M5159">
        <f>L5159-F5180*SQRT(20/250)</f>
        <v>-1.8088493817117832E-2</v>
      </c>
    </row>
    <row r="5160" spans="1:13" x14ac:dyDescent="0.15">
      <c r="A5160" s="2">
        <v>33149</v>
      </c>
      <c r="B5160" s="1">
        <v>136.13</v>
      </c>
      <c r="C5160" s="1">
        <f t="shared" si="480"/>
        <v>136.13</v>
      </c>
      <c r="D5160">
        <f t="shared" si="481"/>
        <v>4.9136103115243817</v>
      </c>
      <c r="E5160">
        <f t="shared" si="484"/>
        <v>-6.0055841847050928E-3</v>
      </c>
      <c r="F5160">
        <f t="shared" si="485"/>
        <v>9.9768818757840189E-2</v>
      </c>
      <c r="G5160" s="4">
        <f t="shared" si="482"/>
        <v>5.6500000000000057</v>
      </c>
      <c r="H5160">
        <f>C5160*EXP(-$K$1*(20/250))*NORMSDIST(-M5160)-C5160*EXP(-$K$2*(20/250))*NORMSDIST(-L5160)</f>
        <v>1.9840178338392604</v>
      </c>
      <c r="I5160" s="4">
        <f t="shared" si="483"/>
        <v>0</v>
      </c>
      <c r="J5160">
        <f>C5160*EXP(-$K$2*(20/250))*NORMSDIST(L5160)-C5160*EXP(-$K$1*(20/250))*NORMSDIST(M5160)</f>
        <v>1.9840178338392604</v>
      </c>
      <c r="K5160">
        <f>+J5160-H5160-EXP(-$K$2*20/250)*C5160+EXP(-$K$1*20/250)*C5160</f>
        <v>0</v>
      </c>
      <c r="L5160">
        <f>+(LN(C5160/C5160)+($K$1-$K$2+0.5*F5181^2)*20/250)/F5181/SQRT(20/250)</f>
        <v>1.8267361312134005E-2</v>
      </c>
      <c r="M5160">
        <f>L5160-F5181*SQRT(20/250)</f>
        <v>-1.8267361312134005E-2</v>
      </c>
    </row>
    <row r="5161" spans="1:13" x14ac:dyDescent="0.15">
      <c r="A5161" s="2">
        <v>33150</v>
      </c>
      <c r="B5161" s="1">
        <v>133.9</v>
      </c>
      <c r="C5161" s="1">
        <f t="shared" si="480"/>
        <v>133.9</v>
      </c>
      <c r="D5161">
        <f t="shared" si="481"/>
        <v>4.8970932526971271</v>
      </c>
      <c r="E5161">
        <f t="shared" si="484"/>
        <v>-1.6517058827254516E-2</v>
      </c>
      <c r="F5161">
        <f t="shared" si="485"/>
        <v>0.10484644685664367</v>
      </c>
      <c r="G5161" s="4">
        <f t="shared" si="482"/>
        <v>5.3000000000000114</v>
      </c>
      <c r="H5161">
        <f>C5161*EXP(-$K$1*(20/250))*NORMSDIST(-M5161)-C5161*EXP(-$K$2*(20/250))*NORMSDIST(-L5161)</f>
        <v>1.9114272986176104</v>
      </c>
      <c r="I5161" s="4">
        <f t="shared" si="483"/>
        <v>0</v>
      </c>
      <c r="J5161">
        <f>C5161*EXP(-$K$2*(20/250))*NORMSDIST(L5161)-C5161*EXP(-$K$1*(20/250))*NORMSDIST(M5161)</f>
        <v>1.9114272986176104</v>
      </c>
      <c r="K5161">
        <f>+J5161-H5161-EXP(-$K$2*20/250)*C5161+EXP(-$K$1*20/250)*C5161</f>
        <v>0</v>
      </c>
      <c r="L5161">
        <f>+(LN(C5161/C5161)+($K$1-$K$2+0.5*F5182^2)*20/250)/F5182/SQRT(20/250)</f>
        <v>1.7892058797942405E-2</v>
      </c>
      <c r="M5161">
        <f>L5161-F5182*SQRT(20/250)</f>
        <v>-1.7892058797942405E-2</v>
      </c>
    </row>
    <row r="5162" spans="1:13" x14ac:dyDescent="0.15">
      <c r="A5162" s="2">
        <v>33151</v>
      </c>
      <c r="B5162" s="1">
        <v>132.4</v>
      </c>
      <c r="C5162" s="1">
        <f t="shared" si="480"/>
        <v>132.4</v>
      </c>
      <c r="D5162">
        <f t="shared" si="481"/>
        <v>4.8858276435029078</v>
      </c>
      <c r="E5162">
        <f t="shared" si="484"/>
        <v>-1.1265609194219373E-2</v>
      </c>
      <c r="F5162">
        <f t="shared" si="485"/>
        <v>0.10883719059571555</v>
      </c>
      <c r="G5162" s="4">
        <f t="shared" si="482"/>
        <v>5.6000000000000085</v>
      </c>
      <c r="H5162">
        <f>C5162*EXP(-$K$1*(20/250))*NORMSDIST(-M5162)-C5162*EXP(-$K$2*(20/250))*NORMSDIST(-L5162)</f>
        <v>1.934150351334921</v>
      </c>
      <c r="I5162" s="4">
        <f t="shared" si="483"/>
        <v>0</v>
      </c>
      <c r="J5162">
        <f>C5162*EXP(-$K$2*(20/250))*NORMSDIST(L5162)-C5162*EXP(-$K$1*(20/250))*NORMSDIST(M5162)</f>
        <v>1.934150351334921</v>
      </c>
      <c r="K5162">
        <f>+J5162-H5162-EXP(-$K$2*20/250)*C5162+EXP(-$K$1*20/250)*C5162</f>
        <v>0</v>
      </c>
      <c r="L5162">
        <f>+(LN(C5162/C5162)+($K$1-$K$2+0.5*F5183^2)*20/250)/F5183/SQRT(20/250)</f>
        <v>1.8309920147554528E-2</v>
      </c>
      <c r="M5162">
        <f>L5162-F5183*SQRT(20/250)</f>
        <v>-1.8309920147554535E-2</v>
      </c>
    </row>
    <row r="5163" spans="1:13" x14ac:dyDescent="0.15">
      <c r="A5163" s="2">
        <v>33154</v>
      </c>
      <c r="B5163" s="1" t="e">
        <f>NA()</f>
        <v>#N/A</v>
      </c>
      <c r="C5163" s="1">
        <f t="shared" si="480"/>
        <v>132.4</v>
      </c>
      <c r="D5163">
        <f t="shared" si="481"/>
        <v>4.8858276435029078</v>
      </c>
      <c r="E5163">
        <f t="shared" si="484"/>
        <v>0</v>
      </c>
      <c r="F5163">
        <f t="shared" si="485"/>
        <v>0.10842797650328313</v>
      </c>
      <c r="G5163" s="4">
        <f t="shared" si="482"/>
        <v>5.1000000000000085</v>
      </c>
      <c r="H5163">
        <f>C5163*EXP(-$K$1*(20/250))*NORMSDIST(-M5163)-C5163*EXP(-$K$2*(20/250))*NORMSDIST(-L5163)</f>
        <v>1.9563389095646357</v>
      </c>
      <c r="I5163" s="4">
        <f t="shared" si="483"/>
        <v>0</v>
      </c>
      <c r="J5163">
        <f>C5163*EXP(-$K$2*(20/250))*NORMSDIST(L5163)-C5163*EXP(-$K$1*(20/250))*NORMSDIST(M5163)</f>
        <v>1.9563389095646357</v>
      </c>
      <c r="K5163">
        <f>+J5163-H5163-EXP(-$K$2*20/250)*C5163+EXP(-$K$1*20/250)*C5163</f>
        <v>0</v>
      </c>
      <c r="L5163">
        <f>+(LN(C5163/C5163)+($K$1-$K$2+0.5*F5184^2)*20/250)/F5184/SQRT(20/250)</f>
        <v>1.8519995293859094E-2</v>
      </c>
      <c r="M5163">
        <f>L5163-F5184*SQRT(20/250)</f>
        <v>-1.8519995293859087E-2</v>
      </c>
    </row>
    <row r="5164" spans="1:13" x14ac:dyDescent="0.15">
      <c r="A5164" s="2">
        <v>33155</v>
      </c>
      <c r="B5164" s="1">
        <v>130.33000000000001</v>
      </c>
      <c r="C5164" s="1">
        <f t="shared" si="480"/>
        <v>130.33000000000001</v>
      </c>
      <c r="D5164">
        <f t="shared" si="481"/>
        <v>4.8700696955426288</v>
      </c>
      <c r="E5164">
        <f t="shared" si="484"/>
        <v>-1.5757947960278962E-2</v>
      </c>
      <c r="F5164">
        <f t="shared" si="485"/>
        <v>0.11688877222473855</v>
      </c>
      <c r="G5164" s="4">
        <f t="shared" si="482"/>
        <v>2.1800000000000068</v>
      </c>
      <c r="H5164">
        <f>C5164*EXP(-$K$1*(20/250))*NORMSDIST(-M5164)-C5164*EXP(-$K$2*(20/250))*NORMSDIST(-L5164)</f>
        <v>1.8218276081033338</v>
      </c>
      <c r="I5164" s="4">
        <f t="shared" si="483"/>
        <v>0</v>
      </c>
      <c r="J5164">
        <f>C5164*EXP(-$K$2*(20/250))*NORMSDIST(L5164)-C5164*EXP(-$K$1*(20/250))*NORMSDIST(M5164)</f>
        <v>1.8218276081033338</v>
      </c>
      <c r="K5164">
        <f>+J5164-H5164-EXP(-$K$2*20/250)*C5164+EXP(-$K$1*20/250)*C5164</f>
        <v>0</v>
      </c>
      <c r="L5164">
        <f>+(LN(C5164/C5164)+($K$1-$K$2+0.5*F5185^2)*20/250)/F5185/SQRT(20/250)</f>
        <v>1.7520441299664034E-2</v>
      </c>
      <c r="M5164">
        <f>L5164-F5185*SQRT(20/250)</f>
        <v>-1.7520441299664034E-2</v>
      </c>
    </row>
    <row r="5165" spans="1:13" x14ac:dyDescent="0.15">
      <c r="A5165" s="2">
        <v>33156</v>
      </c>
      <c r="B5165" s="1">
        <v>129.97</v>
      </c>
      <c r="C5165" s="1">
        <f t="shared" si="480"/>
        <v>129.97</v>
      </c>
      <c r="D5165">
        <f t="shared" si="481"/>
        <v>4.8673036545934973</v>
      </c>
      <c r="E5165">
        <f t="shared" si="484"/>
        <v>-2.7660409491314653E-3</v>
      </c>
      <c r="F5165">
        <f t="shared" si="485"/>
        <v>0.11345723675242132</v>
      </c>
      <c r="G5165" s="4">
        <f t="shared" si="482"/>
        <v>6.9999999999993179E-2</v>
      </c>
      <c r="H5165">
        <f>C5165*EXP(-$K$1*(20/250))*NORMSDIST(-M5165)-C5165*EXP(-$K$2*(20/250))*NORMSDIST(-L5165)</f>
        <v>1.9521901674247317</v>
      </c>
      <c r="I5165" s="4">
        <f t="shared" si="483"/>
        <v>0</v>
      </c>
      <c r="J5165">
        <f>C5165*EXP(-$K$2*(20/250))*NORMSDIST(L5165)-C5165*EXP(-$K$1*(20/250))*NORMSDIST(M5165)</f>
        <v>1.9521901674247317</v>
      </c>
      <c r="K5165">
        <f>+J5165-H5165-EXP(-$K$2*20/250)*C5165+EXP(-$K$1*20/250)*C5165</f>
        <v>0</v>
      </c>
      <c r="L5165">
        <f>+(LN(C5165/C5165)+($K$1-$K$2+0.5*F5186^2)*20/250)/F5186/SQRT(20/250)</f>
        <v>1.8826283504496992E-2</v>
      </c>
      <c r="M5165">
        <f>L5165-F5186*SQRT(20/250)</f>
        <v>-1.8826283504496999E-2</v>
      </c>
    </row>
    <row r="5166" spans="1:13" x14ac:dyDescent="0.15">
      <c r="A5166" s="2">
        <v>33157</v>
      </c>
      <c r="B5166" s="1">
        <v>129.94999999999999</v>
      </c>
      <c r="C5166" s="1">
        <f t="shared" si="480"/>
        <v>129.94999999999999</v>
      </c>
      <c r="D5166">
        <f t="shared" si="481"/>
        <v>4.8671497610874992</v>
      </c>
      <c r="E5166">
        <f t="shared" si="484"/>
        <v>-1.5389350599814833E-4</v>
      </c>
      <c r="F5166">
        <f t="shared" si="485"/>
        <v>0.1052154139311493</v>
      </c>
      <c r="G5166" s="4">
        <f t="shared" si="482"/>
        <v>0.21999999999999886</v>
      </c>
      <c r="H5166">
        <f>C5166*EXP(-$K$1*(20/250))*NORMSDIST(-M5166)-C5166*EXP(-$K$2*(20/250))*NORMSDIST(-L5166)</f>
        <v>1.952968983452962</v>
      </c>
      <c r="I5166" s="4">
        <f t="shared" si="483"/>
        <v>0</v>
      </c>
      <c r="J5166">
        <f>C5166*EXP(-$K$2*(20/250))*NORMSDIST(L5166)-C5166*EXP(-$K$1*(20/250))*NORMSDIST(M5166)</f>
        <v>1.952968983452962</v>
      </c>
      <c r="K5166">
        <f>+J5166-H5166-EXP(-$K$2*20/250)*C5166+EXP(-$K$1*20/250)*C5166</f>
        <v>0</v>
      </c>
      <c r="L5166">
        <f>+(LN(C5166/C5166)+($K$1-$K$2+0.5*F5187^2)*20/250)/F5187/SQRT(20/250)</f>
        <v>1.8836694004095461E-2</v>
      </c>
      <c r="M5166">
        <f>L5166-F5187*SQRT(20/250)</f>
        <v>-1.8836694004095454E-2</v>
      </c>
    </row>
    <row r="5167" spans="1:13" x14ac:dyDescent="0.15">
      <c r="A5167" s="2">
        <v>33158</v>
      </c>
      <c r="B5167" s="1">
        <v>128.65</v>
      </c>
      <c r="C5167" s="1">
        <f t="shared" si="480"/>
        <v>128.65</v>
      </c>
      <c r="D5167">
        <f t="shared" si="481"/>
        <v>4.8570955387277532</v>
      </c>
      <c r="E5167">
        <f t="shared" si="484"/>
        <v>-1.0054222359745957E-2</v>
      </c>
      <c r="F5167">
        <f t="shared" si="485"/>
        <v>0.1081734769861618</v>
      </c>
      <c r="G5167" s="4">
        <f t="shared" si="482"/>
        <v>0</v>
      </c>
      <c r="H5167">
        <f>C5167*EXP(-$K$1*(20/250))*NORMSDIST(-M5167)-C5167*EXP(-$K$2*(20/250))*NORMSDIST(-L5167)</f>
        <v>1.8610577674905571</v>
      </c>
      <c r="I5167" s="4">
        <f t="shared" si="483"/>
        <v>1.0799999999999841</v>
      </c>
      <c r="J5167">
        <f>C5167*EXP(-$K$2*(20/250))*NORMSDIST(L5167)-C5167*EXP(-$K$1*(20/250))*NORMSDIST(M5167)</f>
        <v>1.8610577674905571</v>
      </c>
      <c r="K5167">
        <f>+J5167-H5167-EXP(-$K$2*20/250)*C5167+EXP(-$K$1*20/250)*C5167</f>
        <v>0</v>
      </c>
      <c r="L5167">
        <f>+(LN(C5167/C5167)+($K$1-$K$2+0.5*F5188^2)*20/250)/F5188/SQRT(20/250)</f>
        <v>1.813150262426293E-2</v>
      </c>
      <c r="M5167">
        <f>L5167-F5188*SQRT(20/250)</f>
        <v>-1.813150262426293E-2</v>
      </c>
    </row>
    <row r="5168" spans="1:13" x14ac:dyDescent="0.15">
      <c r="A5168" s="2">
        <v>33161</v>
      </c>
      <c r="B5168" s="1">
        <v>128.15</v>
      </c>
      <c r="C5168" s="1">
        <f t="shared" si="480"/>
        <v>128.15</v>
      </c>
      <c r="D5168">
        <f t="shared" si="481"/>
        <v>4.8532014528100804</v>
      </c>
      <c r="E5168">
        <f t="shared" si="484"/>
        <v>-3.8940859176728182E-3</v>
      </c>
      <c r="F5168">
        <f t="shared" si="485"/>
        <v>0.10800805547207271</v>
      </c>
      <c r="G5168" s="4">
        <f t="shared" si="482"/>
        <v>0</v>
      </c>
      <c r="H5168">
        <f>C5168*EXP(-$K$1*(20/250))*NORMSDIST(-M5168)-C5168*EXP(-$K$2*(20/250))*NORMSDIST(-L5168)</f>
        <v>1.8419042384564079</v>
      </c>
      <c r="I5168" s="4">
        <f t="shared" si="483"/>
        <v>1.4499999999999886</v>
      </c>
      <c r="J5168">
        <f>C5168*EXP(-$K$2*(20/250))*NORMSDIST(L5168)-C5168*EXP(-$K$1*(20/250))*NORMSDIST(M5168)</f>
        <v>1.8419042384564079</v>
      </c>
      <c r="K5168">
        <f>+J5168-H5168-EXP(-$K$2*20/250)*C5168+EXP(-$K$1*20/250)*C5168</f>
        <v>0</v>
      </c>
      <c r="L5168">
        <f>+(LN(C5168/C5168)+($K$1-$K$2+0.5*F5189^2)*20/250)/F5189/SQRT(20/250)</f>
        <v>1.8014900405409529E-2</v>
      </c>
      <c r="M5168">
        <f>L5168-F5189*SQRT(20/250)</f>
        <v>-1.8014900405409529E-2</v>
      </c>
    </row>
    <row r="5169" spans="1:13" x14ac:dyDescent="0.15">
      <c r="A5169" s="2">
        <v>33162</v>
      </c>
      <c r="B5169" s="1">
        <v>127.25</v>
      </c>
      <c r="C5169" s="1">
        <f t="shared" si="480"/>
        <v>127.25</v>
      </c>
      <c r="D5169">
        <f t="shared" si="481"/>
        <v>4.8461536554306317</v>
      </c>
      <c r="E5169">
        <f t="shared" si="484"/>
        <v>-7.047797379448717E-3</v>
      </c>
      <c r="F5169">
        <f t="shared" si="485"/>
        <v>0.1069383274759215</v>
      </c>
      <c r="G5169" s="4">
        <f t="shared" si="482"/>
        <v>0</v>
      </c>
      <c r="H5169">
        <f>C5169*EXP(-$K$1*(20/250))*NORMSDIST(-M5169)-C5169*EXP(-$K$2*(20/250))*NORMSDIST(-L5169)</f>
        <v>1.7863246512780293</v>
      </c>
      <c r="I5169" s="4">
        <f t="shared" si="483"/>
        <v>2.3700000000000045</v>
      </c>
      <c r="J5169">
        <f>C5169*EXP(-$K$2*(20/250))*NORMSDIST(L5169)-C5169*EXP(-$K$1*(20/250))*NORMSDIST(M5169)</f>
        <v>1.7863246512780293</v>
      </c>
      <c r="K5169">
        <f>+J5169-H5169-EXP(-$K$2*20/250)*C5169+EXP(-$K$1*20/250)*C5169</f>
        <v>0</v>
      </c>
      <c r="L5169">
        <f>+(LN(C5169/C5169)+($K$1-$K$2+0.5*F5190^2)*20/250)/F5190/SQRT(20/250)</f>
        <v>1.7594824793987579E-2</v>
      </c>
      <c r="M5169">
        <f>L5169-F5190*SQRT(20/250)</f>
        <v>-1.7594824793987572E-2</v>
      </c>
    </row>
    <row r="5170" spans="1:13" x14ac:dyDescent="0.15">
      <c r="A5170" s="2">
        <v>33163</v>
      </c>
      <c r="B5170" s="1">
        <v>125.27</v>
      </c>
      <c r="C5170" s="1">
        <f t="shared" si="480"/>
        <v>125.27</v>
      </c>
      <c r="D5170">
        <f t="shared" si="481"/>
        <v>4.8304714078561002</v>
      </c>
      <c r="E5170">
        <f t="shared" si="484"/>
        <v>-1.5682247574531516E-2</v>
      </c>
      <c r="F5170">
        <f t="shared" si="485"/>
        <v>0.11145979771954577</v>
      </c>
      <c r="G5170" s="4">
        <f t="shared" si="482"/>
        <v>0</v>
      </c>
      <c r="H5170">
        <f>C5170*EXP(-$K$1*(20/250))*NORMSDIST(-M5170)-C5170*EXP(-$K$2*(20/250))*NORMSDIST(-L5170)</f>
        <v>1.5554998557651629</v>
      </c>
      <c r="I5170" s="4">
        <f t="shared" si="483"/>
        <v>4.0000000000000142</v>
      </c>
      <c r="J5170">
        <f>C5170*EXP(-$K$2*(20/250))*NORMSDIST(L5170)-C5170*EXP(-$K$1*(20/250))*NORMSDIST(M5170)</f>
        <v>1.5554998557651629</v>
      </c>
      <c r="K5170">
        <f>+J5170-H5170-EXP(-$K$2*20/250)*C5170+EXP(-$K$1*20/250)*C5170</f>
        <v>0</v>
      </c>
      <c r="L5170">
        <f>+(LN(C5170/C5170)+($K$1-$K$2+0.5*F5191^2)*20/250)/F5191/SQRT(20/250)</f>
        <v>1.556325266213885E-2</v>
      </c>
      <c r="M5170">
        <f>L5170-F5191*SQRT(20/250)</f>
        <v>-1.556325266213885E-2</v>
      </c>
    </row>
    <row r="5171" spans="1:13" x14ac:dyDescent="0.15">
      <c r="A5171" s="2">
        <v>33164</v>
      </c>
      <c r="B5171" s="1">
        <v>125.05</v>
      </c>
      <c r="C5171" s="1">
        <f t="shared" si="480"/>
        <v>125.05</v>
      </c>
      <c r="D5171">
        <f t="shared" si="481"/>
        <v>4.828713657323628</v>
      </c>
      <c r="E5171">
        <f t="shared" si="484"/>
        <v>-1.7577505324721798E-3</v>
      </c>
      <c r="F5171">
        <f t="shared" si="485"/>
        <v>0.1107480982479994</v>
      </c>
      <c r="G5171" s="4">
        <f t="shared" si="482"/>
        <v>0</v>
      </c>
      <c r="H5171">
        <f>C5171*EXP(-$K$1*(20/250))*NORMSDIST(-M5171)-C5171*EXP(-$K$2*(20/250))*NORMSDIST(-L5171)</f>
        <v>1.5439680950171706</v>
      </c>
      <c r="I5171" s="4">
        <f t="shared" si="483"/>
        <v>4.3800000000000097</v>
      </c>
      <c r="J5171">
        <f>C5171*EXP(-$K$2*(20/250))*NORMSDIST(L5171)-C5171*EXP(-$K$1*(20/250))*NORMSDIST(M5171)</f>
        <v>1.5439680950171706</v>
      </c>
      <c r="K5171">
        <f>+J5171-H5171-EXP(-$K$2*20/250)*C5171+EXP(-$K$1*20/250)*C5171</f>
        <v>0</v>
      </c>
      <c r="L5171">
        <f>+(LN(C5171/C5171)+($K$1-$K$2+0.5*F5192^2)*20/250)/F5192/SQRT(20/250)</f>
        <v>1.547504418842372E-2</v>
      </c>
      <c r="M5171">
        <f>L5171-F5192*SQRT(20/250)</f>
        <v>-1.547504418842372E-2</v>
      </c>
    </row>
    <row r="5172" spans="1:13" x14ac:dyDescent="0.15">
      <c r="A5172" s="2">
        <v>33165</v>
      </c>
      <c r="B5172" s="1">
        <v>125.75</v>
      </c>
      <c r="C5172" s="1">
        <f t="shared" si="480"/>
        <v>125.75</v>
      </c>
      <c r="D5172">
        <f t="shared" si="481"/>
        <v>4.8342958089798485</v>
      </c>
      <c r="E5172">
        <f t="shared" si="484"/>
        <v>5.5821516562204465E-3</v>
      </c>
      <c r="F5172">
        <f t="shared" si="485"/>
        <v>0.11611458952962349</v>
      </c>
      <c r="G5172" s="4">
        <f t="shared" si="482"/>
        <v>0</v>
      </c>
      <c r="H5172">
        <f>C5172*EXP(-$K$1*(20/250))*NORMSDIST(-M5172)-C5172*EXP(-$K$2*(20/250))*NORMSDIST(-L5172)</f>
        <v>1.5569374763138626</v>
      </c>
      <c r="I5172" s="4">
        <f t="shared" si="483"/>
        <v>3.25</v>
      </c>
      <c r="J5172">
        <f>C5172*EXP(-$K$2*(20/250))*NORMSDIST(L5172)-C5172*EXP(-$K$1*(20/250))*NORMSDIST(M5172)</f>
        <v>1.5569374763138626</v>
      </c>
      <c r="K5172">
        <f>+J5172-H5172-EXP(-$K$2*20/250)*C5172+EXP(-$K$1*20/250)*C5172</f>
        <v>0</v>
      </c>
      <c r="L5172">
        <f>+(LN(C5172/C5172)+($K$1-$K$2+0.5*F5193^2)*20/250)/F5193/SQRT(20/250)</f>
        <v>1.5518171516347741E-2</v>
      </c>
      <c r="M5172">
        <f>L5172-F5193*SQRT(20/250)</f>
        <v>-1.5518171516347745E-2</v>
      </c>
    </row>
    <row r="5173" spans="1:13" x14ac:dyDescent="0.15">
      <c r="A5173" s="2">
        <v>33168</v>
      </c>
      <c r="B5173" s="1">
        <v>126.05</v>
      </c>
      <c r="C5173" s="1">
        <f t="shared" si="480"/>
        <v>126.05</v>
      </c>
      <c r="D5173">
        <f t="shared" si="481"/>
        <v>4.8366786536339292</v>
      </c>
      <c r="E5173">
        <f t="shared" si="484"/>
        <v>2.3828446540807846E-3</v>
      </c>
      <c r="F5173">
        <f t="shared" si="485"/>
        <v>0.11752776174725903</v>
      </c>
      <c r="G5173" s="4">
        <f t="shared" si="482"/>
        <v>0</v>
      </c>
      <c r="H5173">
        <f>C5173*EXP(-$K$1*(20/250))*NORMSDIST(-M5173)-C5173*EXP(-$K$2*(20/250))*NORMSDIST(-L5173)</f>
        <v>1.561331795512217</v>
      </c>
      <c r="I5173" s="4">
        <f t="shared" si="483"/>
        <v>2.8999999999999915</v>
      </c>
      <c r="J5173">
        <f>C5173*EXP(-$K$2*(20/250))*NORMSDIST(L5173)-C5173*EXP(-$K$1*(20/250))*NORMSDIST(M5173)</f>
        <v>1.561331795512217</v>
      </c>
      <c r="K5173">
        <f>+J5173-H5173-EXP(-$K$2*20/250)*C5173+EXP(-$K$1*20/250)*C5173</f>
        <v>0</v>
      </c>
      <c r="L5173">
        <f>+(LN(C5173/C5173)+($K$1-$K$2+0.5*F5194^2)*20/250)/F5194/SQRT(20/250)</f>
        <v>1.5524933122251939E-2</v>
      </c>
      <c r="M5173">
        <f>L5173-F5194*SQRT(20/250)</f>
        <v>-1.5524933122251939E-2</v>
      </c>
    </row>
    <row r="5174" spans="1:13" x14ac:dyDescent="0.15">
      <c r="A5174" s="2">
        <v>33169</v>
      </c>
      <c r="B5174" s="1">
        <v>127.5</v>
      </c>
      <c r="C5174" s="1">
        <f t="shared" si="480"/>
        <v>127.5</v>
      </c>
      <c r="D5174">
        <f t="shared" si="481"/>
        <v>4.8481163645984813</v>
      </c>
      <c r="E5174">
        <f t="shared" si="484"/>
        <v>1.1437710964552039E-2</v>
      </c>
      <c r="F5174">
        <f t="shared" si="485"/>
        <v>0.12861183274041216</v>
      </c>
      <c r="G5174" s="4">
        <f t="shared" si="482"/>
        <v>0</v>
      </c>
      <c r="H5174">
        <f>C5174*EXP(-$K$1*(20/250))*NORMSDIST(-M5174)-C5174*EXP(-$K$2*(20/250))*NORMSDIST(-L5174)</f>
        <v>1.5763573605079486</v>
      </c>
      <c r="I5174" s="4">
        <f t="shared" si="483"/>
        <v>0.15000000000000568</v>
      </c>
      <c r="J5174">
        <f>C5174*EXP(-$K$2*(20/250))*NORMSDIST(L5174)-C5174*EXP(-$K$1*(20/250))*NORMSDIST(M5174)</f>
        <v>1.5763573605079486</v>
      </c>
      <c r="K5174">
        <f>+J5174-H5174-EXP(-$K$2*20/250)*C5174+EXP(-$K$1*20/250)*C5174</f>
        <v>0</v>
      </c>
      <c r="L5174">
        <f>+(LN(C5174/C5174)+($K$1-$K$2+0.5*F5195^2)*20/250)/F5195/SQRT(20/250)</f>
        <v>1.549607870461589E-2</v>
      </c>
      <c r="M5174">
        <f>L5174-F5195*SQRT(20/250)</f>
        <v>-1.549607870461589E-2</v>
      </c>
    </row>
    <row r="5175" spans="1:13" x14ac:dyDescent="0.15">
      <c r="A5175" s="2">
        <v>33170</v>
      </c>
      <c r="B5175" s="1">
        <v>128.05000000000001</v>
      </c>
      <c r="C5175" s="1">
        <f t="shared" si="480"/>
        <v>128.05000000000001</v>
      </c>
      <c r="D5175">
        <f t="shared" si="481"/>
        <v>4.8524208126455344</v>
      </c>
      <c r="E5175">
        <f t="shared" si="484"/>
        <v>4.3044480470530999E-3</v>
      </c>
      <c r="F5175">
        <f t="shared" si="485"/>
        <v>0.12356835368143981</v>
      </c>
      <c r="G5175" s="4">
        <f t="shared" si="482"/>
        <v>0.40000000000000568</v>
      </c>
      <c r="H5175">
        <f>C5175*EXP(-$K$1*(20/250))*NORMSDIST(-M5175)-C5175*EXP(-$K$2*(20/250))*NORMSDIST(-L5175)</f>
        <v>1.567481541130185</v>
      </c>
      <c r="I5175" s="4">
        <f t="shared" si="483"/>
        <v>0</v>
      </c>
      <c r="J5175">
        <f>C5175*EXP(-$K$2*(20/250))*NORMSDIST(L5175)-C5175*EXP(-$K$1*(20/250))*NORMSDIST(M5175)</f>
        <v>1.567481541130185</v>
      </c>
      <c r="K5175">
        <f>+J5175-H5175-EXP(-$K$2*20/250)*C5175+EXP(-$K$1*20/250)*C5175</f>
        <v>0</v>
      </c>
      <c r="L5175">
        <f>+(LN(C5175/C5175)+($K$1-$K$2+0.5*F5196^2)*20/250)/F5196/SQRT(20/250)</f>
        <v>1.534263061533451E-2</v>
      </c>
      <c r="M5175">
        <f>L5175-F5196*SQRT(20/250)</f>
        <v>-1.534263061533451E-2</v>
      </c>
    </row>
    <row r="5176" spans="1:13" x14ac:dyDescent="0.15">
      <c r="A5176" s="2">
        <v>33171</v>
      </c>
      <c r="B5176" s="1">
        <v>127.3</v>
      </c>
      <c r="C5176" s="1">
        <f t="shared" si="480"/>
        <v>127.3</v>
      </c>
      <c r="D5176">
        <f t="shared" si="481"/>
        <v>4.846546505563361</v>
      </c>
      <c r="E5176">
        <f t="shared" si="484"/>
        <v>-5.8743070821734023E-3</v>
      </c>
      <c r="F5176">
        <f t="shared" si="485"/>
        <v>0.12350050110061428</v>
      </c>
      <c r="G5176" s="4">
        <f t="shared" si="482"/>
        <v>0</v>
      </c>
      <c r="H5176">
        <f>C5176*EXP(-$K$1*(20/250))*NORMSDIST(-M5176)-C5176*EXP(-$K$2*(20/250))*NORMSDIST(-L5176)</f>
        <v>1.5345274837649967</v>
      </c>
      <c r="I5176" s="4">
        <f t="shared" si="483"/>
        <v>4.9999999999997158E-2</v>
      </c>
      <c r="J5176">
        <f>C5176*EXP(-$K$2*(20/250))*NORMSDIST(L5176)-C5176*EXP(-$K$1*(20/250))*NORMSDIST(M5176)</f>
        <v>1.5345274837649967</v>
      </c>
      <c r="K5176">
        <f>+J5176-H5176-EXP(-$K$2*20/250)*C5176+EXP(-$K$1*20/250)*C5176</f>
        <v>0</v>
      </c>
      <c r="L5176">
        <f>+(LN(C5176/C5176)+($K$1-$K$2+0.5*F5197^2)*20/250)/F5197/SQRT(20/250)</f>
        <v>1.5108547989520979E-2</v>
      </c>
      <c r="M5176">
        <f>L5176-F5197*SQRT(20/250)</f>
        <v>-1.5108547989520982E-2</v>
      </c>
    </row>
    <row r="5177" spans="1:13" x14ac:dyDescent="0.15">
      <c r="A5177" s="2">
        <v>33172</v>
      </c>
      <c r="B5177" s="1">
        <v>128</v>
      </c>
      <c r="C5177" s="1">
        <f t="shared" si="480"/>
        <v>128</v>
      </c>
      <c r="D5177">
        <f t="shared" si="481"/>
        <v>4.8520302639196169</v>
      </c>
      <c r="E5177">
        <f t="shared" si="484"/>
        <v>5.4837583562559189E-3</v>
      </c>
      <c r="F5177">
        <f t="shared" si="485"/>
        <v>0.12084721244990651</v>
      </c>
      <c r="G5177" s="4">
        <f t="shared" si="482"/>
        <v>0</v>
      </c>
      <c r="H5177">
        <f>C5177*EXP(-$K$1*(20/250))*NORMSDIST(-M5177)-C5177*EXP(-$K$2*(20/250))*NORMSDIST(-L5177)</f>
        <v>1.615481021611771</v>
      </c>
      <c r="I5177" s="4">
        <f t="shared" si="483"/>
        <v>0.75</v>
      </c>
      <c r="J5177">
        <f>C5177*EXP(-$K$2*(20/250))*NORMSDIST(L5177)-C5177*EXP(-$K$1*(20/250))*NORMSDIST(M5177)</f>
        <v>1.615481021611771</v>
      </c>
      <c r="K5177">
        <f>+J5177-H5177-EXP(-$K$2*20/250)*C5177+EXP(-$K$1*20/250)*C5177</f>
        <v>0</v>
      </c>
      <c r="L5177">
        <f>+(LN(C5177/C5177)+($K$1-$K$2+0.5*F5198^2)*20/250)/F5198/SQRT(20/250)</f>
        <v>1.5818669091656381E-2</v>
      </c>
      <c r="M5177">
        <f>L5177-F5198*SQRT(20/250)</f>
        <v>-1.5818669091656381E-2</v>
      </c>
    </row>
    <row r="5178" spans="1:13" x14ac:dyDescent="0.15">
      <c r="A5178" s="2">
        <v>33175</v>
      </c>
      <c r="B5178" s="1">
        <v>128.4</v>
      </c>
      <c r="C5178" s="1">
        <f t="shared" si="480"/>
        <v>128.4</v>
      </c>
      <c r="D5178">
        <f t="shared" si="481"/>
        <v>4.8551503912558607</v>
      </c>
      <c r="E5178">
        <f t="shared" si="484"/>
        <v>3.1201273362437831E-3</v>
      </c>
      <c r="F5178">
        <f t="shared" si="485"/>
        <v>0.12274697254477847</v>
      </c>
      <c r="G5178" s="4">
        <f t="shared" si="482"/>
        <v>6.9999999999993179E-2</v>
      </c>
      <c r="H5178">
        <f>C5178*EXP(-$K$1*(20/250))*NORMSDIST(-M5178)-C5178*EXP(-$K$2*(20/250))*NORMSDIST(-L5178)</f>
        <v>1.622594076130575</v>
      </c>
      <c r="I5178" s="4">
        <f t="shared" si="483"/>
        <v>0</v>
      </c>
      <c r="J5178">
        <f>C5178*EXP(-$K$2*(20/250))*NORMSDIST(L5178)-C5178*EXP(-$K$1*(20/250))*NORMSDIST(M5178)</f>
        <v>1.622594076130575</v>
      </c>
      <c r="K5178">
        <f>+J5178-H5178-EXP(-$K$2*20/250)*C5178+EXP(-$K$1*20/250)*C5178</f>
        <v>0</v>
      </c>
      <c r="L5178">
        <f>+(LN(C5178/C5178)+($K$1-$K$2+0.5*F5199^2)*20/250)/F5199/SQRT(20/250)</f>
        <v>1.5838824950072713E-2</v>
      </c>
      <c r="M5178">
        <f>L5178-F5199*SQRT(20/250)</f>
        <v>-1.5838824950072706E-2</v>
      </c>
    </row>
    <row r="5179" spans="1:13" x14ac:dyDescent="0.15">
      <c r="A5179" s="2">
        <v>33176</v>
      </c>
      <c r="B5179" s="1">
        <v>129.1</v>
      </c>
      <c r="C5179" s="1">
        <f t="shared" si="480"/>
        <v>129.1</v>
      </c>
      <c r="D5179">
        <f t="shared" si="481"/>
        <v>4.8605872978525966</v>
      </c>
      <c r="E5179">
        <f t="shared" si="484"/>
        <v>5.436906596735902E-3</v>
      </c>
      <c r="F5179">
        <f t="shared" si="485"/>
        <v>0.12414942919932902</v>
      </c>
      <c r="G5179" s="4">
        <f t="shared" si="482"/>
        <v>0</v>
      </c>
      <c r="H5179">
        <f>C5179*EXP(-$K$1*(20/250))*NORMSDIST(-M5179)-C5179*EXP(-$K$2*(20/250))*NORMSDIST(-L5179)</f>
        <v>1.7165988160128975</v>
      </c>
      <c r="I5179" s="4">
        <f t="shared" si="483"/>
        <v>0.75</v>
      </c>
      <c r="J5179">
        <f>C5179*EXP(-$K$2*(20/250))*NORMSDIST(L5179)-C5179*EXP(-$K$1*(20/250))*NORMSDIST(M5179)</f>
        <v>1.7165988160128975</v>
      </c>
      <c r="K5179">
        <f>+J5179-H5179-EXP(-$K$2*20/250)*C5179+EXP(-$K$1*20/250)*C5179</f>
        <v>0</v>
      </c>
      <c r="L5179">
        <f>+(LN(C5179/C5179)+($K$1-$K$2+0.5*F5200^2)*20/250)/F5200/SQRT(20/250)</f>
        <v>1.666566348776034E-2</v>
      </c>
      <c r="M5179">
        <f>L5179-F5200*SQRT(20/250)</f>
        <v>-1.666566348776034E-2</v>
      </c>
    </row>
    <row r="5180" spans="1:13" x14ac:dyDescent="0.15">
      <c r="A5180" s="2">
        <v>33177</v>
      </c>
      <c r="B5180" s="1">
        <v>129.94999999999999</v>
      </c>
      <c r="C5180" s="1">
        <f t="shared" si="480"/>
        <v>129.94999999999999</v>
      </c>
      <c r="D5180">
        <f t="shared" si="481"/>
        <v>4.8671497610874992</v>
      </c>
      <c r="E5180">
        <f t="shared" si="484"/>
        <v>6.5624632349026157E-3</v>
      </c>
      <c r="F5180">
        <f t="shared" si="485"/>
        <v>0.12790496639534957</v>
      </c>
      <c r="G5180" s="4">
        <f t="shared" si="482"/>
        <v>0</v>
      </c>
      <c r="H5180">
        <f>C5180*EXP(-$K$1*(20/250))*NORMSDIST(-M5180)-C5180*EXP(-$K$2*(20/250))*NORMSDIST(-L5180)</f>
        <v>1.9707574629213411</v>
      </c>
      <c r="I5180" s="4">
        <f t="shared" si="483"/>
        <v>2.5</v>
      </c>
      <c r="J5180">
        <f>C5180*EXP(-$K$2*(20/250))*NORMSDIST(L5180)-C5180*EXP(-$K$1*(20/250))*NORMSDIST(M5180)</f>
        <v>1.9707574629213411</v>
      </c>
      <c r="K5180">
        <f>+J5180-H5180-EXP(-$K$2*20/250)*C5180+EXP(-$K$1*20/250)*C5180</f>
        <v>0</v>
      </c>
      <c r="L5180">
        <f>+(LN(C5180/C5180)+($K$1-$K$2+0.5*F5201^2)*20/250)/F5201/SQRT(20/250)</f>
        <v>1.9008287267541241E-2</v>
      </c>
      <c r="M5180">
        <f>L5180-F5201*SQRT(20/250)</f>
        <v>-1.9008287267541234E-2</v>
      </c>
    </row>
    <row r="5181" spans="1:13" x14ac:dyDescent="0.15">
      <c r="A5181" s="2">
        <v>33178</v>
      </c>
      <c r="B5181" s="1">
        <v>130.47999999999999</v>
      </c>
      <c r="C5181" s="1">
        <f t="shared" si="480"/>
        <v>130.47999999999999</v>
      </c>
      <c r="D5181">
        <f t="shared" si="481"/>
        <v>4.871219958312758</v>
      </c>
      <c r="E5181">
        <f t="shared" si="484"/>
        <v>4.0701972252588092E-3</v>
      </c>
      <c r="F5181">
        <f t="shared" si="485"/>
        <v>0.12916975058194743</v>
      </c>
      <c r="G5181" s="4">
        <f t="shared" si="482"/>
        <v>0</v>
      </c>
      <c r="H5181">
        <f>C5181*EXP(-$K$1*(20/250))*NORMSDIST(-M5181)-C5181*EXP(-$K$2*(20/250))*NORMSDIST(-L5181)</f>
        <v>1.9828086318227633</v>
      </c>
      <c r="I5181" s="4">
        <f t="shared" si="483"/>
        <v>2.6200000000000045</v>
      </c>
      <c r="J5181">
        <f>C5181*EXP(-$K$2*(20/250))*NORMSDIST(L5181)-C5181*EXP(-$K$1*(20/250))*NORMSDIST(M5181)</f>
        <v>1.9828086318227633</v>
      </c>
      <c r="K5181">
        <f>+J5181-H5181-EXP(-$K$2*20/250)*C5181+EXP(-$K$1*20/250)*C5181</f>
        <v>0</v>
      </c>
      <c r="L5181">
        <f>+(LN(C5181/C5181)+($K$1-$K$2+0.5*F5202^2)*20/250)/F5202/SQRT(20/250)</f>
        <v>1.9046845095538154E-2</v>
      </c>
      <c r="M5181">
        <f>L5181-F5202*SQRT(20/250)</f>
        <v>-1.904684509553816E-2</v>
      </c>
    </row>
    <row r="5182" spans="1:13" x14ac:dyDescent="0.15">
      <c r="A5182" s="2">
        <v>33179</v>
      </c>
      <c r="B5182" s="1">
        <v>128.6</v>
      </c>
      <c r="C5182" s="1">
        <f t="shared" si="480"/>
        <v>128.6</v>
      </c>
      <c r="D5182">
        <f t="shared" si="481"/>
        <v>4.8567068118035186</v>
      </c>
      <c r="E5182">
        <f t="shared" si="484"/>
        <v>-1.4513146509239405E-2</v>
      </c>
      <c r="F5182">
        <f t="shared" si="485"/>
        <v>0.12651596105413504</v>
      </c>
      <c r="G5182" s="4">
        <f t="shared" si="482"/>
        <v>0</v>
      </c>
      <c r="H5182">
        <f>C5182*EXP(-$K$1*(20/250))*NORMSDIST(-M5182)-C5182*EXP(-$K$2*(20/250))*NORMSDIST(-L5182)</f>
        <v>1.8218271993054316</v>
      </c>
      <c r="I5182" s="4">
        <f t="shared" si="483"/>
        <v>5.8000000000000114</v>
      </c>
      <c r="J5182">
        <f>C5182*EXP(-$K$2*(20/250))*NORMSDIST(L5182)-C5182*EXP(-$K$1*(20/250))*NORMSDIST(M5182)</f>
        <v>1.8218271993054316</v>
      </c>
      <c r="K5182">
        <f>+J5182-H5182-EXP(-$K$2*20/250)*C5182+EXP(-$K$1*20/250)*C5182</f>
        <v>0</v>
      </c>
      <c r="L5182">
        <f>+(LN(C5182/C5182)+($K$1-$K$2+0.5*F5203^2)*20/250)/F5203/SQRT(20/250)</f>
        <v>1.7756156816757268E-2</v>
      </c>
      <c r="M5182">
        <f>L5182-F5203*SQRT(20/250)</f>
        <v>-1.7756156816757268E-2</v>
      </c>
    </row>
    <row r="5183" spans="1:13" x14ac:dyDescent="0.15">
      <c r="A5183" s="2">
        <v>33182</v>
      </c>
      <c r="B5183" s="1">
        <v>126.8</v>
      </c>
      <c r="C5183" s="1">
        <f t="shared" si="480"/>
        <v>126.8</v>
      </c>
      <c r="D5183">
        <f t="shared" si="481"/>
        <v>4.8426110420031252</v>
      </c>
      <c r="E5183">
        <f t="shared" si="484"/>
        <v>-1.4095769800393398E-2</v>
      </c>
      <c r="F5183">
        <f t="shared" si="485"/>
        <v>0.1294706869932</v>
      </c>
      <c r="G5183" s="4">
        <f t="shared" si="482"/>
        <v>0</v>
      </c>
      <c r="H5183">
        <f>C5183*EXP(-$K$1*(20/250))*NORMSDIST(-M5183)-C5183*EXP(-$K$2*(20/250))*NORMSDIST(-L5183)</f>
        <v>1.6112990533954772</v>
      </c>
      <c r="I5183" s="4">
        <f t="shared" si="483"/>
        <v>7.2500000000000142</v>
      </c>
      <c r="J5183">
        <f>C5183*EXP(-$K$2*(20/250))*NORMSDIST(L5183)-C5183*EXP(-$K$1*(20/250))*NORMSDIST(M5183)</f>
        <v>1.6112990533954772</v>
      </c>
      <c r="K5183">
        <f>+J5183-H5183-EXP(-$K$2*20/250)*C5183+EXP(-$K$1*20/250)*C5183</f>
        <v>0</v>
      </c>
      <c r="L5183">
        <f>+(LN(C5183/C5183)+($K$1-$K$2+0.5*F5204^2)*20/250)/F5204/SQRT(20/250)</f>
        <v>1.5927044662813725E-2</v>
      </c>
      <c r="M5183">
        <f>L5183-F5204*SQRT(20/250)</f>
        <v>-1.5927044662813725E-2</v>
      </c>
    </row>
    <row r="5184" spans="1:13" x14ac:dyDescent="0.15">
      <c r="A5184" s="2">
        <v>33183</v>
      </c>
      <c r="B5184" s="1">
        <v>127.3</v>
      </c>
      <c r="C5184" s="1">
        <f t="shared" si="480"/>
        <v>127.3</v>
      </c>
      <c r="D5184">
        <f t="shared" si="481"/>
        <v>4.846546505563361</v>
      </c>
      <c r="E5184">
        <f t="shared" si="484"/>
        <v>3.9354635602357746E-3</v>
      </c>
      <c r="F5184">
        <f t="shared" si="485"/>
        <v>0.1309561425983071</v>
      </c>
      <c r="G5184" s="4">
        <f t="shared" si="482"/>
        <v>0</v>
      </c>
      <c r="H5184">
        <f>C5184*EXP(-$K$1*(20/250))*NORMSDIST(-M5184)-C5184*EXP(-$K$2*(20/250))*NORMSDIST(-L5184)</f>
        <v>1.6170103256645092</v>
      </c>
      <c r="I5184" s="4">
        <f t="shared" si="483"/>
        <v>7.230000000000004</v>
      </c>
      <c r="J5184">
        <f>C5184*EXP(-$K$2*(20/250))*NORMSDIST(L5184)-C5184*EXP(-$K$1*(20/250))*NORMSDIST(M5184)</f>
        <v>1.6170103256645092</v>
      </c>
      <c r="K5184">
        <f>+J5184-H5184-EXP(-$K$2*20/250)*C5184+EXP(-$K$1*20/250)*C5184</f>
        <v>0</v>
      </c>
      <c r="L5184">
        <f>+(LN(C5184/C5184)+($K$1-$K$2+0.5*F5205^2)*20/250)/F5205/SQRT(20/250)</f>
        <v>1.5920718901057711E-2</v>
      </c>
      <c r="M5184">
        <f>L5184-F5205*SQRT(20/250)</f>
        <v>-1.5920718901057711E-2</v>
      </c>
    </row>
    <row r="5185" spans="1:13" x14ac:dyDescent="0.15">
      <c r="A5185" s="2">
        <v>33184</v>
      </c>
      <c r="B5185" s="1">
        <v>128.15</v>
      </c>
      <c r="C5185" s="1">
        <f t="shared" si="480"/>
        <v>128.15</v>
      </c>
      <c r="D5185">
        <f t="shared" si="481"/>
        <v>4.8532014528100804</v>
      </c>
      <c r="E5185">
        <f t="shared" si="484"/>
        <v>6.6549472467194448E-3</v>
      </c>
      <c r="F5185">
        <f t="shared" si="485"/>
        <v>0.12388822852373288</v>
      </c>
      <c r="G5185" s="4">
        <f t="shared" si="482"/>
        <v>0</v>
      </c>
      <c r="H5185">
        <f>C5185*EXP(-$K$1*(20/250))*NORMSDIST(-M5185)-C5185*EXP(-$K$2*(20/250))*NORMSDIST(-L5185)</f>
        <v>1.8659635968789345</v>
      </c>
      <c r="I5185" s="4">
        <f t="shared" si="483"/>
        <v>4.1999999999999886</v>
      </c>
      <c r="J5185">
        <f>C5185*EXP(-$K$2*(20/250))*NORMSDIST(L5185)-C5185*EXP(-$K$1*(20/250))*NORMSDIST(M5185)</f>
        <v>1.8659635968789345</v>
      </c>
      <c r="K5185">
        <f>+J5185-H5185-EXP(-$K$2*20/250)*C5185+EXP(-$K$1*20/250)*C5185</f>
        <v>0</v>
      </c>
      <c r="L5185">
        <f>+(LN(C5185/C5185)+($K$1-$K$2+0.5*F5206^2)*20/250)/F5206/SQRT(20/250)</f>
        <v>1.8250240956954759E-2</v>
      </c>
      <c r="M5185">
        <f>L5185-F5206*SQRT(20/250)</f>
        <v>-1.8250240956954752E-2</v>
      </c>
    </row>
    <row r="5186" spans="1:13" x14ac:dyDescent="0.15">
      <c r="A5186" s="2">
        <v>33185</v>
      </c>
      <c r="B5186" s="1">
        <v>129.9</v>
      </c>
      <c r="C5186" s="1">
        <f t="shared" si="480"/>
        <v>129.9</v>
      </c>
      <c r="D5186">
        <f t="shared" si="481"/>
        <v>4.8667649236765538</v>
      </c>
      <c r="E5186">
        <f t="shared" si="484"/>
        <v>1.3563470866473359E-2</v>
      </c>
      <c r="F5186">
        <f t="shared" si="485"/>
        <v>0.13312192730570266</v>
      </c>
      <c r="G5186" s="4">
        <f t="shared" si="482"/>
        <v>0</v>
      </c>
      <c r="H5186">
        <f>C5186*EXP(-$K$1*(20/250))*NORMSDIST(-M5186)-C5186*EXP(-$K$2*(20/250))*NORMSDIST(-L5186)</f>
        <v>1.8623270972952071</v>
      </c>
      <c r="I5186" s="4">
        <f t="shared" si="483"/>
        <v>1.1500000000000057</v>
      </c>
      <c r="J5186">
        <f>C5186*EXP(-$K$2*(20/250))*NORMSDIST(L5186)-C5186*EXP(-$K$1*(20/250))*NORMSDIST(M5186)</f>
        <v>1.8623270972952071</v>
      </c>
      <c r="K5186">
        <f>+J5186-H5186-EXP(-$K$2*20/250)*C5186+EXP(-$K$1*20/250)*C5186</f>
        <v>0</v>
      </c>
      <c r="L5186">
        <f>+(LN(C5186/C5186)+($K$1-$K$2+0.5*F5207^2)*20/250)/F5207/SQRT(20/250)</f>
        <v>1.7969257045555423E-2</v>
      </c>
      <c r="M5186">
        <f>L5186-F5207*SQRT(20/250)</f>
        <v>-1.7969257045555423E-2</v>
      </c>
    </row>
    <row r="5187" spans="1:13" x14ac:dyDescent="0.15">
      <c r="A5187" s="2">
        <v>33186</v>
      </c>
      <c r="B5187" s="1">
        <v>129.72999999999999</v>
      </c>
      <c r="C5187" s="1">
        <f t="shared" si="480"/>
        <v>129.72999999999999</v>
      </c>
      <c r="D5187">
        <f t="shared" si="481"/>
        <v>4.8654553675829213</v>
      </c>
      <c r="E5187">
        <f t="shared" si="484"/>
        <v>-1.3095560936324802E-3</v>
      </c>
      <c r="F5187">
        <f t="shared" si="485"/>
        <v>0.13319554065431879</v>
      </c>
      <c r="G5187" s="4">
        <f t="shared" si="482"/>
        <v>0</v>
      </c>
      <c r="H5187">
        <f>C5187*EXP(-$K$1*(20/250))*NORMSDIST(-M5187)-C5187*EXP(-$K$2*(20/250))*NORMSDIST(-L5187)</f>
        <v>1.881846441884953</v>
      </c>
      <c r="I5187" s="4">
        <f t="shared" si="483"/>
        <v>2.1700000000000159</v>
      </c>
      <c r="J5187">
        <f>C5187*EXP(-$K$2*(20/250))*NORMSDIST(L5187)-C5187*EXP(-$K$1*(20/250))*NORMSDIST(M5187)</f>
        <v>1.881846441884953</v>
      </c>
      <c r="K5187">
        <f>+J5187-H5187-EXP(-$K$2*20/250)*C5187+EXP(-$K$1*20/250)*C5187</f>
        <v>0</v>
      </c>
      <c r="L5187">
        <f>+(LN(C5187/C5187)+($K$1-$K$2+0.5*F5208^2)*20/250)/F5208/SQRT(20/250)</f>
        <v>1.8181412874144466E-2</v>
      </c>
      <c r="M5187">
        <f>L5187-F5208*SQRT(20/250)</f>
        <v>-1.8181412874144459E-2</v>
      </c>
    </row>
    <row r="5188" spans="1:13" x14ac:dyDescent="0.15">
      <c r="A5188" s="2">
        <v>33189</v>
      </c>
      <c r="B5188" s="1" t="e">
        <f>NA()</f>
        <v>#N/A</v>
      </c>
      <c r="C5188" s="1">
        <f t="shared" si="480"/>
        <v>129.72999999999999</v>
      </c>
      <c r="D5188">
        <f t="shared" si="481"/>
        <v>4.8654553675829213</v>
      </c>
      <c r="E5188">
        <f t="shared" si="484"/>
        <v>0</v>
      </c>
      <c r="F5188">
        <f t="shared" si="485"/>
        <v>0.12820908458718</v>
      </c>
      <c r="G5188" s="4">
        <f t="shared" si="482"/>
        <v>0</v>
      </c>
      <c r="H5188">
        <f>C5188*EXP(-$K$1*(20/250))*NORMSDIST(-M5188)-C5188*EXP(-$K$2*(20/250))*NORMSDIST(-L5188)</f>
        <v>1.881698876550864</v>
      </c>
      <c r="I5188" s="4">
        <f t="shared" si="483"/>
        <v>2.3700000000000045</v>
      </c>
      <c r="J5188">
        <f>C5188*EXP(-$K$2*(20/250))*NORMSDIST(L5188)-C5188*EXP(-$K$1*(20/250))*NORMSDIST(M5188)</f>
        <v>1.881698876550864</v>
      </c>
      <c r="K5188">
        <f>+J5188-H5188-EXP(-$K$2*20/250)*C5188+EXP(-$K$1*20/250)*C5188</f>
        <v>0</v>
      </c>
      <c r="L5188">
        <f>+(LN(C5188/C5188)+($K$1-$K$2+0.5*F5209^2)*20/250)/F5209/SQRT(20/250)</f>
        <v>1.8179987018230679E-2</v>
      </c>
      <c r="M5188">
        <f>L5188-F5209*SQRT(20/250)</f>
        <v>-1.8179987018230672E-2</v>
      </c>
    </row>
    <row r="5189" spans="1:13" x14ac:dyDescent="0.15">
      <c r="A5189" s="2">
        <v>33190</v>
      </c>
      <c r="B5189" s="1">
        <v>129.6</v>
      </c>
      <c r="C5189" s="1">
        <f t="shared" si="480"/>
        <v>129.6</v>
      </c>
      <c r="D5189">
        <f t="shared" si="481"/>
        <v>4.8644527839181739</v>
      </c>
      <c r="E5189">
        <f t="shared" si="484"/>
        <v>-1.0025836647473696E-3</v>
      </c>
      <c r="F5189">
        <f t="shared" si="485"/>
        <v>0.12738458239065362</v>
      </c>
      <c r="G5189" s="4">
        <f t="shared" si="482"/>
        <v>0</v>
      </c>
      <c r="H5189">
        <f>C5189*EXP(-$K$1*(20/250))*NORMSDIST(-M5189)-C5189*EXP(-$K$2*(20/250))*NORMSDIST(-L5189)</f>
        <v>1.8836248189535922</v>
      </c>
      <c r="I5189" s="4">
        <f t="shared" si="483"/>
        <v>2.2199999999999989</v>
      </c>
      <c r="J5189">
        <f>C5189*EXP(-$K$2*(20/250))*NORMSDIST(L5189)-C5189*EXP(-$K$1*(20/250))*NORMSDIST(M5189)</f>
        <v>1.8836248189535922</v>
      </c>
      <c r="K5189">
        <f>+J5189-H5189-EXP(-$K$2*20/250)*C5189+EXP(-$K$1*20/250)*C5189</f>
        <v>0</v>
      </c>
      <c r="L5189">
        <f>+(LN(C5189/C5189)+($K$1-$K$2+0.5*F5210^2)*20/250)/F5210/SQRT(20/250)</f>
        <v>1.8216853299708295E-2</v>
      </c>
      <c r="M5189">
        <f>L5189-F5210*SQRT(20/250)</f>
        <v>-1.8216853299708295E-2</v>
      </c>
    </row>
    <row r="5190" spans="1:13" x14ac:dyDescent="0.15">
      <c r="A5190" s="2">
        <v>33191</v>
      </c>
      <c r="B5190" s="1">
        <v>129.62</v>
      </c>
      <c r="C5190" s="1">
        <f t="shared" si="480"/>
        <v>129.62</v>
      </c>
      <c r="D5190">
        <f t="shared" si="481"/>
        <v>4.8646070929995702</v>
      </c>
      <c r="E5190">
        <f t="shared" si="484"/>
        <v>1.5430908139624222E-4</v>
      </c>
      <c r="F5190">
        <f t="shared" si="485"/>
        <v>0.12441419925617814</v>
      </c>
      <c r="G5190" s="4">
        <f t="shared" si="482"/>
        <v>0</v>
      </c>
      <c r="H5190">
        <f>C5190*EXP(-$K$1*(20/250))*NORMSDIST(-M5190)-C5190*EXP(-$K$2*(20/250))*NORMSDIST(-L5190)</f>
        <v>1.8851315024826292</v>
      </c>
      <c r="I5190" s="4">
        <f t="shared" si="483"/>
        <v>2.5099999999999909</v>
      </c>
      <c r="J5190">
        <f>C5190*EXP(-$K$2*(20/250))*NORMSDIST(L5190)-C5190*EXP(-$K$1*(20/250))*NORMSDIST(M5190)</f>
        <v>1.8851315024826292</v>
      </c>
      <c r="K5190">
        <f>+J5190-H5190-EXP(-$K$2*20/250)*C5190+EXP(-$K$1*20/250)*C5190</f>
        <v>0</v>
      </c>
      <c r="L5190">
        <f>+(LN(C5190/C5190)+($K$1-$K$2+0.5*F5211^2)*20/250)/F5211/SQRT(20/250)</f>
        <v>1.822861293489933E-2</v>
      </c>
      <c r="M5190">
        <f>L5190-F5211*SQRT(20/250)</f>
        <v>-1.8228612934899337E-2</v>
      </c>
    </row>
    <row r="5191" spans="1:13" x14ac:dyDescent="0.15">
      <c r="A5191" s="2">
        <v>33192</v>
      </c>
      <c r="B5191" s="1">
        <v>129.27000000000001</v>
      </c>
      <c r="C5191" s="1">
        <f t="shared" si="480"/>
        <v>129.27000000000001</v>
      </c>
      <c r="D5191">
        <f t="shared" si="481"/>
        <v>4.861903240295856</v>
      </c>
      <c r="E5191">
        <f t="shared" si="484"/>
        <v>-2.7038527037142046E-3</v>
      </c>
      <c r="F5191">
        <f t="shared" si="485"/>
        <v>0.11004881494717969</v>
      </c>
      <c r="G5191" s="4">
        <f t="shared" si="482"/>
        <v>0</v>
      </c>
      <c r="H5191">
        <f>C5191*EXP(-$K$1*(20/250))*NORMSDIST(-M5191)-C5191*EXP(-$K$2*(20/250))*NORMSDIST(-L5191)</f>
        <v>1.8877776047392842</v>
      </c>
      <c r="I5191" s="4">
        <f t="shared" si="483"/>
        <v>3.6799999999999784</v>
      </c>
      <c r="J5191">
        <f>C5191*EXP(-$K$2*(20/250))*NORMSDIST(L5191)-C5191*EXP(-$K$1*(20/250))*NORMSDIST(M5191)</f>
        <v>1.8877776047392842</v>
      </c>
      <c r="K5191">
        <f>+J5191-H5191-EXP(-$K$2*20/250)*C5191+EXP(-$K$1*20/250)*C5191</f>
        <v>0</v>
      </c>
      <c r="L5191">
        <f>+(LN(C5191/C5191)+($K$1-$K$2+0.5*F5212^2)*20/250)/F5212/SQRT(20/250)</f>
        <v>1.8303631703927837E-2</v>
      </c>
      <c r="M5191">
        <f>L5191-F5212*SQRT(20/250)</f>
        <v>-1.8303631703927837E-2</v>
      </c>
    </row>
    <row r="5192" spans="1:13" x14ac:dyDescent="0.15">
      <c r="A5192" s="2">
        <v>33193</v>
      </c>
      <c r="B5192" s="1">
        <v>129.43</v>
      </c>
      <c r="C5192" s="1">
        <f t="shared" si="480"/>
        <v>129.43</v>
      </c>
      <c r="D5192">
        <f t="shared" si="481"/>
        <v>4.8631401944543464</v>
      </c>
      <c r="E5192">
        <f t="shared" si="484"/>
        <v>1.2369541584904553E-3</v>
      </c>
      <c r="F5192">
        <f t="shared" si="485"/>
        <v>0.10942508684795885</v>
      </c>
      <c r="G5192" s="4">
        <f t="shared" si="482"/>
        <v>0</v>
      </c>
      <c r="H5192">
        <f>C5192*EXP(-$K$1*(20/250))*NORMSDIST(-M5192)-C5192*EXP(-$K$2*(20/250))*NORMSDIST(-L5192)</f>
        <v>1.8906656365073289</v>
      </c>
      <c r="I5192" s="4">
        <f t="shared" si="483"/>
        <v>3.8199999999999932</v>
      </c>
      <c r="J5192">
        <f>C5192*EXP(-$K$2*(20/250))*NORMSDIST(L5192)-C5192*EXP(-$K$1*(20/250))*NORMSDIST(M5192)</f>
        <v>1.8906656365073289</v>
      </c>
      <c r="K5192">
        <f>+J5192-H5192-EXP(-$K$2*20/250)*C5192+EXP(-$K$1*20/250)*C5192</f>
        <v>0</v>
      </c>
      <c r="L5192">
        <f>+(LN(C5192/C5192)+($K$1-$K$2+0.5*F5213^2)*20/250)/F5213/SQRT(20/250)</f>
        <v>1.8308972886907377E-2</v>
      </c>
      <c r="M5192">
        <f>L5192-F5213*SQRT(20/250)</f>
        <v>-1.8308972886907377E-2</v>
      </c>
    </row>
    <row r="5193" spans="1:13" x14ac:dyDescent="0.15">
      <c r="A5193" s="2">
        <v>33196</v>
      </c>
      <c r="B5193" s="1">
        <v>129</v>
      </c>
      <c r="C5193" s="1">
        <f t="shared" ref="C5193:C5256" si="486">_xlfn.IFNA(B5193,C5192)</f>
        <v>129</v>
      </c>
      <c r="D5193">
        <f t="shared" ref="D5193:D5256" si="487">+LN(C5193)</f>
        <v>4.8598124043616719</v>
      </c>
      <c r="E5193">
        <f t="shared" si="484"/>
        <v>-3.3277900926744763E-3</v>
      </c>
      <c r="F5193">
        <f t="shared" si="485"/>
        <v>0.10973004310825418</v>
      </c>
      <c r="G5193" s="4">
        <f t="shared" ref="G5193:G5256" si="488">+IF(C5214&lt;C5193,-C5214+C5193,0)</f>
        <v>0</v>
      </c>
      <c r="H5193">
        <f>C5193*EXP(-$K$1*(20/250))*NORMSDIST(-M5193)-C5193*EXP(-$K$2*(20/250))*NORMSDIST(-L5193)</f>
        <v>1.8700423749504012</v>
      </c>
      <c r="I5193" s="4">
        <f t="shared" ref="I5193:I5256" si="489">+IF(C5214&gt;C5193,C5214-C5193,0)</f>
        <v>4.2299999999999898</v>
      </c>
      <c r="J5193">
        <f>C5193*EXP(-$K$2*(20/250))*NORMSDIST(L5193)-C5193*EXP(-$K$1*(20/250))*NORMSDIST(M5193)</f>
        <v>1.8700423749504012</v>
      </c>
      <c r="K5193">
        <f>+J5193-H5193-EXP(-$K$2*20/250)*C5193+EXP(-$K$1*20/250)*C5193</f>
        <v>0</v>
      </c>
      <c r="L5193">
        <f>+(LN(C5193/C5193)+($K$1-$K$2+0.5*F5214^2)*20/250)/F5214/SQRT(20/250)</f>
        <v>1.8169608569779637E-2</v>
      </c>
      <c r="M5193">
        <f>L5193-F5214*SQRT(20/250)</f>
        <v>-1.8169608569779637E-2</v>
      </c>
    </row>
    <row r="5194" spans="1:13" x14ac:dyDescent="0.15">
      <c r="A5194" s="2">
        <v>33197</v>
      </c>
      <c r="B5194" s="1">
        <v>128.94999999999999</v>
      </c>
      <c r="C5194" s="1">
        <f t="shared" si="486"/>
        <v>128.94999999999999</v>
      </c>
      <c r="D5194">
        <f t="shared" si="487"/>
        <v>4.8594247323273541</v>
      </c>
      <c r="E5194">
        <f t="shared" ref="E5194:E5257" si="490">+D5194-D5193</f>
        <v>-3.8767203431788744E-4</v>
      </c>
      <c r="F5194">
        <f t="shared" si="485"/>
        <v>0.10977785488211986</v>
      </c>
      <c r="G5194" s="4">
        <f t="shared" si="488"/>
        <v>0</v>
      </c>
      <c r="H5194">
        <f>C5194*EXP(-$K$1*(20/250))*NORMSDIST(-M5194)-C5194*EXP(-$K$2*(20/250))*NORMSDIST(-L5194)</f>
        <v>1.8850704695411906</v>
      </c>
      <c r="I5194" s="4">
        <f t="shared" si="489"/>
        <v>5.2000000000000171</v>
      </c>
      <c r="J5194">
        <f>C5194*EXP(-$K$2*(20/250))*NORMSDIST(L5194)-C5194*EXP(-$K$1*(20/250))*NORMSDIST(M5194)</f>
        <v>1.8850704695411906</v>
      </c>
      <c r="K5194">
        <f>+J5194-H5194-EXP(-$K$2*20/250)*C5194+EXP(-$K$1*20/250)*C5194</f>
        <v>0</v>
      </c>
      <c r="L5194">
        <f>+(LN(C5194/C5194)+($K$1-$K$2+0.5*F5215^2)*20/250)/F5215/SQRT(20/250)</f>
        <v>1.8322742657814577E-2</v>
      </c>
      <c r="M5194">
        <f>L5194-F5215*SQRT(20/250)</f>
        <v>-1.832274265781457E-2</v>
      </c>
    </row>
    <row r="5195" spans="1:13" x14ac:dyDescent="0.15">
      <c r="A5195" s="2">
        <v>33198</v>
      </c>
      <c r="B5195" s="1">
        <v>127.65</v>
      </c>
      <c r="C5195" s="1">
        <f t="shared" si="486"/>
        <v>127.65</v>
      </c>
      <c r="D5195">
        <f t="shared" si="487"/>
        <v>4.8492921436874932</v>
      </c>
      <c r="E5195">
        <f t="shared" si="490"/>
        <v>-1.0132588639860884E-2</v>
      </c>
      <c r="F5195">
        <f t="shared" si="485"/>
        <v>0.10957382333834347</v>
      </c>
      <c r="G5195" s="4">
        <f t="shared" si="488"/>
        <v>0</v>
      </c>
      <c r="H5195">
        <f>C5195*EXP(-$K$1*(20/250))*NORMSDIST(-M5195)-C5195*EXP(-$K$2*(20/250))*NORMSDIST(-L5195)</f>
        <v>1.7628003830231975</v>
      </c>
      <c r="I5195" s="4">
        <f t="shared" si="489"/>
        <v>7.1999999999999886</v>
      </c>
      <c r="J5195">
        <f>C5195*EXP(-$K$2*(20/250))*NORMSDIST(L5195)-C5195*EXP(-$K$1*(20/250))*NORMSDIST(M5195)</f>
        <v>1.7628003830231975</v>
      </c>
      <c r="K5195">
        <f>+J5195-H5195-EXP(-$K$2*20/250)*C5195+EXP(-$K$1*20/250)*C5195</f>
        <v>0</v>
      </c>
      <c r="L5195">
        <f>+(LN(C5195/C5195)+($K$1-$K$2+0.5*F5216^2)*20/250)/F5216/SQRT(20/250)</f>
        <v>1.7308679656587497E-2</v>
      </c>
      <c r="M5195">
        <f>L5195-F5216*SQRT(20/250)</f>
        <v>-1.7308679656587497E-2</v>
      </c>
    </row>
    <row r="5196" spans="1:13" x14ac:dyDescent="0.15">
      <c r="A5196" s="2">
        <v>33199</v>
      </c>
      <c r="B5196" s="1" t="e">
        <f>NA()</f>
        <v>#N/A</v>
      </c>
      <c r="C5196" s="1">
        <f t="shared" si="486"/>
        <v>127.65</v>
      </c>
      <c r="D5196">
        <f t="shared" si="487"/>
        <v>4.8492921436874932</v>
      </c>
      <c r="E5196">
        <f t="shared" si="490"/>
        <v>0</v>
      </c>
      <c r="F5196">
        <f t="shared" si="485"/>
        <v>0.10848878149343365</v>
      </c>
      <c r="G5196" s="4">
        <f t="shared" si="488"/>
        <v>0</v>
      </c>
      <c r="H5196">
        <f>C5196*EXP(-$K$1*(20/250))*NORMSDIST(-M5196)-C5196*EXP(-$K$2*(20/250))*NORMSDIST(-L5196)</f>
        <v>1.7630304797543133</v>
      </c>
      <c r="I5196" s="4">
        <f t="shared" si="489"/>
        <v>7.9499999999999886</v>
      </c>
      <c r="J5196">
        <f>C5196*EXP(-$K$2*(20/250))*NORMSDIST(L5196)-C5196*EXP(-$K$1*(20/250))*NORMSDIST(M5196)</f>
        <v>1.7630304797543133</v>
      </c>
      <c r="K5196">
        <f>+J5196-H5196-EXP(-$K$2*20/250)*C5196+EXP(-$K$1*20/250)*C5196</f>
        <v>0</v>
      </c>
      <c r="L5196">
        <f>+(LN(C5196/C5196)+($K$1-$K$2+0.5*F5217^2)*20/250)/F5217/SQRT(20/250)</f>
        <v>1.7310939168482493E-2</v>
      </c>
      <c r="M5196">
        <f>L5196-F5217*SQRT(20/250)</f>
        <v>-1.7310939168482493E-2</v>
      </c>
    </row>
    <row r="5197" spans="1:13" x14ac:dyDescent="0.15">
      <c r="A5197" s="2">
        <v>33200</v>
      </c>
      <c r="B5197" s="1">
        <v>127.35</v>
      </c>
      <c r="C5197" s="1">
        <f t="shared" si="486"/>
        <v>127.35</v>
      </c>
      <c r="D5197">
        <f t="shared" si="487"/>
        <v>4.8469392014254655</v>
      </c>
      <c r="E5197">
        <f t="shared" si="490"/>
        <v>-2.3529422620276463E-3</v>
      </c>
      <c r="F5197">
        <f t="shared" si="485"/>
        <v>0.10683356737272665</v>
      </c>
      <c r="G5197" s="4">
        <f t="shared" si="488"/>
        <v>0</v>
      </c>
      <c r="H5197">
        <f>C5197*EXP(-$K$1*(20/250))*NORMSDIST(-M5197)-C5197*EXP(-$K$2*(20/250))*NORMSDIST(-L5197)</f>
        <v>1.7377116153716941</v>
      </c>
      <c r="I5197" s="4">
        <f t="shared" si="489"/>
        <v>8.7000000000000171</v>
      </c>
      <c r="J5197">
        <f>C5197*EXP(-$K$2*(20/250))*NORMSDIST(L5197)-C5197*EXP(-$K$1*(20/250))*NORMSDIST(M5197)</f>
        <v>1.7377116153716941</v>
      </c>
      <c r="K5197">
        <f>+J5197-H5197-EXP(-$K$2*20/250)*C5197+EXP(-$K$1*20/250)*C5197</f>
        <v>0</v>
      </c>
      <c r="L5197">
        <f>+(LN(C5197/C5197)+($K$1-$K$2+0.5*F5218^2)*20/250)/F5218/SQRT(20/250)</f>
        <v>1.710251044909581E-2</v>
      </c>
      <c r="M5197">
        <f>L5197-F5218*SQRT(20/250)</f>
        <v>-1.7102510449095804E-2</v>
      </c>
    </row>
    <row r="5198" spans="1:13" x14ac:dyDescent="0.15">
      <c r="A5198" s="2">
        <v>33203</v>
      </c>
      <c r="B5198" s="1">
        <v>128.75</v>
      </c>
      <c r="C5198" s="1">
        <f t="shared" si="486"/>
        <v>128.75</v>
      </c>
      <c r="D5198">
        <f t="shared" si="487"/>
        <v>4.8578725395438456</v>
      </c>
      <c r="E5198">
        <f t="shared" si="490"/>
        <v>1.0933338118380043E-2</v>
      </c>
      <c r="F5198">
        <f t="shared" si="485"/>
        <v>0.11185488184056272</v>
      </c>
      <c r="G5198" s="4">
        <f t="shared" si="488"/>
        <v>0</v>
      </c>
      <c r="H5198">
        <f>C5198*EXP(-$K$1*(20/250))*NORMSDIST(-M5198)-C5198*EXP(-$K$2*(20/250))*NORMSDIST(-L5198)</f>
        <v>1.7139364371168853</v>
      </c>
      <c r="I5198" s="4">
        <f t="shared" si="489"/>
        <v>7.3000000000000114</v>
      </c>
      <c r="J5198">
        <f>C5198*EXP(-$K$2*(20/250))*NORMSDIST(L5198)-C5198*EXP(-$K$1*(20/250))*NORMSDIST(M5198)</f>
        <v>1.7139364371168853</v>
      </c>
      <c r="K5198">
        <f>+J5198-H5198-EXP(-$K$2*20/250)*C5198+EXP(-$K$1*20/250)*C5198</f>
        <v>0</v>
      </c>
      <c r="L5198">
        <f>+(LN(C5198/C5198)+($K$1-$K$2+0.5*F5219^2)*20/250)/F5219/SQRT(20/250)</f>
        <v>1.6685051931647148E-2</v>
      </c>
      <c r="M5198">
        <f>L5198-F5219*SQRT(20/250)</f>
        <v>-1.6685051931647148E-2</v>
      </c>
    </row>
    <row r="5199" spans="1:13" x14ac:dyDescent="0.15">
      <c r="A5199" s="2">
        <v>33204</v>
      </c>
      <c r="B5199" s="1">
        <v>128.33000000000001</v>
      </c>
      <c r="C5199" s="1">
        <f t="shared" si="486"/>
        <v>128.33000000000001</v>
      </c>
      <c r="D5199">
        <f t="shared" si="487"/>
        <v>4.85460507125637</v>
      </c>
      <c r="E5199">
        <f t="shared" si="490"/>
        <v>-3.2674682874755945E-3</v>
      </c>
      <c r="F5199">
        <f t="shared" si="485"/>
        <v>0.11199740528223094</v>
      </c>
      <c r="G5199" s="4">
        <f t="shared" si="488"/>
        <v>0</v>
      </c>
      <c r="H5199">
        <f>C5199*EXP(-$K$1*(20/250))*NORMSDIST(-M5199)-C5199*EXP(-$K$2*(20/250))*NORMSDIST(-L5199)</f>
        <v>1.6864634798367035</v>
      </c>
      <c r="I5199" s="4">
        <f t="shared" si="489"/>
        <v>7.7199999999999989</v>
      </c>
      <c r="J5199">
        <f>C5199*EXP(-$K$2*(20/250))*NORMSDIST(L5199)-C5199*EXP(-$K$1*(20/250))*NORMSDIST(M5199)</f>
        <v>1.6864634798367035</v>
      </c>
      <c r="K5199">
        <f>+J5199-H5199-EXP(-$K$2*20/250)*C5199+EXP(-$K$1*20/250)*C5199</f>
        <v>0</v>
      </c>
      <c r="L5199">
        <f>+(LN(C5199/C5199)+($K$1-$K$2+0.5*F5220^2)*20/250)/F5220/SQRT(20/250)</f>
        <v>1.6471316888728302E-2</v>
      </c>
      <c r="M5199">
        <f>L5199-F5220*SQRT(20/250)</f>
        <v>-1.6471316888728296E-2</v>
      </c>
    </row>
    <row r="5200" spans="1:13" x14ac:dyDescent="0.15">
      <c r="A5200" s="2">
        <v>33205</v>
      </c>
      <c r="B5200" s="1">
        <v>129.85</v>
      </c>
      <c r="C5200" s="1">
        <f t="shared" si="486"/>
        <v>129.85</v>
      </c>
      <c r="D5200">
        <f t="shared" si="487"/>
        <v>4.8663799381087571</v>
      </c>
      <c r="E5200">
        <f t="shared" si="490"/>
        <v>1.1774866852387156E-2</v>
      </c>
      <c r="F5200">
        <f t="shared" si="485"/>
        <v>0.11784403665168385</v>
      </c>
      <c r="G5200" s="4">
        <f t="shared" si="488"/>
        <v>0</v>
      </c>
      <c r="H5200">
        <f>C5200*EXP(-$K$1*(20/250))*NORMSDIST(-M5200)-C5200*EXP(-$K$2*(20/250))*NORMSDIST(-L5200)</f>
        <v>1.6386035136914927</v>
      </c>
      <c r="I5200" s="4">
        <f t="shared" si="489"/>
        <v>6.5999999999999943</v>
      </c>
      <c r="J5200">
        <f>C5200*EXP(-$K$2*(20/250))*NORMSDIST(L5200)-C5200*EXP(-$K$1*(20/250))*NORMSDIST(M5200)</f>
        <v>1.6386035136914927</v>
      </c>
      <c r="K5200">
        <f>+J5200-H5200-EXP(-$K$2*20/250)*C5200+EXP(-$K$1*20/250)*C5200</f>
        <v>0</v>
      </c>
      <c r="L5200">
        <f>+(LN(C5200/C5200)+($K$1-$K$2+0.5*F5221^2)*20/250)/F5221/SQRT(20/250)</f>
        <v>1.5816484981919763E-2</v>
      </c>
      <c r="M5200">
        <f>L5200-F5221*SQRT(20/250)</f>
        <v>-1.5816484981919756E-2</v>
      </c>
    </row>
    <row r="5201" spans="1:13" x14ac:dyDescent="0.15">
      <c r="A5201" s="2">
        <v>33206</v>
      </c>
      <c r="B5201" s="1">
        <v>132.44999999999999</v>
      </c>
      <c r="C5201" s="1">
        <f t="shared" si="486"/>
        <v>132.44999999999999</v>
      </c>
      <c r="D5201">
        <f t="shared" si="487"/>
        <v>4.8862052157180784</v>
      </c>
      <c r="E5201">
        <f t="shared" si="490"/>
        <v>1.982527760932129E-2</v>
      </c>
      <c r="F5201">
        <f t="shared" si="485"/>
        <v>0.1344088882562032</v>
      </c>
      <c r="G5201" s="4">
        <f t="shared" si="488"/>
        <v>0</v>
      </c>
      <c r="H5201">
        <f>C5201*EXP(-$K$1*(20/250))*NORMSDIST(-M5201)-C5201*EXP(-$K$2*(20/250))*NORMSDIST(-L5201)</f>
        <v>1.4960052735937381</v>
      </c>
      <c r="I5201" s="4">
        <f t="shared" si="489"/>
        <v>2.6700000000000159</v>
      </c>
      <c r="J5201">
        <f>C5201*EXP(-$K$2*(20/250))*NORMSDIST(L5201)-C5201*EXP(-$K$1*(20/250))*NORMSDIST(M5201)</f>
        <v>1.4960052735937381</v>
      </c>
      <c r="K5201">
        <f>+J5201-H5201-EXP(-$K$2*20/250)*C5201+EXP(-$K$1*20/250)*C5201</f>
        <v>0</v>
      </c>
      <c r="L5201">
        <f>+(LN(C5201/C5201)+($K$1-$K$2+0.5*F5222^2)*20/250)/F5222/SQRT(20/250)</f>
        <v>1.4156490636957115E-2</v>
      </c>
      <c r="M5201">
        <f>L5201-F5222*SQRT(20/250)</f>
        <v>-1.4156490636957118E-2</v>
      </c>
    </row>
    <row r="5202" spans="1:13" x14ac:dyDescent="0.15">
      <c r="A5202" s="2">
        <v>33207</v>
      </c>
      <c r="B5202" s="1">
        <v>133.1</v>
      </c>
      <c r="C5202" s="1">
        <f t="shared" si="486"/>
        <v>133.1</v>
      </c>
      <c r="D5202">
        <f t="shared" si="487"/>
        <v>4.8911007254010661</v>
      </c>
      <c r="E5202">
        <f t="shared" si="490"/>
        <v>4.8955096829876865E-3</v>
      </c>
      <c r="F5202">
        <f t="shared" si="485"/>
        <v>0.13468153327264765</v>
      </c>
      <c r="G5202" s="4">
        <f t="shared" si="488"/>
        <v>0</v>
      </c>
      <c r="H5202">
        <f>C5202*EXP(-$K$1*(20/250))*NORMSDIST(-M5202)-C5202*EXP(-$K$2*(20/250))*NORMSDIST(-L5202)</f>
        <v>1.5015951758515769</v>
      </c>
      <c r="I5202" s="4">
        <f t="shared" si="489"/>
        <v>2.6500000000000057</v>
      </c>
      <c r="J5202">
        <f>C5202*EXP(-$K$2*(20/250))*NORMSDIST(L5202)-C5202*EXP(-$K$1*(20/250))*NORMSDIST(M5202)</f>
        <v>1.5015951758515769</v>
      </c>
      <c r="K5202">
        <f>+J5202-H5202-EXP(-$K$2*20/250)*C5202+EXP(-$K$1*20/250)*C5202</f>
        <v>0</v>
      </c>
      <c r="L5202">
        <f>+(LN(C5202/C5202)+($K$1-$K$2+0.5*F5223^2)*20/250)/F5223/SQRT(20/250)</f>
        <v>1.4139993808994573E-2</v>
      </c>
      <c r="M5202">
        <f>L5202-F5223*SQRT(20/250)</f>
        <v>-1.4139993808994576E-2</v>
      </c>
    </row>
    <row r="5203" spans="1:13" x14ac:dyDescent="0.15">
      <c r="A5203" s="2">
        <v>33210</v>
      </c>
      <c r="B5203" s="1">
        <v>134.4</v>
      </c>
      <c r="C5203" s="1">
        <f t="shared" si="486"/>
        <v>134.4</v>
      </c>
      <c r="D5203">
        <f t="shared" si="487"/>
        <v>4.9008204280890491</v>
      </c>
      <c r="E5203">
        <f t="shared" si="490"/>
        <v>9.7197026879829451E-3</v>
      </c>
      <c r="F5203">
        <f t="shared" si="485"/>
        <v>0.12555498892940806</v>
      </c>
      <c r="G5203" s="4">
        <f t="shared" si="488"/>
        <v>0</v>
      </c>
      <c r="H5203">
        <f>C5203*EXP(-$K$1*(20/250))*NORMSDIST(-M5203)-C5203*EXP(-$K$2*(20/250))*NORMSDIST(-L5203)</f>
        <v>1.4377107219285818</v>
      </c>
      <c r="I5203" s="4">
        <f t="shared" si="489"/>
        <v>1.3499999999999943</v>
      </c>
      <c r="J5203">
        <f>C5203*EXP(-$K$2*(20/250))*NORMSDIST(L5203)-C5203*EXP(-$K$1*(20/250))*NORMSDIST(M5203)</f>
        <v>1.4377107219285818</v>
      </c>
      <c r="K5203">
        <f>+J5203-H5203-EXP(-$K$2*20/250)*C5203+EXP(-$K$1*20/250)*C5203</f>
        <v>0</v>
      </c>
      <c r="L5203">
        <f>+(LN(C5203/C5203)+($K$1-$K$2+0.5*F5224^2)*20/250)/F5224/SQRT(20/250)</f>
        <v>1.3407419330442913E-2</v>
      </c>
      <c r="M5203">
        <f>L5203-F5224*SQRT(20/250)</f>
        <v>-1.3407419330442913E-2</v>
      </c>
    </row>
    <row r="5204" spans="1:13" x14ac:dyDescent="0.15">
      <c r="A5204" s="2">
        <v>33211</v>
      </c>
      <c r="B5204" s="1">
        <v>134.05000000000001</v>
      </c>
      <c r="C5204" s="1">
        <f t="shared" si="486"/>
        <v>134.05000000000001</v>
      </c>
      <c r="D5204">
        <f t="shared" si="487"/>
        <v>4.8982128646819687</v>
      </c>
      <c r="E5204">
        <f t="shared" si="490"/>
        <v>-2.6075634070803488E-3</v>
      </c>
      <c r="F5204">
        <f t="shared" si="485"/>
        <v>0.11262121285336595</v>
      </c>
      <c r="G5204" s="4">
        <f t="shared" si="488"/>
        <v>0</v>
      </c>
      <c r="H5204">
        <f>C5204*EXP(-$K$1*(20/250))*NORMSDIST(-M5204)-C5204*EXP(-$K$2*(20/250))*NORMSDIST(-L5204)</f>
        <v>1.5017011389837336</v>
      </c>
      <c r="I5204" s="4">
        <f t="shared" si="489"/>
        <v>0.54999999999998295</v>
      </c>
      <c r="J5204">
        <f>C5204*EXP(-$K$2*(20/250))*NORMSDIST(L5204)-C5204*EXP(-$K$1*(20/250))*NORMSDIST(M5204)</f>
        <v>1.5017011389837336</v>
      </c>
      <c r="K5204">
        <f>+J5204-H5204-EXP(-$K$2*20/250)*C5204+EXP(-$K$1*20/250)*C5204</f>
        <v>0</v>
      </c>
      <c r="L5204">
        <f>+(LN(C5204/C5204)+($K$1-$K$2+0.5*F5225^2)*20/250)/F5225/SQRT(20/250)</f>
        <v>1.4040769178347628E-2</v>
      </c>
      <c r="M5204">
        <f>L5204-F5225*SQRT(20/250)</f>
        <v>-1.4040769178347632E-2</v>
      </c>
    </row>
    <row r="5205" spans="1:13" x14ac:dyDescent="0.15">
      <c r="A5205" s="2">
        <v>33212</v>
      </c>
      <c r="B5205" s="1">
        <v>134.53</v>
      </c>
      <c r="C5205" s="1">
        <f t="shared" si="486"/>
        <v>134.53</v>
      </c>
      <c r="D5205">
        <f t="shared" si="487"/>
        <v>4.9017872224974512</v>
      </c>
      <c r="E5205">
        <f t="shared" si="490"/>
        <v>3.5743578154825428E-3</v>
      </c>
      <c r="F5205">
        <f t="shared" si="485"/>
        <v>0.11257648296302747</v>
      </c>
      <c r="G5205" s="4">
        <f t="shared" si="488"/>
        <v>1.4799999999999898</v>
      </c>
      <c r="H5205">
        <f>C5205*EXP(-$K$1*(20/250))*NORMSDIST(-M5205)-C5205*EXP(-$K$2*(20/250))*NORMSDIST(-L5205)</f>
        <v>1.6144254482541953</v>
      </c>
      <c r="I5205" s="4">
        <f t="shared" si="489"/>
        <v>0</v>
      </c>
      <c r="J5205">
        <f>C5205*EXP(-$K$2*(20/250))*NORMSDIST(L5205)-C5205*EXP(-$K$1*(20/250))*NORMSDIST(M5205)</f>
        <v>1.6144254482541953</v>
      </c>
      <c r="K5205">
        <f>+J5205-H5205-EXP(-$K$2*20/250)*C5205+EXP(-$K$1*20/250)*C5205</f>
        <v>0</v>
      </c>
      <c r="L5205">
        <f>+(LN(C5205/C5205)+($K$1-$K$2+0.5*F5226^2)*20/250)/F5226/SQRT(20/250)</f>
        <v>1.5040946479430451E-2</v>
      </c>
      <c r="M5205">
        <f>L5205-F5226*SQRT(20/250)</f>
        <v>-1.5040946479430451E-2</v>
      </c>
    </row>
    <row r="5206" spans="1:13" x14ac:dyDescent="0.15">
      <c r="A5206" s="2">
        <v>33213</v>
      </c>
      <c r="B5206" s="1">
        <v>132.35</v>
      </c>
      <c r="C5206" s="1">
        <f t="shared" si="486"/>
        <v>132.35</v>
      </c>
      <c r="D5206">
        <f t="shared" si="487"/>
        <v>4.8854499286731103</v>
      </c>
      <c r="E5206">
        <f t="shared" si="490"/>
        <v>-1.6337293824340904E-2</v>
      </c>
      <c r="F5206">
        <f t="shared" si="485"/>
        <v>0.12904869138951175</v>
      </c>
      <c r="G5206" s="4">
        <f t="shared" si="488"/>
        <v>0</v>
      </c>
      <c r="H5206">
        <f>C5206*EXP(-$K$1*(20/250))*NORMSDIST(-M5206)-C5206*EXP(-$K$2*(20/250))*NORMSDIST(-L5206)</f>
        <v>1.5460859821999122</v>
      </c>
      <c r="I5206" s="4">
        <f t="shared" si="489"/>
        <v>2.75</v>
      </c>
      <c r="J5206">
        <f>C5206*EXP(-$K$2*(20/250))*NORMSDIST(L5206)-C5206*EXP(-$K$1*(20/250))*NORMSDIST(M5206)</f>
        <v>1.5460859821999122</v>
      </c>
      <c r="K5206">
        <f>+J5206-H5206-EXP(-$K$2*20/250)*C5206+EXP(-$K$1*20/250)*C5206</f>
        <v>0</v>
      </c>
      <c r="L5206">
        <f>+(LN(C5206/C5206)+($K$1-$K$2+0.5*F5227^2)*20/250)/F5227/SQRT(20/250)</f>
        <v>1.464148584935078E-2</v>
      </c>
      <c r="M5206">
        <f>L5206-F5227*SQRT(20/250)</f>
        <v>-1.4641485849350773E-2</v>
      </c>
    </row>
    <row r="5207" spans="1:13" x14ac:dyDescent="0.15">
      <c r="A5207" s="2">
        <v>33214</v>
      </c>
      <c r="B5207" s="1">
        <v>131.05000000000001</v>
      </c>
      <c r="C5207" s="1">
        <f t="shared" si="486"/>
        <v>131.05000000000001</v>
      </c>
      <c r="D5207">
        <f t="shared" si="487"/>
        <v>4.8755789297694152</v>
      </c>
      <c r="E5207">
        <f t="shared" si="490"/>
        <v>-9.8709989036951384E-3</v>
      </c>
      <c r="F5207">
        <f t="shared" si="485"/>
        <v>0.12706183509796387</v>
      </c>
      <c r="G5207" s="4">
        <f t="shared" si="488"/>
        <v>0</v>
      </c>
      <c r="H5207">
        <f>C5207*EXP(-$K$1*(20/250))*NORMSDIST(-M5207)-C5207*EXP(-$K$2*(20/250))*NORMSDIST(-L5207)</f>
        <v>1.5097569881861546</v>
      </c>
      <c r="I5207" s="4">
        <f t="shared" si="489"/>
        <v>5.6499999999999773</v>
      </c>
      <c r="J5207">
        <f>C5207*EXP(-$K$2*(20/250))*NORMSDIST(L5207)-C5207*EXP(-$K$1*(20/250))*NORMSDIST(M5207)</f>
        <v>1.5097569881861546</v>
      </c>
      <c r="K5207">
        <f>+J5207-H5207-EXP(-$K$2*20/250)*C5207+EXP(-$K$1*20/250)*C5207</f>
        <v>0</v>
      </c>
      <c r="L5207">
        <f>+(LN(C5207/C5207)+($K$1-$K$2+0.5*F5228^2)*20/250)/F5228/SQRT(20/250)</f>
        <v>1.4439263860815453E-2</v>
      </c>
      <c r="M5207">
        <f>L5207-F5228*SQRT(20/250)</f>
        <v>-1.4439263860815453E-2</v>
      </c>
    </row>
    <row r="5208" spans="1:13" x14ac:dyDescent="0.15">
      <c r="A5208" s="2">
        <v>33217</v>
      </c>
      <c r="B5208" s="1">
        <v>131.9</v>
      </c>
      <c r="C5208" s="1">
        <f t="shared" si="486"/>
        <v>131.9</v>
      </c>
      <c r="D5208">
        <f t="shared" si="487"/>
        <v>4.8820440597232686</v>
      </c>
      <c r="E5208">
        <f t="shared" si="490"/>
        <v>6.4651299538533991E-3</v>
      </c>
      <c r="F5208">
        <f t="shared" si="485"/>
        <v>0.12856200334859946</v>
      </c>
      <c r="G5208" s="4">
        <f t="shared" si="488"/>
        <v>0</v>
      </c>
      <c r="H5208">
        <f>C5208*EXP(-$K$1*(20/250))*NORMSDIST(-M5208)-C5208*EXP(-$K$2*(20/250))*NORMSDIST(-L5208)</f>
        <v>1.5118998898720406</v>
      </c>
      <c r="I5208" s="4">
        <f t="shared" si="489"/>
        <v>4.5499999999999829</v>
      </c>
      <c r="J5208">
        <f>C5208*EXP(-$K$2*(20/250))*NORMSDIST(L5208)-C5208*EXP(-$K$1*(20/250))*NORMSDIST(M5208)</f>
        <v>1.5118998898720406</v>
      </c>
      <c r="K5208">
        <f>+J5208-H5208-EXP(-$K$2*20/250)*C5208+EXP(-$K$1*20/250)*C5208</f>
        <v>0</v>
      </c>
      <c r="L5208">
        <f>+(LN(C5208/C5208)+($K$1-$K$2+0.5*F5229^2)*20/250)/F5229/SQRT(20/250)</f>
        <v>1.4366570810834643E-2</v>
      </c>
      <c r="M5208">
        <f>L5208-F5229*SQRT(20/250)</f>
        <v>-1.4366570810834646E-2</v>
      </c>
    </row>
    <row r="5209" spans="1:13" x14ac:dyDescent="0.15">
      <c r="A5209" s="2">
        <v>33218</v>
      </c>
      <c r="B5209" s="1">
        <v>132.1</v>
      </c>
      <c r="C5209" s="1">
        <f t="shared" si="486"/>
        <v>132.1</v>
      </c>
      <c r="D5209">
        <f t="shared" si="487"/>
        <v>4.8835592115282793</v>
      </c>
      <c r="E5209">
        <f t="shared" si="490"/>
        <v>1.5151518050107171E-3</v>
      </c>
      <c r="F5209">
        <f t="shared" si="485"/>
        <v>0.12855192102474314</v>
      </c>
      <c r="G5209" s="4">
        <f t="shared" si="488"/>
        <v>0</v>
      </c>
      <c r="H5209">
        <f>C5209*EXP(-$K$1*(20/250))*NORMSDIST(-M5209)-C5209*EXP(-$K$2*(20/250))*NORMSDIST(-L5209)</f>
        <v>1.8123261161261013</v>
      </c>
      <c r="I5209" s="4">
        <f t="shared" si="489"/>
        <v>1.9500000000000171</v>
      </c>
      <c r="J5209">
        <f>C5209*EXP(-$K$2*(20/250))*NORMSDIST(L5209)-C5209*EXP(-$K$1*(20/250))*NORMSDIST(M5209)</f>
        <v>1.8123261161261013</v>
      </c>
      <c r="K5209">
        <f>+J5209-H5209-EXP(-$K$2*20/250)*C5209+EXP(-$K$1*20/250)*C5209</f>
        <v>0</v>
      </c>
      <c r="L5209">
        <f>+(LN(C5209/C5209)+($K$1-$K$2+0.5*F5230^2)*20/250)/F5230/SQRT(20/250)</f>
        <v>1.7195502502698166E-2</v>
      </c>
      <c r="M5209">
        <f>L5209-F5230*SQRT(20/250)</f>
        <v>-1.7195502502698159E-2</v>
      </c>
    </row>
    <row r="5210" spans="1:13" x14ac:dyDescent="0.15">
      <c r="A5210" s="2">
        <v>33219</v>
      </c>
      <c r="B5210" s="1">
        <v>131.82</v>
      </c>
      <c r="C5210" s="1">
        <f t="shared" si="486"/>
        <v>131.82</v>
      </c>
      <c r="D5210">
        <f t="shared" si="487"/>
        <v>4.8814373556245734</v>
      </c>
      <c r="E5210">
        <f t="shared" si="490"/>
        <v>-2.1218559037059492E-3</v>
      </c>
      <c r="F5210">
        <f t="shared" si="485"/>
        <v>0.12881260500104269</v>
      </c>
      <c r="G5210" s="4">
        <f t="shared" si="488"/>
        <v>0</v>
      </c>
      <c r="H5210">
        <f>C5210*EXP(-$K$1*(20/250))*NORMSDIST(-M5210)-C5210*EXP(-$K$2*(20/250))*NORMSDIST(-L5210)</f>
        <v>1.8098199976107594</v>
      </c>
      <c r="I5210" s="4">
        <f t="shared" si="489"/>
        <v>2.7800000000000011</v>
      </c>
      <c r="J5210">
        <f>C5210*EXP(-$K$2*(20/250))*NORMSDIST(L5210)-C5210*EXP(-$K$1*(20/250))*NORMSDIST(M5210)</f>
        <v>1.8098199976107594</v>
      </c>
      <c r="K5210">
        <f>+J5210-H5210-EXP(-$K$2*20/250)*C5210+EXP(-$K$1*20/250)*C5210</f>
        <v>0</v>
      </c>
      <c r="L5210">
        <f>+(LN(C5210/C5210)+($K$1-$K$2+0.5*F5231^2)*20/250)/F5231/SQRT(20/250)</f>
        <v>1.7208200100138776E-2</v>
      </c>
      <c r="M5210">
        <f>L5210-F5231*SQRT(20/250)</f>
        <v>-1.7208200100138783E-2</v>
      </c>
    </row>
    <row r="5211" spans="1:13" x14ac:dyDescent="0.15">
      <c r="A5211" s="2">
        <v>33220</v>
      </c>
      <c r="B5211" s="1">
        <v>132.13</v>
      </c>
      <c r="C5211" s="1">
        <f t="shared" si="486"/>
        <v>132.13</v>
      </c>
      <c r="D5211">
        <f t="shared" si="487"/>
        <v>4.8837862864261252</v>
      </c>
      <c r="E5211">
        <f t="shared" si="490"/>
        <v>2.3489308015518517E-3</v>
      </c>
      <c r="F5211">
        <f t="shared" si="485"/>
        <v>0.12889575817892132</v>
      </c>
      <c r="G5211" s="4">
        <f t="shared" si="488"/>
        <v>0</v>
      </c>
      <c r="H5211">
        <f>C5211*EXP(-$K$1*(20/250))*NORMSDIST(-M5211)-C5211*EXP(-$K$2*(20/250))*NORMSDIST(-L5211)</f>
        <v>1.8216693496569576</v>
      </c>
      <c r="I5211" s="4">
        <f t="shared" si="489"/>
        <v>2.1200000000000045</v>
      </c>
      <c r="J5211">
        <f>C5211*EXP(-$K$2*(20/250))*NORMSDIST(L5211)-C5211*EXP(-$K$1*(20/250))*NORMSDIST(M5211)</f>
        <v>1.8216693496569576</v>
      </c>
      <c r="K5211">
        <f>+J5211-H5211-EXP(-$K$2*20/250)*C5211+EXP(-$K$1*20/250)*C5211</f>
        <v>0</v>
      </c>
      <c r="L5211">
        <f>+(LN(C5211/C5211)+($K$1-$K$2+0.5*F5232^2)*20/250)/F5232/SQRT(20/250)</f>
        <v>1.7280235949197715E-2</v>
      </c>
      <c r="M5211">
        <f>L5211-F5232*SQRT(20/250)</f>
        <v>-1.7280235949197722E-2</v>
      </c>
    </row>
    <row r="5212" spans="1:13" x14ac:dyDescent="0.15">
      <c r="A5212" s="2">
        <v>33221</v>
      </c>
      <c r="B5212" s="1">
        <v>132.94999999999999</v>
      </c>
      <c r="C5212" s="1">
        <f t="shared" si="486"/>
        <v>132.94999999999999</v>
      </c>
      <c r="D5212">
        <f t="shared" si="487"/>
        <v>4.8899731176890286</v>
      </c>
      <c r="E5212">
        <f t="shared" si="490"/>
        <v>6.186831262903425E-3</v>
      </c>
      <c r="F5212">
        <f t="shared" si="485"/>
        <v>0.12942622098188455</v>
      </c>
      <c r="G5212" s="4">
        <f t="shared" si="488"/>
        <v>0</v>
      </c>
      <c r="H5212">
        <f>C5212*EXP(-$K$1*(20/250))*NORMSDIST(-M5212)-C5212*EXP(-$K$2*(20/250))*NORMSDIST(-L5212)</f>
        <v>1.8309726192538847</v>
      </c>
      <c r="I5212" s="4">
        <f t="shared" si="489"/>
        <v>2.1000000000000227</v>
      </c>
      <c r="J5212">
        <f>C5212*EXP(-$K$2*(20/250))*NORMSDIST(L5212)-C5212*EXP(-$K$1*(20/250))*NORMSDIST(M5212)</f>
        <v>1.8309726192538847</v>
      </c>
      <c r="K5212">
        <f>+J5212-H5212-EXP(-$K$2*20/250)*C5212+EXP(-$K$1*20/250)*C5212</f>
        <v>0</v>
      </c>
      <c r="L5212">
        <f>+(LN(C5212/C5212)+($K$1-$K$2+0.5*F5233^2)*20/250)/F5233/SQRT(20/250)</f>
        <v>1.7261360106791159E-2</v>
      </c>
      <c r="M5212">
        <f>L5212-F5233*SQRT(20/250)</f>
        <v>-1.7261360106791159E-2</v>
      </c>
    </row>
    <row r="5213" spans="1:13" x14ac:dyDescent="0.15">
      <c r="A5213" s="2">
        <v>33224</v>
      </c>
      <c r="B5213" s="1">
        <v>133.25</v>
      </c>
      <c r="C5213" s="1">
        <f t="shared" si="486"/>
        <v>133.25</v>
      </c>
      <c r="D5213">
        <f t="shared" si="487"/>
        <v>4.8922270630459543</v>
      </c>
      <c r="E5213">
        <f t="shared" si="490"/>
        <v>2.2539453569256906E-3</v>
      </c>
      <c r="F5213">
        <f t="shared" si="485"/>
        <v>0.12946398884892846</v>
      </c>
      <c r="G5213" s="4">
        <f t="shared" si="488"/>
        <v>0</v>
      </c>
      <c r="H5213">
        <f>C5213*EXP(-$K$1*(20/250))*NORMSDIST(-M5213)-C5213*EXP(-$K$2*(20/250))*NORMSDIST(-L5213)</f>
        <v>1.8561647863774482</v>
      </c>
      <c r="I5213" s="4">
        <f t="shared" si="489"/>
        <v>2.6500000000000057</v>
      </c>
      <c r="J5213">
        <f>C5213*EXP(-$K$2*(20/250))*NORMSDIST(L5213)-C5213*EXP(-$K$1*(20/250))*NORMSDIST(M5213)</f>
        <v>1.8561647863774482</v>
      </c>
      <c r="K5213">
        <f>+J5213-H5213-EXP(-$K$2*20/250)*C5213+EXP(-$K$1*20/250)*C5213</f>
        <v>0</v>
      </c>
      <c r="L5213">
        <f>+(LN(C5213/C5213)+($K$1-$K$2+0.5*F5234^2)*20/250)/F5234/SQRT(20/250)</f>
        <v>1.7459480378914545E-2</v>
      </c>
      <c r="M5213">
        <f>L5213-F5234*SQRT(20/250)</f>
        <v>-1.7459480378914545E-2</v>
      </c>
    </row>
    <row r="5214" spans="1:13" x14ac:dyDescent="0.15">
      <c r="A5214" s="2">
        <v>33225</v>
      </c>
      <c r="B5214" s="1">
        <v>133.22999999999999</v>
      </c>
      <c r="C5214" s="1">
        <f t="shared" si="486"/>
        <v>133.22999999999999</v>
      </c>
      <c r="D5214">
        <f t="shared" si="487"/>
        <v>4.8920769579721206</v>
      </c>
      <c r="E5214">
        <f t="shared" si="490"/>
        <v>-1.501050738337284E-4</v>
      </c>
      <c r="F5214">
        <f t="shared" ref="F5214:F5277" si="491">STDEV(E5194:E5214)*SQRT(250)</f>
        <v>0.12847853431196388</v>
      </c>
      <c r="G5214" s="4">
        <f t="shared" si="488"/>
        <v>0</v>
      </c>
      <c r="H5214">
        <f>C5214*EXP(-$K$1*(20/250))*NORMSDIST(-M5214)-C5214*EXP(-$K$2*(20/250))*NORMSDIST(-L5214)</f>
        <v>1.8806394997520499</v>
      </c>
      <c r="I5214" s="4">
        <f t="shared" si="489"/>
        <v>3.6200000000000045</v>
      </c>
      <c r="J5214">
        <f>C5214*EXP(-$K$2*(20/250))*NORMSDIST(L5214)-C5214*EXP(-$K$1*(20/250))*NORMSDIST(M5214)</f>
        <v>1.8806394997520499</v>
      </c>
      <c r="K5214">
        <f>+J5214-H5214-EXP(-$K$2*20/250)*C5214+EXP(-$K$1*20/250)*C5214</f>
        <v>0</v>
      </c>
      <c r="L5214">
        <f>+(LN(C5214/C5214)+($K$1-$K$2+0.5*F5235^2)*20/250)/F5235/SQRT(20/250)</f>
        <v>1.7692374384760342E-2</v>
      </c>
      <c r="M5214">
        <f>L5214-F5235*SQRT(20/250)</f>
        <v>-1.7692374384760335E-2</v>
      </c>
    </row>
    <row r="5215" spans="1:13" x14ac:dyDescent="0.15">
      <c r="A5215" s="2">
        <v>33226</v>
      </c>
      <c r="B5215" s="1">
        <v>134.15</v>
      </c>
      <c r="C5215" s="1">
        <f t="shared" si="486"/>
        <v>134.15</v>
      </c>
      <c r="D5215">
        <f t="shared" si="487"/>
        <v>4.8989585768716335</v>
      </c>
      <c r="E5215">
        <f t="shared" si="490"/>
        <v>6.8816188995128869E-3</v>
      </c>
      <c r="F5215">
        <f t="shared" si="491"/>
        <v>0.12956135583276709</v>
      </c>
      <c r="G5215" s="4">
        <f t="shared" si="488"/>
        <v>1.2700000000000102</v>
      </c>
      <c r="H5215">
        <f>C5215*EXP(-$K$1*(20/250))*NORMSDIST(-M5215)-C5215*EXP(-$K$2*(20/250))*NORMSDIST(-L5215)</f>
        <v>2.453047127910736</v>
      </c>
      <c r="I5215" s="4">
        <f t="shared" si="489"/>
        <v>0</v>
      </c>
      <c r="J5215">
        <f>C5215*EXP(-$K$2*(20/250))*NORMSDIST(L5215)-C5215*EXP(-$K$1*(20/250))*NORMSDIST(M5215)</f>
        <v>2.453047127910736</v>
      </c>
      <c r="K5215">
        <f>+J5215-H5215-EXP(-$K$2*20/250)*C5215+EXP(-$K$1*20/250)*C5215</f>
        <v>0</v>
      </c>
      <c r="L5215">
        <f>+(LN(C5215/C5215)+($K$1-$K$2+0.5*F5236^2)*20/250)/F5236/SQRT(20/250)</f>
        <v>2.291992416039999E-2</v>
      </c>
      <c r="M5215">
        <f>L5215-F5236*SQRT(20/250)</f>
        <v>-2.2919924160399983E-2</v>
      </c>
    </row>
    <row r="5216" spans="1:13" x14ac:dyDescent="0.15">
      <c r="A5216" s="2">
        <v>33227</v>
      </c>
      <c r="B5216" s="1">
        <v>134.85</v>
      </c>
      <c r="C5216" s="1">
        <f t="shared" si="486"/>
        <v>134.85</v>
      </c>
      <c r="D5216">
        <f t="shared" si="487"/>
        <v>4.9041630495857387</v>
      </c>
      <c r="E5216">
        <f t="shared" si="490"/>
        <v>5.2044727141051794E-3</v>
      </c>
      <c r="F5216">
        <f t="shared" si="491"/>
        <v>0.12239084758558662</v>
      </c>
      <c r="G5216" s="4">
        <f t="shared" si="488"/>
        <v>2.0499999999999829</v>
      </c>
      <c r="H5216">
        <f>C5216*EXP(-$K$1*(20/250))*NORMSDIST(-M5216)-C5216*EXP(-$K$2*(20/250))*NORMSDIST(-L5216)</f>
        <v>2.4460625562045522</v>
      </c>
      <c r="I5216" s="4">
        <f t="shared" si="489"/>
        <v>0</v>
      </c>
      <c r="J5216">
        <f>C5216*EXP(-$K$2*(20/250))*NORMSDIST(L5216)-C5216*EXP(-$K$1*(20/250))*NORMSDIST(M5216)</f>
        <v>2.4460625562045522</v>
      </c>
      <c r="K5216">
        <f>+J5216-H5216-EXP(-$K$2*20/250)*C5216+EXP(-$K$1*20/250)*C5216</f>
        <v>0</v>
      </c>
      <c r="L5216">
        <f>+(LN(C5216/C5216)+($K$1-$K$2+0.5*F5237^2)*20/250)/F5237/SQRT(20/250)</f>
        <v>2.2735994857087688E-2</v>
      </c>
      <c r="M5216">
        <f>L5216-F5237*SQRT(20/250)</f>
        <v>-2.2735994857087695E-2</v>
      </c>
    </row>
    <row r="5217" spans="1:13" x14ac:dyDescent="0.15">
      <c r="A5217" s="2">
        <v>33228</v>
      </c>
      <c r="B5217" s="1">
        <v>135.6</v>
      </c>
      <c r="C5217" s="1">
        <f t="shared" si="486"/>
        <v>135.6</v>
      </c>
      <c r="D5217">
        <f t="shared" si="487"/>
        <v>4.9097093755062948</v>
      </c>
      <c r="E5217">
        <f t="shared" si="490"/>
        <v>5.5463259205561499E-3</v>
      </c>
      <c r="F5217">
        <f t="shared" si="491"/>
        <v>0.12240682474741786</v>
      </c>
      <c r="G5217" s="4">
        <f t="shared" si="488"/>
        <v>2.7999999999999829</v>
      </c>
      <c r="H5217">
        <f>C5217*EXP(-$K$1*(20/250))*NORMSDIST(-M5217)-C5217*EXP(-$K$2*(20/250))*NORMSDIST(-L5217)</f>
        <v>2.4355723142298018</v>
      </c>
      <c r="I5217" s="4">
        <f t="shared" si="489"/>
        <v>0</v>
      </c>
      <c r="J5217">
        <f>C5217*EXP(-$K$2*(20/250))*NORMSDIST(L5217)-C5217*EXP(-$K$1*(20/250))*NORMSDIST(M5217)</f>
        <v>2.4355723142298018</v>
      </c>
      <c r="K5217">
        <f>+J5217-H5217-EXP(-$K$2*20/250)*C5217+EXP(-$K$1*20/250)*C5217</f>
        <v>0</v>
      </c>
      <c r="L5217">
        <f>+(LN(C5217/C5217)+($K$1-$K$2+0.5*F5238^2)*20/250)/F5238/SQRT(20/250)</f>
        <v>2.251323803130419E-2</v>
      </c>
      <c r="M5217">
        <f>L5217-F5238*SQRT(20/250)</f>
        <v>-2.251323803130419E-2</v>
      </c>
    </row>
    <row r="5218" spans="1:13" x14ac:dyDescent="0.15">
      <c r="A5218" s="2">
        <v>33231</v>
      </c>
      <c r="B5218" s="1">
        <v>136.05000000000001</v>
      </c>
      <c r="C5218" s="1">
        <f t="shared" si="486"/>
        <v>136.05000000000001</v>
      </c>
      <c r="D5218">
        <f t="shared" si="487"/>
        <v>4.9130224652292558</v>
      </c>
      <c r="E5218">
        <f t="shared" si="490"/>
        <v>3.3130897229609602E-3</v>
      </c>
      <c r="F5218">
        <f t="shared" si="491"/>
        <v>0.12093301113869433</v>
      </c>
      <c r="G5218" s="4">
        <f t="shared" si="488"/>
        <v>4.3500000000000227</v>
      </c>
      <c r="H5218">
        <f>C5218*EXP(-$K$1*(20/250))*NORMSDIST(-M5218)-C5218*EXP(-$K$2*(20/250))*NORMSDIST(-L5218)</f>
        <v>2.4608593592850809</v>
      </c>
      <c r="I5218" s="4">
        <f t="shared" si="489"/>
        <v>0</v>
      </c>
      <c r="J5218">
        <f>C5218*EXP(-$K$2*(20/250))*NORMSDIST(L5218)-C5218*EXP(-$K$1*(20/250))*NORMSDIST(M5218)</f>
        <v>2.4608593592850809</v>
      </c>
      <c r="K5218">
        <f>+J5218-H5218-EXP(-$K$2*20/250)*C5218+EXP(-$K$1*20/250)*C5218</f>
        <v>0</v>
      </c>
      <c r="L5218">
        <f>+(LN(C5218/C5218)+($K$1-$K$2+0.5*F5239^2)*20/250)/F5239/SQRT(20/250)</f>
        <v>2.267176808195516E-2</v>
      </c>
      <c r="M5218">
        <f>L5218-F5239*SQRT(20/250)</f>
        <v>-2.2671768081955153E-2</v>
      </c>
    </row>
    <row r="5219" spans="1:13" x14ac:dyDescent="0.15">
      <c r="A5219" s="2">
        <v>33232</v>
      </c>
      <c r="B5219" s="1" t="e">
        <f>NA()</f>
        <v>#N/A</v>
      </c>
      <c r="C5219" s="1">
        <f t="shared" si="486"/>
        <v>136.05000000000001</v>
      </c>
      <c r="D5219">
        <f t="shared" si="487"/>
        <v>4.9130224652292558</v>
      </c>
      <c r="E5219">
        <f t="shared" si="490"/>
        <v>0</v>
      </c>
      <c r="F5219">
        <f t="shared" si="491"/>
        <v>0.11798113365317403</v>
      </c>
      <c r="G5219" s="4">
        <f t="shared" si="488"/>
        <v>3.6400000000000148</v>
      </c>
      <c r="H5219">
        <f>C5219*EXP(-$K$1*(20/250))*NORMSDIST(-M5219)-C5219*EXP(-$K$2*(20/250))*NORMSDIST(-L5219)</f>
        <v>2.4871480241559425</v>
      </c>
      <c r="I5219" s="4">
        <f t="shared" si="489"/>
        <v>0</v>
      </c>
      <c r="J5219">
        <f>C5219*EXP(-$K$2*(20/250))*NORMSDIST(L5219)-C5219*EXP(-$K$1*(20/250))*NORMSDIST(M5219)</f>
        <v>2.4871480241559425</v>
      </c>
      <c r="K5219">
        <f>+J5219-H5219-EXP(-$K$2*20/250)*C5219+EXP(-$K$1*20/250)*C5219</f>
        <v>0</v>
      </c>
      <c r="L5219">
        <f>+(LN(C5219/C5219)+($K$1-$K$2+0.5*F5240^2)*20/250)/F5240/SQRT(20/250)</f>
        <v>2.291400634006726E-2</v>
      </c>
      <c r="M5219">
        <f>L5219-F5240*SQRT(20/250)</f>
        <v>-2.2914006340067267E-2</v>
      </c>
    </row>
    <row r="5220" spans="1:13" x14ac:dyDescent="0.15">
      <c r="A5220" s="2">
        <v>33233</v>
      </c>
      <c r="B5220" s="1">
        <v>136.05000000000001</v>
      </c>
      <c r="C5220" s="1">
        <f t="shared" si="486"/>
        <v>136.05000000000001</v>
      </c>
      <c r="D5220">
        <f t="shared" si="487"/>
        <v>4.9130224652292558</v>
      </c>
      <c r="E5220">
        <f t="shared" si="490"/>
        <v>0</v>
      </c>
      <c r="F5220">
        <f t="shared" si="491"/>
        <v>0.11646979867092287</v>
      </c>
      <c r="G5220" s="4">
        <f t="shared" si="488"/>
        <v>3.8200000000000216</v>
      </c>
      <c r="H5220">
        <f>C5220*EXP(-$K$1*(20/250))*NORMSDIST(-M5220)-C5220*EXP(-$K$2*(20/250))*NORMSDIST(-L5220)</f>
        <v>2.4861111472835091</v>
      </c>
      <c r="I5220" s="4">
        <f t="shared" si="489"/>
        <v>0</v>
      </c>
      <c r="J5220">
        <f>C5220*EXP(-$K$2*(20/250))*NORMSDIST(L5220)-C5220*EXP(-$K$1*(20/250))*NORMSDIST(M5220)</f>
        <v>2.4861111472834949</v>
      </c>
      <c r="K5220">
        <f>+J5220-H5220-EXP(-$K$2*20/250)*C5220+EXP(-$K$1*20/250)*C5220</f>
        <v>0</v>
      </c>
      <c r="L5220">
        <f>+(LN(C5220/C5220)+($K$1-$K$2+0.5*F5241^2)*20/250)/F5241/SQRT(20/250)</f>
        <v>2.2904451959278878E-2</v>
      </c>
      <c r="M5220">
        <f>L5220-F5241*SQRT(20/250)</f>
        <v>-2.2904451959278871E-2</v>
      </c>
    </row>
    <row r="5221" spans="1:13" x14ac:dyDescent="0.15">
      <c r="A5221" s="2">
        <v>33234</v>
      </c>
      <c r="B5221" s="1">
        <v>136.44999999999999</v>
      </c>
      <c r="C5221" s="1">
        <f t="shared" si="486"/>
        <v>136.44999999999999</v>
      </c>
      <c r="D5221">
        <f t="shared" si="487"/>
        <v>4.9159582471543475</v>
      </c>
      <c r="E5221">
        <f t="shared" si="490"/>
        <v>2.9357819250916961E-3</v>
      </c>
      <c r="F5221">
        <f t="shared" si="491"/>
        <v>0.11183943785250651</v>
      </c>
      <c r="G5221" s="4">
        <f t="shared" si="488"/>
        <v>4.1799999999999784</v>
      </c>
      <c r="H5221">
        <f>C5221*EXP(-$K$1*(20/250))*NORMSDIST(-M5221)-C5221*EXP(-$K$2*(20/250))*NORMSDIST(-L5221)</f>
        <v>2.4838982641315681</v>
      </c>
      <c r="I5221" s="4">
        <f t="shared" si="489"/>
        <v>0</v>
      </c>
      <c r="J5221">
        <f>C5221*EXP(-$K$2*(20/250))*NORMSDIST(L5221)-C5221*EXP(-$K$1*(20/250))*NORMSDIST(M5221)</f>
        <v>2.4838982641315681</v>
      </c>
      <c r="K5221">
        <f>+J5221-H5221-EXP(-$K$2*20/250)*C5221+EXP(-$K$1*20/250)*C5221</f>
        <v>0</v>
      </c>
      <c r="L5221">
        <f>+(LN(C5221/C5221)+($K$1-$K$2+0.5*F5242^2)*20/250)/F5242/SQRT(20/250)</f>
        <v>2.2816965433333947E-2</v>
      </c>
      <c r="M5221">
        <f>L5221-F5242*SQRT(20/250)</f>
        <v>-2.2816965433333933E-2</v>
      </c>
    </row>
    <row r="5222" spans="1:13" x14ac:dyDescent="0.15">
      <c r="A5222" s="2">
        <v>33235</v>
      </c>
      <c r="B5222" s="1">
        <v>135.12</v>
      </c>
      <c r="C5222" s="1">
        <f t="shared" si="486"/>
        <v>135.12</v>
      </c>
      <c r="D5222">
        <f t="shared" si="487"/>
        <v>4.906163272499545</v>
      </c>
      <c r="E5222">
        <f t="shared" si="490"/>
        <v>-9.7949746548025018E-3</v>
      </c>
      <c r="F5222">
        <f t="shared" si="491"/>
        <v>0.10010150527196245</v>
      </c>
      <c r="G5222" s="4">
        <f t="shared" si="488"/>
        <v>2.9200000000000159</v>
      </c>
      <c r="H5222">
        <f>C5222*EXP(-$K$1*(20/250))*NORMSDIST(-M5222)-C5222*EXP(-$K$2*(20/250))*NORMSDIST(-L5222)</f>
        <v>2.4166224227264905</v>
      </c>
      <c r="I5222" s="4">
        <f t="shared" si="489"/>
        <v>0</v>
      </c>
      <c r="J5222">
        <f>C5222*EXP(-$K$2*(20/250))*NORMSDIST(L5222)-C5222*EXP(-$K$1*(20/250))*NORMSDIST(M5222)</f>
        <v>2.4166224227264905</v>
      </c>
      <c r="K5222">
        <f>+J5222-H5222-EXP(-$K$2*20/250)*C5222+EXP(-$K$1*20/250)*C5222</f>
        <v>0</v>
      </c>
      <c r="L5222">
        <f>+(LN(C5222/C5222)+($K$1-$K$2+0.5*F5243^2)*20/250)/F5243/SQRT(20/250)</f>
        <v>2.2417412154928353E-2</v>
      </c>
      <c r="M5222">
        <f>L5222-F5243*SQRT(20/250)</f>
        <v>-2.2417412154928353E-2</v>
      </c>
    </row>
    <row r="5223" spans="1:13" x14ac:dyDescent="0.15">
      <c r="A5223" s="2">
        <v>33238</v>
      </c>
      <c r="B5223" s="1">
        <v>135.75</v>
      </c>
      <c r="C5223" s="1">
        <f t="shared" si="486"/>
        <v>135.75</v>
      </c>
      <c r="D5223">
        <f t="shared" si="487"/>
        <v>4.9108149588140444</v>
      </c>
      <c r="E5223">
        <f t="shared" si="490"/>
        <v>4.6516863144994147E-3</v>
      </c>
      <c r="F5223">
        <f t="shared" si="491"/>
        <v>9.9984855082758631E-2</v>
      </c>
      <c r="G5223" s="4">
        <f t="shared" si="488"/>
        <v>4.2199999999999989</v>
      </c>
      <c r="H5223">
        <f>C5223*EXP(-$K$1*(20/250))*NORMSDIST(-M5223)-C5223*EXP(-$K$2*(20/250))*NORMSDIST(-L5223)</f>
        <v>2.4154296664896577</v>
      </c>
      <c r="I5223" s="4">
        <f t="shared" si="489"/>
        <v>0</v>
      </c>
      <c r="J5223">
        <f>C5223*EXP(-$K$2*(20/250))*NORMSDIST(L5223)-C5223*EXP(-$K$1*(20/250))*NORMSDIST(M5223)</f>
        <v>2.4154296664896577</v>
      </c>
      <c r="K5223">
        <f>+J5223-H5223-EXP(-$K$2*20/250)*C5223+EXP(-$K$1*20/250)*C5223</f>
        <v>0</v>
      </c>
      <c r="L5223">
        <f>+(LN(C5223/C5223)+($K$1-$K$2+0.5*F5244^2)*20/250)/F5244/SQRT(20/250)</f>
        <v>2.2302343355703136E-2</v>
      </c>
      <c r="M5223">
        <f>L5223-F5244*SQRT(20/250)</f>
        <v>-2.2302343355703143E-2</v>
      </c>
    </row>
    <row r="5224" spans="1:13" x14ac:dyDescent="0.15">
      <c r="A5224" s="2">
        <v>33239</v>
      </c>
      <c r="B5224" s="1" t="e">
        <f>NA()</f>
        <v>#N/A</v>
      </c>
      <c r="C5224" s="1">
        <f t="shared" si="486"/>
        <v>135.75</v>
      </c>
      <c r="D5224">
        <f t="shared" si="487"/>
        <v>4.9108149588140444</v>
      </c>
      <c r="E5224">
        <f t="shared" si="490"/>
        <v>0</v>
      </c>
      <c r="F5224">
        <f t="shared" si="491"/>
        <v>9.4804771267677848E-2</v>
      </c>
      <c r="G5224" s="4">
        <f t="shared" si="488"/>
        <v>4.1500000000000057</v>
      </c>
      <c r="H5224">
        <f>C5224*EXP(-$K$1*(20/250))*NORMSDIST(-M5224)-C5224*EXP(-$K$2*(20/250))*NORMSDIST(-L5224)</f>
        <v>2.4165642349253034</v>
      </c>
      <c r="I5224" s="4">
        <f t="shared" si="489"/>
        <v>0</v>
      </c>
      <c r="J5224">
        <f>C5224*EXP(-$K$2*(20/250))*NORMSDIST(L5224)-C5224*EXP(-$K$1*(20/250))*NORMSDIST(M5224)</f>
        <v>2.4165642349253034</v>
      </c>
      <c r="K5224">
        <f>+J5224-H5224-EXP(-$K$2*20/250)*C5224+EXP(-$K$1*20/250)*C5224</f>
        <v>0</v>
      </c>
      <c r="L5224">
        <f>+(LN(C5224/C5224)+($K$1-$K$2+0.5*F5245^2)*20/250)/F5245/SQRT(20/250)</f>
        <v>2.2312820884325624E-2</v>
      </c>
      <c r="M5224">
        <f>L5224-F5245*SQRT(20/250)</f>
        <v>-2.2312820884325624E-2</v>
      </c>
    </row>
    <row r="5225" spans="1:13" x14ac:dyDescent="0.15">
      <c r="A5225" s="2">
        <v>33240</v>
      </c>
      <c r="B5225" s="1">
        <v>134.6</v>
      </c>
      <c r="C5225" s="1">
        <f t="shared" si="486"/>
        <v>134.6</v>
      </c>
      <c r="D5225">
        <f t="shared" si="487"/>
        <v>4.9023074172106273</v>
      </c>
      <c r="E5225">
        <f t="shared" si="490"/>
        <v>-8.5075416034170459E-3</v>
      </c>
      <c r="F5225">
        <f t="shared" si="491"/>
        <v>9.928323099084678E-2</v>
      </c>
      <c r="G5225" s="4">
        <f t="shared" si="488"/>
        <v>3.1500000000000057</v>
      </c>
      <c r="H5225">
        <f>C5225*EXP(-$K$1*(20/250))*NORMSDIST(-M5225)-C5225*EXP(-$K$2*(20/250))*NORMSDIST(-L5225)</f>
        <v>2.3646819987652634</v>
      </c>
      <c r="I5225" s="4">
        <f t="shared" si="489"/>
        <v>0</v>
      </c>
      <c r="J5225">
        <f>C5225*EXP(-$K$2*(20/250))*NORMSDIST(L5225)-C5225*EXP(-$K$1*(20/250))*NORMSDIST(M5225)</f>
        <v>2.3646819987652634</v>
      </c>
      <c r="K5225">
        <f>+J5225-H5225-EXP(-$K$2*20/250)*C5225+EXP(-$K$1*20/250)*C5225</f>
        <v>0</v>
      </c>
      <c r="L5225">
        <f>+(LN(C5225/C5225)+($K$1-$K$2+0.5*F5246^2)*20/250)/F5246/SQRT(20/250)</f>
        <v>2.2020274093768073E-2</v>
      </c>
      <c r="M5225">
        <f>L5225-F5246*SQRT(20/250)</f>
        <v>-2.202027409376808E-2</v>
      </c>
    </row>
    <row r="5226" spans="1:13" x14ac:dyDescent="0.15">
      <c r="A5226" s="2">
        <v>33241</v>
      </c>
      <c r="B5226" s="1">
        <v>133.05000000000001</v>
      </c>
      <c r="C5226" s="1">
        <f t="shared" si="486"/>
        <v>133.05000000000001</v>
      </c>
      <c r="D5226">
        <f t="shared" si="487"/>
        <v>4.8907249974236979</v>
      </c>
      <c r="E5226">
        <f t="shared" si="490"/>
        <v>-1.1582419786929421E-2</v>
      </c>
      <c r="F5226">
        <f t="shared" si="491"/>
        <v>0.10635555251069201</v>
      </c>
      <c r="G5226" s="4">
        <f t="shared" si="488"/>
        <v>1.6000000000000227</v>
      </c>
      <c r="H5226">
        <f>C5226*EXP(-$K$1*(20/250))*NORMSDIST(-M5226)-C5226*EXP(-$K$2*(20/250))*NORMSDIST(-L5226)</f>
        <v>2.2674689771296812</v>
      </c>
      <c r="I5226" s="4">
        <f t="shared" si="489"/>
        <v>0</v>
      </c>
      <c r="J5226">
        <f>C5226*EXP(-$K$2*(20/250))*NORMSDIST(L5226)-C5226*EXP(-$K$1*(20/250))*NORMSDIST(M5226)</f>
        <v>2.2674689771296812</v>
      </c>
      <c r="K5226">
        <f>+J5226-H5226-EXP(-$K$2*20/250)*C5226+EXP(-$K$1*20/250)*C5226</f>
        <v>0</v>
      </c>
      <c r="L5226">
        <f>+(LN(C5226/C5226)+($K$1-$K$2+0.5*F5247^2)*20/250)/F5247/SQRT(20/250)</f>
        <v>2.136089472829656E-2</v>
      </c>
      <c r="M5226">
        <f>L5226-F5247*SQRT(20/250)</f>
        <v>-2.136089472829656E-2</v>
      </c>
    </row>
    <row r="5227" spans="1:13" x14ac:dyDescent="0.15">
      <c r="A5227" s="2">
        <v>33242</v>
      </c>
      <c r="B5227" s="1">
        <v>135.1</v>
      </c>
      <c r="C5227" s="1">
        <f t="shared" si="486"/>
        <v>135.1</v>
      </c>
      <c r="D5227">
        <f t="shared" si="487"/>
        <v>4.9060152449661532</v>
      </c>
      <c r="E5227">
        <f t="shared" si="490"/>
        <v>1.5290247542455226E-2</v>
      </c>
      <c r="F5227">
        <f t="shared" si="491"/>
        <v>0.10353093930722812</v>
      </c>
      <c r="G5227" s="4">
        <f t="shared" si="488"/>
        <v>4.0199999999999818</v>
      </c>
      <c r="H5227">
        <f>C5227*EXP(-$K$1*(20/250))*NORMSDIST(-M5227)-C5227*EXP(-$K$2*(20/250))*NORMSDIST(-L5227)</f>
        <v>2.1305515748405668</v>
      </c>
      <c r="I5227" s="4">
        <f t="shared" si="489"/>
        <v>0</v>
      </c>
      <c r="J5227">
        <f>C5227*EXP(-$K$2*(20/250))*NORMSDIST(L5227)-C5227*EXP(-$K$1*(20/250))*NORMSDIST(M5227)</f>
        <v>2.1305515748405668</v>
      </c>
      <c r="K5227">
        <f>+J5227-H5227-EXP(-$K$2*20/250)*C5227+EXP(-$K$1*20/250)*C5227</f>
        <v>0</v>
      </c>
      <c r="L5227">
        <f>+(LN(C5227/C5227)+($K$1-$K$2+0.5*F5248^2)*20/250)/F5248/SQRT(20/250)</f>
        <v>1.9766278982530978E-2</v>
      </c>
      <c r="M5227">
        <f>L5227-F5248*SQRT(20/250)</f>
        <v>-1.9766278982530985E-2</v>
      </c>
    </row>
    <row r="5228" spans="1:13" x14ac:dyDescent="0.15">
      <c r="A5228" s="2">
        <v>33245</v>
      </c>
      <c r="B5228" s="1">
        <v>136.69999999999999</v>
      </c>
      <c r="C5228" s="1">
        <f t="shared" si="486"/>
        <v>136.69999999999999</v>
      </c>
      <c r="D5228">
        <f t="shared" si="487"/>
        <v>4.9177887437299042</v>
      </c>
      <c r="E5228">
        <f t="shared" si="490"/>
        <v>1.1773498763751E-2</v>
      </c>
      <c r="F5228">
        <f t="shared" si="491"/>
        <v>0.10210101391324455</v>
      </c>
      <c r="G5228" s="4">
        <f t="shared" si="488"/>
        <v>6.9699999999999989</v>
      </c>
      <c r="H5228">
        <f>C5228*EXP(-$K$1*(20/250))*NORMSDIST(-M5228)-C5228*EXP(-$K$2*(20/250))*NORMSDIST(-L5228)</f>
        <v>2.0725184904323442</v>
      </c>
      <c r="I5228" s="4">
        <f t="shared" si="489"/>
        <v>0</v>
      </c>
      <c r="J5228">
        <f>C5228*EXP(-$K$2*(20/250))*NORMSDIST(L5228)-C5228*EXP(-$K$1*(20/250))*NORMSDIST(M5228)</f>
        <v>2.0725184904323442</v>
      </c>
      <c r="K5228">
        <f>+J5228-H5228-EXP(-$K$2*20/250)*C5228+EXP(-$K$1*20/250)*C5228</f>
        <v>0</v>
      </c>
      <c r="L5228">
        <f>+(LN(C5228/C5228)+($K$1-$K$2+0.5*F5249^2)*20/250)/F5249/SQRT(20/250)</f>
        <v>1.9002728995376892E-2</v>
      </c>
      <c r="M5228">
        <f>L5228-F5249*SQRT(20/250)</f>
        <v>-1.9002728995376885E-2</v>
      </c>
    </row>
    <row r="5229" spans="1:13" x14ac:dyDescent="0.15">
      <c r="A5229" s="2">
        <v>33246</v>
      </c>
      <c r="B5229" s="1">
        <v>136.44999999999999</v>
      </c>
      <c r="C5229" s="1">
        <f t="shared" si="486"/>
        <v>136.44999999999999</v>
      </c>
      <c r="D5229">
        <f t="shared" si="487"/>
        <v>4.9159582471543475</v>
      </c>
      <c r="E5229">
        <f t="shared" si="490"/>
        <v>-1.8304965755566727E-3</v>
      </c>
      <c r="F5229">
        <f t="shared" si="491"/>
        <v>0.10158699642737894</v>
      </c>
      <c r="G5229" s="4">
        <f t="shared" si="488"/>
        <v>8.0999999999999943</v>
      </c>
      <c r="H5229">
        <f>C5229*EXP(-$K$1*(20/250))*NORMSDIST(-M5229)-C5229*EXP(-$K$2*(20/250))*NORMSDIST(-L5229)</f>
        <v>2.1134265125814835</v>
      </c>
      <c r="I5229" s="4">
        <f t="shared" si="489"/>
        <v>0</v>
      </c>
      <c r="J5229">
        <f>C5229*EXP(-$K$2*(20/250))*NORMSDIST(L5229)-C5229*EXP(-$K$1*(20/250))*NORMSDIST(M5229)</f>
        <v>2.1134265125814835</v>
      </c>
      <c r="K5229">
        <f>+J5229-H5229-EXP(-$K$2*20/250)*C5229+EXP(-$K$1*20/250)*C5229</f>
        <v>0</v>
      </c>
      <c r="L5229">
        <f>+(LN(C5229/C5229)+($K$1-$K$2+0.5*F5250^2)*20/250)/F5250/SQRT(20/250)</f>
        <v>1.9413365379644949E-2</v>
      </c>
      <c r="M5229">
        <f>L5229-F5250*SQRT(20/250)</f>
        <v>-1.9413365379644949E-2</v>
      </c>
    </row>
    <row r="5230" spans="1:13" x14ac:dyDescent="0.15">
      <c r="A5230" s="2">
        <v>33247</v>
      </c>
      <c r="B5230" s="1">
        <v>134.05000000000001</v>
      </c>
      <c r="C5230" s="1">
        <f t="shared" si="486"/>
        <v>134.05000000000001</v>
      </c>
      <c r="D5230">
        <f t="shared" si="487"/>
        <v>4.8982128646819687</v>
      </c>
      <c r="E5230">
        <f t="shared" si="490"/>
        <v>-1.7745382472378779E-2</v>
      </c>
      <c r="F5230">
        <f t="shared" si="491"/>
        <v>0.12159056425568121</v>
      </c>
      <c r="G5230" s="4">
        <f t="shared" si="488"/>
        <v>6.1000000000000085</v>
      </c>
      <c r="H5230">
        <f>C5230*EXP(-$K$1*(20/250))*NORMSDIST(-M5230)-C5230*EXP(-$K$2*(20/250))*NORMSDIST(-L5230)</f>
        <v>1.9112554036171616</v>
      </c>
      <c r="I5230" s="4">
        <f t="shared" si="489"/>
        <v>0</v>
      </c>
      <c r="J5230">
        <f>C5230*EXP(-$K$2*(20/250))*NORMSDIST(L5230)-C5230*EXP(-$K$1*(20/250))*NORMSDIST(M5230)</f>
        <v>1.9112554036171616</v>
      </c>
      <c r="K5230">
        <f>+J5230-H5230-EXP(-$K$2*20/250)*C5230+EXP(-$K$1*20/250)*C5230</f>
        <v>0</v>
      </c>
      <c r="L5230">
        <f>+(LN(C5230/C5230)+($K$1-$K$2+0.5*F5251^2)*20/250)/F5251/SQRT(20/250)</f>
        <v>1.7870428304967611E-2</v>
      </c>
      <c r="M5230">
        <f>L5230-F5251*SQRT(20/250)</f>
        <v>-1.7870428304967611E-2</v>
      </c>
    </row>
    <row r="5231" spans="1:13" x14ac:dyDescent="0.15">
      <c r="A5231" s="2">
        <v>33248</v>
      </c>
      <c r="B5231" s="1">
        <v>134.6</v>
      </c>
      <c r="C5231" s="1">
        <f t="shared" si="486"/>
        <v>134.6</v>
      </c>
      <c r="D5231">
        <f t="shared" si="487"/>
        <v>4.9023074172106273</v>
      </c>
      <c r="E5231">
        <f t="shared" si="490"/>
        <v>4.0945525286586459E-3</v>
      </c>
      <c r="F5231">
        <f t="shared" si="491"/>
        <v>0.12168034982823156</v>
      </c>
      <c r="G5231" s="4">
        <f t="shared" si="488"/>
        <v>6.6999999999999886</v>
      </c>
      <c r="H5231">
        <f>C5231*EXP(-$K$1*(20/250))*NORMSDIST(-M5231)-C5231*EXP(-$K$2*(20/250))*NORMSDIST(-L5231)</f>
        <v>1.890747516646357</v>
      </c>
      <c r="I5231" s="4">
        <f t="shared" si="489"/>
        <v>0</v>
      </c>
      <c r="J5231">
        <f>C5231*EXP(-$K$2*(20/250))*NORMSDIST(L5231)-C5231*EXP(-$K$1*(20/250))*NORMSDIST(M5231)</f>
        <v>1.890747516646357</v>
      </c>
      <c r="K5231">
        <f>+J5231-H5231-EXP(-$K$2*20/250)*C5231+EXP(-$K$1*20/250)*C5231</f>
        <v>0</v>
      </c>
      <c r="L5231">
        <f>+(LN(C5231/C5231)+($K$1-$K$2+0.5*F5252^2)*20/250)/F5252/SQRT(20/250)</f>
        <v>1.7606411755097612E-2</v>
      </c>
      <c r="M5231">
        <f>L5231-F5252*SQRT(20/250)</f>
        <v>-1.7606411755097605E-2</v>
      </c>
    </row>
    <row r="5232" spans="1:13" x14ac:dyDescent="0.15">
      <c r="A5232" s="2">
        <v>33249</v>
      </c>
      <c r="B5232" s="1">
        <v>134.25</v>
      </c>
      <c r="C5232" s="1">
        <f t="shared" si="486"/>
        <v>134.25</v>
      </c>
      <c r="D5232">
        <f t="shared" si="487"/>
        <v>4.8997037333889741</v>
      </c>
      <c r="E5232">
        <f t="shared" si="490"/>
        <v>-2.6036838216532132E-3</v>
      </c>
      <c r="F5232">
        <f t="shared" si="491"/>
        <v>0.12218972020181262</v>
      </c>
      <c r="G5232" s="4">
        <f t="shared" si="488"/>
        <v>6.5300000000000011</v>
      </c>
      <c r="H5232">
        <f>C5232*EXP(-$K$1*(20/250))*NORMSDIST(-M5232)-C5232*EXP(-$K$2*(20/250))*NORMSDIST(-L5232)</f>
        <v>1.8865523520031502</v>
      </c>
      <c r="I5232" s="4">
        <f t="shared" si="489"/>
        <v>0</v>
      </c>
      <c r="J5232">
        <f>C5232*EXP(-$K$2*(20/250))*NORMSDIST(L5232)-C5232*EXP(-$K$1*(20/250))*NORMSDIST(M5232)</f>
        <v>1.8865523520031502</v>
      </c>
      <c r="K5232">
        <f>+J5232-H5232-EXP(-$K$2*20/250)*C5232+EXP(-$K$1*20/250)*C5232</f>
        <v>0</v>
      </c>
      <c r="L5232">
        <f>+(LN(C5232/C5232)+($K$1-$K$2+0.5*F5253^2)*20/250)/F5253/SQRT(20/250)</f>
        <v>1.7613147001233748E-2</v>
      </c>
      <c r="M5232">
        <f>L5232-F5253*SQRT(20/250)</f>
        <v>-1.7613147001233748E-2</v>
      </c>
    </row>
    <row r="5233" spans="1:13" x14ac:dyDescent="0.15">
      <c r="A5233" s="2">
        <v>33252</v>
      </c>
      <c r="B5233" s="1">
        <v>135.05000000000001</v>
      </c>
      <c r="C5233" s="1">
        <f t="shared" si="486"/>
        <v>135.05000000000001</v>
      </c>
      <c r="D5233">
        <f t="shared" si="487"/>
        <v>4.9056450802386244</v>
      </c>
      <c r="E5233">
        <f t="shared" si="490"/>
        <v>5.9413468496503086E-3</v>
      </c>
      <c r="F5233">
        <f t="shared" si="491"/>
        <v>0.12205624784014978</v>
      </c>
      <c r="G5233" s="4">
        <f t="shared" si="488"/>
        <v>6.75</v>
      </c>
      <c r="H5233">
        <f>C5233*EXP(-$K$1*(20/250))*NORMSDIST(-M5233)-C5233*EXP(-$K$2*(20/250))*NORMSDIST(-L5233)</f>
        <v>1.8812345806871917</v>
      </c>
      <c r="I5233" s="4">
        <f t="shared" si="489"/>
        <v>0</v>
      </c>
      <c r="J5233">
        <f>C5233*EXP(-$K$2*(20/250))*NORMSDIST(L5233)-C5233*EXP(-$K$1*(20/250))*NORMSDIST(M5233)</f>
        <v>1.8812345806871917</v>
      </c>
      <c r="K5233">
        <f>+J5233-H5233-EXP(-$K$2*20/250)*C5233+EXP(-$K$1*20/250)*C5233</f>
        <v>0</v>
      </c>
      <c r="L5233">
        <f>+(LN(C5233/C5233)+($K$1-$K$2+0.5*F5254^2)*20/250)/F5254/SQRT(20/250)</f>
        <v>1.7459442309751473E-2</v>
      </c>
      <c r="M5233">
        <f>L5233-F5254*SQRT(20/250)</f>
        <v>-1.7459442309751473E-2</v>
      </c>
    </row>
    <row r="5234" spans="1:13" x14ac:dyDescent="0.15">
      <c r="A5234" s="2">
        <v>33253</v>
      </c>
      <c r="B5234" s="1">
        <v>135.9</v>
      </c>
      <c r="C5234" s="1">
        <f t="shared" si="486"/>
        <v>135.9</v>
      </c>
      <c r="D5234">
        <f t="shared" si="487"/>
        <v>4.9119193211570984</v>
      </c>
      <c r="E5234">
        <f t="shared" si="490"/>
        <v>6.27424091847395E-3</v>
      </c>
      <c r="F5234">
        <f t="shared" si="491"/>
        <v>0.12345716971923948</v>
      </c>
      <c r="G5234" s="4">
        <f t="shared" si="488"/>
        <v>6.8199999999999932</v>
      </c>
      <c r="H5234">
        <f>C5234*EXP(-$K$1*(20/250))*NORMSDIST(-M5234)-C5234*EXP(-$K$2*(20/250))*NORMSDIST(-L5234)</f>
        <v>1.8902224839021642</v>
      </c>
      <c r="I5234" s="4">
        <f t="shared" si="489"/>
        <v>0</v>
      </c>
      <c r="J5234">
        <f>C5234*EXP(-$K$2*(20/250))*NORMSDIST(L5234)-C5234*EXP(-$K$1*(20/250))*NORMSDIST(M5234)</f>
        <v>1.8902224839021642</v>
      </c>
      <c r="K5234">
        <f>+J5234-H5234-EXP(-$K$2*20/250)*C5234+EXP(-$K$1*20/250)*C5234</f>
        <v>0</v>
      </c>
      <c r="L5234">
        <f>+(LN(C5234/C5234)+($K$1-$K$2+0.5*F5255^2)*20/250)/F5255/SQRT(20/250)</f>
        <v>1.7433131419540646E-2</v>
      </c>
      <c r="M5234">
        <f>L5234-F5255*SQRT(20/250)</f>
        <v>-1.7433131419540646E-2</v>
      </c>
    </row>
    <row r="5235" spans="1:13" x14ac:dyDescent="0.15">
      <c r="A5235" s="2">
        <v>33254</v>
      </c>
      <c r="B5235" s="1">
        <v>136.85</v>
      </c>
      <c r="C5235" s="1">
        <f t="shared" si="486"/>
        <v>136.85</v>
      </c>
      <c r="D5235">
        <f t="shared" si="487"/>
        <v>4.918885435486688</v>
      </c>
      <c r="E5235">
        <f t="shared" si="490"/>
        <v>6.9661143295896011E-3</v>
      </c>
      <c r="F5235">
        <f t="shared" si="491"/>
        <v>0.12510397902755208</v>
      </c>
      <c r="G5235" s="4">
        <f t="shared" si="488"/>
        <v>7.0499999999999829</v>
      </c>
      <c r="H5235">
        <f>C5235*EXP(-$K$1*(20/250))*NORMSDIST(-M5235)-C5235*EXP(-$K$2*(20/250))*NORMSDIST(-L5235)</f>
        <v>1.8841099117477711</v>
      </c>
      <c r="I5235" s="4">
        <f t="shared" si="489"/>
        <v>0</v>
      </c>
      <c r="J5235">
        <f>C5235*EXP(-$K$2*(20/250))*NORMSDIST(L5235)-C5235*EXP(-$K$1*(20/250))*NORMSDIST(M5235)</f>
        <v>1.8841099117477711</v>
      </c>
      <c r="K5235">
        <f>+J5235-H5235-EXP(-$K$2*20/250)*C5235+EXP(-$K$1*20/250)*C5235</f>
        <v>0</v>
      </c>
      <c r="L5235">
        <f>+(LN(C5235/C5235)+($K$1-$K$2+0.5*F5256^2)*20/250)/F5256/SQRT(20/250)</f>
        <v>1.7256110938897735E-2</v>
      </c>
      <c r="M5235">
        <f>L5235-F5256*SQRT(20/250)</f>
        <v>-1.7256110938897729E-2</v>
      </c>
    </row>
    <row r="5236" spans="1:13" x14ac:dyDescent="0.15">
      <c r="A5236" s="2">
        <v>33255</v>
      </c>
      <c r="B5236" s="1">
        <v>132.88</v>
      </c>
      <c r="C5236" s="1">
        <f t="shared" si="486"/>
        <v>132.88</v>
      </c>
      <c r="D5236">
        <f t="shared" si="487"/>
        <v>4.8894464653050393</v>
      </c>
      <c r="E5236">
        <f t="shared" si="490"/>
        <v>-2.9438970181648649E-2</v>
      </c>
      <c r="F5236">
        <f t="shared" si="491"/>
        <v>0.16206833798100218</v>
      </c>
      <c r="G5236" s="4">
        <f t="shared" si="488"/>
        <v>2.4300000000000068</v>
      </c>
      <c r="H5236">
        <f>C5236*EXP(-$K$1*(20/250))*NORMSDIST(-M5236)-C5236*EXP(-$K$2*(20/250))*NORMSDIST(-L5236)</f>
        <v>1.1448066638100727</v>
      </c>
      <c r="I5236" s="4">
        <f t="shared" si="489"/>
        <v>0</v>
      </c>
      <c r="J5236">
        <f>C5236*EXP(-$K$2*(20/250))*NORMSDIST(L5236)-C5236*EXP(-$K$1*(20/250))*NORMSDIST(M5236)</f>
        <v>1.1448066638100727</v>
      </c>
      <c r="K5236">
        <f>+J5236-H5236-EXP(-$K$2*20/250)*C5236+EXP(-$K$1*20/250)*C5236</f>
        <v>0</v>
      </c>
      <c r="L5236">
        <f>+(LN(C5236/C5236)+($K$1-$K$2+0.5*F5257^2)*20/250)/F5257/SQRT(20/250)</f>
        <v>1.0797939932410299E-2</v>
      </c>
      <c r="M5236">
        <f>L5236-F5257*SQRT(20/250)</f>
        <v>-1.0797939932410296E-2</v>
      </c>
    </row>
    <row r="5237" spans="1:13" x14ac:dyDescent="0.15">
      <c r="A5237" s="2">
        <v>33256</v>
      </c>
      <c r="B5237" s="1">
        <v>132.80000000000001</v>
      </c>
      <c r="C5237" s="1">
        <f t="shared" si="486"/>
        <v>132.80000000000001</v>
      </c>
      <c r="D5237">
        <f t="shared" si="487"/>
        <v>4.888844237042334</v>
      </c>
      <c r="E5237">
        <f t="shared" si="490"/>
        <v>-6.0222826270539542E-4</v>
      </c>
      <c r="F5237">
        <f t="shared" si="491"/>
        <v>0.16076776140469176</v>
      </c>
      <c r="G5237" s="4">
        <f t="shared" si="488"/>
        <v>2.3500000000000227</v>
      </c>
      <c r="H5237">
        <f>C5237*EXP(-$K$1*(20/250))*NORMSDIST(-M5237)-C5237*EXP(-$K$2*(20/250))*NORMSDIST(-L5237)</f>
        <v>1.1449494911909142</v>
      </c>
      <c r="I5237" s="4">
        <f t="shared" si="489"/>
        <v>0</v>
      </c>
      <c r="J5237">
        <f>C5237*EXP(-$K$2*(20/250))*NORMSDIST(L5237)-C5237*EXP(-$K$1*(20/250))*NORMSDIST(M5237)</f>
        <v>1.1449494911909142</v>
      </c>
      <c r="K5237">
        <f>+J5237-H5237-EXP(-$K$2*20/250)*C5237+EXP(-$K$1*20/250)*C5237</f>
        <v>0</v>
      </c>
      <c r="L5237">
        <f>+(LN(C5237/C5237)+($K$1-$K$2+0.5*F5258^2)*20/250)/F5258/SQRT(20/250)</f>
        <v>1.080579299584695E-2</v>
      </c>
      <c r="M5237">
        <f>L5237-F5258*SQRT(20/250)</f>
        <v>-1.080579299584695E-2</v>
      </c>
    </row>
    <row r="5238" spans="1:13" x14ac:dyDescent="0.15">
      <c r="A5238" s="2">
        <v>33259</v>
      </c>
      <c r="B5238" s="1" t="e">
        <f>NA()</f>
        <v>#N/A</v>
      </c>
      <c r="C5238" s="1">
        <f t="shared" si="486"/>
        <v>132.80000000000001</v>
      </c>
      <c r="D5238">
        <f t="shared" si="487"/>
        <v>4.888844237042334</v>
      </c>
      <c r="E5238">
        <f t="shared" si="490"/>
        <v>0</v>
      </c>
      <c r="F5238">
        <f t="shared" si="491"/>
        <v>0.15919263278402071</v>
      </c>
      <c r="G5238" s="4">
        <f t="shared" si="488"/>
        <v>1.25</v>
      </c>
      <c r="H5238">
        <f>C5238*EXP(-$K$1*(20/250))*NORMSDIST(-M5238)-C5238*EXP(-$K$2*(20/250))*NORMSDIST(-L5238)</f>
        <v>1.2407460887999662</v>
      </c>
      <c r="I5238" s="4">
        <f t="shared" si="489"/>
        <v>0</v>
      </c>
      <c r="J5238">
        <f>C5238*EXP(-$K$2*(20/250))*NORMSDIST(L5238)-C5238*EXP(-$K$1*(20/250))*NORMSDIST(M5238)</f>
        <v>1.2407460887999662</v>
      </c>
      <c r="K5238">
        <f>+J5238-H5238-EXP(-$K$2*20/250)*C5238+EXP(-$K$1*20/250)*C5238</f>
        <v>0</v>
      </c>
      <c r="L5238">
        <f>+(LN(C5238/C5238)+($K$1-$K$2+0.5*F5259^2)*20/250)/F5259/SQRT(20/250)</f>
        <v>1.170994090850885E-2</v>
      </c>
      <c r="M5238">
        <f>L5238-F5259*SQRT(20/250)</f>
        <v>-1.1709940908508853E-2</v>
      </c>
    </row>
    <row r="5239" spans="1:13" x14ac:dyDescent="0.15">
      <c r="A5239" s="2">
        <v>33260</v>
      </c>
      <c r="B5239" s="1">
        <v>131.69999999999999</v>
      </c>
      <c r="C5239" s="1">
        <f t="shared" si="486"/>
        <v>131.69999999999999</v>
      </c>
      <c r="D5239">
        <f t="shared" si="487"/>
        <v>4.8805266087492356</v>
      </c>
      <c r="E5239">
        <f t="shared" si="490"/>
        <v>-8.3176282930983447E-3</v>
      </c>
      <c r="F5239">
        <f t="shared" si="491"/>
        <v>0.16031360952239218</v>
      </c>
      <c r="G5239" s="4">
        <f t="shared" si="488"/>
        <v>0</v>
      </c>
      <c r="H5239">
        <f>C5239*EXP(-$K$1*(20/250))*NORMSDIST(-M5239)-C5239*EXP(-$K$2*(20/250))*NORMSDIST(-L5239)</f>
        <v>1.1596203022208726</v>
      </c>
      <c r="I5239" s="4">
        <f t="shared" si="489"/>
        <v>0.10000000000002274</v>
      </c>
      <c r="J5239">
        <f>C5239*EXP(-$K$2*(20/250))*NORMSDIST(L5239)-C5239*EXP(-$K$1*(20/250))*NORMSDIST(M5239)</f>
        <v>1.1596203022208726</v>
      </c>
      <c r="K5239">
        <f>+J5239-H5239-EXP(-$K$2*20/250)*C5239+EXP(-$K$1*20/250)*C5239</f>
        <v>0</v>
      </c>
      <c r="L5239">
        <f>+(LN(C5239/C5239)+($K$1-$K$2+0.5*F5260^2)*20/250)/F5260/SQRT(20/250)</f>
        <v>1.1035672124187216E-2</v>
      </c>
      <c r="M5239">
        <f>L5239-F5260*SQRT(20/250)</f>
        <v>-1.1035672124187216E-2</v>
      </c>
    </row>
    <row r="5240" spans="1:13" x14ac:dyDescent="0.15">
      <c r="A5240" s="2">
        <v>33261</v>
      </c>
      <c r="B5240" s="1">
        <v>132.41</v>
      </c>
      <c r="C5240" s="1">
        <f t="shared" si="486"/>
        <v>132.41</v>
      </c>
      <c r="D5240">
        <f t="shared" si="487"/>
        <v>4.885903169351665</v>
      </c>
      <c r="E5240">
        <f t="shared" si="490"/>
        <v>5.3765606024294144E-3</v>
      </c>
      <c r="F5240">
        <f t="shared" si="491"/>
        <v>0.16202649267213104</v>
      </c>
      <c r="G5240" s="4">
        <f t="shared" si="488"/>
        <v>1.0099999999999909</v>
      </c>
      <c r="H5240">
        <f>C5240*EXP(-$K$1*(20/250))*NORMSDIST(-M5240)-C5240*EXP(-$K$2*(20/250))*NORMSDIST(-L5240)</f>
        <v>1.1387120430364348</v>
      </c>
      <c r="I5240" s="4">
        <f t="shared" si="489"/>
        <v>0</v>
      </c>
      <c r="J5240">
        <f>C5240*EXP(-$K$2*(20/250))*NORMSDIST(L5240)-C5240*EXP(-$K$1*(20/250))*NORMSDIST(M5240)</f>
        <v>1.1387120430364348</v>
      </c>
      <c r="K5240">
        <f>+J5240-H5240-EXP(-$K$2*20/250)*C5240+EXP(-$K$1*20/250)*C5240</f>
        <v>0</v>
      </c>
      <c r="L5240">
        <f>+(LN(C5240/C5240)+($K$1-$K$2+0.5*F5261^2)*20/250)/F5261/SQRT(20/250)</f>
        <v>1.0778578174133694E-2</v>
      </c>
      <c r="M5240">
        <f>L5240-F5261*SQRT(20/250)</f>
        <v>-1.0778578174133698E-2</v>
      </c>
    </row>
    <row r="5241" spans="1:13" x14ac:dyDescent="0.15">
      <c r="A5241" s="2">
        <v>33262</v>
      </c>
      <c r="B5241" s="1">
        <v>132.22999999999999</v>
      </c>
      <c r="C5241" s="1">
        <f t="shared" si="486"/>
        <v>132.22999999999999</v>
      </c>
      <c r="D5241">
        <f t="shared" si="487"/>
        <v>4.8845428305687317</v>
      </c>
      <c r="E5241">
        <f t="shared" si="490"/>
        <v>-1.3603387829332902E-3</v>
      </c>
      <c r="F5241">
        <f t="shared" si="491"/>
        <v>0.16195893299767597</v>
      </c>
      <c r="G5241" s="4">
        <f t="shared" si="488"/>
        <v>3.0000000000001137E-2</v>
      </c>
      <c r="H5241">
        <f>C5241*EXP(-$K$1*(20/250))*NORMSDIST(-M5241)-C5241*EXP(-$K$2*(20/250))*NORMSDIST(-L5241)</f>
        <v>1.1824855481494296</v>
      </c>
      <c r="I5241" s="4">
        <f t="shared" si="489"/>
        <v>0</v>
      </c>
      <c r="J5241">
        <f>C5241*EXP(-$K$2*(20/250))*NORMSDIST(L5241)-C5241*EXP(-$K$1*(20/250))*NORMSDIST(M5241)</f>
        <v>1.1824855481494296</v>
      </c>
      <c r="K5241">
        <f>+J5241-H5241-EXP(-$K$2*20/250)*C5241+EXP(-$K$1*20/250)*C5241</f>
        <v>0</v>
      </c>
      <c r="L5241">
        <f>+(LN(C5241/C5241)+($K$1-$K$2+0.5*F5262^2)*20/250)/F5262/SQRT(20/250)</f>
        <v>1.1208174273586604E-2</v>
      </c>
      <c r="M5241">
        <f>L5241-F5262*SQRT(20/250)</f>
        <v>-1.1208174273586604E-2</v>
      </c>
    </row>
    <row r="5242" spans="1:13" x14ac:dyDescent="0.15">
      <c r="A5242" s="2">
        <v>33263</v>
      </c>
      <c r="B5242" s="1">
        <v>132.27000000000001</v>
      </c>
      <c r="C5242" s="1">
        <f t="shared" si="486"/>
        <v>132.27000000000001</v>
      </c>
      <c r="D5242">
        <f t="shared" si="487"/>
        <v>4.8848452880379556</v>
      </c>
      <c r="E5242">
        <f t="shared" si="490"/>
        <v>3.0245746922386019E-4</v>
      </c>
      <c r="F5242">
        <f t="shared" si="491"/>
        <v>0.16134030984009481</v>
      </c>
      <c r="G5242" s="4">
        <f t="shared" si="488"/>
        <v>0</v>
      </c>
      <c r="H5242">
        <f>C5242*EXP(-$K$1*(20/250))*NORMSDIST(-M5242)-C5242*EXP(-$K$2*(20/250))*NORMSDIST(-L5242)</f>
        <v>1.2645042560100705</v>
      </c>
      <c r="I5242" s="4">
        <f t="shared" si="489"/>
        <v>1.0799999999999841</v>
      </c>
      <c r="J5242">
        <f>C5242*EXP(-$K$2*(20/250))*NORMSDIST(L5242)-C5242*EXP(-$K$1*(20/250))*NORMSDIST(M5242)</f>
        <v>1.2645042560100705</v>
      </c>
      <c r="K5242">
        <f>+J5242-H5242-EXP(-$K$2*20/250)*C5242+EXP(-$K$1*20/250)*C5242</f>
        <v>0</v>
      </c>
      <c r="L5242">
        <f>+(LN(C5242/C5242)+($K$1-$K$2+0.5*F5263^2)*20/250)/F5263/SQRT(20/250)</f>
        <v>1.1981998809406258E-2</v>
      </c>
      <c r="M5242">
        <f>L5242-F5263*SQRT(20/250)</f>
        <v>-1.1981998809406261E-2</v>
      </c>
    </row>
    <row r="5243" spans="1:13" x14ac:dyDescent="0.15">
      <c r="A5243" s="2">
        <v>33266</v>
      </c>
      <c r="B5243" s="1">
        <v>132.19999999999999</v>
      </c>
      <c r="C5243" s="1">
        <f t="shared" si="486"/>
        <v>132.19999999999999</v>
      </c>
      <c r="D5243">
        <f t="shared" si="487"/>
        <v>4.8843159274175862</v>
      </c>
      <c r="E5243">
        <f t="shared" si="490"/>
        <v>-5.2936062036934572E-4</v>
      </c>
      <c r="F5243">
        <f t="shared" si="491"/>
        <v>0.15851504151403573</v>
      </c>
      <c r="G5243" s="4">
        <f t="shared" si="488"/>
        <v>0</v>
      </c>
      <c r="H5243">
        <f>C5243*EXP(-$K$1*(20/250))*NORMSDIST(-M5243)-C5243*EXP(-$K$2*(20/250))*NORMSDIST(-L5243)</f>
        <v>1.2811403158578401</v>
      </c>
      <c r="I5243" s="4">
        <f t="shared" si="489"/>
        <v>0.65000000000000568</v>
      </c>
      <c r="J5243">
        <f>C5243*EXP(-$K$2*(20/250))*NORMSDIST(L5243)-C5243*EXP(-$K$1*(20/250))*NORMSDIST(M5243)</f>
        <v>1.2811403158578401</v>
      </c>
      <c r="K5243">
        <f>+J5243-H5243-EXP(-$K$2*20/250)*C5243+EXP(-$K$1*20/250)*C5243</f>
        <v>0</v>
      </c>
      <c r="L5243">
        <f>+(LN(C5243/C5243)+($K$1-$K$2+0.5*F5264^2)*20/250)/F5264/SQRT(20/250)</f>
        <v>1.2146072237844507E-2</v>
      </c>
      <c r="M5243">
        <f>L5243-F5264*SQRT(20/250)</f>
        <v>-1.2146072237844511E-2</v>
      </c>
    </row>
    <row r="5244" spans="1:13" x14ac:dyDescent="0.15">
      <c r="A5244" s="2">
        <v>33267</v>
      </c>
      <c r="B5244" s="1">
        <v>131.53</v>
      </c>
      <c r="C5244" s="1">
        <f t="shared" si="486"/>
        <v>131.53</v>
      </c>
      <c r="D5244">
        <f t="shared" si="487"/>
        <v>4.8792349624806874</v>
      </c>
      <c r="E5244">
        <f t="shared" si="490"/>
        <v>-5.0809649368988019E-3</v>
      </c>
      <c r="F5244">
        <f t="shared" si="491"/>
        <v>0.15770138223168431</v>
      </c>
      <c r="G5244" s="4">
        <f t="shared" si="488"/>
        <v>0</v>
      </c>
      <c r="H5244">
        <f>C5244*EXP(-$K$1*(20/250))*NORMSDIST(-M5244)-C5244*EXP(-$K$2*(20/250))*NORMSDIST(-L5244)</f>
        <v>1.2670374114325682</v>
      </c>
      <c r="I5244" s="4">
        <f t="shared" si="489"/>
        <v>0.74000000000000909</v>
      </c>
      <c r="J5244">
        <f>C5244*EXP(-$K$2*(20/250))*NORMSDIST(L5244)-C5244*EXP(-$K$1*(20/250))*NORMSDIST(M5244)</f>
        <v>1.2670374114325682</v>
      </c>
      <c r="K5244">
        <f>+J5244-H5244-EXP(-$K$2*20/250)*C5244+EXP(-$K$1*20/250)*C5244</f>
        <v>0</v>
      </c>
      <c r="L5244">
        <f>+(LN(C5244/C5244)+($K$1-$K$2+0.5*F5265^2)*20/250)/F5265/SQRT(20/250)</f>
        <v>1.2073553416660832E-2</v>
      </c>
      <c r="M5244">
        <f>L5244-F5265*SQRT(20/250)</f>
        <v>-1.2073553416660828E-2</v>
      </c>
    </row>
    <row r="5245" spans="1:13" x14ac:dyDescent="0.15">
      <c r="A5245" s="2">
        <v>33268</v>
      </c>
      <c r="B5245" s="1">
        <v>131.6</v>
      </c>
      <c r="C5245" s="1">
        <f t="shared" si="486"/>
        <v>131.6</v>
      </c>
      <c r="D5245">
        <f t="shared" si="487"/>
        <v>4.8797670188912168</v>
      </c>
      <c r="E5245">
        <f t="shared" si="490"/>
        <v>5.3205641052933572E-4</v>
      </c>
      <c r="F5245">
        <f t="shared" si="491"/>
        <v>0.15777546954707466</v>
      </c>
      <c r="G5245" s="4">
        <f t="shared" si="488"/>
        <v>0</v>
      </c>
      <c r="H5245">
        <f>C5245*EXP(-$K$1*(20/250))*NORMSDIST(-M5245)-C5245*EXP(-$K$2*(20/250))*NORMSDIST(-L5245)</f>
        <v>1.2919917641638392</v>
      </c>
      <c r="I5245" s="4">
        <f t="shared" si="489"/>
        <v>1.3499999999999943</v>
      </c>
      <c r="J5245">
        <f>C5245*EXP(-$K$2*(20/250))*NORMSDIST(L5245)-C5245*EXP(-$K$1*(20/250))*NORMSDIST(M5245)</f>
        <v>1.2919917641638392</v>
      </c>
      <c r="K5245">
        <f>+J5245-H5245-EXP(-$K$2*20/250)*C5245+EXP(-$K$1*20/250)*C5245</f>
        <v>0</v>
      </c>
      <c r="L5245">
        <f>+(LN(C5245/C5245)+($K$1-$K$2+0.5*F5266^2)*20/250)/F5266/SQRT(20/250)</f>
        <v>1.2304805511146513E-2</v>
      </c>
      <c r="M5245">
        <f>L5245-F5266*SQRT(20/250)</f>
        <v>-1.2304805511146513E-2</v>
      </c>
    </row>
    <row r="5246" spans="1:13" x14ac:dyDescent="0.15">
      <c r="A5246" s="2">
        <v>33269</v>
      </c>
      <c r="B5246" s="1">
        <v>131.44999999999999</v>
      </c>
      <c r="C5246" s="1">
        <f t="shared" si="486"/>
        <v>131.44999999999999</v>
      </c>
      <c r="D5246">
        <f t="shared" si="487"/>
        <v>4.8786265511758904</v>
      </c>
      <c r="E5246">
        <f t="shared" si="490"/>
        <v>-1.1404677153263876E-3</v>
      </c>
      <c r="F5246">
        <f t="shared" si="491"/>
        <v>0.15570685135289863</v>
      </c>
      <c r="G5246" s="4">
        <f t="shared" si="488"/>
        <v>0</v>
      </c>
      <c r="H5246">
        <f>C5246*EXP(-$K$1*(20/250))*NORMSDIST(-M5246)-C5246*EXP(-$K$2*(20/250))*NORMSDIST(-L5246)</f>
        <v>1.4134600609635584</v>
      </c>
      <c r="I5246" s="4">
        <f t="shared" si="489"/>
        <v>3.1000000000000227</v>
      </c>
      <c r="J5246">
        <f>C5246*EXP(-$K$2*(20/250))*NORMSDIST(L5246)-C5246*EXP(-$K$1*(20/250))*NORMSDIST(M5246)</f>
        <v>1.4134600609635584</v>
      </c>
      <c r="K5246">
        <f>+J5246-H5246-EXP(-$K$2*20/250)*C5246+EXP(-$K$1*20/250)*C5246</f>
        <v>0</v>
      </c>
      <c r="L5246">
        <f>+(LN(C5246/C5246)+($K$1-$K$2+0.5*F5267^2)*20/250)/F5267/SQRT(20/250)</f>
        <v>1.347708713729604E-2</v>
      </c>
      <c r="M5246">
        <f>L5246-F5267*SQRT(20/250)</f>
        <v>-1.347708713729604E-2</v>
      </c>
    </row>
    <row r="5247" spans="1:13" x14ac:dyDescent="0.15">
      <c r="A5247" s="2">
        <v>33270</v>
      </c>
      <c r="B5247" s="1">
        <v>131.44999999999999</v>
      </c>
      <c r="C5247" s="1">
        <f t="shared" si="486"/>
        <v>131.44999999999999</v>
      </c>
      <c r="D5247">
        <f t="shared" si="487"/>
        <v>4.8786265511758904</v>
      </c>
      <c r="E5247">
        <f t="shared" si="490"/>
        <v>0</v>
      </c>
      <c r="F5247">
        <f t="shared" si="491"/>
        <v>0.15104433514590473</v>
      </c>
      <c r="G5247" s="4">
        <f t="shared" si="488"/>
        <v>0</v>
      </c>
      <c r="H5247">
        <f>C5247*EXP(-$K$1*(20/250))*NORMSDIST(-M5247)-C5247*EXP(-$K$2*(20/250))*NORMSDIST(-L5247)</f>
        <v>1.4478452780109592</v>
      </c>
      <c r="I5247" s="4">
        <f t="shared" si="489"/>
        <v>4.1000000000000227</v>
      </c>
      <c r="J5247">
        <f>C5247*EXP(-$K$2*(20/250))*NORMSDIST(L5247)-C5247*EXP(-$K$1*(20/250))*NORMSDIST(M5247)</f>
        <v>1.4478452780109592</v>
      </c>
      <c r="K5247">
        <f>+J5247-H5247-EXP(-$K$2*20/250)*C5247+EXP(-$K$1*20/250)*C5247</f>
        <v>0</v>
      </c>
      <c r="L5247">
        <f>+(LN(C5247/C5247)+($K$1-$K$2+0.5*F5268^2)*20/250)/F5268/SQRT(20/250)</f>
        <v>1.3804964570320386E-2</v>
      </c>
      <c r="M5247">
        <f>L5247-F5268*SQRT(20/250)</f>
        <v>-1.3804964570320382E-2</v>
      </c>
    </row>
    <row r="5248" spans="1:13" x14ac:dyDescent="0.15">
      <c r="A5248" s="2">
        <v>33273</v>
      </c>
      <c r="B5248" s="1">
        <v>131.08000000000001</v>
      </c>
      <c r="C5248" s="1">
        <f t="shared" si="486"/>
        <v>131.08000000000001</v>
      </c>
      <c r="D5248">
        <f t="shared" si="487"/>
        <v>4.8758078238306135</v>
      </c>
      <c r="E5248">
        <f t="shared" si="490"/>
        <v>-2.8187273452768835E-3</v>
      </c>
      <c r="F5248">
        <f t="shared" si="491"/>
        <v>0.13976869907372788</v>
      </c>
      <c r="G5248" s="4">
        <f t="shared" si="488"/>
        <v>0</v>
      </c>
      <c r="H5248">
        <f>C5248*EXP(-$K$1*(20/250))*NORMSDIST(-M5248)-C5248*EXP(-$K$2*(20/250))*NORMSDIST(-L5248)</f>
        <v>1.4328692347955041</v>
      </c>
      <c r="I5248" s="4">
        <f t="shared" si="489"/>
        <v>4.3099999999999739</v>
      </c>
      <c r="J5248">
        <f>C5248*EXP(-$K$2*(20/250))*NORMSDIST(L5248)-C5248*EXP(-$K$1*(20/250))*NORMSDIST(M5248)</f>
        <v>1.4328692347955041</v>
      </c>
      <c r="K5248">
        <f>+J5248-H5248-EXP(-$K$2*20/250)*C5248+EXP(-$K$1*20/250)*C5248</f>
        <v>0</v>
      </c>
      <c r="L5248">
        <f>+(LN(C5248/C5248)+($K$1-$K$2+0.5*F5269^2)*20/250)/F5269/SQRT(20/250)</f>
        <v>1.3700728194703447E-2</v>
      </c>
      <c r="M5248">
        <f>L5248-F5269*SQRT(20/250)</f>
        <v>-1.3700728194703443E-2</v>
      </c>
    </row>
    <row r="5249" spans="1:13" x14ac:dyDescent="0.15">
      <c r="A5249" s="2">
        <v>33274</v>
      </c>
      <c r="B5249" s="1">
        <v>129.72999999999999</v>
      </c>
      <c r="C5249" s="1">
        <f t="shared" si="486"/>
        <v>129.72999999999999</v>
      </c>
      <c r="D5249">
        <f t="shared" si="487"/>
        <v>4.8654553675829213</v>
      </c>
      <c r="E5249">
        <f t="shared" si="490"/>
        <v>-1.035245624769221E-2</v>
      </c>
      <c r="F5249">
        <f t="shared" si="491"/>
        <v>0.13436958533681229</v>
      </c>
      <c r="G5249" s="4">
        <f t="shared" si="488"/>
        <v>0</v>
      </c>
      <c r="H5249">
        <f>C5249*EXP(-$K$1*(20/250))*NORMSDIST(-M5249)-C5249*EXP(-$K$2*(20/250))*NORMSDIST(-L5249)</f>
        <v>1.2877123816419669</v>
      </c>
      <c r="I5249" s="4">
        <f t="shared" si="489"/>
        <v>6.5200000000000102</v>
      </c>
      <c r="J5249">
        <f>C5249*EXP(-$K$2*(20/250))*NORMSDIST(L5249)-C5249*EXP(-$K$1*(20/250))*NORMSDIST(M5249)</f>
        <v>1.2877123816419669</v>
      </c>
      <c r="K5249">
        <f>+J5249-H5249-EXP(-$K$2*20/250)*C5249+EXP(-$K$1*20/250)*C5249</f>
        <v>0</v>
      </c>
      <c r="L5249">
        <f>+(LN(C5249/C5249)+($K$1-$K$2+0.5*F5270^2)*20/250)/F5270/SQRT(20/250)</f>
        <v>1.2440836851654209E-2</v>
      </c>
      <c r="M5249">
        <f>L5249-F5270*SQRT(20/250)</f>
        <v>-1.2440836851654209E-2</v>
      </c>
    </row>
    <row r="5250" spans="1:13" x14ac:dyDescent="0.15">
      <c r="A5250" s="2">
        <v>33275</v>
      </c>
      <c r="B5250" s="1">
        <v>128.35</v>
      </c>
      <c r="C5250" s="1">
        <f t="shared" si="486"/>
        <v>128.35</v>
      </c>
      <c r="D5250">
        <f t="shared" si="487"/>
        <v>4.8547609073171492</v>
      </c>
      <c r="E5250">
        <f t="shared" si="490"/>
        <v>-1.0694460265772143E-2</v>
      </c>
      <c r="F5250">
        <f t="shared" si="491"/>
        <v>0.13727322305599099</v>
      </c>
      <c r="G5250" s="4">
        <f t="shared" si="488"/>
        <v>0</v>
      </c>
      <c r="H5250">
        <f>C5250*EXP(-$K$1*(20/250))*NORMSDIST(-M5250)-C5250*EXP(-$K$2*(20/250))*NORMSDIST(-L5250)</f>
        <v>1.1201435488263485</v>
      </c>
      <c r="I5250" s="4">
        <f t="shared" si="489"/>
        <v>7.4500000000000171</v>
      </c>
      <c r="J5250">
        <f>C5250*EXP(-$K$2*(20/250))*NORMSDIST(L5250)-C5250*EXP(-$K$1*(20/250))*NORMSDIST(M5250)</f>
        <v>1.1201435488263485</v>
      </c>
      <c r="K5250">
        <f>+J5250-H5250-EXP(-$K$2*20/250)*C5250+EXP(-$K$1*20/250)*C5250</f>
        <v>0</v>
      </c>
      <c r="L5250">
        <f>+(LN(C5250/C5250)+($K$1-$K$2+0.5*F5271^2)*20/250)/F5271/SQRT(20/250)</f>
        <v>1.093821379261292E-2</v>
      </c>
      <c r="M5250">
        <f>L5250-F5271*SQRT(20/250)</f>
        <v>-1.0938213792612924E-2</v>
      </c>
    </row>
    <row r="5251" spans="1:13" x14ac:dyDescent="0.15">
      <c r="A5251" s="2">
        <v>33276</v>
      </c>
      <c r="B5251" s="1">
        <v>127.95</v>
      </c>
      <c r="C5251" s="1">
        <f t="shared" si="486"/>
        <v>127.95</v>
      </c>
      <c r="D5251">
        <f t="shared" si="487"/>
        <v>4.851639562605798</v>
      </c>
      <c r="E5251">
        <f t="shared" si="490"/>
        <v>-3.1213447113511705E-3</v>
      </c>
      <c r="F5251">
        <f t="shared" si="491"/>
        <v>0.12636301037150618</v>
      </c>
      <c r="G5251" s="4">
        <f t="shared" si="488"/>
        <v>0</v>
      </c>
      <c r="H5251">
        <f>C5251*EXP(-$K$1*(20/250))*NORMSDIST(-M5251)-C5251*EXP(-$K$2*(20/250))*NORMSDIST(-L5251)</f>
        <v>1.0746630657942333</v>
      </c>
      <c r="I5251" s="4">
        <f t="shared" si="489"/>
        <v>8.2999999999999972</v>
      </c>
      <c r="J5251">
        <f>C5251*EXP(-$K$2*(20/250))*NORMSDIST(L5251)-C5251*EXP(-$K$1*(20/250))*NORMSDIST(M5251)</f>
        <v>1.0746630657942333</v>
      </c>
      <c r="K5251">
        <f>+J5251-H5251-EXP(-$K$2*20/250)*C5251+EXP(-$K$1*20/250)*C5251</f>
        <v>0</v>
      </c>
      <c r="L5251">
        <f>+(LN(C5251/C5251)+($K$1-$K$2+0.5*F5272^2)*20/250)/F5272/SQRT(20/250)</f>
        <v>1.0526887763050836E-2</v>
      </c>
      <c r="M5251">
        <f>L5251-F5272*SQRT(20/250)</f>
        <v>-1.0526887763050833E-2</v>
      </c>
    </row>
    <row r="5252" spans="1:13" x14ac:dyDescent="0.15">
      <c r="A5252" s="2">
        <v>33277</v>
      </c>
      <c r="B5252" s="1">
        <v>127.9</v>
      </c>
      <c r="C5252" s="1">
        <f t="shared" si="486"/>
        <v>127.9</v>
      </c>
      <c r="D5252">
        <f t="shared" si="487"/>
        <v>4.8512487085847971</v>
      </c>
      <c r="E5252">
        <f t="shared" si="490"/>
        <v>-3.9085402100091926E-4</v>
      </c>
      <c r="F5252">
        <f t="shared" si="491"/>
        <v>0.12449613144392063</v>
      </c>
      <c r="G5252" s="4">
        <f t="shared" si="488"/>
        <v>0</v>
      </c>
      <c r="H5252">
        <f>C5252*EXP(-$K$1*(20/250))*NORMSDIST(-M5252)-C5252*EXP(-$K$2*(20/250))*NORMSDIST(-L5252)</f>
        <v>1.1777034878854025</v>
      </c>
      <c r="I5252" s="4">
        <f t="shared" si="489"/>
        <v>10.199999999999989</v>
      </c>
      <c r="J5252">
        <f>C5252*EXP(-$K$2*(20/250))*NORMSDIST(L5252)-C5252*EXP(-$K$1*(20/250))*NORMSDIST(M5252)</f>
        <v>1.1777034878854025</v>
      </c>
      <c r="K5252">
        <f>+J5252-H5252-EXP(-$K$2*20/250)*C5252+EXP(-$K$1*20/250)*C5252</f>
        <v>0</v>
      </c>
      <c r="L5252">
        <f>+(LN(C5252/C5252)+($K$1-$K$2+0.5*F5273^2)*20/250)/F5273/SQRT(20/250)</f>
        <v>1.1540775577345031E-2</v>
      </c>
      <c r="M5252">
        <f>L5252-F5273*SQRT(20/250)</f>
        <v>-1.1540775577345027E-2</v>
      </c>
    </row>
    <row r="5253" spans="1:13" x14ac:dyDescent="0.15">
      <c r="A5253" s="2">
        <v>33280</v>
      </c>
      <c r="B5253" s="1">
        <v>127.72</v>
      </c>
      <c r="C5253" s="1">
        <f t="shared" si="486"/>
        <v>127.72</v>
      </c>
      <c r="D5253">
        <f t="shared" si="487"/>
        <v>4.8498403678465811</v>
      </c>
      <c r="E5253">
        <f t="shared" si="490"/>
        <v>-1.4083407382159407E-3</v>
      </c>
      <c r="F5253">
        <f t="shared" si="491"/>
        <v>0.12454375682607888</v>
      </c>
      <c r="G5253" s="4">
        <f t="shared" si="488"/>
        <v>0</v>
      </c>
      <c r="H5253">
        <f>C5253*EXP(-$K$1*(20/250))*NORMSDIST(-M5253)-C5253*EXP(-$K$2*(20/250))*NORMSDIST(-L5253)</f>
        <v>1.4247703710593598</v>
      </c>
      <c r="I5253" s="4">
        <f t="shared" si="489"/>
        <v>8.5800000000000125</v>
      </c>
      <c r="J5253">
        <f>C5253*EXP(-$K$2*(20/250))*NORMSDIST(L5253)-C5253*EXP(-$K$1*(20/250))*NORMSDIST(M5253)</f>
        <v>1.4247703710593598</v>
      </c>
      <c r="K5253">
        <f>+J5253-H5253-EXP(-$K$2*20/250)*C5253+EXP(-$K$1*20/250)*C5253</f>
        <v>0</v>
      </c>
      <c r="L5253">
        <f>+(LN(C5253/C5253)+($K$1-$K$2+0.5*F5274^2)*20/250)/F5274/SQRT(20/250)</f>
        <v>1.3981702385376115E-2</v>
      </c>
      <c r="M5253">
        <f>L5253-F5274*SQRT(20/250)</f>
        <v>-1.3981702385376115E-2</v>
      </c>
    </row>
    <row r="5254" spans="1:13" x14ac:dyDescent="0.15">
      <c r="A5254" s="2">
        <v>33281</v>
      </c>
      <c r="B5254" s="1">
        <v>128.30000000000001</v>
      </c>
      <c r="C5254" s="1">
        <f t="shared" si="486"/>
        <v>128.30000000000001</v>
      </c>
      <c r="D5254">
        <f t="shared" si="487"/>
        <v>4.8543712716215905</v>
      </c>
      <c r="E5254">
        <f t="shared" si="490"/>
        <v>4.5309037750094205E-3</v>
      </c>
      <c r="F5254">
        <f t="shared" si="491"/>
        <v>0.12345690052960585</v>
      </c>
      <c r="G5254" s="4">
        <f t="shared" si="488"/>
        <v>0</v>
      </c>
      <c r="H5254">
        <f>C5254*EXP(-$K$1*(20/250))*NORMSDIST(-M5254)-C5254*EXP(-$K$2*(20/250))*NORMSDIST(-L5254)</f>
        <v>1.4338342432267766</v>
      </c>
      <c r="I5254" s="4">
        <f t="shared" si="489"/>
        <v>8.0999999999999943</v>
      </c>
      <c r="J5254">
        <f>C5254*EXP(-$K$2*(20/250))*NORMSDIST(L5254)-C5254*EXP(-$K$1*(20/250))*NORMSDIST(M5254)</f>
        <v>1.4338342432267766</v>
      </c>
      <c r="K5254">
        <f>+J5254-H5254-EXP(-$K$2*20/250)*C5254+EXP(-$K$1*20/250)*C5254</f>
        <v>0</v>
      </c>
      <c r="L5254">
        <f>+(LN(C5254/C5254)+($K$1-$K$2+0.5*F5275^2)*20/250)/F5275/SQRT(20/250)</f>
        <v>1.4007042013461235E-2</v>
      </c>
      <c r="M5254">
        <f>L5254-F5275*SQRT(20/250)</f>
        <v>-1.4007042013461238E-2</v>
      </c>
    </row>
    <row r="5255" spans="1:13" x14ac:dyDescent="0.15">
      <c r="A5255" s="2">
        <v>33282</v>
      </c>
      <c r="B5255" s="1">
        <v>129.08000000000001</v>
      </c>
      <c r="C5255" s="1">
        <f t="shared" si="486"/>
        <v>129.08000000000001</v>
      </c>
      <c r="D5255">
        <f t="shared" si="487"/>
        <v>4.860432367183761</v>
      </c>
      <c r="E5255">
        <f t="shared" si="490"/>
        <v>6.0610955621704932E-3</v>
      </c>
      <c r="F5255">
        <f t="shared" si="491"/>
        <v>0.12327085444073455</v>
      </c>
      <c r="G5255" s="4">
        <f t="shared" si="488"/>
        <v>0</v>
      </c>
      <c r="H5255">
        <f>C5255*EXP(-$K$1*(20/250))*NORMSDIST(-M5255)-C5255*EXP(-$K$2*(20/250))*NORMSDIST(-L5255)</f>
        <v>1.4649962782827686</v>
      </c>
      <c r="I5255" s="4">
        <f t="shared" si="489"/>
        <v>6.8699999999999761</v>
      </c>
      <c r="J5255">
        <f>C5255*EXP(-$K$2*(20/250))*NORMSDIST(L5255)-C5255*EXP(-$K$1*(20/250))*NORMSDIST(M5255)</f>
        <v>1.4649962782827686</v>
      </c>
      <c r="K5255">
        <f>+J5255-H5255-EXP(-$K$2*20/250)*C5255+EXP(-$K$1*20/250)*C5255</f>
        <v>0</v>
      </c>
      <c r="L5255">
        <f>+(LN(C5255/C5255)+($K$1-$K$2+0.5*F5276^2)*20/250)/F5276/SQRT(20/250)</f>
        <v>1.4224995890468172E-2</v>
      </c>
      <c r="M5255">
        <f>L5255-F5276*SQRT(20/250)</f>
        <v>-1.4224995890468176E-2</v>
      </c>
    </row>
    <row r="5256" spans="1:13" x14ac:dyDescent="0.15">
      <c r="A5256" s="2">
        <v>33283</v>
      </c>
      <c r="B5256" s="1">
        <v>129.80000000000001</v>
      </c>
      <c r="C5256" s="1">
        <f t="shared" si="486"/>
        <v>129.80000000000001</v>
      </c>
      <c r="D5256">
        <f t="shared" si="487"/>
        <v>4.8659948042699899</v>
      </c>
      <c r="E5256">
        <f t="shared" si="490"/>
        <v>5.562437086228833E-3</v>
      </c>
      <c r="F5256">
        <f t="shared" si="491"/>
        <v>0.12201913061801949</v>
      </c>
      <c r="G5256" s="4">
        <f t="shared" si="488"/>
        <v>0</v>
      </c>
      <c r="H5256">
        <f>C5256*EXP(-$K$1*(20/250))*NORMSDIST(-M5256)-C5256*EXP(-$K$2*(20/250))*NORMSDIST(-L5256)</f>
        <v>1.5042206958617754</v>
      </c>
      <c r="I5256" s="4">
        <f t="shared" si="489"/>
        <v>7.3999999999999773</v>
      </c>
      <c r="J5256">
        <f>C5256*EXP(-$K$2*(20/250))*NORMSDIST(L5256)-C5256*EXP(-$K$1*(20/250))*NORMSDIST(M5256)</f>
        <v>1.5042206958617754</v>
      </c>
      <c r="K5256">
        <f>+J5256-H5256-EXP(-$K$2*20/250)*C5256+EXP(-$K$1*20/250)*C5256</f>
        <v>0</v>
      </c>
      <c r="L5256">
        <f>+(LN(C5256/C5256)+($K$1-$K$2+0.5*F5277^2)*20/250)/F5277/SQRT(20/250)</f>
        <v>1.4524864048126331E-2</v>
      </c>
      <c r="M5256">
        <f>L5256-F5277*SQRT(20/250)</f>
        <v>-1.4524864048126335E-2</v>
      </c>
    </row>
    <row r="5257" spans="1:13" x14ac:dyDescent="0.15">
      <c r="A5257" s="2">
        <v>33284</v>
      </c>
      <c r="B5257" s="1">
        <v>130.44999999999999</v>
      </c>
      <c r="C5257" s="1">
        <f t="shared" ref="C5257:C5320" si="492">_xlfn.IFNA(B5257,C5256)</f>
        <v>130.44999999999999</v>
      </c>
      <c r="D5257">
        <f t="shared" ref="D5257:D5320" si="493">+LN(C5257)</f>
        <v>4.8709900115827374</v>
      </c>
      <c r="E5257">
        <f t="shared" si="490"/>
        <v>4.9952073127474961E-3</v>
      </c>
      <c r="F5257">
        <f t="shared" si="491"/>
        <v>7.6352965490523325E-2</v>
      </c>
      <c r="G5257" s="4">
        <f t="shared" ref="G5257:G5320" si="494">+IF(C5278&lt;C5257,-C5278+C5257,0)</f>
        <v>0</v>
      </c>
      <c r="H5257">
        <f>C5257*EXP(-$K$1*(20/250))*NORMSDIST(-M5257)-C5257*EXP(-$K$2*(20/250))*NORMSDIST(-L5257)</f>
        <v>1.5228453260614856</v>
      </c>
      <c r="I5257" s="4">
        <f t="shared" ref="I5257:I5320" si="495">+IF(C5278&gt;C5257,C5278-C5257,0)</f>
        <v>7.7000000000000171</v>
      </c>
      <c r="J5257">
        <f>C5257*EXP(-$K$2*(20/250))*NORMSDIST(L5257)-C5257*EXP(-$K$1*(20/250))*NORMSDIST(M5257)</f>
        <v>1.5228453260614856</v>
      </c>
      <c r="K5257">
        <f>+J5257-H5257-EXP(-$K$2*20/250)*C5257+EXP(-$K$1*20/250)*C5257</f>
        <v>0</v>
      </c>
      <c r="L5257">
        <f>+(LN(C5257/C5257)+($K$1-$K$2+0.5*F5278^2)*20/250)/F5278/SQRT(20/250)</f>
        <v>1.4631442506961198E-2</v>
      </c>
      <c r="M5257">
        <f>L5257-F5278*SQRT(20/250)</f>
        <v>-1.4631442506961191E-2</v>
      </c>
    </row>
    <row r="5258" spans="1:13" x14ac:dyDescent="0.15">
      <c r="A5258" s="2">
        <v>33287</v>
      </c>
      <c r="B5258" s="1" t="e">
        <f>NA()</f>
        <v>#N/A</v>
      </c>
      <c r="C5258" s="1">
        <f t="shared" si="492"/>
        <v>130.44999999999999</v>
      </c>
      <c r="D5258">
        <f t="shared" si="493"/>
        <v>4.8709900115827374</v>
      </c>
      <c r="E5258">
        <f t="shared" ref="E5258:E5321" si="496">+D5258-D5257</f>
        <v>0</v>
      </c>
      <c r="F5258">
        <f t="shared" si="491"/>
        <v>7.6408495034614776E-2</v>
      </c>
      <c r="G5258" s="4">
        <f t="shared" si="494"/>
        <v>0</v>
      </c>
      <c r="H5258">
        <f>C5258*EXP(-$K$1*(20/250))*NORMSDIST(-M5258)-C5258*EXP(-$K$2*(20/250))*NORMSDIST(-L5258)</f>
        <v>1.5228453260614856</v>
      </c>
      <c r="I5258" s="4">
        <f t="shared" si="495"/>
        <v>7.7000000000000171</v>
      </c>
      <c r="J5258">
        <f>C5258*EXP(-$K$2*(20/250))*NORMSDIST(L5258)-C5258*EXP(-$K$1*(20/250))*NORMSDIST(M5258)</f>
        <v>1.5228453260614856</v>
      </c>
      <c r="K5258">
        <f>+J5258-H5258-EXP(-$K$2*20/250)*C5258+EXP(-$K$1*20/250)*C5258</f>
        <v>0</v>
      </c>
      <c r="L5258">
        <f>+(LN(C5258/C5258)+($K$1-$K$2+0.5*F5279^2)*20/250)/F5279/SQRT(20/250)</f>
        <v>1.4631442506961198E-2</v>
      </c>
      <c r="M5258">
        <f>L5258-F5279*SQRT(20/250)</f>
        <v>-1.4631442506961191E-2</v>
      </c>
    </row>
    <row r="5259" spans="1:13" x14ac:dyDescent="0.15">
      <c r="A5259" s="2">
        <v>33288</v>
      </c>
      <c r="B5259" s="1">
        <v>131.55000000000001</v>
      </c>
      <c r="C5259" s="1">
        <f t="shared" si="492"/>
        <v>131.55000000000001</v>
      </c>
      <c r="D5259">
        <f t="shared" si="493"/>
        <v>4.8793870074863017</v>
      </c>
      <c r="E5259">
        <f t="shared" si="496"/>
        <v>8.3969959035643527E-3</v>
      </c>
      <c r="F5259">
        <f t="shared" si="491"/>
        <v>8.2801786237003697E-2</v>
      </c>
      <c r="G5259" s="4">
        <f t="shared" si="494"/>
        <v>0</v>
      </c>
      <c r="H5259">
        <f>C5259*EXP(-$K$1*(20/250))*NORMSDIST(-M5259)-C5259*EXP(-$K$2*(20/250))*NORMSDIST(-L5259)</f>
        <v>1.5057223032738136</v>
      </c>
      <c r="I5259" s="4">
        <f t="shared" si="495"/>
        <v>7.0499999999999829</v>
      </c>
      <c r="J5259">
        <f>C5259*EXP(-$K$2*(20/250))*NORMSDIST(L5259)-C5259*EXP(-$K$1*(20/250))*NORMSDIST(M5259)</f>
        <v>1.5057223032738136</v>
      </c>
      <c r="K5259">
        <f>+J5259-H5259-EXP(-$K$2*20/250)*C5259+EXP(-$K$1*20/250)*C5259</f>
        <v>0</v>
      </c>
      <c r="L5259">
        <f>+(LN(C5259/C5259)+($K$1-$K$2+0.5*F5280^2)*20/250)/F5280/SQRT(20/250)</f>
        <v>1.4345935238581391E-2</v>
      </c>
      <c r="M5259">
        <f>L5259-F5280*SQRT(20/250)</f>
        <v>-1.4345935238581384E-2</v>
      </c>
    </row>
    <row r="5260" spans="1:13" x14ac:dyDescent="0.15">
      <c r="A5260" s="2">
        <v>33289</v>
      </c>
      <c r="B5260" s="1">
        <v>131.80000000000001</v>
      </c>
      <c r="C5260" s="1">
        <f t="shared" si="492"/>
        <v>131.80000000000001</v>
      </c>
      <c r="D5260">
        <f t="shared" si="493"/>
        <v>4.8812856220684067</v>
      </c>
      <c r="E5260">
        <f t="shared" si="496"/>
        <v>1.8986145821049405E-3</v>
      </c>
      <c r="F5260">
        <f t="shared" si="491"/>
        <v>7.8033985939641323E-2</v>
      </c>
      <c r="G5260" s="4">
        <f t="shared" si="494"/>
        <v>0</v>
      </c>
      <c r="H5260">
        <f>C5260*EXP(-$K$1*(20/250))*NORMSDIST(-M5260)-C5260*EXP(-$K$2*(20/250))*NORMSDIST(-L5260)</f>
        <v>1.5891590155619042</v>
      </c>
      <c r="I5260" s="4">
        <f t="shared" si="495"/>
        <v>5.7999999999999829</v>
      </c>
      <c r="J5260">
        <f>C5260*EXP(-$K$2*(20/250))*NORMSDIST(L5260)-C5260*EXP(-$K$1*(20/250))*NORMSDIST(M5260)</f>
        <v>1.58915901556189</v>
      </c>
      <c r="K5260">
        <f>+J5260-H5260-EXP(-$K$2*20/250)*C5260+EXP(-$K$1*20/250)*C5260</f>
        <v>0</v>
      </c>
      <c r="L5260">
        <f>+(LN(C5260/C5260)+($K$1-$K$2+0.5*F5281^2)*20/250)/F5281/SQRT(20/250)</f>
        <v>1.5112225129346117E-2</v>
      </c>
      <c r="M5260">
        <f>L5260-F5281*SQRT(20/250)</f>
        <v>-1.5112225129346114E-2</v>
      </c>
    </row>
    <row r="5261" spans="1:13" x14ac:dyDescent="0.15">
      <c r="A5261" s="2">
        <v>33290</v>
      </c>
      <c r="B5261" s="1">
        <v>131.4</v>
      </c>
      <c r="C5261" s="1">
        <f t="shared" si="492"/>
        <v>131.4</v>
      </c>
      <c r="D5261">
        <f t="shared" si="493"/>
        <v>4.8782461060505105</v>
      </c>
      <c r="E5261">
        <f t="shared" si="496"/>
        <v>-3.0395160178962044E-3</v>
      </c>
      <c r="F5261">
        <f t="shared" si="491"/>
        <v>7.6216057184792518E-2</v>
      </c>
      <c r="G5261" s="4">
        <f t="shared" si="494"/>
        <v>0</v>
      </c>
      <c r="H5261">
        <f>C5261*EXP(-$K$1*(20/250))*NORMSDIST(-M5261)-C5261*EXP(-$K$2*(20/250))*NORMSDIST(-L5261)</f>
        <v>1.5832166585642256</v>
      </c>
      <c r="I5261" s="4">
        <f t="shared" si="495"/>
        <v>5.7999999999999829</v>
      </c>
      <c r="J5261">
        <f>C5261*EXP(-$K$2*(20/250))*NORMSDIST(L5261)-C5261*EXP(-$K$1*(20/250))*NORMSDIST(M5261)</f>
        <v>1.5832166585642256</v>
      </c>
      <c r="K5261">
        <f>+J5261-H5261-EXP(-$K$2*20/250)*C5261+EXP(-$K$1*20/250)*C5261</f>
        <v>0</v>
      </c>
      <c r="L5261">
        <f>+(LN(C5261/C5261)+($K$1-$K$2+0.5*F5282^2)*20/250)/F5282/SQRT(20/250)</f>
        <v>1.5101546741489825E-2</v>
      </c>
      <c r="M5261">
        <f>L5261-F5282*SQRT(20/250)</f>
        <v>-1.5101546741489825E-2</v>
      </c>
    </row>
    <row r="5262" spans="1:13" x14ac:dyDescent="0.15">
      <c r="A5262" s="2">
        <v>33291</v>
      </c>
      <c r="B5262" s="1">
        <v>132.19999999999999</v>
      </c>
      <c r="C5262" s="1">
        <f t="shared" si="492"/>
        <v>132.19999999999999</v>
      </c>
      <c r="D5262">
        <f t="shared" si="493"/>
        <v>4.8843159274175862</v>
      </c>
      <c r="E5262">
        <f t="shared" si="496"/>
        <v>6.0698213670757895E-3</v>
      </c>
      <c r="F5262">
        <f t="shared" si="491"/>
        <v>7.9253760335736945E-2</v>
      </c>
      <c r="G5262" s="4">
        <f t="shared" si="494"/>
        <v>0</v>
      </c>
      <c r="H5262">
        <f>C5262*EXP(-$K$1*(20/250))*NORMSDIST(-M5262)-C5262*EXP(-$K$2*(20/250))*NORMSDIST(-L5262)</f>
        <v>1.6194178819459069</v>
      </c>
      <c r="I5262" s="4">
        <f t="shared" si="495"/>
        <v>6.2300000000000182</v>
      </c>
      <c r="J5262">
        <f>C5262*EXP(-$K$2*(20/250))*NORMSDIST(L5262)-C5262*EXP(-$K$1*(20/250))*NORMSDIST(M5262)</f>
        <v>1.6194178819459069</v>
      </c>
      <c r="K5262">
        <f>+J5262-H5262-EXP(-$K$2*20/250)*C5262+EXP(-$K$1*20/250)*C5262</f>
        <v>0</v>
      </c>
      <c r="L5262">
        <f>+(LN(C5262/C5262)+($K$1-$K$2+0.5*F5283^2)*20/250)/F5283/SQRT(20/250)</f>
        <v>1.5353396868683353E-2</v>
      </c>
      <c r="M5262">
        <f>L5262-F5283*SQRT(20/250)</f>
        <v>-1.5353396868683356E-2</v>
      </c>
    </row>
    <row r="5263" spans="1:13" x14ac:dyDescent="0.15">
      <c r="A5263" s="2">
        <v>33294</v>
      </c>
      <c r="B5263" s="1">
        <v>133.35</v>
      </c>
      <c r="C5263" s="1">
        <f t="shared" si="492"/>
        <v>133.35</v>
      </c>
      <c r="D5263">
        <f t="shared" si="493"/>
        <v>4.8929772506280234</v>
      </c>
      <c r="E5263">
        <f t="shared" si="496"/>
        <v>8.6613232104371107E-3</v>
      </c>
      <c r="F5263">
        <f t="shared" si="491"/>
        <v>8.4725526103003046E-2</v>
      </c>
      <c r="G5263" s="4">
        <f t="shared" si="494"/>
        <v>0</v>
      </c>
      <c r="H5263">
        <f>C5263*EXP(-$K$1*(20/250))*NORMSDIST(-M5263)-C5263*EXP(-$K$2*(20/250))*NORMSDIST(-L5263)</f>
        <v>1.6000507562256416</v>
      </c>
      <c r="I5263" s="4">
        <f t="shared" si="495"/>
        <v>5</v>
      </c>
      <c r="J5263">
        <f>C5263*EXP(-$K$2*(20/250))*NORMSDIST(L5263)-C5263*EXP(-$K$1*(20/250))*NORMSDIST(M5263)</f>
        <v>1.6000507562256416</v>
      </c>
      <c r="K5263">
        <f>+J5263-H5263-EXP(-$K$2*20/250)*C5263+EXP(-$K$1*20/250)*C5263</f>
        <v>0</v>
      </c>
      <c r="L5263">
        <f>+(LN(C5263/C5263)+($K$1-$K$2+0.5*F5284^2)*20/250)/F5284/SQRT(20/250)</f>
        <v>1.5038933825332992E-2</v>
      </c>
      <c r="M5263">
        <f>L5263-F5284*SQRT(20/250)</f>
        <v>-1.5038933825332989E-2</v>
      </c>
    </row>
    <row r="5264" spans="1:13" x14ac:dyDescent="0.15">
      <c r="A5264" s="2">
        <v>33295</v>
      </c>
      <c r="B5264" s="1">
        <v>132.85</v>
      </c>
      <c r="C5264" s="1">
        <f t="shared" si="492"/>
        <v>132.85</v>
      </c>
      <c r="D5264">
        <f t="shared" si="493"/>
        <v>4.8892206722058225</v>
      </c>
      <c r="E5264">
        <f t="shared" si="496"/>
        <v>-3.7565784222008958E-3</v>
      </c>
      <c r="F5264">
        <f t="shared" si="491"/>
        <v>8.588570044161517E-2</v>
      </c>
      <c r="G5264" s="4">
        <f t="shared" si="494"/>
        <v>0</v>
      </c>
      <c r="H5264">
        <f>C5264*EXP(-$K$1*(20/250))*NORMSDIST(-M5264)-C5264*EXP(-$K$2*(20/250))*NORMSDIST(-L5264)</f>
        <v>1.5754401318459941</v>
      </c>
      <c r="I5264" s="4">
        <f t="shared" si="495"/>
        <v>6.25</v>
      </c>
      <c r="J5264">
        <f>C5264*EXP(-$K$2*(20/250))*NORMSDIST(L5264)-C5264*EXP(-$K$1*(20/250))*NORMSDIST(M5264)</f>
        <v>1.5754401318459941</v>
      </c>
      <c r="K5264">
        <f>+J5264-H5264-EXP(-$K$2*20/250)*C5264+EXP(-$K$1*20/250)*C5264</f>
        <v>0</v>
      </c>
      <c r="L5264">
        <f>+(LN(C5264/C5264)+($K$1-$K$2+0.5*F5285^2)*20/250)/F5285/SQRT(20/250)</f>
        <v>1.4863335276371037E-2</v>
      </c>
      <c r="M5264">
        <f>L5264-F5285*SQRT(20/250)</f>
        <v>-1.4863335276371037E-2</v>
      </c>
    </row>
    <row r="5265" spans="1:13" x14ac:dyDescent="0.15">
      <c r="A5265" s="2">
        <v>33296</v>
      </c>
      <c r="B5265" s="1">
        <v>132.27000000000001</v>
      </c>
      <c r="C5265" s="1">
        <f t="shared" si="492"/>
        <v>132.27000000000001</v>
      </c>
      <c r="D5265">
        <f t="shared" si="493"/>
        <v>4.8848452880379556</v>
      </c>
      <c r="E5265">
        <f t="shared" si="496"/>
        <v>-4.3753841678668692E-3</v>
      </c>
      <c r="F5265">
        <f t="shared" si="491"/>
        <v>8.5372914939388825E-2</v>
      </c>
      <c r="G5265" s="4">
        <f t="shared" si="494"/>
        <v>0</v>
      </c>
      <c r="H5265">
        <f>C5265*EXP(-$K$1*(20/250))*NORMSDIST(-M5265)-C5265*EXP(-$K$2*(20/250))*NORMSDIST(-L5265)</f>
        <v>1.6572600222525153</v>
      </c>
      <c r="I5265" s="4">
        <f t="shared" si="495"/>
        <v>8.9299999999999784</v>
      </c>
      <c r="J5265">
        <f>C5265*EXP(-$K$2*(20/250))*NORMSDIST(L5265)-C5265*EXP(-$K$1*(20/250))*NORMSDIST(M5265)</f>
        <v>1.6572600222525153</v>
      </c>
      <c r="K5265">
        <f>+J5265-H5265-EXP(-$K$2*20/250)*C5265+EXP(-$K$1*20/250)*C5265</f>
        <v>0</v>
      </c>
      <c r="L5265">
        <f>+(LN(C5265/C5265)+($K$1-$K$2+0.5*F5286^2)*20/250)/F5286/SQRT(20/250)</f>
        <v>1.5703884380942997E-2</v>
      </c>
      <c r="M5265">
        <f>L5265-F5286*SQRT(20/250)</f>
        <v>-1.5703884380942997E-2</v>
      </c>
    </row>
    <row r="5266" spans="1:13" x14ac:dyDescent="0.15">
      <c r="A5266" s="2">
        <v>33297</v>
      </c>
      <c r="B5266" s="1">
        <v>132.94999999999999</v>
      </c>
      <c r="C5266" s="1">
        <f t="shared" si="492"/>
        <v>132.94999999999999</v>
      </c>
      <c r="D5266">
        <f t="shared" si="493"/>
        <v>4.8899731176890286</v>
      </c>
      <c r="E5266">
        <f t="shared" si="496"/>
        <v>5.127829651073057E-3</v>
      </c>
      <c r="F5266">
        <f t="shared" si="491"/>
        <v>8.7008114181133009E-2</v>
      </c>
      <c r="G5266" s="4">
        <f t="shared" si="494"/>
        <v>0</v>
      </c>
      <c r="H5266">
        <f>C5266*EXP(-$K$1*(20/250))*NORMSDIST(-M5266)-C5266*EXP(-$K$2*(20/250))*NORMSDIST(-L5266)</f>
        <v>1.7042108992993548</v>
      </c>
      <c r="I5266" s="4">
        <f t="shared" si="495"/>
        <v>7.6500000000000057</v>
      </c>
      <c r="J5266">
        <f>C5266*EXP(-$K$2*(20/250))*NORMSDIST(L5266)-C5266*EXP(-$K$1*(20/250))*NORMSDIST(M5266)</f>
        <v>1.7042108992993548</v>
      </c>
      <c r="K5266">
        <f>+J5266-H5266-EXP(-$K$2*20/250)*C5266+EXP(-$K$1*20/250)*C5266</f>
        <v>0</v>
      </c>
      <c r="L5266">
        <f>+(LN(C5266/C5266)+($K$1-$K$2+0.5*F5287^2)*20/250)/F5287/SQRT(20/250)</f>
        <v>1.6066216634469312E-2</v>
      </c>
      <c r="M5266">
        <f>L5266-F5287*SQRT(20/250)</f>
        <v>-1.6066216634469312E-2</v>
      </c>
    </row>
    <row r="5267" spans="1:13" x14ac:dyDescent="0.15">
      <c r="A5267" s="2">
        <v>33298</v>
      </c>
      <c r="B5267" s="1">
        <v>134.55000000000001</v>
      </c>
      <c r="C5267" s="1">
        <f t="shared" si="492"/>
        <v>134.55000000000001</v>
      </c>
      <c r="D5267">
        <f t="shared" si="493"/>
        <v>4.9019358771729147</v>
      </c>
      <c r="E5267">
        <f t="shared" si="496"/>
        <v>1.1962759483886032E-2</v>
      </c>
      <c r="F5267">
        <f t="shared" si="491"/>
        <v>9.5297397054240243E-2</v>
      </c>
      <c r="G5267" s="4">
        <f t="shared" si="494"/>
        <v>0</v>
      </c>
      <c r="H5267">
        <f>C5267*EXP(-$K$1*(20/250))*NORMSDIST(-M5267)-C5267*EXP(-$K$2*(20/250))*NORMSDIST(-L5267)</f>
        <v>1.6682428006205043</v>
      </c>
      <c r="I5267" s="4">
        <f t="shared" si="495"/>
        <v>5.6499999999999773</v>
      </c>
      <c r="J5267">
        <f>C5267*EXP(-$K$2*(20/250))*NORMSDIST(L5267)-C5267*EXP(-$K$1*(20/250))*NORMSDIST(M5267)</f>
        <v>1.6682428006205043</v>
      </c>
      <c r="K5267">
        <f>+J5267-H5267-EXP(-$K$2*20/250)*C5267+EXP(-$K$1*20/250)*C5267</f>
        <v>0</v>
      </c>
      <c r="L5267">
        <f>+(LN(C5267/C5267)+($K$1-$K$2+0.5*F5288^2)*20/250)/F5288/SQRT(20/250)</f>
        <v>1.5540070164722931E-2</v>
      </c>
      <c r="M5267">
        <f>L5267-F5288*SQRT(20/250)</f>
        <v>-1.5540070164722935E-2</v>
      </c>
    </row>
    <row r="5268" spans="1:13" x14ac:dyDescent="0.15">
      <c r="A5268" s="2">
        <v>33301</v>
      </c>
      <c r="B5268" s="1">
        <v>135.55000000000001</v>
      </c>
      <c r="C5268" s="1">
        <f t="shared" si="492"/>
        <v>135.55000000000001</v>
      </c>
      <c r="D5268">
        <f t="shared" si="493"/>
        <v>4.9093405759446744</v>
      </c>
      <c r="E5268">
        <f t="shared" si="496"/>
        <v>7.4046987717597545E-3</v>
      </c>
      <c r="F5268">
        <f t="shared" si="491"/>
        <v>9.7615840617135768E-2</v>
      </c>
      <c r="G5268" s="4">
        <f t="shared" si="494"/>
        <v>0</v>
      </c>
      <c r="H5268">
        <f>C5268*EXP(-$K$1*(20/250))*NORMSDIST(-M5268)-C5268*EXP(-$K$2*(20/250))*NORMSDIST(-L5268)</f>
        <v>1.8406522023814489</v>
      </c>
      <c r="I5268" s="4">
        <f t="shared" si="495"/>
        <v>2.75</v>
      </c>
      <c r="J5268">
        <f>C5268*EXP(-$K$2*(20/250))*NORMSDIST(L5268)-C5268*EXP(-$K$1*(20/250))*NORMSDIST(M5268)</f>
        <v>1.8406522023814489</v>
      </c>
      <c r="K5268">
        <f>+J5268-H5268-EXP(-$K$2*20/250)*C5268+EXP(-$K$1*20/250)*C5268</f>
        <v>0</v>
      </c>
      <c r="L5268">
        <f>+(LN(C5268/C5268)+($K$1-$K$2+0.5*F5289^2)*20/250)/F5289/SQRT(20/250)</f>
        <v>1.7019747712223962E-2</v>
      </c>
      <c r="M5268">
        <f>L5268-F5289*SQRT(20/250)</f>
        <v>-1.7019747712223955E-2</v>
      </c>
    </row>
    <row r="5269" spans="1:13" x14ac:dyDescent="0.15">
      <c r="A5269" s="2">
        <v>33302</v>
      </c>
      <c r="B5269" s="1">
        <v>135.38999999999999</v>
      </c>
      <c r="C5269" s="1">
        <f t="shared" si="492"/>
        <v>135.38999999999999</v>
      </c>
      <c r="D5269">
        <f t="shared" si="493"/>
        <v>4.9081595025070195</v>
      </c>
      <c r="E5269">
        <f t="shared" si="496"/>
        <v>-1.1810734376549448E-3</v>
      </c>
      <c r="F5269">
        <f t="shared" si="491"/>
        <v>9.6878778136685315E-2</v>
      </c>
      <c r="G5269" s="4">
        <f t="shared" si="494"/>
        <v>0</v>
      </c>
      <c r="H5269">
        <f>C5269*EXP(-$K$1*(20/250))*NORMSDIST(-M5269)-C5269*EXP(-$K$2*(20/250))*NORMSDIST(-L5269)</f>
        <v>1.8778005554213024</v>
      </c>
      <c r="I5269" s="4">
        <f t="shared" si="495"/>
        <v>2.0100000000000193</v>
      </c>
      <c r="J5269">
        <f>C5269*EXP(-$K$2*(20/250))*NORMSDIST(L5269)-C5269*EXP(-$K$1*(20/250))*NORMSDIST(M5269)</f>
        <v>1.8778005554213024</v>
      </c>
      <c r="K5269">
        <f>+J5269-H5269-EXP(-$K$2*20/250)*C5269+EXP(-$K$1*20/250)*C5269</f>
        <v>0</v>
      </c>
      <c r="L5269">
        <f>+(LN(C5269/C5269)+($K$1-$K$2+0.5*F5290^2)*20/250)/F5290/SQRT(20/250)</f>
        <v>1.7383798796193711E-2</v>
      </c>
      <c r="M5269">
        <f>L5269-F5290*SQRT(20/250)</f>
        <v>-1.7383798796193711E-2</v>
      </c>
    </row>
    <row r="5270" spans="1:13" x14ac:dyDescent="0.15">
      <c r="A5270" s="2">
        <v>33303</v>
      </c>
      <c r="B5270" s="1">
        <v>136.25</v>
      </c>
      <c r="C5270" s="1">
        <f t="shared" si="492"/>
        <v>136.25</v>
      </c>
      <c r="D5270">
        <f t="shared" si="493"/>
        <v>4.9144914335433532</v>
      </c>
      <c r="E5270">
        <f t="shared" si="496"/>
        <v>6.3319310363336712E-3</v>
      </c>
      <c r="F5270">
        <f t="shared" si="491"/>
        <v>8.7970001014401902E-2</v>
      </c>
      <c r="G5270" s="4">
        <f t="shared" si="494"/>
        <v>0.28000000000000114</v>
      </c>
      <c r="H5270">
        <f>C5270*EXP(-$K$1*(20/250))*NORMSDIST(-M5270)-C5270*EXP(-$K$2*(20/250))*NORMSDIST(-L5270)</f>
        <v>1.9508766153852122</v>
      </c>
      <c r="I5270" s="4">
        <f t="shared" si="495"/>
        <v>0</v>
      </c>
      <c r="J5270">
        <f>C5270*EXP(-$K$2*(20/250))*NORMSDIST(L5270)-C5270*EXP(-$K$1*(20/250))*NORMSDIST(M5270)</f>
        <v>1.9508766153852122</v>
      </c>
      <c r="K5270">
        <f>+J5270-H5270-EXP(-$K$2*20/250)*C5270+EXP(-$K$1*20/250)*C5270</f>
        <v>0</v>
      </c>
      <c r="L5270">
        <f>+(LN(C5270/C5270)+($K$1-$K$2+0.5*F5291^2)*20/250)/F5291/SQRT(20/250)</f>
        <v>1.7946366903390847E-2</v>
      </c>
      <c r="M5270">
        <f>L5270-F5291*SQRT(20/250)</f>
        <v>-1.794636690339084E-2</v>
      </c>
    </row>
    <row r="5271" spans="1:13" x14ac:dyDescent="0.15">
      <c r="A5271" s="2">
        <v>33304</v>
      </c>
      <c r="B5271" s="1">
        <v>135.80000000000001</v>
      </c>
      <c r="C5271" s="1">
        <f t="shared" si="492"/>
        <v>135.80000000000001</v>
      </c>
      <c r="D5271">
        <f t="shared" si="493"/>
        <v>4.9111832151245958</v>
      </c>
      <c r="E5271">
        <f t="shared" si="496"/>
        <v>-3.3082184187573915E-3</v>
      </c>
      <c r="F5271">
        <f t="shared" si="491"/>
        <v>7.734485146824821E-2</v>
      </c>
      <c r="G5271" s="4">
        <f t="shared" si="494"/>
        <v>0</v>
      </c>
      <c r="H5271">
        <f>C5271*EXP(-$K$1*(20/250))*NORMSDIST(-M5271)-C5271*EXP(-$K$2*(20/250))*NORMSDIST(-L5271)</f>
        <v>1.9688952506615749</v>
      </c>
      <c r="I5271" s="4">
        <f t="shared" si="495"/>
        <v>1.0999999999999943</v>
      </c>
      <c r="J5271">
        <f>C5271*EXP(-$K$2*(20/250))*NORMSDIST(L5271)-C5271*EXP(-$K$1*(20/250))*NORMSDIST(M5271)</f>
        <v>1.9688952506615749</v>
      </c>
      <c r="K5271">
        <f>+J5271-H5271-EXP(-$K$2*20/250)*C5271+EXP(-$K$1*20/250)*C5271</f>
        <v>0</v>
      </c>
      <c r="L5271">
        <f>+(LN(C5271/C5271)+($K$1-$K$2+0.5*F5292^2)*20/250)/F5292/SQRT(20/250)</f>
        <v>1.8172165444282358E-2</v>
      </c>
      <c r="M5271">
        <f>L5271-F5292*SQRT(20/250)</f>
        <v>-1.8172165444282358E-2</v>
      </c>
    </row>
    <row r="5272" spans="1:13" x14ac:dyDescent="0.15">
      <c r="A5272" s="2">
        <v>33305</v>
      </c>
      <c r="B5272" s="1">
        <v>136.25</v>
      </c>
      <c r="C5272" s="1">
        <f t="shared" si="492"/>
        <v>136.25</v>
      </c>
      <c r="D5272">
        <f t="shared" si="493"/>
        <v>4.9144914335433532</v>
      </c>
      <c r="E5272">
        <f t="shared" si="496"/>
        <v>3.3082184187573915E-3</v>
      </c>
      <c r="F5272">
        <f t="shared" si="491"/>
        <v>7.4436337220429319E-2</v>
      </c>
      <c r="G5272" s="4">
        <f t="shared" si="494"/>
        <v>0</v>
      </c>
      <c r="H5272">
        <f>C5272*EXP(-$K$1*(20/250))*NORMSDIST(-M5272)-C5272*EXP(-$K$2*(20/250))*NORMSDIST(-L5272)</f>
        <v>1.972522582126885</v>
      </c>
      <c r="I5272" s="4">
        <f t="shared" si="495"/>
        <v>1</v>
      </c>
      <c r="J5272">
        <f>C5272*EXP(-$K$2*(20/250))*NORMSDIST(L5272)-C5272*EXP(-$K$1*(20/250))*NORMSDIST(M5272)</f>
        <v>1.972522582126885</v>
      </c>
      <c r="K5272">
        <f>+J5272-H5272-EXP(-$K$2*20/250)*C5272+EXP(-$K$1*20/250)*C5272</f>
        <v>0</v>
      </c>
      <c r="L5272">
        <f>+(LN(C5272/C5272)+($K$1-$K$2+0.5*F5293^2)*20/250)/F5293/SQRT(20/250)</f>
        <v>1.8145512693700201E-2</v>
      </c>
      <c r="M5272">
        <f>L5272-F5293*SQRT(20/250)</f>
        <v>-1.8145512693700194E-2</v>
      </c>
    </row>
    <row r="5273" spans="1:13" x14ac:dyDescent="0.15">
      <c r="A5273" s="2">
        <v>33308</v>
      </c>
      <c r="B5273" s="1">
        <v>138.1</v>
      </c>
      <c r="C5273" s="1">
        <f t="shared" si="492"/>
        <v>138.1</v>
      </c>
      <c r="D5273">
        <f t="shared" si="493"/>
        <v>4.9279780604152466</v>
      </c>
      <c r="E5273">
        <f t="shared" si="496"/>
        <v>1.3486626871893392E-2</v>
      </c>
      <c r="F5273">
        <f t="shared" si="491"/>
        <v>8.1605606708927636E-2</v>
      </c>
      <c r="G5273" s="4">
        <f t="shared" si="494"/>
        <v>3</v>
      </c>
      <c r="H5273">
        <f>C5273*EXP(-$K$1*(20/250))*NORMSDIST(-M5273)-C5273*EXP(-$K$2*(20/250))*NORMSDIST(-L5273)</f>
        <v>2.0346437506945279</v>
      </c>
      <c r="I5273" s="4">
        <f t="shared" si="495"/>
        <v>0</v>
      </c>
      <c r="J5273">
        <f>C5273*EXP(-$K$2*(20/250))*NORMSDIST(L5273)-C5273*EXP(-$K$1*(20/250))*NORMSDIST(M5273)</f>
        <v>2.0346437506945279</v>
      </c>
      <c r="K5273">
        <f>+J5273-H5273-EXP(-$K$2*20/250)*C5273+EXP(-$K$1*20/250)*C5273</f>
        <v>0</v>
      </c>
      <c r="L5273">
        <f>+(LN(C5273/C5273)+($K$1-$K$2+0.5*F5294^2)*20/250)/F5294/SQRT(20/250)</f>
        <v>1.8466275938505056E-2</v>
      </c>
      <c r="M5273">
        <f>L5273-F5294*SQRT(20/250)</f>
        <v>-1.8466275938505056E-2</v>
      </c>
    </row>
    <row r="5274" spans="1:13" x14ac:dyDescent="0.15">
      <c r="A5274" s="2">
        <v>33309</v>
      </c>
      <c r="B5274" s="1">
        <v>136.30000000000001</v>
      </c>
      <c r="C5274" s="1">
        <f t="shared" si="492"/>
        <v>136.30000000000001</v>
      </c>
      <c r="D5274">
        <f t="shared" si="493"/>
        <v>4.9148583387024871</v>
      </c>
      <c r="E5274">
        <f t="shared" si="496"/>
        <v>-1.3119721712759436E-2</v>
      </c>
      <c r="F5274">
        <f t="shared" si="491"/>
        <v>9.8865565692315777E-2</v>
      </c>
      <c r="G5274" s="4">
        <f t="shared" si="494"/>
        <v>0</v>
      </c>
      <c r="H5274">
        <f>C5274*EXP(-$K$1*(20/250))*NORMSDIST(-M5274)-C5274*EXP(-$K$2*(20/250))*NORMSDIST(-L5274)</f>
        <v>1.960194478307244</v>
      </c>
      <c r="I5274" s="4">
        <f t="shared" si="495"/>
        <v>4.9999999999982947E-2</v>
      </c>
      <c r="J5274">
        <f>C5274*EXP(-$K$2*(20/250))*NORMSDIST(L5274)-C5274*EXP(-$K$1*(20/250))*NORMSDIST(M5274)</f>
        <v>1.960194478307244</v>
      </c>
      <c r="K5274">
        <f>+J5274-H5274-EXP(-$K$2*20/250)*C5274+EXP(-$K$1*20/250)*C5274</f>
        <v>0</v>
      </c>
      <c r="L5274">
        <f>+(LN(C5274/C5274)+($K$1-$K$2+0.5*F5295^2)*20/250)/F5295/SQRT(20/250)</f>
        <v>1.802547683056786E-2</v>
      </c>
      <c r="M5274">
        <f>L5274-F5295*SQRT(20/250)</f>
        <v>-1.802547683056786E-2</v>
      </c>
    </row>
    <row r="5275" spans="1:13" x14ac:dyDescent="0.15">
      <c r="A5275" s="2">
        <v>33310</v>
      </c>
      <c r="B5275" s="1">
        <v>136.4</v>
      </c>
      <c r="C5275" s="1">
        <f t="shared" si="492"/>
        <v>136.4</v>
      </c>
      <c r="D5275">
        <f t="shared" si="493"/>
        <v>4.9155917454093618</v>
      </c>
      <c r="E5275">
        <f t="shared" si="496"/>
        <v>7.3340670687471743E-4</v>
      </c>
      <c r="F5275">
        <f t="shared" si="491"/>
        <v>9.9044743920833123E-2</v>
      </c>
      <c r="G5275" s="4">
        <f t="shared" si="494"/>
        <v>0.45000000000001705</v>
      </c>
      <c r="H5275">
        <f>C5275*EXP(-$K$1*(20/250))*NORMSDIST(-M5275)-C5275*EXP(-$K$2*(20/250))*NORMSDIST(-L5275)</f>
        <v>1.967344041186422</v>
      </c>
      <c r="I5275" s="4">
        <f t="shared" si="495"/>
        <v>0</v>
      </c>
      <c r="J5275">
        <f>C5275*EXP(-$K$2*(20/250))*NORMSDIST(L5275)-C5275*EXP(-$K$1*(20/250))*NORMSDIST(M5275)</f>
        <v>1.9673440411864078</v>
      </c>
      <c r="K5275">
        <f>+J5275-H5275-EXP(-$K$2*20/250)*C5275+EXP(-$K$1*20/250)*C5275</f>
        <v>0</v>
      </c>
      <c r="L5275">
        <f>+(LN(C5275/C5275)+($K$1-$K$2+0.5*F5296^2)*20/250)/F5296/SQRT(20/250)</f>
        <v>1.8077964840503301E-2</v>
      </c>
      <c r="M5275">
        <f>L5275-F5296*SQRT(20/250)</f>
        <v>-1.8077964840503308E-2</v>
      </c>
    </row>
    <row r="5276" spans="1:13" x14ac:dyDescent="0.15">
      <c r="A5276" s="2">
        <v>33311</v>
      </c>
      <c r="B5276" s="1">
        <v>135.94999999999999</v>
      </c>
      <c r="C5276" s="1">
        <f t="shared" si="492"/>
        <v>135.94999999999999</v>
      </c>
      <c r="D5276">
        <f t="shared" si="493"/>
        <v>4.9122871710784795</v>
      </c>
      <c r="E5276">
        <f t="shared" si="496"/>
        <v>-3.3045743308823816E-3</v>
      </c>
      <c r="F5276">
        <f t="shared" si="491"/>
        <v>0.10058591056500817</v>
      </c>
      <c r="G5276" s="4">
        <f t="shared" si="494"/>
        <v>0</v>
      </c>
      <c r="H5276">
        <f>C5276*EXP(-$K$1*(20/250))*NORMSDIST(-M5276)-C5276*EXP(-$K$2*(20/250))*NORMSDIST(-L5276)</f>
        <v>1.9577734108514164</v>
      </c>
      <c r="I5276" s="4">
        <f t="shared" si="495"/>
        <v>0.35000000000002274</v>
      </c>
      <c r="J5276">
        <f>C5276*EXP(-$K$2*(20/250))*NORMSDIST(L5276)-C5276*EXP(-$K$1*(20/250))*NORMSDIST(M5276)</f>
        <v>1.9577734108514164</v>
      </c>
      <c r="K5276">
        <f>+J5276-H5276-EXP(-$K$2*20/250)*C5276+EXP(-$K$1*20/250)*C5276</f>
        <v>0</v>
      </c>
      <c r="L5276">
        <f>+(LN(C5276/C5276)+($K$1-$K$2+0.5*F5297^2)*20/250)/F5297/SQRT(20/250)</f>
        <v>1.8049564729583658E-2</v>
      </c>
      <c r="M5276">
        <f>L5276-F5297*SQRT(20/250)</f>
        <v>-1.8049564729583658E-2</v>
      </c>
    </row>
    <row r="5277" spans="1:13" x14ac:dyDescent="0.15">
      <c r="A5277" s="2">
        <v>33312</v>
      </c>
      <c r="B5277" s="1">
        <v>137.19999999999999</v>
      </c>
      <c r="C5277" s="1">
        <f t="shared" si="492"/>
        <v>137.19999999999999</v>
      </c>
      <c r="D5277">
        <f t="shared" si="493"/>
        <v>4.9214397152917844</v>
      </c>
      <c r="E5277">
        <f t="shared" si="496"/>
        <v>9.152544213304914E-3</v>
      </c>
      <c r="F5277">
        <f t="shared" si="491"/>
        <v>0.10270629864242818</v>
      </c>
      <c r="G5277" s="4">
        <f t="shared" si="494"/>
        <v>2.7199999999999989</v>
      </c>
      <c r="H5277">
        <f>C5277*EXP(-$K$1*(20/250))*NORMSDIST(-M5277)-C5277*EXP(-$K$2*(20/250))*NORMSDIST(-L5277)</f>
        <v>2.0341578457604328</v>
      </c>
      <c r="I5277" s="4">
        <f t="shared" si="495"/>
        <v>0</v>
      </c>
      <c r="J5277">
        <f>C5277*EXP(-$K$2*(20/250))*NORMSDIST(L5277)-C5277*EXP(-$K$1*(20/250))*NORMSDIST(M5277)</f>
        <v>2.0341578457604328</v>
      </c>
      <c r="K5277">
        <f>+J5277-H5277-EXP(-$K$2*20/250)*C5277+EXP(-$K$1*20/250)*C5277</f>
        <v>0</v>
      </c>
      <c r="L5277">
        <f>+(LN(C5277/C5277)+($K$1-$K$2+0.5*F5298^2)*20/250)/F5298/SQRT(20/250)</f>
        <v>1.8582984827113215E-2</v>
      </c>
      <c r="M5277">
        <f>L5277-F5298*SQRT(20/250)</f>
        <v>-1.8582984827113222E-2</v>
      </c>
    </row>
    <row r="5278" spans="1:13" x14ac:dyDescent="0.15">
      <c r="A5278" s="2">
        <v>33315</v>
      </c>
      <c r="B5278" s="1">
        <v>138.15</v>
      </c>
      <c r="C5278" s="1">
        <f t="shared" si="492"/>
        <v>138.15</v>
      </c>
      <c r="D5278">
        <f t="shared" si="493"/>
        <v>4.9283400513694255</v>
      </c>
      <c r="E5278">
        <f t="shared" si="496"/>
        <v>6.9003360776411782E-3</v>
      </c>
      <c r="F5278">
        <f t="shared" ref="F5278:F5341" si="497">STDEV(E5258:E5278)*SQRT(250)</f>
        <v>0.10345992215213361</v>
      </c>
      <c r="G5278" s="4">
        <f t="shared" si="494"/>
        <v>3.3000000000000114</v>
      </c>
      <c r="H5278">
        <f>C5278*EXP(-$K$1*(20/250))*NORMSDIST(-M5278)-C5278*EXP(-$K$2*(20/250))*NORMSDIST(-L5278)</f>
        <v>2.0117357110343903</v>
      </c>
      <c r="I5278" s="4">
        <f t="shared" si="495"/>
        <v>0</v>
      </c>
      <c r="J5278">
        <f>C5278*EXP(-$K$2*(20/250))*NORMSDIST(L5278)-C5278*EXP(-$K$1*(20/250))*NORMSDIST(M5278)</f>
        <v>2.0117357110343903</v>
      </c>
      <c r="K5278">
        <f>+J5278-H5278-EXP(-$K$2*20/250)*C5278+EXP(-$K$1*20/250)*C5278</f>
        <v>0</v>
      </c>
      <c r="L5278">
        <f>+(LN(C5278/C5278)+($K$1-$K$2+0.5*F5299^2)*20/250)/F5299/SQRT(20/250)</f>
        <v>1.8251732138869055E-2</v>
      </c>
      <c r="M5278">
        <f>L5278-F5299*SQRT(20/250)</f>
        <v>-1.8251732138869055E-2</v>
      </c>
    </row>
    <row r="5279" spans="1:13" x14ac:dyDescent="0.15">
      <c r="A5279" s="2">
        <v>33316</v>
      </c>
      <c r="B5279" s="1">
        <v>138.15</v>
      </c>
      <c r="C5279" s="1">
        <f t="shared" si="492"/>
        <v>138.15</v>
      </c>
      <c r="D5279">
        <f t="shared" si="493"/>
        <v>4.9283400513694255</v>
      </c>
      <c r="E5279">
        <f t="shared" si="496"/>
        <v>0</v>
      </c>
      <c r="F5279">
        <f t="shared" si="497"/>
        <v>0.10345992215213361</v>
      </c>
      <c r="G5279" s="4">
        <f t="shared" si="494"/>
        <v>1.8000000000000114</v>
      </c>
      <c r="H5279">
        <f>C5279*EXP(-$K$1*(20/250))*NORMSDIST(-M5279)-C5279*EXP(-$K$2*(20/250))*NORMSDIST(-L5279)</f>
        <v>2.116211355076814</v>
      </c>
      <c r="I5279" s="4">
        <f t="shared" si="495"/>
        <v>0</v>
      </c>
      <c r="J5279">
        <f>C5279*EXP(-$K$2*(20/250))*NORMSDIST(L5279)-C5279*EXP(-$K$1*(20/250))*NORMSDIST(M5279)</f>
        <v>2.116211355076814</v>
      </c>
      <c r="K5279">
        <f>+J5279-H5279-EXP(-$K$2*20/250)*C5279+EXP(-$K$1*20/250)*C5279</f>
        <v>0</v>
      </c>
      <c r="L5279">
        <f>+(LN(C5279/C5279)+($K$1-$K$2+0.5*F5300^2)*20/250)/F5300/SQRT(20/250)</f>
        <v>1.9199714520136274E-2</v>
      </c>
      <c r="M5279">
        <f>L5279-F5300*SQRT(20/250)</f>
        <v>-1.9199714520136274E-2</v>
      </c>
    </row>
    <row r="5280" spans="1:13" x14ac:dyDescent="0.15">
      <c r="A5280" s="2">
        <v>33317</v>
      </c>
      <c r="B5280" s="1">
        <v>138.6</v>
      </c>
      <c r="C5280" s="1">
        <f t="shared" si="492"/>
        <v>138.6</v>
      </c>
      <c r="D5280">
        <f t="shared" si="493"/>
        <v>4.9315920867558027</v>
      </c>
      <c r="E5280">
        <f t="shared" si="496"/>
        <v>3.2520353863771945E-3</v>
      </c>
      <c r="F5280">
        <f t="shared" si="497"/>
        <v>0.10144108089663952</v>
      </c>
      <c r="G5280" s="4">
        <f t="shared" si="494"/>
        <v>1.7999999999999829</v>
      </c>
      <c r="H5280">
        <f>C5280*EXP(-$K$1*(20/250))*NORMSDIST(-M5280)-C5280*EXP(-$K$2*(20/250))*NORMSDIST(-L5280)</f>
        <v>2.1233450033758885</v>
      </c>
      <c r="I5280" s="4">
        <f t="shared" si="495"/>
        <v>0</v>
      </c>
      <c r="J5280">
        <f>C5280*EXP(-$K$2*(20/250))*NORMSDIST(L5280)-C5280*EXP(-$K$1*(20/250))*NORMSDIST(M5280)</f>
        <v>2.1233450033758885</v>
      </c>
      <c r="K5280">
        <f>+J5280-H5280-EXP(-$K$2*20/250)*C5280+EXP(-$K$1*20/250)*C5280</f>
        <v>0</v>
      </c>
      <c r="L5280">
        <f>+(LN(C5280/C5280)+($K$1-$K$2+0.5*F5301^2)*20/250)/F5301/SQRT(20/250)</f>
        <v>1.9201889246507741E-2</v>
      </c>
      <c r="M5280">
        <f>L5280-F5301*SQRT(20/250)</f>
        <v>-1.9201889246507741E-2</v>
      </c>
    </row>
    <row r="5281" spans="1:13" x14ac:dyDescent="0.15">
      <c r="A5281" s="2">
        <v>33318</v>
      </c>
      <c r="B5281" s="1">
        <v>137.6</v>
      </c>
      <c r="C5281" s="1">
        <f t="shared" si="492"/>
        <v>137.6</v>
      </c>
      <c r="D5281">
        <f t="shared" si="493"/>
        <v>4.924350925499243</v>
      </c>
      <c r="E5281">
        <f t="shared" si="496"/>
        <v>-7.2411612565597139E-3</v>
      </c>
      <c r="F5281">
        <f t="shared" si="497"/>
        <v>0.10685956867778389</v>
      </c>
      <c r="G5281" s="4">
        <f t="shared" si="494"/>
        <v>0</v>
      </c>
      <c r="H5281">
        <f>C5281*EXP(-$K$1*(20/250))*NORMSDIST(-M5281)-C5281*EXP(-$K$2*(20/250))*NORMSDIST(-L5281)</f>
        <v>2.1923926623841226</v>
      </c>
      <c r="I5281" s="4">
        <f t="shared" si="495"/>
        <v>0.98000000000001819</v>
      </c>
      <c r="J5281">
        <f>C5281*EXP(-$K$2*(20/250))*NORMSDIST(L5281)-C5281*EXP(-$K$1*(20/250))*NORMSDIST(M5281)</f>
        <v>2.1923926623841226</v>
      </c>
      <c r="K5281">
        <f>+J5281-H5281-EXP(-$K$2*20/250)*C5281+EXP(-$K$1*20/250)*C5281</f>
        <v>0</v>
      </c>
      <c r="L5281">
        <f>+(LN(C5281/C5281)+($K$1-$K$2+0.5*F5302^2)*20/250)/F5302/SQRT(20/250)</f>
        <v>1.9970489557582041E-2</v>
      </c>
      <c r="M5281">
        <f>L5281-F5302*SQRT(20/250)</f>
        <v>-1.9970489557582041E-2</v>
      </c>
    </row>
    <row r="5282" spans="1:13" x14ac:dyDescent="0.15">
      <c r="A5282" s="2">
        <v>33319</v>
      </c>
      <c r="B5282" s="1">
        <v>137.19999999999999</v>
      </c>
      <c r="C5282" s="1">
        <f t="shared" si="492"/>
        <v>137.19999999999999</v>
      </c>
      <c r="D5282">
        <f t="shared" si="493"/>
        <v>4.9214397152917844</v>
      </c>
      <c r="E5282">
        <f t="shared" si="496"/>
        <v>-2.9112102074586588E-3</v>
      </c>
      <c r="F5282">
        <f t="shared" si="497"/>
        <v>0.10678406107313065</v>
      </c>
      <c r="G5282" s="4">
        <f t="shared" si="494"/>
        <v>0</v>
      </c>
      <c r="H5282">
        <f>C5282*EXP(-$K$1*(20/250))*NORMSDIST(-M5282)-C5282*EXP(-$K$2*(20/250))*NORMSDIST(-L5282)</f>
        <v>2.2000116472974014</v>
      </c>
      <c r="I5282" s="4">
        <f t="shared" si="495"/>
        <v>2.25</v>
      </c>
      <c r="J5282">
        <f>C5282*EXP(-$K$2*(20/250))*NORMSDIST(L5282)-C5282*EXP(-$K$1*(20/250))*NORMSDIST(M5282)</f>
        <v>2.2000116472974014</v>
      </c>
      <c r="K5282">
        <f>+J5282-H5282-EXP(-$K$2*20/250)*C5282+EXP(-$K$1*20/250)*C5282</f>
        <v>0</v>
      </c>
      <c r="L5282">
        <f>+(LN(C5282/C5282)+($K$1-$K$2+0.5*F5303^2)*20/250)/F5303/SQRT(20/250)</f>
        <v>2.0098333334234015E-2</v>
      </c>
      <c r="M5282">
        <f>L5282-F5303*SQRT(20/250)</f>
        <v>-2.0098333334234008E-2</v>
      </c>
    </row>
    <row r="5283" spans="1:13" x14ac:dyDescent="0.15">
      <c r="A5283" s="2">
        <v>33322</v>
      </c>
      <c r="B5283" s="1">
        <v>138.43</v>
      </c>
      <c r="C5283" s="1">
        <f t="shared" si="492"/>
        <v>138.43</v>
      </c>
      <c r="D5283">
        <f t="shared" si="493"/>
        <v>4.9303647826996437</v>
      </c>
      <c r="E5283">
        <f t="shared" si="496"/>
        <v>8.9250674078593661E-3</v>
      </c>
      <c r="F5283">
        <f t="shared" si="497"/>
        <v>0.10856491040094304</v>
      </c>
      <c r="G5283" s="4">
        <f t="shared" si="494"/>
        <v>0.49000000000000909</v>
      </c>
      <c r="H5283">
        <f>C5283*EXP(-$K$1*(20/250))*NORMSDIST(-M5283)-C5283*EXP(-$K$2*(20/250))*NORMSDIST(-L5283)</f>
        <v>2.2544067951427138</v>
      </c>
      <c r="I5283" s="4">
        <f t="shared" si="495"/>
        <v>0</v>
      </c>
      <c r="J5283">
        <f>C5283*EXP(-$K$2*(20/250))*NORMSDIST(L5283)-C5283*EXP(-$K$1*(20/250))*NORMSDIST(M5283)</f>
        <v>2.2544067951427138</v>
      </c>
      <c r="K5283">
        <f>+J5283-H5283-EXP(-$K$2*20/250)*C5283+EXP(-$K$1*20/250)*C5283</f>
        <v>0</v>
      </c>
      <c r="L5283">
        <f>+(LN(C5283/C5283)+($K$1-$K$2+0.5*F5304^2)*20/250)/F5304/SQRT(20/250)</f>
        <v>2.0412310343527622E-2</v>
      </c>
      <c r="M5283">
        <f>L5283-F5304*SQRT(20/250)</f>
        <v>-2.0412310343527622E-2</v>
      </c>
    </row>
    <row r="5284" spans="1:13" x14ac:dyDescent="0.15">
      <c r="A5284" s="2">
        <v>33323</v>
      </c>
      <c r="B5284" s="1">
        <v>138.35</v>
      </c>
      <c r="C5284" s="1">
        <f t="shared" si="492"/>
        <v>138.35</v>
      </c>
      <c r="D5284">
        <f t="shared" si="493"/>
        <v>4.9297867062329352</v>
      </c>
      <c r="E5284">
        <f t="shared" si="496"/>
        <v>-5.7807646670848811E-4</v>
      </c>
      <c r="F5284">
        <f t="shared" si="497"/>
        <v>0.10634132089708703</v>
      </c>
      <c r="G5284" s="4">
        <f t="shared" si="494"/>
        <v>0.29999999999998295</v>
      </c>
      <c r="H5284">
        <f>C5284*EXP(-$K$1*(20/250))*NORMSDIST(-M5284)-C5284*EXP(-$K$2*(20/250))*NORMSDIST(-L5284)</f>
        <v>2.2535605139121486</v>
      </c>
      <c r="I5284" s="4">
        <f t="shared" si="495"/>
        <v>0</v>
      </c>
      <c r="J5284">
        <f>C5284*EXP(-$K$2*(20/250))*NORMSDIST(L5284)-C5284*EXP(-$K$1*(20/250))*NORMSDIST(M5284)</f>
        <v>2.2535605139121486</v>
      </c>
      <c r="K5284">
        <f>+J5284-H5284-EXP(-$K$2*20/250)*C5284+EXP(-$K$1*20/250)*C5284</f>
        <v>0</v>
      </c>
      <c r="L5284">
        <f>+(LN(C5284/C5284)+($K$1-$K$2+0.5*F5305^2)*20/250)/F5305/SQRT(20/250)</f>
        <v>2.0416447202584027E-2</v>
      </c>
      <c r="M5284">
        <f>L5284-F5305*SQRT(20/250)</f>
        <v>-2.0416447202584027E-2</v>
      </c>
    </row>
    <row r="5285" spans="1:13" x14ac:dyDescent="0.15">
      <c r="A5285" s="2">
        <v>33324</v>
      </c>
      <c r="B5285" s="1">
        <v>139.1</v>
      </c>
      <c r="C5285" s="1">
        <f t="shared" si="492"/>
        <v>139.1</v>
      </c>
      <c r="D5285">
        <f t="shared" si="493"/>
        <v>4.9351930989293971</v>
      </c>
      <c r="E5285">
        <f t="shared" si="496"/>
        <v>5.4063926964618148E-3</v>
      </c>
      <c r="F5285">
        <f t="shared" si="497"/>
        <v>0.10509965164971188</v>
      </c>
      <c r="G5285" s="4">
        <f t="shared" si="494"/>
        <v>1.0499999999999829</v>
      </c>
      <c r="H5285">
        <f>C5285*EXP(-$K$1*(20/250))*NORMSDIST(-M5285)-C5285*EXP(-$K$2*(20/250))*NORMSDIST(-L5285)</f>
        <v>2.2441111956206043</v>
      </c>
      <c r="I5285" s="4">
        <f t="shared" si="495"/>
        <v>0</v>
      </c>
      <c r="J5285">
        <f>C5285*EXP(-$K$2*(20/250))*NORMSDIST(L5285)-C5285*EXP(-$K$1*(20/250))*NORMSDIST(M5285)</f>
        <v>2.2441111956206043</v>
      </c>
      <c r="K5285">
        <f>+J5285-H5285-EXP(-$K$2*20/250)*C5285+EXP(-$K$1*20/250)*C5285</f>
        <v>0</v>
      </c>
      <c r="L5285">
        <f>+(LN(C5285/C5285)+($K$1-$K$2+0.5*F5306^2)*20/250)/F5306/SQRT(20/250)</f>
        <v>2.0221193127172632E-2</v>
      </c>
      <c r="M5285">
        <f>L5285-F5306*SQRT(20/250)</f>
        <v>-2.0221193127172632E-2</v>
      </c>
    </row>
    <row r="5286" spans="1:13" x14ac:dyDescent="0.15">
      <c r="A5286" s="2">
        <v>33325</v>
      </c>
      <c r="B5286" s="1">
        <v>141.19999999999999</v>
      </c>
      <c r="C5286" s="1">
        <f t="shared" si="492"/>
        <v>141.19999999999999</v>
      </c>
      <c r="D5286">
        <f t="shared" si="493"/>
        <v>4.9501773250591414</v>
      </c>
      <c r="E5286">
        <f t="shared" si="496"/>
        <v>1.4984226129744371E-2</v>
      </c>
      <c r="F5286">
        <f t="shared" si="497"/>
        <v>0.11104323136734301</v>
      </c>
      <c r="G5286" s="4">
        <f t="shared" si="494"/>
        <v>3.0699999999999932</v>
      </c>
      <c r="H5286">
        <f>C5286*EXP(-$K$1*(20/250))*NORMSDIST(-M5286)-C5286*EXP(-$K$2*(20/250))*NORMSDIST(-L5286)</f>
        <v>2.1008824452738395</v>
      </c>
      <c r="I5286" s="4">
        <f t="shared" si="495"/>
        <v>0</v>
      </c>
      <c r="J5286">
        <f>C5286*EXP(-$K$2*(20/250))*NORMSDIST(L5286)-C5286*EXP(-$K$1*(20/250))*NORMSDIST(M5286)</f>
        <v>2.1008824452738395</v>
      </c>
      <c r="K5286">
        <f>+J5286-H5286-EXP(-$K$2*20/250)*C5286+EXP(-$K$1*20/250)*C5286</f>
        <v>0</v>
      </c>
      <c r="L5286">
        <f>+(LN(C5286/C5286)+($K$1-$K$2+0.5*F5307^2)*20/250)/F5307/SQRT(20/250)</f>
        <v>1.8648854756036701E-2</v>
      </c>
      <c r="M5286">
        <f>L5286-F5307*SQRT(20/250)</f>
        <v>-1.8648854756036694E-2</v>
      </c>
    </row>
    <row r="5287" spans="1:13" x14ac:dyDescent="0.15">
      <c r="A5287" s="2">
        <v>33326</v>
      </c>
      <c r="B5287" s="1">
        <v>140.6</v>
      </c>
      <c r="C5287" s="1">
        <f t="shared" si="492"/>
        <v>140.6</v>
      </c>
      <c r="D5287">
        <f t="shared" si="493"/>
        <v>4.9459189793765646</v>
      </c>
      <c r="E5287">
        <f t="shared" si="496"/>
        <v>-4.2583456825768806E-3</v>
      </c>
      <c r="F5287">
        <f t="shared" si="497"/>
        <v>0.11360530730245362</v>
      </c>
      <c r="G5287" s="4">
        <f t="shared" si="494"/>
        <v>2.9000000000000057</v>
      </c>
      <c r="H5287">
        <f>C5287*EXP(-$K$1*(20/250))*NORMSDIST(-M5287)-C5287*EXP(-$K$2*(20/250))*NORMSDIST(-L5287)</f>
        <v>2.0873741007601012</v>
      </c>
      <c r="I5287" s="4">
        <f t="shared" si="495"/>
        <v>0</v>
      </c>
      <c r="J5287">
        <f>C5287*EXP(-$K$2*(20/250))*NORMSDIST(L5287)-C5287*EXP(-$K$1*(20/250))*NORMSDIST(M5287)</f>
        <v>2.0873741007601012</v>
      </c>
      <c r="K5287">
        <f>+J5287-H5287-EXP(-$K$2*20/250)*C5287+EXP(-$K$1*20/250)*C5287</f>
        <v>0</v>
      </c>
      <c r="L5287">
        <f>+(LN(C5287/C5287)+($K$1-$K$2+0.5*F5308^2)*20/250)/F5308/SQRT(20/250)</f>
        <v>1.8608011718134282E-2</v>
      </c>
      <c r="M5287">
        <f>L5287-F5308*SQRT(20/250)</f>
        <v>-1.8608011718134282E-2</v>
      </c>
    </row>
    <row r="5288" spans="1:13" x14ac:dyDescent="0.15">
      <c r="A5288" s="2">
        <v>33329</v>
      </c>
      <c r="B5288" s="1">
        <v>140.19999999999999</v>
      </c>
      <c r="C5288" s="1">
        <f t="shared" si="492"/>
        <v>140.19999999999999</v>
      </c>
      <c r="D5288">
        <f t="shared" si="493"/>
        <v>4.9430699746004896</v>
      </c>
      <c r="E5288">
        <f t="shared" si="496"/>
        <v>-2.8490047760749704E-3</v>
      </c>
      <c r="F5288">
        <f t="shared" si="497"/>
        <v>0.10988488993590334</v>
      </c>
      <c r="G5288" s="4">
        <f t="shared" si="494"/>
        <v>3.8199999999999932</v>
      </c>
      <c r="H5288">
        <f>C5288*EXP(-$K$1*(20/250))*NORMSDIST(-M5288)-C5288*EXP(-$K$2*(20/250))*NORMSDIST(-L5288)</f>
        <v>2.1326527938135911</v>
      </c>
      <c r="I5288" s="4">
        <f t="shared" si="495"/>
        <v>0</v>
      </c>
      <c r="J5288">
        <f>C5288*EXP(-$K$2*(20/250))*NORMSDIST(L5288)-C5288*EXP(-$K$1*(20/250))*NORMSDIST(M5288)</f>
        <v>2.1326527938135911</v>
      </c>
      <c r="K5288">
        <f>+J5288-H5288-EXP(-$K$2*20/250)*C5288+EXP(-$K$1*20/250)*C5288</f>
        <v>0</v>
      </c>
      <c r="L5288">
        <f>+(LN(C5288/C5288)+($K$1-$K$2+0.5*F5309^2)*20/250)/F5309/SQRT(20/250)</f>
        <v>1.9065947462774055E-2</v>
      </c>
      <c r="M5288">
        <f>L5288-F5309*SQRT(20/250)</f>
        <v>-1.9065947462774055E-2</v>
      </c>
    </row>
    <row r="5289" spans="1:13" x14ac:dyDescent="0.15">
      <c r="A5289" s="2">
        <v>33330</v>
      </c>
      <c r="B5289" s="1">
        <v>138.30000000000001</v>
      </c>
      <c r="C5289" s="1">
        <f t="shared" si="492"/>
        <v>138.30000000000001</v>
      </c>
      <c r="D5289">
        <f t="shared" si="493"/>
        <v>4.9294252386707127</v>
      </c>
      <c r="E5289">
        <f t="shared" si="496"/>
        <v>-1.3644735929776886E-2</v>
      </c>
      <c r="F5289">
        <f t="shared" si="497"/>
        <v>0.1203477902139779</v>
      </c>
      <c r="G5289" s="4">
        <f t="shared" si="494"/>
        <v>0.70000000000001705</v>
      </c>
      <c r="H5289">
        <f>C5289*EXP(-$K$1*(20/250))*NORMSDIST(-M5289)-C5289*EXP(-$K$2*(20/250))*NORMSDIST(-L5289)</f>
        <v>2.0511941852269615</v>
      </c>
      <c r="I5289" s="4">
        <f t="shared" si="495"/>
        <v>0</v>
      </c>
      <c r="J5289">
        <f>C5289*EXP(-$K$2*(20/250))*NORMSDIST(L5289)-C5289*EXP(-$K$1*(20/250))*NORMSDIST(M5289)</f>
        <v>2.0511941852269615</v>
      </c>
      <c r="K5289">
        <f>+J5289-H5289-EXP(-$K$2*20/250)*C5289+EXP(-$K$1*20/250)*C5289</f>
        <v>0</v>
      </c>
      <c r="L5289">
        <f>+(LN(C5289/C5289)+($K$1-$K$2+0.5*F5310^2)*20/250)/F5310/SQRT(20/250)</f>
        <v>1.8589578722414235E-2</v>
      </c>
      <c r="M5289">
        <f>L5289-F5310*SQRT(20/250)</f>
        <v>-1.8589578722414235E-2</v>
      </c>
    </row>
    <row r="5290" spans="1:13" x14ac:dyDescent="0.15">
      <c r="A5290" s="2">
        <v>33331</v>
      </c>
      <c r="B5290" s="1">
        <v>137.4</v>
      </c>
      <c r="C5290" s="1">
        <f t="shared" si="492"/>
        <v>137.4</v>
      </c>
      <c r="D5290">
        <f t="shared" si="493"/>
        <v>4.9228963797882486</v>
      </c>
      <c r="E5290">
        <f t="shared" si="496"/>
        <v>-6.528858882464128E-3</v>
      </c>
      <c r="F5290">
        <f t="shared" si="497"/>
        <v>0.12292202011571114</v>
      </c>
      <c r="G5290" s="4">
        <f t="shared" si="494"/>
        <v>0</v>
      </c>
      <c r="H5290">
        <f>C5290*EXP(-$K$1*(20/250))*NORMSDIST(-M5290)-C5290*EXP(-$K$2*(20/250))*NORMSDIST(-L5290)</f>
        <v>2.0160055896526501</v>
      </c>
      <c r="I5290" s="4">
        <f t="shared" si="495"/>
        <v>0.69999999999998863</v>
      </c>
      <c r="J5290">
        <f>C5290*EXP(-$K$2*(20/250))*NORMSDIST(L5290)-C5290*EXP(-$K$1*(20/250))*NORMSDIST(M5290)</f>
        <v>2.0160055896526501</v>
      </c>
      <c r="K5290">
        <f>+J5290-H5290-EXP(-$K$2*20/250)*C5290+EXP(-$K$1*20/250)*C5290</f>
        <v>0</v>
      </c>
      <c r="L5290">
        <f>+(LN(C5290/C5290)+($K$1-$K$2+0.5*F5311^2)*20/250)/F5311/SQRT(20/250)</f>
        <v>1.8390325545374769E-2</v>
      </c>
      <c r="M5290">
        <f>L5290-F5311*SQRT(20/250)</f>
        <v>-1.8390325545374776E-2</v>
      </c>
    </row>
    <row r="5291" spans="1:13" x14ac:dyDescent="0.15">
      <c r="A5291" s="2">
        <v>33332</v>
      </c>
      <c r="B5291" s="1">
        <v>135.97</v>
      </c>
      <c r="C5291" s="1">
        <f t="shared" si="492"/>
        <v>135.97</v>
      </c>
      <c r="D5291">
        <f t="shared" si="493"/>
        <v>4.9124342731675945</v>
      </c>
      <c r="E5291">
        <f t="shared" si="496"/>
        <v>-1.0462106620654055E-2</v>
      </c>
      <c r="F5291">
        <f t="shared" si="497"/>
        <v>0.12689997735049488</v>
      </c>
      <c r="G5291" s="4">
        <f t="shared" si="494"/>
        <v>0</v>
      </c>
      <c r="H5291">
        <f>C5291*EXP(-$K$1*(20/250))*NORMSDIST(-M5291)-C5291*EXP(-$K$2*(20/250))*NORMSDIST(-L5291)</f>
        <v>1.9087638964325606</v>
      </c>
      <c r="I5291" s="4">
        <f t="shared" si="495"/>
        <v>2.5800000000000125</v>
      </c>
      <c r="J5291">
        <f>C5291*EXP(-$K$2*(20/250))*NORMSDIST(L5291)-C5291*EXP(-$K$1*(20/250))*NORMSDIST(M5291)</f>
        <v>1.9087638964325606</v>
      </c>
      <c r="K5291">
        <f>+J5291-H5291-EXP(-$K$2*20/250)*C5291+EXP(-$K$1*20/250)*C5291</f>
        <v>0</v>
      </c>
      <c r="L5291">
        <f>+(LN(C5291/C5291)+($K$1-$K$2+0.5*F5312^2)*20/250)/F5312/SQRT(20/250)</f>
        <v>1.7595088721016609E-2</v>
      </c>
      <c r="M5291">
        <f>L5291-F5312*SQRT(20/250)</f>
        <v>-1.7595088721016609E-2</v>
      </c>
    </row>
    <row r="5292" spans="1:13" x14ac:dyDescent="0.15">
      <c r="A5292" s="2">
        <v>33333</v>
      </c>
      <c r="B5292" s="1">
        <v>136.9</v>
      </c>
      <c r="C5292" s="1">
        <f t="shared" si="492"/>
        <v>136.9</v>
      </c>
      <c r="D5292">
        <f t="shared" si="493"/>
        <v>4.9192507322944037</v>
      </c>
      <c r="E5292">
        <f t="shared" si="496"/>
        <v>6.8164591268091712E-3</v>
      </c>
      <c r="F5292">
        <f t="shared" si="497"/>
        <v>0.12849661414495905</v>
      </c>
      <c r="G5292" s="4">
        <f t="shared" si="494"/>
        <v>0</v>
      </c>
      <c r="H5292">
        <f>C5292*EXP(-$K$1*(20/250))*NORMSDIST(-M5292)-C5292*EXP(-$K$2*(20/250))*NORMSDIST(-L5292)</f>
        <v>1.8940774491153434</v>
      </c>
      <c r="I5292" s="4">
        <f t="shared" si="495"/>
        <v>1.5699999999999932</v>
      </c>
      <c r="J5292">
        <f>C5292*EXP(-$K$2*(20/250))*NORMSDIST(L5292)-C5292*EXP(-$K$1*(20/250))*NORMSDIST(M5292)</f>
        <v>1.8940774491153434</v>
      </c>
      <c r="K5292">
        <f>+J5292-H5292-EXP(-$K$2*20/250)*C5292+EXP(-$K$1*20/250)*C5292</f>
        <v>0</v>
      </c>
      <c r="L5292">
        <f>+(LN(C5292/C5292)+($K$1-$K$2+0.5*F5313^2)*20/250)/F5313/SQRT(20/250)</f>
        <v>1.7341073926071433E-2</v>
      </c>
      <c r="M5292">
        <f>L5292-F5313*SQRT(20/250)</f>
        <v>-1.7341073926071426E-2</v>
      </c>
    </row>
    <row r="5293" spans="1:13" x14ac:dyDescent="0.15">
      <c r="A5293" s="2">
        <v>33336</v>
      </c>
      <c r="B5293" s="1">
        <v>137.25</v>
      </c>
      <c r="C5293" s="1">
        <f t="shared" si="492"/>
        <v>137.25</v>
      </c>
      <c r="D5293">
        <f t="shared" si="493"/>
        <v>4.9218040803896397</v>
      </c>
      <c r="E5293">
        <f t="shared" si="496"/>
        <v>2.5533480952359966E-3</v>
      </c>
      <c r="F5293">
        <f t="shared" si="497"/>
        <v>0.12830815073821986</v>
      </c>
      <c r="G5293" s="4">
        <f t="shared" si="494"/>
        <v>0</v>
      </c>
      <c r="H5293">
        <f>C5293*EXP(-$K$1*(20/250))*NORMSDIST(-M5293)-C5293*EXP(-$K$2*(20/250))*NORMSDIST(-L5293)</f>
        <v>1.9088350775748069</v>
      </c>
      <c r="I5293" s="4">
        <f t="shared" si="495"/>
        <v>0.69999999999998863</v>
      </c>
      <c r="J5293">
        <f>C5293*EXP(-$K$2*(20/250))*NORMSDIST(L5293)-C5293*EXP(-$K$1*(20/250))*NORMSDIST(M5293)</f>
        <v>1.9088350775748069</v>
      </c>
      <c r="K5293">
        <f>+J5293-H5293-EXP(-$K$2*20/250)*C5293+EXP(-$K$1*20/250)*C5293</f>
        <v>0</v>
      </c>
      <c r="L5293">
        <f>+(LN(C5293/C5293)+($K$1-$K$2+0.5*F5314^2)*20/250)/F5314/SQRT(20/250)</f>
        <v>1.7431629489348413E-2</v>
      </c>
      <c r="M5293">
        <f>L5293-F5314*SQRT(20/250)</f>
        <v>-1.7431629489348406E-2</v>
      </c>
    </row>
    <row r="5294" spans="1:13" x14ac:dyDescent="0.15">
      <c r="A5294" s="2">
        <v>33337</v>
      </c>
      <c r="B5294" s="1">
        <v>135.1</v>
      </c>
      <c r="C5294" s="1">
        <f t="shared" si="492"/>
        <v>135.1</v>
      </c>
      <c r="D5294">
        <f t="shared" si="493"/>
        <v>4.9060152449661532</v>
      </c>
      <c r="E5294">
        <f t="shared" si="496"/>
        <v>-1.5788835423486525E-2</v>
      </c>
      <c r="F5294">
        <f t="shared" si="497"/>
        <v>0.13057628939378901</v>
      </c>
      <c r="G5294" s="4">
        <f t="shared" si="494"/>
        <v>0</v>
      </c>
      <c r="H5294">
        <f>C5294*EXP(-$K$1*(20/250))*NORMSDIST(-M5294)-C5294*EXP(-$K$2*(20/250))*NORMSDIST(-L5294)</f>
        <v>1.660163328124014</v>
      </c>
      <c r="I5294" s="4">
        <f t="shared" si="495"/>
        <v>3.25</v>
      </c>
      <c r="J5294">
        <f>C5294*EXP(-$K$2*(20/250))*NORMSDIST(L5294)-C5294*EXP(-$K$1*(20/250))*NORMSDIST(M5294)</f>
        <v>1.660163328124014</v>
      </c>
      <c r="K5294">
        <f>+J5294-H5294-EXP(-$K$2*20/250)*C5294+EXP(-$K$1*20/250)*C5294</f>
        <v>0</v>
      </c>
      <c r="L5294">
        <f>+(LN(C5294/C5294)+($K$1-$K$2+0.5*F5315^2)*20/250)/F5315/SQRT(20/250)</f>
        <v>1.5401838880363932E-2</v>
      </c>
      <c r="M5294">
        <f>L5294-F5315*SQRT(20/250)</f>
        <v>-1.5401838880363936E-2</v>
      </c>
    </row>
    <row r="5295" spans="1:13" x14ac:dyDescent="0.15">
      <c r="A5295" s="2">
        <v>33338</v>
      </c>
      <c r="B5295" s="1">
        <v>136.35</v>
      </c>
      <c r="C5295" s="1">
        <f t="shared" si="492"/>
        <v>136.35</v>
      </c>
      <c r="D5295">
        <f t="shared" si="493"/>
        <v>4.9152251092915975</v>
      </c>
      <c r="E5295">
        <f t="shared" si="496"/>
        <v>9.2098643254443502E-3</v>
      </c>
      <c r="F5295">
        <f t="shared" si="497"/>
        <v>0.12745936901015531</v>
      </c>
      <c r="G5295" s="4">
        <f t="shared" si="494"/>
        <v>0</v>
      </c>
      <c r="H5295">
        <f>C5295*EXP(-$K$1*(20/250))*NORMSDIST(-M5295)-C5295*EXP(-$K$2*(20/250))*NORMSDIST(-L5295)</f>
        <v>1.646221061156325</v>
      </c>
      <c r="I5295" s="4">
        <f t="shared" si="495"/>
        <v>2.9500000000000171</v>
      </c>
      <c r="J5295">
        <f>C5295*EXP(-$K$2*(20/250))*NORMSDIST(L5295)-C5295*EXP(-$K$1*(20/250))*NORMSDIST(M5295)</f>
        <v>1.646221061156325</v>
      </c>
      <c r="K5295">
        <f>+J5295-H5295-EXP(-$K$2*20/250)*C5295+EXP(-$K$1*20/250)*C5295</f>
        <v>0</v>
      </c>
      <c r="L5295">
        <f>+(LN(C5295/C5295)+($K$1-$K$2+0.5*F5316^2)*20/250)/F5316/SQRT(20/250)</f>
        <v>1.5132459648753479E-2</v>
      </c>
      <c r="M5295">
        <f>L5295-F5316*SQRT(20/250)</f>
        <v>-1.5132459648753482E-2</v>
      </c>
    </row>
    <row r="5296" spans="1:13" x14ac:dyDescent="0.15">
      <c r="A5296" s="2">
        <v>33339</v>
      </c>
      <c r="B5296" s="1">
        <v>135.94999999999999</v>
      </c>
      <c r="C5296" s="1">
        <f t="shared" si="492"/>
        <v>135.94999999999999</v>
      </c>
      <c r="D5296">
        <f t="shared" si="493"/>
        <v>4.9122871710784795</v>
      </c>
      <c r="E5296">
        <f t="shared" si="496"/>
        <v>-2.937938213118052E-3</v>
      </c>
      <c r="F5296">
        <f t="shared" si="497"/>
        <v>0.12783051528771869</v>
      </c>
      <c r="G5296" s="4">
        <f t="shared" si="494"/>
        <v>0</v>
      </c>
      <c r="H5296">
        <f>C5296*EXP(-$K$1*(20/250))*NORMSDIST(-M5296)-C5296*EXP(-$K$2*(20/250))*NORMSDIST(-L5296)</f>
        <v>1.6494760158850141</v>
      </c>
      <c r="I5296" s="4">
        <f t="shared" si="495"/>
        <v>2.8000000000000114</v>
      </c>
      <c r="J5296">
        <f>C5296*EXP(-$K$2*(20/250))*NORMSDIST(L5296)-C5296*EXP(-$K$1*(20/250))*NORMSDIST(M5296)</f>
        <v>1.6494760158850141</v>
      </c>
      <c r="K5296">
        <f>+J5296-H5296-EXP(-$K$2*20/250)*C5296+EXP(-$K$1*20/250)*C5296</f>
        <v>0</v>
      </c>
      <c r="L5296">
        <f>+(LN(C5296/C5296)+($K$1-$K$2+0.5*F5317^2)*20/250)/F5317/SQRT(20/250)</f>
        <v>1.5206997342900734E-2</v>
      </c>
      <c r="M5296">
        <f>L5296-F5317*SQRT(20/250)</f>
        <v>-1.520699734290073E-2</v>
      </c>
    </row>
    <row r="5297" spans="1:13" x14ac:dyDescent="0.15">
      <c r="A5297" s="2">
        <v>33340</v>
      </c>
      <c r="B5297" s="1">
        <v>136.30000000000001</v>
      </c>
      <c r="C5297" s="1">
        <f t="shared" si="492"/>
        <v>136.30000000000001</v>
      </c>
      <c r="D5297">
        <f t="shared" si="493"/>
        <v>4.9148583387024871</v>
      </c>
      <c r="E5297">
        <f t="shared" si="496"/>
        <v>2.5711676240076642E-3</v>
      </c>
      <c r="F5297">
        <f t="shared" si="497"/>
        <v>0.12762969617754139</v>
      </c>
      <c r="G5297" s="4">
        <f t="shared" si="494"/>
        <v>0</v>
      </c>
      <c r="H5297">
        <f>C5297*EXP(-$K$1*(20/250))*NORMSDIST(-M5297)-C5297*EXP(-$K$2*(20/250))*NORMSDIST(-L5297)</f>
        <v>1.6644081000367521</v>
      </c>
      <c r="I5297" s="4">
        <f t="shared" si="495"/>
        <v>3.1199999999999761</v>
      </c>
      <c r="J5297">
        <f>C5297*EXP(-$K$2*(20/250))*NORMSDIST(L5297)-C5297*EXP(-$K$1*(20/250))*NORMSDIST(M5297)</f>
        <v>1.6644081000367521</v>
      </c>
      <c r="K5297">
        <f>+J5297-H5297-EXP(-$K$2*20/250)*C5297+EXP(-$K$1*20/250)*C5297</f>
        <v>0</v>
      </c>
      <c r="L5297">
        <f>+(LN(C5297/C5297)+($K$1-$K$2+0.5*F5318^2)*20/250)/F5318/SQRT(20/250)</f>
        <v>1.530526518483657E-2</v>
      </c>
      <c r="M5297">
        <f>L5297-F5318*SQRT(20/250)</f>
        <v>-1.530526518483657E-2</v>
      </c>
    </row>
    <row r="5298" spans="1:13" x14ac:dyDescent="0.15">
      <c r="A5298" s="2">
        <v>33343</v>
      </c>
      <c r="B5298" s="1">
        <v>134.47999999999999</v>
      </c>
      <c r="C5298" s="1">
        <f t="shared" si="492"/>
        <v>134.47999999999999</v>
      </c>
      <c r="D5298">
        <f t="shared" si="493"/>
        <v>4.9014154891003603</v>
      </c>
      <c r="E5298">
        <f t="shared" si="496"/>
        <v>-1.3442849602126827E-2</v>
      </c>
      <c r="F5298">
        <f t="shared" si="497"/>
        <v>0.13140154585938479</v>
      </c>
      <c r="G5298" s="4">
        <f t="shared" si="494"/>
        <v>0</v>
      </c>
      <c r="H5298">
        <f>C5298*EXP(-$K$1*(20/250))*NORMSDIST(-M5298)-C5298*EXP(-$K$2*(20/250))*NORMSDIST(-L5298)</f>
        <v>1.5454927164297061</v>
      </c>
      <c r="I5298" s="4">
        <f t="shared" si="495"/>
        <v>3.6700000000000159</v>
      </c>
      <c r="J5298">
        <f>C5298*EXP(-$K$2*(20/250))*NORMSDIST(L5298)-C5298*EXP(-$K$1*(20/250))*NORMSDIST(M5298)</f>
        <v>1.5454927164297061</v>
      </c>
      <c r="K5298">
        <f>+J5298-H5298-EXP(-$K$2*20/250)*C5298+EXP(-$K$1*20/250)*C5298</f>
        <v>0</v>
      </c>
      <c r="L5298">
        <f>+(LN(C5298/C5298)+($K$1-$K$2+0.5*F5319^2)*20/250)/F5319/SQRT(20/250)</f>
        <v>1.4404036664843843E-2</v>
      </c>
      <c r="M5298">
        <f>L5298-F5319*SQRT(20/250)</f>
        <v>-1.4404036664843843E-2</v>
      </c>
    </row>
    <row r="5299" spans="1:13" x14ac:dyDescent="0.15">
      <c r="A5299" s="2">
        <v>33344</v>
      </c>
      <c r="B5299" s="1">
        <v>134.85</v>
      </c>
      <c r="C5299" s="1">
        <f t="shared" si="492"/>
        <v>134.85</v>
      </c>
      <c r="D5299">
        <f t="shared" si="493"/>
        <v>4.9041630495857387</v>
      </c>
      <c r="E5299">
        <f t="shared" si="496"/>
        <v>2.7475604853783864E-3</v>
      </c>
      <c r="F5299">
        <f t="shared" si="497"/>
        <v>0.12905923563794758</v>
      </c>
      <c r="G5299" s="4">
        <f t="shared" si="494"/>
        <v>0</v>
      </c>
      <c r="H5299">
        <f>C5299*EXP(-$K$1*(20/250))*NORMSDIST(-M5299)-C5299*EXP(-$K$2*(20/250))*NORMSDIST(-L5299)</f>
        <v>1.5526215955906935</v>
      </c>
      <c r="I5299" s="4">
        <f t="shared" si="495"/>
        <v>3.1400000000000148</v>
      </c>
      <c r="J5299">
        <f>C5299*EXP(-$K$2*(20/250))*NORMSDIST(L5299)-C5299*EXP(-$K$1*(20/250))*NORMSDIST(M5299)</f>
        <v>1.5526215955906935</v>
      </c>
      <c r="K5299">
        <f>+J5299-H5299-EXP(-$K$2*20/250)*C5299+EXP(-$K$1*20/250)*C5299</f>
        <v>0</v>
      </c>
      <c r="L5299">
        <f>+(LN(C5299/C5299)+($K$1-$K$2+0.5*F5320^2)*20/250)/F5320/SQRT(20/250)</f>
        <v>1.4430775934312825E-2</v>
      </c>
      <c r="M5299">
        <f>L5299-F5320*SQRT(20/250)</f>
        <v>-1.4430775934312821E-2</v>
      </c>
    </row>
    <row r="5300" spans="1:13" x14ac:dyDescent="0.15">
      <c r="A5300" s="2">
        <v>33345</v>
      </c>
      <c r="B5300" s="1">
        <v>136.35</v>
      </c>
      <c r="C5300" s="1">
        <f t="shared" si="492"/>
        <v>136.35</v>
      </c>
      <c r="D5300">
        <f t="shared" si="493"/>
        <v>4.9152251092915975</v>
      </c>
      <c r="E5300">
        <f t="shared" si="496"/>
        <v>1.1062059705858829E-2</v>
      </c>
      <c r="F5300">
        <f t="shared" si="497"/>
        <v>0.1357624833403418</v>
      </c>
      <c r="G5300" s="4">
        <f t="shared" si="494"/>
        <v>0</v>
      </c>
      <c r="H5300">
        <f>C5300*EXP(-$K$1*(20/250))*NORMSDIST(-M5300)-C5300*EXP(-$K$2*(20/250))*NORMSDIST(-L5300)</f>
        <v>1.4820710374595194</v>
      </c>
      <c r="I5300" s="4">
        <f t="shared" si="495"/>
        <v>1.2000000000000171</v>
      </c>
      <c r="J5300">
        <f>C5300*EXP(-$K$2*(20/250))*NORMSDIST(L5300)-C5300*EXP(-$K$1*(20/250))*NORMSDIST(M5300)</f>
        <v>1.4820710374595194</v>
      </c>
      <c r="K5300">
        <f>+J5300-H5300-EXP(-$K$2*20/250)*C5300+EXP(-$K$1*20/250)*C5300</f>
        <v>0</v>
      </c>
      <c r="L5300">
        <f>+(LN(C5300/C5300)+($K$1-$K$2+0.5*F5321^2)*20/250)/F5321/SQRT(20/250)</f>
        <v>1.3623454654617635E-2</v>
      </c>
      <c r="M5300">
        <f>L5300-F5321*SQRT(20/250)</f>
        <v>-1.3623454654617635E-2</v>
      </c>
    </row>
    <row r="5301" spans="1:13" x14ac:dyDescent="0.15">
      <c r="A5301" s="2">
        <v>33346</v>
      </c>
      <c r="B5301" s="1">
        <v>136.80000000000001</v>
      </c>
      <c r="C5301" s="1">
        <f t="shared" si="492"/>
        <v>136.80000000000001</v>
      </c>
      <c r="D5301">
        <f t="shared" si="493"/>
        <v>4.9185200051884506</v>
      </c>
      <c r="E5301">
        <f t="shared" si="496"/>
        <v>3.2948958968530562E-3</v>
      </c>
      <c r="F5301">
        <f t="shared" si="497"/>
        <v>0.13577786097798669</v>
      </c>
      <c r="G5301" s="4">
        <f t="shared" si="494"/>
        <v>0</v>
      </c>
      <c r="H5301">
        <f>C5301*EXP(-$K$1*(20/250))*NORMSDIST(-M5301)-C5301*EXP(-$K$2*(20/250))*NORMSDIST(-L5301)</f>
        <v>1.5195610189563808</v>
      </c>
      <c r="I5301" s="4">
        <f t="shared" si="495"/>
        <v>1.6999999999999886</v>
      </c>
      <c r="J5301">
        <f>C5301*EXP(-$K$2*(20/250))*NORMSDIST(L5301)-C5301*EXP(-$K$1*(20/250))*NORMSDIST(M5301)</f>
        <v>1.5195610189563808</v>
      </c>
      <c r="K5301">
        <f>+J5301-H5301-EXP(-$K$2*20/250)*C5301+EXP(-$K$1*20/250)*C5301</f>
        <v>0</v>
      </c>
      <c r="L5301">
        <f>+(LN(C5301/C5301)+($K$1-$K$2+0.5*F5322^2)*20/250)/F5322/SQRT(20/250)</f>
        <v>1.3922140577211839E-2</v>
      </c>
      <c r="M5301">
        <f>L5301-F5322*SQRT(20/250)</f>
        <v>-1.3922140577211839E-2</v>
      </c>
    </row>
    <row r="5302" spans="1:13" x14ac:dyDescent="0.15">
      <c r="A5302" s="2">
        <v>33347</v>
      </c>
      <c r="B5302" s="1">
        <v>138.58000000000001</v>
      </c>
      <c r="C5302" s="1">
        <f t="shared" si="492"/>
        <v>138.58000000000001</v>
      </c>
      <c r="D5302">
        <f t="shared" si="493"/>
        <v>4.931447776199235</v>
      </c>
      <c r="E5302">
        <f t="shared" si="496"/>
        <v>1.2927771010784461E-2</v>
      </c>
      <c r="F5302">
        <f t="shared" si="497"/>
        <v>0.14121268589781397</v>
      </c>
      <c r="G5302" s="4">
        <f t="shared" si="494"/>
        <v>0.36000000000001364</v>
      </c>
      <c r="H5302">
        <f>C5302*EXP(-$K$1*(20/250))*NORMSDIST(-M5302)-C5302*EXP(-$K$2*(20/250))*NORMSDIST(-L5302)</f>
        <v>1.3756867338566821</v>
      </c>
      <c r="I5302" s="4">
        <f t="shared" si="495"/>
        <v>0</v>
      </c>
      <c r="J5302">
        <f>C5302*EXP(-$K$2*(20/250))*NORMSDIST(L5302)-C5302*EXP(-$K$1*(20/250))*NORMSDIST(M5302)</f>
        <v>1.3756867338566821</v>
      </c>
      <c r="K5302">
        <f>+J5302-H5302-EXP(-$K$2*20/250)*C5302+EXP(-$K$1*20/250)*C5302</f>
        <v>0</v>
      </c>
      <c r="L5302">
        <f>+(LN(C5302/C5302)+($K$1-$K$2+0.5*F5323^2)*20/250)/F5323/SQRT(20/250)</f>
        <v>1.2441998244001759E-2</v>
      </c>
      <c r="M5302">
        <f>L5302-F5323*SQRT(20/250)</f>
        <v>-1.2441998244001762E-2</v>
      </c>
    </row>
    <row r="5303" spans="1:13" x14ac:dyDescent="0.15">
      <c r="A5303" s="2">
        <v>33350</v>
      </c>
      <c r="B5303" s="1">
        <v>139.44999999999999</v>
      </c>
      <c r="C5303" s="1">
        <f t="shared" si="492"/>
        <v>139.44999999999999</v>
      </c>
      <c r="D5303">
        <f t="shared" si="493"/>
        <v>4.9377061140734977</v>
      </c>
      <c r="E5303">
        <f t="shared" si="496"/>
        <v>6.258337874262665E-3</v>
      </c>
      <c r="F5303">
        <f t="shared" si="497"/>
        <v>0.14211667791184504</v>
      </c>
      <c r="G5303" s="4">
        <f t="shared" si="494"/>
        <v>1.9499999999999886</v>
      </c>
      <c r="H5303">
        <f>C5303*EXP(-$K$1*(20/250))*NORMSDIST(-M5303)-C5303*EXP(-$K$2*(20/250))*NORMSDIST(-L5303)</f>
        <v>1.3606352080768431</v>
      </c>
      <c r="I5303" s="4">
        <f t="shared" si="495"/>
        <v>0</v>
      </c>
      <c r="J5303">
        <f>C5303*EXP(-$K$2*(20/250))*NORMSDIST(L5303)-C5303*EXP(-$K$1*(20/250))*NORMSDIST(M5303)</f>
        <v>1.3606352080768431</v>
      </c>
      <c r="K5303">
        <f>+J5303-H5303-EXP(-$K$2*20/250)*C5303+EXP(-$K$1*20/250)*C5303</f>
        <v>0</v>
      </c>
      <c r="L5303">
        <f>+(LN(C5303/C5303)+($K$1-$K$2+0.5*F5324^2)*20/250)/F5324/SQRT(20/250)</f>
        <v>1.22290845962612E-2</v>
      </c>
      <c r="M5303">
        <f>L5303-F5324*SQRT(20/250)</f>
        <v>-1.2229084596261203E-2</v>
      </c>
    </row>
    <row r="5304" spans="1:13" x14ac:dyDescent="0.15">
      <c r="A5304" s="2">
        <v>33351</v>
      </c>
      <c r="B5304" s="1">
        <v>137.94</v>
      </c>
      <c r="C5304" s="1">
        <f t="shared" si="492"/>
        <v>137.94</v>
      </c>
      <c r="D5304">
        <f t="shared" si="493"/>
        <v>4.9268188080031452</v>
      </c>
      <c r="E5304">
        <f t="shared" si="496"/>
        <v>-1.0887306070352487E-2</v>
      </c>
      <c r="F5304">
        <f t="shared" si="497"/>
        <v>0.14433683063592687</v>
      </c>
      <c r="G5304" s="4">
        <f t="shared" si="494"/>
        <v>0</v>
      </c>
      <c r="H5304">
        <f>C5304*EXP(-$K$1*(20/250))*NORMSDIST(-M5304)-C5304*EXP(-$K$2*(20/250))*NORMSDIST(-L5304)</f>
        <v>1.2366434633814833</v>
      </c>
      <c r="I5304" s="4">
        <f t="shared" si="495"/>
        <v>0.11000000000001364</v>
      </c>
      <c r="J5304">
        <f>C5304*EXP(-$K$2*(20/250))*NORMSDIST(L5304)-C5304*EXP(-$K$1*(20/250))*NORMSDIST(M5304)</f>
        <v>1.2366434633814833</v>
      </c>
      <c r="K5304">
        <f>+J5304-H5304-EXP(-$K$2*20/250)*C5304+EXP(-$K$1*20/250)*C5304</f>
        <v>0</v>
      </c>
      <c r="L5304">
        <f>+(LN(C5304/C5304)+($K$1-$K$2+0.5*F5325^2)*20/250)/F5325/SQRT(20/250)</f>
        <v>1.1236300922370971E-2</v>
      </c>
      <c r="M5304">
        <f>L5304-F5325*SQRT(20/250)</f>
        <v>-1.1236300922370971E-2</v>
      </c>
    </row>
    <row r="5305" spans="1:13" x14ac:dyDescent="0.15">
      <c r="A5305" s="2">
        <v>33352</v>
      </c>
      <c r="B5305" s="1">
        <v>138.05000000000001</v>
      </c>
      <c r="C5305" s="1">
        <f t="shared" si="492"/>
        <v>138.05000000000001</v>
      </c>
      <c r="D5305">
        <f t="shared" si="493"/>
        <v>4.9276159383761637</v>
      </c>
      <c r="E5305">
        <f t="shared" si="496"/>
        <v>7.9713037301853973E-4</v>
      </c>
      <c r="F5305">
        <f t="shared" si="497"/>
        <v>0.14436608264684284</v>
      </c>
      <c r="G5305" s="4">
        <f t="shared" si="494"/>
        <v>0.3200000000000216</v>
      </c>
      <c r="H5305">
        <f>C5305*EXP(-$K$1*(20/250))*NORMSDIST(-M5305)-C5305*EXP(-$K$2*(20/250))*NORMSDIST(-L5305)</f>
        <v>1.243160424121811</v>
      </c>
      <c r="I5305" s="4">
        <f t="shared" si="495"/>
        <v>0</v>
      </c>
      <c r="J5305">
        <f>C5305*EXP(-$K$2*(20/250))*NORMSDIST(L5305)-C5305*EXP(-$K$1*(20/250))*NORMSDIST(M5305)</f>
        <v>1.243160424121811</v>
      </c>
      <c r="K5305">
        <f>+J5305-H5305-EXP(-$K$2*20/250)*C5305+EXP(-$K$1*20/250)*C5305</f>
        <v>0</v>
      </c>
      <c r="L5305">
        <f>+(LN(C5305/C5305)+($K$1-$K$2+0.5*F5326^2)*20/250)/F5326/SQRT(20/250)</f>
        <v>1.1286516579700107E-2</v>
      </c>
      <c r="M5305">
        <f>L5305-F5326*SQRT(20/250)</f>
        <v>-1.1286516579700104E-2</v>
      </c>
    </row>
    <row r="5306" spans="1:13" x14ac:dyDescent="0.15">
      <c r="A5306" s="2">
        <v>33353</v>
      </c>
      <c r="B5306" s="1">
        <v>138.05000000000001</v>
      </c>
      <c r="C5306" s="1">
        <f t="shared" si="492"/>
        <v>138.05000000000001</v>
      </c>
      <c r="D5306">
        <f t="shared" si="493"/>
        <v>4.9276159383761637</v>
      </c>
      <c r="E5306">
        <f t="shared" si="496"/>
        <v>0</v>
      </c>
      <c r="F5306">
        <f t="shared" si="497"/>
        <v>0.14298542783906576</v>
      </c>
      <c r="G5306" s="4">
        <f t="shared" si="494"/>
        <v>0</v>
      </c>
      <c r="H5306">
        <f>C5306*EXP(-$K$1*(20/250))*NORMSDIST(-M5306)-C5306*EXP(-$K$2*(20/250))*NORMSDIST(-L5306)</f>
        <v>1.2715041782966239</v>
      </c>
      <c r="I5306" s="4">
        <f t="shared" si="495"/>
        <v>0.34999999999999432</v>
      </c>
      <c r="J5306">
        <f>C5306*EXP(-$K$2*(20/250))*NORMSDIST(L5306)-C5306*EXP(-$K$1*(20/250))*NORMSDIST(M5306)</f>
        <v>1.2715041782966239</v>
      </c>
      <c r="K5306">
        <f>+J5306-H5306-EXP(-$K$2*20/250)*C5306+EXP(-$K$1*20/250)*C5306</f>
        <v>0</v>
      </c>
      <c r="L5306">
        <f>+(LN(C5306/C5306)+($K$1-$K$2+0.5*F5327^2)*20/250)/F5327/SQRT(20/250)</f>
        <v>1.154385770585065E-2</v>
      </c>
      <c r="M5306">
        <f>L5306-F5327*SQRT(20/250)</f>
        <v>-1.1543857705850646E-2</v>
      </c>
    </row>
    <row r="5307" spans="1:13" x14ac:dyDescent="0.15">
      <c r="A5307" s="2">
        <v>33354</v>
      </c>
      <c r="B5307" s="1">
        <v>138.13</v>
      </c>
      <c r="C5307" s="1">
        <f t="shared" si="492"/>
        <v>138.13</v>
      </c>
      <c r="D5307">
        <f t="shared" si="493"/>
        <v>4.9281952707118686</v>
      </c>
      <c r="E5307">
        <f t="shared" si="496"/>
        <v>5.7933233570484077E-4</v>
      </c>
      <c r="F5307">
        <f t="shared" si="497"/>
        <v>0.13186731659356549</v>
      </c>
      <c r="G5307" s="4">
        <f t="shared" si="494"/>
        <v>0</v>
      </c>
      <c r="H5307">
        <f>C5307*EXP(-$K$1*(20/250))*NORMSDIST(-M5307)-C5307*EXP(-$K$2*(20/250))*NORMSDIST(-L5307)</f>
        <v>1.2719881242109352</v>
      </c>
      <c r="I5307" s="4">
        <f t="shared" si="495"/>
        <v>0.27000000000001023</v>
      </c>
      <c r="J5307">
        <f>C5307*EXP(-$K$2*(20/250))*NORMSDIST(L5307)-C5307*EXP(-$K$1*(20/250))*NORMSDIST(M5307)</f>
        <v>1.2719881242109352</v>
      </c>
      <c r="K5307">
        <f>+J5307-H5307-EXP(-$K$2*20/250)*C5307+EXP(-$K$1*20/250)*C5307</f>
        <v>0</v>
      </c>
      <c r="L5307">
        <f>+(LN(C5307/C5307)+($K$1-$K$2+0.5*F5328^2)*20/250)/F5328/SQRT(20/250)</f>
        <v>1.1541562962024878E-2</v>
      </c>
      <c r="M5307">
        <f>L5307-F5328*SQRT(20/250)</f>
        <v>-1.1541562962024882E-2</v>
      </c>
    </row>
    <row r="5308" spans="1:13" x14ac:dyDescent="0.15">
      <c r="A5308" s="2">
        <v>33357</v>
      </c>
      <c r="B5308" s="1">
        <v>137.69999999999999</v>
      </c>
      <c r="C5308" s="1">
        <f t="shared" si="492"/>
        <v>137.69999999999999</v>
      </c>
      <c r="D5308">
        <f t="shared" si="493"/>
        <v>4.9250774057346094</v>
      </c>
      <c r="E5308">
        <f t="shared" si="496"/>
        <v>-3.1178649772591882E-3</v>
      </c>
      <c r="F5308">
        <f t="shared" si="497"/>
        <v>0.1315785127029149</v>
      </c>
      <c r="G5308" s="4">
        <f t="shared" si="494"/>
        <v>0</v>
      </c>
      <c r="H5308">
        <f>C5308*EXP(-$K$1*(20/250))*NORMSDIST(-M5308)-C5308*EXP(-$K$2*(20/250))*NORMSDIST(-L5308)</f>
        <v>1.2790598928762336</v>
      </c>
      <c r="I5308" s="4">
        <f t="shared" si="495"/>
        <v>0.10000000000002274</v>
      </c>
      <c r="J5308">
        <f>C5308*EXP(-$K$2*(20/250))*NORMSDIST(L5308)-C5308*EXP(-$K$1*(20/250))*NORMSDIST(M5308)</f>
        <v>1.2790598928762336</v>
      </c>
      <c r="K5308">
        <f>+J5308-H5308-EXP(-$K$2*20/250)*C5308+EXP(-$K$1*20/250)*C5308</f>
        <v>0</v>
      </c>
      <c r="L5308">
        <f>+(LN(C5308/C5308)+($K$1-$K$2+0.5*F5329^2)*20/250)/F5329/SQRT(20/250)</f>
        <v>1.1641975732267697E-2</v>
      </c>
      <c r="M5308">
        <f>L5308-F5329*SQRT(20/250)</f>
        <v>-1.16419757322677E-2</v>
      </c>
    </row>
    <row r="5309" spans="1:13" x14ac:dyDescent="0.15">
      <c r="A5309" s="2">
        <v>33358</v>
      </c>
      <c r="B5309" s="1">
        <v>136.38</v>
      </c>
      <c r="C5309" s="1">
        <f t="shared" si="492"/>
        <v>136.38</v>
      </c>
      <c r="D5309">
        <f t="shared" si="493"/>
        <v>4.9154451070925065</v>
      </c>
      <c r="E5309">
        <f t="shared" si="496"/>
        <v>-9.63229864210291E-3</v>
      </c>
      <c r="F5309">
        <f t="shared" si="497"/>
        <v>0.13481660740673984</v>
      </c>
      <c r="G5309" s="4">
        <f t="shared" si="494"/>
        <v>0</v>
      </c>
      <c r="H5309">
        <f>C5309*EXP(-$K$1*(20/250))*NORMSDIST(-M5309)-C5309*EXP(-$K$2*(20/250))*NORMSDIST(-L5309)</f>
        <v>1.1533959916248193</v>
      </c>
      <c r="I5309" s="4">
        <f t="shared" si="495"/>
        <v>1.8199999999999932</v>
      </c>
      <c r="J5309">
        <f>C5309*EXP(-$K$2*(20/250))*NORMSDIST(L5309)-C5309*EXP(-$K$1*(20/250))*NORMSDIST(M5309)</f>
        <v>1.1533959916248193</v>
      </c>
      <c r="K5309">
        <f>+J5309-H5309-EXP(-$K$2*20/250)*C5309+EXP(-$K$1*20/250)*C5309</f>
        <v>0</v>
      </c>
      <c r="L5309">
        <f>+(LN(C5309/C5309)+($K$1-$K$2+0.5*F5330^2)*20/250)/F5330/SQRT(20/250)</f>
        <v>1.0599754888443341E-2</v>
      </c>
      <c r="M5309">
        <f>L5309-F5330*SQRT(20/250)</f>
        <v>-1.0599754888443337E-2</v>
      </c>
    </row>
    <row r="5310" spans="1:13" x14ac:dyDescent="0.15">
      <c r="A5310" s="2">
        <v>33359</v>
      </c>
      <c r="B5310" s="1">
        <v>137.6</v>
      </c>
      <c r="C5310" s="1">
        <f t="shared" si="492"/>
        <v>137.6</v>
      </c>
      <c r="D5310">
        <f t="shared" si="493"/>
        <v>4.924350925499243</v>
      </c>
      <c r="E5310">
        <f t="shared" si="496"/>
        <v>8.9058184067365431E-3</v>
      </c>
      <c r="F5310">
        <f t="shared" si="497"/>
        <v>0.13144817174020262</v>
      </c>
      <c r="G5310" s="4">
        <f t="shared" si="494"/>
        <v>0</v>
      </c>
      <c r="H5310">
        <f>C5310*EXP(-$K$1*(20/250))*NORMSDIST(-M5310)-C5310*EXP(-$K$2*(20/250))*NORMSDIST(-L5310)</f>
        <v>1.0767366051324672</v>
      </c>
      <c r="I5310" s="4">
        <f t="shared" si="495"/>
        <v>0.25</v>
      </c>
      <c r="J5310">
        <f>C5310*EXP(-$K$2*(20/250))*NORMSDIST(L5310)-C5310*EXP(-$K$1*(20/250))*NORMSDIST(M5310)</f>
        <v>1.0767366051324672</v>
      </c>
      <c r="K5310">
        <f>+J5310-H5310-EXP(-$K$2*20/250)*C5310+EXP(-$K$1*20/250)*C5310</f>
        <v>0</v>
      </c>
      <c r="L5310">
        <f>+(LN(C5310/C5310)+($K$1-$K$2+0.5*F5331^2)*20/250)/F5331/SQRT(20/250)</f>
        <v>9.8074915935632816E-3</v>
      </c>
      <c r="M5310">
        <f>L5310-F5331*SQRT(20/250)</f>
        <v>-9.8074915935632816E-3</v>
      </c>
    </row>
    <row r="5311" spans="1:13" x14ac:dyDescent="0.15">
      <c r="A5311" s="2">
        <v>33360</v>
      </c>
      <c r="B5311" s="1">
        <v>138.1</v>
      </c>
      <c r="C5311" s="1">
        <f t="shared" si="492"/>
        <v>138.1</v>
      </c>
      <c r="D5311">
        <f t="shared" si="493"/>
        <v>4.9279780604152466</v>
      </c>
      <c r="E5311">
        <f t="shared" si="496"/>
        <v>3.6271349160035271E-3</v>
      </c>
      <c r="F5311">
        <f t="shared" si="497"/>
        <v>0.13003923901362693</v>
      </c>
      <c r="G5311" s="4">
        <f t="shared" si="494"/>
        <v>0</v>
      </c>
      <c r="H5311">
        <f>C5311*EXP(-$K$1*(20/250))*NORMSDIST(-M5311)-C5311*EXP(-$K$2*(20/250))*NORMSDIST(-L5311)</f>
        <v>1.0884268242540571</v>
      </c>
      <c r="I5311" s="4">
        <f t="shared" si="495"/>
        <v>0.34999999999999432</v>
      </c>
      <c r="J5311">
        <f>C5311*EXP(-$K$2*(20/250))*NORMSDIST(L5311)-C5311*EXP(-$K$1*(20/250))*NORMSDIST(M5311)</f>
        <v>1.0884268242540571</v>
      </c>
      <c r="K5311">
        <f>+J5311-H5311-EXP(-$K$2*20/250)*C5311+EXP(-$K$1*20/250)*C5311</f>
        <v>0</v>
      </c>
      <c r="L5311">
        <f>+(LN(C5311/C5311)+($K$1-$K$2+0.5*F5332^2)*20/250)/F5332/SQRT(20/250)</f>
        <v>9.8780804560513E-3</v>
      </c>
      <c r="M5311">
        <f>L5311-F5332*SQRT(20/250)</f>
        <v>-9.8780804560513E-3</v>
      </c>
    </row>
    <row r="5312" spans="1:13" x14ac:dyDescent="0.15">
      <c r="A5312" s="2">
        <v>33361</v>
      </c>
      <c r="B5312" s="1">
        <v>138.55000000000001</v>
      </c>
      <c r="C5312" s="1">
        <f t="shared" si="492"/>
        <v>138.55000000000001</v>
      </c>
      <c r="D5312">
        <f t="shared" si="493"/>
        <v>4.9312312713089872</v>
      </c>
      <c r="E5312">
        <f t="shared" si="496"/>
        <v>3.2532108937406434E-3</v>
      </c>
      <c r="F5312">
        <f t="shared" si="497"/>
        <v>0.12441606550209783</v>
      </c>
      <c r="G5312" s="4">
        <f t="shared" si="494"/>
        <v>0</v>
      </c>
      <c r="H5312">
        <f>C5312*EXP(-$K$1*(20/250))*NORMSDIST(-M5312)-C5312*EXP(-$K$2*(20/250))*NORMSDIST(-L5312)</f>
        <v>1.1053754153865611</v>
      </c>
      <c r="I5312" s="4">
        <f t="shared" si="495"/>
        <v>0.53000000000000114</v>
      </c>
      <c r="J5312">
        <f>C5312*EXP(-$K$2*(20/250))*NORMSDIST(L5312)-C5312*EXP(-$K$1*(20/250))*NORMSDIST(M5312)</f>
        <v>1.1053754153865611</v>
      </c>
      <c r="K5312">
        <f>+J5312-H5312-EXP(-$K$2*20/250)*C5312+EXP(-$K$1*20/250)*C5312</f>
        <v>0</v>
      </c>
      <c r="L5312">
        <f>+(LN(C5312/C5312)+($K$1-$K$2+0.5*F5333^2)*20/250)/F5333/SQRT(20/250)</f>
        <v>9.999319536281288E-3</v>
      </c>
      <c r="M5312">
        <f>L5312-F5333*SQRT(20/250)</f>
        <v>-9.999319536281288E-3</v>
      </c>
    </row>
    <row r="5313" spans="1:13" x14ac:dyDescent="0.15">
      <c r="A5313" s="2">
        <v>33364</v>
      </c>
      <c r="B5313" s="1">
        <v>138.47</v>
      </c>
      <c r="C5313" s="1">
        <f t="shared" si="492"/>
        <v>138.47</v>
      </c>
      <c r="D5313">
        <f t="shared" si="493"/>
        <v>4.9306536956666225</v>
      </c>
      <c r="E5313">
        <f t="shared" si="496"/>
        <v>-5.7757564236471381E-4</v>
      </c>
      <c r="F5313">
        <f t="shared" si="497"/>
        <v>0.12261990966182336</v>
      </c>
      <c r="G5313" s="4">
        <f t="shared" si="494"/>
        <v>0</v>
      </c>
      <c r="H5313">
        <f>C5313*EXP(-$K$1*(20/250))*NORMSDIST(-M5313)-C5313*EXP(-$K$2*(20/250))*NORMSDIST(-L5313)</f>
        <v>1.1176684803621413</v>
      </c>
      <c r="I5313" s="4">
        <f t="shared" si="495"/>
        <v>0.18999999999999773</v>
      </c>
      <c r="J5313">
        <f>C5313*EXP(-$K$2*(20/250))*NORMSDIST(L5313)-C5313*EXP(-$K$1*(20/250))*NORMSDIST(M5313)</f>
        <v>1.1176684803621413</v>
      </c>
      <c r="K5313">
        <f>+J5313-H5313-EXP(-$K$2*20/250)*C5313+EXP(-$K$1*20/250)*C5313</f>
        <v>0</v>
      </c>
      <c r="L5313">
        <f>+(LN(C5313/C5313)+($K$1-$K$2+0.5*F5334^2)*20/250)/F5334/SQRT(20/250)</f>
        <v>1.0116368890939122E-2</v>
      </c>
      <c r="M5313">
        <f>L5313-F5334*SQRT(20/250)</f>
        <v>-1.0116368890939118E-2</v>
      </c>
    </row>
    <row r="5314" spans="1:13" x14ac:dyDescent="0.15">
      <c r="A5314" s="2">
        <v>33365</v>
      </c>
      <c r="B5314" s="1">
        <v>137.94999999999999</v>
      </c>
      <c r="C5314" s="1">
        <f t="shared" si="492"/>
        <v>137.94999999999999</v>
      </c>
      <c r="D5314">
        <f t="shared" si="493"/>
        <v>4.9268913006632946</v>
      </c>
      <c r="E5314">
        <f t="shared" si="496"/>
        <v>-3.7623950033278675E-3</v>
      </c>
      <c r="F5314">
        <f t="shared" si="497"/>
        <v>0.12326023419049656</v>
      </c>
      <c r="G5314" s="4">
        <f t="shared" si="494"/>
        <v>0</v>
      </c>
      <c r="H5314">
        <f>C5314*EXP(-$K$1*(20/250))*NORMSDIST(-M5314)-C5314*EXP(-$K$2*(20/250))*NORMSDIST(-L5314)</f>
        <v>1.1051851916946447</v>
      </c>
      <c r="I5314" s="4">
        <f t="shared" si="495"/>
        <v>1.1800000000000068</v>
      </c>
      <c r="J5314">
        <f>C5314*EXP(-$K$2*(20/250))*NORMSDIST(L5314)-C5314*EXP(-$K$1*(20/250))*NORMSDIST(M5314)</f>
        <v>1.1051851916946447</v>
      </c>
      <c r="K5314">
        <f>+J5314-H5314-EXP(-$K$2*20/250)*C5314+EXP(-$K$1*20/250)*C5314</f>
        <v>0</v>
      </c>
      <c r="L5314">
        <f>+(LN(C5314/C5314)+($K$1-$K$2+0.5*F5335^2)*20/250)/F5335/SQRT(20/250)</f>
        <v>1.004108373293321E-2</v>
      </c>
      <c r="M5314">
        <f>L5314-F5335*SQRT(20/250)</f>
        <v>-1.004108373293321E-2</v>
      </c>
    </row>
    <row r="5315" spans="1:13" x14ac:dyDescent="0.15">
      <c r="A5315" s="2">
        <v>33366</v>
      </c>
      <c r="B5315" s="1">
        <v>138.35</v>
      </c>
      <c r="C5315" s="1">
        <f t="shared" si="492"/>
        <v>138.35</v>
      </c>
      <c r="D5315">
        <f t="shared" si="493"/>
        <v>4.9297867062329352</v>
      </c>
      <c r="E5315">
        <f t="shared" si="496"/>
        <v>2.89540556964063E-3</v>
      </c>
      <c r="F5315">
        <f t="shared" si="497"/>
        <v>0.10890744715047961</v>
      </c>
      <c r="G5315" s="4">
        <f t="shared" si="494"/>
        <v>0</v>
      </c>
      <c r="H5315">
        <f>C5315*EXP(-$K$1*(20/250))*NORMSDIST(-M5315)-C5315*EXP(-$K$2*(20/250))*NORMSDIST(-L5315)</f>
        <v>1.0994171062432372</v>
      </c>
      <c r="I5315" s="4">
        <f t="shared" si="495"/>
        <v>0.83000000000001251</v>
      </c>
      <c r="J5315">
        <f>C5315*EXP(-$K$2*(20/250))*NORMSDIST(L5315)-C5315*EXP(-$K$1*(20/250))*NORMSDIST(M5315)</f>
        <v>1.0994171062432372</v>
      </c>
      <c r="K5315">
        <f>+J5315-H5315-EXP(-$K$2*20/250)*C5315+EXP(-$K$1*20/250)*C5315</f>
        <v>0</v>
      </c>
      <c r="L5315">
        <f>+(LN(C5315/C5315)+($K$1-$K$2+0.5*F5336^2)*20/250)/F5336/SQRT(20/250)</f>
        <v>9.9597960467024144E-3</v>
      </c>
      <c r="M5315">
        <f>L5315-F5336*SQRT(20/250)</f>
        <v>-9.9597960467024144E-3</v>
      </c>
    </row>
    <row r="5316" spans="1:13" x14ac:dyDescent="0.15">
      <c r="A5316" s="2">
        <v>33367</v>
      </c>
      <c r="B5316" s="1">
        <v>139.30000000000001</v>
      </c>
      <c r="C5316" s="1">
        <f t="shared" si="492"/>
        <v>139.30000000000001</v>
      </c>
      <c r="D5316">
        <f t="shared" si="493"/>
        <v>4.9366298807857598</v>
      </c>
      <c r="E5316">
        <f t="shared" si="496"/>
        <v>6.8431745528245713E-3</v>
      </c>
      <c r="F5316">
        <f t="shared" si="497"/>
        <v>0.10700264833665388</v>
      </c>
      <c r="G5316" s="4">
        <f t="shared" si="494"/>
        <v>0</v>
      </c>
      <c r="H5316">
        <f>C5316*EXP(-$K$1*(20/250))*NORMSDIST(-M5316)-C5316*EXP(-$K$2*(20/250))*NORMSDIST(-L5316)</f>
        <v>1.1314896008873347</v>
      </c>
      <c r="I5316" s="4">
        <f t="shared" si="495"/>
        <v>1.0099999999999909</v>
      </c>
      <c r="J5316">
        <f>C5316*EXP(-$K$2*(20/250))*NORMSDIST(L5316)-C5316*EXP(-$K$1*(20/250))*NORMSDIST(M5316)</f>
        <v>1.1314896008873347</v>
      </c>
      <c r="K5316">
        <f>+J5316-H5316-EXP(-$K$2*20/250)*C5316+EXP(-$K$1*20/250)*C5316</f>
        <v>0</v>
      </c>
      <c r="L5316">
        <f>+(LN(C5316/C5316)+($K$1-$K$2+0.5*F5337^2)*20/250)/F5337/SQRT(20/250)</f>
        <v>1.0180448018229453E-2</v>
      </c>
      <c r="M5316">
        <f>L5316-F5337*SQRT(20/250)</f>
        <v>-1.0180448018229453E-2</v>
      </c>
    </row>
    <row r="5317" spans="1:13" x14ac:dyDescent="0.15">
      <c r="A5317" s="2">
        <v>33368</v>
      </c>
      <c r="B5317" s="1">
        <v>138.75</v>
      </c>
      <c r="C5317" s="1">
        <f t="shared" si="492"/>
        <v>138.75</v>
      </c>
      <c r="D5317">
        <f t="shared" si="493"/>
        <v>4.9326737526265436</v>
      </c>
      <c r="E5317">
        <f t="shared" si="496"/>
        <v>-3.956128159216199E-3</v>
      </c>
      <c r="F5317">
        <f t="shared" si="497"/>
        <v>0.10752970942650918</v>
      </c>
      <c r="G5317" s="4">
        <f t="shared" si="494"/>
        <v>0</v>
      </c>
      <c r="H5317">
        <f>C5317*EXP(-$K$1*(20/250))*NORMSDIST(-M5317)-C5317*EXP(-$K$2*(20/250))*NORMSDIST(-L5317)</f>
        <v>1.2431169224882694</v>
      </c>
      <c r="I5317" s="4">
        <f t="shared" si="495"/>
        <v>3.1500000000000057</v>
      </c>
      <c r="J5317">
        <f>C5317*EXP(-$K$2*(20/250))*NORMSDIST(L5317)-C5317*EXP(-$K$1*(20/250))*NORMSDIST(M5317)</f>
        <v>1.2431169224882694</v>
      </c>
      <c r="K5317">
        <f>+J5317-H5317-EXP(-$K$2*20/250)*C5317+EXP(-$K$1*20/250)*C5317</f>
        <v>0</v>
      </c>
      <c r="L5317">
        <f>+(LN(C5317/C5317)+($K$1-$K$2+0.5*F5338^2)*20/250)/F5338/SQRT(20/250)</f>
        <v>1.1229180225092306E-2</v>
      </c>
      <c r="M5317">
        <f>L5317-F5338*SQRT(20/250)</f>
        <v>-1.1229180225092306E-2</v>
      </c>
    </row>
    <row r="5318" spans="1:13" x14ac:dyDescent="0.15">
      <c r="A5318" s="2">
        <v>33371</v>
      </c>
      <c r="B5318" s="1">
        <v>139.41999999999999</v>
      </c>
      <c r="C5318" s="1">
        <f t="shared" si="492"/>
        <v>139.41999999999999</v>
      </c>
      <c r="D5318">
        <f t="shared" si="493"/>
        <v>4.9374909600582528</v>
      </c>
      <c r="E5318">
        <f t="shared" si="496"/>
        <v>4.8172074317092139E-3</v>
      </c>
      <c r="F5318">
        <f t="shared" si="497"/>
        <v>0.10822456800056317</v>
      </c>
      <c r="G5318" s="4">
        <f t="shared" si="494"/>
        <v>0</v>
      </c>
      <c r="H5318">
        <f>C5318*EXP(-$K$1*(20/250))*NORMSDIST(-M5318)-C5318*EXP(-$K$2*(20/250))*NORMSDIST(-L5318)</f>
        <v>1.2707057936548836</v>
      </c>
      <c r="I5318" s="4">
        <f t="shared" si="495"/>
        <v>1.7800000000000011</v>
      </c>
      <c r="J5318">
        <f>C5318*EXP(-$K$2*(20/250))*NORMSDIST(L5318)-C5318*EXP(-$K$1*(20/250))*NORMSDIST(M5318)</f>
        <v>1.2707057936548836</v>
      </c>
      <c r="K5318">
        <f>+J5318-H5318-EXP(-$K$2*20/250)*C5318+EXP(-$K$1*20/250)*C5318</f>
        <v>0</v>
      </c>
      <c r="L5318">
        <f>+(LN(C5318/C5318)+($K$1-$K$2+0.5*F5339^2)*20/250)/F5339/SQRT(20/250)</f>
        <v>1.1423240367224195E-2</v>
      </c>
      <c r="M5318">
        <f>L5318-F5339*SQRT(20/250)</f>
        <v>-1.1423240367224195E-2</v>
      </c>
    </row>
    <row r="5319" spans="1:13" x14ac:dyDescent="0.15">
      <c r="A5319" s="2">
        <v>33372</v>
      </c>
      <c r="B5319" s="1">
        <v>138.15</v>
      </c>
      <c r="C5319" s="1">
        <f t="shared" si="492"/>
        <v>138.15</v>
      </c>
      <c r="D5319">
        <f t="shared" si="493"/>
        <v>4.9283400513694255</v>
      </c>
      <c r="E5319">
        <f t="shared" si="496"/>
        <v>-9.1509086888272861E-3</v>
      </c>
      <c r="F5319">
        <f t="shared" si="497"/>
        <v>0.10185192002170744</v>
      </c>
      <c r="G5319" s="4">
        <f t="shared" si="494"/>
        <v>0</v>
      </c>
      <c r="H5319">
        <f>C5319*EXP(-$K$1*(20/250))*NORMSDIST(-M5319)-C5319*EXP(-$K$2*(20/250))*NORMSDIST(-L5319)</f>
        <v>1.1510344553531979</v>
      </c>
      <c r="I5319" s="4">
        <f t="shared" si="495"/>
        <v>3.75</v>
      </c>
      <c r="J5319">
        <f>C5319*EXP(-$K$2*(20/250))*NORMSDIST(L5319)-C5319*EXP(-$K$1*(20/250))*NORMSDIST(M5319)</f>
        <v>1.1510344553531979</v>
      </c>
      <c r="K5319">
        <f>+J5319-H5319-EXP(-$K$2*20/250)*C5319+EXP(-$K$1*20/250)*C5319</f>
        <v>0</v>
      </c>
      <c r="L5319">
        <f>+(LN(C5319/C5319)+($K$1-$K$2+0.5*F5340^2)*20/250)/F5340/SQRT(20/250)</f>
        <v>1.0442518812603526E-2</v>
      </c>
      <c r="M5319">
        <f>L5319-F5340*SQRT(20/250)</f>
        <v>-1.0442518812603522E-2</v>
      </c>
    </row>
    <row r="5320" spans="1:13" x14ac:dyDescent="0.15">
      <c r="A5320" s="2">
        <v>33373</v>
      </c>
      <c r="B5320" s="1">
        <v>137.99</v>
      </c>
      <c r="C5320" s="1">
        <f t="shared" si="492"/>
        <v>137.99</v>
      </c>
      <c r="D5320">
        <f t="shared" si="493"/>
        <v>4.9271812187634634</v>
      </c>
      <c r="E5320">
        <f t="shared" si="496"/>
        <v>-1.1588326059621679E-3</v>
      </c>
      <c r="F5320">
        <f t="shared" si="497"/>
        <v>0.10204099520936233</v>
      </c>
      <c r="G5320" s="4">
        <f t="shared" si="494"/>
        <v>0</v>
      </c>
      <c r="H5320">
        <f>C5320*EXP(-$K$1*(20/250))*NORMSDIST(-M5320)-C5320*EXP(-$K$2*(20/250))*NORMSDIST(-L5320)</f>
        <v>1.1780512599913919</v>
      </c>
      <c r="I5320" s="4">
        <f t="shared" si="495"/>
        <v>3.3400000000000034</v>
      </c>
      <c r="J5320">
        <f>C5320*EXP(-$K$2*(20/250))*NORMSDIST(L5320)-C5320*EXP(-$K$1*(20/250))*NORMSDIST(M5320)</f>
        <v>1.1780512599913919</v>
      </c>
      <c r="K5320">
        <f>+J5320-H5320-EXP(-$K$2*20/250)*C5320+EXP(-$K$1*20/250)*C5320</f>
        <v>0</v>
      </c>
      <c r="L5320">
        <f>+(LN(C5320/C5320)+($K$1-$K$2+0.5*F5341^2)*20/250)/F5341/SQRT(20/250)</f>
        <v>1.0700025163357637E-2</v>
      </c>
      <c r="M5320">
        <f>L5320-F5341*SQRT(20/250)</f>
        <v>-1.0700025163357637E-2</v>
      </c>
    </row>
    <row r="5321" spans="1:13" x14ac:dyDescent="0.15">
      <c r="A5321" s="2">
        <v>33374</v>
      </c>
      <c r="B5321" s="1">
        <v>137.55000000000001</v>
      </c>
      <c r="C5321" s="1">
        <f t="shared" ref="C5321:C5384" si="498">_xlfn.IFNA(B5321,C5320)</f>
        <v>137.55000000000001</v>
      </c>
      <c r="D5321">
        <f t="shared" ref="D5321:D5384" si="499">+LN(C5321)</f>
        <v>4.9239874873705833</v>
      </c>
      <c r="E5321">
        <f t="shared" si="496"/>
        <v>-3.1937313928800393E-3</v>
      </c>
      <c r="F5321">
        <f t="shared" si="497"/>
        <v>9.6332371694675636E-2</v>
      </c>
      <c r="G5321" s="4">
        <f t="shared" ref="G5321:G5384" si="500">+IF(C5342&lt;C5321,-C5342+C5321,0)</f>
        <v>0</v>
      </c>
      <c r="H5321">
        <f>C5321*EXP(-$K$1*(20/250))*NORMSDIST(-M5321)-C5321*EXP(-$K$2*(20/250))*NORMSDIST(-L5321)</f>
        <v>1.2065423531933845</v>
      </c>
      <c r="I5321" s="4">
        <f t="shared" ref="I5321:I5384" si="501">+IF(C5342&gt;C5321,C5342-C5321,0)</f>
        <v>3</v>
      </c>
      <c r="J5321">
        <f>C5321*EXP(-$K$2*(20/250))*NORMSDIST(L5321)-C5321*EXP(-$K$1*(20/250))*NORMSDIST(M5321)</f>
        <v>1.2065423531933845</v>
      </c>
      <c r="K5321">
        <f>+J5321-H5321-EXP(-$K$2*20/250)*C5321+EXP(-$K$1*20/250)*C5321</f>
        <v>0</v>
      </c>
      <c r="L5321">
        <f>+(LN(C5321/C5321)+($K$1-$K$2+0.5*F5342^2)*20/250)/F5342/SQRT(20/250)</f>
        <v>1.0993871684332053E-2</v>
      </c>
      <c r="M5321">
        <f>L5321-F5342*SQRT(20/250)</f>
        <v>-1.0993871684332053E-2</v>
      </c>
    </row>
    <row r="5322" spans="1:13" x14ac:dyDescent="0.15">
      <c r="A5322" s="2">
        <v>33375</v>
      </c>
      <c r="B5322" s="1">
        <v>138.5</v>
      </c>
      <c r="C5322" s="1">
        <f t="shared" si="498"/>
        <v>138.5</v>
      </c>
      <c r="D5322">
        <f t="shared" si="499"/>
        <v>4.9308703256273931</v>
      </c>
      <c r="E5322">
        <f t="shared" ref="E5322:E5385" si="502">+D5322-D5321</f>
        <v>6.8828382568097979E-3</v>
      </c>
      <c r="F5322">
        <f t="shared" si="497"/>
        <v>9.8444400107788863E-2</v>
      </c>
      <c r="G5322" s="4">
        <f t="shared" si="500"/>
        <v>0</v>
      </c>
      <c r="H5322">
        <f>C5322*EXP(-$K$1*(20/250))*NORMSDIST(-M5322)-C5322*EXP(-$K$2*(20/250))*NORMSDIST(-L5322)</f>
        <v>1.1750452741077027</v>
      </c>
      <c r="I5322" s="4">
        <f t="shared" si="501"/>
        <v>2.4699999999999989</v>
      </c>
      <c r="J5322">
        <f>C5322*EXP(-$K$2*(20/250))*NORMSDIST(L5322)-C5322*EXP(-$K$1*(20/250))*NORMSDIST(M5322)</f>
        <v>1.1750452741077027</v>
      </c>
      <c r="K5322">
        <f>+J5322-H5322-EXP(-$K$2*20/250)*C5322+EXP(-$K$1*20/250)*C5322</f>
        <v>0</v>
      </c>
      <c r="L5322">
        <f>+(LN(C5322/C5322)+($K$1-$K$2+0.5*F5343^2)*20/250)/F5343/SQRT(20/250)</f>
        <v>1.0633419545338875E-2</v>
      </c>
      <c r="M5322">
        <f>L5322-F5343*SQRT(20/250)</f>
        <v>-1.0633419545338875E-2</v>
      </c>
    </row>
    <row r="5323" spans="1:13" x14ac:dyDescent="0.15">
      <c r="A5323" s="2">
        <v>33378</v>
      </c>
      <c r="B5323" s="1">
        <v>138.22</v>
      </c>
      <c r="C5323" s="1">
        <f t="shared" si="498"/>
        <v>138.22</v>
      </c>
      <c r="D5323">
        <f t="shared" si="499"/>
        <v>4.9288466186632487</v>
      </c>
      <c r="E5323">
        <f t="shared" si="502"/>
        <v>-2.023706964144445E-3</v>
      </c>
      <c r="F5323">
        <f t="shared" si="497"/>
        <v>8.7978213298447613E-2</v>
      </c>
      <c r="G5323" s="4">
        <f t="shared" si="500"/>
        <v>0</v>
      </c>
      <c r="H5323">
        <f>C5323*EXP(-$K$1*(20/250))*NORMSDIST(-M5323)-C5323*EXP(-$K$2*(20/250))*NORMSDIST(-L5323)</f>
        <v>1.1641731306715712</v>
      </c>
      <c r="I5323" s="4">
        <f t="shared" si="501"/>
        <v>2.6800000000000068</v>
      </c>
      <c r="J5323">
        <f>C5323*EXP(-$K$2*(20/250))*NORMSDIST(L5323)-C5323*EXP(-$K$1*(20/250))*NORMSDIST(M5323)</f>
        <v>1.1641731306715712</v>
      </c>
      <c r="K5323">
        <f>+J5323-H5323-EXP(-$K$2*20/250)*C5323+EXP(-$K$1*20/250)*C5323</f>
        <v>0</v>
      </c>
      <c r="L5323">
        <f>+(LN(C5323/C5323)+($K$1-$K$2+0.5*F5344^2)*20/250)/F5344/SQRT(20/250)</f>
        <v>1.0556372031194645E-2</v>
      </c>
      <c r="M5323">
        <f>L5323-F5344*SQRT(20/250)</f>
        <v>-1.0556372031194642E-2</v>
      </c>
    </row>
    <row r="5324" spans="1:13" x14ac:dyDescent="0.15">
      <c r="A5324" s="2">
        <v>33379</v>
      </c>
      <c r="B5324" s="1">
        <v>137.5</v>
      </c>
      <c r="C5324" s="1">
        <f t="shared" si="498"/>
        <v>137.5</v>
      </c>
      <c r="D5324">
        <f t="shared" si="499"/>
        <v>4.9236239171066263</v>
      </c>
      <c r="E5324">
        <f t="shared" si="502"/>
        <v>-5.2227015566224111E-3</v>
      </c>
      <c r="F5324">
        <f t="shared" si="497"/>
        <v>8.6472686457202477E-2</v>
      </c>
      <c r="G5324" s="4">
        <f t="shared" si="500"/>
        <v>0</v>
      </c>
      <c r="H5324">
        <f>C5324*EXP(-$K$1*(20/250))*NORMSDIST(-M5324)-C5324*EXP(-$K$2*(20/250))*NORMSDIST(-L5324)</f>
        <v>1.168320684112814</v>
      </c>
      <c r="I5324" s="4">
        <f t="shared" si="501"/>
        <v>2.5800000000000125</v>
      </c>
      <c r="J5324">
        <f>C5324*EXP(-$K$2*(20/250))*NORMSDIST(L5324)-C5324*EXP(-$K$1*(20/250))*NORMSDIST(M5324)</f>
        <v>1.168320684112814</v>
      </c>
      <c r="K5324">
        <f>+J5324-H5324-EXP(-$K$2*20/250)*C5324+EXP(-$K$1*20/250)*C5324</f>
        <v>0</v>
      </c>
      <c r="L5324">
        <f>+(LN(C5324/C5324)+($K$1-$K$2+0.5*F5345^2)*20/250)/F5345/SQRT(20/250)</f>
        <v>1.0649458238548832E-2</v>
      </c>
      <c r="M5324">
        <f>L5324-F5345*SQRT(20/250)</f>
        <v>-1.0649458238548836E-2</v>
      </c>
    </row>
    <row r="5325" spans="1:13" x14ac:dyDescent="0.15">
      <c r="A5325" s="2">
        <v>33380</v>
      </c>
      <c r="B5325" s="1">
        <v>138.05000000000001</v>
      </c>
      <c r="C5325" s="1">
        <f t="shared" si="498"/>
        <v>138.05000000000001</v>
      </c>
      <c r="D5325">
        <f t="shared" si="499"/>
        <v>4.9276159383761637</v>
      </c>
      <c r="E5325">
        <f t="shared" si="502"/>
        <v>3.9920212695374602E-3</v>
      </c>
      <c r="F5325">
        <f t="shared" si="497"/>
        <v>7.9452645776611722E-2</v>
      </c>
      <c r="G5325" s="4">
        <f t="shared" si="500"/>
        <v>0</v>
      </c>
      <c r="H5325">
        <f>C5325*EXP(-$K$1*(20/250))*NORMSDIST(-M5325)-C5325*EXP(-$K$2*(20/250))*NORMSDIST(-L5325)</f>
        <v>1.286123155078343</v>
      </c>
      <c r="I5325" s="4">
        <f t="shared" si="501"/>
        <v>0.68999999999999773</v>
      </c>
      <c r="J5325">
        <f>C5325*EXP(-$K$2*(20/250))*NORMSDIST(L5325)-C5325*EXP(-$K$1*(20/250))*NORMSDIST(M5325)</f>
        <v>1.286123155078343</v>
      </c>
      <c r="K5325">
        <f>+J5325-H5325-EXP(-$K$2*20/250)*C5325+EXP(-$K$1*20/250)*C5325</f>
        <v>0</v>
      </c>
      <c r="L5325">
        <f>+(LN(C5325/C5325)+($K$1-$K$2+0.5*F5346^2)*20/250)/F5346/SQRT(20/250)</f>
        <v>1.1676587913876442E-2</v>
      </c>
      <c r="M5325">
        <f>L5325-F5346*SQRT(20/250)</f>
        <v>-1.1676587913876442E-2</v>
      </c>
    </row>
    <row r="5326" spans="1:13" x14ac:dyDescent="0.15">
      <c r="A5326" s="2">
        <v>33381</v>
      </c>
      <c r="B5326" s="1">
        <v>137.72999999999999</v>
      </c>
      <c r="C5326" s="1">
        <f t="shared" si="498"/>
        <v>137.72999999999999</v>
      </c>
      <c r="D5326">
        <f t="shared" si="499"/>
        <v>4.9252952469292399</v>
      </c>
      <c r="E5326">
        <f t="shared" si="502"/>
        <v>-2.3206914469238171E-3</v>
      </c>
      <c r="F5326">
        <f t="shared" si="497"/>
        <v>7.9807724094803439E-2</v>
      </c>
      <c r="G5326" s="4">
        <f t="shared" si="500"/>
        <v>0</v>
      </c>
      <c r="H5326">
        <f>C5326*EXP(-$K$1*(20/250))*NORMSDIST(-M5326)-C5326*EXP(-$K$2*(20/250))*NORMSDIST(-L5326)</f>
        <v>1.2775912344869766</v>
      </c>
      <c r="I5326" s="4">
        <f t="shared" si="501"/>
        <v>1.2700000000000102</v>
      </c>
      <c r="J5326">
        <f>C5326*EXP(-$K$2*(20/250))*NORMSDIST(L5326)-C5326*EXP(-$K$1*(20/250))*NORMSDIST(M5326)</f>
        <v>1.2775912344869766</v>
      </c>
      <c r="K5326">
        <f>+J5326-H5326-EXP(-$K$2*20/250)*C5326+EXP(-$K$1*20/250)*C5326</f>
        <v>0</v>
      </c>
      <c r="L5326">
        <f>+(LN(C5326/C5326)+($K$1-$K$2+0.5*F5347^2)*20/250)/F5347/SQRT(20/250)</f>
        <v>1.1626074404200588E-2</v>
      </c>
      <c r="M5326">
        <f>L5326-F5347*SQRT(20/250)</f>
        <v>-1.1626074404200592E-2</v>
      </c>
    </row>
    <row r="5327" spans="1:13" x14ac:dyDescent="0.15">
      <c r="A5327" s="2">
        <v>33382</v>
      </c>
      <c r="B5327" s="1">
        <v>138.4</v>
      </c>
      <c r="C5327" s="1">
        <f t="shared" si="498"/>
        <v>138.4</v>
      </c>
      <c r="D5327">
        <f t="shared" si="499"/>
        <v>4.9301480431835696</v>
      </c>
      <c r="E5327">
        <f t="shared" si="502"/>
        <v>4.852796254329661E-3</v>
      </c>
      <c r="F5327">
        <f t="shared" si="497"/>
        <v>8.1627400648595749E-2</v>
      </c>
      <c r="G5327" s="4">
        <f t="shared" si="500"/>
        <v>0</v>
      </c>
      <c r="H5327">
        <f>C5327*EXP(-$K$1*(20/250))*NORMSDIST(-M5327)-C5327*EXP(-$K$2*(20/250))*NORMSDIST(-L5327)</f>
        <v>1.2602749238749453</v>
      </c>
      <c r="I5327" s="4">
        <f t="shared" si="501"/>
        <v>0.5</v>
      </c>
      <c r="J5327">
        <f>C5327*EXP(-$K$2*(20/250))*NORMSDIST(L5327)-C5327*EXP(-$K$1*(20/250))*NORMSDIST(M5327)</f>
        <v>1.2602749238749453</v>
      </c>
      <c r="K5327">
        <f>+J5327-H5327-EXP(-$K$2*20/250)*C5327+EXP(-$K$1*20/250)*C5327</f>
        <v>0</v>
      </c>
      <c r="L5327">
        <f>+(LN(C5327/C5327)+($K$1-$K$2+0.5*F5348^2)*20/250)/F5348/SQRT(20/250)</f>
        <v>1.1412967264151893E-2</v>
      </c>
      <c r="M5327">
        <f>L5327-F5348*SQRT(20/250)</f>
        <v>-1.1412967264151896E-2</v>
      </c>
    </row>
    <row r="5328" spans="1:13" x14ac:dyDescent="0.15">
      <c r="A5328" s="2">
        <v>33385</v>
      </c>
      <c r="B5328" s="1" t="e">
        <f>NA()</f>
        <v>#N/A</v>
      </c>
      <c r="C5328" s="1">
        <f t="shared" si="498"/>
        <v>138.4</v>
      </c>
      <c r="D5328">
        <f t="shared" si="499"/>
        <v>4.9301480431835696</v>
      </c>
      <c r="E5328">
        <f t="shared" si="502"/>
        <v>0</v>
      </c>
      <c r="F5328">
        <f t="shared" si="497"/>
        <v>8.1611174359392885E-2</v>
      </c>
      <c r="G5328" s="4">
        <f t="shared" si="500"/>
        <v>0</v>
      </c>
      <c r="H5328">
        <f>C5328*EXP(-$K$1*(20/250))*NORMSDIST(-M5328)-C5328*EXP(-$K$2*(20/250))*NORMSDIST(-L5328)</f>
        <v>1.2608963579573356</v>
      </c>
      <c r="I5328" s="4">
        <f t="shared" si="501"/>
        <v>0.41999999999998749</v>
      </c>
      <c r="J5328">
        <f>C5328*EXP(-$K$2*(20/250))*NORMSDIST(L5328)-C5328*EXP(-$K$1*(20/250))*NORMSDIST(M5328)</f>
        <v>1.2608963579573356</v>
      </c>
      <c r="K5328">
        <f>+J5328-H5328-EXP(-$K$2*20/250)*C5328+EXP(-$K$1*20/250)*C5328</f>
        <v>0</v>
      </c>
      <c r="L5328">
        <f>+(LN(C5328/C5328)+($K$1-$K$2+0.5*F5349^2)*20/250)/F5349/SQRT(20/250)</f>
        <v>1.1418595175080665E-2</v>
      </c>
      <c r="M5328">
        <f>L5328-F5349*SQRT(20/250)</f>
        <v>-1.1418595175080665E-2</v>
      </c>
    </row>
    <row r="5329" spans="1:13" x14ac:dyDescent="0.15">
      <c r="A5329" s="2">
        <v>33386</v>
      </c>
      <c r="B5329" s="1">
        <v>137.80000000000001</v>
      </c>
      <c r="C5329" s="1">
        <f t="shared" si="498"/>
        <v>137.80000000000001</v>
      </c>
      <c r="D5329">
        <f t="shared" si="499"/>
        <v>4.9258033585795582</v>
      </c>
      <c r="E5329">
        <f t="shared" si="502"/>
        <v>-4.344684604011384E-3</v>
      </c>
      <c r="F5329">
        <f t="shared" si="497"/>
        <v>8.2321199866957115E-2</v>
      </c>
      <c r="G5329" s="4">
        <f t="shared" si="500"/>
        <v>0</v>
      </c>
      <c r="H5329">
        <f>C5329*EXP(-$K$1*(20/250))*NORMSDIST(-M5329)-C5329*EXP(-$K$2*(20/250))*NORMSDIST(-L5329)</f>
        <v>1.2494226136757618</v>
      </c>
      <c r="I5329" s="4">
        <f t="shared" si="501"/>
        <v>0.5</v>
      </c>
      <c r="J5329">
        <f>C5329*EXP(-$K$2*(20/250))*NORMSDIST(L5329)-C5329*EXP(-$K$1*(20/250))*NORMSDIST(M5329)</f>
        <v>1.2494226136757618</v>
      </c>
      <c r="K5329">
        <f>+J5329-H5329-EXP(-$K$2*20/250)*C5329+EXP(-$K$1*20/250)*C5329</f>
        <v>0</v>
      </c>
      <c r="L5329">
        <f>+(LN(C5329/C5329)+($K$1-$K$2+0.5*F5350^2)*20/250)/F5350/SQRT(20/250)</f>
        <v>1.136395304007326E-2</v>
      </c>
      <c r="M5329">
        <f>L5329-F5350*SQRT(20/250)</f>
        <v>-1.136395304007326E-2</v>
      </c>
    </row>
    <row r="5330" spans="1:13" x14ac:dyDescent="0.15">
      <c r="A5330" s="2">
        <v>33387</v>
      </c>
      <c r="B5330" s="1">
        <v>138.19999999999999</v>
      </c>
      <c r="C5330" s="1">
        <f t="shared" si="498"/>
        <v>138.19999999999999</v>
      </c>
      <c r="D5330">
        <f t="shared" si="499"/>
        <v>4.9287019113335697</v>
      </c>
      <c r="E5330">
        <f t="shared" si="502"/>
        <v>2.8985527540115186E-3</v>
      </c>
      <c r="F5330">
        <f t="shared" si="497"/>
        <v>7.4951585605335422E-2</v>
      </c>
      <c r="G5330" s="4">
        <f t="shared" si="500"/>
        <v>9.9999999999994316E-2</v>
      </c>
      <c r="H5330">
        <f>C5330*EXP(-$K$1*(20/250))*NORMSDIST(-M5330)-C5330*EXP(-$K$2*(20/250))*NORMSDIST(-L5330)</f>
        <v>1.2461078353044002</v>
      </c>
      <c r="I5330" s="4">
        <f t="shared" si="501"/>
        <v>0</v>
      </c>
      <c r="J5330">
        <f>C5330*EXP(-$K$2*(20/250))*NORMSDIST(L5330)-C5330*EXP(-$K$1*(20/250))*NORMSDIST(M5330)</f>
        <v>1.2461078353044002</v>
      </c>
      <c r="K5330">
        <f>+J5330-H5330-EXP(-$K$2*20/250)*C5330+EXP(-$K$1*20/250)*C5330</f>
        <v>0</v>
      </c>
      <c r="L5330">
        <f>+(LN(C5330/C5330)+($K$1-$K$2+0.5*F5351^2)*20/250)/F5351/SQRT(20/250)</f>
        <v>1.13009971743602E-2</v>
      </c>
      <c r="M5330">
        <f>L5330-F5351*SQRT(20/250)</f>
        <v>-1.1300997174360197E-2</v>
      </c>
    </row>
    <row r="5331" spans="1:13" x14ac:dyDescent="0.15">
      <c r="A5331" s="2">
        <v>33388</v>
      </c>
      <c r="B5331" s="1">
        <v>137.85</v>
      </c>
      <c r="C5331" s="1">
        <f t="shared" si="498"/>
        <v>137.85</v>
      </c>
      <c r="D5331">
        <f t="shared" si="499"/>
        <v>4.9261661374698056</v>
      </c>
      <c r="E5331">
        <f t="shared" si="502"/>
        <v>-2.5357738637641347E-3</v>
      </c>
      <c r="F5331">
        <f t="shared" si="497"/>
        <v>6.9349438122386559E-2</v>
      </c>
      <c r="G5331" s="4">
        <f t="shared" si="500"/>
        <v>0</v>
      </c>
      <c r="H5331">
        <f>C5331*EXP(-$K$1*(20/250))*NORMSDIST(-M5331)-C5331*EXP(-$K$2*(20/250))*NORMSDIST(-L5331)</f>
        <v>1.2376964689247245</v>
      </c>
      <c r="I5331" s="4">
        <f t="shared" si="501"/>
        <v>5.0000000000011369E-2</v>
      </c>
      <c r="J5331">
        <f>C5331*EXP(-$K$2*(20/250))*NORMSDIST(L5331)-C5331*EXP(-$K$1*(20/250))*NORMSDIST(M5331)</f>
        <v>1.2376964689247245</v>
      </c>
      <c r="K5331">
        <f>+J5331-H5331-EXP(-$K$2*20/250)*C5331+EXP(-$K$1*20/250)*C5331</f>
        <v>0</v>
      </c>
      <c r="L5331">
        <f>+(LN(C5331/C5331)+($K$1-$K$2+0.5*F5352^2)*20/250)/F5352/SQRT(20/250)</f>
        <v>1.1253211621778102E-2</v>
      </c>
      <c r="M5331">
        <f>L5331-F5352*SQRT(20/250)</f>
        <v>-1.1253211621778102E-2</v>
      </c>
    </row>
    <row r="5332" spans="1:13" x14ac:dyDescent="0.15">
      <c r="A5332" s="2">
        <v>33389</v>
      </c>
      <c r="B5332" s="1">
        <v>138.44999999999999</v>
      </c>
      <c r="C5332" s="1">
        <f t="shared" si="498"/>
        <v>138.44999999999999</v>
      </c>
      <c r="D5332">
        <f t="shared" si="499"/>
        <v>4.9305092496169705</v>
      </c>
      <c r="E5332">
        <f t="shared" si="502"/>
        <v>4.3431121471648737E-3</v>
      </c>
      <c r="F5332">
        <f t="shared" si="497"/>
        <v>6.9848576755801778E-2</v>
      </c>
      <c r="G5332" s="4">
        <f t="shared" si="500"/>
        <v>4.9999999999982947E-2</v>
      </c>
      <c r="H5332">
        <f>C5332*EXP(-$K$1*(20/250))*NORMSDIST(-M5332)-C5332*EXP(-$K$2*(20/250))*NORMSDIST(-L5332)</f>
        <v>1.2359916030123372</v>
      </c>
      <c r="I5332" s="4">
        <f t="shared" si="501"/>
        <v>0</v>
      </c>
      <c r="J5332">
        <f>C5332*EXP(-$K$2*(20/250))*NORMSDIST(L5332)-C5332*EXP(-$K$1*(20/250))*NORMSDIST(M5332)</f>
        <v>1.2359916030123372</v>
      </c>
      <c r="K5332">
        <f>+J5332-H5332-EXP(-$K$2*20/250)*C5332+EXP(-$K$1*20/250)*C5332</f>
        <v>0</v>
      </c>
      <c r="L5332">
        <f>+(LN(C5332/C5332)+($K$1-$K$2+0.5*F5353^2)*20/250)/F5353/SQRT(20/250)</f>
        <v>1.1189007384641325E-2</v>
      </c>
      <c r="M5332">
        <f>L5332-F5353*SQRT(20/250)</f>
        <v>-1.1189007384641325E-2</v>
      </c>
    </row>
    <row r="5333" spans="1:13" x14ac:dyDescent="0.15">
      <c r="A5333" s="2">
        <v>33392</v>
      </c>
      <c r="B5333" s="1">
        <v>139.08000000000001</v>
      </c>
      <c r="C5333" s="1">
        <f t="shared" si="498"/>
        <v>139.08000000000001</v>
      </c>
      <c r="D5333">
        <f t="shared" si="499"/>
        <v>4.9350493071396606</v>
      </c>
      <c r="E5333">
        <f t="shared" si="502"/>
        <v>4.5400575226901552E-3</v>
      </c>
      <c r="F5333">
        <f t="shared" si="497"/>
        <v>7.0705866513556231E-2</v>
      </c>
      <c r="G5333" s="4">
        <f t="shared" si="500"/>
        <v>0.30000000000001137</v>
      </c>
      <c r="H5333">
        <f>C5333*EXP(-$K$1*(20/250))*NORMSDIST(-M5333)-C5333*EXP(-$K$2*(20/250))*NORMSDIST(-L5333)</f>
        <v>1.2250051770704999</v>
      </c>
      <c r="I5333" s="4">
        <f t="shared" si="501"/>
        <v>0</v>
      </c>
      <c r="J5333">
        <f>C5333*EXP(-$K$2*(20/250))*NORMSDIST(L5333)-C5333*EXP(-$K$1*(20/250))*NORMSDIST(M5333)</f>
        <v>1.2250051770704999</v>
      </c>
      <c r="K5333">
        <f>+J5333-H5333-EXP(-$K$2*20/250)*C5333+EXP(-$K$1*20/250)*C5333</f>
        <v>0</v>
      </c>
      <c r="L5333">
        <f>+(LN(C5333/C5333)+($K$1-$K$2+0.5*F5354^2)*20/250)/F5354/SQRT(20/250)</f>
        <v>1.1039311839831966E-2</v>
      </c>
      <c r="M5333">
        <f>L5333-F5354*SQRT(20/250)</f>
        <v>-1.1039311839831962E-2</v>
      </c>
    </row>
    <row r="5334" spans="1:13" x14ac:dyDescent="0.15">
      <c r="A5334" s="2">
        <v>33393</v>
      </c>
      <c r="B5334" s="1">
        <v>138.66</v>
      </c>
      <c r="C5334" s="1">
        <f t="shared" si="498"/>
        <v>138.66</v>
      </c>
      <c r="D5334">
        <f t="shared" si="499"/>
        <v>4.9320248935143445</v>
      </c>
      <c r="E5334">
        <f t="shared" si="502"/>
        <v>-3.0244136253161358E-3</v>
      </c>
      <c r="F5334">
        <f t="shared" si="497"/>
        <v>7.1533530437676851E-2</v>
      </c>
      <c r="G5334" s="4">
        <f t="shared" si="500"/>
        <v>0</v>
      </c>
      <c r="H5334">
        <f>C5334*EXP(-$K$1*(20/250))*NORMSDIST(-M5334)-C5334*EXP(-$K$2*(20/250))*NORMSDIST(-L5334)</f>
        <v>1.2413282627437212</v>
      </c>
      <c r="I5334" s="4">
        <f t="shared" si="501"/>
        <v>0.84000000000000341</v>
      </c>
      <c r="J5334">
        <f>C5334*EXP(-$K$2*(20/250))*NORMSDIST(L5334)-C5334*EXP(-$K$1*(20/250))*NORMSDIST(M5334)</f>
        <v>1.2413282627437212</v>
      </c>
      <c r="K5334">
        <f>+J5334-H5334-EXP(-$K$2*20/250)*C5334+EXP(-$K$1*20/250)*C5334</f>
        <v>0</v>
      </c>
      <c r="L5334">
        <f>+(LN(C5334/C5334)+($K$1-$K$2+0.5*F5355^2)*20/250)/F5355/SQRT(20/250)</f>
        <v>1.1220300770854171E-2</v>
      </c>
      <c r="M5334">
        <f>L5334-F5355*SQRT(20/250)</f>
        <v>-1.1220300770854171E-2</v>
      </c>
    </row>
    <row r="5335" spans="1:13" x14ac:dyDescent="0.15">
      <c r="A5335" s="2">
        <v>33394</v>
      </c>
      <c r="B5335" s="1">
        <v>139.13</v>
      </c>
      <c r="C5335" s="1">
        <f t="shared" si="498"/>
        <v>139.13</v>
      </c>
      <c r="D5335">
        <f t="shared" si="499"/>
        <v>4.9354087478537858</v>
      </c>
      <c r="E5335">
        <f t="shared" si="502"/>
        <v>3.3838543394413279E-3</v>
      </c>
      <c r="F5335">
        <f t="shared" si="497"/>
        <v>7.100118398019005E-2</v>
      </c>
      <c r="G5335" s="4">
        <f t="shared" si="500"/>
        <v>0</v>
      </c>
      <c r="H5335">
        <f>C5335*EXP(-$K$1*(20/250))*NORMSDIST(-M5335)-C5335*EXP(-$K$2*(20/250))*NORMSDIST(-L5335)</f>
        <v>1.2330459709041577</v>
      </c>
      <c r="I5335" s="4">
        <f t="shared" si="501"/>
        <v>0.37000000000000455</v>
      </c>
      <c r="J5335">
        <f>C5335*EXP(-$K$2*(20/250))*NORMSDIST(L5335)-C5335*EXP(-$K$1*(20/250))*NORMSDIST(M5335)</f>
        <v>1.2330459709041577</v>
      </c>
      <c r="K5335">
        <f>+J5335-H5335-EXP(-$K$2*20/250)*C5335+EXP(-$K$1*20/250)*C5335</f>
        <v>0</v>
      </c>
      <c r="L5335">
        <f>+(LN(C5335/C5335)+($K$1-$K$2+0.5*F5356^2)*20/250)/F5356/SQRT(20/250)</f>
        <v>1.110778212130799E-2</v>
      </c>
      <c r="M5335">
        <f>L5335-F5356*SQRT(20/250)</f>
        <v>-1.110778212130799E-2</v>
      </c>
    </row>
    <row r="5336" spans="1:13" x14ac:dyDescent="0.15">
      <c r="A5336" s="2">
        <v>33395</v>
      </c>
      <c r="B5336" s="1">
        <v>139.18</v>
      </c>
      <c r="C5336" s="1">
        <f t="shared" si="498"/>
        <v>139.18</v>
      </c>
      <c r="D5336">
        <f t="shared" si="499"/>
        <v>4.9357680594167039</v>
      </c>
      <c r="E5336">
        <f t="shared" si="502"/>
        <v>3.5931156291812982E-4</v>
      </c>
      <c r="F5336">
        <f t="shared" si="497"/>
        <v>7.0426393238582449E-2</v>
      </c>
      <c r="G5336" s="4">
        <f t="shared" si="500"/>
        <v>0.83000000000001251</v>
      </c>
      <c r="H5336">
        <f>C5336*EXP(-$K$1*(20/250))*NORMSDIST(-M5336)-C5336*EXP(-$K$2*(20/250))*NORMSDIST(-L5336)</f>
        <v>1.3145800020959655</v>
      </c>
      <c r="I5336" s="4">
        <f t="shared" si="501"/>
        <v>0</v>
      </c>
      <c r="J5336">
        <f>C5336*EXP(-$K$2*(20/250))*NORMSDIST(L5336)-C5336*EXP(-$K$1*(20/250))*NORMSDIST(M5336)</f>
        <v>1.3145800020959655</v>
      </c>
      <c r="K5336">
        <f>+J5336-H5336-EXP(-$K$2*20/250)*C5336+EXP(-$K$1*20/250)*C5336</f>
        <v>0</v>
      </c>
      <c r="L5336">
        <f>+(LN(C5336/C5336)+($K$1-$K$2+0.5*F5357^2)*20/250)/F5357/SQRT(20/250)</f>
        <v>1.1838052760643923E-2</v>
      </c>
      <c r="M5336">
        <f>L5336-F5357*SQRT(20/250)</f>
        <v>-1.1838052760643919E-2</v>
      </c>
    </row>
    <row r="5337" spans="1:13" x14ac:dyDescent="0.15">
      <c r="A5337" s="2">
        <v>33396</v>
      </c>
      <c r="B5337" s="1">
        <v>140.31</v>
      </c>
      <c r="C5337" s="1">
        <f t="shared" si="498"/>
        <v>140.31</v>
      </c>
      <c r="D5337">
        <f t="shared" si="499"/>
        <v>4.9438542604059048</v>
      </c>
      <c r="E5337">
        <f t="shared" si="502"/>
        <v>8.0862009892008757E-3</v>
      </c>
      <c r="F5337">
        <f t="shared" si="497"/>
        <v>7.1986638292071956E-2</v>
      </c>
      <c r="G5337" s="4">
        <f t="shared" si="500"/>
        <v>1.5800000000000125</v>
      </c>
      <c r="H5337">
        <f>C5337*EXP(-$K$1*(20/250))*NORMSDIST(-M5337)-C5337*EXP(-$K$2*(20/250))*NORMSDIST(-L5337)</f>
        <v>1.2494859064015742</v>
      </c>
      <c r="I5337" s="4">
        <f t="shared" si="501"/>
        <v>0</v>
      </c>
      <c r="J5337">
        <f>C5337*EXP(-$K$2*(20/250))*NORMSDIST(L5337)-C5337*EXP(-$K$1*(20/250))*NORMSDIST(M5337)</f>
        <v>1.2494859064015742</v>
      </c>
      <c r="K5337">
        <f>+J5337-H5337-EXP(-$K$2*20/250)*C5337+EXP(-$K$1*20/250)*C5337</f>
        <v>0</v>
      </c>
      <c r="L5337">
        <f>+(LN(C5337/C5337)+($K$1-$K$2+0.5*F5358^2)*20/250)/F5358/SQRT(20/250)</f>
        <v>1.1161220614464541E-2</v>
      </c>
      <c r="M5337">
        <f>L5337-F5358*SQRT(20/250)</f>
        <v>-1.1161220614464541E-2</v>
      </c>
    </row>
    <row r="5338" spans="1:13" x14ac:dyDescent="0.15">
      <c r="A5338" s="2">
        <v>33399</v>
      </c>
      <c r="B5338" s="1">
        <v>141.9</v>
      </c>
      <c r="C5338" s="1">
        <f t="shared" si="498"/>
        <v>141.9</v>
      </c>
      <c r="D5338">
        <f t="shared" si="499"/>
        <v>4.9551225841659967</v>
      </c>
      <c r="E5338">
        <f t="shared" si="502"/>
        <v>1.1268323760091903E-2</v>
      </c>
      <c r="F5338">
        <f t="shared" si="497"/>
        <v>7.9402294843286522E-2</v>
      </c>
      <c r="G5338" s="4">
        <f t="shared" si="500"/>
        <v>3.25</v>
      </c>
      <c r="H5338">
        <f>C5338*EXP(-$K$1*(20/250))*NORMSDIST(-M5338)-C5338*EXP(-$K$2*(20/250))*NORMSDIST(-L5338)</f>
        <v>1.0623704104708906</v>
      </c>
      <c r="I5338" s="4">
        <f t="shared" si="501"/>
        <v>0</v>
      </c>
      <c r="J5338">
        <f>C5338*EXP(-$K$2*(20/250))*NORMSDIST(L5338)-C5338*EXP(-$K$1*(20/250))*NORMSDIST(M5338)</f>
        <v>1.0623704104708906</v>
      </c>
      <c r="K5338">
        <f>+J5338-H5338-EXP(-$K$2*20/250)*C5338+EXP(-$K$1*20/250)*C5338</f>
        <v>0</v>
      </c>
      <c r="L5338">
        <f>+(LN(C5338/C5338)+($K$1-$K$2+0.5*F5359^2)*20/250)/F5359/SQRT(20/250)</f>
        <v>9.383392485069357E-3</v>
      </c>
      <c r="M5338">
        <f>L5338-F5359*SQRT(20/250)</f>
        <v>-9.383392485069357E-3</v>
      </c>
    </row>
    <row r="5339" spans="1:13" x14ac:dyDescent="0.15">
      <c r="A5339" s="2">
        <v>33400</v>
      </c>
      <c r="B5339" s="1">
        <v>141.19999999999999</v>
      </c>
      <c r="C5339" s="1">
        <f t="shared" si="498"/>
        <v>141.19999999999999</v>
      </c>
      <c r="D5339">
        <f t="shared" si="499"/>
        <v>4.9501773250591414</v>
      </c>
      <c r="E5339">
        <f t="shared" si="502"/>
        <v>-4.945259106855282E-3</v>
      </c>
      <c r="F5339">
        <f t="shared" si="497"/>
        <v>8.0774507267881351E-2</v>
      </c>
      <c r="G5339" s="4">
        <f t="shared" si="500"/>
        <v>2.6699999999999875</v>
      </c>
      <c r="H5339">
        <f>C5339*EXP(-$K$1*(20/250))*NORMSDIST(-M5339)-C5339*EXP(-$K$2*(20/250))*NORMSDIST(-L5339)</f>
        <v>1.0336117793232802</v>
      </c>
      <c r="I5339" s="4">
        <f t="shared" si="501"/>
        <v>0</v>
      </c>
      <c r="J5339">
        <f>C5339*EXP(-$K$2*(20/250))*NORMSDIST(L5339)-C5339*EXP(-$K$1*(20/250))*NORMSDIST(M5339)</f>
        <v>1.0336117793232802</v>
      </c>
      <c r="K5339">
        <f>+J5339-H5339-EXP(-$K$2*20/250)*C5339+EXP(-$K$1*20/250)*C5339</f>
        <v>0</v>
      </c>
      <c r="L5339">
        <f>+(LN(C5339/C5339)+($K$1-$K$2+0.5*F5360^2)*20/250)/F5360/SQRT(20/250)</f>
        <v>9.1746347681441048E-3</v>
      </c>
      <c r="M5339">
        <f>L5339-F5360*SQRT(20/250)</f>
        <v>-9.1746347681441048E-3</v>
      </c>
    </row>
    <row r="5340" spans="1:13" x14ac:dyDescent="0.15">
      <c r="A5340" s="2">
        <v>33401</v>
      </c>
      <c r="B5340" s="1">
        <v>141.9</v>
      </c>
      <c r="C5340" s="1">
        <f t="shared" si="498"/>
        <v>141.9</v>
      </c>
      <c r="D5340">
        <f t="shared" si="499"/>
        <v>4.9551225841659967</v>
      </c>
      <c r="E5340">
        <f t="shared" si="502"/>
        <v>4.945259106855282E-3</v>
      </c>
      <c r="F5340">
        <f t="shared" si="497"/>
        <v>7.3839758650600468E-2</v>
      </c>
      <c r="G5340" s="4">
        <f t="shared" si="500"/>
        <v>3.3199999999999932</v>
      </c>
      <c r="H5340">
        <f>C5340*EXP(-$K$1*(20/250))*NORMSDIST(-M5340)-C5340*EXP(-$K$2*(20/250))*NORMSDIST(-L5340)</f>
        <v>0.98544641038563441</v>
      </c>
      <c r="I5340" s="4">
        <f t="shared" si="501"/>
        <v>0</v>
      </c>
      <c r="J5340">
        <f>C5340*EXP(-$K$2*(20/250))*NORMSDIST(L5340)-C5340*EXP(-$K$1*(20/250))*NORMSDIST(M5340)</f>
        <v>0.98544641038563441</v>
      </c>
      <c r="K5340">
        <f>+J5340-H5340-EXP(-$K$2*20/250)*C5340+EXP(-$K$1*20/250)*C5340</f>
        <v>0</v>
      </c>
      <c r="L5340">
        <f>+(LN(C5340/C5340)+($K$1-$K$2+0.5*F5361^2)*20/250)/F5361/SQRT(20/250)</f>
        <v>8.7039430042719704E-3</v>
      </c>
      <c r="M5340">
        <f>L5340-F5361*SQRT(20/250)</f>
        <v>-8.7039430042719704E-3</v>
      </c>
    </row>
    <row r="5341" spans="1:13" x14ac:dyDescent="0.15">
      <c r="A5341" s="2">
        <v>33402</v>
      </c>
      <c r="B5341" s="1">
        <v>141.33000000000001</v>
      </c>
      <c r="C5341" s="1">
        <f t="shared" si="498"/>
        <v>141.33000000000001</v>
      </c>
      <c r="D5341">
        <f t="shared" si="499"/>
        <v>4.9510975813800595</v>
      </c>
      <c r="E5341">
        <f t="shared" si="502"/>
        <v>-4.025002785937204E-3</v>
      </c>
      <c r="F5341">
        <f t="shared" si="497"/>
        <v>7.5660603518768813E-2</v>
      </c>
      <c r="G5341" s="4">
        <f t="shared" si="500"/>
        <v>4.5800000000000125</v>
      </c>
      <c r="H5341">
        <f>C5341*EXP(-$K$1*(20/250))*NORMSDIST(-M5341)-C5341*EXP(-$K$2*(20/250))*NORMSDIST(-L5341)</f>
        <v>1.1807288225272714</v>
      </c>
      <c r="I5341" s="4">
        <f t="shared" si="501"/>
        <v>0</v>
      </c>
      <c r="J5341">
        <f>C5341*EXP(-$K$2*(20/250))*NORMSDIST(L5341)-C5341*EXP(-$K$1*(20/250))*NORMSDIST(M5341)</f>
        <v>1.1807288225272714</v>
      </c>
      <c r="K5341">
        <f>+J5341-H5341-EXP(-$K$2*20/250)*C5341+EXP(-$K$1*20/250)*C5341</f>
        <v>0</v>
      </c>
      <c r="L5341">
        <f>+(LN(C5341/C5341)+($K$1-$K$2+0.5*F5362^2)*20/250)/F5362/SQRT(20/250)</f>
        <v>1.0470892003640429E-2</v>
      </c>
      <c r="M5341">
        <f>L5341-F5362*SQRT(20/250)</f>
        <v>-1.0470892003640429E-2</v>
      </c>
    </row>
    <row r="5342" spans="1:13" x14ac:dyDescent="0.15">
      <c r="A5342" s="2">
        <v>33403</v>
      </c>
      <c r="B5342" s="1">
        <v>140.55000000000001</v>
      </c>
      <c r="C5342" s="1">
        <f t="shared" si="498"/>
        <v>140.55000000000001</v>
      </c>
      <c r="D5342">
        <f t="shared" si="499"/>
        <v>4.9455632973525407</v>
      </c>
      <c r="E5342">
        <f t="shared" si="502"/>
        <v>-5.5342840275187655E-3</v>
      </c>
      <c r="F5342">
        <f t="shared" ref="F5342:F5405" si="503">STDEV(E5322:E5342)*SQRT(250)</f>
        <v>7.7738412194859663E-2</v>
      </c>
      <c r="G5342" s="4">
        <f t="shared" si="500"/>
        <v>3.8500000000000227</v>
      </c>
      <c r="H5342">
        <f>C5342*EXP(-$K$1*(20/250))*NORMSDIST(-M5342)-C5342*EXP(-$K$2*(20/250))*NORMSDIST(-L5342)</f>
        <v>1.1532074529131364</v>
      </c>
      <c r="I5342" s="4">
        <f t="shared" si="501"/>
        <v>0</v>
      </c>
      <c r="J5342">
        <f>C5342*EXP(-$K$2*(20/250))*NORMSDIST(L5342)-C5342*EXP(-$K$1*(20/250))*NORMSDIST(M5342)</f>
        <v>1.1532074529131364</v>
      </c>
      <c r="K5342">
        <f>+J5342-H5342-EXP(-$K$2*20/250)*C5342+EXP(-$K$1*20/250)*C5342</f>
        <v>0</v>
      </c>
      <c r="L5342">
        <f>+(LN(C5342/C5342)+($K$1-$K$2+0.5*F5363^2)*20/250)/F5363/SQRT(20/250)</f>
        <v>1.0283576509923481E-2</v>
      </c>
      <c r="M5342">
        <f>L5342-F5363*SQRT(20/250)</f>
        <v>-1.0283576509923478E-2</v>
      </c>
    </row>
    <row r="5343" spans="1:13" x14ac:dyDescent="0.15">
      <c r="A5343" s="2">
        <v>33406</v>
      </c>
      <c r="B5343" s="1">
        <v>140.97</v>
      </c>
      <c r="C5343" s="1">
        <f t="shared" si="498"/>
        <v>140.97</v>
      </c>
      <c r="D5343">
        <f t="shared" si="499"/>
        <v>4.9485471017828342</v>
      </c>
      <c r="E5343">
        <f t="shared" si="502"/>
        <v>2.9838044302934463E-3</v>
      </c>
      <c r="F5343">
        <f t="shared" si="503"/>
        <v>7.5189630677106933E-2</v>
      </c>
      <c r="G5343" s="4">
        <f t="shared" si="500"/>
        <v>3.8199999999999932</v>
      </c>
      <c r="H5343">
        <f>C5343*EXP(-$K$1*(20/250))*NORMSDIST(-M5343)-C5343*EXP(-$K$2*(20/250))*NORMSDIST(-L5343)</f>
        <v>1.1603308428411623</v>
      </c>
      <c r="I5343" s="4">
        <f t="shared" si="501"/>
        <v>0</v>
      </c>
      <c r="J5343">
        <f>C5343*EXP(-$K$2*(20/250))*NORMSDIST(L5343)-C5343*EXP(-$K$1*(20/250))*NORMSDIST(M5343)</f>
        <v>1.1603308428411623</v>
      </c>
      <c r="K5343">
        <f>+J5343-H5343-EXP(-$K$2*20/250)*C5343+EXP(-$K$1*20/250)*C5343</f>
        <v>0</v>
      </c>
      <c r="L5343">
        <f>+(LN(C5343/C5343)+($K$1-$K$2+0.5*F5364^2)*20/250)/F5364/SQRT(20/250)</f>
        <v>1.0316271861916913E-2</v>
      </c>
      <c r="M5343">
        <f>L5343-F5364*SQRT(20/250)</f>
        <v>-1.0316271861916909E-2</v>
      </c>
    </row>
    <row r="5344" spans="1:13" x14ac:dyDescent="0.15">
      <c r="A5344" s="2">
        <v>33407</v>
      </c>
      <c r="B5344" s="1">
        <v>140.9</v>
      </c>
      <c r="C5344" s="1">
        <f t="shared" si="498"/>
        <v>140.9</v>
      </c>
      <c r="D5344">
        <f t="shared" si="499"/>
        <v>4.9480504189046348</v>
      </c>
      <c r="E5344">
        <f t="shared" si="502"/>
        <v>-4.9668287819937262E-4</v>
      </c>
      <c r="F5344">
        <f t="shared" si="503"/>
        <v>7.4644822479857417E-2</v>
      </c>
      <c r="G5344" s="4">
        <f t="shared" si="500"/>
        <v>4.0999999999999943</v>
      </c>
      <c r="H5344">
        <f>C5344*EXP(-$K$1*(20/250))*NORMSDIST(-M5344)-C5344*EXP(-$K$2*(20/250))*NORMSDIST(-L5344)</f>
        <v>1.1607006208503492</v>
      </c>
      <c r="I5344" s="4">
        <f t="shared" si="501"/>
        <v>0</v>
      </c>
      <c r="J5344">
        <f>C5344*EXP(-$K$2*(20/250))*NORMSDIST(L5344)-C5344*EXP(-$K$1*(20/250))*NORMSDIST(M5344)</f>
        <v>1.1607006208503492</v>
      </c>
      <c r="K5344">
        <f>+J5344-H5344-EXP(-$K$2*20/250)*C5344+EXP(-$K$1*20/250)*C5344</f>
        <v>0</v>
      </c>
      <c r="L5344">
        <f>+(LN(C5344/C5344)+($K$1-$K$2+0.5*F5365^2)*20/250)/F5365/SQRT(20/250)</f>
        <v>1.0324686605486116E-2</v>
      </c>
      <c r="M5344">
        <f>L5344-F5365*SQRT(20/250)</f>
        <v>-1.0324686605486116E-2</v>
      </c>
    </row>
    <row r="5345" spans="1:13" x14ac:dyDescent="0.15">
      <c r="A5345" s="2">
        <v>33408</v>
      </c>
      <c r="B5345" s="1">
        <v>140.08000000000001</v>
      </c>
      <c r="C5345" s="1">
        <f t="shared" si="498"/>
        <v>140.08000000000001</v>
      </c>
      <c r="D5345">
        <f t="shared" si="499"/>
        <v>4.9422136879775964</v>
      </c>
      <c r="E5345">
        <f t="shared" si="502"/>
        <v>-5.8367309270384027E-3</v>
      </c>
      <c r="F5345">
        <f t="shared" si="503"/>
        <v>7.5303041364408269E-2</v>
      </c>
      <c r="G5345" s="4">
        <f t="shared" si="500"/>
        <v>3.2800000000000011</v>
      </c>
      <c r="H5345">
        <f>C5345*EXP(-$K$1*(20/250))*NORMSDIST(-M5345)-C5345*EXP(-$K$2*(20/250))*NORMSDIST(-L5345)</f>
        <v>1.12756415344451</v>
      </c>
      <c r="I5345" s="4">
        <f t="shared" si="501"/>
        <v>0</v>
      </c>
      <c r="J5345">
        <f>C5345*EXP(-$K$2*(20/250))*NORMSDIST(L5345)-C5345*EXP(-$K$1*(20/250))*NORMSDIST(M5345)</f>
        <v>1.12756415344451</v>
      </c>
      <c r="K5345">
        <f>+J5345-H5345-EXP(-$K$2*20/250)*C5345+EXP(-$K$1*20/250)*C5345</f>
        <v>0</v>
      </c>
      <c r="L5345">
        <f>+(LN(C5345/C5345)+($K$1-$K$2+0.5*F5366^2)*20/250)/F5366/SQRT(20/250)</f>
        <v>1.0088635543010952E-2</v>
      </c>
      <c r="M5345">
        <f>L5345-F5366*SQRT(20/250)</f>
        <v>-1.0088635543010952E-2</v>
      </c>
    </row>
    <row r="5346" spans="1:13" x14ac:dyDescent="0.15">
      <c r="A5346" s="2">
        <v>33409</v>
      </c>
      <c r="B5346" s="1">
        <v>138.74</v>
      </c>
      <c r="C5346" s="1">
        <f t="shared" si="498"/>
        <v>138.74</v>
      </c>
      <c r="D5346">
        <f t="shared" si="499"/>
        <v>4.9326016779571553</v>
      </c>
      <c r="E5346">
        <f t="shared" si="502"/>
        <v>-9.6120100204410974E-3</v>
      </c>
      <c r="F5346">
        <f t="shared" si="503"/>
        <v>8.2565944950229148E-2</v>
      </c>
      <c r="G5346" s="4">
        <f t="shared" si="500"/>
        <v>2.2900000000000205</v>
      </c>
      <c r="H5346">
        <f>C5346*EXP(-$K$1*(20/250))*NORMSDIST(-M5346)-C5346*EXP(-$K$2*(20/250))*NORMSDIST(-L5346)</f>
        <v>1.012796067684846</v>
      </c>
      <c r="I5346" s="4">
        <f t="shared" si="501"/>
        <v>0</v>
      </c>
      <c r="J5346">
        <f>C5346*EXP(-$K$2*(20/250))*NORMSDIST(L5346)-C5346*EXP(-$K$1*(20/250))*NORMSDIST(M5346)</f>
        <v>1.012796067684846</v>
      </c>
      <c r="K5346">
        <f>+J5346-H5346-EXP(-$K$2*20/250)*C5346+EXP(-$K$1*20/250)*C5346</f>
        <v>0</v>
      </c>
      <c r="L5346">
        <f>+(LN(C5346/C5346)+($K$1-$K$2+0.5*F5367^2)*20/250)/F5367/SQRT(20/250)</f>
        <v>9.1492672571013428E-3</v>
      </c>
      <c r="M5346">
        <f>L5346-F5367*SQRT(20/250)</f>
        <v>-9.1492672571013428E-3</v>
      </c>
    </row>
    <row r="5347" spans="1:13" x14ac:dyDescent="0.15">
      <c r="A5347" s="2">
        <v>33410</v>
      </c>
      <c r="B5347" s="1">
        <v>139</v>
      </c>
      <c r="C5347" s="1">
        <f t="shared" si="498"/>
        <v>139</v>
      </c>
      <c r="D5347">
        <f t="shared" si="499"/>
        <v>4.9344739331306915</v>
      </c>
      <c r="E5347">
        <f t="shared" si="502"/>
        <v>1.8722551735361748E-3</v>
      </c>
      <c r="F5347">
        <f t="shared" si="503"/>
        <v>8.2208760497895869E-2</v>
      </c>
      <c r="G5347" s="4">
        <f t="shared" si="500"/>
        <v>1.5500000000000114</v>
      </c>
      <c r="H5347">
        <f>C5347*EXP(-$K$1*(20/250))*NORMSDIST(-M5347)-C5347*EXP(-$K$2*(20/250))*NORMSDIST(-L5347)</f>
        <v>1.0976883393112757</v>
      </c>
      <c r="I5347" s="4">
        <f t="shared" si="501"/>
        <v>0</v>
      </c>
      <c r="J5347">
        <f>C5347*EXP(-$K$2*(20/250))*NORMSDIST(L5347)-C5347*EXP(-$K$1*(20/250))*NORMSDIST(M5347)</f>
        <v>1.0976883393112757</v>
      </c>
      <c r="K5347">
        <f>+J5347-H5347-EXP(-$K$2*20/250)*C5347+EXP(-$K$1*20/250)*C5347</f>
        <v>0</v>
      </c>
      <c r="L5347">
        <f>+(LN(C5347/C5347)+($K$1-$K$2+0.5*F5368^2)*20/250)/F5368/SQRT(20/250)</f>
        <v>9.8976314831572959E-3</v>
      </c>
      <c r="M5347">
        <f>L5347-F5368*SQRT(20/250)</f>
        <v>-9.8976314831572924E-3</v>
      </c>
    </row>
    <row r="5348" spans="1:13" x14ac:dyDescent="0.15">
      <c r="A5348" s="2">
        <v>33413</v>
      </c>
      <c r="B5348" s="1">
        <v>138.9</v>
      </c>
      <c r="C5348" s="1">
        <f t="shared" si="498"/>
        <v>138.9</v>
      </c>
      <c r="D5348">
        <f t="shared" si="499"/>
        <v>4.9337542497602982</v>
      </c>
      <c r="E5348">
        <f t="shared" si="502"/>
        <v>-7.1968337039329811E-4</v>
      </c>
      <c r="F5348">
        <f t="shared" si="503"/>
        <v>8.0701865459418834E-2</v>
      </c>
      <c r="G5348" s="4">
        <f t="shared" si="500"/>
        <v>1.9200000000000159</v>
      </c>
      <c r="H5348">
        <f>C5348*EXP(-$K$1*(20/250))*NORMSDIST(-M5348)-C5348*EXP(-$K$2*(20/250))*NORMSDIST(-L5348)</f>
        <v>1.108006242978135</v>
      </c>
      <c r="I5348" s="4">
        <f t="shared" si="501"/>
        <v>0</v>
      </c>
      <c r="J5348">
        <f>C5348*EXP(-$K$2*(20/250))*NORMSDIST(L5348)-C5348*EXP(-$K$1*(20/250))*NORMSDIST(M5348)</f>
        <v>1.108006242978135</v>
      </c>
      <c r="K5348">
        <f>+J5348-H5348-EXP(-$K$2*20/250)*C5348+EXP(-$K$1*20/250)*C5348</f>
        <v>0</v>
      </c>
      <c r="L5348">
        <f>+(LN(C5348/C5348)+($K$1-$K$2+0.5*F5369^2)*20/250)/F5369/SQRT(20/250)</f>
        <v>9.9978619392786326E-3</v>
      </c>
      <c r="M5348">
        <f>L5348-F5369*SQRT(20/250)</f>
        <v>-9.9978619392786326E-3</v>
      </c>
    </row>
    <row r="5349" spans="1:13" x14ac:dyDescent="0.15">
      <c r="A5349" s="2">
        <v>33414</v>
      </c>
      <c r="B5349" s="1">
        <v>138.82</v>
      </c>
      <c r="C5349" s="1">
        <f t="shared" si="498"/>
        <v>138.82</v>
      </c>
      <c r="D5349">
        <f t="shared" si="499"/>
        <v>4.9331781299114379</v>
      </c>
      <c r="E5349">
        <f t="shared" si="502"/>
        <v>-5.7611984886030143E-4</v>
      </c>
      <c r="F5349">
        <f t="shared" si="503"/>
        <v>8.074166079923531E-2</v>
      </c>
      <c r="G5349" s="4">
        <f t="shared" si="500"/>
        <v>1.4399999999999977</v>
      </c>
      <c r="H5349">
        <f>C5349*EXP(-$K$1*(20/250))*NORMSDIST(-M5349)-C5349*EXP(-$K$2*(20/250))*NORMSDIST(-L5349)</f>
        <v>1.1241609780577448</v>
      </c>
      <c r="I5349" s="4">
        <f t="shared" si="501"/>
        <v>0</v>
      </c>
      <c r="J5349">
        <f>C5349*EXP(-$K$2*(20/250))*NORMSDIST(L5349)-C5349*EXP(-$K$1*(20/250))*NORMSDIST(M5349)</f>
        <v>1.1241609780577448</v>
      </c>
      <c r="K5349">
        <f>+J5349-H5349-EXP(-$K$2*20/250)*C5349+EXP(-$K$1*20/250)*C5349</f>
        <v>0</v>
      </c>
      <c r="L5349">
        <f>+(LN(C5349/C5349)+($K$1-$K$2+0.5*F5370^2)*20/250)/F5370/SQRT(20/250)</f>
        <v>1.0149481600991694E-2</v>
      </c>
      <c r="M5349">
        <f>L5349-F5370*SQRT(20/250)</f>
        <v>-1.0149481600991694E-2</v>
      </c>
    </row>
    <row r="5350" spans="1:13" x14ac:dyDescent="0.15">
      <c r="A5350" s="2">
        <v>33415</v>
      </c>
      <c r="B5350" s="1">
        <v>138.30000000000001</v>
      </c>
      <c r="C5350" s="1">
        <f t="shared" si="498"/>
        <v>138.30000000000001</v>
      </c>
      <c r="D5350">
        <f t="shared" si="499"/>
        <v>4.9294252386707127</v>
      </c>
      <c r="E5350">
        <f t="shared" si="502"/>
        <v>-3.752891240725198E-3</v>
      </c>
      <c r="F5350">
        <f t="shared" si="503"/>
        <v>8.0355282557212845E-2</v>
      </c>
      <c r="G5350" s="4">
        <f t="shared" si="500"/>
        <v>0</v>
      </c>
      <c r="H5350">
        <f>C5350*EXP(-$K$1*(20/250))*NORMSDIST(-M5350)-C5350*EXP(-$K$2*(20/250))*NORMSDIST(-L5350)</f>
        <v>1.2528821034515119</v>
      </c>
      <c r="I5350" s="4">
        <f t="shared" si="501"/>
        <v>0.54999999999998295</v>
      </c>
      <c r="J5350">
        <f>C5350*EXP(-$K$2*(20/250))*NORMSDIST(L5350)-C5350*EXP(-$K$1*(20/250))*NORMSDIST(M5350)</f>
        <v>1.2528821034515119</v>
      </c>
      <c r="K5350">
        <f>+J5350-H5350-EXP(-$K$2*20/250)*C5350+EXP(-$K$1*20/250)*C5350</f>
        <v>0</v>
      </c>
      <c r="L5350">
        <f>+(LN(C5350/C5350)+($K$1-$K$2+0.5*F5371^2)*20/250)/F5371/SQRT(20/250)</f>
        <v>1.1354219752835614E-2</v>
      </c>
      <c r="M5350">
        <f>L5350-F5371*SQRT(20/250)</f>
        <v>-1.1354219752835621E-2</v>
      </c>
    </row>
    <row r="5351" spans="1:13" x14ac:dyDescent="0.15">
      <c r="A5351" s="2">
        <v>33416</v>
      </c>
      <c r="B5351" s="1">
        <v>138.1</v>
      </c>
      <c r="C5351" s="1">
        <f t="shared" si="498"/>
        <v>138.1</v>
      </c>
      <c r="D5351">
        <f t="shared" si="499"/>
        <v>4.9279780604152466</v>
      </c>
      <c r="E5351">
        <f t="shared" si="502"/>
        <v>-1.4471782554661416E-3</v>
      </c>
      <c r="F5351">
        <f t="shared" si="503"/>
        <v>7.9910117361601085E-2</v>
      </c>
      <c r="G5351" s="4">
        <f t="shared" si="500"/>
        <v>0.19999999999998863</v>
      </c>
      <c r="H5351">
        <f>C5351*EXP(-$K$1*(20/250))*NORMSDIST(-M5351)-C5351*EXP(-$K$2*(20/250))*NORMSDIST(-L5351)</f>
        <v>1.3053155980262829</v>
      </c>
      <c r="I5351" s="4">
        <f t="shared" si="501"/>
        <v>0</v>
      </c>
      <c r="J5351">
        <f>C5351*EXP(-$K$2*(20/250))*NORMSDIST(L5351)-C5351*EXP(-$K$1*(20/250))*NORMSDIST(M5351)</f>
        <v>1.3053155980262829</v>
      </c>
      <c r="K5351">
        <f>+J5351-H5351-EXP(-$K$2*20/250)*C5351+EXP(-$K$1*20/250)*C5351</f>
        <v>0</v>
      </c>
      <c r="L5351">
        <f>+(LN(C5351/C5351)+($K$1-$K$2+0.5*F5372^2)*20/250)/F5372/SQRT(20/250)</f>
        <v>1.184655147224653E-2</v>
      </c>
      <c r="M5351">
        <f>L5351-F5372*SQRT(20/250)</f>
        <v>-1.1846551472246527E-2</v>
      </c>
    </row>
    <row r="5352" spans="1:13" x14ac:dyDescent="0.15">
      <c r="A5352" s="2">
        <v>33417</v>
      </c>
      <c r="B5352" s="1">
        <v>137.9</v>
      </c>
      <c r="C5352" s="1">
        <f t="shared" si="498"/>
        <v>137.9</v>
      </c>
      <c r="D5352">
        <f t="shared" si="499"/>
        <v>4.926528784799256</v>
      </c>
      <c r="E5352">
        <f t="shared" si="502"/>
        <v>-1.4492756159905085E-3</v>
      </c>
      <c r="F5352">
        <f t="shared" si="503"/>
        <v>7.9572222478865626E-2</v>
      </c>
      <c r="G5352" s="4">
        <f t="shared" si="500"/>
        <v>0</v>
      </c>
      <c r="H5352">
        <f>C5352*EXP(-$K$1*(20/250))*NORMSDIST(-M5352)-C5352*EXP(-$K$2*(20/250))*NORMSDIST(-L5352)</f>
        <v>1.305650008640896</v>
      </c>
      <c r="I5352" s="4">
        <f t="shared" si="501"/>
        <v>0.28000000000000114</v>
      </c>
      <c r="J5352">
        <f>C5352*EXP(-$K$2*(20/250))*NORMSDIST(L5352)-C5352*EXP(-$K$1*(20/250))*NORMSDIST(M5352)</f>
        <v>1.305650008640896</v>
      </c>
      <c r="K5352">
        <f>+J5352-H5352-EXP(-$K$2*20/250)*C5352+EXP(-$K$1*20/250)*C5352</f>
        <v>0</v>
      </c>
      <c r="L5352">
        <f>+(LN(C5352/C5352)+($K$1-$K$2+0.5*F5373^2)*20/250)/F5373/SQRT(20/250)</f>
        <v>1.1866773172251247E-2</v>
      </c>
      <c r="M5352">
        <f>L5352-F5373*SQRT(20/250)</f>
        <v>-1.1866773172251243E-2</v>
      </c>
    </row>
    <row r="5353" spans="1:13" x14ac:dyDescent="0.15">
      <c r="A5353" s="2">
        <v>33420</v>
      </c>
      <c r="B5353" s="1">
        <v>138.4</v>
      </c>
      <c r="C5353" s="1">
        <f t="shared" si="498"/>
        <v>138.4</v>
      </c>
      <c r="D5353">
        <f t="shared" si="499"/>
        <v>4.9301480431835696</v>
      </c>
      <c r="E5353">
        <f t="shared" si="502"/>
        <v>3.6192583843135395E-3</v>
      </c>
      <c r="F5353">
        <f t="shared" si="503"/>
        <v>7.9118229964262377E-2</v>
      </c>
      <c r="G5353" s="4">
        <f t="shared" si="500"/>
        <v>0.46999999999999886</v>
      </c>
      <c r="H5353">
        <f>C5353*EXP(-$K$1*(20/250))*NORMSDIST(-M5353)-C5353*EXP(-$K$2*(20/250))*NORMSDIST(-L5353)</f>
        <v>1.2984955474513526</v>
      </c>
      <c r="I5353" s="4">
        <f t="shared" si="501"/>
        <v>0</v>
      </c>
      <c r="J5353">
        <f>C5353*EXP(-$K$2*(20/250))*NORMSDIST(L5353)-C5353*EXP(-$K$1*(20/250))*NORMSDIST(M5353)</f>
        <v>1.2984955474513526</v>
      </c>
      <c r="K5353">
        <f>+J5353-H5353-EXP(-$K$2*20/250)*C5353+EXP(-$K$1*20/250)*C5353</f>
        <v>0</v>
      </c>
      <c r="L5353">
        <f>+(LN(C5353/C5353)+($K$1-$K$2+0.5*F5374^2)*20/250)/F5374/SQRT(20/250)</f>
        <v>1.1759106450097111E-2</v>
      </c>
      <c r="M5353">
        <f>L5353-F5374*SQRT(20/250)</f>
        <v>-1.1759106450097111E-2</v>
      </c>
    </row>
    <row r="5354" spans="1:13" x14ac:dyDescent="0.15">
      <c r="A5354" s="2">
        <v>33421</v>
      </c>
      <c r="B5354" s="1">
        <v>138.78</v>
      </c>
      <c r="C5354" s="1">
        <f t="shared" si="498"/>
        <v>138.78</v>
      </c>
      <c r="D5354">
        <f t="shared" si="499"/>
        <v>4.9328899454714028</v>
      </c>
      <c r="E5354">
        <f t="shared" si="502"/>
        <v>2.74190228783322E-3</v>
      </c>
      <c r="F5354">
        <f t="shared" si="503"/>
        <v>7.8059722615781243E-2</v>
      </c>
      <c r="G5354" s="4">
        <f t="shared" si="500"/>
        <v>1.3600000000000136</v>
      </c>
      <c r="H5354">
        <f>C5354*EXP(-$K$1*(20/250))*NORMSDIST(-M5354)-C5354*EXP(-$K$2*(20/250))*NORMSDIST(-L5354)</f>
        <v>1.3045738011909975</v>
      </c>
      <c r="I5354" s="4">
        <f t="shared" si="501"/>
        <v>0</v>
      </c>
      <c r="J5354">
        <f>C5354*EXP(-$K$2*(20/250))*NORMSDIST(L5354)-C5354*EXP(-$K$1*(20/250))*NORMSDIST(M5354)</f>
        <v>1.3045738011909975</v>
      </c>
      <c r="K5354">
        <f>+J5354-H5354-EXP(-$K$2*20/250)*C5354+EXP(-$K$1*20/250)*C5354</f>
        <v>0</v>
      </c>
      <c r="L5354">
        <f>+(LN(C5354/C5354)+($K$1-$K$2+0.5*F5375^2)*20/250)/F5375/SQRT(20/250)</f>
        <v>1.178180296296541E-2</v>
      </c>
      <c r="M5354">
        <f>L5354-F5375*SQRT(20/250)</f>
        <v>-1.1781802962965406E-2</v>
      </c>
    </row>
    <row r="5355" spans="1:13" x14ac:dyDescent="0.15">
      <c r="A5355" s="2">
        <v>33422</v>
      </c>
      <c r="B5355" s="1">
        <v>139.5</v>
      </c>
      <c r="C5355" s="1">
        <f t="shared" si="498"/>
        <v>139.5</v>
      </c>
      <c r="D5355">
        <f t="shared" si="499"/>
        <v>4.93806460126142</v>
      </c>
      <c r="E5355">
        <f t="shared" si="502"/>
        <v>5.1746557900171908E-3</v>
      </c>
      <c r="F5355">
        <f t="shared" si="503"/>
        <v>7.933950762023631E-2</v>
      </c>
      <c r="G5355" s="4">
        <f t="shared" si="500"/>
        <v>1.8300000000000125</v>
      </c>
      <c r="H5355">
        <f>C5355*EXP(-$K$1*(20/250))*NORMSDIST(-M5355)-C5355*EXP(-$K$2*(20/250))*NORMSDIST(-L5355)</f>
        <v>1.2788704558026041</v>
      </c>
      <c r="I5355" s="4">
        <f t="shared" si="501"/>
        <v>0</v>
      </c>
      <c r="J5355">
        <f>C5355*EXP(-$K$2*(20/250))*NORMSDIST(L5355)-C5355*EXP(-$K$1*(20/250))*NORMSDIST(M5355)</f>
        <v>1.2788704558026041</v>
      </c>
      <c r="K5355">
        <f>+J5355-H5355-EXP(-$K$2*20/250)*C5355+EXP(-$K$1*20/250)*C5355</f>
        <v>0</v>
      </c>
      <c r="L5355">
        <f>+(LN(C5355/C5355)+($K$1-$K$2+0.5*F5376^2)*20/250)/F5376/SQRT(20/250)</f>
        <v>1.1490047956812055E-2</v>
      </c>
      <c r="M5355">
        <f>L5355-F5376*SQRT(20/250)</f>
        <v>-1.1490047956812055E-2</v>
      </c>
    </row>
    <row r="5356" spans="1:13" x14ac:dyDescent="0.15">
      <c r="A5356" s="2">
        <v>33423</v>
      </c>
      <c r="B5356" s="1" t="e">
        <f>NA()</f>
        <v>#N/A</v>
      </c>
      <c r="C5356" s="1">
        <f t="shared" si="498"/>
        <v>139.5</v>
      </c>
      <c r="D5356">
        <f t="shared" si="499"/>
        <v>4.93806460126142</v>
      </c>
      <c r="E5356">
        <f t="shared" si="502"/>
        <v>0</v>
      </c>
      <c r="F5356">
        <f t="shared" si="503"/>
        <v>7.8543880619195733E-2</v>
      </c>
      <c r="G5356" s="4">
        <f t="shared" si="500"/>
        <v>2.7599999999999909</v>
      </c>
      <c r="H5356">
        <f>C5356*EXP(-$K$1*(20/250))*NORMSDIST(-M5356)-C5356*EXP(-$K$2*(20/250))*NORMSDIST(-L5356)</f>
        <v>1.3208404320807006</v>
      </c>
      <c r="I5356" s="4">
        <f t="shared" si="501"/>
        <v>0</v>
      </c>
      <c r="J5356">
        <f>C5356*EXP(-$K$2*(20/250))*NORMSDIST(L5356)-C5356*EXP(-$K$1*(20/250))*NORMSDIST(M5356)</f>
        <v>1.3208404320807006</v>
      </c>
      <c r="K5356">
        <f>+J5356-H5356-EXP(-$K$2*20/250)*C5356+EXP(-$K$1*20/250)*C5356</f>
        <v>0</v>
      </c>
      <c r="L5356">
        <f>+(LN(C5356/C5356)+($K$1-$K$2+0.5*F5377^2)*20/250)/F5377/SQRT(20/250)</f>
        <v>1.1867145822044589E-2</v>
      </c>
      <c r="M5356">
        <f>L5356-F5377*SQRT(20/250)</f>
        <v>-1.1867145822044589E-2</v>
      </c>
    </row>
    <row r="5357" spans="1:13" x14ac:dyDescent="0.15">
      <c r="A5357" s="2">
        <v>33424</v>
      </c>
      <c r="B5357" s="1">
        <v>138.35</v>
      </c>
      <c r="C5357" s="1">
        <f t="shared" si="498"/>
        <v>138.35</v>
      </c>
      <c r="D5357">
        <f t="shared" si="499"/>
        <v>4.9297867062329352</v>
      </c>
      <c r="E5357">
        <f t="shared" si="502"/>
        <v>-8.2778950284847497E-3</v>
      </c>
      <c r="F5357">
        <f t="shared" si="503"/>
        <v>8.3707673830954454E-2</v>
      </c>
      <c r="G5357" s="4">
        <f t="shared" si="500"/>
        <v>1.6699999999999875</v>
      </c>
      <c r="H5357">
        <f>C5357*EXP(-$K$1*(20/250))*NORMSDIST(-M5357)-C5357*EXP(-$K$2*(20/250))*NORMSDIST(-L5357)</f>
        <v>1.2427243425080974</v>
      </c>
      <c r="I5357" s="4">
        <f t="shared" si="501"/>
        <v>0</v>
      </c>
      <c r="J5357">
        <f>C5357*EXP(-$K$2*(20/250))*NORMSDIST(L5357)-C5357*EXP(-$K$1*(20/250))*NORMSDIST(M5357)</f>
        <v>1.2427243425080974</v>
      </c>
      <c r="K5357">
        <f>+J5357-H5357-EXP(-$K$2*20/250)*C5357+EXP(-$K$1*20/250)*C5357</f>
        <v>0</v>
      </c>
      <c r="L5357">
        <f>+(LN(C5357/C5357)+($K$1-$K$2+0.5*F5378^2)*20/250)/F5378/SQRT(20/250)</f>
        <v>1.1258090991086203E-2</v>
      </c>
      <c r="M5357">
        <f>L5357-F5378*SQRT(20/250)</f>
        <v>-1.1258090991086203E-2</v>
      </c>
    </row>
    <row r="5358" spans="1:13" x14ac:dyDescent="0.15">
      <c r="A5358" s="2">
        <v>33427</v>
      </c>
      <c r="B5358" s="1">
        <v>138.72999999999999</v>
      </c>
      <c r="C5358" s="1">
        <f t="shared" si="498"/>
        <v>138.72999999999999</v>
      </c>
      <c r="D5358">
        <f t="shared" si="499"/>
        <v>4.9325295980926338</v>
      </c>
      <c r="E5358">
        <f t="shared" si="502"/>
        <v>2.7428918596985596E-3</v>
      </c>
      <c r="F5358">
        <f t="shared" si="503"/>
        <v>7.8921747828069613E-2</v>
      </c>
      <c r="G5358" s="4">
        <f t="shared" si="500"/>
        <v>3</v>
      </c>
      <c r="H5358">
        <f>C5358*EXP(-$K$1*(20/250))*NORMSDIST(-M5358)-C5358*EXP(-$K$2*(20/250))*NORMSDIST(-L5358)</f>
        <v>1.2769568867788905</v>
      </c>
      <c r="I5358" s="4">
        <f t="shared" si="501"/>
        <v>0</v>
      </c>
      <c r="J5358">
        <f>C5358*EXP(-$K$2*(20/250))*NORMSDIST(L5358)-C5358*EXP(-$K$1*(20/250))*NORMSDIST(M5358)</f>
        <v>1.2769568867788905</v>
      </c>
      <c r="K5358">
        <f>+J5358-H5358-EXP(-$K$2*20/250)*C5358+EXP(-$K$1*20/250)*C5358</f>
        <v>0</v>
      </c>
      <c r="L5358">
        <f>+(LN(C5358/C5358)+($K$1-$K$2+0.5*F5379^2)*20/250)/F5379/SQRT(20/250)</f>
        <v>1.1536535858335242E-2</v>
      </c>
      <c r="M5358">
        <f>L5358-F5379*SQRT(20/250)</f>
        <v>-1.1536535858335238E-2</v>
      </c>
    </row>
    <row r="5359" spans="1:13" x14ac:dyDescent="0.15">
      <c r="A5359" s="2">
        <v>33428</v>
      </c>
      <c r="B5359" s="1">
        <v>138.65</v>
      </c>
      <c r="C5359" s="1">
        <f t="shared" si="498"/>
        <v>138.65</v>
      </c>
      <c r="D5359">
        <f t="shared" si="499"/>
        <v>4.9319527720617868</v>
      </c>
      <c r="E5359">
        <f t="shared" si="502"/>
        <v>-5.7682603084696638E-4</v>
      </c>
      <c r="F5359">
        <f t="shared" si="503"/>
        <v>6.6350604567274318E-2</v>
      </c>
      <c r="G5359" s="4">
        <f t="shared" si="500"/>
        <v>2.8000000000000114</v>
      </c>
      <c r="H5359">
        <f>C5359*EXP(-$K$1*(20/250))*NORMSDIST(-M5359)-C5359*EXP(-$K$2*(20/250))*NORMSDIST(-L5359)</f>
        <v>1.2802744173291387</v>
      </c>
      <c r="I5359" s="4">
        <f t="shared" si="501"/>
        <v>0</v>
      </c>
      <c r="J5359">
        <f>C5359*EXP(-$K$2*(20/250))*NORMSDIST(L5359)-C5359*EXP(-$K$1*(20/250))*NORMSDIST(M5359)</f>
        <v>1.2802744173291387</v>
      </c>
      <c r="K5359">
        <f>+J5359-H5359-EXP(-$K$2*20/250)*C5359+EXP(-$K$1*20/250)*C5359</f>
        <v>0</v>
      </c>
      <c r="L5359">
        <f>+(LN(C5359/C5359)+($K$1-$K$2+0.5*F5380^2)*20/250)/F5380/SQRT(20/250)</f>
        <v>1.1573183168322371E-2</v>
      </c>
      <c r="M5359">
        <f>L5359-F5380*SQRT(20/250)</f>
        <v>-1.1573183168322374E-2</v>
      </c>
    </row>
    <row r="5360" spans="1:13" x14ac:dyDescent="0.15">
      <c r="A5360" s="2">
        <v>33429</v>
      </c>
      <c r="B5360" s="1">
        <v>138.53</v>
      </c>
      <c r="C5360" s="1">
        <f t="shared" si="498"/>
        <v>138.53</v>
      </c>
      <c r="D5360">
        <f t="shared" si="499"/>
        <v>4.9310869086697879</v>
      </c>
      <c r="E5360">
        <f t="shared" si="502"/>
        <v>-8.6586339199890006E-4</v>
      </c>
      <c r="F5360">
        <f t="shared" si="503"/>
        <v>6.4874464594645645E-2</v>
      </c>
      <c r="G5360" s="4">
        <f t="shared" si="500"/>
        <v>2.0600000000000023</v>
      </c>
      <c r="H5360">
        <f>C5360*EXP(-$K$1*(20/250))*NORMSDIST(-M5360)-C5360*EXP(-$K$2*(20/250))*NORMSDIST(-L5360)</f>
        <v>1.3134631451407586</v>
      </c>
      <c r="I5360" s="4">
        <f t="shared" si="501"/>
        <v>0</v>
      </c>
      <c r="J5360">
        <f>C5360*EXP(-$K$2*(20/250))*NORMSDIST(L5360)-C5360*EXP(-$K$1*(20/250))*NORMSDIST(M5360)</f>
        <v>1.3134631451407586</v>
      </c>
      <c r="K5360">
        <f>+J5360-H5360-EXP(-$K$2*20/250)*C5360+EXP(-$K$1*20/250)*C5360</f>
        <v>0</v>
      </c>
      <c r="L5360">
        <f>+(LN(C5360/C5360)+($K$1-$K$2+0.5*F5381^2)*20/250)/F5381/SQRT(20/250)</f>
        <v>1.188349580365897E-2</v>
      </c>
      <c r="M5360">
        <f>L5360-F5381*SQRT(20/250)</f>
        <v>-1.188349580365897E-2</v>
      </c>
    </row>
    <row r="5361" spans="1:13" x14ac:dyDescent="0.15">
      <c r="A5361" s="2">
        <v>33430</v>
      </c>
      <c r="B5361" s="1">
        <v>138.58000000000001</v>
      </c>
      <c r="C5361" s="1">
        <f t="shared" si="498"/>
        <v>138.58000000000001</v>
      </c>
      <c r="D5361">
        <f t="shared" si="499"/>
        <v>4.931447776199235</v>
      </c>
      <c r="E5361">
        <f t="shared" si="502"/>
        <v>3.6086752944708422E-4</v>
      </c>
      <c r="F5361">
        <f t="shared" si="503"/>
        <v>6.1546171213819209E-2</v>
      </c>
      <c r="G5361" s="4">
        <f t="shared" si="500"/>
        <v>1.6800000000000068</v>
      </c>
      <c r="H5361">
        <f>C5361*EXP(-$K$1*(20/250))*NORMSDIST(-M5361)-C5361*EXP(-$K$2*(20/250))*NORMSDIST(-L5361)</f>
        <v>1.3293967495317247</v>
      </c>
      <c r="I5361" s="4">
        <f t="shared" si="501"/>
        <v>0</v>
      </c>
      <c r="J5361">
        <f>C5361*EXP(-$K$2*(20/250))*NORMSDIST(L5361)-C5361*EXP(-$K$1*(20/250))*NORMSDIST(M5361)</f>
        <v>1.3293967495317247</v>
      </c>
      <c r="K5361">
        <f>+J5361-H5361-EXP(-$K$2*20/250)*C5361+EXP(-$K$1*20/250)*C5361</f>
        <v>0</v>
      </c>
      <c r="L5361">
        <f>+(LN(C5361/C5361)+($K$1-$K$2+0.5*F5382^2)*20/250)/F5382/SQRT(20/250)</f>
        <v>1.202332142882844E-2</v>
      </c>
      <c r="M5361">
        <f>L5361-F5382*SQRT(20/250)</f>
        <v>-1.202332142882844E-2</v>
      </c>
    </row>
    <row r="5362" spans="1:13" x14ac:dyDescent="0.15">
      <c r="A5362" s="2">
        <v>33431</v>
      </c>
      <c r="B5362" s="1">
        <v>136.75</v>
      </c>
      <c r="C5362" s="1">
        <f t="shared" si="498"/>
        <v>136.75</v>
      </c>
      <c r="D5362">
        <f t="shared" si="499"/>
        <v>4.9181544413020903</v>
      </c>
      <c r="E5362">
        <f t="shared" si="502"/>
        <v>-1.3293334897144682E-2</v>
      </c>
      <c r="F5362">
        <f t="shared" si="503"/>
        <v>7.4040387408461431E-2</v>
      </c>
      <c r="G5362" s="4">
        <f t="shared" si="500"/>
        <v>0.21000000000000796</v>
      </c>
      <c r="H5362">
        <f>C5362*EXP(-$K$1*(20/250))*NORMSDIST(-M5362)-C5362*EXP(-$K$2*(20/250))*NORMSDIST(-L5362)</f>
        <v>1.1119379320982716</v>
      </c>
      <c r="I5362" s="4">
        <f t="shared" si="501"/>
        <v>0</v>
      </c>
      <c r="J5362">
        <f>C5362*EXP(-$K$2*(20/250))*NORMSDIST(L5362)-C5362*EXP(-$K$1*(20/250))*NORMSDIST(M5362)</f>
        <v>1.1119379320982716</v>
      </c>
      <c r="K5362">
        <f>+J5362-H5362-EXP(-$K$2*20/250)*C5362+EXP(-$K$1*20/250)*C5362</f>
        <v>0</v>
      </c>
      <c r="L5362">
        <f>+(LN(C5362/C5362)+($K$1-$K$2+0.5*F5383^2)*20/250)/F5383/SQRT(20/250)</f>
        <v>1.019109069920489E-2</v>
      </c>
      <c r="M5362">
        <f>L5362-F5383*SQRT(20/250)</f>
        <v>-1.019109069920489E-2</v>
      </c>
    </row>
    <row r="5363" spans="1:13" x14ac:dyDescent="0.15">
      <c r="A5363" s="2">
        <v>33434</v>
      </c>
      <c r="B5363" s="1">
        <v>136.69999999999999</v>
      </c>
      <c r="C5363" s="1">
        <f t="shared" si="498"/>
        <v>136.69999999999999</v>
      </c>
      <c r="D5363">
        <f t="shared" si="499"/>
        <v>4.9177887437299042</v>
      </c>
      <c r="E5363">
        <f t="shared" si="502"/>
        <v>-3.6569757218618548E-4</v>
      </c>
      <c r="F5363">
        <f t="shared" si="503"/>
        <v>7.2715866850175823E-2</v>
      </c>
      <c r="G5363" s="4">
        <f t="shared" si="500"/>
        <v>0.1799999999999784</v>
      </c>
      <c r="H5363">
        <f>C5363*EXP(-$K$1*(20/250))*NORMSDIST(-M5363)-C5363*EXP(-$K$2*(20/250))*NORMSDIST(-L5363)</f>
        <v>1.1114210306708117</v>
      </c>
      <c r="I5363" s="4">
        <f t="shared" si="501"/>
        <v>0</v>
      </c>
      <c r="J5363">
        <f>C5363*EXP(-$K$2*(20/250))*NORMSDIST(L5363)-C5363*EXP(-$K$1*(20/250))*NORMSDIST(M5363)</f>
        <v>1.1114210306708117</v>
      </c>
      <c r="K5363">
        <f>+J5363-H5363-EXP(-$K$2*20/250)*C5363+EXP(-$K$1*20/250)*C5363</f>
        <v>0</v>
      </c>
      <c r="L5363">
        <f>+(LN(C5363/C5363)+($K$1-$K$2+0.5*F5384^2)*20/250)/F5384/SQRT(20/250)</f>
        <v>1.0190078984993019E-2</v>
      </c>
      <c r="M5363">
        <f>L5363-F5384*SQRT(20/250)</f>
        <v>-1.0190078984993023E-2</v>
      </c>
    </row>
    <row r="5364" spans="1:13" x14ac:dyDescent="0.15">
      <c r="A5364" s="2">
        <v>33435</v>
      </c>
      <c r="B5364" s="1">
        <v>137.15</v>
      </c>
      <c r="C5364" s="1">
        <f t="shared" si="498"/>
        <v>137.15</v>
      </c>
      <c r="D5364">
        <f t="shared" si="499"/>
        <v>4.9210752173836125</v>
      </c>
      <c r="E5364">
        <f t="shared" si="502"/>
        <v>3.2864736537083772E-3</v>
      </c>
      <c r="F5364">
        <f t="shared" si="503"/>
        <v>7.2947057901254192E-2</v>
      </c>
      <c r="G5364" s="4">
        <f t="shared" si="500"/>
        <v>0.53999999999999204</v>
      </c>
      <c r="H5364">
        <f>C5364*EXP(-$K$1*(20/250))*NORMSDIST(-M5364)-C5364*EXP(-$K$2*(20/250))*NORMSDIST(-L5364)</f>
        <v>1.1001813714171078</v>
      </c>
      <c r="I5364" s="4">
        <f t="shared" si="501"/>
        <v>0</v>
      </c>
      <c r="J5364">
        <f>C5364*EXP(-$K$2*(20/250))*NORMSDIST(L5364)-C5364*EXP(-$K$1*(20/250))*NORMSDIST(M5364)</f>
        <v>1.1001813714171078</v>
      </c>
      <c r="K5364">
        <f>+J5364-H5364-EXP(-$K$2*20/250)*C5364+EXP(-$K$1*20/250)*C5364</f>
        <v>0</v>
      </c>
      <c r="L5364">
        <f>+(LN(C5364/C5364)+($K$1-$K$2+0.5*F5385^2)*20/250)/F5385/SQRT(20/250)</f>
        <v>1.0053927059365515E-2</v>
      </c>
      <c r="M5364">
        <f>L5364-F5385*SQRT(20/250)</f>
        <v>-1.0053927059365511E-2</v>
      </c>
    </row>
    <row r="5365" spans="1:13" x14ac:dyDescent="0.15">
      <c r="A5365" s="2">
        <v>33436</v>
      </c>
      <c r="B5365" s="1">
        <v>136.80000000000001</v>
      </c>
      <c r="C5365" s="1">
        <f t="shared" si="498"/>
        <v>136.80000000000001</v>
      </c>
      <c r="D5365">
        <f t="shared" si="499"/>
        <v>4.9185200051884506</v>
      </c>
      <c r="E5365">
        <f t="shared" si="502"/>
        <v>-2.5552121951619711E-3</v>
      </c>
      <c r="F5365">
        <f t="shared" si="503"/>
        <v>7.300655912365149E-2</v>
      </c>
      <c r="G5365" s="4">
        <f t="shared" si="500"/>
        <v>0.33000000000001251</v>
      </c>
      <c r="H5365">
        <f>C5365*EXP(-$K$1*(20/250))*NORMSDIST(-M5365)-C5365*EXP(-$K$2*(20/250))*NORMSDIST(-L5365)</f>
        <v>1.090547965449403</v>
      </c>
      <c r="I5365" s="4">
        <f t="shared" si="501"/>
        <v>0</v>
      </c>
      <c r="J5365">
        <f>C5365*EXP(-$K$2*(20/250))*NORMSDIST(L5365)-C5365*EXP(-$K$1*(20/250))*NORMSDIST(M5365)</f>
        <v>1.090547965449403</v>
      </c>
      <c r="K5365">
        <f>+J5365-H5365-EXP(-$K$2*20/250)*C5365+EXP(-$K$1*20/250)*C5365</f>
        <v>0</v>
      </c>
      <c r="L5365">
        <f>+(LN(C5365/C5365)+($K$1-$K$2+0.5*F5386^2)*20/250)/F5386/SQRT(20/250)</f>
        <v>9.9913883283971865E-3</v>
      </c>
      <c r="M5365">
        <f>L5365-F5386*SQRT(20/250)</f>
        <v>-9.9913883283971831E-3</v>
      </c>
    </row>
    <row r="5366" spans="1:13" x14ac:dyDescent="0.15">
      <c r="A5366" s="2">
        <v>33437</v>
      </c>
      <c r="B5366" s="1">
        <v>136.80000000000001</v>
      </c>
      <c r="C5366" s="1">
        <f t="shared" si="498"/>
        <v>136.80000000000001</v>
      </c>
      <c r="D5366">
        <f t="shared" si="499"/>
        <v>4.9185200051884506</v>
      </c>
      <c r="E5366">
        <f t="shared" si="502"/>
        <v>0</v>
      </c>
      <c r="F5366">
        <f t="shared" si="503"/>
        <v>7.1337426053826716E-2</v>
      </c>
      <c r="G5366" s="4">
        <f t="shared" si="500"/>
        <v>0</v>
      </c>
      <c r="H5366">
        <f>C5366*EXP(-$K$1*(20/250))*NORMSDIST(-M5366)-C5366*EXP(-$K$2*(20/250))*NORMSDIST(-L5366)</f>
        <v>1.1337245591272165</v>
      </c>
      <c r="I5366" s="4">
        <f t="shared" si="501"/>
        <v>0.44999999999998863</v>
      </c>
      <c r="J5366">
        <f>C5366*EXP(-$K$2*(20/250))*NORMSDIST(L5366)-C5366*EXP(-$K$1*(20/250))*NORMSDIST(M5366)</f>
        <v>1.1337245591272165</v>
      </c>
      <c r="K5366">
        <f>+J5366-H5366-EXP(-$K$2*20/250)*C5366+EXP(-$K$1*20/250)*C5366</f>
        <v>0</v>
      </c>
      <c r="L5366">
        <f>+(LN(C5366/C5366)+($K$1-$K$2+0.5*F5387^2)*20/250)/F5387/SQRT(20/250)</f>
        <v>1.0386977836567177E-2</v>
      </c>
      <c r="M5366">
        <f>L5366-F5387*SQRT(20/250)</f>
        <v>-1.0386977836567177E-2</v>
      </c>
    </row>
    <row r="5367" spans="1:13" x14ac:dyDescent="0.15">
      <c r="A5367" s="2">
        <v>33438</v>
      </c>
      <c r="B5367" s="1">
        <v>136.44999999999999</v>
      </c>
      <c r="C5367" s="1">
        <f t="shared" si="498"/>
        <v>136.44999999999999</v>
      </c>
      <c r="D5367">
        <f t="shared" si="499"/>
        <v>4.9159582471543475</v>
      </c>
      <c r="E5367">
        <f t="shared" si="502"/>
        <v>-2.5617580341030788E-3</v>
      </c>
      <c r="F5367">
        <f t="shared" si="503"/>
        <v>6.4695089203844036E-2</v>
      </c>
      <c r="G5367" s="4">
        <f t="shared" si="500"/>
        <v>0</v>
      </c>
      <c r="H5367">
        <f>C5367*EXP(-$K$1*(20/250))*NORMSDIST(-M5367)-C5367*EXP(-$K$2*(20/250))*NORMSDIST(-L5367)</f>
        <v>1.1863171858178134</v>
      </c>
      <c r="I5367" s="4">
        <f t="shared" si="501"/>
        <v>1.8500000000000227</v>
      </c>
      <c r="J5367">
        <f>C5367*EXP(-$K$2*(20/250))*NORMSDIST(L5367)-C5367*EXP(-$K$1*(20/250))*NORMSDIST(M5367)</f>
        <v>1.1863171858178134</v>
      </c>
      <c r="K5367">
        <f>+J5367-H5367-EXP(-$K$2*20/250)*C5367+EXP(-$K$1*20/250)*C5367</f>
        <v>0</v>
      </c>
      <c r="L5367">
        <f>+(LN(C5367/C5367)+($K$1-$K$2+0.5*F5388^2)*20/250)/F5388/SQRT(20/250)</f>
        <v>1.0896720588825811E-2</v>
      </c>
      <c r="M5367">
        <f>L5367-F5388*SQRT(20/250)</f>
        <v>-1.0896720588825808E-2</v>
      </c>
    </row>
    <row r="5368" spans="1:13" x14ac:dyDescent="0.15">
      <c r="A5368" s="2">
        <v>33441</v>
      </c>
      <c r="B5368" s="1">
        <v>137.44999999999999</v>
      </c>
      <c r="C5368" s="1">
        <f t="shared" si="498"/>
        <v>137.44999999999999</v>
      </c>
      <c r="D5368">
        <f t="shared" si="499"/>
        <v>4.923260214611255</v>
      </c>
      <c r="E5368">
        <f t="shared" si="502"/>
        <v>7.3019674569074766E-3</v>
      </c>
      <c r="F5368">
        <f t="shared" si="503"/>
        <v>6.9986823394259892E-2</v>
      </c>
      <c r="G5368" s="4">
        <f t="shared" si="500"/>
        <v>0</v>
      </c>
      <c r="H5368">
        <f>C5368*EXP(-$K$1*(20/250))*NORMSDIST(-M5368)-C5368*EXP(-$K$2*(20/250))*NORMSDIST(-L5368)</f>
        <v>1.1865845873723515</v>
      </c>
      <c r="I5368" s="4">
        <f t="shared" si="501"/>
        <v>0</v>
      </c>
      <c r="J5368">
        <f>C5368*EXP(-$K$2*(20/250))*NORMSDIST(L5368)-C5368*EXP(-$K$1*(20/250))*NORMSDIST(M5368)</f>
        <v>1.1865845873723515</v>
      </c>
      <c r="K5368">
        <f>+J5368-H5368-EXP(-$K$2*20/250)*C5368+EXP(-$K$1*20/250)*C5368</f>
        <v>0</v>
      </c>
      <c r="L5368">
        <f>+(LN(C5368/C5368)+($K$1-$K$2+0.5*F5389^2)*20/250)/F5389/SQRT(20/250)</f>
        <v>1.0819878177562119E-2</v>
      </c>
      <c r="M5368">
        <f>L5368-F5389*SQRT(20/250)</f>
        <v>-1.0819878177562116E-2</v>
      </c>
    </row>
    <row r="5369" spans="1:13" x14ac:dyDescent="0.15">
      <c r="A5369" s="2">
        <v>33442</v>
      </c>
      <c r="B5369" s="1">
        <v>136.97999999999999</v>
      </c>
      <c r="C5369" s="1">
        <f t="shared" si="498"/>
        <v>136.97999999999999</v>
      </c>
      <c r="D5369">
        <f t="shared" si="499"/>
        <v>4.9198349297697588</v>
      </c>
      <c r="E5369">
        <f t="shared" si="502"/>
        <v>-3.425284841496179E-3</v>
      </c>
      <c r="F5369">
        <f t="shared" si="503"/>
        <v>7.0695559746308076E-2</v>
      </c>
      <c r="G5369" s="4">
        <f t="shared" si="500"/>
        <v>0.1799999999999784</v>
      </c>
      <c r="H5369">
        <f>C5369*EXP(-$K$1*(20/250))*NORMSDIST(-M5369)-C5369*EXP(-$K$2*(20/250))*NORMSDIST(-L5369)</f>
        <v>1.1959038751397202</v>
      </c>
      <c r="I5369" s="4">
        <f t="shared" si="501"/>
        <v>0</v>
      </c>
      <c r="J5369">
        <f>C5369*EXP(-$K$2*(20/250))*NORMSDIST(L5369)-C5369*EXP(-$K$1*(20/250))*NORMSDIST(M5369)</f>
        <v>1.1959038751397202</v>
      </c>
      <c r="K5369">
        <f>+J5369-H5369-EXP(-$K$2*20/250)*C5369+EXP(-$K$1*20/250)*C5369</f>
        <v>0</v>
      </c>
      <c r="L5369">
        <f>+(LN(C5369/C5369)+($K$1-$K$2+0.5*F5390^2)*20/250)/F5390/SQRT(20/250)</f>
        <v>1.0942277295348569E-2</v>
      </c>
      <c r="M5369">
        <f>L5369-F5390*SQRT(20/250)</f>
        <v>-1.0942277295348569E-2</v>
      </c>
    </row>
    <row r="5370" spans="1:13" x14ac:dyDescent="0.15">
      <c r="A5370" s="2">
        <v>33443</v>
      </c>
      <c r="B5370" s="1">
        <v>137.38</v>
      </c>
      <c r="C5370" s="1">
        <f t="shared" si="498"/>
        <v>137.38</v>
      </c>
      <c r="D5370">
        <f t="shared" si="499"/>
        <v>4.9227508087857359</v>
      </c>
      <c r="E5370">
        <f t="shared" si="502"/>
        <v>2.9158790159771186E-3</v>
      </c>
      <c r="F5370">
        <f t="shared" si="503"/>
        <v>7.1767672655893233E-2</v>
      </c>
      <c r="G5370" s="4">
        <f t="shared" si="500"/>
        <v>0.94999999999998863</v>
      </c>
      <c r="H5370">
        <f>C5370*EXP(-$K$1*(20/250))*NORMSDIST(-M5370)-C5370*EXP(-$K$2*(20/250))*NORMSDIST(-L5370)</f>
        <v>1.1951591929494754</v>
      </c>
      <c r="I5370" s="4">
        <f t="shared" si="501"/>
        <v>0</v>
      </c>
      <c r="J5370">
        <f>C5370*EXP(-$K$2*(20/250))*NORMSDIST(L5370)-C5370*EXP(-$K$1*(20/250))*NORMSDIST(M5370)</f>
        <v>1.1951591929494754</v>
      </c>
      <c r="K5370">
        <f>+J5370-H5370-EXP(-$K$2*20/250)*C5370+EXP(-$K$1*20/250)*C5370</f>
        <v>0</v>
      </c>
      <c r="L5370">
        <f>+(LN(C5370/C5370)+($K$1-$K$2+0.5*F5391^2)*20/250)/F5391/SQRT(20/250)</f>
        <v>1.0903622024702127E-2</v>
      </c>
      <c r="M5370">
        <f>L5370-F5391*SQRT(20/250)</f>
        <v>-1.0903622024702127E-2</v>
      </c>
    </row>
    <row r="5371" spans="1:13" x14ac:dyDescent="0.15">
      <c r="A5371" s="2">
        <v>33444</v>
      </c>
      <c r="B5371" s="1">
        <v>138.85</v>
      </c>
      <c r="C5371" s="1">
        <f t="shared" si="498"/>
        <v>138.85</v>
      </c>
      <c r="D5371">
        <f t="shared" si="499"/>
        <v>4.9333942137528082</v>
      </c>
      <c r="E5371">
        <f t="shared" si="502"/>
        <v>1.0643404967072279E-2</v>
      </c>
      <c r="F5371">
        <f t="shared" si="503"/>
        <v>8.0286457823123103E-2</v>
      </c>
      <c r="G5371" s="4">
        <f t="shared" si="500"/>
        <v>1.75</v>
      </c>
      <c r="H5371">
        <f>C5371*EXP(-$K$1*(20/250))*NORMSDIST(-M5371)-C5371*EXP(-$K$2*(20/250))*NORMSDIST(-L5371)</f>
        <v>1.0810796663103588</v>
      </c>
      <c r="I5371" s="4">
        <f t="shared" si="501"/>
        <v>0</v>
      </c>
      <c r="J5371">
        <f>C5371*EXP(-$K$2*(20/250))*NORMSDIST(L5371)-C5371*EXP(-$K$1*(20/250))*NORMSDIST(M5371)</f>
        <v>1.0810796663103588</v>
      </c>
      <c r="K5371">
        <f>+J5371-H5371-EXP(-$K$2*20/250)*C5371+EXP(-$K$1*20/250)*C5371</f>
        <v>0</v>
      </c>
      <c r="L5371">
        <f>+(LN(C5371/C5371)+($K$1-$K$2+0.5*F5392^2)*20/250)/F5392/SQRT(20/250)</f>
        <v>9.7584006741408876E-3</v>
      </c>
      <c r="M5371">
        <f>L5371-F5392*SQRT(20/250)</f>
        <v>-9.7584006741408876E-3</v>
      </c>
    </row>
    <row r="5372" spans="1:13" x14ac:dyDescent="0.15">
      <c r="A5372" s="2">
        <v>33445</v>
      </c>
      <c r="B5372" s="1">
        <v>137.9</v>
      </c>
      <c r="C5372" s="1">
        <f t="shared" si="498"/>
        <v>137.9</v>
      </c>
      <c r="D5372">
        <f t="shared" si="499"/>
        <v>4.926528784799256</v>
      </c>
      <c r="E5372">
        <f t="shared" si="502"/>
        <v>-6.8654289535521329E-3</v>
      </c>
      <c r="F5372">
        <f t="shared" si="503"/>
        <v>8.3767768797009992E-2</v>
      </c>
      <c r="G5372" s="4">
        <f t="shared" si="500"/>
        <v>0.90000000000000568</v>
      </c>
      <c r="H5372">
        <f>C5372*EXP(-$K$1*(20/250))*NORMSDIST(-M5372)-C5372*EXP(-$K$2*(20/250))*NORMSDIST(-L5372)</f>
        <v>1.0142811940192615</v>
      </c>
      <c r="I5372" s="4">
        <f t="shared" si="501"/>
        <v>0</v>
      </c>
      <c r="J5372">
        <f>C5372*EXP(-$K$2*(20/250))*NORMSDIST(L5372)-C5372*EXP(-$K$1*(20/250))*NORMSDIST(M5372)</f>
        <v>1.0142811940192615</v>
      </c>
      <c r="K5372">
        <f>+J5372-H5372-EXP(-$K$2*20/250)*C5372+EXP(-$K$1*20/250)*C5372</f>
        <v>0</v>
      </c>
      <c r="L5372">
        <f>+(LN(C5372/C5372)+($K$1-$K$2+0.5*F5393^2)*20/250)/F5393/SQRT(20/250)</f>
        <v>9.2184986545899607E-3</v>
      </c>
      <c r="M5372">
        <f>L5372-F5393*SQRT(20/250)</f>
        <v>-9.2184986545899607E-3</v>
      </c>
    </row>
    <row r="5373" spans="1:13" x14ac:dyDescent="0.15">
      <c r="A5373" s="2">
        <v>33448</v>
      </c>
      <c r="B5373" s="1">
        <v>138.18</v>
      </c>
      <c r="C5373" s="1">
        <f t="shared" si="498"/>
        <v>138.18</v>
      </c>
      <c r="D5373">
        <f t="shared" si="499"/>
        <v>4.9285571830606489</v>
      </c>
      <c r="E5373">
        <f t="shared" si="502"/>
        <v>2.0283982613928941E-3</v>
      </c>
      <c r="F5373">
        <f t="shared" si="503"/>
        <v>8.3910757809014538E-2</v>
      </c>
      <c r="G5373" s="4">
        <f t="shared" si="500"/>
        <v>1.1800000000000068</v>
      </c>
      <c r="H5373">
        <f>C5373*EXP(-$K$1*(20/250))*NORMSDIST(-M5373)-C5373*EXP(-$K$2*(20/250))*NORMSDIST(-L5373)</f>
        <v>1.0079716696749585</v>
      </c>
      <c r="I5373" s="4">
        <f t="shared" si="501"/>
        <v>0</v>
      </c>
      <c r="J5373">
        <f>C5373*EXP(-$K$2*(20/250))*NORMSDIST(L5373)-C5373*EXP(-$K$1*(20/250))*NORMSDIST(M5373)</f>
        <v>1.0079716696749585</v>
      </c>
      <c r="K5373">
        <f>+J5373-H5373-EXP(-$K$2*20/250)*C5373+EXP(-$K$1*20/250)*C5373</f>
        <v>0</v>
      </c>
      <c r="L5373">
        <f>+(LN(C5373/C5373)+($K$1-$K$2+0.5*F5394^2)*20/250)/F5394/SQRT(20/250)</f>
        <v>9.14258751582331E-3</v>
      </c>
      <c r="M5373">
        <f>L5373-F5394*SQRT(20/250)</f>
        <v>-9.1425875158233066E-3</v>
      </c>
    </row>
    <row r="5374" spans="1:13" x14ac:dyDescent="0.15">
      <c r="A5374" s="2">
        <v>33449</v>
      </c>
      <c r="B5374" s="1">
        <v>137.93</v>
      </c>
      <c r="C5374" s="1">
        <f t="shared" si="498"/>
        <v>137.93</v>
      </c>
      <c r="D5374">
        <f t="shared" si="499"/>
        <v>4.9267463100874282</v>
      </c>
      <c r="E5374">
        <f t="shared" si="502"/>
        <v>-1.8108729732206896E-3</v>
      </c>
      <c r="F5374">
        <f t="shared" si="503"/>
        <v>8.3149439115581369E-2</v>
      </c>
      <c r="G5374" s="4">
        <f t="shared" si="500"/>
        <v>1.3300000000000125</v>
      </c>
      <c r="H5374">
        <f>C5374*EXP(-$K$1*(20/250))*NORMSDIST(-M5374)-C5374*EXP(-$K$2*(20/250))*NORMSDIST(-L5374)</f>
        <v>1.0126004489131333</v>
      </c>
      <c r="I5374" s="4">
        <f t="shared" si="501"/>
        <v>0</v>
      </c>
      <c r="J5374">
        <f>C5374*EXP(-$K$2*(20/250))*NORMSDIST(L5374)-C5374*EXP(-$K$1*(20/250))*NORMSDIST(M5374)</f>
        <v>1.0126004489131333</v>
      </c>
      <c r="K5374">
        <f>+J5374-H5374-EXP(-$K$2*20/250)*C5374+EXP(-$K$1*20/250)*C5374</f>
        <v>0</v>
      </c>
      <c r="L5374">
        <f>+(LN(C5374/C5374)+($K$1-$K$2+0.5*F5395^2)*20/250)/F5395/SQRT(20/250)</f>
        <v>9.2012206605736491E-3</v>
      </c>
      <c r="M5374">
        <f>L5374-F5395*SQRT(20/250)</f>
        <v>-9.2012206605736457E-3</v>
      </c>
    </row>
    <row r="5375" spans="1:13" x14ac:dyDescent="0.15">
      <c r="A5375" s="2">
        <v>33450</v>
      </c>
      <c r="B5375" s="1">
        <v>137.41999999999999</v>
      </c>
      <c r="C5375" s="1">
        <f t="shared" si="498"/>
        <v>137.41999999999999</v>
      </c>
      <c r="D5375">
        <f t="shared" si="499"/>
        <v>4.9230419296029302</v>
      </c>
      <c r="E5375">
        <f t="shared" si="502"/>
        <v>-3.7043804844980599E-3</v>
      </c>
      <c r="F5375">
        <f t="shared" si="503"/>
        <v>8.3309927697165984E-2</v>
      </c>
      <c r="G5375" s="4">
        <f t="shared" si="500"/>
        <v>0.41999999999998749</v>
      </c>
      <c r="H5375">
        <f>C5375*EXP(-$K$1*(20/250))*NORMSDIST(-M5375)-C5375*EXP(-$K$2*(20/250))*NORMSDIST(-L5375)</f>
        <v>1.0071444923470949</v>
      </c>
      <c r="I5375" s="4">
        <f t="shared" si="501"/>
        <v>0</v>
      </c>
      <c r="J5375">
        <f>C5375*EXP(-$K$2*(20/250))*NORMSDIST(L5375)-C5375*EXP(-$K$1*(20/250))*NORMSDIST(M5375)</f>
        <v>1.0071444923470949</v>
      </c>
      <c r="K5375">
        <f>+J5375-H5375-EXP(-$K$2*20/250)*C5375+EXP(-$K$1*20/250)*C5375</f>
        <v>0</v>
      </c>
      <c r="L5375">
        <f>+(LN(C5375/C5375)+($K$1-$K$2+0.5*F5396^2)*20/250)/F5396/SQRT(20/250)</f>
        <v>9.1856074904220764E-3</v>
      </c>
      <c r="M5375">
        <f>L5375-F5396*SQRT(20/250)</f>
        <v>-9.1856074904220764E-3</v>
      </c>
    </row>
    <row r="5376" spans="1:13" x14ac:dyDescent="0.15">
      <c r="A5376" s="2">
        <v>33451</v>
      </c>
      <c r="B5376" s="1">
        <v>137.66999999999999</v>
      </c>
      <c r="C5376" s="1">
        <f t="shared" si="498"/>
        <v>137.66999999999999</v>
      </c>
      <c r="D5376">
        <f t="shared" si="499"/>
        <v>4.9248595170748519</v>
      </c>
      <c r="E5376">
        <f t="shared" si="502"/>
        <v>1.8175874719217333E-3</v>
      </c>
      <c r="F5376">
        <f t="shared" si="503"/>
        <v>8.1246908264204387E-2</v>
      </c>
      <c r="G5376" s="4">
        <f t="shared" si="500"/>
        <v>0.81999999999999318</v>
      </c>
      <c r="H5376">
        <f>C5376*EXP(-$K$1*(20/250))*NORMSDIST(-M5376)-C5376*EXP(-$K$2*(20/250))*NORMSDIST(-L5376)</f>
        <v>1.0039465948201212</v>
      </c>
      <c r="I5376" s="4">
        <f t="shared" si="501"/>
        <v>0</v>
      </c>
      <c r="J5376">
        <f>C5376*EXP(-$K$2*(20/250))*NORMSDIST(L5376)-C5376*EXP(-$K$1*(20/250))*NORMSDIST(M5376)</f>
        <v>1.0039465948201212</v>
      </c>
      <c r="K5376">
        <f>+J5376-H5376-EXP(-$K$2*20/250)*C5376+EXP(-$K$1*20/250)*C5376</f>
        <v>0</v>
      </c>
      <c r="L5376">
        <f>+(LN(C5376/C5376)+($K$1-$K$2+0.5*F5397^2)*20/250)/F5397/SQRT(20/250)</f>
        <v>9.1398124413388272E-3</v>
      </c>
      <c r="M5376">
        <f>L5376-F5397*SQRT(20/250)</f>
        <v>-9.1398124413388272E-3</v>
      </c>
    </row>
    <row r="5377" spans="1:13" x14ac:dyDescent="0.15">
      <c r="A5377" s="2">
        <v>33452</v>
      </c>
      <c r="B5377" s="1">
        <v>136.74</v>
      </c>
      <c r="C5377" s="1">
        <f t="shared" si="498"/>
        <v>136.74</v>
      </c>
      <c r="D5377">
        <f t="shared" si="499"/>
        <v>4.9180813124856479</v>
      </c>
      <c r="E5377">
        <f t="shared" si="502"/>
        <v>-6.7782045892039733E-3</v>
      </c>
      <c r="F5377">
        <f t="shared" si="503"/>
        <v>8.391339284097335E-2</v>
      </c>
      <c r="G5377" s="4">
        <f t="shared" si="500"/>
        <v>0</v>
      </c>
      <c r="H5377">
        <f>C5377*EXP(-$K$1*(20/250))*NORMSDIST(-M5377)-C5377*EXP(-$K$2*(20/250))*NORMSDIST(-L5377)</f>
        <v>0.92875580280383474</v>
      </c>
      <c r="I5377" s="4">
        <f t="shared" si="501"/>
        <v>0.10999999999998522</v>
      </c>
      <c r="J5377">
        <f>C5377*EXP(-$K$2*(20/250))*NORMSDIST(L5377)-C5377*EXP(-$K$1*(20/250))*NORMSDIST(M5377)</f>
        <v>0.92875580280383474</v>
      </c>
      <c r="K5377">
        <f>+J5377-H5377-EXP(-$K$2*20/250)*C5377+EXP(-$K$1*20/250)*C5377</f>
        <v>0</v>
      </c>
      <c r="L5377">
        <f>+(LN(C5377/C5377)+($K$1-$K$2+0.5*F5398^2)*20/250)/F5398/SQRT(20/250)</f>
        <v>8.5127748773084072E-3</v>
      </c>
      <c r="M5377">
        <f>L5377-F5398*SQRT(20/250)</f>
        <v>-8.5127748773084072E-3</v>
      </c>
    </row>
    <row r="5378" spans="1:13" x14ac:dyDescent="0.15">
      <c r="A5378" s="2">
        <v>33455</v>
      </c>
      <c r="B5378" s="1">
        <v>136.68</v>
      </c>
      <c r="C5378" s="1">
        <f t="shared" si="498"/>
        <v>136.68</v>
      </c>
      <c r="D5378">
        <f t="shared" si="499"/>
        <v>4.9176424272470909</v>
      </c>
      <c r="E5378">
        <f t="shared" si="502"/>
        <v>-4.3888523855706296E-4</v>
      </c>
      <c r="F5378">
        <f t="shared" si="503"/>
        <v>7.9606724830122336E-2</v>
      </c>
      <c r="G5378" s="4">
        <f t="shared" si="500"/>
        <v>0.65999999999999659</v>
      </c>
      <c r="H5378">
        <f>C5378*EXP(-$K$1*(20/250))*NORMSDIST(-M5378)-C5378*EXP(-$K$2*(20/250))*NORMSDIST(-L5378)</f>
        <v>0.98390203765831075</v>
      </c>
      <c r="I5378" s="4">
        <f t="shared" si="501"/>
        <v>0</v>
      </c>
      <c r="J5378">
        <f>C5378*EXP(-$K$2*(20/250))*NORMSDIST(L5378)-C5378*EXP(-$K$1*(20/250))*NORMSDIST(M5378)</f>
        <v>0.98390203765831075</v>
      </c>
      <c r="K5378">
        <f>+J5378-H5378-EXP(-$K$2*20/250)*C5378+EXP(-$K$1*20/250)*C5378</f>
        <v>0</v>
      </c>
      <c r="L5378">
        <f>+(LN(C5378/C5378)+($K$1-$K$2+0.5*F5399^2)*20/250)/F5399/SQRT(20/250)</f>
        <v>9.0222056128914114E-3</v>
      </c>
      <c r="M5378">
        <f>L5378-F5399*SQRT(20/250)</f>
        <v>-9.0222056128914114E-3</v>
      </c>
    </row>
    <row r="5379" spans="1:13" x14ac:dyDescent="0.15">
      <c r="A5379" s="2">
        <v>33456</v>
      </c>
      <c r="B5379" s="1">
        <v>135.72999999999999</v>
      </c>
      <c r="C5379" s="1">
        <f t="shared" si="498"/>
        <v>135.72999999999999</v>
      </c>
      <c r="D5379">
        <f t="shared" si="499"/>
        <v>4.9106676183098736</v>
      </c>
      <c r="E5379">
        <f t="shared" si="502"/>
        <v>-6.9748089372172473E-3</v>
      </c>
      <c r="F5379">
        <f t="shared" si="503"/>
        <v>8.1575627368306161E-2</v>
      </c>
      <c r="G5379" s="4">
        <f t="shared" si="500"/>
        <v>0.4299999999999784</v>
      </c>
      <c r="H5379">
        <f>C5379*EXP(-$K$1*(20/250))*NORMSDIST(-M5379)-C5379*EXP(-$K$2*(20/250))*NORMSDIST(-L5379)</f>
        <v>0.94682343144590675</v>
      </c>
      <c r="I5379" s="4">
        <f t="shared" si="501"/>
        <v>0</v>
      </c>
      <c r="J5379">
        <f>C5379*EXP(-$K$2*(20/250))*NORMSDIST(L5379)-C5379*EXP(-$K$1*(20/250))*NORMSDIST(M5379)</f>
        <v>0.94682343144590675</v>
      </c>
      <c r="K5379">
        <f>+J5379-H5379-EXP(-$K$2*20/250)*C5379+EXP(-$K$1*20/250)*C5379</f>
        <v>0</v>
      </c>
      <c r="L5379">
        <f>+(LN(C5379/C5379)+($K$1-$K$2+0.5*F5400^2)*20/250)/F5400/SQRT(20/250)</f>
        <v>8.7429625743185684E-3</v>
      </c>
      <c r="M5379">
        <f>L5379-F5400*SQRT(20/250)</f>
        <v>-8.7429625743185649E-3</v>
      </c>
    </row>
    <row r="5380" spans="1:13" x14ac:dyDescent="0.15">
      <c r="A5380" s="2">
        <v>33457</v>
      </c>
      <c r="B5380" s="1">
        <v>135.85</v>
      </c>
      <c r="C5380" s="1">
        <f t="shared" si="498"/>
        <v>135.85</v>
      </c>
      <c r="D5380">
        <f t="shared" si="499"/>
        <v>4.9115513358723568</v>
      </c>
      <c r="E5380">
        <f t="shared" si="502"/>
        <v>8.8371756248317723E-4</v>
      </c>
      <c r="F5380">
        <f t="shared" si="503"/>
        <v>8.1834762982347625E-2</v>
      </c>
      <c r="G5380" s="4">
        <f t="shared" si="500"/>
        <v>0</v>
      </c>
      <c r="H5380">
        <f>C5380*EXP(-$K$1*(20/250))*NORMSDIST(-M5380)-C5380*EXP(-$K$2*(20/250))*NORMSDIST(-L5380)</f>
        <v>0.97420793130218897</v>
      </c>
      <c r="I5380" s="4">
        <f t="shared" si="501"/>
        <v>2.0000000000010232E-2</v>
      </c>
      <c r="J5380">
        <f>C5380*EXP(-$K$2*(20/250))*NORMSDIST(L5380)-C5380*EXP(-$K$1*(20/250))*NORMSDIST(M5380)</f>
        <v>0.97420793130218897</v>
      </c>
      <c r="K5380">
        <f>+J5380-H5380-EXP(-$K$2*20/250)*C5380+EXP(-$K$1*20/250)*C5380</f>
        <v>0</v>
      </c>
      <c r="L5380">
        <f>+(LN(C5380/C5380)+($K$1-$K$2+0.5*F5401^2)*20/250)/F5401/SQRT(20/250)</f>
        <v>8.9878911448606352E-3</v>
      </c>
      <c r="M5380">
        <f>L5380-F5401*SQRT(20/250)</f>
        <v>-8.9878911448606352E-3</v>
      </c>
    </row>
    <row r="5381" spans="1:13" x14ac:dyDescent="0.15">
      <c r="A5381" s="2">
        <v>33458</v>
      </c>
      <c r="B5381" s="1">
        <v>136.47</v>
      </c>
      <c r="C5381" s="1">
        <f t="shared" si="498"/>
        <v>136.47</v>
      </c>
      <c r="D5381">
        <f t="shared" si="499"/>
        <v>4.9161048102500224</v>
      </c>
      <c r="E5381">
        <f t="shared" si="502"/>
        <v>4.5534743776656228E-3</v>
      </c>
      <c r="F5381">
        <f t="shared" si="503"/>
        <v>8.402900466969139E-2</v>
      </c>
      <c r="G5381" s="4">
        <f t="shared" si="500"/>
        <v>0.31999999999999318</v>
      </c>
      <c r="H5381">
        <f>C5381*EXP(-$K$1*(20/250))*NORMSDIST(-M5381)-C5381*EXP(-$K$2*(20/250))*NORMSDIST(-L5381)</f>
        <v>0.95294050601748381</v>
      </c>
      <c r="I5381" s="4">
        <f t="shared" si="501"/>
        <v>0</v>
      </c>
      <c r="J5381">
        <f>C5381*EXP(-$K$2*(20/250))*NORMSDIST(L5381)-C5381*EXP(-$K$1*(20/250))*NORMSDIST(M5381)</f>
        <v>0.95294050601748381</v>
      </c>
      <c r="K5381">
        <f>+J5381-H5381-EXP(-$K$2*20/250)*C5381+EXP(-$K$1*20/250)*C5381</f>
        <v>0</v>
      </c>
      <c r="L5381">
        <f>+(LN(C5381/C5381)+($K$1-$K$2+0.5*F5402^2)*20/250)/F5402/SQRT(20/250)</f>
        <v>8.75173338072531E-3</v>
      </c>
      <c r="M5381">
        <f>L5381-F5402*SQRT(20/250)</f>
        <v>-8.75173338072531E-3</v>
      </c>
    </row>
    <row r="5382" spans="1:13" x14ac:dyDescent="0.15">
      <c r="A5382" s="2">
        <v>33459</v>
      </c>
      <c r="B5382" s="1">
        <v>136.9</v>
      </c>
      <c r="C5382" s="1">
        <f t="shared" si="498"/>
        <v>136.9</v>
      </c>
      <c r="D5382">
        <f t="shared" si="499"/>
        <v>4.9192507322944037</v>
      </c>
      <c r="E5382">
        <f t="shared" si="502"/>
        <v>3.1459220443812441E-3</v>
      </c>
      <c r="F5382">
        <f t="shared" si="503"/>
        <v>8.5017721147101197E-2</v>
      </c>
      <c r="G5382" s="4">
        <f t="shared" si="500"/>
        <v>1.9500000000000171</v>
      </c>
      <c r="H5382">
        <f>C5382*EXP(-$K$1*(20/250))*NORMSDIST(-M5382)-C5382*EXP(-$K$2*(20/250))*NORMSDIST(-L5382)</f>
        <v>1.0438483455150873</v>
      </c>
      <c r="I5382" s="4">
        <f t="shared" si="501"/>
        <v>0</v>
      </c>
      <c r="J5382">
        <f>C5382*EXP(-$K$2*(20/250))*NORMSDIST(L5382)-C5382*EXP(-$K$1*(20/250))*NORMSDIST(M5382)</f>
        <v>1.0438483455150873</v>
      </c>
      <c r="K5382">
        <f>+J5382-H5382-EXP(-$K$2*20/250)*C5382+EXP(-$K$1*20/250)*C5382</f>
        <v>0</v>
      </c>
      <c r="L5382">
        <f>+(LN(C5382/C5382)+($K$1-$K$2+0.5*F5403^2)*20/250)/F5403/SQRT(20/250)</f>
        <v>9.5565361735241612E-3</v>
      </c>
      <c r="M5382">
        <f>L5382-F5403*SQRT(20/250)</f>
        <v>-9.5565361735241577E-3</v>
      </c>
    </row>
    <row r="5383" spans="1:13" x14ac:dyDescent="0.15">
      <c r="A5383" s="2">
        <v>33462</v>
      </c>
      <c r="B5383" s="1">
        <v>136.54</v>
      </c>
      <c r="C5383" s="1">
        <f t="shared" si="498"/>
        <v>136.54</v>
      </c>
      <c r="D5383">
        <f t="shared" si="499"/>
        <v>4.9166176119901346</v>
      </c>
      <c r="E5383">
        <f t="shared" si="502"/>
        <v>-2.6331203042690987E-3</v>
      </c>
      <c r="F5383">
        <f t="shared" si="503"/>
        <v>7.2061893410949318E-2</v>
      </c>
      <c r="G5383" s="4">
        <f t="shared" si="500"/>
        <v>1.6899999999999977</v>
      </c>
      <c r="H5383">
        <f>C5383*EXP(-$K$1*(20/250))*NORMSDIST(-M5383)-C5383*EXP(-$K$2*(20/250))*NORMSDIST(-L5383)</f>
        <v>1.0354318809664989</v>
      </c>
      <c r="I5383" s="4">
        <f t="shared" si="501"/>
        <v>0</v>
      </c>
      <c r="J5383">
        <f>C5383*EXP(-$K$2*(20/250))*NORMSDIST(L5383)-C5383*EXP(-$K$1*(20/250))*NORMSDIST(M5383)</f>
        <v>1.0354318809664989</v>
      </c>
      <c r="K5383">
        <f>+J5383-H5383-EXP(-$K$2*20/250)*C5383+EXP(-$K$1*20/250)*C5383</f>
        <v>0</v>
      </c>
      <c r="L5383">
        <f>+(LN(C5383/C5383)+($K$1-$K$2+0.5*F5404^2)*20/250)/F5404/SQRT(20/250)</f>
        <v>9.5044745346204596E-3</v>
      </c>
      <c r="M5383">
        <f>L5383-F5404*SQRT(20/250)</f>
        <v>-9.5044745346204596E-3</v>
      </c>
    </row>
    <row r="5384" spans="1:13" x14ac:dyDescent="0.15">
      <c r="A5384" s="2">
        <v>33463</v>
      </c>
      <c r="B5384" s="1">
        <v>136.52000000000001</v>
      </c>
      <c r="C5384" s="1">
        <f t="shared" si="498"/>
        <v>136.52000000000001</v>
      </c>
      <c r="D5384">
        <f t="shared" si="499"/>
        <v>4.9164711240385062</v>
      </c>
      <c r="E5384">
        <f t="shared" si="502"/>
        <v>-1.4648795162841566E-4</v>
      </c>
      <c r="F5384">
        <f t="shared" si="503"/>
        <v>7.2054739511150961E-2</v>
      </c>
      <c r="G5384" s="4">
        <f t="shared" si="500"/>
        <v>1.5700000000000216</v>
      </c>
      <c r="H5384">
        <f>C5384*EXP(-$K$1*(20/250))*NORMSDIST(-M5384)-C5384*EXP(-$K$2*(20/250))*NORMSDIST(-L5384)</f>
        <v>1.0374890238759065</v>
      </c>
      <c r="I5384" s="4">
        <f t="shared" si="501"/>
        <v>0</v>
      </c>
      <c r="J5384">
        <f>C5384*EXP(-$K$2*(20/250))*NORMSDIST(L5384)-C5384*EXP(-$K$1*(20/250))*NORMSDIST(M5384)</f>
        <v>1.0374890238759065</v>
      </c>
      <c r="K5384">
        <f>+J5384-H5384-EXP(-$K$2*20/250)*C5384+EXP(-$K$1*20/250)*C5384</f>
        <v>0</v>
      </c>
      <c r="L5384">
        <f>+(LN(C5384/C5384)+($K$1-$K$2+0.5*F5405^2)*20/250)/F5405/SQRT(20/250)</f>
        <v>9.5247533086327187E-3</v>
      </c>
      <c r="M5384">
        <f>L5384-F5405*SQRT(20/250)</f>
        <v>-9.5247533086327222E-3</v>
      </c>
    </row>
    <row r="5385" spans="1:13" x14ac:dyDescent="0.15">
      <c r="A5385" s="2">
        <v>33464</v>
      </c>
      <c r="B5385" s="1">
        <v>136.61000000000001</v>
      </c>
      <c r="C5385" s="1">
        <f t="shared" ref="C5385:C5448" si="504">_xlfn.IFNA(B5385,C5384)</f>
        <v>136.61000000000001</v>
      </c>
      <c r="D5385">
        <f t="shared" ref="D5385:D5448" si="505">+LN(C5385)</f>
        <v>4.9171301508993963</v>
      </c>
      <c r="E5385">
        <f t="shared" si="502"/>
        <v>6.5902686089014395E-4</v>
      </c>
      <c r="F5385">
        <f t="shared" si="503"/>
        <v>7.1092000012322798E-2</v>
      </c>
      <c r="G5385" s="4">
        <f t="shared" ref="G5385:G5448" si="506">+IF(C5406&lt;C5385,-C5406+C5385,0)</f>
        <v>2.5500000000000114</v>
      </c>
      <c r="H5385">
        <f>C5385*EXP(-$K$1*(20/250))*NORMSDIST(-M5385)-C5385*EXP(-$K$2*(20/250))*NORMSDIST(-L5385)</f>
        <v>1.0840928283460585</v>
      </c>
      <c r="I5385" s="4">
        <f t="shared" ref="I5385:I5448" si="507">+IF(C5406&gt;C5385,C5406-C5385,0)</f>
        <v>0</v>
      </c>
      <c r="J5385">
        <f>C5385*EXP(-$K$2*(20/250))*NORMSDIST(L5385)-C5385*EXP(-$K$1*(20/250))*NORMSDIST(M5385)</f>
        <v>1.0840928283460585</v>
      </c>
      <c r="K5385">
        <f>+J5385-H5385-EXP(-$K$2*20/250)*C5385+EXP(-$K$1*20/250)*C5385</f>
        <v>0</v>
      </c>
      <c r="L5385">
        <f>+(LN(C5385/C5385)+($K$1-$K$2+0.5*F5406^2)*20/250)/F5406/SQRT(20/250)</f>
        <v>9.9460600942582206E-3</v>
      </c>
      <c r="M5385">
        <f>L5385-F5406*SQRT(20/250)</f>
        <v>-9.9460600942582172E-3</v>
      </c>
    </row>
    <row r="5386" spans="1:13" x14ac:dyDescent="0.15">
      <c r="A5386" s="2">
        <v>33465</v>
      </c>
      <c r="B5386" s="1">
        <v>136.47</v>
      </c>
      <c r="C5386" s="1">
        <f t="shared" si="504"/>
        <v>136.47</v>
      </c>
      <c r="D5386">
        <f t="shared" si="505"/>
        <v>4.9161048102500224</v>
      </c>
      <c r="E5386">
        <f t="shared" ref="E5386:E5449" si="508">+D5386-D5385</f>
        <v>-1.0253406493738737E-3</v>
      </c>
      <c r="F5386">
        <f t="shared" si="503"/>
        <v>7.0649784404777732E-2</v>
      </c>
      <c r="G5386" s="4">
        <f t="shared" si="506"/>
        <v>2.4900000000000091</v>
      </c>
      <c r="H5386">
        <f>C5386*EXP(-$K$1*(20/250))*NORMSDIST(-M5386)-C5386*EXP(-$K$2*(20/250))*NORMSDIST(-L5386)</f>
        <v>1.0830708656990566</v>
      </c>
      <c r="I5386" s="4">
        <f t="shared" si="507"/>
        <v>0</v>
      </c>
      <c r="J5386">
        <f>C5386*EXP(-$K$2*(20/250))*NORMSDIST(L5386)-C5386*EXP(-$K$1*(20/250))*NORMSDIST(M5386)</f>
        <v>1.0830708656990566</v>
      </c>
      <c r="K5386">
        <f>+J5386-H5386-EXP(-$K$2*20/250)*C5386+EXP(-$K$1*20/250)*C5386</f>
        <v>0</v>
      </c>
      <c r="L5386">
        <f>+(LN(C5386/C5386)+($K$1-$K$2+0.5*F5407^2)*20/250)/F5407/SQRT(20/250)</f>
        <v>9.9468777885667117E-3</v>
      </c>
      <c r="M5386">
        <f>L5386-F5407*SQRT(20/250)</f>
        <v>-9.9468777885667117E-3</v>
      </c>
    </row>
    <row r="5387" spans="1:13" x14ac:dyDescent="0.15">
      <c r="A5387" s="2">
        <v>33466</v>
      </c>
      <c r="B5387" s="1">
        <v>137.25</v>
      </c>
      <c r="C5387" s="1">
        <f t="shared" si="504"/>
        <v>137.25</v>
      </c>
      <c r="D5387">
        <f t="shared" si="505"/>
        <v>4.9218040803896397</v>
      </c>
      <c r="E5387">
        <f t="shared" si="508"/>
        <v>5.6992701396172407E-3</v>
      </c>
      <c r="F5387">
        <f t="shared" si="503"/>
        <v>7.344702464271026E-2</v>
      </c>
      <c r="G5387" s="4">
        <f t="shared" si="506"/>
        <v>3.5999999999999943</v>
      </c>
      <c r="H5387">
        <f>C5387*EXP(-$K$1*(20/250))*NORMSDIST(-M5387)-C5387*EXP(-$K$2*(20/250))*NORMSDIST(-L5387)</f>
        <v>1.0270819018217168</v>
      </c>
      <c r="I5387" s="4">
        <f t="shared" si="507"/>
        <v>0</v>
      </c>
      <c r="J5387">
        <f>C5387*EXP(-$K$2*(20/250))*NORMSDIST(L5387)-C5387*EXP(-$K$1*(20/250))*NORMSDIST(M5387)</f>
        <v>1.0270819018217168</v>
      </c>
      <c r="K5387">
        <f>+J5387-H5387-EXP(-$K$2*20/250)*C5387+EXP(-$K$1*20/250)*C5387</f>
        <v>0</v>
      </c>
      <c r="L5387">
        <f>+(LN(C5387/C5387)+($K$1-$K$2+0.5*F5408^2)*20/250)/F5408/SQRT(20/250)</f>
        <v>9.3790538460147566E-3</v>
      </c>
      <c r="M5387">
        <f>L5387-F5408*SQRT(20/250)</f>
        <v>-9.3790538460147566E-3</v>
      </c>
    </row>
    <row r="5388" spans="1:13" x14ac:dyDescent="0.15">
      <c r="A5388" s="2">
        <v>33469</v>
      </c>
      <c r="B5388" s="1">
        <v>138.30000000000001</v>
      </c>
      <c r="C5388" s="1">
        <f t="shared" si="504"/>
        <v>138.30000000000001</v>
      </c>
      <c r="D5388">
        <f t="shared" si="505"/>
        <v>4.9294252386707127</v>
      </c>
      <c r="E5388">
        <f t="shared" si="508"/>
        <v>7.621158281073015E-3</v>
      </c>
      <c r="F5388">
        <f t="shared" si="503"/>
        <v>7.7051450210537997E-2</v>
      </c>
      <c r="G5388" s="4">
        <f t="shared" si="506"/>
        <v>4.4800000000000182</v>
      </c>
      <c r="H5388">
        <f>C5388*EXP(-$K$1*(20/250))*NORMSDIST(-M5388)-C5388*EXP(-$K$2*(20/250))*NORMSDIST(-L5388)</f>
        <v>0.91893574704727143</v>
      </c>
      <c r="I5388" s="4">
        <f t="shared" si="507"/>
        <v>0</v>
      </c>
      <c r="J5388">
        <f>C5388*EXP(-$K$2*(20/250))*NORMSDIST(L5388)-C5388*EXP(-$K$1*(20/250))*NORMSDIST(M5388)</f>
        <v>0.91893574704727143</v>
      </c>
      <c r="K5388">
        <f>+J5388-H5388-EXP(-$K$2*20/250)*C5388+EXP(-$K$1*20/250)*C5388</f>
        <v>0</v>
      </c>
      <c r="L5388">
        <f>+(LN(C5388/C5388)+($K$1-$K$2+0.5*F5409^2)*20/250)/F5409/SQRT(20/250)</f>
        <v>8.3277547018777952E-3</v>
      </c>
      <c r="M5388">
        <f>L5388-F5409*SQRT(20/250)</f>
        <v>-8.3277547018777952E-3</v>
      </c>
    </row>
    <row r="5389" spans="1:13" x14ac:dyDescent="0.15">
      <c r="A5389" s="2">
        <v>33470</v>
      </c>
      <c r="B5389" s="1">
        <v>137.44999999999999</v>
      </c>
      <c r="C5389" s="1">
        <f t="shared" si="504"/>
        <v>137.44999999999999</v>
      </c>
      <c r="D5389">
        <f t="shared" si="505"/>
        <v>4.923260214611255</v>
      </c>
      <c r="E5389">
        <f t="shared" si="508"/>
        <v>-6.1650240594577355E-3</v>
      </c>
      <c r="F5389">
        <f t="shared" si="503"/>
        <v>7.6508092309665168E-2</v>
      </c>
      <c r="G5389" s="4">
        <f t="shared" si="506"/>
        <v>3.2800000000000011</v>
      </c>
      <c r="H5389">
        <f>C5389*EXP(-$K$1*(20/250))*NORMSDIST(-M5389)-C5389*EXP(-$K$2*(20/250))*NORMSDIST(-L5389)</f>
        <v>0.90114640524987522</v>
      </c>
      <c r="I5389" s="4">
        <f t="shared" si="507"/>
        <v>0</v>
      </c>
      <c r="J5389">
        <f>C5389*EXP(-$K$2*(20/250))*NORMSDIST(L5389)-C5389*EXP(-$K$1*(20/250))*NORMSDIST(M5389)</f>
        <v>0.90114640524987522</v>
      </c>
      <c r="K5389">
        <f>+J5389-H5389-EXP(-$K$2*20/250)*C5389+EXP(-$K$1*20/250)*C5389</f>
        <v>0</v>
      </c>
      <c r="L5389">
        <f>+(LN(C5389/C5389)+($K$1-$K$2+0.5*F5410^2)*20/250)/F5410/SQRT(20/250)</f>
        <v>8.217040663468702E-3</v>
      </c>
      <c r="M5389">
        <f>L5389-F5410*SQRT(20/250)</f>
        <v>-8.217040663468702E-3</v>
      </c>
    </row>
    <row r="5390" spans="1:13" x14ac:dyDescent="0.15">
      <c r="A5390" s="2">
        <v>33471</v>
      </c>
      <c r="B5390" s="1">
        <v>136.80000000000001</v>
      </c>
      <c r="C5390" s="1">
        <f t="shared" si="504"/>
        <v>136.80000000000001</v>
      </c>
      <c r="D5390">
        <f t="shared" si="505"/>
        <v>4.9185200051884506</v>
      </c>
      <c r="E5390">
        <f t="shared" si="508"/>
        <v>-4.7402094228043978E-3</v>
      </c>
      <c r="F5390">
        <f t="shared" si="503"/>
        <v>7.7373584771645673E-2</v>
      </c>
      <c r="G5390" s="4">
        <f t="shared" si="506"/>
        <v>2.3000000000000114</v>
      </c>
      <c r="H5390">
        <f>C5390*EXP(-$K$1*(20/250))*NORMSDIST(-M5390)-C5390*EXP(-$K$2*(20/250))*NORMSDIST(-L5390)</f>
        <v>0.8929794582843158</v>
      </c>
      <c r="I5390" s="4">
        <f t="shared" si="507"/>
        <v>0</v>
      </c>
      <c r="J5390">
        <f>C5390*EXP(-$K$2*(20/250))*NORMSDIST(L5390)-C5390*EXP(-$K$1*(20/250))*NORMSDIST(M5390)</f>
        <v>0.8929794582843158</v>
      </c>
      <c r="K5390">
        <f>+J5390-H5390-EXP(-$K$2*20/250)*C5390+EXP(-$K$1*20/250)*C5390</f>
        <v>0</v>
      </c>
      <c r="L5390">
        <f>+(LN(C5390/C5390)+($K$1-$K$2+0.5*F5411^2)*20/250)/F5411/SQRT(20/250)</f>
        <v>8.1812592431956908E-3</v>
      </c>
      <c r="M5390">
        <f>L5390-F5411*SQRT(20/250)</f>
        <v>-8.1812592431956908E-3</v>
      </c>
    </row>
    <row r="5391" spans="1:13" x14ac:dyDescent="0.15">
      <c r="A5391" s="2">
        <v>33472</v>
      </c>
      <c r="B5391" s="1">
        <v>136.43</v>
      </c>
      <c r="C5391" s="1">
        <f t="shared" si="504"/>
        <v>136.43</v>
      </c>
      <c r="D5391">
        <f t="shared" si="505"/>
        <v>4.9158116625747832</v>
      </c>
      <c r="E5391">
        <f t="shared" si="508"/>
        <v>-2.7083426136673694E-3</v>
      </c>
      <c r="F5391">
        <f t="shared" si="503"/>
        <v>7.7100250731618677E-2</v>
      </c>
      <c r="G5391" s="4">
        <f t="shared" si="506"/>
        <v>2.0600000000000023</v>
      </c>
      <c r="H5391">
        <f>C5391*EXP(-$K$1*(20/250))*NORMSDIST(-M5391)-C5391*EXP(-$K$2*(20/250))*NORMSDIST(-L5391)</f>
        <v>0.88433494094267928</v>
      </c>
      <c r="I5391" s="4">
        <f t="shared" si="507"/>
        <v>0</v>
      </c>
      <c r="J5391">
        <f>C5391*EXP(-$K$2*(20/250))*NORMSDIST(L5391)-C5391*EXP(-$K$1*(20/250))*NORMSDIST(M5391)</f>
        <v>0.88433494094267928</v>
      </c>
      <c r="K5391">
        <f>+J5391-H5391-EXP(-$K$2*20/250)*C5391+EXP(-$K$1*20/250)*C5391</f>
        <v>0</v>
      </c>
      <c r="L5391">
        <f>+(LN(C5391/C5391)+($K$1-$K$2+0.5*F5412^2)*20/250)/F5412/SQRT(20/250)</f>
        <v>8.1240319243847513E-3</v>
      </c>
      <c r="M5391">
        <f>L5391-F5412*SQRT(20/250)</f>
        <v>-8.1240319243847513E-3</v>
      </c>
    </row>
    <row r="5392" spans="1:13" x14ac:dyDescent="0.15">
      <c r="A5392" s="2">
        <v>33473</v>
      </c>
      <c r="B5392" s="1">
        <v>137.1</v>
      </c>
      <c r="C5392" s="1">
        <f t="shared" si="504"/>
        <v>137.1</v>
      </c>
      <c r="D5392">
        <f t="shared" si="505"/>
        <v>4.9207105865682683</v>
      </c>
      <c r="E5392">
        <f t="shared" si="508"/>
        <v>4.898923993485127E-3</v>
      </c>
      <c r="F5392">
        <f t="shared" si="503"/>
        <v>6.9002312902203988E-2</v>
      </c>
      <c r="G5392" s="4">
        <f t="shared" si="506"/>
        <v>4.0499999999999829</v>
      </c>
      <c r="H5392">
        <f>C5392*EXP(-$K$1*(20/250))*NORMSDIST(-M5392)-C5392*EXP(-$K$2*(20/250))*NORMSDIST(-L5392)</f>
        <v>0.95623886510880141</v>
      </c>
      <c r="I5392" s="4">
        <f t="shared" si="507"/>
        <v>0</v>
      </c>
      <c r="J5392">
        <f>C5392*EXP(-$K$2*(20/250))*NORMSDIST(L5392)-C5392*EXP(-$K$1*(20/250))*NORMSDIST(M5392)</f>
        <v>0.95623886510880141</v>
      </c>
      <c r="K5392">
        <f>+J5392-H5392-EXP(-$K$2*20/250)*C5392+EXP(-$K$1*20/250)*C5392</f>
        <v>0</v>
      </c>
      <c r="L5392">
        <f>+(LN(C5392/C5392)+($K$1-$K$2+0.5*F5413^2)*20/250)/F5413/SQRT(20/250)</f>
        <v>8.7416699646525424E-3</v>
      </c>
      <c r="M5392">
        <f>L5392-F5413*SQRT(20/250)</f>
        <v>-8.7416699646525424E-3</v>
      </c>
    </row>
    <row r="5393" spans="1:13" x14ac:dyDescent="0.15">
      <c r="A5393" s="2">
        <v>33476</v>
      </c>
      <c r="B5393" s="1">
        <v>137</v>
      </c>
      <c r="C5393" s="1">
        <f t="shared" si="504"/>
        <v>137</v>
      </c>
      <c r="D5393">
        <f t="shared" si="505"/>
        <v>4.9199809258281251</v>
      </c>
      <c r="E5393">
        <f t="shared" si="508"/>
        <v>-7.2966074014324533E-4</v>
      </c>
      <c r="F5393">
        <f t="shared" si="503"/>
        <v>6.5184629110196263E-2</v>
      </c>
      <c r="G5393" s="4">
        <f t="shared" si="506"/>
        <v>3.9199999999999875</v>
      </c>
      <c r="H5393">
        <f>C5393*EXP(-$K$1*(20/250))*NORMSDIST(-M5393)-C5393*EXP(-$K$2*(20/250))*NORMSDIST(-L5393)</f>
        <v>0.95897783505611756</v>
      </c>
      <c r="I5393" s="4">
        <f t="shared" si="507"/>
        <v>0</v>
      </c>
      <c r="J5393">
        <f>C5393*EXP(-$K$2*(20/250))*NORMSDIST(L5393)-C5393*EXP(-$K$1*(20/250))*NORMSDIST(M5393)</f>
        <v>0.95897783505611756</v>
      </c>
      <c r="K5393">
        <f>+J5393-H5393-EXP(-$K$2*20/250)*C5393+EXP(-$K$1*20/250)*C5393</f>
        <v>0</v>
      </c>
      <c r="L5393">
        <f>+(LN(C5393/C5393)+($K$1-$K$2+0.5*F5414^2)*20/250)/F5414/SQRT(20/250)</f>
        <v>8.7731087294476082E-3</v>
      </c>
      <c r="M5393">
        <f>L5393-F5414*SQRT(20/250)</f>
        <v>-8.7731087294476047E-3</v>
      </c>
    </row>
    <row r="5394" spans="1:13" x14ac:dyDescent="0.15">
      <c r="A5394" s="2">
        <v>33477</v>
      </c>
      <c r="B5394" s="1">
        <v>137</v>
      </c>
      <c r="C5394" s="1">
        <f t="shared" si="504"/>
        <v>137</v>
      </c>
      <c r="D5394">
        <f t="shared" si="505"/>
        <v>4.9199809258281251</v>
      </c>
      <c r="E5394">
        <f t="shared" si="508"/>
        <v>0</v>
      </c>
      <c r="F5394">
        <f t="shared" si="503"/>
        <v>6.4647856300301329E-2</v>
      </c>
      <c r="G5394" s="4">
        <f t="shared" si="506"/>
        <v>3.6999999999999886</v>
      </c>
      <c r="H5394">
        <f>C5394*EXP(-$K$1*(20/250))*NORMSDIST(-M5394)-C5394*EXP(-$K$2*(20/250))*NORMSDIST(-L5394)</f>
        <v>0.97007286540643634</v>
      </c>
      <c r="I5394" s="4">
        <f t="shared" si="507"/>
        <v>0</v>
      </c>
      <c r="J5394">
        <f>C5394*EXP(-$K$2*(20/250))*NORMSDIST(L5394)-C5394*EXP(-$K$1*(20/250))*NORMSDIST(M5394)</f>
        <v>0.97007286540643634</v>
      </c>
      <c r="K5394">
        <f>+J5394-H5394-EXP(-$K$2*20/250)*C5394+EXP(-$K$1*20/250)*C5394</f>
        <v>0</v>
      </c>
      <c r="L5394">
        <f>+(LN(C5394/C5394)+($K$1-$K$2+0.5*F5415^2)*20/250)/F5415/SQRT(20/250)</f>
        <v>8.8746131072253379E-3</v>
      </c>
      <c r="M5394">
        <f>L5394-F5415*SQRT(20/250)</f>
        <v>-8.8746131072253379E-3</v>
      </c>
    </row>
    <row r="5395" spans="1:13" x14ac:dyDescent="0.15">
      <c r="A5395" s="2">
        <v>33478</v>
      </c>
      <c r="B5395" s="1">
        <v>136.6</v>
      </c>
      <c r="C5395" s="1">
        <f t="shared" si="504"/>
        <v>136.6</v>
      </c>
      <c r="D5395">
        <f t="shared" si="505"/>
        <v>4.9170569471366896</v>
      </c>
      <c r="E5395">
        <f t="shared" si="508"/>
        <v>-2.9239786914354582E-3</v>
      </c>
      <c r="F5395">
        <f t="shared" si="503"/>
        <v>6.5062455242853909E-2</v>
      </c>
      <c r="G5395" s="4">
        <f t="shared" si="506"/>
        <v>2.9300000000000068</v>
      </c>
      <c r="H5395">
        <f>C5395*EXP(-$K$1*(20/250))*NORMSDIST(-M5395)-C5395*EXP(-$K$2*(20/250))*NORMSDIST(-L5395)</f>
        <v>0.98615286138218039</v>
      </c>
      <c r="I5395" s="4">
        <f t="shared" si="507"/>
        <v>0</v>
      </c>
      <c r="J5395">
        <f>C5395*EXP(-$K$2*(20/250))*NORMSDIST(L5395)-C5395*EXP(-$K$1*(20/250))*NORMSDIST(M5395)</f>
        <v>0.98615286138218039</v>
      </c>
      <c r="K5395">
        <f>+J5395-H5395-EXP(-$K$2*20/250)*C5395+EXP(-$K$1*20/250)*C5395</f>
        <v>0</v>
      </c>
      <c r="L5395">
        <f>+(LN(C5395/C5395)+($K$1-$K$2+0.5*F5416^2)*20/250)/F5416/SQRT(20/250)</f>
        <v>9.048141926647749E-3</v>
      </c>
      <c r="M5395">
        <f>L5395-F5416*SQRT(20/250)</f>
        <v>-9.0481419266477525E-3</v>
      </c>
    </row>
    <row r="5396" spans="1:13" x14ac:dyDescent="0.15">
      <c r="A5396" s="2">
        <v>33479</v>
      </c>
      <c r="B5396" s="1">
        <v>137</v>
      </c>
      <c r="C5396" s="1">
        <f t="shared" si="504"/>
        <v>137</v>
      </c>
      <c r="D5396">
        <f t="shared" si="505"/>
        <v>4.9199809258281251</v>
      </c>
      <c r="E5396">
        <f t="shared" si="508"/>
        <v>2.9239786914354582E-3</v>
      </c>
      <c r="F5396">
        <f t="shared" si="503"/>
        <v>6.4952053457953948E-2</v>
      </c>
      <c r="G5396" s="4">
        <f t="shared" si="506"/>
        <v>3.5999999999999943</v>
      </c>
      <c r="H5396">
        <f>C5396*EXP(-$K$1*(20/250))*NORMSDIST(-M5396)-C5396*EXP(-$K$2*(20/250))*NORMSDIST(-L5396)</f>
        <v>0.96482514162002531</v>
      </c>
      <c r="I5396" s="4">
        <f t="shared" si="507"/>
        <v>0</v>
      </c>
      <c r="J5396">
        <f>C5396*EXP(-$K$2*(20/250))*NORMSDIST(L5396)-C5396*EXP(-$K$1*(20/250))*NORMSDIST(M5396)</f>
        <v>0.96482514162002531</v>
      </c>
      <c r="K5396">
        <f>+J5396-H5396-EXP(-$K$2*20/250)*C5396+EXP(-$K$1*20/250)*C5396</f>
        <v>0</v>
      </c>
      <c r="L5396">
        <f>+(LN(C5396/C5396)+($K$1-$K$2+0.5*F5417^2)*20/250)/F5417/SQRT(20/250)</f>
        <v>8.8266035888550903E-3</v>
      </c>
      <c r="M5396">
        <f>L5396-F5417*SQRT(20/250)</f>
        <v>-8.8266035888550868E-3</v>
      </c>
    </row>
    <row r="5397" spans="1:13" x14ac:dyDescent="0.15">
      <c r="A5397" s="2">
        <v>33480</v>
      </c>
      <c r="B5397" s="1">
        <v>136.85</v>
      </c>
      <c r="C5397" s="1">
        <f t="shared" si="504"/>
        <v>136.85</v>
      </c>
      <c r="D5397">
        <f t="shared" si="505"/>
        <v>4.918885435486688</v>
      </c>
      <c r="E5397">
        <f t="shared" si="508"/>
        <v>-1.0954903414370776E-3</v>
      </c>
      <c r="F5397">
        <f t="shared" si="503"/>
        <v>6.4628233560438592E-2</v>
      </c>
      <c r="G5397" s="4">
        <f t="shared" si="506"/>
        <v>4</v>
      </c>
      <c r="H5397">
        <f>C5397*EXP(-$K$1*(20/250))*NORMSDIST(-M5397)-C5397*EXP(-$K$2*(20/250))*NORMSDIST(-L5397)</f>
        <v>0.97564896392451317</v>
      </c>
      <c r="I5397" s="4">
        <f t="shared" si="507"/>
        <v>0</v>
      </c>
      <c r="J5397">
        <f>C5397*EXP(-$K$2*(20/250))*NORMSDIST(L5397)-C5397*EXP(-$K$1*(20/250))*NORMSDIST(M5397)</f>
        <v>0.97564896392451317</v>
      </c>
      <c r="K5397">
        <f>+J5397-H5397-EXP(-$K$2*20/250)*C5397+EXP(-$K$1*20/250)*C5397</f>
        <v>0</v>
      </c>
      <c r="L5397">
        <f>+(LN(C5397/C5397)+($K$1-$K$2+0.5*F5418^2)*20/250)/F5418/SQRT(20/250)</f>
        <v>8.935410385120841E-3</v>
      </c>
      <c r="M5397">
        <f>L5397-F5418*SQRT(20/250)</f>
        <v>-8.935410385120841E-3</v>
      </c>
    </row>
    <row r="5398" spans="1:13" x14ac:dyDescent="0.15">
      <c r="A5398" s="2">
        <v>33483</v>
      </c>
      <c r="B5398" s="1" t="e">
        <f>NA()</f>
        <v>#N/A</v>
      </c>
      <c r="C5398" s="1">
        <f t="shared" si="504"/>
        <v>136.85</v>
      </c>
      <c r="D5398">
        <f t="shared" si="505"/>
        <v>4.918885435486688</v>
      </c>
      <c r="E5398">
        <f t="shared" si="508"/>
        <v>0</v>
      </c>
      <c r="F5398">
        <f t="shared" si="503"/>
        <v>6.0194408424592553E-2</v>
      </c>
      <c r="G5398" s="4">
        <f t="shared" si="506"/>
        <v>3.6500000000000057</v>
      </c>
      <c r="H5398">
        <f>C5398*EXP(-$K$1*(20/250))*NORMSDIST(-M5398)-C5398*EXP(-$K$2*(20/250))*NORMSDIST(-L5398)</f>
        <v>0.99684308970138602</v>
      </c>
      <c r="I5398" s="4">
        <f t="shared" si="507"/>
        <v>0</v>
      </c>
      <c r="J5398">
        <f>C5398*EXP(-$K$2*(20/250))*NORMSDIST(L5398)-C5398*EXP(-$K$1*(20/250))*NORMSDIST(M5398)</f>
        <v>0.99684308970138602</v>
      </c>
      <c r="K5398">
        <f>+J5398-H5398-EXP(-$K$2*20/250)*C5398+EXP(-$K$1*20/250)*C5398</f>
        <v>0</v>
      </c>
      <c r="L5398">
        <f>+(LN(C5398/C5398)+($K$1-$K$2+0.5*F5419^2)*20/250)/F5419/SQRT(20/250)</f>
        <v>9.1295205868072247E-3</v>
      </c>
      <c r="M5398">
        <f>L5398-F5419*SQRT(20/250)</f>
        <v>-9.1295205868072247E-3</v>
      </c>
    </row>
    <row r="5399" spans="1:13" x14ac:dyDescent="0.15">
      <c r="A5399" s="2">
        <v>33484</v>
      </c>
      <c r="B5399" s="1">
        <v>136.02000000000001</v>
      </c>
      <c r="C5399" s="1">
        <f t="shared" si="504"/>
        <v>136.02000000000001</v>
      </c>
      <c r="D5399">
        <f t="shared" si="505"/>
        <v>4.9128019337474926</v>
      </c>
      <c r="E5399">
        <f t="shared" si="508"/>
        <v>-6.0835017391953627E-3</v>
      </c>
      <c r="F5399">
        <f t="shared" si="503"/>
        <v>6.3796627701348488E-2</v>
      </c>
      <c r="G5399" s="4">
        <f t="shared" si="506"/>
        <v>3.3400000000000034</v>
      </c>
      <c r="H5399">
        <f>C5399*EXP(-$K$1*(20/250))*NORMSDIST(-M5399)-C5399*EXP(-$K$2*(20/250))*NORMSDIST(-L5399)</f>
        <v>0.96621049815696836</v>
      </c>
      <c r="I5399" s="4">
        <f t="shared" si="507"/>
        <v>0</v>
      </c>
      <c r="J5399">
        <f>C5399*EXP(-$K$2*(20/250))*NORMSDIST(L5399)-C5399*EXP(-$K$1*(20/250))*NORMSDIST(M5399)</f>
        <v>0.96621049815696836</v>
      </c>
      <c r="K5399">
        <f>+J5399-H5399-EXP(-$K$2*20/250)*C5399+EXP(-$K$1*20/250)*C5399</f>
        <v>0</v>
      </c>
      <c r="L5399">
        <f>+(LN(C5399/C5399)+($K$1-$K$2+0.5*F5420^2)*20/250)/F5420/SQRT(20/250)</f>
        <v>8.902964816915394E-3</v>
      </c>
      <c r="M5399">
        <f>L5399-F5420*SQRT(20/250)</f>
        <v>-8.9029648169153906E-3</v>
      </c>
    </row>
    <row r="5400" spans="1:13" x14ac:dyDescent="0.15">
      <c r="A5400" s="2">
        <v>33485</v>
      </c>
      <c r="B5400" s="1">
        <v>135.30000000000001</v>
      </c>
      <c r="C5400" s="1">
        <f t="shared" si="504"/>
        <v>135.30000000000001</v>
      </c>
      <c r="D5400">
        <f t="shared" si="505"/>
        <v>4.9074945351767427</v>
      </c>
      <c r="E5400">
        <f t="shared" si="508"/>
        <v>-5.3073985707499105E-3</v>
      </c>
      <c r="F5400">
        <f t="shared" si="503"/>
        <v>6.1822081239608535E-2</v>
      </c>
      <c r="G5400" s="4">
        <f t="shared" si="506"/>
        <v>4.5300000000000011</v>
      </c>
      <c r="H5400">
        <f>C5400*EXP(-$K$1*(20/250))*NORMSDIST(-M5400)-C5400*EXP(-$K$2*(20/250))*NORMSDIST(-L5400)</f>
        <v>1.1743267670148043</v>
      </c>
      <c r="I5400" s="4">
        <f t="shared" si="507"/>
        <v>0</v>
      </c>
      <c r="J5400">
        <f>C5400*EXP(-$K$2*(20/250))*NORMSDIST(L5400)-C5400*EXP(-$K$1*(20/250))*NORMSDIST(M5400)</f>
        <v>1.1743267670148043</v>
      </c>
      <c r="K5400">
        <f>+J5400-H5400-EXP(-$K$2*20/250)*C5400+EXP(-$K$1*20/250)*C5400</f>
        <v>0</v>
      </c>
      <c r="L5400">
        <f>+(LN(C5400/C5400)+($K$1-$K$2+0.5*F5421^2)*20/250)/F5421/SQRT(20/250)</f>
        <v>1.0878265831308988E-2</v>
      </c>
      <c r="M5400">
        <f>L5400-F5421*SQRT(20/250)</f>
        <v>-1.0878265831308988E-2</v>
      </c>
    </row>
    <row r="5401" spans="1:13" x14ac:dyDescent="0.15">
      <c r="A5401" s="2">
        <v>33486</v>
      </c>
      <c r="B5401" s="1">
        <v>135.87</v>
      </c>
      <c r="C5401" s="1">
        <f t="shared" si="504"/>
        <v>135.87</v>
      </c>
      <c r="D5401">
        <f t="shared" si="505"/>
        <v>4.9116985462362326</v>
      </c>
      <c r="E5401">
        <f t="shared" si="508"/>
        <v>4.204011059489865E-3</v>
      </c>
      <c r="F5401">
        <f t="shared" si="503"/>
        <v>6.3553987770974776E-2</v>
      </c>
      <c r="G5401" s="4">
        <f t="shared" si="506"/>
        <v>5.8400000000000034</v>
      </c>
      <c r="H5401">
        <f>C5401*EXP(-$K$1*(20/250))*NORMSDIST(-M5401)-C5401*EXP(-$K$2*(20/250))*NORMSDIST(-L5401)</f>
        <v>1.151344010464868</v>
      </c>
      <c r="I5401" s="4">
        <f t="shared" si="507"/>
        <v>0</v>
      </c>
      <c r="J5401">
        <f>C5401*EXP(-$K$2*(20/250))*NORMSDIST(L5401)-C5401*EXP(-$K$1*(20/250))*NORMSDIST(M5401)</f>
        <v>1.151344010464868</v>
      </c>
      <c r="K5401">
        <f>+J5401-H5401-EXP(-$K$2*20/250)*C5401+EXP(-$K$1*20/250)*C5401</f>
        <v>0</v>
      </c>
      <c r="L5401">
        <f>+(LN(C5401/C5401)+($K$1-$K$2+0.5*F5422^2)*20/250)/F5422/SQRT(20/250)</f>
        <v>1.062061421200843E-2</v>
      </c>
      <c r="M5401">
        <f>L5401-F5422*SQRT(20/250)</f>
        <v>-1.062061421200843E-2</v>
      </c>
    </row>
    <row r="5402" spans="1:13" x14ac:dyDescent="0.15">
      <c r="A5402" s="2">
        <v>33487</v>
      </c>
      <c r="B5402" s="1">
        <v>136.15</v>
      </c>
      <c r="C5402" s="1">
        <f t="shared" si="504"/>
        <v>136.15</v>
      </c>
      <c r="D5402">
        <f t="shared" si="505"/>
        <v>4.9137572191197689</v>
      </c>
      <c r="E5402">
        <f t="shared" si="508"/>
        <v>2.0586728835363388E-3</v>
      </c>
      <c r="F5402">
        <f t="shared" si="503"/>
        <v>6.1884100206475362E-2</v>
      </c>
      <c r="G5402" s="4">
        <f t="shared" si="506"/>
        <v>6.8499999999999943</v>
      </c>
      <c r="H5402">
        <f>C5402*EXP(-$K$1*(20/250))*NORMSDIST(-M5402)-C5402*EXP(-$K$2*(20/250))*NORMSDIST(-L5402)</f>
        <v>1.1440527773687279</v>
      </c>
      <c r="I5402" s="4">
        <f t="shared" si="507"/>
        <v>0</v>
      </c>
      <c r="J5402">
        <f>C5402*EXP(-$K$2*(20/250))*NORMSDIST(L5402)-C5402*EXP(-$K$1*(20/250))*NORMSDIST(M5402)</f>
        <v>1.1440527773687279</v>
      </c>
      <c r="K5402">
        <f>+J5402-H5402-EXP(-$K$2*20/250)*C5402+EXP(-$K$1*20/250)*C5402</f>
        <v>0</v>
      </c>
      <c r="L5402">
        <f>+(LN(C5402/C5402)+($K$1-$K$2+0.5*F5423^2)*20/250)/F5423/SQRT(20/250)</f>
        <v>1.0531649107327703E-2</v>
      </c>
      <c r="M5402">
        <f>L5402-F5423*SQRT(20/250)</f>
        <v>-1.0531649107327706E-2</v>
      </c>
    </row>
    <row r="5403" spans="1:13" x14ac:dyDescent="0.15">
      <c r="A5403" s="2">
        <v>33490</v>
      </c>
      <c r="B5403" s="1">
        <v>134.94999999999999</v>
      </c>
      <c r="C5403" s="1">
        <f t="shared" si="504"/>
        <v>134.94999999999999</v>
      </c>
      <c r="D5403">
        <f t="shared" si="505"/>
        <v>4.9049043394640135</v>
      </c>
      <c r="E5403">
        <f t="shared" si="508"/>
        <v>-8.8528796557554301E-3</v>
      </c>
      <c r="F5403">
        <f t="shared" si="503"/>
        <v>6.7574915329534746E-2</v>
      </c>
      <c r="G5403" s="4">
        <f t="shared" si="506"/>
        <v>4.8499999999999943</v>
      </c>
      <c r="H5403">
        <f>C5403*EXP(-$K$1*(20/250))*NORMSDIST(-M5403)-C5403*EXP(-$K$2*(20/250))*NORMSDIST(-L5403)</f>
        <v>1.162711421120207</v>
      </c>
      <c r="I5403" s="4">
        <f t="shared" si="507"/>
        <v>0</v>
      </c>
      <c r="J5403">
        <f>C5403*EXP(-$K$2*(20/250))*NORMSDIST(L5403)-C5403*EXP(-$K$1*(20/250))*NORMSDIST(M5403)</f>
        <v>1.162711421120207</v>
      </c>
      <c r="K5403">
        <f>+J5403-H5403-EXP(-$K$2*20/250)*C5403+EXP(-$K$1*20/250)*C5403</f>
        <v>0</v>
      </c>
      <c r="L5403">
        <f>+(LN(C5403/C5403)+($K$1-$K$2+0.5*F5424^2)*20/250)/F5424/SQRT(20/250)</f>
        <v>1.0798599356896242E-2</v>
      </c>
      <c r="M5403">
        <f>L5403-F5424*SQRT(20/250)</f>
        <v>-1.0798599356896239E-2</v>
      </c>
    </row>
    <row r="5404" spans="1:13" x14ac:dyDescent="0.15">
      <c r="A5404" s="2">
        <v>33491</v>
      </c>
      <c r="B5404" s="1">
        <v>134.85</v>
      </c>
      <c r="C5404" s="1">
        <f t="shared" si="504"/>
        <v>134.85</v>
      </c>
      <c r="D5404">
        <f t="shared" si="505"/>
        <v>4.9041630495857387</v>
      </c>
      <c r="E5404">
        <f t="shared" si="508"/>
        <v>-7.4128987827482007E-4</v>
      </c>
      <c r="F5404">
        <f t="shared" si="503"/>
        <v>6.7206783950449822E-2</v>
      </c>
      <c r="G5404" s="4">
        <f t="shared" si="506"/>
        <v>4.5999999999999943</v>
      </c>
      <c r="H5404">
        <f>C5404*EXP(-$K$1*(20/250))*NORMSDIST(-M5404)-C5404*EXP(-$K$2*(20/250))*NORMSDIST(-L5404)</f>
        <v>1.170792488352717</v>
      </c>
      <c r="I5404" s="4">
        <f t="shared" si="507"/>
        <v>0</v>
      </c>
      <c r="J5404">
        <f>C5404*EXP(-$K$2*(20/250))*NORMSDIST(L5404)-C5404*EXP(-$K$1*(20/250))*NORMSDIST(M5404)</f>
        <v>1.170792488352717</v>
      </c>
      <c r="K5404">
        <f>+J5404-H5404-EXP(-$K$2*20/250)*C5404+EXP(-$K$1*20/250)*C5404</f>
        <v>0</v>
      </c>
      <c r="L5404">
        <f>+(LN(C5404/C5404)+($K$1-$K$2+0.5*F5425^2)*20/250)/F5425/SQRT(20/250)</f>
        <v>1.0881718476634661E-2</v>
      </c>
      <c r="M5404">
        <f>L5404-F5425*SQRT(20/250)</f>
        <v>-1.0881718476634661E-2</v>
      </c>
    </row>
    <row r="5405" spans="1:13" x14ac:dyDescent="0.15">
      <c r="A5405" s="2">
        <v>33492</v>
      </c>
      <c r="B5405" s="1">
        <v>134.94999999999999</v>
      </c>
      <c r="C5405" s="1">
        <f t="shared" si="504"/>
        <v>134.94999999999999</v>
      </c>
      <c r="D5405">
        <f t="shared" si="505"/>
        <v>4.9049043394640135</v>
      </c>
      <c r="E5405">
        <f t="shared" si="508"/>
        <v>7.4128987827482007E-4</v>
      </c>
      <c r="F5405">
        <f t="shared" si="503"/>
        <v>6.7350176536632014E-2</v>
      </c>
      <c r="G5405" s="4">
        <f t="shared" si="506"/>
        <v>4.5999999999999943</v>
      </c>
      <c r="H5405">
        <f>C5405*EXP(-$K$1*(20/250))*NORMSDIST(-M5405)-C5405*EXP(-$K$2*(20/250))*NORMSDIST(-L5405)</f>
        <v>1.1718164772719177</v>
      </c>
      <c r="I5405" s="4">
        <f t="shared" si="507"/>
        <v>0</v>
      </c>
      <c r="J5405">
        <f>C5405*EXP(-$K$2*(20/250))*NORMSDIST(L5405)-C5405*EXP(-$K$1*(20/250))*NORMSDIST(M5405)</f>
        <v>1.1718164772719177</v>
      </c>
      <c r="K5405">
        <f>+J5405-H5405-EXP(-$K$2*20/250)*C5405+EXP(-$K$1*20/250)*C5405</f>
        <v>0</v>
      </c>
      <c r="L5405">
        <f>+(LN(C5405/C5405)+($K$1-$K$2+0.5*F5426^2)*20/250)/F5426/SQRT(20/250)</f>
        <v>1.0883165241931843E-2</v>
      </c>
      <c r="M5405">
        <f>L5405-F5426*SQRT(20/250)</f>
        <v>-1.0883165241931843E-2</v>
      </c>
    </row>
    <row r="5406" spans="1:13" x14ac:dyDescent="0.15">
      <c r="A5406" s="2">
        <v>33493</v>
      </c>
      <c r="B5406" s="1">
        <v>134.06</v>
      </c>
      <c r="C5406" s="1">
        <f t="shared" si="504"/>
        <v>134.06</v>
      </c>
      <c r="D5406">
        <f t="shared" si="505"/>
        <v>4.8982874609298115</v>
      </c>
      <c r="E5406">
        <f t="shared" si="508"/>
        <v>-6.6168785342020087E-3</v>
      </c>
      <c r="F5406">
        <f t="shared" ref="F5406:F5469" si="509">STDEV(E5386:E5406)*SQRT(250)</f>
        <v>7.0329265387388984E-2</v>
      </c>
      <c r="G5406" s="4">
        <f t="shared" si="506"/>
        <v>4.3300000000000125</v>
      </c>
      <c r="H5406">
        <f>C5406*EXP(-$K$1*(20/250))*NORMSDIST(-M5406)-C5406*EXP(-$K$2*(20/250))*NORMSDIST(-L5406)</f>
        <v>1.1453796557539278</v>
      </c>
      <c r="I5406" s="4">
        <f t="shared" si="507"/>
        <v>0</v>
      </c>
      <c r="J5406">
        <f>C5406*EXP(-$K$2*(20/250))*NORMSDIST(L5406)-C5406*EXP(-$K$1*(20/250))*NORMSDIST(M5406)</f>
        <v>1.1453796557539278</v>
      </c>
      <c r="K5406">
        <f>+J5406-H5406-EXP(-$K$2*20/250)*C5406+EXP(-$K$1*20/250)*C5406</f>
        <v>0</v>
      </c>
      <c r="L5406">
        <f>+(LN(C5406/C5406)+($K$1-$K$2+0.5*F5427^2)*20/250)/F5427/SQRT(20/250)</f>
        <v>1.0708249661204745E-2</v>
      </c>
      <c r="M5406">
        <f>L5406-F5427*SQRT(20/250)</f>
        <v>-1.0708249661204742E-2</v>
      </c>
    </row>
    <row r="5407" spans="1:13" x14ac:dyDescent="0.15">
      <c r="A5407" s="2">
        <v>33494</v>
      </c>
      <c r="B5407" s="1">
        <v>133.97999999999999</v>
      </c>
      <c r="C5407" s="1">
        <f t="shared" si="504"/>
        <v>133.97999999999999</v>
      </c>
      <c r="D5407">
        <f t="shared" si="505"/>
        <v>4.8976905350801214</v>
      </c>
      <c r="E5407">
        <f t="shared" si="508"/>
        <v>-5.9692584969006646E-4</v>
      </c>
      <c r="F5407">
        <f t="shared" si="509"/>
        <v>7.0335047359293718E-2</v>
      </c>
      <c r="G5407" s="4">
        <f t="shared" si="506"/>
        <v>4.25</v>
      </c>
      <c r="H5407">
        <f>C5407*EXP(-$K$1*(20/250))*NORMSDIST(-M5407)-C5407*EXP(-$K$2*(20/250))*NORMSDIST(-L5407)</f>
        <v>1.1465578847963798</v>
      </c>
      <c r="I5407" s="4">
        <f t="shared" si="507"/>
        <v>0</v>
      </c>
      <c r="J5407">
        <f>C5407*EXP(-$K$2*(20/250))*NORMSDIST(L5407)-C5407*EXP(-$K$1*(20/250))*NORMSDIST(M5407)</f>
        <v>1.1465578847963798</v>
      </c>
      <c r="K5407">
        <f>+J5407-H5407-EXP(-$K$2*20/250)*C5407+EXP(-$K$1*20/250)*C5407</f>
        <v>0</v>
      </c>
      <c r="L5407">
        <f>+(LN(C5407/C5407)+($K$1-$K$2+0.5*F5428^2)*20/250)/F5428/SQRT(20/250)</f>
        <v>1.0725666206335922E-2</v>
      </c>
      <c r="M5407">
        <f>L5407-F5428*SQRT(20/250)</f>
        <v>-1.0725666206335922E-2</v>
      </c>
    </row>
    <row r="5408" spans="1:13" x14ac:dyDescent="0.15">
      <c r="A5408" s="2">
        <v>33497</v>
      </c>
      <c r="B5408" s="1">
        <v>133.65</v>
      </c>
      <c r="C5408" s="1">
        <f t="shared" si="504"/>
        <v>133.65</v>
      </c>
      <c r="D5408">
        <f t="shared" si="505"/>
        <v>4.8952244425849276</v>
      </c>
      <c r="E5408">
        <f t="shared" si="508"/>
        <v>-2.4660924951938057E-3</v>
      </c>
      <c r="F5408">
        <f t="shared" si="509"/>
        <v>6.6319925756308032E-2</v>
      </c>
      <c r="G5408" s="4">
        <f t="shared" si="506"/>
        <v>3.4300000000000068</v>
      </c>
      <c r="H5408">
        <f>C5408*EXP(-$K$1*(20/250))*NORMSDIST(-M5408)-C5408*EXP(-$K$2*(20/250))*NORMSDIST(-L5408)</f>
        <v>1.1749036408980942</v>
      </c>
      <c r="I5408" s="4">
        <f t="shared" si="507"/>
        <v>0</v>
      </c>
      <c r="J5408">
        <f>C5408*EXP(-$K$2*(20/250))*NORMSDIST(L5408)-C5408*EXP(-$K$1*(20/250))*NORMSDIST(M5408)</f>
        <v>1.1749036408980942</v>
      </c>
      <c r="K5408">
        <f>+J5408-H5408-EXP(-$K$2*20/250)*C5408+EXP(-$K$1*20/250)*C5408</f>
        <v>0</v>
      </c>
      <c r="L5408">
        <f>+(LN(C5408/C5408)+($K$1-$K$2+0.5*F5429^2)*20/250)/F5429/SQRT(20/250)</f>
        <v>1.1017980817291734E-2</v>
      </c>
      <c r="M5408">
        <f>L5408-F5429*SQRT(20/250)</f>
        <v>-1.1017980817291734E-2</v>
      </c>
    </row>
    <row r="5409" spans="1:13" x14ac:dyDescent="0.15">
      <c r="A5409" s="2">
        <v>33498</v>
      </c>
      <c r="B5409" s="1">
        <v>133.82</v>
      </c>
      <c r="C5409" s="1">
        <f t="shared" si="504"/>
        <v>133.82</v>
      </c>
      <c r="D5409">
        <f t="shared" si="505"/>
        <v>4.8964956133546709</v>
      </c>
      <c r="E5409">
        <f t="shared" si="508"/>
        <v>1.2711707697432573E-3</v>
      </c>
      <c r="F5409">
        <f t="shared" si="509"/>
        <v>5.8886118217559451E-2</v>
      </c>
      <c r="G5409" s="4">
        <f t="shared" si="506"/>
        <v>3.7999999999999829</v>
      </c>
      <c r="H5409">
        <f>C5409*EXP(-$K$1*(20/250))*NORMSDIST(-M5409)-C5409*EXP(-$K$2*(20/250))*NORMSDIST(-L5409)</f>
        <v>1.168397867261973</v>
      </c>
      <c r="I5409" s="4">
        <f t="shared" si="507"/>
        <v>0</v>
      </c>
      <c r="J5409">
        <f>C5409*EXP(-$K$2*(20/250))*NORMSDIST(L5409)-C5409*EXP(-$K$1*(20/250))*NORMSDIST(M5409)</f>
        <v>1.168397867261973</v>
      </c>
      <c r="K5409">
        <f>+J5409-H5409-EXP(-$K$2*20/250)*C5409+EXP(-$K$1*20/250)*C5409</f>
        <v>0</v>
      </c>
      <c r="L5409">
        <f>+(LN(C5409/C5409)+($K$1-$K$2+0.5*F5430^2)*20/250)/F5430/SQRT(20/250)</f>
        <v>1.0943048808551391E-2</v>
      </c>
      <c r="M5409">
        <f>L5409-F5430*SQRT(20/250)</f>
        <v>-1.0943048808551395E-2</v>
      </c>
    </row>
    <row r="5410" spans="1:13" x14ac:dyDescent="0.15">
      <c r="A5410" s="2">
        <v>33499</v>
      </c>
      <c r="B5410" s="1">
        <v>134.16999999999999</v>
      </c>
      <c r="C5410" s="1">
        <f t="shared" si="504"/>
        <v>134.16999999999999</v>
      </c>
      <c r="D5410">
        <f t="shared" si="505"/>
        <v>4.89910765260238</v>
      </c>
      <c r="E5410">
        <f t="shared" si="508"/>
        <v>2.6120392477091414E-3</v>
      </c>
      <c r="F5410">
        <f t="shared" si="509"/>
        <v>5.8103251744243266E-2</v>
      </c>
      <c r="G5410" s="4">
        <f t="shared" si="506"/>
        <v>4.339999999999975</v>
      </c>
      <c r="H5410">
        <f>C5410*EXP(-$K$1*(20/250))*NORMSDIST(-M5410)-C5410*EXP(-$K$2*(20/250))*NORMSDIST(-L5410)</f>
        <v>1.1509108572598308</v>
      </c>
      <c r="I5410" s="4">
        <f t="shared" si="507"/>
        <v>0</v>
      </c>
      <c r="J5410">
        <f>C5410*EXP(-$K$2*(20/250))*NORMSDIST(L5410)-C5410*EXP(-$K$1*(20/250))*NORMSDIST(M5410)</f>
        <v>1.1509108572598308</v>
      </c>
      <c r="K5410">
        <f>+J5410-H5410-EXP(-$K$2*20/250)*C5410+EXP(-$K$1*20/250)*C5410</f>
        <v>0</v>
      </c>
      <c r="L5410">
        <f>+(LN(C5410/C5410)+($K$1-$K$2+0.5*F5431^2)*20/250)/F5431/SQRT(20/250)</f>
        <v>1.0751141360884066E-2</v>
      </c>
      <c r="M5410">
        <f>L5410-F5431*SQRT(20/250)</f>
        <v>-1.0751141360884063E-2</v>
      </c>
    </row>
    <row r="5411" spans="1:13" x14ac:dyDescent="0.15">
      <c r="A5411" s="2">
        <v>33500</v>
      </c>
      <c r="B5411" s="1">
        <v>134.5</v>
      </c>
      <c r="C5411" s="1">
        <f t="shared" si="504"/>
        <v>134.5</v>
      </c>
      <c r="D5411">
        <f t="shared" si="505"/>
        <v>4.9015641990418937</v>
      </c>
      <c r="E5411">
        <f t="shared" si="508"/>
        <v>2.4565464395136516E-3</v>
      </c>
      <c r="F5411">
        <f t="shared" si="509"/>
        <v>5.7850238895087946E-2</v>
      </c>
      <c r="G5411" s="4">
        <f t="shared" si="506"/>
        <v>4.7299999999999898</v>
      </c>
      <c r="H5411">
        <f>C5411*EXP(-$K$1*(20/250))*NORMSDIST(-M5411)-C5411*EXP(-$K$2*(20/250))*NORMSDIST(-L5411)</f>
        <v>1.1344067833174876</v>
      </c>
      <c r="I5411" s="4">
        <f t="shared" si="507"/>
        <v>0</v>
      </c>
      <c r="J5411">
        <f>C5411*EXP(-$K$2*(20/250))*NORMSDIST(L5411)-C5411*EXP(-$K$1*(20/250))*NORMSDIST(M5411)</f>
        <v>1.1344067833174876</v>
      </c>
      <c r="K5411">
        <f>+J5411-H5411-EXP(-$K$2*20/250)*C5411+EXP(-$K$1*20/250)*C5411</f>
        <v>0</v>
      </c>
      <c r="L5411">
        <f>+(LN(C5411/C5411)+($K$1-$K$2+0.5*F5432^2)*20/250)/F5432/SQRT(20/250)</f>
        <v>1.0570963110445218E-2</v>
      </c>
      <c r="M5411">
        <f>L5411-F5432*SQRT(20/250)</f>
        <v>-1.0570963110445218E-2</v>
      </c>
    </row>
    <row r="5412" spans="1:13" x14ac:dyDescent="0.15">
      <c r="A5412" s="2">
        <v>33501</v>
      </c>
      <c r="B5412" s="1">
        <v>134.37</v>
      </c>
      <c r="C5412" s="1">
        <f t="shared" si="504"/>
        <v>134.37</v>
      </c>
      <c r="D5412">
        <f t="shared" si="505"/>
        <v>4.9005971888873185</v>
      </c>
      <c r="E5412">
        <f t="shared" si="508"/>
        <v>-9.6701015457512085E-4</v>
      </c>
      <c r="F5412">
        <f t="shared" si="509"/>
        <v>5.7445580643084547E-2</v>
      </c>
      <c r="G5412" s="4">
        <f t="shared" si="506"/>
        <v>3.6400000000000148</v>
      </c>
      <c r="H5412">
        <f>C5412*EXP(-$K$1*(20/250))*NORMSDIST(-M5412)-C5412*EXP(-$K$2*(20/250))*NORMSDIST(-L5412)</f>
        <v>1.2288074645148868</v>
      </c>
      <c r="I5412" s="4">
        <f t="shared" si="507"/>
        <v>0</v>
      </c>
      <c r="J5412">
        <f>C5412*EXP(-$K$2*(20/250))*NORMSDIST(L5412)-C5412*EXP(-$K$1*(20/250))*NORMSDIST(M5412)</f>
        <v>1.2288074645148868</v>
      </c>
      <c r="K5412">
        <f>+J5412-H5412-EXP(-$K$2*20/250)*C5412+EXP(-$K$1*20/250)*C5412</f>
        <v>0</v>
      </c>
      <c r="L5412">
        <f>+(LN(C5412/C5412)+($K$1-$K$2+0.5*F5433^2)*20/250)/F5433/SQRT(20/250)</f>
        <v>1.146175104506454E-2</v>
      </c>
      <c r="M5412">
        <f>L5412-F5433*SQRT(20/250)</f>
        <v>-1.1461751045064543E-2</v>
      </c>
    </row>
    <row r="5413" spans="1:13" x14ac:dyDescent="0.15">
      <c r="A5413" s="2">
        <v>33504</v>
      </c>
      <c r="B5413" s="1">
        <v>133.05000000000001</v>
      </c>
      <c r="C5413" s="1">
        <f t="shared" si="504"/>
        <v>133.05000000000001</v>
      </c>
      <c r="D5413">
        <f t="shared" si="505"/>
        <v>4.8907249974236979</v>
      </c>
      <c r="E5413">
        <f t="shared" si="508"/>
        <v>-9.8721914636206165E-3</v>
      </c>
      <c r="F5413">
        <f t="shared" si="509"/>
        <v>6.1812941109005801E-2</v>
      </c>
      <c r="G5413" s="4">
        <f t="shared" si="506"/>
        <v>1.8500000000000227</v>
      </c>
      <c r="H5413">
        <f>C5413*EXP(-$K$1*(20/250))*NORMSDIST(-M5413)-C5413*EXP(-$K$2*(20/250))*NORMSDIST(-L5413)</f>
        <v>1.1476258185097379</v>
      </c>
      <c r="I5413" s="4">
        <f t="shared" si="507"/>
        <v>0</v>
      </c>
      <c r="J5413">
        <f>C5413*EXP(-$K$2*(20/250))*NORMSDIST(L5413)-C5413*EXP(-$K$1*(20/250))*NORMSDIST(M5413)</f>
        <v>1.1476258185097379</v>
      </c>
      <c r="K5413">
        <f>+J5413-H5413-EXP(-$K$2*20/250)*C5413+EXP(-$K$1*20/250)*C5413</f>
        <v>0</v>
      </c>
      <c r="L5413">
        <f>+(LN(C5413/C5413)+($K$1-$K$2+0.5*F5434^2)*20/250)/F5434/SQRT(20/250)</f>
        <v>1.0810700333861419E-2</v>
      </c>
      <c r="M5413">
        <f>L5413-F5434*SQRT(20/250)</f>
        <v>-1.0810700333861419E-2</v>
      </c>
    </row>
    <row r="5414" spans="1:13" x14ac:dyDescent="0.15">
      <c r="A5414" s="2">
        <v>33505</v>
      </c>
      <c r="B5414" s="1">
        <v>133.08000000000001</v>
      </c>
      <c r="C5414" s="1">
        <f t="shared" si="504"/>
        <v>133.08000000000001</v>
      </c>
      <c r="D5414">
        <f t="shared" si="505"/>
        <v>4.8909504511502764</v>
      </c>
      <c r="E5414">
        <f t="shared" si="508"/>
        <v>2.2545372657845064E-4</v>
      </c>
      <c r="F5414">
        <f t="shared" si="509"/>
        <v>6.2035246746792991E-2</v>
      </c>
      <c r="G5414" s="4">
        <f t="shared" si="506"/>
        <v>1.5300000000000011</v>
      </c>
      <c r="H5414">
        <f>C5414*EXP(-$K$1*(20/250))*NORMSDIST(-M5414)-C5414*EXP(-$K$2*(20/250))*NORMSDIST(-L5414)</f>
        <v>1.1601153588040063</v>
      </c>
      <c r="I5414" s="4">
        <f t="shared" si="507"/>
        <v>0</v>
      </c>
      <c r="J5414">
        <f>C5414*EXP(-$K$2*(20/250))*NORMSDIST(L5414)-C5414*EXP(-$K$1*(20/250))*NORMSDIST(M5414)</f>
        <v>1.1601153588040063</v>
      </c>
      <c r="K5414">
        <f>+J5414-H5414-EXP(-$K$2*20/250)*C5414+EXP(-$K$1*20/250)*C5414</f>
        <v>0</v>
      </c>
      <c r="L5414">
        <f>+(LN(C5414/C5414)+($K$1-$K$2+0.5*F5435^2)*20/250)/F5435/SQRT(20/250)</f>
        <v>1.0925893511586954E-2</v>
      </c>
      <c r="M5414">
        <f>L5414-F5435*SQRT(20/250)</f>
        <v>-1.0925893511586954E-2</v>
      </c>
    </row>
    <row r="5415" spans="1:13" x14ac:dyDescent="0.15">
      <c r="A5415" s="2">
        <v>33506</v>
      </c>
      <c r="B5415" s="1">
        <v>133.30000000000001</v>
      </c>
      <c r="C5415" s="1">
        <f t="shared" si="504"/>
        <v>133.30000000000001</v>
      </c>
      <c r="D5415">
        <f t="shared" si="505"/>
        <v>4.8926022271846632</v>
      </c>
      <c r="E5415">
        <f t="shared" si="508"/>
        <v>1.6517760343868204E-3</v>
      </c>
      <c r="F5415">
        <f t="shared" si="509"/>
        <v>6.2752991085260543E-2</v>
      </c>
      <c r="G5415" s="4">
        <f t="shared" si="506"/>
        <v>2.1200000000000045</v>
      </c>
      <c r="H5415">
        <f>C5415*EXP(-$K$1*(20/250))*NORMSDIST(-M5415)-C5415*EXP(-$K$2*(20/250))*NORMSDIST(-L5415)</f>
        <v>1.1612214433830275</v>
      </c>
      <c r="I5415" s="4">
        <f t="shared" si="507"/>
        <v>0</v>
      </c>
      <c r="J5415">
        <f>C5415*EXP(-$K$2*(20/250))*NORMSDIST(L5415)-C5415*EXP(-$K$1*(20/250))*NORMSDIST(M5415)</f>
        <v>1.1612214433830275</v>
      </c>
      <c r="K5415">
        <f>+J5415-H5415-EXP(-$K$2*20/250)*C5415+EXP(-$K$1*20/250)*C5415</f>
        <v>0</v>
      </c>
      <c r="L5415">
        <f>+(LN(C5415/C5415)+($K$1-$K$2+0.5*F5436^2)*20/250)/F5436/SQRT(20/250)</f>
        <v>1.09182608184585E-2</v>
      </c>
      <c r="M5415">
        <f>L5415-F5436*SQRT(20/250)</f>
        <v>-1.0918260818458496E-2</v>
      </c>
    </row>
    <row r="5416" spans="1:13" x14ac:dyDescent="0.15">
      <c r="A5416" s="2">
        <v>33507</v>
      </c>
      <c r="B5416" s="1">
        <v>133.66999999999999</v>
      </c>
      <c r="C5416" s="1">
        <f t="shared" si="504"/>
        <v>133.66999999999999</v>
      </c>
      <c r="D5416">
        <f t="shared" si="505"/>
        <v>4.8953740759833817</v>
      </c>
      <c r="E5416">
        <f t="shared" si="508"/>
        <v>2.7718487987185014E-3</v>
      </c>
      <c r="F5416">
        <f t="shared" si="509"/>
        <v>6.3980025134709378E-2</v>
      </c>
      <c r="G5416" s="4">
        <f t="shared" si="506"/>
        <v>2.2699999999999818</v>
      </c>
      <c r="H5416">
        <f>C5416*EXP(-$K$1*(20/250))*NORMSDIST(-M5416)-C5416*EXP(-$K$2*(20/250))*NORMSDIST(-L5416)</f>
        <v>1.1563506203674763</v>
      </c>
      <c r="I5416" s="4">
        <f t="shared" si="507"/>
        <v>0</v>
      </c>
      <c r="J5416">
        <f>C5416*EXP(-$K$2*(20/250))*NORMSDIST(L5416)-C5416*EXP(-$K$1*(20/250))*NORMSDIST(M5416)</f>
        <v>1.1563506203674763</v>
      </c>
      <c r="K5416">
        <f>+J5416-H5416-EXP(-$K$2*20/250)*C5416+EXP(-$K$1*20/250)*C5416</f>
        <v>0</v>
      </c>
      <c r="L5416">
        <f>+(LN(C5416/C5416)+($K$1-$K$2+0.5*F5437^2)*20/250)/F5437/SQRT(20/250)</f>
        <v>1.0842365344095132E-2</v>
      </c>
      <c r="M5416">
        <f>L5416-F5437*SQRT(20/250)</f>
        <v>-1.0842365344095132E-2</v>
      </c>
    </row>
    <row r="5417" spans="1:13" x14ac:dyDescent="0.15">
      <c r="A5417" s="2">
        <v>33508</v>
      </c>
      <c r="B5417" s="1">
        <v>133.4</v>
      </c>
      <c r="C5417" s="1">
        <f t="shared" si="504"/>
        <v>133.4</v>
      </c>
      <c r="D5417">
        <f t="shared" si="505"/>
        <v>4.8933521334815238</v>
      </c>
      <c r="E5417">
        <f t="shared" si="508"/>
        <v>-2.0219425018579429E-3</v>
      </c>
      <c r="F5417">
        <f t="shared" si="509"/>
        <v>6.2413512525249508E-2</v>
      </c>
      <c r="G5417" s="4">
        <f t="shared" si="506"/>
        <v>1.1500000000000057</v>
      </c>
      <c r="H5417">
        <f>C5417*EXP(-$K$1*(20/250))*NORMSDIST(-M5417)-C5417*EXP(-$K$2*(20/250))*NORMSDIST(-L5417)</f>
        <v>1.2113508149461296</v>
      </c>
      <c r="I5417" s="4">
        <f t="shared" si="507"/>
        <v>0</v>
      </c>
      <c r="J5417">
        <f>C5417*EXP(-$K$2*(20/250))*NORMSDIST(L5417)-C5417*EXP(-$K$1*(20/250))*NORMSDIST(M5417)</f>
        <v>1.2113508149461296</v>
      </c>
      <c r="K5417">
        <f>+J5417-H5417-EXP(-$K$2*20/250)*C5417+EXP(-$K$1*20/250)*C5417</f>
        <v>0</v>
      </c>
      <c r="L5417">
        <f>+(LN(C5417/C5417)+($K$1-$K$2+0.5*F5438^2)*20/250)/F5438/SQRT(20/250)</f>
        <v>1.1381078537481245E-2</v>
      </c>
      <c r="M5417">
        <f>L5417-F5438*SQRT(20/250)</f>
        <v>-1.1381078537481241E-2</v>
      </c>
    </row>
    <row r="5418" spans="1:13" x14ac:dyDescent="0.15">
      <c r="A5418" s="2">
        <v>33511</v>
      </c>
      <c r="B5418" s="1">
        <v>132.85</v>
      </c>
      <c r="C5418" s="1">
        <f t="shared" si="504"/>
        <v>132.85</v>
      </c>
      <c r="D5418">
        <f t="shared" si="505"/>
        <v>4.8892206722058225</v>
      </c>
      <c r="E5418">
        <f t="shared" si="508"/>
        <v>-4.1314612757012981E-3</v>
      </c>
      <c r="F5418">
        <f t="shared" si="509"/>
        <v>6.3182892760036469E-2</v>
      </c>
      <c r="G5418" s="4">
        <f t="shared" si="506"/>
        <v>2.0999999999999943</v>
      </c>
      <c r="H5418">
        <f>C5418*EXP(-$K$1*(20/250))*NORMSDIST(-M5418)-C5418*EXP(-$K$2*(20/250))*NORMSDIST(-L5418)</f>
        <v>1.3224550632912724</v>
      </c>
      <c r="I5418" s="4">
        <f t="shared" si="507"/>
        <v>0</v>
      </c>
      <c r="J5418">
        <f>C5418*EXP(-$K$2*(20/250))*NORMSDIST(L5418)-C5418*EXP(-$K$1*(20/250))*NORMSDIST(M5418)</f>
        <v>1.3224550632912724</v>
      </c>
      <c r="K5418">
        <f>+J5418-H5418-EXP(-$K$2*20/250)*C5418+EXP(-$K$1*20/250)*C5418</f>
        <v>0</v>
      </c>
      <c r="L5418">
        <f>+(LN(C5418/C5418)+($K$1-$K$2+0.5*F5439^2)*20/250)/F5439/SQRT(20/250)</f>
        <v>1.2476436786800493E-2</v>
      </c>
      <c r="M5418">
        <f>L5418-F5439*SQRT(20/250)</f>
        <v>-1.2476436786800493E-2</v>
      </c>
    </row>
    <row r="5419" spans="1:13" x14ac:dyDescent="0.15">
      <c r="A5419" s="2">
        <v>33512</v>
      </c>
      <c r="B5419" s="1">
        <v>133.19999999999999</v>
      </c>
      <c r="C5419" s="1">
        <f t="shared" si="504"/>
        <v>133.19999999999999</v>
      </c>
      <c r="D5419">
        <f t="shared" si="505"/>
        <v>4.8918517581062888</v>
      </c>
      <c r="E5419">
        <f t="shared" si="508"/>
        <v>2.6310859004663456E-3</v>
      </c>
      <c r="F5419">
        <f t="shared" si="509"/>
        <v>6.455545915913577E-2</v>
      </c>
      <c r="G5419" s="4">
        <f t="shared" si="506"/>
        <v>2.1199999999999761</v>
      </c>
      <c r="H5419">
        <f>C5419*EXP(-$K$1*(20/250))*NORMSDIST(-M5419)-C5419*EXP(-$K$2*(20/250))*NORMSDIST(-L5419)</f>
        <v>1.3251546039989393</v>
      </c>
      <c r="I5419" s="4">
        <f t="shared" si="507"/>
        <v>0</v>
      </c>
      <c r="J5419">
        <f>C5419*EXP(-$K$2*(20/250))*NORMSDIST(L5419)-C5419*EXP(-$K$1*(20/250))*NORMSDIST(M5419)</f>
        <v>1.3251546039989393</v>
      </c>
      <c r="K5419">
        <f>+J5419-H5419-EXP(-$K$2*20/250)*C5419+EXP(-$K$1*20/250)*C5419</f>
        <v>0</v>
      </c>
      <c r="L5419">
        <f>+(LN(C5419/C5419)+($K$1-$K$2+0.5*F5440^2)*20/250)/F5440/SQRT(20/250)</f>
        <v>1.2469054327778364E-2</v>
      </c>
      <c r="M5419">
        <f>L5419-F5440*SQRT(20/250)</f>
        <v>-1.2469054327778364E-2</v>
      </c>
    </row>
    <row r="5420" spans="1:13" x14ac:dyDescent="0.15">
      <c r="A5420" s="2">
        <v>33513</v>
      </c>
      <c r="B5420" s="1">
        <v>132.68</v>
      </c>
      <c r="C5420" s="1">
        <f t="shared" si="504"/>
        <v>132.68</v>
      </c>
      <c r="D5420">
        <f t="shared" si="505"/>
        <v>4.8879402140788519</v>
      </c>
      <c r="E5420">
        <f t="shared" si="508"/>
        <v>-3.9115440274368751E-3</v>
      </c>
      <c r="F5420">
        <f t="shared" si="509"/>
        <v>6.2953467947061234E-2</v>
      </c>
      <c r="G5420" s="4">
        <f t="shared" si="506"/>
        <v>2.0800000000000125</v>
      </c>
      <c r="H5420">
        <f>C5420*EXP(-$K$1*(20/250))*NORMSDIST(-M5420)-C5420*EXP(-$K$2*(20/250))*NORMSDIST(-L5420)</f>
        <v>1.3184171756556111</v>
      </c>
      <c r="I5420" s="4">
        <f t="shared" si="507"/>
        <v>0</v>
      </c>
      <c r="J5420">
        <f>C5420*EXP(-$K$2*(20/250))*NORMSDIST(L5420)-C5420*EXP(-$K$1*(20/250))*NORMSDIST(M5420)</f>
        <v>1.3184171756556111</v>
      </c>
      <c r="K5420">
        <f>+J5420-H5420-EXP(-$K$2*20/250)*C5420+EXP(-$K$1*20/250)*C5420</f>
        <v>0</v>
      </c>
      <c r="L5420">
        <f>+(LN(C5420/C5420)+($K$1-$K$2+0.5*F5441^2)*20/250)/F5441/SQRT(20/250)</f>
        <v>1.2454277977337643E-2</v>
      </c>
      <c r="M5420">
        <f>L5420-F5441*SQRT(20/250)</f>
        <v>-1.2454277977337643E-2</v>
      </c>
    </row>
    <row r="5421" spans="1:13" x14ac:dyDescent="0.15">
      <c r="A5421" s="2">
        <v>33514</v>
      </c>
      <c r="B5421" s="1">
        <v>130.77000000000001</v>
      </c>
      <c r="C5421" s="1">
        <f t="shared" si="504"/>
        <v>130.77000000000001</v>
      </c>
      <c r="D5421">
        <f t="shared" si="505"/>
        <v>4.8734400549184107</v>
      </c>
      <c r="E5421">
        <f t="shared" si="508"/>
        <v>-1.4500159160441228E-2</v>
      </c>
      <c r="F5421">
        <f t="shared" si="509"/>
        <v>7.6920955368685012E-2</v>
      </c>
      <c r="G5421" s="4">
        <f t="shared" si="506"/>
        <v>0.46999999999999886</v>
      </c>
      <c r="H5421">
        <f>C5421*EXP(-$K$1*(20/250))*NORMSDIST(-M5421)-C5421*EXP(-$K$2*(20/250))*NORMSDIST(-L5421)</f>
        <v>1.0776884051670663</v>
      </c>
      <c r="I5421" s="4">
        <f t="shared" si="507"/>
        <v>0</v>
      </c>
      <c r="J5421">
        <f>C5421*EXP(-$K$2*(20/250))*NORMSDIST(L5421)-C5421*EXP(-$K$1*(20/250))*NORMSDIST(M5421)</f>
        <v>1.0776884051670663</v>
      </c>
      <c r="K5421">
        <f>+J5421-H5421-EXP(-$K$2*20/250)*C5421+EXP(-$K$1*20/250)*C5421</f>
        <v>0</v>
      </c>
      <c r="L5421">
        <f>+(LN(C5421/C5421)+($K$1-$K$2+0.5*F5442^2)*20/250)/F5442/SQRT(20/250)</f>
        <v>1.0328868473128907E-2</v>
      </c>
      <c r="M5421">
        <f>L5421-F5442*SQRT(20/250)</f>
        <v>-1.0328868473128911E-2</v>
      </c>
    </row>
    <row r="5422" spans="1:13" x14ac:dyDescent="0.15">
      <c r="A5422" s="2">
        <v>33515</v>
      </c>
      <c r="B5422" s="1">
        <v>130.03</v>
      </c>
      <c r="C5422" s="1">
        <f t="shared" si="504"/>
        <v>130.03</v>
      </c>
      <c r="D5422">
        <f t="shared" si="505"/>
        <v>4.8677651930632289</v>
      </c>
      <c r="E5422">
        <f t="shared" si="508"/>
        <v>-5.6748618551818453E-3</v>
      </c>
      <c r="F5422">
        <f t="shared" si="509"/>
        <v>7.5099083296773825E-2</v>
      </c>
      <c r="G5422" s="4">
        <f t="shared" si="506"/>
        <v>1.1299999999999955</v>
      </c>
      <c r="H5422">
        <f>C5422*EXP(-$K$1*(20/250))*NORMSDIST(-M5422)-C5422*EXP(-$K$2*(20/250))*NORMSDIST(-L5422)</f>
        <v>1.1694231500713528</v>
      </c>
      <c r="I5422" s="4">
        <f t="shared" si="507"/>
        <v>0</v>
      </c>
      <c r="J5422">
        <f>C5422*EXP(-$K$2*(20/250))*NORMSDIST(L5422)-C5422*EXP(-$K$1*(20/250))*NORMSDIST(M5422)</f>
        <v>1.1694231500713528</v>
      </c>
      <c r="K5422">
        <f>+J5422-H5422-EXP(-$K$2*20/250)*C5422+EXP(-$K$1*20/250)*C5422</f>
        <v>0</v>
      </c>
      <c r="L5422">
        <f>+(LN(C5422/C5422)+($K$1-$K$2+0.5*F5443^2)*20/250)/F5443/SQRT(20/250)</f>
        <v>1.1271903431578302E-2</v>
      </c>
      <c r="M5422">
        <f>L5422-F5443*SQRT(20/250)</f>
        <v>-1.1271903431578299E-2</v>
      </c>
    </row>
    <row r="5423" spans="1:13" x14ac:dyDescent="0.15">
      <c r="A5423" s="2">
        <v>33518</v>
      </c>
      <c r="B5423" s="1">
        <v>129.30000000000001</v>
      </c>
      <c r="C5423" s="1">
        <f t="shared" si="504"/>
        <v>129.30000000000001</v>
      </c>
      <c r="D5423">
        <f t="shared" si="505"/>
        <v>4.8621352857778115</v>
      </c>
      <c r="E5423">
        <f t="shared" si="508"/>
        <v>-5.629907285417346E-3</v>
      </c>
      <c r="F5423">
        <f t="shared" si="509"/>
        <v>7.4470005008686696E-2</v>
      </c>
      <c r="G5423" s="4">
        <f t="shared" si="506"/>
        <v>0</v>
      </c>
      <c r="H5423">
        <f>C5423*EXP(-$K$1*(20/250))*NORMSDIST(-M5423)-C5423*EXP(-$K$2*(20/250))*NORMSDIST(-L5423)</f>
        <v>1.1851071881266364</v>
      </c>
      <c r="I5423" s="4">
        <f t="shared" si="507"/>
        <v>0.5</v>
      </c>
      <c r="J5423">
        <f>C5423*EXP(-$K$2*(20/250))*NORMSDIST(L5423)-C5423*EXP(-$K$1*(20/250))*NORMSDIST(M5423)</f>
        <v>1.1851071881266364</v>
      </c>
      <c r="K5423">
        <f>+J5423-H5423-EXP(-$K$2*20/250)*C5423+EXP(-$K$1*20/250)*C5423</f>
        <v>0</v>
      </c>
      <c r="L5423">
        <f>+(LN(C5423/C5423)+($K$1-$K$2+0.5*F5444^2)*20/250)/F5444/SQRT(20/250)</f>
        <v>1.1487581293565868E-2</v>
      </c>
      <c r="M5423">
        <f>L5423-F5444*SQRT(20/250)</f>
        <v>-1.1487581293565865E-2</v>
      </c>
    </row>
    <row r="5424" spans="1:13" x14ac:dyDescent="0.15">
      <c r="A5424" s="2">
        <v>33519</v>
      </c>
      <c r="B5424" s="1">
        <v>130.1</v>
      </c>
      <c r="C5424" s="1">
        <f t="shared" si="504"/>
        <v>130.1</v>
      </c>
      <c r="D5424">
        <f t="shared" si="505"/>
        <v>4.8683033855184599</v>
      </c>
      <c r="E5424">
        <f t="shared" si="508"/>
        <v>6.1680997406483584E-3</v>
      </c>
      <c r="F5424">
        <f t="shared" si="509"/>
        <v>7.6357628325780233E-2</v>
      </c>
      <c r="G5424" s="4">
        <f t="shared" si="506"/>
        <v>0.19999999999998863</v>
      </c>
      <c r="H5424">
        <f>C5424*EXP(-$K$1*(20/250))*NORMSDIST(-M5424)-C5424*EXP(-$K$2*(20/250))*NORMSDIST(-L5424)</f>
        <v>1.1500593701452715</v>
      </c>
      <c r="I5424" s="4">
        <f t="shared" si="507"/>
        <v>0</v>
      </c>
      <c r="J5424">
        <f>C5424*EXP(-$K$2*(20/250))*NORMSDIST(L5424)-C5424*EXP(-$K$1*(20/250))*NORMSDIST(M5424)</f>
        <v>1.1500593701452715</v>
      </c>
      <c r="K5424">
        <f>+J5424-H5424-EXP(-$K$2*20/250)*C5424+EXP(-$K$1*20/250)*C5424</f>
        <v>0</v>
      </c>
      <c r="L5424">
        <f>+(LN(C5424/C5424)+($K$1-$K$2+0.5*F5445^2)*20/250)/F5445/SQRT(20/250)</f>
        <v>1.1079286363603705E-2</v>
      </c>
      <c r="M5424">
        <f>L5424-F5445*SQRT(20/250)</f>
        <v>-1.1079286363603705E-2</v>
      </c>
    </row>
    <row r="5425" spans="1:13" x14ac:dyDescent="0.15">
      <c r="A5425" s="2">
        <v>33520</v>
      </c>
      <c r="B5425" s="1">
        <v>130.25</v>
      </c>
      <c r="C5425" s="1">
        <f t="shared" si="504"/>
        <v>130.25</v>
      </c>
      <c r="D5425">
        <f t="shared" si="505"/>
        <v>4.8694556806334761</v>
      </c>
      <c r="E5425">
        <f t="shared" si="508"/>
        <v>1.1522951150162442E-3</v>
      </c>
      <c r="F5425">
        <f t="shared" si="509"/>
        <v>7.6945369257913163E-2</v>
      </c>
      <c r="G5425" s="4">
        <f t="shared" si="506"/>
        <v>0.55000000000001137</v>
      </c>
      <c r="H5425">
        <f>C5425*EXP(-$K$1*(20/250))*NORMSDIST(-M5425)-C5425*EXP(-$K$2*(20/250))*NORMSDIST(-L5425)</f>
        <v>1.1517445260513028</v>
      </c>
      <c r="I5425" s="4">
        <f t="shared" si="507"/>
        <v>0</v>
      </c>
      <c r="J5425">
        <f>C5425*EXP(-$K$2*(20/250))*NORMSDIST(L5425)-C5425*EXP(-$K$1*(20/250))*NORMSDIST(M5425)</f>
        <v>1.1517445260513028</v>
      </c>
      <c r="K5425">
        <f>+J5425-H5425-EXP(-$K$2*20/250)*C5425+EXP(-$K$1*20/250)*C5425</f>
        <v>0</v>
      </c>
      <c r="L5425">
        <f>+(LN(C5425/C5425)+($K$1-$K$2+0.5*F5446^2)*20/250)/F5446/SQRT(20/250)</f>
        <v>1.1082742781292843E-2</v>
      </c>
      <c r="M5425">
        <f>L5425-F5446*SQRT(20/250)</f>
        <v>-1.1082742781292846E-2</v>
      </c>
    </row>
    <row r="5426" spans="1:13" x14ac:dyDescent="0.15">
      <c r="A5426" s="2">
        <v>33521</v>
      </c>
      <c r="B5426" s="1">
        <v>130.35</v>
      </c>
      <c r="C5426" s="1">
        <f t="shared" si="504"/>
        <v>130.35</v>
      </c>
      <c r="D5426">
        <f t="shared" si="505"/>
        <v>4.8702231403795109</v>
      </c>
      <c r="E5426">
        <f t="shared" si="508"/>
        <v>7.6745974603475986E-4</v>
      </c>
      <c r="F5426">
        <f t="shared" si="509"/>
        <v>7.6955599433437397E-2</v>
      </c>
      <c r="G5426" s="4">
        <f t="shared" si="506"/>
        <v>3.0000000000001137E-2</v>
      </c>
      <c r="H5426">
        <f>C5426*EXP(-$K$1*(20/250))*NORMSDIST(-M5426)-C5426*EXP(-$K$2*(20/250))*NORMSDIST(-L5426)</f>
        <v>1.179302314831574</v>
      </c>
      <c r="I5426" s="4">
        <f t="shared" si="507"/>
        <v>0</v>
      </c>
      <c r="J5426">
        <f>C5426*EXP(-$K$2*(20/250))*NORMSDIST(L5426)-C5426*EXP(-$K$1*(20/250))*NORMSDIST(M5426)</f>
        <v>1.179302314831574</v>
      </c>
      <c r="K5426">
        <f>+J5426-H5426-EXP(-$K$2*20/250)*C5426+EXP(-$K$1*20/250)*C5426</f>
        <v>0</v>
      </c>
      <c r="L5426">
        <f>+(LN(C5426/C5426)+($K$1-$K$2+0.5*F5447^2)*20/250)/F5447/SQRT(20/250)</f>
        <v>1.1339224681577798E-2</v>
      </c>
      <c r="M5426">
        <f>L5426-F5447*SQRT(20/250)</f>
        <v>-1.1339224681577794E-2</v>
      </c>
    </row>
    <row r="5427" spans="1:13" x14ac:dyDescent="0.15">
      <c r="A5427" s="2">
        <v>33522</v>
      </c>
      <c r="B5427" s="1">
        <v>129.72999999999999</v>
      </c>
      <c r="C5427" s="1">
        <f t="shared" si="504"/>
        <v>129.72999999999999</v>
      </c>
      <c r="D5427">
        <f t="shared" si="505"/>
        <v>4.8654553675829213</v>
      </c>
      <c r="E5427">
        <f t="shared" si="508"/>
        <v>-4.7677727965895755E-3</v>
      </c>
      <c r="F5427">
        <f t="shared" si="509"/>
        <v>7.5718759500764246E-2</v>
      </c>
      <c r="G5427" s="4">
        <f t="shared" si="506"/>
        <v>0</v>
      </c>
      <c r="H5427">
        <f>C5427*EXP(-$K$1*(20/250))*NORMSDIST(-M5427)-C5427*EXP(-$K$2*(20/250))*NORMSDIST(-L5427)</f>
        <v>1.1463215825968405</v>
      </c>
      <c r="I5427" s="4">
        <f t="shared" si="507"/>
        <v>0.59000000000000341</v>
      </c>
      <c r="J5427">
        <f>C5427*EXP(-$K$2*(20/250))*NORMSDIST(L5427)-C5427*EXP(-$K$1*(20/250))*NORMSDIST(M5427)</f>
        <v>1.1463215825968405</v>
      </c>
      <c r="K5427">
        <f>+J5427-H5427-EXP(-$K$2*20/250)*C5427+EXP(-$K$1*20/250)*C5427</f>
        <v>0</v>
      </c>
      <c r="L5427">
        <f>+(LN(C5427/C5427)+($K$1-$K$2+0.5*F5448^2)*20/250)/F5448/SQRT(20/250)</f>
        <v>1.1074773869960334E-2</v>
      </c>
      <c r="M5427">
        <f>L5427-F5448*SQRT(20/250)</f>
        <v>-1.1074773869960334E-2</v>
      </c>
    </row>
    <row r="5428" spans="1:13" x14ac:dyDescent="0.15">
      <c r="A5428" s="2">
        <v>33525</v>
      </c>
      <c r="B5428" s="1" t="e">
        <f>NA()</f>
        <v>#N/A</v>
      </c>
      <c r="C5428" s="1">
        <f t="shared" si="504"/>
        <v>129.72999999999999</v>
      </c>
      <c r="D5428">
        <f t="shared" si="505"/>
        <v>4.8654553675829213</v>
      </c>
      <c r="E5428">
        <f t="shared" si="508"/>
        <v>0</v>
      </c>
      <c r="F5428">
        <f t="shared" si="509"/>
        <v>7.5841913072435221E-2</v>
      </c>
      <c r="G5428" s="4">
        <f t="shared" si="506"/>
        <v>7.9999999999984084E-2</v>
      </c>
      <c r="H5428">
        <f>C5428*EXP(-$K$1*(20/250))*NORMSDIST(-M5428)-C5428*EXP(-$K$2*(20/250))*NORMSDIST(-L5428)</f>
        <v>1.1780448212517598</v>
      </c>
      <c r="I5428" s="4">
        <f t="shared" si="507"/>
        <v>0</v>
      </c>
      <c r="J5428">
        <f>C5428*EXP(-$K$2*(20/250))*NORMSDIST(L5428)-C5428*EXP(-$K$1*(20/250))*NORMSDIST(M5428)</f>
        <v>1.1780448212517598</v>
      </c>
      <c r="K5428">
        <f>+J5428-H5428-EXP(-$K$2*20/250)*C5428+EXP(-$K$1*20/250)*C5428</f>
        <v>0</v>
      </c>
      <c r="L5428">
        <f>+(LN(C5428/C5428)+($K$1-$K$2+0.5*F5449^2)*20/250)/F5449/SQRT(20/250)</f>
        <v>1.1381269591165899E-2</v>
      </c>
      <c r="M5428">
        <f>L5428-F5449*SQRT(20/250)</f>
        <v>-1.1381269591165895E-2</v>
      </c>
    </row>
    <row r="5429" spans="1:13" x14ac:dyDescent="0.15">
      <c r="A5429" s="2">
        <v>33526</v>
      </c>
      <c r="B5429" s="1">
        <v>130.22</v>
      </c>
      <c r="C5429" s="1">
        <f t="shared" si="504"/>
        <v>130.22</v>
      </c>
      <c r="D5429">
        <f t="shared" si="505"/>
        <v>4.8692253278087163</v>
      </c>
      <c r="E5429">
        <f t="shared" si="508"/>
        <v>3.7699602257950104E-3</v>
      </c>
      <c r="F5429">
        <f t="shared" si="509"/>
        <v>7.7908889508902845E-2</v>
      </c>
      <c r="G5429" s="4">
        <f t="shared" si="506"/>
        <v>9.9999999999994316E-2</v>
      </c>
      <c r="H5429">
        <f>C5429*EXP(-$K$1*(20/250))*NORMSDIST(-M5429)-C5429*EXP(-$K$2*(20/250))*NORMSDIST(-L5429)</f>
        <v>1.1812061180136482</v>
      </c>
      <c r="I5429" s="4">
        <f t="shared" si="507"/>
        <v>0</v>
      </c>
      <c r="J5429">
        <f>C5429*EXP(-$K$2*(20/250))*NORMSDIST(L5429)-C5429*EXP(-$K$1*(20/250))*NORMSDIST(M5429)</f>
        <v>1.1812061180136482</v>
      </c>
      <c r="K5429">
        <f>+J5429-H5429-EXP(-$K$2*20/250)*C5429+EXP(-$K$1*20/250)*C5429</f>
        <v>0</v>
      </c>
      <c r="L5429">
        <f>+(LN(C5429/C5429)+($K$1-$K$2+0.5*F5450^2)*20/250)/F5450/SQRT(20/250)</f>
        <v>1.1368869742888638E-2</v>
      </c>
      <c r="M5429">
        <f>L5429-F5450*SQRT(20/250)</f>
        <v>-1.1368869742888638E-2</v>
      </c>
    </row>
    <row r="5430" spans="1:13" x14ac:dyDescent="0.15">
      <c r="A5430" s="2">
        <v>33527</v>
      </c>
      <c r="B5430" s="1">
        <v>130.02000000000001</v>
      </c>
      <c r="C5430" s="1">
        <f t="shared" si="504"/>
        <v>130.02000000000001</v>
      </c>
      <c r="D5430">
        <f t="shared" si="505"/>
        <v>4.8676882847763228</v>
      </c>
      <c r="E5430">
        <f t="shared" si="508"/>
        <v>-1.537043032393548E-3</v>
      </c>
      <c r="F5430">
        <f t="shared" si="509"/>
        <v>7.7379040193820595E-2</v>
      </c>
      <c r="G5430" s="4">
        <f t="shared" si="506"/>
        <v>0.15000000000000568</v>
      </c>
      <c r="H5430">
        <f>C5430*EXP(-$K$1*(20/250))*NORMSDIST(-M5430)-C5430*EXP(-$K$2*(20/250))*NORMSDIST(-L5430)</f>
        <v>1.1808744878280351</v>
      </c>
      <c r="I5430" s="4">
        <f t="shared" si="507"/>
        <v>0</v>
      </c>
      <c r="J5430">
        <f>C5430*EXP(-$K$2*(20/250))*NORMSDIST(L5430)-C5430*EXP(-$K$1*(20/250))*NORMSDIST(M5430)</f>
        <v>1.1808744878280351</v>
      </c>
      <c r="K5430">
        <f>+J5430-H5430-EXP(-$K$2*20/250)*C5430+EXP(-$K$1*20/250)*C5430</f>
        <v>0</v>
      </c>
      <c r="L5430">
        <f>+(LN(C5430/C5430)+($K$1-$K$2+0.5*F5451^2)*20/250)/F5451/SQRT(20/250)</f>
        <v>1.1383161454957167E-2</v>
      </c>
      <c r="M5430">
        <f>L5430-F5451*SQRT(20/250)</f>
        <v>-1.1383161454957163E-2</v>
      </c>
    </row>
    <row r="5431" spans="1:13" x14ac:dyDescent="0.15">
      <c r="A5431" s="2">
        <v>33528</v>
      </c>
      <c r="B5431" s="1">
        <v>129.83000000000001</v>
      </c>
      <c r="C5431" s="1">
        <f t="shared" si="504"/>
        <v>129.83000000000001</v>
      </c>
      <c r="D5431">
        <f t="shared" si="505"/>
        <v>4.8662259023721619</v>
      </c>
      <c r="E5431">
        <f t="shared" si="508"/>
        <v>-1.4623824041608557E-3</v>
      </c>
      <c r="F5431">
        <f t="shared" si="509"/>
        <v>7.6022049617762891E-2</v>
      </c>
      <c r="G5431" s="4">
        <f t="shared" si="506"/>
        <v>0</v>
      </c>
      <c r="H5431">
        <f>C5431*EXP(-$K$1*(20/250))*NORMSDIST(-M5431)-C5431*EXP(-$K$2*(20/250))*NORMSDIST(-L5431)</f>
        <v>1.1788152287478795</v>
      </c>
      <c r="I5431" s="4">
        <f t="shared" si="507"/>
        <v>0.21999999999999886</v>
      </c>
      <c r="J5431">
        <f>C5431*EXP(-$K$2*(20/250))*NORMSDIST(L5431)-C5431*EXP(-$K$1*(20/250))*NORMSDIST(M5431)</f>
        <v>1.1788152287478795</v>
      </c>
      <c r="K5431">
        <f>+J5431-H5431-EXP(-$K$2*20/250)*C5431+EXP(-$K$1*20/250)*C5431</f>
        <v>0</v>
      </c>
      <c r="L5431">
        <f>+(LN(C5431/C5431)+($K$1-$K$2+0.5*F5452^2)*20/250)/F5452/SQRT(20/250)</f>
        <v>1.1379940538125922E-2</v>
      </c>
      <c r="M5431">
        <f>L5431-F5452*SQRT(20/250)</f>
        <v>-1.1379940538125919E-2</v>
      </c>
    </row>
    <row r="5432" spans="1:13" x14ac:dyDescent="0.15">
      <c r="A5432" s="2">
        <v>33529</v>
      </c>
      <c r="B5432" s="1">
        <v>129.77000000000001</v>
      </c>
      <c r="C5432" s="1">
        <f t="shared" si="504"/>
        <v>129.77000000000001</v>
      </c>
      <c r="D5432">
        <f t="shared" si="505"/>
        <v>4.8657636527491395</v>
      </c>
      <c r="E5432">
        <f t="shared" si="508"/>
        <v>-4.6224962302243711E-4</v>
      </c>
      <c r="F5432">
        <f t="shared" si="509"/>
        <v>7.474799699068653E-2</v>
      </c>
      <c r="G5432" s="4">
        <f t="shared" si="506"/>
        <v>0.46999999999999886</v>
      </c>
      <c r="H5432">
        <f>C5432*EXP(-$K$1*(20/250))*NORMSDIST(-M5432)-C5432*EXP(-$K$2*(20/250))*NORMSDIST(-L5432)</f>
        <v>1.2149414498548197</v>
      </c>
      <c r="I5432" s="4">
        <f t="shared" si="507"/>
        <v>0</v>
      </c>
      <c r="J5432">
        <f>C5432*EXP(-$K$2*(20/250))*NORMSDIST(L5432)-C5432*EXP(-$K$1*(20/250))*NORMSDIST(M5432)</f>
        <v>1.2149414498548197</v>
      </c>
      <c r="K5432">
        <f>+J5432-H5432-EXP(-$K$2*20/250)*C5432+EXP(-$K$1*20/250)*C5432</f>
        <v>0</v>
      </c>
      <c r="L5432">
        <f>+(LN(C5432/C5432)+($K$1-$K$2+0.5*F5453^2)*20/250)/F5453/SQRT(20/250)</f>
        <v>1.1734131453003272E-2</v>
      </c>
      <c r="M5432">
        <f>L5432-F5453*SQRT(20/250)</f>
        <v>-1.1734131453003269E-2</v>
      </c>
    </row>
    <row r="5433" spans="1:13" x14ac:dyDescent="0.15">
      <c r="A5433" s="2">
        <v>33532</v>
      </c>
      <c r="B5433" s="1">
        <v>130.72999999999999</v>
      </c>
      <c r="C5433" s="1">
        <f t="shared" si="504"/>
        <v>130.72999999999999</v>
      </c>
      <c r="D5433">
        <f t="shared" si="505"/>
        <v>4.8731341275737687</v>
      </c>
      <c r="E5433">
        <f t="shared" si="508"/>
        <v>7.3704748246292695E-3</v>
      </c>
      <c r="F5433">
        <f t="shared" si="509"/>
        <v>8.1046818882371349E-2</v>
      </c>
      <c r="G5433" s="4">
        <f t="shared" si="506"/>
        <v>0.78000000000000114</v>
      </c>
      <c r="H5433">
        <f>C5433*EXP(-$K$1*(20/250))*NORMSDIST(-M5433)-C5433*EXP(-$K$2*(20/250))*NORMSDIST(-L5433)</f>
        <v>1.1898359789480821</v>
      </c>
      <c r="I5433" s="4">
        <f t="shared" si="507"/>
        <v>0</v>
      </c>
      <c r="J5433">
        <f>C5433*EXP(-$K$2*(20/250))*NORMSDIST(L5433)-C5433*EXP(-$K$1*(20/250))*NORMSDIST(M5433)</f>
        <v>1.1898359789480821</v>
      </c>
      <c r="K5433">
        <f>+J5433-H5433-EXP(-$K$2*20/250)*C5433+EXP(-$K$1*20/250)*C5433</f>
        <v>0</v>
      </c>
      <c r="L5433">
        <f>+(LN(C5433/C5433)+($K$1-$K$2+0.5*F5454^2)*20/250)/F5454/SQRT(20/250)</f>
        <v>1.1407256138028454E-2</v>
      </c>
      <c r="M5433">
        <f>L5433-F5454*SQRT(20/250)</f>
        <v>-1.1407256138028454E-2</v>
      </c>
    </row>
    <row r="5434" spans="1:13" x14ac:dyDescent="0.15">
      <c r="A5434" s="2">
        <v>33533</v>
      </c>
      <c r="B5434" s="1">
        <v>131.19999999999999</v>
      </c>
      <c r="C5434" s="1">
        <f t="shared" si="504"/>
        <v>131.19999999999999</v>
      </c>
      <c r="D5434">
        <f t="shared" si="505"/>
        <v>4.8767228765099881</v>
      </c>
      <c r="E5434">
        <f t="shared" si="508"/>
        <v>3.5887489362194103E-3</v>
      </c>
      <c r="F5434">
        <f t="shared" si="509"/>
        <v>7.6443195154490828E-2</v>
      </c>
      <c r="G5434" s="4">
        <f t="shared" si="506"/>
        <v>1.4299999999999784</v>
      </c>
      <c r="H5434">
        <f>C5434*EXP(-$K$1*(20/250))*NORMSDIST(-M5434)-C5434*EXP(-$K$2*(20/250))*NORMSDIST(-L5434)</f>
        <v>1.1768153519541329</v>
      </c>
      <c r="I5434" s="4">
        <f t="shared" si="507"/>
        <v>0</v>
      </c>
      <c r="J5434">
        <f>C5434*EXP(-$K$2*(20/250))*NORMSDIST(L5434)-C5434*EXP(-$K$1*(20/250))*NORMSDIST(M5434)</f>
        <v>1.1768153519541329</v>
      </c>
      <c r="K5434">
        <f>+J5434-H5434-EXP(-$K$2*20/250)*C5434+EXP(-$K$1*20/250)*C5434</f>
        <v>0</v>
      </c>
      <c r="L5434">
        <f>+(LN(C5434/C5434)+($K$1-$K$2+0.5*F5455^2)*20/250)/F5455/SQRT(20/250)</f>
        <v>1.1241999885871516E-2</v>
      </c>
      <c r="M5434">
        <f>L5434-F5455*SQRT(20/250)</f>
        <v>-1.1241999885871516E-2</v>
      </c>
    </row>
    <row r="5435" spans="1:13" x14ac:dyDescent="0.15">
      <c r="A5435" s="2">
        <v>33534</v>
      </c>
      <c r="B5435" s="1">
        <v>131.55000000000001</v>
      </c>
      <c r="C5435" s="1">
        <f t="shared" si="504"/>
        <v>131.55000000000001</v>
      </c>
      <c r="D5435">
        <f t="shared" si="505"/>
        <v>4.8793870074863017</v>
      </c>
      <c r="E5435">
        <f t="shared" si="508"/>
        <v>2.6641309763135723E-3</v>
      </c>
      <c r="F5435">
        <f t="shared" si="509"/>
        <v>7.7257733925652355E-2</v>
      </c>
      <c r="G5435" s="4">
        <f t="shared" si="506"/>
        <v>1.9300000000000068</v>
      </c>
      <c r="H5435">
        <f>C5435*EXP(-$K$1*(20/250))*NORMSDIST(-M5435)-C5435*EXP(-$K$2*(20/250))*NORMSDIST(-L5435)</f>
        <v>1.1677043025199225</v>
      </c>
      <c r="I5435" s="4">
        <f t="shared" si="507"/>
        <v>0</v>
      </c>
      <c r="J5435">
        <f>C5435*EXP(-$K$2*(20/250))*NORMSDIST(L5435)-C5435*EXP(-$K$1*(20/250))*NORMSDIST(M5435)</f>
        <v>1.1677043025199225</v>
      </c>
      <c r="K5435">
        <f>+J5435-H5435-EXP(-$K$2*20/250)*C5435+EXP(-$K$1*20/250)*C5435</f>
        <v>0</v>
      </c>
      <c r="L5435">
        <f>+(LN(C5435/C5435)+($K$1-$K$2+0.5*F5456^2)*20/250)/F5456/SQRT(20/250)</f>
        <v>1.1125279366293614E-2</v>
      </c>
      <c r="M5435">
        <f>L5435-F5456*SQRT(20/250)</f>
        <v>-1.112527936629361E-2</v>
      </c>
    </row>
    <row r="5436" spans="1:13" x14ac:dyDescent="0.15">
      <c r="A5436" s="2">
        <v>33535</v>
      </c>
      <c r="B5436" s="1">
        <v>131.18</v>
      </c>
      <c r="C5436" s="1">
        <f t="shared" si="504"/>
        <v>131.18</v>
      </c>
      <c r="D5436">
        <f t="shared" si="505"/>
        <v>4.8765704258655891</v>
      </c>
      <c r="E5436">
        <f t="shared" si="508"/>
        <v>-2.8165816207126326E-3</v>
      </c>
      <c r="F5436">
        <f t="shared" si="509"/>
        <v>7.720376263495389E-2</v>
      </c>
      <c r="G5436" s="4">
        <f t="shared" si="506"/>
        <v>1.6500000000000057</v>
      </c>
      <c r="H5436">
        <f>C5436*EXP(-$K$1*(20/250))*NORMSDIST(-M5436)-C5436*EXP(-$K$2*(20/250))*NORMSDIST(-L5436)</f>
        <v>1.1589057659565754</v>
      </c>
      <c r="I5436" s="4">
        <f t="shared" si="507"/>
        <v>0</v>
      </c>
      <c r="J5436">
        <f>C5436*EXP(-$K$2*(20/250))*NORMSDIST(L5436)-C5436*EXP(-$K$1*(20/250))*NORMSDIST(M5436)</f>
        <v>1.1589057659565754</v>
      </c>
      <c r="K5436">
        <f>+J5436-H5436-EXP(-$K$2*20/250)*C5436+EXP(-$K$1*20/250)*C5436</f>
        <v>0</v>
      </c>
      <c r="L5436">
        <f>+(LN(C5436/C5436)+($K$1-$K$2+0.5*F5457^2)*20/250)/F5457/SQRT(20/250)</f>
        <v>1.1072592314163488E-2</v>
      </c>
      <c r="M5436">
        <f>L5436-F5457*SQRT(20/250)</f>
        <v>-1.1072592314163488E-2</v>
      </c>
    </row>
    <row r="5437" spans="1:13" x14ac:dyDescent="0.15">
      <c r="A5437" s="2">
        <v>33536</v>
      </c>
      <c r="B5437" s="1">
        <v>131.4</v>
      </c>
      <c r="C5437" s="1">
        <f t="shared" si="504"/>
        <v>131.4</v>
      </c>
      <c r="D5437">
        <f t="shared" si="505"/>
        <v>4.8782461060505105</v>
      </c>
      <c r="E5437">
        <f t="shared" si="508"/>
        <v>1.6756801849213687E-3</v>
      </c>
      <c r="F5437">
        <f t="shared" si="509"/>
        <v>7.6667100589116827E-2</v>
      </c>
      <c r="G5437" s="4">
        <f t="shared" si="506"/>
        <v>3.6300000000000097</v>
      </c>
      <c r="H5437">
        <f>C5437*EXP(-$K$1*(20/250))*NORMSDIST(-M5437)-C5437*EXP(-$K$2*(20/250))*NORMSDIST(-L5437)</f>
        <v>1.3313156943173396</v>
      </c>
      <c r="I5437" s="4">
        <f t="shared" si="507"/>
        <v>0</v>
      </c>
      <c r="J5437">
        <f>C5437*EXP(-$K$2*(20/250))*NORMSDIST(L5437)-C5437*EXP(-$K$1*(20/250))*NORMSDIST(M5437)</f>
        <v>1.3313156943173396</v>
      </c>
      <c r="K5437">
        <f>+J5437-H5437-EXP(-$K$2*20/250)*C5437+EXP(-$K$1*20/250)*C5437</f>
        <v>0</v>
      </c>
      <c r="L5437">
        <f>+(LN(C5437/C5437)+($K$1-$K$2+0.5*F5458^2)*20/250)/F5458/SQRT(20/250)</f>
        <v>1.2698642504089856E-2</v>
      </c>
      <c r="M5437">
        <f>L5437-F5458*SQRT(20/250)</f>
        <v>-1.2698642504089856E-2</v>
      </c>
    </row>
    <row r="5438" spans="1:13" x14ac:dyDescent="0.15">
      <c r="A5438" s="2">
        <v>33539</v>
      </c>
      <c r="B5438" s="1">
        <v>132.25</v>
      </c>
      <c r="C5438" s="1">
        <f t="shared" si="504"/>
        <v>132.25</v>
      </c>
      <c r="D5438">
        <f t="shared" si="505"/>
        <v>4.8846940707384086</v>
      </c>
      <c r="E5438">
        <f t="shared" si="508"/>
        <v>6.4479646878981001E-3</v>
      </c>
      <c r="F5438">
        <f t="shared" si="509"/>
        <v>8.047637811069662E-2</v>
      </c>
      <c r="G5438" s="4">
        <f t="shared" si="506"/>
        <v>4.1500000000000057</v>
      </c>
      <c r="H5438">
        <f>C5438*EXP(-$K$1*(20/250))*NORMSDIST(-M5438)-C5438*EXP(-$K$2*(20/250))*NORMSDIST(-L5438)</f>
        <v>1.2913144142072497</v>
      </c>
      <c r="I5438" s="4">
        <f t="shared" si="507"/>
        <v>0</v>
      </c>
      <c r="J5438">
        <f>C5438*EXP(-$K$2*(20/250))*NORMSDIST(L5438)-C5438*EXP(-$K$1*(20/250))*NORMSDIST(M5438)</f>
        <v>1.2913144142072497</v>
      </c>
      <c r="K5438">
        <f>+J5438-H5438-EXP(-$K$2*20/250)*C5438+EXP(-$K$1*20/250)*C5438</f>
        <v>0</v>
      </c>
      <c r="L5438">
        <f>+(LN(C5438/C5438)+($K$1-$K$2+0.5*F5459^2)*20/250)/F5459/SQRT(20/250)</f>
        <v>1.223790554769362E-2</v>
      </c>
      <c r="M5438">
        <f>L5438-F5459*SQRT(20/250)</f>
        <v>-1.2237905547693623E-2</v>
      </c>
    </row>
    <row r="5439" spans="1:13" x14ac:dyDescent="0.15">
      <c r="A5439" s="2">
        <v>33540</v>
      </c>
      <c r="B5439" s="1">
        <v>130.75</v>
      </c>
      <c r="C5439" s="1">
        <f t="shared" si="504"/>
        <v>130.75</v>
      </c>
      <c r="D5439">
        <f t="shared" si="505"/>
        <v>4.8732871029450324</v>
      </c>
      <c r="E5439">
        <f t="shared" si="508"/>
        <v>-1.1406967793376133E-2</v>
      </c>
      <c r="F5439">
        <f t="shared" si="509"/>
        <v>8.8221730569919291E-2</v>
      </c>
      <c r="G5439" s="4">
        <f t="shared" si="506"/>
        <v>0.46999999999999886</v>
      </c>
      <c r="H5439">
        <f>C5439*EXP(-$K$1*(20/250))*NORMSDIST(-M5439)-C5439*EXP(-$K$2*(20/250))*NORMSDIST(-L5439)</f>
        <v>1.476681911610612</v>
      </c>
      <c r="I5439" s="4">
        <f t="shared" si="507"/>
        <v>0</v>
      </c>
      <c r="J5439">
        <f>C5439*EXP(-$K$2*(20/250))*NORMSDIST(L5439)-C5439*EXP(-$K$1*(20/250))*NORMSDIST(M5439)</f>
        <v>1.476681911610612</v>
      </c>
      <c r="K5439">
        <f>+J5439-H5439-EXP(-$K$2*20/250)*C5439+EXP(-$K$1*20/250)*C5439</f>
        <v>0</v>
      </c>
      <c r="L5439">
        <f>+(LN(C5439/C5439)+($K$1-$K$2+0.5*F5460^2)*20/250)/F5460/SQRT(20/250)</f>
        <v>1.4155320252182402E-2</v>
      </c>
      <c r="M5439">
        <f>L5439-F5460*SQRT(20/250)</f>
        <v>-1.4155320252182402E-2</v>
      </c>
    </row>
    <row r="5440" spans="1:13" x14ac:dyDescent="0.15">
      <c r="A5440" s="2">
        <v>33541</v>
      </c>
      <c r="B5440" s="1">
        <v>131.08000000000001</v>
      </c>
      <c r="C5440" s="1">
        <f t="shared" si="504"/>
        <v>131.08000000000001</v>
      </c>
      <c r="D5440">
        <f t="shared" si="505"/>
        <v>4.8758078238306135</v>
      </c>
      <c r="E5440">
        <f t="shared" si="508"/>
        <v>2.5207208855810848E-3</v>
      </c>
      <c r="F5440">
        <f t="shared" si="509"/>
        <v>8.8169528701555491E-2</v>
      </c>
      <c r="G5440" s="4">
        <f t="shared" si="506"/>
        <v>0.80000000000001137</v>
      </c>
      <c r="H5440">
        <f>C5440*EXP(-$K$1*(20/250))*NORMSDIST(-M5440)-C5440*EXP(-$K$2*(20/250))*NORMSDIST(-L5440)</f>
        <v>1.4734469957160172</v>
      </c>
      <c r="I5440" s="4">
        <f t="shared" si="507"/>
        <v>0</v>
      </c>
      <c r="J5440">
        <f>C5440*EXP(-$K$2*(20/250))*NORMSDIST(L5440)-C5440*EXP(-$K$1*(20/250))*NORMSDIST(M5440)</f>
        <v>1.4734469957160172</v>
      </c>
      <c r="K5440">
        <f>+J5440-H5440-EXP(-$K$2*20/250)*C5440+EXP(-$K$1*20/250)*C5440</f>
        <v>0</v>
      </c>
      <c r="L5440">
        <f>+(LN(C5440/C5440)+($K$1-$K$2+0.5*F5461^2)*20/250)/F5461/SQRT(20/250)</f>
        <v>1.408874765815233E-2</v>
      </c>
      <c r="M5440">
        <f>L5440-F5461*SQRT(20/250)</f>
        <v>-1.408874765815233E-2</v>
      </c>
    </row>
    <row r="5441" spans="1:13" x14ac:dyDescent="0.15">
      <c r="A5441" s="2">
        <v>33542</v>
      </c>
      <c r="B5441" s="1">
        <v>130.6</v>
      </c>
      <c r="C5441" s="1">
        <f t="shared" si="504"/>
        <v>130.6</v>
      </c>
      <c r="D5441">
        <f t="shared" si="505"/>
        <v>4.8721392168423305</v>
      </c>
      <c r="E5441">
        <f t="shared" si="508"/>
        <v>-3.6686069882829742E-3</v>
      </c>
      <c r="F5441">
        <f t="shared" si="509"/>
        <v>8.8065044125577266E-2</v>
      </c>
      <c r="G5441" s="4">
        <f t="shared" si="506"/>
        <v>0.51999999999998181</v>
      </c>
      <c r="H5441">
        <f>C5441*EXP(-$K$1*(20/250))*NORMSDIST(-M5441)-C5441*EXP(-$K$2*(20/250))*NORMSDIST(-L5441)</f>
        <v>1.4587110431853887</v>
      </c>
      <c r="I5441" s="4">
        <f t="shared" si="507"/>
        <v>0</v>
      </c>
      <c r="J5441">
        <f>C5441*EXP(-$K$2*(20/250))*NORMSDIST(L5441)-C5441*EXP(-$K$1*(20/250))*NORMSDIST(M5441)</f>
        <v>1.4587110431853887</v>
      </c>
      <c r="K5441">
        <f>+J5441-H5441-EXP(-$K$2*20/250)*C5441+EXP(-$K$1*20/250)*C5441</f>
        <v>0</v>
      </c>
      <c r="L5441">
        <f>+(LN(C5441/C5441)+($K$1-$K$2+0.5*F5462^2)*20/250)/F5462/SQRT(20/250)</f>
        <v>1.3999103270934971E-2</v>
      </c>
      <c r="M5441">
        <f>L5441-F5462*SQRT(20/250)</f>
        <v>-1.3999103270934971E-2</v>
      </c>
    </row>
    <row r="5442" spans="1:13" x14ac:dyDescent="0.15">
      <c r="A5442" s="2">
        <v>33543</v>
      </c>
      <c r="B5442" s="1">
        <v>130.30000000000001</v>
      </c>
      <c r="C5442" s="1">
        <f t="shared" si="504"/>
        <v>130.30000000000001</v>
      </c>
      <c r="D5442">
        <f t="shared" si="505"/>
        <v>4.8698394841307993</v>
      </c>
      <c r="E5442">
        <f t="shared" si="508"/>
        <v>-2.2997327115312771E-3</v>
      </c>
      <c r="F5442">
        <f t="shared" si="509"/>
        <v>7.3036129393333926E-2</v>
      </c>
      <c r="G5442" s="4">
        <f t="shared" si="506"/>
        <v>0.35000000000002274</v>
      </c>
      <c r="H5442">
        <f>C5442*EXP(-$K$1*(20/250))*NORMSDIST(-M5442)-C5442*EXP(-$K$2*(20/250))*NORMSDIST(-L5442)</f>
        <v>1.4517584063204652</v>
      </c>
      <c r="I5442" s="4">
        <f t="shared" si="507"/>
        <v>0</v>
      </c>
      <c r="J5442">
        <f>C5442*EXP(-$K$2*(20/250))*NORMSDIST(L5442)-C5442*EXP(-$K$1*(20/250))*NORMSDIST(M5442)</f>
        <v>1.4517584063204652</v>
      </c>
      <c r="K5442">
        <f>+J5442-H5442-EXP(-$K$2*20/250)*C5442+EXP(-$K$1*20/250)*C5442</f>
        <v>0</v>
      </c>
      <c r="L5442">
        <f>+(LN(C5442/C5442)+($K$1-$K$2+0.5*F5463^2)*20/250)/F5463/SQRT(20/250)</f>
        <v>1.3964454878535299E-2</v>
      </c>
      <c r="M5442">
        <f>L5442-F5463*SQRT(20/250)</f>
        <v>-1.3964454878535299E-2</v>
      </c>
    </row>
    <row r="5443" spans="1:13" x14ac:dyDescent="0.15">
      <c r="A5443" s="2">
        <v>33546</v>
      </c>
      <c r="B5443" s="1">
        <v>128.9</v>
      </c>
      <c r="C5443" s="1">
        <f t="shared" si="504"/>
        <v>128.9</v>
      </c>
      <c r="D5443">
        <f t="shared" si="505"/>
        <v>4.859036909945142</v>
      </c>
      <c r="E5443">
        <f t="shared" si="508"/>
        <v>-1.0802574185657221E-2</v>
      </c>
      <c r="F5443">
        <f t="shared" si="509"/>
        <v>7.9704393533489321E-2</v>
      </c>
      <c r="G5443" s="4">
        <f t="shared" si="506"/>
        <v>0</v>
      </c>
      <c r="H5443">
        <f>C5443*EXP(-$K$1*(20/250))*NORMSDIST(-M5443)-C5443*EXP(-$K$2*(20/250))*NORMSDIST(-L5443)</f>
        <v>1.3329886106325546</v>
      </c>
      <c r="I5443" s="4">
        <f t="shared" si="507"/>
        <v>0.65000000000000568</v>
      </c>
      <c r="J5443">
        <f>C5443*EXP(-$K$2*(20/250))*NORMSDIST(L5443)-C5443*EXP(-$K$1*(20/250))*NORMSDIST(M5443)</f>
        <v>1.3329886106325546</v>
      </c>
      <c r="K5443">
        <f>+J5443-H5443-EXP(-$K$2*20/250)*C5443+EXP(-$K$1*20/250)*C5443</f>
        <v>0</v>
      </c>
      <c r="L5443">
        <f>+(LN(C5443/C5443)+($K$1-$K$2+0.5*F5464^2)*20/250)/F5464/SQRT(20/250)</f>
        <v>1.2961212157262167E-2</v>
      </c>
      <c r="M5443">
        <f>L5443-F5464*SQRT(20/250)</f>
        <v>-1.2961212157262167E-2</v>
      </c>
    </row>
    <row r="5444" spans="1:13" x14ac:dyDescent="0.15">
      <c r="A5444" s="2">
        <v>33547</v>
      </c>
      <c r="B5444" s="1">
        <v>129.80000000000001</v>
      </c>
      <c r="C5444" s="1">
        <f t="shared" si="504"/>
        <v>129.80000000000001</v>
      </c>
      <c r="D5444">
        <f t="shared" si="505"/>
        <v>4.8659948042699899</v>
      </c>
      <c r="E5444">
        <f t="shared" si="508"/>
        <v>6.9578943248478353E-3</v>
      </c>
      <c r="F5444">
        <f t="shared" si="509"/>
        <v>8.122946632112156E-2</v>
      </c>
      <c r="G5444" s="4">
        <f t="shared" si="506"/>
        <v>0.25</v>
      </c>
      <c r="H5444">
        <f>C5444*EXP(-$K$1*(20/250))*NORMSDIST(-M5444)-C5444*EXP(-$K$2*(20/250))*NORMSDIST(-L5444)</f>
        <v>1.2941068495476884</v>
      </c>
      <c r="I5444" s="4">
        <f t="shared" si="507"/>
        <v>0</v>
      </c>
      <c r="J5444">
        <f>C5444*EXP(-$K$2*(20/250))*NORMSDIST(L5444)-C5444*EXP(-$K$1*(20/250))*NORMSDIST(M5444)</f>
        <v>1.2941068495476884</v>
      </c>
      <c r="K5444">
        <f>+J5444-H5444-EXP(-$K$2*20/250)*C5444+EXP(-$K$1*20/250)*C5444</f>
        <v>0</v>
      </c>
      <c r="L5444">
        <f>+(LN(C5444/C5444)+($K$1-$K$2+0.5*F5465^2)*20/250)/F5465/SQRT(20/250)</f>
        <v>1.2495875343125172E-2</v>
      </c>
      <c r="M5444">
        <f>L5444-F5465*SQRT(20/250)</f>
        <v>-1.2495875343125165E-2</v>
      </c>
    </row>
    <row r="5445" spans="1:13" x14ac:dyDescent="0.15">
      <c r="A5445" s="2">
        <v>33548</v>
      </c>
      <c r="B5445" s="1">
        <v>129.9</v>
      </c>
      <c r="C5445" s="1">
        <f t="shared" si="504"/>
        <v>129.9</v>
      </c>
      <c r="D5445">
        <f t="shared" si="505"/>
        <v>4.8667649236765538</v>
      </c>
      <c r="E5445">
        <f t="shared" si="508"/>
        <v>7.7011940656390721E-4</v>
      </c>
      <c r="F5445">
        <f t="shared" si="509"/>
        <v>7.8342385184118249E-2</v>
      </c>
      <c r="G5445" s="4">
        <f t="shared" si="506"/>
        <v>1.1299999999999955</v>
      </c>
      <c r="H5445">
        <f>C5445*EXP(-$K$1*(20/250))*NORMSDIST(-M5445)-C5445*EXP(-$K$2*(20/250))*NORMSDIST(-L5445)</f>
        <v>1.3282876846226372</v>
      </c>
      <c r="I5445" s="4">
        <f t="shared" si="507"/>
        <v>0</v>
      </c>
      <c r="J5445">
        <f>C5445*EXP(-$K$2*(20/250))*NORMSDIST(L5445)-C5445*EXP(-$K$1*(20/250))*NORMSDIST(M5445)</f>
        <v>1.3282876846226372</v>
      </c>
      <c r="K5445">
        <f>+J5445-H5445-EXP(-$K$2*20/250)*C5445+EXP(-$K$1*20/250)*C5445</f>
        <v>0</v>
      </c>
      <c r="L5445">
        <f>+(LN(C5445/C5445)+($K$1-$K$2+0.5*F5466^2)*20/250)/F5466/SQRT(20/250)</f>
        <v>1.2816068568010302E-2</v>
      </c>
      <c r="M5445">
        <f>L5445-F5466*SQRT(20/250)</f>
        <v>-1.2816068568010302E-2</v>
      </c>
    </row>
    <row r="5446" spans="1:13" x14ac:dyDescent="0.15">
      <c r="A5446" s="2">
        <v>33549</v>
      </c>
      <c r="B5446" s="1">
        <v>129.69999999999999</v>
      </c>
      <c r="C5446" s="1">
        <f t="shared" si="504"/>
        <v>129.69999999999999</v>
      </c>
      <c r="D5446">
        <f t="shared" si="505"/>
        <v>4.8652240913223981</v>
      </c>
      <c r="E5446">
        <f t="shared" si="508"/>
        <v>-1.5408323541556967E-3</v>
      </c>
      <c r="F5446">
        <f t="shared" si="509"/>
        <v>7.8366825747984287E-2</v>
      </c>
      <c r="G5446" s="4">
        <f t="shared" si="506"/>
        <v>1.5</v>
      </c>
      <c r="H5446">
        <f>C5446*EXP(-$K$1*(20/250))*NORMSDIST(-M5446)-C5446*EXP(-$K$2*(20/250))*NORMSDIST(-L5446)</f>
        <v>1.3407950941969204</v>
      </c>
      <c r="I5446" s="4">
        <f t="shared" si="507"/>
        <v>0</v>
      </c>
      <c r="J5446">
        <f>C5446*EXP(-$K$2*(20/250))*NORMSDIST(L5446)-C5446*EXP(-$K$1*(20/250))*NORMSDIST(M5446)</f>
        <v>1.3407950941969204</v>
      </c>
      <c r="K5446">
        <f>+J5446-H5446-EXP(-$K$2*20/250)*C5446+EXP(-$K$1*20/250)*C5446</f>
        <v>0</v>
      </c>
      <c r="L5446">
        <f>+(LN(C5446/C5446)+($K$1-$K$2+0.5*F5467^2)*20/250)/F5467/SQRT(20/250)</f>
        <v>1.295670365843353E-2</v>
      </c>
      <c r="M5446">
        <f>L5446-F5467*SQRT(20/250)</f>
        <v>-1.295670365843353E-2</v>
      </c>
    </row>
    <row r="5447" spans="1:13" x14ac:dyDescent="0.15">
      <c r="A5447" s="2">
        <v>33550</v>
      </c>
      <c r="B5447" s="1">
        <v>130.32</v>
      </c>
      <c r="C5447" s="1">
        <f t="shared" si="504"/>
        <v>130.32</v>
      </c>
      <c r="D5447">
        <f t="shared" si="505"/>
        <v>4.8699929642937896</v>
      </c>
      <c r="E5447">
        <f t="shared" si="508"/>
        <v>4.7688729713915023E-3</v>
      </c>
      <c r="F5447">
        <f t="shared" si="509"/>
        <v>8.0180426657415302E-2</v>
      </c>
      <c r="G5447" s="4">
        <f t="shared" si="506"/>
        <v>1.9199999999999875</v>
      </c>
      <c r="H5447">
        <f>C5447*EXP(-$K$1*(20/250))*NORMSDIST(-M5447)-C5447*EXP(-$K$2*(20/250))*NORMSDIST(-L5447)</f>
        <v>1.3225448972411868</v>
      </c>
      <c r="I5447" s="4">
        <f t="shared" si="507"/>
        <v>0</v>
      </c>
      <c r="J5447">
        <f>C5447*EXP(-$K$2*(20/250))*NORMSDIST(L5447)-C5447*EXP(-$K$1*(20/250))*NORMSDIST(M5447)</f>
        <v>1.3225448972411868</v>
      </c>
      <c r="K5447">
        <f>+J5447-H5447-EXP(-$K$2*20/250)*C5447+EXP(-$K$1*20/250)*C5447</f>
        <v>0</v>
      </c>
      <c r="L5447">
        <f>+(LN(C5447/C5447)+($K$1-$K$2+0.5*F5468^2)*20/250)/F5468/SQRT(20/250)</f>
        <v>1.2719528179029544E-2</v>
      </c>
      <c r="M5447">
        <f>L5447-F5468*SQRT(20/250)</f>
        <v>-1.2719528179029544E-2</v>
      </c>
    </row>
    <row r="5448" spans="1:13" x14ac:dyDescent="0.15">
      <c r="A5448" s="2">
        <v>33553</v>
      </c>
      <c r="B5448" s="1" t="e">
        <f>NA()</f>
        <v>#N/A</v>
      </c>
      <c r="C5448" s="1">
        <f t="shared" si="504"/>
        <v>130.32</v>
      </c>
      <c r="D5448">
        <f t="shared" si="505"/>
        <v>4.8699929642937896</v>
      </c>
      <c r="E5448">
        <f t="shared" si="508"/>
        <v>0</v>
      </c>
      <c r="F5448">
        <f t="shared" si="509"/>
        <v>7.831047703556536E-2</v>
      </c>
      <c r="G5448" s="4">
        <f t="shared" si="506"/>
        <v>1.6200000000000045</v>
      </c>
      <c r="H5448">
        <f>C5448*EXP(-$K$1*(20/250))*NORMSDIST(-M5448)-C5448*EXP(-$K$2*(20/250))*NORMSDIST(-L5448)</f>
        <v>1.3311872469344337</v>
      </c>
      <c r="I5448" s="4">
        <f t="shared" si="507"/>
        <v>0</v>
      </c>
      <c r="J5448">
        <f>C5448*EXP(-$K$2*(20/250))*NORMSDIST(L5448)-C5448*EXP(-$K$1*(20/250))*NORMSDIST(M5448)</f>
        <v>1.3311872469344337</v>
      </c>
      <c r="K5448">
        <f>+J5448-H5448-EXP(-$K$2*20/250)*C5448+EXP(-$K$1*20/250)*C5448</f>
        <v>0</v>
      </c>
      <c r="L5448">
        <f>+(LN(C5448/C5448)+($K$1-$K$2+0.5*F5469^2)*20/250)/F5469/SQRT(20/250)</f>
        <v>1.2802650194265821E-2</v>
      </c>
      <c r="M5448">
        <f>L5448-F5469*SQRT(20/250)</f>
        <v>-1.2802650194265821E-2</v>
      </c>
    </row>
    <row r="5449" spans="1:13" x14ac:dyDescent="0.15">
      <c r="A5449" s="2">
        <v>33554</v>
      </c>
      <c r="B5449" s="1">
        <v>129.65</v>
      </c>
      <c r="C5449" s="1">
        <f t="shared" ref="C5449:C5512" si="510">_xlfn.IFNA(B5449,C5448)</f>
        <v>129.65</v>
      </c>
      <c r="D5449">
        <f t="shared" ref="D5449:D5512" si="511">+LN(C5449)</f>
        <v>4.8648385119846731</v>
      </c>
      <c r="E5449">
        <f t="shared" si="508"/>
        <v>-5.1544523091164862E-3</v>
      </c>
      <c r="F5449">
        <f t="shared" si="509"/>
        <v>8.0477729064256515E-2</v>
      </c>
      <c r="G5449" s="4">
        <f t="shared" ref="G5449:G5512" si="512">+IF(C5470&lt;C5449,-C5470+C5449,0)</f>
        <v>0.5</v>
      </c>
      <c r="H5449">
        <f>C5449*EXP(-$K$1*(20/250))*NORMSDIST(-M5449)-C5449*EXP(-$K$2*(20/250))*NORMSDIST(-L5449)</f>
        <v>1.3165994585136218</v>
      </c>
      <c r="I5449" s="4">
        <f t="shared" ref="I5449:I5512" si="513">+IF(C5470&gt;C5449,C5470-C5449,0)</f>
        <v>0</v>
      </c>
      <c r="J5449">
        <f>C5449*EXP(-$K$2*(20/250))*NORMSDIST(L5449)-C5449*EXP(-$K$1*(20/250))*NORMSDIST(M5449)</f>
        <v>1.3165994585136218</v>
      </c>
      <c r="K5449">
        <f>+J5449-H5449-EXP(-$K$2*20/250)*C5449+EXP(-$K$1*20/250)*C5449</f>
        <v>0</v>
      </c>
      <c r="L5449">
        <f>+(LN(C5449/C5449)+($K$1-$K$2+0.5*F5470^2)*20/250)/F5470/SQRT(20/250)</f>
        <v>1.2727784548692179E-2</v>
      </c>
      <c r="M5449">
        <f>L5449-F5470*SQRT(20/250)</f>
        <v>-1.2727784548692176E-2</v>
      </c>
    </row>
    <row r="5450" spans="1:13" x14ac:dyDescent="0.15">
      <c r="A5450" s="2">
        <v>33555</v>
      </c>
      <c r="B5450" s="1">
        <v>130.12</v>
      </c>
      <c r="C5450" s="1">
        <f t="shared" si="510"/>
        <v>130.12</v>
      </c>
      <c r="D5450">
        <f t="shared" si="511"/>
        <v>4.8684571016051503</v>
      </c>
      <c r="E5450">
        <f t="shared" ref="E5450:E5513" si="514">+D5450-D5449</f>
        <v>3.6185896204772305E-3</v>
      </c>
      <c r="F5450">
        <f t="shared" si="509"/>
        <v>8.0390048896231164E-2</v>
      </c>
      <c r="G5450" s="4">
        <f t="shared" si="512"/>
        <v>0.87999999999999545</v>
      </c>
      <c r="H5450">
        <f>C5450*EXP(-$K$1*(20/250))*NORMSDIST(-M5450)-C5450*EXP(-$K$2*(20/250))*NORMSDIST(-L5450)</f>
        <v>1.3069271952387567</v>
      </c>
      <c r="I5450" s="4">
        <f t="shared" si="513"/>
        <v>0</v>
      </c>
      <c r="J5450">
        <f>C5450*EXP(-$K$2*(20/250))*NORMSDIST(L5450)-C5450*EXP(-$K$1*(20/250))*NORMSDIST(M5450)</f>
        <v>1.3069271952387567</v>
      </c>
      <c r="K5450">
        <f>+J5450-H5450-EXP(-$K$2*20/250)*C5450+EXP(-$K$1*20/250)*C5450</f>
        <v>0</v>
      </c>
      <c r="L5450">
        <f>+(LN(C5450/C5450)+($K$1-$K$2+0.5*F5471^2)*20/250)/F5471/SQRT(20/250)</f>
        <v>1.2588638129755667E-2</v>
      </c>
      <c r="M5450">
        <f>L5450-F5471*SQRT(20/250)</f>
        <v>-1.2588638129755667E-2</v>
      </c>
    </row>
    <row r="5451" spans="1:13" x14ac:dyDescent="0.15">
      <c r="A5451" s="2">
        <v>33556</v>
      </c>
      <c r="B5451" s="1">
        <v>129.87</v>
      </c>
      <c r="C5451" s="1">
        <f t="shared" si="510"/>
        <v>129.87</v>
      </c>
      <c r="D5451">
        <f t="shared" si="511"/>
        <v>4.8665339501219993</v>
      </c>
      <c r="E5451">
        <f t="shared" si="514"/>
        <v>-1.923151483151031E-3</v>
      </c>
      <c r="F5451">
        <f t="shared" si="509"/>
        <v>8.0491106561415379E-2</v>
      </c>
      <c r="G5451" s="4">
        <f t="shared" si="512"/>
        <v>1.0699999999999932</v>
      </c>
      <c r="H5451">
        <f>C5451*EXP(-$K$1*(20/250))*NORMSDIST(-M5451)-C5451*EXP(-$K$2*(20/250))*NORMSDIST(-L5451)</f>
        <v>1.3114604968994001</v>
      </c>
      <c r="I5451" s="4">
        <f t="shared" si="513"/>
        <v>0</v>
      </c>
      <c r="J5451">
        <f>C5451*EXP(-$K$2*(20/250))*NORMSDIST(L5451)-C5451*EXP(-$K$1*(20/250))*NORMSDIST(M5451)</f>
        <v>1.3114604968994001</v>
      </c>
      <c r="K5451">
        <f>+J5451-H5451-EXP(-$K$2*20/250)*C5451+EXP(-$K$1*20/250)*C5451</f>
        <v>0</v>
      </c>
      <c r="L5451">
        <f>+(LN(C5451/C5451)+($K$1-$K$2+0.5*F5472^2)*20/250)/F5472/SQRT(20/250)</f>
        <v>1.2656624815246157E-2</v>
      </c>
      <c r="M5451">
        <f>L5451-F5472*SQRT(20/250)</f>
        <v>-1.2656624815246157E-2</v>
      </c>
    </row>
    <row r="5452" spans="1:13" x14ac:dyDescent="0.15">
      <c r="A5452" s="2">
        <v>33557</v>
      </c>
      <c r="B5452" s="1">
        <v>130.05000000000001</v>
      </c>
      <c r="C5452" s="1">
        <f t="shared" si="510"/>
        <v>130.05000000000001</v>
      </c>
      <c r="D5452">
        <f t="shared" si="511"/>
        <v>4.867918991894661</v>
      </c>
      <c r="E5452">
        <f t="shared" si="514"/>
        <v>1.3850417726617437E-3</v>
      </c>
      <c r="F5452">
        <f t="shared" si="509"/>
        <v>8.0468331240085275E-2</v>
      </c>
      <c r="G5452" s="4">
        <f t="shared" si="512"/>
        <v>1.5800000000000125</v>
      </c>
      <c r="H5452">
        <f>C5452*EXP(-$K$1*(20/250))*NORMSDIST(-M5452)-C5452*EXP(-$K$2*(20/250))*NORMSDIST(-L5452)</f>
        <v>1.3141050499984885</v>
      </c>
      <c r="I5452" s="4">
        <f t="shared" si="513"/>
        <v>0</v>
      </c>
      <c r="J5452">
        <f>C5452*EXP(-$K$2*(20/250))*NORMSDIST(L5452)-C5452*EXP(-$K$1*(20/250))*NORMSDIST(M5452)</f>
        <v>1.3141050499984885</v>
      </c>
      <c r="K5452">
        <f>+J5452-H5452-EXP(-$K$2*20/250)*C5452+EXP(-$K$1*20/250)*C5452</f>
        <v>0</v>
      </c>
      <c r="L5452">
        <f>+(LN(C5452/C5452)+($K$1-$K$2+0.5*F5473^2)*20/250)/F5473/SQRT(20/250)</f>
        <v>1.2664594113222266E-2</v>
      </c>
      <c r="M5452">
        <f>L5452-F5473*SQRT(20/250)</f>
        <v>-1.2664594113222266E-2</v>
      </c>
    </row>
    <row r="5453" spans="1:13" x14ac:dyDescent="0.15">
      <c r="A5453" s="2">
        <v>33560</v>
      </c>
      <c r="B5453" s="1">
        <v>129.30000000000001</v>
      </c>
      <c r="C5453" s="1">
        <f t="shared" si="510"/>
        <v>129.30000000000001</v>
      </c>
      <c r="D5453">
        <f t="shared" si="511"/>
        <v>4.8621352857778115</v>
      </c>
      <c r="E5453">
        <f t="shared" si="514"/>
        <v>-5.7837061168495296E-3</v>
      </c>
      <c r="F5453">
        <f t="shared" si="509"/>
        <v>8.2972839217529681E-2</v>
      </c>
      <c r="G5453" s="4">
        <f t="shared" si="512"/>
        <v>0.70000000000001705</v>
      </c>
      <c r="H5453">
        <f>C5453*EXP(-$K$1*(20/250))*NORMSDIST(-M5453)-C5453*EXP(-$K$2*(20/250))*NORMSDIST(-L5453)</f>
        <v>1.2790351758547018</v>
      </c>
      <c r="I5453" s="4">
        <f t="shared" si="513"/>
        <v>0</v>
      </c>
      <c r="J5453">
        <f>C5453*EXP(-$K$2*(20/250))*NORMSDIST(L5453)-C5453*EXP(-$K$1*(20/250))*NORMSDIST(M5453)</f>
        <v>1.2790351758547018</v>
      </c>
      <c r="K5453">
        <f>+J5453-H5453-EXP(-$K$2*20/250)*C5453+EXP(-$K$1*20/250)*C5453</f>
        <v>0</v>
      </c>
      <c r="L5453">
        <f>+(LN(C5453/C5453)+($K$1-$K$2+0.5*F5474^2)*20/250)/F5474/SQRT(20/250)</f>
        <v>1.2398096952113739E-2</v>
      </c>
      <c r="M5453">
        <f>L5453-F5474*SQRT(20/250)</f>
        <v>-1.2398096952113746E-2</v>
      </c>
    </row>
    <row r="5454" spans="1:13" x14ac:dyDescent="0.15">
      <c r="A5454" s="2">
        <v>33561</v>
      </c>
      <c r="B5454" s="1">
        <v>129.94999999999999</v>
      </c>
      <c r="C5454" s="1">
        <f t="shared" si="510"/>
        <v>129.94999999999999</v>
      </c>
      <c r="D5454">
        <f t="shared" si="511"/>
        <v>4.8671497610874992</v>
      </c>
      <c r="E5454">
        <f t="shared" si="514"/>
        <v>5.0144753096876826E-3</v>
      </c>
      <c r="F5454">
        <f t="shared" si="509"/>
        <v>8.0661481699317875E-2</v>
      </c>
      <c r="G5454" s="4">
        <f t="shared" si="512"/>
        <v>1.5</v>
      </c>
      <c r="H5454">
        <f>C5454*EXP(-$K$1*(20/250))*NORMSDIST(-M5454)-C5454*EXP(-$K$2*(20/250))*NORMSDIST(-L5454)</f>
        <v>1.2550012443560092</v>
      </c>
      <c r="I5454" s="4">
        <f t="shared" si="513"/>
        <v>0</v>
      </c>
      <c r="J5454">
        <f>C5454*EXP(-$K$2*(20/250))*NORMSDIST(L5454)-C5454*EXP(-$K$1*(20/250))*NORMSDIST(M5454)</f>
        <v>1.2550012443560092</v>
      </c>
      <c r="K5454">
        <f>+J5454-H5454-EXP(-$K$2*20/250)*C5454+EXP(-$K$1*20/250)*C5454</f>
        <v>0</v>
      </c>
      <c r="L5454">
        <f>+(LN(C5454/C5454)+($K$1-$K$2+0.5*F5475^2)*20/250)/F5475/SQRT(20/250)</f>
        <v>1.2104264799536534E-2</v>
      </c>
      <c r="M5454">
        <f>L5454-F5475*SQRT(20/250)</f>
        <v>-1.2104264799536534E-2</v>
      </c>
    </row>
    <row r="5455" spans="1:13" x14ac:dyDescent="0.15">
      <c r="A5455" s="2">
        <v>33562</v>
      </c>
      <c r="B5455" s="1">
        <v>129.77000000000001</v>
      </c>
      <c r="C5455" s="1">
        <f t="shared" si="510"/>
        <v>129.77000000000001</v>
      </c>
      <c r="D5455">
        <f t="shared" si="511"/>
        <v>4.8657636527491395</v>
      </c>
      <c r="E5455">
        <f t="shared" si="514"/>
        <v>-1.3861083383597261E-3</v>
      </c>
      <c r="F5455">
        <f t="shared" si="509"/>
        <v>7.9492943533981425E-2</v>
      </c>
      <c r="G5455" s="4">
        <f t="shared" si="512"/>
        <v>1.4399999999999977</v>
      </c>
      <c r="H5455">
        <f>C5455*EXP(-$K$1*(20/250))*NORMSDIST(-M5455)-C5455*EXP(-$K$2*(20/250))*NORMSDIST(-L5455)</f>
        <v>1.2526658718715566</v>
      </c>
      <c r="I5455" s="4">
        <f t="shared" si="513"/>
        <v>0</v>
      </c>
      <c r="J5455">
        <f>C5455*EXP(-$K$2*(20/250))*NORMSDIST(L5455)-C5455*EXP(-$K$1*(20/250))*NORMSDIST(M5455)</f>
        <v>1.2526658718715566</v>
      </c>
      <c r="K5455">
        <f>+J5455-H5455-EXP(-$K$2*20/250)*C5455+EXP(-$K$1*20/250)*C5455</f>
        <v>0</v>
      </c>
      <c r="L5455">
        <f>+(LN(C5455/C5455)+($K$1-$K$2+0.5*F5476^2)*20/250)/F5476/SQRT(20/250)</f>
        <v>1.2098498476980352E-2</v>
      </c>
      <c r="M5455">
        <f>L5455-F5476*SQRT(20/250)</f>
        <v>-1.2098498476980355E-2</v>
      </c>
    </row>
    <row r="5456" spans="1:13" x14ac:dyDescent="0.15">
      <c r="A5456" s="2">
        <v>33563</v>
      </c>
      <c r="B5456" s="1">
        <v>129.62</v>
      </c>
      <c r="C5456" s="1">
        <f t="shared" si="510"/>
        <v>129.62</v>
      </c>
      <c r="D5456">
        <f t="shared" si="511"/>
        <v>4.8646070929995702</v>
      </c>
      <c r="E5456">
        <f t="shared" si="514"/>
        <v>-1.156559749569297E-3</v>
      </c>
      <c r="F5456">
        <f t="shared" si="509"/>
        <v>7.8667604825009896E-2</v>
      </c>
      <c r="G5456" s="4">
        <f t="shared" si="512"/>
        <v>2.0500000000000114</v>
      </c>
      <c r="H5456">
        <f>C5456*EXP(-$K$1*(20/250))*NORMSDIST(-M5456)-C5456*EXP(-$K$2*(20/250))*NORMSDIST(-L5456)</f>
        <v>1.2805466159431234</v>
      </c>
      <c r="I5456" s="4">
        <f t="shared" si="513"/>
        <v>0</v>
      </c>
      <c r="J5456">
        <f>C5456*EXP(-$K$2*(20/250))*NORMSDIST(L5456)-C5456*EXP(-$K$1*(20/250))*NORMSDIST(M5456)</f>
        <v>1.2805466159431234</v>
      </c>
      <c r="K5456">
        <f>+J5456-H5456-EXP(-$K$2*20/250)*C5456+EXP(-$K$1*20/250)*C5456</f>
        <v>0</v>
      </c>
      <c r="L5456">
        <f>+(LN(C5456/C5456)+($K$1-$K$2+0.5*F5477^2)*20/250)/F5477/SQRT(20/250)</f>
        <v>1.2382102975264701E-2</v>
      </c>
      <c r="M5456">
        <f>L5456-F5477*SQRT(20/250)</f>
        <v>-1.2382102975264698E-2</v>
      </c>
    </row>
    <row r="5457" spans="1:13" x14ac:dyDescent="0.15">
      <c r="A5457" s="2">
        <v>33564</v>
      </c>
      <c r="B5457" s="1">
        <v>129.53</v>
      </c>
      <c r="C5457" s="1">
        <f t="shared" si="510"/>
        <v>129.53</v>
      </c>
      <c r="D5457">
        <f t="shared" si="511"/>
        <v>4.8639125145421644</v>
      </c>
      <c r="E5457">
        <f t="shared" si="514"/>
        <v>-6.9457845740572566E-4</v>
      </c>
      <c r="F5457">
        <f t="shared" si="509"/>
        <v>7.8295051106590491E-2</v>
      </c>
      <c r="G5457" s="4">
        <f t="shared" si="512"/>
        <v>2.980000000000004</v>
      </c>
      <c r="H5457">
        <f>C5457*EXP(-$K$1*(20/250))*NORMSDIST(-M5457)-C5457*EXP(-$K$2*(20/250))*NORMSDIST(-L5457)</f>
        <v>1.3310669959620043</v>
      </c>
      <c r="I5457" s="4">
        <f t="shared" si="513"/>
        <v>0</v>
      </c>
      <c r="J5457">
        <f>C5457*EXP(-$K$2*(20/250))*NORMSDIST(L5457)-C5457*EXP(-$K$1*(20/250))*NORMSDIST(M5457)</f>
        <v>1.3310669959620185</v>
      </c>
      <c r="K5457">
        <f>+J5457-H5457-EXP(-$K$2*20/250)*C5457+EXP(-$K$1*20/250)*C5457</f>
        <v>0</v>
      </c>
      <c r="L5457">
        <f>+(LN(C5457/C5457)+($K$1-$K$2+0.5*F5478^2)*20/250)/F5478/SQRT(20/250)</f>
        <v>1.2879573892136431E-2</v>
      </c>
      <c r="M5457">
        <f>L5457-F5478*SQRT(20/250)</f>
        <v>-1.2879573892136427E-2</v>
      </c>
    </row>
    <row r="5458" spans="1:13" x14ac:dyDescent="0.15">
      <c r="A5458" s="2">
        <v>33567</v>
      </c>
      <c r="B5458" s="1">
        <v>127.77</v>
      </c>
      <c r="C5458" s="1">
        <f t="shared" si="510"/>
        <v>127.77</v>
      </c>
      <c r="D5458">
        <f t="shared" si="511"/>
        <v>4.850231772603232</v>
      </c>
      <c r="E5458">
        <f t="shared" si="514"/>
        <v>-1.3680741938932428E-2</v>
      </c>
      <c r="F5458">
        <f t="shared" si="509"/>
        <v>8.9792962265056578E-2</v>
      </c>
      <c r="G5458" s="4">
        <f t="shared" si="512"/>
        <v>0.21999999999999886</v>
      </c>
      <c r="H5458">
        <f>C5458*EXP(-$K$1*(20/250))*NORMSDIST(-M5458)-C5458*EXP(-$K$2*(20/250))*NORMSDIST(-L5458)</f>
        <v>1.2104862537913874</v>
      </c>
      <c r="I5458" s="4">
        <f t="shared" si="513"/>
        <v>0</v>
      </c>
      <c r="J5458">
        <f>C5458*EXP(-$K$2*(20/250))*NORMSDIST(L5458)-C5458*EXP(-$K$1*(20/250))*NORMSDIST(M5458)</f>
        <v>1.2104862537913874</v>
      </c>
      <c r="K5458">
        <f>+J5458-H5458-EXP(-$K$2*20/250)*C5458+EXP(-$K$1*20/250)*C5458</f>
        <v>0</v>
      </c>
      <c r="L5458">
        <f>+(LN(C5458/C5458)+($K$1-$K$2+0.5*F5479^2)*20/250)/F5479/SQRT(20/250)</f>
        <v>1.1874111183447738E-2</v>
      </c>
      <c r="M5458">
        <f>L5458-F5479*SQRT(20/250)</f>
        <v>-1.1874111183447738E-2</v>
      </c>
    </row>
    <row r="5459" spans="1:13" x14ac:dyDescent="0.15">
      <c r="A5459" s="2">
        <v>33568</v>
      </c>
      <c r="B5459" s="1">
        <v>128.1</v>
      </c>
      <c r="C5459" s="1">
        <f t="shared" si="510"/>
        <v>128.1</v>
      </c>
      <c r="D5459">
        <f t="shared" si="511"/>
        <v>4.8528112089026889</v>
      </c>
      <c r="E5459">
        <f t="shared" si="514"/>
        <v>2.5794362994568942E-3</v>
      </c>
      <c r="F5459">
        <f t="shared" si="509"/>
        <v>8.6535060002946293E-2</v>
      </c>
      <c r="G5459" s="4">
        <f t="shared" si="512"/>
        <v>0.54999999999999716</v>
      </c>
      <c r="H5459">
        <f>C5459*EXP(-$K$1*(20/250))*NORMSDIST(-M5459)-C5459*EXP(-$K$2*(20/250))*NORMSDIST(-L5459)</f>
        <v>1.2056316315173135</v>
      </c>
      <c r="I5459" s="4">
        <f t="shared" si="513"/>
        <v>0</v>
      </c>
      <c r="J5459">
        <f>C5459*EXP(-$K$2*(20/250))*NORMSDIST(L5459)-C5459*EXP(-$K$1*(20/250))*NORMSDIST(M5459)</f>
        <v>1.2056316315173135</v>
      </c>
      <c r="K5459">
        <f>+J5459-H5459-EXP(-$K$2*20/250)*C5459+EXP(-$K$1*20/250)*C5459</f>
        <v>0</v>
      </c>
      <c r="L5459">
        <f>+(LN(C5459/C5459)+($K$1-$K$2+0.5*F5480^2)*20/250)/F5480/SQRT(20/250)</f>
        <v>1.1796020380153201E-2</v>
      </c>
      <c r="M5459">
        <f>L5459-F5480*SQRT(20/250)</f>
        <v>-1.1796020380153201E-2</v>
      </c>
    </row>
    <row r="5460" spans="1:13" x14ac:dyDescent="0.15">
      <c r="A5460" s="2">
        <v>33569</v>
      </c>
      <c r="B5460" s="1">
        <v>130.28</v>
      </c>
      <c r="C5460" s="1">
        <f t="shared" si="510"/>
        <v>130.28</v>
      </c>
      <c r="D5460">
        <f t="shared" si="511"/>
        <v>4.8696859804080326</v>
      </c>
      <c r="E5460">
        <f t="shared" si="514"/>
        <v>1.6874771505343666E-2</v>
      </c>
      <c r="F5460">
        <f t="shared" si="509"/>
        <v>0.10009322940185447</v>
      </c>
      <c r="G5460" s="4">
        <f t="shared" si="512"/>
        <v>3.5</v>
      </c>
      <c r="H5460">
        <f>C5460*EXP(-$K$1*(20/250))*NORMSDIST(-M5460)-C5460*EXP(-$K$2*(20/250))*NORMSDIST(-L5460)</f>
        <v>0.8604067987709243</v>
      </c>
      <c r="I5460" s="4">
        <f t="shared" si="513"/>
        <v>0</v>
      </c>
      <c r="J5460">
        <f>C5460*EXP(-$K$2*(20/250))*NORMSDIST(L5460)-C5460*EXP(-$K$1*(20/250))*NORMSDIST(M5460)</f>
        <v>0.8604067987709243</v>
      </c>
      <c r="K5460">
        <f>+J5460-H5460-EXP(-$K$2*20/250)*C5460+EXP(-$K$1*20/250)*C5460</f>
        <v>0</v>
      </c>
      <c r="L5460">
        <f>+(LN(C5460/C5460)+($K$1-$K$2+0.5*F5481^2)*20/250)/F5481/SQRT(20/250)</f>
        <v>8.2773435571366037E-3</v>
      </c>
      <c r="M5460">
        <f>L5460-F5481*SQRT(20/250)</f>
        <v>-8.2773435571366037E-3</v>
      </c>
    </row>
    <row r="5461" spans="1:13" x14ac:dyDescent="0.15">
      <c r="A5461" s="2">
        <v>33570</v>
      </c>
      <c r="B5461" s="1" t="e">
        <f>NA()</f>
        <v>#N/A</v>
      </c>
      <c r="C5461" s="1">
        <f t="shared" si="510"/>
        <v>130.28</v>
      </c>
      <c r="D5461">
        <f t="shared" si="511"/>
        <v>4.8696859804080326</v>
      </c>
      <c r="E5461">
        <f t="shared" si="514"/>
        <v>0</v>
      </c>
      <c r="F5461">
        <f t="shared" si="509"/>
        <v>9.9622490075056039E-2</v>
      </c>
      <c r="G5461" s="4">
        <f t="shared" si="512"/>
        <v>4.710000000000008</v>
      </c>
      <c r="H5461">
        <f>C5461*EXP(-$K$1*(20/250))*NORMSDIST(-M5461)-C5461*EXP(-$K$2*(20/250))*NORMSDIST(-L5461)</f>
        <v>0.95378428610541732</v>
      </c>
      <c r="I5461" s="4">
        <f t="shared" si="513"/>
        <v>0</v>
      </c>
      <c r="J5461">
        <f>C5461*EXP(-$K$2*(20/250))*NORMSDIST(L5461)-C5461*EXP(-$K$1*(20/250))*NORMSDIST(M5461)</f>
        <v>0.95378428610541732</v>
      </c>
      <c r="K5461">
        <f>+J5461-H5461-EXP(-$K$2*20/250)*C5461+EXP(-$K$1*20/250)*C5461</f>
        <v>0</v>
      </c>
      <c r="L5461">
        <f>+(LN(C5461/C5461)+($K$1-$K$2+0.5*F5482^2)*20/250)/F5482/SQRT(20/250)</f>
        <v>9.175683940084528E-3</v>
      </c>
      <c r="M5461">
        <f>L5461-F5482*SQRT(20/250)</f>
        <v>-9.175683940084528E-3</v>
      </c>
    </row>
    <row r="5462" spans="1:13" x14ac:dyDescent="0.15">
      <c r="A5462" s="2">
        <v>33571</v>
      </c>
      <c r="B5462" s="1">
        <v>130.08000000000001</v>
      </c>
      <c r="C5462" s="1">
        <f t="shared" si="510"/>
        <v>130.08000000000001</v>
      </c>
      <c r="D5462">
        <f t="shared" si="511"/>
        <v>4.8681496457995008</v>
      </c>
      <c r="E5462">
        <f t="shared" si="514"/>
        <v>-1.5363346085317531E-3</v>
      </c>
      <c r="F5462">
        <f t="shared" si="509"/>
        <v>9.8988608534088959E-2</v>
      </c>
      <c r="G5462" s="4">
        <f t="shared" si="512"/>
        <v>4.3300000000000125</v>
      </c>
      <c r="H5462">
        <f>C5462*EXP(-$K$1*(20/250))*NORMSDIST(-M5462)-C5462*EXP(-$K$2*(20/250))*NORMSDIST(-L5462)</f>
        <v>0.9659135002423227</v>
      </c>
      <c r="I5462" s="4">
        <f t="shared" si="513"/>
        <v>0</v>
      </c>
      <c r="J5462">
        <f>C5462*EXP(-$K$2*(20/250))*NORMSDIST(L5462)-C5462*EXP(-$K$1*(20/250))*NORMSDIST(M5462)</f>
        <v>0.9659135002423227</v>
      </c>
      <c r="K5462">
        <f>+J5462-H5462-EXP(-$K$2*20/250)*C5462+EXP(-$K$1*20/250)*C5462</f>
        <v>0</v>
      </c>
      <c r="L5462">
        <f>+(LN(C5462/C5462)+($K$1-$K$2+0.5*F5483^2)*20/250)/F5483/SQRT(20/250)</f>
        <v>9.3066614468778376E-3</v>
      </c>
      <c r="M5462">
        <f>L5462-F5483*SQRT(20/250)</f>
        <v>-9.3066614468778411E-3</v>
      </c>
    </row>
    <row r="5463" spans="1:13" x14ac:dyDescent="0.15">
      <c r="A5463" s="2">
        <v>33574</v>
      </c>
      <c r="B5463" s="1">
        <v>129.94999999999999</v>
      </c>
      <c r="C5463" s="1">
        <f t="shared" si="510"/>
        <v>129.94999999999999</v>
      </c>
      <c r="D5463">
        <f t="shared" si="511"/>
        <v>4.8671497610874992</v>
      </c>
      <c r="E5463">
        <f t="shared" si="514"/>
        <v>-9.9988471200163076E-4</v>
      </c>
      <c r="F5463">
        <f t="shared" si="509"/>
        <v>9.8743607401858766E-2</v>
      </c>
      <c r="G5463" s="4">
        <f t="shared" si="512"/>
        <v>5.0499999999999829</v>
      </c>
      <c r="H5463">
        <f>C5463*EXP(-$K$1*(20/250))*NORMSDIST(-M5463)-C5463*EXP(-$K$2*(20/250))*NORMSDIST(-L5463)</f>
        <v>0.99883965554855081</v>
      </c>
      <c r="I5463" s="4">
        <f t="shared" si="513"/>
        <v>0</v>
      </c>
      <c r="J5463">
        <f>C5463*EXP(-$K$2*(20/250))*NORMSDIST(L5463)-C5463*EXP(-$K$1*(20/250))*NORMSDIST(M5463)</f>
        <v>0.99883965554855081</v>
      </c>
      <c r="K5463">
        <f>+J5463-H5463-EXP(-$K$2*20/250)*C5463+EXP(-$K$1*20/250)*C5463</f>
        <v>0</v>
      </c>
      <c r="L5463">
        <f>+(LN(C5463/C5463)+($K$1-$K$2+0.5*F5484^2)*20/250)/F5484/SQRT(20/250)</f>
        <v>9.6335453976434914E-3</v>
      </c>
      <c r="M5463">
        <f>L5463-F5484*SQRT(20/250)</f>
        <v>-9.6335453976434914E-3</v>
      </c>
    </row>
    <row r="5464" spans="1:13" x14ac:dyDescent="0.15">
      <c r="A5464" s="2">
        <v>33575</v>
      </c>
      <c r="B5464" s="1">
        <v>129.55000000000001</v>
      </c>
      <c r="C5464" s="1">
        <f t="shared" si="510"/>
        <v>129.55000000000001</v>
      </c>
      <c r="D5464">
        <f t="shared" si="511"/>
        <v>4.8640669070081195</v>
      </c>
      <c r="E5464">
        <f t="shared" si="514"/>
        <v>-3.0828540793796932E-3</v>
      </c>
      <c r="F5464">
        <f t="shared" si="509"/>
        <v>9.164961008797598E-2</v>
      </c>
      <c r="G5464" s="4">
        <f t="shared" si="512"/>
        <v>4.6500000000000057</v>
      </c>
      <c r="H5464">
        <f>C5464*EXP(-$K$1*(20/250))*NORMSDIST(-M5464)-C5464*EXP(-$K$2*(20/250))*NORMSDIST(-L5464)</f>
        <v>0.99801689870017185</v>
      </c>
      <c r="I5464" s="4">
        <f t="shared" si="513"/>
        <v>0</v>
      </c>
      <c r="J5464">
        <f>C5464*EXP(-$K$2*(20/250))*NORMSDIST(L5464)-C5464*EXP(-$K$1*(20/250))*NORMSDIST(M5464)</f>
        <v>0.99801689870017185</v>
      </c>
      <c r="K5464">
        <f>+J5464-H5464-EXP(-$K$2*20/250)*C5464+EXP(-$K$1*20/250)*C5464</f>
        <v>0</v>
      </c>
      <c r="L5464">
        <f>+(LN(C5464/C5464)+($K$1-$K$2+0.5*F5485^2)*20/250)/F5485/SQRT(20/250)</f>
        <v>9.655330940087135E-3</v>
      </c>
      <c r="M5464">
        <f>L5464-F5485*SQRT(20/250)</f>
        <v>-9.6553309400871316E-3</v>
      </c>
    </row>
    <row r="5465" spans="1:13" x14ac:dyDescent="0.15">
      <c r="A5465" s="2">
        <v>33576</v>
      </c>
      <c r="B5465" s="1">
        <v>129.55000000000001</v>
      </c>
      <c r="C5465" s="1">
        <f t="shared" si="510"/>
        <v>129.55000000000001</v>
      </c>
      <c r="D5465">
        <f t="shared" si="511"/>
        <v>4.8640669070081195</v>
      </c>
      <c r="E5465">
        <f t="shared" si="514"/>
        <v>0</v>
      </c>
      <c r="F5465">
        <f t="shared" si="509"/>
        <v>8.8359181919855839E-2</v>
      </c>
      <c r="G5465" s="4">
        <f t="shared" si="512"/>
        <v>5.0500000000000114</v>
      </c>
      <c r="H5465">
        <f>C5465*EXP(-$K$1*(20/250))*NORMSDIST(-M5465)-C5465*EXP(-$K$2*(20/250))*NORMSDIST(-L5465)</f>
        <v>0.99618525975137118</v>
      </c>
      <c r="I5465" s="4">
        <f t="shared" si="513"/>
        <v>0</v>
      </c>
      <c r="J5465">
        <f>C5465*EXP(-$K$2*(20/250))*NORMSDIST(L5465)-C5465*EXP(-$K$1*(20/250))*NORMSDIST(M5465)</f>
        <v>0.99618525975137118</v>
      </c>
      <c r="K5465">
        <f>+J5465-H5465-EXP(-$K$2*20/250)*C5465+EXP(-$K$1*20/250)*C5465</f>
        <v>0</v>
      </c>
      <c r="L5465">
        <f>+(LN(C5465/C5465)+($K$1-$K$2+0.5*F5486^2)*20/250)/F5486/SQRT(20/250)</f>
        <v>9.6376101697263281E-3</v>
      </c>
      <c r="M5465">
        <f>L5465-F5486*SQRT(20/250)</f>
        <v>-9.6376101697263281E-3</v>
      </c>
    </row>
    <row r="5466" spans="1:13" x14ac:dyDescent="0.15">
      <c r="A5466" s="2">
        <v>33577</v>
      </c>
      <c r="B5466" s="1">
        <v>128.77000000000001</v>
      </c>
      <c r="C5466" s="1">
        <f t="shared" si="510"/>
        <v>128.77000000000001</v>
      </c>
      <c r="D5466">
        <f t="shared" si="511"/>
        <v>4.8580278672856929</v>
      </c>
      <c r="E5466">
        <f t="shared" si="514"/>
        <v>-6.0390397224265868E-3</v>
      </c>
      <c r="F5466">
        <f t="shared" si="509"/>
        <v>9.0623289925918504E-2</v>
      </c>
      <c r="G5466" s="4">
        <f t="shared" si="512"/>
        <v>3.9700000000000131</v>
      </c>
      <c r="H5466">
        <f>C5466*EXP(-$K$1*(20/250))*NORMSDIST(-M5466)-C5466*EXP(-$K$2*(20/250))*NORMSDIST(-L5466)</f>
        <v>0.98739578779176185</v>
      </c>
      <c r="I5466" s="4">
        <f t="shared" si="513"/>
        <v>0</v>
      </c>
      <c r="J5466">
        <f>C5466*EXP(-$K$2*(20/250))*NORMSDIST(L5466)-C5466*EXP(-$K$1*(20/250))*NORMSDIST(M5466)</f>
        <v>0.98739578779176185</v>
      </c>
      <c r="K5466">
        <f>+J5466-H5466-EXP(-$K$2*20/250)*C5466+EXP(-$K$1*20/250)*C5466</f>
        <v>0</v>
      </c>
      <c r="L5466">
        <f>+(LN(C5466/C5466)+($K$1-$K$2+0.5*F5487^2)*20/250)/F5487/SQRT(20/250)</f>
        <v>9.6104383755235643E-3</v>
      </c>
      <c r="M5466">
        <f>L5466-F5487*SQRT(20/250)</f>
        <v>-9.6104383755235643E-3</v>
      </c>
    </row>
    <row r="5467" spans="1:13" x14ac:dyDescent="0.15">
      <c r="A5467" s="2">
        <v>33578</v>
      </c>
      <c r="B5467" s="1">
        <v>128.19999999999999</v>
      </c>
      <c r="C5467" s="1">
        <f t="shared" si="510"/>
        <v>128.19999999999999</v>
      </c>
      <c r="D5467">
        <f t="shared" si="511"/>
        <v>4.8535915444865694</v>
      </c>
      <c r="E5467">
        <f t="shared" si="514"/>
        <v>-4.4363227991235377E-3</v>
      </c>
      <c r="F5467">
        <f t="shared" si="509"/>
        <v>9.1617730187028984E-2</v>
      </c>
      <c r="G5467" s="4">
        <f t="shared" si="512"/>
        <v>4.0999999999999943</v>
      </c>
      <c r="H5467">
        <f>C5467*EXP(-$K$1*(20/250))*NORMSDIST(-M5467)-C5467*EXP(-$K$2*(20/250))*NORMSDIST(-L5467)</f>
        <v>0.99406550279271499</v>
      </c>
      <c r="I5467" s="4">
        <f t="shared" si="513"/>
        <v>0</v>
      </c>
      <c r="J5467">
        <f>C5467*EXP(-$K$2*(20/250))*NORMSDIST(L5467)-C5467*EXP(-$K$1*(20/250))*NORMSDIST(M5467)</f>
        <v>0.99406550279271499</v>
      </c>
      <c r="K5467">
        <f>+J5467-H5467-EXP(-$K$2*20/250)*C5467+EXP(-$K$1*20/250)*C5467</f>
        <v>0</v>
      </c>
      <c r="L5467">
        <f>+(LN(C5467/C5467)+($K$1-$K$2+0.5*F5488^2)*20/250)/F5488/SQRT(20/250)</f>
        <v>9.7183772200929008E-3</v>
      </c>
      <c r="M5467">
        <f>L5467-F5488*SQRT(20/250)</f>
        <v>-9.7183772200929008E-3</v>
      </c>
    </row>
    <row r="5468" spans="1:13" x14ac:dyDescent="0.15">
      <c r="A5468" s="2">
        <v>33581</v>
      </c>
      <c r="B5468" s="1">
        <v>128.4</v>
      </c>
      <c r="C5468" s="1">
        <f t="shared" si="510"/>
        <v>128.4</v>
      </c>
      <c r="D5468">
        <f t="shared" si="511"/>
        <v>4.8551503912558607</v>
      </c>
      <c r="E5468">
        <f t="shared" si="514"/>
        <v>1.5588467692912999E-3</v>
      </c>
      <c r="F5468">
        <f t="shared" si="509"/>
        <v>8.9940646288851692E-2</v>
      </c>
      <c r="G5468" s="4">
        <f t="shared" si="512"/>
        <v>4</v>
      </c>
      <c r="H5468">
        <f>C5468*EXP(-$K$1*(20/250))*NORMSDIST(-M5468)-C5468*EXP(-$K$2*(20/250))*NORMSDIST(-L5468)</f>
        <v>1.0035088722875471</v>
      </c>
      <c r="I5468" s="4">
        <f t="shared" si="513"/>
        <v>0</v>
      </c>
      <c r="J5468">
        <f>C5468*EXP(-$K$2*(20/250))*NORMSDIST(L5468)-C5468*EXP(-$K$1*(20/250))*NORMSDIST(M5468)</f>
        <v>1.0035088722875471</v>
      </c>
      <c r="K5468">
        <f>+J5468-H5468-EXP(-$K$2*20/250)*C5468+EXP(-$K$1*20/250)*C5468</f>
        <v>0</v>
      </c>
      <c r="L5468">
        <f>+(LN(C5468/C5468)+($K$1-$K$2+0.5*F5489^2)*20/250)/F5489/SQRT(20/250)</f>
        <v>9.7954203236356261E-3</v>
      </c>
      <c r="M5468">
        <f>L5468-F5489*SQRT(20/250)</f>
        <v>-9.7954203236356296E-3</v>
      </c>
    </row>
    <row r="5469" spans="1:13" x14ac:dyDescent="0.15">
      <c r="A5469" s="2">
        <v>33582</v>
      </c>
      <c r="B5469" s="1">
        <v>128.69999999999999</v>
      </c>
      <c r="C5469" s="1">
        <f t="shared" si="510"/>
        <v>128.69999999999999</v>
      </c>
      <c r="D5469">
        <f t="shared" si="511"/>
        <v>4.8574841146020811</v>
      </c>
      <c r="E5469">
        <f t="shared" si="514"/>
        <v>2.3337233462203955E-3</v>
      </c>
      <c r="F5469">
        <f t="shared" si="509"/>
        <v>9.0528407695246324E-2</v>
      </c>
      <c r="G5469" s="4">
        <f t="shared" si="512"/>
        <v>3.7999999999999829</v>
      </c>
      <c r="H5469">
        <f>C5469*EXP(-$K$1*(20/250))*NORMSDIST(-M5469)-C5469*EXP(-$K$2*(20/250))*NORMSDIST(-L5469)</f>
        <v>1.0260475305364878</v>
      </c>
      <c r="I5469" s="4">
        <f t="shared" si="513"/>
        <v>0</v>
      </c>
      <c r="J5469">
        <f>C5469*EXP(-$K$2*(20/250))*NORMSDIST(L5469)-C5469*EXP(-$K$1*(20/250))*NORMSDIST(M5469)</f>
        <v>1.0260475305364878</v>
      </c>
      <c r="K5469">
        <f>+J5469-H5469-EXP(-$K$2*20/250)*C5469+EXP(-$K$1*20/250)*C5469</f>
        <v>0</v>
      </c>
      <c r="L5469">
        <f>+(LN(C5469/C5469)+($K$1-$K$2+0.5*F5490^2)*20/250)/F5490/SQRT(20/250)</f>
        <v>9.9920844938818556E-3</v>
      </c>
      <c r="M5469">
        <f>L5469-F5490*SQRT(20/250)</f>
        <v>-9.9920844938818521E-3</v>
      </c>
    </row>
    <row r="5470" spans="1:13" x14ac:dyDescent="0.15">
      <c r="A5470" s="2">
        <v>33583</v>
      </c>
      <c r="B5470" s="1">
        <v>129.15</v>
      </c>
      <c r="C5470" s="1">
        <f t="shared" si="510"/>
        <v>129.15</v>
      </c>
      <c r="D5470">
        <f t="shared" si="511"/>
        <v>4.8609745195418492</v>
      </c>
      <c r="E5470">
        <f t="shared" si="514"/>
        <v>3.4904049397681547E-3</v>
      </c>
      <c r="F5470">
        <f t="shared" ref="F5470:F5533" si="515">STDEV(E5450:E5470)*SQRT(250)</f>
        <v>8.9999027638616003E-2</v>
      </c>
      <c r="G5470" s="4">
        <f t="shared" si="512"/>
        <v>3.75</v>
      </c>
      <c r="H5470">
        <f>C5470*EXP(-$K$1*(20/250))*NORMSDIST(-M5470)-C5470*EXP(-$K$2*(20/250))*NORMSDIST(-L5470)</f>
        <v>1.0363261040419758</v>
      </c>
      <c r="I5470" s="4">
        <f t="shared" si="513"/>
        <v>0</v>
      </c>
      <c r="J5470">
        <f>C5470*EXP(-$K$2*(20/250))*NORMSDIST(L5470)-C5470*EXP(-$K$1*(20/250))*NORMSDIST(M5470)</f>
        <v>1.0363261040419758</v>
      </c>
      <c r="K5470">
        <f>+J5470-H5470-EXP(-$K$2*20/250)*C5470+EXP(-$K$1*20/250)*C5470</f>
        <v>0</v>
      </c>
      <c r="L5470">
        <f>+(LN(C5470/C5470)+($K$1-$K$2+0.5*F5491^2)*20/250)/F5491/SQRT(20/250)</f>
        <v>1.0057019373122675E-2</v>
      </c>
      <c r="M5470">
        <f>L5470-F5491*SQRT(20/250)</f>
        <v>-1.0057019373122675E-2</v>
      </c>
    </row>
    <row r="5471" spans="1:13" x14ac:dyDescent="0.15">
      <c r="A5471" s="2">
        <v>33584</v>
      </c>
      <c r="B5471" s="1">
        <v>129.24</v>
      </c>
      <c r="C5471" s="1">
        <f t="shared" si="510"/>
        <v>129.24</v>
      </c>
      <c r="D5471">
        <f t="shared" si="511"/>
        <v>4.8616711409562976</v>
      </c>
      <c r="E5471">
        <f t="shared" si="514"/>
        <v>6.9662141444837289E-4</v>
      </c>
      <c r="F5471">
        <f t="shared" si="515"/>
        <v>8.9015113874537699E-2</v>
      </c>
      <c r="G5471" s="4">
        <f t="shared" si="512"/>
        <v>2.1900000000000119</v>
      </c>
      <c r="H5471">
        <f>C5471*EXP(-$K$1*(20/250))*NORMSDIST(-M5471)-C5471*EXP(-$K$2*(20/250))*NORMSDIST(-L5471)</f>
        <v>1.2654361853057807</v>
      </c>
      <c r="I5471" s="4">
        <f t="shared" si="513"/>
        <v>0</v>
      </c>
      <c r="J5471">
        <f>C5471*EXP(-$K$2*(20/250))*NORMSDIST(L5471)-C5471*EXP(-$K$1*(20/250))*NORMSDIST(M5471)</f>
        <v>1.2654361853057807</v>
      </c>
      <c r="K5471">
        <f>+J5471-H5471-EXP(-$K$2*20/250)*C5471+EXP(-$K$1*20/250)*C5471</f>
        <v>0</v>
      </c>
      <c r="L5471">
        <f>+(LN(C5471/C5471)+($K$1-$K$2+0.5*F5492^2)*20/250)/F5492/SQRT(20/250)</f>
        <v>1.227196587467278E-2</v>
      </c>
      <c r="M5471">
        <f>L5471-F5492*SQRT(20/250)</f>
        <v>-1.227196587467278E-2</v>
      </c>
    </row>
    <row r="5472" spans="1:13" x14ac:dyDescent="0.15">
      <c r="A5472" s="2">
        <v>33585</v>
      </c>
      <c r="B5472" s="1">
        <v>128.80000000000001</v>
      </c>
      <c r="C5472" s="1">
        <f t="shared" si="510"/>
        <v>128.80000000000001</v>
      </c>
      <c r="D5472">
        <f t="shared" si="511"/>
        <v>4.8582608136702534</v>
      </c>
      <c r="E5472">
        <f t="shared" si="514"/>
        <v>-3.4103272860441791E-3</v>
      </c>
      <c r="F5472">
        <f t="shared" si="515"/>
        <v>8.9495852337944923E-2</v>
      </c>
      <c r="G5472" s="4">
        <f t="shared" si="512"/>
        <v>1.9500000000000171</v>
      </c>
      <c r="H5472">
        <f>C5472*EXP(-$K$1*(20/250))*NORMSDIST(-M5472)-C5472*EXP(-$K$2*(20/250))*NORMSDIST(-L5472)</f>
        <v>1.2544932334747045</v>
      </c>
      <c r="I5472" s="4">
        <f t="shared" si="513"/>
        <v>0</v>
      </c>
      <c r="J5472">
        <f>C5472*EXP(-$K$2*(20/250))*NORMSDIST(L5472)-C5472*EXP(-$K$1*(20/250))*NORMSDIST(M5472)</f>
        <v>1.2544932334747045</v>
      </c>
      <c r="K5472">
        <f>+J5472-H5472-EXP(-$K$2*20/250)*C5472+EXP(-$K$1*20/250)*C5472</f>
        <v>0</v>
      </c>
      <c r="L5472">
        <f>+(LN(C5472/C5472)+($K$1-$K$2+0.5*F5493^2)*20/250)/F5493/SQRT(20/250)</f>
        <v>1.2207400271647083E-2</v>
      </c>
      <c r="M5472">
        <f>L5472-F5493*SQRT(20/250)</f>
        <v>-1.2207400271647083E-2</v>
      </c>
    </row>
    <row r="5473" spans="1:13" x14ac:dyDescent="0.15">
      <c r="A5473" s="2">
        <v>33588</v>
      </c>
      <c r="B5473" s="1">
        <v>128.47</v>
      </c>
      <c r="C5473" s="1">
        <f t="shared" si="510"/>
        <v>128.47</v>
      </c>
      <c r="D5473">
        <f t="shared" si="511"/>
        <v>4.8556954140435185</v>
      </c>
      <c r="E5473">
        <f t="shared" si="514"/>
        <v>-2.5653996267349655E-3</v>
      </c>
      <c r="F5473">
        <f t="shared" si="515"/>
        <v>8.9552203784346945E-2</v>
      </c>
      <c r="G5473" s="4">
        <f t="shared" si="512"/>
        <v>1.6700000000000017</v>
      </c>
      <c r="H5473">
        <f>C5473*EXP(-$K$1*(20/250))*NORMSDIST(-M5473)-C5473*EXP(-$K$2*(20/250))*NORMSDIST(-L5473)</f>
        <v>1.2476046941437104</v>
      </c>
      <c r="I5473" s="4">
        <f t="shared" si="513"/>
        <v>0</v>
      </c>
      <c r="J5473">
        <f>C5473*EXP(-$K$2*(20/250))*NORMSDIST(L5473)-C5473*EXP(-$K$1*(20/250))*NORMSDIST(M5473)</f>
        <v>1.2476046941437104</v>
      </c>
      <c r="K5473">
        <f>+J5473-H5473-EXP(-$K$2*20/250)*C5473+EXP(-$K$1*20/250)*C5473</f>
        <v>0</v>
      </c>
      <c r="L5473">
        <f>+(LN(C5473/C5473)+($K$1-$K$2+0.5*F5494^2)*20/250)/F5494/SQRT(20/250)</f>
        <v>1.2171551405540821E-2</v>
      </c>
      <c r="M5473">
        <f>L5473-F5494*SQRT(20/250)</f>
        <v>-1.2171551405540817E-2</v>
      </c>
    </row>
    <row r="5474" spans="1:13" x14ac:dyDescent="0.15">
      <c r="A5474" s="2">
        <v>33589</v>
      </c>
      <c r="B5474" s="1">
        <v>128.6</v>
      </c>
      <c r="C5474" s="1">
        <f t="shared" si="510"/>
        <v>128.6</v>
      </c>
      <c r="D5474">
        <f t="shared" si="511"/>
        <v>4.8567068118035186</v>
      </c>
      <c r="E5474">
        <f t="shared" si="514"/>
        <v>1.0113977600001434E-3</v>
      </c>
      <c r="F5474">
        <f t="shared" si="515"/>
        <v>8.7667784286478936E-2</v>
      </c>
      <c r="G5474" s="4">
        <f t="shared" si="512"/>
        <v>0.19999999999998863</v>
      </c>
      <c r="H5474">
        <f>C5474*EXP(-$K$1*(20/250))*NORMSDIST(-M5474)-C5474*EXP(-$K$2*(20/250))*NORMSDIST(-L5474)</f>
        <v>1.411361450088549</v>
      </c>
      <c r="I5474" s="4">
        <f t="shared" si="513"/>
        <v>0</v>
      </c>
      <c r="J5474">
        <f>C5474*EXP(-$K$2*(20/250))*NORMSDIST(L5474)-C5474*EXP(-$K$1*(20/250))*NORMSDIST(M5474)</f>
        <v>1.411361450088549</v>
      </c>
      <c r="K5474">
        <f>+J5474-H5474-EXP(-$K$2*20/250)*C5474+EXP(-$K$1*20/250)*C5474</f>
        <v>0</v>
      </c>
      <c r="L5474">
        <f>+(LN(C5474/C5474)+($K$1-$K$2+0.5*F5495^2)*20/250)/F5495/SQRT(20/250)</f>
        <v>1.375532690320328E-2</v>
      </c>
      <c r="M5474">
        <f>L5474-F5495*SQRT(20/250)</f>
        <v>-1.3755326903203283E-2</v>
      </c>
    </row>
    <row r="5475" spans="1:13" x14ac:dyDescent="0.15">
      <c r="A5475" s="2">
        <v>33590</v>
      </c>
      <c r="B5475" s="1">
        <v>128.44999999999999</v>
      </c>
      <c r="C5475" s="1">
        <f t="shared" si="510"/>
        <v>128.44999999999999</v>
      </c>
      <c r="D5475">
        <f t="shared" si="511"/>
        <v>4.8555397235558928</v>
      </c>
      <c r="E5475">
        <f t="shared" si="514"/>
        <v>-1.1670882476257916E-3</v>
      </c>
      <c r="F5475">
        <f t="shared" si="515"/>
        <v>8.5590077210299098E-2</v>
      </c>
      <c r="G5475" s="4">
        <f t="shared" si="512"/>
        <v>0.16999999999998749</v>
      </c>
      <c r="H5475">
        <f>C5475*EXP(-$K$1*(20/250))*NORMSDIST(-M5475)-C5475*EXP(-$K$2*(20/250))*NORMSDIST(-L5475)</f>
        <v>1.4092905042960879</v>
      </c>
      <c r="I5475" s="4">
        <f t="shared" si="513"/>
        <v>0</v>
      </c>
      <c r="J5475">
        <f>C5475*EXP(-$K$2*(20/250))*NORMSDIST(L5475)-C5475*EXP(-$K$1*(20/250))*NORMSDIST(M5475)</f>
        <v>1.4092905042960879</v>
      </c>
      <c r="K5475">
        <f>+J5475-H5475-EXP(-$K$2*20/250)*C5475+EXP(-$K$1*20/250)*C5475</f>
        <v>0</v>
      </c>
      <c r="L5475">
        <f>+(LN(C5475/C5475)+($K$1-$K$2+0.5*F5496^2)*20/250)/F5496/SQRT(20/250)</f>
        <v>1.3751182395503356E-2</v>
      </c>
      <c r="M5475">
        <f>L5475-F5496*SQRT(20/250)</f>
        <v>-1.3751182395503356E-2</v>
      </c>
    </row>
    <row r="5476" spans="1:13" x14ac:dyDescent="0.15">
      <c r="A5476" s="2">
        <v>33591</v>
      </c>
      <c r="B5476" s="1">
        <v>128.33000000000001</v>
      </c>
      <c r="C5476" s="1">
        <f t="shared" si="510"/>
        <v>128.33000000000001</v>
      </c>
      <c r="D5476">
        <f t="shared" si="511"/>
        <v>4.85460507125637</v>
      </c>
      <c r="E5476">
        <f t="shared" si="514"/>
        <v>-9.3465229952283124E-4</v>
      </c>
      <c r="F5476">
        <f t="shared" si="515"/>
        <v>8.5549303152479259E-2</v>
      </c>
      <c r="G5476" s="4">
        <f t="shared" si="512"/>
        <v>0.88000000000000966</v>
      </c>
      <c r="H5476">
        <f>C5476*EXP(-$K$1*(20/250))*NORMSDIST(-M5476)-C5476*EXP(-$K$2*(20/250))*NORMSDIST(-L5476)</f>
        <v>1.4438969948865292</v>
      </c>
      <c r="I5476" s="4">
        <f t="shared" si="513"/>
        <v>0</v>
      </c>
      <c r="J5476">
        <f>C5476*EXP(-$K$2*(20/250))*NORMSDIST(L5476)-C5476*EXP(-$K$1*(20/250))*NORMSDIST(M5476)</f>
        <v>1.4438969948865292</v>
      </c>
      <c r="K5476">
        <f>+J5476-H5476-EXP(-$K$2*20/250)*C5476+EXP(-$K$1*20/250)*C5476</f>
        <v>0</v>
      </c>
      <c r="L5476">
        <f>+(LN(C5476/C5476)+($K$1-$K$2+0.5*F5497^2)*20/250)/F5497/SQRT(20/250)</f>
        <v>1.4102053277887595E-2</v>
      </c>
      <c r="M5476">
        <f>L5476-F5497*SQRT(20/250)</f>
        <v>-1.4102053277887595E-2</v>
      </c>
    </row>
    <row r="5477" spans="1:13" x14ac:dyDescent="0.15">
      <c r="A5477" s="2">
        <v>33592</v>
      </c>
      <c r="B5477" s="1">
        <v>127.57</v>
      </c>
      <c r="C5477" s="1">
        <f t="shared" si="510"/>
        <v>127.57</v>
      </c>
      <c r="D5477">
        <f t="shared" si="511"/>
        <v>4.8486652335501983</v>
      </c>
      <c r="E5477">
        <f t="shared" si="514"/>
        <v>-5.9398377061716801E-3</v>
      </c>
      <c r="F5477">
        <f t="shared" si="515"/>
        <v>8.7554689791597945E-2</v>
      </c>
      <c r="G5477" s="4">
        <f t="shared" si="512"/>
        <v>0.11999999999999034</v>
      </c>
      <c r="H5477">
        <f>C5477*EXP(-$K$1*(20/250))*NORMSDIST(-M5477)-C5477*EXP(-$K$2*(20/250))*NORMSDIST(-L5477)</f>
        <v>1.4051961687945891</v>
      </c>
      <c r="I5477" s="4">
        <f t="shared" si="513"/>
        <v>0</v>
      </c>
      <c r="J5477">
        <f>C5477*EXP(-$K$2*(20/250))*NORMSDIST(L5477)-C5477*EXP(-$K$1*(20/250))*NORMSDIST(M5477)</f>
        <v>1.4051961687945891</v>
      </c>
      <c r="K5477">
        <f>+J5477-H5477-EXP(-$K$2*20/250)*C5477+EXP(-$K$1*20/250)*C5477</f>
        <v>0</v>
      </c>
      <c r="L5477">
        <f>+(LN(C5477/C5477)+($K$1-$K$2+0.5*F5498^2)*20/250)/F5498/SQRT(20/250)</f>
        <v>1.3805817749803353E-2</v>
      </c>
      <c r="M5477">
        <f>L5477-F5498*SQRT(20/250)</f>
        <v>-1.3805817749803349E-2</v>
      </c>
    </row>
    <row r="5478" spans="1:13" x14ac:dyDescent="0.15">
      <c r="A5478" s="2">
        <v>33595</v>
      </c>
      <c r="B5478" s="1">
        <v>126.55</v>
      </c>
      <c r="C5478" s="1">
        <f t="shared" si="510"/>
        <v>126.55</v>
      </c>
      <c r="D5478">
        <f t="shared" si="511"/>
        <v>4.8406374869911328</v>
      </c>
      <c r="E5478">
        <f t="shared" si="514"/>
        <v>-8.0277465590654629E-3</v>
      </c>
      <c r="F5478">
        <f t="shared" si="515"/>
        <v>9.1072340379228844E-2</v>
      </c>
      <c r="G5478" s="4">
        <f t="shared" si="512"/>
        <v>3.3499999999999943</v>
      </c>
      <c r="H5478">
        <f>C5478*EXP(-$K$1*(20/250))*NORMSDIST(-M5478)-C5478*EXP(-$K$2*(20/250))*NORMSDIST(-L5478)</f>
        <v>2.1500720001254621</v>
      </c>
      <c r="I5478" s="4">
        <f t="shared" si="513"/>
        <v>0</v>
      </c>
      <c r="J5478">
        <f>C5478*EXP(-$K$2*(20/250))*NORMSDIST(L5478)-C5478*EXP(-$K$1*(20/250))*NORMSDIST(M5478)</f>
        <v>2.1500720001254621</v>
      </c>
      <c r="K5478">
        <f>+J5478-H5478-EXP(-$K$2*20/250)*C5478+EXP(-$K$1*20/250)*C5478</f>
        <v>0</v>
      </c>
      <c r="L5478">
        <f>+(LN(C5478/C5478)+($K$1-$K$2+0.5*F5499^2)*20/250)/F5499/SQRT(20/250)</f>
        <v>2.1295292820349462E-2</v>
      </c>
      <c r="M5478">
        <f>L5478-F5499*SQRT(20/250)</f>
        <v>-2.1295292820349462E-2</v>
      </c>
    </row>
    <row r="5479" spans="1:13" x14ac:dyDescent="0.15">
      <c r="A5479" s="2">
        <v>33596</v>
      </c>
      <c r="B5479" s="1">
        <v>127.55</v>
      </c>
      <c r="C5479" s="1">
        <f t="shared" si="510"/>
        <v>127.55</v>
      </c>
      <c r="D5479">
        <f t="shared" si="511"/>
        <v>4.8485084445878206</v>
      </c>
      <c r="E5479">
        <f t="shared" si="514"/>
        <v>7.8709575966877665E-3</v>
      </c>
      <c r="F5479">
        <f t="shared" si="515"/>
        <v>8.396264538378917E-2</v>
      </c>
      <c r="G5479" s="4">
        <f t="shared" si="512"/>
        <v>4.3299999999999983</v>
      </c>
      <c r="H5479">
        <f>C5479*EXP(-$K$1*(20/250))*NORMSDIST(-M5479)-C5479*EXP(-$K$2*(20/250))*NORMSDIST(-L5479)</f>
        <v>2.1160227178199378</v>
      </c>
      <c r="I5479" s="4">
        <f t="shared" si="513"/>
        <v>0</v>
      </c>
      <c r="J5479">
        <f>C5479*EXP(-$K$2*(20/250))*NORMSDIST(L5479)-C5479*EXP(-$K$1*(20/250))*NORMSDIST(M5479)</f>
        <v>2.1160227178199378</v>
      </c>
      <c r="K5479">
        <f>+J5479-H5479-EXP(-$K$2*20/250)*C5479+EXP(-$K$1*20/250)*C5479</f>
        <v>0</v>
      </c>
      <c r="L5479">
        <f>+(LN(C5479/C5479)+($K$1-$K$2+0.5*F5500^2)*20/250)/F5500/SQRT(20/250)</f>
        <v>2.0793667596488985E-2</v>
      </c>
      <c r="M5479">
        <f>L5479-F5500*SQRT(20/250)</f>
        <v>-2.0793667596488985E-2</v>
      </c>
    </row>
    <row r="5480" spans="1:13" x14ac:dyDescent="0.15">
      <c r="A5480" s="2">
        <v>33597</v>
      </c>
      <c r="B5480" s="1" t="e">
        <f>NA()</f>
        <v>#N/A</v>
      </c>
      <c r="C5480" s="1">
        <f t="shared" si="510"/>
        <v>127.55</v>
      </c>
      <c r="D5480">
        <f t="shared" si="511"/>
        <v>4.8485084445878206</v>
      </c>
      <c r="E5480">
        <f t="shared" si="514"/>
        <v>0</v>
      </c>
      <c r="F5480">
        <f t="shared" si="515"/>
        <v>8.3410460018210453E-2</v>
      </c>
      <c r="G5480" s="4">
        <f t="shared" si="512"/>
        <v>3.6499999999999915</v>
      </c>
      <c r="H5480">
        <f>C5480*EXP(-$K$1*(20/250))*NORMSDIST(-M5480)-C5480*EXP(-$K$2*(20/250))*NORMSDIST(-L5480)</f>
        <v>2.1445458891569871</v>
      </c>
      <c r="I5480" s="4">
        <f t="shared" si="513"/>
        <v>0</v>
      </c>
      <c r="J5480">
        <f>C5480*EXP(-$K$2*(20/250))*NORMSDIST(L5480)-C5480*EXP(-$K$1*(20/250))*NORMSDIST(M5480)</f>
        <v>2.1445458891569871</v>
      </c>
      <c r="K5480">
        <f>+J5480-H5480-EXP(-$K$2*20/250)*C5480+EXP(-$K$1*20/250)*C5480</f>
        <v>0</v>
      </c>
      <c r="L5480">
        <f>+(LN(C5480/C5480)+($K$1-$K$2+0.5*F5501^2)*20/250)/F5501/SQRT(20/250)</f>
        <v>2.1073999449109961E-2</v>
      </c>
      <c r="M5480">
        <f>L5480-F5501*SQRT(20/250)</f>
        <v>-2.1073999449109961E-2</v>
      </c>
    </row>
    <row r="5481" spans="1:13" x14ac:dyDescent="0.15">
      <c r="A5481" s="2">
        <v>33598</v>
      </c>
      <c r="B5481" s="1">
        <v>126.78</v>
      </c>
      <c r="C5481" s="1">
        <f t="shared" si="510"/>
        <v>126.78</v>
      </c>
      <c r="D5481">
        <f t="shared" si="511"/>
        <v>4.84245330085602</v>
      </c>
      <c r="E5481">
        <f t="shared" si="514"/>
        <v>-6.0551437318006052E-3</v>
      </c>
      <c r="F5481">
        <f t="shared" si="515"/>
        <v>5.8529657594620713E-2</v>
      </c>
      <c r="G5481" s="4">
        <f t="shared" si="512"/>
        <v>3.3599999999999994</v>
      </c>
      <c r="H5481">
        <f>C5481*EXP(-$K$1*(20/250))*NORMSDIST(-M5481)-C5481*EXP(-$K$2*(20/250))*NORMSDIST(-L5481)</f>
        <v>2.1220927819500375</v>
      </c>
      <c r="I5481" s="4">
        <f t="shared" si="513"/>
        <v>0</v>
      </c>
      <c r="J5481">
        <f>C5481*EXP(-$K$2*(20/250))*NORMSDIST(L5481)-C5481*EXP(-$K$1*(20/250))*NORMSDIST(M5481)</f>
        <v>2.1220927819500375</v>
      </c>
      <c r="K5481">
        <f>+J5481-H5481-EXP(-$K$2*20/250)*C5481+EXP(-$K$1*20/250)*C5481</f>
        <v>0</v>
      </c>
      <c r="L5481">
        <f>+(LN(C5481/C5481)+($K$1-$K$2+0.5*F5502^2)*20/250)/F5502/SQRT(20/250)</f>
        <v>2.0979996826824159E-2</v>
      </c>
      <c r="M5481">
        <f>L5481-F5502*SQRT(20/250)</f>
        <v>-2.0979996826824159E-2</v>
      </c>
    </row>
    <row r="5482" spans="1:13" x14ac:dyDescent="0.15">
      <c r="A5482" s="2">
        <v>33599</v>
      </c>
      <c r="B5482" s="1">
        <v>125.57</v>
      </c>
      <c r="C5482" s="1">
        <f t="shared" si="510"/>
        <v>125.57</v>
      </c>
      <c r="D5482">
        <f t="shared" si="511"/>
        <v>4.8328633720008725</v>
      </c>
      <c r="E5482">
        <f t="shared" si="514"/>
        <v>-9.5899288551475337E-3</v>
      </c>
      <c r="F5482">
        <f t="shared" si="515"/>
        <v>6.488188336058269E-2</v>
      </c>
      <c r="G5482" s="4">
        <f t="shared" si="512"/>
        <v>0.16999999999998749</v>
      </c>
      <c r="H5482">
        <f>C5482*EXP(-$K$1*(20/250))*NORMSDIST(-M5482)-C5482*EXP(-$K$2*(20/250))*NORMSDIST(-L5482)</f>
        <v>2.2155017395249246</v>
      </c>
      <c r="I5482" s="4">
        <f t="shared" si="513"/>
        <v>0</v>
      </c>
      <c r="J5482">
        <f>C5482*EXP(-$K$2*(20/250))*NORMSDIST(L5482)-C5482*EXP(-$K$1*(20/250))*NORMSDIST(M5482)</f>
        <v>2.2155017395249246</v>
      </c>
      <c r="K5482">
        <f>+J5482-H5482-EXP(-$K$2*20/250)*C5482+EXP(-$K$1*20/250)*C5482</f>
        <v>0</v>
      </c>
      <c r="L5482">
        <f>+(LN(C5482/C5482)+($K$1-$K$2+0.5*F5503^2)*20/250)/F5503/SQRT(20/250)</f>
        <v>2.2114724728381722E-2</v>
      </c>
      <c r="M5482">
        <f>L5482-F5503*SQRT(20/250)</f>
        <v>-2.2114724728381715E-2</v>
      </c>
    </row>
    <row r="5483" spans="1:13" x14ac:dyDescent="0.15">
      <c r="A5483" s="2">
        <v>33602</v>
      </c>
      <c r="B5483" s="1">
        <v>125.75</v>
      </c>
      <c r="C5483" s="1">
        <f t="shared" si="510"/>
        <v>125.75</v>
      </c>
      <c r="D5483">
        <f t="shared" si="511"/>
        <v>4.8342958089798485</v>
      </c>
      <c r="E5483">
        <f t="shared" si="514"/>
        <v>1.4324369789759928E-3</v>
      </c>
      <c r="F5483">
        <f t="shared" si="515"/>
        <v>6.5808034192947257E-2</v>
      </c>
      <c r="G5483" s="4">
        <f t="shared" si="512"/>
        <v>0.12999999999999545</v>
      </c>
      <c r="H5483">
        <f>C5483*EXP(-$K$1*(20/250))*NORMSDIST(-M5483)-C5483*EXP(-$K$2*(20/250))*NORMSDIST(-L5483)</f>
        <v>2.2192768319122749</v>
      </c>
      <c r="I5483" s="4">
        <f t="shared" si="513"/>
        <v>0</v>
      </c>
      <c r="J5483">
        <f>C5483*EXP(-$K$2*(20/250))*NORMSDIST(L5483)-C5483*EXP(-$K$1*(20/250))*NORMSDIST(M5483)</f>
        <v>2.2192768319122749</v>
      </c>
      <c r="K5483">
        <f>+J5483-H5483-EXP(-$K$2*20/250)*C5483+EXP(-$K$1*20/250)*C5483</f>
        <v>0</v>
      </c>
      <c r="L5483">
        <f>+(LN(C5483/C5483)+($K$1-$K$2+0.5*F5504^2)*20/250)/F5504/SQRT(20/250)</f>
        <v>2.2120698759190822E-2</v>
      </c>
      <c r="M5483">
        <f>L5483-F5504*SQRT(20/250)</f>
        <v>-2.2120698759190822E-2</v>
      </c>
    </row>
    <row r="5484" spans="1:13" x14ac:dyDescent="0.15">
      <c r="A5484" s="2">
        <v>33603</v>
      </c>
      <c r="B5484" s="1">
        <v>124.9</v>
      </c>
      <c r="C5484" s="1">
        <f t="shared" si="510"/>
        <v>124.9</v>
      </c>
      <c r="D5484">
        <f t="shared" si="511"/>
        <v>4.8275134171315317</v>
      </c>
      <c r="E5484">
        <f t="shared" si="514"/>
        <v>-6.7823918483167489E-3</v>
      </c>
      <c r="F5484">
        <f t="shared" si="515"/>
        <v>6.8119452775421682E-2</v>
      </c>
      <c r="G5484" s="4">
        <f t="shared" si="512"/>
        <v>0</v>
      </c>
      <c r="H5484">
        <f>C5484*EXP(-$K$1*(20/250))*NORMSDIST(-M5484)-C5484*EXP(-$K$2*(20/250))*NORMSDIST(-L5484)</f>
        <v>2.178773285906388</v>
      </c>
      <c r="I5484" s="4">
        <f t="shared" si="513"/>
        <v>0.54999999999999716</v>
      </c>
      <c r="J5484">
        <f>C5484*EXP(-$K$2*(20/250))*NORMSDIST(L5484)-C5484*EXP(-$K$1*(20/250))*NORMSDIST(M5484)</f>
        <v>2.178773285906388</v>
      </c>
      <c r="K5484">
        <f>+J5484-H5484-EXP(-$K$2*20/250)*C5484+EXP(-$K$1*20/250)*C5484</f>
        <v>0</v>
      </c>
      <c r="L5484">
        <f>+(LN(C5484/C5484)+($K$1-$K$2+0.5*F5505^2)*20/250)/F5505/SQRT(20/250)</f>
        <v>2.1864731288858349E-2</v>
      </c>
      <c r="M5484">
        <f>L5484-F5505*SQRT(20/250)</f>
        <v>-2.1864731288858349E-2</v>
      </c>
    </row>
    <row r="5485" spans="1:13" x14ac:dyDescent="0.15">
      <c r="A5485" s="2">
        <v>33604</v>
      </c>
      <c r="B5485" s="1" t="e">
        <f>NA()</f>
        <v>#N/A</v>
      </c>
      <c r="C5485" s="1">
        <f t="shared" si="510"/>
        <v>124.9</v>
      </c>
      <c r="D5485">
        <f t="shared" si="511"/>
        <v>4.8275134171315317</v>
      </c>
      <c r="E5485">
        <f t="shared" si="514"/>
        <v>0</v>
      </c>
      <c r="F5485">
        <f t="shared" si="515"/>
        <v>6.8273499823358952E-2</v>
      </c>
      <c r="G5485" s="4">
        <f t="shared" si="512"/>
        <v>0</v>
      </c>
      <c r="H5485">
        <f>C5485*EXP(-$K$1*(20/250))*NORMSDIST(-M5485)-C5485*EXP(-$K$2*(20/250))*NORMSDIST(-L5485)</f>
        <v>2.1880921033839016</v>
      </c>
      <c r="I5485" s="4">
        <f t="shared" si="513"/>
        <v>1.0999999999999943</v>
      </c>
      <c r="J5485">
        <f>C5485*EXP(-$K$2*(20/250))*NORMSDIST(L5485)-C5485*EXP(-$K$1*(20/250))*NORMSDIST(M5485)</f>
        <v>2.1880921033839016</v>
      </c>
      <c r="K5485">
        <f>+J5485-H5485-EXP(-$K$2*20/250)*C5485+EXP(-$K$1*20/250)*C5485</f>
        <v>0</v>
      </c>
      <c r="L5485">
        <f>+(LN(C5485/C5485)+($K$1-$K$2+0.5*F5506^2)*20/250)/F5506/SQRT(20/250)</f>
        <v>2.1958263792861032E-2</v>
      </c>
      <c r="M5485">
        <f>L5485-F5506*SQRT(20/250)</f>
        <v>-2.1958263792861032E-2</v>
      </c>
    </row>
    <row r="5486" spans="1:13" x14ac:dyDescent="0.15">
      <c r="A5486" s="2">
        <v>33605</v>
      </c>
      <c r="B5486" s="1">
        <v>124.5</v>
      </c>
      <c r="C5486" s="1">
        <f t="shared" si="510"/>
        <v>124.5</v>
      </c>
      <c r="D5486">
        <f t="shared" si="511"/>
        <v>4.824305715904762</v>
      </c>
      <c r="E5486">
        <f t="shared" si="514"/>
        <v>-3.2077012267697214E-3</v>
      </c>
      <c r="F5486">
        <f t="shared" si="515"/>
        <v>6.8148195054459196E-2</v>
      </c>
      <c r="G5486" s="4">
        <f t="shared" si="512"/>
        <v>0</v>
      </c>
      <c r="H5486">
        <f>C5486*EXP(-$K$1*(20/250))*NORMSDIST(-M5486)-C5486*EXP(-$K$2*(20/250))*NORMSDIST(-L5486)</f>
        <v>2.18267492644312</v>
      </c>
      <c r="I5486" s="4">
        <f t="shared" si="513"/>
        <v>1.0499999999999972</v>
      </c>
      <c r="J5486">
        <f>C5486*EXP(-$K$2*(20/250))*NORMSDIST(L5486)-C5486*EXP(-$K$1*(20/250))*NORMSDIST(M5486)</f>
        <v>2.18267492644312</v>
      </c>
      <c r="K5486">
        <f>+J5486-H5486-EXP(-$K$2*20/250)*C5486+EXP(-$K$1*20/250)*C5486</f>
        <v>0</v>
      </c>
      <c r="L5486">
        <f>+(LN(C5486/C5486)+($K$1-$K$2+0.5*F5507^2)*20/250)/F5507/SQRT(20/250)</f>
        <v>2.1974277095818871E-2</v>
      </c>
      <c r="M5486">
        <f>L5486-F5507*SQRT(20/250)</f>
        <v>-2.1974277095818871E-2</v>
      </c>
    </row>
    <row r="5487" spans="1:13" x14ac:dyDescent="0.15">
      <c r="A5487" s="2">
        <v>33606</v>
      </c>
      <c r="B5487" s="1">
        <v>124.8</v>
      </c>
      <c r="C5487" s="1">
        <f t="shared" si="510"/>
        <v>124.8</v>
      </c>
      <c r="D5487">
        <f t="shared" si="511"/>
        <v>4.8267124559353274</v>
      </c>
      <c r="E5487">
        <f t="shared" si="514"/>
        <v>2.4067400305654019E-3</v>
      </c>
      <c r="F5487">
        <f t="shared" si="515"/>
        <v>6.7956061455081401E-2</v>
      </c>
      <c r="G5487" s="4">
        <f t="shared" si="512"/>
        <v>0</v>
      </c>
      <c r="H5487">
        <f>C5487*EXP(-$K$1*(20/250))*NORMSDIST(-M5487)-C5487*EXP(-$K$2*(20/250))*NORMSDIST(-L5487)</f>
        <v>2.1900162801271463</v>
      </c>
      <c r="I5487" s="4">
        <f t="shared" si="513"/>
        <v>1.1500000000000057</v>
      </c>
      <c r="J5487">
        <f>C5487*EXP(-$K$2*(20/250))*NORMSDIST(L5487)-C5487*EXP(-$K$1*(20/250))*NORMSDIST(M5487)</f>
        <v>2.1900162801271463</v>
      </c>
      <c r="K5487">
        <f>+J5487-H5487-EXP(-$K$2*20/250)*C5487+EXP(-$K$1*20/250)*C5487</f>
        <v>0</v>
      </c>
      <c r="L5487">
        <f>+(LN(C5487/C5487)+($K$1-$K$2+0.5*F5508^2)*20/250)/F5508/SQRT(20/250)</f>
        <v>2.1995189759041679E-2</v>
      </c>
      <c r="M5487">
        <f>L5487-F5508*SQRT(20/250)</f>
        <v>-2.1995189759041679E-2</v>
      </c>
    </row>
    <row r="5488" spans="1:13" x14ac:dyDescent="0.15">
      <c r="A5488" s="2">
        <v>33609</v>
      </c>
      <c r="B5488" s="1">
        <v>124.1</v>
      </c>
      <c r="C5488" s="1">
        <f t="shared" si="510"/>
        <v>124.1</v>
      </c>
      <c r="D5488">
        <f t="shared" si="511"/>
        <v>4.8210876922105612</v>
      </c>
      <c r="E5488">
        <f t="shared" si="514"/>
        <v>-5.6247637247661686E-3</v>
      </c>
      <c r="F5488">
        <f t="shared" si="515"/>
        <v>6.8719304344565593E-2</v>
      </c>
      <c r="G5488" s="4">
        <f t="shared" si="512"/>
        <v>0</v>
      </c>
      <c r="H5488">
        <f>C5488*EXP(-$K$1*(20/250))*NORMSDIST(-M5488)-C5488*EXP(-$K$2*(20/250))*NORMSDIST(-L5488)</f>
        <v>2.1563069685762599</v>
      </c>
      <c r="I5488" s="4">
        <f t="shared" si="513"/>
        <v>2.0500000000000114</v>
      </c>
      <c r="J5488">
        <f>C5488*EXP(-$K$2*(20/250))*NORMSDIST(L5488)-C5488*EXP(-$K$1*(20/250))*NORMSDIST(M5488)</f>
        <v>2.1563069685762599</v>
      </c>
      <c r="K5488">
        <f>+J5488-H5488-EXP(-$K$2*20/250)*C5488+EXP(-$K$1*20/250)*C5488</f>
        <v>0</v>
      </c>
      <c r="L5488">
        <f>+(LN(C5488/C5488)+($K$1-$K$2+0.5*F5509^2)*20/250)/F5509/SQRT(20/250)</f>
        <v>2.1778756254642789E-2</v>
      </c>
      <c r="M5488">
        <f>L5488-F5509*SQRT(20/250)</f>
        <v>-2.1778756254642782E-2</v>
      </c>
    </row>
    <row r="5489" spans="1:13" x14ac:dyDescent="0.15">
      <c r="A5489" s="2">
        <v>33610</v>
      </c>
      <c r="B5489" s="1">
        <v>124.4</v>
      </c>
      <c r="C5489" s="1">
        <f t="shared" si="510"/>
        <v>124.4</v>
      </c>
      <c r="D5489">
        <f t="shared" si="511"/>
        <v>4.8235021803050788</v>
      </c>
      <c r="E5489">
        <f t="shared" si="514"/>
        <v>2.4144880945176084E-3</v>
      </c>
      <c r="F5489">
        <f t="shared" si="515"/>
        <v>6.9264081354152782E-2</v>
      </c>
      <c r="G5489" s="4">
        <f t="shared" si="512"/>
        <v>0</v>
      </c>
      <c r="H5489">
        <f>C5489*EXP(-$K$1*(20/250))*NORMSDIST(-M5489)-C5489*EXP(-$K$2*(20/250))*NORMSDIST(-L5489)</f>
        <v>2.1656069389617301</v>
      </c>
      <c r="I5489" s="4">
        <f t="shared" si="513"/>
        <v>1.4299999999999926</v>
      </c>
      <c r="J5489">
        <f>C5489*EXP(-$K$2*(20/250))*NORMSDIST(L5489)-C5489*EXP(-$K$1*(20/250))*NORMSDIST(M5489)</f>
        <v>2.1656069389617301</v>
      </c>
      <c r="K5489">
        <f>+J5489-H5489-EXP(-$K$2*20/250)*C5489+EXP(-$K$1*20/250)*C5489</f>
        <v>0</v>
      </c>
      <c r="L5489">
        <f>+(LN(C5489/C5489)+($K$1-$K$2+0.5*F5510^2)*20/250)/F5510/SQRT(20/250)</f>
        <v>2.181994509120657E-2</v>
      </c>
      <c r="M5489">
        <f>L5489-F5510*SQRT(20/250)</f>
        <v>-2.181994509120657E-2</v>
      </c>
    </row>
    <row r="5490" spans="1:13" x14ac:dyDescent="0.15">
      <c r="A5490" s="2">
        <v>33611</v>
      </c>
      <c r="B5490" s="1">
        <v>124.9</v>
      </c>
      <c r="C5490" s="1">
        <f t="shared" si="510"/>
        <v>124.9</v>
      </c>
      <c r="D5490">
        <f t="shared" si="511"/>
        <v>4.8275134171315317</v>
      </c>
      <c r="E5490">
        <f t="shared" si="514"/>
        <v>4.0112368264528797E-3</v>
      </c>
      <c r="F5490">
        <f t="shared" si="515"/>
        <v>7.0654707038128109E-2</v>
      </c>
      <c r="G5490" s="4">
        <f t="shared" si="512"/>
        <v>0</v>
      </c>
      <c r="H5490">
        <f>C5490*EXP(-$K$1*(20/250))*NORMSDIST(-M5490)-C5490*EXP(-$K$2*(20/250))*NORMSDIST(-L5490)</f>
        <v>2.1688668012832579</v>
      </c>
      <c r="I5490" s="4">
        <f t="shared" si="513"/>
        <v>0.75</v>
      </c>
      <c r="J5490">
        <f>C5490*EXP(-$K$2*(20/250))*NORMSDIST(L5490)-C5490*EXP(-$K$1*(20/250))*NORMSDIST(M5490)</f>
        <v>2.1688668012832579</v>
      </c>
      <c r="K5490">
        <f>+J5490-H5490-EXP(-$K$2*20/250)*C5490+EXP(-$K$1*20/250)*C5490</f>
        <v>0</v>
      </c>
      <c r="L5490">
        <f>+(LN(C5490/C5490)+($K$1-$K$2+0.5*F5511^2)*20/250)/F5511/SQRT(20/250)</f>
        <v>2.176530060890142E-2</v>
      </c>
      <c r="M5490">
        <f>L5490-F5511*SQRT(20/250)</f>
        <v>-2.176530060890142E-2</v>
      </c>
    </row>
    <row r="5491" spans="1:13" x14ac:dyDescent="0.15">
      <c r="A5491" s="2">
        <v>33612</v>
      </c>
      <c r="B5491" s="1">
        <v>125.4</v>
      </c>
      <c r="C5491" s="1">
        <f t="shared" si="510"/>
        <v>125.4</v>
      </c>
      <c r="D5491">
        <f t="shared" si="511"/>
        <v>4.8315086281988204</v>
      </c>
      <c r="E5491">
        <f t="shared" si="514"/>
        <v>3.9952110672887287E-3</v>
      </c>
      <c r="F5491">
        <f t="shared" si="515"/>
        <v>7.1113865972595253E-2</v>
      </c>
      <c r="G5491" s="4">
        <f t="shared" si="512"/>
        <v>0.18000000000000682</v>
      </c>
      <c r="H5491">
        <f>C5491*EXP(-$K$1*(20/250))*NORMSDIST(-M5491)-C5491*EXP(-$K$2*(20/250))*NORMSDIST(-L5491)</f>
        <v>2.1760541737192227</v>
      </c>
      <c r="I5491" s="4">
        <f t="shared" si="513"/>
        <v>0</v>
      </c>
      <c r="J5491">
        <f>C5491*EXP(-$K$2*(20/250))*NORMSDIST(L5491)-C5491*EXP(-$K$1*(20/250))*NORMSDIST(M5491)</f>
        <v>2.1760541737192227</v>
      </c>
      <c r="K5491">
        <f>+J5491-H5491-EXP(-$K$2*20/250)*C5491+EXP(-$K$1*20/250)*C5491</f>
        <v>0</v>
      </c>
      <c r="L5491">
        <f>+(LN(C5491/C5491)+($K$1-$K$2+0.5*F5512^2)*20/250)/F5512/SQRT(20/250)</f>
        <v>2.1750354841611749E-2</v>
      </c>
      <c r="M5491">
        <f>L5491-F5512*SQRT(20/250)</f>
        <v>-2.1750354841611749E-2</v>
      </c>
    </row>
    <row r="5492" spans="1:13" x14ac:dyDescent="0.15">
      <c r="A5492" s="2">
        <v>33613</v>
      </c>
      <c r="B5492" s="1">
        <v>127.05</v>
      </c>
      <c r="C5492" s="1">
        <f t="shared" si="510"/>
        <v>127.05</v>
      </c>
      <c r="D5492">
        <f t="shared" si="511"/>
        <v>4.8445807097661735</v>
      </c>
      <c r="E5492">
        <f t="shared" si="514"/>
        <v>1.3072081567353067E-2</v>
      </c>
      <c r="F5492">
        <f t="shared" si="515"/>
        <v>8.6775902884710238E-2</v>
      </c>
      <c r="G5492" s="4">
        <f t="shared" si="512"/>
        <v>0.34999999999999432</v>
      </c>
      <c r="H5492">
        <f>C5492*EXP(-$K$1*(20/250))*NORMSDIST(-M5492)-C5492*EXP(-$K$2*(20/250))*NORMSDIST(-L5492)</f>
        <v>2.1853321872973623</v>
      </c>
      <c r="I5492" s="4">
        <f t="shared" si="513"/>
        <v>0</v>
      </c>
      <c r="J5492">
        <f>C5492*EXP(-$K$2*(20/250))*NORMSDIST(L5492)-C5492*EXP(-$K$1*(20/250))*NORMSDIST(M5492)</f>
        <v>2.1853321872973623</v>
      </c>
      <c r="K5492">
        <f>+J5492-H5492-EXP(-$K$2*20/250)*C5492+EXP(-$K$1*20/250)*C5492</f>
        <v>0</v>
      </c>
      <c r="L5492">
        <f>+(LN(C5492/C5492)+($K$1-$K$2+0.5*F5513^2)*20/250)/F5513/SQRT(20/250)</f>
        <v>2.1559385312903811E-2</v>
      </c>
      <c r="M5492">
        <f>L5492-F5513*SQRT(20/250)</f>
        <v>-2.1559385312903811E-2</v>
      </c>
    </row>
    <row r="5493" spans="1:13" x14ac:dyDescent="0.15">
      <c r="A5493" s="2">
        <v>33616</v>
      </c>
      <c r="B5493" s="1">
        <v>126.85</v>
      </c>
      <c r="C5493" s="1">
        <f t="shared" si="510"/>
        <v>126.85</v>
      </c>
      <c r="D5493">
        <f t="shared" si="511"/>
        <v>4.8430052860452912</v>
      </c>
      <c r="E5493">
        <f t="shared" si="514"/>
        <v>-1.575423720882263E-3</v>
      </c>
      <c r="F5493">
        <f t="shared" si="515"/>
        <v>8.6319355127401548E-2</v>
      </c>
      <c r="G5493" s="4">
        <f t="shared" si="512"/>
        <v>0</v>
      </c>
      <c r="H5493">
        <f>C5493*EXP(-$K$1*(20/250))*NORMSDIST(-M5493)-C5493*EXP(-$K$2*(20/250))*NORMSDIST(-L5493)</f>
        <v>2.1825671690210697</v>
      </c>
      <c r="I5493" s="4">
        <f t="shared" si="513"/>
        <v>8.0000000000012506E-2</v>
      </c>
      <c r="J5493">
        <f>C5493*EXP(-$K$2*(20/250))*NORMSDIST(L5493)-C5493*EXP(-$K$1*(20/250))*NORMSDIST(M5493)</f>
        <v>2.1825671690210697</v>
      </c>
      <c r="K5493">
        <f>+J5493-H5493-EXP(-$K$2*20/250)*C5493+EXP(-$K$1*20/250)*C5493</f>
        <v>0</v>
      </c>
      <c r="L5493">
        <f>+(LN(C5493/C5493)+($K$1-$K$2+0.5*F5514^2)*20/250)/F5514/SQRT(20/250)</f>
        <v>2.156605699820385E-2</v>
      </c>
      <c r="M5493">
        <f>L5493-F5514*SQRT(20/250)</f>
        <v>-2.1566056998203843E-2</v>
      </c>
    </row>
    <row r="5494" spans="1:13" x14ac:dyDescent="0.15">
      <c r="A5494" s="2">
        <v>33617</v>
      </c>
      <c r="B5494" s="1">
        <v>126.8</v>
      </c>
      <c r="C5494" s="1">
        <f t="shared" si="510"/>
        <v>126.8</v>
      </c>
      <c r="D5494">
        <f t="shared" si="511"/>
        <v>4.8426110420031252</v>
      </c>
      <c r="E5494">
        <f t="shared" si="514"/>
        <v>-3.9424404216603648E-4</v>
      </c>
      <c r="F5494">
        <f t="shared" si="515"/>
        <v>8.6065865364185673E-2</v>
      </c>
      <c r="G5494" s="4">
        <f t="shared" si="512"/>
        <v>0</v>
      </c>
      <c r="H5494">
        <f>C5494*EXP(-$K$1*(20/250))*NORMSDIST(-M5494)-C5494*EXP(-$K$2*(20/250))*NORMSDIST(-L5494)</f>
        <v>2.2005584545796779</v>
      </c>
      <c r="I5494" s="4">
        <f t="shared" si="513"/>
        <v>0.88000000000000966</v>
      </c>
      <c r="J5494">
        <f>C5494*EXP(-$K$2*(20/250))*NORMSDIST(L5494)-C5494*EXP(-$K$1*(20/250))*NORMSDIST(M5494)</f>
        <v>2.2005584545796779</v>
      </c>
      <c r="K5494">
        <f>+J5494-H5494-EXP(-$K$2*20/250)*C5494+EXP(-$K$1*20/250)*C5494</f>
        <v>0</v>
      </c>
      <c r="L5494">
        <f>+(LN(C5494/C5494)+($K$1-$K$2+0.5*F5515^2)*20/250)/F5515/SQRT(20/250)</f>
        <v>2.1752433137522176E-2</v>
      </c>
      <c r="M5494">
        <f>L5494-F5515*SQRT(20/250)</f>
        <v>-2.1752433137522169E-2</v>
      </c>
    </row>
    <row r="5495" spans="1:13" x14ac:dyDescent="0.15">
      <c r="A5495" s="2">
        <v>33618</v>
      </c>
      <c r="B5495" s="1">
        <v>128.4</v>
      </c>
      <c r="C5495" s="1">
        <f t="shared" si="510"/>
        <v>128.4</v>
      </c>
      <c r="D5495">
        <f t="shared" si="511"/>
        <v>4.8551503912558607</v>
      </c>
      <c r="E5495">
        <f t="shared" si="514"/>
        <v>1.2539349252735477E-2</v>
      </c>
      <c r="F5495">
        <f t="shared" si="515"/>
        <v>9.7264849306927928E-2</v>
      </c>
      <c r="G5495" s="4">
        <f t="shared" si="512"/>
        <v>0.71999999999999886</v>
      </c>
      <c r="H5495">
        <f>C5495*EXP(-$K$1*(20/250))*NORMSDIST(-M5495)-C5495*EXP(-$K$2*(20/250))*NORMSDIST(-L5495)</f>
        <v>2.1342476353224313</v>
      </c>
      <c r="I5495" s="4">
        <f t="shared" si="513"/>
        <v>0</v>
      </c>
      <c r="J5495">
        <f>C5495*EXP(-$K$2*(20/250))*NORMSDIST(L5495)-C5495*EXP(-$K$1*(20/250))*NORMSDIST(M5495)</f>
        <v>2.1342476353224313</v>
      </c>
      <c r="K5495">
        <f>+J5495-H5495-EXP(-$K$2*20/250)*C5495+EXP(-$K$1*20/250)*C5495</f>
        <v>0</v>
      </c>
      <c r="L5495">
        <f>+(LN(C5495/C5495)+($K$1-$K$2+0.5*F5516^2)*20/250)/F5516/SQRT(20/250)</f>
        <v>2.0833927117442842E-2</v>
      </c>
      <c r="M5495">
        <f>L5495-F5516*SQRT(20/250)</f>
        <v>-2.0833927117442842E-2</v>
      </c>
    </row>
    <row r="5496" spans="1:13" x14ac:dyDescent="0.15">
      <c r="A5496" s="2">
        <v>33619</v>
      </c>
      <c r="B5496" s="1">
        <v>128.28</v>
      </c>
      <c r="C5496" s="1">
        <f t="shared" si="510"/>
        <v>128.28</v>
      </c>
      <c r="D5496">
        <f t="shared" si="511"/>
        <v>4.8542153748249541</v>
      </c>
      <c r="E5496">
        <f t="shared" si="514"/>
        <v>-9.3501643090654341E-4</v>
      </c>
      <c r="F5496">
        <f t="shared" si="515"/>
        <v>9.7235543211934963E-2</v>
      </c>
      <c r="G5496" s="4">
        <f t="shared" si="512"/>
        <v>0.34999999999999432</v>
      </c>
      <c r="H5496">
        <f>C5496*EXP(-$K$1*(20/250))*NORMSDIST(-M5496)-C5496*EXP(-$K$2*(20/250))*NORMSDIST(-L5496)</f>
        <v>2.1347702554682968</v>
      </c>
      <c r="I5496" s="4">
        <f t="shared" si="513"/>
        <v>0</v>
      </c>
      <c r="J5496">
        <f>C5496*EXP(-$K$2*(20/250))*NORMSDIST(L5496)-C5496*EXP(-$K$1*(20/250))*NORMSDIST(M5496)</f>
        <v>2.1347702554682968</v>
      </c>
      <c r="K5496">
        <f>+J5496-H5496-EXP(-$K$2*20/250)*C5496+EXP(-$K$1*20/250)*C5496</f>
        <v>0</v>
      </c>
      <c r="L5496">
        <f>+(LN(C5496/C5496)+($K$1-$K$2+0.5*F5517^2)*20/250)/F5517/SQRT(20/250)</f>
        <v>2.0858526300492449E-2</v>
      </c>
      <c r="M5496">
        <f>L5496-F5517*SQRT(20/250)</f>
        <v>-2.0858526300492449E-2</v>
      </c>
    </row>
    <row r="5497" spans="1:13" x14ac:dyDescent="0.15">
      <c r="A5497" s="2">
        <v>33620</v>
      </c>
      <c r="B5497" s="1">
        <v>127.45</v>
      </c>
      <c r="C5497" s="1">
        <f t="shared" si="510"/>
        <v>127.45</v>
      </c>
      <c r="D5497">
        <f t="shared" si="511"/>
        <v>4.8477241308221242</v>
      </c>
      <c r="E5497">
        <f t="shared" si="514"/>
        <v>-6.4912440028299656E-3</v>
      </c>
      <c r="F5497">
        <f t="shared" si="515"/>
        <v>9.9716575014482986E-2</v>
      </c>
      <c r="G5497" s="4">
        <f t="shared" si="512"/>
        <v>0</v>
      </c>
      <c r="H5497">
        <f>C5497*EXP(-$K$1*(20/250))*NORMSDIST(-M5497)-C5497*EXP(-$K$2*(20/250))*NORMSDIST(-L5497)</f>
        <v>2.0949321691755145</v>
      </c>
      <c r="I5497" s="4">
        <f t="shared" si="513"/>
        <v>0.48000000000000398</v>
      </c>
      <c r="J5497">
        <f>C5497*EXP(-$K$2*(20/250))*NORMSDIST(L5497)-C5497*EXP(-$K$1*(20/250))*NORMSDIST(M5497)</f>
        <v>2.0949321691755145</v>
      </c>
      <c r="K5497">
        <f>+J5497-H5497-EXP(-$K$2*20/250)*C5497+EXP(-$K$1*20/250)*C5497</f>
        <v>0</v>
      </c>
      <c r="L5497">
        <f>+(LN(C5497/C5497)+($K$1-$K$2+0.5*F5518^2)*20/250)/F5518/SQRT(20/250)</f>
        <v>2.0602541012028016E-2</v>
      </c>
      <c r="M5497">
        <f>L5497-F5518*SQRT(20/250)</f>
        <v>-2.0602541012028016E-2</v>
      </c>
    </row>
    <row r="5498" spans="1:13" x14ac:dyDescent="0.15">
      <c r="A5498" s="2">
        <v>33623</v>
      </c>
      <c r="B5498" s="1" t="e">
        <f>NA()</f>
        <v>#N/A</v>
      </c>
      <c r="C5498" s="1">
        <f t="shared" si="510"/>
        <v>127.45</v>
      </c>
      <c r="D5498">
        <f t="shared" si="511"/>
        <v>4.8477241308221242</v>
      </c>
      <c r="E5498">
        <f t="shared" si="514"/>
        <v>0</v>
      </c>
      <c r="F5498">
        <f t="shared" si="515"/>
        <v>9.7621873507115528E-2</v>
      </c>
      <c r="G5498" s="4">
        <f t="shared" si="512"/>
        <v>0</v>
      </c>
      <c r="H5498">
        <f>C5498*EXP(-$K$1*(20/250))*NORMSDIST(-M5498)-C5498*EXP(-$K$2*(20/250))*NORMSDIST(-L5498)</f>
        <v>2.0949871579052086</v>
      </c>
      <c r="I5498" s="4">
        <f t="shared" si="513"/>
        <v>0.54999999999999716</v>
      </c>
      <c r="J5498">
        <f>C5498*EXP(-$K$2*(20/250))*NORMSDIST(L5498)-C5498*EXP(-$K$1*(20/250))*NORMSDIST(M5498)</f>
        <v>2.0949871579052086</v>
      </c>
      <c r="K5498">
        <f>+J5498-H5498-EXP(-$K$2*20/250)*C5498+EXP(-$K$1*20/250)*C5498</f>
        <v>0</v>
      </c>
      <c r="L5498">
        <f>+(LN(C5498/C5498)+($K$1-$K$2+0.5*F5519^2)*20/250)/F5519/SQRT(20/250)</f>
        <v>2.0603081873392621E-2</v>
      </c>
      <c r="M5498">
        <f>L5498-F5519*SQRT(20/250)</f>
        <v>-2.0603081873392621E-2</v>
      </c>
    </row>
    <row r="5499" spans="1:13" x14ac:dyDescent="0.15">
      <c r="A5499" s="2">
        <v>33624</v>
      </c>
      <c r="B5499" s="1">
        <v>123.2</v>
      </c>
      <c r="C5499" s="1">
        <f t="shared" si="510"/>
        <v>123.2</v>
      </c>
      <c r="D5499">
        <f t="shared" si="511"/>
        <v>4.8138090510994198</v>
      </c>
      <c r="E5499">
        <f t="shared" si="514"/>
        <v>-3.3915079722704355E-2</v>
      </c>
      <c r="F5499">
        <f t="shared" si="515"/>
        <v>0.15058045960622304</v>
      </c>
      <c r="G5499" s="4">
        <f t="shared" si="512"/>
        <v>0</v>
      </c>
      <c r="H5499">
        <f>C5499*EXP(-$K$1*(20/250))*NORMSDIST(-M5499)-C5499*EXP(-$K$2*(20/250))*NORMSDIST(-L5499)</f>
        <v>1.0733649623332511</v>
      </c>
      <c r="I5499" s="4">
        <f t="shared" si="513"/>
        <v>5.2000000000000028</v>
      </c>
      <c r="J5499">
        <f>C5499*EXP(-$K$2*(20/250))*NORMSDIST(L5499)-C5499*EXP(-$K$1*(20/250))*NORMSDIST(M5499)</f>
        <v>1.0733649623332511</v>
      </c>
      <c r="K5499">
        <f>+J5499-H5499-EXP(-$K$2*20/250)*C5499+EXP(-$K$1*20/250)*C5499</f>
        <v>0</v>
      </c>
      <c r="L5499">
        <f>+(LN(C5499/C5499)+($K$1-$K$2+0.5*F5520^2)*20/250)/F5520/SQRT(20/250)</f>
        <v>1.0919563441650803E-2</v>
      </c>
      <c r="M5499">
        <f>L5499-F5520*SQRT(20/250)</f>
        <v>-1.0919563441650799E-2</v>
      </c>
    </row>
    <row r="5500" spans="1:13" x14ac:dyDescent="0.15">
      <c r="A5500" s="2">
        <v>33625</v>
      </c>
      <c r="B5500" s="1">
        <v>123.22</v>
      </c>
      <c r="C5500" s="1">
        <f t="shared" si="510"/>
        <v>123.22</v>
      </c>
      <c r="D5500">
        <f t="shared" si="511"/>
        <v>4.8139713755864246</v>
      </c>
      <c r="E5500">
        <f t="shared" si="514"/>
        <v>1.6232448700481683E-4</v>
      </c>
      <c r="F5500">
        <f t="shared" si="515"/>
        <v>0.1470334336321634</v>
      </c>
      <c r="G5500" s="4">
        <f t="shared" si="512"/>
        <v>0</v>
      </c>
      <c r="H5500">
        <f>C5500*EXP(-$K$1*(20/250))*NORMSDIST(-M5500)-C5500*EXP(-$K$2*(20/250))*NORMSDIST(-L5500)</f>
        <v>1.0696907482044651</v>
      </c>
      <c r="I5500" s="4">
        <f t="shared" si="513"/>
        <v>5.4300000000000068</v>
      </c>
      <c r="J5500">
        <f>C5500*EXP(-$K$2*(20/250))*NORMSDIST(L5500)-C5500*EXP(-$K$1*(20/250))*NORMSDIST(M5500)</f>
        <v>1.0696907482044651</v>
      </c>
      <c r="K5500">
        <f>+J5500-H5500-EXP(-$K$2*20/250)*C5500+EXP(-$K$1*20/250)*C5500</f>
        <v>0</v>
      </c>
      <c r="L5500">
        <f>+(LN(C5500/C5500)+($K$1-$K$2+0.5*F5521^2)*20/250)/F5521/SQRT(20/250)</f>
        <v>1.0880417053253566E-2</v>
      </c>
      <c r="M5500">
        <f>L5500-F5521*SQRT(20/250)</f>
        <v>-1.088041705325357E-2</v>
      </c>
    </row>
    <row r="5501" spans="1:13" x14ac:dyDescent="0.15">
      <c r="A5501" s="2">
        <v>33626</v>
      </c>
      <c r="B5501" s="1">
        <v>123.9</v>
      </c>
      <c r="C5501" s="1">
        <f t="shared" si="510"/>
        <v>123.9</v>
      </c>
      <c r="D5501">
        <f t="shared" si="511"/>
        <v>4.8194747886350964</v>
      </c>
      <c r="E5501">
        <f t="shared" si="514"/>
        <v>5.5034130486717459E-3</v>
      </c>
      <c r="F5501">
        <f t="shared" si="515"/>
        <v>0.1490156791718722</v>
      </c>
      <c r="G5501" s="4">
        <f t="shared" si="512"/>
        <v>0</v>
      </c>
      <c r="H5501">
        <f>C5501*EXP(-$K$1*(20/250))*NORMSDIST(-M5501)-C5501*EXP(-$K$2*(20/250))*NORMSDIST(-L5501)</f>
        <v>1.0632647381882805</v>
      </c>
      <c r="I5501" s="4">
        <f t="shared" si="513"/>
        <v>4.8199999999999932</v>
      </c>
      <c r="J5501">
        <f>C5501*EXP(-$K$2*(20/250))*NORMSDIST(L5501)-C5501*EXP(-$K$1*(20/250))*NORMSDIST(M5501)</f>
        <v>1.0632647381882805</v>
      </c>
      <c r="K5501">
        <f>+J5501-H5501-EXP(-$K$2*20/250)*C5501+EXP(-$K$1*20/250)*C5501</f>
        <v>0</v>
      </c>
      <c r="L5501">
        <f>+(LN(C5501/C5501)+($K$1-$K$2+0.5*F5522^2)*20/250)/F5522/SQRT(20/250)</f>
        <v>1.0755693477375369E-2</v>
      </c>
      <c r="M5501">
        <f>L5501-F5522*SQRT(20/250)</f>
        <v>-1.0755693477375365E-2</v>
      </c>
    </row>
    <row r="5502" spans="1:13" x14ac:dyDescent="0.15">
      <c r="A5502" s="2">
        <v>33627</v>
      </c>
      <c r="B5502" s="1">
        <v>123.42</v>
      </c>
      <c r="C5502" s="1">
        <f t="shared" si="510"/>
        <v>123.42</v>
      </c>
      <c r="D5502">
        <f t="shared" si="511"/>
        <v>4.8155931728929211</v>
      </c>
      <c r="E5502">
        <f t="shared" si="514"/>
        <v>-3.8816157421752706E-3</v>
      </c>
      <c r="F5502">
        <f t="shared" si="515"/>
        <v>0.14835098025519611</v>
      </c>
      <c r="G5502" s="4">
        <f t="shared" si="512"/>
        <v>0</v>
      </c>
      <c r="H5502">
        <f>C5502*EXP(-$K$1*(20/250))*NORMSDIST(-M5502)-C5502*EXP(-$K$2*(20/250))*NORMSDIST(-L5502)</f>
        <v>1.0201816476857175</v>
      </c>
      <c r="I5502" s="4">
        <f t="shared" si="513"/>
        <v>5.6799999999999926</v>
      </c>
      <c r="J5502">
        <f>C5502*EXP(-$K$2*(20/250))*NORMSDIST(L5502)-C5502*EXP(-$K$1*(20/250))*NORMSDIST(M5502)</f>
        <v>1.0201816476857175</v>
      </c>
      <c r="K5502">
        <f>+J5502-H5502-EXP(-$K$2*20/250)*C5502+EXP(-$K$1*20/250)*C5502</f>
        <v>0</v>
      </c>
      <c r="L5502">
        <f>+(LN(C5502/C5502)+($K$1-$K$2+0.5*F5523^2)*20/250)/F5523/SQRT(20/250)</f>
        <v>1.0359998005094439E-2</v>
      </c>
      <c r="M5502">
        <f>L5502-F5523*SQRT(20/250)</f>
        <v>-1.0359998005094443E-2</v>
      </c>
    </row>
    <row r="5503" spans="1:13" x14ac:dyDescent="0.15">
      <c r="A5503" s="2">
        <v>33630</v>
      </c>
      <c r="B5503" s="1">
        <v>125.4</v>
      </c>
      <c r="C5503" s="1">
        <f t="shared" si="510"/>
        <v>125.4</v>
      </c>
      <c r="D5503">
        <f t="shared" si="511"/>
        <v>4.8315086281988204</v>
      </c>
      <c r="E5503">
        <f t="shared" si="514"/>
        <v>1.5915455305899329E-2</v>
      </c>
      <c r="F5503">
        <f t="shared" si="515"/>
        <v>0.15637471819512544</v>
      </c>
      <c r="G5503" s="4">
        <f t="shared" si="512"/>
        <v>0</v>
      </c>
      <c r="H5503">
        <f>C5503*EXP(-$K$1*(20/250))*NORMSDIST(-M5503)-C5503*EXP(-$K$2*(20/250))*NORMSDIST(-L5503)</f>
        <v>0.761391745426657</v>
      </c>
      <c r="I5503" s="4">
        <f t="shared" si="513"/>
        <v>4.0499999999999829</v>
      </c>
      <c r="J5503">
        <f>C5503*EXP(-$K$2*(20/250))*NORMSDIST(L5503)-C5503*EXP(-$K$1*(20/250))*NORMSDIST(M5503)</f>
        <v>0.761391745426657</v>
      </c>
      <c r="K5503">
        <f>+J5503-H5503-EXP(-$K$2*20/250)*C5503+EXP(-$K$1*20/250)*C5503</f>
        <v>0</v>
      </c>
      <c r="L5503">
        <f>+(LN(C5503/C5503)+($K$1-$K$2+0.5*F5524^2)*20/250)/F5524/SQRT(20/250)</f>
        <v>7.6098265448989013E-3</v>
      </c>
      <c r="M5503">
        <f>L5503-F5524*SQRT(20/250)</f>
        <v>-7.6098265448989013E-3</v>
      </c>
    </row>
    <row r="5504" spans="1:13" x14ac:dyDescent="0.15">
      <c r="A5504" s="2">
        <v>33631</v>
      </c>
      <c r="B5504" s="1">
        <v>125.62</v>
      </c>
      <c r="C5504" s="1">
        <f t="shared" si="510"/>
        <v>125.62</v>
      </c>
      <c r="D5504">
        <f t="shared" si="511"/>
        <v>4.8332614770262348</v>
      </c>
      <c r="E5504">
        <f t="shared" si="514"/>
        <v>1.7528488274143328E-3</v>
      </c>
      <c r="F5504">
        <f t="shared" si="515"/>
        <v>0.15641696097208679</v>
      </c>
      <c r="G5504" s="4">
        <f t="shared" si="512"/>
        <v>0</v>
      </c>
      <c r="H5504">
        <f>C5504*EXP(-$K$1*(20/250))*NORMSDIST(-M5504)-C5504*EXP(-$K$2*(20/250))*NORMSDIST(-L5504)</f>
        <v>0.76274588481399519</v>
      </c>
      <c r="I5504" s="4">
        <f t="shared" si="513"/>
        <v>4.0600000000000023</v>
      </c>
      <c r="J5504">
        <f>C5504*EXP(-$K$2*(20/250))*NORMSDIST(L5504)-C5504*EXP(-$K$1*(20/250))*NORMSDIST(M5504)</f>
        <v>0.76274588481399519</v>
      </c>
      <c r="K5504">
        <f>+J5504-H5504-EXP(-$K$2*20/250)*C5504+EXP(-$K$1*20/250)*C5504</f>
        <v>0</v>
      </c>
      <c r="L5504">
        <f>+(LN(C5504/C5504)+($K$1-$K$2+0.5*F5525^2)*20/250)/F5525/SQRT(20/250)</f>
        <v>7.6100097722735177E-3</v>
      </c>
      <c r="M5504">
        <f>L5504-F5525*SQRT(20/250)</f>
        <v>-7.6100097722735177E-3</v>
      </c>
    </row>
    <row r="5505" spans="1:13" x14ac:dyDescent="0.15">
      <c r="A5505" s="2">
        <v>33632</v>
      </c>
      <c r="B5505" s="1">
        <v>125.45</v>
      </c>
      <c r="C5505" s="1">
        <f t="shared" si="510"/>
        <v>125.45</v>
      </c>
      <c r="D5505">
        <f t="shared" si="511"/>
        <v>4.8319072728124315</v>
      </c>
      <c r="E5505">
        <f t="shared" si="514"/>
        <v>-1.3542042138032784E-3</v>
      </c>
      <c r="F5505">
        <f t="shared" si="515"/>
        <v>0.15460699763173419</v>
      </c>
      <c r="G5505" s="4">
        <f t="shared" si="512"/>
        <v>0</v>
      </c>
      <c r="H5505">
        <f>C5505*EXP(-$K$1*(20/250))*NORMSDIST(-M5505)-C5505*EXP(-$K$2*(20/250))*NORMSDIST(-L5505)</f>
        <v>0.76939586595540987</v>
      </c>
      <c r="I5505" s="4">
        <f t="shared" si="513"/>
        <v>3.9599999999999937</v>
      </c>
      <c r="J5505">
        <f>C5505*EXP(-$K$2*(20/250))*NORMSDIST(L5505)-C5505*EXP(-$K$1*(20/250))*NORMSDIST(M5505)</f>
        <v>0.76939586595540987</v>
      </c>
      <c r="K5505">
        <f>+J5505-H5505-EXP(-$K$2*20/250)*C5505+EXP(-$K$1*20/250)*C5505</f>
        <v>0</v>
      </c>
      <c r="L5505">
        <f>+(LN(C5505/C5505)+($K$1-$K$2+0.5*F5526^2)*20/250)/F5526/SQRT(20/250)</f>
        <v>7.6867613559550001E-3</v>
      </c>
      <c r="M5505">
        <f>L5505-F5526*SQRT(20/250)</f>
        <v>-7.6867613559550001E-3</v>
      </c>
    </row>
    <row r="5506" spans="1:13" x14ac:dyDescent="0.15">
      <c r="A5506" s="2">
        <v>33633</v>
      </c>
      <c r="B5506" s="1">
        <v>126</v>
      </c>
      <c r="C5506" s="1">
        <f t="shared" si="510"/>
        <v>126</v>
      </c>
      <c r="D5506">
        <f t="shared" si="511"/>
        <v>4.836281906951478</v>
      </c>
      <c r="E5506">
        <f t="shared" si="514"/>
        <v>4.3746341390464849E-3</v>
      </c>
      <c r="F5506">
        <f t="shared" si="515"/>
        <v>0.15526837231015075</v>
      </c>
      <c r="G5506" s="4">
        <f t="shared" si="512"/>
        <v>0</v>
      </c>
      <c r="H5506">
        <f>C5506*EXP(-$K$1*(20/250))*NORMSDIST(-M5506)-C5506*EXP(-$K$2*(20/250))*NORMSDIST(-L5506)</f>
        <v>0.77581417272482156</v>
      </c>
      <c r="I5506" s="4">
        <f t="shared" si="513"/>
        <v>3.1500000000000057</v>
      </c>
      <c r="J5506">
        <f>C5506*EXP(-$K$2*(20/250))*NORMSDIST(L5506)-C5506*EXP(-$K$1*(20/250))*NORMSDIST(M5506)</f>
        <v>0.77581417272482156</v>
      </c>
      <c r="K5506">
        <f>+J5506-H5506-EXP(-$K$2*20/250)*C5506+EXP(-$K$1*20/250)*C5506</f>
        <v>0</v>
      </c>
      <c r="L5506">
        <f>+(LN(C5506/C5506)+($K$1-$K$2+0.5*F5527^2)*20/250)/F5527/SQRT(20/250)</f>
        <v>7.7170517583064254E-3</v>
      </c>
      <c r="M5506">
        <f>L5506-F5527*SQRT(20/250)</f>
        <v>-7.7170517583064254E-3</v>
      </c>
    </row>
    <row r="5507" spans="1:13" x14ac:dyDescent="0.15">
      <c r="A5507" s="2">
        <v>33634</v>
      </c>
      <c r="B5507" s="1">
        <v>125.55</v>
      </c>
      <c r="C5507" s="1">
        <f t="shared" si="510"/>
        <v>125.55</v>
      </c>
      <c r="D5507">
        <f t="shared" si="511"/>
        <v>4.8327040856035941</v>
      </c>
      <c r="E5507">
        <f t="shared" si="514"/>
        <v>-3.5778213478838694E-3</v>
      </c>
      <c r="F5507">
        <f t="shared" si="515"/>
        <v>0.15538160346125757</v>
      </c>
      <c r="G5507" s="4">
        <f t="shared" si="512"/>
        <v>0</v>
      </c>
      <c r="H5507">
        <f>C5507*EXP(-$K$1*(20/250))*NORMSDIST(-M5507)-C5507*EXP(-$K$2*(20/250))*NORMSDIST(-L5507)</f>
        <v>0.742071689876731</v>
      </c>
      <c r="I5507" s="4">
        <f t="shared" si="513"/>
        <v>4.0799999999999983</v>
      </c>
      <c r="J5507">
        <f>C5507*EXP(-$K$2*(20/250))*NORMSDIST(L5507)-C5507*EXP(-$K$1*(20/250))*NORMSDIST(M5507)</f>
        <v>0.742071689876731</v>
      </c>
      <c r="K5507">
        <f>+J5507-H5507-EXP(-$K$2*20/250)*C5507+EXP(-$K$1*20/250)*C5507</f>
        <v>0</v>
      </c>
      <c r="L5507">
        <f>+(LN(C5507/C5507)+($K$1-$K$2+0.5*F5528^2)*20/250)/F5528/SQRT(20/250)</f>
        <v>7.4078649632124136E-3</v>
      </c>
      <c r="M5507">
        <f>L5507-F5528*SQRT(20/250)</f>
        <v>-7.4078649632124119E-3</v>
      </c>
    </row>
    <row r="5508" spans="1:13" x14ac:dyDescent="0.15">
      <c r="A5508" s="2">
        <v>33637</v>
      </c>
      <c r="B5508" s="1">
        <v>125.95</v>
      </c>
      <c r="C5508" s="1">
        <f t="shared" si="510"/>
        <v>125.95</v>
      </c>
      <c r="D5508">
        <f t="shared" si="511"/>
        <v>4.8358850027986193</v>
      </c>
      <c r="E5508">
        <f t="shared" si="514"/>
        <v>3.1809171950252235E-3</v>
      </c>
      <c r="F5508">
        <f t="shared" si="515"/>
        <v>0.15552947832103275</v>
      </c>
      <c r="G5508" s="4">
        <f t="shared" si="512"/>
        <v>0</v>
      </c>
      <c r="H5508">
        <f>C5508*EXP(-$K$1*(20/250))*NORMSDIST(-M5508)-C5508*EXP(-$K$2*(20/250))*NORMSDIST(-L5508)</f>
        <v>0.83372722114018671</v>
      </c>
      <c r="I5508" s="4">
        <f t="shared" si="513"/>
        <v>4.8900000000000006</v>
      </c>
      <c r="J5508">
        <f>C5508*EXP(-$K$2*(20/250))*NORMSDIST(L5508)-C5508*EXP(-$K$1*(20/250))*NORMSDIST(M5508)</f>
        <v>0.83372722114018671</v>
      </c>
      <c r="K5508">
        <f>+J5508-H5508-EXP(-$K$2*20/250)*C5508+EXP(-$K$1*20/250)*C5508</f>
        <v>0</v>
      </c>
      <c r="L5508">
        <f>+(LN(C5508/C5508)+($K$1-$K$2+0.5*F5529^2)*20/250)/F5529/SQRT(20/250)</f>
        <v>8.2964200082060006E-3</v>
      </c>
      <c r="M5508">
        <f>L5508-F5529*SQRT(20/250)</f>
        <v>-8.2964200082060041E-3</v>
      </c>
    </row>
    <row r="5509" spans="1:13" x14ac:dyDescent="0.15">
      <c r="A5509" s="2">
        <v>33638</v>
      </c>
      <c r="B5509" s="1">
        <v>126.15</v>
      </c>
      <c r="C5509" s="1">
        <f t="shared" si="510"/>
        <v>126.15</v>
      </c>
      <c r="D5509">
        <f t="shared" si="511"/>
        <v>4.837471675087067</v>
      </c>
      <c r="E5509">
        <f t="shared" si="514"/>
        <v>1.5866722884476658E-3</v>
      </c>
      <c r="F5509">
        <f t="shared" si="515"/>
        <v>0.15399906233466851</v>
      </c>
      <c r="G5509" s="4">
        <f t="shared" si="512"/>
        <v>0</v>
      </c>
      <c r="H5509">
        <f>C5509*EXP(-$K$1*(20/250))*NORMSDIST(-M5509)-C5509*EXP(-$K$2*(20/250))*NORMSDIST(-L5509)</f>
        <v>0.9193603389456797</v>
      </c>
      <c r="I5509" s="4">
        <f t="shared" si="513"/>
        <v>5.960000000000008</v>
      </c>
      <c r="J5509">
        <f>C5509*EXP(-$K$2*(20/250))*NORMSDIST(L5509)-C5509*EXP(-$K$1*(20/250))*NORMSDIST(M5509)</f>
        <v>0.9193603389456797</v>
      </c>
      <c r="K5509">
        <f>+J5509-H5509-EXP(-$K$2*20/250)*C5509+EXP(-$K$1*20/250)*C5509</f>
        <v>0</v>
      </c>
      <c r="L5509">
        <f>+(LN(C5509/C5509)+($K$1-$K$2+0.5*F5530^2)*20/250)/F5530/SQRT(20/250)</f>
        <v>9.1340731855507201E-3</v>
      </c>
      <c r="M5509">
        <f>L5509-F5530*SQRT(20/250)</f>
        <v>-9.1340731855507201E-3</v>
      </c>
    </row>
    <row r="5510" spans="1:13" x14ac:dyDescent="0.15">
      <c r="A5510" s="2">
        <v>33639</v>
      </c>
      <c r="B5510" s="1">
        <v>125.83</v>
      </c>
      <c r="C5510" s="1">
        <f t="shared" si="510"/>
        <v>125.83</v>
      </c>
      <c r="D5510">
        <f t="shared" si="511"/>
        <v>4.8349317896038766</v>
      </c>
      <c r="E5510">
        <f t="shared" si="514"/>
        <v>-2.5398854831903961E-3</v>
      </c>
      <c r="F5510">
        <f t="shared" si="515"/>
        <v>0.15429031139110286</v>
      </c>
      <c r="G5510" s="4">
        <f t="shared" si="512"/>
        <v>0</v>
      </c>
      <c r="H5510">
        <f>C5510*EXP(-$K$1*(20/250))*NORMSDIST(-M5510)-C5510*EXP(-$K$2*(20/250))*NORMSDIST(-L5510)</f>
        <v>0.91000671780376763</v>
      </c>
      <c r="I5510" s="4">
        <f t="shared" si="513"/>
        <v>6.019999999999996</v>
      </c>
      <c r="J5510">
        <f>C5510*EXP(-$K$2*(20/250))*NORMSDIST(L5510)-C5510*EXP(-$K$1*(20/250))*NORMSDIST(M5510)</f>
        <v>0.91000671780376763</v>
      </c>
      <c r="K5510">
        <f>+J5510-H5510-EXP(-$K$2*20/250)*C5510+EXP(-$K$1*20/250)*C5510</f>
        <v>0</v>
      </c>
      <c r="L5510">
        <f>+(LN(C5510/C5510)+($K$1-$K$2+0.5*F5531^2)*20/250)/F5531/SQRT(20/250)</f>
        <v>9.0641333687801143E-3</v>
      </c>
      <c r="M5510">
        <f>L5510-F5531*SQRT(20/250)</f>
        <v>-9.0641333687801143E-3</v>
      </c>
    </row>
    <row r="5511" spans="1:13" x14ac:dyDescent="0.15">
      <c r="A5511" s="2">
        <v>33640</v>
      </c>
      <c r="B5511" s="1">
        <v>125.65</v>
      </c>
      <c r="C5511" s="1">
        <f t="shared" si="510"/>
        <v>125.65</v>
      </c>
      <c r="D5511">
        <f t="shared" si="511"/>
        <v>4.8335002639896016</v>
      </c>
      <c r="E5511">
        <f t="shared" si="514"/>
        <v>-1.4315256142749533E-3</v>
      </c>
      <c r="F5511">
        <f t="shared" si="515"/>
        <v>0.15390391655117885</v>
      </c>
      <c r="G5511" s="4">
        <f t="shared" si="512"/>
        <v>0</v>
      </c>
      <c r="H5511">
        <f>C5511*EXP(-$K$1*(20/250))*NORMSDIST(-M5511)-C5511*EXP(-$K$2*(20/250))*NORMSDIST(-L5511)</f>
        <v>0.90184670967130387</v>
      </c>
      <c r="I5511" s="4">
        <f t="shared" si="513"/>
        <v>6.1099999999999852</v>
      </c>
      <c r="J5511">
        <f>C5511*EXP(-$K$2*(20/250))*NORMSDIST(L5511)-C5511*EXP(-$K$1*(20/250))*NORMSDIST(M5511)</f>
        <v>0.90184670967130387</v>
      </c>
      <c r="K5511">
        <f>+J5511-H5511-EXP(-$K$2*20/250)*C5511+EXP(-$K$1*20/250)*C5511</f>
        <v>0</v>
      </c>
      <c r="L5511">
        <f>+(LN(C5511/C5511)+($K$1-$K$2+0.5*F5532^2)*20/250)/F5532/SQRT(20/250)</f>
        <v>8.9957220489698814E-3</v>
      </c>
      <c r="M5511">
        <f>L5511-F5532*SQRT(20/250)</f>
        <v>-8.9957220489698848E-3</v>
      </c>
    </row>
    <row r="5512" spans="1:13" x14ac:dyDescent="0.15">
      <c r="A5512" s="2">
        <v>33641</v>
      </c>
      <c r="B5512" s="1">
        <v>125.22</v>
      </c>
      <c r="C5512" s="1">
        <f t="shared" si="510"/>
        <v>125.22</v>
      </c>
      <c r="D5512">
        <f t="shared" si="511"/>
        <v>4.8300721903171642</v>
      </c>
      <c r="E5512">
        <f t="shared" si="514"/>
        <v>-3.4280736724374705E-3</v>
      </c>
      <c r="F5512">
        <f t="shared" si="515"/>
        <v>0.15379823401717324</v>
      </c>
      <c r="G5512" s="4">
        <f t="shared" si="512"/>
        <v>0</v>
      </c>
      <c r="H5512">
        <f>C5512*EXP(-$K$1*(20/250))*NORMSDIST(-M5512)-C5512*EXP(-$K$2*(20/250))*NORMSDIST(-L5512)</f>
        <v>0.85274898930772025</v>
      </c>
      <c r="I5512" s="4">
        <f t="shared" si="513"/>
        <v>6.6999999999999886</v>
      </c>
      <c r="J5512">
        <f>C5512*EXP(-$K$2*(20/250))*NORMSDIST(L5512)-C5512*EXP(-$K$1*(20/250))*NORMSDIST(M5512)</f>
        <v>0.85274898930772025</v>
      </c>
      <c r="K5512">
        <f>+J5512-H5512-EXP(-$K$2*20/250)*C5512+EXP(-$K$1*20/250)*C5512</f>
        <v>0</v>
      </c>
      <c r="L5512">
        <f>+(LN(C5512/C5512)+($K$1-$K$2+0.5*F5533^2)*20/250)/F5533/SQRT(20/250)</f>
        <v>8.5351808044269728E-3</v>
      </c>
      <c r="M5512">
        <f>L5512-F5533*SQRT(20/250)</f>
        <v>-8.5351808044269728E-3</v>
      </c>
    </row>
    <row r="5513" spans="1:13" x14ac:dyDescent="0.15">
      <c r="A5513" s="2">
        <v>33644</v>
      </c>
      <c r="B5513" s="1">
        <v>126.7</v>
      </c>
      <c r="C5513" s="1">
        <f t="shared" ref="C5513:C5576" si="516">_xlfn.IFNA(B5513,C5512)</f>
        <v>126.7</v>
      </c>
      <c r="D5513">
        <f t="shared" ref="D5513:D5576" si="517">+LN(C5513)</f>
        <v>4.8418220873270936</v>
      </c>
      <c r="E5513">
        <f t="shared" si="514"/>
        <v>1.1749897009929455E-2</v>
      </c>
      <c r="F5513">
        <f t="shared" si="515"/>
        <v>0.15244787552967942</v>
      </c>
      <c r="G5513" s="4">
        <f t="shared" ref="G5513:G5576" si="518">+IF(C5534&lt;C5513,-C5534+C5513,0)</f>
        <v>0</v>
      </c>
      <c r="H5513">
        <f>C5513*EXP(-$K$1*(20/250))*NORMSDIST(-M5513)-C5513*EXP(-$K$2*(20/250))*NORMSDIST(-L5513)</f>
        <v>0.76201673613847731</v>
      </c>
      <c r="I5513" s="4">
        <f t="shared" ref="I5513:I5576" si="519">+IF(C5534&gt;C5513,C5534-C5513,0)</f>
        <v>6.1799999999999926</v>
      </c>
      <c r="J5513">
        <f>C5513*EXP(-$K$2*(20/250))*NORMSDIST(L5513)-C5513*EXP(-$K$1*(20/250))*NORMSDIST(M5513)</f>
        <v>0.76201673613848442</v>
      </c>
      <c r="K5513">
        <f>+J5513-H5513-EXP(-$K$2*20/250)*C5513+EXP(-$K$1*20/250)*C5513</f>
        <v>0</v>
      </c>
      <c r="L5513">
        <f>+(LN(C5513/C5513)+($K$1-$K$2+0.5*F5534^2)*20/250)/F5534/SQRT(20/250)</f>
        <v>7.537927329331718E-3</v>
      </c>
      <c r="M5513">
        <f>L5513-F5534*SQRT(20/250)</f>
        <v>-7.5379273293317214E-3</v>
      </c>
    </row>
    <row r="5514" spans="1:13" x14ac:dyDescent="0.15">
      <c r="A5514" s="2">
        <v>33645</v>
      </c>
      <c r="B5514" s="1">
        <v>126.93</v>
      </c>
      <c r="C5514" s="1">
        <f t="shared" si="516"/>
        <v>126.93</v>
      </c>
      <c r="D5514">
        <f t="shared" si="517"/>
        <v>4.8436357534000862</v>
      </c>
      <c r="E5514">
        <f t="shared" ref="E5514:E5577" si="520">+D5514-D5513</f>
        <v>1.8136660729926035E-3</v>
      </c>
      <c r="F5514">
        <f t="shared" si="515"/>
        <v>0.15249505146885539</v>
      </c>
      <c r="G5514" s="4">
        <f t="shared" si="518"/>
        <v>0</v>
      </c>
      <c r="H5514">
        <f>C5514*EXP(-$K$1*(20/250))*NORMSDIST(-M5514)-C5514*EXP(-$K$2*(20/250))*NORMSDIST(-L5514)</f>
        <v>0.76934620247570962</v>
      </c>
      <c r="I5514" s="4">
        <f t="shared" si="519"/>
        <v>6.5199999999999818</v>
      </c>
      <c r="J5514">
        <f>C5514*EXP(-$K$2*(20/250))*NORMSDIST(L5514)-C5514*EXP(-$K$1*(20/250))*NORMSDIST(M5514)</f>
        <v>0.76934620247570251</v>
      </c>
      <c r="K5514">
        <f>+J5514-H5514-EXP(-$K$2*20/250)*C5514+EXP(-$K$1*20/250)*C5514</f>
        <v>0</v>
      </c>
      <c r="L5514">
        <f>+(LN(C5514/C5514)+($K$1-$K$2+0.5*F5535^2)*20/250)/F5535/SQRT(20/250)</f>
        <v>7.5966418199404128E-3</v>
      </c>
      <c r="M5514">
        <f>L5514-F5535*SQRT(20/250)</f>
        <v>-7.5966418199404145E-3</v>
      </c>
    </row>
    <row r="5515" spans="1:13" x14ac:dyDescent="0.15">
      <c r="A5515" s="2">
        <v>33646</v>
      </c>
      <c r="B5515" s="1">
        <v>127.68</v>
      </c>
      <c r="C5515" s="1">
        <f t="shared" si="516"/>
        <v>127.68</v>
      </c>
      <c r="D5515">
        <f t="shared" si="517"/>
        <v>4.8495271337014989</v>
      </c>
      <c r="E5515">
        <f t="shared" si="520"/>
        <v>5.8913803014126742E-3</v>
      </c>
      <c r="F5515">
        <f t="shared" si="515"/>
        <v>0.15381292978848896</v>
      </c>
      <c r="G5515" s="4">
        <f t="shared" si="518"/>
        <v>0</v>
      </c>
      <c r="H5515">
        <f>C5515*EXP(-$K$1*(20/250))*NORMSDIST(-M5515)-C5515*EXP(-$K$2*(20/250))*NORMSDIST(-L5515)</f>
        <v>0.77490780193449638</v>
      </c>
      <c r="I5515" s="4">
        <f t="shared" si="519"/>
        <v>6.5699999999999932</v>
      </c>
      <c r="J5515">
        <f>C5515*EXP(-$K$2*(20/250))*NORMSDIST(L5515)-C5515*EXP(-$K$1*(20/250))*NORMSDIST(M5515)</f>
        <v>0.77490780193449638</v>
      </c>
      <c r="K5515">
        <f>+J5515-H5515-EXP(-$K$2*20/250)*C5515+EXP(-$K$1*20/250)*C5515</f>
        <v>0</v>
      </c>
      <c r="L5515">
        <f>+(LN(C5515/C5515)+($K$1-$K$2+0.5*F5536^2)*20/250)/F5536/SQRT(20/250)</f>
        <v>7.6066123826150486E-3</v>
      </c>
      <c r="M5515">
        <f>L5515-F5536*SQRT(20/250)</f>
        <v>-7.6066123826150486E-3</v>
      </c>
    </row>
    <row r="5516" spans="1:13" x14ac:dyDescent="0.15">
      <c r="A5516" s="2">
        <v>33647</v>
      </c>
      <c r="B5516" s="1">
        <v>127.68</v>
      </c>
      <c r="C5516" s="1">
        <f t="shared" si="516"/>
        <v>127.68</v>
      </c>
      <c r="D5516">
        <f t="shared" si="517"/>
        <v>4.8495271337014989</v>
      </c>
      <c r="E5516">
        <f t="shared" si="520"/>
        <v>0</v>
      </c>
      <c r="F5516">
        <f t="shared" si="515"/>
        <v>0.14731811143490134</v>
      </c>
      <c r="G5516" s="4">
        <f t="shared" si="518"/>
        <v>0</v>
      </c>
      <c r="H5516">
        <f>C5516*EXP(-$K$1*(20/250))*NORMSDIST(-M5516)-C5516*EXP(-$K$2*(20/250))*NORMSDIST(-L5516)</f>
        <v>0.84785725727655148</v>
      </c>
      <c r="I5516" s="4">
        <f t="shared" si="519"/>
        <v>5.9199999999999875</v>
      </c>
      <c r="J5516">
        <f>C5516*EXP(-$K$2*(20/250))*NORMSDIST(L5516)-C5516*EXP(-$K$1*(20/250))*NORMSDIST(M5516)</f>
        <v>0.84785725727655148</v>
      </c>
      <c r="K5516">
        <f>+J5516-H5516-EXP(-$K$2*20/250)*C5516+EXP(-$K$1*20/250)*C5516</f>
        <v>0</v>
      </c>
      <c r="L5516">
        <f>+(LN(C5516/C5516)+($K$1-$K$2+0.5*F5537^2)*20/250)/F5537/SQRT(20/250)</f>
        <v>8.3227111107906301E-3</v>
      </c>
      <c r="M5516">
        <f>L5516-F5537*SQRT(20/250)</f>
        <v>-8.3227111107906301E-3</v>
      </c>
    </row>
    <row r="5517" spans="1:13" x14ac:dyDescent="0.15">
      <c r="A5517" s="2">
        <v>33648</v>
      </c>
      <c r="B5517" s="1">
        <v>127.93</v>
      </c>
      <c r="C5517" s="1">
        <f t="shared" si="516"/>
        <v>127.93</v>
      </c>
      <c r="D5517">
        <f t="shared" si="517"/>
        <v>4.8514832393289433</v>
      </c>
      <c r="E5517">
        <f t="shared" si="520"/>
        <v>1.9561056274444155E-3</v>
      </c>
      <c r="F5517">
        <f t="shared" si="515"/>
        <v>0.14749205392636161</v>
      </c>
      <c r="G5517" s="4">
        <f t="shared" si="518"/>
        <v>0</v>
      </c>
      <c r="H5517">
        <f>C5517*EXP(-$K$1*(20/250))*NORMSDIST(-M5517)-C5517*EXP(-$K$2*(20/250))*NORMSDIST(-L5517)</f>
        <v>0.85011056335397228</v>
      </c>
      <c r="I5517" s="4">
        <f t="shared" si="519"/>
        <v>6.0499999999999829</v>
      </c>
      <c r="J5517">
        <f>C5517*EXP(-$K$2*(20/250))*NORMSDIST(L5517)-C5517*EXP(-$K$1*(20/250))*NORMSDIST(M5517)</f>
        <v>0.85011056335397228</v>
      </c>
      <c r="K5517">
        <f>+J5517-H5517-EXP(-$K$2*20/250)*C5517+EXP(-$K$1*20/250)*C5517</f>
        <v>0</v>
      </c>
      <c r="L5517">
        <f>+(LN(C5517/C5517)+($K$1-$K$2+0.5*F5538^2)*20/250)/F5538/SQRT(20/250)</f>
        <v>8.3285226668910195E-3</v>
      </c>
      <c r="M5517">
        <f>L5517-F5538*SQRT(20/250)</f>
        <v>-8.328522666891016E-3</v>
      </c>
    </row>
    <row r="5518" spans="1:13" x14ac:dyDescent="0.15">
      <c r="A5518" s="2">
        <v>33651</v>
      </c>
      <c r="B5518" s="1" t="e">
        <f>NA()</f>
        <v>#N/A</v>
      </c>
      <c r="C5518" s="1">
        <f t="shared" si="516"/>
        <v>127.93</v>
      </c>
      <c r="D5518">
        <f t="shared" si="517"/>
        <v>4.8514832393289433</v>
      </c>
      <c r="E5518">
        <f t="shared" si="520"/>
        <v>0</v>
      </c>
      <c r="F5518">
        <f t="shared" si="515"/>
        <v>0.14568196459278965</v>
      </c>
      <c r="G5518" s="4">
        <f t="shared" si="518"/>
        <v>0</v>
      </c>
      <c r="H5518">
        <f>C5518*EXP(-$K$1*(20/250))*NORMSDIST(-M5518)-C5518*EXP(-$K$2*(20/250))*NORMSDIST(-L5518)</f>
        <v>0.89838265456949529</v>
      </c>
      <c r="I5518" s="4">
        <f t="shared" si="519"/>
        <v>5.5199999999999818</v>
      </c>
      <c r="J5518">
        <f>C5518*EXP(-$K$2*(20/250))*NORMSDIST(L5518)-C5518*EXP(-$K$1*(20/250))*NORMSDIST(M5518)</f>
        <v>0.89838265456949529</v>
      </c>
      <c r="K5518">
        <f>+J5518-H5518-EXP(-$K$2*20/250)*C5518+EXP(-$K$1*20/250)*C5518</f>
        <v>0</v>
      </c>
      <c r="L5518">
        <f>+(LN(C5518/C5518)+($K$1-$K$2+0.5*F5539^2)*20/250)/F5539/SQRT(20/250)</f>
        <v>8.8014556308330678E-3</v>
      </c>
      <c r="M5518">
        <f>L5518-F5539*SQRT(20/250)</f>
        <v>-8.8014556308330712E-3</v>
      </c>
    </row>
    <row r="5519" spans="1:13" x14ac:dyDescent="0.15">
      <c r="A5519" s="2">
        <v>33652</v>
      </c>
      <c r="B5519" s="1">
        <v>128</v>
      </c>
      <c r="C5519" s="1">
        <f t="shared" si="516"/>
        <v>128</v>
      </c>
      <c r="D5519">
        <f t="shared" si="517"/>
        <v>4.8520302639196169</v>
      </c>
      <c r="E5519">
        <f t="shared" si="520"/>
        <v>5.4702459067357267E-4</v>
      </c>
      <c r="F5519">
        <f t="shared" si="515"/>
        <v>0.1456857890601756</v>
      </c>
      <c r="G5519" s="4">
        <f t="shared" si="518"/>
        <v>0</v>
      </c>
      <c r="H5519">
        <f>C5519*EXP(-$K$1*(20/250))*NORMSDIST(-M5519)-C5519*EXP(-$K$2*(20/250))*NORMSDIST(-L5519)</f>
        <v>1.0946652075422492</v>
      </c>
      <c r="I5519" s="4">
        <f t="shared" si="519"/>
        <v>4.0500000000000114</v>
      </c>
      <c r="J5519">
        <f>C5519*EXP(-$K$2*(20/250))*NORMSDIST(L5519)-C5519*EXP(-$K$1*(20/250))*NORMSDIST(M5519)</f>
        <v>1.0946652075422492</v>
      </c>
      <c r="K5519">
        <f>+J5519-H5519-EXP(-$K$2*20/250)*C5519+EXP(-$K$1*20/250)*C5519</f>
        <v>0</v>
      </c>
      <c r="L5519">
        <f>+(LN(C5519/C5519)+($K$1-$K$2+0.5*F5540^2)*20/250)/F5540/SQRT(20/250)</f>
        <v>1.0718637897208195E-2</v>
      </c>
      <c r="M5519">
        <f>L5519-F5540*SQRT(20/250)</f>
        <v>-1.0718637897208191E-2</v>
      </c>
    </row>
    <row r="5520" spans="1:13" x14ac:dyDescent="0.15">
      <c r="A5520" s="2">
        <v>33653</v>
      </c>
      <c r="B5520" s="1">
        <v>128.4</v>
      </c>
      <c r="C5520" s="1">
        <f t="shared" si="516"/>
        <v>128.4</v>
      </c>
      <c r="D5520">
        <f t="shared" si="517"/>
        <v>4.8551503912558607</v>
      </c>
      <c r="E5520">
        <f t="shared" si="520"/>
        <v>3.1201273362437831E-3</v>
      </c>
      <c r="F5520">
        <f t="shared" si="515"/>
        <v>7.7212973571879964E-2</v>
      </c>
      <c r="G5520" s="4">
        <f t="shared" si="518"/>
        <v>0</v>
      </c>
      <c r="H5520">
        <f>C5520*EXP(-$K$1*(20/250))*NORMSDIST(-M5520)-C5520*EXP(-$K$2*(20/250))*NORMSDIST(-L5520)</f>
        <v>1.1619993000273254</v>
      </c>
      <c r="I5520" s="4">
        <f t="shared" si="519"/>
        <v>4.8700000000000045</v>
      </c>
      <c r="J5520">
        <f>C5520*EXP(-$K$2*(20/250))*NORMSDIST(L5520)-C5520*EXP(-$K$1*(20/250))*NORMSDIST(M5520)</f>
        <v>1.1619993000273254</v>
      </c>
      <c r="K5520">
        <f>+J5520-H5520-EXP(-$K$2*20/250)*C5520+EXP(-$K$1*20/250)*C5520</f>
        <v>0</v>
      </c>
      <c r="L5520">
        <f>+(LN(C5520/C5520)+($K$1-$K$2+0.5*F5541^2)*20/250)/F5541/SQRT(20/250)</f>
        <v>1.1342534093955546E-2</v>
      </c>
      <c r="M5520">
        <f>L5520-F5541*SQRT(20/250)</f>
        <v>-1.1342534093955546E-2</v>
      </c>
    </row>
    <row r="5521" spans="1:13" x14ac:dyDescent="0.15">
      <c r="A5521" s="2">
        <v>33654</v>
      </c>
      <c r="B5521" s="1">
        <v>128.65</v>
      </c>
      <c r="C5521" s="1">
        <f t="shared" si="516"/>
        <v>128.65</v>
      </c>
      <c r="D5521">
        <f t="shared" si="517"/>
        <v>4.8570955387277532</v>
      </c>
      <c r="E5521">
        <f t="shared" si="520"/>
        <v>1.945147471892561E-3</v>
      </c>
      <c r="F5521">
        <f t="shared" si="515"/>
        <v>7.6936166804933509E-2</v>
      </c>
      <c r="G5521" s="4">
        <f t="shared" si="518"/>
        <v>0</v>
      </c>
      <c r="H5521">
        <f>C5521*EXP(-$K$1*(20/250))*NORMSDIST(-M5521)-C5521*EXP(-$K$2*(20/250))*NORMSDIST(-L5521)</f>
        <v>1.1889648455385498</v>
      </c>
      <c r="I5521" s="4">
        <f t="shared" si="519"/>
        <v>5.5</v>
      </c>
      <c r="J5521">
        <f>C5521*EXP(-$K$2*(20/250))*NORMSDIST(L5521)-C5521*EXP(-$K$1*(20/250))*NORMSDIST(M5521)</f>
        <v>1.1889648455385498</v>
      </c>
      <c r="K5521">
        <f>+J5521-H5521-EXP(-$K$2*20/250)*C5521+EXP(-$K$1*20/250)*C5521</f>
        <v>0</v>
      </c>
      <c r="L5521">
        <f>+(LN(C5521/C5521)+($K$1-$K$2+0.5*F5542^2)*20/250)/F5542/SQRT(20/250)</f>
        <v>1.1583208488891272E-2</v>
      </c>
      <c r="M5521">
        <f>L5521-F5542*SQRT(20/250)</f>
        <v>-1.1583208488891272E-2</v>
      </c>
    </row>
    <row r="5522" spans="1:13" x14ac:dyDescent="0.15">
      <c r="A5522" s="2">
        <v>33655</v>
      </c>
      <c r="B5522" s="1">
        <v>128.72</v>
      </c>
      <c r="C5522" s="1">
        <f t="shared" si="516"/>
        <v>128.72</v>
      </c>
      <c r="D5522">
        <f t="shared" si="517"/>
        <v>4.8576395026841279</v>
      </c>
      <c r="E5522">
        <f t="shared" si="520"/>
        <v>5.4396395637468231E-4</v>
      </c>
      <c r="F5522">
        <f t="shared" si="515"/>
        <v>7.6054237942160402E-2</v>
      </c>
      <c r="G5522" s="4">
        <f t="shared" si="518"/>
        <v>0</v>
      </c>
      <c r="H5522">
        <f>C5522*EXP(-$K$1*(20/250))*NORMSDIST(-M5522)-C5522*EXP(-$K$2*(20/250))*NORMSDIST(-L5522)</f>
        <v>1.2179056142114462</v>
      </c>
      <c r="I5522" s="4">
        <f t="shared" si="519"/>
        <v>4.9799999999999898</v>
      </c>
      <c r="J5522">
        <f>C5522*EXP(-$K$2*(20/250))*NORMSDIST(L5522)-C5522*EXP(-$K$1*(20/250))*NORMSDIST(M5522)</f>
        <v>1.2179056142114462</v>
      </c>
      <c r="K5522">
        <f>+J5522-H5522-EXP(-$K$2*20/250)*C5522+EXP(-$K$1*20/250)*C5522</f>
        <v>0</v>
      </c>
      <c r="L5522">
        <f>+(LN(C5522/C5522)+($K$1-$K$2+0.5*F5543^2)*20/250)/F5543/SQRT(20/250)</f>
        <v>1.1858717377123296E-2</v>
      </c>
      <c r="M5522">
        <f>L5522-F5543*SQRT(20/250)</f>
        <v>-1.1858717377123292E-2</v>
      </c>
    </row>
    <row r="5523" spans="1:13" x14ac:dyDescent="0.15">
      <c r="A5523" s="2">
        <v>33658</v>
      </c>
      <c r="B5523" s="1">
        <v>129.1</v>
      </c>
      <c r="C5523" s="1">
        <f t="shared" si="516"/>
        <v>129.1</v>
      </c>
      <c r="D5523">
        <f t="shared" si="517"/>
        <v>4.8605872978525966</v>
      </c>
      <c r="E5523">
        <f t="shared" si="520"/>
        <v>2.9477951684686587E-3</v>
      </c>
      <c r="F5523">
        <f t="shared" si="515"/>
        <v>7.3256248424813833E-2</v>
      </c>
      <c r="G5523" s="4">
        <f t="shared" si="518"/>
        <v>0</v>
      </c>
      <c r="H5523">
        <f>C5523*EXP(-$K$1*(20/250))*NORMSDIST(-M5523)-C5523*EXP(-$K$2*(20/250))*NORMSDIST(-L5523)</f>
        <v>1.2234625671004551</v>
      </c>
      <c r="I5523" s="4">
        <f t="shared" si="519"/>
        <v>4.5900000000000034</v>
      </c>
      <c r="J5523">
        <f>C5523*EXP(-$K$2*(20/250))*NORMSDIST(L5523)-C5523*EXP(-$K$1*(20/250))*NORMSDIST(M5523)</f>
        <v>1.2234625671004551</v>
      </c>
      <c r="K5523">
        <f>+J5523-H5523-EXP(-$K$2*20/250)*C5523+EXP(-$K$1*20/250)*C5523</f>
        <v>0</v>
      </c>
      <c r="L5523">
        <f>+(LN(C5523/C5523)+($K$1-$K$2+0.5*F5544^2)*20/250)/F5544/SQRT(20/250)</f>
        <v>1.1877761325812393E-2</v>
      </c>
      <c r="M5523">
        <f>L5523-F5544*SQRT(20/250)</f>
        <v>-1.1877761325812393E-2</v>
      </c>
    </row>
    <row r="5524" spans="1:13" x14ac:dyDescent="0.15">
      <c r="A5524" s="2">
        <v>33659</v>
      </c>
      <c r="B5524" s="1">
        <v>129.44999999999999</v>
      </c>
      <c r="C5524" s="1">
        <f t="shared" si="516"/>
        <v>129.44999999999999</v>
      </c>
      <c r="D5524">
        <f t="shared" si="517"/>
        <v>4.8632947061975464</v>
      </c>
      <c r="E5524">
        <f t="shared" si="520"/>
        <v>2.7074083449498687E-3</v>
      </c>
      <c r="F5524">
        <f t="shared" si="515"/>
        <v>5.3809599535514084E-2</v>
      </c>
      <c r="G5524" s="4">
        <f t="shared" si="518"/>
        <v>0</v>
      </c>
      <c r="H5524">
        <f>C5524*EXP(-$K$1*(20/250))*NORMSDIST(-M5524)-C5524*EXP(-$K$2*(20/250))*NORMSDIST(-L5524)</f>
        <v>1.2433200590263027</v>
      </c>
      <c r="I5524" s="4">
        <f t="shared" si="519"/>
        <v>3.9000000000000057</v>
      </c>
      <c r="J5524">
        <f>C5524*EXP(-$K$2*(20/250))*NORMSDIST(L5524)-C5524*EXP(-$K$1*(20/250))*NORMSDIST(M5524)</f>
        <v>1.2433200590263027</v>
      </c>
      <c r="K5524">
        <f>+J5524-H5524-EXP(-$K$2*20/250)*C5524+EXP(-$K$1*20/250)*C5524</f>
        <v>0</v>
      </c>
      <c r="L5524">
        <f>+(LN(C5524/C5524)+($K$1-$K$2+0.5*F5545^2)*20/250)/F5545/SQRT(20/250)</f>
        <v>1.2037916125753445E-2</v>
      </c>
      <c r="M5524">
        <f>L5524-F5545*SQRT(20/250)</f>
        <v>-1.2037916125753442E-2</v>
      </c>
    </row>
    <row r="5525" spans="1:13" x14ac:dyDescent="0.15">
      <c r="A5525" s="2">
        <v>33660</v>
      </c>
      <c r="B5525" s="1">
        <v>129.68</v>
      </c>
      <c r="C5525" s="1">
        <f t="shared" si="516"/>
        <v>129.68</v>
      </c>
      <c r="D5525">
        <f t="shared" si="517"/>
        <v>4.8650698774274206</v>
      </c>
      <c r="E5525">
        <f t="shared" si="520"/>
        <v>1.7751712298741396E-3</v>
      </c>
      <c r="F5525">
        <f t="shared" si="515"/>
        <v>5.381089514870499E-2</v>
      </c>
      <c r="G5525" s="4">
        <f t="shared" si="518"/>
        <v>0</v>
      </c>
      <c r="H5525">
        <f>C5525*EXP(-$K$1*(20/250))*NORMSDIST(-M5525)-C5525*EXP(-$K$2*(20/250))*NORMSDIST(-L5525)</f>
        <v>1.2551390152742385</v>
      </c>
      <c r="I5525" s="4">
        <f t="shared" si="519"/>
        <v>4.2699999999999818</v>
      </c>
      <c r="J5525">
        <f>C5525*EXP(-$K$2*(20/250))*NORMSDIST(L5525)-C5525*EXP(-$K$1*(20/250))*NORMSDIST(M5525)</f>
        <v>1.2551390152742385</v>
      </c>
      <c r="K5525">
        <f>+J5525-H5525-EXP(-$K$2*20/250)*C5525+EXP(-$K$1*20/250)*C5525</f>
        <v>0</v>
      </c>
      <c r="L5525">
        <f>+(LN(C5525/C5525)+($K$1-$K$2+0.5*F5546^2)*20/250)/F5546/SQRT(20/250)</f>
        <v>1.2130799304100973E-2</v>
      </c>
      <c r="M5525">
        <f>L5525-F5546*SQRT(20/250)</f>
        <v>-1.2130799304100976E-2</v>
      </c>
    </row>
    <row r="5526" spans="1:13" x14ac:dyDescent="0.15">
      <c r="A5526" s="2">
        <v>33661</v>
      </c>
      <c r="B5526" s="1">
        <v>129.41</v>
      </c>
      <c r="C5526" s="1">
        <f t="shared" si="516"/>
        <v>129.41</v>
      </c>
      <c r="D5526">
        <f t="shared" si="517"/>
        <v>4.8629856588335789</v>
      </c>
      <c r="E5526">
        <f t="shared" si="520"/>
        <v>-2.0842185938416691E-3</v>
      </c>
      <c r="F5526">
        <f t="shared" si="515"/>
        <v>5.4353610801584816E-2</v>
      </c>
      <c r="G5526" s="4">
        <f t="shared" si="518"/>
        <v>0</v>
      </c>
      <c r="H5526">
        <f>C5526*EXP(-$K$1*(20/250))*NORMSDIST(-M5526)-C5526*EXP(-$K$2*(20/250))*NORMSDIST(-L5526)</f>
        <v>1.3007737363987815</v>
      </c>
      <c r="I5526" s="4">
        <f t="shared" si="519"/>
        <v>3.710000000000008</v>
      </c>
      <c r="J5526">
        <f>C5526*EXP(-$K$2*(20/250))*NORMSDIST(L5526)-C5526*EXP(-$K$1*(20/250))*NORMSDIST(M5526)</f>
        <v>1.3007737363987815</v>
      </c>
      <c r="K5526">
        <f>+J5526-H5526-EXP(-$K$2*20/250)*C5526+EXP(-$K$1*20/250)*C5526</f>
        <v>0</v>
      </c>
      <c r="L5526">
        <f>+(LN(C5526/C5526)+($K$1-$K$2+0.5*F5547^2)*20/250)/F5547/SQRT(20/250)</f>
        <v>1.259810862839557E-2</v>
      </c>
      <c r="M5526">
        <f>L5526-F5547*SQRT(20/250)</f>
        <v>-1.2598108628395567E-2</v>
      </c>
    </row>
    <row r="5527" spans="1:13" x14ac:dyDescent="0.15">
      <c r="A5527" s="2">
        <v>33662</v>
      </c>
      <c r="B5527" s="1">
        <v>129.15</v>
      </c>
      <c r="C5527" s="1">
        <f t="shared" si="516"/>
        <v>129.15</v>
      </c>
      <c r="D5527">
        <f t="shared" si="517"/>
        <v>4.8609745195418492</v>
      </c>
      <c r="E5527">
        <f t="shared" si="520"/>
        <v>-2.0111392917296911E-3</v>
      </c>
      <c r="F5527">
        <f t="shared" si="515"/>
        <v>5.4567796290660435E-2</v>
      </c>
      <c r="G5527" s="4">
        <f t="shared" si="518"/>
        <v>0</v>
      </c>
      <c r="H5527">
        <f>C5527*EXP(-$K$1*(20/250))*NORMSDIST(-M5527)-C5527*EXP(-$K$2*(20/250))*NORMSDIST(-L5527)</f>
        <v>1.2897932940287689</v>
      </c>
      <c r="I5527" s="4">
        <f t="shared" si="519"/>
        <v>3.9099999999999966</v>
      </c>
      <c r="J5527">
        <f>C5527*EXP(-$K$2*(20/250))*NORMSDIST(L5527)-C5527*EXP(-$K$1*(20/250))*NORMSDIST(M5527)</f>
        <v>1.2897932940287617</v>
      </c>
      <c r="K5527">
        <f>+J5527-H5527-EXP(-$K$2*20/250)*C5527+EXP(-$K$1*20/250)*C5527</f>
        <v>0</v>
      </c>
      <c r="L5527">
        <f>+(LN(C5527/C5527)+($K$1-$K$2+0.5*F5548^2)*20/250)/F5548/SQRT(20/250)</f>
        <v>1.2516905771986189E-2</v>
      </c>
      <c r="M5527">
        <f>L5527-F5548*SQRT(20/250)</f>
        <v>-1.2516905771986185E-2</v>
      </c>
    </row>
    <row r="5528" spans="1:13" x14ac:dyDescent="0.15">
      <c r="A5528" s="2">
        <v>33665</v>
      </c>
      <c r="B5528" s="1">
        <v>129.63</v>
      </c>
      <c r="C5528" s="1">
        <f t="shared" si="516"/>
        <v>129.63</v>
      </c>
      <c r="D5528">
        <f t="shared" si="517"/>
        <v>4.8646842386119511</v>
      </c>
      <c r="E5528">
        <f t="shared" si="520"/>
        <v>3.709719070101869E-3</v>
      </c>
      <c r="F5528">
        <f t="shared" si="515"/>
        <v>5.2381515496017314E-2</v>
      </c>
      <c r="G5528" s="4">
        <f t="shared" si="518"/>
        <v>0</v>
      </c>
      <c r="H5528">
        <f>C5528*EXP(-$K$1*(20/250))*NORMSDIST(-M5528)-C5528*EXP(-$K$2*(20/250))*NORMSDIST(-L5528)</f>
        <v>1.2943741786631762</v>
      </c>
      <c r="I5528" s="4">
        <f t="shared" si="519"/>
        <v>3.289999999999992</v>
      </c>
      <c r="J5528">
        <f>C5528*EXP(-$K$2*(20/250))*NORMSDIST(L5528)-C5528*EXP(-$K$1*(20/250))*NORMSDIST(M5528)</f>
        <v>1.2943741786631762</v>
      </c>
      <c r="K5528">
        <f>+J5528-H5528-EXP(-$K$2*20/250)*C5528+EXP(-$K$1*20/250)*C5528</f>
        <v>0</v>
      </c>
      <c r="L5528">
        <f>+(LN(C5528/C5528)+($K$1-$K$2+0.5*F5549^2)*20/250)/F5549/SQRT(20/250)</f>
        <v>1.2514848444954636E-2</v>
      </c>
      <c r="M5528">
        <f>L5528-F5549*SQRT(20/250)</f>
        <v>-1.2514848444954639E-2</v>
      </c>
    </row>
    <row r="5529" spans="1:13" x14ac:dyDescent="0.15">
      <c r="A5529" s="2">
        <v>33666</v>
      </c>
      <c r="B5529" s="1">
        <v>130.84</v>
      </c>
      <c r="C5529" s="1">
        <f t="shared" si="516"/>
        <v>130.84</v>
      </c>
      <c r="D5529">
        <f t="shared" si="517"/>
        <v>4.8739752026701835</v>
      </c>
      <c r="E5529">
        <f t="shared" si="520"/>
        <v>9.290964058232376E-3</v>
      </c>
      <c r="F5529">
        <f t="shared" si="515"/>
        <v>5.866454847374216E-2</v>
      </c>
      <c r="G5529" s="4">
        <f t="shared" si="518"/>
        <v>0</v>
      </c>
      <c r="H5529">
        <f>C5529*EXP(-$K$1*(20/250))*NORMSDIST(-M5529)-C5529*EXP(-$K$2*(20/250))*NORMSDIST(-L5529)</f>
        <v>1.3545544228760775</v>
      </c>
      <c r="I5529" s="4">
        <f t="shared" si="519"/>
        <v>3.6599999999999966</v>
      </c>
      <c r="J5529">
        <f>C5529*EXP(-$K$2*(20/250))*NORMSDIST(L5529)-C5529*EXP(-$K$1*(20/250))*NORMSDIST(M5529)</f>
        <v>1.3545544228760775</v>
      </c>
      <c r="K5529">
        <f>+J5529-H5529-EXP(-$K$2*20/250)*C5529+EXP(-$K$1*20/250)*C5529</f>
        <v>0</v>
      </c>
      <c r="L5529">
        <f>+(LN(C5529/C5529)+($K$1-$K$2+0.5*F5550^2)*20/250)/F5550/SQRT(20/250)</f>
        <v>1.2975617906868643E-2</v>
      </c>
      <c r="M5529">
        <f>L5529-F5550*SQRT(20/250)</f>
        <v>-1.2975617906868639E-2</v>
      </c>
    </row>
    <row r="5530" spans="1:13" x14ac:dyDescent="0.15">
      <c r="A5530" s="2">
        <v>33667</v>
      </c>
      <c r="B5530" s="1">
        <v>132.11000000000001</v>
      </c>
      <c r="C5530" s="1">
        <f t="shared" si="516"/>
        <v>132.11000000000001</v>
      </c>
      <c r="D5530">
        <f t="shared" si="517"/>
        <v>4.8836349088902624</v>
      </c>
      <c r="E5530">
        <f t="shared" si="520"/>
        <v>9.6597062200789452E-3</v>
      </c>
      <c r="F5530">
        <f t="shared" si="515"/>
        <v>6.4587650893571241E-2</v>
      </c>
      <c r="G5530" s="4">
        <f t="shared" si="518"/>
        <v>0</v>
      </c>
      <c r="H5530">
        <f>C5530*EXP(-$K$1*(20/250))*NORMSDIST(-M5530)-C5530*EXP(-$K$2*(20/250))*NORMSDIST(-L5530)</f>
        <v>1.3263679606066603</v>
      </c>
      <c r="I5530" s="4">
        <f t="shared" si="519"/>
        <v>1.7199999999999989</v>
      </c>
      <c r="J5530">
        <f>C5530*EXP(-$K$2*(20/250))*NORMSDIST(L5530)-C5530*EXP(-$K$1*(20/250))*NORMSDIST(M5530)</f>
        <v>1.3263679606066603</v>
      </c>
      <c r="K5530">
        <f>+J5530-H5530-EXP(-$K$2*20/250)*C5530+EXP(-$K$1*20/250)*C5530</f>
        <v>0</v>
      </c>
      <c r="L5530">
        <f>+(LN(C5530/C5530)+($K$1-$K$2+0.5*F5551^2)*20/250)/F5551/SQRT(20/250)</f>
        <v>1.2583450055897361E-2</v>
      </c>
      <c r="M5530">
        <f>L5530-F5551*SQRT(20/250)</f>
        <v>-1.2583450055897361E-2</v>
      </c>
    </row>
    <row r="5531" spans="1:13" x14ac:dyDescent="0.15">
      <c r="A5531" s="2">
        <v>33668</v>
      </c>
      <c r="B5531" s="1">
        <v>131.85</v>
      </c>
      <c r="C5531" s="1">
        <f t="shared" si="516"/>
        <v>131.85</v>
      </c>
      <c r="D5531">
        <f t="shared" si="517"/>
        <v>4.8816649127992955</v>
      </c>
      <c r="E5531">
        <f t="shared" si="520"/>
        <v>-1.9699960909669301E-3</v>
      </c>
      <c r="F5531">
        <f t="shared" si="515"/>
        <v>6.4093101706436839E-2</v>
      </c>
      <c r="G5531" s="4">
        <f t="shared" si="518"/>
        <v>0</v>
      </c>
      <c r="H5531">
        <f>C5531*EXP(-$K$1*(20/250))*NORMSDIST(-M5531)-C5531*EXP(-$K$2*(20/250))*NORMSDIST(-L5531)</f>
        <v>1.3420625779785667</v>
      </c>
      <c r="I5531" s="4">
        <f t="shared" si="519"/>
        <v>1.4000000000000057</v>
      </c>
      <c r="J5531">
        <f>C5531*EXP(-$K$2*(20/250))*NORMSDIST(L5531)-C5531*EXP(-$K$1*(20/250))*NORMSDIST(M5531)</f>
        <v>1.3420625779785667</v>
      </c>
      <c r="K5531">
        <f>+J5531-H5531-EXP(-$K$2*20/250)*C5531+EXP(-$K$1*20/250)*C5531</f>
        <v>0</v>
      </c>
      <c r="L5531">
        <f>+(LN(C5531/C5531)+($K$1-$K$2+0.5*F5552^2)*20/250)/F5552/SQRT(20/250)</f>
        <v>1.2757463997202964E-2</v>
      </c>
      <c r="M5531">
        <f>L5531-F5552*SQRT(20/250)</f>
        <v>-1.2757463997202968E-2</v>
      </c>
    </row>
    <row r="5532" spans="1:13" x14ac:dyDescent="0.15">
      <c r="A5532" s="2">
        <v>33669</v>
      </c>
      <c r="B5532" s="1">
        <v>131.76</v>
      </c>
      <c r="C5532" s="1">
        <f t="shared" si="516"/>
        <v>131.76</v>
      </c>
      <c r="D5532">
        <f t="shared" si="517"/>
        <v>4.8809820858693849</v>
      </c>
      <c r="E5532">
        <f t="shared" si="520"/>
        <v>-6.8282692991061822E-4</v>
      </c>
      <c r="F5532">
        <f t="shared" si="515"/>
        <v>6.3609360624959477E-2</v>
      </c>
      <c r="G5532" s="4">
        <f t="shared" si="518"/>
        <v>0</v>
      </c>
      <c r="H5532">
        <f>C5532*EXP(-$K$1*(20/250))*NORMSDIST(-M5532)-C5532*EXP(-$K$2*(20/250))*NORMSDIST(-L5532)</f>
        <v>1.3597834839084442</v>
      </c>
      <c r="I5532" s="4">
        <f t="shared" si="519"/>
        <v>0.96000000000000796</v>
      </c>
      <c r="J5532">
        <f>C5532*EXP(-$K$2*(20/250))*NORMSDIST(L5532)-C5532*EXP(-$K$1*(20/250))*NORMSDIST(M5532)</f>
        <v>1.3597834839084442</v>
      </c>
      <c r="K5532">
        <f>+J5532-H5532-EXP(-$K$2*20/250)*C5532+EXP(-$K$1*20/250)*C5532</f>
        <v>0</v>
      </c>
      <c r="L5532">
        <f>+(LN(C5532/C5532)+($K$1-$K$2+0.5*F5553^2)*20/250)/F5553/SQRT(20/250)</f>
        <v>1.2934755511716082E-2</v>
      </c>
      <c r="M5532">
        <f>L5532-F5553*SQRT(20/250)</f>
        <v>-1.2934755511716085E-2</v>
      </c>
    </row>
    <row r="5533" spans="1:13" x14ac:dyDescent="0.15">
      <c r="A5533" s="2">
        <v>33672</v>
      </c>
      <c r="B5533" s="1">
        <v>131.91999999999999</v>
      </c>
      <c r="C5533" s="1">
        <f t="shared" si="516"/>
        <v>131.91999999999999</v>
      </c>
      <c r="D5533">
        <f t="shared" si="517"/>
        <v>4.8821956782513434</v>
      </c>
      <c r="E5533">
        <f t="shared" si="520"/>
        <v>1.2135923819585059E-3</v>
      </c>
      <c r="F5533">
        <f t="shared" si="515"/>
        <v>6.0352842254635643E-2</v>
      </c>
      <c r="G5533" s="4">
        <f t="shared" si="518"/>
        <v>0</v>
      </c>
      <c r="H5533">
        <f>C5533*EXP(-$K$1*(20/250))*NORMSDIST(-M5533)-C5533*EXP(-$K$2*(20/250))*NORMSDIST(-L5533)</f>
        <v>1.3753548729270904</v>
      </c>
      <c r="I5533" s="4">
        <f t="shared" si="519"/>
        <v>1.3600000000000136</v>
      </c>
      <c r="J5533">
        <f>C5533*EXP(-$K$2*(20/250))*NORMSDIST(L5533)-C5533*EXP(-$K$1*(20/250))*NORMSDIST(M5533)</f>
        <v>1.3753548729270904</v>
      </c>
      <c r="K5533">
        <f>+J5533-H5533-EXP(-$K$2*20/250)*C5533+EXP(-$K$1*20/250)*C5533</f>
        <v>0</v>
      </c>
      <c r="L5533">
        <f>+(LN(C5533/C5533)+($K$1-$K$2+0.5*F5554^2)*20/250)/F5554/SQRT(20/250)</f>
        <v>1.3067016073510586E-2</v>
      </c>
      <c r="M5533">
        <f>L5533-F5554*SQRT(20/250)</f>
        <v>-1.3067016073510582E-2</v>
      </c>
    </row>
    <row r="5534" spans="1:13" x14ac:dyDescent="0.15">
      <c r="A5534" s="2">
        <v>33673</v>
      </c>
      <c r="B5534" s="1">
        <v>132.88</v>
      </c>
      <c r="C5534" s="1">
        <f t="shared" si="516"/>
        <v>132.88</v>
      </c>
      <c r="D5534">
        <f t="shared" si="517"/>
        <v>4.8894464653050393</v>
      </c>
      <c r="E5534">
        <f t="shared" si="520"/>
        <v>7.2507870536959729E-3</v>
      </c>
      <c r="F5534">
        <f t="shared" ref="F5534:F5597" si="521">STDEV(E5514:E5534)*SQRT(250)</f>
        <v>5.3301195306618608E-2</v>
      </c>
      <c r="G5534" s="4">
        <f t="shared" si="518"/>
        <v>0.28000000000000114</v>
      </c>
      <c r="H5534">
        <f>C5534*EXP(-$K$1*(20/250))*NORMSDIST(-M5534)-C5534*EXP(-$K$2*(20/250))*NORMSDIST(-L5534)</f>
        <v>1.3632695757155773</v>
      </c>
      <c r="I5534" s="4">
        <f t="shared" si="519"/>
        <v>0</v>
      </c>
      <c r="J5534">
        <f>C5534*EXP(-$K$2*(20/250))*NORMSDIST(L5534)-C5534*EXP(-$K$1*(20/250))*NORMSDIST(M5534)</f>
        <v>1.3632695757155773</v>
      </c>
      <c r="K5534">
        <f>+J5534-H5534-EXP(-$K$2*20/250)*C5534+EXP(-$K$1*20/250)*C5534</f>
        <v>0</v>
      </c>
      <c r="L5534">
        <f>+(LN(C5534/C5534)+($K$1-$K$2+0.5*F5555^2)*20/250)/F5555/SQRT(20/250)</f>
        <v>1.2858610151289097E-2</v>
      </c>
      <c r="M5534">
        <f>L5534-F5555*SQRT(20/250)</f>
        <v>-1.2858610151289097E-2</v>
      </c>
    </row>
    <row r="5535" spans="1:13" x14ac:dyDescent="0.15">
      <c r="A5535" s="2">
        <v>33674</v>
      </c>
      <c r="B5535" s="1">
        <v>133.44999999999999</v>
      </c>
      <c r="C5535" s="1">
        <f t="shared" si="516"/>
        <v>133.44999999999999</v>
      </c>
      <c r="D5535">
        <f t="shared" si="517"/>
        <v>4.8937268758505335</v>
      </c>
      <c r="E5535">
        <f t="shared" si="520"/>
        <v>4.2804105454941066E-3</v>
      </c>
      <c r="F5535">
        <f t="shared" si="521"/>
        <v>5.3716369451251821E-2</v>
      </c>
      <c r="G5535" s="4">
        <f t="shared" si="518"/>
        <v>1.2199999999999989</v>
      </c>
      <c r="H5535">
        <f>C5535*EXP(-$K$1*(20/250))*NORMSDIST(-M5535)-C5535*EXP(-$K$2*(20/250))*NORMSDIST(-L5535)</f>
        <v>1.3542165062389557</v>
      </c>
      <c r="I5535" s="4">
        <f t="shared" si="519"/>
        <v>0</v>
      </c>
      <c r="J5535">
        <f>C5535*EXP(-$K$2*(20/250))*NORMSDIST(L5535)-C5535*EXP(-$K$1*(20/250))*NORMSDIST(M5535)</f>
        <v>1.3542165062389557</v>
      </c>
      <c r="K5535">
        <f>+J5535-H5535-EXP(-$K$2*20/250)*C5535+EXP(-$K$1*20/250)*C5535</f>
        <v>0</v>
      </c>
      <c r="L5535">
        <f>+(LN(C5535/C5535)+($K$1-$K$2+0.5*F5556^2)*20/250)/F5556/SQRT(20/250)</f>
        <v>1.2718654564658765E-2</v>
      </c>
      <c r="M5535">
        <f>L5535-F5556*SQRT(20/250)</f>
        <v>-1.2718654564658762E-2</v>
      </c>
    </row>
    <row r="5536" spans="1:13" x14ac:dyDescent="0.15">
      <c r="A5536" s="2">
        <v>33675</v>
      </c>
      <c r="B5536" s="1">
        <v>134.25</v>
      </c>
      <c r="C5536" s="1">
        <f t="shared" si="516"/>
        <v>134.25</v>
      </c>
      <c r="D5536">
        <f t="shared" si="517"/>
        <v>4.8997037333889741</v>
      </c>
      <c r="E5536">
        <f t="shared" si="520"/>
        <v>5.976857538440683E-3</v>
      </c>
      <c r="F5536">
        <f t="shared" si="521"/>
        <v>5.3786871976046619E-2</v>
      </c>
      <c r="G5536" s="4">
        <f t="shared" si="518"/>
        <v>1.3499999999999943</v>
      </c>
      <c r="H5536">
        <f>C5536*EXP(-$K$1*(20/250))*NORMSDIST(-M5536)-C5536*EXP(-$K$2*(20/250))*NORMSDIST(-L5536)</f>
        <v>1.350678018945203</v>
      </c>
      <c r="I5536" s="4">
        <f t="shared" si="519"/>
        <v>0</v>
      </c>
      <c r="J5536">
        <f>C5536*EXP(-$K$2*(20/250))*NORMSDIST(L5536)-C5536*EXP(-$K$1*(20/250))*NORMSDIST(M5536)</f>
        <v>1.350678018945203</v>
      </c>
      <c r="K5536">
        <f>+J5536-H5536-EXP(-$K$2*20/250)*C5536+EXP(-$K$1*20/250)*C5536</f>
        <v>0</v>
      </c>
      <c r="L5536">
        <f>+(LN(C5536/C5536)+($K$1-$K$2+0.5*F5557^2)*20/250)/F5557/SQRT(20/250)</f>
        <v>1.2609822854448997E-2</v>
      </c>
      <c r="M5536">
        <f>L5536-F5557*SQRT(20/250)</f>
        <v>-1.2609822854448997E-2</v>
      </c>
    </row>
    <row r="5537" spans="1:13" x14ac:dyDescent="0.15">
      <c r="A5537" s="2">
        <v>33676</v>
      </c>
      <c r="B5537" s="1">
        <v>133.6</v>
      </c>
      <c r="C5537" s="1">
        <f t="shared" si="516"/>
        <v>133.6</v>
      </c>
      <c r="D5537">
        <f t="shared" si="517"/>
        <v>4.8948502611025457</v>
      </c>
      <c r="E5537">
        <f t="shared" si="520"/>
        <v>-4.8534722864284063E-3</v>
      </c>
      <c r="F5537">
        <f t="shared" si="521"/>
        <v>5.885045464296678E-2</v>
      </c>
      <c r="G5537" s="4">
        <f t="shared" si="518"/>
        <v>0.31999999999999318</v>
      </c>
      <c r="H5537">
        <f>C5537*EXP(-$K$1*(20/250))*NORMSDIST(-M5537)-C5537*EXP(-$K$2*(20/250))*NORMSDIST(-L5537)</f>
        <v>1.3326636460554795</v>
      </c>
      <c r="I5537" s="4">
        <f t="shared" si="519"/>
        <v>0</v>
      </c>
      <c r="J5537">
        <f>C5537*EXP(-$K$2*(20/250))*NORMSDIST(L5537)-C5537*EXP(-$K$1*(20/250))*NORMSDIST(M5537)</f>
        <v>1.3326636460554795</v>
      </c>
      <c r="K5537">
        <f>+J5537-H5537-EXP(-$K$2*20/250)*C5537+EXP(-$K$1*20/250)*C5537</f>
        <v>0</v>
      </c>
      <c r="L5537">
        <f>+(LN(C5537/C5537)+($K$1-$K$2+0.5*F5558^2)*20/250)/F5558/SQRT(20/250)</f>
        <v>1.250216840634432E-2</v>
      </c>
      <c r="M5537">
        <f>L5537-F5558*SQRT(20/250)</f>
        <v>-1.2502168406344313E-2</v>
      </c>
    </row>
    <row r="5538" spans="1:13" x14ac:dyDescent="0.15">
      <c r="A5538" s="2">
        <v>33679</v>
      </c>
      <c r="B5538" s="1">
        <v>133.97999999999999</v>
      </c>
      <c r="C5538" s="1">
        <f t="shared" si="516"/>
        <v>133.97999999999999</v>
      </c>
      <c r="D5538">
        <f t="shared" si="517"/>
        <v>4.8976905350801214</v>
      </c>
      <c r="E5538">
        <f t="shared" si="520"/>
        <v>2.8402739775756913E-3</v>
      </c>
      <c r="F5538">
        <f t="shared" si="521"/>
        <v>5.8891548550245088E-2</v>
      </c>
      <c r="G5538" s="4">
        <f t="shared" si="518"/>
        <v>1.1899999999999977</v>
      </c>
      <c r="H5538">
        <f>C5538*EXP(-$K$1*(20/250))*NORMSDIST(-M5538)-C5538*EXP(-$K$2*(20/250))*NORMSDIST(-L5538)</f>
        <v>1.3385715175954829</v>
      </c>
      <c r="I5538" s="4">
        <f t="shared" si="519"/>
        <v>0</v>
      </c>
      <c r="J5538">
        <f>C5538*EXP(-$K$2*(20/250))*NORMSDIST(L5538)-C5538*EXP(-$K$1*(20/250))*NORMSDIST(M5538)</f>
        <v>1.3385715175954829</v>
      </c>
      <c r="K5538">
        <f>+J5538-H5538-EXP(-$K$2*20/250)*C5538+EXP(-$K$1*20/250)*C5538</f>
        <v>0</v>
      </c>
      <c r="L5538">
        <f>+(LN(C5538/C5538)+($K$1-$K$2+0.5*F5559^2)*20/250)/F5559/SQRT(20/250)</f>
        <v>1.2521976783849179E-2</v>
      </c>
      <c r="M5538">
        <f>L5538-F5559*SQRT(20/250)</f>
        <v>-1.2521976783849179E-2</v>
      </c>
    </row>
    <row r="5539" spans="1:13" x14ac:dyDescent="0.15">
      <c r="A5539" s="2">
        <v>33680</v>
      </c>
      <c r="B5539" s="1">
        <v>133.44999999999999</v>
      </c>
      <c r="C5539" s="1">
        <f t="shared" si="516"/>
        <v>133.44999999999999</v>
      </c>
      <c r="D5539">
        <f t="shared" si="517"/>
        <v>4.8937268758505335</v>
      </c>
      <c r="E5539">
        <f t="shared" si="520"/>
        <v>-3.963659229587968E-3</v>
      </c>
      <c r="F5539">
        <f t="shared" si="521"/>
        <v>6.2235689608745856E-2</v>
      </c>
      <c r="G5539" s="4">
        <f t="shared" si="518"/>
        <v>6.0000000000002274E-2</v>
      </c>
      <c r="H5539">
        <f>C5539*EXP(-$K$1*(20/250))*NORMSDIST(-M5539)-C5539*EXP(-$K$2*(20/250))*NORMSDIST(-L5539)</f>
        <v>1.342168281015006</v>
      </c>
      <c r="I5539" s="4">
        <f t="shared" si="519"/>
        <v>0</v>
      </c>
      <c r="J5539">
        <f>C5539*EXP(-$K$2*(20/250))*NORMSDIST(L5539)-C5539*EXP(-$K$1*(20/250))*NORMSDIST(M5539)</f>
        <v>1.342168281015006</v>
      </c>
      <c r="K5539">
        <f>+J5539-H5539-EXP(-$K$2*20/250)*C5539+EXP(-$K$1*20/250)*C5539</f>
        <v>0</v>
      </c>
      <c r="L5539">
        <f>+(LN(C5539/C5539)+($K$1-$K$2+0.5*F5560^2)*20/250)/F5560/SQRT(20/250)</f>
        <v>1.2605492919447136E-2</v>
      </c>
      <c r="M5539">
        <f>L5539-F5560*SQRT(20/250)</f>
        <v>-1.2605492919447136E-2</v>
      </c>
    </row>
    <row r="5540" spans="1:13" x14ac:dyDescent="0.15">
      <c r="A5540" s="2">
        <v>33681</v>
      </c>
      <c r="B5540" s="1">
        <v>132.05000000000001</v>
      </c>
      <c r="C5540" s="1">
        <f t="shared" si="516"/>
        <v>132.05000000000001</v>
      </c>
      <c r="D5540">
        <f t="shared" si="517"/>
        <v>4.8831806387431413</v>
      </c>
      <c r="E5540">
        <f t="shared" si="520"/>
        <v>-1.0546237107392109E-2</v>
      </c>
      <c r="F5540">
        <f t="shared" si="521"/>
        <v>7.57922154219903E-2</v>
      </c>
      <c r="G5540" s="4">
        <f t="shared" si="518"/>
        <v>0</v>
      </c>
      <c r="H5540">
        <f>C5540*EXP(-$K$1*(20/250))*NORMSDIST(-M5540)-C5540*EXP(-$K$2*(20/250))*NORMSDIST(-L5540)</f>
        <v>1.2124515207573552</v>
      </c>
      <c r="I5540" s="4">
        <f t="shared" si="519"/>
        <v>1.8499999999999943</v>
      </c>
      <c r="J5540">
        <f>C5540*EXP(-$K$2*(20/250))*NORMSDIST(L5540)-C5540*EXP(-$K$1*(20/250))*NORMSDIST(M5540)</f>
        <v>1.2124515207573552</v>
      </c>
      <c r="K5540">
        <f>+J5540-H5540-EXP(-$K$2*20/250)*C5540+EXP(-$K$1*20/250)*C5540</f>
        <v>0</v>
      </c>
      <c r="L5540">
        <f>+(LN(C5540/C5540)+($K$1-$K$2+0.5*F5561^2)*20/250)/F5561/SQRT(20/250)</f>
        <v>1.1507884679494733E-2</v>
      </c>
      <c r="M5540">
        <f>L5540-F5561*SQRT(20/250)</f>
        <v>-1.1507884679494733E-2</v>
      </c>
    </row>
    <row r="5541" spans="1:13" x14ac:dyDescent="0.15">
      <c r="A5541" s="2">
        <v>33682</v>
      </c>
      <c r="B5541" s="1">
        <v>133.27000000000001</v>
      </c>
      <c r="C5541" s="1">
        <f t="shared" si="516"/>
        <v>133.27000000000001</v>
      </c>
      <c r="D5541">
        <f t="shared" si="517"/>
        <v>4.8923771455916354</v>
      </c>
      <c r="E5541">
        <f t="shared" si="520"/>
        <v>9.196506848494046E-3</v>
      </c>
      <c r="F5541">
        <f t="shared" si="521"/>
        <v>8.0203827736755801E-2</v>
      </c>
      <c r="G5541" s="4">
        <f t="shared" si="518"/>
        <v>0</v>
      </c>
      <c r="H5541">
        <f>C5541*EXP(-$K$1*(20/250))*NORMSDIST(-M5541)-C5541*EXP(-$K$2*(20/250))*NORMSDIST(-L5541)</f>
        <v>1.1322036427212225</v>
      </c>
      <c r="I5541" s="4">
        <f t="shared" si="519"/>
        <v>0.72999999999998977</v>
      </c>
      <c r="J5541">
        <f>C5541*EXP(-$K$2*(20/250))*NORMSDIST(L5541)-C5541*EXP(-$K$1*(20/250))*NORMSDIST(M5541)</f>
        <v>1.1322036427212225</v>
      </c>
      <c r="K5541">
        <f>+J5541-H5541-EXP(-$K$2*20/250)*C5541+EXP(-$K$1*20/250)*C5541</f>
        <v>0</v>
      </c>
      <c r="L5541">
        <f>+(LN(C5541/C5541)+($K$1-$K$2+0.5*F5562^2)*20/250)/F5562/SQRT(20/250)</f>
        <v>1.0647810049621157E-2</v>
      </c>
      <c r="M5541">
        <f>L5541-F5562*SQRT(20/250)</f>
        <v>-1.0647810049621153E-2</v>
      </c>
    </row>
    <row r="5542" spans="1:13" x14ac:dyDescent="0.15">
      <c r="A5542" s="2">
        <v>33683</v>
      </c>
      <c r="B5542" s="1">
        <v>134.15</v>
      </c>
      <c r="C5542" s="1">
        <f t="shared" si="516"/>
        <v>134.15</v>
      </c>
      <c r="D5542">
        <f t="shared" si="517"/>
        <v>4.8989585768716335</v>
      </c>
      <c r="E5542">
        <f t="shared" si="520"/>
        <v>6.5814312799981067E-3</v>
      </c>
      <c r="F5542">
        <f t="shared" si="521"/>
        <v>8.190565270392601E-2</v>
      </c>
      <c r="G5542" s="4">
        <f t="shared" si="518"/>
        <v>0</v>
      </c>
      <c r="H5542">
        <f>C5542*EXP(-$K$1*(20/250))*NORMSDIST(-M5542)-C5542*EXP(-$K$2*(20/250))*NORMSDIST(-L5542)</f>
        <v>1.1034882951893934</v>
      </c>
      <c r="I5542" s="4">
        <f t="shared" si="519"/>
        <v>0.34999999999999432</v>
      </c>
      <c r="J5542">
        <f>C5542*EXP(-$K$2*(20/250))*NORMSDIST(L5542)-C5542*EXP(-$K$1*(20/250))*NORMSDIST(M5542)</f>
        <v>1.1034882951893934</v>
      </c>
      <c r="K5542">
        <f>+J5542-H5542-EXP(-$K$2*20/250)*C5542+EXP(-$K$1*20/250)*C5542</f>
        <v>0</v>
      </c>
      <c r="L5542">
        <f>+(LN(C5542/C5542)+($K$1-$K$2+0.5*F5563^2)*20/250)/F5563/SQRT(20/250)</f>
        <v>1.030966813827712E-2</v>
      </c>
      <c r="M5542">
        <f>L5542-F5563*SQRT(20/250)</f>
        <v>-1.030966813827712E-2</v>
      </c>
    </row>
    <row r="5543" spans="1:13" x14ac:dyDescent="0.15">
      <c r="A5543" s="2">
        <v>33686</v>
      </c>
      <c r="B5543" s="1">
        <v>133.69999999999999</v>
      </c>
      <c r="C5543" s="1">
        <f t="shared" si="516"/>
        <v>133.69999999999999</v>
      </c>
      <c r="D5543">
        <f t="shared" si="517"/>
        <v>4.8955984841078974</v>
      </c>
      <c r="E5543">
        <f t="shared" si="520"/>
        <v>-3.3600927637360556E-3</v>
      </c>
      <c r="F5543">
        <f t="shared" si="521"/>
        <v>8.3853794735386303E-2</v>
      </c>
      <c r="G5543" s="4">
        <f t="shared" si="518"/>
        <v>0</v>
      </c>
      <c r="H5543">
        <f>C5543*EXP(-$K$1*(20/250))*NORMSDIST(-M5543)-C5543*EXP(-$K$2*(20/250))*NORMSDIST(-L5543)</f>
        <v>1.0898159111476389</v>
      </c>
      <c r="I5543" s="4">
        <f t="shared" si="519"/>
        <v>0.53000000000000114</v>
      </c>
      <c r="J5543">
        <f>C5543*EXP(-$K$2*(20/250))*NORMSDIST(L5543)-C5543*EXP(-$K$1*(20/250))*NORMSDIST(M5543)</f>
        <v>1.0898159111476389</v>
      </c>
      <c r="K5543">
        <f>+J5543-H5543-EXP(-$K$2*20/250)*C5543+EXP(-$K$1*20/250)*C5543</f>
        <v>0</v>
      </c>
      <c r="L5543">
        <f>+(LN(C5543/C5543)+($K$1-$K$2+0.5*F5564^2)*20/250)/F5564/SQRT(20/250)</f>
        <v>1.021619632174962E-2</v>
      </c>
      <c r="M5543">
        <f>L5543-F5564*SQRT(20/250)</f>
        <v>-1.0216196321749624E-2</v>
      </c>
    </row>
    <row r="5544" spans="1:13" x14ac:dyDescent="0.15">
      <c r="A5544" s="2">
        <v>33687</v>
      </c>
      <c r="B5544" s="1">
        <v>133.69</v>
      </c>
      <c r="C5544" s="1">
        <f t="shared" si="516"/>
        <v>133.69</v>
      </c>
      <c r="D5544">
        <f t="shared" si="517"/>
        <v>4.8955236869950314</v>
      </c>
      <c r="E5544">
        <f t="shared" si="520"/>
        <v>-7.4797112866065163E-5</v>
      </c>
      <c r="F5544">
        <f t="shared" si="521"/>
        <v>8.3988455787972607E-2</v>
      </c>
      <c r="G5544" s="4">
        <f t="shared" si="518"/>
        <v>0</v>
      </c>
      <c r="H5544">
        <f>C5544*EXP(-$K$1*(20/250))*NORMSDIST(-M5544)-C5544*EXP(-$K$2*(20/250))*NORMSDIST(-L5544)</f>
        <v>1.0904302095893286</v>
      </c>
      <c r="I5544" s="4">
        <f t="shared" si="519"/>
        <v>0.46000000000000796</v>
      </c>
      <c r="J5544">
        <f>C5544*EXP(-$K$2*(20/250))*NORMSDIST(L5544)-C5544*EXP(-$K$1*(20/250))*NORMSDIST(M5544)</f>
        <v>1.0904302095893286</v>
      </c>
      <c r="K5544">
        <f>+J5544-H5544-EXP(-$K$2*20/250)*C5544+EXP(-$K$1*20/250)*C5544</f>
        <v>0</v>
      </c>
      <c r="L5544">
        <f>+(LN(C5544/C5544)+($K$1-$K$2+0.5*F5565^2)*20/250)/F5565/SQRT(20/250)</f>
        <v>1.0222719731481811E-2</v>
      </c>
      <c r="M5544">
        <f>L5544-F5565*SQRT(20/250)</f>
        <v>-1.0222719731481814E-2</v>
      </c>
    </row>
    <row r="5545" spans="1:13" x14ac:dyDescent="0.15">
      <c r="A5545" s="2">
        <v>33688</v>
      </c>
      <c r="B5545" s="1">
        <v>133.35</v>
      </c>
      <c r="C5545" s="1">
        <f t="shared" si="516"/>
        <v>133.35</v>
      </c>
      <c r="D5545">
        <f t="shared" si="517"/>
        <v>4.8929772506280234</v>
      </c>
      <c r="E5545">
        <f t="shared" si="520"/>
        <v>-2.5464363670080203E-3</v>
      </c>
      <c r="F5545">
        <f t="shared" si="521"/>
        <v>8.5120921238751521E-2</v>
      </c>
      <c r="G5545" s="4">
        <f t="shared" si="518"/>
        <v>0</v>
      </c>
      <c r="H5545">
        <f>C5545*EXP(-$K$1*(20/250))*NORMSDIST(-M5545)-C5545*EXP(-$K$2*(20/250))*NORMSDIST(-L5545)</f>
        <v>1.0855510607046313</v>
      </c>
      <c r="I5545" s="4">
        <f t="shared" si="519"/>
        <v>1.1800000000000068</v>
      </c>
      <c r="J5545">
        <f>C5545*EXP(-$K$2*(20/250))*NORMSDIST(L5545)-C5545*EXP(-$K$1*(20/250))*NORMSDIST(M5545)</f>
        <v>1.0855510607046313</v>
      </c>
      <c r="K5545">
        <f>+J5545-H5545-EXP(-$K$2*20/250)*C5545+EXP(-$K$1*20/250)*C5545</f>
        <v>0</v>
      </c>
      <c r="L5545">
        <f>+(LN(C5545/C5545)+($K$1-$K$2+0.5*F5566^2)*20/250)/F5566/SQRT(20/250)</f>
        <v>1.0202925357606165E-2</v>
      </c>
      <c r="M5545">
        <f>L5545-F5566*SQRT(20/250)</f>
        <v>-1.0202925357606165E-2</v>
      </c>
    </row>
    <row r="5546" spans="1:13" x14ac:dyDescent="0.15">
      <c r="A5546" s="2">
        <v>33689</v>
      </c>
      <c r="B5546" s="1">
        <v>133.94999999999999</v>
      </c>
      <c r="C5546" s="1">
        <f t="shared" si="516"/>
        <v>133.94999999999999</v>
      </c>
      <c r="D5546">
        <f t="shared" si="517"/>
        <v>4.8974665959906174</v>
      </c>
      <c r="E5546">
        <f t="shared" si="520"/>
        <v>4.4893453625940438E-3</v>
      </c>
      <c r="F5546">
        <f t="shared" si="521"/>
        <v>8.5777704491428505E-2</v>
      </c>
      <c r="G5546" s="4">
        <f t="shared" si="518"/>
        <v>0</v>
      </c>
      <c r="H5546">
        <f>C5546*EXP(-$K$1*(20/250))*NORMSDIST(-M5546)-C5546*EXP(-$K$2*(20/250))*NORMSDIST(-L5546)</f>
        <v>1.0674807911033071</v>
      </c>
      <c r="I5546" s="4">
        <f t="shared" si="519"/>
        <v>0.58000000000001251</v>
      </c>
      <c r="J5546">
        <f>C5546*EXP(-$K$2*(20/250))*NORMSDIST(L5546)-C5546*EXP(-$K$1*(20/250))*NORMSDIST(M5546)</f>
        <v>1.0674807911033071</v>
      </c>
      <c r="K5546">
        <f>+J5546-H5546-EXP(-$K$2*20/250)*C5546+EXP(-$K$1*20/250)*C5546</f>
        <v>0</v>
      </c>
      <c r="L5546">
        <f>+(LN(C5546/C5546)+($K$1-$K$2+0.5*F5567^2)*20/250)/F5567/SQRT(20/250)</f>
        <v>9.9881374551283528E-3</v>
      </c>
      <c r="M5546">
        <f>L5546-F5567*SQRT(20/250)</f>
        <v>-9.9881374551283528E-3</v>
      </c>
    </row>
    <row r="5547" spans="1:13" x14ac:dyDescent="0.15">
      <c r="A5547" s="2">
        <v>33690</v>
      </c>
      <c r="B5547" s="1">
        <v>133.12</v>
      </c>
      <c r="C5547" s="1">
        <f t="shared" si="516"/>
        <v>133.12</v>
      </c>
      <c r="D5547">
        <f t="shared" si="517"/>
        <v>4.8912509770728985</v>
      </c>
      <c r="E5547">
        <f t="shared" si="520"/>
        <v>-6.2156189177189347E-3</v>
      </c>
      <c r="F5547">
        <f t="shared" si="521"/>
        <v>8.9082080412632617E-2</v>
      </c>
      <c r="G5547" s="4">
        <f t="shared" si="518"/>
        <v>0</v>
      </c>
      <c r="H5547">
        <f>C5547*EXP(-$K$1*(20/250))*NORMSDIST(-M5547)-C5547*EXP(-$K$2*(20/250))*NORMSDIST(-L5547)</f>
        <v>1.1522218513634073</v>
      </c>
      <c r="I5547" s="4">
        <f t="shared" si="519"/>
        <v>9.9999999999909051E-3</v>
      </c>
      <c r="J5547">
        <f>C5547*EXP(-$K$2*(20/250))*NORMSDIST(L5547)-C5547*EXP(-$K$1*(20/250))*NORMSDIST(M5547)</f>
        <v>1.1522218513634073</v>
      </c>
      <c r="K5547">
        <f>+J5547-H5547-EXP(-$K$2*20/250)*C5547+EXP(-$K$1*20/250)*C5547</f>
        <v>0</v>
      </c>
      <c r="L5547">
        <f>+(LN(C5547/C5547)+($K$1-$K$2+0.5*F5568^2)*20/250)/F5568/SQRT(20/250)</f>
        <v>1.0848289216667155E-2</v>
      </c>
      <c r="M5547">
        <f>L5547-F5568*SQRT(20/250)</f>
        <v>-1.0848289216667155E-2</v>
      </c>
    </row>
    <row r="5548" spans="1:13" x14ac:dyDescent="0.15">
      <c r="A5548" s="2">
        <v>33693</v>
      </c>
      <c r="B5548" s="1">
        <v>133.06</v>
      </c>
      <c r="C5548" s="1">
        <f t="shared" si="516"/>
        <v>133.06</v>
      </c>
      <c r="D5548">
        <f t="shared" si="517"/>
        <v>4.8908001543137418</v>
      </c>
      <c r="E5548">
        <f t="shared" si="520"/>
        <v>-4.5082275915664383E-4</v>
      </c>
      <c r="F5548">
        <f t="shared" si="521"/>
        <v>8.8507889508444709E-2</v>
      </c>
      <c r="G5548" s="4">
        <f t="shared" si="518"/>
        <v>0</v>
      </c>
      <c r="H5548">
        <f>C5548*EXP(-$K$1*(20/250))*NORMSDIST(-M5548)-C5548*EXP(-$K$2*(20/250))*NORMSDIST(-L5548)</f>
        <v>1.1539692070337253</v>
      </c>
      <c r="I5548" s="4">
        <f t="shared" si="519"/>
        <v>0.27000000000001023</v>
      </c>
      <c r="J5548">
        <f>C5548*EXP(-$K$2*(20/250))*NORMSDIST(L5548)-C5548*EXP(-$K$1*(20/250))*NORMSDIST(M5548)</f>
        <v>1.1539692070337253</v>
      </c>
      <c r="K5548">
        <f>+J5548-H5548-EXP(-$K$2*20/250)*C5548+EXP(-$K$1*20/250)*C5548</f>
        <v>0</v>
      </c>
      <c r="L5548">
        <f>+(LN(C5548/C5548)+($K$1-$K$2+0.5*F5569^2)*20/250)/F5569/SQRT(20/250)</f>
        <v>1.0869640769721989E-2</v>
      </c>
      <c r="M5548">
        <f>L5548-F5569*SQRT(20/250)</f>
        <v>-1.0869640769721986E-2</v>
      </c>
    </row>
    <row r="5549" spans="1:13" x14ac:dyDescent="0.15">
      <c r="A5549" s="2">
        <v>33694</v>
      </c>
      <c r="B5549" s="1">
        <v>132.91999999999999</v>
      </c>
      <c r="C5549" s="1">
        <f t="shared" si="516"/>
        <v>132.91999999999999</v>
      </c>
      <c r="D5549">
        <f t="shared" si="517"/>
        <v>4.8897474434863932</v>
      </c>
      <c r="E5549">
        <f t="shared" si="520"/>
        <v>-1.0527108273485908E-3</v>
      </c>
      <c r="F5549">
        <f t="shared" si="521"/>
        <v>8.8493342009493436E-2</v>
      </c>
      <c r="G5549" s="4">
        <f t="shared" si="518"/>
        <v>0</v>
      </c>
      <c r="H5549">
        <f>C5549*EXP(-$K$1*(20/250))*NORMSDIST(-M5549)-C5549*EXP(-$K$2*(20/250))*NORMSDIST(-L5549)</f>
        <v>1.1525213194471746</v>
      </c>
      <c r="I5549" s="4">
        <f t="shared" si="519"/>
        <v>0.58000000000001251</v>
      </c>
      <c r="J5549">
        <f>C5549*EXP(-$K$2*(20/250))*NORMSDIST(L5549)-C5549*EXP(-$K$1*(20/250))*NORMSDIST(M5549)</f>
        <v>1.1525213194471746</v>
      </c>
      <c r="K5549">
        <f>+J5549-H5549-EXP(-$K$2*20/250)*C5549+EXP(-$K$1*20/250)*C5549</f>
        <v>0</v>
      </c>
      <c r="L5549">
        <f>+(LN(C5549/C5549)+($K$1-$K$2+0.5*F5570^2)*20/250)/F5570/SQRT(20/250)</f>
        <v>1.0867436770768558E-2</v>
      </c>
      <c r="M5549">
        <f>L5549-F5570*SQRT(20/250)</f>
        <v>-1.0867436770768558E-2</v>
      </c>
    </row>
    <row r="5550" spans="1:13" x14ac:dyDescent="0.15">
      <c r="A5550" s="2">
        <v>33695</v>
      </c>
      <c r="B5550" s="1">
        <v>134.5</v>
      </c>
      <c r="C5550" s="1">
        <f t="shared" si="516"/>
        <v>134.5</v>
      </c>
      <c r="D5550">
        <f t="shared" si="517"/>
        <v>4.9015641990418937</v>
      </c>
      <c r="E5550">
        <f t="shared" si="520"/>
        <v>1.1816755555500436E-2</v>
      </c>
      <c r="F5550">
        <f t="shared" si="521"/>
        <v>9.1751474120324125E-2</v>
      </c>
      <c r="G5550" s="4">
        <f t="shared" si="518"/>
        <v>1.1999999999999886</v>
      </c>
      <c r="H5550">
        <f>C5550*EXP(-$K$1*(20/250))*NORMSDIST(-M5550)-C5550*EXP(-$K$2*(20/250))*NORMSDIST(-L5550)</f>
        <v>0.97781667955209173</v>
      </c>
      <c r="I5550" s="4">
        <f t="shared" si="519"/>
        <v>0</v>
      </c>
      <c r="J5550">
        <f>C5550*EXP(-$K$2*(20/250))*NORMSDIST(L5550)-C5550*EXP(-$K$1*(20/250))*NORMSDIST(M5550)</f>
        <v>0.97781667955209173</v>
      </c>
      <c r="K5550">
        <f>+J5550-H5550-EXP(-$K$2*20/250)*C5550+EXP(-$K$1*20/250)*C5550</f>
        <v>0</v>
      </c>
      <c r="L5550">
        <f>+(LN(C5550/C5550)+($K$1-$K$2+0.5*F5571^2)*20/250)/F5571/SQRT(20/250)</f>
        <v>9.111735509021059E-3</v>
      </c>
      <c r="M5550">
        <f>L5550-F5571*SQRT(20/250)</f>
        <v>-9.111735509021059E-3</v>
      </c>
    </row>
    <row r="5551" spans="1:13" x14ac:dyDescent="0.15">
      <c r="A5551" s="2">
        <v>33696</v>
      </c>
      <c r="B5551" s="1">
        <v>133.83000000000001</v>
      </c>
      <c r="C5551" s="1">
        <f t="shared" si="516"/>
        <v>133.83000000000001</v>
      </c>
      <c r="D5551">
        <f t="shared" si="517"/>
        <v>4.8965703378082832</v>
      </c>
      <c r="E5551">
        <f t="shared" si="520"/>
        <v>-4.9938612336104526E-3</v>
      </c>
      <c r="F5551">
        <f t="shared" si="521"/>
        <v>8.8978428652472644E-2</v>
      </c>
      <c r="G5551" s="4">
        <f t="shared" si="518"/>
        <v>1.0800000000000125</v>
      </c>
      <c r="H5551">
        <f>C5551*EXP(-$K$1*(20/250))*NORMSDIST(-M5551)-C5551*EXP(-$K$2*(20/250))*NORMSDIST(-L5551)</f>
        <v>0.96242161837443518</v>
      </c>
      <c r="I5551" s="4">
        <f t="shared" si="519"/>
        <v>0</v>
      </c>
      <c r="J5551">
        <f>C5551*EXP(-$K$2*(20/250))*NORMSDIST(L5551)-C5551*EXP(-$K$1*(20/250))*NORMSDIST(M5551)</f>
        <v>0.96242161837443518</v>
      </c>
      <c r="K5551">
        <f>+J5551-H5551-EXP(-$K$2*20/250)*C5551+EXP(-$K$1*20/250)*C5551</f>
        <v>0</v>
      </c>
      <c r="L5551">
        <f>+(LN(C5551/C5551)+($K$1-$K$2+0.5*F5572^2)*20/250)/F5572/SQRT(20/250)</f>
        <v>9.013173070438826E-3</v>
      </c>
      <c r="M5551">
        <f>L5551-F5572*SQRT(20/250)</f>
        <v>-9.0131730704388225E-3</v>
      </c>
    </row>
    <row r="5552" spans="1:13" x14ac:dyDescent="0.15">
      <c r="A5552" s="2">
        <v>33697</v>
      </c>
      <c r="B5552" s="1">
        <v>133.25</v>
      </c>
      <c r="C5552" s="1">
        <f t="shared" si="516"/>
        <v>133.25</v>
      </c>
      <c r="D5552">
        <f t="shared" si="517"/>
        <v>4.8922270630459543</v>
      </c>
      <c r="E5552">
        <f t="shared" si="520"/>
        <v>-4.3432747623288748E-3</v>
      </c>
      <c r="F5552">
        <f t="shared" si="521"/>
        <v>9.0208893031654552E-2</v>
      </c>
      <c r="G5552" s="4">
        <f t="shared" si="518"/>
        <v>0.55000000000001137</v>
      </c>
      <c r="H5552">
        <f>C5552*EXP(-$K$1*(20/250))*NORMSDIST(-M5552)-C5552*EXP(-$K$2*(20/250))*NORMSDIST(-L5552)</f>
        <v>0.93374127102029547</v>
      </c>
      <c r="I5552" s="4">
        <f t="shared" si="519"/>
        <v>0</v>
      </c>
      <c r="J5552">
        <f>C5552*EXP(-$K$2*(20/250))*NORMSDIST(L5552)-C5552*EXP(-$K$1*(20/250))*NORMSDIST(M5552)</f>
        <v>0.93374127102029547</v>
      </c>
      <c r="K5552">
        <f>+J5552-H5552-EXP(-$K$2*20/250)*C5552+EXP(-$K$1*20/250)*C5552</f>
        <v>0</v>
      </c>
      <c r="L5552">
        <f>+(LN(C5552/C5552)+($K$1-$K$2+0.5*F5573^2)*20/250)/F5573/SQRT(20/250)</f>
        <v>8.7826354996886069E-3</v>
      </c>
      <c r="M5552">
        <f>L5552-F5573*SQRT(20/250)</f>
        <v>-8.7826354996886069E-3</v>
      </c>
    </row>
    <row r="5553" spans="1:13" x14ac:dyDescent="0.15">
      <c r="A5553" s="2">
        <v>33700</v>
      </c>
      <c r="B5553" s="1">
        <v>132.72</v>
      </c>
      <c r="C5553" s="1">
        <f t="shared" si="516"/>
        <v>132.72</v>
      </c>
      <c r="D5553">
        <f t="shared" si="517"/>
        <v>4.8882416458821893</v>
      </c>
      <c r="E5553">
        <f t="shared" si="520"/>
        <v>-3.9854171637649927E-3</v>
      </c>
      <c r="F5553">
        <f t="shared" si="521"/>
        <v>9.146253335324514E-2</v>
      </c>
      <c r="G5553" s="4">
        <f t="shared" si="518"/>
        <v>0</v>
      </c>
      <c r="H5553">
        <f>C5553*EXP(-$K$1*(20/250))*NORMSDIST(-M5553)-C5553*EXP(-$K$2*(20/250))*NORMSDIST(-L5553)</f>
        <v>0.91843088499780379</v>
      </c>
      <c r="I5553" s="4">
        <f t="shared" si="519"/>
        <v>0.34999999999999432</v>
      </c>
      <c r="J5553">
        <f>C5553*EXP(-$K$2*(20/250))*NORMSDIST(L5553)-C5553*EXP(-$K$1*(20/250))*NORMSDIST(M5553)</f>
        <v>0.91843088499780379</v>
      </c>
      <c r="K5553">
        <f>+J5553-H5553-EXP(-$K$2*20/250)*C5553+EXP(-$K$1*20/250)*C5553</f>
        <v>0</v>
      </c>
      <c r="L5553">
        <f>+(LN(C5553/C5553)+($K$1-$K$2+0.5*F5574^2)*20/250)/F5574/SQRT(20/250)</f>
        <v>8.6731226918027038E-3</v>
      </c>
      <c r="M5553">
        <f>L5553-F5574*SQRT(20/250)</f>
        <v>-8.6731226918027038E-3</v>
      </c>
    </row>
    <row r="5554" spans="1:13" x14ac:dyDescent="0.15">
      <c r="A5554" s="2">
        <v>33701</v>
      </c>
      <c r="B5554" s="1">
        <v>133.28</v>
      </c>
      <c r="C5554" s="1">
        <f t="shared" si="516"/>
        <v>133.28</v>
      </c>
      <c r="D5554">
        <f t="shared" si="517"/>
        <v>4.8924521784185329</v>
      </c>
      <c r="E5554">
        <f t="shared" si="520"/>
        <v>4.2105325363435142E-3</v>
      </c>
      <c r="F5554">
        <f t="shared" si="521"/>
        <v>9.2397756754529478E-2</v>
      </c>
      <c r="G5554" s="4">
        <f t="shared" si="518"/>
        <v>0.78000000000000114</v>
      </c>
      <c r="H5554">
        <f>C5554*EXP(-$K$1*(20/250))*NORMSDIST(-M5554)-C5554*EXP(-$K$2*(20/250))*NORMSDIST(-L5554)</f>
        <v>0.9213678523251474</v>
      </c>
      <c r="I5554" s="4">
        <f t="shared" si="519"/>
        <v>0</v>
      </c>
      <c r="J5554">
        <f>C5554*EXP(-$K$2*(20/250))*NORMSDIST(L5554)-C5554*EXP(-$K$1*(20/250))*NORMSDIST(M5554)</f>
        <v>0.9213678523251474</v>
      </c>
      <c r="K5554">
        <f>+J5554-H5554-EXP(-$K$2*20/250)*C5554+EXP(-$K$1*20/250)*C5554</f>
        <v>0</v>
      </c>
      <c r="L5554">
        <f>+(LN(C5554/C5554)+($K$1-$K$2+0.5*F5575^2)*20/250)/F5575/SQRT(20/250)</f>
        <v>8.6642992424598268E-3</v>
      </c>
      <c r="M5554">
        <f>L5554-F5575*SQRT(20/250)</f>
        <v>-8.6642992424598268E-3</v>
      </c>
    </row>
    <row r="5555" spans="1:13" x14ac:dyDescent="0.15">
      <c r="A5555" s="2">
        <v>33702</v>
      </c>
      <c r="B5555" s="1">
        <v>132.6</v>
      </c>
      <c r="C5555" s="1">
        <f t="shared" si="516"/>
        <v>132.6</v>
      </c>
      <c r="D5555">
        <f t="shared" si="517"/>
        <v>4.887337077751762</v>
      </c>
      <c r="E5555">
        <f t="shared" si="520"/>
        <v>-5.1151006667708998E-3</v>
      </c>
      <c r="F5555">
        <f t="shared" si="521"/>
        <v>9.0924104346106982E-2</v>
      </c>
      <c r="G5555" s="4">
        <f t="shared" si="518"/>
        <v>0</v>
      </c>
      <c r="H5555">
        <f>C5555*EXP(-$K$1*(20/250))*NORMSDIST(-M5555)-C5555*EXP(-$K$2*(20/250))*NORMSDIST(-L5555)</f>
        <v>0.88201196936888948</v>
      </c>
      <c r="I5555" s="4">
        <f t="shared" si="519"/>
        <v>9.9999999999994316E-2</v>
      </c>
      <c r="J5555">
        <f>C5555*EXP(-$K$2*(20/250))*NORMSDIST(L5555)-C5555*EXP(-$K$1*(20/250))*NORMSDIST(M5555)</f>
        <v>0.88201196936888948</v>
      </c>
      <c r="K5555">
        <f>+J5555-H5555-EXP(-$K$2*20/250)*C5555+EXP(-$K$1*20/250)*C5555</f>
        <v>0</v>
      </c>
      <c r="L5555">
        <f>+(LN(C5555/C5555)+($K$1-$K$2+0.5*F5576^2)*20/250)/F5576/SQRT(20/250)</f>
        <v>8.3367336000877285E-3</v>
      </c>
      <c r="M5555">
        <f>L5555-F5576*SQRT(20/250)</f>
        <v>-8.336733600087725E-3</v>
      </c>
    </row>
    <row r="5556" spans="1:13" x14ac:dyDescent="0.15">
      <c r="A5556" s="2">
        <v>33703</v>
      </c>
      <c r="B5556" s="1">
        <v>132.22999999999999</v>
      </c>
      <c r="C5556" s="1">
        <f t="shared" si="516"/>
        <v>132.22999999999999</v>
      </c>
      <c r="D5556">
        <f t="shared" si="517"/>
        <v>4.8845428305687317</v>
      </c>
      <c r="E5556">
        <f t="shared" si="520"/>
        <v>-2.7942471830302296E-3</v>
      </c>
      <c r="F5556">
        <f t="shared" si="521"/>
        <v>8.9934468902394482E-2</v>
      </c>
      <c r="G5556" s="4">
        <f t="shared" si="518"/>
        <v>0</v>
      </c>
      <c r="H5556">
        <f>C5556*EXP(-$K$1*(20/250))*NORMSDIST(-M5556)-C5556*EXP(-$K$2*(20/250))*NORMSDIST(-L5556)</f>
        <v>0.90482028919146273</v>
      </c>
      <c r="I5556" s="4">
        <f t="shared" si="519"/>
        <v>1.1700000000000159</v>
      </c>
      <c r="J5556">
        <f>C5556*EXP(-$K$2*(20/250))*NORMSDIST(L5556)-C5556*EXP(-$K$1*(20/250))*NORMSDIST(M5556)</f>
        <v>0.90482028919146273</v>
      </c>
      <c r="K5556">
        <f>+J5556-H5556-EXP(-$K$2*20/250)*C5556+EXP(-$K$1*20/250)*C5556</f>
        <v>0</v>
      </c>
      <c r="L5556">
        <f>+(LN(C5556/C5556)+($K$1-$K$2+0.5*F5577^2)*20/250)/F5577/SQRT(20/250)</f>
        <v>8.5762532090754642E-3</v>
      </c>
      <c r="M5556">
        <f>L5556-F5577*SQRT(20/250)</f>
        <v>-8.5762532090754642E-3</v>
      </c>
    </row>
    <row r="5557" spans="1:13" x14ac:dyDescent="0.15">
      <c r="A5557" s="2">
        <v>33704</v>
      </c>
      <c r="B5557" s="1">
        <v>132.9</v>
      </c>
      <c r="C5557" s="1">
        <f t="shared" si="516"/>
        <v>132.9</v>
      </c>
      <c r="D5557">
        <f t="shared" si="517"/>
        <v>4.8895969657191998</v>
      </c>
      <c r="E5557">
        <f t="shared" si="520"/>
        <v>5.0541351504680421E-3</v>
      </c>
      <c r="F5557">
        <f t="shared" si="521"/>
        <v>8.9164912499419935E-2</v>
      </c>
      <c r="G5557" s="4">
        <f t="shared" si="518"/>
        <v>0</v>
      </c>
      <c r="H5557">
        <f>C5557*EXP(-$K$1*(20/250))*NORMSDIST(-M5557)-C5557*EXP(-$K$2*(20/250))*NORMSDIST(-L5557)</f>
        <v>0.87944346165748755</v>
      </c>
      <c r="I5557" s="4">
        <f t="shared" si="519"/>
        <v>0.26999999999998181</v>
      </c>
      <c r="J5557">
        <f>C5557*EXP(-$K$2*(20/250))*NORMSDIST(L5557)-C5557*EXP(-$K$1*(20/250))*NORMSDIST(M5557)</f>
        <v>0.87944346165748755</v>
      </c>
      <c r="K5557">
        <f>+J5557-H5557-EXP(-$K$2*20/250)*C5557+EXP(-$K$1*20/250)*C5557</f>
        <v>0</v>
      </c>
      <c r="L5557">
        <f>+(LN(C5557/C5557)+($K$1-$K$2+0.5*F5578^2)*20/250)/F5578/SQRT(20/250)</f>
        <v>8.2936911930665599E-3</v>
      </c>
      <c r="M5557">
        <f>L5557-F5578*SQRT(20/250)</f>
        <v>-8.2936911930665633E-3</v>
      </c>
    </row>
    <row r="5558" spans="1:13" x14ac:dyDescent="0.15">
      <c r="A5558" s="2">
        <v>33707</v>
      </c>
      <c r="B5558" s="1">
        <v>133.28</v>
      </c>
      <c r="C5558" s="1">
        <f t="shared" si="516"/>
        <v>133.28</v>
      </c>
      <c r="D5558">
        <f t="shared" si="517"/>
        <v>4.8924521784185329</v>
      </c>
      <c r="E5558">
        <f t="shared" si="520"/>
        <v>2.8552126993330873E-3</v>
      </c>
      <c r="F5558">
        <f t="shared" si="521"/>
        <v>8.8403680596622791E-2</v>
      </c>
      <c r="G5558" s="4">
        <f t="shared" si="518"/>
        <v>2.7800000000000011</v>
      </c>
      <c r="H5558">
        <f>C5558*EXP(-$K$1*(20/250))*NORMSDIST(-M5558)-C5558*EXP(-$K$2*(20/250))*NORMSDIST(-L5558)</f>
        <v>1.3620362963445274</v>
      </c>
      <c r="I5558" s="4">
        <f t="shared" si="519"/>
        <v>0</v>
      </c>
      <c r="J5558">
        <f>C5558*EXP(-$K$2*(20/250))*NORMSDIST(L5558)-C5558*EXP(-$K$1*(20/250))*NORMSDIST(M5558)</f>
        <v>1.3620362963445274</v>
      </c>
      <c r="K5558">
        <f>+J5558-H5558-EXP(-$K$2*20/250)*C5558+EXP(-$K$1*20/250)*C5558</f>
        <v>0</v>
      </c>
      <c r="L5558">
        <f>+(LN(C5558/C5558)+($K$1-$K$2+0.5*F5579^2)*20/250)/F5579/SQRT(20/250)</f>
        <v>1.2808418527233698E-2</v>
      </c>
      <c r="M5558">
        <f>L5558-F5579*SQRT(20/250)</f>
        <v>-1.2808418527233698E-2</v>
      </c>
    </row>
    <row r="5559" spans="1:13" x14ac:dyDescent="0.15">
      <c r="A5559" s="2">
        <v>33708</v>
      </c>
      <c r="B5559" s="1">
        <v>132.79</v>
      </c>
      <c r="C5559" s="1">
        <f t="shared" si="516"/>
        <v>132.79</v>
      </c>
      <c r="D5559">
        <f t="shared" si="517"/>
        <v>4.8887689330022361</v>
      </c>
      <c r="E5559">
        <f t="shared" si="520"/>
        <v>-3.683245416296721E-3</v>
      </c>
      <c r="F5559">
        <f t="shared" si="521"/>
        <v>8.85437469772027E-2</v>
      </c>
      <c r="G5559" s="4">
        <f t="shared" si="518"/>
        <v>2.3899999999999864</v>
      </c>
      <c r="H5559">
        <f>C5559*EXP(-$K$1*(20/250))*NORMSDIST(-M5559)-C5559*EXP(-$K$2*(20/250))*NORMSDIST(-L5559)</f>
        <v>1.3492225516516498</v>
      </c>
      <c r="I5559" s="4">
        <f t="shared" si="519"/>
        <v>0</v>
      </c>
      <c r="J5559">
        <f>C5559*EXP(-$K$2*(20/250))*NORMSDIST(L5559)-C5559*EXP(-$K$1*(20/250))*NORMSDIST(M5559)</f>
        <v>1.3492225516516498</v>
      </c>
      <c r="K5559">
        <f>+J5559-H5559-EXP(-$K$2*20/250)*C5559+EXP(-$K$1*20/250)*C5559</f>
        <v>0</v>
      </c>
      <c r="L5559">
        <f>+(LN(C5559/C5559)+($K$1-$K$2+0.5*F5580^2)*20/250)/F5580/SQRT(20/250)</f>
        <v>1.2734734576198659E-2</v>
      </c>
      <c r="M5559">
        <f>L5559-F5580*SQRT(20/250)</f>
        <v>-1.2734734576198659E-2</v>
      </c>
    </row>
    <row r="5560" spans="1:13" x14ac:dyDescent="0.15">
      <c r="A5560" s="2">
        <v>33709</v>
      </c>
      <c r="B5560" s="1">
        <v>133.38999999999999</v>
      </c>
      <c r="C5560" s="1">
        <f t="shared" si="516"/>
        <v>133.38999999999999</v>
      </c>
      <c r="D5560">
        <f t="shared" si="517"/>
        <v>4.8932771681529523</v>
      </c>
      <c r="E5560">
        <f t="shared" si="520"/>
        <v>4.5082351507161889E-3</v>
      </c>
      <c r="F5560">
        <f t="shared" si="521"/>
        <v>8.9134295235400798E-2</v>
      </c>
      <c r="G5560" s="4">
        <f t="shared" si="518"/>
        <v>3.1899999999999977</v>
      </c>
      <c r="H5560">
        <f>C5560*EXP(-$K$1*(20/250))*NORMSDIST(-M5560)-C5560*EXP(-$K$2*(20/250))*NORMSDIST(-L5560)</f>
        <v>1.3234385088793772</v>
      </c>
      <c r="I5560" s="4">
        <f t="shared" si="519"/>
        <v>0</v>
      </c>
      <c r="J5560">
        <f>C5560*EXP(-$K$2*(20/250))*NORMSDIST(L5560)-C5560*EXP(-$K$1*(20/250))*NORMSDIST(M5560)</f>
        <v>1.3234385088793772</v>
      </c>
      <c r="K5560">
        <f>+J5560-H5560-EXP(-$K$2*20/250)*C5560+EXP(-$K$1*20/250)*C5560</f>
        <v>0</v>
      </c>
      <c r="L5560">
        <f>+(LN(C5560/C5560)+($K$1-$K$2+0.5*F5581^2)*20/250)/F5581/SQRT(20/250)</f>
        <v>1.2435167112581628E-2</v>
      </c>
      <c r="M5560">
        <f>L5560-F5581*SQRT(20/250)</f>
        <v>-1.2435167112581628E-2</v>
      </c>
    </row>
    <row r="5561" spans="1:13" x14ac:dyDescent="0.15">
      <c r="A5561" s="2">
        <v>33710</v>
      </c>
      <c r="B5561" s="1">
        <v>133.9</v>
      </c>
      <c r="C5561" s="1">
        <f t="shared" si="516"/>
        <v>133.9</v>
      </c>
      <c r="D5561">
        <f t="shared" si="517"/>
        <v>4.8970932526971271</v>
      </c>
      <c r="E5561">
        <f t="shared" si="520"/>
        <v>3.8160845441748137E-3</v>
      </c>
      <c r="F5561">
        <f t="shared" si="521"/>
        <v>8.1373032939835041E-2</v>
      </c>
      <c r="G5561" s="4">
        <f t="shared" si="518"/>
        <v>3.6500000000000057</v>
      </c>
      <c r="H5561">
        <f>C5561*EXP(-$K$1*(20/250))*NORMSDIST(-M5561)-C5561*EXP(-$K$2*(20/250))*NORMSDIST(-L5561)</f>
        <v>1.3036883676442699</v>
      </c>
      <c r="I5561" s="4">
        <f t="shared" si="519"/>
        <v>0</v>
      </c>
      <c r="J5561">
        <f>C5561*EXP(-$K$2*(20/250))*NORMSDIST(L5561)-C5561*EXP(-$K$1*(20/250))*NORMSDIST(M5561)</f>
        <v>1.3036883676442699</v>
      </c>
      <c r="K5561">
        <f>+J5561-H5561-EXP(-$K$2*20/250)*C5561+EXP(-$K$1*20/250)*C5561</f>
        <v>0</v>
      </c>
      <c r="L5561">
        <f>+(LN(C5561/C5561)+($K$1-$K$2+0.5*F5582^2)*20/250)/F5582/SQRT(20/250)</f>
        <v>1.2202924673203417E-2</v>
      </c>
      <c r="M5561">
        <f>L5561-F5582*SQRT(20/250)</f>
        <v>-1.2202924673203421E-2</v>
      </c>
    </row>
    <row r="5562" spans="1:13" x14ac:dyDescent="0.15">
      <c r="A5562" s="2">
        <v>33711</v>
      </c>
      <c r="B5562" s="1">
        <v>134</v>
      </c>
      <c r="C5562" s="1">
        <f t="shared" si="516"/>
        <v>134</v>
      </c>
      <c r="D5562">
        <f t="shared" si="517"/>
        <v>4.8978397999509111</v>
      </c>
      <c r="E5562">
        <f t="shared" si="520"/>
        <v>7.4654725378398012E-4</v>
      </c>
      <c r="F5562">
        <f t="shared" si="521"/>
        <v>7.5291386908733882E-2</v>
      </c>
      <c r="G5562" s="4">
        <f t="shared" si="518"/>
        <v>5.1999999999999886</v>
      </c>
      <c r="H5562">
        <f>C5562*EXP(-$K$1*(20/250))*NORMSDIST(-M5562)-C5562*EXP(-$K$2*(20/250))*NORMSDIST(-L5562)</f>
        <v>1.3962255900216292</v>
      </c>
      <c r="I5562" s="4">
        <f t="shared" si="519"/>
        <v>0</v>
      </c>
      <c r="J5562">
        <f>C5562*EXP(-$K$2*(20/250))*NORMSDIST(L5562)-C5562*EXP(-$K$1*(20/250))*NORMSDIST(M5562)</f>
        <v>1.3962255900216292</v>
      </c>
      <c r="K5562">
        <f>+J5562-H5562-EXP(-$K$2*20/250)*C5562+EXP(-$K$1*20/250)*C5562</f>
        <v>0</v>
      </c>
      <c r="L5562">
        <f>+(LN(C5562/C5562)+($K$1-$K$2+0.5*F5583^2)*20/250)/F5583/SQRT(20/250)</f>
        <v>1.3059395608436766E-2</v>
      </c>
      <c r="M5562">
        <f>L5562-F5583*SQRT(20/250)</f>
        <v>-1.3059395608436766E-2</v>
      </c>
    </row>
    <row r="5563" spans="1:13" x14ac:dyDescent="0.15">
      <c r="A5563" s="2">
        <v>33714</v>
      </c>
      <c r="B5563" s="1">
        <v>134.5</v>
      </c>
      <c r="C5563" s="1">
        <f t="shared" si="516"/>
        <v>134.5</v>
      </c>
      <c r="D5563">
        <f t="shared" si="517"/>
        <v>4.9015641990418937</v>
      </c>
      <c r="E5563">
        <f t="shared" si="520"/>
        <v>3.7243990909825442E-3</v>
      </c>
      <c r="F5563">
        <f t="shared" si="521"/>
        <v>7.2900362523586407E-2</v>
      </c>
      <c r="G5563" s="4">
        <f t="shared" si="518"/>
        <v>5.4000000000000057</v>
      </c>
      <c r="H5563">
        <f>C5563*EXP(-$K$1*(20/250))*NORMSDIST(-M5563)-C5563*EXP(-$K$2*(20/250))*NORMSDIST(-L5563)</f>
        <v>1.3871671897118745</v>
      </c>
      <c r="I5563" s="4">
        <f t="shared" si="519"/>
        <v>0</v>
      </c>
      <c r="J5563">
        <f>C5563*EXP(-$K$2*(20/250))*NORMSDIST(L5563)-C5563*EXP(-$K$1*(20/250))*NORMSDIST(M5563)</f>
        <v>1.3871671897118745</v>
      </c>
      <c r="K5563">
        <f>+J5563-H5563-EXP(-$K$2*20/250)*C5563+EXP(-$K$1*20/250)*C5563</f>
        <v>0</v>
      </c>
      <c r="L5563">
        <f>+(LN(C5563/C5563)+($K$1-$K$2+0.5*F5584^2)*20/250)/F5584/SQRT(20/250)</f>
        <v>1.2926428746890036E-2</v>
      </c>
      <c r="M5563">
        <f>L5563-F5584*SQRT(20/250)</f>
        <v>-1.2926428746890036E-2</v>
      </c>
    </row>
    <row r="5564" spans="1:13" x14ac:dyDescent="0.15">
      <c r="A5564" s="2">
        <v>33715</v>
      </c>
      <c r="B5564" s="1">
        <v>134.22999999999999</v>
      </c>
      <c r="C5564" s="1">
        <f t="shared" si="516"/>
        <v>134.22999999999999</v>
      </c>
      <c r="D5564">
        <f t="shared" si="517"/>
        <v>4.899554746499545</v>
      </c>
      <c r="E5564">
        <f t="shared" si="520"/>
        <v>-2.0094525423486331E-3</v>
      </c>
      <c r="F5564">
        <f t="shared" si="521"/>
        <v>7.2239416970422216E-2</v>
      </c>
      <c r="G5564" s="4">
        <f t="shared" si="518"/>
        <v>4.6499999999999773</v>
      </c>
      <c r="H5564">
        <f>C5564*EXP(-$K$1*(20/250))*NORMSDIST(-M5564)-C5564*EXP(-$K$2*(20/250))*NORMSDIST(-L5564)</f>
        <v>1.4156168622637892</v>
      </c>
      <c r="I5564" s="4">
        <f t="shared" si="519"/>
        <v>0</v>
      </c>
      <c r="J5564">
        <f>C5564*EXP(-$K$2*(20/250))*NORMSDIST(L5564)-C5564*EXP(-$K$1*(20/250))*NORMSDIST(M5564)</f>
        <v>1.4156168622637892</v>
      </c>
      <c r="K5564">
        <f>+J5564-H5564-EXP(-$K$2*20/250)*C5564+EXP(-$K$1*20/250)*C5564</f>
        <v>0</v>
      </c>
      <c r="L5564">
        <f>+(LN(C5564/C5564)+($K$1-$K$2+0.5*F5585^2)*20/250)/F5585/SQRT(20/250)</f>
        <v>1.3218090524500067E-2</v>
      </c>
      <c r="M5564">
        <f>L5564-F5585*SQRT(20/250)</f>
        <v>-1.3218090524500067E-2</v>
      </c>
    </row>
    <row r="5565" spans="1:13" x14ac:dyDescent="0.15">
      <c r="A5565" s="2">
        <v>33716</v>
      </c>
      <c r="B5565" s="1">
        <v>134.15</v>
      </c>
      <c r="C5565" s="1">
        <f t="shared" si="516"/>
        <v>134.15</v>
      </c>
      <c r="D5565">
        <f t="shared" si="517"/>
        <v>4.8989585768716335</v>
      </c>
      <c r="E5565">
        <f t="shared" si="520"/>
        <v>-5.9616962791153583E-4</v>
      </c>
      <c r="F5565">
        <f t="shared" si="521"/>
        <v>7.2285544443003114E-2</v>
      </c>
      <c r="G5565" s="4">
        <f t="shared" si="518"/>
        <v>3.9000000000000057</v>
      </c>
      <c r="H5565">
        <f>C5565*EXP(-$K$1*(20/250))*NORMSDIST(-M5565)-C5565*EXP(-$K$2*(20/250))*NORMSDIST(-L5565)</f>
        <v>1.4586108933958002</v>
      </c>
      <c r="I5565" s="4">
        <f t="shared" si="519"/>
        <v>0</v>
      </c>
      <c r="J5565">
        <f>C5565*EXP(-$K$2*(20/250))*NORMSDIST(L5565)-C5565*EXP(-$K$1*(20/250))*NORMSDIST(M5565)</f>
        <v>1.4586108933958002</v>
      </c>
      <c r="K5565">
        <f>+J5565-H5565-EXP(-$K$2*20/250)*C5565+EXP(-$K$1*20/250)*C5565</f>
        <v>0</v>
      </c>
      <c r="L5565">
        <f>+(LN(C5565/C5565)+($K$1-$K$2+0.5*F5586^2)*20/250)/F5586/SQRT(20/250)</f>
        <v>1.3627687197579218E-2</v>
      </c>
      <c r="M5565">
        <f>L5565-F5586*SQRT(20/250)</f>
        <v>-1.3627687197579218E-2</v>
      </c>
    </row>
    <row r="5566" spans="1:13" x14ac:dyDescent="0.15">
      <c r="A5566" s="2">
        <v>33717</v>
      </c>
      <c r="B5566" s="1">
        <v>134.53</v>
      </c>
      <c r="C5566" s="1">
        <f t="shared" si="516"/>
        <v>134.53</v>
      </c>
      <c r="D5566">
        <f t="shared" si="517"/>
        <v>4.9017872224974512</v>
      </c>
      <c r="E5566">
        <f t="shared" si="520"/>
        <v>2.8286456258177495E-3</v>
      </c>
      <c r="F5566">
        <f t="shared" si="521"/>
        <v>7.2145577083034998E-2</v>
      </c>
      <c r="G5566" s="4">
        <f t="shared" si="518"/>
        <v>5.1299999999999955</v>
      </c>
      <c r="H5566">
        <f>C5566*EXP(-$K$1*(20/250))*NORMSDIST(-M5566)-C5566*EXP(-$K$2*(20/250))*NORMSDIST(-L5566)</f>
        <v>1.4670043798777215</v>
      </c>
      <c r="I5566" s="4">
        <f t="shared" si="519"/>
        <v>0</v>
      </c>
      <c r="J5566">
        <f>C5566*EXP(-$K$2*(20/250))*NORMSDIST(L5566)-C5566*EXP(-$K$1*(20/250))*NORMSDIST(M5566)</f>
        <v>1.4670043798777215</v>
      </c>
      <c r="K5566">
        <f>+J5566-H5566-EXP(-$K$2*20/250)*C5566+EXP(-$K$1*20/250)*C5566</f>
        <v>0</v>
      </c>
      <c r="L5566">
        <f>+(LN(C5566/C5566)+($K$1-$K$2+0.5*F5587^2)*20/250)/F5587/SQRT(20/250)</f>
        <v>1.3667394414293498E-2</v>
      </c>
      <c r="M5566">
        <f>L5566-F5587*SQRT(20/250)</f>
        <v>-1.3667394414293498E-2</v>
      </c>
    </row>
    <row r="5567" spans="1:13" x14ac:dyDescent="0.15">
      <c r="A5567" s="2">
        <v>33718</v>
      </c>
      <c r="B5567" s="1">
        <v>134.53</v>
      </c>
      <c r="C5567" s="1">
        <f t="shared" si="516"/>
        <v>134.53</v>
      </c>
      <c r="D5567">
        <f t="shared" si="517"/>
        <v>4.9017872224974512</v>
      </c>
      <c r="E5567">
        <f t="shared" si="520"/>
        <v>0</v>
      </c>
      <c r="F5567">
        <f t="shared" si="521"/>
        <v>7.0626797259446039E-2</v>
      </c>
      <c r="G5567" s="4">
        <f t="shared" si="518"/>
        <v>5.1299999999999955</v>
      </c>
      <c r="H5567">
        <f>C5567*EXP(-$K$1*(20/250))*NORMSDIST(-M5567)-C5567*EXP(-$K$2*(20/250))*NORMSDIST(-L5567)</f>
        <v>1.4670043798777215</v>
      </c>
      <c r="I5567" s="4">
        <f t="shared" si="519"/>
        <v>0</v>
      </c>
      <c r="J5567">
        <f>C5567*EXP(-$K$2*(20/250))*NORMSDIST(L5567)-C5567*EXP(-$K$1*(20/250))*NORMSDIST(M5567)</f>
        <v>1.4670043798777215</v>
      </c>
      <c r="K5567">
        <f>+J5567-H5567-EXP(-$K$2*20/250)*C5567+EXP(-$K$1*20/250)*C5567</f>
        <v>0</v>
      </c>
      <c r="L5567">
        <f>+(LN(C5567/C5567)+($K$1-$K$2+0.5*F5588^2)*20/250)/F5588/SQRT(20/250)</f>
        <v>1.3667394414293498E-2</v>
      </c>
      <c r="M5567">
        <f>L5567-F5588*SQRT(20/250)</f>
        <v>-1.3667394414293498E-2</v>
      </c>
    </row>
    <row r="5568" spans="1:13" x14ac:dyDescent="0.15">
      <c r="A5568" s="2">
        <v>33721</v>
      </c>
      <c r="B5568" s="1">
        <v>133.13</v>
      </c>
      <c r="C5568" s="1">
        <f t="shared" si="516"/>
        <v>133.13</v>
      </c>
      <c r="D5568">
        <f t="shared" si="517"/>
        <v>4.8913260944438255</v>
      </c>
      <c r="E5568">
        <f t="shared" si="520"/>
        <v>-1.0461128053625757E-2</v>
      </c>
      <c r="F5568">
        <f t="shared" si="521"/>
        <v>7.6708988693782454E-2</v>
      </c>
      <c r="G5568" s="4">
        <f t="shared" si="518"/>
        <v>3.7999999999999829</v>
      </c>
      <c r="H5568">
        <f>C5568*EXP(-$K$1*(20/250))*NORMSDIST(-M5568)-C5568*EXP(-$K$2*(20/250))*NORMSDIST(-L5568)</f>
        <v>1.374806562804622</v>
      </c>
      <c r="I5568" s="4">
        <f t="shared" si="519"/>
        <v>0</v>
      </c>
      <c r="J5568">
        <f>C5568*EXP(-$K$2*(20/250))*NORMSDIST(L5568)-C5568*EXP(-$K$1*(20/250))*NORMSDIST(M5568)</f>
        <v>1.374806562804622</v>
      </c>
      <c r="K5568">
        <f>+J5568-H5568-EXP(-$K$2*20/250)*C5568+EXP(-$K$1*20/250)*C5568</f>
        <v>0</v>
      </c>
      <c r="L5568">
        <f>+(LN(C5568/C5568)+($K$1-$K$2+0.5*F5589^2)*20/250)/F5589/SQRT(20/250)</f>
        <v>1.2943082778535453E-2</v>
      </c>
      <c r="M5568">
        <f>L5568-F5589*SQRT(20/250)</f>
        <v>-1.2943082778535453E-2</v>
      </c>
    </row>
    <row r="5569" spans="1:13" x14ac:dyDescent="0.15">
      <c r="A5569" s="2">
        <v>33722</v>
      </c>
      <c r="B5569" s="1">
        <v>133.33000000000001</v>
      </c>
      <c r="C5569" s="1">
        <f t="shared" si="516"/>
        <v>133.33000000000001</v>
      </c>
      <c r="D5569">
        <f t="shared" si="517"/>
        <v>4.8928272581273671</v>
      </c>
      <c r="E5569">
        <f t="shared" si="520"/>
        <v>1.5011636835415842E-3</v>
      </c>
      <c r="F5569">
        <f t="shared" si="521"/>
        <v>7.6859966973321814E-2</v>
      </c>
      <c r="G5569" s="4">
        <f t="shared" si="518"/>
        <v>3.3800000000000239</v>
      </c>
      <c r="H5569">
        <f>C5569*EXP(-$K$1*(20/250))*NORMSDIST(-M5569)-C5569*EXP(-$K$2*(20/250))*NORMSDIST(-L5569)</f>
        <v>1.4065051331288316</v>
      </c>
      <c r="I5569" s="4">
        <f t="shared" si="519"/>
        <v>0</v>
      </c>
      <c r="J5569">
        <f>C5569*EXP(-$K$2*(20/250))*NORMSDIST(L5569)-C5569*EXP(-$K$1*(20/250))*NORMSDIST(M5569)</f>
        <v>1.4065051331288316</v>
      </c>
      <c r="K5569">
        <f>+J5569-H5569-EXP(-$K$2*20/250)*C5569+EXP(-$K$1*20/250)*C5569</f>
        <v>0</v>
      </c>
      <c r="L5569">
        <f>+(LN(C5569/C5569)+($K$1-$K$2+0.5*F5590^2)*20/250)/F5590/SQRT(20/250)</f>
        <v>1.3221661496733398E-2</v>
      </c>
      <c r="M5569">
        <f>L5569-F5590*SQRT(20/250)</f>
        <v>-1.3221661496733398E-2</v>
      </c>
    </row>
    <row r="5570" spans="1:13" x14ac:dyDescent="0.15">
      <c r="A5570" s="2">
        <v>33723</v>
      </c>
      <c r="B5570" s="1">
        <v>133.5</v>
      </c>
      <c r="C5570" s="1">
        <f t="shared" si="516"/>
        <v>133.5</v>
      </c>
      <c r="D5570">
        <f t="shared" si="517"/>
        <v>4.8941014778403042</v>
      </c>
      <c r="E5570">
        <f t="shared" si="520"/>
        <v>1.2742197129371746E-3</v>
      </c>
      <c r="F5570">
        <f t="shared" si="521"/>
        <v>7.6844382347264831E-2</v>
      </c>
      <c r="G5570" s="4">
        <f t="shared" si="518"/>
        <v>3.8799999999999955</v>
      </c>
      <c r="H5570">
        <f>C5570*EXP(-$K$1*(20/250))*NORMSDIST(-M5570)-C5570*EXP(-$K$2*(20/250))*NORMSDIST(-L5570)</f>
        <v>1.4030663860013277</v>
      </c>
      <c r="I5570" s="4">
        <f t="shared" si="519"/>
        <v>0</v>
      </c>
      <c r="J5570">
        <f>C5570*EXP(-$K$2*(20/250))*NORMSDIST(L5570)-C5570*EXP(-$K$1*(20/250))*NORMSDIST(M5570)</f>
        <v>1.4030663860013277</v>
      </c>
      <c r="K5570">
        <f>+J5570-H5570-EXP(-$K$2*20/250)*C5570+EXP(-$K$1*20/250)*C5570</f>
        <v>0</v>
      </c>
      <c r="L5570">
        <f>+(LN(C5570/C5570)+($K$1-$K$2+0.5*F5591^2)*20/250)/F5591/SQRT(20/250)</f>
        <v>1.3172537763265619E-2</v>
      </c>
      <c r="M5570">
        <f>L5570-F5591*SQRT(20/250)</f>
        <v>-1.3172537763265619E-2</v>
      </c>
    </row>
    <row r="5571" spans="1:13" x14ac:dyDescent="0.15">
      <c r="A5571" s="2">
        <v>33724</v>
      </c>
      <c r="B5571" s="1">
        <v>133.30000000000001</v>
      </c>
      <c r="C5571" s="1">
        <f t="shared" si="516"/>
        <v>133.30000000000001</v>
      </c>
      <c r="D5571">
        <f t="shared" si="517"/>
        <v>4.8926022271846632</v>
      </c>
      <c r="E5571">
        <f t="shared" si="520"/>
        <v>-1.499250655641049E-3</v>
      </c>
      <c r="F5571">
        <f t="shared" si="521"/>
        <v>6.4429699668070495E-2</v>
      </c>
      <c r="G5571" s="4">
        <f t="shared" si="518"/>
        <v>5.5500000000000114</v>
      </c>
      <c r="H5571">
        <f>C5571*EXP(-$K$1*(20/250))*NORMSDIST(-M5571)-C5571*EXP(-$K$2*(20/250))*NORMSDIST(-L5571)</f>
        <v>1.5579111051621908</v>
      </c>
      <c r="I5571" s="4">
        <f t="shared" si="519"/>
        <v>0</v>
      </c>
      <c r="J5571">
        <f>C5571*EXP(-$K$2*(20/250))*NORMSDIST(L5571)-C5571*EXP(-$K$1*(20/250))*NORMSDIST(M5571)</f>
        <v>1.5579111051621908</v>
      </c>
      <c r="K5571">
        <f>+J5571-H5571-EXP(-$K$2*20/250)*C5571+EXP(-$K$1*20/250)*C5571</f>
        <v>0</v>
      </c>
      <c r="L5571">
        <f>+(LN(C5571/C5571)+($K$1-$K$2+0.5*F5592^2)*20/250)/F5592/SQRT(20/250)</f>
        <v>1.4648325886478981E-2</v>
      </c>
      <c r="M5571">
        <f>L5571-F5592*SQRT(20/250)</f>
        <v>-1.4648325886478981E-2</v>
      </c>
    </row>
    <row r="5572" spans="1:13" x14ac:dyDescent="0.15">
      <c r="A5572" s="2">
        <v>33725</v>
      </c>
      <c r="B5572" s="1">
        <v>132.75</v>
      </c>
      <c r="C5572" s="1">
        <f t="shared" si="516"/>
        <v>132.75</v>
      </c>
      <c r="D5572">
        <f t="shared" si="517"/>
        <v>4.888467660122048</v>
      </c>
      <c r="E5572">
        <f t="shared" si="520"/>
        <v>-4.1345670626151687E-3</v>
      </c>
      <c r="F5572">
        <f t="shared" si="521"/>
        <v>6.3732757981152688E-2</v>
      </c>
      <c r="G5572" s="4">
        <f t="shared" si="518"/>
        <v>5.2999999999999972</v>
      </c>
      <c r="H5572">
        <f>C5572*EXP(-$K$1*(20/250))*NORMSDIST(-M5572)-C5572*EXP(-$K$2*(20/250))*NORMSDIST(-L5572)</f>
        <v>1.5474153556858425</v>
      </c>
      <c r="I5572" s="4">
        <f t="shared" si="519"/>
        <v>0</v>
      </c>
      <c r="J5572">
        <f>C5572*EXP(-$K$2*(20/250))*NORMSDIST(L5572)-C5572*EXP(-$K$1*(20/250))*NORMSDIST(M5572)</f>
        <v>1.5474153556858425</v>
      </c>
      <c r="K5572">
        <f>+J5572-H5572-EXP(-$K$2*20/250)*C5572+EXP(-$K$1*20/250)*C5572</f>
        <v>0</v>
      </c>
      <c r="L5572">
        <f>+(LN(C5572/C5572)+($K$1-$K$2+0.5*F5593^2)*20/250)/F5593/SQRT(20/250)</f>
        <v>1.4609917407094808E-2</v>
      </c>
      <c r="M5572">
        <f>L5572-F5593*SQRT(20/250)</f>
        <v>-1.4609917407094811E-2</v>
      </c>
    </row>
    <row r="5573" spans="1:13" x14ac:dyDescent="0.15">
      <c r="A5573" s="2">
        <v>33728</v>
      </c>
      <c r="B5573" s="1">
        <v>132.69999999999999</v>
      </c>
      <c r="C5573" s="1">
        <f t="shared" si="516"/>
        <v>132.69999999999999</v>
      </c>
      <c r="D5573">
        <f t="shared" si="517"/>
        <v>4.8880909413381621</v>
      </c>
      <c r="E5573">
        <f t="shared" si="520"/>
        <v>-3.7671878388589874E-4</v>
      </c>
      <c r="F5573">
        <f t="shared" si="521"/>
        <v>6.210261118519516E-2</v>
      </c>
      <c r="G5573" s="4">
        <f t="shared" si="518"/>
        <v>5.1699999999999875</v>
      </c>
      <c r="H5573">
        <f>C5573*EXP(-$K$1*(20/250))*NORMSDIST(-M5573)-C5573*EXP(-$K$2*(20/250))*NORMSDIST(-L5573)</f>
        <v>1.5505422843703514</v>
      </c>
      <c r="I5573" s="4">
        <f t="shared" si="519"/>
        <v>0</v>
      </c>
      <c r="J5573">
        <f>C5573*EXP(-$K$2*(20/250))*NORMSDIST(L5573)-C5573*EXP(-$K$1*(20/250))*NORMSDIST(M5573)</f>
        <v>1.5505422843703514</v>
      </c>
      <c r="K5573">
        <f>+J5573-H5573-EXP(-$K$2*20/250)*C5573+EXP(-$K$1*20/250)*C5573</f>
        <v>0</v>
      </c>
      <c r="L5573">
        <f>+(LN(C5573/C5573)+($K$1-$K$2+0.5*F5594^2)*20/250)/F5594/SQRT(20/250)</f>
        <v>1.4644958787989489E-2</v>
      </c>
      <c r="M5573">
        <f>L5573-F5594*SQRT(20/250)</f>
        <v>-1.4644958787989493E-2</v>
      </c>
    </row>
    <row r="5574" spans="1:13" x14ac:dyDescent="0.15">
      <c r="A5574" s="2">
        <v>33729</v>
      </c>
      <c r="B5574" s="1">
        <v>133.07</v>
      </c>
      <c r="C5574" s="1">
        <f t="shared" si="516"/>
        <v>133.07</v>
      </c>
      <c r="D5574">
        <f t="shared" si="517"/>
        <v>4.8908753055556513</v>
      </c>
      <c r="E5574">
        <f t="shared" si="520"/>
        <v>2.784364217489177E-3</v>
      </c>
      <c r="F5574">
        <f t="shared" si="521"/>
        <v>6.1328238694366141E-2</v>
      </c>
      <c r="G5574" s="4">
        <f t="shared" si="518"/>
        <v>5.269999999999996</v>
      </c>
      <c r="H5574">
        <f>C5574*EXP(-$K$1*(20/250))*NORMSDIST(-M5574)-C5574*EXP(-$K$2*(20/250))*NORMSDIST(-L5574)</f>
        <v>1.5495693545009885</v>
      </c>
      <c r="I5574" s="4">
        <f t="shared" si="519"/>
        <v>0</v>
      </c>
      <c r="J5574">
        <f>C5574*EXP(-$K$2*(20/250))*NORMSDIST(L5574)-C5574*EXP(-$K$1*(20/250))*NORMSDIST(M5574)</f>
        <v>1.5495693545009885</v>
      </c>
      <c r="K5574">
        <f>+J5574-H5574-EXP(-$K$2*20/250)*C5574+EXP(-$K$1*20/250)*C5574</f>
        <v>0</v>
      </c>
      <c r="L5574">
        <f>+(LN(C5574/C5574)+($K$1-$K$2+0.5*F5595^2)*20/250)/F5595/SQRT(20/250)</f>
        <v>1.4595071230587273E-2</v>
      </c>
      <c r="M5574">
        <f>L5574-F5595*SQRT(20/250)</f>
        <v>-1.4595071230587273E-2</v>
      </c>
    </row>
    <row r="5575" spans="1:13" x14ac:dyDescent="0.15">
      <c r="A5575" s="2">
        <v>33730</v>
      </c>
      <c r="B5575" s="1">
        <v>132.5</v>
      </c>
      <c r="C5575" s="1">
        <f t="shared" si="516"/>
        <v>132.5</v>
      </c>
      <c r="D5575">
        <f t="shared" si="517"/>
        <v>4.8865826454262766</v>
      </c>
      <c r="E5575">
        <f t="shared" si="520"/>
        <v>-4.2926601293746813E-3</v>
      </c>
      <c r="F5575">
        <f t="shared" si="521"/>
        <v>6.1265847485728102E-2</v>
      </c>
      <c r="G5575" s="4">
        <f t="shared" si="518"/>
        <v>4.9300000000000068</v>
      </c>
      <c r="H5575">
        <f>C5575*EXP(-$K$1*(20/250))*NORMSDIST(-M5575)-C5575*EXP(-$K$2*(20/250))*NORMSDIST(-L5575)</f>
        <v>1.5375901756486599</v>
      </c>
      <c r="I5575" s="4">
        <f t="shared" si="519"/>
        <v>0</v>
      </c>
      <c r="J5575">
        <f>C5575*EXP(-$K$2*(20/250))*NORMSDIST(L5575)-C5575*EXP(-$K$1*(20/250))*NORMSDIST(M5575)</f>
        <v>1.5375901756486599</v>
      </c>
      <c r="K5575">
        <f>+J5575-H5575-EXP(-$K$2*20/250)*C5575+EXP(-$K$1*20/250)*C5575</f>
        <v>0</v>
      </c>
      <c r="L5575">
        <f>+(LN(C5575/C5575)+($K$1-$K$2+0.5*F5596^2)*20/250)/F5596/SQRT(20/250)</f>
        <v>1.4544539233821463E-2</v>
      </c>
      <c r="M5575">
        <f>L5575-F5596*SQRT(20/250)</f>
        <v>-1.454453923382147E-2</v>
      </c>
    </row>
    <row r="5576" spans="1:13" x14ac:dyDescent="0.15">
      <c r="A5576" s="2">
        <v>33731</v>
      </c>
      <c r="B5576" s="1">
        <v>132.69999999999999</v>
      </c>
      <c r="C5576" s="1">
        <f t="shared" si="516"/>
        <v>132.69999999999999</v>
      </c>
      <c r="D5576">
        <f t="shared" si="517"/>
        <v>4.8880909413381621</v>
      </c>
      <c r="E5576">
        <f t="shared" si="520"/>
        <v>1.5082959118855044E-3</v>
      </c>
      <c r="F5576">
        <f t="shared" si="521"/>
        <v>5.8949608615677704E-2</v>
      </c>
      <c r="G5576" s="4">
        <f t="shared" si="518"/>
        <v>5.8999999999999915</v>
      </c>
      <c r="H5576">
        <f>C5576*EXP(-$K$1*(20/250))*NORMSDIST(-M5576)-C5576*EXP(-$K$2*(20/250))*NORMSDIST(-L5576)</f>
        <v>1.5438596840521086</v>
      </c>
      <c r="I5576" s="4">
        <f t="shared" si="519"/>
        <v>0</v>
      </c>
      <c r="J5576">
        <f>C5576*EXP(-$K$2*(20/250))*NORMSDIST(L5576)-C5576*EXP(-$K$1*(20/250))*NORMSDIST(M5576)</f>
        <v>1.5438596840521086</v>
      </c>
      <c r="K5576">
        <f>+J5576-H5576-EXP(-$K$2*20/250)*C5576+EXP(-$K$1*20/250)*C5576</f>
        <v>0</v>
      </c>
      <c r="L5576">
        <f>+(LN(C5576/C5576)+($K$1-$K$2+0.5*F5597^2)*20/250)/F5597/SQRT(20/250)</f>
        <v>1.4581836769972061E-2</v>
      </c>
      <c r="M5576">
        <f>L5576-F5597*SQRT(20/250)</f>
        <v>-1.4581836769972061E-2</v>
      </c>
    </row>
    <row r="5577" spans="1:13" x14ac:dyDescent="0.15">
      <c r="A5577" s="2">
        <v>33732</v>
      </c>
      <c r="B5577" s="1">
        <v>133.4</v>
      </c>
      <c r="C5577" s="1">
        <f t="shared" ref="C5577:C5640" si="522">_xlfn.IFNA(B5577,C5576)</f>
        <v>133.4</v>
      </c>
      <c r="D5577">
        <f t="shared" ref="D5577:D5640" si="523">+LN(C5577)</f>
        <v>4.8933521334815238</v>
      </c>
      <c r="E5577">
        <f t="shared" si="520"/>
        <v>5.261192143361626E-3</v>
      </c>
      <c r="F5577">
        <f t="shared" si="521"/>
        <v>6.0643268013101506E-2</v>
      </c>
      <c r="G5577" s="4">
        <f t="shared" ref="G5577:G5640" si="524">+IF(C5598&lt;C5577,-C5598+C5577,0)</f>
        <v>6.2000000000000028</v>
      </c>
      <c r="H5577">
        <f>C5577*EXP(-$K$1*(20/250))*NORMSDIST(-M5577)-C5577*EXP(-$K$2*(20/250))*NORMSDIST(-L5577)</f>
        <v>1.5270623255497924</v>
      </c>
      <c r="I5577" s="4">
        <f t="shared" ref="I5577:I5640" si="525">+IF(C5598&gt;C5577,C5598-C5577,0)</f>
        <v>0</v>
      </c>
      <c r="J5577">
        <f>C5577*EXP(-$K$2*(20/250))*NORMSDIST(L5577)-C5577*EXP(-$K$1*(20/250))*NORMSDIST(M5577)</f>
        <v>1.5270623255497924</v>
      </c>
      <c r="K5577">
        <f>+J5577-H5577-EXP(-$K$2*20/250)*C5577+EXP(-$K$1*20/250)*C5577</f>
        <v>0</v>
      </c>
      <c r="L5577">
        <f>+(LN(C5577/C5577)+($K$1-$K$2+0.5*F5598^2)*20/250)/F5598/SQRT(20/250)</f>
        <v>1.4347484736395478E-2</v>
      </c>
      <c r="M5577">
        <f>L5577-F5598*SQRT(20/250)</f>
        <v>-1.4347484736395482E-2</v>
      </c>
    </row>
    <row r="5578" spans="1:13" x14ac:dyDescent="0.15">
      <c r="A5578" s="2">
        <v>33735</v>
      </c>
      <c r="B5578" s="1">
        <v>133.16999999999999</v>
      </c>
      <c r="C5578" s="1">
        <f t="shared" si="522"/>
        <v>133.16999999999999</v>
      </c>
      <c r="D5578">
        <f t="shared" si="523"/>
        <v>4.8916265075140535</v>
      </c>
      <c r="E5578">
        <f t="shared" ref="E5578:E5641" si="526">+D5578-D5577</f>
        <v>-1.725625967470279E-3</v>
      </c>
      <c r="F5578">
        <f t="shared" si="521"/>
        <v>5.864525283684513E-2</v>
      </c>
      <c r="G5578" s="4">
        <f t="shared" si="524"/>
        <v>5.6199999999999903</v>
      </c>
      <c r="H5578">
        <f>C5578*EXP(-$K$1*(20/250))*NORMSDIST(-M5578)-C5578*EXP(-$K$2*(20/250))*NORMSDIST(-L5578)</f>
        <v>1.5463895904710512</v>
      </c>
      <c r="I5578" s="4">
        <f t="shared" si="525"/>
        <v>0</v>
      </c>
      <c r="J5578">
        <f>C5578*EXP(-$K$2*(20/250))*NORMSDIST(L5578)-C5578*EXP(-$K$1*(20/250))*NORMSDIST(M5578)</f>
        <v>1.5463895904710512</v>
      </c>
      <c r="K5578">
        <f>+J5578-H5578-EXP(-$K$2*20/250)*C5578+EXP(-$K$1*20/250)*C5578</f>
        <v>0</v>
      </c>
      <c r="L5578">
        <f>+(LN(C5578/C5578)+($K$1-$K$2+0.5*F5599^2)*20/250)/F5599/SQRT(20/250)</f>
        <v>1.4554181564505157E-2</v>
      </c>
      <c r="M5578">
        <f>L5578-F5599*SQRT(20/250)</f>
        <v>-1.4554181564505157E-2</v>
      </c>
    </row>
    <row r="5579" spans="1:13" x14ac:dyDescent="0.15">
      <c r="A5579" s="2">
        <v>33736</v>
      </c>
      <c r="B5579" s="1">
        <v>130.5</v>
      </c>
      <c r="C5579" s="1">
        <f t="shared" si="522"/>
        <v>130.5</v>
      </c>
      <c r="D5579">
        <f t="shared" si="523"/>
        <v>4.8713732267627483</v>
      </c>
      <c r="E5579">
        <f t="shared" si="526"/>
        <v>-2.0253280751305169E-2</v>
      </c>
      <c r="F5579">
        <f t="shared" si="521"/>
        <v>9.0569195968823596E-2</v>
      </c>
      <c r="G5579" s="4">
        <f t="shared" si="524"/>
        <v>2.8499999999999943</v>
      </c>
      <c r="H5579">
        <f>C5579*EXP(-$K$1*(20/250))*NORMSDIST(-M5579)-C5579*EXP(-$K$2*(20/250))*NORMSDIST(-L5579)</f>
        <v>1.1676380273772509</v>
      </c>
      <c r="I5579" s="4">
        <f t="shared" si="525"/>
        <v>0</v>
      </c>
      <c r="J5579">
        <f>C5579*EXP(-$K$2*(20/250))*NORMSDIST(L5579)-C5579*EXP(-$K$1*(20/250))*NORMSDIST(M5579)</f>
        <v>1.1676380273772509</v>
      </c>
      <c r="K5579">
        <f>+J5579-H5579-EXP(-$K$2*20/250)*C5579+EXP(-$K$1*20/250)*C5579</f>
        <v>0</v>
      </c>
      <c r="L5579">
        <f>+(LN(C5579/C5579)+($K$1-$K$2+0.5*F5600^2)*20/250)/F5600/SQRT(20/250)</f>
        <v>1.1214160303698279E-2</v>
      </c>
      <c r="M5579">
        <f>L5579-F5600*SQRT(20/250)</f>
        <v>-1.1214160303698283E-2</v>
      </c>
    </row>
    <row r="5580" spans="1:13" x14ac:dyDescent="0.15">
      <c r="A5580" s="2">
        <v>33737</v>
      </c>
      <c r="B5580" s="1">
        <v>130.4</v>
      </c>
      <c r="C5580" s="1">
        <f t="shared" si="522"/>
        <v>130.4</v>
      </c>
      <c r="D5580">
        <f t="shared" si="523"/>
        <v>4.8706066494925526</v>
      </c>
      <c r="E5580">
        <f t="shared" si="526"/>
        <v>-7.6657727019568966E-4</v>
      </c>
      <c r="F5580">
        <f t="shared" si="521"/>
        <v>9.0048171754408671E-2</v>
      </c>
      <c r="G5580" s="4">
        <f t="shared" si="524"/>
        <v>3.6500000000000057</v>
      </c>
      <c r="H5580">
        <f>C5580*EXP(-$K$1*(20/250))*NORMSDIST(-M5580)-C5580*EXP(-$K$2*(20/250))*NORMSDIST(-L5580)</f>
        <v>1.2058777276116928</v>
      </c>
      <c r="I5580" s="4">
        <f t="shared" si="525"/>
        <v>0</v>
      </c>
      <c r="J5580">
        <f>C5580*EXP(-$K$2*(20/250))*NORMSDIST(L5580)-C5580*EXP(-$K$1*(20/250))*NORMSDIST(M5580)</f>
        <v>1.2058777276116928</v>
      </c>
      <c r="K5580">
        <f>+J5580-H5580-EXP(-$K$2*20/250)*C5580+EXP(-$K$1*20/250)*C5580</f>
        <v>0</v>
      </c>
      <c r="L5580">
        <f>+(LN(C5580/C5580)+($K$1-$K$2+0.5*F5601^2)*20/250)/F5601/SQRT(20/250)</f>
        <v>1.1590317805266967E-2</v>
      </c>
      <c r="M5580">
        <f>L5580-F5601*SQRT(20/250)</f>
        <v>-1.159031780526697E-2</v>
      </c>
    </row>
    <row r="5581" spans="1:13" x14ac:dyDescent="0.15">
      <c r="A5581" s="2">
        <v>33738</v>
      </c>
      <c r="B5581" s="1">
        <v>130.19999999999999</v>
      </c>
      <c r="C5581" s="1">
        <f t="shared" si="522"/>
        <v>130.19999999999999</v>
      </c>
      <c r="D5581">
        <f t="shared" si="523"/>
        <v>4.8690717297744683</v>
      </c>
      <c r="E5581">
        <f t="shared" si="526"/>
        <v>-1.5349197180842822E-3</v>
      </c>
      <c r="F5581">
        <f t="shared" si="521"/>
        <v>8.7929909904944092E-2</v>
      </c>
      <c r="G5581" s="4">
        <f t="shared" si="524"/>
        <v>3.5499999999999829</v>
      </c>
      <c r="H5581">
        <f>C5581*EXP(-$K$1*(20/250))*NORMSDIST(-M5581)-C5581*EXP(-$K$2*(20/250))*NORMSDIST(-L5581)</f>
        <v>1.2043156492959071</v>
      </c>
      <c r="I5581" s="4">
        <f t="shared" si="525"/>
        <v>0</v>
      </c>
      <c r="J5581">
        <f>C5581*EXP(-$K$2*(20/250))*NORMSDIST(L5581)-C5581*EXP(-$K$1*(20/250))*NORMSDIST(M5581)</f>
        <v>1.2043156492959071</v>
      </c>
      <c r="K5581">
        <f>+J5581-H5581-EXP(-$K$2*20/250)*C5581+EXP(-$K$1*20/250)*C5581</f>
        <v>0</v>
      </c>
      <c r="L5581">
        <f>+(LN(C5581/C5581)+($K$1-$K$2+0.5*F5602^2)*20/250)/F5602/SQRT(20/250)</f>
        <v>1.1593084787052793E-2</v>
      </c>
      <c r="M5581">
        <f>L5581-F5602*SQRT(20/250)</f>
        <v>-1.1593084787052796E-2</v>
      </c>
    </row>
    <row r="5582" spans="1:13" x14ac:dyDescent="0.15">
      <c r="A5582" s="2">
        <v>33739</v>
      </c>
      <c r="B5582" s="1">
        <v>130.25</v>
      </c>
      <c r="C5582" s="1">
        <f t="shared" si="522"/>
        <v>130.25</v>
      </c>
      <c r="D5582">
        <f t="shared" si="523"/>
        <v>4.8694556806334761</v>
      </c>
      <c r="E5582">
        <f t="shared" si="526"/>
        <v>3.8395085900777559E-4</v>
      </c>
      <c r="F5582">
        <f t="shared" si="521"/>
        <v>8.6287707867307717E-2</v>
      </c>
      <c r="G5582" s="4">
        <f t="shared" si="524"/>
        <v>3.4500000000000028</v>
      </c>
      <c r="H5582">
        <f>C5582*EXP(-$K$1*(20/250))*NORMSDIST(-M5582)-C5582*EXP(-$K$2*(20/250))*NORMSDIST(-L5582)</f>
        <v>1.2085020568844982</v>
      </c>
      <c r="I5582" s="4">
        <f t="shared" si="525"/>
        <v>0</v>
      </c>
      <c r="J5582">
        <f>C5582*EXP(-$K$2*(20/250))*NORMSDIST(L5582)-C5582*EXP(-$K$1*(20/250))*NORMSDIST(M5582)</f>
        <v>1.2085020568844982</v>
      </c>
      <c r="K5582">
        <f>+J5582-H5582-EXP(-$K$2*20/250)*C5582+EXP(-$K$1*20/250)*C5582</f>
        <v>0</v>
      </c>
      <c r="L5582">
        <f>+(LN(C5582/C5582)+($K$1-$K$2+0.5*F5603^2)*20/250)/F5603/SQRT(20/250)</f>
        <v>1.1628920158867186E-2</v>
      </c>
      <c r="M5582">
        <f>L5582-F5603*SQRT(20/250)</f>
        <v>-1.1628920158867182E-2</v>
      </c>
    </row>
    <row r="5583" spans="1:13" x14ac:dyDescent="0.15">
      <c r="A5583" s="2">
        <v>33742</v>
      </c>
      <c r="B5583" s="1">
        <v>128.80000000000001</v>
      </c>
      <c r="C5583" s="1">
        <f t="shared" si="522"/>
        <v>128.80000000000001</v>
      </c>
      <c r="D5583">
        <f t="shared" si="523"/>
        <v>4.8582608136702534</v>
      </c>
      <c r="E5583">
        <f t="shared" si="526"/>
        <v>-1.1194866963222694E-2</v>
      </c>
      <c r="F5583">
        <f t="shared" si="521"/>
        <v>9.2343871929234558E-2</v>
      </c>
      <c r="G5583" s="4">
        <f t="shared" si="524"/>
        <v>2.1000000000000085</v>
      </c>
      <c r="H5583">
        <f>C5583*EXP(-$K$1*(20/250))*NORMSDIST(-M5583)-C5583*EXP(-$K$2*(20/250))*NORMSDIST(-L5583)</f>
        <v>1.0749605784637524</v>
      </c>
      <c r="I5583" s="4">
        <f t="shared" si="525"/>
        <v>0</v>
      </c>
      <c r="J5583">
        <f>C5583*EXP(-$K$2*(20/250))*NORMSDIST(L5583)-C5583*EXP(-$K$1*(20/250))*NORMSDIST(M5583)</f>
        <v>1.0749605784637524</v>
      </c>
      <c r="K5583">
        <f>+J5583-H5583-EXP(-$K$2*20/250)*C5583+EXP(-$K$1*20/250)*C5583</f>
        <v>0</v>
      </c>
      <c r="L5583">
        <f>+(LN(C5583/C5583)+($K$1-$K$2+0.5*F5604^2)*20/250)/F5604/SQRT(20/250)</f>
        <v>1.0460309466221758E-2</v>
      </c>
      <c r="M5583">
        <f>L5583-F5604*SQRT(20/250)</f>
        <v>-1.0460309466221758E-2</v>
      </c>
    </row>
    <row r="5584" spans="1:13" x14ac:dyDescent="0.15">
      <c r="A5584" s="2">
        <v>33743</v>
      </c>
      <c r="B5584" s="1">
        <v>129.1</v>
      </c>
      <c r="C5584" s="1">
        <f t="shared" si="522"/>
        <v>129.1</v>
      </c>
      <c r="D5584">
        <f t="shared" si="523"/>
        <v>4.8605872978525966</v>
      </c>
      <c r="E5584">
        <f t="shared" si="526"/>
        <v>2.3264841823431581E-3</v>
      </c>
      <c r="F5584">
        <f t="shared" si="521"/>
        <v>9.1403654234506707E-2</v>
      </c>
      <c r="G5584" s="4">
        <f t="shared" si="524"/>
        <v>2.0499999999999972</v>
      </c>
      <c r="H5584">
        <f>C5584*EXP(-$K$1*(20/250))*NORMSDIST(-M5584)-C5584*EXP(-$K$2*(20/250))*NORMSDIST(-L5584)</f>
        <v>1.080985183090263</v>
      </c>
      <c r="I5584" s="4">
        <f t="shared" si="525"/>
        <v>0</v>
      </c>
      <c r="J5584">
        <f>C5584*EXP(-$K$2*(20/250))*NORMSDIST(L5584)-C5584*EXP(-$K$1*(20/250))*NORMSDIST(M5584)</f>
        <v>1.080985183090263</v>
      </c>
      <c r="K5584">
        <f>+J5584-H5584-EXP(-$K$2*20/250)*C5584+EXP(-$K$1*20/250)*C5584</f>
        <v>0</v>
      </c>
      <c r="L5584">
        <f>+(LN(C5584/C5584)+($K$1-$K$2+0.5*F5605^2)*20/250)/F5605/SQRT(20/250)</f>
        <v>1.0494491718327885E-2</v>
      </c>
      <c r="M5584">
        <f>L5584-F5605*SQRT(20/250)</f>
        <v>-1.0494491718327881E-2</v>
      </c>
    </row>
    <row r="5585" spans="1:13" x14ac:dyDescent="0.15">
      <c r="A5585" s="2">
        <v>33744</v>
      </c>
      <c r="B5585" s="1">
        <v>129.58000000000001</v>
      </c>
      <c r="C5585" s="1">
        <f t="shared" si="522"/>
        <v>129.58000000000001</v>
      </c>
      <c r="D5585">
        <f t="shared" si="523"/>
        <v>4.8642984510218117</v>
      </c>
      <c r="E5585">
        <f t="shared" si="526"/>
        <v>3.711153169215109E-3</v>
      </c>
      <c r="F5585">
        <f t="shared" si="521"/>
        <v>9.3466014442116455E-2</v>
      </c>
      <c r="G5585" s="4">
        <f t="shared" si="524"/>
        <v>2.9300000000000068</v>
      </c>
      <c r="H5585">
        <f>C5585*EXP(-$K$1*(20/250))*NORMSDIST(-M5585)-C5585*EXP(-$K$2*(20/250))*NORMSDIST(-L5585)</f>
        <v>1.0644450941574064</v>
      </c>
      <c r="I5585" s="4">
        <f t="shared" si="525"/>
        <v>0</v>
      </c>
      <c r="J5585">
        <f>C5585*EXP(-$K$2*(20/250))*NORMSDIST(L5585)-C5585*EXP(-$K$1*(20/250))*NORMSDIST(M5585)</f>
        <v>1.0644450941574064</v>
      </c>
      <c r="K5585">
        <f>+J5585-H5585-EXP(-$K$2*20/250)*C5585+EXP(-$K$1*20/250)*C5585</f>
        <v>0</v>
      </c>
      <c r="L5585">
        <f>+(LN(C5585/C5585)+($K$1-$K$2+0.5*F5606^2)*20/250)/F5606/SQRT(20/250)</f>
        <v>1.0295629369968721E-2</v>
      </c>
      <c r="M5585">
        <f>L5585-F5606*SQRT(20/250)</f>
        <v>-1.0295629369968721E-2</v>
      </c>
    </row>
    <row r="5586" spans="1:13" x14ac:dyDescent="0.15">
      <c r="A5586" s="2">
        <v>33745</v>
      </c>
      <c r="B5586" s="1">
        <v>130.25</v>
      </c>
      <c r="C5586" s="1">
        <f t="shared" si="522"/>
        <v>130.25</v>
      </c>
      <c r="D5586">
        <f t="shared" si="523"/>
        <v>4.8694556806334761</v>
      </c>
      <c r="E5586">
        <f t="shared" si="526"/>
        <v>5.1572296116644267E-3</v>
      </c>
      <c r="F5586">
        <f t="shared" si="521"/>
        <v>9.6362300292973629E-2</v>
      </c>
      <c r="G5586" s="4">
        <f t="shared" si="524"/>
        <v>3.3199999999999932</v>
      </c>
      <c r="H5586">
        <f>C5586*EXP(-$K$1*(20/250))*NORMSDIST(-M5586)-C5586*EXP(-$K$2*(20/250))*NORMSDIST(-L5586)</f>
        <v>1.0332903143954297</v>
      </c>
      <c r="I5586" s="4">
        <f t="shared" si="525"/>
        <v>0</v>
      </c>
      <c r="J5586">
        <f>C5586*EXP(-$K$2*(20/250))*NORMSDIST(L5586)-C5586*EXP(-$K$1*(20/250))*NORMSDIST(M5586)</f>
        <v>1.0332903143954297</v>
      </c>
      <c r="K5586">
        <f>+J5586-H5586-EXP(-$K$2*20/250)*C5586+EXP(-$K$1*20/250)*C5586</f>
        <v>0</v>
      </c>
      <c r="L5586">
        <f>+(LN(C5586/C5586)+($K$1-$K$2+0.5*F5607^2)*20/250)/F5607/SQRT(20/250)</f>
        <v>9.9428690752885931E-3</v>
      </c>
      <c r="M5586">
        <f>L5586-F5607*SQRT(20/250)</f>
        <v>-9.9428690752885896E-3</v>
      </c>
    </row>
    <row r="5587" spans="1:13" x14ac:dyDescent="0.15">
      <c r="A5587" s="2">
        <v>33746</v>
      </c>
      <c r="B5587" s="1">
        <v>129.4</v>
      </c>
      <c r="C5587" s="1">
        <f t="shared" si="522"/>
        <v>129.4</v>
      </c>
      <c r="D5587">
        <f t="shared" si="523"/>
        <v>4.8629083820668004</v>
      </c>
      <c r="E5587">
        <f t="shared" si="526"/>
        <v>-6.5472985666756855E-3</v>
      </c>
      <c r="F5587">
        <f t="shared" si="521"/>
        <v>9.6643072714980752E-2</v>
      </c>
      <c r="G5587" s="4">
        <f t="shared" si="524"/>
        <v>2.3000000000000114</v>
      </c>
      <c r="H5587">
        <f>C5587*EXP(-$K$1*(20/250))*NORMSDIST(-M5587)-C5587*EXP(-$K$2*(20/250))*NORMSDIST(-L5587)</f>
        <v>0.99404427853974653</v>
      </c>
      <c r="I5587" s="4">
        <f t="shared" si="525"/>
        <v>0</v>
      </c>
      <c r="J5587">
        <f>C5587*EXP(-$K$2*(20/250))*NORMSDIST(L5587)-C5587*EXP(-$K$1*(20/250))*NORMSDIST(M5587)</f>
        <v>0.99404427853974653</v>
      </c>
      <c r="K5587">
        <f>+J5587-H5587-EXP(-$K$2*20/250)*C5587+EXP(-$K$1*20/250)*C5587</f>
        <v>0</v>
      </c>
      <c r="L5587">
        <f>+(LN(C5587/C5587)+($K$1-$K$2+0.5*F5608^2)*20/250)/F5608/SQRT(20/250)</f>
        <v>9.628044788742688E-3</v>
      </c>
      <c r="M5587">
        <f>L5587-F5608*SQRT(20/250)</f>
        <v>-9.628044788742688E-3</v>
      </c>
    </row>
    <row r="5588" spans="1:13" x14ac:dyDescent="0.15">
      <c r="A5588" s="2">
        <v>33749</v>
      </c>
      <c r="B5588" s="1" t="e">
        <f>NA()</f>
        <v>#N/A</v>
      </c>
      <c r="C5588" s="1">
        <f t="shared" si="522"/>
        <v>129.4</v>
      </c>
      <c r="D5588">
        <f t="shared" si="523"/>
        <v>4.8629083820668004</v>
      </c>
      <c r="E5588">
        <f t="shared" si="526"/>
        <v>0</v>
      </c>
      <c r="F5588">
        <f t="shared" si="521"/>
        <v>9.6643072714980752E-2</v>
      </c>
      <c r="G5588" s="4">
        <f t="shared" si="524"/>
        <v>2.1700000000000017</v>
      </c>
      <c r="H5588">
        <f>C5588*EXP(-$K$1*(20/250))*NORMSDIST(-M5588)-C5588*EXP(-$K$2*(20/250))*NORMSDIST(-L5588)</f>
        <v>0.99771203619559401</v>
      </c>
      <c r="I5588" s="4">
        <f t="shared" si="525"/>
        <v>0</v>
      </c>
      <c r="J5588">
        <f>C5588*EXP(-$K$2*(20/250))*NORMSDIST(L5588)-C5588*EXP(-$K$1*(20/250))*NORMSDIST(M5588)</f>
        <v>0.99771203619559401</v>
      </c>
      <c r="K5588">
        <f>+J5588-H5588-EXP(-$K$2*20/250)*C5588+EXP(-$K$1*20/250)*C5588</f>
        <v>0</v>
      </c>
      <c r="L5588">
        <f>+(LN(C5588/C5588)+($K$1-$K$2+0.5*F5609^2)*20/250)/F5609/SQRT(20/250)</f>
        <v>9.6635708040194342E-3</v>
      </c>
      <c r="M5588">
        <f>L5588-F5609*SQRT(20/250)</f>
        <v>-9.6635708040194342E-3</v>
      </c>
    </row>
    <row r="5589" spans="1:13" x14ac:dyDescent="0.15">
      <c r="A5589" s="2">
        <v>33750</v>
      </c>
      <c r="B5589" s="1">
        <v>129.33000000000001</v>
      </c>
      <c r="C5589" s="1">
        <f t="shared" si="522"/>
        <v>129.33000000000001</v>
      </c>
      <c r="D5589">
        <f t="shared" si="523"/>
        <v>4.8623672774271531</v>
      </c>
      <c r="E5589">
        <f t="shared" si="526"/>
        <v>-5.4110463964729405E-4</v>
      </c>
      <c r="F5589">
        <f t="shared" si="521"/>
        <v>9.1521416021612401E-2</v>
      </c>
      <c r="G5589" s="4">
        <f t="shared" si="524"/>
        <v>2.6500000000000057</v>
      </c>
      <c r="H5589">
        <f>C5589*EXP(-$K$1*(20/250))*NORMSDIST(-M5589)-C5589*EXP(-$K$2*(20/250))*NORMSDIST(-L5589)</f>
        <v>1.0126483779405362</v>
      </c>
      <c r="I5589" s="4">
        <f t="shared" si="525"/>
        <v>0</v>
      </c>
      <c r="J5589">
        <f>C5589*EXP(-$K$2*(20/250))*NORMSDIST(L5589)-C5589*EXP(-$K$1*(20/250))*NORMSDIST(M5589)</f>
        <v>1.0126483779405362</v>
      </c>
      <c r="K5589">
        <f>+J5589-H5589-EXP(-$K$2*20/250)*C5589+EXP(-$K$1*20/250)*C5589</f>
        <v>0</v>
      </c>
      <c r="L5589">
        <f>+(LN(C5589/C5589)+($K$1-$K$2+0.5*F5610^2)*20/250)/F5610/SQRT(20/250)</f>
        <v>9.8135536966864282E-3</v>
      </c>
      <c r="M5589">
        <f>L5589-F5610*SQRT(20/250)</f>
        <v>-9.8135536966864247E-3</v>
      </c>
    </row>
    <row r="5590" spans="1:13" x14ac:dyDescent="0.15">
      <c r="A5590" s="2">
        <v>33751</v>
      </c>
      <c r="B5590" s="1">
        <v>129.94999999999999</v>
      </c>
      <c r="C5590" s="1">
        <f t="shared" si="522"/>
        <v>129.94999999999999</v>
      </c>
      <c r="D5590">
        <f t="shared" si="523"/>
        <v>4.8671497610874992</v>
      </c>
      <c r="E5590">
        <f t="shared" si="526"/>
        <v>4.7824836603460597E-3</v>
      </c>
      <c r="F5590">
        <f t="shared" si="521"/>
        <v>9.3491265028932638E-2</v>
      </c>
      <c r="G5590" s="4">
        <f t="shared" si="524"/>
        <v>4.4999999999999858</v>
      </c>
      <c r="H5590">
        <f>C5590*EXP(-$K$1*(20/250))*NORMSDIST(-M5590)-C5590*EXP(-$K$2*(20/250))*NORMSDIST(-L5590)</f>
        <v>1.0609378692209361</v>
      </c>
      <c r="I5590" s="4">
        <f t="shared" si="525"/>
        <v>0</v>
      </c>
      <c r="J5590">
        <f>C5590*EXP(-$K$2*(20/250))*NORMSDIST(L5590)-C5590*EXP(-$K$1*(20/250))*NORMSDIST(M5590)</f>
        <v>1.0609378692209361</v>
      </c>
      <c r="K5590">
        <f>+J5590-H5590-EXP(-$K$2*20/250)*C5590+EXP(-$K$1*20/250)*C5590</f>
        <v>0</v>
      </c>
      <c r="L5590">
        <f>+(LN(C5590/C5590)+($K$1-$K$2+0.5*F5611^2)*20/250)/F5611/SQRT(20/250)</f>
        <v>1.023248660446136E-2</v>
      </c>
      <c r="M5590">
        <f>L5590-F5611*SQRT(20/250)</f>
        <v>-1.023248660446136E-2</v>
      </c>
    </row>
    <row r="5591" spans="1:13" x14ac:dyDescent="0.15">
      <c r="A5591" s="2">
        <v>33752</v>
      </c>
      <c r="B5591" s="1">
        <v>129.62</v>
      </c>
      <c r="C5591" s="1">
        <f t="shared" si="522"/>
        <v>129.62</v>
      </c>
      <c r="D5591">
        <f t="shared" si="523"/>
        <v>4.8646070929995702</v>
      </c>
      <c r="E5591">
        <f t="shared" si="526"/>
        <v>-2.5426680879290231E-3</v>
      </c>
      <c r="F5591">
        <f t="shared" si="521"/>
        <v>9.3143907778409959E-2</v>
      </c>
      <c r="G5591" s="4">
        <f t="shared" si="524"/>
        <v>3.9000000000000057</v>
      </c>
      <c r="H5591">
        <f>C5591*EXP(-$K$1*(20/250))*NORMSDIST(-M5591)-C5591*EXP(-$K$2*(20/250))*NORMSDIST(-L5591)</f>
        <v>1.0743659084840687</v>
      </c>
      <c r="I5591" s="4">
        <f t="shared" si="525"/>
        <v>0</v>
      </c>
      <c r="J5591">
        <f>C5591*EXP(-$K$2*(20/250))*NORMSDIST(L5591)-C5591*EXP(-$K$1*(20/250))*NORMSDIST(M5591)</f>
        <v>1.0743659084840687</v>
      </c>
      <c r="K5591">
        <f>+J5591-H5591-EXP(-$K$2*20/250)*C5591+EXP(-$K$1*20/250)*C5591</f>
        <v>0</v>
      </c>
      <c r="L5591">
        <f>+(LN(C5591/C5591)+($K$1-$K$2+0.5*F5612^2)*20/250)/F5612/SQRT(20/250)</f>
        <v>1.0388382971995709E-2</v>
      </c>
      <c r="M5591">
        <f>L5591-F5612*SQRT(20/250)</f>
        <v>-1.0388382971995709E-2</v>
      </c>
    </row>
    <row r="5592" spans="1:13" x14ac:dyDescent="0.15">
      <c r="A5592" s="2">
        <v>33753</v>
      </c>
      <c r="B5592" s="1">
        <v>127.75</v>
      </c>
      <c r="C5592" s="1">
        <f t="shared" si="522"/>
        <v>127.75</v>
      </c>
      <c r="D5592">
        <f t="shared" si="523"/>
        <v>4.8500752290838136</v>
      </c>
      <c r="E5592">
        <f t="shared" si="526"/>
        <v>-1.453186391575656E-2</v>
      </c>
      <c r="F5592">
        <f t="shared" si="521"/>
        <v>0.10357930567359733</v>
      </c>
      <c r="G5592" s="4">
        <f t="shared" si="524"/>
        <v>2.5</v>
      </c>
      <c r="H5592">
        <f>C5592*EXP(-$K$1*(20/250))*NORMSDIST(-M5592)-C5592*EXP(-$K$2*(20/250))*NORMSDIST(-L5592)</f>
        <v>0.82236007447595938</v>
      </c>
      <c r="I5592" s="4">
        <f t="shared" si="525"/>
        <v>0</v>
      </c>
      <c r="J5592">
        <f>C5592*EXP(-$K$2*(20/250))*NORMSDIST(L5592)-C5592*EXP(-$K$1*(20/250))*NORMSDIST(M5592)</f>
        <v>0.82236007447595938</v>
      </c>
      <c r="K5592">
        <f>+J5592-H5592-EXP(-$K$2*20/250)*C5592+EXP(-$K$1*20/250)*C5592</f>
        <v>0</v>
      </c>
      <c r="L5592">
        <f>+(LN(C5592/C5592)+($K$1-$K$2+0.5*F5613^2)*20/250)/F5613/SQRT(20/250)</f>
        <v>8.0679975645567316E-3</v>
      </c>
      <c r="M5592">
        <f>L5592-F5613*SQRT(20/250)</f>
        <v>-8.0679975645567351E-3</v>
      </c>
    </row>
    <row r="5593" spans="1:13" x14ac:dyDescent="0.15">
      <c r="A5593" s="2">
        <v>33756</v>
      </c>
      <c r="B5593" s="1">
        <v>127.45</v>
      </c>
      <c r="C5593" s="1">
        <f t="shared" si="522"/>
        <v>127.45</v>
      </c>
      <c r="D5593">
        <f t="shared" si="523"/>
        <v>4.8477241308221242</v>
      </c>
      <c r="E5593">
        <f t="shared" si="526"/>
        <v>-2.3510982616894438E-3</v>
      </c>
      <c r="F5593">
        <f t="shared" si="521"/>
        <v>0.10330771671132122</v>
      </c>
      <c r="G5593" s="4">
        <f t="shared" si="524"/>
        <v>1.5799999999999983</v>
      </c>
      <c r="H5593">
        <f>C5593*EXP(-$K$1*(20/250))*NORMSDIST(-M5593)-C5593*EXP(-$K$2*(20/250))*NORMSDIST(-L5593)</f>
        <v>0.86647135479109494</v>
      </c>
      <c r="I5593" s="4">
        <f t="shared" si="525"/>
        <v>0</v>
      </c>
      <c r="J5593">
        <f>C5593*EXP(-$K$2*(20/250))*NORMSDIST(L5593)-C5593*EXP(-$K$1*(20/250))*NORMSDIST(M5593)</f>
        <v>0.86647135479109494</v>
      </c>
      <c r="K5593">
        <f>+J5593-H5593-EXP(-$K$2*20/250)*C5593+EXP(-$K$1*20/250)*C5593</f>
        <v>0</v>
      </c>
      <c r="L5593">
        <f>+(LN(C5593/C5593)+($K$1-$K$2+0.5*F5614^2)*20/250)/F5614/SQRT(20/250)</f>
        <v>8.520784145634645E-3</v>
      </c>
      <c r="M5593">
        <f>L5593-F5614*SQRT(20/250)</f>
        <v>-8.520784145634645E-3</v>
      </c>
    </row>
    <row r="5594" spans="1:13" x14ac:dyDescent="0.15">
      <c r="A5594" s="2">
        <v>33757</v>
      </c>
      <c r="B5594" s="1">
        <v>127.53</v>
      </c>
      <c r="C5594" s="1">
        <f t="shared" si="522"/>
        <v>127.53</v>
      </c>
      <c r="D5594">
        <f t="shared" si="523"/>
        <v>4.8483516310388088</v>
      </c>
      <c r="E5594">
        <f t="shared" si="526"/>
        <v>6.2750021668467326E-4</v>
      </c>
      <c r="F5594">
        <f t="shared" si="521"/>
        <v>0.10355549669184891</v>
      </c>
      <c r="G5594" s="4">
        <f t="shared" si="524"/>
        <v>2.6099999999999994</v>
      </c>
      <c r="H5594">
        <f>C5594*EXP(-$K$1*(20/250))*NORMSDIST(-M5594)-C5594*EXP(-$K$2*(20/250))*NORMSDIST(-L5594)</f>
        <v>0.93045069263080649</v>
      </c>
      <c r="I5594" s="4">
        <f t="shared" si="525"/>
        <v>0</v>
      </c>
      <c r="J5594">
        <f>C5594*EXP(-$K$2*(20/250))*NORMSDIST(L5594)-C5594*EXP(-$K$1*(20/250))*NORMSDIST(M5594)</f>
        <v>0.93045069263080649</v>
      </c>
      <c r="K5594">
        <f>+J5594-H5594-EXP(-$K$2*20/250)*C5594+EXP(-$K$1*20/250)*C5594</f>
        <v>0</v>
      </c>
      <c r="L5594">
        <f>+(LN(C5594/C5594)+($K$1-$K$2+0.5*F5615^2)*20/250)/F5615/SQRT(20/250)</f>
        <v>9.1442269173426481E-3</v>
      </c>
      <c r="M5594">
        <f>L5594-F5615*SQRT(20/250)</f>
        <v>-9.1442269173426551E-3</v>
      </c>
    </row>
    <row r="5595" spans="1:13" x14ac:dyDescent="0.15">
      <c r="A5595" s="2">
        <v>33758</v>
      </c>
      <c r="B5595" s="1">
        <v>127.8</v>
      </c>
      <c r="C5595" s="1">
        <f t="shared" si="522"/>
        <v>127.8</v>
      </c>
      <c r="D5595">
        <f t="shared" si="523"/>
        <v>4.8504665419434341</v>
      </c>
      <c r="E5595">
        <f t="shared" si="526"/>
        <v>2.1149109046252335E-3</v>
      </c>
      <c r="F5595">
        <f t="shared" si="521"/>
        <v>0.10320273839048949</v>
      </c>
      <c r="G5595" s="4">
        <f t="shared" si="524"/>
        <v>3.2000000000000028</v>
      </c>
      <c r="H5595">
        <f>C5595*EXP(-$K$1*(20/250))*NORMSDIST(-M5595)-C5595*EXP(-$K$2*(20/250))*NORMSDIST(-L5595)</f>
        <v>0.92098628057592435</v>
      </c>
      <c r="I5595" s="4">
        <f t="shared" si="525"/>
        <v>0</v>
      </c>
      <c r="J5595">
        <f>C5595*EXP(-$K$2*(20/250))*NORMSDIST(L5595)-C5595*EXP(-$K$1*(20/250))*NORMSDIST(M5595)</f>
        <v>0.92098628057592435</v>
      </c>
      <c r="K5595">
        <f>+J5595-H5595-EXP(-$K$2*20/250)*C5595+EXP(-$K$1*20/250)*C5595</f>
        <v>0</v>
      </c>
      <c r="L5595">
        <f>+(LN(C5595/C5595)+($K$1-$K$2+0.5*F5616^2)*20/250)/F5616/SQRT(20/250)</f>
        <v>9.0320877926716378E-3</v>
      </c>
      <c r="M5595">
        <f>L5595-F5616*SQRT(20/250)</f>
        <v>-9.0320877926716343E-3</v>
      </c>
    </row>
    <row r="5596" spans="1:13" x14ac:dyDescent="0.15">
      <c r="A5596" s="2">
        <v>33759</v>
      </c>
      <c r="B5596" s="1">
        <v>127.57</v>
      </c>
      <c r="C5596" s="1">
        <f t="shared" si="522"/>
        <v>127.57</v>
      </c>
      <c r="D5596">
        <f t="shared" si="523"/>
        <v>4.8486652335501983</v>
      </c>
      <c r="E5596">
        <f t="shared" si="526"/>
        <v>-1.8013083932357787E-3</v>
      </c>
      <c r="F5596">
        <f t="shared" si="521"/>
        <v>0.10284542321468951</v>
      </c>
      <c r="G5596" s="4">
        <f t="shared" si="524"/>
        <v>2.769999999999996</v>
      </c>
      <c r="H5596">
        <f>C5596*EXP(-$K$1*(20/250))*NORMSDIST(-M5596)-C5596*EXP(-$K$2*(20/250))*NORMSDIST(-L5596)</f>
        <v>0.92913549030379983</v>
      </c>
      <c r="I5596" s="4">
        <f t="shared" si="525"/>
        <v>0</v>
      </c>
      <c r="J5596">
        <f>C5596*EXP(-$K$2*(20/250))*NORMSDIST(L5596)-C5596*EXP(-$K$1*(20/250))*NORMSDIST(M5596)</f>
        <v>0.92913549030379983</v>
      </c>
      <c r="K5596">
        <f>+J5596-H5596-EXP(-$K$2*20/250)*C5596+EXP(-$K$1*20/250)*C5596</f>
        <v>0</v>
      </c>
      <c r="L5596">
        <f>+(LN(C5596/C5596)+($K$1-$K$2+0.5*F5617^2)*20/250)/F5617/SQRT(20/250)</f>
        <v>9.1284378626032593E-3</v>
      </c>
      <c r="M5596">
        <f>L5596-F5617*SQRT(20/250)</f>
        <v>-9.1284378626032628E-3</v>
      </c>
    </row>
    <row r="5597" spans="1:13" x14ac:dyDescent="0.15">
      <c r="A5597" s="2">
        <v>33760</v>
      </c>
      <c r="B5597" s="1">
        <v>126.8</v>
      </c>
      <c r="C5597" s="1">
        <f t="shared" si="522"/>
        <v>126.8</v>
      </c>
      <c r="D5597">
        <f t="shared" si="523"/>
        <v>4.8426110420031252</v>
      </c>
      <c r="E5597">
        <f t="shared" si="526"/>
        <v>-6.0541915470730956E-3</v>
      </c>
      <c r="F5597">
        <f t="shared" si="521"/>
        <v>0.10310915662202587</v>
      </c>
      <c r="G5597" s="4">
        <f t="shared" si="524"/>
        <v>2.25</v>
      </c>
      <c r="H5597">
        <f>C5597*EXP(-$K$1*(20/250))*NORMSDIST(-M5597)-C5597*EXP(-$K$2*(20/250))*NORMSDIST(-L5597)</f>
        <v>0.88829429666855475</v>
      </c>
      <c r="I5597" s="4">
        <f t="shared" si="525"/>
        <v>0</v>
      </c>
      <c r="J5597">
        <f>C5597*EXP(-$K$2*(20/250))*NORMSDIST(L5597)-C5597*EXP(-$K$1*(20/250))*NORMSDIST(M5597)</f>
        <v>0.88829429666855475</v>
      </c>
      <c r="K5597">
        <f>+J5597-H5597-EXP(-$K$2*20/250)*C5597+EXP(-$K$1*20/250)*C5597</f>
        <v>0</v>
      </c>
      <c r="L5597">
        <f>+(LN(C5597/C5597)+($K$1-$K$2+0.5*F5618^2)*20/250)/F5618/SQRT(20/250)</f>
        <v>8.7801743265145324E-3</v>
      </c>
      <c r="M5597">
        <f>L5597-F5618*SQRT(20/250)</f>
        <v>-8.7801743265145359E-3</v>
      </c>
    </row>
    <row r="5598" spans="1:13" x14ac:dyDescent="0.15">
      <c r="A5598" s="2">
        <v>33763</v>
      </c>
      <c r="B5598" s="1">
        <v>127.2</v>
      </c>
      <c r="C5598" s="1">
        <f t="shared" si="522"/>
        <v>127.2</v>
      </c>
      <c r="D5598">
        <f t="shared" si="523"/>
        <v>4.8457606509060218</v>
      </c>
      <c r="E5598">
        <f t="shared" si="526"/>
        <v>3.1496089028966168E-3</v>
      </c>
      <c r="F5598">
        <f t="shared" ref="F5598:F5661" si="527">STDEV(E5578:E5598)*SQRT(250)</f>
        <v>0.10145203750075729</v>
      </c>
      <c r="G5598" s="4">
        <f t="shared" si="524"/>
        <v>2.7800000000000011</v>
      </c>
      <c r="H5598">
        <f>C5598*EXP(-$K$1*(20/250))*NORMSDIST(-M5598)-C5598*EXP(-$K$2*(20/250))*NORMSDIST(-L5598)</f>
        <v>0.86645635250680186</v>
      </c>
      <c r="I5598" s="4">
        <f t="shared" si="525"/>
        <v>0</v>
      </c>
      <c r="J5598">
        <f>C5598*EXP(-$K$2*(20/250))*NORMSDIST(L5598)-C5598*EXP(-$K$1*(20/250))*NORMSDIST(M5598)</f>
        <v>0.86645635250680186</v>
      </c>
      <c r="K5598">
        <f>+J5598-H5598-EXP(-$K$2*20/250)*C5598+EXP(-$K$1*20/250)*C5598</f>
        <v>0</v>
      </c>
      <c r="L5598">
        <f>+(LN(C5598/C5598)+($K$1-$K$2+0.5*F5619^2)*20/250)/F5619/SQRT(20/250)</f>
        <v>8.5373835519429783E-3</v>
      </c>
      <c r="M5598">
        <f>L5598-F5619*SQRT(20/250)</f>
        <v>-8.5373835519429783E-3</v>
      </c>
    </row>
    <row r="5599" spans="1:13" x14ac:dyDescent="0.15">
      <c r="A5599" s="2">
        <v>33764</v>
      </c>
      <c r="B5599" s="1">
        <v>127.55</v>
      </c>
      <c r="C5599" s="1">
        <f t="shared" si="522"/>
        <v>127.55</v>
      </c>
      <c r="D5599">
        <f t="shared" si="523"/>
        <v>4.8485084445878206</v>
      </c>
      <c r="E5599">
        <f t="shared" si="526"/>
        <v>2.7477936817987825E-3</v>
      </c>
      <c r="F5599">
        <f t="shared" si="527"/>
        <v>0.10291360478881832</v>
      </c>
      <c r="G5599" s="4">
        <f t="shared" si="524"/>
        <v>2.7000000000000028</v>
      </c>
      <c r="H5599">
        <f>C5599*EXP(-$K$1*(20/250))*NORMSDIST(-M5599)-C5599*EXP(-$K$2*(20/250))*NORMSDIST(-L5599)</f>
        <v>0.87745055514774606</v>
      </c>
      <c r="I5599" s="4">
        <f t="shared" si="525"/>
        <v>0</v>
      </c>
      <c r="J5599">
        <f>C5599*EXP(-$K$2*(20/250))*NORMSDIST(L5599)-C5599*EXP(-$K$1*(20/250))*NORMSDIST(M5599)</f>
        <v>0.87745055514774606</v>
      </c>
      <c r="K5599">
        <f>+J5599-H5599-EXP(-$K$2*20/250)*C5599+EXP(-$K$1*20/250)*C5599</f>
        <v>0</v>
      </c>
      <c r="L5599">
        <f>+(LN(C5599/C5599)+($K$1-$K$2+0.5*F5620^2)*20/250)/F5620/SQRT(20/250)</f>
        <v>8.6219898932801738E-3</v>
      </c>
      <c r="M5599">
        <f>L5599-F5620*SQRT(20/250)</f>
        <v>-8.6219898932801738E-3</v>
      </c>
    </row>
    <row r="5600" spans="1:13" x14ac:dyDescent="0.15">
      <c r="A5600" s="2">
        <v>33765</v>
      </c>
      <c r="B5600" s="1">
        <v>127.65</v>
      </c>
      <c r="C5600" s="1">
        <f t="shared" si="522"/>
        <v>127.65</v>
      </c>
      <c r="D5600">
        <f t="shared" si="523"/>
        <v>4.8492921436874932</v>
      </c>
      <c r="E5600">
        <f t="shared" si="526"/>
        <v>7.8369909967257456E-4</v>
      </c>
      <c r="F5600">
        <f t="shared" si="527"/>
        <v>7.9296087960580477E-2</v>
      </c>
      <c r="G5600" s="4">
        <f t="shared" si="524"/>
        <v>1.8500000000000085</v>
      </c>
      <c r="H5600">
        <f>C5600*EXP(-$K$1*(20/250))*NORMSDIST(-M5600)-C5600*EXP(-$K$2*(20/250))*NORMSDIST(-L5600)</f>
        <v>0.9740397791731823</v>
      </c>
      <c r="I5600" s="4">
        <f t="shared" si="525"/>
        <v>0</v>
      </c>
      <c r="J5600">
        <f>C5600*EXP(-$K$2*(20/250))*NORMSDIST(L5600)-C5600*EXP(-$K$1*(20/250))*NORMSDIST(M5600)</f>
        <v>0.9740397791731823</v>
      </c>
      <c r="K5600">
        <f>+J5600-H5600-EXP(-$K$2*20/250)*C5600+EXP(-$K$1*20/250)*C5600</f>
        <v>0</v>
      </c>
      <c r="L5600">
        <f>+(LN(C5600/C5600)+($K$1-$K$2+0.5*F5621^2)*20/250)/F5621/SQRT(20/250)</f>
        <v>9.5636226782829011E-3</v>
      </c>
      <c r="M5600">
        <f>L5600-F5621*SQRT(20/250)</f>
        <v>-9.5636226782828977E-3</v>
      </c>
    </row>
    <row r="5601" spans="1:13" x14ac:dyDescent="0.15">
      <c r="A5601" s="2">
        <v>33766</v>
      </c>
      <c r="B5601" s="1">
        <v>126.75</v>
      </c>
      <c r="C5601" s="1">
        <f t="shared" si="522"/>
        <v>126.75</v>
      </c>
      <c r="D5601">
        <f t="shared" si="523"/>
        <v>4.8422166424712927</v>
      </c>
      <c r="E5601">
        <f t="shared" si="526"/>
        <v>-7.075501216200486E-3</v>
      </c>
      <c r="F5601">
        <f t="shared" si="527"/>
        <v>8.1955923162114558E-2</v>
      </c>
      <c r="G5601" s="4">
        <f t="shared" si="524"/>
        <v>1.3499999999999943</v>
      </c>
      <c r="H5601">
        <f>C5601*EXP(-$K$1*(20/250))*NORMSDIST(-M5601)-C5601*EXP(-$K$2*(20/250))*NORMSDIST(-L5601)</f>
        <v>0.91942556734689873</v>
      </c>
      <c r="I5601" s="4">
        <f t="shared" si="525"/>
        <v>0</v>
      </c>
      <c r="J5601">
        <f>C5601*EXP(-$K$2*(20/250))*NORMSDIST(L5601)-C5601*EXP(-$K$1*(20/250))*NORMSDIST(M5601)</f>
        <v>0.91942556734689873</v>
      </c>
      <c r="K5601">
        <f>+J5601-H5601-EXP(-$K$2*20/250)*C5601+EXP(-$K$1*20/250)*C5601</f>
        <v>0</v>
      </c>
      <c r="L5601">
        <f>+(LN(C5601/C5601)+($K$1-$K$2+0.5*F5622^2)*20/250)/F5622/SQRT(20/250)</f>
        <v>9.0914787856219599E-3</v>
      </c>
      <c r="M5601">
        <f>L5601-F5622*SQRT(20/250)</f>
        <v>-9.0914787856219599E-3</v>
      </c>
    </row>
    <row r="5602" spans="1:13" x14ac:dyDescent="0.15">
      <c r="A5602" s="2">
        <v>33767</v>
      </c>
      <c r="B5602" s="1">
        <v>126.65</v>
      </c>
      <c r="C5602" s="1">
        <f t="shared" si="522"/>
        <v>126.65</v>
      </c>
      <c r="D5602">
        <f t="shared" si="523"/>
        <v>4.8414273764476841</v>
      </c>
      <c r="E5602">
        <f t="shared" si="526"/>
        <v>-7.8926602360862574E-4</v>
      </c>
      <c r="F5602">
        <f t="shared" si="527"/>
        <v>8.1975488677956329E-2</v>
      </c>
      <c r="G5602" s="4">
        <f t="shared" si="524"/>
        <v>1.7000000000000028</v>
      </c>
      <c r="H5602">
        <f>C5602*EXP(-$K$1*(20/250))*NORMSDIST(-M5602)-C5602*EXP(-$K$2*(20/250))*NORMSDIST(-L5602)</f>
        <v>0.93120884219930389</v>
      </c>
      <c r="I5602" s="4">
        <f t="shared" si="525"/>
        <v>0</v>
      </c>
      <c r="J5602">
        <f>C5602*EXP(-$K$2*(20/250))*NORMSDIST(L5602)-C5602*EXP(-$K$1*(20/250))*NORMSDIST(M5602)</f>
        <v>0.93120884219930389</v>
      </c>
      <c r="K5602">
        <f>+J5602-H5602-EXP(-$K$2*20/250)*C5602+EXP(-$K$1*20/250)*C5602</f>
        <v>0</v>
      </c>
      <c r="L5602">
        <f>+(LN(C5602/C5602)+($K$1-$K$2+0.5*F5623^2)*20/250)/F5623/SQRT(20/250)</f>
        <v>9.2152682612568742E-3</v>
      </c>
      <c r="M5602">
        <f>L5602-F5623*SQRT(20/250)</f>
        <v>-9.2152682612568742E-3</v>
      </c>
    </row>
    <row r="5603" spans="1:13" x14ac:dyDescent="0.15">
      <c r="A5603" s="2">
        <v>33770</v>
      </c>
      <c r="B5603" s="1">
        <v>126.8</v>
      </c>
      <c r="C5603" s="1">
        <f t="shared" si="522"/>
        <v>126.8</v>
      </c>
      <c r="D5603">
        <f t="shared" si="523"/>
        <v>4.8426110420031252</v>
      </c>
      <c r="E5603">
        <f t="shared" si="526"/>
        <v>1.1836655554411379E-3</v>
      </c>
      <c r="F5603">
        <f t="shared" si="527"/>
        <v>8.2228883022119295E-2</v>
      </c>
      <c r="G5603" s="4">
        <f t="shared" si="524"/>
        <v>0.79999999999999716</v>
      </c>
      <c r="H5603">
        <f>C5603*EXP(-$K$1*(20/250))*NORMSDIST(-M5603)-C5603*EXP(-$K$2*(20/250))*NORMSDIST(-L5603)</f>
        <v>1.0306189628640325</v>
      </c>
      <c r="I5603" s="4">
        <f t="shared" si="525"/>
        <v>0</v>
      </c>
      <c r="J5603">
        <f>C5603*EXP(-$K$2*(20/250))*NORMSDIST(L5603)-C5603*EXP(-$K$1*(20/250))*NORMSDIST(M5603)</f>
        <v>1.0306189628640325</v>
      </c>
      <c r="K5603">
        <f>+J5603-H5603-EXP(-$K$2*20/250)*C5603+EXP(-$K$1*20/250)*C5603</f>
        <v>0</v>
      </c>
      <c r="L5603">
        <f>+(LN(C5603/C5603)+($K$1-$K$2+0.5*F5624^2)*20/250)/F5624/SQRT(20/250)</f>
        <v>1.0187000451262052E-2</v>
      </c>
      <c r="M5603">
        <f>L5603-F5624*SQRT(20/250)</f>
        <v>-1.0187000451262048E-2</v>
      </c>
    </row>
    <row r="5604" spans="1:13" x14ac:dyDescent="0.15">
      <c r="A5604" s="2">
        <v>33771</v>
      </c>
      <c r="B5604" s="1">
        <v>126.7</v>
      </c>
      <c r="C5604" s="1">
        <f t="shared" si="522"/>
        <v>126.7</v>
      </c>
      <c r="D5604">
        <f t="shared" si="523"/>
        <v>4.8418220873270936</v>
      </c>
      <c r="E5604">
        <f t="shared" si="526"/>
        <v>-7.8895467603157243E-4</v>
      </c>
      <c r="F5604">
        <f t="shared" si="527"/>
        <v>7.3965557568752408E-2</v>
      </c>
      <c r="G5604" s="4">
        <f t="shared" si="524"/>
        <v>1.7000000000000028</v>
      </c>
      <c r="H5604">
        <f>C5604*EXP(-$K$1*(20/250))*NORMSDIST(-M5604)-C5604*EXP(-$K$2*(20/250))*NORMSDIST(-L5604)</f>
        <v>1.0971726912484883</v>
      </c>
      <c r="I5604" s="4">
        <f t="shared" si="525"/>
        <v>0</v>
      </c>
      <c r="J5604">
        <f>C5604*EXP(-$K$2*(20/250))*NORMSDIST(L5604)-C5604*EXP(-$K$1*(20/250))*NORMSDIST(M5604)</f>
        <v>1.0971726912484883</v>
      </c>
      <c r="K5604">
        <f>+J5604-H5604-EXP(-$K$2*20/250)*C5604+EXP(-$K$1*20/250)*C5604</f>
        <v>0</v>
      </c>
      <c r="L5604">
        <f>+(LN(C5604/C5604)+($K$1-$K$2+0.5*F5625^2)*20/250)/F5625/SQRT(20/250)</f>
        <v>1.0853425747326071E-2</v>
      </c>
      <c r="M5604">
        <f>L5604-F5625*SQRT(20/250)</f>
        <v>-1.0853425747326074E-2</v>
      </c>
    </row>
    <row r="5605" spans="1:13" x14ac:dyDescent="0.15">
      <c r="A5605" s="2">
        <v>33772</v>
      </c>
      <c r="B5605" s="1">
        <v>127.05</v>
      </c>
      <c r="C5605" s="1">
        <f t="shared" si="522"/>
        <v>127.05</v>
      </c>
      <c r="D5605">
        <f t="shared" si="523"/>
        <v>4.8445807097661735</v>
      </c>
      <c r="E5605">
        <f t="shared" si="526"/>
        <v>2.7586224390798719E-3</v>
      </c>
      <c r="F5605">
        <f t="shared" si="527"/>
        <v>7.4207262591357098E-2</v>
      </c>
      <c r="G5605" s="4">
        <f t="shared" si="524"/>
        <v>1.5999999999999943</v>
      </c>
      <c r="H5605">
        <f>C5605*EXP(-$K$1*(20/250))*NORMSDIST(-M5605)-C5605*EXP(-$K$2*(20/250))*NORMSDIST(-L5605)</f>
        <v>1.1075854881533544</v>
      </c>
      <c r="I5605" s="4">
        <f t="shared" si="525"/>
        <v>0</v>
      </c>
      <c r="J5605">
        <f>C5605*EXP(-$K$2*(20/250))*NORMSDIST(L5605)-C5605*EXP(-$K$1*(20/250))*NORMSDIST(M5605)</f>
        <v>1.1075854881533544</v>
      </c>
      <c r="K5605">
        <f>+J5605-H5605-EXP(-$K$2*20/250)*C5605+EXP(-$K$1*20/250)*C5605</f>
        <v>0</v>
      </c>
      <c r="L5605">
        <f>+(LN(C5605/C5605)+($K$1-$K$2+0.5*F5626^2)*20/250)/F5626/SQRT(20/250)</f>
        <v>1.0926250853490043E-2</v>
      </c>
      <c r="M5605">
        <f>L5605-F5626*SQRT(20/250)</f>
        <v>-1.0926250853490043E-2</v>
      </c>
    </row>
    <row r="5606" spans="1:13" x14ac:dyDescent="0.15">
      <c r="A5606" s="2">
        <v>33773</v>
      </c>
      <c r="B5606" s="1">
        <v>126.65</v>
      </c>
      <c r="C5606" s="1">
        <f t="shared" si="522"/>
        <v>126.65</v>
      </c>
      <c r="D5606">
        <f t="shared" si="523"/>
        <v>4.8414273764476841</v>
      </c>
      <c r="E5606">
        <f t="shared" si="526"/>
        <v>-3.1533333184894374E-3</v>
      </c>
      <c r="F5606">
        <f t="shared" si="527"/>
        <v>7.2801093440882647E-2</v>
      </c>
      <c r="G5606" s="4">
        <f t="shared" si="524"/>
        <v>2.1000000000000085</v>
      </c>
      <c r="H5606">
        <f>C5606*EXP(-$K$1*(20/250))*NORMSDIST(-M5606)-C5606*EXP(-$K$2*(20/250))*NORMSDIST(-L5606)</f>
        <v>1.1452177324961568</v>
      </c>
      <c r="I5606" s="4">
        <f t="shared" si="525"/>
        <v>0</v>
      </c>
      <c r="J5606">
        <f>C5606*EXP(-$K$2*(20/250))*NORMSDIST(L5606)-C5606*EXP(-$K$1*(20/250))*NORMSDIST(M5606)</f>
        <v>1.1452177324961568</v>
      </c>
      <c r="K5606">
        <f>+J5606-H5606-EXP(-$K$2*20/250)*C5606+EXP(-$K$1*20/250)*C5606</f>
        <v>0</v>
      </c>
      <c r="L5606">
        <f>+(LN(C5606/C5606)+($K$1-$K$2+0.5*F5627^2)*20/250)/F5627/SQRT(20/250)</f>
        <v>1.1333188315431205E-2</v>
      </c>
      <c r="M5606">
        <f>L5606-F5627*SQRT(20/250)</f>
        <v>-1.1333188315431201E-2</v>
      </c>
    </row>
    <row r="5607" spans="1:13" x14ac:dyDescent="0.15">
      <c r="A5607" s="2">
        <v>33774</v>
      </c>
      <c r="B5607" s="1">
        <v>126.93</v>
      </c>
      <c r="C5607" s="1">
        <f t="shared" si="522"/>
        <v>126.93</v>
      </c>
      <c r="D5607">
        <f t="shared" si="523"/>
        <v>4.8436357534000862</v>
      </c>
      <c r="E5607">
        <f t="shared" si="526"/>
        <v>2.208376952402169E-3</v>
      </c>
      <c r="F5607">
        <f t="shared" si="527"/>
        <v>7.0306701475865804E-2</v>
      </c>
      <c r="G5607" s="4">
        <f t="shared" si="524"/>
        <v>1.6800000000000068</v>
      </c>
      <c r="H5607">
        <f>C5607*EXP(-$K$1*(20/250))*NORMSDIST(-M5607)-C5607*EXP(-$K$2*(20/250))*NORMSDIST(-L5607)</f>
        <v>1.1822932632507204</v>
      </c>
      <c r="I5607" s="4">
        <f t="shared" si="525"/>
        <v>0</v>
      </c>
      <c r="J5607">
        <f>C5607*EXP(-$K$2*(20/250))*NORMSDIST(L5607)-C5607*EXP(-$K$1*(20/250))*NORMSDIST(M5607)</f>
        <v>1.1822932632507204</v>
      </c>
      <c r="K5607">
        <f>+J5607-H5607-EXP(-$K$2*20/250)*C5607+EXP(-$K$1*20/250)*C5607</f>
        <v>0</v>
      </c>
      <c r="L5607">
        <f>+(LN(C5607/C5607)+($K$1-$K$2+0.5*F5628^2)*20/250)/F5628/SQRT(20/250)</f>
        <v>1.1674297013390617E-2</v>
      </c>
      <c r="M5607">
        <f>L5607-F5628*SQRT(20/250)</f>
        <v>-1.1674297013390617E-2</v>
      </c>
    </row>
    <row r="5608" spans="1:13" x14ac:dyDescent="0.15">
      <c r="A5608" s="2">
        <v>33777</v>
      </c>
      <c r="B5608" s="1">
        <v>127.1</v>
      </c>
      <c r="C5608" s="1">
        <f t="shared" si="522"/>
        <v>127.1</v>
      </c>
      <c r="D5608">
        <f t="shared" si="523"/>
        <v>4.8449741781954083</v>
      </c>
      <c r="E5608">
        <f t="shared" si="526"/>
        <v>1.3384247953220907E-3</v>
      </c>
      <c r="F5608">
        <f t="shared" si="527"/>
        <v>6.8080557596877547E-2</v>
      </c>
      <c r="G5608" s="4">
        <f t="shared" si="524"/>
        <v>1.7999999999999972</v>
      </c>
      <c r="H5608">
        <f>C5608*EXP(-$K$1*(20/250))*NORMSDIST(-M5608)-C5608*EXP(-$K$2*(20/250))*NORMSDIST(-L5608)</f>
        <v>1.1807608028337881</v>
      </c>
      <c r="I5608" s="4">
        <f t="shared" si="525"/>
        <v>0</v>
      </c>
      <c r="J5608">
        <f>C5608*EXP(-$K$2*(20/250))*NORMSDIST(L5608)-C5608*EXP(-$K$1*(20/250))*NORMSDIST(M5608)</f>
        <v>1.1807608028337881</v>
      </c>
      <c r="K5608">
        <f>+J5608-H5608-EXP(-$K$2*20/250)*C5608+EXP(-$K$1*20/250)*C5608</f>
        <v>0</v>
      </c>
      <c r="L5608">
        <f>+(LN(C5608/C5608)+($K$1-$K$2+0.5*F5629^2)*20/250)/F5629/SQRT(20/250)</f>
        <v>1.1643569199478704E-2</v>
      </c>
      <c r="M5608">
        <f>L5608-F5629*SQRT(20/250)</f>
        <v>-1.1643569199478707E-2</v>
      </c>
    </row>
    <row r="5609" spans="1:13" x14ac:dyDescent="0.15">
      <c r="A5609" s="2">
        <v>33778</v>
      </c>
      <c r="B5609" s="1">
        <v>127.23</v>
      </c>
      <c r="C5609" s="1">
        <f t="shared" si="522"/>
        <v>127.23</v>
      </c>
      <c r="D5609">
        <f t="shared" si="523"/>
        <v>4.8459964721546092</v>
      </c>
      <c r="E5609">
        <f t="shared" si="526"/>
        <v>1.0222939592008373E-3</v>
      </c>
      <c r="F5609">
        <f t="shared" si="527"/>
        <v>6.833176445998479E-2</v>
      </c>
      <c r="G5609" s="4">
        <f t="shared" si="524"/>
        <v>0.32999999999999829</v>
      </c>
      <c r="H5609">
        <f>C5609*EXP(-$K$1*(20/250))*NORMSDIST(-M5609)-C5609*EXP(-$K$2*(20/250))*NORMSDIST(-L5609)</f>
        <v>1.3539665273296606</v>
      </c>
      <c r="I5609" s="4">
        <f t="shared" si="525"/>
        <v>0</v>
      </c>
      <c r="J5609">
        <f>C5609*EXP(-$K$2*(20/250))*NORMSDIST(L5609)-C5609*EXP(-$K$1*(20/250))*NORMSDIST(M5609)</f>
        <v>1.3539665273296606</v>
      </c>
      <c r="K5609">
        <f>+J5609-H5609-EXP(-$K$2*20/250)*C5609+EXP(-$K$1*20/250)*C5609</f>
        <v>0</v>
      </c>
      <c r="L5609">
        <f>+(LN(C5609/C5609)+($K$1-$K$2+0.5*F5630^2)*20/250)/F5630/SQRT(20/250)</f>
        <v>1.3338015448286155E-2</v>
      </c>
      <c r="M5609">
        <f>L5609-F5630*SQRT(20/250)</f>
        <v>-1.3338015448286151E-2</v>
      </c>
    </row>
    <row r="5610" spans="1:13" x14ac:dyDescent="0.15">
      <c r="A5610" s="2">
        <v>33779</v>
      </c>
      <c r="B5610" s="1">
        <v>126.68</v>
      </c>
      <c r="C5610" s="1">
        <f t="shared" si="522"/>
        <v>126.68</v>
      </c>
      <c r="D5610">
        <f t="shared" si="523"/>
        <v>4.8416642216704391</v>
      </c>
      <c r="E5610">
        <f t="shared" si="526"/>
        <v>-4.3322504841700749E-3</v>
      </c>
      <c r="F5610">
        <f t="shared" si="527"/>
        <v>6.9392303664652835E-2</v>
      </c>
      <c r="G5610" s="4">
        <f t="shared" si="524"/>
        <v>5.0000000000011369E-2</v>
      </c>
      <c r="H5610">
        <f>C5610*EXP(-$K$1*(20/250))*NORMSDIST(-M5610)-C5610*EXP(-$K$2*(20/250))*NORMSDIST(-L5610)</f>
        <v>1.3348656206954743</v>
      </c>
      <c r="I5610" s="4">
        <f t="shared" si="525"/>
        <v>0</v>
      </c>
      <c r="J5610">
        <f>C5610*EXP(-$K$2*(20/250))*NORMSDIST(L5610)-C5610*EXP(-$K$1*(20/250))*NORMSDIST(M5610)</f>
        <v>1.3348656206954743</v>
      </c>
      <c r="K5610">
        <f>+J5610-H5610-EXP(-$K$2*20/250)*C5610+EXP(-$K$1*20/250)*C5610</f>
        <v>0</v>
      </c>
      <c r="L5610">
        <f>+(LN(C5610/C5610)+($K$1-$K$2+0.5*F5631^2)*20/250)/F5631/SQRT(20/250)</f>
        <v>1.3206935499964904E-2</v>
      </c>
      <c r="M5610">
        <f>L5610-F5631*SQRT(20/250)</f>
        <v>-1.3206935499964904E-2</v>
      </c>
    </row>
    <row r="5611" spans="1:13" x14ac:dyDescent="0.15">
      <c r="A5611" s="2">
        <v>33780</v>
      </c>
      <c r="B5611" s="1">
        <v>125.45</v>
      </c>
      <c r="C5611" s="1">
        <f t="shared" si="522"/>
        <v>125.45</v>
      </c>
      <c r="D5611">
        <f t="shared" si="523"/>
        <v>4.8319072728124315</v>
      </c>
      <c r="E5611">
        <f t="shared" si="526"/>
        <v>-9.7569488580075969E-3</v>
      </c>
      <c r="F5611">
        <f t="shared" si="527"/>
        <v>7.2354606664151375E-2</v>
      </c>
      <c r="G5611" s="4">
        <f t="shared" si="524"/>
        <v>0</v>
      </c>
      <c r="H5611">
        <f>C5611*EXP(-$K$1*(20/250))*NORMSDIST(-M5611)-C5611*EXP(-$K$2*(20/250))*NORMSDIST(-L5611)</f>
        <v>1.2805810029408704</v>
      </c>
      <c r="I5611" s="4">
        <f t="shared" si="525"/>
        <v>2.2199999999999989</v>
      </c>
      <c r="J5611">
        <f>C5611*EXP(-$K$2*(20/250))*NORMSDIST(L5611)-C5611*EXP(-$K$1*(20/250))*NORMSDIST(M5611)</f>
        <v>1.2805810029408704</v>
      </c>
      <c r="K5611">
        <f>+J5611-H5611-EXP(-$K$2*20/250)*C5611+EXP(-$K$1*20/250)*C5611</f>
        <v>0</v>
      </c>
      <c r="L5611">
        <f>+(LN(C5611/C5611)+($K$1-$K$2+0.5*F5632^2)*20/250)/F5632/SQRT(20/250)</f>
        <v>1.2794053892088326E-2</v>
      </c>
      <c r="M5611">
        <f>L5611-F5632*SQRT(20/250)</f>
        <v>-1.2794053892088323E-2</v>
      </c>
    </row>
    <row r="5612" spans="1:13" x14ac:dyDescent="0.15">
      <c r="A5612" s="2">
        <v>33781</v>
      </c>
      <c r="B5612" s="1">
        <v>125.72</v>
      </c>
      <c r="C5612" s="1">
        <f t="shared" si="522"/>
        <v>125.72</v>
      </c>
      <c r="D5612">
        <f t="shared" si="523"/>
        <v>4.834057211929367</v>
      </c>
      <c r="E5612">
        <f t="shared" si="526"/>
        <v>2.1499391169355064E-3</v>
      </c>
      <c r="F5612">
        <f t="shared" si="527"/>
        <v>7.3456960450610259E-2</v>
      </c>
      <c r="G5612" s="4">
        <f t="shared" si="524"/>
        <v>0</v>
      </c>
      <c r="H5612">
        <f>C5612*EXP(-$K$1*(20/250))*NORMSDIST(-M5612)-C5612*EXP(-$K$2*(20/250))*NORMSDIST(-L5612)</f>
        <v>1.2816415580010343</v>
      </c>
      <c r="I5612" s="4">
        <f t="shared" si="525"/>
        <v>2.0100000000000051</v>
      </c>
      <c r="J5612">
        <f>C5612*EXP(-$K$2*(20/250))*NORMSDIST(L5612)-C5612*EXP(-$K$1*(20/250))*NORMSDIST(M5612)</f>
        <v>1.2816415580010343</v>
      </c>
      <c r="K5612">
        <f>+J5612-H5612-EXP(-$K$2*20/250)*C5612+EXP(-$K$1*20/250)*C5612</f>
        <v>0</v>
      </c>
      <c r="L5612">
        <f>+(LN(C5612/C5612)+($K$1-$K$2+0.5*F5633^2)*20/250)/F5633/SQRT(20/250)</f>
        <v>1.2777149140531725E-2</v>
      </c>
      <c r="M5612">
        <f>L5612-F5633*SQRT(20/250)</f>
        <v>-1.2777149140531721E-2</v>
      </c>
    </row>
    <row r="5613" spans="1:13" x14ac:dyDescent="0.15">
      <c r="A5613" s="2">
        <v>33784</v>
      </c>
      <c r="B5613" s="1">
        <v>125.25</v>
      </c>
      <c r="C5613" s="1">
        <f t="shared" si="522"/>
        <v>125.25</v>
      </c>
      <c r="D5613">
        <f t="shared" si="523"/>
        <v>4.8303117399649738</v>
      </c>
      <c r="E5613">
        <f t="shared" si="526"/>
        <v>-3.7454719643932322E-3</v>
      </c>
      <c r="F5613">
        <f t="shared" si="527"/>
        <v>5.704935788494616E-2</v>
      </c>
      <c r="G5613" s="4">
        <f t="shared" si="524"/>
        <v>0</v>
      </c>
      <c r="H5613">
        <f>C5613*EXP(-$K$1*(20/250))*NORMSDIST(-M5613)-C5613*EXP(-$K$2*(20/250))*NORMSDIST(-L5613)</f>
        <v>1.2602746272770204</v>
      </c>
      <c r="I5613" s="4">
        <f t="shared" si="525"/>
        <v>2.3299999999999983</v>
      </c>
      <c r="J5613">
        <f>C5613*EXP(-$K$2*(20/250))*NORMSDIST(L5613)-C5613*EXP(-$K$1*(20/250))*NORMSDIST(M5613)</f>
        <v>1.2602746272770204</v>
      </c>
      <c r="K5613">
        <f>+J5613-H5613-EXP(-$K$2*20/250)*C5613+EXP(-$K$1*20/250)*C5613</f>
        <v>0</v>
      </c>
      <c r="L5613">
        <f>+(LN(C5613/C5613)+($K$1-$K$2+0.5*F5634^2)*20/250)/F5634/SQRT(20/250)</f>
        <v>1.2611272465401212E-2</v>
      </c>
      <c r="M5613">
        <f>L5613-F5634*SQRT(20/250)</f>
        <v>-1.2611272465401216E-2</v>
      </c>
    </row>
    <row r="5614" spans="1:13" x14ac:dyDescent="0.15">
      <c r="A5614" s="2">
        <v>33785</v>
      </c>
      <c r="B5614" s="1">
        <v>125.87</v>
      </c>
      <c r="C5614" s="1">
        <f t="shared" si="522"/>
        <v>125.87</v>
      </c>
      <c r="D5614">
        <f t="shared" si="523"/>
        <v>4.8352496283034139</v>
      </c>
      <c r="E5614">
        <f t="shared" si="526"/>
        <v>4.9378883384401107E-3</v>
      </c>
      <c r="F5614">
        <f t="shared" si="527"/>
        <v>6.0251042504050799E-2</v>
      </c>
      <c r="G5614" s="4">
        <f t="shared" si="524"/>
        <v>0</v>
      </c>
      <c r="H5614">
        <f>C5614*EXP(-$K$1*(20/250))*NORMSDIST(-M5614)-C5614*EXP(-$K$2*(20/250))*NORMSDIST(-L5614)</f>
        <v>1.2532567779103445</v>
      </c>
      <c r="I5614" s="4">
        <f t="shared" si="525"/>
        <v>2.0600000000000023</v>
      </c>
      <c r="J5614">
        <f>C5614*EXP(-$K$2*(20/250))*NORMSDIST(L5614)-C5614*EXP(-$K$1*(20/250))*NORMSDIST(M5614)</f>
        <v>1.2532567779103445</v>
      </c>
      <c r="K5614">
        <f>+J5614-H5614-EXP(-$K$2*20/250)*C5614+EXP(-$K$1*20/250)*C5614</f>
        <v>0</v>
      </c>
      <c r="L5614">
        <f>+(LN(C5614/C5614)+($K$1-$K$2+0.5*F5635^2)*20/250)/F5635/SQRT(20/250)</f>
        <v>1.2479265958880664E-2</v>
      </c>
      <c r="M5614">
        <f>L5614-F5635*SQRT(20/250)</f>
        <v>-1.2479265958880664E-2</v>
      </c>
    </row>
    <row r="5615" spans="1:13" x14ac:dyDescent="0.15">
      <c r="A5615" s="2">
        <v>33786</v>
      </c>
      <c r="B5615" s="1">
        <v>124.92</v>
      </c>
      <c r="C5615" s="1">
        <f t="shared" si="522"/>
        <v>124.92</v>
      </c>
      <c r="D5615">
        <f t="shared" si="523"/>
        <v>4.8276735324148774</v>
      </c>
      <c r="E5615">
        <f t="shared" si="526"/>
        <v>-7.5760958885364715E-3</v>
      </c>
      <c r="F5615">
        <f t="shared" si="527"/>
        <v>6.4659448619615478E-2</v>
      </c>
      <c r="G5615" s="4">
        <f t="shared" si="524"/>
        <v>0</v>
      </c>
      <c r="H5615">
        <f>C5615*EXP(-$K$1*(20/250))*NORMSDIST(-M5615)-C5615*EXP(-$K$2*(20/250))*NORMSDIST(-L5615)</f>
        <v>1.1799629127001907</v>
      </c>
      <c r="I5615" s="4">
        <f t="shared" si="525"/>
        <v>2.730000000000004</v>
      </c>
      <c r="J5615">
        <f>C5615*EXP(-$K$2*(20/250))*NORMSDIST(L5615)-C5615*EXP(-$K$1*(20/250))*NORMSDIST(M5615)</f>
        <v>1.1799629127001907</v>
      </c>
      <c r="K5615">
        <f>+J5615-H5615-EXP(-$K$2*20/250)*C5615+EXP(-$K$1*20/250)*C5615</f>
        <v>0</v>
      </c>
      <c r="L5615">
        <f>+(LN(C5615/C5615)+($K$1-$K$2+0.5*F5636^2)*20/250)/F5636/SQRT(20/250)</f>
        <v>1.1838766774382727E-2</v>
      </c>
      <c r="M5615">
        <f>L5615-F5636*SQRT(20/250)</f>
        <v>-1.1838766774382727E-2</v>
      </c>
    </row>
    <row r="5616" spans="1:13" x14ac:dyDescent="0.15">
      <c r="A5616" s="2">
        <v>33787</v>
      </c>
      <c r="B5616" s="1">
        <v>124.6</v>
      </c>
      <c r="C5616" s="1">
        <f t="shared" si="522"/>
        <v>124.6</v>
      </c>
      <c r="D5616">
        <f t="shared" si="523"/>
        <v>4.8251086063533526</v>
      </c>
      <c r="E5616">
        <f t="shared" si="526"/>
        <v>-2.5649260615248082E-3</v>
      </c>
      <c r="F5616">
        <f t="shared" si="527"/>
        <v>6.3866505264703499E-2</v>
      </c>
      <c r="G5616" s="4">
        <f t="shared" si="524"/>
        <v>0</v>
      </c>
      <c r="H5616">
        <f>C5616*EXP(-$K$1*(20/250))*NORMSDIST(-M5616)-C5616*EXP(-$K$2*(20/250))*NORMSDIST(-L5616)</f>
        <v>1.1753846506340793</v>
      </c>
      <c r="I5616" s="4">
        <f t="shared" si="525"/>
        <v>2.75</v>
      </c>
      <c r="J5616">
        <f>C5616*EXP(-$K$2*(20/250))*NORMSDIST(L5616)-C5616*EXP(-$K$1*(20/250))*NORMSDIST(M5616)</f>
        <v>1.1753846506340793</v>
      </c>
      <c r="K5616">
        <f>+J5616-H5616-EXP(-$K$2*20/250)*C5616+EXP(-$K$1*20/250)*C5616</f>
        <v>0</v>
      </c>
      <c r="L5616">
        <f>+(LN(C5616/C5616)+($K$1-$K$2+0.5*F5637^2)*20/250)/F5637/SQRT(20/250)</f>
        <v>1.1823118137532087E-2</v>
      </c>
      <c r="M5616">
        <f>L5616-F5637*SQRT(20/250)</f>
        <v>-1.1823118137532087E-2</v>
      </c>
    </row>
    <row r="5617" spans="1:13" x14ac:dyDescent="0.15">
      <c r="A5617" s="2">
        <v>33788</v>
      </c>
      <c r="B5617" s="1">
        <v>124.8</v>
      </c>
      <c r="C5617" s="1">
        <f t="shared" si="522"/>
        <v>124.8</v>
      </c>
      <c r="D5617">
        <f t="shared" si="523"/>
        <v>4.8267124559353274</v>
      </c>
      <c r="E5617">
        <f t="shared" si="526"/>
        <v>1.6038495819747922E-3</v>
      </c>
      <c r="F5617">
        <f t="shared" si="527"/>
        <v>6.4547803142867996E-2</v>
      </c>
      <c r="G5617" s="4">
        <f t="shared" si="524"/>
        <v>0</v>
      </c>
      <c r="H5617">
        <f>C5617*EXP(-$K$1*(20/250))*NORMSDIST(-M5617)-C5617*EXP(-$K$2*(20/250))*NORMSDIST(-L5617)</f>
        <v>1.1793609346052278</v>
      </c>
      <c r="I5617" s="4">
        <f t="shared" si="525"/>
        <v>2.480000000000004</v>
      </c>
      <c r="J5617">
        <f>C5617*EXP(-$K$2*(20/250))*NORMSDIST(L5617)-C5617*EXP(-$K$1*(20/250))*NORMSDIST(M5617)</f>
        <v>1.1793609346052278</v>
      </c>
      <c r="K5617">
        <f>+J5617-H5617-EXP(-$K$2*20/250)*C5617+EXP(-$K$1*20/250)*C5617</f>
        <v>0</v>
      </c>
      <c r="L5617">
        <f>+(LN(C5617/C5617)+($K$1-$K$2+0.5*F5638^2)*20/250)/F5638/SQRT(20/250)</f>
        <v>1.1844104898394332E-2</v>
      </c>
      <c r="M5617">
        <f>L5617-F5638*SQRT(20/250)</f>
        <v>-1.1844104898394336E-2</v>
      </c>
    </row>
    <row r="5618" spans="1:13" x14ac:dyDescent="0.15">
      <c r="A5618" s="2">
        <v>33791</v>
      </c>
      <c r="B5618" s="1">
        <v>124.55</v>
      </c>
      <c r="C5618" s="1">
        <f t="shared" si="522"/>
        <v>124.55</v>
      </c>
      <c r="D5618">
        <f t="shared" si="523"/>
        <v>4.8247072417081895</v>
      </c>
      <c r="E5618">
        <f t="shared" si="526"/>
        <v>-2.0052142271378415E-3</v>
      </c>
      <c r="F5618">
        <f t="shared" si="527"/>
        <v>6.2085208062784544E-2</v>
      </c>
      <c r="G5618" s="4">
        <f t="shared" si="524"/>
        <v>0</v>
      </c>
      <c r="H5618">
        <f>C5618*EXP(-$K$1*(20/250))*NORMSDIST(-M5618)-C5618*EXP(-$K$2*(20/250))*NORMSDIST(-L5618)</f>
        <v>1.169180003327476</v>
      </c>
      <c r="I5618" s="4">
        <f t="shared" si="525"/>
        <v>2.7000000000000028</v>
      </c>
      <c r="J5618">
        <f>C5618*EXP(-$K$2*(20/250))*NORMSDIST(L5618)-C5618*EXP(-$K$1*(20/250))*NORMSDIST(M5618)</f>
        <v>1.169180003327476</v>
      </c>
      <c r="K5618">
        <f>+J5618-H5618-EXP(-$K$2*20/250)*C5618+EXP(-$K$1*20/250)*C5618</f>
        <v>0</v>
      </c>
      <c r="L5618">
        <f>+(LN(C5618/C5618)+($K$1-$K$2+0.5*F5639^2)*20/250)/F5639/SQRT(20/250)</f>
        <v>1.1765424602242553E-2</v>
      </c>
      <c r="M5618">
        <f>L5618-F5639*SQRT(20/250)</f>
        <v>-1.1765424602242553E-2</v>
      </c>
    </row>
    <row r="5619" spans="1:13" x14ac:dyDescent="0.15">
      <c r="A5619" s="2">
        <v>33792</v>
      </c>
      <c r="B5619" s="1">
        <v>124.42</v>
      </c>
      <c r="C5619" s="1">
        <f t="shared" si="522"/>
        <v>124.42</v>
      </c>
      <c r="D5619">
        <f t="shared" si="523"/>
        <v>4.8236629390868737</v>
      </c>
      <c r="E5619">
        <f t="shared" si="526"/>
        <v>-1.0443026213158291E-3</v>
      </c>
      <c r="F5619">
        <f t="shared" si="527"/>
        <v>6.0368418031693738E-2</v>
      </c>
      <c r="G5619" s="4">
        <f t="shared" si="524"/>
        <v>0</v>
      </c>
      <c r="H5619">
        <f>C5619*EXP(-$K$1*(20/250))*NORMSDIST(-M5619)-C5619*EXP(-$K$2*(20/250))*NORMSDIST(-L5619)</f>
        <v>1.1632283294239301</v>
      </c>
      <c r="I5619" s="4">
        <f t="shared" si="525"/>
        <v>2.980000000000004</v>
      </c>
      <c r="J5619">
        <f>C5619*EXP(-$K$2*(20/250))*NORMSDIST(L5619)-C5619*EXP(-$K$1*(20/250))*NORMSDIST(M5619)</f>
        <v>1.1632283294239301</v>
      </c>
      <c r="K5619">
        <f>+J5619-H5619-EXP(-$K$2*20/250)*C5619+EXP(-$K$1*20/250)*C5619</f>
        <v>0</v>
      </c>
      <c r="L5619">
        <f>+(LN(C5619/C5619)+($K$1-$K$2+0.5*F5640^2)*20/250)/F5640/SQRT(20/250)</f>
        <v>1.1717761397726888E-2</v>
      </c>
      <c r="M5619">
        <f>L5619-F5640*SQRT(20/250)</f>
        <v>-1.1717761397726888E-2</v>
      </c>
    </row>
    <row r="5620" spans="1:13" x14ac:dyDescent="0.15">
      <c r="A5620" s="2">
        <v>33793</v>
      </c>
      <c r="B5620" s="1">
        <v>124.85</v>
      </c>
      <c r="C5620" s="1">
        <f t="shared" si="522"/>
        <v>124.85</v>
      </c>
      <c r="D5620">
        <f t="shared" si="523"/>
        <v>4.8271130167257823</v>
      </c>
      <c r="E5620">
        <f t="shared" si="526"/>
        <v>3.4500776389085885E-3</v>
      </c>
      <c r="F5620">
        <f t="shared" si="527"/>
        <v>6.0966675208602883E-2</v>
      </c>
      <c r="G5620" s="4">
        <f t="shared" si="524"/>
        <v>0</v>
      </c>
      <c r="H5620">
        <f>C5620*EXP(-$K$1*(20/250))*NORMSDIST(-M5620)-C5620*EXP(-$K$2*(20/250))*NORMSDIST(-L5620)</f>
        <v>1.1642616507511434</v>
      </c>
      <c r="I5620" s="4">
        <f t="shared" si="525"/>
        <v>2.9000000000000057</v>
      </c>
      <c r="J5620">
        <f>C5620*EXP(-$K$2*(20/250))*NORMSDIST(L5620)-C5620*EXP(-$K$1*(20/250))*NORMSDIST(M5620)</f>
        <v>1.1642616507511434</v>
      </c>
      <c r="K5620">
        <f>+J5620-H5620-EXP(-$K$2*20/250)*C5620+EXP(-$K$1*20/250)*C5620</f>
        <v>0</v>
      </c>
      <c r="L5620">
        <f>+(LN(C5620/C5620)+($K$1-$K$2+0.5*F5641^2)*20/250)/F5641/SQRT(20/250)</f>
        <v>1.1687775797244988E-2</v>
      </c>
      <c r="M5620">
        <f>L5620-F5641*SQRT(20/250)</f>
        <v>-1.1687775797244985E-2</v>
      </c>
    </row>
    <row r="5621" spans="1:13" x14ac:dyDescent="0.15">
      <c r="A5621" s="2">
        <v>33794</v>
      </c>
      <c r="B5621" s="1">
        <v>125.8</v>
      </c>
      <c r="C5621" s="1">
        <f t="shared" si="522"/>
        <v>125.8</v>
      </c>
      <c r="D5621">
        <f t="shared" si="523"/>
        <v>4.8346933442663405</v>
      </c>
      <c r="E5621">
        <f t="shared" si="526"/>
        <v>7.5803275405581516E-3</v>
      </c>
      <c r="F5621">
        <f t="shared" si="527"/>
        <v>6.7625024485232901E-2</v>
      </c>
      <c r="G5621" s="4">
        <f t="shared" si="524"/>
        <v>0</v>
      </c>
      <c r="H5621">
        <f>C5621*EXP(-$K$1*(20/250))*NORMSDIST(-M5621)-C5621*EXP(-$K$2*(20/250))*NORMSDIST(-L5621)</f>
        <v>1.1326008765498727</v>
      </c>
      <c r="I5621" s="4">
        <f t="shared" si="525"/>
        <v>1.7000000000000028</v>
      </c>
      <c r="J5621">
        <f>C5621*EXP(-$K$2*(20/250))*NORMSDIST(L5621)-C5621*EXP(-$K$1*(20/250))*NORMSDIST(M5621)</f>
        <v>1.1326008765498727</v>
      </c>
      <c r="K5621">
        <f>+J5621-H5621-EXP(-$K$2*20/250)*C5621+EXP(-$K$1*20/250)*C5621</f>
        <v>0</v>
      </c>
      <c r="L5621">
        <f>+(LN(C5621/C5621)+($K$1-$K$2+0.5*F5642^2)*20/250)/F5642/SQRT(20/250)</f>
        <v>1.1284060531322892E-2</v>
      </c>
      <c r="M5621">
        <f>L5621-F5642*SQRT(20/250)</f>
        <v>-1.1284060531322892E-2</v>
      </c>
    </row>
    <row r="5622" spans="1:13" x14ac:dyDescent="0.15">
      <c r="A5622" s="2">
        <v>33795</v>
      </c>
      <c r="B5622" s="1">
        <v>125.4</v>
      </c>
      <c r="C5622" s="1">
        <f t="shared" si="522"/>
        <v>125.4</v>
      </c>
      <c r="D5622">
        <f t="shared" si="523"/>
        <v>4.8315086281988204</v>
      </c>
      <c r="E5622">
        <f t="shared" si="526"/>
        <v>-3.1847160675200215E-3</v>
      </c>
      <c r="F5622">
        <f t="shared" si="527"/>
        <v>6.4286463003269262E-2</v>
      </c>
      <c r="G5622" s="4">
        <f t="shared" si="524"/>
        <v>0</v>
      </c>
      <c r="H5622">
        <f>C5622*EXP(-$K$1*(20/250))*NORMSDIST(-M5622)-C5622*EXP(-$K$2*(20/250))*NORMSDIST(-L5622)</f>
        <v>1.1247145666480947</v>
      </c>
      <c r="I5622" s="4">
        <f t="shared" si="525"/>
        <v>2.6500000000000057</v>
      </c>
      <c r="J5622">
        <f>C5622*EXP(-$K$2*(20/250))*NORMSDIST(L5622)-C5622*EXP(-$K$1*(20/250))*NORMSDIST(M5622)</f>
        <v>1.1247145666480947</v>
      </c>
      <c r="K5622">
        <f>+J5622-H5622-EXP(-$K$2*20/250)*C5622+EXP(-$K$1*20/250)*C5622</f>
        <v>0</v>
      </c>
      <c r="L5622">
        <f>+(LN(C5622/C5622)+($K$1-$K$2+0.5*F5643^2)*20/250)/F5643/SQRT(20/250)</f>
        <v>1.1241230899019995E-2</v>
      </c>
      <c r="M5622">
        <f>L5622-F5643*SQRT(20/250)</f>
        <v>-1.1241230899020002E-2</v>
      </c>
    </row>
    <row r="5623" spans="1:13" x14ac:dyDescent="0.15">
      <c r="A5623" s="2">
        <v>33798</v>
      </c>
      <c r="B5623" s="1">
        <v>124.95</v>
      </c>
      <c r="C5623" s="1">
        <f t="shared" si="522"/>
        <v>124.95</v>
      </c>
      <c r="D5623">
        <f t="shared" si="523"/>
        <v>4.8279136572809618</v>
      </c>
      <c r="E5623">
        <f t="shared" si="526"/>
        <v>-3.5949709178586531E-3</v>
      </c>
      <c r="F5623">
        <f t="shared" si="527"/>
        <v>6.5161786779879008E-2</v>
      </c>
      <c r="G5623" s="4">
        <f t="shared" si="524"/>
        <v>0</v>
      </c>
      <c r="H5623">
        <f>C5623*EXP(-$K$1*(20/250))*NORMSDIST(-M5623)-C5623*EXP(-$K$2*(20/250))*NORMSDIST(-L5623)</f>
        <v>1.0974931753993786</v>
      </c>
      <c r="I5623" s="4">
        <f t="shared" si="525"/>
        <v>3.1000000000000085</v>
      </c>
      <c r="J5623">
        <f>C5623*EXP(-$K$2*(20/250))*NORMSDIST(L5623)-C5623*EXP(-$K$1*(20/250))*NORMSDIST(M5623)</f>
        <v>1.0974931753993786</v>
      </c>
      <c r="K5623">
        <f>+J5623-H5623-EXP(-$K$2*20/250)*C5623+EXP(-$K$1*20/250)*C5623</f>
        <v>0</v>
      </c>
      <c r="L5623">
        <f>+(LN(C5623/C5623)+($K$1-$K$2+0.5*F5644^2)*20/250)/F5644/SQRT(20/250)</f>
        <v>1.1008655425268001E-2</v>
      </c>
      <c r="M5623">
        <f>L5623-F5644*SQRT(20/250)</f>
        <v>-1.1008655425268001E-2</v>
      </c>
    </row>
    <row r="5624" spans="1:13" x14ac:dyDescent="0.15">
      <c r="A5624" s="2">
        <v>33799</v>
      </c>
      <c r="B5624" s="1">
        <v>126</v>
      </c>
      <c r="C5624" s="1">
        <f t="shared" si="522"/>
        <v>126</v>
      </c>
      <c r="D5624">
        <f t="shared" si="523"/>
        <v>4.836281906951478</v>
      </c>
      <c r="E5624">
        <f t="shared" si="526"/>
        <v>8.3682496705161924E-3</v>
      </c>
      <c r="F5624">
        <f t="shared" si="527"/>
        <v>7.2032970990378156E-2</v>
      </c>
      <c r="G5624" s="4">
        <f t="shared" si="524"/>
        <v>0</v>
      </c>
      <c r="H5624">
        <f>C5624*EXP(-$K$1*(20/250))*NORMSDIST(-M5624)-C5624*EXP(-$K$2*(20/250))*NORMSDIST(-L5624)</f>
        <v>1.055868107974284</v>
      </c>
      <c r="I5624" s="4">
        <f t="shared" si="525"/>
        <v>1.7199999999999989</v>
      </c>
      <c r="J5624">
        <f>C5624*EXP(-$K$2*(20/250))*NORMSDIST(L5624)-C5624*EXP(-$K$1*(20/250))*NORMSDIST(M5624)</f>
        <v>1.055868107974284</v>
      </c>
      <c r="K5624">
        <f>+J5624-H5624-EXP(-$K$2*20/250)*C5624+EXP(-$K$1*20/250)*C5624</f>
        <v>0</v>
      </c>
      <c r="L5624">
        <f>+(LN(C5624/C5624)+($K$1-$K$2+0.5*F5645^2)*20/250)/F5645/SQRT(20/250)</f>
        <v>1.0502847272769572E-2</v>
      </c>
      <c r="M5624">
        <f>L5624-F5645*SQRT(20/250)</f>
        <v>-1.0502847272769572E-2</v>
      </c>
    </row>
    <row r="5625" spans="1:13" x14ac:dyDescent="0.15">
      <c r="A5625" s="2">
        <v>33800</v>
      </c>
      <c r="B5625" s="1">
        <v>125</v>
      </c>
      <c r="C5625" s="1">
        <f t="shared" si="522"/>
        <v>125</v>
      </c>
      <c r="D5625">
        <f t="shared" si="523"/>
        <v>4.8283137373023015</v>
      </c>
      <c r="E5625">
        <f t="shared" si="526"/>
        <v>-7.9681696491764598E-3</v>
      </c>
      <c r="F5625">
        <f t="shared" si="527"/>
        <v>7.6745309450389376E-2</v>
      </c>
      <c r="G5625" s="4">
        <f t="shared" si="524"/>
        <v>0</v>
      </c>
      <c r="H5625">
        <f>C5625*EXP(-$K$1*(20/250))*NORMSDIST(-M5625)-C5625*EXP(-$K$2*(20/250))*NORMSDIST(-L5625)</f>
        <v>0.97659828862492759</v>
      </c>
      <c r="I5625" s="4">
        <f t="shared" si="525"/>
        <v>2.269999999999996</v>
      </c>
      <c r="J5625">
        <f>C5625*EXP(-$K$2*(20/250))*NORMSDIST(L5625)-C5625*EXP(-$K$1*(20/250))*NORMSDIST(M5625)</f>
        <v>0.97659828862492759</v>
      </c>
      <c r="K5625">
        <f>+J5625-H5625-EXP(-$K$2*20/250)*C5625+EXP(-$K$1*20/250)*C5625</f>
        <v>0</v>
      </c>
      <c r="L5625">
        <f>+(LN(C5625/C5625)+($K$1-$K$2+0.5*F5646^2)*20/250)/F5646/SQRT(20/250)</f>
        <v>9.7920320136650162E-3</v>
      </c>
      <c r="M5625">
        <f>L5625-F5646*SQRT(20/250)</f>
        <v>-9.7920320136650162E-3</v>
      </c>
    </row>
    <row r="5626" spans="1:13" x14ac:dyDescent="0.15">
      <c r="A5626" s="2">
        <v>33801</v>
      </c>
      <c r="B5626" s="1">
        <v>125.45</v>
      </c>
      <c r="C5626" s="1">
        <f t="shared" si="522"/>
        <v>125.45</v>
      </c>
      <c r="D5626">
        <f t="shared" si="523"/>
        <v>4.8319072728124315</v>
      </c>
      <c r="E5626">
        <f t="shared" si="526"/>
        <v>3.5935355101299749E-3</v>
      </c>
      <c r="F5626">
        <f t="shared" si="527"/>
        <v>7.7260260714481124E-2</v>
      </c>
      <c r="G5626" s="4">
        <f t="shared" si="524"/>
        <v>0</v>
      </c>
      <c r="H5626">
        <f>C5626*EXP(-$K$1*(20/250))*NORMSDIST(-M5626)-C5626*EXP(-$K$2*(20/250))*NORMSDIST(-L5626)</f>
        <v>1.0603118912366938</v>
      </c>
      <c r="I5626" s="4">
        <f t="shared" si="525"/>
        <v>0.79999999999999716</v>
      </c>
      <c r="J5626">
        <f>C5626*EXP(-$K$2*(20/250))*NORMSDIST(L5626)-C5626*EXP(-$K$1*(20/250))*NORMSDIST(M5626)</f>
        <v>1.0603118912366938</v>
      </c>
      <c r="K5626">
        <f>+J5626-H5626-EXP(-$K$2*20/250)*C5626+EXP(-$K$1*20/250)*C5626</f>
        <v>0</v>
      </c>
      <c r="L5626">
        <f>+(LN(C5626/C5626)+($K$1-$K$2+0.5*F5647^2)*20/250)/F5647/SQRT(20/250)</f>
        <v>1.0593294043520364E-2</v>
      </c>
      <c r="M5626">
        <f>L5626-F5647*SQRT(20/250)</f>
        <v>-1.0593294043520364E-2</v>
      </c>
    </row>
    <row r="5627" spans="1:13" x14ac:dyDescent="0.15">
      <c r="A5627" s="2">
        <v>33802</v>
      </c>
      <c r="B5627" s="1">
        <v>124.55</v>
      </c>
      <c r="C5627" s="1">
        <f t="shared" si="522"/>
        <v>124.55</v>
      </c>
      <c r="D5627">
        <f t="shared" si="523"/>
        <v>4.8247072417081895</v>
      </c>
      <c r="E5627">
        <f t="shared" si="526"/>
        <v>-7.200031104241944E-3</v>
      </c>
      <c r="F5627">
        <f t="shared" si="527"/>
        <v>8.0137743103055492E-2</v>
      </c>
      <c r="G5627" s="4">
        <f t="shared" si="524"/>
        <v>0</v>
      </c>
      <c r="H5627">
        <f>C5627*EXP(-$K$1*(20/250))*NORMSDIST(-M5627)-C5627*EXP(-$K$2*(20/250))*NORMSDIST(-L5627)</f>
        <v>1.0064911645723882</v>
      </c>
      <c r="I5627" s="4">
        <f t="shared" si="525"/>
        <v>1.2000000000000028</v>
      </c>
      <c r="J5627">
        <f>C5627*EXP(-$K$2*(20/250))*NORMSDIST(L5627)-C5627*EXP(-$K$1*(20/250))*NORMSDIST(M5627)</f>
        <v>1.0064911645723882</v>
      </c>
      <c r="K5627">
        <f>+J5627-H5627-EXP(-$K$2*20/250)*C5627+EXP(-$K$1*20/250)*C5627</f>
        <v>0</v>
      </c>
      <c r="L5627">
        <f>+(LN(C5627/C5627)+($K$1-$K$2+0.5*F5648^2)*20/250)/F5648/SQRT(20/250)</f>
        <v>1.0128231011526179E-2</v>
      </c>
      <c r="M5627">
        <f>L5627-F5648*SQRT(20/250)</f>
        <v>-1.0128231011526176E-2</v>
      </c>
    </row>
    <row r="5628" spans="1:13" x14ac:dyDescent="0.15">
      <c r="A5628" s="2">
        <v>33805</v>
      </c>
      <c r="B5628" s="1">
        <v>125.25</v>
      </c>
      <c r="C5628" s="1">
        <f t="shared" si="522"/>
        <v>125.25</v>
      </c>
      <c r="D5628">
        <f t="shared" si="523"/>
        <v>4.8303117399649738</v>
      </c>
      <c r="E5628">
        <f t="shared" si="526"/>
        <v>5.6044982567842183E-3</v>
      </c>
      <c r="F5628">
        <f t="shared" si="527"/>
        <v>8.2549745837543639E-2</v>
      </c>
      <c r="G5628" s="4">
        <f t="shared" si="524"/>
        <v>0</v>
      </c>
      <c r="H5628">
        <f>C5628*EXP(-$K$1*(20/250))*NORMSDIST(-M5628)-C5628*EXP(-$K$2*(20/250))*NORMSDIST(-L5628)</f>
        <v>0.99435941453538135</v>
      </c>
      <c r="I5628" s="4">
        <f t="shared" si="525"/>
        <v>1</v>
      </c>
      <c r="J5628">
        <f>C5628*EXP(-$K$2*(20/250))*NORMSDIST(L5628)-C5628*EXP(-$K$1*(20/250))*NORMSDIST(M5628)</f>
        <v>0.99435941453538135</v>
      </c>
      <c r="K5628">
        <f>+J5628-H5628-EXP(-$K$2*20/250)*C5628+EXP(-$K$1*20/250)*C5628</f>
        <v>0</v>
      </c>
      <c r="L5628">
        <f>+(LN(C5628/C5628)+($K$1-$K$2+0.5*F5649^2)*20/250)/F5649/SQRT(20/250)</f>
        <v>9.9502217670063842E-3</v>
      </c>
      <c r="M5628">
        <f>L5628-F5649*SQRT(20/250)</f>
        <v>-9.9502217670063807E-3</v>
      </c>
    </row>
    <row r="5629" spans="1:13" x14ac:dyDescent="0.15">
      <c r="A5629" s="2">
        <v>33806</v>
      </c>
      <c r="B5629" s="1">
        <v>125.3</v>
      </c>
      <c r="C5629" s="1">
        <f t="shared" si="522"/>
        <v>125.3</v>
      </c>
      <c r="D5629">
        <f t="shared" si="523"/>
        <v>4.8307108619020225</v>
      </c>
      <c r="E5629">
        <f t="shared" si="526"/>
        <v>3.9912193704871868E-4</v>
      </c>
      <c r="F5629">
        <f t="shared" si="527"/>
        <v>8.2332467381662139E-2</v>
      </c>
      <c r="G5629" s="4">
        <f t="shared" si="524"/>
        <v>0</v>
      </c>
      <c r="H5629">
        <f>C5629*EXP(-$K$1*(20/250))*NORMSDIST(-M5629)-C5629*EXP(-$K$2*(20/250))*NORMSDIST(-L5629)</f>
        <v>0.99475621408045356</v>
      </c>
      <c r="I5629" s="4">
        <f t="shared" si="525"/>
        <v>1</v>
      </c>
      <c r="J5629">
        <f>C5629*EXP(-$K$2*(20/250))*NORMSDIST(L5629)-C5629*EXP(-$K$1*(20/250))*NORMSDIST(M5629)</f>
        <v>0.99475621408045356</v>
      </c>
      <c r="K5629">
        <f>+J5629-H5629-EXP(-$K$2*20/250)*C5629+EXP(-$K$1*20/250)*C5629</f>
        <v>0</v>
      </c>
      <c r="L5629">
        <f>+(LN(C5629/C5629)+($K$1-$K$2+0.5*F5650^2)*20/250)/F5650/SQRT(20/250)</f>
        <v>9.9502202633450186E-3</v>
      </c>
      <c r="M5629">
        <f>L5629-F5650*SQRT(20/250)</f>
        <v>-9.9502202633450186E-3</v>
      </c>
    </row>
    <row r="5630" spans="1:13" x14ac:dyDescent="0.15">
      <c r="A5630" s="2">
        <v>33807</v>
      </c>
      <c r="B5630" s="1">
        <v>126.9</v>
      </c>
      <c r="C5630" s="1">
        <f t="shared" si="522"/>
        <v>126.9</v>
      </c>
      <c r="D5630">
        <f t="shared" si="523"/>
        <v>4.8433993747203417</v>
      </c>
      <c r="E5630">
        <f t="shared" si="526"/>
        <v>1.2688512818319175E-2</v>
      </c>
      <c r="F5630">
        <f t="shared" si="527"/>
        <v>9.4314011710540671E-2</v>
      </c>
      <c r="G5630" s="4">
        <f t="shared" si="524"/>
        <v>0.58000000000001251</v>
      </c>
      <c r="H5630">
        <f>C5630*EXP(-$K$1*(20/250))*NORMSDIST(-M5630)-C5630*EXP(-$K$2*(20/250))*NORMSDIST(-L5630)</f>
        <v>0.77947134114319994</v>
      </c>
      <c r="I5630" s="4">
        <f t="shared" si="525"/>
        <v>0</v>
      </c>
      <c r="J5630">
        <f>C5630*EXP(-$K$2*(20/250))*NORMSDIST(L5630)-C5630*EXP(-$K$1*(20/250))*NORMSDIST(M5630)</f>
        <v>0.77947134114319994</v>
      </c>
      <c r="K5630">
        <f>+J5630-H5630-EXP(-$K$2*20/250)*C5630+EXP(-$K$1*20/250)*C5630</f>
        <v>0</v>
      </c>
      <c r="L5630">
        <f>+(LN(C5630/C5630)+($K$1-$K$2+0.5*F5651^2)*20/250)/F5651/SQRT(20/250)</f>
        <v>7.6984405138587047E-3</v>
      </c>
      <c r="M5630">
        <f>L5630-F5651*SQRT(20/250)</f>
        <v>-7.6984405138587047E-3</v>
      </c>
    </row>
    <row r="5631" spans="1:13" x14ac:dyDescent="0.15">
      <c r="A5631" s="2">
        <v>33808</v>
      </c>
      <c r="B5631" s="1">
        <v>126.63</v>
      </c>
      <c r="C5631" s="1">
        <f t="shared" si="522"/>
        <v>126.63</v>
      </c>
      <c r="D5631">
        <f t="shared" si="523"/>
        <v>4.8412694484625174</v>
      </c>
      <c r="E5631">
        <f t="shared" si="526"/>
        <v>-2.1299262578242661E-3</v>
      </c>
      <c r="F5631">
        <f t="shared" si="527"/>
        <v>9.3387136507185303E-2</v>
      </c>
      <c r="G5631" s="4">
        <f t="shared" si="524"/>
        <v>0.56000000000000227</v>
      </c>
      <c r="H5631">
        <f>C5631*EXP(-$K$1*(20/250))*NORMSDIST(-M5631)-C5631*EXP(-$K$2*(20/250))*NORMSDIST(-L5631)</f>
        <v>0.77691324333622447</v>
      </c>
      <c r="I5631" s="4">
        <f t="shared" si="525"/>
        <v>0</v>
      </c>
      <c r="J5631">
        <f>C5631*EXP(-$K$2*(20/250))*NORMSDIST(L5631)-C5631*EXP(-$K$1*(20/250))*NORMSDIST(M5631)</f>
        <v>0.77691324333622447</v>
      </c>
      <c r="K5631">
        <f>+J5631-H5631-EXP(-$K$2*20/250)*C5631+EXP(-$K$1*20/250)*C5631</f>
        <v>0</v>
      </c>
      <c r="L5631">
        <f>+(LN(C5631/C5631)+($K$1-$K$2+0.5*F5652^2)*20/250)/F5652/SQRT(20/250)</f>
        <v>7.6895360274575547E-3</v>
      </c>
      <c r="M5631">
        <f>L5631-F5652*SQRT(20/250)</f>
        <v>-7.6895360274575547E-3</v>
      </c>
    </row>
    <row r="5632" spans="1:13" x14ac:dyDescent="0.15">
      <c r="A5632" s="2">
        <v>33809</v>
      </c>
      <c r="B5632" s="1">
        <v>127.67</v>
      </c>
      <c r="C5632" s="1">
        <f t="shared" si="522"/>
        <v>127.67</v>
      </c>
      <c r="D5632">
        <f t="shared" si="523"/>
        <v>4.8494488098322597</v>
      </c>
      <c r="E5632">
        <f t="shared" si="526"/>
        <v>8.1793613697422884E-3</v>
      </c>
      <c r="F5632">
        <f t="shared" si="527"/>
        <v>9.0467622659617955E-2</v>
      </c>
      <c r="G5632" s="4">
        <f t="shared" si="524"/>
        <v>2.9899999999999949</v>
      </c>
      <c r="H5632">
        <f>C5632*EXP(-$K$1*(20/250))*NORMSDIST(-M5632)-C5632*EXP(-$K$2*(20/250))*NORMSDIST(-L5632)</f>
        <v>0.83181226546192022</v>
      </c>
      <c r="I5632" s="4">
        <f t="shared" si="525"/>
        <v>0</v>
      </c>
      <c r="J5632">
        <f>C5632*EXP(-$K$2*(20/250))*NORMSDIST(L5632)-C5632*EXP(-$K$1*(20/250))*NORMSDIST(M5632)</f>
        <v>0.83181226546192022</v>
      </c>
      <c r="K5632">
        <f>+J5632-H5632-EXP(-$K$2*20/250)*C5632+EXP(-$K$1*20/250)*C5632</f>
        <v>0</v>
      </c>
      <c r="L5632">
        <f>+(LN(C5632/C5632)+($K$1-$K$2+0.5*F5653^2)*20/250)/F5653/SQRT(20/250)</f>
        <v>8.1658467767453391E-3</v>
      </c>
      <c r="M5632">
        <f>L5632-F5653*SQRT(20/250)</f>
        <v>-8.1658467767453356E-3</v>
      </c>
    </row>
    <row r="5633" spans="1:13" x14ac:dyDescent="0.15">
      <c r="A5633" s="2">
        <v>33812</v>
      </c>
      <c r="B5633" s="1">
        <v>127.73</v>
      </c>
      <c r="C5633" s="1">
        <f t="shared" si="522"/>
        <v>127.73</v>
      </c>
      <c r="D5633">
        <f t="shared" si="523"/>
        <v>4.8499186610546854</v>
      </c>
      <c r="E5633">
        <f t="shared" si="526"/>
        <v>4.6985122242571009E-4</v>
      </c>
      <c r="F5633">
        <f t="shared" si="527"/>
        <v>9.0348088015018493E-2</v>
      </c>
      <c r="G5633" s="4">
        <f t="shared" si="524"/>
        <v>2.8299999999999983</v>
      </c>
      <c r="H5633">
        <f>C5633*EXP(-$K$1*(20/250))*NORMSDIST(-M5633)-C5633*EXP(-$K$2*(20/250))*NORMSDIST(-L5633)</f>
        <v>0.84108864776580106</v>
      </c>
      <c r="I5633" s="4">
        <f t="shared" si="525"/>
        <v>0</v>
      </c>
      <c r="J5633">
        <f>C5633*EXP(-$K$2*(20/250))*NORMSDIST(L5633)-C5633*EXP(-$K$1*(20/250))*NORMSDIST(M5633)</f>
        <v>0.84108864776580106</v>
      </c>
      <c r="K5633">
        <f>+J5633-H5633-EXP(-$K$2*20/250)*C5633+EXP(-$K$1*20/250)*C5633</f>
        <v>0</v>
      </c>
      <c r="L5633">
        <f>+(LN(C5633/C5633)+($K$1-$K$2+0.5*F5654^2)*20/250)/F5654/SQRT(20/250)</f>
        <v>8.2530357769576238E-3</v>
      </c>
      <c r="M5633">
        <f>L5633-F5654*SQRT(20/250)</f>
        <v>-8.2530357769576203E-3</v>
      </c>
    </row>
    <row r="5634" spans="1:13" x14ac:dyDescent="0.15">
      <c r="A5634" s="2">
        <v>33813</v>
      </c>
      <c r="B5634" s="1">
        <v>127.58</v>
      </c>
      <c r="C5634" s="1">
        <f t="shared" si="522"/>
        <v>127.58</v>
      </c>
      <c r="D5634">
        <f t="shared" si="523"/>
        <v>4.8487436188138089</v>
      </c>
      <c r="E5634">
        <f t="shared" si="526"/>
        <v>-1.1750422408765004E-3</v>
      </c>
      <c r="F5634">
        <f t="shared" si="527"/>
        <v>8.9175162796763879E-2</v>
      </c>
      <c r="G5634" s="4">
        <f t="shared" si="524"/>
        <v>2.6299999999999955</v>
      </c>
      <c r="H5634">
        <f>C5634*EXP(-$K$1*(20/250))*NORMSDIST(-M5634)-C5634*EXP(-$K$2*(20/250))*NORMSDIST(-L5634)</f>
        <v>0.84321355814238785</v>
      </c>
      <c r="I5634" s="4">
        <f t="shared" si="525"/>
        <v>0</v>
      </c>
      <c r="J5634">
        <f>C5634*EXP(-$K$2*(20/250))*NORMSDIST(L5634)-C5634*EXP(-$K$1*(20/250))*NORMSDIST(M5634)</f>
        <v>0.84321355814238785</v>
      </c>
      <c r="K5634">
        <f>+J5634-H5634-EXP(-$K$2*20/250)*C5634+EXP(-$K$1*20/250)*C5634</f>
        <v>0</v>
      </c>
      <c r="L5634">
        <f>+(LN(C5634/C5634)+($K$1-$K$2+0.5*F5655^2)*20/250)/F5655/SQRT(20/250)</f>
        <v>8.2836146677063224E-3</v>
      </c>
      <c r="M5634">
        <f>L5634-F5655*SQRT(20/250)</f>
        <v>-8.283614667706319E-3</v>
      </c>
    </row>
    <row r="5635" spans="1:13" x14ac:dyDescent="0.15">
      <c r="A5635" s="2">
        <v>33814</v>
      </c>
      <c r="B5635" s="1">
        <v>127.93</v>
      </c>
      <c r="C5635" s="1">
        <f t="shared" si="522"/>
        <v>127.93</v>
      </c>
      <c r="D5635">
        <f t="shared" si="523"/>
        <v>4.8514832393289433</v>
      </c>
      <c r="E5635">
        <f t="shared" si="526"/>
        <v>2.7396205151344333E-3</v>
      </c>
      <c r="F5635">
        <f t="shared" si="527"/>
        <v>8.8241735837549615E-2</v>
      </c>
      <c r="G5635" s="4">
        <f t="shared" si="524"/>
        <v>3.0300000000000011</v>
      </c>
      <c r="H5635">
        <f>C5635*EXP(-$K$1*(20/250))*NORMSDIST(-M5635)-C5635*EXP(-$K$2*(20/250))*NORMSDIST(-L5635)</f>
        <v>0.82361221107589699</v>
      </c>
      <c r="I5635" s="4">
        <f t="shared" si="525"/>
        <v>0</v>
      </c>
      <c r="J5635">
        <f>C5635*EXP(-$K$2*(20/250))*NORMSDIST(L5635)-C5635*EXP(-$K$1*(20/250))*NORMSDIST(M5635)</f>
        <v>0.82361221107589699</v>
      </c>
      <c r="K5635">
        <f>+J5635-H5635-EXP(-$K$2*20/250)*C5635+EXP(-$K$1*20/250)*C5635</f>
        <v>0</v>
      </c>
      <c r="L5635">
        <f>+(LN(C5635/C5635)+($K$1-$K$2+0.5*F5656^2)*20/250)/F5656/SQRT(20/250)</f>
        <v>8.0689129128515592E-3</v>
      </c>
      <c r="M5635">
        <f>L5635-F5656*SQRT(20/250)</f>
        <v>-8.0689129128515592E-3</v>
      </c>
    </row>
    <row r="5636" spans="1:13" x14ac:dyDescent="0.15">
      <c r="A5636" s="2">
        <v>33815</v>
      </c>
      <c r="B5636" s="1">
        <v>127.65</v>
      </c>
      <c r="C5636" s="1">
        <f t="shared" si="522"/>
        <v>127.65</v>
      </c>
      <c r="D5636">
        <f t="shared" si="523"/>
        <v>4.8492921436874932</v>
      </c>
      <c r="E5636">
        <f t="shared" si="526"/>
        <v>-2.191095641450147E-3</v>
      </c>
      <c r="F5636">
        <f t="shared" si="527"/>
        <v>8.3712722670520157E-2</v>
      </c>
      <c r="G5636" s="4">
        <f t="shared" si="524"/>
        <v>4.3900000000000006</v>
      </c>
      <c r="H5636">
        <f>C5636*EXP(-$K$1*(20/250))*NORMSDIST(-M5636)-C5636*EXP(-$K$2*(20/250))*NORMSDIST(-L5636)</f>
        <v>1.0176791167278836</v>
      </c>
      <c r="I5636" s="4">
        <f t="shared" si="525"/>
        <v>0</v>
      </c>
      <c r="J5636">
        <f>C5636*EXP(-$K$2*(20/250))*NORMSDIST(L5636)-C5636*EXP(-$K$1*(20/250))*NORMSDIST(M5636)</f>
        <v>1.0176791167278836</v>
      </c>
      <c r="K5636">
        <f>+J5636-H5636-EXP(-$K$2*20/250)*C5636+EXP(-$K$1*20/250)*C5636</f>
        <v>0</v>
      </c>
      <c r="L5636">
        <f>+(LN(C5636/C5636)+($K$1-$K$2+0.5*F5657^2)*20/250)/F5657/SQRT(20/250)</f>
        <v>9.9921100556999206E-3</v>
      </c>
      <c r="M5636">
        <f>L5636-F5657*SQRT(20/250)</f>
        <v>-9.9921100556999206E-3</v>
      </c>
    </row>
    <row r="5637" spans="1:13" x14ac:dyDescent="0.15">
      <c r="A5637" s="2">
        <v>33816</v>
      </c>
      <c r="B5637" s="1">
        <v>127.35</v>
      </c>
      <c r="C5637" s="1">
        <f t="shared" si="522"/>
        <v>127.35</v>
      </c>
      <c r="D5637">
        <f t="shared" si="523"/>
        <v>4.8469392014254655</v>
      </c>
      <c r="E5637">
        <f t="shared" si="526"/>
        <v>-2.3529422620276463E-3</v>
      </c>
      <c r="F5637">
        <f t="shared" si="527"/>
        <v>8.3602070098186029E-2</v>
      </c>
      <c r="G5637" s="4">
        <f t="shared" si="524"/>
        <v>4.3999999999999915</v>
      </c>
      <c r="H5637">
        <f>C5637*EXP(-$K$1*(20/250))*NORMSDIST(-M5637)-C5637*EXP(-$K$2*(20/250))*NORMSDIST(-L5637)</f>
        <v>1.0156087376478524</v>
      </c>
      <c r="I5637" s="4">
        <f t="shared" si="525"/>
        <v>0</v>
      </c>
      <c r="J5637">
        <f>C5637*EXP(-$K$2*(20/250))*NORMSDIST(L5637)-C5637*EXP(-$K$1*(20/250))*NORMSDIST(M5637)</f>
        <v>1.0156087376478524</v>
      </c>
      <c r="K5637">
        <f>+J5637-H5637-EXP(-$K$2*20/250)*C5637+EXP(-$K$1*20/250)*C5637</f>
        <v>0</v>
      </c>
      <c r="L5637">
        <f>+(LN(C5637/C5637)+($K$1-$K$2+0.5*F5658^2)*20/250)/F5658/SQRT(20/250)</f>
        <v>9.9952727402511446E-3</v>
      </c>
      <c r="M5637">
        <f>L5637-F5658*SQRT(20/250)</f>
        <v>-9.9952727402511481E-3</v>
      </c>
    </row>
    <row r="5638" spans="1:13" x14ac:dyDescent="0.15">
      <c r="A5638" s="2">
        <v>33819</v>
      </c>
      <c r="B5638" s="1">
        <v>127.28</v>
      </c>
      <c r="C5638" s="1">
        <f t="shared" si="522"/>
        <v>127.28</v>
      </c>
      <c r="D5638">
        <f t="shared" si="523"/>
        <v>4.8463893840295311</v>
      </c>
      <c r="E5638">
        <f t="shared" si="526"/>
        <v>-5.4981739593440437E-4</v>
      </c>
      <c r="F5638">
        <f t="shared" si="527"/>
        <v>8.3750468907394376E-2</v>
      </c>
      <c r="G5638" s="4">
        <f t="shared" si="524"/>
        <v>4.3299999999999983</v>
      </c>
      <c r="H5638">
        <f>C5638*EXP(-$K$1*(20/250))*NORMSDIST(-M5638)-C5638*EXP(-$K$2*(20/250))*NORMSDIST(-L5638)</f>
        <v>1.0169846989165023</v>
      </c>
      <c r="I5638" s="4">
        <f t="shared" si="525"/>
        <v>0</v>
      </c>
      <c r="J5638">
        <f>C5638*EXP(-$K$2*(20/250))*NORMSDIST(L5638)-C5638*EXP(-$K$1*(20/250))*NORMSDIST(M5638)</f>
        <v>1.0169846989165023</v>
      </c>
      <c r="K5638">
        <f>+J5638-H5638-EXP(-$K$2*20/250)*C5638+EXP(-$K$1*20/250)*C5638</f>
        <v>0</v>
      </c>
      <c r="L5638">
        <f>+(LN(C5638/C5638)+($K$1-$K$2+0.5*F5659^2)*20/250)/F5659/SQRT(20/250)</f>
        <v>1.0014319648485683E-2</v>
      </c>
      <c r="M5638">
        <f>L5638-F5659*SQRT(20/250)</f>
        <v>-1.0014319648485679E-2</v>
      </c>
    </row>
    <row r="5639" spans="1:13" x14ac:dyDescent="0.15">
      <c r="A5639" s="2">
        <v>33820</v>
      </c>
      <c r="B5639" s="1">
        <v>127.25</v>
      </c>
      <c r="C5639" s="1">
        <f t="shared" si="522"/>
        <v>127.25</v>
      </c>
      <c r="D5639">
        <f t="shared" si="523"/>
        <v>4.8461536554306317</v>
      </c>
      <c r="E5639">
        <f t="shared" si="526"/>
        <v>-2.3572859889942066E-4</v>
      </c>
      <c r="F5639">
        <f t="shared" si="527"/>
        <v>8.3194115197847474E-2</v>
      </c>
      <c r="G5639" s="4">
        <f t="shared" si="524"/>
        <v>4.25</v>
      </c>
      <c r="H5639">
        <f>C5639*EXP(-$K$1*(20/250))*NORMSDIST(-M5639)-C5639*EXP(-$K$2*(20/250))*NORMSDIST(-L5639)</f>
        <v>1.0195384881228051</v>
      </c>
      <c r="I5639" s="4">
        <f t="shared" si="525"/>
        <v>0</v>
      </c>
      <c r="J5639">
        <f>C5639*EXP(-$K$2*(20/250))*NORMSDIST(L5639)-C5639*EXP(-$K$1*(20/250))*NORMSDIST(M5639)</f>
        <v>1.0195384881228051</v>
      </c>
      <c r="K5639">
        <f>+J5639-H5639-EXP(-$K$2*20/250)*C5639+EXP(-$K$1*20/250)*C5639</f>
        <v>0</v>
      </c>
      <c r="L5639">
        <f>+(LN(C5639/C5639)+($K$1-$K$2+0.5*F5660^2)*20/250)/F5660/SQRT(20/250)</f>
        <v>1.0041834781917237E-2</v>
      </c>
      <c r="M5639">
        <f>L5639-F5660*SQRT(20/250)</f>
        <v>-1.0041834781917241E-2</v>
      </c>
    </row>
    <row r="5640" spans="1:13" x14ac:dyDescent="0.15">
      <c r="A5640" s="2">
        <v>33821</v>
      </c>
      <c r="B5640" s="1">
        <v>127.4</v>
      </c>
      <c r="C5640" s="1">
        <f t="shared" si="522"/>
        <v>127.4</v>
      </c>
      <c r="D5640">
        <f t="shared" si="523"/>
        <v>4.8473317431380627</v>
      </c>
      <c r="E5640">
        <f t="shared" si="526"/>
        <v>1.178087707430997E-3</v>
      </c>
      <c r="F5640">
        <f t="shared" si="527"/>
        <v>8.2857085446586404E-2</v>
      </c>
      <c r="G5640" s="4">
        <f t="shared" si="524"/>
        <v>3.4000000000000057</v>
      </c>
      <c r="H5640">
        <f>C5640*EXP(-$K$1*(20/250))*NORMSDIST(-M5640)-C5640*EXP(-$K$2*(20/250))*NORMSDIST(-L5640)</f>
        <v>1.1223242306960231</v>
      </c>
      <c r="I5640" s="4">
        <f t="shared" si="525"/>
        <v>0</v>
      </c>
      <c r="J5640">
        <f>C5640*EXP(-$K$2*(20/250))*NORMSDIST(L5640)-C5640*EXP(-$K$1*(20/250))*NORMSDIST(M5640)</f>
        <v>1.1223242306960231</v>
      </c>
      <c r="K5640">
        <f>+J5640-H5640-EXP(-$K$2*20/250)*C5640+EXP(-$K$1*20/250)*C5640</f>
        <v>0</v>
      </c>
      <c r="L5640">
        <f>+(LN(C5640/C5640)+($K$1-$K$2+0.5*F5661^2)*20/250)/F5661/SQRT(20/250)</f>
        <v>1.1041235518454111E-2</v>
      </c>
      <c r="M5640">
        <f>L5640-F5661*SQRT(20/250)</f>
        <v>-1.1041235518454111E-2</v>
      </c>
    </row>
    <row r="5641" spans="1:13" x14ac:dyDescent="0.15">
      <c r="A5641" s="2">
        <v>33822</v>
      </c>
      <c r="B5641" s="1">
        <v>127.75</v>
      </c>
      <c r="C5641" s="1">
        <f t="shared" ref="C5641:C5704" si="528">_xlfn.IFNA(B5641,C5640)</f>
        <v>127.75</v>
      </c>
      <c r="D5641">
        <f t="shared" ref="D5641:D5704" si="529">+LN(C5641)</f>
        <v>4.8500752290838136</v>
      </c>
      <c r="E5641">
        <f t="shared" si="526"/>
        <v>2.743485945750912E-3</v>
      </c>
      <c r="F5641">
        <f t="shared" si="527"/>
        <v>8.2645055232199366E-2</v>
      </c>
      <c r="G5641" s="4">
        <f t="shared" ref="G5641:G5704" si="530">+IF(C5662&lt;C5641,-C5662+C5641,0)</f>
        <v>4.5300000000000011</v>
      </c>
      <c r="H5641">
        <f>C5641*EXP(-$K$1*(20/250))*NORMSDIST(-M5641)-C5641*EXP(-$K$2*(20/250))*NORMSDIST(-L5641)</f>
        <v>1.1312361761353884</v>
      </c>
      <c r="I5641" s="4">
        <f t="shared" ref="I5641:I5704" si="531">+IF(C5662&gt;C5641,C5662-C5641,0)</f>
        <v>0</v>
      </c>
      <c r="J5641">
        <f>C5641*EXP(-$K$2*(20/250))*NORMSDIST(L5641)-C5641*EXP(-$K$1*(20/250))*NORMSDIST(M5641)</f>
        <v>1.1312361761353884</v>
      </c>
      <c r="K5641">
        <f>+J5641-H5641-EXP(-$K$2*20/250)*C5641+EXP(-$K$1*20/250)*C5641</f>
        <v>0</v>
      </c>
      <c r="L5641">
        <f>+(LN(C5641/C5641)+($K$1-$K$2+0.5*F5662^2)*20/250)/F5662/SQRT(20/250)</f>
        <v>1.1098421905134331E-2</v>
      </c>
      <c r="M5641">
        <f>L5641-F5662*SQRT(20/250)</f>
        <v>-1.1098421905134331E-2</v>
      </c>
    </row>
    <row r="5642" spans="1:13" x14ac:dyDescent="0.15">
      <c r="A5642" s="2">
        <v>33823</v>
      </c>
      <c r="B5642" s="1">
        <v>127.5</v>
      </c>
      <c r="C5642" s="1">
        <f t="shared" si="528"/>
        <v>127.5</v>
      </c>
      <c r="D5642">
        <f t="shared" si="529"/>
        <v>4.8481163645984813</v>
      </c>
      <c r="E5642">
        <f t="shared" ref="E5642:E5705" si="532">+D5642-D5641</f>
        <v>-1.9588644853323345E-3</v>
      </c>
      <c r="F5642">
        <f t="shared" si="527"/>
        <v>7.9790357210178936E-2</v>
      </c>
      <c r="G5642" s="4">
        <f t="shared" si="530"/>
        <v>4.2800000000000011</v>
      </c>
      <c r="H5642">
        <f>C5642*EXP(-$K$1*(20/250))*NORMSDIST(-M5642)-C5642*EXP(-$K$2*(20/250))*NORMSDIST(-L5642)</f>
        <v>1.1321294150953847</v>
      </c>
      <c r="I5642" s="4">
        <f t="shared" si="531"/>
        <v>0</v>
      </c>
      <c r="J5642">
        <f>C5642*EXP(-$K$2*(20/250))*NORMSDIST(L5642)-C5642*EXP(-$K$1*(20/250))*NORMSDIST(M5642)</f>
        <v>1.1321294150953847</v>
      </c>
      <c r="K5642">
        <f>+J5642-H5642-EXP(-$K$2*20/250)*C5642+EXP(-$K$1*20/250)*C5642</f>
        <v>0</v>
      </c>
      <c r="L5642">
        <f>+(LN(C5642/C5642)+($K$1-$K$2+0.5*F5663^2)*20/250)/F5663/SQRT(20/250)</f>
        <v>1.112896541907024E-2</v>
      </c>
      <c r="M5642">
        <f>L5642-F5663*SQRT(20/250)</f>
        <v>-1.1128965419070236E-2</v>
      </c>
    </row>
    <row r="5643" spans="1:13" x14ac:dyDescent="0.15">
      <c r="A5643" s="2">
        <v>33826</v>
      </c>
      <c r="B5643" s="1">
        <v>128.05000000000001</v>
      </c>
      <c r="C5643" s="1">
        <f t="shared" si="528"/>
        <v>128.05000000000001</v>
      </c>
      <c r="D5643">
        <f t="shared" si="529"/>
        <v>4.8524208126455344</v>
      </c>
      <c r="E5643">
        <f t="shared" si="532"/>
        <v>4.3044480470530999E-3</v>
      </c>
      <c r="F5643">
        <f t="shared" si="527"/>
        <v>7.9487505975807907E-2</v>
      </c>
      <c r="G5643" s="4">
        <f t="shared" si="530"/>
        <v>5.3700000000000045</v>
      </c>
      <c r="H5643">
        <f>C5643*EXP(-$K$1*(20/250))*NORMSDIST(-M5643)-C5643*EXP(-$K$2*(20/250))*NORMSDIST(-L5643)</f>
        <v>1.1007243503212152</v>
      </c>
      <c r="I5643" s="4">
        <f t="shared" si="531"/>
        <v>0</v>
      </c>
      <c r="J5643">
        <f>C5643*EXP(-$K$2*(20/250))*NORMSDIST(L5643)-C5643*EXP(-$K$1*(20/250))*NORMSDIST(M5643)</f>
        <v>1.1007243503212152</v>
      </c>
      <c r="K5643">
        <f>+J5643-H5643-EXP(-$K$2*20/250)*C5643+EXP(-$K$1*20/250)*C5643</f>
        <v>0</v>
      </c>
      <c r="L5643">
        <f>+(LN(C5643/C5643)+($K$1-$K$2+0.5*F5664^2)*20/250)/F5664/SQRT(20/250)</f>
        <v>1.0773760858718727E-2</v>
      </c>
      <c r="M5643">
        <f>L5643-F5664*SQRT(20/250)</f>
        <v>-1.0773760858718727E-2</v>
      </c>
    </row>
    <row r="5644" spans="1:13" x14ac:dyDescent="0.15">
      <c r="A5644" s="2">
        <v>33827</v>
      </c>
      <c r="B5644" s="1">
        <v>128.05000000000001</v>
      </c>
      <c r="C5644" s="1">
        <f t="shared" si="528"/>
        <v>128.05000000000001</v>
      </c>
      <c r="D5644">
        <f t="shared" si="529"/>
        <v>4.8524208126455344</v>
      </c>
      <c r="E5644">
        <f t="shared" si="532"/>
        <v>0</v>
      </c>
      <c r="F5644">
        <f t="shared" si="527"/>
        <v>7.7842949029530789E-2</v>
      </c>
      <c r="G5644" s="4">
        <f t="shared" si="530"/>
        <v>4.8200000000000074</v>
      </c>
      <c r="H5644">
        <f>C5644*EXP(-$K$1*(20/250))*NORMSDIST(-M5644)-C5644*EXP(-$K$2*(20/250))*NORMSDIST(-L5644)</f>
        <v>1.1440917622248321</v>
      </c>
      <c r="I5644" s="4">
        <f t="shared" si="531"/>
        <v>0</v>
      </c>
      <c r="J5644">
        <f>C5644*EXP(-$K$2*(20/250))*NORMSDIST(L5644)-C5644*EXP(-$K$1*(20/250))*NORMSDIST(M5644)</f>
        <v>1.1440917622248321</v>
      </c>
      <c r="K5644">
        <f>+J5644-H5644-EXP(-$K$2*20/250)*C5644+EXP(-$K$1*20/250)*C5644</f>
        <v>0</v>
      </c>
      <c r="L5644">
        <f>+(LN(C5644/C5644)+($K$1-$K$2+0.5*F5665^2)*20/250)/F5665/SQRT(20/250)</f>
        <v>1.1198253408033822E-2</v>
      </c>
      <c r="M5644">
        <f>L5644-F5665*SQRT(20/250)</f>
        <v>-1.1198253408033826E-2</v>
      </c>
    </row>
    <row r="5645" spans="1:13" x14ac:dyDescent="0.15">
      <c r="A5645" s="2">
        <v>33828</v>
      </c>
      <c r="B5645" s="1">
        <v>127.72</v>
      </c>
      <c r="C5645" s="1">
        <f t="shared" si="528"/>
        <v>127.72</v>
      </c>
      <c r="D5645">
        <f t="shared" si="529"/>
        <v>4.8498403678465811</v>
      </c>
      <c r="E5645">
        <f t="shared" si="532"/>
        <v>-2.580444798953252E-3</v>
      </c>
      <c r="F5645">
        <f t="shared" si="527"/>
        <v>7.4266345283420007E-2</v>
      </c>
      <c r="G5645" s="4">
        <f t="shared" si="530"/>
        <v>4.7399999999999949</v>
      </c>
      <c r="H5645">
        <f>C5645*EXP(-$K$1*(20/250))*NORMSDIST(-M5645)-C5645*EXP(-$K$2*(20/250))*NORMSDIST(-L5645)</f>
        <v>1.1405283810641649</v>
      </c>
      <c r="I5645" s="4">
        <f t="shared" si="531"/>
        <v>0</v>
      </c>
      <c r="J5645">
        <f>C5645*EXP(-$K$2*(20/250))*NORMSDIST(L5645)-C5645*EXP(-$K$1*(20/250))*NORMSDIST(M5645)</f>
        <v>1.1405283810641649</v>
      </c>
      <c r="K5645">
        <f>+J5645-H5645-EXP(-$K$2*20/250)*C5645+EXP(-$K$1*20/250)*C5645</f>
        <v>0</v>
      </c>
      <c r="L5645">
        <f>+(LN(C5645/C5645)+($K$1-$K$2+0.5*F5666^2)*20/250)/F5666/SQRT(20/250)</f>
        <v>1.1192218817584672E-2</v>
      </c>
      <c r="M5645">
        <f>L5645-F5666*SQRT(20/250)</f>
        <v>-1.1192218817584669E-2</v>
      </c>
    </row>
    <row r="5646" spans="1:13" x14ac:dyDescent="0.15">
      <c r="A5646" s="2">
        <v>33829</v>
      </c>
      <c r="B5646" s="1">
        <v>127.27</v>
      </c>
      <c r="C5646" s="1">
        <f t="shared" si="528"/>
        <v>127.27</v>
      </c>
      <c r="D5646">
        <f t="shared" si="529"/>
        <v>4.8463108140039557</v>
      </c>
      <c r="E5646">
        <f t="shared" si="532"/>
        <v>-3.5295538426254325E-3</v>
      </c>
      <c r="F5646">
        <f t="shared" si="527"/>
        <v>6.9240122384582964E-2</v>
      </c>
      <c r="G5646" s="4">
        <f t="shared" si="530"/>
        <v>3.039999999999992</v>
      </c>
      <c r="H5646">
        <f>C5646*EXP(-$K$1*(20/250))*NORMSDIST(-M5646)-C5646*EXP(-$K$2*(20/250))*NORMSDIST(-L5646)</f>
        <v>1.2755323270331971</v>
      </c>
      <c r="I5646" s="4">
        <f t="shared" si="531"/>
        <v>0</v>
      </c>
      <c r="J5646">
        <f>C5646*EXP(-$K$2*(20/250))*NORMSDIST(L5646)-C5646*EXP(-$K$1*(20/250))*NORMSDIST(M5646)</f>
        <v>1.2755323270331971</v>
      </c>
      <c r="K5646">
        <f>+J5646-H5646-EXP(-$K$2*20/250)*C5646+EXP(-$K$1*20/250)*C5646</f>
        <v>0</v>
      </c>
      <c r="L5646">
        <f>+(LN(C5646/C5646)+($K$1-$K$2+0.5*F5667^2)*20/250)/F5667/SQRT(20/250)</f>
        <v>1.2561363551905793E-2</v>
      </c>
      <c r="M5646">
        <f>L5646-F5667*SQRT(20/250)</f>
        <v>-1.2561363551905789E-2</v>
      </c>
    </row>
    <row r="5647" spans="1:13" x14ac:dyDescent="0.15">
      <c r="A5647" s="2">
        <v>33830</v>
      </c>
      <c r="B5647" s="1">
        <v>126.25</v>
      </c>
      <c r="C5647" s="1">
        <f t="shared" si="528"/>
        <v>126.25</v>
      </c>
      <c r="D5647">
        <f t="shared" si="529"/>
        <v>4.8382640681554694</v>
      </c>
      <c r="E5647">
        <f t="shared" si="532"/>
        <v>-8.046745848486303E-3</v>
      </c>
      <c r="F5647">
        <f t="shared" si="527"/>
        <v>7.4905900532763109E-2</v>
      </c>
      <c r="G5647" s="4">
        <f t="shared" si="530"/>
        <v>2</v>
      </c>
      <c r="H5647">
        <f>C5647*EXP(-$K$1*(20/250))*NORMSDIST(-M5647)-C5647*EXP(-$K$2*(20/250))*NORMSDIST(-L5647)</f>
        <v>1.2151677438003929</v>
      </c>
      <c r="I5647" s="4">
        <f t="shared" si="531"/>
        <v>0</v>
      </c>
      <c r="J5647">
        <f>C5647*EXP(-$K$2*(20/250))*NORMSDIST(L5647)-C5647*EXP(-$K$1*(20/250))*NORMSDIST(M5647)</f>
        <v>1.2151677438003929</v>
      </c>
      <c r="K5647">
        <f>+J5647-H5647-EXP(-$K$2*20/250)*C5647+EXP(-$K$1*20/250)*C5647</f>
        <v>0</v>
      </c>
      <c r="L5647">
        <f>+(LN(C5647/C5647)+($K$1-$K$2+0.5*F5668^2)*20/250)/F5668/SQRT(20/250)</f>
        <v>1.2063555267255102E-2</v>
      </c>
      <c r="M5647">
        <f>L5647-F5668*SQRT(20/250)</f>
        <v>-1.2063555267255098E-2</v>
      </c>
    </row>
    <row r="5648" spans="1:13" x14ac:dyDescent="0.15">
      <c r="A5648" s="2">
        <v>33833</v>
      </c>
      <c r="B5648" s="1">
        <v>125.75</v>
      </c>
      <c r="C5648" s="1">
        <f t="shared" si="528"/>
        <v>125.75</v>
      </c>
      <c r="D5648">
        <f t="shared" si="529"/>
        <v>4.8342958089798485</v>
      </c>
      <c r="E5648">
        <f t="shared" si="532"/>
        <v>-3.9682591756209362E-3</v>
      </c>
      <c r="F5648">
        <f t="shared" si="527"/>
        <v>7.1617408296740459E-2</v>
      </c>
      <c r="G5648" s="4">
        <f t="shared" si="530"/>
        <v>1.3700000000000045</v>
      </c>
      <c r="H5648">
        <f>C5648*EXP(-$K$1*(20/250))*NORMSDIST(-M5648)-C5648*EXP(-$K$2*(20/250))*NORMSDIST(-L5648)</f>
        <v>1.2017739462187507</v>
      </c>
      <c r="I5648" s="4">
        <f t="shared" si="531"/>
        <v>0</v>
      </c>
      <c r="J5648">
        <f>C5648*EXP(-$K$2*(20/250))*NORMSDIST(L5648)-C5648*EXP(-$K$1*(20/250))*NORMSDIST(M5648)</f>
        <v>1.2017739462187507</v>
      </c>
      <c r="K5648">
        <f>+J5648-H5648-EXP(-$K$2*20/250)*C5648+EXP(-$K$1*20/250)*C5648</f>
        <v>0</v>
      </c>
      <c r="L5648">
        <f>+(LN(C5648/C5648)+($K$1-$K$2+0.5*F5669^2)*20/250)/F5669/SQRT(20/250)</f>
        <v>1.1978022212768355E-2</v>
      </c>
      <c r="M5648">
        <f>L5648-F5669*SQRT(20/250)</f>
        <v>-1.1978022212768351E-2</v>
      </c>
    </row>
    <row r="5649" spans="1:13" x14ac:dyDescent="0.15">
      <c r="A5649" s="2">
        <v>33834</v>
      </c>
      <c r="B5649" s="1">
        <v>126.25</v>
      </c>
      <c r="C5649" s="1">
        <f t="shared" si="528"/>
        <v>126.25</v>
      </c>
      <c r="D5649">
        <f t="shared" si="529"/>
        <v>4.8382640681554694</v>
      </c>
      <c r="E5649">
        <f t="shared" si="532"/>
        <v>3.9682591756209362E-3</v>
      </c>
      <c r="F5649">
        <f t="shared" si="527"/>
        <v>7.0358692857602045E-2</v>
      </c>
      <c r="G5649" s="4">
        <f t="shared" si="530"/>
        <v>1.2999999999999972</v>
      </c>
      <c r="H5649">
        <f>C5649*EXP(-$K$1*(20/250))*NORMSDIST(-M5649)-C5649*EXP(-$K$2*(20/250))*NORMSDIST(-L5649)</f>
        <v>1.212603666076447</v>
      </c>
      <c r="I5649" s="4">
        <f t="shared" si="531"/>
        <v>0</v>
      </c>
      <c r="J5649">
        <f>C5649*EXP(-$K$2*(20/250))*NORMSDIST(L5649)-C5649*EXP(-$K$1*(20/250))*NORMSDIST(M5649)</f>
        <v>1.212603666076447</v>
      </c>
      <c r="K5649">
        <f>+J5649-H5649-EXP(-$K$2*20/250)*C5649+EXP(-$K$1*20/250)*C5649</f>
        <v>0</v>
      </c>
      <c r="L5649">
        <f>+(LN(C5649/C5649)+($K$1-$K$2+0.5*F5670^2)*20/250)/F5670/SQRT(20/250)</f>
        <v>1.2038099202208028E-2</v>
      </c>
      <c r="M5649">
        <f>L5649-F5670*SQRT(20/250)</f>
        <v>-1.2038099202208025E-2</v>
      </c>
    </row>
    <row r="5650" spans="1:13" x14ac:dyDescent="0.15">
      <c r="A5650" s="2">
        <v>33835</v>
      </c>
      <c r="B5650" s="1">
        <v>126.3</v>
      </c>
      <c r="C5650" s="1">
        <f t="shared" si="528"/>
        <v>126.3</v>
      </c>
      <c r="D5650">
        <f t="shared" si="529"/>
        <v>4.8386600293564452</v>
      </c>
      <c r="E5650">
        <f t="shared" si="532"/>
        <v>3.9596120097584731E-4</v>
      </c>
      <c r="F5650">
        <f t="shared" si="527"/>
        <v>7.0358682225110575E-2</v>
      </c>
      <c r="G5650" s="4">
        <f t="shared" si="530"/>
        <v>1.8699999999999903</v>
      </c>
      <c r="H5650">
        <f>C5650*EXP(-$K$1*(20/250))*NORMSDIST(-M5650)-C5650*EXP(-$K$2*(20/250))*NORMSDIST(-L5650)</f>
        <v>1.2253069878475529</v>
      </c>
      <c r="I5650" s="4">
        <f t="shared" si="531"/>
        <v>0</v>
      </c>
      <c r="J5650">
        <f>C5650*EXP(-$K$2*(20/250))*NORMSDIST(L5650)-C5650*EXP(-$K$1*(20/250))*NORMSDIST(M5650)</f>
        <v>1.2253069878475529</v>
      </c>
      <c r="K5650">
        <f>+J5650-H5650-EXP(-$K$2*20/250)*C5650+EXP(-$K$1*20/250)*C5650</f>
        <v>0</v>
      </c>
      <c r="L5650">
        <f>+(LN(C5650/C5650)+($K$1-$K$2+0.5*F5671^2)*20/250)/F5671/SQRT(20/250)</f>
        <v>1.2159401526962446E-2</v>
      </c>
      <c r="M5650">
        <f>L5650-F5671*SQRT(20/250)</f>
        <v>-1.2159401526962443E-2</v>
      </c>
    </row>
    <row r="5651" spans="1:13" x14ac:dyDescent="0.15">
      <c r="A5651" s="2">
        <v>33836</v>
      </c>
      <c r="B5651" s="1">
        <v>126.32</v>
      </c>
      <c r="C5651" s="1">
        <f t="shared" si="528"/>
        <v>126.32</v>
      </c>
      <c r="D5651">
        <f t="shared" si="529"/>
        <v>4.8388183699473863</v>
      </c>
      <c r="E5651">
        <f t="shared" si="532"/>
        <v>1.5834059094110842E-4</v>
      </c>
      <c r="F5651">
        <f t="shared" si="527"/>
        <v>5.4436194919107395E-2</v>
      </c>
      <c r="G5651" s="4">
        <f t="shared" si="530"/>
        <v>1.6899999999999977</v>
      </c>
      <c r="H5651">
        <f>C5651*EXP(-$K$1*(20/250))*NORMSDIST(-M5651)-C5651*EXP(-$K$2*(20/250))*NORMSDIST(-L5651)</f>
        <v>1.2301658819287056</v>
      </c>
      <c r="I5651" s="4">
        <f t="shared" si="531"/>
        <v>0</v>
      </c>
      <c r="J5651">
        <f>C5651*EXP(-$K$2*(20/250))*NORMSDIST(L5651)-C5651*EXP(-$K$1*(20/250))*NORMSDIST(M5651)</f>
        <v>1.2301658819287056</v>
      </c>
      <c r="K5651">
        <f>+J5651-H5651-EXP(-$K$2*20/250)*C5651+EXP(-$K$1*20/250)*C5651</f>
        <v>0</v>
      </c>
      <c r="L5651">
        <f>+(LN(C5651/C5651)+($K$1-$K$2+0.5*F5672^2)*20/250)/F5672/SQRT(20/250)</f>
        <v>1.2205688516175784E-2</v>
      </c>
      <c r="M5651">
        <f>L5651-F5672*SQRT(20/250)</f>
        <v>-1.2205688516175784E-2</v>
      </c>
    </row>
    <row r="5652" spans="1:13" x14ac:dyDescent="0.15">
      <c r="A5652" s="2">
        <v>33837</v>
      </c>
      <c r="B5652" s="1">
        <v>126.07</v>
      </c>
      <c r="C5652" s="1">
        <f t="shared" si="528"/>
        <v>126.07</v>
      </c>
      <c r="D5652">
        <f t="shared" si="529"/>
        <v>4.8368373082431777</v>
      </c>
      <c r="E5652">
        <f t="shared" si="532"/>
        <v>-1.981061704208642E-3</v>
      </c>
      <c r="F5652">
        <f t="shared" si="527"/>
        <v>5.4373230691935032E-2</v>
      </c>
      <c r="G5652" s="4">
        <f t="shared" si="530"/>
        <v>2.3499999999999943</v>
      </c>
      <c r="H5652">
        <f>C5652*EXP(-$K$1*(20/250))*NORMSDIST(-M5652)-C5652*EXP(-$K$2*(20/250))*NORMSDIST(-L5652)</f>
        <v>1.269819295861204</v>
      </c>
      <c r="I5652" s="4">
        <f t="shared" si="531"/>
        <v>0</v>
      </c>
      <c r="J5652">
        <f>C5652*EXP(-$K$2*(20/250))*NORMSDIST(L5652)-C5652*EXP(-$K$1*(20/250))*NORMSDIST(M5652)</f>
        <v>1.269819295861204</v>
      </c>
      <c r="K5652">
        <f>+J5652-H5652-EXP(-$K$2*20/250)*C5652+EXP(-$K$1*20/250)*C5652</f>
        <v>0</v>
      </c>
      <c r="L5652">
        <f>+(LN(C5652/C5652)+($K$1-$K$2+0.5*F5673^2)*20/250)/F5673/SQRT(20/250)</f>
        <v>1.2624135381599967E-2</v>
      </c>
      <c r="M5652">
        <f>L5652-F5673*SQRT(20/250)</f>
        <v>-1.2624135381599967E-2</v>
      </c>
    </row>
    <row r="5653" spans="1:13" x14ac:dyDescent="0.15">
      <c r="A5653" s="2">
        <v>33840</v>
      </c>
      <c r="B5653" s="1">
        <v>124.68</v>
      </c>
      <c r="C5653" s="1">
        <f t="shared" si="528"/>
        <v>124.68</v>
      </c>
      <c r="D5653">
        <f t="shared" si="529"/>
        <v>4.8257504548991363</v>
      </c>
      <c r="E5653">
        <f t="shared" si="532"/>
        <v>-1.1086853344041359E-2</v>
      </c>
      <c r="F5653">
        <f t="shared" si="527"/>
        <v>5.7741256299669398E-2</v>
      </c>
      <c r="G5653" s="4">
        <f t="shared" si="530"/>
        <v>3.480000000000004</v>
      </c>
      <c r="H5653">
        <f>C5653*EXP(-$K$1*(20/250))*NORMSDIST(-M5653)-C5653*EXP(-$K$2*(20/250))*NORMSDIST(-L5653)</f>
        <v>1.5059650707844696</v>
      </c>
      <c r="I5653" s="4">
        <f t="shared" si="531"/>
        <v>0</v>
      </c>
      <c r="J5653">
        <f>C5653*EXP(-$K$2*(20/250))*NORMSDIST(L5653)-C5653*EXP(-$K$1*(20/250))*NORMSDIST(M5653)</f>
        <v>1.5059650707844696</v>
      </c>
      <c r="K5653">
        <f>+J5653-H5653-EXP(-$K$2*20/250)*C5653+EXP(-$K$1*20/250)*C5653</f>
        <v>0</v>
      </c>
      <c r="L5653">
        <f>+(LN(C5653/C5653)+($K$1-$K$2+0.5*F5674^2)*20/250)/F5674/SQRT(20/250)</f>
        <v>1.5138910892462309E-2</v>
      </c>
      <c r="M5653">
        <f>L5653-F5674*SQRT(20/250)</f>
        <v>-1.5138910892462306E-2</v>
      </c>
    </row>
    <row r="5654" spans="1:13" x14ac:dyDescent="0.15">
      <c r="A5654" s="2">
        <v>33841</v>
      </c>
      <c r="B5654" s="1">
        <v>124.9</v>
      </c>
      <c r="C5654" s="1">
        <f t="shared" si="528"/>
        <v>124.9</v>
      </c>
      <c r="D5654">
        <f t="shared" si="529"/>
        <v>4.8275134171315317</v>
      </c>
      <c r="E5654">
        <f t="shared" si="532"/>
        <v>1.7629622323953598E-3</v>
      </c>
      <c r="F5654">
        <f t="shared" si="527"/>
        <v>5.8357775632619222E-2</v>
      </c>
      <c r="G5654" s="4">
        <f t="shared" si="530"/>
        <v>4.75</v>
      </c>
      <c r="H5654">
        <f>C5654*EXP(-$K$1*(20/250))*NORMSDIST(-M5654)-C5654*EXP(-$K$2*(20/250))*NORMSDIST(-L5654)</f>
        <v>1.5405168978382093</v>
      </c>
      <c r="I5654" s="4">
        <f t="shared" si="531"/>
        <v>0</v>
      </c>
      <c r="J5654">
        <f>C5654*EXP(-$K$2*(20/250))*NORMSDIST(L5654)-C5654*EXP(-$K$1*(20/250))*NORMSDIST(M5654)</f>
        <v>1.5405168978382093</v>
      </c>
      <c r="K5654">
        <f>+J5654-H5654-EXP(-$K$2*20/250)*C5654+EXP(-$K$1*20/250)*C5654</f>
        <v>0</v>
      </c>
      <c r="L5654">
        <f>+(LN(C5654/C5654)+($K$1-$K$2+0.5*F5675^2)*20/250)/F5675/SQRT(20/250)</f>
        <v>1.5458995269406783E-2</v>
      </c>
      <c r="M5654">
        <f>L5654-F5675*SQRT(20/250)</f>
        <v>-1.5458995269406783E-2</v>
      </c>
    </row>
    <row r="5655" spans="1:13" x14ac:dyDescent="0.15">
      <c r="A5655" s="2">
        <v>33842</v>
      </c>
      <c r="B5655" s="1">
        <v>124.95</v>
      </c>
      <c r="C5655" s="1">
        <f t="shared" si="528"/>
        <v>124.95</v>
      </c>
      <c r="D5655">
        <f t="shared" si="529"/>
        <v>4.8279136572809618</v>
      </c>
      <c r="E5655">
        <f t="shared" si="532"/>
        <v>4.0024014943007558E-4</v>
      </c>
      <c r="F5655">
        <f t="shared" si="527"/>
        <v>5.8574001042714895E-2</v>
      </c>
      <c r="G5655" s="4">
        <f t="shared" si="530"/>
        <v>4.25</v>
      </c>
      <c r="H5655">
        <f>C5655*EXP(-$K$1*(20/250))*NORMSDIST(-M5655)-C5655*EXP(-$K$2*(20/250))*NORMSDIST(-L5655)</f>
        <v>1.5692960099134936</v>
      </c>
      <c r="I5655" s="4">
        <f t="shared" si="531"/>
        <v>0</v>
      </c>
      <c r="J5655">
        <f>C5655*EXP(-$K$2*(20/250))*NORMSDIST(L5655)-C5655*EXP(-$K$1*(20/250))*NORMSDIST(M5655)</f>
        <v>1.5692960099134936</v>
      </c>
      <c r="K5655">
        <f>+J5655-H5655-EXP(-$K$2*20/250)*C5655+EXP(-$K$1*20/250)*C5655</f>
        <v>0</v>
      </c>
      <c r="L5655">
        <f>+(LN(C5655/C5655)+($K$1-$K$2+0.5*F5676^2)*20/250)/F5676/SQRT(20/250)</f>
        <v>1.5741513432063196E-2</v>
      </c>
      <c r="M5655">
        <f>L5655-F5676*SQRT(20/250)</f>
        <v>-1.5741513432063196E-2</v>
      </c>
    </row>
    <row r="5656" spans="1:13" x14ac:dyDescent="0.15">
      <c r="A5656" s="2">
        <v>33843</v>
      </c>
      <c r="B5656" s="1">
        <v>124.9</v>
      </c>
      <c r="C5656" s="1">
        <f t="shared" si="528"/>
        <v>124.9</v>
      </c>
      <c r="D5656">
        <f t="shared" si="529"/>
        <v>4.8275134171315317</v>
      </c>
      <c r="E5656">
        <f t="shared" si="532"/>
        <v>-4.0024014943007558E-4</v>
      </c>
      <c r="F5656">
        <f t="shared" si="527"/>
        <v>5.7055830374810358E-2</v>
      </c>
      <c r="G5656" s="4">
        <f t="shared" si="530"/>
        <v>4.4000000000000057</v>
      </c>
      <c r="H5656">
        <f>C5656*EXP(-$K$1*(20/250))*NORMSDIST(-M5656)-C5656*EXP(-$K$2*(20/250))*NORMSDIST(-L5656)</f>
        <v>1.5673762898337955</v>
      </c>
      <c r="I5656" s="4">
        <f t="shared" si="531"/>
        <v>0</v>
      </c>
      <c r="J5656">
        <f>C5656*EXP(-$K$2*(20/250))*NORMSDIST(L5656)-C5656*EXP(-$K$1*(20/250))*NORMSDIST(M5656)</f>
        <v>1.5673762898337955</v>
      </c>
      <c r="K5656">
        <f>+J5656-H5656-EXP(-$K$2*20/250)*C5656+EXP(-$K$1*20/250)*C5656</f>
        <v>0</v>
      </c>
      <c r="L5656">
        <f>+(LN(C5656/C5656)+($K$1-$K$2+0.5*F5677^2)*20/250)/F5677/SQRT(20/250)</f>
        <v>1.5728549704424728E-2</v>
      </c>
      <c r="M5656">
        <f>L5656-F5677*SQRT(20/250)</f>
        <v>-1.5728549704424721E-2</v>
      </c>
    </row>
    <row r="5657" spans="1:13" x14ac:dyDescent="0.15">
      <c r="A5657" s="2">
        <v>33844</v>
      </c>
      <c r="B5657" s="1">
        <v>123.26</v>
      </c>
      <c r="C5657" s="1">
        <f t="shared" si="528"/>
        <v>123.26</v>
      </c>
      <c r="D5657">
        <f t="shared" si="529"/>
        <v>4.8142959455340968</v>
      </c>
      <c r="E5657">
        <f t="shared" si="532"/>
        <v>-1.3217471597434916E-2</v>
      </c>
      <c r="F5657">
        <f t="shared" si="527"/>
        <v>7.0654887787477055E-2</v>
      </c>
      <c r="G5657" s="4">
        <f t="shared" si="530"/>
        <v>3.6800000000000068</v>
      </c>
      <c r="H5657">
        <f>C5657*EXP(-$K$1*(20/250))*NORMSDIST(-M5657)-C5657*EXP(-$K$2*(20/250))*NORMSDIST(-L5657)</f>
        <v>1.4678305641806446</v>
      </c>
      <c r="I5657" s="4">
        <f t="shared" si="531"/>
        <v>0</v>
      </c>
      <c r="J5657">
        <f>C5657*EXP(-$K$2*(20/250))*NORMSDIST(L5657)-C5657*EXP(-$K$1*(20/250))*NORMSDIST(M5657)</f>
        <v>1.4678305641806446</v>
      </c>
      <c r="K5657">
        <f>+J5657-H5657-EXP(-$K$2*20/250)*C5657+EXP(-$K$1*20/250)*C5657</f>
        <v>0</v>
      </c>
      <c r="L5657">
        <f>+(LN(C5657/C5657)+($K$1-$K$2+0.5*F5678^2)*20/250)/F5678/SQRT(20/250)</f>
        <v>1.4925532218325745E-2</v>
      </c>
      <c r="M5657">
        <f>L5657-F5678*SQRT(20/250)</f>
        <v>-1.4925532218325738E-2</v>
      </c>
    </row>
    <row r="5658" spans="1:13" x14ac:dyDescent="0.15">
      <c r="A5658" s="2">
        <v>33847</v>
      </c>
      <c r="B5658" s="1">
        <v>122.95</v>
      </c>
      <c r="C5658" s="1">
        <f t="shared" si="528"/>
        <v>122.95</v>
      </c>
      <c r="D5658">
        <f t="shared" si="529"/>
        <v>4.8117777686622016</v>
      </c>
      <c r="E5658">
        <f t="shared" si="532"/>
        <v>-2.5181768718951503E-3</v>
      </c>
      <c r="F5658">
        <f t="shared" si="527"/>
        <v>7.0677251344406306E-2</v>
      </c>
      <c r="G5658" s="4">
        <f t="shared" si="530"/>
        <v>3.2000000000000028</v>
      </c>
      <c r="H5658">
        <f>C5658*EXP(-$K$1*(20/250))*NORMSDIST(-M5658)-C5658*EXP(-$K$2*(20/250))*NORMSDIST(-L5658)</f>
        <v>1.4693120557446377</v>
      </c>
      <c r="I5658" s="4">
        <f t="shared" si="531"/>
        <v>0</v>
      </c>
      <c r="J5658">
        <f>C5658*EXP(-$K$2*(20/250))*NORMSDIST(L5658)-C5658*EXP(-$K$1*(20/250))*NORMSDIST(M5658)</f>
        <v>1.4693120557446377</v>
      </c>
      <c r="K5658">
        <f>+J5658-H5658-EXP(-$K$2*20/250)*C5658+EXP(-$K$1*20/250)*C5658</f>
        <v>0</v>
      </c>
      <c r="L5658">
        <f>+(LN(C5658/C5658)+($K$1-$K$2+0.5*F5679^2)*20/250)/F5679/SQRT(20/250)</f>
        <v>1.4978271073883807E-2</v>
      </c>
      <c r="M5658">
        <f>L5658-F5679*SQRT(20/250)</f>
        <v>-1.4978271073883807E-2</v>
      </c>
    </row>
    <row r="5659" spans="1:13" x14ac:dyDescent="0.15">
      <c r="A5659" s="2">
        <v>33848</v>
      </c>
      <c r="B5659" s="1">
        <v>122.95</v>
      </c>
      <c r="C5659" s="1">
        <f t="shared" si="528"/>
        <v>122.95</v>
      </c>
      <c r="D5659">
        <f t="shared" si="529"/>
        <v>4.8117777686622016</v>
      </c>
      <c r="E5659">
        <f t="shared" si="532"/>
        <v>0</v>
      </c>
      <c r="F5659">
        <f t="shared" si="527"/>
        <v>7.0811933324139084E-2</v>
      </c>
      <c r="G5659" s="4">
        <f t="shared" si="530"/>
        <v>2.9500000000000028</v>
      </c>
      <c r="H5659">
        <f>C5659*EXP(-$K$1*(20/250))*NORMSDIST(-M5659)-C5659*EXP(-$K$2*(20/250))*NORMSDIST(-L5659)</f>
        <v>1.476970602985908</v>
      </c>
      <c r="I5659" s="4">
        <f t="shared" si="531"/>
        <v>0</v>
      </c>
      <c r="J5659">
        <f>C5659*EXP(-$K$2*(20/250))*NORMSDIST(L5659)-C5659*EXP(-$K$1*(20/250))*NORMSDIST(M5659)</f>
        <v>1.476970602985908</v>
      </c>
      <c r="K5659">
        <f>+J5659-H5659-EXP(-$K$2*20/250)*C5659+EXP(-$K$1*20/250)*C5659</f>
        <v>0</v>
      </c>
      <c r="L5659">
        <f>+(LN(C5659/C5659)+($K$1-$K$2+0.5*F5680^2)*20/250)/F5680/SQRT(20/250)</f>
        <v>1.5056348730854541E-2</v>
      </c>
      <c r="M5659">
        <f>L5659-F5680*SQRT(20/250)</f>
        <v>-1.5056348730854537E-2</v>
      </c>
    </row>
    <row r="5660" spans="1:13" x14ac:dyDescent="0.15">
      <c r="A5660" s="2">
        <v>33849</v>
      </c>
      <c r="B5660" s="1">
        <v>123</v>
      </c>
      <c r="C5660" s="1">
        <f t="shared" si="528"/>
        <v>123</v>
      </c>
      <c r="D5660">
        <f t="shared" si="529"/>
        <v>4.8121843553724171</v>
      </c>
      <c r="E5660">
        <f t="shared" si="532"/>
        <v>4.0658671021542858E-4</v>
      </c>
      <c r="F5660">
        <f t="shared" si="527"/>
        <v>7.1006494698486147E-2</v>
      </c>
      <c r="G5660" s="4">
        <f t="shared" si="530"/>
        <v>3</v>
      </c>
      <c r="H5660">
        <f>C5660*EXP(-$K$1*(20/250))*NORMSDIST(-M5660)-C5660*EXP(-$K$2*(20/250))*NORMSDIST(-L5660)</f>
        <v>1.4766637356535526</v>
      </c>
      <c r="I5660" s="4">
        <f t="shared" si="531"/>
        <v>0</v>
      </c>
      <c r="J5660">
        <f>C5660*EXP(-$K$2*(20/250))*NORMSDIST(L5660)-C5660*EXP(-$K$1*(20/250))*NORMSDIST(M5660)</f>
        <v>1.4766637356535526</v>
      </c>
      <c r="K5660">
        <f>+J5660-H5660-EXP(-$K$2*20/250)*C5660+EXP(-$K$1*20/250)*C5660</f>
        <v>0</v>
      </c>
      <c r="L5660">
        <f>+(LN(C5660/C5660)+($K$1-$K$2+0.5*F5681^2)*20/250)/F5681/SQRT(20/250)</f>
        <v>1.5047100608838578E-2</v>
      </c>
      <c r="M5660">
        <f>L5660-F5681*SQRT(20/250)</f>
        <v>-1.5047100608838578E-2</v>
      </c>
    </row>
    <row r="5661" spans="1:13" x14ac:dyDescent="0.15">
      <c r="A5661" s="2">
        <v>33850</v>
      </c>
      <c r="B5661" s="1">
        <v>124</v>
      </c>
      <c r="C5661" s="1">
        <f t="shared" si="528"/>
        <v>124</v>
      </c>
      <c r="D5661">
        <f t="shared" si="529"/>
        <v>4.8202815656050371</v>
      </c>
      <c r="E5661">
        <f t="shared" si="532"/>
        <v>8.0972102326200002E-3</v>
      </c>
      <c r="F5661">
        <f t="shared" si="527"/>
        <v>7.8073325077766681E-2</v>
      </c>
      <c r="G5661" s="4">
        <f t="shared" si="530"/>
        <v>4.6500000000000057</v>
      </c>
      <c r="H5661">
        <f>C5661*EXP(-$K$1*(20/250))*NORMSDIST(-M5661)-C5661*EXP(-$K$2*(20/250))*NORMSDIST(-L5661)</f>
        <v>1.4243320958384373</v>
      </c>
      <c r="I5661" s="4">
        <f t="shared" si="531"/>
        <v>0</v>
      </c>
      <c r="J5661">
        <f>C5661*EXP(-$K$2*(20/250))*NORMSDIST(L5661)-C5661*EXP(-$K$1*(20/250))*NORMSDIST(M5661)</f>
        <v>1.4243320958384373</v>
      </c>
      <c r="K5661">
        <f>+J5661-H5661-EXP(-$K$2*20/250)*C5661+EXP(-$K$1*20/250)*C5661</f>
        <v>0</v>
      </c>
      <c r="L5661">
        <f>+(LN(C5661/C5661)+($K$1-$K$2+0.5*F5682^2)*20/250)/F5682/SQRT(20/250)</f>
        <v>1.4396751763018866E-2</v>
      </c>
      <c r="M5661">
        <f>L5661-F5682*SQRT(20/250)</f>
        <v>-1.4396751763018866E-2</v>
      </c>
    </row>
    <row r="5662" spans="1:13" x14ac:dyDescent="0.15">
      <c r="A5662" s="2">
        <v>33851</v>
      </c>
      <c r="B5662" s="1">
        <v>123.22</v>
      </c>
      <c r="C5662" s="1">
        <f t="shared" si="528"/>
        <v>123.22</v>
      </c>
      <c r="D5662">
        <f t="shared" si="529"/>
        <v>4.8139713755864246</v>
      </c>
      <c r="E5662">
        <f t="shared" si="532"/>
        <v>-6.3101900186124382E-3</v>
      </c>
      <c r="F5662">
        <f t="shared" ref="F5662:F5725" si="533">STDEV(E5642:E5662)*SQRT(250)</f>
        <v>7.8477693895898079E-2</v>
      </c>
      <c r="G5662" s="4">
        <f t="shared" si="530"/>
        <v>3.5699999999999932</v>
      </c>
      <c r="H5662">
        <f>C5662*EXP(-$K$1*(20/250))*NORMSDIST(-M5662)-C5662*EXP(-$K$2*(20/250))*NORMSDIST(-L5662)</f>
        <v>1.4110018471127574</v>
      </c>
      <c r="I5662" s="4">
        <f t="shared" si="531"/>
        <v>0</v>
      </c>
      <c r="J5662">
        <f>C5662*EXP(-$K$2*(20/250))*NORMSDIST(L5662)-C5662*EXP(-$K$1*(20/250))*NORMSDIST(M5662)</f>
        <v>1.4110018471127574</v>
      </c>
      <c r="K5662">
        <f>+J5662-H5662-EXP(-$K$2*20/250)*C5662+EXP(-$K$1*20/250)*C5662</f>
        <v>0</v>
      </c>
      <c r="L5662">
        <f>+(LN(C5662/C5662)+($K$1-$K$2+0.5*F5683^2)*20/250)/F5683/SQRT(20/250)</f>
        <v>1.4352290825822497E-2</v>
      </c>
      <c r="M5662">
        <f>L5662-F5683*SQRT(20/250)</f>
        <v>-1.435229082582249E-2</v>
      </c>
    </row>
    <row r="5663" spans="1:13" x14ac:dyDescent="0.15">
      <c r="A5663" s="2">
        <v>33854</v>
      </c>
      <c r="B5663" s="1" t="e">
        <f>NA()</f>
        <v>#N/A</v>
      </c>
      <c r="C5663" s="1">
        <f t="shared" si="528"/>
        <v>123.22</v>
      </c>
      <c r="D5663">
        <f t="shared" si="529"/>
        <v>4.8139713755864246</v>
      </c>
      <c r="E5663">
        <f t="shared" si="532"/>
        <v>0</v>
      </c>
      <c r="F5663">
        <f t="shared" si="533"/>
        <v>7.8693669154151533E-2</v>
      </c>
      <c r="G5663" s="4">
        <f t="shared" si="530"/>
        <v>3.2999999999999972</v>
      </c>
      <c r="H5663">
        <f>C5663*EXP(-$K$1*(20/250))*NORMSDIST(-M5663)-C5663*EXP(-$K$2*(20/250))*NORMSDIST(-L5663)</f>
        <v>1.4205163322203518</v>
      </c>
      <c r="I5663" s="4">
        <f t="shared" si="531"/>
        <v>0</v>
      </c>
      <c r="J5663">
        <f>C5663*EXP(-$K$2*(20/250))*NORMSDIST(L5663)-C5663*EXP(-$K$1*(20/250))*NORMSDIST(M5663)</f>
        <v>1.4205163322203518</v>
      </c>
      <c r="K5663">
        <f>+J5663-H5663-EXP(-$K$2*20/250)*C5663+EXP(-$K$1*20/250)*C5663</f>
        <v>0</v>
      </c>
      <c r="L5663">
        <f>+(LN(C5663/C5663)+($K$1-$K$2+0.5*F5684^2)*20/250)/F5684/SQRT(20/250)</f>
        <v>1.4449076049221984E-2</v>
      </c>
      <c r="M5663">
        <f>L5663-F5684*SQRT(20/250)</f>
        <v>-1.4449076049221984E-2</v>
      </c>
    </row>
    <row r="5664" spans="1:13" x14ac:dyDescent="0.15">
      <c r="A5664" s="2">
        <v>33855</v>
      </c>
      <c r="B5664" s="1">
        <v>122.68</v>
      </c>
      <c r="C5664" s="1">
        <f t="shared" si="528"/>
        <v>122.68</v>
      </c>
      <c r="D5664">
        <f t="shared" si="529"/>
        <v>4.8095793392460511</v>
      </c>
      <c r="E5664">
        <f t="shared" si="532"/>
        <v>-4.3920363403735507E-3</v>
      </c>
      <c r="F5664">
        <f t="shared" si="533"/>
        <v>7.6181993620822133E-2</v>
      </c>
      <c r="G5664" s="4">
        <f t="shared" si="530"/>
        <v>2.6600000000000108</v>
      </c>
      <c r="H5664">
        <f>C5664*EXP(-$K$1*(20/250))*NORMSDIST(-M5664)-C5664*EXP(-$K$2*(20/250))*NORMSDIST(-L5664)</f>
        <v>1.4088740584662389</v>
      </c>
      <c r="I5664" s="4">
        <f t="shared" si="531"/>
        <v>0</v>
      </c>
      <c r="J5664">
        <f>C5664*EXP(-$K$2*(20/250))*NORMSDIST(L5664)-C5664*EXP(-$K$1*(20/250))*NORMSDIST(M5664)</f>
        <v>1.4088740584662389</v>
      </c>
      <c r="K5664">
        <f>+J5664-H5664-EXP(-$K$2*20/250)*C5664+EXP(-$K$1*20/250)*C5664</f>
        <v>0</v>
      </c>
      <c r="L5664">
        <f>+(LN(C5664/C5664)+($K$1-$K$2+0.5*F5685^2)*20/250)/F5685/SQRT(20/250)</f>
        <v>1.4393729597131394E-2</v>
      </c>
      <c r="M5664">
        <f>L5664-F5685*SQRT(20/250)</f>
        <v>-1.4393729597131394E-2</v>
      </c>
    </row>
    <row r="5665" spans="1:13" x14ac:dyDescent="0.15">
      <c r="A5665" s="2">
        <v>33856</v>
      </c>
      <c r="B5665" s="1">
        <v>123.23</v>
      </c>
      <c r="C5665" s="1">
        <f t="shared" si="528"/>
        <v>123.23</v>
      </c>
      <c r="D5665">
        <f t="shared" si="529"/>
        <v>4.8140525279500315</v>
      </c>
      <c r="E5665">
        <f t="shared" si="532"/>
        <v>4.4731887039803908E-3</v>
      </c>
      <c r="F5665">
        <f t="shared" si="533"/>
        <v>7.9183609222660836E-2</v>
      </c>
      <c r="G5665" s="4">
        <f t="shared" si="530"/>
        <v>2.2600000000000051</v>
      </c>
      <c r="H5665">
        <f>C5665*EXP(-$K$1*(20/250))*NORMSDIST(-M5665)-C5665*EXP(-$K$2*(20/250))*NORMSDIST(-L5665)</f>
        <v>1.4561909753891271</v>
      </c>
      <c r="I5665" s="4">
        <f t="shared" si="531"/>
        <v>0</v>
      </c>
      <c r="J5665">
        <f>C5665*EXP(-$K$2*(20/250))*NORMSDIST(L5665)-C5665*EXP(-$K$1*(20/250))*NORMSDIST(M5665)</f>
        <v>1.4561909753891271</v>
      </c>
      <c r="K5665">
        <f>+J5665-H5665-EXP(-$K$2*20/250)*C5665+EXP(-$K$1*20/250)*C5665</f>
        <v>0</v>
      </c>
      <c r="L5665">
        <f>+(LN(C5665/C5665)+($K$1-$K$2+0.5*F5686^2)*20/250)/F5686/SQRT(20/250)</f>
        <v>1.4810772217681767E-2</v>
      </c>
      <c r="M5665">
        <f>L5665-F5686*SQRT(20/250)</f>
        <v>-1.4810772217681767E-2</v>
      </c>
    </row>
    <row r="5666" spans="1:13" x14ac:dyDescent="0.15">
      <c r="A5666" s="2">
        <v>33857</v>
      </c>
      <c r="B5666" s="1">
        <v>122.98</v>
      </c>
      <c r="C5666" s="1">
        <f t="shared" si="528"/>
        <v>122.98</v>
      </c>
      <c r="D5666">
        <f t="shared" si="529"/>
        <v>4.8120217405253234</v>
      </c>
      <c r="E5666">
        <f t="shared" si="532"/>
        <v>-2.0307874247080804E-3</v>
      </c>
      <c r="F5666">
        <f t="shared" si="533"/>
        <v>7.9140938224378038E-2</v>
      </c>
      <c r="G5666" s="4">
        <f t="shared" si="530"/>
        <v>0.98000000000000398</v>
      </c>
      <c r="H5666">
        <f>C5666*EXP(-$K$1*(20/250))*NORMSDIST(-M5666)-C5666*EXP(-$K$2*(20/250))*NORMSDIST(-L5666)</f>
        <v>1.51885012003995</v>
      </c>
      <c r="I5666" s="4">
        <f t="shared" si="531"/>
        <v>0</v>
      </c>
      <c r="J5666">
        <f>C5666*EXP(-$K$2*(20/250))*NORMSDIST(L5666)-C5666*EXP(-$K$1*(20/250))*NORMSDIST(M5666)</f>
        <v>1.51885012003995</v>
      </c>
      <c r="K5666">
        <f>+J5666-H5666-EXP(-$K$2*20/250)*C5666+EXP(-$K$1*20/250)*C5666</f>
        <v>0</v>
      </c>
      <c r="L5666">
        <f>+(LN(C5666/C5666)+($K$1-$K$2+0.5*F5687^2)*20/250)/F5687/SQRT(20/250)</f>
        <v>1.5479527973395326E-2</v>
      </c>
      <c r="M5666">
        <f>L5666-F5687*SQRT(20/250)</f>
        <v>-1.5479527973395323E-2</v>
      </c>
    </row>
    <row r="5667" spans="1:13" x14ac:dyDescent="0.15">
      <c r="A5667" s="2">
        <v>33858</v>
      </c>
      <c r="B5667" s="1">
        <v>124.23</v>
      </c>
      <c r="C5667" s="1">
        <f t="shared" si="528"/>
        <v>124.23</v>
      </c>
      <c r="D5667">
        <f t="shared" si="529"/>
        <v>4.8221346862255858</v>
      </c>
      <c r="E5667">
        <f t="shared" si="532"/>
        <v>1.0112945700262443E-2</v>
      </c>
      <c r="F5667">
        <f t="shared" si="533"/>
        <v>8.8822253485021221E-2</v>
      </c>
      <c r="G5667" s="4">
        <f t="shared" si="530"/>
        <v>2.230000000000004</v>
      </c>
      <c r="H5667">
        <f>C5667*EXP(-$K$1*(20/250))*NORMSDIST(-M5667)-C5667*EXP(-$K$2*(20/250))*NORMSDIST(-L5667)</f>
        <v>1.4394400847403261</v>
      </c>
      <c r="I5667" s="4">
        <f t="shared" si="531"/>
        <v>0</v>
      </c>
      <c r="J5667">
        <f>C5667*EXP(-$K$2*(20/250))*NORMSDIST(L5667)-C5667*EXP(-$K$1*(20/250))*NORMSDIST(M5667)</f>
        <v>1.4394400847403261</v>
      </c>
      <c r="K5667">
        <f>+J5667-H5667-EXP(-$K$2*20/250)*C5667+EXP(-$K$1*20/250)*C5667</f>
        <v>0</v>
      </c>
      <c r="L5667">
        <f>+(LN(C5667/C5667)+($K$1-$K$2+0.5*F5688^2)*20/250)/F5688/SQRT(20/250)</f>
        <v>1.4522530970802772E-2</v>
      </c>
      <c r="M5667">
        <f>L5667-F5688*SQRT(20/250)</f>
        <v>-1.4522530970802775E-2</v>
      </c>
    </row>
    <row r="5668" spans="1:13" x14ac:dyDescent="0.15">
      <c r="A5668" s="2">
        <v>33861</v>
      </c>
      <c r="B5668" s="1">
        <v>124.25</v>
      </c>
      <c r="C5668" s="1">
        <f t="shared" si="528"/>
        <v>124.25</v>
      </c>
      <c r="D5668">
        <f t="shared" si="529"/>
        <v>4.8222956649767381</v>
      </c>
      <c r="E5668">
        <f t="shared" si="532"/>
        <v>1.6097875115228533E-4</v>
      </c>
      <c r="F5668">
        <f t="shared" si="533"/>
        <v>8.5302217346947748E-2</v>
      </c>
      <c r="G5668" s="4">
        <f t="shared" si="530"/>
        <v>2.75</v>
      </c>
      <c r="H5668">
        <f>C5668*EXP(-$K$1*(20/250))*NORMSDIST(-M5668)-C5668*EXP(-$K$2*(20/250))*NORMSDIST(-L5668)</f>
        <v>1.4469994082105586</v>
      </c>
      <c r="I5668" s="4">
        <f t="shared" si="531"/>
        <v>0</v>
      </c>
      <c r="J5668">
        <f>C5668*EXP(-$K$2*(20/250))*NORMSDIST(L5668)-C5668*EXP(-$K$1*(20/250))*NORMSDIST(M5668)</f>
        <v>1.4469994082105586</v>
      </c>
      <c r="K5668">
        <f>+J5668-H5668-EXP(-$K$2*20/250)*C5668+EXP(-$K$1*20/250)*C5668</f>
        <v>0</v>
      </c>
      <c r="L5668">
        <f>+(LN(C5668/C5668)+($K$1-$K$2+0.5*F5689^2)*20/250)/F5689/SQRT(20/250)</f>
        <v>1.4596452419488117E-2</v>
      </c>
      <c r="M5668">
        <f>L5668-F5689*SQRT(20/250)</f>
        <v>-1.4596452419488121E-2</v>
      </c>
    </row>
    <row r="5669" spans="1:13" x14ac:dyDescent="0.15">
      <c r="A5669" s="2">
        <v>33862</v>
      </c>
      <c r="B5669" s="1">
        <v>124.38</v>
      </c>
      <c r="C5669" s="1">
        <f t="shared" si="528"/>
        <v>124.38</v>
      </c>
      <c r="D5669">
        <f t="shared" si="529"/>
        <v>4.8233413956757429</v>
      </c>
      <c r="E5669">
        <f t="shared" si="532"/>
        <v>1.045730699004821E-3</v>
      </c>
      <c r="F5669">
        <f t="shared" si="533"/>
        <v>8.469740731851598E-2</v>
      </c>
      <c r="G5669" s="4">
        <f t="shared" si="530"/>
        <v>3.3599999999999994</v>
      </c>
      <c r="H5669">
        <f>C5669*EXP(-$K$1*(20/250))*NORMSDIST(-M5669)-C5669*EXP(-$K$2*(20/250))*NORMSDIST(-L5669)</f>
        <v>1.4508199978788952</v>
      </c>
      <c r="I5669" s="4">
        <f t="shared" si="531"/>
        <v>0</v>
      </c>
      <c r="J5669">
        <f>C5669*EXP(-$K$2*(20/250))*NORMSDIST(L5669)-C5669*EXP(-$K$1*(20/250))*NORMSDIST(M5669)</f>
        <v>1.4508199978788952</v>
      </c>
      <c r="K5669">
        <f>+J5669-H5669-EXP(-$K$2*20/250)*C5669+EXP(-$K$1*20/250)*C5669</f>
        <v>0</v>
      </c>
      <c r="L5669">
        <f>+(LN(C5669/C5669)+($K$1-$K$2+0.5*F5690^2)*20/250)/F5690/SQRT(20/250)</f>
        <v>1.461969760424855E-2</v>
      </c>
      <c r="M5669">
        <f>L5669-F5690*SQRT(20/250)</f>
        <v>-1.4619697604248553E-2</v>
      </c>
    </row>
    <row r="5670" spans="1:13" x14ac:dyDescent="0.15">
      <c r="A5670" s="2">
        <v>33863</v>
      </c>
      <c r="B5670" s="1">
        <v>124.95</v>
      </c>
      <c r="C5670" s="1">
        <f t="shared" si="528"/>
        <v>124.95</v>
      </c>
      <c r="D5670">
        <f t="shared" si="529"/>
        <v>4.8279136572809618</v>
      </c>
      <c r="E5670">
        <f t="shared" si="532"/>
        <v>4.5722616052188414E-3</v>
      </c>
      <c r="F5670">
        <f t="shared" si="533"/>
        <v>8.5122215784776634E-2</v>
      </c>
      <c r="G5670" s="4">
        <f t="shared" si="530"/>
        <v>4.5499999999999972</v>
      </c>
      <c r="H5670">
        <f>C5670*EXP(-$K$1*(20/250))*NORMSDIST(-M5670)-C5670*EXP(-$K$2*(20/250))*NORMSDIST(-L5670)</f>
        <v>1.4365787919894046</v>
      </c>
      <c r="I5670" s="4">
        <f t="shared" si="531"/>
        <v>0</v>
      </c>
      <c r="J5670">
        <f>C5670*EXP(-$K$2*(20/250))*NORMSDIST(L5670)-C5670*EXP(-$K$1*(20/250))*NORMSDIST(M5670)</f>
        <v>1.4365787919894046</v>
      </c>
      <c r="K5670">
        <f>+J5670-H5670-EXP(-$K$2*20/250)*C5670+EXP(-$K$1*20/250)*C5670</f>
        <v>0</v>
      </c>
      <c r="L5670">
        <f>+(LN(C5670/C5670)+($K$1-$K$2+0.5*F5691^2)*20/250)/F5691/SQRT(20/250)</f>
        <v>1.4410138631296041E-2</v>
      </c>
      <c r="M5670">
        <f>L5670-F5691*SQRT(20/250)</f>
        <v>-1.4410138631296041E-2</v>
      </c>
    </row>
    <row r="5671" spans="1:13" x14ac:dyDescent="0.15">
      <c r="A5671" s="2">
        <v>33864</v>
      </c>
      <c r="B5671" s="1">
        <v>124.43</v>
      </c>
      <c r="C5671" s="1">
        <f t="shared" si="528"/>
        <v>124.43</v>
      </c>
      <c r="D5671">
        <f t="shared" si="529"/>
        <v>4.8237433087875399</v>
      </c>
      <c r="E5671">
        <f t="shared" si="532"/>
        <v>-4.1703484934219048E-3</v>
      </c>
      <c r="F5671">
        <f t="shared" si="533"/>
        <v>8.5979952748852048E-2</v>
      </c>
      <c r="G5671" s="4">
        <f t="shared" si="530"/>
        <v>4.5800000000000125</v>
      </c>
      <c r="H5671">
        <f>C5671*EXP(-$K$1*(20/250))*NORMSDIST(-M5671)-C5671*EXP(-$K$2*(20/250))*NORMSDIST(-L5671)</f>
        <v>1.4324258558307932</v>
      </c>
      <c r="I5671" s="4">
        <f t="shared" si="531"/>
        <v>0</v>
      </c>
      <c r="J5671">
        <f>C5671*EXP(-$K$2*(20/250))*NORMSDIST(L5671)-C5671*EXP(-$K$1*(20/250))*NORMSDIST(M5671)</f>
        <v>1.4324258558307932</v>
      </c>
      <c r="K5671">
        <f>+J5671-H5671-EXP(-$K$2*20/250)*C5671+EXP(-$K$1*20/250)*C5671</f>
        <v>0</v>
      </c>
      <c r="L5671">
        <f>+(LN(C5671/C5671)+($K$1-$K$2+0.5*F5692^2)*20/250)/F5692/SQRT(20/250)</f>
        <v>1.4428529027848422E-2</v>
      </c>
      <c r="M5671">
        <f>L5671-F5692*SQRT(20/250)</f>
        <v>-1.4428529027848422E-2</v>
      </c>
    </row>
    <row r="5672" spans="1:13" x14ac:dyDescent="0.15">
      <c r="A5672" s="2">
        <v>33865</v>
      </c>
      <c r="B5672" s="1">
        <v>124.63</v>
      </c>
      <c r="C5672" s="1">
        <f t="shared" si="528"/>
        <v>124.63</v>
      </c>
      <c r="D5672">
        <f t="shared" si="529"/>
        <v>4.8253493478382854</v>
      </c>
      <c r="E5672">
        <f t="shared" si="532"/>
        <v>1.6060390507455224E-3</v>
      </c>
      <c r="F5672">
        <f t="shared" si="533"/>
        <v>8.6307251188386655E-2</v>
      </c>
      <c r="G5672" s="4">
        <f t="shared" si="530"/>
        <v>4.7800000000000011</v>
      </c>
      <c r="H5672">
        <f>C5672*EXP(-$K$1*(20/250))*NORMSDIST(-M5672)-C5672*EXP(-$K$2*(20/250))*NORMSDIST(-L5672)</f>
        <v>1.4274408760671093</v>
      </c>
      <c r="I5672" s="4">
        <f t="shared" si="531"/>
        <v>0</v>
      </c>
      <c r="J5672">
        <f>C5672*EXP(-$K$2*(20/250))*NORMSDIST(L5672)-C5672*EXP(-$K$1*(20/250))*NORMSDIST(M5672)</f>
        <v>1.4274408760671093</v>
      </c>
      <c r="K5672">
        <f>+J5672-H5672-EXP(-$K$2*20/250)*C5672+EXP(-$K$1*20/250)*C5672</f>
        <v>0</v>
      </c>
      <c r="L5672">
        <f>+(LN(C5672/C5672)+($K$1-$K$2+0.5*F5693^2)*20/250)/F5693/SQRT(20/250)</f>
        <v>1.4355237707741669E-2</v>
      </c>
      <c r="M5672">
        <f>L5672-F5693*SQRT(20/250)</f>
        <v>-1.4355237707741669E-2</v>
      </c>
    </row>
    <row r="5673" spans="1:13" x14ac:dyDescent="0.15">
      <c r="A5673" s="2">
        <v>33868</v>
      </c>
      <c r="B5673" s="1">
        <v>123.72</v>
      </c>
      <c r="C5673" s="1">
        <f t="shared" si="528"/>
        <v>123.72</v>
      </c>
      <c r="D5673">
        <f t="shared" si="529"/>
        <v>4.8180209478168692</v>
      </c>
      <c r="E5673">
        <f t="shared" si="532"/>
        <v>-7.3284000214162148E-3</v>
      </c>
      <c r="F5673">
        <f t="shared" si="533"/>
        <v>8.9266117349463603E-2</v>
      </c>
      <c r="G5673" s="4">
        <f t="shared" si="530"/>
        <v>1.769999999999996</v>
      </c>
      <c r="H5673">
        <f>C5673*EXP(-$K$1*(20/250))*NORMSDIST(-M5673)-C5673*EXP(-$K$2*(20/250))*NORMSDIST(-L5673)</f>
        <v>1.6629365011751105</v>
      </c>
      <c r="I5673" s="4">
        <f t="shared" si="531"/>
        <v>0</v>
      </c>
      <c r="J5673">
        <f>C5673*EXP(-$K$2*(20/250))*NORMSDIST(L5673)-C5673*EXP(-$K$1*(20/250))*NORMSDIST(M5673)</f>
        <v>1.6629365011751105</v>
      </c>
      <c r="K5673">
        <f>+J5673-H5673-EXP(-$K$2*20/250)*C5673+EXP(-$K$1*20/250)*C5673</f>
        <v>0</v>
      </c>
      <c r="L5673">
        <f>+(LN(C5673/C5673)+($K$1-$K$2+0.5*F5694^2)*20/250)/F5694/SQRT(20/250)</f>
        <v>1.6846754067295158E-2</v>
      </c>
      <c r="M5673">
        <f>L5673-F5694*SQRT(20/250)</f>
        <v>-1.6846754067295158E-2</v>
      </c>
    </row>
    <row r="5674" spans="1:13" x14ac:dyDescent="0.15">
      <c r="A5674" s="2">
        <v>33869</v>
      </c>
      <c r="B5674" s="1">
        <v>121.2</v>
      </c>
      <c r="C5674" s="1">
        <f t="shared" si="528"/>
        <v>121.2</v>
      </c>
      <c r="D5674">
        <f t="shared" si="529"/>
        <v>4.7974420736352137</v>
      </c>
      <c r="E5674">
        <f t="shared" si="532"/>
        <v>-2.0578874181655493E-2</v>
      </c>
      <c r="F5674">
        <f t="shared" si="533"/>
        <v>0.10704826551838986</v>
      </c>
      <c r="G5674" s="4">
        <f t="shared" si="530"/>
        <v>0</v>
      </c>
      <c r="H5674">
        <f>C5674*EXP(-$K$1*(20/250))*NORMSDIST(-M5674)-C5674*EXP(-$K$2*(20/250))*NORMSDIST(-L5674)</f>
        <v>1.2991800317807076</v>
      </c>
      <c r="I5674" s="4">
        <f t="shared" si="531"/>
        <v>0.59999999999999432</v>
      </c>
      <c r="J5674">
        <f>C5674*EXP(-$K$2*(20/250))*NORMSDIST(L5674)-C5674*EXP(-$K$1*(20/250))*NORMSDIST(M5674)</f>
        <v>1.2991800317807076</v>
      </c>
      <c r="K5674">
        <f>+J5674-H5674-EXP(-$K$2*20/250)*C5674+EXP(-$K$1*20/250)*C5674</f>
        <v>0</v>
      </c>
      <c r="L5674">
        <f>+(LN(C5674/C5674)+($K$1-$K$2+0.5*F5695^2)*20/250)/F5695/SQRT(20/250)</f>
        <v>1.343506340972987E-2</v>
      </c>
      <c r="M5674">
        <f>L5674-F5695*SQRT(20/250)</f>
        <v>-1.3435063409729874E-2</v>
      </c>
    </row>
    <row r="5675" spans="1:13" x14ac:dyDescent="0.15">
      <c r="A5675" s="2">
        <v>33870</v>
      </c>
      <c r="B5675" s="1">
        <v>120.15</v>
      </c>
      <c r="C5675" s="1">
        <f t="shared" si="528"/>
        <v>120.15</v>
      </c>
      <c r="D5675">
        <f t="shared" si="529"/>
        <v>4.7887409621824784</v>
      </c>
      <c r="E5675">
        <f t="shared" si="532"/>
        <v>-8.7011114527353328E-3</v>
      </c>
      <c r="F5675">
        <f t="shared" si="533"/>
        <v>0.10931160385328295</v>
      </c>
      <c r="G5675" s="4">
        <f t="shared" si="530"/>
        <v>0</v>
      </c>
      <c r="H5675">
        <f>C5675*EXP(-$K$1*(20/250))*NORMSDIST(-M5675)-C5675*EXP(-$K$2*(20/250))*NORMSDIST(-L5675)</f>
        <v>1.2872399661783973</v>
      </c>
      <c r="I5675" s="4">
        <f t="shared" si="531"/>
        <v>0.59999999999999432</v>
      </c>
      <c r="J5675">
        <f>C5675*EXP(-$K$2*(20/250))*NORMSDIST(L5675)-C5675*EXP(-$K$1*(20/250))*NORMSDIST(M5675)</f>
        <v>1.2872399661783973</v>
      </c>
      <c r="K5675">
        <f>+J5675-H5675-EXP(-$K$2*20/250)*C5675+EXP(-$K$1*20/250)*C5675</f>
        <v>0</v>
      </c>
      <c r="L5675">
        <f>+(LN(C5675/C5675)+($K$1-$K$2+0.5*F5696^2)*20/250)/F5696/SQRT(20/250)</f>
        <v>1.342791952099782E-2</v>
      </c>
      <c r="M5675">
        <f>L5675-F5696*SQRT(20/250)</f>
        <v>-1.342791952099782E-2</v>
      </c>
    </row>
    <row r="5676" spans="1:13" x14ac:dyDescent="0.15">
      <c r="A5676" s="2">
        <v>33871</v>
      </c>
      <c r="B5676" s="1">
        <v>120.7</v>
      </c>
      <c r="C5676" s="1">
        <f t="shared" si="528"/>
        <v>120.7</v>
      </c>
      <c r="D5676">
        <f t="shared" si="529"/>
        <v>4.7933081281034857</v>
      </c>
      <c r="E5676">
        <f t="shared" si="532"/>
        <v>4.5671659210073656E-3</v>
      </c>
      <c r="F5676">
        <f t="shared" si="533"/>
        <v>0.1113093089395101</v>
      </c>
      <c r="G5676" s="4">
        <f t="shared" si="530"/>
        <v>0</v>
      </c>
      <c r="H5676">
        <f>C5676*EXP(-$K$1*(20/250))*NORMSDIST(-M5676)-C5676*EXP(-$K$2*(20/250))*NORMSDIST(-L5676)</f>
        <v>1.3349206493994643</v>
      </c>
      <c r="I5676" s="4">
        <f t="shared" si="531"/>
        <v>1.0699999999999932</v>
      </c>
      <c r="J5676">
        <f>C5676*EXP(-$K$2*(20/250))*NORMSDIST(L5676)-C5676*EXP(-$K$1*(20/250))*NORMSDIST(M5676)</f>
        <v>1.3349206493994643</v>
      </c>
      <c r="K5676">
        <f>+J5676-H5676-EXP(-$K$2*20/250)*C5676+EXP(-$K$1*20/250)*C5676</f>
        <v>0</v>
      </c>
      <c r="L5676">
        <f>+(LN(C5676/C5676)+($K$1-$K$2+0.5*F5697^2)*20/250)/F5697/SQRT(20/250)</f>
        <v>1.386187657775529E-2</v>
      </c>
      <c r="M5676">
        <f>L5676-F5697*SQRT(20/250)</f>
        <v>-1.3861876577755287E-2</v>
      </c>
    </row>
    <row r="5677" spans="1:13" x14ac:dyDescent="0.15">
      <c r="A5677" s="2">
        <v>33872</v>
      </c>
      <c r="B5677" s="1">
        <v>120.5</v>
      </c>
      <c r="C5677" s="1">
        <f t="shared" si="528"/>
        <v>120.5</v>
      </c>
      <c r="D5677">
        <f t="shared" si="529"/>
        <v>4.7916497529307094</v>
      </c>
      <c r="E5677">
        <f t="shared" si="532"/>
        <v>-1.6583751727763385E-3</v>
      </c>
      <c r="F5677">
        <f t="shared" si="533"/>
        <v>0.11121764154228392</v>
      </c>
      <c r="G5677" s="4">
        <f t="shared" si="530"/>
        <v>0</v>
      </c>
      <c r="H5677">
        <f>C5677*EXP(-$K$1*(20/250))*NORMSDIST(-M5677)-C5677*EXP(-$K$2*(20/250))*NORMSDIST(-L5677)</f>
        <v>1.3309110468198497</v>
      </c>
      <c r="I5677" s="4">
        <f t="shared" si="531"/>
        <v>1.5300000000000011</v>
      </c>
      <c r="J5677">
        <f>C5677*EXP(-$K$2*(20/250))*NORMSDIST(L5677)-C5677*EXP(-$K$1*(20/250))*NORMSDIST(M5677)</f>
        <v>1.3309110468198497</v>
      </c>
      <c r="K5677">
        <f>+J5677-H5677-EXP(-$K$2*20/250)*C5677+EXP(-$K$1*20/250)*C5677</f>
        <v>0</v>
      </c>
      <c r="L5677">
        <f>+(LN(C5677/C5677)+($K$1-$K$2+0.5*F5698^2)*20/250)/F5698/SQRT(20/250)</f>
        <v>1.3843177646271417E-2</v>
      </c>
      <c r="M5677">
        <f>L5677-F5698*SQRT(20/250)</f>
        <v>-1.3843177646271413E-2</v>
      </c>
    </row>
    <row r="5678" spans="1:13" x14ac:dyDescent="0.15">
      <c r="A5678" s="2">
        <v>33875</v>
      </c>
      <c r="B5678" s="1">
        <v>119.58</v>
      </c>
      <c r="C5678" s="1">
        <f t="shared" si="528"/>
        <v>119.58</v>
      </c>
      <c r="D5678">
        <f t="shared" si="529"/>
        <v>4.7839856034527584</v>
      </c>
      <c r="E5678">
        <f t="shared" si="532"/>
        <v>-7.6641494779510211E-3</v>
      </c>
      <c r="F5678">
        <f t="shared" si="533"/>
        <v>0.10553945044396425</v>
      </c>
      <c r="G5678" s="4">
        <f t="shared" si="530"/>
        <v>0</v>
      </c>
      <c r="H5678">
        <f>C5678*EXP(-$K$1*(20/250))*NORMSDIST(-M5678)-C5678*EXP(-$K$2*(20/250))*NORMSDIST(-L5678)</f>
        <v>1.2635579817469704</v>
      </c>
      <c r="I5678" s="4">
        <f t="shared" si="531"/>
        <v>2.9000000000000057</v>
      </c>
      <c r="J5678">
        <f>C5678*EXP(-$K$2*(20/250))*NORMSDIST(L5678)-C5678*EXP(-$K$1*(20/250))*NORMSDIST(M5678)</f>
        <v>1.2635579817469704</v>
      </c>
      <c r="K5678">
        <f>+J5678-H5678-EXP(-$K$2*20/250)*C5678+EXP(-$K$1*20/250)*C5678</f>
        <v>0</v>
      </c>
      <c r="L5678">
        <f>+(LN(C5678/C5678)+($K$1-$K$2+0.5*F5699^2)*20/250)/F5699/SQRT(20/250)</f>
        <v>1.3243697739831129E-2</v>
      </c>
      <c r="M5678">
        <f>L5678-F5699*SQRT(20/250)</f>
        <v>-1.3243697739831126E-2</v>
      </c>
    </row>
    <row r="5679" spans="1:13" x14ac:dyDescent="0.15">
      <c r="A5679" s="2">
        <v>33876</v>
      </c>
      <c r="B5679" s="1">
        <v>119.75</v>
      </c>
      <c r="C5679" s="1">
        <f t="shared" si="528"/>
        <v>119.75</v>
      </c>
      <c r="D5679">
        <f t="shared" si="529"/>
        <v>4.785406236291025</v>
      </c>
      <c r="E5679">
        <f t="shared" si="532"/>
        <v>1.4206328382666555E-3</v>
      </c>
      <c r="F5679">
        <f t="shared" si="533"/>
        <v>0.10591237046793552</v>
      </c>
      <c r="G5679" s="4">
        <f t="shared" si="530"/>
        <v>0</v>
      </c>
      <c r="H5679">
        <f>C5679*EXP(-$K$1*(20/250))*NORMSDIST(-M5679)-C5679*EXP(-$K$2*(20/250))*NORMSDIST(-L5679)</f>
        <v>1.2660778330937532</v>
      </c>
      <c r="I5679" s="4">
        <f t="shared" si="531"/>
        <v>2.75</v>
      </c>
      <c r="J5679">
        <f>C5679*EXP(-$K$2*(20/250))*NORMSDIST(L5679)-C5679*EXP(-$K$1*(20/250))*NORMSDIST(M5679)</f>
        <v>1.2660778330937532</v>
      </c>
      <c r="K5679">
        <f>+J5679-H5679-EXP(-$K$2*20/250)*C5679+EXP(-$K$1*20/250)*C5679</f>
        <v>0</v>
      </c>
      <c r="L5679">
        <f>+(LN(C5679/C5679)+($K$1-$K$2+0.5*F5700^2)*20/250)/F5700/SQRT(20/250)</f>
        <v>1.325127086791433E-2</v>
      </c>
      <c r="M5679">
        <f>L5679-F5700*SQRT(20/250)</f>
        <v>-1.3251270867914326E-2</v>
      </c>
    </row>
    <row r="5680" spans="1:13" x14ac:dyDescent="0.15">
      <c r="A5680" s="2">
        <v>33877</v>
      </c>
      <c r="B5680" s="1">
        <v>120</v>
      </c>
      <c r="C5680" s="1">
        <f t="shared" si="528"/>
        <v>120</v>
      </c>
      <c r="D5680">
        <f t="shared" si="529"/>
        <v>4.7874917427820458</v>
      </c>
      <c r="E5680">
        <f t="shared" si="532"/>
        <v>2.0855064910207943E-3</v>
      </c>
      <c r="F5680">
        <f t="shared" si="533"/>
        <v>0.10646446287496714</v>
      </c>
      <c r="G5680" s="4">
        <f t="shared" si="530"/>
        <v>0</v>
      </c>
      <c r="H5680">
        <f>C5680*EXP(-$K$1*(20/250))*NORMSDIST(-M5680)-C5680*EXP(-$K$2*(20/250))*NORMSDIST(-L5680)</f>
        <v>1.2980283086472184</v>
      </c>
      <c r="I5680" s="4">
        <f t="shared" si="531"/>
        <v>3.3599999999999994</v>
      </c>
      <c r="J5680">
        <f>C5680*EXP(-$K$2*(20/250))*NORMSDIST(L5680)-C5680*EXP(-$K$1*(20/250))*NORMSDIST(M5680)</f>
        <v>1.2980283086472184</v>
      </c>
      <c r="K5680">
        <f>+J5680-H5680-EXP(-$K$2*20/250)*C5680+EXP(-$K$1*20/250)*C5680</f>
        <v>0</v>
      </c>
      <c r="L5680">
        <f>+(LN(C5680/C5680)+($K$1-$K$2+0.5*F5701^2)*20/250)/F5701/SQRT(20/250)</f>
        <v>1.3557392218708211E-2</v>
      </c>
      <c r="M5680">
        <f>L5680-F5701*SQRT(20/250)</f>
        <v>-1.3557392218708208E-2</v>
      </c>
    </row>
    <row r="5681" spans="1:13" x14ac:dyDescent="0.15">
      <c r="A5681" s="2">
        <v>33878</v>
      </c>
      <c r="B5681" s="1">
        <v>120</v>
      </c>
      <c r="C5681" s="1">
        <f t="shared" si="528"/>
        <v>120</v>
      </c>
      <c r="D5681">
        <f t="shared" si="529"/>
        <v>4.7874917427820458</v>
      </c>
      <c r="E5681">
        <f t="shared" si="532"/>
        <v>0</v>
      </c>
      <c r="F5681">
        <f t="shared" si="533"/>
        <v>0.10639906877705986</v>
      </c>
      <c r="G5681" s="4">
        <f t="shared" si="530"/>
        <v>0</v>
      </c>
      <c r="H5681">
        <f>C5681*EXP(-$K$1*(20/250))*NORMSDIST(-M5681)-C5681*EXP(-$K$2*(20/250))*NORMSDIST(-L5681)</f>
        <v>1.2993560227600085</v>
      </c>
      <c r="I5681" s="4">
        <f t="shared" si="531"/>
        <v>3.2999999999999972</v>
      </c>
      <c r="J5681">
        <f>C5681*EXP(-$K$2*(20/250))*NORMSDIST(L5681)-C5681*EXP(-$K$1*(20/250))*NORMSDIST(M5681)</f>
        <v>1.2993560227600085</v>
      </c>
      <c r="K5681">
        <f>+J5681-H5681-EXP(-$K$2*20/250)*C5681+EXP(-$K$1*20/250)*C5681</f>
        <v>0</v>
      </c>
      <c r="L5681">
        <f>+(LN(C5681/C5681)+($K$1-$K$2+0.5*F5702^2)*20/250)/F5702/SQRT(20/250)</f>
        <v>1.357126051836937E-2</v>
      </c>
      <c r="M5681">
        <f>L5681-F5702*SQRT(20/250)</f>
        <v>-1.3571260518369366E-2</v>
      </c>
    </row>
    <row r="5682" spans="1:13" x14ac:dyDescent="0.15">
      <c r="A5682" s="2">
        <v>33879</v>
      </c>
      <c r="B5682" s="1">
        <v>119.35</v>
      </c>
      <c r="C5682" s="1">
        <f t="shared" si="528"/>
        <v>119.35</v>
      </c>
      <c r="D5682">
        <f t="shared" si="529"/>
        <v>4.7820603527848391</v>
      </c>
      <c r="E5682">
        <f t="shared" si="532"/>
        <v>-5.4313899972067148E-3</v>
      </c>
      <c r="F5682">
        <f t="shared" si="533"/>
        <v>0.10180040798690024</v>
      </c>
      <c r="G5682" s="4">
        <f t="shared" si="530"/>
        <v>0</v>
      </c>
      <c r="H5682">
        <f>C5682*EXP(-$K$1*(20/250))*NORMSDIST(-M5682)-C5682*EXP(-$K$2*(20/250))*NORMSDIST(-L5682)</f>
        <v>1.2613260403056543</v>
      </c>
      <c r="I5682" s="4">
        <f t="shared" si="531"/>
        <v>4.6000000000000085</v>
      </c>
      <c r="J5682">
        <f>C5682*EXP(-$K$2*(20/250))*NORMSDIST(L5682)-C5682*EXP(-$K$1*(20/250))*NORMSDIST(M5682)</f>
        <v>1.2613260403056543</v>
      </c>
      <c r="K5682">
        <f>+J5682-H5682-EXP(-$K$2*20/250)*C5682+EXP(-$K$1*20/250)*C5682</f>
        <v>0</v>
      </c>
      <c r="L5682">
        <f>+(LN(C5682/C5682)+($K$1-$K$2+0.5*F5703^2)*20/250)/F5703/SQRT(20/250)</f>
        <v>1.3245781187555337E-2</v>
      </c>
      <c r="M5682">
        <f>L5682-F5703*SQRT(20/250)</f>
        <v>-1.3245781187555337E-2</v>
      </c>
    </row>
    <row r="5683" spans="1:13" x14ac:dyDescent="0.15">
      <c r="A5683" s="2">
        <v>33882</v>
      </c>
      <c r="B5683" s="1">
        <v>119.65</v>
      </c>
      <c r="C5683" s="1">
        <f t="shared" si="528"/>
        <v>119.65</v>
      </c>
      <c r="D5683">
        <f t="shared" si="529"/>
        <v>4.7845708143543826</v>
      </c>
      <c r="E5683">
        <f t="shared" si="532"/>
        <v>2.5104615695434873E-3</v>
      </c>
      <c r="F5683">
        <f t="shared" si="533"/>
        <v>0.1014860216850056</v>
      </c>
      <c r="G5683" s="4">
        <f t="shared" si="530"/>
        <v>0</v>
      </c>
      <c r="H5683">
        <f>C5683*EXP(-$K$1*(20/250))*NORMSDIST(-M5683)-C5683*EXP(-$K$2*(20/250))*NORMSDIST(-L5683)</f>
        <v>1.4574309400613146</v>
      </c>
      <c r="I5683" s="4">
        <f t="shared" si="531"/>
        <v>2.5999999999999943</v>
      </c>
      <c r="J5683">
        <f>C5683*EXP(-$K$2*(20/250))*NORMSDIST(L5683)-C5683*EXP(-$K$1*(20/250))*NORMSDIST(M5683)</f>
        <v>1.4574309400613146</v>
      </c>
      <c r="K5683">
        <f>+J5683-H5683-EXP(-$K$2*20/250)*C5683+EXP(-$K$1*20/250)*C5683</f>
        <v>0</v>
      </c>
      <c r="L5683">
        <f>+(LN(C5683/C5683)+($K$1-$K$2+0.5*F5704^2)*20/250)/F5704/SQRT(20/250)</f>
        <v>1.5266943247238434E-2</v>
      </c>
      <c r="M5683">
        <f>L5683-F5704*SQRT(20/250)</f>
        <v>-1.5266943247238431E-2</v>
      </c>
    </row>
    <row r="5684" spans="1:13" x14ac:dyDescent="0.15">
      <c r="A5684" s="2">
        <v>33883</v>
      </c>
      <c r="B5684" s="1">
        <v>119.92</v>
      </c>
      <c r="C5684" s="1">
        <f t="shared" si="528"/>
        <v>119.92</v>
      </c>
      <c r="D5684">
        <f t="shared" si="529"/>
        <v>4.7868248537943421</v>
      </c>
      <c r="E5684">
        <f t="shared" si="532"/>
        <v>2.2540394399594987E-3</v>
      </c>
      <c r="F5684">
        <f t="shared" si="533"/>
        <v>0.10217039656284994</v>
      </c>
      <c r="G5684" s="4">
        <f t="shared" si="530"/>
        <v>0</v>
      </c>
      <c r="H5684">
        <f>C5684*EXP(-$K$1*(20/250))*NORMSDIST(-M5684)-C5684*EXP(-$K$2*(20/250))*NORMSDIST(-L5684)</f>
        <v>1.4687315267840404</v>
      </c>
      <c r="I5684" s="4">
        <f t="shared" si="531"/>
        <v>2.8799999999999955</v>
      </c>
      <c r="J5684">
        <f>C5684*EXP(-$K$2*(20/250))*NORMSDIST(L5684)-C5684*EXP(-$K$1*(20/250))*NORMSDIST(M5684)</f>
        <v>1.4687315267840404</v>
      </c>
      <c r="K5684">
        <f>+J5684-H5684-EXP(-$K$2*20/250)*C5684+EXP(-$K$1*20/250)*C5684</f>
        <v>0</v>
      </c>
      <c r="L5684">
        <f>+(LN(C5684/C5684)+($K$1-$K$2+0.5*F5705^2)*20/250)/F5705/SQRT(20/250)</f>
        <v>1.5350686136270506E-2</v>
      </c>
      <c r="M5684">
        <f>L5684-F5705*SQRT(20/250)</f>
        <v>-1.5350686136270502E-2</v>
      </c>
    </row>
    <row r="5685" spans="1:13" x14ac:dyDescent="0.15">
      <c r="A5685" s="2">
        <v>33884</v>
      </c>
      <c r="B5685" s="1">
        <v>120.02</v>
      </c>
      <c r="C5685" s="1">
        <f t="shared" si="528"/>
        <v>120.02</v>
      </c>
      <c r="D5685">
        <f t="shared" si="529"/>
        <v>4.7876583955613672</v>
      </c>
      <c r="E5685">
        <f t="shared" si="532"/>
        <v>8.335417670251033E-4</v>
      </c>
      <c r="F5685">
        <f t="shared" si="533"/>
        <v>0.10177903804697122</v>
      </c>
      <c r="G5685" s="4">
        <f t="shared" si="530"/>
        <v>0</v>
      </c>
      <c r="H5685">
        <f>C5685*EXP(-$K$1*(20/250))*NORMSDIST(-M5685)-C5685*EXP(-$K$2*(20/250))*NORMSDIST(-L5685)</f>
        <v>1.4734875500872846</v>
      </c>
      <c r="I5685" s="4">
        <f t="shared" si="531"/>
        <v>2.6500000000000057</v>
      </c>
      <c r="J5685">
        <f>C5685*EXP(-$K$2*(20/250))*NORMSDIST(L5685)-C5685*EXP(-$K$1*(20/250))*NORMSDIST(M5685)</f>
        <v>1.4734875500872846</v>
      </c>
      <c r="K5685">
        <f>+J5685-H5685-EXP(-$K$2*20/250)*C5685+EXP(-$K$1*20/250)*C5685</f>
        <v>0</v>
      </c>
      <c r="L5685">
        <f>+(LN(C5685/C5685)+($K$1-$K$2+0.5*F5706^2)*20/250)/F5706/SQRT(20/250)</f>
        <v>1.5387565870098633E-2</v>
      </c>
      <c r="M5685">
        <f>L5685-F5706*SQRT(20/250)</f>
        <v>-1.5387565870098633E-2</v>
      </c>
    </row>
    <row r="5686" spans="1:13" x14ac:dyDescent="0.15">
      <c r="A5686" s="2">
        <v>33885</v>
      </c>
      <c r="B5686" s="1">
        <v>120.97</v>
      </c>
      <c r="C5686" s="1">
        <f t="shared" si="528"/>
        <v>120.97</v>
      </c>
      <c r="D5686">
        <f t="shared" si="529"/>
        <v>4.7955425809717571</v>
      </c>
      <c r="E5686">
        <f t="shared" si="532"/>
        <v>7.8841854103899323E-3</v>
      </c>
      <c r="F5686">
        <f t="shared" si="533"/>
        <v>0.10472797469732098</v>
      </c>
      <c r="G5686" s="4">
        <f t="shared" si="530"/>
        <v>0</v>
      </c>
      <c r="H5686">
        <f>C5686*EXP(-$K$1*(20/250))*NORMSDIST(-M5686)-C5686*EXP(-$K$2*(20/250))*NORMSDIST(-L5686)</f>
        <v>1.456054211361355</v>
      </c>
      <c r="I5686" s="4">
        <f t="shared" si="531"/>
        <v>2.230000000000004</v>
      </c>
      <c r="J5686">
        <f>C5686*EXP(-$K$2*(20/250))*NORMSDIST(L5686)-C5686*EXP(-$K$1*(20/250))*NORMSDIST(M5686)</f>
        <v>1.456054211361355</v>
      </c>
      <c r="K5686">
        <f>+J5686-H5686-EXP(-$K$2*20/250)*C5686+EXP(-$K$1*20/250)*C5686</f>
        <v>0</v>
      </c>
      <c r="L5686">
        <f>+(LN(C5686/C5686)+($K$1-$K$2+0.5*F5707^2)*20/250)/F5707/SQRT(20/250)</f>
        <v>1.5086075466689707E-2</v>
      </c>
      <c r="M5686">
        <f>L5686-F5707*SQRT(20/250)</f>
        <v>-1.5086075466689707E-2</v>
      </c>
    </row>
    <row r="5687" spans="1:13" x14ac:dyDescent="0.15">
      <c r="A5687" s="2">
        <v>33886</v>
      </c>
      <c r="B5687" s="1">
        <v>122</v>
      </c>
      <c r="C5687" s="1">
        <f t="shared" si="528"/>
        <v>122</v>
      </c>
      <c r="D5687">
        <f t="shared" si="529"/>
        <v>4.8040210447332568</v>
      </c>
      <c r="E5687">
        <f t="shared" si="532"/>
        <v>8.4784637614996328E-3</v>
      </c>
      <c r="F5687">
        <f t="shared" si="533"/>
        <v>0.10945679199554689</v>
      </c>
      <c r="G5687" s="4">
        <f t="shared" si="530"/>
        <v>0</v>
      </c>
      <c r="H5687">
        <f>C5687*EXP(-$K$1*(20/250))*NORMSDIST(-M5687)-C5687*EXP(-$K$2*(20/250))*NORMSDIST(-L5687)</f>
        <v>1.4397290467192789</v>
      </c>
      <c r="I5687" s="4">
        <f t="shared" si="531"/>
        <v>1.9000000000000057</v>
      </c>
      <c r="J5687">
        <f>C5687*EXP(-$K$2*(20/250))*NORMSDIST(L5687)-C5687*EXP(-$K$1*(20/250))*NORMSDIST(M5687)</f>
        <v>1.4397290467192789</v>
      </c>
      <c r="K5687">
        <f>+J5687-H5687-EXP(-$K$2*20/250)*C5687+EXP(-$K$1*20/250)*C5687</f>
        <v>0</v>
      </c>
      <c r="L5687">
        <f>+(LN(C5687/C5687)+($K$1-$K$2+0.5*F5708^2)*20/250)/F5708/SQRT(20/250)</f>
        <v>1.4790971818683166E-2</v>
      </c>
      <c r="M5687">
        <f>L5687-F5708*SQRT(20/250)</f>
        <v>-1.479097181868317E-2</v>
      </c>
    </row>
    <row r="5688" spans="1:13" x14ac:dyDescent="0.15">
      <c r="A5688" s="2">
        <v>33889</v>
      </c>
      <c r="B5688" s="1" t="e">
        <f>NA()</f>
        <v>#N/A</v>
      </c>
      <c r="C5688" s="1">
        <f t="shared" si="528"/>
        <v>122</v>
      </c>
      <c r="D5688">
        <f t="shared" si="529"/>
        <v>4.8040210447332568</v>
      </c>
      <c r="E5688">
        <f t="shared" si="532"/>
        <v>0</v>
      </c>
      <c r="F5688">
        <f t="shared" si="533"/>
        <v>0.10268980129446297</v>
      </c>
      <c r="G5688" s="4">
        <f t="shared" si="530"/>
        <v>0</v>
      </c>
      <c r="H5688">
        <f>C5688*EXP(-$K$1*(20/250))*NORMSDIST(-M5688)-C5688*EXP(-$K$2*(20/250))*NORMSDIST(-L5688)</f>
        <v>1.4475386401706558</v>
      </c>
      <c r="I5688" s="4">
        <f t="shared" si="531"/>
        <v>2.4000000000000057</v>
      </c>
      <c r="J5688">
        <f>C5688*EXP(-$K$2*(20/250))*NORMSDIST(L5688)-C5688*EXP(-$K$1*(20/250))*NORMSDIST(M5688)</f>
        <v>1.4475386401706558</v>
      </c>
      <c r="K5688">
        <f>+J5688-H5688-EXP(-$K$2*20/250)*C5688+EXP(-$K$1*20/250)*C5688</f>
        <v>0</v>
      </c>
      <c r="L5688">
        <f>+(LN(C5688/C5688)+($K$1-$K$2+0.5*F5709^2)*20/250)/F5709/SQRT(20/250)</f>
        <v>1.4871209117187827E-2</v>
      </c>
      <c r="M5688">
        <f>L5688-F5709*SQRT(20/250)</f>
        <v>-1.4871209117187827E-2</v>
      </c>
    </row>
    <row r="5689" spans="1:13" x14ac:dyDescent="0.15">
      <c r="A5689" s="2">
        <v>33890</v>
      </c>
      <c r="B5689" s="1">
        <v>121.5</v>
      </c>
      <c r="C5689" s="1">
        <f t="shared" si="528"/>
        <v>121.5</v>
      </c>
      <c r="D5689">
        <f t="shared" si="529"/>
        <v>4.7999142627806028</v>
      </c>
      <c r="E5689">
        <f t="shared" si="532"/>
        <v>-4.106781952653904E-3</v>
      </c>
      <c r="F5689">
        <f t="shared" si="533"/>
        <v>0.10321250487086837</v>
      </c>
      <c r="G5689" s="4">
        <f t="shared" si="530"/>
        <v>0</v>
      </c>
      <c r="H5689">
        <f>C5689*EXP(-$K$1*(20/250))*NORMSDIST(-M5689)-C5689*EXP(-$K$2*(20/250))*NORMSDIST(-L5689)</f>
        <v>1.4208526815294178</v>
      </c>
      <c r="I5689" s="4">
        <f t="shared" si="531"/>
        <v>2.9000000000000057</v>
      </c>
      <c r="J5689">
        <f>C5689*EXP(-$K$2*(20/250))*NORMSDIST(L5689)-C5689*EXP(-$K$1*(20/250))*NORMSDIST(M5689)</f>
        <v>1.4208526815294178</v>
      </c>
      <c r="K5689">
        <f>+J5689-H5689-EXP(-$K$2*20/250)*C5689+EXP(-$K$1*20/250)*C5689</f>
        <v>0</v>
      </c>
      <c r="L5689">
        <f>+(LN(C5689/C5689)+($K$1-$K$2+0.5*F5710^2)*20/250)/F5710/SQRT(20/250)</f>
        <v>1.4657107110336505E-2</v>
      </c>
      <c r="M5689">
        <f>L5689-F5710*SQRT(20/250)</f>
        <v>-1.4657107110336505E-2</v>
      </c>
    </row>
    <row r="5690" spans="1:13" x14ac:dyDescent="0.15">
      <c r="A5690" s="2">
        <v>33891</v>
      </c>
      <c r="B5690" s="1">
        <v>121.02</v>
      </c>
      <c r="C5690" s="1">
        <f t="shared" si="528"/>
        <v>121.02</v>
      </c>
      <c r="D5690">
        <f t="shared" si="529"/>
        <v>4.7959558211941751</v>
      </c>
      <c r="E5690">
        <f t="shared" si="532"/>
        <v>-3.9584415864277744E-3</v>
      </c>
      <c r="F5690">
        <f t="shared" si="533"/>
        <v>0.10337687314860873</v>
      </c>
      <c r="G5690" s="4">
        <f t="shared" si="530"/>
        <v>0</v>
      </c>
      <c r="H5690">
        <f>C5690*EXP(-$K$1*(20/250))*NORMSDIST(-M5690)-C5690*EXP(-$K$2*(20/250))*NORMSDIST(-L5690)</f>
        <v>1.4031989514681413</v>
      </c>
      <c r="I5690" s="4">
        <f t="shared" si="531"/>
        <v>3.1000000000000085</v>
      </c>
      <c r="J5690">
        <f>C5690*EXP(-$K$2*(20/250))*NORMSDIST(L5690)-C5690*EXP(-$K$1*(20/250))*NORMSDIST(M5690)</f>
        <v>1.4031989514681413</v>
      </c>
      <c r="K5690">
        <f>+J5690-H5690-EXP(-$K$2*20/250)*C5690+EXP(-$K$1*20/250)*C5690</f>
        <v>0</v>
      </c>
      <c r="L5690">
        <f>+(LN(C5690/C5690)+($K$1-$K$2+0.5*F5711^2)*20/250)/F5711/SQRT(20/250)</f>
        <v>1.4532399481588715E-2</v>
      </c>
      <c r="M5690">
        <f>L5690-F5711*SQRT(20/250)</f>
        <v>-1.4532399481588711E-2</v>
      </c>
    </row>
    <row r="5691" spans="1:13" x14ac:dyDescent="0.15">
      <c r="A5691" s="2">
        <v>33892</v>
      </c>
      <c r="B5691" s="1">
        <v>120.4</v>
      </c>
      <c r="C5691" s="1">
        <f t="shared" si="528"/>
        <v>120.4</v>
      </c>
      <c r="D5691">
        <f t="shared" si="529"/>
        <v>4.7908195328747203</v>
      </c>
      <c r="E5691">
        <f t="shared" si="532"/>
        <v>-5.1362883194547848E-3</v>
      </c>
      <c r="F5691">
        <f t="shared" si="533"/>
        <v>0.10189506744027665</v>
      </c>
      <c r="G5691" s="4">
        <f t="shared" si="530"/>
        <v>0</v>
      </c>
      <c r="H5691">
        <f>C5691*EXP(-$K$1*(20/250))*NORMSDIST(-M5691)-C5691*EXP(-$K$2*(20/250))*NORMSDIST(-L5691)</f>
        <v>1.3716869231275552</v>
      </c>
      <c r="I5691" s="4">
        <f t="shared" si="531"/>
        <v>3.4499999999999886</v>
      </c>
      <c r="J5691">
        <f>C5691*EXP(-$K$2*(20/250))*NORMSDIST(L5691)-C5691*EXP(-$K$1*(20/250))*NORMSDIST(M5691)</f>
        <v>1.3716869231275552</v>
      </c>
      <c r="K5691">
        <f>+J5691-H5691-EXP(-$K$2*20/250)*C5691+EXP(-$K$1*20/250)*C5691</f>
        <v>0</v>
      </c>
      <c r="L5691">
        <f>+(LN(C5691/C5691)+($K$1-$K$2+0.5*F5712^2)*20/250)/F5712/SQRT(20/250)</f>
        <v>1.4279178023880559E-2</v>
      </c>
      <c r="M5691">
        <f>L5691-F5712*SQRT(20/250)</f>
        <v>-1.4279178023880556E-2</v>
      </c>
    </row>
    <row r="5692" spans="1:13" x14ac:dyDescent="0.15">
      <c r="A5692" s="2">
        <v>33893</v>
      </c>
      <c r="B5692" s="1">
        <v>119.85</v>
      </c>
      <c r="C5692" s="1">
        <f t="shared" si="528"/>
        <v>119.85</v>
      </c>
      <c r="D5692">
        <f t="shared" si="529"/>
        <v>4.7862409608803933</v>
      </c>
      <c r="E5692">
        <f t="shared" si="532"/>
        <v>-4.5785719943269854E-3</v>
      </c>
      <c r="F5692">
        <f t="shared" si="533"/>
        <v>0.10202510718138563</v>
      </c>
      <c r="G5692" s="4">
        <f t="shared" si="530"/>
        <v>0</v>
      </c>
      <c r="H5692">
        <f>C5692*EXP(-$K$1*(20/250))*NORMSDIST(-M5692)-C5692*EXP(-$K$2*(20/250))*NORMSDIST(-L5692)</f>
        <v>1.3672333325388166</v>
      </c>
      <c r="I5692" s="4">
        <f t="shared" si="531"/>
        <v>5</v>
      </c>
      <c r="J5692">
        <f>C5692*EXP(-$K$2*(20/250))*NORMSDIST(L5692)-C5692*EXP(-$K$1*(20/250))*NORMSDIST(M5692)</f>
        <v>1.3672333325388166</v>
      </c>
      <c r="K5692">
        <f>+J5692-H5692-EXP(-$K$2*20/250)*C5692+EXP(-$K$1*20/250)*C5692</f>
        <v>0</v>
      </c>
      <c r="L5692">
        <f>+(LN(C5692/C5692)+($K$1-$K$2+0.5*F5713^2)*20/250)/F5713/SQRT(20/250)</f>
        <v>1.4298133091781602E-2</v>
      </c>
      <c r="M5692">
        <f>L5692-F5713*SQRT(20/250)</f>
        <v>-1.4298133091781602E-2</v>
      </c>
    </row>
    <row r="5693" spans="1:13" x14ac:dyDescent="0.15">
      <c r="A5693" s="2">
        <v>33896</v>
      </c>
      <c r="B5693" s="1">
        <v>119.85</v>
      </c>
      <c r="C5693" s="1">
        <f t="shared" si="528"/>
        <v>119.85</v>
      </c>
      <c r="D5693">
        <f t="shared" si="529"/>
        <v>4.7862409608803933</v>
      </c>
      <c r="E5693">
        <f t="shared" si="532"/>
        <v>0</v>
      </c>
      <c r="F5693">
        <f t="shared" si="533"/>
        <v>0.10150685928688964</v>
      </c>
      <c r="G5693" s="4">
        <f t="shared" si="530"/>
        <v>0</v>
      </c>
      <c r="H5693">
        <f>C5693*EXP(-$K$1*(20/250))*NORMSDIST(-M5693)-C5693*EXP(-$K$2*(20/250))*NORMSDIST(-L5693)</f>
        <v>1.3796130838141281</v>
      </c>
      <c r="I5693" s="4">
        <f t="shared" si="531"/>
        <v>4.7000000000000028</v>
      </c>
      <c r="J5693">
        <f>C5693*EXP(-$K$2*(20/250))*NORMSDIST(L5693)-C5693*EXP(-$K$1*(20/250))*NORMSDIST(M5693)</f>
        <v>1.3796130838141281</v>
      </c>
      <c r="K5693">
        <f>+J5693-H5693-EXP(-$K$2*20/250)*C5693+EXP(-$K$1*20/250)*C5693</f>
        <v>0</v>
      </c>
      <c r="L5693">
        <f>+(LN(C5693/C5693)+($K$1-$K$2+0.5*F5714^2)*20/250)/F5714/SQRT(20/250)</f>
        <v>1.4427605914205416E-2</v>
      </c>
      <c r="M5693">
        <f>L5693-F5714*SQRT(20/250)</f>
        <v>-1.4427605914205412E-2</v>
      </c>
    </row>
    <row r="5694" spans="1:13" x14ac:dyDescent="0.15">
      <c r="A5694" s="2">
        <v>33897</v>
      </c>
      <c r="B5694" s="1">
        <v>121.95</v>
      </c>
      <c r="C5694" s="1">
        <f t="shared" si="528"/>
        <v>121.95</v>
      </c>
      <c r="D5694">
        <f t="shared" si="529"/>
        <v>4.8036111246619297</v>
      </c>
      <c r="E5694">
        <f t="shared" si="532"/>
        <v>1.7370163781536441E-2</v>
      </c>
      <c r="F5694">
        <f t="shared" si="533"/>
        <v>0.11912454041966457</v>
      </c>
      <c r="G5694" s="4">
        <f t="shared" si="530"/>
        <v>0</v>
      </c>
      <c r="H5694">
        <f>C5694*EXP(-$K$1*(20/250))*NORMSDIST(-M5694)-C5694*EXP(-$K$2*(20/250))*NORMSDIST(-L5694)</f>
        <v>1.1763691187803289</v>
      </c>
      <c r="I5694" s="4">
        <f t="shared" si="531"/>
        <v>2.4299999999999926</v>
      </c>
      <c r="J5694">
        <f>C5694*EXP(-$K$2*(20/250))*NORMSDIST(L5694)-C5694*EXP(-$K$1*(20/250))*NORMSDIST(M5694)</f>
        <v>1.1763691187803289</v>
      </c>
      <c r="K5694">
        <f>+J5694-H5694-EXP(-$K$2*20/250)*C5694+EXP(-$K$1*20/250)*C5694</f>
        <v>0</v>
      </c>
      <c r="L5694">
        <f>+(LN(C5694/C5694)+($K$1-$K$2+0.5*F5715^2)*20/250)/F5715/SQRT(20/250)</f>
        <v>1.209016782086544E-2</v>
      </c>
      <c r="M5694">
        <f>L5694-F5715*SQRT(20/250)</f>
        <v>-1.209016782086544E-2</v>
      </c>
    </row>
    <row r="5695" spans="1:13" x14ac:dyDescent="0.15">
      <c r="A5695" s="2">
        <v>33898</v>
      </c>
      <c r="B5695" s="1">
        <v>121.8</v>
      </c>
      <c r="C5695" s="1">
        <f t="shared" si="528"/>
        <v>121.8</v>
      </c>
      <c r="D5695">
        <f t="shared" si="529"/>
        <v>4.8023803552757967</v>
      </c>
      <c r="E5695">
        <f t="shared" si="532"/>
        <v>-1.2307693861330904E-3</v>
      </c>
      <c r="F5695">
        <f t="shared" si="533"/>
        <v>9.5000244426912517E-2</v>
      </c>
      <c r="G5695" s="4">
        <f t="shared" si="530"/>
        <v>0</v>
      </c>
      <c r="H5695">
        <f>C5695*EXP(-$K$1*(20/250))*NORMSDIST(-M5695)-C5695*EXP(-$K$2*(20/250))*NORMSDIST(-L5695)</f>
        <v>1.2262083392064866</v>
      </c>
      <c r="I5695" s="4">
        <f t="shared" si="531"/>
        <v>1.75</v>
      </c>
      <c r="J5695">
        <f>C5695*EXP(-$K$2*(20/250))*NORMSDIST(L5695)-C5695*EXP(-$K$1*(20/250))*NORMSDIST(M5695)</f>
        <v>1.2262083392064866</v>
      </c>
      <c r="K5695">
        <f>+J5695-H5695-EXP(-$K$2*20/250)*C5695+EXP(-$K$1*20/250)*C5695</f>
        <v>0</v>
      </c>
      <c r="L5695">
        <f>+(LN(C5695/C5695)+($K$1-$K$2+0.5*F5716^2)*20/250)/F5716/SQRT(20/250)</f>
        <v>1.2617939467775566E-2</v>
      </c>
      <c r="M5695">
        <f>L5695-F5716*SQRT(20/250)</f>
        <v>-1.2617939467775573E-2</v>
      </c>
    </row>
    <row r="5696" spans="1:13" x14ac:dyDescent="0.15">
      <c r="A5696" s="2">
        <v>33899</v>
      </c>
      <c r="B5696" s="1">
        <v>120.75</v>
      </c>
      <c r="C5696" s="1">
        <f t="shared" si="528"/>
        <v>120.75</v>
      </c>
      <c r="D5696">
        <f t="shared" si="529"/>
        <v>4.7937222925326823</v>
      </c>
      <c r="E5696">
        <f t="shared" si="532"/>
        <v>-8.6580627431143142E-3</v>
      </c>
      <c r="F5696">
        <f t="shared" si="533"/>
        <v>9.4949729505247757E-2</v>
      </c>
      <c r="G5696" s="4">
        <f t="shared" si="530"/>
        <v>0</v>
      </c>
      <c r="H5696">
        <f>C5696*EXP(-$K$1*(20/250))*NORMSDIST(-M5696)-C5696*EXP(-$K$2*(20/250))*NORMSDIST(-L5696)</f>
        <v>1.1425846908286843</v>
      </c>
      <c r="I5696" s="4">
        <f t="shared" si="531"/>
        <v>3.4699999999999989</v>
      </c>
      <c r="J5696">
        <f>C5696*EXP(-$K$2*(20/250))*NORMSDIST(L5696)-C5696*EXP(-$K$1*(20/250))*NORMSDIST(M5696)</f>
        <v>1.1425846908286843</v>
      </c>
      <c r="K5696">
        <f>+J5696-H5696-EXP(-$K$2*20/250)*C5696+EXP(-$K$1*20/250)*C5696</f>
        <v>0</v>
      </c>
      <c r="L5696">
        <f>+(LN(C5696/C5696)+($K$1-$K$2+0.5*F5717^2)*20/250)/F5717/SQRT(20/250)</f>
        <v>1.1859636565517971E-2</v>
      </c>
      <c r="M5696">
        <f>L5696-F5717*SQRT(20/250)</f>
        <v>-1.1859636565517974E-2</v>
      </c>
    </row>
    <row r="5697" spans="1:13" x14ac:dyDescent="0.15">
      <c r="A5697" s="2">
        <v>33900</v>
      </c>
      <c r="B5697" s="1">
        <v>121.77</v>
      </c>
      <c r="C5697" s="1">
        <f t="shared" si="528"/>
        <v>121.77</v>
      </c>
      <c r="D5697">
        <f t="shared" si="529"/>
        <v>4.8021340195189159</v>
      </c>
      <c r="E5697">
        <f t="shared" si="532"/>
        <v>8.411726986233603E-3</v>
      </c>
      <c r="F5697">
        <f t="shared" si="533"/>
        <v>9.8018269281017367E-2</v>
      </c>
      <c r="G5697" s="4">
        <f t="shared" si="530"/>
        <v>0</v>
      </c>
      <c r="H5697">
        <f>C5697*EXP(-$K$1*(20/250))*NORMSDIST(-M5697)-C5697*EXP(-$K$2*(20/250))*NORMSDIST(-L5697)</f>
        <v>1.0990742258011252</v>
      </c>
      <c r="I5697" s="4">
        <f t="shared" si="531"/>
        <v>2.4100000000000108</v>
      </c>
      <c r="J5697">
        <f>C5697*EXP(-$K$2*(20/250))*NORMSDIST(L5697)-C5697*EXP(-$K$1*(20/250))*NORMSDIST(M5697)</f>
        <v>1.0990742258011252</v>
      </c>
      <c r="K5697">
        <f>+J5697-H5697-EXP(-$K$2*20/250)*C5697+EXP(-$K$1*20/250)*C5697</f>
        <v>0</v>
      </c>
      <c r="L5697">
        <f>+(LN(C5697/C5697)+($K$1-$K$2+0.5*F5718^2)*20/250)/F5718/SQRT(20/250)</f>
        <v>1.1312430359951449E-2</v>
      </c>
      <c r="M5697">
        <f>L5697-F5718*SQRT(20/250)</f>
        <v>-1.1312430359951452E-2</v>
      </c>
    </row>
    <row r="5698" spans="1:13" x14ac:dyDescent="0.15">
      <c r="A5698" s="2">
        <v>33903</v>
      </c>
      <c r="B5698" s="1">
        <v>122.03</v>
      </c>
      <c r="C5698" s="1">
        <f t="shared" si="528"/>
        <v>122.03</v>
      </c>
      <c r="D5698">
        <f t="shared" si="529"/>
        <v>4.8042669161437486</v>
      </c>
      <c r="E5698">
        <f t="shared" si="532"/>
        <v>2.1328966248326253E-3</v>
      </c>
      <c r="F5698">
        <f t="shared" si="533"/>
        <v>9.7886047868485468E-2</v>
      </c>
      <c r="G5698" s="4">
        <f t="shared" si="530"/>
        <v>0</v>
      </c>
      <c r="H5698">
        <f>C5698*EXP(-$K$1*(20/250))*NORMSDIST(-M5698)-C5698*EXP(-$K$2*(20/250))*NORMSDIST(-L5698)</f>
        <v>1.1021550202209625</v>
      </c>
      <c r="I5698" s="4">
        <f t="shared" si="531"/>
        <v>2.0699999999999932</v>
      </c>
      <c r="J5698">
        <f>C5698*EXP(-$K$2*(20/250))*NORMSDIST(L5698)-C5698*EXP(-$K$1*(20/250))*NORMSDIST(M5698)</f>
        <v>1.1021550202209625</v>
      </c>
      <c r="K5698">
        <f>+J5698-H5698-EXP(-$K$2*20/250)*C5698+EXP(-$K$1*20/250)*C5698</f>
        <v>0</v>
      </c>
      <c r="L5698">
        <f>+(LN(C5698/C5698)+($K$1-$K$2+0.5*F5719^2)*20/250)/F5719/SQRT(20/250)</f>
        <v>1.1319970251354139E-2</v>
      </c>
      <c r="M5698">
        <f>L5698-F5719*SQRT(20/250)</f>
        <v>-1.1319970251354139E-2</v>
      </c>
    </row>
    <row r="5699" spans="1:13" x14ac:dyDescent="0.15">
      <c r="A5699" s="2">
        <v>33904</v>
      </c>
      <c r="B5699" s="1">
        <v>122.48</v>
      </c>
      <c r="C5699" s="1">
        <f t="shared" si="528"/>
        <v>122.48</v>
      </c>
      <c r="D5699">
        <f t="shared" si="529"/>
        <v>4.8079477513494284</v>
      </c>
      <c r="E5699">
        <f t="shared" si="532"/>
        <v>3.6808352056798554E-3</v>
      </c>
      <c r="F5699">
        <f t="shared" si="533"/>
        <v>9.3647084798195432E-2</v>
      </c>
      <c r="G5699" s="4">
        <f t="shared" si="530"/>
        <v>0</v>
      </c>
      <c r="H5699">
        <f>C5699*EXP(-$K$1*(20/250))*NORMSDIST(-M5699)-C5699*EXP(-$K$2*(20/250))*NORMSDIST(-L5699)</f>
        <v>1.1010363597513972</v>
      </c>
      <c r="I5699" s="4">
        <f t="shared" si="531"/>
        <v>1.4500000000000028</v>
      </c>
      <c r="J5699">
        <f>C5699*EXP(-$K$2*(20/250))*NORMSDIST(L5699)-C5699*EXP(-$K$1*(20/250))*NORMSDIST(M5699)</f>
        <v>1.1010363597513972</v>
      </c>
      <c r="K5699">
        <f>+J5699-H5699-EXP(-$K$2*20/250)*C5699+EXP(-$K$1*20/250)*C5699</f>
        <v>0</v>
      </c>
      <c r="L5699">
        <f>+(LN(C5699/C5699)+($K$1-$K$2+0.5*F5720^2)*20/250)/F5720/SQRT(20/250)</f>
        <v>1.126693036672575E-2</v>
      </c>
      <c r="M5699">
        <f>L5699-F5720*SQRT(20/250)</f>
        <v>-1.1266930366725747E-2</v>
      </c>
    </row>
    <row r="5700" spans="1:13" x14ac:dyDescent="0.15">
      <c r="A5700" s="2">
        <v>33905</v>
      </c>
      <c r="B5700" s="1">
        <v>122.5</v>
      </c>
      <c r="C5700" s="1">
        <f t="shared" si="528"/>
        <v>122.5</v>
      </c>
      <c r="D5700">
        <f t="shared" si="529"/>
        <v>4.808111029984782</v>
      </c>
      <c r="E5700">
        <f t="shared" si="532"/>
        <v>1.6327863535359199E-4</v>
      </c>
      <c r="F5700">
        <f t="shared" si="533"/>
        <v>9.3700634900419688E-2</v>
      </c>
      <c r="G5700" s="4">
        <f t="shared" si="530"/>
        <v>0</v>
      </c>
      <c r="H5700">
        <f>C5700*EXP(-$K$1*(20/250))*NORMSDIST(-M5700)-C5700*EXP(-$K$2*(20/250))*NORMSDIST(-L5700)</f>
        <v>1.1013842970643921</v>
      </c>
      <c r="I5700" s="4">
        <f t="shared" si="531"/>
        <v>1.4300000000000068</v>
      </c>
      <c r="J5700">
        <f>C5700*EXP(-$K$2*(20/250))*NORMSDIST(L5700)-C5700*EXP(-$K$1*(20/250))*NORMSDIST(M5700)</f>
        <v>1.1013842970643921</v>
      </c>
      <c r="K5700">
        <f>+J5700-H5700-EXP(-$K$2*20/250)*C5700+EXP(-$K$1*20/250)*C5700</f>
        <v>0</v>
      </c>
      <c r="L5700">
        <f>+(LN(C5700/C5700)+($K$1-$K$2+0.5*F5721^2)*20/250)/F5721/SQRT(20/250)</f>
        <v>1.126865080992551E-2</v>
      </c>
      <c r="M5700">
        <f>L5700-F5721*SQRT(20/250)</f>
        <v>-1.1268650809925507E-2</v>
      </c>
    </row>
    <row r="5701" spans="1:13" x14ac:dyDescent="0.15">
      <c r="A5701" s="2">
        <v>33906</v>
      </c>
      <c r="B5701" s="1">
        <v>123.36</v>
      </c>
      <c r="C5701" s="1">
        <f t="shared" si="528"/>
        <v>123.36</v>
      </c>
      <c r="D5701">
        <f t="shared" si="529"/>
        <v>4.815106909815019</v>
      </c>
      <c r="E5701">
        <f t="shared" si="532"/>
        <v>6.9958798302369729E-3</v>
      </c>
      <c r="F5701">
        <f t="shared" si="533"/>
        <v>9.5865239730543075E-2</v>
      </c>
      <c r="G5701" s="4">
        <f t="shared" si="530"/>
        <v>0</v>
      </c>
      <c r="H5701">
        <f>C5701*EXP(-$K$1*(20/250))*NORMSDIST(-M5701)-C5701*EXP(-$K$2*(20/250))*NORMSDIST(-L5701)</f>
        <v>1.0741125700333782</v>
      </c>
      <c r="I5701" s="4">
        <f t="shared" si="531"/>
        <v>1.0400000000000063</v>
      </c>
      <c r="J5701">
        <f>C5701*EXP(-$K$2*(20/250))*NORMSDIST(L5701)-C5701*EXP(-$K$1*(20/250))*NORMSDIST(M5701)</f>
        <v>1.0741125700333782</v>
      </c>
      <c r="K5701">
        <f>+J5701-H5701-EXP(-$K$2*20/250)*C5701+EXP(-$K$1*20/250)*C5701</f>
        <v>0</v>
      </c>
      <c r="L5701">
        <f>+(LN(C5701/C5701)+($K$1-$K$2+0.5*F5722^2)*20/250)/F5722/SQRT(20/250)</f>
        <v>1.0912996025949341E-2</v>
      </c>
      <c r="M5701">
        <f>L5701-F5722*SQRT(20/250)</f>
        <v>-1.0912996025949338E-2</v>
      </c>
    </row>
    <row r="5702" spans="1:13" x14ac:dyDescent="0.15">
      <c r="A5702" s="2">
        <v>33907</v>
      </c>
      <c r="B5702" s="1">
        <v>123.3</v>
      </c>
      <c r="C5702" s="1">
        <f t="shared" si="528"/>
        <v>123.3</v>
      </c>
      <c r="D5702">
        <f t="shared" si="529"/>
        <v>4.8146204101702983</v>
      </c>
      <c r="E5702">
        <f t="shared" si="532"/>
        <v>-4.8649964472069485E-4</v>
      </c>
      <c r="F5702">
        <f t="shared" si="533"/>
        <v>9.5963303417882409E-2</v>
      </c>
      <c r="G5702" s="4">
        <f t="shared" si="530"/>
        <v>0</v>
      </c>
      <c r="H5702">
        <f>C5702*EXP(-$K$1*(20/250))*NORMSDIST(-M5702)-C5702*EXP(-$K$2*(20/250))*NORMSDIST(-L5702)</f>
        <v>1.0727466289234826</v>
      </c>
      <c r="I5702" s="4">
        <f t="shared" si="531"/>
        <v>1.1200000000000045</v>
      </c>
      <c r="J5702">
        <f>C5702*EXP(-$K$2*(20/250))*NORMSDIST(L5702)-C5702*EXP(-$K$1*(20/250))*NORMSDIST(M5702)</f>
        <v>1.0727466289234826</v>
      </c>
      <c r="K5702">
        <f>+J5702-H5702-EXP(-$K$2*20/250)*C5702+EXP(-$K$1*20/250)*C5702</f>
        <v>0</v>
      </c>
      <c r="L5702">
        <f>+(LN(C5702/C5702)+($K$1-$K$2+0.5*F5723^2)*20/250)/F5723/SQRT(20/250)</f>
        <v>1.0904421415705225E-2</v>
      </c>
      <c r="M5702">
        <f>L5702-F5723*SQRT(20/250)</f>
        <v>-1.0904421415705225E-2</v>
      </c>
    </row>
    <row r="5703" spans="1:13" x14ac:dyDescent="0.15">
      <c r="A5703" s="2">
        <v>33910</v>
      </c>
      <c r="B5703" s="1">
        <v>123.95</v>
      </c>
      <c r="C5703" s="1">
        <f t="shared" si="528"/>
        <v>123.95</v>
      </c>
      <c r="D5703">
        <f t="shared" si="529"/>
        <v>4.8198782584811992</v>
      </c>
      <c r="E5703">
        <f t="shared" si="532"/>
        <v>5.2578483109009255E-3</v>
      </c>
      <c r="F5703">
        <f t="shared" si="533"/>
        <v>9.3661816998335798E-2</v>
      </c>
      <c r="G5703" s="4">
        <f t="shared" si="530"/>
        <v>0</v>
      </c>
      <c r="H5703">
        <f>C5703*EXP(-$K$1*(20/250))*NORMSDIST(-M5703)-C5703*EXP(-$K$2*(20/250))*NORMSDIST(-L5703)</f>
        <v>1.0504345003159941</v>
      </c>
      <c r="I5703" s="4">
        <f t="shared" si="531"/>
        <v>0.45000000000000284</v>
      </c>
      <c r="J5703">
        <f>C5703*EXP(-$K$2*(20/250))*NORMSDIST(L5703)-C5703*EXP(-$K$1*(20/250))*NORMSDIST(M5703)</f>
        <v>1.0504345003159941</v>
      </c>
      <c r="K5703">
        <f>+J5703-H5703-EXP(-$K$2*20/250)*C5703+EXP(-$K$1*20/250)*C5703</f>
        <v>0</v>
      </c>
      <c r="L5703">
        <f>+(LN(C5703/C5703)+($K$1-$K$2+0.5*F5724^2)*20/250)/F5724/SQRT(20/250)</f>
        <v>1.062161488002571E-2</v>
      </c>
      <c r="M5703">
        <f>L5703-F5724*SQRT(20/250)</f>
        <v>-1.062161488002571E-2</v>
      </c>
    </row>
    <row r="5704" spans="1:13" x14ac:dyDescent="0.15">
      <c r="A5704" s="2">
        <v>33911</v>
      </c>
      <c r="B5704" s="1">
        <v>122.25</v>
      </c>
      <c r="C5704" s="1">
        <f t="shared" si="528"/>
        <v>122.25</v>
      </c>
      <c r="D5704">
        <f t="shared" si="529"/>
        <v>4.8060681283549815</v>
      </c>
      <c r="E5704">
        <f t="shared" si="532"/>
        <v>-1.3810130126217679E-2</v>
      </c>
      <c r="F5704">
        <f t="shared" si="533"/>
        <v>0.10795359098112466</v>
      </c>
      <c r="G5704" s="4">
        <f t="shared" si="530"/>
        <v>0</v>
      </c>
      <c r="H5704">
        <f>C5704*EXP(-$K$1*(20/250))*NORMSDIST(-M5704)-C5704*EXP(-$K$2*(20/250))*NORMSDIST(-L5704)</f>
        <v>0.76583109939618765</v>
      </c>
      <c r="I5704" s="4">
        <f t="shared" si="531"/>
        <v>2.1599999999999966</v>
      </c>
      <c r="J5704">
        <f>C5704*EXP(-$K$2*(20/250))*NORMSDIST(L5704)-C5704*EXP(-$K$1*(20/250))*NORMSDIST(M5704)</f>
        <v>0.76583109939618765</v>
      </c>
      <c r="K5704">
        <f>+J5704-H5704-EXP(-$K$2*20/250)*C5704+EXP(-$K$1*20/250)*C5704</f>
        <v>0</v>
      </c>
      <c r="L5704">
        <f>+(LN(C5704/C5704)+($K$1-$K$2+0.5*F5725^2)*20/250)/F5725/SQRT(20/250)</f>
        <v>7.8514258084513826E-3</v>
      </c>
      <c r="M5704">
        <f>L5704-F5725*SQRT(20/250)</f>
        <v>-7.8514258084513792E-3</v>
      </c>
    </row>
    <row r="5705" spans="1:13" x14ac:dyDescent="0.15">
      <c r="A5705" s="2">
        <v>33912</v>
      </c>
      <c r="B5705" s="1">
        <v>122.8</v>
      </c>
      <c r="C5705" s="1">
        <f t="shared" ref="C5705:C5768" si="534">_xlfn.IFNA(B5705,C5704)</f>
        <v>122.8</v>
      </c>
      <c r="D5705">
        <f t="shared" ref="D5705:D5768" si="535">+LN(C5705)</f>
        <v>4.8105570157130417</v>
      </c>
      <c r="E5705">
        <f t="shared" si="532"/>
        <v>4.4888873580601896E-3</v>
      </c>
      <c r="F5705">
        <f t="shared" si="533"/>
        <v>0.10854574262823197</v>
      </c>
      <c r="G5705" s="4">
        <f t="shared" ref="G5705:G5768" si="536">+IF(C5726&lt;C5705,-C5726+C5705,0)</f>
        <v>0</v>
      </c>
      <c r="H5705">
        <f>C5705*EXP(-$K$1*(20/250))*NORMSDIST(-M5705)-C5705*EXP(-$K$2*(20/250))*NORMSDIST(-L5705)</f>
        <v>0.75022726371368975</v>
      </c>
      <c r="I5705" s="4">
        <f t="shared" ref="I5705:I5768" si="537">+IF(C5726&gt;C5705,C5726-C5705,0)</f>
        <v>1.8700000000000045</v>
      </c>
      <c r="J5705">
        <f>C5705*EXP(-$K$2*(20/250))*NORMSDIST(L5705)-C5705*EXP(-$K$1*(20/250))*NORMSDIST(M5705)</f>
        <v>0.75022726371368975</v>
      </c>
      <c r="K5705">
        <f>+J5705-H5705-EXP(-$K$2*20/250)*C5705+EXP(-$K$1*20/250)*C5705</f>
        <v>0</v>
      </c>
      <c r="L5705">
        <f>+(LN(C5705/C5705)+($K$1-$K$2+0.5*F5726^2)*20/250)/F5726/SQRT(20/250)</f>
        <v>7.6570001936122657E-3</v>
      </c>
      <c r="M5705">
        <f>L5705-F5726*SQRT(20/250)</f>
        <v>-7.6570001936122675E-3</v>
      </c>
    </row>
    <row r="5706" spans="1:13" x14ac:dyDescent="0.15">
      <c r="A5706" s="2">
        <v>33913</v>
      </c>
      <c r="B5706" s="1">
        <v>122.67</v>
      </c>
      <c r="C5706" s="1">
        <f t="shared" si="534"/>
        <v>122.67</v>
      </c>
      <c r="D5706">
        <f t="shared" si="535"/>
        <v>4.8094978230446603</v>
      </c>
      <c r="E5706">
        <f t="shared" ref="E5706:E5769" si="538">+D5706-D5705</f>
        <v>-1.0591926683813924E-3</v>
      </c>
      <c r="F5706">
        <f t="shared" si="533"/>
        <v>0.1088065217270142</v>
      </c>
      <c r="G5706" s="4">
        <f t="shared" si="536"/>
        <v>0</v>
      </c>
      <c r="H5706">
        <f>C5706*EXP(-$K$1*(20/250))*NORMSDIST(-M5706)-C5706*EXP(-$K$2*(20/250))*NORMSDIST(-L5706)</f>
        <v>0.74574384556551365</v>
      </c>
      <c r="I5706" s="4">
        <f t="shared" si="537"/>
        <v>2.230000000000004</v>
      </c>
      <c r="J5706">
        <f>C5706*EXP(-$K$2*(20/250))*NORMSDIST(L5706)-C5706*EXP(-$K$1*(20/250))*NORMSDIST(M5706)</f>
        <v>0.74574384556551365</v>
      </c>
      <c r="K5706">
        <f>+J5706-H5706-EXP(-$K$2*20/250)*C5706+EXP(-$K$1*20/250)*C5706</f>
        <v>0</v>
      </c>
      <c r="L5706">
        <f>+(LN(C5706/C5706)+($K$1-$K$2+0.5*F5727^2)*20/250)/F5727/SQRT(20/250)</f>
        <v>7.6193066586829686E-3</v>
      </c>
      <c r="M5706">
        <f>L5706-F5727*SQRT(20/250)</f>
        <v>-7.6193066586829668E-3</v>
      </c>
    </row>
    <row r="5707" spans="1:13" x14ac:dyDescent="0.15">
      <c r="A5707" s="2">
        <v>33914</v>
      </c>
      <c r="B5707" s="1">
        <v>123.2</v>
      </c>
      <c r="C5707" s="1">
        <f t="shared" si="534"/>
        <v>123.2</v>
      </c>
      <c r="D5707">
        <f t="shared" si="535"/>
        <v>4.8138090510994198</v>
      </c>
      <c r="E5707">
        <f t="shared" si="538"/>
        <v>4.311228054759475E-3</v>
      </c>
      <c r="F5707">
        <f t="shared" si="533"/>
        <v>0.10667466263988301</v>
      </c>
      <c r="G5707" s="4">
        <f t="shared" si="536"/>
        <v>0</v>
      </c>
      <c r="H5707">
        <f>C5707*EXP(-$K$1*(20/250))*NORMSDIST(-M5707)-C5707*EXP(-$K$2*(20/250))*NORMSDIST(-L5707)</f>
        <v>0.75811324242511802</v>
      </c>
      <c r="I5707" s="4">
        <f t="shared" si="537"/>
        <v>1.2399999999999949</v>
      </c>
      <c r="J5707">
        <f>C5707*EXP(-$K$2*(20/250))*NORMSDIST(L5707)-C5707*EXP(-$K$1*(20/250))*NORMSDIST(M5707)</f>
        <v>0.75811324242511802</v>
      </c>
      <c r="K5707">
        <f>+J5707-H5707-EXP(-$K$2*20/250)*C5707+EXP(-$K$1*20/250)*C5707</f>
        <v>0</v>
      </c>
      <c r="L5707">
        <f>+(LN(C5707/C5707)+($K$1-$K$2+0.5*F5728^2)*20/250)/F5728/SQRT(20/250)</f>
        <v>7.7123657768943445E-3</v>
      </c>
      <c r="M5707">
        <f>L5707-F5728*SQRT(20/250)</f>
        <v>-7.7123657768943428E-3</v>
      </c>
    </row>
    <row r="5708" spans="1:13" x14ac:dyDescent="0.15">
      <c r="A5708" s="2">
        <v>33917</v>
      </c>
      <c r="B5708" s="1">
        <v>123.9</v>
      </c>
      <c r="C5708" s="1">
        <f t="shared" si="534"/>
        <v>123.9</v>
      </c>
      <c r="D5708">
        <f t="shared" si="535"/>
        <v>4.8194747886350964</v>
      </c>
      <c r="E5708">
        <f t="shared" si="538"/>
        <v>5.6657375356765627E-3</v>
      </c>
      <c r="F5708">
        <f t="shared" si="533"/>
        <v>0.1045879647332999</v>
      </c>
      <c r="G5708" s="4">
        <f t="shared" si="536"/>
        <v>0</v>
      </c>
      <c r="H5708">
        <f>C5708*EXP(-$K$1*(20/250))*NORMSDIST(-M5708)-C5708*EXP(-$K$2*(20/250))*NORMSDIST(-L5708)</f>
        <v>0.73831194347745566</v>
      </c>
      <c r="I5708" s="4">
        <f t="shared" si="537"/>
        <v>9.9999999999994316E-2</v>
      </c>
      <c r="J5708">
        <f>C5708*EXP(-$K$2*(20/250))*NORMSDIST(L5708)-C5708*EXP(-$K$1*(20/250))*NORMSDIST(M5708)</f>
        <v>0.73831194347745566</v>
      </c>
      <c r="K5708">
        <f>+J5708-H5708-EXP(-$K$2*20/250)*C5708+EXP(-$K$1*20/250)*C5708</f>
        <v>0</v>
      </c>
      <c r="L5708">
        <f>+(LN(C5708/C5708)+($K$1-$K$2+0.5*F5729^2)*20/250)/F5729/SQRT(20/250)</f>
        <v>7.4684858660196644E-3</v>
      </c>
      <c r="M5708">
        <f>L5708-F5729*SQRT(20/250)</f>
        <v>-7.4684858660196644E-3</v>
      </c>
    </row>
    <row r="5709" spans="1:13" x14ac:dyDescent="0.15">
      <c r="A5709" s="2">
        <v>33918</v>
      </c>
      <c r="B5709" s="1">
        <v>124.4</v>
      </c>
      <c r="C5709" s="1">
        <f t="shared" si="534"/>
        <v>124.4</v>
      </c>
      <c r="D5709">
        <f t="shared" si="535"/>
        <v>4.8235021803050788</v>
      </c>
      <c r="E5709">
        <f t="shared" si="538"/>
        <v>4.0273916699824497E-3</v>
      </c>
      <c r="F5709">
        <f t="shared" si="533"/>
        <v>0.10515532811206724</v>
      </c>
      <c r="G5709" s="4">
        <f t="shared" si="536"/>
        <v>0.30000000000001137</v>
      </c>
      <c r="H5709">
        <f>C5709*EXP(-$K$1*(20/250))*NORMSDIST(-M5709)-C5709*EXP(-$K$2*(20/250))*NORMSDIST(-L5709)</f>
        <v>0.71453358513731757</v>
      </c>
      <c r="I5709" s="4">
        <f t="shared" si="537"/>
        <v>0</v>
      </c>
      <c r="J5709">
        <f>C5709*EXP(-$K$2*(20/250))*NORMSDIST(L5709)-C5709*EXP(-$K$1*(20/250))*NORMSDIST(M5709)</f>
        <v>0.71453358513731757</v>
      </c>
      <c r="K5709">
        <f>+J5709-H5709-EXP(-$K$2*20/250)*C5709+EXP(-$K$1*20/250)*C5709</f>
        <v>0</v>
      </c>
      <c r="L5709">
        <f>+(LN(C5709/C5709)+($K$1-$K$2+0.5*F5730^2)*20/250)/F5730/SQRT(20/250)</f>
        <v>7.1988969364804919E-3</v>
      </c>
      <c r="M5709">
        <f>L5709-F5730*SQRT(20/250)</f>
        <v>-7.1988969364804901E-3</v>
      </c>
    </row>
    <row r="5710" spans="1:13" x14ac:dyDescent="0.15">
      <c r="A5710" s="2">
        <v>33919</v>
      </c>
      <c r="B5710" s="1" t="e">
        <f>NA()</f>
        <v>#N/A</v>
      </c>
      <c r="C5710" s="1">
        <f t="shared" si="534"/>
        <v>124.4</v>
      </c>
      <c r="D5710">
        <f t="shared" si="535"/>
        <v>4.8235021803050788</v>
      </c>
      <c r="E5710">
        <f t="shared" si="538"/>
        <v>0</v>
      </c>
      <c r="F5710">
        <f t="shared" si="533"/>
        <v>0.10364139830296505</v>
      </c>
      <c r="G5710" s="4">
        <f t="shared" si="536"/>
        <v>0.67000000000000171</v>
      </c>
      <c r="H5710">
        <f>C5710*EXP(-$K$1*(20/250))*NORMSDIST(-M5710)-C5710*EXP(-$K$2*(20/250))*NORMSDIST(-L5710)</f>
        <v>0.72785987942320673</v>
      </c>
      <c r="I5710" s="4">
        <f t="shared" si="537"/>
        <v>0</v>
      </c>
      <c r="J5710">
        <f>C5710*EXP(-$K$2*(20/250))*NORMSDIST(L5710)-C5710*EXP(-$K$1*(20/250))*NORMSDIST(M5710)</f>
        <v>0.72785987942320673</v>
      </c>
      <c r="K5710">
        <f>+J5710-H5710-EXP(-$K$2*20/250)*C5710+EXP(-$K$1*20/250)*C5710</f>
        <v>0</v>
      </c>
      <c r="L5710">
        <f>+(LN(C5710/C5710)+($K$1-$K$2+0.5*F5731^2)*20/250)/F5731/SQRT(20/250)</f>
        <v>7.3331611964346684E-3</v>
      </c>
      <c r="M5710">
        <f>L5710-F5731*SQRT(20/250)</f>
        <v>-7.3331611964346684E-3</v>
      </c>
    </row>
    <row r="5711" spans="1:13" x14ac:dyDescent="0.15">
      <c r="A5711" s="2">
        <v>33920</v>
      </c>
      <c r="B5711" s="1">
        <v>124.12</v>
      </c>
      <c r="C5711" s="1">
        <f t="shared" si="534"/>
        <v>124.12</v>
      </c>
      <c r="D5711">
        <f t="shared" si="535"/>
        <v>4.8212488395801794</v>
      </c>
      <c r="E5711">
        <f t="shared" si="538"/>
        <v>-2.2533407248994664E-3</v>
      </c>
      <c r="F5711">
        <f t="shared" si="533"/>
        <v>0.10275958220343247</v>
      </c>
      <c r="G5711" s="4">
        <f t="shared" si="536"/>
        <v>0.23000000000000398</v>
      </c>
      <c r="H5711">
        <f>C5711*EXP(-$K$1*(20/250))*NORMSDIST(-M5711)-C5711*EXP(-$K$2*(20/250))*NORMSDIST(-L5711)</f>
        <v>0.72252796008076103</v>
      </c>
      <c r="I5711" s="4">
        <f t="shared" si="537"/>
        <v>0</v>
      </c>
      <c r="J5711">
        <f>C5711*EXP(-$K$2*(20/250))*NORMSDIST(L5711)-C5711*EXP(-$K$1*(20/250))*NORMSDIST(M5711)</f>
        <v>0.72252796008076103</v>
      </c>
      <c r="K5711">
        <f>+J5711-H5711-EXP(-$K$2*20/250)*C5711+EXP(-$K$1*20/250)*C5711</f>
        <v>0</v>
      </c>
      <c r="L5711">
        <f>+(LN(C5711/C5711)+($K$1-$K$2+0.5*F5732^2)*20/250)/F5732/SQRT(20/250)</f>
        <v>7.2958632025656514E-3</v>
      </c>
      <c r="M5711">
        <f>L5711-F5732*SQRT(20/250)</f>
        <v>-7.2958632025656531E-3</v>
      </c>
    </row>
    <row r="5712" spans="1:13" x14ac:dyDescent="0.15">
      <c r="A5712" s="2">
        <v>33921</v>
      </c>
      <c r="B5712" s="1">
        <v>123.85</v>
      </c>
      <c r="C5712" s="1">
        <f t="shared" si="534"/>
        <v>123.85</v>
      </c>
      <c r="D5712">
        <f t="shared" si="535"/>
        <v>4.8190711559353687</v>
      </c>
      <c r="E5712">
        <f t="shared" si="538"/>
        <v>-2.1776836448106351E-3</v>
      </c>
      <c r="F5712">
        <f t="shared" si="533"/>
        <v>0.10096903610455868</v>
      </c>
      <c r="G5712" s="4">
        <f t="shared" si="536"/>
        <v>0</v>
      </c>
      <c r="H5712">
        <f>C5712*EXP(-$K$1*(20/250))*NORMSDIST(-M5712)-C5712*EXP(-$K$2*(20/250))*NORMSDIST(-L5712)</f>
        <v>0.7133411576420059</v>
      </c>
      <c r="I5712" s="4">
        <f t="shared" si="537"/>
        <v>0</v>
      </c>
      <c r="J5712">
        <f>C5712*EXP(-$K$2*(20/250))*NORMSDIST(L5712)-C5712*EXP(-$K$1*(20/250))*NORMSDIST(M5712)</f>
        <v>0.7133411576420059</v>
      </c>
      <c r="K5712">
        <f>+J5712-H5712-EXP(-$K$2*20/250)*C5712+EXP(-$K$1*20/250)*C5712</f>
        <v>0</v>
      </c>
      <c r="L5712">
        <f>+(LN(C5712/C5712)+($K$1-$K$2+0.5*F5733^2)*20/250)/F5733/SQRT(20/250)</f>
        <v>7.2187995358068639E-3</v>
      </c>
      <c r="M5712">
        <f>L5712-F5733*SQRT(20/250)</f>
        <v>-7.2187995358068639E-3</v>
      </c>
    </row>
    <row r="5713" spans="1:13" x14ac:dyDescent="0.15">
      <c r="A5713" s="2">
        <v>33924</v>
      </c>
      <c r="B5713" s="1">
        <v>124.85</v>
      </c>
      <c r="C5713" s="1">
        <f t="shared" si="534"/>
        <v>124.85</v>
      </c>
      <c r="D5713">
        <f t="shared" si="535"/>
        <v>4.8271130167257823</v>
      </c>
      <c r="E5713">
        <f t="shared" si="538"/>
        <v>8.0418607904135797E-3</v>
      </c>
      <c r="F5713">
        <f t="shared" si="533"/>
        <v>0.10110306867506548</v>
      </c>
      <c r="G5713" s="4">
        <f t="shared" si="536"/>
        <v>0.75</v>
      </c>
      <c r="H5713">
        <f>C5713*EXP(-$K$1*(20/250))*NORMSDIST(-M5713)-C5713*EXP(-$K$2*(20/250))*NORMSDIST(-L5713)</f>
        <v>0.60205545186789067</v>
      </c>
      <c r="I5713" s="4">
        <f t="shared" si="537"/>
        <v>0</v>
      </c>
      <c r="J5713">
        <f>C5713*EXP(-$K$2*(20/250))*NORMSDIST(L5713)-C5713*EXP(-$K$1*(20/250))*NORMSDIST(M5713)</f>
        <v>0.60205545186789067</v>
      </c>
      <c r="K5713">
        <f>+J5713-H5713-EXP(-$K$2*20/250)*C5713+EXP(-$K$1*20/250)*C5713</f>
        <v>0</v>
      </c>
      <c r="L5713">
        <f>+(LN(C5713/C5713)+($K$1-$K$2+0.5*F5734^2)*20/250)/F5734/SQRT(20/250)</f>
        <v>6.0438061915489543E-3</v>
      </c>
      <c r="M5713">
        <f>L5713-F5734*SQRT(20/250)</f>
        <v>-6.043806191548956E-3</v>
      </c>
    </row>
    <row r="5714" spans="1:13" x14ac:dyDescent="0.15">
      <c r="A5714" s="2">
        <v>33925</v>
      </c>
      <c r="B5714" s="1">
        <v>124.55</v>
      </c>
      <c r="C5714" s="1">
        <f t="shared" si="534"/>
        <v>124.55</v>
      </c>
      <c r="D5714">
        <f t="shared" si="535"/>
        <v>4.8247072417081895</v>
      </c>
      <c r="E5714">
        <f t="shared" si="538"/>
        <v>-2.4057750175927595E-3</v>
      </c>
      <c r="F5714">
        <f t="shared" si="533"/>
        <v>0.10201857978221787</v>
      </c>
      <c r="G5714" s="4">
        <f t="shared" si="536"/>
        <v>1.6499999999999915</v>
      </c>
      <c r="H5714">
        <f>C5714*EXP(-$K$1*(20/250))*NORMSDIST(-M5714)-C5714*EXP(-$K$2*(20/250))*NORMSDIST(-L5714)</f>
        <v>0.75026243393621428</v>
      </c>
      <c r="I5714" s="4">
        <f t="shared" si="537"/>
        <v>0</v>
      </c>
      <c r="J5714">
        <f>C5714*EXP(-$K$2*(20/250))*NORMSDIST(L5714)-C5714*EXP(-$K$1*(20/250))*NORMSDIST(M5714)</f>
        <v>0.75026243393621428</v>
      </c>
      <c r="K5714">
        <f>+J5714-H5714-EXP(-$K$2*20/250)*C5714+EXP(-$K$1*20/250)*C5714</f>
        <v>0</v>
      </c>
      <c r="L5714">
        <f>+(LN(C5714/C5714)+($K$1-$K$2+0.5*F5735^2)*20/250)/F5735/SQRT(20/250)</f>
        <v>7.5497667441605529E-3</v>
      </c>
      <c r="M5714">
        <f>L5714-F5735*SQRT(20/250)</f>
        <v>-7.5497667441605529E-3</v>
      </c>
    </row>
    <row r="5715" spans="1:13" x14ac:dyDescent="0.15">
      <c r="A5715" s="2">
        <v>33926</v>
      </c>
      <c r="B5715" s="1">
        <v>124.38</v>
      </c>
      <c r="C5715" s="1">
        <f t="shared" si="534"/>
        <v>124.38</v>
      </c>
      <c r="D5715">
        <f t="shared" si="535"/>
        <v>4.8233413956757429</v>
      </c>
      <c r="E5715">
        <f t="shared" si="538"/>
        <v>-1.3658460324466049E-3</v>
      </c>
      <c r="F5715">
        <f t="shared" si="533"/>
        <v>8.5490396518173375E-2</v>
      </c>
      <c r="G5715" s="4">
        <f t="shared" si="536"/>
        <v>1.2800000000000011</v>
      </c>
      <c r="H5715">
        <f>C5715*EXP(-$K$1*(20/250))*NORMSDIST(-M5715)-C5715*EXP(-$K$2*(20/250))*NORMSDIST(-L5715)</f>
        <v>0.75602987515239306</v>
      </c>
      <c r="I5715" s="4">
        <f t="shared" si="537"/>
        <v>0</v>
      </c>
      <c r="J5715">
        <f>C5715*EXP(-$K$2*(20/250))*NORMSDIST(L5715)-C5715*EXP(-$K$1*(20/250))*NORMSDIST(M5715)</f>
        <v>0.75602987515239306</v>
      </c>
      <c r="K5715">
        <f>+J5715-H5715-EXP(-$K$2*20/250)*C5715+EXP(-$K$1*20/250)*C5715</f>
        <v>0</v>
      </c>
      <c r="L5715">
        <f>+(LN(C5715/C5715)+($K$1-$K$2+0.5*F5736^2)*20/250)/F5736/SQRT(20/250)</f>
        <v>7.6182030567444802E-3</v>
      </c>
      <c r="M5715">
        <f>L5715-F5736*SQRT(20/250)</f>
        <v>-7.6182030567444785E-3</v>
      </c>
    </row>
    <row r="5716" spans="1:13" x14ac:dyDescent="0.15">
      <c r="A5716" s="2">
        <v>33927</v>
      </c>
      <c r="B5716" s="1">
        <v>123.55</v>
      </c>
      <c r="C5716" s="1">
        <f t="shared" si="534"/>
        <v>123.55</v>
      </c>
      <c r="D5716">
        <f t="shared" si="535"/>
        <v>4.8166459324346187</v>
      </c>
      <c r="E5716">
        <f t="shared" si="538"/>
        <v>-6.6954632411242443E-3</v>
      </c>
      <c r="F5716">
        <f t="shared" si="533"/>
        <v>8.9222305622654818E-2</v>
      </c>
      <c r="G5716" s="4">
        <f t="shared" si="536"/>
        <v>0.26999999999999602</v>
      </c>
      <c r="H5716">
        <f>C5716*EXP(-$K$1*(20/250))*NORMSDIST(-M5716)-C5716*EXP(-$K$2*(20/250))*NORMSDIST(-L5716)</f>
        <v>0.68708369759377774</v>
      </c>
      <c r="I5716" s="4">
        <f t="shared" si="537"/>
        <v>0</v>
      </c>
      <c r="J5716">
        <f>C5716*EXP(-$K$2*(20/250))*NORMSDIST(L5716)-C5716*EXP(-$K$1*(20/250))*NORMSDIST(M5716)</f>
        <v>0.68708369759377774</v>
      </c>
      <c r="K5716">
        <f>+J5716-H5716-EXP(-$K$2*20/250)*C5716+EXP(-$K$1*20/250)*C5716</f>
        <v>0</v>
      </c>
      <c r="L5716">
        <f>+(LN(C5716/C5716)+($K$1-$K$2+0.5*F5737^2)*20/250)/F5737/SQRT(20/250)</f>
        <v>6.9699610203686219E-3</v>
      </c>
      <c r="M5716">
        <f>L5716-F5737*SQRT(20/250)</f>
        <v>-6.9699610203686202E-3</v>
      </c>
    </row>
    <row r="5717" spans="1:13" x14ac:dyDescent="0.15">
      <c r="A5717" s="2">
        <v>33928</v>
      </c>
      <c r="B5717" s="1">
        <v>124.22</v>
      </c>
      <c r="C5717" s="1">
        <f t="shared" si="534"/>
        <v>124.22</v>
      </c>
      <c r="D5717">
        <f t="shared" si="535"/>
        <v>4.8220541871311573</v>
      </c>
      <c r="E5717">
        <f t="shared" si="538"/>
        <v>5.4082546965386058E-3</v>
      </c>
      <c r="F5717">
        <f t="shared" si="533"/>
        <v>8.3860294378856948E-2</v>
      </c>
      <c r="G5717" s="4">
        <f t="shared" si="536"/>
        <v>1.25</v>
      </c>
      <c r="H5717">
        <f>C5717*EXP(-$K$1*(20/250))*NORMSDIST(-M5717)-C5717*EXP(-$K$2*(20/250))*NORMSDIST(-L5717)</f>
        <v>0.63996388562621576</v>
      </c>
      <c r="I5717" s="4">
        <f t="shared" si="537"/>
        <v>0</v>
      </c>
      <c r="J5717">
        <f>C5717*EXP(-$K$2*(20/250))*NORMSDIST(L5717)-C5717*EXP(-$K$1*(20/250))*NORMSDIST(M5717)</f>
        <v>0.63996388562621576</v>
      </c>
      <c r="K5717">
        <f>+J5717-H5717-EXP(-$K$2*20/250)*C5717+EXP(-$K$1*20/250)*C5717</f>
        <v>0</v>
      </c>
      <c r="L5717">
        <f>+(LN(C5717/C5717)+($K$1-$K$2+0.5*F5738^2)*20/250)/F5738/SQRT(20/250)</f>
        <v>6.456942188065801E-3</v>
      </c>
      <c r="M5717">
        <f>L5717-F5738*SQRT(20/250)</f>
        <v>-6.4569421880658028E-3</v>
      </c>
    </row>
    <row r="5718" spans="1:13" x14ac:dyDescent="0.15">
      <c r="A5718" s="2">
        <v>33931</v>
      </c>
      <c r="B5718" s="1">
        <v>124.18</v>
      </c>
      <c r="C5718" s="1">
        <f t="shared" si="534"/>
        <v>124.18</v>
      </c>
      <c r="D5718">
        <f t="shared" si="535"/>
        <v>4.8217321259367472</v>
      </c>
      <c r="E5718">
        <f t="shared" si="538"/>
        <v>-3.2206119441013925E-4</v>
      </c>
      <c r="F5718">
        <f t="shared" si="533"/>
        <v>7.9990962192222473E-2</v>
      </c>
      <c r="G5718" s="4">
        <f t="shared" si="536"/>
        <v>0.6600000000000108</v>
      </c>
      <c r="H5718">
        <f>C5718*EXP(-$K$1*(20/250))*NORMSDIST(-M5718)-C5718*EXP(-$K$2*(20/250))*NORMSDIST(-L5718)</f>
        <v>0.68304251870060284</v>
      </c>
      <c r="I5718" s="4">
        <f t="shared" si="537"/>
        <v>0</v>
      </c>
      <c r="J5718">
        <f>C5718*EXP(-$K$2*(20/250))*NORMSDIST(L5718)-C5718*EXP(-$K$1*(20/250))*NORMSDIST(M5718)</f>
        <v>0.68304251870059574</v>
      </c>
      <c r="K5718">
        <f>+J5718-H5718-EXP(-$K$2*20/250)*C5718+EXP(-$K$1*20/250)*C5718</f>
        <v>0</v>
      </c>
      <c r="L5718">
        <f>+(LN(C5718/C5718)+($K$1-$K$2+0.5*F5739^2)*20/250)/F5739/SQRT(20/250)</f>
        <v>6.893812415793339E-3</v>
      </c>
      <c r="M5718">
        <f>L5718-F5739*SQRT(20/250)</f>
        <v>-6.8938124157933373E-3</v>
      </c>
    </row>
    <row r="5719" spans="1:13" x14ac:dyDescent="0.15">
      <c r="A5719" s="2">
        <v>33932</v>
      </c>
      <c r="B5719" s="1">
        <v>124.1</v>
      </c>
      <c r="C5719" s="1">
        <f t="shared" si="534"/>
        <v>124.1</v>
      </c>
      <c r="D5719">
        <f t="shared" si="535"/>
        <v>4.8210876922105612</v>
      </c>
      <c r="E5719">
        <f t="shared" si="538"/>
        <v>-6.4443372618594452E-4</v>
      </c>
      <c r="F5719">
        <f t="shared" si="533"/>
        <v>8.0044277275624992E-2</v>
      </c>
      <c r="G5719" s="4">
        <f t="shared" si="536"/>
        <v>0.25</v>
      </c>
      <c r="H5719">
        <f>C5719*EXP(-$K$1*(20/250))*NORMSDIST(-M5719)-C5719*EXP(-$K$2*(20/250))*NORMSDIST(-L5719)</f>
        <v>0.69657457940743228</v>
      </c>
      <c r="I5719" s="4">
        <f t="shared" si="537"/>
        <v>0</v>
      </c>
      <c r="J5719">
        <f>C5719*EXP(-$K$2*(20/250))*NORMSDIST(L5719)-C5719*EXP(-$K$1*(20/250))*NORMSDIST(M5719)</f>
        <v>0.69657457940743228</v>
      </c>
      <c r="K5719">
        <f>+J5719-H5719-EXP(-$K$2*20/250)*C5719+EXP(-$K$1*20/250)*C5719</f>
        <v>0</v>
      </c>
      <c r="L5719">
        <f>+(LN(C5719/C5719)+($K$1-$K$2+0.5*F5740^2)*20/250)/F5740/SQRT(20/250)</f>
        <v>7.0349231999086541E-3</v>
      </c>
      <c r="M5719">
        <f>L5719-F5740*SQRT(20/250)</f>
        <v>-7.0349231999086541E-3</v>
      </c>
    </row>
    <row r="5720" spans="1:13" x14ac:dyDescent="0.15">
      <c r="A5720" s="2">
        <v>33933</v>
      </c>
      <c r="B5720" s="1">
        <v>123.93</v>
      </c>
      <c r="C5720" s="1">
        <f t="shared" si="534"/>
        <v>123.93</v>
      </c>
      <c r="D5720">
        <f t="shared" si="535"/>
        <v>4.8197168900767826</v>
      </c>
      <c r="E5720">
        <f t="shared" si="538"/>
        <v>-1.3708021337786036E-3</v>
      </c>
      <c r="F5720">
        <f t="shared" si="533"/>
        <v>7.9669228654684121E-2</v>
      </c>
      <c r="G5720" s="4">
        <f t="shared" si="536"/>
        <v>3.0000000000001137E-2</v>
      </c>
      <c r="H5720">
        <f>C5720*EXP(-$K$1*(20/250))*NORMSDIST(-M5720)-C5720*EXP(-$K$2*(20/250))*NORMSDIST(-L5720)</f>
        <v>0.69293527275328159</v>
      </c>
      <c r="I5720" s="4">
        <f t="shared" si="537"/>
        <v>0</v>
      </c>
      <c r="J5720">
        <f>C5720*EXP(-$K$2*(20/250))*NORMSDIST(L5720)-C5720*EXP(-$K$1*(20/250))*NORMSDIST(M5720)</f>
        <v>0.69293527275328159</v>
      </c>
      <c r="K5720">
        <f>+J5720-H5720-EXP(-$K$2*20/250)*C5720+EXP(-$K$1*20/250)*C5720</f>
        <v>0</v>
      </c>
      <c r="L5720">
        <f>+(LN(C5720/C5720)+($K$1-$K$2+0.5*F5741^2)*20/250)/F5741/SQRT(20/250)</f>
        <v>7.0077679481222351E-3</v>
      </c>
      <c r="M5720">
        <f>L5720-F5741*SQRT(20/250)</f>
        <v>-7.0077679481222316E-3</v>
      </c>
    </row>
    <row r="5721" spans="1:13" x14ac:dyDescent="0.15">
      <c r="A5721" s="2">
        <v>33934</v>
      </c>
      <c r="B5721" s="1" t="e">
        <f>NA()</f>
        <v>#N/A</v>
      </c>
      <c r="C5721" s="1">
        <f t="shared" si="534"/>
        <v>123.93</v>
      </c>
      <c r="D5721">
        <f t="shared" si="535"/>
        <v>4.8197168900767826</v>
      </c>
      <c r="E5721">
        <f t="shared" si="538"/>
        <v>0</v>
      </c>
      <c r="F5721">
        <f t="shared" si="533"/>
        <v>7.9681394025216082E-2</v>
      </c>
      <c r="G5721" s="4">
        <f t="shared" si="536"/>
        <v>3.0000000000001137E-2</v>
      </c>
      <c r="H5721">
        <f>C5721*EXP(-$K$1*(20/250))*NORMSDIST(-M5721)-C5721*EXP(-$K$2*(20/250))*NORMSDIST(-L5721)</f>
        <v>0.69293527275328159</v>
      </c>
      <c r="I5721" s="4">
        <f t="shared" si="537"/>
        <v>0</v>
      </c>
      <c r="J5721">
        <f>C5721*EXP(-$K$2*(20/250))*NORMSDIST(L5721)-C5721*EXP(-$K$1*(20/250))*NORMSDIST(M5721)</f>
        <v>0.69293527275328159</v>
      </c>
      <c r="K5721">
        <f>+J5721-H5721-EXP(-$K$2*20/250)*C5721+EXP(-$K$1*20/250)*C5721</f>
        <v>0</v>
      </c>
      <c r="L5721">
        <f>+(LN(C5721/C5721)+($K$1-$K$2+0.5*F5742^2)*20/250)/F5742/SQRT(20/250)</f>
        <v>7.0077679481222351E-3</v>
      </c>
      <c r="M5721">
        <f>L5721-F5742*SQRT(20/250)</f>
        <v>-7.0077679481222316E-3</v>
      </c>
    </row>
    <row r="5722" spans="1:13" x14ac:dyDescent="0.15">
      <c r="A5722" s="2">
        <v>33935</v>
      </c>
      <c r="B5722" s="1">
        <v>124.4</v>
      </c>
      <c r="C5722" s="1">
        <f t="shared" si="534"/>
        <v>124.4</v>
      </c>
      <c r="D5722">
        <f t="shared" si="535"/>
        <v>4.8235021803050788</v>
      </c>
      <c r="E5722">
        <f t="shared" si="538"/>
        <v>3.785290228296212E-3</v>
      </c>
      <c r="F5722">
        <f t="shared" si="533"/>
        <v>7.7166534930106223E-2</v>
      </c>
      <c r="G5722" s="4">
        <f t="shared" si="536"/>
        <v>0</v>
      </c>
      <c r="H5722">
        <f>C5722*EXP(-$K$1*(20/250))*NORMSDIST(-M5722)-C5722*EXP(-$K$2*(20/250))*NORMSDIST(-L5722)</f>
        <v>0.7501499562836571</v>
      </c>
      <c r="I5722" s="4">
        <f t="shared" si="537"/>
        <v>0.34999999999999432</v>
      </c>
      <c r="J5722">
        <f>C5722*EXP(-$K$2*(20/250))*NORMSDIST(L5722)-C5722*EXP(-$K$1*(20/250))*NORMSDIST(M5722)</f>
        <v>0.7501499562836571</v>
      </c>
      <c r="K5722">
        <f>+J5722-H5722-EXP(-$K$2*20/250)*C5722+EXP(-$K$1*20/250)*C5722</f>
        <v>0</v>
      </c>
      <c r="L5722">
        <f>+(LN(C5722/C5722)+($K$1-$K$2+0.5*F5743^2)*20/250)/F5743/SQRT(20/250)</f>
        <v>7.5577371035531801E-3</v>
      </c>
      <c r="M5722">
        <f>L5722-F5743*SQRT(20/250)</f>
        <v>-7.5577371035531801E-3</v>
      </c>
    </row>
    <row r="5723" spans="1:13" x14ac:dyDescent="0.15">
      <c r="A5723" s="2">
        <v>33938</v>
      </c>
      <c r="B5723" s="1">
        <v>124.42</v>
      </c>
      <c r="C5723" s="1">
        <f t="shared" si="534"/>
        <v>124.42</v>
      </c>
      <c r="D5723">
        <f t="shared" si="535"/>
        <v>4.8236629390868737</v>
      </c>
      <c r="E5723">
        <f t="shared" si="538"/>
        <v>1.6075878179488967E-4</v>
      </c>
      <c r="F5723">
        <f t="shared" si="533"/>
        <v>7.7105903279609769E-2</v>
      </c>
      <c r="G5723" s="4">
        <f t="shared" si="536"/>
        <v>0</v>
      </c>
      <c r="H5723">
        <f>C5723*EXP(-$K$1*(20/250))*NORMSDIST(-M5723)-C5723*EXP(-$K$2*(20/250))*NORMSDIST(-L5723)</f>
        <v>0.75071393374290096</v>
      </c>
      <c r="I5723" s="4">
        <f t="shared" si="537"/>
        <v>0.28000000000000114</v>
      </c>
      <c r="J5723">
        <f>C5723*EXP(-$K$2*(20/250))*NORMSDIST(L5723)-C5723*EXP(-$K$1*(20/250))*NORMSDIST(M5723)</f>
        <v>0.75071393374290096</v>
      </c>
      <c r="K5723">
        <f>+J5723-H5723-EXP(-$K$2*20/250)*C5723+EXP(-$K$1*20/250)*C5723</f>
        <v>0</v>
      </c>
      <c r="L5723">
        <f>+(LN(C5723/C5723)+($K$1-$K$2+0.5*F5744^2)*20/250)/F5744/SQRT(20/250)</f>
        <v>7.5622034554224541E-3</v>
      </c>
      <c r="M5723">
        <f>L5723-F5744*SQRT(20/250)</f>
        <v>-7.5622034554224541E-3</v>
      </c>
    </row>
    <row r="5724" spans="1:13" x14ac:dyDescent="0.15">
      <c r="A5724" s="2">
        <v>33939</v>
      </c>
      <c r="B5724" s="1">
        <v>124.4</v>
      </c>
      <c r="C5724" s="1">
        <f t="shared" si="534"/>
        <v>124.4</v>
      </c>
      <c r="D5724">
        <f t="shared" si="535"/>
        <v>4.8235021803050788</v>
      </c>
      <c r="E5724">
        <f t="shared" si="538"/>
        <v>-1.6075878179488967E-4</v>
      </c>
      <c r="F5724">
        <f t="shared" si="533"/>
        <v>7.5106159088181176E-2</v>
      </c>
      <c r="G5724" s="4">
        <f t="shared" si="536"/>
        <v>0</v>
      </c>
      <c r="H5724">
        <f>C5724*EXP(-$K$1*(20/250))*NORMSDIST(-M5724)-C5724*EXP(-$K$2*(20/250))*NORMSDIST(-L5724)</f>
        <v>0.75204002176444362</v>
      </c>
      <c r="I5724" s="4">
        <f t="shared" si="537"/>
        <v>0.18999999999999773</v>
      </c>
      <c r="J5724">
        <f>C5724*EXP(-$K$2*(20/250))*NORMSDIST(L5724)-C5724*EXP(-$K$1*(20/250))*NORMSDIST(M5724)</f>
        <v>0.75204002176444362</v>
      </c>
      <c r="K5724">
        <f>+J5724-H5724-EXP(-$K$2*20/250)*C5724+EXP(-$K$1*20/250)*C5724</f>
        <v>0</v>
      </c>
      <c r="L5724">
        <f>+(LN(C5724/C5724)+($K$1-$K$2+0.5*F5745^2)*20/250)/F5745/SQRT(20/250)</f>
        <v>7.5767798174808674E-3</v>
      </c>
      <c r="M5724">
        <f>L5724-F5745*SQRT(20/250)</f>
        <v>-7.5767798174808674E-3</v>
      </c>
    </row>
    <row r="5725" spans="1:13" x14ac:dyDescent="0.15">
      <c r="A5725" s="2">
        <v>33940</v>
      </c>
      <c r="B5725" s="1">
        <v>124.41</v>
      </c>
      <c r="C5725" s="1">
        <f t="shared" si="534"/>
        <v>124.41</v>
      </c>
      <c r="D5725">
        <f t="shared" si="535"/>
        <v>4.8235825629263998</v>
      </c>
      <c r="E5725">
        <f t="shared" si="538"/>
        <v>8.0382621320929104E-5</v>
      </c>
      <c r="F5725">
        <f t="shared" si="533"/>
        <v>5.551796431139043E-2</v>
      </c>
      <c r="G5725" s="4">
        <f t="shared" si="536"/>
        <v>0</v>
      </c>
      <c r="H5725">
        <f>C5725*EXP(-$K$1*(20/250))*NORMSDIST(-M5725)-C5725*EXP(-$K$2*(20/250))*NORMSDIST(-L5725)</f>
        <v>0.75839003347140022</v>
      </c>
      <c r="I5725" s="4">
        <f t="shared" si="537"/>
        <v>0.43999999999999773</v>
      </c>
      <c r="J5725">
        <f>C5725*EXP(-$K$2*(20/250))*NORMSDIST(L5725)-C5725*EXP(-$K$1*(20/250))*NORMSDIST(M5725)</f>
        <v>0.75839003347140022</v>
      </c>
      <c r="K5725">
        <f>+J5725-H5725-EXP(-$K$2*20/250)*C5725+EXP(-$K$1*20/250)*C5725</f>
        <v>0</v>
      </c>
      <c r="L5725">
        <f>+(LN(C5725/C5725)+($K$1-$K$2+0.5*F5746^2)*20/250)/F5746/SQRT(20/250)</f>
        <v>7.6401430562726535E-3</v>
      </c>
      <c r="M5725">
        <f>L5725-F5746*SQRT(20/250)</f>
        <v>-7.6401430562726518E-3</v>
      </c>
    </row>
    <row r="5726" spans="1:13" x14ac:dyDescent="0.15">
      <c r="A5726" s="2">
        <v>33941</v>
      </c>
      <c r="B5726" s="1">
        <v>124.67</v>
      </c>
      <c r="C5726" s="1">
        <f t="shared" si="534"/>
        <v>124.67</v>
      </c>
      <c r="D5726">
        <f t="shared" si="535"/>
        <v>4.8256702463568839</v>
      </c>
      <c r="E5726">
        <f t="shared" si="538"/>
        <v>2.0876834304841552E-3</v>
      </c>
      <c r="F5726">
        <f t="shared" ref="F5726:F5789" si="539">STDEV(E5706:E5726)*SQRT(250)</f>
        <v>5.4143167604499408E-2</v>
      </c>
      <c r="G5726" s="4">
        <f t="shared" si="536"/>
        <v>0</v>
      </c>
      <c r="H5726">
        <f>C5726*EXP(-$K$1*(20/250))*NORMSDIST(-M5726)-C5726*EXP(-$K$2*(20/250))*NORMSDIST(-L5726)</f>
        <v>0.75366037787389928</v>
      </c>
      <c r="I5726" s="4">
        <f t="shared" si="537"/>
        <v>0.17999999999999261</v>
      </c>
      <c r="J5726">
        <f>C5726*EXP(-$K$2*(20/250))*NORMSDIST(L5726)-C5726*EXP(-$K$1*(20/250))*NORMSDIST(M5726)</f>
        <v>0.75366037787389217</v>
      </c>
      <c r="K5726">
        <f>+J5726-H5726-EXP(-$K$2*20/250)*C5726+EXP(-$K$1*20/250)*C5726</f>
        <v>0</v>
      </c>
      <c r="L5726">
        <f>+(LN(C5726/C5726)+($K$1-$K$2+0.5*F5747^2)*20/250)/F5747/SQRT(20/250)</f>
        <v>7.5766603325561153E-3</v>
      </c>
      <c r="M5726">
        <f>L5726-F5747*SQRT(20/250)</f>
        <v>-7.576660332556117E-3</v>
      </c>
    </row>
    <row r="5727" spans="1:13" x14ac:dyDescent="0.15">
      <c r="A5727" s="2">
        <v>33942</v>
      </c>
      <c r="B5727" s="1">
        <v>124.9</v>
      </c>
      <c r="C5727" s="1">
        <f t="shared" si="534"/>
        <v>124.9</v>
      </c>
      <c r="D5727">
        <f t="shared" si="535"/>
        <v>4.8275134171315317</v>
      </c>
      <c r="E5727">
        <f t="shared" si="538"/>
        <v>1.8431707746477954E-3</v>
      </c>
      <c r="F5727">
        <f t="shared" si="539"/>
        <v>5.3876634062945419E-2</v>
      </c>
      <c r="G5727" s="4">
        <f t="shared" si="536"/>
        <v>0</v>
      </c>
      <c r="H5727">
        <f>C5727*EXP(-$K$1*(20/250))*NORMSDIST(-M5727)-C5727*EXP(-$K$2*(20/250))*NORMSDIST(-L5727)</f>
        <v>0.77974088961168775</v>
      </c>
      <c r="I5727" s="4">
        <f t="shared" si="537"/>
        <v>0.5</v>
      </c>
      <c r="J5727">
        <f>C5727*EXP(-$K$2*(20/250))*NORMSDIST(L5727)-C5727*EXP(-$K$1*(20/250))*NORMSDIST(M5727)</f>
        <v>0.77974088961168775</v>
      </c>
      <c r="K5727">
        <f>+J5727-H5727-EXP(-$K$2*20/250)*C5727+EXP(-$K$1*20/250)*C5727</f>
        <v>0</v>
      </c>
      <c r="L5727">
        <f>+(LN(C5727/C5727)+($K$1-$K$2+0.5*F5748^2)*20/250)/F5748/SQRT(20/250)</f>
        <v>7.8244215530183601E-3</v>
      </c>
      <c r="M5727">
        <f>L5727-F5748*SQRT(20/250)</f>
        <v>-7.8244215530183601E-3</v>
      </c>
    </row>
    <row r="5728" spans="1:13" x14ac:dyDescent="0.15">
      <c r="A5728" s="2">
        <v>33945</v>
      </c>
      <c r="B5728" s="1">
        <v>124.44</v>
      </c>
      <c r="C5728" s="1">
        <f t="shared" si="534"/>
        <v>124.44</v>
      </c>
      <c r="D5728">
        <f t="shared" si="535"/>
        <v>4.8238236720294365</v>
      </c>
      <c r="E5728">
        <f t="shared" si="538"/>
        <v>-3.6897451020951877E-3</v>
      </c>
      <c r="F5728">
        <f t="shared" si="539"/>
        <v>5.4534661398330464E-2</v>
      </c>
      <c r="G5728" s="4">
        <f t="shared" si="536"/>
        <v>0</v>
      </c>
      <c r="H5728">
        <f>C5728*EXP(-$K$1*(20/250))*NORMSDIST(-M5728)-C5728*EXP(-$K$2*(20/250))*NORMSDIST(-L5728)</f>
        <v>0.76267563519792958</v>
      </c>
      <c r="I5728" s="4">
        <f t="shared" si="537"/>
        <v>0.67000000000000171</v>
      </c>
      <c r="J5728">
        <f>C5728*EXP(-$K$2*(20/250))*NORMSDIST(L5728)-C5728*EXP(-$K$1*(20/250))*NORMSDIST(M5728)</f>
        <v>0.76267563519792958</v>
      </c>
      <c r="K5728">
        <f>+J5728-H5728-EXP(-$K$2*20/250)*C5728+EXP(-$K$1*20/250)*C5728</f>
        <v>0</v>
      </c>
      <c r="L5728">
        <f>+(LN(C5728/C5728)+($K$1-$K$2+0.5*F5749^2)*20/250)/F5749/SQRT(20/250)</f>
        <v>7.6814654128959442E-3</v>
      </c>
      <c r="M5728">
        <f>L5728-F5749*SQRT(20/250)</f>
        <v>-7.6814654128959442E-3</v>
      </c>
    </row>
    <row r="5729" spans="1:13" x14ac:dyDescent="0.15">
      <c r="A5729" s="2">
        <v>33946</v>
      </c>
      <c r="B5729" s="1">
        <v>124</v>
      </c>
      <c r="C5729" s="1">
        <f t="shared" si="534"/>
        <v>124</v>
      </c>
      <c r="D5729">
        <f t="shared" si="535"/>
        <v>4.8202815656050371</v>
      </c>
      <c r="E5729">
        <f t="shared" si="538"/>
        <v>-3.5421064243994493E-3</v>
      </c>
      <c r="F5729">
        <f t="shared" si="539"/>
        <v>5.2810170010583898E-2</v>
      </c>
      <c r="G5729" s="4">
        <f t="shared" si="536"/>
        <v>0</v>
      </c>
      <c r="H5729">
        <f>C5729*EXP(-$K$1*(20/250))*NORMSDIST(-M5729)-C5729*EXP(-$K$2*(20/250))*NORMSDIST(-L5729)</f>
        <v>0.73563029937650981</v>
      </c>
      <c r="I5729" s="4">
        <f t="shared" si="537"/>
        <v>1.0999999999999943</v>
      </c>
      <c r="J5729">
        <f>C5729*EXP(-$K$2*(20/250))*NORMSDIST(L5729)-C5729*EXP(-$K$1*(20/250))*NORMSDIST(M5729)</f>
        <v>0.73563029937650981</v>
      </c>
      <c r="K5729">
        <f>+J5729-H5729-EXP(-$K$2*20/250)*C5729+EXP(-$K$1*20/250)*C5729</f>
        <v>0</v>
      </c>
      <c r="L5729">
        <f>+(LN(C5729/C5729)+($K$1-$K$2+0.5*F5750^2)*20/250)/F5750/SQRT(20/250)</f>
        <v>7.4353576550247602E-3</v>
      </c>
      <c r="M5729">
        <f>L5729-F5750*SQRT(20/250)</f>
        <v>-7.4353576550247602E-3</v>
      </c>
    </row>
    <row r="5730" spans="1:13" x14ac:dyDescent="0.15">
      <c r="A5730" s="2">
        <v>33947</v>
      </c>
      <c r="B5730" s="1">
        <v>124.1</v>
      </c>
      <c r="C5730" s="1">
        <f t="shared" si="534"/>
        <v>124.1</v>
      </c>
      <c r="D5730">
        <f t="shared" si="535"/>
        <v>4.8210876922105612</v>
      </c>
      <c r="E5730">
        <f t="shared" si="538"/>
        <v>8.0612660552414894E-4</v>
      </c>
      <c r="F5730">
        <f t="shared" si="539"/>
        <v>5.0903888408484178E-2</v>
      </c>
      <c r="G5730" s="4">
        <f t="shared" si="536"/>
        <v>0</v>
      </c>
      <c r="H5730">
        <f>C5730*EXP(-$K$1*(20/250))*NORMSDIST(-M5730)-C5730*EXP(-$K$2*(20/250))*NORMSDIST(-L5730)</f>
        <v>0.73697044768591269</v>
      </c>
      <c r="I5730" s="4">
        <f t="shared" si="537"/>
        <v>1.1500000000000057</v>
      </c>
      <c r="J5730">
        <f>C5730*EXP(-$K$2*(20/250))*NORMSDIST(L5730)-C5730*EXP(-$K$1*(20/250))*NORMSDIST(M5730)</f>
        <v>0.73697044768591269</v>
      </c>
      <c r="K5730">
        <f>+J5730-H5730-EXP(-$K$2*20/250)*C5730+EXP(-$K$1*20/250)*C5730</f>
        <v>0</v>
      </c>
      <c r="L5730">
        <f>+(LN(C5730/C5730)+($K$1-$K$2+0.5*F5751^2)*20/250)/F5751/SQRT(20/250)</f>
        <v>7.442900957282555E-3</v>
      </c>
      <c r="M5730">
        <f>L5730-F5751*SQRT(20/250)</f>
        <v>-7.4429009572825533E-3</v>
      </c>
    </row>
    <row r="5731" spans="1:13" x14ac:dyDescent="0.15">
      <c r="A5731" s="2">
        <v>33948</v>
      </c>
      <c r="B5731" s="1">
        <v>123.73</v>
      </c>
      <c r="C5731" s="1">
        <f t="shared" si="534"/>
        <v>123.73</v>
      </c>
      <c r="D5731">
        <f t="shared" si="535"/>
        <v>4.8181017722258845</v>
      </c>
      <c r="E5731">
        <f t="shared" si="538"/>
        <v>-2.9859199846766771E-3</v>
      </c>
      <c r="F5731">
        <f t="shared" si="539"/>
        <v>5.18532800953301E-2</v>
      </c>
      <c r="G5731" s="4">
        <f t="shared" si="536"/>
        <v>0</v>
      </c>
      <c r="H5731">
        <f>C5731*EXP(-$K$1*(20/250))*NORMSDIST(-M5731)-C5731*EXP(-$K$2*(20/250))*NORMSDIST(-L5731)</f>
        <v>0.71438821777775274</v>
      </c>
      <c r="I5731" s="4">
        <f t="shared" si="537"/>
        <v>1.539999999999992</v>
      </c>
      <c r="J5731">
        <f>C5731*EXP(-$K$2*(20/250))*NORMSDIST(L5731)-C5731*EXP(-$K$1*(20/250))*NORMSDIST(M5731)</f>
        <v>0.71438821777775274</v>
      </c>
      <c r="K5731">
        <f>+J5731-H5731-EXP(-$K$2*20/250)*C5731+EXP(-$K$1*20/250)*C5731</f>
        <v>0</v>
      </c>
      <c r="L5731">
        <f>+(LN(C5731/C5731)+($K$1-$K$2+0.5*F5752^2)*20/250)/F5752/SQRT(20/250)</f>
        <v>7.2364072347799301E-3</v>
      </c>
      <c r="M5731">
        <f>L5731-F5752*SQRT(20/250)</f>
        <v>-7.2364072347799319E-3</v>
      </c>
    </row>
    <row r="5732" spans="1:13" x14ac:dyDescent="0.15">
      <c r="A5732" s="2">
        <v>33949</v>
      </c>
      <c r="B5732" s="1">
        <v>123.89</v>
      </c>
      <c r="C5732" s="1">
        <f t="shared" si="534"/>
        <v>123.89</v>
      </c>
      <c r="D5732">
        <f t="shared" si="535"/>
        <v>4.8193940751276472</v>
      </c>
      <c r="E5732">
        <f t="shared" si="538"/>
        <v>1.292302901762632E-3</v>
      </c>
      <c r="F5732">
        <f t="shared" si="539"/>
        <v>5.1589543451435745E-2</v>
      </c>
      <c r="G5732" s="4">
        <f t="shared" si="536"/>
        <v>0</v>
      </c>
      <c r="H5732">
        <f>C5732*EXP(-$K$1*(20/250))*NORMSDIST(-M5732)-C5732*EXP(-$K$2*(20/250))*NORMSDIST(-L5732)</f>
        <v>0.72307268787776025</v>
      </c>
      <c r="I5732" s="4">
        <f t="shared" si="537"/>
        <v>1.1599999999999966</v>
      </c>
      <c r="J5732">
        <f>C5732*EXP(-$K$2*(20/250))*NORMSDIST(L5732)-C5732*EXP(-$K$1*(20/250))*NORMSDIST(M5732)</f>
        <v>0.72307268787776025</v>
      </c>
      <c r="K5732">
        <f>+J5732-H5732-EXP(-$K$2*20/250)*C5732+EXP(-$K$1*20/250)*C5732</f>
        <v>0</v>
      </c>
      <c r="L5732">
        <f>+(LN(C5732/C5732)+($K$1-$K$2+0.5*F5753^2)*20/250)/F5753/SQRT(20/250)</f>
        <v>7.3149189108120882E-3</v>
      </c>
      <c r="M5732">
        <f>L5732-F5753*SQRT(20/250)</f>
        <v>-7.3149189108120882E-3</v>
      </c>
    </row>
    <row r="5733" spans="1:13" x14ac:dyDescent="0.15">
      <c r="A5733" s="2">
        <v>33952</v>
      </c>
      <c r="B5733" s="1">
        <v>123.85</v>
      </c>
      <c r="C5733" s="1">
        <f t="shared" si="534"/>
        <v>123.85</v>
      </c>
      <c r="D5733">
        <f t="shared" si="535"/>
        <v>4.8190711559353687</v>
      </c>
      <c r="E5733">
        <f t="shared" si="538"/>
        <v>-3.2291919227844801E-4</v>
      </c>
      <c r="F5733">
        <f t="shared" si="539"/>
        <v>5.1044621037953347E-2</v>
      </c>
      <c r="G5733" s="4">
        <f t="shared" si="536"/>
        <v>0</v>
      </c>
      <c r="H5733">
        <f>C5733*EXP(-$K$1*(20/250))*NORMSDIST(-M5733)-C5733*EXP(-$K$2*(20/250))*NORMSDIST(-L5733)</f>
        <v>0.72548366697460409</v>
      </c>
      <c r="I5733" s="4">
        <f t="shared" si="537"/>
        <v>1.4500000000000028</v>
      </c>
      <c r="J5733">
        <f>C5733*EXP(-$K$2*(20/250))*NORMSDIST(L5733)-C5733*EXP(-$K$1*(20/250))*NORMSDIST(M5733)</f>
        <v>0.72548366697460409</v>
      </c>
      <c r="K5733">
        <f>+J5733-H5733-EXP(-$K$2*20/250)*C5733+EXP(-$K$1*20/250)*C5733</f>
        <v>0</v>
      </c>
      <c r="L5733">
        <f>+(LN(C5733/C5733)+($K$1-$K$2+0.5*F5754^2)*20/250)/F5754/SQRT(20/250)</f>
        <v>7.3416802941870677E-3</v>
      </c>
      <c r="M5733">
        <f>L5733-F5754*SQRT(20/250)</f>
        <v>-7.3416802941870694E-3</v>
      </c>
    </row>
    <row r="5734" spans="1:13" x14ac:dyDescent="0.15">
      <c r="A5734" s="2">
        <v>33953</v>
      </c>
      <c r="B5734" s="1">
        <v>124.1</v>
      </c>
      <c r="C5734" s="1">
        <f t="shared" si="534"/>
        <v>124.1</v>
      </c>
      <c r="D5734">
        <f t="shared" si="535"/>
        <v>4.8210876922105612</v>
      </c>
      <c r="E5734">
        <f t="shared" si="538"/>
        <v>2.0165362751924931E-3</v>
      </c>
      <c r="F5734">
        <f t="shared" si="539"/>
        <v>4.2736163422215083E-2</v>
      </c>
      <c r="G5734" s="4">
        <f t="shared" si="536"/>
        <v>0</v>
      </c>
      <c r="H5734">
        <f>C5734*EXP(-$K$1*(20/250))*NORMSDIST(-M5734)-C5734*EXP(-$K$2*(20/250))*NORMSDIST(-L5734)</f>
        <v>0.76760332047328461</v>
      </c>
      <c r="I5734" s="4">
        <f t="shared" si="537"/>
        <v>1.9300000000000068</v>
      </c>
      <c r="J5734">
        <f>C5734*EXP(-$K$2*(20/250))*NORMSDIST(L5734)-C5734*EXP(-$K$1*(20/250))*NORMSDIST(M5734)</f>
        <v>0.76760332047328461</v>
      </c>
      <c r="K5734">
        <f>+J5734-H5734-EXP(-$K$2*20/250)*C5734+EXP(-$K$1*20/250)*C5734</f>
        <v>0</v>
      </c>
      <c r="L5734">
        <f>+(LN(C5734/C5734)+($K$1-$K$2+0.5*F5755^2)*20/250)/F5755/SQRT(20/250)</f>
        <v>7.7522782399221373E-3</v>
      </c>
      <c r="M5734">
        <f>L5734-F5755*SQRT(20/250)</f>
        <v>-7.7522782399221338E-3</v>
      </c>
    </row>
    <row r="5735" spans="1:13" x14ac:dyDescent="0.15">
      <c r="A5735" s="2">
        <v>33954</v>
      </c>
      <c r="B5735" s="1">
        <v>122.9</v>
      </c>
      <c r="C5735" s="1">
        <f t="shared" si="534"/>
        <v>122.9</v>
      </c>
      <c r="D5735">
        <f t="shared" si="535"/>
        <v>4.8113710165719894</v>
      </c>
      <c r="E5735">
        <f t="shared" si="538"/>
        <v>-9.7166756385718145E-3</v>
      </c>
      <c r="F5735">
        <f t="shared" si="539"/>
        <v>5.3384912611726093E-2</v>
      </c>
      <c r="G5735" s="4">
        <f t="shared" si="536"/>
        <v>0</v>
      </c>
      <c r="H5735">
        <f>C5735*EXP(-$K$1*(20/250))*NORMSDIST(-M5735)-C5735*EXP(-$K$2*(20/250))*NORMSDIST(-L5735)</f>
        <v>0.5743788335021236</v>
      </c>
      <c r="I5735" s="4">
        <f t="shared" si="537"/>
        <v>2.8499999999999943</v>
      </c>
      <c r="J5735">
        <f>C5735*EXP(-$K$2*(20/250))*NORMSDIST(L5735)-C5735*EXP(-$K$1*(20/250))*NORMSDIST(M5735)</f>
        <v>0.5743788335021236</v>
      </c>
      <c r="K5735">
        <f>+J5735-H5735-EXP(-$K$2*20/250)*C5735+EXP(-$K$1*20/250)*C5735</f>
        <v>0</v>
      </c>
      <c r="L5735">
        <f>+(LN(C5735/C5735)+($K$1-$K$2+0.5*F5756^2)*20/250)/F5756/SQRT(20/250)</f>
        <v>5.8574550746643321E-3</v>
      </c>
      <c r="M5735">
        <f>L5735-F5756*SQRT(20/250)</f>
        <v>-5.8574550746643321E-3</v>
      </c>
    </row>
    <row r="5736" spans="1:13" x14ac:dyDescent="0.15">
      <c r="A5736" s="2">
        <v>33955</v>
      </c>
      <c r="B5736" s="1">
        <v>123.1</v>
      </c>
      <c r="C5736" s="1">
        <f t="shared" si="534"/>
        <v>123.1</v>
      </c>
      <c r="D5736">
        <f t="shared" si="535"/>
        <v>4.8129970331904079</v>
      </c>
      <c r="E5736">
        <f t="shared" si="538"/>
        <v>1.6260166184185465E-3</v>
      </c>
      <c r="F5736">
        <f t="shared" si="539"/>
        <v>5.3868830418801063E-2</v>
      </c>
      <c r="G5736" s="4">
        <f t="shared" si="536"/>
        <v>0</v>
      </c>
      <c r="H5736">
        <f>C5736*EXP(-$K$1*(20/250))*NORMSDIST(-M5736)-C5736*EXP(-$K$2*(20/250))*NORMSDIST(-L5736)</f>
        <v>0.58052927635455376</v>
      </c>
      <c r="I5736" s="4">
        <f t="shared" si="537"/>
        <v>3</v>
      </c>
      <c r="J5736">
        <f>C5736*EXP(-$K$2*(20/250))*NORMSDIST(L5736)-C5736*EXP(-$K$1*(20/250))*NORMSDIST(M5736)</f>
        <v>0.58052927635455376</v>
      </c>
      <c r="K5736">
        <f>+J5736-H5736-EXP(-$K$2*20/250)*C5736+EXP(-$K$1*20/250)*C5736</f>
        <v>0</v>
      </c>
      <c r="L5736">
        <f>+(LN(C5736/C5736)+($K$1-$K$2+0.5*F5757^2)*20/250)/F5757/SQRT(20/250)</f>
        <v>5.9105587775325347E-3</v>
      </c>
      <c r="M5736">
        <f>L5736-F5757*SQRT(20/250)</f>
        <v>-5.9105587775325347E-3</v>
      </c>
    </row>
    <row r="5737" spans="1:13" x14ac:dyDescent="0.15">
      <c r="A5737" s="2">
        <v>33956</v>
      </c>
      <c r="B5737" s="1">
        <v>123.28</v>
      </c>
      <c r="C5737" s="1">
        <f t="shared" si="534"/>
        <v>123.28</v>
      </c>
      <c r="D5737">
        <f t="shared" si="535"/>
        <v>4.8144581910118607</v>
      </c>
      <c r="E5737">
        <f t="shared" si="538"/>
        <v>1.4611578214527299E-3</v>
      </c>
      <c r="F5737">
        <f t="shared" si="539"/>
        <v>4.92850670210856E-2</v>
      </c>
      <c r="G5737" s="4">
        <f t="shared" si="536"/>
        <v>0</v>
      </c>
      <c r="H5737">
        <f>C5737*EXP(-$K$1*(20/250))*NORMSDIST(-M5737)-C5737*EXP(-$K$2*(20/250))*NORMSDIST(-L5737)</f>
        <v>0.5836909430529289</v>
      </c>
      <c r="I5737" s="4">
        <f t="shared" si="537"/>
        <v>2.8199999999999932</v>
      </c>
      <c r="J5737">
        <f>C5737*EXP(-$K$2*(20/250))*NORMSDIST(L5737)-C5737*EXP(-$K$1*(20/250))*NORMSDIST(M5737)</f>
        <v>0.5836909430529289</v>
      </c>
      <c r="K5737">
        <f>+J5737-H5737-EXP(-$K$2*20/250)*C5737+EXP(-$K$1*20/250)*C5737</f>
        <v>0</v>
      </c>
      <c r="L5737">
        <f>+(LN(C5737/C5737)+($K$1-$K$2+0.5*F5758^2)*20/250)/F5758/SQRT(20/250)</f>
        <v>5.9340720645153873E-3</v>
      </c>
      <c r="M5737">
        <f>L5737-F5758*SQRT(20/250)</f>
        <v>-5.9340720645153855E-3</v>
      </c>
    </row>
    <row r="5738" spans="1:13" x14ac:dyDescent="0.15">
      <c r="A5738" s="2">
        <v>33959</v>
      </c>
      <c r="B5738" s="1">
        <v>122.97</v>
      </c>
      <c r="C5738" s="1">
        <f t="shared" si="534"/>
        <v>122.97</v>
      </c>
      <c r="D5738">
        <f t="shared" si="535"/>
        <v>4.8119404231843559</v>
      </c>
      <c r="E5738">
        <f t="shared" si="538"/>
        <v>-2.517767827504791E-3</v>
      </c>
      <c r="F5738">
        <f t="shared" si="539"/>
        <v>4.5657476069108326E-2</v>
      </c>
      <c r="G5738" s="4">
        <f t="shared" si="536"/>
        <v>0</v>
      </c>
      <c r="H5738">
        <f>C5738*EXP(-$K$1*(20/250))*NORMSDIST(-M5738)-C5738*EXP(-$K$2*(20/250))*NORMSDIST(-L5738)</f>
        <v>0.61556910742253734</v>
      </c>
      <c r="I5738" s="4">
        <f t="shared" si="537"/>
        <v>2.5799999999999983</v>
      </c>
      <c r="J5738">
        <f>C5738*EXP(-$K$2*(20/250))*NORMSDIST(L5738)-C5738*EXP(-$K$1*(20/250))*NORMSDIST(M5738)</f>
        <v>0.61556910742253734</v>
      </c>
      <c r="K5738">
        <f>+J5738-H5738-EXP(-$K$2*20/250)*C5738+EXP(-$K$1*20/250)*C5738</f>
        <v>0</v>
      </c>
      <c r="L5738">
        <f>+(LN(C5738/C5738)+($K$1-$K$2+0.5*F5759^2)*20/250)/F5759/SQRT(20/250)</f>
        <v>6.2739410114713845E-3</v>
      </c>
      <c r="M5738">
        <f>L5738-F5759*SQRT(20/250)</f>
        <v>-6.2739410114713828E-3</v>
      </c>
    </row>
    <row r="5739" spans="1:13" x14ac:dyDescent="0.15">
      <c r="A5739" s="2">
        <v>33960</v>
      </c>
      <c r="B5739" s="1">
        <v>123.52</v>
      </c>
      <c r="C5739" s="1">
        <f t="shared" si="534"/>
        <v>123.52</v>
      </c>
      <c r="D5739">
        <f t="shared" si="535"/>
        <v>4.8164030862764662</v>
      </c>
      <c r="E5739">
        <f t="shared" si="538"/>
        <v>4.4626630921102972E-3</v>
      </c>
      <c r="F5739">
        <f t="shared" si="539"/>
        <v>4.8746615074354849E-2</v>
      </c>
      <c r="G5739" s="4">
        <f t="shared" si="536"/>
        <v>0</v>
      </c>
      <c r="H5739">
        <f>C5739*EXP(-$K$1*(20/250))*NORMSDIST(-M5739)-C5739*EXP(-$K$2*(20/250))*NORMSDIST(-L5739)</f>
        <v>0.65951849733160373</v>
      </c>
      <c r="I5739" s="4">
        <f t="shared" si="537"/>
        <v>1.3800000000000097</v>
      </c>
      <c r="J5739">
        <f>C5739*EXP(-$K$2*(20/250))*NORMSDIST(L5739)-C5739*EXP(-$K$1*(20/250))*NORMSDIST(M5739)</f>
        <v>0.65951849733160373</v>
      </c>
      <c r="K5739">
        <f>+J5739-H5739-EXP(-$K$2*20/250)*C5739+EXP(-$K$1*20/250)*C5739</f>
        <v>0</v>
      </c>
      <c r="L5739">
        <f>+(LN(C5739/C5739)+($K$1-$K$2+0.5*F5760^2)*20/250)/F5760/SQRT(20/250)</f>
        <v>6.6919529299707663E-3</v>
      </c>
      <c r="M5739">
        <f>L5739-F5760*SQRT(20/250)</f>
        <v>-6.6919529299707646E-3</v>
      </c>
    </row>
    <row r="5740" spans="1:13" x14ac:dyDescent="0.15">
      <c r="A5740" s="2">
        <v>33961</v>
      </c>
      <c r="B5740" s="1">
        <v>123.85</v>
      </c>
      <c r="C5740" s="1">
        <f t="shared" si="534"/>
        <v>123.85</v>
      </c>
      <c r="D5740">
        <f t="shared" si="535"/>
        <v>4.8190711559353687</v>
      </c>
      <c r="E5740">
        <f t="shared" si="538"/>
        <v>2.6680696589025388E-3</v>
      </c>
      <c r="F5740">
        <f t="shared" si="539"/>
        <v>4.9744418997819756E-2</v>
      </c>
      <c r="G5740" s="4">
        <f t="shared" si="536"/>
        <v>0</v>
      </c>
      <c r="H5740">
        <f>C5740*EXP(-$K$1*(20/250))*NORMSDIST(-M5740)-C5740*EXP(-$K$2*(20/250))*NORMSDIST(-L5740)</f>
        <v>0.65260765048192582</v>
      </c>
      <c r="I5740" s="4">
        <f t="shared" si="537"/>
        <v>1.1500000000000057</v>
      </c>
      <c r="J5740">
        <f>C5740*EXP(-$K$2*(20/250))*NORMSDIST(L5740)-C5740*EXP(-$K$1*(20/250))*NORMSDIST(M5740)</f>
        <v>0.65260765048192582</v>
      </c>
      <c r="K5740">
        <f>+J5740-H5740-EXP(-$K$2*20/250)*C5740+EXP(-$K$1*20/250)*C5740</f>
        <v>0</v>
      </c>
      <c r="L5740">
        <f>+(LN(C5740/C5740)+($K$1-$K$2+0.5*F5761^2)*20/250)/F5761/SQRT(20/250)</f>
        <v>6.6041852250590827E-3</v>
      </c>
      <c r="M5740">
        <f>L5740-F5761*SQRT(20/250)</f>
        <v>-6.6041852250590845E-3</v>
      </c>
    </row>
    <row r="5741" spans="1:13" x14ac:dyDescent="0.15">
      <c r="A5741" s="2">
        <v>33962</v>
      </c>
      <c r="B5741" s="1">
        <v>123.9</v>
      </c>
      <c r="C5741" s="1">
        <f t="shared" si="534"/>
        <v>123.9</v>
      </c>
      <c r="D5741">
        <f t="shared" si="535"/>
        <v>4.8194747886350964</v>
      </c>
      <c r="E5741">
        <f t="shared" si="538"/>
        <v>4.0363269972765181E-4</v>
      </c>
      <c r="F5741">
        <f t="shared" si="539"/>
        <v>4.9552402370989693E-2</v>
      </c>
      <c r="G5741" s="4">
        <f t="shared" si="536"/>
        <v>0</v>
      </c>
      <c r="H5741">
        <f>C5741*EXP(-$K$1*(20/250))*NORMSDIST(-M5741)-C5741*EXP(-$K$2*(20/250))*NORMSDIST(-L5741)</f>
        <v>0.65765936787758505</v>
      </c>
      <c r="I5741" s="4">
        <f t="shared" si="537"/>
        <v>0.94999999999998863</v>
      </c>
      <c r="J5741">
        <f>C5741*EXP(-$K$2*(20/250))*NORMSDIST(L5741)-C5741*EXP(-$K$1*(20/250))*NORMSDIST(M5741)</f>
        <v>0.65765936787758505</v>
      </c>
      <c r="K5741">
        <f>+J5741-H5741-EXP(-$K$2*20/250)*C5741+EXP(-$K$1*20/250)*C5741</f>
        <v>0</v>
      </c>
      <c r="L5741">
        <f>+(LN(C5741/C5741)+($K$1-$K$2+0.5*F5762^2)*20/250)/F5762/SQRT(20/250)</f>
        <v>6.6526219789250227E-3</v>
      </c>
      <c r="M5741">
        <f>L5741-F5762*SQRT(20/250)</f>
        <v>-6.6526219789250244E-3</v>
      </c>
    </row>
    <row r="5742" spans="1:13" x14ac:dyDescent="0.15">
      <c r="A5742" s="2">
        <v>33963</v>
      </c>
      <c r="B5742" s="1" t="e">
        <f>NA()</f>
        <v>#N/A</v>
      </c>
      <c r="C5742" s="1">
        <f t="shared" si="534"/>
        <v>123.9</v>
      </c>
      <c r="D5742">
        <f t="shared" si="535"/>
        <v>4.8194747886350964</v>
      </c>
      <c r="E5742">
        <f t="shared" si="538"/>
        <v>0</v>
      </c>
      <c r="F5742">
        <f t="shared" si="539"/>
        <v>4.9552402370989693E-2</v>
      </c>
      <c r="G5742" s="4">
        <f t="shared" si="536"/>
        <v>0.62000000000000455</v>
      </c>
      <c r="H5742">
        <f>C5742*EXP(-$K$1*(20/250))*NORMSDIST(-M5742)-C5742*EXP(-$K$2*(20/250))*NORMSDIST(-L5742)</f>
        <v>0.90974028892478742</v>
      </c>
      <c r="I5742" s="4">
        <f t="shared" si="537"/>
        <v>0</v>
      </c>
      <c r="J5742">
        <f>C5742*EXP(-$K$2*(20/250))*NORMSDIST(L5742)-C5742*EXP(-$K$1*(20/250))*NORMSDIST(M5742)</f>
        <v>0.90974028892478742</v>
      </c>
      <c r="K5742">
        <f>+J5742-H5742-EXP(-$K$2*20/250)*C5742+EXP(-$K$1*20/250)*C5742</f>
        <v>0</v>
      </c>
      <c r="L5742">
        <f>+(LN(C5742/C5742)+($K$1-$K$2+0.5*F5763^2)*20/250)/F5763/SQRT(20/250)</f>
        <v>9.2026348580901834E-3</v>
      </c>
      <c r="M5742">
        <f>L5742-F5763*SQRT(20/250)</f>
        <v>-9.2026348580901834E-3</v>
      </c>
    </row>
    <row r="5743" spans="1:13" x14ac:dyDescent="0.15">
      <c r="A5743" s="2">
        <v>33966</v>
      </c>
      <c r="B5743" s="1">
        <v>124.75</v>
      </c>
      <c r="C5743" s="1">
        <f t="shared" si="534"/>
        <v>124.75</v>
      </c>
      <c r="D5743">
        <f t="shared" si="535"/>
        <v>4.826311734631628</v>
      </c>
      <c r="E5743">
        <f t="shared" si="538"/>
        <v>6.8369459965316182E-3</v>
      </c>
      <c r="F5743">
        <f t="shared" si="539"/>
        <v>5.3441271563476299E-2</v>
      </c>
      <c r="G5743" s="4">
        <f t="shared" si="536"/>
        <v>1.1200000000000045</v>
      </c>
      <c r="H5743">
        <f>C5743*EXP(-$K$1*(20/250))*NORMSDIST(-M5743)-C5743*EXP(-$K$2*(20/250))*NORMSDIST(-L5743)</f>
        <v>0.85821476604021996</v>
      </c>
      <c r="I5743" s="4">
        <f t="shared" si="537"/>
        <v>0</v>
      </c>
      <c r="J5743">
        <f>C5743*EXP(-$K$2*(20/250))*NORMSDIST(L5743)-C5743*EXP(-$K$1*(20/250))*NORMSDIST(M5743)</f>
        <v>0.85821476604021996</v>
      </c>
      <c r="K5743">
        <f>+J5743-H5743-EXP(-$K$2*20/250)*C5743+EXP(-$K$1*20/250)*C5743</f>
        <v>0</v>
      </c>
      <c r="L5743">
        <f>+(LN(C5743/C5743)+($K$1-$K$2+0.5*F5764^2)*20/250)/F5764/SQRT(20/250)</f>
        <v>8.6222527179972107E-3</v>
      </c>
      <c r="M5743">
        <f>L5743-F5764*SQRT(20/250)</f>
        <v>-8.6222527179972072E-3</v>
      </c>
    </row>
    <row r="5744" spans="1:13" x14ac:dyDescent="0.15">
      <c r="A5744" s="2">
        <v>33967</v>
      </c>
      <c r="B5744" s="1">
        <v>124.7</v>
      </c>
      <c r="C5744" s="1">
        <f t="shared" si="534"/>
        <v>124.7</v>
      </c>
      <c r="D5744">
        <f t="shared" si="535"/>
        <v>4.8259108526859906</v>
      </c>
      <c r="E5744">
        <f t="shared" si="538"/>
        <v>-4.0088194563736579E-4</v>
      </c>
      <c r="F5744">
        <f t="shared" si="539"/>
        <v>5.3472853440415587E-2</v>
      </c>
      <c r="G5744" s="4">
        <f t="shared" si="536"/>
        <v>0.60000000000000853</v>
      </c>
      <c r="H5744">
        <f>C5744*EXP(-$K$1*(20/250))*NORMSDIST(-M5744)-C5744*EXP(-$K$2*(20/250))*NORMSDIST(-L5744)</f>
        <v>0.88205391572477509</v>
      </c>
      <c r="I5744" s="4">
        <f t="shared" si="537"/>
        <v>0</v>
      </c>
      <c r="J5744">
        <f>C5744*EXP(-$K$2*(20/250))*NORMSDIST(L5744)-C5744*EXP(-$K$1*(20/250))*NORMSDIST(M5744)</f>
        <v>0.88205391572477509</v>
      </c>
      <c r="K5744">
        <f>+J5744-H5744-EXP(-$K$2*20/250)*C5744+EXP(-$K$1*20/250)*C5744</f>
        <v>0</v>
      </c>
      <c r="L5744">
        <f>+(LN(C5744/C5744)+($K$1-$K$2+0.5*F5765^2)*20/250)/F5765/SQRT(20/250)</f>
        <v>8.8653177487348408E-3</v>
      </c>
      <c r="M5744">
        <f>L5744-F5765*SQRT(20/250)</f>
        <v>-8.8653177487348338E-3</v>
      </c>
    </row>
    <row r="5745" spans="1:13" x14ac:dyDescent="0.15">
      <c r="A5745" s="2">
        <v>33968</v>
      </c>
      <c r="B5745" s="1">
        <v>124.59</v>
      </c>
      <c r="C5745" s="1">
        <f t="shared" si="534"/>
        <v>124.59</v>
      </c>
      <c r="D5745">
        <f t="shared" si="535"/>
        <v>4.8250283463107717</v>
      </c>
      <c r="E5745">
        <f t="shared" si="538"/>
        <v>-8.8250637521891662E-4</v>
      </c>
      <c r="F5745">
        <f t="shared" si="539"/>
        <v>5.3575923884980933E-2</v>
      </c>
      <c r="G5745" s="4">
        <f t="shared" si="536"/>
        <v>0.35999999999999943</v>
      </c>
      <c r="H5745">
        <f>C5745*EXP(-$K$1*(20/250))*NORMSDIST(-M5745)-C5745*EXP(-$K$2*(20/250))*NORMSDIST(-L5745)</f>
        <v>0.8827132745550017</v>
      </c>
      <c r="I5745" s="4">
        <f t="shared" si="537"/>
        <v>0</v>
      </c>
      <c r="J5745">
        <f>C5745*EXP(-$K$2*(20/250))*NORMSDIST(L5745)-C5745*EXP(-$K$1*(20/250))*NORMSDIST(M5745)</f>
        <v>0.8827132745550017</v>
      </c>
      <c r="K5745">
        <f>+J5745-H5745-EXP(-$K$2*20/250)*C5745+EXP(-$K$1*20/250)*C5745</f>
        <v>0</v>
      </c>
      <c r="L5745">
        <f>+(LN(C5745/C5745)+($K$1-$K$2+0.5*F5766^2)*20/250)/F5766/SQRT(20/250)</f>
        <v>8.8797781936711569E-3</v>
      </c>
      <c r="M5745">
        <f>L5745-F5766*SQRT(20/250)</f>
        <v>-8.8797781936711569E-3</v>
      </c>
    </row>
    <row r="5746" spans="1:13" x14ac:dyDescent="0.15">
      <c r="A5746" s="2">
        <v>33969</v>
      </c>
      <c r="B5746" s="1">
        <v>124.85</v>
      </c>
      <c r="C5746" s="1">
        <f t="shared" si="534"/>
        <v>124.85</v>
      </c>
      <c r="D5746">
        <f t="shared" si="535"/>
        <v>4.8271130167257823</v>
      </c>
      <c r="E5746">
        <f t="shared" si="538"/>
        <v>2.0846704150105921E-3</v>
      </c>
      <c r="F5746">
        <f t="shared" si="539"/>
        <v>5.4023969643257071E-2</v>
      </c>
      <c r="G5746" s="4">
        <f t="shared" si="536"/>
        <v>0</v>
      </c>
      <c r="H5746">
        <f>C5746*EXP(-$K$1*(20/250))*NORMSDIST(-M5746)-C5746*EXP(-$K$2*(20/250))*NORMSDIST(-L5746)</f>
        <v>0.92738156668756488</v>
      </c>
      <c r="I5746" s="4">
        <f t="shared" si="537"/>
        <v>0.12000000000000455</v>
      </c>
      <c r="J5746">
        <f>C5746*EXP(-$K$2*(20/250))*NORMSDIST(L5746)-C5746*EXP(-$K$1*(20/250))*NORMSDIST(M5746)</f>
        <v>0.92738156668756488</v>
      </c>
      <c r="K5746">
        <f>+J5746-H5746-EXP(-$K$2*20/250)*C5746+EXP(-$K$1*20/250)*C5746</f>
        <v>0</v>
      </c>
      <c r="L5746">
        <f>+(LN(C5746/C5746)+($K$1-$K$2+0.5*F5767^2)*20/250)/F5767/SQRT(20/250)</f>
        <v>9.3097093936943907E-3</v>
      </c>
      <c r="M5746">
        <f>L5746-F5767*SQRT(20/250)</f>
        <v>-9.3097093936943872E-3</v>
      </c>
    </row>
    <row r="5747" spans="1:13" x14ac:dyDescent="0.15">
      <c r="A5747" s="2">
        <v>33970</v>
      </c>
      <c r="B5747" s="1" t="e">
        <f>NA()</f>
        <v>#N/A</v>
      </c>
      <c r="C5747" s="1">
        <f t="shared" si="534"/>
        <v>124.85</v>
      </c>
      <c r="D5747">
        <f t="shared" si="535"/>
        <v>4.8271130167257823</v>
      </c>
      <c r="E5747">
        <f t="shared" si="538"/>
        <v>0</v>
      </c>
      <c r="F5747">
        <f t="shared" si="539"/>
        <v>5.3575078998975519E-2</v>
      </c>
      <c r="G5747" s="4">
        <f t="shared" si="536"/>
        <v>0</v>
      </c>
      <c r="H5747">
        <f>C5747*EXP(-$K$1*(20/250))*NORMSDIST(-M5747)-C5747*EXP(-$K$2*(20/250))*NORMSDIST(-L5747)</f>
        <v>0.92743378048638192</v>
      </c>
      <c r="I5747" s="4">
        <f t="shared" si="537"/>
        <v>0.10000000000000853</v>
      </c>
      <c r="J5747">
        <f>C5747*EXP(-$K$2*(20/250))*NORMSDIST(L5747)-C5747*EXP(-$K$1*(20/250))*NORMSDIST(M5747)</f>
        <v>0.92743378048638192</v>
      </c>
      <c r="K5747">
        <f>+J5747-H5747-EXP(-$K$2*20/250)*C5747+EXP(-$K$1*20/250)*C5747</f>
        <v>0</v>
      </c>
      <c r="L5747">
        <f>+(LN(C5747/C5747)+($K$1-$K$2+0.5*F5768^2)*20/250)/F5768/SQRT(20/250)</f>
        <v>9.3102335677295901E-3</v>
      </c>
      <c r="M5747">
        <f>L5747-F5768*SQRT(20/250)</f>
        <v>-9.3102335677295901E-3</v>
      </c>
    </row>
    <row r="5748" spans="1:13" x14ac:dyDescent="0.15">
      <c r="A5748" s="2">
        <v>33973</v>
      </c>
      <c r="B5748" s="1">
        <v>125.4</v>
      </c>
      <c r="C5748" s="1">
        <f t="shared" si="534"/>
        <v>125.4</v>
      </c>
      <c r="D5748">
        <f t="shared" si="535"/>
        <v>4.8315086281988204</v>
      </c>
      <c r="E5748">
        <f t="shared" si="538"/>
        <v>4.3956114730381302E-3</v>
      </c>
      <c r="F5748">
        <f t="shared" si="539"/>
        <v>5.5327015390014604E-2</v>
      </c>
      <c r="G5748" s="4">
        <f t="shared" si="536"/>
        <v>0.54000000000000625</v>
      </c>
      <c r="H5748">
        <f>C5748*EXP(-$K$1*(20/250))*NORMSDIST(-M5748)-C5748*EXP(-$K$2*(20/250))*NORMSDIST(-L5748)</f>
        <v>0.90472703761614071</v>
      </c>
      <c r="I5748" s="4">
        <f t="shared" si="537"/>
        <v>0</v>
      </c>
      <c r="J5748">
        <f>C5748*EXP(-$K$2*(20/250))*NORMSDIST(L5748)-C5748*EXP(-$K$1*(20/250))*NORMSDIST(M5748)</f>
        <v>0.90472703761614071</v>
      </c>
      <c r="K5748">
        <f>+J5748-H5748-EXP(-$K$2*20/250)*C5748+EXP(-$K$1*20/250)*C5748</f>
        <v>0</v>
      </c>
      <c r="L5748">
        <f>+(LN(C5748/C5748)+($K$1-$K$2+0.5*F5769^2)*20/250)/F5769/SQRT(20/250)</f>
        <v>9.0424452882893937E-3</v>
      </c>
      <c r="M5748">
        <f>L5748-F5769*SQRT(20/250)</f>
        <v>-9.0424452882893937E-3</v>
      </c>
    </row>
    <row r="5749" spans="1:13" x14ac:dyDescent="0.15">
      <c r="A5749" s="2">
        <v>33974</v>
      </c>
      <c r="B5749" s="1">
        <v>125.11</v>
      </c>
      <c r="C5749" s="1">
        <f t="shared" si="534"/>
        <v>125.11</v>
      </c>
      <c r="D5749">
        <f t="shared" si="535"/>
        <v>4.8291933503293087</v>
      </c>
      <c r="E5749">
        <f t="shared" si="538"/>
        <v>-2.3152778695116893E-3</v>
      </c>
      <c r="F5749">
        <f t="shared" si="539"/>
        <v>5.4316162829086453E-2</v>
      </c>
      <c r="G5749" s="4">
        <f t="shared" si="536"/>
        <v>0.78000000000000114</v>
      </c>
      <c r="H5749">
        <f>C5749*EXP(-$K$1*(20/250))*NORMSDIST(-M5749)-C5749*EXP(-$K$2*(20/250))*NORMSDIST(-L5749)</f>
        <v>0.91871674112015</v>
      </c>
      <c r="I5749" s="4">
        <f t="shared" si="537"/>
        <v>0</v>
      </c>
      <c r="J5749">
        <f>C5749*EXP(-$K$2*(20/250))*NORMSDIST(L5749)-C5749*EXP(-$K$1*(20/250))*NORMSDIST(M5749)</f>
        <v>0.91871674112015</v>
      </c>
      <c r="K5749">
        <f>+J5749-H5749-EXP(-$K$2*20/250)*C5749+EXP(-$K$1*20/250)*C5749</f>
        <v>0</v>
      </c>
      <c r="L5749">
        <f>+(LN(C5749/C5749)+($K$1-$K$2+0.5*F5770^2)*20/250)/F5770/SQRT(20/250)</f>
        <v>9.2035563536673644E-3</v>
      </c>
      <c r="M5749">
        <f>L5749-F5770*SQRT(20/250)</f>
        <v>-9.2035563536673644E-3</v>
      </c>
    </row>
    <row r="5750" spans="1:13" x14ac:dyDescent="0.15">
      <c r="A5750" s="2">
        <v>33975</v>
      </c>
      <c r="B5750" s="1">
        <v>125.1</v>
      </c>
      <c r="C5750" s="1">
        <f t="shared" si="534"/>
        <v>125.1</v>
      </c>
      <c r="D5750">
        <f t="shared" si="535"/>
        <v>4.8291134174728656</v>
      </c>
      <c r="E5750">
        <f t="shared" si="538"/>
        <v>-7.9932856443143407E-5</v>
      </c>
      <c r="F5750">
        <f t="shared" si="539"/>
        <v>5.2575918184153143E-2</v>
      </c>
      <c r="G5750" s="4">
        <f t="shared" si="536"/>
        <v>0.51999999999999602</v>
      </c>
      <c r="H5750">
        <f>C5750*EXP(-$K$1*(20/250))*NORMSDIST(-M5750)-C5750*EXP(-$K$2*(20/250))*NORMSDIST(-L5750)</f>
        <v>0.92548404352449865</v>
      </c>
      <c r="I5750" s="4">
        <f t="shared" si="537"/>
        <v>0</v>
      </c>
      <c r="J5750">
        <f>C5750*EXP(-$K$2*(20/250))*NORMSDIST(L5750)-C5750*EXP(-$K$1*(20/250))*NORMSDIST(M5750)</f>
        <v>0.92548404352449865</v>
      </c>
      <c r="K5750">
        <f>+J5750-H5750-EXP(-$K$2*20/250)*C5750+EXP(-$K$1*20/250)*C5750</f>
        <v>0</v>
      </c>
      <c r="L5750">
        <f>+(LN(C5750/C5750)+($K$1-$K$2+0.5*F5771^2)*20/250)/F5771/SQRT(20/250)</f>
        <v>9.2720931711939118E-3</v>
      </c>
      <c r="M5750">
        <f>L5750-F5771*SQRT(20/250)</f>
        <v>-9.2720931711939118E-3</v>
      </c>
    </row>
    <row r="5751" spans="1:13" x14ac:dyDescent="0.15">
      <c r="A5751" s="2">
        <v>33976</v>
      </c>
      <c r="B5751" s="1">
        <v>125.25</v>
      </c>
      <c r="C5751" s="1">
        <f t="shared" si="534"/>
        <v>125.25</v>
      </c>
      <c r="D5751">
        <f t="shared" si="535"/>
        <v>4.8303117399649738</v>
      </c>
      <c r="E5751">
        <f t="shared" si="538"/>
        <v>1.1983224921081614E-3</v>
      </c>
      <c r="F5751">
        <f t="shared" si="539"/>
        <v>5.2629257385943401E-2</v>
      </c>
      <c r="G5751" s="4">
        <f t="shared" si="536"/>
        <v>0.81999999999999318</v>
      </c>
      <c r="H5751">
        <f>C5751*EXP(-$K$1*(20/250))*NORMSDIST(-M5751)-C5751*EXP(-$K$2*(20/250))*NORMSDIST(-L5751)</f>
        <v>0.92495841034305215</v>
      </c>
      <c r="I5751" s="4">
        <f t="shared" si="537"/>
        <v>0</v>
      </c>
      <c r="J5751">
        <f>C5751*EXP(-$K$2*(20/250))*NORMSDIST(L5751)-C5751*EXP(-$K$1*(20/250))*NORMSDIST(M5751)</f>
        <v>0.92495841034305215</v>
      </c>
      <c r="K5751">
        <f>+J5751-H5751-EXP(-$K$2*20/250)*C5751+EXP(-$K$1*20/250)*C5751</f>
        <v>0</v>
      </c>
      <c r="L5751">
        <f>+(LN(C5751/C5751)+($K$1-$K$2+0.5*F5772^2)*20/250)/F5772/SQRT(20/250)</f>
        <v>9.2557285764298426E-3</v>
      </c>
      <c r="M5751">
        <f>L5751-F5772*SQRT(20/250)</f>
        <v>-9.2557285764298391E-3</v>
      </c>
    </row>
    <row r="5752" spans="1:13" x14ac:dyDescent="0.15">
      <c r="A5752" s="2">
        <v>33977</v>
      </c>
      <c r="B5752" s="1">
        <v>125.27</v>
      </c>
      <c r="C5752" s="1">
        <f t="shared" si="534"/>
        <v>125.27</v>
      </c>
      <c r="D5752">
        <f t="shared" si="535"/>
        <v>4.8304714078561002</v>
      </c>
      <c r="E5752">
        <f t="shared" si="538"/>
        <v>1.5966789112642488E-4</v>
      </c>
      <c r="F5752">
        <f t="shared" si="539"/>
        <v>5.1169126271402819E-2</v>
      </c>
      <c r="G5752" s="4">
        <f t="shared" si="536"/>
        <v>1.25</v>
      </c>
      <c r="H5752">
        <f>C5752*EXP(-$K$1*(20/250))*NORMSDIST(-M5752)-C5752*EXP(-$K$2*(20/250))*NORMSDIST(-L5752)</f>
        <v>0.93601951010407447</v>
      </c>
      <c r="I5752" s="4">
        <f t="shared" si="537"/>
        <v>0</v>
      </c>
      <c r="J5752">
        <f>C5752*EXP(-$K$2*(20/250))*NORMSDIST(L5752)-C5752*EXP(-$K$1*(20/250))*NORMSDIST(M5752)</f>
        <v>0.93601951010407447</v>
      </c>
      <c r="K5752">
        <f>+J5752-H5752-EXP(-$K$2*20/250)*C5752+EXP(-$K$1*20/250)*C5752</f>
        <v>0</v>
      </c>
      <c r="L5752">
        <f>+(LN(C5752/C5752)+($K$1-$K$2+0.5*F5773^2)*20/250)/F5773/SQRT(20/250)</f>
        <v>9.364920830055426E-3</v>
      </c>
      <c r="M5752">
        <f>L5752-F5773*SQRT(20/250)</f>
        <v>-9.364920830055426E-3</v>
      </c>
    </row>
    <row r="5753" spans="1:13" x14ac:dyDescent="0.15">
      <c r="A5753" s="2">
        <v>33980</v>
      </c>
      <c r="B5753" s="1">
        <v>125.05</v>
      </c>
      <c r="C5753" s="1">
        <f t="shared" si="534"/>
        <v>125.05</v>
      </c>
      <c r="D5753">
        <f t="shared" si="535"/>
        <v>4.828713657323628</v>
      </c>
      <c r="E5753">
        <f t="shared" si="538"/>
        <v>-1.7577505324721798E-3</v>
      </c>
      <c r="F5753">
        <f t="shared" si="539"/>
        <v>5.1724287656649416E-2</v>
      </c>
      <c r="G5753" s="4">
        <f t="shared" si="536"/>
        <v>3.6700000000000017</v>
      </c>
      <c r="H5753">
        <f>C5753*EXP(-$K$1*(20/250))*NORMSDIST(-M5753)-C5753*EXP(-$K$2*(20/250))*NORMSDIST(-L5753)</f>
        <v>1.3871783398341933</v>
      </c>
      <c r="I5753" s="4">
        <f t="shared" si="537"/>
        <v>0</v>
      </c>
      <c r="J5753">
        <f>C5753*EXP(-$K$2*(20/250))*NORMSDIST(L5753)-C5753*EXP(-$K$1*(20/250))*NORMSDIST(M5753)</f>
        <v>1.3871783398341933</v>
      </c>
      <c r="K5753">
        <f>+J5753-H5753-EXP(-$K$2*20/250)*C5753+EXP(-$K$1*20/250)*C5753</f>
        <v>0</v>
      </c>
      <c r="L5753">
        <f>+(LN(C5753/C5753)+($K$1-$K$2+0.5*F5774^2)*20/250)/F5774/SQRT(20/250)</f>
        <v>1.3903448517504009E-2</v>
      </c>
      <c r="M5753">
        <f>L5753-F5774*SQRT(20/250)</f>
        <v>-1.3903448517504005E-2</v>
      </c>
    </row>
    <row r="5754" spans="1:13" x14ac:dyDescent="0.15">
      <c r="A5754" s="2">
        <v>33981</v>
      </c>
      <c r="B5754" s="1">
        <v>125.3</v>
      </c>
      <c r="C5754" s="1">
        <f t="shared" si="534"/>
        <v>125.3</v>
      </c>
      <c r="D5754">
        <f t="shared" si="535"/>
        <v>4.8307108619020225</v>
      </c>
      <c r="E5754">
        <f t="shared" si="538"/>
        <v>1.9972045783944736E-3</v>
      </c>
      <c r="F5754">
        <f t="shared" si="539"/>
        <v>5.1913519213233235E-2</v>
      </c>
      <c r="G5754" s="4">
        <f t="shared" si="536"/>
        <v>4.3299999999999983</v>
      </c>
      <c r="H5754">
        <f>C5754*EXP(-$K$1*(20/250))*NORMSDIST(-M5754)-C5754*EXP(-$K$2*(20/250))*NORMSDIST(-L5754)</f>
        <v>1.3816729847340312</v>
      </c>
      <c r="I5754" s="4">
        <f t="shared" si="537"/>
        <v>0</v>
      </c>
      <c r="J5754">
        <f>C5754*EXP(-$K$2*(20/250))*NORMSDIST(L5754)-C5754*EXP(-$K$1*(20/250))*NORMSDIST(M5754)</f>
        <v>1.3816729847340312</v>
      </c>
      <c r="K5754">
        <f>+J5754-H5754-EXP(-$K$2*20/250)*C5754+EXP(-$K$1*20/250)*C5754</f>
        <v>0</v>
      </c>
      <c r="L5754">
        <f>+(LN(C5754/C5754)+($K$1-$K$2+0.5*F5775^2)*20/250)/F5775/SQRT(20/250)</f>
        <v>1.3820633781240436E-2</v>
      </c>
      <c r="M5754">
        <f>L5754-F5775*SQRT(20/250)</f>
        <v>-1.3820633781240439E-2</v>
      </c>
    </row>
    <row r="5755" spans="1:13" x14ac:dyDescent="0.15">
      <c r="A5755" s="2">
        <v>33982</v>
      </c>
      <c r="B5755" s="1">
        <v>126.03</v>
      </c>
      <c r="C5755" s="1">
        <f t="shared" si="534"/>
        <v>126.03</v>
      </c>
      <c r="D5755">
        <f t="shared" si="535"/>
        <v>4.8365199738494002</v>
      </c>
      <c r="E5755">
        <f t="shared" si="538"/>
        <v>5.8091119473777653E-3</v>
      </c>
      <c r="F5755">
        <f t="shared" si="539"/>
        <v>5.4816885130938554E-2</v>
      </c>
      <c r="G5755" s="4">
        <f t="shared" si="536"/>
        <v>5.5300000000000011</v>
      </c>
      <c r="H5755">
        <f>C5755*EXP(-$K$1*(20/250))*NORMSDIST(-M5755)-C5755*EXP(-$K$2*(20/250))*NORMSDIST(-L5755)</f>
        <v>1.3382339699961676</v>
      </c>
      <c r="I5755" s="4">
        <f t="shared" si="537"/>
        <v>0</v>
      </c>
      <c r="J5755">
        <f>C5755*EXP(-$K$2*(20/250))*NORMSDIST(L5755)-C5755*EXP(-$K$1*(20/250))*NORMSDIST(M5755)</f>
        <v>1.3382339699961676</v>
      </c>
      <c r="K5755">
        <f>+J5755-H5755-EXP(-$K$2*20/250)*C5755+EXP(-$K$1*20/250)*C5755</f>
        <v>0</v>
      </c>
      <c r="L5755">
        <f>+(LN(C5755/C5755)+($K$1-$K$2+0.5*F5776^2)*20/250)/F5776/SQRT(20/250)</f>
        <v>1.3308554033703176E-2</v>
      </c>
      <c r="M5755">
        <f>L5755-F5776*SQRT(20/250)</f>
        <v>-1.3308554033703176E-2</v>
      </c>
    </row>
    <row r="5756" spans="1:13" x14ac:dyDescent="0.15">
      <c r="A5756" s="2">
        <v>33983</v>
      </c>
      <c r="B5756" s="1">
        <v>125.75</v>
      </c>
      <c r="C5756" s="1">
        <f t="shared" si="534"/>
        <v>125.75</v>
      </c>
      <c r="D5756">
        <f t="shared" si="535"/>
        <v>4.8342958089798485</v>
      </c>
      <c r="E5756">
        <f t="shared" si="538"/>
        <v>-2.2241648695517924E-3</v>
      </c>
      <c r="F5756">
        <f t="shared" si="539"/>
        <v>4.1418462037907042E-2</v>
      </c>
      <c r="G5756" s="4">
        <f t="shared" si="536"/>
        <v>4.8499999999999943</v>
      </c>
      <c r="H5756">
        <f>C5756*EXP(-$K$1*(20/250))*NORMSDIST(-M5756)-C5756*EXP(-$K$2*(20/250))*NORMSDIST(-L5756)</f>
        <v>1.3616128895321395</v>
      </c>
      <c r="I5756" s="4">
        <f t="shared" si="537"/>
        <v>0</v>
      </c>
      <c r="J5756">
        <f>C5756*EXP(-$K$2*(20/250))*NORMSDIST(L5756)-C5756*EXP(-$K$1*(20/250))*NORMSDIST(M5756)</f>
        <v>1.3616128895321395</v>
      </c>
      <c r="K5756">
        <f>+J5756-H5756-EXP(-$K$2*20/250)*C5756+EXP(-$K$1*20/250)*C5756</f>
        <v>0</v>
      </c>
      <c r="L5756">
        <f>+(LN(C5756/C5756)+($K$1-$K$2+0.5*F5777^2)*20/250)/F5777/SQRT(20/250)</f>
        <v>1.3571221219472513E-2</v>
      </c>
      <c r="M5756">
        <f>L5756-F5777*SQRT(20/250)</f>
        <v>-1.3571221219472509E-2</v>
      </c>
    </row>
    <row r="5757" spans="1:13" x14ac:dyDescent="0.15">
      <c r="A5757" s="2">
        <v>33984</v>
      </c>
      <c r="B5757" s="1">
        <v>126.1</v>
      </c>
      <c r="C5757" s="1">
        <f t="shared" si="534"/>
        <v>126.1</v>
      </c>
      <c r="D5757">
        <f t="shared" si="535"/>
        <v>4.8370752429708741</v>
      </c>
      <c r="E5757">
        <f t="shared" si="538"/>
        <v>2.7794339910256483E-3</v>
      </c>
      <c r="F5757">
        <f t="shared" si="539"/>
        <v>4.1793961921949258E-2</v>
      </c>
      <c r="G5757" s="4">
        <f t="shared" si="536"/>
        <v>5.1999999999999886</v>
      </c>
      <c r="H5757">
        <f>C5757*EXP(-$K$1*(20/250))*NORMSDIST(-M5757)-C5757*EXP(-$K$2*(20/250))*NORMSDIST(-L5757)</f>
        <v>1.3481466578316343</v>
      </c>
      <c r="I5757" s="4">
        <f t="shared" si="537"/>
        <v>0</v>
      </c>
      <c r="J5757">
        <f>C5757*EXP(-$K$2*(20/250))*NORMSDIST(L5757)-C5757*EXP(-$K$1*(20/250))*NORMSDIST(M5757)</f>
        <v>1.3481466578316343</v>
      </c>
      <c r="K5757">
        <f>+J5757-H5757-EXP(-$K$2*20/250)*C5757+EXP(-$K$1*20/250)*C5757</f>
        <v>0</v>
      </c>
      <c r="L5757">
        <f>+(LN(C5757/C5757)+($K$1-$K$2+0.5*F5778^2)*20/250)/F5778/SQRT(20/250)</f>
        <v>1.3399697295257893E-2</v>
      </c>
      <c r="M5757">
        <f>L5757-F5778*SQRT(20/250)</f>
        <v>-1.339969729525789E-2</v>
      </c>
    </row>
    <row r="5758" spans="1:13" x14ac:dyDescent="0.15">
      <c r="A5758" s="2">
        <v>33987</v>
      </c>
      <c r="B5758" s="1" t="e">
        <f>NA()</f>
        <v>#N/A</v>
      </c>
      <c r="C5758" s="1">
        <f t="shared" si="534"/>
        <v>126.1</v>
      </c>
      <c r="D5758">
        <f t="shared" si="535"/>
        <v>4.8370752429708741</v>
      </c>
      <c r="E5758">
        <f t="shared" si="538"/>
        <v>0</v>
      </c>
      <c r="F5758">
        <f t="shared" si="539"/>
        <v>4.1960225968684858E-2</v>
      </c>
      <c r="G5758" s="4">
        <f t="shared" si="536"/>
        <v>6.2999999999999972</v>
      </c>
      <c r="H5758">
        <f>C5758*EXP(-$K$1*(20/250))*NORMSDIST(-M5758)-C5758*EXP(-$K$2*(20/250))*NORMSDIST(-L5758)</f>
        <v>1.3878289661384215</v>
      </c>
      <c r="I5758" s="4">
        <f t="shared" si="537"/>
        <v>0</v>
      </c>
      <c r="J5758">
        <f>C5758*EXP(-$K$2*(20/250))*NORMSDIST(L5758)-C5758*EXP(-$K$1*(20/250))*NORMSDIST(M5758)</f>
        <v>1.3878289661384215</v>
      </c>
      <c r="K5758">
        <f>+J5758-H5758-EXP(-$K$2*20/250)*C5758+EXP(-$K$1*20/250)*C5758</f>
        <v>0</v>
      </c>
      <c r="L5758">
        <f>+(LN(C5758/C5758)+($K$1-$K$2+0.5*F5779^2)*20/250)/F5779/SQRT(20/250)</f>
        <v>1.3794138182566791E-2</v>
      </c>
      <c r="M5758">
        <f>L5758-F5779*SQRT(20/250)</f>
        <v>-1.3794138182566791E-2</v>
      </c>
    </row>
    <row r="5759" spans="1:13" x14ac:dyDescent="0.15">
      <c r="A5759" s="2">
        <v>33988</v>
      </c>
      <c r="B5759" s="1">
        <v>125.55</v>
      </c>
      <c r="C5759" s="1">
        <f t="shared" si="534"/>
        <v>125.55</v>
      </c>
      <c r="D5759">
        <f t="shared" si="535"/>
        <v>4.8327040856035941</v>
      </c>
      <c r="E5759">
        <f t="shared" si="538"/>
        <v>-4.3711573672799986E-3</v>
      </c>
      <c r="F5759">
        <f t="shared" si="539"/>
        <v>4.4363462339758027E-2</v>
      </c>
      <c r="G5759" s="4">
        <f t="shared" si="536"/>
        <v>6.1499999999999915</v>
      </c>
      <c r="H5759">
        <f>C5759*EXP(-$K$1*(20/250))*NORMSDIST(-M5759)-C5759*EXP(-$K$2*(20/250))*NORMSDIST(-L5759)</f>
        <v>1.3790861390599503</v>
      </c>
      <c r="I5759" s="4">
        <f t="shared" si="537"/>
        <v>0</v>
      </c>
      <c r="J5759">
        <f>C5759*EXP(-$K$2*(20/250))*NORMSDIST(L5759)-C5759*EXP(-$K$1*(20/250))*NORMSDIST(M5759)</f>
        <v>1.3790861390599503</v>
      </c>
      <c r="K5759">
        <f>+J5759-H5759-EXP(-$K$2*20/250)*C5759+EXP(-$K$1*20/250)*C5759</f>
        <v>0</v>
      </c>
      <c r="L5759">
        <f>+(LN(C5759/C5759)+($K$1-$K$2+0.5*F5780^2)*20/250)/F5780/SQRT(20/250)</f>
        <v>1.3767285984456335E-2</v>
      </c>
      <c r="M5759">
        <f>L5759-F5780*SQRT(20/250)</f>
        <v>-1.3767285984456335E-2</v>
      </c>
    </row>
    <row r="5760" spans="1:13" x14ac:dyDescent="0.15">
      <c r="A5760" s="2">
        <v>33989</v>
      </c>
      <c r="B5760" s="1">
        <v>124.9</v>
      </c>
      <c r="C5760" s="1">
        <f t="shared" si="534"/>
        <v>124.9</v>
      </c>
      <c r="D5760">
        <f t="shared" si="535"/>
        <v>4.8275134171315317</v>
      </c>
      <c r="E5760">
        <f t="shared" si="538"/>
        <v>-5.1906684720623986E-3</v>
      </c>
      <c r="F5760">
        <f t="shared" si="539"/>
        <v>4.7319252961635139E-2</v>
      </c>
      <c r="G5760" s="4">
        <f t="shared" si="536"/>
        <v>5.3000000000000114</v>
      </c>
      <c r="H5760">
        <f>C5760*EXP(-$K$1*(20/250))*NORMSDIST(-M5760)-C5760*EXP(-$K$2*(20/250))*NORMSDIST(-L5760)</f>
        <v>1.3777681444681349</v>
      </c>
      <c r="I5760" s="4">
        <f t="shared" si="537"/>
        <v>0</v>
      </c>
      <c r="J5760">
        <f>C5760*EXP(-$K$2*(20/250))*NORMSDIST(L5760)-C5760*EXP(-$K$1*(20/250))*NORMSDIST(M5760)</f>
        <v>1.3777681444681349</v>
      </c>
      <c r="K5760">
        <f>+J5760-H5760-EXP(-$K$2*20/250)*C5760+EXP(-$K$1*20/250)*C5760</f>
        <v>0</v>
      </c>
      <c r="L5760">
        <f>+(LN(C5760/C5760)+($K$1-$K$2+0.5*F5781^2)*20/250)/F5781/SQRT(20/250)</f>
        <v>1.3825711015827927E-2</v>
      </c>
      <c r="M5760">
        <f>L5760-F5781*SQRT(20/250)</f>
        <v>-1.3825711015827923E-2</v>
      </c>
    </row>
    <row r="5761" spans="1:13" x14ac:dyDescent="0.15">
      <c r="A5761" s="2">
        <v>33990</v>
      </c>
      <c r="B5761" s="1">
        <v>125</v>
      </c>
      <c r="C5761" s="1">
        <f t="shared" si="534"/>
        <v>125</v>
      </c>
      <c r="D5761">
        <f t="shared" si="535"/>
        <v>4.8283137373023015</v>
      </c>
      <c r="E5761">
        <f t="shared" si="538"/>
        <v>8.0032017076980821E-4</v>
      </c>
      <c r="F5761">
        <f t="shared" si="539"/>
        <v>4.6698641568512833E-2</v>
      </c>
      <c r="G5761" s="4">
        <f t="shared" si="536"/>
        <v>5.8900000000000006</v>
      </c>
      <c r="H5761">
        <f>C5761*EXP(-$K$1*(20/250))*NORMSDIST(-M5761)-C5761*EXP(-$K$2*(20/250))*NORMSDIST(-L5761)</f>
        <v>1.3741831091621535</v>
      </c>
      <c r="I5761" s="4">
        <f t="shared" si="537"/>
        <v>0</v>
      </c>
      <c r="J5761">
        <f>C5761*EXP(-$K$2*(20/250))*NORMSDIST(L5761)-C5761*EXP(-$K$1*(20/250))*NORMSDIST(M5761)</f>
        <v>1.3741831091621535</v>
      </c>
      <c r="K5761">
        <f>+J5761-H5761-EXP(-$K$2*20/250)*C5761+EXP(-$K$1*20/250)*C5761</f>
        <v>0</v>
      </c>
      <c r="L5761">
        <f>+(LN(C5761/C5761)+($K$1-$K$2+0.5*F5782^2)*20/250)/F5782/SQRT(20/250)</f>
        <v>1.3778700918399176E-2</v>
      </c>
      <c r="M5761">
        <f>L5761-F5782*SQRT(20/250)</f>
        <v>-1.3778700918399172E-2</v>
      </c>
    </row>
    <row r="5762" spans="1:13" x14ac:dyDescent="0.15">
      <c r="A5762" s="2">
        <v>33991</v>
      </c>
      <c r="B5762" s="1">
        <v>124.85</v>
      </c>
      <c r="C5762" s="1">
        <f t="shared" si="534"/>
        <v>124.85</v>
      </c>
      <c r="D5762">
        <f t="shared" si="535"/>
        <v>4.8271130167257823</v>
      </c>
      <c r="E5762">
        <f t="shared" si="538"/>
        <v>-1.2007205765192097E-3</v>
      </c>
      <c r="F5762">
        <f t="shared" si="539"/>
        <v>4.7041141139685536E-2</v>
      </c>
      <c r="G5762" s="4">
        <f t="shared" si="536"/>
        <v>8.3999999999999915</v>
      </c>
      <c r="H5762">
        <f>C5762*EXP(-$K$1*(20/250))*NORMSDIST(-M5762)-C5762*EXP(-$K$2*(20/250))*NORMSDIST(-L5762)</f>
        <v>1.6875144261805843</v>
      </c>
      <c r="I5762" s="4">
        <f t="shared" si="537"/>
        <v>0</v>
      </c>
      <c r="J5762">
        <f>C5762*EXP(-$K$2*(20/250))*NORMSDIST(L5762)-C5762*EXP(-$K$1*(20/250))*NORMSDIST(M5762)</f>
        <v>1.6875144261805843</v>
      </c>
      <c r="K5762">
        <f>+J5762-H5762-EXP(-$K$2*20/250)*C5762+EXP(-$K$1*20/250)*C5762</f>
        <v>0</v>
      </c>
      <c r="L5762">
        <f>+(LN(C5762/C5762)+($K$1-$K$2+0.5*F5783^2)*20/250)/F5783/SQRT(20/250)</f>
        <v>1.6941024060509763E-2</v>
      </c>
      <c r="M5762">
        <f>L5762-F5783*SQRT(20/250)</f>
        <v>-1.6941024060509763E-2</v>
      </c>
    </row>
    <row r="5763" spans="1:13" x14ac:dyDescent="0.15">
      <c r="A5763" s="2">
        <v>33994</v>
      </c>
      <c r="B5763" s="1">
        <v>123.28</v>
      </c>
      <c r="C5763" s="1">
        <f t="shared" si="534"/>
        <v>123.28</v>
      </c>
      <c r="D5763">
        <f t="shared" si="535"/>
        <v>4.8144581910118607</v>
      </c>
      <c r="E5763">
        <f t="shared" si="538"/>
        <v>-1.2654825713921625E-2</v>
      </c>
      <c r="F5763">
        <f t="shared" si="539"/>
        <v>6.5072455129392706E-2</v>
      </c>
      <c r="G5763" s="4">
        <f t="shared" si="536"/>
        <v>6.6299999999999955</v>
      </c>
      <c r="H5763">
        <f>C5763*EXP(-$K$1*(20/250))*NORMSDIST(-M5763)-C5763*EXP(-$K$2*(20/250))*NORMSDIST(-L5763)</f>
        <v>1.6134192100344862</v>
      </c>
      <c r="I5763" s="4">
        <f t="shared" si="537"/>
        <v>0</v>
      </c>
      <c r="J5763">
        <f>C5763*EXP(-$K$2*(20/250))*NORMSDIST(L5763)-C5763*EXP(-$K$1*(20/250))*NORMSDIST(M5763)</f>
        <v>1.6134192100344862</v>
      </c>
      <c r="K5763">
        <f>+J5763-H5763-EXP(-$K$2*20/250)*C5763+EXP(-$K$1*20/250)*C5763</f>
        <v>0</v>
      </c>
      <c r="L5763">
        <f>+(LN(C5763/C5763)+($K$1-$K$2+0.5*F5784^2)*20/250)/F5784/SQRT(20/250)</f>
        <v>1.6403405161854893E-2</v>
      </c>
      <c r="M5763">
        <f>L5763-F5784*SQRT(20/250)</f>
        <v>-1.64034051618549E-2</v>
      </c>
    </row>
    <row r="5764" spans="1:13" x14ac:dyDescent="0.15">
      <c r="A5764" s="2">
        <v>33995</v>
      </c>
      <c r="B5764" s="1">
        <v>123.63</v>
      </c>
      <c r="C5764" s="1">
        <f t="shared" si="534"/>
        <v>123.63</v>
      </c>
      <c r="D5764">
        <f t="shared" si="535"/>
        <v>4.8172932340188357</v>
      </c>
      <c r="E5764">
        <f t="shared" si="538"/>
        <v>2.8350430069750132E-3</v>
      </c>
      <c r="F5764">
        <f t="shared" si="539"/>
        <v>6.0968533659999671E-2</v>
      </c>
      <c r="G5764" s="4">
        <f t="shared" si="536"/>
        <v>6.7299999999999898</v>
      </c>
      <c r="H5764">
        <f>C5764*EXP(-$K$1*(20/250))*NORMSDIST(-M5764)-C5764*EXP(-$K$2*(20/250))*NORMSDIST(-L5764)</f>
        <v>1.6126307363136689</v>
      </c>
      <c r="I5764" s="4">
        <f t="shared" si="537"/>
        <v>0</v>
      </c>
      <c r="J5764">
        <f>C5764*EXP(-$K$2*(20/250))*NORMSDIST(L5764)-C5764*EXP(-$K$1*(20/250))*NORMSDIST(M5764)</f>
        <v>1.6126307363136689</v>
      </c>
      <c r="K5764">
        <f>+J5764-H5764-EXP(-$K$2*20/250)*C5764+EXP(-$K$1*20/250)*C5764</f>
        <v>0</v>
      </c>
      <c r="L5764">
        <f>+(LN(C5764/C5764)+($K$1-$K$2+0.5*F5785^2)*20/250)/F5785/SQRT(20/250)</f>
        <v>1.6348968196856158E-2</v>
      </c>
      <c r="M5764">
        <f>L5764-F5785*SQRT(20/250)</f>
        <v>-1.6348968196856158E-2</v>
      </c>
    </row>
    <row r="5765" spans="1:13" x14ac:dyDescent="0.15">
      <c r="A5765" s="2">
        <v>33996</v>
      </c>
      <c r="B5765" s="1">
        <v>124.1</v>
      </c>
      <c r="C5765" s="1">
        <f t="shared" si="534"/>
        <v>124.1</v>
      </c>
      <c r="D5765">
        <f t="shared" si="535"/>
        <v>4.8210876922105612</v>
      </c>
      <c r="E5765">
        <f t="shared" si="538"/>
        <v>3.7944581917255249E-3</v>
      </c>
      <c r="F5765">
        <f t="shared" si="539"/>
        <v>6.2687262975038613E-2</v>
      </c>
      <c r="G5765" s="4">
        <f t="shared" si="536"/>
        <v>6.5999999999999943</v>
      </c>
      <c r="H5765">
        <f>C5765*EXP(-$K$1*(20/250))*NORMSDIST(-M5765)-C5765*EXP(-$K$2*(20/250))*NORMSDIST(-L5765)</f>
        <v>1.6329234082330757</v>
      </c>
      <c r="I5765" s="4">
        <f t="shared" si="537"/>
        <v>0</v>
      </c>
      <c r="J5765">
        <f>C5765*EXP(-$K$2*(20/250))*NORMSDIST(L5765)-C5765*EXP(-$K$1*(20/250))*NORMSDIST(M5765)</f>
        <v>1.6329234082330757</v>
      </c>
      <c r="K5765">
        <f>+J5765-H5765-EXP(-$K$2*20/250)*C5765+EXP(-$K$1*20/250)*C5765</f>
        <v>0</v>
      </c>
      <c r="L5765">
        <f>+(LN(C5765/C5765)+($K$1-$K$2+0.5*F5786^2)*20/250)/F5786/SQRT(20/250)</f>
        <v>1.6492012620139093E-2</v>
      </c>
      <c r="M5765">
        <f>L5765-F5786*SQRT(20/250)</f>
        <v>-1.6492012620139093E-2</v>
      </c>
    </row>
    <row r="5766" spans="1:13" x14ac:dyDescent="0.15">
      <c r="A5766" s="2">
        <v>33997</v>
      </c>
      <c r="B5766" s="1">
        <v>124.23</v>
      </c>
      <c r="C5766" s="1">
        <f t="shared" si="534"/>
        <v>124.23</v>
      </c>
      <c r="D5766">
        <f t="shared" si="535"/>
        <v>4.8221346862255858</v>
      </c>
      <c r="E5766">
        <f t="shared" si="538"/>
        <v>1.046994015024616E-3</v>
      </c>
      <c r="F5766">
        <f t="shared" si="539"/>
        <v>6.2789513761773066E-2</v>
      </c>
      <c r="G5766" s="4">
        <f t="shared" si="536"/>
        <v>6.1300000000000097</v>
      </c>
      <c r="H5766">
        <f>C5766*EXP(-$K$1*(20/250))*NORMSDIST(-M5766)-C5766*EXP(-$K$2*(20/250))*NORMSDIST(-L5766)</f>
        <v>1.6681879568242337</v>
      </c>
      <c r="I5766" s="4">
        <f t="shared" si="537"/>
        <v>0</v>
      </c>
      <c r="J5766">
        <f>C5766*EXP(-$K$2*(20/250))*NORMSDIST(L5766)-C5766*EXP(-$K$1*(20/250))*NORMSDIST(M5766)</f>
        <v>1.6681879568242337</v>
      </c>
      <c r="K5766">
        <f>+J5766-H5766-EXP(-$K$2*20/250)*C5766+EXP(-$K$1*20/250)*C5766</f>
        <v>0</v>
      </c>
      <c r="L5766">
        <f>+(LN(C5766/C5766)+($K$1-$K$2+0.5*F5787^2)*20/250)/F5787/SQRT(20/250)</f>
        <v>1.6830574404491233E-2</v>
      </c>
      <c r="M5766">
        <f>L5766-F5787*SQRT(20/250)</f>
        <v>-1.6830574404491226E-2</v>
      </c>
    </row>
    <row r="5767" spans="1:13" x14ac:dyDescent="0.15">
      <c r="A5767" s="2">
        <v>33998</v>
      </c>
      <c r="B5767" s="1">
        <v>124.97</v>
      </c>
      <c r="C5767" s="1">
        <f t="shared" si="534"/>
        <v>124.97</v>
      </c>
      <c r="D5767">
        <f t="shared" si="535"/>
        <v>4.8280737084976924</v>
      </c>
      <c r="E5767">
        <f t="shared" si="538"/>
        <v>5.93902227210652E-3</v>
      </c>
      <c r="F5767">
        <f t="shared" si="539"/>
        <v>6.582958643157405E-2</v>
      </c>
      <c r="G5767" s="4">
        <f t="shared" si="536"/>
        <v>6.2199999999999989</v>
      </c>
      <c r="H5767">
        <f>C5767*EXP(-$K$1*(20/250))*NORMSDIST(-M5767)-C5767*EXP(-$K$2*(20/250))*NORMSDIST(-L5767)</f>
        <v>1.6726916919842338</v>
      </c>
      <c r="I5767" s="4">
        <f t="shared" si="537"/>
        <v>0</v>
      </c>
      <c r="J5767">
        <f>C5767*EXP(-$K$2*(20/250))*NORMSDIST(L5767)-C5767*EXP(-$K$1*(20/250))*NORMSDIST(M5767)</f>
        <v>1.6726916919842338</v>
      </c>
      <c r="K5767">
        <f>+J5767-H5767-EXP(-$K$2*20/250)*C5767+EXP(-$K$1*20/250)*C5767</f>
        <v>0</v>
      </c>
      <c r="L5767">
        <f>+(LN(C5767/C5767)+($K$1-$K$2+0.5*F5788^2)*20/250)/F5788/SQRT(20/250)</f>
        <v>1.6776078097094638E-2</v>
      </c>
      <c r="M5767">
        <f>L5767-F5788*SQRT(20/250)</f>
        <v>-1.6776078097094638E-2</v>
      </c>
    </row>
    <row r="5768" spans="1:13" x14ac:dyDescent="0.15">
      <c r="A5768" s="2">
        <v>34001</v>
      </c>
      <c r="B5768" s="1">
        <v>124.95</v>
      </c>
      <c r="C5768" s="1">
        <f t="shared" si="534"/>
        <v>124.95</v>
      </c>
      <c r="D5768">
        <f t="shared" si="535"/>
        <v>4.8279136572809618</v>
      </c>
      <c r="E5768">
        <f t="shared" si="538"/>
        <v>-1.6005121673057232E-4</v>
      </c>
      <c r="F5768">
        <f t="shared" si="539"/>
        <v>6.5833292901722171E-2</v>
      </c>
      <c r="G5768" s="4">
        <f t="shared" si="536"/>
        <v>7.1800000000000068</v>
      </c>
      <c r="H5768">
        <f>C5768*EXP(-$K$1*(20/250))*NORMSDIST(-M5768)-C5768*EXP(-$K$2*(20/250))*NORMSDIST(-L5768)</f>
        <v>1.6916155403885185</v>
      </c>
      <c r="I5768" s="4">
        <f t="shared" si="537"/>
        <v>0</v>
      </c>
      <c r="J5768">
        <f>C5768*EXP(-$K$2*(20/250))*NORMSDIST(L5768)-C5768*EXP(-$K$1*(20/250))*NORMSDIST(M5768)</f>
        <v>1.6916155403885185</v>
      </c>
      <c r="K5768">
        <f>+J5768-H5768-EXP(-$K$2*20/250)*C5768+EXP(-$K$1*20/250)*C5768</f>
        <v>0</v>
      </c>
      <c r="L5768">
        <f>+(LN(C5768/C5768)+($K$1-$K$2+0.5*F5789^2)*20/250)/F5789/SQRT(20/250)</f>
        <v>1.6968606760581911E-2</v>
      </c>
      <c r="M5768">
        <f>L5768-F5789*SQRT(20/250)</f>
        <v>-1.6968606760581904E-2</v>
      </c>
    </row>
    <row r="5769" spans="1:13" x14ac:dyDescent="0.15">
      <c r="A5769" s="2">
        <v>34002</v>
      </c>
      <c r="B5769" s="1">
        <v>124.86</v>
      </c>
      <c r="C5769" s="1">
        <f t="shared" ref="C5769:C5832" si="540">_xlfn.IFNA(B5769,C5768)</f>
        <v>124.86</v>
      </c>
      <c r="D5769">
        <f t="shared" ref="D5769:D5832" si="541">+LN(C5769)</f>
        <v>4.8271931096335985</v>
      </c>
      <c r="E5769">
        <f t="shared" si="538"/>
        <v>-7.2054764736328991E-4</v>
      </c>
      <c r="F5769">
        <f t="shared" si="539"/>
        <v>6.3939743818577754E-2</v>
      </c>
      <c r="G5769" s="4">
        <f t="shared" ref="G5769:G5832" si="542">+IF(C5790&lt;C5769,-C5790+C5769,0)</f>
        <v>7.6099999999999994</v>
      </c>
      <c r="H5769">
        <f>C5769*EXP(-$K$1*(20/250))*NORMSDIST(-M5769)-C5769*EXP(-$K$2*(20/250))*NORMSDIST(-L5769)</f>
        <v>1.6885832417976943</v>
      </c>
      <c r="I5769" s="4">
        <f t="shared" ref="I5769:I5832" si="543">+IF(C5790&gt;C5769,C5790-C5769,0)</f>
        <v>0</v>
      </c>
      <c r="J5769">
        <f>C5769*EXP(-$K$2*(20/250))*NORMSDIST(L5769)-C5769*EXP(-$K$1*(20/250))*NORMSDIST(M5769)</f>
        <v>1.6885832417976943</v>
      </c>
      <c r="K5769">
        <f>+J5769-H5769-EXP(-$K$2*20/250)*C5769+EXP(-$K$1*20/250)*C5769</f>
        <v>0</v>
      </c>
      <c r="L5769">
        <f>+(LN(C5769/C5769)+($K$1-$K$2+0.5*F5790^2)*20/250)/F5790/SQRT(20/250)</f>
        <v>1.6950397179262462E-2</v>
      </c>
      <c r="M5769">
        <f>L5769-F5790*SQRT(20/250)</f>
        <v>-1.6950397179262462E-2</v>
      </c>
    </row>
    <row r="5770" spans="1:13" x14ac:dyDescent="0.15">
      <c r="A5770" s="2">
        <v>34003</v>
      </c>
      <c r="B5770" s="1">
        <v>124.33</v>
      </c>
      <c r="C5770" s="1">
        <f t="shared" si="540"/>
        <v>124.33</v>
      </c>
      <c r="D5770">
        <f t="shared" si="541"/>
        <v>4.8229393209648466</v>
      </c>
      <c r="E5770">
        <f t="shared" ref="E5770:E5833" si="544">+D5770-D5769</f>
        <v>-4.2537886687519233E-3</v>
      </c>
      <c r="F5770">
        <f t="shared" si="539"/>
        <v>6.5078971087107279E-2</v>
      </c>
      <c r="G5770" s="4">
        <f t="shared" si="542"/>
        <v>7.5300000000000011</v>
      </c>
      <c r="H5770">
        <f>C5770*EXP(-$K$1*(20/250))*NORMSDIST(-M5770)-C5770*EXP(-$K$2*(20/250))*NORMSDIST(-L5770)</f>
        <v>1.6807792713979524</v>
      </c>
      <c r="I5770" s="4">
        <f t="shared" si="543"/>
        <v>0</v>
      </c>
      <c r="J5770">
        <f>C5770*EXP(-$K$2*(20/250))*NORMSDIST(L5770)-C5770*EXP(-$K$1*(20/250))*NORMSDIST(M5770)</f>
        <v>1.6807792713979524</v>
      </c>
      <c r="K5770">
        <f>+J5770-H5770-EXP(-$K$2*20/250)*C5770+EXP(-$K$1*20/250)*C5770</f>
        <v>0</v>
      </c>
      <c r="L5770">
        <f>+(LN(C5770/C5770)+($K$1-$K$2+0.5*F5791^2)*20/250)/F5791/SQRT(20/250)</f>
        <v>1.6943981506148311E-2</v>
      </c>
      <c r="M5770">
        <f>L5770-F5791*SQRT(20/250)</f>
        <v>-1.6943981506148304E-2</v>
      </c>
    </row>
    <row r="5771" spans="1:13" x14ac:dyDescent="0.15">
      <c r="A5771" s="2">
        <v>34004</v>
      </c>
      <c r="B5771" s="1">
        <v>124.58</v>
      </c>
      <c r="C5771" s="1">
        <f t="shared" si="540"/>
        <v>124.58</v>
      </c>
      <c r="D5771">
        <f t="shared" si="541"/>
        <v>4.8249480798259992</v>
      </c>
      <c r="E5771">
        <f t="shared" si="544"/>
        <v>2.0087588611525931E-3</v>
      </c>
      <c r="F5771">
        <f t="shared" si="539"/>
        <v>6.5563599571446946E-2</v>
      </c>
      <c r="G5771" s="4">
        <f t="shared" si="542"/>
        <v>6.9299999999999926</v>
      </c>
      <c r="H5771">
        <f>C5771*EXP(-$K$1*(20/250))*NORMSDIST(-M5771)-C5771*EXP(-$K$2*(20/250))*NORMSDIST(-L5771)</f>
        <v>1.7407108804019984</v>
      </c>
      <c r="I5771" s="4">
        <f t="shared" si="543"/>
        <v>0</v>
      </c>
      <c r="J5771">
        <f>C5771*EXP(-$K$2*(20/250))*NORMSDIST(L5771)-C5771*EXP(-$K$1*(20/250))*NORMSDIST(M5771)</f>
        <v>1.7407108804019984</v>
      </c>
      <c r="K5771">
        <f>+J5771-H5771-EXP(-$K$2*20/250)*C5771+EXP(-$K$1*20/250)*C5771</f>
        <v>0</v>
      </c>
      <c r="L5771">
        <f>+(LN(C5771/C5771)+($K$1-$K$2+0.5*F5792^2)*20/250)/F5792/SQRT(20/250)</f>
        <v>1.7512996282316156E-2</v>
      </c>
      <c r="M5771">
        <f>L5771-F5792*SQRT(20/250)</f>
        <v>-1.7512996282316163E-2</v>
      </c>
    </row>
    <row r="5772" spans="1:13" x14ac:dyDescent="0.15">
      <c r="A5772" s="2">
        <v>34005</v>
      </c>
      <c r="B5772" s="1">
        <v>124.43</v>
      </c>
      <c r="C5772" s="1">
        <f t="shared" si="540"/>
        <v>124.43</v>
      </c>
      <c r="D5772">
        <f t="shared" si="541"/>
        <v>4.8237433087875399</v>
      </c>
      <c r="E5772">
        <f t="shared" si="544"/>
        <v>-1.2047710384592847E-3</v>
      </c>
      <c r="F5772">
        <f t="shared" si="539"/>
        <v>6.5447884412156501E-2</v>
      </c>
      <c r="G5772" s="4">
        <f t="shared" si="542"/>
        <v>7.8100000000000023</v>
      </c>
      <c r="H5772">
        <f>C5772*EXP(-$K$1*(20/250))*NORMSDIST(-M5772)-C5772*EXP(-$K$2*(20/250))*NORMSDIST(-L5772)</f>
        <v>1.7609769379916997</v>
      </c>
      <c r="I5772" s="4">
        <f t="shared" si="543"/>
        <v>0</v>
      </c>
      <c r="J5772">
        <f>C5772*EXP(-$K$2*(20/250))*NORMSDIST(L5772)-C5772*EXP(-$K$1*(20/250))*NORMSDIST(M5772)</f>
        <v>1.7609769379916997</v>
      </c>
      <c r="K5772">
        <f>+J5772-H5772-EXP(-$K$2*20/250)*C5772+EXP(-$K$1*20/250)*C5772</f>
        <v>0</v>
      </c>
      <c r="L5772">
        <f>+(LN(C5772/C5772)+($K$1-$K$2+0.5*F5793^2)*20/250)/F5793/SQRT(20/250)</f>
        <v>1.7738270777641559E-2</v>
      </c>
      <c r="M5772">
        <f>L5772-F5793*SQRT(20/250)</f>
        <v>-1.7738270777641559E-2</v>
      </c>
    </row>
    <row r="5773" spans="1:13" x14ac:dyDescent="0.15">
      <c r="A5773" s="2">
        <v>34008</v>
      </c>
      <c r="B5773" s="1">
        <v>124.02</v>
      </c>
      <c r="C5773" s="1">
        <f t="shared" si="540"/>
        <v>124.02</v>
      </c>
      <c r="D5773">
        <f t="shared" si="541"/>
        <v>4.8204428429217314</v>
      </c>
      <c r="E5773">
        <f t="shared" si="544"/>
        <v>-3.3004658658084551E-3</v>
      </c>
      <c r="F5773">
        <f t="shared" si="539"/>
        <v>6.6219990242073437E-2</v>
      </c>
      <c r="G5773" s="4">
        <f t="shared" si="542"/>
        <v>6.6199999999999903</v>
      </c>
      <c r="H5773">
        <f>C5773*EXP(-$K$1*(20/250))*NORMSDIST(-M5773)-C5773*EXP(-$K$2*(20/250))*NORMSDIST(-L5773)</f>
        <v>1.8170707495799405</v>
      </c>
      <c r="I5773" s="4">
        <f t="shared" si="543"/>
        <v>0</v>
      </c>
      <c r="J5773">
        <f>C5773*EXP(-$K$2*(20/250))*NORMSDIST(L5773)-C5773*EXP(-$K$1*(20/250))*NORMSDIST(M5773)</f>
        <v>1.8170707495799405</v>
      </c>
      <c r="K5773">
        <f>+J5773-H5773-EXP(-$K$2*20/250)*C5773+EXP(-$K$1*20/250)*C5773</f>
        <v>0</v>
      </c>
      <c r="L5773">
        <f>+(LN(C5773/C5773)+($K$1-$K$2+0.5*F5794^2)*20/250)/F5794/SQRT(20/250)</f>
        <v>1.8363880499231662E-2</v>
      </c>
      <c r="M5773">
        <f>L5773-F5794*SQRT(20/250)</f>
        <v>-1.8363880499231669E-2</v>
      </c>
    </row>
    <row r="5774" spans="1:13" x14ac:dyDescent="0.15">
      <c r="A5774" s="2">
        <v>34009</v>
      </c>
      <c r="B5774" s="1">
        <v>121.38</v>
      </c>
      <c r="C5774" s="1">
        <f t="shared" si="540"/>
        <v>121.38</v>
      </c>
      <c r="D5774">
        <f t="shared" si="541"/>
        <v>4.7989261204077094</v>
      </c>
      <c r="E5774">
        <f t="shared" si="544"/>
        <v>-2.1516722514022035E-2</v>
      </c>
      <c r="F5774">
        <f t="shared" si="539"/>
        <v>9.8312227286051351E-2</v>
      </c>
      <c r="G5774" s="4">
        <f t="shared" si="542"/>
        <v>3.2599999999999909</v>
      </c>
      <c r="H5774">
        <f>C5774*EXP(-$K$1*(20/250))*NORMSDIST(-M5774)-C5774*EXP(-$K$2*(20/250))*NORMSDIST(-L5774)</f>
        <v>1.5550328340116621</v>
      </c>
      <c r="I5774" s="4">
        <f t="shared" si="543"/>
        <v>0</v>
      </c>
      <c r="J5774">
        <f>C5774*EXP(-$K$2*(20/250))*NORMSDIST(L5774)-C5774*EXP(-$K$1*(20/250))*NORMSDIST(M5774)</f>
        <v>1.5550328340116621</v>
      </c>
      <c r="K5774">
        <f>+J5774-H5774-EXP(-$K$2*20/250)*C5774+EXP(-$K$1*20/250)*C5774</f>
        <v>0</v>
      </c>
      <c r="L5774">
        <f>+(LN(C5774/C5774)+($K$1-$K$2+0.5*F5795^2)*20/250)/F5795/SQRT(20/250)</f>
        <v>1.6057244902593332E-2</v>
      </c>
      <c r="M5774">
        <f>L5774-F5795*SQRT(20/250)</f>
        <v>-1.6057244902593332E-2</v>
      </c>
    </row>
    <row r="5775" spans="1:13" x14ac:dyDescent="0.15">
      <c r="A5775" s="2">
        <v>34010</v>
      </c>
      <c r="B5775" s="1">
        <v>120.97</v>
      </c>
      <c r="C5775" s="1">
        <f t="shared" si="540"/>
        <v>120.97</v>
      </c>
      <c r="D5775">
        <f t="shared" si="541"/>
        <v>4.7955425809717571</v>
      </c>
      <c r="E5775">
        <f t="shared" si="544"/>
        <v>-3.3835394359522653E-3</v>
      </c>
      <c r="F5775">
        <f t="shared" si="539"/>
        <v>9.7726638670109889E-2</v>
      </c>
      <c r="G5775" s="4">
        <f t="shared" si="542"/>
        <v>3.4000000000000057</v>
      </c>
      <c r="H5775">
        <f>C5775*EXP(-$K$1*(20/250))*NORMSDIST(-M5775)-C5775*EXP(-$K$2*(20/250))*NORMSDIST(-L5775)</f>
        <v>1.554975829542947</v>
      </c>
      <c r="I5775" s="4">
        <f t="shared" si="543"/>
        <v>0</v>
      </c>
      <c r="J5775">
        <f>C5775*EXP(-$K$2*(20/250))*NORMSDIST(L5775)-C5775*EXP(-$K$1*(20/250))*NORMSDIST(M5775)</f>
        <v>1.554975829542947</v>
      </c>
      <c r="K5775">
        <f>+J5775-H5775-EXP(-$K$2*20/250)*C5775+EXP(-$K$1*20/250)*C5775</f>
        <v>0</v>
      </c>
      <c r="L5775">
        <f>+(LN(C5775/C5775)+($K$1-$K$2+0.5*F5796^2)*20/250)/F5796/SQRT(20/250)</f>
        <v>1.6111081269927104E-2</v>
      </c>
      <c r="M5775">
        <f>L5775-F5796*SQRT(20/250)</f>
        <v>-1.6111081269927111E-2</v>
      </c>
    </row>
    <row r="5776" spans="1:13" x14ac:dyDescent="0.15">
      <c r="A5776" s="2">
        <v>34011</v>
      </c>
      <c r="B5776" s="1">
        <v>120.5</v>
      </c>
      <c r="C5776" s="1">
        <f t="shared" si="540"/>
        <v>120.5</v>
      </c>
      <c r="D5776">
        <f t="shared" si="541"/>
        <v>4.7916497529307094</v>
      </c>
      <c r="E5776">
        <f t="shared" si="544"/>
        <v>-3.8928280410477356E-3</v>
      </c>
      <c r="F5776">
        <f t="shared" si="539"/>
        <v>9.4105688050190955E-2</v>
      </c>
      <c r="G5776" s="4">
        <f t="shared" si="542"/>
        <v>2.7000000000000028</v>
      </c>
      <c r="H5776">
        <f>C5776*EXP(-$K$1*(20/250))*NORMSDIST(-M5776)-C5776*EXP(-$K$2*(20/250))*NORMSDIST(-L5776)</f>
        <v>1.5511056325116712</v>
      </c>
      <c r="I5776" s="4">
        <f t="shared" si="543"/>
        <v>0</v>
      </c>
      <c r="J5776">
        <f>C5776*EXP(-$K$2*(20/250))*NORMSDIST(L5776)-C5776*EXP(-$K$1*(20/250))*NORMSDIST(M5776)</f>
        <v>1.5511056325116712</v>
      </c>
      <c r="K5776">
        <f>+J5776-H5776-EXP(-$K$2*20/250)*C5776+EXP(-$K$1*20/250)*C5776</f>
        <v>0</v>
      </c>
      <c r="L5776">
        <f>+(LN(C5776/C5776)+($K$1-$K$2+0.5*F5797^2)*20/250)/F5797/SQRT(20/250)</f>
        <v>1.6133667673850556E-2</v>
      </c>
      <c r="M5776">
        <f>L5776-F5797*SQRT(20/250)</f>
        <v>-1.6133667673850549E-2</v>
      </c>
    </row>
    <row r="5777" spans="1:13" x14ac:dyDescent="0.15">
      <c r="A5777" s="2">
        <v>34012</v>
      </c>
      <c r="B5777" s="1">
        <v>120.9</v>
      </c>
      <c r="C5777" s="1">
        <f t="shared" si="540"/>
        <v>120.9</v>
      </c>
      <c r="D5777">
        <f t="shared" si="541"/>
        <v>4.7949637576207467</v>
      </c>
      <c r="E5777">
        <f t="shared" si="544"/>
        <v>3.3140046900372866E-3</v>
      </c>
      <c r="F5777">
        <f t="shared" si="539"/>
        <v>9.5963025532717794E-2</v>
      </c>
      <c r="G5777" s="4">
        <f t="shared" si="542"/>
        <v>2.4500000000000028</v>
      </c>
      <c r="H5777">
        <f>C5777*EXP(-$K$1*(20/250))*NORMSDIST(-M5777)-C5777*EXP(-$K$2*(20/250))*NORMSDIST(-L5777)</f>
        <v>1.5739336237472799</v>
      </c>
      <c r="I5777" s="4">
        <f t="shared" si="543"/>
        <v>0</v>
      </c>
      <c r="J5777">
        <f>C5777*EXP(-$K$2*(20/250))*NORMSDIST(L5777)-C5777*EXP(-$K$1*(20/250))*NORMSDIST(M5777)</f>
        <v>1.5739336237472799</v>
      </c>
      <c r="K5777">
        <f>+J5777-H5777-EXP(-$K$2*20/250)*C5777+EXP(-$K$1*20/250)*C5777</f>
        <v>0</v>
      </c>
      <c r="L5777">
        <f>+(LN(C5777/C5777)+($K$1-$K$2+0.5*F5798^2)*20/250)/F5798/SQRT(20/250)</f>
        <v>1.6316962742898893E-2</v>
      </c>
      <c r="M5777">
        <f>L5777-F5798*SQRT(20/250)</f>
        <v>-1.6316962742898893E-2</v>
      </c>
    </row>
    <row r="5778" spans="1:13" x14ac:dyDescent="0.15">
      <c r="A5778" s="2">
        <v>34015</v>
      </c>
      <c r="B5778" s="1" t="e">
        <f>NA()</f>
        <v>#N/A</v>
      </c>
      <c r="C5778" s="1">
        <f t="shared" si="540"/>
        <v>120.9</v>
      </c>
      <c r="D5778">
        <f t="shared" si="541"/>
        <v>4.7949637576207467</v>
      </c>
      <c r="E5778">
        <f t="shared" si="544"/>
        <v>0</v>
      </c>
      <c r="F5778">
        <f t="shared" si="539"/>
        <v>9.4750168233238952E-2</v>
      </c>
      <c r="G5778" s="4">
        <f t="shared" si="542"/>
        <v>4</v>
      </c>
      <c r="H5778">
        <f>C5778*EXP(-$K$1*(20/250))*NORMSDIST(-M5778)-C5778*EXP(-$K$2*(20/250))*NORMSDIST(-L5778)</f>
        <v>1.6738773936532283</v>
      </c>
      <c r="I5778" s="4">
        <f t="shared" si="543"/>
        <v>0</v>
      </c>
      <c r="J5778">
        <f>C5778*EXP(-$K$2*(20/250))*NORMSDIST(L5778)-C5778*EXP(-$K$1*(20/250))*NORMSDIST(M5778)</f>
        <v>1.6738773936532283</v>
      </c>
      <c r="K5778">
        <f>+J5778-H5778-EXP(-$K$2*20/250)*C5778+EXP(-$K$1*20/250)*C5778</f>
        <v>0</v>
      </c>
      <c r="L5778">
        <f>+(LN(C5778/C5778)+($K$1-$K$2+0.5*F5799^2)*20/250)/F5799/SQRT(20/250)</f>
        <v>1.7353180255930845E-2</v>
      </c>
      <c r="M5778">
        <f>L5778-F5799*SQRT(20/250)</f>
        <v>-1.7353180255930838E-2</v>
      </c>
    </row>
    <row r="5779" spans="1:13" x14ac:dyDescent="0.15">
      <c r="A5779" s="2">
        <v>34016</v>
      </c>
      <c r="B5779" s="1">
        <v>119.8</v>
      </c>
      <c r="C5779" s="1">
        <f t="shared" si="540"/>
        <v>119.8</v>
      </c>
      <c r="D5779">
        <f t="shared" si="541"/>
        <v>4.7858236856813487</v>
      </c>
      <c r="E5779">
        <f t="shared" si="544"/>
        <v>-9.1400719393979202E-3</v>
      </c>
      <c r="F5779">
        <f t="shared" si="539"/>
        <v>9.7539286495172559E-2</v>
      </c>
      <c r="G5779" s="4">
        <f t="shared" si="542"/>
        <v>2.5499999999999972</v>
      </c>
      <c r="H5779">
        <f>C5779*EXP(-$K$1*(20/250))*NORMSDIST(-M5779)-C5779*EXP(-$K$2*(20/250))*NORMSDIST(-L5779)</f>
        <v>1.628956114908128</v>
      </c>
      <c r="I5779" s="4">
        <f t="shared" si="543"/>
        <v>0</v>
      </c>
      <c r="J5779">
        <f>C5779*EXP(-$K$2*(20/250))*NORMSDIST(L5779)-C5779*EXP(-$K$1*(20/250))*NORMSDIST(M5779)</f>
        <v>1.628956114908128</v>
      </c>
      <c r="K5779">
        <f>+J5779-H5779-EXP(-$K$2*20/250)*C5779+EXP(-$K$1*20/250)*C5779</f>
        <v>0</v>
      </c>
      <c r="L5779">
        <f>+(LN(C5779/C5779)+($K$1-$K$2+0.5*F5800^2)*20/250)/F5800/SQRT(20/250)</f>
        <v>1.704250882741765E-2</v>
      </c>
      <c r="M5779">
        <f>L5779-F5800*SQRT(20/250)</f>
        <v>-1.7042508827417657E-2</v>
      </c>
    </row>
    <row r="5780" spans="1:13" x14ac:dyDescent="0.15">
      <c r="A5780" s="2">
        <v>34017</v>
      </c>
      <c r="B5780" s="1">
        <v>119.4</v>
      </c>
      <c r="C5780" s="1">
        <f t="shared" si="540"/>
        <v>119.4</v>
      </c>
      <c r="D5780">
        <f t="shared" si="541"/>
        <v>4.7824792009585018</v>
      </c>
      <c r="E5780">
        <f t="shared" si="544"/>
        <v>-3.3444847228469854E-3</v>
      </c>
      <c r="F5780">
        <f t="shared" si="539"/>
        <v>9.7349412781435885E-2</v>
      </c>
      <c r="G5780" s="4">
        <f t="shared" si="542"/>
        <v>2.5200000000000102</v>
      </c>
      <c r="H5780">
        <f>C5780*EXP(-$K$1*(20/250))*NORMSDIST(-M5780)-C5780*EXP(-$K$2*(20/250))*NORMSDIST(-L5780)</f>
        <v>1.6229436235988004</v>
      </c>
      <c r="I5780" s="4">
        <f t="shared" si="543"/>
        <v>0</v>
      </c>
      <c r="J5780">
        <f>C5780*EXP(-$K$2*(20/250))*NORMSDIST(L5780)-C5780*EXP(-$K$1*(20/250))*NORMSDIST(M5780)</f>
        <v>1.6229436235988004</v>
      </c>
      <c r="K5780">
        <f>+J5780-H5780-EXP(-$K$2*20/250)*C5780+EXP(-$K$1*20/250)*C5780</f>
        <v>0</v>
      </c>
      <c r="L5780">
        <f>+(LN(C5780/C5780)+($K$1-$K$2+0.5*F5801^2)*20/250)/F5801/SQRT(20/250)</f>
        <v>1.7036487293274415E-2</v>
      </c>
      <c r="M5780">
        <f>L5780-F5801*SQRT(20/250)</f>
        <v>-1.7036487293274415E-2</v>
      </c>
    </row>
    <row r="5781" spans="1:13" x14ac:dyDescent="0.15">
      <c r="A5781" s="2">
        <v>34018</v>
      </c>
      <c r="B5781" s="1">
        <v>119.6</v>
      </c>
      <c r="C5781" s="1">
        <f t="shared" si="540"/>
        <v>119.6</v>
      </c>
      <c r="D5781">
        <f t="shared" si="541"/>
        <v>4.7841528415165318</v>
      </c>
      <c r="E5781">
        <f t="shared" si="544"/>
        <v>1.6736405580299873E-3</v>
      </c>
      <c r="F5781">
        <f t="shared" si="539"/>
        <v>9.776254014017477E-2</v>
      </c>
      <c r="G5781" s="4">
        <f t="shared" si="542"/>
        <v>3.6499999999999915</v>
      </c>
      <c r="H5781">
        <f>C5781*EXP(-$K$1*(20/250))*NORMSDIST(-M5781)-C5781*EXP(-$K$2*(20/250))*NORMSDIST(-L5781)</f>
        <v>1.6513219357654805</v>
      </c>
      <c r="I5781" s="4">
        <f t="shared" si="543"/>
        <v>0</v>
      </c>
      <c r="J5781">
        <f>C5781*EXP(-$K$2*(20/250))*NORMSDIST(L5781)-C5781*EXP(-$K$1*(20/250))*NORMSDIST(M5781)</f>
        <v>1.6513219357654805</v>
      </c>
      <c r="K5781">
        <f>+J5781-H5781-EXP(-$K$2*20/250)*C5781+EXP(-$K$1*20/250)*C5781</f>
        <v>0</v>
      </c>
      <c r="L5781">
        <f>+(LN(C5781/C5781)+($K$1-$K$2+0.5*F5802^2)*20/250)/F5802/SQRT(20/250)</f>
        <v>1.7305421646630393E-2</v>
      </c>
      <c r="M5781">
        <f>L5781-F5802*SQRT(20/250)</f>
        <v>-1.7305421646630393E-2</v>
      </c>
    </row>
    <row r="5782" spans="1:13" x14ac:dyDescent="0.15">
      <c r="A5782" s="2">
        <v>34019</v>
      </c>
      <c r="B5782" s="1">
        <v>119.11</v>
      </c>
      <c r="C5782" s="1">
        <f t="shared" si="540"/>
        <v>119.11</v>
      </c>
      <c r="D5782">
        <f t="shared" si="541"/>
        <v>4.7800474358928096</v>
      </c>
      <c r="E5782">
        <f t="shared" si="544"/>
        <v>-4.1054056237221914E-3</v>
      </c>
      <c r="F5782">
        <f t="shared" si="539"/>
        <v>9.7430128553413667E-2</v>
      </c>
      <c r="G5782" s="4">
        <f t="shared" si="542"/>
        <v>3.4399999999999977</v>
      </c>
      <c r="H5782">
        <f>C5782*EXP(-$K$1*(20/250))*NORMSDIST(-M5782)-C5782*EXP(-$K$2*(20/250))*NORMSDIST(-L5782)</f>
        <v>1.6403211005285101</v>
      </c>
      <c r="I5782" s="4">
        <f t="shared" si="543"/>
        <v>0</v>
      </c>
      <c r="J5782">
        <f>C5782*EXP(-$K$2*(20/250))*NORMSDIST(L5782)-C5782*EXP(-$K$1*(20/250))*NORMSDIST(M5782)</f>
        <v>1.6403211005285101</v>
      </c>
      <c r="K5782">
        <f>+J5782-H5782-EXP(-$K$2*20/250)*C5782+EXP(-$K$1*20/250)*C5782</f>
        <v>0</v>
      </c>
      <c r="L5782">
        <f>+(LN(C5782/C5782)+($K$1-$K$2+0.5*F5803^2)*20/250)/F5803/SQRT(20/250)</f>
        <v>1.7260848883545413E-2</v>
      </c>
      <c r="M5782">
        <f>L5782-F5803*SQRT(20/250)</f>
        <v>-1.726084888354542E-2</v>
      </c>
    </row>
    <row r="5783" spans="1:13" x14ac:dyDescent="0.15">
      <c r="A5783" s="2">
        <v>34022</v>
      </c>
      <c r="B5783" s="1">
        <v>116.45</v>
      </c>
      <c r="C5783" s="1">
        <f t="shared" si="540"/>
        <v>116.45</v>
      </c>
      <c r="D5783">
        <f t="shared" si="541"/>
        <v>4.7574619963303499</v>
      </c>
      <c r="E5783">
        <f t="shared" si="544"/>
        <v>-2.2585439562459619E-2</v>
      </c>
      <c r="F5783">
        <f t="shared" si="539"/>
        <v>0.11979112993430914</v>
      </c>
      <c r="G5783" s="4">
        <f t="shared" si="542"/>
        <v>0.75</v>
      </c>
      <c r="H5783">
        <f>C5783*EXP(-$K$1*(20/250))*NORMSDIST(-M5783)-C5783*EXP(-$K$2*(20/250))*NORMSDIST(-L5783)</f>
        <v>1.2470686691274153</v>
      </c>
      <c r="I5783" s="4">
        <f t="shared" si="543"/>
        <v>0</v>
      </c>
      <c r="J5783">
        <f>C5783*EXP(-$K$2*(20/250))*NORMSDIST(L5783)-C5783*EXP(-$K$1*(20/250))*NORMSDIST(M5783)</f>
        <v>1.2470686691274153</v>
      </c>
      <c r="K5783">
        <f>+J5783-H5783-EXP(-$K$2*20/250)*C5783+EXP(-$K$1*20/250)*C5783</f>
        <v>0</v>
      </c>
      <c r="L5783">
        <f>+(LN(C5783/C5783)+($K$1-$K$2+0.5*F5804^2)*20/250)/F5804/SQRT(20/250)</f>
        <v>1.3422204576659245E-2</v>
      </c>
      <c r="M5783">
        <f>L5783-F5804*SQRT(20/250)</f>
        <v>-1.3422204576659245E-2</v>
      </c>
    </row>
    <row r="5784" spans="1:13" x14ac:dyDescent="0.15">
      <c r="A5784" s="2">
        <v>34023</v>
      </c>
      <c r="B5784" s="1">
        <v>116.65</v>
      </c>
      <c r="C5784" s="1">
        <f t="shared" si="540"/>
        <v>116.65</v>
      </c>
      <c r="D5784">
        <f t="shared" si="541"/>
        <v>4.7591779984674387</v>
      </c>
      <c r="E5784">
        <f t="shared" si="544"/>
        <v>1.716002137088779E-3</v>
      </c>
      <c r="F5784">
        <f t="shared" si="539"/>
        <v>0.11598959024498014</v>
      </c>
      <c r="G5784" s="4">
        <f t="shared" si="542"/>
        <v>0</v>
      </c>
      <c r="H5784">
        <f>C5784*EXP(-$K$1*(20/250))*NORMSDIST(-M5784)-C5784*EXP(-$K$2*(20/250))*NORMSDIST(-L5784)</f>
        <v>1.334545620411383</v>
      </c>
      <c r="I5784" s="4">
        <f t="shared" si="543"/>
        <v>0.22999999999998977</v>
      </c>
      <c r="J5784">
        <f>C5784*EXP(-$K$2*(20/250))*NORMSDIST(L5784)-C5784*EXP(-$K$1*(20/250))*NORMSDIST(M5784)</f>
        <v>1.334545620411383</v>
      </c>
      <c r="K5784">
        <f>+J5784-H5784-EXP(-$K$2*20/250)*C5784+EXP(-$K$1*20/250)*C5784</f>
        <v>0</v>
      </c>
      <c r="L5784">
        <f>+(LN(C5784/C5784)+($K$1-$K$2+0.5*F5805^2)*20/250)/F5805/SQRT(20/250)</f>
        <v>1.4339153115287207E-2</v>
      </c>
      <c r="M5784">
        <f>L5784-F5805*SQRT(20/250)</f>
        <v>-1.4339153115287207E-2</v>
      </c>
    </row>
    <row r="5785" spans="1:13" x14ac:dyDescent="0.15">
      <c r="A5785" s="2">
        <v>34024</v>
      </c>
      <c r="B5785" s="1">
        <v>116.9</v>
      </c>
      <c r="C5785" s="1">
        <f t="shared" si="540"/>
        <v>116.9</v>
      </c>
      <c r="D5785">
        <f t="shared" si="541"/>
        <v>4.761318868478023</v>
      </c>
      <c r="E5785">
        <f t="shared" si="544"/>
        <v>2.1408700105842726E-3</v>
      </c>
      <c r="F5785">
        <f t="shared" si="539"/>
        <v>0.11560466277400193</v>
      </c>
      <c r="G5785" s="4">
        <f t="shared" si="542"/>
        <v>0</v>
      </c>
      <c r="H5785">
        <f>C5785*EXP(-$K$1*(20/250))*NORMSDIST(-M5785)-C5785*EXP(-$K$2*(20/250))*NORMSDIST(-L5785)</f>
        <v>1.3438231469601121</v>
      </c>
      <c r="I5785" s="4">
        <f t="shared" si="543"/>
        <v>0.39999999999999147</v>
      </c>
      <c r="J5785">
        <f>C5785*EXP(-$K$2*(20/250))*NORMSDIST(L5785)-C5785*EXP(-$K$1*(20/250))*NORMSDIST(M5785)</f>
        <v>1.3438231469601121</v>
      </c>
      <c r="K5785">
        <f>+J5785-H5785-EXP(-$K$2*20/250)*C5785+EXP(-$K$1*20/250)*C5785</f>
        <v>0</v>
      </c>
      <c r="L5785">
        <f>+(LN(C5785/C5785)+($K$1-$K$2+0.5*F5806^2)*20/250)/F5806/SQRT(20/250)</f>
        <v>1.440796253040872E-2</v>
      </c>
      <c r="M5785">
        <f>L5785-F5806*SQRT(20/250)</f>
        <v>-1.4407962530408713E-2</v>
      </c>
    </row>
    <row r="5786" spans="1:13" x14ac:dyDescent="0.15">
      <c r="A5786" s="2">
        <v>34025</v>
      </c>
      <c r="B5786" s="1">
        <v>117.5</v>
      </c>
      <c r="C5786" s="1">
        <f t="shared" si="540"/>
        <v>117.5</v>
      </c>
      <c r="D5786">
        <f t="shared" si="541"/>
        <v>4.7664383335842135</v>
      </c>
      <c r="E5786">
        <f t="shared" si="544"/>
        <v>5.1194651061905461E-3</v>
      </c>
      <c r="F5786">
        <f t="shared" si="539"/>
        <v>0.11661613959114475</v>
      </c>
      <c r="G5786" s="4">
        <f t="shared" si="542"/>
        <v>1.0999999999999943</v>
      </c>
      <c r="H5786">
        <f>C5786*EXP(-$K$1*(20/250))*NORMSDIST(-M5786)-C5786*EXP(-$K$2*(20/250))*NORMSDIST(-L5786)</f>
        <v>1.3744692955312985</v>
      </c>
      <c r="I5786" s="4">
        <f t="shared" si="543"/>
        <v>0</v>
      </c>
      <c r="J5786">
        <f>C5786*EXP(-$K$2*(20/250))*NORMSDIST(L5786)-C5786*EXP(-$K$1*(20/250))*NORMSDIST(M5786)</f>
        <v>1.3744692955312985</v>
      </c>
      <c r="K5786">
        <f>+J5786-H5786-EXP(-$K$2*20/250)*C5786+EXP(-$K$1*20/250)*C5786</f>
        <v>0</v>
      </c>
      <c r="L5786">
        <f>+(LN(C5786/C5786)+($K$1-$K$2+0.5*F5807^2)*20/250)/F5807/SQRT(20/250)</f>
        <v>1.4661306505371422E-2</v>
      </c>
      <c r="M5786">
        <f>L5786-F5807*SQRT(20/250)</f>
        <v>-1.4661306505371426E-2</v>
      </c>
    </row>
    <row r="5787" spans="1:13" x14ac:dyDescent="0.15">
      <c r="A5787" s="2">
        <v>34026</v>
      </c>
      <c r="B5787" s="1">
        <v>118.1</v>
      </c>
      <c r="C5787" s="1">
        <f t="shared" si="540"/>
        <v>118.1</v>
      </c>
      <c r="D5787">
        <f t="shared" si="541"/>
        <v>4.7715317232033163</v>
      </c>
      <c r="E5787">
        <f t="shared" si="544"/>
        <v>5.0933896191027728E-3</v>
      </c>
      <c r="F5787">
        <f t="shared" si="539"/>
        <v>0.11901013292680487</v>
      </c>
      <c r="G5787" s="4">
        <f t="shared" si="542"/>
        <v>1.3299999999999983</v>
      </c>
      <c r="H5787">
        <f>C5787*EXP(-$K$1*(20/250))*NORMSDIST(-M5787)-C5787*EXP(-$K$2*(20/250))*NORMSDIST(-L5787)</f>
        <v>1.3671420568864718</v>
      </c>
      <c r="I5787" s="4">
        <f t="shared" si="543"/>
        <v>0</v>
      </c>
      <c r="J5787">
        <f>C5787*EXP(-$K$2*(20/250))*NORMSDIST(L5787)-C5787*EXP(-$K$1*(20/250))*NORMSDIST(M5787)</f>
        <v>1.3671420568864718</v>
      </c>
      <c r="K5787">
        <f>+J5787-H5787-EXP(-$K$2*20/250)*C5787+EXP(-$K$1*20/250)*C5787</f>
        <v>0</v>
      </c>
      <c r="L5787">
        <f>+(LN(C5787/C5787)+($K$1-$K$2+0.5*F5808^2)*20/250)/F5808/SQRT(20/250)</f>
        <v>1.4509048139062664E-2</v>
      </c>
      <c r="M5787">
        <f>L5787-F5808*SQRT(20/250)</f>
        <v>-1.4509048139062661E-2</v>
      </c>
    </row>
    <row r="5788" spans="1:13" x14ac:dyDescent="0.15">
      <c r="A5788" s="2">
        <v>34029</v>
      </c>
      <c r="B5788" s="1">
        <v>118.75</v>
      </c>
      <c r="C5788" s="1">
        <f t="shared" si="540"/>
        <v>118.75</v>
      </c>
      <c r="D5788">
        <f t="shared" si="541"/>
        <v>4.7770204429147505</v>
      </c>
      <c r="E5788">
        <f t="shared" si="544"/>
        <v>5.4887197114341646E-3</v>
      </c>
      <c r="F5788">
        <f t="shared" si="539"/>
        <v>0.1186247858417073</v>
      </c>
      <c r="G5788" s="4">
        <f t="shared" si="542"/>
        <v>2.1299999999999955</v>
      </c>
      <c r="H5788">
        <f>C5788*EXP(-$K$1*(20/250))*NORMSDIST(-M5788)-C5788*EXP(-$K$2*(20/250))*NORMSDIST(-L5788)</f>
        <v>1.3433213154637329</v>
      </c>
      <c r="I5788" s="4">
        <f t="shared" si="543"/>
        <v>0</v>
      </c>
      <c r="J5788">
        <f>C5788*EXP(-$K$2*(20/250))*NORMSDIST(L5788)-C5788*EXP(-$K$1*(20/250))*NORMSDIST(M5788)</f>
        <v>1.3433213154637329</v>
      </c>
      <c r="K5788">
        <f>+J5788-H5788-EXP(-$K$2*20/250)*C5788+EXP(-$K$1*20/250)*C5788</f>
        <v>0</v>
      </c>
      <c r="L5788">
        <f>+(LN(C5788/C5788)+($K$1-$K$2+0.5*F5809^2)*20/250)/F5809/SQRT(20/250)</f>
        <v>1.4178189494282843E-2</v>
      </c>
      <c r="M5788">
        <f>L5788-F5809*SQRT(20/250)</f>
        <v>-1.4178189494282843E-2</v>
      </c>
    </row>
    <row r="5789" spans="1:13" x14ac:dyDescent="0.15">
      <c r="A5789" s="2">
        <v>34030</v>
      </c>
      <c r="B5789" s="1">
        <v>117.77</v>
      </c>
      <c r="C5789" s="1">
        <f t="shared" si="540"/>
        <v>117.77</v>
      </c>
      <c r="D5789">
        <f t="shared" si="541"/>
        <v>4.768733569853457</v>
      </c>
      <c r="E5789">
        <f t="shared" si="544"/>
        <v>-8.2868730612934982E-3</v>
      </c>
      <c r="F5789">
        <f t="shared" si="539"/>
        <v>0.11998616907695361</v>
      </c>
      <c r="G5789" s="4">
        <f t="shared" si="542"/>
        <v>2.8699999999999903</v>
      </c>
      <c r="H5789">
        <f>C5789*EXP(-$K$1*(20/250))*NORMSDIST(-M5789)-C5789*EXP(-$K$2*(20/250))*NORMSDIST(-L5789)</f>
        <v>1.4425759067262476</v>
      </c>
      <c r="I5789" s="4">
        <f t="shared" si="543"/>
        <v>0</v>
      </c>
      <c r="J5789">
        <f>C5789*EXP(-$K$2*(20/250))*NORMSDIST(L5789)-C5789*EXP(-$K$1*(20/250))*NORMSDIST(M5789)</f>
        <v>1.4425759067262476</v>
      </c>
      <c r="K5789">
        <f>+J5789-H5789-EXP(-$K$2*20/250)*C5789+EXP(-$K$1*20/250)*C5789</f>
        <v>0</v>
      </c>
      <c r="L5789">
        <f>+(LN(C5789/C5789)+($K$1-$K$2+0.5*F5810^2)*20/250)/F5810/SQRT(20/250)</f>
        <v>1.5352566893281589E-2</v>
      </c>
      <c r="M5789">
        <f>L5789-F5810*SQRT(20/250)</f>
        <v>-1.5352566893281586E-2</v>
      </c>
    </row>
    <row r="5790" spans="1:13" x14ac:dyDescent="0.15">
      <c r="A5790" s="2">
        <v>34031</v>
      </c>
      <c r="B5790" s="1">
        <v>117.25</v>
      </c>
      <c r="C5790" s="1">
        <f t="shared" si="540"/>
        <v>117.25</v>
      </c>
      <c r="D5790">
        <f t="shared" si="541"/>
        <v>4.7643084073263884</v>
      </c>
      <c r="E5790">
        <f t="shared" si="544"/>
        <v>-4.4251625270685935E-3</v>
      </c>
      <c r="F5790">
        <f t="shared" ref="F5790:F5853" si="545">STDEV(E5770:E5790)*SQRT(250)</f>
        <v>0.11985740789261815</v>
      </c>
      <c r="G5790" s="4">
        <f t="shared" si="542"/>
        <v>3.1500000000000057</v>
      </c>
      <c r="H5790">
        <f>C5790*EXP(-$K$1*(20/250))*NORMSDIST(-M5790)-C5790*EXP(-$K$2*(20/250))*NORMSDIST(-L5790)</f>
        <v>1.4535450094539044</v>
      </c>
      <c r="I5790" s="4">
        <f t="shared" si="543"/>
        <v>0</v>
      </c>
      <c r="J5790">
        <f>C5790*EXP(-$K$2*(20/250))*NORMSDIST(L5790)-C5790*EXP(-$K$1*(20/250))*NORMSDIST(M5790)</f>
        <v>1.4535450094539044</v>
      </c>
      <c r="K5790">
        <f>+J5790-H5790-EXP(-$K$2*20/250)*C5790+EXP(-$K$1*20/250)*C5790</f>
        <v>0</v>
      </c>
      <c r="L5790">
        <f>+(LN(C5790/C5790)+($K$1-$K$2+0.5*F5811^2)*20/250)/F5811/SQRT(20/250)</f>
        <v>1.553792591150382E-2</v>
      </c>
      <c r="M5790">
        <f>L5790-F5811*SQRT(20/250)</f>
        <v>-1.5537925911503823E-2</v>
      </c>
    </row>
    <row r="5791" spans="1:13" x14ac:dyDescent="0.15">
      <c r="A5791" s="2">
        <v>34032</v>
      </c>
      <c r="B5791" s="1">
        <v>116.8</v>
      </c>
      <c r="C5791" s="1">
        <f t="shared" si="540"/>
        <v>116.8</v>
      </c>
      <c r="D5791">
        <f t="shared" si="541"/>
        <v>4.7604630703941266</v>
      </c>
      <c r="E5791">
        <f t="shared" si="544"/>
        <v>-3.8453369322617448E-3</v>
      </c>
      <c r="F5791">
        <f t="shared" si="545"/>
        <v>0.11981204223296919</v>
      </c>
      <c r="G5791" s="4">
        <f t="shared" si="542"/>
        <v>2.5999999999999943</v>
      </c>
      <c r="H5791">
        <f>C5791*EXP(-$K$1*(20/250))*NORMSDIST(-M5791)-C5791*EXP(-$K$2*(20/250))*NORMSDIST(-L5791)</f>
        <v>1.4458394986259506</v>
      </c>
      <c r="I5791" s="4">
        <f t="shared" si="543"/>
        <v>0</v>
      </c>
      <c r="J5791">
        <f>C5791*EXP(-$K$2*(20/250))*NORMSDIST(L5791)-C5791*EXP(-$K$1*(20/250))*NORMSDIST(M5791)</f>
        <v>1.4458394986259506</v>
      </c>
      <c r="K5791">
        <f>+J5791-H5791-EXP(-$K$2*20/250)*C5791+EXP(-$K$1*20/250)*C5791</f>
        <v>0</v>
      </c>
      <c r="L5791">
        <f>+(LN(C5791/C5791)+($K$1-$K$2+0.5*F5812^2)*20/250)/F5812/SQRT(20/250)</f>
        <v>1.5515100897315353E-2</v>
      </c>
      <c r="M5791">
        <f>L5791-F5812*SQRT(20/250)</f>
        <v>-1.5515100897315349E-2</v>
      </c>
    </row>
    <row r="5792" spans="1:13" x14ac:dyDescent="0.15">
      <c r="A5792" s="2">
        <v>34033</v>
      </c>
      <c r="B5792" s="1">
        <v>117.65</v>
      </c>
      <c r="C5792" s="1">
        <f t="shared" si="540"/>
        <v>117.65</v>
      </c>
      <c r="D5792">
        <f t="shared" si="541"/>
        <v>4.767714115173372</v>
      </c>
      <c r="E5792">
        <f t="shared" si="544"/>
        <v>7.2510447792453192E-3</v>
      </c>
      <c r="F5792">
        <f t="shared" si="545"/>
        <v>0.12383558430120552</v>
      </c>
      <c r="G5792" s="4">
        <f t="shared" si="542"/>
        <v>4.0500000000000114</v>
      </c>
      <c r="H5792">
        <f>C5792*EXP(-$K$1*(20/250))*NORMSDIST(-M5792)-C5792*EXP(-$K$2*(20/250))*NORMSDIST(-L5792)</f>
        <v>1.4109381108222934</v>
      </c>
      <c r="I5792" s="4">
        <f t="shared" si="543"/>
        <v>0</v>
      </c>
      <c r="J5792">
        <f>C5792*EXP(-$K$2*(20/250))*NORMSDIST(L5792)-C5792*EXP(-$K$1*(20/250))*NORMSDIST(M5792)</f>
        <v>1.4109381108222934</v>
      </c>
      <c r="K5792">
        <f>+J5792-H5792-EXP(-$K$2*20/250)*C5792+EXP(-$K$1*20/250)*C5792</f>
        <v>0</v>
      </c>
      <c r="L5792">
        <f>+(LN(C5792/C5792)+($K$1-$K$2+0.5*F5813^2)*20/250)/F5813/SQRT(20/250)</f>
        <v>1.5031154018180625E-2</v>
      </c>
      <c r="M5792">
        <f>L5792-F5813*SQRT(20/250)</f>
        <v>-1.5031154018180622E-2</v>
      </c>
    </row>
    <row r="5793" spans="1:13" x14ac:dyDescent="0.15">
      <c r="A5793" s="2">
        <v>34036</v>
      </c>
      <c r="B5793" s="1">
        <v>116.62</v>
      </c>
      <c r="C5793" s="1">
        <f t="shared" si="540"/>
        <v>116.62</v>
      </c>
      <c r="D5793">
        <f t="shared" si="541"/>
        <v>4.7589207857940101</v>
      </c>
      <c r="E5793">
        <f t="shared" si="544"/>
        <v>-8.7933293793618361E-3</v>
      </c>
      <c r="F5793">
        <f t="shared" si="545"/>
        <v>0.12542851553393519</v>
      </c>
      <c r="G5793" s="4">
        <f t="shared" si="542"/>
        <v>2.6200000000000045</v>
      </c>
      <c r="H5793">
        <f>C5793*EXP(-$K$1*(20/250))*NORMSDIST(-M5793)-C5793*EXP(-$K$2*(20/250))*NORMSDIST(-L5793)</f>
        <v>1.3742979311387558</v>
      </c>
      <c r="I5793" s="4">
        <f t="shared" si="543"/>
        <v>0</v>
      </c>
      <c r="J5793">
        <f>C5793*EXP(-$K$2*(20/250))*NORMSDIST(L5793)-C5793*EXP(-$K$1*(20/250))*NORMSDIST(M5793)</f>
        <v>1.3742979311387558</v>
      </c>
      <c r="K5793">
        <f>+J5793-H5793-EXP(-$K$2*20/250)*C5793+EXP(-$K$1*20/250)*C5793</f>
        <v>0</v>
      </c>
      <c r="L5793">
        <f>+(LN(C5793/C5793)+($K$1-$K$2+0.5*F5814^2)*20/250)/F5814/SQRT(20/250)</f>
        <v>1.4770105063511849E-2</v>
      </c>
      <c r="M5793">
        <f>L5793-F5814*SQRT(20/250)</f>
        <v>-1.4770105063511852E-2</v>
      </c>
    </row>
    <row r="5794" spans="1:13" x14ac:dyDescent="0.15">
      <c r="A5794" s="2">
        <v>34037</v>
      </c>
      <c r="B5794" s="1">
        <v>117.4</v>
      </c>
      <c r="C5794" s="1">
        <f t="shared" si="540"/>
        <v>117.4</v>
      </c>
      <c r="D5794">
        <f t="shared" si="541"/>
        <v>4.7655869073939963</v>
      </c>
      <c r="E5794">
        <f t="shared" si="544"/>
        <v>6.6661215999861412E-3</v>
      </c>
      <c r="F5794">
        <f t="shared" si="545"/>
        <v>0.12985224429906111</v>
      </c>
      <c r="G5794" s="4">
        <f t="shared" si="542"/>
        <v>3.7000000000000028</v>
      </c>
      <c r="H5794">
        <f>C5794*EXP(-$K$1*(20/250))*NORMSDIST(-M5794)-C5794*EXP(-$K$2*(20/250))*NORMSDIST(-L5794)</f>
        <v>1.3336519393350983</v>
      </c>
      <c r="I5794" s="4">
        <f t="shared" si="543"/>
        <v>0</v>
      </c>
      <c r="J5794">
        <f>C5794*EXP(-$K$2*(20/250))*NORMSDIST(L5794)-C5794*EXP(-$K$1*(20/250))*NORMSDIST(M5794)</f>
        <v>1.3336519393350983</v>
      </c>
      <c r="K5794">
        <f>+J5794-H5794-EXP(-$K$2*20/250)*C5794+EXP(-$K$1*20/250)*C5794</f>
        <v>0</v>
      </c>
      <c r="L5794">
        <f>+(LN(C5794/C5794)+($K$1-$K$2+0.5*F5815^2)*20/250)/F5815/SQRT(20/250)</f>
        <v>1.4238000886754164E-2</v>
      </c>
      <c r="M5794">
        <f>L5794-F5815*SQRT(20/250)</f>
        <v>-1.4238000886754164E-2</v>
      </c>
    </row>
    <row r="5795" spans="1:13" x14ac:dyDescent="0.15">
      <c r="A5795" s="2">
        <v>34038</v>
      </c>
      <c r="B5795" s="1">
        <v>118.12</v>
      </c>
      <c r="C5795" s="1">
        <f t="shared" si="540"/>
        <v>118.12</v>
      </c>
      <c r="D5795">
        <f t="shared" si="541"/>
        <v>4.7717010568757221</v>
      </c>
      <c r="E5795">
        <f t="shared" si="544"/>
        <v>6.1141494817258391E-3</v>
      </c>
      <c r="F5795">
        <f t="shared" si="545"/>
        <v>0.11354186757796868</v>
      </c>
      <c r="G5795" s="4">
        <f t="shared" si="542"/>
        <v>4.6700000000000017</v>
      </c>
      <c r="H5795">
        <f>C5795*EXP(-$K$1*(20/250))*NORMSDIST(-M5795)-C5795*EXP(-$K$2*(20/250))*NORMSDIST(-L5795)</f>
        <v>1.2902127819899434</v>
      </c>
      <c r="I5795" s="4">
        <f t="shared" si="543"/>
        <v>0</v>
      </c>
      <c r="J5795">
        <f>C5795*EXP(-$K$2*(20/250))*NORMSDIST(L5795)-C5795*EXP(-$K$1*(20/250))*NORMSDIST(M5795)</f>
        <v>1.2902127819899434</v>
      </c>
      <c r="K5795">
        <f>+J5795-H5795-EXP(-$K$2*20/250)*C5795+EXP(-$K$1*20/250)*C5795</f>
        <v>0</v>
      </c>
      <c r="L5795">
        <f>+(LN(C5795/C5795)+($K$1-$K$2+0.5*F5816^2)*20/250)/F5816/SQRT(20/250)</f>
        <v>1.3690250861585151E-2</v>
      </c>
      <c r="M5795">
        <f>L5795-F5816*SQRT(20/250)</f>
        <v>-1.3690250861585148E-2</v>
      </c>
    </row>
    <row r="5796" spans="1:13" x14ac:dyDescent="0.15">
      <c r="A5796" s="2">
        <v>34039</v>
      </c>
      <c r="B5796" s="1">
        <v>117.57</v>
      </c>
      <c r="C5796" s="1">
        <f t="shared" si="540"/>
        <v>117.57</v>
      </c>
      <c r="D5796">
        <f t="shared" si="541"/>
        <v>4.7670339008796496</v>
      </c>
      <c r="E5796">
        <f t="shared" si="544"/>
        <v>-4.6671559960724807E-3</v>
      </c>
      <c r="F5796">
        <f t="shared" si="545"/>
        <v>0.11392254818213031</v>
      </c>
      <c r="G5796" s="4">
        <f t="shared" si="542"/>
        <v>4.3699999999999903</v>
      </c>
      <c r="H5796">
        <f>C5796*EXP(-$K$1*(20/250))*NORMSDIST(-M5796)-C5796*EXP(-$K$2*(20/250))*NORMSDIST(-L5796)</f>
        <v>1.2775513797766607</v>
      </c>
      <c r="I5796" s="4">
        <f t="shared" si="543"/>
        <v>0</v>
      </c>
      <c r="J5796">
        <f>C5796*EXP(-$K$2*(20/250))*NORMSDIST(L5796)-C5796*EXP(-$K$1*(20/250))*NORMSDIST(M5796)</f>
        <v>1.2775513797766607</v>
      </c>
      <c r="K5796">
        <f>+J5796-H5796-EXP(-$K$2*20/250)*C5796+EXP(-$K$1*20/250)*C5796</f>
        <v>0</v>
      </c>
      <c r="L5796">
        <f>+(LN(C5796/C5796)+($K$1-$K$2+0.5*F5817^2)*20/250)/F5817/SQRT(20/250)</f>
        <v>1.3619313640360906E-2</v>
      </c>
      <c r="M5796">
        <f>L5796-F5817*SQRT(20/250)</f>
        <v>-1.3619313640360902E-2</v>
      </c>
    </row>
    <row r="5797" spans="1:13" x14ac:dyDescent="0.15">
      <c r="A5797" s="2">
        <v>34040</v>
      </c>
      <c r="B5797" s="1">
        <v>117.8</v>
      </c>
      <c r="C5797" s="1">
        <f t="shared" si="540"/>
        <v>117.8</v>
      </c>
      <c r="D5797">
        <f t="shared" si="541"/>
        <v>4.768988271217486</v>
      </c>
      <c r="E5797">
        <f t="shared" si="544"/>
        <v>1.9543703378364086E-3</v>
      </c>
      <c r="F5797">
        <f t="shared" si="545"/>
        <v>0.11408225817589919</v>
      </c>
      <c r="G5797" s="4">
        <f t="shared" si="542"/>
        <v>5.0499999999999972</v>
      </c>
      <c r="H5797">
        <f>C5797*EXP(-$K$1*(20/250))*NORMSDIST(-M5797)-C5797*EXP(-$K$2*(20/250))*NORMSDIST(-L5797)</f>
        <v>1.2704818378884823</v>
      </c>
      <c r="I5797" s="4">
        <f t="shared" si="543"/>
        <v>0</v>
      </c>
      <c r="J5797">
        <f>C5797*EXP(-$K$2*(20/250))*NORMSDIST(L5797)-C5797*EXP(-$K$1*(20/250))*NORMSDIST(M5797)</f>
        <v>1.2704818378884823</v>
      </c>
      <c r="K5797">
        <f>+J5797-H5797-EXP(-$K$2*20/250)*C5797+EXP(-$K$1*20/250)*C5797</f>
        <v>0</v>
      </c>
      <c r="L5797">
        <f>+(LN(C5797/C5797)+($K$1-$K$2+0.5*F5818^2)*20/250)/F5818/SQRT(20/250)</f>
        <v>1.3517498648088848E-2</v>
      </c>
      <c r="M5797">
        <f>L5797-F5818*SQRT(20/250)</f>
        <v>-1.3517498648088844E-2</v>
      </c>
    </row>
    <row r="5798" spans="1:13" x14ac:dyDescent="0.15">
      <c r="A5798" s="2">
        <v>34043</v>
      </c>
      <c r="B5798" s="1">
        <v>118.45</v>
      </c>
      <c r="C5798" s="1">
        <f t="shared" si="540"/>
        <v>118.45</v>
      </c>
      <c r="D5798">
        <f t="shared" si="541"/>
        <v>4.7744909306047942</v>
      </c>
      <c r="E5798">
        <f t="shared" si="544"/>
        <v>5.5026593873082064E-3</v>
      </c>
      <c r="F5798">
        <f t="shared" si="545"/>
        <v>0.11537835003872056</v>
      </c>
      <c r="G5798" s="4">
        <f t="shared" si="542"/>
        <v>5.0499999999999972</v>
      </c>
      <c r="H5798">
        <f>C5798*EXP(-$K$1*(20/250))*NORMSDIST(-M5798)-C5798*EXP(-$K$2*(20/250))*NORMSDIST(-L5798)</f>
        <v>1.2807977602402332</v>
      </c>
      <c r="I5798" s="4">
        <f t="shared" si="543"/>
        <v>0</v>
      </c>
      <c r="J5798">
        <f>C5798*EXP(-$K$2*(20/250))*NORMSDIST(L5798)-C5798*EXP(-$K$1*(20/250))*NORMSDIST(M5798)</f>
        <v>1.2807977602402332</v>
      </c>
      <c r="K5798">
        <f>+J5798-H5798-EXP(-$K$2*20/250)*C5798+EXP(-$K$1*20/250)*C5798</f>
        <v>0</v>
      </c>
      <c r="L5798">
        <f>+(LN(C5798/C5798)+($K$1-$K$2+0.5*F5819^2)*20/250)/F5819/SQRT(20/250)</f>
        <v>1.3552478506926188E-2</v>
      </c>
      <c r="M5798">
        <f>L5798-F5819*SQRT(20/250)</f>
        <v>-1.3552478506926185E-2</v>
      </c>
    </row>
    <row r="5799" spans="1:13" x14ac:dyDescent="0.15">
      <c r="A5799" s="2">
        <v>34044</v>
      </c>
      <c r="B5799" s="1">
        <v>116.9</v>
      </c>
      <c r="C5799" s="1">
        <f t="shared" si="540"/>
        <v>116.9</v>
      </c>
      <c r="D5799">
        <f t="shared" si="541"/>
        <v>4.761318868478023</v>
      </c>
      <c r="E5799">
        <f t="shared" si="544"/>
        <v>-1.3172062126771245E-2</v>
      </c>
      <c r="F5799">
        <f t="shared" si="545"/>
        <v>0.12270551434121206</v>
      </c>
      <c r="G5799" s="4">
        <f t="shared" si="542"/>
        <v>3</v>
      </c>
      <c r="H5799">
        <f>C5799*EXP(-$K$1*(20/250))*NORMSDIST(-M5799)-C5799*EXP(-$K$2*(20/250))*NORMSDIST(-L5799)</f>
        <v>1.1786242164348835</v>
      </c>
      <c r="I5799" s="4">
        <f t="shared" si="543"/>
        <v>0</v>
      </c>
      <c r="J5799">
        <f>C5799*EXP(-$K$2*(20/250))*NORMSDIST(L5799)-C5799*EXP(-$K$1*(20/250))*NORMSDIST(M5799)</f>
        <v>1.1786242164348835</v>
      </c>
      <c r="K5799">
        <f>+J5799-H5799-EXP(-$K$2*20/250)*C5799+EXP(-$K$1*20/250)*C5799</f>
        <v>0</v>
      </c>
      <c r="L5799">
        <f>+(LN(C5799/C5799)+($K$1-$K$2+0.5*F5820^2)*20/250)/F5820/SQRT(20/250)</f>
        <v>1.2636661311216511E-2</v>
      </c>
      <c r="M5799">
        <f>L5799-F5820*SQRT(20/250)</f>
        <v>-1.2636661311216504E-2</v>
      </c>
    </row>
    <row r="5800" spans="1:13" x14ac:dyDescent="0.15">
      <c r="A5800" s="2">
        <v>34045</v>
      </c>
      <c r="B5800" s="1">
        <v>117.25</v>
      </c>
      <c r="C5800" s="1">
        <f t="shared" si="540"/>
        <v>117.25</v>
      </c>
      <c r="D5800">
        <f t="shared" si="541"/>
        <v>4.7643084073263884</v>
      </c>
      <c r="E5800">
        <f t="shared" si="544"/>
        <v>2.9895388483653917E-3</v>
      </c>
      <c r="F5800">
        <f t="shared" si="545"/>
        <v>0.12050873560298619</v>
      </c>
      <c r="G5800" s="4">
        <f t="shared" si="542"/>
        <v>3.8499999999999943</v>
      </c>
      <c r="H5800">
        <f>C5800*EXP(-$K$1*(20/250))*NORMSDIST(-M5800)-C5800*EXP(-$K$2*(20/250))*NORMSDIST(-L5800)</f>
        <v>1.1724182585674825</v>
      </c>
      <c r="I5800" s="4">
        <f t="shared" si="543"/>
        <v>0</v>
      </c>
      <c r="J5800">
        <f>C5800*EXP(-$K$2*(20/250))*NORMSDIST(L5800)-C5800*EXP(-$K$1*(20/250))*NORMSDIST(M5800)</f>
        <v>1.1724182585674825</v>
      </c>
      <c r="K5800">
        <f>+J5800-H5800-EXP(-$K$2*20/250)*C5800+EXP(-$K$1*20/250)*C5800</f>
        <v>0</v>
      </c>
      <c r="L5800">
        <f>+(LN(C5800/C5800)+($K$1-$K$2+0.5*F5821^2)*20/250)/F5821/SQRT(20/250)</f>
        <v>1.2532595685131969E-2</v>
      </c>
      <c r="M5800">
        <f>L5800-F5821*SQRT(20/250)</f>
        <v>-1.2532595685131969E-2</v>
      </c>
    </row>
    <row r="5801" spans="1:13" x14ac:dyDescent="0.15">
      <c r="A5801" s="2">
        <v>34046</v>
      </c>
      <c r="B5801" s="1">
        <v>116.88</v>
      </c>
      <c r="C5801" s="1">
        <f t="shared" si="540"/>
        <v>116.88</v>
      </c>
      <c r="D5801">
        <f t="shared" si="541"/>
        <v>4.7611477674424441</v>
      </c>
      <c r="E5801">
        <f t="shared" si="544"/>
        <v>-3.1606398839443273E-3</v>
      </c>
      <c r="F5801">
        <f t="shared" si="545"/>
        <v>0.12046615692672789</v>
      </c>
      <c r="G5801" s="4">
        <f t="shared" si="542"/>
        <v>4.25</v>
      </c>
      <c r="H5801">
        <f>C5801*EXP(-$K$1*(20/250))*NORMSDIST(-M5801)-C5801*EXP(-$K$2*(20/250))*NORMSDIST(-L5801)</f>
        <v>1.1909965755527949</v>
      </c>
      <c r="I5801" s="4">
        <f t="shared" si="543"/>
        <v>0</v>
      </c>
      <c r="J5801">
        <f>C5801*EXP(-$K$2*(20/250))*NORMSDIST(L5801)-C5801*EXP(-$K$1*(20/250))*NORMSDIST(M5801)</f>
        <v>1.1909965755527949</v>
      </c>
      <c r="K5801">
        <f>+J5801-H5801-EXP(-$K$2*20/250)*C5801+EXP(-$K$1*20/250)*C5801</f>
        <v>0</v>
      </c>
      <c r="L5801">
        <f>+(LN(C5801/C5801)+($K$1-$K$2+0.5*F5822^2)*20/250)/F5822/SQRT(20/250)</f>
        <v>1.2771504320063701E-2</v>
      </c>
      <c r="M5801">
        <f>L5801-F5822*SQRT(20/250)</f>
        <v>-1.2771504320063704E-2</v>
      </c>
    </row>
    <row r="5802" spans="1:13" x14ac:dyDescent="0.15">
      <c r="A5802" s="2">
        <v>34047</v>
      </c>
      <c r="B5802" s="1">
        <v>115.95</v>
      </c>
      <c r="C5802" s="1">
        <f t="shared" si="540"/>
        <v>115.95</v>
      </c>
      <c r="D5802">
        <f t="shared" si="541"/>
        <v>4.7531590637015411</v>
      </c>
      <c r="E5802">
        <f t="shared" si="544"/>
        <v>-7.9887037409029915E-3</v>
      </c>
      <c r="F5802">
        <f t="shared" si="545"/>
        <v>0.1223678099762482</v>
      </c>
      <c r="G5802" s="4">
        <f t="shared" si="542"/>
        <v>4.9200000000000017</v>
      </c>
      <c r="H5802">
        <f>C5802*EXP(-$K$1*(20/250))*NORMSDIST(-M5802)-C5802*EXP(-$K$2*(20/250))*NORMSDIST(-L5802)</f>
        <v>1.2828342470019152</v>
      </c>
      <c r="I5802" s="4">
        <f t="shared" si="543"/>
        <v>0</v>
      </c>
      <c r="J5802">
        <f>C5802*EXP(-$K$2*(20/250))*NORMSDIST(L5802)-C5802*EXP(-$K$1*(20/250))*NORMSDIST(M5802)</f>
        <v>1.2828342470019152</v>
      </c>
      <c r="K5802">
        <f>+J5802-H5802-EXP(-$K$2*20/250)*C5802+EXP(-$K$1*20/250)*C5802</f>
        <v>0</v>
      </c>
      <c r="L5802">
        <f>+(LN(C5802/C5802)+($K$1-$K$2+0.5*F5823^2)*20/250)/F5823/SQRT(20/250)</f>
        <v>1.386671689329246E-2</v>
      </c>
      <c r="M5802">
        <f>L5802-F5823*SQRT(20/250)</f>
        <v>-1.386671689329246E-2</v>
      </c>
    </row>
    <row r="5803" spans="1:13" x14ac:dyDescent="0.15">
      <c r="A5803" s="2">
        <v>34050</v>
      </c>
      <c r="B5803" s="1">
        <v>115.67</v>
      </c>
      <c r="C5803" s="1">
        <f t="shared" si="540"/>
        <v>115.67</v>
      </c>
      <c r="D5803">
        <f t="shared" si="541"/>
        <v>4.7507413093073101</v>
      </c>
      <c r="E5803">
        <f t="shared" si="544"/>
        <v>-2.4177543942309754E-3</v>
      </c>
      <c r="F5803">
        <f t="shared" si="545"/>
        <v>0.12205263294591212</v>
      </c>
      <c r="G5803" s="4">
        <f t="shared" si="542"/>
        <v>4.8700000000000045</v>
      </c>
      <c r="H5803">
        <f>C5803*EXP(-$K$1*(20/250))*NORMSDIST(-M5803)-C5803*EXP(-$K$2*(20/250))*NORMSDIST(-L5803)</f>
        <v>1.2796280949329031</v>
      </c>
      <c r="I5803" s="4">
        <f t="shared" si="543"/>
        <v>0</v>
      </c>
      <c r="J5803">
        <f>C5803*EXP(-$K$2*(20/250))*NORMSDIST(L5803)-C5803*EXP(-$K$1*(20/250))*NORMSDIST(M5803)</f>
        <v>1.2796280949329031</v>
      </c>
      <c r="K5803">
        <f>+J5803-H5803-EXP(-$K$2*20/250)*C5803+EXP(-$K$1*20/250)*C5803</f>
        <v>0</v>
      </c>
      <c r="L5803">
        <f>+(LN(C5803/C5803)+($K$1-$K$2+0.5*F5824^2)*20/250)/F5824/SQRT(20/250)</f>
        <v>1.3865543101787597E-2</v>
      </c>
      <c r="M5803">
        <f>L5803-F5824*SQRT(20/250)</f>
        <v>-1.3865543101787593E-2</v>
      </c>
    </row>
    <row r="5804" spans="1:13" x14ac:dyDescent="0.15">
      <c r="A5804" s="2">
        <v>34051</v>
      </c>
      <c r="B5804" s="1">
        <v>115.7</v>
      </c>
      <c r="C5804" s="1">
        <f t="shared" si="540"/>
        <v>115.7</v>
      </c>
      <c r="D5804">
        <f t="shared" si="541"/>
        <v>4.7510006341996309</v>
      </c>
      <c r="E5804">
        <f t="shared" si="544"/>
        <v>2.5932489232083356E-4</v>
      </c>
      <c r="F5804">
        <f t="shared" si="545"/>
        <v>9.4909318746288648E-2</v>
      </c>
      <c r="G5804" s="4">
        <f t="shared" si="542"/>
        <v>4.6000000000000085</v>
      </c>
      <c r="H5804">
        <f>C5804*EXP(-$K$1*(20/250))*NORMSDIST(-M5804)-C5804*EXP(-$K$2*(20/250))*NORMSDIST(-L5804)</f>
        <v>1.2940078564634518</v>
      </c>
      <c r="I5804" s="4">
        <f t="shared" si="543"/>
        <v>0</v>
      </c>
      <c r="J5804">
        <f>C5804*EXP(-$K$2*(20/250))*NORMSDIST(L5804)-C5804*EXP(-$K$1*(20/250))*NORMSDIST(M5804)</f>
        <v>1.2940078564634518</v>
      </c>
      <c r="K5804">
        <f>+J5804-H5804-EXP(-$K$2*20/250)*C5804+EXP(-$K$1*20/250)*C5804</f>
        <v>0</v>
      </c>
      <c r="L5804">
        <f>+(LN(C5804/C5804)+($K$1-$K$2+0.5*F5825^2)*20/250)/F5825/SQRT(20/250)</f>
        <v>1.4017730799492612E-2</v>
      </c>
      <c r="M5804">
        <f>L5804-F5825*SQRT(20/250)</f>
        <v>-1.4017730799492615E-2</v>
      </c>
    </row>
    <row r="5805" spans="1:13" x14ac:dyDescent="0.15">
      <c r="A5805" s="2">
        <v>34052</v>
      </c>
      <c r="B5805" s="1">
        <v>116.88</v>
      </c>
      <c r="C5805" s="1">
        <f t="shared" si="540"/>
        <v>116.88</v>
      </c>
      <c r="D5805">
        <f t="shared" si="541"/>
        <v>4.7611477674424441</v>
      </c>
      <c r="E5805">
        <f t="shared" si="544"/>
        <v>1.0147133242813133E-2</v>
      </c>
      <c r="F5805">
        <f t="shared" si="545"/>
        <v>0.10139312404291792</v>
      </c>
      <c r="G5805" s="4">
        <f t="shared" si="542"/>
        <v>6.8299999999999983</v>
      </c>
      <c r="H5805">
        <f>C5805*EXP(-$K$1*(20/250))*NORMSDIST(-M5805)-C5805*EXP(-$K$2*(20/250))*NORMSDIST(-L5805)</f>
        <v>1.2149226372987343</v>
      </c>
      <c r="I5805" s="4">
        <f t="shared" si="543"/>
        <v>0</v>
      </c>
      <c r="J5805">
        <f>C5805*EXP(-$K$2*(20/250))*NORMSDIST(L5805)-C5805*EXP(-$K$1*(20/250))*NORMSDIST(M5805)</f>
        <v>1.2149226372987343</v>
      </c>
      <c r="K5805">
        <f>+J5805-H5805-EXP(-$K$2*20/250)*C5805+EXP(-$K$1*20/250)*C5805</f>
        <v>0</v>
      </c>
      <c r="L5805">
        <f>+(LN(C5805/C5805)+($K$1-$K$2+0.5*F5826^2)*20/250)/F5826/SQRT(20/250)</f>
        <v>1.3028086854295857E-2</v>
      </c>
      <c r="M5805">
        <f>L5805-F5826*SQRT(20/250)</f>
        <v>-1.3028086854295857E-2</v>
      </c>
    </row>
    <row r="5806" spans="1:13" x14ac:dyDescent="0.15">
      <c r="A5806" s="2">
        <v>34053</v>
      </c>
      <c r="B5806" s="1">
        <v>117.3</v>
      </c>
      <c r="C5806" s="1">
        <f t="shared" si="540"/>
        <v>117.3</v>
      </c>
      <c r="D5806">
        <f t="shared" si="541"/>
        <v>4.7647347556594299</v>
      </c>
      <c r="E5806">
        <f t="shared" si="544"/>
        <v>3.5869882169858869E-3</v>
      </c>
      <c r="F5806">
        <f t="shared" si="545"/>
        <v>0.10187968008333692</v>
      </c>
      <c r="G5806" s="4">
        <f t="shared" si="542"/>
        <v>6.6799999999999926</v>
      </c>
      <c r="H5806">
        <f>C5806*EXP(-$K$1*(20/250))*NORMSDIST(-M5806)-C5806*EXP(-$K$2*(20/250))*NORMSDIST(-L5806)</f>
        <v>1.2395551787779056</v>
      </c>
      <c r="I5806" s="4">
        <f t="shared" si="543"/>
        <v>0</v>
      </c>
      <c r="J5806">
        <f>C5806*EXP(-$K$2*(20/250))*NORMSDIST(L5806)-C5806*EXP(-$K$1*(20/250))*NORMSDIST(M5806)</f>
        <v>1.2395551787779056</v>
      </c>
      <c r="K5806">
        <f>+J5806-H5806-EXP(-$K$2*20/250)*C5806+EXP(-$K$1*20/250)*C5806</f>
        <v>0</v>
      </c>
      <c r="L5806">
        <f>+(LN(C5806/C5806)+($K$1-$K$2+0.5*F5827^2)*20/250)/F5827/SQRT(20/250)</f>
        <v>1.3244650047366371E-2</v>
      </c>
      <c r="M5806">
        <f>L5806-F5827*SQRT(20/250)</f>
        <v>-1.3244650047366375E-2</v>
      </c>
    </row>
    <row r="5807" spans="1:13" x14ac:dyDescent="0.15">
      <c r="A5807" s="2">
        <v>34054</v>
      </c>
      <c r="B5807" s="1">
        <v>116.4</v>
      </c>
      <c r="C5807" s="1">
        <f t="shared" si="540"/>
        <v>116.4</v>
      </c>
      <c r="D5807">
        <f t="shared" si="541"/>
        <v>4.7570325352973377</v>
      </c>
      <c r="E5807">
        <f t="shared" si="544"/>
        <v>-7.7022203620922269E-3</v>
      </c>
      <c r="F5807">
        <f t="shared" si="545"/>
        <v>0.10367109251002578</v>
      </c>
      <c r="G5807" s="4">
        <f t="shared" si="542"/>
        <v>5.9500000000000028</v>
      </c>
      <c r="H5807">
        <f>C5807*EXP(-$K$1*(20/250))*NORMSDIST(-M5807)-C5807*EXP(-$K$2*(20/250))*NORMSDIST(-L5807)</f>
        <v>1.208518181000855</v>
      </c>
      <c r="I5807" s="4">
        <f t="shared" si="543"/>
        <v>0</v>
      </c>
      <c r="J5807">
        <f>C5807*EXP(-$K$2*(20/250))*NORMSDIST(L5807)-C5807*EXP(-$K$1*(20/250))*NORMSDIST(M5807)</f>
        <v>1.208518181000855</v>
      </c>
      <c r="K5807">
        <f>+J5807-H5807-EXP(-$K$2*20/250)*C5807+EXP(-$K$1*20/250)*C5807</f>
        <v>0</v>
      </c>
      <c r="L5807">
        <f>+(LN(C5807/C5807)+($K$1-$K$2+0.5*F5828^2)*20/250)/F5828/SQRT(20/250)</f>
        <v>1.3012849387236696E-2</v>
      </c>
      <c r="M5807">
        <f>L5807-F5828*SQRT(20/250)</f>
        <v>-1.3012849387236699E-2</v>
      </c>
    </row>
    <row r="5808" spans="1:13" x14ac:dyDescent="0.15">
      <c r="A5808" s="2">
        <v>34057</v>
      </c>
      <c r="B5808" s="1">
        <v>116.77</v>
      </c>
      <c r="C5808" s="1">
        <f t="shared" si="540"/>
        <v>116.77</v>
      </c>
      <c r="D5808">
        <f t="shared" si="541"/>
        <v>4.7602061880876239</v>
      </c>
      <c r="E5808">
        <f t="shared" si="544"/>
        <v>3.1736527902861411E-3</v>
      </c>
      <c r="F5808">
        <f t="shared" si="545"/>
        <v>0.10259446327693267</v>
      </c>
      <c r="G5808" s="4">
        <f t="shared" si="542"/>
        <v>5.519999999999996</v>
      </c>
      <c r="H5808">
        <f>C5808*EXP(-$K$1*(20/250))*NORMSDIST(-M5808)-C5808*EXP(-$K$2*(20/250))*NORMSDIST(-L5808)</f>
        <v>1.2661480064650519</v>
      </c>
      <c r="I5808" s="4">
        <f t="shared" si="543"/>
        <v>0</v>
      </c>
      <c r="J5808">
        <f>C5808*EXP(-$K$2*(20/250))*NORMSDIST(L5808)-C5808*EXP(-$K$1*(20/250))*NORMSDIST(M5808)</f>
        <v>1.2661480064650519</v>
      </c>
      <c r="K5808">
        <f>+J5808-H5808-EXP(-$K$2*20/250)*C5808+EXP(-$K$1*20/250)*C5808</f>
        <v>0</v>
      </c>
      <c r="L5808">
        <f>+(LN(C5808/C5808)+($K$1-$K$2+0.5*F5829^2)*20/250)/F5829/SQRT(20/250)</f>
        <v>1.3590220472015425E-2</v>
      </c>
      <c r="M5808">
        <f>L5808-F5829*SQRT(20/250)</f>
        <v>-1.3590220472015425E-2</v>
      </c>
    </row>
    <row r="5809" spans="1:13" x14ac:dyDescent="0.15">
      <c r="A5809" s="2">
        <v>34058</v>
      </c>
      <c r="B5809" s="1">
        <v>116.62</v>
      </c>
      <c r="C5809" s="1">
        <f t="shared" si="540"/>
        <v>116.62</v>
      </c>
      <c r="D5809">
        <f t="shared" si="541"/>
        <v>4.7589207857940101</v>
      </c>
      <c r="E5809">
        <f t="shared" si="544"/>
        <v>-1.2854022936137355E-3</v>
      </c>
      <c r="F5809">
        <f t="shared" si="545"/>
        <v>0.10025493936355265</v>
      </c>
      <c r="G5809" s="4">
        <f t="shared" si="542"/>
        <v>4.2199999999999989</v>
      </c>
      <c r="H5809">
        <f>C5809*EXP(-$K$1*(20/250))*NORMSDIST(-M5809)-C5809*EXP(-$K$2*(20/250))*NORMSDIST(-L5809)</f>
        <v>1.387810615120209</v>
      </c>
      <c r="I5809" s="4">
        <f t="shared" si="543"/>
        <v>0</v>
      </c>
      <c r="J5809">
        <f>C5809*EXP(-$K$2*(20/250))*NORMSDIST(L5809)-C5809*EXP(-$K$1*(20/250))*NORMSDIST(M5809)</f>
        <v>1.387810615120209</v>
      </c>
      <c r="K5809">
        <f>+J5809-H5809-EXP(-$K$2*20/250)*C5809+EXP(-$K$1*20/250)*C5809</f>
        <v>0</v>
      </c>
      <c r="L5809">
        <f>+(LN(C5809/C5809)+($K$1-$K$2+0.5*F5830^2)*20/250)/F5830/SQRT(20/250)</f>
        <v>1.4915341759616245E-2</v>
      </c>
      <c r="M5809">
        <f>L5809-F5830*SQRT(20/250)</f>
        <v>-1.4915341759616245E-2</v>
      </c>
    </row>
    <row r="5810" spans="1:13" x14ac:dyDescent="0.15">
      <c r="A5810" s="2">
        <v>34059</v>
      </c>
      <c r="B5810" s="1">
        <v>114.9</v>
      </c>
      <c r="C5810" s="1">
        <f t="shared" si="540"/>
        <v>114.9</v>
      </c>
      <c r="D5810">
        <f t="shared" si="541"/>
        <v>4.7440621848547098</v>
      </c>
      <c r="E5810">
        <f t="shared" si="544"/>
        <v>-1.4858600939300359E-2</v>
      </c>
      <c r="F5810">
        <f t="shared" si="545"/>
        <v>0.10855904158859497</v>
      </c>
      <c r="G5810" s="4">
        <f t="shared" si="542"/>
        <v>3.1500000000000057</v>
      </c>
      <c r="H5810">
        <f>C5810*EXP(-$K$1*(20/250))*NORMSDIST(-M5810)-C5810*EXP(-$K$2*(20/250))*NORMSDIST(-L5810)</f>
        <v>1.238974254485349</v>
      </c>
      <c r="I5810" s="4">
        <f t="shared" si="543"/>
        <v>0</v>
      </c>
      <c r="J5810">
        <f>C5810*EXP(-$K$2*(20/250))*NORMSDIST(L5810)-C5810*EXP(-$K$1*(20/250))*NORMSDIST(M5810)</f>
        <v>1.238974254485349</v>
      </c>
      <c r="K5810">
        <f>+J5810-H5810-EXP(-$K$2*20/250)*C5810+EXP(-$K$1*20/250)*C5810</f>
        <v>0</v>
      </c>
      <c r="L5810">
        <f>+(LN(C5810/C5810)+($K$1-$K$2+0.5*F5831^2)*20/250)/F5831/SQRT(20/250)</f>
        <v>1.3514980163819572E-2</v>
      </c>
      <c r="M5810">
        <f>L5810-F5831*SQRT(20/250)</f>
        <v>-1.3514980163819572E-2</v>
      </c>
    </row>
    <row r="5811" spans="1:13" x14ac:dyDescent="0.15">
      <c r="A5811" s="2">
        <v>34060</v>
      </c>
      <c r="B5811" s="1">
        <v>114.1</v>
      </c>
      <c r="C5811" s="1">
        <f t="shared" si="540"/>
        <v>114.1</v>
      </c>
      <c r="D5811">
        <f t="shared" si="541"/>
        <v>4.7370752568680299</v>
      </c>
      <c r="E5811">
        <f t="shared" si="544"/>
        <v>-6.9869279866798806E-3</v>
      </c>
      <c r="F5811">
        <f t="shared" si="545"/>
        <v>0.10986972777598519</v>
      </c>
      <c r="G5811" s="4">
        <f t="shared" si="542"/>
        <v>2.8299999999999983</v>
      </c>
      <c r="H5811">
        <f>C5811*EXP(-$K$1*(20/250))*NORMSDIST(-M5811)-C5811*EXP(-$K$2*(20/250))*NORMSDIST(-L5811)</f>
        <v>1.2103754833930438</v>
      </c>
      <c r="I5811" s="4">
        <f t="shared" si="543"/>
        <v>0</v>
      </c>
      <c r="J5811">
        <f>C5811*EXP(-$K$2*(20/250))*NORMSDIST(L5811)-C5811*EXP(-$K$1*(20/250))*NORMSDIST(M5811)</f>
        <v>1.2103754833930438</v>
      </c>
      <c r="K5811">
        <f>+J5811-H5811-EXP(-$K$2*20/250)*C5811+EXP(-$K$1*20/250)*C5811</f>
        <v>0</v>
      </c>
      <c r="L5811">
        <f>+(LN(C5811/C5811)+($K$1-$K$2+0.5*F5832^2)*20/250)/F5832/SQRT(20/250)</f>
        <v>1.3295577548733084E-2</v>
      </c>
      <c r="M5811">
        <f>L5811-F5832*SQRT(20/250)</f>
        <v>-1.3295577548733084E-2</v>
      </c>
    </row>
    <row r="5812" spans="1:13" x14ac:dyDescent="0.15">
      <c r="A5812" s="2">
        <v>34061</v>
      </c>
      <c r="B5812" s="1">
        <v>114.2</v>
      </c>
      <c r="C5812" s="1">
        <f t="shared" si="540"/>
        <v>114.2</v>
      </c>
      <c r="D5812">
        <f t="shared" si="541"/>
        <v>4.73795129722191</v>
      </c>
      <c r="E5812">
        <f t="shared" si="544"/>
        <v>8.7604035388011425E-4</v>
      </c>
      <c r="F5812">
        <f t="shared" si="545"/>
        <v>0.10970833055285173</v>
      </c>
      <c r="G5812" s="4">
        <f t="shared" si="542"/>
        <v>3.2999999999999972</v>
      </c>
      <c r="H5812">
        <f>C5812*EXP(-$K$1*(20/250))*NORMSDIST(-M5812)-C5812*EXP(-$K$2*(20/250))*NORMSDIST(-L5812)</f>
        <v>1.2109405607789157</v>
      </c>
      <c r="I5812" s="4">
        <f t="shared" si="543"/>
        <v>0</v>
      </c>
      <c r="J5812">
        <f>C5812*EXP(-$K$2*(20/250))*NORMSDIST(L5812)-C5812*EXP(-$K$1*(20/250))*NORMSDIST(M5812)</f>
        <v>1.2109405607789228</v>
      </c>
      <c r="K5812">
        <f>+J5812-H5812-EXP(-$K$2*20/250)*C5812+EXP(-$K$1*20/250)*C5812</f>
        <v>0</v>
      </c>
      <c r="L5812">
        <f>+(LN(C5812/C5812)+($K$1-$K$2+0.5*F5833^2)*20/250)/F5833/SQRT(20/250)</f>
        <v>1.3290136620517493E-2</v>
      </c>
      <c r="M5812">
        <f>L5812-F5833*SQRT(20/250)</f>
        <v>-1.3290136620517496E-2</v>
      </c>
    </row>
    <row r="5813" spans="1:13" x14ac:dyDescent="0.15">
      <c r="A5813" s="2">
        <v>34064</v>
      </c>
      <c r="B5813" s="1">
        <v>113.6</v>
      </c>
      <c r="C5813" s="1">
        <f t="shared" si="540"/>
        <v>113.6</v>
      </c>
      <c r="D5813">
        <f t="shared" si="541"/>
        <v>4.7326835062870511</v>
      </c>
      <c r="E5813">
        <f t="shared" si="544"/>
        <v>-5.2677909348588514E-3</v>
      </c>
      <c r="F5813">
        <f t="shared" si="545"/>
        <v>0.10628630935314941</v>
      </c>
      <c r="G5813" s="4">
        <f t="shared" si="542"/>
        <v>3.2999999999999972</v>
      </c>
      <c r="H5813">
        <f>C5813*EXP(-$K$1*(20/250))*NORMSDIST(-M5813)-C5813*EXP(-$K$2*(20/250))*NORMSDIST(-L5813)</f>
        <v>1.2056353710373244</v>
      </c>
      <c r="I5813" s="4">
        <f t="shared" si="543"/>
        <v>0</v>
      </c>
      <c r="J5813">
        <f>C5813*EXP(-$K$2*(20/250))*NORMSDIST(L5813)-C5813*EXP(-$K$1*(20/250))*NORMSDIST(M5813)</f>
        <v>1.2056353710373244</v>
      </c>
      <c r="K5813">
        <f>+J5813-H5813-EXP(-$K$2*20/250)*C5813+EXP(-$K$1*20/250)*C5813</f>
        <v>0</v>
      </c>
      <c r="L5813">
        <f>+(LN(C5813/C5813)+($K$1-$K$2+0.5*F5834^2)*20/250)/F5834/SQRT(20/250)</f>
        <v>1.3301799428948198E-2</v>
      </c>
      <c r="M5813">
        <f>L5813-F5834*SQRT(20/250)</f>
        <v>-1.3301799428948194E-2</v>
      </c>
    </row>
    <row r="5814" spans="1:13" x14ac:dyDescent="0.15">
      <c r="A5814" s="2">
        <v>34065</v>
      </c>
      <c r="B5814" s="1">
        <v>114</v>
      </c>
      <c r="C5814" s="1">
        <f t="shared" si="540"/>
        <v>114</v>
      </c>
      <c r="D5814">
        <f t="shared" si="541"/>
        <v>4.7361984483944957</v>
      </c>
      <c r="E5814">
        <f t="shared" si="544"/>
        <v>3.5149421074445186E-3</v>
      </c>
      <c r="F5814">
        <f t="shared" si="545"/>
        <v>0.10444041449246992</v>
      </c>
      <c r="G5814" s="4">
        <f t="shared" si="542"/>
        <v>3.75</v>
      </c>
      <c r="H5814">
        <f>C5814*EXP(-$K$1*(20/250))*NORMSDIST(-M5814)-C5814*EXP(-$K$2*(20/250))*NORMSDIST(-L5814)</f>
        <v>1.1891558811645098</v>
      </c>
      <c r="I5814" s="4">
        <f t="shared" si="543"/>
        <v>0</v>
      </c>
      <c r="J5814">
        <f>C5814*EXP(-$K$2*(20/250))*NORMSDIST(L5814)-C5814*EXP(-$K$1*(20/250))*NORMSDIST(M5814)</f>
        <v>1.1891558811645098</v>
      </c>
      <c r="K5814">
        <f>+J5814-H5814-EXP(-$K$2*20/250)*C5814+EXP(-$K$1*20/250)*C5814</f>
        <v>0</v>
      </c>
      <c r="L5814">
        <f>+(LN(C5814/C5814)+($K$1-$K$2+0.5*F5835^2)*20/250)/F5835/SQRT(20/250)</f>
        <v>1.3073932767536213E-2</v>
      </c>
      <c r="M5814">
        <f>L5814-F5835*SQRT(20/250)</f>
        <v>-1.3073932767536217E-2</v>
      </c>
    </row>
    <row r="5815" spans="1:13" x14ac:dyDescent="0.15">
      <c r="A5815" s="2">
        <v>34066</v>
      </c>
      <c r="B5815" s="1">
        <v>113.7</v>
      </c>
      <c r="C5815" s="1">
        <f t="shared" si="540"/>
        <v>113.7</v>
      </c>
      <c r="D5815">
        <f t="shared" si="541"/>
        <v>4.7335634007564904</v>
      </c>
      <c r="E5815">
        <f t="shared" si="544"/>
        <v>-2.6350476380052612E-3</v>
      </c>
      <c r="F5815">
        <f t="shared" si="545"/>
        <v>0.10067786977563946</v>
      </c>
      <c r="G5815" s="4">
        <f t="shared" si="542"/>
        <v>3.4000000000000057</v>
      </c>
      <c r="H5815">
        <f>C5815*EXP(-$K$1*(20/250))*NORMSDIST(-M5815)-C5815*EXP(-$K$2*(20/250))*NORMSDIST(-L5815)</f>
        <v>1.1883193707822173</v>
      </c>
      <c r="I5815" s="4">
        <f t="shared" si="543"/>
        <v>0</v>
      </c>
      <c r="J5815">
        <f>C5815*EXP(-$K$2*(20/250))*NORMSDIST(L5815)-C5815*EXP(-$K$1*(20/250))*NORMSDIST(M5815)</f>
        <v>1.1883193707822173</v>
      </c>
      <c r="K5815">
        <f>+J5815-H5815-EXP(-$K$2*20/250)*C5815+EXP(-$K$1*20/250)*C5815</f>
        <v>0</v>
      </c>
      <c r="L5815">
        <f>+(LN(C5815/C5815)+($K$1-$K$2+0.5*F5836^2)*20/250)/F5836/SQRT(20/250)</f>
        <v>1.3099208967093452E-2</v>
      </c>
      <c r="M5815">
        <f>L5815-F5836*SQRT(20/250)</f>
        <v>-1.3099208967093452E-2</v>
      </c>
    </row>
    <row r="5816" spans="1:13" x14ac:dyDescent="0.15">
      <c r="A5816" s="2">
        <v>34067</v>
      </c>
      <c r="B5816" s="1">
        <v>113.45</v>
      </c>
      <c r="C5816" s="1">
        <f t="shared" si="540"/>
        <v>113.45</v>
      </c>
      <c r="D5816">
        <f t="shared" si="541"/>
        <v>4.7313622112258509</v>
      </c>
      <c r="E5816">
        <f t="shared" si="544"/>
        <v>-2.2011895306395246E-3</v>
      </c>
      <c r="F5816">
        <f t="shared" si="545"/>
        <v>9.6804692203718345E-2</v>
      </c>
      <c r="G5816" s="4">
        <f t="shared" si="542"/>
        <v>3.1000000000000085</v>
      </c>
      <c r="H5816">
        <f>C5816*EXP(-$K$1*(20/250))*NORMSDIST(-M5816)-C5816*EXP(-$K$2*(20/250))*NORMSDIST(-L5816)</f>
        <v>1.1880358589140059</v>
      </c>
      <c r="I5816" s="4">
        <f t="shared" si="543"/>
        <v>0</v>
      </c>
      <c r="J5816">
        <f>C5816*EXP(-$K$2*(20/250))*NORMSDIST(L5816)-C5816*EXP(-$K$1*(20/250))*NORMSDIST(M5816)</f>
        <v>1.1880358589140059</v>
      </c>
      <c r="K5816">
        <f>+J5816-H5816-EXP(-$K$2*20/250)*C5816+EXP(-$K$1*20/250)*C5816</f>
        <v>0</v>
      </c>
      <c r="L5816">
        <f>+(LN(C5816/C5816)+($K$1-$K$2+0.5*F5837^2)*20/250)/F5837/SQRT(20/250)</f>
        <v>1.3124943917542176E-2</v>
      </c>
      <c r="M5816">
        <f>L5816-F5837*SQRT(20/250)</f>
        <v>-1.3124943917542176E-2</v>
      </c>
    </row>
    <row r="5817" spans="1:13" x14ac:dyDescent="0.15">
      <c r="A5817" s="2">
        <v>34068</v>
      </c>
      <c r="B5817" s="1">
        <v>113.2</v>
      </c>
      <c r="C5817" s="1">
        <f t="shared" si="540"/>
        <v>113.2</v>
      </c>
      <c r="D5817">
        <f t="shared" si="541"/>
        <v>4.7291561657690826</v>
      </c>
      <c r="E5817">
        <f t="shared" si="544"/>
        <v>-2.2060454567682797E-3</v>
      </c>
      <c r="F5817">
        <f t="shared" si="545"/>
        <v>9.6303090302056402E-2</v>
      </c>
      <c r="G5817" s="4">
        <f t="shared" si="542"/>
        <v>1.4500000000000028</v>
      </c>
      <c r="H5817">
        <f>C5817*EXP(-$K$1*(20/250))*NORMSDIST(-M5817)-C5817*EXP(-$K$2*(20/250))*NORMSDIST(-L5817)</f>
        <v>1.3333390023570075</v>
      </c>
      <c r="I5817" s="4">
        <f t="shared" si="543"/>
        <v>0</v>
      </c>
      <c r="J5817">
        <f>C5817*EXP(-$K$2*(20/250))*NORMSDIST(L5817)-C5817*EXP(-$K$1*(20/250))*NORMSDIST(M5817)</f>
        <v>1.3333390023570075</v>
      </c>
      <c r="K5817">
        <f>+J5817-H5817-EXP(-$K$2*20/250)*C5817+EXP(-$K$1*20/250)*C5817</f>
        <v>0</v>
      </c>
      <c r="L5817">
        <f>+(LN(C5817/C5817)+($K$1-$K$2+0.5*F5838^2)*20/250)/F5838/SQRT(20/250)</f>
        <v>1.4762838531389681E-2</v>
      </c>
      <c r="M5817">
        <f>L5817-F5838*SQRT(20/250)</f>
        <v>-1.4762838531389681E-2</v>
      </c>
    </row>
    <row r="5818" spans="1:13" x14ac:dyDescent="0.15">
      <c r="A5818" s="2">
        <v>34071</v>
      </c>
      <c r="B5818" s="1">
        <v>112.75</v>
      </c>
      <c r="C5818" s="1">
        <f t="shared" si="540"/>
        <v>112.75</v>
      </c>
      <c r="D5818">
        <f t="shared" si="541"/>
        <v>4.7251729783827878</v>
      </c>
      <c r="E5818">
        <f t="shared" si="544"/>
        <v>-3.9831873862947731E-3</v>
      </c>
      <c r="F5818">
        <f t="shared" si="545"/>
        <v>9.558314958743612E-2</v>
      </c>
      <c r="G5818" s="4">
        <f t="shared" si="542"/>
        <v>1.7000000000000028</v>
      </c>
      <c r="H5818">
        <f>C5818*EXP(-$K$1*(20/250))*NORMSDIST(-M5818)-C5818*EXP(-$K$2*(20/250))*NORMSDIST(-L5818)</f>
        <v>1.3435933505273425</v>
      </c>
      <c r="I5818" s="4">
        <f t="shared" si="543"/>
        <v>0</v>
      </c>
      <c r="J5818">
        <f>C5818*EXP(-$K$2*(20/250))*NORMSDIST(L5818)-C5818*EXP(-$K$1*(20/250))*NORMSDIST(M5818)</f>
        <v>1.3435933505273425</v>
      </c>
      <c r="K5818">
        <f>+J5818-H5818-EXP(-$K$2*20/250)*C5818+EXP(-$K$1*20/250)*C5818</f>
        <v>0</v>
      </c>
      <c r="L5818">
        <f>+(LN(C5818/C5818)+($K$1-$K$2+0.5*F5839^2)*20/250)/F5839/SQRT(20/250)</f>
        <v>1.4935761857763793E-2</v>
      </c>
      <c r="M5818">
        <f>L5818-F5839*SQRT(20/250)</f>
        <v>-1.4935761857763793E-2</v>
      </c>
    </row>
    <row r="5819" spans="1:13" x14ac:dyDescent="0.15">
      <c r="A5819" s="2">
        <v>34072</v>
      </c>
      <c r="B5819" s="1">
        <v>113.4</v>
      </c>
      <c r="C5819" s="1">
        <f t="shared" si="540"/>
        <v>113.4</v>
      </c>
      <c r="D5819">
        <f t="shared" si="541"/>
        <v>4.7309213912936521</v>
      </c>
      <c r="E5819">
        <f t="shared" si="544"/>
        <v>5.7484129108642534E-3</v>
      </c>
      <c r="F5819">
        <f t="shared" si="545"/>
        <v>9.5830494541324432E-2</v>
      </c>
      <c r="G5819" s="4">
        <f t="shared" si="542"/>
        <v>1.9000000000000057</v>
      </c>
      <c r="H5819">
        <f>C5819*EXP(-$K$1*(20/250))*NORMSDIST(-M5819)-C5819*EXP(-$K$2*(20/250))*NORMSDIST(-L5819)</f>
        <v>1.3366503546958697</v>
      </c>
      <c r="I5819" s="4">
        <f t="shared" si="543"/>
        <v>0</v>
      </c>
      <c r="J5819">
        <f>C5819*EXP(-$K$2*(20/250))*NORMSDIST(L5819)-C5819*EXP(-$K$1*(20/250))*NORMSDIST(M5819)</f>
        <v>1.3366503546958697</v>
      </c>
      <c r="K5819">
        <f>+J5819-H5819-EXP(-$K$2*20/250)*C5819+EXP(-$K$1*20/250)*C5819</f>
        <v>0</v>
      </c>
      <c r="L5819">
        <f>+(LN(C5819/C5819)+($K$1-$K$2+0.5*F5840^2)*20/250)/F5840/SQRT(20/250)</f>
        <v>1.4773401448965974E-2</v>
      </c>
      <c r="M5819">
        <f>L5819-F5840*SQRT(20/250)</f>
        <v>-1.4773401448965974E-2</v>
      </c>
    </row>
    <row r="5820" spans="1:13" x14ac:dyDescent="0.15">
      <c r="A5820" s="2">
        <v>34073</v>
      </c>
      <c r="B5820" s="1">
        <v>113.9</v>
      </c>
      <c r="C5820" s="1">
        <f t="shared" si="540"/>
        <v>113.9</v>
      </c>
      <c r="D5820">
        <f t="shared" si="541"/>
        <v>4.7353208704531369</v>
      </c>
      <c r="E5820">
        <f t="shared" si="544"/>
        <v>4.3994791594847982E-3</v>
      </c>
      <c r="F5820">
        <f t="shared" si="545"/>
        <v>8.9354689047188823E-2</v>
      </c>
      <c r="G5820" s="4">
        <f t="shared" si="542"/>
        <v>2.2000000000000028</v>
      </c>
      <c r="H5820">
        <f>C5820*EXP(-$K$1*(20/250))*NORMSDIST(-M5820)-C5820*EXP(-$K$2*(20/250))*NORMSDIST(-L5820)</f>
        <v>1.3265615890847684</v>
      </c>
      <c r="I5820" s="4">
        <f t="shared" si="543"/>
        <v>0</v>
      </c>
      <c r="J5820">
        <f>C5820*EXP(-$K$2*(20/250))*NORMSDIST(L5820)-C5820*EXP(-$K$1*(20/250))*NORMSDIST(M5820)</f>
        <v>1.3265615890847684</v>
      </c>
      <c r="K5820">
        <f>+J5820-H5820-EXP(-$K$2*20/250)*C5820+EXP(-$K$1*20/250)*C5820</f>
        <v>0</v>
      </c>
      <c r="L5820">
        <f>+(LN(C5820/C5820)+($K$1-$K$2+0.5*F5841^2)*20/250)/F5841/SQRT(20/250)</f>
        <v>1.4597519230353989E-2</v>
      </c>
      <c r="M5820">
        <f>L5820-F5841*SQRT(20/250)</f>
        <v>-1.4597519230353989E-2</v>
      </c>
    </row>
    <row r="5821" spans="1:13" x14ac:dyDescent="0.15">
      <c r="A5821" s="2">
        <v>34074</v>
      </c>
      <c r="B5821" s="1">
        <v>113.4</v>
      </c>
      <c r="C5821" s="1">
        <f t="shared" si="540"/>
        <v>113.4</v>
      </c>
      <c r="D5821">
        <f t="shared" si="541"/>
        <v>4.7309213912936521</v>
      </c>
      <c r="E5821">
        <f t="shared" si="544"/>
        <v>-4.3994791594847982E-3</v>
      </c>
      <c r="F5821">
        <f t="shared" si="545"/>
        <v>8.8618833948260811E-2</v>
      </c>
      <c r="G5821" s="4">
        <f t="shared" si="542"/>
        <v>2.5500000000000114</v>
      </c>
      <c r="H5821">
        <f>C5821*EXP(-$K$1*(20/250))*NORMSDIST(-M5821)-C5821*EXP(-$K$2*(20/250))*NORMSDIST(-L5821)</f>
        <v>1.3456643734191331</v>
      </c>
      <c r="I5821" s="4">
        <f t="shared" si="543"/>
        <v>0</v>
      </c>
      <c r="J5821">
        <f>C5821*EXP(-$K$2*(20/250))*NORMSDIST(L5821)-C5821*EXP(-$K$1*(20/250))*NORMSDIST(M5821)</f>
        <v>1.3456643734191331</v>
      </c>
      <c r="K5821">
        <f>+J5821-H5821-EXP(-$K$2*20/250)*C5821+EXP(-$K$1*20/250)*C5821</f>
        <v>0</v>
      </c>
      <c r="L5821">
        <f>+(LN(C5821/C5821)+($K$1-$K$2+0.5*F5842^2)*20/250)/F5842/SQRT(20/250)</f>
        <v>1.4873036707775136E-2</v>
      </c>
      <c r="M5821">
        <f>L5821-F5842*SQRT(20/250)</f>
        <v>-1.4873036707775136E-2</v>
      </c>
    </row>
    <row r="5822" spans="1:13" x14ac:dyDescent="0.15">
      <c r="A5822" s="2">
        <v>34075</v>
      </c>
      <c r="B5822" s="1">
        <v>112.63</v>
      </c>
      <c r="C5822" s="1">
        <f t="shared" si="540"/>
        <v>112.63</v>
      </c>
      <c r="D5822">
        <f t="shared" si="541"/>
        <v>4.7241081100596052</v>
      </c>
      <c r="E5822">
        <f t="shared" si="544"/>
        <v>-6.8132812340468973E-3</v>
      </c>
      <c r="F5822">
        <f t="shared" si="545"/>
        <v>9.0308173106703304E-2</v>
      </c>
      <c r="G5822" s="4">
        <f t="shared" si="542"/>
        <v>1.2299999999999898</v>
      </c>
      <c r="H5822">
        <f>C5822*EXP(-$K$1*(20/250))*NORMSDIST(-M5822)-C5822*EXP(-$K$2*(20/250))*NORMSDIST(-L5822)</f>
        <v>1.3342335822308087</v>
      </c>
      <c r="I5822" s="4">
        <f t="shared" si="543"/>
        <v>0</v>
      </c>
      <c r="J5822">
        <f>C5822*EXP(-$K$2*(20/250))*NORMSDIST(L5822)-C5822*EXP(-$K$1*(20/250))*NORMSDIST(M5822)</f>
        <v>1.3342335822308087</v>
      </c>
      <c r="K5822">
        <f>+J5822-H5822-EXP(-$K$2*20/250)*C5822+EXP(-$K$1*20/250)*C5822</f>
        <v>0</v>
      </c>
      <c r="L5822">
        <f>+(LN(C5822/C5822)+($K$1-$K$2+0.5*F5843^2)*20/250)/F5843/SQRT(20/250)</f>
        <v>1.484751177173561E-2</v>
      </c>
      <c r="M5822">
        <f>L5822-F5843*SQRT(20/250)</f>
        <v>-1.484751177173561E-2</v>
      </c>
    </row>
    <row r="5823" spans="1:13" x14ac:dyDescent="0.15">
      <c r="A5823" s="2">
        <v>34078</v>
      </c>
      <c r="B5823" s="1">
        <v>111.03</v>
      </c>
      <c r="C5823" s="1">
        <f t="shared" si="540"/>
        <v>111.03</v>
      </c>
      <c r="D5823">
        <f t="shared" si="541"/>
        <v>4.7098004350661746</v>
      </c>
      <c r="E5823">
        <f t="shared" si="544"/>
        <v>-1.4307674993430552E-2</v>
      </c>
      <c r="F5823">
        <f t="shared" si="545"/>
        <v>9.8052495480411533E-2</v>
      </c>
      <c r="G5823" s="4">
        <f t="shared" si="542"/>
        <v>0</v>
      </c>
      <c r="H5823">
        <f>C5823*EXP(-$K$1*(20/250))*NORMSDIST(-M5823)-C5823*EXP(-$K$2*(20/250))*NORMSDIST(-L5823)</f>
        <v>1.1588648519399669</v>
      </c>
      <c r="I5823" s="4">
        <f t="shared" si="543"/>
        <v>0.56000000000000227</v>
      </c>
      <c r="J5823">
        <f>C5823*EXP(-$K$2*(20/250))*NORMSDIST(L5823)-C5823*EXP(-$K$1*(20/250))*NORMSDIST(M5823)</f>
        <v>1.1588648519399669</v>
      </c>
      <c r="K5823">
        <f>+J5823-H5823-EXP(-$K$2*20/250)*C5823+EXP(-$K$1*20/250)*C5823</f>
        <v>0</v>
      </c>
      <c r="L5823">
        <f>+(LN(C5823/C5823)+($K$1-$K$2+0.5*F5844^2)*20/250)/F5844/SQRT(20/250)</f>
        <v>1.3081717806941916E-2</v>
      </c>
      <c r="M5823">
        <f>L5823-F5844*SQRT(20/250)</f>
        <v>-1.3081717806941919E-2</v>
      </c>
    </row>
    <row r="5824" spans="1:13" x14ac:dyDescent="0.15">
      <c r="A5824" s="2">
        <v>34079</v>
      </c>
      <c r="B5824" s="1">
        <v>110.8</v>
      </c>
      <c r="C5824" s="1">
        <f t="shared" si="540"/>
        <v>110.8</v>
      </c>
      <c r="D5824">
        <f t="shared" si="541"/>
        <v>4.7077267743131834</v>
      </c>
      <c r="E5824">
        <f t="shared" si="544"/>
        <v>-2.0736607529912021E-3</v>
      </c>
      <c r="F5824">
        <f t="shared" si="545"/>
        <v>9.8044195521083649E-2</v>
      </c>
      <c r="G5824" s="4">
        <f t="shared" si="542"/>
        <v>0.28000000000000114</v>
      </c>
      <c r="H5824">
        <f>C5824*EXP(-$K$1*(20/250))*NORMSDIST(-M5824)-C5824*EXP(-$K$2*(20/250))*NORMSDIST(-L5824)</f>
        <v>1.2296866455812889</v>
      </c>
      <c r="I5824" s="4">
        <f t="shared" si="543"/>
        <v>0</v>
      </c>
      <c r="J5824">
        <f>C5824*EXP(-$K$2*(20/250))*NORMSDIST(L5824)-C5824*EXP(-$K$1*(20/250))*NORMSDIST(M5824)</f>
        <v>1.2296866455812889</v>
      </c>
      <c r="K5824">
        <f>+J5824-H5824-EXP(-$K$2*20/250)*C5824+EXP(-$K$1*20/250)*C5824</f>
        <v>0</v>
      </c>
      <c r="L5824">
        <f>+(LN(C5824/C5824)+($K$1-$K$2+0.5*F5845^2)*20/250)/F5845/SQRT(20/250)</f>
        <v>1.3910048357375577E-2</v>
      </c>
      <c r="M5824">
        <f>L5824-F5845*SQRT(20/250)</f>
        <v>-1.3910048357375577E-2</v>
      </c>
    </row>
    <row r="5825" spans="1:13" x14ac:dyDescent="0.15">
      <c r="A5825" s="2">
        <v>34080</v>
      </c>
      <c r="B5825" s="1">
        <v>111.1</v>
      </c>
      <c r="C5825" s="1">
        <f t="shared" si="540"/>
        <v>111.1</v>
      </c>
      <c r="D5825">
        <f t="shared" si="541"/>
        <v>4.7104306966455844</v>
      </c>
      <c r="E5825">
        <f t="shared" si="544"/>
        <v>2.7039223324010209E-3</v>
      </c>
      <c r="F5825">
        <f t="shared" si="545"/>
        <v>9.9120325051687511E-2</v>
      </c>
      <c r="G5825" s="4">
        <f t="shared" si="542"/>
        <v>0.59999999999999432</v>
      </c>
      <c r="H5825">
        <f>C5825*EXP(-$K$1*(20/250))*NORMSDIST(-M5825)-C5825*EXP(-$K$2*(20/250))*NORMSDIST(-L5825)</f>
        <v>1.2263312056504105</v>
      </c>
      <c r="I5825" s="4">
        <f t="shared" si="543"/>
        <v>0</v>
      </c>
      <c r="J5825">
        <f>C5825*EXP(-$K$2*(20/250))*NORMSDIST(L5825)-C5825*EXP(-$K$1*(20/250))*NORMSDIST(M5825)</f>
        <v>1.2263312056504105</v>
      </c>
      <c r="K5825">
        <f>+J5825-H5825-EXP(-$K$2*20/250)*C5825+EXP(-$K$1*20/250)*C5825</f>
        <v>0</v>
      </c>
      <c r="L5825">
        <f>+(LN(C5825/C5825)+($K$1-$K$2+0.5*F5846^2)*20/250)/F5846/SQRT(20/250)</f>
        <v>1.3834628857381836E-2</v>
      </c>
      <c r="M5825">
        <f>L5825-F5846*SQRT(20/250)</f>
        <v>-1.3834628857381832E-2</v>
      </c>
    </row>
    <row r="5826" spans="1:13" x14ac:dyDescent="0.15">
      <c r="A5826" s="2">
        <v>34081</v>
      </c>
      <c r="B5826" s="1">
        <v>110.05</v>
      </c>
      <c r="C5826" s="1">
        <f t="shared" si="540"/>
        <v>110.05</v>
      </c>
      <c r="D5826">
        <f t="shared" si="541"/>
        <v>4.7009348079724704</v>
      </c>
      <c r="E5826">
        <f t="shared" si="544"/>
        <v>-9.4958886731140169E-3</v>
      </c>
      <c r="F5826">
        <f t="shared" si="545"/>
        <v>9.2122485605599172E-2</v>
      </c>
      <c r="G5826" s="4">
        <f t="shared" si="542"/>
        <v>0</v>
      </c>
      <c r="H5826">
        <f>C5826*EXP(-$K$1*(20/250))*NORMSDIST(-M5826)-C5826*EXP(-$K$2*(20/250))*NORMSDIST(-L5826)</f>
        <v>1.1420083709287638</v>
      </c>
      <c r="I5826" s="4">
        <f t="shared" si="543"/>
        <v>0.38000000000000966</v>
      </c>
      <c r="J5826">
        <f>C5826*EXP(-$K$2*(20/250))*NORMSDIST(L5826)-C5826*EXP(-$K$1*(20/250))*NORMSDIST(M5826)</f>
        <v>1.1420083709287638</v>
      </c>
      <c r="K5826">
        <f>+J5826-H5826-EXP(-$K$2*20/250)*C5826+EXP(-$K$1*20/250)*C5826</f>
        <v>0</v>
      </c>
      <c r="L5826">
        <f>+(LN(C5826/C5826)+($K$1-$K$2+0.5*F5847^2)*20/250)/F5847/SQRT(20/250)</f>
        <v>1.300622980277596E-2</v>
      </c>
      <c r="M5826">
        <f>L5826-F5847*SQRT(20/250)</f>
        <v>-1.300622980277596E-2</v>
      </c>
    </row>
    <row r="5827" spans="1:13" x14ac:dyDescent="0.15">
      <c r="A5827" s="2">
        <v>34082</v>
      </c>
      <c r="B5827" s="1">
        <v>110.62</v>
      </c>
      <c r="C5827" s="1">
        <f t="shared" si="540"/>
        <v>110.62</v>
      </c>
      <c r="D5827">
        <f t="shared" si="541"/>
        <v>4.7061009045665321</v>
      </c>
      <c r="E5827">
        <f t="shared" si="544"/>
        <v>5.1660965940616421E-3</v>
      </c>
      <c r="F5827">
        <f t="shared" si="545"/>
        <v>9.3653818629354901E-2</v>
      </c>
      <c r="G5827" s="4">
        <f t="shared" si="542"/>
        <v>0.27000000000001023</v>
      </c>
      <c r="H5827">
        <f>C5827*EXP(-$K$1*(20/250))*NORMSDIST(-M5827)-C5827*EXP(-$K$2*(20/250))*NORMSDIST(-L5827)</f>
        <v>1.1257563687215253</v>
      </c>
      <c r="I5827" s="4">
        <f t="shared" si="543"/>
        <v>0</v>
      </c>
      <c r="J5827">
        <f>C5827*EXP(-$K$2*(20/250))*NORMSDIST(L5827)-C5827*EXP(-$K$1*(20/250))*NORMSDIST(M5827)</f>
        <v>1.1257563687215253</v>
      </c>
      <c r="K5827">
        <f>+J5827-H5827-EXP(-$K$2*20/250)*C5827+EXP(-$K$1*20/250)*C5827</f>
        <v>0</v>
      </c>
      <c r="L5827">
        <f>+(LN(C5827/C5827)+($K$1-$K$2+0.5*F5848^2)*20/250)/F5848/SQRT(20/250)</f>
        <v>1.2755059029325081E-2</v>
      </c>
      <c r="M5827">
        <f>L5827-F5848*SQRT(20/250)</f>
        <v>-1.2755059029325085E-2</v>
      </c>
    </row>
    <row r="5828" spans="1:13" x14ac:dyDescent="0.15">
      <c r="A5828" s="2">
        <v>34085</v>
      </c>
      <c r="B5828" s="1">
        <v>110.45</v>
      </c>
      <c r="C5828" s="1">
        <f t="shared" si="540"/>
        <v>110.45</v>
      </c>
      <c r="D5828">
        <f t="shared" si="541"/>
        <v>4.7045629298661265</v>
      </c>
      <c r="E5828">
        <f t="shared" si="544"/>
        <v>-1.5379747004056199E-3</v>
      </c>
      <c r="F5828">
        <f t="shared" si="545"/>
        <v>9.2014740442742785E-2</v>
      </c>
      <c r="G5828" s="4">
        <f t="shared" si="542"/>
        <v>0.95000000000000284</v>
      </c>
      <c r="H5828">
        <f>C5828*EXP(-$K$1*(20/250))*NORMSDIST(-M5828)-C5828*EXP(-$K$2*(20/250))*NORMSDIST(-L5828)</f>
        <v>1.1698612500902925</v>
      </c>
      <c r="I5828" s="4">
        <f t="shared" si="543"/>
        <v>0</v>
      </c>
      <c r="J5828">
        <f>C5828*EXP(-$K$2*(20/250))*NORMSDIST(L5828)-C5828*EXP(-$K$1*(20/250))*NORMSDIST(M5828)</f>
        <v>1.1698612500902925</v>
      </c>
      <c r="K5828">
        <f>+J5828-H5828-EXP(-$K$2*20/250)*C5828+EXP(-$K$1*20/250)*C5828</f>
        <v>0</v>
      </c>
      <c r="L5828">
        <f>+(LN(C5828/C5828)+($K$1-$K$2+0.5*F5849^2)*20/250)/F5849/SQRT(20/250)</f>
        <v>1.3275207864974381E-2</v>
      </c>
      <c r="M5828">
        <f>L5828-F5849*SQRT(20/250)</f>
        <v>-1.3275207864974381E-2</v>
      </c>
    </row>
    <row r="5829" spans="1:13" x14ac:dyDescent="0.15">
      <c r="A5829" s="2">
        <v>34086</v>
      </c>
      <c r="B5829" s="1">
        <v>111.25</v>
      </c>
      <c r="C5829" s="1">
        <f t="shared" si="540"/>
        <v>111.25</v>
      </c>
      <c r="D5829">
        <f t="shared" si="541"/>
        <v>4.7117799210463494</v>
      </c>
      <c r="E5829">
        <f t="shared" si="544"/>
        <v>7.2169911802228981E-3</v>
      </c>
      <c r="F5829">
        <f t="shared" si="545"/>
        <v>9.6097370535823498E-2</v>
      </c>
      <c r="G5829" s="4">
        <f t="shared" si="542"/>
        <v>2.5999999999999943</v>
      </c>
      <c r="H5829">
        <f>C5829*EXP(-$K$1*(20/250))*NORMSDIST(-M5829)-C5829*EXP(-$K$2*(20/250))*NORMSDIST(-L5829)</f>
        <v>1.1662096032274718</v>
      </c>
      <c r="I5829" s="4">
        <f t="shared" si="543"/>
        <v>0</v>
      </c>
      <c r="J5829">
        <f>C5829*EXP(-$K$2*(20/250))*NORMSDIST(L5829)-C5829*EXP(-$K$1*(20/250))*NORMSDIST(M5829)</f>
        <v>1.1662096032274718</v>
      </c>
      <c r="K5829">
        <f>+J5829-H5829-EXP(-$K$2*20/250)*C5829+EXP(-$K$1*20/250)*C5829</f>
        <v>0</v>
      </c>
      <c r="L5829">
        <f>+(LN(C5829/C5829)+($K$1-$K$2+0.5*F5850^2)*20/250)/F5850/SQRT(20/250)</f>
        <v>1.3138598063815692E-2</v>
      </c>
      <c r="M5829">
        <f>L5829-F5850*SQRT(20/250)</f>
        <v>-1.3138598063815692E-2</v>
      </c>
    </row>
    <row r="5830" spans="1:13" x14ac:dyDescent="0.15">
      <c r="A5830" s="2">
        <v>34087</v>
      </c>
      <c r="B5830" s="1">
        <v>112.4</v>
      </c>
      <c r="C5830" s="1">
        <f t="shared" si="540"/>
        <v>112.4</v>
      </c>
      <c r="D5830">
        <f t="shared" si="541"/>
        <v>4.7220639374595912</v>
      </c>
      <c r="E5830">
        <f t="shared" si="544"/>
        <v>1.0284016413241837E-2</v>
      </c>
      <c r="F5830">
        <f t="shared" si="545"/>
        <v>0.10546739301939539</v>
      </c>
      <c r="G5830" s="4">
        <f t="shared" si="542"/>
        <v>4.6000000000000085</v>
      </c>
      <c r="H5830">
        <f>C5830*EXP(-$K$1*(20/250))*NORMSDIST(-M5830)-C5830*EXP(-$K$2*(20/250))*NORMSDIST(-L5830)</f>
        <v>1.0890670265501399</v>
      </c>
      <c r="I5830" s="4">
        <f t="shared" si="543"/>
        <v>0</v>
      </c>
      <c r="J5830">
        <f>C5830*EXP(-$K$2*(20/250))*NORMSDIST(L5830)-C5830*EXP(-$K$1*(20/250))*NORMSDIST(M5830)</f>
        <v>1.0890670265501399</v>
      </c>
      <c r="K5830">
        <f>+J5830-H5830-EXP(-$K$2*20/250)*C5830+EXP(-$K$1*20/250)*C5830</f>
        <v>0</v>
      </c>
      <c r="L5830">
        <f>+(LN(C5830/C5830)+($K$1-$K$2+0.5*F5851^2)*20/250)/F5851/SQRT(20/250)</f>
        <v>1.214392037420677E-2</v>
      </c>
      <c r="M5830">
        <f>L5830-F5851*SQRT(20/250)</f>
        <v>-1.214392037420677E-2</v>
      </c>
    </row>
    <row r="5831" spans="1:13" x14ac:dyDescent="0.15">
      <c r="A5831" s="2">
        <v>34088</v>
      </c>
      <c r="B5831" s="1">
        <v>111.75</v>
      </c>
      <c r="C5831" s="1">
        <f t="shared" si="540"/>
        <v>111.75</v>
      </c>
      <c r="D5831">
        <f t="shared" si="541"/>
        <v>4.7162642334936784</v>
      </c>
      <c r="E5831">
        <f t="shared" si="544"/>
        <v>-5.7997039659127836E-3</v>
      </c>
      <c r="F5831">
        <f t="shared" si="545"/>
        <v>9.5565341214384966E-2</v>
      </c>
      <c r="G5831" s="4">
        <f t="shared" si="542"/>
        <v>4.5799999999999983</v>
      </c>
      <c r="H5831">
        <f>C5831*EXP(-$K$1*(20/250))*NORMSDIST(-M5831)-C5831*EXP(-$K$2*(20/250))*NORMSDIST(-L5831)</f>
        <v>1.0832029941485075</v>
      </c>
      <c r="I5831" s="4">
        <f t="shared" si="543"/>
        <v>0</v>
      </c>
      <c r="J5831">
        <f>C5831*EXP(-$K$2*(20/250))*NORMSDIST(L5831)-C5831*EXP(-$K$1*(20/250))*NORMSDIST(M5831)</f>
        <v>1.0832029941485075</v>
      </c>
      <c r="K5831">
        <f>+J5831-H5831-EXP(-$K$2*20/250)*C5831+EXP(-$K$1*20/250)*C5831</f>
        <v>0</v>
      </c>
      <c r="L5831">
        <f>+(LN(C5831/C5831)+($K$1-$K$2+0.5*F5852^2)*20/250)/F5852/SQRT(20/250)</f>
        <v>1.2148787664069105E-2</v>
      </c>
      <c r="M5831">
        <f>L5831-F5852*SQRT(20/250)</f>
        <v>-1.2148787664069108E-2</v>
      </c>
    </row>
    <row r="5832" spans="1:13" x14ac:dyDescent="0.15">
      <c r="A5832" s="2">
        <v>34089</v>
      </c>
      <c r="B5832" s="1">
        <v>111.27</v>
      </c>
      <c r="C5832" s="1">
        <f t="shared" si="540"/>
        <v>111.27</v>
      </c>
      <c r="D5832">
        <f t="shared" si="541"/>
        <v>4.7119596801696089</v>
      </c>
      <c r="E5832">
        <f t="shared" si="544"/>
        <v>-4.3045533240695377E-3</v>
      </c>
      <c r="F5832">
        <f t="shared" si="545"/>
        <v>9.401393044500779E-2</v>
      </c>
      <c r="G5832" s="4">
        <f t="shared" si="542"/>
        <v>4.0999999999999943</v>
      </c>
      <c r="H5832">
        <f>C5832*EXP(-$K$1*(20/250))*NORMSDIST(-M5832)-C5832*EXP(-$K$2*(20/250))*NORMSDIST(-L5832)</f>
        <v>1.0764879962923146</v>
      </c>
      <c r="I5832" s="4">
        <f t="shared" si="543"/>
        <v>0</v>
      </c>
      <c r="J5832">
        <f>C5832*EXP(-$K$2*(20/250))*NORMSDIST(L5832)-C5832*EXP(-$K$1*(20/250))*NORMSDIST(M5832)</f>
        <v>1.0764879962923146</v>
      </c>
      <c r="K5832">
        <f>+J5832-H5832-EXP(-$K$2*20/250)*C5832+EXP(-$K$1*20/250)*C5832</f>
        <v>0</v>
      </c>
      <c r="L5832">
        <f>+(LN(C5832/C5832)+($K$1-$K$2+0.5*F5853^2)*20/250)/F5853/SQRT(20/250)</f>
        <v>1.2125556626990278E-2</v>
      </c>
      <c r="M5832">
        <f>L5832-F5853*SQRT(20/250)</f>
        <v>-1.2125556626990278E-2</v>
      </c>
    </row>
    <row r="5833" spans="1:13" x14ac:dyDescent="0.15">
      <c r="A5833" s="2">
        <v>34092</v>
      </c>
      <c r="B5833" s="1">
        <v>110.9</v>
      </c>
      <c r="C5833" s="1">
        <f t="shared" ref="C5833:C5896" si="546">_xlfn.IFNA(B5833,C5832)</f>
        <v>110.9</v>
      </c>
      <c r="D5833">
        <f t="shared" ref="D5833:D5896" si="547">+LN(C5833)</f>
        <v>4.7086288943563215</v>
      </c>
      <c r="E5833">
        <f t="shared" si="544"/>
        <v>-3.3307858132873847E-3</v>
      </c>
      <c r="F5833">
        <f t="shared" si="545"/>
        <v>9.3975457272635857E-2</v>
      </c>
      <c r="G5833" s="4">
        <f t="shared" ref="G5833:G5896" si="548">+IF(C5854&lt;C5833,-C5854+C5833,0)</f>
        <v>3.6700000000000017</v>
      </c>
      <c r="H5833">
        <f>C5833*EXP(-$K$1*(20/250))*NORMSDIST(-M5833)-C5833*EXP(-$K$2*(20/250))*NORMSDIST(-L5833)</f>
        <v>1.0751034631461849</v>
      </c>
      <c r="I5833" s="4">
        <f t="shared" ref="I5833:I5896" si="549">+IF(C5854&gt;C5833,C5854-C5833,0)</f>
        <v>0</v>
      </c>
      <c r="J5833">
        <f>C5833*EXP(-$K$2*(20/250))*NORMSDIST(L5833)-C5833*EXP(-$K$1*(20/250))*NORMSDIST(M5833)</f>
        <v>1.0751034631461849</v>
      </c>
      <c r="K5833">
        <f>+J5833-H5833-EXP(-$K$2*20/250)*C5833+EXP(-$K$1*20/250)*C5833</f>
        <v>0</v>
      </c>
      <c r="L5833">
        <f>+(LN(C5833/C5833)+($K$1-$K$2+0.5*F5854^2)*20/250)/F5854/SQRT(20/250)</f>
        <v>1.2150365407113194E-2</v>
      </c>
      <c r="M5833">
        <f>L5833-F5854*SQRT(20/250)</f>
        <v>-1.2150365407113194E-2</v>
      </c>
    </row>
    <row r="5834" spans="1:13" x14ac:dyDescent="0.15">
      <c r="A5834" s="2">
        <v>34093</v>
      </c>
      <c r="B5834" s="1">
        <v>110.3</v>
      </c>
      <c r="C5834" s="1">
        <f t="shared" si="546"/>
        <v>110.3</v>
      </c>
      <c r="D5834">
        <f t="shared" si="547"/>
        <v>4.7032039262594569</v>
      </c>
      <c r="E5834">
        <f t="shared" ref="E5834:E5897" si="550">+D5834-D5833</f>
        <v>-5.4249680968645464E-3</v>
      </c>
      <c r="F5834">
        <f t="shared" si="545"/>
        <v>9.4057925781926149E-2</v>
      </c>
      <c r="G5834" s="4">
        <f t="shared" si="548"/>
        <v>2.6199999999999903</v>
      </c>
      <c r="H5834">
        <f>C5834*EXP(-$K$1*(20/250))*NORMSDIST(-M5834)-C5834*EXP(-$K$2*(20/250))*NORMSDIST(-L5834)</f>
        <v>1.0823491262760285</v>
      </c>
      <c r="I5834" s="4">
        <f t="shared" si="549"/>
        <v>0</v>
      </c>
      <c r="J5834">
        <f>C5834*EXP(-$K$2*(20/250))*NORMSDIST(L5834)-C5834*EXP(-$K$1*(20/250))*NORMSDIST(M5834)</f>
        <v>1.0823491262760285</v>
      </c>
      <c r="K5834">
        <f>+J5834-H5834-EXP(-$K$2*20/250)*C5834+EXP(-$K$1*20/250)*C5834</f>
        <v>0</v>
      </c>
      <c r="L5834">
        <f>+(LN(C5834/C5834)+($K$1-$K$2+0.5*F5855^2)*20/250)/F5855/SQRT(20/250)</f>
        <v>1.2298800177926889E-2</v>
      </c>
      <c r="M5834">
        <f>L5834-F5855*SQRT(20/250)</f>
        <v>-1.2298800177926885E-2</v>
      </c>
    </row>
    <row r="5835" spans="1:13" x14ac:dyDescent="0.15">
      <c r="A5835" s="2">
        <v>34094</v>
      </c>
      <c r="B5835" s="1">
        <v>110.25</v>
      </c>
      <c r="C5835" s="1">
        <f t="shared" si="546"/>
        <v>110.25</v>
      </c>
      <c r="D5835">
        <f t="shared" si="547"/>
        <v>4.7027505143269552</v>
      </c>
      <c r="E5835">
        <f t="shared" si="550"/>
        <v>-4.5341193250170164E-4</v>
      </c>
      <c r="F5835">
        <f t="shared" si="545"/>
        <v>9.2446665167018646E-2</v>
      </c>
      <c r="G5835" s="4">
        <f t="shared" si="548"/>
        <v>2.8499999999999943</v>
      </c>
      <c r="H5835">
        <f>C5835*EXP(-$K$1*(20/250))*NORMSDIST(-M5835)-C5835*EXP(-$K$2*(20/250))*NORMSDIST(-L5835)</f>
        <v>1.0831364088840232</v>
      </c>
      <c r="I5835" s="4">
        <f t="shared" si="549"/>
        <v>0</v>
      </c>
      <c r="J5835">
        <f>C5835*EXP(-$K$2*(20/250))*NORMSDIST(L5835)-C5835*EXP(-$K$1*(20/250))*NORMSDIST(M5835)</f>
        <v>1.0831364088840232</v>
      </c>
      <c r="K5835">
        <f>+J5835-H5835-EXP(-$K$2*20/250)*C5835+EXP(-$K$1*20/250)*C5835</f>
        <v>0</v>
      </c>
      <c r="L5835">
        <f>+(LN(C5835/C5835)+($K$1-$K$2+0.5*F5856^2)*20/250)/F5856/SQRT(20/250)</f>
        <v>1.2313328597057391E-2</v>
      </c>
      <c r="M5835">
        <f>L5835-F5856*SQRT(20/250)</f>
        <v>-1.2313328597057395E-2</v>
      </c>
    </row>
    <row r="5836" spans="1:13" x14ac:dyDescent="0.15">
      <c r="A5836" s="2">
        <v>34095</v>
      </c>
      <c r="B5836" s="1">
        <v>110.3</v>
      </c>
      <c r="C5836" s="1">
        <f t="shared" si="546"/>
        <v>110.3</v>
      </c>
      <c r="D5836">
        <f t="shared" si="547"/>
        <v>4.7032039262594569</v>
      </c>
      <c r="E5836">
        <f t="shared" si="550"/>
        <v>4.5341193250170164E-4</v>
      </c>
      <c r="F5836">
        <f t="shared" si="545"/>
        <v>9.262539488811411E-2</v>
      </c>
      <c r="G5836" s="4">
        <f t="shared" si="548"/>
        <v>2.5499999999999972</v>
      </c>
      <c r="H5836">
        <f>C5836*EXP(-$K$1*(20/250))*NORMSDIST(-M5836)-C5836*EXP(-$K$2*(20/250))*NORMSDIST(-L5836)</f>
        <v>1.0987015530169302</v>
      </c>
      <c r="I5836" s="4">
        <f t="shared" si="549"/>
        <v>0</v>
      </c>
      <c r="J5836">
        <f>C5836*EXP(-$K$2*(20/250))*NORMSDIST(L5836)-C5836*EXP(-$K$1*(20/250))*NORMSDIST(M5836)</f>
        <v>1.0987015530169302</v>
      </c>
      <c r="K5836">
        <f>+J5836-H5836-EXP(-$K$2*20/250)*C5836+EXP(-$K$1*20/250)*C5836</f>
        <v>0</v>
      </c>
      <c r="L5836">
        <f>+(LN(C5836/C5836)+($K$1-$K$2+0.5*F5857^2)*20/250)/F5857/SQRT(20/250)</f>
        <v>1.2484623398531692E-2</v>
      </c>
      <c r="M5836">
        <f>L5836-F5857*SQRT(20/250)</f>
        <v>-1.2484623398531692E-2</v>
      </c>
    </row>
    <row r="5837" spans="1:13" x14ac:dyDescent="0.15">
      <c r="A5837" s="2">
        <v>34096</v>
      </c>
      <c r="B5837" s="1">
        <v>110.35</v>
      </c>
      <c r="C5837" s="1">
        <f t="shared" si="546"/>
        <v>110.35</v>
      </c>
      <c r="D5837">
        <f t="shared" si="547"/>
        <v>4.7036571327027454</v>
      </c>
      <c r="E5837">
        <f t="shared" si="550"/>
        <v>4.5320644328850079E-4</v>
      </c>
      <c r="F5837">
        <f t="shared" si="545"/>
        <v>9.2807368467872034E-2</v>
      </c>
      <c r="G5837" s="4">
        <f t="shared" si="548"/>
        <v>2.9899999999999949</v>
      </c>
      <c r="H5837">
        <f>C5837*EXP(-$K$1*(20/250))*NORMSDIST(-M5837)-C5837*EXP(-$K$2*(20/250))*NORMSDIST(-L5837)</f>
        <v>1.10189659545361</v>
      </c>
      <c r="I5837" s="4">
        <f t="shared" si="549"/>
        <v>0</v>
      </c>
      <c r="J5837">
        <f>C5837*EXP(-$K$2*(20/250))*NORMSDIST(L5837)-C5837*EXP(-$K$1*(20/250))*NORMSDIST(M5837)</f>
        <v>1.10189659545361</v>
      </c>
      <c r="K5837">
        <f>+J5837-H5837-EXP(-$K$2*20/250)*C5837+EXP(-$K$1*20/250)*C5837</f>
        <v>0</v>
      </c>
      <c r="L5837">
        <f>+(LN(C5837/C5837)+($K$1-$K$2+0.5*F5858^2)*20/250)/F5858/SQRT(20/250)</f>
        <v>1.2515257209000348E-2</v>
      </c>
      <c r="M5837">
        <f>L5837-F5858*SQRT(20/250)</f>
        <v>-1.2515257209000345E-2</v>
      </c>
    </row>
    <row r="5838" spans="1:13" x14ac:dyDescent="0.15">
      <c r="A5838" s="2">
        <v>34099</v>
      </c>
      <c r="B5838" s="1">
        <v>111.75</v>
      </c>
      <c r="C5838" s="1">
        <f t="shared" si="546"/>
        <v>111.75</v>
      </c>
      <c r="D5838">
        <f t="shared" si="547"/>
        <v>4.7162642334936784</v>
      </c>
      <c r="E5838">
        <f t="shared" si="550"/>
        <v>1.2607100790932968E-2</v>
      </c>
      <c r="F5838">
        <f t="shared" si="545"/>
        <v>0.10438903235107695</v>
      </c>
      <c r="G5838" s="4">
        <f t="shared" si="548"/>
        <v>5.4500000000000028</v>
      </c>
      <c r="H5838">
        <f>C5838*EXP(-$K$1*(20/250))*NORMSDIST(-M5838)-C5838*EXP(-$K$2*(20/250))*NORMSDIST(-L5838)</f>
        <v>0.97969594065625643</v>
      </c>
      <c r="I5838" s="4">
        <f t="shared" si="549"/>
        <v>0</v>
      </c>
      <c r="J5838">
        <f>C5838*EXP(-$K$2*(20/250))*NORMSDIST(L5838)-C5838*EXP(-$K$1*(20/250))*NORMSDIST(M5838)</f>
        <v>0.97969594065625643</v>
      </c>
      <c r="K5838">
        <f>+J5838-H5838-EXP(-$K$2*20/250)*C5838+EXP(-$K$1*20/250)*C5838</f>
        <v>0</v>
      </c>
      <c r="L5838">
        <f>+(LN(C5838/C5838)+($K$1-$K$2+0.5*F5859^2)*20/250)/F5859/SQRT(20/250)</f>
        <v>1.0987843221682262E-2</v>
      </c>
      <c r="M5838">
        <f>L5838-F5859*SQRT(20/250)</f>
        <v>-1.0987843221682258E-2</v>
      </c>
    </row>
    <row r="5839" spans="1:13" x14ac:dyDescent="0.15">
      <c r="A5839" s="2">
        <v>34100</v>
      </c>
      <c r="B5839" s="1">
        <v>111.05</v>
      </c>
      <c r="C5839" s="1">
        <f t="shared" si="546"/>
        <v>111.05</v>
      </c>
      <c r="D5839">
        <f t="shared" si="547"/>
        <v>4.7099805503404362</v>
      </c>
      <c r="E5839">
        <f t="shared" si="550"/>
        <v>-6.2836831532422366E-3</v>
      </c>
      <c r="F5839">
        <f t="shared" si="545"/>
        <v>0.10561178491812165</v>
      </c>
      <c r="G5839" s="4">
        <f t="shared" si="548"/>
        <v>4.5</v>
      </c>
      <c r="H5839">
        <f>C5839*EXP(-$K$1*(20/250))*NORMSDIST(-M5839)-C5839*EXP(-$K$2*(20/250))*NORMSDIST(-L5839)</f>
        <v>0.97717310149261039</v>
      </c>
      <c r="I5839" s="4">
        <f t="shared" si="549"/>
        <v>0</v>
      </c>
      <c r="J5839">
        <f>C5839*EXP(-$K$2*(20/250))*NORMSDIST(L5839)-C5839*EXP(-$K$1*(20/250))*NORMSDIST(M5839)</f>
        <v>0.97717310149261039</v>
      </c>
      <c r="K5839">
        <f>+J5839-H5839-EXP(-$K$2*20/250)*C5839+EXP(-$K$1*20/250)*C5839</f>
        <v>0</v>
      </c>
      <c r="L5839">
        <f>+(LN(C5839/C5839)+($K$1-$K$2+0.5*F5860^2)*20/250)/F5860/SQRT(20/250)</f>
        <v>1.1028632955571677E-2</v>
      </c>
      <c r="M5839">
        <f>L5839-F5860*SQRT(20/250)</f>
        <v>-1.1028632955571681E-2</v>
      </c>
    </row>
    <row r="5840" spans="1:13" x14ac:dyDescent="0.15">
      <c r="A5840" s="2">
        <v>34101</v>
      </c>
      <c r="B5840" s="1">
        <v>111.5</v>
      </c>
      <c r="C5840" s="1">
        <f t="shared" si="546"/>
        <v>111.5</v>
      </c>
      <c r="D5840">
        <f t="shared" si="547"/>
        <v>4.7140245909001735</v>
      </c>
      <c r="E5840">
        <f t="shared" si="550"/>
        <v>4.044040559737283E-3</v>
      </c>
      <c r="F5840">
        <f t="shared" si="545"/>
        <v>0.10446372345755008</v>
      </c>
      <c r="G5840" s="4">
        <f t="shared" si="548"/>
        <v>5.3400000000000034</v>
      </c>
      <c r="H5840">
        <f>C5840*EXP(-$K$1*(20/250))*NORMSDIST(-M5840)-C5840*EXP(-$K$2*(20/250))*NORMSDIST(-L5840)</f>
        <v>0.94401429028148698</v>
      </c>
      <c r="I5840" s="4">
        <f t="shared" si="549"/>
        <v>0</v>
      </c>
      <c r="J5840">
        <f>C5840*EXP(-$K$2*(20/250))*NORMSDIST(L5840)-C5840*EXP(-$K$1*(20/250))*NORMSDIST(M5840)</f>
        <v>0.94401429028148698</v>
      </c>
      <c r="K5840">
        <f>+J5840-H5840-EXP(-$K$2*20/250)*C5840+EXP(-$K$1*20/250)*C5840</f>
        <v>0</v>
      </c>
      <c r="L5840">
        <f>+(LN(C5840/C5840)+($K$1-$K$2+0.5*F5861^2)*20/250)/F5861/SQRT(20/250)</f>
        <v>1.0611378115334523E-2</v>
      </c>
      <c r="M5840">
        <f>L5840-F5861*SQRT(20/250)</f>
        <v>-1.0611378115334523E-2</v>
      </c>
    </row>
    <row r="5841" spans="1:13" x14ac:dyDescent="0.15">
      <c r="A5841" s="2">
        <v>34102</v>
      </c>
      <c r="B5841" s="1">
        <v>111.7</v>
      </c>
      <c r="C5841" s="1">
        <f t="shared" si="546"/>
        <v>111.7</v>
      </c>
      <c r="D5841">
        <f t="shared" si="547"/>
        <v>4.715816706075155</v>
      </c>
      <c r="E5841">
        <f t="shared" si="550"/>
        <v>1.7921151749815678E-3</v>
      </c>
      <c r="F5841">
        <f t="shared" si="545"/>
        <v>0.10322004836284338</v>
      </c>
      <c r="G5841" s="4">
        <f t="shared" si="548"/>
        <v>5.6000000000000085</v>
      </c>
      <c r="H5841">
        <f>C5841*EXP(-$K$1*(20/250))*NORMSDIST(-M5841)-C5841*EXP(-$K$2*(20/250))*NORMSDIST(-L5841)</f>
        <v>0.93070712795925914</v>
      </c>
      <c r="I5841" s="4">
        <f t="shared" si="549"/>
        <v>0</v>
      </c>
      <c r="J5841">
        <f>C5841*EXP(-$K$2*(20/250))*NORMSDIST(L5841)-C5841*EXP(-$K$1*(20/250))*NORMSDIST(M5841)</f>
        <v>0.93070712795925914</v>
      </c>
      <c r="K5841">
        <f>+J5841-H5841-EXP(-$K$2*20/250)*C5841+EXP(-$K$1*20/250)*C5841</f>
        <v>0</v>
      </c>
      <c r="L5841">
        <f>+(LN(C5841/C5841)+($K$1-$K$2+0.5*F5862^2)*20/250)/F5862/SQRT(20/250)</f>
        <v>1.0443058220453487E-2</v>
      </c>
      <c r="M5841">
        <f>L5841-F5862*SQRT(20/250)</f>
        <v>-1.0443058220453487E-2</v>
      </c>
    </row>
    <row r="5842" spans="1:13" x14ac:dyDescent="0.15">
      <c r="A5842" s="2">
        <v>34103</v>
      </c>
      <c r="B5842" s="1">
        <v>110.85</v>
      </c>
      <c r="C5842" s="1">
        <f t="shared" si="546"/>
        <v>110.85</v>
      </c>
      <c r="D5842">
        <f t="shared" si="547"/>
        <v>4.7081779360623202</v>
      </c>
      <c r="E5842">
        <f t="shared" si="550"/>
        <v>-7.6387700128348612E-3</v>
      </c>
      <c r="F5842">
        <f t="shared" si="545"/>
        <v>0.10516825112904242</v>
      </c>
      <c r="G5842" s="4">
        <f t="shared" si="548"/>
        <v>5.6999999999999886</v>
      </c>
      <c r="H5842">
        <f>C5842*EXP(-$K$1*(20/250))*NORMSDIST(-M5842)-C5842*EXP(-$K$2*(20/250))*NORMSDIST(-L5842)</f>
        <v>0.94021960554769635</v>
      </c>
      <c r="I5842" s="4">
        <f t="shared" si="549"/>
        <v>0</v>
      </c>
      <c r="J5842">
        <f>C5842*EXP(-$K$2*(20/250))*NORMSDIST(L5842)-C5842*EXP(-$K$1*(20/250))*NORMSDIST(M5842)</f>
        <v>0.94021960554769635</v>
      </c>
      <c r="K5842">
        <f>+J5842-H5842-EXP(-$K$2*20/250)*C5842+EXP(-$K$1*20/250)*C5842</f>
        <v>0</v>
      </c>
      <c r="L5842">
        <f>+(LN(C5842/C5842)+($K$1-$K$2+0.5*F5863^2)*20/250)/F5863/SQRT(20/250)</f>
        <v>1.0630696609628955E-2</v>
      </c>
      <c r="M5842">
        <f>L5842-F5863*SQRT(20/250)</f>
        <v>-1.0630696609628952E-2</v>
      </c>
    </row>
    <row r="5843" spans="1:13" x14ac:dyDescent="0.15">
      <c r="A5843" s="2">
        <v>34106</v>
      </c>
      <c r="B5843" s="1">
        <v>111.4</v>
      </c>
      <c r="C5843" s="1">
        <f t="shared" si="546"/>
        <v>111.4</v>
      </c>
      <c r="D5843">
        <f t="shared" si="547"/>
        <v>4.7131273274931837</v>
      </c>
      <c r="E5843">
        <f t="shared" si="550"/>
        <v>4.9493914308635922E-3</v>
      </c>
      <c r="F5843">
        <f t="shared" si="545"/>
        <v>0.10498776257541341</v>
      </c>
      <c r="G5843" s="4">
        <f t="shared" si="548"/>
        <v>5.8000000000000114</v>
      </c>
      <c r="H5843">
        <f>C5843*EXP(-$K$1*(20/250))*NORMSDIST(-M5843)-C5843*EXP(-$K$2*(20/250))*NORMSDIST(-L5843)</f>
        <v>0.93469781887134218</v>
      </c>
      <c r="I5843" s="4">
        <f t="shared" si="549"/>
        <v>0</v>
      </c>
      <c r="J5843">
        <f>C5843*EXP(-$K$2*(20/250))*NORMSDIST(L5843)-C5843*EXP(-$K$1*(20/250))*NORMSDIST(M5843)</f>
        <v>0.93469781887134218</v>
      </c>
      <c r="K5843">
        <f>+J5843-H5843-EXP(-$K$2*20/250)*C5843+EXP(-$K$1*20/250)*C5843</f>
        <v>0</v>
      </c>
      <c r="L5843">
        <f>+(LN(C5843/C5843)+($K$1-$K$2+0.5*F5864^2)*20/250)/F5864/SQRT(20/250)</f>
        <v>1.0516082426400916E-2</v>
      </c>
      <c r="M5843">
        <f>L5843-F5864*SQRT(20/250)</f>
        <v>-1.0516082426400916E-2</v>
      </c>
    </row>
    <row r="5844" spans="1:13" x14ac:dyDescent="0.15">
      <c r="A5844" s="2">
        <v>34107</v>
      </c>
      <c r="B5844" s="1">
        <v>111.59</v>
      </c>
      <c r="C5844" s="1">
        <f t="shared" si="546"/>
        <v>111.59</v>
      </c>
      <c r="D5844">
        <f t="shared" si="547"/>
        <v>4.7148314401976101</v>
      </c>
      <c r="E5844">
        <f t="shared" si="550"/>
        <v>1.704112704426386E-3</v>
      </c>
      <c r="F5844">
        <f t="shared" si="545"/>
        <v>9.2501713708574407E-2</v>
      </c>
      <c r="G5844" s="4">
        <f t="shared" si="548"/>
        <v>4.9900000000000091</v>
      </c>
      <c r="H5844">
        <f>C5844*EXP(-$K$1*(20/250))*NORMSDIST(-M5844)-C5844*EXP(-$K$2*(20/250))*NORMSDIST(-L5844)</f>
        <v>1.0579304765694246</v>
      </c>
      <c r="I5844" s="4">
        <f t="shared" si="549"/>
        <v>0</v>
      </c>
      <c r="J5844">
        <f>C5844*EXP(-$K$2*(20/250))*NORMSDIST(L5844)-C5844*EXP(-$K$1*(20/250))*NORMSDIST(M5844)</f>
        <v>1.0579304765694246</v>
      </c>
      <c r="K5844">
        <f>+J5844-H5844-EXP(-$K$2*20/250)*C5844+EXP(-$K$1*20/250)*C5844</f>
        <v>0</v>
      </c>
      <c r="L5844">
        <f>+(LN(C5844/C5844)+($K$1-$K$2+0.5*F5865^2)*20/250)/F5865/SQRT(20/250)</f>
        <v>1.1882340924363133E-2</v>
      </c>
      <c r="M5844">
        <f>L5844-F5865*SQRT(20/250)</f>
        <v>-1.1882340924363129E-2</v>
      </c>
    </row>
    <row r="5845" spans="1:13" x14ac:dyDescent="0.15">
      <c r="A5845" s="2">
        <v>34108</v>
      </c>
      <c r="B5845" s="1">
        <v>110.52</v>
      </c>
      <c r="C5845" s="1">
        <f t="shared" si="546"/>
        <v>110.52</v>
      </c>
      <c r="D5845">
        <f t="shared" si="547"/>
        <v>4.7051965000552158</v>
      </c>
      <c r="E5845">
        <f t="shared" si="550"/>
        <v>-9.6349401423942993E-3</v>
      </c>
      <c r="F5845">
        <f t="shared" si="545"/>
        <v>9.8358895201330662E-2</v>
      </c>
      <c r="G5845" s="4">
        <f t="shared" si="548"/>
        <v>3.769999999999996</v>
      </c>
      <c r="H5845">
        <f>C5845*EXP(-$K$1*(20/250))*NORMSDIST(-M5845)-C5845*EXP(-$K$2*(20/250))*NORMSDIST(-L5845)</f>
        <v>1.0017352779040394</v>
      </c>
      <c r="I5845" s="4">
        <f t="shared" si="549"/>
        <v>0</v>
      </c>
      <c r="J5845">
        <f>C5845*EXP(-$K$2*(20/250))*NORMSDIST(L5845)-C5845*EXP(-$K$1*(20/250))*NORMSDIST(M5845)</f>
        <v>1.0017352779040394</v>
      </c>
      <c r="K5845">
        <f>+J5845-H5845-EXP(-$K$2*20/250)*C5845+EXP(-$K$1*20/250)*C5845</f>
        <v>0</v>
      </c>
      <c r="L5845">
        <f>+(LN(C5845/C5845)+($K$1-$K$2+0.5*F5866^2)*20/250)/F5866/SQRT(20/250)</f>
        <v>1.1360079528346756E-2</v>
      </c>
      <c r="M5845">
        <f>L5845-F5866*SQRT(20/250)</f>
        <v>-1.1360079528346752E-2</v>
      </c>
    </row>
    <row r="5846" spans="1:13" x14ac:dyDescent="0.15">
      <c r="A5846" s="2">
        <v>34109</v>
      </c>
      <c r="B5846" s="1">
        <v>110.5</v>
      </c>
      <c r="C5846" s="1">
        <f t="shared" si="546"/>
        <v>110.5</v>
      </c>
      <c r="D5846">
        <f t="shared" si="547"/>
        <v>4.705015520957808</v>
      </c>
      <c r="E5846">
        <f t="shared" si="550"/>
        <v>-1.8097909740788509E-4</v>
      </c>
      <c r="F5846">
        <f t="shared" si="545"/>
        <v>9.7825598802537925E-2</v>
      </c>
      <c r="G5846" s="4">
        <f t="shared" si="548"/>
        <v>1</v>
      </c>
      <c r="H5846">
        <f>C5846*EXP(-$K$1*(20/250))*NORMSDIST(-M5846)-C5846*EXP(-$K$2*(20/250))*NORMSDIST(-L5846)</f>
        <v>1.5374890406883424</v>
      </c>
      <c r="I5846" s="4">
        <f t="shared" si="549"/>
        <v>0</v>
      </c>
      <c r="J5846">
        <f>C5846*EXP(-$K$2*(20/250))*NORMSDIST(L5846)-C5846*EXP(-$K$1*(20/250))*NORMSDIST(M5846)</f>
        <v>1.5374890406883424</v>
      </c>
      <c r="K5846">
        <f>+J5846-H5846-EXP(-$K$2*20/250)*C5846+EXP(-$K$1*20/250)*C5846</f>
        <v>0</v>
      </c>
      <c r="L5846">
        <f>+(LN(C5846/C5846)+($K$1-$K$2+0.5*F5867^2)*20/250)/F5867/SQRT(20/250)</f>
        <v>1.7439406572989868E-2</v>
      </c>
      <c r="M5846">
        <f>L5846-F5867*SQRT(20/250)</f>
        <v>-1.7439406572989861E-2</v>
      </c>
    </row>
    <row r="5847" spans="1:13" x14ac:dyDescent="0.15">
      <c r="A5847" s="2">
        <v>34110</v>
      </c>
      <c r="B5847" s="1">
        <v>110.43</v>
      </c>
      <c r="C5847" s="1">
        <f t="shared" si="546"/>
        <v>110.43</v>
      </c>
      <c r="D5847">
        <f t="shared" si="547"/>
        <v>4.7043818360590395</v>
      </c>
      <c r="E5847">
        <f t="shared" si="550"/>
        <v>-6.3368489876847178E-4</v>
      </c>
      <c r="F5847">
        <f t="shared" si="545"/>
        <v>9.1967932912134537E-2</v>
      </c>
      <c r="G5847" s="4">
        <f t="shared" si="548"/>
        <v>0</v>
      </c>
      <c r="H5847">
        <f>C5847*EXP(-$K$1*(20/250))*NORMSDIST(-M5847)-C5847*EXP(-$K$2*(20/250))*NORMSDIST(-L5847)</f>
        <v>1.6577736541535302</v>
      </c>
      <c r="I5847" s="4">
        <f t="shared" si="549"/>
        <v>0.61999999999999034</v>
      </c>
      <c r="J5847">
        <f>C5847*EXP(-$K$2*(20/250))*NORMSDIST(L5847)-C5847*EXP(-$K$1*(20/250))*NORMSDIST(M5847)</f>
        <v>1.6577736541535302</v>
      </c>
      <c r="K5847">
        <f>+J5847-H5847-EXP(-$K$2*20/250)*C5847+EXP(-$K$1*20/250)*C5847</f>
        <v>0</v>
      </c>
      <c r="L5847">
        <f>+(LN(C5847/C5847)+($K$1-$K$2+0.5*F5868^2)*20/250)/F5868/SQRT(20/250)</f>
        <v>1.8815844927779754E-2</v>
      </c>
      <c r="M5847">
        <f>L5847-F5868*SQRT(20/250)</f>
        <v>-1.8815844927779754E-2</v>
      </c>
    </row>
    <row r="5848" spans="1:13" x14ac:dyDescent="0.15">
      <c r="A5848" s="2">
        <v>34113</v>
      </c>
      <c r="B5848" s="1">
        <v>110.35</v>
      </c>
      <c r="C5848" s="1">
        <f t="shared" si="546"/>
        <v>110.35</v>
      </c>
      <c r="D5848">
        <f t="shared" si="547"/>
        <v>4.7036571327027454</v>
      </c>
      <c r="E5848">
        <f t="shared" si="550"/>
        <v>-7.2470335629404303E-4</v>
      </c>
      <c r="F5848">
        <f t="shared" si="545"/>
        <v>9.0191887340704685E-2</v>
      </c>
      <c r="G5848" s="4">
        <f t="shared" si="548"/>
        <v>0</v>
      </c>
      <c r="H5848">
        <f>C5848*EXP(-$K$1*(20/250))*NORMSDIST(-M5848)-C5848*EXP(-$K$2*(20/250))*NORMSDIST(-L5848)</f>
        <v>1.6591266342552373</v>
      </c>
      <c r="I5848" s="4">
        <f t="shared" si="549"/>
        <v>1</v>
      </c>
      <c r="J5848">
        <f>C5848*EXP(-$K$2*(20/250))*NORMSDIST(L5848)-C5848*EXP(-$K$1*(20/250))*NORMSDIST(M5848)</f>
        <v>1.6591266342552373</v>
      </c>
      <c r="K5848">
        <f>+J5848-H5848-EXP(-$K$2*20/250)*C5848+EXP(-$K$1*20/250)*C5848</f>
        <v>0</v>
      </c>
      <c r="L5848">
        <f>+(LN(C5848/C5848)+($K$1-$K$2+0.5*F5869^2)*20/250)/F5869/SQRT(20/250)</f>
        <v>1.8844856757479003E-2</v>
      </c>
      <c r="M5848">
        <f>L5848-F5869*SQRT(20/250)</f>
        <v>-1.8844856757479003E-2</v>
      </c>
    </row>
    <row r="5849" spans="1:13" x14ac:dyDescent="0.15">
      <c r="A5849" s="2">
        <v>34114</v>
      </c>
      <c r="B5849" s="1">
        <v>109.5</v>
      </c>
      <c r="C5849" s="1">
        <f t="shared" si="546"/>
        <v>109.5</v>
      </c>
      <c r="D5849">
        <f t="shared" si="547"/>
        <v>4.6959245492565556</v>
      </c>
      <c r="E5849">
        <f t="shared" si="550"/>
        <v>-7.7325834461898779E-3</v>
      </c>
      <c r="F5849">
        <f t="shared" si="545"/>
        <v>9.3869895029843747E-2</v>
      </c>
      <c r="G5849" s="4">
        <f t="shared" si="548"/>
        <v>0.34999999999999432</v>
      </c>
      <c r="H5849">
        <f>C5849*EXP(-$K$1*(20/250))*NORMSDIST(-M5849)-C5849*EXP(-$K$2*(20/250))*NORMSDIST(-L5849)</f>
        <v>1.8337287758268985</v>
      </c>
      <c r="I5849" s="4">
        <f t="shared" si="549"/>
        <v>0</v>
      </c>
      <c r="J5849">
        <f>C5849*EXP(-$K$2*(20/250))*NORMSDIST(L5849)-C5849*EXP(-$K$1*(20/250))*NORMSDIST(M5849)</f>
        <v>1.8337287758268985</v>
      </c>
      <c r="K5849">
        <f>+J5849-H5849-EXP(-$K$2*20/250)*C5849+EXP(-$K$1*20/250)*C5849</f>
        <v>0</v>
      </c>
      <c r="L5849">
        <f>+(LN(C5849/C5849)+($K$1-$K$2+0.5*F5870^2)*20/250)/F5870/SQRT(20/250)</f>
        <v>2.0990017899015615E-2</v>
      </c>
      <c r="M5849">
        <f>L5849-F5870*SQRT(20/250)</f>
        <v>-2.0990017899015615E-2</v>
      </c>
    </row>
    <row r="5850" spans="1:13" x14ac:dyDescent="0.15">
      <c r="A5850" s="2">
        <v>34115</v>
      </c>
      <c r="B5850" s="1">
        <v>108.65</v>
      </c>
      <c r="C5850" s="1">
        <f t="shared" si="546"/>
        <v>108.65</v>
      </c>
      <c r="D5850">
        <f t="shared" si="547"/>
        <v>4.6881317067024391</v>
      </c>
      <c r="E5850">
        <f t="shared" si="550"/>
        <v>-7.792842554116497E-3</v>
      </c>
      <c r="F5850">
        <f t="shared" si="545"/>
        <v>9.2903917862085197E-2</v>
      </c>
      <c r="G5850" s="4">
        <f t="shared" si="548"/>
        <v>0</v>
      </c>
      <c r="H5850">
        <f>C5850*EXP(-$K$1*(20/250))*NORMSDIST(-M5850)-C5850*EXP(-$K$2*(20/250))*NORMSDIST(-L5850)</f>
        <v>1.787813073564827</v>
      </c>
      <c r="I5850" s="4">
        <f t="shared" si="549"/>
        <v>0.59999999999999432</v>
      </c>
      <c r="J5850">
        <f>C5850*EXP(-$K$2*(20/250))*NORMSDIST(L5850)-C5850*EXP(-$K$1*(20/250))*NORMSDIST(M5850)</f>
        <v>1.787813073564827</v>
      </c>
      <c r="K5850">
        <f>+J5850-H5850-EXP(-$K$2*20/250)*C5850+EXP(-$K$1*20/250)*C5850</f>
        <v>0</v>
      </c>
      <c r="L5850">
        <f>+(LN(C5850/C5850)+($K$1-$K$2+0.5*F5871^2)*20/250)/F5871/SQRT(20/250)</f>
        <v>2.0624484626621389E-2</v>
      </c>
      <c r="M5850">
        <f>L5850-F5871*SQRT(20/250)</f>
        <v>-2.0624484626621382E-2</v>
      </c>
    </row>
    <row r="5851" spans="1:13" x14ac:dyDescent="0.15">
      <c r="A5851" s="2">
        <v>34116</v>
      </c>
      <c r="B5851" s="1">
        <v>107.8</v>
      </c>
      <c r="C5851" s="1">
        <f t="shared" si="546"/>
        <v>107.8</v>
      </c>
      <c r="D5851">
        <f t="shared" si="547"/>
        <v>4.6802776584748971</v>
      </c>
      <c r="E5851">
        <f t="shared" si="550"/>
        <v>-7.8540482275419876E-3</v>
      </c>
      <c r="F5851">
        <f t="shared" si="545"/>
        <v>8.5870484467910832E-2</v>
      </c>
      <c r="G5851" s="4">
        <f t="shared" si="548"/>
        <v>1.6499999999999915</v>
      </c>
      <c r="H5851">
        <f>C5851*EXP(-$K$1*(20/250))*NORMSDIST(-M5851)-C5851*EXP(-$K$2*(20/250))*NORMSDIST(-L5851)</f>
        <v>2.132166872484575</v>
      </c>
      <c r="I5851" s="4">
        <f t="shared" si="549"/>
        <v>0</v>
      </c>
      <c r="J5851">
        <f>C5851*EXP(-$K$2*(20/250))*NORMSDIST(L5851)-C5851*EXP(-$K$1*(20/250))*NORMSDIST(M5851)</f>
        <v>2.132166872484575</v>
      </c>
      <c r="K5851">
        <f>+J5851-H5851-EXP(-$K$2*20/250)*C5851+EXP(-$K$1*20/250)*C5851</f>
        <v>0</v>
      </c>
      <c r="L5851">
        <f>+(LN(C5851/C5851)+($K$1-$K$2+0.5*F5872^2)*20/250)/F5872/SQRT(20/250)</f>
        <v>2.4791731266815387E-2</v>
      </c>
      <c r="M5851">
        <f>L5851-F5872*SQRT(20/250)</f>
        <v>-2.479173126681538E-2</v>
      </c>
    </row>
    <row r="5852" spans="1:13" x14ac:dyDescent="0.15">
      <c r="A5852" s="2">
        <v>34117</v>
      </c>
      <c r="B5852" s="1">
        <v>107.17</v>
      </c>
      <c r="C5852" s="1">
        <f t="shared" si="546"/>
        <v>107.17</v>
      </c>
      <c r="D5852">
        <f t="shared" si="547"/>
        <v>4.6744163587249057</v>
      </c>
      <c r="E5852">
        <f t="shared" si="550"/>
        <v>-5.8612997499913888E-3</v>
      </c>
      <c r="F5852">
        <f t="shared" si="545"/>
        <v>8.5904901404587411E-2</v>
      </c>
      <c r="G5852" s="4">
        <f t="shared" si="548"/>
        <v>1.1200000000000045</v>
      </c>
      <c r="H5852">
        <f>C5852*EXP(-$K$1*(20/250))*NORMSDIST(-M5852)-C5852*EXP(-$K$2*(20/250))*NORMSDIST(-L5852)</f>
        <v>2.1078665514019974</v>
      </c>
      <c r="I5852" s="4">
        <f t="shared" si="549"/>
        <v>0</v>
      </c>
      <c r="J5852">
        <f>C5852*EXP(-$K$2*(20/250))*NORMSDIST(L5852)-C5852*EXP(-$K$1*(20/250))*NORMSDIST(M5852)</f>
        <v>2.1078665514019974</v>
      </c>
      <c r="K5852">
        <f>+J5852-H5852-EXP(-$K$2*20/250)*C5852+EXP(-$K$1*20/250)*C5852</f>
        <v>0</v>
      </c>
      <c r="L5852">
        <f>+(LN(C5852/C5852)+($K$1-$K$2+0.5*F5873^2)*20/250)/F5873/SQRT(20/250)</f>
        <v>2.465322906933335E-2</v>
      </c>
      <c r="M5852">
        <f>L5852-F5873*SQRT(20/250)</f>
        <v>-2.465322906933335E-2</v>
      </c>
    </row>
    <row r="5853" spans="1:13" x14ac:dyDescent="0.15">
      <c r="A5853" s="2">
        <v>34120</v>
      </c>
      <c r="B5853" s="1" t="e">
        <f>NA()</f>
        <v>#N/A</v>
      </c>
      <c r="C5853" s="1">
        <f t="shared" si="546"/>
        <v>107.17</v>
      </c>
      <c r="D5853">
        <f t="shared" si="547"/>
        <v>4.6744163587249057</v>
      </c>
      <c r="E5853">
        <f t="shared" si="550"/>
        <v>0</v>
      </c>
      <c r="F5853">
        <f t="shared" si="545"/>
        <v>8.5740633166063063E-2</v>
      </c>
      <c r="G5853" s="4">
        <f t="shared" si="548"/>
        <v>4.0000000000006253E-2</v>
      </c>
      <c r="H5853">
        <f>C5853*EXP(-$K$1*(20/250))*NORMSDIST(-M5853)-C5853*EXP(-$K$2*(20/250))*NORMSDIST(-L5853)</f>
        <v>2.1541313922080434</v>
      </c>
      <c r="I5853" s="4">
        <f t="shared" si="549"/>
        <v>0</v>
      </c>
      <c r="J5853">
        <f>C5853*EXP(-$K$2*(20/250))*NORMSDIST(L5853)-C5853*EXP(-$K$1*(20/250))*NORMSDIST(M5853)</f>
        <v>2.1541313922080434</v>
      </c>
      <c r="K5853">
        <f>+J5853-H5853-EXP(-$K$2*20/250)*C5853+EXP(-$K$1*20/250)*C5853</f>
        <v>0</v>
      </c>
      <c r="L5853">
        <f>+(LN(C5853/C5853)+($K$1-$K$2+0.5*F5874^2)*20/250)/F5874/SQRT(20/250)</f>
        <v>2.5194447623308386E-2</v>
      </c>
      <c r="M5853">
        <f>L5853-F5874*SQRT(20/250)</f>
        <v>-2.5194447623308393E-2</v>
      </c>
    </row>
    <row r="5854" spans="1:13" x14ac:dyDescent="0.15">
      <c r="A5854" s="2">
        <v>34121</v>
      </c>
      <c r="B5854" s="1">
        <v>107.23</v>
      </c>
      <c r="C5854" s="1">
        <f t="shared" si="546"/>
        <v>107.23</v>
      </c>
      <c r="D5854">
        <f t="shared" si="547"/>
        <v>4.674976060232054</v>
      </c>
      <c r="E5854">
        <f t="shared" si="550"/>
        <v>5.5970150714834688E-4</v>
      </c>
      <c r="F5854">
        <f t="shared" ref="F5854:F5917" si="551">STDEV(E5834:E5854)*SQRT(250)</f>
        <v>8.5916057732641854E-2</v>
      </c>
      <c r="G5854" s="4">
        <f t="shared" si="548"/>
        <v>0.43000000000000682</v>
      </c>
      <c r="H5854">
        <f>C5854*EXP(-$K$1*(20/250))*NORMSDIST(-M5854)-C5854*EXP(-$K$2*(20/250))*NORMSDIST(-L5854)</f>
        <v>2.1589170088475669</v>
      </c>
      <c r="I5854" s="4">
        <f t="shared" si="549"/>
        <v>0</v>
      </c>
      <c r="J5854">
        <f>C5854*EXP(-$K$2*(20/250))*NORMSDIST(L5854)-C5854*EXP(-$K$1*(20/250))*NORMSDIST(M5854)</f>
        <v>2.1589170088475669</v>
      </c>
      <c r="K5854">
        <f>+J5854-H5854-EXP(-$K$2*20/250)*C5854+EXP(-$K$1*20/250)*C5854</f>
        <v>0</v>
      </c>
      <c r="L5854">
        <f>+(LN(C5854/C5854)+($K$1-$K$2+0.5*F5875^2)*20/250)/F5875/SQRT(20/250)</f>
        <v>2.5236299721797206E-2</v>
      </c>
      <c r="M5854">
        <f>L5854-F5875*SQRT(20/250)</f>
        <v>-2.5236299721797206E-2</v>
      </c>
    </row>
    <row r="5855" spans="1:13" x14ac:dyDescent="0.15">
      <c r="A5855" s="2">
        <v>34122</v>
      </c>
      <c r="B5855" s="1">
        <v>107.68</v>
      </c>
      <c r="C5855" s="1">
        <f t="shared" si="546"/>
        <v>107.68</v>
      </c>
      <c r="D5855">
        <f t="shared" si="547"/>
        <v>4.6791638658964176</v>
      </c>
      <c r="E5855">
        <f t="shared" si="550"/>
        <v>4.1878056643636086E-3</v>
      </c>
      <c r="F5855">
        <f t="shared" si="551"/>
        <v>8.6965650062704195E-2</v>
      </c>
      <c r="G5855" s="4">
        <f t="shared" si="548"/>
        <v>0</v>
      </c>
      <c r="H5855">
        <f>C5855*EXP(-$K$1*(20/250))*NORMSDIST(-M5855)-C5855*EXP(-$K$2*(20/250))*NORMSDIST(-L5855)</f>
        <v>2.2012568809290372</v>
      </c>
      <c r="I5855" s="4">
        <f t="shared" si="549"/>
        <v>0.16999999999998749</v>
      </c>
      <c r="J5855">
        <f>C5855*EXP(-$K$2*(20/250))*NORMSDIST(L5855)-C5855*EXP(-$K$1*(20/250))*NORMSDIST(M5855)</f>
        <v>2.2012568809290372</v>
      </c>
      <c r="K5855">
        <f>+J5855-H5855-EXP(-$K$2*20/250)*C5855+EXP(-$K$1*20/250)*C5855</f>
        <v>0</v>
      </c>
      <c r="L5855">
        <f>+(LN(C5855/C5855)+($K$1-$K$2+0.5*F5876^2)*20/250)/F5876/SQRT(20/250)</f>
        <v>2.5623776688616966E-2</v>
      </c>
      <c r="M5855">
        <f>L5855-F5876*SQRT(20/250)</f>
        <v>-2.5623776688616959E-2</v>
      </c>
    </row>
    <row r="5856" spans="1:13" x14ac:dyDescent="0.15">
      <c r="A5856" s="2">
        <v>34123</v>
      </c>
      <c r="B5856" s="1">
        <v>107.4</v>
      </c>
      <c r="C5856" s="1">
        <f t="shared" si="546"/>
        <v>107.4</v>
      </c>
      <c r="D5856">
        <f t="shared" si="547"/>
        <v>4.6765601820747644</v>
      </c>
      <c r="E5856">
        <f t="shared" si="550"/>
        <v>-2.6036838216532132E-3</v>
      </c>
      <c r="F5856">
        <f t="shared" si="551"/>
        <v>8.7068381499575201E-2</v>
      </c>
      <c r="G5856" s="4">
        <f t="shared" si="548"/>
        <v>0</v>
      </c>
      <c r="H5856">
        <f>C5856*EXP(-$K$1*(20/250))*NORMSDIST(-M5856)-C5856*EXP(-$K$2*(20/250))*NORMSDIST(-L5856)</f>
        <v>2.2155322144891869</v>
      </c>
      <c r="I5856" s="4">
        <f t="shared" si="549"/>
        <v>1.2999999999999972</v>
      </c>
      <c r="J5856">
        <f>C5856*EXP(-$K$2*(20/250))*NORMSDIST(L5856)-C5856*EXP(-$K$1*(20/250))*NORMSDIST(M5856)</f>
        <v>2.2155322144891869</v>
      </c>
      <c r="K5856">
        <f>+J5856-H5856-EXP(-$K$2*20/250)*C5856+EXP(-$K$1*20/250)*C5856</f>
        <v>0</v>
      </c>
      <c r="L5856">
        <f>+(LN(C5856/C5856)+($K$1-$K$2+0.5*F5877^2)*20/250)/F5877/SQRT(20/250)</f>
        <v>2.5857237163932761E-2</v>
      </c>
      <c r="M5856">
        <f>L5856-F5877*SQRT(20/250)</f>
        <v>-2.5857237163932754E-2</v>
      </c>
    </row>
    <row r="5857" spans="1:13" x14ac:dyDescent="0.15">
      <c r="A5857" s="2">
        <v>34124</v>
      </c>
      <c r="B5857" s="1">
        <v>107.75</v>
      </c>
      <c r="C5857" s="1">
        <f t="shared" si="546"/>
        <v>107.75</v>
      </c>
      <c r="D5857">
        <f t="shared" si="547"/>
        <v>4.6798137289838575</v>
      </c>
      <c r="E5857">
        <f t="shared" si="550"/>
        <v>3.2535469090930746E-3</v>
      </c>
      <c r="F5857">
        <f t="shared" si="551"/>
        <v>8.8279618656620013E-2</v>
      </c>
      <c r="G5857" s="4">
        <f t="shared" si="548"/>
        <v>0</v>
      </c>
      <c r="H5857">
        <f>C5857*EXP(-$K$1*(20/250))*NORMSDIST(-M5857)-C5857*EXP(-$K$2*(20/250))*NORMSDIST(-L5857)</f>
        <v>2.2196916943534504</v>
      </c>
      <c r="I5857" s="4">
        <f t="shared" si="549"/>
        <v>0.95000000000000284</v>
      </c>
      <c r="J5857">
        <f>C5857*EXP(-$K$2*(20/250))*NORMSDIST(L5857)-C5857*EXP(-$K$1*(20/250))*NORMSDIST(M5857)</f>
        <v>2.2196916943534504</v>
      </c>
      <c r="K5857">
        <f>+J5857-H5857-EXP(-$K$2*20/250)*C5857+EXP(-$K$1*20/250)*C5857</f>
        <v>0</v>
      </c>
      <c r="L5857">
        <f>+(LN(C5857/C5857)+($K$1-$K$2+0.5*F5878^2)*20/250)/F5878/SQRT(20/250)</f>
        <v>2.5821625372745075E-2</v>
      </c>
      <c r="M5857">
        <f>L5857-F5878*SQRT(20/250)</f>
        <v>-2.5821625372745075E-2</v>
      </c>
    </row>
    <row r="5858" spans="1:13" x14ac:dyDescent="0.15">
      <c r="A5858" s="2">
        <v>34127</v>
      </c>
      <c r="B5858" s="1">
        <v>107.36</v>
      </c>
      <c r="C5858" s="1">
        <f t="shared" si="546"/>
        <v>107.36</v>
      </c>
      <c r="D5858">
        <f t="shared" si="547"/>
        <v>4.6761876732233718</v>
      </c>
      <c r="E5858">
        <f t="shared" si="550"/>
        <v>-3.6260557604856913E-3</v>
      </c>
      <c r="F5858">
        <f t="shared" si="551"/>
        <v>8.8496232407779693E-2</v>
      </c>
      <c r="G5858" s="4">
        <f t="shared" si="548"/>
        <v>0</v>
      </c>
      <c r="H5858">
        <f>C5858*EXP(-$K$1*(20/250))*NORMSDIST(-M5858)-C5858*EXP(-$K$2*(20/250))*NORMSDIST(-L5858)</f>
        <v>2.2125034932534078</v>
      </c>
      <c r="I5858" s="4">
        <f t="shared" si="549"/>
        <v>0.92000000000000171</v>
      </c>
      <c r="J5858">
        <f>C5858*EXP(-$K$2*(20/250))*NORMSDIST(L5858)-C5858*EXP(-$K$1*(20/250))*NORMSDIST(M5858)</f>
        <v>2.2125034932534078</v>
      </c>
      <c r="K5858">
        <f>+J5858-H5858-EXP(-$K$2*20/250)*C5858+EXP(-$K$1*20/250)*C5858</f>
        <v>0</v>
      </c>
      <c r="L5858">
        <f>+(LN(C5858/C5858)+($K$1-$K$2+0.5*F5879^2)*20/250)/F5879/SQRT(20/250)</f>
        <v>2.5831504233722196E-2</v>
      </c>
      <c r="M5858">
        <f>L5858-F5879*SQRT(20/250)</f>
        <v>-2.5831504233722196E-2</v>
      </c>
    </row>
    <row r="5859" spans="1:13" x14ac:dyDescent="0.15">
      <c r="A5859" s="2">
        <v>34128</v>
      </c>
      <c r="B5859" s="1">
        <v>106.3</v>
      </c>
      <c r="C5859" s="1">
        <f t="shared" si="546"/>
        <v>106.3</v>
      </c>
      <c r="D5859">
        <f t="shared" si="547"/>
        <v>4.6662652853479019</v>
      </c>
      <c r="E5859">
        <f t="shared" si="550"/>
        <v>-9.9223878754699513E-3</v>
      </c>
      <c r="F5859">
        <f t="shared" si="551"/>
        <v>7.7695784526661676E-2</v>
      </c>
      <c r="G5859" s="4">
        <f t="shared" si="548"/>
        <v>0</v>
      </c>
      <c r="H5859">
        <f>C5859*EXP(-$K$1*(20/250))*NORMSDIST(-M5859)-C5859*EXP(-$K$2*(20/250))*NORMSDIST(-L5859)</f>
        <v>2.1599620841226184</v>
      </c>
      <c r="I5859" s="4">
        <f t="shared" si="549"/>
        <v>1.4000000000000057</v>
      </c>
      <c r="J5859">
        <f>C5859*EXP(-$K$2*(20/250))*NORMSDIST(L5859)-C5859*EXP(-$K$1*(20/250))*NORMSDIST(M5859)</f>
        <v>2.1599620841226184</v>
      </c>
      <c r="K5859">
        <f>+J5859-H5859-EXP(-$K$2*20/250)*C5859+EXP(-$K$1*20/250)*C5859</f>
        <v>0</v>
      </c>
      <c r="L5859">
        <f>+(LN(C5859/C5859)+($K$1-$K$2+0.5*F5880^2)*20/250)/F5880/SQRT(20/250)</f>
        <v>2.5469460960681416E-2</v>
      </c>
      <c r="M5859">
        <f>L5859-F5880*SQRT(20/250)</f>
        <v>-2.5469460960681409E-2</v>
      </c>
    </row>
    <row r="5860" spans="1:13" x14ac:dyDescent="0.15">
      <c r="A5860" s="2">
        <v>34129</v>
      </c>
      <c r="B5860" s="1">
        <v>106.55</v>
      </c>
      <c r="C5860" s="1">
        <f t="shared" si="546"/>
        <v>106.55</v>
      </c>
      <c r="D5860">
        <f t="shared" si="547"/>
        <v>4.6686143585446258</v>
      </c>
      <c r="E5860">
        <f t="shared" si="550"/>
        <v>2.3490731967239498E-3</v>
      </c>
      <c r="F5860">
        <f t="shared" si="551"/>
        <v>7.7984211501021708E-2</v>
      </c>
      <c r="G5860" s="4">
        <f t="shared" si="548"/>
        <v>0</v>
      </c>
      <c r="H5860">
        <f>C5860*EXP(-$K$1*(20/250))*NORMSDIST(-M5860)-C5860*EXP(-$K$2*(20/250))*NORMSDIST(-L5860)</f>
        <v>2.196872508132671</v>
      </c>
      <c r="I5860" s="4">
        <f t="shared" si="549"/>
        <v>2.2000000000000028</v>
      </c>
      <c r="J5860">
        <f>C5860*EXP(-$K$2*(20/250))*NORMSDIST(L5860)-C5860*EXP(-$K$1*(20/250))*NORMSDIST(M5860)</f>
        <v>2.196872508132671</v>
      </c>
      <c r="K5860">
        <f>+J5860-H5860-EXP(-$K$2*20/250)*C5860+EXP(-$K$1*20/250)*C5860</f>
        <v>0</v>
      </c>
      <c r="L5860">
        <f>+(LN(C5860/C5860)+($K$1-$K$2+0.5*F5881^2)*20/250)/F5881/SQRT(20/250)</f>
        <v>2.584399697274686E-2</v>
      </c>
      <c r="M5860">
        <f>L5860-F5881*SQRT(20/250)</f>
        <v>-2.5843996972746853E-2</v>
      </c>
    </row>
    <row r="5861" spans="1:13" x14ac:dyDescent="0.15">
      <c r="A5861" s="2">
        <v>34130</v>
      </c>
      <c r="B5861" s="1">
        <v>106.16</v>
      </c>
      <c r="C5861" s="1">
        <f t="shared" si="546"/>
        <v>106.16</v>
      </c>
      <c r="D5861">
        <f t="shared" si="547"/>
        <v>4.6649473900239524</v>
      </c>
      <c r="E5861">
        <f t="shared" si="550"/>
        <v>-3.666968520673386E-3</v>
      </c>
      <c r="F5861">
        <f t="shared" si="551"/>
        <v>7.5033774230875677E-2</v>
      </c>
      <c r="G5861" s="4">
        <f t="shared" si="548"/>
        <v>0</v>
      </c>
      <c r="H5861">
        <f>C5861*EXP(-$K$1*(20/250))*NORMSDIST(-M5861)-C5861*EXP(-$K$2*(20/250))*NORMSDIST(-L5861)</f>
        <v>2.1998712746701585</v>
      </c>
      <c r="I5861" s="4">
        <f t="shared" si="549"/>
        <v>3.5100000000000051</v>
      </c>
      <c r="J5861">
        <f>C5861*EXP(-$K$2*(20/250))*NORMSDIST(L5861)-C5861*EXP(-$K$1*(20/250))*NORMSDIST(M5861)</f>
        <v>2.1998712746701585</v>
      </c>
      <c r="K5861">
        <f>+J5861-H5861-EXP(-$K$2*20/250)*C5861+EXP(-$K$1*20/250)*C5861</f>
        <v>0</v>
      </c>
      <c r="L5861">
        <f>+(LN(C5861/C5861)+($K$1-$K$2+0.5*F5882^2)*20/250)/F5882/SQRT(20/250)</f>
        <v>2.5974376384199849E-2</v>
      </c>
      <c r="M5861">
        <f>L5861-F5882*SQRT(20/250)</f>
        <v>-2.5974376384199849E-2</v>
      </c>
    </row>
    <row r="5862" spans="1:13" x14ac:dyDescent="0.15">
      <c r="A5862" s="2">
        <v>34131</v>
      </c>
      <c r="B5862" s="1">
        <v>106.1</v>
      </c>
      <c r="C5862" s="1">
        <f t="shared" si="546"/>
        <v>106.1</v>
      </c>
      <c r="D5862">
        <f t="shared" si="547"/>
        <v>4.664382045619937</v>
      </c>
      <c r="E5862">
        <f t="shared" si="550"/>
        <v>-5.6534440401545538E-4</v>
      </c>
      <c r="F5862">
        <f t="shared" si="551"/>
        <v>7.3843572840085803E-2</v>
      </c>
      <c r="G5862" s="4">
        <f t="shared" si="548"/>
        <v>0</v>
      </c>
      <c r="H5862">
        <f>C5862*EXP(-$K$1*(20/250))*NORMSDIST(-M5862)-C5862*EXP(-$K$2*(20/250))*NORMSDIST(-L5862)</f>
        <v>2.1980252194924788</v>
      </c>
      <c r="I5862" s="4">
        <f t="shared" si="549"/>
        <v>3.5500000000000114</v>
      </c>
      <c r="J5862">
        <f>C5862*EXP(-$K$2*(20/250))*NORMSDIST(L5862)-C5862*EXP(-$K$1*(20/250))*NORMSDIST(M5862)</f>
        <v>2.1980252194924788</v>
      </c>
      <c r="K5862">
        <f>+J5862-H5862-EXP(-$K$2*20/250)*C5862+EXP(-$K$1*20/250)*C5862</f>
        <v>0</v>
      </c>
      <c r="L5862">
        <f>+(LN(C5862/C5862)+($K$1-$K$2+0.5*F5883^2)*20/250)/F5883/SQRT(20/250)</f>
        <v>2.5967254287237389E-2</v>
      </c>
      <c r="M5862">
        <f>L5862-F5883*SQRT(20/250)</f>
        <v>-2.5967254287237389E-2</v>
      </c>
    </row>
    <row r="5863" spans="1:13" x14ac:dyDescent="0.15">
      <c r="A5863" s="2">
        <v>34134</v>
      </c>
      <c r="B5863" s="1">
        <v>105.15</v>
      </c>
      <c r="C5863" s="1">
        <f t="shared" si="546"/>
        <v>105.15</v>
      </c>
      <c r="D5863">
        <f t="shared" si="547"/>
        <v>4.6553879021487088</v>
      </c>
      <c r="E5863">
        <f t="shared" si="550"/>
        <v>-8.9941434712281776E-3</v>
      </c>
      <c r="F5863">
        <f t="shared" si="551"/>
        <v>7.5170376614054735E-2</v>
      </c>
      <c r="G5863" s="4">
        <f t="shared" si="548"/>
        <v>0</v>
      </c>
      <c r="H5863">
        <f>C5863*EXP(-$K$1*(20/250))*NORMSDIST(-M5863)-C5863*EXP(-$K$2*(20/250))*NORMSDIST(-L5863)</f>
        <v>2.2074636189102534</v>
      </c>
      <c r="I5863" s="4">
        <f t="shared" si="549"/>
        <v>3.1899999999999977</v>
      </c>
      <c r="J5863">
        <f>C5863*EXP(-$K$2*(20/250))*NORMSDIST(L5863)-C5863*EXP(-$K$1*(20/250))*NORMSDIST(M5863)</f>
        <v>2.2074636189102534</v>
      </c>
      <c r="K5863">
        <f>+J5863-H5863-EXP(-$K$2*20/250)*C5863+EXP(-$K$1*20/250)*C5863</f>
        <v>0</v>
      </c>
      <c r="L5863">
        <f>+(LN(C5863/C5863)+($K$1-$K$2+0.5*F5884^2)*20/250)/F5884/SQRT(20/250)</f>
        <v>2.6314452296609222E-2</v>
      </c>
      <c r="M5863">
        <f>L5863-F5884*SQRT(20/250)</f>
        <v>-2.6314452296609222E-2</v>
      </c>
    </row>
    <row r="5864" spans="1:13" x14ac:dyDescent="0.15">
      <c r="A5864" s="2">
        <v>34135</v>
      </c>
      <c r="B5864" s="1">
        <v>105.6</v>
      </c>
      <c r="C5864" s="1">
        <f t="shared" si="546"/>
        <v>105.6</v>
      </c>
      <c r="D5864">
        <f t="shared" si="547"/>
        <v>4.6596583712721609</v>
      </c>
      <c r="E5864">
        <f t="shared" si="550"/>
        <v>4.2704691234520809E-3</v>
      </c>
      <c r="F5864">
        <f t="shared" si="551"/>
        <v>7.4359931952247701E-2</v>
      </c>
      <c r="G5864" s="4">
        <f t="shared" si="548"/>
        <v>0</v>
      </c>
      <c r="H5864">
        <f>C5864*EXP(-$K$1*(20/250))*NORMSDIST(-M5864)-C5864*EXP(-$K$2*(20/250))*NORMSDIST(-L5864)</f>
        <v>2.244639359916377</v>
      </c>
      <c r="I5864" s="4">
        <f t="shared" si="549"/>
        <v>1.9000000000000057</v>
      </c>
      <c r="J5864">
        <f>C5864*EXP(-$K$2*(20/250))*NORMSDIST(L5864)-C5864*EXP(-$K$1*(20/250))*NORMSDIST(M5864)</f>
        <v>2.244639359916377</v>
      </c>
      <c r="K5864">
        <f>+J5864-H5864-EXP(-$K$2*20/250)*C5864+EXP(-$K$1*20/250)*C5864</f>
        <v>0</v>
      </c>
      <c r="L5864">
        <f>+(LN(C5864/C5864)+($K$1-$K$2+0.5*F5885^2)*20/250)/F5885/SQRT(20/250)</f>
        <v>2.6643665651475898E-2</v>
      </c>
      <c r="M5864">
        <f>L5864-F5885*SQRT(20/250)</f>
        <v>-2.6643665651475898E-2</v>
      </c>
    </row>
    <row r="5865" spans="1:13" x14ac:dyDescent="0.15">
      <c r="A5865" s="2">
        <v>34136</v>
      </c>
      <c r="B5865" s="1">
        <v>106.6</v>
      </c>
      <c r="C5865" s="1">
        <f t="shared" si="546"/>
        <v>106.6</v>
      </c>
      <c r="D5865">
        <f t="shared" si="547"/>
        <v>4.6690835117317437</v>
      </c>
      <c r="E5865">
        <f t="shared" si="550"/>
        <v>9.4251404595828703E-3</v>
      </c>
      <c r="F5865">
        <f t="shared" si="551"/>
        <v>8.4020838439875997E-2</v>
      </c>
      <c r="G5865" s="4">
        <f t="shared" si="548"/>
        <v>0</v>
      </c>
      <c r="H5865">
        <f>C5865*EXP(-$K$1*(20/250))*NORMSDIST(-M5865)-C5865*EXP(-$K$2*(20/250))*NORMSDIST(-L5865)</f>
        <v>2.2512534511626257</v>
      </c>
      <c r="I5865" s="4">
        <f t="shared" si="549"/>
        <v>1.6500000000000057</v>
      </c>
      <c r="J5865">
        <f>C5865*EXP(-$K$2*(20/250))*NORMSDIST(L5865)-C5865*EXP(-$K$1*(20/250))*NORMSDIST(M5865)</f>
        <v>2.2512534511626257</v>
      </c>
      <c r="K5865">
        <f>+J5865-H5865-EXP(-$K$2*20/250)*C5865+EXP(-$K$1*20/250)*C5865</f>
        <v>0</v>
      </c>
      <c r="L5865">
        <f>+(LN(C5865/C5865)+($K$1-$K$2+0.5*F5886^2)*20/250)/F5886/SQRT(20/250)</f>
        <v>2.6471456905940507E-2</v>
      </c>
      <c r="M5865">
        <f>L5865-F5886*SQRT(20/250)</f>
        <v>-2.6471456905940514E-2</v>
      </c>
    </row>
    <row r="5866" spans="1:13" x14ac:dyDescent="0.15">
      <c r="A5866" s="2">
        <v>34137</v>
      </c>
      <c r="B5866" s="1">
        <v>106.75</v>
      </c>
      <c r="C5866" s="1">
        <f t="shared" si="546"/>
        <v>106.75</v>
      </c>
      <c r="D5866">
        <f t="shared" si="547"/>
        <v>4.670489652108734</v>
      </c>
      <c r="E5866">
        <f t="shared" si="550"/>
        <v>1.4061403769902725E-3</v>
      </c>
      <c r="F5866">
        <f t="shared" si="551"/>
        <v>8.0327892693124667E-2</v>
      </c>
      <c r="G5866" s="4">
        <f t="shared" si="548"/>
        <v>0</v>
      </c>
      <c r="H5866">
        <f>C5866*EXP(-$K$1*(20/250))*NORMSDIST(-M5866)-C5866*EXP(-$K$2*(20/250))*NORMSDIST(-L5866)</f>
        <v>2.2632685518193085</v>
      </c>
      <c r="I5866" s="4">
        <f t="shared" si="549"/>
        <v>1.0499999999999972</v>
      </c>
      <c r="J5866">
        <f>C5866*EXP(-$K$2*(20/250))*NORMSDIST(L5866)-C5866*EXP(-$K$1*(20/250))*NORMSDIST(M5866)</f>
        <v>2.2632685518193085</v>
      </c>
      <c r="K5866">
        <f>+J5866-H5866-EXP(-$K$2*20/250)*C5866+EXP(-$K$1*20/250)*C5866</f>
        <v>0</v>
      </c>
      <c r="L5866">
        <f>+(LN(C5866/C5866)+($K$1-$K$2+0.5*F5887^2)*20/250)/F5887/SQRT(20/250)</f>
        <v>2.6575366429788125E-2</v>
      </c>
      <c r="M5866">
        <f>L5866-F5887*SQRT(20/250)</f>
        <v>-2.6575366429788125E-2</v>
      </c>
    </row>
    <row r="5867" spans="1:13" x14ac:dyDescent="0.15">
      <c r="A5867" s="2">
        <v>34138</v>
      </c>
      <c r="B5867" s="1">
        <v>109.5</v>
      </c>
      <c r="C5867" s="1">
        <f t="shared" si="546"/>
        <v>109.5</v>
      </c>
      <c r="D5867">
        <f t="shared" si="547"/>
        <v>4.6959245492565556</v>
      </c>
      <c r="E5867">
        <f t="shared" si="550"/>
        <v>2.5434897147821545E-2</v>
      </c>
      <c r="F5867">
        <f t="shared" si="551"/>
        <v>0.12331522647630383</v>
      </c>
      <c r="G5867" s="4">
        <f t="shared" si="548"/>
        <v>1</v>
      </c>
      <c r="H5867">
        <f>C5867*EXP(-$K$1*(20/250))*NORMSDIST(-M5867)-C5867*EXP(-$K$2*(20/250))*NORMSDIST(-L5867)</f>
        <v>2.0583098737080832</v>
      </c>
      <c r="I5867" s="4">
        <f t="shared" si="549"/>
        <v>0</v>
      </c>
      <c r="J5867">
        <f>C5867*EXP(-$K$2*(20/250))*NORMSDIST(L5867)-C5867*EXP(-$K$1*(20/250))*NORMSDIST(M5867)</f>
        <v>2.0583098737080832</v>
      </c>
      <c r="K5867">
        <f>+J5867-H5867-EXP(-$K$2*20/250)*C5867+EXP(-$K$1*20/250)*C5867</f>
        <v>0</v>
      </c>
      <c r="L5867">
        <f>+(LN(C5867/C5867)+($K$1-$K$2+0.5*F5888^2)*20/250)/F5888/SQRT(20/250)</f>
        <v>2.3561164787352373E-2</v>
      </c>
      <c r="M5867">
        <f>L5867-F5888*SQRT(20/250)</f>
        <v>-2.3561164787352373E-2</v>
      </c>
    </row>
    <row r="5868" spans="1:13" x14ac:dyDescent="0.15">
      <c r="A5868" s="2">
        <v>34141</v>
      </c>
      <c r="B5868" s="1">
        <v>111.05</v>
      </c>
      <c r="C5868" s="1">
        <f t="shared" si="546"/>
        <v>111.05</v>
      </c>
      <c r="D5868">
        <f t="shared" si="547"/>
        <v>4.7099805503404362</v>
      </c>
      <c r="E5868">
        <f t="shared" si="550"/>
        <v>1.4056001083880609E-2</v>
      </c>
      <c r="F5868">
        <f t="shared" si="551"/>
        <v>0.1330481154218757</v>
      </c>
      <c r="G5868" s="4">
        <f t="shared" si="548"/>
        <v>2.6499999999999915</v>
      </c>
      <c r="H5868">
        <f>C5868*EXP(-$K$1*(20/250))*NORMSDIST(-M5868)-C5868*EXP(-$K$2*(20/250))*NORMSDIST(-L5868)</f>
        <v>1.9811160832801136</v>
      </c>
      <c r="I5868" s="4">
        <f t="shared" si="549"/>
        <v>0</v>
      </c>
      <c r="J5868">
        <f>C5868*EXP(-$K$2*(20/250))*NORMSDIST(L5868)-C5868*EXP(-$K$1*(20/250))*NORMSDIST(M5868)</f>
        <v>1.9811160832801136</v>
      </c>
      <c r="K5868">
        <f>+J5868-H5868-EXP(-$K$2*20/250)*C5868+EXP(-$K$1*20/250)*C5868</f>
        <v>0</v>
      </c>
      <c r="L5868">
        <f>+(LN(C5868/C5868)+($K$1-$K$2+0.5*F5889^2)*20/250)/F5889/SQRT(20/250)</f>
        <v>2.236080785530941E-2</v>
      </c>
      <c r="M5868">
        <f>L5868-F5889*SQRT(20/250)</f>
        <v>-2.2360807855309417E-2</v>
      </c>
    </row>
    <row r="5869" spans="1:13" x14ac:dyDescent="0.15">
      <c r="A5869" s="2">
        <v>34142</v>
      </c>
      <c r="B5869" s="1">
        <v>111.35</v>
      </c>
      <c r="C5869" s="1">
        <f t="shared" si="546"/>
        <v>111.35</v>
      </c>
      <c r="D5869">
        <f t="shared" si="547"/>
        <v>4.7126783937033769</v>
      </c>
      <c r="E5869">
        <f t="shared" si="550"/>
        <v>2.6978433629407661E-3</v>
      </c>
      <c r="F5869">
        <f t="shared" si="551"/>
        <v>0.13325326003702537</v>
      </c>
      <c r="G5869" s="4">
        <f t="shared" si="548"/>
        <v>2.8499999999999943</v>
      </c>
      <c r="H5869">
        <f>C5869*EXP(-$K$1*(20/250))*NORMSDIST(-M5869)-C5869*EXP(-$K$2*(20/250))*NORMSDIST(-L5869)</f>
        <v>1.9811665064536754</v>
      </c>
      <c r="I5869" s="4">
        <f t="shared" si="549"/>
        <v>0</v>
      </c>
      <c r="J5869">
        <f>C5869*EXP(-$K$2*(20/250))*NORMSDIST(L5869)-C5869*EXP(-$K$1*(20/250))*NORMSDIST(M5869)</f>
        <v>1.9811665064536754</v>
      </c>
      <c r="K5869">
        <f>+J5869-H5869-EXP(-$K$2*20/250)*C5869+EXP(-$K$1*20/250)*C5869</f>
        <v>0</v>
      </c>
      <c r="L5869">
        <f>+(LN(C5869/C5869)+($K$1-$K$2+0.5*F5890^2)*20/250)/F5890/SQRT(20/250)</f>
        <v>2.2301120884380205E-2</v>
      </c>
      <c r="M5869">
        <f>L5869-F5890*SQRT(20/250)</f>
        <v>-2.2301120884380205E-2</v>
      </c>
    </row>
    <row r="5870" spans="1:13" x14ac:dyDescent="0.15">
      <c r="A5870" s="2">
        <v>34143</v>
      </c>
      <c r="B5870" s="1">
        <v>109.15</v>
      </c>
      <c r="C5870" s="1">
        <f t="shared" si="546"/>
        <v>109.15</v>
      </c>
      <c r="D5870">
        <f t="shared" si="547"/>
        <v>4.6927230829959532</v>
      </c>
      <c r="E5870">
        <f t="shared" si="550"/>
        <v>-1.9955310707423735E-2</v>
      </c>
      <c r="F5870">
        <f t="shared" si="551"/>
        <v>0.1484218399362095</v>
      </c>
      <c r="G5870" s="4">
        <f t="shared" si="548"/>
        <v>2.25</v>
      </c>
      <c r="H5870">
        <f>C5870*EXP(-$K$1*(20/250))*NORMSDIST(-M5870)-C5870*EXP(-$K$2*(20/250))*NORMSDIST(-L5870)</f>
        <v>1.8591701975544552</v>
      </c>
      <c r="I5870" s="4">
        <f t="shared" si="549"/>
        <v>0</v>
      </c>
      <c r="J5870">
        <f>C5870*EXP(-$K$2*(20/250))*NORMSDIST(L5870)-C5870*EXP(-$K$1*(20/250))*NORMSDIST(M5870)</f>
        <v>1.8591701975544552</v>
      </c>
      <c r="K5870">
        <f>+J5870-H5870-EXP(-$K$2*20/250)*C5870+EXP(-$K$1*20/250)*C5870</f>
        <v>0</v>
      </c>
      <c r="L5870">
        <f>+(LN(C5870/C5870)+($K$1-$K$2+0.5*F5891^2)*20/250)/F5891/SQRT(20/250)</f>
        <v>2.1349530978937291E-2</v>
      </c>
      <c r="M5870">
        <f>L5870-F5891*SQRT(20/250)</f>
        <v>-2.1349530978937291E-2</v>
      </c>
    </row>
    <row r="5871" spans="1:13" x14ac:dyDescent="0.15">
      <c r="A5871" s="2">
        <v>34144</v>
      </c>
      <c r="B5871" s="1">
        <v>109.25</v>
      </c>
      <c r="C5871" s="1">
        <f t="shared" si="546"/>
        <v>109.25</v>
      </c>
      <c r="D5871">
        <f t="shared" si="547"/>
        <v>4.6936388339756991</v>
      </c>
      <c r="E5871">
        <f t="shared" si="550"/>
        <v>9.1575097974594399E-4</v>
      </c>
      <c r="F5871">
        <f t="shared" si="551"/>
        <v>0.14583712937961682</v>
      </c>
      <c r="G5871" s="4">
        <f t="shared" si="548"/>
        <v>2.4500000000000028</v>
      </c>
      <c r="H5871">
        <f>C5871*EXP(-$K$1*(20/250))*NORMSDIST(-M5871)-C5871*EXP(-$K$2*(20/250))*NORMSDIST(-L5871)</f>
        <v>1.8589339817868193</v>
      </c>
      <c r="I5871" s="4">
        <f t="shared" si="549"/>
        <v>0</v>
      </c>
      <c r="J5871">
        <f>C5871*EXP(-$K$2*(20/250))*NORMSDIST(L5871)-C5871*EXP(-$K$1*(20/250))*NORMSDIST(M5871)</f>
        <v>1.8589339817868193</v>
      </c>
      <c r="K5871">
        <f>+J5871-H5871-EXP(-$K$2*20/250)*C5871+EXP(-$K$1*20/250)*C5871</f>
        <v>0</v>
      </c>
      <c r="L5871">
        <f>+(LN(C5871/C5871)+($K$1-$K$2+0.5*F5892^2)*20/250)/F5892/SQRT(20/250)</f>
        <v>2.1327275629172495E-2</v>
      </c>
      <c r="M5871">
        <f>L5871-F5892*SQRT(20/250)</f>
        <v>-2.1327275629172495E-2</v>
      </c>
    </row>
    <row r="5872" spans="1:13" x14ac:dyDescent="0.15">
      <c r="A5872" s="2">
        <v>34145</v>
      </c>
      <c r="B5872" s="1">
        <v>106.15</v>
      </c>
      <c r="C5872" s="1">
        <f t="shared" si="546"/>
        <v>106.15</v>
      </c>
      <c r="D5872">
        <f t="shared" si="547"/>
        <v>4.664853188149265</v>
      </c>
      <c r="E5872">
        <f t="shared" si="550"/>
        <v>-2.878564582643417E-2</v>
      </c>
      <c r="F5872">
        <f t="shared" si="551"/>
        <v>0.17530401296119713</v>
      </c>
      <c r="G5872" s="4">
        <f t="shared" si="548"/>
        <v>0</v>
      </c>
      <c r="H5872">
        <f>C5872*EXP(-$K$1*(20/250))*NORMSDIST(-M5872)-C5872*EXP(-$K$2*(20/250))*NORMSDIST(-L5872)</f>
        <v>1.3483101689831756</v>
      </c>
      <c r="I5872" s="4">
        <f t="shared" si="549"/>
        <v>0.75</v>
      </c>
      <c r="J5872">
        <f>C5872*EXP(-$K$2*(20/250))*NORMSDIST(L5872)-C5872*EXP(-$K$1*(20/250))*NORMSDIST(M5872)</f>
        <v>1.3483101689831756</v>
      </c>
      <c r="K5872">
        <f>+J5872-H5872-EXP(-$K$2*20/250)*C5872+EXP(-$K$1*20/250)*C5872</f>
        <v>0</v>
      </c>
      <c r="L5872">
        <f>+(LN(C5872/C5872)+($K$1-$K$2+0.5*F5893^2)*20/250)/F5893/SQRT(20/250)</f>
        <v>1.5920184451782504E-2</v>
      </c>
      <c r="M5872">
        <f>L5872-F5893*SQRT(20/250)</f>
        <v>-1.5920184451782504E-2</v>
      </c>
    </row>
    <row r="5873" spans="1:13" x14ac:dyDescent="0.15">
      <c r="A5873" s="2">
        <v>34148</v>
      </c>
      <c r="B5873" s="1">
        <v>106.05</v>
      </c>
      <c r="C5873" s="1">
        <f t="shared" si="546"/>
        <v>106.05</v>
      </c>
      <c r="D5873">
        <f t="shared" si="547"/>
        <v>4.6639106810106918</v>
      </c>
      <c r="E5873">
        <f t="shared" si="550"/>
        <v>-9.4250713857313428E-4</v>
      </c>
      <c r="F5873">
        <f t="shared" si="551"/>
        <v>0.17432465453070931</v>
      </c>
      <c r="G5873" s="4">
        <f t="shared" si="548"/>
        <v>0</v>
      </c>
      <c r="H5873">
        <f>C5873*EXP(-$K$1*(20/250))*NORMSDIST(-M5873)-C5873*EXP(-$K$2*(20/250))*NORMSDIST(-L5873)</f>
        <v>1.3653167723743067</v>
      </c>
      <c r="I5873" s="4">
        <f t="shared" si="549"/>
        <v>0.29999999999999716</v>
      </c>
      <c r="J5873">
        <f>C5873*EXP(-$K$2*(20/250))*NORMSDIST(L5873)-C5873*EXP(-$K$1*(20/250))*NORMSDIST(M5873)</f>
        <v>1.3653167723743067</v>
      </c>
      <c r="K5873">
        <f>+J5873-H5873-EXP(-$K$2*20/250)*C5873+EXP(-$K$1*20/250)*C5873</f>
        <v>0</v>
      </c>
      <c r="L5873">
        <f>+(LN(C5873/C5873)+($K$1-$K$2+0.5*F5894^2)*20/250)/F5894/SQRT(20/250)</f>
        <v>1.6136210008342009E-2</v>
      </c>
      <c r="M5873">
        <f>L5873-F5894*SQRT(20/250)</f>
        <v>-1.6136210008342002E-2</v>
      </c>
    </row>
    <row r="5874" spans="1:13" x14ac:dyDescent="0.15">
      <c r="A5874" s="2">
        <v>34149</v>
      </c>
      <c r="B5874" s="1">
        <v>107.13</v>
      </c>
      <c r="C5874" s="1">
        <f t="shared" si="546"/>
        <v>107.13</v>
      </c>
      <c r="D5874">
        <f t="shared" si="547"/>
        <v>4.6740430502744665</v>
      </c>
      <c r="E5874">
        <f t="shared" si="550"/>
        <v>1.0132369263774699E-2</v>
      </c>
      <c r="F5874">
        <f t="shared" si="551"/>
        <v>0.17815164762690658</v>
      </c>
      <c r="G5874" s="4">
        <f t="shared" si="548"/>
        <v>1.7999999999999972</v>
      </c>
      <c r="H5874">
        <f>C5874*EXP(-$K$1*(20/250))*NORMSDIST(-M5874)-C5874*EXP(-$K$2*(20/250))*NORMSDIST(-L5874)</f>
        <v>1.3638543358788979</v>
      </c>
      <c r="I5874" s="4">
        <f t="shared" si="549"/>
        <v>0</v>
      </c>
      <c r="J5874">
        <f>C5874*EXP(-$K$2*(20/250))*NORMSDIST(L5874)-C5874*EXP(-$K$1*(20/250))*NORMSDIST(M5874)</f>
        <v>1.3638543358788979</v>
      </c>
      <c r="K5874">
        <f>+J5874-H5874-EXP(-$K$2*20/250)*C5874+EXP(-$K$1*20/250)*C5874</f>
        <v>0</v>
      </c>
      <c r="L5874">
        <f>+(LN(C5874/C5874)+($K$1-$K$2+0.5*F5895^2)*20/250)/F5895/SQRT(20/250)</f>
        <v>1.5956412355371603E-2</v>
      </c>
      <c r="M5874">
        <f>L5874-F5895*SQRT(20/250)</f>
        <v>-1.5956412355371596E-2</v>
      </c>
    </row>
    <row r="5875" spans="1:13" x14ac:dyDescent="0.15">
      <c r="A5875" s="2">
        <v>34150</v>
      </c>
      <c r="B5875" s="1">
        <v>106.8</v>
      </c>
      <c r="C5875" s="1">
        <f t="shared" si="546"/>
        <v>106.8</v>
      </c>
      <c r="D5875">
        <f t="shared" si="547"/>
        <v>4.6709579265260945</v>
      </c>
      <c r="E5875">
        <f t="shared" si="550"/>
        <v>-3.0851237483719984E-3</v>
      </c>
      <c r="F5875">
        <f t="shared" si="551"/>
        <v>0.17844758665338986</v>
      </c>
      <c r="G5875" s="4">
        <f t="shared" si="548"/>
        <v>0.5</v>
      </c>
      <c r="H5875">
        <f>C5875*EXP(-$K$1*(20/250))*NORMSDIST(-M5875)-C5875*EXP(-$K$2*(20/250))*NORMSDIST(-L5875)</f>
        <v>1.4166224671242773</v>
      </c>
      <c r="I5875" s="4">
        <f t="shared" si="549"/>
        <v>0</v>
      </c>
      <c r="J5875">
        <f>C5875*EXP(-$K$2*(20/250))*NORMSDIST(L5875)-C5875*EXP(-$K$1*(20/250))*NORMSDIST(M5875)</f>
        <v>1.4166224671242773</v>
      </c>
      <c r="K5875">
        <f>+J5875-H5875-EXP(-$K$2*20/250)*C5875+EXP(-$K$1*20/250)*C5875</f>
        <v>0</v>
      </c>
      <c r="L5875">
        <f>+(LN(C5875/C5875)+($K$1-$K$2+0.5*F5896^2)*20/250)/F5896/SQRT(20/250)</f>
        <v>1.6625044507934061E-2</v>
      </c>
      <c r="M5875">
        <f>L5875-F5896*SQRT(20/250)</f>
        <v>-1.6625044507934054E-2</v>
      </c>
    </row>
    <row r="5876" spans="1:13" x14ac:dyDescent="0.15">
      <c r="A5876" s="2">
        <v>34151</v>
      </c>
      <c r="B5876" s="1">
        <v>107.85</v>
      </c>
      <c r="C5876" s="1">
        <f t="shared" si="546"/>
        <v>107.85</v>
      </c>
      <c r="D5876">
        <f t="shared" si="547"/>
        <v>4.6807413728351657</v>
      </c>
      <c r="E5876">
        <f t="shared" si="550"/>
        <v>9.783446309071131E-3</v>
      </c>
      <c r="F5876">
        <f t="shared" si="551"/>
        <v>0.18118746256130833</v>
      </c>
      <c r="G5876" s="4">
        <f t="shared" si="548"/>
        <v>2.7999999999999972</v>
      </c>
      <c r="H5876">
        <f>C5876*EXP(-$K$1*(20/250))*NORMSDIST(-M5876)-C5876*EXP(-$K$2*(20/250))*NORMSDIST(-L5876)</f>
        <v>1.4384879798932388</v>
      </c>
      <c r="I5876" s="4">
        <f t="shared" si="549"/>
        <v>0</v>
      </c>
      <c r="J5876">
        <f>C5876*EXP(-$K$2*(20/250))*NORMSDIST(L5876)-C5876*EXP(-$K$1*(20/250))*NORMSDIST(M5876)</f>
        <v>1.4384879798932388</v>
      </c>
      <c r="K5876">
        <f>+J5876-H5876-EXP(-$K$2*20/250)*C5876+EXP(-$K$1*20/250)*C5876</f>
        <v>0</v>
      </c>
      <c r="L5876">
        <f>+(LN(C5876/C5876)+($K$1-$K$2+0.5*F5897^2)*20/250)/F5897/SQRT(20/250)</f>
        <v>1.6717304556803241E-2</v>
      </c>
      <c r="M5876">
        <f>L5876-F5897*SQRT(20/250)</f>
        <v>-1.6717304556803234E-2</v>
      </c>
    </row>
    <row r="5877" spans="1:13" x14ac:dyDescent="0.15">
      <c r="A5877" s="2">
        <v>34152</v>
      </c>
      <c r="B5877" s="1">
        <v>108.7</v>
      </c>
      <c r="C5877" s="1">
        <f t="shared" si="546"/>
        <v>108.7</v>
      </c>
      <c r="D5877">
        <f t="shared" si="547"/>
        <v>4.6885917941271638</v>
      </c>
      <c r="E5877">
        <f t="shared" si="550"/>
        <v>7.8504212919980887E-3</v>
      </c>
      <c r="F5877">
        <f t="shared" si="551"/>
        <v>0.18283827741365666</v>
      </c>
      <c r="G5877" s="4">
        <f t="shared" si="548"/>
        <v>4.3500000000000085</v>
      </c>
      <c r="H5877">
        <f>C5877*EXP(-$K$1*(20/250))*NORMSDIST(-M5877)-C5877*EXP(-$K$2*(20/250))*NORMSDIST(-L5877)</f>
        <v>1.4081102521049402</v>
      </c>
      <c r="I5877" s="4">
        <f t="shared" si="549"/>
        <v>0</v>
      </c>
      <c r="J5877">
        <f>C5877*EXP(-$K$2*(20/250))*NORMSDIST(L5877)-C5877*EXP(-$K$1*(20/250))*NORMSDIST(M5877)</f>
        <v>1.4081102521049402</v>
      </c>
      <c r="K5877">
        <f>+J5877-H5877-EXP(-$K$2*20/250)*C5877+EXP(-$K$1*20/250)*C5877</f>
        <v>0</v>
      </c>
      <c r="L5877">
        <f>+(LN(C5877/C5877)+($K$1-$K$2+0.5*F5898^2)*20/250)/F5898/SQRT(20/250)</f>
        <v>1.6236265177026758E-2</v>
      </c>
      <c r="M5877">
        <f>L5877-F5898*SQRT(20/250)</f>
        <v>-1.6236265177026751E-2</v>
      </c>
    </row>
    <row r="5878" spans="1:13" x14ac:dyDescent="0.15">
      <c r="A5878" s="2">
        <v>34155</v>
      </c>
      <c r="B5878" s="1" t="e">
        <f>NA()</f>
        <v>#N/A</v>
      </c>
      <c r="C5878" s="1">
        <f t="shared" si="546"/>
        <v>108.7</v>
      </c>
      <c r="D5878">
        <f t="shared" si="547"/>
        <v>4.6885917941271638</v>
      </c>
      <c r="E5878">
        <f t="shared" si="550"/>
        <v>0</v>
      </c>
      <c r="F5878">
        <f t="shared" si="551"/>
        <v>0.18258646402326656</v>
      </c>
      <c r="G5878" s="4">
        <f t="shared" si="548"/>
        <v>4.269999999999996</v>
      </c>
      <c r="H5878">
        <f>C5878*EXP(-$K$1*(20/250))*NORMSDIST(-M5878)-C5878*EXP(-$K$2*(20/250))*NORMSDIST(-L5878)</f>
        <v>1.4104718066975295</v>
      </c>
      <c r="I5878" s="4">
        <f t="shared" si="549"/>
        <v>0</v>
      </c>
      <c r="J5878">
        <f>C5878*EXP(-$K$2*(20/250))*NORMSDIST(L5878)-C5878*EXP(-$K$1*(20/250))*NORMSDIST(M5878)</f>
        <v>1.4104718066975295</v>
      </c>
      <c r="K5878">
        <f>+J5878-H5878-EXP(-$K$2*20/250)*C5878+EXP(-$K$1*20/250)*C5878</f>
        <v>0</v>
      </c>
      <c r="L5878">
        <f>+(LN(C5878/C5878)+($K$1-$K$2+0.5*F5899^2)*20/250)/F5899/SQRT(20/250)</f>
        <v>1.6263497564876137E-2</v>
      </c>
      <c r="M5878">
        <f>L5878-F5899*SQRT(20/250)</f>
        <v>-1.6263497564876137E-2</v>
      </c>
    </row>
    <row r="5879" spans="1:13" x14ac:dyDescent="0.15">
      <c r="A5879" s="2">
        <v>34156</v>
      </c>
      <c r="B5879" s="1">
        <v>108.28</v>
      </c>
      <c r="C5879" s="1">
        <f t="shared" si="546"/>
        <v>108.28</v>
      </c>
      <c r="D5879">
        <f t="shared" si="547"/>
        <v>4.6847204647461007</v>
      </c>
      <c r="E5879">
        <f t="shared" si="550"/>
        <v>-3.8713293810630489E-3</v>
      </c>
      <c r="F5879">
        <f t="shared" si="551"/>
        <v>0.18265631811913977</v>
      </c>
      <c r="G5879" s="4">
        <f t="shared" si="548"/>
        <v>3.480000000000004</v>
      </c>
      <c r="H5879">
        <f>C5879*EXP(-$K$1*(20/250))*NORMSDIST(-M5879)-C5879*EXP(-$K$2*(20/250))*NORMSDIST(-L5879)</f>
        <v>1.4203302218288556</v>
      </c>
      <c r="I5879" s="4">
        <f t="shared" si="549"/>
        <v>0</v>
      </c>
      <c r="J5879">
        <f>C5879*EXP(-$K$2*(20/250))*NORMSDIST(L5879)-C5879*EXP(-$K$1*(20/250))*NORMSDIST(M5879)</f>
        <v>1.4203302218288556</v>
      </c>
      <c r="K5879">
        <f>+J5879-H5879-EXP(-$K$2*20/250)*C5879+EXP(-$K$1*20/250)*C5879</f>
        <v>0</v>
      </c>
      <c r="L5879">
        <f>+(LN(C5879/C5879)+($K$1-$K$2+0.5*F5900^2)*20/250)/F5900/SQRT(20/250)</f>
        <v>1.6440710570176088E-2</v>
      </c>
      <c r="M5879">
        <f>L5879-F5900*SQRT(20/250)</f>
        <v>-1.6440710570176095E-2</v>
      </c>
    </row>
    <row r="5880" spans="1:13" x14ac:dyDescent="0.15">
      <c r="A5880" s="2">
        <v>34157</v>
      </c>
      <c r="B5880" s="1">
        <v>107.7</v>
      </c>
      <c r="C5880" s="1">
        <f t="shared" si="546"/>
        <v>107.7</v>
      </c>
      <c r="D5880">
        <f t="shared" si="547"/>
        <v>4.6793495841623427</v>
      </c>
      <c r="E5880">
        <f t="shared" si="550"/>
        <v>-5.3708805837580087E-3</v>
      </c>
      <c r="F5880">
        <f t="shared" si="551"/>
        <v>0.18009628558463867</v>
      </c>
      <c r="G5880" s="4">
        <f t="shared" si="548"/>
        <v>3.4500000000000028</v>
      </c>
      <c r="H5880">
        <f>C5880*EXP(-$K$1*(20/250))*NORMSDIST(-M5880)-C5880*EXP(-$K$2*(20/250))*NORMSDIST(-L5880)</f>
        <v>1.4121863420935767</v>
      </c>
      <c r="I5880" s="4">
        <f t="shared" si="549"/>
        <v>0</v>
      </c>
      <c r="J5880">
        <f>C5880*EXP(-$K$2*(20/250))*NORMSDIST(L5880)-C5880*EXP(-$K$1*(20/250))*NORMSDIST(M5880)</f>
        <v>1.4121863420935767</v>
      </c>
      <c r="K5880">
        <f>+J5880-H5880-EXP(-$K$2*20/250)*C5880+EXP(-$K$1*20/250)*C5880</f>
        <v>0</v>
      </c>
      <c r="L5880">
        <f>+(LN(C5880/C5880)+($K$1-$K$2+0.5*F5901^2)*20/250)/F5901/SQRT(20/250)</f>
        <v>1.6434473357768362E-2</v>
      </c>
      <c r="M5880">
        <f>L5880-F5901*SQRT(20/250)</f>
        <v>-1.6434473357768362E-2</v>
      </c>
    </row>
    <row r="5881" spans="1:13" x14ac:dyDescent="0.15">
      <c r="A5881" s="2">
        <v>34158</v>
      </c>
      <c r="B5881" s="1">
        <v>108.75</v>
      </c>
      <c r="C5881" s="1">
        <f t="shared" si="546"/>
        <v>108.75</v>
      </c>
      <c r="D5881">
        <f t="shared" si="547"/>
        <v>4.6890516699687934</v>
      </c>
      <c r="E5881">
        <f t="shared" si="550"/>
        <v>9.7020858064507109E-3</v>
      </c>
      <c r="F5881">
        <f t="shared" si="551"/>
        <v>0.18274465512393909</v>
      </c>
      <c r="G5881" s="4">
        <f t="shared" si="548"/>
        <v>4.2999999999999972</v>
      </c>
      <c r="H5881">
        <f>C5881*EXP(-$K$1*(20/250))*NORMSDIST(-M5881)-C5881*EXP(-$K$2*(20/250))*NORMSDIST(-L5881)</f>
        <v>1.3461976066764549</v>
      </c>
      <c r="I5881" s="4">
        <f t="shared" si="549"/>
        <v>0</v>
      </c>
      <c r="J5881">
        <f>C5881*EXP(-$K$2*(20/250))*NORMSDIST(L5881)-C5881*EXP(-$K$1*(20/250))*NORMSDIST(M5881)</f>
        <v>1.3461976066764549</v>
      </c>
      <c r="K5881">
        <f>+J5881-H5881-EXP(-$K$2*20/250)*C5881+EXP(-$K$1*20/250)*C5881</f>
        <v>0</v>
      </c>
      <c r="L5881">
        <f>+(LN(C5881/C5881)+($K$1-$K$2+0.5*F5902^2)*20/250)/F5902/SQRT(20/250)</f>
        <v>1.5515183295639534E-2</v>
      </c>
      <c r="M5881">
        <f>L5881-F5902*SQRT(20/250)</f>
        <v>-1.551518329563953E-2</v>
      </c>
    </row>
    <row r="5882" spans="1:13" x14ac:dyDescent="0.15">
      <c r="A5882" s="2">
        <v>34159</v>
      </c>
      <c r="B5882" s="1">
        <v>109.67</v>
      </c>
      <c r="C5882" s="1">
        <f t="shared" si="546"/>
        <v>109.67</v>
      </c>
      <c r="D5882">
        <f t="shared" si="547"/>
        <v>4.6974758567721171</v>
      </c>
      <c r="E5882">
        <f t="shared" si="550"/>
        <v>8.4241868033236855E-3</v>
      </c>
      <c r="F5882">
        <f t="shared" si="551"/>
        <v>0.1836665767835943</v>
      </c>
      <c r="G5882" s="4">
        <f t="shared" si="548"/>
        <v>4.7399999999999949</v>
      </c>
      <c r="H5882">
        <f>C5882*EXP(-$K$1*(20/250))*NORMSDIST(-M5882)-C5882*EXP(-$K$2*(20/250))*NORMSDIST(-L5882)</f>
        <v>1.3106763218313873</v>
      </c>
      <c r="I5882" s="4">
        <f t="shared" si="549"/>
        <v>0</v>
      </c>
      <c r="J5882">
        <f>C5882*EXP(-$K$2*(20/250))*NORMSDIST(L5882)-C5882*EXP(-$K$1*(20/250))*NORMSDIST(M5882)</f>
        <v>1.3106763218313873</v>
      </c>
      <c r="K5882">
        <f>+J5882-H5882-EXP(-$K$2*20/250)*C5882+EXP(-$K$1*20/250)*C5882</f>
        <v>0</v>
      </c>
      <c r="L5882">
        <f>+(LN(C5882/C5882)+($K$1-$K$2+0.5*F5903^2)*20/250)/F5903/SQRT(20/250)</f>
        <v>1.4979033396385372E-2</v>
      </c>
      <c r="M5882">
        <f>L5882-F5903*SQRT(20/250)</f>
        <v>-1.4979033396385368E-2</v>
      </c>
    </row>
    <row r="5883" spans="1:13" x14ac:dyDescent="0.15">
      <c r="A5883" s="2">
        <v>34162</v>
      </c>
      <c r="B5883" s="1">
        <v>109.65</v>
      </c>
      <c r="C5883" s="1">
        <f t="shared" si="546"/>
        <v>109.65</v>
      </c>
      <c r="D5883">
        <f t="shared" si="547"/>
        <v>4.6972934748638968</v>
      </c>
      <c r="E5883">
        <f t="shared" si="550"/>
        <v>-1.8238190822028599E-4</v>
      </c>
      <c r="F5883">
        <f t="shared" si="551"/>
        <v>0.18361621595301006</v>
      </c>
      <c r="G5883" s="4">
        <f t="shared" si="548"/>
        <v>4.980000000000004</v>
      </c>
      <c r="H5883">
        <f>C5883*EXP(-$K$1*(20/250))*NORMSDIST(-M5883)-C5883*EXP(-$K$2*(20/250))*NORMSDIST(-L5883)</f>
        <v>1.3076590315893597</v>
      </c>
      <c r="I5883" s="4">
        <f t="shared" si="549"/>
        <v>0</v>
      </c>
      <c r="J5883">
        <f>C5883*EXP(-$K$2*(20/250))*NORMSDIST(L5883)-C5883*EXP(-$K$1*(20/250))*NORMSDIST(M5883)</f>
        <v>1.3076590315893597</v>
      </c>
      <c r="K5883">
        <f>+J5883-H5883-EXP(-$K$2*20/250)*C5883+EXP(-$K$1*20/250)*C5883</f>
        <v>0</v>
      </c>
      <c r="L5883">
        <f>+(LN(C5883/C5883)+($K$1-$K$2+0.5*F5904^2)*20/250)/F5904/SQRT(20/250)</f>
        <v>1.4947273862587063E-2</v>
      </c>
      <c r="M5883">
        <f>L5883-F5904*SQRT(20/250)</f>
        <v>-1.4947273862587067E-2</v>
      </c>
    </row>
    <row r="5884" spans="1:13" x14ac:dyDescent="0.15">
      <c r="A5884" s="2">
        <v>34163</v>
      </c>
      <c r="B5884" s="1">
        <v>108.34</v>
      </c>
      <c r="C5884" s="1">
        <f t="shared" si="546"/>
        <v>108.34</v>
      </c>
      <c r="D5884">
        <f t="shared" si="547"/>
        <v>4.6852744302297529</v>
      </c>
      <c r="E5884">
        <f t="shared" si="550"/>
        <v>-1.2019044634143938E-2</v>
      </c>
      <c r="F5884">
        <f t="shared" si="551"/>
        <v>0.186071276621423</v>
      </c>
      <c r="G5884" s="4">
        <f t="shared" si="548"/>
        <v>4.6599999999999966</v>
      </c>
      <c r="H5884">
        <f>C5884*EXP(-$K$1*(20/250))*NORMSDIST(-M5884)-C5884*EXP(-$K$2*(20/250))*NORMSDIST(-L5884)</f>
        <v>1.2603427217765102</v>
      </c>
      <c r="I5884" s="4">
        <f t="shared" si="549"/>
        <v>0</v>
      </c>
      <c r="J5884">
        <f>C5884*EXP(-$K$2*(20/250))*NORMSDIST(L5884)-C5884*EXP(-$K$1*(20/250))*NORMSDIST(M5884)</f>
        <v>1.2603427217765102</v>
      </c>
      <c r="K5884">
        <f>+J5884-H5884-EXP(-$K$2*20/250)*C5884+EXP(-$K$1*20/250)*C5884</f>
        <v>0</v>
      </c>
      <c r="L5884">
        <f>+(LN(C5884/C5884)+($K$1-$K$2+0.5*F5905^2)*20/250)/F5905/SQRT(20/250)</f>
        <v>1.4580591843058143E-2</v>
      </c>
      <c r="M5884">
        <f>L5884-F5905*SQRT(20/250)</f>
        <v>-1.4580591843058143E-2</v>
      </c>
    </row>
    <row r="5885" spans="1:13" x14ac:dyDescent="0.15">
      <c r="A5885" s="2">
        <v>34164</v>
      </c>
      <c r="B5885" s="1">
        <v>107.5</v>
      </c>
      <c r="C5885" s="1">
        <f t="shared" si="546"/>
        <v>107.5</v>
      </c>
      <c r="D5885">
        <f t="shared" si="547"/>
        <v>4.677490847567717</v>
      </c>
      <c r="E5885">
        <f t="shared" si="550"/>
        <v>-7.7835826620358262E-3</v>
      </c>
      <c r="F5885">
        <f t="shared" si="551"/>
        <v>0.188399166578257</v>
      </c>
      <c r="G5885" s="4">
        <f t="shared" si="548"/>
        <v>4.3299999999999983</v>
      </c>
      <c r="H5885">
        <f>C5885*EXP(-$K$1*(20/250))*NORMSDIST(-M5885)-C5885*EXP(-$K$2*(20/250))*NORMSDIST(-L5885)</f>
        <v>1.2322672829351973</v>
      </c>
      <c r="I5885" s="4">
        <f t="shared" si="549"/>
        <v>0</v>
      </c>
      <c r="J5885">
        <f>C5885*EXP(-$K$2*(20/250))*NORMSDIST(L5885)-C5885*EXP(-$K$1*(20/250))*NORMSDIST(M5885)</f>
        <v>1.2322672829351973</v>
      </c>
      <c r="K5885">
        <f>+J5885-H5885-EXP(-$K$2*20/250)*C5885+EXP(-$K$1*20/250)*C5885</f>
        <v>0</v>
      </c>
      <c r="L5885">
        <f>+(LN(C5885/C5885)+($K$1-$K$2+0.5*F5906^2)*20/250)/F5906/SQRT(20/250)</f>
        <v>1.4367173384651448E-2</v>
      </c>
      <c r="M5885">
        <f>L5885-F5906*SQRT(20/250)</f>
        <v>-1.4367173384651445E-2</v>
      </c>
    </row>
    <row r="5886" spans="1:13" x14ac:dyDescent="0.15">
      <c r="A5886" s="2">
        <v>34165</v>
      </c>
      <c r="B5886" s="1">
        <v>108.25</v>
      </c>
      <c r="C5886" s="1">
        <f t="shared" si="546"/>
        <v>108.25</v>
      </c>
      <c r="D5886">
        <f t="shared" si="547"/>
        <v>4.6844433668825989</v>
      </c>
      <c r="E5886">
        <f t="shared" si="550"/>
        <v>6.9525193148818332E-3</v>
      </c>
      <c r="F5886">
        <f t="shared" si="551"/>
        <v>0.18718146686077999</v>
      </c>
      <c r="G5886" s="4">
        <f t="shared" si="548"/>
        <v>6.0699999999999932</v>
      </c>
      <c r="H5886">
        <f>C5886*EXP(-$K$1*(20/250))*NORMSDIST(-M5886)-C5886*EXP(-$K$2*(20/250))*NORMSDIST(-L5886)</f>
        <v>1.2154659244452191</v>
      </c>
      <c r="I5886" s="4">
        <f t="shared" si="549"/>
        <v>0</v>
      </c>
      <c r="J5886">
        <f>C5886*EXP(-$K$2*(20/250))*NORMSDIST(L5886)-C5886*EXP(-$K$1*(20/250))*NORMSDIST(M5886)</f>
        <v>1.2154659244452191</v>
      </c>
      <c r="K5886">
        <f>+J5886-H5886-EXP(-$K$2*20/250)*C5886+EXP(-$K$1*20/250)*C5886</f>
        <v>0</v>
      </c>
      <c r="L5886">
        <f>+(LN(C5886/C5886)+($K$1-$K$2+0.5*F5907^2)*20/250)/F5907/SQRT(20/250)</f>
        <v>1.4073080006421455E-2</v>
      </c>
      <c r="M5886">
        <f>L5886-F5907*SQRT(20/250)</f>
        <v>-1.4073080006421448E-2</v>
      </c>
    </row>
    <row r="5887" spans="1:13" x14ac:dyDescent="0.15">
      <c r="A5887" s="2">
        <v>34166</v>
      </c>
      <c r="B5887" s="1">
        <v>107.8</v>
      </c>
      <c r="C5887" s="1">
        <f t="shared" si="546"/>
        <v>107.8</v>
      </c>
      <c r="D5887">
        <f t="shared" si="547"/>
        <v>4.6802776584748971</v>
      </c>
      <c r="E5887">
        <f t="shared" si="550"/>
        <v>-4.1657084077018069E-3</v>
      </c>
      <c r="F5887">
        <f t="shared" si="551"/>
        <v>0.18791621815020512</v>
      </c>
      <c r="G5887" s="4">
        <f t="shared" si="548"/>
        <v>6.7000000000000028</v>
      </c>
      <c r="H5887">
        <f>C5887*EXP(-$K$1*(20/250))*NORMSDIST(-M5887)-C5887*EXP(-$K$2*(20/250))*NORMSDIST(-L5887)</f>
        <v>1.2539835056866409</v>
      </c>
      <c r="I5887" s="4">
        <f t="shared" si="549"/>
        <v>0</v>
      </c>
      <c r="J5887">
        <f>C5887*EXP(-$K$2*(20/250))*NORMSDIST(L5887)-C5887*EXP(-$K$1*(20/250))*NORMSDIST(M5887)</f>
        <v>1.2539835056866409</v>
      </c>
      <c r="K5887">
        <f>+J5887-H5887-EXP(-$K$2*20/250)*C5887+EXP(-$K$1*20/250)*C5887</f>
        <v>0</v>
      </c>
      <c r="L5887">
        <f>+(LN(C5887/C5887)+($K$1-$K$2+0.5*F5908^2)*20/250)/F5908/SQRT(20/250)</f>
        <v>1.4579693280020076E-2</v>
      </c>
      <c r="M5887">
        <f>L5887-F5908*SQRT(20/250)</f>
        <v>-1.4579693280020076E-2</v>
      </c>
    </row>
    <row r="5888" spans="1:13" x14ac:dyDescent="0.15">
      <c r="A5888" s="2">
        <v>34169</v>
      </c>
      <c r="B5888" s="1">
        <v>108.5</v>
      </c>
      <c r="C5888" s="1">
        <f t="shared" si="546"/>
        <v>108.5</v>
      </c>
      <c r="D5888">
        <f t="shared" si="547"/>
        <v>4.6867501729805143</v>
      </c>
      <c r="E5888">
        <f t="shared" si="550"/>
        <v>6.4725145056172551E-3</v>
      </c>
      <c r="F5888">
        <f t="shared" si="551"/>
        <v>0.16660259393790564</v>
      </c>
      <c r="G5888" s="4">
        <f t="shared" si="548"/>
        <v>6.9500000000000028</v>
      </c>
      <c r="H5888">
        <f>C5888*EXP(-$K$1*(20/250))*NORMSDIST(-M5888)-C5888*EXP(-$K$2*(20/250))*NORMSDIST(-L5888)</f>
        <v>1.2360451039050133</v>
      </c>
      <c r="I5888" s="4">
        <f t="shared" si="549"/>
        <v>0</v>
      </c>
      <c r="J5888">
        <f>C5888*EXP(-$K$2*(20/250))*NORMSDIST(L5888)-C5888*EXP(-$K$1*(20/250))*NORMSDIST(M5888)</f>
        <v>1.2360451039050133</v>
      </c>
      <c r="K5888">
        <f>+J5888-H5888-EXP(-$K$2*20/250)*C5888+EXP(-$K$1*20/250)*C5888</f>
        <v>0</v>
      </c>
      <c r="L5888">
        <f>+(LN(C5888/C5888)+($K$1-$K$2+0.5*F5909^2)*20/250)/F5909/SQRT(20/250)</f>
        <v>1.4278391166143831E-2</v>
      </c>
      <c r="M5888">
        <f>L5888-F5909*SQRT(20/250)</f>
        <v>-1.4278391166143834E-2</v>
      </c>
    </row>
    <row r="5889" spans="1:13" x14ac:dyDescent="0.15">
      <c r="A5889" s="2">
        <v>34170</v>
      </c>
      <c r="B5889" s="1">
        <v>108.4</v>
      </c>
      <c r="C5889" s="1">
        <f t="shared" si="546"/>
        <v>108.4</v>
      </c>
      <c r="D5889">
        <f t="shared" si="547"/>
        <v>4.6858280890055459</v>
      </c>
      <c r="E5889">
        <f t="shared" si="550"/>
        <v>-9.2208397496840178E-4</v>
      </c>
      <c r="F5889">
        <f t="shared" si="551"/>
        <v>0.15811478867298706</v>
      </c>
      <c r="G5889" s="4">
        <f t="shared" si="548"/>
        <v>6.8000000000000114</v>
      </c>
      <c r="H5889">
        <f>C5889*EXP(-$K$1*(20/250))*NORMSDIST(-M5889)-C5889*EXP(-$K$2*(20/250))*NORMSDIST(-L5889)</f>
        <v>1.2411089260631769</v>
      </c>
      <c r="I5889" s="4">
        <f t="shared" si="549"/>
        <v>0</v>
      </c>
      <c r="J5889">
        <f>C5889*EXP(-$K$2*(20/250))*NORMSDIST(L5889)-C5889*EXP(-$K$1*(20/250))*NORMSDIST(M5889)</f>
        <v>1.2411089260631769</v>
      </c>
      <c r="K5889">
        <f>+J5889-H5889-EXP(-$K$2*20/250)*C5889+EXP(-$K$1*20/250)*C5889</f>
        <v>0</v>
      </c>
      <c r="L5889">
        <f>+(LN(C5889/C5889)+($K$1-$K$2+0.5*F5910^2)*20/250)/F5910/SQRT(20/250)</f>
        <v>1.4350117614649638E-2</v>
      </c>
      <c r="M5889">
        <f>L5889-F5910*SQRT(20/250)</f>
        <v>-1.4350117614649638E-2</v>
      </c>
    </row>
    <row r="5890" spans="1:13" x14ac:dyDescent="0.15">
      <c r="A5890" s="2">
        <v>34171</v>
      </c>
      <c r="B5890" s="1">
        <v>108.5</v>
      </c>
      <c r="C5890" s="1">
        <f t="shared" si="546"/>
        <v>108.5</v>
      </c>
      <c r="D5890">
        <f t="shared" si="547"/>
        <v>4.6867501729805143</v>
      </c>
      <c r="E5890">
        <f t="shared" si="550"/>
        <v>9.2208397496840178E-4</v>
      </c>
      <c r="F5890">
        <f t="shared" si="551"/>
        <v>0.15769273805406178</v>
      </c>
      <c r="G5890" s="4">
        <f t="shared" si="548"/>
        <v>4.5499999999999972</v>
      </c>
      <c r="H5890">
        <f>C5890*EXP(-$K$1*(20/250))*NORMSDIST(-M5890)-C5890*EXP(-$K$2*(20/250))*NORMSDIST(-L5890)</f>
        <v>1.6528028383256625</v>
      </c>
      <c r="I5890" s="4">
        <f t="shared" si="549"/>
        <v>0</v>
      </c>
      <c r="J5890">
        <f>C5890*EXP(-$K$2*(20/250))*NORMSDIST(L5890)-C5890*EXP(-$K$1*(20/250))*NORMSDIST(M5890)</f>
        <v>1.6528028383256625</v>
      </c>
      <c r="K5890">
        <f>+J5890-H5890-EXP(-$K$2*20/250)*C5890+EXP(-$K$1*20/250)*C5890</f>
        <v>0</v>
      </c>
      <c r="L5890">
        <f>+(LN(C5890/C5890)+($K$1-$K$2+0.5*F5911^2)*20/250)/F5911/SQRT(20/250)</f>
        <v>1.9093152289826738E-2</v>
      </c>
      <c r="M5890">
        <f>L5890-F5911*SQRT(20/250)</f>
        <v>-1.9093152289826738E-2</v>
      </c>
    </row>
    <row r="5891" spans="1:13" x14ac:dyDescent="0.15">
      <c r="A5891" s="2">
        <v>34172</v>
      </c>
      <c r="B5891" s="1">
        <v>106.9</v>
      </c>
      <c r="C5891" s="1">
        <f t="shared" si="546"/>
        <v>106.9</v>
      </c>
      <c r="D5891">
        <f t="shared" si="547"/>
        <v>4.6718938180309992</v>
      </c>
      <c r="E5891">
        <f t="shared" si="550"/>
        <v>-1.4856354949515094E-2</v>
      </c>
      <c r="F5891">
        <f t="shared" si="551"/>
        <v>0.15096398130358829</v>
      </c>
      <c r="G5891" s="4">
        <f t="shared" si="548"/>
        <v>2.0500000000000114</v>
      </c>
      <c r="H5891">
        <f>C5891*EXP(-$K$1*(20/250))*NORMSDIST(-M5891)-C5891*EXP(-$K$2*(20/250))*NORMSDIST(-L5891)</f>
        <v>1.5849410677805125</v>
      </c>
      <c r="I5891" s="4">
        <f t="shared" si="549"/>
        <v>0</v>
      </c>
      <c r="J5891">
        <f>C5891*EXP(-$K$2*(20/250))*NORMSDIST(L5891)-C5891*EXP(-$K$1*(20/250))*NORMSDIST(M5891)</f>
        <v>1.5849410677805125</v>
      </c>
      <c r="K5891">
        <f>+J5891-H5891-EXP(-$K$2*20/250)*C5891+EXP(-$K$1*20/250)*C5891</f>
        <v>0</v>
      </c>
      <c r="L5891">
        <f>+(LN(C5891/C5891)+($K$1-$K$2+0.5*F5912^2)*20/250)/F5912/SQRT(20/250)</f>
        <v>1.8583193436148723E-2</v>
      </c>
      <c r="M5891">
        <f>L5891-F5912*SQRT(20/250)</f>
        <v>-1.8583193436148723E-2</v>
      </c>
    </row>
    <row r="5892" spans="1:13" x14ac:dyDescent="0.15">
      <c r="A5892" s="2">
        <v>34173</v>
      </c>
      <c r="B5892" s="1">
        <v>106.8</v>
      </c>
      <c r="C5892" s="1">
        <f t="shared" si="546"/>
        <v>106.8</v>
      </c>
      <c r="D5892">
        <f t="shared" si="547"/>
        <v>4.6709579265260945</v>
      </c>
      <c r="E5892">
        <f t="shared" si="550"/>
        <v>-9.3589150490469564E-4</v>
      </c>
      <c r="F5892">
        <f t="shared" si="551"/>
        <v>0.15080661221622463</v>
      </c>
      <c r="G5892" s="4">
        <f t="shared" si="548"/>
        <v>3.6799999999999926</v>
      </c>
      <c r="H5892">
        <f>C5892*EXP(-$K$1*(20/250))*NORMSDIST(-M5892)-C5892*EXP(-$K$2*(20/250))*NORMSDIST(-L5892)</f>
        <v>1.7129695728716925</v>
      </c>
      <c r="I5892" s="4">
        <f t="shared" si="549"/>
        <v>0</v>
      </c>
      <c r="J5892">
        <f>C5892*EXP(-$K$2*(20/250))*NORMSDIST(L5892)-C5892*EXP(-$K$1*(20/250))*NORMSDIST(M5892)</f>
        <v>1.7129695728716925</v>
      </c>
      <c r="K5892">
        <f>+J5892-H5892-EXP(-$K$2*20/250)*C5892+EXP(-$K$1*20/250)*C5892</f>
        <v>0</v>
      </c>
      <c r="L5892">
        <f>+(LN(C5892/C5892)+($K$1-$K$2+0.5*F5913^2)*20/250)/F5913/SQRT(20/250)</f>
        <v>2.0103310785035088E-2</v>
      </c>
      <c r="M5892">
        <f>L5892-F5913*SQRT(20/250)</f>
        <v>-2.0103310785035088E-2</v>
      </c>
    </row>
    <row r="5893" spans="1:13" x14ac:dyDescent="0.15">
      <c r="A5893" s="2">
        <v>34176</v>
      </c>
      <c r="B5893" s="1">
        <v>106.9</v>
      </c>
      <c r="C5893" s="1">
        <f t="shared" si="546"/>
        <v>106.9</v>
      </c>
      <c r="D5893">
        <f t="shared" si="547"/>
        <v>4.6718938180309992</v>
      </c>
      <c r="E5893">
        <f t="shared" si="550"/>
        <v>9.3589150490469564E-4</v>
      </c>
      <c r="F5893">
        <f t="shared" si="551"/>
        <v>0.11257270383596048</v>
      </c>
      <c r="G5893" s="4">
        <f t="shared" si="548"/>
        <v>3.1700000000000017</v>
      </c>
      <c r="H5893">
        <f>C5893*EXP(-$K$1*(20/250))*NORMSDIST(-M5893)-C5893*EXP(-$K$2*(20/250))*NORMSDIST(-L5893)</f>
        <v>1.7405226305441417</v>
      </c>
      <c r="I5893" s="4">
        <f t="shared" si="549"/>
        <v>0</v>
      </c>
      <c r="J5893">
        <f>C5893*EXP(-$K$2*(20/250))*NORMSDIST(L5893)-C5893*EXP(-$K$1*(20/250))*NORMSDIST(M5893)</f>
        <v>1.7405226305441417</v>
      </c>
      <c r="K5893">
        <f>+J5893-H5893-EXP(-$K$2*20/250)*C5893+EXP(-$K$1*20/250)*C5893</f>
        <v>0</v>
      </c>
      <c r="L5893">
        <f>+(LN(C5893/C5893)+($K$1-$K$2+0.5*F5914^2)*20/250)/F5914/SQRT(20/250)</f>
        <v>2.0407605579724951E-2</v>
      </c>
      <c r="M5893">
        <f>L5893-F5914*SQRT(20/250)</f>
        <v>-2.0407605579724944E-2</v>
      </c>
    </row>
    <row r="5894" spans="1:13" x14ac:dyDescent="0.15">
      <c r="A5894" s="2">
        <v>34177</v>
      </c>
      <c r="B5894" s="1">
        <v>106.35</v>
      </c>
      <c r="C5894" s="1">
        <f t="shared" si="546"/>
        <v>106.35</v>
      </c>
      <c r="D5894">
        <f t="shared" si="547"/>
        <v>4.6667355416462462</v>
      </c>
      <c r="E5894">
        <f t="shared" si="550"/>
        <v>-5.1582763847530799E-3</v>
      </c>
      <c r="F5894">
        <f t="shared" si="551"/>
        <v>0.11410023519548869</v>
      </c>
      <c r="G5894" s="4">
        <f t="shared" si="548"/>
        <v>1.3999999999999915</v>
      </c>
      <c r="H5894">
        <f>C5894*EXP(-$K$1*(20/250))*NORMSDIST(-M5894)-C5894*EXP(-$K$2*(20/250))*NORMSDIST(-L5894)</f>
        <v>1.8052930929030424</v>
      </c>
      <c r="I5894" s="4">
        <f t="shared" si="549"/>
        <v>0</v>
      </c>
      <c r="J5894">
        <f>C5894*EXP(-$K$2*(20/250))*NORMSDIST(L5894)-C5894*EXP(-$K$1*(20/250))*NORMSDIST(M5894)</f>
        <v>1.8052930929030424</v>
      </c>
      <c r="K5894">
        <f>+J5894-H5894-EXP(-$K$2*20/250)*C5894+EXP(-$K$1*20/250)*C5894</f>
        <v>0</v>
      </c>
      <c r="L5894">
        <f>+(LN(C5894/C5894)+($K$1-$K$2+0.5*F5915^2)*20/250)/F5915/SQRT(20/250)</f>
        <v>2.1276634395126184E-2</v>
      </c>
      <c r="M5894">
        <f>L5894-F5915*SQRT(20/250)</f>
        <v>-2.1276634395126184E-2</v>
      </c>
    </row>
    <row r="5895" spans="1:13" x14ac:dyDescent="0.15">
      <c r="A5895" s="2">
        <v>34178</v>
      </c>
      <c r="B5895" s="1">
        <v>105.33</v>
      </c>
      <c r="C5895" s="1">
        <f t="shared" si="546"/>
        <v>105.33</v>
      </c>
      <c r="D5895">
        <f t="shared" si="547"/>
        <v>4.6570982788484505</v>
      </c>
      <c r="E5895">
        <f t="shared" si="550"/>
        <v>-9.6372627977956427E-3</v>
      </c>
      <c r="F5895">
        <f t="shared" si="551"/>
        <v>0.1128288737989207</v>
      </c>
      <c r="G5895" s="4">
        <f t="shared" si="548"/>
        <v>0.92999999999999261</v>
      </c>
      <c r="H5895">
        <f>C5895*EXP(-$K$1*(20/250))*NORMSDIST(-M5895)-C5895*EXP(-$K$2*(20/250))*NORMSDIST(-L5895)</f>
        <v>1.7577839845022396</v>
      </c>
      <c r="I5895" s="4">
        <f t="shared" si="549"/>
        <v>0</v>
      </c>
      <c r="J5895">
        <f>C5895*EXP(-$K$2*(20/250))*NORMSDIST(L5895)-C5895*EXP(-$K$1*(20/250))*NORMSDIST(M5895)</f>
        <v>1.7577839845022396</v>
      </c>
      <c r="K5895">
        <f>+J5895-H5895-EXP(-$K$2*20/250)*C5895+EXP(-$K$1*20/250)*C5895</f>
        <v>0</v>
      </c>
      <c r="L5895">
        <f>+(LN(C5895/C5895)+($K$1-$K$2+0.5*F5916^2)*20/250)/F5916/SQRT(20/250)</f>
        <v>2.0917271153466838E-2</v>
      </c>
      <c r="M5895">
        <f>L5895-F5916*SQRT(20/250)</f>
        <v>-2.0917271153466824E-2</v>
      </c>
    </row>
    <row r="5896" spans="1:13" x14ac:dyDescent="0.15">
      <c r="A5896" s="2">
        <v>34179</v>
      </c>
      <c r="B5896" s="1">
        <v>106.3</v>
      </c>
      <c r="C5896" s="1">
        <f t="shared" si="546"/>
        <v>106.3</v>
      </c>
      <c r="D5896">
        <f t="shared" si="547"/>
        <v>4.6662652853479019</v>
      </c>
      <c r="E5896">
        <f t="shared" si="550"/>
        <v>9.1670064994513467E-3</v>
      </c>
      <c r="F5896">
        <f t="shared" si="551"/>
        <v>0.11755681709088342</v>
      </c>
      <c r="G5896" s="4">
        <f t="shared" si="548"/>
        <v>2.2999999999999972</v>
      </c>
      <c r="H5896">
        <f>C5896*EXP(-$K$1*(20/250))*NORMSDIST(-M5896)-C5896*EXP(-$K$2*(20/250))*NORMSDIST(-L5896)</f>
        <v>1.7286278219233466</v>
      </c>
      <c r="I5896" s="4">
        <f t="shared" si="549"/>
        <v>0</v>
      </c>
      <c r="J5896">
        <f>C5896*EXP(-$K$2*(20/250))*NORMSDIST(L5896)-C5896*EXP(-$K$1*(20/250))*NORMSDIST(M5896)</f>
        <v>1.7286278219233466</v>
      </c>
      <c r="K5896">
        <f>+J5896-H5896-EXP(-$K$2*20/250)*C5896+EXP(-$K$1*20/250)*C5896</f>
        <v>0</v>
      </c>
      <c r="L5896">
        <f>+(LN(C5896/C5896)+($K$1-$K$2+0.5*F5917^2)*20/250)/F5917/SQRT(20/250)</f>
        <v>2.0382537165041376E-2</v>
      </c>
      <c r="M5896">
        <f>L5896-F5917*SQRT(20/250)</f>
        <v>-2.0382537165041376E-2</v>
      </c>
    </row>
    <row r="5897" spans="1:13" x14ac:dyDescent="0.15">
      <c r="A5897" s="2">
        <v>34180</v>
      </c>
      <c r="B5897" s="1">
        <v>105.05</v>
      </c>
      <c r="C5897" s="1">
        <f t="shared" ref="C5897:C5960" si="552">_xlfn.IFNA(B5897,C5896)</f>
        <v>105.05</v>
      </c>
      <c r="D5897">
        <f t="shared" ref="D5897:D5960" si="553">+LN(C5897)</f>
        <v>4.6544364272910093</v>
      </c>
      <c r="E5897">
        <f t="shared" si="550"/>
        <v>-1.1828858056892599E-2</v>
      </c>
      <c r="F5897">
        <f t="shared" si="551"/>
        <v>0.11820919415276342</v>
      </c>
      <c r="G5897" s="4">
        <f t="shared" ref="G5897:G5960" si="554">+IF(C5918&lt;C5897,-C5918+C5897,0)</f>
        <v>1.1099999999999994</v>
      </c>
      <c r="H5897">
        <f>C5897*EXP(-$K$1*(20/250))*NORMSDIST(-M5897)-C5897*EXP(-$K$2*(20/250))*NORMSDIST(-L5897)</f>
        <v>1.6443120080972733</v>
      </c>
      <c r="I5897" s="4">
        <f t="shared" ref="I5897:I5960" si="555">+IF(C5918&gt;C5897,C5918-C5897,0)</f>
        <v>0</v>
      </c>
      <c r="J5897">
        <f>C5897*EXP(-$K$2*(20/250))*NORMSDIST(L5897)-C5897*EXP(-$K$1*(20/250))*NORMSDIST(M5897)</f>
        <v>1.6443120080972733</v>
      </c>
      <c r="K5897">
        <f>+J5897-H5897-EXP(-$K$2*20/250)*C5897+EXP(-$K$1*20/250)*C5897</f>
        <v>0</v>
      </c>
      <c r="L5897">
        <f>+(LN(C5897/C5897)+($K$1-$K$2+0.5*F5918^2)*20/250)/F5918/SQRT(20/250)</f>
        <v>1.9618959455813656E-2</v>
      </c>
      <c r="M5897">
        <f>L5897-F5918*SQRT(20/250)</f>
        <v>-1.9618959455813663E-2</v>
      </c>
    </row>
    <row r="5898" spans="1:13" x14ac:dyDescent="0.15">
      <c r="A5898" s="2">
        <v>34183</v>
      </c>
      <c r="B5898" s="1">
        <v>104.35</v>
      </c>
      <c r="C5898" s="1">
        <f t="shared" si="552"/>
        <v>104.35</v>
      </c>
      <c r="D5898">
        <f t="shared" si="553"/>
        <v>4.6477506335232093</v>
      </c>
      <c r="E5898">
        <f t="shared" ref="E5898:E5961" si="556">+D5898-D5897</f>
        <v>-6.6857937677999857E-3</v>
      </c>
      <c r="F5898">
        <f t="shared" si="551"/>
        <v>0.11480773207818618</v>
      </c>
      <c r="G5898" s="4">
        <f t="shared" si="554"/>
        <v>0</v>
      </c>
      <c r="H5898">
        <f>C5898*EXP(-$K$1*(20/250))*NORMSDIST(-M5898)-C5898*EXP(-$K$2*(20/250))*NORMSDIST(-L5898)</f>
        <v>1.6425453166581647</v>
      </c>
      <c r="I5898" s="4">
        <f t="shared" si="555"/>
        <v>0.38000000000000966</v>
      </c>
      <c r="J5898">
        <f>C5898*EXP(-$K$2*(20/250))*NORMSDIST(L5898)-C5898*EXP(-$K$1*(20/250))*NORMSDIST(M5898)</f>
        <v>1.6425453166581647</v>
      </c>
      <c r="K5898">
        <f>+J5898-H5898-EXP(-$K$2*20/250)*C5898+EXP(-$K$1*20/250)*C5898</f>
        <v>0</v>
      </c>
      <c r="L5898">
        <f>+(LN(C5898/C5898)+($K$1-$K$2+0.5*F5919^2)*20/250)/F5919/SQRT(20/250)</f>
        <v>1.972936099602628E-2</v>
      </c>
      <c r="M5898">
        <f>L5898-F5919*SQRT(20/250)</f>
        <v>-1.972936099602628E-2</v>
      </c>
    </row>
    <row r="5899" spans="1:13" x14ac:dyDescent="0.15">
      <c r="A5899" s="2">
        <v>34184</v>
      </c>
      <c r="B5899" s="1">
        <v>104.43</v>
      </c>
      <c r="C5899" s="1">
        <f t="shared" si="552"/>
        <v>104.43</v>
      </c>
      <c r="D5899">
        <f t="shared" si="553"/>
        <v>4.6485169904914576</v>
      </c>
      <c r="E5899">
        <f t="shared" si="556"/>
        <v>7.6635696824833843E-4</v>
      </c>
      <c r="F5899">
        <f t="shared" si="551"/>
        <v>0.11500029413934819</v>
      </c>
      <c r="G5899" s="4">
        <f t="shared" si="554"/>
        <v>0</v>
      </c>
      <c r="H5899">
        <f>C5899*EXP(-$K$1*(20/250))*NORMSDIST(-M5899)-C5899*EXP(-$K$2*(20/250))*NORMSDIST(-L5899)</f>
        <v>1.6845112319126798</v>
      </c>
      <c r="I5899" s="4">
        <f t="shared" si="555"/>
        <v>1.269999999999996</v>
      </c>
      <c r="J5899">
        <f>C5899*EXP(-$K$2*(20/250))*NORMSDIST(L5899)-C5899*EXP(-$K$1*(20/250))*NORMSDIST(M5899)</f>
        <v>1.6845112319126798</v>
      </c>
      <c r="K5899">
        <f>+J5899-H5899-EXP(-$K$2*20/250)*C5899+EXP(-$K$1*20/250)*C5899</f>
        <v>0</v>
      </c>
      <c r="L5899">
        <f>+(LN(C5899/C5899)+($K$1-$K$2+0.5*F5920^2)*20/250)/F5920/SQRT(20/250)</f>
        <v>2.0217998425046652E-2</v>
      </c>
      <c r="M5899">
        <f>L5899-F5920*SQRT(20/250)</f>
        <v>-2.0217998425046645E-2</v>
      </c>
    </row>
    <row r="5900" spans="1:13" x14ac:dyDescent="0.15">
      <c r="A5900" s="2">
        <v>34185</v>
      </c>
      <c r="B5900" s="1">
        <v>104.8</v>
      </c>
      <c r="C5900" s="1">
        <f t="shared" si="552"/>
        <v>104.8</v>
      </c>
      <c r="D5900">
        <f t="shared" si="553"/>
        <v>4.6520537718869415</v>
      </c>
      <c r="E5900">
        <f t="shared" si="556"/>
        <v>3.5367813954838567E-3</v>
      </c>
      <c r="F5900">
        <f t="shared" si="551"/>
        <v>0.11625337931696864</v>
      </c>
      <c r="G5900" s="4">
        <f t="shared" si="554"/>
        <v>0</v>
      </c>
      <c r="H5900">
        <f>C5900*EXP(-$K$1*(20/250))*NORMSDIST(-M5900)-C5900*EXP(-$K$2*(20/250))*NORMSDIST(-L5900)</f>
        <v>1.6885707717122145</v>
      </c>
      <c r="I5900" s="4">
        <f t="shared" si="555"/>
        <v>1.2000000000000028</v>
      </c>
      <c r="J5900">
        <f>C5900*EXP(-$K$2*(20/250))*NORMSDIST(L5900)-C5900*EXP(-$K$1*(20/250))*NORMSDIST(M5900)</f>
        <v>1.6885707717122145</v>
      </c>
      <c r="K5900">
        <f>+J5900-H5900-EXP(-$K$2*20/250)*C5900+EXP(-$K$1*20/250)*C5900</f>
        <v>0</v>
      </c>
      <c r="L5900">
        <f>+(LN(C5900/C5900)+($K$1-$K$2+0.5*F5921^2)*20/250)/F5921/SQRT(20/250)</f>
        <v>2.0195166749242221E-2</v>
      </c>
      <c r="M5900">
        <f>L5900-F5921*SQRT(20/250)</f>
        <v>-2.0195166749242214E-2</v>
      </c>
    </row>
    <row r="5901" spans="1:13" x14ac:dyDescent="0.15">
      <c r="A5901" s="2">
        <v>34186</v>
      </c>
      <c r="B5901" s="1">
        <v>104.25</v>
      </c>
      <c r="C5901" s="1">
        <f t="shared" si="552"/>
        <v>104.25</v>
      </c>
      <c r="D5901">
        <f t="shared" si="553"/>
        <v>4.6467918606789107</v>
      </c>
      <c r="E5901">
        <f t="shared" si="556"/>
        <v>-5.2619112080307673E-3</v>
      </c>
      <c r="F5901">
        <f t="shared" si="551"/>
        <v>0.11620927556507657</v>
      </c>
      <c r="G5901" s="4">
        <f t="shared" si="554"/>
        <v>0</v>
      </c>
      <c r="H5901">
        <f>C5901*EXP(-$K$1*(20/250))*NORMSDIST(-M5901)-C5901*EXP(-$K$2*(20/250))*NORMSDIST(-L5901)</f>
        <v>1.7086708806305637</v>
      </c>
      <c r="I5901" s="4">
        <f t="shared" si="555"/>
        <v>0.79999999999999716</v>
      </c>
      <c r="J5901">
        <f>C5901*EXP(-$K$2*(20/250))*NORMSDIST(L5901)-C5901*EXP(-$K$1*(20/250))*NORMSDIST(M5901)</f>
        <v>1.7086708806305637</v>
      </c>
      <c r="K5901">
        <f>+J5901-H5901-EXP(-$K$2*20/250)*C5901+EXP(-$K$1*20/250)*C5901</f>
        <v>0</v>
      </c>
      <c r="L5901">
        <f>+(LN(C5901/C5901)+($K$1-$K$2+0.5*F5922^2)*20/250)/F5922/SQRT(20/250)</f>
        <v>2.054342448179762E-2</v>
      </c>
      <c r="M5901">
        <f>L5901-F5922*SQRT(20/250)</f>
        <v>-2.0543424481797613E-2</v>
      </c>
    </row>
    <row r="5902" spans="1:13" x14ac:dyDescent="0.15">
      <c r="A5902" s="2">
        <v>34187</v>
      </c>
      <c r="B5902" s="1">
        <v>104.45</v>
      </c>
      <c r="C5902" s="1">
        <f t="shared" si="552"/>
        <v>104.45</v>
      </c>
      <c r="D5902">
        <f t="shared" si="553"/>
        <v>4.6487084880025744</v>
      </c>
      <c r="E5902">
        <f t="shared" si="556"/>
        <v>1.916627323663711E-3</v>
      </c>
      <c r="F5902">
        <f t="shared" si="551"/>
        <v>0.1097089131969896</v>
      </c>
      <c r="G5902" s="4">
        <f t="shared" si="554"/>
        <v>0</v>
      </c>
      <c r="H5902">
        <f>C5902*EXP(-$K$1*(20/250))*NORMSDIST(-M5902)-C5902*EXP(-$K$2*(20/250))*NORMSDIST(-L5902)</f>
        <v>1.7107048336024491</v>
      </c>
      <c r="I5902" s="4">
        <f t="shared" si="555"/>
        <v>0.59999999999999432</v>
      </c>
      <c r="J5902">
        <f>C5902*EXP(-$K$2*(20/250))*NORMSDIST(L5902)-C5902*EXP(-$K$1*(20/250))*NORMSDIST(M5902)</f>
        <v>1.7107048336024491</v>
      </c>
      <c r="K5902">
        <f>+J5902-H5902-EXP(-$K$2*20/250)*C5902+EXP(-$K$1*20/250)*C5902</f>
        <v>0</v>
      </c>
      <c r="L5902">
        <f>+(LN(C5902/C5902)+($K$1-$K$2+0.5*F5923^2)*20/250)/F5923/SQRT(20/250)</f>
        <v>2.0528493484041406E-2</v>
      </c>
      <c r="M5902">
        <f>L5902-F5923*SQRT(20/250)</f>
        <v>-2.0528493484041399E-2</v>
      </c>
    </row>
    <row r="5903" spans="1:13" x14ac:dyDescent="0.15">
      <c r="A5903" s="2">
        <v>34190</v>
      </c>
      <c r="B5903" s="1">
        <v>104.93</v>
      </c>
      <c r="C5903" s="1">
        <f t="shared" si="552"/>
        <v>104.93</v>
      </c>
      <c r="D5903">
        <f t="shared" si="553"/>
        <v>4.6532934611698193</v>
      </c>
      <c r="E5903">
        <f t="shared" si="556"/>
        <v>4.5849731672449323E-3</v>
      </c>
      <c r="F5903">
        <f t="shared" si="551"/>
        <v>0.10591776090203858</v>
      </c>
      <c r="G5903" s="4">
        <f t="shared" si="554"/>
        <v>0.88000000000000966</v>
      </c>
      <c r="H5903">
        <f>C5903*EXP(-$K$1*(20/250))*NORMSDIST(-M5903)-C5903*EXP(-$K$2*(20/250))*NORMSDIST(-L5903)</f>
        <v>1.7532067004683398</v>
      </c>
      <c r="I5903" s="4">
        <f t="shared" si="555"/>
        <v>0</v>
      </c>
      <c r="J5903">
        <f>C5903*EXP(-$K$2*(20/250))*NORMSDIST(L5903)-C5903*EXP(-$K$1*(20/250))*NORMSDIST(M5903)</f>
        <v>1.7532067004683398</v>
      </c>
      <c r="K5903">
        <f>+J5903-H5903-EXP(-$K$2*20/250)*C5903+EXP(-$K$1*20/250)*C5903</f>
        <v>0</v>
      </c>
      <c r="L5903">
        <f>+(LN(C5903/C5903)+($K$1-$K$2+0.5*F5924^2)*20/250)/F5924/SQRT(20/250)</f>
        <v>2.0942336431104762E-2</v>
      </c>
      <c r="M5903">
        <f>L5903-F5924*SQRT(20/250)</f>
        <v>-2.0942336431104762E-2</v>
      </c>
    </row>
    <row r="5904" spans="1:13" x14ac:dyDescent="0.15">
      <c r="A5904" s="2">
        <v>34191</v>
      </c>
      <c r="B5904" s="1">
        <v>104.67</v>
      </c>
      <c r="C5904" s="1">
        <f t="shared" si="552"/>
        <v>104.67</v>
      </c>
      <c r="D5904">
        <f t="shared" si="553"/>
        <v>4.6508125438667927</v>
      </c>
      <c r="E5904">
        <f t="shared" si="556"/>
        <v>-2.4809173030266862E-3</v>
      </c>
      <c r="F5904">
        <f t="shared" si="551"/>
        <v>0.10569318708487753</v>
      </c>
      <c r="G5904" s="4">
        <f t="shared" si="554"/>
        <v>0</v>
      </c>
      <c r="H5904">
        <f>C5904*EXP(-$K$1*(20/250))*NORMSDIST(-M5904)-C5904*EXP(-$K$2*(20/250))*NORMSDIST(-L5904)</f>
        <v>1.8567508813678728</v>
      </c>
      <c r="I5904" s="4">
        <f t="shared" si="555"/>
        <v>0.96999999999999886</v>
      </c>
      <c r="J5904">
        <f>C5904*EXP(-$K$2*(20/250))*NORMSDIST(L5904)-C5904*EXP(-$K$1*(20/250))*NORMSDIST(M5904)</f>
        <v>1.8567508813678728</v>
      </c>
      <c r="K5904">
        <f>+J5904-H5904-EXP(-$K$2*20/250)*C5904+EXP(-$K$1*20/250)*C5904</f>
        <v>0</v>
      </c>
      <c r="L5904">
        <f>+(LN(C5904/C5904)+($K$1-$K$2+0.5*F5925^2)*20/250)/F5925/SQRT(20/250)</f>
        <v>2.2234488128231623E-2</v>
      </c>
      <c r="M5904">
        <f>L5904-F5925*SQRT(20/250)</f>
        <v>-2.2234488128231623E-2</v>
      </c>
    </row>
    <row r="5905" spans="1:13" x14ac:dyDescent="0.15">
      <c r="A5905" s="2">
        <v>34192</v>
      </c>
      <c r="B5905" s="1">
        <v>103.68</v>
      </c>
      <c r="C5905" s="1">
        <f t="shared" si="552"/>
        <v>103.68</v>
      </c>
      <c r="D5905">
        <f t="shared" si="553"/>
        <v>4.6413092326039642</v>
      </c>
      <c r="E5905">
        <f t="shared" si="556"/>
        <v>-9.50331126282844E-3</v>
      </c>
      <c r="F5905">
        <f t="shared" si="551"/>
        <v>0.10310035365939674</v>
      </c>
      <c r="G5905" s="4">
        <f t="shared" si="554"/>
        <v>0</v>
      </c>
      <c r="H5905">
        <f>C5905*EXP(-$K$1*(20/250))*NORMSDIST(-M5905)-C5905*EXP(-$K$2*(20/250))*NORMSDIST(-L5905)</f>
        <v>1.8021177932181516</v>
      </c>
      <c r="I5905" s="4">
        <f t="shared" si="555"/>
        <v>1.519999999999996</v>
      </c>
      <c r="J5905">
        <f>C5905*EXP(-$K$2*(20/250))*NORMSDIST(L5905)-C5905*EXP(-$K$1*(20/250))*NORMSDIST(M5905)</f>
        <v>1.8021177932181516</v>
      </c>
      <c r="K5905">
        <f>+J5905-H5905-EXP(-$K$2*20/250)*C5905+EXP(-$K$1*20/250)*C5905</f>
        <v>0</v>
      </c>
      <c r="L5905">
        <f>+(LN(C5905/C5905)+($K$1-$K$2+0.5*F5926^2)*20/250)/F5926/SQRT(20/250)</f>
        <v>2.1786249815721755E-2</v>
      </c>
      <c r="M5905">
        <f>L5905-F5926*SQRT(20/250)</f>
        <v>-2.1786249815721748E-2</v>
      </c>
    </row>
    <row r="5906" spans="1:13" x14ac:dyDescent="0.15">
      <c r="A5906" s="2">
        <v>34193</v>
      </c>
      <c r="B5906" s="1">
        <v>103.17</v>
      </c>
      <c r="C5906" s="1">
        <f t="shared" si="552"/>
        <v>103.17</v>
      </c>
      <c r="D5906">
        <f t="shared" si="553"/>
        <v>4.6363781131122845</v>
      </c>
      <c r="E5906">
        <f t="shared" si="556"/>
        <v>-4.9311194916796808E-3</v>
      </c>
      <c r="F5906">
        <f t="shared" si="551"/>
        <v>0.1015912572676992</v>
      </c>
      <c r="G5906" s="4">
        <f t="shared" si="554"/>
        <v>0</v>
      </c>
      <c r="H5906">
        <f>C5906*EXP(-$K$1*(20/250))*NORMSDIST(-M5906)-C5906*EXP(-$K$2*(20/250))*NORMSDIST(-L5906)</f>
        <v>1.8098817483567302</v>
      </c>
      <c r="I5906" s="4">
        <f t="shared" si="555"/>
        <v>3.0300000000000011</v>
      </c>
      <c r="J5906">
        <f>C5906*EXP(-$K$2*(20/250))*NORMSDIST(L5906)-C5906*EXP(-$K$1*(20/250))*NORMSDIST(M5906)</f>
        <v>1.8098817483567302</v>
      </c>
      <c r="K5906">
        <f>+J5906-H5906-EXP(-$K$2*20/250)*C5906+EXP(-$K$1*20/250)*C5906</f>
        <v>0</v>
      </c>
      <c r="L5906">
        <f>+(LN(C5906/C5906)+($K$1-$K$2+0.5*F5927^2)*20/250)/F5927/SQRT(20/250)</f>
        <v>2.1988302503543295E-2</v>
      </c>
      <c r="M5906">
        <f>L5906-F5927*SQRT(20/250)</f>
        <v>-2.1988302503543295E-2</v>
      </c>
    </row>
    <row r="5907" spans="1:13" x14ac:dyDescent="0.15">
      <c r="A5907" s="2">
        <v>34194</v>
      </c>
      <c r="B5907" s="1">
        <v>102.18</v>
      </c>
      <c r="C5907" s="1">
        <f t="shared" si="552"/>
        <v>102.18</v>
      </c>
      <c r="D5907">
        <f t="shared" si="553"/>
        <v>4.626735963902652</v>
      </c>
      <c r="E5907">
        <f t="shared" si="556"/>
        <v>-9.6421492096325778E-3</v>
      </c>
      <c r="F5907">
        <f t="shared" si="551"/>
        <v>9.9511703047214309E-2</v>
      </c>
      <c r="G5907" s="4">
        <f t="shared" si="554"/>
        <v>0</v>
      </c>
      <c r="H5907">
        <f>C5907*EXP(-$K$1*(20/250))*NORMSDIST(-M5907)-C5907*EXP(-$K$2*(20/250))*NORMSDIST(-L5907)</f>
        <v>1.7328623075665135</v>
      </c>
      <c r="I5907" s="4">
        <f t="shared" si="555"/>
        <v>4.1199999999999903</v>
      </c>
      <c r="J5907">
        <f>C5907*EXP(-$K$2*(20/250))*NORMSDIST(L5907)-C5907*EXP(-$K$1*(20/250))*NORMSDIST(M5907)</f>
        <v>1.7328623075665135</v>
      </c>
      <c r="K5907">
        <f>+J5907-H5907-EXP(-$K$2*20/250)*C5907+EXP(-$K$1*20/250)*C5907</f>
        <v>0</v>
      </c>
      <c r="L5907">
        <f>+(LN(C5907/C5907)+($K$1-$K$2+0.5*F5928^2)*20/250)/F5928/SQRT(20/250)</f>
        <v>2.1256453129325677E-2</v>
      </c>
      <c r="M5907">
        <f>L5907-F5928*SQRT(20/250)</f>
        <v>-2.125645312932567E-2</v>
      </c>
    </row>
    <row r="5908" spans="1:13" x14ac:dyDescent="0.15">
      <c r="A5908" s="2">
        <v>34197</v>
      </c>
      <c r="B5908" s="1">
        <v>101.1</v>
      </c>
      <c r="C5908" s="1">
        <f t="shared" si="552"/>
        <v>101.1</v>
      </c>
      <c r="D5908">
        <f t="shared" si="553"/>
        <v>4.6161101260264257</v>
      </c>
      <c r="E5908">
        <f t="shared" si="556"/>
        <v>-1.0625837876226285E-2</v>
      </c>
      <c r="F5908">
        <f t="shared" si="551"/>
        <v>0.10309399985922134</v>
      </c>
      <c r="G5908" s="4">
        <f t="shared" si="554"/>
        <v>0</v>
      </c>
      <c r="H5908">
        <f>C5908*EXP(-$K$1*(20/250))*NORMSDIST(-M5908)-C5908*EXP(-$K$2*(20/250))*NORMSDIST(-L5908)</f>
        <v>1.6562242388671393</v>
      </c>
      <c r="I5908" s="4">
        <f t="shared" si="555"/>
        <v>4.75</v>
      </c>
      <c r="J5908">
        <f>C5908*EXP(-$K$2*(20/250))*NORMSDIST(L5908)-C5908*EXP(-$K$1*(20/250))*NORMSDIST(M5908)</f>
        <v>1.6562242388671393</v>
      </c>
      <c r="K5908">
        <f>+J5908-H5908-EXP(-$K$2*20/250)*C5908+EXP(-$K$1*20/250)*C5908</f>
        <v>0</v>
      </c>
      <c r="L5908">
        <f>+(LN(C5908/C5908)+($K$1-$K$2+0.5*F5929^2)*20/250)/F5929/SQRT(20/250)</f>
        <v>2.0533285034738336E-2</v>
      </c>
      <c r="M5908">
        <f>L5908-F5929*SQRT(20/250)</f>
        <v>-2.0533285034738342E-2</v>
      </c>
    </row>
    <row r="5909" spans="1:13" x14ac:dyDescent="0.15">
      <c r="A5909" s="2">
        <v>34198</v>
      </c>
      <c r="B5909" s="1">
        <v>101.55</v>
      </c>
      <c r="C5909" s="1">
        <f t="shared" si="552"/>
        <v>101.55</v>
      </c>
      <c r="D5909">
        <f t="shared" si="553"/>
        <v>4.6205512880263937</v>
      </c>
      <c r="E5909">
        <f t="shared" si="556"/>
        <v>4.4411619999680241E-3</v>
      </c>
      <c r="F5909">
        <f t="shared" si="551"/>
        <v>0.10096347218014401</v>
      </c>
      <c r="G5909" s="4">
        <f t="shared" si="554"/>
        <v>0</v>
      </c>
      <c r="H5909">
        <f>C5909*EXP(-$K$1*(20/250))*NORMSDIST(-M5909)-C5909*EXP(-$K$2*(20/250))*NORMSDIST(-L5909)</f>
        <v>1.6631723925901625</v>
      </c>
      <c r="I5909" s="4">
        <f t="shared" si="555"/>
        <v>4.75</v>
      </c>
      <c r="J5909">
        <f>C5909*EXP(-$K$2*(20/250))*NORMSDIST(L5909)-C5909*EXP(-$K$1*(20/250))*NORMSDIST(M5909)</f>
        <v>1.6631723925901625</v>
      </c>
      <c r="K5909">
        <f>+J5909-H5909-EXP(-$K$2*20/250)*C5909+EXP(-$K$1*20/250)*C5909</f>
        <v>0</v>
      </c>
      <c r="L5909">
        <f>+(LN(C5909/C5909)+($K$1-$K$2+0.5*F5930^2)*20/250)/F5930/SQRT(20/250)</f>
        <v>2.0528053900558282E-2</v>
      </c>
      <c r="M5909">
        <f>L5909-F5930*SQRT(20/250)</f>
        <v>-2.0528053900558282E-2</v>
      </c>
    </row>
    <row r="5910" spans="1:13" x14ac:dyDescent="0.15">
      <c r="A5910" s="2">
        <v>34199</v>
      </c>
      <c r="B5910" s="1">
        <v>101.6</v>
      </c>
      <c r="C5910" s="1">
        <f t="shared" si="552"/>
        <v>101.6</v>
      </c>
      <c r="D5910">
        <f t="shared" si="553"/>
        <v>4.6210435351443815</v>
      </c>
      <c r="E5910">
        <f t="shared" si="556"/>
        <v>4.9224711798778742E-4</v>
      </c>
      <c r="F5910">
        <f t="shared" si="551"/>
        <v>0.10147065476143283</v>
      </c>
      <c r="G5910" s="4">
        <f t="shared" si="554"/>
        <v>0</v>
      </c>
      <c r="H5910">
        <f>C5910*EXP(-$K$1*(20/250))*NORMSDIST(-M5910)-C5910*EXP(-$K$2*(20/250))*NORMSDIST(-L5910)</f>
        <v>1.8380144031118846</v>
      </c>
      <c r="I5910" s="4">
        <f t="shared" si="555"/>
        <v>2.8500000000000085</v>
      </c>
      <c r="J5910">
        <f>C5910*EXP(-$K$2*(20/250))*NORMSDIST(L5910)-C5910*EXP(-$K$1*(20/250))*NORMSDIST(M5910)</f>
        <v>1.8380144031118846</v>
      </c>
      <c r="K5910">
        <f>+J5910-H5910-EXP(-$K$2*20/250)*C5910+EXP(-$K$1*20/250)*C5910</f>
        <v>0</v>
      </c>
      <c r="L5910">
        <f>+(LN(C5910/C5910)+($K$1-$K$2+0.5*F5931^2)*20/250)/F5931/SQRT(20/250)</f>
        <v>2.2675264218435961E-2</v>
      </c>
      <c r="M5910">
        <f>L5910-F5931*SQRT(20/250)</f>
        <v>-2.2675264218435968E-2</v>
      </c>
    </row>
    <row r="5911" spans="1:13" x14ac:dyDescent="0.15">
      <c r="A5911" s="2">
        <v>34200</v>
      </c>
      <c r="B5911" s="1">
        <v>103.95</v>
      </c>
      <c r="C5911" s="1">
        <f t="shared" si="552"/>
        <v>103.95</v>
      </c>
      <c r="D5911">
        <f t="shared" si="553"/>
        <v>4.6439100143040219</v>
      </c>
      <c r="E5911">
        <f t="shared" si="556"/>
        <v>2.2866479159640463E-2</v>
      </c>
      <c r="F5911">
        <f t="shared" si="551"/>
        <v>0.13500897458363945</v>
      </c>
      <c r="G5911" s="4">
        <f t="shared" si="554"/>
        <v>0</v>
      </c>
      <c r="H5911">
        <f>C5911*EXP(-$K$1*(20/250))*NORMSDIST(-M5911)-C5911*EXP(-$K$2*(20/250))*NORMSDIST(-L5911)</f>
        <v>1.6426210885396415</v>
      </c>
      <c r="I5911" s="4">
        <f t="shared" si="555"/>
        <v>0.54999999999999716</v>
      </c>
      <c r="J5911">
        <f>C5911*EXP(-$K$2*(20/250))*NORMSDIST(L5911)-C5911*EXP(-$K$1*(20/250))*NORMSDIST(M5911)</f>
        <v>1.6426210885396415</v>
      </c>
      <c r="K5911">
        <f>+J5911-H5911-EXP(-$K$2*20/250)*C5911+EXP(-$K$1*20/250)*C5911</f>
        <v>0</v>
      </c>
      <c r="L5911">
        <f>+(LN(C5911/C5911)+($K$1-$K$2+0.5*F5932^2)*20/250)/F5932/SQRT(20/250)</f>
        <v>1.9806203313903956E-2</v>
      </c>
      <c r="M5911">
        <f>L5911-F5932*SQRT(20/250)</f>
        <v>-1.9806203313903956E-2</v>
      </c>
    </row>
    <row r="5912" spans="1:13" x14ac:dyDescent="0.15">
      <c r="A5912" s="2">
        <v>34201</v>
      </c>
      <c r="B5912" s="1">
        <v>104.85</v>
      </c>
      <c r="C5912" s="1">
        <f t="shared" si="552"/>
        <v>104.85</v>
      </c>
      <c r="D5912">
        <f t="shared" si="553"/>
        <v>4.6525307573479289</v>
      </c>
      <c r="E5912">
        <f t="shared" si="556"/>
        <v>8.6207430439069199E-3</v>
      </c>
      <c r="F5912">
        <f t="shared" si="551"/>
        <v>0.131403020948021</v>
      </c>
      <c r="G5912" s="4">
        <f t="shared" si="554"/>
        <v>0.53999999999999204</v>
      </c>
      <c r="H5912">
        <f>C5912*EXP(-$K$1*(20/250))*NORMSDIST(-M5912)-C5912*EXP(-$K$2*(20/250))*NORMSDIST(-L5912)</f>
        <v>1.6189572773240641</v>
      </c>
      <c r="I5912" s="4">
        <f t="shared" si="555"/>
        <v>0</v>
      </c>
      <c r="J5912">
        <f>C5912*EXP(-$K$2*(20/250))*NORMSDIST(L5912)-C5912*EXP(-$K$1*(20/250))*NORMSDIST(M5912)</f>
        <v>1.6189572773240641</v>
      </c>
      <c r="K5912">
        <f>+J5912-H5912-EXP(-$K$2*20/250)*C5912+EXP(-$K$1*20/250)*C5912</f>
        <v>0</v>
      </c>
      <c r="L5912">
        <f>+(LN(C5912/C5912)+($K$1-$K$2+0.5*F5933^2)*20/250)/F5933/SQRT(20/250)</f>
        <v>1.9353254247444555E-2</v>
      </c>
      <c r="M5912">
        <f>L5912-F5933*SQRT(20/250)</f>
        <v>-1.9353254247444548E-2</v>
      </c>
    </row>
    <row r="5913" spans="1:13" x14ac:dyDescent="0.15">
      <c r="A5913" s="2">
        <v>34204</v>
      </c>
      <c r="B5913" s="1">
        <v>103.12</v>
      </c>
      <c r="C5913" s="1">
        <f t="shared" si="552"/>
        <v>103.12</v>
      </c>
      <c r="D5913">
        <f t="shared" si="553"/>
        <v>4.6358933586309323</v>
      </c>
      <c r="E5913">
        <f t="shared" si="556"/>
        <v>-1.6637398716996543E-2</v>
      </c>
      <c r="F5913">
        <f t="shared" si="551"/>
        <v>0.14215187380398966</v>
      </c>
      <c r="G5913" s="4">
        <f t="shared" si="554"/>
        <v>0</v>
      </c>
      <c r="H5913">
        <f>C5913*EXP(-$K$1*(20/250))*NORMSDIST(-M5913)-C5913*EXP(-$K$2*(20/250))*NORMSDIST(-L5913)</f>
        <v>1.6479357525042175</v>
      </c>
      <c r="I5913" s="4">
        <f t="shared" si="555"/>
        <v>3.3799999999999955</v>
      </c>
      <c r="J5913">
        <f>C5913*EXP(-$K$2*(20/250))*NORMSDIST(L5913)-C5913*EXP(-$K$1*(20/250))*NORMSDIST(M5913)</f>
        <v>1.6479357525042175</v>
      </c>
      <c r="K5913">
        <f>+J5913-H5913-EXP(-$K$2*20/250)*C5913+EXP(-$K$1*20/250)*C5913</f>
        <v>0</v>
      </c>
      <c r="L5913">
        <f>+(LN(C5913/C5913)+($K$1-$K$2+0.5*F5934^2)*20/250)/F5934/SQRT(20/250)</f>
        <v>2.0030249086733294E-2</v>
      </c>
      <c r="M5913">
        <f>L5913-F5934*SQRT(20/250)</f>
        <v>-2.0030249086733294E-2</v>
      </c>
    </row>
    <row r="5914" spans="1:13" x14ac:dyDescent="0.15">
      <c r="A5914" s="2">
        <v>34205</v>
      </c>
      <c r="B5914" s="1">
        <v>103.73</v>
      </c>
      <c r="C5914" s="1">
        <f t="shared" si="552"/>
        <v>103.73</v>
      </c>
      <c r="D5914">
        <f t="shared" si="553"/>
        <v>4.6417913694437365</v>
      </c>
      <c r="E5914">
        <f t="shared" si="556"/>
        <v>5.8980108128041664E-3</v>
      </c>
      <c r="F5914">
        <f t="shared" si="551"/>
        <v>0.14430356293203936</v>
      </c>
      <c r="G5914" s="4">
        <f t="shared" si="554"/>
        <v>0</v>
      </c>
      <c r="H5914">
        <f>C5914*EXP(-$K$1*(20/250))*NORMSDIST(-M5914)-C5914*EXP(-$K$2*(20/250))*NORMSDIST(-L5914)</f>
        <v>1.6481929847257675</v>
      </c>
      <c r="I5914" s="4">
        <f t="shared" si="555"/>
        <v>2.769999999999996</v>
      </c>
      <c r="J5914">
        <f>C5914*EXP(-$K$2*(20/250))*NORMSDIST(L5914)-C5914*EXP(-$K$1*(20/250))*NORMSDIST(M5914)</f>
        <v>1.6481929847257675</v>
      </c>
      <c r="K5914">
        <f>+J5914-H5914-EXP(-$K$2*20/250)*C5914+EXP(-$K$1*20/250)*C5914</f>
        <v>0</v>
      </c>
      <c r="L5914">
        <f>+(LN(C5914/C5914)+($K$1-$K$2+0.5*F5935^2)*20/250)/F5935/SQRT(20/250)</f>
        <v>1.9915551168756929E-2</v>
      </c>
      <c r="M5914">
        <f>L5914-F5935*SQRT(20/250)</f>
        <v>-1.9915551168756936E-2</v>
      </c>
    </row>
    <row r="5915" spans="1:13" x14ac:dyDescent="0.15">
      <c r="A5915" s="2">
        <v>34206</v>
      </c>
      <c r="B5915" s="1">
        <v>104.95</v>
      </c>
      <c r="C5915" s="1">
        <f t="shared" si="552"/>
        <v>104.95</v>
      </c>
      <c r="D5915">
        <f t="shared" si="553"/>
        <v>4.6534840462666418</v>
      </c>
      <c r="E5915">
        <f t="shared" si="556"/>
        <v>1.1692676822905312E-2</v>
      </c>
      <c r="F5915">
        <f t="shared" si="551"/>
        <v>0.15044852461620661</v>
      </c>
      <c r="G5915" s="4">
        <f t="shared" si="554"/>
        <v>0</v>
      </c>
      <c r="H5915">
        <f>C5915*EXP(-$K$1*(20/250))*NORMSDIST(-M5915)-C5915*EXP(-$K$2*(20/250))*NORMSDIST(-L5915)</f>
        <v>1.6181627382465962</v>
      </c>
      <c r="I5915" s="4">
        <f t="shared" si="555"/>
        <v>1.1199999999999903</v>
      </c>
      <c r="J5915">
        <f>C5915*EXP(-$K$2*(20/250))*NORMSDIST(L5915)-C5915*EXP(-$K$1*(20/250))*NORMSDIST(M5915)</f>
        <v>1.6181627382465962</v>
      </c>
      <c r="K5915">
        <f>+J5915-H5915-EXP(-$K$2*20/250)*C5915+EXP(-$K$1*20/250)*C5915</f>
        <v>0</v>
      </c>
      <c r="L5915">
        <f>+(LN(C5915/C5915)+($K$1-$K$2+0.5*F5936^2)*20/250)/F5936/SQRT(20/250)</f>
        <v>1.9325321328529509E-2</v>
      </c>
      <c r="M5915">
        <f>L5915-F5936*SQRT(20/250)</f>
        <v>-1.9325321328529509E-2</v>
      </c>
    </row>
    <row r="5916" spans="1:13" x14ac:dyDescent="0.15">
      <c r="A5916" s="2">
        <v>34207</v>
      </c>
      <c r="B5916" s="1">
        <v>104.4</v>
      </c>
      <c r="C5916" s="1">
        <f t="shared" si="552"/>
        <v>104.4</v>
      </c>
      <c r="D5916">
        <f t="shared" si="553"/>
        <v>4.6482296754485386</v>
      </c>
      <c r="E5916">
        <f t="shared" si="556"/>
        <v>-5.2543708181032045E-3</v>
      </c>
      <c r="F5916">
        <f t="shared" si="551"/>
        <v>0.14790744276534154</v>
      </c>
      <c r="G5916" s="4">
        <f t="shared" si="554"/>
        <v>0</v>
      </c>
      <c r="H5916">
        <f>C5916*EXP(-$K$1*(20/250))*NORMSDIST(-M5916)-C5916*EXP(-$K$2*(20/250))*NORMSDIST(-L5916)</f>
        <v>1.5913071693215244</v>
      </c>
      <c r="I5916" s="4">
        <f t="shared" si="555"/>
        <v>1.6499999999999915</v>
      </c>
      <c r="J5916">
        <f>C5916*EXP(-$K$2*(20/250))*NORMSDIST(L5916)-C5916*EXP(-$K$1*(20/250))*NORMSDIST(M5916)</f>
        <v>1.5913071693215244</v>
      </c>
      <c r="K5916">
        <f>+J5916-H5916-EXP(-$K$2*20/250)*C5916+EXP(-$K$1*20/250)*C5916</f>
        <v>0</v>
      </c>
      <c r="L5916">
        <f>+(LN(C5916/C5916)+($K$1-$K$2+0.5*F5937^2)*20/250)/F5937/SQRT(20/250)</f>
        <v>1.9104684824431322E-2</v>
      </c>
      <c r="M5916">
        <f>L5916-F5937*SQRT(20/250)</f>
        <v>-1.9104684824431308E-2</v>
      </c>
    </row>
    <row r="5917" spans="1:13" x14ac:dyDescent="0.15">
      <c r="A5917" s="2">
        <v>34208</v>
      </c>
      <c r="B5917" s="1">
        <v>104</v>
      </c>
      <c r="C5917" s="1">
        <f t="shared" si="552"/>
        <v>104</v>
      </c>
      <c r="D5917">
        <f t="shared" si="553"/>
        <v>4.6443908991413725</v>
      </c>
      <c r="E5917">
        <f t="shared" si="556"/>
        <v>-3.8387763071661141E-3</v>
      </c>
      <c r="F5917">
        <f t="shared" si="551"/>
        <v>0.14412630247187586</v>
      </c>
      <c r="G5917" s="4">
        <f t="shared" si="554"/>
        <v>0</v>
      </c>
      <c r="H5917">
        <f>C5917*EXP(-$K$1*(20/250))*NORMSDIST(-M5917)-C5917*EXP(-$K$2*(20/250))*NORMSDIST(-L5917)</f>
        <v>1.5761562454294378</v>
      </c>
      <c r="I5917" s="4">
        <f t="shared" si="555"/>
        <v>1.9000000000000057</v>
      </c>
      <c r="J5917">
        <f>C5917*EXP(-$K$2*(20/250))*NORMSDIST(L5917)-C5917*EXP(-$K$1*(20/250))*NORMSDIST(M5917)</f>
        <v>1.5761562454294378</v>
      </c>
      <c r="K5917">
        <f>+J5917-H5917-EXP(-$K$2*20/250)*C5917+EXP(-$K$1*20/250)*C5917</f>
        <v>0</v>
      </c>
      <c r="L5917">
        <f>+(LN(C5917/C5917)+($K$1-$K$2+0.5*F5938^2)*20/250)/F5938/SQRT(20/250)</f>
        <v>1.8995554850897167E-2</v>
      </c>
      <c r="M5917">
        <f>L5917-F5938*SQRT(20/250)</f>
        <v>-1.8995554850897167E-2</v>
      </c>
    </row>
    <row r="5918" spans="1:13" x14ac:dyDescent="0.15">
      <c r="A5918" s="2">
        <v>34211</v>
      </c>
      <c r="B5918" s="1">
        <v>103.94</v>
      </c>
      <c r="C5918" s="1">
        <f t="shared" si="552"/>
        <v>103.94</v>
      </c>
      <c r="D5918">
        <f t="shared" si="553"/>
        <v>4.6438138095802959</v>
      </c>
      <c r="E5918">
        <f t="shared" si="556"/>
        <v>-5.770895610766047E-4</v>
      </c>
      <c r="F5918">
        <f t="shared" ref="F5918:F5981" si="557">STDEV(E5898:E5918)*SQRT(250)</f>
        <v>0.13872699271029776</v>
      </c>
      <c r="G5918" s="4">
        <f t="shared" si="554"/>
        <v>0</v>
      </c>
      <c r="H5918">
        <f>C5918*EXP(-$K$1*(20/250))*NORMSDIST(-M5918)-C5918*EXP(-$K$2*(20/250))*NORMSDIST(-L5918)</f>
        <v>1.5999939895435844</v>
      </c>
      <c r="I5918" s="4">
        <f t="shared" si="555"/>
        <v>1.3100000000000023</v>
      </c>
      <c r="J5918">
        <f>C5918*EXP(-$K$2*(20/250))*NORMSDIST(L5918)-C5918*EXP(-$K$1*(20/250))*NORMSDIST(M5918)</f>
        <v>1.5999939895435844</v>
      </c>
      <c r="K5918">
        <f>+J5918-H5918-EXP(-$K$2*20/250)*C5918+EXP(-$K$1*20/250)*C5918</f>
        <v>0</v>
      </c>
      <c r="L5918">
        <f>+(LN(C5918/C5918)+($K$1-$K$2+0.5*F5939^2)*20/250)/F5939/SQRT(20/250)</f>
        <v>1.9294010989966748E-2</v>
      </c>
      <c r="M5918">
        <f>L5918-F5939*SQRT(20/250)</f>
        <v>-1.9294010989966748E-2</v>
      </c>
    </row>
    <row r="5919" spans="1:13" x14ac:dyDescent="0.15">
      <c r="A5919" s="2">
        <v>34212</v>
      </c>
      <c r="B5919" s="1">
        <v>104.73</v>
      </c>
      <c r="C5919" s="1">
        <f t="shared" si="552"/>
        <v>104.73</v>
      </c>
      <c r="D5919">
        <f t="shared" si="553"/>
        <v>4.6513856097850548</v>
      </c>
      <c r="E5919">
        <f t="shared" si="556"/>
        <v>7.5718002047588939E-3</v>
      </c>
      <c r="F5919">
        <f t="shared" si="557"/>
        <v>0.13950764948767561</v>
      </c>
      <c r="G5919" s="4">
        <f t="shared" si="554"/>
        <v>0</v>
      </c>
      <c r="H5919">
        <f>C5919*EXP(-$K$1*(20/250))*NORMSDIST(-M5919)-C5919*EXP(-$K$2*(20/250))*NORMSDIST(-L5919)</f>
        <v>1.5845343136073922</v>
      </c>
      <c r="I5919" s="4">
        <f t="shared" si="555"/>
        <v>0.46999999999999886</v>
      </c>
      <c r="J5919">
        <f>C5919*EXP(-$K$2*(20/250))*NORMSDIST(L5919)-C5919*EXP(-$K$1*(20/250))*NORMSDIST(M5919)</f>
        <v>1.5845343136073922</v>
      </c>
      <c r="K5919">
        <f>+J5919-H5919-EXP(-$K$2*20/250)*C5919+EXP(-$K$1*20/250)*C5919</f>
        <v>0</v>
      </c>
      <c r="L5919">
        <f>+(LN(C5919/C5919)+($K$1-$K$2+0.5*F5940^2)*20/250)/F5940/SQRT(20/250)</f>
        <v>1.8963413381420425E-2</v>
      </c>
      <c r="M5919">
        <f>L5919-F5940*SQRT(20/250)</f>
        <v>-1.8963413381420425E-2</v>
      </c>
    </row>
    <row r="5920" spans="1:13" x14ac:dyDescent="0.15">
      <c r="A5920" s="2">
        <v>34213</v>
      </c>
      <c r="B5920" s="1">
        <v>105.7</v>
      </c>
      <c r="C5920" s="1">
        <f t="shared" si="552"/>
        <v>105.7</v>
      </c>
      <c r="D5920">
        <f t="shared" si="553"/>
        <v>4.6606048928761918</v>
      </c>
      <c r="E5920">
        <f t="shared" si="556"/>
        <v>9.2192830911370649E-3</v>
      </c>
      <c r="F5920">
        <f t="shared" si="557"/>
        <v>0.14296283788369424</v>
      </c>
      <c r="G5920" s="4">
        <f t="shared" si="554"/>
        <v>0</v>
      </c>
      <c r="H5920">
        <f>C5920*EXP(-$K$1*(20/250))*NORMSDIST(-M5920)-C5920*EXP(-$K$2*(20/250))*NORMSDIST(-L5920)</f>
        <v>1.5881665672644161</v>
      </c>
      <c r="I5920" s="4">
        <f t="shared" si="555"/>
        <v>0.34999999999999432</v>
      </c>
      <c r="J5920">
        <f>C5920*EXP(-$K$2*(20/250))*NORMSDIST(L5920)-C5920*EXP(-$K$1*(20/250))*NORMSDIST(M5920)</f>
        <v>1.5881665672644161</v>
      </c>
      <c r="K5920">
        <f>+J5920-H5920-EXP(-$K$2*20/250)*C5920+EXP(-$K$1*20/250)*C5920</f>
        <v>0</v>
      </c>
      <c r="L5920">
        <f>+(LN(C5920/C5920)+($K$1-$K$2+0.5*F5941^2)*20/250)/F5941/SQRT(20/250)</f>
        <v>1.8832443414792125E-2</v>
      </c>
      <c r="M5920">
        <f>L5920-F5941*SQRT(20/250)</f>
        <v>-1.8832443414792125E-2</v>
      </c>
    </row>
    <row r="5921" spans="1:13" x14ac:dyDescent="0.15">
      <c r="A5921" s="2">
        <v>34214</v>
      </c>
      <c r="B5921" s="1">
        <v>106</v>
      </c>
      <c r="C5921" s="1">
        <f t="shared" si="552"/>
        <v>106</v>
      </c>
      <c r="D5921">
        <f t="shared" si="553"/>
        <v>4.6634390941120669</v>
      </c>
      <c r="E5921">
        <f t="shared" si="556"/>
        <v>2.8342012358750779E-3</v>
      </c>
      <c r="F5921">
        <f t="shared" si="557"/>
        <v>0.14280139355582258</v>
      </c>
      <c r="G5921" s="4">
        <f t="shared" si="554"/>
        <v>0</v>
      </c>
      <c r="H5921">
        <f>C5921*EXP(-$K$1*(20/250))*NORMSDIST(-M5921)-C5921*EXP(-$K$2*(20/250))*NORMSDIST(-L5921)</f>
        <v>1.588446141763086</v>
      </c>
      <c r="I5921" s="4">
        <f t="shared" si="555"/>
        <v>4.9999999999997158E-2</v>
      </c>
      <c r="J5921">
        <f>C5921*EXP(-$K$2*(20/250))*NORMSDIST(L5921)-C5921*EXP(-$K$1*(20/250))*NORMSDIST(M5921)</f>
        <v>1.588446141763086</v>
      </c>
      <c r="K5921">
        <f>+J5921-H5921-EXP(-$K$2*20/250)*C5921+EXP(-$K$1*20/250)*C5921</f>
        <v>0</v>
      </c>
      <c r="L5921">
        <f>+(LN(C5921/C5921)+($K$1-$K$2+0.5*F5942^2)*20/250)/F5942/SQRT(20/250)</f>
        <v>1.8782443964988467E-2</v>
      </c>
      <c r="M5921">
        <f>L5921-F5942*SQRT(20/250)</f>
        <v>-1.8782443964988467E-2</v>
      </c>
    </row>
    <row r="5922" spans="1:13" x14ac:dyDescent="0.15">
      <c r="A5922" s="2">
        <v>34215</v>
      </c>
      <c r="B5922" s="1">
        <v>105.05</v>
      </c>
      <c r="C5922" s="1">
        <f t="shared" si="552"/>
        <v>105.05</v>
      </c>
      <c r="D5922">
        <f t="shared" si="553"/>
        <v>4.6544364272910093</v>
      </c>
      <c r="E5922">
        <f t="shared" si="556"/>
        <v>-9.0026668210576588E-3</v>
      </c>
      <c r="F5922">
        <f t="shared" si="557"/>
        <v>0.14526394759872832</v>
      </c>
      <c r="G5922" s="4">
        <f t="shared" si="554"/>
        <v>0</v>
      </c>
      <c r="H5922">
        <f>C5922*EXP(-$K$1*(20/250))*NORMSDIST(-M5922)-C5922*EXP(-$K$2*(20/250))*NORMSDIST(-L5922)</f>
        <v>1.5301597461539629</v>
      </c>
      <c r="I5922" s="4">
        <f t="shared" si="555"/>
        <v>0.75</v>
      </c>
      <c r="J5922">
        <f>C5922*EXP(-$K$2*(20/250))*NORMSDIST(L5922)-C5922*EXP(-$K$1*(20/250))*NORMSDIST(M5922)</f>
        <v>1.5301597461539629</v>
      </c>
      <c r="K5922">
        <f>+J5922-H5922-EXP(-$K$2*20/250)*C5922+EXP(-$K$1*20/250)*C5922</f>
        <v>0</v>
      </c>
      <c r="L5922">
        <f>+(LN(C5922/C5922)+($K$1-$K$2+0.5*F5943^2)*20/250)/F5943/SQRT(20/250)</f>
        <v>1.8256805125773944E-2</v>
      </c>
      <c r="M5922">
        <f>L5922-F5943*SQRT(20/250)</f>
        <v>-1.8256805125773937E-2</v>
      </c>
    </row>
    <row r="5923" spans="1:13" x14ac:dyDescent="0.15">
      <c r="A5923" s="2">
        <v>34218</v>
      </c>
      <c r="B5923" s="1" t="e">
        <f>NA()</f>
        <v>#N/A</v>
      </c>
      <c r="C5923" s="1">
        <f t="shared" si="552"/>
        <v>105.05</v>
      </c>
      <c r="D5923">
        <f t="shared" si="553"/>
        <v>4.6544364272910093</v>
      </c>
      <c r="E5923">
        <f t="shared" si="556"/>
        <v>0</v>
      </c>
      <c r="F5923">
        <f t="shared" si="557"/>
        <v>0.14515836950109531</v>
      </c>
      <c r="G5923" s="4">
        <f t="shared" si="554"/>
        <v>0</v>
      </c>
      <c r="H5923">
        <f>C5923*EXP(-$K$1*(20/250))*NORMSDIST(-M5923)-C5923*EXP(-$K$2*(20/250))*NORMSDIST(-L5923)</f>
        <v>1.5335900922925347</v>
      </c>
      <c r="I5923" s="4">
        <f t="shared" si="555"/>
        <v>0.51999999999999602</v>
      </c>
      <c r="J5923">
        <f>C5923*EXP(-$K$2*(20/250))*NORMSDIST(L5923)-C5923*EXP(-$K$1*(20/250))*NORMSDIST(M5923)</f>
        <v>1.5335900922925347</v>
      </c>
      <c r="K5923">
        <f>+J5923-H5923-EXP(-$K$2*20/250)*C5923+EXP(-$K$1*20/250)*C5923</f>
        <v>0</v>
      </c>
      <c r="L5923">
        <f>+(LN(C5923/C5923)+($K$1-$K$2+0.5*F5944^2)*20/250)/F5944/SQRT(20/250)</f>
        <v>1.829773820031971E-2</v>
      </c>
      <c r="M5923">
        <f>L5923-F5944*SQRT(20/250)</f>
        <v>-1.8297738200319703E-2</v>
      </c>
    </row>
    <row r="5924" spans="1:13" x14ac:dyDescent="0.15">
      <c r="A5924" s="2">
        <v>34219</v>
      </c>
      <c r="B5924" s="1">
        <v>104.05</v>
      </c>
      <c r="C5924" s="1">
        <f t="shared" si="552"/>
        <v>104.05</v>
      </c>
      <c r="D5924">
        <f t="shared" si="553"/>
        <v>4.6448715528396436</v>
      </c>
      <c r="E5924">
        <f t="shared" si="556"/>
        <v>-9.5648744513656681E-3</v>
      </c>
      <c r="F5924">
        <f t="shared" si="557"/>
        <v>0.14808468104324257</v>
      </c>
      <c r="G5924" s="4">
        <f t="shared" si="554"/>
        <v>0</v>
      </c>
      <c r="H5924">
        <f>C5924*EXP(-$K$1*(20/250))*NORMSDIST(-M5924)-C5924*EXP(-$K$2*(20/250))*NORMSDIST(-L5924)</f>
        <v>1.4607986439280083</v>
      </c>
      <c r="I5924" s="4">
        <f t="shared" si="555"/>
        <v>1.5499999999999972</v>
      </c>
      <c r="J5924">
        <f>C5924*EXP(-$K$2*(20/250))*NORMSDIST(L5924)-C5924*EXP(-$K$1*(20/250))*NORMSDIST(M5924)</f>
        <v>1.4607986439280083</v>
      </c>
      <c r="K5924">
        <f>+J5924-H5924-EXP(-$K$2*20/250)*C5924+EXP(-$K$1*20/250)*C5924</f>
        <v>0</v>
      </c>
      <c r="L5924">
        <f>+(LN(C5924/C5924)+($K$1-$K$2+0.5*F5945^2)*20/250)/F5945/SQRT(20/250)</f>
        <v>1.759667541694835E-2</v>
      </c>
      <c r="M5924">
        <f>L5924-F5945*SQRT(20/250)</f>
        <v>-1.759667541694835E-2</v>
      </c>
    </row>
    <row r="5925" spans="1:13" x14ac:dyDescent="0.15">
      <c r="A5925" s="2">
        <v>34220</v>
      </c>
      <c r="B5925" s="1">
        <v>105.64</v>
      </c>
      <c r="C5925" s="1">
        <f t="shared" si="552"/>
        <v>105.64</v>
      </c>
      <c r="D5925">
        <f t="shared" si="553"/>
        <v>4.6600370874289316</v>
      </c>
      <c r="E5925">
        <f t="shared" si="556"/>
        <v>1.5165534589288043E-2</v>
      </c>
      <c r="F5925">
        <f t="shared" si="557"/>
        <v>0.15722157331684367</v>
      </c>
      <c r="G5925" s="4">
        <f t="shared" si="554"/>
        <v>0.48999999999999488</v>
      </c>
      <c r="H5925">
        <f>C5925*EXP(-$K$1*(20/250))*NORMSDIST(-M5925)-C5925*EXP(-$K$2*(20/250))*NORMSDIST(-L5925)</f>
        <v>1.3565665052177067</v>
      </c>
      <c r="I5925" s="4">
        <f t="shared" si="555"/>
        <v>0</v>
      </c>
      <c r="J5925">
        <f>C5925*EXP(-$K$2*(20/250))*NORMSDIST(L5925)-C5925*EXP(-$K$1*(20/250))*NORMSDIST(M5925)</f>
        <v>1.3565665052177067</v>
      </c>
      <c r="K5925">
        <f>+J5925-H5925-EXP(-$K$2*20/250)*C5925+EXP(-$K$1*20/250)*C5925</f>
        <v>0</v>
      </c>
      <c r="L5925">
        <f>+(LN(C5925/C5925)+($K$1-$K$2+0.5*F5946^2)*20/250)/F5946/SQRT(20/250)</f>
        <v>1.6095015010245989E-2</v>
      </c>
      <c r="M5925">
        <f>L5925-F5946*SQRT(20/250)</f>
        <v>-1.6095015010245982E-2</v>
      </c>
    </row>
    <row r="5926" spans="1:13" x14ac:dyDescent="0.15">
      <c r="A5926" s="2">
        <v>34221</v>
      </c>
      <c r="B5926" s="1">
        <v>105.2</v>
      </c>
      <c r="C5926" s="1">
        <f t="shared" si="552"/>
        <v>105.2</v>
      </c>
      <c r="D5926">
        <f t="shared" si="553"/>
        <v>4.6558633003036096</v>
      </c>
      <c r="E5926">
        <f t="shared" si="556"/>
        <v>-4.1737871253220149E-3</v>
      </c>
      <c r="F5926">
        <f t="shared" si="557"/>
        <v>0.15405204981321022</v>
      </c>
      <c r="G5926" s="4">
        <f t="shared" si="554"/>
        <v>0</v>
      </c>
      <c r="H5926">
        <f>C5926*EXP(-$K$1*(20/250))*NORMSDIST(-M5926)-C5926*EXP(-$K$2*(20/250))*NORMSDIST(-L5926)</f>
        <v>1.3502073820989011</v>
      </c>
      <c r="I5926" s="4">
        <f t="shared" si="555"/>
        <v>0.36999999999999034</v>
      </c>
      <c r="J5926">
        <f>C5926*EXP(-$K$2*(20/250))*NORMSDIST(L5926)-C5926*EXP(-$K$1*(20/250))*NORMSDIST(M5926)</f>
        <v>1.3502073820989011</v>
      </c>
      <c r="K5926">
        <f>+J5926-H5926-EXP(-$K$2*20/250)*C5926+EXP(-$K$1*20/250)*C5926</f>
        <v>0</v>
      </c>
      <c r="L5926">
        <f>+(LN(C5926/C5926)+($K$1-$K$2+0.5*F5947^2)*20/250)/F5947/SQRT(20/250)</f>
        <v>1.608656830803366E-2</v>
      </c>
      <c r="M5926">
        <f>L5926-F5947*SQRT(20/250)</f>
        <v>-1.608656830803366E-2</v>
      </c>
    </row>
    <row r="5927" spans="1:13" x14ac:dyDescent="0.15">
      <c r="A5927" s="2">
        <v>34222</v>
      </c>
      <c r="B5927" s="1">
        <v>106.2</v>
      </c>
      <c r="C5927" s="1">
        <f t="shared" si="552"/>
        <v>106.2</v>
      </c>
      <c r="D5927">
        <f t="shared" si="553"/>
        <v>4.6653241088078383</v>
      </c>
      <c r="E5927">
        <f t="shared" si="556"/>
        <v>9.4608085042287016E-3</v>
      </c>
      <c r="F5927">
        <f t="shared" si="557"/>
        <v>0.15548077807036603</v>
      </c>
      <c r="G5927" s="4">
        <f t="shared" si="554"/>
        <v>0.63000000000000966</v>
      </c>
      <c r="H5927">
        <f>C5927*EXP(-$K$1*(20/250))*NORMSDIST(-M5927)-C5927*EXP(-$K$2*(20/250))*NORMSDIST(-L5927)</f>
        <v>1.3020259299287886</v>
      </c>
      <c r="I5927" s="4">
        <f t="shared" si="555"/>
        <v>0</v>
      </c>
      <c r="J5927">
        <f>C5927*EXP(-$K$2*(20/250))*NORMSDIST(L5927)-C5927*EXP(-$K$1*(20/250))*NORMSDIST(M5927)</f>
        <v>1.3020259299287886</v>
      </c>
      <c r="K5927">
        <f>+J5927-H5927-EXP(-$K$2*20/250)*C5927+EXP(-$K$1*20/250)*C5927</f>
        <v>0</v>
      </c>
      <c r="L5927">
        <f>+(LN(C5927/C5927)+($K$1-$K$2+0.5*F5948^2)*20/250)/F5948/SQRT(20/250)</f>
        <v>1.5366400430563282E-2</v>
      </c>
      <c r="M5927">
        <f>L5927-F5948*SQRT(20/250)</f>
        <v>-1.5366400430563275E-2</v>
      </c>
    </row>
    <row r="5928" spans="1:13" x14ac:dyDescent="0.15">
      <c r="A5928" s="2">
        <v>34225</v>
      </c>
      <c r="B5928" s="1">
        <v>106.3</v>
      </c>
      <c r="C5928" s="1">
        <f t="shared" si="552"/>
        <v>106.3</v>
      </c>
      <c r="D5928">
        <f t="shared" si="553"/>
        <v>4.6662652853479019</v>
      </c>
      <c r="E5928">
        <f t="shared" si="556"/>
        <v>9.4117654006353746E-4</v>
      </c>
      <c r="F5928">
        <f t="shared" si="557"/>
        <v>0.15030582151720193</v>
      </c>
      <c r="G5928" s="4">
        <f t="shared" si="554"/>
        <v>0.34999999999999432</v>
      </c>
      <c r="H5928">
        <f>C5928*EXP(-$K$1*(20/250))*NORMSDIST(-M5928)-C5928*EXP(-$K$2*(20/250))*NORMSDIST(-L5928)</f>
        <v>1.3123209708409433</v>
      </c>
      <c r="I5928" s="4">
        <f t="shared" si="555"/>
        <v>0</v>
      </c>
      <c r="J5928">
        <f>C5928*EXP(-$K$2*(20/250))*NORMSDIST(L5928)-C5928*EXP(-$K$1*(20/250))*NORMSDIST(M5928)</f>
        <v>1.3123209708409433</v>
      </c>
      <c r="K5928">
        <f>+J5928-H5928-EXP(-$K$2*20/250)*C5928+EXP(-$K$1*20/250)*C5928</f>
        <v>0</v>
      </c>
      <c r="L5928">
        <f>+(LN(C5928/C5928)+($K$1-$K$2+0.5*F5949^2)*20/250)/F5949/SQRT(20/250)</f>
        <v>1.5473340149608815E-2</v>
      </c>
      <c r="M5928">
        <f>L5928-F5949*SQRT(20/250)</f>
        <v>-1.5473340149608815E-2</v>
      </c>
    </row>
    <row r="5929" spans="1:13" x14ac:dyDescent="0.15">
      <c r="A5929" s="2">
        <v>34226</v>
      </c>
      <c r="B5929" s="1">
        <v>105.85</v>
      </c>
      <c r="C5929" s="1">
        <f t="shared" si="552"/>
        <v>105.85</v>
      </c>
      <c r="D5929">
        <f t="shared" si="553"/>
        <v>4.6620229975808742</v>
      </c>
      <c r="E5929">
        <f t="shared" si="556"/>
        <v>-4.2422877670276193E-3</v>
      </c>
      <c r="F5929">
        <f t="shared" si="557"/>
        <v>0.14519225088099733</v>
      </c>
      <c r="G5929" s="4">
        <f t="shared" si="554"/>
        <v>0</v>
      </c>
      <c r="H5929">
        <f>C5929*EXP(-$K$1*(20/250))*NORMSDIST(-M5929)-C5929*EXP(-$K$2*(20/250))*NORMSDIST(-L5929)</f>
        <v>1.2950024594806422</v>
      </c>
      <c r="I5929" s="4">
        <f t="shared" si="555"/>
        <v>0.17000000000000171</v>
      </c>
      <c r="J5929">
        <f>C5929*EXP(-$K$2*(20/250))*NORMSDIST(L5929)-C5929*EXP(-$K$1*(20/250))*NORMSDIST(M5929)</f>
        <v>1.2950024594806422</v>
      </c>
      <c r="K5929">
        <f>+J5929-H5929-EXP(-$K$2*20/250)*C5929+EXP(-$K$1*20/250)*C5929</f>
        <v>0</v>
      </c>
      <c r="L5929">
        <f>+(LN(C5929/C5929)+($K$1-$K$2+0.5*F5950^2)*20/250)/F5950/SQRT(20/250)</f>
        <v>1.5334043417854921E-2</v>
      </c>
      <c r="M5929">
        <f>L5929-F5950*SQRT(20/250)</f>
        <v>-1.5334043417854921E-2</v>
      </c>
    </row>
    <row r="5930" spans="1:13" x14ac:dyDescent="0.15">
      <c r="A5930" s="2">
        <v>34227</v>
      </c>
      <c r="B5930" s="1">
        <v>106.3</v>
      </c>
      <c r="C5930" s="1">
        <f t="shared" si="552"/>
        <v>106.3</v>
      </c>
      <c r="D5930">
        <f t="shared" si="553"/>
        <v>4.6662652853479019</v>
      </c>
      <c r="E5930">
        <f t="shared" si="556"/>
        <v>4.2422877670276193E-3</v>
      </c>
      <c r="F5930">
        <f t="shared" si="557"/>
        <v>0.14515526117647717</v>
      </c>
      <c r="G5930" s="4">
        <f t="shared" si="554"/>
        <v>0</v>
      </c>
      <c r="H5930">
        <f>C5930*EXP(-$K$1*(20/250))*NORMSDIST(-M5930)-C5930*EXP(-$K$2*(20/250))*NORMSDIST(-L5930)</f>
        <v>1.4012365745120476</v>
      </c>
      <c r="I5930" s="4">
        <f t="shared" si="555"/>
        <v>1.1300000000000097</v>
      </c>
      <c r="J5930">
        <f>C5930*EXP(-$K$2*(20/250))*NORMSDIST(L5930)-C5930*EXP(-$K$1*(20/250))*NORMSDIST(M5930)</f>
        <v>1.4012365745120476</v>
      </c>
      <c r="K5930">
        <f>+J5930-H5930-EXP(-$K$2*20/250)*C5930+EXP(-$K$1*20/250)*C5930</f>
        <v>0</v>
      </c>
      <c r="L5930">
        <f>+(LN(C5930/C5930)+($K$1-$K$2+0.5*F5951^2)*20/250)/F5951/SQRT(20/250)</f>
        <v>1.6521820385041006E-2</v>
      </c>
      <c r="M5930">
        <f>L5930-F5951*SQRT(20/250)</f>
        <v>-1.6521820385041006E-2</v>
      </c>
    </row>
    <row r="5931" spans="1:13" x14ac:dyDescent="0.15">
      <c r="A5931" s="2">
        <v>34228</v>
      </c>
      <c r="B5931" s="1">
        <v>104.45</v>
      </c>
      <c r="C5931" s="1">
        <f t="shared" si="552"/>
        <v>104.45</v>
      </c>
      <c r="D5931">
        <f t="shared" si="553"/>
        <v>4.6487084880025744</v>
      </c>
      <c r="E5931">
        <f t="shared" si="556"/>
        <v>-1.7556797345327446E-2</v>
      </c>
      <c r="F5931">
        <f t="shared" si="557"/>
        <v>0.16033833094052749</v>
      </c>
      <c r="G5931" s="4">
        <f t="shared" si="554"/>
        <v>0</v>
      </c>
      <c r="H5931">
        <f>C5931*EXP(-$K$1*(20/250))*NORMSDIST(-M5931)-C5931*EXP(-$K$2*(20/250))*NORMSDIST(-L5931)</f>
        <v>1.156370206221446</v>
      </c>
      <c r="I5931" s="4">
        <f t="shared" si="555"/>
        <v>2.6299999999999955</v>
      </c>
      <c r="J5931">
        <f>C5931*EXP(-$K$2*(20/250))*NORMSDIST(L5931)-C5931*EXP(-$K$1*(20/250))*NORMSDIST(M5931)</f>
        <v>1.156370206221446</v>
      </c>
      <c r="K5931">
        <f>+J5931-H5931-EXP(-$K$2*20/250)*C5931+EXP(-$K$1*20/250)*C5931</f>
        <v>0</v>
      </c>
      <c r="L5931">
        <f>+(LN(C5931/C5931)+($K$1-$K$2+0.5*F5952^2)*20/250)/F5952/SQRT(20/250)</f>
        <v>1.3875937155115836E-2</v>
      </c>
      <c r="M5931">
        <f>L5931-F5952*SQRT(20/250)</f>
        <v>-1.387593715511583E-2</v>
      </c>
    </row>
    <row r="5932" spans="1:13" x14ac:dyDescent="0.15">
      <c r="A5932" s="2">
        <v>34229</v>
      </c>
      <c r="B5932" s="1">
        <v>104.5</v>
      </c>
      <c r="C5932" s="1">
        <f t="shared" si="552"/>
        <v>104.5</v>
      </c>
      <c r="D5932">
        <f t="shared" si="553"/>
        <v>4.6491870714048655</v>
      </c>
      <c r="E5932">
        <f t="shared" si="556"/>
        <v>4.7858340229112173E-4</v>
      </c>
      <c r="F5932">
        <f t="shared" si="557"/>
        <v>0.14005100672820958</v>
      </c>
      <c r="G5932" s="4">
        <f t="shared" si="554"/>
        <v>0</v>
      </c>
      <c r="H5932">
        <f>C5932*EXP(-$K$1*(20/250))*NORMSDIST(-M5932)-C5932*EXP(-$K$2*(20/250))*NORMSDIST(-L5932)</f>
        <v>1.160700298903997</v>
      </c>
      <c r="I5932" s="4">
        <f t="shared" si="555"/>
        <v>2.9699999999999989</v>
      </c>
      <c r="J5932">
        <f>C5932*EXP(-$K$2*(20/250))*NORMSDIST(L5932)-C5932*EXP(-$K$1*(20/250))*NORMSDIST(M5932)</f>
        <v>1.160700298903997</v>
      </c>
      <c r="K5932">
        <f>+J5932-H5932-EXP(-$K$2*20/250)*C5932+EXP(-$K$1*20/250)*C5932</f>
        <v>0</v>
      </c>
      <c r="L5932">
        <f>+(LN(C5932/C5932)+($K$1-$K$2+0.5*F5953^2)*20/250)/F5953/SQRT(20/250)</f>
        <v>1.39212352312892E-2</v>
      </c>
      <c r="M5932">
        <f>L5932-F5953*SQRT(20/250)</f>
        <v>-1.3921235231289197E-2</v>
      </c>
    </row>
    <row r="5933" spans="1:13" x14ac:dyDescent="0.15">
      <c r="A5933" s="2">
        <v>34232</v>
      </c>
      <c r="B5933" s="1">
        <v>104.31</v>
      </c>
      <c r="C5933" s="1">
        <f t="shared" si="552"/>
        <v>104.31</v>
      </c>
      <c r="D5933">
        <f t="shared" si="553"/>
        <v>4.6473672346878798</v>
      </c>
      <c r="E5933">
        <f t="shared" si="556"/>
        <v>-1.8198367169857121E-3</v>
      </c>
      <c r="F5933">
        <f t="shared" si="557"/>
        <v>0.13684817316395395</v>
      </c>
      <c r="G5933" s="4">
        <f t="shared" si="554"/>
        <v>0</v>
      </c>
      <c r="H5933">
        <f>C5933*EXP(-$K$1*(20/250))*NORMSDIST(-M5933)-C5933*EXP(-$K$2*(20/250))*NORMSDIST(-L5933)</f>
        <v>1.1701256552484764</v>
      </c>
      <c r="I5933" s="4">
        <f t="shared" si="555"/>
        <v>2.7599999999999909</v>
      </c>
      <c r="J5933">
        <f>C5933*EXP(-$K$2*(20/250))*NORMSDIST(L5933)-C5933*EXP(-$K$1*(20/250))*NORMSDIST(M5933)</f>
        <v>1.1701256552484764</v>
      </c>
      <c r="K5933">
        <f>+J5933-H5933-EXP(-$K$2*20/250)*C5933+EXP(-$K$1*20/250)*C5933</f>
        <v>0</v>
      </c>
      <c r="L5933">
        <f>+(LN(C5933/C5933)+($K$1-$K$2+0.5*F5954^2)*20/250)/F5954/SQRT(20/250)</f>
        <v>1.4059853740130326E-2</v>
      </c>
      <c r="M5933">
        <f>L5933-F5954*SQRT(20/250)</f>
        <v>-1.4059853740130329E-2</v>
      </c>
    </row>
    <row r="5934" spans="1:13" x14ac:dyDescent="0.15">
      <c r="A5934" s="2">
        <v>34233</v>
      </c>
      <c r="B5934" s="1">
        <v>106.5</v>
      </c>
      <c r="C5934" s="1">
        <f t="shared" si="552"/>
        <v>106.5</v>
      </c>
      <c r="D5934">
        <f t="shared" si="553"/>
        <v>4.6681449851494801</v>
      </c>
      <c r="E5934">
        <f t="shared" si="556"/>
        <v>2.0777750461600242E-2</v>
      </c>
      <c r="F5934">
        <f t="shared" si="557"/>
        <v>0.14163524958084764</v>
      </c>
      <c r="G5934" s="4">
        <f t="shared" si="554"/>
        <v>0</v>
      </c>
      <c r="H5934">
        <f>C5934*EXP(-$K$1*(20/250))*NORMSDIST(-M5934)-C5934*EXP(-$K$2*(20/250))*NORMSDIST(-L5934)</f>
        <v>0.84307894678261874</v>
      </c>
      <c r="I5934" s="4">
        <f t="shared" si="555"/>
        <v>0.81000000000000227</v>
      </c>
      <c r="J5934">
        <f>C5934*EXP(-$K$2*(20/250))*NORMSDIST(L5934)-C5934*EXP(-$K$1*(20/250))*NORMSDIST(M5934)</f>
        <v>0.84307894678261874</v>
      </c>
      <c r="K5934">
        <f>+J5934-H5934-EXP(-$K$2*20/250)*C5934+EXP(-$K$1*20/250)*C5934</f>
        <v>0</v>
      </c>
      <c r="L5934">
        <f>+(LN(C5934/C5934)+($K$1-$K$2+0.5*F5955^2)*20/250)/F5955/SQRT(20/250)</f>
        <v>9.9216910693108451E-3</v>
      </c>
      <c r="M5934">
        <f>L5934-F5955*SQRT(20/250)</f>
        <v>-9.9216910693108451E-3</v>
      </c>
    </row>
    <row r="5935" spans="1:13" x14ac:dyDescent="0.15">
      <c r="A5935" s="2">
        <v>34234</v>
      </c>
      <c r="B5935" s="1">
        <v>106.5</v>
      </c>
      <c r="C5935" s="1">
        <f t="shared" si="552"/>
        <v>106.5</v>
      </c>
      <c r="D5935">
        <f t="shared" si="553"/>
        <v>4.6681449851494801</v>
      </c>
      <c r="E5935">
        <f t="shared" si="556"/>
        <v>0</v>
      </c>
      <c r="F5935">
        <f t="shared" si="557"/>
        <v>0.140824212824957</v>
      </c>
      <c r="G5935" s="4">
        <f t="shared" si="554"/>
        <v>0</v>
      </c>
      <c r="H5935">
        <f>C5935*EXP(-$K$1*(20/250))*NORMSDIST(-M5935)-C5935*EXP(-$K$2*(20/250))*NORMSDIST(-L5935)</f>
        <v>0.9263561309682089</v>
      </c>
      <c r="I5935" s="4">
        <f t="shared" si="555"/>
        <v>1.8499999999999943</v>
      </c>
      <c r="J5935">
        <f>C5935*EXP(-$K$2*(20/250))*NORMSDIST(L5935)-C5935*EXP(-$K$1*(20/250))*NORMSDIST(M5935)</f>
        <v>0.9263561309682089</v>
      </c>
      <c r="K5935">
        <f>+J5935-H5935-EXP(-$K$2*20/250)*C5935+EXP(-$K$1*20/250)*C5935</f>
        <v>0</v>
      </c>
      <c r="L5935">
        <f>+(LN(C5935/C5935)+($K$1-$K$2+0.5*F5956^2)*20/250)/F5956/SQRT(20/250)</f>
        <v>1.0901767442909736E-2</v>
      </c>
      <c r="M5935">
        <f>L5935-F5956*SQRT(20/250)</f>
        <v>-1.0901767442909736E-2</v>
      </c>
    </row>
    <row r="5936" spans="1:13" x14ac:dyDescent="0.15">
      <c r="A5936" s="2">
        <v>34235</v>
      </c>
      <c r="B5936" s="1">
        <v>106.07</v>
      </c>
      <c r="C5936" s="1">
        <f t="shared" si="552"/>
        <v>106.07</v>
      </c>
      <c r="D5936">
        <f t="shared" si="553"/>
        <v>4.6640992535173789</v>
      </c>
      <c r="E5936">
        <f t="shared" si="556"/>
        <v>-4.0457316321012016E-3</v>
      </c>
      <c r="F5936">
        <f t="shared" si="557"/>
        <v>0.13665065760012235</v>
      </c>
      <c r="G5936" s="4">
        <f t="shared" si="554"/>
        <v>0</v>
      </c>
      <c r="H5936">
        <f>C5936*EXP(-$K$1*(20/250))*NORMSDIST(-M5936)-C5936*EXP(-$K$2*(20/250))*NORMSDIST(-L5936)</f>
        <v>0.90567918180302343</v>
      </c>
      <c r="I5936" s="4">
        <f t="shared" si="555"/>
        <v>2.0900000000000034</v>
      </c>
      <c r="J5936">
        <f>C5936*EXP(-$K$2*(20/250))*NORMSDIST(L5936)-C5936*EXP(-$K$1*(20/250))*NORMSDIST(M5936)</f>
        <v>0.90567918180302343</v>
      </c>
      <c r="K5936">
        <f>+J5936-H5936-EXP(-$K$2*20/250)*C5936+EXP(-$K$1*20/250)*C5936</f>
        <v>0</v>
      </c>
      <c r="L5936">
        <f>+(LN(C5936/C5936)+($K$1-$K$2+0.5*F5957^2)*20/250)/F5957/SQRT(20/250)</f>
        <v>1.0701632777298669E-2</v>
      </c>
      <c r="M5936">
        <f>L5936-F5957*SQRT(20/250)</f>
        <v>-1.0701632777298669E-2</v>
      </c>
    </row>
    <row r="5937" spans="1:13" x14ac:dyDescent="0.15">
      <c r="A5937" s="2">
        <v>34236</v>
      </c>
      <c r="B5937" s="1">
        <v>106.05</v>
      </c>
      <c r="C5937" s="1">
        <f t="shared" si="552"/>
        <v>106.05</v>
      </c>
      <c r="D5937">
        <f t="shared" si="553"/>
        <v>4.6639106810106918</v>
      </c>
      <c r="E5937">
        <f t="shared" si="556"/>
        <v>-1.8857250668702363E-4</v>
      </c>
      <c r="F5937">
        <f t="shared" si="557"/>
        <v>0.1350905219178711</v>
      </c>
      <c r="G5937" s="4">
        <f t="shared" si="554"/>
        <v>0</v>
      </c>
      <c r="H5937">
        <f>C5937*EXP(-$K$1*(20/250))*NORMSDIST(-M5937)-C5937*EXP(-$K$2*(20/250))*NORMSDIST(-L5937)</f>
        <v>0.90491173795842883</v>
      </c>
      <c r="I5937" s="4">
        <f t="shared" si="555"/>
        <v>2.3100000000000023</v>
      </c>
      <c r="J5937">
        <f>C5937*EXP(-$K$2*(20/250))*NORMSDIST(L5937)-C5937*EXP(-$K$1*(20/250))*NORMSDIST(M5937)</f>
        <v>0.90491173795842883</v>
      </c>
      <c r="K5937">
        <f>+J5937-H5937-EXP(-$K$2*20/250)*C5937+EXP(-$K$1*20/250)*C5937</f>
        <v>0</v>
      </c>
      <c r="L5937">
        <f>+(LN(C5937/C5937)+($K$1-$K$2+0.5*F5958^2)*20/250)/F5958/SQRT(20/250)</f>
        <v>1.069458079762144E-2</v>
      </c>
      <c r="M5937">
        <f>L5937-F5958*SQRT(20/250)</f>
        <v>-1.069458079762144E-2</v>
      </c>
    </row>
    <row r="5938" spans="1:13" x14ac:dyDescent="0.15">
      <c r="A5938" s="2">
        <v>34239</v>
      </c>
      <c r="B5938" s="1">
        <v>105.9</v>
      </c>
      <c r="C5938" s="1">
        <f t="shared" si="552"/>
        <v>105.9</v>
      </c>
      <c r="D5938">
        <f t="shared" si="553"/>
        <v>4.6624952526073606</v>
      </c>
      <c r="E5938">
        <f t="shared" si="556"/>
        <v>-1.4154284033311981E-3</v>
      </c>
      <c r="F5938">
        <f t="shared" si="557"/>
        <v>0.13431885647470404</v>
      </c>
      <c r="G5938" s="4">
        <f t="shared" si="554"/>
        <v>0</v>
      </c>
      <c r="H5938">
        <f>C5938*EXP(-$K$1*(20/250))*NORMSDIST(-M5938)-C5938*EXP(-$K$2*(20/250))*NORMSDIST(-L5938)</f>
        <v>0.90695849667648787</v>
      </c>
      <c r="I5938" s="4">
        <f t="shared" si="555"/>
        <v>2.2399999999999949</v>
      </c>
      <c r="J5938">
        <f>C5938*EXP(-$K$2*(20/250))*NORMSDIST(L5938)-C5938*EXP(-$K$1*(20/250))*NORMSDIST(M5938)</f>
        <v>0.90695849667648787</v>
      </c>
      <c r="K5938">
        <f>+J5938-H5938-EXP(-$K$2*20/250)*C5938+EXP(-$K$1*20/250)*C5938</f>
        <v>0</v>
      </c>
      <c r="L5938">
        <f>+(LN(C5938/C5938)+($K$1-$K$2+0.5*F5959^2)*20/250)/F5959/SQRT(20/250)</f>
        <v>1.0733954050674241E-2</v>
      </c>
      <c r="M5938">
        <f>L5938-F5959*SQRT(20/250)</f>
        <v>-1.0733954050674245E-2</v>
      </c>
    </row>
    <row r="5939" spans="1:13" x14ac:dyDescent="0.15">
      <c r="A5939" s="2">
        <v>34240</v>
      </c>
      <c r="B5939" s="1">
        <v>105.25</v>
      </c>
      <c r="C5939" s="1">
        <f t="shared" si="552"/>
        <v>105.25</v>
      </c>
      <c r="D5939">
        <f t="shared" si="553"/>
        <v>4.6563384725624912</v>
      </c>
      <c r="E5939">
        <f t="shared" si="556"/>
        <v>-6.1567800448694143E-3</v>
      </c>
      <c r="F5939">
        <f t="shared" si="557"/>
        <v>0.1364292600729326</v>
      </c>
      <c r="G5939" s="4">
        <f t="shared" si="554"/>
        <v>0</v>
      </c>
      <c r="H5939">
        <f>C5939*EXP(-$K$1*(20/250))*NORMSDIST(-M5939)-C5939*EXP(-$K$2*(20/250))*NORMSDIST(-L5939)</f>
        <v>0.8500544272242081</v>
      </c>
      <c r="I5939" s="4">
        <f t="shared" si="555"/>
        <v>3.2199999999999989</v>
      </c>
      <c r="J5939">
        <f>C5939*EXP(-$K$2*(20/250))*NORMSDIST(L5939)-C5939*EXP(-$K$1*(20/250))*NORMSDIST(M5939)</f>
        <v>0.8500544272242081</v>
      </c>
      <c r="K5939">
        <f>+J5939-H5939-EXP(-$K$2*20/250)*C5939+EXP(-$K$1*20/250)*C5939</f>
        <v>0</v>
      </c>
      <c r="L5939">
        <f>+(LN(C5939/C5939)+($K$1-$K$2+0.5*F5960^2)*20/250)/F5960/SQRT(20/250)</f>
        <v>1.0122597868199662E-2</v>
      </c>
      <c r="M5939">
        <f>L5939-F5960*SQRT(20/250)</f>
        <v>-1.0122597868199659E-2</v>
      </c>
    </row>
    <row r="5940" spans="1:13" x14ac:dyDescent="0.15">
      <c r="A5940" s="2">
        <v>34241</v>
      </c>
      <c r="B5940" s="1">
        <v>105.2</v>
      </c>
      <c r="C5940" s="1">
        <f t="shared" si="552"/>
        <v>105.2</v>
      </c>
      <c r="D5940">
        <f t="shared" si="553"/>
        <v>4.6558633003036096</v>
      </c>
      <c r="E5940">
        <f t="shared" si="556"/>
        <v>-4.7517225888160652E-4</v>
      </c>
      <c r="F5940">
        <f t="shared" si="557"/>
        <v>0.134091581964461</v>
      </c>
      <c r="G5940" s="4">
        <f t="shared" si="554"/>
        <v>0</v>
      </c>
      <c r="H5940">
        <f>C5940*EXP(-$K$1*(20/250))*NORMSDIST(-M5940)-C5940*EXP(-$K$2*(20/250))*NORMSDIST(-L5940)</f>
        <v>0.84722843009911486</v>
      </c>
      <c r="I5940" s="4">
        <f t="shared" si="555"/>
        <v>3.2999999999999972</v>
      </c>
      <c r="J5940">
        <f>C5940*EXP(-$K$2*(20/250))*NORMSDIST(L5940)-C5940*EXP(-$K$1*(20/250))*NORMSDIST(M5940)</f>
        <v>0.84722843009911486</v>
      </c>
      <c r="K5940">
        <f>+J5940-H5940-EXP(-$K$2*20/250)*C5940+EXP(-$K$1*20/250)*C5940</f>
        <v>0</v>
      </c>
      <c r="L5940">
        <f>+(LN(C5940/C5940)+($K$1-$K$2+0.5*F5961^2)*20/250)/F5961/SQRT(20/250)</f>
        <v>1.0093739541283824E-2</v>
      </c>
      <c r="M5940">
        <f>L5940-F5961*SQRT(20/250)</f>
        <v>-1.0093739541283821E-2</v>
      </c>
    </row>
    <row r="5941" spans="1:13" x14ac:dyDescent="0.15">
      <c r="A5941" s="2">
        <v>34242</v>
      </c>
      <c r="B5941" s="1">
        <v>106.05</v>
      </c>
      <c r="C5941" s="1">
        <f t="shared" si="552"/>
        <v>106.05</v>
      </c>
      <c r="D5941">
        <f t="shared" si="553"/>
        <v>4.6639106810106918</v>
      </c>
      <c r="E5941">
        <f t="shared" si="556"/>
        <v>8.047380707082219E-3</v>
      </c>
      <c r="F5941">
        <f t="shared" si="557"/>
        <v>0.13316548444911452</v>
      </c>
      <c r="G5941" s="4">
        <f t="shared" si="554"/>
        <v>0</v>
      </c>
      <c r="H5941">
        <f>C5941*EXP(-$K$1*(20/250))*NORMSDIST(-M5941)-C5941*EXP(-$K$2*(20/250))*NORMSDIST(-L5941)</f>
        <v>0.81180678261919326</v>
      </c>
      <c r="I5941" s="4">
        <f t="shared" si="555"/>
        <v>2.2999999999999972</v>
      </c>
      <c r="J5941">
        <f>C5941*EXP(-$K$2*(20/250))*NORMSDIST(L5941)-C5941*EXP(-$K$1*(20/250))*NORMSDIST(M5941)</f>
        <v>0.81180678261919326</v>
      </c>
      <c r="K5941">
        <f>+J5941-H5941-EXP(-$K$2*20/250)*C5941+EXP(-$K$1*20/250)*C5941</f>
        <v>0</v>
      </c>
      <c r="L5941">
        <f>+(LN(C5941/C5941)+($K$1-$K$2+0.5*F5962^2)*20/250)/F5962/SQRT(20/250)</f>
        <v>9.5941963844850282E-3</v>
      </c>
      <c r="M5941">
        <f>L5941-F5962*SQRT(20/250)</f>
        <v>-9.5941963844850282E-3</v>
      </c>
    </row>
    <row r="5942" spans="1:13" x14ac:dyDescent="0.15">
      <c r="A5942" s="2">
        <v>34243</v>
      </c>
      <c r="B5942" s="1">
        <v>106.05</v>
      </c>
      <c r="C5942" s="1">
        <f t="shared" si="552"/>
        <v>106.05</v>
      </c>
      <c r="D5942">
        <f t="shared" si="553"/>
        <v>4.6639106810106918</v>
      </c>
      <c r="E5942">
        <f t="shared" si="556"/>
        <v>0</v>
      </c>
      <c r="F5942">
        <f t="shared" si="557"/>
        <v>0.1328119349489969</v>
      </c>
      <c r="G5942" s="4">
        <f t="shared" si="554"/>
        <v>0</v>
      </c>
      <c r="H5942">
        <f>C5942*EXP(-$K$1*(20/250))*NORMSDIST(-M5942)-C5942*EXP(-$K$2*(20/250))*NORMSDIST(-L5942)</f>
        <v>0.81369887049469014</v>
      </c>
      <c r="I5942" s="4">
        <f t="shared" si="555"/>
        <v>2.230000000000004</v>
      </c>
      <c r="J5942">
        <f>C5942*EXP(-$K$2*(20/250))*NORMSDIST(L5942)-C5942*EXP(-$K$1*(20/250))*NORMSDIST(M5942)</f>
        <v>0.81369887049469014</v>
      </c>
      <c r="K5942">
        <f>+J5942-H5942-EXP(-$K$2*20/250)*C5942+EXP(-$K$1*20/250)*C5942</f>
        <v>0</v>
      </c>
      <c r="L5942">
        <f>+(LN(C5942/C5942)+($K$1-$K$2+0.5*F5963^2)*20/250)/F5963/SQRT(20/250)</f>
        <v>9.6165583824261835E-3</v>
      </c>
      <c r="M5942">
        <f>L5942-F5963*SQRT(20/250)</f>
        <v>-9.6165583824261835E-3</v>
      </c>
    </row>
    <row r="5943" spans="1:13" x14ac:dyDescent="0.15">
      <c r="A5943" s="2">
        <v>34246</v>
      </c>
      <c r="B5943" s="1">
        <v>105.8</v>
      </c>
      <c r="C5943" s="1">
        <f t="shared" si="552"/>
        <v>105.8</v>
      </c>
      <c r="D5943">
        <f t="shared" si="553"/>
        <v>4.6615505194241988</v>
      </c>
      <c r="E5943">
        <f t="shared" si="556"/>
        <v>-2.3601615864929926E-3</v>
      </c>
      <c r="F5943">
        <f t="shared" si="557"/>
        <v>0.12909510707236074</v>
      </c>
      <c r="G5943" s="4">
        <f t="shared" si="554"/>
        <v>0</v>
      </c>
      <c r="H5943">
        <f>C5943*EXP(-$K$1*(20/250))*NORMSDIST(-M5943)-C5943*EXP(-$K$2*(20/250))*NORMSDIST(-L5943)</f>
        <v>0.85996861634937005</v>
      </c>
      <c r="I5943" s="4">
        <f t="shared" si="555"/>
        <v>1.769999999999996</v>
      </c>
      <c r="J5943">
        <f>C5943*EXP(-$K$2*(20/250))*NORMSDIST(L5943)-C5943*EXP(-$K$1*(20/250))*NORMSDIST(M5943)</f>
        <v>0.85996861634937005</v>
      </c>
      <c r="K5943">
        <f>+J5943-H5943-EXP(-$K$2*20/250)*C5943+EXP(-$K$1*20/250)*C5943</f>
        <v>0</v>
      </c>
      <c r="L5943">
        <f>+(LN(C5943/C5943)+($K$1-$K$2+0.5*F5964^2)*20/250)/F5964/SQRT(20/250)</f>
        <v>1.01874240806569E-2</v>
      </c>
      <c r="M5943">
        <f>L5943-F5964*SQRT(20/250)</f>
        <v>-1.01874240806569E-2</v>
      </c>
    </row>
    <row r="5944" spans="1:13" x14ac:dyDescent="0.15">
      <c r="A5944" s="2">
        <v>34247</v>
      </c>
      <c r="B5944" s="1">
        <v>105.57</v>
      </c>
      <c r="C5944" s="1">
        <f t="shared" si="552"/>
        <v>105.57</v>
      </c>
      <c r="D5944">
        <f t="shared" si="553"/>
        <v>4.6593742400016032</v>
      </c>
      <c r="E5944">
        <f t="shared" si="556"/>
        <v>-2.1762794225956839E-3</v>
      </c>
      <c r="F5944">
        <f t="shared" si="557"/>
        <v>0.12938454761822199</v>
      </c>
      <c r="G5944" s="4">
        <f t="shared" si="554"/>
        <v>0</v>
      </c>
      <c r="H5944">
        <f>C5944*EXP(-$K$1*(20/250))*NORMSDIST(-M5944)-C5944*EXP(-$K$2*(20/250))*NORMSDIST(-L5944)</f>
        <v>0.86027351715441824</v>
      </c>
      <c r="I5944" s="4">
        <f t="shared" si="555"/>
        <v>1.730000000000004</v>
      </c>
      <c r="J5944">
        <f>C5944*EXP(-$K$2*(20/250))*NORMSDIST(L5944)-C5944*EXP(-$K$1*(20/250))*NORMSDIST(M5944)</f>
        <v>0.86027351715441824</v>
      </c>
      <c r="K5944">
        <f>+J5944-H5944-EXP(-$K$2*20/250)*C5944+EXP(-$K$1*20/250)*C5944</f>
        <v>0</v>
      </c>
      <c r="L5944">
        <f>+(LN(C5944/C5944)+($K$1-$K$2+0.5*F5965^2)*20/250)/F5965/SQRT(20/250)</f>
        <v>1.0213239608527982E-2</v>
      </c>
      <c r="M5944">
        <f>L5944-F5965*SQRT(20/250)</f>
        <v>-1.0213239608527982E-2</v>
      </c>
    </row>
    <row r="5945" spans="1:13" x14ac:dyDescent="0.15">
      <c r="A5945" s="2">
        <v>34248</v>
      </c>
      <c r="B5945" s="1">
        <v>105.6</v>
      </c>
      <c r="C5945" s="1">
        <f t="shared" si="552"/>
        <v>105.6</v>
      </c>
      <c r="D5945">
        <f t="shared" si="553"/>
        <v>4.6596583712721609</v>
      </c>
      <c r="E5945">
        <f t="shared" si="556"/>
        <v>2.8413127055770815E-4</v>
      </c>
      <c r="F5945">
        <f t="shared" si="557"/>
        <v>0.12442728513662797</v>
      </c>
      <c r="G5945" s="4">
        <f t="shared" si="554"/>
        <v>0</v>
      </c>
      <c r="H5945">
        <f>C5945*EXP(-$K$1*(20/250))*NORMSDIST(-M5945)-C5945*EXP(-$K$2*(20/250))*NORMSDIST(-L5945)</f>
        <v>0.92396757876215929</v>
      </c>
      <c r="I5945" s="4">
        <f t="shared" si="555"/>
        <v>2.6700000000000017</v>
      </c>
      <c r="J5945">
        <f>C5945*EXP(-$K$2*(20/250))*NORMSDIST(L5945)-C5945*EXP(-$K$1*(20/250))*NORMSDIST(M5945)</f>
        <v>0.92396757876215929</v>
      </c>
      <c r="K5945">
        <f>+J5945-H5945-EXP(-$K$2*20/250)*C5945+EXP(-$K$1*20/250)*C5945</f>
        <v>0</v>
      </c>
      <c r="L5945">
        <f>+(LN(C5945/C5945)+($K$1-$K$2+0.5*F5966^2)*20/250)/F5966/SQRT(20/250)</f>
        <v>1.0966333708669465E-2</v>
      </c>
      <c r="M5945">
        <f>L5945-F5966*SQRT(20/250)</f>
        <v>-1.0966333708669465E-2</v>
      </c>
    </row>
    <row r="5946" spans="1:13" x14ac:dyDescent="0.15">
      <c r="A5946" s="2">
        <v>34249</v>
      </c>
      <c r="B5946" s="1">
        <v>105.15</v>
      </c>
      <c r="C5946" s="1">
        <f t="shared" si="552"/>
        <v>105.15</v>
      </c>
      <c r="D5946">
        <f t="shared" si="553"/>
        <v>4.6553879021487088</v>
      </c>
      <c r="E5946">
        <f t="shared" si="556"/>
        <v>-4.2704691234520809E-3</v>
      </c>
      <c r="F5946">
        <f t="shared" si="557"/>
        <v>0.11380894257044206</v>
      </c>
      <c r="G5946" s="4">
        <f t="shared" si="554"/>
        <v>0</v>
      </c>
      <c r="H5946">
        <f>C5946*EXP(-$K$1*(20/250))*NORMSDIST(-M5946)-C5946*EXP(-$K$2*(20/250))*NORMSDIST(-L5946)</f>
        <v>0.89377812030666348</v>
      </c>
      <c r="I5946" s="4">
        <f t="shared" si="555"/>
        <v>3.0499999999999972</v>
      </c>
      <c r="J5946">
        <f>C5946*EXP(-$K$2*(20/250))*NORMSDIST(L5946)-C5946*EXP(-$K$1*(20/250))*NORMSDIST(M5946)</f>
        <v>0.89377812030666348</v>
      </c>
      <c r="K5946">
        <f>+J5946-H5946-EXP(-$K$2*20/250)*C5946+EXP(-$K$1*20/250)*C5946</f>
        <v>0</v>
      </c>
      <c r="L5946">
        <f>+(LN(C5946/C5946)+($K$1-$K$2+0.5*F5967^2)*20/250)/F5967/SQRT(20/250)</f>
        <v>1.0653408873935422E-2</v>
      </c>
      <c r="M5946">
        <f>L5946-F5967*SQRT(20/250)</f>
        <v>-1.0653408873935422E-2</v>
      </c>
    </row>
    <row r="5947" spans="1:13" x14ac:dyDescent="0.15">
      <c r="A5947" s="2">
        <v>34250</v>
      </c>
      <c r="B5947" s="1">
        <v>105.57</v>
      </c>
      <c r="C5947" s="1">
        <f t="shared" si="552"/>
        <v>105.57</v>
      </c>
      <c r="D5947">
        <f t="shared" si="553"/>
        <v>4.6593742400016032</v>
      </c>
      <c r="E5947">
        <f t="shared" si="556"/>
        <v>3.9863378528943727E-3</v>
      </c>
      <c r="F5947">
        <f t="shared" si="557"/>
        <v>0.11374921536631206</v>
      </c>
      <c r="G5947" s="4">
        <f t="shared" si="554"/>
        <v>0</v>
      </c>
      <c r="H5947">
        <f>C5947*EXP(-$K$1*(20/250))*NORMSDIST(-M5947)-C5947*EXP(-$K$2*(20/250))*NORMSDIST(-L5947)</f>
        <v>0.89576729135106348</v>
      </c>
      <c r="I5947" s="4">
        <f t="shared" si="555"/>
        <v>2.5</v>
      </c>
      <c r="J5947">
        <f>C5947*EXP(-$K$2*(20/250))*NORMSDIST(L5947)-C5947*EXP(-$K$1*(20/250))*NORMSDIST(M5947)</f>
        <v>0.89576729135106348</v>
      </c>
      <c r="K5947">
        <f>+J5947-H5947-EXP(-$K$2*20/250)*C5947+EXP(-$K$1*20/250)*C5947</f>
        <v>0</v>
      </c>
      <c r="L5947">
        <f>+(LN(C5947/C5947)+($K$1-$K$2+0.5*F5968^2)*20/250)/F5968/SQRT(20/250)</f>
        <v>1.0634640254650144E-2</v>
      </c>
      <c r="M5947">
        <f>L5947-F5968*SQRT(20/250)</f>
        <v>-1.063464025465014E-2</v>
      </c>
    </row>
    <row r="5948" spans="1:13" x14ac:dyDescent="0.15">
      <c r="A5948" s="2">
        <v>34253</v>
      </c>
      <c r="B5948" s="1" t="e">
        <f>NA()</f>
        <v>#N/A</v>
      </c>
      <c r="C5948" s="1">
        <f t="shared" si="552"/>
        <v>105.57</v>
      </c>
      <c r="D5948">
        <f t="shared" si="553"/>
        <v>4.6593742400016032</v>
      </c>
      <c r="E5948">
        <f t="shared" si="556"/>
        <v>0</v>
      </c>
      <c r="F5948">
        <f t="shared" si="557"/>
        <v>0.10865685946879178</v>
      </c>
      <c r="G5948" s="4">
        <f t="shared" si="554"/>
        <v>0</v>
      </c>
      <c r="H5948">
        <f>C5948*EXP(-$K$1*(20/250))*NORMSDIST(-M5948)-C5948*EXP(-$K$2*(20/250))*NORMSDIST(-L5948)</f>
        <v>0.89479966811445877</v>
      </c>
      <c r="I5948" s="4">
        <f t="shared" si="555"/>
        <v>2.6900000000000119</v>
      </c>
      <c r="J5948">
        <f>C5948*EXP(-$K$2*(20/250))*NORMSDIST(L5948)-C5948*EXP(-$K$1*(20/250))*NORMSDIST(M5948)</f>
        <v>0.89479966811445877</v>
      </c>
      <c r="K5948">
        <f>+J5948-H5948-EXP(-$K$2*20/250)*C5948+EXP(-$K$1*20/250)*C5948</f>
        <v>0</v>
      </c>
      <c r="L5948">
        <f>+(LN(C5948/C5948)+($K$1-$K$2+0.5*F5969^2)*20/250)/F5969/SQRT(20/250)</f>
        <v>1.0623152100937448E-2</v>
      </c>
      <c r="M5948">
        <f>L5948-F5969*SQRT(20/250)</f>
        <v>-1.0623152100937448E-2</v>
      </c>
    </row>
    <row r="5949" spans="1:13" x14ac:dyDescent="0.15">
      <c r="A5949" s="2">
        <v>34254</v>
      </c>
      <c r="B5949" s="1">
        <v>105.95</v>
      </c>
      <c r="C5949" s="1">
        <f t="shared" si="552"/>
        <v>105.95</v>
      </c>
      <c r="D5949">
        <f t="shared" si="553"/>
        <v>4.6629672847143082</v>
      </c>
      <c r="E5949">
        <f t="shared" si="556"/>
        <v>3.5930447127050513E-3</v>
      </c>
      <c r="F5949">
        <f t="shared" si="557"/>
        <v>0.10941303747394461</v>
      </c>
      <c r="G5949" s="4">
        <f t="shared" si="554"/>
        <v>0</v>
      </c>
      <c r="H5949">
        <f>C5949*EXP(-$K$1*(20/250))*NORMSDIST(-M5949)-C5949*EXP(-$K$2*(20/250))*NORMSDIST(-L5949)</f>
        <v>0.98575818513261737</v>
      </c>
      <c r="I5949" s="4">
        <f t="shared" si="555"/>
        <v>1.3299999999999983</v>
      </c>
      <c r="J5949">
        <f>C5949*EXP(-$K$2*(20/250))*NORMSDIST(L5949)-C5949*EXP(-$K$1*(20/250))*NORMSDIST(M5949)</f>
        <v>0.98575818513261737</v>
      </c>
      <c r="K5949">
        <f>+J5949-H5949-EXP(-$K$2*20/250)*C5949+EXP(-$K$1*20/250)*C5949</f>
        <v>0</v>
      </c>
      <c r="L5949">
        <f>+(LN(C5949/C5949)+($K$1-$K$2+0.5*F5970^2)*20/250)/F5970/SQRT(20/250)</f>
        <v>1.1661091736013544E-2</v>
      </c>
      <c r="M5949">
        <f>L5949-F5970*SQRT(20/250)</f>
        <v>-1.1661091736013544E-2</v>
      </c>
    </row>
    <row r="5950" spans="1:13" x14ac:dyDescent="0.15">
      <c r="A5950" s="2">
        <v>34255</v>
      </c>
      <c r="B5950" s="1">
        <v>106.02</v>
      </c>
      <c r="C5950" s="1">
        <f t="shared" si="552"/>
        <v>106.02</v>
      </c>
      <c r="D5950">
        <f t="shared" si="553"/>
        <v>4.6636277555596601</v>
      </c>
      <c r="E5950">
        <f t="shared" si="556"/>
        <v>6.6047084535192369E-4</v>
      </c>
      <c r="F5950">
        <f t="shared" si="557"/>
        <v>0.10842806083774159</v>
      </c>
      <c r="G5950" s="4">
        <f t="shared" si="554"/>
        <v>0</v>
      </c>
      <c r="H5950">
        <f>C5950*EXP(-$K$1*(20/250))*NORMSDIST(-M5950)-C5950*EXP(-$K$2*(20/250))*NORMSDIST(-L5950)</f>
        <v>0.98670655404886531</v>
      </c>
      <c r="I5950" s="4">
        <f t="shared" si="555"/>
        <v>1.2600000000000051</v>
      </c>
      <c r="J5950">
        <f>C5950*EXP(-$K$2*(20/250))*NORMSDIST(L5950)-C5950*EXP(-$K$1*(20/250))*NORMSDIST(M5950)</f>
        <v>0.98670655404886531</v>
      </c>
      <c r="K5950">
        <f>+J5950-H5950-EXP(-$K$2*20/250)*C5950+EXP(-$K$1*20/250)*C5950</f>
        <v>0</v>
      </c>
      <c r="L5950">
        <f>+(LN(C5950/C5950)+($K$1-$K$2+0.5*F5971^2)*20/250)/F5971/SQRT(20/250)</f>
        <v>1.1664604012682033E-2</v>
      </c>
      <c r="M5950">
        <f>L5950-F5971*SQRT(20/250)</f>
        <v>-1.1664604012682033E-2</v>
      </c>
    </row>
    <row r="5951" spans="1:13" x14ac:dyDescent="0.15">
      <c r="A5951" s="2">
        <v>34256</v>
      </c>
      <c r="B5951" s="1">
        <v>107.43</v>
      </c>
      <c r="C5951" s="1">
        <f t="shared" si="552"/>
        <v>107.43</v>
      </c>
      <c r="D5951">
        <f t="shared" si="553"/>
        <v>4.6768394726784512</v>
      </c>
      <c r="E5951">
        <f t="shared" si="556"/>
        <v>1.32117171187911E-2</v>
      </c>
      <c r="F5951">
        <f t="shared" si="557"/>
        <v>0.11682691231808631</v>
      </c>
      <c r="G5951" s="4">
        <f t="shared" si="554"/>
        <v>1.1300000000000097</v>
      </c>
      <c r="H5951">
        <f>C5951*EXP(-$K$1*(20/250))*NORMSDIST(-M5951)-C5951*EXP(-$K$2*(20/250))*NORMSDIST(-L5951)</f>
        <v>0.91442526412863856</v>
      </c>
      <c r="I5951" s="4">
        <f t="shared" si="555"/>
        <v>0</v>
      </c>
      <c r="J5951">
        <f>C5951*EXP(-$K$2*(20/250))*NORMSDIST(L5951)-C5951*EXP(-$K$1*(20/250))*NORMSDIST(M5951)</f>
        <v>0.91442526412863856</v>
      </c>
      <c r="K5951">
        <f>+J5951-H5951-EXP(-$K$2*20/250)*C5951+EXP(-$K$1*20/250)*C5951</f>
        <v>0</v>
      </c>
      <c r="L5951">
        <f>+(LN(C5951/C5951)+($K$1-$K$2+0.5*F5972^2)*20/250)/F5972/SQRT(20/250)</f>
        <v>1.0668191846233443E-2</v>
      </c>
      <c r="M5951">
        <f>L5951-F5972*SQRT(20/250)</f>
        <v>-1.066819184623344E-2</v>
      </c>
    </row>
    <row r="5952" spans="1:13" x14ac:dyDescent="0.15">
      <c r="A5952" s="2">
        <v>34257</v>
      </c>
      <c r="B5952" s="1">
        <v>107.08</v>
      </c>
      <c r="C5952" s="1">
        <f t="shared" si="552"/>
        <v>107.08</v>
      </c>
      <c r="D5952">
        <f t="shared" si="553"/>
        <v>4.6735762186521521</v>
      </c>
      <c r="E5952">
        <f t="shared" si="556"/>
        <v>-3.2632540262991228E-3</v>
      </c>
      <c r="F5952">
        <f t="shared" si="557"/>
        <v>9.8117692577007767E-2</v>
      </c>
      <c r="G5952" s="4">
        <f t="shared" si="554"/>
        <v>0.17999999999999261</v>
      </c>
      <c r="H5952">
        <f>C5952*EXP(-$K$1*(20/250))*NORMSDIST(-M5952)-C5952*EXP(-$K$2*(20/250))*NORMSDIST(-L5952)</f>
        <v>0.93732660391833633</v>
      </c>
      <c r="I5952" s="4">
        <f t="shared" si="555"/>
        <v>0</v>
      </c>
      <c r="J5952">
        <f>C5952*EXP(-$K$2*(20/250))*NORMSDIST(L5952)-C5952*EXP(-$K$1*(20/250))*NORMSDIST(M5952)</f>
        <v>0.93732660391833633</v>
      </c>
      <c r="K5952">
        <f>+J5952-H5952-EXP(-$K$2*20/250)*C5952+EXP(-$K$1*20/250)*C5952</f>
        <v>0</v>
      </c>
      <c r="L5952">
        <f>+(LN(C5952/C5952)+($K$1-$K$2+0.5*F5973^2)*20/250)/F5973/SQRT(20/250)</f>
        <v>1.0971126736088369E-2</v>
      </c>
      <c r="M5952">
        <f>L5952-F5973*SQRT(20/250)</f>
        <v>-1.0971126736088365E-2</v>
      </c>
    </row>
    <row r="5953" spans="1:13" x14ac:dyDescent="0.15">
      <c r="A5953" s="2">
        <v>34260</v>
      </c>
      <c r="B5953" s="1">
        <v>107.47</v>
      </c>
      <c r="C5953" s="1">
        <f t="shared" si="552"/>
        <v>107.47</v>
      </c>
      <c r="D5953">
        <f t="shared" si="553"/>
        <v>4.6772117388530621</v>
      </c>
      <c r="E5953">
        <f t="shared" si="556"/>
        <v>3.6355202009099585E-3</v>
      </c>
      <c r="F5953">
        <f t="shared" si="557"/>
        <v>9.843799834537667E-2</v>
      </c>
      <c r="G5953" s="4">
        <f t="shared" si="554"/>
        <v>0.73999999999999488</v>
      </c>
      <c r="H5953">
        <f>C5953*EXP(-$K$1*(20/250))*NORMSDIST(-M5953)-C5953*EXP(-$K$2*(20/250))*NORMSDIST(-L5953)</f>
        <v>0.92812925473765517</v>
      </c>
      <c r="I5953" s="4">
        <f t="shared" si="555"/>
        <v>0</v>
      </c>
      <c r="J5953">
        <f>C5953*EXP(-$K$2*(20/250))*NORMSDIST(L5953)-C5953*EXP(-$K$1*(20/250))*NORMSDIST(M5953)</f>
        <v>0.92812925473765517</v>
      </c>
      <c r="K5953">
        <f>+J5953-H5953-EXP(-$K$2*20/250)*C5953+EXP(-$K$1*20/250)*C5953</f>
        <v>0</v>
      </c>
      <c r="L5953">
        <f>+(LN(C5953/C5953)+($K$1-$K$2+0.5*F5974^2)*20/250)/F5974/SQRT(20/250)</f>
        <v>1.0824046063172922E-2</v>
      </c>
      <c r="M5953">
        <f>L5953-F5974*SQRT(20/250)</f>
        <v>-1.0824046063172922E-2</v>
      </c>
    </row>
    <row r="5954" spans="1:13" x14ac:dyDescent="0.15">
      <c r="A5954" s="2">
        <v>34261</v>
      </c>
      <c r="B5954" s="1">
        <v>107.07</v>
      </c>
      <c r="C5954" s="1">
        <f t="shared" si="552"/>
        <v>107.07</v>
      </c>
      <c r="D5954">
        <f t="shared" si="553"/>
        <v>4.6734828261701784</v>
      </c>
      <c r="E5954">
        <f t="shared" si="556"/>
        <v>-3.7289126828836672E-3</v>
      </c>
      <c r="F5954">
        <f t="shared" si="557"/>
        <v>9.9418179221371972E-2</v>
      </c>
      <c r="G5954" s="4">
        <f t="shared" si="554"/>
        <v>6.9999999999993179E-2</v>
      </c>
      <c r="H5954">
        <f>C5954*EXP(-$K$1*(20/250))*NORMSDIST(-M5954)-C5954*EXP(-$K$2*(20/250))*NORMSDIST(-L5954)</f>
        <v>0.91946282786982181</v>
      </c>
      <c r="I5954" s="4">
        <f t="shared" si="555"/>
        <v>0</v>
      </c>
      <c r="J5954">
        <f>C5954*EXP(-$K$2*(20/250))*NORMSDIST(L5954)-C5954*EXP(-$K$1*(20/250))*NORMSDIST(M5954)</f>
        <v>0.91946282786982181</v>
      </c>
      <c r="K5954">
        <f>+J5954-H5954-EXP(-$K$2*20/250)*C5954+EXP(-$K$1*20/250)*C5954</f>
        <v>0</v>
      </c>
      <c r="L5954">
        <f>+(LN(C5954/C5954)+($K$1-$K$2+0.5*F5975^2)*20/250)/F5975/SQRT(20/250)</f>
        <v>1.0763033623223778E-2</v>
      </c>
      <c r="M5954">
        <f>L5954-F5975*SQRT(20/250)</f>
        <v>-1.0763033623223775E-2</v>
      </c>
    </row>
    <row r="5955" spans="1:13" x14ac:dyDescent="0.15">
      <c r="A5955" s="2">
        <v>34262</v>
      </c>
      <c r="B5955" s="1">
        <v>107.31</v>
      </c>
      <c r="C5955" s="1">
        <f t="shared" si="552"/>
        <v>107.31</v>
      </c>
      <c r="D5955">
        <f t="shared" si="553"/>
        <v>4.6757218419390361</v>
      </c>
      <c r="E5955">
        <f t="shared" si="556"/>
        <v>2.2390157688576551E-3</v>
      </c>
      <c r="F5955">
        <f t="shared" si="557"/>
        <v>7.0156950359477069E-2</v>
      </c>
      <c r="G5955" s="4">
        <f t="shared" si="554"/>
        <v>0.21000000000000796</v>
      </c>
      <c r="H5955">
        <f>C5955*EXP(-$K$1*(20/250))*NORMSDIST(-M5955)-C5955*EXP(-$K$2*(20/250))*NORMSDIST(-L5955)</f>
        <v>0.91723532162551891</v>
      </c>
      <c r="I5955" s="4">
        <f t="shared" si="555"/>
        <v>0</v>
      </c>
      <c r="J5955">
        <f>C5955*EXP(-$K$2*(20/250))*NORMSDIST(L5955)-C5955*EXP(-$K$1*(20/250))*NORMSDIST(M5955)</f>
        <v>0.91723532162551891</v>
      </c>
      <c r="K5955">
        <f>+J5955-H5955-EXP(-$K$2*20/250)*C5955+EXP(-$K$1*20/250)*C5955</f>
        <v>0</v>
      </c>
      <c r="L5955">
        <f>+(LN(C5955/C5955)+($K$1-$K$2+0.5*F5976^2)*20/250)/F5976/SQRT(20/250)</f>
        <v>1.0712943667529434E-2</v>
      </c>
      <c r="M5955">
        <f>L5955-F5976*SQRT(20/250)</f>
        <v>-1.0712943667529434E-2</v>
      </c>
    </row>
    <row r="5956" spans="1:13" x14ac:dyDescent="0.15">
      <c r="A5956" s="2">
        <v>34263</v>
      </c>
      <c r="B5956" s="1">
        <v>108.35</v>
      </c>
      <c r="C5956" s="1">
        <f t="shared" si="552"/>
        <v>108.35</v>
      </c>
      <c r="D5956">
        <f t="shared" si="553"/>
        <v>4.6853667279823679</v>
      </c>
      <c r="E5956">
        <f t="shared" si="556"/>
        <v>9.6448860433318018E-3</v>
      </c>
      <c r="F5956">
        <f t="shared" si="557"/>
        <v>7.7087136858002031E-2</v>
      </c>
      <c r="G5956" s="4">
        <f t="shared" si="554"/>
        <v>4.9999999999997158E-2</v>
      </c>
      <c r="H5956">
        <f>C5956*EXP(-$K$1*(20/250))*NORMSDIST(-M5956)-C5956*EXP(-$K$2*(20/250))*NORMSDIST(-L5956)</f>
        <v>0.95717216355185997</v>
      </c>
      <c r="I5956" s="4">
        <f t="shared" si="555"/>
        <v>0</v>
      </c>
      <c r="J5956">
        <f>C5956*EXP(-$K$2*(20/250))*NORMSDIST(L5956)-C5956*EXP(-$K$1*(20/250))*NORMSDIST(M5956)</f>
        <v>0.95717216355185997</v>
      </c>
      <c r="K5956">
        <f>+J5956-H5956-EXP(-$K$2*20/250)*C5956+EXP(-$K$1*20/250)*C5956</f>
        <v>0</v>
      </c>
      <c r="L5956">
        <f>+(LN(C5956/C5956)+($K$1-$K$2+0.5*F5977^2)*20/250)/F5977/SQRT(20/250)</f>
        <v>1.1072098895623002E-2</v>
      </c>
      <c r="M5956">
        <f>L5956-F5977*SQRT(20/250)</f>
        <v>-1.1072098895623002E-2</v>
      </c>
    </row>
    <row r="5957" spans="1:13" x14ac:dyDescent="0.15">
      <c r="A5957" s="2">
        <v>34264</v>
      </c>
      <c r="B5957" s="1">
        <v>108.16</v>
      </c>
      <c r="C5957" s="1">
        <f t="shared" si="552"/>
        <v>108.16</v>
      </c>
      <c r="D5957">
        <f t="shared" si="553"/>
        <v>4.6836116122946541</v>
      </c>
      <c r="E5957">
        <f t="shared" si="556"/>
        <v>-1.7551156877138041E-3</v>
      </c>
      <c r="F5957">
        <f t="shared" si="557"/>
        <v>7.5671971065961144E-2</v>
      </c>
      <c r="G5957" s="4">
        <f t="shared" si="554"/>
        <v>0</v>
      </c>
      <c r="H5957">
        <f>C5957*EXP(-$K$1*(20/250))*NORMSDIST(-M5957)-C5957*EXP(-$K$2*(20/250))*NORMSDIST(-L5957)</f>
        <v>0.95252476212976944</v>
      </c>
      <c r="I5957" s="4">
        <f t="shared" si="555"/>
        <v>0.10999999999999943</v>
      </c>
      <c r="J5957">
        <f>C5957*EXP(-$K$2*(20/250))*NORMSDIST(L5957)-C5957*EXP(-$K$1*(20/250))*NORMSDIST(M5957)</f>
        <v>0.95252476212976944</v>
      </c>
      <c r="K5957">
        <f>+J5957-H5957-EXP(-$K$2*20/250)*C5957+EXP(-$K$1*20/250)*C5957</f>
        <v>0</v>
      </c>
      <c r="L5957">
        <f>+(LN(C5957/C5957)+($K$1-$K$2+0.5*F5978^2)*20/250)/F5978/SQRT(20/250)</f>
        <v>1.1037694074286569E-2</v>
      </c>
      <c r="M5957">
        <f>L5957-F5978*SQRT(20/250)</f>
        <v>-1.1037694074286565E-2</v>
      </c>
    </row>
    <row r="5958" spans="1:13" x14ac:dyDescent="0.15">
      <c r="A5958" s="2">
        <v>34267</v>
      </c>
      <c r="B5958" s="1">
        <v>108.36</v>
      </c>
      <c r="C5958" s="1">
        <f t="shared" si="552"/>
        <v>108.36</v>
      </c>
      <c r="D5958">
        <f t="shared" si="553"/>
        <v>4.6854590172168944</v>
      </c>
      <c r="E5958">
        <f t="shared" si="556"/>
        <v>1.8474049222403366E-3</v>
      </c>
      <c r="F5958">
        <f t="shared" si="557"/>
        <v>7.5622106039455558E-2</v>
      </c>
      <c r="G5958" s="4">
        <f t="shared" si="554"/>
        <v>0</v>
      </c>
      <c r="H5958">
        <f>C5958*EXP(-$K$1*(20/250))*NORMSDIST(-M5958)-C5958*EXP(-$K$2*(20/250))*NORMSDIST(-L5958)</f>
        <v>0.953662047246155</v>
      </c>
      <c r="I5958" s="4">
        <f t="shared" si="555"/>
        <v>9.0000000000003411E-2</v>
      </c>
      <c r="J5958">
        <f>C5958*EXP(-$K$2*(20/250))*NORMSDIST(L5958)-C5958*EXP(-$K$1*(20/250))*NORMSDIST(M5958)</f>
        <v>0.953662047246155</v>
      </c>
      <c r="K5958">
        <f>+J5958-H5958-EXP(-$K$2*20/250)*C5958+EXP(-$K$1*20/250)*C5958</f>
        <v>0</v>
      </c>
      <c r="L5958">
        <f>+(LN(C5958/C5958)+($K$1-$K$2+0.5*F5979^2)*20/250)/F5979/SQRT(20/250)</f>
        <v>1.1030475856400419E-2</v>
      </c>
      <c r="M5958">
        <f>L5958-F5979*SQRT(20/250)</f>
        <v>-1.1030475856400419E-2</v>
      </c>
    </row>
    <row r="5959" spans="1:13" x14ac:dyDescent="0.15">
      <c r="A5959" s="2">
        <v>34268</v>
      </c>
      <c r="B5959" s="1">
        <v>108.14</v>
      </c>
      <c r="C5959" s="1">
        <f t="shared" si="552"/>
        <v>108.14</v>
      </c>
      <c r="D5959">
        <f t="shared" si="553"/>
        <v>4.6834266839538587</v>
      </c>
      <c r="E5959">
        <f t="shared" si="556"/>
        <v>-2.0323332630356461E-3</v>
      </c>
      <c r="F5959">
        <f t="shared" si="557"/>
        <v>7.590051698176567E-2</v>
      </c>
      <c r="G5959" s="4">
        <f t="shared" si="554"/>
        <v>0</v>
      </c>
      <c r="H5959">
        <f>C5959*EXP(-$K$1*(20/250))*NORMSDIST(-M5959)-C5959*EXP(-$K$2*(20/250))*NORMSDIST(-L5959)</f>
        <v>0.95521521554576339</v>
      </c>
      <c r="I5959" s="4">
        <f t="shared" si="555"/>
        <v>1.0000000000005116E-2</v>
      </c>
      <c r="J5959">
        <f>C5959*EXP(-$K$2*(20/250))*NORMSDIST(L5959)-C5959*EXP(-$K$1*(20/250))*NORMSDIST(M5959)</f>
        <v>0.95521521554576339</v>
      </c>
      <c r="K5959">
        <f>+J5959-H5959-EXP(-$K$2*20/250)*C5959+EXP(-$K$1*20/250)*C5959</f>
        <v>0</v>
      </c>
      <c r="L5959">
        <f>+(LN(C5959/C5959)+($K$1-$K$2+0.5*F5980^2)*20/250)/F5980/SQRT(20/250)</f>
        <v>1.1070919080943577E-2</v>
      </c>
      <c r="M5959">
        <f>L5959-F5980*SQRT(20/250)</f>
        <v>-1.1070919080943573E-2</v>
      </c>
    </row>
    <row r="5960" spans="1:13" x14ac:dyDescent="0.15">
      <c r="A5960" s="2">
        <v>34269</v>
      </c>
      <c r="B5960" s="1">
        <v>108.47</v>
      </c>
      <c r="C5960" s="1">
        <f t="shared" si="552"/>
        <v>108.47</v>
      </c>
      <c r="D5960">
        <f t="shared" si="553"/>
        <v>4.6864736370521261</v>
      </c>
      <c r="E5960">
        <f t="shared" si="556"/>
        <v>3.0469530982673021E-3</v>
      </c>
      <c r="F5960">
        <f t="shared" si="557"/>
        <v>7.1577575958284692E-2</v>
      </c>
      <c r="G5960" s="4">
        <f t="shared" si="554"/>
        <v>0.31999999999999318</v>
      </c>
      <c r="H5960">
        <f>C5960*EXP(-$K$1*(20/250))*NORMSDIST(-M5960)-C5960*EXP(-$K$2*(20/250))*NORMSDIST(-L5960)</f>
        <v>0.94860550316410297</v>
      </c>
      <c r="I5960" s="4">
        <f t="shared" si="555"/>
        <v>0</v>
      </c>
      <c r="J5960">
        <f>C5960*EXP(-$K$2*(20/250))*NORMSDIST(L5960)-C5960*EXP(-$K$1*(20/250))*NORMSDIST(M5960)</f>
        <v>0.94860550316410297</v>
      </c>
      <c r="K5960">
        <f>+J5960-H5960-EXP(-$K$2*20/250)*C5960+EXP(-$K$1*20/250)*C5960</f>
        <v>0</v>
      </c>
      <c r="L5960">
        <f>+(LN(C5960/C5960)+($K$1-$K$2+0.5*F5981^2)*20/250)/F5981/SQRT(20/250)</f>
        <v>1.0960860087980362E-2</v>
      </c>
      <c r="M5960">
        <f>L5960-F5981*SQRT(20/250)</f>
        <v>-1.0960860087980362E-2</v>
      </c>
    </row>
    <row r="5961" spans="1:13" x14ac:dyDescent="0.15">
      <c r="A5961" s="2">
        <v>34270</v>
      </c>
      <c r="B5961" s="1">
        <v>108.5</v>
      </c>
      <c r="C5961" s="1">
        <f t="shared" ref="C5961:C6024" si="558">_xlfn.IFNA(B5961,C5960)</f>
        <v>108.5</v>
      </c>
      <c r="D5961">
        <f t="shared" ref="D5961:D6024" si="559">+LN(C5961)</f>
        <v>4.6867501729805143</v>
      </c>
      <c r="E5961">
        <f t="shared" si="556"/>
        <v>2.7653592838827734E-4</v>
      </c>
      <c r="F5961">
        <f t="shared" si="557"/>
        <v>7.137351677172582E-2</v>
      </c>
      <c r="G5961" s="4">
        <f t="shared" ref="G5961:G6024" si="560">+IF(C5982&lt;C5961,-C5982+C5961,0)</f>
        <v>0</v>
      </c>
      <c r="H5961">
        <f>C5961*EXP(-$K$1*(20/250))*NORMSDIST(-M5961)-C5961*EXP(-$K$2*(20/250))*NORMSDIST(-L5961)</f>
        <v>0.97870185175085567</v>
      </c>
      <c r="I5961" s="4">
        <f t="shared" ref="I5961:I6024" si="561">+IF(C5982&gt;C5961,C5982-C5961,0)</f>
        <v>0.25</v>
      </c>
      <c r="J5961">
        <f>C5961*EXP(-$K$2*(20/250))*NORMSDIST(L5961)-C5961*EXP(-$K$1*(20/250))*NORMSDIST(M5961)</f>
        <v>0.97870185175085567</v>
      </c>
      <c r="K5961">
        <f>+J5961-H5961-EXP(-$K$2*20/250)*C5961+EXP(-$K$1*20/250)*C5961</f>
        <v>0</v>
      </c>
      <c r="L5961">
        <f>+(LN(C5961/C5961)+($K$1-$K$2+0.5*F5982^2)*20/250)/F5982/SQRT(20/250)</f>
        <v>1.130550227683402E-2</v>
      </c>
      <c r="M5961">
        <f>L5961-F5982*SQRT(20/250)</f>
        <v>-1.1305502276834023E-2</v>
      </c>
    </row>
    <row r="5962" spans="1:13" x14ac:dyDescent="0.15">
      <c r="A5962" s="2">
        <v>34271</v>
      </c>
      <c r="B5962" s="1">
        <v>108.35</v>
      </c>
      <c r="C5962" s="1">
        <f t="shared" si="558"/>
        <v>108.35</v>
      </c>
      <c r="D5962">
        <f t="shared" si="559"/>
        <v>4.6853667279823679</v>
      </c>
      <c r="E5962">
        <f t="shared" ref="E5962:E6025" si="562">+D5962-D5961</f>
        <v>-1.3834449981464658E-3</v>
      </c>
      <c r="F5962">
        <f t="shared" si="557"/>
        <v>6.7841213235048201E-2</v>
      </c>
      <c r="G5962" s="4">
        <f t="shared" si="560"/>
        <v>0</v>
      </c>
      <c r="H5962">
        <f>C5962*EXP(-$K$1*(20/250))*NORMSDIST(-M5962)-C5962*EXP(-$K$2*(20/250))*NORMSDIST(-L5962)</f>
        <v>0.99411193359753725</v>
      </c>
      <c r="I5962" s="4">
        <f t="shared" si="561"/>
        <v>0.92000000000000171</v>
      </c>
      <c r="J5962">
        <f>C5962*EXP(-$K$2*(20/250))*NORMSDIST(L5962)-C5962*EXP(-$K$1*(20/250))*NORMSDIST(M5962)</f>
        <v>0.99411193359753725</v>
      </c>
      <c r="K5962">
        <f>+J5962-H5962-EXP(-$K$2*20/250)*C5962+EXP(-$K$1*20/250)*C5962</f>
        <v>0</v>
      </c>
      <c r="L5962">
        <f>+(LN(C5962/C5962)+($K$1-$K$2+0.5*F5983^2)*20/250)/F5983/SQRT(20/250)</f>
        <v>1.1499418552923085E-2</v>
      </c>
      <c r="M5962">
        <f>L5962-F5983*SQRT(20/250)</f>
        <v>-1.1499418552923088E-2</v>
      </c>
    </row>
    <row r="5963" spans="1:13" x14ac:dyDescent="0.15">
      <c r="A5963" s="2">
        <v>34274</v>
      </c>
      <c r="B5963" s="1">
        <v>108.28</v>
      </c>
      <c r="C5963" s="1">
        <f t="shared" si="558"/>
        <v>108.28</v>
      </c>
      <c r="D5963">
        <f t="shared" si="559"/>
        <v>4.6847204647461007</v>
      </c>
      <c r="E5963">
        <f t="shared" si="562"/>
        <v>-6.4626323626715276E-4</v>
      </c>
      <c r="F5963">
        <f t="shared" si="557"/>
        <v>6.7999336438898911E-2</v>
      </c>
      <c r="G5963" s="4">
        <f t="shared" si="560"/>
        <v>0</v>
      </c>
      <c r="H5963">
        <f>C5963*EXP(-$K$1*(20/250))*NORMSDIST(-M5963)-C5963*EXP(-$K$2*(20/250))*NORMSDIST(-L5963)</f>
        <v>0.99669020688256182</v>
      </c>
      <c r="I5963" s="4">
        <f t="shared" si="561"/>
        <v>0.79999999999999716</v>
      </c>
      <c r="J5963">
        <f>C5963*EXP(-$K$2*(20/250))*NORMSDIST(L5963)-C5963*EXP(-$K$1*(20/250))*NORMSDIST(M5963)</f>
        <v>0.99669020688256182</v>
      </c>
      <c r="K5963">
        <f>+J5963-H5963-EXP(-$K$2*20/250)*C5963+EXP(-$K$1*20/250)*C5963</f>
        <v>0</v>
      </c>
      <c r="L5963">
        <f>+(LN(C5963/C5963)+($K$1-$K$2+0.5*F5984^2)*20/250)/F5984/SQRT(20/250)</f>
        <v>1.1536697788851897E-2</v>
      </c>
      <c r="M5963">
        <f>L5963-F5984*SQRT(20/250)</f>
        <v>-1.1536697788851894E-2</v>
      </c>
    </row>
    <row r="5964" spans="1:13" x14ac:dyDescent="0.15">
      <c r="A5964" s="2">
        <v>34275</v>
      </c>
      <c r="B5964" s="1">
        <v>107.57</v>
      </c>
      <c r="C5964" s="1">
        <f t="shared" si="558"/>
        <v>107.57</v>
      </c>
      <c r="D5964">
        <f t="shared" si="559"/>
        <v>4.6781417984439138</v>
      </c>
      <c r="E5964">
        <f t="shared" si="562"/>
        <v>-6.5786663021869529E-3</v>
      </c>
      <c r="F5964">
        <f t="shared" si="557"/>
        <v>7.203596650255624E-2</v>
      </c>
      <c r="G5964" s="4">
        <f t="shared" si="560"/>
        <v>0</v>
      </c>
      <c r="H5964">
        <f>C5964*EXP(-$K$1*(20/250))*NORMSDIST(-M5964)-C5964*EXP(-$K$2*(20/250))*NORMSDIST(-L5964)</f>
        <v>0.95828581896660836</v>
      </c>
      <c r="I5964" s="4">
        <f t="shared" si="561"/>
        <v>1.1300000000000097</v>
      </c>
      <c r="J5964">
        <f>C5964*EXP(-$K$2*(20/250))*NORMSDIST(L5964)-C5964*EXP(-$K$1*(20/250))*NORMSDIST(M5964)</f>
        <v>0.95828581896660836</v>
      </c>
      <c r="K5964">
        <f>+J5964-H5964-EXP(-$K$2*20/250)*C5964+EXP(-$K$1*20/250)*C5964</f>
        <v>0</v>
      </c>
      <c r="L5964">
        <f>+(LN(C5964/C5964)+($K$1-$K$2+0.5*F5985^2)*20/250)/F5985/SQRT(20/250)</f>
        <v>1.1165363196851972E-2</v>
      </c>
      <c r="M5964">
        <f>L5964-F5985*SQRT(20/250)</f>
        <v>-1.1165363196851968E-2</v>
      </c>
    </row>
    <row r="5965" spans="1:13" x14ac:dyDescent="0.15">
      <c r="A5965" s="2">
        <v>34276</v>
      </c>
      <c r="B5965" s="1">
        <v>107.3</v>
      </c>
      <c r="C5965" s="1">
        <f t="shared" si="558"/>
        <v>107.3</v>
      </c>
      <c r="D5965">
        <f t="shared" si="559"/>
        <v>4.6756286496366526</v>
      </c>
      <c r="E5965">
        <f t="shared" si="562"/>
        <v>-2.5131488072611674E-3</v>
      </c>
      <c r="F5965">
        <f t="shared" si="557"/>
        <v>7.2218509850731763E-2</v>
      </c>
      <c r="G5965" s="4">
        <f t="shared" si="560"/>
        <v>0</v>
      </c>
      <c r="H5965">
        <f>C5965*EXP(-$K$1*(20/250))*NORMSDIST(-M5965)-C5965*EXP(-$K$2*(20/250))*NORMSDIST(-L5965)</f>
        <v>0.94678687328242006</v>
      </c>
      <c r="I5965" s="4">
        <f t="shared" si="561"/>
        <v>1.4399999999999977</v>
      </c>
      <c r="J5965">
        <f>C5965*EXP(-$K$2*(20/250))*NORMSDIST(L5965)-C5965*EXP(-$K$1*(20/250))*NORMSDIST(M5965)</f>
        <v>0.94678687328242006</v>
      </c>
      <c r="K5965">
        <f>+J5965-H5965-EXP(-$K$2*20/250)*C5965+EXP(-$K$1*20/250)*C5965</f>
        <v>0</v>
      </c>
      <c r="L5965">
        <f>+(LN(C5965/C5965)+($K$1-$K$2+0.5*F5986^2)*20/250)/F5986/SQRT(20/250)</f>
        <v>1.1059138504721686E-2</v>
      </c>
      <c r="M5965">
        <f>L5965-F5986*SQRT(20/250)</f>
        <v>-1.1059138504721686E-2</v>
      </c>
    </row>
    <row r="5966" spans="1:13" x14ac:dyDescent="0.15">
      <c r="A5966" s="2">
        <v>34277</v>
      </c>
      <c r="B5966" s="1">
        <v>108.27</v>
      </c>
      <c r="C5966" s="1">
        <f t="shared" si="558"/>
        <v>108.27</v>
      </c>
      <c r="D5966">
        <f t="shared" si="559"/>
        <v>4.6846281073228067</v>
      </c>
      <c r="E5966">
        <f t="shared" si="562"/>
        <v>8.9994576861540665E-3</v>
      </c>
      <c r="F5966">
        <f t="shared" si="557"/>
        <v>7.7543689301547994E-2</v>
      </c>
      <c r="G5966" s="4">
        <f t="shared" si="560"/>
        <v>0</v>
      </c>
      <c r="H5966">
        <f>C5966*EXP(-$K$1*(20/250))*NORMSDIST(-M5966)-C5966*EXP(-$K$2*(20/250))*NORMSDIST(-L5966)</f>
        <v>0.88854441639139026</v>
      </c>
      <c r="I5966" s="4">
        <f t="shared" si="561"/>
        <v>0.18999999999999773</v>
      </c>
      <c r="J5966">
        <f>C5966*EXP(-$K$2*(20/250))*NORMSDIST(L5966)-C5966*EXP(-$K$1*(20/250))*NORMSDIST(M5966)</f>
        <v>0.88854441639139026</v>
      </c>
      <c r="K5966">
        <f>+J5966-H5966-EXP(-$K$2*20/250)*C5966+EXP(-$K$1*20/250)*C5966</f>
        <v>0</v>
      </c>
      <c r="L5966">
        <f>+(LN(C5966/C5966)+($K$1-$K$2+0.5*F5987^2)*20/250)/F5987/SQRT(20/250)</f>
        <v>1.0285812462120104E-2</v>
      </c>
      <c r="M5966">
        <f>L5966-F5987*SQRT(20/250)</f>
        <v>-1.0285812462120101E-2</v>
      </c>
    </row>
    <row r="5967" spans="1:13" x14ac:dyDescent="0.15">
      <c r="A5967" s="2">
        <v>34278</v>
      </c>
      <c r="B5967" s="1">
        <v>108.2</v>
      </c>
      <c r="C5967" s="1">
        <f t="shared" si="558"/>
        <v>108.2</v>
      </c>
      <c r="D5967">
        <f t="shared" si="559"/>
        <v>4.6839813664123815</v>
      </c>
      <c r="E5967">
        <f t="shared" si="562"/>
        <v>-6.4674091042515869E-4</v>
      </c>
      <c r="F5967">
        <f t="shared" si="557"/>
        <v>7.5330976575126787E-2</v>
      </c>
      <c r="G5967" s="4">
        <f t="shared" si="560"/>
        <v>0</v>
      </c>
      <c r="H5967">
        <f>C5967*EXP(-$K$1*(20/250))*NORMSDIST(-M5967)-C5967*EXP(-$K$2*(20/250))*NORMSDIST(-L5967)</f>
        <v>0.89239757615762016</v>
      </c>
      <c r="I5967" s="4">
        <f t="shared" si="561"/>
        <v>3.0000000000001137E-2</v>
      </c>
      <c r="J5967">
        <f>C5967*EXP(-$K$2*(20/250))*NORMSDIST(L5967)-C5967*EXP(-$K$1*(20/250))*NORMSDIST(M5967)</f>
        <v>0.89239757615762016</v>
      </c>
      <c r="K5967">
        <f>+J5967-H5967-EXP(-$K$2*20/250)*C5967+EXP(-$K$1*20/250)*C5967</f>
        <v>0</v>
      </c>
      <c r="L5967">
        <f>+(LN(C5967/C5967)+($K$1-$K$2+0.5*F5988^2)*20/250)/F5988/SQRT(20/250)</f>
        <v>1.0337101822626094E-2</v>
      </c>
      <c r="M5967">
        <f>L5967-F5988*SQRT(20/250)</f>
        <v>-1.033710182262609E-2</v>
      </c>
    </row>
    <row r="5968" spans="1:13" x14ac:dyDescent="0.15">
      <c r="A5968" s="2">
        <v>34281</v>
      </c>
      <c r="B5968" s="1">
        <v>108.07</v>
      </c>
      <c r="C5968" s="1">
        <f t="shared" si="558"/>
        <v>108.07</v>
      </c>
      <c r="D5968">
        <f t="shared" si="559"/>
        <v>4.6827791653150745</v>
      </c>
      <c r="E5968">
        <f t="shared" si="562"/>
        <v>-1.2022010973069541E-3</v>
      </c>
      <c r="F5968">
        <f t="shared" si="557"/>
        <v>7.5198262395425486E-2</v>
      </c>
      <c r="G5968" s="4">
        <f t="shared" si="560"/>
        <v>0.46999999999999886</v>
      </c>
      <c r="H5968">
        <f>C5968*EXP(-$K$1*(20/250))*NORMSDIST(-M5968)-C5968*EXP(-$K$2*(20/250))*NORMSDIST(-L5968)</f>
        <v>0.92382139435711963</v>
      </c>
      <c r="I5968" s="4">
        <f t="shared" si="561"/>
        <v>0</v>
      </c>
      <c r="J5968">
        <f>C5968*EXP(-$K$2*(20/250))*NORMSDIST(L5968)-C5968*EXP(-$K$1*(20/250))*NORMSDIST(M5968)</f>
        <v>0.92382139435711963</v>
      </c>
      <c r="K5968">
        <f>+J5968-H5968-EXP(-$K$2*20/250)*C5968+EXP(-$K$1*20/250)*C5968</f>
        <v>0</v>
      </c>
      <c r="L5968">
        <f>+(LN(C5968/C5968)+($K$1-$K$2+0.5*F5989^2)*20/250)/F5989/SQRT(20/250)</f>
        <v>1.0713986908760588E-2</v>
      </c>
      <c r="M5968">
        <f>L5968-F5989*SQRT(20/250)</f>
        <v>-1.0713986908760588E-2</v>
      </c>
    </row>
    <row r="5969" spans="1:13" x14ac:dyDescent="0.15">
      <c r="A5969" s="2">
        <v>34282</v>
      </c>
      <c r="B5969" s="1">
        <v>108.26</v>
      </c>
      <c r="C5969" s="1">
        <f t="shared" si="558"/>
        <v>108.26</v>
      </c>
      <c r="D5969">
        <f t="shared" si="559"/>
        <v>4.6845357413688316</v>
      </c>
      <c r="E5969">
        <f t="shared" si="562"/>
        <v>1.7565760537570085E-3</v>
      </c>
      <c r="F5969">
        <f t="shared" si="557"/>
        <v>7.5117028881489883E-2</v>
      </c>
      <c r="G5969" s="4">
        <f t="shared" si="560"/>
        <v>0</v>
      </c>
      <c r="H5969">
        <f>C5969*EXP(-$K$1*(20/250))*NORMSDIST(-M5969)-C5969*EXP(-$K$2*(20/250))*NORMSDIST(-L5969)</f>
        <v>1.0086803059344049</v>
      </c>
      <c r="I5969" s="4">
        <f t="shared" si="561"/>
        <v>0.35999999999999943</v>
      </c>
      <c r="J5969">
        <f>C5969*EXP(-$K$2*(20/250))*NORMSDIST(L5969)-C5969*EXP(-$K$1*(20/250))*NORMSDIST(M5969)</f>
        <v>1.0086803059344049</v>
      </c>
      <c r="K5969">
        <f>+J5969-H5969-EXP(-$K$2*20/250)*C5969+EXP(-$K$1*20/250)*C5969</f>
        <v>0</v>
      </c>
      <c r="L5969">
        <f>+(LN(C5969/C5969)+($K$1-$K$2+0.5*F5990^2)*20/250)/F5990/SQRT(20/250)</f>
        <v>1.1677646591442268E-2</v>
      </c>
      <c r="M5969">
        <f>L5969-F5990*SQRT(20/250)</f>
        <v>-1.1677646591442272E-2</v>
      </c>
    </row>
    <row r="5970" spans="1:13" x14ac:dyDescent="0.15">
      <c r="A5970" s="2">
        <v>34283</v>
      </c>
      <c r="B5970" s="1">
        <v>107.28</v>
      </c>
      <c r="C5970" s="1">
        <f t="shared" si="558"/>
        <v>107.28</v>
      </c>
      <c r="D5970">
        <f t="shared" si="559"/>
        <v>4.6754422389734227</v>
      </c>
      <c r="E5970">
        <f t="shared" si="562"/>
        <v>-9.0935023954088479E-3</v>
      </c>
      <c r="F5970">
        <f t="shared" si="557"/>
        <v>8.2456370425735864E-2</v>
      </c>
      <c r="G5970" s="4">
        <f t="shared" si="560"/>
        <v>0</v>
      </c>
      <c r="H5970">
        <f>C5970*EXP(-$K$1*(20/250))*NORMSDIST(-M5970)-C5970*EXP(-$K$2*(20/250))*NORMSDIST(-L5970)</f>
        <v>0.91382252413565368</v>
      </c>
      <c r="I5970" s="4">
        <f t="shared" si="561"/>
        <v>1.4699999999999989</v>
      </c>
      <c r="J5970">
        <f>C5970*EXP(-$K$2*(20/250))*NORMSDIST(L5970)-C5970*EXP(-$K$1*(20/250))*NORMSDIST(M5970)</f>
        <v>0.91382252413565368</v>
      </c>
      <c r="K5970">
        <f>+J5970-H5970-EXP(-$K$2*20/250)*C5970+EXP(-$K$1*20/250)*C5970</f>
        <v>0</v>
      </c>
      <c r="L5970">
        <f>+(LN(C5970/C5970)+($K$1-$K$2+0.5*F5991^2)*20/250)/F5991/SQRT(20/250)</f>
        <v>1.0676066790103019E-2</v>
      </c>
      <c r="M5970">
        <f>L5970-F5991*SQRT(20/250)</f>
        <v>-1.0676066790103023E-2</v>
      </c>
    </row>
    <row r="5971" spans="1:13" x14ac:dyDescent="0.15">
      <c r="A5971" s="2">
        <v>34284</v>
      </c>
      <c r="B5971" s="1" t="e">
        <f>NA()</f>
        <v>#N/A</v>
      </c>
      <c r="C5971" s="1">
        <f t="shared" si="558"/>
        <v>107.28</v>
      </c>
      <c r="D5971">
        <f t="shared" si="559"/>
        <v>4.6754422389734227</v>
      </c>
      <c r="E5971">
        <f t="shared" si="562"/>
        <v>0</v>
      </c>
      <c r="F5971">
        <f t="shared" si="557"/>
        <v>8.2481205972232782E-2</v>
      </c>
      <c r="G5971" s="4">
        <f t="shared" si="560"/>
        <v>0</v>
      </c>
      <c r="H5971">
        <f>C5971*EXP(-$K$1*(20/250))*NORMSDIST(-M5971)-C5971*EXP(-$K$2*(20/250))*NORMSDIST(-L5971)</f>
        <v>0.92350837473944125</v>
      </c>
      <c r="I5971" s="4">
        <f t="shared" si="561"/>
        <v>1.9000000000000057</v>
      </c>
      <c r="J5971">
        <f>C5971*EXP(-$K$2*(20/250))*NORMSDIST(L5971)-C5971*EXP(-$K$1*(20/250))*NORMSDIST(M5971)</f>
        <v>0.92350837473944125</v>
      </c>
      <c r="K5971">
        <f>+J5971-H5971-EXP(-$K$2*20/250)*C5971+EXP(-$K$1*20/250)*C5971</f>
        <v>0</v>
      </c>
      <c r="L5971">
        <f>+(LN(C5971/C5971)+($K$1-$K$2+0.5*F5992^2)*20/250)/F5992/SQRT(20/250)</f>
        <v>1.0789229660052723E-2</v>
      </c>
      <c r="M5971">
        <f>L5971-F5992*SQRT(20/250)</f>
        <v>-1.0789229660052723E-2</v>
      </c>
    </row>
    <row r="5972" spans="1:13" x14ac:dyDescent="0.15">
      <c r="A5972" s="2">
        <v>34285</v>
      </c>
      <c r="B5972" s="1">
        <v>106.3</v>
      </c>
      <c r="C5972" s="1">
        <f t="shared" si="558"/>
        <v>106.3</v>
      </c>
      <c r="D5972">
        <f t="shared" si="559"/>
        <v>4.6662652853479019</v>
      </c>
      <c r="E5972">
        <f t="shared" si="562"/>
        <v>-9.176953625520845E-3</v>
      </c>
      <c r="F5972">
        <f t="shared" si="557"/>
        <v>7.5435507974707008E-2</v>
      </c>
      <c r="G5972" s="4">
        <f t="shared" si="560"/>
        <v>0</v>
      </c>
      <c r="H5972">
        <f>C5972*EXP(-$K$1*(20/250))*NORMSDIST(-M5972)-C5972*EXP(-$K$2*(20/250))*NORMSDIST(-L5972)</f>
        <v>0.8156353004439012</v>
      </c>
      <c r="I5972" s="4">
        <f t="shared" si="561"/>
        <v>2.6800000000000068</v>
      </c>
      <c r="J5972">
        <f>C5972*EXP(-$K$2*(20/250))*NORMSDIST(L5972)-C5972*EXP(-$K$1*(20/250))*NORMSDIST(M5972)</f>
        <v>0.8156353004439012</v>
      </c>
      <c r="K5972">
        <f>+J5972-H5972-EXP(-$K$2*20/250)*C5972+EXP(-$K$1*20/250)*C5972</f>
        <v>0</v>
      </c>
      <c r="L5972">
        <f>+(LN(C5972/C5972)+($K$1-$K$2+0.5*F5993^2)*20/250)/F5993/SQRT(20/250)</f>
        <v>9.6167733734604747E-3</v>
      </c>
      <c r="M5972">
        <f>L5972-F5993*SQRT(20/250)</f>
        <v>-9.6167733734604747E-3</v>
      </c>
    </row>
    <row r="5973" spans="1:13" x14ac:dyDescent="0.15">
      <c r="A5973" s="2">
        <v>34288</v>
      </c>
      <c r="B5973" s="1">
        <v>106.9</v>
      </c>
      <c r="C5973" s="1">
        <f t="shared" si="558"/>
        <v>106.9</v>
      </c>
      <c r="D5973">
        <f t="shared" si="559"/>
        <v>4.6718938180309992</v>
      </c>
      <c r="E5973">
        <f t="shared" si="562"/>
        <v>5.6285326830973759E-3</v>
      </c>
      <c r="F5973">
        <f t="shared" si="557"/>
        <v>7.7577581123451186E-2</v>
      </c>
      <c r="G5973" s="4">
        <f t="shared" si="560"/>
        <v>0</v>
      </c>
      <c r="H5973">
        <f>C5973*EXP(-$K$1*(20/250))*NORMSDIST(-M5973)-C5973*EXP(-$K$2*(20/250))*NORMSDIST(-L5973)</f>
        <v>0.80481481308275704</v>
      </c>
      <c r="I5973" s="4">
        <f t="shared" si="561"/>
        <v>2.4799999999999898</v>
      </c>
      <c r="J5973">
        <f>C5973*EXP(-$K$2*(20/250))*NORMSDIST(L5973)-C5973*EXP(-$K$1*(20/250))*NORMSDIST(M5973)</f>
        <v>0.80481481308275704</v>
      </c>
      <c r="K5973">
        <f>+J5973-H5973-EXP(-$K$2*20/250)*C5973+EXP(-$K$1*20/250)*C5973</f>
        <v>0</v>
      </c>
      <c r="L5973">
        <f>+(LN(C5973/C5973)+($K$1-$K$2+0.5*F5994^2)*20/250)/F5994/SQRT(20/250)</f>
        <v>9.4359284521019129E-3</v>
      </c>
      <c r="M5973">
        <f>L5973-F5994*SQRT(20/250)</f>
        <v>-9.4359284521019163E-3</v>
      </c>
    </row>
    <row r="5974" spans="1:13" x14ac:dyDescent="0.15">
      <c r="A5974" s="2">
        <v>34289</v>
      </c>
      <c r="B5974" s="1">
        <v>106.73</v>
      </c>
      <c r="C5974" s="1">
        <f t="shared" si="558"/>
        <v>106.73</v>
      </c>
      <c r="D5974">
        <f t="shared" si="559"/>
        <v>4.6703022809258732</v>
      </c>
      <c r="E5974">
        <f t="shared" si="562"/>
        <v>-1.5915371051260507E-3</v>
      </c>
      <c r="F5974">
        <f t="shared" si="557"/>
        <v>7.6537563711451262E-2</v>
      </c>
      <c r="G5974" s="4">
        <f t="shared" si="560"/>
        <v>0</v>
      </c>
      <c r="H5974">
        <f>C5974*EXP(-$K$1*(20/250))*NORMSDIST(-M5974)-C5974*EXP(-$K$2*(20/250))*NORMSDIST(-L5974)</f>
        <v>0.79687824962208964</v>
      </c>
      <c r="I5974" s="4">
        <f t="shared" si="561"/>
        <v>2.9299999999999926</v>
      </c>
      <c r="J5974">
        <f>C5974*EXP(-$K$2*(20/250))*NORMSDIST(L5974)-C5974*EXP(-$K$1*(20/250))*NORMSDIST(M5974)</f>
        <v>0.79687824962208964</v>
      </c>
      <c r="K5974">
        <f>+J5974-H5974-EXP(-$K$2*20/250)*C5974+EXP(-$K$1*20/250)*C5974</f>
        <v>0</v>
      </c>
      <c r="L5974">
        <f>+(LN(C5974/C5974)+($K$1-$K$2+0.5*F5995^2)*20/250)/F5995/SQRT(20/250)</f>
        <v>9.3577565088161802E-3</v>
      </c>
      <c r="M5974">
        <f>L5974-F5995*SQRT(20/250)</f>
        <v>-9.3577565088161802E-3</v>
      </c>
    </row>
    <row r="5975" spans="1:13" x14ac:dyDescent="0.15">
      <c r="A5975" s="2">
        <v>34290</v>
      </c>
      <c r="B5975" s="1">
        <v>107</v>
      </c>
      <c r="C5975" s="1">
        <f t="shared" si="558"/>
        <v>107</v>
      </c>
      <c r="D5975">
        <f t="shared" si="559"/>
        <v>4.6728288344619058</v>
      </c>
      <c r="E5975">
        <f t="shared" si="562"/>
        <v>2.5265535360325941E-3</v>
      </c>
      <c r="F5975">
        <f t="shared" si="557"/>
        <v>7.6106140611203493E-2</v>
      </c>
      <c r="G5975" s="4">
        <f t="shared" si="560"/>
        <v>0</v>
      </c>
      <c r="H5975">
        <f>C5975*EXP(-$K$1*(20/250))*NORMSDIST(-M5975)-C5975*EXP(-$K$2*(20/250))*NORMSDIST(-L5975)</f>
        <v>0.79756446762966959</v>
      </c>
      <c r="I5975" s="4">
        <f t="shared" si="561"/>
        <v>2.7199999999999989</v>
      </c>
      <c r="J5975">
        <f>C5975*EXP(-$K$2*(20/250))*NORMSDIST(L5975)-C5975*EXP(-$K$1*(20/250))*NORMSDIST(M5975)</f>
        <v>0.79756446762966959</v>
      </c>
      <c r="K5975">
        <f>+J5975-H5975-EXP(-$K$2*20/250)*C5975+EXP(-$K$1*20/250)*C5975</f>
        <v>0</v>
      </c>
      <c r="L5975">
        <f>+(LN(C5975/C5975)+($K$1-$K$2+0.5*F5996^2)*20/250)/F5996/SQRT(20/250)</f>
        <v>9.342180962092413E-3</v>
      </c>
      <c r="M5975">
        <f>L5975-F5996*SQRT(20/250)</f>
        <v>-9.3421809620924095E-3</v>
      </c>
    </row>
    <row r="5976" spans="1:13" x14ac:dyDescent="0.15">
      <c r="A5976" s="2">
        <v>34291</v>
      </c>
      <c r="B5976" s="1">
        <v>107.1</v>
      </c>
      <c r="C5976" s="1">
        <f t="shared" si="558"/>
        <v>107.1</v>
      </c>
      <c r="D5976">
        <f t="shared" si="559"/>
        <v>4.6737629774537028</v>
      </c>
      <c r="E5976">
        <f t="shared" si="562"/>
        <v>9.3414299179706006E-4</v>
      </c>
      <c r="F5976">
        <f t="shared" si="557"/>
        <v>7.5751951137795454E-2</v>
      </c>
      <c r="G5976" s="4">
        <f t="shared" si="560"/>
        <v>0</v>
      </c>
      <c r="H5976">
        <f>C5976*EXP(-$K$1*(20/250))*NORMSDIST(-M5976)-C5976*EXP(-$K$2*(20/250))*NORMSDIST(-L5976)</f>
        <v>0.80371693411382239</v>
      </c>
      <c r="I5976" s="4">
        <f t="shared" si="561"/>
        <v>3</v>
      </c>
      <c r="J5976">
        <f>C5976*EXP(-$K$2*(20/250))*NORMSDIST(L5976)-C5976*EXP(-$K$1*(20/250))*NORMSDIST(M5976)</f>
        <v>0.80371693411382239</v>
      </c>
      <c r="K5976">
        <f>+J5976-H5976-EXP(-$K$2*20/250)*C5976+EXP(-$K$1*20/250)*C5976</f>
        <v>0</v>
      </c>
      <c r="L5976">
        <f>+(LN(C5976/C5976)+($K$1-$K$2+0.5*F5997^2)*20/250)/F5997/SQRT(20/250)</f>
        <v>9.4054588935273218E-3</v>
      </c>
      <c r="M5976">
        <f>L5976-F5997*SQRT(20/250)</f>
        <v>-9.4054588935273218E-3</v>
      </c>
    </row>
    <row r="5977" spans="1:13" x14ac:dyDescent="0.15">
      <c r="A5977" s="2">
        <v>34292</v>
      </c>
      <c r="B5977" s="1">
        <v>108.3</v>
      </c>
      <c r="C5977" s="1">
        <f t="shared" si="558"/>
        <v>108.3</v>
      </c>
      <c r="D5977">
        <f t="shared" si="559"/>
        <v>4.6849051540069446</v>
      </c>
      <c r="E5977">
        <f t="shared" si="562"/>
        <v>1.1142176553241789E-2</v>
      </c>
      <c r="F5977">
        <f t="shared" si="557"/>
        <v>7.8291562110631083E-2</v>
      </c>
      <c r="G5977" s="4">
        <f t="shared" si="560"/>
        <v>0</v>
      </c>
      <c r="H5977">
        <f>C5977*EXP(-$K$1*(20/250))*NORMSDIST(-M5977)-C5977*EXP(-$K$2*(20/250))*NORMSDIST(-L5977)</f>
        <v>0.70006446123364441</v>
      </c>
      <c r="I5977" s="4">
        <f t="shared" si="561"/>
        <v>2.25</v>
      </c>
      <c r="J5977">
        <f>C5977*EXP(-$K$2*(20/250))*NORMSDIST(L5977)-C5977*EXP(-$K$1*(20/250))*NORMSDIST(M5977)</f>
        <v>0.70006446123364441</v>
      </c>
      <c r="K5977">
        <f>+J5977-H5977-EXP(-$K$2*20/250)*C5977+EXP(-$K$1*20/250)*C5977</f>
        <v>0</v>
      </c>
      <c r="L5977">
        <f>+(LN(C5977/C5977)+($K$1-$K$2+0.5*F5998^2)*20/250)/F5998/SQRT(20/250)</f>
        <v>8.1016646779989952E-3</v>
      </c>
      <c r="M5977">
        <f>L5977-F5998*SQRT(20/250)</f>
        <v>-8.1016646779989918E-3</v>
      </c>
    </row>
    <row r="5978" spans="1:13" x14ac:dyDescent="0.15">
      <c r="A5978" s="2">
        <v>34295</v>
      </c>
      <c r="B5978" s="1">
        <v>108.27</v>
      </c>
      <c r="C5978" s="1">
        <f t="shared" si="558"/>
        <v>108.27</v>
      </c>
      <c r="D5978">
        <f t="shared" si="559"/>
        <v>4.6846281073228067</v>
      </c>
      <c r="E5978">
        <f t="shared" si="562"/>
        <v>-2.7704668413797151E-4</v>
      </c>
      <c r="F5978">
        <f t="shared" si="557"/>
        <v>7.8048283285906045E-2</v>
      </c>
      <c r="G5978" s="4">
        <f t="shared" si="560"/>
        <v>0</v>
      </c>
      <c r="H5978">
        <f>C5978*EXP(-$K$1*(20/250))*NORMSDIST(-M5978)-C5978*EXP(-$K$2*(20/250))*NORMSDIST(-L5978)</f>
        <v>0.71525532719854823</v>
      </c>
      <c r="I5978" s="4">
        <f t="shared" si="561"/>
        <v>2.8100000000000023</v>
      </c>
      <c r="J5978">
        <f>C5978*EXP(-$K$2*(20/250))*NORMSDIST(L5978)-C5978*EXP(-$K$1*(20/250))*NORMSDIST(M5978)</f>
        <v>0.71525532719854823</v>
      </c>
      <c r="K5978">
        <f>+J5978-H5978-EXP(-$K$2*20/250)*C5978+EXP(-$K$1*20/250)*C5978</f>
        <v>0</v>
      </c>
      <c r="L5978">
        <f>+(LN(C5978/C5978)+($K$1-$K$2+0.5*F5999^2)*20/250)/F5999/SQRT(20/250)</f>
        <v>8.2797622228609983E-3</v>
      </c>
      <c r="M5978">
        <f>L5978-F5999*SQRT(20/250)</f>
        <v>-8.2797622228609948E-3</v>
      </c>
    </row>
    <row r="5979" spans="1:13" x14ac:dyDescent="0.15">
      <c r="A5979" s="2">
        <v>34296</v>
      </c>
      <c r="B5979" s="1">
        <v>108.45</v>
      </c>
      <c r="C5979" s="1">
        <f t="shared" si="558"/>
        <v>108.45</v>
      </c>
      <c r="D5979">
        <f t="shared" si="559"/>
        <v>4.6862892372728835</v>
      </c>
      <c r="E5979">
        <f t="shared" si="562"/>
        <v>1.6611299500768339E-3</v>
      </c>
      <c r="F5979">
        <f t="shared" si="557"/>
        <v>7.799724277775226E-2</v>
      </c>
      <c r="G5979" s="4">
        <f t="shared" si="560"/>
        <v>0</v>
      </c>
      <c r="H5979">
        <f>C5979*EXP(-$K$1*(20/250))*NORMSDIST(-M5979)-C5979*EXP(-$K$2*(20/250))*NORMSDIST(-L5979)</f>
        <v>0.75688683210142926</v>
      </c>
      <c r="I5979" s="4">
        <f t="shared" si="561"/>
        <v>2.1199999999999903</v>
      </c>
      <c r="J5979">
        <f>C5979*EXP(-$K$2*(20/250))*NORMSDIST(L5979)-C5979*EXP(-$K$1*(20/250))*NORMSDIST(M5979)</f>
        <v>0.75688683210142926</v>
      </c>
      <c r="K5979">
        <f>+J5979-H5979-EXP(-$K$2*20/250)*C5979+EXP(-$K$1*20/250)*C5979</f>
        <v>0</v>
      </c>
      <c r="L5979">
        <f>+(LN(C5979/C5979)+($K$1-$K$2+0.5*F6000^2)*20/250)/F6000/SQRT(20/250)</f>
        <v>8.7471559605002344E-3</v>
      </c>
      <c r="M5979">
        <f>L5979-F6000*SQRT(20/250)</f>
        <v>-8.7471559605002344E-3</v>
      </c>
    </row>
    <row r="5980" spans="1:13" x14ac:dyDescent="0.15">
      <c r="A5980" s="2">
        <v>34297</v>
      </c>
      <c r="B5980" s="1">
        <v>108.15</v>
      </c>
      <c r="C5980" s="1">
        <f t="shared" si="558"/>
        <v>108.15</v>
      </c>
      <c r="D5980">
        <f t="shared" si="559"/>
        <v>4.683519152399068</v>
      </c>
      <c r="E5980">
        <f t="shared" si="562"/>
        <v>-2.7700848738154704E-3</v>
      </c>
      <c r="F5980">
        <f t="shared" si="557"/>
        <v>7.828321956102742E-2</v>
      </c>
      <c r="G5980" s="4">
        <f t="shared" si="560"/>
        <v>0</v>
      </c>
      <c r="H5980">
        <f>C5980*EXP(-$K$1*(20/250))*NORMSDIST(-M5980)-C5980*EXP(-$K$2*(20/250))*NORMSDIST(-L5980)</f>
        <v>0.73892447750455403</v>
      </c>
      <c r="I5980" s="4">
        <f t="shared" si="561"/>
        <v>2.3999999999999915</v>
      </c>
      <c r="J5980">
        <f>C5980*EXP(-$K$2*(20/250))*NORMSDIST(L5980)-C5980*EXP(-$K$1*(20/250))*NORMSDIST(M5980)</f>
        <v>0.73892447750455403</v>
      </c>
      <c r="K5980">
        <f>+J5980-H5980-EXP(-$K$2*20/250)*C5980+EXP(-$K$1*20/250)*C5980</f>
        <v>0</v>
      </c>
      <c r="L5980">
        <f>+(LN(C5980/C5980)+($K$1-$K$2+0.5*F6001^2)*20/250)/F6001/SQRT(20/250)</f>
        <v>8.5632530051915224E-3</v>
      </c>
      <c r="M5980">
        <f>L5980-F6001*SQRT(20/250)</f>
        <v>-8.5632530051915224E-3</v>
      </c>
    </row>
    <row r="5981" spans="1:13" x14ac:dyDescent="0.15">
      <c r="A5981" s="2">
        <v>34298</v>
      </c>
      <c r="B5981" s="1" t="e">
        <f>NA()</f>
        <v>#N/A</v>
      </c>
      <c r="C5981" s="1">
        <f t="shared" si="558"/>
        <v>108.15</v>
      </c>
      <c r="D5981">
        <f t="shared" si="559"/>
        <v>4.683519152399068</v>
      </c>
      <c r="E5981">
        <f t="shared" si="562"/>
        <v>0</v>
      </c>
      <c r="F5981">
        <f t="shared" si="557"/>
        <v>7.750498495847892E-2</v>
      </c>
      <c r="G5981" s="4">
        <f t="shared" si="560"/>
        <v>0</v>
      </c>
      <c r="H5981">
        <f>C5981*EXP(-$K$1*(20/250))*NORMSDIST(-M5981)-C5981*EXP(-$K$2*(20/250))*NORMSDIST(-L5981)</f>
        <v>0.74503791202982228</v>
      </c>
      <c r="I5981" s="4">
        <f t="shared" si="561"/>
        <v>2.7999999999999972</v>
      </c>
      <c r="J5981">
        <f>C5981*EXP(-$K$2*(20/250))*NORMSDIST(L5981)-C5981*EXP(-$K$1*(20/250))*NORMSDIST(M5981)</f>
        <v>0.74503791202982228</v>
      </c>
      <c r="K5981">
        <f>+J5981-H5981-EXP(-$K$2*20/250)*C5981+EXP(-$K$1*20/250)*C5981</f>
        <v>0</v>
      </c>
      <c r="L5981">
        <f>+(LN(C5981/C5981)+($K$1-$K$2+0.5*F6002^2)*20/250)/F6002/SQRT(20/250)</f>
        <v>8.6341021700598874E-3</v>
      </c>
      <c r="M5981">
        <f>L5981-F6002*SQRT(20/250)</f>
        <v>-8.6341021700598874E-3</v>
      </c>
    </row>
    <row r="5982" spans="1:13" x14ac:dyDescent="0.15">
      <c r="A5982" s="2">
        <v>34299</v>
      </c>
      <c r="B5982" s="1">
        <v>108.75</v>
      </c>
      <c r="C5982" s="1">
        <f t="shared" si="558"/>
        <v>108.75</v>
      </c>
      <c r="D5982">
        <f t="shared" si="559"/>
        <v>4.6890516699687934</v>
      </c>
      <c r="E5982">
        <f t="shared" si="562"/>
        <v>5.5325175697253925E-3</v>
      </c>
      <c r="F5982">
        <f t="shared" ref="F5982:F6045" si="563">STDEV(E5962:E5982)*SQRT(250)</f>
        <v>7.9941973246692888E-2</v>
      </c>
      <c r="G5982" s="4">
        <f t="shared" si="560"/>
        <v>0</v>
      </c>
      <c r="H5982">
        <f>C5982*EXP(-$K$1*(20/250))*NORMSDIST(-M5982)-C5982*EXP(-$K$2*(20/250))*NORMSDIST(-L5982)</f>
        <v>0.74583160312213437</v>
      </c>
      <c r="I5982" s="4">
        <f t="shared" si="561"/>
        <v>2.7800000000000011</v>
      </c>
      <c r="J5982">
        <f>C5982*EXP(-$K$2*(20/250))*NORMSDIST(L5982)-C5982*EXP(-$K$1*(20/250))*NORMSDIST(M5982)</f>
        <v>0.74583160312213437</v>
      </c>
      <c r="K5982">
        <f>+J5982-H5982-EXP(-$K$2*20/250)*C5982+EXP(-$K$1*20/250)*C5982</f>
        <v>0</v>
      </c>
      <c r="L5982">
        <f>+(LN(C5982/C5982)+($K$1-$K$2+0.5*F6003^2)*20/250)/F6003/SQRT(20/250)</f>
        <v>8.5956119816031091E-3</v>
      </c>
      <c r="M5982">
        <f>L5982-F6003*SQRT(20/250)</f>
        <v>-8.5956119816031091E-3</v>
      </c>
    </row>
    <row r="5983" spans="1:13" x14ac:dyDescent="0.15">
      <c r="A5983" s="2">
        <v>34302</v>
      </c>
      <c r="B5983" s="1">
        <v>109.27</v>
      </c>
      <c r="C5983" s="1">
        <f t="shared" si="558"/>
        <v>109.27</v>
      </c>
      <c r="D5983">
        <f t="shared" si="559"/>
        <v>4.693821883582654</v>
      </c>
      <c r="E5983">
        <f t="shared" si="562"/>
        <v>4.7702136138605411E-3</v>
      </c>
      <c r="F5983">
        <f t="shared" si="563"/>
        <v>8.1313168384743104E-2</v>
      </c>
      <c r="G5983" s="4">
        <f t="shared" si="560"/>
        <v>0</v>
      </c>
      <c r="H5983">
        <f>C5983*EXP(-$K$1*(20/250))*NORMSDIST(-M5983)-C5983*EXP(-$K$2*(20/250))*NORMSDIST(-L5983)</f>
        <v>0.74080723667697868</v>
      </c>
      <c r="I5983" s="4">
        <f t="shared" si="561"/>
        <v>2.0799999999999983</v>
      </c>
      <c r="J5983">
        <f>C5983*EXP(-$K$2*(20/250))*NORMSDIST(L5983)-C5983*EXP(-$K$1*(20/250))*NORMSDIST(M5983)</f>
        <v>0.74080723667697868</v>
      </c>
      <c r="K5983">
        <f>+J5983-H5983-EXP(-$K$2*20/250)*C5983+EXP(-$K$1*20/250)*C5983</f>
        <v>0</v>
      </c>
      <c r="L5983">
        <f>+(LN(C5983/C5983)+($K$1-$K$2+0.5*F6004^2)*20/250)/F6004/SQRT(20/250)</f>
        <v>8.4970747261691286E-3</v>
      </c>
      <c r="M5983">
        <f>L5983-F6004*SQRT(20/250)</f>
        <v>-8.4970747261691321E-3</v>
      </c>
    </row>
    <row r="5984" spans="1:13" x14ac:dyDescent="0.15">
      <c r="A5984" s="2">
        <v>34303</v>
      </c>
      <c r="B5984" s="1">
        <v>109.08</v>
      </c>
      <c r="C5984" s="1">
        <f t="shared" si="558"/>
        <v>109.08</v>
      </c>
      <c r="D5984">
        <f t="shared" si="559"/>
        <v>4.6920815579773878</v>
      </c>
      <c r="E5984">
        <f t="shared" si="562"/>
        <v>-1.7403256052661575E-3</v>
      </c>
      <c r="F5984">
        <f t="shared" si="563"/>
        <v>8.1576772389970242E-2</v>
      </c>
      <c r="G5984" s="4">
        <f t="shared" si="560"/>
        <v>0</v>
      </c>
      <c r="H5984">
        <f>C5984*EXP(-$K$1*(20/250))*NORMSDIST(-M5984)-C5984*EXP(-$K$2*(20/250))*NORMSDIST(-L5984)</f>
        <v>0.73191664641032617</v>
      </c>
      <c r="I5984" s="4">
        <f t="shared" si="561"/>
        <v>2.519999999999996</v>
      </c>
      <c r="J5984">
        <f>C5984*EXP(-$K$2*(20/250))*NORMSDIST(L5984)-C5984*EXP(-$K$1*(20/250))*NORMSDIST(M5984)</f>
        <v>0.73191664641032617</v>
      </c>
      <c r="K5984">
        <f>+J5984-H5984-EXP(-$K$2*20/250)*C5984+EXP(-$K$1*20/250)*C5984</f>
        <v>0</v>
      </c>
      <c r="L5984">
        <f>+(LN(C5984/C5984)+($K$1-$K$2+0.5*F6005^2)*20/250)/F6005/SQRT(20/250)</f>
        <v>8.4097203243222556E-3</v>
      </c>
      <c r="M5984">
        <f>L5984-F6005*SQRT(20/250)</f>
        <v>-8.4097203243222556E-3</v>
      </c>
    </row>
    <row r="5985" spans="1:13" x14ac:dyDescent="0.15">
      <c r="A5985" s="2">
        <v>34304</v>
      </c>
      <c r="B5985" s="1">
        <v>108.7</v>
      </c>
      <c r="C5985" s="1">
        <f t="shared" si="558"/>
        <v>108.7</v>
      </c>
      <c r="D5985">
        <f t="shared" si="559"/>
        <v>4.6885917941271638</v>
      </c>
      <c r="E5985">
        <f t="shared" si="562"/>
        <v>-3.4897638502240369E-3</v>
      </c>
      <c r="F5985">
        <f t="shared" si="563"/>
        <v>7.8951040309047371E-2</v>
      </c>
      <c r="G5985" s="4">
        <f t="shared" si="560"/>
        <v>0</v>
      </c>
      <c r="H5985">
        <f>C5985*EXP(-$K$1*(20/250))*NORMSDIST(-M5985)-C5985*EXP(-$K$2*(20/250))*NORMSDIST(-L5985)</f>
        <v>0.70694051111227196</v>
      </c>
      <c r="I5985" s="4">
        <f t="shared" si="561"/>
        <v>3.2999999999999972</v>
      </c>
      <c r="J5985">
        <f>C5985*EXP(-$K$2*(20/250))*NORMSDIST(L5985)-C5985*EXP(-$K$1*(20/250))*NORMSDIST(M5985)</f>
        <v>0.70694051111227196</v>
      </c>
      <c r="K5985">
        <f>+J5985-H5985-EXP(-$K$2*20/250)*C5985+EXP(-$K$1*20/250)*C5985</f>
        <v>0</v>
      </c>
      <c r="L5985">
        <f>+(LN(C5985/C5985)+($K$1-$K$2+0.5*F6006^2)*20/250)/F6006/SQRT(20/250)</f>
        <v>8.1511347576344127E-3</v>
      </c>
      <c r="M5985">
        <f>L5985-F6006*SQRT(20/250)</f>
        <v>-8.1511347576344127E-3</v>
      </c>
    </row>
    <row r="5986" spans="1:13" x14ac:dyDescent="0.15">
      <c r="A5986" s="2">
        <v>34305</v>
      </c>
      <c r="B5986" s="1">
        <v>108.74</v>
      </c>
      <c r="C5986" s="1">
        <f t="shared" si="558"/>
        <v>108.74</v>
      </c>
      <c r="D5986">
        <f t="shared" si="559"/>
        <v>4.6889597117177741</v>
      </c>
      <c r="E5986">
        <f t="shared" si="562"/>
        <v>3.6791759061038931E-4</v>
      </c>
      <c r="F5986">
        <f t="shared" si="563"/>
        <v>7.8199918307699595E-2</v>
      </c>
      <c r="G5986" s="4">
        <f t="shared" si="560"/>
        <v>0</v>
      </c>
      <c r="H5986">
        <f>C5986*EXP(-$K$1*(20/250))*NORMSDIST(-M5986)-C5986*EXP(-$K$2*(20/250))*NORMSDIST(-L5986)</f>
        <v>0.72727618581944142</v>
      </c>
      <c r="I5986" s="4">
        <f t="shared" si="561"/>
        <v>2.960000000000008</v>
      </c>
      <c r="J5986">
        <f>C5986*EXP(-$K$2*(20/250))*NORMSDIST(L5986)-C5986*EXP(-$K$1*(20/250))*NORMSDIST(M5986)</f>
        <v>0.72727618581944142</v>
      </c>
      <c r="K5986">
        <f>+J5986-H5986-EXP(-$K$2*20/250)*C5986+EXP(-$K$1*20/250)*C5986</f>
        <v>0</v>
      </c>
      <c r="L5986">
        <f>+(LN(C5986/C5986)+($K$1-$K$2+0.5*F6007^2)*20/250)/F6007/SQRT(20/250)</f>
        <v>8.3825289699688763E-3</v>
      </c>
      <c r="M5986">
        <f>L5986-F6007*SQRT(20/250)</f>
        <v>-8.3825289699688763E-3</v>
      </c>
    </row>
    <row r="5987" spans="1:13" x14ac:dyDescent="0.15">
      <c r="A5987" s="2">
        <v>34306</v>
      </c>
      <c r="B5987" s="1">
        <v>108.46</v>
      </c>
      <c r="C5987" s="1">
        <f t="shared" si="558"/>
        <v>108.46</v>
      </c>
      <c r="D5987">
        <f t="shared" si="559"/>
        <v>4.6863814414129141</v>
      </c>
      <c r="E5987">
        <f t="shared" si="562"/>
        <v>-2.5782703048600197E-3</v>
      </c>
      <c r="F5987">
        <f t="shared" si="563"/>
        <v>7.2731677419782231E-2</v>
      </c>
      <c r="G5987" s="4">
        <f t="shared" si="560"/>
        <v>0</v>
      </c>
      <c r="H5987">
        <f>C5987*EXP(-$K$1*(20/250))*NORMSDIST(-M5987)-C5987*EXP(-$K$2*(20/250))*NORMSDIST(-L5987)</f>
        <v>0.7444322460756041</v>
      </c>
      <c r="I5987" s="4">
        <f t="shared" si="561"/>
        <v>4.0400000000000063</v>
      </c>
      <c r="J5987">
        <f>C5987*EXP(-$K$2*(20/250))*NORMSDIST(L5987)-C5987*EXP(-$K$1*(20/250))*NORMSDIST(M5987)</f>
        <v>0.7444322460756041</v>
      </c>
      <c r="K5987">
        <f>+J5987-H5987-EXP(-$K$2*20/250)*C5987+EXP(-$K$1*20/250)*C5987</f>
        <v>0</v>
      </c>
      <c r="L5987">
        <f>+(LN(C5987/C5987)+($K$1-$K$2+0.5*F6008^2)*20/250)/F6008/SQRT(20/250)</f>
        <v>8.6024245404007649E-3</v>
      </c>
      <c r="M5987">
        <f>L5987-F6008*SQRT(20/250)</f>
        <v>-8.6024245404007649E-3</v>
      </c>
    </row>
    <row r="5988" spans="1:13" x14ac:dyDescent="0.15">
      <c r="A5988" s="2">
        <v>34309</v>
      </c>
      <c r="B5988" s="1">
        <v>108.23</v>
      </c>
      <c r="C5988" s="1">
        <f t="shared" si="558"/>
        <v>108.23</v>
      </c>
      <c r="D5988">
        <f t="shared" si="559"/>
        <v>4.6842585923070548</v>
      </c>
      <c r="E5988">
        <f t="shared" si="562"/>
        <v>-2.122849105859359E-3</v>
      </c>
      <c r="F5988">
        <f t="shared" si="563"/>
        <v>7.3094347965947298E-2</v>
      </c>
      <c r="G5988" s="4">
        <f t="shared" si="560"/>
        <v>0</v>
      </c>
      <c r="H5988">
        <f>C5988*EXP(-$K$1*(20/250))*NORMSDIST(-M5988)-C5988*EXP(-$K$2*(20/250))*NORMSDIST(-L5988)</f>
        <v>0.72301105690820577</v>
      </c>
      <c r="I5988" s="4">
        <f t="shared" si="561"/>
        <v>4.519999999999996</v>
      </c>
      <c r="J5988">
        <f>C5988*EXP(-$K$2*(20/250))*NORMSDIST(L5988)-C5988*EXP(-$K$1*(20/250))*NORMSDIST(M5988)</f>
        <v>0.72301105690820577</v>
      </c>
      <c r="K5988">
        <f>+J5988-H5988-EXP(-$K$2*20/250)*C5988+EXP(-$K$1*20/250)*C5988</f>
        <v>0</v>
      </c>
      <c r="L5988">
        <f>+(LN(C5988/C5988)+($K$1-$K$2+0.5*F6009^2)*20/250)/F6009/SQRT(20/250)</f>
        <v>8.3726375884694559E-3</v>
      </c>
      <c r="M5988">
        <f>L5988-F6009*SQRT(20/250)</f>
        <v>-8.3726375884694559E-3</v>
      </c>
    </row>
    <row r="5989" spans="1:13" x14ac:dyDescent="0.15">
      <c r="A5989" s="2">
        <v>34310</v>
      </c>
      <c r="B5989" s="1">
        <v>107.6</v>
      </c>
      <c r="C5989" s="1">
        <f t="shared" si="558"/>
        <v>107.6</v>
      </c>
      <c r="D5989">
        <f t="shared" si="559"/>
        <v>4.678420647727684</v>
      </c>
      <c r="E5989">
        <f t="shared" si="562"/>
        <v>-5.8379445793708129E-3</v>
      </c>
      <c r="F5989">
        <f t="shared" si="563"/>
        <v>7.5759327967285073E-2</v>
      </c>
      <c r="G5989" s="4">
        <f t="shared" si="560"/>
        <v>0</v>
      </c>
      <c r="H5989">
        <f>C5989*EXP(-$K$1*(20/250))*NORMSDIST(-M5989)-C5989*EXP(-$K$2*(20/250))*NORMSDIST(-L5989)</f>
        <v>0.63277344309562267</v>
      </c>
      <c r="I5989" s="4">
        <f t="shared" si="561"/>
        <v>5.5</v>
      </c>
      <c r="J5989">
        <f>C5989*EXP(-$K$2*(20/250))*NORMSDIST(L5989)-C5989*EXP(-$K$1*(20/250))*NORMSDIST(M5989)</f>
        <v>0.63277344309562267</v>
      </c>
      <c r="K5989">
        <f>+J5989-H5989-EXP(-$K$2*20/250)*C5989+EXP(-$K$1*20/250)*C5989</f>
        <v>0</v>
      </c>
      <c r="L5989">
        <f>+(LN(C5989/C5989)+($K$1-$K$2+0.5*F6010^2)*20/250)/F6010/SQRT(20/250)</f>
        <v>7.3705490937546756E-3</v>
      </c>
      <c r="M5989">
        <f>L5989-F6010*SQRT(20/250)</f>
        <v>-7.3705490937546738E-3</v>
      </c>
    </row>
    <row r="5990" spans="1:13" x14ac:dyDescent="0.15">
      <c r="A5990" s="2">
        <v>34311</v>
      </c>
      <c r="B5990" s="1">
        <v>108.62</v>
      </c>
      <c r="C5990" s="1">
        <f t="shared" si="558"/>
        <v>108.62</v>
      </c>
      <c r="D5990">
        <f t="shared" si="559"/>
        <v>4.687855552606699</v>
      </c>
      <c r="E5990">
        <f t="shared" si="562"/>
        <v>9.4349048790149936E-3</v>
      </c>
      <c r="F5990">
        <f t="shared" si="563"/>
        <v>8.2573430931088015E-2</v>
      </c>
      <c r="G5990" s="4">
        <f t="shared" si="560"/>
        <v>0</v>
      </c>
      <c r="H5990">
        <f>C5990*EXP(-$K$1*(20/250))*NORMSDIST(-M5990)-C5990*EXP(-$K$2*(20/250))*NORMSDIST(-L5990)</f>
        <v>0.59717156827750983</v>
      </c>
      <c r="I5990" s="4">
        <f t="shared" si="561"/>
        <v>4.1299999999999955</v>
      </c>
      <c r="J5990">
        <f>C5990*EXP(-$K$2*(20/250))*NORMSDIST(L5990)-C5990*EXP(-$K$1*(20/250))*NORMSDIST(M5990)</f>
        <v>0.59717156827750983</v>
      </c>
      <c r="K5990">
        <f>+J5990-H5990-EXP(-$K$2*20/250)*C5990+EXP(-$K$1*20/250)*C5990</f>
        <v>0</v>
      </c>
      <c r="L5990">
        <f>+(LN(C5990/C5990)+($K$1-$K$2+0.5*F6011^2)*20/250)/F6011/SQRT(20/250)</f>
        <v>6.8905311318426974E-3</v>
      </c>
      <c r="M5990">
        <f>L5990-F6011*SQRT(20/250)</f>
        <v>-6.8905311318426992E-3</v>
      </c>
    </row>
    <row r="5991" spans="1:13" x14ac:dyDescent="0.15">
      <c r="A5991" s="2">
        <v>34312</v>
      </c>
      <c r="B5991" s="1">
        <v>108.75</v>
      </c>
      <c r="C5991" s="1">
        <f t="shared" si="558"/>
        <v>108.75</v>
      </c>
      <c r="D5991">
        <f t="shared" si="559"/>
        <v>4.6890516699687934</v>
      </c>
      <c r="E5991">
        <f t="shared" si="562"/>
        <v>1.1961173620944621E-3</v>
      </c>
      <c r="F5991">
        <f t="shared" si="563"/>
        <v>7.5491192236823434E-2</v>
      </c>
      <c r="G5991" s="4">
        <f t="shared" si="560"/>
        <v>0</v>
      </c>
      <c r="H5991">
        <f>C5991*EXP(-$K$1*(20/250))*NORMSDIST(-M5991)-C5991*EXP(-$K$2*(20/250))*NORMSDIST(-L5991)</f>
        <v>0.70283930188215749</v>
      </c>
      <c r="I5991" s="4">
        <f t="shared" si="561"/>
        <v>3.2199999999999989</v>
      </c>
      <c r="J5991">
        <f>C5991*EXP(-$K$2*(20/250))*NORMSDIST(L5991)-C5991*EXP(-$K$1*(20/250))*NORMSDIST(M5991)</f>
        <v>0.70283930188215749</v>
      </c>
      <c r="K5991">
        <f>+J5991-H5991-EXP(-$K$2*20/250)*C5991+EXP(-$K$1*20/250)*C5991</f>
        <v>0</v>
      </c>
      <c r="L5991">
        <f>+(LN(C5991/C5991)+($K$1-$K$2+0.5*F6012^2)*20/250)/F6012/SQRT(20/250)</f>
        <v>8.1001201472352524E-3</v>
      </c>
      <c r="M5991">
        <f>L5991-F6012*SQRT(20/250)</f>
        <v>-8.1001201472352524E-3</v>
      </c>
    </row>
    <row r="5992" spans="1:13" x14ac:dyDescent="0.15">
      <c r="A5992" s="2">
        <v>34313</v>
      </c>
      <c r="B5992" s="1">
        <v>109.18</v>
      </c>
      <c r="C5992" s="1">
        <f t="shared" si="558"/>
        <v>109.18</v>
      </c>
      <c r="D5992">
        <f t="shared" si="559"/>
        <v>4.6929978963536119</v>
      </c>
      <c r="E5992">
        <f t="shared" si="562"/>
        <v>3.946226384818452E-3</v>
      </c>
      <c r="F5992">
        <f t="shared" si="563"/>
        <v>7.6291374564023101E-2</v>
      </c>
      <c r="G5992" s="4">
        <f t="shared" si="560"/>
        <v>0</v>
      </c>
      <c r="H5992">
        <f>C5992*EXP(-$K$1*(20/250))*NORMSDIST(-M5992)-C5992*EXP(-$K$2*(20/250))*NORMSDIST(-L5992)</f>
        <v>0.70372256432949598</v>
      </c>
      <c r="I5992" s="4">
        <f t="shared" si="561"/>
        <v>3.1999999999999886</v>
      </c>
      <c r="J5992">
        <f>C5992*EXP(-$K$2*(20/250))*NORMSDIST(L5992)-C5992*EXP(-$K$1*(20/250))*NORMSDIST(M5992)</f>
        <v>0.70372256432949598</v>
      </c>
      <c r="K5992">
        <f>+J5992-H5992-EXP(-$K$2*20/250)*C5992+EXP(-$K$1*20/250)*C5992</f>
        <v>0</v>
      </c>
      <c r="L5992">
        <f>+(LN(C5992/C5992)+($K$1-$K$2+0.5*F6013^2)*20/250)/F6013/SQRT(20/250)</f>
        <v>8.0783571320083205E-3</v>
      </c>
      <c r="M5992">
        <f>L5992-F6013*SQRT(20/250)</f>
        <v>-8.0783571320083205E-3</v>
      </c>
    </row>
    <row r="5993" spans="1:13" x14ac:dyDescent="0.15">
      <c r="A5993" s="2">
        <v>34316</v>
      </c>
      <c r="B5993" s="1">
        <v>108.98</v>
      </c>
      <c r="C5993" s="1">
        <f t="shared" si="558"/>
        <v>108.98</v>
      </c>
      <c r="D5993">
        <f t="shared" si="559"/>
        <v>4.6911643791549524</v>
      </c>
      <c r="E5993">
        <f t="shared" si="562"/>
        <v>-1.833517198659429E-3</v>
      </c>
      <c r="F5993">
        <f t="shared" si="563"/>
        <v>6.8000856655081321E-2</v>
      </c>
      <c r="G5993" s="4">
        <f t="shared" si="560"/>
        <v>0</v>
      </c>
      <c r="H5993">
        <f>C5993*EXP(-$K$1*(20/250))*NORMSDIST(-M5993)-C5993*EXP(-$K$2*(20/250))*NORMSDIST(-L5993)</f>
        <v>0.69197254384818052</v>
      </c>
      <c r="I5993" s="4">
        <f t="shared" si="561"/>
        <v>3.3699999999999903</v>
      </c>
      <c r="J5993">
        <f>C5993*EXP(-$K$2*(20/250))*NORMSDIST(L5993)-C5993*EXP(-$K$1*(20/250))*NORMSDIST(M5993)</f>
        <v>0.69197254384818052</v>
      </c>
      <c r="K5993">
        <f>+J5993-H5993-EXP(-$K$2*20/250)*C5993+EXP(-$K$1*20/250)*C5993</f>
        <v>0</v>
      </c>
      <c r="L5993">
        <f>+(LN(C5993/C5993)+($K$1-$K$2+0.5*F6014^2)*20/250)/F6014/SQRT(20/250)</f>
        <v>7.9580485028874614E-3</v>
      </c>
      <c r="M5993">
        <f>L5993-F6014*SQRT(20/250)</f>
        <v>-7.9580485028874614E-3</v>
      </c>
    </row>
    <row r="5994" spans="1:13" x14ac:dyDescent="0.15">
      <c r="A5994" s="2">
        <v>34317</v>
      </c>
      <c r="B5994" s="1">
        <v>109.38</v>
      </c>
      <c r="C5994" s="1">
        <f t="shared" si="558"/>
        <v>109.38</v>
      </c>
      <c r="D5994">
        <f t="shared" si="559"/>
        <v>4.6948280579186266</v>
      </c>
      <c r="E5994">
        <f t="shared" si="562"/>
        <v>3.6636787636741275E-3</v>
      </c>
      <c r="F5994">
        <f t="shared" si="563"/>
        <v>6.6722089952723468E-2</v>
      </c>
      <c r="G5994" s="4">
        <f t="shared" si="560"/>
        <v>0</v>
      </c>
      <c r="H5994">
        <f>C5994*EXP(-$K$1*(20/250))*NORMSDIST(-M5994)-C5994*EXP(-$K$2*(20/250))*NORMSDIST(-L5994)</f>
        <v>0.68847918030452604</v>
      </c>
      <c r="I5994" s="4">
        <f t="shared" si="561"/>
        <v>3.0200000000000102</v>
      </c>
      <c r="J5994">
        <f>C5994*EXP(-$K$2*(20/250))*NORMSDIST(L5994)-C5994*EXP(-$K$1*(20/250))*NORMSDIST(M5994)</f>
        <v>0.68847918030452604</v>
      </c>
      <c r="K5994">
        <f>+J5994-H5994-EXP(-$K$2*20/250)*C5994+EXP(-$K$1*20/250)*C5994</f>
        <v>0</v>
      </c>
      <c r="L5994">
        <f>+(LN(C5994/C5994)+($K$1-$K$2+0.5*F6015^2)*20/250)/F6015/SQRT(20/250)</f>
        <v>7.8889160738876401E-3</v>
      </c>
      <c r="M5994">
        <f>L5994-F6015*SQRT(20/250)</f>
        <v>-7.8889160738876401E-3</v>
      </c>
    </row>
    <row r="5995" spans="1:13" x14ac:dyDescent="0.15">
      <c r="A5995" s="2">
        <v>34318</v>
      </c>
      <c r="B5995" s="1">
        <v>109.66</v>
      </c>
      <c r="C5995" s="1">
        <f t="shared" si="558"/>
        <v>109.66</v>
      </c>
      <c r="D5995">
        <f t="shared" si="559"/>
        <v>4.6973846699759028</v>
      </c>
      <c r="E5995">
        <f t="shared" si="562"/>
        <v>2.5566120572761974E-3</v>
      </c>
      <c r="F5995">
        <f t="shared" si="563"/>
        <v>6.6169330840764734E-2</v>
      </c>
      <c r="G5995" s="4">
        <f t="shared" si="560"/>
        <v>0</v>
      </c>
      <c r="H5995">
        <f>C5995*EXP(-$K$1*(20/250))*NORMSDIST(-M5995)-C5995*EXP(-$K$2*(20/250))*NORMSDIST(-L5995)</f>
        <v>0.72708535372015604</v>
      </c>
      <c r="I5995" s="4">
        <f t="shared" si="561"/>
        <v>2.2600000000000051</v>
      </c>
      <c r="J5995">
        <f>C5995*EXP(-$K$2*(20/250))*NORMSDIST(L5995)-C5995*EXP(-$K$1*(20/250))*NORMSDIST(M5995)</f>
        <v>0.72708535372015604</v>
      </c>
      <c r="K5995">
        <f>+J5995-H5995-EXP(-$K$2*20/250)*C5995+EXP(-$K$1*20/250)*C5995</f>
        <v>0</v>
      </c>
      <c r="L5995">
        <f>+(LN(C5995/C5995)+($K$1-$K$2+0.5*F6016^2)*20/250)/F6016/SQRT(20/250)</f>
        <v>8.3100204358887847E-3</v>
      </c>
      <c r="M5995">
        <f>L5995-F6016*SQRT(20/250)</f>
        <v>-8.3100204358887847E-3</v>
      </c>
    </row>
    <row r="5996" spans="1:13" x14ac:dyDescent="0.15">
      <c r="A5996" s="2">
        <v>34319</v>
      </c>
      <c r="B5996" s="1">
        <v>109.72</v>
      </c>
      <c r="C5996" s="1">
        <f t="shared" si="558"/>
        <v>109.72</v>
      </c>
      <c r="D5996">
        <f t="shared" si="559"/>
        <v>4.6979316660694028</v>
      </c>
      <c r="E5996">
        <f t="shared" si="562"/>
        <v>5.4699609350006284E-4</v>
      </c>
      <c r="F5996">
        <f t="shared" si="563"/>
        <v>6.6059195093674083E-2</v>
      </c>
      <c r="G5996" s="4">
        <f t="shared" si="560"/>
        <v>0</v>
      </c>
      <c r="H5996">
        <f>C5996*EXP(-$K$1*(20/250))*NORMSDIST(-M5996)-C5996*EXP(-$K$2*(20/250))*NORMSDIST(-L5996)</f>
        <v>0.78772586055732319</v>
      </c>
      <c r="I5996" s="4">
        <f t="shared" si="561"/>
        <v>1.519999999999996</v>
      </c>
      <c r="J5996">
        <f>C5996*EXP(-$K$2*(20/250))*NORMSDIST(L5996)-C5996*EXP(-$K$1*(20/250))*NORMSDIST(M5996)</f>
        <v>0.78772586055732319</v>
      </c>
      <c r="K5996">
        <f>+J5996-H5996-EXP(-$K$2*20/250)*C5996+EXP(-$K$1*20/250)*C5996</f>
        <v>0</v>
      </c>
      <c r="L5996">
        <f>+(LN(C5996/C5996)+($K$1-$K$2+0.5*F6017^2)*20/250)/F6017/SQRT(20/250)</f>
        <v>8.9981888455811249E-3</v>
      </c>
      <c r="M5996">
        <f>L5996-F6017*SQRT(20/250)</f>
        <v>-8.9981888455811249E-3</v>
      </c>
    </row>
    <row r="5997" spans="1:13" x14ac:dyDescent="0.15">
      <c r="A5997" s="2">
        <v>34320</v>
      </c>
      <c r="B5997" s="1">
        <v>110.1</v>
      </c>
      <c r="C5997" s="1">
        <f t="shared" si="558"/>
        <v>110.1</v>
      </c>
      <c r="D5997">
        <f t="shared" si="559"/>
        <v>4.7013890437286339</v>
      </c>
      <c r="E5997">
        <f t="shared" si="562"/>
        <v>3.4573776592310423E-3</v>
      </c>
      <c r="F5997">
        <f t="shared" si="563"/>
        <v>6.6506637637844909E-2</v>
      </c>
      <c r="G5997" s="4">
        <f t="shared" si="560"/>
        <v>0</v>
      </c>
      <c r="H5997">
        <f>C5997*EXP(-$K$1*(20/250))*NORMSDIST(-M5997)-C5997*EXP(-$K$2*(20/250))*NORMSDIST(-L5997)</f>
        <v>0.7806400259648214</v>
      </c>
      <c r="I5997" s="4">
        <f t="shared" si="561"/>
        <v>1.1400000000000006</v>
      </c>
      <c r="J5997">
        <f>C5997*EXP(-$K$2*(20/250))*NORMSDIST(L5997)-C5997*EXP(-$K$1*(20/250))*NORMSDIST(M5997)</f>
        <v>0.7806400259648214</v>
      </c>
      <c r="K5997">
        <f>+J5997-H5997-EXP(-$K$2*20/250)*C5997+EXP(-$K$1*20/250)*C5997</f>
        <v>0</v>
      </c>
      <c r="L5997">
        <f>+(LN(C5997/C5997)+($K$1-$K$2+0.5*F6018^2)*20/250)/F6018/SQRT(20/250)</f>
        <v>8.8864673733442239E-3</v>
      </c>
      <c r="M5997">
        <f>L5997-F6018*SQRT(20/250)</f>
        <v>-8.8864673733442274E-3</v>
      </c>
    </row>
    <row r="5998" spans="1:13" x14ac:dyDescent="0.15">
      <c r="A5998" s="2">
        <v>34323</v>
      </c>
      <c r="B5998" s="1">
        <v>110.55</v>
      </c>
      <c r="C5998" s="1">
        <f t="shared" si="558"/>
        <v>110.55</v>
      </c>
      <c r="D5998">
        <f t="shared" si="559"/>
        <v>4.7054679073034551</v>
      </c>
      <c r="E5998">
        <f t="shared" si="562"/>
        <v>4.0788635748212343E-3</v>
      </c>
      <c r="F5998">
        <f t="shared" si="563"/>
        <v>5.7287420327126158E-2</v>
      </c>
      <c r="G5998" s="4">
        <f t="shared" si="560"/>
        <v>0</v>
      </c>
      <c r="H5998">
        <f>C5998*EXP(-$K$1*(20/250))*NORMSDIST(-M5998)-C5998*EXP(-$K$2*(20/250))*NORMSDIST(-L5998)</f>
        <v>0.79338654055962365</v>
      </c>
      <c r="I5998" s="4">
        <f t="shared" si="561"/>
        <v>0.20000000000000284</v>
      </c>
      <c r="J5998">
        <f>C5998*EXP(-$K$2*(20/250))*NORMSDIST(L5998)-C5998*EXP(-$K$1*(20/250))*NORMSDIST(M5998)</f>
        <v>0.79338654055962365</v>
      </c>
      <c r="K5998">
        <f>+J5998-H5998-EXP(-$K$2*20/250)*C5998+EXP(-$K$1*20/250)*C5998</f>
        <v>0</v>
      </c>
      <c r="L5998">
        <f>+(LN(C5998/C5998)+($K$1-$K$2+0.5*F6019^2)*20/250)/F6019/SQRT(20/250)</f>
        <v>8.9948075627945493E-3</v>
      </c>
      <c r="M5998">
        <f>L5998-F6019*SQRT(20/250)</f>
        <v>-8.9948075627945493E-3</v>
      </c>
    </row>
    <row r="5999" spans="1:13" x14ac:dyDescent="0.15">
      <c r="A5999" s="2">
        <v>34324</v>
      </c>
      <c r="B5999" s="1">
        <v>111.08</v>
      </c>
      <c r="C5999" s="1">
        <f t="shared" si="558"/>
        <v>111.08</v>
      </c>
      <c r="D5999">
        <f t="shared" si="559"/>
        <v>4.7102506624385985</v>
      </c>
      <c r="E5999">
        <f t="shared" si="562"/>
        <v>4.7827551351433684E-3</v>
      </c>
      <c r="F5999">
        <f t="shared" si="563"/>
        <v>5.8546760143972129E-2</v>
      </c>
      <c r="G5999" s="4">
        <f t="shared" si="560"/>
        <v>0.23000000000000398</v>
      </c>
      <c r="H5999">
        <f>C5999*EXP(-$K$1*(20/250))*NORMSDIST(-M5999)-C5999*EXP(-$K$2*(20/250))*NORMSDIST(-L5999)</f>
        <v>0.76947837967865951</v>
      </c>
      <c r="I5999" s="4">
        <f t="shared" si="561"/>
        <v>0</v>
      </c>
      <c r="J5999">
        <f>C5999*EXP(-$K$2*(20/250))*NORMSDIST(L5999)-C5999*EXP(-$K$1*(20/250))*NORMSDIST(M5999)</f>
        <v>0.76947837967865951</v>
      </c>
      <c r="K5999">
        <f>+J5999-H5999-EXP(-$K$2*20/250)*C5999+EXP(-$K$1*20/250)*C5999</f>
        <v>0</v>
      </c>
      <c r="L5999">
        <f>+(LN(C5999/C5999)+($K$1-$K$2+0.5*F6020^2)*20/250)/F6020/SQRT(20/250)</f>
        <v>8.6821232225598628E-3</v>
      </c>
      <c r="M5999">
        <f>L5999-F6020*SQRT(20/250)</f>
        <v>-8.6821232225598628E-3</v>
      </c>
    </row>
    <row r="6000" spans="1:13" x14ac:dyDescent="0.15">
      <c r="A6000" s="2">
        <v>34325</v>
      </c>
      <c r="B6000" s="1">
        <v>110.57</v>
      </c>
      <c r="C6000" s="1">
        <f t="shared" si="558"/>
        <v>110.57</v>
      </c>
      <c r="D6000">
        <f t="shared" si="559"/>
        <v>4.7056488045543103</v>
      </c>
      <c r="E6000">
        <f t="shared" si="562"/>
        <v>-4.6018578842881297E-3</v>
      </c>
      <c r="F6000">
        <f t="shared" si="563"/>
        <v>6.1851732957660444E-2</v>
      </c>
      <c r="G6000" s="4">
        <f t="shared" si="560"/>
        <v>0</v>
      </c>
      <c r="H6000">
        <f>C6000*EXP(-$K$1*(20/250))*NORMSDIST(-M6000)-C6000*EXP(-$K$2*(20/250))*NORMSDIST(-L6000)</f>
        <v>0.79143562662454769</v>
      </c>
      <c r="I6000" s="4">
        <f t="shared" si="561"/>
        <v>1.0300000000000011</v>
      </c>
      <c r="J6000">
        <f>C6000*EXP(-$K$2*(20/250))*NORMSDIST(L6000)-C6000*EXP(-$K$1*(20/250))*NORMSDIST(M6000)</f>
        <v>0.79143562662454769</v>
      </c>
      <c r="K6000">
        <f>+J6000-H6000-EXP(-$K$2*20/250)*C6000+EXP(-$K$1*20/250)*C6000</f>
        <v>0</v>
      </c>
      <c r="L6000">
        <f>+(LN(C6000/C6000)+($K$1-$K$2+0.5*F6021^2)*20/250)/F6021/SQRT(20/250)</f>
        <v>8.9710659723717962E-3</v>
      </c>
      <c r="M6000">
        <f>L6000-F6021*SQRT(20/250)</f>
        <v>-8.9710659723717962E-3</v>
      </c>
    </row>
    <row r="6001" spans="1:13" x14ac:dyDescent="0.15">
      <c r="A6001" s="2">
        <v>34326</v>
      </c>
      <c r="B6001" s="1">
        <v>110.55</v>
      </c>
      <c r="C6001" s="1">
        <f t="shared" si="558"/>
        <v>110.55</v>
      </c>
      <c r="D6001">
        <f t="shared" si="559"/>
        <v>4.7054679073034551</v>
      </c>
      <c r="E6001">
        <f t="shared" si="562"/>
        <v>-1.8089725085523867E-4</v>
      </c>
      <c r="F6001">
        <f t="shared" si="563"/>
        <v>6.0551342689870072E-2</v>
      </c>
      <c r="G6001" s="4">
        <f t="shared" si="560"/>
        <v>0</v>
      </c>
      <c r="H6001">
        <f>C6001*EXP(-$K$1*(20/250))*NORMSDIST(-M6001)-C6001*EXP(-$K$2*(20/250))*NORMSDIST(-L6001)</f>
        <v>0.80594250945439683</v>
      </c>
      <c r="I6001" s="4">
        <f t="shared" si="561"/>
        <v>0.70000000000000284</v>
      </c>
      <c r="J6001">
        <f>C6001*EXP(-$K$2*(20/250))*NORMSDIST(L6001)-C6001*EXP(-$K$1*(20/250))*NORMSDIST(M6001)</f>
        <v>0.80594250945439683</v>
      </c>
      <c r="K6001">
        <f>+J6001-H6001-EXP(-$K$2*20/250)*C6001+EXP(-$K$1*20/250)*C6001</f>
        <v>0</v>
      </c>
      <c r="L6001">
        <f>+(LN(C6001/C6001)+($K$1-$K$2+0.5*F6022^2)*20/250)/F6022/SQRT(20/250)</f>
        <v>9.1371614303737553E-3</v>
      </c>
      <c r="M6001">
        <f>L6001-F6022*SQRT(20/250)</f>
        <v>-9.1371614303737518E-3</v>
      </c>
    </row>
    <row r="6002" spans="1:13" x14ac:dyDescent="0.15">
      <c r="A6002" s="2">
        <v>34327</v>
      </c>
      <c r="B6002" s="1">
        <v>110.95</v>
      </c>
      <c r="C6002" s="1">
        <f t="shared" si="558"/>
        <v>110.95</v>
      </c>
      <c r="D6002">
        <f t="shared" si="559"/>
        <v>4.7090796493786033</v>
      </c>
      <c r="E6002">
        <f t="shared" si="562"/>
        <v>3.6117420751482499E-3</v>
      </c>
      <c r="F6002">
        <f t="shared" si="563"/>
        <v>6.1052321939068316E-2</v>
      </c>
      <c r="G6002" s="4">
        <f t="shared" si="560"/>
        <v>0</v>
      </c>
      <c r="H6002">
        <f>C6002*EXP(-$K$1*(20/250))*NORMSDIST(-M6002)-C6002*EXP(-$K$2*(20/250))*NORMSDIST(-L6002)</f>
        <v>0.82135655178971945</v>
      </c>
      <c r="I6002" s="4">
        <f t="shared" si="561"/>
        <v>0.84999999999999432</v>
      </c>
      <c r="J6002">
        <f>C6002*EXP(-$K$2*(20/250))*NORMSDIST(L6002)-C6002*EXP(-$K$1*(20/250))*NORMSDIST(M6002)</f>
        <v>0.82135655178971945</v>
      </c>
      <c r="K6002">
        <f>+J6002-H6002-EXP(-$K$2*20/250)*C6002+EXP(-$K$1*20/250)*C6002</f>
        <v>0</v>
      </c>
      <c r="L6002">
        <f>+(LN(C6002/C6002)+($K$1-$K$2+0.5*F6023^2)*20/250)/F6023/SQRT(20/250)</f>
        <v>9.2783465362168416E-3</v>
      </c>
      <c r="M6002">
        <f>L6002-F6023*SQRT(20/250)</f>
        <v>-9.2783465362168416E-3</v>
      </c>
    </row>
    <row r="6003" spans="1:13" x14ac:dyDescent="0.15">
      <c r="A6003" s="2">
        <v>34330</v>
      </c>
      <c r="B6003" s="1">
        <v>111.53</v>
      </c>
      <c r="C6003" s="1">
        <f t="shared" si="558"/>
        <v>111.53</v>
      </c>
      <c r="D6003">
        <f t="shared" si="559"/>
        <v>4.7142936130064452</v>
      </c>
      <c r="E6003">
        <f t="shared" si="562"/>
        <v>5.2139636278418777E-3</v>
      </c>
      <c r="F6003">
        <f t="shared" si="563"/>
        <v>6.0780155206398956E-2</v>
      </c>
      <c r="G6003" s="4">
        <f t="shared" si="560"/>
        <v>0.37999999999999545</v>
      </c>
      <c r="H6003">
        <f>C6003*EXP(-$K$1*(20/250))*NORMSDIST(-M6003)-C6003*EXP(-$K$2*(20/250))*NORMSDIST(-L6003)</f>
        <v>0.83640923789846511</v>
      </c>
      <c r="I6003" s="4">
        <f t="shared" si="561"/>
        <v>0</v>
      </c>
      <c r="J6003">
        <f>C6003*EXP(-$K$2*(20/250))*NORMSDIST(L6003)-C6003*EXP(-$K$1*(20/250))*NORMSDIST(M6003)</f>
        <v>0.83640923789846511</v>
      </c>
      <c r="K6003">
        <f>+J6003-H6003-EXP(-$K$2*20/250)*C6003+EXP(-$K$1*20/250)*C6003</f>
        <v>0</v>
      </c>
      <c r="L6003">
        <f>+(LN(C6003/C6003)+($K$1-$K$2+0.5*F6024^2)*20/250)/F6024/SQRT(20/250)</f>
        <v>9.3992554266888999E-3</v>
      </c>
      <c r="M6003">
        <f>L6003-F6024*SQRT(20/250)</f>
        <v>-9.3992554266888965E-3</v>
      </c>
    </row>
    <row r="6004" spans="1:13" x14ac:dyDescent="0.15">
      <c r="A6004" s="2">
        <v>34331</v>
      </c>
      <c r="B6004" s="1">
        <v>111.35</v>
      </c>
      <c r="C6004" s="1">
        <f t="shared" si="558"/>
        <v>111.35</v>
      </c>
      <c r="D6004">
        <f t="shared" si="559"/>
        <v>4.7126783937033769</v>
      </c>
      <c r="E6004">
        <f t="shared" si="562"/>
        <v>-1.6152193030682938E-3</v>
      </c>
      <c r="F6004">
        <f t="shared" si="563"/>
        <v>6.0083391591230183E-2</v>
      </c>
      <c r="G6004" s="4">
        <f t="shared" si="560"/>
        <v>1.0699999999999932</v>
      </c>
      <c r="H6004">
        <f>C6004*EXP(-$K$1*(20/250))*NORMSDIST(-M6004)-C6004*EXP(-$K$2*(20/250))*NORMSDIST(-L6004)</f>
        <v>0.89797204653190477</v>
      </c>
      <c r="I6004" s="4">
        <f t="shared" si="561"/>
        <v>0</v>
      </c>
      <c r="J6004">
        <f>C6004*EXP(-$K$2*(20/250))*NORMSDIST(L6004)-C6004*EXP(-$K$1*(20/250))*NORMSDIST(M6004)</f>
        <v>0.89797204653190477</v>
      </c>
      <c r="K6004">
        <f>+J6004-H6004-EXP(-$K$2*20/250)*C6004+EXP(-$K$1*20/250)*C6004</f>
        <v>0</v>
      </c>
      <c r="L6004">
        <f>+(LN(C6004/C6004)+($K$1-$K$2+0.5*F6025^2)*20/250)/F6025/SQRT(20/250)</f>
        <v>1.0107411076153662E-2</v>
      </c>
      <c r="M6004">
        <f>L6004-F6025*SQRT(20/250)</f>
        <v>-1.0107411076153658E-2</v>
      </c>
    </row>
    <row r="6005" spans="1:13" x14ac:dyDescent="0.15">
      <c r="A6005" s="2">
        <v>34332</v>
      </c>
      <c r="B6005" s="1">
        <v>111.6</v>
      </c>
      <c r="C6005" s="1">
        <f t="shared" si="558"/>
        <v>111.6</v>
      </c>
      <c r="D6005">
        <f t="shared" si="559"/>
        <v>4.7149210499472103</v>
      </c>
      <c r="E6005">
        <f t="shared" si="562"/>
        <v>2.2426562438333519E-3</v>
      </c>
      <c r="F6005">
        <f t="shared" si="563"/>
        <v>5.9465702692105986E-2</v>
      </c>
      <c r="G6005" s="4">
        <f t="shared" si="560"/>
        <v>1.9799999999999898</v>
      </c>
      <c r="H6005">
        <f>C6005*EXP(-$K$1*(20/250))*NORMSDIST(-M6005)-C6005*EXP(-$K$2*(20/250))*NORMSDIST(-L6005)</f>
        <v>0.92194563124770212</v>
      </c>
      <c r="I6005" s="4">
        <f t="shared" si="561"/>
        <v>0</v>
      </c>
      <c r="J6005">
        <f>C6005*EXP(-$K$2*(20/250))*NORMSDIST(L6005)-C6005*EXP(-$K$1*(20/250))*NORMSDIST(M6005)</f>
        <v>0.92194563124770212</v>
      </c>
      <c r="K6005">
        <f>+J6005-H6005-EXP(-$K$2*20/250)*C6005+EXP(-$K$1*20/250)*C6005</f>
        <v>0</v>
      </c>
      <c r="L6005">
        <f>+(LN(C6005/C6005)+($K$1-$K$2+0.5*F6026^2)*20/250)/F6026/SQRT(20/250)</f>
        <v>1.0354015585230284E-2</v>
      </c>
      <c r="M6005">
        <f>L6005-F6026*SQRT(20/250)</f>
        <v>-1.0354015585230287E-2</v>
      </c>
    </row>
    <row r="6006" spans="1:13" x14ac:dyDescent="0.15">
      <c r="A6006" s="2">
        <v>34333</v>
      </c>
      <c r="B6006" s="1">
        <v>112</v>
      </c>
      <c r="C6006" s="1">
        <f t="shared" si="558"/>
        <v>112</v>
      </c>
      <c r="D6006">
        <f t="shared" si="559"/>
        <v>4.7184988712950942</v>
      </c>
      <c r="E6006">
        <f t="shared" si="562"/>
        <v>3.5778213478838694E-3</v>
      </c>
      <c r="F6006">
        <f t="shared" si="563"/>
        <v>5.7637226614886586E-2</v>
      </c>
      <c r="G6006" s="4">
        <f t="shared" si="560"/>
        <v>2.5499999999999972</v>
      </c>
      <c r="H6006">
        <f>C6006*EXP(-$K$1*(20/250))*NORMSDIST(-M6006)-C6006*EXP(-$K$2*(20/250))*NORMSDIST(-L6006)</f>
        <v>0.90298470506246531</v>
      </c>
      <c r="I6006" s="4">
        <f t="shared" si="561"/>
        <v>0</v>
      </c>
      <c r="J6006">
        <f>C6006*EXP(-$K$2*(20/250))*NORMSDIST(L6006)-C6006*EXP(-$K$1*(20/250))*NORMSDIST(M6006)</f>
        <v>0.90298470506246531</v>
      </c>
      <c r="K6006">
        <f>+J6006-H6006-EXP(-$K$2*20/250)*C6006+EXP(-$K$1*20/250)*C6006</f>
        <v>0</v>
      </c>
      <c r="L6006">
        <f>+(LN(C6006/C6006)+($K$1-$K$2+0.5*F6027^2)*20/250)/F6027/SQRT(20/250)</f>
        <v>1.0104846038583623E-2</v>
      </c>
      <c r="M6006">
        <f>L6006-F6027*SQRT(20/250)</f>
        <v>-1.0104846038583623E-2</v>
      </c>
    </row>
    <row r="6007" spans="1:13" x14ac:dyDescent="0.15">
      <c r="A6007" s="2">
        <v>34334</v>
      </c>
      <c r="B6007" s="1">
        <v>111.7</v>
      </c>
      <c r="C6007" s="1">
        <f t="shared" si="558"/>
        <v>111.7</v>
      </c>
      <c r="D6007">
        <f t="shared" si="559"/>
        <v>4.715816706075155</v>
      </c>
      <c r="E6007">
        <f t="shared" si="562"/>
        <v>-2.6821652199391366E-3</v>
      </c>
      <c r="F6007">
        <f t="shared" si="563"/>
        <v>5.9273430781576777E-2</v>
      </c>
      <c r="G6007" s="4">
        <f t="shared" si="560"/>
        <v>2.980000000000004</v>
      </c>
      <c r="H6007">
        <f>C6007*EXP(-$K$1*(20/250))*NORMSDIST(-M6007)-C6007*EXP(-$K$2*(20/250))*NORMSDIST(-L6007)</f>
        <v>0.93095273257320343</v>
      </c>
      <c r="I6007" s="4">
        <f t="shared" si="561"/>
        <v>0</v>
      </c>
      <c r="J6007">
        <f>C6007*EXP(-$K$2*(20/250))*NORMSDIST(L6007)-C6007*EXP(-$K$1*(20/250))*NORMSDIST(M6007)</f>
        <v>0.93095273257320343</v>
      </c>
      <c r="K6007">
        <f>+J6007-H6007-EXP(-$K$2*20/250)*C6007+EXP(-$K$1*20/250)*C6007</f>
        <v>0</v>
      </c>
      <c r="L6007">
        <f>+(LN(C6007/C6007)+($K$1-$K$2+0.5*F6028^2)*20/250)/F6028/SQRT(20/250)</f>
        <v>1.0445814142787949E-2</v>
      </c>
      <c r="M6007">
        <f>L6007-F6028*SQRT(20/250)</f>
        <v>-1.0445814142787946E-2</v>
      </c>
    </row>
    <row r="6008" spans="1:13" x14ac:dyDescent="0.15">
      <c r="A6008" s="2">
        <v>34337</v>
      </c>
      <c r="B6008" s="1">
        <v>112.5</v>
      </c>
      <c r="C6008" s="1">
        <f t="shared" si="558"/>
        <v>112.5</v>
      </c>
      <c r="D6008">
        <f t="shared" si="559"/>
        <v>4.7229532216444747</v>
      </c>
      <c r="E6008">
        <f t="shared" si="562"/>
        <v>7.1365155693197124E-3</v>
      </c>
      <c r="F6008">
        <f t="shared" si="563"/>
        <v>6.0828327271629505E-2</v>
      </c>
      <c r="G6008" s="4">
        <f t="shared" si="560"/>
        <v>4.4500000000000028</v>
      </c>
      <c r="H6008">
        <f>C6008*EXP(-$K$1*(20/250))*NORMSDIST(-M6008)-C6008*EXP(-$K$2*(20/250))*NORMSDIST(-L6008)</f>
        <v>0.8760265470451003</v>
      </c>
      <c r="I6008" s="4">
        <f t="shared" si="561"/>
        <v>0</v>
      </c>
      <c r="J6008">
        <f>C6008*EXP(-$K$2*(20/250))*NORMSDIST(L6008)-C6008*EXP(-$K$1*(20/250))*NORMSDIST(M6008)</f>
        <v>0.8760265470451003</v>
      </c>
      <c r="K6008">
        <f>+J6008-H6008-EXP(-$K$2*20/250)*C6008+EXP(-$K$1*20/250)*C6008</f>
        <v>0</v>
      </c>
      <c r="L6008">
        <f>+(LN(C6008/C6008)+($K$1-$K$2+0.5*F6029^2)*20/250)/F6029/SQRT(20/250)</f>
        <v>9.759590095740624E-3</v>
      </c>
      <c r="M6008">
        <f>L6008-F6029*SQRT(20/250)</f>
        <v>-9.759590095740624E-3</v>
      </c>
    </row>
    <row r="6009" spans="1:13" x14ac:dyDescent="0.15">
      <c r="A6009" s="2">
        <v>34338</v>
      </c>
      <c r="B6009" s="1">
        <v>112.75</v>
      </c>
      <c r="C6009" s="1">
        <f t="shared" si="558"/>
        <v>112.75</v>
      </c>
      <c r="D6009">
        <f t="shared" si="559"/>
        <v>4.7251729783827878</v>
      </c>
      <c r="E6009">
        <f t="shared" si="562"/>
        <v>2.2197567383130945E-3</v>
      </c>
      <c r="F6009">
        <f t="shared" si="563"/>
        <v>5.9203488152241343E-2</v>
      </c>
      <c r="G6009" s="4">
        <f t="shared" si="560"/>
        <v>4.7199999999999989</v>
      </c>
      <c r="H6009">
        <f>C6009*EXP(-$K$1*(20/250))*NORMSDIST(-M6009)-C6009*EXP(-$K$2*(20/250))*NORMSDIST(-L6009)</f>
        <v>0.8612080433335052</v>
      </c>
      <c r="I6009" s="4">
        <f t="shared" si="561"/>
        <v>0</v>
      </c>
      <c r="J6009">
        <f>C6009*EXP(-$K$2*(20/250))*NORMSDIST(L6009)-C6009*EXP(-$K$1*(20/250))*NORMSDIST(M6009)</f>
        <v>0.8612080433335052</v>
      </c>
      <c r="K6009">
        <f>+J6009-H6009-EXP(-$K$2*20/250)*C6009+EXP(-$K$1*20/250)*C6009</f>
        <v>0</v>
      </c>
      <c r="L6009">
        <f>+(LN(C6009/C6009)+($K$1-$K$2+0.5*F6030^2)*20/250)/F6030/SQRT(20/250)</f>
        <v>9.5732213088742576E-3</v>
      </c>
      <c r="M6009">
        <f>L6009-F6030*SQRT(20/250)</f>
        <v>-9.5732213088742541E-3</v>
      </c>
    </row>
    <row r="6010" spans="1:13" x14ac:dyDescent="0.15">
      <c r="A6010" s="2">
        <v>34339</v>
      </c>
      <c r="B6010" s="1">
        <v>113.1</v>
      </c>
      <c r="C6010" s="1">
        <f t="shared" si="558"/>
        <v>113.1</v>
      </c>
      <c r="D6010">
        <f t="shared" si="559"/>
        <v>4.728272383122075</v>
      </c>
      <c r="E6010">
        <f t="shared" si="562"/>
        <v>3.0994047392871593E-3</v>
      </c>
      <c r="F6010">
        <f t="shared" si="563"/>
        <v>5.2117652452622933E-2</v>
      </c>
      <c r="G6010" s="4">
        <f t="shared" si="560"/>
        <v>4.9199999999999875</v>
      </c>
      <c r="H6010">
        <f>C6010*EXP(-$K$1*(20/250))*NORMSDIST(-M6010)-C6010*EXP(-$K$2*(20/250))*NORMSDIST(-L6010)</f>
        <v>0.84627265339872793</v>
      </c>
      <c r="I6010" s="4">
        <f t="shared" si="561"/>
        <v>0</v>
      </c>
      <c r="J6010">
        <f>C6010*EXP(-$K$2*(20/250))*NORMSDIST(L6010)-C6010*EXP(-$K$1*(20/250))*NORMSDIST(M6010)</f>
        <v>0.84627265339872793</v>
      </c>
      <c r="K6010">
        <f>+J6010-H6010-EXP(-$K$2*20/250)*C6010+EXP(-$K$1*20/250)*C6010</f>
        <v>0</v>
      </c>
      <c r="L6010">
        <f>+(LN(C6010/C6010)+($K$1-$K$2+0.5*F6031^2)*20/250)/F6031/SQRT(20/250)</f>
        <v>9.3780815876710593E-3</v>
      </c>
      <c r="M6010">
        <f>L6010-F6031*SQRT(20/250)</f>
        <v>-9.3780815876710593E-3</v>
      </c>
    </row>
    <row r="6011" spans="1:13" x14ac:dyDescent="0.15">
      <c r="A6011" s="2">
        <v>34340</v>
      </c>
      <c r="B6011" s="1">
        <v>112.75</v>
      </c>
      <c r="C6011" s="1">
        <f t="shared" si="558"/>
        <v>112.75</v>
      </c>
      <c r="D6011">
        <f t="shared" si="559"/>
        <v>4.7251729783827878</v>
      </c>
      <c r="E6011">
        <f t="shared" si="562"/>
        <v>-3.0994047392871593E-3</v>
      </c>
      <c r="F6011">
        <f t="shared" si="563"/>
        <v>4.8723412893029887E-2</v>
      </c>
      <c r="G6011" s="4">
        <f t="shared" si="560"/>
        <v>3.769999999999996</v>
      </c>
      <c r="H6011">
        <f>C6011*EXP(-$K$1*(20/250))*NORMSDIST(-M6011)-C6011*EXP(-$K$2*(20/250))*NORMSDIST(-L6011)</f>
        <v>0.93876977672961459</v>
      </c>
      <c r="I6011" s="4">
        <f t="shared" si="561"/>
        <v>0</v>
      </c>
      <c r="J6011">
        <f>C6011*EXP(-$K$2*(20/250))*NORMSDIST(L6011)-C6011*EXP(-$K$1*(20/250))*NORMSDIST(M6011)</f>
        <v>0.93876977672961459</v>
      </c>
      <c r="K6011">
        <f>+J6011-H6011-EXP(-$K$2*20/250)*C6011+EXP(-$K$1*20/250)*C6011</f>
        <v>0</v>
      </c>
      <c r="L6011">
        <f>+(LN(C6011/C6011)+($K$1-$K$2+0.5*F6032^2)*20/250)/F6032/SQRT(20/250)</f>
        <v>1.0435430486520412E-2</v>
      </c>
      <c r="M6011">
        <f>L6011-F6032*SQRT(20/250)</f>
        <v>-1.0435430486520412E-2</v>
      </c>
    </row>
    <row r="6012" spans="1:13" x14ac:dyDescent="0.15">
      <c r="A6012" s="2">
        <v>34341</v>
      </c>
      <c r="B6012" s="1">
        <v>111.97</v>
      </c>
      <c r="C6012" s="1">
        <f t="shared" si="558"/>
        <v>111.97</v>
      </c>
      <c r="D6012">
        <f t="shared" si="559"/>
        <v>4.7182309782721052</v>
      </c>
      <c r="E6012">
        <f t="shared" si="562"/>
        <v>-6.9420001106825779E-3</v>
      </c>
      <c r="F6012">
        <f t="shared" si="563"/>
        <v>5.727649884535823E-2</v>
      </c>
      <c r="G6012" s="4">
        <f t="shared" si="560"/>
        <v>3.4099999999999966</v>
      </c>
      <c r="H6012">
        <f>C6012*EXP(-$K$1*(20/250))*NORMSDIST(-M6012)-C6012*EXP(-$K$2*(20/250))*NORMSDIST(-L6012)</f>
        <v>0.90649891377504588</v>
      </c>
      <c r="I6012" s="4">
        <f t="shared" si="561"/>
        <v>0</v>
      </c>
      <c r="J6012">
        <f>C6012*EXP(-$K$2*(20/250))*NORMSDIST(L6012)-C6012*EXP(-$K$1*(20/250))*NORMSDIST(M6012)</f>
        <v>0.90649891377504588</v>
      </c>
      <c r="K6012">
        <f>+J6012-H6012-EXP(-$K$2*20/250)*C6012+EXP(-$K$1*20/250)*C6012</f>
        <v>0</v>
      </c>
      <c r="L6012">
        <f>+(LN(C6012/C6012)+($K$1-$K$2+0.5*F6033^2)*20/250)/F6033/SQRT(20/250)</f>
        <v>1.0146891131285413E-2</v>
      </c>
      <c r="M6012">
        <f>L6012-F6033*SQRT(20/250)</f>
        <v>-1.0146891131285413E-2</v>
      </c>
    </row>
    <row r="6013" spans="1:13" x14ac:dyDescent="0.15">
      <c r="A6013" s="2">
        <v>34344</v>
      </c>
      <c r="B6013" s="1">
        <v>112.38</v>
      </c>
      <c r="C6013" s="1">
        <f t="shared" si="558"/>
        <v>112.38</v>
      </c>
      <c r="D6013">
        <f t="shared" si="559"/>
        <v>4.721885985684052</v>
      </c>
      <c r="E6013">
        <f t="shared" si="562"/>
        <v>3.6550074119467979E-3</v>
      </c>
      <c r="F6013">
        <f t="shared" si="563"/>
        <v>5.7122611088897927E-2</v>
      </c>
      <c r="G6013" s="4">
        <f t="shared" si="560"/>
        <v>3.7199999999999989</v>
      </c>
      <c r="H6013">
        <f>C6013*EXP(-$K$1*(20/250))*NORMSDIST(-M6013)-C6013*EXP(-$K$2*(20/250))*NORMSDIST(-L6013)</f>
        <v>0.88640856116423805</v>
      </c>
      <c r="I6013" s="4">
        <f t="shared" si="561"/>
        <v>0</v>
      </c>
      <c r="J6013">
        <f>C6013*EXP(-$K$2*(20/250))*NORMSDIST(L6013)-C6013*EXP(-$K$1*(20/250))*NORMSDIST(M6013)</f>
        <v>0.88640856116423805</v>
      </c>
      <c r="K6013">
        <f>+J6013-H6013-EXP(-$K$2*20/250)*C6013+EXP(-$K$1*20/250)*C6013</f>
        <v>0</v>
      </c>
      <c r="L6013">
        <f>+(LN(C6013/C6013)+($K$1-$K$2+0.5*F6034^2)*20/250)/F6034/SQRT(20/250)</f>
        <v>9.8858024248361133E-3</v>
      </c>
      <c r="M6013">
        <f>L6013-F6034*SQRT(20/250)</f>
        <v>-9.8858024248361133E-3</v>
      </c>
    </row>
    <row r="6014" spans="1:13" x14ac:dyDescent="0.15">
      <c r="A6014" s="2">
        <v>34345</v>
      </c>
      <c r="B6014" s="1">
        <v>112.35</v>
      </c>
      <c r="C6014" s="1">
        <f t="shared" si="558"/>
        <v>112.35</v>
      </c>
      <c r="D6014">
        <f t="shared" si="559"/>
        <v>4.7216189986313379</v>
      </c>
      <c r="E6014">
        <f t="shared" si="562"/>
        <v>-2.6698705271410716E-4</v>
      </c>
      <c r="F6014">
        <f t="shared" si="563"/>
        <v>5.6271900614031763E-2</v>
      </c>
      <c r="G6014" s="4">
        <f t="shared" si="560"/>
        <v>4.4599999999999937</v>
      </c>
      <c r="H6014">
        <f>C6014*EXP(-$K$1*(20/250))*NORMSDIST(-M6014)-C6014*EXP(-$K$2*(20/250))*NORMSDIST(-L6014)</f>
        <v>0.91552723276009118</v>
      </c>
      <c r="I6014" s="4">
        <f t="shared" si="561"/>
        <v>0</v>
      </c>
      <c r="J6014">
        <f>C6014*EXP(-$K$2*(20/250))*NORMSDIST(L6014)-C6014*EXP(-$K$1*(20/250))*NORMSDIST(M6014)</f>
        <v>0.91552723276009118</v>
      </c>
      <c r="K6014">
        <f>+J6014-H6014-EXP(-$K$2*20/250)*C6014+EXP(-$K$1*20/250)*C6014</f>
        <v>0</v>
      </c>
      <c r="L6014">
        <f>+(LN(C6014/C6014)+($K$1-$K$2+0.5*F6035^2)*20/250)/F6035/SQRT(20/250)</f>
        <v>1.0213290364924764E-2</v>
      </c>
      <c r="M6014">
        <f>L6014-F6035*SQRT(20/250)</f>
        <v>-1.0213290364924767E-2</v>
      </c>
    </row>
    <row r="6015" spans="1:13" x14ac:dyDescent="0.15">
      <c r="A6015" s="2">
        <v>34346</v>
      </c>
      <c r="B6015" s="1">
        <v>112.4</v>
      </c>
      <c r="C6015" s="1">
        <f t="shared" si="558"/>
        <v>112.4</v>
      </c>
      <c r="D6015">
        <f t="shared" si="559"/>
        <v>4.7220639374595912</v>
      </c>
      <c r="E6015">
        <f t="shared" si="562"/>
        <v>4.449388282532496E-4</v>
      </c>
      <c r="F6015">
        <f t="shared" si="563"/>
        <v>5.5783060520575051E-2</v>
      </c>
      <c r="G6015" s="4">
        <f t="shared" si="560"/>
        <v>3.9500000000000028</v>
      </c>
      <c r="H6015">
        <f>C6015*EXP(-$K$1*(20/250))*NORMSDIST(-M6015)-C6015*EXP(-$K$2*(20/250))*NORMSDIST(-L6015)</f>
        <v>0.96280092071278744</v>
      </c>
      <c r="I6015" s="4">
        <f t="shared" si="561"/>
        <v>0</v>
      </c>
      <c r="J6015">
        <f>C6015*EXP(-$K$2*(20/250))*NORMSDIST(L6015)-C6015*EXP(-$K$1*(20/250))*NORMSDIST(M6015)</f>
        <v>0.96280092071278744</v>
      </c>
      <c r="K6015">
        <f>+J6015-H6015-EXP(-$K$2*20/250)*C6015+EXP(-$K$1*20/250)*C6015</f>
        <v>0</v>
      </c>
      <c r="L6015">
        <f>+(LN(C6015/C6015)+($K$1-$K$2+0.5*F6036^2)*20/250)/F6036/SQRT(20/250)</f>
        <v>1.073590023005261E-2</v>
      </c>
      <c r="M6015">
        <f>L6015-F6036*SQRT(20/250)</f>
        <v>-1.0735900230052614E-2</v>
      </c>
    </row>
    <row r="6016" spans="1:13" x14ac:dyDescent="0.15">
      <c r="A6016" s="2">
        <v>34347</v>
      </c>
      <c r="B6016" s="1">
        <v>111.92</v>
      </c>
      <c r="C6016" s="1">
        <f t="shared" si="558"/>
        <v>111.92</v>
      </c>
      <c r="D6016">
        <f t="shared" si="559"/>
        <v>4.717784330357226</v>
      </c>
      <c r="E6016">
        <f t="shared" si="562"/>
        <v>-4.2796071023651905E-3</v>
      </c>
      <c r="F6016">
        <f t="shared" si="563"/>
        <v>5.876071802015749E-2</v>
      </c>
      <c r="G6016" s="4">
        <f t="shared" si="560"/>
        <v>4.25</v>
      </c>
      <c r="H6016">
        <f>C6016*EXP(-$K$1*(20/250))*NORMSDIST(-M6016)-C6016*EXP(-$K$2*(20/250))*NORMSDIST(-L6016)</f>
        <v>0.98268039581972744</v>
      </c>
      <c r="I6016" s="4">
        <f t="shared" si="561"/>
        <v>0</v>
      </c>
      <c r="J6016">
        <f>C6016*EXP(-$K$2*(20/250))*NORMSDIST(L6016)-C6016*EXP(-$K$1*(20/250))*NORMSDIST(M6016)</f>
        <v>0.98268039581972744</v>
      </c>
      <c r="K6016">
        <f>+J6016-H6016-EXP(-$K$2*20/250)*C6016+EXP(-$K$1*20/250)*C6016</f>
        <v>0</v>
      </c>
      <c r="L6016">
        <f>+(LN(C6016/C6016)+($K$1-$K$2+0.5*F6037^2)*20/250)/F6037/SQRT(20/250)</f>
        <v>1.1004575506371921E-2</v>
      </c>
      <c r="M6016">
        <f>L6016-F6037*SQRT(20/250)</f>
        <v>-1.1004575506371917E-2</v>
      </c>
    </row>
    <row r="6017" spans="1:13" x14ac:dyDescent="0.15">
      <c r="A6017" s="2">
        <v>34348</v>
      </c>
      <c r="B6017" s="1">
        <v>111.24</v>
      </c>
      <c r="C6017" s="1">
        <f t="shared" si="558"/>
        <v>111.24</v>
      </c>
      <c r="D6017">
        <f t="shared" si="559"/>
        <v>4.711690029365764</v>
      </c>
      <c r="E6017">
        <f t="shared" si="562"/>
        <v>-6.0943009914620205E-3</v>
      </c>
      <c r="F6017">
        <f t="shared" si="563"/>
        <v>6.362680351107565E-2</v>
      </c>
      <c r="G6017" s="4">
        <f t="shared" si="560"/>
        <v>7.1599999999999966</v>
      </c>
      <c r="H6017">
        <f>C6017*EXP(-$K$1*(20/250))*NORMSDIST(-M6017)-C6017*EXP(-$K$2*(20/250))*NORMSDIST(-L6017)</f>
        <v>1.6943258241113242</v>
      </c>
      <c r="I6017" s="4">
        <f t="shared" si="561"/>
        <v>0</v>
      </c>
      <c r="J6017">
        <f>C6017*EXP(-$K$2*(20/250))*NORMSDIST(L6017)-C6017*EXP(-$K$1*(20/250))*NORMSDIST(M6017)</f>
        <v>1.6943258241113242</v>
      </c>
      <c r="K6017">
        <f>+J6017-H6017-EXP(-$K$2*20/250)*C6017+EXP(-$K$1*20/250)*C6017</f>
        <v>0</v>
      </c>
      <c r="L6017">
        <f>+(LN(C6017/C6017)+($K$1-$K$2+0.5*F6038^2)*20/250)/F6038/SQRT(20/250)</f>
        <v>1.909071824534363E-2</v>
      </c>
      <c r="M6017">
        <f>L6017-F6038*SQRT(20/250)</f>
        <v>-1.909071824534363E-2</v>
      </c>
    </row>
    <row r="6018" spans="1:13" x14ac:dyDescent="0.15">
      <c r="A6018" s="2">
        <v>34351</v>
      </c>
      <c r="B6018" s="1" t="e">
        <f>NA()</f>
        <v>#N/A</v>
      </c>
      <c r="C6018" s="1">
        <f t="shared" si="558"/>
        <v>111.24</v>
      </c>
      <c r="D6018">
        <f t="shared" si="559"/>
        <v>4.711690029365764</v>
      </c>
      <c r="E6018">
        <f t="shared" si="562"/>
        <v>0</v>
      </c>
      <c r="F6018">
        <f t="shared" si="563"/>
        <v>6.2836813404847092E-2</v>
      </c>
      <c r="G6018" s="4">
        <f t="shared" si="560"/>
        <v>7.289999999999992</v>
      </c>
      <c r="H6018">
        <f>C6018*EXP(-$K$1*(20/250))*NORMSDIST(-M6018)-C6018*EXP(-$K$2*(20/250))*NORMSDIST(-L6018)</f>
        <v>1.6905847289388873</v>
      </c>
      <c r="I6018" s="4">
        <f t="shared" si="561"/>
        <v>0</v>
      </c>
      <c r="J6018">
        <f>C6018*EXP(-$K$2*(20/250))*NORMSDIST(L6018)-C6018*EXP(-$K$1*(20/250))*NORMSDIST(M6018)</f>
        <v>1.6905847289388873</v>
      </c>
      <c r="K6018">
        <f>+J6018-H6018-EXP(-$K$2*20/250)*C6018+EXP(-$K$1*20/250)*C6018</f>
        <v>0</v>
      </c>
      <c r="L6018">
        <f>+(LN(C6018/C6018)+($K$1-$K$2+0.5*F6039^2)*20/250)/F6039/SQRT(20/250)</f>
        <v>1.9048560567490689E-2</v>
      </c>
      <c r="M6018">
        <f>L6018-F6039*SQRT(20/250)</f>
        <v>-1.9048560567490689E-2</v>
      </c>
    </row>
    <row r="6019" spans="1:13" x14ac:dyDescent="0.15">
      <c r="A6019" s="2">
        <v>34352</v>
      </c>
      <c r="B6019" s="1">
        <v>110.75</v>
      </c>
      <c r="C6019" s="1">
        <f t="shared" si="558"/>
        <v>110.75</v>
      </c>
      <c r="D6019">
        <f t="shared" si="559"/>
        <v>4.7072754089252449</v>
      </c>
      <c r="E6019">
        <f t="shared" si="562"/>
        <v>-4.4146204405191014E-3</v>
      </c>
      <c r="F6019">
        <f t="shared" si="563"/>
        <v>6.3602894231200677E-2</v>
      </c>
      <c r="G6019" s="4">
        <f t="shared" si="560"/>
        <v>6.9500000000000028</v>
      </c>
      <c r="H6019">
        <f>C6019*EXP(-$K$1*(20/250))*NORMSDIST(-M6019)-C6019*EXP(-$K$2*(20/250))*NORMSDIST(-L6019)</f>
        <v>1.6839215310309399</v>
      </c>
      <c r="I6019" s="4">
        <f t="shared" si="561"/>
        <v>0</v>
      </c>
      <c r="J6019">
        <f>C6019*EXP(-$K$2*(20/250))*NORMSDIST(L6019)-C6019*EXP(-$K$1*(20/250))*NORMSDIST(M6019)</f>
        <v>1.6839215310309399</v>
      </c>
      <c r="K6019">
        <f>+J6019-H6019-EXP(-$K$2*20/250)*C6019+EXP(-$K$1*20/250)*C6019</f>
        <v>0</v>
      </c>
      <c r="L6019">
        <f>+(LN(C6019/C6019)+($K$1-$K$2+0.5*F6040^2)*20/250)/F6040/SQRT(20/250)</f>
        <v>1.9057430349865758E-2</v>
      </c>
      <c r="M6019">
        <f>L6019-F6040*SQRT(20/250)</f>
        <v>-1.9057430349865758E-2</v>
      </c>
    </row>
    <row r="6020" spans="1:13" x14ac:dyDescent="0.15">
      <c r="A6020" s="2">
        <v>34353</v>
      </c>
      <c r="B6020" s="1">
        <v>110.85</v>
      </c>
      <c r="C6020" s="1">
        <f t="shared" si="558"/>
        <v>110.85</v>
      </c>
      <c r="D6020">
        <f t="shared" si="559"/>
        <v>4.7081779360623202</v>
      </c>
      <c r="E6020">
        <f t="shared" si="562"/>
        <v>9.0252713707528187E-4</v>
      </c>
      <c r="F6020">
        <f t="shared" si="563"/>
        <v>6.1391882057692804E-2</v>
      </c>
      <c r="G6020" s="4">
        <f t="shared" si="560"/>
        <v>6.6499999999999915</v>
      </c>
      <c r="H6020">
        <f>C6020*EXP(-$K$1*(20/250))*NORMSDIST(-M6020)-C6020*EXP(-$K$2*(20/250))*NORMSDIST(-L6020)</f>
        <v>1.7037493392059133</v>
      </c>
      <c r="I6020" s="4">
        <f t="shared" si="561"/>
        <v>0</v>
      </c>
      <c r="J6020">
        <f>C6020*EXP(-$K$2*(20/250))*NORMSDIST(L6020)-C6020*EXP(-$K$1*(20/250))*NORMSDIST(M6020)</f>
        <v>1.7037493392059133</v>
      </c>
      <c r="K6020">
        <f>+J6020-H6020-EXP(-$K$2*20/250)*C6020+EXP(-$K$1*20/250)*C6020</f>
        <v>0</v>
      </c>
      <c r="L6020">
        <f>+(LN(C6020/C6020)+($K$1-$K$2+0.5*F6041^2)*20/250)/F6041/SQRT(20/250)</f>
        <v>1.9264458379149241E-2</v>
      </c>
      <c r="M6020">
        <f>L6020-F6041*SQRT(20/250)</f>
        <v>-1.9264458379149235E-2</v>
      </c>
    </row>
    <row r="6021" spans="1:13" x14ac:dyDescent="0.15">
      <c r="A6021" s="2">
        <v>34354</v>
      </c>
      <c r="B6021" s="1">
        <v>111.6</v>
      </c>
      <c r="C6021" s="1">
        <f t="shared" si="558"/>
        <v>111.6</v>
      </c>
      <c r="D6021">
        <f t="shared" si="559"/>
        <v>4.7149210499472103</v>
      </c>
      <c r="E6021">
        <f t="shared" si="562"/>
        <v>6.7431138848901284E-3</v>
      </c>
      <c r="F6021">
        <f t="shared" si="563"/>
        <v>6.3435015835359862E-2</v>
      </c>
      <c r="G6021" s="4">
        <f t="shared" si="560"/>
        <v>7.4499999999999886</v>
      </c>
      <c r="H6021">
        <f>C6021*EXP(-$K$1*(20/250))*NORMSDIST(-M6021)-C6021*EXP(-$K$2*(20/250))*NORMSDIST(-L6021)</f>
        <v>1.6623056438513331</v>
      </c>
      <c r="I6021" s="4">
        <f t="shared" si="561"/>
        <v>0</v>
      </c>
      <c r="J6021">
        <f>C6021*EXP(-$K$2*(20/250))*NORMSDIST(L6021)-C6021*EXP(-$K$1*(20/250))*NORMSDIST(M6021)</f>
        <v>1.6623056438513331</v>
      </c>
      <c r="K6021">
        <f>+J6021-H6021-EXP(-$K$2*20/250)*C6021+EXP(-$K$1*20/250)*C6021</f>
        <v>0</v>
      </c>
      <c r="L6021">
        <f>+(LN(C6021/C6021)+($K$1-$K$2+0.5*F6042^2)*20/250)/F6042/SQRT(20/250)</f>
        <v>1.866946408566815E-2</v>
      </c>
      <c r="M6021">
        <f>L6021-F6042*SQRT(20/250)</f>
        <v>-1.866946408566815E-2</v>
      </c>
    </row>
    <row r="6022" spans="1:13" x14ac:dyDescent="0.15">
      <c r="A6022" s="2">
        <v>34355</v>
      </c>
      <c r="B6022" s="1">
        <v>111.25</v>
      </c>
      <c r="C6022" s="1">
        <f t="shared" si="558"/>
        <v>111.25</v>
      </c>
      <c r="D6022">
        <f t="shared" si="559"/>
        <v>4.7117799210463494</v>
      </c>
      <c r="E6022">
        <f t="shared" si="562"/>
        <v>-3.1411289008609344E-3</v>
      </c>
      <c r="F6022">
        <f t="shared" si="563"/>
        <v>6.4609488082134556E-2</v>
      </c>
      <c r="G6022" s="4">
        <f t="shared" si="560"/>
        <v>7.0999999999999943</v>
      </c>
      <c r="H6022">
        <f>C6022*EXP(-$K$1*(20/250))*NORMSDIST(-M6022)-C6022*EXP(-$K$2*(20/250))*NORMSDIST(-L6022)</f>
        <v>1.6632202560580893</v>
      </c>
      <c r="I6022" s="4">
        <f t="shared" si="561"/>
        <v>0</v>
      </c>
      <c r="J6022">
        <f>C6022*EXP(-$K$2*(20/250))*NORMSDIST(L6022)-C6022*EXP(-$K$1*(20/250))*NORMSDIST(M6022)</f>
        <v>1.6632202560580893</v>
      </c>
      <c r="K6022">
        <f>+J6022-H6022-EXP(-$K$2*20/250)*C6022+EXP(-$K$1*20/250)*C6022</f>
        <v>0</v>
      </c>
      <c r="L6022">
        <f>+(LN(C6022/C6022)+($K$1-$K$2+0.5*F6043^2)*20/250)/F6043/SQRT(20/250)</f>
        <v>1.8738511931172479E-2</v>
      </c>
      <c r="M6022">
        <f>L6022-F6043*SQRT(20/250)</f>
        <v>-1.8738511931172479E-2</v>
      </c>
    </row>
    <row r="6023" spans="1:13" x14ac:dyDescent="0.15">
      <c r="A6023" s="2">
        <v>34358</v>
      </c>
      <c r="B6023" s="1">
        <v>111.8</v>
      </c>
      <c r="C6023" s="1">
        <f t="shared" si="558"/>
        <v>111.8</v>
      </c>
      <c r="D6023">
        <f t="shared" si="559"/>
        <v>4.7167115607209986</v>
      </c>
      <c r="E6023">
        <f t="shared" si="562"/>
        <v>4.9316396746492686E-3</v>
      </c>
      <c r="F6023">
        <f t="shared" si="563"/>
        <v>6.5607817539576438E-2</v>
      </c>
      <c r="G6023" s="4">
        <f t="shared" si="560"/>
        <v>6.5300000000000011</v>
      </c>
      <c r="H6023">
        <f>C6023*EXP(-$K$1*(20/250))*NORMSDIST(-M6023)-C6023*EXP(-$K$2*(20/250))*NORMSDIST(-L6023)</f>
        <v>1.744063123136506</v>
      </c>
      <c r="I6023" s="4">
        <f t="shared" si="561"/>
        <v>0</v>
      </c>
      <c r="J6023">
        <f>C6023*EXP(-$K$2*(20/250))*NORMSDIST(L6023)-C6023*EXP(-$K$1*(20/250))*NORMSDIST(M6023)</f>
        <v>1.744063123136506</v>
      </c>
      <c r="K6023">
        <f>+J6023-H6023-EXP(-$K$2*20/250)*C6023+EXP(-$K$1*20/250)*C6023</f>
        <v>0</v>
      </c>
      <c r="L6023">
        <f>+(LN(C6023/C6023)+($K$1-$K$2+0.5*F6044^2)*20/250)/F6044/SQRT(20/250)</f>
        <v>1.9552757145697881E-2</v>
      </c>
      <c r="M6023">
        <f>L6023-F6044*SQRT(20/250)</f>
        <v>-1.9552757145697881E-2</v>
      </c>
    </row>
    <row r="6024" spans="1:13" x14ac:dyDescent="0.15">
      <c r="A6024" s="2">
        <v>34359</v>
      </c>
      <c r="B6024" s="1">
        <v>111.15</v>
      </c>
      <c r="C6024" s="1">
        <f t="shared" si="558"/>
        <v>111.15</v>
      </c>
      <c r="D6024">
        <f t="shared" si="559"/>
        <v>4.7108806404102053</v>
      </c>
      <c r="E6024">
        <f t="shared" si="562"/>
        <v>-5.8309203107933527E-3</v>
      </c>
      <c r="F6024">
        <f t="shared" si="563"/>
        <v>6.6462772503161766E-2</v>
      </c>
      <c r="G6024" s="4">
        <f t="shared" si="560"/>
        <v>5.3500000000000085</v>
      </c>
      <c r="H6024">
        <f>C6024*EXP(-$K$1*(20/250))*NORMSDIST(-M6024)-C6024*EXP(-$K$2*(20/250))*NORMSDIST(-L6024)</f>
        <v>1.7608204509677137</v>
      </c>
      <c r="I6024" s="4">
        <f t="shared" si="561"/>
        <v>0</v>
      </c>
      <c r="J6024">
        <f>C6024*EXP(-$K$2*(20/250))*NORMSDIST(L6024)-C6024*EXP(-$K$1*(20/250))*NORMSDIST(M6024)</f>
        <v>1.7608204509677137</v>
      </c>
      <c r="K6024">
        <f>+J6024-H6024-EXP(-$K$2*20/250)*C6024+EXP(-$K$1*20/250)*C6024</f>
        <v>0</v>
      </c>
      <c r="L6024">
        <f>+(LN(C6024/C6024)+($K$1-$K$2+0.5*F6045^2)*20/250)/F6045/SQRT(20/250)</f>
        <v>1.9856105983722734E-2</v>
      </c>
      <c r="M6024">
        <f>L6024-F6045*SQRT(20/250)</f>
        <v>-1.9856105983722734E-2</v>
      </c>
    </row>
    <row r="6025" spans="1:13" x14ac:dyDescent="0.15">
      <c r="A6025" s="2">
        <v>34360</v>
      </c>
      <c r="B6025" s="1">
        <v>110.28</v>
      </c>
      <c r="C6025" s="1">
        <f t="shared" ref="C6025:C6088" si="564">_xlfn.IFNA(B6025,C6024)</f>
        <v>110.28</v>
      </c>
      <c r="D6025">
        <f t="shared" ref="D6025:D6088" si="565">+LN(C6025)</f>
        <v>4.7030225861555959</v>
      </c>
      <c r="E6025">
        <f t="shared" si="562"/>
        <v>-7.8580542546093923E-3</v>
      </c>
      <c r="F6025">
        <f t="shared" si="563"/>
        <v>7.147018912188273E-2</v>
      </c>
      <c r="G6025" s="4">
        <f t="shared" ref="G6025:G6088" si="566">+IF(C6046&lt;C6025,-C6046+C6025,0)</f>
        <v>5.1299999999999955</v>
      </c>
      <c r="H6025">
        <f>C6025*EXP(-$K$1*(20/250))*NORMSDIST(-M6025)-C6025*EXP(-$K$2*(20/250))*NORMSDIST(-L6025)</f>
        <v>1.7381862571456992</v>
      </c>
      <c r="I6025" s="4">
        <f t="shared" ref="I6025:I6088" si="567">+IF(C6046&gt;C6025,C6046-C6025,0)</f>
        <v>0</v>
      </c>
      <c r="J6025">
        <f>C6025*EXP(-$K$2*(20/250))*NORMSDIST(L6025)-C6025*EXP(-$K$1*(20/250))*NORMSDIST(M6025)</f>
        <v>1.7381862571456992</v>
      </c>
      <c r="K6025">
        <f>+J6025-H6025-EXP(-$K$2*20/250)*C6025+EXP(-$K$1*20/250)*C6025</f>
        <v>0</v>
      </c>
      <c r="L6025">
        <f>+(LN(C6025/C6025)+($K$1-$K$2+0.5*F6046^2)*20/250)/F6046/SQRT(20/250)</f>
        <v>1.9755487067094381E-2</v>
      </c>
      <c r="M6025">
        <f>L6025-F6046*SQRT(20/250)</f>
        <v>-1.9755487067094388E-2</v>
      </c>
    </row>
    <row r="6026" spans="1:13" x14ac:dyDescent="0.15">
      <c r="A6026" s="2">
        <v>34361</v>
      </c>
      <c r="B6026" s="1">
        <v>109.62</v>
      </c>
      <c r="C6026" s="1">
        <f t="shared" si="564"/>
        <v>109.62</v>
      </c>
      <c r="D6026">
        <f t="shared" si="565"/>
        <v>4.6970198396179708</v>
      </c>
      <c r="E6026">
        <f t="shared" ref="E6026:E6089" si="568">+D6026-D6025</f>
        <v>-6.0027465376251143E-3</v>
      </c>
      <c r="F6026">
        <f t="shared" si="563"/>
        <v>7.3213946328275339E-2</v>
      </c>
      <c r="G6026" s="4">
        <f t="shared" si="566"/>
        <v>4.9900000000000091</v>
      </c>
      <c r="H6026">
        <f>C6026*EXP(-$K$1*(20/250))*NORMSDIST(-M6026)-C6026*EXP(-$K$2*(20/250))*NORMSDIST(-L6026)</f>
        <v>1.7240359678206829</v>
      </c>
      <c r="I6026" s="4">
        <f t="shared" si="567"/>
        <v>0</v>
      </c>
      <c r="J6026">
        <f>C6026*EXP(-$K$2*(20/250))*NORMSDIST(L6026)-C6026*EXP(-$K$1*(20/250))*NORMSDIST(M6026)</f>
        <v>1.7240359678206829</v>
      </c>
      <c r="K6026">
        <f>+J6026-H6026-EXP(-$K$2*20/250)*C6026+EXP(-$K$1*20/250)*C6026</f>
        <v>0</v>
      </c>
      <c r="L6026">
        <f>+(LN(C6026/C6026)+($K$1-$K$2+0.5*F6047^2)*20/250)/F6047/SQRT(20/250)</f>
        <v>1.9712630846227468E-2</v>
      </c>
      <c r="M6026">
        <f>L6026-F6047*SQRT(20/250)</f>
        <v>-1.9712630846227461E-2</v>
      </c>
    </row>
    <row r="6027" spans="1:13" x14ac:dyDescent="0.15">
      <c r="A6027" s="2">
        <v>34362</v>
      </c>
      <c r="B6027" s="1">
        <v>109.45</v>
      </c>
      <c r="C6027" s="1">
        <f t="shared" si="564"/>
        <v>109.45</v>
      </c>
      <c r="D6027">
        <f t="shared" si="565"/>
        <v>4.6954678239688716</v>
      </c>
      <c r="E6027">
        <f t="shared" si="568"/>
        <v>-1.5520156490991255E-3</v>
      </c>
      <c r="F6027">
        <f t="shared" si="563"/>
        <v>7.1452051567285013E-2</v>
      </c>
      <c r="G6027" s="4">
        <f t="shared" si="566"/>
        <v>5.230000000000004</v>
      </c>
      <c r="H6027">
        <f>C6027*EXP(-$K$1*(20/250))*NORMSDIST(-M6027)-C6027*EXP(-$K$2*(20/250))*NORMSDIST(-L6027)</f>
        <v>1.7225819112667651</v>
      </c>
      <c r="I6027" s="4">
        <f t="shared" si="567"/>
        <v>0</v>
      </c>
      <c r="J6027">
        <f>C6027*EXP(-$K$2*(20/250))*NORMSDIST(L6027)-C6027*EXP(-$K$1*(20/250))*NORMSDIST(M6027)</f>
        <v>1.7225819112667651</v>
      </c>
      <c r="K6027">
        <f>+J6027-H6027-EXP(-$K$2*20/250)*C6027+EXP(-$K$1*20/250)*C6027</f>
        <v>0</v>
      </c>
      <c r="L6027">
        <f>+(LN(C6027/C6027)+($K$1-$K$2+0.5*F6048^2)*20/250)/F6048/SQRT(20/250)</f>
        <v>1.9726599213616362E-2</v>
      </c>
      <c r="M6027">
        <f>L6027-F6048*SQRT(20/250)</f>
        <v>-1.9726599213616362E-2</v>
      </c>
    </row>
    <row r="6028" spans="1:13" x14ac:dyDescent="0.15">
      <c r="A6028" s="2">
        <v>34365</v>
      </c>
      <c r="B6028" s="1">
        <v>108.72</v>
      </c>
      <c r="C6028" s="1">
        <f t="shared" si="564"/>
        <v>108.72</v>
      </c>
      <c r="D6028">
        <f t="shared" si="565"/>
        <v>4.6887757698428887</v>
      </c>
      <c r="E6028">
        <f t="shared" si="568"/>
        <v>-6.6920541259829491E-3</v>
      </c>
      <c r="F6028">
        <f t="shared" si="563"/>
        <v>7.3863060153797011E-2</v>
      </c>
      <c r="G6028" s="4">
        <f t="shared" si="566"/>
        <v>3.9200000000000017</v>
      </c>
      <c r="H6028">
        <f>C6028*EXP(-$K$1*(20/250))*NORMSDIST(-M6028)-C6028*EXP(-$K$2*(20/250))*NORMSDIST(-L6028)</f>
        <v>1.7307454948321421</v>
      </c>
      <c r="I6028" s="4">
        <f t="shared" si="567"/>
        <v>0</v>
      </c>
      <c r="J6028">
        <f>C6028*EXP(-$K$2*(20/250))*NORMSDIST(L6028)-C6028*EXP(-$K$1*(20/250))*NORMSDIST(M6028)</f>
        <v>1.7307454948321421</v>
      </c>
      <c r="K6028">
        <f>+J6028-H6028-EXP(-$K$2*20/250)*C6028+EXP(-$K$1*20/250)*C6028</f>
        <v>0</v>
      </c>
      <c r="L6028">
        <f>+(LN(C6028/C6028)+($K$1-$K$2+0.5*F6049^2)*20/250)/F6049/SQRT(20/250)</f>
        <v>1.9953198426218156E-2</v>
      </c>
      <c r="M6028">
        <f>L6028-F6049*SQRT(20/250)</f>
        <v>-1.9953198426218149E-2</v>
      </c>
    </row>
    <row r="6029" spans="1:13" x14ac:dyDescent="0.15">
      <c r="A6029" s="2">
        <v>34366</v>
      </c>
      <c r="B6029" s="1">
        <v>108.05</v>
      </c>
      <c r="C6029" s="1">
        <f t="shared" si="564"/>
        <v>108.05</v>
      </c>
      <c r="D6029">
        <f t="shared" si="565"/>
        <v>4.6825940829528951</v>
      </c>
      <c r="E6029">
        <f t="shared" si="568"/>
        <v>-6.1816868899935429E-3</v>
      </c>
      <c r="F6029">
        <f t="shared" si="563"/>
        <v>6.901072338299262E-2</v>
      </c>
      <c r="G6029" s="4">
        <f t="shared" si="566"/>
        <v>4.3499999999999943</v>
      </c>
      <c r="H6029">
        <f>C6029*EXP(-$K$1*(20/250))*NORMSDIST(-M6029)-C6029*EXP(-$K$2*(20/250))*NORMSDIST(-L6029)</f>
        <v>1.7505513133119237</v>
      </c>
      <c r="I6029" s="4">
        <f t="shared" si="567"/>
        <v>0</v>
      </c>
      <c r="J6029">
        <f>C6029*EXP(-$K$2*(20/250))*NORMSDIST(L6029)-C6029*EXP(-$K$1*(20/250))*NORMSDIST(M6029)</f>
        <v>1.7505513133119237</v>
      </c>
      <c r="K6029">
        <f>+J6029-H6029-EXP(-$K$2*20/250)*C6029+EXP(-$K$1*20/250)*C6029</f>
        <v>0</v>
      </c>
      <c r="L6029">
        <f>+(LN(C6029/C6029)+($K$1-$K$2+0.5*F6050^2)*20/250)/F6050/SQRT(20/250)</f>
        <v>2.0306723710148706E-2</v>
      </c>
      <c r="M6029">
        <f>L6029-F6050*SQRT(20/250)</f>
        <v>-2.0306723710148706E-2</v>
      </c>
    </row>
    <row r="6030" spans="1:13" x14ac:dyDescent="0.15">
      <c r="A6030" s="2">
        <v>34367</v>
      </c>
      <c r="B6030" s="1">
        <v>108.03</v>
      </c>
      <c r="C6030" s="1">
        <f t="shared" si="564"/>
        <v>108.03</v>
      </c>
      <c r="D6030">
        <f t="shared" si="565"/>
        <v>4.6824089663288939</v>
      </c>
      <c r="E6030">
        <f t="shared" si="568"/>
        <v>-1.8511662400122475E-4</v>
      </c>
      <c r="F6030">
        <f t="shared" si="563"/>
        <v>6.7692897053045431E-2</v>
      </c>
      <c r="G6030" s="4">
        <f t="shared" si="566"/>
        <v>4.2999999999999972</v>
      </c>
      <c r="H6030">
        <f>C6030*EXP(-$K$1*(20/250))*NORMSDIST(-M6030)-C6030*EXP(-$K$2*(20/250))*NORMSDIST(-L6030)</f>
        <v>1.7512323254053399</v>
      </c>
      <c r="I6030" s="4">
        <f t="shared" si="567"/>
        <v>0</v>
      </c>
      <c r="J6030">
        <f>C6030*EXP(-$K$2*(20/250))*NORMSDIST(L6030)-C6030*EXP(-$K$1*(20/250))*NORMSDIST(M6030)</f>
        <v>1.7512323254053399</v>
      </c>
      <c r="K6030">
        <f>+J6030-H6030-EXP(-$K$2*20/250)*C6030+EXP(-$K$1*20/250)*C6030</f>
        <v>0</v>
      </c>
      <c r="L6030">
        <f>+(LN(C6030/C6030)+($K$1-$K$2+0.5*F6051^2)*20/250)/F6051/SQRT(20/250)</f>
        <v>2.0318386105186628E-2</v>
      </c>
      <c r="M6030">
        <f>L6030-F6051*SQRT(20/250)</f>
        <v>-2.0318386105186628E-2</v>
      </c>
    </row>
    <row r="6031" spans="1:13" x14ac:dyDescent="0.15">
      <c r="A6031" s="2">
        <v>34368</v>
      </c>
      <c r="B6031" s="1">
        <v>108.18</v>
      </c>
      <c r="C6031" s="1">
        <f t="shared" si="564"/>
        <v>108.18</v>
      </c>
      <c r="D6031">
        <f t="shared" si="565"/>
        <v>4.6837965064432812</v>
      </c>
      <c r="E6031">
        <f t="shared" si="568"/>
        <v>1.3875401143872423E-3</v>
      </c>
      <c r="F6031">
        <f t="shared" si="563"/>
        <v>6.6313050851629099E-2</v>
      </c>
      <c r="G6031" s="4">
        <f t="shared" si="566"/>
        <v>2.5800000000000125</v>
      </c>
      <c r="H6031">
        <f>C6031*EXP(-$K$1*(20/250))*NORMSDIST(-M6031)-C6031*EXP(-$K$2*(20/250))*NORMSDIST(-L6031)</f>
        <v>1.939273126954518</v>
      </c>
      <c r="I6031" s="4">
        <f t="shared" si="567"/>
        <v>0</v>
      </c>
      <c r="J6031">
        <f>C6031*EXP(-$K$2*(20/250))*NORMSDIST(L6031)-C6031*EXP(-$K$1*(20/250))*NORMSDIST(M6031)</f>
        <v>1.939273126954518</v>
      </c>
      <c r="K6031">
        <f>+J6031-H6031-EXP(-$K$2*20/250)*C6031+EXP(-$K$1*20/250)*C6031</f>
        <v>0</v>
      </c>
      <c r="L6031">
        <f>+(LN(C6031/C6031)+($K$1-$K$2+0.5*F6052^2)*20/250)/F6052/SQRT(20/250)</f>
        <v>2.2469245170990984E-2</v>
      </c>
      <c r="M6031">
        <f>L6031-F6052*SQRT(20/250)</f>
        <v>-2.2469245170990984E-2</v>
      </c>
    </row>
    <row r="6032" spans="1:13" x14ac:dyDescent="0.15">
      <c r="A6032" s="2">
        <v>34369</v>
      </c>
      <c r="B6032" s="1">
        <v>108.98</v>
      </c>
      <c r="C6032" s="1">
        <f t="shared" si="564"/>
        <v>108.98</v>
      </c>
      <c r="D6032">
        <f t="shared" si="565"/>
        <v>4.6911643791549524</v>
      </c>
      <c r="E6032">
        <f t="shared" si="568"/>
        <v>7.367872711671275E-3</v>
      </c>
      <c r="F6032">
        <f t="shared" si="563"/>
        <v>7.3789636616194157E-2</v>
      </c>
      <c r="G6032" s="4">
        <f t="shared" si="566"/>
        <v>3.25</v>
      </c>
      <c r="H6032">
        <f>C6032*EXP(-$K$1*(20/250))*NORMSDIST(-M6032)-C6032*EXP(-$K$2*(20/250))*NORMSDIST(-L6032)</f>
        <v>1.9201145350076629</v>
      </c>
      <c r="I6032" s="4">
        <f t="shared" si="567"/>
        <v>0</v>
      </c>
      <c r="J6032">
        <f>C6032*EXP(-$K$2*(20/250))*NORMSDIST(L6032)-C6032*EXP(-$K$1*(20/250))*NORMSDIST(M6032)</f>
        <v>1.9201145350076629</v>
      </c>
      <c r="K6032">
        <f>+J6032-H6032-EXP(-$K$2*20/250)*C6032+EXP(-$K$1*20/250)*C6032</f>
        <v>0</v>
      </c>
      <c r="L6032">
        <f>+(LN(C6032/C6032)+($K$1-$K$2+0.5*F6053^2)*20/250)/F6053/SQRT(20/250)</f>
        <v>2.2083889720476833E-2</v>
      </c>
      <c r="M6032">
        <f>L6032-F6053*SQRT(20/250)</f>
        <v>-2.2083889720476833E-2</v>
      </c>
    </row>
    <row r="6033" spans="1:13" x14ac:dyDescent="0.15">
      <c r="A6033" s="2">
        <v>34372</v>
      </c>
      <c r="B6033" s="1">
        <v>108.56</v>
      </c>
      <c r="C6033" s="1">
        <f t="shared" si="564"/>
        <v>108.56</v>
      </c>
      <c r="D6033">
        <f t="shared" si="565"/>
        <v>4.6873030155266138</v>
      </c>
      <c r="E6033">
        <f t="shared" si="568"/>
        <v>-3.8613636283386654E-3</v>
      </c>
      <c r="F6033">
        <f t="shared" si="563"/>
        <v>7.1749355268935541E-2</v>
      </c>
      <c r="G6033" s="4">
        <f t="shared" si="566"/>
        <v>3.2600000000000051</v>
      </c>
      <c r="H6033">
        <f>C6033*EXP(-$K$1*(20/250))*NORMSDIST(-M6033)-C6033*EXP(-$K$2*(20/250))*NORMSDIST(-L6033)</f>
        <v>1.9132432164829538</v>
      </c>
      <c r="I6033" s="4">
        <f t="shared" si="567"/>
        <v>0</v>
      </c>
      <c r="J6033">
        <f>C6033*EXP(-$K$2*(20/250))*NORMSDIST(L6033)-C6033*EXP(-$K$1*(20/250))*NORMSDIST(M6033)</f>
        <v>1.9132432164829538</v>
      </c>
      <c r="K6033">
        <f>+J6033-H6033-EXP(-$K$2*20/250)*C6033+EXP(-$K$1*20/250)*C6033</f>
        <v>0</v>
      </c>
      <c r="L6033">
        <f>+(LN(C6033/C6033)+($K$1-$K$2+0.5*F6054^2)*20/250)/F6054/SQRT(20/250)</f>
        <v>2.2089994370425785E-2</v>
      </c>
      <c r="M6033">
        <f>L6033-F6054*SQRT(20/250)</f>
        <v>-2.2089994370425785E-2</v>
      </c>
    </row>
    <row r="6034" spans="1:13" x14ac:dyDescent="0.15">
      <c r="A6034" s="2">
        <v>34373</v>
      </c>
      <c r="B6034" s="1">
        <v>108.66</v>
      </c>
      <c r="C6034" s="1">
        <f t="shared" si="564"/>
        <v>108.66</v>
      </c>
      <c r="D6034">
        <f t="shared" si="565"/>
        <v>4.6882237411233767</v>
      </c>
      <c r="E6034">
        <f t="shared" si="568"/>
        <v>9.2072559676292798E-4</v>
      </c>
      <c r="F6034">
        <f t="shared" si="563"/>
        <v>6.9903179320720307E-2</v>
      </c>
      <c r="G6034" s="4">
        <f t="shared" si="566"/>
        <v>2.7800000000000011</v>
      </c>
      <c r="H6034">
        <f>C6034*EXP(-$K$1*(20/250))*NORMSDIST(-M6034)-C6034*EXP(-$K$2*(20/250))*NORMSDIST(-L6034)</f>
        <v>1.9353047478433965</v>
      </c>
      <c r="I6034" s="4">
        <f t="shared" si="567"/>
        <v>0</v>
      </c>
      <c r="J6034">
        <f>C6034*EXP(-$K$2*(20/250))*NORMSDIST(L6034)-C6034*EXP(-$K$1*(20/250))*NORMSDIST(M6034)</f>
        <v>1.9353047478433965</v>
      </c>
      <c r="K6034">
        <f>+J6034-H6034-EXP(-$K$2*20/250)*C6034+EXP(-$K$1*20/250)*C6034</f>
        <v>0</v>
      </c>
      <c r="L6034">
        <f>+(LN(C6034/C6034)+($K$1-$K$2+0.5*F6055^2)*20/250)/F6055/SQRT(20/250)</f>
        <v>2.2324188033303188E-2</v>
      </c>
      <c r="M6034">
        <f>L6034-F6055*SQRT(20/250)</f>
        <v>-2.2324188033303195E-2</v>
      </c>
    </row>
    <row r="6035" spans="1:13" x14ac:dyDescent="0.15">
      <c r="A6035" s="2">
        <v>34374</v>
      </c>
      <c r="B6035" s="1">
        <v>107.89</v>
      </c>
      <c r="C6035" s="1">
        <f t="shared" si="564"/>
        <v>107.89</v>
      </c>
      <c r="D6035">
        <f t="shared" si="565"/>
        <v>4.6811121895632484</v>
      </c>
      <c r="E6035">
        <f t="shared" si="568"/>
        <v>-7.1115515601283263E-3</v>
      </c>
      <c r="F6035">
        <f t="shared" si="563"/>
        <v>7.2218868752655305E-2</v>
      </c>
      <c r="G6035" s="4">
        <f t="shared" si="566"/>
        <v>2.1899999999999977</v>
      </c>
      <c r="H6035">
        <f>C6035*EXP(-$K$1*(20/250))*NORMSDIST(-M6035)-C6035*EXP(-$K$2*(20/250))*NORMSDIST(-L6035)</f>
        <v>1.9043000580307847</v>
      </c>
      <c r="I6035" s="4">
        <f t="shared" si="567"/>
        <v>0</v>
      </c>
      <c r="J6035">
        <f>C6035*EXP(-$K$2*(20/250))*NORMSDIST(L6035)-C6035*EXP(-$K$1*(20/250))*NORMSDIST(M6035)</f>
        <v>1.9043000580307847</v>
      </c>
      <c r="K6035">
        <f>+J6035-H6035-EXP(-$K$2*20/250)*C6035+EXP(-$K$1*20/250)*C6035</f>
        <v>0</v>
      </c>
      <c r="L6035">
        <f>+(LN(C6035/C6035)+($K$1-$K$2+0.5*F6056^2)*20/250)/F6056/SQRT(20/250)</f>
        <v>2.2123281822195438E-2</v>
      </c>
      <c r="M6035">
        <f>L6035-F6056*SQRT(20/250)</f>
        <v>-2.2123281822195438E-2</v>
      </c>
    </row>
    <row r="6036" spans="1:13" x14ac:dyDescent="0.15">
      <c r="A6036" s="2">
        <v>34375</v>
      </c>
      <c r="B6036" s="1">
        <v>108.45</v>
      </c>
      <c r="C6036" s="1">
        <f t="shared" si="564"/>
        <v>108.45</v>
      </c>
      <c r="D6036">
        <f t="shared" si="565"/>
        <v>4.6862892372728835</v>
      </c>
      <c r="E6036">
        <f t="shared" si="568"/>
        <v>5.1770477096351186E-3</v>
      </c>
      <c r="F6036">
        <f t="shared" si="563"/>
        <v>7.5914278548124173E-2</v>
      </c>
      <c r="G6036" s="4">
        <f t="shared" si="566"/>
        <v>3.4000000000000057</v>
      </c>
      <c r="H6036">
        <f>C6036*EXP(-$K$1*(20/250))*NORMSDIST(-M6036)-C6036*EXP(-$K$2*(20/250))*NORMSDIST(-L6036)</f>
        <v>1.9058370226804442</v>
      </c>
      <c r="I6036" s="4">
        <f t="shared" si="567"/>
        <v>0</v>
      </c>
      <c r="J6036">
        <f>C6036*EXP(-$K$2*(20/250))*NORMSDIST(L6036)-C6036*EXP(-$K$1*(20/250))*NORMSDIST(M6036)</f>
        <v>1.9058370226804442</v>
      </c>
      <c r="K6036">
        <f>+J6036-H6036-EXP(-$K$2*20/250)*C6036+EXP(-$K$1*20/250)*C6036</f>
        <v>0</v>
      </c>
      <c r="L6036">
        <f>+(LN(C6036/C6036)+($K$1-$K$2+0.5*F6057^2)*20/250)/F6057/SQRT(20/250)</f>
        <v>2.2026792406714044E-2</v>
      </c>
      <c r="M6036">
        <f>L6036-F6057*SQRT(20/250)</f>
        <v>-2.2026792406714051E-2</v>
      </c>
    </row>
    <row r="6037" spans="1:13" x14ac:dyDescent="0.15">
      <c r="A6037" s="2">
        <v>34376</v>
      </c>
      <c r="B6037" s="1">
        <v>107.67</v>
      </c>
      <c r="C6037" s="1">
        <f t="shared" si="564"/>
        <v>107.67</v>
      </c>
      <c r="D6037">
        <f t="shared" si="565"/>
        <v>4.6790709938276258</v>
      </c>
      <c r="E6037">
        <f t="shared" si="568"/>
        <v>-7.2182434452576771E-3</v>
      </c>
      <c r="F6037">
        <f t="shared" si="563"/>
        <v>7.7814099646349694E-2</v>
      </c>
      <c r="G6037" s="4">
        <f t="shared" si="566"/>
        <v>1.6700000000000017</v>
      </c>
      <c r="H6037">
        <f>C6037*EXP(-$K$1*(20/250))*NORMSDIST(-M6037)-C6037*EXP(-$K$2*(20/250))*NORMSDIST(-L6037)</f>
        <v>1.9238487192275926</v>
      </c>
      <c r="I6037" s="4">
        <f t="shared" si="567"/>
        <v>0</v>
      </c>
      <c r="J6037">
        <f>C6037*EXP(-$K$2*(20/250))*NORMSDIST(L6037)-C6037*EXP(-$K$1*(20/250))*NORMSDIST(M6037)</f>
        <v>1.9238487192275926</v>
      </c>
      <c r="K6037">
        <f>+J6037-H6037-EXP(-$K$2*20/250)*C6037+EXP(-$K$1*20/250)*C6037</f>
        <v>0</v>
      </c>
      <c r="L6037">
        <f>+(LN(C6037/C6037)+($K$1-$K$2+0.5*F6058^2)*20/250)/F6058/SQRT(20/250)</f>
        <v>2.2396102618214883E-2</v>
      </c>
      <c r="M6037">
        <f>L6037-F6058*SQRT(20/250)</f>
        <v>-2.239610261821489E-2</v>
      </c>
    </row>
    <row r="6038" spans="1:13" x14ac:dyDescent="0.15">
      <c r="A6038" s="2">
        <v>34379</v>
      </c>
      <c r="B6038" s="1">
        <v>104.08</v>
      </c>
      <c r="C6038" s="1">
        <f t="shared" si="564"/>
        <v>104.08</v>
      </c>
      <c r="D6038">
        <f t="shared" si="565"/>
        <v>4.6451598342042502</v>
      </c>
      <c r="E6038">
        <f t="shared" si="568"/>
        <v>-3.3911159623375653E-2</v>
      </c>
      <c r="F6038">
        <f t="shared" si="563"/>
        <v>0.13499176329004228</v>
      </c>
      <c r="G6038" s="4">
        <f t="shared" si="566"/>
        <v>0</v>
      </c>
      <c r="H6038">
        <f>C6038*EXP(-$K$1*(20/250))*NORMSDIST(-M6038)-C6038*EXP(-$K$2*(20/250))*NORMSDIST(-L6038)</f>
        <v>1.2124173755537342</v>
      </c>
      <c r="I6038" s="4">
        <f t="shared" si="567"/>
        <v>1.8900000000000006</v>
      </c>
      <c r="J6038">
        <f>C6038*EXP(-$K$2*(20/250))*NORMSDIST(L6038)-C6038*EXP(-$K$1*(20/250))*NORMSDIST(M6038)</f>
        <v>1.2124173755537342</v>
      </c>
      <c r="K6038">
        <f>+J6038-H6038-EXP(-$K$2*20/250)*C6038+EXP(-$K$1*20/250)*C6038</f>
        <v>0</v>
      </c>
      <c r="L6038">
        <f>+(LN(C6038/C6038)+($K$1-$K$2+0.5*F6059^2)*20/250)/F6059/SQRT(20/250)</f>
        <v>1.460024811030306E-2</v>
      </c>
      <c r="M6038">
        <f>L6038-F6059*SQRT(20/250)</f>
        <v>-1.460024811030306E-2</v>
      </c>
    </row>
    <row r="6039" spans="1:13" x14ac:dyDescent="0.15">
      <c r="A6039" s="2">
        <v>34380</v>
      </c>
      <c r="B6039" s="1">
        <v>103.95</v>
      </c>
      <c r="C6039" s="1">
        <f t="shared" si="564"/>
        <v>103.95</v>
      </c>
      <c r="D6039">
        <f t="shared" si="565"/>
        <v>4.6439100143040219</v>
      </c>
      <c r="E6039">
        <f t="shared" si="568"/>
        <v>-1.2498199002282107E-3</v>
      </c>
      <c r="F6039">
        <f t="shared" si="563"/>
        <v>0.13469366349115336</v>
      </c>
      <c r="G6039" s="4">
        <f t="shared" si="566"/>
        <v>0</v>
      </c>
      <c r="H6039">
        <f>C6039*EXP(-$K$1*(20/250))*NORMSDIST(-M6039)-C6039*EXP(-$K$2*(20/250))*NORMSDIST(-L6039)</f>
        <v>1.2105628158416337</v>
      </c>
      <c r="I6039" s="4">
        <f t="shared" si="567"/>
        <v>1.8999999999999915</v>
      </c>
      <c r="J6039">
        <f>C6039*EXP(-$K$2*(20/250))*NORMSDIST(L6039)-C6039*EXP(-$K$1*(20/250))*NORMSDIST(M6039)</f>
        <v>1.2105628158416337</v>
      </c>
      <c r="K6039">
        <f>+J6039-H6039-EXP(-$K$2*20/250)*C6039+EXP(-$K$1*20/250)*C6039</f>
        <v>0</v>
      </c>
      <c r="L6039">
        <f>+(LN(C6039/C6039)+($K$1-$K$2+0.5*F6060^2)*20/250)/F6060/SQRT(20/250)</f>
        <v>1.4596145883105994E-2</v>
      </c>
      <c r="M6039">
        <f>L6039-F6060*SQRT(20/250)</f>
        <v>-1.4596145883105994E-2</v>
      </c>
    </row>
    <row r="6040" spans="1:13" x14ac:dyDescent="0.15">
      <c r="A6040" s="2">
        <v>34381</v>
      </c>
      <c r="B6040" s="1">
        <v>103.8</v>
      </c>
      <c r="C6040" s="1">
        <f t="shared" si="564"/>
        <v>103.8</v>
      </c>
      <c r="D6040">
        <f t="shared" si="565"/>
        <v>4.6424659707317879</v>
      </c>
      <c r="E6040">
        <f t="shared" si="568"/>
        <v>-1.4440435722340439E-3</v>
      </c>
      <c r="F6040">
        <f t="shared" si="563"/>
        <v>0.13475638232380396</v>
      </c>
      <c r="G6040" s="4">
        <f t="shared" si="566"/>
        <v>0</v>
      </c>
      <c r="H6040">
        <f>C6040*EXP(-$K$1*(20/250))*NORMSDIST(-M6040)-C6040*EXP(-$K$2*(20/250))*NORMSDIST(-L6040)</f>
        <v>1.2059253198457611</v>
      </c>
      <c r="I6040" s="4">
        <f t="shared" si="567"/>
        <v>2.019999999999996</v>
      </c>
      <c r="J6040">
        <f>C6040*EXP(-$K$2*(20/250))*NORMSDIST(L6040)-C6040*EXP(-$K$1*(20/250))*NORMSDIST(M6040)</f>
        <v>1.2059253198457611</v>
      </c>
      <c r="K6040">
        <f>+J6040-H6040-EXP(-$K$2*20/250)*C6040+EXP(-$K$1*20/250)*C6040</f>
        <v>0</v>
      </c>
      <c r="L6040">
        <f>+(LN(C6040/C6040)+($K$1-$K$2+0.5*F6061^2)*20/250)/F6061/SQRT(20/250)</f>
        <v>1.4561239523059617E-2</v>
      </c>
      <c r="M6040">
        <f>L6040-F6061*SQRT(20/250)</f>
        <v>-1.4561239523059617E-2</v>
      </c>
    </row>
    <row r="6041" spans="1:13" x14ac:dyDescent="0.15">
      <c r="A6041" s="2">
        <v>34382</v>
      </c>
      <c r="B6041" s="1">
        <v>104.2</v>
      </c>
      <c r="C6041" s="1">
        <f t="shared" si="564"/>
        <v>104.2</v>
      </c>
      <c r="D6041">
        <f t="shared" si="565"/>
        <v>4.6463121293192664</v>
      </c>
      <c r="E6041">
        <f t="shared" si="568"/>
        <v>3.8461585874784987E-3</v>
      </c>
      <c r="F6041">
        <f t="shared" si="563"/>
        <v>0.13622029155782434</v>
      </c>
      <c r="G6041" s="4">
        <f t="shared" si="566"/>
        <v>0</v>
      </c>
      <c r="H6041">
        <f>C6041*EXP(-$K$1*(20/250))*NORMSDIST(-M6041)-C6041*EXP(-$K$2*(20/250))*NORMSDIST(-L6041)</f>
        <v>1.2054677315651503</v>
      </c>
      <c r="I6041" s="4">
        <f t="shared" si="567"/>
        <v>1.8499999999999943</v>
      </c>
      <c r="J6041">
        <f>C6041*EXP(-$K$2*(20/250))*NORMSDIST(L6041)-C6041*EXP(-$K$1*(20/250))*NORMSDIST(M6041)</f>
        <v>1.2054677315651503</v>
      </c>
      <c r="K6041">
        <f>+J6041-H6041-EXP(-$K$2*20/250)*C6041+EXP(-$K$1*20/250)*C6041</f>
        <v>0</v>
      </c>
      <c r="L6041">
        <f>+(LN(C6041/C6041)+($K$1-$K$2+0.5*F6062^2)*20/250)/F6062/SQRT(20/250)</f>
        <v>1.4499833886883277E-2</v>
      </c>
      <c r="M6041">
        <f>L6041-F6062*SQRT(20/250)</f>
        <v>-1.4499833886883274E-2</v>
      </c>
    </row>
    <row r="6042" spans="1:13" x14ac:dyDescent="0.15">
      <c r="A6042" s="2">
        <v>34383</v>
      </c>
      <c r="B6042" s="1">
        <v>104.15</v>
      </c>
      <c r="C6042" s="1">
        <f t="shared" si="564"/>
        <v>104.15</v>
      </c>
      <c r="D6042">
        <f t="shared" si="565"/>
        <v>4.6458321677069812</v>
      </c>
      <c r="E6042">
        <f t="shared" si="568"/>
        <v>-4.7996161228525125E-4</v>
      </c>
      <c r="F6042">
        <f t="shared" si="563"/>
        <v>0.13201304656094656</v>
      </c>
      <c r="G6042" s="4">
        <f t="shared" si="566"/>
        <v>0</v>
      </c>
      <c r="H6042">
        <f>C6042*EXP(-$K$1*(20/250))*NORMSDIST(-M6042)-C6042*EXP(-$K$2*(20/250))*NORMSDIST(-L6042)</f>
        <v>1.2042380592361255</v>
      </c>
      <c r="I6042" s="4">
        <f t="shared" si="567"/>
        <v>2.0999999999999943</v>
      </c>
      <c r="J6042">
        <f>C6042*EXP(-$K$2*(20/250))*NORMSDIST(L6042)-C6042*EXP(-$K$1*(20/250))*NORMSDIST(M6042)</f>
        <v>1.2042380592361255</v>
      </c>
      <c r="K6042">
        <f>+J6042-H6042-EXP(-$K$2*20/250)*C6042+EXP(-$K$1*20/250)*C6042</f>
        <v>0</v>
      </c>
      <c r="L6042">
        <f>+(LN(C6042/C6042)+($K$1-$K$2+0.5*F6063^2)*20/250)/F6063/SQRT(20/250)</f>
        <v>1.4491996295115838E-2</v>
      </c>
      <c r="M6042">
        <f>L6042-F6063*SQRT(20/250)</f>
        <v>-1.4491996295115842E-2</v>
      </c>
    </row>
    <row r="6043" spans="1:13" x14ac:dyDescent="0.15">
      <c r="A6043" s="2">
        <v>34386</v>
      </c>
      <c r="B6043" s="1" t="e">
        <f>NA()</f>
        <v>#N/A</v>
      </c>
      <c r="C6043" s="1">
        <f t="shared" si="564"/>
        <v>104.15</v>
      </c>
      <c r="D6043">
        <f t="shared" si="565"/>
        <v>4.6458321677069812</v>
      </c>
      <c r="E6043">
        <f t="shared" si="568"/>
        <v>0</v>
      </c>
      <c r="F6043">
        <f t="shared" si="563"/>
        <v>0.13250128855877089</v>
      </c>
      <c r="G6043" s="4">
        <f t="shared" si="566"/>
        <v>0</v>
      </c>
      <c r="H6043">
        <f>C6043*EXP(-$K$1*(20/250))*NORMSDIST(-M6043)-C6043*EXP(-$K$2*(20/250))*NORMSDIST(-L6043)</f>
        <v>1.2112155406789711</v>
      </c>
      <c r="I6043" s="4">
        <f t="shared" si="567"/>
        <v>1.8499999999999943</v>
      </c>
      <c r="J6043">
        <f>C6043*EXP(-$K$2*(20/250))*NORMSDIST(L6043)-C6043*EXP(-$K$1*(20/250))*NORMSDIST(M6043)</f>
        <v>1.2112155406789711</v>
      </c>
      <c r="K6043">
        <f>+J6043-H6043-EXP(-$K$2*20/250)*C6043+EXP(-$K$1*20/250)*C6043</f>
        <v>0</v>
      </c>
      <c r="L6043">
        <f>+(LN(C6043/C6043)+($K$1-$K$2+0.5*F6064^2)*20/250)/F6064/SQRT(20/250)</f>
        <v>1.4575970369204688E-2</v>
      </c>
      <c r="M6043">
        <f>L6043-F6064*SQRT(20/250)</f>
        <v>-1.4575970369204688E-2</v>
      </c>
    </row>
    <row r="6044" spans="1:13" x14ac:dyDescent="0.15">
      <c r="A6044" s="2">
        <v>34387</v>
      </c>
      <c r="B6044" s="1">
        <v>105.27</v>
      </c>
      <c r="C6044" s="1">
        <f t="shared" si="564"/>
        <v>105.27</v>
      </c>
      <c r="D6044">
        <f t="shared" si="565"/>
        <v>4.6565284782632332</v>
      </c>
      <c r="E6044">
        <f t="shared" si="568"/>
        <v>1.0696310556252087E-2</v>
      </c>
      <c r="F6044">
        <f t="shared" si="563"/>
        <v>0.13825887168616696</v>
      </c>
      <c r="G6044" s="4">
        <f t="shared" si="566"/>
        <v>0</v>
      </c>
      <c r="H6044">
        <f>C6044*EXP(-$K$1*(20/250))*NORMSDIST(-M6044)-C6044*EXP(-$K$2*(20/250))*NORMSDIST(-L6044)</f>
        <v>1.1569270040884447</v>
      </c>
      <c r="I6044" s="4">
        <f t="shared" si="567"/>
        <v>1.1300000000000097</v>
      </c>
      <c r="J6044">
        <f>C6044*EXP(-$K$2*(20/250))*NORMSDIST(L6044)-C6044*EXP(-$K$1*(20/250))*NORMSDIST(M6044)</f>
        <v>1.1569270040884447</v>
      </c>
      <c r="K6044">
        <f>+J6044-H6044-EXP(-$K$2*20/250)*C6044+EXP(-$K$1*20/250)*C6044</f>
        <v>0</v>
      </c>
      <c r="L6044">
        <f>+(LN(C6044/C6044)+($K$1-$K$2+0.5*F6065^2)*20/250)/F6065/SQRT(20/250)</f>
        <v>1.3774473476625453E-2</v>
      </c>
      <c r="M6044">
        <f>L6044-F6065*SQRT(20/250)</f>
        <v>-1.377447347662545E-2</v>
      </c>
    </row>
    <row r="6045" spans="1:13" x14ac:dyDescent="0.15">
      <c r="A6045" s="2">
        <v>34388</v>
      </c>
      <c r="B6045" s="1">
        <v>105.8</v>
      </c>
      <c r="C6045" s="1">
        <f t="shared" si="564"/>
        <v>105.8</v>
      </c>
      <c r="D6045">
        <f t="shared" si="565"/>
        <v>4.6615505194241988</v>
      </c>
      <c r="E6045">
        <f t="shared" si="568"/>
        <v>5.0220411609656068E-3</v>
      </c>
      <c r="F6045">
        <f t="shared" si="563"/>
        <v>0.14040387189049128</v>
      </c>
      <c r="G6045" s="4">
        <f t="shared" si="566"/>
        <v>0.28000000000000114</v>
      </c>
      <c r="H6045">
        <f>C6045*EXP(-$K$1*(20/250))*NORMSDIST(-M6045)-C6045*EXP(-$K$2*(20/250))*NORMSDIST(-L6045)</f>
        <v>1.1995845698565617</v>
      </c>
      <c r="I6045" s="4">
        <f t="shared" si="567"/>
        <v>0</v>
      </c>
      <c r="J6045">
        <f>C6045*EXP(-$K$2*(20/250))*NORMSDIST(L6045)-C6045*EXP(-$K$1*(20/250))*NORMSDIST(M6045)</f>
        <v>1.1995845698565617</v>
      </c>
      <c r="K6045">
        <f>+J6045-H6045-EXP(-$K$2*20/250)*C6045+EXP(-$K$1*20/250)*C6045</f>
        <v>0</v>
      </c>
      <c r="L6045">
        <f>+(LN(C6045/C6045)+($K$1-$K$2+0.5*F6066^2)*20/250)/F6066/SQRT(20/250)</f>
        <v>1.4210840300611935E-2</v>
      </c>
      <c r="M6045">
        <f>L6045-F6066*SQRT(20/250)</f>
        <v>-1.4210840300611939E-2</v>
      </c>
    </row>
    <row r="6046" spans="1:13" x14ac:dyDescent="0.15">
      <c r="A6046" s="2">
        <v>34389</v>
      </c>
      <c r="B6046" s="1">
        <v>105.15</v>
      </c>
      <c r="C6046" s="1">
        <f t="shared" si="564"/>
        <v>105.15</v>
      </c>
      <c r="D6046">
        <f t="shared" si="565"/>
        <v>4.6553879021487088</v>
      </c>
      <c r="E6046">
        <f t="shared" si="568"/>
        <v>-6.1626172754900566E-3</v>
      </c>
      <c r="F6046">
        <f t="shared" ref="F6046:F6109" si="569">STDEV(E6026:E6046)*SQRT(250)</f>
        <v>0.13969238870785577</v>
      </c>
      <c r="G6046" s="4">
        <f t="shared" si="566"/>
        <v>0.30000000000001137</v>
      </c>
      <c r="H6046">
        <f>C6046*EXP(-$K$1*(20/250))*NORMSDIST(-M6046)-C6046*EXP(-$K$2*(20/250))*NORMSDIST(-L6046)</f>
        <v>1.1940886554931467</v>
      </c>
      <c r="I6046" s="4">
        <f t="shared" si="567"/>
        <v>0</v>
      </c>
      <c r="J6046">
        <f>C6046*EXP(-$K$2*(20/250))*NORMSDIST(L6046)-C6046*EXP(-$K$1*(20/250))*NORMSDIST(M6046)</f>
        <v>1.1940886554931467</v>
      </c>
      <c r="K6046">
        <f>+J6046-H6046-EXP(-$K$2*20/250)*C6046+EXP(-$K$1*20/250)*C6046</f>
        <v>0</v>
      </c>
      <c r="L6046">
        <f>+(LN(C6046/C6046)+($K$1-$K$2+0.5*F6067^2)*20/250)/F6067/SQRT(20/250)</f>
        <v>1.423317853808739E-2</v>
      </c>
      <c r="M6046">
        <f>L6046-F6067*SQRT(20/250)</f>
        <v>-1.4233178538087386E-2</v>
      </c>
    </row>
    <row r="6047" spans="1:13" x14ac:dyDescent="0.15">
      <c r="A6047" s="2">
        <v>34390</v>
      </c>
      <c r="B6047" s="1">
        <v>104.63</v>
      </c>
      <c r="C6047" s="1">
        <f t="shared" si="564"/>
        <v>104.63</v>
      </c>
      <c r="D6047">
        <f t="shared" si="565"/>
        <v>4.6504303173929555</v>
      </c>
      <c r="E6047">
        <f t="shared" si="568"/>
        <v>-4.9575847557532526E-3</v>
      </c>
      <c r="F6047">
        <f t="shared" si="569"/>
        <v>0.13938934946394552</v>
      </c>
      <c r="G6047" s="4">
        <f t="shared" si="566"/>
        <v>0.50999999999999091</v>
      </c>
      <c r="H6047">
        <f>C6047*EXP(-$K$1*(20/250))*NORMSDIST(-M6047)-C6047*EXP(-$K$2*(20/250))*NORMSDIST(-L6047)</f>
        <v>1.2052792965665162</v>
      </c>
      <c r="I6047" s="4">
        <f t="shared" si="567"/>
        <v>0</v>
      </c>
      <c r="J6047">
        <f>C6047*EXP(-$K$2*(20/250))*NORMSDIST(L6047)-C6047*EXP(-$K$1*(20/250))*NORMSDIST(M6047)</f>
        <v>1.2052792965665162</v>
      </c>
      <c r="K6047">
        <f>+J6047-H6047-EXP(-$K$2*20/250)*C6047+EXP(-$K$1*20/250)*C6047</f>
        <v>0</v>
      </c>
      <c r="L6047">
        <f>+(LN(C6047/C6047)+($K$1-$K$2+0.5*F6068^2)*20/250)/F6068/SQRT(20/250)</f>
        <v>1.4437982068837478E-2</v>
      </c>
      <c r="M6047">
        <f>L6047-F6068*SQRT(20/250)</f>
        <v>-1.4437982068837474E-2</v>
      </c>
    </row>
    <row r="6048" spans="1:13" x14ac:dyDescent="0.15">
      <c r="A6048" s="2">
        <v>34393</v>
      </c>
      <c r="B6048" s="1">
        <v>104.22</v>
      </c>
      <c r="C6048" s="1">
        <f t="shared" si="564"/>
        <v>104.22</v>
      </c>
      <c r="D6048">
        <f t="shared" si="565"/>
        <v>4.6465040494810683</v>
      </c>
      <c r="E6048">
        <f t="shared" si="568"/>
        <v>-3.9262679118872157E-3</v>
      </c>
      <c r="F6048">
        <f t="shared" si="569"/>
        <v>0.13948812073697345</v>
      </c>
      <c r="G6048" s="4">
        <f t="shared" si="566"/>
        <v>0.76999999999999602</v>
      </c>
      <c r="H6048">
        <f>C6048*EXP(-$K$1*(20/250))*NORMSDIST(-M6048)-C6048*EXP(-$K$2*(20/250))*NORMSDIST(-L6048)</f>
        <v>1.2182627751617119</v>
      </c>
      <c r="I6048" s="4">
        <f t="shared" si="567"/>
        <v>0</v>
      </c>
      <c r="J6048">
        <f>C6048*EXP(-$K$2*(20/250))*NORMSDIST(L6048)-C6048*EXP(-$K$1*(20/250))*NORMSDIST(M6048)</f>
        <v>1.218262775161719</v>
      </c>
      <c r="K6048">
        <f>+J6048-H6048-EXP(-$K$2*20/250)*C6048+EXP(-$K$1*20/250)*C6048</f>
        <v>0</v>
      </c>
      <c r="L6048">
        <f>+(LN(C6048/C6048)+($K$1-$K$2+0.5*F6069^2)*20/250)/F6069/SQRT(20/250)</f>
        <v>1.4650936316291684E-2</v>
      </c>
      <c r="M6048">
        <f>L6048-F6069*SQRT(20/250)</f>
        <v>-1.4650936316291687E-2</v>
      </c>
    </row>
    <row r="6049" spans="1:13" x14ac:dyDescent="0.15">
      <c r="A6049" s="2">
        <v>34394</v>
      </c>
      <c r="B6049" s="1">
        <v>104.8</v>
      </c>
      <c r="C6049" s="1">
        <f t="shared" si="564"/>
        <v>104.8</v>
      </c>
      <c r="D6049">
        <f t="shared" si="565"/>
        <v>4.6520537718869415</v>
      </c>
      <c r="E6049">
        <f t="shared" si="568"/>
        <v>5.5497224058731476E-3</v>
      </c>
      <c r="F6049">
        <f t="shared" si="569"/>
        <v>0.14109041913539605</v>
      </c>
      <c r="G6049" s="4">
        <f t="shared" si="566"/>
        <v>1.730000000000004</v>
      </c>
      <c r="H6049">
        <f>C6049*EXP(-$K$1*(20/250))*NORMSDIST(-M6049)-C6049*EXP(-$K$2*(20/250))*NORMSDIST(-L6049)</f>
        <v>1.2050252776290762</v>
      </c>
      <c r="I6049" s="4">
        <f t="shared" si="567"/>
        <v>0</v>
      </c>
      <c r="J6049">
        <f>C6049*EXP(-$K$2*(20/250))*NORMSDIST(L6049)-C6049*EXP(-$K$1*(20/250))*NORMSDIST(M6049)</f>
        <v>1.2050252776290762</v>
      </c>
      <c r="K6049">
        <f>+J6049-H6049-EXP(-$K$2*20/250)*C6049+EXP(-$K$1*20/250)*C6049</f>
        <v>0</v>
      </c>
      <c r="L6049">
        <f>+(LN(C6049/C6049)+($K$1-$K$2+0.5*F6070^2)*20/250)/F6070/SQRT(20/250)</f>
        <v>1.4411521900065352E-2</v>
      </c>
      <c r="M6049">
        <f>L6049-F6070*SQRT(20/250)</f>
        <v>-1.4411521900065345E-2</v>
      </c>
    </row>
    <row r="6050" spans="1:13" x14ac:dyDescent="0.15">
      <c r="A6050" s="2">
        <v>34395</v>
      </c>
      <c r="B6050" s="1">
        <v>103.7</v>
      </c>
      <c r="C6050" s="1">
        <f t="shared" si="564"/>
        <v>103.7</v>
      </c>
      <c r="D6050">
        <f t="shared" si="565"/>
        <v>4.6415021152354816</v>
      </c>
      <c r="E6050">
        <f t="shared" si="568"/>
        <v>-1.0551656651459851E-2</v>
      </c>
      <c r="F6050">
        <f t="shared" si="569"/>
        <v>0.14359022039127797</v>
      </c>
      <c r="G6050" s="4">
        <f t="shared" si="566"/>
        <v>1.2999999999999972</v>
      </c>
      <c r="H6050">
        <f>C6050*EXP(-$K$1*(20/250))*NORMSDIST(-M6050)-C6050*EXP(-$K$2*(20/250))*NORMSDIST(-L6050)</f>
        <v>1.1461358665916066</v>
      </c>
      <c r="I6050" s="4">
        <f t="shared" si="567"/>
        <v>0</v>
      </c>
      <c r="J6050">
        <f>C6050*EXP(-$K$2*(20/250))*NORMSDIST(L6050)-C6050*EXP(-$K$1*(20/250))*NORMSDIST(M6050)</f>
        <v>1.1461358665916066</v>
      </c>
      <c r="K6050">
        <f>+J6050-H6050-EXP(-$K$2*20/250)*C6050+EXP(-$K$1*20/250)*C6050</f>
        <v>0</v>
      </c>
      <c r="L6050">
        <f>+(LN(C6050/C6050)+($K$1-$K$2+0.5*F6071^2)*20/250)/F6071/SQRT(20/250)</f>
        <v>1.3852596207705088E-2</v>
      </c>
      <c r="M6050">
        <f>L6050-F6071*SQRT(20/250)</f>
        <v>-1.3852596207705088E-2</v>
      </c>
    </row>
    <row r="6051" spans="1:13" x14ac:dyDescent="0.15">
      <c r="A6051" s="2">
        <v>34396</v>
      </c>
      <c r="B6051" s="1">
        <v>103.73</v>
      </c>
      <c r="C6051" s="1">
        <f t="shared" si="564"/>
        <v>103.73</v>
      </c>
      <c r="D6051">
        <f t="shared" si="565"/>
        <v>4.6417913694437365</v>
      </c>
      <c r="E6051">
        <f t="shared" si="568"/>
        <v>2.8925420825487436E-4</v>
      </c>
      <c r="F6051">
        <f t="shared" si="569"/>
        <v>0.14367268597743987</v>
      </c>
      <c r="G6051" s="4">
        <f t="shared" si="566"/>
        <v>0</v>
      </c>
      <c r="H6051">
        <f>C6051*EXP(-$K$1*(20/250))*NORMSDIST(-M6051)-C6051*EXP(-$K$2*(20/250))*NORMSDIST(-L6051)</f>
        <v>1.2731622153558604</v>
      </c>
      <c r="I6051" s="4">
        <f t="shared" si="567"/>
        <v>1.9999999999996021E-2</v>
      </c>
      <c r="J6051">
        <f>C6051*EXP(-$K$2*(20/250))*NORMSDIST(L6051)-C6051*EXP(-$K$1*(20/250))*NORMSDIST(M6051)</f>
        <v>1.2731622153558604</v>
      </c>
      <c r="K6051">
        <f>+J6051-H6051-EXP(-$K$2*20/250)*C6051+EXP(-$K$1*20/250)*C6051</f>
        <v>0</v>
      </c>
      <c r="L6051">
        <f>+(LN(C6051/C6051)+($K$1-$K$2+0.5*F6072^2)*20/250)/F6072/SQRT(20/250)</f>
        <v>1.5383545172481637E-2</v>
      </c>
      <c r="M6051">
        <f>L6051-F6072*SQRT(20/250)</f>
        <v>-1.538354517248164E-2</v>
      </c>
    </row>
    <row r="6052" spans="1:13" x14ac:dyDescent="0.15">
      <c r="A6052" s="2">
        <v>34397</v>
      </c>
      <c r="B6052" s="1">
        <v>105.6</v>
      </c>
      <c r="C6052" s="1">
        <f t="shared" si="564"/>
        <v>105.6</v>
      </c>
      <c r="D6052">
        <f t="shared" si="565"/>
        <v>4.6596583712721609</v>
      </c>
      <c r="E6052">
        <f t="shared" si="568"/>
        <v>1.7867001828424378E-2</v>
      </c>
      <c r="F6052">
        <f t="shared" si="569"/>
        <v>0.15888155628550812</v>
      </c>
      <c r="G6052" s="4">
        <f t="shared" si="566"/>
        <v>2.2999999999999972</v>
      </c>
      <c r="H6052">
        <f>C6052*EXP(-$K$1*(20/250))*NORMSDIST(-M6052)-C6052*EXP(-$K$2*(20/250))*NORMSDIST(-L6052)</f>
        <v>1.0516531129735824</v>
      </c>
      <c r="I6052" s="4">
        <f t="shared" si="567"/>
        <v>0</v>
      </c>
      <c r="J6052">
        <f>C6052*EXP(-$K$2*(20/250))*NORMSDIST(L6052)-C6052*EXP(-$K$1*(20/250))*NORMSDIST(M6052)</f>
        <v>1.0516531129735824</v>
      </c>
      <c r="K6052">
        <f>+J6052-H6052-EXP(-$K$2*20/250)*C6052+EXP(-$K$1*20/250)*C6052</f>
        <v>0</v>
      </c>
      <c r="L6052">
        <f>+(LN(C6052/C6052)+($K$1-$K$2+0.5*F6073^2)*20/250)/F6073/SQRT(20/250)</f>
        <v>1.2481874421614759E-2</v>
      </c>
      <c r="M6052">
        <f>L6052-F6073*SQRT(20/250)</f>
        <v>-1.2481874421614763E-2</v>
      </c>
    </row>
    <row r="6053" spans="1:13" x14ac:dyDescent="0.15">
      <c r="A6053" s="2">
        <v>34400</v>
      </c>
      <c r="B6053" s="1">
        <v>105.73</v>
      </c>
      <c r="C6053" s="1">
        <f t="shared" si="564"/>
        <v>105.73</v>
      </c>
      <c r="D6053">
        <f t="shared" si="565"/>
        <v>4.6608886747444354</v>
      </c>
      <c r="E6053">
        <f t="shared" si="568"/>
        <v>1.2303034722744854E-3</v>
      </c>
      <c r="F6053">
        <f t="shared" si="569"/>
        <v>0.15615668176325059</v>
      </c>
      <c r="G6053" s="4">
        <f t="shared" si="566"/>
        <v>1.8800000000000097</v>
      </c>
      <c r="H6053">
        <f>C6053*EXP(-$K$1*(20/250))*NORMSDIST(-M6053)-C6053*EXP(-$K$2*(20/250))*NORMSDIST(-L6053)</f>
        <v>1.0816567848915497</v>
      </c>
      <c r="I6053" s="4">
        <f t="shared" si="567"/>
        <v>0</v>
      </c>
      <c r="J6053">
        <f>C6053*EXP(-$K$2*(20/250))*NORMSDIST(L6053)-C6053*EXP(-$K$1*(20/250))*NORMSDIST(M6053)</f>
        <v>1.0816567848915497</v>
      </c>
      <c r="K6053">
        <f>+J6053-H6053-EXP(-$K$2*20/250)*C6053+EXP(-$K$1*20/250)*C6053</f>
        <v>0</v>
      </c>
      <c r="L6053">
        <f>+(LN(C6053/C6053)+($K$1-$K$2+0.5*F6074^2)*20/250)/F6074/SQRT(20/250)</f>
        <v>1.2822215902584089E-2</v>
      </c>
      <c r="M6053">
        <f>L6053-F6074*SQRT(20/250)</f>
        <v>-1.2822215902584089E-2</v>
      </c>
    </row>
    <row r="6054" spans="1:13" x14ac:dyDescent="0.15">
      <c r="A6054" s="2">
        <v>34401</v>
      </c>
      <c r="B6054" s="1">
        <v>105.3</v>
      </c>
      <c r="C6054" s="1">
        <f t="shared" si="564"/>
        <v>105.3</v>
      </c>
      <c r="D6054">
        <f t="shared" si="565"/>
        <v>4.6568134191399295</v>
      </c>
      <c r="E6054">
        <f t="shared" si="568"/>
        <v>-4.0752556045058341E-3</v>
      </c>
      <c r="F6054">
        <f t="shared" si="569"/>
        <v>0.15619984815700733</v>
      </c>
      <c r="G6054" s="4">
        <f t="shared" si="566"/>
        <v>0.84999999999999432</v>
      </c>
      <c r="H6054">
        <f>C6054*EXP(-$K$1*(20/250))*NORMSDIST(-M6054)-C6054*EXP(-$K$2*(20/250))*NORMSDIST(-L6054)</f>
        <v>1.1005762184830488</v>
      </c>
      <c r="I6054" s="4">
        <f t="shared" si="567"/>
        <v>0</v>
      </c>
      <c r="J6054">
        <f>C6054*EXP(-$K$2*(20/250))*NORMSDIST(L6054)-C6054*EXP(-$K$1*(20/250))*NORMSDIST(M6054)</f>
        <v>1.1005762184830488</v>
      </c>
      <c r="K6054">
        <f>+J6054-H6054-EXP(-$K$2*20/250)*C6054+EXP(-$K$1*20/250)*C6054</f>
        <v>0</v>
      </c>
      <c r="L6054">
        <f>+(LN(C6054/C6054)+($K$1-$K$2+0.5*F6075^2)*20/250)/F6075/SQRT(20/250)</f>
        <v>1.3099783331832399E-2</v>
      </c>
      <c r="M6054">
        <f>L6054-F6075*SQRT(20/250)</f>
        <v>-1.3099783331832395E-2</v>
      </c>
    </row>
    <row r="6055" spans="1:13" x14ac:dyDescent="0.15">
      <c r="A6055" s="2">
        <v>34402</v>
      </c>
      <c r="B6055" s="1">
        <v>105.88</v>
      </c>
      <c r="C6055" s="1">
        <f t="shared" si="564"/>
        <v>105.88</v>
      </c>
      <c r="D6055">
        <f t="shared" si="565"/>
        <v>4.6623063773589006</v>
      </c>
      <c r="E6055">
        <f t="shared" si="568"/>
        <v>5.4929582189711113E-3</v>
      </c>
      <c r="F6055">
        <f t="shared" si="569"/>
        <v>0.15785584742832262</v>
      </c>
      <c r="G6055" s="4">
        <f t="shared" si="566"/>
        <v>1.0300000000000011</v>
      </c>
      <c r="H6055">
        <f>C6055*EXP(-$K$1*(20/250))*NORMSDIST(-M6055)-C6055*EXP(-$K$2*(20/250))*NORMSDIST(-L6055)</f>
        <v>1.0928614240346803</v>
      </c>
      <c r="I6055" s="4">
        <f t="shared" si="567"/>
        <v>0</v>
      </c>
      <c r="J6055">
        <f>C6055*EXP(-$K$2*(20/250))*NORMSDIST(L6055)-C6055*EXP(-$K$1*(20/250))*NORMSDIST(M6055)</f>
        <v>1.0928614240346803</v>
      </c>
      <c r="K6055">
        <f>+J6055-H6055-EXP(-$K$2*20/250)*C6055+EXP(-$K$1*20/250)*C6055</f>
        <v>0</v>
      </c>
      <c r="L6055">
        <f>+(LN(C6055/C6055)+($K$1-$K$2+0.5*F6076^2)*20/250)/F6076/SQRT(20/250)</f>
        <v>1.2936691329590716E-2</v>
      </c>
      <c r="M6055">
        <f>L6055-F6076*SQRT(20/250)</f>
        <v>-1.2936691329590713E-2</v>
      </c>
    </row>
    <row r="6056" spans="1:13" x14ac:dyDescent="0.15">
      <c r="A6056" s="2">
        <v>34403</v>
      </c>
      <c r="B6056" s="1">
        <v>105.7</v>
      </c>
      <c r="C6056" s="1">
        <f t="shared" si="564"/>
        <v>105.7</v>
      </c>
      <c r="D6056">
        <f t="shared" si="565"/>
        <v>4.6606048928761918</v>
      </c>
      <c r="E6056">
        <f t="shared" si="568"/>
        <v>-1.7014844827087927E-3</v>
      </c>
      <c r="F6056">
        <f t="shared" si="569"/>
        <v>0.15643522598575474</v>
      </c>
      <c r="G6056" s="4">
        <f t="shared" si="566"/>
        <v>0.68000000000000682</v>
      </c>
      <c r="H6056">
        <f>C6056*EXP(-$K$1*(20/250))*NORMSDIST(-M6056)-C6056*EXP(-$K$2*(20/250))*NORMSDIST(-L6056)</f>
        <v>1.0928731998862702</v>
      </c>
      <c r="I6056" s="4">
        <f t="shared" si="567"/>
        <v>0</v>
      </c>
      <c r="J6056">
        <f>C6056*EXP(-$K$2*(20/250))*NORMSDIST(L6056)-C6056*EXP(-$K$1*(20/250))*NORMSDIST(M6056)</f>
        <v>1.0928731998862702</v>
      </c>
      <c r="K6056">
        <f>+J6056-H6056-EXP(-$K$2*20/250)*C6056+EXP(-$K$1*20/250)*C6056</f>
        <v>0</v>
      </c>
      <c r="L6056">
        <f>+(LN(C6056/C6056)+($K$1-$K$2+0.5*F6077^2)*20/250)/F6077/SQRT(20/250)</f>
        <v>1.2958862519371275E-2</v>
      </c>
      <c r="M6056">
        <f>L6056-F6077*SQRT(20/250)</f>
        <v>-1.2958862519371275E-2</v>
      </c>
    </row>
    <row r="6057" spans="1:13" x14ac:dyDescent="0.15">
      <c r="A6057" s="2">
        <v>34404</v>
      </c>
      <c r="B6057" s="1">
        <v>105.05</v>
      </c>
      <c r="C6057" s="1">
        <f t="shared" si="564"/>
        <v>105.05</v>
      </c>
      <c r="D6057">
        <f t="shared" si="565"/>
        <v>4.6544364272910093</v>
      </c>
      <c r="E6057">
        <f t="shared" si="568"/>
        <v>-6.1684655851825809E-3</v>
      </c>
      <c r="F6057">
        <f t="shared" si="569"/>
        <v>0.15575294278575857</v>
      </c>
      <c r="G6057" s="4">
        <f t="shared" si="566"/>
        <v>1.5999999999999943</v>
      </c>
      <c r="H6057">
        <f>C6057*EXP(-$K$1*(20/250))*NORMSDIST(-M6057)-C6057*EXP(-$K$2*(20/250))*NORMSDIST(-L6057)</f>
        <v>1.2227491169022571</v>
      </c>
      <c r="I6057" s="4">
        <f t="shared" si="567"/>
        <v>0</v>
      </c>
      <c r="J6057">
        <f>C6057*EXP(-$K$2*(20/250))*NORMSDIST(L6057)-C6057*EXP(-$K$1*(20/250))*NORMSDIST(M6057)</f>
        <v>1.2227491169022571</v>
      </c>
      <c r="K6057">
        <f>+J6057-H6057-EXP(-$K$2*20/250)*C6057+EXP(-$K$1*20/250)*C6057</f>
        <v>0</v>
      </c>
      <c r="L6057">
        <f>+(LN(C6057/C6057)+($K$1-$K$2+0.5*F6078^2)*20/250)/F6078/SQRT(20/250)</f>
        <v>1.4588701711397379E-2</v>
      </c>
      <c r="M6057">
        <f>L6057-F6078*SQRT(20/250)</f>
        <v>-1.4588701711397383E-2</v>
      </c>
    </row>
    <row r="6058" spans="1:13" x14ac:dyDescent="0.15">
      <c r="A6058" s="2">
        <v>34407</v>
      </c>
      <c r="B6058" s="1">
        <v>106</v>
      </c>
      <c r="C6058" s="1">
        <f t="shared" si="564"/>
        <v>106</v>
      </c>
      <c r="D6058">
        <f t="shared" si="565"/>
        <v>4.6634390941120669</v>
      </c>
      <c r="E6058">
        <f t="shared" si="568"/>
        <v>9.0026668210576588E-3</v>
      </c>
      <c r="F6058">
        <f t="shared" si="569"/>
        <v>0.15836436033489537</v>
      </c>
      <c r="G6058" s="4">
        <f t="shared" si="566"/>
        <v>2.3799999999999955</v>
      </c>
      <c r="H6058">
        <f>C6058*EXP(-$K$1*(20/250))*NORMSDIST(-M6058)-C6058*EXP(-$K$2*(20/250))*NORMSDIST(-L6058)</f>
        <v>1.165475445526134</v>
      </c>
      <c r="I6058" s="4">
        <f t="shared" si="567"/>
        <v>0</v>
      </c>
      <c r="J6058">
        <f>C6058*EXP(-$K$2*(20/250))*NORMSDIST(L6058)-C6058*EXP(-$K$1*(20/250))*NORMSDIST(M6058)</f>
        <v>1.1654754455261269</v>
      </c>
      <c r="K6058">
        <f>+J6058-H6058-EXP(-$K$2*20/250)*C6058+EXP(-$K$1*20/250)*C6058</f>
        <v>0</v>
      </c>
      <c r="L6058">
        <f>+(LN(C6058/C6058)+($K$1-$K$2+0.5*F6079^2)*20/250)/F6079/SQRT(20/250)</f>
        <v>1.3780689489551143E-2</v>
      </c>
      <c r="M6058">
        <f>L6058-F6079*SQRT(20/250)</f>
        <v>-1.378068948955114E-2</v>
      </c>
    </row>
    <row r="6059" spans="1:13" x14ac:dyDescent="0.15">
      <c r="A6059" s="2">
        <v>34408</v>
      </c>
      <c r="B6059" s="1">
        <v>105.97</v>
      </c>
      <c r="C6059" s="1">
        <f t="shared" si="564"/>
        <v>105.97</v>
      </c>
      <c r="D6059">
        <f t="shared" si="565"/>
        <v>4.6631560351867449</v>
      </c>
      <c r="E6059">
        <f t="shared" si="568"/>
        <v>-2.830589253219884E-4</v>
      </c>
      <c r="F6059">
        <f t="shared" si="569"/>
        <v>0.10323934445801369</v>
      </c>
      <c r="G6059" s="4">
        <f t="shared" si="566"/>
        <v>2.4000000000000057</v>
      </c>
      <c r="H6059">
        <f>C6059*EXP(-$K$1*(20/250))*NORMSDIST(-M6059)-C6059*EXP(-$K$2*(20/250))*NORMSDIST(-L6059)</f>
        <v>1.1649302913386421</v>
      </c>
      <c r="I6059" s="4">
        <f t="shared" si="567"/>
        <v>0</v>
      </c>
      <c r="J6059">
        <f>C6059*EXP(-$K$2*(20/250))*NORMSDIST(L6059)-C6059*EXP(-$K$1*(20/250))*NORMSDIST(M6059)</f>
        <v>1.1649302913386421</v>
      </c>
      <c r="K6059">
        <f>+J6059-H6059-EXP(-$K$2*20/250)*C6059+EXP(-$K$1*20/250)*C6059</f>
        <v>0</v>
      </c>
      <c r="L6059">
        <f>+(LN(C6059/C6059)+($K$1-$K$2+0.5*F6080^2)*20/250)/F6080/SQRT(20/250)</f>
        <v>1.3778142849281406E-2</v>
      </c>
      <c r="M6059">
        <f>L6059-F6080*SQRT(20/250)</f>
        <v>-1.3778142849281402E-2</v>
      </c>
    </row>
    <row r="6060" spans="1:13" x14ac:dyDescent="0.15">
      <c r="A6060" s="2">
        <v>34409</v>
      </c>
      <c r="B6060" s="1">
        <v>105.85</v>
      </c>
      <c r="C6060" s="1">
        <f t="shared" si="564"/>
        <v>105.85</v>
      </c>
      <c r="D6060">
        <f t="shared" si="565"/>
        <v>4.6620229975808742</v>
      </c>
      <c r="E6060">
        <f t="shared" si="568"/>
        <v>-1.1330376058706904E-3</v>
      </c>
      <c r="F6060">
        <f t="shared" si="569"/>
        <v>0.10321033733132357</v>
      </c>
      <c r="G6060" s="4">
        <f t="shared" si="566"/>
        <v>1.6999999999999886</v>
      </c>
      <c r="H6060">
        <f>C6060*EXP(-$K$1*(20/250))*NORMSDIST(-M6060)-C6060*EXP(-$K$2*(20/250))*NORMSDIST(-L6060)</f>
        <v>1.1956612490675269</v>
      </c>
      <c r="I6060" s="4">
        <f t="shared" si="567"/>
        <v>0</v>
      </c>
      <c r="J6060">
        <f>C6060*EXP(-$K$2*(20/250))*NORMSDIST(L6060)-C6060*EXP(-$K$1*(20/250))*NORMSDIST(M6060)</f>
        <v>1.1956612490675269</v>
      </c>
      <c r="K6060">
        <f>+J6060-H6060-EXP(-$K$2*20/250)*C6060+EXP(-$K$1*20/250)*C6060</f>
        <v>0</v>
      </c>
      <c r="L6060">
        <f>+(LN(C6060/C6060)+($K$1-$K$2+0.5*F6081^2)*20/250)/F6081/SQRT(20/250)</f>
        <v>1.4157668475728856E-2</v>
      </c>
      <c r="M6060">
        <f>L6060-F6081*SQRT(20/250)</f>
        <v>-1.4157668475728852E-2</v>
      </c>
    </row>
    <row r="6061" spans="1:13" x14ac:dyDescent="0.15">
      <c r="A6061" s="2">
        <v>34410</v>
      </c>
      <c r="B6061" s="1">
        <v>105.82</v>
      </c>
      <c r="C6061" s="1">
        <f t="shared" si="564"/>
        <v>105.82</v>
      </c>
      <c r="D6061">
        <f t="shared" si="565"/>
        <v>4.6617395374759854</v>
      </c>
      <c r="E6061">
        <f t="shared" si="568"/>
        <v>-2.8346010488888851E-4</v>
      </c>
      <c r="F6061">
        <f t="shared" si="569"/>
        <v>0.10296351209237024</v>
      </c>
      <c r="G6061" s="4">
        <f t="shared" si="566"/>
        <v>2.2199999999999989</v>
      </c>
      <c r="H6061">
        <f>C6061*EXP(-$K$1*(20/250))*NORMSDIST(-M6061)-C6061*EXP(-$K$2*(20/250))*NORMSDIST(-L6061)</f>
        <v>1.2094250867303273</v>
      </c>
      <c r="I6061" s="4">
        <f t="shared" si="567"/>
        <v>0</v>
      </c>
      <c r="J6061">
        <f>C6061*EXP(-$K$2*(20/250))*NORMSDIST(L6061)-C6061*EXP(-$K$1*(20/250))*NORMSDIST(M6061)</f>
        <v>1.2094250867303273</v>
      </c>
      <c r="K6061">
        <f>+J6061-H6061-EXP(-$K$2*20/250)*C6061+EXP(-$K$1*20/250)*C6061</f>
        <v>0</v>
      </c>
      <c r="L6061">
        <f>+(LN(C6061/C6061)+($K$1-$K$2+0.5*F6082^2)*20/250)/F6082/SQRT(20/250)</f>
        <v>1.4324715543049872E-2</v>
      </c>
      <c r="M6061">
        <f>L6061-F6082*SQRT(20/250)</f>
        <v>-1.4324715543049869E-2</v>
      </c>
    </row>
    <row r="6062" spans="1:13" x14ac:dyDescent="0.15">
      <c r="A6062" s="2">
        <v>34411</v>
      </c>
      <c r="B6062" s="1">
        <v>106.05</v>
      </c>
      <c r="C6062" s="1">
        <f t="shared" si="564"/>
        <v>106.05</v>
      </c>
      <c r="D6062">
        <f t="shared" si="565"/>
        <v>4.6639106810106918</v>
      </c>
      <c r="E6062">
        <f t="shared" si="568"/>
        <v>2.1711435347064878E-3</v>
      </c>
      <c r="F6062">
        <f t="shared" si="569"/>
        <v>0.10252930867493659</v>
      </c>
      <c r="G6062" s="4">
        <f t="shared" si="566"/>
        <v>2.6499999999999915</v>
      </c>
      <c r="H6062">
        <f>C6062*EXP(-$K$1*(20/250))*NORMSDIST(-M6062)-C6062*EXP(-$K$2*(20/250))*NORMSDIST(-L6062)</f>
        <v>1.2045978886969166</v>
      </c>
      <c r="I6062" s="4">
        <f t="shared" si="567"/>
        <v>0</v>
      </c>
      <c r="J6062">
        <f>C6062*EXP(-$K$2*(20/250))*NORMSDIST(L6062)-C6062*EXP(-$K$1*(20/250))*NORMSDIST(M6062)</f>
        <v>1.2045978886969166</v>
      </c>
      <c r="K6062">
        <f>+J6062-H6062-EXP(-$K$2*20/250)*C6062+EXP(-$K$1*20/250)*C6062</f>
        <v>0</v>
      </c>
      <c r="L6062">
        <f>+(LN(C6062/C6062)+($K$1-$K$2+0.5*F6083^2)*20/250)/F6083/SQRT(20/250)</f>
        <v>1.4236591824578529E-2</v>
      </c>
      <c r="M6062">
        <f>L6062-F6083*SQRT(20/250)</f>
        <v>-1.4236591824578532E-2</v>
      </c>
    </row>
    <row r="6063" spans="1:13" x14ac:dyDescent="0.15">
      <c r="A6063" s="2">
        <v>34414</v>
      </c>
      <c r="B6063" s="1">
        <v>106.25</v>
      </c>
      <c r="C6063" s="1">
        <f t="shared" si="564"/>
        <v>106.25</v>
      </c>
      <c r="D6063">
        <f t="shared" si="565"/>
        <v>4.6657948078045264</v>
      </c>
      <c r="E6063">
        <f t="shared" si="568"/>
        <v>1.8841267938345396E-3</v>
      </c>
      <c r="F6063">
        <f t="shared" si="569"/>
        <v>0.10247388853206733</v>
      </c>
      <c r="G6063" s="4">
        <f t="shared" si="566"/>
        <v>3.019999999999996</v>
      </c>
      <c r="H6063">
        <f>C6063*EXP(-$K$1*(20/250))*NORMSDIST(-M6063)-C6063*EXP(-$K$2*(20/250))*NORMSDIST(-L6063)</f>
        <v>1.1994471711030315</v>
      </c>
      <c r="I6063" s="4">
        <f t="shared" si="567"/>
        <v>0</v>
      </c>
      <c r="J6063">
        <f>C6063*EXP(-$K$2*(20/250))*NORMSDIST(L6063)-C6063*EXP(-$K$1*(20/250))*NORMSDIST(M6063)</f>
        <v>1.1994471711030315</v>
      </c>
      <c r="K6063">
        <f>+J6063-H6063-EXP(-$K$2*20/250)*C6063+EXP(-$K$1*20/250)*C6063</f>
        <v>0</v>
      </c>
      <c r="L6063">
        <f>+(LN(C6063/C6063)+($K$1-$K$2+0.5*F6084^2)*20/250)/F6084/SQRT(20/250)</f>
        <v>1.414902828236071E-2</v>
      </c>
      <c r="M6063">
        <f>L6063-F6084*SQRT(20/250)</f>
        <v>-1.4149028282360714E-2</v>
      </c>
    </row>
    <row r="6064" spans="1:13" x14ac:dyDescent="0.15">
      <c r="A6064" s="2">
        <v>34415</v>
      </c>
      <c r="B6064" s="1">
        <v>106</v>
      </c>
      <c r="C6064" s="1">
        <f t="shared" si="564"/>
        <v>106</v>
      </c>
      <c r="D6064">
        <f t="shared" si="565"/>
        <v>4.6634390941120669</v>
      </c>
      <c r="E6064">
        <f t="shared" si="568"/>
        <v>-2.3557136924594602E-3</v>
      </c>
      <c r="F6064">
        <f t="shared" si="569"/>
        <v>0.1030676749043882</v>
      </c>
      <c r="G6064" s="4">
        <f t="shared" si="566"/>
        <v>2.7000000000000028</v>
      </c>
      <c r="H6064">
        <f>C6064*EXP(-$K$1*(20/250))*NORMSDIST(-M6064)-C6064*EXP(-$K$2*(20/250))*NORMSDIST(-L6064)</f>
        <v>1.1987171016021847</v>
      </c>
      <c r="I6064" s="4">
        <f t="shared" si="567"/>
        <v>0</v>
      </c>
      <c r="J6064">
        <f>C6064*EXP(-$K$2*(20/250))*NORMSDIST(L6064)-C6064*EXP(-$K$1*(20/250))*NORMSDIST(M6064)</f>
        <v>1.1987171016021847</v>
      </c>
      <c r="K6064">
        <f>+J6064-H6064-EXP(-$K$2*20/250)*C6064+EXP(-$K$1*20/250)*C6064</f>
        <v>0</v>
      </c>
      <c r="L6064">
        <f>+(LN(C6064/C6064)+($K$1-$K$2+0.5*F6085^2)*20/250)/F6085/SQRT(20/250)</f>
        <v>1.4173767863165024E-2</v>
      </c>
      <c r="M6064">
        <f>L6064-F6085*SQRT(20/250)</f>
        <v>-1.4173767863165021E-2</v>
      </c>
    </row>
    <row r="6065" spans="1:13" x14ac:dyDescent="0.15">
      <c r="A6065" s="2">
        <v>34416</v>
      </c>
      <c r="B6065" s="1">
        <v>106.4</v>
      </c>
      <c r="C6065" s="1">
        <f t="shared" si="564"/>
        <v>106.4</v>
      </c>
      <c r="D6065">
        <f t="shared" si="565"/>
        <v>4.667205576907544</v>
      </c>
      <c r="E6065">
        <f t="shared" si="568"/>
        <v>3.7664827954770885E-3</v>
      </c>
      <c r="F6065">
        <f t="shared" si="569"/>
        <v>9.7400236025960957E-2</v>
      </c>
      <c r="G6065" s="4">
        <f t="shared" si="566"/>
        <v>2.75</v>
      </c>
      <c r="H6065">
        <f>C6065*EXP(-$K$1*(20/250))*NORMSDIST(-M6065)-C6065*EXP(-$K$2*(20/250))*NORMSDIST(-L6065)</f>
        <v>1.2004704530128549</v>
      </c>
      <c r="I6065" s="4">
        <f t="shared" si="567"/>
        <v>0</v>
      </c>
      <c r="J6065">
        <f>C6065*EXP(-$K$2*(20/250))*NORMSDIST(L6065)-C6065*EXP(-$K$1*(20/250))*NORMSDIST(M6065)</f>
        <v>1.2004704530128549</v>
      </c>
      <c r="K6065">
        <f>+J6065-H6065-EXP(-$K$2*20/250)*C6065+EXP(-$K$1*20/250)*C6065</f>
        <v>0</v>
      </c>
      <c r="L6065">
        <f>+(LN(C6065/C6065)+($K$1-$K$2+0.5*F6086^2)*20/250)/F6086/SQRT(20/250)</f>
        <v>1.4141134731942489E-2</v>
      </c>
      <c r="M6065">
        <f>L6065-F6086*SQRT(20/250)</f>
        <v>-1.4141134731942492E-2</v>
      </c>
    </row>
    <row r="6066" spans="1:13" x14ac:dyDescent="0.15">
      <c r="A6066" s="2">
        <v>34417</v>
      </c>
      <c r="B6066" s="1">
        <v>105.52</v>
      </c>
      <c r="C6066" s="1">
        <f t="shared" si="564"/>
        <v>105.52</v>
      </c>
      <c r="D6066">
        <f t="shared" si="565"/>
        <v>4.6589005084090589</v>
      </c>
      <c r="E6066">
        <f t="shared" si="568"/>
        <v>-8.3050684984851131E-3</v>
      </c>
      <c r="F6066">
        <f t="shared" si="569"/>
        <v>0.10048581542921776</v>
      </c>
      <c r="G6066" s="4">
        <f t="shared" si="566"/>
        <v>1.9200000000000017</v>
      </c>
      <c r="H6066">
        <f>C6066*EXP(-$K$1*(20/250))*NORMSDIST(-M6066)-C6066*EXP(-$K$2*(20/250))*NORMSDIST(-L6066)</f>
        <v>1.1510829711886501</v>
      </c>
      <c r="I6066" s="4">
        <f t="shared" si="567"/>
        <v>0</v>
      </c>
      <c r="J6066">
        <f>C6066*EXP(-$K$2*(20/250))*NORMSDIST(L6066)-C6066*EXP(-$K$1*(20/250))*NORMSDIST(M6066)</f>
        <v>1.1510829711886501</v>
      </c>
      <c r="K6066">
        <f>+J6066-H6066-EXP(-$K$2*20/250)*C6066+EXP(-$K$1*20/250)*C6066</f>
        <v>0</v>
      </c>
      <c r="L6066">
        <f>+(LN(C6066/C6066)+($K$1-$K$2+0.5*F6087^2)*20/250)/F6087/SQRT(20/250)</f>
        <v>1.3672417633586753E-2</v>
      </c>
      <c r="M6066">
        <f>L6066-F6087*SQRT(20/250)</f>
        <v>-1.3672417633586757E-2</v>
      </c>
    </row>
    <row r="6067" spans="1:13" x14ac:dyDescent="0.15">
      <c r="A6067" s="2">
        <v>34418</v>
      </c>
      <c r="B6067" s="1">
        <v>104.85</v>
      </c>
      <c r="C6067" s="1">
        <f t="shared" si="564"/>
        <v>104.85</v>
      </c>
      <c r="D6067">
        <f t="shared" si="565"/>
        <v>4.6525307573479289</v>
      </c>
      <c r="E6067">
        <f t="shared" si="568"/>
        <v>-6.3697510611300245E-3</v>
      </c>
      <c r="F6067">
        <f t="shared" si="569"/>
        <v>0.10064377062120423</v>
      </c>
      <c r="G6067" s="4">
        <f t="shared" si="566"/>
        <v>1.5899999999999892</v>
      </c>
      <c r="H6067">
        <f>C6067*EXP(-$K$1*(20/250))*NORMSDIST(-M6067)-C6067*EXP(-$K$2*(20/250))*NORMSDIST(-L6067)</f>
        <v>1.1246250634586019</v>
      </c>
      <c r="I6067" s="4">
        <f t="shared" si="567"/>
        <v>0</v>
      </c>
      <c r="J6067">
        <f>C6067*EXP(-$K$2*(20/250))*NORMSDIST(L6067)-C6067*EXP(-$K$1*(20/250))*NORMSDIST(M6067)</f>
        <v>1.1246250634586019</v>
      </c>
      <c r="K6067">
        <f>+J6067-H6067-EXP(-$K$2*20/250)*C6067+EXP(-$K$1*20/250)*C6067</f>
        <v>0</v>
      </c>
      <c r="L6067">
        <f>+(LN(C6067/C6067)+($K$1-$K$2+0.5*F6088^2)*20/250)/F6088/SQRT(20/250)</f>
        <v>1.3443499738111842E-2</v>
      </c>
      <c r="M6067">
        <f>L6067-F6088*SQRT(20/250)</f>
        <v>-1.3443499738111838E-2</v>
      </c>
    </row>
    <row r="6068" spans="1:13" x14ac:dyDescent="0.15">
      <c r="A6068" s="2">
        <v>34421</v>
      </c>
      <c r="B6068" s="1">
        <v>104.12</v>
      </c>
      <c r="C6068" s="1">
        <f t="shared" si="564"/>
        <v>104.12</v>
      </c>
      <c r="D6068">
        <f t="shared" si="565"/>
        <v>4.6455440801263643</v>
      </c>
      <c r="E6068">
        <f t="shared" si="568"/>
        <v>-6.9866772215645412E-3</v>
      </c>
      <c r="F6068">
        <f t="shared" si="569"/>
        <v>0.10209195027524758</v>
      </c>
      <c r="G6068" s="4">
        <f t="shared" si="566"/>
        <v>1.1700000000000017</v>
      </c>
      <c r="H6068">
        <f>C6068*EXP(-$K$1*(20/250))*NORMSDIST(-M6068)-C6068*EXP(-$K$2*(20/250))*NORMSDIST(-L6068)</f>
        <v>1.0896353053165768</v>
      </c>
      <c r="I6068" s="4">
        <f t="shared" si="567"/>
        <v>0</v>
      </c>
      <c r="J6068">
        <f>C6068*EXP(-$K$2*(20/250))*NORMSDIST(L6068)-C6068*EXP(-$K$1*(20/250))*NORMSDIST(M6068)</f>
        <v>1.0896353053165768</v>
      </c>
      <c r="K6068">
        <f>+J6068-H6068-EXP(-$K$2*20/250)*C6068+EXP(-$K$1*20/250)*C6068</f>
        <v>0</v>
      </c>
      <c r="L6068">
        <f>+(LN(C6068/C6068)+($K$1-$K$2+0.5*F6089^2)*20/250)/F6089/SQRT(20/250)</f>
        <v>1.3116543329988408E-2</v>
      </c>
      <c r="M6068">
        <f>L6068-F6089*SQRT(20/250)</f>
        <v>-1.3116543329988408E-2</v>
      </c>
    </row>
    <row r="6069" spans="1:13" x14ac:dyDescent="0.15">
      <c r="A6069" s="2">
        <v>34422</v>
      </c>
      <c r="B6069" s="1">
        <v>103.45</v>
      </c>
      <c r="C6069" s="1">
        <f t="shared" si="564"/>
        <v>103.45</v>
      </c>
      <c r="D6069">
        <f t="shared" si="565"/>
        <v>4.6390884041915523</v>
      </c>
      <c r="E6069">
        <f t="shared" si="568"/>
        <v>-6.4556759348119996E-3</v>
      </c>
      <c r="F6069">
        <f t="shared" si="569"/>
        <v>0.10359776419982107</v>
      </c>
      <c r="G6069" s="4">
        <f t="shared" si="566"/>
        <v>1.1000000000000085</v>
      </c>
      <c r="H6069">
        <f>C6069*EXP(-$K$1*(20/250))*NORMSDIST(-M6069)-C6069*EXP(-$K$2*(20/250))*NORMSDIST(-L6069)</f>
        <v>1.077205756860721</v>
      </c>
      <c r="I6069" s="4">
        <f t="shared" si="567"/>
        <v>0</v>
      </c>
      <c r="J6069">
        <f>C6069*EXP(-$K$2*(20/250))*NORMSDIST(L6069)-C6069*EXP(-$K$1*(20/250))*NORMSDIST(M6069)</f>
        <v>1.077205756860721</v>
      </c>
      <c r="K6069">
        <f>+J6069-H6069-EXP(-$K$2*20/250)*C6069+EXP(-$K$1*20/250)*C6069</f>
        <v>0</v>
      </c>
      <c r="L6069">
        <f>+(LN(C6069/C6069)+($K$1-$K$2+0.5*F6090^2)*20/250)/F6090/SQRT(20/250)</f>
        <v>1.3050899270326297E-2</v>
      </c>
      <c r="M6069">
        <f>L6069-F6090*SQRT(20/250)</f>
        <v>-1.3050899270326297E-2</v>
      </c>
    </row>
    <row r="6070" spans="1:13" x14ac:dyDescent="0.15">
      <c r="A6070" s="2">
        <v>34423</v>
      </c>
      <c r="B6070" s="1">
        <v>103.07</v>
      </c>
      <c r="C6070" s="1">
        <f t="shared" si="564"/>
        <v>103.07</v>
      </c>
      <c r="D6070">
        <f t="shared" si="565"/>
        <v>4.6354083690487009</v>
      </c>
      <c r="E6070">
        <f t="shared" si="568"/>
        <v>-3.6800351428514233E-3</v>
      </c>
      <c r="F6070">
        <f t="shared" si="569"/>
        <v>0.10190484862754647</v>
      </c>
      <c r="G6070" s="4">
        <f t="shared" si="566"/>
        <v>1.2999999999999972</v>
      </c>
      <c r="H6070">
        <f>C6070*EXP(-$K$1*(20/250))*NORMSDIST(-M6070)-C6070*EXP(-$K$2*(20/250))*NORMSDIST(-L6070)</f>
        <v>1.0861844246999866</v>
      </c>
      <c r="I6070" s="4">
        <f t="shared" si="567"/>
        <v>0</v>
      </c>
      <c r="J6070">
        <f>C6070*EXP(-$K$2*(20/250))*NORMSDIST(L6070)-C6070*EXP(-$K$1*(20/250))*NORMSDIST(M6070)</f>
        <v>1.0861844246999866</v>
      </c>
      <c r="K6070">
        <f>+J6070-H6070-EXP(-$K$2*20/250)*C6070+EXP(-$K$1*20/250)*C6070</f>
        <v>0</v>
      </c>
      <c r="L6070">
        <f>+(LN(C6070/C6070)+($K$1-$K$2+0.5*F6091^2)*20/250)/F6091/SQRT(20/250)</f>
        <v>1.3208206825732042E-2</v>
      </c>
      <c r="M6070">
        <f>L6070-F6091*SQRT(20/250)</f>
        <v>-1.3208206825732038E-2</v>
      </c>
    </row>
    <row r="6071" spans="1:13" x14ac:dyDescent="0.15">
      <c r="A6071" s="2">
        <v>34424</v>
      </c>
      <c r="B6071" s="1">
        <v>102.4</v>
      </c>
      <c r="C6071" s="1">
        <f t="shared" si="564"/>
        <v>102.4</v>
      </c>
      <c r="D6071">
        <f t="shared" si="565"/>
        <v>4.6288867126054072</v>
      </c>
      <c r="E6071">
        <f t="shared" si="568"/>
        <v>-6.5216564432937218E-3</v>
      </c>
      <c r="F6071">
        <f t="shared" si="569"/>
        <v>9.7952647155073194E-2</v>
      </c>
      <c r="G6071" s="4">
        <f t="shared" si="566"/>
        <v>0.35000000000000853</v>
      </c>
      <c r="H6071">
        <f>C6071*EXP(-$K$1*(20/250))*NORMSDIST(-M6071)-C6071*EXP(-$K$2*(20/250))*NORMSDIST(-L6071)</f>
        <v>1.0573567855994028</v>
      </c>
      <c r="I6071" s="4">
        <f t="shared" si="567"/>
        <v>0</v>
      </c>
      <c r="J6071">
        <f>C6071*EXP(-$K$2*(20/250))*NORMSDIST(L6071)-C6071*EXP(-$K$1*(20/250))*NORMSDIST(M6071)</f>
        <v>1.0573567855994028</v>
      </c>
      <c r="K6071">
        <f>+J6071-H6071-EXP(-$K$2*20/250)*C6071+EXP(-$K$1*20/250)*C6071</f>
        <v>0</v>
      </c>
      <c r="L6071">
        <f>+(LN(C6071/C6071)+($K$1-$K$2+0.5*F6092^2)*20/250)/F6092/SQRT(20/250)</f>
        <v>1.2941769536254422E-2</v>
      </c>
      <c r="M6071">
        <f>L6071-F6092*SQRT(20/250)</f>
        <v>-1.2941769536254422E-2</v>
      </c>
    </row>
    <row r="6072" spans="1:13" x14ac:dyDescent="0.15">
      <c r="A6072" s="2">
        <v>34425</v>
      </c>
      <c r="B6072" s="1">
        <v>103.75</v>
      </c>
      <c r="C6072" s="1">
        <f t="shared" si="564"/>
        <v>103.75</v>
      </c>
      <c r="D6072">
        <f t="shared" si="565"/>
        <v>4.641984159110808</v>
      </c>
      <c r="E6072">
        <f t="shared" si="568"/>
        <v>1.3097446505400789E-2</v>
      </c>
      <c r="F6072">
        <f t="shared" si="569"/>
        <v>0.10877809110151343</v>
      </c>
      <c r="G6072" s="4">
        <f t="shared" si="566"/>
        <v>1.9599999999999937</v>
      </c>
      <c r="H6072">
        <f>C6072*EXP(-$K$1*(20/250))*NORMSDIST(-M6072)-C6072*EXP(-$K$2*(20/250))*NORMSDIST(-L6072)</f>
        <v>0.9144709949945522</v>
      </c>
      <c r="I6072" s="4">
        <f t="shared" si="567"/>
        <v>0</v>
      </c>
      <c r="J6072">
        <f>C6072*EXP(-$K$2*(20/250))*NORMSDIST(L6072)-C6072*EXP(-$K$1*(20/250))*NORMSDIST(M6072)</f>
        <v>0.9144709949945522</v>
      </c>
      <c r="K6072">
        <f>+J6072-H6072-EXP(-$K$2*20/250)*C6072+EXP(-$K$1*20/250)*C6072</f>
        <v>0</v>
      </c>
      <c r="L6072">
        <f>+(LN(C6072/C6072)+($K$1-$K$2+0.5*F6093^2)*20/250)/F6093/SQRT(20/250)</f>
        <v>1.1047158922937228E-2</v>
      </c>
      <c r="M6072">
        <f>L6072-F6093*SQRT(20/250)</f>
        <v>-1.1047158922937231E-2</v>
      </c>
    </row>
    <row r="6073" spans="1:13" x14ac:dyDescent="0.15">
      <c r="A6073" s="2">
        <v>34428</v>
      </c>
      <c r="B6073" s="1">
        <v>103.3</v>
      </c>
      <c r="C6073" s="1">
        <f t="shared" si="564"/>
        <v>103.3</v>
      </c>
      <c r="D6073">
        <f t="shared" si="565"/>
        <v>4.6376373761255927</v>
      </c>
      <c r="E6073">
        <f t="shared" si="568"/>
        <v>-4.3467829852152917E-3</v>
      </c>
      <c r="F6073">
        <f t="shared" si="569"/>
        <v>8.8260180454427128E-2</v>
      </c>
      <c r="G6073" s="4">
        <f t="shared" si="566"/>
        <v>2.0999999999999943</v>
      </c>
      <c r="H6073">
        <f>C6073*EXP(-$K$1*(20/250))*NORMSDIST(-M6073)-C6073*EXP(-$K$2*(20/250))*NORMSDIST(-L6073)</f>
        <v>0.92174880370282608</v>
      </c>
      <c r="I6073" s="4">
        <f t="shared" si="567"/>
        <v>0</v>
      </c>
      <c r="J6073">
        <f>C6073*EXP(-$K$2*(20/250))*NORMSDIST(L6073)-C6073*EXP(-$K$1*(20/250))*NORMSDIST(M6073)</f>
        <v>0.92174880370282608</v>
      </c>
      <c r="K6073">
        <f>+J6073-H6073-EXP(-$K$2*20/250)*C6073+EXP(-$K$1*20/250)*C6073</f>
        <v>0</v>
      </c>
      <c r="L6073">
        <f>+(LN(C6073/C6073)+($K$1-$K$2+0.5*F6094^2)*20/250)/F6094/SQRT(20/250)</f>
        <v>1.1183590399786668E-2</v>
      </c>
      <c r="M6073">
        <f>L6073-F6094*SQRT(20/250)</f>
        <v>-1.1183590399786664E-2</v>
      </c>
    </row>
    <row r="6074" spans="1:13" x14ac:dyDescent="0.15">
      <c r="A6074" s="2">
        <v>34429</v>
      </c>
      <c r="B6074" s="1">
        <v>103.85</v>
      </c>
      <c r="C6074" s="1">
        <f t="shared" si="564"/>
        <v>103.85</v>
      </c>
      <c r="D6074">
        <f t="shared" si="565"/>
        <v>4.6429475503221216</v>
      </c>
      <c r="E6074">
        <f t="shared" si="568"/>
        <v>5.3101741965289051E-3</v>
      </c>
      <c r="F6074">
        <f t="shared" si="569"/>
        <v>9.0666758145551973E-2</v>
      </c>
      <c r="G6074" s="4">
        <f t="shared" si="566"/>
        <v>1.8499999999999943</v>
      </c>
      <c r="H6074">
        <f>C6074*EXP(-$K$1*(20/250))*NORMSDIST(-M6074)-C6074*EXP(-$K$2*(20/250))*NORMSDIST(-L6074)</f>
        <v>0.96165405362634004</v>
      </c>
      <c r="I6074" s="4">
        <f t="shared" si="567"/>
        <v>0</v>
      </c>
      <c r="J6074">
        <f>C6074*EXP(-$K$2*(20/250))*NORMSDIST(L6074)-C6074*EXP(-$K$1*(20/250))*NORMSDIST(M6074)</f>
        <v>0.96165405362634004</v>
      </c>
      <c r="K6074">
        <f>+J6074-H6074-EXP(-$K$2*20/250)*C6074+EXP(-$K$1*20/250)*C6074</f>
        <v>0</v>
      </c>
      <c r="L6074">
        <f>+(LN(C6074/C6074)+($K$1-$K$2+0.5*F6095^2)*20/250)/F6095/SQRT(20/250)</f>
        <v>1.1605986311279043E-2</v>
      </c>
      <c r="M6074">
        <f>L6074-F6095*SQRT(20/250)</f>
        <v>-1.1605986311279043E-2</v>
      </c>
    </row>
    <row r="6075" spans="1:13" x14ac:dyDescent="0.15">
      <c r="A6075" s="2">
        <v>34430</v>
      </c>
      <c r="B6075" s="1">
        <v>104.45</v>
      </c>
      <c r="C6075" s="1">
        <f t="shared" si="564"/>
        <v>104.45</v>
      </c>
      <c r="D6075">
        <f t="shared" si="565"/>
        <v>4.6487084880025744</v>
      </c>
      <c r="E6075">
        <f t="shared" si="568"/>
        <v>5.7609376804528267E-3</v>
      </c>
      <c r="F6075">
        <f t="shared" si="569"/>
        <v>9.2629456260131929E-2</v>
      </c>
      <c r="G6075" s="4">
        <f t="shared" si="566"/>
        <v>1.75</v>
      </c>
      <c r="H6075">
        <f>C6075*EXP(-$K$1*(20/250))*NORMSDIST(-M6075)-C6075*EXP(-$K$2*(20/250))*NORMSDIST(-L6075)</f>
        <v>0.98091540757074824</v>
      </c>
      <c r="I6075" s="4">
        <f t="shared" si="567"/>
        <v>0</v>
      </c>
      <c r="J6075">
        <f>C6075*EXP(-$K$2*(20/250))*NORMSDIST(L6075)-C6075*EXP(-$K$1*(20/250))*NORMSDIST(M6075)</f>
        <v>0.98091540757074824</v>
      </c>
      <c r="K6075">
        <f>+J6075-H6075-EXP(-$K$2*20/250)*C6075+EXP(-$K$1*20/250)*C6075</f>
        <v>0</v>
      </c>
      <c r="L6075">
        <f>+(LN(C6075/C6075)+($K$1-$K$2+0.5*F6096^2)*20/250)/F6096/SQRT(20/250)</f>
        <v>1.1770450314368561E-2</v>
      </c>
      <c r="M6075">
        <f>L6075-F6096*SQRT(20/250)</f>
        <v>-1.1770450314368561E-2</v>
      </c>
    </row>
    <row r="6076" spans="1:13" x14ac:dyDescent="0.15">
      <c r="A6076" s="2">
        <v>34431</v>
      </c>
      <c r="B6076" s="1">
        <v>104.85</v>
      </c>
      <c r="C6076" s="1">
        <f t="shared" si="564"/>
        <v>104.85</v>
      </c>
      <c r="D6076">
        <f t="shared" si="565"/>
        <v>4.6525307573479289</v>
      </c>
      <c r="E6076">
        <f t="shared" si="568"/>
        <v>3.8222693453544565E-3</v>
      </c>
      <c r="F6076">
        <f t="shared" si="569"/>
        <v>9.1476221652708078E-2</v>
      </c>
      <c r="G6076" s="4">
        <f t="shared" si="566"/>
        <v>2.1299999999999955</v>
      </c>
      <c r="H6076">
        <f>C6076*EXP(-$K$1*(20/250))*NORMSDIST(-M6076)-C6076*EXP(-$K$2*(20/250))*NORMSDIST(-L6076)</f>
        <v>0.96580343937603885</v>
      </c>
      <c r="I6076" s="4">
        <f t="shared" si="567"/>
        <v>0</v>
      </c>
      <c r="J6076">
        <f>C6076*EXP(-$K$2*(20/250))*NORMSDIST(L6076)-C6076*EXP(-$K$1*(20/250))*NORMSDIST(M6076)</f>
        <v>0.96580343937603885</v>
      </c>
      <c r="K6076">
        <f>+J6076-H6076-EXP(-$K$2*20/250)*C6076+EXP(-$K$1*20/250)*C6076</f>
        <v>0</v>
      </c>
      <c r="L6076">
        <f>+(LN(C6076/C6076)+($K$1-$K$2+0.5*F6097^2)*20/250)/F6097/SQRT(20/250)</f>
        <v>1.1544892643371638E-2</v>
      </c>
      <c r="M6076">
        <f>L6076-F6097*SQRT(20/250)</f>
        <v>-1.1544892643371635E-2</v>
      </c>
    </row>
    <row r="6077" spans="1:13" x14ac:dyDescent="0.15">
      <c r="A6077" s="2">
        <v>34432</v>
      </c>
      <c r="B6077" s="1">
        <v>105.02</v>
      </c>
      <c r="C6077" s="1">
        <f t="shared" si="564"/>
        <v>105.02</v>
      </c>
      <c r="D6077">
        <f t="shared" si="565"/>
        <v>4.6541508082097129</v>
      </c>
      <c r="E6077">
        <f t="shared" si="568"/>
        <v>1.6200508617840725E-3</v>
      </c>
      <c r="F6077">
        <f t="shared" si="569"/>
        <v>9.1632995639116158E-2</v>
      </c>
      <c r="G6077" s="4">
        <f t="shared" si="566"/>
        <v>2.3199999999999932</v>
      </c>
      <c r="H6077">
        <f>C6077*EXP(-$K$1*(20/250))*NORMSDIST(-M6077)-C6077*EXP(-$K$2*(20/250))*NORMSDIST(-L6077)</f>
        <v>0.96164545884730046</v>
      </c>
      <c r="I6077" s="4">
        <f t="shared" si="567"/>
        <v>0</v>
      </c>
      <c r="J6077">
        <f>C6077*EXP(-$K$2*(20/250))*NORMSDIST(L6077)-C6077*EXP(-$K$1*(20/250))*NORMSDIST(M6077)</f>
        <v>0.96164545884730046</v>
      </c>
      <c r="K6077">
        <f>+J6077-H6077-EXP(-$K$2*20/250)*C6077+EXP(-$K$1*20/250)*C6077</f>
        <v>0</v>
      </c>
      <c r="L6077">
        <f>+(LN(C6077/C6077)+($K$1-$K$2+0.5*F6098^2)*20/250)/F6098/SQRT(20/250)</f>
        <v>1.1476578805958008E-2</v>
      </c>
      <c r="M6077">
        <f>L6077-F6098*SQRT(20/250)</f>
        <v>-1.1476578805958005E-2</v>
      </c>
    </row>
    <row r="6078" spans="1:13" x14ac:dyDescent="0.15">
      <c r="A6078" s="2">
        <v>34435</v>
      </c>
      <c r="B6078" s="1">
        <v>103.45</v>
      </c>
      <c r="C6078" s="1">
        <f t="shared" si="564"/>
        <v>103.45</v>
      </c>
      <c r="D6078">
        <f t="shared" si="565"/>
        <v>4.6390884041915523</v>
      </c>
      <c r="E6078">
        <f t="shared" si="568"/>
        <v>-1.5062404018160613E-2</v>
      </c>
      <c r="F6078">
        <f t="shared" si="569"/>
        <v>0.10315769908836879</v>
      </c>
      <c r="G6078" s="4">
        <f t="shared" si="566"/>
        <v>0</v>
      </c>
      <c r="H6078">
        <f>C6078*EXP(-$K$1*(20/250))*NORMSDIST(-M6078)-C6078*EXP(-$K$2*(20/250))*NORMSDIST(-L6078)</f>
        <v>0.90475970445309173</v>
      </c>
      <c r="I6078" s="4">
        <f t="shared" si="567"/>
        <v>0.54999999999999716</v>
      </c>
      <c r="J6078">
        <f>C6078*EXP(-$K$2*(20/250))*NORMSDIST(L6078)-C6078*EXP(-$K$1*(20/250))*NORMSDIST(M6078)</f>
        <v>0.90475970445309173</v>
      </c>
      <c r="K6078">
        <f>+J6078-H6078-EXP(-$K$2*20/250)*C6078+EXP(-$K$1*20/250)*C6078</f>
        <v>0</v>
      </c>
      <c r="L6078">
        <f>+(LN(C6078/C6078)+($K$1-$K$2+0.5*F6099^2)*20/250)/F6099/SQRT(20/250)</f>
        <v>1.0961535396954655E-2</v>
      </c>
      <c r="M6078">
        <f>L6078-F6099*SQRT(20/250)</f>
        <v>-1.0961535396954658E-2</v>
      </c>
    </row>
    <row r="6079" spans="1:13" x14ac:dyDescent="0.15">
      <c r="A6079" s="2">
        <v>34436</v>
      </c>
      <c r="B6079" s="1">
        <v>103.62</v>
      </c>
      <c r="C6079" s="1">
        <f t="shared" si="564"/>
        <v>103.62</v>
      </c>
      <c r="D6079">
        <f t="shared" si="565"/>
        <v>4.640730361386642</v>
      </c>
      <c r="E6079">
        <f t="shared" si="568"/>
        <v>1.6419571950896383E-3</v>
      </c>
      <c r="F6079">
        <f t="shared" si="569"/>
        <v>9.7444189874877948E-2</v>
      </c>
      <c r="G6079" s="4">
        <f t="shared" si="566"/>
        <v>0</v>
      </c>
      <c r="H6079">
        <f>C6079*EXP(-$K$1*(20/250))*NORMSDIST(-M6079)-C6079*EXP(-$K$2*(20/250))*NORMSDIST(-L6079)</f>
        <v>0.91755470059693778</v>
      </c>
      <c r="I6079" s="4">
        <f t="shared" si="567"/>
        <v>0.79999999999999716</v>
      </c>
      <c r="J6079">
        <f>C6079*EXP(-$K$2*(20/250))*NORMSDIST(L6079)-C6079*EXP(-$K$1*(20/250))*NORMSDIST(M6079)</f>
        <v>0.91755470059693778</v>
      </c>
      <c r="K6079">
        <f>+J6079-H6079-EXP(-$K$2*20/250)*C6079+EXP(-$K$1*20/250)*C6079</f>
        <v>0</v>
      </c>
      <c r="L6079">
        <f>+(LN(C6079/C6079)+($K$1-$K$2+0.5*F6100^2)*20/250)/F6100/SQRT(20/250)</f>
        <v>1.1098319685822765E-2</v>
      </c>
      <c r="M6079">
        <f>L6079-F6100*SQRT(20/250)</f>
        <v>-1.1098319685822759E-2</v>
      </c>
    </row>
    <row r="6080" spans="1:13" x14ac:dyDescent="0.15">
      <c r="A6080" s="2">
        <v>34437</v>
      </c>
      <c r="B6080" s="1">
        <v>103.57</v>
      </c>
      <c r="C6080" s="1">
        <f t="shared" si="564"/>
        <v>103.57</v>
      </c>
      <c r="D6080">
        <f t="shared" si="565"/>
        <v>4.6402477126007877</v>
      </c>
      <c r="E6080">
        <f t="shared" si="568"/>
        <v>-4.8264878585424498E-4</v>
      </c>
      <c r="F6080">
        <f t="shared" si="569"/>
        <v>9.7426182408838199E-2</v>
      </c>
      <c r="G6080" s="4">
        <f t="shared" si="566"/>
        <v>0</v>
      </c>
      <c r="H6080">
        <f>C6080*EXP(-$K$1*(20/250))*NORMSDIST(-M6080)-C6080*EXP(-$K$2*(20/250))*NORMSDIST(-L6080)</f>
        <v>0.92080774707281421</v>
      </c>
      <c r="I6080" s="4">
        <f t="shared" si="567"/>
        <v>0.6600000000000108</v>
      </c>
      <c r="J6080">
        <f>C6080*EXP(-$K$2*(20/250))*NORMSDIST(L6080)-C6080*EXP(-$K$1*(20/250))*NORMSDIST(M6080)</f>
        <v>0.92080774707281421</v>
      </c>
      <c r="K6080">
        <f>+J6080-H6080-EXP(-$K$2*20/250)*C6080+EXP(-$K$1*20/250)*C6080</f>
        <v>0</v>
      </c>
      <c r="L6080">
        <f>+(LN(C6080/C6080)+($K$1-$K$2+0.5*F6101^2)*20/250)/F6101/SQRT(20/250)</f>
        <v>1.1143045766327863E-2</v>
      </c>
      <c r="M6080">
        <f>L6080-F6101*SQRT(20/250)</f>
        <v>-1.114304576632786E-2</v>
      </c>
    </row>
    <row r="6081" spans="1:13" x14ac:dyDescent="0.15">
      <c r="A6081" s="2">
        <v>34438</v>
      </c>
      <c r="B6081" s="1">
        <v>104.15</v>
      </c>
      <c r="C6081" s="1">
        <f t="shared" si="564"/>
        <v>104.15</v>
      </c>
      <c r="D6081">
        <f t="shared" si="565"/>
        <v>4.6458321677069812</v>
      </c>
      <c r="E6081">
        <f t="shared" si="568"/>
        <v>5.5844551061934311E-3</v>
      </c>
      <c r="F6081">
        <f t="shared" si="569"/>
        <v>0.10010983384978885</v>
      </c>
      <c r="G6081" s="4">
        <f t="shared" si="566"/>
        <v>0</v>
      </c>
      <c r="H6081">
        <f>C6081*EXP(-$K$1*(20/250))*NORMSDIST(-M6081)-C6081*EXP(-$K$2*(20/250))*NORMSDIST(-L6081)</f>
        <v>0.93462989609368208</v>
      </c>
      <c r="I6081" s="4">
        <f t="shared" si="567"/>
        <v>0.75</v>
      </c>
      <c r="J6081">
        <f>C6081*EXP(-$K$2*(20/250))*NORMSDIST(L6081)-C6081*EXP(-$K$1*(20/250))*NORMSDIST(M6081)</f>
        <v>0.93462989609368208</v>
      </c>
      <c r="K6081">
        <f>+J6081-H6081-EXP(-$K$2*20/250)*C6081+EXP(-$K$1*20/250)*C6081</f>
        <v>0</v>
      </c>
      <c r="L6081">
        <f>+(LN(C6081/C6081)+($K$1-$K$2+0.5*F6102^2)*20/250)/F6102/SQRT(20/250)</f>
        <v>1.1247331340971837E-2</v>
      </c>
      <c r="M6081">
        <f>L6081-F6102*SQRT(20/250)</f>
        <v>-1.124733134097184E-2</v>
      </c>
    </row>
    <row r="6082" spans="1:13" x14ac:dyDescent="0.15">
      <c r="A6082" s="2">
        <v>34439</v>
      </c>
      <c r="B6082" s="1">
        <v>103.6</v>
      </c>
      <c r="C6082" s="1">
        <f t="shared" si="564"/>
        <v>103.6</v>
      </c>
      <c r="D6082">
        <f t="shared" si="565"/>
        <v>4.6405373298253823</v>
      </c>
      <c r="E6082">
        <f t="shared" si="568"/>
        <v>-5.2948378815989017E-3</v>
      </c>
      <c r="F6082">
        <f t="shared" si="569"/>
        <v>0.10129103499058902</v>
      </c>
      <c r="G6082" s="4">
        <f t="shared" si="566"/>
        <v>0</v>
      </c>
      <c r="H6082">
        <f>C6082*EXP(-$K$1*(20/250))*NORMSDIST(-M6082)-C6082*EXP(-$K$2*(20/250))*NORMSDIST(-L6082)</f>
        <v>0.90077697275243906</v>
      </c>
      <c r="I6082" s="4">
        <f t="shared" si="567"/>
        <v>1.2000000000000028</v>
      </c>
      <c r="J6082">
        <f>C6082*EXP(-$K$2*(20/250))*NORMSDIST(L6082)-C6082*EXP(-$K$1*(20/250))*NORMSDIST(M6082)</f>
        <v>0.90077697275243906</v>
      </c>
      <c r="K6082">
        <f>+J6082-H6082-EXP(-$K$2*20/250)*C6082+EXP(-$K$1*20/250)*C6082</f>
        <v>0</v>
      </c>
      <c r="L6082">
        <f>+(LN(C6082/C6082)+($K$1-$K$2+0.5*F6103^2)*20/250)/F6103/SQRT(20/250)</f>
        <v>1.0897479338276646E-2</v>
      </c>
      <c r="M6082">
        <f>L6082-F6103*SQRT(20/250)</f>
        <v>-1.0897479338276646E-2</v>
      </c>
    </row>
    <row r="6083" spans="1:13" x14ac:dyDescent="0.15">
      <c r="A6083" s="2">
        <v>34442</v>
      </c>
      <c r="B6083" s="1">
        <v>103.4</v>
      </c>
      <c r="C6083" s="1">
        <f t="shared" si="564"/>
        <v>103.4</v>
      </c>
      <c r="D6083">
        <f t="shared" si="565"/>
        <v>4.6386049620743286</v>
      </c>
      <c r="E6083">
        <f t="shared" si="568"/>
        <v>-1.9323677510536541E-3</v>
      </c>
      <c r="F6083">
        <f t="shared" si="569"/>
        <v>0.10066790620144442</v>
      </c>
      <c r="G6083" s="4">
        <f t="shared" si="566"/>
        <v>0</v>
      </c>
      <c r="H6083">
        <f>C6083*EXP(-$K$1*(20/250))*NORMSDIST(-M6083)-C6083*EXP(-$K$2*(20/250))*NORMSDIST(-L6083)</f>
        <v>0.91343325710622025</v>
      </c>
      <c r="I6083" s="4">
        <f t="shared" si="567"/>
        <v>0.96999999999999886</v>
      </c>
      <c r="J6083">
        <f>C6083*EXP(-$K$2*(20/250))*NORMSDIST(L6083)-C6083*EXP(-$K$1*(20/250))*NORMSDIST(M6083)</f>
        <v>0.91343325710622025</v>
      </c>
      <c r="K6083">
        <f>+J6083-H6083-EXP(-$K$2*20/250)*C6083+EXP(-$K$1*20/250)*C6083</f>
        <v>0</v>
      </c>
      <c r="L6083">
        <f>+(LN(C6083/C6083)+($K$1-$K$2+0.5*F6104^2)*20/250)/F6104/SQRT(20/250)</f>
        <v>1.107197490297708E-2</v>
      </c>
      <c r="M6083">
        <f>L6083-F6104*SQRT(20/250)</f>
        <v>-1.107197490297708E-2</v>
      </c>
    </row>
    <row r="6084" spans="1:13" x14ac:dyDescent="0.15">
      <c r="A6084" s="2">
        <v>34443</v>
      </c>
      <c r="B6084" s="1">
        <v>103.23</v>
      </c>
      <c r="C6084" s="1">
        <f t="shared" si="564"/>
        <v>103.23</v>
      </c>
      <c r="D6084">
        <f t="shared" si="565"/>
        <v>4.6369595084774984</v>
      </c>
      <c r="E6084">
        <f t="shared" si="568"/>
        <v>-1.6454535968302153E-3</v>
      </c>
      <c r="F6084">
        <f t="shared" si="569"/>
        <v>0.10004873845657508</v>
      </c>
      <c r="G6084" s="4">
        <f t="shared" si="566"/>
        <v>0</v>
      </c>
      <c r="H6084">
        <f>C6084*EXP(-$K$1*(20/250))*NORMSDIST(-M6084)-C6084*EXP(-$K$2*(20/250))*NORMSDIST(-L6084)</f>
        <v>0.9689193046855209</v>
      </c>
      <c r="I6084" s="4">
        <f t="shared" si="567"/>
        <v>0.31999999999999318</v>
      </c>
      <c r="J6084">
        <f>C6084*EXP(-$K$2*(20/250))*NORMSDIST(L6084)-C6084*EXP(-$K$1*(20/250))*NORMSDIST(M6084)</f>
        <v>0.9689193046855209</v>
      </c>
      <c r="K6084">
        <f>+J6084-H6084-EXP(-$K$2*20/250)*C6084+EXP(-$K$1*20/250)*C6084</f>
        <v>0</v>
      </c>
      <c r="L6084">
        <f>+(LN(C6084/C6084)+($K$1-$K$2+0.5*F6105^2)*20/250)/F6105/SQRT(20/250)</f>
        <v>1.1763908473038277E-2</v>
      </c>
      <c r="M6084">
        <f>L6084-F6105*SQRT(20/250)</f>
        <v>-1.1763908473038273E-2</v>
      </c>
    </row>
    <row r="6085" spans="1:13" x14ac:dyDescent="0.15">
      <c r="A6085" s="2">
        <v>34444</v>
      </c>
      <c r="B6085" s="1">
        <v>103.3</v>
      </c>
      <c r="C6085" s="1">
        <f t="shared" si="564"/>
        <v>103.3</v>
      </c>
      <c r="D6085">
        <f t="shared" si="565"/>
        <v>4.6376373761255927</v>
      </c>
      <c r="E6085">
        <f t="shared" si="568"/>
        <v>6.7786764809429911E-4</v>
      </c>
      <c r="F6085">
        <f t="shared" si="569"/>
        <v>0.10022367371007949</v>
      </c>
      <c r="G6085" s="4">
        <f t="shared" si="566"/>
        <v>0</v>
      </c>
      <c r="H6085">
        <f>C6085*EXP(-$K$1*(20/250))*NORMSDIST(-M6085)-C6085*EXP(-$K$2*(20/250))*NORMSDIST(-L6085)</f>
        <v>1.0051749912332468</v>
      </c>
      <c r="I6085" s="4">
        <f t="shared" si="567"/>
        <v>0.95000000000000284</v>
      </c>
      <c r="J6085">
        <f>C6085*EXP(-$K$2*(20/250))*NORMSDIST(L6085)-C6085*EXP(-$K$1*(20/250))*NORMSDIST(M6085)</f>
        <v>1.0051749912332468</v>
      </c>
      <c r="K6085">
        <f>+J6085-H6085-EXP(-$K$2*20/250)*C6085+EXP(-$K$1*20/250)*C6085</f>
        <v>0</v>
      </c>
      <c r="L6085">
        <f>+(LN(C6085/C6085)+($K$1-$K$2+0.5*F6106^2)*20/250)/F6106/SQRT(20/250)</f>
        <v>1.2195849537709389E-2</v>
      </c>
      <c r="M6085">
        <f>L6085-F6106*SQRT(20/250)</f>
        <v>-1.2195849537709393E-2</v>
      </c>
    </row>
    <row r="6086" spans="1:13" x14ac:dyDescent="0.15">
      <c r="A6086" s="2">
        <v>34445</v>
      </c>
      <c r="B6086" s="1">
        <v>103.65</v>
      </c>
      <c r="C6086" s="1">
        <f t="shared" si="564"/>
        <v>103.65</v>
      </c>
      <c r="D6086">
        <f t="shared" si="565"/>
        <v>4.6410198388817889</v>
      </c>
      <c r="E6086">
        <f t="shared" si="568"/>
        <v>3.3824627561962473E-3</v>
      </c>
      <c r="F6086">
        <f t="shared" si="569"/>
        <v>9.9992922626291461E-2</v>
      </c>
      <c r="G6086" s="4">
        <f t="shared" si="566"/>
        <v>0</v>
      </c>
      <c r="H6086">
        <f>C6086*EXP(-$K$1*(20/250))*NORMSDIST(-M6086)-C6086*EXP(-$K$2*(20/250))*NORMSDIST(-L6086)</f>
        <v>1.0080130033074326</v>
      </c>
      <c r="I6086" s="4">
        <f t="shared" si="567"/>
        <v>0.31999999999999318</v>
      </c>
      <c r="J6086">
        <f>C6086*EXP(-$K$2*(20/250))*NORMSDIST(L6086)-C6086*EXP(-$K$1*(20/250))*NORMSDIST(M6086)</f>
        <v>1.0080130033074326</v>
      </c>
      <c r="K6086">
        <f>+J6086-H6086-EXP(-$K$2*20/250)*C6086+EXP(-$K$1*20/250)*C6086</f>
        <v>0</v>
      </c>
      <c r="L6086">
        <f>+(LN(C6086/C6086)+($K$1-$K$2+0.5*F6107^2)*20/250)/F6107/SQRT(20/250)</f>
        <v>1.2188984378449995E-2</v>
      </c>
      <c r="M6086">
        <f>L6086-F6107*SQRT(20/250)</f>
        <v>-1.2188984378449995E-2</v>
      </c>
    </row>
    <row r="6087" spans="1:13" x14ac:dyDescent="0.15">
      <c r="A6087" s="2">
        <v>34446</v>
      </c>
      <c r="B6087" s="1">
        <v>103.6</v>
      </c>
      <c r="C6087" s="1">
        <f t="shared" si="564"/>
        <v>103.6</v>
      </c>
      <c r="D6087">
        <f t="shared" si="565"/>
        <v>4.6405373298253823</v>
      </c>
      <c r="E6087">
        <f t="shared" si="568"/>
        <v>-4.8250905640667696E-4</v>
      </c>
      <c r="F6087">
        <f t="shared" si="569"/>
        <v>9.6678592239237235E-2</v>
      </c>
      <c r="G6087" s="4">
        <f t="shared" si="566"/>
        <v>0</v>
      </c>
      <c r="H6087">
        <f>C6087*EXP(-$K$1*(20/250))*NORMSDIST(-M6087)-C6087*EXP(-$K$2*(20/250))*NORMSDIST(-L6087)</f>
        <v>1.0158161653385136</v>
      </c>
      <c r="I6087" s="4">
        <f t="shared" si="567"/>
        <v>0.73000000000000398</v>
      </c>
      <c r="J6087">
        <f>C6087*EXP(-$K$2*(20/250))*NORMSDIST(L6087)-C6087*EXP(-$K$1*(20/250))*NORMSDIST(M6087)</f>
        <v>1.0158161653385136</v>
      </c>
      <c r="K6087">
        <f>+J6087-H6087-EXP(-$K$2*20/250)*C6087+EXP(-$K$1*20/250)*C6087</f>
        <v>0</v>
      </c>
      <c r="L6087">
        <f>+(LN(C6087/C6087)+($K$1-$K$2+0.5*F6108^2)*20/250)/F6108/SQRT(20/250)</f>
        <v>1.2289274200711369E-2</v>
      </c>
      <c r="M6087">
        <f>L6087-F6108*SQRT(20/250)</f>
        <v>-1.2289274200711365E-2</v>
      </c>
    </row>
    <row r="6088" spans="1:13" x14ac:dyDescent="0.15">
      <c r="A6088" s="2">
        <v>34449</v>
      </c>
      <c r="B6088" s="1">
        <v>103.26</v>
      </c>
      <c r="C6088" s="1">
        <f t="shared" si="564"/>
        <v>103.26</v>
      </c>
      <c r="D6088">
        <f t="shared" si="565"/>
        <v>4.637250079451503</v>
      </c>
      <c r="E6088">
        <f t="shared" si="568"/>
        <v>-3.2872503738792247E-3</v>
      </c>
      <c r="F6088">
        <f t="shared" si="569"/>
        <v>9.5059898276984578E-2</v>
      </c>
      <c r="G6088" s="4">
        <f t="shared" si="566"/>
        <v>0</v>
      </c>
      <c r="H6088">
        <f>C6088*EXP(-$K$1*(20/250))*NORMSDIST(-M6088)-C6088*EXP(-$K$2*(20/250))*NORMSDIST(-L6088)</f>
        <v>1.0203329229662188</v>
      </c>
      <c r="I6088" s="4">
        <f t="shared" si="567"/>
        <v>1.6400000000000006</v>
      </c>
      <c r="J6088">
        <f>C6088*EXP(-$K$2*(20/250))*NORMSDIST(L6088)-C6088*EXP(-$K$1*(20/250))*NORMSDIST(M6088)</f>
        <v>1.0203329229662188</v>
      </c>
      <c r="K6088">
        <f>+J6088-H6088-EXP(-$K$2*20/250)*C6088+EXP(-$K$1*20/250)*C6088</f>
        <v>0</v>
      </c>
      <c r="L6088">
        <f>+(LN(C6088/C6088)+($K$1-$K$2+0.5*F6109^2)*20/250)/F6109/SQRT(20/250)</f>
        <v>1.2384566792590399E-2</v>
      </c>
      <c r="M6088">
        <f>L6088-F6109*SQRT(20/250)</f>
        <v>-1.2384566792590396E-2</v>
      </c>
    </row>
    <row r="6089" spans="1:13" x14ac:dyDescent="0.15">
      <c r="A6089" s="2">
        <v>34450</v>
      </c>
      <c r="B6089" s="1">
        <v>102.95</v>
      </c>
      <c r="C6089" s="1">
        <f t="shared" ref="C6089:C6152" si="570">_xlfn.IFNA(B6089,C6088)</f>
        <v>102.95</v>
      </c>
      <c r="D6089">
        <f t="shared" ref="D6089:D6152" si="571">+LN(C6089)</f>
        <v>4.6342434334737987</v>
      </c>
      <c r="E6089">
        <f t="shared" si="568"/>
        <v>-3.0066459777042809E-3</v>
      </c>
      <c r="F6089">
        <f t="shared" si="569"/>
        <v>9.2747967343619828E-2</v>
      </c>
      <c r="G6089" s="4">
        <f t="shared" ref="G6089:G6152" si="572">+IF(C6110&lt;C6089,-C6110+C6089,0)</f>
        <v>0</v>
      </c>
      <c r="H6089">
        <f>C6089*EXP(-$K$1*(20/250))*NORMSDIST(-M6089)-C6089*EXP(-$K$2*(20/250))*NORMSDIST(-L6089)</f>
        <v>1.0228466701786587</v>
      </c>
      <c r="I6089" s="4">
        <f t="shared" ref="I6089:I6152" si="573">+IF(C6110&gt;C6089,C6110-C6089,0)</f>
        <v>1.5499999999999972</v>
      </c>
      <c r="J6089">
        <f>C6089*EXP(-$K$2*(20/250))*NORMSDIST(L6089)-C6089*EXP(-$K$1*(20/250))*NORMSDIST(M6089)</f>
        <v>1.0228466701786587</v>
      </c>
      <c r="K6089">
        <f>+J6089-H6089-EXP(-$K$2*20/250)*C6089+EXP(-$K$1*20/250)*C6089</f>
        <v>0</v>
      </c>
      <c r="L6089">
        <f>+(LN(C6089/C6089)+($K$1-$K$2+0.5*F6110^2)*20/250)/F6110/SQRT(20/250)</f>
        <v>1.245246549561595E-2</v>
      </c>
      <c r="M6089">
        <f>L6089-F6110*SQRT(20/250)</f>
        <v>-1.2452465495615947E-2</v>
      </c>
    </row>
    <row r="6090" spans="1:13" x14ac:dyDescent="0.15">
      <c r="A6090" s="2">
        <v>34451</v>
      </c>
      <c r="B6090" s="1">
        <v>102.35</v>
      </c>
      <c r="C6090" s="1">
        <f t="shared" si="570"/>
        <v>102.35</v>
      </c>
      <c r="D6090">
        <f t="shared" si="571"/>
        <v>4.6283983121072989</v>
      </c>
      <c r="E6090">
        <f t="shared" ref="E6090:E6153" si="574">+D6090-D6089</f>
        <v>-5.8451213664998392E-3</v>
      </c>
      <c r="F6090">
        <f t="shared" si="569"/>
        <v>9.2283793746302897E-2</v>
      </c>
      <c r="G6090" s="4">
        <f t="shared" si="572"/>
        <v>0</v>
      </c>
      <c r="H6090">
        <f>C6090*EXP(-$K$1*(20/250))*NORMSDIST(-M6090)-C6090*EXP(-$K$2*(20/250))*NORMSDIST(-L6090)</f>
        <v>0.98105203204818281</v>
      </c>
      <c r="I6090" s="4">
        <f t="shared" si="573"/>
        <v>2.1000000000000085</v>
      </c>
      <c r="J6090">
        <f>C6090*EXP(-$K$2*(20/250))*NORMSDIST(L6090)-C6090*EXP(-$K$1*(20/250))*NORMSDIST(M6090)</f>
        <v>0.98105203204818281</v>
      </c>
      <c r="K6090">
        <f>+J6090-H6090-EXP(-$K$2*20/250)*C6090+EXP(-$K$1*20/250)*C6090</f>
        <v>0</v>
      </c>
      <c r="L6090">
        <f>+(LN(C6090/C6090)+($K$1-$K$2+0.5*F6111^2)*20/250)/F6111/SQRT(20/250)</f>
        <v>1.2013639061954316E-2</v>
      </c>
      <c r="M6090">
        <f>L6090-F6111*SQRT(20/250)</f>
        <v>-1.2013639061954316E-2</v>
      </c>
    </row>
    <row r="6091" spans="1:13" x14ac:dyDescent="0.15">
      <c r="A6091" s="2">
        <v>34452</v>
      </c>
      <c r="B6091" s="1">
        <v>101.77</v>
      </c>
      <c r="C6091" s="1">
        <f t="shared" si="570"/>
        <v>101.77</v>
      </c>
      <c r="D6091">
        <f t="shared" si="571"/>
        <v>4.62271536520384</v>
      </c>
      <c r="E6091">
        <f t="shared" si="574"/>
        <v>-5.6829469034589408E-3</v>
      </c>
      <c r="F6091">
        <f t="shared" si="569"/>
        <v>9.3396126137895691E-2</v>
      </c>
      <c r="G6091" s="4">
        <f t="shared" si="572"/>
        <v>0</v>
      </c>
      <c r="H6091">
        <f>C6091*EXP(-$K$1*(20/250))*NORMSDIST(-M6091)-C6091*EXP(-$K$2*(20/250))*NORMSDIST(-L6091)</f>
        <v>0.94170448078781277</v>
      </c>
      <c r="I6091" s="4">
        <f t="shared" si="573"/>
        <v>2.5300000000000011</v>
      </c>
      <c r="J6091">
        <f>C6091*EXP(-$K$2*(20/250))*NORMSDIST(L6091)-C6091*EXP(-$K$1*(20/250))*NORMSDIST(M6091)</f>
        <v>0.94170448078781277</v>
      </c>
      <c r="K6091">
        <f>+J6091-H6091-EXP(-$K$2*20/250)*C6091+EXP(-$K$1*20/250)*C6091</f>
        <v>0</v>
      </c>
      <c r="L6091">
        <f>+(LN(C6091/C6091)+($K$1-$K$2+0.5*F6112^2)*20/250)/F6112/SQRT(20/250)</f>
        <v>1.1597504143882394E-2</v>
      </c>
      <c r="M6091">
        <f>L6091-F6112*SQRT(20/250)</f>
        <v>-1.1597504143882394E-2</v>
      </c>
    </row>
    <row r="6092" spans="1:13" x14ac:dyDescent="0.15">
      <c r="A6092" s="2">
        <v>34453</v>
      </c>
      <c r="B6092" s="1">
        <v>102.05</v>
      </c>
      <c r="C6092" s="1">
        <f t="shared" si="570"/>
        <v>102.05</v>
      </c>
      <c r="D6092">
        <f t="shared" si="571"/>
        <v>4.6254628892558536</v>
      </c>
      <c r="E6092">
        <f t="shared" si="574"/>
        <v>2.7475240520136168E-3</v>
      </c>
      <c r="F6092">
        <f t="shared" si="569"/>
        <v>9.1512129996389815E-2</v>
      </c>
      <c r="G6092" s="4">
        <f t="shared" si="572"/>
        <v>0</v>
      </c>
      <c r="H6092">
        <f>C6092*EXP(-$K$1*(20/250))*NORMSDIST(-M6092)-C6092*EXP(-$K$2*(20/250))*NORMSDIST(-L6092)</f>
        <v>0.94299325755046226</v>
      </c>
      <c r="I6092" s="4">
        <f t="shared" si="573"/>
        <v>2.25</v>
      </c>
      <c r="J6092">
        <f>C6092*EXP(-$K$2*(20/250))*NORMSDIST(L6092)-C6092*EXP(-$K$1*(20/250))*NORMSDIST(M6092)</f>
        <v>0.94299325755046226</v>
      </c>
      <c r="K6092">
        <f>+J6092-H6092-EXP(-$K$2*20/250)*C6092+EXP(-$K$1*20/250)*C6092</f>
        <v>0</v>
      </c>
      <c r="L6092">
        <f>+(LN(C6092/C6092)+($K$1-$K$2+0.5*F6113^2)*20/250)/F6113/SQRT(20/250)</f>
        <v>1.1581511044071889E-2</v>
      </c>
      <c r="M6092">
        <f>L6092-F6113*SQRT(20/250)</f>
        <v>-1.1581511044071889E-2</v>
      </c>
    </row>
    <row r="6093" spans="1:13" x14ac:dyDescent="0.15">
      <c r="A6093" s="2">
        <v>34456</v>
      </c>
      <c r="B6093" s="1">
        <v>101.79</v>
      </c>
      <c r="C6093" s="1">
        <f t="shared" si="570"/>
        <v>101.79</v>
      </c>
      <c r="D6093">
        <f t="shared" si="571"/>
        <v>4.6229118674642482</v>
      </c>
      <c r="E6093">
        <f t="shared" si="574"/>
        <v>-2.551021791605379E-3</v>
      </c>
      <c r="F6093">
        <f t="shared" si="569"/>
        <v>7.8115209872543917E-2</v>
      </c>
      <c r="G6093" s="4">
        <f t="shared" si="572"/>
        <v>0</v>
      </c>
      <c r="H6093">
        <f>C6093*EXP(-$K$1*(20/250))*NORMSDIST(-M6093)-C6093*EXP(-$K$2*(20/250))*NORMSDIST(-L6093)</f>
        <v>0.93619388997552733</v>
      </c>
      <c r="I6093" s="4">
        <f t="shared" si="573"/>
        <v>2.9499999999999886</v>
      </c>
      <c r="J6093">
        <f>C6093*EXP(-$K$2*(20/250))*NORMSDIST(L6093)-C6093*EXP(-$K$1*(20/250))*NORMSDIST(M6093)</f>
        <v>0.93619388997552733</v>
      </c>
      <c r="K6093">
        <f>+J6093-H6093-EXP(-$K$2*20/250)*C6093+EXP(-$K$1*20/250)*C6093</f>
        <v>0</v>
      </c>
      <c r="L6093">
        <f>+(LN(C6093/C6093)+($K$1-$K$2+0.5*F6114^2)*20/250)/F6114/SQRT(20/250)</f>
        <v>1.1527370305194623E-2</v>
      </c>
      <c r="M6093">
        <f>L6093-F6114*SQRT(20/250)</f>
        <v>-1.1527370305194623E-2</v>
      </c>
    </row>
    <row r="6094" spans="1:13" x14ac:dyDescent="0.15">
      <c r="A6094" s="2">
        <v>34457</v>
      </c>
      <c r="B6094" s="1">
        <v>101.2</v>
      </c>
      <c r="C6094" s="1">
        <f t="shared" si="570"/>
        <v>101.2</v>
      </c>
      <c r="D6094">
        <f t="shared" si="571"/>
        <v>4.6170987568533652</v>
      </c>
      <c r="E6094">
        <f t="shared" si="574"/>
        <v>-5.8131106108829655E-3</v>
      </c>
      <c r="F6094">
        <f t="shared" si="569"/>
        <v>7.9079926097019235E-2</v>
      </c>
      <c r="G6094" s="4">
        <f t="shared" si="572"/>
        <v>0</v>
      </c>
      <c r="H6094">
        <f>C6094*EXP(-$K$1*(20/250))*NORMSDIST(-M6094)-C6094*EXP(-$K$2*(20/250))*NORMSDIST(-L6094)</f>
        <v>0.88606759399327473</v>
      </c>
      <c r="I6094" s="4">
        <f t="shared" si="573"/>
        <v>3.5</v>
      </c>
      <c r="J6094">
        <f>C6094*EXP(-$K$2*(20/250))*NORMSDIST(L6094)-C6094*EXP(-$K$1*(20/250))*NORMSDIST(M6094)</f>
        <v>0.88606759399327473</v>
      </c>
      <c r="K6094">
        <f>+J6094-H6094-EXP(-$K$2*20/250)*C6094+EXP(-$K$1*20/250)*C6094</f>
        <v>0</v>
      </c>
      <c r="L6094">
        <f>+(LN(C6094/C6094)+($K$1-$K$2+0.5*F6115^2)*20/250)/F6115/SQRT(20/250)</f>
        <v>1.097374832958913E-2</v>
      </c>
      <c r="M6094">
        <f>L6094-F6115*SQRT(20/250)</f>
        <v>-1.097374832958913E-2</v>
      </c>
    </row>
    <row r="6095" spans="1:13" x14ac:dyDescent="0.15">
      <c r="A6095" s="2">
        <v>34458</v>
      </c>
      <c r="B6095" s="1">
        <v>102</v>
      </c>
      <c r="C6095" s="1">
        <f t="shared" si="570"/>
        <v>102</v>
      </c>
      <c r="D6095">
        <f t="shared" si="571"/>
        <v>4.6249728132842707</v>
      </c>
      <c r="E6095">
        <f t="shared" si="574"/>
        <v>7.8740564309054406E-3</v>
      </c>
      <c r="F6095">
        <f t="shared" si="569"/>
        <v>8.2066716230636563E-2</v>
      </c>
      <c r="G6095" s="4">
        <f t="shared" si="572"/>
        <v>0</v>
      </c>
      <c r="H6095">
        <f>C6095*EXP(-$K$1*(20/250))*NORMSDIST(-M6095)-C6095*EXP(-$K$2*(20/250))*NORMSDIST(-L6095)</f>
        <v>0.855858868761743</v>
      </c>
      <c r="I6095" s="4">
        <f t="shared" si="573"/>
        <v>2.980000000000004</v>
      </c>
      <c r="J6095">
        <f>C6095*EXP(-$K$2*(20/250))*NORMSDIST(L6095)-C6095*EXP(-$K$1*(20/250))*NORMSDIST(M6095)</f>
        <v>0.855858868761743</v>
      </c>
      <c r="K6095">
        <f>+J6095-H6095-EXP(-$K$2*20/250)*C6095+EXP(-$K$1*20/250)*C6095</f>
        <v>0</v>
      </c>
      <c r="L6095">
        <f>+(LN(C6095/C6095)+($K$1-$K$2+0.5*F6116^2)*20/250)/F6116/SQRT(20/250)</f>
        <v>1.0516468547125174E-2</v>
      </c>
      <c r="M6095">
        <f>L6095-F6116*SQRT(20/250)</f>
        <v>-1.0516468547125174E-2</v>
      </c>
    </row>
    <row r="6096" spans="1:13" x14ac:dyDescent="0.15">
      <c r="A6096" s="2">
        <v>34459</v>
      </c>
      <c r="B6096" s="1">
        <v>102.7</v>
      </c>
      <c r="C6096" s="1">
        <f t="shared" si="570"/>
        <v>102.7</v>
      </c>
      <c r="D6096">
        <f t="shared" si="571"/>
        <v>4.6318121169345128</v>
      </c>
      <c r="E6096">
        <f t="shared" si="574"/>
        <v>6.8393036502421012E-3</v>
      </c>
      <c r="F6096">
        <f t="shared" si="569"/>
        <v>8.3229652349093394E-2</v>
      </c>
      <c r="G6096" s="4">
        <f t="shared" si="572"/>
        <v>0</v>
      </c>
      <c r="H6096">
        <f>C6096*EXP(-$K$1*(20/250))*NORMSDIST(-M6096)-C6096*EXP(-$K$2*(20/250))*NORMSDIST(-L6096)</f>
        <v>0.83760652393254276</v>
      </c>
      <c r="I6096" s="4">
        <f t="shared" si="573"/>
        <v>2.6799999999999926</v>
      </c>
      <c r="J6096">
        <f>C6096*EXP(-$K$2*(20/250))*NORMSDIST(L6096)-C6096*EXP(-$K$1*(20/250))*NORMSDIST(M6096)</f>
        <v>0.83760652393254276</v>
      </c>
      <c r="K6096">
        <f>+J6096-H6096-EXP(-$K$2*20/250)*C6096+EXP(-$K$1*20/250)*C6096</f>
        <v>0</v>
      </c>
      <c r="L6096">
        <f>+(LN(C6096/C6096)+($K$1-$K$2+0.5*F6117^2)*20/250)/F6117/SQRT(20/250)</f>
        <v>1.0222029016093292E-2</v>
      </c>
      <c r="M6096">
        <f>L6096-F6117*SQRT(20/250)</f>
        <v>-1.0222029016093292E-2</v>
      </c>
    </row>
    <row r="6097" spans="1:13" x14ac:dyDescent="0.15">
      <c r="A6097" s="2">
        <v>34460</v>
      </c>
      <c r="B6097" s="1">
        <v>102.72</v>
      </c>
      <c r="C6097" s="1">
        <f t="shared" si="570"/>
        <v>102.72</v>
      </c>
      <c r="D6097">
        <f t="shared" si="571"/>
        <v>4.632006839941651</v>
      </c>
      <c r="E6097">
        <f t="shared" si="574"/>
        <v>1.9472300713818669E-4</v>
      </c>
      <c r="F6097">
        <f t="shared" si="569"/>
        <v>8.1634718761987704E-2</v>
      </c>
      <c r="G6097" s="4">
        <f t="shared" si="572"/>
        <v>0</v>
      </c>
      <c r="H6097">
        <f>C6097*EXP(-$K$1*(20/250))*NORMSDIST(-M6097)-C6097*EXP(-$K$2*(20/250))*NORMSDIST(-L6097)</f>
        <v>0.84266077586321586</v>
      </c>
      <c r="I6097" s="4">
        <f t="shared" si="573"/>
        <v>2.5300000000000011</v>
      </c>
      <c r="J6097">
        <f>C6097*EXP(-$K$2*(20/250))*NORMSDIST(L6097)-C6097*EXP(-$K$1*(20/250))*NORMSDIST(M6097)</f>
        <v>0.84266077586321586</v>
      </c>
      <c r="K6097">
        <f>+J6097-H6097-EXP(-$K$2*20/250)*C6097+EXP(-$K$1*20/250)*C6097</f>
        <v>0</v>
      </c>
      <c r="L6097">
        <f>+(LN(C6097/C6097)+($K$1-$K$2+0.5*F6118^2)*20/250)/F6118/SQRT(20/250)</f>
        <v>1.0281710193355503E-2</v>
      </c>
      <c r="M6097">
        <f>L6097-F6118*SQRT(20/250)</f>
        <v>-1.0281710193355503E-2</v>
      </c>
    </row>
    <row r="6098" spans="1:13" x14ac:dyDescent="0.15">
      <c r="A6098" s="2">
        <v>34463</v>
      </c>
      <c r="B6098" s="1">
        <v>102.7</v>
      </c>
      <c r="C6098" s="1">
        <f t="shared" si="570"/>
        <v>102.7</v>
      </c>
      <c r="D6098">
        <f t="shared" si="571"/>
        <v>4.6318121169345128</v>
      </c>
      <c r="E6098">
        <f t="shared" si="574"/>
        <v>-1.9472300713818669E-4</v>
      </c>
      <c r="F6098">
        <f t="shared" si="569"/>
        <v>8.1151666985147169E-2</v>
      </c>
      <c r="G6098" s="4">
        <f t="shared" si="572"/>
        <v>0</v>
      </c>
      <c r="H6098">
        <f>C6098*EXP(-$K$1*(20/250))*NORMSDIST(-M6098)-C6098*EXP(-$K$2*(20/250))*NORMSDIST(-L6098)</f>
        <v>0.86010088552450981</v>
      </c>
      <c r="I6098" s="4">
        <f t="shared" si="573"/>
        <v>2.2000000000000028</v>
      </c>
      <c r="J6098">
        <f>C6098*EXP(-$K$2*(20/250))*NORMSDIST(L6098)-C6098*EXP(-$K$1*(20/250))*NORMSDIST(M6098)</f>
        <v>0.86010088552450981</v>
      </c>
      <c r="K6098">
        <f>+J6098-H6098-EXP(-$K$2*20/250)*C6098+EXP(-$K$1*20/250)*C6098</f>
        <v>0</v>
      </c>
      <c r="L6098">
        <f>+(LN(C6098/C6098)+($K$1-$K$2+0.5*F6119^2)*20/250)/F6119/SQRT(20/250)</f>
        <v>1.0496556905680974E-2</v>
      </c>
      <c r="M6098">
        <f>L6098-F6119*SQRT(20/250)</f>
        <v>-1.0496556905680977E-2</v>
      </c>
    </row>
    <row r="6099" spans="1:13" x14ac:dyDescent="0.15">
      <c r="A6099" s="2">
        <v>34464</v>
      </c>
      <c r="B6099" s="1">
        <v>104</v>
      </c>
      <c r="C6099" s="1">
        <f t="shared" si="570"/>
        <v>104</v>
      </c>
      <c r="D6099">
        <f t="shared" si="571"/>
        <v>4.6443908991413725</v>
      </c>
      <c r="E6099">
        <f t="shared" si="574"/>
        <v>1.2578782206859707E-2</v>
      </c>
      <c r="F6099">
        <f t="shared" si="569"/>
        <v>7.7509760114030116E-2</v>
      </c>
      <c r="G6099" s="4">
        <f t="shared" si="572"/>
        <v>0</v>
      </c>
      <c r="H6099">
        <f>C6099*EXP(-$K$1*(20/250))*NORMSDIST(-M6099)-C6099*EXP(-$K$2*(20/250))*NORMSDIST(-L6099)</f>
        <v>0.79812904046906397</v>
      </c>
      <c r="I6099" s="4">
        <f t="shared" si="573"/>
        <v>4.9999999999997158E-2</v>
      </c>
      <c r="J6099">
        <f>C6099*EXP(-$K$2*(20/250))*NORMSDIST(L6099)-C6099*EXP(-$K$1*(20/250))*NORMSDIST(M6099)</f>
        <v>0.79812904046906397</v>
      </c>
      <c r="K6099">
        <f>+J6099-H6099-EXP(-$K$2*20/250)*C6099+EXP(-$K$1*20/250)*C6099</f>
        <v>0</v>
      </c>
      <c r="L6099">
        <f>+(LN(C6099/C6099)+($K$1-$K$2+0.5*F6120^2)*20/250)/F6120/SQRT(20/250)</f>
        <v>9.6184791707747044E-3</v>
      </c>
      <c r="M6099">
        <f>L6099-F6120*SQRT(20/250)</f>
        <v>-9.6184791707747044E-3</v>
      </c>
    </row>
    <row r="6100" spans="1:13" x14ac:dyDescent="0.15">
      <c r="A6100" s="2">
        <v>34465</v>
      </c>
      <c r="B6100" s="1">
        <v>104.42</v>
      </c>
      <c r="C6100" s="1">
        <f t="shared" si="570"/>
        <v>104.42</v>
      </c>
      <c r="D6100">
        <f t="shared" si="571"/>
        <v>4.6484212279824062</v>
      </c>
      <c r="E6100">
        <f t="shared" si="574"/>
        <v>4.0303288410337146E-3</v>
      </c>
      <c r="F6100">
        <f t="shared" si="569"/>
        <v>7.8476971096214293E-2</v>
      </c>
      <c r="G6100" s="4">
        <f t="shared" si="572"/>
        <v>0</v>
      </c>
      <c r="H6100">
        <f>C6100*EXP(-$K$1*(20/250))*NORMSDIST(-M6100)-C6100*EXP(-$K$2*(20/250))*NORMSDIST(-L6100)</f>
        <v>0.79971092739439342</v>
      </c>
      <c r="I6100" s="4">
        <f t="shared" si="573"/>
        <v>3.0000000000001137E-2</v>
      </c>
      <c r="J6100">
        <f>C6100*EXP(-$K$2*(20/250))*NORMSDIST(L6100)-C6100*EXP(-$K$1*(20/250))*NORMSDIST(M6100)</f>
        <v>0.79971092739439342</v>
      </c>
      <c r="K6100">
        <f>+J6100-H6100-EXP(-$K$2*20/250)*C6100+EXP(-$K$1*20/250)*C6100</f>
        <v>0</v>
      </c>
      <c r="L6100">
        <f>+(LN(C6100/C6100)+($K$1-$K$2+0.5*F6121^2)*20/250)/F6121/SQRT(20/250)</f>
        <v>9.5987780342170759E-3</v>
      </c>
      <c r="M6100">
        <f>L6100-F6121*SQRT(20/250)</f>
        <v>-9.5987780342170759E-3</v>
      </c>
    </row>
    <row r="6101" spans="1:13" x14ac:dyDescent="0.15">
      <c r="A6101" s="2">
        <v>34466</v>
      </c>
      <c r="B6101" s="1">
        <v>104.23</v>
      </c>
      <c r="C6101" s="1">
        <f t="shared" si="570"/>
        <v>104.23</v>
      </c>
      <c r="D6101">
        <f t="shared" si="571"/>
        <v>4.6465999957512309</v>
      </c>
      <c r="E6101">
        <f t="shared" si="574"/>
        <v>-1.8212322311752516E-3</v>
      </c>
      <c r="F6101">
        <f t="shared" si="569"/>
        <v>7.8793232244424805E-2</v>
      </c>
      <c r="G6101" s="4">
        <f t="shared" si="572"/>
        <v>0.53000000000000114</v>
      </c>
      <c r="H6101">
        <f>C6101*EXP(-$K$1*(20/250))*NORMSDIST(-M6101)-C6101*EXP(-$K$2*(20/250))*NORMSDIST(-L6101)</f>
        <v>0.84801606217908443</v>
      </c>
      <c r="I6101" s="4">
        <f t="shared" si="573"/>
        <v>0</v>
      </c>
      <c r="J6101">
        <f>C6101*EXP(-$K$2*(20/250))*NORMSDIST(L6101)-C6101*EXP(-$K$1*(20/250))*NORMSDIST(M6101)</f>
        <v>0.84801606217908443</v>
      </c>
      <c r="K6101">
        <f>+J6101-H6101-EXP(-$K$2*20/250)*C6101+EXP(-$K$1*20/250)*C6101</f>
        <v>0</v>
      </c>
      <c r="L6101">
        <f>+(LN(C6101/C6101)+($K$1-$K$2+0.5*F6122^2)*20/250)/F6122/SQRT(20/250)</f>
        <v>1.0197149943540122E-2</v>
      </c>
      <c r="M6101">
        <f>L6101-F6122*SQRT(20/250)</f>
        <v>-1.0197149943540122E-2</v>
      </c>
    </row>
    <row r="6102" spans="1:13" x14ac:dyDescent="0.15">
      <c r="A6102" s="2">
        <v>34467</v>
      </c>
      <c r="B6102" s="1">
        <v>104.9</v>
      </c>
      <c r="C6102" s="1">
        <f t="shared" si="570"/>
        <v>104.9</v>
      </c>
      <c r="D6102">
        <f t="shared" si="571"/>
        <v>4.6530075154022512</v>
      </c>
      <c r="E6102">
        <f t="shared" si="574"/>
        <v>6.4075196510202659E-3</v>
      </c>
      <c r="F6102">
        <f t="shared" si="569"/>
        <v>7.9530642614531716E-2</v>
      </c>
      <c r="G6102" s="4">
        <f t="shared" si="572"/>
        <v>1.9000000000000057</v>
      </c>
      <c r="H6102">
        <f>C6102*EXP(-$K$1*(20/250))*NORMSDIST(-M6102)-C6102*EXP(-$K$2*(20/250))*NORMSDIST(-L6102)</f>
        <v>0.84329768926331639</v>
      </c>
      <c r="I6102" s="4">
        <f t="shared" si="573"/>
        <v>0</v>
      </c>
      <c r="J6102">
        <f>C6102*EXP(-$K$2*(20/250))*NORMSDIST(L6102)-C6102*EXP(-$K$1*(20/250))*NORMSDIST(M6102)</f>
        <v>0.84329768926331639</v>
      </c>
      <c r="K6102">
        <f>+J6102-H6102-EXP(-$K$2*20/250)*C6102+EXP(-$K$1*20/250)*C6102</f>
        <v>0</v>
      </c>
      <c r="L6102">
        <f>+(LN(C6102/C6102)+($K$1-$K$2+0.5*F6123^2)*20/250)/F6123/SQRT(20/250)</f>
        <v>1.0075641551274985E-2</v>
      </c>
      <c r="M6102">
        <f>L6102-F6123*SQRT(20/250)</f>
        <v>-1.0075641551274985E-2</v>
      </c>
    </row>
    <row r="6103" spans="1:13" x14ac:dyDescent="0.15">
      <c r="A6103" s="2">
        <v>34470</v>
      </c>
      <c r="B6103" s="1">
        <v>104.8</v>
      </c>
      <c r="C6103" s="1">
        <f t="shared" si="570"/>
        <v>104.8</v>
      </c>
      <c r="D6103">
        <f t="shared" si="571"/>
        <v>4.6520537718869415</v>
      </c>
      <c r="E6103">
        <f t="shared" si="574"/>
        <v>-9.5374351530974621E-4</v>
      </c>
      <c r="F6103">
        <f t="shared" si="569"/>
        <v>7.7056815379357074E-2</v>
      </c>
      <c r="G6103" s="4">
        <f t="shared" si="572"/>
        <v>2.2999999999999972</v>
      </c>
      <c r="H6103">
        <f>C6103*EXP(-$K$1*(20/250))*NORMSDIST(-M6103)-C6103*EXP(-$K$2*(20/250))*NORMSDIST(-L6103)</f>
        <v>0.85814730688637297</v>
      </c>
      <c r="I6103" s="4">
        <f t="shared" si="573"/>
        <v>0</v>
      </c>
      <c r="J6103">
        <f>C6103*EXP(-$K$2*(20/250))*NORMSDIST(L6103)-C6103*EXP(-$K$1*(20/250))*NORMSDIST(M6103)</f>
        <v>0.85814730688637297</v>
      </c>
      <c r="K6103">
        <f>+J6103-H6103-EXP(-$K$2*20/250)*C6103+EXP(-$K$1*20/250)*C6103</f>
        <v>0</v>
      </c>
      <c r="L6103">
        <f>+(LN(C6103/C6103)+($K$1-$K$2+0.5*F6124^2)*20/250)/F6124/SQRT(20/250)</f>
        <v>1.0262853357454563E-2</v>
      </c>
      <c r="M6103">
        <f>L6103-F6124*SQRT(20/250)</f>
        <v>-1.0262853357454563E-2</v>
      </c>
    </row>
    <row r="6104" spans="1:13" x14ac:dyDescent="0.15">
      <c r="A6104" s="2">
        <v>34471</v>
      </c>
      <c r="B6104" s="1">
        <v>104.37</v>
      </c>
      <c r="C6104" s="1">
        <f t="shared" si="570"/>
        <v>104.37</v>
      </c>
      <c r="D6104">
        <f t="shared" si="571"/>
        <v>4.6479422778319606</v>
      </c>
      <c r="E6104">
        <f t="shared" si="574"/>
        <v>-4.111494054980902E-3</v>
      </c>
      <c r="F6104">
        <f t="shared" si="569"/>
        <v>7.8290685350223599E-2</v>
      </c>
      <c r="G6104" s="4">
        <f t="shared" si="572"/>
        <v>1.5900000000000034</v>
      </c>
      <c r="H6104">
        <f>C6104*EXP(-$K$1*(20/250))*NORMSDIST(-M6104)-C6104*EXP(-$K$2*(20/250))*NORMSDIST(-L6104)</f>
        <v>0.85742571923881172</v>
      </c>
      <c r="I6104" s="4">
        <f t="shared" si="573"/>
        <v>0</v>
      </c>
      <c r="J6104">
        <f>C6104*EXP(-$K$2*(20/250))*NORMSDIST(L6104)-C6104*EXP(-$K$1*(20/250))*NORMSDIST(M6104)</f>
        <v>0.85742571923881172</v>
      </c>
      <c r="K6104">
        <f>+J6104-H6104-EXP(-$K$2*20/250)*C6104+EXP(-$K$1*20/250)*C6104</f>
        <v>0</v>
      </c>
      <c r="L6104">
        <f>+(LN(C6104/C6104)+($K$1-$K$2+0.5*F6125^2)*20/250)/F6125/SQRT(20/250)</f>
        <v>1.029647181927487E-2</v>
      </c>
      <c r="M6104">
        <f>L6104-F6125*SQRT(20/250)</f>
        <v>-1.0296471819274866E-2</v>
      </c>
    </row>
    <row r="6105" spans="1:13" x14ac:dyDescent="0.15">
      <c r="A6105" s="2">
        <v>34472</v>
      </c>
      <c r="B6105" s="1">
        <v>103.55</v>
      </c>
      <c r="C6105" s="1">
        <f t="shared" si="570"/>
        <v>103.55</v>
      </c>
      <c r="D6105">
        <f t="shared" si="571"/>
        <v>4.6400545878415933</v>
      </c>
      <c r="E6105">
        <f t="shared" si="574"/>
        <v>-7.8876899903672637E-3</v>
      </c>
      <c r="F6105">
        <f t="shared" si="569"/>
        <v>8.3183394545432485E-2</v>
      </c>
      <c r="G6105" s="4">
        <f t="shared" si="572"/>
        <v>0.26999999999999602</v>
      </c>
      <c r="H6105">
        <f>C6105*EXP(-$K$1*(20/250))*NORMSDIST(-M6105)-C6105*EXP(-$K$2*(20/250))*NORMSDIST(-L6105)</f>
        <v>0.82236854158858819</v>
      </c>
      <c r="I6105" s="4">
        <f t="shared" si="573"/>
        <v>0</v>
      </c>
      <c r="J6105">
        <f>C6105*EXP(-$K$2*(20/250))*NORMSDIST(L6105)-C6105*EXP(-$K$1*(20/250))*NORMSDIST(M6105)</f>
        <v>0.82236854158858819</v>
      </c>
      <c r="K6105">
        <f>+J6105-H6105-EXP(-$K$2*20/250)*C6105+EXP(-$K$1*20/250)*C6105</f>
        <v>0</v>
      </c>
      <c r="L6105">
        <f>+(LN(C6105/C6105)+($K$1-$K$2+0.5*F6126^2)*20/250)/F6126/SQRT(20/250)</f>
        <v>9.9536758918702846E-3</v>
      </c>
      <c r="M6105">
        <f>L6105-F6126*SQRT(20/250)</f>
        <v>-9.9536758918702846E-3</v>
      </c>
    </row>
    <row r="6106" spans="1:13" x14ac:dyDescent="0.15">
      <c r="A6106" s="2">
        <v>34473</v>
      </c>
      <c r="B6106" s="1">
        <v>104.25</v>
      </c>
      <c r="C6106" s="1">
        <f t="shared" si="570"/>
        <v>104.25</v>
      </c>
      <c r="D6106">
        <f t="shared" si="571"/>
        <v>4.6467918606789107</v>
      </c>
      <c r="E6106">
        <f t="shared" si="574"/>
        <v>6.7372728373173985E-3</v>
      </c>
      <c r="F6106">
        <f t="shared" si="569"/>
        <v>8.6237679104451306E-2</v>
      </c>
      <c r="G6106" s="4">
        <f t="shared" si="572"/>
        <v>1.5</v>
      </c>
      <c r="H6106">
        <f>C6106*EXP(-$K$1*(20/250))*NORMSDIST(-M6106)-C6106*EXP(-$K$2*(20/250))*NORMSDIST(-L6106)</f>
        <v>0.79749634244736001</v>
      </c>
      <c r="I6106" s="4">
        <f t="shared" si="573"/>
        <v>0</v>
      </c>
      <c r="J6106">
        <f>C6106*EXP(-$K$2*(20/250))*NORMSDIST(L6106)-C6106*EXP(-$K$1*(20/250))*NORMSDIST(M6106)</f>
        <v>0.79749634244736001</v>
      </c>
      <c r="K6106">
        <f>+J6106-H6106-EXP(-$K$2*20/250)*C6106+EXP(-$K$1*20/250)*C6106</f>
        <v>0</v>
      </c>
      <c r="L6106">
        <f>+(LN(C6106/C6106)+($K$1-$K$2+0.5*F6127^2)*20/250)/F6127/SQRT(20/250)</f>
        <v>9.5878057939460838E-3</v>
      </c>
      <c r="M6106">
        <f>L6106-F6127*SQRT(20/250)</f>
        <v>-9.5878057939460838E-3</v>
      </c>
    </row>
    <row r="6107" spans="1:13" x14ac:dyDescent="0.15">
      <c r="A6107" s="2">
        <v>34474</v>
      </c>
      <c r="B6107" s="1">
        <v>103.97</v>
      </c>
      <c r="C6107" s="1">
        <f t="shared" si="570"/>
        <v>103.97</v>
      </c>
      <c r="D6107">
        <f t="shared" si="571"/>
        <v>4.6441023959898784</v>
      </c>
      <c r="E6107">
        <f t="shared" si="574"/>
        <v>-2.689464689032306E-3</v>
      </c>
      <c r="F6107">
        <f t="shared" si="569"/>
        <v>8.6189135097788874E-2</v>
      </c>
      <c r="G6107" s="4">
        <f t="shared" si="572"/>
        <v>2.0699999999999932</v>
      </c>
      <c r="H6107">
        <f>C6107*EXP(-$K$1*(20/250))*NORMSDIST(-M6107)-C6107*EXP(-$K$2*(20/250))*NORMSDIST(-L6107)</f>
        <v>0.85025367091199655</v>
      </c>
      <c r="I6107" s="4">
        <f t="shared" si="573"/>
        <v>0</v>
      </c>
      <c r="J6107">
        <f>C6107*EXP(-$K$2*(20/250))*NORMSDIST(L6107)-C6107*EXP(-$K$1*(20/250))*NORMSDIST(M6107)</f>
        <v>0.85025367091199655</v>
      </c>
      <c r="K6107">
        <f>+J6107-H6107-EXP(-$K$2*20/250)*C6107+EXP(-$K$1*20/250)*C6107</f>
        <v>0</v>
      </c>
      <c r="L6107">
        <f>+(LN(C6107/C6107)+($K$1-$K$2+0.5*F6128^2)*20/250)/F6128/SQRT(20/250)</f>
        <v>1.0249625896325264E-2</v>
      </c>
      <c r="M6107">
        <f>L6107-F6128*SQRT(20/250)</f>
        <v>-1.0249625896325264E-2</v>
      </c>
    </row>
    <row r="6108" spans="1:13" x14ac:dyDescent="0.15">
      <c r="A6108" s="2">
        <v>34477</v>
      </c>
      <c r="B6108" s="1">
        <v>104.33</v>
      </c>
      <c r="C6108" s="1">
        <f t="shared" si="570"/>
        <v>104.33</v>
      </c>
      <c r="D6108">
        <f t="shared" si="571"/>
        <v>4.6475589524798782</v>
      </c>
      <c r="E6108">
        <f t="shared" si="574"/>
        <v>3.4565564899997625E-3</v>
      </c>
      <c r="F6108">
        <f t="shared" si="569"/>
        <v>8.6898291231838967E-2</v>
      </c>
      <c r="G6108" s="4">
        <f t="shared" si="572"/>
        <v>2.5499999999999972</v>
      </c>
      <c r="H6108">
        <f>C6108*EXP(-$K$1*(20/250))*NORMSDIST(-M6108)-C6108*EXP(-$K$2*(20/250))*NORMSDIST(-L6108)</f>
        <v>0.83216926079362707</v>
      </c>
      <c r="I6108" s="4">
        <f t="shared" si="573"/>
        <v>0</v>
      </c>
      <c r="J6108">
        <f>C6108*EXP(-$K$2*(20/250))*NORMSDIST(L6108)-C6108*EXP(-$K$1*(20/250))*NORMSDIST(M6108)</f>
        <v>0.83216926079362707</v>
      </c>
      <c r="K6108">
        <f>+J6108-H6108-EXP(-$K$2*20/250)*C6108+EXP(-$K$1*20/250)*C6108</f>
        <v>0</v>
      </c>
      <c r="L6108">
        <f>+(LN(C6108/C6108)+($K$1-$K$2+0.5*F6129^2)*20/250)/F6129/SQRT(20/250)</f>
        <v>9.9969986735668221E-3</v>
      </c>
      <c r="M6108">
        <f>L6108-F6129*SQRT(20/250)</f>
        <v>-9.9969986735668256E-3</v>
      </c>
    </row>
    <row r="6109" spans="1:13" x14ac:dyDescent="0.15">
      <c r="A6109" s="2">
        <v>34478</v>
      </c>
      <c r="B6109" s="1">
        <v>104.9</v>
      </c>
      <c r="C6109" s="1">
        <f t="shared" si="570"/>
        <v>104.9</v>
      </c>
      <c r="D6109">
        <f t="shared" si="571"/>
        <v>4.6530075154022512</v>
      </c>
      <c r="E6109">
        <f t="shared" si="574"/>
        <v>5.4485629223730569E-3</v>
      </c>
      <c r="F6109">
        <f t="shared" si="569"/>
        <v>8.7572111610984008E-2</v>
      </c>
      <c r="G6109" s="4">
        <f t="shared" si="572"/>
        <v>3.730000000000004</v>
      </c>
      <c r="H6109">
        <f>C6109*EXP(-$K$1*(20/250))*NORMSDIST(-M6109)-C6109*EXP(-$K$2*(20/250))*NORMSDIST(-L6109)</f>
        <v>0.80817050101851606</v>
      </c>
      <c r="I6109" s="4">
        <f t="shared" si="573"/>
        <v>0</v>
      </c>
      <c r="J6109">
        <f>C6109*EXP(-$K$2*(20/250))*NORMSDIST(L6109)-C6109*EXP(-$K$1*(20/250))*NORMSDIST(M6109)</f>
        <v>0.80817050101851606</v>
      </c>
      <c r="K6109">
        <f>+J6109-H6109-EXP(-$K$2*20/250)*C6109+EXP(-$K$1*20/250)*C6109</f>
        <v>0</v>
      </c>
      <c r="L6109">
        <f>+(LN(C6109/C6109)+($K$1-$K$2+0.5*F6130^2)*20/250)/F6130/SQRT(20/250)</f>
        <v>9.6559318793463991E-3</v>
      </c>
      <c r="M6109">
        <f>L6109-F6130*SQRT(20/250)</f>
        <v>-9.6559318793463991E-3</v>
      </c>
    </row>
    <row r="6110" spans="1:13" x14ac:dyDescent="0.15">
      <c r="A6110" s="2">
        <v>34479</v>
      </c>
      <c r="B6110" s="1">
        <v>104.5</v>
      </c>
      <c r="C6110" s="1">
        <f t="shared" si="570"/>
        <v>104.5</v>
      </c>
      <c r="D6110">
        <f t="shared" si="571"/>
        <v>4.6491870714048655</v>
      </c>
      <c r="E6110">
        <f t="shared" si="574"/>
        <v>-3.8204439973856807E-3</v>
      </c>
      <c r="F6110">
        <f t="shared" ref="F6110:F6173" si="575">STDEV(E6090:E6110)*SQRT(250)</f>
        <v>8.8052227944415404E-2</v>
      </c>
      <c r="G6110" s="4">
        <f t="shared" si="572"/>
        <v>3.4000000000000057</v>
      </c>
      <c r="H6110">
        <f>C6110*EXP(-$K$1*(20/250))*NORMSDIST(-M6110)-C6110*EXP(-$K$2*(20/250))*NORMSDIST(-L6110)</f>
        <v>0.80098123494012441</v>
      </c>
      <c r="I6110" s="4">
        <f t="shared" si="573"/>
        <v>0</v>
      </c>
      <c r="J6110">
        <f>C6110*EXP(-$K$2*(20/250))*NORMSDIST(L6110)-C6110*EXP(-$K$1*(20/250))*NORMSDIST(M6110)</f>
        <v>0.80098123494012441</v>
      </c>
      <c r="K6110">
        <f>+J6110-H6110-EXP(-$K$2*20/250)*C6110+EXP(-$K$1*20/250)*C6110</f>
        <v>0</v>
      </c>
      <c r="L6110">
        <f>+(LN(C6110/C6110)+($K$1-$K$2+0.5*F6131^2)*20/250)/F6131/SQRT(20/250)</f>
        <v>9.6066655170554335E-3</v>
      </c>
      <c r="M6110">
        <f>L6110-F6131*SQRT(20/250)</f>
        <v>-9.6066655170554335E-3</v>
      </c>
    </row>
    <row r="6111" spans="1:13" x14ac:dyDescent="0.15">
      <c r="A6111" s="2">
        <v>34480</v>
      </c>
      <c r="B6111" s="1">
        <v>104.45</v>
      </c>
      <c r="C6111" s="1">
        <f t="shared" si="570"/>
        <v>104.45</v>
      </c>
      <c r="D6111">
        <f t="shared" si="571"/>
        <v>4.6487084880025744</v>
      </c>
      <c r="E6111">
        <f t="shared" si="574"/>
        <v>-4.7858340229112173E-4</v>
      </c>
      <c r="F6111">
        <f t="shared" si="575"/>
        <v>8.4949256474354903E-2</v>
      </c>
      <c r="G6111" s="4">
        <f t="shared" si="572"/>
        <v>3.9500000000000028</v>
      </c>
      <c r="H6111">
        <f>C6111*EXP(-$K$1*(20/250))*NORMSDIST(-M6111)-C6111*EXP(-$K$2*(20/250))*NORMSDIST(-L6111)</f>
        <v>0.81832762691247751</v>
      </c>
      <c r="I6111" s="4">
        <f t="shared" si="573"/>
        <v>0</v>
      </c>
      <c r="J6111">
        <f>C6111*EXP(-$K$2*(20/250))*NORMSDIST(L6111)-C6111*EXP(-$K$1*(20/250))*NORMSDIST(M6111)</f>
        <v>0.81832762691247751</v>
      </c>
      <c r="K6111">
        <f>+J6111-H6111-EXP(-$K$2*20/250)*C6111+EXP(-$K$1*20/250)*C6111</f>
        <v>0</v>
      </c>
      <c r="L6111">
        <f>+(LN(C6111/C6111)+($K$1-$K$2+0.5*F6132^2)*20/250)/F6132/SQRT(20/250)</f>
        <v>9.819416617441264E-3</v>
      </c>
      <c r="M6111">
        <f>L6111-F6132*SQRT(20/250)</f>
        <v>-9.819416617441264E-3</v>
      </c>
    </row>
    <row r="6112" spans="1:13" x14ac:dyDescent="0.15">
      <c r="A6112" s="2">
        <v>34481</v>
      </c>
      <c r="B6112" s="1">
        <v>104.3</v>
      </c>
      <c r="C6112" s="1">
        <f t="shared" si="570"/>
        <v>104.3</v>
      </c>
      <c r="D6112">
        <f t="shared" si="571"/>
        <v>4.6472713620067267</v>
      </c>
      <c r="E6112">
        <f t="shared" si="574"/>
        <v>-1.4371259958476656E-3</v>
      </c>
      <c r="F6112">
        <f t="shared" si="575"/>
        <v>8.2006738249783259E-2</v>
      </c>
      <c r="G6112" s="4">
        <f t="shared" si="572"/>
        <v>4.25</v>
      </c>
      <c r="H6112">
        <f>C6112*EXP(-$K$1*(20/250))*NORMSDIST(-M6112)-C6112*EXP(-$K$2*(20/250))*NORMSDIST(-L6112)</f>
        <v>0.82393636558443717</v>
      </c>
      <c r="I6112" s="4">
        <f t="shared" si="573"/>
        <v>0</v>
      </c>
      <c r="J6112">
        <f>C6112*EXP(-$K$2*(20/250))*NORMSDIST(L6112)-C6112*EXP(-$K$1*(20/250))*NORMSDIST(M6112)</f>
        <v>0.82393636558443717</v>
      </c>
      <c r="K6112">
        <f>+J6112-H6112-EXP(-$K$2*20/250)*C6112+EXP(-$K$1*20/250)*C6112</f>
        <v>0</v>
      </c>
      <c r="L6112">
        <f>+(LN(C6112/C6112)+($K$1-$K$2+0.5*F6133^2)*20/250)/F6133/SQRT(20/250)</f>
        <v>9.9009392791900106E-3</v>
      </c>
      <c r="M6112">
        <f>L6112-F6133*SQRT(20/250)</f>
        <v>-9.9009392791900106E-3</v>
      </c>
    </row>
    <row r="6113" spans="1:13" x14ac:dyDescent="0.15">
      <c r="A6113" s="2">
        <v>34484</v>
      </c>
      <c r="B6113" s="1" t="e">
        <f>NA()</f>
        <v>#N/A</v>
      </c>
      <c r="C6113" s="1">
        <f t="shared" si="570"/>
        <v>104.3</v>
      </c>
      <c r="D6113">
        <f t="shared" si="571"/>
        <v>4.6472713620067267</v>
      </c>
      <c r="E6113">
        <f t="shared" si="574"/>
        <v>0</v>
      </c>
      <c r="F6113">
        <f t="shared" si="575"/>
        <v>8.1893649956501252E-2</v>
      </c>
      <c r="G6113" s="4">
        <f t="shared" si="572"/>
        <v>4.269999999999996</v>
      </c>
      <c r="H6113">
        <f>C6113*EXP(-$K$1*(20/250))*NORMSDIST(-M6113)-C6113*EXP(-$K$2*(20/250))*NORMSDIST(-L6113)</f>
        <v>0.82314380787945396</v>
      </c>
      <c r="I6113" s="4">
        <f t="shared" si="573"/>
        <v>0</v>
      </c>
      <c r="J6113">
        <f>C6113*EXP(-$K$2*(20/250))*NORMSDIST(L6113)-C6113*EXP(-$K$1*(20/250))*NORMSDIST(M6113)</f>
        <v>0.82314380787945396</v>
      </c>
      <c r="K6113">
        <f>+J6113-H6113-EXP(-$K$2*20/250)*C6113+EXP(-$K$1*20/250)*C6113</f>
        <v>0</v>
      </c>
      <c r="L6113">
        <f>+(LN(C6113/C6113)+($K$1-$K$2+0.5*F6134^2)*20/250)/F6134/SQRT(20/250)</f>
        <v>9.8914150949357422E-3</v>
      </c>
      <c r="M6113">
        <f>L6113-F6134*SQRT(20/250)</f>
        <v>-9.8914150949357422E-3</v>
      </c>
    </row>
    <row r="6114" spans="1:13" x14ac:dyDescent="0.15">
      <c r="A6114" s="2">
        <v>34485</v>
      </c>
      <c r="B6114" s="1">
        <v>104.74</v>
      </c>
      <c r="C6114" s="1">
        <f t="shared" si="570"/>
        <v>104.74</v>
      </c>
      <c r="D6114">
        <f t="shared" si="571"/>
        <v>4.6514810888513418</v>
      </c>
      <c r="E6114">
        <f t="shared" si="574"/>
        <v>4.2097268446150693E-3</v>
      </c>
      <c r="F6114">
        <f t="shared" si="575"/>
        <v>8.1510817120515597E-2</v>
      </c>
      <c r="G6114" s="4">
        <f t="shared" si="572"/>
        <v>5.9200000000000017</v>
      </c>
      <c r="H6114">
        <f>C6114*EXP(-$K$1*(20/250))*NORMSDIST(-M6114)-C6114*EXP(-$K$2*(20/250))*NORMSDIST(-L6114)</f>
        <v>0.8802198662545635</v>
      </c>
      <c r="I6114" s="4">
        <f t="shared" si="573"/>
        <v>0</v>
      </c>
      <c r="J6114">
        <f>C6114*EXP(-$K$2*(20/250))*NORMSDIST(L6114)-C6114*EXP(-$K$1*(20/250))*NORMSDIST(M6114)</f>
        <v>0.8802198662545635</v>
      </c>
      <c r="K6114">
        <f>+J6114-H6114-EXP(-$K$2*20/250)*C6114+EXP(-$K$1*20/250)*C6114</f>
        <v>0</v>
      </c>
      <c r="L6114">
        <f>+(LN(C6114/C6114)+($K$1-$K$2+0.5*F6135^2)*20/250)/F6135/SQRT(20/250)</f>
        <v>1.0532866150601804E-2</v>
      </c>
      <c r="M6114">
        <f>L6114-F6135*SQRT(20/250)</f>
        <v>-1.0532866150601804E-2</v>
      </c>
    </row>
    <row r="6115" spans="1:13" x14ac:dyDescent="0.15">
      <c r="A6115" s="2">
        <v>34486</v>
      </c>
      <c r="B6115" s="1">
        <v>104.7</v>
      </c>
      <c r="C6115" s="1">
        <f t="shared" si="570"/>
        <v>104.7</v>
      </c>
      <c r="D6115">
        <f t="shared" si="571"/>
        <v>4.6510991178764911</v>
      </c>
      <c r="E6115">
        <f t="shared" si="574"/>
        <v>-3.8197097485070941E-4</v>
      </c>
      <c r="F6115">
        <f t="shared" si="575"/>
        <v>7.7596118588870222E-2</v>
      </c>
      <c r="G6115" s="4">
        <f t="shared" si="572"/>
        <v>6.1899999999999977</v>
      </c>
      <c r="H6115">
        <f>C6115*EXP(-$K$1*(20/250))*NORMSDIST(-M6115)-C6115*EXP(-$K$2*(20/250))*NORMSDIST(-L6115)</f>
        <v>0.87398525959146411</v>
      </c>
      <c r="I6115" s="4">
        <f t="shared" si="573"/>
        <v>0</v>
      </c>
      <c r="J6115">
        <f>C6115*EXP(-$K$2*(20/250))*NORMSDIST(L6115)-C6115*EXP(-$K$1*(20/250))*NORMSDIST(M6115)</f>
        <v>0.87398525959146411</v>
      </c>
      <c r="K6115">
        <f>+J6115-H6115-EXP(-$K$2*20/250)*C6115+EXP(-$K$1*20/250)*C6115</f>
        <v>0</v>
      </c>
      <c r="L6115">
        <f>+(LN(C6115/C6115)+($K$1-$K$2+0.5*F6136^2)*20/250)/F6136/SQRT(20/250)</f>
        <v>1.0462254678235437E-2</v>
      </c>
      <c r="M6115">
        <f>L6115-F6136*SQRT(20/250)</f>
        <v>-1.0462254678235437E-2</v>
      </c>
    </row>
    <row r="6116" spans="1:13" x14ac:dyDescent="0.15">
      <c r="A6116" s="2">
        <v>34487</v>
      </c>
      <c r="B6116" s="1">
        <v>104.98</v>
      </c>
      <c r="C6116" s="1">
        <f t="shared" si="570"/>
        <v>104.98</v>
      </c>
      <c r="D6116">
        <f t="shared" si="571"/>
        <v>4.6537698558241534</v>
      </c>
      <c r="E6116">
        <f t="shared" si="574"/>
        <v>2.6707379476622606E-3</v>
      </c>
      <c r="F6116">
        <f t="shared" si="575"/>
        <v>7.4362662238072502E-2</v>
      </c>
      <c r="G6116" s="4">
        <f t="shared" si="572"/>
        <v>6.4699999999999989</v>
      </c>
      <c r="H6116">
        <f>C6116*EXP(-$K$1*(20/250))*NORMSDIST(-M6116)-C6116*EXP(-$K$2*(20/250))*NORMSDIST(-L6116)</f>
        <v>0.85302328685868645</v>
      </c>
      <c r="I6116" s="4">
        <f t="shared" si="573"/>
        <v>0</v>
      </c>
      <c r="J6116">
        <f>C6116*EXP(-$K$2*(20/250))*NORMSDIST(L6116)-C6116*EXP(-$K$1*(20/250))*NORMSDIST(M6116)</f>
        <v>0.85302328685868645</v>
      </c>
      <c r="K6116">
        <f>+J6116-H6116-EXP(-$K$2*20/250)*C6116+EXP(-$K$1*20/250)*C6116</f>
        <v>0</v>
      </c>
      <c r="L6116">
        <f>+(LN(C6116/C6116)+($K$1-$K$2+0.5*F6137^2)*20/250)/F6137/SQRT(20/250)</f>
        <v>1.0184079113976006E-2</v>
      </c>
      <c r="M6116">
        <f>L6116-F6137*SQRT(20/250)</f>
        <v>-1.0184079113976006E-2</v>
      </c>
    </row>
    <row r="6117" spans="1:13" x14ac:dyDescent="0.15">
      <c r="A6117" s="2">
        <v>34488</v>
      </c>
      <c r="B6117" s="1">
        <v>105.38</v>
      </c>
      <c r="C6117" s="1">
        <f t="shared" si="570"/>
        <v>105.38</v>
      </c>
      <c r="D6117">
        <f t="shared" si="571"/>
        <v>4.6575728647811401</v>
      </c>
      <c r="E6117">
        <f t="shared" si="574"/>
        <v>3.8030089569867087E-3</v>
      </c>
      <c r="F6117">
        <f t="shared" si="575"/>
        <v>7.2280660347652195E-2</v>
      </c>
      <c r="G6117" s="4">
        <f t="shared" si="572"/>
        <v>6.8699999999999903</v>
      </c>
      <c r="H6117">
        <f>C6117*EXP(-$K$1*(20/250))*NORMSDIST(-M6117)-C6117*EXP(-$K$2*(20/250))*NORMSDIST(-L6117)</f>
        <v>0.81591014289415398</v>
      </c>
      <c r="I6117" s="4">
        <f t="shared" si="573"/>
        <v>0</v>
      </c>
      <c r="J6117">
        <f>C6117*EXP(-$K$2*(20/250))*NORMSDIST(L6117)-C6117*EXP(-$K$1*(20/250))*NORMSDIST(M6117)</f>
        <v>0.81591014289415398</v>
      </c>
      <c r="K6117">
        <f>+J6117-H6117-EXP(-$K$2*20/250)*C6117+EXP(-$K$1*20/250)*C6117</f>
        <v>0</v>
      </c>
      <c r="L6117">
        <f>+(LN(C6117/C6117)+($K$1-$K$2+0.5*F6138^2)*20/250)/F6138/SQRT(20/250)</f>
        <v>9.7040023350915671E-3</v>
      </c>
      <c r="M6117">
        <f>L6117-F6138*SQRT(20/250)</f>
        <v>-9.7040023350915671E-3</v>
      </c>
    </row>
    <row r="6118" spans="1:13" x14ac:dyDescent="0.15">
      <c r="A6118" s="2">
        <v>34491</v>
      </c>
      <c r="B6118" s="1">
        <v>105.25</v>
      </c>
      <c r="C6118" s="1">
        <f t="shared" si="570"/>
        <v>105.25</v>
      </c>
      <c r="D6118">
        <f t="shared" si="571"/>
        <v>4.6563384725624912</v>
      </c>
      <c r="E6118">
        <f t="shared" si="574"/>
        <v>-1.2343922186488498E-3</v>
      </c>
      <c r="F6118">
        <f t="shared" si="575"/>
        <v>7.2702669999165248E-2</v>
      </c>
      <c r="G6118" s="4">
        <f t="shared" si="572"/>
        <v>6.3799999999999955</v>
      </c>
      <c r="H6118">
        <f>C6118*EXP(-$K$1*(20/250))*NORMSDIST(-M6118)-C6118*EXP(-$K$2*(20/250))*NORMSDIST(-L6118)</f>
        <v>0.8591271745334268</v>
      </c>
      <c r="I6118" s="4">
        <f t="shared" si="573"/>
        <v>0</v>
      </c>
      <c r="J6118">
        <f>C6118*EXP(-$K$2*(20/250))*NORMSDIST(L6118)-C6118*EXP(-$K$1*(20/250))*NORMSDIST(M6118)</f>
        <v>0.8591271745334268</v>
      </c>
      <c r="K6118">
        <f>+J6118-H6118-EXP(-$K$2*20/250)*C6118+EXP(-$K$1*20/250)*C6118</f>
        <v>0</v>
      </c>
      <c r="L6118">
        <f>+(LN(C6118/C6118)+($K$1-$K$2+0.5*F6139^2)*20/250)/F6139/SQRT(20/250)</f>
        <v>1.0230641490989375E-2</v>
      </c>
      <c r="M6118">
        <f>L6118-F6139*SQRT(20/250)</f>
        <v>-1.0230641490989375E-2</v>
      </c>
    </row>
    <row r="6119" spans="1:13" x14ac:dyDescent="0.15">
      <c r="A6119" s="2">
        <v>34492</v>
      </c>
      <c r="B6119" s="1">
        <v>104.9</v>
      </c>
      <c r="C6119" s="1">
        <f t="shared" si="570"/>
        <v>104.9</v>
      </c>
      <c r="D6119">
        <f t="shared" si="571"/>
        <v>4.6530075154022512</v>
      </c>
      <c r="E6119">
        <f t="shared" si="574"/>
        <v>-3.3309571602400112E-3</v>
      </c>
      <c r="F6119">
        <f t="shared" si="575"/>
        <v>7.4221865671175016E-2</v>
      </c>
      <c r="G6119" s="4">
        <f t="shared" si="572"/>
        <v>6.6700000000000017</v>
      </c>
      <c r="H6119">
        <f>C6119*EXP(-$K$1*(20/250))*NORMSDIST(-M6119)-C6119*EXP(-$K$2*(20/250))*NORMSDIST(-L6119)</f>
        <v>0.86821672365503844</v>
      </c>
      <c r="I6119" s="4">
        <f t="shared" si="573"/>
        <v>0</v>
      </c>
      <c r="J6119">
        <f>C6119*EXP(-$K$2*(20/250))*NORMSDIST(L6119)-C6119*EXP(-$K$1*(20/250))*NORMSDIST(M6119)</f>
        <v>0.86821672365503844</v>
      </c>
      <c r="K6119">
        <f>+J6119-H6119-EXP(-$K$2*20/250)*C6119+EXP(-$K$1*20/250)*C6119</f>
        <v>0</v>
      </c>
      <c r="L6119">
        <f>+(LN(C6119/C6119)+($K$1-$K$2+0.5*F6140^2)*20/250)/F6140/SQRT(20/250)</f>
        <v>1.0373382358935713E-2</v>
      </c>
      <c r="M6119">
        <f>L6119-F6140*SQRT(20/250)</f>
        <v>-1.0373382358935713E-2</v>
      </c>
    </row>
    <row r="6120" spans="1:13" x14ac:dyDescent="0.15">
      <c r="A6120" s="2">
        <v>34493</v>
      </c>
      <c r="B6120" s="1">
        <v>104.05</v>
      </c>
      <c r="C6120" s="1">
        <f t="shared" si="570"/>
        <v>104.05</v>
      </c>
      <c r="D6120">
        <f t="shared" si="571"/>
        <v>4.6448715528396436</v>
      </c>
      <c r="E6120">
        <f t="shared" si="574"/>
        <v>-8.1359625626076237E-3</v>
      </c>
      <c r="F6120">
        <f t="shared" si="575"/>
        <v>6.801291846356354E-2</v>
      </c>
      <c r="G6120" s="4">
        <f t="shared" si="572"/>
        <v>5.1899999999999977</v>
      </c>
      <c r="H6120">
        <f>C6120*EXP(-$K$1*(20/250))*NORMSDIST(-M6120)-C6120*EXP(-$K$2*(20/250))*NORMSDIST(-L6120)</f>
        <v>0.91504522226973251</v>
      </c>
      <c r="I6120" s="4">
        <f t="shared" si="573"/>
        <v>0</v>
      </c>
      <c r="J6120">
        <f>C6120*EXP(-$K$2*(20/250))*NORMSDIST(L6120)-C6120*EXP(-$K$1*(20/250))*NORMSDIST(M6120)</f>
        <v>0.91504522226973251</v>
      </c>
      <c r="K6120">
        <f>+J6120-H6120-EXP(-$K$2*20/250)*C6120+EXP(-$K$1*20/250)*C6120</f>
        <v>0</v>
      </c>
      <c r="L6120">
        <f>+(LN(C6120/C6120)+($K$1-$K$2+0.5*F6141^2)*20/250)/F6141/SQRT(20/250)</f>
        <v>1.1022223304833219E-2</v>
      </c>
      <c r="M6120">
        <f>L6120-F6141*SQRT(20/250)</f>
        <v>-1.1022223304833215E-2</v>
      </c>
    </row>
    <row r="6121" spans="1:13" x14ac:dyDescent="0.15">
      <c r="A6121" s="2">
        <v>34494</v>
      </c>
      <c r="B6121" s="1">
        <v>104.45</v>
      </c>
      <c r="C6121" s="1">
        <f t="shared" si="570"/>
        <v>104.45</v>
      </c>
      <c r="D6121">
        <f t="shared" si="571"/>
        <v>4.6487084880025744</v>
      </c>
      <c r="E6121">
        <f t="shared" si="574"/>
        <v>3.8369351629308213E-3</v>
      </c>
      <c r="F6121">
        <f t="shared" si="575"/>
        <v>6.7873610390993724E-2</v>
      </c>
      <c r="G6121" s="4">
        <f t="shared" si="572"/>
        <v>6.3500000000000085</v>
      </c>
      <c r="H6121">
        <f>C6121*EXP(-$K$1*(20/250))*NORMSDIST(-M6121)-C6121*EXP(-$K$2*(20/250))*NORMSDIST(-L6121)</f>
        <v>0.90155846722677069</v>
      </c>
      <c r="I6121" s="4">
        <f t="shared" si="573"/>
        <v>0</v>
      </c>
      <c r="J6121">
        <f>C6121*EXP(-$K$2*(20/250))*NORMSDIST(L6121)-C6121*EXP(-$K$1*(20/250))*NORMSDIST(M6121)</f>
        <v>0.90155846722677069</v>
      </c>
      <c r="K6121">
        <f>+J6121-H6121-EXP(-$K$2*20/250)*C6121+EXP(-$K$1*20/250)*C6121</f>
        <v>0</v>
      </c>
      <c r="L6121">
        <f>+(LN(C6121/C6121)+($K$1-$K$2+0.5*F6142^2)*20/250)/F6142/SQRT(20/250)</f>
        <v>1.0818171494205279E-2</v>
      </c>
      <c r="M6121">
        <f>L6121-F6142*SQRT(20/250)</f>
        <v>-1.0818171494205282E-2</v>
      </c>
    </row>
    <row r="6122" spans="1:13" x14ac:dyDescent="0.15">
      <c r="A6122" s="2">
        <v>34495</v>
      </c>
      <c r="B6122" s="1">
        <v>103.7</v>
      </c>
      <c r="C6122" s="1">
        <f t="shared" si="570"/>
        <v>103.7</v>
      </c>
      <c r="D6122">
        <f t="shared" si="571"/>
        <v>4.6415021152354816</v>
      </c>
      <c r="E6122">
        <f t="shared" si="574"/>
        <v>-7.2063727670927946E-3</v>
      </c>
      <c r="F6122">
        <f t="shared" si="575"/>
        <v>7.2104738738532403E-2</v>
      </c>
      <c r="G6122" s="4">
        <f t="shared" si="572"/>
        <v>6.3299999999999983</v>
      </c>
      <c r="H6122">
        <f>C6122*EXP(-$K$1*(20/250))*NORMSDIST(-M6122)-C6122*EXP(-$K$2*(20/250))*NORMSDIST(-L6122)</f>
        <v>0.89726563233261913</v>
      </c>
      <c r="I6122" s="4">
        <f t="shared" si="573"/>
        <v>0</v>
      </c>
      <c r="J6122">
        <f>C6122*EXP(-$K$2*(20/250))*NORMSDIST(L6122)-C6122*EXP(-$K$1*(20/250))*NORMSDIST(M6122)</f>
        <v>0.89726563233261913</v>
      </c>
      <c r="K6122">
        <f>+J6122-H6122-EXP(-$K$2*20/250)*C6122+EXP(-$K$1*20/250)*C6122</f>
        <v>0</v>
      </c>
      <c r="L6122">
        <f>+(LN(C6122/C6122)+($K$1-$K$2+0.5*F6143^2)*20/250)/F6143/SQRT(20/250)</f>
        <v>1.0844529835893079E-2</v>
      </c>
      <c r="M6122">
        <f>L6122-F6143*SQRT(20/250)</f>
        <v>-1.0844529835893076E-2</v>
      </c>
    </row>
    <row r="6123" spans="1:13" x14ac:dyDescent="0.15">
      <c r="A6123" s="2">
        <v>34498</v>
      </c>
      <c r="B6123" s="1">
        <v>103</v>
      </c>
      <c r="C6123" s="1">
        <f t="shared" si="570"/>
        <v>103</v>
      </c>
      <c r="D6123">
        <f t="shared" si="571"/>
        <v>4.6347289882296359</v>
      </c>
      <c r="E6123">
        <f t="shared" si="574"/>
        <v>-6.7731270058457582E-3</v>
      </c>
      <c r="F6123">
        <f t="shared" si="575"/>
        <v>7.124554465711487E-2</v>
      </c>
      <c r="G6123" s="4">
        <f t="shared" si="572"/>
        <v>6.1899999999999977</v>
      </c>
      <c r="H6123">
        <f>C6123*EXP(-$K$1*(20/250))*NORMSDIST(-M6123)-C6123*EXP(-$K$2*(20/250))*NORMSDIST(-L6123)</f>
        <v>0.88491119380771011</v>
      </c>
      <c r="I6123" s="4">
        <f t="shared" si="573"/>
        <v>0</v>
      </c>
      <c r="J6123">
        <f>C6123*EXP(-$K$2*(20/250))*NORMSDIST(L6123)-C6123*EXP(-$K$1*(20/250))*NORMSDIST(M6123)</f>
        <v>0.88491119380771011</v>
      </c>
      <c r="K6123">
        <f>+J6123-H6123-EXP(-$K$2*20/250)*C6123+EXP(-$K$1*20/250)*C6123</f>
        <v>0</v>
      </c>
      <c r="L6123">
        <f>+(LN(C6123/C6123)+($K$1-$K$2+0.5*F6144^2)*20/250)/F6144/SQRT(20/250)</f>
        <v>1.0767894581242382E-2</v>
      </c>
      <c r="M6123">
        <f>L6123-F6144*SQRT(20/250)</f>
        <v>-1.0767894581242382E-2</v>
      </c>
    </row>
    <row r="6124" spans="1:13" x14ac:dyDescent="0.15">
      <c r="A6124" s="2">
        <v>34499</v>
      </c>
      <c r="B6124" s="1">
        <v>102.5</v>
      </c>
      <c r="C6124" s="1">
        <f t="shared" si="570"/>
        <v>102.5</v>
      </c>
      <c r="D6124">
        <f t="shared" si="571"/>
        <v>4.6298627985784631</v>
      </c>
      <c r="E6124">
        <f t="shared" si="574"/>
        <v>-4.8661896511728031E-3</v>
      </c>
      <c r="F6124">
        <f t="shared" si="575"/>
        <v>7.2569332033792483E-2</v>
      </c>
      <c r="G6124" s="4">
        <f t="shared" si="572"/>
        <v>4.5999999999999943</v>
      </c>
      <c r="H6124">
        <f>C6124*EXP(-$K$1*(20/250))*NORMSDIST(-M6124)-C6124*EXP(-$K$2*(20/250))*NORMSDIST(-L6124)</f>
        <v>1.0408960841145074</v>
      </c>
      <c r="I6124" s="4">
        <f t="shared" si="573"/>
        <v>0</v>
      </c>
      <c r="J6124">
        <f>C6124*EXP(-$K$2*(20/250))*NORMSDIST(L6124)-C6124*EXP(-$K$1*(20/250))*NORMSDIST(M6124)</f>
        <v>1.0408960841145074</v>
      </c>
      <c r="K6124">
        <f>+J6124-H6124-EXP(-$K$2*20/250)*C6124+EXP(-$K$1*20/250)*C6124</f>
        <v>0</v>
      </c>
      <c r="L6124">
        <f>+(LN(C6124/C6124)+($K$1-$K$2+0.5*F6145^2)*20/250)/F6145/SQRT(20/250)</f>
        <v>1.2727853666318029E-2</v>
      </c>
      <c r="M6124">
        <f>L6124-F6145*SQRT(20/250)</f>
        <v>-1.2727853666318026E-2</v>
      </c>
    </row>
    <row r="6125" spans="1:13" x14ac:dyDescent="0.15">
      <c r="A6125" s="2">
        <v>34500</v>
      </c>
      <c r="B6125" s="1">
        <v>102.78</v>
      </c>
      <c r="C6125" s="1">
        <f t="shared" si="570"/>
        <v>102.78</v>
      </c>
      <c r="D6125">
        <f t="shared" si="571"/>
        <v>4.6325907815640832</v>
      </c>
      <c r="E6125">
        <f t="shared" si="574"/>
        <v>2.7279829856201587E-3</v>
      </c>
      <c r="F6125">
        <f t="shared" si="575"/>
        <v>7.2807050457054476E-2</v>
      </c>
      <c r="G6125" s="4">
        <f t="shared" si="572"/>
        <v>4.3799999999999955</v>
      </c>
      <c r="H6125">
        <f>C6125*EXP(-$K$1*(20/250))*NORMSDIST(-M6125)-C6125*EXP(-$K$2*(20/250))*NORMSDIST(-L6125)</f>
        <v>1.0665154884252743</v>
      </c>
      <c r="I6125" s="4">
        <f t="shared" si="573"/>
        <v>0</v>
      </c>
      <c r="J6125">
        <f>C6125*EXP(-$K$2*(20/250))*NORMSDIST(L6125)-C6125*EXP(-$K$1*(20/250))*NORMSDIST(M6125)</f>
        <v>1.0665154884252743</v>
      </c>
      <c r="K6125">
        <f>+J6125-H6125-EXP(-$K$2*20/250)*C6125+EXP(-$K$1*20/250)*C6125</f>
        <v>0</v>
      </c>
      <c r="L6125">
        <f>+(LN(C6125/C6125)+($K$1-$K$2+0.5*F6146^2)*20/250)/F6146/SQRT(20/250)</f>
        <v>1.300561025208039E-2</v>
      </c>
      <c r="M6125">
        <f>L6125-F6146*SQRT(20/250)</f>
        <v>-1.300561025208039E-2</v>
      </c>
    </row>
    <row r="6126" spans="1:13" x14ac:dyDescent="0.15">
      <c r="A6126" s="2">
        <v>34501</v>
      </c>
      <c r="B6126" s="1">
        <v>103.28</v>
      </c>
      <c r="C6126" s="1">
        <f t="shared" si="570"/>
        <v>103.28</v>
      </c>
      <c r="D6126">
        <f t="shared" si="571"/>
        <v>4.6374437465383869</v>
      </c>
      <c r="E6126">
        <f t="shared" si="574"/>
        <v>4.8529649743036529E-3</v>
      </c>
      <c r="F6126">
        <f t="shared" si="575"/>
        <v>7.0383117208745349E-2</v>
      </c>
      <c r="G6126" s="4">
        <f t="shared" si="572"/>
        <v>5.1800000000000068</v>
      </c>
      <c r="H6126">
        <f>C6126*EXP(-$K$1*(20/250))*NORMSDIST(-M6126)-C6126*EXP(-$K$2*(20/250))*NORMSDIST(-L6126)</f>
        <v>1.0313484542319813</v>
      </c>
      <c r="I6126" s="4">
        <f t="shared" si="573"/>
        <v>0</v>
      </c>
      <c r="J6126">
        <f>C6126*EXP(-$K$2*(20/250))*NORMSDIST(L6126)-C6126*EXP(-$K$1*(20/250))*NORMSDIST(M6126)</f>
        <v>1.0313484542319813</v>
      </c>
      <c r="K6126">
        <f>+J6126-H6126-EXP(-$K$2*20/250)*C6126+EXP(-$K$1*20/250)*C6126</f>
        <v>0</v>
      </c>
      <c r="L6126">
        <f>+(LN(C6126/C6126)+($K$1-$K$2+0.5*F6147^2)*20/250)/F6147/SQRT(20/250)</f>
        <v>1.2515853459198726E-2</v>
      </c>
      <c r="M6126">
        <f>L6126-F6147*SQRT(20/250)</f>
        <v>-1.2515853459198726E-2</v>
      </c>
    </row>
    <row r="6127" spans="1:13" x14ac:dyDescent="0.15">
      <c r="A6127" s="2">
        <v>34502</v>
      </c>
      <c r="B6127" s="1">
        <v>102.75</v>
      </c>
      <c r="C6127" s="1">
        <f t="shared" si="570"/>
        <v>102.75</v>
      </c>
      <c r="D6127">
        <f t="shared" si="571"/>
        <v>4.6322988533763443</v>
      </c>
      <c r="E6127">
        <f t="shared" si="574"/>
        <v>-5.1448931620425853E-3</v>
      </c>
      <c r="F6127">
        <f t="shared" si="575"/>
        <v>6.7796024935989463E-2</v>
      </c>
      <c r="G6127" s="4">
        <f t="shared" si="572"/>
        <v>4.2399999999999949</v>
      </c>
      <c r="H6127">
        <f>C6127*EXP(-$K$1*(20/250))*NORMSDIST(-M6127)-C6127*EXP(-$K$2*(20/250))*NORMSDIST(-L6127)</f>
        <v>1.0522836830284774</v>
      </c>
      <c r="I6127" s="4">
        <f t="shared" si="573"/>
        <v>0</v>
      </c>
      <c r="J6127">
        <f>C6127*EXP(-$K$2*(20/250))*NORMSDIST(L6127)-C6127*EXP(-$K$1*(20/250))*NORMSDIST(M6127)</f>
        <v>1.0522836830284774</v>
      </c>
      <c r="K6127">
        <f>+J6127-H6127-EXP(-$K$2*20/250)*C6127+EXP(-$K$1*20/250)*C6127</f>
        <v>0</v>
      </c>
      <c r="L6127">
        <f>+(LN(C6127/C6127)+($K$1-$K$2+0.5*F6148^2)*20/250)/F6148/SQRT(20/250)</f>
        <v>1.2835797872537346E-2</v>
      </c>
      <c r="M6127">
        <f>L6127-F6148*SQRT(20/250)</f>
        <v>-1.2835797872537346E-2</v>
      </c>
    </row>
    <row r="6128" spans="1:13" x14ac:dyDescent="0.15">
      <c r="A6128" s="2">
        <v>34505</v>
      </c>
      <c r="B6128" s="1">
        <v>101.9</v>
      </c>
      <c r="C6128" s="1">
        <f t="shared" si="570"/>
        <v>101.9</v>
      </c>
      <c r="D6128">
        <f t="shared" si="571"/>
        <v>4.6239919402286791</v>
      </c>
      <c r="E6128">
        <f t="shared" si="574"/>
        <v>-8.3069131476651847E-3</v>
      </c>
      <c r="F6128">
        <f t="shared" si="575"/>
        <v>7.2475799759168402E-2</v>
      </c>
      <c r="G6128" s="4">
        <f t="shared" si="572"/>
        <v>2.7000000000000028</v>
      </c>
      <c r="H6128">
        <f>C6128*EXP(-$K$1*(20/250))*NORMSDIST(-M6128)-C6128*EXP(-$K$2*(20/250))*NORMSDIST(-L6128)</f>
        <v>1.0670185611003973</v>
      </c>
      <c r="I6128" s="4">
        <f t="shared" si="573"/>
        <v>0</v>
      </c>
      <c r="J6128">
        <f>C6128*EXP(-$K$2*(20/250))*NORMSDIST(L6128)-C6128*EXP(-$K$1*(20/250))*NORMSDIST(M6128)</f>
        <v>1.0670185611003973</v>
      </c>
      <c r="K6128">
        <f>+J6128-H6128-EXP(-$K$2*20/250)*C6128+EXP(-$K$1*20/250)*C6128</f>
        <v>0</v>
      </c>
      <c r="L6128">
        <f>+(LN(C6128/C6128)+($K$1-$K$2+0.5*F6149^2)*20/250)/F6149/SQRT(20/250)</f>
        <v>1.3124120095931681E-2</v>
      </c>
      <c r="M6128">
        <f>L6128-F6149*SQRT(20/250)</f>
        <v>-1.3124120095931677E-2</v>
      </c>
    </row>
    <row r="6129" spans="1:13" x14ac:dyDescent="0.15">
      <c r="A6129" s="2">
        <v>34506</v>
      </c>
      <c r="B6129" s="1">
        <v>101.78</v>
      </c>
      <c r="C6129" s="1">
        <f t="shared" si="570"/>
        <v>101.78</v>
      </c>
      <c r="D6129">
        <f t="shared" si="571"/>
        <v>4.6228136211606863</v>
      </c>
      <c r="E6129">
        <f t="shared" si="574"/>
        <v>-1.1783190679928168E-3</v>
      </c>
      <c r="F6129">
        <f t="shared" si="575"/>
        <v>7.0689455535920223E-2</v>
      </c>
      <c r="G6129" s="4">
        <f t="shared" si="572"/>
        <v>3.230000000000004</v>
      </c>
      <c r="H6129">
        <f>C6129*EXP(-$K$1*(20/250))*NORMSDIST(-M6129)-C6129*EXP(-$K$2*(20/250))*NORMSDIST(-L6129)</f>
        <v>1.0861722248705163</v>
      </c>
      <c r="I6129" s="4">
        <f t="shared" si="573"/>
        <v>0</v>
      </c>
      <c r="J6129">
        <f>C6129*EXP(-$K$2*(20/250))*NORMSDIST(L6129)-C6129*EXP(-$K$1*(20/250))*NORMSDIST(M6129)</f>
        <v>1.0861722248705163</v>
      </c>
      <c r="K6129">
        <f>+J6129-H6129-EXP(-$K$2*20/250)*C6129+EXP(-$K$1*20/250)*C6129</f>
        <v>0</v>
      </c>
      <c r="L6129">
        <f>+(LN(C6129/C6129)+($K$1-$K$2+0.5*F6150^2)*20/250)/F6150/SQRT(20/250)</f>
        <v>1.3375472545955823E-2</v>
      </c>
      <c r="M6129">
        <f>L6129-F6150*SQRT(20/250)</f>
        <v>-1.3375472545955823E-2</v>
      </c>
    </row>
    <row r="6130" spans="1:13" x14ac:dyDescent="0.15">
      <c r="A6130" s="2">
        <v>34507</v>
      </c>
      <c r="B6130" s="1">
        <v>101.17</v>
      </c>
      <c r="C6130" s="1">
        <f t="shared" si="570"/>
        <v>101.17</v>
      </c>
      <c r="D6130">
        <f t="shared" si="571"/>
        <v>4.6168022702177991</v>
      </c>
      <c r="E6130">
        <f t="shared" si="574"/>
        <v>-6.0113509428871836E-3</v>
      </c>
      <c r="F6130">
        <f t="shared" si="575"/>
        <v>6.8277749105612032E-2</v>
      </c>
      <c r="G6130" s="4">
        <f t="shared" si="572"/>
        <v>2.6200000000000045</v>
      </c>
      <c r="H6130">
        <f>C6130*EXP(-$K$1*(20/250))*NORMSDIST(-M6130)-C6130*EXP(-$K$2*(20/250))*NORMSDIST(-L6130)</f>
        <v>1.0649327862128928</v>
      </c>
      <c r="I6130" s="4">
        <f t="shared" si="573"/>
        <v>0</v>
      </c>
      <c r="J6130">
        <f>C6130*EXP(-$K$2*(20/250))*NORMSDIST(L6130)-C6130*EXP(-$K$1*(20/250))*NORMSDIST(M6130)</f>
        <v>1.0649327862128928</v>
      </c>
      <c r="K6130">
        <f>+J6130-H6130-EXP(-$K$2*20/250)*C6130+EXP(-$K$1*20/250)*C6130</f>
        <v>0</v>
      </c>
      <c r="L6130">
        <f>+(LN(C6130/C6130)+($K$1-$K$2+0.5*F6151^2)*20/250)/F6151/SQRT(20/250)</f>
        <v>1.3192982452456084E-2</v>
      </c>
      <c r="M6130">
        <f>L6130-F6151*SQRT(20/250)</f>
        <v>-1.3192982452456084E-2</v>
      </c>
    </row>
    <row r="6131" spans="1:13" x14ac:dyDescent="0.15">
      <c r="A6131" s="2">
        <v>34508</v>
      </c>
      <c r="B6131" s="1">
        <v>101.1</v>
      </c>
      <c r="C6131" s="1">
        <f t="shared" si="570"/>
        <v>101.1</v>
      </c>
      <c r="D6131">
        <f t="shared" si="571"/>
        <v>4.6161101260264257</v>
      </c>
      <c r="E6131">
        <f t="shared" si="574"/>
        <v>-6.9214419137342276E-4</v>
      </c>
      <c r="F6131">
        <f t="shared" si="575"/>
        <v>6.7929383317008679E-2</v>
      </c>
      <c r="G6131" s="4">
        <f t="shared" si="572"/>
        <v>2.5499999999999972</v>
      </c>
      <c r="H6131">
        <f>C6131*EXP(-$K$1*(20/250))*NORMSDIST(-M6131)-C6131*EXP(-$K$2*(20/250))*NORMSDIST(-L6131)</f>
        <v>1.0651337850074185</v>
      </c>
      <c r="I6131" s="4">
        <f t="shared" si="573"/>
        <v>0</v>
      </c>
      <c r="J6131">
        <f>C6131*EXP(-$K$2*(20/250))*NORMSDIST(L6131)-C6131*EXP(-$K$1*(20/250))*NORMSDIST(M6131)</f>
        <v>1.0651337850074185</v>
      </c>
      <c r="K6131">
        <f>+J6131-H6131-EXP(-$K$2*20/250)*C6131+EXP(-$K$1*20/250)*C6131</f>
        <v>0</v>
      </c>
      <c r="L6131">
        <f>+(LN(C6131/C6131)+($K$1-$K$2+0.5*F6152^2)*20/250)/F6152/SQRT(20/250)</f>
        <v>1.3204609544437227E-2</v>
      </c>
      <c r="M6131">
        <f>L6131-F6152*SQRT(20/250)</f>
        <v>-1.3204609544437227E-2</v>
      </c>
    </row>
    <row r="6132" spans="1:13" x14ac:dyDescent="0.15">
      <c r="A6132" s="2">
        <v>34509</v>
      </c>
      <c r="B6132" s="1">
        <v>100.5</v>
      </c>
      <c r="C6132" s="1">
        <f t="shared" si="570"/>
        <v>100.5</v>
      </c>
      <c r="D6132">
        <f t="shared" si="571"/>
        <v>4.6101577274991303</v>
      </c>
      <c r="E6132">
        <f t="shared" si="574"/>
        <v>-5.9523985272953439E-3</v>
      </c>
      <c r="F6132">
        <f t="shared" si="575"/>
        <v>6.9433760774885889E-2</v>
      </c>
      <c r="G6132" s="4">
        <f t="shared" si="572"/>
        <v>1.5499999999999972</v>
      </c>
      <c r="H6132">
        <f>C6132*EXP(-$K$1*(20/250))*NORMSDIST(-M6132)-C6132*EXP(-$K$2*(20/250))*NORMSDIST(-L6132)</f>
        <v>1.0592290043097776</v>
      </c>
      <c r="I6132" s="4">
        <f t="shared" si="573"/>
        <v>0</v>
      </c>
      <c r="J6132">
        <f>C6132*EXP(-$K$2*(20/250))*NORMSDIST(L6132)-C6132*EXP(-$K$1*(20/250))*NORMSDIST(M6132)</f>
        <v>1.0592290043097776</v>
      </c>
      <c r="K6132">
        <f>+J6132-H6132-EXP(-$K$2*20/250)*C6132+EXP(-$K$1*20/250)*C6132</f>
        <v>0</v>
      </c>
      <c r="L6132">
        <f>+(LN(C6132/C6132)+($K$1-$K$2+0.5*F6153^2)*20/250)/F6153/SQRT(20/250)</f>
        <v>1.3209803931464214E-2</v>
      </c>
      <c r="M6132">
        <f>L6132-F6153*SQRT(20/250)</f>
        <v>-1.3209803931464214E-2</v>
      </c>
    </row>
    <row r="6133" spans="1:13" x14ac:dyDescent="0.15">
      <c r="A6133" s="2">
        <v>34512</v>
      </c>
      <c r="B6133" s="1">
        <v>100.05</v>
      </c>
      <c r="C6133" s="1">
        <f t="shared" si="570"/>
        <v>100.05</v>
      </c>
      <c r="D6133">
        <f t="shared" si="571"/>
        <v>4.6056700610297421</v>
      </c>
      <c r="E6133">
        <f t="shared" si="574"/>
        <v>-4.4876664693882518E-3</v>
      </c>
      <c r="F6133">
        <f t="shared" si="575"/>
        <v>7.0010213044315039E-2</v>
      </c>
      <c r="G6133" s="4">
        <f t="shared" si="572"/>
        <v>2.019999999999996</v>
      </c>
      <c r="H6133">
        <f>C6133*EXP(-$K$1*(20/250))*NORMSDIST(-M6133)-C6133*EXP(-$K$2*(20/250))*NORMSDIST(-L6133)</f>
        <v>1.0980091776450038</v>
      </c>
      <c r="I6133" s="4">
        <f t="shared" si="573"/>
        <v>0</v>
      </c>
      <c r="J6133">
        <f>C6133*EXP(-$K$2*(20/250))*NORMSDIST(L6133)-C6133*EXP(-$K$1*(20/250))*NORMSDIST(M6133)</f>
        <v>1.0980091776450038</v>
      </c>
      <c r="K6133">
        <f>+J6133-H6133-EXP(-$K$2*20/250)*C6133+EXP(-$K$1*20/250)*C6133</f>
        <v>0</v>
      </c>
      <c r="L6133">
        <f>+(LN(C6133/C6133)+($K$1-$K$2+0.5*F6154^2)*20/250)/F6154/SQRT(20/250)</f>
        <v>1.3755060673464372E-2</v>
      </c>
      <c r="M6133">
        <f>L6133-F6154*SQRT(20/250)</f>
        <v>-1.3755060673464372E-2</v>
      </c>
    </row>
    <row r="6134" spans="1:13" x14ac:dyDescent="0.15">
      <c r="A6134" s="2">
        <v>34513</v>
      </c>
      <c r="B6134" s="1">
        <v>100.03</v>
      </c>
      <c r="C6134" s="1">
        <f t="shared" si="570"/>
        <v>100.03</v>
      </c>
      <c r="D6134">
        <f t="shared" si="571"/>
        <v>4.6054701409970891</v>
      </c>
      <c r="E6134">
        <f t="shared" si="574"/>
        <v>-1.999200326530115E-4</v>
      </c>
      <c r="F6134">
        <f t="shared" si="575"/>
        <v>6.9942866891600411E-2</v>
      </c>
      <c r="G6134" s="4">
        <f t="shared" si="572"/>
        <v>1.8499999999999943</v>
      </c>
      <c r="H6134">
        <f>C6134*EXP(-$K$1*(20/250))*NORMSDIST(-M6134)-C6134*EXP(-$K$2*(20/250))*NORMSDIST(-L6134)</f>
        <v>1.1017812652831438</v>
      </c>
      <c r="I6134" s="4">
        <f t="shared" si="573"/>
        <v>0</v>
      </c>
      <c r="J6134">
        <f>C6134*EXP(-$K$2*(20/250))*NORMSDIST(L6134)-C6134*EXP(-$K$1*(20/250))*NORMSDIST(M6134)</f>
        <v>1.1017812652831438</v>
      </c>
      <c r="K6134">
        <f>+J6134-H6134-EXP(-$K$2*20/250)*C6134+EXP(-$K$1*20/250)*C6134</f>
        <v>0</v>
      </c>
      <c r="L6134">
        <f>+(LN(C6134/C6134)+($K$1-$K$2+0.5*F6155^2)*20/250)/F6155/SQRT(20/250)</f>
        <v>1.3805077451514533E-2</v>
      </c>
      <c r="M6134">
        <f>L6134-F6155*SQRT(20/250)</f>
        <v>-1.3805077451514536E-2</v>
      </c>
    </row>
    <row r="6135" spans="1:13" x14ac:dyDescent="0.15">
      <c r="A6135" s="2">
        <v>34514</v>
      </c>
      <c r="B6135" s="1">
        <v>98.82</v>
      </c>
      <c r="C6135" s="1">
        <f t="shared" si="570"/>
        <v>98.82</v>
      </c>
      <c r="D6135">
        <f t="shared" si="571"/>
        <v>4.5933000134176041</v>
      </c>
      <c r="E6135">
        <f t="shared" si="574"/>
        <v>-1.2170127579484991E-2</v>
      </c>
      <c r="F6135">
        <f t="shared" si="575"/>
        <v>7.4478610804207826E-2</v>
      </c>
      <c r="G6135" s="4">
        <f t="shared" si="572"/>
        <v>0</v>
      </c>
      <c r="H6135">
        <f>C6135*EXP(-$K$1*(20/250))*NORMSDIST(-M6135)-C6135*EXP(-$K$2*(20/250))*NORMSDIST(-L6135)</f>
        <v>1.0672215750219607</v>
      </c>
      <c r="I6135" s="4">
        <f t="shared" si="573"/>
        <v>0.36000000000001364</v>
      </c>
      <c r="J6135">
        <f>C6135*EXP(-$K$2*(20/250))*NORMSDIST(L6135)-C6135*EXP(-$K$1*(20/250))*NORMSDIST(M6135)</f>
        <v>1.0672215750219607</v>
      </c>
      <c r="K6135">
        <f>+J6135-H6135-EXP(-$K$2*20/250)*C6135+EXP(-$K$1*20/250)*C6135</f>
        <v>0</v>
      </c>
      <c r="L6135">
        <f>+(LN(C6135/C6135)+($K$1-$K$2+0.5*F6156^2)*20/250)/F6156/SQRT(20/250)</f>
        <v>1.3535769397222385E-2</v>
      </c>
      <c r="M6135">
        <f>L6135-F6156*SQRT(20/250)</f>
        <v>-1.3535769397222385E-2</v>
      </c>
    </row>
    <row r="6136" spans="1:13" x14ac:dyDescent="0.15">
      <c r="A6136" s="2">
        <v>34515</v>
      </c>
      <c r="B6136" s="1">
        <v>98.51</v>
      </c>
      <c r="C6136" s="1">
        <f t="shared" si="570"/>
        <v>98.51</v>
      </c>
      <c r="D6136">
        <f t="shared" si="571"/>
        <v>4.5901580658675876</v>
      </c>
      <c r="E6136">
        <f t="shared" si="574"/>
        <v>-3.1419475500165106E-3</v>
      </c>
      <c r="F6136">
        <f t="shared" si="575"/>
        <v>7.3979312294809585E-2</v>
      </c>
      <c r="G6136" s="4">
        <f t="shared" si="572"/>
        <v>0</v>
      </c>
      <c r="H6136">
        <f>C6136*EXP(-$K$1*(20/250))*NORMSDIST(-M6136)-C6136*EXP(-$K$2*(20/250))*NORMSDIST(-L6136)</f>
        <v>1.1034732948794996</v>
      </c>
      <c r="I6136" s="4">
        <f t="shared" si="573"/>
        <v>1.539999999999992</v>
      </c>
      <c r="J6136">
        <f>C6136*EXP(-$K$2*(20/250))*NORMSDIST(L6136)-C6136*EXP(-$K$1*(20/250))*NORMSDIST(M6136)</f>
        <v>1.1034732948794996</v>
      </c>
      <c r="K6136">
        <f>+J6136-H6136-EXP(-$K$2*20/250)*C6136+EXP(-$K$1*20/250)*C6136</f>
        <v>0</v>
      </c>
      <c r="L6136">
        <f>+(LN(C6136/C6136)+($K$1-$K$2+0.5*F6157^2)*20/250)/F6157/SQRT(20/250)</f>
        <v>1.4039631660473973E-2</v>
      </c>
      <c r="M6136">
        <f>L6136-F6157*SQRT(20/250)</f>
        <v>-1.4039631660473969E-2</v>
      </c>
    </row>
    <row r="6137" spans="1:13" x14ac:dyDescent="0.15">
      <c r="A6137" s="2">
        <v>34516</v>
      </c>
      <c r="B6137" s="1">
        <v>98.51</v>
      </c>
      <c r="C6137" s="1">
        <f t="shared" si="570"/>
        <v>98.51</v>
      </c>
      <c r="D6137">
        <f t="shared" si="571"/>
        <v>4.5901580658675876</v>
      </c>
      <c r="E6137">
        <f t="shared" si="574"/>
        <v>0</v>
      </c>
      <c r="F6137">
        <f t="shared" si="575"/>
        <v>7.2012314016327211E-2</v>
      </c>
      <c r="G6137" s="4">
        <f t="shared" si="572"/>
        <v>0</v>
      </c>
      <c r="H6137">
        <f>C6137*EXP(-$K$1*(20/250))*NORMSDIST(-M6137)-C6137*EXP(-$K$2*(20/250))*NORMSDIST(-L6137)</f>
        <v>1.1428787284886326</v>
      </c>
      <c r="I6137" s="4">
        <f t="shared" si="573"/>
        <v>0.8399999999999892</v>
      </c>
      <c r="J6137">
        <f>C6137*EXP(-$K$2*(20/250))*NORMSDIST(L6137)-C6137*EXP(-$K$1*(20/250))*NORMSDIST(M6137)</f>
        <v>1.1428787284886326</v>
      </c>
      <c r="K6137">
        <f>+J6137-H6137-EXP(-$K$2*20/250)*C6137+EXP(-$K$1*20/250)*C6137</f>
        <v>0</v>
      </c>
      <c r="L6137">
        <f>+(LN(C6137/C6137)+($K$1-$K$2+0.5*F6158^2)*20/250)/F6158/SQRT(20/250)</f>
        <v>1.4541026753255439E-2</v>
      </c>
      <c r="M6137">
        <f>L6137-F6158*SQRT(20/250)</f>
        <v>-1.4541026753255439E-2</v>
      </c>
    </row>
    <row r="6138" spans="1:13" x14ac:dyDescent="0.15">
      <c r="A6138" s="2">
        <v>34519</v>
      </c>
      <c r="B6138" s="1" t="e">
        <f>NA()</f>
        <v>#N/A</v>
      </c>
      <c r="C6138" s="1">
        <f t="shared" si="570"/>
        <v>98.51</v>
      </c>
      <c r="D6138">
        <f t="shared" si="571"/>
        <v>4.5901580658675876</v>
      </c>
      <c r="E6138">
        <f t="shared" si="574"/>
        <v>0</v>
      </c>
      <c r="F6138">
        <f t="shared" si="575"/>
        <v>6.8617658557933392E-2</v>
      </c>
      <c r="G6138" s="4">
        <f t="shared" si="572"/>
        <v>0</v>
      </c>
      <c r="H6138">
        <f>C6138*EXP(-$K$1*(20/250))*NORMSDIST(-M6138)-C6138*EXP(-$K$2*(20/250))*NORMSDIST(-L6138)</f>
        <v>1.2028553756527174</v>
      </c>
      <c r="I6138" s="4">
        <f t="shared" si="573"/>
        <v>1.8599999999999994</v>
      </c>
      <c r="J6138">
        <f>C6138*EXP(-$K$2*(20/250))*NORMSDIST(L6138)-C6138*EXP(-$K$1*(20/250))*NORMSDIST(M6138)</f>
        <v>1.2028553756527174</v>
      </c>
      <c r="K6138">
        <f>+J6138-H6138-EXP(-$K$2*20/250)*C6138+EXP(-$K$1*20/250)*C6138</f>
        <v>0</v>
      </c>
      <c r="L6138">
        <f>+(LN(C6138/C6138)+($K$1-$K$2+0.5*F6159^2)*20/250)/F6159/SQRT(20/250)</f>
        <v>1.5304177211306521E-2</v>
      </c>
      <c r="M6138">
        <f>L6138-F6159*SQRT(20/250)</f>
        <v>-1.5304177211306518E-2</v>
      </c>
    </row>
    <row r="6139" spans="1:13" x14ac:dyDescent="0.15">
      <c r="A6139" s="2">
        <v>34520</v>
      </c>
      <c r="B6139" s="1">
        <v>98.87</v>
      </c>
      <c r="C6139" s="1">
        <f t="shared" si="570"/>
        <v>98.87</v>
      </c>
      <c r="D6139">
        <f t="shared" si="571"/>
        <v>4.593805855909042</v>
      </c>
      <c r="E6139">
        <f t="shared" si="574"/>
        <v>3.6477900414544351E-3</v>
      </c>
      <c r="F6139">
        <f t="shared" si="575"/>
        <v>7.2341559741670378E-2</v>
      </c>
      <c r="G6139" s="4">
        <f t="shared" si="572"/>
        <v>0</v>
      </c>
      <c r="H6139">
        <f>C6139*EXP(-$K$1*(20/250))*NORMSDIST(-M6139)-C6139*EXP(-$K$2*(20/250))*NORMSDIST(-L6139)</f>
        <v>1.2021381218171356</v>
      </c>
      <c r="I6139" s="4">
        <f t="shared" si="573"/>
        <v>1.5499999999999972</v>
      </c>
      <c r="J6139">
        <f>C6139*EXP(-$K$2*(20/250))*NORMSDIST(L6139)-C6139*EXP(-$K$1*(20/250))*NORMSDIST(M6139)</f>
        <v>1.2021381218171356</v>
      </c>
      <c r="K6139">
        <f>+J6139-H6139-EXP(-$K$2*20/250)*C6139+EXP(-$K$1*20/250)*C6139</f>
        <v>0</v>
      </c>
      <c r="L6139">
        <f>+(LN(C6139/C6139)+($K$1-$K$2+0.5*F6160^2)*20/250)/F6160/SQRT(20/250)</f>
        <v>1.5239354915000237E-2</v>
      </c>
      <c r="M6139">
        <f>L6139-F6160*SQRT(20/250)</f>
        <v>-1.5239354915000234E-2</v>
      </c>
    </row>
    <row r="6140" spans="1:13" x14ac:dyDescent="0.15">
      <c r="A6140" s="2">
        <v>34521</v>
      </c>
      <c r="B6140" s="1">
        <v>98.23</v>
      </c>
      <c r="C6140" s="1">
        <f t="shared" si="570"/>
        <v>98.23</v>
      </c>
      <c r="D6140">
        <f t="shared" si="571"/>
        <v>4.5873116676867784</v>
      </c>
      <c r="E6140">
        <f t="shared" si="574"/>
        <v>-6.4941882222635527E-3</v>
      </c>
      <c r="F6140">
        <f t="shared" si="575"/>
        <v>7.3350890098443478E-2</v>
      </c>
      <c r="G6140" s="4">
        <f t="shared" si="572"/>
        <v>0</v>
      </c>
      <c r="H6140">
        <f>C6140*EXP(-$K$1*(20/250))*NORMSDIST(-M6140)-C6140*EXP(-$K$2*(20/250))*NORMSDIST(-L6140)</f>
        <v>1.1653235997168565</v>
      </c>
      <c r="I6140" s="4">
        <f t="shared" si="573"/>
        <v>1.9699999999999989</v>
      </c>
      <c r="J6140">
        <f>C6140*EXP(-$K$2*(20/250))*NORMSDIST(L6140)-C6140*EXP(-$K$1*(20/250))*NORMSDIST(M6140)</f>
        <v>1.1653235997168565</v>
      </c>
      <c r="K6140">
        <f>+J6140-H6140-EXP(-$K$2*20/250)*C6140+EXP(-$K$1*20/250)*C6140</f>
        <v>0</v>
      </c>
      <c r="L6140">
        <f>+(LN(C6140/C6140)+($K$1-$K$2+0.5*F6161^2)*20/250)/F6161/SQRT(20/250)</f>
        <v>1.4868882809038066E-2</v>
      </c>
      <c r="M6140">
        <f>L6140-F6161*SQRT(20/250)</f>
        <v>-1.4868882809038066E-2</v>
      </c>
    </row>
    <row r="6141" spans="1:13" x14ac:dyDescent="0.15">
      <c r="A6141" s="2">
        <v>34522</v>
      </c>
      <c r="B6141" s="1">
        <v>98.86</v>
      </c>
      <c r="C6141" s="1">
        <f t="shared" si="570"/>
        <v>98.86</v>
      </c>
      <c r="D6141">
        <f t="shared" si="571"/>
        <v>4.5937047078788131</v>
      </c>
      <c r="E6141">
        <f t="shared" si="574"/>
        <v>6.3930401920346824E-3</v>
      </c>
      <c r="F6141">
        <f t="shared" si="575"/>
        <v>7.7938888425999664E-2</v>
      </c>
      <c r="G6141" s="4">
        <f t="shared" si="572"/>
        <v>0</v>
      </c>
      <c r="H6141">
        <f>C6141*EXP(-$K$1*(20/250))*NORMSDIST(-M6141)-C6141*EXP(-$K$2*(20/250))*NORMSDIST(-L6141)</f>
        <v>1.1526235914753329</v>
      </c>
      <c r="I6141" s="4">
        <f t="shared" si="573"/>
        <v>1.5100000000000051</v>
      </c>
      <c r="J6141">
        <f>C6141*EXP(-$K$2*(20/250))*NORMSDIST(L6141)-C6141*EXP(-$K$1*(20/250))*NORMSDIST(M6141)</f>
        <v>1.1526235914753329</v>
      </c>
      <c r="K6141">
        <f>+J6141-H6141-EXP(-$K$2*20/250)*C6141+EXP(-$K$1*20/250)*C6141</f>
        <v>0</v>
      </c>
      <c r="L6141">
        <f>+(LN(C6141/C6141)+($K$1-$K$2+0.5*F6162^2)*20/250)/F6162/SQRT(20/250)</f>
        <v>1.4613097878916178E-2</v>
      </c>
      <c r="M6141">
        <f>L6141-F6162*SQRT(20/250)</f>
        <v>-1.4613097878916174E-2</v>
      </c>
    </row>
    <row r="6142" spans="1:13" x14ac:dyDescent="0.15">
      <c r="A6142" s="2">
        <v>34523</v>
      </c>
      <c r="B6142" s="1">
        <v>98.1</v>
      </c>
      <c r="C6142" s="1">
        <f t="shared" si="570"/>
        <v>98.1</v>
      </c>
      <c r="D6142">
        <f t="shared" si="571"/>
        <v>4.5859873665713176</v>
      </c>
      <c r="E6142">
        <f t="shared" si="574"/>
        <v>-7.7173413074955732E-3</v>
      </c>
      <c r="F6142">
        <f t="shared" si="575"/>
        <v>7.6496024235915588E-2</v>
      </c>
      <c r="G6142" s="4">
        <f t="shared" si="572"/>
        <v>0</v>
      </c>
      <c r="H6142">
        <f>C6142*EXP(-$K$1*(20/250))*NORMSDIST(-M6142)-C6142*EXP(-$K$2*(20/250))*NORMSDIST(-L6142)</f>
        <v>1.1384114766936406</v>
      </c>
      <c r="I6142" s="4">
        <f t="shared" si="573"/>
        <v>3.230000000000004</v>
      </c>
      <c r="J6142">
        <f>C6142*EXP(-$K$2*(20/250))*NORMSDIST(L6142)-C6142*EXP(-$K$1*(20/250))*NORMSDIST(M6142)</f>
        <v>1.1384114766936406</v>
      </c>
      <c r="K6142">
        <f>+J6142-H6142-EXP(-$K$2*20/250)*C6142+EXP(-$K$1*20/250)*C6142</f>
        <v>0</v>
      </c>
      <c r="L6142">
        <f>+(LN(C6142/C6142)+($K$1-$K$2+0.5*F6163^2)*20/250)/F6163/SQRT(20/250)</f>
        <v>1.4544724810451116E-2</v>
      </c>
      <c r="M6142">
        <f>L6142-F6163*SQRT(20/250)</f>
        <v>-1.4544724810451116E-2</v>
      </c>
    </row>
    <row r="6143" spans="1:13" x14ac:dyDescent="0.15">
      <c r="A6143" s="2">
        <v>34526</v>
      </c>
      <c r="B6143" s="1">
        <v>97.37</v>
      </c>
      <c r="C6143" s="1">
        <f t="shared" si="570"/>
        <v>97.37</v>
      </c>
      <c r="D6143">
        <f t="shared" si="571"/>
        <v>4.5785181549906646</v>
      </c>
      <c r="E6143">
        <f t="shared" si="574"/>
        <v>-7.4692115806529458E-3</v>
      </c>
      <c r="F6143">
        <f t="shared" si="575"/>
        <v>7.6682405857398328E-2</v>
      </c>
      <c r="G6143" s="4">
        <f t="shared" si="572"/>
        <v>0</v>
      </c>
      <c r="H6143">
        <f>C6143*EXP(-$K$1*(20/250))*NORMSDIST(-M6143)-C6143*EXP(-$K$2*(20/250))*NORMSDIST(-L6143)</f>
        <v>1.0786748458285516</v>
      </c>
      <c r="I6143" s="4">
        <f t="shared" si="573"/>
        <v>3.8299999999999983</v>
      </c>
      <c r="J6143">
        <f>C6143*EXP(-$K$2*(20/250))*NORMSDIST(L6143)-C6143*EXP(-$K$1*(20/250))*NORMSDIST(M6143)</f>
        <v>1.0786748458285516</v>
      </c>
      <c r="K6143">
        <f>+J6143-H6143-EXP(-$K$2*20/250)*C6143+EXP(-$K$1*20/250)*C6143</f>
        <v>0</v>
      </c>
      <c r="L6143">
        <f>+(LN(C6143/C6143)+($K$1-$K$2+0.5*F6164^2)*20/250)/F6164/SQRT(20/250)</f>
        <v>1.3884788669815483E-2</v>
      </c>
      <c r="M6143">
        <f>L6143-F6164*SQRT(20/250)</f>
        <v>-1.3884788669815483E-2</v>
      </c>
    </row>
    <row r="6144" spans="1:13" x14ac:dyDescent="0.15">
      <c r="A6144" s="2">
        <v>34527</v>
      </c>
      <c r="B6144" s="1">
        <v>96.81</v>
      </c>
      <c r="C6144" s="1">
        <f t="shared" si="570"/>
        <v>96.81</v>
      </c>
      <c r="D6144">
        <f t="shared" si="571"/>
        <v>4.5727502947319802</v>
      </c>
      <c r="E6144">
        <f t="shared" si="574"/>
        <v>-5.7678602586843652E-3</v>
      </c>
      <c r="F6144">
        <f t="shared" si="575"/>
        <v>7.6140512774983682E-2</v>
      </c>
      <c r="G6144" s="4">
        <f t="shared" si="572"/>
        <v>0</v>
      </c>
      <c r="H6144">
        <f>C6144*EXP(-$K$1*(20/250))*NORMSDIST(-M6144)-C6144*EXP(-$K$2*(20/250))*NORMSDIST(-L6144)</f>
        <v>1.0327659810553982</v>
      </c>
      <c r="I6144" s="4">
        <f t="shared" si="573"/>
        <v>4.3900000000000006</v>
      </c>
      <c r="J6144">
        <f>C6144*EXP(-$K$2*(20/250))*NORMSDIST(L6144)-C6144*EXP(-$K$1*(20/250))*NORMSDIST(M6144)</f>
        <v>1.0327659810553982</v>
      </c>
      <c r="K6144">
        <f>+J6144-H6144-EXP(-$K$2*20/250)*C6144+EXP(-$K$1*20/250)*C6144</f>
        <v>0</v>
      </c>
      <c r="L6144">
        <f>+(LN(C6144/C6144)+($K$1-$K$2+0.5*F6165^2)*20/250)/F6165/SQRT(20/250)</f>
        <v>1.3370713480613337E-2</v>
      </c>
      <c r="M6144">
        <f>L6144-F6165*SQRT(20/250)</f>
        <v>-1.3370713480613337E-2</v>
      </c>
    </row>
    <row r="6145" spans="1:13" x14ac:dyDescent="0.15">
      <c r="A6145" s="2">
        <v>34528</v>
      </c>
      <c r="B6145" s="1">
        <v>97.9</v>
      </c>
      <c r="C6145" s="1">
        <f t="shared" si="570"/>
        <v>97.9</v>
      </c>
      <c r="D6145">
        <f t="shared" si="571"/>
        <v>4.5839465495364644</v>
      </c>
      <c r="E6145">
        <f t="shared" si="574"/>
        <v>1.1196254804484163E-2</v>
      </c>
      <c r="F6145">
        <f t="shared" si="575"/>
        <v>8.9999516374035388E-2</v>
      </c>
      <c r="G6145" s="4">
        <f t="shared" si="572"/>
        <v>0</v>
      </c>
      <c r="H6145">
        <f>C6145*EXP(-$K$1*(20/250))*NORMSDIST(-M6145)-C6145*EXP(-$K$2*(20/250))*NORMSDIST(-L6145)</f>
        <v>0.99835027176223434</v>
      </c>
      <c r="I6145" s="4">
        <f t="shared" si="573"/>
        <v>2.9499999999999886</v>
      </c>
      <c r="J6145">
        <f>C6145*EXP(-$K$2*(20/250))*NORMSDIST(L6145)-C6145*EXP(-$K$1*(20/250))*NORMSDIST(M6145)</f>
        <v>0.99835027176223434</v>
      </c>
      <c r="K6145">
        <f>+J6145-H6145-EXP(-$K$2*20/250)*C6145+EXP(-$K$1*20/250)*C6145</f>
        <v>0</v>
      </c>
      <c r="L6145">
        <f>+(LN(C6145/C6145)+($K$1-$K$2+0.5*F6166^2)*20/250)/F6166/SQRT(20/250)</f>
        <v>1.278121120350631E-2</v>
      </c>
      <c r="M6145">
        <f>L6145-F6166*SQRT(20/250)</f>
        <v>-1.2781211203506313E-2</v>
      </c>
    </row>
    <row r="6146" spans="1:13" x14ac:dyDescent="0.15">
      <c r="A6146" s="2">
        <v>34529</v>
      </c>
      <c r="B6146" s="1">
        <v>98.4</v>
      </c>
      <c r="C6146" s="1">
        <f t="shared" si="570"/>
        <v>98.4</v>
      </c>
      <c r="D6146">
        <f t="shared" si="571"/>
        <v>4.5890408040582074</v>
      </c>
      <c r="E6146">
        <f t="shared" si="574"/>
        <v>5.0942545217429469E-3</v>
      </c>
      <c r="F6146">
        <f t="shared" si="575"/>
        <v>9.1963552027153284E-2</v>
      </c>
      <c r="G6146" s="4">
        <f t="shared" si="572"/>
        <v>0</v>
      </c>
      <c r="H6146">
        <f>C6146*EXP(-$K$1*(20/250))*NORMSDIST(-M6146)-C6146*EXP(-$K$2*(20/250))*NORMSDIST(-L6146)</f>
        <v>1.0280302729024697</v>
      </c>
      <c r="I6146" s="4">
        <f t="shared" si="573"/>
        <v>1.8699999999999903</v>
      </c>
      <c r="J6146">
        <f>C6146*EXP(-$K$2*(20/250))*NORMSDIST(L6146)-C6146*EXP(-$K$1*(20/250))*NORMSDIST(M6146)</f>
        <v>1.0280302729024697</v>
      </c>
      <c r="K6146">
        <f>+J6146-H6146-EXP(-$K$2*20/250)*C6146+EXP(-$K$1*20/250)*C6146</f>
        <v>0</v>
      </c>
      <c r="L6146">
        <f>+(LN(C6146/C6146)+($K$1-$K$2+0.5*F6167^2)*20/250)/F6167/SQRT(20/250)</f>
        <v>1.3094326163391675E-2</v>
      </c>
      <c r="M6146">
        <f>L6146-F6167*SQRT(20/250)</f>
        <v>-1.3094326163391679E-2</v>
      </c>
    </row>
    <row r="6147" spans="1:13" x14ac:dyDescent="0.15">
      <c r="A6147" s="2">
        <v>34530</v>
      </c>
      <c r="B6147" s="1">
        <v>98.1</v>
      </c>
      <c r="C6147" s="1">
        <f t="shared" si="570"/>
        <v>98.1</v>
      </c>
      <c r="D6147">
        <f t="shared" si="571"/>
        <v>4.5859873665713176</v>
      </c>
      <c r="E6147">
        <f t="shared" si="574"/>
        <v>-3.0534374868897984E-3</v>
      </c>
      <c r="F6147">
        <f t="shared" si="575"/>
        <v>8.8500448533365278E-2</v>
      </c>
      <c r="G6147" s="4">
        <f t="shared" si="572"/>
        <v>0</v>
      </c>
      <c r="H6147">
        <f>C6147*EXP(-$K$1*(20/250))*NORMSDIST(-M6147)-C6147*EXP(-$K$2*(20/250))*NORMSDIST(-L6147)</f>
        <v>1.0181766761407687</v>
      </c>
      <c r="I6147" s="4">
        <f t="shared" si="573"/>
        <v>2</v>
      </c>
      <c r="J6147">
        <f>C6147*EXP(-$K$2*(20/250))*NORMSDIST(L6147)-C6147*EXP(-$K$1*(20/250))*NORMSDIST(M6147)</f>
        <v>1.0181766761407687</v>
      </c>
      <c r="K6147">
        <f>+J6147-H6147-EXP(-$K$2*20/250)*C6147+EXP(-$K$1*20/250)*C6147</f>
        <v>0</v>
      </c>
      <c r="L6147">
        <f>+(LN(C6147/C6147)+($K$1-$K$2+0.5*F6168^2)*20/250)/F6168/SQRT(20/250)</f>
        <v>1.3008473117348169E-2</v>
      </c>
      <c r="M6147">
        <f>L6147-F6168*SQRT(20/250)</f>
        <v>-1.3008473117348172E-2</v>
      </c>
    </row>
    <row r="6148" spans="1:13" x14ac:dyDescent="0.15">
      <c r="A6148" s="2">
        <v>34533</v>
      </c>
      <c r="B6148" s="1">
        <v>98.51</v>
      </c>
      <c r="C6148" s="1">
        <f t="shared" si="570"/>
        <v>98.51</v>
      </c>
      <c r="D6148">
        <f t="shared" si="571"/>
        <v>4.5901580658675876</v>
      </c>
      <c r="E6148">
        <f t="shared" si="574"/>
        <v>4.1706992962700085E-3</v>
      </c>
      <c r="F6148">
        <f t="shared" si="575"/>
        <v>9.0762797176110174E-2</v>
      </c>
      <c r="G6148" s="4">
        <f t="shared" si="572"/>
        <v>0</v>
      </c>
      <c r="H6148">
        <f>C6148*EXP(-$K$1*(20/250))*NORMSDIST(-M6148)-C6148*EXP(-$K$2*(20/250))*NORMSDIST(-L6148)</f>
        <v>1.0154456138956505</v>
      </c>
      <c r="I6148" s="4">
        <f t="shared" si="573"/>
        <v>1.7999999999999972</v>
      </c>
      <c r="J6148">
        <f>C6148*EXP(-$K$2*(20/250))*NORMSDIST(L6148)-C6148*EXP(-$K$1*(20/250))*NORMSDIST(M6148)</f>
        <v>1.0154456138956505</v>
      </c>
      <c r="K6148">
        <f>+J6148-H6148-EXP(-$K$2*20/250)*C6148+EXP(-$K$1*20/250)*C6148</f>
        <v>0</v>
      </c>
      <c r="L6148">
        <f>+(LN(C6148/C6148)+($K$1-$K$2+0.5*F6169^2)*20/250)/F6169/SQRT(20/250)</f>
        <v>1.2919579214950475E-2</v>
      </c>
      <c r="M6148">
        <f>L6148-F6169*SQRT(20/250)</f>
        <v>-1.2919579214950478E-2</v>
      </c>
    </row>
    <row r="6149" spans="1:13" x14ac:dyDescent="0.15">
      <c r="A6149" s="2">
        <v>34534</v>
      </c>
      <c r="B6149" s="1">
        <v>99.2</v>
      </c>
      <c r="C6149" s="1">
        <f t="shared" si="570"/>
        <v>99.2</v>
      </c>
      <c r="D6149">
        <f t="shared" si="571"/>
        <v>4.5971380142908274</v>
      </c>
      <c r="E6149">
        <f t="shared" si="574"/>
        <v>6.9799484232397901E-3</v>
      </c>
      <c r="F6149">
        <f t="shared" si="575"/>
        <v>9.2801543169399328E-2</v>
      </c>
      <c r="G6149" s="4">
        <f t="shared" si="572"/>
        <v>0</v>
      </c>
      <c r="H6149">
        <f>C6149*EXP(-$K$1*(20/250))*NORMSDIST(-M6149)-C6149*EXP(-$K$2*(20/250))*NORMSDIST(-L6149)</f>
        <v>0.99224306908312343</v>
      </c>
      <c r="I6149" s="4">
        <f t="shared" si="573"/>
        <v>1.1099999999999994</v>
      </c>
      <c r="J6149">
        <f>C6149*EXP(-$K$2*(20/250))*NORMSDIST(L6149)-C6149*EXP(-$K$1*(20/250))*NORMSDIST(M6149)</f>
        <v>0.99224306908312343</v>
      </c>
      <c r="K6149">
        <f>+J6149-H6149-EXP(-$K$2*20/250)*C6149+EXP(-$K$1*20/250)*C6149</f>
        <v>0</v>
      </c>
      <c r="L6149">
        <f>+(LN(C6149/C6149)+($K$1-$K$2+0.5*F6170^2)*20/250)/F6170/SQRT(20/250)</f>
        <v>1.2536540736424155E-2</v>
      </c>
      <c r="M6149">
        <f>L6149-F6170*SQRT(20/250)</f>
        <v>-1.2536540736424151E-2</v>
      </c>
    </row>
    <row r="6150" spans="1:13" x14ac:dyDescent="0.15">
      <c r="A6150" s="2">
        <v>34535</v>
      </c>
      <c r="B6150" s="1">
        <v>98.55</v>
      </c>
      <c r="C6150" s="1">
        <f t="shared" si="570"/>
        <v>98.55</v>
      </c>
      <c r="D6150">
        <f t="shared" si="571"/>
        <v>4.5905640335987288</v>
      </c>
      <c r="E6150">
        <f t="shared" si="574"/>
        <v>-6.5739806920985799E-3</v>
      </c>
      <c r="F6150">
        <f t="shared" si="575"/>
        <v>9.4578873388198578E-2</v>
      </c>
      <c r="G6150" s="4">
        <f t="shared" si="572"/>
        <v>0</v>
      </c>
      <c r="H6150">
        <f>C6150*EXP(-$K$1*(20/250))*NORMSDIST(-M6150)-C6150*EXP(-$K$2*(20/250))*NORMSDIST(-L6150)</f>
        <v>1.1160510440854452</v>
      </c>
      <c r="I6150" s="4">
        <f t="shared" si="573"/>
        <v>0.29999999999999716</v>
      </c>
      <c r="J6150">
        <f>C6150*EXP(-$K$2*(20/250))*NORMSDIST(L6150)-C6150*EXP(-$K$1*(20/250))*NORMSDIST(M6150)</f>
        <v>1.1160510440854452</v>
      </c>
      <c r="K6150">
        <f>+J6150-H6150-EXP(-$K$2*20/250)*C6150+EXP(-$K$1*20/250)*C6150</f>
        <v>0</v>
      </c>
      <c r="L6150">
        <f>+(LN(C6150/C6150)+($K$1-$K$2+0.5*F6171^2)*20/250)/F6171/SQRT(20/250)</f>
        <v>1.4193906840076298E-2</v>
      </c>
      <c r="M6150">
        <f>L6150-F6171*SQRT(20/250)</f>
        <v>-1.4193906840076301E-2</v>
      </c>
    </row>
    <row r="6151" spans="1:13" x14ac:dyDescent="0.15">
      <c r="A6151" s="2">
        <v>34536</v>
      </c>
      <c r="B6151" s="1">
        <v>98.55</v>
      </c>
      <c r="C6151" s="1">
        <f t="shared" si="570"/>
        <v>98.55</v>
      </c>
      <c r="D6151">
        <f t="shared" si="571"/>
        <v>4.5905640335987288</v>
      </c>
      <c r="E6151">
        <f t="shared" si="574"/>
        <v>0</v>
      </c>
      <c r="F6151">
        <f t="shared" si="575"/>
        <v>9.328847356206825E-2</v>
      </c>
      <c r="G6151" s="4">
        <f t="shared" si="572"/>
        <v>0</v>
      </c>
      <c r="H6151">
        <f>C6151*EXP(-$K$1*(20/250))*NORMSDIST(-M6151)-C6151*EXP(-$K$2*(20/250))*NORMSDIST(-L6151)</f>
        <v>1.1219102013742912</v>
      </c>
      <c r="I6151" s="4">
        <f t="shared" si="573"/>
        <v>1.9999999999996021E-2</v>
      </c>
      <c r="J6151">
        <f>C6151*EXP(-$K$2*(20/250))*NORMSDIST(L6151)-C6151*EXP(-$K$1*(20/250))*NORMSDIST(M6151)</f>
        <v>1.1219102013742912</v>
      </c>
      <c r="K6151">
        <f>+J6151-H6151-EXP(-$K$2*20/250)*C6151+EXP(-$K$1*20/250)*C6151</f>
        <v>0</v>
      </c>
      <c r="L6151">
        <f>+(LN(C6151/C6151)+($K$1-$K$2+0.5*F6172^2)*20/250)/F6172/SQRT(20/250)</f>
        <v>1.4268428487096578E-2</v>
      </c>
      <c r="M6151">
        <f>L6151-F6172*SQRT(20/250)</f>
        <v>-1.4268428487096578E-2</v>
      </c>
    </row>
    <row r="6152" spans="1:13" x14ac:dyDescent="0.15">
      <c r="A6152" s="2">
        <v>34537</v>
      </c>
      <c r="B6152" s="1">
        <v>98.55</v>
      </c>
      <c r="C6152" s="1">
        <f t="shared" si="570"/>
        <v>98.55</v>
      </c>
      <c r="D6152">
        <f t="shared" si="571"/>
        <v>4.5905640335987288</v>
      </c>
      <c r="E6152">
        <f t="shared" si="574"/>
        <v>0</v>
      </c>
      <c r="F6152">
        <f t="shared" si="575"/>
        <v>9.3370689517921712E-2</v>
      </c>
      <c r="G6152" s="4">
        <f t="shared" si="572"/>
        <v>0.53999999999999204</v>
      </c>
      <c r="H6152">
        <f>C6152*EXP(-$K$1*(20/250))*NORMSDIST(-M6152)-C6152*EXP(-$K$2*(20/250))*NORMSDIST(-L6152)</f>
        <v>1.1430802294893496</v>
      </c>
      <c r="I6152" s="4">
        <f t="shared" si="573"/>
        <v>0</v>
      </c>
      <c r="J6152">
        <f>C6152*EXP(-$K$2*(20/250))*NORMSDIST(L6152)-C6152*EXP(-$K$1*(20/250))*NORMSDIST(M6152)</f>
        <v>1.1430802294893496</v>
      </c>
      <c r="K6152">
        <f>+J6152-H6152-EXP(-$K$2*20/250)*C6152+EXP(-$K$1*20/250)*C6152</f>
        <v>0</v>
      </c>
      <c r="L6152">
        <f>+(LN(C6152/C6152)+($K$1-$K$2+0.5*F6173^2)*20/250)/F6173/SQRT(20/250)</f>
        <v>1.4537687216930922E-2</v>
      </c>
      <c r="M6152">
        <f>L6152-F6173*SQRT(20/250)</f>
        <v>-1.4537687216930929E-2</v>
      </c>
    </row>
    <row r="6153" spans="1:13" x14ac:dyDescent="0.15">
      <c r="A6153" s="2">
        <v>34540</v>
      </c>
      <c r="B6153" s="1">
        <v>98.95</v>
      </c>
      <c r="C6153" s="1">
        <f t="shared" ref="C6153:C6216" si="576">_xlfn.IFNA(B6153,C6152)</f>
        <v>98.95</v>
      </c>
      <c r="D6153">
        <f t="shared" ref="D6153:D6216" si="577">+LN(C6153)</f>
        <v>4.594614672048575</v>
      </c>
      <c r="E6153">
        <f t="shared" si="574"/>
        <v>4.0506384498462111E-3</v>
      </c>
      <c r="F6153">
        <f t="shared" si="575"/>
        <v>9.3407419380830609E-2</v>
      </c>
      <c r="G6153" s="4">
        <f t="shared" ref="G6153:G6216" si="578">+IF(C6174&lt;C6153,-C6174+C6153,0)</f>
        <v>0.54999999999999716</v>
      </c>
      <c r="H6153">
        <f>C6153*EXP(-$K$1*(20/250))*NORMSDIST(-M6153)-C6153*EXP(-$K$2*(20/250))*NORMSDIST(-L6153)</f>
        <v>1.1472592854227344</v>
      </c>
      <c r="I6153" s="4">
        <f t="shared" ref="I6153:I6216" si="579">+IF(C6174&gt;C6153,C6174-C6153,0)</f>
        <v>0</v>
      </c>
      <c r="J6153">
        <f>C6153*EXP(-$K$2*(20/250))*NORMSDIST(L6153)-C6153*EXP(-$K$1*(20/250))*NORMSDIST(M6153)</f>
        <v>1.1472592854227344</v>
      </c>
      <c r="K6153">
        <f>+J6153-H6153-EXP(-$K$2*20/250)*C6153+EXP(-$K$1*20/250)*C6153</f>
        <v>0</v>
      </c>
      <c r="L6153">
        <f>+(LN(C6153/C6153)+($K$1-$K$2+0.5*F6174^2)*20/250)/F6174/SQRT(20/250)</f>
        <v>1.4531853349790418E-2</v>
      </c>
      <c r="M6153">
        <f>L6153-F6174*SQRT(20/250)</f>
        <v>-1.4531853349790418E-2</v>
      </c>
    </row>
    <row r="6154" spans="1:13" x14ac:dyDescent="0.15">
      <c r="A6154" s="2">
        <v>34541</v>
      </c>
      <c r="B6154" s="1">
        <v>98.03</v>
      </c>
      <c r="C6154" s="1">
        <f t="shared" si="576"/>
        <v>98.03</v>
      </c>
      <c r="D6154">
        <f t="shared" si="577"/>
        <v>4.5852735542736349</v>
      </c>
      <c r="E6154">
        <f t="shared" ref="E6154:E6217" si="580">+D6154-D6153</f>
        <v>-9.3411177749400665E-3</v>
      </c>
      <c r="F6154">
        <f t="shared" si="575"/>
        <v>9.7262966778390567E-2</v>
      </c>
      <c r="G6154" s="4">
        <f t="shared" si="578"/>
        <v>0</v>
      </c>
      <c r="H6154">
        <f>C6154*EXP(-$K$1*(20/250))*NORMSDIST(-M6154)-C6154*EXP(-$K$2*(20/250))*NORMSDIST(-L6154)</f>
        <v>1.079663215115545</v>
      </c>
      <c r="I6154" s="4">
        <f t="shared" si="579"/>
        <v>0.59000000000000341</v>
      </c>
      <c r="J6154">
        <f>C6154*EXP(-$K$2*(20/250))*NORMSDIST(L6154)-C6154*EXP(-$K$1*(20/250))*NORMSDIST(M6154)</f>
        <v>1.079663215115545</v>
      </c>
      <c r="K6154">
        <f>+J6154-H6154-EXP(-$K$2*20/250)*C6154+EXP(-$K$1*20/250)*C6154</f>
        <v>0</v>
      </c>
      <c r="L6154">
        <f>+(LN(C6154/C6154)+($K$1-$K$2+0.5*F6175^2)*20/250)/F6175/SQRT(20/250)</f>
        <v>1.3803939048363632E-2</v>
      </c>
      <c r="M6154">
        <f>L6154-F6175*SQRT(20/250)</f>
        <v>-1.3803939048363635E-2</v>
      </c>
    </row>
    <row r="6155" spans="1:13" x14ac:dyDescent="0.15">
      <c r="A6155" s="2">
        <v>34542</v>
      </c>
      <c r="B6155" s="1">
        <v>98.18</v>
      </c>
      <c r="C6155" s="1">
        <f t="shared" si="576"/>
        <v>98.18</v>
      </c>
      <c r="D6155">
        <f t="shared" si="577"/>
        <v>4.5868025286299066</v>
      </c>
      <c r="E6155">
        <f t="shared" si="580"/>
        <v>1.5289743562716396E-3</v>
      </c>
      <c r="F6155">
        <f t="shared" si="575"/>
        <v>9.761663880771429E-2</v>
      </c>
      <c r="G6155" s="4">
        <f t="shared" si="578"/>
        <v>0</v>
      </c>
      <c r="H6155">
        <f>C6155*EXP(-$K$1*(20/250))*NORMSDIST(-M6155)-C6155*EXP(-$K$2*(20/250))*NORMSDIST(-L6155)</f>
        <v>1.1559209179976904</v>
      </c>
      <c r="I6155" s="4">
        <f t="shared" si="579"/>
        <v>1.5299999999999869</v>
      </c>
      <c r="J6155">
        <f>C6155*EXP(-$K$2*(20/250))*NORMSDIST(L6155)-C6155*EXP(-$K$1*(20/250))*NORMSDIST(M6155)</f>
        <v>1.1559209179976904</v>
      </c>
      <c r="K6155">
        <f>+J6155-H6155-EXP(-$K$2*20/250)*C6155+EXP(-$K$1*20/250)*C6155</f>
        <v>0</v>
      </c>
      <c r="L6155">
        <f>+(LN(C6155/C6155)+($K$1-$K$2+0.5*F6176^2)*20/250)/F6176/SQRT(20/250)</f>
        <v>1.4756412768900379E-2</v>
      </c>
      <c r="M6155">
        <f>L6155-F6176*SQRT(20/250)</f>
        <v>-1.4756412768900379E-2</v>
      </c>
    </row>
    <row r="6156" spans="1:13" x14ac:dyDescent="0.15">
      <c r="A6156" s="2">
        <v>34543</v>
      </c>
      <c r="B6156" s="1">
        <v>99.18</v>
      </c>
      <c r="C6156" s="1">
        <f t="shared" si="576"/>
        <v>99.18</v>
      </c>
      <c r="D6156">
        <f t="shared" si="577"/>
        <v>4.5969363810609876</v>
      </c>
      <c r="E6156">
        <f t="shared" si="580"/>
        <v>1.0133852431081003E-2</v>
      </c>
      <c r="F6156">
        <f t="shared" si="575"/>
        <v>9.5712343293532953E-2</v>
      </c>
      <c r="G6156" s="4">
        <f t="shared" si="578"/>
        <v>0</v>
      </c>
      <c r="H6156">
        <f>C6156*EXP(-$K$1*(20/250))*NORMSDIST(-M6156)-C6156*EXP(-$K$2*(20/250))*NORMSDIST(-L6156)</f>
        <v>1.1330864021333937</v>
      </c>
      <c r="I6156" s="4">
        <f t="shared" si="579"/>
        <v>1.2199999999999989</v>
      </c>
      <c r="J6156">
        <f>C6156*EXP(-$K$2*(20/250))*NORMSDIST(L6156)-C6156*EXP(-$K$1*(20/250))*NORMSDIST(M6156)</f>
        <v>1.1330864021333937</v>
      </c>
      <c r="K6156">
        <f>+J6156-H6156-EXP(-$K$2*20/250)*C6156+EXP(-$K$1*20/250)*C6156</f>
        <v>0</v>
      </c>
      <c r="L6156">
        <f>+(LN(C6156/C6156)+($K$1-$K$2+0.5*F6177^2)*20/250)/F6177/SQRT(20/250)</f>
        <v>1.431903342923411E-2</v>
      </c>
      <c r="M6156">
        <f>L6156-F6177*SQRT(20/250)</f>
        <v>-1.431903342923411E-2</v>
      </c>
    </row>
    <row r="6157" spans="1:13" x14ac:dyDescent="0.15">
      <c r="A6157" s="2">
        <v>34544</v>
      </c>
      <c r="B6157" s="1">
        <v>100.05</v>
      </c>
      <c r="C6157" s="1">
        <f t="shared" si="576"/>
        <v>100.05</v>
      </c>
      <c r="D6157">
        <f t="shared" si="577"/>
        <v>4.6056700610297421</v>
      </c>
      <c r="E6157">
        <f t="shared" si="580"/>
        <v>8.7336799687545152E-3</v>
      </c>
      <c r="F6157">
        <f t="shared" si="575"/>
        <v>9.9275187524824934E-2</v>
      </c>
      <c r="G6157" s="4">
        <f t="shared" si="578"/>
        <v>0</v>
      </c>
      <c r="H6157">
        <f>C6157*EXP(-$K$1*(20/250))*NORMSDIST(-M6157)-C6157*EXP(-$K$2*(20/250))*NORMSDIST(-L6157)</f>
        <v>1.102618463213048</v>
      </c>
      <c r="I6157" s="4">
        <f t="shared" si="579"/>
        <v>0</v>
      </c>
      <c r="J6157">
        <f>C6157*EXP(-$K$2*(20/250))*NORMSDIST(L6157)-C6157*EXP(-$K$1*(20/250))*NORMSDIST(M6157)</f>
        <v>1.102618463213048</v>
      </c>
      <c r="K6157">
        <f>+J6157-H6157-EXP(-$K$2*20/250)*C6157+EXP(-$K$1*20/250)*C6157</f>
        <v>0</v>
      </c>
      <c r="L6157">
        <f>+(LN(C6157/C6157)+($K$1-$K$2+0.5*F6178^2)*20/250)/F6178/SQRT(20/250)</f>
        <v>1.3812806116611873E-2</v>
      </c>
      <c r="M6157">
        <f>L6157-F6178*SQRT(20/250)</f>
        <v>-1.3812806116611877E-2</v>
      </c>
    </row>
    <row r="6158" spans="1:13" x14ac:dyDescent="0.15">
      <c r="A6158" s="2">
        <v>34547</v>
      </c>
      <c r="B6158" s="1">
        <v>99.35</v>
      </c>
      <c r="C6158" s="1">
        <f t="shared" si="576"/>
        <v>99.35</v>
      </c>
      <c r="D6158">
        <f t="shared" si="577"/>
        <v>4.5986489689978258</v>
      </c>
      <c r="E6158">
        <f t="shared" si="580"/>
        <v>-7.021092031916254E-3</v>
      </c>
      <c r="F6158">
        <f t="shared" si="575"/>
        <v>0.10282058622641928</v>
      </c>
      <c r="G6158" s="4">
        <f t="shared" si="578"/>
        <v>0</v>
      </c>
      <c r="H6158">
        <f>C6158*EXP(-$K$1*(20/250))*NORMSDIST(-M6158)-C6158*EXP(-$K$2*(20/250))*NORMSDIST(-L6158)</f>
        <v>1.0717222758006031</v>
      </c>
      <c r="I6158" s="4">
        <f t="shared" si="579"/>
        <v>0.28000000000000114</v>
      </c>
      <c r="J6158">
        <f>C6158*EXP(-$K$2*(20/250))*NORMSDIST(L6158)-C6158*EXP(-$K$1*(20/250))*NORMSDIST(M6158)</f>
        <v>1.0717222758006031</v>
      </c>
      <c r="K6158">
        <f>+J6158-H6158-EXP(-$K$2*20/250)*C6158+EXP(-$K$1*20/250)*C6158</f>
        <v>0</v>
      </c>
      <c r="L6158">
        <f>+(LN(C6158/C6158)+($K$1-$K$2+0.5*F6179^2)*20/250)/F6179/SQRT(20/250)</f>
        <v>1.3520338223744762E-2</v>
      </c>
      <c r="M6158">
        <f>L6158-F6179*SQRT(20/250)</f>
        <v>-1.3520338223744766E-2</v>
      </c>
    </row>
    <row r="6159" spans="1:13" x14ac:dyDescent="0.15">
      <c r="A6159" s="2">
        <v>34548</v>
      </c>
      <c r="B6159" s="1">
        <v>100.37</v>
      </c>
      <c r="C6159" s="1">
        <f t="shared" si="576"/>
        <v>100.37</v>
      </c>
      <c r="D6159">
        <f t="shared" si="577"/>
        <v>4.608863357825709</v>
      </c>
      <c r="E6159">
        <f t="shared" si="580"/>
        <v>1.021438882788317E-2</v>
      </c>
      <c r="F6159">
        <f t="shared" si="575"/>
        <v>0.10821687486595466</v>
      </c>
      <c r="G6159" s="4">
        <f t="shared" si="578"/>
        <v>0.26000000000000512</v>
      </c>
      <c r="H6159">
        <f>C6159*EXP(-$K$1*(20/250))*NORMSDIST(-M6159)-C6159*EXP(-$K$2*(20/250))*NORMSDIST(-L6159)</f>
        <v>1.0208596567130641</v>
      </c>
      <c r="I6159" s="4">
        <f t="shared" si="579"/>
        <v>0</v>
      </c>
      <c r="J6159">
        <f>C6159*EXP(-$K$2*(20/250))*NORMSDIST(L6159)-C6159*EXP(-$K$1*(20/250))*NORMSDIST(M6159)</f>
        <v>1.0208596567130641</v>
      </c>
      <c r="K6159">
        <f>+J6159-H6159-EXP(-$K$2*20/250)*C6159+EXP(-$K$1*20/250)*C6159</f>
        <v>0</v>
      </c>
      <c r="L6159">
        <f>+(LN(C6159/C6159)+($K$1-$K$2+0.5*F6180^2)*20/250)/F6180/SQRT(20/250)</f>
        <v>1.2747758226454464E-2</v>
      </c>
      <c r="M6159">
        <f>L6159-F6180*SQRT(20/250)</f>
        <v>-1.2747758226454464E-2</v>
      </c>
    </row>
    <row r="6160" spans="1:13" x14ac:dyDescent="0.15">
      <c r="A6160" s="2">
        <v>34549</v>
      </c>
      <c r="B6160" s="1">
        <v>100.42</v>
      </c>
      <c r="C6160" s="1">
        <f t="shared" si="576"/>
        <v>100.42</v>
      </c>
      <c r="D6160">
        <f t="shared" si="577"/>
        <v>4.6093613906065594</v>
      </c>
      <c r="E6160">
        <f t="shared" si="580"/>
        <v>4.9803278085036595E-4</v>
      </c>
      <c r="F6160">
        <f t="shared" si="575"/>
        <v>0.10775851201305209</v>
      </c>
      <c r="G6160" s="4">
        <f t="shared" si="578"/>
        <v>0.79000000000000625</v>
      </c>
      <c r="H6160">
        <f>C6160*EXP(-$K$1*(20/250))*NORMSDIST(-M6160)-C6160*EXP(-$K$2*(20/250))*NORMSDIST(-L6160)</f>
        <v>1.0371174255075815</v>
      </c>
      <c r="I6160" s="4">
        <f t="shared" si="579"/>
        <v>0</v>
      </c>
      <c r="J6160">
        <f>C6160*EXP(-$K$2*(20/250))*NORMSDIST(L6160)-C6160*EXP(-$K$1*(20/250))*NORMSDIST(M6160)</f>
        <v>1.0371174255075815</v>
      </c>
      <c r="K6160">
        <f>+J6160-H6160-EXP(-$K$2*20/250)*C6160+EXP(-$K$1*20/250)*C6160</f>
        <v>0</v>
      </c>
      <c r="L6160">
        <f>+(LN(C6160/C6160)+($K$1-$K$2+0.5*F6181^2)*20/250)/F6181/SQRT(20/250)</f>
        <v>1.2944336095133744E-2</v>
      </c>
      <c r="M6160">
        <f>L6160-F6181*SQRT(20/250)</f>
        <v>-1.294433609513374E-2</v>
      </c>
    </row>
    <row r="6161" spans="1:13" x14ac:dyDescent="0.15">
      <c r="A6161" s="2">
        <v>34550</v>
      </c>
      <c r="B6161" s="1">
        <v>100.2</v>
      </c>
      <c r="C6161" s="1">
        <f t="shared" si="576"/>
        <v>100.2</v>
      </c>
      <c r="D6161">
        <f t="shared" si="577"/>
        <v>4.6071681886507641</v>
      </c>
      <c r="E6161">
        <f t="shared" si="580"/>
        <v>-2.1932019557953097E-3</v>
      </c>
      <c r="F6161">
        <f t="shared" si="575"/>
        <v>0.10513887862938898</v>
      </c>
      <c r="G6161" s="4">
        <f t="shared" si="578"/>
        <v>1</v>
      </c>
      <c r="H6161">
        <f>C6161*EXP(-$K$1*(20/250))*NORMSDIST(-M6161)-C6161*EXP(-$K$2*(20/250))*NORMSDIST(-L6161)</f>
        <v>1.044127500659954</v>
      </c>
      <c r="I6161" s="4">
        <f t="shared" si="579"/>
        <v>0</v>
      </c>
      <c r="J6161">
        <f>C6161*EXP(-$K$2*(20/250))*NORMSDIST(L6161)-C6161*EXP(-$K$1*(20/250))*NORMSDIST(M6161)</f>
        <v>1.044127500659954</v>
      </c>
      <c r="K6161">
        <f>+J6161-H6161-EXP(-$K$2*20/250)*C6161+EXP(-$K$1*20/250)*C6161</f>
        <v>0</v>
      </c>
      <c r="L6161">
        <f>+(LN(C6161/C6161)+($K$1-$K$2+0.5*F6182^2)*20/250)/F6182/SQRT(20/250)</f>
        <v>1.3060448711396083E-2</v>
      </c>
      <c r="M6161">
        <f>L6161-F6182*SQRT(20/250)</f>
        <v>-1.306044871139608E-2</v>
      </c>
    </row>
    <row r="6162" spans="1:13" x14ac:dyDescent="0.15">
      <c r="A6162" s="2">
        <v>34551</v>
      </c>
      <c r="B6162" s="1">
        <v>100.37</v>
      </c>
      <c r="C6162" s="1">
        <f t="shared" si="576"/>
        <v>100.37</v>
      </c>
      <c r="D6162">
        <f t="shared" si="577"/>
        <v>4.608863357825709</v>
      </c>
      <c r="E6162">
        <f t="shared" si="580"/>
        <v>1.6951691749449438E-3</v>
      </c>
      <c r="F6162">
        <f t="shared" si="575"/>
        <v>0.10333020604324382</v>
      </c>
      <c r="G6162" s="4">
        <f t="shared" si="578"/>
        <v>1.1700000000000017</v>
      </c>
      <c r="H6162">
        <f>C6162*EXP(-$K$1*(20/250))*NORMSDIST(-M6162)-C6162*EXP(-$K$2*(20/250))*NORMSDIST(-L6162)</f>
        <v>1.0423446620976975</v>
      </c>
      <c r="I6162" s="4">
        <f t="shared" si="579"/>
        <v>0</v>
      </c>
      <c r="J6162">
        <f>C6162*EXP(-$K$2*(20/250))*NORMSDIST(L6162)-C6162*EXP(-$K$1*(20/250))*NORMSDIST(M6162)</f>
        <v>1.0423446620976975</v>
      </c>
      <c r="K6162">
        <f>+J6162-H6162-EXP(-$K$2*20/250)*C6162+EXP(-$K$1*20/250)*C6162</f>
        <v>0</v>
      </c>
      <c r="L6162">
        <f>+(LN(C6162/C6162)+($K$1-$K$2+0.5*F6183^2)*20/250)/F6183/SQRT(20/250)</f>
        <v>1.3016062454634304E-2</v>
      </c>
      <c r="M6162">
        <f>L6162-F6183*SQRT(20/250)</f>
        <v>-1.3016062454634304E-2</v>
      </c>
    </row>
    <row r="6163" spans="1:13" x14ac:dyDescent="0.15">
      <c r="A6163" s="2">
        <v>34554</v>
      </c>
      <c r="B6163" s="1">
        <v>101.33</v>
      </c>
      <c r="C6163" s="1">
        <f t="shared" si="576"/>
        <v>101.33</v>
      </c>
      <c r="D6163">
        <f t="shared" si="577"/>
        <v>4.6183825174602262</v>
      </c>
      <c r="E6163">
        <f t="shared" si="580"/>
        <v>9.5191596345172158E-3</v>
      </c>
      <c r="F6163">
        <f t="shared" si="575"/>
        <v>0.10284673543962207</v>
      </c>
      <c r="G6163" s="4">
        <f t="shared" si="578"/>
        <v>2.5600000000000023</v>
      </c>
      <c r="H6163">
        <f>C6163*EXP(-$K$1*(20/250))*NORMSDIST(-M6163)-C6163*EXP(-$K$2*(20/250))*NORMSDIST(-L6163)</f>
        <v>0.97462154380873756</v>
      </c>
      <c r="I6163" s="4">
        <f t="shared" si="579"/>
        <v>0</v>
      </c>
      <c r="J6163">
        <f>C6163*EXP(-$K$2*(20/250))*NORMSDIST(L6163)-C6163*EXP(-$K$1*(20/250))*NORMSDIST(M6163)</f>
        <v>0.97462154380873756</v>
      </c>
      <c r="K6163">
        <f>+J6163-H6163-EXP(-$K$2*20/250)*C6163+EXP(-$K$1*20/250)*C6163</f>
        <v>0</v>
      </c>
      <c r="L6163">
        <f>+(LN(C6163/C6163)+($K$1-$K$2+0.5*F6184^2)*20/250)/F6184/SQRT(20/250)</f>
        <v>1.2055033505756116E-2</v>
      </c>
      <c r="M6163">
        <f>L6163-F6184*SQRT(20/250)</f>
        <v>-1.2055033505756119E-2</v>
      </c>
    </row>
    <row r="6164" spans="1:13" x14ac:dyDescent="0.15">
      <c r="A6164" s="2">
        <v>34555</v>
      </c>
      <c r="B6164" s="1">
        <v>101.2</v>
      </c>
      <c r="C6164" s="1">
        <f t="shared" si="576"/>
        <v>101.2</v>
      </c>
      <c r="D6164">
        <f t="shared" si="577"/>
        <v>4.6170987568533652</v>
      </c>
      <c r="E6164">
        <f t="shared" si="580"/>
        <v>-1.283760606860973E-3</v>
      </c>
      <c r="F6164">
        <f t="shared" si="575"/>
        <v>9.8180282237686711E-2</v>
      </c>
      <c r="G6164" s="4">
        <f t="shared" si="578"/>
        <v>1.9500000000000028</v>
      </c>
      <c r="H6164">
        <f>C6164*EXP(-$K$1*(20/250))*NORMSDIST(-M6164)-C6164*EXP(-$K$2*(20/250))*NORMSDIST(-L6164)</f>
        <v>1.0022513243906204</v>
      </c>
      <c r="I6164" s="4">
        <f t="shared" si="579"/>
        <v>0</v>
      </c>
      <c r="J6164">
        <f>C6164*EXP(-$K$2*(20/250))*NORMSDIST(L6164)-C6164*EXP(-$K$1*(20/250))*NORMSDIST(M6164)</f>
        <v>1.0022513243906204</v>
      </c>
      <c r="K6164">
        <f>+J6164-H6164-EXP(-$K$2*20/250)*C6164+EXP(-$K$1*20/250)*C6164</f>
        <v>0</v>
      </c>
      <c r="L6164">
        <f>+(LN(C6164/C6164)+($K$1-$K$2+0.5*F6185^2)*20/250)/F6185/SQRT(20/250)</f>
        <v>1.2412727379168351E-2</v>
      </c>
      <c r="M6164">
        <f>L6164-F6185*SQRT(20/250)</f>
        <v>-1.2412727379168348E-2</v>
      </c>
    </row>
    <row r="6165" spans="1:13" x14ac:dyDescent="0.15">
      <c r="A6165" s="2">
        <v>34556</v>
      </c>
      <c r="B6165" s="1">
        <v>101.2</v>
      </c>
      <c r="C6165" s="1">
        <f t="shared" si="576"/>
        <v>101.2</v>
      </c>
      <c r="D6165">
        <f t="shared" si="577"/>
        <v>4.6170987568533652</v>
      </c>
      <c r="E6165">
        <f t="shared" si="580"/>
        <v>0</v>
      </c>
      <c r="F6165">
        <f t="shared" si="575"/>
        <v>9.4545221714440755E-2</v>
      </c>
      <c r="G6165" s="4">
        <f t="shared" si="578"/>
        <v>1.7199999999999989</v>
      </c>
      <c r="H6165">
        <f>C6165*EXP(-$K$1*(20/250))*NORMSDIST(-M6165)-C6165*EXP(-$K$2*(20/250))*NORMSDIST(-L6165)</f>
        <v>1.0098587622938595</v>
      </c>
      <c r="I6165" s="4">
        <f t="shared" si="579"/>
        <v>0</v>
      </c>
      <c r="J6165">
        <f>C6165*EXP(-$K$2*(20/250))*NORMSDIST(L6165)-C6165*EXP(-$K$1*(20/250))*NORMSDIST(M6165)</f>
        <v>1.0098587622938595</v>
      </c>
      <c r="K6165">
        <f>+J6165-H6165-EXP(-$K$2*20/250)*C6165+EXP(-$K$1*20/250)*C6165</f>
        <v>0</v>
      </c>
      <c r="L6165">
        <f>+(LN(C6165/C6165)+($K$1-$K$2+0.5*F6186^2)*20/250)/F6186/SQRT(20/250)</f>
        <v>1.2506949213257944E-2</v>
      </c>
      <c r="M6165">
        <f>L6165-F6186*SQRT(20/250)</f>
        <v>-1.2506949213257944E-2</v>
      </c>
    </row>
    <row r="6166" spans="1:13" x14ac:dyDescent="0.15">
      <c r="A6166" s="2">
        <v>34557</v>
      </c>
      <c r="B6166" s="1">
        <v>100.85</v>
      </c>
      <c r="C6166" s="1">
        <f t="shared" si="576"/>
        <v>100.85</v>
      </c>
      <c r="D6166">
        <f t="shared" si="577"/>
        <v>4.6136342644002211</v>
      </c>
      <c r="E6166">
        <f t="shared" si="580"/>
        <v>-3.4644924531441745E-3</v>
      </c>
      <c r="F6166">
        <f t="shared" si="575"/>
        <v>9.0376811137767868E-2</v>
      </c>
      <c r="G6166" s="4">
        <f t="shared" si="578"/>
        <v>1.6499999999999915</v>
      </c>
      <c r="H6166">
        <f>C6166*EXP(-$K$1*(20/250))*NORMSDIST(-M6166)-C6166*EXP(-$K$2*(20/250))*NORMSDIST(-L6166)</f>
        <v>1.0039317953448972</v>
      </c>
      <c r="I6166" s="4">
        <f t="shared" si="579"/>
        <v>0</v>
      </c>
      <c r="J6166">
        <f>C6166*EXP(-$K$2*(20/250))*NORMSDIST(L6166)-C6166*EXP(-$K$1*(20/250))*NORMSDIST(M6166)</f>
        <v>1.0039317953448972</v>
      </c>
      <c r="K6166">
        <f>+J6166-H6166-EXP(-$K$2*20/250)*C6166+EXP(-$K$1*20/250)*C6166</f>
        <v>0</v>
      </c>
      <c r="L6166">
        <f>+(LN(C6166/C6166)+($K$1-$K$2+0.5*F6187^2)*20/250)/F6187/SQRT(20/250)</f>
        <v>1.2476693671133922E-2</v>
      </c>
      <c r="M6166">
        <f>L6166-F6187*SQRT(20/250)</f>
        <v>-1.2476693671133922E-2</v>
      </c>
    </row>
    <row r="6167" spans="1:13" x14ac:dyDescent="0.15">
      <c r="A6167" s="2">
        <v>34558</v>
      </c>
      <c r="B6167" s="1">
        <v>100.27</v>
      </c>
      <c r="C6167" s="1">
        <f t="shared" si="576"/>
        <v>100.27</v>
      </c>
      <c r="D6167">
        <f t="shared" si="577"/>
        <v>4.607866547535834</v>
      </c>
      <c r="E6167">
        <f t="shared" si="580"/>
        <v>-5.7677168643870402E-3</v>
      </c>
      <c r="F6167">
        <f t="shared" si="575"/>
        <v>9.2590868252026823E-2</v>
      </c>
      <c r="G6167" s="4">
        <f t="shared" si="578"/>
        <v>1.269999999999996</v>
      </c>
      <c r="H6167">
        <f>C6167*EXP(-$K$1*(20/250))*NORMSDIST(-M6167)-C6167*EXP(-$K$2*(20/250))*NORMSDIST(-L6167)</f>
        <v>0.97875641706578165</v>
      </c>
      <c r="I6167" s="4">
        <f t="shared" si="579"/>
        <v>0</v>
      </c>
      <c r="J6167">
        <f>C6167*EXP(-$K$2*(20/250))*NORMSDIST(L6167)-C6167*EXP(-$K$1*(20/250))*NORMSDIST(M6167)</f>
        <v>0.97875641706578165</v>
      </c>
      <c r="K6167">
        <f>+J6167-H6167-EXP(-$K$2*20/250)*C6167+EXP(-$K$1*20/250)*C6167</f>
        <v>0</v>
      </c>
      <c r="L6167">
        <f>+(LN(C6167/C6167)+($K$1-$K$2+0.5*F6188^2)*20/250)/F6188/SQRT(20/250)</f>
        <v>1.2234166304209504E-2</v>
      </c>
      <c r="M6167">
        <f>L6167-F6188*SQRT(20/250)</f>
        <v>-1.2234166304209501E-2</v>
      </c>
    </row>
    <row r="6168" spans="1:13" x14ac:dyDescent="0.15">
      <c r="A6168" s="2">
        <v>34561</v>
      </c>
      <c r="B6168" s="1">
        <v>100.1</v>
      </c>
      <c r="C6168" s="1">
        <f t="shared" si="576"/>
        <v>100.1</v>
      </c>
      <c r="D6168">
        <f t="shared" si="577"/>
        <v>4.6061696863211745</v>
      </c>
      <c r="E6168">
        <f t="shared" si="580"/>
        <v>-1.6968612146595063E-3</v>
      </c>
      <c r="F6168">
        <f t="shared" si="575"/>
        <v>9.1983795541597982E-2</v>
      </c>
      <c r="G6168" s="4">
        <f t="shared" si="578"/>
        <v>1.1400000000000006</v>
      </c>
      <c r="H6168">
        <f>C6168*EXP(-$K$1*(20/250))*NORMSDIST(-M6168)-C6168*EXP(-$K$2*(20/250))*NORMSDIST(-L6168)</f>
        <v>0.9760959042089965</v>
      </c>
      <c r="I6168" s="4">
        <f t="shared" si="579"/>
        <v>0</v>
      </c>
      <c r="J6168">
        <f>C6168*EXP(-$K$2*(20/250))*NORMSDIST(L6168)-C6168*EXP(-$K$1*(20/250))*NORMSDIST(M6168)</f>
        <v>0.9760959042089965</v>
      </c>
      <c r="K6168">
        <f>+J6168-H6168-EXP(-$K$2*20/250)*C6168+EXP(-$K$1*20/250)*C6168</f>
        <v>0</v>
      </c>
      <c r="L6168">
        <f>+(LN(C6168/C6168)+($K$1-$K$2+0.5*F6189^2)*20/250)/F6189/SQRT(20/250)</f>
        <v>1.2221630881717105E-2</v>
      </c>
      <c r="M6168">
        <f>L6168-F6189*SQRT(20/250)</f>
        <v>-1.2221630881717105E-2</v>
      </c>
    </row>
    <row r="6169" spans="1:13" x14ac:dyDescent="0.15">
      <c r="A6169" s="2">
        <v>34562</v>
      </c>
      <c r="B6169" s="1">
        <v>100.31</v>
      </c>
      <c r="C6169" s="1">
        <f t="shared" si="576"/>
        <v>100.31</v>
      </c>
      <c r="D6169">
        <f t="shared" si="577"/>
        <v>4.6082653908953937</v>
      </c>
      <c r="E6169">
        <f t="shared" si="580"/>
        <v>2.0957045742191482E-3</v>
      </c>
      <c r="F6169">
        <f t="shared" si="575"/>
        <v>9.1355220729682537E-2</v>
      </c>
      <c r="G6169" s="4">
        <f t="shared" si="578"/>
        <v>1.2600000000000051</v>
      </c>
      <c r="H6169">
        <f>C6169*EXP(-$K$1*(20/250))*NORMSDIST(-M6169)-C6169*EXP(-$K$2*(20/250))*NORMSDIST(-L6169)</f>
        <v>0.97410231210874798</v>
      </c>
      <c r="I6169" s="4">
        <f t="shared" si="579"/>
        <v>0</v>
      </c>
      <c r="J6169">
        <f>C6169*EXP(-$K$2*(20/250))*NORMSDIST(L6169)-C6169*EXP(-$K$1*(20/250))*NORMSDIST(M6169)</f>
        <v>0.97410231210874798</v>
      </c>
      <c r="K6169">
        <f>+J6169-H6169-EXP(-$K$2*20/250)*C6169+EXP(-$K$1*20/250)*C6169</f>
        <v>0</v>
      </c>
      <c r="L6169">
        <f>+(LN(C6169/C6169)+($K$1-$K$2+0.5*F6190^2)*20/250)/F6190/SQRT(20/250)</f>
        <v>1.2171132900553844E-2</v>
      </c>
      <c r="M6169">
        <f>L6169-F6190*SQRT(20/250)</f>
        <v>-1.2171132900553844E-2</v>
      </c>
    </row>
    <row r="6170" spans="1:13" x14ac:dyDescent="0.15">
      <c r="A6170" s="2">
        <v>34563</v>
      </c>
      <c r="B6170" s="1">
        <v>100.31</v>
      </c>
      <c r="C6170" s="1">
        <f t="shared" si="576"/>
        <v>100.31</v>
      </c>
      <c r="D6170">
        <f t="shared" si="577"/>
        <v>4.6082653908953937</v>
      </c>
      <c r="E6170">
        <f t="shared" si="580"/>
        <v>0</v>
      </c>
      <c r="F6170">
        <f t="shared" si="575"/>
        <v>8.8646729673469135E-2</v>
      </c>
      <c r="G6170" s="4">
        <f t="shared" si="578"/>
        <v>0.85999999999999943</v>
      </c>
      <c r="H6170">
        <f>C6170*EXP(-$K$1*(20/250))*NORMSDIST(-M6170)-C6170*EXP(-$K$2*(20/250))*NORMSDIST(-L6170)</f>
        <v>0.99066393502207006</v>
      </c>
      <c r="I6170" s="4">
        <f t="shared" si="579"/>
        <v>0</v>
      </c>
      <c r="J6170">
        <f>C6170*EXP(-$K$2*(20/250))*NORMSDIST(L6170)-C6170*EXP(-$K$1*(20/250))*NORMSDIST(M6170)</f>
        <v>0.99066393502206296</v>
      </c>
      <c r="K6170">
        <f>+J6170-H6170-EXP(-$K$2*20/250)*C6170+EXP(-$K$1*20/250)*C6170</f>
        <v>0</v>
      </c>
      <c r="L6170">
        <f>+(LN(C6170/C6170)+($K$1-$K$2+0.5*F6191^2)*20/250)/F6191/SQRT(20/250)</f>
        <v>1.2378076175501143E-2</v>
      </c>
      <c r="M6170">
        <f>L6170-F6191*SQRT(20/250)</f>
        <v>-1.237807617550114E-2</v>
      </c>
    </row>
    <row r="6171" spans="1:13" x14ac:dyDescent="0.15">
      <c r="A6171" s="2">
        <v>34564</v>
      </c>
      <c r="B6171" s="1">
        <v>98.85</v>
      </c>
      <c r="C6171" s="1">
        <f t="shared" si="576"/>
        <v>98.85</v>
      </c>
      <c r="D6171">
        <f t="shared" si="577"/>
        <v>4.5936035496166259</v>
      </c>
      <c r="E6171">
        <f t="shared" si="580"/>
        <v>-1.4661841278767795E-2</v>
      </c>
      <c r="F6171">
        <f t="shared" si="575"/>
        <v>0.10036607778148073</v>
      </c>
      <c r="G6171" s="4">
        <f t="shared" si="578"/>
        <v>0.12999999999999545</v>
      </c>
      <c r="H6171">
        <f>C6171*EXP(-$K$1*(20/250))*NORMSDIST(-M6171)-C6171*EXP(-$K$2*(20/250))*NORMSDIST(-L6171)</f>
        <v>0.84174804762924538</v>
      </c>
      <c r="I6171" s="4">
        <f t="shared" si="579"/>
        <v>0</v>
      </c>
      <c r="J6171">
        <f>C6171*EXP(-$K$2*(20/250))*NORMSDIST(L6171)-C6171*EXP(-$K$1*(20/250))*NORMSDIST(M6171)</f>
        <v>0.84174804762924538</v>
      </c>
      <c r="K6171">
        <f>+J6171-H6171-EXP(-$K$2*20/250)*C6171+EXP(-$K$1*20/250)*C6171</f>
        <v>0</v>
      </c>
      <c r="L6171">
        <f>+(LN(C6171/C6171)+($K$1-$K$2+0.5*F6192^2)*20/250)/F6192/SQRT(20/250)</f>
        <v>1.0672683421461965E-2</v>
      </c>
      <c r="M6171">
        <f>L6171-F6192*SQRT(20/250)</f>
        <v>-1.0672683421461965E-2</v>
      </c>
    </row>
    <row r="6172" spans="1:13" x14ac:dyDescent="0.15">
      <c r="A6172" s="2">
        <v>34565</v>
      </c>
      <c r="B6172" s="1">
        <v>98.57</v>
      </c>
      <c r="C6172" s="1">
        <f t="shared" si="576"/>
        <v>98.57</v>
      </c>
      <c r="D6172">
        <f t="shared" si="577"/>
        <v>4.5907669556773474</v>
      </c>
      <c r="E6172">
        <f t="shared" si="580"/>
        <v>-2.8365939392784867E-3</v>
      </c>
      <c r="F6172">
        <f t="shared" si="575"/>
        <v>0.10089302540101301</v>
      </c>
      <c r="G6172" s="4">
        <f t="shared" si="578"/>
        <v>0</v>
      </c>
      <c r="H6172">
        <f>C6172*EXP(-$K$1*(20/250))*NORMSDIST(-M6172)-C6172*EXP(-$K$2*(20/250))*NORMSDIST(-L6172)</f>
        <v>0.83386505137283962</v>
      </c>
      <c r="I6172" s="4">
        <f t="shared" si="579"/>
        <v>1.0000000000005116E-2</v>
      </c>
      <c r="J6172">
        <f>C6172*EXP(-$K$2*(20/250))*NORMSDIST(L6172)-C6172*EXP(-$K$1*(20/250))*NORMSDIST(M6172)</f>
        <v>0.83386505137283962</v>
      </c>
      <c r="K6172">
        <f>+J6172-H6172-EXP(-$K$2*20/250)*C6172+EXP(-$K$1*20/250)*C6172</f>
        <v>0</v>
      </c>
      <c r="L6172">
        <f>+(LN(C6172/C6172)+($K$1-$K$2+0.5*F6193^2)*20/250)/F6193/SQRT(20/250)</f>
        <v>1.0602763912814835E-2</v>
      </c>
      <c r="M6172">
        <f>L6172-F6193*SQRT(20/250)</f>
        <v>-1.0602763912814832E-2</v>
      </c>
    </row>
    <row r="6173" spans="1:13" x14ac:dyDescent="0.15">
      <c r="A6173" s="2">
        <v>34568</v>
      </c>
      <c r="B6173" s="1">
        <v>98.01</v>
      </c>
      <c r="C6173" s="1">
        <f t="shared" si="576"/>
        <v>98.01</v>
      </c>
      <c r="D6173">
        <f t="shared" si="577"/>
        <v>4.5850695142810887</v>
      </c>
      <c r="E6173">
        <f t="shared" si="580"/>
        <v>-5.6974413962587178E-3</v>
      </c>
      <c r="F6173">
        <f t="shared" si="575"/>
        <v>0.10279697213860844</v>
      </c>
      <c r="G6173" s="4">
        <f t="shared" si="578"/>
        <v>0.21999999999999886</v>
      </c>
      <c r="H6173">
        <f>C6173*EXP(-$K$1*(20/250))*NORMSDIST(-M6173)-C6173*EXP(-$K$2*(20/250))*NORMSDIST(-L6173)</f>
        <v>0.8581553450622863</v>
      </c>
      <c r="I6173" s="4">
        <f t="shared" si="579"/>
        <v>0</v>
      </c>
      <c r="J6173">
        <f>C6173*EXP(-$K$2*(20/250))*NORMSDIST(L6173)-C6173*EXP(-$K$1*(20/250))*NORMSDIST(M6173)</f>
        <v>0.8581553450622863</v>
      </c>
      <c r="K6173">
        <f>+J6173-H6173-EXP(-$K$2*20/250)*C6173+EXP(-$K$1*20/250)*C6173</f>
        <v>0</v>
      </c>
      <c r="L6173">
        <f>+(LN(C6173/C6173)+($K$1-$K$2+0.5*F6194^2)*20/250)/F6194/SQRT(20/250)</f>
        <v>1.0973980344381724E-2</v>
      </c>
      <c r="M6173">
        <f>L6173-F6194*SQRT(20/250)</f>
        <v>-1.0973980344381724E-2</v>
      </c>
    </row>
    <row r="6174" spans="1:13" x14ac:dyDescent="0.15">
      <c r="A6174" s="2">
        <v>34569</v>
      </c>
      <c r="B6174" s="1">
        <v>98.4</v>
      </c>
      <c r="C6174" s="1">
        <f t="shared" si="576"/>
        <v>98.4</v>
      </c>
      <c r="D6174">
        <f t="shared" si="577"/>
        <v>4.5890408040582074</v>
      </c>
      <c r="E6174">
        <f t="shared" si="580"/>
        <v>3.9712897771186917E-3</v>
      </c>
      <c r="F6174">
        <f t="shared" ref="F6174:F6237" si="581">STDEV(E6154:E6174)*SQRT(250)</f>
        <v>0.10275572046845251</v>
      </c>
      <c r="G6174" s="4">
        <f t="shared" si="578"/>
        <v>0.48000000000000398</v>
      </c>
      <c r="H6174">
        <f>C6174*EXP(-$K$1*(20/250))*NORMSDIST(-M6174)-C6174*EXP(-$K$2*(20/250))*NORMSDIST(-L6174)</f>
        <v>0.84813720635355594</v>
      </c>
      <c r="I6174" s="4">
        <f t="shared" si="579"/>
        <v>0</v>
      </c>
      <c r="J6174">
        <f>C6174*EXP(-$K$2*(20/250))*NORMSDIST(L6174)-C6174*EXP(-$K$1*(20/250))*NORMSDIST(M6174)</f>
        <v>0.84813720635355594</v>
      </c>
      <c r="K6174">
        <f>+J6174-H6174-EXP(-$K$2*20/250)*C6174+EXP(-$K$1*20/250)*C6174</f>
        <v>0</v>
      </c>
      <c r="L6174">
        <f>+(LN(C6174/C6174)+($K$1-$K$2+0.5*F6195^2)*20/250)/F6195/SQRT(20/250)</f>
        <v>1.0802876285889806E-2</v>
      </c>
      <c r="M6174">
        <f>L6174-F6195*SQRT(20/250)</f>
        <v>-1.0802876285889806E-2</v>
      </c>
    </row>
    <row r="6175" spans="1:13" x14ac:dyDescent="0.15">
      <c r="A6175" s="2">
        <v>34570</v>
      </c>
      <c r="B6175" s="1">
        <v>98.62</v>
      </c>
      <c r="C6175" s="1">
        <f t="shared" si="576"/>
        <v>98.62</v>
      </c>
      <c r="D6175">
        <f t="shared" si="577"/>
        <v>4.59127408079598</v>
      </c>
      <c r="E6175">
        <f t="shared" si="580"/>
        <v>2.233276737772627E-3</v>
      </c>
      <c r="F6175">
        <f t="shared" si="581"/>
        <v>9.7608589081837033E-2</v>
      </c>
      <c r="G6175" s="4">
        <f t="shared" si="578"/>
        <v>0.57000000000000739</v>
      </c>
      <c r="H6175">
        <f>C6175*EXP(-$K$1*(20/250))*NORMSDIST(-M6175)-C6175*EXP(-$K$2*(20/250))*NORMSDIST(-L6175)</f>
        <v>0.84666852271777771</v>
      </c>
      <c r="I6175" s="4">
        <f t="shared" si="579"/>
        <v>0</v>
      </c>
      <c r="J6175">
        <f>C6175*EXP(-$K$2*(20/250))*NORMSDIST(L6175)-C6175*EXP(-$K$1*(20/250))*NORMSDIST(M6175)</f>
        <v>0.84666852271777771</v>
      </c>
      <c r="K6175">
        <f>+J6175-H6175-EXP(-$K$2*20/250)*C6175+EXP(-$K$1*20/250)*C6175</f>
        <v>0</v>
      </c>
      <c r="L6175">
        <f>+(LN(C6175/C6175)+($K$1-$K$2+0.5*F6196^2)*20/250)/F6196/SQRT(20/250)</f>
        <v>1.0760110582786897E-2</v>
      </c>
      <c r="M6175">
        <f>L6175-F6196*SQRT(20/250)</f>
        <v>-1.0760110582786897E-2</v>
      </c>
    </row>
    <row r="6176" spans="1:13" x14ac:dyDescent="0.15">
      <c r="A6176" s="2">
        <v>34571</v>
      </c>
      <c r="B6176" s="1">
        <v>99.71</v>
      </c>
      <c r="C6176" s="1">
        <f t="shared" si="576"/>
        <v>99.71</v>
      </c>
      <c r="D6176">
        <f t="shared" si="577"/>
        <v>4.6022659728407014</v>
      </c>
      <c r="E6176">
        <f t="shared" si="580"/>
        <v>1.0991892044721396E-2</v>
      </c>
      <c r="F6176">
        <f t="shared" si="581"/>
        <v>0.10434359534877216</v>
      </c>
      <c r="G6176" s="4">
        <f t="shared" si="578"/>
        <v>2.0099999999999909</v>
      </c>
      <c r="H6176">
        <f>C6176*EXP(-$K$1*(20/250))*NORMSDIST(-M6176)-C6176*EXP(-$K$2*(20/250))*NORMSDIST(-L6176)</f>
        <v>0.73015927391912783</v>
      </c>
      <c r="I6176" s="4">
        <f t="shared" si="579"/>
        <v>0</v>
      </c>
      <c r="J6176">
        <f>C6176*EXP(-$K$2*(20/250))*NORMSDIST(L6176)-C6176*EXP(-$K$1*(20/250))*NORMSDIST(M6176)</f>
        <v>0.73015927391912783</v>
      </c>
      <c r="K6176">
        <f>+J6176-H6176-EXP(-$K$2*20/250)*C6176+EXP(-$K$1*20/250)*C6176</f>
        <v>0</v>
      </c>
      <c r="L6176">
        <f>+(LN(C6176/C6176)+($K$1-$K$2+0.5*F6197^2)*20/250)/F6197/SQRT(20/250)</f>
        <v>9.1779338876688734E-3</v>
      </c>
      <c r="M6176">
        <f>L6176-F6197*SQRT(20/250)</f>
        <v>-9.1779338876688734E-3</v>
      </c>
    </row>
    <row r="6177" spans="1:13" x14ac:dyDescent="0.15">
      <c r="A6177" s="2">
        <v>34572</v>
      </c>
      <c r="B6177" s="1">
        <v>100.4</v>
      </c>
      <c r="C6177" s="1">
        <f t="shared" si="576"/>
        <v>100.4</v>
      </c>
      <c r="D6177">
        <f t="shared" si="577"/>
        <v>4.6091622072576293</v>
      </c>
      <c r="E6177">
        <f t="shared" si="580"/>
        <v>6.8962344169278822E-3</v>
      </c>
      <c r="F6177">
        <f t="shared" si="581"/>
        <v>0.10125085637848304</v>
      </c>
      <c r="G6177" s="4">
        <f t="shared" si="578"/>
        <v>1.75</v>
      </c>
      <c r="H6177">
        <f>C6177*EXP(-$K$1*(20/250))*NORMSDIST(-M6177)-C6177*EXP(-$K$2*(20/250))*NORMSDIST(-L6177)</f>
        <v>0.78899868554005081</v>
      </c>
      <c r="I6177" s="4">
        <f t="shared" si="579"/>
        <v>0</v>
      </c>
      <c r="J6177">
        <f>C6177*EXP(-$K$2*(20/250))*NORMSDIST(L6177)-C6177*EXP(-$K$1*(20/250))*NORMSDIST(M6177)</f>
        <v>0.78899868554005081</v>
      </c>
      <c r="K6177">
        <f>+J6177-H6177-EXP(-$K$2*20/250)*C6177+EXP(-$K$1*20/250)*C6177</f>
        <v>0</v>
      </c>
      <c r="L6177">
        <f>+(LN(C6177/C6177)+($K$1-$K$2+0.5*F6198^2)*20/250)/F6198/SQRT(20/250)</f>
        <v>9.8493943755016133E-3</v>
      </c>
      <c r="M6177">
        <f>L6177-F6198*SQRT(20/250)</f>
        <v>-9.8493943755016133E-3</v>
      </c>
    </row>
    <row r="6178" spans="1:13" x14ac:dyDescent="0.15">
      <c r="A6178" s="2">
        <v>34575</v>
      </c>
      <c r="B6178" s="1">
        <v>100.05</v>
      </c>
      <c r="C6178" s="1">
        <f t="shared" si="576"/>
        <v>100.05</v>
      </c>
      <c r="D6178">
        <f t="shared" si="577"/>
        <v>4.6056700610297421</v>
      </c>
      <c r="E6178">
        <f t="shared" si="580"/>
        <v>-3.4921462278871829E-3</v>
      </c>
      <c r="F6178">
        <f t="shared" si="581"/>
        <v>9.7671288722712787E-2</v>
      </c>
      <c r="G6178" s="4">
        <f t="shared" si="578"/>
        <v>1.6799999999999926</v>
      </c>
      <c r="H6178">
        <f>C6178*EXP(-$K$1*(20/250))*NORMSDIST(-M6178)-C6178*EXP(-$K$2*(20/250))*NORMSDIST(-L6178)</f>
        <v>0.78315425086542945</v>
      </c>
      <c r="I6178" s="4">
        <f t="shared" si="579"/>
        <v>0</v>
      </c>
      <c r="J6178">
        <f>C6178*EXP(-$K$2*(20/250))*NORMSDIST(L6178)-C6178*EXP(-$K$1*(20/250))*NORMSDIST(M6178)</f>
        <v>0.78315425086542945</v>
      </c>
      <c r="K6178">
        <f>+J6178-H6178-EXP(-$K$2*20/250)*C6178+EXP(-$K$1*20/250)*C6178</f>
        <v>0</v>
      </c>
      <c r="L6178">
        <f>+(LN(C6178/C6178)+($K$1-$K$2+0.5*F6199^2)*20/250)/F6199/SQRT(20/250)</f>
        <v>9.810635078543864E-3</v>
      </c>
      <c r="M6178">
        <f>L6178-F6199*SQRT(20/250)</f>
        <v>-9.810635078543864E-3</v>
      </c>
    </row>
    <row r="6179" spans="1:13" x14ac:dyDescent="0.15">
      <c r="A6179" s="2">
        <v>34576</v>
      </c>
      <c r="B6179" s="1">
        <v>99.63</v>
      </c>
      <c r="C6179" s="1">
        <f t="shared" si="576"/>
        <v>99.63</v>
      </c>
      <c r="D6179">
        <f t="shared" si="577"/>
        <v>4.6014633240567653</v>
      </c>
      <c r="E6179">
        <f t="shared" si="580"/>
        <v>-4.2067369729767989E-3</v>
      </c>
      <c r="F6179">
        <f t="shared" si="581"/>
        <v>9.5603228419456038E-2</v>
      </c>
      <c r="G6179" s="4">
        <f t="shared" si="578"/>
        <v>0.85999999999999943</v>
      </c>
      <c r="H6179">
        <f>C6179*EXP(-$K$1*(20/250))*NORMSDIST(-M6179)-C6179*EXP(-$K$2*(20/250))*NORMSDIST(-L6179)</f>
        <v>0.78877654030462452</v>
      </c>
      <c r="I6179" s="4">
        <f t="shared" si="579"/>
        <v>0</v>
      </c>
      <c r="J6179">
        <f>C6179*EXP(-$K$2*(20/250))*NORMSDIST(L6179)-C6179*EXP(-$K$1*(20/250))*NORMSDIST(M6179)</f>
        <v>0.78877654030462452</v>
      </c>
      <c r="K6179">
        <f>+J6179-H6179-EXP(-$K$2*20/250)*C6179+EXP(-$K$1*20/250)*C6179</f>
        <v>0</v>
      </c>
      <c r="L6179">
        <f>+(LN(C6179/C6179)+($K$1-$K$2+0.5*F6200^2)*20/250)/F6200/SQRT(20/250)</f>
        <v>9.9227241987822224E-3</v>
      </c>
      <c r="M6179">
        <f>L6179-F6200*SQRT(20/250)</f>
        <v>-9.9227241987822224E-3</v>
      </c>
    </row>
    <row r="6180" spans="1:13" x14ac:dyDescent="0.15">
      <c r="A6180" s="2">
        <v>34577</v>
      </c>
      <c r="B6180" s="1">
        <v>100.11</v>
      </c>
      <c r="C6180" s="1">
        <f t="shared" si="576"/>
        <v>100.11</v>
      </c>
      <c r="D6180">
        <f t="shared" si="577"/>
        <v>4.6062695814313921</v>
      </c>
      <c r="E6180">
        <f t="shared" si="580"/>
        <v>4.80625737462681E-3</v>
      </c>
      <c r="F6180">
        <f t="shared" si="581"/>
        <v>9.0140262868525486E-2</v>
      </c>
      <c r="G6180" s="4">
        <f t="shared" si="578"/>
        <v>1.4399999999999977</v>
      </c>
      <c r="H6180">
        <f>C6180*EXP(-$K$1*(20/250))*NORMSDIST(-M6180)-C6180*EXP(-$K$2*(20/250))*NORMSDIST(-L6180)</f>
        <v>0.76337128289873135</v>
      </c>
      <c r="I6180" s="4">
        <f t="shared" si="579"/>
        <v>0</v>
      </c>
      <c r="J6180">
        <f>C6180*EXP(-$K$2*(20/250))*NORMSDIST(L6180)-C6180*EXP(-$K$1*(20/250))*NORMSDIST(M6180)</f>
        <v>0.76337128289873135</v>
      </c>
      <c r="K6180">
        <f>+J6180-H6180-EXP(-$K$2*20/250)*C6180+EXP(-$K$1*20/250)*C6180</f>
        <v>0</v>
      </c>
      <c r="L6180">
        <f>+(LN(C6180/C6180)+($K$1-$K$2+0.5*F6201^2)*20/250)/F6201/SQRT(20/250)</f>
        <v>9.5570730731949338E-3</v>
      </c>
      <c r="M6180">
        <f>L6180-F6201*SQRT(20/250)</f>
        <v>-9.5570730731949372E-3</v>
      </c>
    </row>
    <row r="6181" spans="1:13" x14ac:dyDescent="0.15">
      <c r="A6181" s="2">
        <v>34578</v>
      </c>
      <c r="B6181" s="1">
        <v>99.63</v>
      </c>
      <c r="C6181" s="1">
        <f t="shared" si="576"/>
        <v>99.63</v>
      </c>
      <c r="D6181">
        <f t="shared" si="577"/>
        <v>4.6014633240567653</v>
      </c>
      <c r="E6181">
        <f t="shared" si="580"/>
        <v>-4.80625737462681E-3</v>
      </c>
      <c r="F6181">
        <f t="shared" si="581"/>
        <v>9.1530278308268639E-2</v>
      </c>
      <c r="G6181" s="4">
        <f t="shared" si="578"/>
        <v>0.57999999999999829</v>
      </c>
      <c r="H6181">
        <f>C6181*EXP(-$K$1*(20/250))*NORMSDIST(-M6181)-C6181*EXP(-$K$2*(20/250))*NORMSDIST(-L6181)</f>
        <v>0.75976084002584798</v>
      </c>
      <c r="I6181" s="4">
        <f t="shared" si="579"/>
        <v>0</v>
      </c>
      <c r="J6181">
        <f>C6181*EXP(-$K$2*(20/250))*NORMSDIST(L6181)-C6181*EXP(-$K$1*(20/250))*NORMSDIST(M6181)</f>
        <v>0.75976084002584798</v>
      </c>
      <c r="K6181">
        <f>+J6181-H6181-EXP(-$K$2*20/250)*C6181+EXP(-$K$1*20/250)*C6181</f>
        <v>0</v>
      </c>
      <c r="L6181">
        <f>+(LN(C6181/C6181)+($K$1-$K$2+0.5*F6202^2)*20/250)/F6202/SQRT(20/250)</f>
        <v>9.5576984771256132E-3</v>
      </c>
      <c r="M6181">
        <f>L6181-F6202*SQRT(20/250)</f>
        <v>-9.5576984771256132E-3</v>
      </c>
    </row>
    <row r="6182" spans="1:13" x14ac:dyDescent="0.15">
      <c r="A6182" s="2">
        <v>34579</v>
      </c>
      <c r="B6182" s="1">
        <v>99.2</v>
      </c>
      <c r="C6182" s="1">
        <f t="shared" si="576"/>
        <v>99.2</v>
      </c>
      <c r="D6182">
        <f t="shared" si="577"/>
        <v>4.5971380142908274</v>
      </c>
      <c r="E6182">
        <f t="shared" si="580"/>
        <v>-4.3253097659379236E-3</v>
      </c>
      <c r="F6182">
        <f t="shared" si="581"/>
        <v>9.235131849167276E-2</v>
      </c>
      <c r="G6182" s="4">
        <f t="shared" si="578"/>
        <v>0</v>
      </c>
      <c r="H6182">
        <f>C6182*EXP(-$K$1*(20/250))*NORMSDIST(-M6182)-C6182*EXP(-$K$2*(20/250))*NORMSDIST(-L6182)</f>
        <v>0.75960927404403122</v>
      </c>
      <c r="I6182" s="4">
        <f t="shared" si="579"/>
        <v>0.29999999999999716</v>
      </c>
      <c r="J6182">
        <f>C6182*EXP(-$K$2*(20/250))*NORMSDIST(L6182)-C6182*EXP(-$K$1*(20/250))*NORMSDIST(M6182)</f>
        <v>0.75960927404403122</v>
      </c>
      <c r="K6182">
        <f>+J6182-H6182-EXP(-$K$2*20/250)*C6182+EXP(-$K$1*20/250)*C6182</f>
        <v>0</v>
      </c>
      <c r="L6182">
        <f>+(LN(C6182/C6182)+($K$1-$K$2+0.5*F6203^2)*20/250)/F6203/SQRT(20/250)</f>
        <v>9.5972142812341121E-3</v>
      </c>
      <c r="M6182">
        <f>L6182-F6203*SQRT(20/250)</f>
        <v>-9.5972142812341121E-3</v>
      </c>
    </row>
    <row r="6183" spans="1:13" x14ac:dyDescent="0.15">
      <c r="A6183" s="2">
        <v>34582</v>
      </c>
      <c r="B6183" s="1" t="e">
        <f>NA()</f>
        <v>#N/A</v>
      </c>
      <c r="C6183" s="1">
        <f t="shared" si="576"/>
        <v>99.2</v>
      </c>
      <c r="D6183">
        <f t="shared" si="577"/>
        <v>4.5971380142908274</v>
      </c>
      <c r="E6183">
        <f t="shared" si="580"/>
        <v>0</v>
      </c>
      <c r="F6183">
        <f t="shared" si="581"/>
        <v>9.2037460260195353E-2</v>
      </c>
      <c r="G6183" s="4">
        <f t="shared" si="578"/>
        <v>0</v>
      </c>
      <c r="H6183">
        <f>C6183*EXP(-$K$1*(20/250))*NORMSDIST(-M6183)-C6183*EXP(-$K$2*(20/250))*NORMSDIST(-L6183)</f>
        <v>0.7613884745528523</v>
      </c>
      <c r="I6183" s="4">
        <f t="shared" si="579"/>
        <v>0.45000000000000284</v>
      </c>
      <c r="J6183">
        <f>C6183*EXP(-$K$2*(20/250))*NORMSDIST(L6183)-C6183*EXP(-$K$1*(20/250))*NORMSDIST(M6183)</f>
        <v>0.7613884745528523</v>
      </c>
      <c r="K6183">
        <f>+J6183-H6183-EXP(-$K$2*20/250)*C6183+EXP(-$K$1*20/250)*C6183</f>
        <v>0</v>
      </c>
      <c r="L6183">
        <f>+(LN(C6183/C6183)+($K$1-$K$2+0.5*F6204^2)*20/250)/F6204/SQRT(20/250)</f>
        <v>9.619694120830519E-3</v>
      </c>
      <c r="M6183">
        <f>L6183-F6204*SQRT(20/250)</f>
        <v>-9.6196941208305155E-3</v>
      </c>
    </row>
    <row r="6184" spans="1:13" x14ac:dyDescent="0.15">
      <c r="A6184" s="2">
        <v>34583</v>
      </c>
      <c r="B6184" s="1">
        <v>98.77</v>
      </c>
      <c r="C6184" s="1">
        <f t="shared" si="576"/>
        <v>98.77</v>
      </c>
      <c r="D6184">
        <f t="shared" si="577"/>
        <v>4.5927939149200361</v>
      </c>
      <c r="E6184">
        <f t="shared" si="580"/>
        <v>-4.3440993707912767E-3</v>
      </c>
      <c r="F6184">
        <f t="shared" si="581"/>
        <v>8.5241959393511896E-2</v>
      </c>
      <c r="G6184" s="4">
        <f t="shared" si="578"/>
        <v>0</v>
      </c>
      <c r="H6184">
        <f>C6184*EXP(-$K$1*(20/250))*NORMSDIST(-M6184)-C6184*EXP(-$K$2*(20/250))*NORMSDIST(-L6184)</f>
        <v>0.74047364774234126</v>
      </c>
      <c r="I6184" s="4">
        <f t="shared" si="579"/>
        <v>0.70000000000000284</v>
      </c>
      <c r="J6184">
        <f>C6184*EXP(-$K$2*(20/250))*NORMSDIST(L6184)-C6184*EXP(-$K$1*(20/250))*NORMSDIST(M6184)</f>
        <v>0.74047364774234126</v>
      </c>
      <c r="K6184">
        <f>+J6184-H6184-EXP(-$K$2*20/250)*C6184+EXP(-$K$1*20/250)*C6184</f>
        <v>0</v>
      </c>
      <c r="L6184">
        <f>+(LN(C6184/C6184)+($K$1-$K$2+0.5*F6205^2)*20/250)/F6205/SQRT(20/250)</f>
        <v>9.396170364855275E-3</v>
      </c>
      <c r="M6184">
        <f>L6184-F6205*SQRT(20/250)</f>
        <v>-9.396170364855275E-3</v>
      </c>
    </row>
    <row r="6185" spans="1:13" x14ac:dyDescent="0.15">
      <c r="A6185" s="2">
        <v>34584</v>
      </c>
      <c r="B6185" s="1">
        <v>99.25</v>
      </c>
      <c r="C6185" s="1">
        <f t="shared" si="576"/>
        <v>99.25</v>
      </c>
      <c r="D6185">
        <f t="shared" si="577"/>
        <v>4.5976419195673</v>
      </c>
      <c r="E6185">
        <f t="shared" si="580"/>
        <v>4.8480046472638705E-3</v>
      </c>
      <c r="F6185">
        <f t="shared" si="581"/>
        <v>8.7771237028298615E-2</v>
      </c>
      <c r="G6185" s="4">
        <f t="shared" si="578"/>
        <v>0</v>
      </c>
      <c r="H6185">
        <f>C6185*EXP(-$K$1*(20/250))*NORMSDIST(-M6185)-C6185*EXP(-$K$2*(20/250))*NORMSDIST(-L6185)</f>
        <v>0.72418082735934775</v>
      </c>
      <c r="I6185" s="4">
        <f t="shared" si="579"/>
        <v>0.40000000000000568</v>
      </c>
      <c r="J6185">
        <f>C6185*EXP(-$K$2*(20/250))*NORMSDIST(L6185)-C6185*EXP(-$K$1*(20/250))*NORMSDIST(M6185)</f>
        <v>0.72418082735934775</v>
      </c>
      <c r="K6185">
        <f>+J6185-H6185-EXP(-$K$2*20/250)*C6185+EXP(-$K$1*20/250)*C6185</f>
        <v>0</v>
      </c>
      <c r="L6185">
        <f>+(LN(C6185/C6185)+($K$1-$K$2+0.5*F6206^2)*20/250)/F6206/SQRT(20/250)</f>
        <v>9.1449745067924467E-3</v>
      </c>
      <c r="M6185">
        <f>L6185-F6206*SQRT(20/250)</f>
        <v>-9.1449745067924467E-3</v>
      </c>
    </row>
    <row r="6186" spans="1:13" x14ac:dyDescent="0.15">
      <c r="A6186" s="2">
        <v>34585</v>
      </c>
      <c r="B6186" s="1">
        <v>99.48</v>
      </c>
      <c r="C6186" s="1">
        <f t="shared" si="576"/>
        <v>99.48</v>
      </c>
      <c r="D6186">
        <f t="shared" si="577"/>
        <v>4.5999566189352041</v>
      </c>
      <c r="E6186">
        <f t="shared" si="580"/>
        <v>2.3146993679041827E-3</v>
      </c>
      <c r="F6186">
        <f t="shared" si="581"/>
        <v>8.8437486006504473E-2</v>
      </c>
      <c r="G6186" s="4">
        <f t="shared" si="578"/>
        <v>0</v>
      </c>
      <c r="H6186">
        <f>C6186*EXP(-$K$1*(20/250))*NORMSDIST(-M6186)-C6186*EXP(-$K$2*(20/250))*NORMSDIST(-L6186)</f>
        <v>0.77157395904175274</v>
      </c>
      <c r="I6186" s="4">
        <f t="shared" si="579"/>
        <v>0.89000000000000057</v>
      </c>
      <c r="J6186">
        <f>C6186*EXP(-$K$2*(20/250))*NORMSDIST(L6186)-C6186*EXP(-$K$1*(20/250))*NORMSDIST(M6186)</f>
        <v>0.77157395904175274</v>
      </c>
      <c r="K6186">
        <f>+J6186-H6186-EXP(-$K$2*20/250)*C6186+EXP(-$K$1*20/250)*C6186</f>
        <v>0</v>
      </c>
      <c r="L6186">
        <f>+(LN(C6186/C6186)+($K$1-$K$2+0.5*F6207^2)*20/250)/F6207/SQRT(20/250)</f>
        <v>9.720946732984629E-3</v>
      </c>
      <c r="M6186">
        <f>L6186-F6207*SQRT(20/250)</f>
        <v>-9.7209467329846255E-3</v>
      </c>
    </row>
    <row r="6187" spans="1:13" x14ac:dyDescent="0.15">
      <c r="A6187" s="2">
        <v>34586</v>
      </c>
      <c r="B6187" s="1">
        <v>99.2</v>
      </c>
      <c r="C6187" s="1">
        <f t="shared" si="576"/>
        <v>99.2</v>
      </c>
      <c r="D6187">
        <f t="shared" si="577"/>
        <v>4.5971380142908274</v>
      </c>
      <c r="E6187">
        <f t="shared" si="580"/>
        <v>-2.8186046443767765E-3</v>
      </c>
      <c r="F6187">
        <f t="shared" si="581"/>
        <v>8.8223547016460763E-2</v>
      </c>
      <c r="G6187" s="4">
        <f t="shared" si="578"/>
        <v>0</v>
      </c>
      <c r="H6187">
        <f>C6187*EXP(-$K$1*(20/250))*NORMSDIST(-M6187)-C6187*EXP(-$K$2*(20/250))*NORMSDIST(-L6187)</f>
        <v>0.7584201604143459</v>
      </c>
      <c r="I6187" s="4">
        <f t="shared" si="579"/>
        <v>1.1700000000000017</v>
      </c>
      <c r="J6187">
        <f>C6187*EXP(-$K$2*(20/250))*NORMSDIST(L6187)-C6187*EXP(-$K$1*(20/250))*NORMSDIST(M6187)</f>
        <v>0.7584201604143459</v>
      </c>
      <c r="K6187">
        <f>+J6187-H6187-EXP(-$K$2*20/250)*C6187+EXP(-$K$1*20/250)*C6187</f>
        <v>0</v>
      </c>
      <c r="L6187">
        <f>+(LN(C6187/C6187)+($K$1-$K$2+0.5*F6208^2)*20/250)/F6208/SQRT(20/250)</f>
        <v>9.5821900730502993E-3</v>
      </c>
      <c r="M6187">
        <f>L6187-F6208*SQRT(20/250)</f>
        <v>-9.5821900730502993E-3</v>
      </c>
    </row>
    <row r="6188" spans="1:13" x14ac:dyDescent="0.15">
      <c r="A6188" s="2">
        <v>34589</v>
      </c>
      <c r="B6188" s="1">
        <v>99</v>
      </c>
      <c r="C6188" s="1">
        <f t="shared" si="576"/>
        <v>99</v>
      </c>
      <c r="D6188">
        <f t="shared" si="577"/>
        <v>4.5951198501345898</v>
      </c>
      <c r="E6188">
        <f t="shared" si="580"/>
        <v>-2.0181641562375674E-3</v>
      </c>
      <c r="F6188">
        <f t="shared" si="581"/>
        <v>8.6508619558705022E-2</v>
      </c>
      <c r="G6188" s="4">
        <f t="shared" si="578"/>
        <v>0</v>
      </c>
      <c r="H6188">
        <f>C6188*EXP(-$K$1*(20/250))*NORMSDIST(-M6188)-C6188*EXP(-$K$2*(20/250))*NORMSDIST(-L6188)</f>
        <v>0.75003971723435825</v>
      </c>
      <c r="I6188" s="4">
        <f t="shared" si="579"/>
        <v>1.5</v>
      </c>
      <c r="J6188">
        <f>C6188*EXP(-$K$2*(20/250))*NORMSDIST(L6188)-C6188*EXP(-$K$1*(20/250))*NORMSDIST(M6188)</f>
        <v>0.75003971723435825</v>
      </c>
      <c r="K6188">
        <f>+J6188-H6188-EXP(-$K$2*20/250)*C6188+EXP(-$K$1*20/250)*C6188</f>
        <v>0</v>
      </c>
      <c r="L6188">
        <f>+(LN(C6188/C6188)+($K$1-$K$2+0.5*F6209^2)*20/250)/F6209/SQRT(20/250)</f>
        <v>9.4954495690469376E-3</v>
      </c>
      <c r="M6188">
        <f>L6188-F6209*SQRT(20/250)</f>
        <v>-9.4954495690469341E-3</v>
      </c>
    </row>
    <row r="6189" spans="1:13" x14ac:dyDescent="0.15">
      <c r="A6189" s="2">
        <v>34590</v>
      </c>
      <c r="B6189" s="1">
        <v>98.96</v>
      </c>
      <c r="C6189" s="1">
        <f t="shared" si="576"/>
        <v>98.96</v>
      </c>
      <c r="D6189">
        <f t="shared" si="577"/>
        <v>4.5947157280842328</v>
      </c>
      <c r="E6189">
        <f t="shared" si="580"/>
        <v>-4.041220503570031E-4</v>
      </c>
      <c r="F6189">
        <f t="shared" si="581"/>
        <v>8.6419980736210891E-2</v>
      </c>
      <c r="G6189" s="4">
        <f t="shared" si="578"/>
        <v>0</v>
      </c>
      <c r="H6189">
        <f>C6189*EXP(-$K$1*(20/250))*NORMSDIST(-M6189)-C6189*EXP(-$K$2*(20/250))*NORMSDIST(-L6189)</f>
        <v>0.78626554589128972</v>
      </c>
      <c r="I6189" s="4">
        <f t="shared" si="579"/>
        <v>0.99000000000000909</v>
      </c>
      <c r="J6189">
        <f>C6189*EXP(-$K$2*(20/250))*NORMSDIST(L6189)-C6189*EXP(-$K$1*(20/250))*NORMSDIST(M6189)</f>
        <v>0.78626554589128972</v>
      </c>
      <c r="K6189">
        <f>+J6189-H6189-EXP(-$K$2*20/250)*C6189+EXP(-$K$1*20/250)*C6189</f>
        <v>0</v>
      </c>
      <c r="L6189">
        <f>+(LN(C6189/C6189)+($K$1-$K$2+0.5*F6210^2)*20/250)/F6210/SQRT(20/250)</f>
        <v>9.95810439580193E-3</v>
      </c>
      <c r="M6189">
        <f>L6189-F6210*SQRT(20/250)</f>
        <v>-9.9581043958019335E-3</v>
      </c>
    </row>
    <row r="6190" spans="1:13" x14ac:dyDescent="0.15">
      <c r="A6190" s="2">
        <v>34591</v>
      </c>
      <c r="B6190" s="1">
        <v>99.05</v>
      </c>
      <c r="C6190" s="1">
        <f t="shared" si="576"/>
        <v>99.05</v>
      </c>
      <c r="D6190">
        <f t="shared" si="577"/>
        <v>4.5956247731445599</v>
      </c>
      <c r="E6190">
        <f t="shared" si="580"/>
        <v>9.0904506032707388E-4</v>
      </c>
      <c r="F6190">
        <f t="shared" si="581"/>
        <v>8.6062906087043173E-2</v>
      </c>
      <c r="G6190" s="4">
        <f t="shared" si="578"/>
        <v>0</v>
      </c>
      <c r="H6190">
        <f>C6190*EXP(-$K$1*(20/250))*NORMSDIST(-M6190)-C6190*EXP(-$K$2*(20/250))*NORMSDIST(-L6190)</f>
        <v>0.79245970947039268</v>
      </c>
      <c r="I6190" s="4">
        <f t="shared" si="579"/>
        <v>0.70000000000000284</v>
      </c>
      <c r="J6190">
        <f>C6190*EXP(-$K$2*(20/250))*NORMSDIST(L6190)-C6190*EXP(-$K$1*(20/250))*NORMSDIST(M6190)</f>
        <v>0.79245970947039268</v>
      </c>
      <c r="K6190">
        <f>+J6190-H6190-EXP(-$K$2*20/250)*C6190+EXP(-$K$1*20/250)*C6190</f>
        <v>0</v>
      </c>
      <c r="L6190">
        <f>+(LN(C6190/C6190)+($K$1-$K$2+0.5*F6211^2)*20/250)/F6211/SQRT(20/250)</f>
        <v>1.0027436662975283E-2</v>
      </c>
      <c r="M6190">
        <f>L6190-F6211*SQRT(20/250)</f>
        <v>-1.0027436662975283E-2</v>
      </c>
    </row>
    <row r="6191" spans="1:13" x14ac:dyDescent="0.15">
      <c r="A6191" s="2">
        <v>34592</v>
      </c>
      <c r="B6191" s="1">
        <v>99.45</v>
      </c>
      <c r="C6191" s="1">
        <f t="shared" si="576"/>
        <v>99.45</v>
      </c>
      <c r="D6191">
        <f t="shared" si="577"/>
        <v>4.5996550052999812</v>
      </c>
      <c r="E6191">
        <f t="shared" si="580"/>
        <v>4.0302321554213094E-3</v>
      </c>
      <c r="F6191">
        <f t="shared" si="581"/>
        <v>8.7526216017405026E-2</v>
      </c>
      <c r="G6191" s="4">
        <f t="shared" si="578"/>
        <v>1.019999999999996</v>
      </c>
      <c r="H6191">
        <f>C6191*EXP(-$K$1*(20/250))*NORMSDIST(-M6191)-C6191*EXP(-$K$2*(20/250))*NORMSDIST(-L6191)</f>
        <v>0.93945535861092111</v>
      </c>
      <c r="I6191" s="4">
        <f t="shared" si="579"/>
        <v>0</v>
      </c>
      <c r="J6191">
        <f>C6191*EXP(-$K$2*(20/250))*NORMSDIST(L6191)-C6191*EXP(-$K$1*(20/250))*NORMSDIST(M6191)</f>
        <v>0.93945535861092111</v>
      </c>
      <c r="K6191">
        <f>+J6191-H6191-EXP(-$K$2*20/250)*C6191+EXP(-$K$1*20/250)*C6191</f>
        <v>0</v>
      </c>
      <c r="L6191">
        <f>+(LN(C6191/C6191)+($K$1-$K$2+0.5*F6212^2)*20/250)/F6212/SQRT(20/250)</f>
        <v>1.1839720371441922E-2</v>
      </c>
      <c r="M6191">
        <f>L6191-F6212*SQRT(20/250)</f>
        <v>-1.1839720371441919E-2</v>
      </c>
    </row>
    <row r="6192" spans="1:13" x14ac:dyDescent="0.15">
      <c r="A6192" s="2">
        <v>34593</v>
      </c>
      <c r="B6192" s="1">
        <v>98.72</v>
      </c>
      <c r="C6192" s="1">
        <f t="shared" si="576"/>
        <v>98.72</v>
      </c>
      <c r="D6192">
        <f t="shared" si="577"/>
        <v>4.5922875601570778</v>
      </c>
      <c r="E6192">
        <f t="shared" si="580"/>
        <v>-7.3674451429033283E-3</v>
      </c>
      <c r="F6192">
        <f t="shared" si="581"/>
        <v>7.546726820772999E-2</v>
      </c>
      <c r="G6192" s="4">
        <f t="shared" si="578"/>
        <v>1.039999999999992</v>
      </c>
      <c r="H6192">
        <f>C6192*EXP(-$K$1*(20/250))*NORMSDIST(-M6192)-C6192*EXP(-$K$2*(20/250))*NORMSDIST(-L6192)</f>
        <v>0.93583405027425925</v>
      </c>
      <c r="I6192" s="4">
        <f t="shared" si="579"/>
        <v>0</v>
      </c>
      <c r="J6192">
        <f>C6192*EXP(-$K$2*(20/250))*NORMSDIST(L6192)-C6192*EXP(-$K$1*(20/250))*NORMSDIST(M6192)</f>
        <v>0.93583405027425925</v>
      </c>
      <c r="K6192">
        <f>+J6192-H6192-EXP(-$K$2*20/250)*C6192+EXP(-$K$1*20/250)*C6192</f>
        <v>0</v>
      </c>
      <c r="L6192">
        <f>+(LN(C6192/C6192)+($K$1-$K$2+0.5*F6213^2)*20/250)/F6213/SQRT(20/250)</f>
        <v>1.1881297009342253E-2</v>
      </c>
      <c r="M6192">
        <f>L6192-F6213*SQRT(20/250)</f>
        <v>-1.1881297009342253E-2</v>
      </c>
    </row>
    <row r="6193" spans="1:13" x14ac:dyDescent="0.15">
      <c r="A6193" s="2">
        <v>34596</v>
      </c>
      <c r="B6193" s="1">
        <v>98.58</v>
      </c>
      <c r="C6193" s="1">
        <f t="shared" si="576"/>
        <v>98.58</v>
      </c>
      <c r="D6193">
        <f t="shared" si="577"/>
        <v>4.5908684012772314</v>
      </c>
      <c r="E6193">
        <f t="shared" si="580"/>
        <v>-1.4191588798464494E-3</v>
      </c>
      <c r="F6193">
        <f t="shared" si="581"/>
        <v>7.4972862620713815E-2</v>
      </c>
      <c r="G6193" s="4">
        <f t="shared" si="578"/>
        <v>0.78999999999999204</v>
      </c>
      <c r="H6193">
        <f>C6193*EXP(-$K$1*(20/250))*NORMSDIST(-M6193)-C6193*EXP(-$K$2*(20/250))*NORMSDIST(-L6193)</f>
        <v>0.93575635724305783</v>
      </c>
      <c r="I6193" s="4">
        <f t="shared" si="579"/>
        <v>0</v>
      </c>
      <c r="J6193">
        <f>C6193*EXP(-$K$2*(20/250))*NORMSDIST(L6193)-C6193*EXP(-$K$1*(20/250))*NORMSDIST(M6193)</f>
        <v>0.93575635724305783</v>
      </c>
      <c r="K6193">
        <f>+J6193-H6193-EXP(-$K$2*20/250)*C6193+EXP(-$K$1*20/250)*C6193</f>
        <v>0</v>
      </c>
      <c r="L6193">
        <f>+(LN(C6193/C6193)+($K$1-$K$2+0.5*F6214^2)*20/250)/F6214/SQRT(20/250)</f>
        <v>1.1897183389484369E-2</v>
      </c>
      <c r="M6193">
        <f>L6193-F6214*SQRT(20/250)</f>
        <v>-1.1897183389484369E-2</v>
      </c>
    </row>
    <row r="6194" spans="1:13" x14ac:dyDescent="0.15">
      <c r="A6194" s="2">
        <v>34597</v>
      </c>
      <c r="B6194" s="1">
        <v>97.79</v>
      </c>
      <c r="C6194" s="1">
        <f t="shared" si="576"/>
        <v>97.79</v>
      </c>
      <c r="D6194">
        <f t="shared" si="577"/>
        <v>4.5828223223241835</v>
      </c>
      <c r="E6194">
        <f t="shared" si="580"/>
        <v>-8.0460789530478749E-3</v>
      </c>
      <c r="F6194">
        <f t="shared" si="581"/>
        <v>7.7597759181202014E-2</v>
      </c>
      <c r="G6194" s="4">
        <f t="shared" si="578"/>
        <v>0.49000000000000909</v>
      </c>
      <c r="H6194">
        <f>C6194*EXP(-$K$1*(20/250))*NORMSDIST(-M6194)-C6194*EXP(-$K$2*(20/250))*NORMSDIST(-L6194)</f>
        <v>0.89688548994512018</v>
      </c>
      <c r="I6194" s="4">
        <f t="shared" si="579"/>
        <v>0</v>
      </c>
      <c r="J6194">
        <f>C6194*EXP(-$K$2*(20/250))*NORMSDIST(L6194)-C6194*EXP(-$K$1*(20/250))*NORMSDIST(M6194)</f>
        <v>0.89688548994512018</v>
      </c>
      <c r="K6194">
        <f>+J6194-H6194-EXP(-$K$2*20/250)*C6194+EXP(-$K$1*20/250)*C6194</f>
        <v>0</v>
      </c>
      <c r="L6194">
        <f>+(LN(C6194/C6194)+($K$1-$K$2+0.5*F6215^2)*20/250)/F6215/SQRT(20/250)</f>
        <v>1.1495081496545339E-2</v>
      </c>
      <c r="M6194">
        <f>L6194-F6215*SQRT(20/250)</f>
        <v>-1.1495081496545339E-2</v>
      </c>
    </row>
    <row r="6195" spans="1:13" x14ac:dyDescent="0.15">
      <c r="A6195" s="2">
        <v>34598</v>
      </c>
      <c r="B6195" s="1">
        <v>97.92</v>
      </c>
      <c r="C6195" s="1">
        <f t="shared" si="576"/>
        <v>97.92</v>
      </c>
      <c r="D6195">
        <f t="shared" si="577"/>
        <v>4.5841508187640159</v>
      </c>
      <c r="E6195">
        <f t="shared" si="580"/>
        <v>1.3284964398323496E-3</v>
      </c>
      <c r="F6195">
        <f t="shared" si="581"/>
        <v>7.6387870780720263E-2</v>
      </c>
      <c r="G6195" s="4">
        <f t="shared" si="578"/>
        <v>0.71999999999999886</v>
      </c>
      <c r="H6195">
        <f>C6195*EXP(-$K$1*(20/250))*NORMSDIST(-M6195)-C6195*EXP(-$K$2*(20/250))*NORMSDIST(-L6195)</f>
        <v>0.89629237448554733</v>
      </c>
      <c r="I6195" s="4">
        <f t="shared" si="579"/>
        <v>0</v>
      </c>
      <c r="J6195">
        <f>C6195*EXP(-$K$2*(20/250))*NORMSDIST(L6195)-C6195*EXP(-$K$1*(20/250))*NORMSDIST(M6195)</f>
        <v>0.89629237448554733</v>
      </c>
      <c r="K6195">
        <f>+J6195-H6195-EXP(-$K$2*20/250)*C6195+EXP(-$K$1*20/250)*C6195</f>
        <v>0</v>
      </c>
      <c r="L6195">
        <f>+(LN(C6195/C6195)+($K$1-$K$2+0.5*F6216^2)*20/250)/F6216/SQRT(20/250)</f>
        <v>1.1472227787115199E-2</v>
      </c>
      <c r="M6195">
        <f>L6195-F6216*SQRT(20/250)</f>
        <v>-1.1472227787115203E-2</v>
      </c>
    </row>
    <row r="6196" spans="1:13" x14ac:dyDescent="0.15">
      <c r="A6196" s="2">
        <v>34599</v>
      </c>
      <c r="B6196" s="1">
        <v>98.05</v>
      </c>
      <c r="C6196" s="1">
        <f t="shared" si="576"/>
        <v>98.05</v>
      </c>
      <c r="D6196">
        <f t="shared" si="577"/>
        <v>4.585477552642355</v>
      </c>
      <c r="E6196">
        <f t="shared" si="580"/>
        <v>1.326733878339148E-3</v>
      </c>
      <c r="F6196">
        <f t="shared" si="581"/>
        <v>7.6085471594057486E-2</v>
      </c>
      <c r="G6196" s="4">
        <f t="shared" si="578"/>
        <v>0.67999999999999261</v>
      </c>
      <c r="H6196">
        <f>C6196*EXP(-$K$1*(20/250))*NORMSDIST(-M6196)-C6196*EXP(-$K$2*(20/250))*NORMSDIST(-L6196)</f>
        <v>0.89882853928884998</v>
      </c>
      <c r="I6196" s="4">
        <f t="shared" si="579"/>
        <v>0</v>
      </c>
      <c r="J6196">
        <f>C6196*EXP(-$K$2*(20/250))*NORMSDIST(L6196)-C6196*EXP(-$K$1*(20/250))*NORMSDIST(M6196)</f>
        <v>0.89882853928884998</v>
      </c>
      <c r="K6196">
        <f>+J6196-H6196-EXP(-$K$2*20/250)*C6196+EXP(-$K$1*20/250)*C6196</f>
        <v>0</v>
      </c>
      <c r="L6196">
        <f>+(LN(C6196/C6196)+($K$1-$K$2+0.5*F6217^2)*20/250)/F6217/SQRT(20/250)</f>
        <v>1.1489437022255147E-2</v>
      </c>
      <c r="M6196">
        <f>L6196-F6217*SQRT(20/250)</f>
        <v>-1.1489437022255147E-2</v>
      </c>
    </row>
    <row r="6197" spans="1:13" x14ac:dyDescent="0.15">
      <c r="A6197" s="2">
        <v>34600</v>
      </c>
      <c r="B6197" s="1">
        <v>97.7</v>
      </c>
      <c r="C6197" s="1">
        <f t="shared" si="576"/>
        <v>97.7</v>
      </c>
      <c r="D6197">
        <f t="shared" si="577"/>
        <v>4.5819015590487373</v>
      </c>
      <c r="E6197">
        <f t="shared" si="580"/>
        <v>-3.5759935936177101E-3</v>
      </c>
      <c r="F6197">
        <f t="shared" si="581"/>
        <v>6.489779289252473E-2</v>
      </c>
      <c r="G6197" s="4">
        <f t="shared" si="578"/>
        <v>0.5</v>
      </c>
      <c r="H6197">
        <f>C6197*EXP(-$K$1*(20/250))*NORMSDIST(-M6197)-C6197*EXP(-$K$2*(20/250))*NORMSDIST(-L6197)</f>
        <v>0.88822734519214208</v>
      </c>
      <c r="I6197" s="4">
        <f t="shared" si="579"/>
        <v>0</v>
      </c>
      <c r="J6197">
        <f>C6197*EXP(-$K$2*(20/250))*NORMSDIST(L6197)-C6197*EXP(-$K$1*(20/250))*NORMSDIST(M6197)</f>
        <v>0.88822734519214208</v>
      </c>
      <c r="K6197">
        <f>+J6197-H6197-EXP(-$K$2*20/250)*C6197+EXP(-$K$1*20/250)*C6197</f>
        <v>0</v>
      </c>
      <c r="L6197">
        <f>+(LN(C6197/C6197)+($K$1-$K$2+0.5*F6218^2)*20/250)/F6218/SQRT(20/250)</f>
        <v>1.1394595481991902E-2</v>
      </c>
      <c r="M6197">
        <f>L6197-F6218*SQRT(20/250)</f>
        <v>-1.1394595481991902E-2</v>
      </c>
    </row>
    <row r="6198" spans="1:13" x14ac:dyDescent="0.15">
      <c r="A6198" s="2">
        <v>34603</v>
      </c>
      <c r="B6198" s="1">
        <v>98.65</v>
      </c>
      <c r="C6198" s="1">
        <f t="shared" si="576"/>
        <v>98.65</v>
      </c>
      <c r="D6198">
        <f t="shared" si="577"/>
        <v>4.5915782324686241</v>
      </c>
      <c r="E6198">
        <f t="shared" si="580"/>
        <v>9.676673419886761E-3</v>
      </c>
      <c r="F6198">
        <f t="shared" si="581"/>
        <v>6.9645735534978312E-2</v>
      </c>
      <c r="G6198" s="4">
        <f t="shared" si="578"/>
        <v>1.7000000000000028</v>
      </c>
      <c r="H6198">
        <f>C6198*EXP(-$K$1*(20/250))*NORMSDIST(-M6198)-C6198*EXP(-$K$2*(20/250))*NORMSDIST(-L6198)</f>
        <v>0.80577450609539625</v>
      </c>
      <c r="I6198" s="4">
        <f t="shared" si="579"/>
        <v>0</v>
      </c>
      <c r="J6198">
        <f>C6198*EXP(-$K$2*(20/250))*NORMSDIST(L6198)-C6198*EXP(-$K$1*(20/250))*NORMSDIST(M6198)</f>
        <v>0.80577450609539625</v>
      </c>
      <c r="K6198">
        <f>+J6198-H6198-EXP(-$K$2*20/250)*C6198+EXP(-$K$1*20/250)*C6198</f>
        <v>0</v>
      </c>
      <c r="L6198">
        <f>+(LN(C6198/C6198)+($K$1-$K$2+0.5*F6219^2)*20/250)/F6219/SQRT(20/250)</f>
        <v>1.0237265277903231E-2</v>
      </c>
      <c r="M6198">
        <f>L6198-F6219*SQRT(20/250)</f>
        <v>-1.0237265277903231E-2</v>
      </c>
    </row>
    <row r="6199" spans="1:13" x14ac:dyDescent="0.15">
      <c r="A6199" s="2">
        <v>34604</v>
      </c>
      <c r="B6199" s="1">
        <v>98.37</v>
      </c>
      <c r="C6199" s="1">
        <f t="shared" si="576"/>
        <v>98.37</v>
      </c>
      <c r="D6199">
        <f t="shared" si="577"/>
        <v>4.5887358795246662</v>
      </c>
      <c r="E6199">
        <f t="shared" si="580"/>
        <v>-2.8423529439578488E-3</v>
      </c>
      <c r="F6199">
        <f t="shared" si="581"/>
        <v>6.9371665917849837E-2</v>
      </c>
      <c r="G6199" s="4">
        <f t="shared" si="578"/>
        <v>1.3200000000000074</v>
      </c>
      <c r="H6199">
        <f>C6199*EXP(-$K$1*(20/250))*NORMSDIST(-M6199)-C6199*EXP(-$K$2*(20/250))*NORMSDIST(-L6199)</f>
        <v>0.80222312770432325</v>
      </c>
      <c r="I6199" s="4">
        <f t="shared" si="579"/>
        <v>0</v>
      </c>
      <c r="J6199">
        <f>C6199*EXP(-$K$2*(20/250))*NORMSDIST(L6199)-C6199*EXP(-$K$1*(20/250))*NORMSDIST(M6199)</f>
        <v>0.80222312770432325</v>
      </c>
      <c r="K6199">
        <f>+J6199-H6199-EXP(-$K$2*20/250)*C6199+EXP(-$K$1*20/250)*C6199</f>
        <v>0</v>
      </c>
      <c r="L6199">
        <f>+(LN(C6199/C6199)+($K$1-$K$2+0.5*F6220^2)*20/250)/F6220/SQRT(20/250)</f>
        <v>1.0221155778665222E-2</v>
      </c>
      <c r="M6199">
        <f>L6199-F6220*SQRT(20/250)</f>
        <v>-1.0221155778665222E-2</v>
      </c>
    </row>
    <row r="6200" spans="1:13" x14ac:dyDescent="0.15">
      <c r="A6200" s="2">
        <v>34605</v>
      </c>
      <c r="B6200" s="1">
        <v>98.77</v>
      </c>
      <c r="C6200" s="1">
        <f t="shared" si="576"/>
        <v>98.77</v>
      </c>
      <c r="D6200">
        <f t="shared" si="577"/>
        <v>4.5927939149200361</v>
      </c>
      <c r="E6200">
        <f t="shared" si="580"/>
        <v>4.0580353953698634E-3</v>
      </c>
      <c r="F6200">
        <f t="shared" si="581"/>
        <v>7.0164255688027616E-2</v>
      </c>
      <c r="G6200" s="4">
        <f t="shared" si="578"/>
        <v>1.8199999999999932</v>
      </c>
      <c r="H6200">
        <f>C6200*EXP(-$K$1*(20/250))*NORMSDIST(-M6200)-C6200*EXP(-$K$2*(20/250))*NORMSDIST(-L6200)</f>
        <v>0.78282176377400958</v>
      </c>
      <c r="I6200" s="4">
        <f t="shared" si="579"/>
        <v>0</v>
      </c>
      <c r="J6200">
        <f>C6200*EXP(-$K$2*(20/250))*NORMSDIST(L6200)-C6200*EXP(-$K$1*(20/250))*NORMSDIST(M6200)</f>
        <v>0.78282176377400958</v>
      </c>
      <c r="K6200">
        <f>+J6200-H6200-EXP(-$K$2*20/250)*C6200+EXP(-$K$1*20/250)*C6200</f>
        <v>0</v>
      </c>
      <c r="L6200">
        <f>+(LN(C6200/C6200)+($K$1-$K$2+0.5*F6221^2)*20/250)/F6221/SQRT(20/250)</f>
        <v>9.9335599779808766E-3</v>
      </c>
      <c r="M6200">
        <f>L6200-F6221*SQRT(20/250)</f>
        <v>-9.9335599779808801E-3</v>
      </c>
    </row>
    <row r="6201" spans="1:13" x14ac:dyDescent="0.15">
      <c r="A6201" s="2">
        <v>34606</v>
      </c>
      <c r="B6201" s="1">
        <v>98.67</v>
      </c>
      <c r="C6201" s="1">
        <f t="shared" si="576"/>
        <v>98.67</v>
      </c>
      <c r="D6201">
        <f t="shared" si="577"/>
        <v>4.5917809488690757</v>
      </c>
      <c r="E6201">
        <f t="shared" si="580"/>
        <v>-1.0129660509603511E-3</v>
      </c>
      <c r="F6201">
        <f t="shared" si="581"/>
        <v>6.7578711783514961E-2</v>
      </c>
      <c r="G6201" s="4">
        <f t="shared" si="578"/>
        <v>1.269999999999996</v>
      </c>
      <c r="H6201">
        <f>C6201*EXP(-$K$1*(20/250))*NORMSDIST(-M6201)-C6201*EXP(-$K$2*(20/250))*NORMSDIST(-L6201)</f>
        <v>0.81015102726406951</v>
      </c>
      <c r="I6201" s="4">
        <f t="shared" si="579"/>
        <v>0</v>
      </c>
      <c r="J6201">
        <f>C6201*EXP(-$K$2*(20/250))*NORMSDIST(L6201)-C6201*EXP(-$K$1*(20/250))*NORMSDIST(M6201)</f>
        <v>0.81015102726406951</v>
      </c>
      <c r="K6201">
        <f>+J6201-H6201-EXP(-$K$2*20/250)*C6201+EXP(-$K$1*20/250)*C6201</f>
        <v>0</v>
      </c>
      <c r="L6201">
        <f>+(LN(C6201/C6201)+($K$1-$K$2+0.5*F6222^2)*20/250)/F6222/SQRT(20/250)</f>
        <v>1.0290783999681951E-2</v>
      </c>
      <c r="M6201">
        <f>L6201-F6222*SQRT(20/250)</f>
        <v>-1.0290783999681951E-2</v>
      </c>
    </row>
    <row r="6202" spans="1:13" x14ac:dyDescent="0.15">
      <c r="A6202" s="2">
        <v>34607</v>
      </c>
      <c r="B6202" s="1">
        <v>99.05</v>
      </c>
      <c r="C6202" s="1">
        <f t="shared" si="576"/>
        <v>99.05</v>
      </c>
      <c r="D6202">
        <f t="shared" si="577"/>
        <v>4.5956247731445599</v>
      </c>
      <c r="E6202">
        <f t="shared" si="580"/>
        <v>3.8438242754841312E-3</v>
      </c>
      <c r="F6202">
        <f t="shared" si="581"/>
        <v>6.7583134057118591E-2</v>
      </c>
      <c r="G6202" s="4">
        <f t="shared" si="578"/>
        <v>2.1499999999999915</v>
      </c>
      <c r="H6202">
        <f>C6202*EXP(-$K$1*(20/250))*NORMSDIST(-M6202)-C6202*EXP(-$K$2*(20/250))*NORMSDIST(-L6202)</f>
        <v>0.81016663395990207</v>
      </c>
      <c r="I6202" s="4">
        <f t="shared" si="579"/>
        <v>0</v>
      </c>
      <c r="J6202">
        <f>C6202*EXP(-$K$2*(20/250))*NORMSDIST(L6202)-C6202*EXP(-$K$1*(20/250))*NORMSDIST(M6202)</f>
        <v>0.81016663395990207</v>
      </c>
      <c r="K6202">
        <f>+J6202-H6202-EXP(-$K$2*20/250)*C6202+EXP(-$K$1*20/250)*C6202</f>
        <v>0</v>
      </c>
      <c r="L6202">
        <f>+(LN(C6202/C6202)+($K$1-$K$2+0.5*F6223^2)*20/250)/F6223/SQRT(20/250)</f>
        <v>1.0251500061772742E-2</v>
      </c>
      <c r="M6202">
        <f>L6202-F6223*SQRT(20/250)</f>
        <v>-1.0251500061772742E-2</v>
      </c>
    </row>
    <row r="6203" spans="1:13" x14ac:dyDescent="0.15">
      <c r="A6203" s="2">
        <v>34610</v>
      </c>
      <c r="B6203" s="1">
        <v>99.5</v>
      </c>
      <c r="C6203" s="1">
        <f t="shared" si="576"/>
        <v>99.5</v>
      </c>
      <c r="D6203">
        <f t="shared" si="577"/>
        <v>4.6001576441645469</v>
      </c>
      <c r="E6203">
        <f t="shared" si="580"/>
        <v>4.5328710199870059E-3</v>
      </c>
      <c r="F6203">
        <f t="shared" si="581"/>
        <v>6.7862552987610181E-2</v>
      </c>
      <c r="G6203" s="4">
        <f t="shared" si="578"/>
        <v>2.730000000000004</v>
      </c>
      <c r="H6203">
        <f>C6203*EXP(-$K$1*(20/250))*NORMSDIST(-M6203)-C6203*EXP(-$K$2*(20/250))*NORMSDIST(-L6203)</f>
        <v>0.78158603157267237</v>
      </c>
      <c r="I6203" s="4">
        <f t="shared" si="579"/>
        <v>0</v>
      </c>
      <c r="J6203">
        <f>C6203*EXP(-$K$2*(20/250))*NORMSDIST(L6203)-C6203*EXP(-$K$1*(20/250))*NORMSDIST(M6203)</f>
        <v>0.78158603157267237</v>
      </c>
      <c r="K6203">
        <f>+J6203-H6203-EXP(-$K$2*20/250)*C6203+EXP(-$K$1*20/250)*C6203</f>
        <v>0</v>
      </c>
      <c r="L6203">
        <f>+(LN(C6203/C6203)+($K$1-$K$2+0.5*F6224^2)*20/250)/F6224/SQRT(20/250)</f>
        <v>9.8451120332415428E-3</v>
      </c>
      <c r="M6203">
        <f>L6203-F6224*SQRT(20/250)</f>
        <v>-9.8451120332415393E-3</v>
      </c>
    </row>
    <row r="6204" spans="1:13" x14ac:dyDescent="0.15">
      <c r="A6204" s="2">
        <v>34611</v>
      </c>
      <c r="B6204" s="1">
        <v>99.65</v>
      </c>
      <c r="C6204" s="1">
        <f t="shared" si="576"/>
        <v>99.65</v>
      </c>
      <c r="D6204">
        <f t="shared" si="577"/>
        <v>4.6016640466588035</v>
      </c>
      <c r="E6204">
        <f t="shared" si="580"/>
        <v>1.5064024942565979E-3</v>
      </c>
      <c r="F6204">
        <f t="shared" si="581"/>
        <v>6.8021509457796225E-2</v>
      </c>
      <c r="G6204" s="4">
        <f t="shared" si="578"/>
        <v>2.6500000000000057</v>
      </c>
      <c r="H6204">
        <f>C6204*EXP(-$K$1*(20/250))*NORMSDIST(-M6204)-C6204*EXP(-$K$2*(20/250))*NORMSDIST(-L6204)</f>
        <v>0.78842621529753387</v>
      </c>
      <c r="I6204" s="4">
        <f t="shared" si="579"/>
        <v>0</v>
      </c>
      <c r="J6204">
        <f>C6204*EXP(-$K$2*(20/250))*NORMSDIST(L6204)-C6204*EXP(-$K$1*(20/250))*NORMSDIST(M6204)</f>
        <v>0.78842621529753387</v>
      </c>
      <c r="K6204">
        <f>+J6204-H6204-EXP(-$K$2*20/250)*C6204+EXP(-$K$1*20/250)*C6204</f>
        <v>0</v>
      </c>
      <c r="L6204">
        <f>+(LN(C6204/C6204)+($K$1-$K$2+0.5*F6225^2)*20/250)/F6225/SQRT(20/250)</f>
        <v>9.9163263073909734E-3</v>
      </c>
      <c r="M6204">
        <f>L6204-F6225*SQRT(20/250)</f>
        <v>-9.9163263073909734E-3</v>
      </c>
    </row>
    <row r="6205" spans="1:13" x14ac:dyDescent="0.15">
      <c r="A6205" s="2">
        <v>34612</v>
      </c>
      <c r="B6205" s="1">
        <v>99.47</v>
      </c>
      <c r="C6205" s="1">
        <f t="shared" si="576"/>
        <v>99.47</v>
      </c>
      <c r="D6205">
        <f t="shared" si="577"/>
        <v>4.5998560911643223</v>
      </c>
      <c r="E6205">
        <f t="shared" si="580"/>
        <v>-1.807955494481206E-3</v>
      </c>
      <c r="F6205">
        <f t="shared" si="581"/>
        <v>6.6440957821732413E-2</v>
      </c>
      <c r="G6205" s="4">
        <f t="shared" si="578"/>
        <v>1.269999999999996</v>
      </c>
      <c r="H6205">
        <f>C6205*EXP(-$K$1*(20/250))*NORMSDIST(-M6205)-C6205*EXP(-$K$2*(20/250))*NORMSDIST(-L6205)</f>
        <v>0.94570193149859705</v>
      </c>
      <c r="I6205" s="4">
        <f t="shared" si="579"/>
        <v>0</v>
      </c>
      <c r="J6205">
        <f>C6205*EXP(-$K$2*(20/250))*NORMSDIST(L6205)-C6205*EXP(-$K$1*(20/250))*NORMSDIST(M6205)</f>
        <v>0.94570193149859705</v>
      </c>
      <c r="K6205">
        <f>+J6205-H6205-EXP(-$K$2*20/250)*C6205+EXP(-$K$1*20/250)*C6205</f>
        <v>0</v>
      </c>
      <c r="L6205">
        <f>+(LN(C6205/C6205)+($K$1-$K$2+0.5*F6226^2)*20/250)/F6226/SQRT(20/250)</f>
        <v>1.1916051575020943E-2</v>
      </c>
      <c r="M6205">
        <f>L6205-F6226*SQRT(20/250)</f>
        <v>-1.1916051575020939E-2</v>
      </c>
    </row>
    <row r="6206" spans="1:13" x14ac:dyDescent="0.15">
      <c r="A6206" s="2">
        <v>34613</v>
      </c>
      <c r="B6206" s="1">
        <v>99.65</v>
      </c>
      <c r="C6206" s="1">
        <f t="shared" si="576"/>
        <v>99.65</v>
      </c>
      <c r="D6206">
        <f t="shared" si="577"/>
        <v>4.6016640466588035</v>
      </c>
      <c r="E6206">
        <f t="shared" si="580"/>
        <v>1.807955494481206E-3</v>
      </c>
      <c r="F6206">
        <f t="shared" si="581"/>
        <v>6.4664734875310423E-2</v>
      </c>
      <c r="G6206" s="4">
        <f t="shared" si="578"/>
        <v>2</v>
      </c>
      <c r="H6206">
        <f>C6206*EXP(-$K$1*(20/250))*NORMSDIST(-M6206)-C6206*EXP(-$K$2*(20/250))*NORMSDIST(-L6206)</f>
        <v>0.96112993066512331</v>
      </c>
      <c r="I6206" s="4">
        <f t="shared" si="579"/>
        <v>0</v>
      </c>
      <c r="J6206">
        <f>C6206*EXP(-$K$2*(20/250))*NORMSDIST(L6206)-C6206*EXP(-$K$1*(20/250))*NORMSDIST(M6206)</f>
        <v>0.96112993066512331</v>
      </c>
      <c r="K6206">
        <f>+J6206-H6206-EXP(-$K$2*20/250)*C6206+EXP(-$K$1*20/250)*C6206</f>
        <v>0</v>
      </c>
      <c r="L6206">
        <f>+(LN(C6206/C6206)+($K$1-$K$2+0.5*F6227^2)*20/250)/F6227/SQRT(20/250)</f>
        <v>1.2088580719603531E-2</v>
      </c>
      <c r="M6206">
        <f>L6206-F6227*SQRT(20/250)</f>
        <v>-1.2088580719603528E-2</v>
      </c>
    </row>
    <row r="6207" spans="1:13" x14ac:dyDescent="0.15">
      <c r="A6207" s="2">
        <v>34614</v>
      </c>
      <c r="B6207" s="1">
        <v>100.37</v>
      </c>
      <c r="C6207" s="1">
        <f t="shared" si="576"/>
        <v>100.37</v>
      </c>
      <c r="D6207">
        <f t="shared" si="577"/>
        <v>4.608863357825709</v>
      </c>
      <c r="E6207">
        <f t="shared" si="580"/>
        <v>7.199311166905531E-3</v>
      </c>
      <c r="F6207">
        <f t="shared" si="581"/>
        <v>6.8737473544466451E-2</v>
      </c>
      <c r="G6207" s="4">
        <f t="shared" si="578"/>
        <v>3.1300000000000097</v>
      </c>
      <c r="H6207">
        <f>C6207*EXP(-$K$1*(20/250))*NORMSDIST(-M6207)-C6207*EXP(-$K$2*(20/250))*NORMSDIST(-L6207)</f>
        <v>0.91499243078128245</v>
      </c>
      <c r="I6207" s="4">
        <f t="shared" si="579"/>
        <v>0</v>
      </c>
      <c r="J6207">
        <f>C6207*EXP(-$K$2*(20/250))*NORMSDIST(L6207)-C6207*EXP(-$K$1*(20/250))*NORMSDIST(M6207)</f>
        <v>0.91499243078128245</v>
      </c>
      <c r="K6207">
        <f>+J6207-H6207-EXP(-$K$2*20/250)*C6207+EXP(-$K$1*20/250)*C6207</f>
        <v>0</v>
      </c>
      <c r="L6207">
        <f>+(LN(C6207/C6207)+($K$1-$K$2+0.5*F6228^2)*20/250)/F6228/SQRT(20/250)</f>
        <v>1.1425703898857468E-2</v>
      </c>
      <c r="M6207">
        <f>L6207-F6228*SQRT(20/250)</f>
        <v>-1.1425703898857468E-2</v>
      </c>
    </row>
    <row r="6208" spans="1:13" x14ac:dyDescent="0.15">
      <c r="A6208" s="2">
        <v>34617</v>
      </c>
      <c r="B6208" s="1" t="e">
        <f>NA()</f>
        <v>#N/A</v>
      </c>
      <c r="C6208" s="1">
        <f t="shared" si="576"/>
        <v>100.37</v>
      </c>
      <c r="D6208">
        <f t="shared" si="577"/>
        <v>4.608863357825709</v>
      </c>
      <c r="E6208">
        <f t="shared" si="580"/>
        <v>0</v>
      </c>
      <c r="F6208">
        <f t="shared" si="581"/>
        <v>6.7756315792722857E-2</v>
      </c>
      <c r="G6208" s="4">
        <f t="shared" si="578"/>
        <v>3.4399999999999977</v>
      </c>
      <c r="H6208">
        <f>C6208*EXP(-$K$1*(20/250))*NORMSDIST(-M6208)-C6208*EXP(-$K$2*(20/250))*NORMSDIST(-L6208)</f>
        <v>0.91505892654067367</v>
      </c>
      <c r="I6208" s="4">
        <f t="shared" si="579"/>
        <v>0</v>
      </c>
      <c r="J6208">
        <f>C6208*EXP(-$K$2*(20/250))*NORMSDIST(L6208)-C6208*EXP(-$K$1*(20/250))*NORMSDIST(M6208)</f>
        <v>0.91505892654067367</v>
      </c>
      <c r="K6208">
        <f>+J6208-H6208-EXP(-$K$2*20/250)*C6208+EXP(-$K$1*20/250)*C6208</f>
        <v>0</v>
      </c>
      <c r="L6208">
        <f>+(LN(C6208/C6208)+($K$1-$K$2+0.5*F6229^2)*20/250)/F6229/SQRT(20/250)</f>
        <v>1.142653428159923E-2</v>
      </c>
      <c r="M6208">
        <f>L6208-F6229*SQRT(20/250)</f>
        <v>-1.1426534281599227E-2</v>
      </c>
    </row>
    <row r="6209" spans="1:13" x14ac:dyDescent="0.15">
      <c r="A6209" s="2">
        <v>34618</v>
      </c>
      <c r="B6209" s="1">
        <v>100.5</v>
      </c>
      <c r="C6209" s="1">
        <f t="shared" si="576"/>
        <v>100.5</v>
      </c>
      <c r="D6209">
        <f t="shared" si="577"/>
        <v>4.6101577274991303</v>
      </c>
      <c r="E6209">
        <f t="shared" si="580"/>
        <v>1.2943696734213361E-3</v>
      </c>
      <c r="F6209">
        <f t="shared" si="581"/>
        <v>6.7142967806879686E-2</v>
      </c>
      <c r="G6209" s="4">
        <f t="shared" si="578"/>
        <v>2.7199999999999989</v>
      </c>
      <c r="H6209">
        <f>C6209*EXP(-$K$1*(20/250))*NORMSDIST(-M6209)-C6209*EXP(-$K$2*(20/250))*NORMSDIST(-L6209)</f>
        <v>0.99740021385981947</v>
      </c>
      <c r="I6209" s="4">
        <f t="shared" si="579"/>
        <v>0</v>
      </c>
      <c r="J6209">
        <f>C6209*EXP(-$K$2*(20/250))*NORMSDIST(L6209)-C6209*EXP(-$K$1*(20/250))*NORMSDIST(M6209)</f>
        <v>0.99740021385981947</v>
      </c>
      <c r="K6209">
        <f>+J6209-H6209-EXP(-$K$2*20/250)*C6209+EXP(-$K$1*20/250)*C6209</f>
        <v>0</v>
      </c>
      <c r="L6209">
        <f>+(LN(C6209/C6209)+($K$1-$K$2+0.5*F6230^2)*20/250)/F6230/SQRT(20/250)</f>
        <v>1.2438686802394966E-2</v>
      </c>
      <c r="M6209">
        <f>L6209-F6230*SQRT(20/250)</f>
        <v>-1.2438686802394962E-2</v>
      </c>
    </row>
    <row r="6210" spans="1:13" x14ac:dyDescent="0.15">
      <c r="A6210" s="2">
        <v>34619</v>
      </c>
      <c r="B6210" s="1">
        <v>99.95</v>
      </c>
      <c r="C6210" s="1">
        <f t="shared" si="576"/>
        <v>99.95</v>
      </c>
      <c r="D6210">
        <f t="shared" si="577"/>
        <v>4.6046700609464093</v>
      </c>
      <c r="E6210">
        <f t="shared" si="580"/>
        <v>-5.4876665527210378E-3</v>
      </c>
      <c r="F6210">
        <f t="shared" si="581"/>
        <v>7.0414431460351132E-2</v>
      </c>
      <c r="G6210" s="4">
        <f t="shared" si="578"/>
        <v>2.0300000000000011</v>
      </c>
      <c r="H6210">
        <f>C6210*EXP(-$K$1*(20/250))*NORMSDIST(-M6210)-C6210*EXP(-$K$2*(20/250))*NORMSDIST(-L6210)</f>
        <v>0.98206152940247904</v>
      </c>
      <c r="I6210" s="4">
        <f t="shared" si="579"/>
        <v>0</v>
      </c>
      <c r="J6210">
        <f>C6210*EXP(-$K$2*(20/250))*NORMSDIST(L6210)-C6210*EXP(-$K$1*(20/250))*NORMSDIST(M6210)</f>
        <v>0.98206152940247904</v>
      </c>
      <c r="K6210">
        <f>+J6210-H6210-EXP(-$K$2*20/250)*C6210+EXP(-$K$1*20/250)*C6210</f>
        <v>0</v>
      </c>
      <c r="L6210">
        <f>+(LN(C6210/C6210)+($K$1-$K$2+0.5*F6231^2)*20/250)/F6231/SQRT(20/250)</f>
        <v>1.2314784478885107E-2</v>
      </c>
      <c r="M6210">
        <f>L6210-F6231*SQRT(20/250)</f>
        <v>-1.2314784478885111E-2</v>
      </c>
    </row>
    <row r="6211" spans="1:13" x14ac:dyDescent="0.15">
      <c r="A6211" s="2">
        <v>34620</v>
      </c>
      <c r="B6211" s="1">
        <v>99.75</v>
      </c>
      <c r="C6211" s="1">
        <f t="shared" si="576"/>
        <v>99.75</v>
      </c>
      <c r="D6211">
        <f t="shared" si="577"/>
        <v>4.6026670557699729</v>
      </c>
      <c r="E6211">
        <f t="shared" si="580"/>
        <v>-2.0030051764363677E-3</v>
      </c>
      <c r="F6211">
        <f t="shared" si="581"/>
        <v>7.0904684623084274E-2</v>
      </c>
      <c r="G6211" s="4">
        <f t="shared" si="578"/>
        <v>1.8299999999999983</v>
      </c>
      <c r="H6211">
        <f>C6211*EXP(-$K$1*(20/250))*NORMSDIST(-M6211)-C6211*EXP(-$K$2*(20/250))*NORMSDIST(-L6211)</f>
        <v>0.97986312072661974</v>
      </c>
      <c r="I6211" s="4">
        <f t="shared" si="579"/>
        <v>0</v>
      </c>
      <c r="J6211">
        <f>C6211*EXP(-$K$2*(20/250))*NORMSDIST(L6211)-C6211*EXP(-$K$1*(20/250))*NORMSDIST(M6211)</f>
        <v>0.97986312072661974</v>
      </c>
      <c r="K6211">
        <f>+J6211-H6211-EXP(-$K$2*20/250)*C6211+EXP(-$K$1*20/250)*C6211</f>
        <v>0</v>
      </c>
      <c r="L6211">
        <f>+(LN(C6211/C6211)+($K$1-$K$2+0.5*F6232^2)*20/250)/F6232/SQRT(20/250)</f>
        <v>1.2311852907995675E-2</v>
      </c>
      <c r="M6211">
        <f>L6211-F6232*SQRT(20/250)</f>
        <v>-1.2311852907995679E-2</v>
      </c>
    </row>
    <row r="6212" spans="1:13" x14ac:dyDescent="0.15">
      <c r="A6212" s="2">
        <v>34621</v>
      </c>
      <c r="B6212" s="1">
        <v>98.43</v>
      </c>
      <c r="C6212" s="1">
        <f t="shared" si="576"/>
        <v>98.43</v>
      </c>
      <c r="D6212">
        <f t="shared" si="577"/>
        <v>4.58934563564112</v>
      </c>
      <c r="E6212">
        <f t="shared" si="580"/>
        <v>-1.3321420128852957E-2</v>
      </c>
      <c r="F6212">
        <f t="shared" si="581"/>
        <v>8.3719465619990913E-2</v>
      </c>
      <c r="G6212" s="4">
        <f t="shared" si="578"/>
        <v>0.36000000000001364</v>
      </c>
      <c r="H6212">
        <f>C6212*EXP(-$K$1*(20/250))*NORMSDIST(-M6212)-C6212*EXP(-$K$2*(20/250))*NORMSDIST(-L6212)</f>
        <v>0.83010490662540803</v>
      </c>
      <c r="I6212" s="4">
        <f t="shared" si="579"/>
        <v>0</v>
      </c>
      <c r="J6212">
        <f>C6212*EXP(-$K$2*(20/250))*NORMSDIST(L6212)-C6212*EXP(-$K$1*(20/250))*NORMSDIST(M6212)</f>
        <v>0.83010490662540803</v>
      </c>
      <c r="K6212">
        <f>+J6212-H6212-EXP(-$K$2*20/250)*C6212+EXP(-$K$1*20/250)*C6212</f>
        <v>0</v>
      </c>
      <c r="L6212">
        <f>+(LN(C6212/C6212)+($K$1-$K$2+0.5*F6233^2)*20/250)/F6233/SQRT(20/250)</f>
        <v>1.0569964315760766E-2</v>
      </c>
      <c r="M6212">
        <f>L6212-F6233*SQRT(20/250)</f>
        <v>-1.0569964315760766E-2</v>
      </c>
    </row>
    <row r="6213" spans="1:13" x14ac:dyDescent="0.15">
      <c r="A6213" s="2">
        <v>34624</v>
      </c>
      <c r="B6213" s="1">
        <v>97.68</v>
      </c>
      <c r="C6213" s="1">
        <f t="shared" si="576"/>
        <v>97.68</v>
      </c>
      <c r="D6213">
        <f t="shared" si="577"/>
        <v>4.581696829802449</v>
      </c>
      <c r="E6213">
        <f t="shared" si="580"/>
        <v>-7.6488058386710023E-3</v>
      </c>
      <c r="F6213">
        <f t="shared" si="581"/>
        <v>8.4013456845973541E-2</v>
      </c>
      <c r="G6213" s="4">
        <f t="shared" si="578"/>
        <v>0</v>
      </c>
      <c r="H6213">
        <f>C6213*EXP(-$K$1*(20/250))*NORMSDIST(-M6213)-C6213*EXP(-$K$2*(20/250))*NORMSDIST(-L6213)</f>
        <v>0.77135221452041947</v>
      </c>
      <c r="I6213" s="4">
        <f t="shared" si="579"/>
        <v>0.59999999999999432</v>
      </c>
      <c r="J6213">
        <f>C6213*EXP(-$K$2*(20/250))*NORMSDIST(L6213)-C6213*EXP(-$K$1*(20/250))*NORMSDIST(M6213)</f>
        <v>0.77135221452042657</v>
      </c>
      <c r="K6213">
        <f>+J6213-H6213-EXP(-$K$2*20/250)*C6213+EXP(-$K$1*20/250)*C6213</f>
        <v>0</v>
      </c>
      <c r="L6213">
        <f>+(LN(C6213/C6213)+($K$1-$K$2+0.5*F6234^2)*20/250)/F6234/SQRT(20/250)</f>
        <v>9.8972401549622287E-3</v>
      </c>
      <c r="M6213">
        <f>L6213-F6234*SQRT(20/250)</f>
        <v>-9.8972401549622252E-3</v>
      </c>
    </row>
    <row r="6214" spans="1:13" x14ac:dyDescent="0.15">
      <c r="A6214" s="2">
        <v>34625</v>
      </c>
      <c r="B6214" s="1">
        <v>97.79</v>
      </c>
      <c r="C6214" s="1">
        <f t="shared" si="576"/>
        <v>97.79</v>
      </c>
      <c r="D6214">
        <f t="shared" si="577"/>
        <v>4.5828223223241835</v>
      </c>
      <c r="E6214">
        <f t="shared" si="580"/>
        <v>1.1254925217345502E-3</v>
      </c>
      <c r="F6214">
        <f t="shared" si="581"/>
        <v>8.4125790517243518E-2</v>
      </c>
      <c r="G6214" s="4">
        <f t="shared" si="578"/>
        <v>0</v>
      </c>
      <c r="H6214">
        <f>C6214*EXP(-$K$1*(20/250))*NORMSDIST(-M6214)-C6214*EXP(-$K$2*(20/250))*NORMSDIST(-L6214)</f>
        <v>0.77191686397303272</v>
      </c>
      <c r="I6214" s="4">
        <f t="shared" si="579"/>
        <v>0.57999999999999829</v>
      </c>
      <c r="J6214">
        <f>C6214*EXP(-$K$2*(20/250))*NORMSDIST(L6214)-C6214*EXP(-$K$1*(20/250))*NORMSDIST(M6214)</f>
        <v>0.77191686397303272</v>
      </c>
      <c r="K6214">
        <f>+J6214-H6214-EXP(-$K$2*20/250)*C6214+EXP(-$K$1*20/250)*C6214</f>
        <v>0</v>
      </c>
      <c r="L6214">
        <f>+(LN(C6214/C6214)+($K$1-$K$2+0.5*F6235^2)*20/250)/F6235/SQRT(20/250)</f>
        <v>9.8933439063155579E-3</v>
      </c>
      <c r="M6214">
        <f>L6214-F6235*SQRT(20/250)</f>
        <v>-9.8933439063155579E-3</v>
      </c>
    </row>
    <row r="6215" spans="1:13" x14ac:dyDescent="0.15">
      <c r="A6215" s="2">
        <v>34626</v>
      </c>
      <c r="B6215" s="1">
        <v>97.3</v>
      </c>
      <c r="C6215" s="1">
        <f t="shared" si="576"/>
        <v>97.3</v>
      </c>
      <c r="D6215">
        <f t="shared" si="577"/>
        <v>4.577798989191959</v>
      </c>
      <c r="E6215">
        <f t="shared" si="580"/>
        <v>-5.0233331322244723E-3</v>
      </c>
      <c r="F6215">
        <f t="shared" si="581"/>
        <v>8.128250076499216E-2</v>
      </c>
      <c r="G6215" s="4">
        <f t="shared" si="578"/>
        <v>0</v>
      </c>
      <c r="H6215">
        <f>C6215*EXP(-$K$1*(20/250))*NORMSDIST(-M6215)-C6215*EXP(-$K$2*(20/250))*NORMSDIST(-L6215)</f>
        <v>0.74897291536219512</v>
      </c>
      <c r="I6215" s="4">
        <f t="shared" si="579"/>
        <v>0.79999999999999716</v>
      </c>
      <c r="J6215">
        <f>C6215*EXP(-$K$2*(20/250))*NORMSDIST(L6215)-C6215*EXP(-$K$1*(20/250))*NORMSDIST(M6215)</f>
        <v>0.74897291536219512</v>
      </c>
      <c r="K6215">
        <f>+J6215-H6215-EXP(-$K$2*20/250)*C6215+EXP(-$K$1*20/250)*C6215</f>
        <v>0</v>
      </c>
      <c r="L6215">
        <f>+(LN(C6215/C6215)+($K$1-$K$2+0.5*F6236^2)*20/250)/F6236/SQRT(20/250)</f>
        <v>9.6476146464562606E-3</v>
      </c>
      <c r="M6215">
        <f>L6215-F6236*SQRT(20/250)</f>
        <v>-9.6476146464562606E-3</v>
      </c>
    </row>
    <row r="6216" spans="1:13" x14ac:dyDescent="0.15">
      <c r="A6216" s="2">
        <v>34627</v>
      </c>
      <c r="B6216" s="1">
        <v>97.2</v>
      </c>
      <c r="C6216" s="1">
        <f t="shared" si="576"/>
        <v>97.2</v>
      </c>
      <c r="D6216">
        <f t="shared" si="577"/>
        <v>4.5767707114663931</v>
      </c>
      <c r="E6216">
        <f t="shared" si="580"/>
        <v>-1.028277725565907E-3</v>
      </c>
      <c r="F6216">
        <f t="shared" si="581"/>
        <v>8.1120900635858986E-2</v>
      </c>
      <c r="G6216" s="4">
        <f t="shared" si="578"/>
        <v>0</v>
      </c>
      <c r="H6216">
        <f>C6216*EXP(-$K$1*(20/250))*NORMSDIST(-M6216)-C6216*EXP(-$K$2*(20/250))*NORMSDIST(-L6216)</f>
        <v>0.75847032246754509</v>
      </c>
      <c r="I6216" s="4">
        <f t="shared" si="579"/>
        <v>1.2999999999999972</v>
      </c>
      <c r="J6216">
        <f>C6216*EXP(-$K$2*(20/250))*NORMSDIST(L6216)-C6216*EXP(-$K$1*(20/250))*NORMSDIST(M6216)</f>
        <v>0.75847032246754509</v>
      </c>
      <c r="K6216">
        <f>+J6216-H6216-EXP(-$K$2*20/250)*C6216+EXP(-$K$1*20/250)*C6216</f>
        <v>0</v>
      </c>
      <c r="L6216">
        <f>+(LN(C6216/C6216)+($K$1-$K$2+0.5*F6237^2)*20/250)/F6237/SQRT(20/250)</f>
        <v>9.780007529324208E-3</v>
      </c>
      <c r="M6216">
        <f>L6216-F6237*SQRT(20/250)</f>
        <v>-9.7800075293242045E-3</v>
      </c>
    </row>
    <row r="6217" spans="1:13" x14ac:dyDescent="0.15">
      <c r="A6217" s="2">
        <v>34628</v>
      </c>
      <c r="B6217" s="1">
        <v>97.37</v>
      </c>
      <c r="C6217" s="1">
        <f t="shared" ref="C6217:C6280" si="582">_xlfn.IFNA(B6217,C6216)</f>
        <v>97.37</v>
      </c>
      <c r="D6217">
        <f t="shared" ref="D6217:D6280" si="583">+LN(C6217)</f>
        <v>4.5785181549906646</v>
      </c>
      <c r="E6217">
        <f t="shared" si="580"/>
        <v>1.7474435242714748E-3</v>
      </c>
      <c r="F6217">
        <f t="shared" si="581"/>
        <v>8.1242588304523883E-2</v>
      </c>
      <c r="G6217" s="4">
        <f t="shared" ref="G6217:G6280" si="584">+IF(C6238&lt;C6217,-C6238+C6217,0)</f>
        <v>0</v>
      </c>
      <c r="H6217">
        <f>C6217*EXP(-$K$1*(20/250))*NORMSDIST(-M6217)-C6217*EXP(-$K$2*(20/250))*NORMSDIST(-L6217)</f>
        <v>0.76060314693982889</v>
      </c>
      <c r="I6217" s="4">
        <f t="shared" ref="I6217:I6280" si="585">+IF(C6238&gt;C6217,C6238-C6217,0)</f>
        <v>1.039999999999992</v>
      </c>
      <c r="J6217">
        <f>C6217*EXP(-$K$2*(20/250))*NORMSDIST(L6217)-C6217*EXP(-$K$1*(20/250))*NORMSDIST(M6217)</f>
        <v>0.76060314693982889</v>
      </c>
      <c r="K6217">
        <f>+J6217-H6217-EXP(-$K$2*20/250)*C6217+EXP(-$K$1*20/250)*C6217</f>
        <v>0</v>
      </c>
      <c r="L6217">
        <f>+(LN(C6217/C6217)+($K$1-$K$2+0.5*F6238^2)*20/250)/F6238/SQRT(20/250)</f>
        <v>9.7903862154435032E-3</v>
      </c>
      <c r="M6217">
        <f>L6217-F6238*SQRT(20/250)</f>
        <v>-9.7903862154435032E-3</v>
      </c>
    </row>
    <row r="6218" spans="1:13" x14ac:dyDescent="0.15">
      <c r="A6218" s="2">
        <v>34631</v>
      </c>
      <c r="B6218" s="1">
        <v>97.2</v>
      </c>
      <c r="C6218" s="1">
        <f t="shared" si="582"/>
        <v>97.2</v>
      </c>
      <c r="D6218">
        <f t="shared" si="583"/>
        <v>4.5767707114663931</v>
      </c>
      <c r="E6218">
        <f t="shared" ref="E6218:E6281" si="586">+D6218-D6217</f>
        <v>-1.7474435242714748E-3</v>
      </c>
      <c r="F6218">
        <f t="shared" si="581"/>
        <v>8.0571957341940711E-2</v>
      </c>
      <c r="G6218" s="4">
        <f t="shared" si="584"/>
        <v>0</v>
      </c>
      <c r="H6218">
        <f>C6218*EXP(-$K$1*(20/250))*NORMSDIST(-M6218)-C6218*EXP(-$K$2*(20/250))*NORMSDIST(-L6218)</f>
        <v>0.76168754574173647</v>
      </c>
      <c r="I6218" s="4">
        <f t="shared" si="585"/>
        <v>0.98999999999999488</v>
      </c>
      <c r="J6218">
        <f>C6218*EXP(-$K$2*(20/250))*NORMSDIST(L6218)-C6218*EXP(-$K$1*(20/250))*NORMSDIST(M6218)</f>
        <v>0.76168754574173647</v>
      </c>
      <c r="K6218">
        <f>+J6218-H6218-EXP(-$K$2*20/250)*C6218+EXP(-$K$1*20/250)*C6218</f>
        <v>0</v>
      </c>
      <c r="L6218">
        <f>+(LN(C6218/C6218)+($K$1-$K$2+0.5*F6239^2)*20/250)/F6239/SQRT(20/250)</f>
        <v>9.8214929724605403E-3</v>
      </c>
      <c r="M6218">
        <f>L6218-F6239*SQRT(20/250)</f>
        <v>-9.8214929724605403E-3</v>
      </c>
    </row>
    <row r="6219" spans="1:13" x14ac:dyDescent="0.15">
      <c r="A6219" s="2">
        <v>34632</v>
      </c>
      <c r="B6219" s="1">
        <v>96.95</v>
      </c>
      <c r="C6219" s="1">
        <f t="shared" si="582"/>
        <v>96.95</v>
      </c>
      <c r="D6219">
        <f t="shared" si="583"/>
        <v>4.5741953816886607</v>
      </c>
      <c r="E6219">
        <f t="shared" si="586"/>
        <v>-2.5753297777324491E-3</v>
      </c>
      <c r="F6219">
        <f t="shared" si="581"/>
        <v>7.2388396988109602E-2</v>
      </c>
      <c r="G6219" s="4">
        <f t="shared" si="584"/>
        <v>0</v>
      </c>
      <c r="H6219">
        <f>C6219*EXP(-$K$1*(20/250))*NORMSDIST(-M6219)-C6219*EXP(-$K$2*(20/250))*NORMSDIST(-L6219)</f>
        <v>0.75003095171585699</v>
      </c>
      <c r="I6219" s="4">
        <f t="shared" si="585"/>
        <v>1.3199999999999932</v>
      </c>
      <c r="J6219">
        <f>C6219*EXP(-$K$2*(20/250))*NORMSDIST(L6219)-C6219*EXP(-$K$1*(20/250))*NORMSDIST(M6219)</f>
        <v>0.75003095171585699</v>
      </c>
      <c r="K6219">
        <f>+J6219-H6219-EXP(-$K$2*20/250)*C6219+EXP(-$K$1*20/250)*C6219</f>
        <v>0</v>
      </c>
      <c r="L6219">
        <f>+(LN(C6219/C6219)+($K$1-$K$2+0.5*F6240^2)*20/250)/F6240/SQRT(20/250)</f>
        <v>9.6961229974267694E-3</v>
      </c>
      <c r="M6219">
        <f>L6219-F6240*SQRT(20/250)</f>
        <v>-9.6961229974267694E-3</v>
      </c>
    </row>
    <row r="6220" spans="1:13" x14ac:dyDescent="0.15">
      <c r="A6220" s="2">
        <v>34633</v>
      </c>
      <c r="B6220" s="1">
        <v>97.05</v>
      </c>
      <c r="C6220" s="1">
        <f t="shared" si="582"/>
        <v>97.05</v>
      </c>
      <c r="D6220">
        <f t="shared" si="583"/>
        <v>4.5752263096150196</v>
      </c>
      <c r="E6220">
        <f t="shared" si="586"/>
        <v>1.0309279263589488E-3</v>
      </c>
      <c r="F6220">
        <f t="shared" si="581"/>
        <v>7.2274485626582452E-2</v>
      </c>
      <c r="G6220" s="4">
        <f t="shared" si="584"/>
        <v>0</v>
      </c>
      <c r="H6220">
        <f>C6220*EXP(-$K$1*(20/250))*NORMSDIST(-M6220)-C6220*EXP(-$K$2*(20/250))*NORMSDIST(-L6220)</f>
        <v>0.75101852144772607</v>
      </c>
      <c r="I6220" s="4">
        <f t="shared" si="585"/>
        <v>1.2199999999999989</v>
      </c>
      <c r="J6220">
        <f>C6220*EXP(-$K$2*(20/250))*NORMSDIST(L6220)-C6220*EXP(-$K$1*(20/250))*NORMSDIST(M6220)</f>
        <v>0.75101852144772607</v>
      </c>
      <c r="K6220">
        <f>+J6220-H6220-EXP(-$K$2*20/250)*C6220+EXP(-$K$1*20/250)*C6220</f>
        <v>0</v>
      </c>
      <c r="L6220">
        <f>+(LN(C6220/C6220)+($K$1-$K$2+0.5*F6241^2)*20/250)/F6241/SQRT(20/250)</f>
        <v>9.6988860124491792E-3</v>
      </c>
      <c r="M6220">
        <f>L6220-F6241*SQRT(20/250)</f>
        <v>-9.6988860124491792E-3</v>
      </c>
    </row>
    <row r="6221" spans="1:13" x14ac:dyDescent="0.15">
      <c r="A6221" s="2">
        <v>34634</v>
      </c>
      <c r="B6221" s="1">
        <v>96.95</v>
      </c>
      <c r="C6221" s="1">
        <f t="shared" si="582"/>
        <v>96.95</v>
      </c>
      <c r="D6221">
        <f t="shared" si="583"/>
        <v>4.5741953816886607</v>
      </c>
      <c r="E6221">
        <f t="shared" si="586"/>
        <v>-1.0309279263589488E-3</v>
      </c>
      <c r="F6221">
        <f t="shared" si="581"/>
        <v>7.0240876217535705E-2</v>
      </c>
      <c r="G6221" s="4">
        <f t="shared" si="584"/>
        <v>0</v>
      </c>
      <c r="H6221">
        <f>C6221*EXP(-$K$1*(20/250))*NORMSDIST(-M6221)-C6221*EXP(-$K$2*(20/250))*NORMSDIST(-L6221)</f>
        <v>0.76407013625043163</v>
      </c>
      <c r="I6221" s="4">
        <f t="shared" si="585"/>
        <v>1.7999999999999972</v>
      </c>
      <c r="J6221">
        <f>C6221*EXP(-$K$2*(20/250))*NORMSDIST(L6221)-C6221*EXP(-$K$1*(20/250))*NORMSDIST(M6221)</f>
        <v>0.76407013625043163</v>
      </c>
      <c r="K6221">
        <f>+J6221-H6221-EXP(-$K$2*20/250)*C6221+EXP(-$K$1*20/250)*C6221</f>
        <v>0</v>
      </c>
      <c r="L6221">
        <f>+(LN(C6221/C6221)+($K$1-$K$2+0.5*F6242^2)*20/250)/F6242/SQRT(20/250)</f>
        <v>9.8776222359218194E-3</v>
      </c>
      <c r="M6221">
        <f>L6221-F6242*SQRT(20/250)</f>
        <v>-9.8776222359218194E-3</v>
      </c>
    </row>
    <row r="6222" spans="1:13" x14ac:dyDescent="0.15">
      <c r="A6222" s="2">
        <v>34635</v>
      </c>
      <c r="B6222" s="1">
        <v>97.4</v>
      </c>
      <c r="C6222" s="1">
        <f t="shared" si="582"/>
        <v>97.4</v>
      </c>
      <c r="D6222">
        <f t="shared" si="583"/>
        <v>4.5788262106484892</v>
      </c>
      <c r="E6222">
        <f t="shared" si="586"/>
        <v>4.6308289598284702E-3</v>
      </c>
      <c r="F6222">
        <f t="shared" si="581"/>
        <v>7.2766831499011295E-2</v>
      </c>
      <c r="G6222" s="4">
        <f t="shared" si="584"/>
        <v>0</v>
      </c>
      <c r="H6222">
        <f>C6222*EXP(-$K$1*(20/250))*NORMSDIST(-M6222)-C6222*EXP(-$K$2*(20/250))*NORMSDIST(-L6222)</f>
        <v>0.75799515938819439</v>
      </c>
      <c r="I6222" s="4">
        <f t="shared" si="585"/>
        <v>1.1899999999999977</v>
      </c>
      <c r="J6222">
        <f>C6222*EXP(-$K$2*(20/250))*NORMSDIST(L6222)-C6222*EXP(-$K$1*(20/250))*NORMSDIST(M6222)</f>
        <v>0.75799515938819439</v>
      </c>
      <c r="K6222">
        <f>+J6222-H6222-EXP(-$K$2*20/250)*C6222+EXP(-$K$1*20/250)*C6222</f>
        <v>0</v>
      </c>
      <c r="L6222">
        <f>+(LN(C6222/C6222)+($K$1-$K$2+0.5*F6243^2)*20/250)/F6243/SQRT(20/250)</f>
        <v>9.7538101922638055E-3</v>
      </c>
      <c r="M6222">
        <f>L6222-F6243*SQRT(20/250)</f>
        <v>-9.753810192263809E-3</v>
      </c>
    </row>
    <row r="6223" spans="1:13" x14ac:dyDescent="0.15">
      <c r="A6223" s="2">
        <v>34638</v>
      </c>
      <c r="B6223" s="1">
        <v>96.9</v>
      </c>
      <c r="C6223" s="1">
        <f t="shared" si="582"/>
        <v>96.9</v>
      </c>
      <c r="D6223">
        <f t="shared" si="583"/>
        <v>4.5736795188967205</v>
      </c>
      <c r="E6223">
        <f t="shared" si="586"/>
        <v>-5.1466917517686284E-3</v>
      </c>
      <c r="F6223">
        <f t="shared" si="581"/>
        <v>7.2489052110138161E-2</v>
      </c>
      <c r="G6223" s="4">
        <f t="shared" si="584"/>
        <v>0</v>
      </c>
      <c r="H6223">
        <f>C6223*EXP(-$K$1*(20/250))*NORMSDIST(-M6223)-C6223*EXP(-$K$2*(20/250))*NORMSDIST(-L6223)</f>
        <v>0.72680738712377035</v>
      </c>
      <c r="I6223" s="4">
        <f t="shared" si="585"/>
        <v>2.0499999999999972</v>
      </c>
      <c r="J6223">
        <f>C6223*EXP(-$K$2*(20/250))*NORMSDIST(L6223)-C6223*EXP(-$K$1*(20/250))*NORMSDIST(M6223)</f>
        <v>0.72680738712377035</v>
      </c>
      <c r="K6223">
        <f>+J6223-H6223-EXP(-$K$2*20/250)*C6223+EXP(-$K$1*20/250)*C6223</f>
        <v>0</v>
      </c>
      <c r="L6223">
        <f>+(LN(C6223/C6223)+($K$1-$K$2+0.5*F6244^2)*20/250)/F6244/SQRT(20/250)</f>
        <v>9.4007367419563538E-3</v>
      </c>
      <c r="M6223">
        <f>L6223-F6244*SQRT(20/250)</f>
        <v>-9.4007367419563503E-3</v>
      </c>
    </row>
    <row r="6224" spans="1:13" x14ac:dyDescent="0.15">
      <c r="A6224" s="2">
        <v>34639</v>
      </c>
      <c r="B6224" s="1">
        <v>96.77</v>
      </c>
      <c r="C6224" s="1">
        <f t="shared" si="582"/>
        <v>96.77</v>
      </c>
      <c r="D6224">
        <f t="shared" si="583"/>
        <v>4.5723370288928509</v>
      </c>
      <c r="E6224">
        <f t="shared" si="586"/>
        <v>-1.3424900038696563E-3</v>
      </c>
      <c r="F6224">
        <f t="shared" si="581"/>
        <v>6.9615454802463728E-2</v>
      </c>
      <c r="G6224" s="4">
        <f t="shared" si="584"/>
        <v>0</v>
      </c>
      <c r="H6224">
        <f>C6224*EXP(-$K$1*(20/250))*NORMSDIST(-M6224)-C6224*EXP(-$K$2*(20/250))*NORMSDIST(-L6224)</f>
        <v>0.72217732729296813</v>
      </c>
      <c r="I6224" s="4">
        <f t="shared" si="585"/>
        <v>2.1400000000000006</v>
      </c>
      <c r="J6224">
        <f>C6224*EXP(-$K$2*(20/250))*NORMSDIST(L6224)-C6224*EXP(-$K$1*(20/250))*NORMSDIST(M6224)</f>
        <v>0.72217732729296813</v>
      </c>
      <c r="K6224">
        <f>+J6224-H6224-EXP(-$K$2*20/250)*C6224+EXP(-$K$1*20/250)*C6224</f>
        <v>0</v>
      </c>
      <c r="L6224">
        <f>+(LN(C6224/C6224)+($K$1-$K$2+0.5*F6245^2)*20/250)/F6245/SQRT(20/250)</f>
        <v>9.3533972455604551E-3</v>
      </c>
      <c r="M6224">
        <f>L6224-F6245*SQRT(20/250)</f>
        <v>-9.3533972455604516E-3</v>
      </c>
    </row>
    <row r="6225" spans="1:13" x14ac:dyDescent="0.15">
      <c r="A6225" s="2">
        <v>34640</v>
      </c>
      <c r="B6225" s="1">
        <v>97</v>
      </c>
      <c r="C6225" s="1">
        <f t="shared" si="582"/>
        <v>97</v>
      </c>
      <c r="D6225">
        <f t="shared" si="583"/>
        <v>4.5747109785033828</v>
      </c>
      <c r="E6225">
        <f t="shared" si="586"/>
        <v>2.3739496105319446E-3</v>
      </c>
      <c r="F6225">
        <f t="shared" si="581"/>
        <v>7.0119015764147141E-2</v>
      </c>
      <c r="G6225" s="4">
        <f t="shared" si="584"/>
        <v>0</v>
      </c>
      <c r="H6225">
        <f>C6225*EXP(-$K$1*(20/250))*NORMSDIST(-M6225)-C6225*EXP(-$K$2*(20/250))*NORMSDIST(-L6225)</f>
        <v>0.73734078795569502</v>
      </c>
      <c r="I6225" s="4">
        <f t="shared" si="585"/>
        <v>2.4000000000000057</v>
      </c>
      <c r="J6225">
        <f>C6225*EXP(-$K$2*(20/250))*NORMSDIST(L6225)-C6225*EXP(-$K$1*(20/250))*NORMSDIST(M6225)</f>
        <v>0.73734078795569502</v>
      </c>
      <c r="K6225">
        <f>+J6225-H6225-EXP(-$K$2*20/250)*C6225+EXP(-$K$1*20/250)*C6225</f>
        <v>0</v>
      </c>
      <c r="L6225">
        <f>+(LN(C6225/C6225)+($K$1-$K$2+0.5*F6246^2)*20/250)/F6246/SQRT(20/250)</f>
        <v>9.5271506541390917E-3</v>
      </c>
      <c r="M6225">
        <f>L6225-F6246*SQRT(20/250)</f>
        <v>-9.5271506541390952E-3</v>
      </c>
    </row>
    <row r="6226" spans="1:13" x14ac:dyDescent="0.15">
      <c r="A6226" s="2">
        <v>34641</v>
      </c>
      <c r="B6226" s="1">
        <v>98.2</v>
      </c>
      <c r="C6226" s="1">
        <f t="shared" si="582"/>
        <v>98.2</v>
      </c>
      <c r="D6226">
        <f t="shared" si="583"/>
        <v>4.5870062153604199</v>
      </c>
      <c r="E6226">
        <f t="shared" si="586"/>
        <v>1.229523685703704E-2</v>
      </c>
      <c r="F6226">
        <f t="shared" si="581"/>
        <v>8.4259208736659472E-2</v>
      </c>
      <c r="G6226" s="4">
        <f t="shared" si="584"/>
        <v>0</v>
      </c>
      <c r="H6226">
        <f>C6226*EXP(-$K$1*(20/250))*NORMSDIST(-M6226)-C6226*EXP(-$K$2*(20/250))*NORMSDIST(-L6226)</f>
        <v>0.69573021542200308</v>
      </c>
      <c r="I6226" s="4">
        <f t="shared" si="585"/>
        <v>2.1899999999999977</v>
      </c>
      <c r="J6226">
        <f>C6226*EXP(-$K$2*(20/250))*NORMSDIST(L6226)-C6226*EXP(-$K$1*(20/250))*NORMSDIST(M6226)</f>
        <v>0.69573021542200308</v>
      </c>
      <c r="K6226">
        <f>+J6226-H6226-EXP(-$K$2*20/250)*C6226+EXP(-$K$1*20/250)*C6226</f>
        <v>0</v>
      </c>
      <c r="L6226">
        <f>+(LN(C6226/C6226)+($K$1-$K$2+0.5*F6247^2)*20/250)/F6247/SQRT(20/250)</f>
        <v>8.8796331321094272E-3</v>
      </c>
      <c r="M6226">
        <f>L6226-F6247*SQRT(20/250)</f>
        <v>-8.8796331321094237E-3</v>
      </c>
    </row>
    <row r="6227" spans="1:13" x14ac:dyDescent="0.15">
      <c r="A6227" s="2">
        <v>34642</v>
      </c>
      <c r="B6227" s="1">
        <v>97.65</v>
      </c>
      <c r="C6227" s="1">
        <f t="shared" si="582"/>
        <v>97.65</v>
      </c>
      <c r="D6227">
        <f t="shared" si="583"/>
        <v>4.5813896573226884</v>
      </c>
      <c r="E6227">
        <f t="shared" si="586"/>
        <v>-5.6165580377314228E-3</v>
      </c>
      <c r="F6227">
        <f t="shared" si="581"/>
        <v>8.5479174017526097E-2</v>
      </c>
      <c r="G6227" s="4">
        <f t="shared" si="584"/>
        <v>0</v>
      </c>
      <c r="H6227">
        <f>C6227*EXP(-$K$1*(20/250))*NORMSDIST(-M6227)-C6227*EXP(-$K$2*(20/250))*NORMSDIST(-L6227)</f>
        <v>0.64348302183362449</v>
      </c>
      <c r="I6227" s="4">
        <f t="shared" si="585"/>
        <v>2.6699999999999875</v>
      </c>
      <c r="J6227">
        <f>C6227*EXP(-$K$2*(20/250))*NORMSDIST(L6227)-C6227*EXP(-$K$1*(20/250))*NORMSDIST(M6227)</f>
        <v>0.64348302183361739</v>
      </c>
      <c r="K6227">
        <f>+J6227-H6227-EXP(-$K$2*20/250)*C6227+EXP(-$K$1*20/250)*C6227</f>
        <v>0</v>
      </c>
      <c r="L6227">
        <f>+(LN(C6227/C6227)+($K$1-$K$2+0.5*F6248^2)*20/250)/F6248/SQRT(20/250)</f>
        <v>8.2590428780683154E-3</v>
      </c>
      <c r="M6227">
        <f>L6227-F6248*SQRT(20/250)</f>
        <v>-8.2590428780683189E-3</v>
      </c>
    </row>
    <row r="6228" spans="1:13" x14ac:dyDescent="0.15">
      <c r="A6228" s="2">
        <v>34645</v>
      </c>
      <c r="B6228" s="1">
        <v>97.24</v>
      </c>
      <c r="C6228" s="1">
        <f t="shared" si="582"/>
        <v>97.24</v>
      </c>
      <c r="D6228">
        <f t="shared" si="583"/>
        <v>4.5771821494479221</v>
      </c>
      <c r="E6228">
        <f t="shared" si="586"/>
        <v>-4.2075078747663142E-3</v>
      </c>
      <c r="F6228">
        <f t="shared" si="581"/>
        <v>8.0791927067116909E-2</v>
      </c>
      <c r="G6228" s="4">
        <f t="shared" si="584"/>
        <v>0</v>
      </c>
      <c r="H6228">
        <f>C6228*EXP(-$K$1*(20/250))*NORMSDIST(-M6228)-C6228*EXP(-$K$2*(20/250))*NORMSDIST(-L6228)</f>
        <v>0.60433179814585003</v>
      </c>
      <c r="I6228" s="4">
        <f t="shared" si="585"/>
        <v>3.1099999999999994</v>
      </c>
      <c r="J6228">
        <f>C6228*EXP(-$K$2*(20/250))*NORMSDIST(L6228)-C6228*EXP(-$K$1*(20/250))*NORMSDIST(M6228)</f>
        <v>0.60433179814585003</v>
      </c>
      <c r="K6228">
        <f>+J6228-H6228-EXP(-$K$2*20/250)*C6228+EXP(-$K$1*20/250)*C6228</f>
        <v>0</v>
      </c>
      <c r="L6228">
        <f>+(LN(C6228/C6228)+($K$1-$K$2+0.5*F6249^2)*20/250)/F6249/SQRT(20/250)</f>
        <v>7.7892353484523757E-3</v>
      </c>
      <c r="M6228">
        <f>L6228-F6249*SQRT(20/250)</f>
        <v>-7.7892353484523792E-3</v>
      </c>
    </row>
    <row r="6229" spans="1:13" x14ac:dyDescent="0.15">
      <c r="A6229" s="2">
        <v>34646</v>
      </c>
      <c r="B6229" s="1">
        <v>96.93</v>
      </c>
      <c r="C6229" s="1">
        <f t="shared" si="582"/>
        <v>96.93</v>
      </c>
      <c r="D6229">
        <f t="shared" si="583"/>
        <v>4.5739890685045168</v>
      </c>
      <c r="E6229">
        <f t="shared" si="586"/>
        <v>-3.1930809434053131E-3</v>
      </c>
      <c r="F6229">
        <f t="shared" si="581"/>
        <v>8.0797798759793704E-2</v>
      </c>
      <c r="G6229" s="4">
        <f t="shared" si="584"/>
        <v>0</v>
      </c>
      <c r="H6229">
        <f>C6229*EXP(-$K$1*(20/250))*NORMSDIST(-M6229)-C6229*EXP(-$K$2*(20/250))*NORMSDIST(-L6229)</f>
        <v>0.59186342141506287</v>
      </c>
      <c r="I6229" s="4">
        <f t="shared" si="585"/>
        <v>3.1999999999999886</v>
      </c>
      <c r="J6229">
        <f>C6229*EXP(-$K$2*(20/250))*NORMSDIST(L6229)-C6229*EXP(-$K$1*(20/250))*NORMSDIST(M6229)</f>
        <v>0.59186342141506287</v>
      </c>
      <c r="K6229">
        <f>+J6229-H6229-EXP(-$K$2*20/250)*C6229+EXP(-$K$1*20/250)*C6229</f>
        <v>0</v>
      </c>
      <c r="L6229">
        <f>+(LN(C6229/C6229)+($K$1-$K$2+0.5*F6250^2)*20/250)/F6250/SQRT(20/250)</f>
        <v>7.6529251439452625E-3</v>
      </c>
      <c r="M6229">
        <f>L6229-F6250*SQRT(20/250)</f>
        <v>-7.6529251439452625E-3</v>
      </c>
    </row>
    <row r="6230" spans="1:13" x14ac:dyDescent="0.15">
      <c r="A6230" s="2">
        <v>34647</v>
      </c>
      <c r="B6230" s="1">
        <v>97.78</v>
      </c>
      <c r="C6230" s="1">
        <f t="shared" si="582"/>
        <v>97.78</v>
      </c>
      <c r="D6230">
        <f t="shared" si="583"/>
        <v>4.5827200571504996</v>
      </c>
      <c r="E6230">
        <f t="shared" si="586"/>
        <v>8.7309886459827624E-3</v>
      </c>
      <c r="F6230">
        <f t="shared" si="581"/>
        <v>8.7954797870290924E-2</v>
      </c>
      <c r="G6230" s="4">
        <f t="shared" si="584"/>
        <v>0</v>
      </c>
      <c r="H6230">
        <f>C6230*EXP(-$K$1*(20/250))*NORMSDIST(-M6230)-C6230*EXP(-$K$2*(20/250))*NORMSDIST(-L6230)</f>
        <v>0.5270123859067013</v>
      </c>
      <c r="I6230" s="4">
        <f t="shared" si="585"/>
        <v>2.6299999999999955</v>
      </c>
      <c r="J6230">
        <f>C6230*EXP(-$K$2*(20/250))*NORMSDIST(L6230)-C6230*EXP(-$K$1*(20/250))*NORMSDIST(M6230)</f>
        <v>0.5270123859067013</v>
      </c>
      <c r="K6230">
        <f>+J6230-H6230-EXP(-$K$2*20/250)*C6230+EXP(-$K$1*20/250)*C6230</f>
        <v>0</v>
      </c>
      <c r="L6230">
        <f>+(LN(C6230/C6230)+($K$1-$K$2+0.5*F6251^2)*20/250)/F6251/SQRT(20/250)</f>
        <v>6.7551349682846845E-3</v>
      </c>
      <c r="M6230">
        <f>L6230-F6251*SQRT(20/250)</f>
        <v>-6.7551349682846845E-3</v>
      </c>
    </row>
    <row r="6231" spans="1:13" x14ac:dyDescent="0.15">
      <c r="A6231" s="2">
        <v>34648</v>
      </c>
      <c r="B6231" s="1">
        <v>97.92</v>
      </c>
      <c r="C6231" s="1">
        <f t="shared" si="582"/>
        <v>97.92</v>
      </c>
      <c r="D6231">
        <f t="shared" si="583"/>
        <v>4.5841508187640159</v>
      </c>
      <c r="E6231">
        <f t="shared" si="586"/>
        <v>1.4307616135162959E-3</v>
      </c>
      <c r="F6231">
        <f t="shared" si="581"/>
        <v>8.7078676138705041E-2</v>
      </c>
      <c r="G6231" s="4">
        <f t="shared" si="584"/>
        <v>0</v>
      </c>
      <c r="H6231">
        <f>C6231*EXP(-$K$1*(20/250))*NORMSDIST(-M6231)-C6231*EXP(-$K$2*(20/250))*NORMSDIST(-L6231)</f>
        <v>0.54121165878478905</v>
      </c>
      <c r="I6231" s="4">
        <f t="shared" si="585"/>
        <v>2.2999999999999972</v>
      </c>
      <c r="J6231">
        <f>C6231*EXP(-$K$2*(20/250))*NORMSDIST(L6231)-C6231*EXP(-$K$1*(20/250))*NORMSDIST(M6231)</f>
        <v>0.54121165878478905</v>
      </c>
      <c r="K6231">
        <f>+J6231-H6231-EXP(-$K$2*20/250)*C6231+EXP(-$K$1*20/250)*C6231</f>
        <v>0</v>
      </c>
      <c r="L6231">
        <f>+(LN(C6231/C6231)+($K$1-$K$2+0.5*F6252^2)*20/250)/F6252/SQRT(20/250)</f>
        <v>6.9272227141465486E-3</v>
      </c>
      <c r="M6231">
        <f>L6231-F6252*SQRT(20/250)</f>
        <v>-6.9272227141465451E-3</v>
      </c>
    </row>
    <row r="6232" spans="1:13" x14ac:dyDescent="0.15">
      <c r="A6232" s="2">
        <v>34649</v>
      </c>
      <c r="B6232" s="1" t="e">
        <f>NA()</f>
        <v>#N/A</v>
      </c>
      <c r="C6232" s="1">
        <f t="shared" si="582"/>
        <v>97.92</v>
      </c>
      <c r="D6232">
        <f t="shared" si="583"/>
        <v>4.5841508187640159</v>
      </c>
      <c r="E6232">
        <f t="shared" si="586"/>
        <v>0</v>
      </c>
      <c r="F6232">
        <f t="shared" si="581"/>
        <v>8.7057946802150579E-2</v>
      </c>
      <c r="G6232" s="4">
        <f t="shared" si="584"/>
        <v>0</v>
      </c>
      <c r="H6232">
        <f>C6232*EXP(-$K$1*(20/250))*NORMSDIST(-M6232)-C6232*EXP(-$K$2*(20/250))*NORMSDIST(-L6232)</f>
        <v>0.5510645800647751</v>
      </c>
      <c r="I6232" s="4">
        <f t="shared" si="585"/>
        <v>2.1200000000000045</v>
      </c>
      <c r="J6232">
        <f>C6232*EXP(-$K$2*(20/250))*NORMSDIST(L6232)-C6232*EXP(-$K$1*(20/250))*NORMSDIST(M6232)</f>
        <v>0.5510645800647751</v>
      </c>
      <c r="K6232">
        <f>+J6232-H6232-EXP(-$K$2*20/250)*C6232+EXP(-$K$1*20/250)*C6232</f>
        <v>0</v>
      </c>
      <c r="L6232">
        <f>+(LN(C6232/C6232)+($K$1-$K$2+0.5*F6253^2)*20/250)/F6253/SQRT(20/250)</f>
        <v>7.0533369630436781E-3</v>
      </c>
      <c r="M6232">
        <f>L6232-F6253*SQRT(20/250)</f>
        <v>-7.0533369630436764E-3</v>
      </c>
    </row>
    <row r="6233" spans="1:13" x14ac:dyDescent="0.15">
      <c r="A6233" s="2">
        <v>34652</v>
      </c>
      <c r="B6233" s="1">
        <v>98.07</v>
      </c>
      <c r="C6233" s="1">
        <f t="shared" si="582"/>
        <v>98.07</v>
      </c>
      <c r="D6233">
        <f t="shared" si="583"/>
        <v>4.5856815094042291</v>
      </c>
      <c r="E6233">
        <f t="shared" si="586"/>
        <v>1.5306906402132725E-3</v>
      </c>
      <c r="F6233">
        <f t="shared" si="581"/>
        <v>7.4740934445742632E-2</v>
      </c>
      <c r="G6233" s="4">
        <f t="shared" si="584"/>
        <v>0</v>
      </c>
      <c r="H6233">
        <f>C6233*EXP(-$K$1*(20/250))*NORMSDIST(-M6233)-C6233*EXP(-$K$2*(20/250))*NORMSDIST(-L6233)</f>
        <v>0.55579676531971245</v>
      </c>
      <c r="I6233" s="4">
        <f t="shared" si="585"/>
        <v>2.25</v>
      </c>
      <c r="J6233">
        <f>C6233*EXP(-$K$2*(20/250))*NORMSDIST(L6233)-C6233*EXP(-$K$1*(20/250))*NORMSDIST(M6233)</f>
        <v>0.55579676531971245</v>
      </c>
      <c r="K6233">
        <f>+J6233-H6233-EXP(-$K$2*20/250)*C6233+EXP(-$K$1*20/250)*C6233</f>
        <v>0</v>
      </c>
      <c r="L6233">
        <f>+(LN(C6233/C6233)+($K$1-$K$2+0.5*F6254^2)*20/250)/F6254/SQRT(20/250)</f>
        <v>7.1030264193376559E-3</v>
      </c>
      <c r="M6233">
        <f>L6233-F6254*SQRT(20/250)</f>
        <v>-7.1030264193376524E-3</v>
      </c>
    </row>
    <row r="6234" spans="1:13" x14ac:dyDescent="0.15">
      <c r="A6234" s="2">
        <v>34653</v>
      </c>
      <c r="B6234" s="1">
        <v>98.28</v>
      </c>
      <c r="C6234" s="1">
        <f t="shared" si="582"/>
        <v>98.28</v>
      </c>
      <c r="D6234">
        <f t="shared" si="583"/>
        <v>4.5878205476529788</v>
      </c>
      <c r="E6234">
        <f t="shared" si="586"/>
        <v>2.139038248749614E-3</v>
      </c>
      <c r="F6234">
        <f t="shared" si="581"/>
        <v>6.9984056286055876E-2</v>
      </c>
      <c r="G6234" s="4">
        <f t="shared" si="584"/>
        <v>0</v>
      </c>
      <c r="H6234">
        <f>C6234*EXP(-$K$1*(20/250))*NORMSDIST(-M6234)-C6234*EXP(-$K$2*(20/250))*NORMSDIST(-L6234)</f>
        <v>0.55733959215148587</v>
      </c>
      <c r="I6234" s="4">
        <f t="shared" si="585"/>
        <v>2.019999999999996</v>
      </c>
      <c r="J6234">
        <f>C6234*EXP(-$K$2*(20/250))*NORMSDIST(L6234)-C6234*EXP(-$K$1*(20/250))*NORMSDIST(M6234)</f>
        <v>0.55733959215148587</v>
      </c>
      <c r="K6234">
        <f>+J6234-H6234-EXP(-$K$2*20/250)*C6234+EXP(-$K$1*20/250)*C6234</f>
        <v>0</v>
      </c>
      <c r="L6234">
        <f>+(LN(C6234/C6234)+($K$1-$K$2+0.5*F6255^2)*20/250)/F6255/SQRT(20/250)</f>
        <v>7.1075241282546461E-3</v>
      </c>
      <c r="M6234">
        <f>L6234-F6255*SQRT(20/250)</f>
        <v>-7.1075241282546478E-3</v>
      </c>
    </row>
    <row r="6235" spans="1:13" x14ac:dyDescent="0.15">
      <c r="A6235" s="2">
        <v>34654</v>
      </c>
      <c r="B6235" s="1">
        <v>98.37</v>
      </c>
      <c r="C6235" s="1">
        <f t="shared" si="582"/>
        <v>98.37</v>
      </c>
      <c r="D6235">
        <f t="shared" si="583"/>
        <v>4.5887358795246662</v>
      </c>
      <c r="E6235">
        <f t="shared" si="586"/>
        <v>9.1533187168746366E-4</v>
      </c>
      <c r="F6235">
        <f t="shared" si="581"/>
        <v>6.9956505647663383E-2</v>
      </c>
      <c r="G6235" s="4">
        <f t="shared" si="584"/>
        <v>0</v>
      </c>
      <c r="H6235">
        <f>C6235*EXP(-$K$1*(20/250))*NORMSDIST(-M6235)-C6235*EXP(-$K$2*(20/250))*NORMSDIST(-L6235)</f>
        <v>0.56030913229959367</v>
      </c>
      <c r="I6235" s="4">
        <f t="shared" si="585"/>
        <v>1.8900000000000006</v>
      </c>
      <c r="J6235">
        <f>C6235*EXP(-$K$2*(20/250))*NORMSDIST(L6235)-C6235*EXP(-$K$1*(20/250))*NORMSDIST(M6235)</f>
        <v>0.56030913229959367</v>
      </c>
      <c r="K6235">
        <f>+J6235-H6235-EXP(-$K$2*20/250)*C6235+EXP(-$K$1*20/250)*C6235</f>
        <v>0</v>
      </c>
      <c r="L6235">
        <f>+(LN(C6235/C6235)+($K$1-$K$2+0.5*F6256^2)*20/250)/F6256/SQRT(20/250)</f>
        <v>7.1388565777487003E-3</v>
      </c>
      <c r="M6235">
        <f>L6235-F6256*SQRT(20/250)</f>
        <v>-7.1388565777486986E-3</v>
      </c>
    </row>
    <row r="6236" spans="1:13" x14ac:dyDescent="0.15">
      <c r="A6236" s="2">
        <v>34655</v>
      </c>
      <c r="B6236" s="1">
        <v>98.1</v>
      </c>
      <c r="C6236" s="1">
        <f t="shared" si="582"/>
        <v>98.1</v>
      </c>
      <c r="D6236">
        <f t="shared" si="583"/>
        <v>4.5859873665713176</v>
      </c>
      <c r="E6236">
        <f t="shared" si="586"/>
        <v>-2.7485129533486585E-3</v>
      </c>
      <c r="F6236">
        <f t="shared" si="581"/>
        <v>6.8218937387838782E-2</v>
      </c>
      <c r="G6236" s="4">
        <f t="shared" si="584"/>
        <v>0</v>
      </c>
      <c r="H6236">
        <f>C6236*EXP(-$K$1*(20/250))*NORMSDIST(-M6236)-C6236*EXP(-$K$2*(20/250))*NORMSDIST(-L6236)</f>
        <v>0.54027654447266116</v>
      </c>
      <c r="I6236" s="4">
        <f t="shared" si="585"/>
        <v>2.1800000000000068</v>
      </c>
      <c r="J6236">
        <f>C6236*EXP(-$K$2*(20/250))*NORMSDIST(L6236)-C6236*EXP(-$K$1*(20/250))*NORMSDIST(M6236)</f>
        <v>0.54027654447266116</v>
      </c>
      <c r="K6236">
        <f>+J6236-H6236-EXP(-$K$2*20/250)*C6236+EXP(-$K$1*20/250)*C6236</f>
        <v>0</v>
      </c>
      <c r="L6236">
        <f>+(LN(C6236/C6236)+($K$1-$K$2+0.5*F6257^2)*20/250)/F6257/SQRT(20/250)</f>
        <v>6.9025648147097466E-3</v>
      </c>
      <c r="M6236">
        <f>L6236-F6257*SQRT(20/250)</f>
        <v>-6.9025648147097466E-3</v>
      </c>
    </row>
    <row r="6237" spans="1:13" x14ac:dyDescent="0.15">
      <c r="A6237" s="2">
        <v>34656</v>
      </c>
      <c r="B6237" s="1">
        <v>98.5</v>
      </c>
      <c r="C6237" s="1">
        <f t="shared" si="582"/>
        <v>98.5</v>
      </c>
      <c r="D6237">
        <f t="shared" si="583"/>
        <v>4.5900565481780431</v>
      </c>
      <c r="E6237">
        <f t="shared" si="586"/>
        <v>4.069181606725536E-3</v>
      </c>
      <c r="F6237">
        <f t="shared" si="581"/>
        <v>6.9155096440406391E-2</v>
      </c>
      <c r="G6237" s="4">
        <f t="shared" si="584"/>
        <v>0</v>
      </c>
      <c r="H6237">
        <f>C6237*EXP(-$K$1*(20/250))*NORMSDIST(-M6237)-C6237*EXP(-$K$2*(20/250))*NORMSDIST(-L6237)</f>
        <v>0.53529640966240066</v>
      </c>
      <c r="I6237" s="4">
        <f t="shared" si="585"/>
        <v>1.6500000000000057</v>
      </c>
      <c r="J6237">
        <f>C6237*EXP(-$K$2*(20/250))*NORMSDIST(L6237)-C6237*EXP(-$K$1*(20/250))*NORMSDIST(M6237)</f>
        <v>0.53529640966240066</v>
      </c>
      <c r="K6237">
        <f>+J6237-H6237-EXP(-$K$2*20/250)*C6237+EXP(-$K$1*20/250)*C6237</f>
        <v>0</v>
      </c>
      <c r="L6237">
        <f>+(LN(C6237/C6237)+($K$1-$K$2+0.5*F6258^2)*20/250)/F6258/SQRT(20/250)</f>
        <v>6.811164926306899E-3</v>
      </c>
      <c r="M6237">
        <f>L6237-F6258*SQRT(20/250)</f>
        <v>-6.8111649263068955E-3</v>
      </c>
    </row>
    <row r="6238" spans="1:13" x14ac:dyDescent="0.15">
      <c r="A6238" s="2">
        <v>34659</v>
      </c>
      <c r="B6238" s="1">
        <v>98.41</v>
      </c>
      <c r="C6238" s="1">
        <f t="shared" si="582"/>
        <v>98.41</v>
      </c>
      <c r="D6238">
        <f t="shared" si="583"/>
        <v>4.5891424249108939</v>
      </c>
      <c r="E6238">
        <f t="shared" si="586"/>
        <v>-9.1412326714923609E-4</v>
      </c>
      <c r="F6238">
        <f t="shared" ref="F6238:F6301" si="587">STDEV(E6218:E6238)*SQRT(250)</f>
        <v>6.9228484833754003E-2</v>
      </c>
      <c r="G6238" s="4">
        <f t="shared" si="584"/>
        <v>0</v>
      </c>
      <c r="H6238">
        <f>C6238*EXP(-$K$1*(20/250))*NORMSDIST(-M6238)-C6238*EXP(-$K$2*(20/250))*NORMSDIST(-L6238)</f>
        <v>0.53131856894227525</v>
      </c>
      <c r="I6238" s="4">
        <f t="shared" si="585"/>
        <v>1.9099999999999966</v>
      </c>
      <c r="J6238">
        <f>C6238*EXP(-$K$2*(20/250))*NORMSDIST(L6238)-C6238*EXP(-$K$1*(20/250))*NORMSDIST(M6238)</f>
        <v>0.53131856894227525</v>
      </c>
      <c r="K6238">
        <f>+J6238-H6238-EXP(-$K$2*20/250)*C6238+EXP(-$K$1*20/250)*C6238</f>
        <v>0</v>
      </c>
      <c r="L6238">
        <f>+(LN(C6238/C6238)+($K$1-$K$2+0.5*F6259^2)*20/250)/F6259/SQRT(20/250)</f>
        <v>6.766732605690007E-3</v>
      </c>
      <c r="M6238">
        <f>L6238-F6259*SQRT(20/250)</f>
        <v>-6.7667326056900087E-3</v>
      </c>
    </row>
    <row r="6239" spans="1:13" x14ac:dyDescent="0.15">
      <c r="A6239" s="2">
        <v>34660</v>
      </c>
      <c r="B6239" s="1">
        <v>98.19</v>
      </c>
      <c r="C6239" s="1">
        <f t="shared" si="582"/>
        <v>98.19</v>
      </c>
      <c r="D6239">
        <f t="shared" si="583"/>
        <v>4.5869043771811988</v>
      </c>
      <c r="E6239">
        <f t="shared" si="586"/>
        <v>-2.2380477296950474E-3</v>
      </c>
      <c r="F6239">
        <f t="shared" si="587"/>
        <v>6.9448442822028694E-2</v>
      </c>
      <c r="G6239" s="4">
        <f t="shared" si="584"/>
        <v>0</v>
      </c>
      <c r="H6239">
        <f>C6239*EXP(-$K$1*(20/250))*NORMSDIST(-M6239)-C6239*EXP(-$K$2*(20/250))*NORMSDIST(-L6239)</f>
        <v>0.52028082442420498</v>
      </c>
      <c r="I6239" s="4">
        <f t="shared" si="585"/>
        <v>2.0400000000000063</v>
      </c>
      <c r="J6239">
        <f>C6239*EXP(-$K$2*(20/250))*NORMSDIST(L6239)-C6239*EXP(-$K$1*(20/250))*NORMSDIST(M6239)</f>
        <v>0.52028082442420498</v>
      </c>
      <c r="K6239">
        <f>+J6239-H6239-EXP(-$K$2*20/250)*C6239+EXP(-$K$1*20/250)*C6239</f>
        <v>0</v>
      </c>
      <c r="L6239">
        <f>+(LN(C6239/C6239)+($K$1-$K$2+0.5*F6260^2)*20/250)/F6260/SQRT(20/250)</f>
        <v>6.6410032151934147E-3</v>
      </c>
      <c r="M6239">
        <f>L6239-F6260*SQRT(20/250)</f>
        <v>-6.6410032151934164E-3</v>
      </c>
    </row>
    <row r="6240" spans="1:13" x14ac:dyDescent="0.15">
      <c r="A6240" s="2">
        <v>34661</v>
      </c>
      <c r="B6240" s="1">
        <v>98.27</v>
      </c>
      <c r="C6240" s="1">
        <f t="shared" si="582"/>
        <v>98.27</v>
      </c>
      <c r="D6240">
        <f t="shared" si="583"/>
        <v>4.5877187923743357</v>
      </c>
      <c r="E6240">
        <f t="shared" si="586"/>
        <v>8.1441519313685262E-4</v>
      </c>
      <c r="F6240">
        <f t="shared" si="587"/>
        <v>6.8561943226993022E-2</v>
      </c>
      <c r="G6240" s="4">
        <f t="shared" si="584"/>
        <v>0</v>
      </c>
      <c r="H6240">
        <f>C6240*EXP(-$K$1*(20/250))*NORMSDIST(-M6240)-C6240*EXP(-$K$2*(20/250))*NORMSDIST(-L6240)</f>
        <v>0.52270004629188094</v>
      </c>
      <c r="I6240" s="4">
        <f t="shared" si="585"/>
        <v>2.1800000000000068</v>
      </c>
      <c r="J6240">
        <f>C6240*EXP(-$K$2*(20/250))*NORMSDIST(L6240)-C6240*EXP(-$K$1*(20/250))*NORMSDIST(M6240)</f>
        <v>0.52270004629188094</v>
      </c>
      <c r="K6240">
        <f>+J6240-H6240-EXP(-$K$2*20/250)*C6240+EXP(-$K$1*20/250)*C6240</f>
        <v>0</v>
      </c>
      <c r="L6240">
        <f>+(LN(C6240/C6240)+($K$1-$K$2+0.5*F6261^2)*20/250)/F6261/SQRT(20/250)</f>
        <v>6.6664517139600546E-3</v>
      </c>
      <c r="M6240">
        <f>L6240-F6261*SQRT(20/250)</f>
        <v>-6.6664517139600546E-3</v>
      </c>
    </row>
    <row r="6241" spans="1:13" x14ac:dyDescent="0.15">
      <c r="A6241" s="2">
        <v>34662</v>
      </c>
      <c r="B6241" s="1" t="e">
        <f>NA()</f>
        <v>#N/A</v>
      </c>
      <c r="C6241" s="1">
        <f t="shared" si="582"/>
        <v>98.27</v>
      </c>
      <c r="D6241">
        <f t="shared" si="583"/>
        <v>4.5877187923743357</v>
      </c>
      <c r="E6241">
        <f t="shared" si="586"/>
        <v>0</v>
      </c>
      <c r="F6241">
        <f t="shared" si="587"/>
        <v>6.8581480693581678E-2</v>
      </c>
      <c r="G6241" s="4">
        <f t="shared" si="584"/>
        <v>0</v>
      </c>
      <c r="H6241">
        <f>C6241*EXP(-$K$1*(20/250))*NORMSDIST(-M6241)-C6241*EXP(-$K$2*(20/250))*NORMSDIST(-L6241)</f>
        <v>0.53690675079776895</v>
      </c>
      <c r="I6241" s="4">
        <f t="shared" si="585"/>
        <v>1.9500000000000028</v>
      </c>
      <c r="J6241">
        <f>C6241*EXP(-$K$2*(20/250))*NORMSDIST(L6241)-C6241*EXP(-$K$1*(20/250))*NORMSDIST(M6241)</f>
        <v>0.53690675079776895</v>
      </c>
      <c r="K6241">
        <f>+J6241-H6241-EXP(-$K$2*20/250)*C6241+EXP(-$K$1*20/250)*C6241</f>
        <v>0</v>
      </c>
      <c r="L6241">
        <f>+(LN(C6241/C6241)+($K$1-$K$2+0.5*F6262^2)*20/250)/F6262/SQRT(20/250)</f>
        <v>6.8476450599370799E-3</v>
      </c>
      <c r="M6241">
        <f>L6241-F6262*SQRT(20/250)</f>
        <v>-6.8476450599370816E-3</v>
      </c>
    </row>
    <row r="6242" spans="1:13" x14ac:dyDescent="0.15">
      <c r="A6242" s="2">
        <v>34663</v>
      </c>
      <c r="B6242" s="1">
        <v>98.75</v>
      </c>
      <c r="C6242" s="1">
        <f t="shared" si="582"/>
        <v>98.75</v>
      </c>
      <c r="D6242">
        <f t="shared" si="583"/>
        <v>4.5925914037812312</v>
      </c>
      <c r="E6242">
        <f t="shared" si="586"/>
        <v>4.872611406895544E-3</v>
      </c>
      <c r="F6242">
        <f t="shared" si="587"/>
        <v>6.9845336650193462E-2</v>
      </c>
      <c r="G6242" s="4">
        <f t="shared" si="584"/>
        <v>0</v>
      </c>
      <c r="H6242">
        <f>C6242*EXP(-$K$1*(20/250))*NORMSDIST(-M6242)-C6242*EXP(-$K$2*(20/250))*NORMSDIST(-L6242)</f>
        <v>0.51637310961404381</v>
      </c>
      <c r="I6242" s="4">
        <f t="shared" si="585"/>
        <v>1.4699999999999989</v>
      </c>
      <c r="J6242">
        <f>C6242*EXP(-$K$2*(20/250))*NORMSDIST(L6242)-C6242*EXP(-$K$1*(20/250))*NORMSDIST(M6242)</f>
        <v>0.51637310961404381</v>
      </c>
      <c r="K6242">
        <f>+J6242-H6242-EXP(-$K$2*20/250)*C6242+EXP(-$K$1*20/250)*C6242</f>
        <v>0</v>
      </c>
      <c r="L6242">
        <f>+(LN(C6242/C6242)+($K$1-$K$2+0.5*F6263^2)*20/250)/F6263/SQRT(20/250)</f>
        <v>6.5537453295815597E-3</v>
      </c>
      <c r="M6242">
        <f>L6242-F6263*SQRT(20/250)</f>
        <v>-6.5537453295815597E-3</v>
      </c>
    </row>
    <row r="6243" spans="1:13" x14ac:dyDescent="0.15">
      <c r="A6243" s="2">
        <v>34666</v>
      </c>
      <c r="B6243" s="1">
        <v>98.59</v>
      </c>
      <c r="C6243" s="1">
        <f t="shared" si="582"/>
        <v>98.59</v>
      </c>
      <c r="D6243">
        <f t="shared" si="583"/>
        <v>4.5909698365869502</v>
      </c>
      <c r="E6243">
        <f t="shared" si="586"/>
        <v>-1.6215671942809706E-3</v>
      </c>
      <c r="F6243">
        <f t="shared" si="587"/>
        <v>6.8969853293562006E-2</v>
      </c>
      <c r="G6243" s="4">
        <f t="shared" si="584"/>
        <v>0</v>
      </c>
      <c r="H6243">
        <f>C6243*EXP(-$K$1*(20/250))*NORMSDIST(-M6243)-C6243*EXP(-$K$2*(20/250))*NORMSDIST(-L6243)</f>
        <v>0.51052582474816433</v>
      </c>
      <c r="I6243" s="4">
        <f t="shared" si="585"/>
        <v>1.8699999999999903</v>
      </c>
      <c r="J6243">
        <f>C6243*EXP(-$K$2*(20/250))*NORMSDIST(L6243)-C6243*EXP(-$K$1*(20/250))*NORMSDIST(M6243)</f>
        <v>0.51052582474816433</v>
      </c>
      <c r="K6243">
        <f>+J6243-H6243-EXP(-$K$2*20/250)*C6243+EXP(-$K$1*20/250)*C6243</f>
        <v>0</v>
      </c>
      <c r="L6243">
        <f>+(LN(C6243/C6243)+($K$1-$K$2+0.5*F6264^2)*20/250)/F6264/SQRT(20/250)</f>
        <v>6.4900469159336702E-3</v>
      </c>
      <c r="M6243">
        <f>L6243-F6264*SQRT(20/250)</f>
        <v>-6.4900469159336702E-3</v>
      </c>
    </row>
    <row r="6244" spans="1:13" x14ac:dyDescent="0.15">
      <c r="A6244" s="2">
        <v>34667</v>
      </c>
      <c r="B6244" s="1">
        <v>98.95</v>
      </c>
      <c r="C6244" s="1">
        <f t="shared" si="582"/>
        <v>98.95</v>
      </c>
      <c r="D6244">
        <f t="shared" si="583"/>
        <v>4.594614672048575</v>
      </c>
      <c r="E6244">
        <f t="shared" si="586"/>
        <v>3.6448354616247514E-3</v>
      </c>
      <c r="F6244">
        <f t="shared" si="587"/>
        <v>6.6473246983868681E-2</v>
      </c>
      <c r="G6244" s="4">
        <f t="shared" si="584"/>
        <v>0</v>
      </c>
      <c r="H6244">
        <f>C6244*EXP(-$K$1*(20/250))*NORMSDIST(-M6244)-C6244*EXP(-$K$2*(20/250))*NORMSDIST(-L6244)</f>
        <v>0.50637827039044936</v>
      </c>
      <c r="I6244" s="4">
        <f t="shared" si="585"/>
        <v>1.3799999999999955</v>
      </c>
      <c r="J6244">
        <f>C6244*EXP(-$K$2*(20/250))*NORMSDIST(L6244)-C6244*EXP(-$K$1*(20/250))*NORMSDIST(M6244)</f>
        <v>0.50637827039044936</v>
      </c>
      <c r="K6244">
        <f>+J6244-H6244-EXP(-$K$2*20/250)*C6244+EXP(-$K$1*20/250)*C6244</f>
        <v>0</v>
      </c>
      <c r="L6244">
        <f>+(LN(C6244/C6244)+($K$1-$K$2+0.5*F6265^2)*20/250)/F6265/SQRT(20/250)</f>
        <v>6.413899914135034E-3</v>
      </c>
      <c r="M6244">
        <f>L6244-F6265*SQRT(20/250)</f>
        <v>-6.413899914135034E-3</v>
      </c>
    </row>
    <row r="6245" spans="1:13" x14ac:dyDescent="0.15">
      <c r="A6245" s="2">
        <v>34668</v>
      </c>
      <c r="B6245" s="1">
        <v>98.91</v>
      </c>
      <c r="C6245" s="1">
        <f t="shared" si="582"/>
        <v>98.91</v>
      </c>
      <c r="D6245">
        <f t="shared" si="583"/>
        <v>4.5942103457517494</v>
      </c>
      <c r="E6245">
        <f t="shared" si="586"/>
        <v>-4.0432629682563004E-4</v>
      </c>
      <c r="F6245">
        <f t="shared" si="587"/>
        <v>6.6138506194673721E-2</v>
      </c>
      <c r="G6245" s="4">
        <f t="shared" si="584"/>
        <v>0</v>
      </c>
      <c r="H6245">
        <f>C6245*EXP(-$K$1*(20/250))*NORMSDIST(-M6245)-C6245*EXP(-$K$2*(20/250))*NORMSDIST(-L6245)</f>
        <v>0.58143843665224892</v>
      </c>
      <c r="I6245" s="4">
        <f t="shared" si="585"/>
        <v>0.74000000000000909</v>
      </c>
      <c r="J6245">
        <f>C6245*EXP(-$K$2*(20/250))*NORMSDIST(L6245)-C6245*EXP(-$K$1*(20/250))*NORMSDIST(M6245)</f>
        <v>0.58143843665224892</v>
      </c>
      <c r="K6245">
        <f>+J6245-H6245-EXP(-$K$2*20/250)*C6245+EXP(-$K$1*20/250)*C6245</f>
        <v>0</v>
      </c>
      <c r="L6245">
        <f>+(LN(C6245/C6245)+($K$1-$K$2+0.5*F6266^2)*20/250)/F6266/SQRT(20/250)</f>
        <v>7.3676231462982047E-3</v>
      </c>
      <c r="M6245">
        <f>L6245-F6266*SQRT(20/250)</f>
        <v>-7.3676231462982064E-3</v>
      </c>
    </row>
    <row r="6246" spans="1:13" x14ac:dyDescent="0.15">
      <c r="A6246" s="2">
        <v>34669</v>
      </c>
      <c r="B6246" s="1">
        <v>99.4</v>
      </c>
      <c r="C6246" s="1">
        <f t="shared" si="582"/>
        <v>99.4</v>
      </c>
      <c r="D6246">
        <f t="shared" si="583"/>
        <v>4.5991521136625284</v>
      </c>
      <c r="E6246">
        <f t="shared" si="586"/>
        <v>4.9417679107790491E-3</v>
      </c>
      <c r="F6246">
        <f t="shared" si="587"/>
        <v>6.7367128329276049E-2</v>
      </c>
      <c r="G6246" s="4">
        <f t="shared" si="584"/>
        <v>0</v>
      </c>
      <c r="H6246">
        <f>C6246*EXP(-$K$1*(20/250))*NORMSDIST(-M6246)-C6246*EXP(-$K$2*(20/250))*NORMSDIST(-L6246)</f>
        <v>0.55432948580394736</v>
      </c>
      <c r="I6246" s="4">
        <f t="shared" si="585"/>
        <v>0.19999999999998863</v>
      </c>
      <c r="J6246">
        <f>C6246*EXP(-$K$2*(20/250))*NORMSDIST(L6246)-C6246*EXP(-$K$1*(20/250))*NORMSDIST(M6246)</f>
        <v>0.55432948580394736</v>
      </c>
      <c r="K6246">
        <f>+J6246-H6246-EXP(-$K$2*20/250)*C6246+EXP(-$K$1*20/250)*C6246</f>
        <v>0</v>
      </c>
      <c r="L6246">
        <f>+(LN(C6246/C6246)+($K$1-$K$2+0.5*F6267^2)*20/250)/F6267/SQRT(20/250)</f>
        <v>6.9894832800927982E-3</v>
      </c>
      <c r="M6246">
        <f>L6246-F6267*SQRT(20/250)</f>
        <v>-6.9894832800927965E-3</v>
      </c>
    </row>
    <row r="6247" spans="1:13" x14ac:dyDescent="0.15">
      <c r="A6247" s="2">
        <v>34670</v>
      </c>
      <c r="B6247" s="1">
        <v>100.39</v>
      </c>
      <c r="C6247" s="1">
        <f t="shared" si="582"/>
        <v>100.39</v>
      </c>
      <c r="D6247">
        <f t="shared" si="583"/>
        <v>4.6090626007034352</v>
      </c>
      <c r="E6247">
        <f t="shared" si="586"/>
        <v>9.9104870409068013E-3</v>
      </c>
      <c r="F6247">
        <f t="shared" si="587"/>
        <v>6.2788488021633171E-2</v>
      </c>
      <c r="G6247" s="4">
        <f t="shared" si="584"/>
        <v>0.79000000000000625</v>
      </c>
      <c r="H6247">
        <f>C6247*EXP(-$K$1*(20/250))*NORMSDIST(-M6247)-C6247*EXP(-$K$2*(20/250))*NORMSDIST(-L6247)</f>
        <v>0.38914980351947293</v>
      </c>
      <c r="I6247" s="4">
        <f t="shared" si="585"/>
        <v>0</v>
      </c>
      <c r="J6247">
        <f>C6247*EXP(-$K$2*(20/250))*NORMSDIST(L6247)-C6247*EXP(-$K$1*(20/250))*NORMSDIST(M6247)</f>
        <v>0.38914980351947293</v>
      </c>
      <c r="K6247">
        <f>+J6247-H6247-EXP(-$K$2*20/250)*C6247+EXP(-$K$1*20/250)*C6247</f>
        <v>0</v>
      </c>
      <c r="L6247">
        <f>+(LN(C6247/C6247)+($K$1-$K$2+0.5*F6268^2)*20/250)/F6268/SQRT(20/250)</f>
        <v>4.8583411590867546E-3</v>
      </c>
      <c r="M6247">
        <f>L6247-F6268*SQRT(20/250)</f>
        <v>-4.8583411590867546E-3</v>
      </c>
    </row>
    <row r="6248" spans="1:13" x14ac:dyDescent="0.15">
      <c r="A6248" s="2">
        <v>34673</v>
      </c>
      <c r="B6248" s="1">
        <v>100.32</v>
      </c>
      <c r="C6248" s="1">
        <f t="shared" si="582"/>
        <v>100.32</v>
      </c>
      <c r="D6248">
        <f t="shared" si="583"/>
        <v>4.6083650768846107</v>
      </c>
      <c r="E6248">
        <f t="shared" si="586"/>
        <v>-6.9752381882448589E-4</v>
      </c>
      <c r="F6248">
        <f t="shared" si="587"/>
        <v>5.8400252251925674E-2</v>
      </c>
      <c r="G6248" s="4">
        <f t="shared" si="584"/>
        <v>0</v>
      </c>
      <c r="H6248">
        <f>C6248*EXP(-$K$1*(20/250))*NORMSDIST(-M6248)-C6248*EXP(-$K$2*(20/250))*NORMSDIST(-L6248)</f>
        <v>0.53880775823133575</v>
      </c>
      <c r="I6248" s="4">
        <f t="shared" si="585"/>
        <v>0.20000000000000284</v>
      </c>
      <c r="J6248">
        <f>C6248*EXP(-$K$2*(20/250))*NORMSDIST(L6248)-C6248*EXP(-$K$1*(20/250))*NORMSDIST(M6248)</f>
        <v>0.53880775823133575</v>
      </c>
      <c r="K6248">
        <f>+J6248-H6248-EXP(-$K$2*20/250)*C6248+EXP(-$K$1*20/250)*C6248</f>
        <v>0</v>
      </c>
      <c r="L6248">
        <f>+(LN(C6248/C6248)+($K$1-$K$2+0.5*F6269^2)*20/250)/F6269/SQRT(20/250)</f>
        <v>6.7314641207110787E-3</v>
      </c>
      <c r="M6248">
        <f>L6248-F6269*SQRT(20/250)</f>
        <v>-6.7314641207110787E-3</v>
      </c>
    </row>
    <row r="6249" spans="1:13" x14ac:dyDescent="0.15">
      <c r="A6249" s="2">
        <v>34674</v>
      </c>
      <c r="B6249" s="1">
        <v>100.35</v>
      </c>
      <c r="C6249" s="1">
        <f t="shared" si="582"/>
        <v>100.35</v>
      </c>
      <c r="D6249">
        <f t="shared" si="583"/>
        <v>4.6086640752423467</v>
      </c>
      <c r="E6249">
        <f t="shared" si="586"/>
        <v>2.9899835773594674E-4</v>
      </c>
      <c r="F6249">
        <f t="shared" si="587"/>
        <v>5.5078211351486363E-2</v>
      </c>
      <c r="G6249" s="4">
        <f t="shared" si="584"/>
        <v>0</v>
      </c>
      <c r="H6249">
        <f>C6249*EXP(-$K$1*(20/250))*NORMSDIST(-M6249)-C6249*EXP(-$K$2*(20/250))*NORMSDIST(-L6249)</f>
        <v>0.63572010077051289</v>
      </c>
      <c r="I6249" s="4">
        <f t="shared" si="585"/>
        <v>1.0500000000000114</v>
      </c>
      <c r="J6249">
        <f>C6249*EXP(-$K$2*(20/250))*NORMSDIST(L6249)-C6249*EXP(-$K$1*(20/250))*NORMSDIST(M6249)</f>
        <v>0.63572010077051289</v>
      </c>
      <c r="K6249">
        <f>+J6249-H6249-EXP(-$K$2*20/250)*C6249+EXP(-$K$1*20/250)*C6249</f>
        <v>0</v>
      </c>
      <c r="L6249">
        <f>+(LN(C6249/C6249)+($K$1-$K$2+0.5*F6270^2)*20/250)/F6270/SQRT(20/250)</f>
        <v>7.9398640870121003E-3</v>
      </c>
      <c r="M6249">
        <f>L6249-F6270*SQRT(20/250)</f>
        <v>-7.9398640870120968E-3</v>
      </c>
    </row>
    <row r="6250" spans="1:13" x14ac:dyDescent="0.15">
      <c r="A6250" s="2">
        <v>34675</v>
      </c>
      <c r="B6250" s="1">
        <v>100.13</v>
      </c>
      <c r="C6250" s="1">
        <f t="shared" si="582"/>
        <v>100.13</v>
      </c>
      <c r="D6250">
        <f t="shared" si="583"/>
        <v>4.6064693417197118</v>
      </c>
      <c r="E6250">
        <f t="shared" si="586"/>
        <v>-2.1947335226348841E-3</v>
      </c>
      <c r="F6250">
        <f t="shared" si="587"/>
        <v>5.4114352651967304E-2</v>
      </c>
      <c r="G6250" s="4">
        <f t="shared" si="584"/>
        <v>0</v>
      </c>
      <c r="H6250">
        <f>C6250*EXP(-$K$1*(20/250))*NORMSDIST(-M6250)-C6250*EXP(-$K$2*(20/250))*NORMSDIST(-L6250)</f>
        <v>0.65301595617770403</v>
      </c>
      <c r="I6250" s="4">
        <f t="shared" si="585"/>
        <v>0.84000000000000341</v>
      </c>
      <c r="J6250">
        <f>C6250*EXP(-$K$2*(20/250))*NORMSDIST(L6250)-C6250*EXP(-$K$1*(20/250))*NORMSDIST(M6250)</f>
        <v>0.65301595617770403</v>
      </c>
      <c r="K6250">
        <f>+J6250-H6250-EXP(-$K$2*20/250)*C6250+EXP(-$K$1*20/250)*C6250</f>
        <v>0</v>
      </c>
      <c r="L6250">
        <f>+(LN(C6250/C6250)+($K$1-$K$2+0.5*F6271^2)*20/250)/F6271/SQRT(20/250)</f>
        <v>8.1738064835317516E-3</v>
      </c>
      <c r="M6250">
        <f>L6250-F6271*SQRT(20/250)</f>
        <v>-8.1738064835317481E-3</v>
      </c>
    </row>
    <row r="6251" spans="1:13" x14ac:dyDescent="0.15">
      <c r="A6251" s="2">
        <v>34676</v>
      </c>
      <c r="B6251" s="1">
        <v>100.41</v>
      </c>
      <c r="C6251" s="1">
        <f t="shared" si="582"/>
        <v>100.41</v>
      </c>
      <c r="D6251">
        <f t="shared" si="583"/>
        <v>4.6092618038913447</v>
      </c>
      <c r="E6251">
        <f t="shared" si="586"/>
        <v>2.7924621716328701E-3</v>
      </c>
      <c r="F6251">
        <f t="shared" si="587"/>
        <v>4.7766017439044739E-2</v>
      </c>
      <c r="G6251" s="4">
        <f t="shared" si="584"/>
        <v>0</v>
      </c>
      <c r="H6251">
        <f>C6251*EXP(-$K$1*(20/250))*NORMSDIST(-M6251)-C6251*EXP(-$K$2*(20/250))*NORMSDIST(-L6251)</f>
        <v>0.66317645832467775</v>
      </c>
      <c r="I6251" s="4">
        <f t="shared" si="585"/>
        <v>0.96000000000000796</v>
      </c>
      <c r="J6251">
        <f>C6251*EXP(-$K$2*(20/250))*NORMSDIST(L6251)-C6251*EXP(-$K$1*(20/250))*NORMSDIST(M6251)</f>
        <v>0.66317645832467775</v>
      </c>
      <c r="K6251">
        <f>+J6251-H6251-EXP(-$K$2*20/250)*C6251+EXP(-$K$1*20/250)*C6251</f>
        <v>0</v>
      </c>
      <c r="L6251">
        <f>+(LN(C6251/C6251)+($K$1-$K$2+0.5*F6272^2)*20/250)/F6272/SQRT(20/250)</f>
        <v>8.2778400863727248E-3</v>
      </c>
      <c r="M6251">
        <f>L6251-F6272*SQRT(20/250)</f>
        <v>-8.2778400863727213E-3</v>
      </c>
    </row>
    <row r="6252" spans="1:13" x14ac:dyDescent="0.15">
      <c r="A6252" s="2">
        <v>34677</v>
      </c>
      <c r="B6252" s="1">
        <v>100.22</v>
      </c>
      <c r="C6252" s="1">
        <f t="shared" si="582"/>
        <v>100.22</v>
      </c>
      <c r="D6252">
        <f t="shared" si="583"/>
        <v>4.6073677695315789</v>
      </c>
      <c r="E6252">
        <f t="shared" si="586"/>
        <v>-1.8940343597657616E-3</v>
      </c>
      <c r="F6252">
        <f t="shared" si="587"/>
        <v>4.8982861559625043E-2</v>
      </c>
      <c r="G6252" s="4">
        <f t="shared" si="584"/>
        <v>0</v>
      </c>
      <c r="H6252">
        <f>C6252*EXP(-$K$1*(20/250))*NORMSDIST(-M6252)-C6252*EXP(-$K$2*(20/250))*NORMSDIST(-L6252)</f>
        <v>0.7805112944310153</v>
      </c>
      <c r="I6252" s="4">
        <f t="shared" si="585"/>
        <v>0.10999999999999943</v>
      </c>
      <c r="J6252">
        <f>C6252*EXP(-$K$2*(20/250))*NORMSDIST(L6252)-C6252*EXP(-$K$1*(20/250))*NORMSDIST(M6252)</f>
        <v>0.7805112944310153</v>
      </c>
      <c r="K6252">
        <f>+J6252-H6252-EXP(-$K$2*20/250)*C6252+EXP(-$K$1*20/250)*C6252</f>
        <v>0</v>
      </c>
      <c r="L6252">
        <f>+(LN(C6252/C6252)+($K$1-$K$2+0.5*F6273^2)*20/250)/F6273/SQRT(20/250)</f>
        <v>9.760939665080624E-3</v>
      </c>
      <c r="M6252">
        <f>L6252-F6273*SQRT(20/250)</f>
        <v>-9.760939665080624E-3</v>
      </c>
    </row>
    <row r="6253" spans="1:13" x14ac:dyDescent="0.15">
      <c r="A6253" s="2">
        <v>34680</v>
      </c>
      <c r="B6253" s="1">
        <v>100.04</v>
      </c>
      <c r="C6253" s="1">
        <f t="shared" si="582"/>
        <v>100.04</v>
      </c>
      <c r="D6253">
        <f t="shared" si="583"/>
        <v>4.6055701060094183</v>
      </c>
      <c r="E6253">
        <f t="shared" si="586"/>
        <v>-1.7976635221605974E-3</v>
      </c>
      <c r="F6253">
        <f t="shared" si="587"/>
        <v>4.9874623965619133E-2</v>
      </c>
      <c r="G6253" s="4">
        <f t="shared" si="584"/>
        <v>0</v>
      </c>
      <c r="H6253">
        <f>C6253*EXP(-$K$1*(20/250))*NORMSDIST(-M6253)-C6253*EXP(-$K$2*(20/250))*NORMSDIST(-L6253)</f>
        <v>0.77572670691168355</v>
      </c>
      <c r="I6253" s="4">
        <f t="shared" si="585"/>
        <v>0.35999999999999943</v>
      </c>
      <c r="J6253">
        <f>C6253*EXP(-$K$2*(20/250))*NORMSDIST(L6253)-C6253*EXP(-$K$1*(20/250))*NORMSDIST(M6253)</f>
        <v>0.77572670691168355</v>
      </c>
      <c r="K6253">
        <f>+J6253-H6253-EXP(-$K$2*20/250)*C6253+EXP(-$K$1*20/250)*C6253</f>
        <v>0</v>
      </c>
      <c r="L6253">
        <f>+(LN(C6253/C6253)+($K$1-$K$2+0.5*F6274^2)*20/250)/F6274/SQRT(20/250)</f>
        <v>9.7185581073438304E-3</v>
      </c>
      <c r="M6253">
        <f>L6253-F6274*SQRT(20/250)</f>
        <v>-9.7185581073438304E-3</v>
      </c>
    </row>
    <row r="6254" spans="1:13" x14ac:dyDescent="0.15">
      <c r="A6254" s="2">
        <v>34681</v>
      </c>
      <c r="B6254" s="1">
        <v>100.32</v>
      </c>
      <c r="C6254" s="1">
        <f t="shared" si="582"/>
        <v>100.32</v>
      </c>
      <c r="D6254">
        <f t="shared" si="583"/>
        <v>4.6083650768846107</v>
      </c>
      <c r="E6254">
        <f t="shared" si="586"/>
        <v>2.7949708751924263E-3</v>
      </c>
      <c r="F6254">
        <f t="shared" si="587"/>
        <v>5.022598148060857E-2</v>
      </c>
      <c r="G6254" s="4">
        <f t="shared" si="584"/>
        <v>0.41999999999998749</v>
      </c>
      <c r="H6254">
        <f>C6254*EXP(-$K$1*(20/250))*NORMSDIST(-M6254)-C6254*EXP(-$K$2*(20/250))*NORMSDIST(-L6254)</f>
        <v>0.79509524482894278</v>
      </c>
      <c r="I6254" s="4">
        <f t="shared" si="585"/>
        <v>0</v>
      </c>
      <c r="J6254">
        <f>C6254*EXP(-$K$2*(20/250))*NORMSDIST(L6254)-C6254*EXP(-$K$1*(20/250))*NORMSDIST(M6254)</f>
        <v>0.79509524482894278</v>
      </c>
      <c r="K6254">
        <f>+J6254-H6254-EXP(-$K$2*20/250)*C6254+EXP(-$K$1*20/250)*C6254</f>
        <v>0</v>
      </c>
      <c r="L6254">
        <f>+(LN(C6254/C6254)+($K$1-$K$2+0.5*F6275^2)*20/250)/F6275/SQRT(20/250)</f>
        <v>9.9334180508129314E-3</v>
      </c>
      <c r="M6254">
        <f>L6254-F6275*SQRT(20/250)</f>
        <v>-9.9334180508129314E-3</v>
      </c>
    </row>
    <row r="6255" spans="1:13" x14ac:dyDescent="0.15">
      <c r="A6255" s="2">
        <v>34682</v>
      </c>
      <c r="B6255" s="1">
        <v>100.3</v>
      </c>
      <c r="C6255" s="1">
        <f t="shared" si="582"/>
        <v>100.3</v>
      </c>
      <c r="D6255">
        <f t="shared" si="583"/>
        <v>4.60816569496789</v>
      </c>
      <c r="E6255">
        <f t="shared" si="586"/>
        <v>-1.9938191672075334E-4</v>
      </c>
      <c r="F6255">
        <f t="shared" si="587"/>
        <v>5.0257785085358657E-2</v>
      </c>
      <c r="G6255" s="4">
        <f t="shared" si="584"/>
        <v>1.5</v>
      </c>
      <c r="H6255">
        <f>C6255*EXP(-$K$1*(20/250))*NORMSDIST(-M6255)-C6255*EXP(-$K$2*(20/250))*NORMSDIST(-L6255)</f>
        <v>0.90119938366300545</v>
      </c>
      <c r="I6255" s="4">
        <f t="shared" si="585"/>
        <v>0</v>
      </c>
      <c r="J6255">
        <f>C6255*EXP(-$K$2*(20/250))*NORMSDIST(L6255)-C6255*EXP(-$K$1*(20/250))*NORMSDIST(M6255)</f>
        <v>0.90119938366300545</v>
      </c>
      <c r="K6255">
        <f>+J6255-H6255-EXP(-$K$2*20/250)*C6255+EXP(-$K$1*20/250)*C6255</f>
        <v>0</v>
      </c>
      <c r="L6255">
        <f>+(LN(C6255/C6255)+($K$1-$K$2+0.5*F6276^2)*20/250)/F6276/SQRT(20/250)</f>
        <v>1.1261314069539227E-2</v>
      </c>
      <c r="M6255">
        <f>L6255-F6276*SQRT(20/250)</f>
        <v>-1.1261314069539223E-2</v>
      </c>
    </row>
    <row r="6256" spans="1:13" x14ac:dyDescent="0.15">
      <c r="A6256" s="2">
        <v>34683</v>
      </c>
      <c r="B6256" s="1">
        <v>100.26</v>
      </c>
      <c r="C6256" s="1">
        <f t="shared" si="582"/>
        <v>100.26</v>
      </c>
      <c r="D6256">
        <f t="shared" si="583"/>
        <v>4.607766811835357</v>
      </c>
      <c r="E6256">
        <f t="shared" si="586"/>
        <v>-3.9888313253300112E-4</v>
      </c>
      <c r="F6256">
        <f t="shared" si="587"/>
        <v>5.0479338960442953E-2</v>
      </c>
      <c r="G6256" s="4">
        <f t="shared" si="584"/>
        <v>1.4900000000000091</v>
      </c>
      <c r="H6256">
        <f>C6256*EXP(-$K$1*(20/250))*NORMSDIST(-M6256)-C6256*EXP(-$K$2*(20/250))*NORMSDIST(-L6256)</f>
        <v>0.9009015075073421</v>
      </c>
      <c r="I6256" s="4">
        <f t="shared" si="585"/>
        <v>0</v>
      </c>
      <c r="J6256">
        <f>C6256*EXP(-$K$2*(20/250))*NORMSDIST(L6256)-C6256*EXP(-$K$1*(20/250))*NORMSDIST(M6256)</f>
        <v>0.9009015075073421</v>
      </c>
      <c r="K6256">
        <f>+J6256-H6256-EXP(-$K$2*20/250)*C6256+EXP(-$K$1*20/250)*C6256</f>
        <v>0</v>
      </c>
      <c r="L6256">
        <f>+(LN(C6256/C6256)+($K$1-$K$2+0.5*F6277^2)*20/250)/F6277/SQRT(20/250)</f>
        <v>1.1262083225084912E-2</v>
      </c>
      <c r="M6256">
        <f>L6256-F6277*SQRT(20/250)</f>
        <v>-1.1262083225084912E-2</v>
      </c>
    </row>
    <row r="6257" spans="1:13" x14ac:dyDescent="0.15">
      <c r="A6257" s="2">
        <v>34684</v>
      </c>
      <c r="B6257" s="1">
        <v>100.28</v>
      </c>
      <c r="C6257" s="1">
        <f t="shared" si="582"/>
        <v>100.28</v>
      </c>
      <c r="D6257">
        <f t="shared" si="583"/>
        <v>4.607966273290093</v>
      </c>
      <c r="E6257">
        <f t="shared" si="586"/>
        <v>1.9946145473603849E-4</v>
      </c>
      <c r="F6257">
        <f t="shared" si="587"/>
        <v>4.8808503880609269E-2</v>
      </c>
      <c r="G6257" s="4">
        <f t="shared" si="584"/>
        <v>1.5100000000000051</v>
      </c>
      <c r="H6257">
        <f>C6257*EXP(-$K$1*(20/250))*NORMSDIST(-M6257)-C6257*EXP(-$K$2*(20/250))*NORMSDIST(-L6257)</f>
        <v>0.90079158535197479</v>
      </c>
      <c r="I6257" s="4">
        <f t="shared" si="585"/>
        <v>0</v>
      </c>
      <c r="J6257">
        <f>C6257*EXP(-$K$2*(20/250))*NORMSDIST(L6257)-C6257*EXP(-$K$1*(20/250))*NORMSDIST(M6257)</f>
        <v>0.90079158535197479</v>
      </c>
      <c r="K6257">
        <f>+J6257-H6257-EXP(-$K$2*20/250)*C6257+EXP(-$K$1*20/250)*C6257</f>
        <v>0</v>
      </c>
      <c r="L6257">
        <f>+(LN(C6257/C6257)+($K$1-$K$2+0.5*F6278^2)*20/250)/F6278/SQRT(20/250)</f>
        <v>1.1258463092370741E-2</v>
      </c>
      <c r="M6257">
        <f>L6257-F6278*SQRT(20/250)</f>
        <v>-1.1258463092370741E-2</v>
      </c>
    </row>
    <row r="6258" spans="1:13" x14ac:dyDescent="0.15">
      <c r="A6258" s="2">
        <v>34687</v>
      </c>
      <c r="B6258" s="1">
        <v>100.15</v>
      </c>
      <c r="C6258" s="1">
        <f t="shared" si="582"/>
        <v>100.15</v>
      </c>
      <c r="D6258">
        <f t="shared" si="583"/>
        <v>4.6066690621118269</v>
      </c>
      <c r="E6258">
        <f t="shared" si="586"/>
        <v>-1.2972111782660889E-3</v>
      </c>
      <c r="F6258">
        <f t="shared" si="587"/>
        <v>4.8162209071715784E-2</v>
      </c>
      <c r="G6258" s="4">
        <f t="shared" si="584"/>
        <v>1.1500000000000057</v>
      </c>
      <c r="H6258">
        <f>C6258*EXP(-$K$1*(20/250))*NORMSDIST(-M6258)-C6258*EXP(-$K$2*(20/250))*NORMSDIST(-L6258)</f>
        <v>0.90699023929264655</v>
      </c>
      <c r="I6258" s="4">
        <f t="shared" si="585"/>
        <v>0</v>
      </c>
      <c r="J6258">
        <f>C6258*EXP(-$K$2*(20/250))*NORMSDIST(L6258)-C6258*EXP(-$K$1*(20/250))*NORMSDIST(M6258)</f>
        <v>0.90699023929264655</v>
      </c>
      <c r="K6258">
        <f>+J6258-H6258-EXP(-$K$2*20/250)*C6258+EXP(-$K$1*20/250)*C6258</f>
        <v>0</v>
      </c>
      <c r="L6258">
        <f>+(LN(C6258/C6258)+($K$1-$K$2+0.5*F6279^2)*20/250)/F6279/SQRT(20/250)</f>
        <v>1.1350655002923128E-2</v>
      </c>
      <c r="M6258">
        <f>L6258-F6279*SQRT(20/250)</f>
        <v>-1.1350655002923128E-2</v>
      </c>
    </row>
    <row r="6259" spans="1:13" x14ac:dyDescent="0.15">
      <c r="A6259" s="2">
        <v>34688</v>
      </c>
      <c r="B6259" s="1">
        <v>100.32</v>
      </c>
      <c r="C6259" s="1">
        <f t="shared" si="582"/>
        <v>100.32</v>
      </c>
      <c r="D6259">
        <f t="shared" si="583"/>
        <v>4.6083650768846107</v>
      </c>
      <c r="E6259">
        <f t="shared" si="586"/>
        <v>1.6960147727838049E-3</v>
      </c>
      <c r="F6259">
        <f t="shared" si="587"/>
        <v>4.7848025119595211E-2</v>
      </c>
      <c r="G6259" s="4">
        <f t="shared" si="584"/>
        <v>0.76999999999999602</v>
      </c>
      <c r="H6259">
        <f>C6259*EXP(-$K$1*(20/250))*NORMSDIST(-M6259)-C6259*EXP(-$K$2*(20/250))*NORMSDIST(-L6259)</f>
        <v>0.93574764078829276</v>
      </c>
      <c r="I6259" s="4">
        <f t="shared" si="585"/>
        <v>0</v>
      </c>
      <c r="J6259">
        <f>C6259*EXP(-$K$2*(20/250))*NORMSDIST(L6259)-C6259*EXP(-$K$1*(20/250))*NORMSDIST(M6259)</f>
        <v>0.93574764078829276</v>
      </c>
      <c r="K6259">
        <f>+J6259-H6259-EXP(-$K$2*20/250)*C6259+EXP(-$K$1*20/250)*C6259</f>
        <v>0</v>
      </c>
      <c r="L6259">
        <f>+(LN(C6259/C6259)+($K$1-$K$2+0.5*F6280^2)*20/250)/F6280/SQRT(20/250)</f>
        <v>1.1690714332862253E-2</v>
      </c>
      <c r="M6259">
        <f>L6259-F6280*SQRT(20/250)</f>
        <v>-1.1690714332862253E-2</v>
      </c>
    </row>
    <row r="6260" spans="1:13" x14ac:dyDescent="0.15">
      <c r="A6260" s="2">
        <v>34689</v>
      </c>
      <c r="B6260" s="1">
        <v>100.23</v>
      </c>
      <c r="C6260" s="1">
        <f t="shared" si="582"/>
        <v>100.23</v>
      </c>
      <c r="D6260">
        <f t="shared" si="583"/>
        <v>4.6074675450367746</v>
      </c>
      <c r="E6260">
        <f t="shared" si="586"/>
        <v>-8.9753184783614159E-4</v>
      </c>
      <c r="F6260">
        <f t="shared" si="587"/>
        <v>4.6958984073449291E-2</v>
      </c>
      <c r="G6260" s="4">
        <f t="shared" si="584"/>
        <v>0.79999999999999716</v>
      </c>
      <c r="H6260">
        <f>C6260*EXP(-$K$1*(20/250))*NORMSDIST(-M6260)-C6260*EXP(-$K$2*(20/250))*NORMSDIST(-L6260)</f>
        <v>0.93526568423877876</v>
      </c>
      <c r="I6260" s="4">
        <f t="shared" si="585"/>
        <v>0</v>
      </c>
      <c r="J6260">
        <f>C6260*EXP(-$K$2*(20/250))*NORMSDIST(L6260)-C6260*EXP(-$K$1*(20/250))*NORMSDIST(M6260)</f>
        <v>0.93526568423877876</v>
      </c>
      <c r="K6260">
        <f>+J6260-H6260-EXP(-$K$2*20/250)*C6260+EXP(-$K$1*20/250)*C6260</f>
        <v>0</v>
      </c>
      <c r="L6260">
        <f>+(LN(C6260/C6260)+($K$1-$K$2+0.5*F6281^2)*20/250)/F6281/SQRT(20/250)</f>
        <v>1.1695185329574325E-2</v>
      </c>
      <c r="M6260">
        <f>L6260-F6281*SQRT(20/250)</f>
        <v>-1.1695185329574321E-2</v>
      </c>
    </row>
    <row r="6261" spans="1:13" x14ac:dyDescent="0.15">
      <c r="A6261" s="2">
        <v>34690</v>
      </c>
      <c r="B6261" s="1">
        <v>100.45</v>
      </c>
      <c r="C6261" s="1">
        <f t="shared" si="582"/>
        <v>100.45</v>
      </c>
      <c r="D6261">
        <f t="shared" si="583"/>
        <v>4.6096600912609436</v>
      </c>
      <c r="E6261">
        <f t="shared" si="586"/>
        <v>2.1925462241689786E-3</v>
      </c>
      <c r="F6261">
        <f t="shared" si="587"/>
        <v>4.7138932133938369E-2</v>
      </c>
      <c r="G6261" s="4">
        <f t="shared" si="584"/>
        <v>1.0499999999999972</v>
      </c>
      <c r="H6261">
        <f>C6261*EXP(-$K$1*(20/250))*NORMSDIST(-M6261)-C6261*EXP(-$K$2*(20/250))*NORMSDIST(-L6261)</f>
        <v>0.93137554285971191</v>
      </c>
      <c r="I6261" s="4">
        <f t="shared" si="585"/>
        <v>0</v>
      </c>
      <c r="J6261">
        <f>C6261*EXP(-$K$2*(20/250))*NORMSDIST(L6261)-C6261*EXP(-$K$1*(20/250))*NORMSDIST(M6261)</f>
        <v>0.93137554285971191</v>
      </c>
      <c r="K6261">
        <f>+J6261-H6261-EXP(-$K$2*20/250)*C6261+EXP(-$K$1*20/250)*C6261</f>
        <v>0</v>
      </c>
      <c r="L6261">
        <f>+(LN(C6261/C6261)+($K$1-$K$2+0.5*F6282^2)*20/250)/F6282/SQRT(20/250)</f>
        <v>1.1621029456097116E-2</v>
      </c>
      <c r="M6261">
        <f>L6261-F6282*SQRT(20/250)</f>
        <v>-1.162102945609712E-2</v>
      </c>
    </row>
    <row r="6262" spans="1:13" x14ac:dyDescent="0.15">
      <c r="A6262" s="2">
        <v>34691</v>
      </c>
      <c r="B6262" s="1">
        <v>100.22</v>
      </c>
      <c r="C6262" s="1">
        <f t="shared" si="582"/>
        <v>100.22</v>
      </c>
      <c r="D6262">
        <f t="shared" si="583"/>
        <v>4.6073677695315789</v>
      </c>
      <c r="E6262">
        <f t="shared" si="586"/>
        <v>-2.2923217293646658E-3</v>
      </c>
      <c r="F6262">
        <f t="shared" si="587"/>
        <v>4.8420162570400722E-2</v>
      </c>
      <c r="G6262" s="4">
        <f t="shared" si="584"/>
        <v>0.46999999999999886</v>
      </c>
      <c r="H6262">
        <f>C6262*EXP(-$K$1*(20/250))*NORMSDIST(-M6262)-C6262*EXP(-$K$2*(20/250))*NORMSDIST(-L6262)</f>
        <v>0.93891635383251071</v>
      </c>
      <c r="I6262" s="4">
        <f t="shared" si="585"/>
        <v>0</v>
      </c>
      <c r="J6262">
        <f>C6262*EXP(-$K$2*(20/250))*NORMSDIST(L6262)-C6262*EXP(-$K$1*(20/250))*NORMSDIST(M6262)</f>
        <v>0.93891635383251071</v>
      </c>
      <c r="K6262">
        <f>+J6262-H6262-EXP(-$K$2*20/250)*C6262+EXP(-$K$1*20/250)*C6262</f>
        <v>0</v>
      </c>
      <c r="L6262">
        <f>+(LN(C6262/C6262)+($K$1-$K$2+0.5*F6283^2)*20/250)/F6283/SQRT(20/250)</f>
        <v>1.174200938867803E-2</v>
      </c>
      <c r="M6262">
        <f>L6262-F6283*SQRT(20/250)</f>
        <v>-1.174200938867803E-2</v>
      </c>
    </row>
    <row r="6263" spans="1:13" x14ac:dyDescent="0.15">
      <c r="A6263" s="2">
        <v>34694</v>
      </c>
      <c r="B6263" s="1" t="e">
        <f>NA()</f>
        <v>#N/A</v>
      </c>
      <c r="C6263" s="1">
        <f t="shared" si="582"/>
        <v>100.22</v>
      </c>
      <c r="D6263">
        <f t="shared" si="583"/>
        <v>4.6073677695315789</v>
      </c>
      <c r="E6263">
        <f t="shared" si="586"/>
        <v>0</v>
      </c>
      <c r="F6263">
        <f t="shared" si="587"/>
        <v>4.634197764716786E-2</v>
      </c>
      <c r="G6263" s="4">
        <f t="shared" si="584"/>
        <v>0.57999999999999829</v>
      </c>
      <c r="H6263">
        <f>C6263*EXP(-$K$1*(20/250))*NORMSDIST(-M6263)-C6263*EXP(-$K$2*(20/250))*NORMSDIST(-L6263)</f>
        <v>0.9394826407965482</v>
      </c>
      <c r="I6263" s="4">
        <f t="shared" si="585"/>
        <v>0</v>
      </c>
      <c r="J6263">
        <f>C6263*EXP(-$K$2*(20/250))*NORMSDIST(L6263)-C6263*EXP(-$K$1*(20/250))*NORMSDIST(M6263)</f>
        <v>0.9394826407965482</v>
      </c>
      <c r="K6263">
        <f>+J6263-H6263-EXP(-$K$2*20/250)*C6263+EXP(-$K$1*20/250)*C6263</f>
        <v>0</v>
      </c>
      <c r="L6263">
        <f>+(LN(C6263/C6263)+($K$1-$K$2+0.5*F6284^2)*20/250)/F6284/SQRT(20/250)</f>
        <v>1.1749091651862284E-2</v>
      </c>
      <c r="M6263">
        <f>L6263-F6284*SQRT(20/250)</f>
        <v>-1.1749091651862284E-2</v>
      </c>
    </row>
    <row r="6264" spans="1:13" x14ac:dyDescent="0.15">
      <c r="A6264" s="2">
        <v>34695</v>
      </c>
      <c r="B6264" s="1">
        <v>100.46</v>
      </c>
      <c r="C6264" s="1">
        <f t="shared" si="582"/>
        <v>100.46</v>
      </c>
      <c r="D6264">
        <f t="shared" si="583"/>
        <v>4.6097596383218988</v>
      </c>
      <c r="E6264">
        <f t="shared" si="586"/>
        <v>2.3918687903199398E-3</v>
      </c>
      <c r="F6264">
        <f t="shared" si="587"/>
        <v>4.5891561844755374E-2</v>
      </c>
      <c r="G6264" s="4">
        <f t="shared" si="584"/>
        <v>0.85999999999999943</v>
      </c>
      <c r="H6264">
        <f>C6264*EXP(-$K$1*(20/250))*NORMSDIST(-M6264)-C6264*EXP(-$K$2*(20/250))*NORMSDIST(-L6264)</f>
        <v>0.93533618641051675</v>
      </c>
      <c r="I6264" s="4">
        <f t="shared" si="585"/>
        <v>0</v>
      </c>
      <c r="J6264">
        <f>C6264*EXP(-$K$2*(20/250))*NORMSDIST(L6264)-C6264*EXP(-$K$1*(20/250))*NORMSDIST(M6264)</f>
        <v>0.93533618641051675</v>
      </c>
      <c r="K6264">
        <f>+J6264-H6264-EXP(-$K$2*20/250)*C6264+EXP(-$K$1*20/250)*C6264</f>
        <v>0</v>
      </c>
      <c r="L6264">
        <f>+(LN(C6264/C6264)+($K$1-$K$2+0.5*F6285^2)*20/250)/F6285/SQRT(20/250)</f>
        <v>1.1669287982743779E-2</v>
      </c>
      <c r="M6264">
        <f>L6264-F6285*SQRT(20/250)</f>
        <v>-1.1669287982743779E-2</v>
      </c>
    </row>
    <row r="6265" spans="1:13" x14ac:dyDescent="0.15">
      <c r="A6265" s="2">
        <v>34696</v>
      </c>
      <c r="B6265" s="1">
        <v>100.33</v>
      </c>
      <c r="C6265" s="1">
        <f t="shared" si="582"/>
        <v>100.33</v>
      </c>
      <c r="D6265">
        <f t="shared" si="583"/>
        <v>4.6084647529375218</v>
      </c>
      <c r="E6265">
        <f t="shared" si="586"/>
        <v>-1.2948853843770536E-3</v>
      </c>
      <c r="F6265">
        <f t="shared" si="587"/>
        <v>4.5353121231366977E-2</v>
      </c>
      <c r="G6265" s="4">
        <f t="shared" si="584"/>
        <v>1.019999999999996</v>
      </c>
      <c r="H6265">
        <f>C6265*EXP(-$K$1*(20/250))*NORMSDIST(-M6265)-C6265*EXP(-$K$2*(20/250))*NORMSDIST(-L6265)</f>
        <v>0.93872181461719606</v>
      </c>
      <c r="I6265" s="4">
        <f t="shared" si="585"/>
        <v>0</v>
      </c>
      <c r="J6265">
        <f>C6265*EXP(-$K$2*(20/250))*NORMSDIST(L6265)-C6265*EXP(-$K$1*(20/250))*NORMSDIST(M6265)</f>
        <v>0.93872181461719606</v>
      </c>
      <c r="K6265">
        <f>+J6265-H6265-EXP(-$K$2*20/250)*C6265+EXP(-$K$1*20/250)*C6265</f>
        <v>0</v>
      </c>
      <c r="L6265">
        <f>+(LN(C6265/C6265)+($K$1-$K$2+0.5*F6286^2)*20/250)/F6286/SQRT(20/250)</f>
        <v>1.1726704735884779E-2</v>
      </c>
      <c r="M6265">
        <f>L6265-F6286*SQRT(20/250)</f>
        <v>-1.1726704735884779E-2</v>
      </c>
    </row>
    <row r="6266" spans="1:13" x14ac:dyDescent="0.15">
      <c r="A6266" s="2">
        <v>34697</v>
      </c>
      <c r="B6266" s="1">
        <v>99.65</v>
      </c>
      <c r="C6266" s="1">
        <f t="shared" si="582"/>
        <v>99.65</v>
      </c>
      <c r="D6266">
        <f t="shared" si="583"/>
        <v>4.6016640466588035</v>
      </c>
      <c r="E6266">
        <f t="shared" si="586"/>
        <v>-6.8007062787183159E-3</v>
      </c>
      <c r="F6266">
        <f t="shared" si="587"/>
        <v>5.2096962879744281E-2</v>
      </c>
      <c r="G6266" s="4">
        <f t="shared" si="584"/>
        <v>0.30000000000001137</v>
      </c>
      <c r="H6266">
        <f>C6266*EXP(-$K$1*(20/250))*NORMSDIST(-M6266)-C6266*EXP(-$K$2*(20/250))*NORMSDIST(-L6266)</f>
        <v>0.89645763402540268</v>
      </c>
      <c r="I6266" s="4">
        <f t="shared" si="585"/>
        <v>0</v>
      </c>
      <c r="J6266">
        <f>C6266*EXP(-$K$2*(20/250))*NORMSDIST(L6266)-C6266*EXP(-$K$1*(20/250))*NORMSDIST(M6266)</f>
        <v>0.89645763402540268</v>
      </c>
      <c r="K6266">
        <f>+J6266-H6266-EXP(-$K$2*20/250)*C6266+EXP(-$K$1*20/250)*C6266</f>
        <v>0</v>
      </c>
      <c r="L6266">
        <f>+(LN(C6266/C6266)+($K$1-$K$2+0.5*F6287^2)*20/250)/F6287/SQRT(20/250)</f>
        <v>1.1275131279660153E-2</v>
      </c>
      <c r="M6266">
        <f>L6266-F6287*SQRT(20/250)</f>
        <v>-1.1275131279660153E-2</v>
      </c>
    </row>
    <row r="6267" spans="1:13" x14ac:dyDescent="0.15">
      <c r="A6267" s="2">
        <v>34698</v>
      </c>
      <c r="B6267" s="1">
        <v>99.6</v>
      </c>
      <c r="C6267" s="1">
        <f t="shared" si="582"/>
        <v>99.6</v>
      </c>
      <c r="D6267">
        <f t="shared" si="583"/>
        <v>4.6011621645905523</v>
      </c>
      <c r="E6267">
        <f t="shared" si="586"/>
        <v>-5.0188206825119153E-4</v>
      </c>
      <c r="F6267">
        <f t="shared" si="587"/>
        <v>4.9423110243436104E-2</v>
      </c>
      <c r="G6267" s="4">
        <f t="shared" si="584"/>
        <v>1.1999999999999886</v>
      </c>
      <c r="H6267">
        <f>C6267*EXP(-$K$1*(20/250))*NORMSDIST(-M6267)-C6267*EXP(-$K$2*(20/250))*NORMSDIST(-L6267)</f>
        <v>0.96840627368018772</v>
      </c>
      <c r="I6267" s="4">
        <f t="shared" si="585"/>
        <v>0</v>
      </c>
      <c r="J6267">
        <f>C6267*EXP(-$K$2*(20/250))*NORMSDIST(L6267)-C6267*EXP(-$K$1*(20/250))*NORMSDIST(M6267)</f>
        <v>0.96840627368018772</v>
      </c>
      <c r="K6267">
        <f>+J6267-H6267-EXP(-$K$2*20/250)*C6267+EXP(-$K$1*20/250)*C6267</f>
        <v>0</v>
      </c>
      <c r="L6267">
        <f>+(LN(C6267/C6267)+($K$1-$K$2+0.5*F6288^2)*20/250)/F6288/SQRT(20/250)</f>
        <v>1.21862180104024E-2</v>
      </c>
      <c r="M6267">
        <f>L6267-F6288*SQRT(20/250)</f>
        <v>-1.2186218010402403E-2</v>
      </c>
    </row>
    <row r="6268" spans="1:13" x14ac:dyDescent="0.15">
      <c r="A6268" s="2">
        <v>34701</v>
      </c>
      <c r="B6268" s="1" t="e">
        <f>NA()</f>
        <v>#N/A</v>
      </c>
      <c r="C6268" s="1">
        <f t="shared" si="582"/>
        <v>99.6</v>
      </c>
      <c r="D6268">
        <f t="shared" si="583"/>
        <v>4.6011621645905523</v>
      </c>
      <c r="E6268">
        <f t="shared" si="586"/>
        <v>0</v>
      </c>
      <c r="F6268">
        <f t="shared" si="587"/>
        <v>3.4353659789079553E-2</v>
      </c>
      <c r="G6268" s="4">
        <f t="shared" si="584"/>
        <v>0.16999999999998749</v>
      </c>
      <c r="H6268">
        <f>C6268*EXP(-$K$1*(20/250))*NORMSDIST(-M6268)-C6268*EXP(-$K$2*(20/250))*NORMSDIST(-L6268)</f>
        <v>1.0582132265216941</v>
      </c>
      <c r="I6268" s="4">
        <f t="shared" si="585"/>
        <v>0</v>
      </c>
      <c r="J6268">
        <f>C6268*EXP(-$K$2*(20/250))*NORMSDIST(L6268)-C6268*EXP(-$K$1*(20/250))*NORMSDIST(M6268)</f>
        <v>1.0582132265216941</v>
      </c>
      <c r="K6268">
        <f>+J6268-H6268-EXP(-$K$2*20/250)*C6268+EXP(-$K$1*20/250)*C6268</f>
        <v>0</v>
      </c>
      <c r="L6268">
        <f>+(LN(C6268/C6268)+($K$1-$K$2+0.5*F6289^2)*20/250)/F6289/SQRT(20/250)</f>
        <v>1.3316393518233533E-2</v>
      </c>
      <c r="M6268">
        <f>L6268-F6289*SQRT(20/250)</f>
        <v>-1.331639351823353E-2</v>
      </c>
    </row>
    <row r="6269" spans="1:13" x14ac:dyDescent="0.15">
      <c r="A6269" s="2">
        <v>34702</v>
      </c>
      <c r="B6269" s="1">
        <v>100.52</v>
      </c>
      <c r="C6269" s="1">
        <f t="shared" si="582"/>
        <v>100.52</v>
      </c>
      <c r="D6269">
        <f t="shared" si="583"/>
        <v>4.610356712675391</v>
      </c>
      <c r="E6269">
        <f t="shared" si="586"/>
        <v>9.1945480848387717E-3</v>
      </c>
      <c r="F6269">
        <f t="shared" si="587"/>
        <v>4.7598639270687443E-2</v>
      </c>
      <c r="G6269" s="4">
        <f t="shared" si="584"/>
        <v>1.1199999999999903</v>
      </c>
      <c r="H6269">
        <f>C6269*EXP(-$K$1*(20/250))*NORMSDIST(-M6269)-C6269*EXP(-$K$2*(20/250))*NORMSDIST(-L6269)</f>
        <v>0.99770644738602243</v>
      </c>
      <c r="I6269" s="4">
        <f t="shared" si="585"/>
        <v>0</v>
      </c>
      <c r="J6269">
        <f>C6269*EXP(-$K$2*(20/250))*NORMSDIST(L6269)-C6269*EXP(-$K$1*(20/250))*NORMSDIST(M6269)</f>
        <v>0.99770644738602243</v>
      </c>
      <c r="K6269">
        <f>+J6269-H6269-EXP(-$K$2*20/250)*C6269+EXP(-$K$1*20/250)*C6269</f>
        <v>0</v>
      </c>
      <c r="L6269">
        <f>+(LN(C6269/C6269)+($K$1-$K$2+0.5*F6290^2)*20/250)/F6290/SQRT(20/250)</f>
        <v>1.2440030315475527E-2</v>
      </c>
      <c r="M6269">
        <f>L6269-F6290*SQRT(20/250)</f>
        <v>-1.2440030315475527E-2</v>
      </c>
    </row>
    <row r="6270" spans="1:13" x14ac:dyDescent="0.15">
      <c r="A6270" s="2">
        <v>34703</v>
      </c>
      <c r="B6270" s="1">
        <v>101.4</v>
      </c>
      <c r="C6270" s="1">
        <f t="shared" si="582"/>
        <v>101.4</v>
      </c>
      <c r="D6270">
        <f t="shared" si="583"/>
        <v>4.619073091157083</v>
      </c>
      <c r="E6270">
        <f t="shared" si="586"/>
        <v>8.7163784816919332E-3</v>
      </c>
      <c r="F6270">
        <f t="shared" si="587"/>
        <v>5.6143317376257905E-2</v>
      </c>
      <c r="G6270" s="4">
        <f t="shared" si="584"/>
        <v>1.9000000000000057</v>
      </c>
      <c r="H6270">
        <f>C6270*EXP(-$K$1*(20/250))*NORMSDIST(-M6270)-C6270*EXP(-$K$2*(20/250))*NORMSDIST(-L6270)</f>
        <v>0.93389791380300125</v>
      </c>
      <c r="I6270" s="4">
        <f t="shared" si="585"/>
        <v>0</v>
      </c>
      <c r="J6270">
        <f>C6270*EXP(-$K$2*(20/250))*NORMSDIST(L6270)-C6270*EXP(-$K$1*(20/250))*NORMSDIST(M6270)</f>
        <v>0.93389791380300125</v>
      </c>
      <c r="K6270">
        <f>+J6270-H6270-EXP(-$K$2*20/250)*C6270+EXP(-$K$1*20/250)*C6270</f>
        <v>0</v>
      </c>
      <c r="L6270">
        <f>+(LN(C6270/C6270)+($K$1-$K$2+0.5*F6291^2)*20/250)/F6291/SQRT(20/250)</f>
        <v>1.1543327929582334E-2</v>
      </c>
      <c r="M6270">
        <f>L6270-F6291*SQRT(20/250)</f>
        <v>-1.1543327929582334E-2</v>
      </c>
    </row>
    <row r="6271" spans="1:13" x14ac:dyDescent="0.15">
      <c r="A6271" s="2">
        <v>34704</v>
      </c>
      <c r="B6271" s="1">
        <v>100.97</v>
      </c>
      <c r="C6271" s="1">
        <f t="shared" si="582"/>
        <v>100.97</v>
      </c>
      <c r="D6271">
        <f t="shared" si="583"/>
        <v>4.6148234430162294</v>
      </c>
      <c r="E6271">
        <f t="shared" si="586"/>
        <v>-4.2496481408536013E-3</v>
      </c>
      <c r="F6271">
        <f t="shared" si="587"/>
        <v>5.7797539926118691E-2</v>
      </c>
      <c r="G6271" s="4">
        <f t="shared" si="584"/>
        <v>1.2199999999999989</v>
      </c>
      <c r="H6271">
        <f>C6271*EXP(-$K$1*(20/250))*NORMSDIST(-M6271)-C6271*EXP(-$K$2*(20/250))*NORMSDIST(-L6271)</f>
        <v>0.92839963808289383</v>
      </c>
      <c r="I6271" s="4">
        <f t="shared" si="585"/>
        <v>0</v>
      </c>
      <c r="J6271">
        <f>C6271*EXP(-$K$2*(20/250))*NORMSDIST(L6271)-C6271*EXP(-$K$1*(20/250))*NORMSDIST(M6271)</f>
        <v>0.92839963808289383</v>
      </c>
      <c r="K6271">
        <f>+J6271-H6271-EXP(-$K$2*20/250)*C6271+EXP(-$K$1*20/250)*C6271</f>
        <v>0</v>
      </c>
      <c r="L6271">
        <f>+(LN(C6271/C6271)+($K$1-$K$2+0.5*F6292^2)*20/250)/F6292/SQRT(20/250)</f>
        <v>1.1524236376400163E-2</v>
      </c>
      <c r="M6271">
        <f>L6271-F6292*SQRT(20/250)</f>
        <v>-1.152423637640016E-2</v>
      </c>
    </row>
    <row r="6272" spans="1:13" x14ac:dyDescent="0.15">
      <c r="A6272" s="2">
        <v>34705</v>
      </c>
      <c r="B6272" s="1">
        <v>101.37</v>
      </c>
      <c r="C6272" s="1">
        <f t="shared" si="582"/>
        <v>101.37</v>
      </c>
      <c r="D6272">
        <f t="shared" si="583"/>
        <v>4.6187771893943079</v>
      </c>
      <c r="E6272">
        <f t="shared" si="586"/>
        <v>3.9537463780785487E-3</v>
      </c>
      <c r="F6272">
        <f t="shared" si="587"/>
        <v>5.8533168586519892E-2</v>
      </c>
      <c r="G6272" s="4">
        <f t="shared" si="584"/>
        <v>2.0700000000000074</v>
      </c>
      <c r="H6272">
        <f>C6272*EXP(-$K$1*(20/250))*NORMSDIST(-M6272)-C6272*EXP(-$K$2*(20/250))*NORMSDIST(-L6272)</f>
        <v>0.9246608522067632</v>
      </c>
      <c r="I6272" s="4">
        <f t="shared" si="585"/>
        <v>0</v>
      </c>
      <c r="J6272">
        <f>C6272*EXP(-$K$2*(20/250))*NORMSDIST(L6272)-C6272*EXP(-$K$1*(20/250))*NORMSDIST(M6272)</f>
        <v>0.9246608522067632</v>
      </c>
      <c r="K6272">
        <f>+J6272-H6272-EXP(-$K$2*20/250)*C6272+EXP(-$K$1*20/250)*C6272</f>
        <v>0</v>
      </c>
      <c r="L6272">
        <f>+(LN(C6272/C6272)+($K$1-$K$2+0.5*F6293^2)*20/250)/F6293/SQRT(20/250)</f>
        <v>1.1432531946183629E-2</v>
      </c>
      <c r="M6272">
        <f>L6272-F6293*SQRT(20/250)</f>
        <v>-1.1432531946183632E-2</v>
      </c>
    </row>
    <row r="6273" spans="1:13" x14ac:dyDescent="0.15">
      <c r="A6273" s="2">
        <v>34708</v>
      </c>
      <c r="B6273" s="1">
        <v>100.33</v>
      </c>
      <c r="C6273" s="1">
        <f t="shared" si="582"/>
        <v>100.33</v>
      </c>
      <c r="D6273">
        <f t="shared" si="583"/>
        <v>4.6084647529375218</v>
      </c>
      <c r="E6273">
        <f t="shared" si="586"/>
        <v>-1.0312436456786145E-2</v>
      </c>
      <c r="F6273">
        <f t="shared" si="587"/>
        <v>6.902026627931257E-2</v>
      </c>
      <c r="G6273" s="4">
        <f t="shared" si="584"/>
        <v>0.90999999999999659</v>
      </c>
      <c r="H6273">
        <f>C6273*EXP(-$K$1*(20/250))*NORMSDIST(-M6273)-C6273*EXP(-$K$2*(20/250))*NORMSDIST(-L6273)</f>
        <v>0.83406108028239601</v>
      </c>
      <c r="I6273" s="4">
        <f t="shared" si="585"/>
        <v>0</v>
      </c>
      <c r="J6273">
        <f>C6273*EXP(-$K$2*(20/250))*NORMSDIST(L6273)-C6273*EXP(-$K$1*(20/250))*NORMSDIST(M6273)</f>
        <v>0.83406108028239601</v>
      </c>
      <c r="K6273">
        <f>+J6273-H6273-EXP(-$K$2*20/250)*C6273+EXP(-$K$1*20/250)*C6273</f>
        <v>0</v>
      </c>
      <c r="L6273">
        <f>+(LN(C6273/C6273)+($K$1-$K$2+0.5*F6294^2)*20/250)/F6294/SQRT(20/250)</f>
        <v>1.0419211173377609E-2</v>
      </c>
      <c r="M6273">
        <f>L6273-F6294*SQRT(20/250)</f>
        <v>-1.0419211173377609E-2</v>
      </c>
    </row>
    <row r="6274" spans="1:13" x14ac:dyDescent="0.15">
      <c r="A6274" s="2">
        <v>34709</v>
      </c>
      <c r="B6274" s="1">
        <v>100.4</v>
      </c>
      <c r="C6274" s="1">
        <f t="shared" si="582"/>
        <v>100.4</v>
      </c>
      <c r="D6274">
        <f t="shared" si="583"/>
        <v>4.6091622072576293</v>
      </c>
      <c r="E6274">
        <f t="shared" si="586"/>
        <v>6.9745432010748232E-4</v>
      </c>
      <c r="F6274">
        <f t="shared" si="587"/>
        <v>6.8720583410583208E-2</v>
      </c>
      <c r="G6274" s="4">
        <f t="shared" si="584"/>
        <v>1.4200000000000017</v>
      </c>
      <c r="H6274">
        <f>C6274*EXP(-$K$1*(20/250))*NORMSDIST(-M6274)-C6274*EXP(-$K$2*(20/250))*NORMSDIST(-L6274)</f>
        <v>0.84749677781056221</v>
      </c>
      <c r="I6274" s="4">
        <f t="shared" si="585"/>
        <v>0</v>
      </c>
      <c r="J6274">
        <f>C6274*EXP(-$K$2*(20/250))*NORMSDIST(L6274)-C6274*EXP(-$K$1*(20/250))*NORMSDIST(M6274)</f>
        <v>0.84749677781056221</v>
      </c>
      <c r="K6274">
        <f>+J6274-H6274-EXP(-$K$2*20/250)*C6274+EXP(-$K$1*20/250)*C6274</f>
        <v>0</v>
      </c>
      <c r="L6274">
        <f>+(LN(C6274/C6274)+($K$1-$K$2+0.5*F6295^2)*20/250)/F6295/SQRT(20/250)</f>
        <v>1.0579676373298362E-2</v>
      </c>
      <c r="M6274">
        <f>L6274-F6295*SQRT(20/250)</f>
        <v>-1.0579676373298362E-2</v>
      </c>
    </row>
    <row r="6275" spans="1:13" x14ac:dyDescent="0.15">
      <c r="A6275" s="2">
        <v>34710</v>
      </c>
      <c r="B6275" s="1">
        <v>99.9</v>
      </c>
      <c r="C6275" s="1">
        <f t="shared" si="582"/>
        <v>99.9</v>
      </c>
      <c r="D6275">
        <f t="shared" si="583"/>
        <v>4.604169685654508</v>
      </c>
      <c r="E6275">
        <f t="shared" si="586"/>
        <v>-4.9925216031212472E-3</v>
      </c>
      <c r="F6275">
        <f t="shared" si="587"/>
        <v>7.0239872640906809E-2</v>
      </c>
      <c r="G6275" s="4">
        <f t="shared" si="584"/>
        <v>1.0500000000000114</v>
      </c>
      <c r="H6275">
        <f>C6275*EXP(-$K$1*(20/250))*NORMSDIST(-M6275)-C6275*EXP(-$K$2*(20/250))*NORMSDIST(-L6275)</f>
        <v>0.82533176043365586</v>
      </c>
      <c r="I6275" s="4">
        <f t="shared" si="585"/>
        <v>0</v>
      </c>
      <c r="J6275">
        <f>C6275*EXP(-$K$2*(20/250))*NORMSDIST(L6275)-C6275*EXP(-$K$1*(20/250))*NORMSDIST(M6275)</f>
        <v>0.82533176043365586</v>
      </c>
      <c r="K6275">
        <f>+J6275-H6275-EXP(-$K$2*20/250)*C6275+EXP(-$K$1*20/250)*C6275</f>
        <v>0</v>
      </c>
      <c r="L6275">
        <f>+(LN(C6275/C6275)+($K$1-$K$2+0.5*F6296^2)*20/250)/F6296/SQRT(20/250)</f>
        <v>1.0354539013815932E-2</v>
      </c>
      <c r="M6275">
        <f>L6275-F6296*SQRT(20/250)</f>
        <v>-1.0354539013815932E-2</v>
      </c>
    </row>
    <row r="6276" spans="1:13" x14ac:dyDescent="0.15">
      <c r="A6276" s="2">
        <v>34711</v>
      </c>
      <c r="B6276" s="1">
        <v>98.8</v>
      </c>
      <c r="C6276" s="1">
        <f t="shared" si="582"/>
        <v>98.8</v>
      </c>
      <c r="D6276">
        <f t="shared" si="583"/>
        <v>4.5930976047538223</v>
      </c>
      <c r="E6276">
        <f t="shared" si="586"/>
        <v>-1.1072080900685677E-2</v>
      </c>
      <c r="F6276">
        <f t="shared" si="587"/>
        <v>7.9629515436426615E-2</v>
      </c>
      <c r="G6276" s="4">
        <f t="shared" si="584"/>
        <v>0</v>
      </c>
      <c r="H6276">
        <f>C6276*EXP(-$K$1*(20/250))*NORMSDIST(-M6276)-C6276*EXP(-$K$2*(20/250))*NORMSDIST(-L6276)</f>
        <v>0.69574312065766719</v>
      </c>
      <c r="I6276" s="4">
        <f t="shared" si="585"/>
        <v>6.0000000000002274E-2</v>
      </c>
      <c r="J6276">
        <f>C6276*EXP(-$K$2*(20/250))*NORMSDIST(L6276)-C6276*EXP(-$K$1*(20/250))*NORMSDIST(M6276)</f>
        <v>0.69574312065766719</v>
      </c>
      <c r="K6276">
        <f>+J6276-H6276-EXP(-$K$2*20/250)*C6276+EXP(-$K$1*20/250)*C6276</f>
        <v>0</v>
      </c>
      <c r="L6276">
        <f>+(LN(C6276/C6276)+($K$1-$K$2+0.5*F6297^2)*20/250)/F6297/SQRT(20/250)</f>
        <v>8.8258705441314131E-3</v>
      </c>
      <c r="M6276">
        <f>L6276-F6297*SQRT(20/250)</f>
        <v>-8.8258705441314096E-3</v>
      </c>
    </row>
    <row r="6277" spans="1:13" x14ac:dyDescent="0.15">
      <c r="A6277" s="2">
        <v>34712</v>
      </c>
      <c r="B6277" s="1">
        <v>98.77</v>
      </c>
      <c r="C6277" s="1">
        <f t="shared" si="582"/>
        <v>98.77</v>
      </c>
      <c r="D6277">
        <f t="shared" si="583"/>
        <v>4.5927939149200361</v>
      </c>
      <c r="E6277">
        <f t="shared" si="586"/>
        <v>-3.0368983378625813E-4</v>
      </c>
      <c r="F6277">
        <f t="shared" si="587"/>
        <v>7.9634954187448037E-2</v>
      </c>
      <c r="G6277" s="4">
        <f t="shared" si="584"/>
        <v>0.10999999999999943</v>
      </c>
      <c r="H6277">
        <f>C6277*EXP(-$K$1*(20/250))*NORMSDIST(-M6277)-C6277*EXP(-$K$2*(20/250))*NORMSDIST(-L6277)</f>
        <v>0.69994570519735078</v>
      </c>
      <c r="I6277" s="4">
        <f t="shared" si="585"/>
        <v>0</v>
      </c>
      <c r="J6277">
        <f>C6277*EXP(-$K$2*(20/250))*NORMSDIST(L6277)-C6277*EXP(-$K$1*(20/250))*NORMSDIST(M6277)</f>
        <v>0.69994570519735078</v>
      </c>
      <c r="K6277">
        <f>+J6277-H6277-EXP(-$K$2*20/250)*C6277+EXP(-$K$1*20/250)*C6277</f>
        <v>0</v>
      </c>
      <c r="L6277">
        <f>+(LN(C6277/C6277)+($K$1-$K$2+0.5*F6298^2)*20/250)/F6298/SQRT(20/250)</f>
        <v>8.8818809534442471E-3</v>
      </c>
      <c r="M6277">
        <f>L6277-F6298*SQRT(20/250)</f>
        <v>-8.8818809534442471E-3</v>
      </c>
    </row>
    <row r="6278" spans="1:13" x14ac:dyDescent="0.15">
      <c r="A6278" s="2">
        <v>34715</v>
      </c>
      <c r="B6278" s="1" t="e">
        <f>NA()</f>
        <v>#N/A</v>
      </c>
      <c r="C6278" s="1">
        <f t="shared" si="582"/>
        <v>98.77</v>
      </c>
      <c r="D6278">
        <f t="shared" si="583"/>
        <v>4.5927939149200361</v>
      </c>
      <c r="E6278">
        <f t="shared" si="586"/>
        <v>0</v>
      </c>
      <c r="F6278">
        <f t="shared" si="587"/>
        <v>7.9609355983538188E-2</v>
      </c>
      <c r="G6278" s="4">
        <f t="shared" si="584"/>
        <v>0.11999999999999034</v>
      </c>
      <c r="H6278">
        <f>C6278*EXP(-$K$1*(20/250))*NORMSDIST(-M6278)-C6278*EXP(-$K$2*(20/250))*NORMSDIST(-L6278)</f>
        <v>0.69994462721171402</v>
      </c>
      <c r="I6278" s="4">
        <f t="shared" si="585"/>
        <v>0</v>
      </c>
      <c r="J6278">
        <f>C6278*EXP(-$K$2*(20/250))*NORMSDIST(L6278)-C6278*EXP(-$K$1*(20/250))*NORMSDIST(M6278)</f>
        <v>0.69994462721171402</v>
      </c>
      <c r="K6278">
        <f>+J6278-H6278-EXP(-$K$2*20/250)*C6278+EXP(-$K$1*20/250)*C6278</f>
        <v>0</v>
      </c>
      <c r="L6278">
        <f>+(LN(C6278/C6278)+($K$1-$K$2+0.5*F6299^2)*20/250)/F6299/SQRT(20/250)</f>
        <v>8.8818672741092057E-3</v>
      </c>
      <c r="M6278">
        <f>L6278-F6299*SQRT(20/250)</f>
        <v>-8.8818672741092022E-3</v>
      </c>
    </row>
    <row r="6279" spans="1:13" x14ac:dyDescent="0.15">
      <c r="A6279" s="2">
        <v>34716</v>
      </c>
      <c r="B6279" s="1">
        <v>99</v>
      </c>
      <c r="C6279" s="1">
        <f t="shared" si="582"/>
        <v>99</v>
      </c>
      <c r="D6279">
        <f t="shared" si="583"/>
        <v>4.5951198501345898</v>
      </c>
      <c r="E6279">
        <f t="shared" si="586"/>
        <v>2.3259352145537093E-3</v>
      </c>
      <c r="F6279">
        <f t="shared" si="587"/>
        <v>8.0261251234759551E-2</v>
      </c>
      <c r="G6279" s="4">
        <f t="shared" si="584"/>
        <v>0.48000000000000398</v>
      </c>
      <c r="H6279">
        <f>C6279*EXP(-$K$1*(20/250))*NORMSDIST(-M6279)-C6279*EXP(-$K$2*(20/250))*NORMSDIST(-L6279)</f>
        <v>0.69630155880602729</v>
      </c>
      <c r="I6279" s="4">
        <f t="shared" si="585"/>
        <v>0</v>
      </c>
      <c r="J6279">
        <f>C6279*EXP(-$K$2*(20/250))*NORMSDIST(L6279)-C6279*EXP(-$K$1*(20/250))*NORMSDIST(M6279)</f>
        <v>0.69630155880602729</v>
      </c>
      <c r="K6279">
        <f>+J6279-H6279-EXP(-$K$2*20/250)*C6279+EXP(-$K$1*20/250)*C6279</f>
        <v>0</v>
      </c>
      <c r="L6279">
        <f>+(LN(C6279/C6279)+($K$1-$K$2+0.5*F6300^2)*20/250)/F6300/SQRT(20/250)</f>
        <v>8.8151099965963538E-3</v>
      </c>
      <c r="M6279">
        <f>L6279-F6300*SQRT(20/250)</f>
        <v>-8.8151099965963504E-3</v>
      </c>
    </row>
    <row r="6280" spans="1:13" x14ac:dyDescent="0.15">
      <c r="A6280" s="2">
        <v>34717</v>
      </c>
      <c r="B6280" s="1">
        <v>99.55</v>
      </c>
      <c r="C6280" s="1">
        <f t="shared" si="582"/>
        <v>99.55</v>
      </c>
      <c r="D6280">
        <f t="shared" si="583"/>
        <v>4.6006600305102054</v>
      </c>
      <c r="E6280">
        <f t="shared" si="586"/>
        <v>5.5401803756156554E-3</v>
      </c>
      <c r="F6280">
        <f t="shared" si="587"/>
        <v>8.2665833816816636E-2</v>
      </c>
      <c r="G6280" s="4">
        <f t="shared" si="584"/>
        <v>2</v>
      </c>
      <c r="H6280">
        <f>C6280*EXP(-$K$1*(20/250))*NORMSDIST(-M6280)-C6280*EXP(-$K$2*(20/250))*NORMSDIST(-L6280)</f>
        <v>0.75304442245333547</v>
      </c>
      <c r="I6280" s="4">
        <f t="shared" si="585"/>
        <v>0</v>
      </c>
      <c r="J6280">
        <f>C6280*EXP(-$K$2*(20/250))*NORMSDIST(L6280)-C6280*EXP(-$K$1*(20/250))*NORMSDIST(M6280)</f>
        <v>0.75304442245333547</v>
      </c>
      <c r="K6280">
        <f>+J6280-H6280-EXP(-$K$2*20/250)*C6280+EXP(-$K$1*20/250)*C6280</f>
        <v>0</v>
      </c>
      <c r="L6280">
        <f>+(LN(C6280/C6280)+($K$1-$K$2+0.5*F6301^2)*20/250)/F6301/SQRT(20/250)</f>
        <v>9.4808172755226697E-3</v>
      </c>
      <c r="M6280">
        <f>L6280-F6301*SQRT(20/250)</f>
        <v>-9.4808172755226662E-3</v>
      </c>
    </row>
    <row r="6281" spans="1:13" x14ac:dyDescent="0.15">
      <c r="A6281" s="2">
        <v>34718</v>
      </c>
      <c r="B6281" s="1">
        <v>99.43</v>
      </c>
      <c r="C6281" s="1">
        <f t="shared" ref="C6281:C6344" si="588">_xlfn.IFNA(B6281,C6280)</f>
        <v>99.43</v>
      </c>
      <c r="D6281">
        <f t="shared" ref="D6281:D6344" si="589">+LN(C6281)</f>
        <v>4.5994538789919819</v>
      </c>
      <c r="E6281">
        <f t="shared" si="586"/>
        <v>-1.2061515182235638E-3</v>
      </c>
      <c r="F6281">
        <f t="shared" si="587"/>
        <v>8.269744853775432E-2</v>
      </c>
      <c r="G6281" s="4">
        <f t="shared" ref="G6281:G6344" si="590">+IF(C6302&lt;C6281,-C6302+C6281,0)</f>
        <v>1.9500000000000028</v>
      </c>
      <c r="H6281">
        <f>C6281*EXP(-$K$1*(20/250))*NORMSDIST(-M6281)-C6281*EXP(-$K$2*(20/250))*NORMSDIST(-L6281)</f>
        <v>0.75212933514576008</v>
      </c>
      <c r="I6281" s="4">
        <f t="shared" ref="I6281:I6344" si="591">+IF(C6302&gt;C6281,C6302-C6281,0)</f>
        <v>0</v>
      </c>
      <c r="J6281">
        <f>C6281*EXP(-$K$2*(20/250))*NORMSDIST(L6281)-C6281*EXP(-$K$1*(20/250))*NORMSDIST(M6281)</f>
        <v>0.75212933514576008</v>
      </c>
      <c r="K6281">
        <f>+J6281-H6281-EXP(-$K$2*20/250)*C6281+EXP(-$K$1*20/250)*C6281</f>
        <v>0</v>
      </c>
      <c r="L6281">
        <f>+(LN(C6281/C6281)+($K$1-$K$2+0.5*F6302^2)*20/250)/F6302/SQRT(20/250)</f>
        <v>9.4807246350320958E-3</v>
      </c>
      <c r="M6281">
        <f>L6281-F6302*SQRT(20/250)</f>
        <v>-9.4807246350320958E-3</v>
      </c>
    </row>
    <row r="6282" spans="1:13" x14ac:dyDescent="0.15">
      <c r="A6282" s="2">
        <v>34719</v>
      </c>
      <c r="B6282" s="1">
        <v>99.4</v>
      </c>
      <c r="C6282" s="1">
        <f t="shared" si="588"/>
        <v>99.4</v>
      </c>
      <c r="D6282">
        <f t="shared" si="589"/>
        <v>4.5991521136625284</v>
      </c>
      <c r="E6282">
        <f t="shared" ref="E6282:E6345" si="592">+D6282-D6281</f>
        <v>-3.017653294534739E-4</v>
      </c>
      <c r="F6282">
        <f t="shared" si="587"/>
        <v>8.2173087327748889E-2</v>
      </c>
      <c r="G6282" s="4">
        <f t="shared" si="590"/>
        <v>1.9200000000000017</v>
      </c>
      <c r="H6282">
        <f>C6282*EXP(-$K$1*(20/250))*NORMSDIST(-M6282)-C6282*EXP(-$K$2*(20/250))*NORMSDIST(-L6282)</f>
        <v>0.75239769351220787</v>
      </c>
      <c r="I6282" s="4">
        <f t="shared" si="591"/>
        <v>0</v>
      </c>
      <c r="J6282">
        <f>C6282*EXP(-$K$2*(20/250))*NORMSDIST(L6282)-C6282*EXP(-$K$1*(20/250))*NORMSDIST(M6282)</f>
        <v>0.75239769351220787</v>
      </c>
      <c r="K6282">
        <f>+J6282-H6282-EXP(-$K$2*20/250)*C6282+EXP(-$K$1*20/250)*C6282</f>
        <v>0</v>
      </c>
      <c r="L6282">
        <f>+(LN(C6282/C6282)+($K$1-$K$2+0.5*F6303^2)*20/250)/F6303/SQRT(20/250)</f>
        <v>9.4869699341250009E-3</v>
      </c>
      <c r="M6282">
        <f>L6282-F6303*SQRT(20/250)</f>
        <v>-9.4869699341250044E-3</v>
      </c>
    </row>
    <row r="6283" spans="1:13" x14ac:dyDescent="0.15">
      <c r="A6283" s="2">
        <v>34722</v>
      </c>
      <c r="B6283" s="1">
        <v>99.75</v>
      </c>
      <c r="C6283" s="1">
        <f t="shared" si="588"/>
        <v>99.75</v>
      </c>
      <c r="D6283">
        <f t="shared" si="589"/>
        <v>4.6026670557699729</v>
      </c>
      <c r="E6283">
        <f t="shared" si="592"/>
        <v>3.5149421074445186E-3</v>
      </c>
      <c r="F6283">
        <f t="shared" si="587"/>
        <v>8.3028544634903431E-2</v>
      </c>
      <c r="G6283" s="4">
        <f t="shared" si="590"/>
        <v>2.4500000000000028</v>
      </c>
      <c r="H6283">
        <f>C6283*EXP(-$K$1*(20/250))*NORMSDIST(-M6283)-C6283*EXP(-$K$2*(20/250))*NORMSDIST(-L6283)</f>
        <v>0.73348229708711443</v>
      </c>
      <c r="I6283" s="4">
        <f t="shared" si="591"/>
        <v>0</v>
      </c>
      <c r="J6283">
        <f>C6283*EXP(-$K$2*(20/250))*NORMSDIST(L6283)-C6283*EXP(-$K$1*(20/250))*NORMSDIST(M6283)</f>
        <v>0.73348229708711443</v>
      </c>
      <c r="K6283">
        <f>+J6283-H6283-EXP(-$K$2*20/250)*C6283+EXP(-$K$1*20/250)*C6283</f>
        <v>0</v>
      </c>
      <c r="L6283">
        <f>+(LN(C6283/C6283)+($K$1-$K$2+0.5*F6304^2)*20/250)/F6304/SQRT(20/250)</f>
        <v>9.2160074749279459E-3</v>
      </c>
      <c r="M6283">
        <f>L6283-F6304*SQRT(20/250)</f>
        <v>-9.2160074749279425E-3</v>
      </c>
    </row>
    <row r="6284" spans="1:13" x14ac:dyDescent="0.15">
      <c r="A6284" s="2">
        <v>34723</v>
      </c>
      <c r="B6284" s="1">
        <v>99.64</v>
      </c>
      <c r="C6284" s="1">
        <f t="shared" si="588"/>
        <v>99.64</v>
      </c>
      <c r="D6284">
        <f t="shared" si="589"/>
        <v>4.6015636903939798</v>
      </c>
      <c r="E6284">
        <f t="shared" si="592"/>
        <v>-1.1033653759930928E-3</v>
      </c>
      <c r="F6284">
        <f t="shared" si="587"/>
        <v>8.3078623798140766E-2</v>
      </c>
      <c r="G6284" s="4">
        <f t="shared" si="590"/>
        <v>2.6099999999999994</v>
      </c>
      <c r="H6284">
        <f>C6284*EXP(-$K$1*(20/250))*NORMSDIST(-M6284)-C6284*EXP(-$K$2*(20/250))*NORMSDIST(-L6284)</f>
        <v>0.73525940026936354</v>
      </c>
      <c r="I6284" s="4">
        <f t="shared" si="591"/>
        <v>0</v>
      </c>
      <c r="J6284">
        <f>C6284*EXP(-$K$2*(20/250))*NORMSDIST(L6284)-C6284*EXP(-$K$1*(20/250))*NORMSDIST(M6284)</f>
        <v>0.73525940026936354</v>
      </c>
      <c r="K6284">
        <f>+J6284-H6284-EXP(-$K$2*20/250)*C6284+EXP(-$K$1*20/250)*C6284</f>
        <v>0</v>
      </c>
      <c r="L6284">
        <f>+(LN(C6284/C6284)+($K$1-$K$2+0.5*F6305^2)*20/250)/F6305/SQRT(20/250)</f>
        <v>9.2485361094161202E-3</v>
      </c>
      <c r="M6284">
        <f>L6284-F6305*SQRT(20/250)</f>
        <v>-9.2485361094161202E-3</v>
      </c>
    </row>
    <row r="6285" spans="1:13" x14ac:dyDescent="0.15">
      <c r="A6285" s="2">
        <v>34724</v>
      </c>
      <c r="B6285" s="1">
        <v>99.6</v>
      </c>
      <c r="C6285" s="1">
        <f t="shared" si="588"/>
        <v>99.6</v>
      </c>
      <c r="D6285">
        <f t="shared" si="589"/>
        <v>4.6011621645905523</v>
      </c>
      <c r="E6285">
        <f t="shared" si="592"/>
        <v>-4.0152580342756039E-4</v>
      </c>
      <c r="F6285">
        <f t="shared" si="587"/>
        <v>8.2514326642168137E-2</v>
      </c>
      <c r="G6285" s="4">
        <f t="shared" si="590"/>
        <v>2.7999999999999972</v>
      </c>
      <c r="H6285">
        <f>C6285*EXP(-$K$1*(20/250))*NORMSDIST(-M6285)-C6285*EXP(-$K$2*(20/250))*NORMSDIST(-L6285)</f>
        <v>0.73528795283890247</v>
      </c>
      <c r="I6285" s="4">
        <f t="shared" si="591"/>
        <v>0</v>
      </c>
      <c r="J6285">
        <f>C6285*EXP(-$K$2*(20/250))*NORMSDIST(L6285)-C6285*EXP(-$K$1*(20/250))*NORMSDIST(M6285)</f>
        <v>0.73528795283890247</v>
      </c>
      <c r="K6285">
        <f>+J6285-H6285-EXP(-$K$2*20/250)*C6285+EXP(-$K$1*20/250)*C6285</f>
        <v>0</v>
      </c>
      <c r="L6285">
        <f>+(LN(C6285/C6285)+($K$1-$K$2+0.5*F6306^2)*20/250)/F6306/SQRT(20/250)</f>
        <v>9.252609792844162E-3</v>
      </c>
      <c r="M6285">
        <f>L6285-F6306*SQRT(20/250)</f>
        <v>-9.2526097928441586E-3</v>
      </c>
    </row>
    <row r="6286" spans="1:13" x14ac:dyDescent="0.15">
      <c r="A6286" s="2">
        <v>34725</v>
      </c>
      <c r="B6286" s="1">
        <v>99.31</v>
      </c>
      <c r="C6286" s="1">
        <f t="shared" si="588"/>
        <v>99.31</v>
      </c>
      <c r="D6286">
        <f t="shared" si="589"/>
        <v>4.5982462709152676</v>
      </c>
      <c r="E6286">
        <f t="shared" si="592"/>
        <v>-2.9158936752846643E-3</v>
      </c>
      <c r="F6286">
        <f t="shared" si="587"/>
        <v>8.292032439716529E-2</v>
      </c>
      <c r="G6286" s="4">
        <f t="shared" si="590"/>
        <v>2.210000000000008</v>
      </c>
      <c r="H6286">
        <f>C6286*EXP(-$K$1*(20/250))*NORMSDIST(-M6286)-C6286*EXP(-$K$2*(20/250))*NORMSDIST(-L6286)</f>
        <v>0.74973824163292591</v>
      </c>
      <c r="I6286" s="4">
        <f t="shared" si="591"/>
        <v>0</v>
      </c>
      <c r="J6286">
        <f>C6286*EXP(-$K$2*(20/250))*NORMSDIST(L6286)-C6286*EXP(-$K$1*(20/250))*NORMSDIST(M6286)</f>
        <v>0.74973824163292591</v>
      </c>
      <c r="K6286">
        <f>+J6286-H6286-EXP(-$K$2*20/250)*C6286+EXP(-$K$1*20/250)*C6286</f>
        <v>0</v>
      </c>
      <c r="L6286">
        <f>+(LN(C6286/C6286)+($K$1-$K$2+0.5*F6307^2)*20/250)/F6307/SQRT(20/250)</f>
        <v>9.4620034107856677E-3</v>
      </c>
      <c r="M6286">
        <f>L6286-F6307*SQRT(20/250)</f>
        <v>-9.4620034107856677E-3</v>
      </c>
    </row>
    <row r="6287" spans="1:13" x14ac:dyDescent="0.15">
      <c r="A6287" s="2">
        <v>34726</v>
      </c>
      <c r="B6287" s="1">
        <v>99.35</v>
      </c>
      <c r="C6287" s="1">
        <f t="shared" si="588"/>
        <v>99.35</v>
      </c>
      <c r="D6287">
        <f t="shared" si="589"/>
        <v>4.5986489689978258</v>
      </c>
      <c r="E6287">
        <f t="shared" si="592"/>
        <v>4.0269808255821715E-4</v>
      </c>
      <c r="F6287">
        <f t="shared" si="587"/>
        <v>7.9727217866162492E-2</v>
      </c>
      <c r="G6287" s="4">
        <f t="shared" si="590"/>
        <v>2.5999999999999943</v>
      </c>
      <c r="H6287">
        <f>C6287*EXP(-$K$1*(20/250))*NORMSDIST(-M6287)-C6287*EXP(-$K$2*(20/250))*NORMSDIST(-L6287)</f>
        <v>0.7537042809343717</v>
      </c>
      <c r="I6287" s="4">
        <f t="shared" si="591"/>
        <v>0</v>
      </c>
      <c r="J6287">
        <f>C6287*EXP(-$K$2*(20/250))*NORMSDIST(L6287)-C6287*EXP(-$K$1*(20/250))*NORMSDIST(M6287)</f>
        <v>0.7537042809343717</v>
      </c>
      <c r="K6287">
        <f>+J6287-H6287-EXP(-$K$2*20/250)*C6287+EXP(-$K$1*20/250)*C6287</f>
        <v>0</v>
      </c>
      <c r="L6287">
        <f>+(LN(C6287/C6287)+($K$1-$K$2+0.5*F6308^2)*20/250)/F6308/SQRT(20/250)</f>
        <v>9.5082281235864038E-3</v>
      </c>
      <c r="M6287">
        <f>L6287-F6308*SQRT(20/250)</f>
        <v>-9.5082281235864038E-3</v>
      </c>
    </row>
    <row r="6288" spans="1:13" x14ac:dyDescent="0.15">
      <c r="A6288" s="2">
        <v>34729</v>
      </c>
      <c r="B6288" s="1">
        <v>98.4</v>
      </c>
      <c r="C6288" s="1">
        <f t="shared" si="588"/>
        <v>98.4</v>
      </c>
      <c r="D6288">
        <f t="shared" si="589"/>
        <v>4.5890408040582074</v>
      </c>
      <c r="E6288">
        <f t="shared" si="592"/>
        <v>-9.6081649396184687E-3</v>
      </c>
      <c r="F6288">
        <f t="shared" si="587"/>
        <v>8.616957392173176E-2</v>
      </c>
      <c r="G6288" s="4">
        <f t="shared" si="590"/>
        <v>1.8000000000000114</v>
      </c>
      <c r="H6288">
        <f>C6288*EXP(-$K$1*(20/250))*NORMSDIST(-M6288)-C6288*EXP(-$K$2*(20/250))*NORMSDIST(-L6288)</f>
        <v>0.66731131219398776</v>
      </c>
      <c r="I6288" s="4">
        <f t="shared" si="591"/>
        <v>0</v>
      </c>
      <c r="J6288">
        <f>C6288*EXP(-$K$2*(20/250))*NORMSDIST(L6288)-C6288*EXP(-$K$1*(20/250))*NORMSDIST(M6288)</f>
        <v>0.66731131219398776</v>
      </c>
      <c r="K6288">
        <f>+J6288-H6288-EXP(-$K$2*20/250)*C6288+EXP(-$K$1*20/250)*C6288</f>
        <v>0</v>
      </c>
      <c r="L6288">
        <f>+(LN(C6288/C6288)+($K$1-$K$2+0.5*F6309^2)*20/250)/F6309/SQRT(20/250)</f>
        <v>8.4996013382835339E-3</v>
      </c>
      <c r="M6288">
        <f>L6288-F6309*SQRT(20/250)</f>
        <v>-8.4996013382835339E-3</v>
      </c>
    </row>
    <row r="6289" spans="1:13" x14ac:dyDescent="0.15">
      <c r="A6289" s="2">
        <v>34730</v>
      </c>
      <c r="B6289" s="1">
        <v>99.43</v>
      </c>
      <c r="C6289" s="1">
        <f t="shared" si="588"/>
        <v>99.43</v>
      </c>
      <c r="D6289">
        <f t="shared" si="589"/>
        <v>4.5994538789919819</v>
      </c>
      <c r="E6289">
        <f t="shared" si="592"/>
        <v>1.0413074933774524E-2</v>
      </c>
      <c r="F6289">
        <f t="shared" si="587"/>
        <v>9.4161121576915183E-2</v>
      </c>
      <c r="G6289" s="4">
        <f t="shared" si="590"/>
        <v>2.6800000000000068</v>
      </c>
      <c r="H6289">
        <f>C6289*EXP(-$K$1*(20/250))*NORMSDIST(-M6289)-C6289*EXP(-$K$2*(20/250))*NORMSDIST(-L6289)</f>
        <v>0.50740305817232922</v>
      </c>
      <c r="I6289" s="4">
        <f t="shared" si="591"/>
        <v>0</v>
      </c>
      <c r="J6289">
        <f>C6289*EXP(-$K$2*(20/250))*NORMSDIST(L6289)-C6289*EXP(-$K$1*(20/250))*NORMSDIST(M6289)</f>
        <v>0.50740305817232922</v>
      </c>
      <c r="K6289">
        <f>+J6289-H6289-EXP(-$K$2*20/250)*C6289+EXP(-$K$1*20/250)*C6289</f>
        <v>0</v>
      </c>
      <c r="L6289">
        <f>+(LN(C6289/C6289)+($K$1-$K$2+0.5*F6310^2)*20/250)/F6310/SQRT(20/250)</f>
        <v>6.3958539859570538E-3</v>
      </c>
      <c r="M6289">
        <f>L6289-F6310*SQRT(20/250)</f>
        <v>-6.3958539859570521E-3</v>
      </c>
    </row>
    <row r="6290" spans="1:13" x14ac:dyDescent="0.15">
      <c r="A6290" s="2">
        <v>34731</v>
      </c>
      <c r="B6290" s="1">
        <v>99.4</v>
      </c>
      <c r="C6290" s="1">
        <f t="shared" si="588"/>
        <v>99.4</v>
      </c>
      <c r="D6290">
        <f t="shared" si="589"/>
        <v>4.5991521136625284</v>
      </c>
      <c r="E6290">
        <f t="shared" si="592"/>
        <v>-3.017653294534739E-4</v>
      </c>
      <c r="F6290">
        <f t="shared" si="587"/>
        <v>8.7964297942389719E-2</v>
      </c>
      <c r="G6290" s="4">
        <f t="shared" si="590"/>
        <v>3.5900000000000034</v>
      </c>
      <c r="H6290">
        <f>C6290*EXP(-$K$1*(20/250))*NORMSDIST(-M6290)-C6290*EXP(-$K$2*(20/250))*NORMSDIST(-L6290)</f>
        <v>0.60135621319127353</v>
      </c>
      <c r="I6290" s="4">
        <f t="shared" si="591"/>
        <v>0</v>
      </c>
      <c r="J6290">
        <f>C6290*EXP(-$K$2*(20/250))*NORMSDIST(L6290)-C6290*EXP(-$K$1*(20/250))*NORMSDIST(M6290)</f>
        <v>0.60135621319127353</v>
      </c>
      <c r="K6290">
        <f>+J6290-H6290-EXP(-$K$2*20/250)*C6290+EXP(-$K$1*20/250)*C6290</f>
        <v>0</v>
      </c>
      <c r="L6290">
        <f>+(LN(C6290/C6290)+($K$1-$K$2+0.5*F6311^2)*20/250)/F6311/SQRT(20/250)</f>
        <v>7.5824493520726581E-3</v>
      </c>
      <c r="M6290">
        <f>L6290-F6311*SQRT(20/250)</f>
        <v>-7.5824493520726599E-3</v>
      </c>
    </row>
    <row r="6291" spans="1:13" x14ac:dyDescent="0.15">
      <c r="A6291" s="2">
        <v>34732</v>
      </c>
      <c r="B6291" s="1">
        <v>99.5</v>
      </c>
      <c r="C6291" s="1">
        <f t="shared" si="588"/>
        <v>99.5</v>
      </c>
      <c r="D6291">
        <f t="shared" si="589"/>
        <v>4.6001576441645469</v>
      </c>
      <c r="E6291">
        <f t="shared" si="592"/>
        <v>1.0055305020184591E-3</v>
      </c>
      <c r="F6291">
        <f t="shared" si="587"/>
        <v>8.1623654564677378E-2</v>
      </c>
      <c r="G6291" s="4">
        <f t="shared" si="590"/>
        <v>5.0999999999999943</v>
      </c>
      <c r="H6291">
        <f>C6291*EXP(-$K$1*(20/250))*NORMSDIST(-M6291)-C6291*EXP(-$K$2*(20/250))*NORMSDIST(-L6291)</f>
        <v>0.77517942047550292</v>
      </c>
      <c r="I6291" s="4">
        <f t="shared" si="591"/>
        <v>0</v>
      </c>
      <c r="J6291">
        <f>C6291*EXP(-$K$2*(20/250))*NORMSDIST(L6291)-C6291*EXP(-$K$1*(20/250))*NORMSDIST(M6291)</f>
        <v>0.77517942047550292</v>
      </c>
      <c r="K6291">
        <f>+J6291-H6291-EXP(-$K$2*20/250)*C6291+EXP(-$K$1*20/250)*C6291</f>
        <v>0</v>
      </c>
      <c r="L6291">
        <f>+(LN(C6291/C6291)+($K$1-$K$2+0.5*F6312^2)*20/250)/F6312/SQRT(20/250)</f>
        <v>9.7644096993423826E-3</v>
      </c>
      <c r="M6291">
        <f>L6291-F6312*SQRT(20/250)</f>
        <v>-9.7644096993423826E-3</v>
      </c>
    </row>
    <row r="6292" spans="1:13" x14ac:dyDescent="0.15">
      <c r="A6292" s="2">
        <v>34733</v>
      </c>
      <c r="B6292" s="1">
        <v>99.75</v>
      </c>
      <c r="C6292" s="1">
        <f t="shared" si="588"/>
        <v>99.75</v>
      </c>
      <c r="D6292">
        <f t="shared" si="589"/>
        <v>4.6026670557699729</v>
      </c>
      <c r="E6292">
        <f t="shared" si="592"/>
        <v>2.5094116054260596E-3</v>
      </c>
      <c r="F6292">
        <f t="shared" si="587"/>
        <v>8.1488656897492406E-2</v>
      </c>
      <c r="G6292" s="4">
        <f t="shared" si="590"/>
        <v>7.1500000000000057</v>
      </c>
      <c r="H6292">
        <f>C6292*EXP(-$K$1*(20/250))*NORMSDIST(-M6292)-C6292*EXP(-$K$2*(20/250))*NORMSDIST(-L6292)</f>
        <v>0.98613649493924527</v>
      </c>
      <c r="I6292" s="4">
        <f t="shared" si="591"/>
        <v>0</v>
      </c>
      <c r="J6292">
        <f>C6292*EXP(-$K$2*(20/250))*NORMSDIST(L6292)-C6292*EXP(-$K$1*(20/250))*NORMSDIST(M6292)</f>
        <v>0.98613649493924527</v>
      </c>
      <c r="K6292">
        <f>+J6292-H6292-EXP(-$K$2*20/250)*C6292+EXP(-$K$1*20/250)*C6292</f>
        <v>0</v>
      </c>
      <c r="L6292">
        <f>+(LN(C6292/C6292)+($K$1-$K$2+0.5*F6313^2)*20/250)/F6313/SQRT(20/250)</f>
        <v>1.2390681061800595E-2</v>
      </c>
      <c r="M6292">
        <f>L6292-F6313*SQRT(20/250)</f>
        <v>-1.2390681061800591E-2</v>
      </c>
    </row>
    <row r="6293" spans="1:13" x14ac:dyDescent="0.15">
      <c r="A6293" s="2">
        <v>34736</v>
      </c>
      <c r="B6293" s="1">
        <v>99.3</v>
      </c>
      <c r="C6293" s="1">
        <f t="shared" si="588"/>
        <v>99.3</v>
      </c>
      <c r="D6293">
        <f t="shared" si="589"/>
        <v>4.598145571051127</v>
      </c>
      <c r="E6293">
        <f t="shared" si="592"/>
        <v>-4.5214847188459473E-3</v>
      </c>
      <c r="F6293">
        <f t="shared" si="587"/>
        <v>8.0840208652782825E-2</v>
      </c>
      <c r="G6293" s="4">
        <f t="shared" si="590"/>
        <v>8.4500000000000028</v>
      </c>
      <c r="H6293">
        <f>C6293*EXP(-$K$1*(20/250))*NORMSDIST(-M6293)-C6293*EXP(-$K$2*(20/250))*NORMSDIST(-L6293)</f>
        <v>1.1511675872515355</v>
      </c>
      <c r="I6293" s="4">
        <f t="shared" si="591"/>
        <v>0</v>
      </c>
      <c r="J6293">
        <f>C6293*EXP(-$K$2*(20/250))*NORMSDIST(L6293)-C6293*EXP(-$K$1*(20/250))*NORMSDIST(M6293)</f>
        <v>1.1511675872515355</v>
      </c>
      <c r="K6293">
        <f>+J6293-H6293-EXP(-$K$2*20/250)*C6293+EXP(-$K$1*20/250)*C6293</f>
        <v>0</v>
      </c>
      <c r="L6293">
        <f>+(LN(C6293/C6293)+($K$1-$K$2+0.5*F6314^2)*20/250)/F6314/SQRT(20/250)</f>
        <v>1.4529963525591378E-2</v>
      </c>
      <c r="M6293">
        <f>L6293-F6314*SQRT(20/250)</f>
        <v>-1.4529963525591378E-2</v>
      </c>
    </row>
    <row r="6294" spans="1:13" x14ac:dyDescent="0.15">
      <c r="A6294" s="2">
        <v>34737</v>
      </c>
      <c r="B6294" s="1">
        <v>99.42</v>
      </c>
      <c r="C6294" s="1">
        <f t="shared" si="588"/>
        <v>99.42</v>
      </c>
      <c r="D6294">
        <f t="shared" si="589"/>
        <v>4.5993533006665261</v>
      </c>
      <c r="E6294">
        <f t="shared" si="592"/>
        <v>1.2077296153991668E-3</v>
      </c>
      <c r="F6294">
        <f t="shared" si="587"/>
        <v>7.3674948753099517E-2</v>
      </c>
      <c r="G6294" s="4">
        <f t="shared" si="590"/>
        <v>8.1500000000000057</v>
      </c>
      <c r="H6294">
        <f>C6294*EXP(-$K$1*(20/250))*NORMSDIST(-M6294)-C6294*EXP(-$K$2*(20/250))*NORMSDIST(-L6294)</f>
        <v>1.1849260302486968</v>
      </c>
      <c r="I6294" s="4">
        <f t="shared" si="591"/>
        <v>0</v>
      </c>
      <c r="J6294">
        <f>C6294*EXP(-$K$2*(20/250))*NORMSDIST(L6294)-C6294*EXP(-$K$1*(20/250))*NORMSDIST(M6294)</f>
        <v>1.1849260302486968</v>
      </c>
      <c r="K6294">
        <f>+J6294-H6294-EXP(-$K$2*20/250)*C6294+EXP(-$K$1*20/250)*C6294</f>
        <v>0</v>
      </c>
      <c r="L6294">
        <f>+(LN(C6294/C6294)+($K$1-$K$2+0.5*F6315^2)*20/250)/F6315/SQRT(20/250)</f>
        <v>1.4938038393872866E-2</v>
      </c>
      <c r="M6294">
        <f>L6294-F6315*SQRT(20/250)</f>
        <v>-1.4938038393872859E-2</v>
      </c>
    </row>
    <row r="6295" spans="1:13" x14ac:dyDescent="0.15">
      <c r="A6295" s="2">
        <v>34738</v>
      </c>
      <c r="B6295" s="1">
        <v>98.98</v>
      </c>
      <c r="C6295" s="1">
        <f t="shared" si="588"/>
        <v>98.98</v>
      </c>
      <c r="D6295">
        <f t="shared" si="589"/>
        <v>4.5949178095237402</v>
      </c>
      <c r="E6295">
        <f t="shared" si="592"/>
        <v>-4.4354911427859633E-3</v>
      </c>
      <c r="F6295">
        <f t="shared" si="587"/>
        <v>7.4809609063183721E-2</v>
      </c>
      <c r="G6295" s="4">
        <f t="shared" si="590"/>
        <v>8.4100000000000108</v>
      </c>
      <c r="H6295">
        <f>C6295*EXP(-$K$1*(20/250))*NORMSDIST(-M6295)-C6295*EXP(-$K$2*(20/250))*NORMSDIST(-L6295)</f>
        <v>1.1879199453658558</v>
      </c>
      <c r="I6295" s="4">
        <f t="shared" si="591"/>
        <v>0</v>
      </c>
      <c r="J6295">
        <f>C6295*EXP(-$K$2*(20/250))*NORMSDIST(L6295)-C6295*EXP(-$K$1*(20/250))*NORMSDIST(M6295)</f>
        <v>1.1879199453658558</v>
      </c>
      <c r="K6295">
        <f>+J6295-H6295-EXP(-$K$2*20/250)*C6295+EXP(-$K$1*20/250)*C6295</f>
        <v>0</v>
      </c>
      <c r="L6295">
        <f>+(LN(C6295/C6295)+($K$1-$K$2+0.5*F6316^2)*20/250)/F6316/SQRT(20/250)</f>
        <v>1.5042362183444341E-2</v>
      </c>
      <c r="M6295">
        <f>L6295-F6316*SQRT(20/250)</f>
        <v>-1.5042362183444338E-2</v>
      </c>
    </row>
    <row r="6296" spans="1:13" x14ac:dyDescent="0.15">
      <c r="A6296" s="2">
        <v>34739</v>
      </c>
      <c r="B6296" s="1">
        <v>98.85</v>
      </c>
      <c r="C6296" s="1">
        <f t="shared" si="588"/>
        <v>98.85</v>
      </c>
      <c r="D6296">
        <f t="shared" si="589"/>
        <v>4.5936035496166259</v>
      </c>
      <c r="E6296">
        <f t="shared" si="592"/>
        <v>-1.3142599071143124E-3</v>
      </c>
      <c r="F6296">
        <f t="shared" si="587"/>
        <v>7.3217647527299118E-2</v>
      </c>
      <c r="G6296" s="4">
        <f t="shared" si="590"/>
        <v>7.6199999999999903</v>
      </c>
      <c r="H6296">
        <f>C6296*EXP(-$K$1*(20/250))*NORMSDIST(-M6296)-C6296*EXP(-$K$2*(20/250))*NORMSDIST(-L6296)</f>
        <v>1.2625556800316957</v>
      </c>
      <c r="I6296" s="4">
        <f t="shared" si="591"/>
        <v>0</v>
      </c>
      <c r="J6296">
        <f>C6296*EXP(-$K$2*(20/250))*NORMSDIST(L6296)-C6296*EXP(-$K$1*(20/250))*NORMSDIST(M6296)</f>
        <v>1.2625556800316957</v>
      </c>
      <c r="K6296">
        <f>+J6296-H6296-EXP(-$K$2*20/250)*C6296+EXP(-$K$1*20/250)*C6296</f>
        <v>0</v>
      </c>
      <c r="L6296">
        <f>+(LN(C6296/C6296)+($K$1-$K$2+0.5*F6317^2)*20/250)/F6317/SQRT(20/250)</f>
        <v>1.6008563179967183E-2</v>
      </c>
      <c r="M6296">
        <f>L6296-F6317*SQRT(20/250)</f>
        <v>-1.6008563179967183E-2</v>
      </c>
    </row>
    <row r="6297" spans="1:13" x14ac:dyDescent="0.15">
      <c r="A6297" s="2">
        <v>34740</v>
      </c>
      <c r="B6297" s="1">
        <v>98.86</v>
      </c>
      <c r="C6297" s="1">
        <f t="shared" si="588"/>
        <v>98.86</v>
      </c>
      <c r="D6297">
        <f t="shared" si="589"/>
        <v>4.5937047078788131</v>
      </c>
      <c r="E6297">
        <f t="shared" si="592"/>
        <v>1.0115826218726198E-4</v>
      </c>
      <c r="F6297">
        <f t="shared" si="587"/>
        <v>6.2408329116299253E-2</v>
      </c>
      <c r="G6297" s="4">
        <f t="shared" si="590"/>
        <v>8.36</v>
      </c>
      <c r="H6297">
        <f>C6297*EXP(-$K$1*(20/250))*NORMSDIST(-M6297)-C6297*EXP(-$K$2*(20/250))*NORMSDIST(-L6297)</f>
        <v>1.2622094765379259</v>
      </c>
      <c r="I6297" s="4">
        <f t="shared" si="591"/>
        <v>0</v>
      </c>
      <c r="J6297">
        <f>C6297*EXP(-$K$2*(20/250))*NORMSDIST(L6297)-C6297*EXP(-$K$1*(20/250))*NORMSDIST(M6297)</f>
        <v>1.2622094765379259</v>
      </c>
      <c r="K6297">
        <f>+J6297-H6297-EXP(-$K$2*20/250)*C6297+EXP(-$K$1*20/250)*C6297</f>
        <v>0</v>
      </c>
      <c r="L6297">
        <f>+(LN(C6297/C6297)+($K$1-$K$2+0.5*F6318^2)*20/250)/F6318/SQRT(20/250)</f>
        <v>1.6002554110426646E-2</v>
      </c>
      <c r="M6297">
        <f>L6297-F6318*SQRT(20/250)</f>
        <v>-1.6002554110426646E-2</v>
      </c>
    </row>
    <row r="6298" spans="1:13" x14ac:dyDescent="0.15">
      <c r="A6298" s="2">
        <v>34743</v>
      </c>
      <c r="B6298" s="1">
        <v>98.66</v>
      </c>
      <c r="C6298" s="1">
        <f t="shared" si="588"/>
        <v>98.66</v>
      </c>
      <c r="D6298">
        <f t="shared" si="589"/>
        <v>4.5916795958055925</v>
      </c>
      <c r="E6298">
        <f t="shared" si="592"/>
        <v>-2.0251120732206473E-3</v>
      </c>
      <c r="F6298">
        <f t="shared" si="587"/>
        <v>6.2804382518720656E-2</v>
      </c>
      <c r="G6298" s="4">
        <f t="shared" si="590"/>
        <v>7.6899999999999977</v>
      </c>
      <c r="H6298">
        <f>C6298*EXP(-$K$1*(20/250))*NORMSDIST(-M6298)-C6298*EXP(-$K$2*(20/250))*NORMSDIST(-L6298)</f>
        <v>1.3084417609406032</v>
      </c>
      <c r="I6298" s="4">
        <f t="shared" si="591"/>
        <v>0</v>
      </c>
      <c r="J6298">
        <f>C6298*EXP(-$K$2*(20/250))*NORMSDIST(L6298)-C6298*EXP(-$K$1*(20/250))*NORMSDIST(M6298)</f>
        <v>1.3084417609406032</v>
      </c>
      <c r="K6298">
        <f>+J6298-H6298-EXP(-$K$2*20/250)*C6298+EXP(-$K$1*20/250)*C6298</f>
        <v>0</v>
      </c>
      <c r="L6298">
        <f>+(LN(C6298/C6298)+($K$1-$K$2+0.5*F6319^2)*20/250)/F6319/SQRT(20/250)</f>
        <v>1.6622380650960361E-2</v>
      </c>
      <c r="M6298">
        <f>L6298-F6319*SQRT(20/250)</f>
        <v>-1.6622380650960361E-2</v>
      </c>
    </row>
    <row r="6299" spans="1:13" x14ac:dyDescent="0.15">
      <c r="A6299" s="2">
        <v>34744</v>
      </c>
      <c r="B6299" s="1">
        <v>98.65</v>
      </c>
      <c r="C6299" s="1">
        <f t="shared" si="588"/>
        <v>98.65</v>
      </c>
      <c r="D6299">
        <f t="shared" si="589"/>
        <v>4.5915782324686241</v>
      </c>
      <c r="E6299">
        <f t="shared" si="592"/>
        <v>-1.0136333696841859E-4</v>
      </c>
      <c r="F6299">
        <f t="shared" si="587"/>
        <v>6.2804285791214942E-2</v>
      </c>
      <c r="G6299" s="4">
        <f t="shared" si="590"/>
        <v>9.25</v>
      </c>
      <c r="H6299">
        <f>C6299*EXP(-$K$1*(20/250))*NORMSDIST(-M6299)-C6299*EXP(-$K$2*(20/250))*NORMSDIST(-L6299)</f>
        <v>1.3970536492742411</v>
      </c>
      <c r="I6299" s="4">
        <f t="shared" si="591"/>
        <v>0</v>
      </c>
      <c r="J6299">
        <f>C6299*EXP(-$K$2*(20/250))*NORMSDIST(L6299)-C6299*EXP(-$K$1*(20/250))*NORMSDIST(M6299)</f>
        <v>1.3970536492742411</v>
      </c>
      <c r="K6299">
        <f>+J6299-H6299-EXP(-$K$2*20/250)*C6299+EXP(-$K$1*20/250)*C6299</f>
        <v>0</v>
      </c>
      <c r="L6299">
        <f>+(LN(C6299/C6299)+($K$1-$K$2+0.5*F6320^2)*20/250)/F6320/SQRT(20/250)</f>
        <v>1.7750015538049235E-2</v>
      </c>
      <c r="M6299">
        <f>L6299-F6320*SQRT(20/250)</f>
        <v>-1.7750015538049228E-2</v>
      </c>
    </row>
    <row r="6300" spans="1:13" x14ac:dyDescent="0.15">
      <c r="A6300" s="2">
        <v>34745</v>
      </c>
      <c r="B6300" s="1">
        <v>98.52</v>
      </c>
      <c r="C6300" s="1">
        <f t="shared" si="588"/>
        <v>98.52</v>
      </c>
      <c r="D6300">
        <f t="shared" si="589"/>
        <v>4.5902595732523368</v>
      </c>
      <c r="E6300">
        <f t="shared" si="592"/>
        <v>-1.3186592162872657E-3</v>
      </c>
      <c r="F6300">
        <f t="shared" si="587"/>
        <v>6.233224055498604E-2</v>
      </c>
      <c r="G6300" s="4">
        <f t="shared" si="590"/>
        <v>8.2199999999999989</v>
      </c>
      <c r="H6300">
        <f>C6300*EXP(-$K$1*(20/250))*NORMSDIST(-M6300)-C6300*EXP(-$K$2*(20/250))*NORMSDIST(-L6300)</f>
        <v>1.5012014370384321</v>
      </c>
      <c r="I6300" s="4">
        <f t="shared" si="591"/>
        <v>0</v>
      </c>
      <c r="J6300">
        <f>C6300*EXP(-$K$2*(20/250))*NORMSDIST(L6300)-C6300*EXP(-$K$1*(20/250))*NORMSDIST(M6300)</f>
        <v>1.5012014370384321</v>
      </c>
      <c r="K6300">
        <f>+J6300-H6300-EXP(-$K$2*20/250)*C6300+EXP(-$K$1*20/250)*C6300</f>
        <v>0</v>
      </c>
      <c r="L6300">
        <f>+(LN(C6300/C6300)+($K$1-$K$2+0.5*F6321^2)*20/250)/F6321/SQRT(20/250)</f>
        <v>1.9098572518590415E-2</v>
      </c>
      <c r="M6300">
        <f>L6300-F6321*SQRT(20/250)</f>
        <v>-1.9098572518590415E-2</v>
      </c>
    </row>
    <row r="6301" spans="1:13" x14ac:dyDescent="0.15">
      <c r="A6301" s="2">
        <v>34746</v>
      </c>
      <c r="B6301" s="1">
        <v>97.55</v>
      </c>
      <c r="C6301" s="1">
        <f t="shared" si="588"/>
        <v>97.55</v>
      </c>
      <c r="D6301">
        <f t="shared" si="589"/>
        <v>4.5803650670691205</v>
      </c>
      <c r="E6301">
        <f t="shared" si="592"/>
        <v>-9.8945061832163006E-3</v>
      </c>
      <c r="F6301">
        <f t="shared" si="587"/>
        <v>6.7039501867126469E-2</v>
      </c>
      <c r="G6301" s="4">
        <f t="shared" si="590"/>
        <v>8.36</v>
      </c>
      <c r="H6301">
        <f>C6301*EXP(-$K$1*(20/250))*NORMSDIST(-M6301)-C6301*EXP(-$K$2*(20/250))*NORMSDIST(-L6301)</f>
        <v>1.5037693433794388</v>
      </c>
      <c r="I6301" s="4">
        <f t="shared" si="591"/>
        <v>0</v>
      </c>
      <c r="J6301">
        <f>C6301*EXP(-$K$2*(20/250))*NORMSDIST(L6301)-C6301*EXP(-$K$1*(20/250))*NORMSDIST(M6301)</f>
        <v>1.5037693433794388</v>
      </c>
      <c r="K6301">
        <f>+J6301-H6301-EXP(-$K$2*20/250)*C6301+EXP(-$K$1*20/250)*C6301</f>
        <v>0</v>
      </c>
      <c r="L6301">
        <f>+(LN(C6301/C6301)+($K$1-$K$2+0.5*F6322^2)*20/250)/F6322/SQRT(20/250)</f>
        <v>1.9321503269590132E-2</v>
      </c>
      <c r="M6301">
        <f>L6301-F6322*SQRT(20/250)</f>
        <v>-1.9321503269590125E-2</v>
      </c>
    </row>
    <row r="6302" spans="1:13" x14ac:dyDescent="0.15">
      <c r="A6302" s="2">
        <v>34747</v>
      </c>
      <c r="B6302" s="1">
        <v>97.48</v>
      </c>
      <c r="C6302" s="1">
        <f t="shared" si="588"/>
        <v>97.48</v>
      </c>
      <c r="D6302">
        <f t="shared" si="589"/>
        <v>4.5796472287570058</v>
      </c>
      <c r="E6302">
        <f t="shared" si="592"/>
        <v>-7.1783831211469362E-4</v>
      </c>
      <c r="F6302">
        <f t="shared" ref="F6302:F6365" si="593">STDEV(E6282:E6302)*SQRT(250)</f>
        <v>6.7038846799935506E-2</v>
      </c>
      <c r="G6302" s="4">
        <f t="shared" si="590"/>
        <v>8.0600000000000023</v>
      </c>
      <c r="H6302">
        <f>C6302*EXP(-$K$1*(20/250))*NORMSDIST(-M6302)-C6302*EXP(-$K$2*(20/250))*NORMSDIST(-L6302)</f>
        <v>1.5195510075129164</v>
      </c>
      <c r="I6302" s="4">
        <f t="shared" si="591"/>
        <v>0</v>
      </c>
      <c r="J6302">
        <f>C6302*EXP(-$K$2*(20/250))*NORMSDIST(L6302)-C6302*EXP(-$K$1*(20/250))*NORMSDIST(M6302)</f>
        <v>1.5195510075129164</v>
      </c>
      <c r="K6302">
        <f>+J6302-H6302-EXP(-$K$2*20/250)*C6302+EXP(-$K$1*20/250)*C6302</f>
        <v>0</v>
      </c>
      <c r="L6302">
        <f>+(LN(C6302/C6302)+($K$1-$K$2+0.5*F6323^2)*20/250)/F6323/SQRT(20/250)</f>
        <v>1.9538325111230926E-2</v>
      </c>
      <c r="M6302">
        <f>L6302-F6323*SQRT(20/250)</f>
        <v>-1.9538325111230926E-2</v>
      </c>
    </row>
    <row r="6303" spans="1:13" x14ac:dyDescent="0.15">
      <c r="A6303" s="2">
        <v>34750</v>
      </c>
      <c r="B6303" s="1" t="e">
        <f>NA()</f>
        <v>#N/A</v>
      </c>
      <c r="C6303" s="1">
        <f t="shared" si="588"/>
        <v>97.48</v>
      </c>
      <c r="D6303">
        <f t="shared" si="589"/>
        <v>4.5796472287570058</v>
      </c>
      <c r="E6303">
        <f t="shared" si="592"/>
        <v>0</v>
      </c>
      <c r="F6303">
        <f t="shared" si="593"/>
        <v>6.708300773332683E-2</v>
      </c>
      <c r="G6303" s="4">
        <f t="shared" si="590"/>
        <v>8.1000000000000085</v>
      </c>
      <c r="H6303">
        <f>C6303*EXP(-$K$1*(20/250))*NORMSDIST(-M6303)-C6303*EXP(-$K$2*(20/250))*NORMSDIST(-L6303)</f>
        <v>1.5178152788855712</v>
      </c>
      <c r="I6303" s="4">
        <f t="shared" si="591"/>
        <v>0</v>
      </c>
      <c r="J6303">
        <f>C6303*EXP(-$K$2*(20/250))*NORMSDIST(L6303)-C6303*EXP(-$K$1*(20/250))*NORMSDIST(M6303)</f>
        <v>1.5178152788855712</v>
      </c>
      <c r="K6303">
        <f>+J6303-H6303-EXP(-$K$2*20/250)*C6303+EXP(-$K$1*20/250)*C6303</f>
        <v>0</v>
      </c>
      <c r="L6303">
        <f>+(LN(C6303/C6303)+($K$1-$K$2+0.5*F6324^2)*20/250)/F6324/SQRT(20/250)</f>
        <v>1.9516004347788697E-2</v>
      </c>
      <c r="M6303">
        <f>L6303-F6324*SQRT(20/250)</f>
        <v>-1.9516004347788697E-2</v>
      </c>
    </row>
    <row r="6304" spans="1:13" x14ac:dyDescent="0.15">
      <c r="A6304" s="2">
        <v>34751</v>
      </c>
      <c r="B6304" s="1">
        <v>97.3</v>
      </c>
      <c r="C6304" s="1">
        <f t="shared" si="588"/>
        <v>97.3</v>
      </c>
      <c r="D6304">
        <f t="shared" si="589"/>
        <v>4.577798989191959</v>
      </c>
      <c r="E6304">
        <f t="shared" si="592"/>
        <v>-1.8482395650467609E-3</v>
      </c>
      <c r="F6304">
        <f t="shared" si="593"/>
        <v>6.5167013809874608E-2</v>
      </c>
      <c r="G6304" s="4">
        <f t="shared" si="590"/>
        <v>8.3799999999999955</v>
      </c>
      <c r="H6304">
        <f>C6304*EXP(-$K$1*(20/250))*NORMSDIST(-M6304)-C6304*EXP(-$K$2*(20/250))*NORMSDIST(-L6304)</f>
        <v>1.5126868814029635</v>
      </c>
      <c r="I6304" s="4">
        <f t="shared" si="591"/>
        <v>0</v>
      </c>
      <c r="J6304">
        <f>C6304*EXP(-$K$2*(20/250))*NORMSDIST(L6304)-C6304*EXP(-$K$1*(20/250))*NORMSDIST(M6304)</f>
        <v>1.5126868814029635</v>
      </c>
      <c r="K6304">
        <f>+J6304-H6304-EXP(-$K$2*20/250)*C6304+EXP(-$K$1*20/250)*C6304</f>
        <v>0</v>
      </c>
      <c r="L6304">
        <f>+(LN(C6304/C6304)+($K$1-$K$2+0.5*F6325^2)*20/250)/F6325/SQRT(20/250)</f>
        <v>1.9486041454060053E-2</v>
      </c>
      <c r="M6304">
        <f>L6304-F6325*SQRT(20/250)</f>
        <v>-1.9486041454060053E-2</v>
      </c>
    </row>
    <row r="6305" spans="1:13" x14ac:dyDescent="0.15">
      <c r="A6305" s="2">
        <v>34752</v>
      </c>
      <c r="B6305" s="1">
        <v>97.03</v>
      </c>
      <c r="C6305" s="1">
        <f t="shared" si="588"/>
        <v>97.03</v>
      </c>
      <c r="D6305">
        <f t="shared" si="589"/>
        <v>4.5750202090372083</v>
      </c>
      <c r="E6305">
        <f t="shared" si="592"/>
        <v>-2.7787801547507485E-3</v>
      </c>
      <c r="F6305">
        <f t="shared" si="593"/>
        <v>6.5397025990167876E-2</v>
      </c>
      <c r="G6305" s="4">
        <f t="shared" si="590"/>
        <v>8.7199999999999989</v>
      </c>
      <c r="H6305">
        <f>C6305*EXP(-$K$1*(20/250))*NORMSDIST(-M6305)-C6305*EXP(-$K$2*(20/250))*NORMSDIST(-L6305)</f>
        <v>1.5103016791403547</v>
      </c>
      <c r="I6305" s="4">
        <f t="shared" si="591"/>
        <v>0</v>
      </c>
      <c r="J6305">
        <f>C6305*EXP(-$K$2*(20/250))*NORMSDIST(L6305)-C6305*EXP(-$K$1*(20/250))*NORMSDIST(M6305)</f>
        <v>1.5103016791403547</v>
      </c>
      <c r="K6305">
        <f>+J6305-H6305-EXP(-$K$2*20/250)*C6305+EXP(-$K$1*20/250)*C6305</f>
        <v>0</v>
      </c>
      <c r="L6305">
        <f>+(LN(C6305/C6305)+($K$1-$K$2+0.5*F6326^2)*20/250)/F6326/SQRT(20/250)</f>
        <v>1.9509456092322984E-2</v>
      </c>
      <c r="M6305">
        <f>L6305-F6326*SQRT(20/250)</f>
        <v>-1.9509456092322984E-2</v>
      </c>
    </row>
    <row r="6306" spans="1:13" x14ac:dyDescent="0.15">
      <c r="A6306" s="2">
        <v>34753</v>
      </c>
      <c r="B6306" s="1">
        <v>96.8</v>
      </c>
      <c r="C6306" s="1">
        <f t="shared" si="588"/>
        <v>96.8</v>
      </c>
      <c r="D6306">
        <f t="shared" si="589"/>
        <v>4.5726469942825316</v>
      </c>
      <c r="E6306">
        <f t="shared" si="592"/>
        <v>-2.3732147546766669E-3</v>
      </c>
      <c r="F6306">
        <f t="shared" si="593"/>
        <v>6.5425831281931621E-2</v>
      </c>
      <c r="G6306" s="4">
        <f t="shared" si="590"/>
        <v>7.7000000000000028</v>
      </c>
      <c r="H6306">
        <f>C6306*EXP(-$K$1*(20/250))*NORMSDIST(-M6306)-C6306*EXP(-$K$2*(20/250))*NORMSDIST(-L6306)</f>
        <v>1.5880332249024747</v>
      </c>
      <c r="I6306" s="4">
        <f t="shared" si="591"/>
        <v>0</v>
      </c>
      <c r="J6306">
        <f>C6306*EXP(-$K$2*(20/250))*NORMSDIST(L6306)-C6306*EXP(-$K$1*(20/250))*NORMSDIST(M6306)</f>
        <v>1.5880332249024747</v>
      </c>
      <c r="K6306">
        <f>+J6306-H6306-EXP(-$K$2*20/250)*C6306+EXP(-$K$1*20/250)*C6306</f>
        <v>0</v>
      </c>
      <c r="L6306">
        <f>+(LN(C6306/C6306)+($K$1-$K$2+0.5*F6327^2)*20/250)/F6327/SQRT(20/250)</f>
        <v>2.0562445734611245E-2</v>
      </c>
      <c r="M6306">
        <f>L6306-F6327*SQRT(20/250)</f>
        <v>-2.0562445734611245E-2</v>
      </c>
    </row>
    <row r="6307" spans="1:13" x14ac:dyDescent="0.15">
      <c r="A6307" s="2">
        <v>34754</v>
      </c>
      <c r="B6307" s="1">
        <v>97.1</v>
      </c>
      <c r="C6307" s="1">
        <f t="shared" si="588"/>
        <v>97.1</v>
      </c>
      <c r="D6307">
        <f t="shared" si="589"/>
        <v>4.5757413752972793</v>
      </c>
      <c r="E6307">
        <f t="shared" si="592"/>
        <v>3.0943810147476825E-3</v>
      </c>
      <c r="F6307">
        <f t="shared" si="593"/>
        <v>6.6906467753767879E-2</v>
      </c>
      <c r="G6307" s="4">
        <f t="shared" si="590"/>
        <v>8.0300000000000011</v>
      </c>
      <c r="H6307">
        <f>C6307*EXP(-$K$1*(20/250))*NORMSDIST(-M6307)-C6307*EXP(-$K$2*(20/250))*NORMSDIST(-L6307)</f>
        <v>1.5753847451837188</v>
      </c>
      <c r="I6307" s="4">
        <f t="shared" si="591"/>
        <v>0</v>
      </c>
      <c r="J6307">
        <f>C6307*EXP(-$K$2*(20/250))*NORMSDIST(L6307)-C6307*EXP(-$K$1*(20/250))*NORMSDIST(M6307)</f>
        <v>1.5753847451837188</v>
      </c>
      <c r="K6307">
        <f>+J6307-H6307-EXP(-$K$2*20/250)*C6307+EXP(-$K$1*20/250)*C6307</f>
        <v>0</v>
      </c>
      <c r="L6307">
        <f>+(LN(C6307/C6307)+($K$1-$K$2+0.5*F6328^2)*20/250)/F6328/SQRT(20/250)</f>
        <v>2.0335613374545817E-2</v>
      </c>
      <c r="M6307">
        <f>L6307-F6328*SQRT(20/250)</f>
        <v>-2.0335613374545817E-2</v>
      </c>
    </row>
    <row r="6308" spans="1:13" x14ac:dyDescent="0.15">
      <c r="A6308" s="2">
        <v>34757</v>
      </c>
      <c r="B6308" s="1">
        <v>96.75</v>
      </c>
      <c r="C6308" s="1">
        <f t="shared" si="588"/>
        <v>96.75</v>
      </c>
      <c r="D6308">
        <f t="shared" si="589"/>
        <v>4.5721303319098912</v>
      </c>
      <c r="E6308">
        <f t="shared" si="592"/>
        <v>-3.6110433873881576E-3</v>
      </c>
      <c r="F6308">
        <f t="shared" si="593"/>
        <v>6.7233325832565888E-2</v>
      </c>
      <c r="G6308" s="4">
        <f t="shared" si="590"/>
        <v>7.5300000000000011</v>
      </c>
      <c r="H6308">
        <f>C6308*EXP(-$K$1*(20/250))*NORMSDIST(-M6308)-C6308*EXP(-$K$2*(20/250))*NORMSDIST(-L6308)</f>
        <v>1.5848032534997074</v>
      </c>
      <c r="I6308" s="4">
        <f t="shared" si="591"/>
        <v>0</v>
      </c>
      <c r="J6308">
        <f>C6308*EXP(-$K$2*(20/250))*NORMSDIST(L6308)-C6308*EXP(-$K$1*(20/250))*NORMSDIST(M6308)</f>
        <v>1.5848032534997074</v>
      </c>
      <c r="K6308">
        <f>+J6308-H6308-EXP(-$K$2*20/250)*C6308+EXP(-$K$1*20/250)*C6308</f>
        <v>0</v>
      </c>
      <c r="L6308">
        <f>+(LN(C6308/C6308)+($K$1-$K$2+0.5*F6329^2)*20/250)/F6329/SQRT(20/250)</f>
        <v>2.0531223444641675E-2</v>
      </c>
      <c r="M6308">
        <f>L6308-F6329*SQRT(20/250)</f>
        <v>-2.0531223444641668E-2</v>
      </c>
    </row>
    <row r="6309" spans="1:13" x14ac:dyDescent="0.15">
      <c r="A6309" s="2">
        <v>34758</v>
      </c>
      <c r="B6309" s="1">
        <v>96.6</v>
      </c>
      <c r="C6309" s="1">
        <f t="shared" si="588"/>
        <v>96.6</v>
      </c>
      <c r="D6309">
        <f t="shared" si="589"/>
        <v>4.5705787412184726</v>
      </c>
      <c r="E6309">
        <f t="shared" si="592"/>
        <v>-1.5515906914185251E-3</v>
      </c>
      <c r="F6309">
        <f t="shared" si="593"/>
        <v>6.0101257436825414E-2</v>
      </c>
      <c r="G6309" s="4">
        <f t="shared" si="590"/>
        <v>8.289999999999992</v>
      </c>
      <c r="H6309">
        <f>C6309*EXP(-$K$1*(20/250))*NORMSDIST(-M6309)-C6309*EXP(-$K$2*(20/250))*NORMSDIST(-L6309)</f>
        <v>1.5972662890492586</v>
      </c>
      <c r="I6309" s="4">
        <f t="shared" si="591"/>
        <v>0</v>
      </c>
      <c r="J6309">
        <f>C6309*EXP(-$K$2*(20/250))*NORMSDIST(L6309)-C6309*EXP(-$K$1*(20/250))*NORMSDIST(M6309)</f>
        <v>1.5972662890492586</v>
      </c>
      <c r="K6309">
        <f>+J6309-H6309-EXP(-$K$2*20/250)*C6309+EXP(-$K$1*20/250)*C6309</f>
        <v>0</v>
      </c>
      <c r="L6309">
        <f>+(LN(C6309/C6309)+($K$1-$K$2+0.5*F6330^2)*20/250)/F6330/SQRT(20/250)</f>
        <v>2.0724841920282767E-2</v>
      </c>
      <c r="M6309">
        <f>L6309-F6330*SQRT(20/250)</f>
        <v>-2.0724841920282767E-2</v>
      </c>
    </row>
    <row r="6310" spans="1:13" x14ac:dyDescent="0.15">
      <c r="A6310" s="2">
        <v>34759</v>
      </c>
      <c r="B6310" s="1">
        <v>96.75</v>
      </c>
      <c r="C6310" s="1">
        <f t="shared" si="588"/>
        <v>96.75</v>
      </c>
      <c r="D6310">
        <f t="shared" si="589"/>
        <v>4.5721303319098912</v>
      </c>
      <c r="E6310">
        <f t="shared" si="592"/>
        <v>1.5515906914185251E-3</v>
      </c>
      <c r="F6310">
        <f t="shared" si="593"/>
        <v>4.522551724949242E-2</v>
      </c>
      <c r="G6310" s="4">
        <f t="shared" si="590"/>
        <v>7.2199999999999989</v>
      </c>
      <c r="H6310">
        <f>C6310*EXP(-$K$1*(20/250))*NORMSDIST(-M6310)-C6310*EXP(-$K$2*(20/250))*NORMSDIST(-L6310)</f>
        <v>1.7263642556389982</v>
      </c>
      <c r="I6310" s="4">
        <f t="shared" si="591"/>
        <v>0</v>
      </c>
      <c r="J6310">
        <f>C6310*EXP(-$K$2*(20/250))*NORMSDIST(L6310)-C6310*EXP(-$K$1*(20/250))*NORMSDIST(M6310)</f>
        <v>1.7263642556389982</v>
      </c>
      <c r="K6310">
        <f>+J6310-H6310-EXP(-$K$2*20/250)*C6310+EXP(-$K$1*20/250)*C6310</f>
        <v>0</v>
      </c>
      <c r="L6310">
        <f>+(LN(C6310/C6310)+($K$1-$K$2+0.5*F6331^2)*20/250)/F6331/SQRT(20/250)</f>
        <v>2.2365448191783356E-2</v>
      </c>
      <c r="M6310">
        <f>L6310-F6331*SQRT(20/250)</f>
        <v>-2.2365448191783349E-2</v>
      </c>
    </row>
    <row r="6311" spans="1:13" x14ac:dyDescent="0.15">
      <c r="A6311" s="2">
        <v>34760</v>
      </c>
      <c r="B6311" s="1">
        <v>95.81</v>
      </c>
      <c r="C6311" s="1">
        <f t="shared" si="588"/>
        <v>95.81</v>
      </c>
      <c r="D6311">
        <f t="shared" si="589"/>
        <v>4.5623670636627818</v>
      </c>
      <c r="E6311">
        <f t="shared" si="592"/>
        <v>-9.7632682471093801E-3</v>
      </c>
      <c r="F6311">
        <f t="shared" si="593"/>
        <v>5.361601354854121E-2</v>
      </c>
      <c r="G6311" s="4">
        <f t="shared" si="590"/>
        <v>8.960000000000008</v>
      </c>
      <c r="H6311">
        <f>C6311*EXP(-$K$1*(20/250))*NORMSDIST(-M6311)-C6311*EXP(-$K$2*(20/250))*NORMSDIST(-L6311)</f>
        <v>1.9698377165328935</v>
      </c>
      <c r="I6311" s="4">
        <f t="shared" si="591"/>
        <v>0</v>
      </c>
      <c r="J6311">
        <f>C6311*EXP(-$K$2*(20/250))*NORMSDIST(L6311)-C6311*EXP(-$K$1*(20/250))*NORMSDIST(M6311)</f>
        <v>1.9698377165328935</v>
      </c>
      <c r="K6311">
        <f>+J6311-H6311-EXP(-$K$2*20/250)*C6311+EXP(-$K$1*20/250)*C6311</f>
        <v>0</v>
      </c>
      <c r="L6311">
        <f>+(LN(C6311/C6311)+($K$1-$K$2+0.5*F6332^2)*20/250)/F6332/SQRT(20/250)</f>
        <v>2.577078314257869E-2</v>
      </c>
      <c r="M6311">
        <f>L6311-F6332*SQRT(20/250)</f>
        <v>-2.577078314257869E-2</v>
      </c>
    </row>
    <row r="6312" spans="1:13" x14ac:dyDescent="0.15">
      <c r="A6312" s="2">
        <v>34761</v>
      </c>
      <c r="B6312" s="1">
        <v>94.4</v>
      </c>
      <c r="C6312" s="1">
        <f t="shared" si="588"/>
        <v>94.4</v>
      </c>
      <c r="D6312">
        <f t="shared" si="589"/>
        <v>4.5475410731514554</v>
      </c>
      <c r="E6312">
        <f t="shared" si="592"/>
        <v>-1.4825990511326381E-2</v>
      </c>
      <c r="F6312">
        <f t="shared" si="593"/>
        <v>6.9044803126886961E-2</v>
      </c>
      <c r="G6312" s="4">
        <f t="shared" si="590"/>
        <v>8.1500000000000057</v>
      </c>
      <c r="H6312">
        <f>C6312*EXP(-$K$1*(20/250))*NORMSDIST(-M6312)-C6312*EXP(-$K$2*(20/250))*NORMSDIST(-L6312)</f>
        <v>1.9036386635821572</v>
      </c>
      <c r="I6312" s="4">
        <f t="shared" si="591"/>
        <v>0</v>
      </c>
      <c r="J6312">
        <f>C6312*EXP(-$K$2*(20/250))*NORMSDIST(L6312)-C6312*EXP(-$K$1*(20/250))*NORMSDIST(M6312)</f>
        <v>1.9036386635821572</v>
      </c>
      <c r="K6312">
        <f>+J6312-H6312-EXP(-$K$2*20/250)*C6312+EXP(-$K$1*20/250)*C6312</f>
        <v>0</v>
      </c>
      <c r="L6312">
        <f>+(LN(C6312/C6312)+($K$1-$K$2+0.5*F6333^2)*20/250)/F6333/SQRT(20/250)</f>
        <v>2.5276602847356458E-2</v>
      </c>
      <c r="M6312">
        <f>L6312-F6333*SQRT(20/250)</f>
        <v>-2.5276602847356451E-2</v>
      </c>
    </row>
    <row r="6313" spans="1:13" x14ac:dyDescent="0.15">
      <c r="A6313" s="2">
        <v>34764</v>
      </c>
      <c r="B6313" s="1">
        <v>92.6</v>
      </c>
      <c r="C6313" s="1">
        <f t="shared" si="588"/>
        <v>92.6</v>
      </c>
      <c r="D6313">
        <f t="shared" si="589"/>
        <v>4.5282891416521336</v>
      </c>
      <c r="E6313">
        <f t="shared" si="592"/>
        <v>-1.9251931499321806E-2</v>
      </c>
      <c r="F6313">
        <f t="shared" si="593"/>
        <v>8.7615346023189308E-2</v>
      </c>
      <c r="G6313" s="4">
        <f t="shared" si="590"/>
        <v>6.2399999999999949</v>
      </c>
      <c r="H6313">
        <f>C6313*EXP(-$K$1*(20/250))*NORMSDIST(-M6313)-C6313*EXP(-$K$2*(20/250))*NORMSDIST(-L6313)</f>
        <v>1.788012003476581</v>
      </c>
      <c r="I6313" s="4">
        <f t="shared" si="591"/>
        <v>0</v>
      </c>
      <c r="J6313">
        <f>C6313*EXP(-$K$2*(20/250))*NORMSDIST(L6313)-C6313*EXP(-$K$1*(20/250))*NORMSDIST(M6313)</f>
        <v>1.788012003476581</v>
      </c>
      <c r="K6313">
        <f>+J6313-H6313-EXP(-$K$2*20/250)*C6313+EXP(-$K$1*20/250)*C6313</f>
        <v>0</v>
      </c>
      <c r="L6313">
        <f>+(LN(C6313/C6313)+($K$1-$K$2+0.5*F6334^2)*20/250)/F6334/SQRT(20/250)</f>
        <v>2.4202586407055731E-2</v>
      </c>
      <c r="M6313">
        <f>L6313-F6334*SQRT(20/250)</f>
        <v>-2.4202586407055731E-2</v>
      </c>
    </row>
    <row r="6314" spans="1:13" x14ac:dyDescent="0.15">
      <c r="A6314" s="2">
        <v>34765</v>
      </c>
      <c r="B6314" s="1">
        <v>90.85</v>
      </c>
      <c r="C6314" s="1">
        <f t="shared" si="588"/>
        <v>90.85</v>
      </c>
      <c r="D6314">
        <f t="shared" si="589"/>
        <v>4.5092097948421799</v>
      </c>
      <c r="E6314">
        <f t="shared" si="592"/>
        <v>-1.9079346809953712E-2</v>
      </c>
      <c r="F6314">
        <f t="shared" si="593"/>
        <v>0.10274235739338859</v>
      </c>
      <c r="G6314" s="4">
        <f t="shared" si="590"/>
        <v>4.5999999999999943</v>
      </c>
      <c r="H6314">
        <f>C6314*EXP(-$K$1*(20/250))*NORMSDIST(-M6314)-C6314*EXP(-$K$2*(20/250))*NORMSDIST(-L6314)</f>
        <v>1.6543687878417117</v>
      </c>
      <c r="I6314" s="4">
        <f t="shared" si="591"/>
        <v>0</v>
      </c>
      <c r="J6314">
        <f>C6314*EXP(-$K$2*(20/250))*NORMSDIST(L6314)-C6314*EXP(-$K$1*(20/250))*NORMSDIST(M6314)</f>
        <v>1.6543687878417117</v>
      </c>
      <c r="K6314">
        <f>+J6314-H6314-EXP(-$K$2*20/250)*C6314+EXP(-$K$1*20/250)*C6314</f>
        <v>0</v>
      </c>
      <c r="L6314">
        <f>+(LN(C6314/C6314)+($K$1-$K$2+0.5*F6335^2)*20/250)/F6335/SQRT(20/250)</f>
        <v>2.2824698120820323E-2</v>
      </c>
      <c r="M6314">
        <f>L6314-F6335*SQRT(20/250)</f>
        <v>-2.2824698120820316E-2</v>
      </c>
    </row>
    <row r="6315" spans="1:13" x14ac:dyDescent="0.15">
      <c r="A6315" s="2">
        <v>34766</v>
      </c>
      <c r="B6315" s="1">
        <v>91.27</v>
      </c>
      <c r="C6315" s="1">
        <f t="shared" si="588"/>
        <v>91.27</v>
      </c>
      <c r="D6315">
        <f t="shared" si="589"/>
        <v>4.5138221465287858</v>
      </c>
      <c r="E6315">
        <f t="shared" si="592"/>
        <v>4.6123516866058978E-3</v>
      </c>
      <c r="F6315">
        <f t="shared" si="593"/>
        <v>0.10562788245932504</v>
      </c>
      <c r="G6315" s="4">
        <f t="shared" si="590"/>
        <v>5.7999999999999972</v>
      </c>
      <c r="H6315">
        <f>C6315*EXP(-$K$1*(20/250))*NORMSDIST(-M6315)-C6315*EXP(-$K$2*(20/250))*NORMSDIST(-L6315)</f>
        <v>1.6558424642470158</v>
      </c>
      <c r="I6315" s="4">
        <f t="shared" si="591"/>
        <v>0</v>
      </c>
      <c r="J6315">
        <f>C6315*EXP(-$K$2*(20/250))*NORMSDIST(L6315)-C6315*EXP(-$K$1*(20/250))*NORMSDIST(M6315)</f>
        <v>1.6558424642470158</v>
      </c>
      <c r="K6315">
        <f>+J6315-H6315-EXP(-$K$2*20/250)*C6315+EXP(-$K$1*20/250)*C6315</f>
        <v>0</v>
      </c>
      <c r="L6315">
        <f>+(LN(C6315/C6315)+($K$1-$K$2+0.5*F6336^2)*20/250)/F6336/SQRT(20/250)</f>
        <v>2.2739888544986948E-2</v>
      </c>
      <c r="M6315">
        <f>L6315-F6336*SQRT(20/250)</f>
        <v>-2.2739888544986948E-2</v>
      </c>
    </row>
    <row r="6316" spans="1:13" x14ac:dyDescent="0.15">
      <c r="A6316" s="2">
        <v>34767</v>
      </c>
      <c r="B6316" s="1">
        <v>90.57</v>
      </c>
      <c r="C6316" s="1">
        <f t="shared" si="588"/>
        <v>90.57</v>
      </c>
      <c r="D6316">
        <f t="shared" si="589"/>
        <v>4.5061230323868573</v>
      </c>
      <c r="E6316">
        <f t="shared" si="592"/>
        <v>-7.6991141419284759E-3</v>
      </c>
      <c r="F6316">
        <f t="shared" si="593"/>
        <v>0.10636556304977574</v>
      </c>
      <c r="G6316" s="4">
        <f t="shared" si="590"/>
        <v>6.25</v>
      </c>
      <c r="H6316">
        <f>C6316*EXP(-$K$1*(20/250))*NORMSDIST(-M6316)-C6316*EXP(-$K$2*(20/250))*NORMSDIST(-L6316)</f>
        <v>1.6769622972110412</v>
      </c>
      <c r="I6316" s="4">
        <f t="shared" si="591"/>
        <v>0</v>
      </c>
      <c r="J6316">
        <f>C6316*EXP(-$K$2*(20/250))*NORMSDIST(L6316)-C6316*EXP(-$K$1*(20/250))*NORMSDIST(M6316)</f>
        <v>1.6769622972110412</v>
      </c>
      <c r="K6316">
        <f>+J6316-H6316-EXP(-$K$2*20/250)*C6316+EXP(-$K$1*20/250)*C6316</f>
        <v>0</v>
      </c>
      <c r="L6316">
        <f>+(LN(C6316/C6316)+($K$1-$K$2+0.5*F6337^2)*20/250)/F6337/SQRT(20/250)</f>
        <v>2.3208007382555004E-2</v>
      </c>
      <c r="M6316">
        <f>L6316-F6337*SQRT(20/250)</f>
        <v>-2.3208007382555004E-2</v>
      </c>
    </row>
    <row r="6317" spans="1:13" x14ac:dyDescent="0.15">
      <c r="A6317" s="2">
        <v>34768</v>
      </c>
      <c r="B6317" s="1">
        <v>91.23</v>
      </c>
      <c r="C6317" s="1">
        <f t="shared" si="588"/>
        <v>91.23</v>
      </c>
      <c r="D6317">
        <f t="shared" si="589"/>
        <v>4.5133837903573832</v>
      </c>
      <c r="E6317">
        <f t="shared" si="592"/>
        <v>7.260757970525944E-3</v>
      </c>
      <c r="F6317">
        <f t="shared" si="593"/>
        <v>0.11319763581608078</v>
      </c>
      <c r="G6317" s="4">
        <f t="shared" si="590"/>
        <v>8.1300000000000097</v>
      </c>
      <c r="H6317">
        <f>C6317*EXP(-$K$1*(20/250))*NORMSDIST(-M6317)-C6317*EXP(-$K$2*(20/250))*NORMSDIST(-L6317)</f>
        <v>1.6845887385468146</v>
      </c>
      <c r="I6317" s="4">
        <f t="shared" si="591"/>
        <v>0</v>
      </c>
      <c r="J6317">
        <f>C6317*EXP(-$K$2*(20/250))*NORMSDIST(L6317)-C6317*EXP(-$K$1*(20/250))*NORMSDIST(M6317)</f>
        <v>1.6845887385468146</v>
      </c>
      <c r="K6317">
        <f>+J6317-H6317-EXP(-$K$2*20/250)*C6317+EXP(-$K$1*20/250)*C6317</f>
        <v>0</v>
      </c>
      <c r="L6317">
        <f>+(LN(C6317/C6317)+($K$1-$K$2+0.5*F6338^2)*20/250)/F6338/SQRT(20/250)</f>
        <v>2.3144879795431592E-2</v>
      </c>
      <c r="M6317">
        <f>L6317-F6338*SQRT(20/250)</f>
        <v>-2.3144879795431592E-2</v>
      </c>
    </row>
    <row r="6318" spans="1:13" x14ac:dyDescent="0.15">
      <c r="A6318" s="2">
        <v>34771</v>
      </c>
      <c r="B6318" s="1">
        <v>90.5</v>
      </c>
      <c r="C6318" s="1">
        <f t="shared" si="588"/>
        <v>90.5</v>
      </c>
      <c r="D6318">
        <f t="shared" si="589"/>
        <v>4.5053498507058807</v>
      </c>
      <c r="E6318">
        <f t="shared" si="592"/>
        <v>-8.0339396515025641E-3</v>
      </c>
      <c r="F6318">
        <f t="shared" si="593"/>
        <v>0.11315514527787342</v>
      </c>
      <c r="G6318" s="4">
        <f t="shared" si="590"/>
        <v>6.7000000000000028</v>
      </c>
      <c r="H6318">
        <f>C6318*EXP(-$K$1*(20/250))*NORMSDIST(-M6318)-C6318*EXP(-$K$2*(20/250))*NORMSDIST(-L6318)</f>
        <v>1.724435511758827</v>
      </c>
      <c r="I6318" s="4">
        <f t="shared" si="591"/>
        <v>0</v>
      </c>
      <c r="J6318">
        <f>C6318*EXP(-$K$2*(20/250))*NORMSDIST(L6318)-C6318*EXP(-$K$1*(20/250))*NORMSDIST(M6318)</f>
        <v>1.724435511758827</v>
      </c>
      <c r="K6318">
        <f>+J6318-H6318-EXP(-$K$2*20/250)*C6318+EXP(-$K$1*20/250)*C6318</f>
        <v>0</v>
      </c>
      <c r="L6318">
        <f>+(LN(C6318/C6318)+($K$1-$K$2+0.5*F6339^2)*20/250)/F6339/SQRT(20/250)</f>
        <v>2.3883589842798637E-2</v>
      </c>
      <c r="M6318">
        <f>L6318-F6339*SQRT(20/250)</f>
        <v>-2.3883589842798644E-2</v>
      </c>
    </row>
    <row r="6319" spans="1:13" x14ac:dyDescent="0.15">
      <c r="A6319" s="2">
        <v>34772</v>
      </c>
      <c r="B6319" s="1">
        <v>90.97</v>
      </c>
      <c r="C6319" s="1">
        <f t="shared" si="588"/>
        <v>90.97</v>
      </c>
      <c r="D6319">
        <f t="shared" si="589"/>
        <v>4.5105297818339709</v>
      </c>
      <c r="E6319">
        <f t="shared" si="592"/>
        <v>5.1799311280902316E-3</v>
      </c>
      <c r="F6319">
        <f t="shared" si="593"/>
        <v>0.11753798077758129</v>
      </c>
      <c r="G6319" s="4">
        <f t="shared" si="590"/>
        <v>6.9699999999999989</v>
      </c>
      <c r="H6319">
        <f>C6319*EXP(-$K$1*(20/250))*NORMSDIST(-M6319)-C6319*EXP(-$K$2*(20/250))*NORMSDIST(-L6319)</f>
        <v>1.7173648339940826</v>
      </c>
      <c r="I6319" s="4">
        <f t="shared" si="591"/>
        <v>0</v>
      </c>
      <c r="J6319">
        <f>C6319*EXP(-$K$2*(20/250))*NORMSDIST(L6319)-C6319*EXP(-$K$1*(20/250))*NORMSDIST(M6319)</f>
        <v>1.7173648339940826</v>
      </c>
      <c r="K6319">
        <f>+J6319-H6319-EXP(-$K$2*20/250)*C6319+EXP(-$K$1*20/250)*C6319</f>
        <v>0</v>
      </c>
      <c r="L6319">
        <f>+(LN(C6319/C6319)+($K$1-$K$2+0.5*F6340^2)*20/250)/F6340/SQRT(20/250)</f>
        <v>2.366272936904322E-2</v>
      </c>
      <c r="M6319">
        <f>L6319-F6340*SQRT(20/250)</f>
        <v>-2.3662729369043213E-2</v>
      </c>
    </row>
    <row r="6320" spans="1:13" x14ac:dyDescent="0.15">
      <c r="A6320" s="2">
        <v>34773</v>
      </c>
      <c r="B6320" s="1">
        <v>89.4</v>
      </c>
      <c r="C6320" s="1">
        <f t="shared" si="588"/>
        <v>89.4</v>
      </c>
      <c r="D6320">
        <f t="shared" si="589"/>
        <v>4.4931206821794687</v>
      </c>
      <c r="E6320">
        <f t="shared" si="592"/>
        <v>-1.7409099654502214E-2</v>
      </c>
      <c r="F6320">
        <f t="shared" si="593"/>
        <v>0.12551156353121196</v>
      </c>
      <c r="G6320" s="4">
        <f t="shared" si="590"/>
        <v>5.8100000000000023</v>
      </c>
      <c r="H6320">
        <f>C6320*EXP(-$K$1*(20/250))*NORMSDIST(-M6320)-C6320*EXP(-$K$2*(20/250))*NORMSDIST(-L6320)</f>
        <v>1.6139440561522207</v>
      </c>
      <c r="I6320" s="4">
        <f t="shared" si="591"/>
        <v>0</v>
      </c>
      <c r="J6320">
        <f>C6320*EXP(-$K$2*(20/250))*NORMSDIST(L6320)-C6320*EXP(-$K$1*(20/250))*NORMSDIST(M6320)</f>
        <v>1.6139440561522207</v>
      </c>
      <c r="K6320">
        <f>+J6320-H6320-EXP(-$K$2*20/250)*C6320+EXP(-$K$1*20/250)*C6320</f>
        <v>0</v>
      </c>
      <c r="L6320">
        <f>+(LN(C6320/C6320)+($K$1-$K$2+0.5*F6341^2)*20/250)/F6341/SQRT(20/250)</f>
        <v>2.2628093117077284E-2</v>
      </c>
      <c r="M6320">
        <f>L6320-F6341*SQRT(20/250)</f>
        <v>-2.2628093117077291E-2</v>
      </c>
    </row>
    <row r="6321" spans="1:13" x14ac:dyDescent="0.15">
      <c r="A6321" s="2">
        <v>34774</v>
      </c>
      <c r="B6321" s="1">
        <v>90.3</v>
      </c>
      <c r="C6321" s="1">
        <f t="shared" si="588"/>
        <v>90.3</v>
      </c>
      <c r="D6321">
        <f t="shared" si="589"/>
        <v>4.5031374604229395</v>
      </c>
      <c r="E6321">
        <f t="shared" si="592"/>
        <v>1.0016778243470803E-2</v>
      </c>
      <c r="F6321">
        <f t="shared" si="593"/>
        <v>0.13504730138878324</v>
      </c>
      <c r="G6321" s="4">
        <f t="shared" si="590"/>
        <v>6.9500000000000028</v>
      </c>
      <c r="H6321">
        <f>C6321*EXP(-$K$1*(20/250))*NORMSDIST(-M6321)-C6321*EXP(-$K$2*(20/250))*NORMSDIST(-L6321)</f>
        <v>1.5558842428805661</v>
      </c>
      <c r="I6321" s="4">
        <f t="shared" si="591"/>
        <v>0</v>
      </c>
      <c r="J6321">
        <f>C6321*EXP(-$K$2*(20/250))*NORMSDIST(L6321)-C6321*EXP(-$K$1*(20/250))*NORMSDIST(M6321)</f>
        <v>1.5558842428805661</v>
      </c>
      <c r="K6321">
        <f>+J6321-H6321-EXP(-$K$2*20/250)*C6321+EXP(-$K$1*20/250)*C6321</f>
        <v>0</v>
      </c>
      <c r="L6321">
        <f>+(LN(C6321/C6321)+($K$1-$K$2+0.5*F6342^2)*20/250)/F6342/SQRT(20/250)</f>
        <v>2.1596492829247187E-2</v>
      </c>
      <c r="M6321">
        <f>L6321-F6342*SQRT(20/250)</f>
        <v>-2.159649282924718E-2</v>
      </c>
    </row>
    <row r="6322" spans="1:13" x14ac:dyDescent="0.15">
      <c r="A6322" s="2">
        <v>34775</v>
      </c>
      <c r="B6322" s="1">
        <v>89.19</v>
      </c>
      <c r="C6322" s="1">
        <f t="shared" si="588"/>
        <v>89.19</v>
      </c>
      <c r="D6322">
        <f t="shared" si="589"/>
        <v>4.4907689256781156</v>
      </c>
      <c r="E6322">
        <f t="shared" si="592"/>
        <v>-1.2368534744823911E-2</v>
      </c>
      <c r="F6322">
        <f t="shared" si="593"/>
        <v>0.13662365984645231</v>
      </c>
      <c r="G6322" s="4">
        <f t="shared" si="590"/>
        <v>7.0900000000000034</v>
      </c>
      <c r="H6322">
        <f>C6322*EXP(-$K$1*(20/250))*NORMSDIST(-M6322)-C6322*EXP(-$K$2*(20/250))*NORMSDIST(-L6322)</f>
        <v>1.558867974759238</v>
      </c>
      <c r="I6322" s="4">
        <f t="shared" si="591"/>
        <v>0</v>
      </c>
      <c r="J6322">
        <f>C6322*EXP(-$K$2*(20/250))*NORMSDIST(L6322)-C6322*EXP(-$K$1*(20/250))*NORMSDIST(M6322)</f>
        <v>1.558867974759238</v>
      </c>
      <c r="K6322">
        <f>+J6322-H6322-EXP(-$K$2*20/250)*C6322+EXP(-$K$1*20/250)*C6322</f>
        <v>0</v>
      </c>
      <c r="L6322">
        <f>+(LN(C6322/C6322)+($K$1-$K$2+0.5*F6343^2)*20/250)/F6343/SQRT(20/250)</f>
        <v>2.190724911692625E-2</v>
      </c>
      <c r="M6322">
        <f>L6322-F6343*SQRT(20/250)</f>
        <v>-2.1907249116926257E-2</v>
      </c>
    </row>
    <row r="6323" spans="1:13" x14ac:dyDescent="0.15">
      <c r="A6323" s="2">
        <v>34778</v>
      </c>
      <c r="B6323" s="1">
        <v>89.42</v>
      </c>
      <c r="C6323" s="1">
        <f t="shared" si="588"/>
        <v>89.42</v>
      </c>
      <c r="D6323">
        <f t="shared" si="589"/>
        <v>4.4933443708058345</v>
      </c>
      <c r="E6323">
        <f t="shared" si="592"/>
        <v>2.5754451277189006E-3</v>
      </c>
      <c r="F6323">
        <f t="shared" si="593"/>
        <v>0.13815682179178793</v>
      </c>
      <c r="G6323" s="4">
        <f t="shared" si="590"/>
        <v>8.019999999999996</v>
      </c>
      <c r="H6323">
        <f>C6323*EXP(-$K$1*(20/250))*NORMSDIST(-M6323)-C6323*EXP(-$K$2*(20/250))*NORMSDIST(-L6323)</f>
        <v>1.5518250817399064</v>
      </c>
      <c r="I6323" s="4">
        <f t="shared" si="591"/>
        <v>0</v>
      </c>
      <c r="J6323">
        <f>C6323*EXP(-$K$2*(20/250))*NORMSDIST(L6323)-C6323*EXP(-$K$1*(20/250))*NORMSDIST(M6323)</f>
        <v>1.5518250817399064</v>
      </c>
      <c r="K6323">
        <f>+J6323-H6323-EXP(-$K$2*20/250)*C6323+EXP(-$K$1*20/250)*C6323</f>
        <v>0</v>
      </c>
      <c r="L6323">
        <f>+(LN(C6323/C6323)+($K$1-$K$2+0.5*F6344^2)*20/250)/F6344/SQRT(20/250)</f>
        <v>2.1752154890495236E-2</v>
      </c>
      <c r="M6323">
        <f>L6323-F6344*SQRT(20/250)</f>
        <v>-2.1752154890495236E-2</v>
      </c>
    </row>
    <row r="6324" spans="1:13" x14ac:dyDescent="0.15">
      <c r="A6324" s="2">
        <v>34779</v>
      </c>
      <c r="B6324" s="1">
        <v>89.38</v>
      </c>
      <c r="C6324" s="1">
        <f t="shared" si="588"/>
        <v>89.38</v>
      </c>
      <c r="D6324">
        <f t="shared" si="589"/>
        <v>4.492896943505305</v>
      </c>
      <c r="E6324">
        <f t="shared" si="592"/>
        <v>-4.4742730052949042E-4</v>
      </c>
      <c r="F6324">
        <f t="shared" si="593"/>
        <v>0.13799899015987532</v>
      </c>
      <c r="G6324" s="4">
        <f t="shared" si="590"/>
        <v>8.2599999999999909</v>
      </c>
      <c r="H6324">
        <f>C6324*EXP(-$K$1*(20/250))*NORMSDIST(-M6324)-C6324*EXP(-$K$2*(20/250))*NORMSDIST(-L6324)</f>
        <v>1.544730862120872</v>
      </c>
      <c r="I6324" s="4">
        <f t="shared" si="591"/>
        <v>0</v>
      </c>
      <c r="J6324">
        <f>C6324*EXP(-$K$2*(20/250))*NORMSDIST(L6324)-C6324*EXP(-$K$1*(20/250))*NORMSDIST(M6324)</f>
        <v>1.544730862120872</v>
      </c>
      <c r="K6324">
        <f>+J6324-H6324-EXP(-$K$2*20/250)*C6324+EXP(-$K$1*20/250)*C6324</f>
        <v>0</v>
      </c>
      <c r="L6324">
        <f>+(LN(C6324/C6324)+($K$1-$K$2+0.5*F6345^2)*20/250)/F6345/SQRT(20/250)</f>
        <v>2.1662390309888677E-2</v>
      </c>
      <c r="M6324">
        <f>L6324-F6345*SQRT(20/250)</f>
        <v>-2.1662390309888677E-2</v>
      </c>
    </row>
    <row r="6325" spans="1:13" x14ac:dyDescent="0.15">
      <c r="A6325" s="2">
        <v>34780</v>
      </c>
      <c r="B6325" s="1">
        <v>88.92</v>
      </c>
      <c r="C6325" s="1">
        <f t="shared" si="588"/>
        <v>88.92</v>
      </c>
      <c r="D6325">
        <f t="shared" si="589"/>
        <v>4.4877370890959956</v>
      </c>
      <c r="E6325">
        <f t="shared" si="592"/>
        <v>-5.1598544093094389E-3</v>
      </c>
      <c r="F6325">
        <f t="shared" si="593"/>
        <v>0.13778712050648037</v>
      </c>
      <c r="G6325" s="4">
        <f t="shared" si="590"/>
        <v>5.9699999999999989</v>
      </c>
      <c r="H6325">
        <f>C6325*EXP(-$K$1*(20/250))*NORMSDIST(-M6325)-C6325*EXP(-$K$2*(20/250))*NORMSDIST(-L6325)</f>
        <v>1.7967030535363762</v>
      </c>
      <c r="I6325" s="4">
        <f t="shared" si="591"/>
        <v>0</v>
      </c>
      <c r="J6325">
        <f>C6325*EXP(-$K$2*(20/250))*NORMSDIST(L6325)-C6325*EXP(-$K$1*(20/250))*NORMSDIST(M6325)</f>
        <v>1.7967030535363762</v>
      </c>
      <c r="K6325">
        <f>+J6325-H6325-EXP(-$K$2*20/250)*C6325+EXP(-$K$1*20/250)*C6325</f>
        <v>0</v>
      </c>
      <c r="L6325">
        <f>+(LN(C6325/C6325)+($K$1-$K$2+0.5*F6346^2)*20/250)/F6346/SQRT(20/250)</f>
        <v>2.5326968982099234E-2</v>
      </c>
      <c r="M6325">
        <f>L6325-F6346*SQRT(20/250)</f>
        <v>-2.5326968982099241E-2</v>
      </c>
    </row>
    <row r="6326" spans="1:13" x14ac:dyDescent="0.15">
      <c r="A6326" s="2">
        <v>34781</v>
      </c>
      <c r="B6326" s="1">
        <v>88.31</v>
      </c>
      <c r="C6326" s="1">
        <f t="shared" si="588"/>
        <v>88.31</v>
      </c>
      <c r="D6326">
        <f t="shared" si="589"/>
        <v>4.480853351480711</v>
      </c>
      <c r="E6326">
        <f t="shared" si="592"/>
        <v>-6.8837376152846019E-3</v>
      </c>
      <c r="F6326">
        <f t="shared" si="593"/>
        <v>0.13795268700142785</v>
      </c>
      <c r="G6326" s="4">
        <f t="shared" si="590"/>
        <v>5.3900000000000006</v>
      </c>
      <c r="H6326">
        <f>C6326*EXP(-$K$1*(20/250))*NORMSDIST(-M6326)-C6326*EXP(-$K$2*(20/250))*NORMSDIST(-L6326)</f>
        <v>1.7822515374082712</v>
      </c>
      <c r="I6326" s="4">
        <f t="shared" si="591"/>
        <v>0</v>
      </c>
      <c r="J6326">
        <f>C6326*EXP(-$K$2*(20/250))*NORMSDIST(L6326)-C6326*EXP(-$K$1*(20/250))*NORMSDIST(M6326)</f>
        <v>1.7822515374082712</v>
      </c>
      <c r="K6326">
        <f>+J6326-H6326-EXP(-$K$2*20/250)*C6326+EXP(-$K$1*20/250)*C6326</f>
        <v>0</v>
      </c>
      <c r="L6326">
        <f>+(LN(C6326/C6326)+($K$1-$K$2+0.5*F6347^2)*20/250)/F6347/SQRT(20/250)</f>
        <v>2.5296787308287803E-2</v>
      </c>
      <c r="M6326">
        <f>L6326-F6347*SQRT(20/250)</f>
        <v>-2.5296787308287796E-2</v>
      </c>
    </row>
    <row r="6327" spans="1:13" x14ac:dyDescent="0.15">
      <c r="A6327" s="2">
        <v>34782</v>
      </c>
      <c r="B6327" s="1">
        <v>89.1</v>
      </c>
      <c r="C6327" s="1">
        <f t="shared" si="588"/>
        <v>89.1</v>
      </c>
      <c r="D6327">
        <f t="shared" si="589"/>
        <v>4.4897593344767639</v>
      </c>
      <c r="E6327">
        <f t="shared" si="592"/>
        <v>8.9059829960529413E-3</v>
      </c>
      <c r="F6327">
        <f t="shared" si="593"/>
        <v>0.14539844816724012</v>
      </c>
      <c r="G6327" s="4">
        <f t="shared" si="590"/>
        <v>5.8399999999999892</v>
      </c>
      <c r="H6327">
        <f>C6327*EXP(-$K$1*(20/250))*NORMSDIST(-M6327)-C6327*EXP(-$K$2*(20/250))*NORMSDIST(-L6327)</f>
        <v>1.7653946073930129</v>
      </c>
      <c r="I6327" s="4">
        <f t="shared" si="591"/>
        <v>0</v>
      </c>
      <c r="J6327">
        <f>C6327*EXP(-$K$2*(20/250))*NORMSDIST(L6327)-C6327*EXP(-$K$1*(20/250))*NORMSDIST(M6327)</f>
        <v>1.7653946073930129</v>
      </c>
      <c r="K6327">
        <f>+J6327-H6327-EXP(-$K$2*20/250)*C6327+EXP(-$K$1*20/250)*C6327</f>
        <v>0</v>
      </c>
      <c r="L6327">
        <f>+(LN(C6327/C6327)+($K$1-$K$2+0.5*F6348^2)*20/250)/F6348/SQRT(20/250)</f>
        <v>2.4835257830675091E-2</v>
      </c>
      <c r="M6327">
        <f>L6327-F6348*SQRT(20/250)</f>
        <v>-2.4835257830675091E-2</v>
      </c>
    </row>
    <row r="6328" spans="1:13" x14ac:dyDescent="0.15">
      <c r="A6328" s="2">
        <v>34785</v>
      </c>
      <c r="B6328" s="1">
        <v>89.07</v>
      </c>
      <c r="C6328" s="1">
        <f t="shared" si="588"/>
        <v>89.07</v>
      </c>
      <c r="D6328">
        <f t="shared" si="589"/>
        <v>4.4894225774437784</v>
      </c>
      <c r="E6328">
        <f t="shared" si="592"/>
        <v>-3.3675703298552406E-4</v>
      </c>
      <c r="F6328">
        <f t="shared" si="593"/>
        <v>0.14379450116729198</v>
      </c>
      <c r="G6328" s="4">
        <f t="shared" si="590"/>
        <v>7.1199999999999903</v>
      </c>
      <c r="H6328">
        <f>C6328*EXP(-$K$1*(20/250))*NORMSDIST(-M6328)-C6328*EXP(-$K$2*(20/250))*NORMSDIST(-L6328)</f>
        <v>1.8140677401241305</v>
      </c>
      <c r="I6328" s="4">
        <f t="shared" si="591"/>
        <v>0</v>
      </c>
      <c r="J6328">
        <f>C6328*EXP(-$K$2*(20/250))*NORMSDIST(L6328)-C6328*EXP(-$K$1*(20/250))*NORMSDIST(M6328)</f>
        <v>1.8140677401241305</v>
      </c>
      <c r="K6328">
        <f>+J6328-H6328-EXP(-$K$2*20/250)*C6328+EXP(-$K$1*20/250)*C6328</f>
        <v>0</v>
      </c>
      <c r="L6328">
        <f>+(LN(C6328/C6328)+($K$1-$K$2+0.5*F6349^2)*20/250)/F6349/SQRT(20/250)</f>
        <v>2.5528726888413584E-2</v>
      </c>
      <c r="M6328">
        <f>L6328-F6349*SQRT(20/250)</f>
        <v>-2.5528726888413591E-2</v>
      </c>
    </row>
    <row r="6329" spans="1:13" x14ac:dyDescent="0.15">
      <c r="A6329" s="2">
        <v>34786</v>
      </c>
      <c r="B6329" s="1">
        <v>89.22</v>
      </c>
      <c r="C6329" s="1">
        <f t="shared" si="588"/>
        <v>89.22</v>
      </c>
      <c r="D6329">
        <f t="shared" si="589"/>
        <v>4.4911052297001186</v>
      </c>
      <c r="E6329">
        <f t="shared" si="592"/>
        <v>1.6826522563402335E-3</v>
      </c>
      <c r="F6329">
        <f t="shared" si="593"/>
        <v>0.14517767323762354</v>
      </c>
      <c r="G6329" s="4">
        <f t="shared" si="590"/>
        <v>5.2399999999999949</v>
      </c>
      <c r="H6329">
        <f>C6329*EXP(-$K$1*(20/250))*NORMSDIST(-M6329)-C6329*EXP(-$K$2*(20/250))*NORMSDIST(-L6329)</f>
        <v>2.0625642182812811</v>
      </c>
      <c r="I6329" s="4">
        <f t="shared" si="591"/>
        <v>0</v>
      </c>
      <c r="J6329">
        <f>C6329*EXP(-$K$2*(20/250))*NORMSDIST(L6329)-C6329*EXP(-$K$1*(20/250))*NORMSDIST(M6329)</f>
        <v>2.0625642182812811</v>
      </c>
      <c r="K6329">
        <f>+J6329-H6329-EXP(-$K$2*20/250)*C6329+EXP(-$K$1*20/250)*C6329</f>
        <v>0</v>
      </c>
      <c r="L6329">
        <f>+(LN(C6329/C6329)+($K$1-$K$2+0.5*F6350^2)*20/250)/F6350/SQRT(20/250)</f>
        <v>2.8977837726126603E-2</v>
      </c>
      <c r="M6329">
        <f>L6329-F6350*SQRT(20/250)</f>
        <v>-2.8977837726126596E-2</v>
      </c>
    </row>
    <row r="6330" spans="1:13" x14ac:dyDescent="0.15">
      <c r="A6330" s="2">
        <v>34787</v>
      </c>
      <c r="B6330" s="1">
        <v>88.31</v>
      </c>
      <c r="C6330" s="1">
        <f t="shared" si="588"/>
        <v>88.31</v>
      </c>
      <c r="D6330">
        <f t="shared" si="589"/>
        <v>4.480853351480711</v>
      </c>
      <c r="E6330">
        <f t="shared" si="592"/>
        <v>-1.0251878219407651E-2</v>
      </c>
      <c r="F6330">
        <f t="shared" si="593"/>
        <v>0.14654676260851174</v>
      </c>
      <c r="G6330" s="4">
        <f t="shared" si="590"/>
        <v>4.730000000000004</v>
      </c>
      <c r="H6330">
        <f>C6330*EXP(-$K$1*(20/250))*NORMSDIST(-M6330)-C6330*EXP(-$K$2*(20/250))*NORMSDIST(-L6330)</f>
        <v>2.0256178905570934</v>
      </c>
      <c r="I6330" s="4">
        <f t="shared" si="591"/>
        <v>0</v>
      </c>
      <c r="J6330">
        <f>C6330*EXP(-$K$2*(20/250))*NORMSDIST(L6330)-C6330*EXP(-$K$1*(20/250))*NORMSDIST(M6330)</f>
        <v>2.0256178905570934</v>
      </c>
      <c r="K6330">
        <f>+J6330-H6330-EXP(-$K$2*20/250)*C6330+EXP(-$K$1*20/250)*C6330</f>
        <v>0</v>
      </c>
      <c r="L6330">
        <f>+(LN(C6330/C6330)+($K$1-$K$2+0.5*F6351^2)*20/250)/F6351/SQRT(20/250)</f>
        <v>2.875195706867343E-2</v>
      </c>
      <c r="M6330">
        <f>L6330-F6351*SQRT(20/250)</f>
        <v>-2.8751957068673423E-2</v>
      </c>
    </row>
    <row r="6331" spans="1:13" x14ac:dyDescent="0.15">
      <c r="A6331" s="2">
        <v>34788</v>
      </c>
      <c r="B6331" s="1">
        <v>89.53</v>
      </c>
      <c r="C6331" s="1">
        <f t="shared" si="588"/>
        <v>89.53</v>
      </c>
      <c r="D6331">
        <f t="shared" si="589"/>
        <v>4.4945737646460646</v>
      </c>
      <c r="E6331">
        <f t="shared" si="592"/>
        <v>1.3720413165353662E-2</v>
      </c>
      <c r="F6331">
        <f t="shared" si="593"/>
        <v>0.15814760080686416</v>
      </c>
      <c r="G6331" s="4">
        <f t="shared" si="590"/>
        <v>5.4899999999999949</v>
      </c>
      <c r="H6331">
        <f>C6331*EXP(-$K$1*(20/250))*NORMSDIST(-M6331)-C6331*EXP(-$K$2*(20/250))*NORMSDIST(-L6331)</f>
        <v>1.9891008103662671</v>
      </c>
      <c r="I6331" s="4">
        <f t="shared" si="591"/>
        <v>0</v>
      </c>
      <c r="J6331">
        <f>C6331*EXP(-$K$2*(20/250))*NORMSDIST(L6331)-C6331*EXP(-$K$1*(20/250))*NORMSDIST(M6331)</f>
        <v>1.9891008103662671</v>
      </c>
      <c r="K6331">
        <f>+J6331-H6331-EXP(-$K$2*20/250)*C6331+EXP(-$K$1*20/250)*C6331</f>
        <v>0</v>
      </c>
      <c r="L6331">
        <f>+(LN(C6331/C6331)+($K$1-$K$2+0.5*F6352^2)*20/250)/F6352/SQRT(20/250)</f>
        <v>2.7848658620940405E-2</v>
      </c>
      <c r="M6331">
        <f>L6331-F6352*SQRT(20/250)</f>
        <v>-2.7848658620940419E-2</v>
      </c>
    </row>
    <row r="6332" spans="1:13" x14ac:dyDescent="0.15">
      <c r="A6332" s="2">
        <v>34789</v>
      </c>
      <c r="B6332" s="1">
        <v>86.85</v>
      </c>
      <c r="C6332" s="1">
        <f t="shared" si="588"/>
        <v>86.85</v>
      </c>
      <c r="D6332">
        <f t="shared" si="589"/>
        <v>4.4641824926871143</v>
      </c>
      <c r="E6332">
        <f t="shared" si="592"/>
        <v>-3.0391271958950306E-2</v>
      </c>
      <c r="F6332">
        <f t="shared" si="593"/>
        <v>0.18222695516605358</v>
      </c>
      <c r="G6332" s="4">
        <f t="shared" si="590"/>
        <v>3.3199999999999932</v>
      </c>
      <c r="H6332">
        <f>C6332*EXP(-$K$1*(20/250))*NORMSDIST(-M6332)-C6332*EXP(-$K$2*(20/250))*NORMSDIST(-L6332)</f>
        <v>1.6737263061012015</v>
      </c>
      <c r="I6332" s="4">
        <f t="shared" si="591"/>
        <v>0</v>
      </c>
      <c r="J6332">
        <f>C6332*EXP(-$K$2*(20/250))*NORMSDIST(L6332)-C6332*EXP(-$K$1*(20/250))*NORMSDIST(M6332)</f>
        <v>1.6737263061012015</v>
      </c>
      <c r="K6332">
        <f>+J6332-H6332-EXP(-$K$2*20/250)*C6332+EXP(-$K$1*20/250)*C6332</f>
        <v>0</v>
      </c>
      <c r="L6332">
        <f>+(LN(C6332/C6332)+($K$1-$K$2+0.5*F6353^2)*20/250)/F6353/SQRT(20/250)</f>
        <v>2.4155542219845456E-2</v>
      </c>
      <c r="M6332">
        <f>L6332-F6353*SQRT(20/250)</f>
        <v>-2.4155542219845449E-2</v>
      </c>
    </row>
    <row r="6333" spans="1:13" x14ac:dyDescent="0.15">
      <c r="A6333" s="2">
        <v>34792</v>
      </c>
      <c r="B6333" s="1">
        <v>86.25</v>
      </c>
      <c r="C6333" s="1">
        <f t="shared" si="588"/>
        <v>86.25</v>
      </c>
      <c r="D6333">
        <f t="shared" si="589"/>
        <v>4.4572500559114694</v>
      </c>
      <c r="E6333">
        <f t="shared" si="592"/>
        <v>-6.9324367756449234E-3</v>
      </c>
      <c r="F6333">
        <f t="shared" si="593"/>
        <v>0.17873257278724944</v>
      </c>
      <c r="G6333" s="4">
        <f t="shared" si="590"/>
        <v>2.5600000000000023</v>
      </c>
      <c r="H6333">
        <f>C6333*EXP(-$K$1*(20/250))*NORMSDIST(-M6333)-C6333*EXP(-$K$2*(20/250))*NORMSDIST(-L6333)</f>
        <v>1.6567125546054058</v>
      </c>
      <c r="I6333" s="4">
        <f t="shared" si="591"/>
        <v>0</v>
      </c>
      <c r="J6333">
        <f>C6333*EXP(-$K$2*(20/250))*NORMSDIST(L6333)-C6333*EXP(-$K$1*(20/250))*NORMSDIST(M6333)</f>
        <v>1.6567125546054058</v>
      </c>
      <c r="K6333">
        <f>+J6333-H6333-EXP(-$K$2*20/250)*C6333+EXP(-$K$1*20/250)*C6333</f>
        <v>0</v>
      </c>
      <c r="L6333">
        <f>+(LN(C6333/C6333)+($K$1-$K$2+0.5*F6354^2)*20/250)/F6354/SQRT(20/250)</f>
        <v>2.4076311539993341E-2</v>
      </c>
      <c r="M6333">
        <f>L6333-F6354*SQRT(20/250)</f>
        <v>-2.4076311539993341E-2</v>
      </c>
    </row>
    <row r="6334" spans="1:13" x14ac:dyDescent="0.15">
      <c r="A6334" s="2">
        <v>34793</v>
      </c>
      <c r="B6334" s="1">
        <v>86.36</v>
      </c>
      <c r="C6334" s="1">
        <f t="shared" si="588"/>
        <v>86.36</v>
      </c>
      <c r="D6334">
        <f t="shared" si="589"/>
        <v>4.4585246056466064</v>
      </c>
      <c r="E6334">
        <f t="shared" si="592"/>
        <v>1.274549735136965E-3</v>
      </c>
      <c r="F6334">
        <f t="shared" si="593"/>
        <v>0.17113812970682465</v>
      </c>
      <c r="G6334" s="4">
        <f t="shared" si="590"/>
        <v>2.9099999999999966</v>
      </c>
      <c r="H6334">
        <f>C6334*EXP(-$K$1*(20/250))*NORMSDIST(-M6334)-C6334*EXP(-$K$2*(20/250))*NORMSDIST(-L6334)</f>
        <v>1.6566445395382914</v>
      </c>
      <c r="I6334" s="4">
        <f t="shared" si="591"/>
        <v>0</v>
      </c>
      <c r="J6334">
        <f>C6334*EXP(-$K$2*(20/250))*NORMSDIST(L6334)-C6334*EXP(-$K$1*(20/250))*NORMSDIST(M6334)</f>
        <v>1.6566445395382914</v>
      </c>
      <c r="K6334">
        <f>+J6334-H6334-EXP(-$K$2*20/250)*C6334+EXP(-$K$1*20/250)*C6334</f>
        <v>0</v>
      </c>
      <c r="L6334">
        <f>+(LN(C6334/C6334)+($K$1-$K$2+0.5*F6355^2)*20/250)/F6355/SQRT(20/250)</f>
        <v>2.4044651350402808E-2</v>
      </c>
      <c r="M6334">
        <f>L6334-F6355*SQRT(20/250)</f>
        <v>-2.4044651350402801E-2</v>
      </c>
    </row>
    <row r="6335" spans="1:13" x14ac:dyDescent="0.15">
      <c r="A6335" s="2">
        <v>34794</v>
      </c>
      <c r="B6335" s="1">
        <v>86.25</v>
      </c>
      <c r="C6335" s="1">
        <f t="shared" si="588"/>
        <v>86.25</v>
      </c>
      <c r="D6335">
        <f t="shared" si="589"/>
        <v>4.4572500559114694</v>
      </c>
      <c r="E6335">
        <f t="shared" si="592"/>
        <v>-1.274549735136965E-3</v>
      </c>
      <c r="F6335">
        <f t="shared" si="593"/>
        <v>0.16139498819767897</v>
      </c>
      <c r="G6335" s="4">
        <f t="shared" si="590"/>
        <v>2.6299999999999955</v>
      </c>
      <c r="H6335">
        <f>C6335*EXP(-$K$1*(20/250))*NORMSDIST(-M6335)-C6335*EXP(-$K$2*(20/250))*NORMSDIST(-L6335)</f>
        <v>1.6591059506950216</v>
      </c>
      <c r="I6335" s="4">
        <f t="shared" si="591"/>
        <v>0</v>
      </c>
      <c r="J6335">
        <f>C6335*EXP(-$K$2*(20/250))*NORMSDIST(L6335)-C6335*EXP(-$K$1*(20/250))*NORMSDIST(M6335)</f>
        <v>1.6591059506950216</v>
      </c>
      <c r="K6335">
        <f>+J6335-H6335-EXP(-$K$2*20/250)*C6335+EXP(-$K$1*20/250)*C6335</f>
        <v>0</v>
      </c>
      <c r="L6335">
        <f>+(LN(C6335/C6335)+($K$1-$K$2+0.5*F6356^2)*20/250)/F6356/SQRT(20/250)</f>
        <v>2.4111100501710777E-2</v>
      </c>
      <c r="M6335">
        <f>L6335-F6356*SQRT(20/250)</f>
        <v>-2.4111100501710784E-2</v>
      </c>
    </row>
    <row r="6336" spans="1:13" x14ac:dyDescent="0.15">
      <c r="A6336" s="2">
        <v>34795</v>
      </c>
      <c r="B6336" s="1">
        <v>85.47</v>
      </c>
      <c r="C6336" s="1">
        <f t="shared" si="588"/>
        <v>85.47</v>
      </c>
      <c r="D6336">
        <f t="shared" si="589"/>
        <v>4.4481654371779262</v>
      </c>
      <c r="E6336">
        <f t="shared" si="592"/>
        <v>-9.0846187335431594E-3</v>
      </c>
      <c r="F6336">
        <f t="shared" si="593"/>
        <v>0.16079529393586564</v>
      </c>
      <c r="G6336" s="4">
        <f t="shared" si="590"/>
        <v>1.4399999999999977</v>
      </c>
      <c r="H6336">
        <f>C6336*EXP(-$K$1*(20/250))*NORMSDIST(-M6336)-C6336*EXP(-$K$2*(20/250))*NORMSDIST(-L6336)</f>
        <v>1.634641320468404</v>
      </c>
      <c r="I6336" s="4">
        <f t="shared" si="591"/>
        <v>0</v>
      </c>
      <c r="J6336">
        <f>C6336*EXP(-$K$2*(20/250))*NORMSDIST(L6336)-C6336*EXP(-$K$1*(20/250))*NORMSDIST(M6336)</f>
        <v>1.634641320468404</v>
      </c>
      <c r="K6336">
        <f>+J6336-H6336-EXP(-$K$2*20/250)*C6336+EXP(-$K$1*20/250)*C6336</f>
        <v>0</v>
      </c>
      <c r="L6336">
        <f>+(LN(C6336/C6336)+($K$1-$K$2+0.5*F6357^2)*20/250)/F6357/SQRT(20/250)</f>
        <v>2.3972333006900475E-2</v>
      </c>
      <c r="M6336">
        <f>L6336-F6357*SQRT(20/250)</f>
        <v>-2.3972333006900475E-2</v>
      </c>
    </row>
    <row r="6337" spans="1:13" x14ac:dyDescent="0.15">
      <c r="A6337" s="2">
        <v>34796</v>
      </c>
      <c r="B6337" s="1">
        <v>84.32</v>
      </c>
      <c r="C6337" s="1">
        <f t="shared" si="588"/>
        <v>84.32</v>
      </c>
      <c r="D6337">
        <f t="shared" si="589"/>
        <v>4.4346190847930522</v>
      </c>
      <c r="E6337">
        <f t="shared" si="592"/>
        <v>-1.3546352384874005E-2</v>
      </c>
      <c r="F6337">
        <f t="shared" si="593"/>
        <v>0.16410539398032101</v>
      </c>
      <c r="G6337" s="4">
        <f t="shared" si="590"/>
        <v>1.3199999999999932</v>
      </c>
      <c r="H6337">
        <f>C6337*EXP(-$K$1*(20/250))*NORMSDIST(-M6337)-C6337*EXP(-$K$2*(20/250))*NORMSDIST(-L6337)</f>
        <v>1.6022674924028166</v>
      </c>
      <c r="I6337" s="4">
        <f t="shared" si="591"/>
        <v>0</v>
      </c>
      <c r="J6337">
        <f>C6337*EXP(-$K$2*(20/250))*NORMSDIST(L6337)-C6337*EXP(-$K$1*(20/250))*NORMSDIST(M6337)</f>
        <v>1.6022674924028166</v>
      </c>
      <c r="K6337">
        <f>+J6337-H6337-EXP(-$K$2*20/250)*C6337+EXP(-$K$1*20/250)*C6337</f>
        <v>0</v>
      </c>
      <c r="L6337">
        <f>+(LN(C6337/C6337)+($K$1-$K$2+0.5*F6358^2)*20/250)/F6358/SQRT(20/250)</f>
        <v>2.381800724620349E-2</v>
      </c>
      <c r="M6337">
        <f>L6337-F6358*SQRT(20/250)</f>
        <v>-2.3818007246203476E-2</v>
      </c>
    </row>
    <row r="6338" spans="1:13" x14ac:dyDescent="0.15">
      <c r="A6338" s="2">
        <v>34799</v>
      </c>
      <c r="B6338" s="1">
        <v>83.1</v>
      </c>
      <c r="C6338" s="1">
        <f t="shared" si="588"/>
        <v>83.1</v>
      </c>
      <c r="D6338">
        <f t="shared" si="589"/>
        <v>4.4200447018614026</v>
      </c>
      <c r="E6338">
        <f t="shared" si="592"/>
        <v>-1.4574382931649588E-2</v>
      </c>
      <c r="F6338">
        <f t="shared" si="593"/>
        <v>0.16365901453097192</v>
      </c>
      <c r="G6338" s="4">
        <f t="shared" si="590"/>
        <v>0.14999999999999147</v>
      </c>
      <c r="H6338">
        <f>C6338*EXP(-$K$1*(20/250))*NORMSDIST(-M6338)-C6338*EXP(-$K$2*(20/250))*NORMSDIST(-L6338)</f>
        <v>1.5077770361997054</v>
      </c>
      <c r="I6338" s="4">
        <f t="shared" si="591"/>
        <v>0</v>
      </c>
      <c r="J6338">
        <f>C6338*EXP(-$K$2*(20/250))*NORMSDIST(L6338)-C6338*EXP(-$K$1*(20/250))*NORMSDIST(M6338)</f>
        <v>1.5077770361997054</v>
      </c>
      <c r="K6338">
        <f>+J6338-H6338-EXP(-$K$2*20/250)*C6338+EXP(-$K$1*20/250)*C6338</f>
        <v>0</v>
      </c>
      <c r="L6338">
        <f>+(LN(C6338/C6338)+($K$1-$K$2+0.5*F6359^2)*20/250)/F6359/SQRT(20/250)</f>
        <v>2.2742252390751245E-2</v>
      </c>
      <c r="M6338">
        <f>L6338-F6359*SQRT(20/250)</f>
        <v>-2.2742252390751245E-2</v>
      </c>
    </row>
    <row r="6339" spans="1:13" x14ac:dyDescent="0.15">
      <c r="A6339" s="2">
        <v>34800</v>
      </c>
      <c r="B6339" s="1">
        <v>83.8</v>
      </c>
      <c r="C6339" s="1">
        <f t="shared" si="588"/>
        <v>83.8</v>
      </c>
      <c r="D6339">
        <f t="shared" si="589"/>
        <v>4.4284330074880369</v>
      </c>
      <c r="E6339">
        <f t="shared" si="592"/>
        <v>8.3883056266342848E-3</v>
      </c>
      <c r="F6339">
        <f t="shared" si="593"/>
        <v>0.16888248336921066</v>
      </c>
      <c r="G6339" s="4">
        <f t="shared" si="590"/>
        <v>0</v>
      </c>
      <c r="H6339">
        <f>C6339*EXP(-$K$1*(20/250))*NORMSDIST(-M6339)-C6339*EXP(-$K$2*(20/250))*NORMSDIST(-L6339)</f>
        <v>1.5392535398503639</v>
      </c>
      <c r="I6339" s="4">
        <f t="shared" si="591"/>
        <v>7.000000000000739E-2</v>
      </c>
      <c r="J6339">
        <f>C6339*EXP(-$K$2*(20/250))*NORMSDIST(L6339)-C6339*EXP(-$K$1*(20/250))*NORMSDIST(M6339)</f>
        <v>1.5392535398503639</v>
      </c>
      <c r="K6339">
        <f>+J6339-H6339-EXP(-$K$2*20/250)*C6339+EXP(-$K$1*20/250)*C6339</f>
        <v>0</v>
      </c>
      <c r="L6339">
        <f>+(LN(C6339/C6339)+($K$1-$K$2+0.5*F6360^2)*20/250)/F6360/SQRT(20/250)</f>
        <v>2.3023134302858742E-2</v>
      </c>
      <c r="M6339">
        <f>L6339-F6360*SQRT(20/250)</f>
        <v>-2.3023134302858742E-2</v>
      </c>
    </row>
    <row r="6340" spans="1:13" x14ac:dyDescent="0.15">
      <c r="A6340" s="2">
        <v>34801</v>
      </c>
      <c r="B6340" s="1">
        <v>84</v>
      </c>
      <c r="C6340" s="1">
        <f t="shared" si="588"/>
        <v>84</v>
      </c>
      <c r="D6340">
        <f t="shared" si="589"/>
        <v>4.4308167988433134</v>
      </c>
      <c r="E6340">
        <f t="shared" si="592"/>
        <v>2.3837913552764434E-3</v>
      </c>
      <c r="F6340">
        <f t="shared" si="593"/>
        <v>0.16732076398232534</v>
      </c>
      <c r="G6340" s="4">
        <f t="shared" si="590"/>
        <v>0</v>
      </c>
      <c r="H6340">
        <f>C6340*EXP(-$K$1*(20/250))*NORMSDIST(-M6340)-C6340*EXP(-$K$2*(20/250))*NORMSDIST(-L6340)</f>
        <v>1.7121032125398941</v>
      </c>
      <c r="I6340" s="4">
        <f t="shared" si="591"/>
        <v>1.7999999999999972</v>
      </c>
      <c r="J6340">
        <f>C6340*EXP(-$K$2*(20/250))*NORMSDIST(L6340)-C6340*EXP(-$K$1*(20/250))*NORMSDIST(M6340)</f>
        <v>1.7121032125398941</v>
      </c>
      <c r="K6340">
        <f>+J6340-H6340-EXP(-$K$2*20/250)*C6340+EXP(-$K$1*20/250)*C6340</f>
        <v>0</v>
      </c>
      <c r="L6340">
        <f>+(LN(C6340/C6340)+($K$1-$K$2+0.5*F6361^2)*20/250)/F6361/SQRT(20/250)</f>
        <v>2.5548054667698199E-2</v>
      </c>
      <c r="M6340">
        <f>L6340-F6361*SQRT(20/250)</f>
        <v>-2.5548054667698192E-2</v>
      </c>
    </row>
    <row r="6341" spans="1:13" x14ac:dyDescent="0.15">
      <c r="A6341" s="2">
        <v>34802</v>
      </c>
      <c r="B6341" s="1">
        <v>83.59</v>
      </c>
      <c r="C6341" s="1">
        <f t="shared" si="588"/>
        <v>83.59</v>
      </c>
      <c r="D6341">
        <f t="shared" si="589"/>
        <v>4.4259238957110645</v>
      </c>
      <c r="E6341">
        <f t="shared" si="592"/>
        <v>-4.8929031322488825E-3</v>
      </c>
      <c r="F6341">
        <f t="shared" si="593"/>
        <v>0.16000478088405992</v>
      </c>
      <c r="G6341" s="4">
        <f t="shared" si="590"/>
        <v>0</v>
      </c>
      <c r="H6341">
        <f>C6341*EXP(-$K$1*(20/250))*NORMSDIST(-M6341)-C6341*EXP(-$K$2*(20/250))*NORMSDIST(-L6341)</f>
        <v>1.7406150805611489</v>
      </c>
      <c r="I6341" s="4">
        <f t="shared" si="591"/>
        <v>3.4099999999999966</v>
      </c>
      <c r="J6341">
        <f>C6341*EXP(-$K$2*(20/250))*NORMSDIST(L6341)-C6341*EXP(-$K$1*(20/250))*NORMSDIST(M6341)</f>
        <v>1.7406150805611489</v>
      </c>
      <c r="K6341">
        <f>+J6341-H6341-EXP(-$K$2*20/250)*C6341+EXP(-$K$1*20/250)*C6341</f>
        <v>0</v>
      </c>
      <c r="L6341">
        <f>+(LN(C6341/C6341)+($K$1-$K$2+0.5*F6362^2)*20/250)/F6362/SQRT(20/250)</f>
        <v>2.6101031120145422E-2</v>
      </c>
      <c r="M6341">
        <f>L6341-F6362*SQRT(20/250)</f>
        <v>-2.6101031120145415E-2</v>
      </c>
    </row>
    <row r="6342" spans="1:13" x14ac:dyDescent="0.15">
      <c r="A6342" s="2">
        <v>34803</v>
      </c>
      <c r="B6342" s="1">
        <v>83.35</v>
      </c>
      <c r="C6342" s="1">
        <f t="shared" si="588"/>
        <v>83.35</v>
      </c>
      <c r="D6342">
        <f t="shared" si="589"/>
        <v>4.4230486091968029</v>
      </c>
      <c r="E6342">
        <f t="shared" si="592"/>
        <v>-2.8752865142616102E-3</v>
      </c>
      <c r="F6342">
        <f t="shared" si="593"/>
        <v>0.15271026529407331</v>
      </c>
      <c r="G6342" s="4">
        <f t="shared" si="590"/>
        <v>0</v>
      </c>
      <c r="H6342">
        <f>C6342*EXP(-$K$1*(20/250))*NORMSDIST(-M6342)-C6342*EXP(-$K$2*(20/250))*NORMSDIST(-L6342)</f>
        <v>1.7322501536873744</v>
      </c>
      <c r="I6342" s="4">
        <f t="shared" si="591"/>
        <v>3.5100000000000051</v>
      </c>
      <c r="J6342">
        <f>C6342*EXP(-$K$2*(20/250))*NORMSDIST(L6342)-C6342*EXP(-$K$1*(20/250))*NORMSDIST(M6342)</f>
        <v>1.7322501536873744</v>
      </c>
      <c r="K6342">
        <f>+J6342-H6342-EXP(-$K$2*20/250)*C6342+EXP(-$K$1*20/250)*C6342</f>
        <v>0</v>
      </c>
      <c r="L6342">
        <f>+(LN(C6342/C6342)+($K$1-$K$2+0.5*F6363^2)*20/250)/F6363/SQRT(20/250)</f>
        <v>2.6050379891895396E-2</v>
      </c>
      <c r="M6342">
        <f>L6342-F6363*SQRT(20/250)</f>
        <v>-2.6050379891895396E-2</v>
      </c>
    </row>
    <row r="6343" spans="1:13" x14ac:dyDescent="0.15">
      <c r="A6343" s="2">
        <v>34806</v>
      </c>
      <c r="B6343" s="1">
        <v>82.1</v>
      </c>
      <c r="C6343" s="1">
        <f t="shared" si="588"/>
        <v>82.1</v>
      </c>
      <c r="D6343">
        <f t="shared" si="589"/>
        <v>4.4079380164583828</v>
      </c>
      <c r="E6343">
        <f t="shared" si="592"/>
        <v>-1.5110592738420081E-2</v>
      </c>
      <c r="F6343">
        <f t="shared" si="593"/>
        <v>0.15490764407721558</v>
      </c>
      <c r="G6343" s="4">
        <f t="shared" si="590"/>
        <v>0</v>
      </c>
      <c r="H6343">
        <f>C6343*EXP(-$K$1*(20/250))*NORMSDIST(-M6343)-C6343*EXP(-$K$2*(20/250))*NORMSDIST(-L6343)</f>
        <v>1.6415011807910247</v>
      </c>
      <c r="I6343" s="4">
        <f t="shared" si="591"/>
        <v>4.1000000000000085</v>
      </c>
      <c r="J6343">
        <f>C6343*EXP(-$K$2*(20/250))*NORMSDIST(L6343)-C6343*EXP(-$K$1*(20/250))*NORMSDIST(M6343)</f>
        <v>1.6415011807910247</v>
      </c>
      <c r="K6343">
        <f>+J6343-H6343-EXP(-$K$2*20/250)*C6343+EXP(-$K$1*20/250)*C6343</f>
        <v>0</v>
      </c>
      <c r="L6343">
        <f>+(LN(C6343/C6343)+($K$1-$K$2+0.5*F6364^2)*20/250)/F6364/SQRT(20/250)</f>
        <v>2.5061291040878227E-2</v>
      </c>
      <c r="M6343">
        <f>L6343-F6364*SQRT(20/250)</f>
        <v>-2.5061291040878227E-2</v>
      </c>
    </row>
    <row r="6344" spans="1:13" x14ac:dyDescent="0.15">
      <c r="A6344" s="2">
        <v>34807</v>
      </c>
      <c r="B6344" s="1">
        <v>81.400000000000006</v>
      </c>
      <c r="C6344" s="1">
        <f t="shared" si="588"/>
        <v>81.400000000000006</v>
      </c>
      <c r="D6344">
        <f t="shared" si="589"/>
        <v>4.399375273008495</v>
      </c>
      <c r="E6344">
        <f t="shared" si="592"/>
        <v>-8.562743449887833E-3</v>
      </c>
      <c r="F6344">
        <f t="shared" si="593"/>
        <v>0.15381096228489305</v>
      </c>
      <c r="G6344" s="4">
        <f t="shared" si="590"/>
        <v>0</v>
      </c>
      <c r="H6344">
        <f>C6344*EXP(-$K$1*(20/250))*NORMSDIST(-M6344)-C6344*EXP(-$K$2*(20/250))*NORMSDIST(-L6344)</f>
        <v>1.5900865552402692</v>
      </c>
      <c r="I6344" s="4">
        <f t="shared" si="591"/>
        <v>5.3299999999999983</v>
      </c>
      <c r="J6344">
        <f>C6344*EXP(-$K$2*(20/250))*NORMSDIST(L6344)-C6344*EXP(-$K$1*(20/250))*NORMSDIST(M6344)</f>
        <v>1.5900865552402692</v>
      </c>
      <c r="K6344">
        <f>+J6344-H6344-EXP(-$K$2*20/250)*C6344+EXP(-$K$1*20/250)*C6344</f>
        <v>0</v>
      </c>
      <c r="L6344">
        <f>+(LN(C6344/C6344)+($K$1-$K$2+0.5*F6365^2)*20/250)/F6365/SQRT(20/250)</f>
        <v>2.4484976506447487E-2</v>
      </c>
      <c r="M6344">
        <f>L6344-F6365*SQRT(20/250)</f>
        <v>-2.448497650644748E-2</v>
      </c>
    </row>
    <row r="6345" spans="1:13" x14ac:dyDescent="0.15">
      <c r="A6345" s="2">
        <v>34808</v>
      </c>
      <c r="B6345" s="1">
        <v>81.12</v>
      </c>
      <c r="C6345" s="1">
        <f t="shared" ref="C6345:C6408" si="594">_xlfn.IFNA(B6345,C6344)</f>
        <v>81.12</v>
      </c>
      <c r="D6345">
        <f t="shared" ref="D6345:D6408" si="595">+LN(C6345)</f>
        <v>4.3959295398428733</v>
      </c>
      <c r="E6345">
        <f t="shared" si="592"/>
        <v>-3.4457331656216894E-3</v>
      </c>
      <c r="F6345">
        <f t="shared" si="593"/>
        <v>0.15317623084832041</v>
      </c>
      <c r="G6345" s="4">
        <f t="shared" ref="G6345:G6408" si="596">+IF(C6366&lt;C6345,-C6366+C6345,0)</f>
        <v>0</v>
      </c>
      <c r="H6345">
        <f>C6345*EXP(-$K$1*(20/250))*NORMSDIST(-M6345)-C6345*EXP(-$K$2*(20/250))*NORMSDIST(-L6345)</f>
        <v>1.577032734927144</v>
      </c>
      <c r="I6345" s="4">
        <f t="shared" ref="I6345:I6408" si="597">+IF(C6366&gt;C6345,C6366-C6345,0)</f>
        <v>6.3100000000000023</v>
      </c>
      <c r="J6345">
        <f>C6345*EXP(-$K$2*(20/250))*NORMSDIST(L6345)-C6345*EXP(-$K$1*(20/250))*NORMSDIST(M6345)</f>
        <v>1.577032734927144</v>
      </c>
      <c r="K6345">
        <f>+J6345-H6345-EXP(-$K$2*20/250)*C6345+EXP(-$K$1*20/250)*C6345</f>
        <v>0</v>
      </c>
      <c r="L6345">
        <f>+(LN(C6345/C6345)+($K$1-$K$2+0.5*F6366^2)*20/250)/F6366/SQRT(20/250)</f>
        <v>2.4367764164125661E-2</v>
      </c>
      <c r="M6345">
        <f>L6345-F6366*SQRT(20/250)</f>
        <v>-2.4367764164125661E-2</v>
      </c>
    </row>
    <row r="6346" spans="1:13" x14ac:dyDescent="0.15">
      <c r="A6346" s="2">
        <v>34809</v>
      </c>
      <c r="B6346" s="1">
        <v>82.95</v>
      </c>
      <c r="C6346" s="1">
        <f t="shared" si="594"/>
        <v>82.95</v>
      </c>
      <c r="D6346">
        <f t="shared" si="595"/>
        <v>4.4182380166364537</v>
      </c>
      <c r="E6346">
        <f t="shared" ref="E6346:E6409" si="598">+D6346-D6345</f>
        <v>2.230847679358039E-2</v>
      </c>
      <c r="F6346">
        <f t="shared" si="593"/>
        <v>0.1790887151414372</v>
      </c>
      <c r="G6346" s="4">
        <f t="shared" si="596"/>
        <v>0</v>
      </c>
      <c r="H6346">
        <f>C6346*EXP(-$K$1*(20/250))*NORMSDIST(-M6346)-C6346*EXP(-$K$2*(20/250))*NORMSDIST(-L6346)</f>
        <v>1.5183591813536808</v>
      </c>
      <c r="I6346" s="4">
        <f t="shared" si="597"/>
        <v>3.8199999999999932</v>
      </c>
      <c r="J6346">
        <f>C6346*EXP(-$K$2*(20/250))*NORMSDIST(L6346)-C6346*EXP(-$K$1*(20/250))*NORMSDIST(M6346)</f>
        <v>1.5183591813536808</v>
      </c>
      <c r="K6346">
        <f>+J6346-H6346-EXP(-$K$2*20/250)*C6346+EXP(-$K$1*20/250)*C6346</f>
        <v>0</v>
      </c>
      <c r="L6346">
        <f>+(LN(C6346/C6346)+($K$1-$K$2+0.5*F6367^2)*20/250)/F6367/SQRT(20/250)</f>
        <v>2.2943315038993214E-2</v>
      </c>
      <c r="M6346">
        <f>L6346-F6367*SQRT(20/250)</f>
        <v>-2.2943315038993207E-2</v>
      </c>
    </row>
    <row r="6347" spans="1:13" x14ac:dyDescent="0.15">
      <c r="A6347" s="2">
        <v>34810</v>
      </c>
      <c r="B6347" s="1">
        <v>82.92</v>
      </c>
      <c r="C6347" s="1">
        <f t="shared" si="594"/>
        <v>82.92</v>
      </c>
      <c r="D6347">
        <f t="shared" si="595"/>
        <v>4.4178762875675792</v>
      </c>
      <c r="E6347">
        <f t="shared" si="598"/>
        <v>-3.6172906887443901E-4</v>
      </c>
      <c r="F6347">
        <f t="shared" si="593"/>
        <v>0.17887529847924094</v>
      </c>
      <c r="G6347" s="4">
        <f t="shared" si="596"/>
        <v>0</v>
      </c>
      <c r="H6347">
        <f>C6347*EXP(-$K$1*(20/250))*NORMSDIST(-M6347)-C6347*EXP(-$K$2*(20/250))*NORMSDIST(-L6347)</f>
        <v>1.5268168545024992</v>
      </c>
      <c r="I6347" s="4">
        <f t="shared" si="597"/>
        <v>4.5499999999999972</v>
      </c>
      <c r="J6347">
        <f>C6347*EXP(-$K$2*(20/250))*NORMSDIST(L6347)-C6347*EXP(-$K$1*(20/250))*NORMSDIST(M6347)</f>
        <v>1.5268168545024992</v>
      </c>
      <c r="K6347">
        <f>+J6347-H6347-EXP(-$K$2*20/250)*C6347+EXP(-$K$1*20/250)*C6347</f>
        <v>0</v>
      </c>
      <c r="L6347">
        <f>+(LN(C6347/C6347)+($K$1-$K$2+0.5*F6368^2)*20/250)/F6368/SQRT(20/250)</f>
        <v>2.3079486644544355E-2</v>
      </c>
      <c r="M6347">
        <f>L6347-F6368*SQRT(20/250)</f>
        <v>-2.3079486644544362E-2</v>
      </c>
    </row>
    <row r="6348" spans="1:13" x14ac:dyDescent="0.15">
      <c r="A6348" s="2">
        <v>34813</v>
      </c>
      <c r="B6348" s="1">
        <v>83.26</v>
      </c>
      <c r="C6348" s="1">
        <f t="shared" si="594"/>
        <v>83.26</v>
      </c>
      <c r="D6348">
        <f t="shared" si="595"/>
        <v>4.4219682417668293</v>
      </c>
      <c r="E6348">
        <f t="shared" si="598"/>
        <v>4.0919541992501252E-3</v>
      </c>
      <c r="F6348">
        <f t="shared" si="593"/>
        <v>0.17561179224586662</v>
      </c>
      <c r="G6348" s="4">
        <f t="shared" si="596"/>
        <v>0</v>
      </c>
      <c r="H6348">
        <f>C6348*EXP(-$K$1*(20/250))*NORMSDIST(-M6348)-C6348*EXP(-$K$2*(20/250))*NORMSDIST(-L6348)</f>
        <v>1.5363551244263363</v>
      </c>
      <c r="I6348" s="4">
        <f t="shared" si="597"/>
        <v>4.1199999999999903</v>
      </c>
      <c r="J6348">
        <f>C6348*EXP(-$K$2*(20/250))*NORMSDIST(L6348)-C6348*EXP(-$K$1*(20/250))*NORMSDIST(M6348)</f>
        <v>1.5363551244263363</v>
      </c>
      <c r="K6348">
        <f>+J6348-H6348-EXP(-$K$2*20/250)*C6348+EXP(-$K$1*20/250)*C6348</f>
        <v>0</v>
      </c>
      <c r="L6348">
        <f>+(LN(C6348/C6348)+($K$1-$K$2+0.5*F6369^2)*20/250)/F6369/SQRT(20/250)</f>
        <v>2.3128840671344152E-2</v>
      </c>
      <c r="M6348">
        <f>L6348-F6369*SQRT(20/250)</f>
        <v>-2.3128840671344152E-2</v>
      </c>
    </row>
    <row r="6349" spans="1:13" x14ac:dyDescent="0.15">
      <c r="A6349" s="2">
        <v>34814</v>
      </c>
      <c r="B6349" s="1">
        <v>81.95</v>
      </c>
      <c r="C6349" s="1">
        <f t="shared" si="594"/>
        <v>81.95</v>
      </c>
      <c r="D6349">
        <f t="shared" si="595"/>
        <v>4.4061093051898386</v>
      </c>
      <c r="E6349">
        <f t="shared" si="598"/>
        <v>-1.5858936576990779E-2</v>
      </c>
      <c r="F6349">
        <f t="shared" si="593"/>
        <v>0.18051535897856599</v>
      </c>
      <c r="G6349" s="4">
        <f t="shared" si="596"/>
        <v>0</v>
      </c>
      <c r="H6349">
        <f>C6349*EXP(-$K$1*(20/250))*NORMSDIST(-M6349)-C6349*EXP(-$K$2*(20/250))*NORMSDIST(-L6349)</f>
        <v>1.396959492528083</v>
      </c>
      <c r="I6349" s="4">
        <f t="shared" si="597"/>
        <v>5.2000000000000028</v>
      </c>
      <c r="J6349">
        <f>C6349*EXP(-$K$2*(20/250))*NORMSDIST(L6349)-C6349*EXP(-$K$1*(20/250))*NORMSDIST(M6349)</f>
        <v>1.396959492528083</v>
      </c>
      <c r="K6349">
        <f>+J6349-H6349-EXP(-$K$2*20/250)*C6349+EXP(-$K$1*20/250)*C6349</f>
        <v>0</v>
      </c>
      <c r="L6349">
        <f>+(LN(C6349/C6349)+($K$1-$K$2+0.5*F6370^2)*20/250)/F6370/SQRT(20/250)</f>
        <v>2.136622691563253E-2</v>
      </c>
      <c r="M6349">
        <f>L6349-F6370*SQRT(20/250)</f>
        <v>-2.136622691563253E-2</v>
      </c>
    </row>
    <row r="6350" spans="1:13" x14ac:dyDescent="0.15">
      <c r="A6350" s="2">
        <v>34815</v>
      </c>
      <c r="B6350" s="1">
        <v>83.98</v>
      </c>
      <c r="C6350" s="1">
        <f t="shared" si="594"/>
        <v>83.98</v>
      </c>
      <c r="D6350">
        <f t="shared" si="595"/>
        <v>4.4305786752560472</v>
      </c>
      <c r="E6350">
        <f t="shared" si="598"/>
        <v>2.446937006620864E-2</v>
      </c>
      <c r="F6350">
        <f t="shared" si="593"/>
        <v>0.20490425560267483</v>
      </c>
      <c r="G6350" s="4">
        <f t="shared" si="596"/>
        <v>0</v>
      </c>
      <c r="H6350">
        <f>C6350*EXP(-$K$1*(20/250))*NORMSDIST(-M6350)-C6350*EXP(-$K$2*(20/250))*NORMSDIST(-L6350)</f>
        <v>1.4962548040553543</v>
      </c>
      <c r="I6350" s="4">
        <f t="shared" si="597"/>
        <v>1.0699999999999932</v>
      </c>
      <c r="J6350">
        <f>C6350*EXP(-$K$2*(20/250))*NORMSDIST(L6350)-C6350*EXP(-$K$1*(20/250))*NORMSDIST(M6350)</f>
        <v>1.4962548040553543</v>
      </c>
      <c r="K6350">
        <f>+J6350-H6350-EXP(-$K$2*20/250)*C6350+EXP(-$K$1*20/250)*C6350</f>
        <v>0</v>
      </c>
      <c r="L6350">
        <f>+(LN(C6350/C6350)+($K$1-$K$2+0.5*F6371^2)*20/250)/F6371/SQRT(20/250)</f>
        <v>2.2331902493177892E-2</v>
      </c>
      <c r="M6350">
        <f>L6350-F6371*SQRT(20/250)</f>
        <v>-2.2331902493177899E-2</v>
      </c>
    </row>
    <row r="6351" spans="1:13" x14ac:dyDescent="0.15">
      <c r="A6351" s="2">
        <v>34816</v>
      </c>
      <c r="B6351" s="1">
        <v>83.58</v>
      </c>
      <c r="C6351" s="1">
        <f t="shared" si="594"/>
        <v>83.58</v>
      </c>
      <c r="D6351">
        <f t="shared" si="595"/>
        <v>4.4258042570197693</v>
      </c>
      <c r="E6351">
        <f t="shared" si="598"/>
        <v>-4.7744182362778886E-3</v>
      </c>
      <c r="F6351">
        <f t="shared" si="593"/>
        <v>0.20330703815643469</v>
      </c>
      <c r="G6351" s="4">
        <f t="shared" si="596"/>
        <v>0.73000000000000398</v>
      </c>
      <c r="H6351">
        <f>C6351*EXP(-$K$1*(20/250))*NORMSDIST(-M6351)-C6351*EXP(-$K$2*(20/250))*NORMSDIST(-L6351)</f>
        <v>1.720437428414229</v>
      </c>
      <c r="I6351" s="4">
        <f t="shared" si="597"/>
        <v>0</v>
      </c>
      <c r="J6351">
        <f>C6351*EXP(-$K$2*(20/250))*NORMSDIST(L6351)-C6351*EXP(-$K$1*(20/250))*NORMSDIST(M6351)</f>
        <v>1.720437428414229</v>
      </c>
      <c r="K6351">
        <f>+J6351-H6351-EXP(-$K$2*20/250)*C6351+EXP(-$K$1*20/250)*C6351</f>
        <v>0</v>
      </c>
      <c r="L6351">
        <f>+(LN(C6351/C6351)+($K$1-$K$2+0.5*F6372^2)*20/250)/F6372/SQRT(20/250)</f>
        <v>2.580148116455705E-2</v>
      </c>
      <c r="M6351">
        <f>L6351-F6372*SQRT(20/250)</f>
        <v>-2.5801481164557043E-2</v>
      </c>
    </row>
    <row r="6352" spans="1:13" x14ac:dyDescent="0.15">
      <c r="A6352" s="2">
        <v>34817</v>
      </c>
      <c r="B6352" s="1">
        <v>84.04</v>
      </c>
      <c r="C6352" s="1">
        <f t="shared" si="594"/>
        <v>84.04</v>
      </c>
      <c r="D6352">
        <f t="shared" si="595"/>
        <v>4.4312928759767996</v>
      </c>
      <c r="E6352">
        <f t="shared" si="598"/>
        <v>5.4886189570302335E-3</v>
      </c>
      <c r="F6352">
        <f t="shared" si="593"/>
        <v>0.19691975357816172</v>
      </c>
      <c r="G6352" s="4">
        <f t="shared" si="596"/>
        <v>1.1900000000000119</v>
      </c>
      <c r="H6352">
        <f>C6352*EXP(-$K$1*(20/250))*NORMSDIST(-M6352)-C6352*EXP(-$K$2*(20/250))*NORMSDIST(-L6352)</f>
        <v>1.7181280307412052</v>
      </c>
      <c r="I6352" s="4">
        <f t="shared" si="597"/>
        <v>0</v>
      </c>
      <c r="J6352">
        <f>C6352*EXP(-$K$2*(20/250))*NORMSDIST(L6352)-C6352*EXP(-$K$1*(20/250))*NORMSDIST(M6352)</f>
        <v>1.7181280307412052</v>
      </c>
      <c r="K6352">
        <f>+J6352-H6352-EXP(-$K$2*20/250)*C6352+EXP(-$K$1*20/250)*C6352</f>
        <v>0</v>
      </c>
      <c r="L6352">
        <f>+(LN(C6352/C6352)+($K$1-$K$2+0.5*F6373^2)*20/250)/F6373/SQRT(20/250)</f>
        <v>2.5625771426901187E-2</v>
      </c>
      <c r="M6352">
        <f>L6352-F6373*SQRT(20/250)</f>
        <v>-2.5625771426901187E-2</v>
      </c>
    </row>
    <row r="6353" spans="1:13" x14ac:dyDescent="0.15">
      <c r="A6353" s="2">
        <v>34820</v>
      </c>
      <c r="B6353" s="1">
        <v>83.53</v>
      </c>
      <c r="C6353" s="1">
        <f t="shared" si="594"/>
        <v>83.53</v>
      </c>
      <c r="D6353">
        <f t="shared" si="595"/>
        <v>4.4252058487678152</v>
      </c>
      <c r="E6353">
        <f t="shared" si="598"/>
        <v>-6.0870272089843525E-3</v>
      </c>
      <c r="F6353">
        <f t="shared" si="593"/>
        <v>0.1708054770689067</v>
      </c>
      <c r="G6353" s="4">
        <f t="shared" si="596"/>
        <v>0.53000000000000114</v>
      </c>
      <c r="H6353">
        <f>C6353*EXP(-$K$1*(20/250))*NORMSDIST(-M6353)-C6353*EXP(-$K$2*(20/250))*NORMSDIST(-L6353)</f>
        <v>1.6992226752174346</v>
      </c>
      <c r="I6353" s="4">
        <f t="shared" si="597"/>
        <v>0</v>
      </c>
      <c r="J6353">
        <f>C6353*EXP(-$K$2*(20/250))*NORMSDIST(L6353)-C6353*EXP(-$K$1*(20/250))*NORMSDIST(M6353)</f>
        <v>1.6992226752174346</v>
      </c>
      <c r="K6353">
        <f>+J6353-H6353-EXP(-$K$2*20/250)*C6353+EXP(-$K$1*20/250)*C6353</f>
        <v>0</v>
      </c>
      <c r="L6353">
        <f>+(LN(C6353/C6353)+($K$1-$K$2+0.5*F6374^2)*20/250)/F6374/SQRT(20/250)</f>
        <v>2.5498510459898347E-2</v>
      </c>
      <c r="M6353">
        <f>L6353-F6374*SQRT(20/250)</f>
        <v>-2.549851045989834E-2</v>
      </c>
    </row>
    <row r="6354" spans="1:13" x14ac:dyDescent="0.15">
      <c r="A6354" s="2">
        <v>34821</v>
      </c>
      <c r="B6354" s="1">
        <v>83.69</v>
      </c>
      <c r="C6354" s="1">
        <f t="shared" si="594"/>
        <v>83.69</v>
      </c>
      <c r="D6354">
        <f t="shared" si="595"/>
        <v>4.4271194960447824</v>
      </c>
      <c r="E6354">
        <f t="shared" si="598"/>
        <v>1.9136472769671897E-3</v>
      </c>
      <c r="F6354">
        <f t="shared" si="593"/>
        <v>0.17024523155889221</v>
      </c>
      <c r="G6354" s="4">
        <f t="shared" si="596"/>
        <v>0</v>
      </c>
      <c r="H6354">
        <f>C6354*EXP(-$K$1*(20/250))*NORMSDIST(-M6354)-C6354*EXP(-$K$2*(20/250))*NORMSDIST(-L6354)</f>
        <v>1.8224513131993518</v>
      </c>
      <c r="I6354" s="4">
        <f t="shared" si="597"/>
        <v>0.96000000000000796</v>
      </c>
      <c r="J6354">
        <f>C6354*EXP(-$K$2*(20/250))*NORMSDIST(L6354)-C6354*EXP(-$K$1*(20/250))*NORMSDIST(M6354)</f>
        <v>1.8224513131993518</v>
      </c>
      <c r="K6354">
        <f>+J6354-H6354-EXP(-$K$2*20/250)*C6354+EXP(-$K$1*20/250)*C6354</f>
        <v>0</v>
      </c>
      <c r="L6354">
        <f>+(LN(C6354/C6354)+($K$1-$K$2+0.5*F6375^2)*20/250)/F6375/SQRT(20/250)</f>
        <v>2.7295825452722404E-2</v>
      </c>
      <c r="M6354">
        <f>L6354-F6375*SQRT(20/250)</f>
        <v>-2.7295825452722404E-2</v>
      </c>
    </row>
    <row r="6355" spans="1:13" x14ac:dyDescent="0.15">
      <c r="A6355" s="2">
        <v>34822</v>
      </c>
      <c r="B6355" s="1">
        <v>83.45</v>
      </c>
      <c r="C6355" s="1">
        <f t="shared" si="594"/>
        <v>83.45</v>
      </c>
      <c r="D6355">
        <f t="shared" si="595"/>
        <v>4.4242476501078443</v>
      </c>
      <c r="E6355">
        <f t="shared" si="598"/>
        <v>-2.8718459369381222E-3</v>
      </c>
      <c r="F6355">
        <f t="shared" si="593"/>
        <v>0.17002136021136099</v>
      </c>
      <c r="G6355" s="4">
        <f t="shared" si="596"/>
        <v>0</v>
      </c>
      <c r="H6355">
        <f>C6355*EXP(-$K$1*(20/250))*NORMSDIST(-M6355)-C6355*EXP(-$K$2*(20/250))*NORMSDIST(-L6355)</f>
        <v>1.8158069461495501</v>
      </c>
      <c r="I6355" s="4">
        <f t="shared" si="597"/>
        <v>1.5</v>
      </c>
      <c r="J6355">
        <f>C6355*EXP(-$K$2*(20/250))*NORMSDIST(L6355)-C6355*EXP(-$K$1*(20/250))*NORMSDIST(M6355)</f>
        <v>1.8158069461495501</v>
      </c>
      <c r="K6355">
        <f>+J6355-H6355-EXP(-$K$2*20/250)*C6355+EXP(-$K$1*20/250)*C6355</f>
        <v>0</v>
      </c>
      <c r="L6355">
        <f>+(LN(C6355/C6355)+($K$1-$K$2+0.5*F6376^2)*20/250)/F6376/SQRT(20/250)</f>
        <v>2.727451980689034E-2</v>
      </c>
      <c r="M6355">
        <f>L6355-F6376*SQRT(20/250)</f>
        <v>-2.727451980689034E-2</v>
      </c>
    </row>
    <row r="6356" spans="1:13" x14ac:dyDescent="0.15">
      <c r="A6356" s="2">
        <v>34823</v>
      </c>
      <c r="B6356" s="1">
        <v>83.62</v>
      </c>
      <c r="C6356" s="1">
        <f t="shared" si="594"/>
        <v>83.62</v>
      </c>
      <c r="D6356">
        <f t="shared" si="595"/>
        <v>4.4262827259284192</v>
      </c>
      <c r="E6356">
        <f t="shared" si="598"/>
        <v>2.0350758205749386E-3</v>
      </c>
      <c r="F6356">
        <f t="shared" si="593"/>
        <v>0.17049122666630062</v>
      </c>
      <c r="G6356" s="4">
        <f t="shared" si="596"/>
        <v>0</v>
      </c>
      <c r="H6356">
        <f>C6356*EXP(-$K$1*(20/250))*NORMSDIST(-M6356)-C6356*EXP(-$K$2*(20/250))*NORMSDIST(-L6356)</f>
        <v>1.8196065985329355</v>
      </c>
      <c r="I6356" s="4">
        <f t="shared" si="597"/>
        <v>1.2800000000000011</v>
      </c>
      <c r="J6356">
        <f>C6356*EXP(-$K$2*(20/250))*NORMSDIST(L6356)-C6356*EXP(-$K$1*(20/250))*NORMSDIST(M6356)</f>
        <v>1.8196065985329355</v>
      </c>
      <c r="K6356">
        <f>+J6356-H6356-EXP(-$K$2*20/250)*C6356+EXP(-$K$1*20/250)*C6356</f>
        <v>0</v>
      </c>
      <c r="L6356">
        <f>+(LN(C6356/C6356)+($K$1-$K$2+0.5*F6377^2)*20/250)/F6377/SQRT(20/250)</f>
        <v>2.7276027955512726E-2</v>
      </c>
      <c r="M6356">
        <f>L6356-F6377*SQRT(20/250)</f>
        <v>-2.7276027955512726E-2</v>
      </c>
    </row>
    <row r="6357" spans="1:13" x14ac:dyDescent="0.15">
      <c r="A6357" s="2">
        <v>34824</v>
      </c>
      <c r="B6357" s="1">
        <v>84.03</v>
      </c>
      <c r="C6357" s="1">
        <f t="shared" si="594"/>
        <v>84.03</v>
      </c>
      <c r="D6357">
        <f t="shared" si="595"/>
        <v>4.4311738779401271</v>
      </c>
      <c r="E6357">
        <f t="shared" si="598"/>
        <v>4.8911520117078666E-3</v>
      </c>
      <c r="F6357">
        <f t="shared" si="593"/>
        <v>0.16950999230041425</v>
      </c>
      <c r="G6357" s="4">
        <f t="shared" si="596"/>
        <v>0</v>
      </c>
      <c r="H6357">
        <f>C6357*EXP(-$K$1*(20/250))*NORMSDIST(-M6357)-C6357*EXP(-$K$2*(20/250))*NORMSDIST(-L6357)</f>
        <v>1.8269309754581968</v>
      </c>
      <c r="I6357" s="4">
        <f t="shared" si="597"/>
        <v>0.59999999999999432</v>
      </c>
      <c r="J6357">
        <f>C6357*EXP(-$K$2*(20/250))*NORMSDIST(L6357)-C6357*EXP(-$K$1*(20/250))*NORMSDIST(M6357)</f>
        <v>1.8269309754581968</v>
      </c>
      <c r="K6357">
        <f>+J6357-H6357-EXP(-$K$2*20/250)*C6357+EXP(-$K$1*20/250)*C6357</f>
        <v>0</v>
      </c>
      <c r="L6357">
        <f>+(LN(C6357/C6357)+($K$1-$K$2+0.5*F6378^2)*20/250)/F6378/SQRT(20/250)</f>
        <v>2.7252193800828654E-2</v>
      </c>
      <c r="M6357">
        <f>L6357-F6378*SQRT(20/250)</f>
        <v>-2.7252193800828661E-2</v>
      </c>
    </row>
    <row r="6358" spans="1:13" x14ac:dyDescent="0.15">
      <c r="A6358" s="2">
        <v>34827</v>
      </c>
      <c r="B6358" s="1">
        <v>83</v>
      </c>
      <c r="C6358" s="1">
        <f t="shared" si="594"/>
        <v>83</v>
      </c>
      <c r="D6358">
        <f t="shared" si="595"/>
        <v>4.4188406077965983</v>
      </c>
      <c r="E6358">
        <f t="shared" si="598"/>
        <v>-1.2333270143528807E-2</v>
      </c>
      <c r="F6358">
        <f t="shared" si="593"/>
        <v>0.16841874438140811</v>
      </c>
      <c r="G6358" s="4">
        <f t="shared" si="596"/>
        <v>0</v>
      </c>
      <c r="H6358">
        <f>C6358*EXP(-$K$1*(20/250))*NORMSDIST(-M6358)-C6358*EXP(-$K$2*(20/250))*NORMSDIST(-L6358)</f>
        <v>1.7587876810238896</v>
      </c>
      <c r="I6358" s="4">
        <f t="shared" si="597"/>
        <v>2.0999999999999943</v>
      </c>
      <c r="J6358">
        <f>C6358*EXP(-$K$2*(20/250))*NORMSDIST(L6358)-C6358*EXP(-$K$1*(20/250))*NORMSDIST(M6358)</f>
        <v>1.7587876810238896</v>
      </c>
      <c r="K6358">
        <f>+J6358-H6358-EXP(-$K$2*20/250)*C6358+EXP(-$K$1*20/250)*C6358</f>
        <v>0</v>
      </c>
      <c r="L6358">
        <f>+(LN(C6358/C6358)+($K$1-$K$2+0.5*F6379^2)*20/250)/F6379/SQRT(20/250)</f>
        <v>2.6561116338886047E-2</v>
      </c>
      <c r="M6358">
        <f>L6358-F6379*SQRT(20/250)</f>
        <v>-2.6561116338886047E-2</v>
      </c>
    </row>
    <row r="6359" spans="1:13" x14ac:dyDescent="0.15">
      <c r="A6359" s="2">
        <v>34828</v>
      </c>
      <c r="B6359" s="1">
        <v>82.95</v>
      </c>
      <c r="C6359" s="1">
        <f t="shared" si="594"/>
        <v>82.95</v>
      </c>
      <c r="D6359">
        <f t="shared" si="595"/>
        <v>4.4182380166364537</v>
      </c>
      <c r="E6359">
        <f t="shared" si="598"/>
        <v>-6.0259116014460545E-4</v>
      </c>
      <c r="F6359">
        <f t="shared" si="593"/>
        <v>0.16081200884956179</v>
      </c>
      <c r="G6359" s="4">
        <f t="shared" si="596"/>
        <v>0</v>
      </c>
      <c r="H6359">
        <f>C6359*EXP(-$K$1*(20/250))*NORMSDIST(-M6359)-C6359*EXP(-$K$2*(20/250))*NORMSDIST(-L6359)</f>
        <v>1.795066668410378</v>
      </c>
      <c r="I6359" s="4">
        <f t="shared" si="597"/>
        <v>1.289999999999992</v>
      </c>
      <c r="J6359">
        <f>C6359*EXP(-$K$2*(20/250))*NORMSDIST(L6359)-C6359*EXP(-$K$1*(20/250))*NORMSDIST(M6359)</f>
        <v>1.795066668410378</v>
      </c>
      <c r="K6359">
        <f>+J6359-H6359-EXP(-$K$2*20/250)*C6359+EXP(-$K$1*20/250)*C6359</f>
        <v>0</v>
      </c>
      <c r="L6359">
        <f>+(LN(C6359/C6359)+($K$1-$K$2+0.5*F6380^2)*20/250)/F6380/SQRT(20/250)</f>
        <v>2.7125477172531963E-2</v>
      </c>
      <c r="M6359">
        <f>L6359-F6380*SQRT(20/250)</f>
        <v>-2.7125477172531956E-2</v>
      </c>
    </row>
    <row r="6360" spans="1:13" x14ac:dyDescent="0.15">
      <c r="A6360" s="2">
        <v>34829</v>
      </c>
      <c r="B6360" s="1">
        <v>83.87</v>
      </c>
      <c r="C6360" s="1">
        <f t="shared" si="594"/>
        <v>83.87</v>
      </c>
      <c r="D6360">
        <f t="shared" si="595"/>
        <v>4.42926798099632</v>
      </c>
      <c r="E6360">
        <f t="shared" si="598"/>
        <v>1.1029964359866362E-2</v>
      </c>
      <c r="F6360">
        <f t="shared" si="593"/>
        <v>0.16279814389720032</v>
      </c>
      <c r="G6360" s="4">
        <f t="shared" si="596"/>
        <v>0</v>
      </c>
      <c r="H6360">
        <f>C6360*EXP(-$K$1*(20/250))*NORMSDIST(-M6360)-C6360*EXP(-$K$2*(20/250))*NORMSDIST(-L6360)</f>
        <v>1.7974717988368525</v>
      </c>
      <c r="I6360" s="4">
        <f t="shared" si="597"/>
        <v>1.0300000000000011</v>
      </c>
      <c r="J6360">
        <f>C6360*EXP(-$K$2*(20/250))*NORMSDIST(L6360)-C6360*EXP(-$K$1*(20/250))*NORMSDIST(M6360)</f>
        <v>1.7974717988368525</v>
      </c>
      <c r="K6360">
        <f>+J6360-H6360-EXP(-$K$2*20/250)*C6360+EXP(-$K$1*20/250)*C6360</f>
        <v>0</v>
      </c>
      <c r="L6360">
        <f>+(LN(C6360/C6360)+($K$1-$K$2+0.5*F6381^2)*20/250)/F6381/SQRT(20/250)</f>
        <v>2.6863810428960778E-2</v>
      </c>
      <c r="M6360">
        <f>L6360-F6381*SQRT(20/250)</f>
        <v>-2.6863810428960772E-2</v>
      </c>
    </row>
    <row r="6361" spans="1:13" x14ac:dyDescent="0.15">
      <c r="A6361" s="2">
        <v>34830</v>
      </c>
      <c r="B6361" s="1">
        <v>85.8</v>
      </c>
      <c r="C6361" s="1">
        <f t="shared" si="594"/>
        <v>85.8</v>
      </c>
      <c r="D6361">
        <f t="shared" si="595"/>
        <v>4.4520190064939165</v>
      </c>
      <c r="E6361">
        <f t="shared" si="598"/>
        <v>2.2751025497596444E-2</v>
      </c>
      <c r="F6361">
        <f t="shared" si="593"/>
        <v>0.18065202701654023</v>
      </c>
      <c r="G6361" s="4">
        <f t="shared" si="596"/>
        <v>1.3999999999999915</v>
      </c>
      <c r="H6361">
        <f>C6361*EXP(-$K$1*(20/250))*NORMSDIST(-M6361)-C6361*EXP(-$K$2*(20/250))*NORMSDIST(-L6361)</f>
        <v>1.6760676342103409</v>
      </c>
      <c r="I6361" s="4">
        <f t="shared" si="597"/>
        <v>0</v>
      </c>
      <c r="J6361">
        <f>C6361*EXP(-$K$2*(20/250))*NORMSDIST(L6361)-C6361*EXP(-$K$1*(20/250))*NORMSDIST(M6361)</f>
        <v>1.6760676342103409</v>
      </c>
      <c r="K6361">
        <f>+J6361-H6361-EXP(-$K$2*20/250)*C6361+EXP(-$K$1*20/250)*C6361</f>
        <v>0</v>
      </c>
      <c r="L6361">
        <f>+(LN(C6361/C6361)+($K$1-$K$2+0.5*F6382^2)*20/250)/F6382/SQRT(20/250)</f>
        <v>2.4485421498596335E-2</v>
      </c>
      <c r="M6361">
        <f>L6361-F6382*SQRT(20/250)</f>
        <v>-2.4485421498596335E-2</v>
      </c>
    </row>
    <row r="6362" spans="1:13" x14ac:dyDescent="0.15">
      <c r="A6362" s="2">
        <v>34831</v>
      </c>
      <c r="B6362" s="1">
        <v>87</v>
      </c>
      <c r="C6362" s="1">
        <f t="shared" si="594"/>
        <v>87</v>
      </c>
      <c r="D6362">
        <f t="shared" si="595"/>
        <v>4.4659081186545837</v>
      </c>
      <c r="E6362">
        <f t="shared" si="598"/>
        <v>1.3889112160667239E-2</v>
      </c>
      <c r="F6362">
        <f t="shared" si="593"/>
        <v>0.18456216101015935</v>
      </c>
      <c r="G6362" s="4">
        <f t="shared" si="596"/>
        <v>3.0799999999999983</v>
      </c>
      <c r="H6362">
        <f>C6362*EXP(-$K$1*(20/250))*NORMSDIST(-M6362)-C6362*EXP(-$K$2*(20/250))*NORMSDIST(-L6362)</f>
        <v>1.623646732973171</v>
      </c>
      <c r="I6362" s="4">
        <f t="shared" si="597"/>
        <v>0</v>
      </c>
      <c r="J6362">
        <f>C6362*EXP(-$K$2*(20/250))*NORMSDIST(L6362)-C6362*EXP(-$K$1*(20/250))*NORMSDIST(M6362)</f>
        <v>1.623646732973171</v>
      </c>
      <c r="K6362">
        <f>+J6362-H6362-EXP(-$K$2*20/250)*C6362+EXP(-$K$1*20/250)*C6362</f>
        <v>0</v>
      </c>
      <c r="L6362">
        <f>+(LN(C6362/C6362)+($K$1-$K$2+0.5*F6383^2)*20/250)/F6383/SQRT(20/250)</f>
        <v>2.3392241282456334E-2</v>
      </c>
      <c r="M6362">
        <f>L6362-F6383*SQRT(20/250)</f>
        <v>-2.3392241282456341E-2</v>
      </c>
    </row>
    <row r="6363" spans="1:13" x14ac:dyDescent="0.15">
      <c r="A6363" s="2">
        <v>34834</v>
      </c>
      <c r="B6363" s="1">
        <v>86.86</v>
      </c>
      <c r="C6363" s="1">
        <f t="shared" si="594"/>
        <v>86.86</v>
      </c>
      <c r="D6363">
        <f t="shared" si="595"/>
        <v>4.4642976271066761</v>
      </c>
      <c r="E6363">
        <f t="shared" si="598"/>
        <v>-1.6104915479075999E-3</v>
      </c>
      <c r="F6363">
        <f t="shared" si="593"/>
        <v>0.18420400274044915</v>
      </c>
      <c r="G6363" s="4">
        <f t="shared" si="596"/>
        <v>2.5300000000000011</v>
      </c>
      <c r="H6363">
        <f>C6363*EXP(-$K$1*(20/250))*NORMSDIST(-M6363)-C6363*EXP(-$K$2*(20/250))*NORMSDIST(-L6363)</f>
        <v>1.6362958006539614</v>
      </c>
      <c r="I6363" s="4">
        <f t="shared" si="597"/>
        <v>0</v>
      </c>
      <c r="J6363">
        <f>C6363*EXP(-$K$2*(20/250))*NORMSDIST(L6363)-C6363*EXP(-$K$1*(20/250))*NORMSDIST(M6363)</f>
        <v>1.6362958006539614</v>
      </c>
      <c r="K6363">
        <f>+J6363-H6363-EXP(-$K$2*20/250)*C6363+EXP(-$K$1*20/250)*C6363</f>
        <v>0</v>
      </c>
      <c r="L6363">
        <f>+(LN(C6363/C6363)+($K$1-$K$2+0.5*F6384^2)*20/250)/F6384/SQRT(20/250)</f>
        <v>2.3612517059600373E-2</v>
      </c>
      <c r="M6363">
        <f>L6363-F6384*SQRT(20/250)</f>
        <v>-2.3612517059600373E-2</v>
      </c>
    </row>
    <row r="6364" spans="1:13" x14ac:dyDescent="0.15">
      <c r="A6364" s="2">
        <v>34835</v>
      </c>
      <c r="B6364" s="1">
        <v>86.2</v>
      </c>
      <c r="C6364" s="1">
        <f t="shared" si="594"/>
        <v>86.2</v>
      </c>
      <c r="D6364">
        <f t="shared" si="595"/>
        <v>4.4566701776696478</v>
      </c>
      <c r="E6364">
        <f t="shared" si="598"/>
        <v>-7.6274494370283108E-3</v>
      </c>
      <c r="F6364">
        <f t="shared" si="593"/>
        <v>0.17721008840294664</v>
      </c>
      <c r="G6364" s="4">
        <f t="shared" si="596"/>
        <v>1.7999999999999972</v>
      </c>
      <c r="H6364">
        <f>C6364*EXP(-$K$1*(20/250))*NORMSDIST(-M6364)-C6364*EXP(-$K$2*(20/250))*NORMSDIST(-L6364)</f>
        <v>1.6103066339162453</v>
      </c>
      <c r="I6364" s="4">
        <f t="shared" si="597"/>
        <v>0</v>
      </c>
      <c r="J6364">
        <f>C6364*EXP(-$K$2*(20/250))*NORMSDIST(L6364)-C6364*EXP(-$K$1*(20/250))*NORMSDIST(M6364)</f>
        <v>1.6103066339162453</v>
      </c>
      <c r="K6364">
        <f>+J6364-H6364-EXP(-$K$2*20/250)*C6364+EXP(-$K$1*20/250)*C6364</f>
        <v>0</v>
      </c>
      <c r="L6364">
        <f>+(LN(C6364/C6364)+($K$1-$K$2+0.5*F6385^2)*20/250)/F6385/SQRT(20/250)</f>
        <v>2.3415365384127935E-2</v>
      </c>
      <c r="M6364">
        <f>L6364-F6385*SQRT(20/250)</f>
        <v>-2.3415365384127942E-2</v>
      </c>
    </row>
    <row r="6365" spans="1:13" x14ac:dyDescent="0.15">
      <c r="A6365" s="2">
        <v>34836</v>
      </c>
      <c r="B6365" s="1">
        <v>86.73</v>
      </c>
      <c r="C6365" s="1">
        <f t="shared" si="594"/>
        <v>86.73</v>
      </c>
      <c r="D6365">
        <f t="shared" si="595"/>
        <v>4.4627998446963648</v>
      </c>
      <c r="E6365">
        <f t="shared" si="598"/>
        <v>6.1296670267170228E-3</v>
      </c>
      <c r="F6365">
        <f t="shared" si="593"/>
        <v>0.17313492924902318</v>
      </c>
      <c r="G6365" s="4">
        <f t="shared" si="596"/>
        <v>1.9100000000000108</v>
      </c>
      <c r="H6365">
        <f>C6365*EXP(-$K$1*(20/250))*NORMSDIST(-M6365)-C6365*EXP(-$K$2*(20/250))*NORMSDIST(-L6365)</f>
        <v>1.6145325340603947</v>
      </c>
      <c r="I6365" s="4">
        <f t="shared" si="597"/>
        <v>0</v>
      </c>
      <c r="J6365">
        <f>C6365*EXP(-$K$2*(20/250))*NORMSDIST(L6365)-C6365*EXP(-$K$1*(20/250))*NORMSDIST(M6365)</f>
        <v>1.6145325340603947</v>
      </c>
      <c r="K6365">
        <f>+J6365-H6365-EXP(-$K$2*20/250)*C6365+EXP(-$K$1*20/250)*C6365</f>
        <v>0</v>
      </c>
      <c r="L6365">
        <f>+(LN(C6365/C6365)+($K$1-$K$2+0.5*F6386^2)*20/250)/F6386/SQRT(20/250)</f>
        <v>2.3333334107614082E-2</v>
      </c>
      <c r="M6365">
        <f>L6365-F6386*SQRT(20/250)</f>
        <v>-2.3333334107614088E-2</v>
      </c>
    </row>
    <row r="6366" spans="1:13" x14ac:dyDescent="0.15">
      <c r="A6366" s="2">
        <v>34837</v>
      </c>
      <c r="B6366" s="1">
        <v>87.43</v>
      </c>
      <c r="C6366" s="1">
        <f t="shared" si="594"/>
        <v>87.43</v>
      </c>
      <c r="D6366">
        <f t="shared" si="595"/>
        <v>4.4708384731927993</v>
      </c>
      <c r="E6366">
        <f t="shared" si="598"/>
        <v>8.0386284964344412E-3</v>
      </c>
      <c r="F6366">
        <f t="shared" ref="F6366:F6429" si="599">STDEV(E6346:E6366)*SQRT(250)</f>
        <v>0.17230611282807798</v>
      </c>
      <c r="G6366" s="4">
        <f t="shared" si="596"/>
        <v>2.7700000000000102</v>
      </c>
      <c r="H6366">
        <f>C6366*EXP(-$K$1*(20/250))*NORMSDIST(-M6366)-C6366*EXP(-$K$2*(20/250))*NORMSDIST(-L6366)</f>
        <v>1.5948045511772122</v>
      </c>
      <c r="I6366" s="4">
        <f t="shared" si="597"/>
        <v>0</v>
      </c>
      <c r="J6366">
        <f>C6366*EXP(-$K$2*(20/250))*NORMSDIST(L6366)-C6366*EXP(-$K$1*(20/250))*NORMSDIST(M6366)</f>
        <v>1.5948045511772122</v>
      </c>
      <c r="K6366">
        <f>+J6366-H6366-EXP(-$K$2*20/250)*C6366+EXP(-$K$1*20/250)*C6366</f>
        <v>0</v>
      </c>
      <c r="L6366">
        <f>+(LN(C6366/C6366)+($K$1-$K$2+0.5*F6387^2)*20/250)/F6387/SQRT(20/250)</f>
        <v>2.2863607853429654E-2</v>
      </c>
      <c r="M6366">
        <f>L6366-F6387*SQRT(20/250)</f>
        <v>-2.2863607853429654E-2</v>
      </c>
    </row>
    <row r="6367" spans="1:13" x14ac:dyDescent="0.15">
      <c r="A6367" s="2">
        <v>34838</v>
      </c>
      <c r="B6367" s="1">
        <v>86.77</v>
      </c>
      <c r="C6367" s="1">
        <f t="shared" si="594"/>
        <v>86.77</v>
      </c>
      <c r="D6367">
        <f t="shared" si="595"/>
        <v>4.463260939805398</v>
      </c>
      <c r="E6367">
        <f t="shared" si="598"/>
        <v>-7.5775333874013029E-3</v>
      </c>
      <c r="F6367">
        <f t="shared" si="599"/>
        <v>0.16223373646971398</v>
      </c>
      <c r="G6367" s="4">
        <f t="shared" si="596"/>
        <v>1.8199999999999932</v>
      </c>
      <c r="H6367">
        <f>C6367*EXP(-$K$1*(20/250))*NORMSDIST(-M6367)-C6367*EXP(-$K$2*(20/250))*NORMSDIST(-L6367)</f>
        <v>1.5760289148827553</v>
      </c>
      <c r="I6367" s="4">
        <f t="shared" si="597"/>
        <v>0</v>
      </c>
      <c r="J6367">
        <f>C6367*EXP(-$K$2*(20/250))*NORMSDIST(L6367)-C6367*EXP(-$K$1*(20/250))*NORMSDIST(M6367)</f>
        <v>1.5760289148827553</v>
      </c>
      <c r="K6367">
        <f>+J6367-H6367-EXP(-$K$2*20/250)*C6367+EXP(-$K$1*20/250)*C6367</f>
        <v>0</v>
      </c>
      <c r="L6367">
        <f>+(LN(C6367/C6367)+($K$1-$K$2+0.5*F6388^2)*20/250)/F6388/SQRT(20/250)</f>
        <v>2.2766278113682183E-2</v>
      </c>
      <c r="M6367">
        <f>L6367-F6388*SQRT(20/250)</f>
        <v>-2.2766278113682183E-2</v>
      </c>
    </row>
    <row r="6368" spans="1:13" x14ac:dyDescent="0.15">
      <c r="A6368" s="2">
        <v>34841</v>
      </c>
      <c r="B6368" s="1">
        <v>87.47</v>
      </c>
      <c r="C6368" s="1">
        <f t="shared" si="594"/>
        <v>87.47</v>
      </c>
      <c r="D6368">
        <f t="shared" si="595"/>
        <v>4.4712958774317633</v>
      </c>
      <c r="E6368">
        <f t="shared" si="598"/>
        <v>8.0349376263653127E-3</v>
      </c>
      <c r="F6368">
        <f t="shared" si="599"/>
        <v>0.16319661512661673</v>
      </c>
      <c r="G6368" s="4">
        <f t="shared" si="596"/>
        <v>2.8199999999999932</v>
      </c>
      <c r="H6368">
        <f>C6368*EXP(-$K$1*(20/250))*NORMSDIST(-M6368)-C6368*EXP(-$K$2*(20/250))*NORMSDIST(-L6368)</f>
        <v>1.5570962235299106</v>
      </c>
      <c r="I6368" s="4">
        <f t="shared" si="597"/>
        <v>0</v>
      </c>
      <c r="J6368">
        <f>C6368*EXP(-$K$2*(20/250))*NORMSDIST(L6368)-C6368*EXP(-$K$1*(20/250))*NORMSDIST(M6368)</f>
        <v>1.5570962235299106</v>
      </c>
      <c r="K6368">
        <f>+J6368-H6368-EXP(-$K$2*20/250)*C6368+EXP(-$K$1*20/250)*C6368</f>
        <v>0</v>
      </c>
      <c r="L6368">
        <f>+(LN(C6368/C6368)+($K$1-$K$2+0.5*F6389^2)*20/250)/F6389/SQRT(20/250)</f>
        <v>2.2312708837128221E-2</v>
      </c>
      <c r="M6368">
        <f>L6368-F6389*SQRT(20/250)</f>
        <v>-2.2312708837128215E-2</v>
      </c>
    </row>
    <row r="6369" spans="1:13" x14ac:dyDescent="0.15">
      <c r="A6369" s="2">
        <v>34842</v>
      </c>
      <c r="B6369" s="1">
        <v>87.38</v>
      </c>
      <c r="C6369" s="1">
        <f t="shared" si="594"/>
        <v>87.38</v>
      </c>
      <c r="D6369">
        <f t="shared" si="595"/>
        <v>4.4702664235232898</v>
      </c>
      <c r="E6369">
        <f t="shared" si="598"/>
        <v>-1.0294539084734211E-3</v>
      </c>
      <c r="F6369">
        <f t="shared" si="599"/>
        <v>0.16354560079690669</v>
      </c>
      <c r="G6369" s="4">
        <f t="shared" si="596"/>
        <v>3</v>
      </c>
      <c r="H6369">
        <f>C6369*EXP(-$K$1*(20/250))*NORMSDIST(-M6369)-C6369*EXP(-$K$2*(20/250))*NORMSDIST(-L6369)</f>
        <v>1.5563393709833022</v>
      </c>
      <c r="I6369" s="4">
        <f t="shared" si="597"/>
        <v>0</v>
      </c>
      <c r="J6369">
        <f>C6369*EXP(-$K$2*(20/250))*NORMSDIST(L6369)-C6369*EXP(-$K$1*(20/250))*NORMSDIST(M6369)</f>
        <v>1.5563393709833022</v>
      </c>
      <c r="K6369">
        <f>+J6369-H6369-EXP(-$K$2*20/250)*C6369+EXP(-$K$1*20/250)*C6369</f>
        <v>0</v>
      </c>
      <c r="L6369">
        <f>+(LN(C6369/C6369)+($K$1-$K$2+0.5*F6390^2)*20/250)/F6390/SQRT(20/250)</f>
        <v>2.2324835949454239E-2</v>
      </c>
      <c r="M6369">
        <f>L6369-F6390*SQRT(20/250)</f>
        <v>-2.2324835949454232E-2</v>
      </c>
    </row>
    <row r="6370" spans="1:13" x14ac:dyDescent="0.15">
      <c r="A6370" s="2">
        <v>34843</v>
      </c>
      <c r="B6370" s="1">
        <v>87.15</v>
      </c>
      <c r="C6370" s="1">
        <f t="shared" si="594"/>
        <v>87.15</v>
      </c>
      <c r="D6370">
        <f t="shared" si="595"/>
        <v>4.4676307719660304</v>
      </c>
      <c r="E6370">
        <f t="shared" si="598"/>
        <v>-2.6356515572594219E-3</v>
      </c>
      <c r="F6370">
        <f t="shared" si="599"/>
        <v>0.15108203940414294</v>
      </c>
      <c r="G6370" s="4">
        <f t="shared" si="596"/>
        <v>2.5</v>
      </c>
      <c r="H6370">
        <f>C6370*EXP(-$K$1*(20/250))*NORMSDIST(-M6370)-C6370*EXP(-$K$2*(20/250))*NORMSDIST(-L6370)</f>
        <v>1.5604108688209308</v>
      </c>
      <c r="I6370" s="4">
        <f t="shared" si="597"/>
        <v>0</v>
      </c>
      <c r="J6370">
        <f>C6370*EXP(-$K$2*(20/250))*NORMSDIST(L6370)-C6370*EXP(-$K$1*(20/250))*NORMSDIST(M6370)</f>
        <v>1.5604108688209308</v>
      </c>
      <c r="K6370">
        <f>+J6370-H6370-EXP(-$K$2*20/250)*C6370+EXP(-$K$1*20/250)*C6370</f>
        <v>0</v>
      </c>
      <c r="L6370">
        <f>+(LN(C6370/C6370)+($K$1-$K$2+0.5*F6391^2)*20/250)/F6391/SQRT(20/250)</f>
        <v>2.2442331261431893E-2</v>
      </c>
      <c r="M6370">
        <f>L6370-F6391*SQRT(20/250)</f>
        <v>-2.24423312614319E-2</v>
      </c>
    </row>
    <row r="6371" spans="1:13" x14ac:dyDescent="0.15">
      <c r="A6371" s="2">
        <v>34844</v>
      </c>
      <c r="B6371" s="1">
        <v>85.05</v>
      </c>
      <c r="C6371" s="1">
        <f t="shared" si="594"/>
        <v>85.05</v>
      </c>
      <c r="D6371">
        <f t="shared" si="595"/>
        <v>4.4432393188418704</v>
      </c>
      <c r="E6371">
        <f t="shared" si="598"/>
        <v>-2.4391453124160023E-2</v>
      </c>
      <c r="F6371">
        <f t="shared" si="599"/>
        <v>0.15791039689722858</v>
      </c>
      <c r="G6371" s="4">
        <f t="shared" si="596"/>
        <v>0.54999999999999716</v>
      </c>
      <c r="H6371">
        <f>C6371*EXP(-$K$1*(20/250))*NORMSDIST(-M6371)-C6371*EXP(-$K$2*(20/250))*NORMSDIST(-L6371)</f>
        <v>1.2969059625502197</v>
      </c>
      <c r="I6371" s="4">
        <f t="shared" si="597"/>
        <v>0</v>
      </c>
      <c r="J6371">
        <f>C6371*EXP(-$K$2*(20/250))*NORMSDIST(L6371)-C6371*EXP(-$K$1*(20/250))*NORMSDIST(M6371)</f>
        <v>1.2969059625502197</v>
      </c>
      <c r="K6371">
        <f>+J6371-H6371-EXP(-$K$2*20/250)*C6371+EXP(-$K$1*20/250)*C6371</f>
        <v>0</v>
      </c>
      <c r="L6371">
        <f>+(LN(C6371/C6371)+($K$1-$K$2+0.5*F6392^2)*20/250)/F6392/SQRT(20/250)</f>
        <v>1.9112634190625182E-2</v>
      </c>
      <c r="M6371">
        <f>L6371-F6392*SQRT(20/250)</f>
        <v>-1.9112634190625182E-2</v>
      </c>
    </row>
    <row r="6372" spans="1:13" x14ac:dyDescent="0.15">
      <c r="A6372" s="2">
        <v>34845</v>
      </c>
      <c r="B6372" s="1">
        <v>82.85</v>
      </c>
      <c r="C6372" s="1">
        <f t="shared" si="594"/>
        <v>82.85</v>
      </c>
      <c r="D6372">
        <f t="shared" si="595"/>
        <v>4.4170317438725721</v>
      </c>
      <c r="E6372">
        <f t="shared" si="598"/>
        <v>-2.6207574969298264E-2</v>
      </c>
      <c r="F6372">
        <f t="shared" si="599"/>
        <v>0.18244402296115267</v>
      </c>
      <c r="G6372" s="4">
        <f t="shared" si="596"/>
        <v>0</v>
      </c>
      <c r="H6372">
        <f>C6372*EXP(-$K$1*(20/250))*NORMSDIST(-M6372)-C6372*EXP(-$K$2*(20/250))*NORMSDIST(-L6372)</f>
        <v>0.91403554348302407</v>
      </c>
      <c r="I6372" s="4">
        <f t="shared" si="597"/>
        <v>1.4900000000000091</v>
      </c>
      <c r="J6372">
        <f>C6372*EXP(-$K$2*(20/250))*NORMSDIST(L6372)-C6372*EXP(-$K$1*(20/250))*NORMSDIST(M6372)</f>
        <v>0.91403554348302407</v>
      </c>
      <c r="K6372">
        <f>+J6372-H6372-EXP(-$K$2*20/250)*C6372+EXP(-$K$1*20/250)*C6372</f>
        <v>0</v>
      </c>
      <c r="L6372">
        <f>+(LN(C6372/C6372)+($K$1-$K$2+0.5*F6393^2)*20/250)/F6393/SQRT(20/250)</f>
        <v>1.3827521719430764E-2</v>
      </c>
      <c r="M6372">
        <f>L6372-F6393*SQRT(20/250)</f>
        <v>-1.3827521719430767E-2</v>
      </c>
    </row>
    <row r="6373" spans="1:13" x14ac:dyDescent="0.15">
      <c r="A6373" s="2">
        <v>34848</v>
      </c>
      <c r="B6373" s="1" t="e">
        <f>NA()</f>
        <v>#N/A</v>
      </c>
      <c r="C6373" s="1">
        <f t="shared" si="594"/>
        <v>82.85</v>
      </c>
      <c r="D6373">
        <f t="shared" si="595"/>
        <v>4.4170317438725721</v>
      </c>
      <c r="E6373">
        <f t="shared" si="598"/>
        <v>0</v>
      </c>
      <c r="F6373">
        <f t="shared" si="599"/>
        <v>0.18120156749098298</v>
      </c>
      <c r="G6373" s="4">
        <f t="shared" si="596"/>
        <v>0</v>
      </c>
      <c r="H6373">
        <f>C6373*EXP(-$K$1*(20/250))*NORMSDIST(-M6373)-C6373*EXP(-$K$2*(20/250))*NORMSDIST(-L6373)</f>
        <v>0.92255250598066851</v>
      </c>
      <c r="I6373" s="4">
        <f t="shared" si="597"/>
        <v>1.230000000000004</v>
      </c>
      <c r="J6373">
        <f>C6373*EXP(-$K$2*(20/250))*NORMSDIST(L6373)-C6373*EXP(-$K$1*(20/250))*NORMSDIST(M6373)</f>
        <v>0.92255250598066851</v>
      </c>
      <c r="K6373">
        <f>+J6373-H6373-EXP(-$K$2*20/250)*C6373+EXP(-$K$1*20/250)*C6373</f>
        <v>0</v>
      </c>
      <c r="L6373">
        <f>+(LN(C6373/C6373)+($K$1-$K$2+0.5*F6394^2)*20/250)/F6394/SQRT(20/250)</f>
        <v>1.3956374580882671E-2</v>
      </c>
      <c r="M6373">
        <f>L6373-F6394*SQRT(20/250)</f>
        <v>-1.3956374580882674E-2</v>
      </c>
    </row>
    <row r="6374" spans="1:13" x14ac:dyDescent="0.15">
      <c r="A6374" s="2">
        <v>34849</v>
      </c>
      <c r="B6374" s="1">
        <v>83</v>
      </c>
      <c r="C6374" s="1">
        <f t="shared" si="594"/>
        <v>83</v>
      </c>
      <c r="D6374">
        <f t="shared" si="595"/>
        <v>4.4188406077965983</v>
      </c>
      <c r="E6374">
        <f t="shared" si="598"/>
        <v>1.8088639240261273E-3</v>
      </c>
      <c r="F6374">
        <f t="shared" si="599"/>
        <v>0.18030169656350231</v>
      </c>
      <c r="G6374" s="4">
        <f t="shared" si="596"/>
        <v>0</v>
      </c>
      <c r="H6374">
        <f>C6374*EXP(-$K$1*(20/250))*NORMSDIST(-M6374)-C6374*EXP(-$K$2*(20/250))*NORMSDIST(-L6374)</f>
        <v>1.0989532649357159</v>
      </c>
      <c r="I6374" s="4">
        <f t="shared" si="597"/>
        <v>2.7000000000000028</v>
      </c>
      <c r="J6374">
        <f>C6374*EXP(-$K$2*(20/250))*NORMSDIST(L6374)-C6374*EXP(-$K$1*(20/250))*NORMSDIST(M6374)</f>
        <v>1.0989532649357159</v>
      </c>
      <c r="K6374">
        <f>+J6374-H6374-EXP(-$K$2*20/250)*C6374+EXP(-$K$1*20/250)*C6374</f>
        <v>0</v>
      </c>
      <c r="L6374">
        <f>+(LN(C6374/C6374)+($K$1-$K$2+0.5*F6395^2)*20/250)/F6395/SQRT(20/250)</f>
        <v>1.6595143166475316E-2</v>
      </c>
      <c r="M6374">
        <f>L6374-F6395*SQRT(20/250)</f>
        <v>-1.6595143166475309E-2</v>
      </c>
    </row>
    <row r="6375" spans="1:13" x14ac:dyDescent="0.15">
      <c r="A6375" s="2">
        <v>34850</v>
      </c>
      <c r="B6375" s="1">
        <v>84.65</v>
      </c>
      <c r="C6375" s="1">
        <f t="shared" si="594"/>
        <v>84.65</v>
      </c>
      <c r="D6375">
        <f t="shared" si="595"/>
        <v>4.4385251085791442</v>
      </c>
      <c r="E6375">
        <f t="shared" si="598"/>
        <v>1.9684500782545911E-2</v>
      </c>
      <c r="F6375">
        <f t="shared" si="599"/>
        <v>0.19301063275704375</v>
      </c>
      <c r="G6375" s="4">
        <f t="shared" si="596"/>
        <v>0</v>
      </c>
      <c r="H6375">
        <f>C6375*EXP(-$K$1*(20/250))*NORMSDIST(-M6375)-C6375*EXP(-$K$2*(20/250))*NORMSDIST(-L6375)</f>
        <v>1.0134475798842146</v>
      </c>
      <c r="I6375" s="4">
        <f t="shared" si="597"/>
        <v>4.9999999999997158E-2</v>
      </c>
      <c r="J6375">
        <f>C6375*EXP(-$K$2*(20/250))*NORMSDIST(L6375)-C6375*EXP(-$K$1*(20/250))*NORMSDIST(M6375)</f>
        <v>1.0134475798842146</v>
      </c>
      <c r="K6375">
        <f>+J6375-H6375-EXP(-$K$2*20/250)*C6375+EXP(-$K$1*20/250)*C6375</f>
        <v>0</v>
      </c>
      <c r="L6375">
        <f>+(LN(C6375/C6375)+($K$1-$K$2+0.5*F6396^2)*20/250)/F6396/SQRT(20/250)</f>
        <v>1.5005503198334351E-2</v>
      </c>
      <c r="M6375">
        <f>L6375-F6396*SQRT(20/250)</f>
        <v>-1.5005503198334351E-2</v>
      </c>
    </row>
    <row r="6376" spans="1:13" x14ac:dyDescent="0.15">
      <c r="A6376" s="2">
        <v>34851</v>
      </c>
      <c r="B6376" s="1">
        <v>84.95</v>
      </c>
      <c r="C6376" s="1">
        <f t="shared" si="594"/>
        <v>84.95</v>
      </c>
      <c r="D6376">
        <f t="shared" si="595"/>
        <v>4.4420628481179412</v>
      </c>
      <c r="E6376">
        <f t="shared" si="598"/>
        <v>3.5377395387969912E-3</v>
      </c>
      <c r="F6376">
        <f t="shared" si="599"/>
        <v>0.19285997909058963</v>
      </c>
      <c r="G6376" s="4">
        <f t="shared" si="596"/>
        <v>0.17000000000000171</v>
      </c>
      <c r="H6376">
        <f>C6376*EXP(-$K$1*(20/250))*NORMSDIST(-M6376)-C6376*EXP(-$K$2*(20/250))*NORMSDIST(-L6376)</f>
        <v>1.0103560750947622</v>
      </c>
      <c r="I6376" s="4">
        <f t="shared" si="597"/>
        <v>0</v>
      </c>
      <c r="J6376">
        <f>C6376*EXP(-$K$2*(20/250))*NORMSDIST(L6376)-C6376*EXP(-$K$1*(20/250))*NORMSDIST(M6376)</f>
        <v>1.0103560750947622</v>
      </c>
      <c r="K6376">
        <f>+J6376-H6376-EXP(-$K$2*20/250)*C6376+EXP(-$K$1*20/250)*C6376</f>
        <v>0</v>
      </c>
      <c r="L6376">
        <f>+(LN(C6376/C6376)+($K$1-$K$2+0.5*F6397^2)*20/250)/F6397/SQRT(20/250)</f>
        <v>1.4906891714400019E-2</v>
      </c>
      <c r="M6376">
        <f>L6376-F6397*SQRT(20/250)</f>
        <v>-1.4906891714400019E-2</v>
      </c>
    </row>
    <row r="6377" spans="1:13" x14ac:dyDescent="0.15">
      <c r="A6377" s="2">
        <v>34852</v>
      </c>
      <c r="B6377" s="1">
        <v>84.9</v>
      </c>
      <c r="C6377" s="1">
        <f t="shared" si="594"/>
        <v>84.9</v>
      </c>
      <c r="D6377">
        <f t="shared" si="595"/>
        <v>4.4414740933173018</v>
      </c>
      <c r="E6377">
        <f t="shared" si="598"/>
        <v>-5.8875480063935726E-4</v>
      </c>
      <c r="F6377">
        <f t="shared" si="599"/>
        <v>0.1928706433117689</v>
      </c>
      <c r="G6377" s="4">
        <f t="shared" si="596"/>
        <v>0.10000000000000853</v>
      </c>
      <c r="H6377">
        <f>C6377*EXP(-$K$1*(20/250))*NORMSDIST(-M6377)-C6377*EXP(-$K$2*(20/250))*NORMSDIST(-L6377)</f>
        <v>1.0096670810288231</v>
      </c>
      <c r="I6377" s="4">
        <f t="shared" si="597"/>
        <v>0</v>
      </c>
      <c r="J6377">
        <f>C6377*EXP(-$K$2*(20/250))*NORMSDIST(L6377)-C6377*EXP(-$K$1*(20/250))*NORMSDIST(M6377)</f>
        <v>1.0096670810288231</v>
      </c>
      <c r="K6377">
        <f>+J6377-H6377-EXP(-$K$2*20/250)*C6377+EXP(-$K$1*20/250)*C6377</f>
        <v>0</v>
      </c>
      <c r="L6377">
        <f>+(LN(C6377/C6377)+($K$1-$K$2+0.5*F6398^2)*20/250)/F6398/SQRT(20/250)</f>
        <v>1.4905499227301371E-2</v>
      </c>
      <c r="M6377">
        <f>L6377-F6398*SQRT(20/250)</f>
        <v>-1.4905499227301371E-2</v>
      </c>
    </row>
    <row r="6378" spans="1:13" x14ac:dyDescent="0.15">
      <c r="A6378" s="2">
        <v>34855</v>
      </c>
      <c r="B6378" s="1">
        <v>84.63</v>
      </c>
      <c r="C6378" s="1">
        <f t="shared" si="594"/>
        <v>84.63</v>
      </c>
      <c r="D6378">
        <f t="shared" si="595"/>
        <v>4.4382888136820142</v>
      </c>
      <c r="E6378">
        <f t="shared" si="598"/>
        <v>-3.1852796352875856E-3</v>
      </c>
      <c r="F6378">
        <f t="shared" si="599"/>
        <v>0.19270211038775936</v>
      </c>
      <c r="G6378" s="4">
        <f t="shared" si="596"/>
        <v>0</v>
      </c>
      <c r="H6378">
        <f>C6378*EXP(-$K$1*(20/250))*NORMSDIST(-M6378)-C6378*EXP(-$K$2*(20/250))*NORMSDIST(-L6378)</f>
        <v>1.0006232940900688</v>
      </c>
      <c r="I6378" s="4">
        <f t="shared" si="597"/>
        <v>0.17000000000000171</v>
      </c>
      <c r="J6378">
        <f>C6378*EXP(-$K$2*(20/250))*NORMSDIST(L6378)-C6378*EXP(-$K$1*(20/250))*NORMSDIST(M6378)</f>
        <v>1.0006232940900759</v>
      </c>
      <c r="K6378">
        <f>+J6378-H6378-EXP(-$K$2*20/250)*C6378+EXP(-$K$1*20/250)*C6378</f>
        <v>0</v>
      </c>
      <c r="L6378">
        <f>+(LN(C6378/C6378)+($K$1-$K$2+0.5*F6399^2)*20/250)/F6399/SQRT(20/250)</f>
        <v>1.4819109322005751E-2</v>
      </c>
      <c r="M6378">
        <f>L6378-F6399*SQRT(20/250)</f>
        <v>-1.4819109322005747E-2</v>
      </c>
    </row>
    <row r="6379" spans="1:13" x14ac:dyDescent="0.15">
      <c r="A6379" s="2">
        <v>34856</v>
      </c>
      <c r="B6379" s="1">
        <v>85.1</v>
      </c>
      <c r="C6379" s="1">
        <f t="shared" si="594"/>
        <v>85.1</v>
      </c>
      <c r="D6379">
        <f t="shared" si="595"/>
        <v>4.4438270355793286</v>
      </c>
      <c r="E6379">
        <f t="shared" si="598"/>
        <v>5.5382218973143438E-3</v>
      </c>
      <c r="F6379">
        <f t="shared" si="599"/>
        <v>0.18781545479111128</v>
      </c>
      <c r="G6379" s="4">
        <f t="shared" si="596"/>
        <v>0.15999999999999659</v>
      </c>
      <c r="H6379">
        <f>C6379*EXP(-$K$1*(20/250))*NORMSDIST(-M6379)-C6379*EXP(-$K$2*(20/250))*NORMSDIST(-L6379)</f>
        <v>0.99005759463348397</v>
      </c>
      <c r="I6379" s="4">
        <f t="shared" si="597"/>
        <v>0</v>
      </c>
      <c r="J6379">
        <f>C6379*EXP(-$K$2*(20/250))*NORMSDIST(L6379)-C6379*EXP(-$K$1*(20/250))*NORMSDIST(M6379)</f>
        <v>0.99005759463348397</v>
      </c>
      <c r="K6379">
        <f>+J6379-H6379-EXP(-$K$2*20/250)*C6379+EXP(-$K$1*20/250)*C6379</f>
        <v>0</v>
      </c>
      <c r="L6379">
        <f>+(LN(C6379/C6379)+($K$1-$K$2+0.5*F6400^2)*20/250)/F6400/SQRT(20/250)</f>
        <v>1.4581635168175077E-2</v>
      </c>
      <c r="M6379">
        <f>L6379-F6400*SQRT(20/250)</f>
        <v>-1.4581635168175074E-2</v>
      </c>
    </row>
    <row r="6380" spans="1:13" x14ac:dyDescent="0.15">
      <c r="A6380" s="2">
        <v>34857</v>
      </c>
      <c r="B6380" s="1">
        <v>84.24</v>
      </c>
      <c r="C6380" s="1">
        <f t="shared" si="594"/>
        <v>84.24</v>
      </c>
      <c r="D6380">
        <f t="shared" si="595"/>
        <v>4.4336698678257198</v>
      </c>
      <c r="E6380">
        <f t="shared" si="598"/>
        <v>-1.0157167753608753E-2</v>
      </c>
      <c r="F6380">
        <f t="shared" si="599"/>
        <v>0.19180608851618247</v>
      </c>
      <c r="G6380" s="4">
        <f t="shared" si="596"/>
        <v>0</v>
      </c>
      <c r="H6380">
        <f>C6380*EXP(-$K$1*(20/250))*NORMSDIST(-M6380)-C6380*EXP(-$K$2*(20/250))*NORMSDIST(-L6380)</f>
        <v>0.92008507246729465</v>
      </c>
      <c r="I6380" s="4">
        <f t="shared" si="597"/>
        <v>0.94000000000001194</v>
      </c>
      <c r="J6380">
        <f>C6380*EXP(-$K$2*(20/250))*NORMSDIST(L6380)-C6380*EXP(-$K$1*(20/250))*NORMSDIST(M6380)</f>
        <v>0.92008507246729465</v>
      </c>
      <c r="K6380">
        <f>+J6380-H6380-EXP(-$K$2*20/250)*C6380+EXP(-$K$1*20/250)*C6380</f>
        <v>0</v>
      </c>
      <c r="L6380">
        <f>+(LN(C6380/C6380)+($K$1-$K$2+0.5*F6401^2)*20/250)/F6401/SQRT(20/250)</f>
        <v>1.3689359515513354E-2</v>
      </c>
      <c r="M6380">
        <f>L6380-F6401*SQRT(20/250)</f>
        <v>-1.3689359515513358E-2</v>
      </c>
    </row>
    <row r="6381" spans="1:13" x14ac:dyDescent="0.15">
      <c r="A6381" s="2">
        <v>34858</v>
      </c>
      <c r="B6381" s="1">
        <v>84.9</v>
      </c>
      <c r="C6381" s="1">
        <f t="shared" si="594"/>
        <v>84.9</v>
      </c>
      <c r="D6381">
        <f t="shared" si="595"/>
        <v>4.4414740933173018</v>
      </c>
      <c r="E6381">
        <f t="shared" si="598"/>
        <v>7.8042254915819953E-3</v>
      </c>
      <c r="F6381">
        <f t="shared" si="599"/>
        <v>0.18995582522828061</v>
      </c>
      <c r="G6381" s="4">
        <f t="shared" si="596"/>
        <v>0</v>
      </c>
      <c r="H6381">
        <f>C6381*EXP(-$K$1*(20/250))*NORMSDIST(-M6381)-C6381*EXP(-$K$2*(20/250))*NORMSDIST(-L6381)</f>
        <v>1.0784887697442045</v>
      </c>
      <c r="I6381" s="4">
        <f t="shared" si="597"/>
        <v>1.8699999999999903</v>
      </c>
      <c r="J6381">
        <f>C6381*EXP(-$K$2*(20/250))*NORMSDIST(L6381)-C6381*EXP(-$K$1*(20/250))*NORMSDIST(M6381)</f>
        <v>1.0784887697442045</v>
      </c>
      <c r="K6381">
        <f>+J6381-H6381-EXP(-$K$2*20/250)*C6381+EXP(-$K$1*20/250)*C6381</f>
        <v>0</v>
      </c>
      <c r="L6381">
        <f>+(LN(C6381/C6381)+($K$1-$K$2+0.5*F6402^2)*20/250)/F6402/SQRT(20/250)</f>
        <v>1.5921582217584957E-2</v>
      </c>
      <c r="M6381">
        <f>L6381-F6402*SQRT(20/250)</f>
        <v>-1.5921582217584964E-2</v>
      </c>
    </row>
    <row r="6382" spans="1:13" x14ac:dyDescent="0.15">
      <c r="A6382" s="2">
        <v>34859</v>
      </c>
      <c r="B6382" s="1">
        <v>84.4</v>
      </c>
      <c r="C6382" s="1">
        <f t="shared" si="594"/>
        <v>84.4</v>
      </c>
      <c r="D6382">
        <f t="shared" si="595"/>
        <v>4.4355674016019115</v>
      </c>
      <c r="E6382">
        <f t="shared" si="598"/>
        <v>-5.9066917153902665E-3</v>
      </c>
      <c r="F6382">
        <f t="shared" si="599"/>
        <v>0.17313807581868346</v>
      </c>
      <c r="G6382" s="4">
        <f t="shared" si="596"/>
        <v>0</v>
      </c>
      <c r="H6382">
        <f>C6382*EXP(-$K$1*(20/250))*NORMSDIST(-M6382)-C6382*EXP(-$K$2*(20/250))*NORMSDIST(-L6382)</f>
        <v>1.0477490517282178</v>
      </c>
      <c r="I6382" s="4">
        <f t="shared" si="597"/>
        <v>2.6899999999999977</v>
      </c>
      <c r="J6382">
        <f>C6382*EXP(-$K$2*(20/250))*NORMSDIST(L6382)-C6382*EXP(-$K$1*(20/250))*NORMSDIST(M6382)</f>
        <v>1.0477490517282178</v>
      </c>
      <c r="K6382">
        <f>+J6382-H6382-EXP(-$K$2*20/250)*C6382+EXP(-$K$1*20/250)*C6382</f>
        <v>0</v>
      </c>
      <c r="L6382">
        <f>+(LN(C6382/C6382)+($K$1-$K$2+0.5*F6403^2)*20/250)/F6403/SQRT(20/250)</f>
        <v>1.5559380139951671E-2</v>
      </c>
      <c r="M6382">
        <f>L6382-F6403*SQRT(20/250)</f>
        <v>-1.5559380139951668E-2</v>
      </c>
    </row>
    <row r="6383" spans="1:13" x14ac:dyDescent="0.15">
      <c r="A6383" s="2">
        <v>34862</v>
      </c>
      <c r="B6383" s="1">
        <v>83.92</v>
      </c>
      <c r="C6383" s="1">
        <f t="shared" si="594"/>
        <v>83.92</v>
      </c>
      <c r="D6383">
        <f t="shared" si="595"/>
        <v>4.4298639640880415</v>
      </c>
      <c r="E6383">
        <f t="shared" si="598"/>
        <v>-5.7034375138700355E-3</v>
      </c>
      <c r="F6383">
        <f t="shared" si="599"/>
        <v>0.16540812437976776</v>
      </c>
      <c r="G6383" s="4">
        <f t="shared" si="596"/>
        <v>0</v>
      </c>
      <c r="H6383">
        <f>C6383*EXP(-$K$1*(20/250))*NORMSDIST(-M6383)-C6383*EXP(-$K$2*(20/250))*NORMSDIST(-L6383)</f>
        <v>1.0148273771208025</v>
      </c>
      <c r="I6383" s="4">
        <f t="shared" si="597"/>
        <v>3.5300000000000011</v>
      </c>
      <c r="J6383">
        <f>C6383*EXP(-$K$2*(20/250))*NORMSDIST(L6383)-C6383*EXP(-$K$1*(20/250))*NORMSDIST(M6383)</f>
        <v>1.0148273771208025</v>
      </c>
      <c r="K6383">
        <f>+J6383-H6383-EXP(-$K$2*20/250)*C6383+EXP(-$K$1*20/250)*C6383</f>
        <v>0</v>
      </c>
      <c r="L6383">
        <f>+(LN(C6383/C6383)+($K$1-$K$2+0.5*F6404^2)*20/250)/F6404/SQRT(20/250)</f>
        <v>1.515665153060526E-2</v>
      </c>
      <c r="M6383">
        <f>L6383-F6404*SQRT(20/250)</f>
        <v>-1.515665153060526E-2</v>
      </c>
    </row>
    <row r="6384" spans="1:13" x14ac:dyDescent="0.15">
      <c r="A6384" s="2">
        <v>34863</v>
      </c>
      <c r="B6384" s="1">
        <v>84.33</v>
      </c>
      <c r="C6384" s="1">
        <f t="shared" si="594"/>
        <v>84.33</v>
      </c>
      <c r="D6384">
        <f t="shared" si="595"/>
        <v>4.4347376735865502</v>
      </c>
      <c r="E6384">
        <f t="shared" si="598"/>
        <v>4.8737094985087381E-3</v>
      </c>
      <c r="F6384">
        <f t="shared" si="599"/>
        <v>0.16696570933726462</v>
      </c>
      <c r="G6384" s="4">
        <f t="shared" si="596"/>
        <v>0</v>
      </c>
      <c r="H6384">
        <f>C6384*EXP(-$K$1*(20/250))*NORMSDIST(-M6384)-C6384*EXP(-$K$2*(20/250))*NORMSDIST(-L6384)</f>
        <v>1.0155128602141872</v>
      </c>
      <c r="I6384" s="4">
        <f t="shared" si="597"/>
        <v>3.1800000000000068</v>
      </c>
      <c r="J6384">
        <f>C6384*EXP(-$K$2*(20/250))*NORMSDIST(L6384)-C6384*EXP(-$K$1*(20/250))*NORMSDIST(M6384)</f>
        <v>1.0155128602141872</v>
      </c>
      <c r="K6384">
        <f>+J6384-H6384-EXP(-$K$2*20/250)*C6384+EXP(-$K$1*20/250)*C6384</f>
        <v>0</v>
      </c>
      <c r="L6384">
        <f>+(LN(C6384/C6384)+($K$1-$K$2+0.5*F6405^2)*20/250)/F6405/SQRT(20/250)</f>
        <v>1.5093145351431875E-2</v>
      </c>
      <c r="M6384">
        <f>L6384-F6405*SQRT(20/250)</f>
        <v>-1.5093145351431872E-2</v>
      </c>
    </row>
    <row r="6385" spans="1:13" x14ac:dyDescent="0.15">
      <c r="A6385" s="2">
        <v>34864</v>
      </c>
      <c r="B6385" s="1">
        <v>84.4</v>
      </c>
      <c r="C6385" s="1">
        <f t="shared" si="594"/>
        <v>84.4</v>
      </c>
      <c r="D6385">
        <f t="shared" si="595"/>
        <v>4.4355674016019115</v>
      </c>
      <c r="E6385">
        <f t="shared" si="598"/>
        <v>8.2972801536129737E-4</v>
      </c>
      <c r="F6385">
        <f t="shared" si="599"/>
        <v>0.16557163647077613</v>
      </c>
      <c r="G6385" s="4">
        <f t="shared" si="596"/>
        <v>0</v>
      </c>
      <c r="H6385">
        <f>C6385*EXP(-$K$1*(20/250))*NORMSDIST(-M6385)-C6385*EXP(-$K$2*(20/250))*NORMSDIST(-L6385)</f>
        <v>1.0208323438005067</v>
      </c>
      <c r="I6385" s="4">
        <f t="shared" si="597"/>
        <v>3</v>
      </c>
      <c r="J6385">
        <f>C6385*EXP(-$K$2*(20/250))*NORMSDIST(L6385)-C6385*EXP(-$K$1*(20/250))*NORMSDIST(M6385)</f>
        <v>1.0208323438005067</v>
      </c>
      <c r="K6385">
        <f>+J6385-H6385-EXP(-$K$2*20/250)*C6385+EXP(-$K$1*20/250)*C6385</f>
        <v>0</v>
      </c>
      <c r="L6385">
        <f>+(LN(C6385/C6385)+($K$1-$K$2+0.5*F6406^2)*20/250)/F6406/SQRT(20/250)</f>
        <v>1.5159628121807541E-2</v>
      </c>
      <c r="M6385">
        <f>L6385-F6406*SQRT(20/250)</f>
        <v>-1.5159628121807541E-2</v>
      </c>
    </row>
    <row r="6386" spans="1:13" x14ac:dyDescent="0.15">
      <c r="A6386" s="2">
        <v>34865</v>
      </c>
      <c r="B6386" s="1">
        <v>84.82</v>
      </c>
      <c r="C6386" s="1">
        <f t="shared" si="594"/>
        <v>84.82</v>
      </c>
      <c r="D6386">
        <f t="shared" si="595"/>
        <v>4.4405313640464446</v>
      </c>
      <c r="E6386">
        <f t="shared" si="598"/>
        <v>4.9639624445330099E-3</v>
      </c>
      <c r="F6386">
        <f t="shared" si="599"/>
        <v>0.1649915877518528</v>
      </c>
      <c r="G6386" s="4">
        <f t="shared" si="596"/>
        <v>0</v>
      </c>
      <c r="H6386">
        <f>C6386*EXP(-$K$1*(20/250))*NORMSDIST(-M6386)-C6386*EXP(-$K$2*(20/250))*NORMSDIST(-L6386)</f>
        <v>1.0284267139779146</v>
      </c>
      <c r="I6386" s="4">
        <f t="shared" si="597"/>
        <v>3.0700000000000074</v>
      </c>
      <c r="J6386">
        <f>C6386*EXP(-$K$2*(20/250))*NORMSDIST(L6386)-C6386*EXP(-$K$1*(20/250))*NORMSDIST(M6386)</f>
        <v>1.0284267139779146</v>
      </c>
      <c r="K6386">
        <f>+J6386-H6386-EXP(-$K$2*20/250)*C6386+EXP(-$K$1*20/250)*C6386</f>
        <v>0</v>
      </c>
      <c r="L6386">
        <f>+(LN(C6386/C6386)+($K$1-$K$2+0.5*F6407^2)*20/250)/F6407/SQRT(20/250)</f>
        <v>1.5196785567935037E-2</v>
      </c>
      <c r="M6386">
        <f>L6386-F6407*SQRT(20/250)</f>
        <v>-1.5196785567935033E-2</v>
      </c>
    </row>
    <row r="6387" spans="1:13" x14ac:dyDescent="0.15">
      <c r="A6387" s="2">
        <v>34866</v>
      </c>
      <c r="B6387" s="1">
        <v>84.66</v>
      </c>
      <c r="C6387" s="1">
        <f t="shared" si="594"/>
        <v>84.66</v>
      </c>
      <c r="D6387">
        <f t="shared" si="595"/>
        <v>4.438643235092778</v>
      </c>
      <c r="E6387">
        <f t="shared" si="598"/>
        <v>-1.8881289536665236E-3</v>
      </c>
      <c r="F6387">
        <f t="shared" si="599"/>
        <v>0.16167012155550112</v>
      </c>
      <c r="G6387" s="4">
        <f t="shared" si="596"/>
        <v>0</v>
      </c>
      <c r="H6387">
        <f>C6387*EXP(-$K$1*(20/250))*NORMSDIST(-M6387)-C6387*EXP(-$K$2*(20/250))*NORMSDIST(-L6387)</f>
        <v>1.0428947509224713</v>
      </c>
      <c r="I6387" s="4">
        <f t="shared" si="597"/>
        <v>3.9900000000000091</v>
      </c>
      <c r="J6387">
        <f>C6387*EXP(-$K$2*(20/250))*NORMSDIST(L6387)-C6387*EXP(-$K$1*(20/250))*NORMSDIST(M6387)</f>
        <v>1.0428947509224713</v>
      </c>
      <c r="K6387">
        <f>+J6387-H6387-EXP(-$K$2*20/250)*C6387+EXP(-$K$1*20/250)*C6387</f>
        <v>0</v>
      </c>
      <c r="L6387">
        <f>+(LN(C6387/C6387)+($K$1-$K$2+0.5*F6408^2)*20/250)/F6408/SQRT(20/250)</f>
        <v>1.5439719660118735E-2</v>
      </c>
      <c r="M6387">
        <f>L6387-F6408*SQRT(20/250)</f>
        <v>-1.5439719660118732E-2</v>
      </c>
    </row>
    <row r="6388" spans="1:13" x14ac:dyDescent="0.15">
      <c r="A6388" s="2">
        <v>34869</v>
      </c>
      <c r="B6388" s="1">
        <v>84.95</v>
      </c>
      <c r="C6388" s="1">
        <f t="shared" si="594"/>
        <v>84.95</v>
      </c>
      <c r="D6388">
        <f t="shared" si="595"/>
        <v>4.4420628481179412</v>
      </c>
      <c r="E6388">
        <f t="shared" si="598"/>
        <v>3.4196130251631374E-3</v>
      </c>
      <c r="F6388">
        <f t="shared" si="599"/>
        <v>0.16098189636563554</v>
      </c>
      <c r="G6388" s="4">
        <f t="shared" si="596"/>
        <v>0</v>
      </c>
      <c r="H6388">
        <f>C6388*EXP(-$K$1*(20/250))*NORMSDIST(-M6388)-C6388*EXP(-$K$2*(20/250))*NORMSDIST(-L6388)</f>
        <v>1.061424504007789</v>
      </c>
      <c r="I6388" s="4">
        <f t="shared" si="597"/>
        <v>3.3999999999999915</v>
      </c>
      <c r="J6388">
        <f>C6388*EXP(-$K$2*(20/250))*NORMSDIST(L6388)-C6388*EXP(-$K$1*(20/250))*NORMSDIST(M6388)</f>
        <v>1.061424504007789</v>
      </c>
      <c r="K6388">
        <f>+J6388-H6388-EXP(-$K$2*20/250)*C6388+EXP(-$K$1*20/250)*C6388</f>
        <v>0</v>
      </c>
      <c r="L6388">
        <f>+(LN(C6388/C6388)+($K$1-$K$2+0.5*F6409^2)*20/250)/F6409/SQRT(20/250)</f>
        <v>1.566042039387178E-2</v>
      </c>
      <c r="M6388">
        <f>L6388-F6409*SQRT(20/250)</f>
        <v>-1.566042039387178E-2</v>
      </c>
    </row>
    <row r="6389" spans="1:13" x14ac:dyDescent="0.15">
      <c r="A6389" s="2">
        <v>34870</v>
      </c>
      <c r="B6389" s="1">
        <v>84.65</v>
      </c>
      <c r="C6389" s="1">
        <f t="shared" si="594"/>
        <v>84.65</v>
      </c>
      <c r="D6389">
        <f t="shared" si="595"/>
        <v>4.4385251085791442</v>
      </c>
      <c r="E6389">
        <f t="shared" si="598"/>
        <v>-3.5377395387969912E-3</v>
      </c>
      <c r="F6389">
        <f t="shared" si="599"/>
        <v>0.15777467725374369</v>
      </c>
      <c r="G6389" s="4">
        <f t="shared" si="596"/>
        <v>0</v>
      </c>
      <c r="H6389">
        <f>C6389*EXP(-$K$1*(20/250))*NORMSDIST(-M6389)-C6389*EXP(-$K$2*(20/250))*NORMSDIST(-L6389)</f>
        <v>1.0820057375809853</v>
      </c>
      <c r="I6389" s="4">
        <f t="shared" si="597"/>
        <v>3.0999999999999943</v>
      </c>
      <c r="J6389">
        <f>C6389*EXP(-$K$2*(20/250))*NORMSDIST(L6389)-C6389*EXP(-$K$1*(20/250))*NORMSDIST(M6389)</f>
        <v>1.0820057375809853</v>
      </c>
      <c r="K6389">
        <f>+J6389-H6389-EXP(-$K$2*20/250)*C6389+EXP(-$K$1*20/250)*C6389</f>
        <v>0</v>
      </c>
      <c r="L6389">
        <f>+(LN(C6389/C6389)+($K$1-$K$2+0.5*F6410^2)*20/250)/F6410/SQRT(20/250)</f>
        <v>1.6020686326014087E-2</v>
      </c>
      <c r="M6389">
        <f>L6389-F6410*SQRT(20/250)</f>
        <v>-1.6020686326014093E-2</v>
      </c>
    </row>
    <row r="6390" spans="1:13" x14ac:dyDescent="0.15">
      <c r="A6390" s="2">
        <v>34871</v>
      </c>
      <c r="B6390" s="1">
        <v>84.38</v>
      </c>
      <c r="C6390" s="1">
        <f t="shared" si="594"/>
        <v>84.38</v>
      </c>
      <c r="D6390">
        <f t="shared" si="595"/>
        <v>4.4353304066961927</v>
      </c>
      <c r="E6390">
        <f t="shared" si="598"/>
        <v>-3.1947018829514562E-3</v>
      </c>
      <c r="F6390">
        <f t="shared" si="599"/>
        <v>0.15786042888736307</v>
      </c>
      <c r="G6390" s="4">
        <f t="shared" si="596"/>
        <v>0</v>
      </c>
      <c r="H6390">
        <f>C6390*EXP(-$K$1*(20/250))*NORMSDIST(-M6390)-C6390*EXP(-$K$2*(20/250))*NORMSDIST(-L6390)</f>
        <v>1.0669113886282702</v>
      </c>
      <c r="I6390" s="4">
        <f t="shared" si="597"/>
        <v>3.3800000000000097</v>
      </c>
      <c r="J6390">
        <f>C6390*EXP(-$K$2*(20/250))*NORMSDIST(L6390)-C6390*EXP(-$K$1*(20/250))*NORMSDIST(M6390)</f>
        <v>1.0669113886282702</v>
      </c>
      <c r="K6390">
        <f>+J6390-H6390-EXP(-$K$2*20/250)*C6390+EXP(-$K$1*20/250)*C6390</f>
        <v>0</v>
      </c>
      <c r="L6390">
        <f>+(LN(C6390/C6390)+($K$1-$K$2+0.5*F6411^2)*20/250)/F6411/SQRT(20/250)</f>
        <v>1.5847725751112651E-2</v>
      </c>
      <c r="M6390">
        <f>L6390-F6411*SQRT(20/250)</f>
        <v>-1.5847725751112651E-2</v>
      </c>
    </row>
    <row r="6391" spans="1:13" x14ac:dyDescent="0.15">
      <c r="A6391" s="2">
        <v>34872</v>
      </c>
      <c r="B6391" s="1">
        <v>84.65</v>
      </c>
      <c r="C6391" s="1">
        <f t="shared" si="594"/>
        <v>84.65</v>
      </c>
      <c r="D6391">
        <f t="shared" si="595"/>
        <v>4.4385251085791442</v>
      </c>
      <c r="E6391">
        <f t="shared" si="598"/>
        <v>3.1947018829514562E-3</v>
      </c>
      <c r="F6391">
        <f t="shared" si="599"/>
        <v>0.15869124620593339</v>
      </c>
      <c r="G6391" s="4">
        <f t="shared" si="596"/>
        <v>0</v>
      </c>
      <c r="H6391">
        <f>C6391*EXP(-$K$1*(20/250))*NORMSDIST(-M6391)-C6391*EXP(-$K$2*(20/250))*NORMSDIST(-L6391)</f>
        <v>1.0950476468683306</v>
      </c>
      <c r="I6391" s="4">
        <f t="shared" si="597"/>
        <v>3.8999999999999915</v>
      </c>
      <c r="J6391">
        <f>C6391*EXP(-$K$2*(20/250))*NORMSDIST(L6391)-C6391*EXP(-$K$1*(20/250))*NORMSDIST(M6391)</f>
        <v>1.0950476468683306</v>
      </c>
      <c r="K6391">
        <f>+J6391-H6391-EXP(-$K$2*20/250)*C6391+EXP(-$K$1*20/250)*C6391</f>
        <v>0</v>
      </c>
      <c r="L6391">
        <f>+(LN(C6391/C6391)+($K$1-$K$2+0.5*F6412^2)*20/250)/F6412/SQRT(20/250)</f>
        <v>1.6213807796358181E-2</v>
      </c>
      <c r="M6391">
        <f>L6391-F6412*SQRT(20/250)</f>
        <v>-1.6213807796358181E-2</v>
      </c>
    </row>
    <row r="6392" spans="1:13" x14ac:dyDescent="0.15">
      <c r="A6392" s="2">
        <v>34873</v>
      </c>
      <c r="B6392" s="1">
        <v>84.5</v>
      </c>
      <c r="C6392" s="1">
        <f t="shared" si="594"/>
        <v>84.5</v>
      </c>
      <c r="D6392">
        <f t="shared" si="595"/>
        <v>4.4367515343631281</v>
      </c>
      <c r="E6392">
        <f t="shared" si="598"/>
        <v>-1.7735742160160939E-3</v>
      </c>
      <c r="F6392">
        <f t="shared" si="599"/>
        <v>0.13514673242528927</v>
      </c>
      <c r="G6392" s="4">
        <f t="shared" si="596"/>
        <v>0</v>
      </c>
      <c r="H6392">
        <f>C6392*EXP(-$K$1*(20/250))*NORMSDIST(-M6392)-C6392*EXP(-$K$2*(20/250))*NORMSDIST(-L6392)</f>
        <v>1.1745664482291929</v>
      </c>
      <c r="I6392" s="4">
        <f t="shared" si="597"/>
        <v>3.0499999999999972</v>
      </c>
      <c r="J6392">
        <f>C6392*EXP(-$K$2*(20/250))*NORMSDIST(L6392)-C6392*EXP(-$K$1*(20/250))*NORMSDIST(M6392)</f>
        <v>1.1745664482291929</v>
      </c>
      <c r="K6392">
        <f>+J6392-H6392-EXP(-$K$2*20/250)*C6392+EXP(-$K$1*20/250)*C6392</f>
        <v>0</v>
      </c>
      <c r="L6392">
        <f>+(LN(C6392/C6392)+($K$1-$K$2+0.5*F6413^2)*20/250)/F6413/SQRT(20/250)</f>
        <v>1.7422191798347628E-2</v>
      </c>
      <c r="M6392">
        <f>L6392-F6413*SQRT(20/250)</f>
        <v>-1.7422191798347628E-2</v>
      </c>
    </row>
    <row r="6393" spans="1:13" x14ac:dyDescent="0.15">
      <c r="A6393" s="2">
        <v>34876</v>
      </c>
      <c r="B6393" s="1">
        <v>84.34</v>
      </c>
      <c r="C6393" s="1">
        <f t="shared" si="594"/>
        <v>84.34</v>
      </c>
      <c r="D6393">
        <f t="shared" si="595"/>
        <v>4.4348562483184137</v>
      </c>
      <c r="E6393">
        <f t="shared" si="598"/>
        <v>-1.8952860447143394E-3</v>
      </c>
      <c r="F6393">
        <f t="shared" si="599"/>
        <v>9.7775343748137636E-2</v>
      </c>
      <c r="G6393" s="4">
        <f t="shared" si="596"/>
        <v>0</v>
      </c>
      <c r="H6393">
        <f>C6393*EXP(-$K$1*(20/250))*NORMSDIST(-M6393)-C6393*EXP(-$K$2*(20/250))*NORMSDIST(-L6393)</f>
        <v>1.1674722963199571</v>
      </c>
      <c r="I6393" s="4">
        <f t="shared" si="597"/>
        <v>3.539999999999992</v>
      </c>
      <c r="J6393">
        <f>C6393*EXP(-$K$2*(20/250))*NORMSDIST(L6393)-C6393*EXP(-$K$1*(20/250))*NORMSDIST(M6393)</f>
        <v>1.1674722963199571</v>
      </c>
      <c r="K6393">
        <f>+J6393-H6393-EXP(-$K$2*20/250)*C6393+EXP(-$K$1*20/250)*C6393</f>
        <v>0</v>
      </c>
      <c r="L6393">
        <f>+(LN(C6393/C6393)+($K$1-$K$2+0.5*F6414^2)*20/250)/F6414/SQRT(20/250)</f>
        <v>1.7349809609806956E-2</v>
      </c>
      <c r="M6393">
        <f>L6393-F6414*SQRT(20/250)</f>
        <v>-1.7349809609806956E-2</v>
      </c>
    </row>
    <row r="6394" spans="1:13" x14ac:dyDescent="0.15">
      <c r="A6394" s="2">
        <v>34877</v>
      </c>
      <c r="B6394" s="1">
        <v>84.08</v>
      </c>
      <c r="C6394" s="1">
        <f t="shared" si="594"/>
        <v>84.08</v>
      </c>
      <c r="D6394">
        <f t="shared" si="595"/>
        <v>4.4317687265686958</v>
      </c>
      <c r="E6394">
        <f t="shared" si="598"/>
        <v>-3.0875217497179364E-3</v>
      </c>
      <c r="F6394">
        <f t="shared" si="599"/>
        <v>9.8686471069216977E-2</v>
      </c>
      <c r="G6394" s="4">
        <f t="shared" si="596"/>
        <v>0</v>
      </c>
      <c r="H6394">
        <f>C6394*EXP(-$K$1*(20/250))*NORMSDIST(-M6394)-C6394*EXP(-$K$2*(20/250))*NORMSDIST(-L6394)</f>
        <v>1.1518137343485222</v>
      </c>
      <c r="I6394" s="4">
        <f t="shared" si="597"/>
        <v>3.8700000000000045</v>
      </c>
      <c r="J6394">
        <f>C6394*EXP(-$K$2*(20/250))*NORMSDIST(L6394)-C6394*EXP(-$K$1*(20/250))*NORMSDIST(M6394)</f>
        <v>1.1518137343485222</v>
      </c>
      <c r="K6394">
        <f>+J6394-H6394-EXP(-$K$2*20/250)*C6394+EXP(-$K$1*20/250)*C6394</f>
        <v>0</v>
      </c>
      <c r="L6394">
        <f>+(LN(C6394/C6394)+($K$1-$K$2+0.5*F6415^2)*20/250)/F6415/SQRT(20/250)</f>
        <v>1.7170021022740161E-2</v>
      </c>
      <c r="M6394">
        <f>L6394-F6415*SQRT(20/250)</f>
        <v>-1.7170021022740168E-2</v>
      </c>
    </row>
    <row r="6395" spans="1:13" x14ac:dyDescent="0.15">
      <c r="A6395" s="2">
        <v>34878</v>
      </c>
      <c r="B6395" s="1">
        <v>85.7</v>
      </c>
      <c r="C6395" s="1">
        <f t="shared" si="594"/>
        <v>85.7</v>
      </c>
      <c r="D6395">
        <f t="shared" si="595"/>
        <v>4.4508528256037341</v>
      </c>
      <c r="E6395">
        <f t="shared" si="598"/>
        <v>1.9084099035038271E-2</v>
      </c>
      <c r="F6395">
        <f t="shared" si="599"/>
        <v>0.11734538267776289</v>
      </c>
      <c r="G6395" s="4">
        <f t="shared" si="596"/>
        <v>0</v>
      </c>
      <c r="H6395">
        <f>C6395*EXP(-$K$1*(20/250))*NORMSDIST(-M6395)-C6395*EXP(-$K$2*(20/250))*NORMSDIST(-L6395)</f>
        <v>1.0138839572020402</v>
      </c>
      <c r="I6395" s="4">
        <f t="shared" si="597"/>
        <v>2.25</v>
      </c>
      <c r="J6395">
        <f>C6395*EXP(-$K$2*(20/250))*NORMSDIST(L6395)-C6395*EXP(-$K$1*(20/250))*NORMSDIST(M6395)</f>
        <v>1.0138839572020402</v>
      </c>
      <c r="K6395">
        <f>+J6395-H6395-EXP(-$K$2*20/250)*C6395+EXP(-$K$1*20/250)*C6395</f>
        <v>0</v>
      </c>
      <c r="L6395">
        <f>+(LN(C6395/C6395)+($K$1-$K$2+0.5*F6416^2)*20/250)/F6416/SQRT(20/250)</f>
        <v>1.482802406939487E-2</v>
      </c>
      <c r="M6395">
        <f>L6395-F6416*SQRT(20/250)</f>
        <v>-1.482802406939487E-2</v>
      </c>
    </row>
    <row r="6396" spans="1:13" x14ac:dyDescent="0.15">
      <c r="A6396" s="2">
        <v>34879</v>
      </c>
      <c r="B6396" s="1">
        <v>84.7</v>
      </c>
      <c r="C6396" s="1">
        <f t="shared" si="594"/>
        <v>84.7</v>
      </c>
      <c r="D6396">
        <f t="shared" si="595"/>
        <v>4.4391156016580089</v>
      </c>
      <c r="E6396">
        <f t="shared" si="598"/>
        <v>-1.1737223945725184E-2</v>
      </c>
      <c r="F6396">
        <f t="shared" si="599"/>
        <v>0.10610493066658647</v>
      </c>
      <c r="G6396" s="4">
        <f t="shared" si="596"/>
        <v>0</v>
      </c>
      <c r="H6396">
        <f>C6396*EXP(-$K$1*(20/250))*NORMSDIST(-M6396)-C6396*EXP(-$K$2*(20/250))*NORMSDIST(-L6396)</f>
        <v>0.89610155825186411</v>
      </c>
      <c r="I6396" s="4">
        <f t="shared" si="597"/>
        <v>3.480000000000004</v>
      </c>
      <c r="J6396">
        <f>C6396*EXP(-$K$2*(20/250))*NORMSDIST(L6396)-C6396*EXP(-$K$1*(20/250))*NORMSDIST(M6396)</f>
        <v>0.89610155825186411</v>
      </c>
      <c r="K6396">
        <f>+J6396-H6396-EXP(-$K$2*20/250)*C6396+EXP(-$K$1*20/250)*C6396</f>
        <v>0</v>
      </c>
      <c r="L6396">
        <f>+(LN(C6396/C6396)+($K$1-$K$2+0.5*F6417^2)*20/250)/F6417/SQRT(20/250)</f>
        <v>1.3260090482575948E-2</v>
      </c>
      <c r="M6396">
        <f>L6396-F6417*SQRT(20/250)</f>
        <v>-1.3260090482575948E-2</v>
      </c>
    </row>
    <row r="6397" spans="1:13" x14ac:dyDescent="0.15">
      <c r="A6397" s="2">
        <v>34880</v>
      </c>
      <c r="B6397" s="1">
        <v>84.78</v>
      </c>
      <c r="C6397" s="1">
        <f t="shared" si="594"/>
        <v>84.78</v>
      </c>
      <c r="D6397">
        <f t="shared" si="595"/>
        <v>4.4400596659244913</v>
      </c>
      <c r="E6397">
        <f t="shared" si="598"/>
        <v>9.4406426648241393E-4</v>
      </c>
      <c r="F6397">
        <f t="shared" si="599"/>
        <v>0.10540764217665813</v>
      </c>
      <c r="G6397" s="4">
        <f t="shared" si="596"/>
        <v>0</v>
      </c>
      <c r="H6397">
        <f>C6397*EXP(-$K$1*(20/250))*NORMSDIST(-M6397)-C6397*EXP(-$K$2*(20/250))*NORMSDIST(-L6397)</f>
        <v>0.8963277550229094</v>
      </c>
      <c r="I6397" s="4">
        <f t="shared" si="597"/>
        <v>3.5600000000000023</v>
      </c>
      <c r="J6397">
        <f>C6397*EXP(-$K$2*(20/250))*NORMSDIST(L6397)-C6397*EXP(-$K$1*(20/250))*NORMSDIST(M6397)</f>
        <v>0.8963277550229094</v>
      </c>
      <c r="K6397">
        <f>+J6397-H6397-EXP(-$K$2*20/250)*C6397+EXP(-$K$1*20/250)*C6397</f>
        <v>0</v>
      </c>
      <c r="L6397">
        <f>+(LN(C6397/C6397)+($K$1-$K$2+0.5*F6418^2)*20/250)/F6418/SQRT(20/250)</f>
        <v>1.3250921470640518E-2</v>
      </c>
      <c r="M6397">
        <f>L6397-F6418*SQRT(20/250)</f>
        <v>-1.3250921470640518E-2</v>
      </c>
    </row>
    <row r="6398" spans="1:13" x14ac:dyDescent="0.15">
      <c r="A6398" s="2">
        <v>34883</v>
      </c>
      <c r="B6398" s="1">
        <v>84.8</v>
      </c>
      <c r="C6398" s="1">
        <f t="shared" si="594"/>
        <v>84.8</v>
      </c>
      <c r="D6398">
        <f t="shared" si="595"/>
        <v>4.4402955427978572</v>
      </c>
      <c r="E6398">
        <f t="shared" si="598"/>
        <v>2.3587687336590335E-4</v>
      </c>
      <c r="F6398">
        <f t="shared" si="599"/>
        <v>0.10539779580595644</v>
      </c>
      <c r="G6398" s="4">
        <f t="shared" si="596"/>
        <v>0</v>
      </c>
      <c r="H6398">
        <f>C6398*EXP(-$K$1*(20/250))*NORMSDIST(-M6398)-C6398*EXP(-$K$2*(20/250))*NORMSDIST(-L6398)</f>
        <v>0.8951897108112874</v>
      </c>
      <c r="I6398" s="4">
        <f t="shared" si="597"/>
        <v>3.6300000000000097</v>
      </c>
      <c r="J6398">
        <f>C6398*EXP(-$K$2*(20/250))*NORMSDIST(L6398)-C6398*EXP(-$K$1*(20/250))*NORMSDIST(M6398)</f>
        <v>0.8951897108112874</v>
      </c>
      <c r="K6398">
        <f>+J6398-H6398-EXP(-$K$2*20/250)*C6398+EXP(-$K$1*20/250)*C6398</f>
        <v>0</v>
      </c>
      <c r="L6398">
        <f>+(LN(C6398/C6398)+($K$1-$K$2+0.5*F6419^2)*20/250)/F6419/SQRT(20/250)</f>
        <v>1.3230974703603189E-2</v>
      </c>
      <c r="M6398">
        <f>L6398-F6419*SQRT(20/250)</f>
        <v>-1.3230974703603189E-2</v>
      </c>
    </row>
    <row r="6399" spans="1:13" x14ac:dyDescent="0.15">
      <c r="A6399" s="2">
        <v>34884</v>
      </c>
      <c r="B6399" s="1" t="e">
        <f>NA()</f>
        <v>#N/A</v>
      </c>
      <c r="C6399" s="1">
        <f t="shared" si="594"/>
        <v>84.8</v>
      </c>
      <c r="D6399">
        <f t="shared" si="595"/>
        <v>4.4402955427978572</v>
      </c>
      <c r="E6399">
        <f t="shared" si="598"/>
        <v>0</v>
      </c>
      <c r="F6399">
        <f t="shared" si="599"/>
        <v>0.10478692692735046</v>
      </c>
      <c r="G6399" s="4">
        <f t="shared" si="596"/>
        <v>0</v>
      </c>
      <c r="H6399">
        <f>C6399*EXP(-$K$1*(20/250))*NORMSDIST(-M6399)-C6399*EXP(-$K$2*(20/250))*NORMSDIST(-L6399)</f>
        <v>1.2060729800051249</v>
      </c>
      <c r="I6399" s="4">
        <f t="shared" si="597"/>
        <v>6.019999999999996</v>
      </c>
      <c r="J6399">
        <f>C6399*EXP(-$K$2*(20/250))*NORMSDIST(L6399)-C6399*EXP(-$K$1*(20/250))*NORMSDIST(M6399)</f>
        <v>1.2060729800051249</v>
      </c>
      <c r="K6399">
        <f>+J6399-H6399-EXP(-$K$2*20/250)*C6399+EXP(-$K$1*20/250)*C6399</f>
        <v>0</v>
      </c>
      <c r="L6399">
        <f>+(LN(C6399/C6399)+($K$1-$K$2+0.5*F6420^2)*20/250)/F6420/SQRT(20/250)</f>
        <v>1.7826278003467037E-2</v>
      </c>
      <c r="M6399">
        <f>L6399-F6420*SQRT(20/250)</f>
        <v>-1.782627800346703E-2</v>
      </c>
    </row>
    <row r="6400" spans="1:13" x14ac:dyDescent="0.15">
      <c r="A6400" s="2">
        <v>34885</v>
      </c>
      <c r="B6400" s="1">
        <v>84.94</v>
      </c>
      <c r="C6400" s="1">
        <f t="shared" si="594"/>
        <v>84.94</v>
      </c>
      <c r="D6400">
        <f t="shared" si="595"/>
        <v>4.4419451248851249</v>
      </c>
      <c r="E6400">
        <f t="shared" si="598"/>
        <v>1.6495820872677314E-3</v>
      </c>
      <c r="F6400">
        <f t="shared" si="599"/>
        <v>0.10310773108204839</v>
      </c>
      <c r="G6400" s="4">
        <f t="shared" si="596"/>
        <v>0</v>
      </c>
      <c r="H6400">
        <f>C6400*EXP(-$K$1*(20/250))*NORMSDIST(-M6400)-C6400*EXP(-$K$2*(20/250))*NORMSDIST(-L6400)</f>
        <v>1.2315083024948095</v>
      </c>
      <c r="I6400" s="4">
        <f t="shared" si="597"/>
        <v>5.5100000000000051</v>
      </c>
      <c r="J6400">
        <f>C6400*EXP(-$K$2*(20/250))*NORMSDIST(L6400)-C6400*EXP(-$K$1*(20/250))*NORMSDIST(M6400)</f>
        <v>1.2315083024948095</v>
      </c>
      <c r="K6400">
        <f>+J6400-H6400-EXP(-$K$2*20/250)*C6400+EXP(-$K$1*20/250)*C6400</f>
        <v>0</v>
      </c>
      <c r="L6400">
        <f>+(LN(C6400/C6400)+($K$1-$K$2+0.5*F6421^2)*20/250)/F6421/SQRT(20/250)</f>
        <v>1.8172259433771768E-2</v>
      </c>
      <c r="M6400">
        <f>L6400-F6421*SQRT(20/250)</f>
        <v>-1.8172259433771768E-2</v>
      </c>
    </row>
    <row r="6401" spans="1:13" x14ac:dyDescent="0.15">
      <c r="A6401" s="2">
        <v>34886</v>
      </c>
      <c r="B6401" s="1">
        <v>85.18</v>
      </c>
      <c r="C6401" s="1">
        <f t="shared" si="594"/>
        <v>85.18</v>
      </c>
      <c r="D6401">
        <f t="shared" si="595"/>
        <v>4.4447666644950674</v>
      </c>
      <c r="E6401">
        <f t="shared" si="598"/>
        <v>2.8215396099424694E-3</v>
      </c>
      <c r="F6401">
        <f t="shared" si="599"/>
        <v>9.6798389435200846E-2</v>
      </c>
      <c r="G6401" s="4">
        <f t="shared" si="596"/>
        <v>0</v>
      </c>
      <c r="H6401">
        <f>C6401*EXP(-$K$1*(20/250))*NORMSDIST(-M6401)-C6401*EXP(-$K$2*(20/250))*NORMSDIST(-L6401)</f>
        <v>1.2498809091895708</v>
      </c>
      <c r="I6401" s="4">
        <f t="shared" si="597"/>
        <v>6.0699999999999932</v>
      </c>
      <c r="J6401">
        <f>C6401*EXP(-$K$2*(20/250))*NORMSDIST(L6401)-C6401*EXP(-$K$1*(20/250))*NORMSDIST(M6401)</f>
        <v>1.2498809091895708</v>
      </c>
      <c r="K6401">
        <f>+J6401-H6401-EXP(-$K$2*20/250)*C6401+EXP(-$K$1*20/250)*C6401</f>
        <v>0</v>
      </c>
      <c r="L6401">
        <f>+(LN(C6401/C6401)+($K$1-$K$2+0.5*F6422^2)*20/250)/F6422/SQRT(20/250)</f>
        <v>1.8391426668180617E-2</v>
      </c>
      <c r="M6401">
        <f>L6401-F6422*SQRT(20/250)</f>
        <v>-1.8391426668180624E-2</v>
      </c>
    </row>
    <row r="6402" spans="1:13" x14ac:dyDescent="0.15">
      <c r="A6402" s="2">
        <v>34887</v>
      </c>
      <c r="B6402" s="1">
        <v>86.77</v>
      </c>
      <c r="C6402" s="1">
        <f t="shared" si="594"/>
        <v>86.77</v>
      </c>
      <c r="D6402">
        <f t="shared" si="595"/>
        <v>4.463260939805398</v>
      </c>
      <c r="E6402">
        <f t="shared" si="598"/>
        <v>1.8494275310330544E-2</v>
      </c>
      <c r="F6402">
        <f t="shared" si="599"/>
        <v>0.11258258753273474</v>
      </c>
      <c r="G6402" s="4">
        <f t="shared" si="596"/>
        <v>0</v>
      </c>
      <c r="H6402">
        <f>C6402*EXP(-$K$1*(20/250))*NORMSDIST(-M6402)-C6402*EXP(-$K$2*(20/250))*NORMSDIST(-L6402)</f>
        <v>1.1550900165722382</v>
      </c>
      <c r="I6402" s="4">
        <f t="shared" si="597"/>
        <v>4.5300000000000011</v>
      </c>
      <c r="J6402">
        <f>C6402*EXP(-$K$2*(20/250))*NORMSDIST(L6402)-C6402*EXP(-$K$1*(20/250))*NORMSDIST(M6402)</f>
        <v>1.1550900165722382</v>
      </c>
      <c r="K6402">
        <f>+J6402-H6402-EXP(-$K$2*20/250)*C6402+EXP(-$K$1*20/250)*C6402</f>
        <v>0</v>
      </c>
      <c r="L6402">
        <f>+(LN(C6402/C6402)+($K$1-$K$2+0.5*F6423^2)*20/250)/F6423/SQRT(20/250)</f>
        <v>1.6685004243794221E-2</v>
      </c>
      <c r="M6402">
        <f>L6402-F6423*SQRT(20/250)</f>
        <v>-1.6685004243794214E-2</v>
      </c>
    </row>
    <row r="6403" spans="1:13" x14ac:dyDescent="0.15">
      <c r="A6403" s="2">
        <v>34890</v>
      </c>
      <c r="B6403" s="1">
        <v>87.09</v>
      </c>
      <c r="C6403" s="1">
        <f t="shared" si="594"/>
        <v>87.09</v>
      </c>
      <c r="D6403">
        <f t="shared" si="595"/>
        <v>4.4669420667046484</v>
      </c>
      <c r="E6403">
        <f t="shared" si="598"/>
        <v>3.6811268992504864E-3</v>
      </c>
      <c r="F6403">
        <f t="shared" si="599"/>
        <v>0.11002143208019119</v>
      </c>
      <c r="G6403" s="4">
        <f t="shared" si="596"/>
        <v>0</v>
      </c>
      <c r="H6403">
        <f>C6403*EXP(-$K$1*(20/250))*NORMSDIST(-M6403)-C6403*EXP(-$K$2*(20/250))*NORMSDIST(-L6403)</f>
        <v>1.1622967484417757</v>
      </c>
      <c r="I6403" s="4">
        <f t="shared" si="597"/>
        <v>4.6799999999999926</v>
      </c>
      <c r="J6403">
        <f>C6403*EXP(-$K$2*(20/250))*NORMSDIST(L6403)-C6403*EXP(-$K$1*(20/250))*NORMSDIST(M6403)</f>
        <v>1.1622967484417757</v>
      </c>
      <c r="K6403">
        <f>+J6403-H6403-EXP(-$K$2*20/250)*C6403+EXP(-$K$1*20/250)*C6403</f>
        <v>0</v>
      </c>
      <c r="L6403">
        <f>+(LN(C6403/C6403)+($K$1-$K$2+0.5*F6424^2)*20/250)/F6424/SQRT(20/250)</f>
        <v>1.6727418536307919E-2</v>
      </c>
      <c r="M6403">
        <f>L6403-F6424*SQRT(20/250)</f>
        <v>-1.6727418536307919E-2</v>
      </c>
    </row>
    <row r="6404" spans="1:13" x14ac:dyDescent="0.15">
      <c r="A6404" s="2">
        <v>34891</v>
      </c>
      <c r="B6404" s="1">
        <v>87.45</v>
      </c>
      <c r="C6404" s="1">
        <f t="shared" si="594"/>
        <v>87.45</v>
      </c>
      <c r="D6404">
        <f t="shared" si="595"/>
        <v>4.4710672014646109</v>
      </c>
      <c r="E6404">
        <f t="shared" si="598"/>
        <v>4.1251347599624566E-3</v>
      </c>
      <c r="F6404">
        <f t="shared" si="599"/>
        <v>0.10717371077372444</v>
      </c>
      <c r="G6404" s="4">
        <f t="shared" si="596"/>
        <v>0</v>
      </c>
      <c r="H6404">
        <f>C6404*EXP(-$K$1*(20/250))*NORMSDIST(-M6404)-C6404*EXP(-$K$2*(20/250))*NORMSDIST(-L6404)</f>
        <v>1.1760803786491394</v>
      </c>
      <c r="I6404" s="4">
        <f t="shared" si="597"/>
        <v>4.1199999999999903</v>
      </c>
      <c r="J6404">
        <f>C6404*EXP(-$K$2*(20/250))*NORMSDIST(L6404)-C6404*EXP(-$K$1*(20/250))*NORMSDIST(M6404)</f>
        <v>1.1760803786491394</v>
      </c>
      <c r="K6404">
        <f>+J6404-H6404-EXP(-$K$2*20/250)*C6404+EXP(-$K$1*20/250)*C6404</f>
        <v>0</v>
      </c>
      <c r="L6404">
        <f>+(LN(C6404/C6404)+($K$1-$K$2+0.5*F6425^2)*20/250)/F6425/SQRT(20/250)</f>
        <v>1.6856123115156087E-2</v>
      </c>
      <c r="M6404">
        <f>L6404-F6425*SQRT(20/250)</f>
        <v>-1.6856123115156094E-2</v>
      </c>
    </row>
    <row r="6405" spans="1:13" x14ac:dyDescent="0.15">
      <c r="A6405" s="2">
        <v>34892</v>
      </c>
      <c r="B6405" s="1">
        <v>87.51</v>
      </c>
      <c r="C6405" s="1">
        <f t="shared" si="594"/>
        <v>87.51</v>
      </c>
      <c r="D6405">
        <f t="shared" si="595"/>
        <v>4.4717530725477399</v>
      </c>
      <c r="E6405">
        <f t="shared" si="598"/>
        <v>6.8587108312900824E-4</v>
      </c>
      <c r="F6405">
        <f t="shared" si="599"/>
        <v>0.10672465427431695</v>
      </c>
      <c r="G6405" s="4">
        <f t="shared" si="596"/>
        <v>0</v>
      </c>
      <c r="H6405">
        <f>C6405*EXP(-$K$1*(20/250))*NORMSDIST(-M6405)-C6405*EXP(-$K$2*(20/250))*NORMSDIST(-L6405)</f>
        <v>1.2381226239123606</v>
      </c>
      <c r="I6405" s="4">
        <f t="shared" si="597"/>
        <v>5.3199999999999932</v>
      </c>
      <c r="J6405">
        <f>C6405*EXP(-$K$2*(20/250))*NORMSDIST(L6405)-C6405*EXP(-$K$1*(20/250))*NORMSDIST(M6405)</f>
        <v>1.2381226239123606</v>
      </c>
      <c r="K6405">
        <f>+J6405-H6405-EXP(-$K$2*20/250)*C6405+EXP(-$K$1*20/250)*C6405</f>
        <v>0</v>
      </c>
      <c r="L6405">
        <f>+(LN(C6405/C6405)+($K$1-$K$2+0.5*F6426^2)*20/250)/F6426/SQRT(20/250)</f>
        <v>1.7733263838472395E-2</v>
      </c>
      <c r="M6405">
        <f>L6405-F6426*SQRT(20/250)</f>
        <v>-1.7733263838472402E-2</v>
      </c>
    </row>
    <row r="6406" spans="1:13" x14ac:dyDescent="0.15">
      <c r="A6406" s="2">
        <v>34893</v>
      </c>
      <c r="B6406" s="1">
        <v>87.4</v>
      </c>
      <c r="C6406" s="1">
        <f t="shared" si="594"/>
        <v>87.4</v>
      </c>
      <c r="D6406">
        <f t="shared" si="595"/>
        <v>4.4704952826614894</v>
      </c>
      <c r="E6406">
        <f t="shared" si="598"/>
        <v>-1.2577898862504711E-3</v>
      </c>
      <c r="F6406">
        <f t="shared" si="599"/>
        <v>0.10719475845196398</v>
      </c>
      <c r="G6406" s="4">
        <f t="shared" si="596"/>
        <v>0</v>
      </c>
      <c r="H6406">
        <f>C6406*EXP(-$K$1*(20/250))*NORMSDIST(-M6406)-C6406*EXP(-$K$2*(20/250))*NORMSDIST(-L6406)</f>
        <v>1.2512779937669052</v>
      </c>
      <c r="I6406" s="4">
        <f t="shared" si="597"/>
        <v>6.3699999999999903</v>
      </c>
      <c r="J6406">
        <f>C6406*EXP(-$K$2*(20/250))*NORMSDIST(L6406)-C6406*EXP(-$K$1*(20/250))*NORMSDIST(M6406)</f>
        <v>1.2512779937669052</v>
      </c>
      <c r="K6406">
        <f>+J6406-H6406-EXP(-$K$2*20/250)*C6406+EXP(-$K$1*20/250)*C6406</f>
        <v>0</v>
      </c>
      <c r="L6406">
        <f>+(LN(C6406/C6406)+($K$1-$K$2+0.5*F6427^2)*20/250)/F6427/SQRT(20/250)</f>
        <v>1.7944262715136432E-2</v>
      </c>
      <c r="M6406">
        <f>L6406-F6427*SQRT(20/250)</f>
        <v>-1.7944262715136432E-2</v>
      </c>
    </row>
    <row r="6407" spans="1:13" x14ac:dyDescent="0.15">
      <c r="A6407" s="2">
        <v>34894</v>
      </c>
      <c r="B6407" s="1">
        <v>87.89</v>
      </c>
      <c r="C6407" s="1">
        <f t="shared" si="594"/>
        <v>87.89</v>
      </c>
      <c r="D6407">
        <f t="shared" si="595"/>
        <v>4.4760860325765535</v>
      </c>
      <c r="E6407">
        <f t="shared" si="598"/>
        <v>5.5907499150640305E-3</v>
      </c>
      <c r="F6407">
        <f t="shared" si="599"/>
        <v>0.10745750127324723</v>
      </c>
      <c r="G6407" s="4">
        <f t="shared" si="596"/>
        <v>0</v>
      </c>
      <c r="H6407">
        <f>C6407*EXP(-$K$1*(20/250))*NORMSDIST(-M6407)-C6407*EXP(-$K$2*(20/250))*NORMSDIST(-L6407)</f>
        <v>1.2670654690212828</v>
      </c>
      <c r="I6407" s="4">
        <f t="shared" si="597"/>
        <v>5.7199999999999989</v>
      </c>
      <c r="J6407">
        <f>C6407*EXP(-$K$2*(20/250))*NORMSDIST(L6407)-C6407*EXP(-$K$1*(20/250))*NORMSDIST(M6407)</f>
        <v>1.2670654690212828</v>
      </c>
      <c r="K6407">
        <f>+J6407-H6407-EXP(-$K$2*20/250)*C6407+EXP(-$K$1*20/250)*C6407</f>
        <v>0</v>
      </c>
      <c r="L6407">
        <f>+(LN(C6407/C6407)+($K$1-$K$2+0.5*F6428^2)*20/250)/F6428/SQRT(20/250)</f>
        <v>1.8069376284906933E-2</v>
      </c>
      <c r="M6407">
        <f>L6407-F6428*SQRT(20/250)</f>
        <v>-1.8069376284906919E-2</v>
      </c>
    </row>
    <row r="6408" spans="1:13" x14ac:dyDescent="0.15">
      <c r="A6408" s="2">
        <v>34897</v>
      </c>
      <c r="B6408" s="1">
        <v>88.65</v>
      </c>
      <c r="C6408" s="1">
        <f t="shared" si="594"/>
        <v>88.65</v>
      </c>
      <c r="D6408">
        <f t="shared" si="595"/>
        <v>4.4846960325202172</v>
      </c>
      <c r="E6408">
        <f t="shared" si="598"/>
        <v>8.6099999436637376E-3</v>
      </c>
      <c r="F6408">
        <f t="shared" si="599"/>
        <v>0.10917530471289214</v>
      </c>
      <c r="G6408" s="4">
        <f t="shared" si="596"/>
        <v>0</v>
      </c>
      <c r="H6408">
        <f>C6408*EXP(-$K$1*(20/250))*NORMSDIST(-M6408)-C6408*EXP(-$K$2*(20/250))*NORMSDIST(-L6408)</f>
        <v>1.6222625824026835</v>
      </c>
      <c r="I6408" s="4">
        <f t="shared" si="597"/>
        <v>8.0300000000000011</v>
      </c>
      <c r="J6408">
        <f>C6408*EXP(-$K$2*(20/250))*NORMSDIST(L6408)-C6408*EXP(-$K$1*(20/250))*NORMSDIST(M6408)</f>
        <v>1.6222625824026835</v>
      </c>
      <c r="K6408">
        <f>+J6408-H6408-EXP(-$K$2*20/250)*C6408+EXP(-$K$1*20/250)*C6408</f>
        <v>0</v>
      </c>
      <c r="L6408">
        <f>+(LN(C6408/C6408)+($K$1-$K$2+0.5*F6429^2)*20/250)/F6429/SQRT(20/250)</f>
        <v>2.2937201509765876E-2</v>
      </c>
      <c r="M6408">
        <f>L6408-F6429*SQRT(20/250)</f>
        <v>-2.2937201509765869E-2</v>
      </c>
    </row>
    <row r="6409" spans="1:13" x14ac:dyDescent="0.15">
      <c r="A6409" s="2">
        <v>34898</v>
      </c>
      <c r="B6409" s="1">
        <v>88.35</v>
      </c>
      <c r="C6409" s="1">
        <f t="shared" ref="C6409:C6472" si="600">_xlfn.IFNA(B6409,C6408)</f>
        <v>88.35</v>
      </c>
      <c r="D6409">
        <f t="shared" ref="D6409:D6472" si="601">+LN(C6409)</f>
        <v>4.4813061987657052</v>
      </c>
      <c r="E6409">
        <f t="shared" si="598"/>
        <v>-3.3898337545119617E-3</v>
      </c>
      <c r="F6409">
        <f t="shared" si="599"/>
        <v>0.1107358945673884</v>
      </c>
      <c r="G6409" s="4">
        <f t="shared" ref="G6409:G6472" si="602">+IF(C6430&lt;C6409,-C6430+C6409,0)</f>
        <v>0</v>
      </c>
      <c r="H6409">
        <f>C6409*EXP(-$K$1*(20/250))*NORMSDIST(-M6409)-C6409*EXP(-$K$2*(20/250))*NORMSDIST(-L6409)</f>
        <v>1.611956881307492</v>
      </c>
      <c r="I6409" s="4">
        <f t="shared" ref="I6409:I6472" si="603">+IF(C6430&gt;C6409,C6430-C6409,0)</f>
        <v>9.4500000000000028</v>
      </c>
      <c r="J6409">
        <f>C6409*EXP(-$K$2*(20/250))*NORMSDIST(L6409)-C6409*EXP(-$K$1*(20/250))*NORMSDIST(M6409)</f>
        <v>1.611956881307492</v>
      </c>
      <c r="K6409">
        <f>+J6409-H6409-EXP(-$K$2*20/250)*C6409+EXP(-$K$1*20/250)*C6409</f>
        <v>0</v>
      </c>
      <c r="L6409">
        <f>+(LN(C6409/C6409)+($K$1-$K$2+0.5*F6430^2)*20/250)/F6430/SQRT(20/250)</f>
        <v>2.2868867531466802E-2</v>
      </c>
      <c r="M6409">
        <f>L6409-F6430*SQRT(20/250)</f>
        <v>-2.2868867531466802E-2</v>
      </c>
    </row>
    <row r="6410" spans="1:13" x14ac:dyDescent="0.15">
      <c r="A6410" s="2">
        <v>34899</v>
      </c>
      <c r="B6410" s="1">
        <v>87.75</v>
      </c>
      <c r="C6410" s="1">
        <f t="shared" si="600"/>
        <v>87.75</v>
      </c>
      <c r="D6410">
        <f t="shared" si="601"/>
        <v>4.4744918623459755</v>
      </c>
      <c r="E6410">
        <f t="shared" ref="E6410:E6473" si="604">+D6410-D6409</f>
        <v>-6.8143364197297274E-3</v>
      </c>
      <c r="F6410">
        <f t="shared" si="599"/>
        <v>0.11328335940387159</v>
      </c>
      <c r="G6410" s="4">
        <f t="shared" si="602"/>
        <v>0</v>
      </c>
      <c r="H6410">
        <f>C6410*EXP(-$K$1*(20/250))*NORMSDIST(-M6410)-C6410*EXP(-$K$2*(20/250))*NORMSDIST(-L6410)</f>
        <v>1.5545680259309762</v>
      </c>
      <c r="I6410" s="4">
        <f t="shared" si="603"/>
        <v>10.099999999999994</v>
      </c>
      <c r="J6410">
        <f>C6410*EXP(-$K$2*(20/250))*NORMSDIST(L6410)-C6410*EXP(-$K$1*(20/250))*NORMSDIST(M6410)</f>
        <v>1.5545680259309762</v>
      </c>
      <c r="K6410">
        <f>+J6410-H6410-EXP(-$K$2*20/250)*C6410+EXP(-$K$1*20/250)*C6410</f>
        <v>0</v>
      </c>
      <c r="L6410">
        <f>+(LN(C6410/C6410)+($K$1-$K$2+0.5*F6431^2)*20/250)/F6431/SQRT(20/250)</f>
        <v>2.2205381215844148E-2</v>
      </c>
      <c r="M6410">
        <f>L6410-F6431*SQRT(20/250)</f>
        <v>-2.2205381215844155E-2</v>
      </c>
    </row>
    <row r="6411" spans="1:13" x14ac:dyDescent="0.15">
      <c r="A6411" s="2">
        <v>34900</v>
      </c>
      <c r="B6411" s="1">
        <v>87.76</v>
      </c>
      <c r="C6411" s="1">
        <f t="shared" si="600"/>
        <v>87.76</v>
      </c>
      <c r="D6411">
        <f t="shared" si="601"/>
        <v>4.4746058159669753</v>
      </c>
      <c r="E6411">
        <f t="shared" si="604"/>
        <v>1.1395362099975159E-4</v>
      </c>
      <c r="F6411">
        <f t="shared" si="599"/>
        <v>0.11206034344996428</v>
      </c>
      <c r="G6411" s="4">
        <f t="shared" si="602"/>
        <v>0</v>
      </c>
      <c r="H6411">
        <f>C6411*EXP(-$K$1*(20/250))*NORMSDIST(-M6411)-C6411*EXP(-$K$2*(20/250))*NORMSDIST(-L6411)</f>
        <v>1.6234731873291537</v>
      </c>
      <c r="I6411" s="4">
        <f t="shared" si="603"/>
        <v>9.1899999999999977</v>
      </c>
      <c r="J6411">
        <f>C6411*EXP(-$K$2*(20/250))*NORMSDIST(L6411)-C6411*EXP(-$K$1*(20/250))*NORMSDIST(M6411)</f>
        <v>1.6234731873291537</v>
      </c>
      <c r="K6411">
        <f>+J6411-H6411-EXP(-$K$2*20/250)*C6411+EXP(-$K$1*20/250)*C6411</f>
        <v>0</v>
      </c>
      <c r="L6411">
        <f>+(LN(C6411/C6411)+($K$1-$K$2+0.5*F6432^2)*20/250)/F6432/SQRT(20/250)</f>
        <v>2.3187149325810459E-2</v>
      </c>
      <c r="M6411">
        <f>L6411-F6432*SQRT(20/250)</f>
        <v>-2.3187149325810459E-2</v>
      </c>
    </row>
    <row r="6412" spans="1:13" x14ac:dyDescent="0.15">
      <c r="A6412" s="2">
        <v>34901</v>
      </c>
      <c r="B6412" s="1">
        <v>88.55</v>
      </c>
      <c r="C6412" s="1">
        <f t="shared" si="600"/>
        <v>88.55</v>
      </c>
      <c r="D6412">
        <f t="shared" si="601"/>
        <v>4.4835673642288425</v>
      </c>
      <c r="E6412">
        <f t="shared" si="604"/>
        <v>8.961548261867236E-3</v>
      </c>
      <c r="F6412">
        <f t="shared" si="599"/>
        <v>0.11464893441660183</v>
      </c>
      <c r="G6412" s="4">
        <f t="shared" si="602"/>
        <v>0</v>
      </c>
      <c r="H6412">
        <f>C6412*EXP(-$K$1*(20/250))*NORMSDIST(-M6412)-C6412*EXP(-$K$2*(20/250))*NORMSDIST(-L6412)</f>
        <v>1.6580811743535477</v>
      </c>
      <c r="I6412" s="4">
        <f t="shared" si="603"/>
        <v>8</v>
      </c>
      <c r="J6412">
        <f>C6412*EXP(-$K$2*(20/250))*NORMSDIST(L6412)-C6412*EXP(-$K$1*(20/250))*NORMSDIST(M6412)</f>
        <v>1.6580811743535477</v>
      </c>
      <c r="K6412">
        <f>+J6412-H6412-EXP(-$K$2*20/250)*C6412+EXP(-$K$1*20/250)*C6412</f>
        <v>0</v>
      </c>
      <c r="L6412">
        <f>+(LN(C6412/C6412)+($K$1-$K$2+0.5*F6433^2)*20/250)/F6433/SQRT(20/250)</f>
        <v>2.3470213046644862E-2</v>
      </c>
      <c r="M6412">
        <f>L6412-F6433*SQRT(20/250)</f>
        <v>-2.3470213046644862E-2</v>
      </c>
    </row>
    <row r="6413" spans="1:13" x14ac:dyDescent="0.15">
      <c r="A6413" s="2">
        <v>34904</v>
      </c>
      <c r="B6413" s="1">
        <v>87.55</v>
      </c>
      <c r="C6413" s="1">
        <f t="shared" si="600"/>
        <v>87.55</v>
      </c>
      <c r="D6413">
        <f t="shared" si="601"/>
        <v>4.4722100587318607</v>
      </c>
      <c r="E6413">
        <f t="shared" si="604"/>
        <v>-1.1357305496981773E-2</v>
      </c>
      <c r="F6413">
        <f t="shared" si="599"/>
        <v>0.12319349963744258</v>
      </c>
      <c r="G6413" s="4">
        <f t="shared" si="602"/>
        <v>0</v>
      </c>
      <c r="H6413">
        <f>C6413*EXP(-$K$1*(20/250))*NORMSDIST(-M6413)-C6413*EXP(-$K$2*(20/250))*NORMSDIST(-L6413)</f>
        <v>1.5464371604226699</v>
      </c>
      <c r="I6413" s="4">
        <f t="shared" si="603"/>
        <v>9.1800000000000068</v>
      </c>
      <c r="J6413">
        <f>C6413*EXP(-$K$2*(20/250))*NORMSDIST(L6413)-C6413*EXP(-$K$1*(20/250))*NORMSDIST(M6413)</f>
        <v>1.5464371604226699</v>
      </c>
      <c r="K6413">
        <f>+J6413-H6413-EXP(-$K$2*20/250)*C6413+EXP(-$K$1*20/250)*C6413</f>
        <v>0</v>
      </c>
      <c r="L6413">
        <f>+(LN(C6413/C6413)+($K$1-$K$2+0.5*F6434^2)*20/250)/F6434/SQRT(20/250)</f>
        <v>2.2139690399989087E-2</v>
      </c>
      <c r="M6413">
        <f>L6413-F6434*SQRT(20/250)</f>
        <v>-2.213969039998908E-2</v>
      </c>
    </row>
    <row r="6414" spans="1:13" x14ac:dyDescent="0.15">
      <c r="A6414" s="2">
        <v>34905</v>
      </c>
      <c r="B6414" s="1">
        <v>87.88</v>
      </c>
      <c r="C6414" s="1">
        <f t="shared" si="600"/>
        <v>87.88</v>
      </c>
      <c r="D6414">
        <f t="shared" si="601"/>
        <v>4.4759722475164097</v>
      </c>
      <c r="E6414">
        <f t="shared" si="604"/>
        <v>3.7621887845489255E-3</v>
      </c>
      <c r="F6414">
        <f t="shared" si="599"/>
        <v>0.12268168027390026</v>
      </c>
      <c r="G6414" s="4">
        <f t="shared" si="602"/>
        <v>0</v>
      </c>
      <c r="H6414">
        <f>C6414*EXP(-$K$1*(20/250))*NORMSDIST(-M6414)-C6414*EXP(-$K$2*(20/250))*NORMSDIST(-L6414)</f>
        <v>1.5711690333793271</v>
      </c>
      <c r="I6414" s="4">
        <f t="shared" si="603"/>
        <v>8.6200000000000045</v>
      </c>
      <c r="J6414">
        <f>C6414*EXP(-$K$2*(20/250))*NORMSDIST(L6414)-C6414*EXP(-$K$1*(20/250))*NORMSDIST(M6414)</f>
        <v>1.5711690333793271</v>
      </c>
      <c r="K6414">
        <f>+J6414-H6414-EXP(-$K$2*20/250)*C6414+EXP(-$K$1*20/250)*C6414</f>
        <v>0</v>
      </c>
      <c r="L6414">
        <f>+(LN(C6414/C6414)+($K$1-$K$2+0.5*F6435^2)*20/250)/F6435/SQRT(20/250)</f>
        <v>2.240934428118866E-2</v>
      </c>
      <c r="M6414">
        <f>L6414-F6435*SQRT(20/250)</f>
        <v>-2.2409344281188667E-2</v>
      </c>
    </row>
    <row r="6415" spans="1:13" x14ac:dyDescent="0.15">
      <c r="A6415" s="2">
        <v>34906</v>
      </c>
      <c r="B6415" s="1">
        <v>87.95</v>
      </c>
      <c r="C6415" s="1">
        <f t="shared" si="600"/>
        <v>87.95</v>
      </c>
      <c r="D6415">
        <f t="shared" si="601"/>
        <v>4.4767684711835676</v>
      </c>
      <c r="E6415">
        <f t="shared" si="604"/>
        <v>7.9622366715792481E-4</v>
      </c>
      <c r="F6415">
        <f t="shared" si="599"/>
        <v>0.1214103829829515</v>
      </c>
      <c r="G6415" s="4">
        <f t="shared" si="602"/>
        <v>0</v>
      </c>
      <c r="H6415">
        <f>C6415*EXP(-$K$1*(20/250))*NORMSDIST(-M6415)-C6415*EXP(-$K$2*(20/250))*NORMSDIST(-L6415)</f>
        <v>1.5732460520713687</v>
      </c>
      <c r="I6415" s="4">
        <f t="shared" si="603"/>
        <v>8.5999999999999943</v>
      </c>
      <c r="J6415">
        <f>C6415*EXP(-$K$2*(20/250))*NORMSDIST(L6415)-C6415*EXP(-$K$1*(20/250))*NORMSDIST(M6415)</f>
        <v>1.5732460520713687</v>
      </c>
      <c r="K6415">
        <f>+J6415-H6415-EXP(-$K$2*20/250)*C6415+EXP(-$K$1*20/250)*C6415</f>
        <v>0</v>
      </c>
      <c r="L6415">
        <f>+(LN(C6415/C6415)+($K$1-$K$2+0.5*F6436^2)*20/250)/F6436/SQRT(20/250)</f>
        <v>2.242111112628355E-2</v>
      </c>
      <c r="M6415">
        <f>L6415-F6436*SQRT(20/250)</f>
        <v>-2.2421111126283564E-2</v>
      </c>
    </row>
    <row r="6416" spans="1:13" x14ac:dyDescent="0.15">
      <c r="A6416" s="2">
        <v>34907</v>
      </c>
      <c r="B6416" s="1">
        <v>87.95</v>
      </c>
      <c r="C6416" s="1">
        <f t="shared" si="600"/>
        <v>87.95</v>
      </c>
      <c r="D6416">
        <f t="shared" si="601"/>
        <v>4.4767684711835676</v>
      </c>
      <c r="E6416">
        <f t="shared" si="604"/>
        <v>0</v>
      </c>
      <c r="F6416">
        <f t="shared" si="599"/>
        <v>0.10484996371066459</v>
      </c>
      <c r="G6416" s="4">
        <f t="shared" si="602"/>
        <v>0</v>
      </c>
      <c r="H6416">
        <f>C6416*EXP(-$K$1*(20/250))*NORMSDIST(-M6416)-C6416*EXP(-$K$2*(20/250))*NORMSDIST(-L6416)</f>
        <v>1.5703288076766526</v>
      </c>
      <c r="I6416" s="4">
        <f t="shared" si="603"/>
        <v>8.6899999999999977</v>
      </c>
      <c r="J6416">
        <f>C6416*EXP(-$K$2*(20/250))*NORMSDIST(L6416)-C6416*EXP(-$K$1*(20/250))*NORMSDIST(M6416)</f>
        <v>1.5703288076766526</v>
      </c>
      <c r="K6416">
        <f>+J6416-H6416-EXP(-$K$2*20/250)*C6416+EXP(-$K$1*20/250)*C6416</f>
        <v>0</v>
      </c>
      <c r="L6416">
        <f>+(LN(C6416/C6416)+($K$1-$K$2+0.5*F6437^2)*20/250)/F6437/SQRT(20/250)</f>
        <v>2.2379529079019626E-2</v>
      </c>
      <c r="M6416">
        <f>L6416-F6437*SQRT(20/250)</f>
        <v>-2.2379529079019626E-2</v>
      </c>
    </row>
    <row r="6417" spans="1:13" x14ac:dyDescent="0.15">
      <c r="A6417" s="2">
        <v>34908</v>
      </c>
      <c r="B6417" s="1">
        <v>88.18</v>
      </c>
      <c r="C6417" s="1">
        <f t="shared" si="600"/>
        <v>88.18</v>
      </c>
      <c r="D6417">
        <f t="shared" si="601"/>
        <v>4.4793801799297919</v>
      </c>
      <c r="E6417">
        <f t="shared" si="604"/>
        <v>2.6117087462242949E-3</v>
      </c>
      <c r="F6417">
        <f t="shared" si="599"/>
        <v>9.3762998993766528E-2</v>
      </c>
      <c r="G6417" s="4">
        <f t="shared" si="602"/>
        <v>0</v>
      </c>
      <c r="H6417">
        <f>C6417*EXP(-$K$1*(20/250))*NORMSDIST(-M6417)-C6417*EXP(-$K$2*(20/250))*NORMSDIST(-L6417)</f>
        <v>1.5822994066679925</v>
      </c>
      <c r="I6417" s="4">
        <f t="shared" si="603"/>
        <v>8.4199999999999875</v>
      </c>
      <c r="J6417">
        <f>C6417*EXP(-$K$2*(20/250))*NORMSDIST(L6417)-C6417*EXP(-$K$1*(20/250))*NORMSDIST(M6417)</f>
        <v>1.5822994066679925</v>
      </c>
      <c r="K6417">
        <f>+J6417-H6417-EXP(-$K$2*20/250)*C6417+EXP(-$K$1*20/250)*C6417</f>
        <v>0</v>
      </c>
      <c r="L6417">
        <f>+(LN(C6417/C6417)+($K$1-$K$2+0.5*F6438^2)*20/250)/F6438/SQRT(20/250)</f>
        <v>2.2491329257352817E-2</v>
      </c>
      <c r="M6417">
        <f>L6417-F6438*SQRT(20/250)</f>
        <v>-2.249132925735281E-2</v>
      </c>
    </row>
    <row r="6418" spans="1:13" x14ac:dyDescent="0.15">
      <c r="A6418" s="2">
        <v>34911</v>
      </c>
      <c r="B6418" s="1">
        <v>88.34</v>
      </c>
      <c r="C6418" s="1">
        <f t="shared" si="600"/>
        <v>88.34</v>
      </c>
      <c r="D6418">
        <f t="shared" si="601"/>
        <v>4.4811930061683807</v>
      </c>
      <c r="E6418">
        <f t="shared" si="604"/>
        <v>1.812826238588805E-3</v>
      </c>
      <c r="F6418">
        <f t="shared" si="599"/>
        <v>9.3698164288603294E-2</v>
      </c>
      <c r="G6418" s="4">
        <f t="shared" si="602"/>
        <v>0</v>
      </c>
      <c r="H6418">
        <f>C6418*EXP(-$K$1*(20/250))*NORMSDIST(-M6418)-C6418*EXP(-$K$2*(20/250))*NORMSDIST(-L6418)</f>
        <v>1.5965442946184538</v>
      </c>
      <c r="I6418" s="4">
        <f t="shared" si="603"/>
        <v>9.289999999999992</v>
      </c>
      <c r="J6418">
        <f>C6418*EXP(-$K$2*(20/250))*NORMSDIST(L6418)-C6418*EXP(-$K$1*(20/250))*NORMSDIST(M6418)</f>
        <v>1.5965442946184538</v>
      </c>
      <c r="K6418">
        <f>+J6418-H6418-EXP(-$K$2*20/250)*C6418+EXP(-$K$1*20/250)*C6418</f>
        <v>0</v>
      </c>
      <c r="L6418">
        <f>+(LN(C6418/C6418)+($K$1-$K$2+0.5*F6439^2)*20/250)/F6439/SQRT(20/250)</f>
        <v>2.2652735665158845E-2</v>
      </c>
      <c r="M6418">
        <f>L6418-F6439*SQRT(20/250)</f>
        <v>-2.2652735665158852E-2</v>
      </c>
    </row>
    <row r="6419" spans="1:13" x14ac:dyDescent="0.15">
      <c r="A6419" s="2">
        <v>34912</v>
      </c>
      <c r="B6419" s="1">
        <v>88.43</v>
      </c>
      <c r="C6419" s="1">
        <f t="shared" si="600"/>
        <v>88.43</v>
      </c>
      <c r="D6419">
        <f t="shared" si="601"/>
        <v>4.482211278587644</v>
      </c>
      <c r="E6419">
        <f t="shared" si="604"/>
        <v>1.018272419263333E-3</v>
      </c>
      <c r="F6419">
        <f t="shared" si="599"/>
        <v>9.3557119346254852E-2</v>
      </c>
      <c r="G6419" s="4">
        <f t="shared" si="602"/>
        <v>0</v>
      </c>
      <c r="H6419">
        <f>C6419*EXP(-$K$1*(20/250))*NORMSDIST(-M6419)-C6419*EXP(-$K$2*(20/250))*NORMSDIST(-L6419)</f>
        <v>1.6189735791647877</v>
      </c>
      <c r="I6419" s="4">
        <f t="shared" si="603"/>
        <v>10.519999999999996</v>
      </c>
      <c r="J6419">
        <f>C6419*EXP(-$K$2*(20/250))*NORMSDIST(L6419)-C6419*EXP(-$K$1*(20/250))*NORMSDIST(M6419)</f>
        <v>1.6189735791647877</v>
      </c>
      <c r="K6419">
        <f>+J6419-H6419-EXP(-$K$2*20/250)*C6419+EXP(-$K$1*20/250)*C6419</f>
        <v>0</v>
      </c>
      <c r="L6419">
        <f>+(LN(C6419/C6419)+($K$1-$K$2+0.5*F6440^2)*20/250)/F6440/SQRT(20/250)</f>
        <v>2.2947648538282125E-2</v>
      </c>
      <c r="M6419">
        <f>L6419-F6440*SQRT(20/250)</f>
        <v>-2.2947648538282125E-2</v>
      </c>
    </row>
    <row r="6420" spans="1:13" x14ac:dyDescent="0.15">
      <c r="A6420" s="2">
        <v>34913</v>
      </c>
      <c r="B6420" s="1">
        <v>90.82</v>
      </c>
      <c r="C6420" s="1">
        <f t="shared" si="600"/>
        <v>90.82</v>
      </c>
      <c r="D6420">
        <f t="shared" si="601"/>
        <v>4.5088795256698049</v>
      </c>
      <c r="E6420">
        <f t="shared" si="604"/>
        <v>2.6668247082160867E-2</v>
      </c>
      <c r="F6420">
        <f t="shared" si="599"/>
        <v>0.12605082059568129</v>
      </c>
      <c r="G6420" s="4">
        <f t="shared" si="602"/>
        <v>0</v>
      </c>
      <c r="H6420">
        <f>C6420*EXP(-$K$1*(20/250))*NORMSDIST(-M6420)-C6420*EXP(-$K$2*(20/250))*NORMSDIST(-L6420)</f>
        <v>1.5742849724335102</v>
      </c>
      <c r="I6420" s="4">
        <f t="shared" si="603"/>
        <v>6.9300000000000068</v>
      </c>
      <c r="J6420">
        <f>C6420*EXP(-$K$2*(20/250))*NORMSDIST(L6420)-C6420*EXP(-$K$1*(20/250))*NORMSDIST(M6420)</f>
        <v>1.5742849724335102</v>
      </c>
      <c r="K6420">
        <f>+J6420-H6420-EXP(-$K$2*20/250)*C6420+EXP(-$K$1*20/250)*C6420</f>
        <v>0</v>
      </c>
      <c r="L6420">
        <f>+(LN(C6420/C6420)+($K$1-$K$2+0.5*F6441^2)*20/250)/F6441/SQRT(20/250)</f>
        <v>2.1726809582701727E-2</v>
      </c>
      <c r="M6420">
        <f>L6420-F6441*SQRT(20/250)</f>
        <v>-2.1726809582701727E-2</v>
      </c>
    </row>
    <row r="6421" spans="1:13" x14ac:dyDescent="0.15">
      <c r="A6421" s="2">
        <v>34914</v>
      </c>
      <c r="B6421" s="1">
        <v>90.45</v>
      </c>
      <c r="C6421" s="1">
        <f t="shared" si="600"/>
        <v>90.45</v>
      </c>
      <c r="D6421">
        <f t="shared" si="601"/>
        <v>4.5047972118413044</v>
      </c>
      <c r="E6421">
        <f t="shared" si="604"/>
        <v>-4.082313828500439E-3</v>
      </c>
      <c r="F6421">
        <f t="shared" si="599"/>
        <v>0.12849727875101227</v>
      </c>
      <c r="G6421" s="4">
        <f t="shared" si="602"/>
        <v>0</v>
      </c>
      <c r="H6421">
        <f>C6421*EXP(-$K$1*(20/250))*NORMSDIST(-M6421)-C6421*EXP(-$K$2*(20/250))*NORMSDIST(-L6421)</f>
        <v>1.5597121244805976</v>
      </c>
      <c r="I6421" s="4">
        <f t="shared" si="603"/>
        <v>7.039999999999992</v>
      </c>
      <c r="J6421">
        <f>C6421*EXP(-$K$2*(20/250))*NORMSDIST(L6421)-C6421*EXP(-$K$1*(20/250))*NORMSDIST(M6421)</f>
        <v>1.5597121244805976</v>
      </c>
      <c r="K6421">
        <f>+J6421-H6421-EXP(-$K$2*20/250)*C6421+EXP(-$K$1*20/250)*C6421</f>
        <v>0</v>
      </c>
      <c r="L6421">
        <f>+(LN(C6421/C6421)+($K$1-$K$2+0.5*F6442^2)*20/250)/F6442/SQRT(20/250)</f>
        <v>2.1613725330533802E-2</v>
      </c>
      <c r="M6421">
        <f>L6421-F6442*SQRT(20/250)</f>
        <v>-2.1613725330533795E-2</v>
      </c>
    </row>
    <row r="6422" spans="1:13" x14ac:dyDescent="0.15">
      <c r="A6422" s="2">
        <v>34915</v>
      </c>
      <c r="B6422" s="1">
        <v>91.25</v>
      </c>
      <c r="C6422" s="1">
        <f t="shared" si="600"/>
        <v>91.25</v>
      </c>
      <c r="D6422">
        <f t="shared" si="601"/>
        <v>4.5136029924626007</v>
      </c>
      <c r="E6422">
        <f t="shared" si="604"/>
        <v>8.805780621296222E-3</v>
      </c>
      <c r="F6422">
        <f t="shared" si="599"/>
        <v>0.13004702512765628</v>
      </c>
      <c r="G6422" s="4">
        <f t="shared" si="602"/>
        <v>0</v>
      </c>
      <c r="H6422">
        <f>C6422*EXP(-$K$1*(20/250))*NORMSDIST(-M6422)-C6422*EXP(-$K$2*(20/250))*NORMSDIST(-L6422)</f>
        <v>1.5657525639064076</v>
      </c>
      <c r="I6422" s="4">
        <f t="shared" si="603"/>
        <v>6.2399999999999949</v>
      </c>
      <c r="J6422">
        <f>C6422*EXP(-$K$2*(20/250))*NORMSDIST(L6422)-C6422*EXP(-$K$1*(20/250))*NORMSDIST(M6422)</f>
        <v>1.5657525639064076</v>
      </c>
      <c r="K6422">
        <f>+J6422-H6422-EXP(-$K$2*20/250)*C6422+EXP(-$K$1*20/250)*C6422</f>
        <v>0</v>
      </c>
      <c r="L6422">
        <f>+(LN(C6422/C6422)+($K$1-$K$2+0.5*F6443^2)*20/250)/F6443/SQRT(20/250)</f>
        <v>2.1507190259715734E-2</v>
      </c>
      <c r="M6422">
        <f>L6422-F6443*SQRT(20/250)</f>
        <v>-2.1507190259715734E-2</v>
      </c>
    </row>
    <row r="6423" spans="1:13" x14ac:dyDescent="0.15">
      <c r="A6423" s="2">
        <v>34918</v>
      </c>
      <c r="B6423" s="1">
        <v>91.3</v>
      </c>
      <c r="C6423" s="1">
        <f t="shared" si="600"/>
        <v>91.3</v>
      </c>
      <c r="D6423">
        <f t="shared" si="601"/>
        <v>4.514150787600923</v>
      </c>
      <c r="E6423">
        <f t="shared" si="604"/>
        <v>5.4779513832237114E-4</v>
      </c>
      <c r="F6423">
        <f t="shared" si="599"/>
        <v>0.11798079644913215</v>
      </c>
      <c r="G6423" s="4">
        <f t="shared" si="602"/>
        <v>0</v>
      </c>
      <c r="H6423">
        <f>C6423*EXP(-$K$1*(20/250))*NORMSDIST(-M6423)-C6423*EXP(-$K$2*(20/250))*NORMSDIST(-L6423)</f>
        <v>1.5636669145372508</v>
      </c>
      <c r="I6423" s="4">
        <f t="shared" si="603"/>
        <v>6.4699999999999989</v>
      </c>
      <c r="J6423">
        <f>C6423*EXP(-$K$2*(20/250))*NORMSDIST(L6423)-C6423*EXP(-$K$1*(20/250))*NORMSDIST(M6423)</f>
        <v>1.5636669145372508</v>
      </c>
      <c r="K6423">
        <f>+J6423-H6423-EXP(-$K$2*20/250)*C6423+EXP(-$K$1*20/250)*C6423</f>
        <v>0</v>
      </c>
      <c r="L6423">
        <f>+(LN(C6423/C6423)+($K$1-$K$2+0.5*F6444^2)*20/250)/F6444/SQRT(20/250)</f>
        <v>2.1466772930033698E-2</v>
      </c>
      <c r="M6423">
        <f>L6423-F6444*SQRT(20/250)</f>
        <v>-2.1466772930033705E-2</v>
      </c>
    </row>
    <row r="6424" spans="1:13" x14ac:dyDescent="0.15">
      <c r="A6424" s="2">
        <v>34919</v>
      </c>
      <c r="B6424" s="1">
        <v>91.77</v>
      </c>
      <c r="C6424" s="1">
        <f t="shared" si="600"/>
        <v>91.77</v>
      </c>
      <c r="D6424">
        <f t="shared" si="601"/>
        <v>4.5192854468309216</v>
      </c>
      <c r="E6424">
        <f t="shared" si="604"/>
        <v>5.1346592299985616E-3</v>
      </c>
      <c r="F6424">
        <f t="shared" si="599"/>
        <v>0.11828071078768883</v>
      </c>
      <c r="G6424" s="4">
        <f t="shared" si="602"/>
        <v>0</v>
      </c>
      <c r="H6424">
        <f>C6424*EXP(-$K$1*(20/250))*NORMSDIST(-M6424)-C6424*EXP(-$K$2*(20/250))*NORMSDIST(-L6424)</f>
        <v>1.591139621043645</v>
      </c>
      <c r="I6424" s="4">
        <f t="shared" si="603"/>
        <v>7.0200000000000102</v>
      </c>
      <c r="J6424">
        <f>C6424*EXP(-$K$2*(20/250))*NORMSDIST(L6424)-C6424*EXP(-$K$1*(20/250))*NORMSDIST(M6424)</f>
        <v>1.591139621043645</v>
      </c>
      <c r="K6424">
        <f>+J6424-H6424-EXP(-$K$2*20/250)*C6424+EXP(-$K$1*20/250)*C6424</f>
        <v>0</v>
      </c>
      <c r="L6424">
        <f>+(LN(C6424/C6424)+($K$1-$K$2+0.5*F6445^2)*20/250)/F6445/SQRT(20/250)</f>
        <v>2.1732099314189509E-2</v>
      </c>
      <c r="M6424">
        <f>L6424-F6445*SQRT(20/250)</f>
        <v>-2.1732099314189502E-2</v>
      </c>
    </row>
    <row r="6425" spans="1:13" x14ac:dyDescent="0.15">
      <c r="A6425" s="2">
        <v>34920</v>
      </c>
      <c r="B6425" s="1">
        <v>91.57</v>
      </c>
      <c r="C6425" s="1">
        <f t="shared" si="600"/>
        <v>91.57</v>
      </c>
      <c r="D6425">
        <f t="shared" si="601"/>
        <v>4.5171037071196407</v>
      </c>
      <c r="E6425">
        <f t="shared" si="604"/>
        <v>-2.1817397112808834E-3</v>
      </c>
      <c r="F6425">
        <f t="shared" si="599"/>
        <v>0.11919078959242183</v>
      </c>
      <c r="G6425" s="4">
        <f t="shared" si="602"/>
        <v>0</v>
      </c>
      <c r="H6425">
        <f>C6425*EXP(-$K$1*(20/250))*NORMSDIST(-M6425)-C6425*EXP(-$K$2*(20/250))*NORMSDIST(-L6425)</f>
        <v>1.587415987258268</v>
      </c>
      <c r="I6425" s="4">
        <f t="shared" si="603"/>
        <v>7.0100000000000051</v>
      </c>
      <c r="J6425">
        <f>C6425*EXP(-$K$2*(20/250))*NORMSDIST(L6425)-C6425*EXP(-$K$1*(20/250))*NORMSDIST(M6425)</f>
        <v>1.587415987258268</v>
      </c>
      <c r="K6425">
        <f>+J6425-H6425-EXP(-$K$2*20/250)*C6425+EXP(-$K$1*20/250)*C6425</f>
        <v>0</v>
      </c>
      <c r="L6425">
        <f>+(LN(C6425/C6425)+($K$1-$K$2+0.5*F6446^2)*20/250)/F6446/SQRT(20/250)</f>
        <v>2.1728595100420439E-2</v>
      </c>
      <c r="M6425">
        <f>L6425-F6446*SQRT(20/250)</f>
        <v>-2.1728595100420439E-2</v>
      </c>
    </row>
    <row r="6426" spans="1:13" x14ac:dyDescent="0.15">
      <c r="A6426" s="2">
        <v>34921</v>
      </c>
      <c r="B6426" s="1">
        <v>92.83</v>
      </c>
      <c r="C6426" s="1">
        <f t="shared" si="600"/>
        <v>92.83</v>
      </c>
      <c r="D6426">
        <f t="shared" si="601"/>
        <v>4.530769863411841</v>
      </c>
      <c r="E6426">
        <f t="shared" si="604"/>
        <v>1.3666156292200249E-2</v>
      </c>
      <c r="F6426">
        <f t="shared" si="599"/>
        <v>0.12539311112754017</v>
      </c>
      <c r="G6426" s="4">
        <f t="shared" si="602"/>
        <v>0</v>
      </c>
      <c r="H6426">
        <f>C6426*EXP(-$K$1*(20/250))*NORMSDIST(-M6426)-C6426*EXP(-$K$2*(20/250))*NORMSDIST(-L6426)</f>
        <v>1.5944503012253719</v>
      </c>
      <c r="I6426" s="4">
        <f t="shared" si="603"/>
        <v>6.9200000000000017</v>
      </c>
      <c r="J6426">
        <f>C6426*EXP(-$K$2*(20/250))*NORMSDIST(L6426)-C6426*EXP(-$K$1*(20/250))*NORMSDIST(M6426)</f>
        <v>1.5944503012253719</v>
      </c>
      <c r="K6426">
        <f>+J6426-H6426-EXP(-$K$2*20/250)*C6426+EXP(-$K$1*20/250)*C6426</f>
        <v>0</v>
      </c>
      <c r="L6426">
        <f>+(LN(C6426/C6426)+($K$1-$K$2+0.5*F6447^2)*20/250)/F6447/SQRT(20/250)</f>
        <v>2.1528616514707173E-2</v>
      </c>
      <c r="M6426">
        <f>L6426-F6447*SQRT(20/250)</f>
        <v>-2.1528616514707166E-2</v>
      </c>
    </row>
    <row r="6427" spans="1:13" x14ac:dyDescent="0.15">
      <c r="A6427" s="2">
        <v>34922</v>
      </c>
      <c r="B6427" s="1">
        <v>93.77</v>
      </c>
      <c r="C6427" s="1">
        <f t="shared" si="600"/>
        <v>93.77</v>
      </c>
      <c r="D6427">
        <f t="shared" si="601"/>
        <v>4.5408449754315336</v>
      </c>
      <c r="E6427">
        <f t="shared" si="604"/>
        <v>1.0075112019692689E-2</v>
      </c>
      <c r="F6427">
        <f t="shared" si="599"/>
        <v>0.126885098492659</v>
      </c>
      <c r="G6427" s="4">
        <f t="shared" si="602"/>
        <v>0</v>
      </c>
      <c r="H6427">
        <f>C6427*EXP(-$K$1*(20/250))*NORMSDIST(-M6427)-C6427*EXP(-$K$2*(20/250))*NORMSDIST(-L6427)</f>
        <v>1.593550962381272</v>
      </c>
      <c r="I6427" s="4">
        <f t="shared" si="603"/>
        <v>6.0100000000000051</v>
      </c>
      <c r="J6427">
        <f>C6427*EXP(-$K$2*(20/250))*NORMSDIST(L6427)-C6427*EXP(-$K$1*(20/250))*NORMSDIST(M6427)</f>
        <v>1.593550962381272</v>
      </c>
      <c r="K6427">
        <f>+J6427-H6427-EXP(-$K$2*20/250)*C6427+EXP(-$K$1*20/250)*C6427</f>
        <v>0</v>
      </c>
      <c r="L6427">
        <f>+(LN(C6427/C6427)+($K$1-$K$2+0.5*F6448^2)*20/250)/F6448/SQRT(20/250)</f>
        <v>2.1300746306885346E-2</v>
      </c>
      <c r="M6427">
        <f>L6427-F6448*SQRT(20/250)</f>
        <v>-2.1300746306885353E-2</v>
      </c>
    </row>
    <row r="6428" spans="1:13" x14ac:dyDescent="0.15">
      <c r="A6428" s="2">
        <v>34925</v>
      </c>
      <c r="B6428" s="1">
        <v>93.61</v>
      </c>
      <c r="C6428" s="1">
        <f t="shared" si="600"/>
        <v>93.61</v>
      </c>
      <c r="D6428">
        <f t="shared" si="601"/>
        <v>4.5391372153836533</v>
      </c>
      <c r="E6428">
        <f t="shared" si="604"/>
        <v>-1.7077600478803134E-3</v>
      </c>
      <c r="F6428">
        <f t="shared" si="599"/>
        <v>0.12776978502869074</v>
      </c>
      <c r="G6428" s="4">
        <f t="shared" si="602"/>
        <v>0</v>
      </c>
      <c r="H6428">
        <f>C6428*EXP(-$K$1*(20/250))*NORMSDIST(-M6428)-C6428*EXP(-$K$2*(20/250))*NORMSDIST(-L6428)</f>
        <v>1.6053210162225895</v>
      </c>
      <c r="I6428" s="4">
        <f t="shared" si="603"/>
        <v>7.2600000000000051</v>
      </c>
      <c r="J6428">
        <f>C6428*EXP(-$K$2*(20/250))*NORMSDIST(L6428)-C6428*EXP(-$K$1*(20/250))*NORMSDIST(M6428)</f>
        <v>1.6053210162225895</v>
      </c>
      <c r="K6428">
        <f>+J6428-H6428-EXP(-$K$2*20/250)*C6428+EXP(-$K$1*20/250)*C6428</f>
        <v>0</v>
      </c>
      <c r="L6428">
        <f>+(LN(C6428/C6428)+($K$1-$K$2+0.5*F6449^2)*20/250)/F6449/SQRT(20/250)</f>
        <v>2.1494781072007328E-2</v>
      </c>
      <c r="M6428">
        <f>L6428-F6449*SQRT(20/250)</f>
        <v>-2.1494781072007328E-2</v>
      </c>
    </row>
    <row r="6429" spans="1:13" x14ac:dyDescent="0.15">
      <c r="A6429" s="2">
        <v>34926</v>
      </c>
      <c r="B6429" s="1">
        <v>96.68</v>
      </c>
      <c r="C6429" s="1">
        <f t="shared" si="600"/>
        <v>96.68</v>
      </c>
      <c r="D6429">
        <f t="shared" si="601"/>
        <v>4.5714065558352823</v>
      </c>
      <c r="E6429">
        <f t="shared" si="604"/>
        <v>3.2269340451628992E-2</v>
      </c>
      <c r="F6429">
        <f t="shared" si="599"/>
        <v>0.16219050728997764</v>
      </c>
      <c r="G6429" s="4">
        <f t="shared" si="602"/>
        <v>0</v>
      </c>
      <c r="H6429">
        <f>C6429*EXP(-$K$1*(20/250))*NORMSDIST(-M6429)-C6429*EXP(-$K$2*(20/250))*NORMSDIST(-L6429)</f>
        <v>1.3173766189479608</v>
      </c>
      <c r="I6429" s="4">
        <f t="shared" si="603"/>
        <v>5.8199999999999932</v>
      </c>
      <c r="J6429">
        <f>C6429*EXP(-$K$2*(20/250))*NORMSDIST(L6429)-C6429*EXP(-$K$1*(20/250))*NORMSDIST(M6429)</f>
        <v>1.3173766189479608</v>
      </c>
      <c r="K6429">
        <f>+J6429-H6429-EXP(-$K$2*20/250)*C6429+EXP(-$K$1*20/250)*C6429</f>
        <v>0</v>
      </c>
      <c r="L6429">
        <f>+(LN(C6429/C6429)+($K$1-$K$2+0.5*F6450^2)*20/250)/F6450/SQRT(20/250)</f>
        <v>1.7078682315877485E-2</v>
      </c>
      <c r="M6429">
        <f>L6429-F6450*SQRT(20/250)</f>
        <v>-1.7078682315877485E-2</v>
      </c>
    </row>
    <row r="6430" spans="1:13" x14ac:dyDescent="0.15">
      <c r="A6430" s="2">
        <v>34927</v>
      </c>
      <c r="B6430" s="1">
        <v>97.8</v>
      </c>
      <c r="C6430" s="1">
        <f t="shared" si="600"/>
        <v>97.8</v>
      </c>
      <c r="D6430">
        <f t="shared" si="601"/>
        <v>4.5829245770407718</v>
      </c>
      <c r="E6430">
        <f t="shared" si="604"/>
        <v>1.1518021205489504E-2</v>
      </c>
      <c r="F6430">
        <f t="shared" ref="F6430:F6493" si="605">STDEV(E6410:E6430)*SQRT(250)</f>
        <v>0.16170731309557038</v>
      </c>
      <c r="G6430" s="4">
        <f t="shared" si="602"/>
        <v>0</v>
      </c>
      <c r="H6430">
        <f>C6430*EXP(-$K$1*(20/250))*NORMSDIST(-M6430)-C6430*EXP(-$K$2*(20/250))*NORMSDIST(-L6430)</f>
        <v>1.2880278003631105</v>
      </c>
      <c r="I6430" s="4">
        <f t="shared" si="603"/>
        <v>4.75</v>
      </c>
      <c r="J6430">
        <f>C6430*EXP(-$K$2*(20/250))*NORMSDIST(L6430)-C6430*EXP(-$K$1*(20/250))*NORMSDIST(M6430)</f>
        <v>1.2880278003631105</v>
      </c>
      <c r="K6430">
        <f>+J6430-H6430-EXP(-$K$2*20/250)*C6430+EXP(-$K$1*20/250)*C6430</f>
        <v>0</v>
      </c>
      <c r="L6430">
        <f>+(LN(C6430/C6430)+($K$1-$K$2+0.5*F6451^2)*20/250)/F6451/SQRT(20/250)</f>
        <v>1.650691985945299E-2</v>
      </c>
      <c r="M6430">
        <f>L6430-F6451*SQRT(20/250)</f>
        <v>-1.6506919859452983E-2</v>
      </c>
    </row>
    <row r="6431" spans="1:13" x14ac:dyDescent="0.15">
      <c r="A6431" s="2">
        <v>34928</v>
      </c>
      <c r="B6431" s="1">
        <v>97.85</v>
      </c>
      <c r="C6431" s="1">
        <f t="shared" si="600"/>
        <v>97.85</v>
      </c>
      <c r="D6431">
        <f t="shared" si="601"/>
        <v>4.5834356938420848</v>
      </c>
      <c r="E6431">
        <f t="shared" si="604"/>
        <v>5.1111680131299408E-4</v>
      </c>
      <c r="F6431">
        <f t="shared" si="605"/>
        <v>0.15701575636555784</v>
      </c>
      <c r="G6431" s="4">
        <f t="shared" si="602"/>
        <v>0</v>
      </c>
      <c r="H6431">
        <f>C6431*EXP(-$K$1*(20/250))*NORMSDIST(-M6431)-C6431*EXP(-$K$2*(20/250))*NORMSDIST(-L6431)</f>
        <v>1.3146591833214956</v>
      </c>
      <c r="I6431" s="4">
        <f t="shared" si="603"/>
        <v>5.6700000000000017</v>
      </c>
      <c r="J6431">
        <f>C6431*EXP(-$K$2*(20/250))*NORMSDIST(L6431)-C6431*EXP(-$K$1*(20/250))*NORMSDIST(M6431)</f>
        <v>1.3146591833214956</v>
      </c>
      <c r="K6431">
        <f>+J6431-H6431-EXP(-$K$2*20/250)*C6431+EXP(-$K$1*20/250)*C6431</f>
        <v>0</v>
      </c>
      <c r="L6431">
        <f>+(LN(C6431/C6431)+($K$1-$K$2+0.5*F6452^2)*20/250)/F6452/SQRT(20/250)</f>
        <v>1.6839640405538984E-2</v>
      </c>
      <c r="M6431">
        <f>L6431-F6452*SQRT(20/250)</f>
        <v>-1.6839640405538984E-2</v>
      </c>
    </row>
    <row r="6432" spans="1:13" x14ac:dyDescent="0.15">
      <c r="A6432" s="2">
        <v>34929</v>
      </c>
      <c r="B6432" s="1">
        <v>96.95</v>
      </c>
      <c r="C6432" s="1">
        <f t="shared" si="600"/>
        <v>96.95</v>
      </c>
      <c r="D6432">
        <f t="shared" si="601"/>
        <v>4.5741953816886607</v>
      </c>
      <c r="E6432">
        <f t="shared" si="604"/>
        <v>-9.240312153424135E-3</v>
      </c>
      <c r="F6432">
        <f t="shared" si="605"/>
        <v>0.1639579052466566</v>
      </c>
      <c r="G6432" s="4">
        <f t="shared" si="602"/>
        <v>0</v>
      </c>
      <c r="H6432">
        <f>C6432*EXP(-$K$1*(20/250))*NORMSDIST(-M6432)-C6432*EXP(-$K$2*(20/250))*NORMSDIST(-L6432)</f>
        <v>1.2190834446911794</v>
      </c>
      <c r="I6432" s="4">
        <f t="shared" si="603"/>
        <v>6.5999999999999943</v>
      </c>
      <c r="J6432">
        <f>C6432*EXP(-$K$2*(20/250))*NORMSDIST(L6432)-C6432*EXP(-$K$1*(20/250))*NORMSDIST(M6432)</f>
        <v>1.2190834446911794</v>
      </c>
      <c r="K6432">
        <f>+J6432-H6432-EXP(-$K$2*20/250)*C6432+EXP(-$K$1*20/250)*C6432</f>
        <v>0</v>
      </c>
      <c r="L6432">
        <f>+(LN(C6432/C6432)+($K$1-$K$2+0.5*F6453^2)*20/250)/F6453/SQRT(20/250)</f>
        <v>1.5760265779501612E-2</v>
      </c>
      <c r="M6432">
        <f>L6432-F6453*SQRT(20/250)</f>
        <v>-1.5760265779501605E-2</v>
      </c>
    </row>
    <row r="6433" spans="1:13" x14ac:dyDescent="0.15">
      <c r="A6433" s="2">
        <v>34932</v>
      </c>
      <c r="B6433" s="1">
        <v>96.55</v>
      </c>
      <c r="C6433" s="1">
        <f t="shared" si="600"/>
        <v>96.55</v>
      </c>
      <c r="D6433">
        <f t="shared" si="601"/>
        <v>4.5700610088745233</v>
      </c>
      <c r="E6433">
        <f t="shared" si="604"/>
        <v>-4.1343728141374214E-3</v>
      </c>
      <c r="F6433">
        <f t="shared" si="605"/>
        <v>0.16595946801175562</v>
      </c>
      <c r="G6433" s="4">
        <f t="shared" si="602"/>
        <v>0</v>
      </c>
      <c r="H6433">
        <f>C6433*EXP(-$K$1*(20/250))*NORMSDIST(-M6433)-C6433*EXP(-$K$2*(20/250))*NORMSDIST(-L6433)</f>
        <v>1.1842036204419415</v>
      </c>
      <c r="I6433" s="4">
        <f t="shared" si="603"/>
        <v>7.6500000000000057</v>
      </c>
      <c r="J6433">
        <f>C6433*EXP(-$K$2*(20/250))*NORMSDIST(L6433)-C6433*EXP(-$K$1*(20/250))*NORMSDIST(M6433)</f>
        <v>1.1842036204419415</v>
      </c>
      <c r="K6433">
        <f>+J6433-H6433-EXP(-$K$2*20/250)*C6433+EXP(-$K$1*20/250)*C6433</f>
        <v>0</v>
      </c>
      <c r="L6433">
        <f>+(LN(C6433/C6433)+($K$1-$K$2+0.5*F6454^2)*20/250)/F6454/SQRT(20/250)</f>
        <v>1.5372735332000228E-2</v>
      </c>
      <c r="M6433">
        <f>L6433-F6454*SQRT(20/250)</f>
        <v>-1.5372735332000231E-2</v>
      </c>
    </row>
    <row r="6434" spans="1:13" x14ac:dyDescent="0.15">
      <c r="A6434" s="2">
        <v>34933</v>
      </c>
      <c r="B6434" s="1">
        <v>96.73</v>
      </c>
      <c r="C6434" s="1">
        <f t="shared" si="600"/>
        <v>96.73</v>
      </c>
      <c r="D6434">
        <f t="shared" si="601"/>
        <v>4.5719235921944561</v>
      </c>
      <c r="E6434">
        <f t="shared" si="604"/>
        <v>1.8625833199328312E-3</v>
      </c>
      <c r="F6434">
        <f t="shared" si="605"/>
        <v>0.15655125215202989</v>
      </c>
      <c r="G6434" s="4">
        <f t="shared" si="602"/>
        <v>0</v>
      </c>
      <c r="H6434">
        <f>C6434*EXP(-$K$1*(20/250))*NORMSDIST(-M6434)-C6434*EXP(-$K$2*(20/250))*NORMSDIST(-L6434)</f>
        <v>1.2797896104890825</v>
      </c>
      <c r="I6434" s="4">
        <f t="shared" si="603"/>
        <v>6.519999999999996</v>
      </c>
      <c r="J6434">
        <f>C6434*EXP(-$K$2*(20/250))*NORMSDIST(L6434)-C6434*EXP(-$K$1*(20/250))*NORMSDIST(M6434)</f>
        <v>1.2797896104890825</v>
      </c>
      <c r="K6434">
        <f>+J6434-H6434-EXP(-$K$2*20/250)*C6434+EXP(-$K$1*20/250)*C6434</f>
        <v>0</v>
      </c>
      <c r="L6434">
        <f>+(LN(C6434/C6434)+($K$1-$K$2+0.5*F6455^2)*20/250)/F6455/SQRT(20/250)</f>
        <v>1.6582776021345138E-2</v>
      </c>
      <c r="M6434">
        <f>L6434-F6455*SQRT(20/250)</f>
        <v>-1.6582776021345138E-2</v>
      </c>
    </row>
    <row r="6435" spans="1:13" x14ac:dyDescent="0.15">
      <c r="A6435" s="2">
        <v>34934</v>
      </c>
      <c r="B6435" s="1">
        <v>96.5</v>
      </c>
      <c r="C6435" s="1">
        <f t="shared" si="600"/>
        <v>96.5</v>
      </c>
      <c r="D6435">
        <f t="shared" si="601"/>
        <v>4.5695430083449402</v>
      </c>
      <c r="E6435">
        <f t="shared" si="604"/>
        <v>-2.3805838495158937E-3</v>
      </c>
      <c r="F6435">
        <f t="shared" si="605"/>
        <v>0.15845799303172484</v>
      </c>
      <c r="G6435" s="4">
        <f t="shared" si="602"/>
        <v>0</v>
      </c>
      <c r="H6435">
        <f>C6435*EXP(-$K$1*(20/250))*NORMSDIST(-M6435)-C6435*EXP(-$K$2*(20/250))*NORMSDIST(-L6435)</f>
        <v>1.802673130867106</v>
      </c>
      <c r="I6435" s="4">
        <f t="shared" si="603"/>
        <v>3.5999999999999943</v>
      </c>
      <c r="J6435">
        <f>C6435*EXP(-$K$2*(20/250))*NORMSDIST(L6435)-C6435*EXP(-$K$1*(20/250))*NORMSDIST(M6435)</f>
        <v>1.802673130867106</v>
      </c>
      <c r="K6435">
        <f>+J6435-H6435-EXP(-$K$2*20/250)*C6435+EXP(-$K$1*20/250)*C6435</f>
        <v>0</v>
      </c>
      <c r="L6435">
        <f>+(LN(C6435/C6435)+($K$1-$K$2+0.5*F6456^2)*20/250)/F6456/SQRT(20/250)</f>
        <v>2.3414737478846304E-2</v>
      </c>
      <c r="M6435">
        <f>L6435-F6456*SQRT(20/250)</f>
        <v>-2.3414737478846297E-2</v>
      </c>
    </row>
    <row r="6436" spans="1:13" x14ac:dyDescent="0.15">
      <c r="A6436" s="2">
        <v>34935</v>
      </c>
      <c r="B6436" s="1">
        <v>96.55</v>
      </c>
      <c r="C6436" s="1">
        <f t="shared" si="600"/>
        <v>96.55</v>
      </c>
      <c r="D6436">
        <f t="shared" si="601"/>
        <v>4.5700610088745233</v>
      </c>
      <c r="E6436">
        <f t="shared" si="604"/>
        <v>5.1800052958306253E-4</v>
      </c>
      <c r="F6436">
        <f t="shared" si="605"/>
        <v>0.15854119719132254</v>
      </c>
      <c r="G6436" s="4">
        <f t="shared" si="602"/>
        <v>0</v>
      </c>
      <c r="H6436">
        <f>C6436*EXP(-$K$1*(20/250))*NORMSDIST(-M6436)-C6436*EXP(-$K$2*(20/250))*NORMSDIST(-L6436)</f>
        <v>1.9246175311082183</v>
      </c>
      <c r="I6436" s="4">
        <f t="shared" si="603"/>
        <v>1.9500000000000028</v>
      </c>
      <c r="J6436">
        <f>C6436*EXP(-$K$2*(20/250))*NORMSDIST(L6436)-C6436*EXP(-$K$1*(20/250))*NORMSDIST(M6436)</f>
        <v>1.9246175311082183</v>
      </c>
      <c r="K6436">
        <f>+J6436-H6436-EXP(-$K$2*20/250)*C6436+EXP(-$K$1*20/250)*C6436</f>
        <v>0</v>
      </c>
      <c r="L6436">
        <f>+(LN(C6436/C6436)+($K$1-$K$2+0.5*F6457^2)*20/250)/F6457/SQRT(20/250)</f>
        <v>2.4986031571541858E-2</v>
      </c>
      <c r="M6436">
        <f>L6436-F6457*SQRT(20/250)</f>
        <v>-2.4986031571541858E-2</v>
      </c>
    </row>
    <row r="6437" spans="1:13" x14ac:dyDescent="0.15">
      <c r="A6437" s="2">
        <v>34936</v>
      </c>
      <c r="B6437" s="1">
        <v>96.64</v>
      </c>
      <c r="C6437" s="1">
        <f t="shared" si="600"/>
        <v>96.64</v>
      </c>
      <c r="D6437">
        <f t="shared" si="601"/>
        <v>4.5709927341865049</v>
      </c>
      <c r="E6437">
        <f t="shared" si="604"/>
        <v>9.3172531198160158E-4</v>
      </c>
      <c r="F6437">
        <f t="shared" si="605"/>
        <v>0.1582471677153631</v>
      </c>
      <c r="G6437" s="4">
        <f t="shared" si="602"/>
        <v>0</v>
      </c>
      <c r="H6437">
        <f>C6437*EXP(-$K$1*(20/250))*NORMSDIST(-M6437)-C6437*EXP(-$K$2*(20/250))*NORMSDIST(-L6437)</f>
        <v>1.9871380151646747</v>
      </c>
      <c r="I6437" s="4">
        <f t="shared" si="603"/>
        <v>3.2399999999999949</v>
      </c>
      <c r="J6437">
        <f>C6437*EXP(-$K$2*(20/250))*NORMSDIST(L6437)-C6437*EXP(-$K$1*(20/250))*NORMSDIST(M6437)</f>
        <v>1.9871380151646747</v>
      </c>
      <c r="K6437">
        <f>+J6437-H6437-EXP(-$K$2*20/250)*C6437+EXP(-$K$1*20/250)*C6437</f>
        <v>0</v>
      </c>
      <c r="L6437">
        <f>+(LN(C6437/C6437)+($K$1-$K$2+0.5*F6458^2)*20/250)/F6458/SQRT(20/250)</f>
        <v>2.5773840099471534E-2</v>
      </c>
      <c r="M6437">
        <f>L6437-F6458*SQRT(20/250)</f>
        <v>-2.5773840099471534E-2</v>
      </c>
    </row>
    <row r="6438" spans="1:13" x14ac:dyDescent="0.15">
      <c r="A6438" s="2">
        <v>34939</v>
      </c>
      <c r="B6438" s="1">
        <v>96.6</v>
      </c>
      <c r="C6438" s="1">
        <f t="shared" si="600"/>
        <v>96.6</v>
      </c>
      <c r="D6438">
        <f t="shared" si="601"/>
        <v>4.5705787412184726</v>
      </c>
      <c r="E6438">
        <f t="shared" si="604"/>
        <v>-4.1399296803223962E-4</v>
      </c>
      <c r="F6438">
        <f t="shared" si="605"/>
        <v>0.1590377143577357</v>
      </c>
      <c r="G6438" s="4">
        <f t="shared" si="602"/>
        <v>0</v>
      </c>
      <c r="H6438">
        <f>C6438*EXP(-$K$1*(20/250))*NORMSDIST(-M6438)-C6438*EXP(-$K$2*(20/250))*NORMSDIST(-L6438)</f>
        <v>2.0063051395106726</v>
      </c>
      <c r="I6438" s="4">
        <f t="shared" si="603"/>
        <v>4.230000000000004</v>
      </c>
      <c r="J6438">
        <f>C6438*EXP(-$K$2*(20/250))*NORMSDIST(L6438)-C6438*EXP(-$K$1*(20/250))*NORMSDIST(M6438)</f>
        <v>2.0063051395106726</v>
      </c>
      <c r="K6438">
        <f>+J6438-H6438-EXP(-$K$2*20/250)*C6438+EXP(-$K$1*20/250)*C6438</f>
        <v>0</v>
      </c>
      <c r="L6438">
        <f>+(LN(C6438/C6438)+($K$1-$K$2+0.5*F6459^2)*20/250)/F6459/SQRT(20/250)</f>
        <v>2.6033277720265601E-2</v>
      </c>
      <c r="M6438">
        <f>L6438-F6459*SQRT(20/250)</f>
        <v>-2.6033277720265601E-2</v>
      </c>
    </row>
    <row r="6439" spans="1:13" x14ac:dyDescent="0.15">
      <c r="A6439" s="2">
        <v>34940</v>
      </c>
      <c r="B6439" s="1">
        <v>97.63</v>
      </c>
      <c r="C6439" s="1">
        <f t="shared" si="600"/>
        <v>97.63</v>
      </c>
      <c r="D6439">
        <f t="shared" si="601"/>
        <v>4.5811848232375798</v>
      </c>
      <c r="E6439">
        <f t="shared" si="604"/>
        <v>1.0606082019107177E-2</v>
      </c>
      <c r="F6439">
        <f t="shared" si="605"/>
        <v>0.16017903001260178</v>
      </c>
      <c r="G6439" s="4">
        <f t="shared" si="602"/>
        <v>0</v>
      </c>
      <c r="H6439">
        <f>C6439*EXP(-$K$1*(20/250))*NORMSDIST(-M6439)-C6439*EXP(-$K$2*(20/250))*NORMSDIST(-L6439)</f>
        <v>2.0227147245791457</v>
      </c>
      <c r="I6439" s="4">
        <f t="shared" si="603"/>
        <v>2.5400000000000063</v>
      </c>
      <c r="J6439">
        <f>C6439*EXP(-$K$2*(20/250))*NORMSDIST(L6439)-C6439*EXP(-$K$1*(20/250))*NORMSDIST(M6439)</f>
        <v>2.0227147245791457</v>
      </c>
      <c r="K6439">
        <f>+J6439-H6439-EXP(-$K$2*20/250)*C6439+EXP(-$K$1*20/250)*C6439</f>
        <v>0</v>
      </c>
      <c r="L6439">
        <f>+(LN(C6439/C6439)+($K$1-$K$2+0.5*F6460^2)*20/250)/F6460/SQRT(20/250)</f>
        <v>2.5969291302880813E-2</v>
      </c>
      <c r="M6439">
        <f>L6439-F6460*SQRT(20/250)</f>
        <v>-2.5969291302880806E-2</v>
      </c>
    </row>
    <row r="6440" spans="1:13" x14ac:dyDescent="0.15">
      <c r="A6440" s="2">
        <v>34941</v>
      </c>
      <c r="B6440" s="1">
        <v>98.95</v>
      </c>
      <c r="C6440" s="1">
        <f t="shared" si="600"/>
        <v>98.95</v>
      </c>
      <c r="D6440">
        <f t="shared" si="601"/>
        <v>4.594614672048575</v>
      </c>
      <c r="E6440">
        <f t="shared" si="604"/>
        <v>1.3429848810995182E-2</v>
      </c>
      <c r="F6440">
        <f t="shared" si="605"/>
        <v>0.16226437893704856</v>
      </c>
      <c r="G6440" s="4">
        <f t="shared" si="602"/>
        <v>0</v>
      </c>
      <c r="H6440">
        <f>C6440*EXP(-$K$1*(20/250))*NORMSDIST(-M6440)-C6440*EXP(-$K$2*(20/250))*NORMSDIST(-L6440)</f>
        <v>1.9990911278908285</v>
      </c>
      <c r="I6440" s="4">
        <f t="shared" si="603"/>
        <v>0.78000000000000114</v>
      </c>
      <c r="J6440">
        <f>C6440*EXP(-$K$2*(20/250))*NORMSDIST(L6440)-C6440*EXP(-$K$1*(20/250))*NORMSDIST(M6440)</f>
        <v>1.9990911278908285</v>
      </c>
      <c r="K6440">
        <f>+J6440-H6440-EXP(-$K$2*20/250)*C6440+EXP(-$K$1*20/250)*C6440</f>
        <v>0</v>
      </c>
      <c r="L6440">
        <f>+(LN(C6440/C6440)+($K$1-$K$2+0.5*F6461^2)*20/250)/F6461/SQRT(20/250)</f>
        <v>2.5323466003513827E-2</v>
      </c>
      <c r="M6440">
        <f>L6440-F6461*SQRT(20/250)</f>
        <v>-2.5323466003513827E-2</v>
      </c>
    </row>
    <row r="6441" spans="1:13" x14ac:dyDescent="0.15">
      <c r="A6441" s="2">
        <v>34942</v>
      </c>
      <c r="B6441" s="1">
        <v>97.75</v>
      </c>
      <c r="C6441" s="1">
        <f t="shared" si="600"/>
        <v>97.75</v>
      </c>
      <c r="D6441">
        <f t="shared" si="601"/>
        <v>4.582413198865475</v>
      </c>
      <c r="E6441">
        <f t="shared" si="604"/>
        <v>-1.2201473183099942E-2</v>
      </c>
      <c r="F6441">
        <f t="shared" si="605"/>
        <v>0.15363174389477255</v>
      </c>
      <c r="G6441" s="4">
        <f t="shared" si="602"/>
        <v>0</v>
      </c>
      <c r="H6441">
        <f>C6441*EXP(-$K$1*(20/250))*NORMSDIST(-M6441)-C6441*EXP(-$K$2*(20/250))*NORMSDIST(-L6441)</f>
        <v>1.9301828772882033</v>
      </c>
      <c r="I6441" s="4">
        <f t="shared" si="603"/>
        <v>1.3499999999999943</v>
      </c>
      <c r="J6441">
        <f>C6441*EXP(-$K$2*(20/250))*NORMSDIST(L6441)-C6441*EXP(-$K$1*(20/250))*NORMSDIST(M6441)</f>
        <v>1.9301828772882033</v>
      </c>
      <c r="K6441">
        <f>+J6441-H6441-EXP(-$K$2*20/250)*C6441+EXP(-$K$1*20/250)*C6441</f>
        <v>0</v>
      </c>
      <c r="L6441">
        <f>+(LN(C6441/C6441)+($K$1-$K$2+0.5*F6462^2)*20/250)/F6462/SQRT(20/250)</f>
        <v>2.4750613606855289E-2</v>
      </c>
      <c r="M6441">
        <f>L6441-F6462*SQRT(20/250)</f>
        <v>-2.4750613606855289E-2</v>
      </c>
    </row>
    <row r="6442" spans="1:13" x14ac:dyDescent="0.15">
      <c r="A6442" s="2">
        <v>34943</v>
      </c>
      <c r="B6442" s="1">
        <v>97.49</v>
      </c>
      <c r="C6442" s="1">
        <f t="shared" si="600"/>
        <v>97.49</v>
      </c>
      <c r="D6442">
        <f t="shared" si="601"/>
        <v>4.5797498086411803</v>
      </c>
      <c r="E6442">
        <f t="shared" si="604"/>
        <v>-2.6633902242947372E-3</v>
      </c>
      <c r="F6442">
        <f t="shared" si="605"/>
        <v>0.15283211747923903</v>
      </c>
      <c r="G6442" s="4">
        <f t="shared" si="602"/>
        <v>0</v>
      </c>
      <c r="H6442">
        <f>C6442*EXP(-$K$1*(20/250))*NORMSDIST(-M6442)-C6442*EXP(-$K$2*(20/250))*NORMSDIST(-L6442)</f>
        <v>2.0074074111086162</v>
      </c>
      <c r="I6442" s="4">
        <f t="shared" si="603"/>
        <v>3.230000000000004</v>
      </c>
      <c r="J6442">
        <f>C6442*EXP(-$K$2*(20/250))*NORMSDIST(L6442)-C6442*EXP(-$K$1*(20/250))*NORMSDIST(M6442)</f>
        <v>2.0074074111086162</v>
      </c>
      <c r="K6442">
        <f>+J6442-H6442-EXP(-$K$2*20/250)*C6442+EXP(-$K$1*20/250)*C6442</f>
        <v>0</v>
      </c>
      <c r="L6442">
        <f>+(LN(C6442/C6442)+($K$1-$K$2+0.5*F6463^2)*20/250)/F6463/SQRT(20/250)</f>
        <v>2.5809738607390369E-2</v>
      </c>
      <c r="M6442">
        <f>L6442-F6463*SQRT(20/250)</f>
        <v>-2.5809738607390376E-2</v>
      </c>
    </row>
    <row r="6443" spans="1:13" x14ac:dyDescent="0.15">
      <c r="A6443" s="2">
        <v>34946</v>
      </c>
      <c r="B6443" s="1" t="e">
        <f>NA()</f>
        <v>#N/A</v>
      </c>
      <c r="C6443" s="1">
        <f t="shared" si="600"/>
        <v>97.49</v>
      </c>
      <c r="D6443">
        <f t="shared" si="601"/>
        <v>4.5797498086411803</v>
      </c>
      <c r="E6443">
        <f t="shared" si="604"/>
        <v>0</v>
      </c>
      <c r="F6443">
        <f t="shared" si="605"/>
        <v>0.1520788007691426</v>
      </c>
      <c r="G6443" s="4">
        <f t="shared" si="602"/>
        <v>0</v>
      </c>
      <c r="H6443">
        <f>C6443*EXP(-$K$1*(20/250))*NORMSDIST(-M6443)-C6443*EXP(-$K$2*(20/250))*NORMSDIST(-L6443)</f>
        <v>2.0268672502000129</v>
      </c>
      <c r="I6443" s="4">
        <f t="shared" si="603"/>
        <v>4.1600000000000108</v>
      </c>
      <c r="J6443">
        <f>C6443*EXP(-$K$2*(20/250))*NORMSDIST(L6443)-C6443*EXP(-$K$1*(20/250))*NORMSDIST(M6443)</f>
        <v>2.0268672502000129</v>
      </c>
      <c r="K6443">
        <f>+J6443-H6443-EXP(-$K$2*20/250)*C6443+EXP(-$K$1*20/250)*C6443</f>
        <v>0</v>
      </c>
      <c r="L6443">
        <f>+(LN(C6443/C6443)+($K$1-$K$2+0.5*F6464^2)*20/250)/F6464/SQRT(20/250)</f>
        <v>2.6059994994876705E-2</v>
      </c>
      <c r="M6443">
        <f>L6443-F6464*SQRT(20/250)</f>
        <v>-2.6059994994876705E-2</v>
      </c>
    </row>
    <row r="6444" spans="1:13" x14ac:dyDescent="0.15">
      <c r="A6444" s="2">
        <v>34947</v>
      </c>
      <c r="B6444" s="1">
        <v>97.77</v>
      </c>
      <c r="C6444" s="1">
        <f t="shared" si="600"/>
        <v>97.77</v>
      </c>
      <c r="D6444">
        <f t="shared" si="601"/>
        <v>4.5826177815175795</v>
      </c>
      <c r="E6444">
        <f t="shared" si="604"/>
        <v>2.8679728763991719E-3</v>
      </c>
      <c r="F6444">
        <f t="shared" si="605"/>
        <v>0.15179300709018642</v>
      </c>
      <c r="G6444" s="4">
        <f t="shared" si="602"/>
        <v>0</v>
      </c>
      <c r="H6444">
        <f>C6444*EXP(-$K$1*(20/250))*NORMSDIST(-M6444)-C6444*EXP(-$K$2*(20/250))*NORMSDIST(-L6444)</f>
        <v>2.0753394873561604</v>
      </c>
      <c r="I6444" s="4">
        <f t="shared" si="603"/>
        <v>2.960000000000008</v>
      </c>
      <c r="J6444">
        <f>C6444*EXP(-$K$2*(20/250))*NORMSDIST(L6444)-C6444*EXP(-$K$1*(20/250))*NORMSDIST(M6444)</f>
        <v>2.0753394873561604</v>
      </c>
      <c r="K6444">
        <f>+J6444-H6444-EXP(-$K$2*20/250)*C6444+EXP(-$K$1*20/250)*C6444</f>
        <v>0</v>
      </c>
      <c r="L6444">
        <f>+(LN(C6444/C6444)+($K$1-$K$2+0.5*F6465^2)*20/250)/F6465/SQRT(20/250)</f>
        <v>2.6606926624219415E-2</v>
      </c>
      <c r="M6444">
        <f>L6444-F6465*SQRT(20/250)</f>
        <v>-2.6606926624219415E-2</v>
      </c>
    </row>
    <row r="6445" spans="1:13" x14ac:dyDescent="0.15">
      <c r="A6445" s="2">
        <v>34948</v>
      </c>
      <c r="B6445" s="1">
        <v>98.79</v>
      </c>
      <c r="C6445" s="1">
        <f t="shared" si="600"/>
        <v>98.79</v>
      </c>
      <c r="D6445">
        <f t="shared" si="601"/>
        <v>4.5929963850563826</v>
      </c>
      <c r="E6445">
        <f t="shared" si="604"/>
        <v>1.0378603538803155E-2</v>
      </c>
      <c r="F6445">
        <f t="shared" si="605"/>
        <v>0.15366914794482919</v>
      </c>
      <c r="G6445" s="4">
        <f t="shared" si="602"/>
        <v>0</v>
      </c>
      <c r="H6445">
        <f>C6445*EXP(-$K$1*(20/250))*NORMSDIST(-M6445)-C6445*EXP(-$K$2*(20/250))*NORMSDIST(-L6445)</f>
        <v>2.0773578904672334</v>
      </c>
      <c r="I6445" s="4">
        <f t="shared" si="603"/>
        <v>1.4599999999999937</v>
      </c>
      <c r="J6445">
        <f>C6445*EXP(-$K$2*(20/250))*NORMSDIST(L6445)-C6445*EXP(-$K$1*(20/250))*NORMSDIST(M6445)</f>
        <v>2.0773578904672334</v>
      </c>
      <c r="K6445">
        <f>+J6445-H6445-EXP(-$K$2*20/250)*C6445+EXP(-$K$1*20/250)*C6445</f>
        <v>0</v>
      </c>
      <c r="L6445">
        <f>+(LN(C6445/C6445)+($K$1-$K$2+0.5*F6466^2)*20/250)/F6466/SQRT(20/250)</f>
        <v>2.635776375180101E-2</v>
      </c>
      <c r="M6445">
        <f>L6445-F6466*SQRT(20/250)</f>
        <v>-2.6357763751801003E-2</v>
      </c>
    </row>
    <row r="6446" spans="1:13" x14ac:dyDescent="0.15">
      <c r="A6446" s="2">
        <v>34949</v>
      </c>
      <c r="B6446" s="1">
        <v>98.58</v>
      </c>
      <c r="C6446" s="1">
        <f t="shared" si="600"/>
        <v>98.58</v>
      </c>
      <c r="D6446">
        <f t="shared" si="601"/>
        <v>4.5908684012772314</v>
      </c>
      <c r="E6446">
        <f t="shared" si="604"/>
        <v>-2.1279837791512435E-3</v>
      </c>
      <c r="F6446">
        <f t="shared" si="605"/>
        <v>0.15364436941164084</v>
      </c>
      <c r="G6446" s="4">
        <f t="shared" si="602"/>
        <v>0</v>
      </c>
      <c r="H6446">
        <f>C6446*EXP(-$K$1*(20/250))*NORMSDIST(-M6446)-C6446*EXP(-$K$2*(20/250))*NORMSDIST(-L6446)</f>
        <v>2.0791405548410751</v>
      </c>
      <c r="I6446" s="4">
        <f t="shared" si="603"/>
        <v>2.269999999999996</v>
      </c>
      <c r="J6446">
        <f>C6446*EXP(-$K$2*(20/250))*NORMSDIST(L6446)-C6446*EXP(-$K$1*(20/250))*NORMSDIST(M6446)</f>
        <v>2.0791405548410751</v>
      </c>
      <c r="K6446">
        <f>+J6446-H6446-EXP(-$K$2*20/250)*C6446+EXP(-$K$1*20/250)*C6446</f>
        <v>0</v>
      </c>
      <c r="L6446">
        <f>+(LN(C6446/C6446)+($K$1-$K$2+0.5*F6467^2)*20/250)/F6467/SQRT(20/250)</f>
        <v>2.6436597543169297E-2</v>
      </c>
      <c r="M6446">
        <f>L6446-F6467*SQRT(20/250)</f>
        <v>-2.643659754316929E-2</v>
      </c>
    </row>
    <row r="6447" spans="1:13" x14ac:dyDescent="0.15">
      <c r="A6447" s="2">
        <v>34950</v>
      </c>
      <c r="B6447" s="1">
        <v>99.75</v>
      </c>
      <c r="C6447" s="1">
        <f t="shared" si="600"/>
        <v>99.75</v>
      </c>
      <c r="D6447">
        <f t="shared" si="601"/>
        <v>4.6026670557699729</v>
      </c>
      <c r="E6447">
        <f t="shared" si="604"/>
        <v>1.1798654492741534E-2</v>
      </c>
      <c r="F6447">
        <f t="shared" si="605"/>
        <v>0.15223030727114137</v>
      </c>
      <c r="G6447" s="4">
        <f t="shared" si="602"/>
        <v>0</v>
      </c>
      <c r="H6447">
        <f>C6447*EXP(-$K$1*(20/250))*NORMSDIST(-M6447)-C6447*EXP(-$K$2*(20/250))*NORMSDIST(-L6447)</f>
        <v>2.0580804998301829</v>
      </c>
      <c r="I6447" s="4">
        <f t="shared" si="603"/>
        <v>1.0999999999999943</v>
      </c>
      <c r="J6447">
        <f>C6447*EXP(-$K$2*(20/250))*NORMSDIST(L6447)-C6447*EXP(-$K$1*(20/250))*NORMSDIST(M6447)</f>
        <v>2.0580804998301829</v>
      </c>
      <c r="K6447">
        <f>+J6447-H6447-EXP(-$K$2*20/250)*C6447+EXP(-$K$1*20/250)*C6447</f>
        <v>0</v>
      </c>
      <c r="L6447">
        <f>+(LN(C6447/C6447)+($K$1-$K$2+0.5*F6468^2)*20/250)/F6468/SQRT(20/250)</f>
        <v>2.5861743575757771E-2</v>
      </c>
      <c r="M6447">
        <f>L6447-F6468*SQRT(20/250)</f>
        <v>-2.5861743575757757E-2</v>
      </c>
    </row>
    <row r="6448" spans="1:13" x14ac:dyDescent="0.15">
      <c r="A6448" s="2">
        <v>34953</v>
      </c>
      <c r="B6448" s="1">
        <v>99.78</v>
      </c>
      <c r="C6448" s="1">
        <f t="shared" si="600"/>
        <v>99.78</v>
      </c>
      <c r="D6448">
        <f t="shared" si="601"/>
        <v>4.6029677624328915</v>
      </c>
      <c r="E6448">
        <f t="shared" si="604"/>
        <v>3.0070666291859283E-4</v>
      </c>
      <c r="F6448">
        <f t="shared" si="605"/>
        <v>0.15061902157932938</v>
      </c>
      <c r="G6448" s="4">
        <f t="shared" si="602"/>
        <v>0</v>
      </c>
      <c r="H6448">
        <f>C6448*EXP(-$K$1*(20/250))*NORMSDIST(-M6448)-C6448*EXP(-$K$2*(20/250))*NORMSDIST(-L6448)</f>
        <v>2.0611887151925927</v>
      </c>
      <c r="I6448" s="4">
        <f t="shared" si="603"/>
        <v>0.85999999999999943</v>
      </c>
      <c r="J6448">
        <f>C6448*EXP(-$K$2*(20/250))*NORMSDIST(L6448)-C6448*EXP(-$K$1*(20/250))*NORMSDIST(M6448)</f>
        <v>2.0611887151925927</v>
      </c>
      <c r="K6448">
        <f>+J6448-H6448-EXP(-$K$2*20/250)*C6448+EXP(-$K$1*20/250)*C6448</f>
        <v>0</v>
      </c>
      <c r="L6448">
        <f>+(LN(C6448/C6448)+($K$1-$K$2+0.5*F6469^2)*20/250)/F6469/SQRT(20/250)</f>
        <v>2.5893020877535127E-2</v>
      </c>
      <c r="M6448">
        <f>L6448-F6469*SQRT(20/250)</f>
        <v>-2.589302087753512E-2</v>
      </c>
    </row>
    <row r="6449" spans="1:13" x14ac:dyDescent="0.15">
      <c r="A6449" s="2">
        <v>34954</v>
      </c>
      <c r="B6449" s="1">
        <v>100.87</v>
      </c>
      <c r="C6449" s="1">
        <f t="shared" si="600"/>
        <v>100.87</v>
      </c>
      <c r="D6449">
        <f t="shared" si="601"/>
        <v>4.6138325590667444</v>
      </c>
      <c r="E6449">
        <f t="shared" si="604"/>
        <v>1.0864796633852869E-2</v>
      </c>
      <c r="F6449">
        <f t="shared" si="605"/>
        <v>0.1519910545613663</v>
      </c>
      <c r="G6449" s="4">
        <f t="shared" si="602"/>
        <v>0</v>
      </c>
      <c r="H6449">
        <f>C6449*EXP(-$K$1*(20/250))*NORMSDIST(-M6449)-C6449*EXP(-$K$2*(20/250))*NORMSDIST(-L6449)</f>
        <v>2.0413723333698783</v>
      </c>
      <c r="I6449" s="4">
        <f t="shared" si="603"/>
        <v>3.0000000000001137E-2</v>
      </c>
      <c r="J6449">
        <f>C6449*EXP(-$K$2*(20/250))*NORMSDIST(L6449)-C6449*EXP(-$K$1*(20/250))*NORMSDIST(M6449)</f>
        <v>2.0413723333698783</v>
      </c>
      <c r="K6449">
        <f>+J6449-H6449-EXP(-$K$2*20/250)*C6449+EXP(-$K$1*20/250)*C6449</f>
        <v>0</v>
      </c>
      <c r="L6449">
        <f>+(LN(C6449/C6449)+($K$1-$K$2+0.5*F6470^2)*20/250)/F6470/SQRT(20/250)</f>
        <v>2.5366860269595008E-2</v>
      </c>
      <c r="M6449">
        <f>L6449-F6470*SQRT(20/250)</f>
        <v>-2.5366860269595001E-2</v>
      </c>
    </row>
    <row r="6450" spans="1:13" x14ac:dyDescent="0.15">
      <c r="A6450" s="2">
        <v>34955</v>
      </c>
      <c r="B6450" s="1">
        <v>102.5</v>
      </c>
      <c r="C6450" s="1">
        <f t="shared" si="600"/>
        <v>102.5</v>
      </c>
      <c r="D6450">
        <f t="shared" si="601"/>
        <v>4.6298627985784631</v>
      </c>
      <c r="E6450">
        <f t="shared" si="604"/>
        <v>1.6030239511718669E-2</v>
      </c>
      <c r="F6450">
        <f t="shared" si="605"/>
        <v>0.1207645207928774</v>
      </c>
      <c r="G6450" s="4">
        <f t="shared" si="602"/>
        <v>2.2199999999999989</v>
      </c>
      <c r="H6450">
        <f>C6450*EXP(-$K$1*(20/250))*NORMSDIST(-M6450)-C6450*EXP(-$K$2*(20/250))*NORMSDIST(-L6450)</f>
        <v>1.9745394430911034</v>
      </c>
      <c r="I6450" s="4">
        <f t="shared" si="603"/>
        <v>0</v>
      </c>
      <c r="J6450">
        <f>C6450*EXP(-$K$2*(20/250))*NORMSDIST(L6450)-C6450*EXP(-$K$1*(20/250))*NORMSDIST(M6450)</f>
        <v>1.9745394430911034</v>
      </c>
      <c r="K6450">
        <f>+J6450-H6450-EXP(-$K$2*20/250)*C6450+EXP(-$K$1*20/250)*C6450</f>
        <v>0</v>
      </c>
      <c r="L6450">
        <f>+(LN(C6450/C6450)+($K$1-$K$2+0.5*F6471^2)*20/250)/F6471/SQRT(20/250)</f>
        <v>2.4145938263703381E-2</v>
      </c>
      <c r="M6450">
        <f>L6450-F6471*SQRT(20/250)</f>
        <v>-2.4145938263703374E-2</v>
      </c>
    </row>
    <row r="6451" spans="1:13" x14ac:dyDescent="0.15">
      <c r="A6451" s="2">
        <v>34956</v>
      </c>
      <c r="B6451" s="1">
        <v>102.55</v>
      </c>
      <c r="C6451" s="1">
        <f t="shared" si="600"/>
        <v>102.55</v>
      </c>
      <c r="D6451">
        <f t="shared" si="601"/>
        <v>4.6303504845183898</v>
      </c>
      <c r="E6451">
        <f t="shared" si="604"/>
        <v>4.8768593992676301E-4</v>
      </c>
      <c r="F6451">
        <f t="shared" si="605"/>
        <v>0.11672154969122099</v>
      </c>
      <c r="G6451" s="4">
        <f t="shared" si="602"/>
        <v>1.75</v>
      </c>
      <c r="H6451">
        <f>C6451*EXP(-$K$1*(20/250))*NORMSDIST(-M6451)-C6451*EXP(-$K$2*(20/250))*NORMSDIST(-L6451)</f>
        <v>1.9903679690209586</v>
      </c>
      <c r="I6451" s="4">
        <f t="shared" si="603"/>
        <v>0</v>
      </c>
      <c r="J6451">
        <f>C6451*EXP(-$K$2*(20/250))*NORMSDIST(L6451)-C6451*EXP(-$K$1*(20/250))*NORMSDIST(M6451)</f>
        <v>1.9903679690209586</v>
      </c>
      <c r="K6451">
        <f>+J6451-H6451-EXP(-$K$2*20/250)*C6451+EXP(-$K$1*20/250)*C6451</f>
        <v>0</v>
      </c>
      <c r="L6451">
        <f>+(LN(C6451/C6451)+($K$1-$K$2+0.5*F6472^2)*20/250)/F6472/SQRT(20/250)</f>
        <v>2.4327668235986089E-2</v>
      </c>
      <c r="M6451">
        <f>L6451-F6472*SQRT(20/250)</f>
        <v>-2.4327668235986089E-2</v>
      </c>
    </row>
    <row r="6452" spans="1:13" x14ac:dyDescent="0.15">
      <c r="A6452" s="2">
        <v>34957</v>
      </c>
      <c r="B6452" s="1">
        <v>103.52</v>
      </c>
      <c r="C6452" s="1">
        <f t="shared" si="600"/>
        <v>103.52</v>
      </c>
      <c r="D6452">
        <f t="shared" si="601"/>
        <v>4.6397648307525907</v>
      </c>
      <c r="E6452">
        <f t="shared" si="604"/>
        <v>9.4143462342008988E-3</v>
      </c>
      <c r="F6452">
        <f t="shared" si="605"/>
        <v>0.11907423923499599</v>
      </c>
      <c r="G6452" s="4">
        <f t="shared" si="602"/>
        <v>3.0699999999999932</v>
      </c>
      <c r="H6452">
        <f>C6452*EXP(-$K$1*(20/250))*NORMSDIST(-M6452)-C6452*EXP(-$K$2*(20/250))*NORMSDIST(-L6452)</f>
        <v>1.9638880802817482</v>
      </c>
      <c r="I6452" s="4">
        <f t="shared" si="603"/>
        <v>0</v>
      </c>
      <c r="J6452">
        <f>C6452*EXP(-$K$2*(20/250))*NORMSDIST(L6452)-C6452*EXP(-$K$1*(20/250))*NORMSDIST(M6452)</f>
        <v>1.9638880802817411</v>
      </c>
      <c r="K6452">
        <f>+J6452-H6452-EXP(-$K$2*20/250)*C6452+EXP(-$K$1*20/250)*C6452</f>
        <v>0</v>
      </c>
      <c r="L6452">
        <f>+(LN(C6452/C6452)+($K$1-$K$2+0.5*F6473^2)*20/250)/F6473/SQRT(20/250)</f>
        <v>2.3778986251649613E-2</v>
      </c>
      <c r="M6452">
        <f>L6452-F6473*SQRT(20/250)</f>
        <v>-2.3778986251649606E-2</v>
      </c>
    </row>
    <row r="6453" spans="1:13" x14ac:dyDescent="0.15">
      <c r="A6453" s="2">
        <v>34960</v>
      </c>
      <c r="B6453" s="1">
        <v>103.55</v>
      </c>
      <c r="C6453" s="1">
        <f t="shared" si="600"/>
        <v>103.55</v>
      </c>
      <c r="D6453">
        <f t="shared" si="601"/>
        <v>4.6400545878415933</v>
      </c>
      <c r="E6453">
        <f t="shared" si="604"/>
        <v>2.8975708900258468E-4</v>
      </c>
      <c r="F6453">
        <f t="shared" si="605"/>
        <v>0.11144190805987876</v>
      </c>
      <c r="G6453" s="4">
        <f t="shared" si="602"/>
        <v>3.2199999999999989</v>
      </c>
      <c r="H6453">
        <f>C6453*EXP(-$K$1*(20/250))*NORMSDIST(-M6453)-C6453*EXP(-$K$2*(20/250))*NORMSDIST(-L6453)</f>
        <v>1.9631463366969868</v>
      </c>
      <c r="I6453" s="4">
        <f t="shared" si="603"/>
        <v>0</v>
      </c>
      <c r="J6453">
        <f>C6453*EXP(-$K$2*(20/250))*NORMSDIST(L6453)-C6453*EXP(-$K$1*(20/250))*NORMSDIST(M6453)</f>
        <v>1.9631463366969868</v>
      </c>
      <c r="K6453">
        <f>+J6453-H6453-EXP(-$K$2*20/250)*C6453+EXP(-$K$1*20/250)*C6453</f>
        <v>0</v>
      </c>
      <c r="L6453">
        <f>+(LN(C6453/C6453)+($K$1-$K$2+0.5*F6474^2)*20/250)/F6474/SQRT(20/250)</f>
        <v>2.3763115615878315E-2</v>
      </c>
      <c r="M6453">
        <f>L6453-F6474*SQRT(20/250)</f>
        <v>-2.3763115615878308E-2</v>
      </c>
    </row>
    <row r="6454" spans="1:13" x14ac:dyDescent="0.15">
      <c r="A6454" s="2">
        <v>34961</v>
      </c>
      <c r="B6454" s="1">
        <v>104.2</v>
      </c>
      <c r="C6454" s="1">
        <f t="shared" si="600"/>
        <v>104.2</v>
      </c>
      <c r="D6454">
        <f t="shared" si="601"/>
        <v>4.6463121293192664</v>
      </c>
      <c r="E6454">
        <f t="shared" si="604"/>
        <v>6.2575414776731009E-3</v>
      </c>
      <c r="F6454">
        <f t="shared" si="605"/>
        <v>0.10870165398643394</v>
      </c>
      <c r="G6454" s="4">
        <f t="shared" si="602"/>
        <v>3.5799999999999983</v>
      </c>
      <c r="H6454">
        <f>C6454*EXP(-$K$1*(20/250))*NORMSDIST(-M6454)-C6454*EXP(-$K$2*(20/250))*NORMSDIST(-L6454)</f>
        <v>1.9572364857084423</v>
      </c>
      <c r="I6454" s="4">
        <f t="shared" si="603"/>
        <v>0</v>
      </c>
      <c r="J6454">
        <f>C6454*EXP(-$K$2*(20/250))*NORMSDIST(L6454)-C6454*EXP(-$K$1*(20/250))*NORMSDIST(M6454)</f>
        <v>1.9572364857084423</v>
      </c>
      <c r="K6454">
        <f>+J6454-H6454-EXP(-$K$2*20/250)*C6454+EXP(-$K$1*20/250)*C6454</f>
        <v>0</v>
      </c>
      <c r="L6454">
        <f>+(LN(C6454/C6454)+($K$1-$K$2+0.5*F6475^2)*20/250)/F6475/SQRT(20/250)</f>
        <v>2.3543750310294379E-2</v>
      </c>
      <c r="M6454">
        <f>L6454-F6475*SQRT(20/250)</f>
        <v>-2.3543750310294379E-2</v>
      </c>
    </row>
    <row r="6455" spans="1:13" x14ac:dyDescent="0.15">
      <c r="A6455" s="2">
        <v>34962</v>
      </c>
      <c r="B6455" s="1">
        <v>103.25</v>
      </c>
      <c r="C6455" s="1">
        <f t="shared" si="600"/>
        <v>103.25</v>
      </c>
      <c r="D6455">
        <f t="shared" si="601"/>
        <v>4.6371532318411424</v>
      </c>
      <c r="E6455">
        <f t="shared" si="604"/>
        <v>-9.1588974781240395E-3</v>
      </c>
      <c r="F6455">
        <f t="shared" si="605"/>
        <v>0.11725793375590823</v>
      </c>
      <c r="G6455" s="4">
        <f t="shared" si="602"/>
        <v>2.6599999999999966</v>
      </c>
      <c r="H6455">
        <f>C6455*EXP(-$K$1*(20/250))*NORMSDIST(-M6455)-C6455*EXP(-$K$2*(20/250))*NORMSDIST(-L6455)</f>
        <v>1.9138483899290364</v>
      </c>
      <c r="I6455" s="4">
        <f t="shared" si="603"/>
        <v>0</v>
      </c>
      <c r="J6455">
        <f>C6455*EXP(-$K$2*(20/250))*NORMSDIST(L6455)-C6455*EXP(-$K$1*(20/250))*NORMSDIST(M6455)</f>
        <v>1.9138483899290364</v>
      </c>
      <c r="K6455">
        <f>+J6455-H6455-EXP(-$K$2*20/250)*C6455+EXP(-$K$1*20/250)*C6455</f>
        <v>0</v>
      </c>
      <c r="L6455">
        <f>+(LN(C6455/C6455)+($K$1-$K$2+0.5*F6476^2)*20/250)/F6476/SQRT(20/250)</f>
        <v>2.3233598494858981E-2</v>
      </c>
      <c r="M6455">
        <f>L6455-F6476*SQRT(20/250)</f>
        <v>-2.3233598494858981E-2</v>
      </c>
    </row>
    <row r="6456" spans="1:13" x14ac:dyDescent="0.15">
      <c r="A6456" s="2">
        <v>34963</v>
      </c>
      <c r="B6456" s="1">
        <v>100.1</v>
      </c>
      <c r="C6456" s="1">
        <f t="shared" si="600"/>
        <v>100.1</v>
      </c>
      <c r="D6456">
        <f t="shared" si="601"/>
        <v>4.6061696863211745</v>
      </c>
      <c r="E6456">
        <f t="shared" si="604"/>
        <v>-3.0983545519967848E-2</v>
      </c>
      <c r="F6456">
        <f t="shared" si="605"/>
        <v>0.16556719650995025</v>
      </c>
      <c r="G6456" s="4">
        <f t="shared" si="602"/>
        <v>0</v>
      </c>
      <c r="H6456">
        <f>C6456*EXP(-$K$1*(20/250))*NORMSDIST(-M6456)-C6456*EXP(-$K$2*(20/250))*NORMSDIST(-L6456)</f>
        <v>1.4078620811139047</v>
      </c>
      <c r="I6456" s="4">
        <f t="shared" si="603"/>
        <v>0.15000000000000568</v>
      </c>
      <c r="J6456">
        <f>C6456*EXP(-$K$2*(20/250))*NORMSDIST(L6456)-C6456*EXP(-$K$1*(20/250))*NORMSDIST(M6456)</f>
        <v>1.4078620811139047</v>
      </c>
      <c r="K6456">
        <f>+J6456-H6456-EXP(-$K$2*20/250)*C6456+EXP(-$K$1*20/250)*C6456</f>
        <v>0</v>
      </c>
      <c r="L6456">
        <f>+(LN(C6456/C6456)+($K$1-$K$2+0.5*F6477^2)*20/250)/F6477/SQRT(20/250)</f>
        <v>1.7628220153841589E-2</v>
      </c>
      <c r="M6456">
        <f>L6456-F6477*SQRT(20/250)</f>
        <v>-1.7628220153841582E-2</v>
      </c>
    </row>
    <row r="6457" spans="1:13" x14ac:dyDescent="0.15">
      <c r="A6457" s="2">
        <v>34964</v>
      </c>
      <c r="B6457" s="1">
        <v>98.5</v>
      </c>
      <c r="C6457" s="1">
        <f t="shared" si="600"/>
        <v>98.5</v>
      </c>
      <c r="D6457">
        <f t="shared" si="601"/>
        <v>4.5900565481780431</v>
      </c>
      <c r="E6457">
        <f t="shared" si="604"/>
        <v>-1.6113138143131422E-2</v>
      </c>
      <c r="F6457">
        <f t="shared" si="605"/>
        <v>0.17667792359178416</v>
      </c>
      <c r="G6457" s="4">
        <f t="shared" si="602"/>
        <v>0</v>
      </c>
      <c r="H6457">
        <f>C6457*EXP(-$K$1*(20/250))*NORMSDIST(-M6457)-C6457*EXP(-$K$2*(20/250))*NORMSDIST(-L6457)</f>
        <v>1.2467915649077312</v>
      </c>
      <c r="I6457" s="4">
        <f t="shared" si="603"/>
        <v>1.2000000000000028</v>
      </c>
      <c r="J6457">
        <f>C6457*EXP(-$K$2*(20/250))*NORMSDIST(L6457)-C6457*EXP(-$K$1*(20/250))*NORMSDIST(M6457)</f>
        <v>1.2467915649077312</v>
      </c>
      <c r="K6457">
        <f>+J6457-H6457-EXP(-$K$2*20/250)*C6457+EXP(-$K$1*20/250)*C6457</f>
        <v>0</v>
      </c>
      <c r="L6457">
        <f>+(LN(C6457/C6457)+($K$1-$K$2+0.5*F6478^2)*20/250)/F6478/SQRT(20/250)</f>
        <v>1.5864843097181405E-2</v>
      </c>
      <c r="M6457">
        <f>L6457-F6478*SQRT(20/250)</f>
        <v>-1.5864843097181405E-2</v>
      </c>
    </row>
    <row r="6458" spans="1:13" x14ac:dyDescent="0.15">
      <c r="A6458" s="2">
        <v>34967</v>
      </c>
      <c r="B6458" s="1">
        <v>99.88</v>
      </c>
      <c r="C6458" s="1">
        <f t="shared" si="600"/>
        <v>99.88</v>
      </c>
      <c r="D6458">
        <f t="shared" si="601"/>
        <v>4.6039694654115726</v>
      </c>
      <c r="E6458">
        <f t="shared" si="604"/>
        <v>1.3912917233529498E-2</v>
      </c>
      <c r="F6458">
        <f t="shared" si="605"/>
        <v>0.18224857111554083</v>
      </c>
      <c r="G6458" s="4">
        <f t="shared" si="602"/>
        <v>0</v>
      </c>
      <c r="H6458">
        <f>C6458*EXP(-$K$1*(20/250))*NORMSDIST(-M6458)-C6458*EXP(-$K$2*(20/250))*NORMSDIST(-L6458)</f>
        <v>1.1561251041634435</v>
      </c>
      <c r="I6458" s="4">
        <f t="shared" si="603"/>
        <v>0.29000000000000625</v>
      </c>
      <c r="J6458">
        <f>C6458*EXP(-$K$2*(20/250))*NORMSDIST(L6458)-C6458*EXP(-$K$1*(20/250))*NORMSDIST(M6458)</f>
        <v>1.1561251041634435</v>
      </c>
      <c r="K6458">
        <f>+J6458-H6458-EXP(-$K$2*20/250)*C6458+EXP(-$K$1*20/250)*C6458</f>
        <v>0</v>
      </c>
      <c r="L6458">
        <f>+(LN(C6458/C6458)+($K$1-$K$2+0.5*F6479^2)*20/250)/F6479/SQRT(20/250)</f>
        <v>1.45077970294826E-2</v>
      </c>
      <c r="M6458">
        <f>L6458-F6479*SQRT(20/250)</f>
        <v>-1.45077970294826E-2</v>
      </c>
    </row>
    <row r="6459" spans="1:13" x14ac:dyDescent="0.15">
      <c r="A6459" s="2">
        <v>34968</v>
      </c>
      <c r="B6459" s="1">
        <v>100.83</v>
      </c>
      <c r="C6459" s="1">
        <f t="shared" si="600"/>
        <v>100.83</v>
      </c>
      <c r="D6459">
        <f t="shared" si="601"/>
        <v>4.6134359304051236</v>
      </c>
      <c r="E6459">
        <f t="shared" si="604"/>
        <v>9.4664649935509715E-3</v>
      </c>
      <c r="F6459">
        <f t="shared" si="605"/>
        <v>0.1840830721251247</v>
      </c>
      <c r="G6459" s="4">
        <f t="shared" si="602"/>
        <v>0</v>
      </c>
      <c r="H6459">
        <f>C6459*EXP(-$K$1*(20/250))*NORMSDIST(-M6459)-C6459*EXP(-$K$2*(20/250))*NORMSDIST(-L6459)</f>
        <v>1.1871614778962325</v>
      </c>
      <c r="I6459" s="4">
        <f t="shared" si="603"/>
        <v>0.43999999999999773</v>
      </c>
      <c r="J6459">
        <f>C6459*EXP(-$K$2*(20/250))*NORMSDIST(L6459)-C6459*EXP(-$K$1*(20/250))*NORMSDIST(M6459)</f>
        <v>1.1871614778962325</v>
      </c>
      <c r="K6459">
        <f>+J6459-H6459-EXP(-$K$2*20/250)*C6459+EXP(-$K$1*20/250)*C6459</f>
        <v>0</v>
      </c>
      <c r="L6459">
        <f>+(LN(C6459/C6459)+($K$1-$K$2+0.5*F6480^2)*20/250)/F6480/SQRT(20/250)</f>
        <v>1.4756920219496976E-2</v>
      </c>
      <c r="M6459">
        <f>L6459-F6480*SQRT(20/250)</f>
        <v>-1.4756920219496972E-2</v>
      </c>
    </row>
    <row r="6460" spans="1:13" x14ac:dyDescent="0.15">
      <c r="A6460" s="2">
        <v>34969</v>
      </c>
      <c r="B6460" s="1">
        <v>100.17</v>
      </c>
      <c r="C6460" s="1">
        <f t="shared" si="600"/>
        <v>100.17</v>
      </c>
      <c r="D6460">
        <f t="shared" si="601"/>
        <v>4.6068687426236732</v>
      </c>
      <c r="E6460">
        <f t="shared" si="604"/>
        <v>-6.5671877814503787E-3</v>
      </c>
      <c r="F6460">
        <f t="shared" si="605"/>
        <v>0.18363061982875853</v>
      </c>
      <c r="G6460" s="4">
        <f t="shared" si="602"/>
        <v>0</v>
      </c>
      <c r="H6460">
        <f>C6460*EXP(-$K$1*(20/250))*NORMSDIST(-M6460)-C6460*EXP(-$K$2*(20/250))*NORMSDIST(-L6460)</f>
        <v>1.1607050611925018</v>
      </c>
      <c r="I6460" s="4">
        <f t="shared" si="603"/>
        <v>1.6299999999999955</v>
      </c>
      <c r="J6460">
        <f>C6460*EXP(-$K$2*(20/250))*NORMSDIST(L6460)-C6460*EXP(-$K$1*(20/250))*NORMSDIST(M6460)</f>
        <v>1.1607050611925018</v>
      </c>
      <c r="K6460">
        <f>+J6460-H6460-EXP(-$K$2*20/250)*C6460+EXP(-$K$1*20/250)*C6460</f>
        <v>0</v>
      </c>
      <c r="L6460">
        <f>+(LN(C6460/C6460)+($K$1-$K$2+0.5*F6481^2)*20/250)/F6481/SQRT(20/250)</f>
        <v>1.4523102738253833E-2</v>
      </c>
      <c r="M6460">
        <f>L6460-F6481*SQRT(20/250)</f>
        <v>-1.4523102738253829E-2</v>
      </c>
    </row>
    <row r="6461" spans="1:13" x14ac:dyDescent="0.15">
      <c r="A6461" s="2">
        <v>34970</v>
      </c>
      <c r="B6461" s="1">
        <v>99.73</v>
      </c>
      <c r="C6461" s="1">
        <f t="shared" si="600"/>
        <v>99.73</v>
      </c>
      <c r="D6461">
        <f t="shared" si="601"/>
        <v>4.602466534413777</v>
      </c>
      <c r="E6461">
        <f t="shared" si="604"/>
        <v>-4.4022082098962301E-3</v>
      </c>
      <c r="F6461">
        <f t="shared" si="605"/>
        <v>0.17906394534231626</v>
      </c>
      <c r="G6461" s="4">
        <f t="shared" si="602"/>
        <v>0</v>
      </c>
      <c r="H6461">
        <f>C6461*EXP(-$K$1*(20/250))*NORMSDIST(-M6461)-C6461*EXP(-$K$2*(20/250))*NORMSDIST(-L6461)</f>
        <v>1.1386397229696357</v>
      </c>
      <c r="I6461" s="4">
        <f t="shared" si="603"/>
        <v>1.9799999999999898</v>
      </c>
      <c r="J6461">
        <f>C6461*EXP(-$K$2*(20/250))*NORMSDIST(L6461)-C6461*EXP(-$K$1*(20/250))*NORMSDIST(M6461)</f>
        <v>1.1386397229696357</v>
      </c>
      <c r="K6461">
        <f>+J6461-H6461-EXP(-$K$2*20/250)*C6461+EXP(-$K$1*20/250)*C6461</f>
        <v>0</v>
      </c>
      <c r="L6461">
        <f>+(LN(C6461/C6461)+($K$1-$K$2+0.5*F6482^2)*20/250)/F6482/SQRT(20/250)</f>
        <v>1.4309856275720052E-2</v>
      </c>
      <c r="M6461">
        <f>L6461-F6482*SQRT(20/250)</f>
        <v>-1.4309856275720059E-2</v>
      </c>
    </row>
    <row r="6462" spans="1:13" x14ac:dyDescent="0.15">
      <c r="A6462" s="2">
        <v>34971</v>
      </c>
      <c r="B6462" s="1">
        <v>99.1</v>
      </c>
      <c r="C6462" s="1">
        <f t="shared" si="600"/>
        <v>99.1</v>
      </c>
      <c r="D6462">
        <f t="shared" si="601"/>
        <v>4.5961294413359424</v>
      </c>
      <c r="E6462">
        <f t="shared" si="604"/>
        <v>-6.337093077834588E-3</v>
      </c>
      <c r="F6462">
        <f t="shared" si="605"/>
        <v>0.17501326719935409</v>
      </c>
      <c r="G6462" s="4">
        <f t="shared" si="602"/>
        <v>0</v>
      </c>
      <c r="H6462">
        <f>C6462*EXP(-$K$1*(20/250))*NORMSDIST(-M6462)-C6462*EXP(-$K$2*(20/250))*NORMSDIST(-L6462)</f>
        <v>1.094842943736964</v>
      </c>
      <c r="I6462" s="4">
        <f t="shared" si="603"/>
        <v>2.5500000000000114</v>
      </c>
      <c r="J6462">
        <f>C6462*EXP(-$K$2*(20/250))*NORMSDIST(L6462)-C6462*EXP(-$K$1*(20/250))*NORMSDIST(M6462)</f>
        <v>1.094842943736964</v>
      </c>
      <c r="K6462">
        <f>+J6462-H6462-EXP(-$K$2*20/250)*C6462+EXP(-$K$1*20/250)*C6462</f>
        <v>0</v>
      </c>
      <c r="L6462">
        <f>+(LN(C6462/C6462)+($K$1-$K$2+0.5*F6483^2)*20/250)/F6483/SQRT(20/250)</f>
        <v>1.3846881827945598E-2</v>
      </c>
      <c r="M6462">
        <f>L6462-F6483*SQRT(20/250)</f>
        <v>-1.3846881827945594E-2</v>
      </c>
    </row>
    <row r="6463" spans="1:13" x14ac:dyDescent="0.15">
      <c r="A6463" s="2">
        <v>34974</v>
      </c>
      <c r="B6463" s="1">
        <v>100.72</v>
      </c>
      <c r="C6463" s="1">
        <f t="shared" si="600"/>
        <v>100.72</v>
      </c>
      <c r="D6463">
        <f t="shared" si="601"/>
        <v>4.6123443897360916</v>
      </c>
      <c r="E6463">
        <f t="shared" si="604"/>
        <v>1.6214948400149254E-2</v>
      </c>
      <c r="F6463">
        <f t="shared" si="605"/>
        <v>0.18250241189937971</v>
      </c>
      <c r="G6463" s="4">
        <f t="shared" si="602"/>
        <v>0</v>
      </c>
      <c r="H6463">
        <f>C6463*EXP(-$K$1*(20/250))*NORMSDIST(-M6463)-C6463*EXP(-$K$2*(20/250))*NORMSDIST(-L6463)</f>
        <v>0.95049584154052269</v>
      </c>
      <c r="I6463" s="4">
        <f t="shared" si="603"/>
        <v>1.5400000000000063</v>
      </c>
      <c r="J6463">
        <f>C6463*EXP(-$K$2*(20/250))*NORMSDIST(L6463)-C6463*EXP(-$K$1*(20/250))*NORMSDIST(M6463)</f>
        <v>0.95049584154052269</v>
      </c>
      <c r="K6463">
        <f>+J6463-H6463-EXP(-$K$2*20/250)*C6463+EXP(-$K$1*20/250)*C6463</f>
        <v>0</v>
      </c>
      <c r="L6463">
        <f>+(LN(C6463/C6463)+($K$1-$K$2+0.5*F6484^2)*20/250)/F6484/SQRT(20/250)</f>
        <v>1.182781623928823E-2</v>
      </c>
      <c r="M6463">
        <f>L6463-F6484*SQRT(20/250)</f>
        <v>-1.182781623928823E-2</v>
      </c>
    </row>
    <row r="6464" spans="1:13" x14ac:dyDescent="0.15">
      <c r="A6464" s="2">
        <v>34975</v>
      </c>
      <c r="B6464" s="1">
        <v>101.65</v>
      </c>
      <c r="C6464" s="1">
        <f t="shared" si="600"/>
        <v>101.65</v>
      </c>
      <c r="D6464">
        <f t="shared" si="601"/>
        <v>4.6215355400743556</v>
      </c>
      <c r="E6464">
        <f t="shared" si="604"/>
        <v>9.1911503382640092E-3</v>
      </c>
      <c r="F6464">
        <f t="shared" si="605"/>
        <v>0.18427199178564807</v>
      </c>
      <c r="G6464" s="4">
        <f t="shared" si="602"/>
        <v>0</v>
      </c>
      <c r="H6464">
        <f>C6464*EXP(-$K$1*(20/250))*NORMSDIST(-M6464)-C6464*EXP(-$K$2*(20/250))*NORMSDIST(-L6464)</f>
        <v>0.9416004838398635</v>
      </c>
      <c r="I6464" s="4">
        <f t="shared" si="603"/>
        <v>1.4199999999999875</v>
      </c>
      <c r="J6464">
        <f>C6464*EXP(-$K$2*(20/250))*NORMSDIST(L6464)-C6464*EXP(-$K$1*(20/250))*NORMSDIST(M6464)</f>
        <v>0.9416004838398635</v>
      </c>
      <c r="K6464">
        <f>+J6464-H6464-EXP(-$K$2*20/250)*C6464+EXP(-$K$1*20/250)*C6464</f>
        <v>0</v>
      </c>
      <c r="L6464">
        <f>+(LN(C6464/C6464)+($K$1-$K$2+0.5*F6485^2)*20/250)/F6485/SQRT(20/250)</f>
        <v>1.1609913522872561E-2</v>
      </c>
      <c r="M6464">
        <f>L6464-F6485*SQRT(20/250)</f>
        <v>-1.1609913522872561E-2</v>
      </c>
    </row>
    <row r="6465" spans="1:13" x14ac:dyDescent="0.15">
      <c r="A6465" s="2">
        <v>34976</v>
      </c>
      <c r="B6465" s="1">
        <v>100.73</v>
      </c>
      <c r="C6465" s="1">
        <f t="shared" si="600"/>
        <v>100.73</v>
      </c>
      <c r="D6465">
        <f t="shared" si="601"/>
        <v>4.6124436699545894</v>
      </c>
      <c r="E6465">
        <f t="shared" si="604"/>
        <v>-9.0918701197661989E-3</v>
      </c>
      <c r="F6465">
        <f t="shared" si="605"/>
        <v>0.18813938242518444</v>
      </c>
      <c r="G6465" s="4">
        <f t="shared" si="602"/>
        <v>0</v>
      </c>
      <c r="H6465">
        <f>C6465*EXP(-$K$1*(20/250))*NORMSDIST(-M6465)-C6465*EXP(-$K$2*(20/250))*NORMSDIST(-L6465)</f>
        <v>0.85590807988585027</v>
      </c>
      <c r="I6465" s="4">
        <f t="shared" si="603"/>
        <v>2.8599999999999994</v>
      </c>
      <c r="J6465">
        <f>C6465*EXP(-$K$2*(20/250))*NORMSDIST(L6465)-C6465*EXP(-$K$1*(20/250))*NORMSDIST(M6465)</f>
        <v>0.85590807988585027</v>
      </c>
      <c r="K6465">
        <f>+J6465-H6465-EXP(-$K$2*20/250)*C6465+EXP(-$K$1*20/250)*C6465</f>
        <v>0</v>
      </c>
      <c r="L6465">
        <f>+(LN(C6465/C6465)+($K$1-$K$2+0.5*F6486^2)*20/250)/F6486/SQRT(20/250)</f>
        <v>1.0649677097537657E-2</v>
      </c>
      <c r="M6465">
        <f>L6465-F6486*SQRT(20/250)</f>
        <v>-1.0649677097537657E-2</v>
      </c>
    </row>
    <row r="6466" spans="1:13" x14ac:dyDescent="0.15">
      <c r="A6466" s="2">
        <v>34977</v>
      </c>
      <c r="B6466" s="1">
        <v>100.25</v>
      </c>
      <c r="C6466" s="1">
        <f t="shared" si="600"/>
        <v>100.25</v>
      </c>
      <c r="D6466">
        <f t="shared" si="601"/>
        <v>4.6076670661866785</v>
      </c>
      <c r="E6466">
        <f t="shared" si="604"/>
        <v>-4.7766037679108919E-3</v>
      </c>
      <c r="F6466">
        <f t="shared" si="605"/>
        <v>0.18637753485811467</v>
      </c>
      <c r="G6466" s="4">
        <f t="shared" si="602"/>
        <v>0</v>
      </c>
      <c r="H6466">
        <f>C6466*EXP(-$K$1*(20/250))*NORMSDIST(-M6466)-C6466*EXP(-$K$2*(20/250))*NORMSDIST(-L6466)</f>
        <v>0.81545193376948077</v>
      </c>
      <c r="I6466" s="4">
        <f t="shared" si="603"/>
        <v>3.6299999999999955</v>
      </c>
      <c r="J6466">
        <f>C6466*EXP(-$K$2*(20/250))*NORMSDIST(L6466)-C6466*EXP(-$K$1*(20/250))*NORMSDIST(M6466)</f>
        <v>0.81545193376948077</v>
      </c>
      <c r="K6466">
        <f>+J6466-H6466-EXP(-$K$2*20/250)*C6466+EXP(-$K$1*20/250)*C6466</f>
        <v>0</v>
      </c>
      <c r="L6466">
        <f>+(LN(C6466/C6466)+($K$1-$K$2+0.5*F6487^2)*20/250)/F6487/SQRT(20/250)</f>
        <v>1.0194864248040388E-2</v>
      </c>
      <c r="M6466">
        <f>L6466-F6487*SQRT(20/250)</f>
        <v>-1.0194864248040388E-2</v>
      </c>
    </row>
    <row r="6467" spans="1:13" x14ac:dyDescent="0.15">
      <c r="A6467" s="2">
        <v>34978</v>
      </c>
      <c r="B6467" s="1">
        <v>100.85</v>
      </c>
      <c r="C6467" s="1">
        <f t="shared" si="600"/>
        <v>100.85</v>
      </c>
      <c r="D6467">
        <f t="shared" si="601"/>
        <v>4.6136342644002211</v>
      </c>
      <c r="E6467">
        <f t="shared" si="604"/>
        <v>5.9671982135425239E-3</v>
      </c>
      <c r="F6467">
        <f t="shared" si="605"/>
        <v>0.1869349739427463</v>
      </c>
      <c r="G6467" s="4">
        <f t="shared" si="602"/>
        <v>0</v>
      </c>
      <c r="H6467">
        <f>C6467*EXP(-$K$1*(20/250))*NORMSDIST(-M6467)-C6467*EXP(-$K$2*(20/250))*NORMSDIST(-L6467)</f>
        <v>0.86124586365303202</v>
      </c>
      <c r="I6467" s="4">
        <f t="shared" si="603"/>
        <v>2.3500000000000085</v>
      </c>
      <c r="J6467">
        <f>C6467*EXP(-$K$2*(20/250))*NORMSDIST(L6467)-C6467*EXP(-$K$1*(20/250))*NORMSDIST(M6467)</f>
        <v>0.86124586365303202</v>
      </c>
      <c r="K6467">
        <f>+J6467-H6467-EXP(-$K$2*20/250)*C6467+EXP(-$K$1*20/250)*C6467</f>
        <v>0</v>
      </c>
      <c r="L6467">
        <f>+(LN(C6467/C6467)+($K$1-$K$2+0.5*F6488^2)*20/250)/F6488/SQRT(20/250)</f>
        <v>1.0703343842422709E-2</v>
      </c>
      <c r="M6467">
        <f>L6467-F6488*SQRT(20/250)</f>
        <v>-1.0703343842422705E-2</v>
      </c>
    </row>
    <row r="6468" spans="1:13" x14ac:dyDescent="0.15">
      <c r="A6468" s="2">
        <v>34981</v>
      </c>
      <c r="B6468" s="1" t="e">
        <f>NA()</f>
        <v>#N/A</v>
      </c>
      <c r="C6468" s="1">
        <f t="shared" si="600"/>
        <v>100.85</v>
      </c>
      <c r="D6468">
        <f t="shared" si="601"/>
        <v>4.6136342644002211</v>
      </c>
      <c r="E6468">
        <f t="shared" si="604"/>
        <v>0</v>
      </c>
      <c r="F6468">
        <f t="shared" si="605"/>
        <v>0.18287014255725947</v>
      </c>
      <c r="G6468" s="4">
        <f t="shared" si="602"/>
        <v>0</v>
      </c>
      <c r="H6468">
        <f>C6468*EXP(-$K$1*(20/250))*NORMSDIST(-M6468)-C6468*EXP(-$K$2*(20/250))*NORMSDIST(-L6468)</f>
        <v>0.86167891767760807</v>
      </c>
      <c r="I6468" s="4">
        <f t="shared" si="603"/>
        <v>2.3300000000000125</v>
      </c>
      <c r="J6468">
        <f>C6468*EXP(-$K$2*(20/250))*NORMSDIST(L6468)-C6468*EXP(-$K$1*(20/250))*NORMSDIST(M6468)</f>
        <v>0.86167891767760807</v>
      </c>
      <c r="K6468">
        <f>+J6468-H6468-EXP(-$K$2*20/250)*C6468+EXP(-$K$1*20/250)*C6468</f>
        <v>0</v>
      </c>
      <c r="L6468">
        <f>+(LN(C6468/C6468)+($K$1-$K$2+0.5*F6489^2)*20/250)/F6489/SQRT(20/250)</f>
        <v>1.070872593302326E-2</v>
      </c>
      <c r="M6468">
        <f>L6468-F6489*SQRT(20/250)</f>
        <v>-1.070872593302326E-2</v>
      </c>
    </row>
    <row r="6469" spans="1:13" x14ac:dyDescent="0.15">
      <c r="A6469" s="2">
        <v>34982</v>
      </c>
      <c r="B6469" s="1">
        <v>100.64</v>
      </c>
      <c r="C6469" s="1">
        <f t="shared" si="600"/>
        <v>100.64</v>
      </c>
      <c r="D6469">
        <f t="shared" si="601"/>
        <v>4.6115497929521307</v>
      </c>
      <c r="E6469">
        <f t="shared" si="604"/>
        <v>-2.0844714480903193E-3</v>
      </c>
      <c r="F6469">
        <f t="shared" si="605"/>
        <v>0.18309130647909935</v>
      </c>
      <c r="G6469" s="4">
        <f t="shared" si="602"/>
        <v>0</v>
      </c>
      <c r="H6469">
        <f>C6469*EXP(-$K$1*(20/250))*NORMSDIST(-M6469)-C6469*EXP(-$K$2*(20/250))*NORMSDIST(-L6469)</f>
        <v>0.90397636430061112</v>
      </c>
      <c r="I6469" s="4">
        <f t="shared" si="603"/>
        <v>1.8599999999999994</v>
      </c>
      <c r="J6469">
        <f>C6469*EXP(-$K$2*(20/250))*NORMSDIST(L6469)-C6469*EXP(-$K$1*(20/250))*NORMSDIST(M6469)</f>
        <v>0.90397636430061112</v>
      </c>
      <c r="K6469">
        <f>+J6469-H6469-EXP(-$K$2*20/250)*C6469+EXP(-$K$1*20/250)*C6469</f>
        <v>0</v>
      </c>
      <c r="L6469">
        <f>+(LN(C6469/C6469)+($K$1-$K$2+0.5*F6490^2)*20/250)/F6490/SQRT(20/250)</f>
        <v>1.1257852634252885E-2</v>
      </c>
      <c r="M6469">
        <f>L6469-F6490*SQRT(20/250)</f>
        <v>-1.1257852634252885E-2</v>
      </c>
    </row>
    <row r="6470" spans="1:13" x14ac:dyDescent="0.15">
      <c r="A6470" s="2">
        <v>34983</v>
      </c>
      <c r="B6470" s="1">
        <v>100.9</v>
      </c>
      <c r="C6470" s="1">
        <f t="shared" si="600"/>
        <v>100.9</v>
      </c>
      <c r="D6470">
        <f t="shared" si="601"/>
        <v>4.6141299273595635</v>
      </c>
      <c r="E6470">
        <f t="shared" si="604"/>
        <v>2.5801344074327659E-3</v>
      </c>
      <c r="F6470">
        <f t="shared" si="605"/>
        <v>0.1793707891404224</v>
      </c>
      <c r="G6470" s="4">
        <f t="shared" si="602"/>
        <v>0.15000000000000568</v>
      </c>
      <c r="H6470">
        <f>C6470*EXP(-$K$1*(20/250))*NORMSDIST(-M6470)-C6470*EXP(-$K$2*(20/250))*NORMSDIST(-L6470)</f>
        <v>1.1475066440254409</v>
      </c>
      <c r="I6470" s="4">
        <f t="shared" si="603"/>
        <v>0</v>
      </c>
      <c r="J6470">
        <f>C6470*EXP(-$K$2*(20/250))*NORMSDIST(L6470)-C6470*EXP(-$K$1*(20/250))*NORMSDIST(M6470)</f>
        <v>1.1475066440254409</v>
      </c>
      <c r="K6470">
        <f>+J6470-H6470-EXP(-$K$2*20/250)*C6470+EXP(-$K$1*20/250)*C6470</f>
        <v>0</v>
      </c>
      <c r="L6470">
        <f>+(LN(C6470/C6470)+($K$1-$K$2+0.5*F6491^2)*20/250)/F6491/SQRT(20/250)</f>
        <v>1.4254063440692938E-2</v>
      </c>
      <c r="M6470">
        <f>L6470-F6491*SQRT(20/250)</f>
        <v>-1.4254063440692938E-2</v>
      </c>
    </row>
    <row r="6471" spans="1:13" x14ac:dyDescent="0.15">
      <c r="A6471" s="2">
        <v>34984</v>
      </c>
      <c r="B6471" s="1">
        <v>100.28</v>
      </c>
      <c r="C6471" s="1">
        <f t="shared" si="600"/>
        <v>100.28</v>
      </c>
      <c r="D6471">
        <f t="shared" si="601"/>
        <v>4.607966273290093</v>
      </c>
      <c r="E6471">
        <f t="shared" si="604"/>
        <v>-6.1636540694705033E-3</v>
      </c>
      <c r="F6471">
        <f t="shared" si="605"/>
        <v>0.1707375668437639</v>
      </c>
      <c r="G6471" s="4">
        <f t="shared" si="602"/>
        <v>0</v>
      </c>
      <c r="H6471">
        <f>C6471*EXP(-$K$1*(20/250))*NORMSDIST(-M6471)-C6471*EXP(-$K$2*(20/250))*NORMSDIST(-L6471)</f>
        <v>1.1148663987371066</v>
      </c>
      <c r="I6471" s="4">
        <f t="shared" si="603"/>
        <v>0.67000000000000171</v>
      </c>
      <c r="J6471">
        <f>C6471*EXP(-$K$2*(20/250))*NORMSDIST(L6471)-C6471*EXP(-$K$1*(20/250))*NORMSDIST(M6471)</f>
        <v>1.1148663987371066</v>
      </c>
      <c r="K6471">
        <f>+J6471-H6471-EXP(-$K$2*20/250)*C6471+EXP(-$K$1*20/250)*C6471</f>
        <v>0</v>
      </c>
      <c r="L6471">
        <f>+(LN(C6471/C6471)+($K$1-$K$2+0.5*F6492^2)*20/250)/F6492/SQRT(20/250)</f>
        <v>1.3934214552807913E-2</v>
      </c>
      <c r="M6471">
        <f>L6471-F6492*SQRT(20/250)</f>
        <v>-1.3934214552807909E-2</v>
      </c>
    </row>
    <row r="6472" spans="1:13" x14ac:dyDescent="0.15">
      <c r="A6472" s="2">
        <v>34985</v>
      </c>
      <c r="B6472" s="1">
        <v>100.8</v>
      </c>
      <c r="C6472" s="1">
        <f t="shared" si="600"/>
        <v>100.8</v>
      </c>
      <c r="D6472">
        <f t="shared" si="601"/>
        <v>4.6131383556372683</v>
      </c>
      <c r="E6472">
        <f t="shared" si="604"/>
        <v>5.1720823471752553E-3</v>
      </c>
      <c r="F6472">
        <f t="shared" si="605"/>
        <v>0.17202259180122337</v>
      </c>
      <c r="G6472" s="4">
        <f t="shared" si="602"/>
        <v>0</v>
      </c>
      <c r="H6472">
        <f>C6472*EXP(-$K$1*(20/250))*NORMSDIST(-M6472)-C6472*EXP(-$K$2*(20/250))*NORMSDIST(-L6472)</f>
        <v>1.1395249177087692</v>
      </c>
      <c r="I6472" s="4">
        <f t="shared" si="603"/>
        <v>0.90000000000000568</v>
      </c>
      <c r="J6472">
        <f>C6472*EXP(-$K$2*(20/250))*NORMSDIST(L6472)-C6472*EXP(-$K$1*(20/250))*NORMSDIST(M6472)</f>
        <v>1.1395249177087692</v>
      </c>
      <c r="K6472">
        <f>+J6472-H6472-EXP(-$K$2*20/250)*C6472+EXP(-$K$1*20/250)*C6472</f>
        <v>0</v>
      </c>
      <c r="L6472">
        <f>+(LN(C6472/C6472)+($K$1-$K$2+0.5*F6493^2)*20/250)/F6493/SQRT(20/250)</f>
        <v>1.4168953136485914E-2</v>
      </c>
      <c r="M6472">
        <f>L6472-F6493*SQRT(20/250)</f>
        <v>-1.4168953136485918E-2</v>
      </c>
    </row>
    <row r="6473" spans="1:13" x14ac:dyDescent="0.15">
      <c r="A6473" s="2">
        <v>34988</v>
      </c>
      <c r="B6473" s="1">
        <v>100.45</v>
      </c>
      <c r="C6473" s="1">
        <f t="shared" ref="C6473:C6536" si="606">_xlfn.IFNA(B6473,C6472)</f>
        <v>100.45</v>
      </c>
      <c r="D6473">
        <f t="shared" ref="D6473:D6536" si="607">+LN(C6473)</f>
        <v>4.6096600912609436</v>
      </c>
      <c r="E6473">
        <f t="shared" si="604"/>
        <v>-3.4782643763247023E-3</v>
      </c>
      <c r="F6473">
        <f t="shared" si="605"/>
        <v>0.16814282428283123</v>
      </c>
      <c r="G6473" s="4">
        <f t="shared" ref="G6473:G6536" si="608">+IF(C6494&lt;C6473,-C6494+C6473,0)</f>
        <v>0</v>
      </c>
      <c r="H6473">
        <f>C6473*EXP(-$K$1*(20/250))*NORMSDIST(-M6473)-C6473*EXP(-$K$2*(20/250))*NORMSDIST(-L6473)</f>
        <v>1.124663055114695</v>
      </c>
      <c r="I6473" s="4">
        <f t="shared" ref="I6473:I6536" si="609">+IF(C6494&gt;C6473,C6494-C6473,0)</f>
        <v>1.230000000000004</v>
      </c>
      <c r="J6473">
        <f>C6473*EXP(-$K$2*(20/250))*NORMSDIST(L6473)-C6473*EXP(-$K$1*(20/250))*NORMSDIST(M6473)</f>
        <v>1.124663055114695</v>
      </c>
      <c r="K6473">
        <f>+J6473-H6473-EXP(-$K$2*20/250)*C6473+EXP(-$K$1*20/250)*C6473</f>
        <v>0</v>
      </c>
      <c r="L6473">
        <f>+(LN(C6473/C6473)+($K$1-$K$2+0.5*F6494^2)*20/250)/F6494/SQRT(20/250)</f>
        <v>1.4032875747647817E-2</v>
      </c>
      <c r="M6473">
        <f>L6473-F6494*SQRT(20/250)</f>
        <v>-1.4032875747647821E-2</v>
      </c>
    </row>
    <row r="6474" spans="1:13" x14ac:dyDescent="0.15">
      <c r="A6474" s="2">
        <v>34989</v>
      </c>
      <c r="B6474" s="1">
        <v>100.33</v>
      </c>
      <c r="C6474" s="1">
        <f t="shared" si="606"/>
        <v>100.33</v>
      </c>
      <c r="D6474">
        <f t="shared" si="607"/>
        <v>4.6084647529375218</v>
      </c>
      <c r="E6474">
        <f t="shared" ref="E6474:E6537" si="610">+D6474-D6473</f>
        <v>-1.1953383234217796E-3</v>
      </c>
      <c r="F6474">
        <f t="shared" si="605"/>
        <v>0.16803060194107497</v>
      </c>
      <c r="G6474" s="4">
        <f t="shared" si="608"/>
        <v>0</v>
      </c>
      <c r="H6474">
        <f>C6474*EXP(-$K$1*(20/250))*NORMSDIST(-M6474)-C6474*EXP(-$K$2*(20/250))*NORMSDIST(-L6474)</f>
        <v>1.1676469706493862</v>
      </c>
      <c r="I6474" s="4">
        <f t="shared" si="609"/>
        <v>0.57000000000000739</v>
      </c>
      <c r="J6474">
        <f>C6474*EXP(-$K$2*(20/250))*NORMSDIST(L6474)-C6474*EXP(-$K$1*(20/250))*NORMSDIST(M6474)</f>
        <v>1.1676469706493862</v>
      </c>
      <c r="K6474">
        <f>+J6474-H6474-EXP(-$K$2*20/250)*C6474+EXP(-$K$1*20/250)*C6474</f>
        <v>0</v>
      </c>
      <c r="L6474">
        <f>+(LN(C6474/C6474)+($K$1-$K$2+0.5*F6495^2)*20/250)/F6495/SQRT(20/250)</f>
        <v>1.4586667514368538E-2</v>
      </c>
      <c r="M6474">
        <f>L6474-F6495*SQRT(20/250)</f>
        <v>-1.4586667514368542E-2</v>
      </c>
    </row>
    <row r="6475" spans="1:13" x14ac:dyDescent="0.15">
      <c r="A6475" s="2">
        <v>34990</v>
      </c>
      <c r="B6475" s="1">
        <v>100.62</v>
      </c>
      <c r="C6475" s="1">
        <f t="shared" si="606"/>
        <v>100.62</v>
      </c>
      <c r="D6475">
        <f t="shared" si="607"/>
        <v>4.6113510450631727</v>
      </c>
      <c r="E6475">
        <f t="shared" si="610"/>
        <v>2.8862921256509466E-3</v>
      </c>
      <c r="F6475">
        <f t="shared" si="605"/>
        <v>0.16647945498972039</v>
      </c>
      <c r="G6475" s="4">
        <f t="shared" si="608"/>
        <v>0</v>
      </c>
      <c r="H6475">
        <f>C6475*EXP(-$K$1*(20/250))*NORMSDIST(-M6475)-C6475*EXP(-$K$2*(20/250))*NORMSDIST(-L6475)</f>
        <v>1.2597997447491665</v>
      </c>
      <c r="I6475" s="4">
        <f t="shared" si="609"/>
        <v>1.5300000000000011</v>
      </c>
      <c r="J6475">
        <f>C6475*EXP(-$K$2*(20/250))*NORMSDIST(L6475)-C6475*EXP(-$K$1*(20/250))*NORMSDIST(M6475)</f>
        <v>1.2597997447491665</v>
      </c>
      <c r="K6475">
        <f>+J6475-H6475-EXP(-$K$2*20/250)*C6475+EXP(-$K$1*20/250)*C6475</f>
        <v>0</v>
      </c>
      <c r="L6475">
        <f>+(LN(C6475/C6475)+($K$1-$K$2+0.5*F6496^2)*20/250)/F6496/SQRT(20/250)</f>
        <v>1.5692602209265296E-2</v>
      </c>
      <c r="M6475">
        <f>L6475-F6496*SQRT(20/250)</f>
        <v>-1.5692602209265296E-2</v>
      </c>
    </row>
    <row r="6476" spans="1:13" x14ac:dyDescent="0.15">
      <c r="A6476" s="2">
        <v>34991</v>
      </c>
      <c r="B6476" s="1">
        <v>100.59</v>
      </c>
      <c r="C6476" s="1">
        <f t="shared" si="606"/>
        <v>100.59</v>
      </c>
      <c r="D6476">
        <f t="shared" si="607"/>
        <v>4.6110528491462466</v>
      </c>
      <c r="E6476">
        <f t="shared" si="610"/>
        <v>-2.9819591692614722E-4</v>
      </c>
      <c r="F6476">
        <f t="shared" si="605"/>
        <v>0.1642863504708035</v>
      </c>
      <c r="G6476" s="4">
        <f t="shared" si="608"/>
        <v>0</v>
      </c>
      <c r="H6476">
        <f>C6476*EXP(-$K$1*(20/250))*NORMSDIST(-M6476)-C6476*EXP(-$K$2*(20/250))*NORMSDIST(-L6476)</f>
        <v>1.2610319827628942</v>
      </c>
      <c r="I6476" s="4">
        <f t="shared" si="609"/>
        <v>1.4399999999999977</v>
      </c>
      <c r="J6476">
        <f>C6476*EXP(-$K$2*(20/250))*NORMSDIST(L6476)-C6476*EXP(-$K$1*(20/250))*NORMSDIST(M6476)</f>
        <v>1.2610319827628942</v>
      </c>
      <c r="K6476">
        <f>+J6476-H6476-EXP(-$K$2*20/250)*C6476+EXP(-$K$1*20/250)*C6476</f>
        <v>0</v>
      </c>
      <c r="L6476">
        <f>+(LN(C6476/C6476)+($K$1-$K$2+0.5*F6497^2)*20/250)/F6497/SQRT(20/250)</f>
        <v>1.5712637884006165E-2</v>
      </c>
      <c r="M6476">
        <f>L6476-F6497*SQRT(20/250)</f>
        <v>-1.5712637884006165E-2</v>
      </c>
    </row>
    <row r="6477" spans="1:13" x14ac:dyDescent="0.15">
      <c r="A6477" s="2">
        <v>34992</v>
      </c>
      <c r="B6477" s="1">
        <v>100.25</v>
      </c>
      <c r="C6477" s="1">
        <f t="shared" si="606"/>
        <v>100.25</v>
      </c>
      <c r="D6477">
        <f t="shared" si="607"/>
        <v>4.6076670661866785</v>
      </c>
      <c r="E6477">
        <f t="shared" si="610"/>
        <v>-3.38578295956804E-3</v>
      </c>
      <c r="F6477">
        <f t="shared" si="605"/>
        <v>0.1246503401103075</v>
      </c>
      <c r="G6477" s="4">
        <f t="shared" si="608"/>
        <v>0</v>
      </c>
      <c r="H6477">
        <f>C6477*EXP(-$K$1*(20/250))*NORMSDIST(-M6477)-C6477*EXP(-$K$2*(20/250))*NORMSDIST(-L6477)</f>
        <v>1.2802211256497458</v>
      </c>
      <c r="I6477" s="4">
        <f t="shared" si="609"/>
        <v>1.0999999999999943</v>
      </c>
      <c r="J6477">
        <f>C6477*EXP(-$K$2*(20/250))*NORMSDIST(L6477)-C6477*EXP(-$K$1*(20/250))*NORMSDIST(M6477)</f>
        <v>1.2802211256497458</v>
      </c>
      <c r="K6477">
        <f>+J6477-H6477-EXP(-$K$2*20/250)*C6477+EXP(-$K$1*20/250)*C6477</f>
        <v>0</v>
      </c>
      <c r="L6477">
        <f>+(LN(C6477/C6477)+($K$1-$K$2+0.5*F6498^2)*20/250)/F6498/SQRT(20/250)</f>
        <v>1.6005862799265917E-2</v>
      </c>
      <c r="M6477">
        <f>L6477-F6498*SQRT(20/250)</f>
        <v>-1.6005862799265917E-2</v>
      </c>
    </row>
    <row r="6478" spans="1:13" x14ac:dyDescent="0.15">
      <c r="A6478" s="2">
        <v>34995</v>
      </c>
      <c r="B6478" s="1">
        <v>99.7</v>
      </c>
      <c r="C6478" s="1">
        <f t="shared" si="606"/>
        <v>99.7</v>
      </c>
      <c r="D6478">
        <f t="shared" si="607"/>
        <v>4.6021656769677923</v>
      </c>
      <c r="E6478">
        <f t="shared" si="610"/>
        <v>-5.5013892188862101E-3</v>
      </c>
      <c r="F6478">
        <f t="shared" si="605"/>
        <v>0.11218138136477561</v>
      </c>
      <c r="G6478" s="4">
        <f t="shared" si="608"/>
        <v>0</v>
      </c>
      <c r="H6478">
        <f>C6478*EXP(-$K$1*(20/250))*NORMSDIST(-M6478)-C6478*EXP(-$K$2*(20/250))*NORMSDIST(-L6478)</f>
        <v>1.251591177249253</v>
      </c>
      <c r="I6478" s="4">
        <f t="shared" si="609"/>
        <v>1.9299999999999926</v>
      </c>
      <c r="J6478">
        <f>C6478*EXP(-$K$2*(20/250))*NORMSDIST(L6478)-C6478*EXP(-$K$1*(20/250))*NORMSDIST(M6478)</f>
        <v>1.251591177249253</v>
      </c>
      <c r="K6478">
        <f>+J6478-H6478-EXP(-$K$2*20/250)*C6478+EXP(-$K$1*20/250)*C6478</f>
        <v>0</v>
      </c>
      <c r="L6478">
        <f>+(LN(C6478/C6478)+($K$1-$K$2+0.5*F6499^2)*20/250)/F6499/SQRT(20/250)</f>
        <v>1.5734219060070515E-2</v>
      </c>
      <c r="M6478">
        <f>L6478-F6499*SQRT(20/250)</f>
        <v>-1.5734219060070508E-2</v>
      </c>
    </row>
    <row r="6479" spans="1:13" x14ac:dyDescent="0.15">
      <c r="A6479" s="2">
        <v>34996</v>
      </c>
      <c r="B6479" s="1">
        <v>100.17</v>
      </c>
      <c r="C6479" s="1">
        <f t="shared" si="606"/>
        <v>100.17</v>
      </c>
      <c r="D6479">
        <f t="shared" si="607"/>
        <v>4.6068687426236732</v>
      </c>
      <c r="E6479">
        <f t="shared" si="610"/>
        <v>4.7030656558808559E-3</v>
      </c>
      <c r="F6479">
        <f t="shared" si="605"/>
        <v>0.10258561659625197</v>
      </c>
      <c r="G6479" s="4">
        <f t="shared" si="608"/>
        <v>0</v>
      </c>
      <c r="H6479">
        <f>C6479*EXP(-$K$1*(20/250))*NORMSDIST(-M6479)-C6479*EXP(-$K$2*(20/250))*NORMSDIST(-L6479)</f>
        <v>1.3314300933690362</v>
      </c>
      <c r="I6479" s="4">
        <f t="shared" si="609"/>
        <v>0.32999999999999829</v>
      </c>
      <c r="J6479">
        <f>C6479*EXP(-$K$2*(20/250))*NORMSDIST(L6479)-C6479*EXP(-$K$1*(20/250))*NORMSDIST(M6479)</f>
        <v>1.3314300933690362</v>
      </c>
      <c r="K6479">
        <f>+J6479-H6479-EXP(-$K$2*20/250)*C6479+EXP(-$K$1*20/250)*C6479</f>
        <v>0</v>
      </c>
      <c r="L6479">
        <f>+(LN(C6479/C6479)+($K$1-$K$2+0.5*F6500^2)*20/250)/F6500/SQRT(20/250)</f>
        <v>1.6659452400867882E-2</v>
      </c>
      <c r="M6479">
        <f>L6479-F6500*SQRT(20/250)</f>
        <v>-1.6659452400867882E-2</v>
      </c>
    </row>
    <row r="6480" spans="1:13" x14ac:dyDescent="0.15">
      <c r="A6480" s="2">
        <v>34997</v>
      </c>
      <c r="B6480" s="1">
        <v>101.27</v>
      </c>
      <c r="C6480" s="1">
        <f t="shared" si="606"/>
        <v>101.27</v>
      </c>
      <c r="D6480">
        <f t="shared" si="607"/>
        <v>4.6177902173441936</v>
      </c>
      <c r="E6480">
        <f t="shared" si="610"/>
        <v>1.0921474720520408E-2</v>
      </c>
      <c r="F6480">
        <f t="shared" si="605"/>
        <v>0.10434718356635186</v>
      </c>
      <c r="G6480" s="4">
        <f t="shared" si="608"/>
        <v>0.76999999999999602</v>
      </c>
      <c r="H6480">
        <f>C6480*EXP(-$K$1*(20/250))*NORMSDIST(-M6480)-C6480*EXP(-$K$2*(20/250))*NORMSDIST(-L6480)</f>
        <v>1.270240334491433</v>
      </c>
      <c r="I6480" s="4">
        <f t="shared" si="609"/>
        <v>0</v>
      </c>
      <c r="J6480">
        <f>C6480*EXP(-$K$2*(20/250))*NORMSDIST(L6480)-C6480*EXP(-$K$1*(20/250))*NORMSDIST(M6480)</f>
        <v>1.270240334491433</v>
      </c>
      <c r="K6480">
        <f>+J6480-H6480-EXP(-$K$2*20/250)*C6480+EXP(-$K$1*20/250)*C6480</f>
        <v>0</v>
      </c>
      <c r="L6480">
        <f>+(LN(C6480/C6480)+($K$1-$K$2+0.5*F6501^2)*20/250)/F6501/SQRT(20/250)</f>
        <v>1.5721099512361239E-2</v>
      </c>
      <c r="M6480">
        <f>L6480-F6501*SQRT(20/250)</f>
        <v>-1.5721099512361239E-2</v>
      </c>
    </row>
    <row r="6481" spans="1:13" x14ac:dyDescent="0.15">
      <c r="A6481" s="2">
        <v>34998</v>
      </c>
      <c r="B6481" s="1">
        <v>101.8</v>
      </c>
      <c r="C6481" s="1">
        <f t="shared" si="606"/>
        <v>101.8</v>
      </c>
      <c r="D6481">
        <f t="shared" si="607"/>
        <v>4.623010104116422</v>
      </c>
      <c r="E6481">
        <f t="shared" si="610"/>
        <v>5.2198867722283993E-3</v>
      </c>
      <c r="F6481">
        <f t="shared" si="605"/>
        <v>0.10269384430088201</v>
      </c>
      <c r="G6481" s="4">
        <f t="shared" si="608"/>
        <v>0.29999999999999716</v>
      </c>
      <c r="H6481">
        <f>C6481*EXP(-$K$1*(20/250))*NORMSDIST(-M6481)-C6481*EXP(-$K$2*(20/250))*NORMSDIST(-L6481)</f>
        <v>1.3232771613398029</v>
      </c>
      <c r="I6481" s="4">
        <f t="shared" si="609"/>
        <v>0</v>
      </c>
      <c r="J6481">
        <f>C6481*EXP(-$K$2*(20/250))*NORMSDIST(L6481)-C6481*EXP(-$K$1*(20/250))*NORMSDIST(M6481)</f>
        <v>1.3232771613398029</v>
      </c>
      <c r="K6481">
        <f>+J6481-H6481-EXP(-$K$2*20/250)*C6481+EXP(-$K$1*20/250)*C6481</f>
        <v>0</v>
      </c>
      <c r="L6481">
        <f>+(LN(C6481/C6481)+($K$1-$K$2+0.5*F6502^2)*20/250)/F6502/SQRT(20/250)</f>
        <v>1.6292292191798795E-2</v>
      </c>
      <c r="M6481">
        <f>L6481-F6502*SQRT(20/250)</f>
        <v>-1.6292292191798795E-2</v>
      </c>
    </row>
    <row r="6482" spans="1:13" x14ac:dyDescent="0.15">
      <c r="A6482" s="2">
        <v>34999</v>
      </c>
      <c r="B6482" s="1">
        <v>101.71</v>
      </c>
      <c r="C6482" s="1">
        <f t="shared" si="606"/>
        <v>101.71</v>
      </c>
      <c r="D6482">
        <f t="shared" si="607"/>
        <v>4.622125626637505</v>
      </c>
      <c r="E6482">
        <f t="shared" si="610"/>
        <v>-8.8447747891695627E-4</v>
      </c>
      <c r="F6482">
        <f t="shared" si="605"/>
        <v>0.10118596410366525</v>
      </c>
      <c r="G6482" s="4">
        <f t="shared" si="608"/>
        <v>0</v>
      </c>
      <c r="H6482">
        <f>C6482*EXP(-$K$1*(20/250))*NORMSDIST(-M6482)-C6482*EXP(-$K$2*(20/250))*NORMSDIST(-L6482)</f>
        <v>1.3272677327362175</v>
      </c>
      <c r="I6482" s="4">
        <f t="shared" si="609"/>
        <v>9.0000000000003411E-2</v>
      </c>
      <c r="J6482">
        <f>C6482*EXP(-$K$2*(20/250))*NORMSDIST(L6482)-C6482*EXP(-$K$1*(20/250))*NORMSDIST(M6482)</f>
        <v>1.3272677327362175</v>
      </c>
      <c r="K6482">
        <f>+J6482-H6482-EXP(-$K$2*20/250)*C6482+EXP(-$K$1*20/250)*C6482</f>
        <v>0</v>
      </c>
      <c r="L6482">
        <f>+(LN(C6482/C6482)+($K$1-$K$2+0.5*F6503^2)*20/250)/F6503/SQRT(20/250)</f>
        <v>1.635589009541746E-2</v>
      </c>
      <c r="M6482">
        <f>L6482-F6503*SQRT(20/250)</f>
        <v>-1.635589009541746E-2</v>
      </c>
    </row>
    <row r="6483" spans="1:13" x14ac:dyDescent="0.15">
      <c r="A6483" s="2">
        <v>35002</v>
      </c>
      <c r="B6483" s="1">
        <v>101.65</v>
      </c>
      <c r="C6483" s="1">
        <f t="shared" si="606"/>
        <v>101.65</v>
      </c>
      <c r="D6483">
        <f t="shared" si="607"/>
        <v>4.6215355400743556</v>
      </c>
      <c r="E6483">
        <f t="shared" si="610"/>
        <v>-5.9008656314940566E-4</v>
      </c>
      <c r="F6483">
        <f t="shared" si="605"/>
        <v>9.7912240388291077E-2</v>
      </c>
      <c r="G6483" s="4">
        <f t="shared" si="608"/>
        <v>0.53000000000000114</v>
      </c>
      <c r="H6483">
        <f>C6483*EXP(-$K$1*(20/250))*NORMSDIST(-M6483)-C6483*EXP(-$K$2*(20/250))*NORMSDIST(-L6483)</f>
        <v>1.3530584439003377</v>
      </c>
      <c r="I6483" s="4">
        <f t="shared" si="609"/>
        <v>0</v>
      </c>
      <c r="J6483">
        <f>C6483*EXP(-$K$2*(20/250))*NORMSDIST(L6483)-C6483*EXP(-$K$1*(20/250))*NORMSDIST(M6483)</f>
        <v>1.3530584439003377</v>
      </c>
      <c r="K6483">
        <f>+J6483-H6483-EXP(-$K$2*20/250)*C6483+EXP(-$K$1*20/250)*C6483</f>
        <v>0</v>
      </c>
      <c r="L6483">
        <f>+(LN(C6483/C6483)+($K$1-$K$2+0.5*F6504^2)*20/250)/F6504/SQRT(20/250)</f>
        <v>1.6683580381140973E-2</v>
      </c>
      <c r="M6483">
        <f>L6483-F6504*SQRT(20/250)</f>
        <v>-1.668358038114098E-2</v>
      </c>
    </row>
    <row r="6484" spans="1:13" x14ac:dyDescent="0.15">
      <c r="A6484" s="2">
        <v>35003</v>
      </c>
      <c r="B6484" s="1">
        <v>102.26</v>
      </c>
      <c r="C6484" s="1">
        <f t="shared" si="606"/>
        <v>102.26</v>
      </c>
      <c r="D6484">
        <f t="shared" si="607"/>
        <v>4.6275185896518529</v>
      </c>
      <c r="E6484">
        <f t="shared" si="610"/>
        <v>5.9830495774972903E-3</v>
      </c>
      <c r="F6484">
        <f t="shared" si="605"/>
        <v>8.3635290694290751E-2</v>
      </c>
      <c r="G6484" s="4">
        <f t="shared" si="608"/>
        <v>0.80000000000001137</v>
      </c>
      <c r="H6484">
        <f>C6484*EXP(-$K$1*(20/250))*NORMSDIST(-M6484)-C6484*EXP(-$K$2*(20/250))*NORMSDIST(-L6484)</f>
        <v>1.3450898376989926</v>
      </c>
      <c r="I6484" s="4">
        <f t="shared" si="609"/>
        <v>0</v>
      </c>
      <c r="J6484">
        <f>C6484*EXP(-$K$2*(20/250))*NORMSDIST(L6484)-C6484*EXP(-$K$1*(20/250))*NORMSDIST(M6484)</f>
        <v>1.3450898376989926</v>
      </c>
      <c r="K6484">
        <f>+J6484-H6484-EXP(-$K$2*20/250)*C6484+EXP(-$K$1*20/250)*C6484</f>
        <v>0</v>
      </c>
      <c r="L6484">
        <f>+(LN(C6484/C6484)+($K$1-$K$2+0.5*F6505^2)*20/250)/F6505/SQRT(20/250)</f>
        <v>1.6486372752602594E-2</v>
      </c>
      <c r="M6484">
        <f>L6484-F6505*SQRT(20/250)</f>
        <v>-1.6486372752602587E-2</v>
      </c>
    </row>
    <row r="6485" spans="1:13" x14ac:dyDescent="0.15">
      <c r="A6485" s="2">
        <v>35004</v>
      </c>
      <c r="B6485" s="1">
        <v>103.07</v>
      </c>
      <c r="C6485" s="1">
        <f t="shared" si="606"/>
        <v>103.07</v>
      </c>
      <c r="D6485">
        <f t="shared" si="607"/>
        <v>4.6354083690487009</v>
      </c>
      <c r="E6485">
        <f t="shared" si="610"/>
        <v>7.8897793968479846E-3</v>
      </c>
      <c r="F6485">
        <f t="shared" si="605"/>
        <v>8.2094485810125864E-2</v>
      </c>
      <c r="G6485" s="4">
        <f t="shared" si="608"/>
        <v>1.269999999999996</v>
      </c>
      <c r="H6485">
        <f>C6485*EXP(-$K$1*(20/250))*NORMSDIST(-M6485)-C6485*EXP(-$K$2*(20/250))*NORMSDIST(-L6485)</f>
        <v>1.3207288068139391</v>
      </c>
      <c r="I6485" s="4">
        <f t="shared" si="609"/>
        <v>0</v>
      </c>
      <c r="J6485">
        <f>C6485*EXP(-$K$2*(20/250))*NORMSDIST(L6485)-C6485*EXP(-$K$1*(20/250))*NORMSDIST(M6485)</f>
        <v>1.3207288068139391</v>
      </c>
      <c r="K6485">
        <f>+J6485-H6485-EXP(-$K$2*20/250)*C6485+EXP(-$K$1*20/250)*C6485</f>
        <v>0</v>
      </c>
      <c r="L6485">
        <f>+(LN(C6485/C6485)+($K$1-$K$2+0.5*F6506^2)*20/250)/F6506/SQRT(20/250)</f>
        <v>1.6060534068968645E-2</v>
      </c>
      <c r="M6485">
        <f>L6485-F6506*SQRT(20/250)</f>
        <v>-1.6060534068968645E-2</v>
      </c>
    </row>
    <row r="6486" spans="1:13" x14ac:dyDescent="0.15">
      <c r="A6486" s="2">
        <v>35005</v>
      </c>
      <c r="B6486" s="1">
        <v>103.59</v>
      </c>
      <c r="C6486" s="1">
        <f t="shared" si="606"/>
        <v>103.59</v>
      </c>
      <c r="D6486">
        <f t="shared" si="607"/>
        <v>4.640440800070011</v>
      </c>
      <c r="E6486">
        <f t="shared" si="610"/>
        <v>5.0324310213101242E-3</v>
      </c>
      <c r="F6486">
        <f t="shared" si="605"/>
        <v>7.5304588931159461E-2</v>
      </c>
      <c r="G6486" s="4">
        <f t="shared" si="608"/>
        <v>2.3900000000000006</v>
      </c>
      <c r="H6486">
        <f>C6486*EXP(-$K$1*(20/250))*NORMSDIST(-M6486)-C6486*EXP(-$K$2*(20/250))*NORMSDIST(-L6486)</f>
        <v>1.3215861044292652</v>
      </c>
      <c r="I6486" s="4">
        <f t="shared" si="609"/>
        <v>0</v>
      </c>
      <c r="J6486">
        <f>C6486*EXP(-$K$2*(20/250))*NORMSDIST(L6486)-C6486*EXP(-$K$1*(20/250))*NORMSDIST(M6486)</f>
        <v>1.3215861044292652</v>
      </c>
      <c r="K6486">
        <f>+J6486-H6486-EXP(-$K$2*20/250)*C6486+EXP(-$K$1*20/250)*C6486</f>
        <v>0</v>
      </c>
      <c r="L6486">
        <f>+(LN(C6486/C6486)+($K$1-$K$2+0.5*F6507^2)*20/250)/F6507/SQRT(20/250)</f>
        <v>1.5990280280849228E-2</v>
      </c>
      <c r="M6486">
        <f>L6486-F6507*SQRT(20/250)</f>
        <v>-1.5990280280849221E-2</v>
      </c>
    </row>
    <row r="6487" spans="1:13" x14ac:dyDescent="0.15">
      <c r="A6487" s="2">
        <v>35006</v>
      </c>
      <c r="B6487" s="1">
        <v>103.88</v>
      </c>
      <c r="C6487" s="1">
        <f t="shared" si="606"/>
        <v>103.88</v>
      </c>
      <c r="D6487">
        <f t="shared" si="607"/>
        <v>4.6432363867945474</v>
      </c>
      <c r="E6487">
        <f t="shared" si="610"/>
        <v>2.7955867245363919E-3</v>
      </c>
      <c r="F6487">
        <f t="shared" si="605"/>
        <v>7.2088576430656512E-2</v>
      </c>
      <c r="G6487" s="4">
        <f t="shared" si="608"/>
        <v>2.8299999999999983</v>
      </c>
      <c r="H6487">
        <f>C6487*EXP(-$K$1*(20/250))*NORMSDIST(-M6487)-C6487*EXP(-$K$2*(20/250))*NORMSDIST(-L6487)</f>
        <v>1.314880057390809</v>
      </c>
      <c r="I6487" s="4">
        <f t="shared" si="609"/>
        <v>0</v>
      </c>
      <c r="J6487">
        <f>C6487*EXP(-$K$2*(20/250))*NORMSDIST(L6487)-C6487*EXP(-$K$1*(20/250))*NORMSDIST(M6487)</f>
        <v>1.314880057390809</v>
      </c>
      <c r="K6487">
        <f>+J6487-H6487-EXP(-$K$2*20/250)*C6487+EXP(-$K$1*20/250)*C6487</f>
        <v>0</v>
      </c>
      <c r="L6487">
        <f>+(LN(C6487/C6487)+($K$1-$K$2+0.5*F6508^2)*20/250)/F6508/SQRT(20/250)</f>
        <v>1.5864717885774024E-2</v>
      </c>
      <c r="M6487">
        <f>L6487-F6508*SQRT(20/250)</f>
        <v>-1.5864717885774024E-2</v>
      </c>
    </row>
    <row r="6488" spans="1:13" x14ac:dyDescent="0.15">
      <c r="A6488" s="2">
        <v>35009</v>
      </c>
      <c r="B6488" s="1">
        <v>103.2</v>
      </c>
      <c r="C6488" s="1">
        <f t="shared" si="606"/>
        <v>103.2</v>
      </c>
      <c r="D6488">
        <f t="shared" si="607"/>
        <v>4.6366688530474622</v>
      </c>
      <c r="E6488">
        <f t="shared" si="610"/>
        <v>-6.5675337470851858E-3</v>
      </c>
      <c r="F6488">
        <f t="shared" si="605"/>
        <v>7.5684070123483743E-2</v>
      </c>
      <c r="G6488" s="4">
        <f t="shared" si="608"/>
        <v>1.7800000000000011</v>
      </c>
      <c r="H6488">
        <f>C6488*EXP(-$K$1*(20/250))*NORMSDIST(-M6488)-C6488*EXP(-$K$2*(20/250))*NORMSDIST(-L6488)</f>
        <v>1.3011641873963669</v>
      </c>
      <c r="I6488" s="4">
        <f t="shared" si="609"/>
        <v>0</v>
      </c>
      <c r="J6488">
        <f>C6488*EXP(-$K$2*(20/250))*NORMSDIST(L6488)-C6488*EXP(-$K$1*(20/250))*NORMSDIST(M6488)</f>
        <v>1.3011641873963669</v>
      </c>
      <c r="K6488">
        <f>+J6488-H6488-EXP(-$K$2*20/250)*C6488+EXP(-$K$1*20/250)*C6488</f>
        <v>0</v>
      </c>
      <c r="L6488">
        <f>+(LN(C6488/C6488)+($K$1-$K$2+0.5*F6509^2)*20/250)/F6509/SQRT(20/250)</f>
        <v>1.5802668072003704E-2</v>
      </c>
      <c r="M6488">
        <f>L6488-F6509*SQRT(20/250)</f>
        <v>-1.5802668072003697E-2</v>
      </c>
    </row>
    <row r="6489" spans="1:13" x14ac:dyDescent="0.15">
      <c r="A6489" s="2">
        <v>35010</v>
      </c>
      <c r="B6489" s="1">
        <v>103.18</v>
      </c>
      <c r="C6489" s="1">
        <f t="shared" si="606"/>
        <v>103.18</v>
      </c>
      <c r="D6489">
        <f t="shared" si="607"/>
        <v>4.6364750358165043</v>
      </c>
      <c r="E6489">
        <f t="shared" si="610"/>
        <v>-1.9381723095790448E-4</v>
      </c>
      <c r="F6489">
        <f t="shared" si="605"/>
        <v>7.5722127251089857E-2</v>
      </c>
      <c r="G6489" s="4">
        <f t="shared" si="608"/>
        <v>1.8100000000000023</v>
      </c>
      <c r="H6489">
        <f>C6489*EXP(-$K$1*(20/250))*NORMSDIST(-M6489)-C6489*EXP(-$K$2*(20/250))*NORMSDIST(-L6489)</f>
        <v>1.3007201830964163</v>
      </c>
      <c r="I6489" s="4">
        <f t="shared" si="609"/>
        <v>0</v>
      </c>
      <c r="J6489">
        <f>C6489*EXP(-$K$2*(20/250))*NORMSDIST(L6489)-C6489*EXP(-$K$1*(20/250))*NORMSDIST(M6489)</f>
        <v>1.3007201830964163</v>
      </c>
      <c r="K6489">
        <f>+J6489-H6489-EXP(-$K$2*20/250)*C6489+EXP(-$K$1*20/250)*C6489</f>
        <v>0</v>
      </c>
      <c r="L6489">
        <f>+(LN(C6489/C6489)+($K$1-$K$2+0.5*F6510^2)*20/250)/F6510/SQRT(20/250)</f>
        <v>1.5800337516881851E-2</v>
      </c>
      <c r="M6489">
        <f>L6489-F6510*SQRT(20/250)</f>
        <v>-1.5800337516881851E-2</v>
      </c>
    </row>
    <row r="6490" spans="1:13" x14ac:dyDescent="0.15">
      <c r="A6490" s="2">
        <v>35011</v>
      </c>
      <c r="B6490" s="1">
        <v>102.5</v>
      </c>
      <c r="C6490" s="1">
        <f t="shared" si="606"/>
        <v>102.5</v>
      </c>
      <c r="D6490">
        <f t="shared" si="607"/>
        <v>4.6298627985784631</v>
      </c>
      <c r="E6490">
        <f t="shared" si="610"/>
        <v>-6.6122372380412742E-3</v>
      </c>
      <c r="F6490">
        <f t="shared" si="605"/>
        <v>7.9605039392790525E-2</v>
      </c>
      <c r="G6490" s="4">
        <f t="shared" si="608"/>
        <v>1.0999999999999943</v>
      </c>
      <c r="H6490">
        <f>C6490*EXP(-$K$1*(20/250))*NORMSDIST(-M6490)-C6490*EXP(-$K$2*(20/250))*NORMSDIST(-L6490)</f>
        <v>1.2697888858375705</v>
      </c>
      <c r="I6490" s="4">
        <f t="shared" si="609"/>
        <v>0</v>
      </c>
      <c r="J6490">
        <f>C6490*EXP(-$K$2*(20/250))*NORMSDIST(L6490)-C6490*EXP(-$K$1*(20/250))*NORMSDIST(M6490)</f>
        <v>1.2697888858375705</v>
      </c>
      <c r="K6490">
        <f>+J6490-H6490-EXP(-$K$2*20/250)*C6490+EXP(-$K$1*20/250)*C6490</f>
        <v>0</v>
      </c>
      <c r="L6490">
        <f>+(LN(C6490/C6490)+($K$1-$K$2+0.5*F6511^2)*20/250)/F6511/SQRT(20/250)</f>
        <v>1.5526910320283836E-2</v>
      </c>
      <c r="M6490">
        <f>L6490-F6511*SQRT(20/250)</f>
        <v>-1.5526910320283836E-2</v>
      </c>
    </row>
    <row r="6491" spans="1:13" x14ac:dyDescent="0.15">
      <c r="A6491" s="2">
        <v>35012</v>
      </c>
      <c r="B6491" s="1">
        <v>100.75</v>
      </c>
      <c r="C6491" s="1">
        <f t="shared" si="606"/>
        <v>100.75</v>
      </c>
      <c r="D6491">
        <f t="shared" si="607"/>
        <v>4.6126422008267927</v>
      </c>
      <c r="E6491">
        <f t="shared" si="610"/>
        <v>-1.7220597751670397E-2</v>
      </c>
      <c r="F6491">
        <f t="shared" si="605"/>
        <v>0.10079144918377228</v>
      </c>
      <c r="G6491" s="4">
        <f t="shared" si="608"/>
        <v>0</v>
      </c>
      <c r="H6491">
        <f>C6491*EXP(-$K$1*(20/250))*NORMSDIST(-M6491)-C6491*EXP(-$K$2*(20/250))*NORMSDIST(-L6491)</f>
        <v>1.0580036310196093</v>
      </c>
      <c r="I6491" s="4">
        <f t="shared" si="609"/>
        <v>0.20000000000000284</v>
      </c>
      <c r="J6491">
        <f>C6491*EXP(-$K$2*(20/250))*NORMSDIST(L6491)-C6491*EXP(-$K$1*(20/250))*NORMSDIST(M6491)</f>
        <v>1.0580036310196093</v>
      </c>
      <c r="K6491">
        <f>+J6491-H6491-EXP(-$K$2*20/250)*C6491+EXP(-$K$1*20/250)*C6491</f>
        <v>0</v>
      </c>
      <c r="L6491">
        <f>+(LN(C6491/C6491)+($K$1-$K$2+0.5*F6512^2)*20/250)/F6512/SQRT(20/250)</f>
        <v>1.3161778589353235E-2</v>
      </c>
      <c r="M6491">
        <f>L6491-F6512*SQRT(20/250)</f>
        <v>-1.3161778589353232E-2</v>
      </c>
    </row>
    <row r="6492" spans="1:13" x14ac:dyDescent="0.15">
      <c r="A6492" s="2">
        <v>35013</v>
      </c>
      <c r="B6492" s="1">
        <v>100.95</v>
      </c>
      <c r="C6492" s="1">
        <f t="shared" si="606"/>
        <v>100.95</v>
      </c>
      <c r="D6492">
        <f t="shared" si="607"/>
        <v>4.6146253447588466</v>
      </c>
      <c r="E6492">
        <f t="shared" si="610"/>
        <v>1.9831439320538991E-3</v>
      </c>
      <c r="F6492">
        <f t="shared" si="605"/>
        <v>9.8529776007987499E-2</v>
      </c>
      <c r="G6492" s="4">
        <f t="shared" si="608"/>
        <v>0</v>
      </c>
      <c r="H6492">
        <f>C6492*EXP(-$K$1*(20/250))*NORMSDIST(-M6492)-C6492*EXP(-$K$2*(20/250))*NORMSDIST(-L6492)</f>
        <v>1.0582654318383007</v>
      </c>
      <c r="I6492" s="4">
        <f t="shared" si="609"/>
        <v>0.11999999999999034</v>
      </c>
      <c r="J6492">
        <f>C6492*EXP(-$K$2*(20/250))*NORMSDIST(L6492)-C6492*EXP(-$K$1*(20/250))*NORMSDIST(M6492)</f>
        <v>1.0582654318383007</v>
      </c>
      <c r="K6492">
        <f>+J6492-H6492-EXP(-$K$2*20/250)*C6492+EXP(-$K$1*20/250)*C6492</f>
        <v>0</v>
      </c>
      <c r="L6492">
        <f>+(LN(C6492/C6492)+($K$1-$K$2+0.5*F6513^2)*20/250)/F6513/SQRT(20/250)</f>
        <v>1.3138951840552408E-2</v>
      </c>
      <c r="M6492">
        <f>L6492-F6513*SQRT(20/250)</f>
        <v>-1.3138951840552408E-2</v>
      </c>
    </row>
    <row r="6493" spans="1:13" x14ac:dyDescent="0.15">
      <c r="A6493" s="2">
        <v>35016</v>
      </c>
      <c r="B6493" s="1">
        <v>101.7</v>
      </c>
      <c r="C6493" s="1">
        <f t="shared" si="606"/>
        <v>101.7</v>
      </c>
      <c r="D6493">
        <f t="shared" si="607"/>
        <v>4.622027303054514</v>
      </c>
      <c r="E6493">
        <f t="shared" si="610"/>
        <v>7.4019582956674768E-3</v>
      </c>
      <c r="F6493">
        <f t="shared" si="605"/>
        <v>0.10018962845123593</v>
      </c>
      <c r="G6493" s="4">
        <f t="shared" si="608"/>
        <v>0</v>
      </c>
      <c r="H6493">
        <f>C6493*EXP(-$K$1*(20/250))*NORMSDIST(-M6493)-C6493*EXP(-$K$2*(20/250))*NORMSDIST(-L6493)</f>
        <v>1.0694241380926073</v>
      </c>
      <c r="I6493" s="4">
        <f t="shared" si="609"/>
        <v>0.14999999999999147</v>
      </c>
      <c r="J6493">
        <f>C6493*EXP(-$K$2*(20/250))*NORMSDIST(L6493)-C6493*EXP(-$K$1*(20/250))*NORMSDIST(M6493)</f>
        <v>1.0694241380926073</v>
      </c>
      <c r="K6493">
        <f>+J6493-H6493-EXP(-$K$2*20/250)*C6493+EXP(-$K$1*20/250)*C6493</f>
        <v>0</v>
      </c>
      <c r="L6493">
        <f>+(LN(C6493/C6493)+($K$1-$K$2+0.5*F6514^2)*20/250)/F6514/SQRT(20/250)</f>
        <v>1.3179579093932173E-2</v>
      </c>
      <c r="M6493">
        <f>L6493-F6514*SQRT(20/250)</f>
        <v>-1.317957909393217E-2</v>
      </c>
    </row>
    <row r="6494" spans="1:13" x14ac:dyDescent="0.15">
      <c r="A6494" s="2">
        <v>35017</v>
      </c>
      <c r="B6494" s="1">
        <v>101.68</v>
      </c>
      <c r="C6494" s="1">
        <f t="shared" si="606"/>
        <v>101.68</v>
      </c>
      <c r="D6494">
        <f t="shared" si="607"/>
        <v>4.6218306268811986</v>
      </c>
      <c r="E6494">
        <f t="shared" si="610"/>
        <v>-1.9667617331542431E-4</v>
      </c>
      <c r="F6494">
        <f t="shared" ref="F6494:F6557" si="611">STDEV(E6474:E6494)*SQRT(250)</f>
        <v>9.9227416007100153E-2</v>
      </c>
      <c r="G6494" s="4">
        <f t="shared" si="608"/>
        <v>0</v>
      </c>
      <c r="H6494">
        <f>C6494*EXP(-$K$1*(20/250))*NORMSDIST(-M6494)-C6494*EXP(-$K$2*(20/250))*NORMSDIST(-L6494)</f>
        <v>1.0699884409441793</v>
      </c>
      <c r="I6494" s="4">
        <f t="shared" si="609"/>
        <v>6.9999999999993179E-2</v>
      </c>
      <c r="J6494">
        <f>C6494*EXP(-$K$2*(20/250))*NORMSDIST(L6494)-C6494*EXP(-$K$1*(20/250))*NORMSDIST(M6494)</f>
        <v>1.0699884409441793</v>
      </c>
      <c r="K6494">
        <f>+J6494-H6494-EXP(-$K$2*20/250)*C6494+EXP(-$K$1*20/250)*C6494</f>
        <v>0</v>
      </c>
      <c r="L6494">
        <f>+(LN(C6494/C6494)+($K$1-$K$2+0.5*F6515^2)*20/250)/F6515/SQRT(20/250)</f>
        <v>1.3189127845651995E-2</v>
      </c>
      <c r="M6494">
        <f>L6494-F6515*SQRT(20/250)</f>
        <v>-1.3189127845651991E-2</v>
      </c>
    </row>
    <row r="6495" spans="1:13" x14ac:dyDescent="0.15">
      <c r="A6495" s="2">
        <v>35018</v>
      </c>
      <c r="B6495" s="1">
        <v>100.9</v>
      </c>
      <c r="C6495" s="1">
        <f t="shared" si="606"/>
        <v>100.9</v>
      </c>
      <c r="D6495">
        <f t="shared" si="607"/>
        <v>4.6141299273595635</v>
      </c>
      <c r="E6495">
        <f t="shared" si="610"/>
        <v>-7.7006995216351015E-3</v>
      </c>
      <c r="F6495">
        <f t="shared" si="611"/>
        <v>0.10314331514323516</v>
      </c>
      <c r="G6495" s="4">
        <f t="shared" si="608"/>
        <v>0</v>
      </c>
      <c r="H6495">
        <f>C6495*EXP(-$K$1*(20/250))*NORMSDIST(-M6495)-C6495*EXP(-$K$2*(20/250))*NORMSDIST(-L6495)</f>
        <v>1.0190343782715701</v>
      </c>
      <c r="I6495" s="4">
        <f t="shared" si="609"/>
        <v>0.59999999999999432</v>
      </c>
      <c r="J6495">
        <f>C6495*EXP(-$K$2*(20/250))*NORMSDIST(L6495)-C6495*EXP(-$K$1*(20/250))*NORMSDIST(M6495)</f>
        <v>1.0190343782715701</v>
      </c>
      <c r="K6495">
        <f>+J6495-H6495-EXP(-$K$2*20/250)*C6495+EXP(-$K$1*20/250)*C6495</f>
        <v>0</v>
      </c>
      <c r="L6495">
        <f>+(LN(C6495/C6495)+($K$1-$K$2+0.5*F6516^2)*20/250)/F6516/SQRT(20/250)</f>
        <v>1.2658119912720993E-2</v>
      </c>
      <c r="M6495">
        <f>L6495-F6516*SQRT(20/250)</f>
        <v>-1.2658119912720993E-2</v>
      </c>
    </row>
    <row r="6496" spans="1:13" x14ac:dyDescent="0.15">
      <c r="A6496" s="2">
        <v>35019</v>
      </c>
      <c r="B6496" s="1">
        <v>102.15</v>
      </c>
      <c r="C6496" s="1">
        <f t="shared" si="606"/>
        <v>102.15</v>
      </c>
      <c r="D6496">
        <f t="shared" si="607"/>
        <v>4.6264423212636308</v>
      </c>
      <c r="E6496">
        <f t="shared" si="610"/>
        <v>1.2312393904067243E-2</v>
      </c>
      <c r="F6496">
        <f t="shared" si="611"/>
        <v>0.11096345436634489</v>
      </c>
      <c r="G6496" s="4">
        <f t="shared" si="608"/>
        <v>1.0000000000005116E-2</v>
      </c>
      <c r="H6496">
        <f>C6496*EXP(-$K$1*(20/250))*NORMSDIST(-M6496)-C6496*EXP(-$K$2*(20/250))*NORMSDIST(-L6496)</f>
        <v>0.93860161997988456</v>
      </c>
      <c r="I6496" s="4">
        <f t="shared" si="609"/>
        <v>0</v>
      </c>
      <c r="J6496">
        <f>C6496*EXP(-$K$2*(20/250))*NORMSDIST(L6496)-C6496*EXP(-$K$1*(20/250))*NORMSDIST(M6496)</f>
        <v>0.93860161997988456</v>
      </c>
      <c r="K6496">
        <f>+J6496-H6496-EXP(-$K$2*20/250)*C6496+EXP(-$K$1*20/250)*C6496</f>
        <v>0</v>
      </c>
      <c r="L6496">
        <f>+(LN(C6496/C6496)+($K$1-$K$2+0.5*F6517^2)*20/250)/F6517/SQRT(20/250)</f>
        <v>1.1516286658584944E-2</v>
      </c>
      <c r="M6496">
        <f>L6496-F6517*SQRT(20/250)</f>
        <v>-1.1516286658584944E-2</v>
      </c>
    </row>
    <row r="6497" spans="1:13" x14ac:dyDescent="0.15">
      <c r="A6497" s="2">
        <v>35020</v>
      </c>
      <c r="B6497" s="1">
        <v>102.03</v>
      </c>
      <c r="C6497" s="1">
        <f t="shared" si="606"/>
        <v>102.03</v>
      </c>
      <c r="D6497">
        <f t="shared" si="607"/>
        <v>4.6252668876872134</v>
      </c>
      <c r="E6497">
        <f t="shared" si="610"/>
        <v>-1.1754335764173618E-3</v>
      </c>
      <c r="F6497">
        <f t="shared" si="611"/>
        <v>0.11110512798109405</v>
      </c>
      <c r="G6497" s="4">
        <f t="shared" si="608"/>
        <v>0.32999999999999829</v>
      </c>
      <c r="H6497">
        <f>C6497*EXP(-$K$1*(20/250))*NORMSDIST(-M6497)-C6497*EXP(-$K$2*(20/250))*NORMSDIST(-L6497)</f>
        <v>0.95218933879694134</v>
      </c>
      <c r="I6497" s="4">
        <f t="shared" si="609"/>
        <v>0</v>
      </c>
      <c r="J6497">
        <f>C6497*EXP(-$K$2*(20/250))*NORMSDIST(L6497)-C6497*EXP(-$K$1*(20/250))*NORMSDIST(M6497)</f>
        <v>0.95218933879694134</v>
      </c>
      <c r="K6497">
        <f>+J6497-H6497-EXP(-$K$2*20/250)*C6497+EXP(-$K$1*20/250)*C6497</f>
        <v>0</v>
      </c>
      <c r="L6497">
        <f>+(LN(C6497/C6497)+($K$1-$K$2+0.5*F6518^2)*20/250)/F6518/SQRT(20/250)</f>
        <v>1.1696751660370701E-2</v>
      </c>
      <c r="M6497">
        <f>L6497-F6518*SQRT(20/250)</f>
        <v>-1.1696751660370697E-2</v>
      </c>
    </row>
    <row r="6498" spans="1:13" x14ac:dyDescent="0.15">
      <c r="A6498" s="2">
        <v>35023</v>
      </c>
      <c r="B6498" s="1">
        <v>101.35</v>
      </c>
      <c r="C6498" s="1">
        <f t="shared" si="606"/>
        <v>101.35</v>
      </c>
      <c r="D6498">
        <f t="shared" si="607"/>
        <v>4.6185798728980094</v>
      </c>
      <c r="E6498">
        <f t="shared" si="610"/>
        <v>-6.6870147892039711E-3</v>
      </c>
      <c r="F6498">
        <f t="shared" si="611"/>
        <v>0.11317854124102425</v>
      </c>
      <c r="G6498" s="4">
        <f t="shared" si="608"/>
        <v>0</v>
      </c>
      <c r="H6498">
        <f>C6498*EXP(-$K$1*(20/250))*NORMSDIST(-M6498)-C6498*EXP(-$K$2*(20/250))*NORMSDIST(-L6498)</f>
        <v>0.9077477344948548</v>
      </c>
      <c r="I6498" s="4">
        <f t="shared" si="609"/>
        <v>0.5</v>
      </c>
      <c r="J6498">
        <f>C6498*EXP(-$K$2*(20/250))*NORMSDIST(L6498)-C6498*EXP(-$K$1*(20/250))*NORMSDIST(M6498)</f>
        <v>0.9077477344948548</v>
      </c>
      <c r="K6498">
        <f>+J6498-H6498-EXP(-$K$2*20/250)*C6498+EXP(-$K$1*20/250)*C6498</f>
        <v>0</v>
      </c>
      <c r="L6498">
        <f>+(LN(C6498/C6498)+($K$1-$K$2+0.5*F6519^2)*20/250)/F6519/SQRT(20/250)</f>
        <v>1.1225623711265913E-2</v>
      </c>
      <c r="M6498">
        <f>L6498-F6519*SQRT(20/250)</f>
        <v>-1.122562371126591E-2</v>
      </c>
    </row>
    <row r="6499" spans="1:13" x14ac:dyDescent="0.15">
      <c r="A6499" s="2">
        <v>35024</v>
      </c>
      <c r="B6499" s="1">
        <v>101.63</v>
      </c>
      <c r="C6499" s="1">
        <f t="shared" si="606"/>
        <v>101.63</v>
      </c>
      <c r="D6499">
        <f t="shared" si="607"/>
        <v>4.6213387671496751</v>
      </c>
      <c r="E6499">
        <f t="shared" si="610"/>
        <v>2.7588942516656445E-3</v>
      </c>
      <c r="F6499">
        <f t="shared" si="611"/>
        <v>0.11125772994050485</v>
      </c>
      <c r="G6499" s="4">
        <f t="shared" si="608"/>
        <v>0</v>
      </c>
      <c r="H6499">
        <f>C6499*EXP(-$K$1*(20/250))*NORMSDIST(-M6499)-C6499*EXP(-$K$2*(20/250))*NORMSDIST(-L6499)</f>
        <v>0.90580131077200576</v>
      </c>
      <c r="I6499" s="4">
        <f t="shared" si="609"/>
        <v>0.37000000000000455</v>
      </c>
      <c r="J6499">
        <f>C6499*EXP(-$K$2*(20/250))*NORMSDIST(L6499)-C6499*EXP(-$K$1*(20/250))*NORMSDIST(M6499)</f>
        <v>0.90580131077200576</v>
      </c>
      <c r="K6499">
        <f>+J6499-H6499-EXP(-$K$2*20/250)*C6499+EXP(-$K$1*20/250)*C6499</f>
        <v>0</v>
      </c>
      <c r="L6499">
        <f>+(LN(C6499/C6499)+($K$1-$K$2+0.5*F6520^2)*20/250)/F6520/SQRT(20/250)</f>
        <v>1.1170689744606914E-2</v>
      </c>
      <c r="M6499">
        <f>L6499-F6520*SQRT(20/250)</f>
        <v>-1.117068974460691E-2</v>
      </c>
    </row>
    <row r="6500" spans="1:13" x14ac:dyDescent="0.15">
      <c r="A6500" s="2">
        <v>35025</v>
      </c>
      <c r="B6500" s="1">
        <v>100.5</v>
      </c>
      <c r="C6500" s="1">
        <f t="shared" si="606"/>
        <v>100.5</v>
      </c>
      <c r="D6500">
        <f t="shared" si="607"/>
        <v>4.6101577274991303</v>
      </c>
      <c r="E6500">
        <f t="shared" si="610"/>
        <v>-1.1181039650544733E-2</v>
      </c>
      <c r="F6500">
        <f t="shared" si="611"/>
        <v>0.11780011763508189</v>
      </c>
      <c r="G6500" s="4">
        <f t="shared" si="608"/>
        <v>0</v>
      </c>
      <c r="H6500">
        <f>C6500*EXP(-$K$1*(20/250))*NORMSDIST(-M6500)-C6500*EXP(-$K$2*(20/250))*NORMSDIST(-L6500)</f>
        <v>0.77145606943450673</v>
      </c>
      <c r="I6500" s="4">
        <f t="shared" si="609"/>
        <v>1.3100000000000023</v>
      </c>
      <c r="J6500">
        <f>C6500*EXP(-$K$2*(20/250))*NORMSDIST(L6500)-C6500*EXP(-$K$1*(20/250))*NORMSDIST(M6500)</f>
        <v>0.77145606943450673</v>
      </c>
      <c r="K6500">
        <f>+J6500-H6500-EXP(-$K$2*20/250)*C6500+EXP(-$K$1*20/250)*C6500</f>
        <v>0</v>
      </c>
      <c r="L6500">
        <f>+(LN(C6500/C6500)+($K$1-$K$2+0.5*F6521^2)*20/250)/F6521/SQRT(20/250)</f>
        <v>9.6208130731970549E-3</v>
      </c>
      <c r="M6500">
        <f>L6500-F6521*SQRT(20/250)</f>
        <v>-9.6208130731970549E-3</v>
      </c>
    </row>
    <row r="6501" spans="1:13" x14ac:dyDescent="0.15">
      <c r="A6501" s="2">
        <v>35026</v>
      </c>
      <c r="B6501" s="1" t="e">
        <f>NA()</f>
        <v>#N/A</v>
      </c>
      <c r="C6501" s="1">
        <f t="shared" si="606"/>
        <v>100.5</v>
      </c>
      <c r="D6501">
        <f t="shared" si="607"/>
        <v>4.6101577274991303</v>
      </c>
      <c r="E6501">
        <f t="shared" si="610"/>
        <v>0</v>
      </c>
      <c r="F6501">
        <f t="shared" si="611"/>
        <v>0.11116496072899157</v>
      </c>
      <c r="G6501" s="4">
        <f t="shared" si="608"/>
        <v>0</v>
      </c>
      <c r="H6501">
        <f>C6501*EXP(-$K$1*(20/250))*NORMSDIST(-M6501)-C6501*EXP(-$K$2*(20/250))*NORMSDIST(-L6501)</f>
        <v>0.81931911569740379</v>
      </c>
      <c r="I6501" s="4">
        <f t="shared" si="609"/>
        <v>2.0999999999999943</v>
      </c>
      <c r="J6501">
        <f>C6501*EXP(-$K$2*(20/250))*NORMSDIST(L6501)-C6501*EXP(-$K$1*(20/250))*NORMSDIST(M6501)</f>
        <v>0.81931911569740379</v>
      </c>
      <c r="K6501">
        <f>+J6501-H6501-EXP(-$K$2*20/250)*C6501+EXP(-$K$1*20/250)*C6501</f>
        <v>0</v>
      </c>
      <c r="L6501">
        <f>+(LN(C6501/C6501)+($K$1-$K$2+0.5*F6522^2)*20/250)/F6522/SQRT(20/250)</f>
        <v>1.0217732323349257E-2</v>
      </c>
      <c r="M6501">
        <f>L6501-F6522*SQRT(20/250)</f>
        <v>-1.0217732323349257E-2</v>
      </c>
    </row>
    <row r="6502" spans="1:13" x14ac:dyDescent="0.15">
      <c r="A6502" s="2">
        <v>35027</v>
      </c>
      <c r="B6502" s="1">
        <v>101.5</v>
      </c>
      <c r="C6502" s="1">
        <f t="shared" si="606"/>
        <v>101.5</v>
      </c>
      <c r="D6502">
        <f t="shared" si="607"/>
        <v>4.6200587984818418</v>
      </c>
      <c r="E6502">
        <f t="shared" si="610"/>
        <v>9.9010709827114241E-3</v>
      </c>
      <c r="F6502">
        <f t="shared" si="611"/>
        <v>0.11520390289893569</v>
      </c>
      <c r="G6502" s="4">
        <f t="shared" si="608"/>
        <v>0</v>
      </c>
      <c r="H6502">
        <f>C6502*EXP(-$K$1*(20/250))*NORMSDIST(-M6502)-C6502*EXP(-$K$2*(20/250))*NORMSDIST(-L6502)</f>
        <v>0.74047316479014569</v>
      </c>
      <c r="I6502" s="4">
        <f t="shared" si="609"/>
        <v>1.0999999999999943</v>
      </c>
      <c r="J6502">
        <f>C6502*EXP(-$K$2*(20/250))*NORMSDIST(L6502)-C6502*EXP(-$K$1*(20/250))*NORMSDIST(M6502)</f>
        <v>0.74047316479014569</v>
      </c>
      <c r="K6502">
        <f>+J6502-H6502-EXP(-$K$2*20/250)*C6502+EXP(-$K$1*20/250)*C6502</f>
        <v>0</v>
      </c>
      <c r="L6502">
        <f>+(LN(C6502/C6502)+($K$1-$K$2+0.5*F6523^2)*20/250)/F6523/SQRT(20/250)</f>
        <v>9.1434326786656254E-3</v>
      </c>
      <c r="M6502">
        <f>L6502-F6523*SQRT(20/250)</f>
        <v>-9.1434326786656289E-3</v>
      </c>
    </row>
    <row r="6503" spans="1:13" x14ac:dyDescent="0.15">
      <c r="A6503" s="2">
        <v>35030</v>
      </c>
      <c r="B6503" s="1">
        <v>101.8</v>
      </c>
      <c r="C6503" s="1">
        <f t="shared" si="606"/>
        <v>101.8</v>
      </c>
      <c r="D6503">
        <f t="shared" si="607"/>
        <v>4.623010104116422</v>
      </c>
      <c r="E6503">
        <f t="shared" si="610"/>
        <v>2.9513056345802369E-3</v>
      </c>
      <c r="F6503">
        <f t="shared" si="611"/>
        <v>0.11565360798811573</v>
      </c>
      <c r="G6503" s="4">
        <f t="shared" si="608"/>
        <v>0</v>
      </c>
      <c r="H6503">
        <f>C6503*EXP(-$K$1*(20/250))*NORMSDIST(-M6503)-C6503*EXP(-$K$2*(20/250))*NORMSDIST(-L6503)</f>
        <v>0.74254330010735714</v>
      </c>
      <c r="I6503" s="4">
        <f t="shared" si="609"/>
        <v>0.57999999999999829</v>
      </c>
      <c r="J6503">
        <f>C6503*EXP(-$K$2*(20/250))*NORMSDIST(L6503)-C6503*EXP(-$K$1*(20/250))*NORMSDIST(M6503)</f>
        <v>0.74254330010735714</v>
      </c>
      <c r="K6503">
        <f>+J6503-H6503-EXP(-$K$2*20/250)*C6503+EXP(-$K$1*20/250)*C6503</f>
        <v>0</v>
      </c>
      <c r="L6503">
        <f>+(LN(C6503/C6503)+($K$1-$K$2+0.5*F6524^2)*20/250)/F6524/SQRT(20/250)</f>
        <v>9.1419742510699779E-3</v>
      </c>
      <c r="M6503">
        <f>L6503-F6524*SQRT(20/250)</f>
        <v>-9.1419742510699779E-3</v>
      </c>
    </row>
    <row r="6504" spans="1:13" x14ac:dyDescent="0.15">
      <c r="A6504" s="2">
        <v>35031</v>
      </c>
      <c r="B6504" s="1">
        <v>101.12</v>
      </c>
      <c r="C6504" s="1">
        <f t="shared" si="606"/>
        <v>101.12</v>
      </c>
      <c r="D6504">
        <f t="shared" si="607"/>
        <v>4.6163079303985475</v>
      </c>
      <c r="E6504">
        <f t="shared" si="610"/>
        <v>-6.7021737178745155E-3</v>
      </c>
      <c r="F6504">
        <f t="shared" si="611"/>
        <v>0.11797072821975629</v>
      </c>
      <c r="G6504" s="4">
        <f t="shared" si="608"/>
        <v>0</v>
      </c>
      <c r="H6504">
        <f>C6504*EXP(-$K$1*(20/250))*NORMSDIST(-M6504)-C6504*EXP(-$K$2*(20/250))*NORMSDIST(-L6504)</f>
        <v>0.69258084573705503</v>
      </c>
      <c r="I6504" s="4">
        <f t="shared" si="609"/>
        <v>1.6799999999999926</v>
      </c>
      <c r="J6504">
        <f>C6504*EXP(-$K$2*(20/250))*NORMSDIST(L6504)-C6504*EXP(-$K$1*(20/250))*NORMSDIST(M6504)</f>
        <v>0.69258084573705503</v>
      </c>
      <c r="K6504">
        <f>+J6504-H6504-EXP(-$K$2*20/250)*C6504+EXP(-$K$1*20/250)*C6504</f>
        <v>0</v>
      </c>
      <c r="L6504">
        <f>+(LN(C6504/C6504)+($K$1-$K$2+0.5*F6525^2)*20/250)/F6525/SQRT(20/250)</f>
        <v>8.5841774691838672E-3</v>
      </c>
      <c r="M6504">
        <f>L6504-F6525*SQRT(20/250)</f>
        <v>-8.5841774691838672E-3</v>
      </c>
    </row>
    <row r="6505" spans="1:13" x14ac:dyDescent="0.15">
      <c r="A6505" s="2">
        <v>35032</v>
      </c>
      <c r="B6505" s="1">
        <v>101.46</v>
      </c>
      <c r="C6505" s="1">
        <f t="shared" si="606"/>
        <v>101.46</v>
      </c>
      <c r="D6505">
        <f t="shared" si="607"/>
        <v>4.6196646321385435</v>
      </c>
      <c r="E6505">
        <f t="shared" si="610"/>
        <v>3.3567017399960264E-3</v>
      </c>
      <c r="F6505">
        <f t="shared" si="611"/>
        <v>0.1165762597053442</v>
      </c>
      <c r="G6505" s="4">
        <f t="shared" si="608"/>
        <v>0</v>
      </c>
      <c r="H6505">
        <f>C6505*EXP(-$K$1*(20/250))*NORMSDIST(-M6505)-C6505*EXP(-$K$2*(20/250))*NORMSDIST(-L6505)</f>
        <v>0.68667331892500272</v>
      </c>
      <c r="I6505" s="4">
        <f t="shared" si="609"/>
        <v>1.4100000000000108</v>
      </c>
      <c r="J6505">
        <f>C6505*EXP(-$K$2*(20/250))*NORMSDIST(L6505)-C6505*EXP(-$K$1*(20/250))*NORMSDIST(M6505)</f>
        <v>0.68667331892500272</v>
      </c>
      <c r="K6505">
        <f>+J6505-H6505-EXP(-$K$2*20/250)*C6505+EXP(-$K$1*20/250)*C6505</f>
        <v>0</v>
      </c>
      <c r="L6505">
        <f>+(LN(C6505/C6505)+($K$1-$K$2+0.5*F6526^2)*20/250)/F6526/SQRT(20/250)</f>
        <v>8.4824334596467679E-3</v>
      </c>
      <c r="M6505">
        <f>L6505-F6526*SQRT(20/250)</f>
        <v>-8.4824334596467713E-3</v>
      </c>
    </row>
    <row r="6506" spans="1:13" x14ac:dyDescent="0.15">
      <c r="A6506" s="2">
        <v>35033</v>
      </c>
      <c r="B6506" s="1">
        <v>101.8</v>
      </c>
      <c r="C6506" s="1">
        <f t="shared" si="606"/>
        <v>101.8</v>
      </c>
      <c r="D6506">
        <f t="shared" si="607"/>
        <v>4.623010104116422</v>
      </c>
      <c r="E6506">
        <f t="shared" si="610"/>
        <v>3.3454719778784892E-3</v>
      </c>
      <c r="F6506">
        <f t="shared" si="611"/>
        <v>0.11356512549645302</v>
      </c>
      <c r="G6506" s="4">
        <f t="shared" si="608"/>
        <v>0</v>
      </c>
      <c r="H6506">
        <f>C6506*EXP(-$K$1*(20/250))*NORMSDIST(-M6506)-C6506*EXP(-$K$2*(20/250))*NORMSDIST(-L6506)</f>
        <v>0.6934837492960213</v>
      </c>
      <c r="I6506" s="4">
        <f t="shared" si="609"/>
        <v>1.480000000000004</v>
      </c>
      <c r="J6506">
        <f>C6506*EXP(-$K$2*(20/250))*NORMSDIST(L6506)-C6506*EXP(-$K$1*(20/250))*NORMSDIST(M6506)</f>
        <v>0.6934837492960213</v>
      </c>
      <c r="K6506">
        <f>+J6506-H6506-EXP(-$K$2*20/250)*C6506+EXP(-$K$1*20/250)*C6506</f>
        <v>0</v>
      </c>
      <c r="L6506">
        <f>+(LN(C6506/C6506)+($K$1-$K$2+0.5*F6527^2)*20/250)/F6527/SQRT(20/250)</f>
        <v>8.5379523253898901E-3</v>
      </c>
      <c r="M6506">
        <f>L6506-F6527*SQRT(20/250)</f>
        <v>-8.5379523253898866E-3</v>
      </c>
    </row>
    <row r="6507" spans="1:13" x14ac:dyDescent="0.15">
      <c r="A6507" s="2">
        <v>35034</v>
      </c>
      <c r="B6507" s="1">
        <v>101.2</v>
      </c>
      <c r="C6507" s="1">
        <f t="shared" si="606"/>
        <v>101.2</v>
      </c>
      <c r="D6507">
        <f t="shared" si="607"/>
        <v>4.6170987568533652</v>
      </c>
      <c r="E6507">
        <f t="shared" si="610"/>
        <v>-5.9113472630567543E-3</v>
      </c>
      <c r="F6507">
        <f t="shared" si="611"/>
        <v>0.11306835619662019</v>
      </c>
      <c r="G6507" s="4">
        <f t="shared" si="608"/>
        <v>0</v>
      </c>
      <c r="H6507">
        <f>C6507*EXP(-$K$1*(20/250))*NORMSDIST(-M6507)-C6507*EXP(-$K$2*(20/250))*NORMSDIST(-L6507)</f>
        <v>0.63431492500205877</v>
      </c>
      <c r="I6507" s="4">
        <f t="shared" si="609"/>
        <v>2.0799999999999983</v>
      </c>
      <c r="J6507">
        <f>C6507*EXP(-$K$2*(20/250))*NORMSDIST(L6507)-C6507*EXP(-$K$1*(20/250))*NORMSDIST(M6507)</f>
        <v>0.63431492500205877</v>
      </c>
      <c r="K6507">
        <f>+J6507-H6507-EXP(-$K$2*20/250)*C6507+EXP(-$K$1*20/250)*C6507</f>
        <v>0</v>
      </c>
      <c r="L6507">
        <f>+(LN(C6507/C6507)+($K$1-$K$2+0.5*F6528^2)*20/250)/F6528/SQRT(20/250)</f>
        <v>7.8557711459709498E-3</v>
      </c>
      <c r="M6507">
        <f>L6507-F6528*SQRT(20/250)</f>
        <v>-7.8557711459709498E-3</v>
      </c>
    </row>
    <row r="6508" spans="1:13" x14ac:dyDescent="0.15">
      <c r="A6508" s="2">
        <v>35037</v>
      </c>
      <c r="B6508" s="1">
        <v>101.05</v>
      </c>
      <c r="C6508" s="1">
        <f t="shared" si="606"/>
        <v>101.05</v>
      </c>
      <c r="D6508">
        <f t="shared" si="607"/>
        <v>4.61561544384963</v>
      </c>
      <c r="E6508">
        <f t="shared" si="610"/>
        <v>-1.483313003735276E-3</v>
      </c>
      <c r="F6508">
        <f t="shared" si="611"/>
        <v>0.1121804959864232</v>
      </c>
      <c r="G6508" s="4">
        <f t="shared" si="608"/>
        <v>0</v>
      </c>
      <c r="H6508">
        <f>C6508*EXP(-$K$1*(20/250))*NORMSDIST(-M6508)-C6508*EXP(-$K$2*(20/250))*NORMSDIST(-L6508)</f>
        <v>0.65646147073324812</v>
      </c>
      <c r="I6508" s="4">
        <f t="shared" si="609"/>
        <v>2.8700000000000045</v>
      </c>
      <c r="J6508">
        <f>C6508*EXP(-$K$2*(20/250))*NORMSDIST(L6508)-C6508*EXP(-$K$1*(20/250))*NORMSDIST(M6508)</f>
        <v>0.65646147073324812</v>
      </c>
      <c r="K6508">
        <f>+J6508-H6508-EXP(-$K$2*20/250)*C6508+EXP(-$K$1*20/250)*C6508</f>
        <v>0</v>
      </c>
      <c r="L6508">
        <f>+(LN(C6508/C6508)+($K$1-$K$2+0.5*F6529^2)*20/250)/F6529/SQRT(20/250)</f>
        <v>8.1421230331285947E-3</v>
      </c>
      <c r="M6508">
        <f>L6508-F6529*SQRT(20/250)</f>
        <v>-8.1421230331285982E-3</v>
      </c>
    </row>
    <row r="6509" spans="1:13" x14ac:dyDescent="0.15">
      <c r="A6509" s="2">
        <v>35038</v>
      </c>
      <c r="B6509" s="1">
        <v>101.42</v>
      </c>
      <c r="C6509" s="1">
        <f t="shared" si="606"/>
        <v>101.42</v>
      </c>
      <c r="D6509">
        <f t="shared" si="607"/>
        <v>4.6192703103668729</v>
      </c>
      <c r="E6509">
        <f t="shared" si="610"/>
        <v>3.654866517242894E-3</v>
      </c>
      <c r="F6509">
        <f t="shared" si="611"/>
        <v>0.11174173754553962</v>
      </c>
      <c r="G6509" s="4">
        <f t="shared" si="608"/>
        <v>0</v>
      </c>
      <c r="H6509">
        <f>C6509*EXP(-$K$1*(20/250))*NORMSDIST(-M6509)-C6509*EXP(-$K$2*(20/250))*NORMSDIST(-L6509)</f>
        <v>0.66186057704914703</v>
      </c>
      <c r="I6509" s="4">
        <f t="shared" si="609"/>
        <v>2.9299999999999926</v>
      </c>
      <c r="J6509">
        <f>C6509*EXP(-$K$2*(20/250))*NORMSDIST(L6509)-C6509*EXP(-$K$1*(20/250))*NORMSDIST(M6509)</f>
        <v>0.66186057704914703</v>
      </c>
      <c r="K6509">
        <f>+J6509-H6509-EXP(-$K$2*20/250)*C6509+EXP(-$K$1*20/250)*C6509</f>
        <v>0</v>
      </c>
      <c r="L6509">
        <f>+(LN(C6509/C6509)+($K$1-$K$2+0.5*F6530^2)*20/250)/F6530/SQRT(20/250)</f>
        <v>8.1791408703246523E-3</v>
      </c>
      <c r="M6509">
        <f>L6509-F6530*SQRT(20/250)</f>
        <v>-8.1791408703246523E-3</v>
      </c>
    </row>
    <row r="6510" spans="1:13" x14ac:dyDescent="0.15">
      <c r="A6510" s="2">
        <v>35039</v>
      </c>
      <c r="B6510" s="1">
        <v>101.37</v>
      </c>
      <c r="C6510" s="1">
        <f t="shared" si="606"/>
        <v>101.37</v>
      </c>
      <c r="D6510">
        <f t="shared" si="607"/>
        <v>4.6187771893943079</v>
      </c>
      <c r="E6510">
        <f t="shared" si="610"/>
        <v>-4.9312097256493104E-4</v>
      </c>
      <c r="F6510">
        <f t="shared" si="611"/>
        <v>0.11172525803223372</v>
      </c>
      <c r="G6510" s="4">
        <f t="shared" si="608"/>
        <v>0</v>
      </c>
      <c r="H6510">
        <f>C6510*EXP(-$K$1*(20/250))*NORMSDIST(-M6510)-C6510*EXP(-$K$2*(20/250))*NORMSDIST(-L6510)</f>
        <v>0.97057273396537624</v>
      </c>
      <c r="I6510" s="4">
        <f t="shared" si="609"/>
        <v>5.039999999999992</v>
      </c>
      <c r="J6510">
        <f>C6510*EXP(-$K$2*(20/250))*NORMSDIST(L6510)-C6510*EXP(-$K$1*(20/250))*NORMSDIST(M6510)</f>
        <v>0.97057273396537624</v>
      </c>
      <c r="K6510">
        <f>+J6510-H6510-EXP(-$K$2*20/250)*C6510+EXP(-$K$1*20/250)*C6510</f>
        <v>0</v>
      </c>
      <c r="L6510">
        <f>+(LN(C6510/C6510)+($K$1-$K$2+0.5*F6531^2)*20/250)/F6531/SQRT(20/250)</f>
        <v>1.2000214306651793E-2</v>
      </c>
      <c r="M6510">
        <f>L6510-F6531*SQRT(20/250)</f>
        <v>-1.2000214306651796E-2</v>
      </c>
    </row>
    <row r="6511" spans="1:13" x14ac:dyDescent="0.15">
      <c r="A6511" s="2">
        <v>35040</v>
      </c>
      <c r="B6511" s="1">
        <v>101.4</v>
      </c>
      <c r="C6511" s="1">
        <f t="shared" si="606"/>
        <v>101.4</v>
      </c>
      <c r="D6511">
        <f t="shared" si="607"/>
        <v>4.619073091157083</v>
      </c>
      <c r="E6511">
        <f t="shared" si="610"/>
        <v>2.9590176277505265E-4</v>
      </c>
      <c r="F6511">
        <f t="shared" si="611"/>
        <v>0.10979183578348088</v>
      </c>
      <c r="G6511" s="4">
        <f t="shared" si="608"/>
        <v>0</v>
      </c>
      <c r="H6511">
        <f>C6511*EXP(-$K$1*(20/250))*NORMSDIST(-M6511)-C6511*EXP(-$K$2*(20/250))*NORMSDIST(-L6511)</f>
        <v>1.1242020183258319</v>
      </c>
      <c r="I6511" s="4">
        <f t="shared" si="609"/>
        <v>3.7299999999999898</v>
      </c>
      <c r="J6511">
        <f>C6511*EXP(-$K$2*(20/250))*NORMSDIST(L6511)-C6511*EXP(-$K$1*(20/250))*NORMSDIST(M6511)</f>
        <v>1.1242020183258319</v>
      </c>
      <c r="K6511">
        <f>+J6511-H6511-EXP(-$K$2*20/250)*C6511+EXP(-$K$1*20/250)*C6511</f>
        <v>0</v>
      </c>
      <c r="L6511">
        <f>+(LN(C6511/C6511)+($K$1-$K$2+0.5*F6532^2)*20/250)/F6532/SQRT(20/250)</f>
        <v>1.3895696511551632E-2</v>
      </c>
      <c r="M6511">
        <f>L6511-F6532*SQRT(20/250)</f>
        <v>-1.3895696511551632E-2</v>
      </c>
    </row>
    <row r="6512" spans="1:13" x14ac:dyDescent="0.15">
      <c r="A6512" s="2">
        <v>35041</v>
      </c>
      <c r="B6512" s="1">
        <v>100.95</v>
      </c>
      <c r="C6512" s="1">
        <f t="shared" si="606"/>
        <v>100.95</v>
      </c>
      <c r="D6512">
        <f t="shared" si="607"/>
        <v>4.6146253447588466</v>
      </c>
      <c r="E6512">
        <f t="shared" si="610"/>
        <v>-4.4477463982364185E-3</v>
      </c>
      <c r="F6512">
        <f t="shared" si="611"/>
        <v>9.3067828930075827E-2</v>
      </c>
      <c r="G6512" s="4">
        <f t="shared" si="608"/>
        <v>0</v>
      </c>
      <c r="H6512">
        <f>C6512*EXP(-$K$1*(20/250))*NORMSDIST(-M6512)-C6512*EXP(-$K$2*(20/250))*NORMSDIST(-L6512)</f>
        <v>1.1030578711215711</v>
      </c>
      <c r="I6512" s="4">
        <f t="shared" si="609"/>
        <v>4.8499999999999943</v>
      </c>
      <c r="J6512">
        <f>C6512*EXP(-$K$2*(20/250))*NORMSDIST(L6512)-C6512*EXP(-$K$1*(20/250))*NORMSDIST(M6512)</f>
        <v>1.1030578711215711</v>
      </c>
      <c r="K6512">
        <f>+J6512-H6512-EXP(-$K$2*20/250)*C6512+EXP(-$K$1*20/250)*C6512</f>
        <v>0</v>
      </c>
      <c r="L6512">
        <f>+(LN(C6512/C6512)+($K$1-$K$2+0.5*F6533^2)*20/250)/F6533/SQRT(20/250)</f>
        <v>1.369510886212808E-2</v>
      </c>
      <c r="M6512">
        <f>L6512-F6533*SQRT(20/250)</f>
        <v>-1.369510886212808E-2</v>
      </c>
    </row>
    <row r="6513" spans="1:13" x14ac:dyDescent="0.15">
      <c r="A6513" s="2">
        <v>35044</v>
      </c>
      <c r="B6513" s="1">
        <v>101.07</v>
      </c>
      <c r="C6513" s="1">
        <f t="shared" si="606"/>
        <v>101.07</v>
      </c>
      <c r="D6513">
        <f t="shared" si="607"/>
        <v>4.6158133460865711</v>
      </c>
      <c r="E6513">
        <f t="shared" si="610"/>
        <v>1.1880013277245638E-3</v>
      </c>
      <c r="F6513">
        <f t="shared" si="611"/>
        <v>9.2906419441380783E-2</v>
      </c>
      <c r="G6513" s="4">
        <f t="shared" si="608"/>
        <v>0</v>
      </c>
      <c r="H6513">
        <f>C6513*EXP(-$K$1*(20/250))*NORMSDIST(-M6513)-C6513*EXP(-$K$2*(20/250))*NORMSDIST(-L6513)</f>
        <v>1.1829368423244517</v>
      </c>
      <c r="I6513" s="4">
        <f t="shared" si="609"/>
        <v>3.8300000000000125</v>
      </c>
      <c r="J6513">
        <f>C6513*EXP(-$K$2*(20/250))*NORMSDIST(L6513)-C6513*EXP(-$K$1*(20/250))*NORMSDIST(M6513)</f>
        <v>1.1829368423244517</v>
      </c>
      <c r="K6513">
        <f>+J6513-H6513-EXP(-$K$2*20/250)*C6513+EXP(-$K$1*20/250)*C6513</f>
        <v>0</v>
      </c>
      <c r="L6513">
        <f>+(LN(C6513/C6513)+($K$1-$K$2+0.5*F6534^2)*20/250)/F6534/SQRT(20/250)</f>
        <v>1.4669482955298538E-2</v>
      </c>
      <c r="M6513">
        <f>L6513-F6534*SQRT(20/250)</f>
        <v>-1.4669482955298538E-2</v>
      </c>
    </row>
    <row r="6514" spans="1:13" x14ac:dyDescent="0.15">
      <c r="A6514" s="2">
        <v>35045</v>
      </c>
      <c r="B6514" s="1">
        <v>101.85</v>
      </c>
      <c r="C6514" s="1">
        <f t="shared" si="606"/>
        <v>101.85</v>
      </c>
      <c r="D6514">
        <f t="shared" si="607"/>
        <v>4.623501142672815</v>
      </c>
      <c r="E6514">
        <f t="shared" si="610"/>
        <v>7.6877965862438558E-3</v>
      </c>
      <c r="F6514">
        <f t="shared" si="611"/>
        <v>9.3193697505038919E-2</v>
      </c>
      <c r="G6514" s="4">
        <f t="shared" si="608"/>
        <v>0</v>
      </c>
      <c r="H6514">
        <f>C6514*EXP(-$K$1*(20/250))*NORMSDIST(-M6514)-C6514*EXP(-$K$2*(20/250))*NORMSDIST(-L6514)</f>
        <v>1.1694224720461932</v>
      </c>
      <c r="I6514" s="4">
        <f t="shared" si="609"/>
        <v>3.4300000000000068</v>
      </c>
      <c r="J6514">
        <f>C6514*EXP(-$K$2*(20/250))*NORMSDIST(L6514)-C6514*EXP(-$K$1*(20/250))*NORMSDIST(M6514)</f>
        <v>1.1694224720461932</v>
      </c>
      <c r="K6514">
        <f>+J6514-H6514-EXP(-$K$2*20/250)*C6514+EXP(-$K$1*20/250)*C6514</f>
        <v>0</v>
      </c>
      <c r="L6514">
        <f>+(LN(C6514/C6514)+($K$1-$K$2+0.5*F6535^2)*20/250)/F6535/SQRT(20/250)</f>
        <v>1.4390813011937911E-2</v>
      </c>
      <c r="M6514">
        <f>L6514-F6535*SQRT(20/250)</f>
        <v>-1.4390813011937918E-2</v>
      </c>
    </row>
    <row r="6515" spans="1:13" x14ac:dyDescent="0.15">
      <c r="A6515" s="2">
        <v>35046</v>
      </c>
      <c r="B6515" s="1">
        <v>101.75</v>
      </c>
      <c r="C6515" s="1">
        <f t="shared" si="606"/>
        <v>101.75</v>
      </c>
      <c r="D6515">
        <f t="shared" si="607"/>
        <v>4.6225188243227047</v>
      </c>
      <c r="E6515">
        <f t="shared" si="610"/>
        <v>-9.8231835011031166E-4</v>
      </c>
      <c r="F6515">
        <f t="shared" si="611"/>
        <v>9.3261217375968444E-2</v>
      </c>
      <c r="G6515" s="4">
        <f t="shared" si="608"/>
        <v>0</v>
      </c>
      <c r="H6515">
        <f>C6515*EXP(-$K$1*(20/250))*NORMSDIST(-M6515)-C6515*EXP(-$K$2*(20/250))*NORMSDIST(-L6515)</f>
        <v>1.1896691972169577</v>
      </c>
      <c r="I6515" s="4">
        <f t="shared" si="609"/>
        <v>3.0499999999999972</v>
      </c>
      <c r="J6515">
        <f>C6515*EXP(-$K$2*(20/250))*NORMSDIST(L6515)-C6515*EXP(-$K$1*(20/250))*NORMSDIST(M6515)</f>
        <v>1.1896691972169577</v>
      </c>
      <c r="K6515">
        <f>+J6515-H6515-EXP(-$K$2*20/250)*C6515+EXP(-$K$1*20/250)*C6515</f>
        <v>0</v>
      </c>
      <c r="L6515">
        <f>+(LN(C6515/C6515)+($K$1-$K$2+0.5*F6536^2)*20/250)/F6536/SQRT(20/250)</f>
        <v>1.465437435266485E-2</v>
      </c>
      <c r="M6515">
        <f>L6515-F6536*SQRT(20/250)</f>
        <v>-1.465437435266485E-2</v>
      </c>
    </row>
    <row r="6516" spans="1:13" x14ac:dyDescent="0.15">
      <c r="A6516" s="2">
        <v>35047</v>
      </c>
      <c r="B6516" s="1">
        <v>101.5</v>
      </c>
      <c r="C6516" s="1">
        <f t="shared" si="606"/>
        <v>101.5</v>
      </c>
      <c r="D6516">
        <f t="shared" si="607"/>
        <v>4.6200587984818418</v>
      </c>
      <c r="E6516">
        <f t="shared" si="610"/>
        <v>-2.4600258408629117E-3</v>
      </c>
      <c r="F6516">
        <f t="shared" si="611"/>
        <v>8.9506424273574831E-2</v>
      </c>
      <c r="G6516" s="4">
        <f t="shared" si="608"/>
        <v>0</v>
      </c>
      <c r="H6516">
        <f>C6516*EXP(-$K$1*(20/250))*NORMSDIST(-M6516)-C6516*EXP(-$K$2*(20/250))*NORMSDIST(-L6516)</f>
        <v>1.176482737113318</v>
      </c>
      <c r="I6516" s="4">
        <f t="shared" si="609"/>
        <v>3.5699999999999932</v>
      </c>
      <c r="J6516">
        <f>C6516*EXP(-$K$2*(20/250))*NORMSDIST(L6516)-C6516*EXP(-$K$1*(20/250))*NORMSDIST(M6516)</f>
        <v>1.176482737113318</v>
      </c>
      <c r="K6516">
        <f>+J6516-H6516-EXP(-$K$2*20/250)*C6516+EXP(-$K$1*20/250)*C6516</f>
        <v>0</v>
      </c>
      <c r="L6516">
        <f>+(LN(C6516/C6516)+($K$1-$K$2+0.5*F6537^2)*20/250)/F6537/SQRT(20/250)</f>
        <v>1.4527628699785005E-2</v>
      </c>
      <c r="M6516">
        <f>L6516-F6537*SQRT(20/250)</f>
        <v>-1.4527628699785008E-2</v>
      </c>
    </row>
    <row r="6517" spans="1:13" x14ac:dyDescent="0.15">
      <c r="A6517" s="2">
        <v>35048</v>
      </c>
      <c r="B6517" s="1">
        <v>102.14</v>
      </c>
      <c r="C6517" s="1">
        <f t="shared" si="606"/>
        <v>102.14</v>
      </c>
      <c r="D6517">
        <f t="shared" si="607"/>
        <v>4.626344421219498</v>
      </c>
      <c r="E6517">
        <f t="shared" si="610"/>
        <v>6.2856227376562046E-3</v>
      </c>
      <c r="F6517">
        <f t="shared" si="611"/>
        <v>8.1432443903735802E-2</v>
      </c>
      <c r="G6517" s="4">
        <f t="shared" si="608"/>
        <v>0</v>
      </c>
      <c r="H6517">
        <f>C6517*EXP(-$K$1*(20/250))*NORMSDIST(-M6517)-C6517*EXP(-$K$2*(20/250))*NORMSDIST(-L6517)</f>
        <v>1.1692993891401784</v>
      </c>
      <c r="I6517" s="4">
        <f t="shared" si="609"/>
        <v>2.9299999999999926</v>
      </c>
      <c r="J6517">
        <f>C6517*EXP(-$K$2*(20/250))*NORMSDIST(L6517)-C6517*EXP(-$K$1*(20/250))*NORMSDIST(M6517)</f>
        <v>1.1692993891401784</v>
      </c>
      <c r="K6517">
        <f>+J6517-H6517-EXP(-$K$2*20/250)*C6517+EXP(-$K$1*20/250)*C6517</f>
        <v>0</v>
      </c>
      <c r="L6517">
        <f>+(LN(C6517/C6517)+($K$1-$K$2+0.5*F6538^2)*20/250)/F6538/SQRT(20/250)</f>
        <v>1.434844077696011E-2</v>
      </c>
      <c r="M6517">
        <f>L6517-F6538*SQRT(20/250)</f>
        <v>-1.434844077696011E-2</v>
      </c>
    </row>
    <row r="6518" spans="1:13" x14ac:dyDescent="0.15">
      <c r="A6518" s="2">
        <v>35051</v>
      </c>
      <c r="B6518" s="1">
        <v>101.7</v>
      </c>
      <c r="C6518" s="1">
        <f t="shared" si="606"/>
        <v>101.7</v>
      </c>
      <c r="D6518">
        <f t="shared" si="607"/>
        <v>4.622027303054514</v>
      </c>
      <c r="E6518">
        <f t="shared" si="610"/>
        <v>-4.3171181649839241E-3</v>
      </c>
      <c r="F6518">
        <f t="shared" si="611"/>
        <v>8.2708524169031308E-2</v>
      </c>
      <c r="G6518" s="4">
        <f t="shared" si="608"/>
        <v>0</v>
      </c>
      <c r="H6518">
        <f>C6518*EXP(-$K$1*(20/250))*NORMSDIST(-M6518)-C6518*EXP(-$K$2*(20/250))*NORMSDIST(-L6518)</f>
        <v>1.1650898816812258</v>
      </c>
      <c r="I6518" s="4">
        <f t="shared" si="609"/>
        <v>4.1799999999999926</v>
      </c>
      <c r="J6518">
        <f>C6518*EXP(-$K$2*(20/250))*NORMSDIST(L6518)-C6518*EXP(-$K$1*(20/250))*NORMSDIST(M6518)</f>
        <v>1.1650898816812258</v>
      </c>
      <c r="K6518">
        <f>+J6518-H6518-EXP(-$K$2*20/250)*C6518+EXP(-$K$1*20/250)*C6518</f>
        <v>0</v>
      </c>
      <c r="L6518">
        <f>+(LN(C6518/C6518)+($K$1-$K$2+0.5*F6539^2)*20/250)/F6539/SQRT(20/250)</f>
        <v>1.4358641061784727E-2</v>
      </c>
      <c r="M6518">
        <f>L6518-F6539*SQRT(20/250)</f>
        <v>-1.4358641061784727E-2</v>
      </c>
    </row>
    <row r="6519" spans="1:13" x14ac:dyDescent="0.15">
      <c r="A6519" s="2">
        <v>35052</v>
      </c>
      <c r="B6519" s="1">
        <v>101.85</v>
      </c>
      <c r="C6519" s="1">
        <f t="shared" si="606"/>
        <v>101.85</v>
      </c>
      <c r="D6519">
        <f t="shared" si="607"/>
        <v>4.623501142672815</v>
      </c>
      <c r="E6519">
        <f t="shared" si="610"/>
        <v>1.4738396183009428E-3</v>
      </c>
      <c r="F6519">
        <f t="shared" si="611"/>
        <v>7.9377146492846246E-2</v>
      </c>
      <c r="G6519" s="4">
        <f t="shared" si="608"/>
        <v>0</v>
      </c>
      <c r="H6519">
        <f>C6519*EXP(-$K$1*(20/250))*NORMSDIST(-M6519)-C6519*EXP(-$K$2*(20/250))*NORMSDIST(-L6519)</f>
        <v>1.1962949595402392</v>
      </c>
      <c r="I6519" s="4">
        <f t="shared" si="609"/>
        <v>3.5300000000000011</v>
      </c>
      <c r="J6519">
        <f>C6519*EXP(-$K$2*(20/250))*NORMSDIST(L6519)-C6519*EXP(-$K$1*(20/250))*NORMSDIST(M6519)</f>
        <v>1.1962949595402392</v>
      </c>
      <c r="K6519">
        <f>+J6519-H6519-EXP(-$K$2*20/250)*C6519+EXP(-$K$1*20/250)*C6519</f>
        <v>0</v>
      </c>
      <c r="L6519">
        <f>+(LN(C6519/C6519)+($K$1-$K$2+0.5*F6540^2)*20/250)/F6540/SQRT(20/250)</f>
        <v>1.4721527168862963E-2</v>
      </c>
      <c r="M6519">
        <f>L6519-F6540*SQRT(20/250)</f>
        <v>-1.472152716886296E-2</v>
      </c>
    </row>
    <row r="6520" spans="1:13" x14ac:dyDescent="0.15">
      <c r="A6520" s="2">
        <v>35053</v>
      </c>
      <c r="B6520" s="1">
        <v>102</v>
      </c>
      <c r="C6520" s="1">
        <f t="shared" si="606"/>
        <v>102</v>
      </c>
      <c r="D6520">
        <f t="shared" si="607"/>
        <v>4.6249728132842707</v>
      </c>
      <c r="E6520">
        <f t="shared" si="610"/>
        <v>1.4716706114556999E-3</v>
      </c>
      <c r="F6520">
        <f t="shared" si="611"/>
        <v>7.8988704689425704E-2</v>
      </c>
      <c r="G6520" s="4">
        <f t="shared" si="608"/>
        <v>0</v>
      </c>
      <c r="H6520">
        <f>C6520*EXP(-$K$1*(20/250))*NORMSDIST(-M6520)-C6520*EXP(-$K$2*(20/250))*NORMSDIST(-L6520)</f>
        <v>1.1987805926876334</v>
      </c>
      <c r="I6520" s="4">
        <f t="shared" si="609"/>
        <v>3.4399999999999977</v>
      </c>
      <c r="J6520">
        <f>C6520*EXP(-$K$2*(20/250))*NORMSDIST(L6520)-C6520*EXP(-$K$1*(20/250))*NORMSDIST(M6520)</f>
        <v>1.1987805926876334</v>
      </c>
      <c r="K6520">
        <f>+J6520-H6520-EXP(-$K$2*20/250)*C6520+EXP(-$K$1*20/250)*C6520</f>
        <v>0</v>
      </c>
      <c r="L6520">
        <f>+(LN(C6520/C6520)+($K$1-$K$2+0.5*F6541^2)*20/250)/F6541/SQRT(20/250)</f>
        <v>1.4730421563090568E-2</v>
      </c>
      <c r="M6520">
        <f>L6520-F6541*SQRT(20/250)</f>
        <v>-1.4730421563090568E-2</v>
      </c>
    </row>
    <row r="6521" spans="1:13" x14ac:dyDescent="0.15">
      <c r="A6521" s="2">
        <v>35054</v>
      </c>
      <c r="B6521" s="1">
        <v>101.81</v>
      </c>
      <c r="C6521" s="1">
        <f t="shared" si="606"/>
        <v>101.81</v>
      </c>
      <c r="D6521">
        <f t="shared" si="607"/>
        <v>4.6231083311191048</v>
      </c>
      <c r="E6521">
        <f t="shared" si="610"/>
        <v>-1.8644821651658816E-3</v>
      </c>
      <c r="F6521">
        <f t="shared" si="611"/>
        <v>6.8029421645858262E-2</v>
      </c>
      <c r="G6521" s="4">
        <f t="shared" si="608"/>
        <v>0</v>
      </c>
      <c r="H6521">
        <f>C6521*EXP(-$K$1*(20/250))*NORMSDIST(-M6521)-C6521*EXP(-$K$2*(20/250))*NORMSDIST(-L6521)</f>
        <v>1.1909317512980166</v>
      </c>
      <c r="I6521" s="4">
        <f t="shared" si="609"/>
        <v>3.5900000000000034</v>
      </c>
      <c r="J6521">
        <f>C6521*EXP(-$K$2*(20/250))*NORMSDIST(L6521)-C6521*EXP(-$K$1*(20/250))*NORMSDIST(M6521)</f>
        <v>1.1909317512980166</v>
      </c>
      <c r="K6521">
        <f>+J6521-H6521-EXP(-$K$2*20/250)*C6521+EXP(-$K$1*20/250)*C6521</f>
        <v>0</v>
      </c>
      <c r="L6521">
        <f>+(LN(C6521/C6521)+($K$1-$K$2+0.5*F6542^2)*20/250)/F6542/SQRT(20/250)</f>
        <v>1.4661281546725262E-2</v>
      </c>
      <c r="M6521">
        <f>L6521-F6542*SQRT(20/250)</f>
        <v>-1.4661281546725262E-2</v>
      </c>
    </row>
    <row r="6522" spans="1:13" x14ac:dyDescent="0.15">
      <c r="A6522" s="2">
        <v>35055</v>
      </c>
      <c r="B6522" s="1">
        <v>102.6</v>
      </c>
      <c r="C6522" s="1">
        <f t="shared" si="606"/>
        <v>102.6</v>
      </c>
      <c r="D6522">
        <f t="shared" si="607"/>
        <v>4.6308379327366689</v>
      </c>
      <c r="E6522">
        <f t="shared" si="610"/>
        <v>7.7296016175640858E-3</v>
      </c>
      <c r="F6522">
        <f t="shared" si="611"/>
        <v>7.2250278141892374E-2</v>
      </c>
      <c r="G6522" s="4">
        <f t="shared" si="608"/>
        <v>0</v>
      </c>
      <c r="H6522">
        <f>C6522*EXP(-$K$1*(20/250))*NORMSDIST(-M6522)-C6522*EXP(-$K$2*(20/250))*NORMSDIST(-L6522)</f>
        <v>1.1756702276611364</v>
      </c>
      <c r="I6522" s="4">
        <f t="shared" si="609"/>
        <v>3.1600000000000108</v>
      </c>
      <c r="J6522">
        <f>C6522*EXP(-$K$2*(20/250))*NORMSDIST(L6522)-C6522*EXP(-$K$1*(20/250))*NORMSDIST(M6522)</f>
        <v>1.1756702276611364</v>
      </c>
      <c r="K6522">
        <f>+J6522-H6522-EXP(-$K$2*20/250)*C6522+EXP(-$K$1*20/250)*C6522</f>
        <v>0</v>
      </c>
      <c r="L6522">
        <f>+(LN(C6522/C6522)+($K$1-$K$2+0.5*F6543^2)*20/250)/F6543/SQRT(20/250)</f>
        <v>1.4361937349737225E-2</v>
      </c>
      <c r="M6522">
        <f>L6522-F6543*SQRT(20/250)</f>
        <v>-1.4361937349737225E-2</v>
      </c>
    </row>
    <row r="6523" spans="1:13" x14ac:dyDescent="0.15">
      <c r="A6523" s="2">
        <v>35058</v>
      </c>
      <c r="B6523" s="1" t="e">
        <f>NA()</f>
        <v>#N/A</v>
      </c>
      <c r="C6523" s="1">
        <f t="shared" si="606"/>
        <v>102.6</v>
      </c>
      <c r="D6523">
        <f t="shared" si="607"/>
        <v>4.6308379327366689</v>
      </c>
      <c r="E6523">
        <f t="shared" si="610"/>
        <v>0</v>
      </c>
      <c r="F6523">
        <f t="shared" si="611"/>
        <v>6.4653832504071432E-2</v>
      </c>
      <c r="G6523" s="4">
        <f t="shared" si="608"/>
        <v>0</v>
      </c>
      <c r="H6523">
        <f>C6523*EXP(-$K$1*(20/250))*NORMSDIST(-M6523)-C6523*EXP(-$K$2*(20/250))*NORMSDIST(-L6523)</f>
        <v>1.1749887581432503</v>
      </c>
      <c r="I6523" s="4">
        <f t="shared" si="609"/>
        <v>3.2000000000000028</v>
      </c>
      <c r="J6523">
        <f>C6523*EXP(-$K$2*(20/250))*NORMSDIST(L6523)-C6523*EXP(-$K$1*(20/250))*NORMSDIST(M6523)</f>
        <v>1.1749887581432503</v>
      </c>
      <c r="K6523">
        <f>+J6523-H6523-EXP(-$K$2*20/250)*C6523+EXP(-$K$1*20/250)*C6523</f>
        <v>0</v>
      </c>
      <c r="L6523">
        <f>+(LN(C6523/C6523)+($K$1-$K$2+0.5*F6544^2)*20/250)/F6544/SQRT(20/250)</f>
        <v>1.4353611975278029E-2</v>
      </c>
      <c r="M6523">
        <f>L6523-F6544*SQRT(20/250)</f>
        <v>-1.4353611975278029E-2</v>
      </c>
    </row>
    <row r="6524" spans="1:13" x14ac:dyDescent="0.15">
      <c r="A6524" s="2">
        <v>35059</v>
      </c>
      <c r="B6524" s="1">
        <v>102.38</v>
      </c>
      <c r="C6524" s="1">
        <f t="shared" si="606"/>
        <v>102.38</v>
      </c>
      <c r="D6524">
        <f t="shared" si="607"/>
        <v>4.6286913810294372</v>
      </c>
      <c r="E6524">
        <f t="shared" si="610"/>
        <v>-2.1465517072316587E-3</v>
      </c>
      <c r="F6524">
        <f t="shared" si="611"/>
        <v>6.4643519863643903E-2</v>
      </c>
      <c r="G6524" s="4">
        <f t="shared" si="608"/>
        <v>0</v>
      </c>
      <c r="H6524">
        <f>C6524*EXP(-$K$1*(20/250))*NORMSDIST(-M6524)-C6524*EXP(-$K$2*(20/250))*NORMSDIST(-L6524)</f>
        <v>1.2154608591956588</v>
      </c>
      <c r="I6524" s="4">
        <f t="shared" si="609"/>
        <v>4.5400000000000063</v>
      </c>
      <c r="J6524">
        <f>C6524*EXP(-$K$2*(20/250))*NORMSDIST(L6524)-C6524*EXP(-$K$1*(20/250))*NORMSDIST(M6524)</f>
        <v>1.2154608591956588</v>
      </c>
      <c r="K6524">
        <f>+J6524-H6524-EXP(-$K$2*20/250)*C6524+EXP(-$K$1*20/250)*C6524</f>
        <v>0</v>
      </c>
      <c r="L6524">
        <f>+(LN(C6524/C6524)+($K$1-$K$2+0.5*F6545^2)*20/250)/F6545/SQRT(20/250)</f>
        <v>1.4879961843442178E-2</v>
      </c>
      <c r="M6524">
        <f>L6524-F6545*SQRT(20/250)</f>
        <v>-1.4879961843442174E-2</v>
      </c>
    </row>
    <row r="6525" spans="1:13" x14ac:dyDescent="0.15">
      <c r="A6525" s="2">
        <v>35060</v>
      </c>
      <c r="B6525" s="1">
        <v>102.8</v>
      </c>
      <c r="C6525" s="1">
        <f t="shared" si="606"/>
        <v>102.8</v>
      </c>
      <c r="D6525">
        <f t="shared" si="607"/>
        <v>4.632785353021065</v>
      </c>
      <c r="E6525">
        <f t="shared" si="610"/>
        <v>4.0939719916277539E-3</v>
      </c>
      <c r="F6525">
        <f t="shared" si="611"/>
        <v>6.069930099368688E-2</v>
      </c>
      <c r="G6525" s="4">
        <f t="shared" si="608"/>
        <v>0</v>
      </c>
      <c r="H6525">
        <f>C6525*EXP(-$K$1*(20/250))*NORMSDIST(-M6525)-C6525*EXP(-$K$2*(20/250))*NORMSDIST(-L6525)</f>
        <v>1.220510758499401</v>
      </c>
      <c r="I6525" s="4">
        <f t="shared" si="609"/>
        <v>4.1000000000000085</v>
      </c>
      <c r="J6525">
        <f>C6525*EXP(-$K$2*(20/250))*NORMSDIST(L6525)-C6525*EXP(-$K$1*(20/250))*NORMSDIST(M6525)</f>
        <v>1.220510758499401</v>
      </c>
      <c r="K6525">
        <f>+J6525-H6525-EXP(-$K$2*20/250)*C6525+EXP(-$K$1*20/250)*C6525</f>
        <v>0</v>
      </c>
      <c r="L6525">
        <f>+(LN(C6525/C6525)+($K$1-$K$2+0.5*F6546^2)*20/250)/F6546/SQRT(20/250)</f>
        <v>1.4880737774001606E-2</v>
      </c>
      <c r="M6525">
        <f>L6525-F6546*SQRT(20/250)</f>
        <v>-1.4880737774001599E-2</v>
      </c>
    </row>
    <row r="6526" spans="1:13" x14ac:dyDescent="0.15">
      <c r="A6526" s="2">
        <v>35061</v>
      </c>
      <c r="B6526" s="1">
        <v>102.87</v>
      </c>
      <c r="C6526" s="1">
        <f t="shared" si="606"/>
        <v>102.87</v>
      </c>
      <c r="D6526">
        <f t="shared" si="607"/>
        <v>4.6334660551429385</v>
      </c>
      <c r="E6526">
        <f t="shared" si="610"/>
        <v>6.8070212187354429E-4</v>
      </c>
      <c r="F6526">
        <f t="shared" si="611"/>
        <v>5.9979862202798974E-2</v>
      </c>
      <c r="G6526" s="4">
        <f t="shared" si="608"/>
        <v>0</v>
      </c>
      <c r="H6526">
        <f>C6526*EXP(-$K$1*(20/250))*NORMSDIST(-M6526)-C6526*EXP(-$K$2*(20/250))*NORMSDIST(-L6526)</f>
        <v>1.2349550693023161</v>
      </c>
      <c r="I6526" s="4">
        <f t="shared" si="609"/>
        <v>3.7299999999999898</v>
      </c>
      <c r="J6526">
        <f>C6526*EXP(-$K$2*(20/250))*NORMSDIST(L6526)-C6526*EXP(-$K$1*(20/250))*NORMSDIST(M6526)</f>
        <v>1.2349550693023161</v>
      </c>
      <c r="K6526">
        <f>+J6526-H6526-EXP(-$K$2*20/250)*C6526+EXP(-$K$1*20/250)*C6526</f>
        <v>0</v>
      </c>
      <c r="L6526">
        <f>+(LN(C6526/C6526)+($K$1-$K$2+0.5*F6547^2)*20/250)/F6547/SQRT(20/250)</f>
        <v>1.5046612723037898E-2</v>
      </c>
      <c r="M6526">
        <f>L6526-F6547*SQRT(20/250)</f>
        <v>-1.5046612723037901E-2</v>
      </c>
    </row>
    <row r="6527" spans="1:13" x14ac:dyDescent="0.15">
      <c r="A6527" s="2">
        <v>35062</v>
      </c>
      <c r="B6527" s="1">
        <v>103.28</v>
      </c>
      <c r="C6527" s="1">
        <f t="shared" si="606"/>
        <v>103.28</v>
      </c>
      <c r="D6527">
        <f t="shared" si="607"/>
        <v>4.6374437465383869</v>
      </c>
      <c r="E6527">
        <f t="shared" si="610"/>
        <v>3.9776913954483462E-3</v>
      </c>
      <c r="F6527">
        <f t="shared" si="611"/>
        <v>6.0372439867306428E-2</v>
      </c>
      <c r="G6527" s="4">
        <f t="shared" si="608"/>
        <v>0</v>
      </c>
      <c r="H6527">
        <f>C6527*EXP(-$K$1*(20/250))*NORMSDIST(-M6527)-C6527*EXP(-$K$2*(20/250))*NORMSDIST(-L6527)</f>
        <v>1.2361857922238855</v>
      </c>
      <c r="I6527" s="4">
        <f t="shared" si="609"/>
        <v>3.519999999999996</v>
      </c>
      <c r="J6527">
        <f>C6527*EXP(-$K$2*(20/250))*NORMSDIST(L6527)-C6527*EXP(-$K$1*(20/250))*NORMSDIST(M6527)</f>
        <v>1.2361857922238855</v>
      </c>
      <c r="K6527">
        <f>+J6527-H6527-EXP(-$K$2*20/250)*C6527+EXP(-$K$1*20/250)*C6527</f>
        <v>0</v>
      </c>
      <c r="L6527">
        <f>+(LN(C6527/C6527)+($K$1-$K$2+0.5*F6548^2)*20/250)/F6548/SQRT(20/250)</f>
        <v>1.5001812972970645E-2</v>
      </c>
      <c r="M6527">
        <f>L6527-F6548*SQRT(20/250)</f>
        <v>-1.5001812972970648E-2</v>
      </c>
    </row>
    <row r="6528" spans="1:13" x14ac:dyDescent="0.15">
      <c r="A6528" s="2">
        <v>35065</v>
      </c>
      <c r="B6528" s="1" t="e">
        <f>NA()</f>
        <v>#N/A</v>
      </c>
      <c r="C6528" s="1">
        <f t="shared" si="606"/>
        <v>103.28</v>
      </c>
      <c r="D6528">
        <f t="shared" si="607"/>
        <v>4.6374437465383869</v>
      </c>
      <c r="E6528">
        <f t="shared" si="610"/>
        <v>0</v>
      </c>
      <c r="F6528">
        <f t="shared" si="611"/>
        <v>5.5548690487656746E-2</v>
      </c>
      <c r="G6528" s="4">
        <f t="shared" si="608"/>
        <v>0</v>
      </c>
      <c r="H6528">
        <f>C6528*EXP(-$K$1*(20/250))*NORMSDIST(-M6528)-C6528*EXP(-$K$2*(20/250))*NORMSDIST(-L6528)</f>
        <v>1.2398501578195109</v>
      </c>
      <c r="I6528" s="4">
        <f t="shared" si="609"/>
        <v>4.0100000000000051</v>
      </c>
      <c r="J6528">
        <f>C6528*EXP(-$K$2*(20/250))*NORMSDIST(L6528)-C6528*EXP(-$K$1*(20/250))*NORMSDIST(M6528)</f>
        <v>1.2398501578195109</v>
      </c>
      <c r="K6528">
        <f>+J6528-H6528-EXP(-$K$2*20/250)*C6528+EXP(-$K$1*20/250)*C6528</f>
        <v>0</v>
      </c>
      <c r="L6528">
        <f>+(LN(C6528/C6528)+($K$1-$K$2+0.5*F6549^2)*20/250)/F6549/SQRT(20/250)</f>
        <v>1.5046285470652678E-2</v>
      </c>
      <c r="M6528">
        <f>L6528-F6549*SQRT(20/250)</f>
        <v>-1.5046285470652674E-2</v>
      </c>
    </row>
    <row r="6529" spans="1:13" x14ac:dyDescent="0.15">
      <c r="A6529" s="2">
        <v>35066</v>
      </c>
      <c r="B6529" s="1">
        <v>103.92</v>
      </c>
      <c r="C6529" s="1">
        <f t="shared" si="606"/>
        <v>103.92</v>
      </c>
      <c r="D6529">
        <f t="shared" si="607"/>
        <v>4.6436213723623441</v>
      </c>
      <c r="E6529">
        <f t="shared" si="610"/>
        <v>6.1776258239572002E-3</v>
      </c>
      <c r="F6529">
        <f t="shared" si="611"/>
        <v>5.7573504099804107E-2</v>
      </c>
      <c r="G6529" s="4">
        <f t="shared" si="608"/>
        <v>0</v>
      </c>
      <c r="H6529">
        <f>C6529*EXP(-$K$1*(20/250))*NORMSDIST(-M6529)-C6529*EXP(-$K$2*(20/250))*NORMSDIST(-L6529)</f>
        <v>1.2486846651243795</v>
      </c>
      <c r="I6529" s="4">
        <f t="shared" si="609"/>
        <v>3.0300000000000011</v>
      </c>
      <c r="J6529">
        <f>C6529*EXP(-$K$2*(20/250))*NORMSDIST(L6529)-C6529*EXP(-$K$1*(20/250))*NORMSDIST(M6529)</f>
        <v>1.2486846651243795</v>
      </c>
      <c r="K6529">
        <f>+J6529-H6529-EXP(-$K$2*20/250)*C6529+EXP(-$K$1*20/250)*C6529</f>
        <v>0</v>
      </c>
      <c r="L6529">
        <f>+(LN(C6529/C6529)+($K$1-$K$2+0.5*F6550^2)*20/250)/F6550/SQRT(20/250)</f>
        <v>1.5060174202841543E-2</v>
      </c>
      <c r="M6529">
        <f>L6529-F6550*SQRT(20/250)</f>
        <v>-1.506017420284154E-2</v>
      </c>
    </row>
    <row r="6530" spans="1:13" x14ac:dyDescent="0.15">
      <c r="A6530" s="2">
        <v>35067</v>
      </c>
      <c r="B6530" s="1">
        <v>104.35</v>
      </c>
      <c r="C6530" s="1">
        <f t="shared" si="606"/>
        <v>104.35</v>
      </c>
      <c r="D6530">
        <f t="shared" si="607"/>
        <v>4.6477506335232093</v>
      </c>
      <c r="E6530">
        <f t="shared" si="610"/>
        <v>4.1292611608652052E-3</v>
      </c>
      <c r="F6530">
        <f t="shared" si="611"/>
        <v>5.783525973686602E-2</v>
      </c>
      <c r="G6530" s="4">
        <f t="shared" si="608"/>
        <v>0</v>
      </c>
      <c r="H6530">
        <f>C6530*EXP(-$K$1*(20/250))*NORMSDIST(-M6530)-C6530*EXP(-$K$2*(20/250))*NORMSDIST(-L6530)</f>
        <v>1.2483098717494983</v>
      </c>
      <c r="I6530" s="4">
        <f t="shared" si="609"/>
        <v>2.730000000000004</v>
      </c>
      <c r="J6530">
        <f>C6530*EXP(-$K$2*(20/250))*NORMSDIST(L6530)-C6530*EXP(-$K$1*(20/250))*NORMSDIST(M6530)</f>
        <v>1.2483098717494983</v>
      </c>
      <c r="K6530">
        <f>+J6530-H6530-EXP(-$K$2*20/250)*C6530+EXP(-$K$1*20/250)*C6530</f>
        <v>0</v>
      </c>
      <c r="L6530">
        <f>+(LN(C6530/C6530)+($K$1-$K$2+0.5*F6551^2)*20/250)/F6551/SQRT(20/250)</f>
        <v>1.4993608336465977E-2</v>
      </c>
      <c r="M6530">
        <f>L6530-F6551*SQRT(20/250)</f>
        <v>-1.4993608336465977E-2</v>
      </c>
    </row>
    <row r="6531" spans="1:13" x14ac:dyDescent="0.15">
      <c r="A6531" s="2">
        <v>35068</v>
      </c>
      <c r="B6531" s="1">
        <v>106.41</v>
      </c>
      <c r="C6531" s="1">
        <f t="shared" si="606"/>
        <v>106.41</v>
      </c>
      <c r="D6531">
        <f t="shared" si="607"/>
        <v>4.6672995574536404</v>
      </c>
      <c r="E6531">
        <f t="shared" si="610"/>
        <v>1.9548923930431172E-2</v>
      </c>
      <c r="F6531">
        <f t="shared" si="611"/>
        <v>8.4854329119253072E-2</v>
      </c>
      <c r="G6531" s="4">
        <f t="shared" si="608"/>
        <v>0</v>
      </c>
      <c r="H6531">
        <f>C6531*EXP(-$K$1*(20/250))*NORMSDIST(-M6531)-C6531*EXP(-$K$2*(20/250))*NORMSDIST(-L6531)</f>
        <v>1.0055638536754685</v>
      </c>
      <c r="I6531" s="4">
        <f t="shared" si="609"/>
        <v>0.29000000000000625</v>
      </c>
      <c r="J6531">
        <f>C6531*EXP(-$K$2*(20/250))*NORMSDIST(L6531)-C6531*EXP(-$K$1*(20/250))*NORMSDIST(M6531)</f>
        <v>1.0055638536754685</v>
      </c>
      <c r="K6531">
        <f>+J6531-H6531-EXP(-$K$2*20/250)*C6531+EXP(-$K$1*20/250)*C6531</f>
        <v>0</v>
      </c>
      <c r="L6531">
        <f>+(LN(C6531/C6531)+($K$1-$K$2+0.5*F6552^2)*20/250)/F6552/SQRT(20/250)</f>
        <v>1.1843970108964709E-2</v>
      </c>
      <c r="M6531">
        <f>L6531-F6552*SQRT(20/250)</f>
        <v>-1.1843970108964709E-2</v>
      </c>
    </row>
    <row r="6532" spans="1:13" x14ac:dyDescent="0.15">
      <c r="A6532" s="2">
        <v>35069</v>
      </c>
      <c r="B6532" s="1">
        <v>105.13</v>
      </c>
      <c r="C6532" s="1">
        <f t="shared" si="606"/>
        <v>105.13</v>
      </c>
      <c r="D6532">
        <f t="shared" si="607"/>
        <v>4.6551976795877392</v>
      </c>
      <c r="E6532">
        <f t="shared" si="610"/>
        <v>-1.2101877865901223E-2</v>
      </c>
      <c r="F6532">
        <f t="shared" si="611"/>
        <v>9.8257412326284113E-2</v>
      </c>
      <c r="G6532" s="4">
        <f t="shared" si="608"/>
        <v>0.10999999999999943</v>
      </c>
      <c r="H6532">
        <f>C6532*EXP(-$K$1*(20/250))*NORMSDIST(-M6532)-C6532*EXP(-$K$2*(20/250))*NORMSDIST(-L6532)</f>
        <v>1.0830107122766108</v>
      </c>
      <c r="I6532" s="4">
        <f t="shared" si="609"/>
        <v>0</v>
      </c>
      <c r="J6532">
        <f>C6532*EXP(-$K$2*(20/250))*NORMSDIST(L6532)-C6532*EXP(-$K$1*(20/250))*NORMSDIST(M6532)</f>
        <v>1.0830107122766108</v>
      </c>
      <c r="K6532">
        <f>+J6532-H6532-EXP(-$K$2*20/250)*C6532+EXP(-$K$1*20/250)*C6532</f>
        <v>0</v>
      </c>
      <c r="L6532">
        <f>+(LN(C6532/C6532)+($K$1-$K$2+0.5*F6553^2)*20/250)/F6553/SQRT(20/250)</f>
        <v>1.2911541427124319E-2</v>
      </c>
      <c r="M6532">
        <f>L6532-F6553*SQRT(20/250)</f>
        <v>-1.2911541427124315E-2</v>
      </c>
    </row>
    <row r="6533" spans="1:13" x14ac:dyDescent="0.15">
      <c r="A6533" s="2">
        <v>35072</v>
      </c>
      <c r="B6533" s="1">
        <v>105.8</v>
      </c>
      <c r="C6533" s="1">
        <f t="shared" si="606"/>
        <v>105.8</v>
      </c>
      <c r="D6533">
        <f t="shared" si="607"/>
        <v>4.6615505194241988</v>
      </c>
      <c r="E6533">
        <f t="shared" si="610"/>
        <v>6.3528398364596228E-3</v>
      </c>
      <c r="F6533">
        <f t="shared" si="611"/>
        <v>9.6839043454987478E-2</v>
      </c>
      <c r="G6533" s="4">
        <f t="shared" si="608"/>
        <v>0.25999999999999091</v>
      </c>
      <c r="H6533">
        <f>C6533*EXP(-$K$1*(20/250))*NORMSDIST(-M6533)-C6533*EXP(-$K$2*(20/250))*NORMSDIST(-L6533)</f>
        <v>1.0765939768246611</v>
      </c>
      <c r="I6533" s="4">
        <f t="shared" si="609"/>
        <v>0</v>
      </c>
      <c r="J6533">
        <f>C6533*EXP(-$K$2*(20/250))*NORMSDIST(L6533)-C6533*EXP(-$K$1*(20/250))*NORMSDIST(M6533)</f>
        <v>1.0765939768246611</v>
      </c>
      <c r="K6533">
        <f>+J6533-H6533-EXP(-$K$2*20/250)*C6533+EXP(-$K$1*20/250)*C6533</f>
        <v>0</v>
      </c>
      <c r="L6533">
        <f>+(LN(C6533/C6533)+($K$1-$K$2+0.5*F6554^2)*20/250)/F6554/SQRT(20/250)</f>
        <v>1.2753752654114159E-2</v>
      </c>
      <c r="M6533">
        <f>L6533-F6554*SQRT(20/250)</f>
        <v>-1.2753752654114159E-2</v>
      </c>
    </row>
    <row r="6534" spans="1:13" x14ac:dyDescent="0.15">
      <c r="A6534" s="2">
        <v>35073</v>
      </c>
      <c r="B6534" s="1">
        <v>104.9</v>
      </c>
      <c r="C6534" s="1">
        <f t="shared" si="606"/>
        <v>104.9</v>
      </c>
      <c r="D6534">
        <f t="shared" si="607"/>
        <v>4.6530075154022512</v>
      </c>
      <c r="E6534">
        <f t="shared" si="610"/>
        <v>-8.5430040219476311E-3</v>
      </c>
      <c r="F6534">
        <f t="shared" si="611"/>
        <v>0.10372890874192071</v>
      </c>
      <c r="G6534" s="4">
        <f t="shared" si="608"/>
        <v>0</v>
      </c>
      <c r="H6534">
        <f>C6534*EXP(-$K$1*(20/250))*NORMSDIST(-M6534)-C6534*EXP(-$K$2*(20/250))*NORMSDIST(-L6534)</f>
        <v>1.033211532857834</v>
      </c>
      <c r="I6534" s="4">
        <f t="shared" si="609"/>
        <v>1.2999999999999972</v>
      </c>
      <c r="J6534">
        <f>C6534*EXP(-$K$2*(20/250))*NORMSDIST(L6534)-C6534*EXP(-$K$1*(20/250))*NORMSDIST(M6534)</f>
        <v>1.033211532857834</v>
      </c>
      <c r="K6534">
        <f>+J6534-H6534-EXP(-$K$2*20/250)*C6534+EXP(-$K$1*20/250)*C6534</f>
        <v>0</v>
      </c>
      <c r="L6534">
        <f>+(LN(C6534/C6534)+($K$1-$K$2+0.5*F6555^2)*20/250)/F6555/SQRT(20/250)</f>
        <v>1.2344818983009069E-2</v>
      </c>
      <c r="M6534">
        <f>L6534-F6555*SQRT(20/250)</f>
        <v>-1.2344818983009069E-2</v>
      </c>
    </row>
    <row r="6535" spans="1:13" x14ac:dyDescent="0.15">
      <c r="A6535" s="2">
        <v>35074</v>
      </c>
      <c r="B6535" s="1">
        <v>105.28</v>
      </c>
      <c r="C6535" s="1">
        <f t="shared" si="606"/>
        <v>105.28</v>
      </c>
      <c r="D6535">
        <f t="shared" si="607"/>
        <v>4.6566234675770071</v>
      </c>
      <c r="E6535">
        <f t="shared" si="610"/>
        <v>3.6159521747558543E-3</v>
      </c>
      <c r="F6535">
        <f t="shared" si="611"/>
        <v>0.10175841467528904</v>
      </c>
      <c r="G6535" s="4">
        <f t="shared" si="608"/>
        <v>0</v>
      </c>
      <c r="H6535">
        <f>C6535*EXP(-$K$1*(20/250))*NORMSDIST(-M6535)-C6535*EXP(-$K$2*(20/250))*NORMSDIST(-L6535)</f>
        <v>1.0590079409177946</v>
      </c>
      <c r="I6535" s="4">
        <f t="shared" si="609"/>
        <v>1.6200000000000045</v>
      </c>
      <c r="J6535">
        <f>C6535*EXP(-$K$2*(20/250))*NORMSDIST(L6535)-C6535*EXP(-$K$1*(20/250))*NORMSDIST(M6535)</f>
        <v>1.0590079409177946</v>
      </c>
      <c r="K6535">
        <f>+J6535-H6535-EXP(-$K$2*20/250)*C6535+EXP(-$K$1*20/250)*C6535</f>
        <v>0</v>
      </c>
      <c r="L6535">
        <f>+(LN(C6535/C6535)+($K$1-$K$2+0.5*F6556^2)*20/250)/F6556/SQRT(20/250)</f>
        <v>1.2607378273855385E-2</v>
      </c>
      <c r="M6535">
        <f>L6535-F6556*SQRT(20/250)</f>
        <v>-1.2607378273855385E-2</v>
      </c>
    </row>
    <row r="6536" spans="1:13" x14ac:dyDescent="0.15">
      <c r="A6536" s="2">
        <v>35075</v>
      </c>
      <c r="B6536" s="1">
        <v>104.8</v>
      </c>
      <c r="C6536" s="1">
        <f t="shared" si="606"/>
        <v>104.8</v>
      </c>
      <c r="D6536">
        <f t="shared" si="607"/>
        <v>4.6520537718869415</v>
      </c>
      <c r="E6536">
        <f t="shared" si="610"/>
        <v>-4.5696956900656005E-3</v>
      </c>
      <c r="F6536">
        <f t="shared" si="611"/>
        <v>0.10362207478815538</v>
      </c>
      <c r="G6536" s="4">
        <f t="shared" si="608"/>
        <v>0</v>
      </c>
      <c r="H6536">
        <f>C6536*EXP(-$K$1*(20/250))*NORMSDIST(-M6536)-C6536*EXP(-$K$2*(20/250))*NORMSDIST(-L6536)</f>
        <v>1.0300900032467979</v>
      </c>
      <c r="I6536" s="4">
        <f t="shared" si="609"/>
        <v>2.2999999999999972</v>
      </c>
      <c r="J6536">
        <f>C6536*EXP(-$K$2*(20/250))*NORMSDIST(L6536)-C6536*EXP(-$K$1*(20/250))*NORMSDIST(M6536)</f>
        <v>1.0300900032467979</v>
      </c>
      <c r="K6536">
        <f>+J6536-H6536-EXP(-$K$2*20/250)*C6536+EXP(-$K$1*20/250)*C6536</f>
        <v>0</v>
      </c>
      <c r="L6536">
        <f>+(LN(C6536/C6536)+($K$1-$K$2+0.5*F6557^2)*20/250)/F6557/SQRT(20/250)</f>
        <v>1.2319265449855291E-2</v>
      </c>
      <c r="M6536">
        <f>L6536-F6557*SQRT(20/250)</f>
        <v>-1.2319265449855291E-2</v>
      </c>
    </row>
    <row r="6537" spans="1:13" x14ac:dyDescent="0.15">
      <c r="A6537" s="2">
        <v>35076</v>
      </c>
      <c r="B6537" s="1">
        <v>105.07</v>
      </c>
      <c r="C6537" s="1">
        <f t="shared" ref="C6537:C6600" si="612">_xlfn.IFNA(B6537,C6536)</f>
        <v>105.07</v>
      </c>
      <c r="D6537">
        <f t="shared" ref="D6537:D6600" si="613">+LN(C6537)</f>
        <v>4.6546267947006834</v>
      </c>
      <c r="E6537">
        <f t="shared" si="610"/>
        <v>2.5730228137419431E-3</v>
      </c>
      <c r="F6537">
        <f t="shared" si="611"/>
        <v>0.10272584768178285</v>
      </c>
      <c r="G6537" s="4">
        <f t="shared" ref="G6537:G6600" si="614">+IF(C6558&lt;C6537,-C6558+C6537,0)</f>
        <v>0</v>
      </c>
      <c r="H6537">
        <f>C6537*EXP(-$K$1*(20/250))*NORMSDIST(-M6537)-C6537*EXP(-$K$2*(20/250))*NORMSDIST(-L6537)</f>
        <v>1.0505627396198349</v>
      </c>
      <c r="I6537" s="4">
        <f t="shared" ref="I6537:I6600" si="615">+IF(C6558&gt;C6537,C6558-C6537,0)</f>
        <v>1.6000000000000085</v>
      </c>
      <c r="J6537">
        <f>C6537*EXP(-$K$2*(20/250))*NORMSDIST(L6537)-C6537*EXP(-$K$1*(20/250))*NORMSDIST(M6537)</f>
        <v>1.0505627396198349</v>
      </c>
      <c r="K6537">
        <f>+J6537-H6537-EXP(-$K$2*20/250)*C6537+EXP(-$K$1*20/250)*C6537</f>
        <v>0</v>
      </c>
      <c r="L6537">
        <f>+(LN(C6537/C6537)+($K$1-$K$2+0.5*F6558^2)*20/250)/F6558/SQRT(20/250)</f>
        <v>1.2531832086486895E-2</v>
      </c>
      <c r="M6537">
        <f>L6537-F6558*SQRT(20/250)</f>
        <v>-1.2531832086486899E-2</v>
      </c>
    </row>
    <row r="6538" spans="1:13" x14ac:dyDescent="0.15">
      <c r="A6538" s="2">
        <v>35079</v>
      </c>
      <c r="B6538" s="1" t="e">
        <f>NA()</f>
        <v>#N/A</v>
      </c>
      <c r="C6538" s="1">
        <f t="shared" si="612"/>
        <v>105.07</v>
      </c>
      <c r="D6538">
        <f t="shared" si="613"/>
        <v>4.6546267947006834</v>
      </c>
      <c r="E6538">
        <f t="shared" ref="E6538:E6601" si="616">+D6538-D6537</f>
        <v>0</v>
      </c>
      <c r="F6538">
        <f t="shared" si="611"/>
        <v>0.10145879772842069</v>
      </c>
      <c r="G6538" s="4">
        <f t="shared" si="614"/>
        <v>0</v>
      </c>
      <c r="H6538">
        <f>C6538*EXP(-$K$1*(20/250))*NORMSDIST(-M6538)-C6538*EXP(-$K$2*(20/250))*NORMSDIST(-L6538)</f>
        <v>1.0523508409043032</v>
      </c>
      <c r="I6538" s="4">
        <f t="shared" si="615"/>
        <v>1.8600000000000136</v>
      </c>
      <c r="J6538">
        <f>C6538*EXP(-$K$2*(20/250))*NORMSDIST(L6538)-C6538*EXP(-$K$1*(20/250))*NORMSDIST(M6538)</f>
        <v>1.0523508409043032</v>
      </c>
      <c r="K6538">
        <f>+J6538-H6538-EXP(-$K$2*20/250)*C6538+EXP(-$K$1*20/250)*C6538</f>
        <v>0</v>
      </c>
      <c r="L6538">
        <f>+(LN(C6538/C6538)+($K$1-$K$2+0.5*F6559^2)*20/250)/F6559/SQRT(20/250)</f>
        <v>1.2553162903090094E-2</v>
      </c>
      <c r="M6538">
        <f>L6538-F6559*SQRT(20/250)</f>
        <v>-1.255316290309009E-2</v>
      </c>
    </row>
    <row r="6539" spans="1:13" x14ac:dyDescent="0.15">
      <c r="A6539" s="2">
        <v>35080</v>
      </c>
      <c r="B6539" s="1">
        <v>105.88</v>
      </c>
      <c r="C6539" s="1">
        <f t="shared" si="612"/>
        <v>105.88</v>
      </c>
      <c r="D6539">
        <f t="shared" si="613"/>
        <v>4.6623063773589006</v>
      </c>
      <c r="E6539">
        <f t="shared" si="616"/>
        <v>7.6795826582172211E-3</v>
      </c>
      <c r="F6539">
        <f t="shared" si="611"/>
        <v>0.10153092463411589</v>
      </c>
      <c r="G6539" s="4">
        <f t="shared" si="614"/>
        <v>0</v>
      </c>
      <c r="H6539">
        <f>C6539*EXP(-$K$1*(20/250))*NORMSDIST(-M6539)-C6539*EXP(-$K$2*(20/250))*NORMSDIST(-L6539)</f>
        <v>1.021554903978263</v>
      </c>
      <c r="I6539" s="4">
        <f t="shared" si="615"/>
        <v>0.89000000000000057</v>
      </c>
      <c r="J6539">
        <f>C6539*EXP(-$K$2*(20/250))*NORMSDIST(L6539)-C6539*EXP(-$K$1*(20/250))*NORMSDIST(M6539)</f>
        <v>1.021554903978263</v>
      </c>
      <c r="K6539">
        <f>+J6539-H6539-EXP(-$K$2*20/250)*C6539+EXP(-$K$1*20/250)*C6539</f>
        <v>0</v>
      </c>
      <c r="L6539">
        <f>+(LN(C6539/C6539)+($K$1-$K$2+0.5*F6560^2)*20/250)/F6560/SQRT(20/250)</f>
        <v>1.2092561456759052E-2</v>
      </c>
      <c r="M6539">
        <f>L6539-F6560*SQRT(20/250)</f>
        <v>-1.2092561456759052E-2</v>
      </c>
    </row>
    <row r="6540" spans="1:13" x14ac:dyDescent="0.15">
      <c r="A6540" s="2">
        <v>35081</v>
      </c>
      <c r="B6540" s="1">
        <v>105.38</v>
      </c>
      <c r="C6540" s="1">
        <f t="shared" si="612"/>
        <v>105.38</v>
      </c>
      <c r="D6540">
        <f t="shared" si="613"/>
        <v>4.6575728647811401</v>
      </c>
      <c r="E6540">
        <f t="shared" si="616"/>
        <v>-4.7335125777605569E-3</v>
      </c>
      <c r="F6540">
        <f t="shared" si="611"/>
        <v>0.10409691690524997</v>
      </c>
      <c r="G6540" s="4">
        <f t="shared" si="614"/>
        <v>0</v>
      </c>
      <c r="H6540">
        <f>C6540*EXP(-$K$1*(20/250))*NORMSDIST(-M6540)-C6540*EXP(-$K$2*(20/250))*NORMSDIST(-L6540)</f>
        <v>1.0244465696770604</v>
      </c>
      <c r="I6540" s="4">
        <f t="shared" si="615"/>
        <v>0.80000000000001137</v>
      </c>
      <c r="J6540">
        <f>C6540*EXP(-$K$2*(20/250))*NORMSDIST(L6540)-C6540*EXP(-$K$1*(20/250))*NORMSDIST(M6540)</f>
        <v>1.0244465696770604</v>
      </c>
      <c r="K6540">
        <f>+J6540-H6540-EXP(-$K$2*20/250)*C6540+EXP(-$K$1*20/250)*C6540</f>
        <v>0</v>
      </c>
      <c r="L6540">
        <f>+(LN(C6540/C6540)+($K$1-$K$2+0.5*F6561^2)*20/250)/F6561/SQRT(20/250)</f>
        <v>1.2184334196596879E-2</v>
      </c>
      <c r="M6540">
        <f>L6540-F6561*SQRT(20/250)</f>
        <v>-1.2184334196596879E-2</v>
      </c>
    </row>
    <row r="6541" spans="1:13" x14ac:dyDescent="0.15">
      <c r="A6541" s="2">
        <v>35082</v>
      </c>
      <c r="B6541" s="1">
        <v>105.44</v>
      </c>
      <c r="C6541" s="1">
        <f t="shared" si="612"/>
        <v>105.44</v>
      </c>
      <c r="D6541">
        <f t="shared" si="613"/>
        <v>4.658142070754197</v>
      </c>
      <c r="E6541">
        <f t="shared" si="616"/>
        <v>5.6920597305687437E-4</v>
      </c>
      <c r="F6541">
        <f t="shared" si="611"/>
        <v>0.10415980976997884</v>
      </c>
      <c r="G6541" s="4">
        <f t="shared" si="614"/>
        <v>9.0000000000003411E-2</v>
      </c>
      <c r="H6541">
        <f>C6541*EXP(-$K$1*(20/250))*NORMSDIST(-M6541)-C6541*EXP(-$K$2*(20/250))*NORMSDIST(-L6541)</f>
        <v>1.0788091586653934</v>
      </c>
      <c r="I6541" s="4">
        <f t="shared" si="615"/>
        <v>0</v>
      </c>
      <c r="J6541">
        <f>C6541*EXP(-$K$2*(20/250))*NORMSDIST(L6541)-C6541*EXP(-$K$1*(20/250))*NORMSDIST(M6541)</f>
        <v>1.0788091586653934</v>
      </c>
      <c r="K6541">
        <f>+J6541-H6541-EXP(-$K$2*20/250)*C6541+EXP(-$K$1*20/250)*C6541</f>
        <v>0</v>
      </c>
      <c r="L6541">
        <f>+(LN(C6541/C6541)+($K$1-$K$2+0.5*F6562^2)*20/250)/F6562/SQRT(20/250)</f>
        <v>1.2823632659004682E-2</v>
      </c>
      <c r="M6541">
        <f>L6541-F6562*SQRT(20/250)</f>
        <v>-1.2823632659004686E-2</v>
      </c>
    </row>
    <row r="6542" spans="1:13" x14ac:dyDescent="0.15">
      <c r="A6542" s="2">
        <v>35083</v>
      </c>
      <c r="B6542" s="1">
        <v>105.4</v>
      </c>
      <c r="C6542" s="1">
        <f t="shared" si="612"/>
        <v>105.4</v>
      </c>
      <c r="D6542">
        <f t="shared" si="613"/>
        <v>4.6577626361072619</v>
      </c>
      <c r="E6542">
        <f t="shared" si="616"/>
        <v>-3.7943464693501738E-4</v>
      </c>
      <c r="F6542">
        <f t="shared" si="611"/>
        <v>0.10367091602574627</v>
      </c>
      <c r="G6542" s="4">
        <f t="shared" si="614"/>
        <v>5.0000000000011369E-2</v>
      </c>
      <c r="H6542">
        <f>C6542*EXP(-$K$1*(20/250))*NORMSDIST(-M6542)-C6542*EXP(-$K$2*(20/250))*NORMSDIST(-L6542)</f>
        <v>1.0783015588012361</v>
      </c>
      <c r="I6542" s="4">
        <f t="shared" si="615"/>
        <v>0</v>
      </c>
      <c r="J6542">
        <f>C6542*EXP(-$K$2*(20/250))*NORMSDIST(L6542)-C6542*EXP(-$K$1*(20/250))*NORMSDIST(M6542)</f>
        <v>1.0783015588012361</v>
      </c>
      <c r="K6542">
        <f>+J6542-H6542-EXP(-$K$2*20/250)*C6542+EXP(-$K$1*20/250)*C6542</f>
        <v>0</v>
      </c>
      <c r="L6542">
        <f>+(LN(C6542/C6542)+($K$1-$K$2+0.5*F6563^2)*20/250)/F6563/SQRT(20/250)</f>
        <v>1.282246320007429E-2</v>
      </c>
      <c r="M6542">
        <f>L6542-F6563*SQRT(20/250)</f>
        <v>-1.282246320007429E-2</v>
      </c>
    </row>
    <row r="6543" spans="1:13" x14ac:dyDescent="0.15">
      <c r="A6543" s="2">
        <v>35086</v>
      </c>
      <c r="B6543" s="1">
        <v>105.76</v>
      </c>
      <c r="C6543" s="1">
        <f t="shared" si="612"/>
        <v>105.76</v>
      </c>
      <c r="D6543">
        <f t="shared" si="613"/>
        <v>4.6611723761033765</v>
      </c>
      <c r="E6543">
        <f t="shared" si="616"/>
        <v>3.4097399961146024E-3</v>
      </c>
      <c r="F6543">
        <f t="shared" si="611"/>
        <v>0.10155423290975545</v>
      </c>
      <c r="G6543" s="4">
        <f t="shared" si="614"/>
        <v>0</v>
      </c>
      <c r="H6543">
        <f>C6543*EXP(-$K$1*(20/250))*NORMSDIST(-M6543)-C6543*EXP(-$K$2*(20/250))*NORMSDIST(-L6543)</f>
        <v>1.1129764069211561</v>
      </c>
      <c r="I6543" s="4">
        <f t="shared" si="615"/>
        <v>0.3399999999999892</v>
      </c>
      <c r="J6543">
        <f>C6543*EXP(-$K$2*(20/250))*NORMSDIST(L6543)-C6543*EXP(-$K$1*(20/250))*NORMSDIST(M6543)</f>
        <v>1.1129764069211561</v>
      </c>
      <c r="K6543">
        <f>+J6543-H6543-EXP(-$K$2*20/250)*C6543+EXP(-$K$1*20/250)*C6543</f>
        <v>0</v>
      </c>
      <c r="L6543">
        <f>+(LN(C6543/C6543)+($K$1-$K$2+0.5*F6564^2)*20/250)/F6564/SQRT(20/250)</f>
        <v>1.3189764663136939E-2</v>
      </c>
      <c r="M6543">
        <f>L6543-F6564*SQRT(20/250)</f>
        <v>-1.3189764663136943E-2</v>
      </c>
    </row>
    <row r="6544" spans="1:13" x14ac:dyDescent="0.15">
      <c r="A6544" s="2">
        <v>35087</v>
      </c>
      <c r="B6544" s="1">
        <v>105.8</v>
      </c>
      <c r="C6544" s="1">
        <f t="shared" si="612"/>
        <v>105.8</v>
      </c>
      <c r="D6544">
        <f t="shared" si="613"/>
        <v>4.6615505194241988</v>
      </c>
      <c r="E6544">
        <f t="shared" si="616"/>
        <v>3.7814332082231061E-4</v>
      </c>
      <c r="F6544">
        <f t="shared" si="611"/>
        <v>0.10149536362239529</v>
      </c>
      <c r="G6544" s="4">
        <f t="shared" si="614"/>
        <v>0.54999999999999716</v>
      </c>
      <c r="H6544">
        <f>C6544*EXP(-$K$1*(20/250))*NORMSDIST(-M6544)-C6544*EXP(-$K$2*(20/250))*NORMSDIST(-L6544)</f>
        <v>1.1632787396534781</v>
      </c>
      <c r="I6544" s="4">
        <f t="shared" si="615"/>
        <v>0</v>
      </c>
      <c r="J6544">
        <f>C6544*EXP(-$K$2*(20/250))*NORMSDIST(L6544)-C6544*EXP(-$K$1*(20/250))*NORMSDIST(M6544)</f>
        <v>1.1632787396534781</v>
      </c>
      <c r="K6544">
        <f>+J6544-H6544-EXP(-$K$2*20/250)*C6544+EXP(-$K$1*20/250)*C6544</f>
        <v>0</v>
      </c>
      <c r="L6544">
        <f>+(LN(C6544/C6544)+($K$1-$K$2+0.5*F6565^2)*20/250)/F6565/SQRT(20/250)</f>
        <v>1.3780716790248278E-2</v>
      </c>
      <c r="M6544">
        <f>L6544-F6565*SQRT(20/250)</f>
        <v>-1.3780716790248278E-2</v>
      </c>
    </row>
    <row r="6545" spans="1:13" x14ac:dyDescent="0.15">
      <c r="A6545" s="2">
        <v>35088</v>
      </c>
      <c r="B6545" s="1">
        <v>106.92</v>
      </c>
      <c r="C6545" s="1">
        <f t="shared" si="612"/>
        <v>106.92</v>
      </c>
      <c r="D6545">
        <f t="shared" si="613"/>
        <v>4.6720808912707179</v>
      </c>
      <c r="E6545">
        <f t="shared" si="616"/>
        <v>1.053037184651906E-2</v>
      </c>
      <c r="F6545">
        <f t="shared" si="611"/>
        <v>0.10521721923295044</v>
      </c>
      <c r="G6545" s="4">
        <f t="shared" si="614"/>
        <v>1.9699999999999989</v>
      </c>
      <c r="H6545">
        <f>C6545*EXP(-$K$1*(20/250))*NORMSDIST(-M6545)-C6545*EXP(-$K$2*(20/250))*NORMSDIST(-L6545)</f>
        <v>1.0805105666460477</v>
      </c>
      <c r="I6545" s="4">
        <f t="shared" si="615"/>
        <v>0</v>
      </c>
      <c r="J6545">
        <f>C6545*EXP(-$K$2*(20/250))*NORMSDIST(L6545)-C6545*EXP(-$K$1*(20/250))*NORMSDIST(M6545)</f>
        <v>1.0805105666460477</v>
      </c>
      <c r="K6545">
        <f>+J6545-H6545-EXP(-$K$2*20/250)*C6545+EXP(-$K$1*20/250)*C6545</f>
        <v>0</v>
      </c>
      <c r="L6545">
        <f>+(LN(C6545/C6545)+($K$1-$K$2+0.5*F6566^2)*20/250)/F6566/SQRT(20/250)</f>
        <v>1.2666062272362947E-2</v>
      </c>
      <c r="M6545">
        <f>L6545-F6566*SQRT(20/250)</f>
        <v>-1.2666062272362943E-2</v>
      </c>
    </row>
    <row r="6546" spans="1:13" x14ac:dyDescent="0.15">
      <c r="A6546" s="2">
        <v>35089</v>
      </c>
      <c r="B6546" s="1">
        <v>106.9</v>
      </c>
      <c r="C6546" s="1">
        <f t="shared" si="612"/>
        <v>106.9</v>
      </c>
      <c r="D6546">
        <f t="shared" si="613"/>
        <v>4.6718938180309992</v>
      </c>
      <c r="E6546">
        <f t="shared" si="616"/>
        <v>-1.870732397186714E-4</v>
      </c>
      <c r="F6546">
        <f t="shared" si="611"/>
        <v>0.10522270589055344</v>
      </c>
      <c r="G6546" s="4">
        <f t="shared" si="614"/>
        <v>2.1700000000000017</v>
      </c>
      <c r="H6546">
        <f>C6546*EXP(-$K$1*(20/250))*NORMSDIST(-M6546)-C6546*EXP(-$K$2*(20/250))*NORMSDIST(-L6546)</f>
        <v>1.080989333088425</v>
      </c>
      <c r="I6546" s="4">
        <f t="shared" si="615"/>
        <v>0</v>
      </c>
      <c r="J6546">
        <f>C6546*EXP(-$K$2*(20/250))*NORMSDIST(L6546)-C6546*EXP(-$K$1*(20/250))*NORMSDIST(M6546)</f>
        <v>1.080989333088425</v>
      </c>
      <c r="K6546">
        <f>+J6546-H6546-EXP(-$K$2*20/250)*C6546+EXP(-$K$1*20/250)*C6546</f>
        <v>0</v>
      </c>
      <c r="L6546">
        <f>+(LN(C6546/C6546)+($K$1-$K$2+0.5*F6567^2)*20/250)/F6567/SQRT(20/250)</f>
        <v>1.267404569351098E-2</v>
      </c>
      <c r="M6546">
        <f>L6546-F6567*SQRT(20/250)</f>
        <v>-1.2674045693510976E-2</v>
      </c>
    </row>
    <row r="6547" spans="1:13" x14ac:dyDescent="0.15">
      <c r="A6547" s="2">
        <v>35090</v>
      </c>
      <c r="B6547" s="1">
        <v>106.6</v>
      </c>
      <c r="C6547" s="1">
        <f t="shared" si="612"/>
        <v>106.6</v>
      </c>
      <c r="D6547">
        <f t="shared" si="613"/>
        <v>4.6690835117317437</v>
      </c>
      <c r="E6547">
        <f t="shared" si="616"/>
        <v>-2.8103062992554939E-3</v>
      </c>
      <c r="F6547">
        <f t="shared" si="611"/>
        <v>0.10639561890347882</v>
      </c>
      <c r="G6547" s="4">
        <f t="shared" si="614"/>
        <v>2.269999999999996</v>
      </c>
      <c r="H6547">
        <f>C6547*EXP(-$K$1*(20/250))*NORMSDIST(-M6547)-C6547*EXP(-$K$2*(20/250))*NORMSDIST(-L6547)</f>
        <v>1.0819002082037912</v>
      </c>
      <c r="I6547" s="4">
        <f t="shared" si="615"/>
        <v>0</v>
      </c>
      <c r="J6547">
        <f>C6547*EXP(-$K$2*(20/250))*NORMSDIST(L6547)-C6547*EXP(-$K$1*(20/250))*NORMSDIST(M6547)</f>
        <v>1.0819002082037912</v>
      </c>
      <c r="K6547">
        <f>+J6547-H6547-EXP(-$K$2*20/250)*C6547+EXP(-$K$1*20/250)*C6547</f>
        <v>0</v>
      </c>
      <c r="L6547">
        <f>+(LN(C6547/C6547)+($K$1-$K$2+0.5*F6568^2)*20/250)/F6568/SQRT(20/250)</f>
        <v>1.2720425835228113E-2</v>
      </c>
      <c r="M6547">
        <f>L6547-F6568*SQRT(20/250)</f>
        <v>-1.2720425835228113E-2</v>
      </c>
    </row>
    <row r="6548" spans="1:13" x14ac:dyDescent="0.15">
      <c r="A6548" s="2">
        <v>35093</v>
      </c>
      <c r="B6548" s="1">
        <v>106.8</v>
      </c>
      <c r="C6548" s="1">
        <f t="shared" si="612"/>
        <v>106.8</v>
      </c>
      <c r="D6548">
        <f t="shared" si="613"/>
        <v>4.6709579265260945</v>
      </c>
      <c r="E6548">
        <f t="shared" si="616"/>
        <v>1.8744147943507983E-3</v>
      </c>
      <c r="F6548">
        <f t="shared" si="611"/>
        <v>0.10607883683279865</v>
      </c>
      <c r="G6548" s="4">
        <f t="shared" si="614"/>
        <v>2.4299999999999926</v>
      </c>
      <c r="H6548">
        <f>C6548*EXP(-$K$1*(20/250))*NORMSDIST(-M6548)-C6548*EXP(-$K$2*(20/250))*NORMSDIST(-L6548)</f>
        <v>1.0784493747789696</v>
      </c>
      <c r="I6548" s="4">
        <f t="shared" si="615"/>
        <v>0</v>
      </c>
      <c r="J6548">
        <f>C6548*EXP(-$K$2*(20/250))*NORMSDIST(L6548)-C6548*EXP(-$K$1*(20/250))*NORMSDIST(M6548)</f>
        <v>1.0784493747789696</v>
      </c>
      <c r="K6548">
        <f>+J6548-H6548-EXP(-$K$2*20/250)*C6548+EXP(-$K$1*20/250)*C6548</f>
        <v>0</v>
      </c>
      <c r="L6548">
        <f>+(LN(C6548/C6548)+($K$1-$K$2+0.5*F6569^2)*20/250)/F6569/SQRT(20/250)</f>
        <v>1.2656104226366217E-2</v>
      </c>
      <c r="M6548">
        <f>L6548-F6569*SQRT(20/250)</f>
        <v>-1.2656104226366221E-2</v>
      </c>
    </row>
    <row r="6549" spans="1:13" x14ac:dyDescent="0.15">
      <c r="A6549" s="2">
        <v>35094</v>
      </c>
      <c r="B6549" s="1">
        <v>107.29</v>
      </c>
      <c r="C6549" s="1">
        <f t="shared" si="612"/>
        <v>107.29</v>
      </c>
      <c r="D6549">
        <f t="shared" si="613"/>
        <v>4.6755354486486551</v>
      </c>
      <c r="E6549">
        <f t="shared" si="616"/>
        <v>4.5775221225605733E-3</v>
      </c>
      <c r="F6549">
        <f t="shared" si="611"/>
        <v>0.10639330487967132</v>
      </c>
      <c r="G6549" s="4">
        <f t="shared" si="614"/>
        <v>2.8200000000000074</v>
      </c>
      <c r="H6549">
        <f>C6549*EXP(-$K$1*(20/250))*NORMSDIST(-M6549)-C6549*EXP(-$K$2*(20/250))*NORMSDIST(-L6549)</f>
        <v>1.0589463350547916</v>
      </c>
      <c r="I6549" s="4">
        <f t="shared" si="615"/>
        <v>0</v>
      </c>
      <c r="J6549">
        <f>C6549*EXP(-$K$2*(20/250))*NORMSDIST(L6549)-C6549*EXP(-$K$1*(20/250))*NORMSDIST(M6549)</f>
        <v>1.0589463350547916</v>
      </c>
      <c r="K6549">
        <f>+J6549-H6549-EXP(-$K$2*20/250)*C6549+EXP(-$K$1*20/250)*C6549</f>
        <v>0</v>
      </c>
      <c r="L6549">
        <f>+(LN(C6549/C6549)+($K$1-$K$2+0.5*F6570^2)*20/250)/F6570/SQRT(20/250)</f>
        <v>1.2370456352979125E-2</v>
      </c>
      <c r="M6549">
        <f>L6549-F6570*SQRT(20/250)</f>
        <v>-1.2370456352979129E-2</v>
      </c>
    </row>
    <row r="6550" spans="1:13" x14ac:dyDescent="0.15">
      <c r="A6550" s="2">
        <v>35095</v>
      </c>
      <c r="B6550" s="1">
        <v>106.95</v>
      </c>
      <c r="C6550" s="1">
        <f t="shared" si="612"/>
        <v>106.95</v>
      </c>
      <c r="D6550">
        <f t="shared" si="613"/>
        <v>4.6723614355284147</v>
      </c>
      <c r="E6550">
        <f t="shared" si="616"/>
        <v>-3.1740131202404598E-3</v>
      </c>
      <c r="F6550">
        <f t="shared" si="611"/>
        <v>0.10649151304679962</v>
      </c>
      <c r="G6550" s="4">
        <f t="shared" si="614"/>
        <v>1.8299999999999983</v>
      </c>
      <c r="H6550">
        <f>C6550*EXP(-$K$1*(20/250))*NORMSDIST(-M6550)-C6550*EXP(-$K$2*(20/250))*NORMSDIST(-L6550)</f>
        <v>1.0961929478580075</v>
      </c>
      <c r="I6550" s="4">
        <f t="shared" si="615"/>
        <v>0</v>
      </c>
      <c r="J6550">
        <f>C6550*EXP(-$K$2*(20/250))*NORMSDIST(L6550)-C6550*EXP(-$K$1*(20/250))*NORMSDIST(M6550)</f>
        <v>1.0961929478580075</v>
      </c>
      <c r="K6550">
        <f>+J6550-H6550-EXP(-$K$2*20/250)*C6550+EXP(-$K$1*20/250)*C6550</f>
        <v>0</v>
      </c>
      <c r="L6550">
        <f>+(LN(C6550/C6550)+($K$1-$K$2+0.5*F6571^2)*20/250)/F6571/SQRT(20/250)</f>
        <v>1.2846301137955499E-2</v>
      </c>
      <c r="M6550">
        <f>L6550-F6571*SQRT(20/250)</f>
        <v>-1.2846301137955499E-2</v>
      </c>
    </row>
    <row r="6551" spans="1:13" x14ac:dyDescent="0.15">
      <c r="A6551" s="2">
        <v>35096</v>
      </c>
      <c r="B6551" s="1">
        <v>107.08</v>
      </c>
      <c r="C6551" s="1">
        <f t="shared" si="612"/>
        <v>107.08</v>
      </c>
      <c r="D6551">
        <f t="shared" si="613"/>
        <v>4.6735762186521521</v>
      </c>
      <c r="E6551">
        <f t="shared" si="616"/>
        <v>1.2147831237374618E-3</v>
      </c>
      <c r="F6551">
        <f t="shared" si="611"/>
        <v>0.10602082129170243</v>
      </c>
      <c r="G6551" s="4">
        <f t="shared" si="614"/>
        <v>1.3799999999999955</v>
      </c>
      <c r="H6551">
        <f>C6551*EXP(-$K$1*(20/250))*NORMSDIST(-M6551)-C6551*EXP(-$K$2*(20/250))*NORMSDIST(-L6551)</f>
        <v>1.1262215833935727</v>
      </c>
      <c r="I6551" s="4">
        <f t="shared" si="615"/>
        <v>0</v>
      </c>
      <c r="J6551">
        <f>C6551*EXP(-$K$2*(20/250))*NORMSDIST(L6551)-C6551*EXP(-$K$1*(20/250))*NORMSDIST(M6551)</f>
        <v>1.1262215833935727</v>
      </c>
      <c r="K6551">
        <f>+J6551-H6551-EXP(-$K$2*20/250)*C6551+EXP(-$K$1*20/250)*C6551</f>
        <v>0</v>
      </c>
      <c r="L6551">
        <f>+(LN(C6551/C6551)+($K$1-$K$2+0.5*F6572^2)*20/250)/F6572/SQRT(20/250)</f>
        <v>1.3182203138904574E-2</v>
      </c>
      <c r="M6551">
        <f>L6551-F6572*SQRT(20/250)</f>
        <v>-1.3182203138904577E-2</v>
      </c>
    </row>
    <row r="6552" spans="1:13" x14ac:dyDescent="0.15">
      <c r="A6552" s="2">
        <v>35097</v>
      </c>
      <c r="B6552" s="1">
        <v>106.7</v>
      </c>
      <c r="C6552" s="1">
        <f t="shared" si="612"/>
        <v>106.7</v>
      </c>
      <c r="D6552">
        <f t="shared" si="613"/>
        <v>4.6700211583077076</v>
      </c>
      <c r="E6552">
        <f t="shared" si="616"/>
        <v>-3.5550603444445272E-3</v>
      </c>
      <c r="F6552">
        <f t="shared" si="611"/>
        <v>8.374951580219718E-2</v>
      </c>
      <c r="G6552" s="4">
        <f t="shared" si="614"/>
        <v>1.6500000000000057</v>
      </c>
      <c r="H6552">
        <f>C6552*EXP(-$K$1*(20/250))*NORMSDIST(-M6552)-C6552*EXP(-$K$2*(20/250))*NORMSDIST(-L6552)</f>
        <v>1.1397322158716037</v>
      </c>
      <c r="I6552" s="4">
        <f t="shared" si="615"/>
        <v>0</v>
      </c>
      <c r="J6552">
        <f>C6552*EXP(-$K$2*(20/250))*NORMSDIST(L6552)-C6552*EXP(-$K$1*(20/250))*NORMSDIST(M6552)</f>
        <v>1.1397322158716037</v>
      </c>
      <c r="K6552">
        <f>+J6552-H6552-EXP(-$K$2*20/250)*C6552+EXP(-$K$1*20/250)*C6552</f>
        <v>0</v>
      </c>
      <c r="L6552">
        <f>+(LN(C6552/C6552)+($K$1-$K$2+0.5*F6573^2)*20/250)/F6573/SQRT(20/250)</f>
        <v>1.3387864762543987E-2</v>
      </c>
      <c r="M6552">
        <f>L6552-F6573*SQRT(20/250)</f>
        <v>-1.3387864762543984E-2</v>
      </c>
    </row>
    <row r="6553" spans="1:13" x14ac:dyDescent="0.15">
      <c r="A6553" s="2">
        <v>35100</v>
      </c>
      <c r="B6553" s="1">
        <v>105.02</v>
      </c>
      <c r="C6553" s="1">
        <f t="shared" si="612"/>
        <v>105.02</v>
      </c>
      <c r="D6553">
        <f t="shared" si="613"/>
        <v>4.6541508082097129</v>
      </c>
      <c r="E6553">
        <f t="shared" si="616"/>
        <v>-1.5870350097994645E-2</v>
      </c>
      <c r="F6553">
        <f t="shared" si="611"/>
        <v>9.1298384986906386E-2</v>
      </c>
      <c r="G6553" s="4">
        <f t="shared" si="614"/>
        <v>0</v>
      </c>
      <c r="H6553">
        <f>C6553*EXP(-$K$1*(20/250))*NORMSDIST(-M6553)-C6553*EXP(-$K$2*(20/250))*NORMSDIST(-L6553)</f>
        <v>0.91486739711869802</v>
      </c>
      <c r="I6553" s="4">
        <f t="shared" si="615"/>
        <v>7.9999999999998295E-2</v>
      </c>
      <c r="J6553">
        <f>C6553*EXP(-$K$2*(20/250))*NORMSDIST(L6553)-C6553*EXP(-$K$1*(20/250))*NORMSDIST(M6553)</f>
        <v>0.91486739711869802</v>
      </c>
      <c r="K6553">
        <f>+J6553-H6553-EXP(-$K$2*20/250)*C6553+EXP(-$K$1*20/250)*C6553</f>
        <v>0</v>
      </c>
      <c r="L6553">
        <f>+(LN(C6553/C6553)+($K$1-$K$2+0.5*F6574^2)*20/250)/F6574/SQRT(20/250)</f>
        <v>1.09182919806213E-2</v>
      </c>
      <c r="M6553">
        <f>L6553-F6574*SQRT(20/250)</f>
        <v>-1.0918291980621296E-2</v>
      </c>
    </row>
    <row r="6554" spans="1:13" x14ac:dyDescent="0.15">
      <c r="A6554" s="2">
        <v>35101</v>
      </c>
      <c r="B6554" s="1">
        <v>105.54</v>
      </c>
      <c r="C6554" s="1">
        <f t="shared" si="612"/>
        <v>105.54</v>
      </c>
      <c r="D6554">
        <f t="shared" si="613"/>
        <v>4.6590900279775216</v>
      </c>
      <c r="E6554">
        <f t="shared" si="616"/>
        <v>4.9392197678086447E-3</v>
      </c>
      <c r="F6554">
        <f t="shared" si="611"/>
        <v>9.0182649873000509E-2</v>
      </c>
      <c r="G6554" s="4">
        <f t="shared" si="614"/>
        <v>0.17000000000000171</v>
      </c>
      <c r="H6554">
        <f>C6554*EXP(-$K$1*(20/250))*NORMSDIST(-M6554)-C6554*EXP(-$K$2*(20/250))*NORMSDIST(-L6554)</f>
        <v>0.90196713533968165</v>
      </c>
      <c r="I6554" s="4">
        <f t="shared" si="615"/>
        <v>0</v>
      </c>
      <c r="J6554">
        <f>C6554*EXP(-$K$2*(20/250))*NORMSDIST(L6554)-C6554*EXP(-$K$1*(20/250))*NORMSDIST(M6554)</f>
        <v>0.90196713533968165</v>
      </c>
      <c r="K6554">
        <f>+J6554-H6554-EXP(-$K$2*20/250)*C6554+EXP(-$K$1*20/250)*C6554</f>
        <v>0</v>
      </c>
      <c r="L6554">
        <f>+(LN(C6554/C6554)+($K$1-$K$2+0.5*F6575^2)*20/250)/F6575/SQRT(20/250)</f>
        <v>1.071129219769705E-2</v>
      </c>
      <c r="M6554">
        <f>L6554-F6575*SQRT(20/250)</f>
        <v>-1.071129219769705E-2</v>
      </c>
    </row>
    <row r="6555" spans="1:13" x14ac:dyDescent="0.15">
      <c r="A6555" s="2">
        <v>35102</v>
      </c>
      <c r="B6555" s="1">
        <v>106.2</v>
      </c>
      <c r="C6555" s="1">
        <f t="shared" si="612"/>
        <v>106.2</v>
      </c>
      <c r="D6555">
        <f t="shared" si="613"/>
        <v>4.6653241088078383</v>
      </c>
      <c r="E6555">
        <f t="shared" si="616"/>
        <v>6.234080830316735E-3</v>
      </c>
      <c r="F6555">
        <f t="shared" si="611"/>
        <v>8.7291052154061313E-2</v>
      </c>
      <c r="G6555" s="4">
        <f t="shared" si="614"/>
        <v>0.95000000000000284</v>
      </c>
      <c r="H6555">
        <f>C6555*EXP(-$K$1*(20/250))*NORMSDIST(-M6555)-C6555*EXP(-$K$2*(20/250))*NORMSDIST(-L6555)</f>
        <v>0.86582164503931125</v>
      </c>
      <c r="I6555" s="4">
        <f t="shared" si="615"/>
        <v>0</v>
      </c>
      <c r="J6555">
        <f>C6555*EXP(-$K$2*(20/250))*NORMSDIST(L6555)-C6555*EXP(-$K$1*(20/250))*NORMSDIST(M6555)</f>
        <v>0.86582164503931125</v>
      </c>
      <c r="K6555">
        <f>+J6555-H6555-EXP(-$K$2*20/250)*C6555+EXP(-$K$1*20/250)*C6555</f>
        <v>0</v>
      </c>
      <c r="L6555">
        <f>+(LN(C6555/C6555)+($K$1-$K$2+0.5*F6576^2)*20/250)/F6576/SQRT(20/250)</f>
        <v>1.0218129863883043E-2</v>
      </c>
      <c r="M6555">
        <f>L6555-F6576*SQRT(20/250)</f>
        <v>-1.0218129863883043E-2</v>
      </c>
    </row>
    <row r="6556" spans="1:13" x14ac:dyDescent="0.15">
      <c r="A6556" s="2">
        <v>35103</v>
      </c>
      <c r="B6556" s="1">
        <v>106.9</v>
      </c>
      <c r="C6556" s="1">
        <f t="shared" si="612"/>
        <v>106.9</v>
      </c>
      <c r="D6556">
        <f t="shared" si="613"/>
        <v>4.6718938180309992</v>
      </c>
      <c r="E6556">
        <f t="shared" si="616"/>
        <v>6.5697092231609133E-3</v>
      </c>
      <c r="F6556">
        <f t="shared" si="611"/>
        <v>8.9147626704270927E-2</v>
      </c>
      <c r="G6556" s="4">
        <f t="shared" si="614"/>
        <v>0.96000000000000796</v>
      </c>
      <c r="H6556">
        <f>C6556*EXP(-$K$1*(20/250))*NORMSDIST(-M6556)-C6556*EXP(-$K$2*(20/250))*NORMSDIST(-L6556)</f>
        <v>0.87101441125358292</v>
      </c>
      <c r="I6556" s="4">
        <f t="shared" si="615"/>
        <v>0</v>
      </c>
      <c r="J6556">
        <f>C6556*EXP(-$K$2*(20/250))*NORMSDIST(L6556)-C6556*EXP(-$K$1*(20/250))*NORMSDIST(M6556)</f>
        <v>0.87101441125358292</v>
      </c>
      <c r="K6556">
        <f>+J6556-H6556-EXP(-$K$2*20/250)*C6556+EXP(-$K$1*20/250)*C6556</f>
        <v>0</v>
      </c>
      <c r="L6556">
        <f>+(LN(C6556/C6556)+($K$1-$K$2+0.5*F6577^2)*20/250)/F6577/SQRT(20/250)</f>
        <v>1.0212101493896763E-2</v>
      </c>
      <c r="M6556">
        <f>L6556-F6577*SQRT(20/250)</f>
        <v>-1.0212101493896763E-2</v>
      </c>
    </row>
    <row r="6557" spans="1:13" x14ac:dyDescent="0.15">
      <c r="A6557" s="2">
        <v>35104</v>
      </c>
      <c r="B6557" s="1">
        <v>107.1</v>
      </c>
      <c r="C6557" s="1">
        <f t="shared" si="612"/>
        <v>107.1</v>
      </c>
      <c r="D6557">
        <f t="shared" si="613"/>
        <v>4.6737629774537028</v>
      </c>
      <c r="E6557">
        <f t="shared" si="616"/>
        <v>1.8691594227036035E-3</v>
      </c>
      <c r="F6557">
        <f t="shared" si="611"/>
        <v>8.711036138829821E-2</v>
      </c>
      <c r="G6557" s="4">
        <f t="shared" si="614"/>
        <v>1.75</v>
      </c>
      <c r="H6557">
        <f>C6557*EXP(-$K$1*(20/250))*NORMSDIST(-M6557)-C6557*EXP(-$K$2*(20/250))*NORMSDIST(-L6557)</f>
        <v>0.89193321991849217</v>
      </c>
      <c r="I6557" s="4">
        <f t="shared" si="615"/>
        <v>0</v>
      </c>
      <c r="J6557">
        <f>C6557*EXP(-$K$2*(20/250))*NORMSDIST(L6557)-C6557*EXP(-$K$1*(20/250))*NORMSDIST(M6557)</f>
        <v>0.89193321991849217</v>
      </c>
      <c r="K6557">
        <f>+J6557-H6557-EXP(-$K$2*20/250)*C6557+EXP(-$K$1*20/250)*C6557</f>
        <v>0</v>
      </c>
      <c r="L6557">
        <f>+(LN(C6557/C6557)+($K$1-$K$2+0.5*F6578^2)*20/250)/F6578/SQRT(20/250)</f>
        <v>1.0437841386838526E-2</v>
      </c>
      <c r="M6557">
        <f>L6557-F6578*SQRT(20/250)</f>
        <v>-1.0437841386838526E-2</v>
      </c>
    </row>
    <row r="6558" spans="1:13" x14ac:dyDescent="0.15">
      <c r="A6558" s="2">
        <v>35107</v>
      </c>
      <c r="B6558" s="1">
        <v>106.67</v>
      </c>
      <c r="C6558" s="1">
        <f t="shared" si="612"/>
        <v>106.67</v>
      </c>
      <c r="D6558">
        <f t="shared" si="613"/>
        <v>4.6697399566373914</v>
      </c>
      <c r="E6558">
        <f t="shared" si="616"/>
        <v>-4.0230208163114511E-3</v>
      </c>
      <c r="F6558">
        <f t="shared" ref="F6558:F6621" si="617">STDEV(E6538:E6558)*SQRT(250)</f>
        <v>8.8613434490460455E-2</v>
      </c>
      <c r="G6558" s="4">
        <f t="shared" si="614"/>
        <v>1.1299999999999955</v>
      </c>
      <c r="H6558">
        <f>C6558*EXP(-$K$1*(20/250))*NORMSDIST(-M6558)-C6558*EXP(-$K$2*(20/250))*NORMSDIST(-L6558)</f>
        <v>0.88281685926092734</v>
      </c>
      <c r="I6558" s="4">
        <f t="shared" si="615"/>
        <v>0</v>
      </c>
      <c r="J6558">
        <f>C6558*EXP(-$K$2*(20/250))*NORMSDIST(L6558)-C6558*EXP(-$K$1*(20/250))*NORMSDIST(M6558)</f>
        <v>0.88281685926092734</v>
      </c>
      <c r="K6558">
        <f>+J6558-H6558-EXP(-$K$2*20/250)*C6558+EXP(-$K$1*20/250)*C6558</f>
        <v>0</v>
      </c>
      <c r="L6558">
        <f>+(LN(C6558/C6558)+($K$1-$K$2+0.5*F6579^2)*20/250)/F6579/SQRT(20/250)</f>
        <v>1.0372801085275593E-2</v>
      </c>
      <c r="M6558">
        <f>L6558-F6579*SQRT(20/250)</f>
        <v>-1.0372801085275593E-2</v>
      </c>
    </row>
    <row r="6559" spans="1:13" x14ac:dyDescent="0.15">
      <c r="A6559" s="2">
        <v>35108</v>
      </c>
      <c r="B6559" s="1">
        <v>106.93</v>
      </c>
      <c r="C6559" s="1">
        <f t="shared" si="612"/>
        <v>106.93</v>
      </c>
      <c r="D6559">
        <f t="shared" si="613"/>
        <v>4.6721744147685653</v>
      </c>
      <c r="E6559">
        <f t="shared" si="616"/>
        <v>2.4344581311739333E-3</v>
      </c>
      <c r="F6559">
        <f t="shared" si="617"/>
        <v>8.8764266141144119E-2</v>
      </c>
      <c r="G6559" s="4">
        <f t="shared" si="614"/>
        <v>1.6400000000000006</v>
      </c>
      <c r="H6559">
        <f>C6559*EXP(-$K$1*(20/250))*NORMSDIST(-M6559)-C6559*EXP(-$K$2*(20/250))*NORMSDIST(-L6559)</f>
        <v>0.87849189101049774</v>
      </c>
      <c r="I6559" s="4">
        <f t="shared" si="615"/>
        <v>0</v>
      </c>
      <c r="J6559">
        <f>C6559*EXP(-$K$2*(20/250))*NORMSDIST(L6559)-C6559*EXP(-$K$1*(20/250))*NORMSDIST(M6559)</f>
        <v>0.87849189101049774</v>
      </c>
      <c r="K6559">
        <f>+J6559-H6559-EXP(-$K$2*20/250)*C6559+EXP(-$K$1*20/250)*C6559</f>
        <v>0</v>
      </c>
      <c r="L6559">
        <f>+(LN(C6559/C6559)+($K$1-$K$2+0.5*F6580^2)*20/250)/F6580/SQRT(20/250)</f>
        <v>1.0296883594465449E-2</v>
      </c>
      <c r="M6559">
        <f>L6559-F6580*SQRT(20/250)</f>
        <v>-1.0296883594465445E-2</v>
      </c>
    </row>
    <row r="6560" spans="1:13" x14ac:dyDescent="0.15">
      <c r="A6560" s="2">
        <v>35109</v>
      </c>
      <c r="B6560" s="1">
        <v>106.77</v>
      </c>
      <c r="C6560" s="1">
        <f t="shared" si="612"/>
        <v>106.77</v>
      </c>
      <c r="D6560">
        <f t="shared" si="613"/>
        <v>4.6706769881902108</v>
      </c>
      <c r="E6560">
        <f t="shared" si="616"/>
        <v>-1.4974265783544993E-3</v>
      </c>
      <c r="F6560">
        <f t="shared" si="617"/>
        <v>8.5507322079894019E-2</v>
      </c>
      <c r="G6560" s="4">
        <f t="shared" si="614"/>
        <v>1.289999999999992</v>
      </c>
      <c r="H6560">
        <f>C6560*EXP(-$K$1*(20/250))*NORMSDIST(-M6560)-C6560*EXP(-$K$2*(20/250))*NORMSDIST(-L6560)</f>
        <v>0.88269015137765905</v>
      </c>
      <c r="I6560" s="4">
        <f t="shared" si="615"/>
        <v>0</v>
      </c>
      <c r="J6560">
        <f>C6560*EXP(-$K$2*(20/250))*NORMSDIST(L6560)-C6560*EXP(-$K$1*(20/250))*NORMSDIST(M6560)</f>
        <v>0.88269015137765905</v>
      </c>
      <c r="K6560">
        <f>+J6560-H6560-EXP(-$K$2*20/250)*C6560+EXP(-$K$1*20/250)*C6560</f>
        <v>0</v>
      </c>
      <c r="L6560">
        <f>+(LN(C6560/C6560)+($K$1-$K$2+0.5*F6581^2)*20/250)/F6581/SQRT(20/250)</f>
        <v>1.0361598213993007E-2</v>
      </c>
      <c r="M6560">
        <f>L6560-F6581*SQRT(20/250)</f>
        <v>-1.0361598213993004E-2</v>
      </c>
    </row>
    <row r="6561" spans="1:13" x14ac:dyDescent="0.15">
      <c r="A6561" s="2">
        <v>35110</v>
      </c>
      <c r="B6561" s="1">
        <v>106.18</v>
      </c>
      <c r="C6561" s="1">
        <f t="shared" si="612"/>
        <v>106.18</v>
      </c>
      <c r="D6561">
        <f t="shared" si="613"/>
        <v>4.6651357671555251</v>
      </c>
      <c r="E6561">
        <f t="shared" si="616"/>
        <v>-5.5412210346856838E-3</v>
      </c>
      <c r="F6561">
        <f t="shared" si="617"/>
        <v>8.6156253346567985E-2</v>
      </c>
      <c r="G6561" s="4">
        <f t="shared" si="614"/>
        <v>0.31000000000000227</v>
      </c>
      <c r="H6561">
        <f>C6561*EXP(-$K$1*(20/250))*NORMSDIST(-M6561)-C6561*EXP(-$K$2*(20/250))*NORMSDIST(-L6561)</f>
        <v>0.86706102448869871</v>
      </c>
      <c r="I6561" s="4">
        <f t="shared" si="615"/>
        <v>0</v>
      </c>
      <c r="J6561">
        <f>C6561*EXP(-$K$2*(20/250))*NORMSDIST(L6561)-C6561*EXP(-$K$1*(20/250))*NORMSDIST(M6561)</f>
        <v>0.86706102448869871</v>
      </c>
      <c r="K6561">
        <f>+J6561-H6561-EXP(-$K$2*20/250)*C6561+EXP(-$K$1*20/250)*C6561</f>
        <v>0</v>
      </c>
      <c r="L6561">
        <f>+(LN(C6561/C6561)+($K$1-$K$2+0.5*F6582^2)*20/250)/F6582/SQRT(20/250)</f>
        <v>1.0234684608072716E-2</v>
      </c>
      <c r="M6561">
        <f>L6561-F6582*SQRT(20/250)</f>
        <v>-1.0234684608072716E-2</v>
      </c>
    </row>
    <row r="6562" spans="1:13" x14ac:dyDescent="0.15">
      <c r="A6562" s="2">
        <v>35111</v>
      </c>
      <c r="B6562" s="1">
        <v>105.35</v>
      </c>
      <c r="C6562" s="1">
        <f t="shared" si="612"/>
        <v>105.35</v>
      </c>
      <c r="D6562">
        <f t="shared" si="613"/>
        <v>4.6572881402501976</v>
      </c>
      <c r="E6562">
        <f t="shared" si="616"/>
        <v>-7.8476269053275871E-3</v>
      </c>
      <c r="F6562">
        <f t="shared" si="617"/>
        <v>9.0676776126274894E-2</v>
      </c>
      <c r="G6562" s="4">
        <f t="shared" si="614"/>
        <v>0</v>
      </c>
      <c r="H6562">
        <f>C6562*EXP(-$K$1*(20/250))*NORMSDIST(-M6562)-C6562*EXP(-$K$2*(20/250))*NORMSDIST(-L6562)</f>
        <v>0.79510341067908286</v>
      </c>
      <c r="I6562" s="4">
        <f t="shared" si="615"/>
        <v>0.67000000000000171</v>
      </c>
      <c r="J6562">
        <f>C6562*EXP(-$K$2*(20/250))*NORMSDIST(L6562)-C6562*EXP(-$K$1*(20/250))*NORMSDIST(M6562)</f>
        <v>0.79510341067908286</v>
      </c>
      <c r="K6562">
        <f>+J6562-H6562-EXP(-$K$2*20/250)*C6562+EXP(-$K$1*20/250)*C6562</f>
        <v>0</v>
      </c>
      <c r="L6562">
        <f>+(LN(C6562/C6562)+($K$1-$K$2+0.5*F6583^2)*20/250)/F6583/SQRT(20/250)</f>
        <v>9.4592235984017042E-3</v>
      </c>
      <c r="M6562">
        <f>L6562-F6583*SQRT(20/250)</f>
        <v>-9.4592235984017007E-3</v>
      </c>
    </row>
    <row r="6563" spans="1:13" x14ac:dyDescent="0.15">
      <c r="A6563" s="2">
        <v>35114</v>
      </c>
      <c r="B6563" s="1" t="e">
        <f>NA()</f>
        <v>#N/A</v>
      </c>
      <c r="C6563" s="1">
        <f t="shared" si="612"/>
        <v>105.35</v>
      </c>
      <c r="D6563">
        <f t="shared" si="613"/>
        <v>4.6572881402501976</v>
      </c>
      <c r="E6563">
        <f t="shared" si="616"/>
        <v>0</v>
      </c>
      <c r="F6563">
        <f t="shared" si="617"/>
        <v>9.0668506802874888E-2</v>
      </c>
      <c r="G6563" s="4">
        <f t="shared" si="614"/>
        <v>0</v>
      </c>
      <c r="H6563">
        <f>C6563*EXP(-$K$1*(20/250))*NORMSDIST(-M6563)-C6563*EXP(-$K$2*(20/250))*NORMSDIST(-L6563)</f>
        <v>0.79898612553094495</v>
      </c>
      <c r="I6563" s="4">
        <f t="shared" si="615"/>
        <v>0.9100000000000108</v>
      </c>
      <c r="J6563">
        <f>C6563*EXP(-$K$2*(20/250))*NORMSDIST(L6563)-C6563*EXP(-$K$1*(20/250))*NORMSDIST(M6563)</f>
        <v>0.79898612553094495</v>
      </c>
      <c r="K6563">
        <f>+J6563-H6563-EXP(-$K$2*20/250)*C6563+EXP(-$K$1*20/250)*C6563</f>
        <v>0</v>
      </c>
      <c r="L6563">
        <f>+(LN(C6563/C6563)+($K$1-$K$2+0.5*F6584^2)*20/250)/F6584/SQRT(20/250)</f>
        <v>9.5054170506449088E-3</v>
      </c>
      <c r="M6563">
        <f>L6563-F6584*SQRT(20/250)</f>
        <v>-9.5054170506449088E-3</v>
      </c>
    </row>
    <row r="6564" spans="1:13" x14ac:dyDescent="0.15">
      <c r="A6564" s="2">
        <v>35115</v>
      </c>
      <c r="B6564" s="1">
        <v>106.1</v>
      </c>
      <c r="C6564" s="1">
        <f t="shared" si="612"/>
        <v>106.1</v>
      </c>
      <c r="D6564">
        <f t="shared" si="613"/>
        <v>4.664382045619937</v>
      </c>
      <c r="E6564">
        <f t="shared" si="616"/>
        <v>7.0939053697394172E-3</v>
      </c>
      <c r="F6564">
        <f t="shared" si="617"/>
        <v>9.3265720355588291E-2</v>
      </c>
      <c r="G6564" s="4">
        <f t="shared" si="614"/>
        <v>0</v>
      </c>
      <c r="H6564">
        <f>C6564*EXP(-$K$1*(20/250))*NORMSDIST(-M6564)-C6564*EXP(-$K$2*(20/250))*NORMSDIST(-L6564)</f>
        <v>0.75360048926822287</v>
      </c>
      <c r="I6564" s="4">
        <f t="shared" si="615"/>
        <v>0.34000000000000341</v>
      </c>
      <c r="J6564">
        <f>C6564*EXP(-$K$2*(20/250))*NORMSDIST(L6564)-C6564*EXP(-$K$1*(20/250))*NORMSDIST(M6564)</f>
        <v>0.75360048926822287</v>
      </c>
      <c r="K6564">
        <f>+J6564-H6564-EXP(-$K$2*20/250)*C6564+EXP(-$K$1*20/250)*C6564</f>
        <v>0</v>
      </c>
      <c r="L6564">
        <f>+(LN(C6564/C6564)+($K$1-$K$2+0.5*F6585^2)*20/250)/F6585/SQRT(20/250)</f>
        <v>8.9020793768241121E-3</v>
      </c>
      <c r="M6564">
        <f>L6564-F6585*SQRT(20/250)</f>
        <v>-8.9020793768241121E-3</v>
      </c>
    </row>
    <row r="6565" spans="1:13" x14ac:dyDescent="0.15">
      <c r="A6565" s="2">
        <v>35116</v>
      </c>
      <c r="B6565" s="1">
        <v>105.25</v>
      </c>
      <c r="C6565" s="1">
        <f t="shared" si="612"/>
        <v>105.25</v>
      </c>
      <c r="D6565">
        <f t="shared" si="613"/>
        <v>4.6563384725624912</v>
      </c>
      <c r="E6565">
        <f t="shared" si="616"/>
        <v>-8.0435730574457409E-3</v>
      </c>
      <c r="F6565">
        <f t="shared" si="617"/>
        <v>9.7444382919958716E-2</v>
      </c>
      <c r="G6565" s="4">
        <f t="shared" si="614"/>
        <v>0</v>
      </c>
      <c r="H6565">
        <f>C6565*EXP(-$K$1*(20/250))*NORMSDIST(-M6565)-C6565*EXP(-$K$2*(20/250))*NORMSDIST(-L6565)</f>
        <v>0.66457886557724777</v>
      </c>
      <c r="I6565" s="4">
        <f t="shared" si="615"/>
        <v>1.4699999999999989</v>
      </c>
      <c r="J6565">
        <f>C6565*EXP(-$K$2*(20/250))*NORMSDIST(L6565)-C6565*EXP(-$K$1*(20/250))*NORMSDIST(M6565)</f>
        <v>0.66457886557724777</v>
      </c>
      <c r="K6565">
        <f>+J6565-H6565-EXP(-$K$2*20/250)*C6565+EXP(-$K$1*20/250)*C6565</f>
        <v>0</v>
      </c>
      <c r="L6565">
        <f>+(LN(C6565/C6565)+($K$1-$K$2+0.5*F6586^2)*20/250)/F6586/SQRT(20/250)</f>
        <v>7.9138696614318525E-3</v>
      </c>
      <c r="M6565">
        <f>L6565-F6586*SQRT(20/250)</f>
        <v>-7.9138696614318525E-3</v>
      </c>
    </row>
    <row r="6566" spans="1:13" x14ac:dyDescent="0.15">
      <c r="A6566" s="2">
        <v>35117</v>
      </c>
      <c r="B6566" s="1">
        <v>104.95</v>
      </c>
      <c r="C6566" s="1">
        <f t="shared" si="612"/>
        <v>104.95</v>
      </c>
      <c r="D6566">
        <f t="shared" si="613"/>
        <v>4.6534840462666418</v>
      </c>
      <c r="E6566">
        <f t="shared" si="616"/>
        <v>-2.8544262958494215E-3</v>
      </c>
      <c r="F6566">
        <f t="shared" si="617"/>
        <v>8.9562585237189296E-2</v>
      </c>
      <c r="G6566" s="4">
        <f t="shared" si="614"/>
        <v>0</v>
      </c>
      <c r="H6566">
        <f>C6566*EXP(-$K$1*(20/250))*NORMSDIST(-M6566)-C6566*EXP(-$K$2*(20/250))*NORMSDIST(-L6566)</f>
        <v>0.64530904627918773</v>
      </c>
      <c r="I6566" s="4">
        <f t="shared" si="615"/>
        <v>1.8499999999999943</v>
      </c>
      <c r="J6566">
        <f>C6566*EXP(-$K$2*(20/250))*NORMSDIST(L6566)-C6566*EXP(-$K$1*(20/250))*NORMSDIST(M6566)</f>
        <v>0.64530904627918773</v>
      </c>
      <c r="K6566">
        <f>+J6566-H6566-EXP(-$K$2*20/250)*C6566+EXP(-$K$1*20/250)*C6566</f>
        <v>0</v>
      </c>
      <c r="L6566">
        <f>+(LN(C6566/C6566)+($K$1-$K$2+0.5*F6587^2)*20/250)/F6587/SQRT(20/250)</f>
        <v>7.7063645155688301E-3</v>
      </c>
      <c r="M6566">
        <f>L6566-F6587*SQRT(20/250)</f>
        <v>-7.7063645155688336E-3</v>
      </c>
    </row>
    <row r="6567" spans="1:13" x14ac:dyDescent="0.15">
      <c r="A6567" s="2">
        <v>35118</v>
      </c>
      <c r="B6567" s="1">
        <v>104.73</v>
      </c>
      <c r="C6567" s="1">
        <f t="shared" si="612"/>
        <v>104.73</v>
      </c>
      <c r="D6567">
        <f t="shared" si="613"/>
        <v>4.6513856097850548</v>
      </c>
      <c r="E6567">
        <f t="shared" si="616"/>
        <v>-2.0984364815870293E-3</v>
      </c>
      <c r="F6567">
        <f t="shared" si="617"/>
        <v>8.9619036549497724E-2</v>
      </c>
      <c r="G6567" s="4">
        <f t="shared" si="614"/>
        <v>0</v>
      </c>
      <c r="H6567">
        <f>C6567*EXP(-$K$1*(20/250))*NORMSDIST(-M6567)-C6567*EXP(-$K$2*(20/250))*NORMSDIST(-L6567)</f>
        <v>0.68826924552322311</v>
      </c>
      <c r="I6567" s="4">
        <f t="shared" si="615"/>
        <v>1.4599999999999937</v>
      </c>
      <c r="J6567">
        <f>C6567*EXP(-$K$2*(20/250))*NORMSDIST(L6567)-C6567*EXP(-$K$1*(20/250))*NORMSDIST(M6567)</f>
        <v>0.68826924552322311</v>
      </c>
      <c r="K6567">
        <f>+J6567-H6567-EXP(-$K$2*20/250)*C6567+EXP(-$K$1*20/250)*C6567</f>
        <v>0</v>
      </c>
      <c r="L6567">
        <f>+(LN(C6567/C6567)+($K$1-$K$2+0.5*F6588^2)*20/250)/F6588/SQRT(20/250)</f>
        <v>8.2366784058715906E-3</v>
      </c>
      <c r="M6567">
        <f>L6567-F6588*SQRT(20/250)</f>
        <v>-8.236678405871594E-3</v>
      </c>
    </row>
    <row r="6568" spans="1:13" x14ac:dyDescent="0.15">
      <c r="A6568" s="2">
        <v>35121</v>
      </c>
      <c r="B6568" s="1">
        <v>104.33</v>
      </c>
      <c r="C6568" s="1">
        <f t="shared" si="612"/>
        <v>104.33</v>
      </c>
      <c r="D6568">
        <f t="shared" si="613"/>
        <v>4.6475589524798782</v>
      </c>
      <c r="E6568">
        <f t="shared" si="616"/>
        <v>-3.8266573051766173E-3</v>
      </c>
      <c r="F6568">
        <f t="shared" si="617"/>
        <v>8.9946993676703516E-2</v>
      </c>
      <c r="G6568" s="4">
        <f t="shared" si="614"/>
        <v>0</v>
      </c>
      <c r="H6568">
        <f>C6568*EXP(-$K$1*(20/250))*NORMSDIST(-M6568)-C6568*EXP(-$K$2*(20/250))*NORMSDIST(-L6568)</f>
        <v>0.65965442746873748</v>
      </c>
      <c r="I6568" s="4">
        <f t="shared" si="615"/>
        <v>2.0600000000000023</v>
      </c>
      <c r="J6568">
        <f>C6568*EXP(-$K$2*(20/250))*NORMSDIST(L6568)-C6568*EXP(-$K$1*(20/250))*NORMSDIST(M6568)</f>
        <v>0.65965442746873748</v>
      </c>
      <c r="K6568">
        <f>+J6568-H6568-EXP(-$K$2*20/250)*C6568+EXP(-$K$1*20/250)*C6568</f>
        <v>0</v>
      </c>
      <c r="L6568">
        <f>+(LN(C6568/C6568)+($K$1-$K$2+0.5*F6589^2)*20/250)/F6589/SQRT(20/250)</f>
        <v>7.9244979654738822E-3</v>
      </c>
      <c r="M6568">
        <f>L6568-F6589*SQRT(20/250)</f>
        <v>-7.9244979654738857E-3</v>
      </c>
    </row>
    <row r="6569" spans="1:13" x14ac:dyDescent="0.15">
      <c r="A6569" s="2">
        <v>35122</v>
      </c>
      <c r="B6569" s="1">
        <v>104.37</v>
      </c>
      <c r="C6569" s="1">
        <f t="shared" si="612"/>
        <v>104.37</v>
      </c>
      <c r="D6569">
        <f t="shared" si="613"/>
        <v>4.6479422778319606</v>
      </c>
      <c r="E6569">
        <f t="shared" si="616"/>
        <v>3.833253520824087E-4</v>
      </c>
      <c r="F6569">
        <f t="shared" si="617"/>
        <v>8.949217121867277E-2</v>
      </c>
      <c r="G6569" s="4">
        <f t="shared" si="614"/>
        <v>0</v>
      </c>
      <c r="H6569">
        <f>C6569*EXP(-$K$1*(20/250))*NORMSDIST(-M6569)-C6569*EXP(-$K$2*(20/250))*NORMSDIST(-L6569)</f>
        <v>0.6619027489490108</v>
      </c>
      <c r="I6569" s="4">
        <f t="shared" si="615"/>
        <v>2.269999999999996</v>
      </c>
      <c r="J6569">
        <f>C6569*EXP(-$K$2*(20/250))*NORMSDIST(L6569)-C6569*EXP(-$K$1*(20/250))*NORMSDIST(M6569)</f>
        <v>0.6619027489490108</v>
      </c>
      <c r="K6569">
        <f>+J6569-H6569-EXP(-$K$2*20/250)*C6569+EXP(-$K$1*20/250)*C6569</f>
        <v>0</v>
      </c>
      <c r="L6569">
        <f>+(LN(C6569/C6569)+($K$1-$K$2+0.5*F6590^2)*20/250)/F6590/SQRT(20/250)</f>
        <v>7.9484603613630567E-3</v>
      </c>
      <c r="M6569">
        <f>L6569-F6590*SQRT(20/250)</f>
        <v>-7.9484603613630567E-3</v>
      </c>
    </row>
    <row r="6570" spans="1:13" x14ac:dyDescent="0.15">
      <c r="A6570" s="2">
        <v>35123</v>
      </c>
      <c r="B6570" s="1">
        <v>104.47</v>
      </c>
      <c r="C6570" s="1">
        <f t="shared" si="612"/>
        <v>104.47</v>
      </c>
      <c r="D6570">
        <f t="shared" si="613"/>
        <v>4.6488999488494169</v>
      </c>
      <c r="E6570">
        <f t="shared" si="616"/>
        <v>9.5767101745636296E-4</v>
      </c>
      <c r="F6570">
        <f t="shared" si="617"/>
        <v>8.747233573563748E-2</v>
      </c>
      <c r="G6570" s="4">
        <f t="shared" si="614"/>
        <v>0</v>
      </c>
      <c r="H6570">
        <f>C6570*EXP(-$K$1*(20/250))*NORMSDIST(-M6570)-C6570*EXP(-$K$2*(20/250))*NORMSDIST(-L6570)</f>
        <v>0.68073819575496941</v>
      </c>
      <c r="I6570" s="4">
        <f t="shared" si="615"/>
        <v>1.8700000000000045</v>
      </c>
      <c r="J6570">
        <f>C6570*EXP(-$K$2*(20/250))*NORMSDIST(L6570)-C6570*EXP(-$K$1*(20/250))*NORMSDIST(M6570)</f>
        <v>0.68073819575496941</v>
      </c>
      <c r="K6570">
        <f>+J6570-H6570-EXP(-$K$2*20/250)*C6570+EXP(-$K$1*20/250)*C6570</f>
        <v>0</v>
      </c>
      <c r="L6570">
        <f>+(LN(C6570/C6570)+($K$1-$K$2+0.5*F6591^2)*20/250)/F6591/SQRT(20/250)</f>
        <v>8.166825774335475E-3</v>
      </c>
      <c r="M6570">
        <f>L6570-F6591*SQRT(20/250)</f>
        <v>-8.1668257743354716E-3</v>
      </c>
    </row>
    <row r="6571" spans="1:13" x14ac:dyDescent="0.15">
      <c r="A6571" s="2">
        <v>35124</v>
      </c>
      <c r="B6571" s="1">
        <v>105.12</v>
      </c>
      <c r="C6571" s="1">
        <f t="shared" si="612"/>
        <v>105.12</v>
      </c>
      <c r="D6571">
        <f t="shared" si="613"/>
        <v>4.6551025547363007</v>
      </c>
      <c r="E6571">
        <f t="shared" si="616"/>
        <v>6.2026058868838163E-3</v>
      </c>
      <c r="F6571">
        <f t="shared" si="617"/>
        <v>9.0837066478127948E-2</v>
      </c>
      <c r="G6571" s="4">
        <f t="shared" si="614"/>
        <v>0</v>
      </c>
      <c r="H6571">
        <f>C6571*EXP(-$K$1*(20/250))*NORMSDIST(-M6571)-C6571*EXP(-$K$2*(20/250))*NORMSDIST(-L6571)</f>
        <v>0.68476374190783673</v>
      </c>
      <c r="I6571" s="4">
        <f t="shared" si="615"/>
        <v>1.8799999999999955</v>
      </c>
      <c r="J6571">
        <f>C6571*EXP(-$K$2*(20/250))*NORMSDIST(L6571)-C6571*EXP(-$K$1*(20/250))*NORMSDIST(M6571)</f>
        <v>0.68476374190783673</v>
      </c>
      <c r="K6571">
        <f>+J6571-H6571-EXP(-$K$2*20/250)*C6571+EXP(-$K$1*20/250)*C6571</f>
        <v>0</v>
      </c>
      <c r="L6571">
        <f>+(LN(C6571/C6571)+($K$1-$K$2+0.5*F6592^2)*20/250)/F6592/SQRT(20/250)</f>
        <v>8.1643228004753699E-3</v>
      </c>
      <c r="M6571">
        <f>L6571-F6592*SQRT(20/250)</f>
        <v>-8.1643228004753699E-3</v>
      </c>
    </row>
    <row r="6572" spans="1:13" x14ac:dyDescent="0.15">
      <c r="A6572" s="2">
        <v>35125</v>
      </c>
      <c r="B6572" s="1">
        <v>105.7</v>
      </c>
      <c r="C6572" s="1">
        <f t="shared" si="612"/>
        <v>105.7</v>
      </c>
      <c r="D6572">
        <f t="shared" si="613"/>
        <v>4.6606048928761918</v>
      </c>
      <c r="E6572">
        <f t="shared" si="616"/>
        <v>5.5023381398910942E-3</v>
      </c>
      <c r="F6572">
        <f t="shared" si="617"/>
        <v>9.3212252304980175E-2</v>
      </c>
      <c r="G6572" s="4">
        <f t="shared" si="614"/>
        <v>0</v>
      </c>
      <c r="H6572">
        <f>C6572*EXP(-$K$1*(20/250))*NORMSDIST(-M6572)-C6572*EXP(-$K$2*(20/250))*NORMSDIST(-L6572)</f>
        <v>0.68214766423012918</v>
      </c>
      <c r="I6572" s="4">
        <f t="shared" si="615"/>
        <v>1.8299999999999983</v>
      </c>
      <c r="J6572">
        <f>C6572*EXP(-$K$2*(20/250))*NORMSDIST(L6572)-C6572*EXP(-$K$1*(20/250))*NORMSDIST(M6572)</f>
        <v>0.68214766423012918</v>
      </c>
      <c r="K6572">
        <f>+J6572-H6572-EXP(-$K$2*20/250)*C6572+EXP(-$K$1*20/250)*C6572</f>
        <v>0</v>
      </c>
      <c r="L6572">
        <f>+(LN(C6572/C6572)+($K$1-$K$2+0.5*F6593^2)*20/250)/F6593/SQRT(20/250)</f>
        <v>8.0885017372781878E-3</v>
      </c>
      <c r="M6572">
        <f>L6572-F6593*SQRT(20/250)</f>
        <v>-8.0885017372781878E-3</v>
      </c>
    </row>
    <row r="6573" spans="1:13" x14ac:dyDescent="0.15">
      <c r="A6573" s="2">
        <v>35128</v>
      </c>
      <c r="B6573" s="1">
        <v>105.05</v>
      </c>
      <c r="C6573" s="1">
        <f t="shared" si="612"/>
        <v>105.05</v>
      </c>
      <c r="D6573">
        <f t="shared" si="613"/>
        <v>4.6544364272910093</v>
      </c>
      <c r="E6573">
        <f t="shared" si="616"/>
        <v>-6.1684655851825809E-3</v>
      </c>
      <c r="F6573">
        <f t="shared" si="617"/>
        <v>9.4666499592032799E-2</v>
      </c>
      <c r="G6573" s="4">
        <f t="shared" si="614"/>
        <v>0</v>
      </c>
      <c r="H6573">
        <f>C6573*EXP(-$K$1*(20/250))*NORMSDIST(-M6573)-C6573*EXP(-$K$2*(20/250))*NORMSDIST(-L6573)</f>
        <v>0.61161908220790195</v>
      </c>
      <c r="I6573" s="4">
        <f t="shared" si="615"/>
        <v>2.4300000000000068</v>
      </c>
      <c r="J6573">
        <f>C6573*EXP(-$K$2*(20/250))*NORMSDIST(L6573)-C6573*EXP(-$K$1*(20/250))*NORMSDIST(M6573)</f>
        <v>0.61161908220790195</v>
      </c>
      <c r="K6573">
        <f>+J6573-H6573-EXP(-$K$2*20/250)*C6573+EXP(-$K$1*20/250)*C6573</f>
        <v>0</v>
      </c>
      <c r="L6573">
        <f>+(LN(C6573/C6573)+($K$1-$K$2+0.5*F6594^2)*20/250)/F6594/SQRT(20/250)</f>
        <v>7.2970742044920212E-3</v>
      </c>
      <c r="M6573">
        <f>L6573-F6594*SQRT(20/250)</f>
        <v>-7.2970742044920194E-3</v>
      </c>
    </row>
    <row r="6574" spans="1:13" x14ac:dyDescent="0.15">
      <c r="A6574" s="2">
        <v>35129</v>
      </c>
      <c r="B6574" s="1">
        <v>105.1</v>
      </c>
      <c r="C6574" s="1">
        <f t="shared" si="612"/>
        <v>105.1</v>
      </c>
      <c r="D6574">
        <f t="shared" si="613"/>
        <v>4.6549122778829055</v>
      </c>
      <c r="E6574">
        <f t="shared" si="616"/>
        <v>4.7585059189625412E-4</v>
      </c>
      <c r="F6574">
        <f t="shared" si="617"/>
        <v>7.7203982984720212E-2</v>
      </c>
      <c r="G6574" s="4">
        <f t="shared" si="614"/>
        <v>0</v>
      </c>
      <c r="H6574">
        <f>C6574*EXP(-$K$1*(20/250))*NORMSDIST(-M6574)-C6574*EXP(-$K$2*(20/250))*NORMSDIST(-L6574)</f>
        <v>0.66120943155900136</v>
      </c>
      <c r="I6574" s="4">
        <f t="shared" si="615"/>
        <v>1.8400000000000034</v>
      </c>
      <c r="J6574">
        <f>C6574*EXP(-$K$2*(20/250))*NORMSDIST(L6574)-C6574*EXP(-$K$1*(20/250))*NORMSDIST(M6574)</f>
        <v>0.66120943155900136</v>
      </c>
      <c r="K6574">
        <f>+J6574-H6574-EXP(-$K$2*20/250)*C6574+EXP(-$K$1*20/250)*C6574</f>
        <v>0</v>
      </c>
      <c r="L6574">
        <f>+(LN(C6574/C6574)+($K$1-$K$2+0.5*F6595^2)*20/250)/F6595/SQRT(20/250)</f>
        <v>7.8849830205724534E-3</v>
      </c>
      <c r="M6574">
        <f>L6574-F6595*SQRT(20/250)</f>
        <v>-7.8849830205724534E-3</v>
      </c>
    </row>
    <row r="6575" spans="1:13" x14ac:dyDescent="0.15">
      <c r="A6575" s="2">
        <v>35130</v>
      </c>
      <c r="B6575" s="1">
        <v>105.37</v>
      </c>
      <c r="C6575" s="1">
        <f t="shared" si="612"/>
        <v>105.37</v>
      </c>
      <c r="D6575">
        <f t="shared" si="613"/>
        <v>4.6574779656114362</v>
      </c>
      <c r="E6575">
        <f t="shared" si="616"/>
        <v>2.5656877285307189E-3</v>
      </c>
      <c r="F6575">
        <f t="shared" si="617"/>
        <v>7.5740273482621426E-2</v>
      </c>
      <c r="G6575" s="4">
        <f t="shared" si="614"/>
        <v>0</v>
      </c>
      <c r="H6575">
        <f>C6575*EXP(-$K$1*(20/250))*NORMSDIST(-M6575)-C6575*EXP(-$K$2*(20/250))*NORMSDIST(-L6575)</f>
        <v>0.65922130206956808</v>
      </c>
      <c r="I6575" s="4">
        <f t="shared" si="615"/>
        <v>1.7199999999999989</v>
      </c>
      <c r="J6575">
        <f>C6575*EXP(-$K$2*(20/250))*NORMSDIST(L6575)-C6575*EXP(-$K$1*(20/250))*NORMSDIST(M6575)</f>
        <v>0.65922130206956808</v>
      </c>
      <c r="K6575">
        <f>+J6575-H6575-EXP(-$K$2*20/250)*C6575+EXP(-$K$1*20/250)*C6575</f>
        <v>0</v>
      </c>
      <c r="L6575">
        <f>+(LN(C6575/C6575)+($K$1-$K$2+0.5*F6596^2)*20/250)/F6596/SQRT(20/250)</f>
        <v>7.8411297701546697E-3</v>
      </c>
      <c r="M6575">
        <f>L6575-F6596*SQRT(20/250)</f>
        <v>-7.8411297701546697E-3</v>
      </c>
    </row>
    <row r="6576" spans="1:13" x14ac:dyDescent="0.15">
      <c r="A6576" s="2">
        <v>35131</v>
      </c>
      <c r="B6576" s="1">
        <v>105.25</v>
      </c>
      <c r="C6576" s="1">
        <f t="shared" si="612"/>
        <v>105.25</v>
      </c>
      <c r="D6576">
        <f t="shared" si="613"/>
        <v>4.6563384725624912</v>
      </c>
      <c r="E6576">
        <f t="shared" si="616"/>
        <v>-1.1394930489450061E-3</v>
      </c>
      <c r="F6576">
        <f t="shared" si="617"/>
        <v>7.2253089177964733E-2</v>
      </c>
      <c r="G6576" s="4">
        <f t="shared" si="614"/>
        <v>0</v>
      </c>
      <c r="H6576">
        <f>C6576*EXP(-$K$1*(20/250))*NORMSDIST(-M6576)-C6576*EXP(-$K$2*(20/250))*NORMSDIST(-L6576)</f>
        <v>0.67923143137787889</v>
      </c>
      <c r="I6576" s="4">
        <f t="shared" si="615"/>
        <v>2.4200000000000017</v>
      </c>
      <c r="J6576">
        <f>C6576*EXP(-$K$2*(20/250))*NORMSDIST(L6576)-C6576*EXP(-$K$1*(20/250))*NORMSDIST(M6576)</f>
        <v>0.67923143137787889</v>
      </c>
      <c r="K6576">
        <f>+J6576-H6576-EXP(-$K$2*20/250)*C6576+EXP(-$K$1*20/250)*C6576</f>
        <v>0</v>
      </c>
      <c r="L6576">
        <f>+(LN(C6576/C6576)+($K$1-$K$2+0.5*F6597^2)*20/250)/F6597/SQRT(20/250)</f>
        <v>8.0883576017524612E-3</v>
      </c>
      <c r="M6576">
        <f>L6576-F6597*SQRT(20/250)</f>
        <v>-8.0883576017524578E-3</v>
      </c>
    </row>
    <row r="6577" spans="1:13" x14ac:dyDescent="0.15">
      <c r="A6577" s="2">
        <v>35132</v>
      </c>
      <c r="B6577" s="1">
        <v>105.94</v>
      </c>
      <c r="C6577" s="1">
        <f t="shared" si="612"/>
        <v>105.94</v>
      </c>
      <c r="D6577">
        <f t="shared" si="613"/>
        <v>4.6628728961163803</v>
      </c>
      <c r="E6577">
        <f t="shared" si="616"/>
        <v>6.5344235538891127E-3</v>
      </c>
      <c r="F6577">
        <f t="shared" si="617"/>
        <v>7.2210462164996742E-2</v>
      </c>
      <c r="G6577" s="4">
        <f t="shared" si="614"/>
        <v>0</v>
      </c>
      <c r="H6577">
        <f>C6577*EXP(-$K$1*(20/250))*NORMSDIST(-M6577)-C6577*EXP(-$K$2*(20/250))*NORMSDIST(-L6577)</f>
        <v>0.65451693106122377</v>
      </c>
      <c r="I6577" s="4">
        <f t="shared" si="615"/>
        <v>1.480000000000004</v>
      </c>
      <c r="J6577">
        <f>C6577*EXP(-$K$2*(20/250))*NORMSDIST(L6577)-C6577*EXP(-$K$1*(20/250))*NORMSDIST(M6577)</f>
        <v>0.65451693106122377</v>
      </c>
      <c r="K6577">
        <f>+J6577-H6577-EXP(-$K$2*20/250)*C6577+EXP(-$K$1*20/250)*C6577</f>
        <v>0</v>
      </c>
      <c r="L6577">
        <f>+(LN(C6577/C6577)+($K$1-$K$2+0.5*F6598^2)*20/250)/F6598/SQRT(20/250)</f>
        <v>7.7432841258447604E-3</v>
      </c>
      <c r="M6577">
        <f>L6577-F6598*SQRT(20/250)</f>
        <v>-7.7432841258447621E-3</v>
      </c>
    </row>
    <row r="6578" spans="1:13" x14ac:dyDescent="0.15">
      <c r="A6578" s="2">
        <v>35135</v>
      </c>
      <c r="B6578" s="1">
        <v>105.35</v>
      </c>
      <c r="C6578" s="1">
        <f t="shared" si="612"/>
        <v>105.35</v>
      </c>
      <c r="D6578">
        <f t="shared" si="613"/>
        <v>4.6572881402501976</v>
      </c>
      <c r="E6578">
        <f t="shared" si="616"/>
        <v>-5.584755866182789E-3</v>
      </c>
      <c r="F6578">
        <f t="shared" si="617"/>
        <v>7.3806684255831201E-2</v>
      </c>
      <c r="G6578" s="4">
        <f t="shared" si="614"/>
        <v>0</v>
      </c>
      <c r="H6578">
        <f>C6578*EXP(-$K$1*(20/250))*NORMSDIST(-M6578)-C6578*EXP(-$K$2*(20/250))*NORMSDIST(-L6578)</f>
        <v>0.64297910731318808</v>
      </c>
      <c r="I6578" s="4">
        <f t="shared" si="615"/>
        <v>2.8300000000000125</v>
      </c>
      <c r="J6578">
        <f>C6578*EXP(-$K$2*(20/250))*NORMSDIST(L6578)-C6578*EXP(-$K$1*(20/250))*NORMSDIST(M6578)</f>
        <v>0.64297910731318808</v>
      </c>
      <c r="K6578">
        <f>+J6578-H6578-EXP(-$K$2*20/250)*C6578+EXP(-$K$1*20/250)*C6578</f>
        <v>0</v>
      </c>
      <c r="L6578">
        <f>+(LN(C6578/C6578)+($K$1-$K$2+0.5*F6599^2)*20/250)/F6599/SQRT(20/250)</f>
        <v>7.6493845661460046E-3</v>
      </c>
      <c r="M6578">
        <f>L6578-F6599*SQRT(20/250)</f>
        <v>-7.6493845661460011E-3</v>
      </c>
    </row>
    <row r="6579" spans="1:13" x14ac:dyDescent="0.15">
      <c r="A6579" s="2">
        <v>35136</v>
      </c>
      <c r="B6579" s="1">
        <v>105.54</v>
      </c>
      <c r="C6579" s="1">
        <f t="shared" si="612"/>
        <v>105.54</v>
      </c>
      <c r="D6579">
        <f t="shared" si="613"/>
        <v>4.6590900279775216</v>
      </c>
      <c r="E6579">
        <f t="shared" si="616"/>
        <v>1.8018877273240363E-3</v>
      </c>
      <c r="F6579">
        <f t="shared" si="617"/>
        <v>7.3346779872975512E-2</v>
      </c>
      <c r="G6579" s="4">
        <f t="shared" si="614"/>
        <v>0</v>
      </c>
      <c r="H6579">
        <f>C6579*EXP(-$K$1*(20/250))*NORMSDIST(-M6579)-C6579*EXP(-$K$2*(20/250))*NORMSDIST(-L6579)</f>
        <v>0.65044712390150039</v>
      </c>
      <c r="I6579" s="4">
        <f t="shared" si="615"/>
        <v>3.019999999999996</v>
      </c>
      <c r="J6579">
        <f>C6579*EXP(-$K$2*(20/250))*NORMSDIST(L6579)-C6579*EXP(-$K$1*(20/250))*NORMSDIST(M6579)</f>
        <v>0.65044712390150039</v>
      </c>
      <c r="K6579">
        <f>+J6579-H6579-EXP(-$K$2*20/250)*C6579+EXP(-$K$1*20/250)*C6579</f>
        <v>0</v>
      </c>
      <c r="L6579">
        <f>+(LN(C6579/C6579)+($K$1-$K$2+0.5*F6600^2)*20/250)/F6600/SQRT(20/250)</f>
        <v>7.7243005739538574E-3</v>
      </c>
      <c r="M6579">
        <f>L6579-F6600*SQRT(20/250)</f>
        <v>-7.7243005739538574E-3</v>
      </c>
    </row>
    <row r="6580" spans="1:13" x14ac:dyDescent="0.15">
      <c r="A6580" s="2">
        <v>35137</v>
      </c>
      <c r="B6580" s="1">
        <v>105.29</v>
      </c>
      <c r="C6580" s="1">
        <f t="shared" si="612"/>
        <v>105.29</v>
      </c>
      <c r="D6580">
        <f t="shared" si="613"/>
        <v>4.6567184478686681</v>
      </c>
      <c r="E6580">
        <f t="shared" si="616"/>
        <v>-2.3715801088535216E-3</v>
      </c>
      <c r="F6580">
        <f t="shared" si="617"/>
        <v>7.2809962147350304E-2</v>
      </c>
      <c r="G6580" s="4">
        <f t="shared" si="614"/>
        <v>0</v>
      </c>
      <c r="H6580">
        <f>C6580*EXP(-$K$1*(20/250))*NORMSDIST(-M6580)-C6580*EXP(-$K$2*(20/250))*NORMSDIST(-L6580)</f>
        <v>0.63368999586518271</v>
      </c>
      <c r="I6580" s="4">
        <f t="shared" si="615"/>
        <v>3.2299999999999898</v>
      </c>
      <c r="J6580">
        <f>C6580*EXP(-$K$2*(20/250))*NORMSDIST(L6580)-C6580*EXP(-$K$1*(20/250))*NORMSDIST(M6580)</f>
        <v>0.63368999586518271</v>
      </c>
      <c r="K6580">
        <f>+J6580-H6580-EXP(-$K$2*20/250)*C6580+EXP(-$K$1*20/250)*C6580</f>
        <v>0</v>
      </c>
      <c r="L6580">
        <f>+(LN(C6580/C6580)+($K$1-$K$2+0.5*F6601^2)*20/250)/F6601/SQRT(20/250)</f>
        <v>7.5431680330700114E-3</v>
      </c>
      <c r="M6580">
        <f>L6580-F6601*SQRT(20/250)</f>
        <v>-7.5431680330700131E-3</v>
      </c>
    </row>
    <row r="6581" spans="1:13" x14ac:dyDescent="0.15">
      <c r="A6581" s="2">
        <v>35138</v>
      </c>
      <c r="B6581" s="1">
        <v>105.48</v>
      </c>
      <c r="C6581" s="1">
        <f t="shared" si="612"/>
        <v>105.48</v>
      </c>
      <c r="D6581">
        <f t="shared" si="613"/>
        <v>4.6585213614850858</v>
      </c>
      <c r="E6581">
        <f t="shared" si="616"/>
        <v>1.8029136164177118E-3</v>
      </c>
      <c r="F6581">
        <f t="shared" si="617"/>
        <v>7.3267563610448741E-2</v>
      </c>
      <c r="G6581" s="4">
        <f t="shared" si="614"/>
        <v>0</v>
      </c>
      <c r="H6581">
        <f>C6581*EXP(-$K$1*(20/250))*NORMSDIST(-M6581)-C6581*EXP(-$K$2*(20/250))*NORMSDIST(-L6581)</f>
        <v>0.63464146709380032</v>
      </c>
      <c r="I6581" s="4">
        <f t="shared" si="615"/>
        <v>3.1899999999999977</v>
      </c>
      <c r="J6581">
        <f>C6581*EXP(-$K$2*(20/250))*NORMSDIST(L6581)-C6581*EXP(-$K$1*(20/250))*NORMSDIST(M6581)</f>
        <v>0.63464146709380032</v>
      </c>
      <c r="K6581">
        <f>+J6581-H6581-EXP(-$K$2*20/250)*C6581+EXP(-$K$1*20/250)*C6581</f>
        <v>0</v>
      </c>
      <c r="L6581">
        <f>+(LN(C6581/C6581)+($K$1-$K$2+0.5*F6602^2)*20/250)/F6602/SQRT(20/250)</f>
        <v>7.5408860569732075E-3</v>
      </c>
      <c r="M6581">
        <f>L6581-F6602*SQRT(20/250)</f>
        <v>-7.540886056973204E-3</v>
      </c>
    </row>
    <row r="6582" spans="1:13" x14ac:dyDescent="0.15">
      <c r="A6582" s="2">
        <v>35139</v>
      </c>
      <c r="B6582" s="1">
        <v>105.87</v>
      </c>
      <c r="C6582" s="1">
        <f t="shared" si="612"/>
        <v>105.87</v>
      </c>
      <c r="D6582">
        <f t="shared" si="613"/>
        <v>4.6622119263552886</v>
      </c>
      <c r="E6582">
        <f t="shared" si="616"/>
        <v>3.690564870202806E-3</v>
      </c>
      <c r="F6582">
        <f t="shared" si="617"/>
        <v>7.2370148896737999E-2</v>
      </c>
      <c r="G6582" s="4">
        <f t="shared" si="614"/>
        <v>0</v>
      </c>
      <c r="H6582">
        <f>C6582*EXP(-$K$1*(20/250))*NORMSDIST(-M6582)-C6582*EXP(-$K$2*(20/250))*NORMSDIST(-L6582)</f>
        <v>0.65231473468642776</v>
      </c>
      <c r="I6582" s="4">
        <f t="shared" si="615"/>
        <v>2.4899999999999949</v>
      </c>
      <c r="J6582">
        <f>C6582*EXP(-$K$2*(20/250))*NORMSDIST(L6582)-C6582*EXP(-$K$1*(20/250))*NORMSDIST(M6582)</f>
        <v>0.65231473468642776</v>
      </c>
      <c r="K6582">
        <f>+J6582-H6582-EXP(-$K$2*20/250)*C6582+EXP(-$K$1*20/250)*C6582</f>
        <v>0</v>
      </c>
      <c r="L6582">
        <f>+(LN(C6582/C6582)+($K$1-$K$2+0.5*F6603^2)*20/250)/F6603/SQRT(20/250)</f>
        <v>7.7223330944561994E-3</v>
      </c>
      <c r="M6582">
        <f>L6582-F6603*SQRT(20/250)</f>
        <v>-7.7223330944561994E-3</v>
      </c>
    </row>
    <row r="6583" spans="1:13" x14ac:dyDescent="0.15">
      <c r="A6583" s="2">
        <v>35142</v>
      </c>
      <c r="B6583" s="1">
        <v>106.02</v>
      </c>
      <c r="C6583" s="1">
        <f t="shared" si="612"/>
        <v>106.02</v>
      </c>
      <c r="D6583">
        <f t="shared" si="613"/>
        <v>4.6636277555596601</v>
      </c>
      <c r="E6583">
        <f t="shared" si="616"/>
        <v>1.4158292043715548E-3</v>
      </c>
      <c r="F6583">
        <f t="shared" si="617"/>
        <v>6.6886811511896599E-2</v>
      </c>
      <c r="G6583" s="4">
        <f t="shared" si="614"/>
        <v>0</v>
      </c>
      <c r="H6583">
        <f>C6583*EXP(-$K$1*(20/250))*NORMSDIST(-M6583)-C6583*EXP(-$K$2*(20/250))*NORMSDIST(-L6583)</f>
        <v>0.65745583926226914</v>
      </c>
      <c r="I6583" s="4">
        <f t="shared" si="615"/>
        <v>2.2600000000000051</v>
      </c>
      <c r="J6583">
        <f>C6583*EXP(-$K$2*(20/250))*NORMSDIST(L6583)-C6583*EXP(-$K$1*(20/250))*NORMSDIST(M6583)</f>
        <v>0.65745583926226914</v>
      </c>
      <c r="K6583">
        <f>+J6583-H6583-EXP(-$K$2*20/250)*C6583+EXP(-$K$1*20/250)*C6583</f>
        <v>0</v>
      </c>
      <c r="L6583">
        <f>+(LN(C6583/C6583)+($K$1-$K$2+0.5*F6604^2)*20/250)/F6604/SQRT(20/250)</f>
        <v>7.7721844357428287E-3</v>
      </c>
      <c r="M6583">
        <f>L6583-F6604*SQRT(20/250)</f>
        <v>-7.7721844357428269E-3</v>
      </c>
    </row>
    <row r="6584" spans="1:13" x14ac:dyDescent="0.15">
      <c r="A6584" s="2">
        <v>35143</v>
      </c>
      <c r="B6584" s="1">
        <v>106.26</v>
      </c>
      <c r="C6584" s="1">
        <f t="shared" si="612"/>
        <v>106.26</v>
      </c>
      <c r="D6584">
        <f t="shared" si="613"/>
        <v>4.6658889210227974</v>
      </c>
      <c r="E6584">
        <f t="shared" si="616"/>
        <v>2.2611654631372602E-3</v>
      </c>
      <c r="F6584">
        <f t="shared" si="617"/>
        <v>6.7213448545172472E-2</v>
      </c>
      <c r="G6584" s="4">
        <f t="shared" si="614"/>
        <v>0</v>
      </c>
      <c r="H6584">
        <f>C6584*EXP(-$K$1*(20/250))*NORMSDIST(-M6584)-C6584*EXP(-$K$2*(20/250))*NORMSDIST(-L6584)</f>
        <v>0.65807052164726088</v>
      </c>
      <c r="I6584" s="4">
        <f t="shared" si="615"/>
        <v>2.0099999999999909</v>
      </c>
      <c r="J6584">
        <f>C6584*EXP(-$K$2*(20/250))*NORMSDIST(L6584)-C6584*EXP(-$K$1*(20/250))*NORMSDIST(M6584)</f>
        <v>0.65807052164726088</v>
      </c>
      <c r="K6584">
        <f>+J6584-H6584-EXP(-$K$2*20/250)*C6584+EXP(-$K$1*20/250)*C6584</f>
        <v>0</v>
      </c>
      <c r="L6584">
        <f>+(LN(C6584/C6584)+($K$1-$K$2+0.5*F6605^2)*20/250)/F6605/SQRT(20/250)</f>
        <v>7.7618800089707084E-3</v>
      </c>
      <c r="M6584">
        <f>L6584-F6605*SQRT(20/250)</f>
        <v>-7.7618800089707066E-3</v>
      </c>
    </row>
    <row r="6585" spans="1:13" x14ac:dyDescent="0.15">
      <c r="A6585" s="2">
        <v>35144</v>
      </c>
      <c r="B6585" s="1">
        <v>106.44</v>
      </c>
      <c r="C6585" s="1">
        <f t="shared" si="612"/>
        <v>106.44</v>
      </c>
      <c r="D6585">
        <f t="shared" si="613"/>
        <v>4.6675814461094882</v>
      </c>
      <c r="E6585">
        <f t="shared" si="616"/>
        <v>1.6925250866908215E-3</v>
      </c>
      <c r="F6585">
        <f t="shared" si="617"/>
        <v>6.294720694013245E-2</v>
      </c>
      <c r="G6585" s="4">
        <f t="shared" si="614"/>
        <v>0</v>
      </c>
      <c r="H6585">
        <f>C6585*EXP(-$K$1*(20/250))*NORMSDIST(-M6585)-C6585*EXP(-$K$2*(20/250))*NORMSDIST(-L6585)</f>
        <v>0.81797396491991492</v>
      </c>
      <c r="I6585" s="4">
        <f t="shared" si="615"/>
        <v>0.65999999999999659</v>
      </c>
      <c r="J6585">
        <f>C6585*EXP(-$K$2*(20/250))*NORMSDIST(L6585)-C6585*EXP(-$K$1*(20/250))*NORMSDIST(M6585)</f>
        <v>0.81797396491991492</v>
      </c>
      <c r="K6585">
        <f>+J6585-H6585-EXP(-$K$2*20/250)*C6585+EXP(-$K$1*20/250)*C6585</f>
        <v>0</v>
      </c>
      <c r="L6585">
        <f>+(LN(C6585/C6585)+($K$1-$K$2+0.5*F6606^2)*20/250)/F6606/SQRT(20/250)</f>
        <v>9.6316627677292561E-3</v>
      </c>
      <c r="M6585">
        <f>L6585-F6606*SQRT(20/250)</f>
        <v>-9.6316627677292526E-3</v>
      </c>
    </row>
    <row r="6586" spans="1:13" x14ac:dyDescent="0.15">
      <c r="A6586" s="2">
        <v>35145</v>
      </c>
      <c r="B6586" s="1">
        <v>106.72</v>
      </c>
      <c r="C6586" s="1">
        <f t="shared" si="612"/>
        <v>106.72</v>
      </c>
      <c r="D6586">
        <f t="shared" si="613"/>
        <v>4.6702085821673132</v>
      </c>
      <c r="E6586">
        <f t="shared" si="616"/>
        <v>2.6271360578249414E-3</v>
      </c>
      <c r="F6586">
        <f t="shared" si="617"/>
        <v>5.5959509030249502E-2</v>
      </c>
      <c r="G6586" s="4">
        <f t="shared" si="614"/>
        <v>0</v>
      </c>
      <c r="H6586">
        <f>C6586*EXP(-$K$1*(20/250))*NORMSDIST(-M6586)-C6586*EXP(-$K$2*(20/250))*NORMSDIST(-L6586)</f>
        <v>0.81382063474460153</v>
      </c>
      <c r="I6586" s="4">
        <f t="shared" si="615"/>
        <v>0.37999999999999545</v>
      </c>
      <c r="J6586">
        <f>C6586*EXP(-$K$2*(20/250))*NORMSDIST(L6586)-C6586*EXP(-$K$1*(20/250))*NORMSDIST(M6586)</f>
        <v>0.81382063474460153</v>
      </c>
      <c r="K6586">
        <f>+J6586-H6586-EXP(-$K$2*20/250)*C6586+EXP(-$K$1*20/250)*C6586</f>
        <v>0</v>
      </c>
      <c r="L6586">
        <f>+(LN(C6586/C6586)+($K$1-$K$2+0.5*F6607^2)*20/250)/F6607/SQRT(20/250)</f>
        <v>9.5576127766977079E-3</v>
      </c>
      <c r="M6586">
        <f>L6586-F6607*SQRT(20/250)</f>
        <v>-9.5576127766977114E-3</v>
      </c>
    </row>
    <row r="6587" spans="1:13" x14ac:dyDescent="0.15">
      <c r="A6587" s="2">
        <v>35146</v>
      </c>
      <c r="B6587" s="1">
        <v>106.8</v>
      </c>
      <c r="C6587" s="1">
        <f t="shared" si="612"/>
        <v>106.8</v>
      </c>
      <c r="D6587">
        <f t="shared" si="613"/>
        <v>4.6709579265260945</v>
      </c>
      <c r="E6587">
        <f t="shared" si="616"/>
        <v>7.4934435878137862E-4</v>
      </c>
      <c r="F6587">
        <f t="shared" si="617"/>
        <v>5.449222607254104E-2</v>
      </c>
      <c r="G6587" s="4">
        <f t="shared" si="614"/>
        <v>9.9999999999994316E-2</v>
      </c>
      <c r="H6587">
        <f>C6587*EXP(-$K$1*(20/250))*NORMSDIST(-M6587)-C6587*EXP(-$K$2*(20/250))*NORMSDIST(-L6587)</f>
        <v>0.82988549035890458</v>
      </c>
      <c r="I6587" s="4">
        <f t="shared" si="615"/>
        <v>0</v>
      </c>
      <c r="J6587">
        <f>C6587*EXP(-$K$2*(20/250))*NORMSDIST(L6587)-C6587*EXP(-$K$1*(20/250))*NORMSDIST(M6587)</f>
        <v>0.82988549035890458</v>
      </c>
      <c r="K6587">
        <f>+J6587-H6587-EXP(-$K$2*20/250)*C6587+EXP(-$K$1*20/250)*C6587</f>
        <v>0</v>
      </c>
      <c r="L6587">
        <f>+(LN(C6587/C6587)+($K$1-$K$2+0.5*F6608^2)*20/250)/F6608/SQRT(20/250)</f>
        <v>9.7389855752152248E-3</v>
      </c>
      <c r="M6587">
        <f>L6587-F6608*SQRT(20/250)</f>
        <v>-9.7389855752152213E-3</v>
      </c>
    </row>
    <row r="6588" spans="1:13" x14ac:dyDescent="0.15">
      <c r="A6588" s="2">
        <v>35149</v>
      </c>
      <c r="B6588" s="1">
        <v>106.19</v>
      </c>
      <c r="C6588" s="1">
        <f t="shared" si="612"/>
        <v>106.19</v>
      </c>
      <c r="D6588">
        <f t="shared" si="613"/>
        <v>4.6652299424157544</v>
      </c>
      <c r="E6588">
        <f t="shared" si="616"/>
        <v>-5.7279841103401452E-3</v>
      </c>
      <c r="F6588">
        <f t="shared" si="617"/>
        <v>5.8242111552446046E-2</v>
      </c>
      <c r="G6588" s="4">
        <f t="shared" si="614"/>
        <v>0</v>
      </c>
      <c r="H6588">
        <f>C6588*EXP(-$K$1*(20/250))*NORMSDIST(-M6588)-C6588*EXP(-$K$2*(20/250))*NORMSDIST(-L6588)</f>
        <v>0.78915258270856725</v>
      </c>
      <c r="I6588" s="4">
        <f t="shared" si="615"/>
        <v>0.40000000000000568</v>
      </c>
      <c r="J6588">
        <f>C6588*EXP(-$K$2*(20/250))*NORMSDIST(L6588)-C6588*EXP(-$K$1*(20/250))*NORMSDIST(M6588)</f>
        <v>0.78915258270856725</v>
      </c>
      <c r="K6588">
        <f>+J6588-H6588-EXP(-$K$2*20/250)*C6588+EXP(-$K$1*20/250)*C6588</f>
        <v>0</v>
      </c>
      <c r="L6588">
        <f>+(LN(C6588/C6588)+($K$1-$K$2+0.5*F6609^2)*20/250)/F6609/SQRT(20/250)</f>
        <v>9.3141575394386118E-3</v>
      </c>
      <c r="M6588">
        <f>L6588-F6609*SQRT(20/250)</f>
        <v>-9.3141575394386084E-3</v>
      </c>
    </row>
    <row r="6589" spans="1:13" x14ac:dyDescent="0.15">
      <c r="A6589" s="2">
        <v>35150</v>
      </c>
      <c r="B6589" s="1">
        <v>106.39</v>
      </c>
      <c r="C6589" s="1">
        <f t="shared" si="612"/>
        <v>106.39</v>
      </c>
      <c r="D6589">
        <f t="shared" si="613"/>
        <v>4.6671115875282743</v>
      </c>
      <c r="E6589">
        <f t="shared" si="616"/>
        <v>1.8816451125198697E-3</v>
      </c>
      <c r="F6589">
        <f t="shared" si="617"/>
        <v>5.6034662488855823E-2</v>
      </c>
      <c r="G6589" s="4">
        <f t="shared" si="614"/>
        <v>0</v>
      </c>
      <c r="H6589">
        <f>C6589*EXP(-$K$1*(20/250))*NORMSDIST(-M6589)-C6589*EXP(-$K$2*(20/250))*NORMSDIST(-L6589)</f>
        <v>0.7899256168407689</v>
      </c>
      <c r="I6589" s="4">
        <f t="shared" si="615"/>
        <v>0.37999999999999545</v>
      </c>
      <c r="J6589">
        <f>C6589*EXP(-$K$2*(20/250))*NORMSDIST(L6589)-C6589*EXP(-$K$1*(20/250))*NORMSDIST(M6589)</f>
        <v>0.7899256168407689</v>
      </c>
      <c r="K6589">
        <f>+J6589-H6589-EXP(-$K$2*20/250)*C6589+EXP(-$K$1*20/250)*C6589</f>
        <v>0</v>
      </c>
      <c r="L6589">
        <f>+(LN(C6589/C6589)+($K$1-$K$2+0.5*F6610^2)*20/250)/F6610/SQRT(20/250)</f>
        <v>9.3057546001612083E-3</v>
      </c>
      <c r="M6589">
        <f>L6589-F6610*SQRT(20/250)</f>
        <v>-9.3057546001612083E-3</v>
      </c>
    </row>
    <row r="6590" spans="1:13" x14ac:dyDescent="0.15">
      <c r="A6590" s="2">
        <v>35151</v>
      </c>
      <c r="B6590" s="1">
        <v>106.64</v>
      </c>
      <c r="C6590" s="1">
        <f t="shared" si="612"/>
        <v>106.64</v>
      </c>
      <c r="D6590">
        <f t="shared" si="613"/>
        <v>4.6694586758704535</v>
      </c>
      <c r="E6590">
        <f t="shared" si="616"/>
        <v>2.3470883421792266E-3</v>
      </c>
      <c r="F6590">
        <f t="shared" si="617"/>
        <v>5.6204102215122932E-2</v>
      </c>
      <c r="G6590" s="4">
        <f t="shared" si="614"/>
        <v>0.17000000000000171</v>
      </c>
      <c r="H6590">
        <f>C6590*EXP(-$K$1*(20/250))*NORMSDIST(-M6590)-C6590*EXP(-$K$2*(20/250))*NORMSDIST(-L6590)</f>
        <v>0.79508060474204001</v>
      </c>
      <c r="I6590" s="4">
        <f t="shared" si="615"/>
        <v>0</v>
      </c>
      <c r="J6590">
        <f>C6590*EXP(-$K$2*(20/250))*NORMSDIST(L6590)-C6590*EXP(-$K$1*(20/250))*NORMSDIST(M6590)</f>
        <v>0.79508060474204001</v>
      </c>
      <c r="K6590">
        <f>+J6590-H6590-EXP(-$K$2*20/250)*C6590+EXP(-$K$1*20/250)*C6590</f>
        <v>0</v>
      </c>
      <c r="L6590">
        <f>+(LN(C6590/C6590)+($K$1-$K$2+0.5*F6611^2)*20/250)/F6611/SQRT(20/250)</f>
        <v>9.3445261109064981E-3</v>
      </c>
      <c r="M6590">
        <f>L6590-F6611*SQRT(20/250)</f>
        <v>-9.3445261109064981E-3</v>
      </c>
    </row>
    <row r="6591" spans="1:13" x14ac:dyDescent="0.15">
      <c r="A6591" s="2">
        <v>35152</v>
      </c>
      <c r="B6591" s="1">
        <v>106.34</v>
      </c>
      <c r="C6591" s="1">
        <f t="shared" si="612"/>
        <v>106.34</v>
      </c>
      <c r="D6591">
        <f t="shared" si="613"/>
        <v>4.666641508076192</v>
      </c>
      <c r="E6591">
        <f t="shared" si="616"/>
        <v>-2.8171677942614437E-3</v>
      </c>
      <c r="F6591">
        <f t="shared" si="617"/>
        <v>5.7748178858016905E-2</v>
      </c>
      <c r="G6591" s="4">
        <f t="shared" si="614"/>
        <v>0.79999999999999716</v>
      </c>
      <c r="H6591">
        <f>C6591*EXP(-$K$1*(20/250))*NORMSDIST(-M6591)-C6591*EXP(-$K$2*(20/250))*NORMSDIST(-L6591)</f>
        <v>0.86496671370292688</v>
      </c>
      <c r="I6591" s="4">
        <f t="shared" si="615"/>
        <v>0</v>
      </c>
      <c r="J6591">
        <f>C6591*EXP(-$K$2*(20/250))*NORMSDIST(L6591)-C6591*EXP(-$K$1*(20/250))*NORMSDIST(M6591)</f>
        <v>0.86496671370292688</v>
      </c>
      <c r="K6591">
        <f>+J6591-H6591-EXP(-$K$2*20/250)*C6591+EXP(-$K$1*20/250)*C6591</f>
        <v>0</v>
      </c>
      <c r="L6591">
        <f>+(LN(C6591/C6591)+($K$1-$K$2+0.5*F6612^2)*20/250)/F6612/SQRT(20/250)</f>
        <v>1.0194600231210356E-2</v>
      </c>
      <c r="M6591">
        <f>L6591-F6612*SQRT(20/250)</f>
        <v>-1.0194600231210356E-2</v>
      </c>
    </row>
    <row r="6592" spans="1:13" x14ac:dyDescent="0.15">
      <c r="A6592" s="2">
        <v>35153</v>
      </c>
      <c r="B6592" s="1">
        <v>107</v>
      </c>
      <c r="C6592" s="1">
        <f t="shared" si="612"/>
        <v>107</v>
      </c>
      <c r="D6592">
        <f t="shared" si="613"/>
        <v>4.6728288344619058</v>
      </c>
      <c r="E6592">
        <f t="shared" si="616"/>
        <v>6.1873263857137317E-3</v>
      </c>
      <c r="F6592">
        <f t="shared" si="617"/>
        <v>5.7730480160120785E-2</v>
      </c>
      <c r="G6592" s="4">
        <f t="shared" si="614"/>
        <v>2.480000000000004</v>
      </c>
      <c r="H6592">
        <f>C6592*EXP(-$K$1*(20/250))*NORMSDIST(-M6592)-C6592*EXP(-$K$2*(20/250))*NORMSDIST(-L6592)</f>
        <v>0.90377535994696245</v>
      </c>
      <c r="I6592" s="4">
        <f t="shared" si="615"/>
        <v>0</v>
      </c>
      <c r="J6592">
        <f>C6592*EXP(-$K$2*(20/250))*NORMSDIST(L6592)-C6592*EXP(-$K$1*(20/250))*NORMSDIST(M6592)</f>
        <v>0.90377535994696245</v>
      </c>
      <c r="K6592">
        <f>+J6592-H6592-EXP(-$K$2*20/250)*C6592+EXP(-$K$1*20/250)*C6592</f>
        <v>0</v>
      </c>
      <c r="L6592">
        <f>+(LN(C6592/C6592)+($K$1-$K$2+0.5*F6613^2)*20/250)/F6613/SQRT(20/250)</f>
        <v>1.0586313951816745E-2</v>
      </c>
      <c r="M6592">
        <f>L6592-F6613*SQRT(20/250)</f>
        <v>-1.0586313951816742E-2</v>
      </c>
    </row>
    <row r="6593" spans="1:13" x14ac:dyDescent="0.15">
      <c r="A6593" s="2">
        <v>35156</v>
      </c>
      <c r="B6593" s="1">
        <v>107.53</v>
      </c>
      <c r="C6593" s="1">
        <f t="shared" si="612"/>
        <v>107.53</v>
      </c>
      <c r="D6593">
        <f t="shared" si="613"/>
        <v>4.6777698784024349</v>
      </c>
      <c r="E6593">
        <f t="shared" si="616"/>
        <v>4.9410439405290774E-3</v>
      </c>
      <c r="F6593">
        <f t="shared" si="617"/>
        <v>5.7194344280685767E-2</v>
      </c>
      <c r="G6593" s="4">
        <f t="shared" si="614"/>
        <v>2.9000000000000057</v>
      </c>
      <c r="H6593">
        <f>C6593*EXP(-$K$1*(20/250))*NORMSDIST(-M6593)-C6593*EXP(-$K$2*(20/250))*NORMSDIST(-L6593)</f>
        <v>0.87448516697840262</v>
      </c>
      <c r="I6593" s="4">
        <f t="shared" si="615"/>
        <v>0</v>
      </c>
      <c r="J6593">
        <f>C6593*EXP(-$K$2*(20/250))*NORMSDIST(L6593)-C6593*EXP(-$K$1*(20/250))*NORMSDIST(M6593)</f>
        <v>0.87448516697840262</v>
      </c>
      <c r="K6593">
        <f>+J6593-H6593-EXP(-$K$2*20/250)*C6593+EXP(-$K$1*20/250)*C6593</f>
        <v>0</v>
      </c>
      <c r="L6593">
        <f>+(LN(C6593/C6593)+($K$1-$K$2+0.5*F6614^2)*20/250)/F6614/SQRT(20/250)</f>
        <v>1.0192723893756398E-2</v>
      </c>
      <c r="M6593">
        <f>L6593-F6614*SQRT(20/250)</f>
        <v>-1.0192723893756398E-2</v>
      </c>
    </row>
    <row r="6594" spans="1:13" x14ac:dyDescent="0.15">
      <c r="A6594" s="2">
        <v>35157</v>
      </c>
      <c r="B6594" s="1">
        <v>107.48</v>
      </c>
      <c r="C6594" s="1">
        <f t="shared" si="612"/>
        <v>107.48</v>
      </c>
      <c r="D6594">
        <f t="shared" si="613"/>
        <v>4.6773047837472905</v>
      </c>
      <c r="E6594">
        <f t="shared" si="616"/>
        <v>-4.6509465514432691E-4</v>
      </c>
      <c r="F6594">
        <f t="shared" si="617"/>
        <v>5.1598106528177395E-2</v>
      </c>
      <c r="G6594" s="4">
        <f t="shared" si="614"/>
        <v>2.4000000000000057</v>
      </c>
      <c r="H6594">
        <f>C6594*EXP(-$K$1*(20/250))*NORMSDIST(-M6594)-C6594*EXP(-$K$2*(20/250))*NORMSDIST(-L6594)</f>
        <v>0.90457994152225041</v>
      </c>
      <c r="I6594" s="4">
        <f t="shared" si="615"/>
        <v>0</v>
      </c>
      <c r="J6594">
        <f>C6594*EXP(-$K$2*(20/250))*NORMSDIST(L6594)-C6594*EXP(-$K$1*(20/250))*NORMSDIST(M6594)</f>
        <v>0.90457994152225041</v>
      </c>
      <c r="K6594">
        <f>+J6594-H6594-EXP(-$K$2*20/250)*C6594+EXP(-$K$1*20/250)*C6594</f>
        <v>0</v>
      </c>
      <c r="L6594">
        <f>+(LN(C6594/C6594)+($K$1-$K$2+0.5*F6615^2)*20/250)/F6615/SQRT(20/250)</f>
        <v>1.0548416950136676E-2</v>
      </c>
      <c r="M6594">
        <f>L6594-F6615*SQRT(20/250)</f>
        <v>-1.0548416950136676E-2</v>
      </c>
    </row>
    <row r="6595" spans="1:13" x14ac:dyDescent="0.15">
      <c r="A6595" s="2">
        <v>35158</v>
      </c>
      <c r="B6595" s="1">
        <v>106.94</v>
      </c>
      <c r="C6595" s="1">
        <f t="shared" si="612"/>
        <v>106.94</v>
      </c>
      <c r="D6595">
        <f t="shared" si="613"/>
        <v>4.6722679295205856</v>
      </c>
      <c r="E6595">
        <f t="shared" si="616"/>
        <v>-5.0368542267049676E-3</v>
      </c>
      <c r="F6595">
        <f t="shared" si="617"/>
        <v>5.5755249633875688E-2</v>
      </c>
      <c r="G6595" s="4">
        <f t="shared" si="614"/>
        <v>2.4500000000000028</v>
      </c>
      <c r="H6595">
        <f>C6595*EXP(-$K$1*(20/250))*NORMSDIST(-M6595)-C6595*EXP(-$K$2*(20/250))*NORMSDIST(-L6595)</f>
        <v>0.9051164753880272</v>
      </c>
      <c r="I6595" s="4">
        <f t="shared" si="615"/>
        <v>0</v>
      </c>
      <c r="J6595">
        <f>C6595*EXP(-$K$2*(20/250))*NORMSDIST(L6595)-C6595*EXP(-$K$1*(20/250))*NORMSDIST(M6595)</f>
        <v>0.9051164753880272</v>
      </c>
      <c r="K6595">
        <f>+J6595-H6595-EXP(-$K$2*20/250)*C6595+EXP(-$K$1*20/250)*C6595</f>
        <v>0</v>
      </c>
      <c r="L6595">
        <f>+(LN(C6595/C6595)+($K$1-$K$2+0.5*F6616^2)*20/250)/F6616/SQRT(20/250)</f>
        <v>1.0607972227130568E-2</v>
      </c>
      <c r="M6595">
        <f>L6595-F6616*SQRT(20/250)</f>
        <v>-1.0607972227130572E-2</v>
      </c>
    </row>
    <row r="6596" spans="1:13" x14ac:dyDescent="0.15">
      <c r="A6596" s="2">
        <v>35159</v>
      </c>
      <c r="B6596" s="1">
        <v>107.09</v>
      </c>
      <c r="C6596" s="1">
        <f t="shared" si="612"/>
        <v>107.09</v>
      </c>
      <c r="D6596">
        <f t="shared" si="613"/>
        <v>4.673669602412784</v>
      </c>
      <c r="E6596">
        <f t="shared" si="616"/>
        <v>1.4016728921983912E-3</v>
      </c>
      <c r="F6596">
        <f t="shared" si="617"/>
        <v>5.5445160326400823E-2</v>
      </c>
      <c r="G6596" s="4">
        <f t="shared" si="614"/>
        <v>2.2600000000000051</v>
      </c>
      <c r="H6596">
        <f>C6596*EXP(-$K$1*(20/250))*NORMSDIST(-M6596)-C6596*EXP(-$K$2*(20/250))*NORMSDIST(-L6596)</f>
        <v>0.91888793479073172</v>
      </c>
      <c r="I6596" s="4">
        <f t="shared" si="615"/>
        <v>0</v>
      </c>
      <c r="J6596">
        <f>C6596*EXP(-$K$2*(20/250))*NORMSDIST(L6596)-C6596*EXP(-$K$1*(20/250))*NORMSDIST(M6596)</f>
        <v>0.91888793479073172</v>
      </c>
      <c r="K6596">
        <f>+J6596-H6596-EXP(-$K$2*20/250)*C6596+EXP(-$K$1*20/250)*C6596</f>
        <v>0</v>
      </c>
      <c r="L6596">
        <f>+(LN(C6596/C6596)+($K$1-$K$2+0.5*F6617^2)*20/250)/F6617/SQRT(20/250)</f>
        <v>1.0754294877317421E-2</v>
      </c>
      <c r="M6596">
        <f>L6596-F6617*SQRT(20/250)</f>
        <v>-1.0754294877317418E-2</v>
      </c>
    </row>
    <row r="6597" spans="1:13" x14ac:dyDescent="0.15">
      <c r="A6597" s="2">
        <v>35160</v>
      </c>
      <c r="B6597" s="1">
        <v>107.67</v>
      </c>
      <c r="C6597" s="1">
        <f t="shared" si="612"/>
        <v>107.67</v>
      </c>
      <c r="D6597">
        <f t="shared" si="613"/>
        <v>4.6790709938276258</v>
      </c>
      <c r="E6597">
        <f t="shared" si="616"/>
        <v>5.4013914148418607E-3</v>
      </c>
      <c r="F6597">
        <f t="shared" si="617"/>
        <v>5.7193325088609248E-2</v>
      </c>
      <c r="G6597" s="4">
        <f t="shared" si="614"/>
        <v>2.7399999999999949</v>
      </c>
      <c r="H6597">
        <f>C6597*EXP(-$K$1*(20/250))*NORMSDIST(-M6597)-C6597*EXP(-$K$2*(20/250))*NORMSDIST(-L6597)</f>
        <v>0.88485575464641641</v>
      </c>
      <c r="I6597" s="4">
        <f t="shared" si="615"/>
        <v>0</v>
      </c>
      <c r="J6597">
        <f>C6597*EXP(-$K$2*(20/250))*NORMSDIST(L6597)-C6597*EXP(-$K$1*(20/250))*NORMSDIST(M6597)</f>
        <v>0.88485575464641641</v>
      </c>
      <c r="K6597">
        <f>+J6597-H6597-EXP(-$K$2*20/250)*C6597+EXP(-$K$1*20/250)*C6597</f>
        <v>0</v>
      </c>
      <c r="L6597">
        <f>+(LN(C6597/C6597)+($K$1-$K$2+0.5*F6618^2)*20/250)/F6618/SQRT(20/250)</f>
        <v>1.0300193522453571E-2</v>
      </c>
      <c r="M6597">
        <f>L6597-F6618*SQRT(20/250)</f>
        <v>-1.0300193522453567E-2</v>
      </c>
    </row>
    <row r="6598" spans="1:13" x14ac:dyDescent="0.15">
      <c r="A6598" s="2">
        <v>35163</v>
      </c>
      <c r="B6598" s="1">
        <v>107.42</v>
      </c>
      <c r="C6598" s="1">
        <f t="shared" si="612"/>
        <v>107.42</v>
      </c>
      <c r="D6598">
        <f t="shared" si="613"/>
        <v>4.6767463844773136</v>
      </c>
      <c r="E6598">
        <f t="shared" si="616"/>
        <v>-2.3246093503122012E-3</v>
      </c>
      <c r="F6598">
        <f t="shared" si="617"/>
        <v>5.4753287140389788E-2</v>
      </c>
      <c r="G6598" s="4">
        <f t="shared" si="614"/>
        <v>2.4500000000000028</v>
      </c>
      <c r="H6598">
        <f>C6598*EXP(-$K$1*(20/250))*NORMSDIST(-M6598)-C6598*EXP(-$K$2*(20/250))*NORMSDIST(-L6598)</f>
        <v>0.88387748525136089</v>
      </c>
      <c r="I6598" s="4">
        <f t="shared" si="615"/>
        <v>0</v>
      </c>
      <c r="J6598">
        <f>C6598*EXP(-$K$2*(20/250))*NORMSDIST(L6598)-C6598*EXP(-$K$1*(20/250))*NORMSDIST(M6598)</f>
        <v>0.88387748525136089</v>
      </c>
      <c r="K6598">
        <f>+J6598-H6598-EXP(-$K$2*20/250)*C6598+EXP(-$K$1*20/250)*C6598</f>
        <v>0</v>
      </c>
      <c r="L6598">
        <f>+(LN(C6598/C6598)+($K$1-$K$2+0.5*F6619^2)*20/250)/F6619/SQRT(20/250)</f>
        <v>1.0312751664615963E-2</v>
      </c>
      <c r="M6598">
        <f>L6598-F6619*SQRT(20/250)</f>
        <v>-1.0312751664615963E-2</v>
      </c>
    </row>
    <row r="6599" spans="1:13" x14ac:dyDescent="0.15">
      <c r="A6599" s="2">
        <v>35164</v>
      </c>
      <c r="B6599" s="1">
        <v>108.18</v>
      </c>
      <c r="C6599" s="1">
        <f t="shared" si="612"/>
        <v>108.18</v>
      </c>
      <c r="D6599">
        <f t="shared" si="613"/>
        <v>4.6837965064432812</v>
      </c>
      <c r="E6599">
        <f t="shared" si="616"/>
        <v>7.0501219659675485E-3</v>
      </c>
      <c r="F6599">
        <f t="shared" si="617"/>
        <v>5.4089316986255555E-2</v>
      </c>
      <c r="G6599" s="4">
        <f t="shared" si="614"/>
        <v>3.0300000000000011</v>
      </c>
      <c r="H6599">
        <f>C6599*EXP(-$K$1*(20/250))*NORMSDIST(-M6599)-C6599*EXP(-$K$2*(20/250))*NORMSDIST(-L6599)</f>
        <v>0.82514365674630596</v>
      </c>
      <c r="I6599" s="4">
        <f t="shared" si="615"/>
        <v>0</v>
      </c>
      <c r="J6599">
        <f>C6599*EXP(-$K$2*(20/250))*NORMSDIST(L6599)-C6599*EXP(-$K$1*(20/250))*NORMSDIST(M6599)</f>
        <v>0.82514365674630596</v>
      </c>
      <c r="K6599">
        <f>+J6599-H6599-EXP(-$K$2*20/250)*C6599+EXP(-$K$1*20/250)*C6599</f>
        <v>0</v>
      </c>
      <c r="L6599">
        <f>+(LN(C6599/C6599)+($K$1-$K$2+0.5*F6620^2)*20/250)/F6620/SQRT(20/250)</f>
        <v>9.5598073800203381E-3</v>
      </c>
      <c r="M6599">
        <f>L6599-F6620*SQRT(20/250)</f>
        <v>-9.5598073800203347E-3</v>
      </c>
    </row>
    <row r="6600" spans="1:13" x14ac:dyDescent="0.15">
      <c r="A6600" s="2">
        <v>35165</v>
      </c>
      <c r="B6600" s="1">
        <v>108.56</v>
      </c>
      <c r="C6600" s="1">
        <f t="shared" si="612"/>
        <v>108.56</v>
      </c>
      <c r="D6600">
        <f t="shared" si="613"/>
        <v>4.6873030155266138</v>
      </c>
      <c r="E6600">
        <f t="shared" si="616"/>
        <v>3.5065090833326096E-3</v>
      </c>
      <c r="F6600">
        <f t="shared" si="617"/>
        <v>5.4619053157659136E-2</v>
      </c>
      <c r="G6600" s="4">
        <f t="shared" si="614"/>
        <v>3.7600000000000051</v>
      </c>
      <c r="H6600">
        <f>C6600*EXP(-$K$1*(20/250))*NORMSDIST(-M6600)-C6600*EXP(-$K$2*(20/250))*NORMSDIST(-L6600)</f>
        <v>0.80283859261324864</v>
      </c>
      <c r="I6600" s="4">
        <f t="shared" si="615"/>
        <v>0</v>
      </c>
      <c r="J6600">
        <f>C6600*EXP(-$K$2*(20/250))*NORMSDIST(L6600)-C6600*EXP(-$K$1*(20/250))*NORMSDIST(M6600)</f>
        <v>0.80283859261324864</v>
      </c>
      <c r="K6600">
        <f>+J6600-H6600-EXP(-$K$2*20/250)*C6600+EXP(-$K$1*20/250)*C6600</f>
        <v>0</v>
      </c>
      <c r="L6600">
        <f>+(LN(C6600/C6600)+($K$1-$K$2+0.5*F6621^2)*20/250)/F6621/SQRT(20/250)</f>
        <v>9.2688224533892302E-3</v>
      </c>
      <c r="M6600">
        <f>L6600-F6621*SQRT(20/250)</f>
        <v>-9.2688224533892302E-3</v>
      </c>
    </row>
    <row r="6601" spans="1:13" x14ac:dyDescent="0.15">
      <c r="A6601" s="2">
        <v>35166</v>
      </c>
      <c r="B6601" s="1">
        <v>108.52</v>
      </c>
      <c r="C6601" s="1">
        <f t="shared" ref="C6601:C6664" si="618">_xlfn.IFNA(B6601,C6600)</f>
        <v>108.52</v>
      </c>
      <c r="D6601">
        <f t="shared" ref="D6601:D6664" si="619">+LN(C6601)</f>
        <v>4.6869344877907313</v>
      </c>
      <c r="E6601">
        <f t="shared" si="616"/>
        <v>-3.6852773588247345E-4</v>
      </c>
      <c r="F6601">
        <f t="shared" si="617"/>
        <v>5.3338252678133975E-2</v>
      </c>
      <c r="G6601" s="4">
        <f t="shared" ref="G6601:G6664" si="620">+IF(C6622&lt;C6601,-C6622+C6601,0)</f>
        <v>3.019999999999996</v>
      </c>
      <c r="H6601">
        <f>C6601*EXP(-$K$1*(20/250))*NORMSDIST(-M6601)-C6601*EXP(-$K$2*(20/250))*NORMSDIST(-L6601)</f>
        <v>0.87560236024745564</v>
      </c>
      <c r="I6601" s="4">
        <f t="shared" ref="I6601:I6664" si="621">+IF(C6622&gt;C6601,C6622-C6601,0)</f>
        <v>0</v>
      </c>
      <c r="J6601">
        <f>C6601*EXP(-$K$2*(20/250))*NORMSDIST(L6601)-C6601*EXP(-$K$1*(20/250))*NORMSDIST(M6601)</f>
        <v>0.87560236024745564</v>
      </c>
      <c r="K6601">
        <f>+J6601-H6601-EXP(-$K$2*20/250)*C6601+EXP(-$K$1*20/250)*C6601</f>
        <v>0</v>
      </c>
      <c r="L6601">
        <f>+(LN(C6601/C6601)+($K$1-$K$2+0.5*F6622^2)*20/250)/F6622/SQRT(20/250)</f>
        <v>1.0112638419008479E-2</v>
      </c>
      <c r="M6601">
        <f>L6601-F6622*SQRT(20/250)</f>
        <v>-1.0112638419008483E-2</v>
      </c>
    </row>
    <row r="6602" spans="1:13" x14ac:dyDescent="0.15">
      <c r="A6602" s="2">
        <v>35167</v>
      </c>
      <c r="B6602" s="1">
        <v>108.67</v>
      </c>
      <c r="C6602" s="1">
        <f t="shared" si="618"/>
        <v>108.67</v>
      </c>
      <c r="D6602">
        <f t="shared" si="619"/>
        <v>4.6883157670747604</v>
      </c>
      <c r="E6602">
        <f t="shared" ref="E6602:E6665" si="622">+D6602-D6601</f>
        <v>1.3812792840290911E-3</v>
      </c>
      <c r="F6602">
        <f t="shared" si="617"/>
        <v>5.3322116670408398E-2</v>
      </c>
      <c r="G6602" s="4">
        <f t="shared" si="620"/>
        <v>3.710000000000008</v>
      </c>
      <c r="H6602">
        <f>C6602*EXP(-$K$1*(20/250))*NORMSDIST(-M6602)-C6602*EXP(-$K$2*(20/250))*NORMSDIST(-L6602)</f>
        <v>0.88204766184106376</v>
      </c>
      <c r="I6602" s="4">
        <f t="shared" si="621"/>
        <v>0</v>
      </c>
      <c r="J6602">
        <f>C6602*EXP(-$K$2*(20/250))*NORMSDIST(L6602)-C6602*EXP(-$K$1*(20/250))*NORMSDIST(M6602)</f>
        <v>0.88204766184106376</v>
      </c>
      <c r="K6602">
        <f>+J6602-H6602-EXP(-$K$2*20/250)*C6602+EXP(-$K$1*20/250)*C6602</f>
        <v>0</v>
      </c>
      <c r="L6602">
        <f>+(LN(C6602/C6602)+($K$1-$K$2+0.5*F6623^2)*20/250)/F6623/SQRT(20/250)</f>
        <v>1.0173018056454146E-2</v>
      </c>
      <c r="M6602">
        <f>L6602-F6623*SQRT(20/250)</f>
        <v>-1.0173018056454142E-2</v>
      </c>
    </row>
    <row r="6603" spans="1:13" x14ac:dyDescent="0.15">
      <c r="A6603" s="2">
        <v>35170</v>
      </c>
      <c r="B6603" s="1">
        <v>108.36</v>
      </c>
      <c r="C6603" s="1">
        <f t="shared" si="618"/>
        <v>108.36</v>
      </c>
      <c r="D6603">
        <f t="shared" si="619"/>
        <v>4.6854590172168944</v>
      </c>
      <c r="E6603">
        <f t="shared" si="622"/>
        <v>-2.8567498578659922E-3</v>
      </c>
      <c r="F6603">
        <f t="shared" si="617"/>
        <v>5.4605140976712742E-2</v>
      </c>
      <c r="G6603" s="4">
        <f t="shared" si="620"/>
        <v>2.5600000000000023</v>
      </c>
      <c r="H6603">
        <f>C6603*EXP(-$K$1*(20/250))*NORMSDIST(-M6603)-C6603*EXP(-$K$2*(20/250))*NORMSDIST(-L6603)</f>
        <v>0.96621070810542165</v>
      </c>
      <c r="I6603" s="4">
        <f t="shared" si="621"/>
        <v>0</v>
      </c>
      <c r="J6603">
        <f>C6603*EXP(-$K$2*(20/250))*NORMSDIST(L6603)-C6603*EXP(-$K$1*(20/250))*NORMSDIST(M6603)</f>
        <v>0.96621070810542165</v>
      </c>
      <c r="K6603">
        <f>+J6603-H6603-EXP(-$K$2*20/250)*C6603+EXP(-$K$1*20/250)*C6603</f>
        <v>0</v>
      </c>
      <c r="L6603">
        <f>+(LN(C6603/C6603)+($K$1-$K$2+0.5*F6624^2)*20/250)/F6624/SQRT(20/250)</f>
        <v>1.117562520600301E-2</v>
      </c>
      <c r="M6603">
        <f>L6603-F6624*SQRT(20/250)</f>
        <v>-1.1175625206003013E-2</v>
      </c>
    </row>
    <row r="6604" spans="1:13" x14ac:dyDescent="0.15">
      <c r="A6604" s="2">
        <v>35171</v>
      </c>
      <c r="B6604" s="1">
        <v>108.28</v>
      </c>
      <c r="C6604" s="1">
        <f t="shared" si="618"/>
        <v>108.28</v>
      </c>
      <c r="D6604">
        <f t="shared" si="619"/>
        <v>4.6847204647461007</v>
      </c>
      <c r="E6604">
        <f t="shared" si="622"/>
        <v>-7.3855247079368525E-4</v>
      </c>
      <c r="F6604">
        <f t="shared" si="617"/>
        <v>5.4957643191462943E-2</v>
      </c>
      <c r="G6604" s="4">
        <f t="shared" si="620"/>
        <v>1.4300000000000068</v>
      </c>
      <c r="H6604">
        <f>C6604*EXP(-$K$1*(20/250))*NORMSDIST(-M6604)-C6604*EXP(-$K$2*(20/250))*NORMSDIST(-L6604)</f>
        <v>1.0715494578783193</v>
      </c>
      <c r="I6604" s="4">
        <f t="shared" si="621"/>
        <v>0</v>
      </c>
      <c r="J6604">
        <f>C6604*EXP(-$K$2*(20/250))*NORMSDIST(L6604)-C6604*EXP(-$K$1*(20/250))*NORMSDIST(M6604)</f>
        <v>1.0715494578783193</v>
      </c>
      <c r="K6604">
        <f>+J6604-H6604-EXP(-$K$2*20/250)*C6604+EXP(-$K$1*20/250)*C6604</f>
        <v>0</v>
      </c>
      <c r="L6604">
        <f>+(LN(C6604/C6604)+($K$1-$K$2+0.5*F6625^2)*20/250)/F6625/SQRT(20/250)</f>
        <v>1.2403237151456902E-2</v>
      </c>
      <c r="M6604">
        <f>L6604-F6625*SQRT(20/250)</f>
        <v>-1.2403237151456905E-2</v>
      </c>
    </row>
    <row r="6605" spans="1:13" x14ac:dyDescent="0.15">
      <c r="A6605" s="2">
        <v>35172</v>
      </c>
      <c r="B6605" s="1">
        <v>108.27</v>
      </c>
      <c r="C6605" s="1">
        <f t="shared" si="618"/>
        <v>108.27</v>
      </c>
      <c r="D6605">
        <f t="shared" si="619"/>
        <v>4.6846281073228067</v>
      </c>
      <c r="E6605">
        <f t="shared" si="622"/>
        <v>-9.2357423294053831E-5</v>
      </c>
      <c r="F6605">
        <f t="shared" si="617"/>
        <v>5.4884779890994877E-2</v>
      </c>
      <c r="G6605" s="4">
        <f t="shared" si="620"/>
        <v>1.5999999999999943</v>
      </c>
      <c r="H6605">
        <f>C6605*EXP(-$K$1*(20/250))*NORMSDIST(-M6605)-C6605*EXP(-$K$2*(20/250))*NORMSDIST(-L6605)</f>
        <v>1.0720557014904912</v>
      </c>
      <c r="I6605" s="4">
        <f t="shared" si="621"/>
        <v>0</v>
      </c>
      <c r="J6605">
        <f>C6605*EXP(-$K$2*(20/250))*NORMSDIST(L6605)-C6605*EXP(-$K$1*(20/250))*NORMSDIST(M6605)</f>
        <v>1.0720557014904912</v>
      </c>
      <c r="K6605">
        <f>+J6605-H6605-EXP(-$K$2*20/250)*C6605+EXP(-$K$1*20/250)*C6605</f>
        <v>0</v>
      </c>
      <c r="L6605">
        <f>+(LN(C6605/C6605)+($K$1-$K$2+0.5*F6626^2)*20/250)/F6626/SQRT(20/250)</f>
        <v>1.2410243430643024E-2</v>
      </c>
      <c r="M6605">
        <f>L6605-F6626*SQRT(20/250)</f>
        <v>-1.2410243430643021E-2</v>
      </c>
    </row>
    <row r="6606" spans="1:13" x14ac:dyDescent="0.15">
      <c r="A6606" s="2">
        <v>35173</v>
      </c>
      <c r="B6606" s="1">
        <v>107.1</v>
      </c>
      <c r="C6606" s="1">
        <f t="shared" si="618"/>
        <v>107.1</v>
      </c>
      <c r="D6606">
        <f t="shared" si="619"/>
        <v>4.6737629774537028</v>
      </c>
      <c r="E6606">
        <f t="shared" si="622"/>
        <v>-1.0865129869103818E-2</v>
      </c>
      <c r="F6606">
        <f t="shared" si="617"/>
        <v>6.8106140571633472E-2</v>
      </c>
      <c r="G6606" s="4">
        <f t="shared" si="620"/>
        <v>0.56999999999999318</v>
      </c>
      <c r="H6606">
        <f>C6606*EXP(-$K$1*(20/250))*NORMSDIST(-M6606)-C6606*EXP(-$K$2*(20/250))*NORMSDIST(-L6606)</f>
        <v>0.96387141097213913</v>
      </c>
      <c r="I6606" s="4">
        <f t="shared" si="621"/>
        <v>0</v>
      </c>
      <c r="J6606">
        <f>C6606*EXP(-$K$2*(20/250))*NORMSDIST(L6606)-C6606*EXP(-$K$1*(20/250))*NORMSDIST(M6606)</f>
        <v>0.96387141097213913</v>
      </c>
      <c r="K6606">
        <f>+J6606-H6606-EXP(-$K$2*20/250)*C6606+EXP(-$K$1*20/250)*C6606</f>
        <v>0</v>
      </c>
      <c r="L6606">
        <f>+(LN(C6606/C6606)+($K$1-$K$2+0.5*F6627^2)*20/250)/F6627/SQRT(20/250)</f>
        <v>1.1279731865613186E-2</v>
      </c>
      <c r="M6606">
        <f>L6606-F6627*SQRT(20/250)</f>
        <v>-1.127973186561319E-2</v>
      </c>
    </row>
    <row r="6607" spans="1:13" x14ac:dyDescent="0.15">
      <c r="A6607" s="2">
        <v>35174</v>
      </c>
      <c r="B6607" s="1">
        <v>107.1</v>
      </c>
      <c r="C6607" s="1">
        <f t="shared" si="618"/>
        <v>107.1</v>
      </c>
      <c r="D6607">
        <f t="shared" si="619"/>
        <v>4.6737629774537028</v>
      </c>
      <c r="E6607">
        <f t="shared" si="622"/>
        <v>0</v>
      </c>
      <c r="F6607">
        <f t="shared" si="617"/>
        <v>6.7582528063581379E-2</v>
      </c>
      <c r="G6607" s="4">
        <f t="shared" si="620"/>
        <v>0</v>
      </c>
      <c r="H6607">
        <f>C6607*EXP(-$K$1*(20/250))*NORMSDIST(-M6607)-C6607*EXP(-$K$2*(20/250))*NORMSDIST(-L6607)</f>
        <v>0.99550093023972863</v>
      </c>
      <c r="I6607" s="4">
        <f t="shared" si="621"/>
        <v>4.0000000000006253E-2</v>
      </c>
      <c r="J6607">
        <f>C6607*EXP(-$K$2*(20/250))*NORMSDIST(L6607)-C6607*EXP(-$K$1*(20/250))*NORMSDIST(M6607)</f>
        <v>0.99550093023972863</v>
      </c>
      <c r="K6607">
        <f>+J6607-H6607-EXP(-$K$2*20/250)*C6607+EXP(-$K$1*20/250)*C6607</f>
        <v>0</v>
      </c>
      <c r="L6607">
        <f>+(LN(C6607/C6607)+($K$1-$K$2+0.5*F6628^2)*20/250)/F6628/SQRT(20/250)</f>
        <v>1.1649893670084304E-2</v>
      </c>
      <c r="M6607">
        <f>L6607-F6628*SQRT(20/250)</f>
        <v>-1.16498936700843E-2</v>
      </c>
    </row>
    <row r="6608" spans="1:13" x14ac:dyDescent="0.15">
      <c r="A6608" s="2">
        <v>35177</v>
      </c>
      <c r="B6608" s="1">
        <v>106.7</v>
      </c>
      <c r="C6608" s="1">
        <f t="shared" si="618"/>
        <v>106.7</v>
      </c>
      <c r="D6608">
        <f t="shared" si="619"/>
        <v>4.6700211583077076</v>
      </c>
      <c r="E6608">
        <f t="shared" si="622"/>
        <v>-3.741819145995251E-3</v>
      </c>
      <c r="F6608">
        <f t="shared" si="617"/>
        <v>6.8865027421126532E-2</v>
      </c>
      <c r="G6608" s="4">
        <f t="shared" si="620"/>
        <v>0</v>
      </c>
      <c r="H6608">
        <f>C6608*EXP(-$K$1*(20/250))*NORMSDIST(-M6608)-C6608*EXP(-$K$2*(20/250))*NORMSDIST(-L6608)</f>
        <v>0.98015075195667833</v>
      </c>
      <c r="I6608" s="4">
        <f t="shared" si="621"/>
        <v>0.29999999999999716</v>
      </c>
      <c r="J6608">
        <f>C6608*EXP(-$K$2*(20/250))*NORMSDIST(L6608)-C6608*EXP(-$K$1*(20/250))*NORMSDIST(M6608)</f>
        <v>0.98015075195667833</v>
      </c>
      <c r="K6608">
        <f>+J6608-H6608-EXP(-$K$2*20/250)*C6608+EXP(-$K$1*20/250)*C6608</f>
        <v>0</v>
      </c>
      <c r="L6608">
        <f>+(LN(C6608/C6608)+($K$1-$K$2+0.5*F6629^2)*20/250)/F6629/SQRT(20/250)</f>
        <v>1.1513251484716915E-2</v>
      </c>
      <c r="M6608">
        <f>L6608-F6629*SQRT(20/250)</f>
        <v>-1.1513251484716915E-2</v>
      </c>
    </row>
    <row r="6609" spans="1:13" x14ac:dyDescent="0.15">
      <c r="A6609" s="2">
        <v>35178</v>
      </c>
      <c r="B6609" s="1">
        <v>106.59</v>
      </c>
      <c r="C6609" s="1">
        <f t="shared" si="618"/>
        <v>106.59</v>
      </c>
      <c r="D6609">
        <f t="shared" si="619"/>
        <v>4.6689896987010453</v>
      </c>
      <c r="E6609">
        <f t="shared" si="622"/>
        <v>-1.0314596066622883E-3</v>
      </c>
      <c r="F6609">
        <f t="shared" si="617"/>
        <v>6.586103957176849E-2</v>
      </c>
      <c r="G6609" s="4">
        <f t="shared" si="620"/>
        <v>0</v>
      </c>
      <c r="H6609">
        <f>C6609*EXP(-$K$1*(20/250))*NORMSDIST(-M6609)-C6609*EXP(-$K$2*(20/250))*NORMSDIST(-L6609)</f>
        <v>0.97785237376996292</v>
      </c>
      <c r="I6609" s="4">
        <f t="shared" si="621"/>
        <v>0.45000000000000284</v>
      </c>
      <c r="J6609">
        <f>C6609*EXP(-$K$2*(20/250))*NORMSDIST(L6609)-C6609*EXP(-$K$1*(20/250))*NORMSDIST(M6609)</f>
        <v>0.97785237376996292</v>
      </c>
      <c r="K6609">
        <f>+J6609-H6609-EXP(-$K$2*20/250)*C6609+EXP(-$K$1*20/250)*C6609</f>
        <v>0</v>
      </c>
      <c r="L6609">
        <f>+(LN(C6609/C6609)+($K$1-$K$2+0.5*F6630^2)*20/250)/F6630/SQRT(20/250)</f>
        <v>1.1498106846055154E-2</v>
      </c>
      <c r="M6609">
        <f>L6609-F6630*SQRT(20/250)</f>
        <v>-1.1498106846055154E-2</v>
      </c>
    </row>
    <row r="6610" spans="1:13" x14ac:dyDescent="0.15">
      <c r="A6610" s="2">
        <v>35179</v>
      </c>
      <c r="B6610" s="1">
        <v>106.77</v>
      </c>
      <c r="C6610" s="1">
        <f t="shared" si="618"/>
        <v>106.77</v>
      </c>
      <c r="D6610">
        <f t="shared" si="619"/>
        <v>4.6706769881902108</v>
      </c>
      <c r="E6610">
        <f t="shared" si="622"/>
        <v>1.6872894891655221E-3</v>
      </c>
      <c r="F6610">
        <f t="shared" si="617"/>
        <v>6.5801621818319E-2</v>
      </c>
      <c r="G6610" s="4">
        <f t="shared" si="620"/>
        <v>0</v>
      </c>
      <c r="H6610">
        <f>C6610*EXP(-$K$1*(20/250))*NORMSDIST(-M6610)-C6610*EXP(-$K$2*(20/250))*NORMSDIST(-L6610)</f>
        <v>0.98311998491256958</v>
      </c>
      <c r="I6610" s="4">
        <f t="shared" si="621"/>
        <v>1.0000000000005116E-2</v>
      </c>
      <c r="J6610">
        <f>C6610*EXP(-$K$2*(20/250))*NORMSDIST(L6610)-C6610*EXP(-$K$1*(20/250))*NORMSDIST(M6610)</f>
        <v>0.98311998491256958</v>
      </c>
      <c r="K6610">
        <f>+J6610-H6610-EXP(-$K$2*20/250)*C6610+EXP(-$K$1*20/250)*C6610</f>
        <v>0</v>
      </c>
      <c r="L6610">
        <f>+(LN(C6610/C6610)+($K$1-$K$2+0.5*F6631^2)*20/250)/F6631/SQRT(20/250)</f>
        <v>1.1540559394584071E-2</v>
      </c>
      <c r="M6610">
        <f>L6610-F6631*SQRT(20/250)</f>
        <v>-1.1540559394584071E-2</v>
      </c>
    </row>
    <row r="6611" spans="1:13" x14ac:dyDescent="0.15">
      <c r="A6611" s="2">
        <v>35180</v>
      </c>
      <c r="B6611" s="1">
        <v>106.47</v>
      </c>
      <c r="C6611" s="1">
        <f t="shared" si="618"/>
        <v>106.47</v>
      </c>
      <c r="D6611">
        <f t="shared" si="619"/>
        <v>4.6678632553265151</v>
      </c>
      <c r="E6611">
        <f t="shared" si="622"/>
        <v>-2.8137328636956838E-3</v>
      </c>
      <c r="F6611">
        <f t="shared" si="617"/>
        <v>6.6075777799967414E-2</v>
      </c>
      <c r="G6611" s="4">
        <f t="shared" si="620"/>
        <v>0</v>
      </c>
      <c r="H6611">
        <f>C6611*EXP(-$K$1*(20/250))*NORMSDIST(-M6611)-C6611*EXP(-$K$2*(20/250))*NORMSDIST(-L6611)</f>
        <v>1.0620424452253374</v>
      </c>
      <c r="I6611" s="4">
        <f t="shared" si="621"/>
        <v>1.4300000000000068</v>
      </c>
      <c r="J6611">
        <f>C6611*EXP(-$K$2*(20/250))*NORMSDIST(L6611)-C6611*EXP(-$K$1*(20/250))*NORMSDIST(M6611)</f>
        <v>1.0620424452253374</v>
      </c>
      <c r="K6611">
        <f>+J6611-H6611-EXP(-$K$2*20/250)*C6611+EXP(-$K$1*20/250)*C6611</f>
        <v>0</v>
      </c>
      <c r="L6611">
        <f>+(LN(C6611/C6611)+($K$1-$K$2+0.5*F6632^2)*20/250)/F6632/SQRT(20/250)</f>
        <v>1.2502183587737074E-2</v>
      </c>
      <c r="M6611">
        <f>L6611-F6632*SQRT(20/250)</f>
        <v>-1.2502183587737078E-2</v>
      </c>
    </row>
    <row r="6612" spans="1:13" x14ac:dyDescent="0.15">
      <c r="A6612" s="2">
        <v>35181</v>
      </c>
      <c r="B6612" s="1">
        <v>105.54</v>
      </c>
      <c r="C6612" s="1">
        <f t="shared" si="618"/>
        <v>105.54</v>
      </c>
      <c r="D6612">
        <f t="shared" si="619"/>
        <v>4.6590900279775216</v>
      </c>
      <c r="E6612">
        <f t="shared" si="622"/>
        <v>-8.7732273489935508E-3</v>
      </c>
      <c r="F6612">
        <f t="shared" si="617"/>
        <v>7.2086709549747885E-2</v>
      </c>
      <c r="G6612" s="4">
        <f t="shared" si="620"/>
        <v>0</v>
      </c>
      <c r="H6612">
        <f>C6612*EXP(-$K$1*(20/250))*NORMSDIST(-M6612)-C6612*EXP(-$K$2*(20/250))*NORMSDIST(-L6612)</f>
        <v>0.97243081224240768</v>
      </c>
      <c r="I6612" s="4">
        <f t="shared" si="621"/>
        <v>2.3599999999999994</v>
      </c>
      <c r="J6612">
        <f>C6612*EXP(-$K$2*(20/250))*NORMSDIST(L6612)-C6612*EXP(-$K$1*(20/250))*NORMSDIST(M6612)</f>
        <v>0.97243081224240768</v>
      </c>
      <c r="K6612">
        <f>+J6612-H6612-EXP(-$K$2*20/250)*C6612+EXP(-$K$1*20/250)*C6612</f>
        <v>0</v>
      </c>
      <c r="L6612">
        <f>+(LN(C6612/C6612)+($K$1-$K$2+0.5*F6633^2)*20/250)/F6633/SQRT(20/250)</f>
        <v>1.1548117997048093E-2</v>
      </c>
      <c r="M6612">
        <f>L6612-F6633*SQRT(20/250)</f>
        <v>-1.154811799704809E-2</v>
      </c>
    </row>
    <row r="6613" spans="1:13" x14ac:dyDescent="0.15">
      <c r="A6613" s="2">
        <v>35184</v>
      </c>
      <c r="B6613" s="1">
        <v>104.52</v>
      </c>
      <c r="C6613" s="1">
        <f t="shared" si="618"/>
        <v>104.52</v>
      </c>
      <c r="D6613">
        <f t="shared" si="619"/>
        <v>4.6493784406524119</v>
      </c>
      <c r="E6613">
        <f t="shared" si="622"/>
        <v>-9.7115873251096829E-3</v>
      </c>
      <c r="F6613">
        <f t="shared" si="617"/>
        <v>7.4856543830993771E-2</v>
      </c>
      <c r="G6613" s="4">
        <f t="shared" si="620"/>
        <v>0</v>
      </c>
      <c r="H6613">
        <f>C6613*EXP(-$K$1*(20/250))*NORMSDIST(-M6613)-C6613*EXP(-$K$2*(20/250))*NORMSDIST(-L6613)</f>
        <v>0.8783595423514825</v>
      </c>
      <c r="I6613" s="4">
        <f t="shared" si="621"/>
        <v>4.1800000000000068</v>
      </c>
      <c r="J6613">
        <f>C6613*EXP(-$K$2*(20/250))*NORMSDIST(L6613)-C6613*EXP(-$K$1*(20/250))*NORMSDIST(M6613)</f>
        <v>0.8783595423514825</v>
      </c>
      <c r="K6613">
        <f>+J6613-H6613-EXP(-$K$2*20/250)*C6613+EXP(-$K$1*20/250)*C6613</f>
        <v>0</v>
      </c>
      <c r="L6613">
        <f>+(LN(C6613/C6613)+($K$1-$K$2+0.5*F6634^2)*20/250)/F6634/SQRT(20/250)</f>
        <v>1.0532728537343338E-2</v>
      </c>
      <c r="M6613">
        <f>L6613-F6634*SQRT(20/250)</f>
        <v>-1.0532728537343338E-2</v>
      </c>
    </row>
    <row r="6614" spans="1:13" x14ac:dyDescent="0.15">
      <c r="A6614" s="2">
        <v>35185</v>
      </c>
      <c r="B6614" s="1">
        <v>104.63</v>
      </c>
      <c r="C6614" s="1">
        <f t="shared" si="618"/>
        <v>104.63</v>
      </c>
      <c r="D6614">
        <f t="shared" si="619"/>
        <v>4.6504303173929555</v>
      </c>
      <c r="E6614">
        <f t="shared" si="622"/>
        <v>1.0518767405436336E-3</v>
      </c>
      <c r="F6614">
        <f t="shared" si="617"/>
        <v>7.2073441840372995E-2</v>
      </c>
      <c r="G6614" s="4">
        <f t="shared" si="620"/>
        <v>0</v>
      </c>
      <c r="H6614">
        <f>C6614*EXP(-$K$1*(20/250))*NORMSDIST(-M6614)-C6614*EXP(-$K$2*(20/250))*NORMSDIST(-L6614)</f>
        <v>0.88010009797158517</v>
      </c>
      <c r="I6614" s="4">
        <f t="shared" si="621"/>
        <v>4.1400000000000006</v>
      </c>
      <c r="J6614">
        <f>C6614*EXP(-$K$2*(20/250))*NORMSDIST(L6614)-C6614*EXP(-$K$1*(20/250))*NORMSDIST(M6614)</f>
        <v>0.88010009797158517</v>
      </c>
      <c r="K6614">
        <f>+J6614-H6614-EXP(-$K$2*20/250)*C6614+EXP(-$K$1*20/250)*C6614</f>
        <v>0</v>
      </c>
      <c r="L6614">
        <f>+(LN(C6614/C6614)+($K$1-$K$2+0.5*F6635^2)*20/250)/F6635/SQRT(20/250)</f>
        <v>1.0542505284366172E-2</v>
      </c>
      <c r="M6614">
        <f>L6614-F6635*SQRT(20/250)</f>
        <v>-1.0542505284366172E-2</v>
      </c>
    </row>
    <row r="6615" spans="1:13" x14ac:dyDescent="0.15">
      <c r="A6615" s="2">
        <v>35186</v>
      </c>
      <c r="B6615" s="1">
        <v>105.08</v>
      </c>
      <c r="C6615" s="1">
        <f t="shared" si="618"/>
        <v>105.08</v>
      </c>
      <c r="D6615">
        <f t="shared" si="619"/>
        <v>4.6547219648173392</v>
      </c>
      <c r="E6615">
        <f t="shared" si="622"/>
        <v>4.2916474243837044E-3</v>
      </c>
      <c r="F6615">
        <f t="shared" si="617"/>
        <v>7.458857156224763E-2</v>
      </c>
      <c r="G6615" s="4">
        <f t="shared" si="620"/>
        <v>0</v>
      </c>
      <c r="H6615">
        <f>C6615*EXP(-$K$1*(20/250))*NORMSDIST(-M6615)-C6615*EXP(-$K$2*(20/250))*NORMSDIST(-L6615)</f>
        <v>1.0071175837935442</v>
      </c>
      <c r="I6615" s="4">
        <f t="shared" si="621"/>
        <v>2.5700000000000074</v>
      </c>
      <c r="J6615">
        <f>C6615*EXP(-$K$2*(20/250))*NORMSDIST(L6615)-C6615*EXP(-$K$1*(20/250))*NORMSDIST(M6615)</f>
        <v>1.0071175837935442</v>
      </c>
      <c r="K6615">
        <f>+J6615-H6615-EXP(-$K$2*20/250)*C6615+EXP(-$K$1*20/250)*C6615</f>
        <v>0</v>
      </c>
      <c r="L6615">
        <f>+(LN(C6615/C6615)+($K$1-$K$2+0.5*F6636^2)*20/250)/F6636/SQRT(20/250)</f>
        <v>1.2012419700724936E-2</v>
      </c>
      <c r="M6615">
        <f>L6615-F6636*SQRT(20/250)</f>
        <v>-1.2012419700724933E-2</v>
      </c>
    </row>
    <row r="6616" spans="1:13" x14ac:dyDescent="0.15">
      <c r="A6616" s="2">
        <v>35187</v>
      </c>
      <c r="B6616" s="1">
        <v>104.49</v>
      </c>
      <c r="C6616" s="1">
        <f t="shared" si="618"/>
        <v>104.49</v>
      </c>
      <c r="D6616">
        <f t="shared" si="619"/>
        <v>4.6490913730460193</v>
      </c>
      <c r="E6616">
        <f t="shared" si="622"/>
        <v>-5.6305917713199705E-3</v>
      </c>
      <c r="F6616">
        <f t="shared" si="617"/>
        <v>7.500969096442589E-2</v>
      </c>
      <c r="G6616" s="4">
        <f t="shared" si="620"/>
        <v>0</v>
      </c>
      <c r="H6616">
        <f>C6616*EXP(-$K$1*(20/250))*NORMSDIST(-M6616)-C6616*EXP(-$K$2*(20/250))*NORMSDIST(-L6616)</f>
        <v>0.96104808328107083</v>
      </c>
      <c r="I6616" s="4">
        <f t="shared" si="621"/>
        <v>3.5</v>
      </c>
      <c r="J6616">
        <f>C6616*EXP(-$K$2*(20/250))*NORMSDIST(L6616)-C6616*EXP(-$K$1*(20/250))*NORMSDIST(M6616)</f>
        <v>0.96104808328107083</v>
      </c>
      <c r="K6616">
        <f>+J6616-H6616-EXP(-$K$2*20/250)*C6616+EXP(-$K$1*20/250)*C6616</f>
        <v>0</v>
      </c>
      <c r="L6616">
        <f>+(LN(C6616/C6616)+($K$1-$K$2+0.5*F6637^2)*20/250)/F6637/SQRT(20/250)</f>
        <v>1.1527627775604057E-2</v>
      </c>
      <c r="M6616">
        <f>L6616-F6637*SQRT(20/250)</f>
        <v>-1.1527627775604054E-2</v>
      </c>
    </row>
    <row r="6617" spans="1:13" x14ac:dyDescent="0.15">
      <c r="A6617" s="2">
        <v>35188</v>
      </c>
      <c r="B6617" s="1">
        <v>104.83</v>
      </c>
      <c r="C6617" s="1">
        <f t="shared" si="618"/>
        <v>104.83</v>
      </c>
      <c r="D6617">
        <f t="shared" si="619"/>
        <v>4.6523399904644815</v>
      </c>
      <c r="E6617">
        <f t="shared" si="622"/>
        <v>3.248617418462274E-3</v>
      </c>
      <c r="F6617">
        <f t="shared" si="617"/>
        <v>7.6044348346308979E-2</v>
      </c>
      <c r="G6617" s="4">
        <f t="shared" si="620"/>
        <v>0</v>
      </c>
      <c r="H6617">
        <f>C6617*EXP(-$K$1*(20/250))*NORMSDIST(-M6617)-C6617*EXP(-$K$2*(20/250))*NORMSDIST(-L6617)</f>
        <v>0.96503955155816357</v>
      </c>
      <c r="I6617" s="4">
        <f t="shared" si="621"/>
        <v>3.5400000000000063</v>
      </c>
      <c r="J6617">
        <f>C6617*EXP(-$K$2*(20/250))*NORMSDIST(L6617)-C6617*EXP(-$K$1*(20/250))*NORMSDIST(M6617)</f>
        <v>0.96503955155816357</v>
      </c>
      <c r="K6617">
        <f>+J6617-H6617-EXP(-$K$2*20/250)*C6617+EXP(-$K$1*20/250)*C6617</f>
        <v>0</v>
      </c>
      <c r="L6617">
        <f>+(LN(C6617/C6617)+($K$1-$K$2+0.5*F6638^2)*20/250)/F6638/SQRT(20/250)</f>
        <v>1.1537961926346499E-2</v>
      </c>
      <c r="M6617">
        <f>L6617-F6638*SQRT(20/250)</f>
        <v>-1.1537961926346495E-2</v>
      </c>
    </row>
    <row r="6618" spans="1:13" x14ac:dyDescent="0.15">
      <c r="A6618" s="2">
        <v>35191</v>
      </c>
      <c r="B6618" s="1">
        <v>104.93</v>
      </c>
      <c r="C6618" s="1">
        <f t="shared" si="618"/>
        <v>104.93</v>
      </c>
      <c r="D6618">
        <f t="shared" si="619"/>
        <v>4.6532934611698193</v>
      </c>
      <c r="E6618">
        <f t="shared" si="622"/>
        <v>9.5347070533779998E-4</v>
      </c>
      <c r="F6618">
        <f t="shared" si="617"/>
        <v>7.2833366872606706E-2</v>
      </c>
      <c r="G6618" s="4">
        <f t="shared" si="620"/>
        <v>0</v>
      </c>
      <c r="H6618">
        <f>C6618*EXP(-$K$1*(20/250))*NORMSDIST(-M6618)-C6618*EXP(-$K$2*(20/250))*NORMSDIST(-L6618)</f>
        <v>0.99637672684668388</v>
      </c>
      <c r="I6618" s="4">
        <f t="shared" si="621"/>
        <v>4.269999999999996</v>
      </c>
      <c r="J6618">
        <f>C6618*EXP(-$K$2*(20/250))*NORMSDIST(L6618)-C6618*EXP(-$K$1*(20/250))*NORMSDIST(M6618)</f>
        <v>0.99637672684668388</v>
      </c>
      <c r="K6618">
        <f>+J6618-H6618-EXP(-$K$2*20/250)*C6618+EXP(-$K$1*20/250)*C6618</f>
        <v>0</v>
      </c>
      <c r="L6618">
        <f>+(LN(C6618/C6618)+($K$1-$K$2+0.5*F6639^2)*20/250)/F6639/SQRT(20/250)</f>
        <v>1.1901291503301601E-2</v>
      </c>
      <c r="M6618">
        <f>L6618-F6639*SQRT(20/250)</f>
        <v>-1.1901291503301594E-2</v>
      </c>
    </row>
    <row r="6619" spans="1:13" x14ac:dyDescent="0.15">
      <c r="A6619" s="2">
        <v>35192</v>
      </c>
      <c r="B6619" s="1">
        <v>104.97</v>
      </c>
      <c r="C6619" s="1">
        <f t="shared" si="618"/>
        <v>104.97</v>
      </c>
      <c r="D6619">
        <f t="shared" si="619"/>
        <v>4.6536745950477068</v>
      </c>
      <c r="E6619">
        <f t="shared" si="622"/>
        <v>3.8113387788740738E-4</v>
      </c>
      <c r="F6619">
        <f t="shared" si="617"/>
        <v>7.2922166347428041E-2</v>
      </c>
      <c r="G6619" s="4">
        <f t="shared" si="620"/>
        <v>0</v>
      </c>
      <c r="H6619">
        <f>C6619*EXP(-$K$1*(20/250))*NORMSDIST(-M6619)-C6619*EXP(-$K$2*(20/250))*NORMSDIST(-L6619)</f>
        <v>1.017738704133329</v>
      </c>
      <c r="I6619" s="4">
        <f t="shared" si="621"/>
        <v>3.8700000000000045</v>
      </c>
      <c r="J6619">
        <f>C6619*EXP(-$K$2*(20/250))*NORMSDIST(L6619)-C6619*EXP(-$K$1*(20/250))*NORMSDIST(M6619)</f>
        <v>1.017738704133329</v>
      </c>
      <c r="K6619">
        <f>+J6619-H6619-EXP(-$K$2*20/250)*C6619+EXP(-$K$1*20/250)*C6619</f>
        <v>0</v>
      </c>
      <c r="L6619">
        <f>+(LN(C6619/C6619)+($K$1-$K$2+0.5*F6640^2)*20/250)/F6640/SQRT(20/250)</f>
        <v>1.2151830987355077E-2</v>
      </c>
      <c r="M6619">
        <f>L6619-F6640*SQRT(20/250)</f>
        <v>-1.2151830987355077E-2</v>
      </c>
    </row>
    <row r="6620" spans="1:13" x14ac:dyDescent="0.15">
      <c r="A6620" s="2">
        <v>35193</v>
      </c>
      <c r="B6620" s="1">
        <v>105.15</v>
      </c>
      <c r="C6620" s="1">
        <f t="shared" si="618"/>
        <v>105.15</v>
      </c>
      <c r="D6620">
        <f t="shared" si="619"/>
        <v>4.6553879021487088</v>
      </c>
      <c r="E6620">
        <f t="shared" si="622"/>
        <v>1.7133071010020373E-3</v>
      </c>
      <c r="F6620">
        <f t="shared" si="617"/>
        <v>6.7598046252495825E-2</v>
      </c>
      <c r="G6620" s="4">
        <f t="shared" si="620"/>
        <v>0</v>
      </c>
      <c r="H6620">
        <f>C6620*EXP(-$K$1*(20/250))*NORMSDIST(-M6620)-C6620*EXP(-$K$2*(20/250))*NORMSDIST(-L6620)</f>
        <v>1.0231948705626905</v>
      </c>
      <c r="I6620" s="4">
        <f t="shared" si="621"/>
        <v>4.1099999999999994</v>
      </c>
      <c r="J6620">
        <f>C6620*EXP(-$K$2*(20/250))*NORMSDIST(L6620)-C6620*EXP(-$K$1*(20/250))*NORMSDIST(M6620)</f>
        <v>1.0231948705626905</v>
      </c>
      <c r="K6620">
        <f>+J6620-H6620-EXP(-$K$2*20/250)*C6620+EXP(-$K$1*20/250)*C6620</f>
        <v>0</v>
      </c>
      <c r="L6620">
        <f>+(LN(C6620/C6620)+($K$1-$K$2+0.5*F6641^2)*20/250)/F6641/SQRT(20/250)</f>
        <v>1.219606645516606E-2</v>
      </c>
      <c r="M6620">
        <f>L6620-F6641*SQRT(20/250)</f>
        <v>-1.219606645516606E-2</v>
      </c>
    </row>
    <row r="6621" spans="1:13" x14ac:dyDescent="0.15">
      <c r="A6621" s="2">
        <v>35194</v>
      </c>
      <c r="B6621" s="1">
        <v>104.8</v>
      </c>
      <c r="C6621" s="1">
        <f t="shared" si="618"/>
        <v>104.8</v>
      </c>
      <c r="D6621">
        <f t="shared" si="619"/>
        <v>4.6520537718869415</v>
      </c>
      <c r="E6621">
        <f t="shared" si="622"/>
        <v>-3.3341302617673207E-3</v>
      </c>
      <c r="F6621">
        <f t="shared" si="617"/>
        <v>6.5540472104056571E-2</v>
      </c>
      <c r="G6621" s="4">
        <f t="shared" si="620"/>
        <v>0</v>
      </c>
      <c r="H6621">
        <f>C6621*EXP(-$K$1*(20/250))*NORMSDIST(-M6621)-C6621*EXP(-$K$2*(20/250))*NORMSDIST(-L6621)</f>
        <v>1.0001827000239558</v>
      </c>
      <c r="I6621" s="4">
        <f t="shared" si="621"/>
        <v>4.4300000000000068</v>
      </c>
      <c r="J6621">
        <f>C6621*EXP(-$K$2*(20/250))*NORMSDIST(L6621)-C6621*EXP(-$K$1*(20/250))*NORMSDIST(M6621)</f>
        <v>1.0001827000239558</v>
      </c>
      <c r="K6621">
        <f>+J6621-H6621-EXP(-$K$2*20/250)*C6621+EXP(-$K$1*20/250)*C6621</f>
        <v>0</v>
      </c>
      <c r="L6621">
        <f>+(LN(C6621/C6621)+($K$1-$K$2+0.5*F6642^2)*20/250)/F6642/SQRT(20/250)</f>
        <v>1.1961574528445163E-2</v>
      </c>
      <c r="M6621">
        <f>L6621-F6642*SQRT(20/250)</f>
        <v>-1.1961574528445163E-2</v>
      </c>
    </row>
    <row r="6622" spans="1:13" x14ac:dyDescent="0.15">
      <c r="A6622" s="2">
        <v>35195</v>
      </c>
      <c r="B6622" s="1">
        <v>105.5</v>
      </c>
      <c r="C6622" s="1">
        <f t="shared" si="618"/>
        <v>105.5</v>
      </c>
      <c r="D6622">
        <f t="shared" si="619"/>
        <v>4.6587109529161213</v>
      </c>
      <c r="E6622">
        <f t="shared" si="622"/>
        <v>6.6571810291797817E-3</v>
      </c>
      <c r="F6622">
        <f t="shared" ref="F6622:F6685" si="623">STDEV(E6602:E6622)*SQRT(250)</f>
        <v>7.1507152017685038E-2</v>
      </c>
      <c r="G6622" s="4">
        <f t="shared" si="620"/>
        <v>0</v>
      </c>
      <c r="H6622">
        <f>C6622*EXP(-$K$1*(20/250))*NORMSDIST(-M6622)-C6622*EXP(-$K$2*(20/250))*NORMSDIST(-L6622)</f>
        <v>0.99511210818268836</v>
      </c>
      <c r="I6622" s="4">
        <f t="shared" si="621"/>
        <v>3.5699999999999932</v>
      </c>
      <c r="J6622">
        <f>C6622*EXP(-$K$2*(20/250))*NORMSDIST(L6622)-C6622*EXP(-$K$1*(20/250))*NORMSDIST(M6622)</f>
        <v>0.99511210818268836</v>
      </c>
      <c r="K6622">
        <f>+J6622-H6622-EXP(-$K$2*20/250)*C6622+EXP(-$K$1*20/250)*C6622</f>
        <v>0</v>
      </c>
      <c r="L6622">
        <f>+(LN(C6622/C6622)+($K$1-$K$2+0.5*F6643^2)*20/250)/F6643/SQRT(20/250)</f>
        <v>1.1821963264342672E-2</v>
      </c>
      <c r="M6622">
        <f>L6622-F6643*SQRT(20/250)</f>
        <v>-1.1821963264342676E-2</v>
      </c>
    </row>
    <row r="6623" spans="1:13" x14ac:dyDescent="0.15">
      <c r="A6623" s="2">
        <v>35198</v>
      </c>
      <c r="B6623" s="1">
        <v>104.96</v>
      </c>
      <c r="C6623" s="1">
        <f t="shared" si="618"/>
        <v>104.96</v>
      </c>
      <c r="D6623">
        <f t="shared" si="619"/>
        <v>4.6535793251957784</v>
      </c>
      <c r="E6623">
        <f t="shared" si="622"/>
        <v>-5.1316277203428129E-3</v>
      </c>
      <c r="F6623">
        <f t="shared" si="623"/>
        <v>7.1934100528519174E-2</v>
      </c>
      <c r="G6623" s="4">
        <f t="shared" si="620"/>
        <v>0</v>
      </c>
      <c r="H6623">
        <f>C6623*EXP(-$K$1*(20/250))*NORMSDIST(-M6623)-C6623*EXP(-$K$2*(20/250))*NORMSDIST(-L6623)</f>
        <v>0.95072146068422114</v>
      </c>
      <c r="I6623" s="4">
        <f t="shared" si="621"/>
        <v>4.5400000000000063</v>
      </c>
      <c r="J6623">
        <f>C6623*EXP(-$K$2*(20/250))*NORMSDIST(L6623)-C6623*EXP(-$K$1*(20/250))*NORMSDIST(M6623)</f>
        <v>0.95072146068422114</v>
      </c>
      <c r="K6623">
        <f>+J6623-H6623-EXP(-$K$2*20/250)*C6623+EXP(-$K$1*20/250)*C6623</f>
        <v>0</v>
      </c>
      <c r="L6623">
        <f>+(LN(C6623/C6623)+($K$1-$K$2+0.5*F6644^2)*20/250)/F6644/SQRT(20/250)</f>
        <v>1.1352689049498335E-2</v>
      </c>
      <c r="M6623">
        <f>L6623-F6644*SQRT(20/250)</f>
        <v>-1.1352689049498335E-2</v>
      </c>
    </row>
    <row r="6624" spans="1:13" x14ac:dyDescent="0.15">
      <c r="A6624" s="2">
        <v>35199</v>
      </c>
      <c r="B6624" s="1">
        <v>105.8</v>
      </c>
      <c r="C6624" s="1">
        <f t="shared" si="618"/>
        <v>105.8</v>
      </c>
      <c r="D6624">
        <f t="shared" si="619"/>
        <v>4.6615505194241988</v>
      </c>
      <c r="E6624">
        <f t="shared" si="622"/>
        <v>7.9711942284204085E-3</v>
      </c>
      <c r="F6624">
        <f t="shared" si="623"/>
        <v>7.9023603671640366E-2</v>
      </c>
      <c r="G6624" s="4">
        <f t="shared" si="620"/>
        <v>0</v>
      </c>
      <c r="H6624">
        <f>C6624*EXP(-$K$1*(20/250))*NORMSDIST(-M6624)-C6624*EXP(-$K$2*(20/250))*NORMSDIST(-L6624)</f>
        <v>0.92671958753483352</v>
      </c>
      <c r="I6624" s="4">
        <f t="shared" si="621"/>
        <v>3.6700000000000017</v>
      </c>
      <c r="J6624">
        <f>C6624*EXP(-$K$2*(20/250))*NORMSDIST(L6624)-C6624*EXP(-$K$1*(20/250))*NORMSDIST(M6624)</f>
        <v>0.92671958753483352</v>
      </c>
      <c r="K6624">
        <f>+J6624-H6624-EXP(-$K$2*20/250)*C6624+EXP(-$K$1*20/250)*C6624</f>
        <v>0</v>
      </c>
      <c r="L6624">
        <f>+(LN(C6624/C6624)+($K$1-$K$2+0.5*F6645^2)*20/250)/F6645/SQRT(20/250)</f>
        <v>1.0978205016051139E-2</v>
      </c>
      <c r="M6624">
        <f>L6624-F6645*SQRT(20/250)</f>
        <v>-1.0978205016051136E-2</v>
      </c>
    </row>
    <row r="6625" spans="1:13" x14ac:dyDescent="0.15">
      <c r="A6625" s="2">
        <v>35200</v>
      </c>
      <c r="B6625" s="1">
        <v>106.85</v>
      </c>
      <c r="C6625" s="1">
        <f t="shared" si="618"/>
        <v>106.85</v>
      </c>
      <c r="D6625">
        <f t="shared" si="619"/>
        <v>4.6714259817651564</v>
      </c>
      <c r="E6625">
        <f t="shared" si="622"/>
        <v>9.875462340957597E-3</v>
      </c>
      <c r="F6625">
        <f t="shared" si="623"/>
        <v>8.7704130984600934E-2</v>
      </c>
      <c r="G6625" s="4">
        <f t="shared" si="620"/>
        <v>0</v>
      </c>
      <c r="H6625">
        <f>C6625*EXP(-$K$1*(20/250))*NORMSDIST(-M6625)-C6625*EXP(-$K$2*(20/250))*NORMSDIST(-L6625)</f>
        <v>0.91006038179060056</v>
      </c>
      <c r="I6625" s="4">
        <f t="shared" si="621"/>
        <v>2</v>
      </c>
      <c r="J6625">
        <f>C6625*EXP(-$K$2*(20/250))*NORMSDIST(L6625)-C6625*EXP(-$K$1*(20/250))*NORMSDIST(M6625)</f>
        <v>0.91006038179060056</v>
      </c>
      <c r="K6625">
        <f>+J6625-H6625-EXP(-$K$2*20/250)*C6625+EXP(-$K$1*20/250)*C6625</f>
        <v>0</v>
      </c>
      <c r="L6625">
        <f>+(LN(C6625/C6625)+($K$1-$K$2+0.5*F6646^2)*20/250)/F6646/SQRT(20/250)</f>
        <v>1.0674901307937879E-2</v>
      </c>
      <c r="M6625">
        <f>L6625-F6646*SQRT(20/250)</f>
        <v>-1.0674901307937879E-2</v>
      </c>
    </row>
    <row r="6626" spans="1:13" x14ac:dyDescent="0.15">
      <c r="A6626" s="2">
        <v>35201</v>
      </c>
      <c r="B6626" s="1">
        <v>106.67</v>
      </c>
      <c r="C6626" s="1">
        <f t="shared" si="618"/>
        <v>106.67</v>
      </c>
      <c r="D6626">
        <f t="shared" si="619"/>
        <v>4.6697399566373914</v>
      </c>
      <c r="E6626">
        <f t="shared" si="622"/>
        <v>-1.6860251277650562E-3</v>
      </c>
      <c r="F6626">
        <f t="shared" si="623"/>
        <v>8.7753672859834847E-2</v>
      </c>
      <c r="G6626" s="4">
        <f t="shared" si="620"/>
        <v>0</v>
      </c>
      <c r="H6626">
        <f>C6626*EXP(-$K$1*(20/250))*NORMSDIST(-M6626)-C6626*EXP(-$K$2*(20/250))*NORMSDIST(-L6626)</f>
        <v>0.90224949183207315</v>
      </c>
      <c r="I6626" s="4">
        <f t="shared" si="621"/>
        <v>2.2000000000000028</v>
      </c>
      <c r="J6626">
        <f>C6626*EXP(-$K$2*(20/250))*NORMSDIST(L6626)-C6626*EXP(-$K$1*(20/250))*NORMSDIST(M6626)</f>
        <v>0.90224949183207315</v>
      </c>
      <c r="K6626">
        <f>+J6626-H6626-EXP(-$K$2*20/250)*C6626+EXP(-$K$1*20/250)*C6626</f>
        <v>0</v>
      </c>
      <c r="L6626">
        <f>+(LN(C6626/C6626)+($K$1-$K$2+0.5*F6647^2)*20/250)/F6647/SQRT(20/250)</f>
        <v>1.0601136441664714E-2</v>
      </c>
      <c r="M6626">
        <f>L6626-F6647*SQRT(20/250)</f>
        <v>-1.0601136441664714E-2</v>
      </c>
    </row>
    <row r="6627" spans="1:13" x14ac:dyDescent="0.15">
      <c r="A6627" s="2">
        <v>35202</v>
      </c>
      <c r="B6627" s="1">
        <v>106.53</v>
      </c>
      <c r="C6627" s="1">
        <f t="shared" si="618"/>
        <v>106.53</v>
      </c>
      <c r="D6627">
        <f t="shared" si="619"/>
        <v>4.6684266356231063</v>
      </c>
      <c r="E6627">
        <f t="shared" si="622"/>
        <v>-1.3133210142850515E-3</v>
      </c>
      <c r="F6627">
        <f t="shared" si="623"/>
        <v>7.9759748921410717E-2</v>
      </c>
      <c r="G6627" s="4">
        <f t="shared" si="620"/>
        <v>0</v>
      </c>
      <c r="H6627">
        <f>C6627*EXP(-$K$1*(20/250))*NORMSDIST(-M6627)-C6627*EXP(-$K$2*(20/250))*NORMSDIST(-L6627)</f>
        <v>0.89709996358138255</v>
      </c>
      <c r="I6627" s="4">
        <f t="shared" si="621"/>
        <v>2.3199999999999932</v>
      </c>
      <c r="J6627">
        <f>C6627*EXP(-$K$2*(20/250))*NORMSDIST(L6627)-C6627*EXP(-$K$1*(20/250))*NORMSDIST(M6627)</f>
        <v>0.89709996358138255</v>
      </c>
      <c r="K6627">
        <f>+J6627-H6627-EXP(-$K$2*20/250)*C6627+EXP(-$K$1*20/250)*C6627</f>
        <v>0</v>
      </c>
      <c r="L6627">
        <f>+(LN(C6627/C6627)+($K$1-$K$2+0.5*F6648^2)*20/250)/F6648/SQRT(20/250)</f>
        <v>1.0554481759411373E-2</v>
      </c>
      <c r="M6627">
        <f>L6627-F6648*SQRT(20/250)</f>
        <v>-1.0554481759411373E-2</v>
      </c>
    </row>
    <row r="6628" spans="1:13" x14ac:dyDescent="0.15">
      <c r="A6628" s="2">
        <v>35205</v>
      </c>
      <c r="B6628" s="1">
        <v>107.14</v>
      </c>
      <c r="C6628" s="1">
        <f t="shared" si="618"/>
        <v>107.14</v>
      </c>
      <c r="D6628">
        <f t="shared" si="619"/>
        <v>4.6741363904528139</v>
      </c>
      <c r="E6628">
        <f t="shared" si="622"/>
        <v>5.7097548297075917E-3</v>
      </c>
      <c r="F6628">
        <f t="shared" si="623"/>
        <v>8.2377188142188459E-2</v>
      </c>
      <c r="G6628" s="4">
        <f t="shared" si="620"/>
        <v>0</v>
      </c>
      <c r="H6628">
        <f>C6628*EXP(-$K$1*(20/250))*NORMSDIST(-M6628)-C6628*EXP(-$K$2*(20/250))*NORMSDIST(-L6628)</f>
        <v>0.94375915022342838</v>
      </c>
      <c r="I6628" s="4">
        <f t="shared" si="621"/>
        <v>0.90000000000000568</v>
      </c>
      <c r="J6628">
        <f>C6628*EXP(-$K$2*(20/250))*NORMSDIST(L6628)-C6628*EXP(-$K$1*(20/250))*NORMSDIST(M6628)</f>
        <v>0.94375915022342838</v>
      </c>
      <c r="K6628">
        <f>+J6628-H6628-EXP(-$K$2*20/250)*C6628+EXP(-$K$1*20/250)*C6628</f>
        <v>0</v>
      </c>
      <c r="L6628">
        <f>+(LN(C6628/C6628)+($K$1-$K$2+0.5*F6649^2)*20/250)/F6649/SQRT(20/250)</f>
        <v>1.1040234401093578E-2</v>
      </c>
      <c r="M6628">
        <f>L6628-F6649*SQRT(20/250)</f>
        <v>-1.1040234401093578E-2</v>
      </c>
    </row>
    <row r="6629" spans="1:13" x14ac:dyDescent="0.15">
      <c r="A6629" s="2">
        <v>35206</v>
      </c>
      <c r="B6629" s="1">
        <v>107</v>
      </c>
      <c r="C6629" s="1">
        <f t="shared" si="618"/>
        <v>107</v>
      </c>
      <c r="D6629">
        <f t="shared" si="619"/>
        <v>4.6728288344619058</v>
      </c>
      <c r="E6629">
        <f t="shared" si="622"/>
        <v>-1.3075559909081491E-3</v>
      </c>
      <c r="F6629">
        <f t="shared" si="623"/>
        <v>8.1410981983494168E-2</v>
      </c>
      <c r="G6629" s="4">
        <f t="shared" si="620"/>
        <v>0</v>
      </c>
      <c r="H6629">
        <f>C6629*EXP(-$K$1*(20/250))*NORMSDIST(-M6629)-C6629*EXP(-$K$2*(20/250))*NORMSDIST(-L6629)</f>
        <v>0.93970911107599164</v>
      </c>
      <c r="I6629" s="4">
        <f t="shared" si="621"/>
        <v>1.0499999999999972</v>
      </c>
      <c r="J6629">
        <f>C6629*EXP(-$K$2*(20/250))*NORMSDIST(L6629)-C6629*EXP(-$K$1*(20/250))*NORMSDIST(M6629)</f>
        <v>0.93970911107599164</v>
      </c>
      <c r="K6629">
        <f>+J6629-H6629-EXP(-$K$2*20/250)*C6629+EXP(-$K$1*20/250)*C6629</f>
        <v>0</v>
      </c>
      <c r="L6629">
        <f>+(LN(C6629/C6629)+($K$1-$K$2+0.5*F6650^2)*20/250)/F6650/SQRT(20/250)</f>
        <v>1.1007238285028436E-2</v>
      </c>
      <c r="M6629">
        <f>L6629-F6650*SQRT(20/250)</f>
        <v>-1.1007238285028436E-2</v>
      </c>
    </row>
    <row r="6630" spans="1:13" x14ac:dyDescent="0.15">
      <c r="A6630" s="2">
        <v>35207</v>
      </c>
      <c r="B6630" s="1">
        <v>107.04</v>
      </c>
      <c r="C6630" s="1">
        <f t="shared" si="618"/>
        <v>107.04</v>
      </c>
      <c r="D6630">
        <f t="shared" si="619"/>
        <v>4.6732025963799186</v>
      </c>
      <c r="E6630">
        <f t="shared" si="622"/>
        <v>3.7376191801286041E-4</v>
      </c>
      <c r="F6630">
        <f t="shared" si="623"/>
        <v>8.1303893216530657E-2</v>
      </c>
      <c r="G6630" s="4">
        <f t="shared" si="620"/>
        <v>0</v>
      </c>
      <c r="H6630">
        <f>C6630*EXP(-$K$1*(20/250))*NORMSDIST(-M6630)-C6630*EXP(-$K$2*(20/250))*NORMSDIST(-L6630)</f>
        <v>0.94005196953377634</v>
      </c>
      <c r="I6630" s="4">
        <f t="shared" si="621"/>
        <v>1.0599999999999881</v>
      </c>
      <c r="J6630">
        <f>C6630*EXP(-$K$2*(20/250))*NORMSDIST(L6630)-C6630*EXP(-$K$1*(20/250))*NORMSDIST(M6630)</f>
        <v>0.94005196953377634</v>
      </c>
      <c r="K6630">
        <f>+J6630-H6630-EXP(-$K$2*20/250)*C6630+EXP(-$K$1*20/250)*C6630</f>
        <v>0</v>
      </c>
      <c r="L6630">
        <f>+(LN(C6630/C6630)+($K$1-$K$2+0.5*F6651^2)*20/250)/F6651/SQRT(20/250)</f>
        <v>1.1007139518876757E-2</v>
      </c>
      <c r="M6630">
        <f>L6630-F6651*SQRT(20/250)</f>
        <v>-1.1007139518876757E-2</v>
      </c>
    </row>
    <row r="6631" spans="1:13" x14ac:dyDescent="0.15">
      <c r="A6631" s="2">
        <v>35208</v>
      </c>
      <c r="B6631" s="1">
        <v>106.78</v>
      </c>
      <c r="C6631" s="1">
        <f t="shared" si="618"/>
        <v>106.78</v>
      </c>
      <c r="D6631">
        <f t="shared" si="619"/>
        <v>4.6707706430720402</v>
      </c>
      <c r="E6631">
        <f t="shared" si="622"/>
        <v>-2.4319533078784872E-3</v>
      </c>
      <c r="F6631">
        <f t="shared" si="623"/>
        <v>8.1604078065965147E-2</v>
      </c>
      <c r="G6631" s="4">
        <f t="shared" si="620"/>
        <v>0</v>
      </c>
      <c r="H6631">
        <f>C6631*EXP(-$K$1*(20/250))*NORMSDIST(-M6631)-C6631*EXP(-$K$2*(20/250))*NORMSDIST(-L6631)</f>
        <v>0.99549124186505367</v>
      </c>
      <c r="I6631" s="4">
        <f t="shared" si="621"/>
        <v>2.3199999999999932</v>
      </c>
      <c r="J6631">
        <f>C6631*EXP(-$K$2*(20/250))*NORMSDIST(L6631)-C6631*EXP(-$K$1*(20/250))*NORMSDIST(M6631)</f>
        <v>0.99549124186505367</v>
      </c>
      <c r="K6631">
        <f>+J6631-H6631-EXP(-$K$2*20/250)*C6631+EXP(-$K$1*20/250)*C6631</f>
        <v>0</v>
      </c>
      <c r="L6631">
        <f>+(LN(C6631/C6631)+($K$1-$K$2+0.5*F6652^2)*20/250)/F6652/SQRT(20/250)</f>
        <v>1.168469411946868E-2</v>
      </c>
      <c r="M6631">
        <f>L6631-F6652*SQRT(20/250)</f>
        <v>-1.168469411946868E-2</v>
      </c>
    </row>
    <row r="6632" spans="1:13" x14ac:dyDescent="0.15">
      <c r="A6632" s="2">
        <v>35209</v>
      </c>
      <c r="B6632" s="1">
        <v>107.9</v>
      </c>
      <c r="C6632" s="1">
        <f t="shared" si="618"/>
        <v>107.9</v>
      </c>
      <c r="D6632">
        <f t="shared" si="619"/>
        <v>4.6812048722640887</v>
      </c>
      <c r="E6632">
        <f t="shared" si="622"/>
        <v>1.0434229192048505E-2</v>
      </c>
      <c r="F6632">
        <f t="shared" si="623"/>
        <v>8.8403787945280463E-2</v>
      </c>
      <c r="G6632" s="4">
        <f t="shared" si="620"/>
        <v>0</v>
      </c>
      <c r="H6632">
        <f>C6632*EXP(-$K$1*(20/250))*NORMSDIST(-M6632)-C6632*EXP(-$K$2*(20/250))*NORMSDIST(-L6632)</f>
        <v>0.92022588963694574</v>
      </c>
      <c r="I6632" s="4">
        <f t="shared" si="621"/>
        <v>1.039999999999992</v>
      </c>
      <c r="J6632">
        <f>C6632*EXP(-$K$2*(20/250))*NORMSDIST(L6632)-C6632*EXP(-$K$1*(20/250))*NORMSDIST(M6632)</f>
        <v>0.92022588963694574</v>
      </c>
      <c r="K6632">
        <f>+J6632-H6632-EXP(-$K$2*20/250)*C6632+EXP(-$K$1*20/250)*C6632</f>
        <v>0</v>
      </c>
      <c r="L6632">
        <f>+(LN(C6632/C6632)+($K$1-$K$2+0.5*F6653^2)*20/250)/F6653/SQRT(20/250)</f>
        <v>1.0689101758470146E-2</v>
      </c>
      <c r="M6632">
        <f>L6632-F6653*SQRT(20/250)</f>
        <v>-1.0689101758470142E-2</v>
      </c>
    </row>
    <row r="6633" spans="1:13" x14ac:dyDescent="0.15">
      <c r="A6633" s="2">
        <v>35212</v>
      </c>
      <c r="B6633" s="1" t="e">
        <f>NA()</f>
        <v>#N/A</v>
      </c>
      <c r="C6633" s="1">
        <f t="shared" si="618"/>
        <v>107.9</v>
      </c>
      <c r="D6633">
        <f t="shared" si="619"/>
        <v>4.6812048722640887</v>
      </c>
      <c r="E6633">
        <f t="shared" si="622"/>
        <v>0</v>
      </c>
      <c r="F6633">
        <f t="shared" si="623"/>
        <v>8.1657525456551167E-2</v>
      </c>
      <c r="G6633" s="4">
        <f t="shared" si="620"/>
        <v>0</v>
      </c>
      <c r="H6633">
        <f>C6633*EXP(-$K$1*(20/250))*NORMSDIST(-M6633)-C6633*EXP(-$K$2*(20/250))*NORMSDIST(-L6633)</f>
        <v>0.9201202329141509</v>
      </c>
      <c r="I6633" s="4">
        <f t="shared" si="621"/>
        <v>1.1299999999999955</v>
      </c>
      <c r="J6633">
        <f>C6633*EXP(-$K$2*(20/250))*NORMSDIST(L6633)-C6633*EXP(-$K$1*(20/250))*NORMSDIST(M6633)</f>
        <v>0.9201202329141509</v>
      </c>
      <c r="K6633">
        <f>+J6633-H6633-EXP(-$K$2*20/250)*C6633+EXP(-$K$1*20/250)*C6633</f>
        <v>0</v>
      </c>
      <c r="L6633">
        <f>+(LN(C6633/C6633)+($K$1-$K$2+0.5*F6654^2)*20/250)/F6654/SQRT(20/250)</f>
        <v>1.0687874431048953E-2</v>
      </c>
      <c r="M6633">
        <f>L6633-F6654*SQRT(20/250)</f>
        <v>-1.0687874431048953E-2</v>
      </c>
    </row>
    <row r="6634" spans="1:13" x14ac:dyDescent="0.15">
      <c r="A6634" s="2">
        <v>35213</v>
      </c>
      <c r="B6634" s="1">
        <v>108.7</v>
      </c>
      <c r="C6634" s="1">
        <f t="shared" si="618"/>
        <v>108.7</v>
      </c>
      <c r="D6634">
        <f t="shared" si="619"/>
        <v>4.6885917941271638</v>
      </c>
      <c r="E6634">
        <f t="shared" si="622"/>
        <v>7.3869218630751021E-3</v>
      </c>
      <c r="F6634">
        <f t="shared" si="623"/>
        <v>7.4477637731525409E-2</v>
      </c>
      <c r="G6634" s="4">
        <f t="shared" si="620"/>
        <v>0</v>
      </c>
      <c r="H6634">
        <f>C6634*EXP(-$K$1*(20/250))*NORMSDIST(-M6634)-C6634*EXP(-$K$2*(20/250))*NORMSDIST(-L6634)</f>
        <v>0.89236314929696903</v>
      </c>
      <c r="I6634" s="4">
        <f t="shared" si="621"/>
        <v>0.79999999999999716</v>
      </c>
      <c r="J6634">
        <f>C6634*EXP(-$K$2*(20/250))*NORMSDIST(L6634)-C6634*EXP(-$K$1*(20/250))*NORMSDIST(M6634)</f>
        <v>0.89236314929696903</v>
      </c>
      <c r="K6634">
        <f>+J6634-H6634-EXP(-$K$2*20/250)*C6634+EXP(-$K$1*20/250)*C6634</f>
        <v>0</v>
      </c>
      <c r="L6634">
        <f>+(LN(C6634/C6634)+($K$1-$K$2+0.5*F6655^2)*20/250)/F6655/SQRT(20/250)</f>
        <v>1.0289154410496486E-2</v>
      </c>
      <c r="M6634">
        <f>L6634-F6655*SQRT(20/250)</f>
        <v>-1.0289154410496486E-2</v>
      </c>
    </row>
    <row r="6635" spans="1:13" x14ac:dyDescent="0.15">
      <c r="A6635" s="2">
        <v>35214</v>
      </c>
      <c r="B6635" s="1">
        <v>108.77</v>
      </c>
      <c r="C6635" s="1">
        <f t="shared" si="618"/>
        <v>108.77</v>
      </c>
      <c r="D6635">
        <f t="shared" si="619"/>
        <v>4.6892355611057592</v>
      </c>
      <c r="E6635">
        <f t="shared" si="622"/>
        <v>6.4376697859547249E-4</v>
      </c>
      <c r="F6635">
        <f t="shared" si="623"/>
        <v>7.4546769772703317E-2</v>
      </c>
      <c r="G6635" s="4">
        <f t="shared" si="620"/>
        <v>0</v>
      </c>
      <c r="H6635">
        <f>C6635*EXP(-$K$1*(20/250))*NORMSDIST(-M6635)-C6635*EXP(-$K$2*(20/250))*NORMSDIST(-L6635)</f>
        <v>0.89347009175789083</v>
      </c>
      <c r="I6635" s="4">
        <f t="shared" si="621"/>
        <v>0.68000000000000682</v>
      </c>
      <c r="J6635">
        <f>C6635*EXP(-$K$2*(20/250))*NORMSDIST(L6635)-C6635*EXP(-$K$1*(20/250))*NORMSDIST(M6635)</f>
        <v>0.89347009175789083</v>
      </c>
      <c r="K6635">
        <f>+J6635-H6635-EXP(-$K$2*20/250)*C6635+EXP(-$K$1*20/250)*C6635</f>
        <v>0</v>
      </c>
      <c r="L6635">
        <f>+(LN(C6635/C6635)+($K$1-$K$2+0.5*F6656^2)*20/250)/F6656/SQRT(20/250)</f>
        <v>1.0295288030700574E-2</v>
      </c>
      <c r="M6635">
        <f>L6635-F6656*SQRT(20/250)</f>
        <v>-1.0295288030700577E-2</v>
      </c>
    </row>
    <row r="6636" spans="1:13" x14ac:dyDescent="0.15">
      <c r="A6636" s="2">
        <v>35215</v>
      </c>
      <c r="B6636" s="1">
        <v>107.65</v>
      </c>
      <c r="C6636" s="1">
        <f t="shared" si="618"/>
        <v>107.65</v>
      </c>
      <c r="D6636">
        <f t="shared" si="619"/>
        <v>4.6788852238103722</v>
      </c>
      <c r="E6636">
        <f t="shared" si="622"/>
        <v>-1.0350337295387035E-2</v>
      </c>
      <c r="F6636">
        <f t="shared" si="623"/>
        <v>8.4940634288414793E-2</v>
      </c>
      <c r="G6636" s="4">
        <f t="shared" si="620"/>
        <v>0</v>
      </c>
      <c r="H6636">
        <f>C6636*EXP(-$K$1*(20/250))*NORMSDIST(-M6636)-C6636*EXP(-$K$2*(20/250))*NORMSDIST(-L6636)</f>
        <v>0.75030286913622035</v>
      </c>
      <c r="I6636" s="4">
        <f t="shared" si="621"/>
        <v>1.8299999999999983</v>
      </c>
      <c r="J6636">
        <f>C6636*EXP(-$K$2*(20/250))*NORMSDIST(L6636)-C6636*EXP(-$K$1*(20/250))*NORMSDIST(M6636)</f>
        <v>0.75030286913622035</v>
      </c>
      <c r="K6636">
        <f>+J6636-H6636-EXP(-$K$2*20/250)*C6636+EXP(-$K$1*20/250)*C6636</f>
        <v>0</v>
      </c>
      <c r="L6636">
        <f>+(LN(C6636/C6636)+($K$1-$K$2+0.5*F6657^2)*20/250)/F6657/SQRT(20/250)</f>
        <v>8.7355053683394572E-3</v>
      </c>
      <c r="M6636">
        <f>L6636-F6657*SQRT(20/250)</f>
        <v>-8.7355053683394572E-3</v>
      </c>
    </row>
    <row r="6637" spans="1:13" x14ac:dyDescent="0.15">
      <c r="A6637" s="2">
        <v>35216</v>
      </c>
      <c r="B6637" s="1">
        <v>107.99</v>
      </c>
      <c r="C6637" s="1">
        <f t="shared" si="618"/>
        <v>107.99</v>
      </c>
      <c r="D6637">
        <f t="shared" si="619"/>
        <v>4.6820386302446684</v>
      </c>
      <c r="E6637">
        <f t="shared" si="622"/>
        <v>3.1534064342961798E-3</v>
      </c>
      <c r="F6637">
        <f t="shared" si="623"/>
        <v>8.1512637711240246E-2</v>
      </c>
      <c r="G6637" s="4">
        <f t="shared" si="620"/>
        <v>0</v>
      </c>
      <c r="H6637">
        <f>C6637*EXP(-$K$1*(20/250))*NORMSDIST(-M6637)-C6637*EXP(-$K$2*(20/250))*NORMSDIST(-L6637)</f>
        <v>0.74548726787025288</v>
      </c>
      <c r="I6637" s="4">
        <f t="shared" si="621"/>
        <v>1.5700000000000074</v>
      </c>
      <c r="J6637">
        <f>C6637*EXP(-$K$2*(20/250))*NORMSDIST(L6637)-C6637*EXP(-$K$1*(20/250))*NORMSDIST(M6637)</f>
        <v>0.74548726787025288</v>
      </c>
      <c r="K6637">
        <f>+J6637-H6637-EXP(-$K$2*20/250)*C6637+EXP(-$K$1*20/250)*C6637</f>
        <v>0</v>
      </c>
      <c r="L6637">
        <f>+(LN(C6637/C6637)+($K$1-$K$2+0.5*F6658^2)*20/250)/F6658/SQRT(20/250)</f>
        <v>8.6521102805060188E-3</v>
      </c>
      <c r="M6637">
        <f>L6637-F6658*SQRT(20/250)</f>
        <v>-8.6521102805060153E-3</v>
      </c>
    </row>
    <row r="6638" spans="1:13" x14ac:dyDescent="0.15">
      <c r="A6638" s="2">
        <v>35219</v>
      </c>
      <c r="B6638" s="1">
        <v>108.37</v>
      </c>
      <c r="C6638" s="1">
        <f t="shared" si="618"/>
        <v>108.37</v>
      </c>
      <c r="D6638">
        <f t="shared" si="619"/>
        <v>4.6855512979349037</v>
      </c>
      <c r="E6638">
        <f t="shared" si="622"/>
        <v>3.5126676902352827E-3</v>
      </c>
      <c r="F6638">
        <f t="shared" si="623"/>
        <v>8.1585711191918084E-2</v>
      </c>
      <c r="G6638" s="4">
        <f t="shared" si="620"/>
        <v>0</v>
      </c>
      <c r="H6638">
        <f>C6638*EXP(-$K$1*(20/250))*NORMSDIST(-M6638)-C6638*EXP(-$K$2*(20/250))*NORMSDIST(-L6638)</f>
        <v>0.76026755698756432</v>
      </c>
      <c r="I6638" s="4">
        <f t="shared" si="621"/>
        <v>1.7299999999999898</v>
      </c>
      <c r="J6638">
        <f>C6638*EXP(-$K$2*(20/250))*NORMSDIST(L6638)-C6638*EXP(-$K$1*(20/250))*NORMSDIST(M6638)</f>
        <v>0.76026755698756432</v>
      </c>
      <c r="K6638">
        <f>+J6638-H6638-EXP(-$K$2*20/250)*C6638+EXP(-$K$1*20/250)*C6638</f>
        <v>0</v>
      </c>
      <c r="L6638">
        <f>+(LN(C6638/C6638)+($K$1-$K$2+0.5*F6659^2)*20/250)/F6659/SQRT(20/250)</f>
        <v>8.7927134367704034E-3</v>
      </c>
      <c r="M6638">
        <f>L6638-F6659*SQRT(20/250)</f>
        <v>-8.7927134367704069E-3</v>
      </c>
    </row>
    <row r="6639" spans="1:13" x14ac:dyDescent="0.15">
      <c r="A6639" s="2">
        <v>35220</v>
      </c>
      <c r="B6639" s="1">
        <v>109.2</v>
      </c>
      <c r="C6639" s="1">
        <f t="shared" si="618"/>
        <v>109.2</v>
      </c>
      <c r="D6639">
        <f t="shared" si="619"/>
        <v>4.6931810633108046</v>
      </c>
      <c r="E6639">
        <f t="shared" si="622"/>
        <v>7.6297653759009876E-3</v>
      </c>
      <c r="F6639">
        <f t="shared" si="623"/>
        <v>8.4154839268624007E-2</v>
      </c>
      <c r="G6639" s="4">
        <f t="shared" si="620"/>
        <v>0</v>
      </c>
      <c r="H6639">
        <f>C6639*EXP(-$K$1*(20/250))*NORMSDIST(-M6639)-C6639*EXP(-$K$2*(20/250))*NORMSDIST(-L6639)</f>
        <v>0.70479378606071919</v>
      </c>
      <c r="I6639" s="4">
        <f t="shared" si="621"/>
        <v>1.1099999999999994</v>
      </c>
      <c r="J6639">
        <f>C6639*EXP(-$K$2*(20/250))*NORMSDIST(L6639)-C6639*EXP(-$K$1*(20/250))*NORMSDIST(M6639)</f>
        <v>0.70479378606071919</v>
      </c>
      <c r="K6639">
        <f>+J6639-H6639-EXP(-$K$2*20/250)*C6639+EXP(-$K$1*20/250)*C6639</f>
        <v>0</v>
      </c>
      <c r="L6639">
        <f>+(LN(C6639/C6639)+($K$1-$K$2+0.5*F6660^2)*20/250)/F6660/SQRT(20/250)</f>
        <v>8.0891726131728636E-3</v>
      </c>
      <c r="M6639">
        <f>L6639-F6660*SQRT(20/250)</f>
        <v>-8.0891726131728636E-3</v>
      </c>
    </row>
    <row r="6640" spans="1:13" x14ac:dyDescent="0.15">
      <c r="A6640" s="2">
        <v>35221</v>
      </c>
      <c r="B6640" s="1">
        <v>108.84</v>
      </c>
      <c r="C6640" s="1">
        <f t="shared" si="618"/>
        <v>108.84</v>
      </c>
      <c r="D6640">
        <f t="shared" si="619"/>
        <v>4.6898789139150452</v>
      </c>
      <c r="E6640">
        <f t="shared" si="622"/>
        <v>-3.3021493957594572E-3</v>
      </c>
      <c r="F6640">
        <f t="shared" si="623"/>
        <v>8.5926420949915941E-2</v>
      </c>
      <c r="G6640" s="4">
        <f t="shared" si="620"/>
        <v>0</v>
      </c>
      <c r="H6640">
        <f>C6640*EXP(-$K$1*(20/250))*NORMSDIST(-M6640)-C6640*EXP(-$K$2*(20/250))*NORMSDIST(-L6640)</f>
        <v>0.6825918346819293</v>
      </c>
      <c r="I6640" s="4">
        <f t="shared" si="621"/>
        <v>1.4699999999999989</v>
      </c>
      <c r="J6640">
        <f>C6640*EXP(-$K$2*(20/250))*NORMSDIST(L6640)-C6640*EXP(-$K$1*(20/250))*NORMSDIST(M6640)</f>
        <v>0.6825918346819293</v>
      </c>
      <c r="K6640">
        <f>+J6640-H6640-EXP(-$K$2*20/250)*C6640+EXP(-$K$1*20/250)*C6640</f>
        <v>0</v>
      </c>
      <c r="L6640">
        <f>+(LN(C6640/C6640)+($K$1-$K$2+0.5*F6661^2)*20/250)/F6661/SQRT(20/250)</f>
        <v>7.8602609865757195E-3</v>
      </c>
      <c r="M6640">
        <f>L6640-F6661*SQRT(20/250)</f>
        <v>-7.860260986575723E-3</v>
      </c>
    </row>
    <row r="6641" spans="1:13" x14ac:dyDescent="0.15">
      <c r="A6641" s="2">
        <v>35222</v>
      </c>
      <c r="B6641" s="1">
        <v>109.26</v>
      </c>
      <c r="C6641" s="1">
        <f t="shared" si="618"/>
        <v>109.26</v>
      </c>
      <c r="D6641">
        <f t="shared" si="619"/>
        <v>4.693730362967572</v>
      </c>
      <c r="E6641">
        <f t="shared" si="622"/>
        <v>3.8514490525267675E-3</v>
      </c>
      <c r="F6641">
        <f t="shared" si="623"/>
        <v>8.6239212942496993E-2</v>
      </c>
      <c r="G6641" s="4">
        <f t="shared" si="620"/>
        <v>0</v>
      </c>
      <c r="H6641">
        <f>C6641*EXP(-$K$1*(20/250))*NORMSDIST(-M6641)-C6641*EXP(-$K$2*(20/250))*NORMSDIST(-L6641)</f>
        <v>0.70703848519939783</v>
      </c>
      <c r="I6641" s="4">
        <f t="shared" si="621"/>
        <v>1.6899999999999977</v>
      </c>
      <c r="J6641">
        <f>C6641*EXP(-$K$2*(20/250))*NORMSDIST(L6641)-C6641*EXP(-$K$1*(20/250))*NORMSDIST(M6641)</f>
        <v>0.70703848519939783</v>
      </c>
      <c r="K6641">
        <f>+J6641-H6641-EXP(-$K$2*20/250)*C6641+EXP(-$K$1*20/250)*C6641</f>
        <v>0</v>
      </c>
      <c r="L6641">
        <f>+(LN(C6641/C6641)+($K$1-$K$2+0.5*F6662^2)*20/250)/F6662/SQRT(20/250)</f>
        <v>8.1104799943536292E-3</v>
      </c>
      <c r="M6641">
        <f>L6641-F6662*SQRT(20/250)</f>
        <v>-8.1104799943536292E-3</v>
      </c>
    </row>
    <row r="6642" spans="1:13" x14ac:dyDescent="0.15">
      <c r="A6642" s="2">
        <v>35223</v>
      </c>
      <c r="B6642" s="1">
        <v>109.23</v>
      </c>
      <c r="C6642" s="1">
        <f t="shared" si="618"/>
        <v>109.23</v>
      </c>
      <c r="D6642">
        <f t="shared" si="619"/>
        <v>4.6934557508554517</v>
      </c>
      <c r="E6642">
        <f t="shared" si="622"/>
        <v>-2.7461211212020942E-4</v>
      </c>
      <c r="F6642">
        <f t="shared" si="623"/>
        <v>8.4581104627318549E-2</v>
      </c>
      <c r="G6642" s="4">
        <f t="shared" si="620"/>
        <v>0</v>
      </c>
      <c r="H6642">
        <f>C6642*EXP(-$K$1*(20/250))*NORMSDIST(-M6642)-C6642*EXP(-$K$2*(20/250))*NORMSDIST(-L6642)</f>
        <v>0.70638942818958839</v>
      </c>
      <c r="I6642" s="4">
        <f t="shared" si="621"/>
        <v>1.7099999999999937</v>
      </c>
      <c r="J6642">
        <f>C6642*EXP(-$K$2*(20/250))*NORMSDIST(L6642)-C6642*EXP(-$K$1*(20/250))*NORMSDIST(M6642)</f>
        <v>0.70638942818958839</v>
      </c>
      <c r="K6642">
        <f>+J6642-H6642-EXP(-$K$2*20/250)*C6642+EXP(-$K$1*20/250)*C6642</f>
        <v>0</v>
      </c>
      <c r="L6642">
        <f>+(LN(C6642/C6642)+($K$1-$K$2+0.5*F6663^2)*20/250)/F6663/SQRT(20/250)</f>
        <v>8.105260005936768E-3</v>
      </c>
      <c r="M6642">
        <f>L6642-F6663*SQRT(20/250)</f>
        <v>-8.1052600059367645E-3</v>
      </c>
    </row>
    <row r="6643" spans="1:13" x14ac:dyDescent="0.15">
      <c r="A6643" s="2">
        <v>35226</v>
      </c>
      <c r="B6643" s="1">
        <v>109.07</v>
      </c>
      <c r="C6643" s="1">
        <f t="shared" si="618"/>
        <v>109.07</v>
      </c>
      <c r="D6643">
        <f t="shared" si="619"/>
        <v>4.6919898779406513</v>
      </c>
      <c r="E6643">
        <f t="shared" si="622"/>
        <v>-1.4658729148004923E-3</v>
      </c>
      <c r="F6643">
        <f t="shared" si="623"/>
        <v>8.3593903911549583E-2</v>
      </c>
      <c r="G6643" s="4">
        <f t="shared" si="620"/>
        <v>0</v>
      </c>
      <c r="H6643">
        <f>C6643*EXP(-$K$1*(20/250))*NORMSDIST(-M6643)-C6643*EXP(-$K$2*(20/250))*NORMSDIST(-L6643)</f>
        <v>0.75607251882200899</v>
      </c>
      <c r="I6643" s="4">
        <f t="shared" si="621"/>
        <v>1.210000000000008</v>
      </c>
      <c r="J6643">
        <f>C6643*EXP(-$K$2*(20/250))*NORMSDIST(L6643)-C6643*EXP(-$K$1*(20/250))*NORMSDIST(M6643)</f>
        <v>0.75607251882200899</v>
      </c>
      <c r="K6643">
        <f>+J6643-H6643-EXP(-$K$2*20/250)*C6643+EXP(-$K$1*20/250)*C6643</f>
        <v>0</v>
      </c>
      <c r="L6643">
        <f>+(LN(C6643/C6643)+($K$1-$K$2+0.5*F6664^2)*20/250)/F6664/SQRT(20/250)</f>
        <v>8.6880746114403051E-3</v>
      </c>
      <c r="M6643">
        <f>L6643-F6664*SQRT(20/250)</f>
        <v>-8.6880746114403051E-3</v>
      </c>
    </row>
    <row r="6644" spans="1:13" x14ac:dyDescent="0.15">
      <c r="A6644" s="2">
        <v>35227</v>
      </c>
      <c r="B6644" s="1">
        <v>109.5</v>
      </c>
      <c r="C6644" s="1">
        <f t="shared" si="618"/>
        <v>109.5</v>
      </c>
      <c r="D6644">
        <f t="shared" si="619"/>
        <v>4.6959245492565556</v>
      </c>
      <c r="E6644">
        <f t="shared" si="622"/>
        <v>3.9346713159043034E-3</v>
      </c>
      <c r="F6644">
        <f t="shared" si="623"/>
        <v>8.0275634116025341E-2</v>
      </c>
      <c r="G6644" s="4">
        <f t="shared" si="620"/>
        <v>0</v>
      </c>
      <c r="H6644">
        <f>C6644*EXP(-$K$1*(20/250))*NORMSDIST(-M6644)-C6644*EXP(-$K$2*(20/250))*NORMSDIST(-L6644)</f>
        <v>0.74549840255954081</v>
      </c>
      <c r="I6644" s="4">
        <f t="shared" si="621"/>
        <v>0.68000000000000682</v>
      </c>
      <c r="J6644">
        <f>C6644*EXP(-$K$2*(20/250))*NORMSDIST(L6644)-C6644*EXP(-$K$1*(20/250))*NORMSDIST(M6644)</f>
        <v>0.74549840255954081</v>
      </c>
      <c r="K6644">
        <f>+J6644-H6644-EXP(-$K$2*20/250)*C6644+EXP(-$K$1*20/250)*C6644</f>
        <v>0</v>
      </c>
      <c r="L6644">
        <f>+(LN(C6644/C6644)+($K$1-$K$2+0.5*F6665^2)*20/250)/F6665/SQRT(20/250)</f>
        <v>8.5329226088405111E-3</v>
      </c>
      <c r="M6644">
        <f>L6644-F6665*SQRT(20/250)</f>
        <v>-8.5329226088405111E-3</v>
      </c>
    </row>
    <row r="6645" spans="1:13" x14ac:dyDescent="0.15">
      <c r="A6645" s="2">
        <v>35228</v>
      </c>
      <c r="B6645" s="1">
        <v>109.47</v>
      </c>
      <c r="C6645" s="1">
        <f t="shared" si="618"/>
        <v>109.47</v>
      </c>
      <c r="D6645">
        <f t="shared" si="619"/>
        <v>4.6956505391164658</v>
      </c>
      <c r="E6645">
        <f t="shared" si="622"/>
        <v>-2.7401014008976432E-4</v>
      </c>
      <c r="F6645">
        <f t="shared" si="623"/>
        <v>7.7627632121059303E-2</v>
      </c>
      <c r="G6645" s="4">
        <f t="shared" si="620"/>
        <v>0</v>
      </c>
      <c r="H6645">
        <f>C6645*EXP(-$K$1*(20/250))*NORMSDIST(-M6645)-C6645*EXP(-$K$2*(20/250))*NORMSDIST(-L6645)</f>
        <v>0.74498674490519079</v>
      </c>
      <c r="I6645" s="4">
        <f t="shared" si="621"/>
        <v>0.71000000000000796</v>
      </c>
      <c r="J6645">
        <f>C6645*EXP(-$K$2*(20/250))*NORMSDIST(L6645)-C6645*EXP(-$K$1*(20/250))*NORMSDIST(M6645)</f>
        <v>0.74498674490519079</v>
      </c>
      <c r="K6645">
        <f>+J6645-H6645-EXP(-$K$2*20/250)*C6645+EXP(-$K$1*20/250)*C6645</f>
        <v>0</v>
      </c>
      <c r="L6645">
        <f>+(LN(C6645/C6645)+($K$1-$K$2+0.5*F6666^2)*20/250)/F6666/SQRT(20/250)</f>
        <v>8.5294029484709617E-3</v>
      </c>
      <c r="M6645">
        <f>L6645-F6666*SQRT(20/250)</f>
        <v>-8.5294029484709582E-3</v>
      </c>
    </row>
    <row r="6646" spans="1:13" x14ac:dyDescent="0.15">
      <c r="A6646" s="2">
        <v>35229</v>
      </c>
      <c r="B6646" s="1">
        <v>108.85</v>
      </c>
      <c r="C6646" s="1">
        <f t="shared" si="618"/>
        <v>108.85</v>
      </c>
      <c r="D6646">
        <f t="shared" si="619"/>
        <v>4.6899707876805561</v>
      </c>
      <c r="E6646">
        <f t="shared" si="622"/>
        <v>-5.6797514359097079E-3</v>
      </c>
      <c r="F6646">
        <f t="shared" si="623"/>
        <v>7.5482951033400192E-2</v>
      </c>
      <c r="G6646" s="4">
        <f t="shared" si="620"/>
        <v>0</v>
      </c>
      <c r="H6646">
        <f>C6646*EXP(-$K$1*(20/250))*NORMSDIST(-M6646)-C6646*EXP(-$K$2*(20/250))*NORMSDIST(-L6646)</f>
        <v>0.71178907584625506</v>
      </c>
      <c r="I6646" s="4">
        <f t="shared" si="621"/>
        <v>1.8400000000000034</v>
      </c>
      <c r="J6646">
        <f>C6646*EXP(-$K$2*(20/250))*NORMSDIST(L6646)-C6646*EXP(-$K$1*(20/250))*NORMSDIST(M6646)</f>
        <v>0.71178907584625506</v>
      </c>
      <c r="K6646">
        <f>+J6646-H6646-EXP(-$K$2*20/250)*C6646+EXP(-$K$1*20/250)*C6646</f>
        <v>0</v>
      </c>
      <c r="L6646">
        <f>+(LN(C6646/C6646)+($K$1-$K$2+0.5*F6667^2)*20/250)/F6667/SQRT(20/250)</f>
        <v>8.1957308090359494E-3</v>
      </c>
      <c r="M6646">
        <f>L6646-F6667*SQRT(20/250)</f>
        <v>-8.1957308090359494E-3</v>
      </c>
    </row>
    <row r="6647" spans="1:13" x14ac:dyDescent="0.15">
      <c r="A6647" s="2">
        <v>35230</v>
      </c>
      <c r="B6647" s="1">
        <v>108.87</v>
      </c>
      <c r="C6647" s="1">
        <f t="shared" si="618"/>
        <v>108.87</v>
      </c>
      <c r="D6647">
        <f t="shared" si="619"/>
        <v>4.6901545098930884</v>
      </c>
      <c r="E6647">
        <f t="shared" si="622"/>
        <v>1.8372221253226684E-4</v>
      </c>
      <c r="F6647">
        <f t="shared" si="623"/>
        <v>7.4961354661849458E-2</v>
      </c>
      <c r="G6647" s="4">
        <f t="shared" si="620"/>
        <v>0</v>
      </c>
      <c r="H6647">
        <f>C6647*EXP(-$K$1*(20/250))*NORMSDIST(-M6647)-C6647*EXP(-$K$2*(20/250))*NORMSDIST(-L6647)</f>
        <v>0.72266542724134553</v>
      </c>
      <c r="I6647" s="4">
        <f t="shared" si="621"/>
        <v>1.5799999999999983</v>
      </c>
      <c r="J6647">
        <f>C6647*EXP(-$K$2*(20/250))*NORMSDIST(L6647)-C6647*EXP(-$K$1*(20/250))*NORMSDIST(M6647)</f>
        <v>0.72266542724134553</v>
      </c>
      <c r="K6647">
        <f>+J6647-H6647-EXP(-$K$2*20/250)*C6647+EXP(-$K$1*20/250)*C6647</f>
        <v>0</v>
      </c>
      <c r="L6647">
        <f>+(LN(C6647/C6647)+($K$1-$K$2+0.5*F6668^2)*20/250)/F6668/SQRT(20/250)</f>
        <v>8.319438270802379E-3</v>
      </c>
      <c r="M6647">
        <f>L6647-F6668*SQRT(20/250)</f>
        <v>-8.3194382708023755E-3</v>
      </c>
    </row>
    <row r="6648" spans="1:13" x14ac:dyDescent="0.15">
      <c r="A6648" s="2">
        <v>35233</v>
      </c>
      <c r="B6648" s="1">
        <v>108.85</v>
      </c>
      <c r="C6648" s="1">
        <f t="shared" si="618"/>
        <v>108.85</v>
      </c>
      <c r="D6648">
        <f t="shared" si="619"/>
        <v>4.6899707876805561</v>
      </c>
      <c r="E6648">
        <f t="shared" si="622"/>
        <v>-1.8372221253226684E-4</v>
      </c>
      <c r="F6648">
        <f t="shared" si="623"/>
        <v>7.4631456239895047E-2</v>
      </c>
      <c r="G6648" s="4">
        <f t="shared" si="620"/>
        <v>0</v>
      </c>
      <c r="H6648">
        <f>C6648*EXP(-$K$1*(20/250))*NORMSDIST(-M6648)-C6648*EXP(-$K$2*(20/250))*NORMSDIST(-L6648)</f>
        <v>0.8968159138964964</v>
      </c>
      <c r="I6648" s="4">
        <f t="shared" si="621"/>
        <v>0.30000000000001137</v>
      </c>
      <c r="J6648">
        <f>C6648*EXP(-$K$2*(20/250))*NORMSDIST(L6648)-C6648*EXP(-$K$1*(20/250))*NORMSDIST(M6648)</f>
        <v>0.8968159138964964</v>
      </c>
      <c r="K6648">
        <f>+J6648-H6648-EXP(-$K$2*20/250)*C6648+EXP(-$K$1*20/250)*C6648</f>
        <v>0</v>
      </c>
      <c r="L6648">
        <f>+(LN(C6648/C6648)+($K$1-$K$2+0.5*F6669^2)*20/250)/F6669/SQRT(20/250)</f>
        <v>1.0326247487033776E-2</v>
      </c>
      <c r="M6648">
        <f>L6648-F6669*SQRT(20/250)</f>
        <v>-1.032624748703378E-2</v>
      </c>
    </row>
    <row r="6649" spans="1:13" x14ac:dyDescent="0.15">
      <c r="A6649" s="2">
        <v>35234</v>
      </c>
      <c r="B6649" s="1">
        <v>108.04</v>
      </c>
      <c r="C6649" s="1">
        <f t="shared" si="618"/>
        <v>108.04</v>
      </c>
      <c r="D6649">
        <f t="shared" si="619"/>
        <v>4.6825015289244147</v>
      </c>
      <c r="E6649">
        <f t="shared" si="622"/>
        <v>-7.4692587561413504E-3</v>
      </c>
      <c r="F6649">
        <f t="shared" si="623"/>
        <v>7.8066246109022713E-2</v>
      </c>
      <c r="G6649" s="4">
        <f t="shared" si="620"/>
        <v>0</v>
      </c>
      <c r="H6649">
        <f>C6649*EXP(-$K$1*(20/250))*NORMSDIST(-M6649)-C6649*EXP(-$K$2*(20/250))*NORMSDIST(-L6649)</f>
        <v>0.85490546769800346</v>
      </c>
      <c r="I6649" s="4">
        <f t="shared" si="621"/>
        <v>0.57999999999999829</v>
      </c>
      <c r="J6649">
        <f>C6649*EXP(-$K$2*(20/250))*NORMSDIST(L6649)-C6649*EXP(-$K$1*(20/250))*NORMSDIST(M6649)</f>
        <v>0.85490546769800346</v>
      </c>
      <c r="K6649">
        <f>+J6649-H6649-EXP(-$K$2*20/250)*C6649+EXP(-$K$1*20/250)*C6649</f>
        <v>0</v>
      </c>
      <c r="L6649">
        <f>+(LN(C6649/C6649)+($K$1-$K$2+0.5*F6670^2)*20/250)/F6670/SQRT(20/250)</f>
        <v>9.9174627262619604E-3</v>
      </c>
      <c r="M6649">
        <f>L6649-F6670*SQRT(20/250)</f>
        <v>-9.917462726261957E-3</v>
      </c>
    </row>
    <row r="6650" spans="1:13" x14ac:dyDescent="0.15">
      <c r="A6650" s="2">
        <v>35235</v>
      </c>
      <c r="B6650" s="1">
        <v>108.05</v>
      </c>
      <c r="C6650" s="1">
        <f t="shared" si="618"/>
        <v>108.05</v>
      </c>
      <c r="D6650">
        <f t="shared" si="619"/>
        <v>4.6825940829528951</v>
      </c>
      <c r="E6650">
        <f t="shared" si="622"/>
        <v>9.2554028480407169E-5</v>
      </c>
      <c r="F6650">
        <f t="shared" si="623"/>
        <v>7.7832928334797907E-2</v>
      </c>
      <c r="G6650" s="4">
        <f t="shared" si="620"/>
        <v>0.11999999999999034</v>
      </c>
      <c r="H6650">
        <f>C6650*EXP(-$K$1*(20/250))*NORMSDIST(-M6650)-C6650*EXP(-$K$2*(20/250))*NORMSDIST(-L6650)</f>
        <v>0.89936869746437509</v>
      </c>
      <c r="I6650" s="4">
        <f t="shared" si="621"/>
        <v>0</v>
      </c>
      <c r="J6650">
        <f>C6650*EXP(-$K$2*(20/250))*NORMSDIST(L6650)-C6650*EXP(-$K$1*(20/250))*NORMSDIST(M6650)</f>
        <v>0.89936869746437509</v>
      </c>
      <c r="K6650">
        <f>+J6650-H6650-EXP(-$K$2*20/250)*C6650+EXP(-$K$1*20/250)*C6650</f>
        <v>0</v>
      </c>
      <c r="L6650">
        <f>+(LN(C6650/C6650)+($K$1-$K$2+0.5*F6671^2)*20/250)/F6671/SQRT(20/250)</f>
        <v>1.043231790111316E-2</v>
      </c>
      <c r="M6650">
        <f>L6650-F6671*SQRT(20/250)</f>
        <v>-1.043231790111316E-2</v>
      </c>
    </row>
    <row r="6651" spans="1:13" x14ac:dyDescent="0.15">
      <c r="A6651" s="2">
        <v>35236</v>
      </c>
      <c r="B6651" s="1">
        <v>108.1</v>
      </c>
      <c r="C6651" s="1">
        <f t="shared" si="618"/>
        <v>108.1</v>
      </c>
      <c r="D6651">
        <f t="shared" si="619"/>
        <v>4.6830567246451622</v>
      </c>
      <c r="E6651">
        <f t="shared" si="622"/>
        <v>4.6264169226706287E-4</v>
      </c>
      <c r="F6651">
        <f t="shared" si="623"/>
        <v>7.7832229952641871E-2</v>
      </c>
      <c r="G6651" s="4">
        <f t="shared" si="620"/>
        <v>0</v>
      </c>
      <c r="H6651">
        <f>C6651*EXP(-$K$1*(20/250))*NORMSDIST(-M6651)-C6651*EXP(-$K$2*(20/250))*NORMSDIST(-L6651)</f>
        <v>0.9069759040269787</v>
      </c>
      <c r="I6651" s="4">
        <f t="shared" si="621"/>
        <v>0.12000000000000455</v>
      </c>
      <c r="J6651">
        <f>C6651*EXP(-$K$2*(20/250))*NORMSDIST(L6651)-C6651*EXP(-$K$1*(20/250))*NORMSDIST(M6651)</f>
        <v>0.9069759040269787</v>
      </c>
      <c r="K6651">
        <f>+J6651-H6651-EXP(-$K$2*20/250)*C6651+EXP(-$K$1*20/250)*C6651</f>
        <v>0</v>
      </c>
      <c r="L6651">
        <f>+(LN(C6651/C6651)+($K$1-$K$2+0.5*F6672^2)*20/250)/F6672/SQRT(20/250)</f>
        <v>1.0515695398582161E-2</v>
      </c>
      <c r="M6651">
        <f>L6651-F6672*SQRT(20/250)</f>
        <v>-1.0515695398582164E-2</v>
      </c>
    </row>
    <row r="6652" spans="1:13" x14ac:dyDescent="0.15">
      <c r="A6652" s="2">
        <v>35237</v>
      </c>
      <c r="B6652" s="1">
        <v>109.1</v>
      </c>
      <c r="C6652" s="1">
        <f t="shared" si="618"/>
        <v>109.1</v>
      </c>
      <c r="D6652">
        <f t="shared" si="619"/>
        <v>4.6922648928390247</v>
      </c>
      <c r="E6652">
        <f t="shared" si="622"/>
        <v>9.2081681938624982E-3</v>
      </c>
      <c r="F6652">
        <f t="shared" si="623"/>
        <v>8.2623264479668793E-2</v>
      </c>
      <c r="G6652" s="4">
        <f t="shared" si="620"/>
        <v>1.5999999999999943</v>
      </c>
      <c r="H6652">
        <f>C6652*EXP(-$K$1*(20/250))*NORMSDIST(-M6652)-C6652*EXP(-$K$2*(20/250))*NORMSDIST(-L6652)</f>
        <v>0.86145862156306663</v>
      </c>
      <c r="I6652" s="4">
        <f t="shared" si="621"/>
        <v>0</v>
      </c>
      <c r="J6652">
        <f>C6652*EXP(-$K$2*(20/250))*NORMSDIST(L6652)-C6652*EXP(-$K$1*(20/250))*NORMSDIST(M6652)</f>
        <v>0.86145862156305952</v>
      </c>
      <c r="K6652">
        <f>+J6652-H6652-EXP(-$K$2*20/250)*C6652+EXP(-$K$1*20/250)*C6652</f>
        <v>0</v>
      </c>
      <c r="L6652">
        <f>+(LN(C6652/C6652)+($K$1-$K$2+0.5*F6673^2)*20/250)/F6673/SQRT(20/250)</f>
        <v>9.8963876519008141E-3</v>
      </c>
      <c r="M6652">
        <f>L6652-F6673*SQRT(20/250)</f>
        <v>-9.8963876519008107E-3</v>
      </c>
    </row>
    <row r="6653" spans="1:13" x14ac:dyDescent="0.15">
      <c r="A6653" s="2">
        <v>35240</v>
      </c>
      <c r="B6653" s="1">
        <v>108.94</v>
      </c>
      <c r="C6653" s="1">
        <f t="shared" si="618"/>
        <v>108.94</v>
      </c>
      <c r="D6653">
        <f t="shared" si="619"/>
        <v>4.6907972719555282</v>
      </c>
      <c r="E6653">
        <f t="shared" si="622"/>
        <v>-1.467620883496501E-3</v>
      </c>
      <c r="F6653">
        <f t="shared" si="623"/>
        <v>7.5583363382072888E-2</v>
      </c>
      <c r="G6653" s="4">
        <f t="shared" si="620"/>
        <v>0.84999999999999432</v>
      </c>
      <c r="H6653">
        <f>C6653*EXP(-$K$1*(20/250))*NORMSDIST(-M6653)-C6653*EXP(-$K$2*(20/250))*NORMSDIST(-L6653)</f>
        <v>0.89808796512293299</v>
      </c>
      <c r="I6653" s="4">
        <f t="shared" si="621"/>
        <v>0</v>
      </c>
      <c r="J6653">
        <f>C6653*EXP(-$K$2*(20/250))*NORMSDIST(L6653)-C6653*EXP(-$K$1*(20/250))*NORMSDIST(M6653)</f>
        <v>0.89808796512293299</v>
      </c>
      <c r="K6653">
        <f>+J6653-H6653-EXP(-$K$2*20/250)*C6653+EXP(-$K$1*20/250)*C6653</f>
        <v>0</v>
      </c>
      <c r="L6653">
        <f>+(LN(C6653/C6653)+($K$1-$K$2+0.5*F6674^2)*20/250)/F6674/SQRT(20/250)</f>
        <v>1.0332351484658647E-2</v>
      </c>
      <c r="M6653">
        <f>L6653-F6674*SQRT(20/250)</f>
        <v>-1.033235148465865E-2</v>
      </c>
    </row>
    <row r="6654" spans="1:13" x14ac:dyDescent="0.15">
      <c r="A6654" s="2">
        <v>35241</v>
      </c>
      <c r="B6654" s="1">
        <v>109.03</v>
      </c>
      <c r="C6654" s="1">
        <f t="shared" si="618"/>
        <v>109.03</v>
      </c>
      <c r="D6654">
        <f t="shared" si="619"/>
        <v>4.69162307371829</v>
      </c>
      <c r="E6654">
        <f t="shared" si="622"/>
        <v>8.2580176276181305E-4</v>
      </c>
      <c r="F6654">
        <f t="shared" si="623"/>
        <v>7.5574684866650282E-2</v>
      </c>
      <c r="G6654" s="4">
        <f t="shared" si="620"/>
        <v>0.73999999999999488</v>
      </c>
      <c r="H6654">
        <f>C6654*EXP(-$K$1*(20/250))*NORMSDIST(-M6654)-C6654*EXP(-$K$2*(20/250))*NORMSDIST(-L6654)</f>
        <v>0.90245183384905658</v>
      </c>
      <c r="I6654" s="4">
        <f t="shared" si="621"/>
        <v>0</v>
      </c>
      <c r="J6654">
        <f>C6654*EXP(-$K$2*(20/250))*NORMSDIST(L6654)-C6654*EXP(-$K$1*(20/250))*NORMSDIST(M6654)</f>
        <v>0.90245183384905658</v>
      </c>
      <c r="K6654">
        <f>+J6654-H6654-EXP(-$K$2*20/250)*C6654+EXP(-$K$1*20/250)*C6654</f>
        <v>0</v>
      </c>
      <c r="L6654">
        <f>+(LN(C6654/C6654)+($K$1-$K$2+0.5*F6675^2)*20/250)/F6675/SQRT(20/250)</f>
        <v>1.0373988158709001E-2</v>
      </c>
      <c r="M6654">
        <f>L6654-F6675*SQRT(20/250)</f>
        <v>-1.0373988158709001E-2</v>
      </c>
    </row>
    <row r="6655" spans="1:13" x14ac:dyDescent="0.15">
      <c r="A6655" s="2">
        <v>35242</v>
      </c>
      <c r="B6655" s="1">
        <v>109.5</v>
      </c>
      <c r="C6655" s="1">
        <f t="shared" si="618"/>
        <v>109.5</v>
      </c>
      <c r="D6655">
        <f t="shared" si="619"/>
        <v>4.6959245492565556</v>
      </c>
      <c r="E6655">
        <f t="shared" si="622"/>
        <v>4.3014755382655423E-3</v>
      </c>
      <c r="F6655">
        <f t="shared" si="623"/>
        <v>7.2755308563375393E-2</v>
      </c>
      <c r="G6655" s="4">
        <f t="shared" si="620"/>
        <v>1.1200000000000045</v>
      </c>
      <c r="H6655">
        <f>C6655*EXP(-$K$1*(20/250))*NORMSDIST(-M6655)-C6655*EXP(-$K$2*(20/250))*NORMSDIST(-L6655)</f>
        <v>0.88435088883309732</v>
      </c>
      <c r="I6655" s="4">
        <f t="shared" si="621"/>
        <v>0</v>
      </c>
      <c r="J6655">
        <f>C6655*EXP(-$K$2*(20/250))*NORMSDIST(L6655)-C6655*EXP(-$K$1*(20/250))*NORMSDIST(M6655)</f>
        <v>0.88435088883309732</v>
      </c>
      <c r="K6655">
        <f>+J6655-H6655-EXP(-$K$2*20/250)*C6655+EXP(-$K$1*20/250)*C6655</f>
        <v>0</v>
      </c>
      <c r="L6655">
        <f>+(LN(C6655/C6655)+($K$1-$K$2+0.5*F6676^2)*20/250)/F6676/SQRT(20/250)</f>
        <v>1.0122268480998559E-2</v>
      </c>
      <c r="M6655">
        <f>L6655-F6676*SQRT(20/250)</f>
        <v>-1.0122268480998555E-2</v>
      </c>
    </row>
    <row r="6656" spans="1:13" x14ac:dyDescent="0.15">
      <c r="A6656" s="2">
        <v>35243</v>
      </c>
      <c r="B6656" s="1">
        <v>109.45</v>
      </c>
      <c r="C6656" s="1">
        <f t="shared" si="618"/>
        <v>109.45</v>
      </c>
      <c r="D6656">
        <f t="shared" si="619"/>
        <v>4.6954678239688716</v>
      </c>
      <c r="E6656">
        <f t="shared" si="622"/>
        <v>-4.567252876839234E-4</v>
      </c>
      <c r="F6656">
        <f t="shared" si="623"/>
        <v>7.279867980777073E-2</v>
      </c>
      <c r="G6656" s="4">
        <f t="shared" si="620"/>
        <v>1.1200000000000045</v>
      </c>
      <c r="H6656">
        <f>C6656*EXP(-$K$1*(20/250))*NORMSDIST(-M6656)-C6656*EXP(-$K$2*(20/250))*NORMSDIST(-L6656)</f>
        <v>0.88394676411157036</v>
      </c>
      <c r="I6656" s="4">
        <f t="shared" si="621"/>
        <v>0</v>
      </c>
      <c r="J6656">
        <f>C6656*EXP(-$K$2*(20/250))*NORMSDIST(L6656)-C6656*EXP(-$K$1*(20/250))*NORMSDIST(M6656)</f>
        <v>0.88394676411157036</v>
      </c>
      <c r="K6656">
        <f>+J6656-H6656-EXP(-$K$2*20/250)*C6656+EXP(-$K$1*20/250)*C6656</f>
        <v>0</v>
      </c>
      <c r="L6656">
        <f>+(LN(C6656/C6656)+($K$1-$K$2+0.5*F6677^2)*20/250)/F6677/SQRT(20/250)</f>
        <v>1.0122264913476463E-2</v>
      </c>
      <c r="M6656">
        <f>L6656-F6677*SQRT(20/250)</f>
        <v>-1.0122264913476463E-2</v>
      </c>
    </row>
    <row r="6657" spans="1:13" x14ac:dyDescent="0.15">
      <c r="A6657" s="2">
        <v>35244</v>
      </c>
      <c r="B6657" s="1">
        <v>109.48</v>
      </c>
      <c r="C6657" s="1">
        <f t="shared" si="618"/>
        <v>109.48</v>
      </c>
      <c r="D6657">
        <f t="shared" si="619"/>
        <v>4.6957418841724783</v>
      </c>
      <c r="E6657">
        <f t="shared" si="622"/>
        <v>2.7406020360665195E-4</v>
      </c>
      <c r="F6657">
        <f t="shared" si="623"/>
        <v>6.1769350830443194E-2</v>
      </c>
      <c r="G6657" s="4">
        <f t="shared" si="620"/>
        <v>0.28000000000000114</v>
      </c>
      <c r="H6657">
        <f>C6657*EXP(-$K$1*(20/250))*NORMSDIST(-M6657)-C6657*EXP(-$K$2*(20/250))*NORMSDIST(-L6657)</f>
        <v>0.95535681101462444</v>
      </c>
      <c r="I6657" s="4">
        <f t="shared" si="621"/>
        <v>0</v>
      </c>
      <c r="J6657">
        <f>C6657*EXP(-$K$2*(20/250))*NORMSDIST(L6657)-C6657*EXP(-$K$1*(20/250))*NORMSDIST(M6657)</f>
        <v>0.95535681101462444</v>
      </c>
      <c r="K6657">
        <f>+J6657-H6657-EXP(-$K$2*20/250)*C6657+EXP(-$K$1*20/250)*C6657</f>
        <v>0</v>
      </c>
      <c r="L6657">
        <f>+(LN(C6657/C6657)+($K$1-$K$2+0.5*F6678^2)*20/250)/F6678/SQRT(20/250)</f>
        <v>1.0937030221140823E-2</v>
      </c>
      <c r="M6657">
        <f>L6657-F6678*SQRT(20/250)</f>
        <v>-1.0937030221140823E-2</v>
      </c>
    </row>
    <row r="6658" spans="1:13" x14ac:dyDescent="0.15">
      <c r="A6658" s="2">
        <v>35247</v>
      </c>
      <c r="B6658" s="1">
        <v>109.56</v>
      </c>
      <c r="C6658" s="1">
        <f t="shared" si="618"/>
        <v>109.56</v>
      </c>
      <c r="D6658">
        <f t="shared" si="619"/>
        <v>4.696472344394877</v>
      </c>
      <c r="E6658">
        <f t="shared" si="622"/>
        <v>7.3046022239875441E-4</v>
      </c>
      <c r="F6658">
        <f t="shared" si="623"/>
        <v>6.1179658509196468E-2</v>
      </c>
      <c r="G6658" s="4">
        <f t="shared" si="620"/>
        <v>1.480000000000004</v>
      </c>
      <c r="H6658">
        <f>C6658*EXP(-$K$1*(20/250))*NORMSDIST(-M6658)-C6658*EXP(-$K$2*(20/250))*NORMSDIST(-L6658)</f>
        <v>1.048721801011979</v>
      </c>
      <c r="I6658" s="4">
        <f t="shared" si="621"/>
        <v>0</v>
      </c>
      <c r="J6658">
        <f>C6658*EXP(-$K$2*(20/250))*NORMSDIST(L6658)-C6658*EXP(-$K$1*(20/250))*NORMSDIST(M6658)</f>
        <v>1.048721801011979</v>
      </c>
      <c r="K6658">
        <f>+J6658-H6658-EXP(-$K$2*20/250)*C6658+EXP(-$K$1*20/250)*C6658</f>
        <v>0</v>
      </c>
      <c r="L6658">
        <f>+(LN(C6658/C6658)+($K$1-$K$2+0.5*F6679^2)*20/250)/F6679/SQRT(20/250)</f>
        <v>1.1997164928440033E-2</v>
      </c>
      <c r="M6658">
        <f>L6658-F6679*SQRT(20/250)</f>
        <v>-1.1997164928440029E-2</v>
      </c>
    </row>
    <row r="6659" spans="1:13" x14ac:dyDescent="0.15">
      <c r="A6659" s="2">
        <v>35248</v>
      </c>
      <c r="B6659" s="1">
        <v>110.1</v>
      </c>
      <c r="C6659" s="1">
        <f t="shared" si="618"/>
        <v>110.1</v>
      </c>
      <c r="D6659">
        <f t="shared" si="619"/>
        <v>4.7013890437286339</v>
      </c>
      <c r="E6659">
        <f t="shared" si="622"/>
        <v>4.9166993337568243E-3</v>
      </c>
      <c r="F6659">
        <f t="shared" si="623"/>
        <v>6.2173872961704277E-2</v>
      </c>
      <c r="G6659" s="4">
        <f t="shared" si="620"/>
        <v>3.3299999999999983</v>
      </c>
      <c r="H6659">
        <f>C6659*EXP(-$K$1*(20/250))*NORMSDIST(-M6659)-C6659*EXP(-$K$2*(20/250))*NORMSDIST(-L6659)</f>
        <v>1.1319334886323347</v>
      </c>
      <c r="I6659" s="4">
        <f t="shared" si="621"/>
        <v>0</v>
      </c>
      <c r="J6659">
        <f>C6659*EXP(-$K$2*(20/250))*NORMSDIST(L6659)-C6659*EXP(-$K$1*(20/250))*NORMSDIST(M6659)</f>
        <v>1.1319334886323347</v>
      </c>
      <c r="K6659">
        <f>+J6659-H6659-EXP(-$K$2*20/250)*C6659+EXP(-$K$1*20/250)*C6659</f>
        <v>0</v>
      </c>
      <c r="L6659">
        <f>+(LN(C6659/C6659)+($K$1-$K$2+0.5*F6680^2)*20/250)/F6680/SQRT(20/250)</f>
        <v>1.2885626730645859E-2</v>
      </c>
      <c r="M6659">
        <f>L6659-F6680*SQRT(20/250)</f>
        <v>-1.2885626730645859E-2</v>
      </c>
    </row>
    <row r="6660" spans="1:13" x14ac:dyDescent="0.15">
      <c r="A6660" s="2">
        <v>35249</v>
      </c>
      <c r="B6660" s="1">
        <v>110.31</v>
      </c>
      <c r="C6660" s="1">
        <f t="shared" si="618"/>
        <v>110.31</v>
      </c>
      <c r="D6660">
        <f t="shared" si="619"/>
        <v>4.7032945839812905</v>
      </c>
      <c r="E6660">
        <f t="shared" si="622"/>
        <v>1.9055402526566567E-3</v>
      </c>
      <c r="F6660">
        <f t="shared" si="623"/>
        <v>5.7199088089630368E-2</v>
      </c>
      <c r="G6660" s="4">
        <f t="shared" si="620"/>
        <v>3.5600000000000023</v>
      </c>
      <c r="H6660">
        <f>C6660*EXP(-$K$1*(20/250))*NORMSDIST(-M6660)-C6660*EXP(-$K$2*(20/250))*NORMSDIST(-L6660)</f>
        <v>1.1255862831639973</v>
      </c>
      <c r="I6660" s="4">
        <f t="shared" si="621"/>
        <v>0</v>
      </c>
      <c r="J6660">
        <f>C6660*EXP(-$K$2*(20/250))*NORMSDIST(L6660)-C6660*EXP(-$K$1*(20/250))*NORMSDIST(M6660)</f>
        <v>1.1255862831639973</v>
      </c>
      <c r="K6660">
        <f>+J6660-H6660-EXP(-$K$2*20/250)*C6660+EXP(-$K$1*20/250)*C6660</f>
        <v>0</v>
      </c>
      <c r="L6660">
        <f>+(LN(C6660/C6660)+($K$1-$K$2+0.5*F6681^2)*20/250)/F6681/SQRT(20/250)</f>
        <v>1.2788973412173955E-2</v>
      </c>
      <c r="M6660">
        <f>L6660-F6681*SQRT(20/250)</f>
        <v>-1.2788973412173952E-2</v>
      </c>
    </row>
    <row r="6661" spans="1:13" x14ac:dyDescent="0.15">
      <c r="A6661" s="2">
        <v>35250</v>
      </c>
      <c r="B6661" s="1" t="e">
        <f>NA()</f>
        <v>#N/A</v>
      </c>
      <c r="C6661" s="1">
        <f t="shared" si="618"/>
        <v>110.31</v>
      </c>
      <c r="D6661">
        <f t="shared" si="619"/>
        <v>4.7032945839812905</v>
      </c>
      <c r="E6661">
        <f t="shared" si="622"/>
        <v>0</v>
      </c>
      <c r="F6661">
        <f t="shared" si="623"/>
        <v>5.5580438455037545E-2</v>
      </c>
      <c r="G6661" s="4">
        <f t="shared" si="620"/>
        <v>3.2600000000000051</v>
      </c>
      <c r="H6661">
        <f>C6661*EXP(-$K$1*(20/250))*NORMSDIST(-M6661)-C6661*EXP(-$K$2*(20/250))*NORMSDIST(-L6661)</f>
        <v>1.1394943211198552</v>
      </c>
      <c r="I6661" s="4">
        <f t="shared" si="621"/>
        <v>0</v>
      </c>
      <c r="J6661">
        <f>C6661*EXP(-$K$2*(20/250))*NORMSDIST(L6661)-C6661*EXP(-$K$1*(20/250))*NORMSDIST(M6661)</f>
        <v>1.1394943211198552</v>
      </c>
      <c r="K6661">
        <f>+J6661-H6661-EXP(-$K$2*20/250)*C6661+EXP(-$K$1*20/250)*C6661</f>
        <v>0</v>
      </c>
      <c r="L6661">
        <f>+(LN(C6661/C6661)+($K$1-$K$2+0.5*F6682^2)*20/250)/F6682/SQRT(20/250)</f>
        <v>1.2947006082279807E-2</v>
      </c>
      <c r="M6661">
        <f>L6661-F6682*SQRT(20/250)</f>
        <v>-1.294700608227981E-2</v>
      </c>
    </row>
    <row r="6662" spans="1:13" x14ac:dyDescent="0.15">
      <c r="A6662" s="2">
        <v>35251</v>
      </c>
      <c r="B6662" s="1">
        <v>110.95</v>
      </c>
      <c r="C6662" s="1">
        <f t="shared" si="618"/>
        <v>110.95</v>
      </c>
      <c r="D6662">
        <f t="shared" si="619"/>
        <v>4.7090796493786033</v>
      </c>
      <c r="E6662">
        <f t="shared" si="622"/>
        <v>5.7850653973128274E-3</v>
      </c>
      <c r="F6662">
        <f t="shared" si="623"/>
        <v>5.7349754026852828E-2</v>
      </c>
      <c r="G6662" s="4">
        <f t="shared" si="620"/>
        <v>4.3100000000000023</v>
      </c>
      <c r="H6662">
        <f>C6662*EXP(-$K$1*(20/250))*NORMSDIST(-M6662)-C6662*EXP(-$K$2*(20/250))*NORMSDIST(-L6662)</f>
        <v>1.1019760538789143</v>
      </c>
      <c r="I6662" s="4">
        <f t="shared" si="621"/>
        <v>0</v>
      </c>
      <c r="J6662">
        <f>C6662*EXP(-$K$2*(20/250))*NORMSDIST(L6662)-C6662*EXP(-$K$1*(20/250))*NORMSDIST(M6662)</f>
        <v>1.1019760538789143</v>
      </c>
      <c r="K6662">
        <f>+J6662-H6662-EXP(-$K$2*20/250)*C6662+EXP(-$K$1*20/250)*C6662</f>
        <v>0</v>
      </c>
      <c r="L6662">
        <f>+(LN(C6662/C6662)+($K$1-$K$2+0.5*F6683^2)*20/250)/F6683/SQRT(20/250)</f>
        <v>1.244847082651954E-2</v>
      </c>
      <c r="M6662">
        <f>L6662-F6683*SQRT(20/250)</f>
        <v>-1.244847082651954E-2</v>
      </c>
    </row>
    <row r="6663" spans="1:13" x14ac:dyDescent="0.15">
      <c r="A6663" s="2">
        <v>35254</v>
      </c>
      <c r="B6663" s="1">
        <v>110.94</v>
      </c>
      <c r="C6663" s="1">
        <f t="shared" si="618"/>
        <v>110.94</v>
      </c>
      <c r="D6663">
        <f t="shared" si="619"/>
        <v>4.7089895146270884</v>
      </c>
      <c r="E6663">
        <f t="shared" si="622"/>
        <v>-9.0134751514980849E-5</v>
      </c>
      <c r="F6663">
        <f t="shared" si="623"/>
        <v>5.7312843134780043E-2</v>
      </c>
      <c r="G6663" s="4">
        <f t="shared" si="620"/>
        <v>4.019999999999996</v>
      </c>
      <c r="H6663">
        <f>C6663*EXP(-$K$1*(20/250))*NORMSDIST(-M6663)-C6663*EXP(-$K$2*(20/250))*NORMSDIST(-L6663)</f>
        <v>1.1166664721981903</v>
      </c>
      <c r="I6663" s="4">
        <f t="shared" si="621"/>
        <v>0</v>
      </c>
      <c r="J6663">
        <f>C6663*EXP(-$K$2*(20/250))*NORMSDIST(L6663)-C6663*EXP(-$K$1*(20/250))*NORMSDIST(M6663)</f>
        <v>1.1166664721981903</v>
      </c>
      <c r="K6663">
        <f>+J6663-H6663-EXP(-$K$2*20/250)*C6663+EXP(-$K$1*20/250)*C6663</f>
        <v>0</v>
      </c>
      <c r="L6663">
        <f>+(LN(C6663/C6663)+($K$1-$K$2+0.5*F6684^2)*20/250)/F6684/SQRT(20/250)</f>
        <v>1.261556696950504E-2</v>
      </c>
      <c r="M6663">
        <f>L6663-F6684*SQRT(20/250)</f>
        <v>-1.261556696950504E-2</v>
      </c>
    </row>
    <row r="6664" spans="1:13" x14ac:dyDescent="0.15">
      <c r="A6664" s="2">
        <v>35255</v>
      </c>
      <c r="B6664" s="1">
        <v>110.28</v>
      </c>
      <c r="C6664" s="1">
        <f t="shared" si="618"/>
        <v>110.28</v>
      </c>
      <c r="D6664">
        <f t="shared" si="619"/>
        <v>4.7030225861555959</v>
      </c>
      <c r="E6664">
        <f t="shared" si="622"/>
        <v>-5.9669284714924942E-3</v>
      </c>
      <c r="F6664">
        <f t="shared" si="623"/>
        <v>6.1433964732041192E-2</v>
      </c>
      <c r="G6664" s="4">
        <f t="shared" si="620"/>
        <v>2.3299999999999983</v>
      </c>
      <c r="H6664">
        <f>C6664*EXP(-$K$1*(20/250))*NORMSDIST(-M6664)-C6664*EXP(-$K$2*(20/250))*NORMSDIST(-L6664)</f>
        <v>1.19358873364461</v>
      </c>
      <c r="I6664" s="4">
        <f t="shared" si="621"/>
        <v>0</v>
      </c>
      <c r="J6664">
        <f>C6664*EXP(-$K$2*(20/250))*NORMSDIST(L6664)-C6664*EXP(-$K$1*(20/250))*NORMSDIST(M6664)</f>
        <v>1.19358873364461</v>
      </c>
      <c r="K6664">
        <f>+J6664-H6664-EXP(-$K$2*20/250)*C6664+EXP(-$K$1*20/250)*C6664</f>
        <v>0</v>
      </c>
      <c r="L6664">
        <f>+(LN(C6664/C6664)+($K$1-$K$2+0.5*F6685^2)*20/250)/F6685/SQRT(20/250)</f>
        <v>1.3565356496308233E-2</v>
      </c>
      <c r="M6664">
        <f>L6664-F6685*SQRT(20/250)</f>
        <v>-1.356535649630823E-2</v>
      </c>
    </row>
    <row r="6665" spans="1:13" x14ac:dyDescent="0.15">
      <c r="A6665" s="2">
        <v>35256</v>
      </c>
      <c r="B6665" s="1">
        <v>110.18</v>
      </c>
      <c r="C6665" s="1">
        <f t="shared" ref="C6665:C6728" si="624">_xlfn.IFNA(B6665,C6664)</f>
        <v>110.18</v>
      </c>
      <c r="D6665">
        <f t="shared" ref="D6665:D6728" si="625">+LN(C6665)</f>
        <v>4.7021153920445702</v>
      </c>
      <c r="E6665">
        <f t="shared" si="622"/>
        <v>-9.071941110256887E-4</v>
      </c>
      <c r="F6665">
        <f t="shared" si="623"/>
        <v>6.033687440051131E-2</v>
      </c>
      <c r="G6665" s="4">
        <f t="shared" ref="G6665:G6728" si="626">+IF(C6686&lt;C6665,-C6686+C6665,0)</f>
        <v>2.0400000000000063</v>
      </c>
      <c r="H6665">
        <f>C6665*EXP(-$K$1*(20/250))*NORMSDIST(-M6665)-C6665*EXP(-$K$2*(20/250))*NORMSDIST(-L6665)</f>
        <v>1.1984470505936216</v>
      </c>
      <c r="I6665" s="4">
        <f t="shared" ref="I6665:I6728" si="627">+IF(C6686&gt;C6665,C6686-C6665,0)</f>
        <v>0</v>
      </c>
      <c r="J6665">
        <f>C6665*EXP(-$K$2*(20/250))*NORMSDIST(L6665)-C6665*EXP(-$K$1*(20/250))*NORMSDIST(M6665)</f>
        <v>1.1984470505936216</v>
      </c>
      <c r="K6665">
        <f>+J6665-H6665-EXP(-$K$2*20/250)*C6665+EXP(-$K$1*20/250)*C6665</f>
        <v>0</v>
      </c>
      <c r="L6665">
        <f>+(LN(C6665/C6665)+($K$1-$K$2+0.5*F6686^2)*20/250)/F6686/SQRT(20/250)</f>
        <v>1.363293845190631E-2</v>
      </c>
      <c r="M6665">
        <f>L6665-F6686*SQRT(20/250)</f>
        <v>-1.3632938451906306E-2</v>
      </c>
    </row>
    <row r="6666" spans="1:13" x14ac:dyDescent="0.15">
      <c r="A6666" s="2">
        <v>35257</v>
      </c>
      <c r="B6666" s="1">
        <v>110.18</v>
      </c>
      <c r="C6666" s="1">
        <f t="shared" si="624"/>
        <v>110.18</v>
      </c>
      <c r="D6666">
        <f t="shared" si="625"/>
        <v>4.7021153920445702</v>
      </c>
      <c r="E6666">
        <f t="shared" ref="E6666:E6729" si="628">+D6666-D6665</f>
        <v>0</v>
      </c>
      <c r="F6666">
        <f t="shared" si="623"/>
        <v>6.0311986643363485E-2</v>
      </c>
      <c r="G6666" s="4">
        <f t="shared" si="626"/>
        <v>2.0600000000000023</v>
      </c>
      <c r="H6666">
        <f>C6666*EXP(-$K$1*(20/250))*NORMSDIST(-M6666)-C6666*EXP(-$K$2*(20/250))*NORMSDIST(-L6666)</f>
        <v>1.198207950762864</v>
      </c>
      <c r="I6666" s="4">
        <f t="shared" si="627"/>
        <v>0</v>
      </c>
      <c r="J6666">
        <f>C6666*EXP(-$K$2*(20/250))*NORMSDIST(L6666)-C6666*EXP(-$K$1*(20/250))*NORMSDIST(M6666)</f>
        <v>1.198207950762864</v>
      </c>
      <c r="K6666">
        <f>+J6666-H6666-EXP(-$K$2*20/250)*C6666+EXP(-$K$1*20/250)*C6666</f>
        <v>0</v>
      </c>
      <c r="L6666">
        <f>+(LN(C6666/C6666)+($K$1-$K$2+0.5*F6687^2)*20/250)/F6687/SQRT(20/250)</f>
        <v>1.3630218402519215E-2</v>
      </c>
      <c r="M6666">
        <f>L6666-F6687*SQRT(20/250)</f>
        <v>-1.3630218402519215E-2</v>
      </c>
    </row>
    <row r="6667" spans="1:13" x14ac:dyDescent="0.15">
      <c r="A6667" s="2">
        <v>35258</v>
      </c>
      <c r="B6667" s="1">
        <v>110.69</v>
      </c>
      <c r="C6667" s="1">
        <f t="shared" si="624"/>
        <v>110.69</v>
      </c>
      <c r="D6667">
        <f t="shared" si="625"/>
        <v>4.7067335013975322</v>
      </c>
      <c r="E6667">
        <f t="shared" si="628"/>
        <v>4.6181093529620298E-3</v>
      </c>
      <c r="F6667">
        <f t="shared" si="623"/>
        <v>5.7952568318488287E-2</v>
      </c>
      <c r="G6667" s="4">
        <f t="shared" si="626"/>
        <v>2.9699999999999989</v>
      </c>
      <c r="H6667">
        <f>C6667*EXP(-$K$1*(20/250))*NORMSDIST(-M6667)-C6667*EXP(-$K$2*(20/250))*NORMSDIST(-L6667)</f>
        <v>1.182631758302243</v>
      </c>
      <c r="I6667" s="4">
        <f t="shared" si="627"/>
        <v>0</v>
      </c>
      <c r="J6667">
        <f>C6667*EXP(-$K$2*(20/250))*NORMSDIST(L6667)-C6667*EXP(-$K$1*(20/250))*NORMSDIST(M6667)</f>
        <v>1.182631758302243</v>
      </c>
      <c r="K6667">
        <f>+J6667-H6667-EXP(-$K$2*20/250)*C6667+EXP(-$K$1*20/250)*C6667</f>
        <v>0</v>
      </c>
      <c r="L6667">
        <f>+(LN(C6667/C6667)+($K$1-$K$2+0.5*F6688^2)*20/250)/F6688/SQRT(20/250)</f>
        <v>1.3391032616131409E-2</v>
      </c>
      <c r="M6667">
        <f>L6667-F6688*SQRT(20/250)</f>
        <v>-1.3391032616131405E-2</v>
      </c>
    </row>
    <row r="6668" spans="1:13" x14ac:dyDescent="0.15">
      <c r="A6668" s="2">
        <v>35261</v>
      </c>
      <c r="B6668" s="1">
        <v>110.45</v>
      </c>
      <c r="C6668" s="1">
        <f t="shared" si="624"/>
        <v>110.45</v>
      </c>
      <c r="D6668">
        <f t="shared" si="625"/>
        <v>4.7045629298661265</v>
      </c>
      <c r="E6668">
        <f t="shared" si="628"/>
        <v>-2.1705715314057628E-3</v>
      </c>
      <c r="F6668">
        <f t="shared" si="623"/>
        <v>5.8827312169472457E-2</v>
      </c>
      <c r="G6668" s="4">
        <f t="shared" si="626"/>
        <v>2.8599999999999994</v>
      </c>
      <c r="H6668">
        <f>C6668*EXP(-$K$1*(20/250))*NORMSDIST(-M6668)-C6668*EXP(-$K$2*(20/250))*NORMSDIST(-L6668)</f>
        <v>1.1794069897320938</v>
      </c>
      <c r="I6668" s="4">
        <f t="shared" si="627"/>
        <v>0</v>
      </c>
      <c r="J6668">
        <f>C6668*EXP(-$K$2*(20/250))*NORMSDIST(L6668)-C6668*EXP(-$K$1*(20/250))*NORMSDIST(M6668)</f>
        <v>1.1794069897320938</v>
      </c>
      <c r="K6668">
        <f>+J6668-H6668-EXP(-$K$2*20/250)*C6668+EXP(-$K$1*20/250)*C6668</f>
        <v>0</v>
      </c>
      <c r="L6668">
        <f>+(LN(C6668/C6668)+($K$1-$K$2+0.5*F6689^2)*20/250)/F6689/SQRT(20/250)</f>
        <v>1.3383536278874853E-2</v>
      </c>
      <c r="M6668">
        <f>L6668-F6689*SQRT(20/250)</f>
        <v>-1.3383536278874857E-2</v>
      </c>
    </row>
    <row r="6669" spans="1:13" x14ac:dyDescent="0.15">
      <c r="A6669" s="2">
        <v>35262</v>
      </c>
      <c r="B6669" s="1">
        <v>109.15</v>
      </c>
      <c r="C6669" s="1">
        <f t="shared" si="624"/>
        <v>109.15</v>
      </c>
      <c r="D6669">
        <f t="shared" si="625"/>
        <v>4.6927230829959532</v>
      </c>
      <c r="E6669">
        <f t="shared" si="628"/>
        <v>-1.1839846870173254E-2</v>
      </c>
      <c r="F6669">
        <f t="shared" si="623"/>
        <v>7.3017596222921297E-2</v>
      </c>
      <c r="G6669" s="4">
        <f t="shared" si="626"/>
        <v>1.210000000000008</v>
      </c>
      <c r="H6669">
        <f>C6669*EXP(-$K$1*(20/250))*NORMSDIST(-M6669)-C6669*EXP(-$K$2*(20/250))*NORMSDIST(-L6669)</f>
        <v>1.0787006533283972</v>
      </c>
      <c r="I6669" s="4">
        <f t="shared" si="627"/>
        <v>0</v>
      </c>
      <c r="J6669">
        <f>C6669*EXP(-$K$2*(20/250))*NORMSDIST(L6669)-C6669*EXP(-$K$1*(20/250))*NORMSDIST(M6669)</f>
        <v>1.0787006533283972</v>
      </c>
      <c r="K6669">
        <f>+J6669-H6669-EXP(-$K$2*20/250)*C6669+EXP(-$K$1*20/250)*C6669</f>
        <v>0</v>
      </c>
      <c r="L6669">
        <f>+(LN(C6669/C6669)+($K$1-$K$2+0.5*F6690^2)*20/250)/F6690/SQRT(20/250)</f>
        <v>1.2386489687338085E-2</v>
      </c>
      <c r="M6669">
        <f>L6669-F6690*SQRT(20/250)</f>
        <v>-1.2386489687338081E-2</v>
      </c>
    </row>
    <row r="6670" spans="1:13" x14ac:dyDescent="0.15">
      <c r="A6670" s="2">
        <v>35263</v>
      </c>
      <c r="B6670" s="1">
        <v>108.62</v>
      </c>
      <c r="C6670" s="1">
        <f t="shared" si="624"/>
        <v>108.62</v>
      </c>
      <c r="D6670">
        <f t="shared" si="625"/>
        <v>4.687855552606699</v>
      </c>
      <c r="E6670">
        <f t="shared" si="628"/>
        <v>-4.8675303892542487E-3</v>
      </c>
      <c r="F6670">
        <f t="shared" si="623"/>
        <v>7.012705145904656E-2</v>
      </c>
      <c r="G6670" s="4">
        <f t="shared" si="626"/>
        <v>0.60999999999999943</v>
      </c>
      <c r="H6670">
        <f>C6670*EXP(-$K$1*(20/250))*NORMSDIST(-M6670)-C6670*EXP(-$K$2*(20/250))*NORMSDIST(-L6670)</f>
        <v>1.0568355667039668</v>
      </c>
      <c r="I6670" s="4">
        <f t="shared" si="627"/>
        <v>0</v>
      </c>
      <c r="J6670">
        <f>C6670*EXP(-$K$2*(20/250))*NORMSDIST(L6670)-C6670*EXP(-$K$1*(20/250))*NORMSDIST(M6670)</f>
        <v>1.0568355667039668</v>
      </c>
      <c r="K6670">
        <f>+J6670-H6670-EXP(-$K$2*20/250)*C6670+EXP(-$K$1*20/250)*C6670</f>
        <v>0</v>
      </c>
      <c r="L6670">
        <f>+(LN(C6670/C6670)+($K$1-$K$2+0.5*F6691^2)*20/250)/F6691/SQRT(20/250)</f>
        <v>1.2194621481119036E-2</v>
      </c>
      <c r="M6670">
        <f>L6670-F6691*SQRT(20/250)</f>
        <v>-1.2194621481119036E-2</v>
      </c>
    </row>
    <row r="6671" spans="1:13" x14ac:dyDescent="0.15">
      <c r="A6671" s="2">
        <v>35264</v>
      </c>
      <c r="B6671" s="1">
        <v>107.93</v>
      </c>
      <c r="C6671" s="1">
        <f t="shared" si="624"/>
        <v>107.93</v>
      </c>
      <c r="D6671">
        <f t="shared" si="625"/>
        <v>4.6814828688372554</v>
      </c>
      <c r="E6671">
        <f t="shared" si="628"/>
        <v>-6.3726837694435545E-3</v>
      </c>
      <c r="F6671">
        <f t="shared" si="623"/>
        <v>7.3767627313709255E-2</v>
      </c>
      <c r="G6671" s="4">
        <f t="shared" si="626"/>
        <v>0</v>
      </c>
      <c r="H6671">
        <f>C6671*EXP(-$K$1*(20/250))*NORMSDIST(-M6671)-C6671*EXP(-$K$2*(20/250))*NORMSDIST(-L6671)</f>
        <v>1.015215255844069</v>
      </c>
      <c r="I6671" s="4">
        <f t="shared" si="627"/>
        <v>2.9999999999986926E-2</v>
      </c>
      <c r="J6671">
        <f>C6671*EXP(-$K$2*(20/250))*NORMSDIST(L6671)-C6671*EXP(-$K$1*(20/250))*NORMSDIST(M6671)</f>
        <v>1.015215255844069</v>
      </c>
      <c r="K6671">
        <f>+J6671-H6671-EXP(-$K$2*20/250)*C6671+EXP(-$K$1*20/250)*C6671</f>
        <v>0</v>
      </c>
      <c r="L6671">
        <f>+(LN(C6671/C6671)+($K$1-$K$2+0.5*F6692^2)*20/250)/F6692/SQRT(20/250)</f>
        <v>1.1789244015684347E-2</v>
      </c>
      <c r="M6671">
        <f>L6671-F6692*SQRT(20/250)</f>
        <v>-1.1789244015684347E-2</v>
      </c>
    </row>
    <row r="6672" spans="1:13" x14ac:dyDescent="0.15">
      <c r="A6672" s="2">
        <v>35265</v>
      </c>
      <c r="B6672" s="1">
        <v>108.22</v>
      </c>
      <c r="C6672" s="1">
        <f t="shared" si="624"/>
        <v>108.22</v>
      </c>
      <c r="D6672">
        <f t="shared" si="625"/>
        <v>4.6841661922145894</v>
      </c>
      <c r="E6672">
        <f t="shared" si="628"/>
        <v>2.6833233773340126E-3</v>
      </c>
      <c r="F6672">
        <f t="shared" si="623"/>
        <v>7.4357195252296213E-2</v>
      </c>
      <c r="G6672" s="4">
        <f t="shared" si="626"/>
        <v>0.34999999999999432</v>
      </c>
      <c r="H6672">
        <f>C6672*EXP(-$K$1*(20/250))*NORMSDIST(-M6672)-C6672*EXP(-$K$2*(20/250))*NORMSDIST(-L6672)</f>
        <v>1.0115138608009602</v>
      </c>
      <c r="I6672" s="4">
        <f t="shared" si="627"/>
        <v>0</v>
      </c>
      <c r="J6672">
        <f>C6672*EXP(-$K$2*(20/250))*NORMSDIST(L6672)-C6672*EXP(-$K$1*(20/250))*NORMSDIST(M6672)</f>
        <v>1.0115138608009602</v>
      </c>
      <c r="K6672">
        <f>+J6672-H6672-EXP(-$K$2*20/250)*C6672+EXP(-$K$1*20/250)*C6672</f>
        <v>0</v>
      </c>
      <c r="L6672">
        <f>+(LN(C6672/C6672)+($K$1-$K$2+0.5*F6693^2)*20/250)/F6693/SQRT(20/250)</f>
        <v>1.171478117371645E-2</v>
      </c>
      <c r="M6672">
        <f>L6672-F6693*SQRT(20/250)</f>
        <v>-1.1714781173716446E-2</v>
      </c>
    </row>
    <row r="6673" spans="1:13" x14ac:dyDescent="0.15">
      <c r="A6673" s="2">
        <v>35268</v>
      </c>
      <c r="B6673" s="1">
        <v>107.5</v>
      </c>
      <c r="C6673" s="1">
        <f t="shared" si="624"/>
        <v>107.5</v>
      </c>
      <c r="D6673">
        <f t="shared" si="625"/>
        <v>4.677490847567717</v>
      </c>
      <c r="E6673">
        <f t="shared" si="628"/>
        <v>-6.675344646872361E-3</v>
      </c>
      <c r="F6673">
        <f t="shared" si="623"/>
        <v>6.9978028179098789E-2</v>
      </c>
      <c r="G6673" s="4">
        <f t="shared" si="626"/>
        <v>0</v>
      </c>
      <c r="H6673">
        <f>C6673*EXP(-$K$1*(20/250))*NORMSDIST(-M6673)-C6673*EXP(-$K$2*(20/250))*NORMSDIST(-L6673)</f>
        <v>0.97614247942776444</v>
      </c>
      <c r="I6673" s="4">
        <f t="shared" si="627"/>
        <v>0.79999999999999716</v>
      </c>
      <c r="J6673">
        <f>C6673*EXP(-$K$2*(20/250))*NORMSDIST(L6673)-C6673*EXP(-$K$1*(20/250))*NORMSDIST(M6673)</f>
        <v>0.97614247942776444</v>
      </c>
      <c r="K6673">
        <f>+J6673-H6673-EXP(-$K$2*20/250)*C6673+EXP(-$K$1*20/250)*C6673</f>
        <v>0</v>
      </c>
      <c r="L6673">
        <f>+(LN(C6673/C6673)+($K$1-$K$2+0.5*F6694^2)*20/250)/F6694/SQRT(20/250)</f>
        <v>1.1380833299132758E-2</v>
      </c>
      <c r="M6673">
        <f>L6673-F6694*SQRT(20/250)</f>
        <v>-1.1380833299132758E-2</v>
      </c>
    </row>
    <row r="6674" spans="1:13" x14ac:dyDescent="0.15">
      <c r="A6674" s="2">
        <v>35269</v>
      </c>
      <c r="B6674" s="1">
        <v>108.09</v>
      </c>
      <c r="C6674" s="1">
        <f t="shared" si="624"/>
        <v>108.09</v>
      </c>
      <c r="D6674">
        <f t="shared" si="625"/>
        <v>4.6829642134281118</v>
      </c>
      <c r="E6674">
        <f t="shared" si="628"/>
        <v>5.4733658603947077E-3</v>
      </c>
      <c r="F6674">
        <f t="shared" si="623"/>
        <v>7.3060758004050222E-2</v>
      </c>
      <c r="G6674" s="4">
        <f t="shared" si="626"/>
        <v>0</v>
      </c>
      <c r="H6674">
        <f>C6674*EXP(-$K$1*(20/250))*NORMSDIST(-M6674)-C6674*EXP(-$K$2*(20/250))*NORMSDIST(-L6674)</f>
        <v>0.95513829952354712</v>
      </c>
      <c r="I6674" s="4">
        <f t="shared" si="627"/>
        <v>0.25</v>
      </c>
      <c r="J6674">
        <f>C6674*EXP(-$K$2*(20/250))*NORMSDIST(L6674)-C6674*EXP(-$K$1*(20/250))*NORMSDIST(M6674)</f>
        <v>0.95513829952354712</v>
      </c>
      <c r="K6674">
        <f>+J6674-H6674-EXP(-$K$2*20/250)*C6674+EXP(-$K$1*20/250)*C6674</f>
        <v>0</v>
      </c>
      <c r="L6674">
        <f>+(LN(C6674/C6674)+($K$1-$K$2+0.5*F6695^2)*20/250)/F6695/SQRT(20/250)</f>
        <v>1.1075148544673837E-2</v>
      </c>
      <c r="M6674">
        <f>L6674-F6695*SQRT(20/250)</f>
        <v>-1.1075148544673837E-2</v>
      </c>
    </row>
    <row r="6675" spans="1:13" x14ac:dyDescent="0.15">
      <c r="A6675" s="2">
        <v>35270</v>
      </c>
      <c r="B6675" s="1">
        <v>108.29</v>
      </c>
      <c r="C6675" s="1">
        <f t="shared" si="624"/>
        <v>108.29</v>
      </c>
      <c r="D6675">
        <f t="shared" si="625"/>
        <v>4.6848128136402885</v>
      </c>
      <c r="E6675">
        <f t="shared" si="628"/>
        <v>1.8486002121766987E-3</v>
      </c>
      <c r="F6675">
        <f t="shared" si="623"/>
        <v>7.3355173749720809E-2</v>
      </c>
      <c r="G6675" s="4">
        <f t="shared" si="626"/>
        <v>6.0000000000002274E-2</v>
      </c>
      <c r="H6675">
        <f>C6675*EXP(-$K$1*(20/250))*NORMSDIST(-M6675)-C6675*EXP(-$K$2*(20/250))*NORMSDIST(-L6675)</f>
        <v>0.9548108023192583</v>
      </c>
      <c r="I6675" s="4">
        <f t="shared" si="627"/>
        <v>0</v>
      </c>
      <c r="J6675">
        <f>C6675*EXP(-$K$2*(20/250))*NORMSDIST(L6675)-C6675*EXP(-$K$1*(20/250))*NORMSDIST(M6675)</f>
        <v>0.9548108023192583</v>
      </c>
      <c r="K6675">
        <f>+J6675-H6675-EXP(-$K$2*20/250)*C6675+EXP(-$K$1*20/250)*C6675</f>
        <v>0</v>
      </c>
      <c r="L6675">
        <f>+(LN(C6675/C6675)+($K$1-$K$2+0.5*F6696^2)*20/250)/F6696/SQRT(20/250)</f>
        <v>1.1050902520357559E-2</v>
      </c>
      <c r="M6675">
        <f>L6675-F6696*SQRT(20/250)</f>
        <v>-1.1050902520357559E-2</v>
      </c>
    </row>
    <row r="6676" spans="1:13" x14ac:dyDescent="0.15">
      <c r="A6676" s="2">
        <v>35271</v>
      </c>
      <c r="B6676" s="1">
        <v>108.38</v>
      </c>
      <c r="C6676" s="1">
        <f t="shared" si="624"/>
        <v>108.38</v>
      </c>
      <c r="D6676">
        <f t="shared" si="625"/>
        <v>4.6856435701379677</v>
      </c>
      <c r="E6676">
        <f t="shared" si="628"/>
        <v>8.3075649767927473E-4</v>
      </c>
      <c r="F6676">
        <f t="shared" si="623"/>
        <v>7.1575246839049339E-2</v>
      </c>
      <c r="G6676" s="4">
        <f t="shared" si="626"/>
        <v>0</v>
      </c>
      <c r="H6676">
        <f>C6676*EXP(-$K$1*(20/250))*NORMSDIST(-M6676)-C6676*EXP(-$K$2*(20/250))*NORMSDIST(-L6676)</f>
        <v>0.95734977134680577</v>
      </c>
      <c r="I6676" s="4">
        <f t="shared" si="627"/>
        <v>2.0000000000010232E-2</v>
      </c>
      <c r="J6676">
        <f>C6676*EXP(-$K$2*(20/250))*NORMSDIST(L6676)-C6676*EXP(-$K$1*(20/250))*NORMSDIST(M6676)</f>
        <v>0.95734977134680577</v>
      </c>
      <c r="K6676">
        <f>+J6676-H6676-EXP(-$K$2*20/250)*C6676+EXP(-$K$1*20/250)*C6676</f>
        <v>0</v>
      </c>
      <c r="L6676">
        <f>+(LN(C6676/C6676)+($K$1-$K$2+0.5*F6697^2)*20/250)/F6697/SQRT(20/250)</f>
        <v>1.107108796616214E-2</v>
      </c>
      <c r="M6676">
        <f>L6676-F6697*SQRT(20/250)</f>
        <v>-1.1071087966162137E-2</v>
      </c>
    </row>
    <row r="6677" spans="1:13" x14ac:dyDescent="0.15">
      <c r="A6677" s="2">
        <v>35272</v>
      </c>
      <c r="B6677" s="1">
        <v>108.33</v>
      </c>
      <c r="C6677" s="1">
        <f t="shared" si="624"/>
        <v>108.33</v>
      </c>
      <c r="D6677">
        <f t="shared" si="625"/>
        <v>4.6851821239574765</v>
      </c>
      <c r="E6677">
        <f t="shared" si="628"/>
        <v>-4.6144618049126507E-4</v>
      </c>
      <c r="F6677">
        <f t="shared" si="623"/>
        <v>7.1575221612858689E-2</v>
      </c>
      <c r="G6677" s="4">
        <f t="shared" si="626"/>
        <v>0.62999999999999545</v>
      </c>
      <c r="H6677">
        <f>C6677*EXP(-$K$1*(20/250))*NORMSDIST(-M6677)-C6677*EXP(-$K$2*(20/250))*NORMSDIST(-L6677)</f>
        <v>0.99530781050250994</v>
      </c>
      <c r="I6677" s="4">
        <f t="shared" si="627"/>
        <v>0</v>
      </c>
      <c r="J6677">
        <f>C6677*EXP(-$K$2*(20/250))*NORMSDIST(L6677)-C6677*EXP(-$K$1*(20/250))*NORMSDIST(M6677)</f>
        <v>0.99530781050250994</v>
      </c>
      <c r="K6677">
        <f>+J6677-H6677-EXP(-$K$2*20/250)*C6677+EXP(-$K$1*20/250)*C6677</f>
        <v>0</v>
      </c>
      <c r="L6677">
        <f>+(LN(C6677/C6677)+($K$1-$K$2+0.5*F6698^2)*20/250)/F6698/SQRT(20/250)</f>
        <v>1.1515378187384359E-2</v>
      </c>
      <c r="M6677">
        <f>L6677-F6698*SQRT(20/250)</f>
        <v>-1.1515378187384363E-2</v>
      </c>
    </row>
    <row r="6678" spans="1:13" x14ac:dyDescent="0.15">
      <c r="A6678" s="2">
        <v>35275</v>
      </c>
      <c r="B6678" s="1">
        <v>109.2</v>
      </c>
      <c r="C6678" s="1">
        <f t="shared" si="624"/>
        <v>109.2</v>
      </c>
      <c r="D6678">
        <f t="shared" si="625"/>
        <v>4.6931810633108046</v>
      </c>
      <c r="E6678">
        <f t="shared" si="628"/>
        <v>7.9989393533281827E-3</v>
      </c>
      <c r="F6678">
        <f t="shared" si="623"/>
        <v>7.733648235410881E-2</v>
      </c>
      <c r="G6678" s="4">
        <f t="shared" si="626"/>
        <v>1.4200000000000017</v>
      </c>
      <c r="H6678">
        <f>C6678*EXP(-$K$1*(20/250))*NORMSDIST(-M6678)-C6678*EXP(-$K$2*(20/250))*NORMSDIST(-L6678)</f>
        <v>0.9347891412355267</v>
      </c>
      <c r="I6678" s="4">
        <f t="shared" si="627"/>
        <v>0</v>
      </c>
      <c r="J6678">
        <f>C6678*EXP(-$K$2*(20/250))*NORMSDIST(L6678)-C6678*EXP(-$K$1*(20/250))*NORMSDIST(M6678)</f>
        <v>0.9347891412355267</v>
      </c>
      <c r="K6678">
        <f>+J6678-H6678-EXP(-$K$2*20/250)*C6678+EXP(-$K$1*20/250)*C6678</f>
        <v>0</v>
      </c>
      <c r="L6678">
        <f>+(LN(C6678/C6678)+($K$1-$K$2+0.5*F6699^2)*20/250)/F6699/SQRT(20/250)</f>
        <v>1.0729001129087163E-2</v>
      </c>
      <c r="M6678">
        <f>L6678-F6699*SQRT(20/250)</f>
        <v>-1.072900112908716E-2</v>
      </c>
    </row>
    <row r="6679" spans="1:13" x14ac:dyDescent="0.15">
      <c r="A6679" s="2">
        <v>35276</v>
      </c>
      <c r="B6679" s="1">
        <v>108.08</v>
      </c>
      <c r="C6679" s="1">
        <f t="shared" si="624"/>
        <v>108.08</v>
      </c>
      <c r="D6679">
        <f t="shared" si="625"/>
        <v>4.6828716936519434</v>
      </c>
      <c r="E6679">
        <f t="shared" si="628"/>
        <v>-1.03093696588612E-2</v>
      </c>
      <c r="F6679">
        <f t="shared" si="623"/>
        <v>8.4832766759133676E-2</v>
      </c>
      <c r="G6679" s="4">
        <f t="shared" si="626"/>
        <v>0</v>
      </c>
      <c r="H6679">
        <f>C6679*EXP(-$K$1*(20/250))*NORMSDIST(-M6679)-C6679*EXP(-$K$2*(20/250))*NORMSDIST(-L6679)</f>
        <v>0.86133006071722207</v>
      </c>
      <c r="I6679" s="4">
        <f t="shared" si="627"/>
        <v>0.35999999999999943</v>
      </c>
      <c r="J6679">
        <f>C6679*EXP(-$K$2*(20/250))*NORMSDIST(L6679)-C6679*EXP(-$K$1*(20/250))*NORMSDIST(M6679)</f>
        <v>0.86133006071722207</v>
      </c>
      <c r="K6679">
        <f>+J6679-H6679-EXP(-$K$2*20/250)*C6679+EXP(-$K$1*20/250)*C6679</f>
        <v>0</v>
      </c>
      <c r="L6679">
        <f>+(LN(C6679/C6679)+($K$1-$K$2+0.5*F6700^2)*20/250)/F6700/SQRT(20/250)</f>
        <v>9.9882965570411188E-3</v>
      </c>
      <c r="M6679">
        <f>L6679-F6700*SQRT(20/250)</f>
        <v>-9.9882965570411153E-3</v>
      </c>
    </row>
    <row r="6680" spans="1:13" x14ac:dyDescent="0.15">
      <c r="A6680" s="2">
        <v>35277</v>
      </c>
      <c r="B6680" s="1">
        <v>106.77</v>
      </c>
      <c r="C6680" s="1">
        <f t="shared" si="624"/>
        <v>106.77</v>
      </c>
      <c r="D6680">
        <f t="shared" si="625"/>
        <v>4.6706769881902108</v>
      </c>
      <c r="E6680">
        <f t="shared" si="628"/>
        <v>-1.2194705461732624E-2</v>
      </c>
      <c r="F6680">
        <f t="shared" si="623"/>
        <v>9.1115140410783294E-2</v>
      </c>
      <c r="G6680" s="4">
        <f t="shared" si="626"/>
        <v>0</v>
      </c>
      <c r="H6680">
        <f>C6680*EXP(-$K$1*(20/250))*NORMSDIST(-M6680)-C6680*EXP(-$K$2*(20/250))*NORMSDIST(-L6680)</f>
        <v>0.65833699279457392</v>
      </c>
      <c r="I6680" s="4">
        <f t="shared" si="627"/>
        <v>1.730000000000004</v>
      </c>
      <c r="J6680">
        <f>C6680*EXP(-$K$2*(20/250))*NORMSDIST(L6680)-C6680*EXP(-$K$1*(20/250))*NORMSDIST(M6680)</f>
        <v>0.65833699279457392</v>
      </c>
      <c r="K6680">
        <f>+J6680-H6680-EXP(-$K$2*20/250)*C6680+EXP(-$K$1*20/250)*C6680</f>
        <v>0</v>
      </c>
      <c r="L6680">
        <f>+(LN(C6680/C6680)+($K$1-$K$2+0.5*F6701^2)*20/250)/F6701/SQRT(20/250)</f>
        <v>7.727931749076879E-3</v>
      </c>
      <c r="M6680">
        <f>L6680-F6701*SQRT(20/250)</f>
        <v>-7.7279317490768773E-3</v>
      </c>
    </row>
    <row r="6681" spans="1:13" x14ac:dyDescent="0.15">
      <c r="A6681" s="2">
        <v>35278</v>
      </c>
      <c r="B6681" s="1">
        <v>106.75</v>
      </c>
      <c r="C6681" s="1">
        <f t="shared" si="624"/>
        <v>106.75</v>
      </c>
      <c r="D6681">
        <f t="shared" si="625"/>
        <v>4.670489652108734</v>
      </c>
      <c r="E6681">
        <f t="shared" si="628"/>
        <v>-1.8733608147680769E-4</v>
      </c>
      <c r="F6681">
        <f t="shared" si="623"/>
        <v>9.0431698241626612E-2</v>
      </c>
      <c r="G6681" s="4">
        <f t="shared" si="626"/>
        <v>0</v>
      </c>
      <c r="H6681">
        <f>C6681*EXP(-$K$1*(20/250))*NORMSDIST(-M6681)-C6681*EXP(-$K$2*(20/250))*NORMSDIST(-L6681)</f>
        <v>0.65828882895580421</v>
      </c>
      <c r="I6681" s="4">
        <f t="shared" si="627"/>
        <v>1.9500000000000028</v>
      </c>
      <c r="J6681">
        <f>C6681*EXP(-$K$2*(20/250))*NORMSDIST(L6681)-C6681*EXP(-$K$1*(20/250))*NORMSDIST(M6681)</f>
        <v>0.65828882895580421</v>
      </c>
      <c r="K6681">
        <f>+J6681-H6681-EXP(-$K$2*20/250)*C6681+EXP(-$K$1*20/250)*C6681</f>
        <v>0</v>
      </c>
      <c r="L6681">
        <f>+(LN(C6681/C6681)+($K$1-$K$2+0.5*F6702^2)*20/250)/F6702/SQRT(20/250)</f>
        <v>7.7288141424217503E-3</v>
      </c>
      <c r="M6681">
        <f>L6681-F6702*SQRT(20/250)</f>
        <v>-7.7288141424217485E-3</v>
      </c>
    </row>
    <row r="6682" spans="1:13" x14ac:dyDescent="0.15">
      <c r="A6682" s="2">
        <v>35279</v>
      </c>
      <c r="B6682" s="1">
        <v>107.05</v>
      </c>
      <c r="C6682" s="1">
        <f t="shared" si="624"/>
        <v>107.05</v>
      </c>
      <c r="D6682">
        <f t="shared" si="625"/>
        <v>4.6732960150356915</v>
      </c>
      <c r="E6682">
        <f t="shared" si="628"/>
        <v>2.8063629269574619E-3</v>
      </c>
      <c r="F6682">
        <f t="shared" si="623"/>
        <v>9.1549157968435282E-2</v>
      </c>
      <c r="G6682" s="4">
        <f t="shared" si="626"/>
        <v>0</v>
      </c>
      <c r="H6682">
        <f>C6682*EXP(-$K$1*(20/250))*NORMSDIST(-M6682)-C6682*EXP(-$K$2*(20/250))*NORMSDIST(-L6682)</f>
        <v>0.65540793666605168</v>
      </c>
      <c r="I6682" s="4">
        <f t="shared" si="627"/>
        <v>1.6500000000000057</v>
      </c>
      <c r="J6682">
        <f>C6682*EXP(-$K$2*(20/250))*NORMSDIST(L6682)-C6682*EXP(-$K$1*(20/250))*NORMSDIST(M6682)</f>
        <v>0.65540793666605168</v>
      </c>
      <c r="K6682">
        <f>+J6682-H6682-EXP(-$K$2*20/250)*C6682+EXP(-$K$1*20/250)*C6682</f>
        <v>0</v>
      </c>
      <c r="L6682">
        <f>+(LN(C6682/C6682)+($K$1-$K$2+0.5*F6703^2)*20/250)/F6703/SQRT(20/250)</f>
        <v>7.6734245112027788E-3</v>
      </c>
      <c r="M6682">
        <f>L6682-F6703*SQRT(20/250)</f>
        <v>-7.6734245112027788E-3</v>
      </c>
    </row>
    <row r="6683" spans="1:13" x14ac:dyDescent="0.15">
      <c r="A6683" s="2">
        <v>35282</v>
      </c>
      <c r="B6683" s="1">
        <v>106.64</v>
      </c>
      <c r="C6683" s="1">
        <f t="shared" si="624"/>
        <v>106.64</v>
      </c>
      <c r="D6683">
        <f t="shared" si="625"/>
        <v>4.6694586758704535</v>
      </c>
      <c r="E6683">
        <f t="shared" si="628"/>
        <v>-3.8373391652379851E-3</v>
      </c>
      <c r="F6683">
        <f t="shared" si="623"/>
        <v>8.8023981368348728E-2</v>
      </c>
      <c r="G6683" s="4">
        <f t="shared" si="626"/>
        <v>0</v>
      </c>
      <c r="H6683">
        <f>C6683*EXP(-$K$1*(20/250))*NORMSDIST(-M6683)-C6683*EXP(-$K$2*(20/250))*NORMSDIST(-L6683)</f>
        <v>0.64768978039857927</v>
      </c>
      <c r="I6683" s="4">
        <f t="shared" si="627"/>
        <v>2.6400000000000006</v>
      </c>
      <c r="J6683">
        <f>C6683*EXP(-$K$2*(20/250))*NORMSDIST(L6683)-C6683*EXP(-$K$1*(20/250))*NORMSDIST(M6683)</f>
        <v>0.64768978039857927</v>
      </c>
      <c r="K6683">
        <f>+J6683-H6683-EXP(-$K$2*20/250)*C6683+EXP(-$K$1*20/250)*C6683</f>
        <v>0</v>
      </c>
      <c r="L6683">
        <f>+(LN(C6683/C6683)+($K$1-$K$2+0.5*F6704^2)*20/250)/F6704/SQRT(20/250)</f>
        <v>7.6122149104133081E-3</v>
      </c>
      <c r="M6683">
        <f>L6683-F6704*SQRT(20/250)</f>
        <v>-7.6122149104133081E-3</v>
      </c>
    </row>
    <row r="6684" spans="1:13" x14ac:dyDescent="0.15">
      <c r="A6684" s="2">
        <v>35283</v>
      </c>
      <c r="B6684" s="1">
        <v>106.92</v>
      </c>
      <c r="C6684" s="1">
        <f t="shared" si="624"/>
        <v>106.92</v>
      </c>
      <c r="D6684">
        <f t="shared" si="625"/>
        <v>4.6720808912707179</v>
      </c>
      <c r="E6684">
        <f t="shared" si="628"/>
        <v>2.622215400264416E-3</v>
      </c>
      <c r="F6684">
        <f t="shared" si="623"/>
        <v>8.9205529526500377E-2</v>
      </c>
      <c r="G6684" s="4">
        <f t="shared" si="626"/>
        <v>0</v>
      </c>
      <c r="H6684">
        <f>C6684*EXP(-$K$1*(20/250))*NORMSDIST(-M6684)-C6684*EXP(-$K$2*(20/250))*NORMSDIST(-L6684)</f>
        <v>0.67938360288835042</v>
      </c>
      <c r="I6684" s="4">
        <f t="shared" si="627"/>
        <v>1.9299999999999926</v>
      </c>
      <c r="J6684">
        <f>C6684*EXP(-$K$2*(20/250))*NORMSDIST(L6684)-C6684*EXP(-$K$1*(20/250))*NORMSDIST(M6684)</f>
        <v>0.67938360288835042</v>
      </c>
      <c r="K6684">
        <f>+J6684-H6684-EXP(-$K$2*20/250)*C6684+EXP(-$K$1*20/250)*C6684</f>
        <v>0</v>
      </c>
      <c r="L6684">
        <f>+(LN(C6684/C6684)+($K$1-$K$2+0.5*F6705^2)*20/250)/F6705/SQRT(20/250)</f>
        <v>7.9638054118641236E-3</v>
      </c>
      <c r="M6684">
        <f>L6684-F6705*SQRT(20/250)</f>
        <v>-7.9638054118641236E-3</v>
      </c>
    </row>
    <row r="6685" spans="1:13" x14ac:dyDescent="0.15">
      <c r="A6685" s="2">
        <v>35284</v>
      </c>
      <c r="B6685" s="1">
        <v>107.95</v>
      </c>
      <c r="C6685" s="1">
        <f t="shared" si="624"/>
        <v>107.95</v>
      </c>
      <c r="D6685">
        <f t="shared" si="625"/>
        <v>4.6816681569608161</v>
      </c>
      <c r="E6685">
        <f t="shared" si="628"/>
        <v>9.5872656900981568E-3</v>
      </c>
      <c r="F6685">
        <f t="shared" si="623"/>
        <v>9.5921555677525361E-2</v>
      </c>
      <c r="G6685" s="4">
        <f t="shared" si="626"/>
        <v>0</v>
      </c>
      <c r="H6685">
        <f>C6685*EXP(-$K$1*(20/250))*NORMSDIST(-M6685)-C6685*EXP(-$K$2*(20/250))*NORMSDIST(-L6685)</f>
        <v>0.57231638229123405</v>
      </c>
      <c r="I6685" s="4">
        <f t="shared" si="627"/>
        <v>1.1400000000000006</v>
      </c>
      <c r="J6685">
        <f>C6685*EXP(-$K$2*(20/250))*NORMSDIST(L6685)-C6685*EXP(-$K$1*(20/250))*NORMSDIST(M6685)</f>
        <v>0.57231638229123405</v>
      </c>
      <c r="K6685">
        <f>+J6685-H6685-EXP(-$K$2*20/250)*C6685+EXP(-$K$1*20/250)*C6685</f>
        <v>0</v>
      </c>
      <c r="L6685">
        <f>+(LN(C6685/C6685)+($K$1-$K$2+0.5*F6706^2)*20/250)/F6706/SQRT(20/250)</f>
        <v>6.6447196970530805E-3</v>
      </c>
      <c r="M6685">
        <f>L6685-F6706*SQRT(20/250)</f>
        <v>-6.6447196970530788E-3</v>
      </c>
    </row>
    <row r="6686" spans="1:13" x14ac:dyDescent="0.15">
      <c r="A6686" s="2">
        <v>35285</v>
      </c>
      <c r="B6686" s="1">
        <v>108.14</v>
      </c>
      <c r="C6686" s="1">
        <f t="shared" si="624"/>
        <v>108.14</v>
      </c>
      <c r="D6686">
        <f t="shared" si="625"/>
        <v>4.6834266839538587</v>
      </c>
      <c r="E6686">
        <f t="shared" si="628"/>
        <v>1.7585269930426861E-3</v>
      </c>
      <c r="F6686">
        <f t="shared" ref="F6686:F6749" si="629">STDEV(E6666:E6686)*SQRT(250)</f>
        <v>9.6399432268417837E-2</v>
      </c>
      <c r="G6686" s="4">
        <f t="shared" si="626"/>
        <v>0</v>
      </c>
      <c r="H6686">
        <f>C6686*EXP(-$K$1*(20/250))*NORMSDIST(-M6686)-C6686*EXP(-$K$2*(20/250))*NORMSDIST(-L6686)</f>
        <v>0.57759685147770767</v>
      </c>
      <c r="I6686" s="4">
        <f t="shared" si="627"/>
        <v>1.230000000000004</v>
      </c>
      <c r="J6686">
        <f>C6686*EXP(-$K$2*(20/250))*NORMSDIST(L6686)-C6686*EXP(-$K$1*(20/250))*NORMSDIST(M6686)</f>
        <v>0.57759685147770767</v>
      </c>
      <c r="K6686">
        <f>+J6686-H6686-EXP(-$K$2*20/250)*C6686+EXP(-$K$1*20/250)*C6686</f>
        <v>0</v>
      </c>
      <c r="L6686">
        <f>+(LN(C6686/C6686)+($K$1-$K$2+0.5*F6707^2)*20/250)/F6707/SQRT(20/250)</f>
        <v>6.6942454816533992E-3</v>
      </c>
      <c r="M6686">
        <f>L6686-F6707*SQRT(20/250)</f>
        <v>-6.6942454816533974E-3</v>
      </c>
    </row>
    <row r="6687" spans="1:13" x14ac:dyDescent="0.15">
      <c r="A6687" s="2">
        <v>35286</v>
      </c>
      <c r="B6687" s="1">
        <v>108.12</v>
      </c>
      <c r="C6687" s="1">
        <f t="shared" si="624"/>
        <v>108.12</v>
      </c>
      <c r="D6687">
        <f t="shared" si="625"/>
        <v>4.6832417214082467</v>
      </c>
      <c r="E6687">
        <f t="shared" si="628"/>
        <v>-1.8496254561206626E-4</v>
      </c>
      <c r="F6687">
        <f t="shared" si="629"/>
        <v>9.6380198614750084E-2</v>
      </c>
      <c r="G6687" s="4">
        <f t="shared" si="626"/>
        <v>0</v>
      </c>
      <c r="H6687">
        <f>C6687*EXP(-$K$1*(20/250))*NORMSDIST(-M6687)-C6687*EXP(-$K$2*(20/250))*NORMSDIST(-L6687)</f>
        <v>0.58413989275039313</v>
      </c>
      <c r="I6687" s="4">
        <f t="shared" si="627"/>
        <v>1.0699999999999932</v>
      </c>
      <c r="J6687">
        <f>C6687*EXP(-$K$2*(20/250))*NORMSDIST(L6687)-C6687*EXP(-$K$1*(20/250))*NORMSDIST(M6687)</f>
        <v>0.58413989275039313</v>
      </c>
      <c r="K6687">
        <f>+J6687-H6687-EXP(-$K$2*20/250)*C6687+EXP(-$K$1*20/250)*C6687</f>
        <v>0</v>
      </c>
      <c r="L6687">
        <f>+(LN(C6687/C6687)+($K$1-$K$2+0.5*F6708^2)*20/250)/F6708/SQRT(20/250)</f>
        <v>6.7713316723889243E-3</v>
      </c>
      <c r="M6687">
        <f>L6687-F6708*SQRT(20/250)</f>
        <v>-6.7713316723889243E-3</v>
      </c>
    </row>
    <row r="6688" spans="1:13" x14ac:dyDescent="0.15">
      <c r="A6688" s="2">
        <v>35289</v>
      </c>
      <c r="B6688" s="1">
        <v>107.72</v>
      </c>
      <c r="C6688" s="1">
        <f t="shared" si="624"/>
        <v>107.72</v>
      </c>
      <c r="D6688">
        <f t="shared" si="625"/>
        <v>4.6795352679433986</v>
      </c>
      <c r="E6688">
        <f t="shared" si="628"/>
        <v>-3.7064534648481029E-3</v>
      </c>
      <c r="F6688">
        <f t="shared" si="629"/>
        <v>9.4688899699567522E-2</v>
      </c>
      <c r="G6688" s="4">
        <f t="shared" si="626"/>
        <v>0</v>
      </c>
      <c r="H6688">
        <f>C6688*EXP(-$K$1*(20/250))*NORMSDIST(-M6688)-C6688*EXP(-$K$2*(20/250))*NORMSDIST(-L6688)</f>
        <v>0.59456720909945915</v>
      </c>
      <c r="I6688" s="4">
        <f t="shared" si="627"/>
        <v>2.1200000000000045</v>
      </c>
      <c r="J6688">
        <f>C6688*EXP(-$K$2*(20/250))*NORMSDIST(L6688)-C6688*EXP(-$K$1*(20/250))*NORMSDIST(M6688)</f>
        <v>0.59456720909945915</v>
      </c>
      <c r="K6688">
        <f>+J6688-H6688-EXP(-$K$2*20/250)*C6688+EXP(-$K$1*20/250)*C6688</f>
        <v>0</v>
      </c>
      <c r="L6688">
        <f>+(LN(C6688/C6688)+($K$1-$K$2+0.5*F6709^2)*20/250)/F6709/SQRT(20/250)</f>
        <v>6.9178001513164429E-3</v>
      </c>
      <c r="M6688">
        <f>L6688-F6709*SQRT(20/250)</f>
        <v>-6.9178001513164446E-3</v>
      </c>
    </row>
    <row r="6689" spans="1:13" x14ac:dyDescent="0.15">
      <c r="A6689" s="2">
        <v>35290</v>
      </c>
      <c r="B6689" s="1">
        <v>107.59</v>
      </c>
      <c r="C6689" s="1">
        <f t="shared" si="624"/>
        <v>107.59</v>
      </c>
      <c r="D6689">
        <f t="shared" si="625"/>
        <v>4.6783277066058178</v>
      </c>
      <c r="E6689">
        <f t="shared" si="628"/>
        <v>-1.2075613375808203E-3</v>
      </c>
      <c r="F6689">
        <f t="shared" si="629"/>
        <v>9.4635892590485826E-2</v>
      </c>
      <c r="G6689" s="4">
        <f t="shared" si="626"/>
        <v>0</v>
      </c>
      <c r="H6689">
        <f>C6689*EXP(-$K$1*(20/250))*NORMSDIST(-M6689)-C6689*EXP(-$K$2*(20/250))*NORMSDIST(-L6689)</f>
        <v>0.59710917122282581</v>
      </c>
      <c r="I6689" s="4">
        <f t="shared" si="627"/>
        <v>2.6599999999999966</v>
      </c>
      <c r="J6689">
        <f>C6689*EXP(-$K$2*(20/250))*NORMSDIST(L6689)-C6689*EXP(-$K$1*(20/250))*NORMSDIST(M6689)</f>
        <v>0.59710917122282581</v>
      </c>
      <c r="K6689">
        <f>+J6689-H6689-EXP(-$K$2*20/250)*C6689+EXP(-$K$1*20/250)*C6689</f>
        <v>0</v>
      </c>
      <c r="L6689">
        <f>+(LN(C6689/C6689)+($K$1-$K$2+0.5*F6710^2)*20/250)/F6710/SQRT(20/250)</f>
        <v>6.9557709869093147E-3</v>
      </c>
      <c r="M6689">
        <f>L6689-F6710*SQRT(20/250)</f>
        <v>-6.9557709869093164E-3</v>
      </c>
    </row>
    <row r="6690" spans="1:13" x14ac:dyDescent="0.15">
      <c r="A6690" s="2">
        <v>35291</v>
      </c>
      <c r="B6690" s="1">
        <v>107.94</v>
      </c>
      <c r="C6690" s="1">
        <f t="shared" si="624"/>
        <v>107.94</v>
      </c>
      <c r="D6690">
        <f t="shared" si="625"/>
        <v>4.6815755171904971</v>
      </c>
      <c r="E6690">
        <f t="shared" si="628"/>
        <v>3.2478105846793781E-3</v>
      </c>
      <c r="F6690">
        <f t="shared" si="629"/>
        <v>8.7585708530139972E-2</v>
      </c>
      <c r="G6690" s="4">
        <f t="shared" si="626"/>
        <v>0</v>
      </c>
      <c r="H6690">
        <f>C6690*EXP(-$K$1*(20/250))*NORMSDIST(-M6690)-C6690*EXP(-$K$2*(20/250))*NORMSDIST(-L6690)</f>
        <v>0.59249259806043142</v>
      </c>
      <c r="I6690" s="4">
        <f t="shared" si="627"/>
        <v>2.3599999999999994</v>
      </c>
      <c r="J6690">
        <f>C6690*EXP(-$K$2*(20/250))*NORMSDIST(L6690)-C6690*EXP(-$K$1*(20/250))*NORMSDIST(M6690)</f>
        <v>0.59249259806043142</v>
      </c>
      <c r="K6690">
        <f>+J6690-H6690-EXP(-$K$2*20/250)*C6690+EXP(-$K$1*20/250)*C6690</f>
        <v>0</v>
      </c>
      <c r="L6690">
        <f>+(LN(C6690/C6690)+($K$1-$K$2+0.5*F6711^2)*20/250)/F6711/SQRT(20/250)</f>
        <v>6.879610959829769E-3</v>
      </c>
      <c r="M6690">
        <f>L6690-F6711*SQRT(20/250)</f>
        <v>-6.879610959829769E-3</v>
      </c>
    </row>
    <row r="6691" spans="1:13" x14ac:dyDescent="0.15">
      <c r="A6691" s="2">
        <v>35292</v>
      </c>
      <c r="B6691" s="1">
        <v>108.01</v>
      </c>
      <c r="C6691" s="1">
        <f t="shared" si="624"/>
        <v>108.01</v>
      </c>
      <c r="D6691">
        <f t="shared" si="625"/>
        <v>4.6822238154303832</v>
      </c>
      <c r="E6691">
        <f t="shared" si="628"/>
        <v>6.4829823988610258E-4</v>
      </c>
      <c r="F6691">
        <f t="shared" si="629"/>
        <v>8.6228995433024105E-2</v>
      </c>
      <c r="G6691" s="4">
        <f t="shared" si="626"/>
        <v>0</v>
      </c>
      <c r="H6691">
        <f>C6691*EXP(-$K$1*(20/250))*NORMSDIST(-M6691)-C6691*EXP(-$K$2*(20/250))*NORMSDIST(-L6691)</f>
        <v>0.59270918570661024</v>
      </c>
      <c r="I6691" s="4">
        <f t="shared" si="627"/>
        <v>2.4299999999999926</v>
      </c>
      <c r="J6691">
        <f>C6691*EXP(-$K$2*(20/250))*NORMSDIST(L6691)-C6691*EXP(-$K$1*(20/250))*NORMSDIST(M6691)</f>
        <v>0.59270918570661024</v>
      </c>
      <c r="K6691">
        <f>+J6691-H6691-EXP(-$K$2*20/250)*C6691+EXP(-$K$1*20/250)*C6691</f>
        <v>0</v>
      </c>
      <c r="L6691">
        <f>+(LN(C6691/C6691)+($K$1-$K$2+0.5*F6712^2)*20/250)/F6712/SQRT(20/250)</f>
        <v>6.8776655697684909E-3</v>
      </c>
      <c r="M6691">
        <f>L6691-F6712*SQRT(20/250)</f>
        <v>-6.8776655697684892E-3</v>
      </c>
    </row>
    <row r="6692" spans="1:13" x14ac:dyDescent="0.15">
      <c r="A6692" s="2">
        <v>35293</v>
      </c>
      <c r="B6692" s="1">
        <v>107.96</v>
      </c>
      <c r="C6692" s="1">
        <f t="shared" si="624"/>
        <v>107.96</v>
      </c>
      <c r="D6692">
        <f t="shared" si="625"/>
        <v>4.6817607881498038</v>
      </c>
      <c r="E6692">
        <f t="shared" si="628"/>
        <v>-4.630272805794533E-4</v>
      </c>
      <c r="F6692">
        <f t="shared" si="629"/>
        <v>8.3362543885533269E-2</v>
      </c>
      <c r="G6692" s="4">
        <f t="shared" si="626"/>
        <v>0</v>
      </c>
      <c r="H6692">
        <f>C6692*EXP(-$K$1*(20/250))*NORMSDIST(-M6692)-C6692*EXP(-$K$2*(20/250))*NORMSDIST(-L6692)</f>
        <v>0.60951219622882036</v>
      </c>
      <c r="I6692" s="4">
        <f t="shared" si="627"/>
        <v>2.1900000000000119</v>
      </c>
      <c r="J6692">
        <f>C6692*EXP(-$K$2*(20/250))*NORMSDIST(L6692)-C6692*EXP(-$K$1*(20/250))*NORMSDIST(M6692)</f>
        <v>0.60951219622882036</v>
      </c>
      <c r="K6692">
        <f>+J6692-H6692-EXP(-$K$2*20/250)*C6692+EXP(-$K$1*20/250)*C6692</f>
        <v>0</v>
      </c>
      <c r="L6692">
        <f>+(LN(C6692/C6692)+($K$1-$K$2+0.5*F6713^2)*20/250)/F6713/SQRT(20/250)</f>
        <v>7.0759228146404307E-3</v>
      </c>
      <c r="M6692">
        <f>L6692-F6713*SQRT(20/250)</f>
        <v>-7.0759228146404307E-3</v>
      </c>
    </row>
    <row r="6693" spans="1:13" x14ac:dyDescent="0.15">
      <c r="A6693" s="2">
        <v>35296</v>
      </c>
      <c r="B6693" s="1">
        <v>107.87</v>
      </c>
      <c r="C6693" s="1">
        <f t="shared" si="624"/>
        <v>107.87</v>
      </c>
      <c r="D6693">
        <f t="shared" si="625"/>
        <v>4.6809267983873379</v>
      </c>
      <c r="E6693">
        <f t="shared" si="628"/>
        <v>-8.3398976246584766E-4</v>
      </c>
      <c r="F6693">
        <f t="shared" si="629"/>
        <v>8.2836012080514027E-2</v>
      </c>
      <c r="G6693" s="4">
        <f t="shared" si="626"/>
        <v>0</v>
      </c>
      <c r="H6693">
        <f>C6693*EXP(-$K$1*(20/250))*NORMSDIST(-M6693)-C6693*EXP(-$K$2*(20/250))*NORMSDIST(-L6693)</f>
        <v>0.60572966609019119</v>
      </c>
      <c r="I6693" s="4">
        <f t="shared" si="627"/>
        <v>2.519999999999996</v>
      </c>
      <c r="J6693">
        <f>C6693*EXP(-$K$2*(20/250))*NORMSDIST(L6693)-C6693*EXP(-$K$1*(20/250))*NORMSDIST(M6693)</f>
        <v>0.60572966609019119</v>
      </c>
      <c r="K6693">
        <f>+J6693-H6693-EXP(-$K$2*20/250)*C6693+EXP(-$K$1*20/250)*C6693</f>
        <v>0</v>
      </c>
      <c r="L6693">
        <f>+(LN(C6693/C6693)+($K$1-$K$2+0.5*F6714^2)*20/250)/F6714/SQRT(20/250)</f>
        <v>7.0378772695768371E-3</v>
      </c>
      <c r="M6693">
        <f>L6693-F6714*SQRT(20/250)</f>
        <v>-7.0378772695768388E-3</v>
      </c>
    </row>
    <row r="6694" spans="1:13" x14ac:dyDescent="0.15">
      <c r="A6694" s="2">
        <v>35297</v>
      </c>
      <c r="B6694" s="1">
        <v>108.3</v>
      </c>
      <c r="C6694" s="1">
        <f t="shared" si="624"/>
        <v>108.3</v>
      </c>
      <c r="D6694">
        <f t="shared" si="625"/>
        <v>4.6849051540069446</v>
      </c>
      <c r="E6694">
        <f t="shared" si="628"/>
        <v>3.9783556196066883E-3</v>
      </c>
      <c r="F6694">
        <f t="shared" si="629"/>
        <v>8.0474644013704411E-2</v>
      </c>
      <c r="G6694" s="4">
        <f t="shared" si="626"/>
        <v>0</v>
      </c>
      <c r="H6694">
        <f>C6694*EXP(-$K$1*(20/250))*NORMSDIST(-M6694)-C6694*EXP(-$K$2*(20/250))*NORMSDIST(-L6694)</f>
        <v>0.7726980775656429</v>
      </c>
      <c r="I6694" s="4">
        <f t="shared" si="627"/>
        <v>0.90999999999999659</v>
      </c>
      <c r="J6694">
        <f>C6694*EXP(-$K$2*(20/250))*NORMSDIST(L6694)-C6694*EXP(-$K$1*(20/250))*NORMSDIST(M6694)</f>
        <v>0.7726980775656429</v>
      </c>
      <c r="K6694">
        <f>+J6694-H6694-EXP(-$K$2*20/250)*C6694+EXP(-$K$1*20/250)*C6694</f>
        <v>0</v>
      </c>
      <c r="L6694">
        <f>+(LN(C6694/C6694)+($K$1-$K$2+0.5*F6715^2)*20/250)/F6715/SQRT(20/250)</f>
        <v>8.9422560584732826E-3</v>
      </c>
      <c r="M6694">
        <f>L6694-F6715*SQRT(20/250)</f>
        <v>-8.9422560584732792E-3</v>
      </c>
    </row>
    <row r="6695" spans="1:13" x14ac:dyDescent="0.15">
      <c r="A6695" s="2">
        <v>35298</v>
      </c>
      <c r="B6695" s="1">
        <v>108.34</v>
      </c>
      <c r="C6695" s="1">
        <f t="shared" si="624"/>
        <v>108.34</v>
      </c>
      <c r="D6695">
        <f t="shared" si="625"/>
        <v>4.6852744302297529</v>
      </c>
      <c r="E6695">
        <f t="shared" si="628"/>
        <v>3.6927622280824579E-4</v>
      </c>
      <c r="F6695">
        <f t="shared" si="629"/>
        <v>7.8313126385871928E-2</v>
      </c>
      <c r="G6695" s="4">
        <f t="shared" si="626"/>
        <v>0</v>
      </c>
      <c r="H6695">
        <f>C6695*EXP(-$K$1*(20/250))*NORMSDIST(-M6695)-C6695*EXP(-$K$2*(20/250))*NORMSDIST(-L6695)</f>
        <v>0.77451737656934938</v>
      </c>
      <c r="I6695" s="4">
        <f t="shared" si="627"/>
        <v>1.039999999999992</v>
      </c>
      <c r="J6695">
        <f>C6695*EXP(-$K$2*(20/250))*NORMSDIST(L6695)-C6695*EXP(-$K$1*(20/250))*NORMSDIST(M6695)</f>
        <v>0.77451737656934938</v>
      </c>
      <c r="K6695">
        <f>+J6695-H6695-EXP(-$K$2*20/250)*C6695+EXP(-$K$1*20/250)*C6695</f>
        <v>0</v>
      </c>
      <c r="L6695">
        <f>+(LN(C6695/C6695)+($K$1-$K$2+0.5*F6716^2)*20/250)/F6716/SQRT(20/250)</f>
        <v>8.9600015329446159E-3</v>
      </c>
      <c r="M6695">
        <f>L6695-F6716*SQRT(20/250)</f>
        <v>-8.9600015329446159E-3</v>
      </c>
    </row>
    <row r="6696" spans="1:13" x14ac:dyDescent="0.15">
      <c r="A6696" s="2">
        <v>35299</v>
      </c>
      <c r="B6696" s="1">
        <v>108.23</v>
      </c>
      <c r="C6696" s="1">
        <f t="shared" si="624"/>
        <v>108.23</v>
      </c>
      <c r="D6696">
        <f t="shared" si="625"/>
        <v>4.6842585923070548</v>
      </c>
      <c r="E6696">
        <f t="shared" si="628"/>
        <v>-1.015837922698104E-3</v>
      </c>
      <c r="F6696">
        <f t="shared" si="629"/>
        <v>7.8141681103763391E-2</v>
      </c>
      <c r="G6696" s="4">
        <f t="shared" si="626"/>
        <v>0</v>
      </c>
      <c r="H6696">
        <f>C6696*EXP(-$K$1*(20/250))*NORMSDIST(-M6696)-C6696*EXP(-$K$2*(20/250))*NORMSDIST(-L6696)</f>
        <v>0.78867285459288894</v>
      </c>
      <c r="I6696" s="4">
        <f t="shared" si="627"/>
        <v>1.6400000000000006</v>
      </c>
      <c r="J6696">
        <f>C6696*EXP(-$K$2*(20/250))*NORMSDIST(L6696)-C6696*EXP(-$K$1*(20/250))*NORMSDIST(M6696)</f>
        <v>0.78867285459288894</v>
      </c>
      <c r="K6696">
        <f>+J6696-H6696-EXP(-$K$2*20/250)*C6696+EXP(-$K$1*20/250)*C6696</f>
        <v>0</v>
      </c>
      <c r="L6696">
        <f>+(LN(C6696/C6696)+($K$1-$K$2+0.5*F6717^2)*20/250)/F6717/SQRT(20/250)</f>
        <v>9.1330368655290553E-3</v>
      </c>
      <c r="M6696">
        <f>L6696-F6717*SQRT(20/250)</f>
        <v>-9.1330368655290553E-3</v>
      </c>
    </row>
    <row r="6697" spans="1:13" x14ac:dyDescent="0.15">
      <c r="A6697" s="2">
        <v>35300</v>
      </c>
      <c r="B6697" s="1">
        <v>108.4</v>
      </c>
      <c r="C6697" s="1">
        <f t="shared" si="624"/>
        <v>108.4</v>
      </c>
      <c r="D6697">
        <f t="shared" si="625"/>
        <v>4.6858280890055459</v>
      </c>
      <c r="E6697">
        <f t="shared" si="628"/>
        <v>1.5694966984911574E-3</v>
      </c>
      <c r="F6697">
        <f t="shared" si="629"/>
        <v>7.8284413759860311E-2</v>
      </c>
      <c r="G6697" s="4">
        <f t="shared" si="626"/>
        <v>0</v>
      </c>
      <c r="H6697">
        <f>C6697*EXP(-$K$1*(20/250))*NORMSDIST(-M6697)-C6697*EXP(-$K$2*(20/250))*NORMSDIST(-L6697)</f>
        <v>0.78966544288337559</v>
      </c>
      <c r="I6697" s="4">
        <f t="shared" si="627"/>
        <v>1.4599999999999937</v>
      </c>
      <c r="J6697">
        <f>C6697*EXP(-$K$2*(20/250))*NORMSDIST(L6697)-C6697*EXP(-$K$1*(20/250))*NORMSDIST(M6697)</f>
        <v>0.78966544288337559</v>
      </c>
      <c r="K6697">
        <f>+J6697-H6697-EXP(-$K$2*20/250)*C6697+EXP(-$K$1*20/250)*C6697</f>
        <v>0</v>
      </c>
      <c r="L6697">
        <f>+(LN(C6697/C6697)+($K$1-$K$2+0.5*F6718^2)*20/250)/F6718/SQRT(20/250)</f>
        <v>9.1301901624721155E-3</v>
      </c>
      <c r="M6697">
        <f>L6697-F6718*SQRT(20/250)</f>
        <v>-9.130190162472112E-3</v>
      </c>
    </row>
    <row r="6698" spans="1:13" x14ac:dyDescent="0.15">
      <c r="A6698" s="2">
        <v>35303</v>
      </c>
      <c r="B6698" s="1">
        <v>107.7</v>
      </c>
      <c r="C6698" s="1">
        <f t="shared" si="624"/>
        <v>107.7</v>
      </c>
      <c r="D6698">
        <f t="shared" si="625"/>
        <v>4.6793495841623427</v>
      </c>
      <c r="E6698">
        <f t="shared" si="628"/>
        <v>-6.4785048432032255E-3</v>
      </c>
      <c r="F6698">
        <f t="shared" si="629"/>
        <v>8.1426020042271355E-2</v>
      </c>
      <c r="G6698" s="4">
        <f t="shared" si="626"/>
        <v>0</v>
      </c>
      <c r="H6698">
        <f>C6698*EXP(-$K$1*(20/250))*NORMSDIST(-M6698)-C6698*EXP(-$K$2*(20/250))*NORMSDIST(-L6698)</f>
        <v>0.72155589602935066</v>
      </c>
      <c r="I6698" s="4">
        <f t="shared" si="627"/>
        <v>2.1199999999999903</v>
      </c>
      <c r="J6698">
        <f>C6698*EXP(-$K$2*(20/250))*NORMSDIST(L6698)-C6698*EXP(-$K$1*(20/250))*NORMSDIST(M6698)</f>
        <v>0.72155589602935066</v>
      </c>
      <c r="K6698">
        <f>+J6698-H6698-EXP(-$K$2*20/250)*C6698+EXP(-$K$1*20/250)*C6698</f>
        <v>0</v>
      </c>
      <c r="L6698">
        <f>+(LN(C6698/C6698)+($K$1-$K$2+0.5*F6719^2)*20/250)/F6719/SQRT(20/250)</f>
        <v>8.3969065230410228E-3</v>
      </c>
      <c r="M6698">
        <f>L6698-F6719*SQRT(20/250)</f>
        <v>-8.3969065230410228E-3</v>
      </c>
    </row>
    <row r="6699" spans="1:13" x14ac:dyDescent="0.15">
      <c r="A6699" s="2">
        <v>35304</v>
      </c>
      <c r="B6699" s="1">
        <v>107.78</v>
      </c>
      <c r="C6699" s="1">
        <f t="shared" si="624"/>
        <v>107.78</v>
      </c>
      <c r="D6699">
        <f t="shared" si="625"/>
        <v>4.680092112505351</v>
      </c>
      <c r="E6699">
        <f t="shared" si="628"/>
        <v>7.4252834300825299E-4</v>
      </c>
      <c r="F6699">
        <f t="shared" si="629"/>
        <v>7.5865494537356568E-2</v>
      </c>
      <c r="G6699" s="4">
        <f t="shared" si="626"/>
        <v>0</v>
      </c>
      <c r="H6699">
        <f>C6699*EXP(-$K$1*(20/250))*NORMSDIST(-M6699)-C6699*EXP(-$K$2*(20/250))*NORMSDIST(-L6699)</f>
        <v>0.74273510836329848</v>
      </c>
      <c r="I6699" s="4">
        <f t="shared" si="627"/>
        <v>2.5999999999999943</v>
      </c>
      <c r="J6699">
        <f>C6699*EXP(-$K$2*(20/250))*NORMSDIST(L6699)-C6699*EXP(-$K$1*(20/250))*NORMSDIST(M6699)</f>
        <v>0.74273510836329848</v>
      </c>
      <c r="K6699">
        <f>+J6699-H6699-EXP(-$K$2*20/250)*C6699+EXP(-$K$1*20/250)*C6699</f>
        <v>0</v>
      </c>
      <c r="L6699">
        <f>+(LN(C6699/C6699)+($K$1-$K$2+0.5*F6720^2)*20/250)/F6720/SQRT(20/250)</f>
        <v>8.636964048159456E-3</v>
      </c>
      <c r="M6699">
        <f>L6699-F6720*SQRT(20/250)</f>
        <v>-8.6369640481594526E-3</v>
      </c>
    </row>
    <row r="6700" spans="1:13" x14ac:dyDescent="0.15">
      <c r="A6700" s="2">
        <v>35305</v>
      </c>
      <c r="B6700" s="1">
        <v>108.44</v>
      </c>
      <c r="C6700" s="1">
        <f t="shared" si="624"/>
        <v>108.44</v>
      </c>
      <c r="D6700">
        <f t="shared" si="625"/>
        <v>4.6861970246304647</v>
      </c>
      <c r="E6700">
        <f t="shared" si="628"/>
        <v>6.1049121251137706E-3</v>
      </c>
      <c r="F6700">
        <f t="shared" si="629"/>
        <v>7.0627922279860186E-2</v>
      </c>
      <c r="G6700" s="4">
        <f t="shared" si="626"/>
        <v>0</v>
      </c>
      <c r="H6700">
        <f>C6700*EXP(-$K$1*(20/250))*NORMSDIST(-M6700)-C6700*EXP(-$K$2*(20/250))*NORMSDIST(-L6700)</f>
        <v>0.71415101507525236</v>
      </c>
      <c r="I6700" s="4">
        <f t="shared" si="627"/>
        <v>2.0100000000000051</v>
      </c>
      <c r="J6700">
        <f>C6700*EXP(-$K$2*(20/250))*NORMSDIST(L6700)-C6700*EXP(-$K$1*(20/250))*NORMSDIST(M6700)</f>
        <v>0.71415101507525236</v>
      </c>
      <c r="K6700">
        <f>+J6700-H6700-EXP(-$K$2*20/250)*C6700+EXP(-$K$1*20/250)*C6700</f>
        <v>0</v>
      </c>
      <c r="L6700">
        <f>+(LN(C6700/C6700)+($K$1-$K$2+0.5*F6721^2)*20/250)/F6721/SQRT(20/250)</f>
        <v>8.2540181350310628E-3</v>
      </c>
      <c r="M6700">
        <f>L6700-F6721*SQRT(20/250)</f>
        <v>-8.2540181350310594E-3</v>
      </c>
    </row>
    <row r="6701" spans="1:13" x14ac:dyDescent="0.15">
      <c r="A6701" s="2">
        <v>35306</v>
      </c>
      <c r="B6701" s="1">
        <v>108.5</v>
      </c>
      <c r="C6701" s="1">
        <f t="shared" si="624"/>
        <v>108.5</v>
      </c>
      <c r="D6701">
        <f t="shared" si="625"/>
        <v>4.6867501729805143</v>
      </c>
      <c r="E6701">
        <f t="shared" si="628"/>
        <v>5.5314835004960372E-4</v>
      </c>
      <c r="F6701">
        <f t="shared" si="629"/>
        <v>5.4644729443190779E-2</v>
      </c>
      <c r="G6701" s="4">
        <f t="shared" si="626"/>
        <v>0</v>
      </c>
      <c r="H6701">
        <f>C6701*EXP(-$K$1*(20/250))*NORMSDIST(-M6701)-C6701*EXP(-$K$2*(20/250))*NORMSDIST(-L6701)</f>
        <v>0.72361346949876548</v>
      </c>
      <c r="I6701" s="4">
        <f t="shared" si="627"/>
        <v>2.3499999999999943</v>
      </c>
      <c r="J6701">
        <f>C6701*EXP(-$K$2*(20/250))*NORMSDIST(L6701)-C6701*EXP(-$K$1*(20/250))*NORMSDIST(M6701)</f>
        <v>0.72361346949876548</v>
      </c>
      <c r="K6701">
        <f>+J6701-H6701-EXP(-$K$2*20/250)*C6701+EXP(-$K$1*20/250)*C6701</f>
        <v>0</v>
      </c>
      <c r="L6701">
        <f>+(LN(C6701/C6701)+($K$1-$K$2+0.5*F6722^2)*20/250)/F6722/SQRT(20/250)</f>
        <v>8.3587608492464559E-3</v>
      </c>
      <c r="M6701">
        <f>L6701-F6722*SQRT(20/250)</f>
        <v>-8.3587608492464525E-3</v>
      </c>
    </row>
    <row r="6702" spans="1:13" x14ac:dyDescent="0.15">
      <c r="A6702" s="2">
        <v>35307</v>
      </c>
      <c r="B6702" s="1">
        <v>108.7</v>
      </c>
      <c r="C6702" s="1">
        <f t="shared" si="624"/>
        <v>108.7</v>
      </c>
      <c r="D6702">
        <f t="shared" si="625"/>
        <v>4.6885917941271638</v>
      </c>
      <c r="E6702">
        <f t="shared" si="628"/>
        <v>1.8416211466494303E-3</v>
      </c>
      <c r="F6702">
        <f t="shared" si="629"/>
        <v>5.4650968906369099E-2</v>
      </c>
      <c r="G6702" s="4">
        <f t="shared" si="626"/>
        <v>0</v>
      </c>
      <c r="H6702">
        <f>C6702*EXP(-$K$1*(20/250))*NORMSDIST(-M6702)-C6702*EXP(-$K$2*(20/250))*NORMSDIST(-L6702)</f>
        <v>0.7702723639018032</v>
      </c>
      <c r="I6702" s="4">
        <f t="shared" si="627"/>
        <v>2.9500000000000028</v>
      </c>
      <c r="J6702">
        <f>C6702*EXP(-$K$2*(20/250))*NORMSDIST(L6702)-C6702*EXP(-$K$1*(20/250))*NORMSDIST(M6702)</f>
        <v>0.7702723639018032</v>
      </c>
      <c r="K6702">
        <f>+J6702-H6702-EXP(-$K$2*20/250)*C6702+EXP(-$K$1*20/250)*C6702</f>
        <v>0</v>
      </c>
      <c r="L6702">
        <f>+(LN(C6702/C6702)+($K$1-$K$2+0.5*F6723^2)*20/250)/F6723/SQRT(20/250)</f>
        <v>8.8813793450254232E-3</v>
      </c>
      <c r="M6702">
        <f>L6702-F6723*SQRT(20/250)</f>
        <v>-8.8813793450254197E-3</v>
      </c>
    </row>
    <row r="6703" spans="1:13" x14ac:dyDescent="0.15">
      <c r="A6703" s="2">
        <v>35310</v>
      </c>
      <c r="B6703" s="1" t="e">
        <f>NA()</f>
        <v>#N/A</v>
      </c>
      <c r="C6703" s="1">
        <f t="shared" si="624"/>
        <v>108.7</v>
      </c>
      <c r="D6703">
        <f t="shared" si="625"/>
        <v>4.6885917941271638</v>
      </c>
      <c r="E6703">
        <f t="shared" si="628"/>
        <v>0</v>
      </c>
      <c r="F6703">
        <f t="shared" si="629"/>
        <v>5.4259305067945539E-2</v>
      </c>
      <c r="G6703" s="4">
        <f t="shared" si="626"/>
        <v>0</v>
      </c>
      <c r="H6703">
        <f>C6703*EXP(-$K$1*(20/250))*NORMSDIST(-M6703)-C6703*EXP(-$K$2*(20/250))*NORMSDIST(-L6703)</f>
        <v>0.78527223801741286</v>
      </c>
      <c r="I6703" s="4">
        <f t="shared" si="627"/>
        <v>2.6700000000000017</v>
      </c>
      <c r="J6703">
        <f>C6703*EXP(-$K$2*(20/250))*NORMSDIST(L6703)-C6703*EXP(-$K$1*(20/250))*NORMSDIST(M6703)</f>
        <v>0.78527223801741286</v>
      </c>
      <c r="K6703">
        <f>+J6703-H6703-EXP(-$K$2*20/250)*C6703+EXP(-$K$1*20/250)*C6703</f>
        <v>0</v>
      </c>
      <c r="L6703">
        <f>+(LN(C6703/C6703)+($K$1-$K$2+0.5*F6724^2)*20/250)/F6724/SQRT(20/250)</f>
        <v>9.0543352813540843E-3</v>
      </c>
      <c r="M6703">
        <f>L6703-F6724*SQRT(20/250)</f>
        <v>-9.0543352813540878E-3</v>
      </c>
    </row>
    <row r="6704" spans="1:13" x14ac:dyDescent="0.15">
      <c r="A6704" s="2">
        <v>35311</v>
      </c>
      <c r="B6704" s="1">
        <v>109.28</v>
      </c>
      <c r="C6704" s="1">
        <f t="shared" si="624"/>
        <v>109.28</v>
      </c>
      <c r="D6704">
        <f t="shared" si="625"/>
        <v>4.6939133958224799</v>
      </c>
      <c r="E6704">
        <f t="shared" si="628"/>
        <v>5.3216016953161471E-3</v>
      </c>
      <c r="F6704">
        <f t="shared" si="629"/>
        <v>5.3826487830025978E-2</v>
      </c>
      <c r="G6704" s="4">
        <f t="shared" si="626"/>
        <v>0</v>
      </c>
      <c r="H6704">
        <f>C6704*EXP(-$K$1*(20/250))*NORMSDIST(-M6704)-C6704*EXP(-$K$2*(20/250))*NORMSDIST(-L6704)</f>
        <v>0.77043037597522357</v>
      </c>
      <c r="I6704" s="4">
        <f t="shared" si="627"/>
        <v>2.3799999999999955</v>
      </c>
      <c r="J6704">
        <f>C6704*EXP(-$K$2*(20/250))*NORMSDIST(L6704)-C6704*EXP(-$K$1*(20/250))*NORMSDIST(M6704)</f>
        <v>0.77043037597522357</v>
      </c>
      <c r="K6704">
        <f>+J6704-H6704-EXP(-$K$2*20/250)*C6704+EXP(-$K$1*20/250)*C6704</f>
        <v>0</v>
      </c>
      <c r="L6704">
        <f>+(LN(C6704/C6704)+($K$1-$K$2+0.5*F6725^2)*20/250)/F6725/SQRT(20/250)</f>
        <v>8.8360527720836215E-3</v>
      </c>
      <c r="M6704">
        <f>L6704-F6725*SQRT(20/250)</f>
        <v>-8.836052772083618E-3</v>
      </c>
    </row>
    <row r="6705" spans="1:13" x14ac:dyDescent="0.15">
      <c r="A6705" s="2">
        <v>35312</v>
      </c>
      <c r="B6705" s="1">
        <v>108.85</v>
      </c>
      <c r="C6705" s="1">
        <f t="shared" si="624"/>
        <v>108.85</v>
      </c>
      <c r="D6705">
        <f t="shared" si="625"/>
        <v>4.6899707876805561</v>
      </c>
      <c r="E6705">
        <f t="shared" si="628"/>
        <v>-3.9426081419238201E-3</v>
      </c>
      <c r="F6705">
        <f t="shared" si="629"/>
        <v>5.6312608107792476E-2</v>
      </c>
      <c r="G6705" s="4">
        <f t="shared" si="626"/>
        <v>0</v>
      </c>
      <c r="H6705">
        <f>C6705*EXP(-$K$1*(20/250))*NORMSDIST(-M6705)-C6705*EXP(-$K$2*(20/250))*NORMSDIST(-L6705)</f>
        <v>0.7449826278039211</v>
      </c>
      <c r="I6705" s="4">
        <f t="shared" si="627"/>
        <v>2.6300000000000097</v>
      </c>
      <c r="J6705">
        <f>C6705*EXP(-$K$2*(20/250))*NORMSDIST(L6705)-C6705*EXP(-$K$1*(20/250))*NORMSDIST(M6705)</f>
        <v>0.7449826278039211</v>
      </c>
      <c r="K6705">
        <f>+J6705-H6705-EXP(-$K$2*20/250)*C6705+EXP(-$K$1*20/250)*C6705</f>
        <v>0</v>
      </c>
      <c r="L6705">
        <f>+(LN(C6705/C6705)+($K$1-$K$2+0.5*F6726^2)*20/250)/F6726/SQRT(20/250)</f>
        <v>8.5779394570376886E-3</v>
      </c>
      <c r="M6705">
        <f>L6705-F6726*SQRT(20/250)</f>
        <v>-8.5779394570376886E-3</v>
      </c>
    </row>
    <row r="6706" spans="1:13" x14ac:dyDescent="0.15">
      <c r="A6706" s="2">
        <v>35313</v>
      </c>
      <c r="B6706" s="1">
        <v>109.09</v>
      </c>
      <c r="C6706" s="1">
        <f t="shared" si="624"/>
        <v>109.09</v>
      </c>
      <c r="D6706">
        <f t="shared" si="625"/>
        <v>4.692173229609665</v>
      </c>
      <c r="E6706">
        <f t="shared" si="628"/>
        <v>2.2024419291089004E-3</v>
      </c>
      <c r="F6706">
        <f t="shared" si="629"/>
        <v>4.6985263568700544E-2</v>
      </c>
      <c r="G6706" s="4">
        <f t="shared" si="626"/>
        <v>0</v>
      </c>
      <c r="H6706">
        <f>C6706*EXP(-$K$1*(20/250))*NORMSDIST(-M6706)-C6706*EXP(-$K$2*(20/250))*NORMSDIST(-L6706)</f>
        <v>0.74519403366640802</v>
      </c>
      <c r="I6706" s="4">
        <f t="shared" si="627"/>
        <v>2.539999999999992</v>
      </c>
      <c r="J6706">
        <f>C6706*EXP(-$K$2*(20/250))*NORMSDIST(L6706)-C6706*EXP(-$K$1*(20/250))*NORMSDIST(M6706)</f>
        <v>0.74519403366640802</v>
      </c>
      <c r="K6706">
        <f>+J6706-H6706-EXP(-$K$2*20/250)*C6706+EXP(-$K$1*20/250)*C6706</f>
        <v>0</v>
      </c>
      <c r="L6706">
        <f>+(LN(C6706/C6706)+($K$1-$K$2+0.5*F6727^2)*20/250)/F6727/SQRT(20/250)</f>
        <v>8.5614962621194234E-3</v>
      </c>
      <c r="M6706">
        <f>L6706-F6727*SQRT(20/250)</f>
        <v>-8.56149626211942E-3</v>
      </c>
    </row>
    <row r="6707" spans="1:13" x14ac:dyDescent="0.15">
      <c r="A6707" s="2">
        <v>35314</v>
      </c>
      <c r="B6707" s="1">
        <v>109.37</v>
      </c>
      <c r="C6707" s="1">
        <f t="shared" si="624"/>
        <v>109.37</v>
      </c>
      <c r="D6707">
        <f t="shared" si="625"/>
        <v>4.6947366293471342</v>
      </c>
      <c r="E6707">
        <f t="shared" si="628"/>
        <v>2.5633997374692186E-3</v>
      </c>
      <c r="F6707">
        <f t="shared" si="629"/>
        <v>4.7335463750045242E-2</v>
      </c>
      <c r="G6707" s="4">
        <f t="shared" si="626"/>
        <v>0</v>
      </c>
      <c r="H6707">
        <f>C6707*EXP(-$K$1*(20/250))*NORMSDIST(-M6707)-C6707*EXP(-$K$2*(20/250))*NORMSDIST(-L6707)</f>
        <v>0.76593455965048918</v>
      </c>
      <c r="I6707" s="4">
        <f t="shared" si="627"/>
        <v>1.8999999999999915</v>
      </c>
      <c r="J6707">
        <f>C6707*EXP(-$K$2*(20/250))*NORMSDIST(L6707)-C6707*EXP(-$K$1*(20/250))*NORMSDIST(M6707)</f>
        <v>0.76593455965048918</v>
      </c>
      <c r="K6707">
        <f>+J6707-H6707-EXP(-$K$2*20/250)*C6707+EXP(-$K$1*20/250)*C6707</f>
        <v>0</v>
      </c>
      <c r="L6707">
        <f>+(LN(C6707/C6707)+($K$1-$K$2+0.5*F6728^2)*20/250)/F6728/SQRT(20/250)</f>
        <v>8.7772601058278485E-3</v>
      </c>
      <c r="M6707">
        <f>L6707-F6728*SQRT(20/250)</f>
        <v>-8.7772601058278485E-3</v>
      </c>
    </row>
    <row r="6708" spans="1:13" x14ac:dyDescent="0.15">
      <c r="A6708" s="2">
        <v>35317</v>
      </c>
      <c r="B6708" s="1">
        <v>109.19</v>
      </c>
      <c r="C6708" s="1">
        <f t="shared" si="624"/>
        <v>109.19</v>
      </c>
      <c r="D6708">
        <f t="shared" si="625"/>
        <v>4.6930894840259745</v>
      </c>
      <c r="E6708">
        <f t="shared" si="628"/>
        <v>-1.6471453211597264E-3</v>
      </c>
      <c r="F6708">
        <f t="shared" si="629"/>
        <v>4.7880545432094537E-2</v>
      </c>
      <c r="G6708" s="4">
        <f t="shared" si="626"/>
        <v>0</v>
      </c>
      <c r="H6708">
        <f>C6708*EXP(-$K$1*(20/250))*NORMSDIST(-M6708)-C6708*EXP(-$K$2*(20/250))*NORMSDIST(-L6708)</f>
        <v>0.75710942899245737</v>
      </c>
      <c r="I6708" s="4">
        <f t="shared" si="627"/>
        <v>2.1200000000000045</v>
      </c>
      <c r="J6708">
        <f>C6708*EXP(-$K$2*(20/250))*NORMSDIST(L6708)-C6708*EXP(-$K$1*(20/250))*NORMSDIST(M6708)</f>
        <v>0.75710942899245737</v>
      </c>
      <c r="K6708">
        <f>+J6708-H6708-EXP(-$K$2*20/250)*C6708+EXP(-$K$1*20/250)*C6708</f>
        <v>0</v>
      </c>
      <c r="L6708">
        <f>+(LN(C6708/C6708)+($K$1-$K$2+0.5*F6729^2)*20/250)/F6729/SQRT(20/250)</f>
        <v>8.6904285636448374E-3</v>
      </c>
      <c r="M6708">
        <f>L6708-F6729*SQRT(20/250)</f>
        <v>-8.6904285636448374E-3</v>
      </c>
    </row>
    <row r="6709" spans="1:13" x14ac:dyDescent="0.15">
      <c r="A6709" s="2">
        <v>35318</v>
      </c>
      <c r="B6709" s="1">
        <v>109.84</v>
      </c>
      <c r="C6709" s="1">
        <f t="shared" si="624"/>
        <v>109.84</v>
      </c>
      <c r="D6709">
        <f t="shared" si="625"/>
        <v>4.6990247614597154</v>
      </c>
      <c r="E6709">
        <f t="shared" si="628"/>
        <v>5.9352774337408931E-3</v>
      </c>
      <c r="F6709">
        <f t="shared" si="629"/>
        <v>4.8916233978891818E-2</v>
      </c>
      <c r="G6709" s="4">
        <f t="shared" si="626"/>
        <v>0</v>
      </c>
      <c r="H6709">
        <f>C6709*EXP(-$K$1*(20/250))*NORMSDIST(-M6709)-C6709*EXP(-$K$2*(20/250))*NORMSDIST(-L6709)</f>
        <v>0.72825187238353095</v>
      </c>
      <c r="I6709" s="4">
        <f t="shared" si="627"/>
        <v>1.6299999999999955</v>
      </c>
      <c r="J6709">
        <f>C6709*EXP(-$K$2*(20/250))*NORMSDIST(L6709)-C6709*EXP(-$K$1*(20/250))*NORMSDIST(M6709)</f>
        <v>0.72825187238353095</v>
      </c>
      <c r="K6709">
        <f>+J6709-H6709-EXP(-$K$2*20/250)*C6709+EXP(-$K$1*20/250)*C6709</f>
        <v>0</v>
      </c>
      <c r="L6709">
        <f>+(LN(C6709/C6709)+($K$1-$K$2+0.5*F6730^2)*20/250)/F6730/SQRT(20/250)</f>
        <v>8.3097129586796846E-3</v>
      </c>
      <c r="M6709">
        <f>L6709-F6730*SQRT(20/250)</f>
        <v>-8.3097129586796846E-3</v>
      </c>
    </row>
    <row r="6710" spans="1:13" x14ac:dyDescent="0.15">
      <c r="A6710" s="2">
        <v>35319</v>
      </c>
      <c r="B6710" s="1">
        <v>110.25</v>
      </c>
      <c r="C6710" s="1">
        <f t="shared" si="624"/>
        <v>110.25</v>
      </c>
      <c r="D6710">
        <f t="shared" si="625"/>
        <v>4.7027505143269552</v>
      </c>
      <c r="E6710">
        <f t="shared" si="628"/>
        <v>3.7257528672398621E-3</v>
      </c>
      <c r="F6710">
        <f t="shared" si="629"/>
        <v>4.918472833224221E-2</v>
      </c>
      <c r="G6710" s="4">
        <f t="shared" si="626"/>
        <v>0</v>
      </c>
      <c r="H6710">
        <f>C6710*EXP(-$K$1*(20/250))*NORMSDIST(-M6710)-C6710*EXP(-$K$2*(20/250))*NORMSDIST(-L6710)</f>
        <v>0.72465023536225459</v>
      </c>
      <c r="I6710" s="4">
        <f t="shared" si="627"/>
        <v>1.0300000000000011</v>
      </c>
      <c r="J6710">
        <f>C6710*EXP(-$K$2*(20/250))*NORMSDIST(L6710)-C6710*EXP(-$K$1*(20/250))*NORMSDIST(M6710)</f>
        <v>0.72465023536225459</v>
      </c>
      <c r="K6710">
        <f>+J6710-H6710-EXP(-$K$2*20/250)*C6710+EXP(-$K$1*20/250)*C6710</f>
        <v>0</v>
      </c>
      <c r="L6710">
        <f>+(LN(C6710/C6710)+($K$1-$K$2+0.5*F6731^2)*20/250)/F6731/SQRT(20/250)</f>
        <v>8.2378653684536656E-3</v>
      </c>
      <c r="M6710">
        <f>L6710-F6731*SQRT(20/250)</f>
        <v>-8.2378653684536691E-3</v>
      </c>
    </row>
    <row r="6711" spans="1:13" x14ac:dyDescent="0.15">
      <c r="A6711" s="2">
        <v>35320</v>
      </c>
      <c r="B6711" s="1">
        <v>110.3</v>
      </c>
      <c r="C6711" s="1">
        <f t="shared" si="624"/>
        <v>110.3</v>
      </c>
      <c r="D6711">
        <f t="shared" si="625"/>
        <v>4.7032039262594569</v>
      </c>
      <c r="E6711">
        <f t="shared" si="628"/>
        <v>4.5341193250170164E-4</v>
      </c>
      <c r="F6711">
        <f t="shared" si="629"/>
        <v>4.8646195616209226E-2</v>
      </c>
      <c r="G6711" s="4">
        <f t="shared" si="626"/>
        <v>0</v>
      </c>
      <c r="H6711">
        <f>C6711*EXP(-$K$1*(20/250))*NORMSDIST(-M6711)-C6711*EXP(-$K$2*(20/250))*NORMSDIST(-L6711)</f>
        <v>0.73608689277548223</v>
      </c>
      <c r="I6711" s="4">
        <f t="shared" si="627"/>
        <v>1.3599999999999994</v>
      </c>
      <c r="J6711">
        <f>C6711*EXP(-$K$2*(20/250))*NORMSDIST(L6711)-C6711*EXP(-$K$1*(20/250))*NORMSDIST(M6711)</f>
        <v>0.73608689277548223</v>
      </c>
      <c r="K6711">
        <f>+J6711-H6711-EXP(-$K$2*20/250)*C6711+EXP(-$K$1*20/250)*C6711</f>
        <v>0</v>
      </c>
      <c r="L6711">
        <f>+(LN(C6711/C6711)+($K$1-$K$2+0.5*F6732^2)*20/250)/F6732/SQRT(20/250)</f>
        <v>8.3640876302652628E-3</v>
      </c>
      <c r="M6711">
        <f>L6711-F6732*SQRT(20/250)</f>
        <v>-8.3640876302652628E-3</v>
      </c>
    </row>
    <row r="6712" spans="1:13" x14ac:dyDescent="0.15">
      <c r="A6712" s="2">
        <v>35321</v>
      </c>
      <c r="B6712" s="1">
        <v>110.44</v>
      </c>
      <c r="C6712" s="1">
        <f t="shared" si="624"/>
        <v>110.44</v>
      </c>
      <c r="D6712">
        <f t="shared" si="625"/>
        <v>4.704472387061954</v>
      </c>
      <c r="E6712">
        <f t="shared" si="628"/>
        <v>1.2684608024970956E-3</v>
      </c>
      <c r="F6712">
        <f t="shared" si="629"/>
        <v>4.8632439631165397E-2</v>
      </c>
      <c r="G6712" s="4">
        <f t="shared" si="626"/>
        <v>0</v>
      </c>
      <c r="H6712">
        <f>C6712*EXP(-$K$1*(20/250))*NORMSDIST(-M6712)-C6712*EXP(-$K$2*(20/250))*NORMSDIST(-L6712)</f>
        <v>0.73675093351453569</v>
      </c>
      <c r="I6712" s="4">
        <f t="shared" si="627"/>
        <v>1.2199999999999989</v>
      </c>
      <c r="J6712">
        <f>C6712*EXP(-$K$2*(20/250))*NORMSDIST(L6712)-C6712*EXP(-$K$1*(20/250))*NORMSDIST(M6712)</f>
        <v>0.73675093351453569</v>
      </c>
      <c r="K6712">
        <f>+J6712-H6712-EXP(-$K$2*20/250)*C6712+EXP(-$K$1*20/250)*C6712</f>
        <v>0</v>
      </c>
      <c r="L6712">
        <f>+(LN(C6712/C6712)+($K$1-$K$2+0.5*F6733^2)*20/250)/F6733/SQRT(20/250)</f>
        <v>8.36102063630733E-3</v>
      </c>
      <c r="M6712">
        <f>L6712-F6733*SQRT(20/250)</f>
        <v>-8.3610206363073265E-3</v>
      </c>
    </row>
    <row r="6713" spans="1:13" x14ac:dyDescent="0.15">
      <c r="A6713" s="2">
        <v>35324</v>
      </c>
      <c r="B6713" s="1">
        <v>110.15</v>
      </c>
      <c r="C6713" s="1">
        <f t="shared" si="624"/>
        <v>110.15</v>
      </c>
      <c r="D6713">
        <f t="shared" si="625"/>
        <v>4.7018430732483525</v>
      </c>
      <c r="E6713">
        <f t="shared" si="628"/>
        <v>-2.6293138136015415E-3</v>
      </c>
      <c r="F6713">
        <f t="shared" si="629"/>
        <v>5.0034330053848504E-2</v>
      </c>
      <c r="G6713" s="4">
        <f t="shared" si="626"/>
        <v>0</v>
      </c>
      <c r="H6713">
        <f>C6713*EXP(-$K$1*(20/250))*NORMSDIST(-M6713)-C6713*EXP(-$K$2*(20/250))*NORMSDIST(-L6713)</f>
        <v>0.7504521118695564</v>
      </c>
      <c r="I6713" s="4">
        <f t="shared" si="627"/>
        <v>2.1299999999999955</v>
      </c>
      <c r="J6713">
        <f>C6713*EXP(-$K$2*(20/250))*NORMSDIST(L6713)-C6713*EXP(-$K$1*(20/250))*NORMSDIST(M6713)</f>
        <v>0.7504521118695564</v>
      </c>
      <c r="K6713">
        <f>+J6713-H6713-EXP(-$K$2*20/250)*C6713+EXP(-$K$1*20/250)*C6713</f>
        <v>0</v>
      </c>
      <c r="L6713">
        <f>+(LN(C6713/C6713)+($K$1-$K$2+0.5*F6734^2)*20/250)/F6734/SQRT(20/250)</f>
        <v>8.5389348253273635E-3</v>
      </c>
      <c r="M6713">
        <f>L6713-F6734*SQRT(20/250)</f>
        <v>-8.5389348253273635E-3</v>
      </c>
    </row>
    <row r="6714" spans="1:13" x14ac:dyDescent="0.15">
      <c r="A6714" s="2">
        <v>35325</v>
      </c>
      <c r="B6714" s="1">
        <v>110.39</v>
      </c>
      <c r="C6714" s="1">
        <f t="shared" si="624"/>
        <v>110.39</v>
      </c>
      <c r="D6714">
        <f t="shared" si="625"/>
        <v>4.7040195500302602</v>
      </c>
      <c r="E6714">
        <f t="shared" si="628"/>
        <v>2.176476781907688E-3</v>
      </c>
      <c r="F6714">
        <f t="shared" si="629"/>
        <v>4.9765307424764454E-2</v>
      </c>
      <c r="G6714" s="4">
        <f t="shared" si="626"/>
        <v>0</v>
      </c>
      <c r="H6714">
        <f>C6714*EXP(-$K$1*(20/250))*NORMSDIST(-M6714)-C6714*EXP(-$K$2*(20/250))*NORMSDIST(-L6714)</f>
        <v>0.75531280991560834</v>
      </c>
      <c r="I6714" s="4">
        <f t="shared" si="627"/>
        <v>1.75</v>
      </c>
      <c r="J6714">
        <f>C6714*EXP(-$K$2*(20/250))*NORMSDIST(L6714)-C6714*EXP(-$K$1*(20/250))*NORMSDIST(M6714)</f>
        <v>0.75531280991560834</v>
      </c>
      <c r="K6714">
        <f>+J6714-H6714-EXP(-$K$2*20/250)*C6714+EXP(-$K$1*20/250)*C6714</f>
        <v>0</v>
      </c>
      <c r="L6714">
        <f>+(LN(C6714/C6714)+($K$1-$K$2+0.5*F6735^2)*20/250)/F6735/SQRT(20/250)</f>
        <v>8.5755577997089147E-3</v>
      </c>
      <c r="M6714">
        <f>L6714-F6735*SQRT(20/250)</f>
        <v>-8.5755577997089147E-3</v>
      </c>
    </row>
    <row r="6715" spans="1:13" x14ac:dyDescent="0.15">
      <c r="A6715" s="2">
        <v>35326</v>
      </c>
      <c r="B6715" s="1">
        <v>109.21</v>
      </c>
      <c r="C6715" s="1">
        <f t="shared" si="624"/>
        <v>109.21</v>
      </c>
      <c r="D6715">
        <f t="shared" si="625"/>
        <v>4.6932726342096371</v>
      </c>
      <c r="E6715">
        <f t="shared" si="628"/>
        <v>-1.0746915820623038E-2</v>
      </c>
      <c r="F6715">
        <f t="shared" si="629"/>
        <v>6.3231298980529455E-2</v>
      </c>
      <c r="G6715" s="4">
        <f t="shared" si="626"/>
        <v>0</v>
      </c>
      <c r="H6715">
        <f>C6715*EXP(-$K$1*(20/250))*NORMSDIST(-M6715)-C6715*EXP(-$K$2*(20/250))*NORMSDIST(-L6715)</f>
        <v>0.5437348945480025</v>
      </c>
      <c r="I6715" s="4">
        <f t="shared" si="627"/>
        <v>3.0100000000000051</v>
      </c>
      <c r="J6715">
        <f>C6715*EXP(-$K$2*(20/250))*NORMSDIST(L6715)-C6715*EXP(-$K$1*(20/250))*NORMSDIST(M6715)</f>
        <v>0.5437348945480025</v>
      </c>
      <c r="K6715">
        <f>+J6715-H6715-EXP(-$K$2*20/250)*C6715+EXP(-$K$1*20/250)*C6715</f>
        <v>0</v>
      </c>
      <c r="L6715">
        <f>+(LN(C6715/C6715)+($K$1-$K$2+0.5*F6736^2)*20/250)/F6736/SQRT(20/250)</f>
        <v>6.2400426043752195E-3</v>
      </c>
      <c r="M6715">
        <f>L6715-F6736*SQRT(20/250)</f>
        <v>-6.2400426043752212E-3</v>
      </c>
    </row>
    <row r="6716" spans="1:13" x14ac:dyDescent="0.15">
      <c r="A6716" s="2">
        <v>35327</v>
      </c>
      <c r="B6716" s="1">
        <v>109.38</v>
      </c>
      <c r="C6716" s="1">
        <f t="shared" si="624"/>
        <v>109.38</v>
      </c>
      <c r="D6716">
        <f t="shared" si="625"/>
        <v>4.6948280579186266</v>
      </c>
      <c r="E6716">
        <f t="shared" si="628"/>
        <v>1.5554237089894229E-3</v>
      </c>
      <c r="F6716">
        <f t="shared" si="629"/>
        <v>6.3356778433869984E-2</v>
      </c>
      <c r="G6716" s="4">
        <f t="shared" si="626"/>
        <v>0</v>
      </c>
      <c r="H6716">
        <f>C6716*EXP(-$K$1*(20/250))*NORMSDIST(-M6716)-C6716*EXP(-$K$2*(20/250))*NORMSDIST(-L6716)</f>
        <v>0.54852438281986338</v>
      </c>
      <c r="I6716" s="4">
        <f t="shared" si="627"/>
        <v>3.1600000000000108</v>
      </c>
      <c r="J6716">
        <f>C6716*EXP(-$K$2*(20/250))*NORMSDIST(L6716)-C6716*EXP(-$K$1*(20/250))*NORMSDIST(M6716)</f>
        <v>0.54852438281986338</v>
      </c>
      <c r="K6716">
        <f>+J6716-H6716-EXP(-$K$2*20/250)*C6716+EXP(-$K$1*20/250)*C6716</f>
        <v>0</v>
      </c>
      <c r="L6716">
        <f>+(LN(C6716/C6716)+($K$1-$K$2+0.5*F6737^2)*20/250)/F6737/SQRT(20/250)</f>
        <v>6.2852248124320997E-3</v>
      </c>
      <c r="M6716">
        <f>L6716-F6737*SQRT(20/250)</f>
        <v>-6.2852248124320997E-3</v>
      </c>
    </row>
    <row r="6717" spans="1:13" x14ac:dyDescent="0.15">
      <c r="A6717" s="2">
        <v>35328</v>
      </c>
      <c r="B6717" s="1">
        <v>109.87</v>
      </c>
      <c r="C6717" s="1">
        <f t="shared" si="624"/>
        <v>109.87</v>
      </c>
      <c r="D6717">
        <f t="shared" si="625"/>
        <v>4.6992978487127894</v>
      </c>
      <c r="E6717">
        <f t="shared" si="628"/>
        <v>4.4697907941628756E-3</v>
      </c>
      <c r="F6717">
        <f t="shared" si="629"/>
        <v>6.4580323004423262E-2</v>
      </c>
      <c r="G6717" s="4">
        <f t="shared" si="626"/>
        <v>0</v>
      </c>
      <c r="H6717">
        <f>C6717*EXP(-$K$1*(20/250))*NORMSDIST(-M6717)-C6717*EXP(-$K$2*(20/250))*NORMSDIST(-L6717)</f>
        <v>0.53391095012744927</v>
      </c>
      <c r="I6717" s="4">
        <f t="shared" si="627"/>
        <v>2.8900000000000006</v>
      </c>
      <c r="J6717">
        <f>C6717*EXP(-$K$2*(20/250))*NORMSDIST(L6717)-C6717*EXP(-$K$1*(20/250))*NORMSDIST(M6717)</f>
        <v>0.53391095012744927</v>
      </c>
      <c r="K6717">
        <f>+J6717-H6717-EXP(-$K$2*20/250)*C6717+EXP(-$K$1*20/250)*C6717</f>
        <v>0</v>
      </c>
      <c r="L6717">
        <f>+(LN(C6717/C6717)+($K$1-$K$2+0.5*F6738^2)*20/250)/F6738/SQRT(20/250)</f>
        <v>6.0904912972869684E-3</v>
      </c>
      <c r="M6717">
        <f>L6717-F6738*SQRT(20/250)</f>
        <v>-6.0904912972869667E-3</v>
      </c>
    </row>
    <row r="6718" spans="1:13" x14ac:dyDescent="0.15">
      <c r="A6718" s="2">
        <v>35331</v>
      </c>
      <c r="B6718" s="1">
        <v>109.86</v>
      </c>
      <c r="C6718" s="1">
        <f t="shared" si="624"/>
        <v>109.86</v>
      </c>
      <c r="D6718">
        <f t="shared" si="625"/>
        <v>4.6992068279144741</v>
      </c>
      <c r="E6718">
        <f t="shared" si="628"/>
        <v>-9.1020798315355478E-5</v>
      </c>
      <c r="F6718">
        <f t="shared" si="629"/>
        <v>6.4560193774067381E-2</v>
      </c>
      <c r="G6718" s="4">
        <f t="shared" si="626"/>
        <v>0</v>
      </c>
      <c r="H6718">
        <f>C6718*EXP(-$K$1*(20/250))*NORMSDIST(-M6718)-C6718*EXP(-$K$2*(20/250))*NORMSDIST(-L6718)</f>
        <v>0.53082235913090159</v>
      </c>
      <c r="I6718" s="4">
        <f t="shared" si="627"/>
        <v>3</v>
      </c>
      <c r="J6718">
        <f>C6718*EXP(-$K$2*(20/250))*NORMSDIST(L6718)-C6718*EXP(-$K$1*(20/250))*NORMSDIST(M6718)</f>
        <v>0.53082235913090159</v>
      </c>
      <c r="K6718">
        <f>+J6718-H6718-EXP(-$K$2*20/250)*C6718+EXP(-$K$1*20/250)*C6718</f>
        <v>0</v>
      </c>
      <c r="L6718">
        <f>+(LN(C6718/C6718)+($K$1-$K$2+0.5*F6739^2)*20/250)/F6739/SQRT(20/250)</f>
        <v>6.0558095160338256E-3</v>
      </c>
      <c r="M6718">
        <f>L6718-F6739*SQRT(20/250)</f>
        <v>-6.0558095160338256E-3</v>
      </c>
    </row>
    <row r="6719" spans="1:13" x14ac:dyDescent="0.15">
      <c r="A6719" s="2">
        <v>35332</v>
      </c>
      <c r="B6719" s="1">
        <v>109.82</v>
      </c>
      <c r="C6719" s="1">
        <f t="shared" si="624"/>
        <v>109.82</v>
      </c>
      <c r="D6719">
        <f t="shared" si="625"/>
        <v>4.6988426618507262</v>
      </c>
      <c r="E6719">
        <f t="shared" si="628"/>
        <v>-3.6416606374789495E-4</v>
      </c>
      <c r="F6719">
        <f t="shared" si="629"/>
        <v>5.9375095434318619E-2</v>
      </c>
      <c r="G6719" s="4">
        <f t="shared" si="626"/>
        <v>0</v>
      </c>
      <c r="H6719">
        <f>C6719*EXP(-$K$1*(20/250))*NORMSDIST(-M6719)-C6719*EXP(-$K$2*(20/250))*NORMSDIST(-L6719)</f>
        <v>0.52571785775234048</v>
      </c>
      <c r="I6719" s="4">
        <f t="shared" si="627"/>
        <v>3.1500000000000057</v>
      </c>
      <c r="J6719">
        <f>C6719*EXP(-$K$2*(20/250))*NORMSDIST(L6719)-C6719*EXP(-$K$1*(20/250))*NORMSDIST(M6719)</f>
        <v>0.52571785775234048</v>
      </c>
      <c r="K6719">
        <f>+J6719-H6719-EXP(-$K$2*20/250)*C6719+EXP(-$K$1*20/250)*C6719</f>
        <v>0</v>
      </c>
      <c r="L6719">
        <f>+(LN(C6719/C6719)+($K$1-$K$2+0.5*F6740^2)*20/250)/F6740/SQRT(20/250)</f>
        <v>5.9997593915796701E-3</v>
      </c>
      <c r="M6719">
        <f>L6719-F6740*SQRT(20/250)</f>
        <v>-5.9997593915796718E-3</v>
      </c>
    </row>
    <row r="6720" spans="1:13" x14ac:dyDescent="0.15">
      <c r="A6720" s="2">
        <v>35333</v>
      </c>
      <c r="B6720" s="1">
        <v>110.38</v>
      </c>
      <c r="C6720" s="1">
        <f t="shared" si="624"/>
        <v>110.38</v>
      </c>
      <c r="D6720">
        <f t="shared" si="625"/>
        <v>4.703928958011355</v>
      </c>
      <c r="E6720">
        <f t="shared" si="628"/>
        <v>5.0862961606288337E-3</v>
      </c>
      <c r="F6720">
        <f t="shared" si="629"/>
        <v>6.1072558473179654E-2</v>
      </c>
      <c r="G6720" s="4">
        <f t="shared" si="626"/>
        <v>0</v>
      </c>
      <c r="H6720">
        <f>C6720*EXP(-$K$1*(20/250))*NORMSDIST(-M6720)-C6720*EXP(-$K$2*(20/250))*NORMSDIST(-L6720)</f>
        <v>0.50975792971679112</v>
      </c>
      <c r="I6720" s="4">
        <f t="shared" si="627"/>
        <v>2.4699999999999989</v>
      </c>
      <c r="J6720">
        <f>C6720*EXP(-$K$2*(20/250))*NORMSDIST(L6720)-C6720*EXP(-$K$1*(20/250))*NORMSDIST(M6720)</f>
        <v>0.50975792971679112</v>
      </c>
      <c r="K6720">
        <f>+J6720-H6720-EXP(-$K$2*20/250)*C6720+EXP(-$K$1*20/250)*C6720</f>
        <v>0</v>
      </c>
      <c r="L6720">
        <f>+(LN(C6720/C6720)+($K$1-$K$2+0.5*F6741^2)*20/250)/F6741/SQRT(20/250)</f>
        <v>5.788099177981257E-3</v>
      </c>
      <c r="M6720">
        <f>L6720-F6741*SQRT(20/250)</f>
        <v>-5.788099177981257E-3</v>
      </c>
    </row>
    <row r="6721" spans="1:13" x14ac:dyDescent="0.15">
      <c r="A6721" s="2">
        <v>35334</v>
      </c>
      <c r="B6721" s="1">
        <v>110.45</v>
      </c>
      <c r="C6721" s="1">
        <f t="shared" si="624"/>
        <v>110.45</v>
      </c>
      <c r="D6721">
        <f t="shared" si="625"/>
        <v>4.7045629298661265</v>
      </c>
      <c r="E6721">
        <f t="shared" si="628"/>
        <v>6.3397185477143125E-4</v>
      </c>
      <c r="F6721">
        <f t="shared" si="629"/>
        <v>5.8364721953172043E-2</v>
      </c>
      <c r="G6721" s="4">
        <f t="shared" si="626"/>
        <v>0</v>
      </c>
      <c r="H6721">
        <f>C6721*EXP(-$K$1*(20/250))*NORMSDIST(-M6721)-C6721*EXP(-$K$2*(20/250))*NORMSDIST(-L6721)</f>
        <v>0.52763592101606349</v>
      </c>
      <c r="I6721" s="4">
        <f t="shared" si="627"/>
        <v>2.8799999999999955</v>
      </c>
      <c r="J6721">
        <f>C6721*EXP(-$K$2*(20/250))*NORMSDIST(L6721)-C6721*EXP(-$K$1*(20/250))*NORMSDIST(M6721)</f>
        <v>0.52763592101606349</v>
      </c>
      <c r="K6721">
        <f>+J6721-H6721-EXP(-$K$2*20/250)*C6721+EXP(-$K$1*20/250)*C6721</f>
        <v>0</v>
      </c>
      <c r="L6721">
        <f>+(LN(C6721/C6721)+($K$1-$K$2+0.5*F6742^2)*20/250)/F6742/SQRT(20/250)</f>
        <v>5.9873020384993642E-3</v>
      </c>
      <c r="M6721">
        <f>L6721-F6742*SQRT(20/250)</f>
        <v>-5.9873020384993642E-3</v>
      </c>
    </row>
    <row r="6722" spans="1:13" x14ac:dyDescent="0.15">
      <c r="A6722" s="2">
        <v>35335</v>
      </c>
      <c r="B6722" s="1">
        <v>110.85</v>
      </c>
      <c r="C6722" s="1">
        <f t="shared" si="624"/>
        <v>110.85</v>
      </c>
      <c r="D6722">
        <f t="shared" si="625"/>
        <v>4.7081779360623202</v>
      </c>
      <c r="E6722">
        <f t="shared" si="628"/>
        <v>3.6150061961937041E-3</v>
      </c>
      <c r="F6722">
        <f t="shared" si="629"/>
        <v>5.9105364788187932E-2</v>
      </c>
      <c r="G6722" s="4">
        <f t="shared" si="626"/>
        <v>0</v>
      </c>
      <c r="H6722">
        <f>C6722*EXP(-$K$1*(20/250))*NORMSDIST(-M6722)-C6722*EXP(-$K$2*(20/250))*NORMSDIST(-L6722)</f>
        <v>0.57639026151601058</v>
      </c>
      <c r="I6722" s="4">
        <f t="shared" si="627"/>
        <v>3.2700000000000102</v>
      </c>
      <c r="J6722">
        <f>C6722*EXP(-$K$2*(20/250))*NORMSDIST(L6722)-C6722*EXP(-$K$1*(20/250))*NORMSDIST(M6722)</f>
        <v>0.57639026151601058</v>
      </c>
      <c r="K6722">
        <f>+J6722-H6722-EXP(-$K$2*20/250)*C6722+EXP(-$K$1*20/250)*C6722</f>
        <v>0</v>
      </c>
      <c r="L6722">
        <f>+(LN(C6722/C6722)+($K$1-$K$2+0.5*F6743^2)*20/250)/F6743/SQRT(20/250)</f>
        <v>6.5169434083290788E-3</v>
      </c>
      <c r="M6722">
        <f>L6722-F6743*SQRT(20/250)</f>
        <v>-6.516943408329077E-3</v>
      </c>
    </row>
    <row r="6723" spans="1:13" x14ac:dyDescent="0.15">
      <c r="A6723" s="2">
        <v>35338</v>
      </c>
      <c r="B6723" s="1">
        <v>111.65</v>
      </c>
      <c r="C6723" s="1">
        <f t="shared" si="624"/>
        <v>111.65</v>
      </c>
      <c r="D6723">
        <f t="shared" si="625"/>
        <v>4.7153689782861665</v>
      </c>
      <c r="E6723">
        <f t="shared" si="628"/>
        <v>7.1910422238463667E-3</v>
      </c>
      <c r="F6723">
        <f t="shared" si="629"/>
        <v>6.2800835611576136E-2</v>
      </c>
      <c r="G6723" s="4">
        <f t="shared" si="626"/>
        <v>0</v>
      </c>
      <c r="H6723">
        <f>C6723*EXP(-$K$1*(20/250))*NORMSDIST(-M6723)-C6723*EXP(-$K$2*(20/250))*NORMSDIST(-L6723)</f>
        <v>0.51907617908917558</v>
      </c>
      <c r="I6723" s="4">
        <f t="shared" si="627"/>
        <v>2.4599999999999937</v>
      </c>
      <c r="J6723">
        <f>C6723*EXP(-$K$2*(20/250))*NORMSDIST(L6723)-C6723*EXP(-$K$1*(20/250))*NORMSDIST(M6723)</f>
        <v>0.51907617908917558</v>
      </c>
      <c r="K6723">
        <f>+J6723-H6723-EXP(-$K$2*20/250)*C6723+EXP(-$K$1*20/250)*C6723</f>
        <v>0</v>
      </c>
      <c r="L6723">
        <f>+(LN(C6723/C6723)+($K$1-$K$2+0.5*F6744^2)*20/250)/F6744/SQRT(20/250)</f>
        <v>5.826862471715248E-3</v>
      </c>
      <c r="M6723">
        <f>L6723-F6744*SQRT(20/250)</f>
        <v>-5.8268624717152497E-3</v>
      </c>
    </row>
    <row r="6724" spans="1:13" x14ac:dyDescent="0.15">
      <c r="A6724" s="2">
        <v>35339</v>
      </c>
      <c r="B6724" s="1">
        <v>111.37</v>
      </c>
      <c r="C6724" s="1">
        <f t="shared" si="624"/>
        <v>111.37</v>
      </c>
      <c r="D6724">
        <f t="shared" si="625"/>
        <v>4.7128579914050093</v>
      </c>
      <c r="E6724">
        <f t="shared" si="628"/>
        <v>-2.5109868811572511E-3</v>
      </c>
      <c r="F6724">
        <f t="shared" si="629"/>
        <v>6.4023818765820806E-2</v>
      </c>
      <c r="G6724" s="4">
        <f t="shared" si="626"/>
        <v>0</v>
      </c>
      <c r="H6724">
        <f>C6724*EXP(-$K$1*(20/250))*NORMSDIST(-M6724)-C6724*EXP(-$K$2*(20/250))*NORMSDIST(-L6724)</f>
        <v>0.50319595652204185</v>
      </c>
      <c r="I6724" s="4">
        <f t="shared" si="627"/>
        <v>2.5999999999999943</v>
      </c>
      <c r="J6724">
        <f>C6724*EXP(-$K$2*(20/250))*NORMSDIST(L6724)-C6724*EXP(-$K$1*(20/250))*NORMSDIST(M6724)</f>
        <v>0.50319595652204185</v>
      </c>
      <c r="K6724">
        <f>+J6724-H6724-EXP(-$K$2*20/250)*C6724+EXP(-$K$1*20/250)*C6724</f>
        <v>0</v>
      </c>
      <c r="L6724">
        <f>+(LN(C6724/C6724)+($K$1-$K$2+0.5*F6745^2)*20/250)/F6745/SQRT(20/250)</f>
        <v>5.662799468065755E-3</v>
      </c>
      <c r="M6724">
        <f>L6724-F6745*SQRT(20/250)</f>
        <v>-5.6627994680657516E-3</v>
      </c>
    </row>
    <row r="6725" spans="1:13" x14ac:dyDescent="0.15">
      <c r="A6725" s="2">
        <v>35340</v>
      </c>
      <c r="B6725" s="1">
        <v>111.66</v>
      </c>
      <c r="C6725" s="1">
        <f t="shared" si="624"/>
        <v>111.66</v>
      </c>
      <c r="D6725">
        <f t="shared" si="625"/>
        <v>4.7154585398822144</v>
      </c>
      <c r="E6725">
        <f t="shared" si="628"/>
        <v>2.6005484772051446E-3</v>
      </c>
      <c r="F6725">
        <f t="shared" si="629"/>
        <v>6.2480328340625182E-2</v>
      </c>
      <c r="G6725" s="4">
        <f t="shared" si="626"/>
        <v>0</v>
      </c>
      <c r="H6725">
        <f>C6725*EXP(-$K$1*(20/250))*NORMSDIST(-M6725)-C6725*EXP(-$K$2*(20/250))*NORMSDIST(-L6725)</f>
        <v>0.51249123799708229</v>
      </c>
      <c r="I6725" s="4">
        <f t="shared" si="627"/>
        <v>2.1300000000000097</v>
      </c>
      <c r="J6725">
        <f>C6725*EXP(-$K$2*(20/250))*NORMSDIST(L6725)-C6725*EXP(-$K$1*(20/250))*NORMSDIST(M6725)</f>
        <v>0.51249123799708229</v>
      </c>
      <c r="K6725">
        <f>+J6725-H6725-EXP(-$K$2*20/250)*C6725+EXP(-$K$1*20/250)*C6725</f>
        <v>0</v>
      </c>
      <c r="L6725">
        <f>+(LN(C6725/C6725)+($K$1-$K$2+0.5*F6746^2)*20/250)/F6746/SQRT(20/250)</f>
        <v>5.7524275141746855E-3</v>
      </c>
      <c r="M6725">
        <f>L6725-F6746*SQRT(20/250)</f>
        <v>-5.7524275141746855E-3</v>
      </c>
    </row>
    <row r="6726" spans="1:13" x14ac:dyDescent="0.15">
      <c r="A6726" s="2">
        <v>35341</v>
      </c>
      <c r="B6726" s="1">
        <v>111.48</v>
      </c>
      <c r="C6726" s="1">
        <f t="shared" si="624"/>
        <v>111.48</v>
      </c>
      <c r="D6726">
        <f t="shared" si="625"/>
        <v>4.7138452026137472</v>
      </c>
      <c r="E6726">
        <f t="shared" si="628"/>
        <v>-1.6133372684672409E-3</v>
      </c>
      <c r="F6726">
        <f t="shared" si="629"/>
        <v>6.065519158679001E-2</v>
      </c>
      <c r="G6726" s="4">
        <f t="shared" si="626"/>
        <v>0</v>
      </c>
      <c r="H6726">
        <f>C6726*EXP(-$K$1*(20/250))*NORMSDIST(-M6726)-C6726*EXP(-$K$2*(20/250))*NORMSDIST(-L6726)</f>
        <v>0.55319929728108974</v>
      </c>
      <c r="I6726" s="4">
        <f t="shared" si="627"/>
        <v>1.7999999999999972</v>
      </c>
      <c r="J6726">
        <f>C6726*EXP(-$K$2*(20/250))*NORMSDIST(L6726)-C6726*EXP(-$K$1*(20/250))*NORMSDIST(M6726)</f>
        <v>0.55319929728108974</v>
      </c>
      <c r="K6726">
        <f>+J6726-H6726-EXP(-$K$2*20/250)*C6726+EXP(-$K$1*20/250)*C6726</f>
        <v>0</v>
      </c>
      <c r="L6726">
        <f>+(LN(C6726/C6726)+($K$1-$K$2+0.5*F6747^2)*20/250)/F6747/SQRT(20/250)</f>
        <v>6.2193843721522748E-3</v>
      </c>
      <c r="M6726">
        <f>L6726-F6747*SQRT(20/250)</f>
        <v>-6.2193843721522731E-3</v>
      </c>
    </row>
    <row r="6727" spans="1:13" x14ac:dyDescent="0.15">
      <c r="A6727" s="2">
        <v>35342</v>
      </c>
      <c r="B6727" s="1">
        <v>111.63</v>
      </c>
      <c r="C6727" s="1">
        <f t="shared" si="624"/>
        <v>111.63</v>
      </c>
      <c r="D6727">
        <f t="shared" si="625"/>
        <v>4.7151898310266409</v>
      </c>
      <c r="E6727">
        <f t="shared" si="628"/>
        <v>1.3446284128937336E-3</v>
      </c>
      <c r="F6727">
        <f t="shared" si="629"/>
        <v>6.0538920640479228E-2</v>
      </c>
      <c r="G6727" s="4">
        <f t="shared" si="626"/>
        <v>0</v>
      </c>
      <c r="H6727">
        <f>C6727*EXP(-$K$1*(20/250))*NORMSDIST(-M6727)-C6727*EXP(-$K$2*(20/250))*NORMSDIST(-L6727)</f>
        <v>0.59998966965159894</v>
      </c>
      <c r="I6727" s="4">
        <f t="shared" si="627"/>
        <v>2.3400000000000034</v>
      </c>
      <c r="J6727">
        <f>C6727*EXP(-$K$2*(20/250))*NORMSDIST(L6727)-C6727*EXP(-$K$1*(20/250))*NORMSDIST(M6727)</f>
        <v>0.59998966965159894</v>
      </c>
      <c r="K6727">
        <f>+J6727-H6727-EXP(-$K$2*20/250)*C6727+EXP(-$K$1*20/250)*C6727</f>
        <v>0</v>
      </c>
      <c r="L6727">
        <f>+(LN(C6727/C6727)+($K$1-$K$2+0.5*F6748^2)*20/250)/F6748/SQRT(20/250)</f>
        <v>6.7363721446010031E-3</v>
      </c>
      <c r="M6727">
        <f>L6727-F6748*SQRT(20/250)</f>
        <v>-6.7363721446010031E-3</v>
      </c>
    </row>
    <row r="6728" spans="1:13" x14ac:dyDescent="0.15">
      <c r="A6728" s="2">
        <v>35345</v>
      </c>
      <c r="B6728" s="1">
        <v>111.27</v>
      </c>
      <c r="C6728" s="1">
        <f t="shared" si="624"/>
        <v>111.27</v>
      </c>
      <c r="D6728">
        <f t="shared" si="625"/>
        <v>4.7119596801696089</v>
      </c>
      <c r="E6728">
        <f t="shared" si="628"/>
        <v>-3.2301508570320436E-3</v>
      </c>
      <c r="F6728">
        <f t="shared" si="629"/>
        <v>6.2064601410690257E-2</v>
      </c>
      <c r="G6728" s="4">
        <f t="shared" si="626"/>
        <v>0</v>
      </c>
      <c r="H6728">
        <f>C6728*EXP(-$K$1*(20/250))*NORMSDIST(-M6728)-C6728*EXP(-$K$2*(20/250))*NORMSDIST(-L6728)</f>
        <v>0.56807310885953655</v>
      </c>
      <c r="I6728" s="4">
        <f t="shared" si="627"/>
        <v>2.9500000000000028</v>
      </c>
      <c r="J6728">
        <f>C6728*EXP(-$K$2*(20/250))*NORMSDIST(L6728)-C6728*EXP(-$K$1*(20/250))*NORMSDIST(M6728)</f>
        <v>0.56807310885953655</v>
      </c>
      <c r="K6728">
        <f>+J6728-H6728-EXP(-$K$2*20/250)*C6728+EXP(-$K$1*20/250)*C6728</f>
        <v>0</v>
      </c>
      <c r="L6728">
        <f>+(LN(C6728/C6728)+($K$1-$K$2+0.5*F6749^2)*20/250)/F6749/SQRT(20/250)</f>
        <v>6.3986601666260069E-3</v>
      </c>
      <c r="M6728">
        <f>L6728-F6749*SQRT(20/250)</f>
        <v>-6.3986601666260069E-3</v>
      </c>
    </row>
    <row r="6729" spans="1:13" x14ac:dyDescent="0.15">
      <c r="A6729" s="2">
        <v>35346</v>
      </c>
      <c r="B6729" s="1">
        <v>111.31</v>
      </c>
      <c r="C6729" s="1">
        <f t="shared" ref="C6729:C6792" si="630">_xlfn.IFNA(B6729,C6728)</f>
        <v>111.31</v>
      </c>
      <c r="D6729">
        <f t="shared" ref="D6729:D6792" si="631">+LN(C6729)</f>
        <v>4.7123191015051349</v>
      </c>
      <c r="E6729">
        <f t="shared" si="628"/>
        <v>3.5942133552602229E-4</v>
      </c>
      <c r="F6729">
        <f t="shared" si="629"/>
        <v>6.1450609687705327E-2</v>
      </c>
      <c r="G6729" s="4">
        <f t="shared" ref="G6729:G6792" si="632">+IF(C6750&lt;C6729,-C6750+C6729,0)</f>
        <v>0</v>
      </c>
      <c r="H6729">
        <f>C6729*EXP(-$K$1*(20/250))*NORMSDIST(-M6729)-C6729*EXP(-$K$2*(20/250))*NORMSDIST(-L6729)</f>
        <v>0.58561208512681873</v>
      </c>
      <c r="I6729" s="4">
        <f t="shared" ref="I6729:I6792" si="633">+IF(C6750&gt;C6729,C6750-C6729,0)</f>
        <v>2.6700000000000017</v>
      </c>
      <c r="J6729">
        <f>C6729*EXP(-$K$2*(20/250))*NORMSDIST(L6729)-C6729*EXP(-$K$1*(20/250))*NORMSDIST(M6729)</f>
        <v>0.58561208512681873</v>
      </c>
      <c r="K6729">
        <f>+J6729-H6729-EXP(-$K$2*20/250)*C6729+EXP(-$K$1*20/250)*C6729</f>
        <v>0</v>
      </c>
      <c r="L6729">
        <f>+(LN(C6729/C6729)+($K$1-$K$2+0.5*F6750^2)*20/250)/F6750/SQRT(20/250)</f>
        <v>6.5938480268348957E-3</v>
      </c>
      <c r="M6729">
        <f>L6729-F6750*SQRT(20/250)</f>
        <v>-6.5938480268348939E-3</v>
      </c>
    </row>
    <row r="6730" spans="1:13" x14ac:dyDescent="0.15">
      <c r="A6730" s="2">
        <v>35347</v>
      </c>
      <c r="B6730" s="1">
        <v>111.47</v>
      </c>
      <c r="C6730" s="1">
        <f t="shared" si="630"/>
        <v>111.47</v>
      </c>
      <c r="D6730">
        <f t="shared" si="631"/>
        <v>4.7137554964015322</v>
      </c>
      <c r="E6730">
        <f t="shared" ref="E6730:E6793" si="634">+D6730-D6729</f>
        <v>1.4363948963973527E-3</v>
      </c>
      <c r="F6730">
        <f t="shared" si="629"/>
        <v>5.8758543827961342E-2</v>
      </c>
      <c r="G6730" s="4">
        <f t="shared" si="632"/>
        <v>0</v>
      </c>
      <c r="H6730">
        <f>C6730*EXP(-$K$1*(20/250))*NORMSDIST(-M6730)-C6730*EXP(-$K$2*(20/250))*NORMSDIST(-L6730)</f>
        <v>1.1483534454776816</v>
      </c>
      <c r="I6730" s="4">
        <f t="shared" si="633"/>
        <v>7.000000000000739E-2</v>
      </c>
      <c r="J6730">
        <f>C6730*EXP(-$K$2*(20/250))*NORMSDIST(L6730)-C6730*EXP(-$K$1*(20/250))*NORMSDIST(M6730)</f>
        <v>1.1483534454776816</v>
      </c>
      <c r="K6730">
        <f>+J6730-H6730-EXP(-$K$2*20/250)*C6730+EXP(-$K$1*20/250)*C6730</f>
        <v>0</v>
      </c>
      <c r="L6730">
        <f>+(LN(C6730/C6730)+($K$1-$K$2+0.5*F6751^2)*20/250)/F6751/SQRT(20/250)</f>
        <v>1.2911883009515377E-2</v>
      </c>
      <c r="M6730">
        <f>L6730-F6751*SQRT(20/250)</f>
        <v>-1.2911883009515384E-2</v>
      </c>
    </row>
    <row r="6731" spans="1:13" x14ac:dyDescent="0.15">
      <c r="A6731" s="2">
        <v>35348</v>
      </c>
      <c r="B6731" s="1">
        <v>111.28</v>
      </c>
      <c r="C6731" s="1">
        <f t="shared" si="630"/>
        <v>111.28</v>
      </c>
      <c r="D6731">
        <f t="shared" si="631"/>
        <v>4.7120495476151874</v>
      </c>
      <c r="E6731">
        <f t="shared" si="634"/>
        <v>-1.7059487863448908E-3</v>
      </c>
      <c r="F6731">
        <f t="shared" si="629"/>
        <v>5.825050464535405E-2</v>
      </c>
      <c r="G6731" s="4">
        <f t="shared" si="632"/>
        <v>0</v>
      </c>
      <c r="H6731">
        <f>C6731*EXP(-$K$1*(20/250))*NORMSDIST(-M6731)-C6731*EXP(-$K$2*(20/250))*NORMSDIST(-L6731)</f>
        <v>1.1440640214656028</v>
      </c>
      <c r="I6731" s="4">
        <f t="shared" si="633"/>
        <v>0.34999999999999432</v>
      </c>
      <c r="J6731">
        <f>C6731*EXP(-$K$2*(20/250))*NORMSDIST(L6731)-C6731*EXP(-$K$1*(20/250))*NORMSDIST(M6731)</f>
        <v>1.1440640214656028</v>
      </c>
      <c r="K6731">
        <f>+J6731-H6731-EXP(-$K$2*20/250)*C6731+EXP(-$K$1*20/250)*C6731</f>
        <v>0</v>
      </c>
      <c r="L6731">
        <f>+(LN(C6731/C6731)+($K$1-$K$2+0.5*F6752^2)*20/250)/F6752/SQRT(20/250)</f>
        <v>1.2885615492410763E-2</v>
      </c>
      <c r="M6731">
        <f>L6731-F6752*SQRT(20/250)</f>
        <v>-1.2885615492410759E-2</v>
      </c>
    </row>
    <row r="6732" spans="1:13" x14ac:dyDescent="0.15">
      <c r="A6732" s="2">
        <v>35349</v>
      </c>
      <c r="B6732" s="1">
        <v>111.66</v>
      </c>
      <c r="C6732" s="1">
        <f t="shared" si="630"/>
        <v>111.66</v>
      </c>
      <c r="D6732">
        <f t="shared" si="631"/>
        <v>4.7154585398822144</v>
      </c>
      <c r="E6732">
        <f t="shared" si="634"/>
        <v>3.4089922670270667E-3</v>
      </c>
      <c r="F6732">
        <f t="shared" si="629"/>
        <v>5.9143030817990876E-2</v>
      </c>
      <c r="G6732" s="4">
        <f t="shared" si="632"/>
        <v>3.0000000000001137E-2</v>
      </c>
      <c r="H6732">
        <f>C6732*EXP(-$K$1*(20/250))*NORMSDIST(-M6732)-C6732*EXP(-$K$2*(20/250))*NORMSDIST(-L6732)</f>
        <v>1.1382899088735883</v>
      </c>
      <c r="I6732" s="4">
        <f t="shared" si="633"/>
        <v>0</v>
      </c>
      <c r="J6732">
        <f>C6732*EXP(-$K$2*(20/250))*NORMSDIST(L6732)-C6732*EXP(-$K$1*(20/250))*NORMSDIST(M6732)</f>
        <v>1.1382899088735883</v>
      </c>
      <c r="K6732">
        <f>+J6732-H6732-EXP(-$K$2*20/250)*C6732+EXP(-$K$1*20/250)*C6732</f>
        <v>0</v>
      </c>
      <c r="L6732">
        <f>+(LN(C6732/C6732)+($K$1-$K$2+0.5*F6753^2)*20/250)/F6753/SQRT(20/250)</f>
        <v>1.2776944758123188E-2</v>
      </c>
      <c r="M6732">
        <f>L6732-F6753*SQRT(20/250)</f>
        <v>-1.2776944758123188E-2</v>
      </c>
    </row>
    <row r="6733" spans="1:13" x14ac:dyDescent="0.15">
      <c r="A6733" s="2">
        <v>35352</v>
      </c>
      <c r="B6733" s="1" t="e">
        <f>NA()</f>
        <v>#N/A</v>
      </c>
      <c r="C6733" s="1">
        <f t="shared" si="630"/>
        <v>111.66</v>
      </c>
      <c r="D6733">
        <f t="shared" si="631"/>
        <v>4.7154585398822144</v>
      </c>
      <c r="E6733">
        <f t="shared" si="634"/>
        <v>0</v>
      </c>
      <c r="F6733">
        <f t="shared" si="629"/>
        <v>5.9121343895735749E-2</v>
      </c>
      <c r="G6733" s="4">
        <f t="shared" si="632"/>
        <v>0.15999999999999659</v>
      </c>
      <c r="H6733">
        <f>C6733*EXP(-$K$1*(20/250))*NORMSDIST(-M6733)-C6733*EXP(-$K$2*(20/250))*NORMSDIST(-L6733)</f>
        <v>1.1393903950359459</v>
      </c>
      <c r="I6733" s="4">
        <f t="shared" si="633"/>
        <v>0</v>
      </c>
      <c r="J6733">
        <f>C6733*EXP(-$K$2*(20/250))*NORMSDIST(L6733)-C6733*EXP(-$K$1*(20/250))*NORMSDIST(M6733)</f>
        <v>1.1393903950359459</v>
      </c>
      <c r="K6733">
        <f>+J6733-H6733-EXP(-$K$2*20/250)*C6733+EXP(-$K$1*20/250)*C6733</f>
        <v>0</v>
      </c>
      <c r="L6733">
        <f>+(LN(C6733/C6733)+($K$1-$K$2+0.5*F6754^2)*20/250)/F6754/SQRT(20/250)</f>
        <v>1.2789298040951469E-2</v>
      </c>
      <c r="M6733">
        <f>L6733-F6754*SQRT(20/250)</f>
        <v>-1.2789298040951469E-2</v>
      </c>
    </row>
    <row r="6734" spans="1:13" x14ac:dyDescent="0.15">
      <c r="A6734" s="2">
        <v>35353</v>
      </c>
      <c r="B6734" s="1">
        <v>112.28</v>
      </c>
      <c r="C6734" s="1">
        <f t="shared" si="630"/>
        <v>112.28</v>
      </c>
      <c r="D6734">
        <f t="shared" si="631"/>
        <v>4.7209957514936818</v>
      </c>
      <c r="E6734">
        <f t="shared" si="634"/>
        <v>5.5372116114673631E-3</v>
      </c>
      <c r="F6734">
        <f t="shared" si="629"/>
        <v>6.037938719098946E-2</v>
      </c>
      <c r="G6734" s="4">
        <f t="shared" si="632"/>
        <v>0.87000000000000455</v>
      </c>
      <c r="H6734">
        <f>C6734*EXP(-$K$1*(20/250))*NORMSDIST(-M6734)-C6734*EXP(-$K$2*(20/250))*NORMSDIST(-L6734)</f>
        <v>1.116637453308833</v>
      </c>
      <c r="I6734" s="4">
        <f t="shared" si="633"/>
        <v>0</v>
      </c>
      <c r="J6734">
        <f>C6734*EXP(-$K$2*(20/250))*NORMSDIST(L6734)-C6734*EXP(-$K$1*(20/250))*NORMSDIST(M6734)</f>
        <v>1.116637453308833</v>
      </c>
      <c r="K6734">
        <f>+J6734-H6734-EXP(-$K$2*20/250)*C6734+EXP(-$K$1*20/250)*C6734</f>
        <v>0</v>
      </c>
      <c r="L6734">
        <f>+(LN(C6734/C6734)+($K$1-$K$2+0.5*F6755^2)*20/250)/F6755/SQRT(20/250)</f>
        <v>1.2464675330724899E-2</v>
      </c>
      <c r="M6734">
        <f>L6734-F6755*SQRT(20/250)</f>
        <v>-1.2464675330724895E-2</v>
      </c>
    </row>
    <row r="6735" spans="1:13" x14ac:dyDescent="0.15">
      <c r="A6735" s="2">
        <v>35354</v>
      </c>
      <c r="B6735" s="1">
        <v>112.14</v>
      </c>
      <c r="C6735" s="1">
        <f t="shared" si="630"/>
        <v>112.14</v>
      </c>
      <c r="D6735">
        <f t="shared" si="631"/>
        <v>4.7197480906955267</v>
      </c>
      <c r="E6735">
        <f t="shared" si="634"/>
        <v>-1.2476607981550814E-3</v>
      </c>
      <c r="F6735">
        <f t="shared" si="629"/>
        <v>6.0638350726313621E-2</v>
      </c>
      <c r="G6735" s="4">
        <f t="shared" si="632"/>
        <v>0.84999999999999432</v>
      </c>
      <c r="H6735">
        <f>C6735*EXP(-$K$1*(20/250))*NORMSDIST(-M6735)-C6735*EXP(-$K$2*(20/250))*NORMSDIST(-L6735)</f>
        <v>1.115002227218902</v>
      </c>
      <c r="I6735" s="4">
        <f t="shared" si="633"/>
        <v>0</v>
      </c>
      <c r="J6735">
        <f>C6735*EXP(-$K$2*(20/250))*NORMSDIST(L6735)-C6735*EXP(-$K$1*(20/250))*NORMSDIST(M6735)</f>
        <v>1.115002227218902</v>
      </c>
      <c r="K6735">
        <f>+J6735-H6735-EXP(-$K$2*20/250)*C6735+EXP(-$K$1*20/250)*C6735</f>
        <v>0</v>
      </c>
      <c r="L6735">
        <f>+(LN(C6735/C6735)+($K$1-$K$2+0.5*F6756^2)*20/250)/F6756/SQRT(20/250)</f>
        <v>1.2461960275770061E-2</v>
      </c>
      <c r="M6735">
        <f>L6735-F6756*SQRT(20/250)</f>
        <v>-1.2461960275770057E-2</v>
      </c>
    </row>
    <row r="6736" spans="1:13" x14ac:dyDescent="0.15">
      <c r="A6736" s="2">
        <v>35355</v>
      </c>
      <c r="B6736" s="1">
        <v>112.22</v>
      </c>
      <c r="C6736" s="1">
        <f t="shared" si="630"/>
        <v>112.22</v>
      </c>
      <c r="D6736">
        <f t="shared" si="631"/>
        <v>4.7204612303228259</v>
      </c>
      <c r="E6736">
        <f t="shared" si="634"/>
        <v>7.1313962729924185E-4</v>
      </c>
      <c r="F6736">
        <f t="shared" si="629"/>
        <v>4.4123764404466831E-2</v>
      </c>
      <c r="G6736" s="4">
        <f t="shared" si="632"/>
        <v>0.92000000000000171</v>
      </c>
      <c r="H6736">
        <f>C6736*EXP(-$K$1*(20/250))*NORMSDIST(-M6736)-C6736*EXP(-$K$2*(20/250))*NORMSDIST(-L6736)</f>
        <v>1.1149256289167155</v>
      </c>
      <c r="I6736" s="4">
        <f t="shared" si="633"/>
        <v>0</v>
      </c>
      <c r="J6736">
        <f>C6736*EXP(-$K$2*(20/250))*NORMSDIST(L6736)-C6736*EXP(-$K$1*(20/250))*NORMSDIST(M6736)</f>
        <v>1.1149256289167155</v>
      </c>
      <c r="K6736">
        <f>+J6736-H6736-EXP(-$K$2*20/250)*C6736+EXP(-$K$1*20/250)*C6736</f>
        <v>0</v>
      </c>
      <c r="L6736">
        <f>+(LN(C6736/C6736)+($K$1-$K$2+0.5*F6757^2)*20/250)/F6757/SQRT(20/250)</f>
        <v>1.2452220322495319E-2</v>
      </c>
      <c r="M6736">
        <f>L6736-F6757*SQRT(20/250)</f>
        <v>-1.2452220322495315E-2</v>
      </c>
    </row>
    <row r="6737" spans="1:13" x14ac:dyDescent="0.15">
      <c r="A6737" s="2">
        <v>35356</v>
      </c>
      <c r="B6737" s="1">
        <v>112.54</v>
      </c>
      <c r="C6737" s="1">
        <f t="shared" si="630"/>
        <v>112.54</v>
      </c>
      <c r="D6737">
        <f t="shared" si="631"/>
        <v>4.7233087140051326</v>
      </c>
      <c r="E6737">
        <f t="shared" si="634"/>
        <v>2.8474836823066951E-3</v>
      </c>
      <c r="F6737">
        <f t="shared" si="629"/>
        <v>4.444325086152684E-2</v>
      </c>
      <c r="G6737" s="4">
        <f t="shared" si="632"/>
        <v>1.230000000000004</v>
      </c>
      <c r="H6737">
        <f>C6737*EXP(-$K$1*(20/250))*NORMSDIST(-M6737)-C6737*EXP(-$K$2*(20/250))*NORMSDIST(-L6737)</f>
        <v>1.1084877710719496</v>
      </c>
      <c r="I6737" s="4">
        <f t="shared" si="633"/>
        <v>0</v>
      </c>
      <c r="J6737">
        <f>C6737*EXP(-$K$2*(20/250))*NORMSDIST(L6737)-C6737*EXP(-$K$1*(20/250))*NORMSDIST(M6737)</f>
        <v>1.1084877710719496</v>
      </c>
      <c r="K6737">
        <f>+J6737-H6737-EXP(-$K$2*20/250)*C6737+EXP(-$K$1*20/250)*C6737</f>
        <v>0</v>
      </c>
      <c r="L6737">
        <f>+(LN(C6737/C6737)+($K$1-$K$2+0.5*F6758^2)*20/250)/F6758/SQRT(20/250)</f>
        <v>1.2345110030362037E-2</v>
      </c>
      <c r="M6737">
        <f>L6737-F6758*SQRT(20/250)</f>
        <v>-1.2345110030362033E-2</v>
      </c>
    </row>
    <row r="6738" spans="1:13" x14ac:dyDescent="0.15">
      <c r="A6738" s="2">
        <v>35359</v>
      </c>
      <c r="B6738" s="1">
        <v>112.76</v>
      </c>
      <c r="C6738" s="1">
        <f t="shared" si="630"/>
        <v>112.76</v>
      </c>
      <c r="D6738">
        <f t="shared" si="631"/>
        <v>4.7252616662459115</v>
      </c>
      <c r="E6738">
        <f t="shared" si="634"/>
        <v>1.9529522407788491E-3</v>
      </c>
      <c r="F6738">
        <f t="shared" si="629"/>
        <v>4.306627697069268E-2</v>
      </c>
      <c r="G6738" s="4">
        <f t="shared" si="632"/>
        <v>1.210000000000008</v>
      </c>
      <c r="H6738">
        <f>C6738*EXP(-$K$1*(20/250))*NORMSDIST(-M6738)-C6738*EXP(-$K$2*(20/250))*NORMSDIST(-L6738)</f>
        <v>1.1115954923853266</v>
      </c>
      <c r="I6738" s="4">
        <f t="shared" si="633"/>
        <v>0</v>
      </c>
      <c r="J6738">
        <f>C6738*EXP(-$K$2*(20/250))*NORMSDIST(L6738)-C6738*EXP(-$K$1*(20/250))*NORMSDIST(M6738)</f>
        <v>1.1115954923853266</v>
      </c>
      <c r="K6738">
        <f>+J6738-H6738-EXP(-$K$2*20/250)*C6738+EXP(-$K$1*20/250)*C6738</f>
        <v>0</v>
      </c>
      <c r="L6738">
        <f>+(LN(C6738/C6738)+($K$1-$K$2+0.5*F6759^2)*20/250)/F6759/SQRT(20/250)</f>
        <v>1.2355567513171465E-2</v>
      </c>
      <c r="M6738">
        <f>L6738-F6759*SQRT(20/250)</f>
        <v>-1.2355567513171462E-2</v>
      </c>
    </row>
    <row r="6739" spans="1:13" x14ac:dyDescent="0.15">
      <c r="A6739" s="2">
        <v>35360</v>
      </c>
      <c r="B6739" s="1">
        <v>112.86</v>
      </c>
      <c r="C6739" s="1">
        <f t="shared" si="630"/>
        <v>112.86</v>
      </c>
      <c r="D6739">
        <f t="shared" si="631"/>
        <v>4.7261481125409937</v>
      </c>
      <c r="E6739">
        <f t="shared" si="634"/>
        <v>8.864462950821661E-4</v>
      </c>
      <c r="F6739">
        <f t="shared" si="629"/>
        <v>4.2821039743615424E-2</v>
      </c>
      <c r="G6739" s="4">
        <f t="shared" si="632"/>
        <v>1.6099999999999994</v>
      </c>
      <c r="H6739">
        <f>C6739*EXP(-$K$1*(20/250))*NORMSDIST(-M6739)-C6739*EXP(-$K$2*(20/250))*NORMSDIST(-L6739)</f>
        <v>1.1145640041423093</v>
      </c>
      <c r="I6739" s="4">
        <f t="shared" si="633"/>
        <v>0</v>
      </c>
      <c r="J6739">
        <f>C6739*EXP(-$K$2*(20/250))*NORMSDIST(L6739)-C6739*EXP(-$K$1*(20/250))*NORMSDIST(M6739)</f>
        <v>1.1145640041423093</v>
      </c>
      <c r="K6739">
        <f>+J6739-H6739-EXP(-$K$2*20/250)*C6739+EXP(-$K$1*20/250)*C6739</f>
        <v>0</v>
      </c>
      <c r="L6739">
        <f>+(LN(C6739/C6739)+($K$1-$K$2+0.5*F6760^2)*20/250)/F6760/SQRT(20/250)</f>
        <v>1.2377587205342891E-2</v>
      </c>
      <c r="M6739">
        <f>L6739-F6760*SQRT(20/250)</f>
        <v>-1.2377587205342887E-2</v>
      </c>
    </row>
    <row r="6740" spans="1:13" x14ac:dyDescent="0.15">
      <c r="A6740" s="2">
        <v>35361</v>
      </c>
      <c r="B6740" s="1">
        <v>112.97</v>
      </c>
      <c r="C6740" s="1">
        <f t="shared" si="630"/>
        <v>112.97</v>
      </c>
      <c r="D6740">
        <f t="shared" si="631"/>
        <v>4.7271222967388375</v>
      </c>
      <c r="E6740">
        <f t="shared" si="634"/>
        <v>9.7418419784389698E-4</v>
      </c>
      <c r="F6740">
        <f t="shared" si="629"/>
        <v>4.2424705512736596E-2</v>
      </c>
      <c r="G6740" s="4">
        <f t="shared" si="632"/>
        <v>1.5499999999999972</v>
      </c>
      <c r="H6740">
        <f>C6740*EXP(-$K$1*(20/250))*NORMSDIST(-M6740)-C6740*EXP(-$K$2*(20/250))*NORMSDIST(-L6740)</f>
        <v>1.1175822022843391</v>
      </c>
      <c r="I6740" s="4">
        <f t="shared" si="633"/>
        <v>0</v>
      </c>
      <c r="J6740">
        <f>C6740*EXP(-$K$2*(20/250))*NORMSDIST(L6740)-C6740*EXP(-$K$1*(20/250))*NORMSDIST(M6740)</f>
        <v>1.1175822022843391</v>
      </c>
      <c r="K6740">
        <f>+J6740-H6740-EXP(-$K$2*20/250)*C6740+EXP(-$K$1*20/250)*C6740</f>
        <v>0</v>
      </c>
      <c r="L6740">
        <f>+(LN(C6740/C6740)+($K$1-$K$2+0.5*F6761^2)*20/250)/F6761/SQRT(20/250)</f>
        <v>1.2399021536357691E-2</v>
      </c>
      <c r="M6740">
        <f>L6740-F6761*SQRT(20/250)</f>
        <v>-1.2399021536357691E-2</v>
      </c>
    </row>
    <row r="6741" spans="1:13" x14ac:dyDescent="0.15">
      <c r="A6741" s="2">
        <v>35362</v>
      </c>
      <c r="B6741" s="1">
        <v>112.85</v>
      </c>
      <c r="C6741" s="1">
        <f t="shared" si="630"/>
        <v>112.85</v>
      </c>
      <c r="D6741">
        <f t="shared" si="631"/>
        <v>4.7260595032635448</v>
      </c>
      <c r="E6741">
        <f t="shared" si="634"/>
        <v>-1.0627934752927004E-3</v>
      </c>
      <c r="F6741">
        <f t="shared" si="629"/>
        <v>4.0928041789308284E-2</v>
      </c>
      <c r="G6741" s="4">
        <f t="shared" si="632"/>
        <v>1.4399999999999977</v>
      </c>
      <c r="H6741">
        <f>C6741*EXP(-$K$1*(20/250))*NORMSDIST(-M6741)-C6741*EXP(-$K$2*(20/250))*NORMSDIST(-L6741)</f>
        <v>1.1164982931237972</v>
      </c>
      <c r="I6741" s="4">
        <f t="shared" si="633"/>
        <v>0</v>
      </c>
      <c r="J6741">
        <f>C6741*EXP(-$K$2*(20/250))*NORMSDIST(L6741)-C6741*EXP(-$K$1*(20/250))*NORMSDIST(M6741)</f>
        <v>1.1164982931237972</v>
      </c>
      <c r="K6741">
        <f>+J6741-H6741-EXP(-$K$2*20/250)*C6741+EXP(-$K$1*20/250)*C6741</f>
        <v>0</v>
      </c>
      <c r="L6741">
        <f>+(LN(C6741/C6741)+($K$1-$K$2+0.5*F6762^2)*20/250)/F6762/SQRT(20/250)</f>
        <v>1.2400167976168745E-2</v>
      </c>
      <c r="M6741">
        <f>L6741-F6762*SQRT(20/250)</f>
        <v>-1.2400167976168745E-2</v>
      </c>
    </row>
    <row r="6742" spans="1:13" x14ac:dyDescent="0.15">
      <c r="A6742" s="2">
        <v>35363</v>
      </c>
      <c r="B6742" s="1">
        <v>113.33</v>
      </c>
      <c r="C6742" s="1">
        <f t="shared" si="630"/>
        <v>113.33</v>
      </c>
      <c r="D6742">
        <f t="shared" si="631"/>
        <v>4.7303039167448571</v>
      </c>
      <c r="E6742">
        <f t="shared" si="634"/>
        <v>4.2444134813122147E-3</v>
      </c>
      <c r="F6742">
        <f t="shared" si="629"/>
        <v>4.2336618724349399E-2</v>
      </c>
      <c r="G6742" s="4">
        <f t="shared" si="632"/>
        <v>0.64000000000000057</v>
      </c>
      <c r="H6742">
        <f>C6742*EXP(-$K$1*(20/250))*NORMSDIST(-M6742)-C6742*EXP(-$K$2*(20/250))*NORMSDIST(-L6742)</f>
        <v>1.2247578692670089</v>
      </c>
      <c r="I6742" s="4">
        <f t="shared" si="633"/>
        <v>0</v>
      </c>
      <c r="J6742">
        <f>C6742*EXP(-$K$2*(20/250))*NORMSDIST(L6742)-C6742*EXP(-$K$1*(20/250))*NORMSDIST(M6742)</f>
        <v>1.2247578692670089</v>
      </c>
      <c r="K6742">
        <f>+J6742-H6742-EXP(-$K$2*20/250)*C6742+EXP(-$K$1*20/250)*C6742</f>
        <v>0</v>
      </c>
      <c r="L6742">
        <f>+(LN(C6742/C6742)+($K$1-$K$2+0.5*F6763^2)*20/250)/F6763/SQRT(20/250)</f>
        <v>1.3544986231038999E-2</v>
      </c>
      <c r="M6742">
        <f>L6742-F6763*SQRT(20/250)</f>
        <v>-1.3544986231038995E-2</v>
      </c>
    </row>
    <row r="6743" spans="1:13" x14ac:dyDescent="0.15">
      <c r="A6743" s="2">
        <v>35366</v>
      </c>
      <c r="B6743" s="1">
        <v>114.12</v>
      </c>
      <c r="C6743" s="1">
        <f t="shared" si="630"/>
        <v>114.12</v>
      </c>
      <c r="D6743">
        <f t="shared" si="631"/>
        <v>4.7372505263452993</v>
      </c>
      <c r="E6743">
        <f t="shared" si="634"/>
        <v>6.946609600442244E-3</v>
      </c>
      <c r="F6743">
        <f t="shared" si="629"/>
        <v>4.6081748766384628E-2</v>
      </c>
      <c r="G6743" s="4">
        <f t="shared" si="632"/>
        <v>1.460000000000008</v>
      </c>
      <c r="H6743">
        <f>C6743*EXP(-$K$1*(20/250))*NORMSDIST(-M6743)-C6743*EXP(-$K$2*(20/250))*NORMSDIST(-L6743)</f>
        <v>1.1865743411584404</v>
      </c>
      <c r="I6743" s="4">
        <f t="shared" si="633"/>
        <v>0</v>
      </c>
      <c r="J6743">
        <f>C6743*EXP(-$K$2*(20/250))*NORMSDIST(L6743)-C6743*EXP(-$K$1*(20/250))*NORMSDIST(M6743)</f>
        <v>1.1865743411584404</v>
      </c>
      <c r="K6743">
        <f>+J6743-H6743-EXP(-$K$2*20/250)*C6743+EXP(-$K$1*20/250)*C6743</f>
        <v>0</v>
      </c>
      <c r="L6743">
        <f>+(LN(C6743/C6743)+($K$1-$K$2+0.5*F6764^2)*20/250)/F6764/SQRT(20/250)</f>
        <v>1.3031830444400446E-2</v>
      </c>
      <c r="M6743">
        <f>L6743-F6764*SQRT(20/250)</f>
        <v>-1.3031830444400443E-2</v>
      </c>
    </row>
    <row r="6744" spans="1:13" x14ac:dyDescent="0.15">
      <c r="A6744" s="2">
        <v>35367</v>
      </c>
      <c r="B6744" s="1">
        <v>114.11</v>
      </c>
      <c r="C6744" s="1">
        <f t="shared" si="630"/>
        <v>114.11</v>
      </c>
      <c r="D6744">
        <f t="shared" si="631"/>
        <v>4.7371628954465885</v>
      </c>
      <c r="E6744">
        <f t="shared" si="634"/>
        <v>-8.7630898710777672E-5</v>
      </c>
      <c r="F6744">
        <f t="shared" si="629"/>
        <v>4.1202139667912599E-2</v>
      </c>
      <c r="G6744" s="4">
        <f t="shared" si="632"/>
        <v>0.78000000000000114</v>
      </c>
      <c r="H6744">
        <f>C6744*EXP(-$K$1*(20/250))*NORMSDIST(-M6744)-C6744*EXP(-$K$2*(20/250))*NORMSDIST(-L6744)</f>
        <v>1.2215837111076695</v>
      </c>
      <c r="I6744" s="4">
        <f t="shared" si="633"/>
        <v>0</v>
      </c>
      <c r="J6744">
        <f>C6744*EXP(-$K$2*(20/250))*NORMSDIST(L6744)-C6744*EXP(-$K$1*(20/250))*NORMSDIST(M6744)</f>
        <v>1.2215837111076695</v>
      </c>
      <c r="K6744">
        <f>+J6744-H6744-EXP(-$K$2*20/250)*C6744+EXP(-$K$1*20/250)*C6744</f>
        <v>0</v>
      </c>
      <c r="L6744">
        <f>+(LN(C6744/C6744)+($K$1-$K$2+0.5*F6765^2)*20/250)/F6765/SQRT(20/250)</f>
        <v>1.3417527593502078E-2</v>
      </c>
      <c r="M6744">
        <f>L6744-F6765*SQRT(20/250)</f>
        <v>-1.3417527593502074E-2</v>
      </c>
    </row>
    <row r="6745" spans="1:13" x14ac:dyDescent="0.15">
      <c r="A6745" s="2">
        <v>35368</v>
      </c>
      <c r="B6745" s="1">
        <v>113.97</v>
      </c>
      <c r="C6745" s="1">
        <f t="shared" si="630"/>
        <v>113.97</v>
      </c>
      <c r="D6745">
        <f t="shared" si="631"/>
        <v>4.735935255867644</v>
      </c>
      <c r="E6745">
        <f t="shared" si="634"/>
        <v>-1.2276395789445615E-3</v>
      </c>
      <c r="F6745">
        <f t="shared" si="629"/>
        <v>4.0042039043688686E-2</v>
      </c>
      <c r="G6745" s="4">
        <f t="shared" si="632"/>
        <v>0.64000000000000057</v>
      </c>
      <c r="H6745">
        <f>C6745*EXP(-$K$1*(20/250))*NORMSDIST(-M6745)-C6745*EXP(-$K$2*(20/250))*NORMSDIST(-L6745)</f>
        <v>1.2194266627163586</v>
      </c>
      <c r="I6745" s="4">
        <f t="shared" si="633"/>
        <v>0</v>
      </c>
      <c r="J6745">
        <f>C6745*EXP(-$K$2*(20/250))*NORMSDIST(L6745)-C6745*EXP(-$K$1*(20/250))*NORMSDIST(M6745)</f>
        <v>1.2194266627163586</v>
      </c>
      <c r="K6745">
        <f>+J6745-H6745-EXP(-$K$2*20/250)*C6745+EXP(-$K$1*20/250)*C6745</f>
        <v>0</v>
      </c>
      <c r="L6745">
        <f>+(LN(C6745/C6745)+($K$1-$K$2+0.5*F6766^2)*20/250)/F6766/SQRT(20/250)</f>
        <v>1.341028765340078E-2</v>
      </c>
      <c r="M6745">
        <f>L6745-F6766*SQRT(20/250)</f>
        <v>-1.3410287653400783E-2</v>
      </c>
    </row>
    <row r="6746" spans="1:13" x14ac:dyDescent="0.15">
      <c r="A6746" s="2">
        <v>35369</v>
      </c>
      <c r="B6746" s="1">
        <v>113.79</v>
      </c>
      <c r="C6746" s="1">
        <f t="shared" si="630"/>
        <v>113.79</v>
      </c>
      <c r="D6746">
        <f t="shared" si="631"/>
        <v>4.7343546443689171</v>
      </c>
      <c r="E6746">
        <f t="shared" si="634"/>
        <v>-1.5806114987269027E-3</v>
      </c>
      <c r="F6746">
        <f t="shared" si="629"/>
        <v>4.0675805035569952E-2</v>
      </c>
      <c r="G6746" s="4">
        <f t="shared" si="632"/>
        <v>0</v>
      </c>
      <c r="H6746">
        <f>C6746*EXP(-$K$1*(20/250))*NORMSDIST(-M6746)-C6746*EXP(-$K$2*(20/250))*NORMSDIST(-L6746)</f>
        <v>1.2363276512990922</v>
      </c>
      <c r="I6746" s="4">
        <f t="shared" si="633"/>
        <v>8.99999999999892E-2</v>
      </c>
      <c r="J6746">
        <f>C6746*EXP(-$K$2*(20/250))*NORMSDIST(L6746)-C6746*EXP(-$K$1*(20/250))*NORMSDIST(M6746)</f>
        <v>1.2363276512990922</v>
      </c>
      <c r="K6746">
        <f>+J6746-H6746-EXP(-$K$2*20/250)*C6746+EXP(-$K$1*20/250)*C6746</f>
        <v>0</v>
      </c>
      <c r="L6746">
        <f>+(LN(C6746/C6746)+($K$1-$K$2+0.5*F6767^2)*20/250)/F6767/SQRT(20/250)</f>
        <v>1.3617671273573644E-2</v>
      </c>
      <c r="M6746">
        <f>L6746-F6767*SQRT(20/250)</f>
        <v>-1.3617671273573641E-2</v>
      </c>
    </row>
    <row r="6747" spans="1:13" x14ac:dyDescent="0.15">
      <c r="A6747" s="2">
        <v>35370</v>
      </c>
      <c r="B6747" s="1">
        <v>113.28</v>
      </c>
      <c r="C6747" s="1">
        <f t="shared" si="630"/>
        <v>113.28</v>
      </c>
      <c r="D6747">
        <f t="shared" si="631"/>
        <v>4.7298626299454094</v>
      </c>
      <c r="E6747">
        <f t="shared" si="634"/>
        <v>-4.492014423507662E-3</v>
      </c>
      <c r="F6747">
        <f t="shared" si="629"/>
        <v>4.3977688643545114E-2</v>
      </c>
      <c r="G6747" s="4">
        <f t="shared" si="632"/>
        <v>0</v>
      </c>
      <c r="H6747">
        <f>C6747*EXP(-$K$1*(20/250))*NORMSDIST(-M6747)-C6747*EXP(-$K$2*(20/250))*NORMSDIST(-L6747)</f>
        <v>1.2135317918607029</v>
      </c>
      <c r="I6747" s="4">
        <f t="shared" si="633"/>
        <v>0.51999999999999602</v>
      </c>
      <c r="J6747">
        <f>C6747*EXP(-$K$2*(20/250))*NORMSDIST(L6747)-C6747*EXP(-$K$1*(20/250))*NORMSDIST(M6747)</f>
        <v>1.2135317918607029</v>
      </c>
      <c r="K6747">
        <f>+J6747-H6747-EXP(-$K$2*20/250)*C6747+EXP(-$K$1*20/250)*C6747</f>
        <v>0</v>
      </c>
      <c r="L6747">
        <f>+(LN(C6747/C6747)+($K$1-$K$2+0.5*F6768^2)*20/250)/F6768/SQRT(20/250)</f>
        <v>1.3426750083225971E-2</v>
      </c>
      <c r="M6747">
        <f>L6747-F6768*SQRT(20/250)</f>
        <v>-1.3426750083225971E-2</v>
      </c>
    </row>
    <row r="6748" spans="1:13" x14ac:dyDescent="0.15">
      <c r="A6748" s="2">
        <v>35373</v>
      </c>
      <c r="B6748" s="1">
        <v>113.97</v>
      </c>
      <c r="C6748" s="1">
        <f t="shared" si="630"/>
        <v>113.97</v>
      </c>
      <c r="D6748">
        <f t="shared" si="631"/>
        <v>4.735935255867644</v>
      </c>
      <c r="E6748">
        <f t="shared" si="634"/>
        <v>6.0726259222345647E-3</v>
      </c>
      <c r="F6748">
        <f t="shared" si="629"/>
        <v>4.7633344240435353E-2</v>
      </c>
      <c r="G6748" s="4">
        <f t="shared" si="632"/>
        <v>0.37999999999999545</v>
      </c>
      <c r="H6748">
        <f>C6748*EXP(-$K$1*(20/250))*NORMSDIST(-M6748)-C6748*EXP(-$K$2*(20/250))*NORMSDIST(-L6748)</f>
        <v>1.1926637728649752</v>
      </c>
      <c r="I6748" s="4">
        <f t="shared" si="633"/>
        <v>0</v>
      </c>
      <c r="J6748">
        <f>C6748*EXP(-$K$2*(20/250))*NORMSDIST(L6748)-C6748*EXP(-$K$1*(20/250))*NORMSDIST(M6748)</f>
        <v>1.1926637728649752</v>
      </c>
      <c r="K6748">
        <f>+J6748-H6748-EXP(-$K$2*20/250)*C6748+EXP(-$K$1*20/250)*C6748</f>
        <v>0</v>
      </c>
      <c r="L6748">
        <f>+(LN(C6748/C6748)+($K$1-$K$2+0.5*F6769^2)*20/250)/F6769/SQRT(20/250)</f>
        <v>1.3115953541995469E-2</v>
      </c>
      <c r="M6748">
        <f>L6748-F6769*SQRT(20/250)</f>
        <v>-1.3115953541995466E-2</v>
      </c>
    </row>
    <row r="6749" spans="1:13" x14ac:dyDescent="0.15">
      <c r="A6749" s="2">
        <v>35374</v>
      </c>
      <c r="B6749" s="1">
        <v>114.22</v>
      </c>
      <c r="C6749" s="1">
        <f t="shared" si="630"/>
        <v>114.22</v>
      </c>
      <c r="D6749">
        <f t="shared" si="631"/>
        <v>4.7381264132367171</v>
      </c>
      <c r="E6749">
        <f t="shared" si="634"/>
        <v>2.1911573690731601E-3</v>
      </c>
      <c r="F6749">
        <f t="shared" si="629"/>
        <v>4.5245359943294934E-2</v>
      </c>
      <c r="G6749" s="4">
        <f t="shared" si="632"/>
        <v>1.0900000000000034</v>
      </c>
      <c r="H6749">
        <f>C6749*EXP(-$K$1*(20/250))*NORMSDIST(-M6749)-C6749*EXP(-$K$2*(20/250))*NORMSDIST(-L6749)</f>
        <v>1.2020504505122034</v>
      </c>
      <c r="I6749" s="4">
        <f t="shared" si="633"/>
        <v>0</v>
      </c>
      <c r="J6749">
        <f>C6749*EXP(-$K$2*(20/250))*NORMSDIST(L6749)-C6749*EXP(-$K$1*(20/250))*NORMSDIST(M6749)</f>
        <v>1.2020504505122034</v>
      </c>
      <c r="K6749">
        <f>+J6749-H6749-EXP(-$K$2*20/250)*C6749+EXP(-$K$1*20/250)*C6749</f>
        <v>0</v>
      </c>
      <c r="L6749">
        <f>+(LN(C6749/C6749)+($K$1-$K$2+0.5*F6770^2)*20/250)/F6770/SQRT(20/250)</f>
        <v>1.3190251348641064E-2</v>
      </c>
      <c r="M6749">
        <f>L6749-F6770*SQRT(20/250)</f>
        <v>-1.3190251348641061E-2</v>
      </c>
    </row>
    <row r="6750" spans="1:13" x14ac:dyDescent="0.15">
      <c r="A6750" s="2">
        <v>35375</v>
      </c>
      <c r="B6750" s="1">
        <v>113.98</v>
      </c>
      <c r="C6750" s="1">
        <f t="shared" si="630"/>
        <v>113.98</v>
      </c>
      <c r="D6750">
        <f t="shared" si="631"/>
        <v>4.7360229944068539</v>
      </c>
      <c r="E6750">
        <f t="shared" si="634"/>
        <v>-2.1034188298632017E-3</v>
      </c>
      <c r="F6750">
        <f t="shared" ref="F6750:F6813" si="635">STDEV(E6730:E6750)*SQRT(250)</f>
        <v>4.6625546538884899E-2</v>
      </c>
      <c r="G6750" s="4">
        <f t="shared" si="632"/>
        <v>1.6300000000000097</v>
      </c>
      <c r="H6750">
        <f>C6750*EXP(-$K$1*(20/250))*NORMSDIST(-M6750)-C6750*EXP(-$K$2*(20/250))*NORMSDIST(-L6750)</f>
        <v>1.2317870975834282</v>
      </c>
      <c r="I6750" s="4">
        <f t="shared" si="633"/>
        <v>0</v>
      </c>
      <c r="J6750">
        <f>C6750*EXP(-$K$2*(20/250))*NORMSDIST(L6750)-C6750*EXP(-$K$1*(20/250))*NORMSDIST(M6750)</f>
        <v>1.2317870975834282</v>
      </c>
      <c r="K6750">
        <f>+J6750-H6750-EXP(-$K$2*20/250)*C6750+EXP(-$K$1*20/250)*C6750</f>
        <v>0</v>
      </c>
      <c r="L6750">
        <f>+(LN(C6750/C6750)+($K$1-$K$2+0.5*F6771^2)*20/250)/F6771/SQRT(20/250)</f>
        <v>1.3545037642843162E-2</v>
      </c>
      <c r="M6750">
        <f>L6750-F6771*SQRT(20/250)</f>
        <v>-1.3545037642843158E-2</v>
      </c>
    </row>
    <row r="6751" spans="1:13" x14ac:dyDescent="0.15">
      <c r="A6751" s="2">
        <v>35376</v>
      </c>
      <c r="B6751" s="1">
        <v>111.54</v>
      </c>
      <c r="C6751" s="1">
        <f t="shared" si="630"/>
        <v>111.54</v>
      </c>
      <c r="D6751">
        <f t="shared" si="631"/>
        <v>4.7143832709614077</v>
      </c>
      <c r="E6751">
        <f t="shared" si="634"/>
        <v>-2.163972344544618E-2</v>
      </c>
      <c r="F6751">
        <f t="shared" si="635"/>
        <v>9.1300800339156926E-2</v>
      </c>
      <c r="G6751" s="4">
        <f t="shared" si="632"/>
        <v>0</v>
      </c>
      <c r="H6751">
        <f>C6751*EXP(-$K$1*(20/250))*NORMSDIST(-M6751)-C6751*EXP(-$K$2*(20/250))*NORMSDIST(-L6751)</f>
        <v>0.75517270756540711</v>
      </c>
      <c r="I6751" s="4">
        <f t="shared" si="633"/>
        <v>1.2999999999999972</v>
      </c>
      <c r="J6751">
        <f>C6751*EXP(-$K$2*(20/250))*NORMSDIST(L6751)-C6751*EXP(-$K$1*(20/250))*NORMSDIST(M6751)</f>
        <v>0.75517270756540711</v>
      </c>
      <c r="K6751">
        <f>+J6751-H6751-EXP(-$K$2*20/250)*C6751+EXP(-$K$1*20/250)*C6751</f>
        <v>0</v>
      </c>
      <c r="L6751">
        <f>+(LN(C6751/C6751)+($K$1-$K$2+0.5*F6772^2)*20/250)/F6772/SQRT(20/250)</f>
        <v>8.4855656168611512E-3</v>
      </c>
      <c r="M6751">
        <f>L6751-F6772*SQRT(20/250)</f>
        <v>-8.4855656168611477E-3</v>
      </c>
    </row>
    <row r="6752" spans="1:13" x14ac:dyDescent="0.15">
      <c r="A6752" s="2">
        <v>35377</v>
      </c>
      <c r="B6752" s="1">
        <v>111.63</v>
      </c>
      <c r="C6752" s="1">
        <f t="shared" si="630"/>
        <v>111.63</v>
      </c>
      <c r="D6752">
        <f t="shared" si="631"/>
        <v>4.7151898310266409</v>
      </c>
      <c r="E6752">
        <f t="shared" si="634"/>
        <v>8.0656006523316393E-4</v>
      </c>
      <c r="F6752">
        <f t="shared" si="635"/>
        <v>9.1115060944460827E-2</v>
      </c>
      <c r="G6752" s="4">
        <f t="shared" si="632"/>
        <v>0</v>
      </c>
      <c r="H6752">
        <f>C6752*EXP(-$K$1*(20/250))*NORMSDIST(-M6752)-C6752*EXP(-$K$2*(20/250))*NORMSDIST(-L6752)</f>
        <v>0.76889429071473359</v>
      </c>
      <c r="I6752" s="4">
        <f t="shared" si="633"/>
        <v>1.6400000000000006</v>
      </c>
      <c r="J6752">
        <f>C6752*EXP(-$K$2*(20/250))*NORMSDIST(L6752)-C6752*EXP(-$K$1*(20/250))*NORMSDIST(M6752)</f>
        <v>0.76889429071473359</v>
      </c>
      <c r="K6752">
        <f>+J6752-H6752-EXP(-$K$2*20/250)*C6752+EXP(-$K$1*20/250)*C6752</f>
        <v>0</v>
      </c>
      <c r="L6752">
        <f>+(LN(C6752/C6752)+($K$1-$K$2+0.5*F6773^2)*20/250)/F6773/SQRT(20/250)</f>
        <v>8.6327873708455499E-3</v>
      </c>
      <c r="M6752">
        <f>L6752-F6773*SQRT(20/250)</f>
        <v>-8.6327873708455499E-3</v>
      </c>
    </row>
    <row r="6753" spans="1:13" x14ac:dyDescent="0.15">
      <c r="A6753" s="2">
        <v>35380</v>
      </c>
      <c r="B6753" s="1" t="e">
        <f>NA()</f>
        <v>#N/A</v>
      </c>
      <c r="C6753" s="1">
        <f t="shared" si="630"/>
        <v>111.63</v>
      </c>
      <c r="D6753">
        <f t="shared" si="631"/>
        <v>4.7151898310266409</v>
      </c>
      <c r="E6753">
        <f t="shared" si="634"/>
        <v>0</v>
      </c>
      <c r="F6753">
        <f t="shared" si="635"/>
        <v>9.0346642813148179E-2</v>
      </c>
      <c r="G6753" s="4">
        <f t="shared" si="632"/>
        <v>0</v>
      </c>
      <c r="H6753">
        <f>C6753*EXP(-$K$1*(20/250))*NORMSDIST(-M6753)-C6753*EXP(-$K$2*(20/250))*NORMSDIST(-L6753)</f>
        <v>0.76874571180466233</v>
      </c>
      <c r="I6753" s="4">
        <f t="shared" si="633"/>
        <v>1.6500000000000057</v>
      </c>
      <c r="J6753">
        <f>C6753*EXP(-$K$2*(20/250))*NORMSDIST(L6753)-C6753*EXP(-$K$1*(20/250))*NORMSDIST(M6753)</f>
        <v>0.76874571180466233</v>
      </c>
      <c r="K6753">
        <f>+J6753-H6753-EXP(-$K$2*20/250)*C6753+EXP(-$K$1*20/250)*C6753</f>
        <v>0</v>
      </c>
      <c r="L6753">
        <f>+(LN(C6753/C6753)+($K$1-$K$2+0.5*F6774^2)*20/250)/F6774/SQRT(20/250)</f>
        <v>8.6311191545403593E-3</v>
      </c>
      <c r="M6753">
        <f>L6753-F6774*SQRT(20/250)</f>
        <v>-8.6311191545403593E-3</v>
      </c>
    </row>
    <row r="6754" spans="1:13" x14ac:dyDescent="0.15">
      <c r="A6754" s="2">
        <v>35381</v>
      </c>
      <c r="B6754" s="1">
        <v>111.5</v>
      </c>
      <c r="C6754" s="1">
        <f t="shared" si="630"/>
        <v>111.5</v>
      </c>
      <c r="D6754">
        <f t="shared" si="631"/>
        <v>4.7140245909001735</v>
      </c>
      <c r="E6754">
        <f t="shared" si="634"/>
        <v>-1.1652401264674594E-3</v>
      </c>
      <c r="F6754">
        <f t="shared" si="635"/>
        <v>9.043399371372611E-2</v>
      </c>
      <c r="G6754" s="4">
        <f t="shared" si="632"/>
        <v>0</v>
      </c>
      <c r="H6754">
        <f>C6754*EXP(-$K$1*(20/250))*NORMSDIST(-M6754)-C6754*EXP(-$K$2*(20/250))*NORMSDIST(-L6754)</f>
        <v>0.78413122929045898</v>
      </c>
      <c r="I6754" s="4">
        <f t="shared" si="633"/>
        <v>1.4000000000000057</v>
      </c>
      <c r="J6754">
        <f>C6754*EXP(-$K$2*(20/250))*NORMSDIST(L6754)-C6754*EXP(-$K$1*(20/250))*NORMSDIST(M6754)</f>
        <v>0.78413122929045898</v>
      </c>
      <c r="K6754">
        <f>+J6754-H6754-EXP(-$K$2*20/250)*C6754+EXP(-$K$1*20/250)*C6754</f>
        <v>0</v>
      </c>
      <c r="L6754">
        <f>+(LN(C6754/C6754)+($K$1-$K$2+0.5*F6775^2)*20/250)/F6775/SQRT(20/250)</f>
        <v>8.8141298668515892E-3</v>
      </c>
      <c r="M6754">
        <f>L6754-F6775*SQRT(20/250)</f>
        <v>-8.8141298668515892E-3</v>
      </c>
    </row>
    <row r="6755" spans="1:13" x14ac:dyDescent="0.15">
      <c r="A6755" s="2">
        <v>35382</v>
      </c>
      <c r="B6755" s="1">
        <v>111.41</v>
      </c>
      <c r="C6755" s="1">
        <f t="shared" si="630"/>
        <v>111.41</v>
      </c>
      <c r="D6755">
        <f t="shared" si="631"/>
        <v>4.7132170900712254</v>
      </c>
      <c r="E6755">
        <f t="shared" si="634"/>
        <v>-8.0750082894809339E-4</v>
      </c>
      <c r="F6755">
        <f t="shared" si="635"/>
        <v>8.8138564516442461E-2</v>
      </c>
      <c r="G6755" s="4">
        <f t="shared" si="632"/>
        <v>0</v>
      </c>
      <c r="H6755">
        <f>C6755*EXP(-$K$1*(20/250))*NORMSDIST(-M6755)-C6755*EXP(-$K$2*(20/250))*NORMSDIST(-L6755)</f>
        <v>0.81134302837153172</v>
      </c>
      <c r="I6755" s="4">
        <f t="shared" si="633"/>
        <v>2.1400000000000006</v>
      </c>
      <c r="J6755">
        <f>C6755*EXP(-$K$2*(20/250))*NORMSDIST(L6755)-C6755*EXP(-$K$1*(20/250))*NORMSDIST(M6755)</f>
        <v>0.81134302837153172</v>
      </c>
      <c r="K6755">
        <f>+J6755-H6755-EXP(-$K$2*20/250)*C6755+EXP(-$K$1*20/250)*C6755</f>
        <v>0</v>
      </c>
      <c r="L6755">
        <f>+(LN(C6755/C6755)+($K$1-$K$2+0.5*F6776^2)*20/250)/F6776/SQRT(20/250)</f>
        <v>9.12738359887489E-3</v>
      </c>
      <c r="M6755">
        <f>L6755-F6776*SQRT(20/250)</f>
        <v>-9.1273835988748935E-3</v>
      </c>
    </row>
    <row r="6756" spans="1:13" x14ac:dyDescent="0.15">
      <c r="A6756" s="2">
        <v>35383</v>
      </c>
      <c r="B6756" s="1">
        <v>111.29</v>
      </c>
      <c r="C6756" s="1">
        <f t="shared" si="630"/>
        <v>111.29</v>
      </c>
      <c r="D6756">
        <f t="shared" si="631"/>
        <v>4.712139406985334</v>
      </c>
      <c r="E6756">
        <f t="shared" si="634"/>
        <v>-1.077683085891401E-3</v>
      </c>
      <c r="F6756">
        <f t="shared" si="635"/>
        <v>8.8119366178743871E-2</v>
      </c>
      <c r="G6756" s="4">
        <f t="shared" si="632"/>
        <v>0</v>
      </c>
      <c r="H6756">
        <f>C6756*EXP(-$K$1*(20/250))*NORMSDIST(-M6756)-C6756*EXP(-$K$2*(20/250))*NORMSDIST(-L6756)</f>
        <v>0.80708895422753812</v>
      </c>
      <c r="I6756" s="4">
        <f t="shared" si="633"/>
        <v>2.5099999999999909</v>
      </c>
      <c r="J6756">
        <f>C6756*EXP(-$K$2*(20/250))*NORMSDIST(L6756)-C6756*EXP(-$K$1*(20/250))*NORMSDIST(M6756)</f>
        <v>0.80708895422753812</v>
      </c>
      <c r="K6756">
        <f>+J6756-H6756-EXP(-$K$2*20/250)*C6756+EXP(-$K$1*20/250)*C6756</f>
        <v>0</v>
      </c>
      <c r="L6756">
        <f>+(LN(C6756/C6756)+($K$1-$K$2+0.5*F6777^2)*20/250)/F6777/SQRT(20/250)</f>
        <v>9.0893155228875724E-3</v>
      </c>
      <c r="M6756">
        <f>L6756-F6777*SQRT(20/250)</f>
        <v>-9.0893155228875758E-3</v>
      </c>
    </row>
    <row r="6757" spans="1:13" x14ac:dyDescent="0.15">
      <c r="A6757" s="2">
        <v>35384</v>
      </c>
      <c r="B6757" s="1">
        <v>111.3</v>
      </c>
      <c r="C6757" s="1">
        <f t="shared" si="630"/>
        <v>111.3</v>
      </c>
      <c r="D6757">
        <f t="shared" si="631"/>
        <v>4.7122292582814991</v>
      </c>
      <c r="E6757">
        <f t="shared" si="634"/>
        <v>8.9851296165122108E-5</v>
      </c>
      <c r="F6757">
        <f t="shared" si="635"/>
        <v>8.8050494308653762E-2</v>
      </c>
      <c r="G6757" s="4">
        <f t="shared" si="632"/>
        <v>0</v>
      </c>
      <c r="H6757">
        <f>C6757*EXP(-$K$1*(20/250))*NORMSDIST(-M6757)-C6757*EXP(-$K$2*(20/250))*NORMSDIST(-L6757)</f>
        <v>0.81469924049650189</v>
      </c>
      <c r="I6757" s="4">
        <f t="shared" si="633"/>
        <v>2.9399999999999977</v>
      </c>
      <c r="J6757">
        <f>C6757*EXP(-$K$2*(20/250))*NORMSDIST(L6757)-C6757*EXP(-$K$1*(20/250))*NORMSDIST(M6757)</f>
        <v>0.81469924049650189</v>
      </c>
      <c r="K6757">
        <f>+J6757-H6757-EXP(-$K$2*20/250)*C6757+EXP(-$K$1*20/250)*C6757</f>
        <v>0</v>
      </c>
      <c r="L6757">
        <f>+(LN(C6757/C6757)+($K$1-$K$2+0.5*F6778^2)*20/250)/F6778/SQRT(20/250)</f>
        <v>9.1741994525639491E-3</v>
      </c>
      <c r="M6757">
        <f>L6757-F6778*SQRT(20/250)</f>
        <v>-9.1741994525639456E-3</v>
      </c>
    </row>
    <row r="6758" spans="1:13" x14ac:dyDescent="0.15">
      <c r="A6758" s="2">
        <v>35387</v>
      </c>
      <c r="B6758" s="1">
        <v>111.31</v>
      </c>
      <c r="C6758" s="1">
        <f t="shared" si="630"/>
        <v>111.31</v>
      </c>
      <c r="D6758">
        <f t="shared" si="631"/>
        <v>4.7123191015051349</v>
      </c>
      <c r="E6758">
        <f t="shared" si="634"/>
        <v>8.9843223635810432E-5</v>
      </c>
      <c r="F6758">
        <f t="shared" si="635"/>
        <v>8.7293110169630608E-2</v>
      </c>
      <c r="G6758" s="4">
        <f t="shared" si="632"/>
        <v>0</v>
      </c>
      <c r="H6758">
        <f>C6758*EXP(-$K$1*(20/250))*NORMSDIST(-M6758)-C6758*EXP(-$K$2*(20/250))*NORMSDIST(-L6758)</f>
        <v>0.86268771027234692</v>
      </c>
      <c r="I6758" s="4">
        <f t="shared" si="633"/>
        <v>2.3199999999999932</v>
      </c>
      <c r="J6758">
        <f>C6758*EXP(-$K$2*(20/250))*NORMSDIST(L6758)-C6758*EXP(-$K$1*(20/250))*NORMSDIST(M6758)</f>
        <v>0.86268771027234692</v>
      </c>
      <c r="K6758">
        <f>+J6758-H6758-EXP(-$K$2*20/250)*C6758+EXP(-$K$1*20/250)*C6758</f>
        <v>0</v>
      </c>
      <c r="L6758">
        <f>+(LN(C6758/C6758)+($K$1-$K$2+0.5*F6779^2)*20/250)/F6779/SQRT(20/250)</f>
        <v>9.7137337773531215E-3</v>
      </c>
      <c r="M6758">
        <f>L6758-F6779*SQRT(20/250)</f>
        <v>-9.7137337773531215E-3</v>
      </c>
    </row>
    <row r="6759" spans="1:13" x14ac:dyDescent="0.15">
      <c r="A6759" s="2">
        <v>35388</v>
      </c>
      <c r="B6759" s="1">
        <v>111.55</v>
      </c>
      <c r="C6759" s="1">
        <f t="shared" si="630"/>
        <v>111.55</v>
      </c>
      <c r="D6759">
        <f t="shared" si="631"/>
        <v>4.7144729208785412</v>
      </c>
      <c r="E6759">
        <f t="shared" si="634"/>
        <v>2.1538193734063071E-3</v>
      </c>
      <c r="F6759">
        <f t="shared" si="635"/>
        <v>8.7367055739717495E-2</v>
      </c>
      <c r="G6759" s="4">
        <f t="shared" si="632"/>
        <v>0</v>
      </c>
      <c r="H6759">
        <f>C6759*EXP(-$K$1*(20/250))*NORMSDIST(-M6759)-C6759*EXP(-$K$2*(20/250))*NORMSDIST(-L6759)</f>
        <v>0.86350658261056168</v>
      </c>
      <c r="I6759" s="4">
        <f t="shared" si="633"/>
        <v>2.1000000000000085</v>
      </c>
      <c r="J6759">
        <f>C6759*EXP(-$K$2*(20/250))*NORMSDIST(L6759)-C6759*EXP(-$K$1*(20/250))*NORMSDIST(M6759)</f>
        <v>0.86350658261056168</v>
      </c>
      <c r="K6759">
        <f>+J6759-H6759-EXP(-$K$2*20/250)*C6759+EXP(-$K$1*20/250)*C6759</f>
        <v>0</v>
      </c>
      <c r="L6759">
        <f>+(LN(C6759/C6759)+($K$1-$K$2+0.5*F6780^2)*20/250)/F6780/SQRT(20/250)</f>
        <v>9.7020348382257822E-3</v>
      </c>
      <c r="M6759">
        <f>L6759-F6780*SQRT(20/250)</f>
        <v>-9.7020348382257787E-3</v>
      </c>
    </row>
    <row r="6760" spans="1:13" x14ac:dyDescent="0.15">
      <c r="A6760" s="2">
        <v>35389</v>
      </c>
      <c r="B6760" s="1">
        <v>111.25</v>
      </c>
      <c r="C6760" s="1">
        <f t="shared" si="630"/>
        <v>111.25</v>
      </c>
      <c r="D6760">
        <f t="shared" si="631"/>
        <v>4.7117799210463494</v>
      </c>
      <c r="E6760">
        <f t="shared" si="634"/>
        <v>-2.6929998321918447E-3</v>
      </c>
      <c r="F6760">
        <f t="shared" si="635"/>
        <v>8.7522758476258053E-2</v>
      </c>
      <c r="G6760" s="4">
        <f t="shared" si="632"/>
        <v>0</v>
      </c>
      <c r="H6760">
        <f>C6760*EXP(-$K$1*(20/250))*NORMSDIST(-M6760)-C6760*EXP(-$K$2*(20/250))*NORMSDIST(-L6760)</f>
        <v>0.85010408783602998</v>
      </c>
      <c r="I6760" s="4">
        <f t="shared" si="633"/>
        <v>2.75</v>
      </c>
      <c r="J6760">
        <f>C6760*EXP(-$K$2*(20/250))*NORMSDIST(L6760)-C6760*EXP(-$K$1*(20/250))*NORMSDIST(M6760)</f>
        <v>0.85010408783602998</v>
      </c>
      <c r="K6760">
        <f>+J6760-H6760-EXP(-$K$2*20/250)*C6760+EXP(-$K$1*20/250)*C6760</f>
        <v>0</v>
      </c>
      <c r="L6760">
        <f>+(LN(C6760/C6760)+($K$1-$K$2+0.5*F6781^2)*20/250)/F6781/SQRT(20/250)</f>
        <v>9.5772023293289928E-3</v>
      </c>
      <c r="M6760">
        <f>L6760-F6781*SQRT(20/250)</f>
        <v>-9.5772023293289928E-3</v>
      </c>
    </row>
    <row r="6761" spans="1:13" x14ac:dyDescent="0.15">
      <c r="A6761" s="2">
        <v>35390</v>
      </c>
      <c r="B6761" s="1">
        <v>111.42</v>
      </c>
      <c r="C6761" s="1">
        <f t="shared" si="630"/>
        <v>111.42</v>
      </c>
      <c r="D6761">
        <f t="shared" si="631"/>
        <v>4.7133068445926698</v>
      </c>
      <c r="E6761">
        <f t="shared" si="634"/>
        <v>1.5269235463204467E-3</v>
      </c>
      <c r="F6761">
        <f t="shared" si="635"/>
        <v>8.767432208436568E-2</v>
      </c>
      <c r="G6761" s="4">
        <f t="shared" si="632"/>
        <v>0</v>
      </c>
      <c r="H6761">
        <f>C6761*EXP(-$K$1*(20/250))*NORMSDIST(-M6761)-C6761*EXP(-$K$2*(20/250))*NORMSDIST(-L6761)</f>
        <v>0.85244995198215889</v>
      </c>
      <c r="I6761" s="4">
        <f t="shared" si="633"/>
        <v>2.8299999999999983</v>
      </c>
      <c r="J6761">
        <f>C6761*EXP(-$K$2*(20/250))*NORMSDIST(L6761)-C6761*EXP(-$K$1*(20/250))*NORMSDIST(M6761)</f>
        <v>0.85244995198215889</v>
      </c>
      <c r="K6761">
        <f>+J6761-H6761-EXP(-$K$2*20/250)*C6761+EXP(-$K$1*20/250)*C6761</f>
        <v>0</v>
      </c>
      <c r="L6761">
        <f>+(LN(C6761/C6761)+($K$1-$K$2+0.5*F6782^2)*20/250)/F6782/SQRT(20/250)</f>
        <v>9.5889781813965781E-3</v>
      </c>
      <c r="M6761">
        <f>L6761-F6782*SQRT(20/250)</f>
        <v>-9.5889781813965711E-3</v>
      </c>
    </row>
    <row r="6762" spans="1:13" x14ac:dyDescent="0.15">
      <c r="A6762" s="2">
        <v>35391</v>
      </c>
      <c r="B6762" s="1">
        <v>111.41</v>
      </c>
      <c r="C6762" s="1">
        <f t="shared" si="630"/>
        <v>111.41</v>
      </c>
      <c r="D6762">
        <f t="shared" si="631"/>
        <v>4.7132170900712254</v>
      </c>
      <c r="E6762">
        <f t="shared" si="634"/>
        <v>-8.9754521444440627E-5</v>
      </c>
      <c r="F6762">
        <f t="shared" si="635"/>
        <v>8.7682428638011872E-2</v>
      </c>
      <c r="G6762" s="4">
        <f t="shared" si="632"/>
        <v>0</v>
      </c>
      <c r="H6762">
        <f>C6762*EXP(-$K$1*(20/250))*NORMSDIST(-M6762)-C6762*EXP(-$K$2*(20/250))*NORMSDIST(-L6762)</f>
        <v>0.85669726949034697</v>
      </c>
      <c r="I6762" s="4">
        <f t="shared" si="633"/>
        <v>2.710000000000008</v>
      </c>
      <c r="J6762">
        <f>C6762*EXP(-$K$2*(20/250))*NORMSDIST(L6762)-C6762*EXP(-$K$1*(20/250))*NORMSDIST(M6762)</f>
        <v>0.85669726949034697</v>
      </c>
      <c r="K6762">
        <f>+J6762-H6762-EXP(-$K$2*20/250)*C6762+EXP(-$K$1*20/250)*C6762</f>
        <v>0</v>
      </c>
      <c r="L6762">
        <f>+(LN(C6762/C6762)+($K$1-$K$2+0.5*F6783^2)*20/250)/F6783/SQRT(20/250)</f>
        <v>9.6376215868572892E-3</v>
      </c>
      <c r="M6762">
        <f>L6762-F6783*SQRT(20/250)</f>
        <v>-9.6376215868572892E-3</v>
      </c>
    </row>
    <row r="6763" spans="1:13" x14ac:dyDescent="0.15">
      <c r="A6763" s="2">
        <v>35394</v>
      </c>
      <c r="B6763" s="1">
        <v>112.69</v>
      </c>
      <c r="C6763" s="1">
        <f t="shared" si="630"/>
        <v>112.69</v>
      </c>
      <c r="D6763">
        <f t="shared" si="631"/>
        <v>4.7246406859642578</v>
      </c>
      <c r="E6763">
        <f t="shared" si="634"/>
        <v>1.1423595893032434E-2</v>
      </c>
      <c r="F6763">
        <f t="shared" si="635"/>
        <v>9.5777516150460915E-2</v>
      </c>
      <c r="G6763" s="4">
        <f t="shared" si="632"/>
        <v>0</v>
      </c>
      <c r="H6763">
        <f>C6763*EXP(-$K$1*(20/250))*NORMSDIST(-M6763)-C6763*EXP(-$K$2*(20/250))*NORMSDIST(-L6763)</f>
        <v>0.73528250087132108</v>
      </c>
      <c r="I6763" s="4">
        <f t="shared" si="633"/>
        <v>1.8100000000000023</v>
      </c>
      <c r="J6763">
        <f>C6763*EXP(-$K$2*(20/250))*NORMSDIST(L6763)-C6763*EXP(-$K$1*(20/250))*NORMSDIST(M6763)</f>
        <v>0.73528250087132108</v>
      </c>
      <c r="K6763">
        <f>+J6763-H6763-EXP(-$K$2*20/250)*C6763+EXP(-$K$1*20/250)*C6763</f>
        <v>0</v>
      </c>
      <c r="L6763">
        <f>+(LN(C6763/C6763)+($K$1-$K$2+0.5*F6784^2)*20/250)/F6784/SQRT(20/250)</f>
        <v>8.1777462479977782E-3</v>
      </c>
      <c r="M6763">
        <f>L6763-F6784*SQRT(20/250)</f>
        <v>-8.1777462479977782E-3</v>
      </c>
    </row>
    <row r="6764" spans="1:13" x14ac:dyDescent="0.15">
      <c r="A6764" s="2">
        <v>35395</v>
      </c>
      <c r="B6764" s="1">
        <v>112.66</v>
      </c>
      <c r="C6764" s="1">
        <f t="shared" si="630"/>
        <v>112.66</v>
      </c>
      <c r="D6764">
        <f t="shared" si="631"/>
        <v>4.7243744334665676</v>
      </c>
      <c r="E6764">
        <f t="shared" si="634"/>
        <v>-2.6625249769018922E-4</v>
      </c>
      <c r="F6764">
        <f t="shared" si="635"/>
        <v>9.214895678508854E-2</v>
      </c>
      <c r="G6764" s="4">
        <f t="shared" si="632"/>
        <v>0</v>
      </c>
      <c r="H6764">
        <f>C6764*EXP(-$K$1*(20/250))*NORMSDIST(-M6764)-C6764*EXP(-$K$2*(20/250))*NORMSDIST(-L6764)</f>
        <v>0.73442928128888241</v>
      </c>
      <c r="I6764" s="4">
        <f t="shared" si="633"/>
        <v>1.8400000000000034</v>
      </c>
      <c r="J6764">
        <f>C6764*EXP(-$K$2*(20/250))*NORMSDIST(L6764)-C6764*EXP(-$K$1*(20/250))*NORMSDIST(M6764)</f>
        <v>0.73442928128888241</v>
      </c>
      <c r="K6764">
        <f>+J6764-H6764-EXP(-$K$2*20/250)*C6764+EXP(-$K$1*20/250)*C6764</f>
        <v>0</v>
      </c>
      <c r="L6764">
        <f>+(LN(C6764/C6764)+($K$1-$K$2+0.5*F6785^2)*20/250)/F6785/SQRT(20/250)</f>
        <v>8.1704317615679048E-3</v>
      </c>
      <c r="M6764">
        <f>L6764-F6785*SQRT(20/250)</f>
        <v>-8.1704317615679048E-3</v>
      </c>
    </row>
    <row r="6765" spans="1:13" x14ac:dyDescent="0.15">
      <c r="A6765" s="2">
        <v>35396</v>
      </c>
      <c r="B6765" s="1">
        <v>113.33</v>
      </c>
      <c r="C6765" s="1">
        <f t="shared" si="630"/>
        <v>113.33</v>
      </c>
      <c r="D6765">
        <f t="shared" si="631"/>
        <v>4.7303039167448571</v>
      </c>
      <c r="E6765">
        <f t="shared" si="634"/>
        <v>5.9294832782894602E-3</v>
      </c>
      <c r="F6765">
        <f t="shared" si="635"/>
        <v>9.4876247481229359E-2</v>
      </c>
      <c r="G6765" s="4">
        <f t="shared" si="632"/>
        <v>0</v>
      </c>
      <c r="H6765">
        <f>C6765*EXP(-$K$1*(20/250))*NORMSDIST(-M6765)-C6765*EXP(-$K$2*(20/250))*NORMSDIST(-L6765)</f>
        <v>0.7127477616324569</v>
      </c>
      <c r="I6765" s="4">
        <f t="shared" si="633"/>
        <v>1.5900000000000034</v>
      </c>
      <c r="J6765">
        <f>C6765*EXP(-$K$2*(20/250))*NORMSDIST(L6765)-C6765*EXP(-$K$1*(20/250))*NORMSDIST(M6765)</f>
        <v>0.7127477616324569</v>
      </c>
      <c r="K6765">
        <f>+J6765-H6765-EXP(-$K$2*20/250)*C6765+EXP(-$K$1*20/250)*C6765</f>
        <v>0</v>
      </c>
      <c r="L6765">
        <f>+(LN(C6765/C6765)+($K$1-$K$2+0.5*F6786^2)*20/250)/F6786/SQRT(20/250)</f>
        <v>7.8823444480185124E-3</v>
      </c>
      <c r="M6765">
        <f>L6765-F6786*SQRT(20/250)</f>
        <v>-7.8823444480185124E-3</v>
      </c>
    </row>
    <row r="6766" spans="1:13" x14ac:dyDescent="0.15">
      <c r="A6766" s="2">
        <v>35397</v>
      </c>
      <c r="B6766" s="1" t="e">
        <f>NA()</f>
        <v>#N/A</v>
      </c>
      <c r="C6766" s="1">
        <f t="shared" si="630"/>
        <v>113.33</v>
      </c>
      <c r="D6766">
        <f t="shared" si="631"/>
        <v>4.7303039167448571</v>
      </c>
      <c r="E6766">
        <f t="shared" si="634"/>
        <v>0</v>
      </c>
      <c r="F6766">
        <f t="shared" si="635"/>
        <v>9.482505337381926E-2</v>
      </c>
      <c r="G6766" s="4">
        <f t="shared" si="632"/>
        <v>0</v>
      </c>
      <c r="H6766">
        <f>C6766*EXP(-$K$1*(20/250))*NORMSDIST(-M6766)-C6766*EXP(-$K$2*(20/250))*NORMSDIST(-L6766)</f>
        <v>0.83256513272139188</v>
      </c>
      <c r="I6766" s="4">
        <f t="shared" si="633"/>
        <v>2.7999999999999972</v>
      </c>
      <c r="J6766">
        <f>C6766*EXP(-$K$2*(20/250))*NORMSDIST(L6766)-C6766*EXP(-$K$1*(20/250))*NORMSDIST(M6766)</f>
        <v>0.83256513272139188</v>
      </c>
      <c r="K6766">
        <f>+J6766-H6766-EXP(-$K$2*20/250)*C6766+EXP(-$K$1*20/250)*C6766</f>
        <v>0</v>
      </c>
      <c r="L6766">
        <f>+(LN(C6766/C6766)+($K$1-$K$2+0.5*F6787^2)*20/250)/F6787/SQRT(20/250)</f>
        <v>9.2074507612319549E-3</v>
      </c>
      <c r="M6766">
        <f>L6766-F6787*SQRT(20/250)</f>
        <v>-9.207450761231948E-3</v>
      </c>
    </row>
    <row r="6767" spans="1:13" x14ac:dyDescent="0.15">
      <c r="A6767" s="2">
        <v>35398</v>
      </c>
      <c r="B6767" s="1">
        <v>113.88</v>
      </c>
      <c r="C6767" s="1">
        <f t="shared" si="630"/>
        <v>113.88</v>
      </c>
      <c r="D6767">
        <f t="shared" si="631"/>
        <v>4.7351452624098371</v>
      </c>
      <c r="E6767">
        <f t="shared" si="634"/>
        <v>4.8413456649800679E-3</v>
      </c>
      <c r="F6767">
        <f t="shared" si="635"/>
        <v>9.6291477015131716E-2</v>
      </c>
      <c r="G6767" s="4">
        <f t="shared" si="632"/>
        <v>0</v>
      </c>
      <c r="H6767">
        <f>C6767*EXP(-$K$1*(20/250))*NORMSDIST(-M6767)-C6767*EXP(-$K$2*(20/250))*NORMSDIST(-L6767)</f>
        <v>0.83058592687228838</v>
      </c>
      <c r="I6767" s="4">
        <f t="shared" si="633"/>
        <v>2</v>
      </c>
      <c r="J6767">
        <f>C6767*EXP(-$K$2*(20/250))*NORMSDIST(L6767)-C6767*EXP(-$K$1*(20/250))*NORMSDIST(M6767)</f>
        <v>0.83058592687228838</v>
      </c>
      <c r="K6767">
        <f>+J6767-H6767-EXP(-$K$2*20/250)*C6767+EXP(-$K$1*20/250)*C6767</f>
        <v>0</v>
      </c>
      <c r="L6767">
        <f>+(LN(C6767/C6767)+($K$1-$K$2+0.5*F6788^2)*20/250)/F6788/SQRT(20/250)</f>
        <v>9.1411975951521014E-3</v>
      </c>
      <c r="M6767">
        <f>L6767-F6788*SQRT(20/250)</f>
        <v>-9.1411975951521049E-3</v>
      </c>
    </row>
    <row r="6768" spans="1:13" x14ac:dyDescent="0.15">
      <c r="A6768" s="2">
        <v>35401</v>
      </c>
      <c r="B6768" s="1">
        <v>113.8</v>
      </c>
      <c r="C6768" s="1">
        <f t="shared" si="630"/>
        <v>113.8</v>
      </c>
      <c r="D6768">
        <f t="shared" si="631"/>
        <v>4.7344425216922303</v>
      </c>
      <c r="E6768">
        <f t="shared" si="634"/>
        <v>-7.027407176067868E-4</v>
      </c>
      <c r="F6768">
        <f t="shared" si="635"/>
        <v>9.4941460331461253E-2</v>
      </c>
      <c r="G6768" s="4">
        <f t="shared" si="632"/>
        <v>0</v>
      </c>
      <c r="H6768">
        <f>C6768*EXP(-$K$1*(20/250))*NORMSDIST(-M6768)-C6768*EXP(-$K$2*(20/250))*NORMSDIST(-L6768)</f>
        <v>0.8310133265011217</v>
      </c>
      <c r="I6768" s="4">
        <f t="shared" si="633"/>
        <v>1.9699999999999989</v>
      </c>
      <c r="J6768">
        <f>C6768*EXP(-$K$2*(20/250))*NORMSDIST(L6768)-C6768*EXP(-$K$1*(20/250))*NORMSDIST(M6768)</f>
        <v>0.8310133265011217</v>
      </c>
      <c r="K6768">
        <f>+J6768-H6768-EXP(-$K$2*20/250)*C6768+EXP(-$K$1*20/250)*C6768</f>
        <v>0</v>
      </c>
      <c r="L6768">
        <f>+(LN(C6768/C6768)+($K$1-$K$2+0.5*F6789^2)*20/250)/F6789/SQRT(20/250)</f>
        <v>9.1523312034116587E-3</v>
      </c>
      <c r="M6768">
        <f>L6768-F6789*SQRT(20/250)</f>
        <v>-9.1523312034116587E-3</v>
      </c>
    </row>
    <row r="6769" spans="1:13" x14ac:dyDescent="0.15">
      <c r="A6769" s="2">
        <v>35402</v>
      </c>
      <c r="B6769" s="1">
        <v>113.59</v>
      </c>
      <c r="C6769" s="1">
        <f t="shared" si="630"/>
        <v>113.59</v>
      </c>
      <c r="D6769">
        <f t="shared" si="631"/>
        <v>4.7325954742433298</v>
      </c>
      <c r="E6769">
        <f t="shared" si="634"/>
        <v>-1.8470474489005184E-3</v>
      </c>
      <c r="F6769">
        <f t="shared" si="635"/>
        <v>9.2743796912727119E-2</v>
      </c>
      <c r="G6769" s="4">
        <f t="shared" si="632"/>
        <v>0</v>
      </c>
      <c r="H6769">
        <f>C6769*EXP(-$K$1*(20/250))*NORMSDIST(-M6769)-C6769*EXP(-$K$2*(20/250))*NORMSDIST(-L6769)</f>
        <v>0.82127844934893801</v>
      </c>
      <c r="I6769" s="4">
        <f t="shared" si="633"/>
        <v>2.1799999999999926</v>
      </c>
      <c r="J6769">
        <f>C6769*EXP(-$K$2*(20/250))*NORMSDIST(L6769)-C6769*EXP(-$K$1*(20/250))*NORMSDIST(M6769)</f>
        <v>0.82127844934893801</v>
      </c>
      <c r="K6769">
        <f>+J6769-H6769-EXP(-$K$2*20/250)*C6769+EXP(-$K$1*20/250)*C6769</f>
        <v>0</v>
      </c>
      <c r="L6769">
        <f>+(LN(C6769/C6769)+($K$1-$K$2+0.5*F6790^2)*20/250)/F6790/SQRT(20/250)</f>
        <v>9.0618362415985088E-3</v>
      </c>
      <c r="M6769">
        <f>L6769-F6790*SQRT(20/250)</f>
        <v>-9.0618362415985122E-3</v>
      </c>
    </row>
    <row r="6770" spans="1:13" x14ac:dyDescent="0.15">
      <c r="A6770" s="2">
        <v>35403</v>
      </c>
      <c r="B6770" s="1">
        <v>113.13</v>
      </c>
      <c r="C6770" s="1">
        <f t="shared" si="630"/>
        <v>113.13</v>
      </c>
      <c r="D6770">
        <f t="shared" si="631"/>
        <v>4.7285375999383756</v>
      </c>
      <c r="E6770">
        <f t="shared" si="634"/>
        <v>-4.0578743049541899E-3</v>
      </c>
      <c r="F6770">
        <f t="shared" si="635"/>
        <v>9.3269161741790993E-2</v>
      </c>
      <c r="G6770" s="4">
        <f t="shared" si="632"/>
        <v>0</v>
      </c>
      <c r="H6770">
        <f>C6770*EXP(-$K$1*(20/250))*NORMSDIST(-M6770)-C6770*EXP(-$K$2*(20/250))*NORMSDIST(-L6770)</f>
        <v>0.80072271569694919</v>
      </c>
      <c r="I6770" s="4">
        <f t="shared" si="633"/>
        <v>2.3599999999999994</v>
      </c>
      <c r="J6770">
        <f>C6770*EXP(-$K$2*(20/250))*NORMSDIST(L6770)-C6770*EXP(-$K$1*(20/250))*NORMSDIST(M6770)</f>
        <v>0.80072271569694919</v>
      </c>
      <c r="K6770">
        <f>+J6770-H6770-EXP(-$K$2*20/250)*C6770+EXP(-$K$1*20/250)*C6770</f>
        <v>0</v>
      </c>
      <c r="L6770">
        <f>+(LN(C6770/C6770)+($K$1-$K$2+0.5*F6791^2)*20/250)/F6791/SQRT(20/250)</f>
        <v>8.8709472460086845E-3</v>
      </c>
      <c r="M6770">
        <f>L6770-F6791*SQRT(20/250)</f>
        <v>-8.870947246008681E-3</v>
      </c>
    </row>
    <row r="6771" spans="1:13" x14ac:dyDescent="0.15">
      <c r="A6771" s="2">
        <v>35404</v>
      </c>
      <c r="B6771" s="1">
        <v>112.35</v>
      </c>
      <c r="C6771" s="1">
        <f t="shared" si="630"/>
        <v>112.35</v>
      </c>
      <c r="D6771">
        <f t="shared" si="631"/>
        <v>4.7216189986313379</v>
      </c>
      <c r="E6771">
        <f t="shared" si="634"/>
        <v>-6.9186013070376973E-3</v>
      </c>
      <c r="F6771">
        <f t="shared" si="635"/>
        <v>9.5777879686814477E-2</v>
      </c>
      <c r="G6771" s="4">
        <f t="shared" si="632"/>
        <v>0</v>
      </c>
      <c r="H6771">
        <f>C6771*EXP(-$K$1*(20/250))*NORMSDIST(-M6771)-C6771*EXP(-$K$2*(20/250))*NORMSDIST(-L6771)</f>
        <v>0.75269004469784306</v>
      </c>
      <c r="I6771" s="4">
        <f t="shared" si="633"/>
        <v>3.980000000000004</v>
      </c>
      <c r="J6771">
        <f>C6771*EXP(-$K$2*(20/250))*NORMSDIST(L6771)-C6771*EXP(-$K$1*(20/250))*NORMSDIST(M6771)</f>
        <v>0.75269004469784306</v>
      </c>
      <c r="K6771">
        <f>+J6771-H6771-EXP(-$K$2*20/250)*C6771+EXP(-$K$1*20/250)*C6771</f>
        <v>0</v>
      </c>
      <c r="L6771">
        <f>+(LN(C6771/C6771)+($K$1-$K$2+0.5*F6792^2)*20/250)/F6792/SQRT(20/250)</f>
        <v>8.3966903354537083E-3</v>
      </c>
      <c r="M6771">
        <f>L6771-F6792*SQRT(20/250)</f>
        <v>-8.3966903354537117E-3</v>
      </c>
    </row>
    <row r="6772" spans="1:13" x14ac:dyDescent="0.15">
      <c r="A6772" s="2">
        <v>35405</v>
      </c>
      <c r="B6772" s="1">
        <v>112.84</v>
      </c>
      <c r="C6772" s="1">
        <f t="shared" si="630"/>
        <v>112.84</v>
      </c>
      <c r="D6772">
        <f t="shared" si="631"/>
        <v>4.7259708861337959</v>
      </c>
      <c r="E6772">
        <f t="shared" si="634"/>
        <v>4.3518875024579629E-3</v>
      </c>
      <c r="F6772">
        <f t="shared" si="635"/>
        <v>6.0002009898859281E-2</v>
      </c>
      <c r="G6772" s="4">
        <f t="shared" si="632"/>
        <v>0</v>
      </c>
      <c r="H6772">
        <f>C6772*EXP(-$K$1*(20/250))*NORMSDIST(-M6772)-C6772*EXP(-$K$2*(20/250))*NORMSDIST(-L6772)</f>
        <v>0.79222060197361088</v>
      </c>
      <c r="I6772" s="4">
        <f t="shared" si="633"/>
        <v>2.9599999999999937</v>
      </c>
      <c r="J6772">
        <f>C6772*EXP(-$K$2*(20/250))*NORMSDIST(L6772)-C6772*EXP(-$K$1*(20/250))*NORMSDIST(M6772)</f>
        <v>0.79222060197361088</v>
      </c>
      <c r="K6772">
        <f>+J6772-H6772-EXP(-$K$2*20/250)*C6772+EXP(-$K$1*20/250)*C6772</f>
        <v>0</v>
      </c>
      <c r="L6772">
        <f>+(LN(C6772/C6772)+($K$1-$K$2+0.5*F6793^2)*20/250)/F6793/SQRT(20/250)</f>
        <v>8.7993095832838257E-3</v>
      </c>
      <c r="M6772">
        <f>L6772-F6793*SQRT(20/250)</f>
        <v>-8.7993095832838257E-3</v>
      </c>
    </row>
    <row r="6773" spans="1:13" x14ac:dyDescent="0.15">
      <c r="A6773" s="2">
        <v>35408</v>
      </c>
      <c r="B6773" s="1">
        <v>113.27</v>
      </c>
      <c r="C6773" s="1">
        <f t="shared" si="630"/>
        <v>113.27</v>
      </c>
      <c r="D6773">
        <f t="shared" si="631"/>
        <v>4.7297743492126223</v>
      </c>
      <c r="E6773">
        <f t="shared" si="634"/>
        <v>3.8034630788263968E-3</v>
      </c>
      <c r="F6773">
        <f t="shared" si="635"/>
        <v>6.1043024904664754E-2</v>
      </c>
      <c r="G6773" s="4">
        <f t="shared" si="632"/>
        <v>0</v>
      </c>
      <c r="H6773">
        <f>C6773*EXP(-$K$1*(20/250))*NORMSDIST(-M6773)-C6773*EXP(-$K$2*(20/250))*NORMSDIST(-L6773)</f>
        <v>0.81763019196006326</v>
      </c>
      <c r="I6773" s="4">
        <f t="shared" si="633"/>
        <v>2.0700000000000074</v>
      </c>
      <c r="J6773">
        <f>C6773*EXP(-$K$2*(20/250))*NORMSDIST(L6773)-C6773*EXP(-$K$1*(20/250))*NORMSDIST(M6773)</f>
        <v>0.81763019196006326</v>
      </c>
      <c r="K6773">
        <f>+J6773-H6773-EXP(-$K$2*20/250)*C6773+EXP(-$K$1*20/250)*C6773</f>
        <v>0</v>
      </c>
      <c r="L6773">
        <f>+(LN(C6773/C6773)+($K$1-$K$2+0.5*F6794^2)*20/250)/F6794/SQRT(20/250)</f>
        <v>9.0470685783364414E-3</v>
      </c>
      <c r="M6773">
        <f>L6773-F6794*SQRT(20/250)</f>
        <v>-9.0470685783364414E-3</v>
      </c>
    </row>
    <row r="6774" spans="1:13" x14ac:dyDescent="0.15">
      <c r="A6774" s="2">
        <v>35409</v>
      </c>
      <c r="B6774" s="1">
        <v>113.28</v>
      </c>
      <c r="C6774" s="1">
        <f t="shared" si="630"/>
        <v>113.28</v>
      </c>
      <c r="D6774">
        <f t="shared" si="631"/>
        <v>4.7298626299454094</v>
      </c>
      <c r="E6774">
        <f t="shared" si="634"/>
        <v>8.828073278710491E-5</v>
      </c>
      <c r="F6774">
        <f t="shared" si="635"/>
        <v>6.1031228834045888E-2</v>
      </c>
      <c r="G6774" s="4">
        <f t="shared" si="632"/>
        <v>0</v>
      </c>
      <c r="H6774">
        <f>C6774*EXP(-$K$1*(20/250))*NORMSDIST(-M6774)-C6774*EXP(-$K$2*(20/250))*NORMSDIST(-L6774)</f>
        <v>0.8321777407191604</v>
      </c>
      <c r="I6774" s="4">
        <f t="shared" si="633"/>
        <v>2.5799999999999983</v>
      </c>
      <c r="J6774">
        <f>C6774*EXP(-$K$2*(20/250))*NORMSDIST(L6774)-C6774*EXP(-$K$1*(20/250))*NORMSDIST(M6774)</f>
        <v>0.8321777407191604</v>
      </c>
      <c r="K6774">
        <f>+J6774-H6774-EXP(-$K$2*20/250)*C6774+EXP(-$K$1*20/250)*C6774</f>
        <v>0</v>
      </c>
      <c r="L6774">
        <f>+(LN(C6774/C6774)+($K$1-$K$2+0.5*F6795^2)*20/250)/F6795/SQRT(20/250)</f>
        <v>9.2072286663681668E-3</v>
      </c>
      <c r="M6774">
        <f>L6774-F6795*SQRT(20/250)</f>
        <v>-9.2072286663681634E-3</v>
      </c>
    </row>
    <row r="6775" spans="1:13" x14ac:dyDescent="0.15">
      <c r="A6775" s="2">
        <v>35410</v>
      </c>
      <c r="B6775" s="1">
        <v>112.9</v>
      </c>
      <c r="C6775" s="1">
        <f t="shared" si="630"/>
        <v>112.9</v>
      </c>
      <c r="D6775">
        <f t="shared" si="631"/>
        <v>4.7265024711556167</v>
      </c>
      <c r="E6775">
        <f t="shared" si="634"/>
        <v>-3.3601587897926777E-3</v>
      </c>
      <c r="F6775">
        <f t="shared" si="635"/>
        <v>6.2325309991096402E-2</v>
      </c>
      <c r="G6775" s="4">
        <f t="shared" si="632"/>
        <v>0</v>
      </c>
      <c r="H6775">
        <f>C6775*EXP(-$K$1*(20/250))*NORMSDIST(-M6775)-C6775*EXP(-$K$2*(20/250))*NORMSDIST(-L6775)</f>
        <v>0.80664482986829</v>
      </c>
      <c r="I6775" s="4">
        <f t="shared" si="633"/>
        <v>3.289999999999992</v>
      </c>
      <c r="J6775">
        <f>C6775*EXP(-$K$2*(20/250))*NORMSDIST(L6775)-C6775*EXP(-$K$1*(20/250))*NORMSDIST(M6775)</f>
        <v>0.80664482986829</v>
      </c>
      <c r="K6775">
        <f>+J6775-H6775-EXP(-$K$2*20/250)*C6775+EXP(-$K$1*20/250)*C6775</f>
        <v>0</v>
      </c>
      <c r="L6775">
        <f>+(LN(C6775/C6775)+($K$1-$K$2+0.5*F6796^2)*20/250)/F6796/SQRT(20/250)</f>
        <v>8.9547642201363627E-3</v>
      </c>
      <c r="M6775">
        <f>L6775-F6796*SQRT(20/250)</f>
        <v>-8.9547642201363662E-3</v>
      </c>
    </row>
    <row r="6776" spans="1:13" x14ac:dyDescent="0.15">
      <c r="A6776" s="2">
        <v>35411</v>
      </c>
      <c r="B6776" s="1">
        <v>113.55</v>
      </c>
      <c r="C6776" s="1">
        <f t="shared" si="630"/>
        <v>113.55</v>
      </c>
      <c r="D6776">
        <f t="shared" si="631"/>
        <v>4.7322432685515672</v>
      </c>
      <c r="E6776">
        <f t="shared" si="634"/>
        <v>5.7407973959504588E-3</v>
      </c>
      <c r="F6776">
        <f t="shared" si="635"/>
        <v>6.4540348372553111E-2</v>
      </c>
      <c r="G6776" s="4">
        <f t="shared" si="632"/>
        <v>0</v>
      </c>
      <c r="H6776">
        <f>C6776*EXP(-$K$1*(20/250))*NORMSDIST(-M6776)-C6776*EXP(-$K$2*(20/250))*NORMSDIST(-L6776)</f>
        <v>0.79007773582132046</v>
      </c>
      <c r="I6776" s="4">
        <f t="shared" si="633"/>
        <v>2.5499999999999972</v>
      </c>
      <c r="J6776">
        <f>C6776*EXP(-$K$2*(20/250))*NORMSDIST(L6776)-C6776*EXP(-$K$1*(20/250))*NORMSDIST(M6776)</f>
        <v>0.79007773582132046</v>
      </c>
      <c r="K6776">
        <f>+J6776-H6776-EXP(-$K$2*20/250)*C6776+EXP(-$K$1*20/250)*C6776</f>
        <v>0</v>
      </c>
      <c r="L6776">
        <f>+(LN(C6776/C6776)+($K$1-$K$2+0.5*F6797^2)*20/250)/F6797/SQRT(20/250)</f>
        <v>8.7206353746901652E-3</v>
      </c>
      <c r="M6776">
        <f>L6776-F6797*SQRT(20/250)</f>
        <v>-8.7206353746901687E-3</v>
      </c>
    </row>
    <row r="6777" spans="1:13" x14ac:dyDescent="0.15">
      <c r="A6777" s="2">
        <v>35412</v>
      </c>
      <c r="B6777" s="1">
        <v>113.8</v>
      </c>
      <c r="C6777" s="1">
        <f t="shared" si="630"/>
        <v>113.8</v>
      </c>
      <c r="D6777">
        <f t="shared" si="631"/>
        <v>4.7344425216922303</v>
      </c>
      <c r="E6777">
        <f t="shared" si="634"/>
        <v>2.1992531406631599E-3</v>
      </c>
      <c r="F6777">
        <f t="shared" si="635"/>
        <v>6.4271166425779541E-2</v>
      </c>
      <c r="G6777" s="4">
        <f t="shared" si="632"/>
        <v>0</v>
      </c>
      <c r="H6777">
        <f>C6777*EXP(-$K$1*(20/250))*NORMSDIST(-M6777)-C6777*EXP(-$K$2*(20/250))*NORMSDIST(-L6777)</f>
        <v>0.79347484927784961</v>
      </c>
      <c r="I6777" s="4">
        <f t="shared" si="633"/>
        <v>2.6099999999999994</v>
      </c>
      <c r="J6777">
        <f>C6777*EXP(-$K$2*(20/250))*NORMSDIST(L6777)-C6777*EXP(-$K$1*(20/250))*NORMSDIST(M6777)</f>
        <v>0.79347484927784961</v>
      </c>
      <c r="K6777">
        <f>+J6777-H6777-EXP(-$K$2*20/250)*C6777+EXP(-$K$1*20/250)*C6777</f>
        <v>0</v>
      </c>
      <c r="L6777">
        <f>+(LN(C6777/C6777)+($K$1-$K$2+0.5*F6798^2)*20/250)/F6798/SQRT(20/250)</f>
        <v>8.7388919500380191E-3</v>
      </c>
      <c r="M6777">
        <f>L6777-F6798*SQRT(20/250)</f>
        <v>-8.7388919500380156E-3</v>
      </c>
    </row>
    <row r="6778" spans="1:13" x14ac:dyDescent="0.15">
      <c r="A6778" s="2">
        <v>35415</v>
      </c>
      <c r="B6778" s="1">
        <v>114.24</v>
      </c>
      <c r="C6778" s="1">
        <f t="shared" si="630"/>
        <v>114.24</v>
      </c>
      <c r="D6778">
        <f t="shared" si="631"/>
        <v>4.7383014985912739</v>
      </c>
      <c r="E6778">
        <f t="shared" si="634"/>
        <v>3.8589768990435758E-3</v>
      </c>
      <c r="F6778">
        <f t="shared" si="635"/>
        <v>6.4871386448658794E-2</v>
      </c>
      <c r="G6778" s="4">
        <f t="shared" si="632"/>
        <v>0</v>
      </c>
      <c r="H6778">
        <f>C6778*EXP(-$K$1*(20/250))*NORMSDIST(-M6778)-C6778*EXP(-$K$2*(20/250))*NORMSDIST(-L6778)</f>
        <v>0.79915761962996612</v>
      </c>
      <c r="I6778" s="4">
        <f t="shared" si="633"/>
        <v>2.6600000000000108</v>
      </c>
      <c r="J6778">
        <f>C6778*EXP(-$K$2*(20/250))*NORMSDIST(L6778)-C6778*EXP(-$K$1*(20/250))*NORMSDIST(M6778)</f>
        <v>0.79915761962996612</v>
      </c>
      <c r="K6778">
        <f>+J6778-H6778-EXP(-$K$2*20/250)*C6778+EXP(-$K$1*20/250)*C6778</f>
        <v>0</v>
      </c>
      <c r="L6778">
        <f>+(LN(C6778/C6778)+($K$1-$K$2+0.5*F6799^2)*20/250)/F6799/SQRT(20/250)</f>
        <v>8.7675803118685315E-3</v>
      </c>
      <c r="M6778">
        <f>L6778-F6799*SQRT(20/250)</f>
        <v>-8.767580311868528E-3</v>
      </c>
    </row>
    <row r="6779" spans="1:13" x14ac:dyDescent="0.15">
      <c r="A6779" s="2">
        <v>35416</v>
      </c>
      <c r="B6779" s="1">
        <v>113.63</v>
      </c>
      <c r="C6779" s="1">
        <f t="shared" si="630"/>
        <v>113.63</v>
      </c>
      <c r="D6779">
        <f t="shared" si="631"/>
        <v>4.7329475559299174</v>
      </c>
      <c r="E6779">
        <f t="shared" si="634"/>
        <v>-5.35394266135647E-3</v>
      </c>
      <c r="F6779">
        <f t="shared" si="635"/>
        <v>6.8686470246072093E-2</v>
      </c>
      <c r="G6779" s="4">
        <f t="shared" si="632"/>
        <v>0</v>
      </c>
      <c r="H6779">
        <f>C6779*EXP(-$K$1*(20/250))*NORMSDIST(-M6779)-C6779*EXP(-$K$2*(20/250))*NORMSDIST(-L6779)</f>
        <v>0.73919405614937972</v>
      </c>
      <c r="I6779" s="4">
        <f t="shared" si="633"/>
        <v>3.6099999999999994</v>
      </c>
      <c r="J6779">
        <f>C6779*EXP(-$K$2*(20/250))*NORMSDIST(L6779)-C6779*EXP(-$K$1*(20/250))*NORMSDIST(M6779)</f>
        <v>0.73919405614937972</v>
      </c>
      <c r="K6779">
        <f>+J6779-H6779-EXP(-$K$2*20/250)*C6779+EXP(-$K$1*20/250)*C6779</f>
        <v>0</v>
      </c>
      <c r="L6779">
        <f>+(LN(C6779/C6779)+($K$1-$K$2+0.5*F6800^2)*20/250)/F6800/SQRT(20/250)</f>
        <v>8.1532396819616899E-3</v>
      </c>
      <c r="M6779">
        <f>L6779-F6800*SQRT(20/250)</f>
        <v>-8.1532396819616899E-3</v>
      </c>
    </row>
    <row r="6780" spans="1:13" x14ac:dyDescent="0.15">
      <c r="A6780" s="2">
        <v>35417</v>
      </c>
      <c r="B6780" s="1">
        <v>113.65</v>
      </c>
      <c r="C6780" s="1">
        <f t="shared" si="630"/>
        <v>113.65</v>
      </c>
      <c r="D6780">
        <f t="shared" si="631"/>
        <v>4.7331235502985525</v>
      </c>
      <c r="E6780">
        <f t="shared" si="634"/>
        <v>1.7599436863502405E-4</v>
      </c>
      <c r="F6780">
        <f t="shared" si="635"/>
        <v>6.8603746254175785E-2</v>
      </c>
      <c r="G6780" s="4">
        <f t="shared" si="632"/>
        <v>0</v>
      </c>
      <c r="H6780">
        <f>C6780*EXP(-$K$1*(20/250))*NORMSDIST(-M6780)-C6780*EXP(-$K$2*(20/250))*NORMSDIST(-L6780)</f>
        <v>0.80887622563372474</v>
      </c>
      <c r="I6780" s="4">
        <f t="shared" si="633"/>
        <v>2.8900000000000006</v>
      </c>
      <c r="J6780">
        <f>C6780*EXP(-$K$2*(20/250))*NORMSDIST(L6780)-C6780*EXP(-$K$1*(20/250))*NORMSDIST(M6780)</f>
        <v>0.80887622563372474</v>
      </c>
      <c r="K6780">
        <f>+J6780-H6780-EXP(-$K$2*20/250)*C6780+EXP(-$K$1*20/250)*C6780</f>
        <v>0</v>
      </c>
      <c r="L6780">
        <f>+(LN(C6780/C6780)+($K$1-$K$2+0.5*F6801^2)*20/250)/F6801/SQRT(20/250)</f>
        <v>8.9202767578395667E-3</v>
      </c>
      <c r="M6780">
        <f>L6780-F6801*SQRT(20/250)</f>
        <v>-8.9202767578395702E-3</v>
      </c>
    </row>
    <row r="6781" spans="1:13" x14ac:dyDescent="0.15">
      <c r="A6781" s="2">
        <v>35418</v>
      </c>
      <c r="B6781" s="1">
        <v>114</v>
      </c>
      <c r="C6781" s="1">
        <f t="shared" si="630"/>
        <v>114</v>
      </c>
      <c r="D6781">
        <f t="shared" si="631"/>
        <v>4.7361984483944957</v>
      </c>
      <c r="E6781">
        <f t="shared" si="634"/>
        <v>3.0748980959431904E-3</v>
      </c>
      <c r="F6781">
        <f t="shared" si="635"/>
        <v>6.7721047118641298E-2</v>
      </c>
      <c r="G6781" s="4">
        <f t="shared" si="632"/>
        <v>0</v>
      </c>
      <c r="H6781">
        <f>C6781*EXP(-$K$1*(20/250))*NORMSDIST(-M6781)-C6781*EXP(-$K$2*(20/250))*NORMSDIST(-L6781)</f>
        <v>0.82386469525334149</v>
      </c>
      <c r="I6781" s="4">
        <f t="shared" si="633"/>
        <v>3.1099999999999994</v>
      </c>
      <c r="J6781">
        <f>C6781*EXP(-$K$2*(20/250))*NORMSDIST(L6781)-C6781*EXP(-$K$1*(20/250))*NORMSDIST(M6781)</f>
        <v>0.82386469525334149</v>
      </c>
      <c r="K6781">
        <f>+J6781-H6781-EXP(-$K$2*20/250)*C6781+EXP(-$K$1*20/250)*C6781</f>
        <v>0</v>
      </c>
      <c r="L6781">
        <f>+(LN(C6781/C6781)+($K$1-$K$2+0.5*F6802^2)*20/250)/F6802/SQRT(20/250)</f>
        <v>9.0576788476838775E-3</v>
      </c>
      <c r="M6781">
        <f>L6781-F6802*SQRT(20/250)</f>
        <v>-9.0576788476838775E-3</v>
      </c>
    </row>
    <row r="6782" spans="1:13" x14ac:dyDescent="0.15">
      <c r="A6782" s="2">
        <v>35419</v>
      </c>
      <c r="B6782" s="1">
        <v>114.25</v>
      </c>
      <c r="C6782" s="1">
        <f t="shared" si="630"/>
        <v>114.25</v>
      </c>
      <c r="D6782">
        <f t="shared" si="631"/>
        <v>4.7383890297743143</v>
      </c>
      <c r="E6782">
        <f t="shared" si="634"/>
        <v>2.1905813798186458E-3</v>
      </c>
      <c r="F6782">
        <f t="shared" si="635"/>
        <v>6.7804314967153667E-2</v>
      </c>
      <c r="G6782" s="4">
        <f t="shared" si="632"/>
        <v>0</v>
      </c>
      <c r="H6782">
        <f>C6782*EXP(-$K$1*(20/250))*NORMSDIST(-M6782)-C6782*EXP(-$K$2*(20/250))*NORMSDIST(-L6782)</f>
        <v>0.82641087594500817</v>
      </c>
      <c r="I6782" s="4">
        <f t="shared" si="633"/>
        <v>2.8599999999999994</v>
      </c>
      <c r="J6782">
        <f>C6782*EXP(-$K$2*(20/250))*NORMSDIST(L6782)-C6782*EXP(-$K$1*(20/250))*NORMSDIST(M6782)</f>
        <v>0.82641087594500817</v>
      </c>
      <c r="K6782">
        <f>+J6782-H6782-EXP(-$K$2*20/250)*C6782+EXP(-$K$1*20/250)*C6782</f>
        <v>0</v>
      </c>
      <c r="L6782">
        <f>+(LN(C6782/C6782)+($K$1-$K$2+0.5*F6803^2)*20/250)/F6803/SQRT(20/250)</f>
        <v>9.0657910013762881E-3</v>
      </c>
      <c r="M6782">
        <f>L6782-F6803*SQRT(20/250)</f>
        <v>-9.0657910013762881E-3</v>
      </c>
    </row>
    <row r="6783" spans="1:13" x14ac:dyDescent="0.15">
      <c r="A6783" s="2">
        <v>35422</v>
      </c>
      <c r="B6783" s="1">
        <v>114.12</v>
      </c>
      <c r="C6783" s="1">
        <f t="shared" si="630"/>
        <v>114.12</v>
      </c>
      <c r="D6783">
        <f t="shared" si="631"/>
        <v>4.7372505263452993</v>
      </c>
      <c r="E6783">
        <f t="shared" si="634"/>
        <v>-1.1385034290150031E-3</v>
      </c>
      <c r="F6783">
        <f t="shared" si="635"/>
        <v>6.8148275785766446E-2</v>
      </c>
      <c r="G6783" s="4">
        <f t="shared" si="632"/>
        <v>0</v>
      </c>
      <c r="H6783">
        <f>C6783*EXP(-$K$1*(20/250))*NORMSDIST(-M6783)-C6783*EXP(-$K$2*(20/250))*NORMSDIST(-L6783)</f>
        <v>0.8433041412837099</v>
      </c>
      <c r="I6783" s="4">
        <f t="shared" si="633"/>
        <v>3.6799999999999926</v>
      </c>
      <c r="J6783">
        <f>C6783*EXP(-$K$2*(20/250))*NORMSDIST(L6783)-C6783*EXP(-$K$1*(20/250))*NORMSDIST(M6783)</f>
        <v>0.8433041412837099</v>
      </c>
      <c r="K6783">
        <f>+J6783-H6783-EXP(-$K$2*20/250)*C6783+EXP(-$K$1*20/250)*C6783</f>
        <v>0</v>
      </c>
      <c r="L6783">
        <f>+(LN(C6783/C6783)+($K$1-$K$2+0.5*F6804^2)*20/250)/F6804/SQRT(20/250)</f>
        <v>9.261655385096372E-3</v>
      </c>
      <c r="M6783">
        <f>L6783-F6804*SQRT(20/250)</f>
        <v>-9.261655385096372E-3</v>
      </c>
    </row>
    <row r="6784" spans="1:13" x14ac:dyDescent="0.15">
      <c r="A6784" s="2">
        <v>35423</v>
      </c>
      <c r="B6784" s="1">
        <v>114.5</v>
      </c>
      <c r="C6784" s="1">
        <f t="shared" si="630"/>
        <v>114.5</v>
      </c>
      <c r="D6784">
        <f t="shared" si="631"/>
        <v>4.7405748229942946</v>
      </c>
      <c r="E6784">
        <f t="shared" si="634"/>
        <v>3.3242966489952508E-3</v>
      </c>
      <c r="F6784">
        <f t="shared" si="635"/>
        <v>5.7825398267820752E-2</v>
      </c>
      <c r="G6784" s="4">
        <f t="shared" si="632"/>
        <v>0</v>
      </c>
      <c r="H6784">
        <f>C6784*EXP(-$K$1*(20/250))*NORMSDIST(-M6784)-C6784*EXP(-$K$2*(20/250))*NORMSDIST(-L6784)</f>
        <v>0.91499653095162614</v>
      </c>
      <c r="I6784" s="4">
        <f t="shared" si="633"/>
        <v>4.4200000000000017</v>
      </c>
      <c r="J6784">
        <f>C6784*EXP(-$K$2*(20/250))*NORMSDIST(L6784)-C6784*EXP(-$K$1*(20/250))*NORMSDIST(M6784)</f>
        <v>0.91499653095162614</v>
      </c>
      <c r="K6784">
        <f>+J6784-H6784-EXP(-$K$2*20/250)*C6784+EXP(-$K$1*20/250)*C6784</f>
        <v>0</v>
      </c>
      <c r="L6784">
        <f>+(LN(C6784/C6784)+($K$1-$K$2+0.5*F6805^2)*20/250)/F6805/SQRT(20/250)</f>
        <v>1.0015696601618477E-2</v>
      </c>
      <c r="M6784">
        <f>L6784-F6805*SQRT(20/250)</f>
        <v>-1.001569660161848E-2</v>
      </c>
    </row>
    <row r="6785" spans="1:13" x14ac:dyDescent="0.15">
      <c r="A6785" s="2">
        <v>35424</v>
      </c>
      <c r="B6785" s="1" t="e">
        <f>NA()</f>
        <v>#N/A</v>
      </c>
      <c r="C6785" s="1">
        <f t="shared" si="630"/>
        <v>114.5</v>
      </c>
      <c r="D6785">
        <f t="shared" si="631"/>
        <v>4.7405748229942946</v>
      </c>
      <c r="E6785">
        <f t="shared" si="634"/>
        <v>0</v>
      </c>
      <c r="F6785">
        <f t="shared" si="635"/>
        <v>5.777367703826615E-2</v>
      </c>
      <c r="G6785" s="4">
        <f t="shared" si="632"/>
        <v>0</v>
      </c>
      <c r="H6785">
        <f>C6785*EXP(-$K$1*(20/250))*NORMSDIST(-M6785)-C6785*EXP(-$K$2*(20/250))*NORMSDIST(-L6785)</f>
        <v>0.93036514501330458</v>
      </c>
      <c r="I6785" s="4">
        <f t="shared" si="633"/>
        <v>5.1500000000000057</v>
      </c>
      <c r="J6785">
        <f>C6785*EXP(-$K$2*(20/250))*NORMSDIST(L6785)-C6785*EXP(-$K$1*(20/250))*NORMSDIST(M6785)</f>
        <v>0.93036514501330458</v>
      </c>
      <c r="K6785">
        <f>+J6785-H6785-EXP(-$K$2*20/250)*C6785+EXP(-$K$1*20/250)*C6785</f>
        <v>0</v>
      </c>
      <c r="L6785">
        <f>+(LN(C6785/C6785)+($K$1-$K$2+0.5*F6806^2)*20/250)/F6806/SQRT(20/250)</f>
        <v>1.0183929647286091E-2</v>
      </c>
      <c r="M6785">
        <f>L6785-F6806*SQRT(20/250)</f>
        <v>-1.0183929647286091E-2</v>
      </c>
    </row>
    <row r="6786" spans="1:13" x14ac:dyDescent="0.15">
      <c r="A6786" s="2">
        <v>35425</v>
      </c>
      <c r="B6786" s="1">
        <v>114.92</v>
      </c>
      <c r="C6786" s="1">
        <f t="shared" si="630"/>
        <v>114.92</v>
      </c>
      <c r="D6786">
        <f t="shared" si="631"/>
        <v>4.7442362341110886</v>
      </c>
      <c r="E6786">
        <f t="shared" si="634"/>
        <v>3.6614111167940777E-3</v>
      </c>
      <c r="F6786">
        <f t="shared" si="635"/>
        <v>5.573659210842024E-2</v>
      </c>
      <c r="G6786" s="4">
        <f t="shared" si="632"/>
        <v>0</v>
      </c>
      <c r="H6786">
        <f>C6786*EXP(-$K$1*(20/250))*NORMSDIST(-M6786)-C6786*EXP(-$K$2*(20/250))*NORMSDIST(-L6786)</f>
        <v>0.98157504488159475</v>
      </c>
      <c r="I6786" s="4">
        <f t="shared" si="633"/>
        <v>4.1400000000000006</v>
      </c>
      <c r="J6786">
        <f>C6786*EXP(-$K$2*(20/250))*NORMSDIST(L6786)-C6786*EXP(-$K$1*(20/250))*NORMSDIST(M6786)</f>
        <v>0.98157504488159475</v>
      </c>
      <c r="K6786">
        <f>+J6786-H6786-EXP(-$K$2*20/250)*C6786+EXP(-$K$1*20/250)*C6786</f>
        <v>0</v>
      </c>
      <c r="L6786">
        <f>+(LN(C6786/C6786)+($K$1-$K$2+0.5*F6807^2)*20/250)/F6807/SQRT(20/250)</f>
        <v>1.0705233016724075E-2</v>
      </c>
      <c r="M6786">
        <f>L6786-F6807*SQRT(20/250)</f>
        <v>-1.0705233016724075E-2</v>
      </c>
    </row>
    <row r="6787" spans="1:13" x14ac:dyDescent="0.15">
      <c r="A6787" s="2">
        <v>35426</v>
      </c>
      <c r="B6787" s="1">
        <v>116.13</v>
      </c>
      <c r="C6787" s="1">
        <f t="shared" si="630"/>
        <v>116.13</v>
      </c>
      <c r="D6787">
        <f t="shared" si="631"/>
        <v>4.7547102532576666</v>
      </c>
      <c r="E6787">
        <f t="shared" si="634"/>
        <v>1.0474019146577973E-2</v>
      </c>
      <c r="F6787">
        <f t="shared" si="635"/>
        <v>6.5106508707083524E-2</v>
      </c>
      <c r="G6787" s="4">
        <f t="shared" si="632"/>
        <v>0</v>
      </c>
      <c r="H6787">
        <f>C6787*EXP(-$K$1*(20/250))*NORMSDIST(-M6787)-C6787*EXP(-$K$2*(20/250))*NORMSDIST(-L6787)</f>
        <v>0.90454125783906392</v>
      </c>
      <c r="I6787" s="4">
        <f t="shared" si="633"/>
        <v>3.3200000000000074</v>
      </c>
      <c r="J6787">
        <f>C6787*EXP(-$K$2*(20/250))*NORMSDIST(L6787)-C6787*EXP(-$K$1*(20/250))*NORMSDIST(M6787)</f>
        <v>0.90454125783906392</v>
      </c>
      <c r="K6787">
        <f>+J6787-H6787-EXP(-$K$2*20/250)*C6787+EXP(-$K$1*20/250)*C6787</f>
        <v>0</v>
      </c>
      <c r="L6787">
        <f>+(LN(C6787/C6787)+($K$1-$K$2+0.5*F6808^2)*20/250)/F6808/SQRT(20/250)</f>
        <v>9.7622694665541847E-3</v>
      </c>
      <c r="M6787">
        <f>L6787-F6808*SQRT(20/250)</f>
        <v>-9.7622694665541847E-3</v>
      </c>
    </row>
    <row r="6788" spans="1:13" x14ac:dyDescent="0.15">
      <c r="A6788" s="2">
        <v>35429</v>
      </c>
      <c r="B6788" s="1">
        <v>115.88</v>
      </c>
      <c r="C6788" s="1">
        <f t="shared" si="630"/>
        <v>115.88</v>
      </c>
      <c r="D6788">
        <f t="shared" si="631"/>
        <v>4.7525551729011495</v>
      </c>
      <c r="E6788">
        <f t="shared" si="634"/>
        <v>-2.155080356517125E-3</v>
      </c>
      <c r="F6788">
        <f t="shared" si="635"/>
        <v>6.4638028076982129E-2</v>
      </c>
      <c r="G6788" s="4">
        <f t="shared" si="632"/>
        <v>0</v>
      </c>
      <c r="H6788">
        <f>C6788*EXP(-$K$1*(20/250))*NORMSDIST(-M6788)-C6788*EXP(-$K$2*(20/250))*NORMSDIST(-L6788)</f>
        <v>1.0621947229902631</v>
      </c>
      <c r="I6788" s="4">
        <f t="shared" si="633"/>
        <v>5.3100000000000023</v>
      </c>
      <c r="J6788">
        <f>C6788*EXP(-$K$2*(20/250))*NORMSDIST(L6788)-C6788*EXP(-$K$1*(20/250))*NORMSDIST(M6788)</f>
        <v>1.0621947229902631</v>
      </c>
      <c r="K6788">
        <f>+J6788-H6788-EXP(-$K$2*20/250)*C6788+EXP(-$K$1*20/250)*C6788</f>
        <v>0</v>
      </c>
      <c r="L6788">
        <f>+(LN(C6788/C6788)+($K$1-$K$2+0.5*F6809^2)*20/250)/F6809/SQRT(20/250)</f>
        <v>1.1488548048219683E-2</v>
      </c>
      <c r="M6788">
        <f>L6788-F6809*SQRT(20/250)</f>
        <v>-1.1488548048219683E-2</v>
      </c>
    </row>
    <row r="6789" spans="1:13" x14ac:dyDescent="0.15">
      <c r="A6789" s="2">
        <v>35430</v>
      </c>
      <c r="B6789" s="1">
        <v>115.77</v>
      </c>
      <c r="C6789" s="1">
        <f t="shared" si="630"/>
        <v>115.77</v>
      </c>
      <c r="D6789">
        <f t="shared" si="631"/>
        <v>4.7516054642176373</v>
      </c>
      <c r="E6789">
        <f t="shared" si="634"/>
        <v>-9.4970868351218485E-4</v>
      </c>
      <c r="F6789">
        <f t="shared" si="635"/>
        <v>6.4716754575976185E-2</v>
      </c>
      <c r="G6789" s="4">
        <f t="shared" si="632"/>
        <v>0</v>
      </c>
      <c r="H6789">
        <f>C6789*EXP(-$K$1*(20/250))*NORMSDIST(-M6789)-C6789*EXP(-$K$2*(20/250))*NORMSDIST(-L6789)</f>
        <v>1.068095171578392</v>
      </c>
      <c r="I6789" s="4">
        <f t="shared" si="633"/>
        <v>6.210000000000008</v>
      </c>
      <c r="J6789">
        <f>C6789*EXP(-$K$2*(20/250))*NORMSDIST(L6789)-C6789*EXP(-$K$1*(20/250))*NORMSDIST(M6789)</f>
        <v>1.068095171578392</v>
      </c>
      <c r="K6789">
        <f>+J6789-H6789-EXP(-$K$2*20/250)*C6789+EXP(-$K$1*20/250)*C6789</f>
        <v>0</v>
      </c>
      <c r="L6789">
        <f>+(LN(C6789/C6789)+($K$1-$K$2+0.5*F6810^2)*20/250)/F6810/SQRT(20/250)</f>
        <v>1.156334638363596E-2</v>
      </c>
      <c r="M6789">
        <f>L6789-F6810*SQRT(20/250)</f>
        <v>-1.1563346383635964E-2</v>
      </c>
    </row>
    <row r="6790" spans="1:13" x14ac:dyDescent="0.15">
      <c r="A6790" s="2">
        <v>35431</v>
      </c>
      <c r="B6790" s="1" t="e">
        <f>NA()</f>
        <v>#N/A</v>
      </c>
      <c r="C6790" s="1">
        <f t="shared" si="630"/>
        <v>115.77</v>
      </c>
      <c r="D6790">
        <f t="shared" si="631"/>
        <v>4.7516054642176373</v>
      </c>
      <c r="E6790">
        <f t="shared" si="634"/>
        <v>0</v>
      </c>
      <c r="F6790">
        <f t="shared" si="635"/>
        <v>6.4076858564363237E-2</v>
      </c>
      <c r="G6790" s="4">
        <f t="shared" si="632"/>
        <v>0</v>
      </c>
      <c r="H6790">
        <f>C6790*EXP(-$K$1*(20/250))*NORMSDIST(-M6790)-C6790*EXP(-$K$2*(20/250))*NORMSDIST(-L6790)</f>
        <v>1.0971063076093159</v>
      </c>
      <c r="I6790" s="4">
        <f t="shared" si="633"/>
        <v>5.7800000000000011</v>
      </c>
      <c r="J6790">
        <f>C6790*EXP(-$K$2*(20/250))*NORMSDIST(L6790)-C6790*EXP(-$K$1*(20/250))*NORMSDIST(M6790)</f>
        <v>1.0971063076093159</v>
      </c>
      <c r="K6790">
        <f>+J6790-H6790-EXP(-$K$2*20/250)*C6790+EXP(-$K$1*20/250)*C6790</f>
        <v>0</v>
      </c>
      <c r="L6790">
        <f>+(LN(C6790/C6790)+($K$1-$K$2+0.5*F6811^2)*20/250)/F6811/SQRT(20/250)</f>
        <v>1.1877439538254137E-2</v>
      </c>
      <c r="M6790">
        <f>L6790-F6811*SQRT(20/250)</f>
        <v>-1.1877439538254137E-2</v>
      </c>
    </row>
    <row r="6791" spans="1:13" x14ac:dyDescent="0.15">
      <c r="A6791" s="2">
        <v>35432</v>
      </c>
      <c r="B6791" s="1">
        <v>115.49</v>
      </c>
      <c r="C6791" s="1">
        <f t="shared" si="630"/>
        <v>115.49</v>
      </c>
      <c r="D6791">
        <f t="shared" si="631"/>
        <v>4.7491839461269958</v>
      </c>
      <c r="E6791">
        <f t="shared" si="634"/>
        <v>-2.4215180906415057E-3</v>
      </c>
      <c r="F6791">
        <f t="shared" si="635"/>
        <v>6.2727069532008684E-2</v>
      </c>
      <c r="G6791" s="4">
        <f t="shared" si="632"/>
        <v>0</v>
      </c>
      <c r="H6791">
        <f>C6791*EXP(-$K$1*(20/250))*NORMSDIST(-M6791)-C6791*EXP(-$K$2*(20/250))*NORMSDIST(-L6791)</f>
        <v>1.0949116371525136</v>
      </c>
      <c r="I6791" s="4">
        <f t="shared" si="633"/>
        <v>5.7600000000000051</v>
      </c>
      <c r="J6791">
        <f>C6791*EXP(-$K$2*(20/250))*NORMSDIST(L6791)-C6791*EXP(-$K$1*(20/250))*NORMSDIST(M6791)</f>
        <v>1.0949116371525136</v>
      </c>
      <c r="K6791">
        <f>+J6791-H6791-EXP(-$K$2*20/250)*C6791+EXP(-$K$1*20/250)*C6791</f>
        <v>0</v>
      </c>
      <c r="L6791">
        <f>+(LN(C6791/C6791)+($K$1-$K$2+0.5*F6812^2)*20/250)/F6812/SQRT(20/250)</f>
        <v>1.1882418618212334E-2</v>
      </c>
      <c r="M6791">
        <f>L6791-F6812*SQRT(20/250)</f>
        <v>-1.1882418618212334E-2</v>
      </c>
    </row>
    <row r="6792" spans="1:13" x14ac:dyDescent="0.15">
      <c r="A6792" s="2">
        <v>35433</v>
      </c>
      <c r="B6792" s="1">
        <v>116.33</v>
      </c>
      <c r="C6792" s="1">
        <f t="shared" si="630"/>
        <v>116.33</v>
      </c>
      <c r="D6792">
        <f t="shared" si="631"/>
        <v>4.756430979828675</v>
      </c>
      <c r="E6792">
        <f t="shared" si="634"/>
        <v>7.2470337016792286E-3</v>
      </c>
      <c r="F6792">
        <f t="shared" si="635"/>
        <v>5.9373566757228644E-2</v>
      </c>
      <c r="G6792" s="4">
        <f t="shared" si="632"/>
        <v>0</v>
      </c>
      <c r="H6792">
        <f>C6792*EXP(-$K$1*(20/250))*NORMSDIST(-M6792)-C6792*EXP(-$K$2*(20/250))*NORMSDIST(-L6792)</f>
        <v>1.0797283703130915</v>
      </c>
      <c r="I6792" s="4">
        <f t="shared" si="633"/>
        <v>5.3500000000000085</v>
      </c>
      <c r="J6792">
        <f>C6792*EXP(-$K$2*(20/250))*NORMSDIST(L6792)-C6792*EXP(-$K$1*(20/250))*NORMSDIST(M6792)</f>
        <v>1.0797283703130915</v>
      </c>
      <c r="K6792">
        <f>+J6792-H6792-EXP(-$K$2*20/250)*C6792+EXP(-$K$1*20/250)*C6792</f>
        <v>0</v>
      </c>
      <c r="L6792">
        <f>+(LN(C6792/C6792)+($K$1-$K$2+0.5*F6813^2)*20/250)/F6813/SQRT(20/250)</f>
        <v>1.1633021170025131E-2</v>
      </c>
      <c r="M6792">
        <f>L6792-F6813*SQRT(20/250)</f>
        <v>-1.1633021170025125E-2</v>
      </c>
    </row>
    <row r="6793" spans="1:13" x14ac:dyDescent="0.15">
      <c r="A6793" s="2">
        <v>35436</v>
      </c>
      <c r="B6793" s="1">
        <v>115.8</v>
      </c>
      <c r="C6793" s="1">
        <f t="shared" ref="C6793:C6856" si="636">_xlfn.IFNA(B6793,C6792)</f>
        <v>115.8</v>
      </c>
      <c r="D6793">
        <f t="shared" ref="D6793:D6856" si="637">+LN(C6793)</f>
        <v>4.7518645651388951</v>
      </c>
      <c r="E6793">
        <f t="shared" si="634"/>
        <v>-4.5664146897799185E-3</v>
      </c>
      <c r="F6793">
        <f t="shared" si="635"/>
        <v>6.2220514760997665E-2</v>
      </c>
      <c r="G6793" s="4">
        <f t="shared" ref="G6793:G6856" si="638">+IF(C6814&lt;C6793,-C6814+C6793,0)</f>
        <v>0</v>
      </c>
      <c r="H6793">
        <f>C6793*EXP(-$K$1*(20/250))*NORMSDIST(-M6793)-C6793*EXP(-$K$2*(20/250))*NORMSDIST(-L6793)</f>
        <v>1.0353185247302505</v>
      </c>
      <c r="I6793" s="4">
        <f t="shared" ref="I6793:I6856" si="639">+IF(C6814&gt;C6793,C6814-C6793,0)</f>
        <v>6.5400000000000063</v>
      </c>
      <c r="J6793">
        <f>C6793*EXP(-$K$2*(20/250))*NORMSDIST(L6793)-C6793*EXP(-$K$1*(20/250))*NORMSDIST(M6793)</f>
        <v>1.0353185247302505</v>
      </c>
      <c r="K6793">
        <f>+J6793-H6793-EXP(-$K$2*20/250)*C6793+EXP(-$K$1*20/250)*C6793</f>
        <v>0</v>
      </c>
      <c r="L6793">
        <f>+(LN(C6793/C6793)+($K$1-$K$2+0.5*F6814^2)*20/250)/F6814/SQRT(20/250)</f>
        <v>1.1205582891507729E-2</v>
      </c>
      <c r="M6793">
        <f>L6793-F6814*SQRT(20/250)</f>
        <v>-1.1205582891507729E-2</v>
      </c>
    </row>
    <row r="6794" spans="1:13" x14ac:dyDescent="0.15">
      <c r="A6794" s="2">
        <v>35437</v>
      </c>
      <c r="B6794" s="1">
        <v>115.34</v>
      </c>
      <c r="C6794" s="1">
        <f t="shared" si="636"/>
        <v>115.34</v>
      </c>
      <c r="D6794">
        <f t="shared" si="637"/>
        <v>4.7478842881872669</v>
      </c>
      <c r="E6794">
        <f t="shared" ref="E6794:E6857" si="640">+D6794-D6793</f>
        <v>-3.98027695162817E-3</v>
      </c>
      <c r="F6794">
        <f t="shared" si="635"/>
        <v>6.3972435416014356E-2</v>
      </c>
      <c r="G6794" s="4">
        <f t="shared" si="638"/>
        <v>0</v>
      </c>
      <c r="H6794">
        <f>C6794*EXP(-$K$1*(20/250))*NORMSDIST(-M6794)-C6794*EXP(-$K$2*(20/250))*NORMSDIST(-L6794)</f>
        <v>1.0352545119173229</v>
      </c>
      <c r="I6794" s="4">
        <f t="shared" si="639"/>
        <v>8.25</v>
      </c>
      <c r="J6794">
        <f>C6794*EXP(-$K$2*(20/250))*NORMSDIST(L6794)-C6794*EXP(-$K$1*(20/250))*NORMSDIST(M6794)</f>
        <v>1.0352545119173229</v>
      </c>
      <c r="K6794">
        <f>+J6794-H6794-EXP(-$K$2*20/250)*C6794+EXP(-$K$1*20/250)*C6794</f>
        <v>0</v>
      </c>
      <c r="L6794">
        <f>+(LN(C6794/C6794)+($K$1-$K$2+0.5*F6815^2)*20/250)/F6815/SQRT(20/250)</f>
        <v>1.1249579353551633E-2</v>
      </c>
      <c r="M6794">
        <f>L6794-F6815*SQRT(20/250)</f>
        <v>-1.1249579353551633E-2</v>
      </c>
    </row>
    <row r="6795" spans="1:13" x14ac:dyDescent="0.15">
      <c r="A6795" s="2">
        <v>35438</v>
      </c>
      <c r="B6795" s="1">
        <v>115.86</v>
      </c>
      <c r="C6795" s="1">
        <f t="shared" si="636"/>
        <v>115.86</v>
      </c>
      <c r="D6795">
        <f t="shared" si="637"/>
        <v>4.7523825656684782</v>
      </c>
      <c r="E6795">
        <f t="shared" si="640"/>
        <v>4.4982774812112325E-3</v>
      </c>
      <c r="F6795">
        <f t="shared" si="635"/>
        <v>6.5104938259241019E-2</v>
      </c>
      <c r="G6795" s="4">
        <f t="shared" si="638"/>
        <v>0</v>
      </c>
      <c r="H6795">
        <f>C6795*EXP(-$K$1*(20/250))*NORMSDIST(-M6795)-C6795*EXP(-$K$2*(20/250))*NORMSDIST(-L6795)</f>
        <v>1.0401829936633078</v>
      </c>
      <c r="I6795" s="4">
        <f t="shared" si="639"/>
        <v>7.9599999999999937</v>
      </c>
      <c r="J6795">
        <f>C6795*EXP(-$K$2*(20/250))*NORMSDIST(L6795)-C6795*EXP(-$K$1*(20/250))*NORMSDIST(M6795)</f>
        <v>1.0401829936633078</v>
      </c>
      <c r="K6795">
        <f>+J6795-H6795-EXP(-$K$2*20/250)*C6795+EXP(-$K$1*20/250)*C6795</f>
        <v>0</v>
      </c>
      <c r="L6795">
        <f>+(LN(C6795/C6795)+($K$1-$K$2+0.5*F6816^2)*20/250)/F6816/SQRT(20/250)</f>
        <v>1.1252404303327428E-2</v>
      </c>
      <c r="M6795">
        <f>L6795-F6816*SQRT(20/250)</f>
        <v>-1.1252404303327431E-2</v>
      </c>
    </row>
    <row r="6796" spans="1:13" x14ac:dyDescent="0.15">
      <c r="A6796" s="2">
        <v>35439</v>
      </c>
      <c r="B6796" s="1">
        <v>116.19</v>
      </c>
      <c r="C6796" s="1">
        <f t="shared" si="636"/>
        <v>116.19</v>
      </c>
      <c r="D6796">
        <f t="shared" si="637"/>
        <v>4.7552267821947707</v>
      </c>
      <c r="E6796">
        <f t="shared" si="640"/>
        <v>2.8442165262925201E-3</v>
      </c>
      <c r="F6796">
        <f t="shared" si="635"/>
        <v>6.3319745039850897E-2</v>
      </c>
      <c r="G6796" s="4">
        <f t="shared" si="638"/>
        <v>0</v>
      </c>
      <c r="H6796">
        <f>C6796*EXP(-$K$1*(20/250))*NORMSDIST(-M6796)-C6796*EXP(-$K$2*(20/250))*NORMSDIST(-L6796)</f>
        <v>1.0497359218974438</v>
      </c>
      <c r="I6796" s="4">
        <f t="shared" si="639"/>
        <v>8.3500000000000085</v>
      </c>
      <c r="J6796">
        <f>C6796*EXP(-$K$2*(20/250))*NORMSDIST(L6796)-C6796*EXP(-$K$1*(20/250))*NORMSDIST(M6796)</f>
        <v>1.0497359218974438</v>
      </c>
      <c r="K6796">
        <f>+J6796-H6796-EXP(-$K$2*20/250)*C6796+EXP(-$K$1*20/250)*C6796</f>
        <v>0</v>
      </c>
      <c r="L6796">
        <f>+(LN(C6796/C6796)+($K$1-$K$2+0.5*F6817^2)*20/250)/F6817/SQRT(20/250)</f>
        <v>1.1323495887600616E-2</v>
      </c>
      <c r="M6796">
        <f>L6796-F6817*SQRT(20/250)</f>
        <v>-1.1323495887600616E-2</v>
      </c>
    </row>
    <row r="6797" spans="1:13" x14ac:dyDescent="0.15">
      <c r="A6797" s="2">
        <v>35440</v>
      </c>
      <c r="B6797" s="1">
        <v>116.1</v>
      </c>
      <c r="C6797" s="1">
        <f t="shared" si="636"/>
        <v>116.1</v>
      </c>
      <c r="D6797">
        <f t="shared" si="637"/>
        <v>4.7544518887038461</v>
      </c>
      <c r="E6797">
        <f t="shared" si="640"/>
        <v>-7.74893490924633E-4</v>
      </c>
      <c r="F6797">
        <f t="shared" si="635"/>
        <v>6.1664204096987058E-2</v>
      </c>
      <c r="G6797" s="4">
        <f t="shared" si="638"/>
        <v>0</v>
      </c>
      <c r="H6797">
        <f>C6797*EXP(-$K$1*(20/250))*NORMSDIST(-M6797)-C6797*EXP(-$K$2*(20/250))*NORMSDIST(-L6797)</f>
        <v>1.3151499473215864</v>
      </c>
      <c r="I6797" s="4">
        <f t="shared" si="639"/>
        <v>6.6400000000000006</v>
      </c>
      <c r="J6797">
        <f>C6797*EXP(-$K$2*(20/250))*NORMSDIST(L6797)-C6797*EXP(-$K$1*(20/250))*NORMSDIST(M6797)</f>
        <v>1.3151499473215864</v>
      </c>
      <c r="K6797">
        <f>+J6797-H6797-EXP(-$K$2*20/250)*C6797+EXP(-$K$1*20/250)*C6797</f>
        <v>0</v>
      </c>
      <c r="L6797">
        <f>+(LN(C6797/C6797)+($K$1-$K$2+0.5*F6818^2)*20/250)/F6818/SQRT(20/250)</f>
        <v>1.4197686455988122E-2</v>
      </c>
      <c r="M6797">
        <f>L6797-F6818*SQRT(20/250)</f>
        <v>-1.4197686455988122E-2</v>
      </c>
    </row>
    <row r="6798" spans="1:13" x14ac:dyDescent="0.15">
      <c r="A6798" s="2">
        <v>35443</v>
      </c>
      <c r="B6798" s="1">
        <v>116.41</v>
      </c>
      <c r="C6798" s="1">
        <f t="shared" si="636"/>
        <v>116.41</v>
      </c>
      <c r="D6798">
        <f t="shared" si="637"/>
        <v>4.7571184422601496</v>
      </c>
      <c r="E6798">
        <f t="shared" si="640"/>
        <v>2.6665535563035192E-3</v>
      </c>
      <c r="F6798">
        <f t="shared" si="635"/>
        <v>6.1793297579284145E-2</v>
      </c>
      <c r="G6798" s="4">
        <f t="shared" si="638"/>
        <v>0</v>
      </c>
      <c r="H6798">
        <f>C6798*EXP(-$K$1*(20/250))*NORMSDIST(-M6798)-C6798*EXP(-$K$2*(20/250))*NORMSDIST(-L6798)</f>
        <v>1.319223414681268</v>
      </c>
      <c r="I6798" s="4">
        <f t="shared" si="639"/>
        <v>6.7600000000000051</v>
      </c>
      <c r="J6798">
        <f>C6798*EXP(-$K$2*(20/250))*NORMSDIST(L6798)-C6798*EXP(-$K$1*(20/250))*NORMSDIST(M6798)</f>
        <v>1.319223414681268</v>
      </c>
      <c r="K6798">
        <f>+J6798-H6798-EXP(-$K$2*20/250)*C6798+EXP(-$K$1*20/250)*C6798</f>
        <v>0</v>
      </c>
      <c r="L6798">
        <f>+(LN(C6798/C6798)+($K$1-$K$2+0.5*F6819^2)*20/250)/F6819/SQRT(20/250)</f>
        <v>1.4203736368334847E-2</v>
      </c>
      <c r="M6798">
        <f>L6798-F6819*SQRT(20/250)</f>
        <v>-1.420373636833485E-2</v>
      </c>
    </row>
    <row r="6799" spans="1:13" x14ac:dyDescent="0.15">
      <c r="A6799" s="2">
        <v>35444</v>
      </c>
      <c r="B6799" s="1">
        <v>116.9</v>
      </c>
      <c r="C6799" s="1">
        <f t="shared" si="636"/>
        <v>116.9</v>
      </c>
      <c r="D6799">
        <f t="shared" si="637"/>
        <v>4.761318868478023</v>
      </c>
      <c r="E6799">
        <f t="shared" si="640"/>
        <v>4.2004262178734209E-3</v>
      </c>
      <c r="F6799">
        <f t="shared" si="635"/>
        <v>6.1996154931199032E-2</v>
      </c>
      <c r="G6799" s="4">
        <f t="shared" si="638"/>
        <v>0</v>
      </c>
      <c r="H6799">
        <f>C6799*EXP(-$K$1*(20/250))*NORMSDIST(-M6799)-C6799*EXP(-$K$2*(20/250))*NORMSDIST(-L6799)</f>
        <v>1.3369677308482153</v>
      </c>
      <c r="I6799" s="4">
        <f t="shared" si="639"/>
        <v>7.1199999999999903</v>
      </c>
      <c r="J6799">
        <f>C6799*EXP(-$K$2*(20/250))*NORMSDIST(L6799)-C6799*EXP(-$K$1*(20/250))*NORMSDIST(M6799)</f>
        <v>1.3369677308482153</v>
      </c>
      <c r="K6799">
        <f>+J6799-H6799-EXP(-$K$2*20/250)*C6799+EXP(-$K$1*20/250)*C6799</f>
        <v>0</v>
      </c>
      <c r="L6799">
        <f>+(LN(C6799/C6799)+($K$1-$K$2+0.5*F6820^2)*20/250)/F6820/SQRT(20/250)</f>
        <v>1.4334456309391348E-2</v>
      </c>
      <c r="M6799">
        <f>L6799-F6820*SQRT(20/250)</f>
        <v>-1.4334456309391352E-2</v>
      </c>
    </row>
    <row r="6800" spans="1:13" x14ac:dyDescent="0.15">
      <c r="A6800" s="2">
        <v>35445</v>
      </c>
      <c r="B6800" s="1">
        <v>117.24</v>
      </c>
      <c r="C6800" s="1">
        <f t="shared" si="636"/>
        <v>117.24</v>
      </c>
      <c r="D6800">
        <f t="shared" si="637"/>
        <v>4.7642231158426913</v>
      </c>
      <c r="E6800">
        <f t="shared" si="640"/>
        <v>2.904247364668322E-3</v>
      </c>
      <c r="F6800">
        <f t="shared" si="635"/>
        <v>5.7652110677543611E-2</v>
      </c>
      <c r="G6800" s="4">
        <f t="shared" si="638"/>
        <v>0</v>
      </c>
      <c r="H6800">
        <f>C6800*EXP(-$K$1*(20/250))*NORMSDIST(-M6800)-C6800*EXP(-$K$2*(20/250))*NORMSDIST(-L6800)</f>
        <v>1.3408678445309477</v>
      </c>
      <c r="I6800" s="4">
        <f t="shared" si="639"/>
        <v>7.1099999999999994</v>
      </c>
      <c r="J6800">
        <f>C6800*EXP(-$K$2*(20/250))*NORMSDIST(L6800)-C6800*EXP(-$K$1*(20/250))*NORMSDIST(M6800)</f>
        <v>1.3408678445309477</v>
      </c>
      <c r="K6800">
        <f>+J6800-H6800-EXP(-$K$2*20/250)*C6800+EXP(-$K$1*20/250)*C6800</f>
        <v>0</v>
      </c>
      <c r="L6800">
        <f>+(LN(C6800/C6800)+($K$1-$K$2+0.5*F6821^2)*20/250)/F6821/SQRT(20/250)</f>
        <v>1.4334580165267369E-2</v>
      </c>
      <c r="M6800">
        <f>L6800-F6821*SQRT(20/250)</f>
        <v>-1.4334580165267369E-2</v>
      </c>
    </row>
    <row r="6801" spans="1:13" x14ac:dyDescent="0.15">
      <c r="A6801" s="2">
        <v>35446</v>
      </c>
      <c r="B6801" s="1">
        <v>116.54</v>
      </c>
      <c r="C6801" s="1">
        <f t="shared" si="636"/>
        <v>116.54</v>
      </c>
      <c r="D6801">
        <f t="shared" si="637"/>
        <v>4.7582345617149278</v>
      </c>
      <c r="E6801">
        <f t="shared" si="640"/>
        <v>-5.9885541277635568E-3</v>
      </c>
      <c r="F6801">
        <f t="shared" si="635"/>
        <v>6.3075881855291088E-2</v>
      </c>
      <c r="G6801" s="4">
        <f t="shared" si="638"/>
        <v>0</v>
      </c>
      <c r="H6801">
        <f>C6801*EXP(-$K$1*(20/250))*NORMSDIST(-M6801)-C6801*EXP(-$K$2*(20/250))*NORMSDIST(-L6801)</f>
        <v>1.2904031139943797</v>
      </c>
      <c r="I6801" s="4">
        <f t="shared" si="639"/>
        <v>7.519999999999996</v>
      </c>
      <c r="J6801">
        <f>C6801*EXP(-$K$2*(20/250))*NORMSDIST(L6801)-C6801*EXP(-$K$1*(20/250))*NORMSDIST(M6801)</f>
        <v>1.2904031139943797</v>
      </c>
      <c r="K6801">
        <f>+J6801-H6801-EXP(-$K$2*20/250)*C6801+EXP(-$K$1*20/250)*C6801</f>
        <v>0</v>
      </c>
      <c r="L6801">
        <f>+(LN(C6801/C6801)+($K$1-$K$2+0.5*F6822^2)*20/250)/F6822/SQRT(20/250)</f>
        <v>1.3877916419671728E-2</v>
      </c>
      <c r="M6801">
        <f>L6801-F6822*SQRT(20/250)</f>
        <v>-1.3877916419671728E-2</v>
      </c>
    </row>
    <row r="6802" spans="1:13" x14ac:dyDescent="0.15">
      <c r="A6802" s="2">
        <v>35447</v>
      </c>
      <c r="B6802" s="1">
        <v>117.11</v>
      </c>
      <c r="C6802" s="1">
        <f t="shared" si="636"/>
        <v>117.11</v>
      </c>
      <c r="D6802">
        <f t="shared" si="637"/>
        <v>4.7631136640540461</v>
      </c>
      <c r="E6802">
        <f t="shared" si="640"/>
        <v>4.8791023391183685E-3</v>
      </c>
      <c r="F6802">
        <f t="shared" si="635"/>
        <v>6.4047461350072235E-2</v>
      </c>
      <c r="G6802" s="4">
        <f t="shared" si="638"/>
        <v>0</v>
      </c>
      <c r="H6802">
        <f>C6802*EXP(-$K$1*(20/250))*NORMSDIST(-M6802)-C6802*EXP(-$K$2*(20/250))*NORMSDIST(-L6802)</f>
        <v>1.3001748098655526</v>
      </c>
      <c r="I6802" s="4">
        <f t="shared" si="639"/>
        <v>6.9500000000000028</v>
      </c>
      <c r="J6802">
        <f>C6802*EXP(-$K$2*(20/250))*NORMSDIST(L6802)-C6802*EXP(-$K$1*(20/250))*NORMSDIST(M6802)</f>
        <v>1.3001748098655526</v>
      </c>
      <c r="K6802">
        <f>+J6802-H6802-EXP(-$K$2*20/250)*C6802+EXP(-$K$1*20/250)*C6802</f>
        <v>0</v>
      </c>
      <c r="L6802">
        <f>+(LN(C6802/C6802)+($K$1-$K$2+0.5*F6823^2)*20/250)/F6823/SQRT(20/250)</f>
        <v>1.3914952239846238E-2</v>
      </c>
      <c r="M6802">
        <f>L6802-F6823*SQRT(20/250)</f>
        <v>-1.3914952239846238E-2</v>
      </c>
    </row>
    <row r="6803" spans="1:13" x14ac:dyDescent="0.15">
      <c r="A6803" s="2">
        <v>35450</v>
      </c>
      <c r="B6803" s="1" t="e">
        <f>NA()</f>
        <v>#N/A</v>
      </c>
      <c r="C6803" s="1">
        <f t="shared" si="636"/>
        <v>117.11</v>
      </c>
      <c r="D6803">
        <f t="shared" si="637"/>
        <v>4.7631136640540461</v>
      </c>
      <c r="E6803">
        <f t="shared" si="640"/>
        <v>0</v>
      </c>
      <c r="F6803">
        <f t="shared" si="635"/>
        <v>6.4104822938931549E-2</v>
      </c>
      <c r="G6803" s="4">
        <f t="shared" si="638"/>
        <v>0</v>
      </c>
      <c r="H6803">
        <f>C6803*EXP(-$K$1*(20/250))*NORMSDIST(-M6803)-C6803*EXP(-$K$2*(20/250))*NORMSDIST(-L6803)</f>
        <v>1.3063824438581335</v>
      </c>
      <c r="I6803" s="4">
        <f t="shared" si="639"/>
        <v>6.8100000000000023</v>
      </c>
      <c r="J6803">
        <f>C6803*EXP(-$K$2*(20/250))*NORMSDIST(L6803)-C6803*EXP(-$K$1*(20/250))*NORMSDIST(M6803)</f>
        <v>1.3063824438581335</v>
      </c>
      <c r="K6803">
        <f>+J6803-H6803-EXP(-$K$2*20/250)*C6803+EXP(-$K$1*20/250)*C6803</f>
        <v>0</v>
      </c>
      <c r="L6803">
        <f>+(LN(C6803/C6803)+($K$1-$K$2+0.5*F6824^2)*20/250)/F6824/SQRT(20/250)</f>
        <v>1.3981392956241703E-2</v>
      </c>
      <c r="M6803">
        <f>L6803-F6824*SQRT(20/250)</f>
        <v>-1.3981392956241703E-2</v>
      </c>
    </row>
    <row r="6804" spans="1:13" x14ac:dyDescent="0.15">
      <c r="A6804" s="2">
        <v>35451</v>
      </c>
      <c r="B6804" s="1">
        <v>117.8</v>
      </c>
      <c r="C6804" s="1">
        <f t="shared" si="636"/>
        <v>117.8</v>
      </c>
      <c r="D6804">
        <f t="shared" si="637"/>
        <v>4.768988271217486</v>
      </c>
      <c r="E6804">
        <f t="shared" si="640"/>
        <v>5.8746071634399044E-3</v>
      </c>
      <c r="F6804">
        <f t="shared" si="635"/>
        <v>6.5489793278145497E-2</v>
      </c>
      <c r="G6804" s="4">
        <f t="shared" si="638"/>
        <v>0</v>
      </c>
      <c r="H6804">
        <f>C6804*EXP(-$K$1*(20/250))*NORMSDIST(-M6804)-C6804*EXP(-$K$2*(20/250))*NORMSDIST(-L6804)</f>
        <v>1.3053358632243004</v>
      </c>
      <c r="I6804" s="4">
        <f t="shared" si="639"/>
        <v>6.5</v>
      </c>
      <c r="J6804">
        <f>C6804*EXP(-$K$2*(20/250))*NORMSDIST(L6804)-C6804*EXP(-$K$1*(20/250))*NORMSDIST(M6804)</f>
        <v>1.3053358632243004</v>
      </c>
      <c r="K6804">
        <f>+J6804-H6804-EXP(-$K$2*20/250)*C6804+EXP(-$K$1*20/250)*C6804</f>
        <v>0</v>
      </c>
      <c r="L6804">
        <f>+(LN(C6804/C6804)+($K$1-$K$2+0.5*F6825^2)*20/250)/F6825/SQRT(20/250)</f>
        <v>1.388835725866739E-2</v>
      </c>
      <c r="M6804">
        <f>L6804-F6825*SQRT(20/250)</f>
        <v>-1.388835725866739E-2</v>
      </c>
    </row>
    <row r="6805" spans="1:13" x14ac:dyDescent="0.15">
      <c r="A6805" s="2">
        <v>35452</v>
      </c>
      <c r="B6805" s="1">
        <v>118.92</v>
      </c>
      <c r="C6805" s="1">
        <f t="shared" si="636"/>
        <v>118.92</v>
      </c>
      <c r="D6805">
        <f t="shared" si="637"/>
        <v>4.7784509981298973</v>
      </c>
      <c r="E6805">
        <f t="shared" si="640"/>
        <v>9.4627269124112345E-3</v>
      </c>
      <c r="F6805">
        <f t="shared" si="635"/>
        <v>7.0821669853114846E-2</v>
      </c>
      <c r="G6805" s="4">
        <f t="shared" si="638"/>
        <v>0</v>
      </c>
      <c r="H6805">
        <f>C6805*EXP(-$K$1*(20/250))*NORMSDIST(-M6805)-C6805*EXP(-$K$2*(20/250))*NORMSDIST(-L6805)</f>
        <v>1.4319364798935723</v>
      </c>
      <c r="I6805" s="4">
        <f t="shared" si="639"/>
        <v>3.9099999999999966</v>
      </c>
      <c r="J6805">
        <f>C6805*EXP(-$K$2*(20/250))*NORMSDIST(L6805)-C6805*EXP(-$K$1*(20/250))*NORMSDIST(M6805)</f>
        <v>1.4319364798935723</v>
      </c>
      <c r="K6805">
        <f>+J6805-H6805-EXP(-$K$2*20/250)*C6805+EXP(-$K$1*20/250)*C6805</f>
        <v>0</v>
      </c>
      <c r="L6805">
        <f>+(LN(C6805/C6805)+($K$1-$K$2+0.5*F6826^2)*20/250)/F6826/SQRT(20/250)</f>
        <v>1.5091947206796802E-2</v>
      </c>
      <c r="M6805">
        <f>L6805-F6826*SQRT(20/250)</f>
        <v>-1.5091947206796798E-2</v>
      </c>
    </row>
    <row r="6806" spans="1:13" x14ac:dyDescent="0.15">
      <c r="A6806" s="2">
        <v>35453</v>
      </c>
      <c r="B6806" s="1">
        <v>119.65</v>
      </c>
      <c r="C6806" s="1">
        <f t="shared" si="636"/>
        <v>119.65</v>
      </c>
      <c r="D6806">
        <f t="shared" si="637"/>
        <v>4.7845708143543826</v>
      </c>
      <c r="E6806">
        <f t="shared" si="640"/>
        <v>6.1198162244853194E-3</v>
      </c>
      <c r="F6806">
        <f t="shared" si="635"/>
        <v>7.2011257127227196E-2</v>
      </c>
      <c r="G6806" s="4">
        <f t="shared" si="638"/>
        <v>0</v>
      </c>
      <c r="H6806">
        <f>C6806*EXP(-$K$1*(20/250))*NORMSDIST(-M6806)-C6806*EXP(-$K$2*(20/250))*NORMSDIST(-L6806)</f>
        <v>1.4273983620036006</v>
      </c>
      <c r="I6806" s="4">
        <f t="shared" si="639"/>
        <v>3.6299999999999955</v>
      </c>
      <c r="J6806">
        <f>C6806*EXP(-$K$2*(20/250))*NORMSDIST(L6806)-C6806*EXP(-$K$1*(20/250))*NORMSDIST(M6806)</f>
        <v>1.4273983620036006</v>
      </c>
      <c r="K6806">
        <f>+J6806-H6806-EXP(-$K$2*20/250)*C6806+EXP(-$K$1*20/250)*C6806</f>
        <v>0</v>
      </c>
      <c r="L6806">
        <f>+(LN(C6806/C6806)+($K$1-$K$2+0.5*F6827^2)*20/250)/F6827/SQRT(20/250)</f>
        <v>1.4952321001406364E-2</v>
      </c>
      <c r="M6806">
        <f>L6806-F6827*SQRT(20/250)</f>
        <v>-1.495232100140636E-2</v>
      </c>
    </row>
    <row r="6807" spans="1:13" x14ac:dyDescent="0.15">
      <c r="A6807" s="2">
        <v>35454</v>
      </c>
      <c r="B6807" s="1">
        <v>119.06</v>
      </c>
      <c r="C6807" s="1">
        <f t="shared" si="636"/>
        <v>119.06</v>
      </c>
      <c r="D6807">
        <f t="shared" si="637"/>
        <v>4.7796275677252442</v>
      </c>
      <c r="E6807">
        <f t="shared" si="640"/>
        <v>-4.9432466291383648E-3</v>
      </c>
      <c r="F6807">
        <f t="shared" si="635"/>
        <v>7.5697428603077141E-2</v>
      </c>
      <c r="G6807" s="4">
        <f t="shared" si="638"/>
        <v>0</v>
      </c>
      <c r="H6807">
        <f>C6807*EXP(-$K$1*(20/250))*NORMSDIST(-M6807)-C6807*EXP(-$K$2*(20/250))*NORMSDIST(-L6807)</f>
        <v>1.4722709521955011</v>
      </c>
      <c r="I6807" s="4">
        <f t="shared" si="639"/>
        <v>3.1200000000000045</v>
      </c>
      <c r="J6807">
        <f>C6807*EXP(-$K$2*(20/250))*NORMSDIST(L6807)-C6807*EXP(-$K$1*(20/250))*NORMSDIST(M6807)</f>
        <v>1.4722709521955011</v>
      </c>
      <c r="K6807">
        <f>+J6807-H6807-EXP(-$K$2*20/250)*C6807+EXP(-$K$1*20/250)*C6807</f>
        <v>0</v>
      </c>
      <c r="L6807">
        <f>+(LN(C6807/C6807)+($K$1-$K$2+0.5*F6828^2)*20/250)/F6828/SQRT(20/250)</f>
        <v>1.5498839855412186E-2</v>
      </c>
      <c r="M6807">
        <f>L6807-F6828*SQRT(20/250)</f>
        <v>-1.5498839855412186E-2</v>
      </c>
    </row>
    <row r="6808" spans="1:13" x14ac:dyDescent="0.15">
      <c r="A6808" s="2">
        <v>35457</v>
      </c>
      <c r="B6808" s="1">
        <v>119.45</v>
      </c>
      <c r="C6808" s="1">
        <f t="shared" si="636"/>
        <v>119.45</v>
      </c>
      <c r="D6808">
        <f t="shared" si="637"/>
        <v>4.7828978737718186</v>
      </c>
      <c r="E6808">
        <f t="shared" si="640"/>
        <v>3.2703060465744116E-3</v>
      </c>
      <c r="F6808">
        <f t="shared" si="635"/>
        <v>6.902966939570844E-2</v>
      </c>
      <c r="G6808" s="4">
        <f t="shared" si="638"/>
        <v>0</v>
      </c>
      <c r="H6808">
        <f>C6808*EXP(-$K$1*(20/250))*NORMSDIST(-M6808)-C6808*EXP(-$K$2*(20/250))*NORMSDIST(-L6808)</f>
        <v>1.4811279204599117</v>
      </c>
      <c r="I6808" s="4">
        <f t="shared" si="639"/>
        <v>2.480000000000004</v>
      </c>
      <c r="J6808">
        <f>C6808*EXP(-$K$2*(20/250))*NORMSDIST(L6808)-C6808*EXP(-$K$1*(20/250))*NORMSDIST(M6808)</f>
        <v>1.4811279204599117</v>
      </c>
      <c r="K6808">
        <f>+J6808-H6808-EXP(-$K$2*20/250)*C6808+EXP(-$K$1*20/250)*C6808</f>
        <v>0</v>
      </c>
      <c r="L6808">
        <f>+(LN(C6808/C6808)+($K$1-$K$2+0.5*F6829^2)*20/250)/F6829/SQRT(20/250)</f>
        <v>1.5541174447072096E-2</v>
      </c>
      <c r="M6808">
        <f>L6808-F6829*SQRT(20/250)</f>
        <v>-1.5541174447072093E-2</v>
      </c>
    </row>
    <row r="6809" spans="1:13" x14ac:dyDescent="0.15">
      <c r="A6809" s="2">
        <v>35458</v>
      </c>
      <c r="B6809" s="1">
        <v>121.19</v>
      </c>
      <c r="C6809" s="1">
        <f t="shared" si="636"/>
        <v>121.19</v>
      </c>
      <c r="D6809">
        <f t="shared" si="637"/>
        <v>4.7973595619803957</v>
      </c>
      <c r="E6809">
        <f t="shared" si="640"/>
        <v>1.4461688208577073E-2</v>
      </c>
      <c r="F6809">
        <f t="shared" si="635"/>
        <v>8.1236302308836134E-2</v>
      </c>
      <c r="G6809" s="4">
        <f t="shared" si="638"/>
        <v>0</v>
      </c>
      <c r="H6809">
        <f>C6809*EXP(-$K$1*(20/250))*NORMSDIST(-M6809)-C6809*EXP(-$K$2*(20/250))*NORMSDIST(-L6809)</f>
        <v>1.346350513602097</v>
      </c>
      <c r="I6809" s="4">
        <f t="shared" si="639"/>
        <v>0.71000000000000796</v>
      </c>
      <c r="J6809">
        <f>C6809*EXP(-$K$2*(20/250))*NORMSDIST(L6809)-C6809*EXP(-$K$1*(20/250))*NORMSDIST(M6809)</f>
        <v>1.346350513602097</v>
      </c>
      <c r="K6809">
        <f>+J6809-H6809-EXP(-$K$2*20/250)*C6809+EXP(-$K$1*20/250)*C6809</f>
        <v>0</v>
      </c>
      <c r="L6809">
        <f>+(LN(C6809/C6809)+($K$1-$K$2+0.5*F6830^2)*20/250)/F6830/SQRT(20/250)</f>
        <v>1.3924042065208267E-2</v>
      </c>
      <c r="M6809">
        <f>L6809-F6830*SQRT(20/250)</f>
        <v>-1.3924042065208263E-2</v>
      </c>
    </row>
    <row r="6810" spans="1:13" x14ac:dyDescent="0.15">
      <c r="A6810" s="2">
        <v>35459</v>
      </c>
      <c r="B6810" s="1">
        <v>121.98</v>
      </c>
      <c r="C6810" s="1">
        <f t="shared" si="636"/>
        <v>121.98</v>
      </c>
      <c r="D6810">
        <f t="shared" si="637"/>
        <v>4.8038570968683105</v>
      </c>
      <c r="E6810">
        <f t="shared" si="640"/>
        <v>6.4975348879148243E-3</v>
      </c>
      <c r="F6810">
        <f t="shared" si="635"/>
        <v>8.1765206410779293E-2</v>
      </c>
      <c r="G6810" s="4">
        <f t="shared" si="638"/>
        <v>1.1800000000000068</v>
      </c>
      <c r="H6810">
        <f>C6810*EXP(-$K$1*(20/250))*NORMSDIST(-M6810)-C6810*EXP(-$K$2*(20/250))*NORMSDIST(-L6810)</f>
        <v>1.387140502788931</v>
      </c>
      <c r="I6810" s="4">
        <f t="shared" si="639"/>
        <v>0</v>
      </c>
      <c r="J6810">
        <f>C6810*EXP(-$K$2*(20/250))*NORMSDIST(L6810)-C6810*EXP(-$K$1*(20/250))*NORMSDIST(M6810)</f>
        <v>1.387140502788931</v>
      </c>
      <c r="K6810">
        <f>+J6810-H6810-EXP(-$K$2*20/250)*C6810+EXP(-$K$1*20/250)*C6810</f>
        <v>0</v>
      </c>
      <c r="L6810">
        <f>+(LN(C6810/C6810)+($K$1-$K$2+0.5*F6831^2)*20/250)/F6831/SQRT(20/250)</f>
        <v>1.425300594969987E-2</v>
      </c>
      <c r="M6810">
        <f>L6810-F6831*SQRT(20/250)</f>
        <v>-1.425300594969987E-2</v>
      </c>
    </row>
    <row r="6811" spans="1:13" x14ac:dyDescent="0.15">
      <c r="A6811" s="2">
        <v>35460</v>
      </c>
      <c r="B6811" s="1">
        <v>121.55</v>
      </c>
      <c r="C6811" s="1">
        <f t="shared" si="636"/>
        <v>121.55</v>
      </c>
      <c r="D6811">
        <f t="shared" si="637"/>
        <v>4.8003257007621327</v>
      </c>
      <c r="E6811">
        <f t="shared" si="640"/>
        <v>-3.5313961061778087E-3</v>
      </c>
      <c r="F6811">
        <f t="shared" si="635"/>
        <v>8.398618040632716E-2</v>
      </c>
      <c r="G6811" s="4">
        <f t="shared" si="638"/>
        <v>0.71999999999999886</v>
      </c>
      <c r="H6811">
        <f>C6811*EXP(-$K$1*(20/250))*NORMSDIST(-M6811)-C6811*EXP(-$K$2*(20/250))*NORMSDIST(-L6811)</f>
        <v>1.3740703195781805</v>
      </c>
      <c r="I6811" s="4">
        <f t="shared" si="639"/>
        <v>0</v>
      </c>
      <c r="J6811">
        <f>C6811*EXP(-$K$2*(20/250))*NORMSDIST(L6811)-C6811*EXP(-$K$1*(20/250))*NORMSDIST(M6811)</f>
        <v>1.3740703195781805</v>
      </c>
      <c r="K6811">
        <f>+J6811-H6811-EXP(-$K$2*20/250)*C6811+EXP(-$K$1*20/250)*C6811</f>
        <v>0</v>
      </c>
      <c r="L6811">
        <f>+(LN(C6811/C6811)+($K$1-$K$2+0.5*F6832^2)*20/250)/F6832/SQRT(20/250)</f>
        <v>1.4168649753691476E-2</v>
      </c>
      <c r="M6811">
        <f>L6811-F6832*SQRT(20/250)</f>
        <v>-1.4168649753691472E-2</v>
      </c>
    </row>
    <row r="6812" spans="1:13" x14ac:dyDescent="0.15">
      <c r="A6812" s="2">
        <v>35461</v>
      </c>
      <c r="B6812" s="1">
        <v>121.25</v>
      </c>
      <c r="C6812" s="1">
        <f t="shared" si="636"/>
        <v>121.25</v>
      </c>
      <c r="D6812">
        <f t="shared" si="637"/>
        <v>4.7978545298175925</v>
      </c>
      <c r="E6812">
        <f t="shared" si="640"/>
        <v>-2.4711709445401908E-3</v>
      </c>
      <c r="F6812">
        <f t="shared" si="635"/>
        <v>8.4021387818352278E-2</v>
      </c>
      <c r="G6812" s="4">
        <f t="shared" si="638"/>
        <v>9.9999999999994316E-2</v>
      </c>
      <c r="H6812">
        <f>C6812*EXP(-$K$1*(20/250))*NORMSDIST(-M6812)-C6812*EXP(-$K$2*(20/250))*NORMSDIST(-L6812)</f>
        <v>1.3728422791322572</v>
      </c>
      <c r="I6812" s="4">
        <f t="shared" si="639"/>
        <v>0</v>
      </c>
      <c r="J6812">
        <f>C6812*EXP(-$K$2*(20/250))*NORMSDIST(L6812)-C6812*EXP(-$K$1*(20/250))*NORMSDIST(M6812)</f>
        <v>1.3728422791322572</v>
      </c>
      <c r="K6812">
        <f>+J6812-H6812-EXP(-$K$2*20/250)*C6812+EXP(-$K$1*20/250)*C6812</f>
        <v>0</v>
      </c>
      <c r="L6812">
        <f>+(LN(C6812/C6812)+($K$1-$K$2+0.5*F6833^2)*20/250)/F6833/SQRT(20/250)</f>
        <v>1.4191013505067747E-2</v>
      </c>
      <c r="M6812">
        <f>L6812-F6833*SQRT(20/250)</f>
        <v>-1.419101350506775E-2</v>
      </c>
    </row>
    <row r="6813" spans="1:13" x14ac:dyDescent="0.15">
      <c r="A6813" s="2">
        <v>35464</v>
      </c>
      <c r="B6813" s="1">
        <v>121.68</v>
      </c>
      <c r="C6813" s="1">
        <f t="shared" si="636"/>
        <v>121.68</v>
      </c>
      <c r="D6813">
        <f t="shared" si="637"/>
        <v>4.8013946479510379</v>
      </c>
      <c r="E6813">
        <f t="shared" si="640"/>
        <v>3.5401181334453469E-3</v>
      </c>
      <c r="F6813">
        <f t="shared" si="635"/>
        <v>8.2257881550114334E-2</v>
      </c>
      <c r="G6813" s="4">
        <f t="shared" si="638"/>
        <v>0</v>
      </c>
      <c r="H6813">
        <f>C6813*EXP(-$K$1*(20/250))*NORMSDIST(-M6813)-C6813*EXP(-$K$2*(20/250))*NORMSDIST(-L6813)</f>
        <v>1.4036197645212098</v>
      </c>
      <c r="I6813" s="4">
        <f t="shared" si="639"/>
        <v>0.26999999999999602</v>
      </c>
      <c r="J6813">
        <f>C6813*EXP(-$K$2*(20/250))*NORMSDIST(L6813)-C6813*EXP(-$K$1*(20/250))*NORMSDIST(M6813)</f>
        <v>1.4036197645212098</v>
      </c>
      <c r="K6813">
        <f>+J6813-H6813-EXP(-$K$2*20/250)*C6813+EXP(-$K$1*20/250)*C6813</f>
        <v>0</v>
      </c>
      <c r="L6813">
        <f>+(LN(C6813/C6813)+($K$1-$K$2+0.5*F6834^2)*20/250)/F6834/SQRT(20/250)</f>
        <v>1.4457904187802196E-2</v>
      </c>
      <c r="M6813">
        <f>L6813-F6834*SQRT(20/250)</f>
        <v>-1.4457904187802193E-2</v>
      </c>
    </row>
    <row r="6814" spans="1:13" x14ac:dyDescent="0.15">
      <c r="A6814" s="2">
        <v>35465</v>
      </c>
      <c r="B6814" s="1">
        <v>122.34</v>
      </c>
      <c r="C6814" s="1">
        <f t="shared" si="636"/>
        <v>122.34</v>
      </c>
      <c r="D6814">
        <f t="shared" si="637"/>
        <v>4.8068040538144192</v>
      </c>
      <c r="E6814">
        <f t="shared" si="640"/>
        <v>5.4094058633813447E-3</v>
      </c>
      <c r="F6814">
        <f t="shared" ref="F6814:F6877" si="641">STDEV(E6794:E6814)*SQRT(250)</f>
        <v>7.9235436497330766E-2</v>
      </c>
      <c r="G6814" s="4">
        <f t="shared" si="638"/>
        <v>0.84000000000000341</v>
      </c>
      <c r="H6814">
        <f>C6814*EXP(-$K$1*(20/250))*NORMSDIST(-M6814)-C6814*EXP(-$K$2*(20/250))*NORMSDIST(-L6814)</f>
        <v>1.3962839968498884</v>
      </c>
      <c r="I6814" s="4">
        <f t="shared" si="639"/>
        <v>0</v>
      </c>
      <c r="J6814">
        <f>C6814*EXP(-$K$2*(20/250))*NORMSDIST(L6814)-C6814*EXP(-$K$1*(20/250))*NORMSDIST(M6814)</f>
        <v>1.3962839968498884</v>
      </c>
      <c r="K6814">
        <f>+J6814-H6814-EXP(-$K$2*20/250)*C6814+EXP(-$K$1*20/250)*C6814</f>
        <v>0</v>
      </c>
      <c r="L6814">
        <f>+(LN(C6814/C6814)+($K$1-$K$2+0.5*F6835^2)*20/250)/F6835/SQRT(20/250)</f>
        <v>1.4304742153390825E-2</v>
      </c>
      <c r="M6814">
        <f>L6814-F6835*SQRT(20/250)</f>
        <v>-1.4304742153390825E-2</v>
      </c>
    </row>
    <row r="6815" spans="1:13" x14ac:dyDescent="0.15">
      <c r="A6815" s="2">
        <v>35466</v>
      </c>
      <c r="B6815" s="1">
        <v>123.59</v>
      </c>
      <c r="C6815" s="1">
        <f t="shared" si="636"/>
        <v>123.59</v>
      </c>
      <c r="D6815">
        <f t="shared" si="637"/>
        <v>4.8169696356016445</v>
      </c>
      <c r="E6815">
        <f t="shared" si="640"/>
        <v>1.0165581787225264E-2</v>
      </c>
      <c r="F6815">
        <f t="shared" si="641"/>
        <v>7.954653846392537E-2</v>
      </c>
      <c r="G6815" s="4">
        <f t="shared" si="638"/>
        <v>2.3100000000000023</v>
      </c>
      <c r="H6815">
        <f>C6815*EXP(-$K$1*(20/250))*NORMSDIST(-M6815)-C6815*EXP(-$K$2*(20/250))*NORMSDIST(-L6815)</f>
        <v>1.3079523152175625</v>
      </c>
      <c r="I6815" s="4">
        <f t="shared" si="639"/>
        <v>0</v>
      </c>
      <c r="J6815">
        <f>C6815*EXP(-$K$2*(20/250))*NORMSDIST(L6815)-C6815*EXP(-$K$1*(20/250))*NORMSDIST(M6815)</f>
        <v>1.3079523152175625</v>
      </c>
      <c r="K6815">
        <f>+J6815-H6815-EXP(-$K$2*20/250)*C6815+EXP(-$K$1*20/250)*C6815</f>
        <v>0</v>
      </c>
      <c r="L6815">
        <f>+(LN(C6815/C6815)+($K$1-$K$2+0.5*F6836^2)*20/250)/F6836/SQRT(20/250)</f>
        <v>1.3264205813723054E-2</v>
      </c>
      <c r="M6815">
        <f>L6815-F6836*SQRT(20/250)</f>
        <v>-1.3264205813723054E-2</v>
      </c>
    </row>
    <row r="6816" spans="1:13" x14ac:dyDescent="0.15">
      <c r="A6816" s="2">
        <v>35467</v>
      </c>
      <c r="B6816" s="1">
        <v>123.82</v>
      </c>
      <c r="C6816" s="1">
        <f t="shared" si="636"/>
        <v>123.82</v>
      </c>
      <c r="D6816">
        <f t="shared" si="637"/>
        <v>4.8188288980910858</v>
      </c>
      <c r="E6816">
        <f t="shared" si="640"/>
        <v>1.859262489441349E-3</v>
      </c>
      <c r="F6816">
        <f t="shared" si="641"/>
        <v>7.9566513875355141E-2</v>
      </c>
      <c r="G6816" s="4">
        <f t="shared" si="638"/>
        <v>1.9399999999999977</v>
      </c>
      <c r="H6816">
        <f>C6816*EXP(-$K$1*(20/250))*NORMSDIST(-M6816)-C6816*EXP(-$K$2*(20/250))*NORMSDIST(-L6816)</f>
        <v>1.3343476116852102</v>
      </c>
      <c r="I6816" s="4">
        <f t="shared" si="639"/>
        <v>0</v>
      </c>
      <c r="J6816">
        <f>C6816*EXP(-$K$2*(20/250))*NORMSDIST(L6816)-C6816*EXP(-$K$1*(20/250))*NORMSDIST(M6816)</f>
        <v>1.3343476116852102</v>
      </c>
      <c r="K6816">
        <f>+J6816-H6816-EXP(-$K$2*20/250)*C6816+EXP(-$K$1*20/250)*C6816</f>
        <v>0</v>
      </c>
      <c r="L6816">
        <f>+(LN(C6816/C6816)+($K$1-$K$2+0.5*F6837^2)*20/250)/F6837/SQRT(20/250)</f>
        <v>1.3506764454270575E-2</v>
      </c>
      <c r="M6816">
        <f>L6816-F6837*SQRT(20/250)</f>
        <v>-1.3506764454270579E-2</v>
      </c>
    </row>
    <row r="6817" spans="1:13" x14ac:dyDescent="0.15">
      <c r="A6817" s="2">
        <v>35468</v>
      </c>
      <c r="B6817" s="1">
        <v>124.54</v>
      </c>
      <c r="C6817" s="1">
        <f t="shared" si="636"/>
        <v>124.54</v>
      </c>
      <c r="D6817">
        <f t="shared" si="637"/>
        <v>4.8246269494443057</v>
      </c>
      <c r="E6817">
        <f t="shared" si="640"/>
        <v>5.7980513532198685E-3</v>
      </c>
      <c r="F6817">
        <f t="shared" si="641"/>
        <v>8.0069207288603797E-2</v>
      </c>
      <c r="G6817" s="4">
        <f t="shared" si="638"/>
        <v>2.8400000000000034</v>
      </c>
      <c r="H6817">
        <f>C6817*EXP(-$K$1*(20/250))*NORMSDIST(-M6817)-C6817*EXP(-$K$2*(20/250))*NORMSDIST(-L6817)</f>
        <v>1.3001668306975915</v>
      </c>
      <c r="I6817" s="4">
        <f t="shared" si="639"/>
        <v>0</v>
      </c>
      <c r="J6817">
        <f>C6817*EXP(-$K$2*(20/250))*NORMSDIST(L6817)-C6817*EXP(-$K$1*(20/250))*NORMSDIST(M6817)</f>
        <v>1.3001668306975915</v>
      </c>
      <c r="K6817">
        <f>+J6817-H6817-EXP(-$K$2*20/250)*C6817+EXP(-$K$1*20/250)*C6817</f>
        <v>0</v>
      </c>
      <c r="L6817">
        <f>+(LN(C6817/C6817)+($K$1-$K$2+0.5*F6838^2)*20/250)/F6838/SQRT(20/250)</f>
        <v>1.3084663303074107E-2</v>
      </c>
      <c r="M6817">
        <f>L6817-F6838*SQRT(20/250)</f>
        <v>-1.3084663303074104E-2</v>
      </c>
    </row>
    <row r="6818" spans="1:13" x14ac:dyDescent="0.15">
      <c r="A6818" s="2">
        <v>35471</v>
      </c>
      <c r="B6818" s="1">
        <v>122.74</v>
      </c>
      <c r="C6818" s="1">
        <f t="shared" si="636"/>
        <v>122.74</v>
      </c>
      <c r="D6818">
        <f t="shared" si="637"/>
        <v>4.8100682969609512</v>
      </c>
      <c r="E6818">
        <f t="shared" si="640"/>
        <v>-1.4558652483354528E-2</v>
      </c>
      <c r="F6818">
        <f t="shared" si="641"/>
        <v>0.10039280370189602</v>
      </c>
      <c r="G6818" s="4">
        <f t="shared" si="638"/>
        <v>0.96999999999999886</v>
      </c>
      <c r="H6818">
        <f>C6818*EXP(-$K$1*(20/250))*NORMSDIST(-M6818)-C6818*EXP(-$K$2*(20/250))*NORMSDIST(-L6818)</f>
        <v>1.0900130934824261</v>
      </c>
      <c r="I6818" s="4">
        <f t="shared" si="639"/>
        <v>0</v>
      </c>
      <c r="J6818">
        <f>C6818*EXP(-$K$2*(20/250))*NORMSDIST(L6818)-C6818*EXP(-$K$1*(20/250))*NORMSDIST(M6818)</f>
        <v>1.0900130934824261</v>
      </c>
      <c r="K6818">
        <f>+J6818-H6818-EXP(-$K$2*20/250)*C6818+EXP(-$K$1*20/250)*C6818</f>
        <v>0</v>
      </c>
      <c r="L6818">
        <f>+(LN(C6818/C6818)+($K$1-$K$2+0.5*F6839^2)*20/250)/F6839/SQRT(20/250)</f>
        <v>1.1130495582459925E-2</v>
      </c>
      <c r="M6818">
        <f>L6818-F6839*SQRT(20/250)</f>
        <v>-1.1130495582459925E-2</v>
      </c>
    </row>
    <row r="6819" spans="1:13" x14ac:dyDescent="0.15">
      <c r="A6819" s="2">
        <v>35472</v>
      </c>
      <c r="B6819" s="1">
        <v>123.17</v>
      </c>
      <c r="C6819" s="1">
        <f t="shared" si="636"/>
        <v>123.17</v>
      </c>
      <c r="D6819">
        <f t="shared" si="637"/>
        <v>4.8135655149533934</v>
      </c>
      <c r="E6819">
        <f t="shared" si="640"/>
        <v>3.4972179924421809E-3</v>
      </c>
      <c r="F6819">
        <f t="shared" si="641"/>
        <v>0.10043558304235557</v>
      </c>
      <c r="G6819" s="4">
        <f t="shared" si="638"/>
        <v>0.48999999999999488</v>
      </c>
      <c r="H6819">
        <f>C6819*EXP(-$K$1*(20/250))*NORMSDIST(-M6819)-C6819*EXP(-$K$2*(20/250))*NORMSDIST(-L6819)</f>
        <v>1.1428832730778637</v>
      </c>
      <c r="I6819" s="4">
        <f t="shared" si="639"/>
        <v>0</v>
      </c>
      <c r="J6819">
        <f>C6819*EXP(-$K$2*(20/250))*NORMSDIST(L6819)-C6819*EXP(-$K$1*(20/250))*NORMSDIST(M6819)</f>
        <v>1.1428832730778637</v>
      </c>
      <c r="K6819">
        <f>+J6819-H6819-EXP(-$K$2*20/250)*C6819+EXP(-$K$1*20/250)*C6819</f>
        <v>0</v>
      </c>
      <c r="L6819">
        <f>+(LN(C6819/C6819)+($K$1-$K$2+0.5*F6840^2)*20/250)/F6840/SQRT(20/250)</f>
        <v>1.1629650497092268E-2</v>
      </c>
      <c r="M6819">
        <f>L6819-F6840*SQRT(20/250)</f>
        <v>-1.1629650497092265E-2</v>
      </c>
    </row>
    <row r="6820" spans="1:13" x14ac:dyDescent="0.15">
      <c r="A6820" s="2">
        <v>35473</v>
      </c>
      <c r="B6820" s="1">
        <v>124.02</v>
      </c>
      <c r="C6820" s="1">
        <f t="shared" si="636"/>
        <v>124.02</v>
      </c>
      <c r="D6820">
        <f t="shared" si="637"/>
        <v>4.8204428429217314</v>
      </c>
      <c r="E6820">
        <f t="shared" si="640"/>
        <v>6.877327968338065E-3</v>
      </c>
      <c r="F6820">
        <f t="shared" si="641"/>
        <v>0.10135991260992915</v>
      </c>
      <c r="G6820" s="4">
        <f t="shared" si="638"/>
        <v>0.78000000000000114</v>
      </c>
      <c r="H6820">
        <f>C6820*EXP(-$K$1*(20/250))*NORMSDIST(-M6820)-C6820*EXP(-$K$2*(20/250))*NORMSDIST(-L6820)</f>
        <v>1.1209296787201168</v>
      </c>
      <c r="I6820" s="4">
        <f t="shared" si="639"/>
        <v>0</v>
      </c>
      <c r="J6820">
        <f>C6820*EXP(-$K$2*(20/250))*NORMSDIST(L6820)-C6820*EXP(-$K$1*(20/250))*NORMSDIST(M6820)</f>
        <v>1.1209296787201168</v>
      </c>
      <c r="K6820">
        <f>+J6820-H6820-EXP(-$K$2*20/250)*C6820+EXP(-$K$1*20/250)*C6820</f>
        <v>0</v>
      </c>
      <c r="L6820">
        <f>+(LN(C6820/C6820)+($K$1-$K$2+0.5*F6841^2)*20/250)/F6841/SQRT(20/250)</f>
        <v>1.1328068538782888E-2</v>
      </c>
      <c r="M6820">
        <f>L6820-F6841*SQRT(20/250)</f>
        <v>-1.1328068538782888E-2</v>
      </c>
    </row>
    <row r="6821" spans="1:13" x14ac:dyDescent="0.15">
      <c r="A6821" s="2">
        <v>35474</v>
      </c>
      <c r="B6821" s="1">
        <v>124.35</v>
      </c>
      <c r="C6821" s="1">
        <f t="shared" si="636"/>
        <v>124.35</v>
      </c>
      <c r="D6821">
        <f t="shared" si="637"/>
        <v>4.8231001702494138</v>
      </c>
      <c r="E6821">
        <f t="shared" si="640"/>
        <v>2.6573273276824239E-3</v>
      </c>
      <c r="F6821">
        <f t="shared" si="641"/>
        <v>0.10136078840322738</v>
      </c>
      <c r="G6821" s="4">
        <f t="shared" si="638"/>
        <v>0.89000000000000057</v>
      </c>
      <c r="H6821">
        <f>C6821*EXP(-$K$1*(20/250))*NORMSDIST(-M6821)-C6821*EXP(-$K$2*(20/250))*NORMSDIST(-L6821)</f>
        <v>1.1190391734173559</v>
      </c>
      <c r="I6821" s="4">
        <f t="shared" si="639"/>
        <v>0</v>
      </c>
      <c r="J6821">
        <f>C6821*EXP(-$K$2*(20/250))*NORMSDIST(L6821)-C6821*EXP(-$K$1*(20/250))*NORMSDIST(M6821)</f>
        <v>1.1190391734173559</v>
      </c>
      <c r="K6821">
        <f>+J6821-H6821-EXP(-$K$2*20/250)*C6821+EXP(-$K$1*20/250)*C6821</f>
        <v>0</v>
      </c>
      <c r="L6821">
        <f>+(LN(C6821/C6821)+($K$1-$K$2+0.5*F6842^2)*20/250)/F6842/SQRT(20/250)</f>
        <v>1.1278949359985279E-2</v>
      </c>
      <c r="M6821">
        <f>L6821-F6842*SQRT(20/250)</f>
        <v>-1.1278949359985279E-2</v>
      </c>
    </row>
    <row r="6822" spans="1:13" x14ac:dyDescent="0.15">
      <c r="A6822" s="2">
        <v>35475</v>
      </c>
      <c r="B6822" s="1">
        <v>124.06</v>
      </c>
      <c r="C6822" s="1">
        <f t="shared" si="636"/>
        <v>124.06</v>
      </c>
      <c r="D6822">
        <f t="shared" si="637"/>
        <v>4.8207653195449716</v>
      </c>
      <c r="E6822">
        <f t="shared" si="640"/>
        <v>-2.3348507044422817E-3</v>
      </c>
      <c r="F6822">
        <f t="shared" si="641"/>
        <v>9.8131688090900115E-2</v>
      </c>
      <c r="G6822" s="4">
        <f t="shared" si="638"/>
        <v>0.40999999999999659</v>
      </c>
      <c r="H6822">
        <f>C6822*EXP(-$K$1*(20/250))*NORMSDIST(-M6822)-C6822*EXP(-$K$2*(20/250))*NORMSDIST(-L6822)</f>
        <v>1.1151653676269433</v>
      </c>
      <c r="I6822" s="4">
        <f t="shared" si="639"/>
        <v>0</v>
      </c>
      <c r="J6822">
        <f>C6822*EXP(-$K$2*(20/250))*NORMSDIST(L6822)-C6822*EXP(-$K$1*(20/250))*NORMSDIST(M6822)</f>
        <v>1.1151653676269433</v>
      </c>
      <c r="K6822">
        <f>+J6822-H6822-EXP(-$K$2*20/250)*C6822+EXP(-$K$1*20/250)*C6822</f>
        <v>0</v>
      </c>
      <c r="L6822">
        <f>+(LN(C6822/C6822)+($K$1-$K$2+0.5*F6843^2)*20/250)/F6843/SQRT(20/250)</f>
        <v>1.1266178360001719E-2</v>
      </c>
      <c r="M6822">
        <f>L6822-F6843*SQRT(20/250)</f>
        <v>-1.1266178360001719E-2</v>
      </c>
    </row>
    <row r="6823" spans="1:13" x14ac:dyDescent="0.15">
      <c r="A6823" s="2">
        <v>35478</v>
      </c>
      <c r="B6823" s="1" t="e">
        <f>NA()</f>
        <v>#N/A</v>
      </c>
      <c r="C6823" s="1">
        <f t="shared" si="636"/>
        <v>124.06</v>
      </c>
      <c r="D6823">
        <f t="shared" si="637"/>
        <v>4.8207653195449716</v>
      </c>
      <c r="E6823">
        <f t="shared" si="640"/>
        <v>0</v>
      </c>
      <c r="F6823">
        <f t="shared" si="641"/>
        <v>9.8393570886822129E-2</v>
      </c>
      <c r="G6823" s="4">
        <f t="shared" si="638"/>
        <v>1.6099999999999994</v>
      </c>
      <c r="H6823">
        <f>C6823*EXP(-$K$1*(20/250))*NORMSDIST(-M6823)-C6823*EXP(-$K$2*(20/250))*NORMSDIST(-L6823)</f>
        <v>1.2074410220128016</v>
      </c>
      <c r="I6823" s="4">
        <f t="shared" si="639"/>
        <v>0</v>
      </c>
      <c r="J6823">
        <f>C6823*EXP(-$K$2*(20/250))*NORMSDIST(L6823)-C6823*EXP(-$K$1*(20/250))*NORMSDIST(M6823)</f>
        <v>1.2074410220128016</v>
      </c>
      <c r="K6823">
        <f>+J6823-H6823-EXP(-$K$2*20/250)*C6823+EXP(-$K$1*20/250)*C6823</f>
        <v>0</v>
      </c>
      <c r="L6823">
        <f>+(LN(C6823/C6823)+($K$1-$K$2+0.5*F6844^2)*20/250)/F6844/SQRT(20/250)</f>
        <v>1.2198455855673548E-2</v>
      </c>
      <c r="M6823">
        <f>L6823-F6844*SQRT(20/250)</f>
        <v>-1.2198455855673548E-2</v>
      </c>
    </row>
    <row r="6824" spans="1:13" x14ac:dyDescent="0.15">
      <c r="A6824" s="2">
        <v>35479</v>
      </c>
      <c r="B6824" s="1">
        <v>123.92</v>
      </c>
      <c r="C6824" s="1">
        <f t="shared" si="636"/>
        <v>123.92</v>
      </c>
      <c r="D6824">
        <f t="shared" si="637"/>
        <v>4.8196361961086129</v>
      </c>
      <c r="E6824">
        <f t="shared" si="640"/>
        <v>-1.1291234363586256E-3</v>
      </c>
      <c r="F6824">
        <f t="shared" si="641"/>
        <v>9.8863377697923388E-2</v>
      </c>
      <c r="G6824" s="4">
        <f t="shared" si="638"/>
        <v>1.1200000000000045</v>
      </c>
      <c r="H6824">
        <f>C6824*EXP(-$K$1*(20/250))*NORMSDIST(-M6824)-C6824*EXP(-$K$2*(20/250))*NORMSDIST(-L6824)</f>
        <v>1.2172434850053833</v>
      </c>
      <c r="I6824" s="4">
        <f t="shared" si="639"/>
        <v>0</v>
      </c>
      <c r="J6824">
        <f>C6824*EXP(-$K$2*(20/250))*NORMSDIST(L6824)-C6824*EXP(-$K$1*(20/250))*NORMSDIST(M6824)</f>
        <v>1.2172434850053833</v>
      </c>
      <c r="K6824">
        <f>+J6824-H6824-EXP(-$K$2*20/250)*C6824+EXP(-$K$1*20/250)*C6824</f>
        <v>0</v>
      </c>
      <c r="L6824">
        <f>+(LN(C6824/C6824)+($K$1-$K$2+0.5*F6845^2)*20/250)/F6845/SQRT(20/250)</f>
        <v>1.2311386437840108E-2</v>
      </c>
      <c r="M6824">
        <f>L6824-F6845*SQRT(20/250)</f>
        <v>-1.2311386437840105E-2</v>
      </c>
    </row>
    <row r="6825" spans="1:13" x14ac:dyDescent="0.15">
      <c r="A6825" s="2">
        <v>35480</v>
      </c>
      <c r="B6825" s="1">
        <v>124.3</v>
      </c>
      <c r="C6825" s="1">
        <f t="shared" si="636"/>
        <v>124.3</v>
      </c>
      <c r="D6825">
        <f t="shared" si="637"/>
        <v>4.8226979985166656</v>
      </c>
      <c r="E6825">
        <f t="shared" si="640"/>
        <v>3.0618024080526496E-3</v>
      </c>
      <c r="F6825">
        <f t="shared" si="641"/>
        <v>9.8205515971451218E-2</v>
      </c>
      <c r="G6825" s="4">
        <f t="shared" si="638"/>
        <v>0.70999999999999375</v>
      </c>
      <c r="H6825">
        <f>C6825*EXP(-$K$1*(20/250))*NORMSDIST(-M6825)-C6825*EXP(-$K$2*(20/250))*NORMSDIST(-L6825)</f>
        <v>1.2548509006439019</v>
      </c>
      <c r="I6825" s="4">
        <f t="shared" si="639"/>
        <v>0</v>
      </c>
      <c r="J6825">
        <f>C6825*EXP(-$K$2*(20/250))*NORMSDIST(L6825)-C6825*EXP(-$K$1*(20/250))*NORMSDIST(M6825)</f>
        <v>1.2548509006439019</v>
      </c>
      <c r="K6825">
        <f>+J6825-H6825-EXP(-$K$2*20/250)*C6825+EXP(-$K$1*20/250)*C6825</f>
        <v>0</v>
      </c>
      <c r="L6825">
        <f>+(LN(C6825/C6825)+($K$1-$K$2+0.5*F6846^2)*20/250)/F6846/SQRT(20/250)</f>
        <v>1.2652971351410578E-2</v>
      </c>
      <c r="M6825">
        <f>L6825-F6846*SQRT(20/250)</f>
        <v>-1.2652971351410578E-2</v>
      </c>
    </row>
    <row r="6826" spans="1:13" x14ac:dyDescent="0.15">
      <c r="A6826" s="2">
        <v>35481</v>
      </c>
      <c r="B6826" s="1">
        <v>122.83</v>
      </c>
      <c r="C6826" s="1">
        <f t="shared" si="636"/>
        <v>122.83</v>
      </c>
      <c r="D6826">
        <f t="shared" si="637"/>
        <v>4.8108012855510029</v>
      </c>
      <c r="E6826">
        <f t="shared" si="640"/>
        <v>-1.1896712965662637E-2</v>
      </c>
      <c r="F6826">
        <f t="shared" si="641"/>
        <v>0.10671618211235392</v>
      </c>
      <c r="G6826" s="4">
        <f t="shared" si="638"/>
        <v>1.0000000000005116E-2</v>
      </c>
      <c r="H6826">
        <f>C6826*EXP(-$K$1*(20/250))*NORMSDIST(-M6826)-C6826*EXP(-$K$2*(20/250))*NORMSDIST(-L6826)</f>
        <v>1.138132311659291</v>
      </c>
      <c r="I6826" s="4">
        <f t="shared" si="639"/>
        <v>0</v>
      </c>
      <c r="J6826">
        <f>C6826*EXP(-$K$2*(20/250))*NORMSDIST(L6826)-C6826*EXP(-$K$1*(20/250))*NORMSDIST(M6826)</f>
        <v>1.138132311659291</v>
      </c>
      <c r="K6826">
        <f>+J6826-H6826-EXP(-$K$2*20/250)*C6826+EXP(-$K$1*20/250)*C6826</f>
        <v>0</v>
      </c>
      <c r="L6826">
        <f>+(LN(C6826/C6826)+($K$1-$K$2+0.5*F6847^2)*20/250)/F6847/SQRT(20/250)</f>
        <v>1.1613363025249884E-2</v>
      </c>
      <c r="M6826">
        <f>L6826-F6847*SQRT(20/250)</f>
        <v>-1.1613363025249884E-2</v>
      </c>
    </row>
    <row r="6827" spans="1:13" x14ac:dyDescent="0.15">
      <c r="A6827" s="2">
        <v>35482</v>
      </c>
      <c r="B6827" s="1">
        <v>123.28</v>
      </c>
      <c r="C6827" s="1">
        <f t="shared" si="636"/>
        <v>123.28</v>
      </c>
      <c r="D6827">
        <f t="shared" si="637"/>
        <v>4.8144581910118607</v>
      </c>
      <c r="E6827">
        <f t="shared" si="640"/>
        <v>3.6569054608577289E-3</v>
      </c>
      <c r="F6827">
        <f t="shared" si="641"/>
        <v>0.10572887574572468</v>
      </c>
      <c r="G6827" s="4">
        <f t="shared" si="638"/>
        <v>0.34999999999999432</v>
      </c>
      <c r="H6827">
        <f>C6827*EXP(-$K$1*(20/250))*NORMSDIST(-M6827)-C6827*EXP(-$K$2*(20/250))*NORMSDIST(-L6827)</f>
        <v>1.1285024927780114</v>
      </c>
      <c r="I6827" s="4">
        <f t="shared" si="639"/>
        <v>0</v>
      </c>
      <c r="J6827">
        <f>C6827*EXP(-$K$2*(20/250))*NORMSDIST(L6827)-C6827*EXP(-$K$1*(20/250))*NORMSDIST(M6827)</f>
        <v>1.1285024927780114</v>
      </c>
      <c r="K6827">
        <f>+J6827-H6827-EXP(-$K$2*20/250)*C6827+EXP(-$K$1*20/250)*C6827</f>
        <v>0</v>
      </c>
      <c r="L6827">
        <f>+(LN(C6827/C6827)+($K$1-$K$2+0.5*F6848^2)*20/250)/F6848/SQRT(20/250)</f>
        <v>1.1473062600719588E-2</v>
      </c>
      <c r="M6827">
        <f>L6827-F6848*SQRT(20/250)</f>
        <v>-1.1473062600719581E-2</v>
      </c>
    </row>
    <row r="6828" spans="1:13" x14ac:dyDescent="0.15">
      <c r="A6828" s="2">
        <v>35485</v>
      </c>
      <c r="B6828" s="1">
        <v>122.18</v>
      </c>
      <c r="C6828" s="1">
        <f t="shared" si="636"/>
        <v>122.18</v>
      </c>
      <c r="D6828">
        <f t="shared" si="637"/>
        <v>4.8054953672216207</v>
      </c>
      <c r="E6828">
        <f t="shared" si="640"/>
        <v>-8.9628237902399377E-3</v>
      </c>
      <c r="F6828">
        <f t="shared" si="641"/>
        <v>0.10959334762286287</v>
      </c>
      <c r="G6828" s="4">
        <f t="shared" si="638"/>
        <v>0</v>
      </c>
      <c r="H6828">
        <f>C6828*EXP(-$K$1*(20/250))*NORMSDIST(-M6828)-C6828*EXP(-$K$2*(20/250))*NORMSDIST(-L6828)</f>
        <v>1.0888588829003183</v>
      </c>
      <c r="I6828" s="4">
        <f t="shared" si="639"/>
        <v>1.7199999999999989</v>
      </c>
      <c r="J6828">
        <f>C6828*EXP(-$K$2*(20/250))*NORMSDIST(L6828)-C6828*EXP(-$K$1*(20/250))*NORMSDIST(M6828)</f>
        <v>1.0888588829003183</v>
      </c>
      <c r="K6828">
        <f>+J6828-H6828-EXP(-$K$2*20/250)*C6828+EXP(-$K$1*20/250)*C6828</f>
        <v>0</v>
      </c>
      <c r="L6828">
        <f>+(LN(C6828/C6828)+($K$1-$K$2+0.5*F6849^2)*20/250)/F6849/SQRT(20/250)</f>
        <v>1.1169672681234191E-2</v>
      </c>
      <c r="M6828">
        <f>L6828-F6849*SQRT(20/250)</f>
        <v>-1.1169672681234194E-2</v>
      </c>
    </row>
    <row r="6829" spans="1:13" x14ac:dyDescent="0.15">
      <c r="A6829" s="2">
        <v>35486</v>
      </c>
      <c r="B6829" s="1">
        <v>121.93</v>
      </c>
      <c r="C6829" s="1">
        <f t="shared" si="636"/>
        <v>121.93</v>
      </c>
      <c r="D6829">
        <f t="shared" si="637"/>
        <v>4.8034471095721738</v>
      </c>
      <c r="E6829">
        <f t="shared" si="640"/>
        <v>-2.0482576494469384E-3</v>
      </c>
      <c r="F6829">
        <f t="shared" si="641"/>
        <v>0.10989269839127772</v>
      </c>
      <c r="G6829" s="4">
        <f t="shared" si="638"/>
        <v>0</v>
      </c>
      <c r="H6829">
        <f>C6829*EXP(-$K$1*(20/250))*NORMSDIST(-M6829)-C6829*EXP(-$K$2*(20/250))*NORMSDIST(-L6829)</f>
        <v>1.0817818752923642</v>
      </c>
      <c r="I6829" s="4">
        <f t="shared" si="639"/>
        <v>2.2999999999999972</v>
      </c>
      <c r="J6829">
        <f>C6829*EXP(-$K$2*(20/250))*NORMSDIST(L6829)-C6829*EXP(-$K$1*(20/250))*NORMSDIST(M6829)</f>
        <v>1.0817818752923642</v>
      </c>
      <c r="K6829">
        <f>+J6829-H6829-EXP(-$K$2*20/250)*C6829+EXP(-$K$1*20/250)*C6829</f>
        <v>0</v>
      </c>
      <c r="L6829">
        <f>+(LN(C6829/C6829)+($K$1-$K$2+0.5*F6850^2)*20/250)/F6850/SQRT(20/250)</f>
        <v>1.1119826613732418E-2</v>
      </c>
      <c r="M6829">
        <f>L6829-F6850*SQRT(20/250)</f>
        <v>-1.1119826613732415E-2</v>
      </c>
    </row>
    <row r="6830" spans="1:13" x14ac:dyDescent="0.15">
      <c r="A6830" s="2">
        <v>35487</v>
      </c>
      <c r="B6830" s="1">
        <v>121.9</v>
      </c>
      <c r="C6830" s="1">
        <f t="shared" si="636"/>
        <v>121.9</v>
      </c>
      <c r="D6830">
        <f t="shared" si="637"/>
        <v>4.8032010364872262</v>
      </c>
      <c r="E6830">
        <f t="shared" si="640"/>
        <v>-2.4607308494761782E-4</v>
      </c>
      <c r="F6830">
        <f t="shared" si="641"/>
        <v>9.8457845658355039E-2</v>
      </c>
      <c r="G6830" s="4">
        <f t="shared" si="638"/>
        <v>0</v>
      </c>
      <c r="H6830">
        <f>C6830*EXP(-$K$1*(20/250))*NORMSDIST(-M6830)-C6830*EXP(-$K$2*(20/250))*NORMSDIST(-L6830)</f>
        <v>1.1125498127528175</v>
      </c>
      <c r="I6830" s="4">
        <f t="shared" si="639"/>
        <v>1.75</v>
      </c>
      <c r="J6830">
        <f>C6830*EXP(-$K$2*(20/250))*NORMSDIST(L6830)-C6830*EXP(-$K$1*(20/250))*NORMSDIST(M6830)</f>
        <v>1.1125498127528175</v>
      </c>
      <c r="K6830">
        <f>+J6830-H6830-EXP(-$K$2*20/250)*C6830+EXP(-$K$1*20/250)*C6830</f>
        <v>0</v>
      </c>
      <c r="L6830">
        <f>+(LN(C6830/C6830)+($K$1-$K$2+0.5*F6851^2)*20/250)/F6851/SQRT(20/250)</f>
        <v>1.1438923852352104E-2</v>
      </c>
      <c r="M6830">
        <f>L6830-F6851*SQRT(20/250)</f>
        <v>-1.1438923852352104E-2</v>
      </c>
    </row>
    <row r="6831" spans="1:13" x14ac:dyDescent="0.15">
      <c r="A6831" s="2">
        <v>35488</v>
      </c>
      <c r="B6831" s="1">
        <v>120.8</v>
      </c>
      <c r="C6831" s="1">
        <f t="shared" si="636"/>
        <v>120.8</v>
      </c>
      <c r="D6831">
        <f t="shared" si="637"/>
        <v>4.7941362855007146</v>
      </c>
      <c r="E6831">
        <f t="shared" si="640"/>
        <v>-9.0647509865116049E-3</v>
      </c>
      <c r="F6831">
        <f t="shared" si="641"/>
        <v>0.10078397159324987</v>
      </c>
      <c r="G6831" s="4">
        <f t="shared" si="638"/>
        <v>0</v>
      </c>
      <c r="H6831">
        <f>C6831*EXP(-$K$1*(20/250))*NORMSDIST(-M6831)-C6831*EXP(-$K$2*(20/250))*NORMSDIST(-L6831)</f>
        <v>0.99279785336750592</v>
      </c>
      <c r="I6831" s="4">
        <f t="shared" si="639"/>
        <v>3.1000000000000085</v>
      </c>
      <c r="J6831">
        <f>C6831*EXP(-$K$2*(20/250))*NORMSDIST(L6831)-C6831*EXP(-$K$1*(20/250))*NORMSDIST(M6831)</f>
        <v>0.99279785336750592</v>
      </c>
      <c r="K6831">
        <f>+J6831-H6831-EXP(-$K$2*20/250)*C6831+EXP(-$K$1*20/250)*C6831</f>
        <v>0</v>
      </c>
      <c r="L6831">
        <f>+(LN(C6831/C6831)+($K$1-$K$2+0.5*F6852^2)*20/250)/F6852/SQRT(20/250)</f>
        <v>1.0300576065399351E-2</v>
      </c>
      <c r="M6831">
        <f>L6831-F6852*SQRT(20/250)</f>
        <v>-1.0300576065399348E-2</v>
      </c>
    </row>
    <row r="6832" spans="1:13" x14ac:dyDescent="0.15">
      <c r="A6832" s="2">
        <v>35489</v>
      </c>
      <c r="B6832" s="1">
        <v>120.83</v>
      </c>
      <c r="C6832" s="1">
        <f t="shared" si="636"/>
        <v>120.83</v>
      </c>
      <c r="D6832">
        <f t="shared" si="637"/>
        <v>4.7943845990392164</v>
      </c>
      <c r="E6832">
        <f t="shared" si="640"/>
        <v>2.4831353850185423E-4</v>
      </c>
      <c r="F6832">
        <f t="shared" si="641"/>
        <v>0.10018748321092348</v>
      </c>
      <c r="G6832" s="4">
        <f t="shared" si="638"/>
        <v>0</v>
      </c>
      <c r="H6832">
        <f>C6832*EXP(-$K$1*(20/250))*NORMSDIST(-M6832)-C6832*EXP(-$K$2*(20/250))*NORMSDIST(-L6832)</f>
        <v>1.0000641841553133</v>
      </c>
      <c r="I6832" s="4">
        <f t="shared" si="639"/>
        <v>2.8900000000000006</v>
      </c>
      <c r="J6832">
        <f>C6832*EXP(-$K$2*(20/250))*NORMSDIST(L6832)-C6832*EXP(-$K$1*(20/250))*NORMSDIST(M6832)</f>
        <v>1.0000641841553133</v>
      </c>
      <c r="K6832">
        <f>+J6832-H6832-EXP(-$K$2*20/250)*C6832+EXP(-$K$1*20/250)*C6832</f>
        <v>0</v>
      </c>
      <c r="L6832">
        <f>+(LN(C6832/C6832)+($K$1-$K$2+0.5*F6853^2)*20/250)/F6853/SQRT(20/250)</f>
        <v>1.0373392860452973E-2</v>
      </c>
      <c r="M6832">
        <f>L6832-F6853*SQRT(20/250)</f>
        <v>-1.0373392860452973E-2</v>
      </c>
    </row>
    <row r="6833" spans="1:13" x14ac:dyDescent="0.15">
      <c r="A6833" s="2">
        <v>35492</v>
      </c>
      <c r="B6833" s="1">
        <v>121.15</v>
      </c>
      <c r="C6833" s="1">
        <f t="shared" si="636"/>
        <v>121.15</v>
      </c>
      <c r="D6833">
        <f t="shared" si="637"/>
        <v>4.7970294472625348</v>
      </c>
      <c r="E6833">
        <f t="shared" si="640"/>
        <v>2.6448482233183412E-3</v>
      </c>
      <c r="F6833">
        <f t="shared" si="641"/>
        <v>0.10034561881343282</v>
      </c>
      <c r="G6833" s="4">
        <f t="shared" si="638"/>
        <v>0</v>
      </c>
      <c r="H6833">
        <f>C6833*EXP(-$K$1*(20/250))*NORMSDIST(-M6833)-C6833*EXP(-$K$2*(20/250))*NORMSDIST(-L6833)</f>
        <v>1.0924014168919243</v>
      </c>
      <c r="I6833" s="4">
        <f t="shared" si="639"/>
        <v>1.5499999999999972</v>
      </c>
      <c r="J6833">
        <f>C6833*EXP(-$K$2*(20/250))*NORMSDIST(L6833)-C6833*EXP(-$K$1*(20/250))*NORMSDIST(M6833)</f>
        <v>1.0924014168919243</v>
      </c>
      <c r="K6833">
        <f>+J6833-H6833-EXP(-$K$2*20/250)*C6833+EXP(-$K$1*20/250)*C6833</f>
        <v>0</v>
      </c>
      <c r="L6833">
        <f>+(LN(C6833/C6833)+($K$1-$K$2+0.5*F6854^2)*20/250)/F6854/SQRT(20/250)</f>
        <v>1.1301289998597506E-2</v>
      </c>
      <c r="M6833">
        <f>L6833-F6854*SQRT(20/250)</f>
        <v>-1.1301289998597509E-2</v>
      </c>
    </row>
    <row r="6834" spans="1:13" x14ac:dyDescent="0.15">
      <c r="A6834" s="2">
        <v>35493</v>
      </c>
      <c r="B6834" s="1">
        <v>121.95</v>
      </c>
      <c r="C6834" s="1">
        <f t="shared" si="636"/>
        <v>121.95</v>
      </c>
      <c r="D6834">
        <f t="shared" si="637"/>
        <v>4.8036111246619297</v>
      </c>
      <c r="E6834">
        <f t="shared" si="640"/>
        <v>6.5816773993949695E-3</v>
      </c>
      <c r="F6834">
        <f t="shared" si="641"/>
        <v>0.10223282092940315</v>
      </c>
      <c r="G6834" s="4">
        <f t="shared" si="638"/>
        <v>0</v>
      </c>
      <c r="H6834">
        <f>C6834*EXP(-$K$1*(20/250))*NORMSDIST(-M6834)-C6834*EXP(-$K$2*(20/250))*NORMSDIST(-L6834)</f>
        <v>1.0585096064586281</v>
      </c>
      <c r="I6834" s="4">
        <f t="shared" si="639"/>
        <v>0.76999999999999602</v>
      </c>
      <c r="J6834">
        <f>C6834*EXP(-$K$2*(20/250))*NORMSDIST(L6834)-C6834*EXP(-$K$1*(20/250))*NORMSDIST(M6834)</f>
        <v>1.0585096064586281</v>
      </c>
      <c r="K6834">
        <f>+J6834-H6834-EXP(-$K$2*20/250)*C6834+EXP(-$K$1*20/250)*C6834</f>
        <v>0</v>
      </c>
      <c r="L6834">
        <f>+(LN(C6834/C6834)+($K$1-$K$2+0.5*F6855^2)*20/250)/F6855/SQRT(20/250)</f>
        <v>1.0878812809082188E-2</v>
      </c>
      <c r="M6834">
        <f>L6834-F6855*SQRT(20/250)</f>
        <v>-1.0878812809082185E-2</v>
      </c>
    </row>
    <row r="6835" spans="1:13" x14ac:dyDescent="0.15">
      <c r="A6835" s="2">
        <v>35494</v>
      </c>
      <c r="B6835" s="1">
        <v>121.5</v>
      </c>
      <c r="C6835" s="1">
        <f t="shared" si="636"/>
        <v>121.5</v>
      </c>
      <c r="D6835">
        <f t="shared" si="637"/>
        <v>4.7999142627806028</v>
      </c>
      <c r="E6835">
        <f t="shared" si="640"/>
        <v>-3.6968618813268961E-3</v>
      </c>
      <c r="F6835">
        <f t="shared" si="641"/>
        <v>0.10114980179787708</v>
      </c>
      <c r="G6835" s="4">
        <f t="shared" si="638"/>
        <v>0</v>
      </c>
      <c r="H6835">
        <f>C6835*EXP(-$K$1*(20/250))*NORMSDIST(-M6835)-C6835*EXP(-$K$2*(20/250))*NORMSDIST(-L6835)</f>
        <v>1.0357797643212052</v>
      </c>
      <c r="I6835" s="4">
        <f t="shared" si="639"/>
        <v>1.2999999999999972</v>
      </c>
      <c r="J6835">
        <f>C6835*EXP(-$K$2*(20/250))*NORMSDIST(L6835)-C6835*EXP(-$K$1*(20/250))*NORMSDIST(M6835)</f>
        <v>1.0357797643212052</v>
      </c>
      <c r="K6835">
        <f>+J6835-H6835-EXP(-$K$2*20/250)*C6835+EXP(-$K$1*20/250)*C6835</f>
        <v>0</v>
      </c>
      <c r="L6835">
        <f>+(LN(C6835/C6835)+($K$1-$K$2+0.5*F6856^2)*20/250)/F6856/SQRT(20/250)</f>
        <v>1.0684626515997865E-2</v>
      </c>
      <c r="M6835">
        <f>L6835-F6856*SQRT(20/250)</f>
        <v>-1.0684626515997865E-2</v>
      </c>
    </row>
    <row r="6836" spans="1:13" x14ac:dyDescent="0.15">
      <c r="A6836" s="2">
        <v>35495</v>
      </c>
      <c r="B6836" s="1">
        <v>121.28</v>
      </c>
      <c r="C6836" s="1">
        <f t="shared" si="636"/>
        <v>121.28</v>
      </c>
      <c r="D6836">
        <f t="shared" si="637"/>
        <v>4.7981019218940615</v>
      </c>
      <c r="E6836">
        <f t="shared" si="640"/>
        <v>-1.8123408865413637E-3</v>
      </c>
      <c r="F6836">
        <f t="shared" si="641"/>
        <v>9.3792098779375985E-2</v>
      </c>
      <c r="G6836" s="4">
        <f t="shared" si="638"/>
        <v>0</v>
      </c>
      <c r="H6836">
        <f>C6836*EXP(-$K$1*(20/250))*NORMSDIST(-M6836)-C6836*EXP(-$K$2*(20/250))*NORMSDIST(-L6836)</f>
        <v>1.1572532938515394</v>
      </c>
      <c r="I6836" s="4">
        <f t="shared" si="639"/>
        <v>2.9899999999999949</v>
      </c>
      <c r="J6836">
        <f>C6836*EXP(-$K$2*(20/250))*NORMSDIST(L6836)-C6836*EXP(-$K$1*(20/250))*NORMSDIST(M6836)</f>
        <v>1.1572532938515394</v>
      </c>
      <c r="K6836">
        <f>+J6836-H6836-EXP(-$K$2*20/250)*C6836+EXP(-$K$1*20/250)*C6836</f>
        <v>0</v>
      </c>
      <c r="L6836">
        <f>+(LN(C6836/C6836)+($K$1-$K$2+0.5*F6857^2)*20/250)/F6857/SQRT(20/250)</f>
        <v>1.1959403761892685E-2</v>
      </c>
      <c r="M6836">
        <f>L6836-F6857*SQRT(20/250)</f>
        <v>-1.1959403761892681E-2</v>
      </c>
    </row>
    <row r="6837" spans="1:13" x14ac:dyDescent="0.15">
      <c r="A6837" s="2">
        <v>35496</v>
      </c>
      <c r="B6837" s="1">
        <v>121.88</v>
      </c>
      <c r="C6837" s="1">
        <f t="shared" si="636"/>
        <v>121.88</v>
      </c>
      <c r="D6837">
        <f t="shared" si="637"/>
        <v>4.8030369541175082</v>
      </c>
      <c r="E6837">
        <f t="shared" si="640"/>
        <v>4.9350322234467114E-3</v>
      </c>
      <c r="F6837">
        <f t="shared" si="641"/>
        <v>9.5507247375041432E-2</v>
      </c>
      <c r="G6837" s="4">
        <f t="shared" si="638"/>
        <v>0</v>
      </c>
      <c r="H6837">
        <f>C6837*EXP(-$K$1*(20/250))*NORMSDIST(-M6837)-C6837*EXP(-$K$2*(20/250))*NORMSDIST(-L6837)</f>
        <v>1.2461300222088667</v>
      </c>
      <c r="I6837" s="4">
        <f t="shared" si="639"/>
        <v>3.7900000000000063</v>
      </c>
      <c r="J6837">
        <f>C6837*EXP(-$K$2*(20/250))*NORMSDIST(L6837)-C6837*EXP(-$K$1*(20/250))*NORMSDIST(M6837)</f>
        <v>1.2461300222088667</v>
      </c>
      <c r="K6837">
        <f>+J6837-H6837-EXP(-$K$2*20/250)*C6837+EXP(-$K$1*20/250)*C6837</f>
        <v>0</v>
      </c>
      <c r="L6837">
        <f>+(LN(C6837/C6837)+($K$1-$K$2+0.5*F6858^2)*20/250)/F6858/SQRT(20/250)</f>
        <v>1.281453165504746E-2</v>
      </c>
      <c r="M6837">
        <f>L6837-F6858*SQRT(20/250)</f>
        <v>-1.2814531655047463E-2</v>
      </c>
    </row>
    <row r="6838" spans="1:13" x14ac:dyDescent="0.15">
      <c r="A6838" s="2">
        <v>35499</v>
      </c>
      <c r="B6838" s="1">
        <v>121.7</v>
      </c>
      <c r="C6838" s="1">
        <f t="shared" si="636"/>
        <v>121.7</v>
      </c>
      <c r="D6838">
        <f t="shared" si="637"/>
        <v>4.8015589999934818</v>
      </c>
      <c r="E6838">
        <f t="shared" si="640"/>
        <v>-1.4779541240264038E-3</v>
      </c>
      <c r="F6838">
        <f t="shared" si="641"/>
        <v>9.2522541511464704E-2</v>
      </c>
      <c r="G6838" s="4">
        <f t="shared" si="638"/>
        <v>0</v>
      </c>
      <c r="H6838">
        <f>C6838*EXP(-$K$1*(20/250))*NORMSDIST(-M6838)-C6838*EXP(-$K$2*(20/250))*NORMSDIST(-L6838)</f>
        <v>1.2381634042242808</v>
      </c>
      <c r="I6838" s="4">
        <f t="shared" si="639"/>
        <v>4.3799999999999955</v>
      </c>
      <c r="J6838">
        <f>C6838*EXP(-$K$2*(20/250))*NORMSDIST(L6838)-C6838*EXP(-$K$1*(20/250))*NORMSDIST(M6838)</f>
        <v>1.2381634042242808</v>
      </c>
      <c r="K6838">
        <f>+J6838-H6838-EXP(-$K$2*20/250)*C6838+EXP(-$K$1*20/250)*C6838</f>
        <v>0</v>
      </c>
      <c r="L6838">
        <f>+(LN(C6838/C6838)+($K$1-$K$2+0.5*F6859^2)*20/250)/F6859/SQRT(20/250)</f>
        <v>1.2751435930119378E-2</v>
      </c>
      <c r="M6838">
        <f>L6838-F6859*SQRT(20/250)</f>
        <v>-1.2751435930119378E-2</v>
      </c>
    </row>
    <row r="6839" spans="1:13" x14ac:dyDescent="0.15">
      <c r="A6839" s="2">
        <v>35500</v>
      </c>
      <c r="B6839" s="1">
        <v>121.77</v>
      </c>
      <c r="C6839" s="1">
        <f t="shared" si="636"/>
        <v>121.77</v>
      </c>
      <c r="D6839">
        <f t="shared" si="637"/>
        <v>4.8021340195189159</v>
      </c>
      <c r="E6839">
        <f t="shared" si="640"/>
        <v>5.7501952543415058E-4</v>
      </c>
      <c r="F6839">
        <f t="shared" si="641"/>
        <v>7.8704489043243245E-2</v>
      </c>
      <c r="G6839" s="4">
        <f t="shared" si="638"/>
        <v>0</v>
      </c>
      <c r="H6839">
        <f>C6839*EXP(-$K$1*(20/250))*NORMSDIST(-M6839)-C6839*EXP(-$K$2*(20/250))*NORMSDIST(-L6839)</f>
        <v>1.2553238214883535</v>
      </c>
      <c r="I6839" s="4">
        <f t="shared" si="639"/>
        <v>5.0900000000000034</v>
      </c>
      <c r="J6839">
        <f>C6839*EXP(-$K$2*(20/250))*NORMSDIST(L6839)-C6839*EXP(-$K$1*(20/250))*NORMSDIST(M6839)</f>
        <v>1.2553238214883535</v>
      </c>
      <c r="K6839">
        <f>+J6839-H6839-EXP(-$K$2*20/250)*C6839+EXP(-$K$1*20/250)*C6839</f>
        <v>0</v>
      </c>
      <c r="L6839">
        <f>+(LN(C6839/C6839)+($K$1-$K$2+0.5*F6860^2)*20/250)/F6860/SQRT(20/250)</f>
        <v>1.2920742948512086E-2</v>
      </c>
      <c r="M6839">
        <f>L6839-F6860*SQRT(20/250)</f>
        <v>-1.2920742948512089E-2</v>
      </c>
    </row>
    <row r="6840" spans="1:13" x14ac:dyDescent="0.15">
      <c r="A6840" s="2">
        <v>35501</v>
      </c>
      <c r="B6840" s="1">
        <v>122.68</v>
      </c>
      <c r="C6840" s="1">
        <f t="shared" si="636"/>
        <v>122.68</v>
      </c>
      <c r="D6840">
        <f t="shared" si="637"/>
        <v>4.8095793392460511</v>
      </c>
      <c r="E6840">
        <f t="shared" si="640"/>
        <v>7.4453197271351357E-3</v>
      </c>
      <c r="F6840">
        <f t="shared" si="641"/>
        <v>8.2234047293234455E-2</v>
      </c>
      <c r="G6840" s="4">
        <f t="shared" si="638"/>
        <v>0</v>
      </c>
      <c r="H6840">
        <f>C6840*EXP(-$K$1*(20/250))*NORMSDIST(-M6840)-C6840*EXP(-$K$2*(20/250))*NORMSDIST(-L6840)</f>
        <v>1.3050572395282387</v>
      </c>
      <c r="I6840" s="4">
        <f t="shared" si="639"/>
        <v>3.269999999999996</v>
      </c>
      <c r="J6840">
        <f>C6840*EXP(-$K$2*(20/250))*NORMSDIST(L6840)-C6840*EXP(-$K$1*(20/250))*NORMSDIST(M6840)</f>
        <v>1.3050572395282458</v>
      </c>
      <c r="K6840">
        <f>+J6840-H6840-EXP(-$K$2*20/250)*C6840+EXP(-$K$1*20/250)*C6840</f>
        <v>0</v>
      </c>
      <c r="L6840">
        <f>+(LN(C6840/C6840)+($K$1-$K$2+0.5*F6861^2)*20/250)/F6861/SQRT(20/250)</f>
        <v>1.3333022088305018E-2</v>
      </c>
      <c r="M6840">
        <f>L6840-F6861*SQRT(20/250)</f>
        <v>-1.3333022088305011E-2</v>
      </c>
    </row>
    <row r="6841" spans="1:13" x14ac:dyDescent="0.15">
      <c r="A6841" s="2">
        <v>35502</v>
      </c>
      <c r="B6841" s="1">
        <v>123.24</v>
      </c>
      <c r="C6841" s="1">
        <f t="shared" si="636"/>
        <v>123.24</v>
      </c>
      <c r="D6841">
        <f t="shared" si="637"/>
        <v>4.8141336737284668</v>
      </c>
      <c r="E6841">
        <f t="shared" si="640"/>
        <v>4.5543344824157117E-3</v>
      </c>
      <c r="F6841">
        <f t="shared" si="641"/>
        <v>8.0101540815193648E-2</v>
      </c>
      <c r="G6841" s="4">
        <f t="shared" si="638"/>
        <v>0</v>
      </c>
      <c r="H6841">
        <f>C6841*EXP(-$K$1*(20/250))*NORMSDIST(-M6841)-C6841*EXP(-$K$2*(20/250))*NORMSDIST(-L6841)</f>
        <v>1.3005439175900193</v>
      </c>
      <c r="I6841" s="4">
        <f t="shared" si="639"/>
        <v>2.8000000000000114</v>
      </c>
      <c r="J6841">
        <f>C6841*EXP(-$K$2*(20/250))*NORMSDIST(L6841)-C6841*EXP(-$K$1*(20/250))*NORMSDIST(M6841)</f>
        <v>1.3005439175900193</v>
      </c>
      <c r="K6841">
        <f>+J6841-H6841-EXP(-$K$2*20/250)*C6841+EXP(-$K$1*20/250)*C6841</f>
        <v>0</v>
      </c>
      <c r="L6841">
        <f>+(LN(C6841/C6841)+($K$1-$K$2+0.5*F6862^2)*20/250)/F6862/SQRT(20/250)</f>
        <v>1.3226530376757643E-2</v>
      </c>
      <c r="M6841">
        <f>L6841-F6862*SQRT(20/250)</f>
        <v>-1.3226530376757643E-2</v>
      </c>
    </row>
    <row r="6842" spans="1:13" x14ac:dyDescent="0.15">
      <c r="A6842" s="2">
        <v>35503</v>
      </c>
      <c r="B6842" s="1">
        <v>123.46</v>
      </c>
      <c r="C6842" s="1">
        <f t="shared" si="636"/>
        <v>123.46</v>
      </c>
      <c r="D6842">
        <f t="shared" si="637"/>
        <v>4.81591721696575</v>
      </c>
      <c r="E6842">
        <f t="shared" si="640"/>
        <v>1.7835432372832472E-3</v>
      </c>
      <c r="F6842">
        <f t="shared" si="641"/>
        <v>7.9754215771052614E-2</v>
      </c>
      <c r="G6842" s="4">
        <f t="shared" si="638"/>
        <v>0</v>
      </c>
      <c r="H6842">
        <f>C6842*EXP(-$K$1*(20/250))*NORMSDIST(-M6842)-C6842*EXP(-$K$2*(20/250))*NORMSDIST(-L6842)</f>
        <v>1.3076835804831362</v>
      </c>
      <c r="I6842" s="4">
        <f t="shared" si="639"/>
        <v>3.0200000000000102</v>
      </c>
      <c r="J6842">
        <f>C6842*EXP(-$K$2*(20/250))*NORMSDIST(L6842)-C6842*EXP(-$K$1*(20/250))*NORMSDIST(M6842)</f>
        <v>1.3076835804831362</v>
      </c>
      <c r="K6842">
        <f>+J6842-H6842-EXP(-$K$2*20/250)*C6842+EXP(-$K$1*20/250)*C6842</f>
        <v>0</v>
      </c>
      <c r="L6842">
        <f>+(LN(C6842/C6842)+($K$1-$K$2+0.5*F6863^2)*20/250)/F6863/SQRT(20/250)</f>
        <v>1.3275445156971046E-2</v>
      </c>
      <c r="M6842">
        <f>L6842-F6863*SQRT(20/250)</f>
        <v>-1.3275445156971042E-2</v>
      </c>
    </row>
    <row r="6843" spans="1:13" x14ac:dyDescent="0.15">
      <c r="A6843" s="2">
        <v>35506</v>
      </c>
      <c r="B6843" s="1">
        <v>123.65</v>
      </c>
      <c r="C6843" s="1">
        <f t="shared" si="636"/>
        <v>123.65</v>
      </c>
      <c r="D6843">
        <f t="shared" si="637"/>
        <v>4.8174549939674254</v>
      </c>
      <c r="E6843">
        <f t="shared" si="640"/>
        <v>1.5377770016753445E-3</v>
      </c>
      <c r="F6843">
        <f t="shared" si="641"/>
        <v>7.9663911164143522E-2</v>
      </c>
      <c r="G6843" s="4">
        <f t="shared" si="638"/>
        <v>0</v>
      </c>
      <c r="H6843">
        <f>C6843*EXP(-$K$1*(20/250))*NORMSDIST(-M6843)-C6843*EXP(-$K$2*(20/250))*NORMSDIST(-L6843)</f>
        <v>1.3136706659701645</v>
      </c>
      <c r="I6843" s="4">
        <f t="shared" si="639"/>
        <v>2.6999999999999886</v>
      </c>
      <c r="J6843">
        <f>C6843*EXP(-$K$2*(20/250))*NORMSDIST(L6843)-C6843*EXP(-$K$1*(20/250))*NORMSDIST(M6843)</f>
        <v>1.3136706659701645</v>
      </c>
      <c r="K6843">
        <f>+J6843-H6843-EXP(-$K$2*20/250)*C6843+EXP(-$K$1*20/250)*C6843</f>
        <v>0</v>
      </c>
      <c r="L6843">
        <f>+(LN(C6843/C6843)+($K$1-$K$2+0.5*F6864^2)*20/250)/F6864/SQRT(20/250)</f>
        <v>1.3315735320333224E-2</v>
      </c>
      <c r="M6843">
        <f>L6843-F6864*SQRT(20/250)</f>
        <v>-1.3315735320333224E-2</v>
      </c>
    </row>
    <row r="6844" spans="1:13" x14ac:dyDescent="0.15">
      <c r="A6844" s="2">
        <v>35507</v>
      </c>
      <c r="B6844" s="1">
        <v>122.45</v>
      </c>
      <c r="C6844" s="1">
        <f t="shared" si="636"/>
        <v>122.45</v>
      </c>
      <c r="D6844">
        <f t="shared" si="637"/>
        <v>4.8077027833981765</v>
      </c>
      <c r="E6844">
        <f t="shared" si="640"/>
        <v>-9.7522105692489092E-3</v>
      </c>
      <c r="F6844">
        <f t="shared" si="641"/>
        <v>8.6256108555515146E-2</v>
      </c>
      <c r="G6844" s="4">
        <f t="shared" si="638"/>
        <v>0</v>
      </c>
      <c r="H6844">
        <f>C6844*EXP(-$K$1*(20/250))*NORMSDIST(-M6844)-C6844*EXP(-$K$2*(20/250))*NORMSDIST(-L6844)</f>
        <v>1.2215532406362186</v>
      </c>
      <c r="I6844" s="4">
        <f t="shared" si="639"/>
        <v>3.2999999999999972</v>
      </c>
      <c r="J6844">
        <f>C6844*EXP(-$K$2*(20/250))*NORMSDIST(L6844)-C6844*EXP(-$K$1*(20/250))*NORMSDIST(M6844)</f>
        <v>1.2215532406362186</v>
      </c>
      <c r="K6844">
        <f>+J6844-H6844-EXP(-$K$2*20/250)*C6844+EXP(-$K$1*20/250)*C6844</f>
        <v>0</v>
      </c>
      <c r="L6844">
        <f>+(LN(C6844/C6844)+($K$1-$K$2+0.5*F6865^2)*20/250)/F6865/SQRT(20/250)</f>
        <v>1.250330613883035E-2</v>
      </c>
      <c r="M6844">
        <f>L6844-F6865*SQRT(20/250)</f>
        <v>-1.2503306138830354E-2</v>
      </c>
    </row>
    <row r="6845" spans="1:13" x14ac:dyDescent="0.15">
      <c r="A6845" s="2">
        <v>35508</v>
      </c>
      <c r="B6845" s="1">
        <v>122.8</v>
      </c>
      <c r="C6845" s="1">
        <f t="shared" si="636"/>
        <v>122.8</v>
      </c>
      <c r="D6845">
        <f t="shared" si="637"/>
        <v>4.8105570157130417</v>
      </c>
      <c r="E6845">
        <f t="shared" si="640"/>
        <v>2.8542323148652571E-3</v>
      </c>
      <c r="F6845">
        <f t="shared" si="641"/>
        <v>8.7054648360048337E-2</v>
      </c>
      <c r="G6845" s="4">
        <f t="shared" si="638"/>
        <v>0</v>
      </c>
      <c r="H6845">
        <f>C6845*EXP(-$K$1*(20/250))*NORMSDIST(-M6845)-C6845*EXP(-$K$2*(20/250))*NORMSDIST(-L6845)</f>
        <v>1.2237851581289689</v>
      </c>
      <c r="I6845" s="4">
        <f t="shared" si="639"/>
        <v>3.25</v>
      </c>
      <c r="J6845">
        <f>C6845*EXP(-$K$2*(20/250))*NORMSDIST(L6845)-C6845*EXP(-$K$1*(20/250))*NORMSDIST(M6845)</f>
        <v>1.2237851581289689</v>
      </c>
      <c r="K6845">
        <f>+J6845-H6845-EXP(-$K$2*20/250)*C6845+EXP(-$K$1*20/250)*C6845</f>
        <v>0</v>
      </c>
      <c r="L6845">
        <f>+(LN(C6845/C6845)+($K$1-$K$2+0.5*F6866^2)*20/250)/F6866/SQRT(20/250)</f>
        <v>1.2490448869574995E-2</v>
      </c>
      <c r="M6845">
        <f>L6845-F6866*SQRT(20/250)</f>
        <v>-1.2490448869574995E-2</v>
      </c>
    </row>
    <row r="6846" spans="1:13" x14ac:dyDescent="0.15">
      <c r="A6846" s="2">
        <v>35509</v>
      </c>
      <c r="B6846" s="1">
        <v>123.59</v>
      </c>
      <c r="C6846" s="1">
        <f t="shared" si="636"/>
        <v>123.59</v>
      </c>
      <c r="D6846">
        <f t="shared" si="637"/>
        <v>4.8169696356016445</v>
      </c>
      <c r="E6846">
        <f t="shared" si="640"/>
        <v>6.4126198886027552E-3</v>
      </c>
      <c r="F6846">
        <f t="shared" si="641"/>
        <v>8.9470018447415339E-2</v>
      </c>
      <c r="G6846" s="4">
        <f t="shared" si="638"/>
        <v>0</v>
      </c>
      <c r="H6846">
        <f>C6846*EXP(-$K$1*(20/250))*NORMSDIST(-M6846)-C6846*EXP(-$K$2*(20/250))*NORMSDIST(-L6846)</f>
        <v>1.2088908642027576</v>
      </c>
      <c r="I6846" s="4">
        <f t="shared" si="639"/>
        <v>2.289999999999992</v>
      </c>
      <c r="J6846">
        <f>C6846*EXP(-$K$2*(20/250))*NORMSDIST(L6846)-C6846*EXP(-$K$1*(20/250))*NORMSDIST(M6846)</f>
        <v>1.2088908642027576</v>
      </c>
      <c r="K6846">
        <f>+J6846-H6846-EXP(-$K$2*20/250)*C6846+EXP(-$K$1*20/250)*C6846</f>
        <v>0</v>
      </c>
      <c r="L6846">
        <f>+(LN(C6846/C6846)+($K$1-$K$2+0.5*F6867^2)*20/250)/F6867/SQRT(20/250)</f>
        <v>1.2259551448904215E-2</v>
      </c>
      <c r="M6846">
        <f>L6846-F6867*SQRT(20/250)</f>
        <v>-1.2259551448904215E-2</v>
      </c>
    </row>
    <row r="6847" spans="1:13" x14ac:dyDescent="0.15">
      <c r="A6847" s="2">
        <v>35510</v>
      </c>
      <c r="B6847" s="1">
        <v>122.82</v>
      </c>
      <c r="C6847" s="1">
        <f t="shared" si="636"/>
        <v>122.82</v>
      </c>
      <c r="D6847">
        <f t="shared" si="637"/>
        <v>4.8107198689012529</v>
      </c>
      <c r="E6847">
        <f t="shared" si="640"/>
        <v>-6.249766700391568E-3</v>
      </c>
      <c r="F6847">
        <f t="shared" si="641"/>
        <v>8.2118877475353111E-2</v>
      </c>
      <c r="G6847" s="4">
        <f t="shared" si="638"/>
        <v>0</v>
      </c>
      <c r="H6847">
        <f>C6847*EXP(-$K$1*(20/250))*NORMSDIST(-M6847)-C6847*EXP(-$K$2*(20/250))*NORMSDIST(-L6847)</f>
        <v>1.1556976688719374</v>
      </c>
      <c r="I6847" s="4">
        <f t="shared" si="639"/>
        <v>2.8400000000000034</v>
      </c>
      <c r="J6847">
        <f>C6847*EXP(-$K$2*(20/250))*NORMSDIST(L6847)-C6847*EXP(-$K$1*(20/250))*NORMSDIST(M6847)</f>
        <v>1.1556976688719374</v>
      </c>
      <c r="K6847">
        <f>+J6847-H6847-EXP(-$K$2*20/250)*C6847+EXP(-$K$1*20/250)*C6847</f>
        <v>0</v>
      </c>
      <c r="L6847">
        <f>+(LN(C6847/C6847)+($K$1-$K$2+0.5*F6868^2)*20/250)/F6868/SQRT(20/250)</f>
        <v>1.1793566227331289E-2</v>
      </c>
      <c r="M6847">
        <f>L6847-F6868*SQRT(20/250)</f>
        <v>-1.1793566227331289E-2</v>
      </c>
    </row>
    <row r="6848" spans="1:13" x14ac:dyDescent="0.15">
      <c r="A6848" s="2">
        <v>35513</v>
      </c>
      <c r="B6848" s="1">
        <v>122.93</v>
      </c>
      <c r="C6848" s="1">
        <f t="shared" si="636"/>
        <v>122.93</v>
      </c>
      <c r="D6848">
        <f t="shared" si="637"/>
        <v>4.8116150876792494</v>
      </c>
      <c r="E6848">
        <f t="shared" si="640"/>
        <v>8.9521877799647598E-4</v>
      </c>
      <c r="F6848">
        <f t="shared" si="641"/>
        <v>8.1126803659465854E-2</v>
      </c>
      <c r="G6848" s="4">
        <f t="shared" si="638"/>
        <v>0</v>
      </c>
      <c r="H6848">
        <f>C6848*EXP(-$K$1*(20/250))*NORMSDIST(-M6848)-C6848*EXP(-$K$2*(20/250))*NORMSDIST(-L6848)</f>
        <v>1.1693539807125077</v>
      </c>
      <c r="I6848" s="4">
        <f t="shared" si="639"/>
        <v>3.3199999999999932</v>
      </c>
      <c r="J6848">
        <f>C6848*EXP(-$K$2*(20/250))*NORMSDIST(L6848)-C6848*EXP(-$K$1*(20/250))*NORMSDIST(M6848)</f>
        <v>1.1693539807125077</v>
      </c>
      <c r="K6848">
        <f>+J6848-H6848-EXP(-$K$2*20/250)*C6848+EXP(-$K$1*20/250)*C6848</f>
        <v>0</v>
      </c>
      <c r="L6848">
        <f>+(LN(C6848/C6848)+($K$1-$K$2+0.5*F6869^2)*20/250)/F6869/SQRT(20/250)</f>
        <v>1.192225327396447E-2</v>
      </c>
      <c r="M6848">
        <f>L6848-F6869*SQRT(20/250)</f>
        <v>-1.1922253273964473E-2</v>
      </c>
    </row>
    <row r="6849" spans="1:13" x14ac:dyDescent="0.15">
      <c r="A6849" s="2">
        <v>35514</v>
      </c>
      <c r="B6849" s="1">
        <v>123.9</v>
      </c>
      <c r="C6849" s="1">
        <f t="shared" si="636"/>
        <v>123.9</v>
      </c>
      <c r="D6849">
        <f t="shared" si="637"/>
        <v>4.8194747886350964</v>
      </c>
      <c r="E6849">
        <f t="shared" si="640"/>
        <v>7.8597009558469821E-3</v>
      </c>
      <c r="F6849">
        <f t="shared" si="641"/>
        <v>7.8981512965348236E-2</v>
      </c>
      <c r="G6849" s="4">
        <f t="shared" si="638"/>
        <v>0</v>
      </c>
      <c r="H6849">
        <f>C6849*EXP(-$K$1*(20/250))*NORMSDIST(-M6849)-C6849*EXP(-$K$2*(20/250))*NORMSDIST(-L6849)</f>
        <v>1.1331302209922853</v>
      </c>
      <c r="I6849" s="4">
        <f t="shared" si="639"/>
        <v>2.2599999999999909</v>
      </c>
      <c r="J6849">
        <f>C6849*EXP(-$K$2*(20/250))*NORMSDIST(L6849)-C6849*EXP(-$K$1*(20/250))*NORMSDIST(M6849)</f>
        <v>1.1331302209922853</v>
      </c>
      <c r="K6849">
        <f>+J6849-H6849-EXP(-$K$2*20/250)*C6849+EXP(-$K$1*20/250)*C6849</f>
        <v>0</v>
      </c>
      <c r="L6849">
        <f>+(LN(C6849/C6849)+($K$1-$K$2+0.5*F6870^2)*20/250)/F6870/SQRT(20/250)</f>
        <v>1.1462463473083728E-2</v>
      </c>
      <c r="M6849">
        <f>L6849-F6870*SQRT(20/250)</f>
        <v>-1.1462463473083731E-2</v>
      </c>
    </row>
    <row r="6850" spans="1:13" x14ac:dyDescent="0.15">
      <c r="A6850" s="2">
        <v>35515</v>
      </c>
      <c r="B6850" s="1">
        <v>124.23</v>
      </c>
      <c r="C6850" s="1">
        <f t="shared" si="636"/>
        <v>124.23</v>
      </c>
      <c r="D6850">
        <f t="shared" si="637"/>
        <v>4.8221346862255858</v>
      </c>
      <c r="E6850">
        <f t="shared" si="640"/>
        <v>2.6598975904894573E-3</v>
      </c>
      <c r="F6850">
        <f t="shared" si="641"/>
        <v>7.8629048041888361E-2</v>
      </c>
      <c r="G6850" s="4">
        <f t="shared" si="638"/>
        <v>0</v>
      </c>
      <c r="H6850">
        <f>C6850*EXP(-$K$1*(20/250))*NORMSDIST(-M6850)-C6850*EXP(-$K$2*(20/250))*NORMSDIST(-L6850)</f>
        <v>1.1381933496773087</v>
      </c>
      <c r="I6850" s="4">
        <f t="shared" si="639"/>
        <v>1.7299999999999898</v>
      </c>
      <c r="J6850">
        <f>C6850*EXP(-$K$2*(20/250))*NORMSDIST(L6850)-C6850*EXP(-$K$1*(20/250))*NORMSDIST(M6850)</f>
        <v>1.1381933496773087</v>
      </c>
      <c r="K6850">
        <f>+J6850-H6850-EXP(-$K$2*20/250)*C6850+EXP(-$K$1*20/250)*C6850</f>
        <v>0</v>
      </c>
      <c r="L6850">
        <f>+(LN(C6850/C6850)+($K$1-$K$2+0.5*F6871^2)*20/250)/F6871/SQRT(20/250)</f>
        <v>1.1483097211610251E-2</v>
      </c>
      <c r="M6850">
        <f>L6850-F6871*SQRT(20/250)</f>
        <v>-1.1483097211610248E-2</v>
      </c>
    </row>
    <row r="6851" spans="1:13" x14ac:dyDescent="0.15">
      <c r="A6851" s="2">
        <v>35516</v>
      </c>
      <c r="B6851" s="1">
        <v>123.65</v>
      </c>
      <c r="C6851" s="1">
        <f t="shared" si="636"/>
        <v>123.65</v>
      </c>
      <c r="D6851">
        <f t="shared" si="637"/>
        <v>4.8174549939674254</v>
      </c>
      <c r="E6851">
        <f t="shared" si="640"/>
        <v>-4.6796922581604505E-3</v>
      </c>
      <c r="F6851">
        <f t="shared" si="641"/>
        <v>8.0885406254747189E-2</v>
      </c>
      <c r="G6851" s="4">
        <f t="shared" si="638"/>
        <v>0</v>
      </c>
      <c r="H6851">
        <f>C6851*EXP(-$K$1*(20/250))*NORMSDIST(-M6851)-C6851*EXP(-$K$2*(20/250))*NORMSDIST(-L6851)</f>
        <v>1.1028401244763657</v>
      </c>
      <c r="I6851" s="4">
        <f t="shared" si="639"/>
        <v>2.2299999999999898</v>
      </c>
      <c r="J6851">
        <f>C6851*EXP(-$K$2*(20/250))*NORMSDIST(L6851)-C6851*EXP(-$K$1*(20/250))*NORMSDIST(M6851)</f>
        <v>1.1028401244763657</v>
      </c>
      <c r="K6851">
        <f>+J6851-H6851-EXP(-$K$2*20/250)*C6851+EXP(-$K$1*20/250)*C6851</f>
        <v>0</v>
      </c>
      <c r="L6851">
        <f>+(LN(C6851/C6851)+($K$1-$K$2+0.5*F6872^2)*20/250)/F6872/SQRT(20/250)</f>
        <v>1.1178600131369716E-2</v>
      </c>
      <c r="M6851">
        <f>L6851-F6872*SQRT(20/250)</f>
        <v>-1.1178600131369712E-2</v>
      </c>
    </row>
    <row r="6852" spans="1:13" x14ac:dyDescent="0.15">
      <c r="A6852" s="2">
        <v>35517</v>
      </c>
      <c r="B6852" s="1">
        <v>123.9</v>
      </c>
      <c r="C6852" s="1">
        <f t="shared" si="636"/>
        <v>123.9</v>
      </c>
      <c r="D6852">
        <f t="shared" si="637"/>
        <v>4.8194747886350964</v>
      </c>
      <c r="E6852">
        <f t="shared" si="640"/>
        <v>2.0197946676709932E-3</v>
      </c>
      <c r="F6852">
        <f t="shared" si="641"/>
        <v>7.2836071859717272E-2</v>
      </c>
      <c r="G6852" s="4">
        <f t="shared" si="638"/>
        <v>0</v>
      </c>
      <c r="H6852">
        <f>C6852*EXP(-$K$1*(20/250))*NORMSDIST(-M6852)-C6852*EXP(-$K$2*(20/250))*NORMSDIST(-L6852)</f>
        <v>1.135406699757425</v>
      </c>
      <c r="I6852" s="4">
        <f t="shared" si="639"/>
        <v>2.7800000000000011</v>
      </c>
      <c r="J6852">
        <f>C6852*EXP(-$K$2*(20/250))*NORMSDIST(L6852)-C6852*EXP(-$K$1*(20/250))*NORMSDIST(M6852)</f>
        <v>1.135406699757425</v>
      </c>
      <c r="K6852">
        <f>+J6852-H6852-EXP(-$K$2*20/250)*C6852+EXP(-$K$1*20/250)*C6852</f>
        <v>0</v>
      </c>
      <c r="L6852">
        <f>+(LN(C6852/C6852)+($K$1-$K$2+0.5*F6873^2)*20/250)/F6873/SQRT(20/250)</f>
        <v>1.1485492777661145E-2</v>
      </c>
      <c r="M6852">
        <f>L6852-F6873*SQRT(20/250)</f>
        <v>-1.1485492777661145E-2</v>
      </c>
    </row>
    <row r="6853" spans="1:13" x14ac:dyDescent="0.15">
      <c r="A6853" s="2">
        <v>35520</v>
      </c>
      <c r="B6853" s="1">
        <v>123.72</v>
      </c>
      <c r="C6853" s="1">
        <f t="shared" si="636"/>
        <v>123.72</v>
      </c>
      <c r="D6853">
        <f t="shared" si="637"/>
        <v>4.8180209478168692</v>
      </c>
      <c r="E6853">
        <f t="shared" si="640"/>
        <v>-1.4538408182271922E-3</v>
      </c>
      <c r="F6853">
        <f t="shared" si="641"/>
        <v>7.3350964355384143E-2</v>
      </c>
      <c r="G6853" s="4">
        <f t="shared" si="638"/>
        <v>0</v>
      </c>
      <c r="H6853">
        <f>C6853*EXP(-$K$1*(20/250))*NORMSDIST(-M6853)-C6853*EXP(-$K$2*(20/250))*NORMSDIST(-L6853)</f>
        <v>1.1266508747747679</v>
      </c>
      <c r="I6853" s="4">
        <f t="shared" si="639"/>
        <v>3.0900000000000034</v>
      </c>
      <c r="J6853">
        <f>C6853*EXP(-$K$2*(20/250))*NORMSDIST(L6853)-C6853*EXP(-$K$1*(20/250))*NORMSDIST(M6853)</f>
        <v>1.1266508747747679</v>
      </c>
      <c r="K6853">
        <f>+J6853-H6853-EXP(-$K$2*20/250)*C6853+EXP(-$K$1*20/250)*C6853</f>
        <v>0</v>
      </c>
      <c r="L6853">
        <f>+(LN(C6853/C6853)+($K$1-$K$2+0.5*F6874^2)*20/250)/F6874/SQRT(20/250)</f>
        <v>1.1413499245600698E-2</v>
      </c>
      <c r="M6853">
        <f>L6853-F6874*SQRT(20/250)</f>
        <v>-1.1413499245600695E-2</v>
      </c>
    </row>
    <row r="6854" spans="1:13" x14ac:dyDescent="0.15">
      <c r="A6854" s="2">
        <v>35521</v>
      </c>
      <c r="B6854" s="1">
        <v>122.7</v>
      </c>
      <c r="C6854" s="1">
        <f t="shared" si="636"/>
        <v>122.7</v>
      </c>
      <c r="D6854">
        <f t="shared" si="637"/>
        <v>4.8097423517168654</v>
      </c>
      <c r="E6854">
        <f t="shared" si="640"/>
        <v>-8.27859610000381E-3</v>
      </c>
      <c r="F6854">
        <f t="shared" si="641"/>
        <v>7.9912187941640053E-2</v>
      </c>
      <c r="G6854" s="4">
        <f t="shared" si="638"/>
        <v>0</v>
      </c>
      <c r="H6854">
        <f>C6854*EXP(-$K$1*(20/250))*NORMSDIST(-M6854)-C6854*EXP(-$K$2*(20/250))*NORMSDIST(-L6854)</f>
        <v>1.0117791002664305</v>
      </c>
      <c r="I6854" s="4">
        <f t="shared" si="639"/>
        <v>4.3299999999999983</v>
      </c>
      <c r="J6854">
        <f>C6854*EXP(-$K$2*(20/250))*NORMSDIST(L6854)-C6854*EXP(-$K$1*(20/250))*NORMSDIST(M6854)</f>
        <v>1.0117791002664305</v>
      </c>
      <c r="K6854">
        <f>+J6854-H6854-EXP(-$K$2*20/250)*C6854+EXP(-$K$1*20/250)*C6854</f>
        <v>0</v>
      </c>
      <c r="L6854">
        <f>+(LN(C6854/C6854)+($K$1-$K$2+0.5*F6875^2)*20/250)/F6875/SQRT(20/250)</f>
        <v>1.0334960264271123E-2</v>
      </c>
      <c r="M6854">
        <f>L6854-F6875*SQRT(20/250)</f>
        <v>-1.0334960264271123E-2</v>
      </c>
    </row>
    <row r="6855" spans="1:13" x14ac:dyDescent="0.15">
      <c r="A6855" s="2">
        <v>35522</v>
      </c>
      <c r="B6855" s="1">
        <v>122.72</v>
      </c>
      <c r="C6855" s="1">
        <f t="shared" si="636"/>
        <v>122.72</v>
      </c>
      <c r="D6855">
        <f t="shared" si="637"/>
        <v>4.8099053376189458</v>
      </c>
      <c r="E6855">
        <f t="shared" si="640"/>
        <v>1.6298590208041475E-4</v>
      </c>
      <c r="F6855">
        <f t="shared" si="641"/>
        <v>7.6924823085610883E-2</v>
      </c>
      <c r="G6855" s="4">
        <f t="shared" si="638"/>
        <v>0</v>
      </c>
      <c r="H6855">
        <f>C6855*EXP(-$K$1*(20/250))*NORMSDIST(-M6855)-C6855*EXP(-$K$2*(20/250))*NORMSDIST(-L6855)</f>
        <v>1.0349216349695354</v>
      </c>
      <c r="I6855" s="4">
        <f t="shared" si="639"/>
        <v>3.9200000000000017</v>
      </c>
      <c r="J6855">
        <f>C6855*EXP(-$K$2*(20/250))*NORMSDIST(L6855)-C6855*EXP(-$K$1*(20/250))*NORMSDIST(M6855)</f>
        <v>1.0349216349695354</v>
      </c>
      <c r="K6855">
        <f>+J6855-H6855-EXP(-$K$2*20/250)*C6855+EXP(-$K$1*20/250)*C6855</f>
        <v>0</v>
      </c>
      <c r="L6855">
        <f>+(LN(C6855/C6855)+($K$1-$K$2+0.5*F6876^2)*20/250)/F6876/SQRT(20/250)</f>
        <v>1.0569638748692977E-2</v>
      </c>
      <c r="M6855">
        <f>L6855-F6876*SQRT(20/250)</f>
        <v>-1.056963874869298E-2</v>
      </c>
    </row>
    <row r="6856" spans="1:13" x14ac:dyDescent="0.15">
      <c r="A6856" s="2">
        <v>35523</v>
      </c>
      <c r="B6856" s="1">
        <v>122.8</v>
      </c>
      <c r="C6856" s="1">
        <f t="shared" si="636"/>
        <v>122.8</v>
      </c>
      <c r="D6856">
        <f t="shared" si="637"/>
        <v>4.8105570157130417</v>
      </c>
      <c r="E6856">
        <f t="shared" si="640"/>
        <v>6.5167809409594213E-4</v>
      </c>
      <c r="F6856">
        <f t="shared" si="641"/>
        <v>7.5551718639076865E-2</v>
      </c>
      <c r="G6856" s="4">
        <f t="shared" si="638"/>
        <v>0</v>
      </c>
      <c r="H6856">
        <f>C6856*EXP(-$K$1*(20/250))*NORMSDIST(-M6856)-C6856*EXP(-$K$2*(20/250))*NORMSDIST(-L6856)</f>
        <v>1.0395504177969173</v>
      </c>
      <c r="I6856" s="4">
        <f t="shared" si="639"/>
        <v>3.769999999999996</v>
      </c>
      <c r="J6856">
        <f>C6856*EXP(-$K$2*(20/250))*NORMSDIST(L6856)-C6856*EXP(-$K$1*(20/250))*NORMSDIST(M6856)</f>
        <v>1.0395504177969173</v>
      </c>
      <c r="K6856">
        <f>+J6856-H6856-EXP(-$K$2*20/250)*C6856+EXP(-$K$1*20/250)*C6856</f>
        <v>0</v>
      </c>
      <c r="L6856">
        <f>+(LN(C6856/C6856)+($K$1-$K$2+0.5*F6877^2)*20/250)/F6877/SQRT(20/250)</f>
        <v>1.0609997392735642E-2</v>
      </c>
      <c r="M6856">
        <f>L6856-F6877*SQRT(20/250)</f>
        <v>-1.0609997392735642E-2</v>
      </c>
    </row>
    <row r="6857" spans="1:13" x14ac:dyDescent="0.15">
      <c r="A6857" s="2">
        <v>35524</v>
      </c>
      <c r="B6857" s="1">
        <v>124.27</v>
      </c>
      <c r="C6857" s="1">
        <f t="shared" ref="C6857:C6920" si="642">_xlfn.IFNA(B6857,C6856)</f>
        <v>124.27</v>
      </c>
      <c r="D6857">
        <f t="shared" ref="D6857:D6920" si="643">+LN(C6857)</f>
        <v>4.8224566178179034</v>
      </c>
      <c r="E6857">
        <f t="shared" si="640"/>
        <v>1.1899602104861629E-2</v>
      </c>
      <c r="F6857">
        <f t="shared" si="641"/>
        <v>8.4565754989822231E-2</v>
      </c>
      <c r="G6857" s="4">
        <f t="shared" ref="G6857:G6920" si="644">+IF(C6878&lt;C6857,-C6878+C6857,0)</f>
        <v>0</v>
      </c>
      <c r="H6857">
        <f>C6857*EXP(-$K$1*(20/250))*NORMSDIST(-M6857)-C6857*EXP(-$K$2*(20/250))*NORMSDIST(-L6857)</f>
        <v>0.90796218076987145</v>
      </c>
      <c r="I6857" s="4">
        <f t="shared" ref="I6857:I6920" si="645">+IF(C6878&gt;C6857,C6878-C6857,0)</f>
        <v>2.4300000000000068</v>
      </c>
      <c r="J6857">
        <f>C6857*EXP(-$K$2*(20/250))*NORMSDIST(L6857)-C6857*EXP(-$K$1*(20/250))*NORMSDIST(M6857)</f>
        <v>0.90796218076987145</v>
      </c>
      <c r="K6857">
        <f>+J6857-H6857-EXP(-$K$2*20/250)*C6857+EXP(-$K$1*20/250)*C6857</f>
        <v>0</v>
      </c>
      <c r="L6857">
        <f>+(LN(C6857/C6857)+($K$1-$K$2+0.5*F6878^2)*20/250)/F6878/SQRT(20/250)</f>
        <v>9.1573005674153111E-3</v>
      </c>
      <c r="M6857">
        <f>L6857-F6878*SQRT(20/250)</f>
        <v>-9.1573005674153145E-3</v>
      </c>
    </row>
    <row r="6858" spans="1:13" x14ac:dyDescent="0.15">
      <c r="A6858" s="2">
        <v>35527</v>
      </c>
      <c r="B6858" s="1">
        <v>125.67</v>
      </c>
      <c r="C6858" s="1">
        <f t="shared" si="642"/>
        <v>125.67</v>
      </c>
      <c r="D6858">
        <f t="shared" si="643"/>
        <v>4.8336594236270534</v>
      </c>
      <c r="E6858">
        <f t="shared" ref="E6858:E6921" si="646">+D6858-D6857</f>
        <v>1.1202805809150007E-2</v>
      </c>
      <c r="F6858">
        <f t="shared" si="641"/>
        <v>9.0612422310137317E-2</v>
      </c>
      <c r="G6858" s="4">
        <f t="shared" si="644"/>
        <v>0.21999999999999886</v>
      </c>
      <c r="H6858">
        <f>C6858*EXP(-$K$1*(20/250))*NORMSDIST(-M6858)-C6858*EXP(-$K$2*(20/250))*NORMSDIST(-L6858)</f>
        <v>0.90511298892953107</v>
      </c>
      <c r="I6858" s="4">
        <f t="shared" si="645"/>
        <v>0</v>
      </c>
      <c r="J6858">
        <f>C6858*EXP(-$K$2*(20/250))*NORMSDIST(L6858)-C6858*EXP(-$K$1*(20/250))*NORMSDIST(M6858)</f>
        <v>0.90511298892953107</v>
      </c>
      <c r="K6858">
        <f>+J6858-H6858-EXP(-$K$2*20/250)*C6858+EXP(-$K$1*20/250)*C6858</f>
        <v>0</v>
      </c>
      <c r="L6858">
        <f>+(LN(C6858/C6858)+($K$1-$K$2+0.5*F6879^2)*20/250)/F6879/SQRT(20/250)</f>
        <v>9.0268664817311755E-3</v>
      </c>
      <c r="M6858">
        <f>L6858-F6879*SQRT(20/250)</f>
        <v>-9.0268664817311755E-3</v>
      </c>
    </row>
    <row r="6859" spans="1:13" x14ac:dyDescent="0.15">
      <c r="A6859" s="2">
        <v>35528</v>
      </c>
      <c r="B6859" s="1">
        <v>126.08</v>
      </c>
      <c r="C6859" s="1">
        <f t="shared" si="642"/>
        <v>126.08</v>
      </c>
      <c r="D6859">
        <f t="shared" si="643"/>
        <v>4.8369166261095691</v>
      </c>
      <c r="E6859">
        <f t="shared" si="646"/>
        <v>3.2572024825157087E-3</v>
      </c>
      <c r="F6859">
        <f t="shared" si="641"/>
        <v>9.0166268160532026E-2</v>
      </c>
      <c r="G6859" s="4">
        <f t="shared" si="644"/>
        <v>0.98999999999999488</v>
      </c>
      <c r="H6859">
        <f>C6859*EXP(-$K$1*(20/250))*NORMSDIST(-M6859)-C6859*EXP(-$K$2*(20/250))*NORMSDIST(-L6859)</f>
        <v>0.90084430943035443</v>
      </c>
      <c r="I6859" s="4">
        <f t="shared" si="645"/>
        <v>0</v>
      </c>
      <c r="J6859">
        <f>C6859*EXP(-$K$2*(20/250))*NORMSDIST(L6859)-C6859*EXP(-$K$1*(20/250))*NORMSDIST(M6859)</f>
        <v>0.90084430943035443</v>
      </c>
      <c r="K6859">
        <f>+J6859-H6859-EXP(-$K$2*20/250)*C6859+EXP(-$K$1*20/250)*C6859</f>
        <v>0</v>
      </c>
      <c r="L6859">
        <f>+(LN(C6859/C6859)+($K$1-$K$2+0.5*F6880^2)*20/250)/F6880/SQRT(20/250)</f>
        <v>8.9550761327635738E-3</v>
      </c>
      <c r="M6859">
        <f>L6859-F6880*SQRT(20/250)</f>
        <v>-8.9550761327635738E-3</v>
      </c>
    </row>
    <row r="6860" spans="1:13" x14ac:dyDescent="0.15">
      <c r="A6860" s="2">
        <v>35529</v>
      </c>
      <c r="B6860" s="1">
        <v>126.86</v>
      </c>
      <c r="C6860" s="1">
        <f t="shared" si="642"/>
        <v>126.86</v>
      </c>
      <c r="D6860">
        <f t="shared" si="643"/>
        <v>4.843084116205751</v>
      </c>
      <c r="E6860">
        <f t="shared" si="646"/>
        <v>6.1674900961818935E-3</v>
      </c>
      <c r="F6860">
        <f t="shared" si="641"/>
        <v>9.1363449568611629E-2</v>
      </c>
      <c r="G6860" s="4">
        <f t="shared" si="644"/>
        <v>3.0100000000000051</v>
      </c>
      <c r="H6860">
        <f>C6860*EXP(-$K$1*(20/250))*NORMSDIST(-M6860)-C6860*EXP(-$K$2*(20/250))*NORMSDIST(-L6860)</f>
        <v>0.95687878359472478</v>
      </c>
      <c r="I6860" s="4">
        <f t="shared" si="645"/>
        <v>0</v>
      </c>
      <c r="J6860">
        <f>C6860*EXP(-$K$2*(20/250))*NORMSDIST(L6860)-C6860*EXP(-$K$1*(20/250))*NORMSDIST(M6860)</f>
        <v>0.95687878359472478</v>
      </c>
      <c r="K6860">
        <f>+J6860-H6860-EXP(-$K$2*20/250)*C6860+EXP(-$K$1*20/250)*C6860</f>
        <v>0</v>
      </c>
      <c r="L6860">
        <f>+(LN(C6860/C6860)+($K$1-$K$2+0.5*F6881^2)*20/250)/F6881/SQRT(20/250)</f>
        <v>9.4536305419467715E-3</v>
      </c>
      <c r="M6860">
        <f>L6860-F6881*SQRT(20/250)</f>
        <v>-9.4536305419467715E-3</v>
      </c>
    </row>
    <row r="6861" spans="1:13" x14ac:dyDescent="0.15">
      <c r="A6861" s="2">
        <v>35530</v>
      </c>
      <c r="B6861" s="1">
        <v>125.95</v>
      </c>
      <c r="C6861" s="1">
        <f t="shared" si="642"/>
        <v>125.95</v>
      </c>
      <c r="D6861">
        <f t="shared" si="643"/>
        <v>4.8358850027986193</v>
      </c>
      <c r="E6861">
        <f t="shared" si="646"/>
        <v>-7.1991134071316409E-3</v>
      </c>
      <c r="F6861">
        <f t="shared" si="641"/>
        <v>9.4278703323504992E-2</v>
      </c>
      <c r="G6861" s="4">
        <f t="shared" si="644"/>
        <v>5.2199999999999989</v>
      </c>
      <c r="H6861">
        <f>C6861*EXP(-$K$1*(20/250))*NORMSDIST(-M6861)-C6861*EXP(-$K$2*(20/250))*NORMSDIST(-L6861)</f>
        <v>1.5063308999953904</v>
      </c>
      <c r="I6861" s="4">
        <f t="shared" si="645"/>
        <v>0</v>
      </c>
      <c r="J6861">
        <f>C6861*EXP(-$K$2*(20/250))*NORMSDIST(L6861)-C6861*EXP(-$K$1*(20/250))*NORMSDIST(M6861)</f>
        <v>1.5063308999953904</v>
      </c>
      <c r="K6861">
        <f>+J6861-H6861-EXP(-$K$2*20/250)*C6861+EXP(-$K$1*20/250)*C6861</f>
        <v>0</v>
      </c>
      <c r="L6861">
        <f>+(LN(C6861/C6861)+($K$1-$K$2+0.5*F6882^2)*20/250)/F6882/SQRT(20/250)</f>
        <v>1.4989888954035675E-2</v>
      </c>
      <c r="M6861">
        <f>L6861-F6882*SQRT(20/250)</f>
        <v>-1.4989888954035671E-2</v>
      </c>
    </row>
    <row r="6862" spans="1:13" x14ac:dyDescent="0.15">
      <c r="A6862" s="2">
        <v>35531</v>
      </c>
      <c r="B6862" s="1">
        <v>126.04</v>
      </c>
      <c r="C6862" s="1">
        <f t="shared" si="642"/>
        <v>126.04</v>
      </c>
      <c r="D6862">
        <f t="shared" si="643"/>
        <v>4.8365993168890737</v>
      </c>
      <c r="E6862">
        <f t="shared" si="646"/>
        <v>7.1431409045441541E-4</v>
      </c>
      <c r="F6862">
        <f t="shared" si="641"/>
        <v>9.3525693209751903E-2</v>
      </c>
      <c r="G6862" s="4">
        <f t="shared" si="644"/>
        <v>7.0900000000000034</v>
      </c>
      <c r="H6862">
        <f>C6862*EXP(-$K$1*(20/250))*NORMSDIST(-M6862)-C6862*EXP(-$K$2*(20/250))*NORMSDIST(-L6862)</f>
        <v>1.6250810842468724</v>
      </c>
      <c r="I6862" s="4">
        <f t="shared" si="645"/>
        <v>0</v>
      </c>
      <c r="J6862">
        <f>C6862*EXP(-$K$2*(20/250))*NORMSDIST(L6862)-C6862*EXP(-$K$1*(20/250))*NORMSDIST(M6862)</f>
        <v>1.6250810842468724</v>
      </c>
      <c r="K6862">
        <f>+J6862-H6862-EXP(-$K$2*20/250)*C6862+EXP(-$K$1*20/250)*C6862</f>
        <v>0</v>
      </c>
      <c r="L6862">
        <f>+(LN(C6862/C6862)+($K$1-$K$2+0.5*F6883^2)*20/250)/F6883/SQRT(20/250)</f>
        <v>1.6160153496739403E-2</v>
      </c>
      <c r="M6862">
        <f>L6862-F6883*SQRT(20/250)</f>
        <v>-1.6160153496739403E-2</v>
      </c>
    </row>
    <row r="6863" spans="1:13" x14ac:dyDescent="0.15">
      <c r="A6863" s="2">
        <v>35534</v>
      </c>
      <c r="B6863" s="1">
        <v>126.48</v>
      </c>
      <c r="C6863" s="1">
        <f t="shared" si="642"/>
        <v>126.48</v>
      </c>
      <c r="D6863">
        <f t="shared" si="643"/>
        <v>4.8400841929012168</v>
      </c>
      <c r="E6863">
        <f t="shared" si="646"/>
        <v>3.48487601214309E-3</v>
      </c>
      <c r="F6863">
        <f t="shared" si="641"/>
        <v>9.3871572937643366E-2</v>
      </c>
      <c r="G6863" s="4">
        <f t="shared" si="644"/>
        <v>7.730000000000004</v>
      </c>
      <c r="H6863">
        <f>C6863*EXP(-$K$1*(20/250))*NORMSDIST(-M6863)-C6863*EXP(-$K$2*(20/250))*NORMSDIST(-L6863)</f>
        <v>1.5999629848740327</v>
      </c>
      <c r="I6863" s="4">
        <f t="shared" si="645"/>
        <v>0</v>
      </c>
      <c r="J6863">
        <f>C6863*EXP(-$K$2*(20/250))*NORMSDIST(L6863)-C6863*EXP(-$K$1*(20/250))*NORMSDIST(M6863)</f>
        <v>1.5999629848740327</v>
      </c>
      <c r="K6863">
        <f>+J6863-H6863-EXP(-$K$2*20/250)*C6863+EXP(-$K$1*20/250)*C6863</f>
        <v>0</v>
      </c>
      <c r="L6863">
        <f>+(LN(C6863/C6863)+($K$1-$K$2+0.5*F6884^2)*20/250)/F6884/SQRT(20/250)</f>
        <v>1.5854998753614923E-2</v>
      </c>
      <c r="M6863">
        <f>L6863-F6884*SQRT(20/250)</f>
        <v>-1.5854998753614916E-2</v>
      </c>
    </row>
    <row r="6864" spans="1:13" x14ac:dyDescent="0.15">
      <c r="A6864" s="2">
        <v>35535</v>
      </c>
      <c r="B6864" s="1">
        <v>126.35</v>
      </c>
      <c r="C6864" s="1">
        <f t="shared" si="642"/>
        <v>126.35</v>
      </c>
      <c r="D6864">
        <f t="shared" si="643"/>
        <v>4.8390558338342036</v>
      </c>
      <c r="E6864">
        <f t="shared" si="646"/>
        <v>-1.0283590670132625E-3</v>
      </c>
      <c r="F6864">
        <f t="shared" si="641"/>
        <v>9.4156467414928474E-2</v>
      </c>
      <c r="G6864" s="4">
        <f t="shared" si="644"/>
        <v>8.019999999999996</v>
      </c>
      <c r="H6864">
        <f>C6864*EXP(-$K$1*(20/250))*NORMSDIST(-M6864)-C6864*EXP(-$K$2*(20/250))*NORMSDIST(-L6864)</f>
        <v>1.5952091296670545</v>
      </c>
      <c r="I6864" s="4">
        <f t="shared" si="645"/>
        <v>0</v>
      </c>
      <c r="J6864">
        <f>C6864*EXP(-$K$2*(20/250))*NORMSDIST(L6864)-C6864*EXP(-$K$1*(20/250))*NORMSDIST(M6864)</f>
        <v>1.5952091296670545</v>
      </c>
      <c r="K6864">
        <f>+J6864-H6864-EXP(-$K$2*20/250)*C6864+EXP(-$K$1*20/250)*C6864</f>
        <v>0</v>
      </c>
      <c r="L6864">
        <f>+(LN(C6864/C6864)+($K$1-$K$2+0.5*F6885^2)*20/250)/F6885/SQRT(20/250)</f>
        <v>1.5824151904801763E-2</v>
      </c>
      <c r="M6864">
        <f>L6864-F6885*SQRT(20/250)</f>
        <v>-1.5824151904801763E-2</v>
      </c>
    </row>
    <row r="6865" spans="1:13" x14ac:dyDescent="0.15">
      <c r="A6865" s="2">
        <v>35536</v>
      </c>
      <c r="B6865" s="1">
        <v>125.75</v>
      </c>
      <c r="C6865" s="1">
        <f t="shared" si="642"/>
        <v>125.75</v>
      </c>
      <c r="D6865">
        <f t="shared" si="643"/>
        <v>4.8342958089798485</v>
      </c>
      <c r="E6865">
        <f t="shared" si="646"/>
        <v>-4.760024854355116E-3</v>
      </c>
      <c r="F6865">
        <f t="shared" si="641"/>
        <v>8.8411725580183301E-2</v>
      </c>
      <c r="G6865" s="4">
        <f t="shared" si="644"/>
        <v>9.4699999999999989</v>
      </c>
      <c r="H6865">
        <f>C6865*EXP(-$K$1*(20/250))*NORMSDIST(-M6865)-C6865*EXP(-$K$2*(20/250))*NORMSDIST(-L6865)</f>
        <v>1.7357613248805919</v>
      </c>
      <c r="I6865" s="4">
        <f t="shared" si="645"/>
        <v>0</v>
      </c>
      <c r="J6865">
        <f>C6865*EXP(-$K$2*(20/250))*NORMSDIST(L6865)-C6865*EXP(-$K$1*(20/250))*NORMSDIST(M6865)</f>
        <v>1.7357613248805919</v>
      </c>
      <c r="K6865">
        <f>+J6865-H6865-EXP(-$K$2*20/250)*C6865+EXP(-$K$1*20/250)*C6865</f>
        <v>0</v>
      </c>
      <c r="L6865">
        <f>+(LN(C6865/C6865)+($K$1-$K$2+0.5*F6886^2)*20/250)/F6886/SQRT(20/250)</f>
        <v>1.730069767040816E-2</v>
      </c>
      <c r="M6865">
        <f>L6865-F6886*SQRT(20/250)</f>
        <v>-1.730069767040816E-2</v>
      </c>
    </row>
    <row r="6866" spans="1:13" x14ac:dyDescent="0.15">
      <c r="A6866" s="2">
        <v>35537</v>
      </c>
      <c r="B6866" s="1">
        <v>126.05</v>
      </c>
      <c r="C6866" s="1">
        <f t="shared" si="642"/>
        <v>126.05</v>
      </c>
      <c r="D6866">
        <f t="shared" si="643"/>
        <v>4.8366786536339292</v>
      </c>
      <c r="E6866">
        <f t="shared" si="646"/>
        <v>2.3828446540807846E-3</v>
      </c>
      <c r="F6866">
        <f t="shared" si="641"/>
        <v>8.8320810957403253E-2</v>
      </c>
      <c r="G6866" s="4">
        <f t="shared" si="644"/>
        <v>10.61999999999999</v>
      </c>
      <c r="H6866">
        <f>C6866*EXP(-$K$1*(20/250))*NORMSDIST(-M6866)-C6866*EXP(-$K$2*(20/250))*NORMSDIST(-L6866)</f>
        <v>1.7188327198320152</v>
      </c>
      <c r="I6866" s="4">
        <f t="shared" si="645"/>
        <v>0</v>
      </c>
      <c r="J6866">
        <f>C6866*EXP(-$K$2*(20/250))*NORMSDIST(L6866)-C6866*EXP(-$K$1*(20/250))*NORMSDIST(M6866)</f>
        <v>1.7188327198320152</v>
      </c>
      <c r="K6866">
        <f>+J6866-H6866-EXP(-$K$2*20/250)*C6866+EXP(-$K$1*20/250)*C6866</f>
        <v>0</v>
      </c>
      <c r="L6866">
        <f>+(LN(C6866/C6866)+($K$1-$K$2+0.5*F6887^2)*20/250)/F6887/SQRT(20/250)</f>
        <v>1.709117196621036E-2</v>
      </c>
      <c r="M6866">
        <f>L6866-F6887*SQRT(20/250)</f>
        <v>-1.709117196621036E-2</v>
      </c>
    </row>
    <row r="6867" spans="1:13" x14ac:dyDescent="0.15">
      <c r="A6867" s="2">
        <v>35538</v>
      </c>
      <c r="B6867" s="1">
        <v>125.88</v>
      </c>
      <c r="C6867" s="1">
        <f t="shared" si="642"/>
        <v>125.88</v>
      </c>
      <c r="D6867">
        <f t="shared" si="643"/>
        <v>4.8353290721962061</v>
      </c>
      <c r="E6867">
        <f t="shared" si="646"/>
        <v>-1.3495814377231241E-3</v>
      </c>
      <c r="F6867">
        <f t="shared" si="641"/>
        <v>8.6688119638255345E-2</v>
      </c>
      <c r="G6867" s="4">
        <f t="shared" si="644"/>
        <v>9.8299999999999983</v>
      </c>
      <c r="H6867">
        <f>C6867*EXP(-$K$1*(20/250))*NORMSDIST(-M6867)-C6867*EXP(-$K$2*(20/250))*NORMSDIST(-L6867)</f>
        <v>1.774972399366419</v>
      </c>
      <c r="I6867" s="4">
        <f t="shared" si="645"/>
        <v>0</v>
      </c>
      <c r="J6867">
        <f>C6867*EXP(-$K$2*(20/250))*NORMSDIST(L6867)-C6867*EXP(-$K$1*(20/250))*NORMSDIST(M6867)</f>
        <v>1.774972399366419</v>
      </c>
      <c r="K6867">
        <f>+J6867-H6867-EXP(-$K$2*20/250)*C6867+EXP(-$K$1*20/250)*C6867</f>
        <v>0</v>
      </c>
      <c r="L6867">
        <f>+(LN(C6867/C6867)+($K$1-$K$2+0.5*F6888^2)*20/250)/F6888/SQRT(20/250)</f>
        <v>1.7673290508080711E-2</v>
      </c>
      <c r="M6867">
        <f>L6867-F6888*SQRT(20/250)</f>
        <v>-1.7673290508080718E-2</v>
      </c>
    </row>
    <row r="6868" spans="1:13" x14ac:dyDescent="0.15">
      <c r="A6868" s="2">
        <v>35541</v>
      </c>
      <c r="B6868" s="1">
        <v>125.66</v>
      </c>
      <c r="C6868" s="1">
        <f t="shared" si="642"/>
        <v>125.66</v>
      </c>
      <c r="D6868">
        <f t="shared" si="643"/>
        <v>4.8335798469748008</v>
      </c>
      <c r="E6868">
        <f t="shared" si="646"/>
        <v>-1.7492252214053039E-3</v>
      </c>
      <c r="F6868">
        <f t="shared" si="641"/>
        <v>8.3393106537186026E-2</v>
      </c>
      <c r="G6868" s="4">
        <f t="shared" si="644"/>
        <v>11.86</v>
      </c>
      <c r="H6868">
        <f>C6868*EXP(-$K$1*(20/250))*NORMSDIST(-M6868)-C6868*EXP(-$K$2*(20/250))*NORMSDIST(-L6868)</f>
        <v>1.9261431079499118</v>
      </c>
      <c r="I6868" s="4">
        <f t="shared" si="645"/>
        <v>0</v>
      </c>
      <c r="J6868">
        <f>C6868*EXP(-$K$2*(20/250))*NORMSDIST(L6868)-C6868*EXP(-$K$1*(20/250))*NORMSDIST(M6868)</f>
        <v>1.9261431079499118</v>
      </c>
      <c r="K6868">
        <f>+J6868-H6868-EXP(-$K$2*20/250)*C6868+EXP(-$K$1*20/250)*C6868</f>
        <v>0</v>
      </c>
      <c r="L6868">
        <f>+(LN(C6868/C6868)+($K$1-$K$2+0.5*F6889^2)*20/250)/F6889/SQRT(20/250)</f>
        <v>1.9212246521264745E-2</v>
      </c>
      <c r="M6868">
        <f>L6868-F6889*SQRT(20/250)</f>
        <v>-1.9212246521264752E-2</v>
      </c>
    </row>
    <row r="6869" spans="1:13" x14ac:dyDescent="0.15">
      <c r="A6869" s="2">
        <v>35542</v>
      </c>
      <c r="B6869" s="1">
        <v>126.25</v>
      </c>
      <c r="C6869" s="1">
        <f t="shared" si="642"/>
        <v>126.25</v>
      </c>
      <c r="D6869">
        <f t="shared" si="643"/>
        <v>4.8382640681554694</v>
      </c>
      <c r="E6869">
        <f t="shared" si="646"/>
        <v>4.6842211806685796E-3</v>
      </c>
      <c r="F6869">
        <f t="shared" si="641"/>
        <v>8.4303061370437957E-2</v>
      </c>
      <c r="G6869" s="4">
        <f t="shared" si="644"/>
        <v>12.170000000000002</v>
      </c>
      <c r="H6869">
        <f>C6869*EXP(-$K$1*(20/250))*NORMSDIST(-M6869)-C6869*EXP(-$K$2*(20/250))*NORMSDIST(-L6869)</f>
        <v>1.910679139313423</v>
      </c>
      <c r="I6869" s="4">
        <f t="shared" si="645"/>
        <v>0</v>
      </c>
      <c r="J6869">
        <f>C6869*EXP(-$K$2*(20/250))*NORMSDIST(L6869)-C6869*EXP(-$K$1*(20/250))*NORMSDIST(M6869)</f>
        <v>1.910679139313423</v>
      </c>
      <c r="K6869">
        <f>+J6869-H6869-EXP(-$K$2*20/250)*C6869+EXP(-$K$1*20/250)*C6869</f>
        <v>0</v>
      </c>
      <c r="L6869">
        <f>+(LN(C6869/C6869)+($K$1-$K$2+0.5*F6890^2)*20/250)/F6890/SQRT(20/250)</f>
        <v>1.8968909202959464E-2</v>
      </c>
      <c r="M6869">
        <f>L6869-F6890*SQRT(20/250)</f>
        <v>-1.8968909202959464E-2</v>
      </c>
    </row>
    <row r="6870" spans="1:13" x14ac:dyDescent="0.15">
      <c r="A6870" s="2">
        <v>35543</v>
      </c>
      <c r="B6870" s="1">
        <v>126.16</v>
      </c>
      <c r="C6870" s="1">
        <f t="shared" si="642"/>
        <v>126.16</v>
      </c>
      <c r="D6870">
        <f t="shared" si="643"/>
        <v>4.8375509426547829</v>
      </c>
      <c r="E6870">
        <f t="shared" si="646"/>
        <v>-7.131255006864734E-4</v>
      </c>
      <c r="F6870">
        <f t="shared" si="641"/>
        <v>8.1051856509206099E-2</v>
      </c>
      <c r="G6870" s="4">
        <f t="shared" si="644"/>
        <v>10.200000000000003</v>
      </c>
      <c r="H6870">
        <f>C6870*EXP(-$K$1*(20/250))*NORMSDIST(-M6870)-C6870*EXP(-$K$2*(20/250))*NORMSDIST(-L6870)</f>
        <v>2.1685834879720645</v>
      </c>
      <c r="I6870" s="4">
        <f t="shared" si="645"/>
        <v>0</v>
      </c>
      <c r="J6870">
        <f>C6870*EXP(-$K$2*(20/250))*NORMSDIST(L6870)-C6870*EXP(-$K$1*(20/250))*NORMSDIST(M6870)</f>
        <v>2.1685834879720645</v>
      </c>
      <c r="K6870">
        <f>+J6870-H6870-EXP(-$K$2*20/250)*C6870+EXP(-$K$1*20/250)*C6870</f>
        <v>0</v>
      </c>
      <c r="L6870">
        <f>+(LN(C6870/C6870)+($K$1-$K$2+0.5*F6891^2)*20/250)/F6891/SQRT(20/250)</f>
        <v>2.154507464139304E-2</v>
      </c>
      <c r="M6870">
        <f>L6870-F6891*SQRT(20/250)</f>
        <v>-2.154507464139304E-2</v>
      </c>
    </row>
    <row r="6871" spans="1:13" x14ac:dyDescent="0.15">
      <c r="A6871" s="2">
        <v>35544</v>
      </c>
      <c r="B6871" s="1">
        <v>125.96</v>
      </c>
      <c r="C6871" s="1">
        <f t="shared" si="642"/>
        <v>125.96</v>
      </c>
      <c r="D6871">
        <f t="shared" si="643"/>
        <v>4.835964396232824</v>
      </c>
      <c r="E6871">
        <f t="shared" si="646"/>
        <v>-1.5865464219588787E-3</v>
      </c>
      <c r="F6871">
        <f t="shared" si="641"/>
        <v>8.1197759073539433E-2</v>
      </c>
      <c r="G6871" s="4">
        <f t="shared" si="644"/>
        <v>10.159999999999997</v>
      </c>
      <c r="H6871">
        <f>C6871*EXP(-$K$1*(20/250))*NORMSDIST(-M6871)-C6871*EXP(-$K$2*(20/250))*NORMSDIST(-L6871)</f>
        <v>2.165751695130794</v>
      </c>
      <c r="I6871" s="4">
        <f t="shared" si="645"/>
        <v>0</v>
      </c>
      <c r="J6871">
        <f>C6871*EXP(-$K$2*(20/250))*NORMSDIST(L6871)-C6871*EXP(-$K$1*(20/250))*NORMSDIST(M6871)</f>
        <v>2.165751695130794</v>
      </c>
      <c r="K6871">
        <f>+J6871-H6871-EXP(-$K$2*20/250)*C6871+EXP(-$K$1*20/250)*C6871</f>
        <v>0</v>
      </c>
      <c r="L6871">
        <f>+(LN(C6871/C6871)+($K$1-$K$2+0.5*F6892^2)*20/250)/F6892/SQRT(20/250)</f>
        <v>2.1551106174748307E-2</v>
      </c>
      <c r="M6871">
        <f>L6871-F6892*SQRT(20/250)</f>
        <v>-2.1551106174748307E-2</v>
      </c>
    </row>
    <row r="6872" spans="1:13" x14ac:dyDescent="0.15">
      <c r="A6872" s="2">
        <v>35545</v>
      </c>
      <c r="B6872" s="1">
        <v>125.88</v>
      </c>
      <c r="C6872" s="1">
        <f t="shared" si="642"/>
        <v>125.88</v>
      </c>
      <c r="D6872">
        <f t="shared" si="643"/>
        <v>4.8353290721962061</v>
      </c>
      <c r="E6872">
        <f t="shared" si="646"/>
        <v>-6.3532403661792358E-4</v>
      </c>
      <c r="F6872">
        <f t="shared" si="641"/>
        <v>7.904463957064356E-2</v>
      </c>
      <c r="G6872" s="4">
        <f t="shared" si="644"/>
        <v>10.079999999999998</v>
      </c>
      <c r="H6872">
        <f>C6872*EXP(-$K$1*(20/250))*NORMSDIST(-M6872)-C6872*EXP(-$K$2*(20/250))*NORMSDIST(-L6872)</f>
        <v>2.1670919147429686</v>
      </c>
      <c r="I6872" s="4">
        <f t="shared" si="645"/>
        <v>0</v>
      </c>
      <c r="J6872">
        <f>C6872*EXP(-$K$2*(20/250))*NORMSDIST(L6872)-C6872*EXP(-$K$1*(20/250))*NORMSDIST(M6872)</f>
        <v>2.1670919147429686</v>
      </c>
      <c r="K6872">
        <f>+J6872-H6872-EXP(-$K$2*20/250)*C6872+EXP(-$K$1*20/250)*C6872</f>
        <v>0</v>
      </c>
      <c r="L6872">
        <f>+(LN(C6872/C6872)+($K$1-$K$2+0.5*F6893^2)*20/250)/F6893/SQRT(20/250)</f>
        <v>2.1578151477684916E-2</v>
      </c>
      <c r="M6872">
        <f>L6872-F6893*SQRT(20/250)</f>
        <v>-2.1578151477684923E-2</v>
      </c>
    </row>
    <row r="6873" spans="1:13" x14ac:dyDescent="0.15">
      <c r="A6873" s="2">
        <v>35548</v>
      </c>
      <c r="B6873" s="1">
        <v>126.68</v>
      </c>
      <c r="C6873" s="1">
        <f t="shared" si="642"/>
        <v>126.68</v>
      </c>
      <c r="D6873">
        <f t="shared" si="643"/>
        <v>4.8416642216704391</v>
      </c>
      <c r="E6873">
        <f t="shared" si="646"/>
        <v>6.3351494742329706E-3</v>
      </c>
      <c r="F6873">
        <f t="shared" si="641"/>
        <v>8.1214698283533115E-2</v>
      </c>
      <c r="G6873" s="4">
        <f t="shared" si="644"/>
        <v>10.230000000000004</v>
      </c>
      <c r="H6873">
        <f>C6873*EXP(-$K$1*(20/250))*NORMSDIST(-M6873)-C6873*EXP(-$K$2*(20/250))*NORMSDIST(-L6873)</f>
        <v>2.1722462670013414</v>
      </c>
      <c r="I6873" s="4">
        <f t="shared" si="645"/>
        <v>0</v>
      </c>
      <c r="J6873">
        <f>C6873*EXP(-$K$2*(20/250))*NORMSDIST(L6873)-C6873*EXP(-$K$1*(20/250))*NORMSDIST(M6873)</f>
        <v>2.1722462670013414</v>
      </c>
      <c r="K6873">
        <f>+J6873-H6873-EXP(-$K$2*20/250)*C6873+EXP(-$K$1*20/250)*C6873</f>
        <v>0</v>
      </c>
      <c r="L6873">
        <f>+(LN(C6873/C6873)+($K$1-$K$2+0.5*F6894^2)*20/250)/F6894/SQRT(20/250)</f>
        <v>2.1492868370116193E-2</v>
      </c>
      <c r="M6873">
        <f>L6873-F6894*SQRT(20/250)</f>
        <v>-2.1492868370116186E-2</v>
      </c>
    </row>
    <row r="6874" spans="1:13" x14ac:dyDescent="0.15">
      <c r="A6874" s="2">
        <v>35549</v>
      </c>
      <c r="B6874" s="1">
        <v>126.81</v>
      </c>
      <c r="C6874" s="1">
        <f t="shared" si="642"/>
        <v>126.81</v>
      </c>
      <c r="D6874">
        <f t="shared" si="643"/>
        <v>4.842689903246808</v>
      </c>
      <c r="E6874">
        <f t="shared" si="646"/>
        <v>1.0256815763689531E-3</v>
      </c>
      <c r="F6874">
        <f t="shared" si="641"/>
        <v>8.0705627136317973E-2</v>
      </c>
      <c r="G6874" s="4">
        <f t="shared" si="644"/>
        <v>11.290000000000006</v>
      </c>
      <c r="H6874">
        <f>C6874*EXP(-$K$1*(20/250))*NORMSDIST(-M6874)-C6874*EXP(-$K$2*(20/250))*NORMSDIST(-L6874)</f>
        <v>2.1667077606774043</v>
      </c>
      <c r="I6874" s="4">
        <f t="shared" si="645"/>
        <v>0</v>
      </c>
      <c r="J6874">
        <f>C6874*EXP(-$K$2*(20/250))*NORMSDIST(L6874)-C6874*EXP(-$K$1*(20/250))*NORMSDIST(M6874)</f>
        <v>2.1667077606774043</v>
      </c>
      <c r="K6874">
        <f>+J6874-H6874-EXP(-$K$2*20/250)*C6874+EXP(-$K$1*20/250)*C6874</f>
        <v>0</v>
      </c>
      <c r="L6874">
        <f>+(LN(C6874/C6874)+($K$1-$K$2+0.5*F6895^2)*20/250)/F6895/SQRT(20/250)</f>
        <v>2.1416079576769297E-2</v>
      </c>
      <c r="M6874">
        <f>L6874-F6895*SQRT(20/250)</f>
        <v>-2.1416079576769297E-2</v>
      </c>
    </row>
    <row r="6875" spans="1:13" x14ac:dyDescent="0.15">
      <c r="A6875" s="2">
        <v>35550</v>
      </c>
      <c r="B6875" s="1">
        <v>127.03</v>
      </c>
      <c r="C6875" s="1">
        <f t="shared" si="642"/>
        <v>127.03</v>
      </c>
      <c r="D6875">
        <f t="shared" si="643"/>
        <v>4.844423279035369</v>
      </c>
      <c r="E6875">
        <f t="shared" si="646"/>
        <v>1.7333757885609202E-3</v>
      </c>
      <c r="F6875">
        <f t="shared" si="641"/>
        <v>7.3079204861596248E-2</v>
      </c>
      <c r="G6875" s="4">
        <f t="shared" si="644"/>
        <v>10.820000000000007</v>
      </c>
      <c r="H6875">
        <f>C6875*EXP(-$K$1*(20/250))*NORMSDIST(-M6875)-C6875*EXP(-$K$2*(20/250))*NORMSDIST(-L6875)</f>
        <v>2.2109601285187352</v>
      </c>
      <c r="I6875" s="4">
        <f t="shared" si="645"/>
        <v>0</v>
      </c>
      <c r="J6875">
        <f>C6875*EXP(-$K$2*(20/250))*NORMSDIST(L6875)-C6875*EXP(-$K$1*(20/250))*NORMSDIST(M6875)</f>
        <v>2.2109601285187352</v>
      </c>
      <c r="K6875">
        <f>+J6875-H6875-EXP(-$K$2*20/250)*C6875+EXP(-$K$1*20/250)*C6875</f>
        <v>0</v>
      </c>
      <c r="L6875">
        <f>+(LN(C6875/C6875)+($K$1-$K$2+0.5*F6896^2)*20/250)/F6896/SQRT(20/250)</f>
        <v>2.1815692260176316E-2</v>
      </c>
      <c r="M6875">
        <f>L6875-F6896*SQRT(20/250)</f>
        <v>-2.1815692260176316E-2</v>
      </c>
    </row>
    <row r="6876" spans="1:13" x14ac:dyDescent="0.15">
      <c r="A6876" s="2">
        <v>35551</v>
      </c>
      <c r="B6876" s="1">
        <v>126.64</v>
      </c>
      <c r="C6876" s="1">
        <f t="shared" si="642"/>
        <v>126.64</v>
      </c>
      <c r="D6876">
        <f t="shared" si="643"/>
        <v>4.8413484155727566</v>
      </c>
      <c r="E6876">
        <f t="shared" si="646"/>
        <v>-3.0748634626123206E-3</v>
      </c>
      <c r="F6876">
        <f t="shared" si="641"/>
        <v>7.4738632338928995E-2</v>
      </c>
      <c r="G6876" s="4">
        <f t="shared" si="644"/>
        <v>10.239999999999995</v>
      </c>
      <c r="H6876">
        <f>C6876*EXP(-$K$1*(20/250))*NORMSDIST(-M6876)-C6876*EXP(-$K$2*(20/250))*NORMSDIST(-L6876)</f>
        <v>2.2226629421546207</v>
      </c>
      <c r="I6876" s="4">
        <f t="shared" si="645"/>
        <v>0</v>
      </c>
      <c r="J6876">
        <f>C6876*EXP(-$K$2*(20/250))*NORMSDIST(L6876)-C6876*EXP(-$K$1*(20/250))*NORMSDIST(M6876)</f>
        <v>2.2226629421546207</v>
      </c>
      <c r="K6876">
        <f>+J6876-H6876-EXP(-$K$2*20/250)*C6876+EXP(-$K$1*20/250)*C6876</f>
        <v>0</v>
      </c>
      <c r="L6876">
        <f>+(LN(C6876/C6876)+($K$1-$K$2+0.5*F6897^2)*20/250)/F6897/SQRT(20/250)</f>
        <v>2.1998733232354004E-2</v>
      </c>
      <c r="M6876">
        <f>L6876-F6897*SQRT(20/250)</f>
        <v>-2.1998733232353997E-2</v>
      </c>
    </row>
    <row r="6877" spans="1:13" x14ac:dyDescent="0.15">
      <c r="A6877" s="2">
        <v>35552</v>
      </c>
      <c r="B6877" s="1">
        <v>126.57</v>
      </c>
      <c r="C6877" s="1">
        <f t="shared" si="642"/>
        <v>126.57</v>
      </c>
      <c r="D6877">
        <f t="shared" si="643"/>
        <v>4.8407955148043573</v>
      </c>
      <c r="E6877">
        <f t="shared" si="646"/>
        <v>-5.5290076839931146E-4</v>
      </c>
      <c r="F6877">
        <f t="shared" si="641"/>
        <v>7.5024011047749611E-2</v>
      </c>
      <c r="G6877" s="4">
        <f t="shared" si="644"/>
        <v>9.8299999999999983</v>
      </c>
      <c r="H6877">
        <f>C6877*EXP(-$K$1*(20/250))*NORMSDIST(-M6877)-C6877*EXP(-$K$2*(20/250))*NORMSDIST(-L6877)</f>
        <v>2.2417018291544935</v>
      </c>
      <c r="I6877" s="4">
        <f t="shared" si="645"/>
        <v>0</v>
      </c>
      <c r="J6877">
        <f>C6877*EXP(-$K$2*(20/250))*NORMSDIST(L6877)-C6877*EXP(-$K$1*(20/250))*NORMSDIST(M6877)</f>
        <v>2.2417018291544935</v>
      </c>
      <c r="K6877">
        <f>+J6877-H6877-EXP(-$K$2*20/250)*C6877+EXP(-$K$1*20/250)*C6877</f>
        <v>0</v>
      </c>
      <c r="L6877">
        <f>+(LN(C6877/C6877)+($K$1-$K$2+0.5*F6898^2)*20/250)/F6898/SQRT(20/250)</f>
        <v>2.2199473509150417E-2</v>
      </c>
      <c r="M6877">
        <f>L6877-F6898*SQRT(20/250)</f>
        <v>-2.2199473509150424E-2</v>
      </c>
    </row>
    <row r="6878" spans="1:13" x14ac:dyDescent="0.15">
      <c r="A6878" s="2">
        <v>35555</v>
      </c>
      <c r="B6878" s="1">
        <v>126.7</v>
      </c>
      <c r="C6878" s="1">
        <f t="shared" si="642"/>
        <v>126.7</v>
      </c>
      <c r="D6878">
        <f t="shared" si="643"/>
        <v>4.8418220873270936</v>
      </c>
      <c r="E6878">
        <f t="shared" si="646"/>
        <v>1.0265725227363021E-3</v>
      </c>
      <c r="F6878">
        <f t="shared" ref="F6878:F6941" si="647">STDEV(E6858:E6878)*SQRT(250)</f>
        <v>6.4751893285827866E-2</v>
      </c>
      <c r="G6878" s="4">
        <f t="shared" si="644"/>
        <v>10.549999999999997</v>
      </c>
      <c r="H6878">
        <f>C6878*EXP(-$K$1*(20/250))*NORMSDIST(-M6878)-C6878*EXP(-$K$2*(20/250))*NORMSDIST(-L6878)</f>
        <v>2.230266441814635</v>
      </c>
      <c r="I6878" s="4">
        <f t="shared" si="645"/>
        <v>0</v>
      </c>
      <c r="J6878">
        <f>C6878*EXP(-$K$2*(20/250))*NORMSDIST(L6878)-C6878*EXP(-$K$1*(20/250))*NORMSDIST(M6878)</f>
        <v>2.230266441814635</v>
      </c>
      <c r="K6878">
        <f>+J6878-H6878-EXP(-$K$2*20/250)*C6878+EXP(-$K$1*20/250)*C6878</f>
        <v>0</v>
      </c>
      <c r="L6878">
        <f>+(LN(C6878/C6878)+($K$1-$K$2+0.5*F6899^2)*20/250)/F6899/SQRT(20/250)</f>
        <v>2.2063545771496294E-2</v>
      </c>
      <c r="M6878">
        <f>L6878-F6899*SQRT(20/250)</f>
        <v>-2.2063545771496287E-2</v>
      </c>
    </row>
    <row r="6879" spans="1:13" x14ac:dyDescent="0.15">
      <c r="A6879" s="2">
        <v>35556</v>
      </c>
      <c r="B6879" s="1">
        <v>125.45</v>
      </c>
      <c r="C6879" s="1">
        <f t="shared" si="642"/>
        <v>125.45</v>
      </c>
      <c r="D6879">
        <f t="shared" si="643"/>
        <v>4.8319072728124315</v>
      </c>
      <c r="E6879">
        <f t="shared" si="646"/>
        <v>-9.9148145146621403E-3</v>
      </c>
      <c r="F6879">
        <f t="shared" si="647"/>
        <v>6.3829585020976659E-2</v>
      </c>
      <c r="G6879" s="4">
        <f t="shared" si="644"/>
        <v>9.1500000000000057</v>
      </c>
      <c r="H6879">
        <f>C6879*EXP(-$K$1*(20/250))*NORMSDIST(-M6879)-C6879*EXP(-$K$2*(20/250))*NORMSDIST(-L6879)</f>
        <v>2.2026791806906729</v>
      </c>
      <c r="I6879" s="4">
        <f t="shared" si="645"/>
        <v>0</v>
      </c>
      <c r="J6879">
        <f>C6879*EXP(-$K$2*(20/250))*NORMSDIST(L6879)-C6879*EXP(-$K$1*(20/250))*NORMSDIST(M6879)</f>
        <v>2.2026791806906729</v>
      </c>
      <c r="K6879">
        <f>+J6879-H6879-EXP(-$K$2*20/250)*C6879+EXP(-$K$1*20/250)*C6879</f>
        <v>0</v>
      </c>
      <c r="L6879">
        <f>+(LN(C6879/C6879)+($K$1-$K$2+0.5*F6900^2)*20/250)/F6900/SQRT(20/250)</f>
        <v>2.2007746577387258E-2</v>
      </c>
      <c r="M6879">
        <f>L6879-F6900*SQRT(20/250)</f>
        <v>-2.2007746577387265E-2</v>
      </c>
    </row>
    <row r="6880" spans="1:13" x14ac:dyDescent="0.15">
      <c r="A6880" s="2">
        <v>35557</v>
      </c>
      <c r="B6880" s="1">
        <v>125.09</v>
      </c>
      <c r="C6880" s="1">
        <f t="shared" si="642"/>
        <v>125.09</v>
      </c>
      <c r="D6880">
        <f t="shared" si="643"/>
        <v>4.8290334782266502</v>
      </c>
      <c r="E6880">
        <f t="shared" si="646"/>
        <v>-2.8737945857812974E-3</v>
      </c>
      <c r="F6880">
        <f t="shared" si="647"/>
        <v>6.3321950595189261E-2</v>
      </c>
      <c r="G6880" s="4">
        <f t="shared" si="644"/>
        <v>9.4200000000000017</v>
      </c>
      <c r="H6880">
        <f>C6880*EXP(-$K$1*(20/250))*NORMSDIST(-M6880)-C6880*EXP(-$K$2*(20/250))*NORMSDIST(-L6880)</f>
        <v>2.1977653847543834</v>
      </c>
      <c r="I6880" s="4">
        <f t="shared" si="645"/>
        <v>0</v>
      </c>
      <c r="J6880">
        <f>C6880*EXP(-$K$2*(20/250))*NORMSDIST(L6880)-C6880*EXP(-$K$1*(20/250))*NORMSDIST(M6880)</f>
        <v>2.1977653847543834</v>
      </c>
      <c r="K6880">
        <f>+J6880-H6880-EXP(-$K$2*20/250)*C6880+EXP(-$K$1*20/250)*C6880</f>
        <v>0</v>
      </c>
      <c r="L6880">
        <f>+(LN(C6880/C6880)+($K$1-$K$2+0.5*F6901^2)*20/250)/F6901/SQRT(20/250)</f>
        <v>2.202184879791971E-2</v>
      </c>
      <c r="M6880">
        <f>L6880-F6901*SQRT(20/250)</f>
        <v>-2.2021848797919703E-2</v>
      </c>
    </row>
    <row r="6881" spans="1:13" x14ac:dyDescent="0.15">
      <c r="A6881" s="2">
        <v>35558</v>
      </c>
      <c r="B6881" s="1">
        <v>123.85</v>
      </c>
      <c r="C6881" s="1">
        <f t="shared" si="642"/>
        <v>123.85</v>
      </c>
      <c r="D6881">
        <f t="shared" si="643"/>
        <v>4.8190711559353687</v>
      </c>
      <c r="E6881">
        <f t="shared" si="646"/>
        <v>-9.9623222912814668E-3</v>
      </c>
      <c r="F6881">
        <f t="shared" si="647"/>
        <v>6.6847262630428186E-2</v>
      </c>
      <c r="G6881" s="4">
        <f t="shared" si="644"/>
        <v>8.4499999999999886</v>
      </c>
      <c r="H6881">
        <f>C6881*EXP(-$K$1*(20/250))*NORMSDIST(-M6881)-C6881*EXP(-$K$2*(20/250))*NORMSDIST(-L6881)</f>
        <v>2.1536027689111847</v>
      </c>
      <c r="I6881" s="4">
        <f t="shared" si="645"/>
        <v>0</v>
      </c>
      <c r="J6881">
        <f>C6881*EXP(-$K$2*(20/250))*NORMSDIST(L6881)-C6881*EXP(-$K$1*(20/250))*NORMSDIST(M6881)</f>
        <v>2.1536027689111847</v>
      </c>
      <c r="K6881">
        <f>+J6881-H6881-EXP(-$K$2*20/250)*C6881+EXP(-$K$1*20/250)*C6881</f>
        <v>0</v>
      </c>
      <c r="L6881">
        <f>+(LN(C6881/C6881)+($K$1-$K$2+0.5*F6902^2)*20/250)/F6902/SQRT(20/250)</f>
        <v>2.1795353225226004E-2</v>
      </c>
      <c r="M6881">
        <f>L6881-F6902*SQRT(20/250)</f>
        <v>-2.1795353225226004E-2</v>
      </c>
    </row>
    <row r="6882" spans="1:13" x14ac:dyDescent="0.15">
      <c r="A6882" s="2">
        <v>35559</v>
      </c>
      <c r="B6882" s="1">
        <v>120.73</v>
      </c>
      <c r="C6882" s="1">
        <f t="shared" si="642"/>
        <v>120.73</v>
      </c>
      <c r="D6882">
        <f t="shared" si="643"/>
        <v>4.7935566473442961</v>
      </c>
      <c r="E6882">
        <f t="shared" si="646"/>
        <v>-2.5514508591072627E-2</v>
      </c>
      <c r="F6882">
        <f t="shared" si="647"/>
        <v>0.10599452128631949</v>
      </c>
      <c r="G6882" s="4">
        <f t="shared" si="644"/>
        <v>8.1000000000000085</v>
      </c>
      <c r="H6882">
        <f>C6882*EXP(-$K$1*(20/250))*NORMSDIST(-M6882)-C6882*EXP(-$K$2*(20/250))*NORMSDIST(-L6882)</f>
        <v>2.0701188421734642</v>
      </c>
      <c r="I6882" s="4">
        <f t="shared" si="645"/>
        <v>0</v>
      </c>
      <c r="J6882">
        <f>C6882*EXP(-$K$2*(20/250))*NORMSDIST(L6882)-C6882*EXP(-$K$1*(20/250))*NORMSDIST(M6882)</f>
        <v>2.0701188421734642</v>
      </c>
      <c r="K6882">
        <f>+J6882-H6882-EXP(-$K$2*20/250)*C6882+EXP(-$K$1*20/250)*C6882</f>
        <v>0</v>
      </c>
      <c r="L6882">
        <f>+(LN(C6882/C6882)+($K$1-$K$2+0.5*F6903^2)*20/250)/F6903/SQRT(20/250)</f>
        <v>2.1491832567167708E-2</v>
      </c>
      <c r="M6882">
        <f>L6882-F6903*SQRT(20/250)</f>
        <v>-2.1491832567167708E-2</v>
      </c>
    </row>
    <row r="6883" spans="1:13" x14ac:dyDescent="0.15">
      <c r="A6883" s="2">
        <v>35562</v>
      </c>
      <c r="B6883" s="1">
        <v>118.95</v>
      </c>
      <c r="C6883" s="1">
        <f t="shared" si="642"/>
        <v>118.95</v>
      </c>
      <c r="D6883">
        <f t="shared" si="643"/>
        <v>4.7787032367489664</v>
      </c>
      <c r="E6883">
        <f t="shared" si="646"/>
        <v>-1.4853410595329741E-2</v>
      </c>
      <c r="F6883">
        <f t="shared" si="647"/>
        <v>0.11426954122559929</v>
      </c>
      <c r="G6883" s="4">
        <f t="shared" si="644"/>
        <v>6.3500000000000085</v>
      </c>
      <c r="H6883">
        <f>C6883*EXP(-$K$1*(20/250))*NORMSDIST(-M6883)-C6883*EXP(-$K$2*(20/250))*NORMSDIST(-L6883)</f>
        <v>1.964136792428441</v>
      </c>
      <c r="I6883" s="4">
        <f t="shared" si="645"/>
        <v>0</v>
      </c>
      <c r="J6883">
        <f>C6883*EXP(-$K$2*(20/250))*NORMSDIST(L6883)-C6883*EXP(-$K$1*(20/250))*NORMSDIST(M6883)</f>
        <v>1.964136792428441</v>
      </c>
      <c r="K6883">
        <f>+J6883-H6883-EXP(-$K$2*20/250)*C6883+EXP(-$K$1*20/250)*C6883</f>
        <v>0</v>
      </c>
      <c r="L6883">
        <f>+(LN(C6883/C6883)+($K$1-$K$2+0.5*F6904^2)*20/250)/F6904/SQRT(20/250)</f>
        <v>2.0696562869745316E-2</v>
      </c>
      <c r="M6883">
        <f>L6883-F6904*SQRT(20/250)</f>
        <v>-2.0696562869745323E-2</v>
      </c>
    </row>
    <row r="6884" spans="1:13" x14ac:dyDescent="0.15">
      <c r="A6884" s="2">
        <v>35563</v>
      </c>
      <c r="B6884" s="1">
        <v>118.75</v>
      </c>
      <c r="C6884" s="1">
        <f t="shared" si="642"/>
        <v>118.75</v>
      </c>
      <c r="D6884">
        <f t="shared" si="643"/>
        <v>4.7770204429147505</v>
      </c>
      <c r="E6884">
        <f t="shared" si="646"/>
        <v>-1.6827938342158788E-3</v>
      </c>
      <c r="F6884">
        <f t="shared" si="647"/>
        <v>0.11211177134385369</v>
      </c>
      <c r="G6884" s="4">
        <f t="shared" si="644"/>
        <v>7.3299999999999983</v>
      </c>
      <c r="H6884">
        <f>C6884*EXP(-$K$1*(20/250))*NORMSDIST(-M6884)-C6884*EXP(-$K$2*(20/250))*NORMSDIST(-L6884)</f>
        <v>1.993836528458651</v>
      </c>
      <c r="I6884" s="4">
        <f t="shared" si="645"/>
        <v>0</v>
      </c>
      <c r="J6884">
        <f>C6884*EXP(-$K$2*(20/250))*NORMSDIST(L6884)-C6884*EXP(-$K$1*(20/250))*NORMSDIST(M6884)</f>
        <v>1.993836528458651</v>
      </c>
      <c r="K6884">
        <f>+J6884-H6884-EXP(-$K$2*20/250)*C6884+EXP(-$K$1*20/250)*C6884</f>
        <v>0</v>
      </c>
      <c r="L6884">
        <f>+(LN(C6884/C6884)+($K$1-$K$2+0.5*F6905^2)*20/250)/F6905/SQRT(20/250)</f>
        <v>2.1044951297068008E-2</v>
      </c>
      <c r="M6884">
        <f>L6884-F6905*SQRT(20/250)</f>
        <v>-2.1044951297068008E-2</v>
      </c>
    </row>
    <row r="6885" spans="1:13" x14ac:dyDescent="0.15">
      <c r="A6885" s="2">
        <v>35564</v>
      </c>
      <c r="B6885" s="1">
        <v>118.33</v>
      </c>
      <c r="C6885" s="1">
        <f t="shared" si="642"/>
        <v>118.33</v>
      </c>
      <c r="D6885">
        <f t="shared" si="643"/>
        <v>4.7734773313964673</v>
      </c>
      <c r="E6885">
        <f t="shared" si="646"/>
        <v>-3.5431115182831263E-3</v>
      </c>
      <c r="F6885">
        <f t="shared" si="647"/>
        <v>0.11189365118411349</v>
      </c>
      <c r="G6885" s="4">
        <f t="shared" si="644"/>
        <v>4.3499999999999943</v>
      </c>
      <c r="H6885">
        <f>C6885*EXP(-$K$1*(20/250))*NORMSDIST(-M6885)-C6885*EXP(-$K$2*(20/250))*NORMSDIST(-L6885)</f>
        <v>2.3131610353764742</v>
      </c>
      <c r="I6885" s="4">
        <f t="shared" si="645"/>
        <v>0</v>
      </c>
      <c r="J6885">
        <f>C6885*EXP(-$K$2*(20/250))*NORMSDIST(L6885)-C6885*EXP(-$K$1*(20/250))*NORMSDIST(M6885)</f>
        <v>2.3131610353764742</v>
      </c>
      <c r="K6885">
        <f>+J6885-H6885-EXP(-$K$2*20/250)*C6885+EXP(-$K$1*20/250)*C6885</f>
        <v>0</v>
      </c>
      <c r="L6885">
        <f>+(LN(C6885/C6885)+($K$1-$K$2+0.5*F6906^2)*20/250)/F6906/SQRT(20/250)</f>
        <v>2.450272566131206E-2</v>
      </c>
      <c r="M6885">
        <f>L6885-F6906*SQRT(20/250)</f>
        <v>-2.4502725661312067E-2</v>
      </c>
    </row>
    <row r="6886" spans="1:13" x14ac:dyDescent="0.15">
      <c r="A6886" s="2">
        <v>35565</v>
      </c>
      <c r="B6886" s="1">
        <v>116.28</v>
      </c>
      <c r="C6886" s="1">
        <f t="shared" si="642"/>
        <v>116.28</v>
      </c>
      <c r="D6886">
        <f t="shared" si="643"/>
        <v>4.7560010756906754</v>
      </c>
      <c r="E6886">
        <f t="shared" si="646"/>
        <v>-1.7476255705791921E-2</v>
      </c>
      <c r="F6886">
        <f t="shared" si="647"/>
        <v>0.12233440642003915</v>
      </c>
      <c r="G6886" s="4">
        <f t="shared" si="644"/>
        <v>2.7800000000000011</v>
      </c>
      <c r="H6886">
        <f>C6886*EXP(-$K$1*(20/250))*NORMSDIST(-M6886)-C6886*EXP(-$K$2*(20/250))*NORMSDIST(-L6886)</f>
        <v>2.1521980525467939</v>
      </c>
      <c r="I6886" s="4">
        <f t="shared" si="645"/>
        <v>0</v>
      </c>
      <c r="J6886">
        <f>C6886*EXP(-$K$2*(20/250))*NORMSDIST(L6886)-C6886*EXP(-$K$1*(20/250))*NORMSDIST(M6886)</f>
        <v>2.1521980525467939</v>
      </c>
      <c r="K6886">
        <f>+J6886-H6886-EXP(-$K$2*20/250)*C6886+EXP(-$K$1*20/250)*C6886</f>
        <v>0</v>
      </c>
      <c r="L6886">
        <f>+(LN(C6886/C6886)+($K$1-$K$2+0.5*F6907^2)*20/250)/F6907/SQRT(20/250)</f>
        <v>2.319936538942929E-2</v>
      </c>
      <c r="M6886">
        <f>L6886-F6907*SQRT(20/250)</f>
        <v>-2.319936538942929E-2</v>
      </c>
    </row>
    <row r="6887" spans="1:13" x14ac:dyDescent="0.15">
      <c r="A6887" s="2">
        <v>35566</v>
      </c>
      <c r="B6887" s="1">
        <v>115.43</v>
      </c>
      <c r="C6887" s="1">
        <f t="shared" si="642"/>
        <v>115.43</v>
      </c>
      <c r="D6887">
        <f t="shared" si="643"/>
        <v>4.7486642856268206</v>
      </c>
      <c r="E6887">
        <f t="shared" si="646"/>
        <v>-7.3367900638547923E-3</v>
      </c>
      <c r="F6887">
        <f t="shared" si="647"/>
        <v>0.12085283595732765</v>
      </c>
      <c r="G6887" s="4">
        <f t="shared" si="644"/>
        <v>1.9400000000000119</v>
      </c>
      <c r="H6887">
        <f>C6887*EXP(-$K$1*(20/250))*NORMSDIST(-M6887)-C6887*EXP(-$K$2*(20/250))*NORMSDIST(-L6887)</f>
        <v>2.1167197464635947</v>
      </c>
      <c r="I6887" s="4">
        <f t="shared" si="645"/>
        <v>0</v>
      </c>
      <c r="J6887">
        <f>C6887*EXP(-$K$2*(20/250))*NORMSDIST(L6887)-C6887*EXP(-$K$1*(20/250))*NORMSDIST(M6887)</f>
        <v>2.1167197464635947</v>
      </c>
      <c r="K6887">
        <f>+J6887-H6887-EXP(-$K$2*20/250)*C6887+EXP(-$K$1*20/250)*C6887</f>
        <v>0</v>
      </c>
      <c r="L6887">
        <f>+(LN(C6887/C6887)+($K$1-$K$2+0.5*F6908^2)*20/250)/F6908/SQRT(20/250)</f>
        <v>2.2984911867889757E-2</v>
      </c>
      <c r="M6887">
        <f>L6887-F6908*SQRT(20/250)</f>
        <v>-2.298491186788975E-2</v>
      </c>
    </row>
    <row r="6888" spans="1:13" x14ac:dyDescent="0.15">
      <c r="A6888" s="2">
        <v>35569</v>
      </c>
      <c r="B6888" s="1">
        <v>116.05</v>
      </c>
      <c r="C6888" s="1">
        <f t="shared" si="642"/>
        <v>116.05</v>
      </c>
      <c r="D6888">
        <f t="shared" si="643"/>
        <v>4.754021132720446</v>
      </c>
      <c r="E6888">
        <f t="shared" si="646"/>
        <v>5.3568470936253831E-3</v>
      </c>
      <c r="F6888">
        <f t="shared" si="647"/>
        <v>0.12496903564143716</v>
      </c>
      <c r="G6888" s="4">
        <f t="shared" si="644"/>
        <v>2.7000000000000028</v>
      </c>
      <c r="H6888">
        <f>C6888*EXP(-$K$1*(20/250))*NORMSDIST(-M6888)-C6888*EXP(-$K$2*(20/250))*NORMSDIST(-L6888)</f>
        <v>2.1079163396942633</v>
      </c>
      <c r="I6888" s="4">
        <f t="shared" si="645"/>
        <v>0</v>
      </c>
      <c r="J6888">
        <f>C6888*EXP(-$K$2*(20/250))*NORMSDIST(L6888)-C6888*EXP(-$K$1*(20/250))*NORMSDIST(M6888)</f>
        <v>2.1079163396942633</v>
      </c>
      <c r="K6888">
        <f>+J6888-H6888-EXP(-$K$2*20/250)*C6888+EXP(-$K$1*20/250)*C6888</f>
        <v>0</v>
      </c>
      <c r="L6888">
        <f>+(LN(C6888/C6888)+($K$1-$K$2+0.5*F6909^2)*20/250)/F6909/SQRT(20/250)</f>
        <v>2.2766993374850913E-2</v>
      </c>
      <c r="M6888">
        <f>L6888-F6909*SQRT(20/250)</f>
        <v>-2.276699337485092E-2</v>
      </c>
    </row>
    <row r="6889" spans="1:13" x14ac:dyDescent="0.15">
      <c r="A6889" s="2">
        <v>35570</v>
      </c>
      <c r="B6889" s="1">
        <v>113.8</v>
      </c>
      <c r="C6889" s="1">
        <f t="shared" si="642"/>
        <v>113.8</v>
      </c>
      <c r="D6889">
        <f t="shared" si="643"/>
        <v>4.7344425216922303</v>
      </c>
      <c r="E6889">
        <f t="shared" si="646"/>
        <v>-1.9578611028215676E-2</v>
      </c>
      <c r="F6889">
        <f t="shared" si="647"/>
        <v>0.13585109797013961</v>
      </c>
      <c r="G6889" s="4">
        <f t="shared" si="644"/>
        <v>0.29999999999999716</v>
      </c>
      <c r="H6889">
        <f>C6889*EXP(-$K$1*(20/250))*NORMSDIST(-M6889)-C6889*EXP(-$K$2*(20/250))*NORMSDIST(-L6889)</f>
        <v>1.8815296892357765</v>
      </c>
      <c r="I6889" s="4">
        <f t="shared" si="645"/>
        <v>0</v>
      </c>
      <c r="J6889">
        <f>C6889*EXP(-$K$2*(20/250))*NORMSDIST(L6889)-C6889*EXP(-$K$1*(20/250))*NORMSDIST(M6889)</f>
        <v>1.8815296892357765</v>
      </c>
      <c r="K6889">
        <f>+J6889-H6889-EXP(-$K$2*20/250)*C6889+EXP(-$K$1*20/250)*C6889</f>
        <v>0</v>
      </c>
      <c r="L6889">
        <f>+(LN(C6889/C6889)+($K$1-$K$2+0.5*F6910^2)*20/250)/F6910/SQRT(20/250)</f>
        <v>2.072334400419892E-2</v>
      </c>
      <c r="M6889">
        <f>L6889-F6910*SQRT(20/250)</f>
        <v>-2.072334400419892E-2</v>
      </c>
    </row>
    <row r="6890" spans="1:13" x14ac:dyDescent="0.15">
      <c r="A6890" s="2">
        <v>35571</v>
      </c>
      <c r="B6890" s="1">
        <v>114.08</v>
      </c>
      <c r="C6890" s="1">
        <f t="shared" si="642"/>
        <v>114.08</v>
      </c>
      <c r="D6890">
        <f t="shared" si="643"/>
        <v>4.7368999566659857</v>
      </c>
      <c r="E6890">
        <f t="shared" si="646"/>
        <v>2.4574349737553902E-3</v>
      </c>
      <c r="F6890">
        <f t="shared" si="647"/>
        <v>0.13413044329124546</v>
      </c>
      <c r="G6890" s="4">
        <f t="shared" si="644"/>
        <v>0</v>
      </c>
      <c r="H6890">
        <f>C6890*EXP(-$K$1*(20/250))*NORMSDIST(-M6890)-C6890*EXP(-$K$2*(20/250))*NORMSDIST(-L6890)</f>
        <v>1.8977464448960717</v>
      </c>
      <c r="I6890" s="4">
        <f t="shared" si="645"/>
        <v>1.0000000000005116E-2</v>
      </c>
      <c r="J6890">
        <f>C6890*EXP(-$K$2*(20/250))*NORMSDIST(L6890)-C6890*EXP(-$K$1*(20/250))*NORMSDIST(M6890)</f>
        <v>1.8977464448960717</v>
      </c>
      <c r="K6890">
        <f>+J6890-H6890-EXP(-$K$2*20/250)*C6890+EXP(-$K$1*20/250)*C6890</f>
        <v>0</v>
      </c>
      <c r="L6890">
        <f>+(LN(C6890/C6890)+($K$1-$K$2+0.5*F6911^2)*20/250)/F6911/SQRT(20/250)</f>
        <v>2.085067312458309E-2</v>
      </c>
      <c r="M6890">
        <f>L6890-F6911*SQRT(20/250)</f>
        <v>-2.085067312458309E-2</v>
      </c>
    </row>
    <row r="6891" spans="1:13" x14ac:dyDescent="0.15">
      <c r="A6891" s="2">
        <v>35572</v>
      </c>
      <c r="B6891" s="1">
        <v>115.96</v>
      </c>
      <c r="C6891" s="1">
        <f t="shared" si="642"/>
        <v>115.96</v>
      </c>
      <c r="D6891">
        <f t="shared" si="643"/>
        <v>4.753245304053455</v>
      </c>
      <c r="E6891">
        <f t="shared" si="646"/>
        <v>1.6345347387469289E-2</v>
      </c>
      <c r="F6891">
        <f t="shared" si="647"/>
        <v>0.15234668380099342</v>
      </c>
      <c r="G6891" s="4">
        <f t="shared" si="644"/>
        <v>1.3399999999999892</v>
      </c>
      <c r="H6891">
        <f>C6891*EXP(-$K$1*(20/250))*NORMSDIST(-M6891)-C6891*EXP(-$K$2*(20/250))*NORMSDIST(-L6891)</f>
        <v>1.7837306519072413</v>
      </c>
      <c r="I6891" s="4">
        <f t="shared" si="645"/>
        <v>0</v>
      </c>
      <c r="J6891">
        <f>C6891*EXP(-$K$2*(20/250))*NORMSDIST(L6891)-C6891*EXP(-$K$1*(20/250))*NORMSDIST(M6891)</f>
        <v>1.7837306519072413</v>
      </c>
      <c r="K6891">
        <f>+J6891-H6891-EXP(-$K$2*20/250)*C6891+EXP(-$K$1*20/250)*C6891</f>
        <v>0</v>
      </c>
      <c r="L6891">
        <f>+(LN(C6891/C6891)+($K$1-$K$2+0.5*F6912^2)*20/250)/F6912/SQRT(20/250)</f>
        <v>1.9280039197454017E-2</v>
      </c>
      <c r="M6891">
        <f>L6891-F6912*SQRT(20/250)</f>
        <v>-1.928003919745401E-2</v>
      </c>
    </row>
    <row r="6892" spans="1:13" x14ac:dyDescent="0.15">
      <c r="A6892" s="2">
        <v>35573</v>
      </c>
      <c r="B6892" s="1">
        <v>115.8</v>
      </c>
      <c r="C6892" s="1">
        <f t="shared" si="642"/>
        <v>115.8</v>
      </c>
      <c r="D6892">
        <f t="shared" si="643"/>
        <v>4.7518645651388951</v>
      </c>
      <c r="E6892">
        <f t="shared" si="646"/>
        <v>-1.3807389145599203E-3</v>
      </c>
      <c r="F6892">
        <f t="shared" si="647"/>
        <v>0.15238933318235803</v>
      </c>
      <c r="G6892" s="4">
        <f t="shared" si="644"/>
        <v>0.5</v>
      </c>
      <c r="H6892">
        <f>C6892*EXP(-$K$1*(20/250))*NORMSDIST(-M6892)-C6892*EXP(-$K$2*(20/250))*NORMSDIST(-L6892)</f>
        <v>1.804253638974501</v>
      </c>
      <c r="I6892" s="4">
        <f t="shared" si="645"/>
        <v>0</v>
      </c>
      <c r="J6892">
        <f>C6892*EXP(-$K$2*(20/250))*NORMSDIST(L6892)-C6892*EXP(-$K$1*(20/250))*NORMSDIST(M6892)</f>
        <v>1.804253638974501</v>
      </c>
      <c r="K6892">
        <f>+J6892-H6892-EXP(-$K$2*20/250)*C6892+EXP(-$K$1*20/250)*C6892</f>
        <v>0</v>
      </c>
      <c r="L6892">
        <f>+(LN(C6892/C6892)+($K$1-$K$2+0.5*F6913^2)*20/250)/F6913/SQRT(20/250)</f>
        <v>1.9528845664199448E-2</v>
      </c>
      <c r="M6892">
        <f>L6892-F6913*SQRT(20/250)</f>
        <v>-1.9528845664199448E-2</v>
      </c>
    </row>
    <row r="6893" spans="1:13" x14ac:dyDescent="0.15">
      <c r="A6893" s="2">
        <v>35576</v>
      </c>
      <c r="B6893" s="1" t="e">
        <f>NA()</f>
        <v>#N/A</v>
      </c>
      <c r="C6893" s="1">
        <f t="shared" si="642"/>
        <v>115.8</v>
      </c>
      <c r="D6893">
        <f t="shared" si="643"/>
        <v>4.7518645651388951</v>
      </c>
      <c r="E6893">
        <f t="shared" si="646"/>
        <v>0</v>
      </c>
      <c r="F6893">
        <f t="shared" si="647"/>
        <v>0.15258057235341527</v>
      </c>
      <c r="G6893" s="4">
        <f t="shared" si="644"/>
        <v>1</v>
      </c>
      <c r="H6893">
        <f>C6893*EXP(-$K$1*(20/250))*NORMSDIST(-M6893)-C6893*EXP(-$K$2*(20/250))*NORMSDIST(-L6893)</f>
        <v>1.8138053395389377</v>
      </c>
      <c r="I6893" s="4">
        <f t="shared" si="645"/>
        <v>0</v>
      </c>
      <c r="J6893">
        <f>C6893*EXP(-$K$2*(20/250))*NORMSDIST(L6893)-C6893*EXP(-$K$1*(20/250))*NORMSDIST(M6893)</f>
        <v>1.8138053395389377</v>
      </c>
      <c r="K6893">
        <f>+J6893-H6893-EXP(-$K$2*20/250)*C6893+EXP(-$K$1*20/250)*C6893</f>
        <v>0</v>
      </c>
      <c r="L6893">
        <f>+(LN(C6893/C6893)+($K$1-$K$2+0.5*F6914^2)*20/250)/F6914/SQRT(20/250)</f>
        <v>1.9632244424642072E-2</v>
      </c>
      <c r="M6893">
        <f>L6893-F6914*SQRT(20/250)</f>
        <v>-1.9632244424642072E-2</v>
      </c>
    </row>
    <row r="6894" spans="1:13" x14ac:dyDescent="0.15">
      <c r="A6894" s="2">
        <v>35577</v>
      </c>
      <c r="B6894" s="1">
        <v>116.45</v>
      </c>
      <c r="C6894" s="1">
        <f t="shared" si="642"/>
        <v>116.45</v>
      </c>
      <c r="D6894">
        <f t="shared" si="643"/>
        <v>4.7574619963303499</v>
      </c>
      <c r="E6894">
        <f t="shared" si="646"/>
        <v>5.597431191454838E-3</v>
      </c>
      <c r="F6894">
        <f t="shared" si="647"/>
        <v>0.15197752971659018</v>
      </c>
      <c r="G6894" s="4">
        <f t="shared" si="644"/>
        <v>2.5</v>
      </c>
      <c r="H6894">
        <f>C6894*EXP(-$K$1*(20/250))*NORMSDIST(-M6894)-C6894*EXP(-$K$2*(20/250))*NORMSDIST(-L6894)</f>
        <v>1.8269729678017939</v>
      </c>
      <c r="I6894" s="4">
        <f t="shared" si="645"/>
        <v>0</v>
      </c>
      <c r="J6894">
        <f>C6894*EXP(-$K$2*(20/250))*NORMSDIST(L6894)-C6894*EXP(-$K$1*(20/250))*NORMSDIST(M6894)</f>
        <v>1.8269729678017939</v>
      </c>
      <c r="K6894">
        <f>+J6894-H6894-EXP(-$K$2*20/250)*C6894+EXP(-$K$1*20/250)*C6894</f>
        <v>0</v>
      </c>
      <c r="L6894">
        <f>+(LN(C6894/C6894)+($K$1-$K$2+0.5*F6915^2)*20/250)/F6915/SQRT(20/250)</f>
        <v>1.9664393484726591E-2</v>
      </c>
      <c r="M6894">
        <f>L6894-F6915*SQRT(20/250)</f>
        <v>-1.9664393484726591E-2</v>
      </c>
    </row>
    <row r="6895" spans="1:13" x14ac:dyDescent="0.15">
      <c r="A6895" s="2">
        <v>35578</v>
      </c>
      <c r="B6895" s="1">
        <v>115.52</v>
      </c>
      <c r="C6895" s="1">
        <f t="shared" si="642"/>
        <v>115.52</v>
      </c>
      <c r="D6895">
        <f t="shared" si="643"/>
        <v>4.7494436751445157</v>
      </c>
      <c r="E6895">
        <f t="shared" si="646"/>
        <v>-8.0183211858342318E-3</v>
      </c>
      <c r="F6895">
        <f t="shared" si="647"/>
        <v>0.15143455095164296</v>
      </c>
      <c r="G6895" s="4">
        <f t="shared" si="644"/>
        <v>2.289999999999992</v>
      </c>
      <c r="H6895">
        <f>C6895*EXP(-$K$1*(20/250))*NORMSDIST(-M6895)-C6895*EXP(-$K$2*(20/250))*NORMSDIST(-L6895)</f>
        <v>1.8001694811926328</v>
      </c>
      <c r="I6895" s="4">
        <f t="shared" si="645"/>
        <v>0</v>
      </c>
      <c r="J6895">
        <f>C6895*EXP(-$K$2*(20/250))*NORMSDIST(L6895)-C6895*EXP(-$K$1*(20/250))*NORMSDIST(M6895)</f>
        <v>1.8001694811926328</v>
      </c>
      <c r="K6895">
        <f>+J6895-H6895-EXP(-$K$2*20/250)*C6895+EXP(-$K$1*20/250)*C6895</f>
        <v>0</v>
      </c>
      <c r="L6895">
        <f>+(LN(C6895/C6895)+($K$1-$K$2+0.5*F6916^2)*20/250)/F6916/SQRT(20/250)</f>
        <v>1.9531867332477623E-2</v>
      </c>
      <c r="M6895">
        <f>L6895-F6916*SQRT(20/250)</f>
        <v>-1.9531867332477623E-2</v>
      </c>
    </row>
    <row r="6896" spans="1:13" x14ac:dyDescent="0.15">
      <c r="A6896" s="2">
        <v>35579</v>
      </c>
      <c r="B6896" s="1">
        <v>116.21</v>
      </c>
      <c r="C6896" s="1">
        <f t="shared" si="642"/>
        <v>116.21</v>
      </c>
      <c r="D6896">
        <f t="shared" si="643"/>
        <v>4.7553988992347822</v>
      </c>
      <c r="E6896">
        <f t="shared" si="646"/>
        <v>5.9552240902664977E-3</v>
      </c>
      <c r="F6896">
        <f t="shared" si="647"/>
        <v>0.15426023933449554</v>
      </c>
      <c r="G6896" s="4">
        <f t="shared" si="644"/>
        <v>1.539999999999992</v>
      </c>
      <c r="H6896">
        <f>C6896*EXP(-$K$1*(20/250))*NORMSDIST(-M6896)-C6896*EXP(-$K$2*(20/250))*NORMSDIST(-L6896)</f>
        <v>1.8892341955127989</v>
      </c>
      <c r="I6896" s="4">
        <f t="shared" si="645"/>
        <v>0</v>
      </c>
      <c r="J6896">
        <f>C6896*EXP(-$K$2*(20/250))*NORMSDIST(L6896)-C6896*EXP(-$K$1*(20/250))*NORMSDIST(M6896)</f>
        <v>1.8892341955127989</v>
      </c>
      <c r="K6896">
        <f>+J6896-H6896-EXP(-$K$2*20/250)*C6896+EXP(-$K$1*20/250)*C6896</f>
        <v>0</v>
      </c>
      <c r="L6896">
        <f>+(LN(C6896/C6896)+($K$1-$K$2+0.5*F6917^2)*20/250)/F6917/SQRT(20/250)</f>
        <v>2.0376626639959521E-2</v>
      </c>
      <c r="M6896">
        <f>L6896-F6917*SQRT(20/250)</f>
        <v>-2.0376626639959528E-2</v>
      </c>
    </row>
    <row r="6897" spans="1:13" x14ac:dyDescent="0.15">
      <c r="A6897" s="2">
        <v>35580</v>
      </c>
      <c r="B6897" s="1">
        <v>116.4</v>
      </c>
      <c r="C6897" s="1">
        <f t="shared" si="642"/>
        <v>116.4</v>
      </c>
      <c r="D6897">
        <f t="shared" si="643"/>
        <v>4.7570325352973377</v>
      </c>
      <c r="E6897">
        <f t="shared" si="646"/>
        <v>1.6336360625555102E-3</v>
      </c>
      <c r="F6897">
        <f t="shared" si="647"/>
        <v>0.15555453446111372</v>
      </c>
      <c r="G6897" s="4">
        <f t="shared" si="644"/>
        <v>1.7900000000000063</v>
      </c>
      <c r="H6897">
        <f>C6897*EXP(-$K$1*(20/250))*NORMSDIST(-M6897)-C6897*EXP(-$K$2*(20/250))*NORMSDIST(-L6897)</f>
        <v>1.8892691917922377</v>
      </c>
      <c r="I6897" s="4">
        <f t="shared" si="645"/>
        <v>0</v>
      </c>
      <c r="J6897">
        <f>C6897*EXP(-$K$2*(20/250))*NORMSDIST(L6897)-C6897*EXP(-$K$1*(20/250))*NORMSDIST(M6897)</f>
        <v>1.8892691917922377</v>
      </c>
      <c r="K6897">
        <f>+J6897-H6897-EXP(-$K$2*20/250)*C6897+EXP(-$K$1*20/250)*C6897</f>
        <v>0</v>
      </c>
      <c r="L6897">
        <f>+(LN(C6897/C6897)+($K$1-$K$2+0.5*F6918^2)*20/250)/F6918/SQRT(20/250)</f>
        <v>2.0343738124338935E-2</v>
      </c>
      <c r="M6897">
        <f>L6897-F6918*SQRT(20/250)</f>
        <v>-2.0343738124338935E-2</v>
      </c>
    </row>
    <row r="6898" spans="1:13" x14ac:dyDescent="0.15">
      <c r="A6898" s="2">
        <v>35583</v>
      </c>
      <c r="B6898" s="1">
        <v>116.74</v>
      </c>
      <c r="C6898" s="1">
        <f t="shared" si="642"/>
        <v>116.74</v>
      </c>
      <c r="D6898">
        <f t="shared" si="643"/>
        <v>4.7599492397756453</v>
      </c>
      <c r="E6898">
        <f t="shared" si="646"/>
        <v>2.9167044783076079E-3</v>
      </c>
      <c r="F6898">
        <f t="shared" si="647"/>
        <v>0.15697398257091386</v>
      </c>
      <c r="G6898" s="4">
        <f t="shared" si="644"/>
        <v>1.8099999999999881</v>
      </c>
      <c r="H6898">
        <f>C6898*EXP(-$K$1*(20/250))*NORMSDIST(-M6898)-C6898*EXP(-$K$2*(20/250))*NORMSDIST(-L6898)</f>
        <v>1.8942590872218261</v>
      </c>
      <c r="I6898" s="4">
        <f t="shared" si="645"/>
        <v>0</v>
      </c>
      <c r="J6898">
        <f>C6898*EXP(-$K$2*(20/250))*NORMSDIST(L6898)-C6898*EXP(-$K$1*(20/250))*NORMSDIST(M6898)</f>
        <v>1.8942590872218261</v>
      </c>
      <c r="K6898">
        <f>+J6898-H6898-EXP(-$K$2*20/250)*C6898+EXP(-$K$1*20/250)*C6898</f>
        <v>0</v>
      </c>
      <c r="L6898">
        <f>+(LN(C6898/C6898)+($K$1-$K$2+0.5*F6919^2)*20/250)/F6919/SQRT(20/250)</f>
        <v>2.0338062053911483E-2</v>
      </c>
      <c r="M6898">
        <f>L6898-F6919*SQRT(20/250)</f>
        <v>-2.0338062053911483E-2</v>
      </c>
    </row>
    <row r="6899" spans="1:13" x14ac:dyDescent="0.15">
      <c r="A6899" s="2">
        <v>35584</v>
      </c>
      <c r="B6899" s="1">
        <v>116.15</v>
      </c>
      <c r="C6899" s="1">
        <f t="shared" si="642"/>
        <v>116.15</v>
      </c>
      <c r="D6899">
        <f t="shared" si="643"/>
        <v>4.7548824592164181</v>
      </c>
      <c r="E6899">
        <f t="shared" si="646"/>
        <v>-5.0667805592272686E-3</v>
      </c>
      <c r="F6899">
        <f t="shared" si="647"/>
        <v>0.15601282832044805</v>
      </c>
      <c r="G6899" s="4">
        <f t="shared" si="644"/>
        <v>1.6300000000000097</v>
      </c>
      <c r="H6899">
        <f>C6899*EXP(-$K$1*(20/250))*NORMSDIST(-M6899)-C6899*EXP(-$K$2*(20/250))*NORMSDIST(-L6899)</f>
        <v>1.8785339638080032</v>
      </c>
      <c r="I6899" s="4">
        <f t="shared" si="645"/>
        <v>0</v>
      </c>
      <c r="J6899">
        <f>C6899*EXP(-$K$2*(20/250))*NORMSDIST(L6899)-C6899*EXP(-$K$1*(20/250))*NORMSDIST(M6899)</f>
        <v>1.8785339638080032</v>
      </c>
      <c r="K6899">
        <f>+J6899-H6899-EXP(-$K$2*20/250)*C6899+EXP(-$K$1*20/250)*C6899</f>
        <v>0</v>
      </c>
      <c r="L6899">
        <f>+(LN(C6899/C6899)+($K$1-$K$2+0.5*F6920^2)*20/250)/F6920/SQRT(20/250)</f>
        <v>2.0271669634025935E-2</v>
      </c>
      <c r="M6899">
        <f>L6899-F6920*SQRT(20/250)</f>
        <v>-2.0271669634025935E-2</v>
      </c>
    </row>
    <row r="6900" spans="1:13" x14ac:dyDescent="0.15">
      <c r="A6900" s="2">
        <v>35585</v>
      </c>
      <c r="B6900" s="1">
        <v>116.3</v>
      </c>
      <c r="C6900" s="1">
        <f t="shared" si="642"/>
        <v>116.3</v>
      </c>
      <c r="D6900">
        <f t="shared" si="643"/>
        <v>4.7561730595246186</v>
      </c>
      <c r="E6900">
        <f t="shared" si="646"/>
        <v>1.2906003082004958E-3</v>
      </c>
      <c r="F6900">
        <f t="shared" si="647"/>
        <v>0.15561826843505563</v>
      </c>
      <c r="G6900" s="4">
        <f t="shared" si="644"/>
        <v>2.8400000000000034</v>
      </c>
      <c r="H6900">
        <f>C6900*EXP(-$K$1*(20/250))*NORMSDIST(-M6900)-C6900*EXP(-$K$2*(20/250))*NORMSDIST(-L6900)</f>
        <v>1.9179042372369608</v>
      </c>
      <c r="I6900" s="4">
        <f t="shared" si="645"/>
        <v>0</v>
      </c>
      <c r="J6900">
        <f>C6900*EXP(-$K$2*(20/250))*NORMSDIST(L6900)-C6900*EXP(-$K$1*(20/250))*NORMSDIST(M6900)</f>
        <v>1.9179042372369608</v>
      </c>
      <c r="K6900">
        <f>+J6900-H6900-EXP(-$K$2*20/250)*C6900+EXP(-$K$1*20/250)*C6900</f>
        <v>0</v>
      </c>
      <c r="L6900">
        <f>+(LN(C6900/C6900)+($K$1-$K$2+0.5*F6921^2)*20/250)/F6921/SQRT(20/250)</f>
        <v>2.0669885292297303E-2</v>
      </c>
      <c r="M6900">
        <f>L6900-F6921*SQRT(20/250)</f>
        <v>-2.0669885292297303E-2</v>
      </c>
    </row>
    <row r="6901" spans="1:13" x14ac:dyDescent="0.15">
      <c r="A6901" s="2">
        <v>35586</v>
      </c>
      <c r="B6901" s="1">
        <v>115.67</v>
      </c>
      <c r="C6901" s="1">
        <f t="shared" si="642"/>
        <v>115.67</v>
      </c>
      <c r="D6901">
        <f t="shared" si="643"/>
        <v>4.7507413093073101</v>
      </c>
      <c r="E6901">
        <f t="shared" si="646"/>
        <v>-5.431750217308462E-3</v>
      </c>
      <c r="F6901">
        <f t="shared" si="647"/>
        <v>0.15571798619273844</v>
      </c>
      <c r="G6901" s="4">
        <f t="shared" si="644"/>
        <v>2.210000000000008</v>
      </c>
      <c r="H6901">
        <f>C6901*EXP(-$K$1*(20/250))*NORMSDIST(-M6901)-C6901*EXP(-$K$2*(20/250))*NORMSDIST(-L6901)</f>
        <v>1.897377095251251</v>
      </c>
      <c r="I6901" s="4">
        <f t="shared" si="645"/>
        <v>0</v>
      </c>
      <c r="J6901">
        <f>C6901*EXP(-$K$2*(20/250))*NORMSDIST(L6901)-C6901*EXP(-$K$1*(20/250))*NORMSDIST(M6901)</f>
        <v>1.897377095251251</v>
      </c>
      <c r="K6901">
        <f>+J6901-H6901-EXP(-$K$2*20/250)*C6901+EXP(-$K$1*20/250)*C6901</f>
        <v>0</v>
      </c>
      <c r="L6901">
        <f>+(LN(C6901/C6901)+($K$1-$K$2+0.5*F6922^2)*20/250)/F6922/SQRT(20/250)</f>
        <v>2.0560016209072784E-2</v>
      </c>
      <c r="M6901">
        <f>L6901-F6922*SQRT(20/250)</f>
        <v>-2.0560016209072791E-2</v>
      </c>
    </row>
    <row r="6902" spans="1:13" x14ac:dyDescent="0.15">
      <c r="A6902" s="2">
        <v>35587</v>
      </c>
      <c r="B6902" s="1">
        <v>115.4</v>
      </c>
      <c r="C6902" s="1">
        <f t="shared" si="642"/>
        <v>115.4</v>
      </c>
      <c r="D6902">
        <f t="shared" si="643"/>
        <v>4.7484043540739993</v>
      </c>
      <c r="E6902">
        <f t="shared" si="646"/>
        <v>-2.336955233310789E-3</v>
      </c>
      <c r="F6902">
        <f t="shared" si="647"/>
        <v>0.15411642063913397</v>
      </c>
      <c r="G6902" s="4">
        <f t="shared" si="644"/>
        <v>2.8000000000000114</v>
      </c>
      <c r="H6902">
        <f>C6902*EXP(-$K$1*(20/250))*NORMSDIST(-M6902)-C6902*EXP(-$K$2*(20/250))*NORMSDIST(-L6902)</f>
        <v>1.9159905866745959</v>
      </c>
      <c r="I6902" s="4">
        <f t="shared" si="645"/>
        <v>0</v>
      </c>
      <c r="J6902">
        <f>C6902*EXP(-$K$2*(20/250))*NORMSDIST(L6902)-C6902*EXP(-$K$1*(20/250))*NORMSDIST(M6902)</f>
        <v>1.9159905866745959</v>
      </c>
      <c r="K6902">
        <f>+J6902-H6902-EXP(-$K$2*20/250)*C6902+EXP(-$K$1*20/250)*C6902</f>
        <v>0</v>
      </c>
      <c r="L6902">
        <f>+(LN(C6902/C6902)+($K$1-$K$2+0.5*F6923^2)*20/250)/F6923/SQRT(20/250)</f>
        <v>2.0810324219342861E-2</v>
      </c>
      <c r="M6902">
        <f>L6902-F6923*SQRT(20/250)</f>
        <v>-2.0810324219342854E-2</v>
      </c>
    </row>
    <row r="6903" spans="1:13" x14ac:dyDescent="0.15">
      <c r="A6903" s="2">
        <v>35590</v>
      </c>
      <c r="B6903" s="1">
        <v>112.63</v>
      </c>
      <c r="C6903" s="1">
        <f t="shared" si="642"/>
        <v>112.63</v>
      </c>
      <c r="D6903">
        <f t="shared" si="643"/>
        <v>4.7241081100596052</v>
      </c>
      <c r="E6903">
        <f t="shared" si="646"/>
        <v>-2.4296244014394119E-2</v>
      </c>
      <c r="F6903">
        <f t="shared" si="647"/>
        <v>0.15197020548370171</v>
      </c>
      <c r="G6903" s="4">
        <f t="shared" si="644"/>
        <v>0</v>
      </c>
      <c r="H6903">
        <f>C6903*EXP(-$K$1*(20/250))*NORMSDIST(-M6903)-C6903*EXP(-$K$2*(20/250))*NORMSDIST(-L6903)</f>
        <v>1.5386072605992496</v>
      </c>
      <c r="I6903" s="4">
        <f t="shared" si="645"/>
        <v>0.13000000000000966</v>
      </c>
      <c r="J6903">
        <f>C6903*EXP(-$K$2*(20/250))*NORMSDIST(L6903)-C6903*EXP(-$K$1*(20/250))*NORMSDIST(M6903)</f>
        <v>1.5386072605992496</v>
      </c>
      <c r="K6903">
        <f>+J6903-H6903-EXP(-$K$2*20/250)*C6903+EXP(-$K$1*20/250)*C6903</f>
        <v>0</v>
      </c>
      <c r="L6903">
        <f>+(LN(C6903/C6903)+($K$1-$K$2+0.5*F6924^2)*20/250)/F6924/SQRT(20/250)</f>
        <v>1.7122014140205692E-2</v>
      </c>
      <c r="M6903">
        <f>L6903-F6924*SQRT(20/250)</f>
        <v>-1.7122014140205692E-2</v>
      </c>
    </row>
    <row r="6904" spans="1:13" x14ac:dyDescent="0.15">
      <c r="A6904" s="2">
        <v>35591</v>
      </c>
      <c r="B6904" s="1">
        <v>112.6</v>
      </c>
      <c r="C6904" s="1">
        <f t="shared" si="642"/>
        <v>112.6</v>
      </c>
      <c r="D6904">
        <f t="shared" si="643"/>
        <v>4.7238417157055901</v>
      </c>
      <c r="E6904">
        <f t="shared" si="646"/>
        <v>-2.6639435401509814E-4</v>
      </c>
      <c r="F6904">
        <f t="shared" si="647"/>
        <v>0.14634679952450627</v>
      </c>
      <c r="G6904" s="4">
        <f t="shared" si="644"/>
        <v>0</v>
      </c>
      <c r="H6904">
        <f>C6904*EXP(-$K$1*(20/250))*NORMSDIST(-M6904)-C6904*EXP(-$K$2*(20/250))*NORMSDIST(-L6904)</f>
        <v>1.5401254952949444</v>
      </c>
      <c r="I6904" s="4">
        <f t="shared" si="645"/>
        <v>0.37000000000000455</v>
      </c>
      <c r="J6904">
        <f>C6904*EXP(-$K$2*(20/250))*NORMSDIST(L6904)-C6904*EXP(-$K$1*(20/250))*NORMSDIST(M6904)</f>
        <v>1.5401254952949444</v>
      </c>
      <c r="K6904">
        <f>+J6904-H6904-EXP(-$K$2*20/250)*C6904+EXP(-$K$1*20/250)*C6904</f>
        <v>0</v>
      </c>
      <c r="L6904">
        <f>+(LN(C6904/C6904)+($K$1-$K$2+0.5*F6925^2)*20/250)/F6925/SQRT(20/250)</f>
        <v>1.7143477861471326E-2</v>
      </c>
      <c r="M6904">
        <f>L6904-F6925*SQRT(20/250)</f>
        <v>-1.7143477861471326E-2</v>
      </c>
    </row>
    <row r="6905" spans="1:13" x14ac:dyDescent="0.15">
      <c r="A6905" s="2">
        <v>35592</v>
      </c>
      <c r="B6905" s="1">
        <v>111.42</v>
      </c>
      <c r="C6905" s="1">
        <f t="shared" si="642"/>
        <v>111.42</v>
      </c>
      <c r="D6905">
        <f t="shared" si="643"/>
        <v>4.7133068445926698</v>
      </c>
      <c r="E6905">
        <f t="shared" si="646"/>
        <v>-1.0534871112920285E-2</v>
      </c>
      <c r="F6905">
        <f t="shared" si="647"/>
        <v>0.14881027771897418</v>
      </c>
      <c r="G6905" s="4">
        <f t="shared" si="644"/>
        <v>0</v>
      </c>
      <c r="H6905">
        <f>C6905*EXP(-$K$1*(20/250))*NORMSDIST(-M6905)-C6905*EXP(-$K$2*(20/250))*NORMSDIST(-L6905)</f>
        <v>1.4441607095890205</v>
      </c>
      <c r="I6905" s="4">
        <f t="shared" si="645"/>
        <v>1.6599999999999966</v>
      </c>
      <c r="J6905">
        <f>C6905*EXP(-$K$2*(20/250))*NORMSDIST(L6905)-C6905*EXP(-$K$1*(20/250))*NORMSDIST(M6905)</f>
        <v>1.4441607095890205</v>
      </c>
      <c r="K6905">
        <f>+J6905-H6905-EXP(-$K$2*20/250)*C6905+EXP(-$K$1*20/250)*C6905</f>
        <v>0</v>
      </c>
      <c r="L6905">
        <f>+(LN(C6905/C6905)+($K$1-$K$2+0.5*F6926^2)*20/250)/F6926/SQRT(20/250)</f>
        <v>1.6245437513843247E-2</v>
      </c>
      <c r="M6905">
        <f>L6905-F6926*SQRT(20/250)</f>
        <v>-1.624543751384324E-2</v>
      </c>
    </row>
    <row r="6906" spans="1:13" x14ac:dyDescent="0.15">
      <c r="A6906" s="2">
        <v>35593</v>
      </c>
      <c r="B6906" s="1">
        <v>113.98</v>
      </c>
      <c r="C6906" s="1">
        <f t="shared" si="642"/>
        <v>113.98</v>
      </c>
      <c r="D6906">
        <f t="shared" si="643"/>
        <v>4.7360229944068539</v>
      </c>
      <c r="E6906">
        <f t="shared" si="646"/>
        <v>2.2716149814184128E-2</v>
      </c>
      <c r="F6906">
        <f t="shared" si="647"/>
        <v>0.17326043472667393</v>
      </c>
      <c r="G6906" s="4">
        <f t="shared" si="644"/>
        <v>0.10000000000000853</v>
      </c>
      <c r="H6906">
        <f>C6906*EXP(-$K$1*(20/250))*NORMSDIST(-M6906)-C6906*EXP(-$K$2*(20/250))*NORMSDIST(-L6906)</f>
        <v>1.1135212901995004</v>
      </c>
      <c r="I6906" s="4">
        <f t="shared" si="645"/>
        <v>0</v>
      </c>
      <c r="J6906">
        <f>C6906*EXP(-$K$2*(20/250))*NORMSDIST(L6906)-C6906*EXP(-$K$1*(20/250))*NORMSDIST(M6906)</f>
        <v>1.1135212901995004</v>
      </c>
      <c r="K6906">
        <f>+J6906-H6906-EXP(-$K$2*20/250)*C6906+EXP(-$K$1*20/250)*C6906</f>
        <v>0</v>
      </c>
      <c r="L6906">
        <f>+(LN(C6906/C6906)+($K$1-$K$2+0.5*F6927^2)*20/250)/F6927/SQRT(20/250)</f>
        <v>1.2244488929935578E-2</v>
      </c>
      <c r="M6906">
        <f>L6906-F6927*SQRT(20/250)</f>
        <v>-1.2244488929935578E-2</v>
      </c>
    </row>
    <row r="6907" spans="1:13" x14ac:dyDescent="0.15">
      <c r="A6907" s="2">
        <v>35594</v>
      </c>
      <c r="B6907" s="1">
        <v>113.5</v>
      </c>
      <c r="C6907" s="1">
        <f t="shared" si="642"/>
        <v>113.5</v>
      </c>
      <c r="D6907">
        <f t="shared" si="643"/>
        <v>4.7318028369214575</v>
      </c>
      <c r="E6907">
        <f t="shared" si="646"/>
        <v>-4.2201574853963919E-3</v>
      </c>
      <c r="F6907">
        <f t="shared" si="647"/>
        <v>0.16404428586089942</v>
      </c>
      <c r="G6907" s="4">
        <f t="shared" si="644"/>
        <v>0</v>
      </c>
      <c r="H6907">
        <f>C6907*EXP(-$K$1*(20/250))*NORMSDIST(-M6907)-C6907*EXP(-$K$2*(20/250))*NORMSDIST(-L6907)</f>
        <v>1.0930873378636576</v>
      </c>
      <c r="I6907" s="4">
        <f t="shared" si="645"/>
        <v>0.26000000000000512</v>
      </c>
      <c r="J6907">
        <f>C6907*EXP(-$K$2*(20/250))*NORMSDIST(L6907)-C6907*EXP(-$K$1*(20/250))*NORMSDIST(M6907)</f>
        <v>1.0930873378636576</v>
      </c>
      <c r="K6907">
        <f>+J6907-H6907-EXP(-$K$2*20/250)*C6907+EXP(-$K$1*20/250)*C6907</f>
        <v>0</v>
      </c>
      <c r="L6907">
        <f>+(LN(C6907/C6907)+($K$1-$K$2+0.5*F6928^2)*20/250)/F6928/SQRT(20/250)</f>
        <v>1.2070617459264887E-2</v>
      </c>
      <c r="M6907">
        <f>L6907-F6928*SQRT(20/250)</f>
        <v>-1.2070617459264884E-2</v>
      </c>
    </row>
    <row r="6908" spans="1:13" x14ac:dyDescent="0.15">
      <c r="A6908" s="2">
        <v>35597</v>
      </c>
      <c r="B6908" s="1">
        <v>113.49</v>
      </c>
      <c r="C6908" s="1">
        <f t="shared" si="642"/>
        <v>113.49</v>
      </c>
      <c r="D6908">
        <f t="shared" si="643"/>
        <v>4.7317147273130473</v>
      </c>
      <c r="E6908">
        <f t="shared" si="646"/>
        <v>-8.810960841021398E-5</v>
      </c>
      <c r="F6908">
        <f t="shared" si="647"/>
        <v>0.16252787046760001</v>
      </c>
      <c r="G6908" s="4">
        <f t="shared" si="644"/>
        <v>0</v>
      </c>
      <c r="H6908">
        <f>C6908*EXP(-$K$1*(20/250))*NORMSDIST(-M6908)-C6908*EXP(-$K$2*(20/250))*NORMSDIST(-L6908)</f>
        <v>1.358436882247176</v>
      </c>
      <c r="I6908" s="4">
        <f t="shared" si="645"/>
        <v>2.3800000000000097</v>
      </c>
      <c r="J6908">
        <f>C6908*EXP(-$K$2*(20/250))*NORMSDIST(L6908)-C6908*EXP(-$K$1*(20/250))*NORMSDIST(M6908)</f>
        <v>1.358436882247176</v>
      </c>
      <c r="K6908">
        <f>+J6908-H6908-EXP(-$K$2*20/250)*C6908+EXP(-$K$1*20/250)*C6908</f>
        <v>0</v>
      </c>
      <c r="L6908">
        <f>+(LN(C6908/C6908)+($K$1-$K$2+0.5*F6929^2)*20/250)/F6929/SQRT(20/250)</f>
        <v>1.5002308702275162E-2</v>
      </c>
      <c r="M6908">
        <f>L6908-F6929*SQRT(20/250)</f>
        <v>-1.5002308702275162E-2</v>
      </c>
    </row>
    <row r="6909" spans="1:13" x14ac:dyDescent="0.15">
      <c r="A6909" s="2">
        <v>35598</v>
      </c>
      <c r="B6909" s="1">
        <v>113.35</v>
      </c>
      <c r="C6909" s="1">
        <f t="shared" si="642"/>
        <v>113.35</v>
      </c>
      <c r="D6909">
        <f t="shared" si="643"/>
        <v>4.7304803769535377</v>
      </c>
      <c r="E6909">
        <f t="shared" si="646"/>
        <v>-1.2343503595095839E-3</v>
      </c>
      <c r="F6909">
        <f t="shared" si="647"/>
        <v>0.16098695402586286</v>
      </c>
      <c r="G6909" s="4">
        <f t="shared" si="644"/>
        <v>0</v>
      </c>
      <c r="H6909">
        <f>C6909*EXP(-$K$1*(20/250))*NORMSDIST(-M6909)-C6909*EXP(-$K$2*(20/250))*NORMSDIST(-L6909)</f>
        <v>1.3570997185007485</v>
      </c>
      <c r="I6909" s="4">
        <f t="shared" si="645"/>
        <v>2.9300000000000068</v>
      </c>
      <c r="J6909">
        <f>C6909*EXP(-$K$2*(20/250))*NORMSDIST(L6909)-C6909*EXP(-$K$1*(20/250))*NORMSDIST(M6909)</f>
        <v>1.3570997185007485</v>
      </c>
      <c r="K6909">
        <f>+J6909-H6909-EXP(-$K$2*20/250)*C6909+EXP(-$K$1*20/250)*C6909</f>
        <v>0</v>
      </c>
      <c r="L6909">
        <f>+(LN(C6909/C6909)+($K$1-$K$2+0.5*F6930^2)*20/250)/F6930/SQRT(20/250)</f>
        <v>1.5006052910276374E-2</v>
      </c>
      <c r="M6909">
        <f>L6909-F6930*SQRT(20/250)</f>
        <v>-1.5006052910276374E-2</v>
      </c>
    </row>
    <row r="6910" spans="1:13" x14ac:dyDescent="0.15">
      <c r="A6910" s="2">
        <v>35599</v>
      </c>
      <c r="B6910" s="1">
        <v>113.5</v>
      </c>
      <c r="C6910" s="1">
        <f t="shared" si="642"/>
        <v>113.5</v>
      </c>
      <c r="D6910">
        <f t="shared" si="643"/>
        <v>4.7318028369214575</v>
      </c>
      <c r="E6910">
        <f t="shared" si="646"/>
        <v>1.3224599679197979E-3</v>
      </c>
      <c r="F6910">
        <f t="shared" si="647"/>
        <v>0.14653617074230638</v>
      </c>
      <c r="G6910" s="4">
        <f t="shared" si="644"/>
        <v>0</v>
      </c>
      <c r="H6910">
        <f>C6910*EXP(-$K$1*(20/250))*NORMSDIST(-M6910)-C6910*EXP(-$K$2*(20/250))*NORMSDIST(-L6910)</f>
        <v>1.3633715217936242</v>
      </c>
      <c r="I6910" s="4">
        <f t="shared" si="645"/>
        <v>2.6299999999999955</v>
      </c>
      <c r="J6910">
        <f>C6910*EXP(-$K$2*(20/250))*NORMSDIST(L6910)-C6910*EXP(-$K$1*(20/250))*NORMSDIST(M6910)</f>
        <v>1.3633715217936242</v>
      </c>
      <c r="K6910">
        <f>+J6910-H6910-EXP(-$K$2*20/250)*C6910+EXP(-$K$1*20/250)*C6910</f>
        <v>0</v>
      </c>
      <c r="L6910">
        <f>+(LN(C6910/C6910)+($K$1-$K$2+0.5*F6931^2)*20/250)/F6931/SQRT(20/250)</f>
        <v>1.5055483306684346E-2</v>
      </c>
      <c r="M6910">
        <f>L6910-F6931*SQRT(20/250)</f>
        <v>-1.5055483306684339E-2</v>
      </c>
    </row>
    <row r="6911" spans="1:13" x14ac:dyDescent="0.15">
      <c r="A6911" s="2">
        <v>35600</v>
      </c>
      <c r="B6911" s="1">
        <v>114.09</v>
      </c>
      <c r="C6911" s="1">
        <f t="shared" si="642"/>
        <v>114.09</v>
      </c>
      <c r="D6911">
        <f t="shared" si="643"/>
        <v>4.7369876106082778</v>
      </c>
      <c r="E6911">
        <f t="shared" si="646"/>
        <v>5.1847736868202432E-3</v>
      </c>
      <c r="F6911">
        <f t="shared" si="647"/>
        <v>0.14743652358696802</v>
      </c>
      <c r="G6911" s="4">
        <f t="shared" si="644"/>
        <v>0</v>
      </c>
      <c r="H6911">
        <f>C6911*EXP(-$K$1*(20/250))*NORMSDIST(-M6911)-C6911*EXP(-$K$2*(20/250))*NORMSDIST(-L6911)</f>
        <v>1.3890740249681102</v>
      </c>
      <c r="I6911" s="4">
        <f t="shared" si="645"/>
        <v>1.3699999999999903</v>
      </c>
      <c r="J6911">
        <f>C6911*EXP(-$K$2*(20/250))*NORMSDIST(L6911)-C6911*EXP(-$K$1*(20/250))*NORMSDIST(M6911)</f>
        <v>1.3890740249681102</v>
      </c>
      <c r="K6911">
        <f>+J6911-H6911-EXP(-$K$2*20/250)*C6911+EXP(-$K$1*20/250)*C6911</f>
        <v>0</v>
      </c>
      <c r="L6911">
        <f>+(LN(C6911/C6911)+($K$1-$K$2+0.5*F6932^2)*20/250)/F6932/SQRT(20/250)</f>
        <v>1.5260002470665572E-2</v>
      </c>
      <c r="M6911">
        <f>L6911-F6932*SQRT(20/250)</f>
        <v>-1.5260002470665572E-2</v>
      </c>
    </row>
    <row r="6912" spans="1:13" x14ac:dyDescent="0.15">
      <c r="A6912" s="2">
        <v>35601</v>
      </c>
      <c r="B6912" s="1">
        <v>114.62</v>
      </c>
      <c r="C6912" s="1">
        <f t="shared" si="642"/>
        <v>114.62</v>
      </c>
      <c r="D6912">
        <f t="shared" si="643"/>
        <v>4.7416223091235912</v>
      </c>
      <c r="E6912">
        <f t="shared" si="646"/>
        <v>4.6346985153133957E-3</v>
      </c>
      <c r="F6912">
        <f t="shared" si="647"/>
        <v>0.13633046458062176</v>
      </c>
      <c r="G6912" s="4">
        <f t="shared" si="644"/>
        <v>0</v>
      </c>
      <c r="H6912">
        <f>C6912*EXP(-$K$1*(20/250))*NORMSDIST(-M6912)-C6912*EXP(-$K$2*(20/250))*NORMSDIST(-L6912)</f>
        <v>1.3901210348699919</v>
      </c>
      <c r="I6912" s="4">
        <f t="shared" si="645"/>
        <v>1.2599999999999909</v>
      </c>
      <c r="J6912">
        <f>C6912*EXP(-$K$2*(20/250))*NORMSDIST(L6912)-C6912*EXP(-$K$1*(20/250))*NORMSDIST(M6912)</f>
        <v>1.3901210348699919</v>
      </c>
      <c r="K6912">
        <f>+J6912-H6912-EXP(-$K$2*20/250)*C6912+EXP(-$K$1*20/250)*C6912</f>
        <v>0</v>
      </c>
      <c r="L6912">
        <f>+(LN(C6912/C6912)+($K$1-$K$2+0.5*F6933^2)*20/250)/F6933/SQRT(20/250)</f>
        <v>1.5200885030664253E-2</v>
      </c>
      <c r="M6912">
        <f>L6912-F6933*SQRT(20/250)</f>
        <v>-1.5200885030664257E-2</v>
      </c>
    </row>
    <row r="6913" spans="1:13" x14ac:dyDescent="0.15">
      <c r="A6913" s="2">
        <v>35604</v>
      </c>
      <c r="B6913" s="1">
        <v>115.3</v>
      </c>
      <c r="C6913" s="1">
        <f t="shared" si="642"/>
        <v>115.3</v>
      </c>
      <c r="D6913">
        <f t="shared" si="643"/>
        <v>4.747537427275013</v>
      </c>
      <c r="E6913">
        <f t="shared" si="646"/>
        <v>5.915118151421872E-3</v>
      </c>
      <c r="F6913">
        <f t="shared" si="647"/>
        <v>0.13808979197900936</v>
      </c>
      <c r="G6913" s="4">
        <f t="shared" si="644"/>
        <v>0</v>
      </c>
      <c r="H6913">
        <f>C6913*EXP(-$K$1*(20/250))*NORMSDIST(-M6913)-C6913*EXP(-$K$2*(20/250))*NORMSDIST(-L6913)</f>
        <v>1.3779252352268685</v>
      </c>
      <c r="I6913" s="4">
        <f t="shared" si="645"/>
        <v>0.38000000000000966</v>
      </c>
      <c r="J6913">
        <f>C6913*EXP(-$K$2*(20/250))*NORMSDIST(L6913)-C6913*EXP(-$K$1*(20/250))*NORMSDIST(M6913)</f>
        <v>1.3779252352268685</v>
      </c>
      <c r="K6913">
        <f>+J6913-H6913-EXP(-$K$2*20/250)*C6913+EXP(-$K$1*20/250)*C6913</f>
        <v>0</v>
      </c>
      <c r="L6913">
        <f>+(LN(C6913/C6913)+($K$1-$K$2+0.5*F6934^2)*20/250)/F6934/SQRT(20/250)</f>
        <v>1.4978644882410536E-2</v>
      </c>
      <c r="M6913">
        <f>L6913-F6934*SQRT(20/250)</f>
        <v>-1.497864488241054E-2</v>
      </c>
    </row>
    <row r="6914" spans="1:13" x14ac:dyDescent="0.15">
      <c r="A6914" s="2">
        <v>35605</v>
      </c>
      <c r="B6914" s="1">
        <v>114.8</v>
      </c>
      <c r="C6914" s="1">
        <f t="shared" si="642"/>
        <v>114.8</v>
      </c>
      <c r="D6914">
        <f t="shared" si="643"/>
        <v>4.7431914838854663</v>
      </c>
      <c r="E6914">
        <f t="shared" si="646"/>
        <v>-4.345943389546747E-3</v>
      </c>
      <c r="F6914">
        <f t="shared" si="647"/>
        <v>0.13882093162576198</v>
      </c>
      <c r="G6914" s="4">
        <f t="shared" si="644"/>
        <v>0</v>
      </c>
      <c r="H6914">
        <f>C6914*EXP(-$K$1*(20/250))*NORMSDIST(-M6914)-C6914*EXP(-$K$2*(20/250))*NORMSDIST(-L6914)</f>
        <v>1.3564516994696731</v>
      </c>
      <c r="I6914" s="4">
        <f t="shared" si="645"/>
        <v>1.0499999999999972</v>
      </c>
      <c r="J6914">
        <f>C6914*EXP(-$K$2*(20/250))*NORMSDIST(L6914)-C6914*EXP(-$K$1*(20/250))*NORMSDIST(M6914)</f>
        <v>1.3564516994696731</v>
      </c>
      <c r="K6914">
        <f>+J6914-H6914-EXP(-$K$2*20/250)*C6914+EXP(-$K$1*20/250)*C6914</f>
        <v>0</v>
      </c>
      <c r="L6914">
        <f>+(LN(C6914/C6914)+($K$1-$K$2+0.5*F6935^2)*20/250)/F6935/SQRT(20/250)</f>
        <v>1.4809427128705055E-2</v>
      </c>
      <c r="M6914">
        <f>L6914-F6935*SQRT(20/250)</f>
        <v>-1.4809427128705055E-2</v>
      </c>
    </row>
    <row r="6915" spans="1:13" x14ac:dyDescent="0.15">
      <c r="A6915" s="2">
        <v>35606</v>
      </c>
      <c r="B6915" s="1">
        <v>113.95</v>
      </c>
      <c r="C6915" s="1">
        <f t="shared" si="642"/>
        <v>113.95</v>
      </c>
      <c r="D6915">
        <f t="shared" si="643"/>
        <v>4.7357597556916931</v>
      </c>
      <c r="E6915">
        <f t="shared" si="646"/>
        <v>-7.431728193773246E-3</v>
      </c>
      <c r="F6915">
        <f t="shared" si="647"/>
        <v>0.13904825980970736</v>
      </c>
      <c r="G6915" s="4">
        <f t="shared" si="644"/>
        <v>0</v>
      </c>
      <c r="H6915">
        <f>C6915*EXP(-$K$1*(20/250))*NORMSDIST(-M6915)-C6915*EXP(-$K$2*(20/250))*NORMSDIST(-L6915)</f>
        <v>1.2956084329302158</v>
      </c>
      <c r="I6915" s="4">
        <f t="shared" si="645"/>
        <v>2</v>
      </c>
      <c r="J6915">
        <f>C6915*EXP(-$K$2*(20/250))*NORMSDIST(L6915)-C6915*EXP(-$K$1*(20/250))*NORMSDIST(M6915)</f>
        <v>1.2956084329302158</v>
      </c>
      <c r="K6915">
        <f>+J6915-H6915-EXP(-$K$2*20/250)*C6915+EXP(-$K$1*20/250)*C6915</f>
        <v>0</v>
      </c>
      <c r="L6915">
        <f>+(LN(C6915/C6915)+($K$1-$K$2+0.5*F6936^2)*20/250)/F6936/SQRT(20/250)</f>
        <v>1.4250630329912377E-2</v>
      </c>
      <c r="M6915">
        <f>L6915-F6936*SQRT(20/250)</f>
        <v>-1.4250630329912377E-2</v>
      </c>
    </row>
    <row r="6916" spans="1:13" x14ac:dyDescent="0.15">
      <c r="A6916" s="2">
        <v>35607</v>
      </c>
      <c r="B6916" s="1">
        <v>113.23</v>
      </c>
      <c r="C6916" s="1">
        <f t="shared" si="642"/>
        <v>113.23</v>
      </c>
      <c r="D6916">
        <f t="shared" si="643"/>
        <v>4.7294211483259483</v>
      </c>
      <c r="E6916">
        <f t="shared" si="646"/>
        <v>-6.3386073657447639E-3</v>
      </c>
      <c r="F6916">
        <f t="shared" si="647"/>
        <v>0.1381111584003093</v>
      </c>
      <c r="G6916" s="4">
        <f t="shared" si="644"/>
        <v>0</v>
      </c>
      <c r="H6916">
        <f>C6916*EXP(-$K$1*(20/250))*NORMSDIST(-M6916)-C6916*EXP(-$K$2*(20/250))*NORMSDIST(-L6916)</f>
        <v>1.2689751744609197</v>
      </c>
      <c r="I6916" s="4">
        <f t="shared" si="645"/>
        <v>3.519999999999996</v>
      </c>
      <c r="J6916">
        <f>C6916*EXP(-$K$2*(20/250))*NORMSDIST(L6916)-C6916*EXP(-$K$1*(20/250))*NORMSDIST(M6916)</f>
        <v>1.2689751744609197</v>
      </c>
      <c r="K6916">
        <f>+J6916-H6916-EXP(-$K$2*20/250)*C6916+EXP(-$K$1*20/250)*C6916</f>
        <v>0</v>
      </c>
      <c r="L6916">
        <f>+(LN(C6916/C6916)+($K$1-$K$2+0.5*F6937^2)*20/250)/F6937/SQRT(20/250)</f>
        <v>1.4046426081770929E-2</v>
      </c>
      <c r="M6916">
        <f>L6916-F6937*SQRT(20/250)</f>
        <v>-1.4046426081770926E-2</v>
      </c>
    </row>
    <row r="6917" spans="1:13" x14ac:dyDescent="0.15">
      <c r="A6917" s="2">
        <v>35608</v>
      </c>
      <c r="B6917" s="1">
        <v>114.67</v>
      </c>
      <c r="C6917" s="1">
        <f t="shared" si="642"/>
        <v>114.67</v>
      </c>
      <c r="D6917">
        <f t="shared" si="643"/>
        <v>4.7420584380502131</v>
      </c>
      <c r="E6917">
        <f t="shared" si="646"/>
        <v>1.2637289724264811E-2</v>
      </c>
      <c r="F6917">
        <f t="shared" si="647"/>
        <v>0.14408450874821835</v>
      </c>
      <c r="G6917" s="4">
        <f t="shared" si="644"/>
        <v>0</v>
      </c>
      <c r="H6917">
        <f>C6917*EXP(-$K$1*(20/250))*NORMSDIST(-M6917)-C6917*EXP(-$K$2*(20/250))*NORMSDIST(-L6917)</f>
        <v>1.222919734027812</v>
      </c>
      <c r="I6917" s="4">
        <f t="shared" si="645"/>
        <v>3.0900000000000034</v>
      </c>
      <c r="J6917">
        <f>C6917*EXP(-$K$2*(20/250))*NORMSDIST(L6917)-C6917*EXP(-$K$1*(20/250))*NORMSDIST(M6917)</f>
        <v>1.222919734027812</v>
      </c>
      <c r="K6917">
        <f>+J6917-H6917-EXP(-$K$2*20/250)*C6917+EXP(-$K$1*20/250)*C6917</f>
        <v>0</v>
      </c>
      <c r="L6917">
        <f>+(LN(C6917/C6917)+($K$1-$K$2+0.5*F6938^2)*20/250)/F6938/SQRT(20/250)</f>
        <v>1.3366601830586116E-2</v>
      </c>
      <c r="M6917">
        <f>L6917-F6938*SQRT(20/250)</f>
        <v>-1.3366601830586113E-2</v>
      </c>
    </row>
    <row r="6918" spans="1:13" x14ac:dyDescent="0.15">
      <c r="A6918" s="2">
        <v>35611</v>
      </c>
      <c r="B6918" s="1">
        <v>114.61</v>
      </c>
      <c r="C6918" s="1">
        <f t="shared" si="642"/>
        <v>114.61</v>
      </c>
      <c r="D6918">
        <f t="shared" si="643"/>
        <v>4.7415350605086077</v>
      </c>
      <c r="E6918">
        <f t="shared" si="646"/>
        <v>-5.2337754160536321E-4</v>
      </c>
      <c r="F6918">
        <f t="shared" si="647"/>
        <v>0.14385195182403357</v>
      </c>
      <c r="G6918" s="4">
        <f t="shared" si="644"/>
        <v>0</v>
      </c>
      <c r="H6918">
        <f>C6918*EXP(-$K$1*(20/250))*NORMSDIST(-M6918)-C6918*EXP(-$K$2*(20/250))*NORMSDIST(-L6918)</f>
        <v>1.2197787456524765</v>
      </c>
      <c r="I6918" s="4">
        <f t="shared" si="645"/>
        <v>3.3900000000000006</v>
      </c>
      <c r="J6918">
        <f>C6918*EXP(-$K$2*(20/250))*NORMSDIST(L6918)-C6918*EXP(-$K$1*(20/250))*NORMSDIST(M6918)</f>
        <v>1.2197787456524765</v>
      </c>
      <c r="K6918">
        <f>+J6918-H6918-EXP(-$K$2*20/250)*C6918+EXP(-$K$1*20/250)*C6918</f>
        <v>0</v>
      </c>
      <c r="L6918">
        <f>+(LN(C6918/C6918)+($K$1-$K$2+0.5*F6939^2)*20/250)/F6939/SQRT(20/250)</f>
        <v>1.3339248612047862E-2</v>
      </c>
      <c r="M6918">
        <f>L6918-F6939*SQRT(20/250)</f>
        <v>-1.3339248612047862E-2</v>
      </c>
    </row>
    <row r="6919" spans="1:13" x14ac:dyDescent="0.15">
      <c r="A6919" s="2">
        <v>35612</v>
      </c>
      <c r="B6919" s="1">
        <v>114.93</v>
      </c>
      <c r="C6919" s="1">
        <f t="shared" si="642"/>
        <v>114.93</v>
      </c>
      <c r="D6919">
        <f t="shared" si="643"/>
        <v>4.7443232473806676</v>
      </c>
      <c r="E6919">
        <f t="shared" si="646"/>
        <v>2.7881868720598391E-3</v>
      </c>
      <c r="F6919">
        <f t="shared" si="647"/>
        <v>0.14381181594513612</v>
      </c>
      <c r="G6919" s="4">
        <f t="shared" si="644"/>
        <v>0</v>
      </c>
      <c r="H6919">
        <f>C6919*EXP(-$K$1*(20/250))*NORMSDIST(-M6919)-C6919*EXP(-$K$2*(20/250))*NORMSDIST(-L6919)</f>
        <v>1.2231953546200742</v>
      </c>
      <c r="I6919" s="4">
        <f t="shared" si="645"/>
        <v>3.3999999999999915</v>
      </c>
      <c r="J6919">
        <f>C6919*EXP(-$K$2*(20/250))*NORMSDIST(L6919)-C6919*EXP(-$K$1*(20/250))*NORMSDIST(M6919)</f>
        <v>1.2231953546200742</v>
      </c>
      <c r="K6919">
        <f>+J6919-H6919-EXP(-$K$2*20/250)*C6919+EXP(-$K$1*20/250)*C6919</f>
        <v>0</v>
      </c>
      <c r="L6919">
        <f>+(LN(C6919/C6919)+($K$1-$K$2+0.5*F6940^2)*20/250)/F6940/SQRT(20/250)</f>
        <v>1.3339367402304746E-2</v>
      </c>
      <c r="M6919">
        <f>L6919-F6940*SQRT(20/250)</f>
        <v>-1.333936740230475E-2</v>
      </c>
    </row>
    <row r="6920" spans="1:13" x14ac:dyDescent="0.15">
      <c r="A6920" s="2">
        <v>35613</v>
      </c>
      <c r="B6920" s="1">
        <v>114.52</v>
      </c>
      <c r="C6920" s="1">
        <f t="shared" si="642"/>
        <v>114.52</v>
      </c>
      <c r="D6920">
        <f t="shared" si="643"/>
        <v>4.7407494802299146</v>
      </c>
      <c r="E6920">
        <f t="shared" si="646"/>
        <v>-3.5737671507529711E-3</v>
      </c>
      <c r="F6920">
        <f t="shared" si="647"/>
        <v>0.14334235064193157</v>
      </c>
      <c r="G6920" s="4">
        <f t="shared" si="644"/>
        <v>0</v>
      </c>
      <c r="H6920">
        <f>C6920*EXP(-$K$1*(20/250))*NORMSDIST(-M6920)-C6920*EXP(-$K$2*(20/250))*NORMSDIST(-L6920)</f>
        <v>1.1978919472513709</v>
      </c>
      <c r="I6920" s="4">
        <f t="shared" si="645"/>
        <v>3.8500000000000085</v>
      </c>
      <c r="J6920">
        <f>C6920*EXP(-$K$2*(20/250))*NORMSDIST(L6920)-C6920*EXP(-$K$1*(20/250))*NORMSDIST(M6920)</f>
        <v>1.1978919472513709</v>
      </c>
      <c r="K6920">
        <f>+J6920-H6920-EXP(-$K$2*20/250)*C6920+EXP(-$K$1*20/250)*C6920</f>
        <v>0</v>
      </c>
      <c r="L6920">
        <f>+(LN(C6920/C6920)+($K$1-$K$2+0.5*F6941^2)*20/250)/F6941/SQRT(20/250)</f>
        <v>1.3110180929451888E-2</v>
      </c>
      <c r="M6920">
        <f>L6920-F6941*SQRT(20/250)</f>
        <v>-1.3110180929451888E-2</v>
      </c>
    </row>
    <row r="6921" spans="1:13" x14ac:dyDescent="0.15">
      <c r="A6921" s="2">
        <v>35614</v>
      </c>
      <c r="B6921" s="1">
        <v>113.46</v>
      </c>
      <c r="C6921" s="1">
        <f t="shared" ref="C6921:C6984" si="648">_xlfn.IFNA(B6921,C6920)</f>
        <v>113.46</v>
      </c>
      <c r="D6921">
        <f t="shared" ref="D6921:D6984" si="649">+LN(C6921)</f>
        <v>4.7314503518984212</v>
      </c>
      <c r="E6921">
        <f t="shared" si="646"/>
        <v>-9.2991283314933781E-3</v>
      </c>
      <c r="F6921">
        <f t="shared" si="647"/>
        <v>0.14615816056531505</v>
      </c>
      <c r="G6921" s="4">
        <f t="shared" ref="G6921:G6984" si="650">+IF(C6942&lt;C6921,-C6942+C6921,0)</f>
        <v>0</v>
      </c>
      <c r="H6921">
        <f>C6921*EXP(-$K$1*(20/250))*NORMSDIST(-M6921)-C6921*EXP(-$K$2*(20/250))*NORMSDIST(-L6921)</f>
        <v>1.0757957103683751</v>
      </c>
      <c r="I6921" s="4">
        <f t="shared" ref="I6921:I6984" si="651">+IF(C6942&gt;C6921,C6942-C6921,0)</f>
        <v>5.0100000000000051</v>
      </c>
      <c r="J6921">
        <f>C6921*EXP(-$K$2*(20/250))*NORMSDIST(L6921)-C6921*EXP(-$K$1*(20/250))*NORMSDIST(M6921)</f>
        <v>1.0757957103683751</v>
      </c>
      <c r="K6921">
        <f>+J6921-H6921-EXP(-$K$2*20/250)*C6921+EXP(-$K$1*20/250)*C6921</f>
        <v>0</v>
      </c>
      <c r="L6921">
        <f>+(LN(C6921/C6921)+($K$1-$K$2+0.5*F6942^2)*20/250)/F6942/SQRT(20/250)</f>
        <v>1.1883850773779868E-2</v>
      </c>
      <c r="M6921">
        <f>L6921-F6942*SQRT(20/250)</f>
        <v>-1.1883850773779871E-2</v>
      </c>
    </row>
    <row r="6922" spans="1:13" x14ac:dyDescent="0.15">
      <c r="A6922" s="2">
        <v>35615</v>
      </c>
      <c r="B6922" s="1" t="e">
        <f>NA()</f>
        <v>#N/A</v>
      </c>
      <c r="C6922" s="1">
        <f t="shared" si="648"/>
        <v>113.46</v>
      </c>
      <c r="D6922">
        <f t="shared" si="649"/>
        <v>4.7314503518984212</v>
      </c>
      <c r="E6922">
        <f t="shared" ref="E6922:E6985" si="652">+D6922-D6921</f>
        <v>0</v>
      </c>
      <c r="F6922">
        <f t="shared" si="647"/>
        <v>0.14538126882740701</v>
      </c>
      <c r="G6922" s="4">
        <f t="shared" si="650"/>
        <v>0</v>
      </c>
      <c r="H6922">
        <f>C6922*EXP(-$K$1*(20/250))*NORMSDIST(-M6922)-C6922*EXP(-$K$2*(20/250))*NORMSDIST(-L6922)</f>
        <v>1.0811773238302678</v>
      </c>
      <c r="I6922" s="4">
        <f t="shared" si="651"/>
        <v>4.8800000000000097</v>
      </c>
      <c r="J6922">
        <f>C6922*EXP(-$K$2*(20/250))*NORMSDIST(L6922)-C6922*EXP(-$K$1*(20/250))*NORMSDIST(M6922)</f>
        <v>1.0811773238302678</v>
      </c>
      <c r="K6922">
        <f>+J6922-H6922-EXP(-$K$2*20/250)*C6922+EXP(-$K$1*20/250)*C6922</f>
        <v>0</v>
      </c>
      <c r="L6922">
        <f>+(LN(C6922/C6922)+($K$1-$K$2+0.5*F6943^2)*20/250)/F6943/SQRT(20/250)</f>
        <v>1.1943301954027518E-2</v>
      </c>
      <c r="M6922">
        <f>L6922-F6943*SQRT(20/250)</f>
        <v>-1.1943301954027515E-2</v>
      </c>
    </row>
    <row r="6923" spans="1:13" x14ac:dyDescent="0.15">
      <c r="A6923" s="2">
        <v>35618</v>
      </c>
      <c r="B6923" s="1">
        <v>112.6</v>
      </c>
      <c r="C6923" s="1">
        <f t="shared" si="648"/>
        <v>112.6</v>
      </c>
      <c r="D6923">
        <f t="shared" si="649"/>
        <v>4.7238417157055901</v>
      </c>
      <c r="E6923">
        <f t="shared" si="652"/>
        <v>-7.6086361928311419E-3</v>
      </c>
      <c r="F6923">
        <f t="shared" si="647"/>
        <v>0.14715121374187981</v>
      </c>
      <c r="G6923" s="4">
        <f t="shared" si="650"/>
        <v>0</v>
      </c>
      <c r="H6923">
        <f>C6923*EXP(-$K$1*(20/250))*NORMSDIST(-M6923)-C6923*EXP(-$K$2*(20/250))*NORMSDIST(-L6923)</f>
        <v>1.0042922666166589</v>
      </c>
      <c r="I6923" s="4">
        <f t="shared" si="651"/>
        <v>6.6600000000000108</v>
      </c>
      <c r="J6923">
        <f>C6923*EXP(-$K$2*(20/250))*NORMSDIST(L6923)-C6923*EXP(-$K$1*(20/250))*NORMSDIST(M6923)</f>
        <v>1.0042922666166589</v>
      </c>
      <c r="K6923">
        <f>+J6923-H6923-EXP(-$K$2*20/250)*C6923+EXP(-$K$1*20/250)*C6923</f>
        <v>0</v>
      </c>
      <c r="L6923">
        <f>+(LN(C6923/C6923)+($K$1-$K$2+0.5*F6944^2)*20/250)/F6944/SQRT(20/250)</f>
        <v>1.1178684820817783E-2</v>
      </c>
      <c r="M6923">
        <f>L6923-F6944*SQRT(20/250)</f>
        <v>-1.1178684820817783E-2</v>
      </c>
    </row>
    <row r="6924" spans="1:13" x14ac:dyDescent="0.15">
      <c r="A6924" s="2">
        <v>35619</v>
      </c>
      <c r="B6924" s="1">
        <v>112.76</v>
      </c>
      <c r="C6924" s="1">
        <f t="shared" si="648"/>
        <v>112.76</v>
      </c>
      <c r="D6924">
        <f t="shared" si="649"/>
        <v>4.7252616662459115</v>
      </c>
      <c r="E6924">
        <f t="shared" si="652"/>
        <v>1.4199505403214019E-3</v>
      </c>
      <c r="F6924">
        <f t="shared" si="647"/>
        <v>0.12107092306111399</v>
      </c>
      <c r="G6924" s="4">
        <f t="shared" si="650"/>
        <v>0</v>
      </c>
      <c r="H6924">
        <f>C6924*EXP(-$K$1*(20/250))*NORMSDIST(-M6924)-C6924*EXP(-$K$2*(20/250))*NORMSDIST(-L6924)</f>
        <v>1.062535186352946</v>
      </c>
      <c r="I6924" s="4">
        <f t="shared" si="651"/>
        <v>5.8900000000000006</v>
      </c>
      <c r="J6924">
        <f>C6924*EXP(-$K$2*(20/250))*NORMSDIST(L6924)-C6924*EXP(-$K$1*(20/250))*NORMSDIST(M6924)</f>
        <v>1.062535186352946</v>
      </c>
      <c r="K6924">
        <f>+J6924-H6924-EXP(-$K$2*20/250)*C6924+EXP(-$K$1*20/250)*C6924</f>
        <v>0</v>
      </c>
      <c r="L6924">
        <f>+(LN(C6924/C6924)+($K$1-$K$2+0.5*F6945^2)*20/250)/F6945/SQRT(20/250)</f>
        <v>1.1810228167931638E-2</v>
      </c>
      <c r="M6924">
        <f>L6924-F6945*SQRT(20/250)</f>
        <v>-1.1810228167931635E-2</v>
      </c>
    </row>
    <row r="6925" spans="1:13" x14ac:dyDescent="0.15">
      <c r="A6925" s="2">
        <v>35620</v>
      </c>
      <c r="B6925" s="1">
        <v>112.97</v>
      </c>
      <c r="C6925" s="1">
        <f t="shared" si="648"/>
        <v>112.97</v>
      </c>
      <c r="D6925">
        <f t="shared" si="649"/>
        <v>4.7271222967388375</v>
      </c>
      <c r="E6925">
        <f t="shared" si="652"/>
        <v>1.8606304929260631E-3</v>
      </c>
      <c r="F6925">
        <f t="shared" si="647"/>
        <v>0.12122269448967828</v>
      </c>
      <c r="G6925" s="4">
        <f t="shared" si="650"/>
        <v>0</v>
      </c>
      <c r="H6925">
        <f>C6925*EXP(-$K$1*(20/250))*NORMSDIST(-M6925)-C6925*EXP(-$K$2*(20/250))*NORMSDIST(-L6925)</f>
        <v>1.082944251965877</v>
      </c>
      <c r="I6925" s="4">
        <f t="shared" si="651"/>
        <v>5.4300000000000068</v>
      </c>
      <c r="J6925">
        <f>C6925*EXP(-$K$2*(20/250))*NORMSDIST(L6925)-C6925*EXP(-$K$1*(20/250))*NORMSDIST(M6925)</f>
        <v>1.082944251965877</v>
      </c>
      <c r="K6925">
        <f>+J6925-H6925-EXP(-$K$2*20/250)*C6925+EXP(-$K$1*20/250)*C6925</f>
        <v>0</v>
      </c>
      <c r="L6925">
        <f>+(LN(C6925/C6925)+($K$1-$K$2+0.5*F6946^2)*20/250)/F6946/SQRT(20/250)</f>
        <v>1.2014711829483413E-2</v>
      </c>
      <c r="M6925">
        <f>L6925-F6946*SQRT(20/250)</f>
        <v>-1.2014711829483417E-2</v>
      </c>
    </row>
    <row r="6926" spans="1:13" x14ac:dyDescent="0.15">
      <c r="A6926" s="2">
        <v>35621</v>
      </c>
      <c r="B6926" s="1">
        <v>113.08</v>
      </c>
      <c r="C6926" s="1">
        <f t="shared" si="648"/>
        <v>113.08</v>
      </c>
      <c r="D6926">
        <f t="shared" si="649"/>
        <v>4.7280955328253897</v>
      </c>
      <c r="E6926">
        <f t="shared" si="652"/>
        <v>9.7323608655219829E-4</v>
      </c>
      <c r="F6926">
        <f t="shared" si="647"/>
        <v>0.11487259029380886</v>
      </c>
      <c r="G6926" s="4">
        <f t="shared" si="650"/>
        <v>0</v>
      </c>
      <c r="H6926">
        <f>C6926*EXP(-$K$1*(20/250))*NORMSDIST(-M6926)-C6926*EXP(-$K$2*(20/250))*NORMSDIST(-L6926)</f>
        <v>1.6680433225248095</v>
      </c>
      <c r="I6926" s="4">
        <f t="shared" si="651"/>
        <v>2.2199999999999989</v>
      </c>
      <c r="J6926">
        <f>C6926*EXP(-$K$2*(20/250))*NORMSDIST(L6926)-C6926*EXP(-$K$1*(20/250))*NORMSDIST(M6926)</f>
        <v>1.6680433225248095</v>
      </c>
      <c r="K6926">
        <f>+J6926-H6926-EXP(-$K$2*20/250)*C6926+EXP(-$K$1*20/250)*C6926</f>
        <v>0</v>
      </c>
      <c r="L6926">
        <f>+(LN(C6926/C6926)+($K$1-$K$2+0.5*F6947^2)*20/250)/F6947/SQRT(20/250)</f>
        <v>1.848869281061288E-2</v>
      </c>
      <c r="M6926">
        <f>L6926-F6947*SQRT(20/250)</f>
        <v>-1.848869281061288E-2</v>
      </c>
    </row>
    <row r="6927" spans="1:13" x14ac:dyDescent="0.15">
      <c r="A6927" s="2">
        <v>35622</v>
      </c>
      <c r="B6927" s="1">
        <v>113.88</v>
      </c>
      <c r="C6927" s="1">
        <f t="shared" si="648"/>
        <v>113.88</v>
      </c>
      <c r="D6927">
        <f t="shared" si="649"/>
        <v>4.7351452624098371</v>
      </c>
      <c r="E6927">
        <f t="shared" si="652"/>
        <v>7.049729584447384E-3</v>
      </c>
      <c r="F6927">
        <f t="shared" si="647"/>
        <v>8.6581611545210602E-2</v>
      </c>
      <c r="G6927" s="4">
        <f t="shared" si="650"/>
        <v>0</v>
      </c>
      <c r="H6927">
        <f>C6927*EXP(-$K$1*(20/250))*NORMSDIST(-M6927)-C6927*EXP(-$K$2*(20/250))*NORMSDIST(-L6927)</f>
        <v>1.6656199769913798</v>
      </c>
      <c r="I6927" s="4">
        <f t="shared" si="651"/>
        <v>1.9699999999999989</v>
      </c>
      <c r="J6927">
        <f>C6927*EXP(-$K$2*(20/250))*NORMSDIST(L6927)-C6927*EXP(-$K$1*(20/250))*NORMSDIST(M6927)</f>
        <v>1.6656199769913798</v>
      </c>
      <c r="K6927">
        <f>+J6927-H6927-EXP(-$K$2*20/250)*C6927+EXP(-$K$1*20/250)*C6927</f>
        <v>0</v>
      </c>
      <c r="L6927">
        <f>+(LN(C6927/C6927)+($K$1-$K$2+0.5*F6948^2)*20/250)/F6948/SQRT(20/250)</f>
        <v>1.8332121451838782E-2</v>
      </c>
      <c r="M6927">
        <f>L6927-F6948*SQRT(20/250)</f>
        <v>-1.8332121451838775E-2</v>
      </c>
    </row>
    <row r="6928" spans="1:13" x14ac:dyDescent="0.15">
      <c r="A6928" s="2">
        <v>35625</v>
      </c>
      <c r="B6928" s="1">
        <v>113.76</v>
      </c>
      <c r="C6928" s="1">
        <f t="shared" si="648"/>
        <v>113.76</v>
      </c>
      <c r="D6928">
        <f t="shared" si="649"/>
        <v>4.7340909660549304</v>
      </c>
      <c r="E6928">
        <f t="shared" si="652"/>
        <v>-1.0542963549067252E-3</v>
      </c>
      <c r="F6928">
        <f t="shared" si="647"/>
        <v>8.5352154585549359E-2</v>
      </c>
      <c r="G6928" s="4">
        <f t="shared" si="650"/>
        <v>0</v>
      </c>
      <c r="H6928">
        <f>C6928*EXP(-$K$1*(20/250))*NORMSDIST(-M6928)-C6928*EXP(-$K$2*(20/250))*NORMSDIST(-L6928)</f>
        <v>1.664422884368193</v>
      </c>
      <c r="I6928" s="4">
        <f t="shared" si="651"/>
        <v>2.4499999999999886</v>
      </c>
      <c r="J6928">
        <f>C6928*EXP(-$K$2*(20/250))*NORMSDIST(L6928)-C6928*EXP(-$K$1*(20/250))*NORMSDIST(M6928)</f>
        <v>1.664422884368193</v>
      </c>
      <c r="K6928">
        <f>+J6928-H6928-EXP(-$K$2*20/250)*C6928+EXP(-$K$1*20/250)*C6928</f>
        <v>0</v>
      </c>
      <c r="L6928">
        <f>+(LN(C6928/C6928)+($K$1-$K$2+0.5*F6949^2)*20/250)/F6949/SQRT(20/250)</f>
        <v>1.8338270500954084E-2</v>
      </c>
      <c r="M6928">
        <f>L6928-F6949*SQRT(20/250)</f>
        <v>-1.8338270500954084E-2</v>
      </c>
    </row>
    <row r="6929" spans="1:13" x14ac:dyDescent="0.15">
      <c r="A6929" s="2">
        <v>35626</v>
      </c>
      <c r="B6929" s="1">
        <v>115.87</v>
      </c>
      <c r="C6929" s="1">
        <f t="shared" si="648"/>
        <v>115.87</v>
      </c>
      <c r="D6929">
        <f t="shared" si="649"/>
        <v>4.7524688730089713</v>
      </c>
      <c r="E6929">
        <f t="shared" si="652"/>
        <v>1.8377906954040846E-2</v>
      </c>
      <c r="F6929">
        <f t="shared" si="647"/>
        <v>0.10608234216832721</v>
      </c>
      <c r="G6929" s="4">
        <f t="shared" si="650"/>
        <v>9.0000000000003411E-2</v>
      </c>
      <c r="H6929">
        <f>C6929*EXP(-$K$1*(20/250))*NORMSDIST(-M6929)-C6929*EXP(-$K$2*(20/250))*NORMSDIST(-L6929)</f>
        <v>1.4926341381422077</v>
      </c>
      <c r="I6929" s="4">
        <f t="shared" si="651"/>
        <v>0</v>
      </c>
      <c r="J6929">
        <f>C6929*EXP(-$K$2*(20/250))*NORMSDIST(L6929)-C6929*EXP(-$K$1*(20/250))*NORMSDIST(M6929)</f>
        <v>1.4926341381422077</v>
      </c>
      <c r="K6929">
        <f>+J6929-H6929-EXP(-$K$2*20/250)*C6929+EXP(-$K$1*20/250)*C6929</f>
        <v>0</v>
      </c>
      <c r="L6929">
        <f>+(LN(C6929/C6929)+($K$1-$K$2+0.5*F6950^2)*20/250)/F6950/SQRT(20/250)</f>
        <v>1.6145859563807586E-2</v>
      </c>
      <c r="M6929">
        <f>L6929-F6950*SQRT(20/250)</f>
        <v>-1.6145859563807579E-2</v>
      </c>
    </row>
    <row r="6930" spans="1:13" x14ac:dyDescent="0.15">
      <c r="A6930" s="2">
        <v>35627</v>
      </c>
      <c r="B6930" s="1">
        <v>116.28</v>
      </c>
      <c r="C6930" s="1">
        <f t="shared" si="648"/>
        <v>116.28</v>
      </c>
      <c r="D6930">
        <f t="shared" si="649"/>
        <v>4.7560010756906754</v>
      </c>
      <c r="E6930">
        <f t="shared" si="652"/>
        <v>3.5322026817041774E-3</v>
      </c>
      <c r="F6930">
        <f t="shared" si="647"/>
        <v>0.1061088177170055</v>
      </c>
      <c r="G6930" s="4">
        <f t="shared" si="650"/>
        <v>0</v>
      </c>
      <c r="H6930">
        <f>C6930*EXP(-$K$1*(20/250))*NORMSDIST(-M6930)-C6930*EXP(-$K$2*(20/250))*NORMSDIST(-L6930)</f>
        <v>1.6772757576039368</v>
      </c>
      <c r="I6930" s="4">
        <f t="shared" si="651"/>
        <v>1.4699999999999989</v>
      </c>
      <c r="J6930">
        <f>C6930*EXP(-$K$2*(20/250))*NORMSDIST(L6930)-C6930*EXP(-$K$1*(20/250))*NORMSDIST(M6930)</f>
        <v>1.6772757576039368</v>
      </c>
      <c r="K6930">
        <f>+J6930-H6930-EXP(-$K$2*20/250)*C6930+EXP(-$K$1*20/250)*C6930</f>
        <v>0</v>
      </c>
      <c r="L6930">
        <f>+(LN(C6930/C6930)+($K$1-$K$2+0.5*F6951^2)*20/250)/F6951/SQRT(20/250)</f>
        <v>1.807935964270236E-2</v>
      </c>
      <c r="M6930">
        <f>L6930-F6951*SQRT(20/250)</f>
        <v>-1.807935964270236E-2</v>
      </c>
    </row>
    <row r="6931" spans="1:13" x14ac:dyDescent="0.15">
      <c r="A6931" s="2">
        <v>35628</v>
      </c>
      <c r="B6931" s="1">
        <v>116.13</v>
      </c>
      <c r="C6931" s="1">
        <f t="shared" si="648"/>
        <v>116.13</v>
      </c>
      <c r="D6931">
        <f t="shared" si="649"/>
        <v>4.7547102532576666</v>
      </c>
      <c r="E6931">
        <f t="shared" si="652"/>
        <v>-1.2908224330088203E-3</v>
      </c>
      <c r="F6931">
        <f t="shared" si="647"/>
        <v>0.10645834340197365</v>
      </c>
      <c r="G6931" s="4">
        <f t="shared" si="650"/>
        <v>0</v>
      </c>
      <c r="H6931">
        <f>C6931*EXP(-$K$1*(20/250))*NORMSDIST(-M6931)-C6931*EXP(-$K$2*(20/250))*NORMSDIST(-L6931)</f>
        <v>1.672754272893755</v>
      </c>
      <c r="I6931" s="4">
        <f t="shared" si="651"/>
        <v>1.6700000000000017</v>
      </c>
      <c r="J6931">
        <f>C6931*EXP(-$K$2*(20/250))*NORMSDIST(L6931)-C6931*EXP(-$K$1*(20/250))*NORMSDIST(M6931)</f>
        <v>1.672754272893755</v>
      </c>
      <c r="K6931">
        <f>+J6931-H6931-EXP(-$K$2*20/250)*C6931+EXP(-$K$1*20/250)*C6931</f>
        <v>0</v>
      </c>
      <c r="L6931">
        <f>+(LN(C6931/C6931)+($K$1-$K$2+0.5*F6952^2)*20/250)/F6952/SQRT(20/250)</f>
        <v>1.8053909140624599E-2</v>
      </c>
      <c r="M6931">
        <f>L6931-F6952*SQRT(20/250)</f>
        <v>-1.8053909140624599E-2</v>
      </c>
    </row>
    <row r="6932" spans="1:13" x14ac:dyDescent="0.15">
      <c r="A6932" s="2">
        <v>35629</v>
      </c>
      <c r="B6932" s="1">
        <v>115.46</v>
      </c>
      <c r="C6932" s="1">
        <f t="shared" si="648"/>
        <v>115.46</v>
      </c>
      <c r="D6932">
        <f t="shared" si="649"/>
        <v>4.7489241496327876</v>
      </c>
      <c r="E6932">
        <f t="shared" si="652"/>
        <v>-5.7861036248789688E-3</v>
      </c>
      <c r="F6932">
        <f t="shared" si="647"/>
        <v>0.10790451227931096</v>
      </c>
      <c r="G6932" s="4">
        <f t="shared" si="650"/>
        <v>0</v>
      </c>
      <c r="H6932">
        <f>C6932*EXP(-$K$1*(20/250))*NORMSDIST(-M6932)-C6932*EXP(-$K$2*(20/250))*NORMSDIST(-L6932)</f>
        <v>1.635388299130355</v>
      </c>
      <c r="I6932" s="4">
        <f t="shared" si="651"/>
        <v>2.3500000000000085</v>
      </c>
      <c r="J6932">
        <f>C6932*EXP(-$K$2*(20/250))*NORMSDIST(L6932)-C6932*EXP(-$K$1*(20/250))*NORMSDIST(M6932)</f>
        <v>1.635388299130355</v>
      </c>
      <c r="K6932">
        <f>+J6932-H6932-EXP(-$K$2*20/250)*C6932+EXP(-$K$1*20/250)*C6932</f>
        <v>0</v>
      </c>
      <c r="L6932">
        <f>+(LN(C6932/C6932)+($K$1-$K$2+0.5*F6953^2)*20/250)/F6953/SQRT(20/250)</f>
        <v>1.7753013516948319E-2</v>
      </c>
      <c r="M6932">
        <f>L6932-F6953*SQRT(20/250)</f>
        <v>-1.7753013516948333E-2</v>
      </c>
    </row>
    <row r="6933" spans="1:13" x14ac:dyDescent="0.15">
      <c r="A6933" s="2">
        <v>35632</v>
      </c>
      <c r="B6933" s="1">
        <v>115.88</v>
      </c>
      <c r="C6933" s="1">
        <f t="shared" si="648"/>
        <v>115.88</v>
      </c>
      <c r="D6933">
        <f t="shared" si="649"/>
        <v>4.7525551729011495</v>
      </c>
      <c r="E6933">
        <f t="shared" si="652"/>
        <v>3.6310232683618437E-3</v>
      </c>
      <c r="F6933">
        <f t="shared" si="647"/>
        <v>0.10748648885219775</v>
      </c>
      <c r="G6933" s="4">
        <f t="shared" si="650"/>
        <v>0</v>
      </c>
      <c r="H6933">
        <f>C6933*EXP(-$K$1*(20/250))*NORMSDIST(-M6933)-C6933*EXP(-$K$2*(20/250))*NORMSDIST(-L6933)</f>
        <v>1.6495099663163657</v>
      </c>
      <c r="I6933" s="4">
        <f t="shared" si="651"/>
        <v>2.5700000000000074</v>
      </c>
      <c r="J6933">
        <f>C6933*EXP(-$K$2*(20/250))*NORMSDIST(L6933)-C6933*EXP(-$K$1*(20/250))*NORMSDIST(M6933)</f>
        <v>1.6495099663163657</v>
      </c>
      <c r="K6933">
        <f>+J6933-H6933-EXP(-$K$2*20/250)*C6933+EXP(-$K$1*20/250)*C6933</f>
        <v>0</v>
      </c>
      <c r="L6933">
        <f>+(LN(C6933/C6933)+($K$1-$K$2+0.5*F6954^2)*20/250)/F6954/SQRT(20/250)</f>
        <v>1.7841420778062281E-2</v>
      </c>
      <c r="M6933">
        <f>L6933-F6954*SQRT(20/250)</f>
        <v>-1.7841420778062281E-2</v>
      </c>
    </row>
    <row r="6934" spans="1:13" x14ac:dyDescent="0.15">
      <c r="A6934" s="2">
        <v>35633</v>
      </c>
      <c r="B6934" s="1">
        <v>115.68</v>
      </c>
      <c r="C6934" s="1">
        <f t="shared" si="648"/>
        <v>115.68</v>
      </c>
      <c r="D6934">
        <f t="shared" si="649"/>
        <v>4.7508277584104546</v>
      </c>
      <c r="E6934">
        <f t="shared" si="652"/>
        <v>-1.7274144906949118E-3</v>
      </c>
      <c r="F6934">
        <f t="shared" si="647"/>
        <v>0.10591501369337668</v>
      </c>
      <c r="G6934" s="4">
        <f t="shared" si="650"/>
        <v>0</v>
      </c>
      <c r="H6934">
        <f>C6934*EXP(-$K$1*(20/250))*NORMSDIST(-M6934)-C6934*EXP(-$K$2*(20/250))*NORMSDIST(-L6934)</f>
        <v>1.6528826407574329</v>
      </c>
      <c r="I6934" s="4">
        <f t="shared" si="651"/>
        <v>2.3999999999999915</v>
      </c>
      <c r="J6934">
        <f>C6934*EXP(-$K$2*(20/250))*NORMSDIST(L6934)-C6934*EXP(-$K$1*(20/250))*NORMSDIST(M6934)</f>
        <v>1.6528826407574329</v>
      </c>
      <c r="K6934">
        <f>+J6934-H6934-EXP(-$K$2*20/250)*C6934+EXP(-$K$1*20/250)*C6934</f>
        <v>0</v>
      </c>
      <c r="L6934">
        <f>+(LN(C6934/C6934)+($K$1-$K$2+0.5*F6955^2)*20/250)/F6955/SQRT(20/250)</f>
        <v>1.790881670530247E-2</v>
      </c>
      <c r="M6934">
        <f>L6934-F6955*SQRT(20/250)</f>
        <v>-1.7908816705302477E-2</v>
      </c>
    </row>
    <row r="6935" spans="1:13" x14ac:dyDescent="0.15">
      <c r="A6935" s="2">
        <v>35634</v>
      </c>
      <c r="B6935" s="1">
        <v>115.85</v>
      </c>
      <c r="C6935" s="1">
        <f t="shared" si="648"/>
        <v>115.85</v>
      </c>
      <c r="D6935">
        <f t="shared" si="649"/>
        <v>4.752296250878385</v>
      </c>
      <c r="E6935">
        <f t="shared" si="652"/>
        <v>1.4684924679304601E-3</v>
      </c>
      <c r="F6935">
        <f t="shared" si="647"/>
        <v>0.10471846348195367</v>
      </c>
      <c r="G6935" s="4">
        <f t="shared" si="650"/>
        <v>0</v>
      </c>
      <c r="H6935">
        <f>C6935*EXP(-$K$1*(20/250))*NORMSDIST(-M6935)-C6935*EXP(-$K$2*(20/250))*NORMSDIST(-L6935)</f>
        <v>1.6626461320365848</v>
      </c>
      <c r="I6935" s="4">
        <f t="shared" si="651"/>
        <v>1.9300000000000068</v>
      </c>
      <c r="J6935">
        <f>C6935*EXP(-$K$2*(20/250))*NORMSDIST(L6935)-C6935*EXP(-$K$1*(20/250))*NORMSDIST(M6935)</f>
        <v>1.6626461320365848</v>
      </c>
      <c r="K6935">
        <f>+J6935-H6935-EXP(-$K$2*20/250)*C6935+EXP(-$K$1*20/250)*C6935</f>
        <v>0</v>
      </c>
      <c r="L6935">
        <f>+(LN(C6935/C6935)+($K$1-$K$2+0.5*F6956^2)*20/250)/F6956/SQRT(20/250)</f>
        <v>1.7988176794399905E-2</v>
      </c>
      <c r="M6935">
        <f>L6935-F6956*SQRT(20/250)</f>
        <v>-1.7988176794399905E-2</v>
      </c>
    </row>
    <row r="6936" spans="1:13" x14ac:dyDescent="0.15">
      <c r="A6936" s="2">
        <v>35635</v>
      </c>
      <c r="B6936" s="1">
        <v>115.95</v>
      </c>
      <c r="C6936" s="1">
        <f t="shared" si="648"/>
        <v>115.95</v>
      </c>
      <c r="D6936">
        <f t="shared" si="649"/>
        <v>4.7531590637015411</v>
      </c>
      <c r="E6936">
        <f t="shared" si="652"/>
        <v>8.6281282315603391E-4</v>
      </c>
      <c r="F6936">
        <f t="shared" si="647"/>
        <v>0.10076717342463729</v>
      </c>
      <c r="G6936" s="4">
        <f t="shared" si="650"/>
        <v>0</v>
      </c>
      <c r="H6936">
        <f>C6936*EXP(-$K$1*(20/250))*NORMSDIST(-M6936)-C6936*EXP(-$K$2*(20/250))*NORMSDIST(-L6936)</f>
        <v>1.6805979743716364</v>
      </c>
      <c r="I6936" s="4">
        <f t="shared" si="651"/>
        <v>1.3100000000000023</v>
      </c>
      <c r="J6936">
        <f>C6936*EXP(-$K$2*(20/250))*NORMSDIST(L6936)-C6936*EXP(-$K$1*(20/250))*NORMSDIST(M6936)</f>
        <v>1.6805979743716364</v>
      </c>
      <c r="K6936">
        <f>+J6936-H6936-EXP(-$K$2*20/250)*C6936+EXP(-$K$1*20/250)*C6936</f>
        <v>0</v>
      </c>
      <c r="L6936">
        <f>+(LN(C6936/C6936)+($K$1-$K$2+0.5*F6957^2)*20/250)/F6957/SQRT(20/250)</f>
        <v>1.8166736172013895E-2</v>
      </c>
      <c r="M6936">
        <f>L6936-F6957*SQRT(20/250)</f>
        <v>-1.8166736172013895E-2</v>
      </c>
    </row>
    <row r="6937" spans="1:13" x14ac:dyDescent="0.15">
      <c r="A6937" s="2">
        <v>35636</v>
      </c>
      <c r="B6937" s="1">
        <v>116.75</v>
      </c>
      <c r="C6937" s="1">
        <f t="shared" si="648"/>
        <v>116.75</v>
      </c>
      <c r="D6937">
        <f t="shared" si="649"/>
        <v>4.7600348965490067</v>
      </c>
      <c r="E6937">
        <f t="shared" si="652"/>
        <v>6.8758328474656238E-3</v>
      </c>
      <c r="F6937">
        <f t="shared" si="647"/>
        <v>9.9323231338558096E-2</v>
      </c>
      <c r="G6937" s="4">
        <f t="shared" si="650"/>
        <v>0</v>
      </c>
      <c r="H6937">
        <f>C6937*EXP(-$K$1*(20/250))*NORMSDIST(-M6937)-C6937*EXP(-$K$2*(20/250))*NORMSDIST(-L6937)</f>
        <v>1.7554022536783407</v>
      </c>
      <c r="I6937" s="4">
        <f t="shared" si="651"/>
        <v>1.980000000000004</v>
      </c>
      <c r="J6937">
        <f>C6937*EXP(-$K$2*(20/250))*NORMSDIST(L6937)-C6937*EXP(-$K$1*(20/250))*NORMSDIST(M6937)</f>
        <v>1.7554022536783407</v>
      </c>
      <c r="K6937">
        <f>+J6937-H6937-EXP(-$K$2*20/250)*C6937+EXP(-$K$1*20/250)*C6937</f>
        <v>0</v>
      </c>
      <c r="L6937">
        <f>+(LN(C6937/C6937)+($K$1-$K$2+0.5*F6958^2)*20/250)/F6958/SQRT(20/250)</f>
        <v>1.8845402034408806E-2</v>
      </c>
      <c r="M6937">
        <f>L6937-F6958*SQRT(20/250)</f>
        <v>-1.8845402034408806E-2</v>
      </c>
    </row>
    <row r="6938" spans="1:13" x14ac:dyDescent="0.15">
      <c r="A6938" s="2">
        <v>35639</v>
      </c>
      <c r="B6938" s="1">
        <v>117.76</v>
      </c>
      <c r="C6938" s="1">
        <f t="shared" si="648"/>
        <v>117.76</v>
      </c>
      <c r="D6938">
        <f t="shared" si="649"/>
        <v>4.7686486549805664</v>
      </c>
      <c r="E6938">
        <f t="shared" si="652"/>
        <v>8.6137584315597593E-3</v>
      </c>
      <c r="F6938">
        <f t="shared" si="647"/>
        <v>9.4516147958279617E-2</v>
      </c>
      <c r="G6938" s="4">
        <f t="shared" si="650"/>
        <v>0</v>
      </c>
      <c r="H6938">
        <f>C6938*EXP(-$K$1*(20/250))*NORMSDIST(-M6938)-C6938*EXP(-$K$2*(20/250))*NORMSDIST(-L6938)</f>
        <v>1.7392579877716514</v>
      </c>
      <c r="I6938" s="4">
        <f t="shared" si="651"/>
        <v>0.55999999999998806</v>
      </c>
      <c r="J6938">
        <f>C6938*EXP(-$K$2*(20/250))*NORMSDIST(L6938)-C6938*EXP(-$K$1*(20/250))*NORMSDIST(M6938)</f>
        <v>1.7392579877716514</v>
      </c>
      <c r="K6938">
        <f>+J6938-H6938-EXP(-$K$2*20/250)*C6938+EXP(-$K$1*20/250)*C6938</f>
        <v>0</v>
      </c>
      <c r="L6938">
        <f>+(LN(C6938/C6938)+($K$1-$K$2+0.5*F6959^2)*20/250)/F6959/SQRT(20/250)</f>
        <v>1.8511898154964165E-2</v>
      </c>
      <c r="M6938">
        <f>L6938-F6959*SQRT(20/250)</f>
        <v>-1.8511898154964172E-2</v>
      </c>
    </row>
    <row r="6939" spans="1:13" x14ac:dyDescent="0.15">
      <c r="A6939" s="2">
        <v>35640</v>
      </c>
      <c r="B6939" s="1">
        <v>118</v>
      </c>
      <c r="C6939" s="1">
        <f t="shared" si="648"/>
        <v>118</v>
      </c>
      <c r="D6939">
        <f t="shared" si="649"/>
        <v>4.7706846244656651</v>
      </c>
      <c r="E6939">
        <f t="shared" si="652"/>
        <v>2.0359694850986543E-3</v>
      </c>
      <c r="F6939">
        <f t="shared" si="647"/>
        <v>9.4322731495122852E-2</v>
      </c>
      <c r="G6939" s="4">
        <f t="shared" si="650"/>
        <v>0</v>
      </c>
      <c r="H6939">
        <f>C6939*EXP(-$K$1*(20/250))*NORMSDIST(-M6939)-C6939*EXP(-$K$2*(20/250))*NORMSDIST(-L6939)</f>
        <v>1.7533179120608011</v>
      </c>
      <c r="I6939" s="4">
        <f t="shared" si="651"/>
        <v>0.87999999999999545</v>
      </c>
      <c r="J6939">
        <f>C6939*EXP(-$K$2*(20/250))*NORMSDIST(L6939)-C6939*EXP(-$K$1*(20/250))*NORMSDIST(M6939)</f>
        <v>1.7533179120608011</v>
      </c>
      <c r="K6939">
        <f>+J6939-H6939-EXP(-$K$2*20/250)*C6939+EXP(-$K$1*20/250)*C6939</f>
        <v>0</v>
      </c>
      <c r="L6939">
        <f>+(LN(C6939/C6939)+($K$1-$K$2+0.5*F6960^2)*20/250)/F6960/SQRT(20/250)</f>
        <v>1.8623603002890871E-2</v>
      </c>
      <c r="M6939">
        <f>L6939-F6960*SQRT(20/250)</f>
        <v>-1.8623603002890871E-2</v>
      </c>
    </row>
    <row r="6940" spans="1:13" x14ac:dyDescent="0.15">
      <c r="A6940" s="2">
        <v>35641</v>
      </c>
      <c r="B6940" s="1">
        <v>118.33</v>
      </c>
      <c r="C6940" s="1">
        <f t="shared" si="648"/>
        <v>118.33</v>
      </c>
      <c r="D6940">
        <f t="shared" si="649"/>
        <v>4.7734773313964673</v>
      </c>
      <c r="E6940">
        <f t="shared" si="652"/>
        <v>2.7927069308022467E-3</v>
      </c>
      <c r="F6940">
        <f t="shared" si="647"/>
        <v>9.4323571469084683E-2</v>
      </c>
      <c r="G6940" s="4">
        <f t="shared" si="650"/>
        <v>0</v>
      </c>
      <c r="H6940">
        <f>C6940*EXP(-$K$1*(20/250))*NORMSDIST(-M6940)-C6940*EXP(-$K$2*(20/250))*NORMSDIST(-L6940)</f>
        <v>1.7553226860096629</v>
      </c>
      <c r="I6940" s="4">
        <f t="shared" si="651"/>
        <v>0.42000000000000171</v>
      </c>
      <c r="J6940">
        <f>C6940*EXP(-$K$2*(20/250))*NORMSDIST(L6940)-C6940*EXP(-$K$1*(20/250))*NORMSDIST(M6940)</f>
        <v>1.7553226860096629</v>
      </c>
      <c r="K6940">
        <f>+J6940-H6940-EXP(-$K$2*20/250)*C6940+EXP(-$K$1*20/250)*C6940</f>
        <v>0</v>
      </c>
      <c r="L6940">
        <f>+(LN(C6940/C6940)+($K$1-$K$2+0.5*F6961^2)*20/250)/F6961/SQRT(20/250)</f>
        <v>1.8592896916278558E-2</v>
      </c>
      <c r="M6940">
        <f>L6940-F6961*SQRT(20/250)</f>
        <v>-1.8592896916278558E-2</v>
      </c>
    </row>
    <row r="6941" spans="1:13" x14ac:dyDescent="0.15">
      <c r="A6941" s="2">
        <v>35642</v>
      </c>
      <c r="B6941" s="1">
        <v>118.37</v>
      </c>
      <c r="C6941" s="1">
        <f t="shared" si="648"/>
        <v>118.37</v>
      </c>
      <c r="D6941">
        <f t="shared" si="649"/>
        <v>4.7738153119658024</v>
      </c>
      <c r="E6941">
        <f t="shared" si="652"/>
        <v>3.3798056933509457E-4</v>
      </c>
      <c r="F6941">
        <f t="shared" si="647"/>
        <v>9.2702978377979847E-2</v>
      </c>
      <c r="G6941" s="4">
        <f t="shared" si="650"/>
        <v>0</v>
      </c>
      <c r="H6941">
        <f>C6941*EXP(-$K$1*(20/250))*NORMSDIST(-M6941)-C6941*EXP(-$K$2*(20/250))*NORMSDIST(-L6941)</f>
        <v>1.899318973543167</v>
      </c>
      <c r="I6941" s="4">
        <f t="shared" si="651"/>
        <v>2.2800000000000011</v>
      </c>
      <c r="J6941">
        <f>C6941*EXP(-$K$2*(20/250))*NORMSDIST(L6941)-C6941*EXP(-$K$1*(20/250))*NORMSDIST(M6941)</f>
        <v>1.899318973543167</v>
      </c>
      <c r="K6941">
        <f>+J6941-H6941-EXP(-$K$2*20/250)*C6941+EXP(-$K$1*20/250)*C6941</f>
        <v>0</v>
      </c>
      <c r="L6941">
        <f>+(LN(C6941/C6941)+($K$1-$K$2+0.5*F6962^2)*20/250)/F6962/SQRT(20/250)</f>
        <v>2.0111546787683933E-2</v>
      </c>
      <c r="M6941">
        <f>L6941-F6962*SQRT(20/250)</f>
        <v>-2.011154678768394E-2</v>
      </c>
    </row>
    <row r="6942" spans="1:13" x14ac:dyDescent="0.15">
      <c r="A6942" s="2">
        <v>35643</v>
      </c>
      <c r="B6942" s="1">
        <v>118.47</v>
      </c>
      <c r="C6942" s="1">
        <f t="shared" si="648"/>
        <v>118.47</v>
      </c>
      <c r="D6942">
        <f t="shared" si="649"/>
        <v>4.7746597639666675</v>
      </c>
      <c r="E6942">
        <f t="shared" si="652"/>
        <v>8.4445200086502581E-4</v>
      </c>
      <c r="F6942">
        <f t="shared" ref="F6942:F7005" si="653">STDEV(E6922:E6942)*SQRT(250)</f>
        <v>8.4031514687487457E-2</v>
      </c>
      <c r="G6942" s="4">
        <f t="shared" si="650"/>
        <v>0</v>
      </c>
      <c r="H6942">
        <f>C6942*EXP(-$K$1*(20/250))*NORMSDIST(-M6942)-C6942*EXP(-$K$2*(20/250))*NORMSDIST(-L6942)</f>
        <v>1.9013859357359166</v>
      </c>
      <c r="I6942" s="4">
        <f t="shared" si="651"/>
        <v>2.1800000000000068</v>
      </c>
      <c r="J6942">
        <f>C6942*EXP(-$K$2*(20/250))*NORMSDIST(L6942)-C6942*EXP(-$K$1*(20/250))*NORMSDIST(M6942)</f>
        <v>1.9013859357359166</v>
      </c>
      <c r="K6942">
        <f>+J6942-H6942-EXP(-$K$2*20/250)*C6942+EXP(-$K$1*20/250)*C6942</f>
        <v>0</v>
      </c>
      <c r="L6942">
        <f>+(LN(C6942/C6942)+($K$1-$K$2+0.5*F6963^2)*20/250)/F6963/SQRT(20/250)</f>
        <v>2.0116439596588018E-2</v>
      </c>
      <c r="M6942">
        <f>L6942-F6963*SQRT(20/250)</f>
        <v>-2.0116439596588018E-2</v>
      </c>
    </row>
    <row r="6943" spans="1:13" x14ac:dyDescent="0.15">
      <c r="A6943" s="2">
        <v>35646</v>
      </c>
      <c r="B6943" s="1">
        <v>118.34</v>
      </c>
      <c r="C6943" s="1">
        <f t="shared" si="648"/>
        <v>118.34</v>
      </c>
      <c r="D6943">
        <f t="shared" si="649"/>
        <v>4.7735618372485478</v>
      </c>
      <c r="E6943">
        <f t="shared" si="652"/>
        <v>-1.0979267181197017E-3</v>
      </c>
      <c r="F6943">
        <f t="shared" si="653"/>
        <v>8.4451898014514012E-2</v>
      </c>
      <c r="G6943" s="4">
        <f t="shared" si="650"/>
        <v>0</v>
      </c>
      <c r="H6943">
        <f>C6943*EXP(-$K$1*(20/250))*NORMSDIST(-M6943)-C6943*EXP(-$K$2*(20/250))*NORMSDIST(-L6943)</f>
        <v>1.9201561694664093</v>
      </c>
      <c r="I6943" s="4">
        <f t="shared" si="651"/>
        <v>3.2099999999999937</v>
      </c>
      <c r="J6943">
        <f>C6943*EXP(-$K$2*(20/250))*NORMSDIST(L6943)-C6943*EXP(-$K$1*(20/250))*NORMSDIST(M6943)</f>
        <v>1.9201561694664093</v>
      </c>
      <c r="K6943">
        <f>+J6943-H6943-EXP(-$K$2*20/250)*C6943+EXP(-$K$1*20/250)*C6943</f>
        <v>0</v>
      </c>
      <c r="L6943">
        <f>+(LN(C6943/C6943)+($K$1-$K$2+0.5*F6964^2)*20/250)/F6964/SQRT(20/250)</f>
        <v>2.0337373414118756E-2</v>
      </c>
      <c r="M6943">
        <f>L6943-F6964*SQRT(20/250)</f>
        <v>-2.0337373414118749E-2</v>
      </c>
    </row>
    <row r="6944" spans="1:13" x14ac:dyDescent="0.15">
      <c r="A6944" s="2">
        <v>35647</v>
      </c>
      <c r="B6944" s="1">
        <v>119.26</v>
      </c>
      <c r="C6944" s="1">
        <f t="shared" si="648"/>
        <v>119.26</v>
      </c>
      <c r="D6944">
        <f t="shared" si="649"/>
        <v>4.7813059836949598</v>
      </c>
      <c r="E6944">
        <f t="shared" si="652"/>
        <v>7.7441464464120813E-3</v>
      </c>
      <c r="F6944">
        <f t="shared" si="653"/>
        <v>7.9045238415473798E-2</v>
      </c>
      <c r="G6944" s="4">
        <f t="shared" si="650"/>
        <v>0</v>
      </c>
      <c r="H6944">
        <f>C6944*EXP(-$K$1*(20/250))*NORMSDIST(-M6944)-C6944*EXP(-$K$2*(20/250))*NORMSDIST(-L6944)</f>
        <v>1.9246373783875796</v>
      </c>
      <c r="I6944" s="4">
        <f t="shared" si="651"/>
        <v>1.769999999999996</v>
      </c>
      <c r="J6944">
        <f>C6944*EXP(-$K$2*(20/250))*NORMSDIST(L6944)-C6944*EXP(-$K$1*(20/250))*NORMSDIST(M6944)</f>
        <v>1.9246373783875796</v>
      </c>
      <c r="K6944">
        <f>+J6944-H6944-EXP(-$K$2*20/250)*C6944+EXP(-$K$1*20/250)*C6944</f>
        <v>0</v>
      </c>
      <c r="L6944">
        <f>+(LN(C6944/C6944)+($K$1-$K$2+0.5*F6965^2)*20/250)/F6965/SQRT(20/250)</f>
        <v>2.022756774038225E-2</v>
      </c>
      <c r="M6944">
        <f>L6944-F6965*SQRT(20/250)</f>
        <v>-2.022756774038225E-2</v>
      </c>
    </row>
    <row r="6945" spans="1:13" x14ac:dyDescent="0.15">
      <c r="A6945" s="2">
        <v>35648</v>
      </c>
      <c r="B6945" s="1">
        <v>118.65</v>
      </c>
      <c r="C6945" s="1">
        <f t="shared" si="648"/>
        <v>118.65</v>
      </c>
      <c r="D6945">
        <f t="shared" si="649"/>
        <v>4.776177982881773</v>
      </c>
      <c r="E6945">
        <f t="shared" si="652"/>
        <v>-5.1280008131868726E-3</v>
      </c>
      <c r="F6945">
        <f t="shared" si="653"/>
        <v>8.3510924249048352E-2</v>
      </c>
      <c r="G6945" s="4">
        <f t="shared" si="650"/>
        <v>0</v>
      </c>
      <c r="H6945">
        <f>C6945*EXP(-$K$1*(20/250))*NORMSDIST(-M6945)-C6945*EXP(-$K$2*(20/250))*NORMSDIST(-L6945)</f>
        <v>1.9009223582068486</v>
      </c>
      <c r="I6945" s="4">
        <f t="shared" si="651"/>
        <v>2.0699999999999932</v>
      </c>
      <c r="J6945">
        <f>C6945*EXP(-$K$2*(20/250))*NORMSDIST(L6945)-C6945*EXP(-$K$1*(20/250))*NORMSDIST(M6945)</f>
        <v>1.9009223582068486</v>
      </c>
      <c r="K6945">
        <f>+J6945-H6945-EXP(-$K$2*20/250)*C6945+EXP(-$K$1*20/250)*C6945</f>
        <v>0</v>
      </c>
      <c r="L6945">
        <f>+(LN(C6945/C6945)+($K$1-$K$2+0.5*F6966^2)*20/250)/F6966/SQRT(20/250)</f>
        <v>2.0081019689764716E-2</v>
      </c>
      <c r="M6945">
        <f>L6945-F6966*SQRT(20/250)</f>
        <v>-2.0081019689764709E-2</v>
      </c>
    </row>
    <row r="6946" spans="1:13" x14ac:dyDescent="0.15">
      <c r="A6946" s="2">
        <v>35649</v>
      </c>
      <c r="B6946" s="1">
        <v>118.4</v>
      </c>
      <c r="C6946" s="1">
        <f t="shared" si="648"/>
        <v>118.4</v>
      </c>
      <c r="D6946">
        <f t="shared" si="649"/>
        <v>4.774068722449905</v>
      </c>
      <c r="E6946">
        <f t="shared" si="652"/>
        <v>-2.1092604318679875E-3</v>
      </c>
      <c r="F6946">
        <f t="shared" si="653"/>
        <v>8.4956842086299528E-2</v>
      </c>
      <c r="G6946" s="4">
        <f t="shared" si="650"/>
        <v>0</v>
      </c>
      <c r="H6946">
        <f>C6946*EXP(-$K$1*(20/250))*NORMSDIST(-M6946)-C6946*EXP(-$K$2*(20/250))*NORMSDIST(-L6946)</f>
        <v>1.8940506277975828</v>
      </c>
      <c r="I6946" s="4">
        <f t="shared" si="651"/>
        <v>2.6899999999999977</v>
      </c>
      <c r="J6946">
        <f>C6946*EXP(-$K$2*(20/250))*NORMSDIST(L6946)-C6946*EXP(-$K$1*(20/250))*NORMSDIST(M6946)</f>
        <v>1.8940506277975828</v>
      </c>
      <c r="K6946">
        <f>+J6946-H6946-EXP(-$K$2*20/250)*C6946+EXP(-$K$1*20/250)*C6946</f>
        <v>0</v>
      </c>
      <c r="L6946">
        <f>+(LN(C6946/C6946)+($K$1-$K$2+0.5*F6967^2)*20/250)/F6967/SQRT(20/250)</f>
        <v>2.0050671356628753E-2</v>
      </c>
      <c r="M6946">
        <f>L6946-F6967*SQRT(20/250)</f>
        <v>-2.0050671356628746E-2</v>
      </c>
    </row>
    <row r="6947" spans="1:13" x14ac:dyDescent="0.15">
      <c r="A6947" s="2">
        <v>35650</v>
      </c>
      <c r="B6947" s="1">
        <v>115.3</v>
      </c>
      <c r="C6947" s="1">
        <f t="shared" si="648"/>
        <v>115.3</v>
      </c>
      <c r="D6947">
        <f t="shared" si="649"/>
        <v>4.747537427275013</v>
      </c>
      <c r="E6947">
        <f t="shared" si="652"/>
        <v>-2.6531295174891945E-2</v>
      </c>
      <c r="F6947">
        <f t="shared" si="653"/>
        <v>0.13073480061659337</v>
      </c>
      <c r="G6947" s="4">
        <f t="shared" si="650"/>
        <v>0</v>
      </c>
      <c r="H6947">
        <f>C6947*EXP(-$K$1*(20/250))*NORMSDIST(-M6947)-C6947*EXP(-$K$2*(20/250))*NORMSDIST(-L6947)</f>
        <v>1.314678916612948</v>
      </c>
      <c r="I6947" s="4">
        <f t="shared" si="651"/>
        <v>5.7199999999999989</v>
      </c>
      <c r="J6947">
        <f>C6947*EXP(-$K$2*(20/250))*NORMSDIST(L6947)-C6947*EXP(-$K$1*(20/250))*NORMSDIST(M6947)</f>
        <v>1.314678916612948</v>
      </c>
      <c r="K6947">
        <f>+J6947-H6947-EXP(-$K$2*20/250)*C6947+EXP(-$K$1*20/250)*C6947</f>
        <v>0</v>
      </c>
      <c r="L6947">
        <f>+(LN(C6947/C6947)+($K$1-$K$2+0.5*F6968^2)*20/250)/F6968/SQRT(20/250)</f>
        <v>1.4291082037706983E-2</v>
      </c>
      <c r="M6947">
        <f>L6947-F6968*SQRT(20/250)</f>
        <v>-1.429108203770698E-2</v>
      </c>
    </row>
    <row r="6948" spans="1:13" x14ac:dyDescent="0.15">
      <c r="A6948" s="2">
        <v>35653</v>
      </c>
      <c r="B6948" s="1">
        <v>115.85</v>
      </c>
      <c r="C6948" s="1">
        <f t="shared" si="648"/>
        <v>115.85</v>
      </c>
      <c r="D6948">
        <f t="shared" si="649"/>
        <v>4.752296250878385</v>
      </c>
      <c r="E6948">
        <f t="shared" si="652"/>
        <v>4.7588236033719866E-3</v>
      </c>
      <c r="F6948">
        <f t="shared" si="653"/>
        <v>0.12962767392130578</v>
      </c>
      <c r="G6948" s="4">
        <f t="shared" si="650"/>
        <v>0</v>
      </c>
      <c r="H6948">
        <f>C6948*EXP(-$K$1*(20/250))*NORMSDIST(-M6948)-C6948*EXP(-$K$2*(20/250))*NORMSDIST(-L6948)</f>
        <v>1.5603644088549231</v>
      </c>
      <c r="I6948" s="4">
        <f t="shared" si="651"/>
        <v>3.2000000000000028</v>
      </c>
      <c r="J6948">
        <f>C6948*EXP(-$K$2*(20/250))*NORMSDIST(L6948)-C6948*EXP(-$K$1*(20/250))*NORMSDIST(M6948)</f>
        <v>1.5603644088549302</v>
      </c>
      <c r="K6948">
        <f>+J6948-H6948-EXP(-$K$2*20/250)*C6948+EXP(-$K$1*20/250)*C6948</f>
        <v>0</v>
      </c>
      <c r="L6948">
        <f>+(LN(C6948/C6948)+($K$1-$K$2+0.5*F6969^2)*20/250)/F6969/SQRT(20/250)</f>
        <v>1.6881481748973259E-2</v>
      </c>
      <c r="M6948">
        <f>L6948-F6969*SQRT(20/250)</f>
        <v>-1.6881481748973252E-2</v>
      </c>
    </row>
    <row r="6949" spans="1:13" x14ac:dyDescent="0.15">
      <c r="A6949" s="2">
        <v>35654</v>
      </c>
      <c r="B6949" s="1">
        <v>116.21</v>
      </c>
      <c r="C6949" s="1">
        <f t="shared" si="648"/>
        <v>116.21</v>
      </c>
      <c r="D6949">
        <f t="shared" si="649"/>
        <v>4.7553988992347822</v>
      </c>
      <c r="E6949">
        <f t="shared" si="652"/>
        <v>3.1026483563971752E-3</v>
      </c>
      <c r="F6949">
        <f t="shared" si="653"/>
        <v>0.12967115426457859</v>
      </c>
      <c r="G6949" s="4">
        <f t="shared" si="650"/>
        <v>0</v>
      </c>
      <c r="H6949">
        <f>C6949*EXP(-$K$1*(20/250))*NORMSDIST(-M6949)-C6949*EXP(-$K$2*(20/250))*NORMSDIST(-L6949)</f>
        <v>1.5630644538109948</v>
      </c>
      <c r="I6949" s="4">
        <f t="shared" si="651"/>
        <v>3.0500000000000114</v>
      </c>
      <c r="J6949">
        <f>C6949*EXP(-$K$2*(20/250))*NORMSDIST(L6949)-C6949*EXP(-$K$1*(20/250))*NORMSDIST(M6949)</f>
        <v>1.5630644538109948</v>
      </c>
      <c r="K6949">
        <f>+J6949-H6949-EXP(-$K$2*20/250)*C6949+EXP(-$K$1*20/250)*C6949</f>
        <v>0</v>
      </c>
      <c r="L6949">
        <f>+(LN(C6949/C6949)+($K$1-$K$2+0.5*F6970^2)*20/250)/F6970/SQRT(20/250)</f>
        <v>1.6858304539546336E-2</v>
      </c>
      <c r="M6949">
        <f>L6949-F6970*SQRT(20/250)</f>
        <v>-1.6858304539546329E-2</v>
      </c>
    </row>
    <row r="6950" spans="1:13" x14ac:dyDescent="0.15">
      <c r="A6950" s="2">
        <v>35655</v>
      </c>
      <c r="B6950" s="1">
        <v>115.78</v>
      </c>
      <c r="C6950" s="1">
        <f t="shared" si="648"/>
        <v>115.78</v>
      </c>
      <c r="D6950">
        <f t="shared" si="649"/>
        <v>4.7516918386508582</v>
      </c>
      <c r="E6950">
        <f t="shared" si="652"/>
        <v>-3.7070605839240045E-3</v>
      </c>
      <c r="F6950">
        <f t="shared" si="653"/>
        <v>0.11416846785654014</v>
      </c>
      <c r="G6950" s="4">
        <f t="shared" si="650"/>
        <v>0</v>
      </c>
      <c r="H6950">
        <f>C6950*EXP(-$K$1*(20/250))*NORMSDIST(-M6950)-C6950*EXP(-$K$2*(20/250))*NORMSDIST(-L6950)</f>
        <v>1.5405745610437123</v>
      </c>
      <c r="I6950" s="4">
        <f t="shared" si="651"/>
        <v>3.7999999999999972</v>
      </c>
      <c r="J6950">
        <f>C6950*EXP(-$K$2*(20/250))*NORMSDIST(L6950)-C6950*EXP(-$K$1*(20/250))*NORMSDIST(M6950)</f>
        <v>1.5405745610437123</v>
      </c>
      <c r="K6950">
        <f>+J6950-H6950-EXP(-$K$2*20/250)*C6950+EXP(-$K$1*20/250)*C6950</f>
        <v>0</v>
      </c>
      <c r="L6950">
        <f>+(LN(C6950/C6950)+($K$1-$K$2+0.5*F6971^2)*20/250)/F6971/SQRT(20/250)</f>
        <v>1.6677434642400468E-2</v>
      </c>
      <c r="M6950">
        <f>L6950-F6971*SQRT(20/250)</f>
        <v>-1.6677434642400468E-2</v>
      </c>
    </row>
    <row r="6951" spans="1:13" x14ac:dyDescent="0.15">
      <c r="A6951" s="2">
        <v>35656</v>
      </c>
      <c r="B6951" s="1">
        <v>117.75</v>
      </c>
      <c r="C6951" s="1">
        <f t="shared" si="648"/>
        <v>117.75</v>
      </c>
      <c r="D6951">
        <f t="shared" si="649"/>
        <v>4.7685637328965269</v>
      </c>
      <c r="E6951">
        <f t="shared" si="652"/>
        <v>1.6871894245668706E-2</v>
      </c>
      <c r="F6951">
        <f t="shared" si="653"/>
        <v>0.12784037802865236</v>
      </c>
      <c r="G6951" s="4">
        <f t="shared" si="650"/>
        <v>0</v>
      </c>
      <c r="H6951">
        <f>C6951*EXP(-$K$1*(20/250))*NORMSDIST(-M6951)-C6951*EXP(-$K$2*(20/250))*NORMSDIST(-L6951)</f>
        <v>1.4628031073891492</v>
      </c>
      <c r="I6951" s="4">
        <f t="shared" si="651"/>
        <v>3.1800000000000068</v>
      </c>
      <c r="J6951">
        <f>C6951*EXP(-$K$2*(20/250))*NORMSDIST(L6951)-C6951*EXP(-$K$1*(20/250))*NORMSDIST(M6951)</f>
        <v>1.4628031073891492</v>
      </c>
      <c r="K6951">
        <f>+J6951-H6951-EXP(-$K$2*20/250)*C6951+EXP(-$K$1*20/250)*C6951</f>
        <v>0</v>
      </c>
      <c r="L6951">
        <f>+(LN(C6951/C6951)+($K$1-$K$2+0.5*F6972^2)*20/250)/F6972/SQRT(20/250)</f>
        <v>1.5570495920507115E-2</v>
      </c>
      <c r="M6951">
        <f>L6951-F6972*SQRT(20/250)</f>
        <v>-1.5570495920507122E-2</v>
      </c>
    </row>
    <row r="6952" spans="1:13" x14ac:dyDescent="0.15">
      <c r="A6952" s="2">
        <v>35657</v>
      </c>
      <c r="B6952" s="1">
        <v>117.8</v>
      </c>
      <c r="C6952" s="1">
        <f t="shared" si="648"/>
        <v>117.8</v>
      </c>
      <c r="D6952">
        <f t="shared" si="649"/>
        <v>4.768988271217486</v>
      </c>
      <c r="E6952">
        <f t="shared" si="652"/>
        <v>4.2453832095912247E-4</v>
      </c>
      <c r="F6952">
        <f t="shared" si="653"/>
        <v>0.12766041580261447</v>
      </c>
      <c r="G6952" s="4">
        <f t="shared" si="650"/>
        <v>0</v>
      </c>
      <c r="H6952">
        <f>C6952*EXP(-$K$1*(20/250))*NORMSDIST(-M6952)-C6952*EXP(-$K$2*(20/250))*NORMSDIST(-L6952)</f>
        <v>1.4860584410911457</v>
      </c>
      <c r="I6952" s="4">
        <f t="shared" si="651"/>
        <v>2.6000000000000085</v>
      </c>
      <c r="J6952">
        <f>C6952*EXP(-$K$2*(20/250))*NORMSDIST(L6952)-C6952*EXP(-$K$1*(20/250))*NORMSDIST(M6952)</f>
        <v>1.4860584410911457</v>
      </c>
      <c r="K6952">
        <f>+J6952-H6952-EXP(-$K$2*20/250)*C6952+EXP(-$K$1*20/250)*C6952</f>
        <v>0</v>
      </c>
      <c r="L6952">
        <f>+(LN(C6952/C6952)+($K$1-$K$2+0.5*F6973^2)*20/250)/F6973/SQRT(20/250)</f>
        <v>1.5811338344779768E-2</v>
      </c>
      <c r="M6952">
        <f>L6952-F6973*SQRT(20/250)</f>
        <v>-1.5811338344779768E-2</v>
      </c>
    </row>
    <row r="6953" spans="1:13" x14ac:dyDescent="0.15">
      <c r="A6953" s="2">
        <v>35660</v>
      </c>
      <c r="B6953" s="1">
        <v>117.81</v>
      </c>
      <c r="C6953" s="1">
        <f t="shared" si="648"/>
        <v>117.81</v>
      </c>
      <c r="D6953">
        <f t="shared" si="649"/>
        <v>4.7690731572580276</v>
      </c>
      <c r="E6953">
        <f t="shared" si="652"/>
        <v>8.4886040541576335E-5</v>
      </c>
      <c r="F6953">
        <f t="shared" si="653"/>
        <v>0.125532762443306</v>
      </c>
      <c r="G6953" s="4">
        <f t="shared" si="650"/>
        <v>0</v>
      </c>
      <c r="H6953">
        <f>C6953*EXP(-$K$1*(20/250))*NORMSDIST(-M6953)-C6953*EXP(-$K$2*(20/250))*NORMSDIST(-L6953)</f>
        <v>1.5010959541063542</v>
      </c>
      <c r="I6953" s="4">
        <f t="shared" si="651"/>
        <v>3.289999999999992</v>
      </c>
      <c r="J6953">
        <f>C6953*EXP(-$K$2*(20/250))*NORMSDIST(L6953)-C6953*EXP(-$K$1*(20/250))*NORMSDIST(M6953)</f>
        <v>1.5010959541063542</v>
      </c>
      <c r="K6953">
        <f>+J6953-H6953-EXP(-$K$2*20/250)*C6953+EXP(-$K$1*20/250)*C6953</f>
        <v>0</v>
      </c>
      <c r="L6953">
        <f>+(LN(C6953/C6953)+($K$1-$K$2+0.5*F6974^2)*20/250)/F6974/SQRT(20/250)</f>
        <v>1.5969991944533517E-2</v>
      </c>
      <c r="M6953">
        <f>L6953-F6974*SQRT(20/250)</f>
        <v>-1.5969991944533524E-2</v>
      </c>
    </row>
    <row r="6954" spans="1:13" x14ac:dyDescent="0.15">
      <c r="A6954" s="2">
        <v>35661</v>
      </c>
      <c r="B6954" s="1">
        <v>118.45</v>
      </c>
      <c r="C6954" s="1">
        <f t="shared" si="648"/>
        <v>118.45</v>
      </c>
      <c r="D6954">
        <f t="shared" si="649"/>
        <v>4.7744909306047942</v>
      </c>
      <c r="E6954">
        <f t="shared" si="652"/>
        <v>5.41777334676663E-3</v>
      </c>
      <c r="F6954">
        <f t="shared" si="653"/>
        <v>0.12615789618170409</v>
      </c>
      <c r="G6954" s="4">
        <f t="shared" si="650"/>
        <v>0</v>
      </c>
      <c r="H6954">
        <f>C6954*EXP(-$K$1*(20/250))*NORMSDIST(-M6954)-C6954*EXP(-$K$2*(20/250))*NORMSDIST(-L6954)</f>
        <v>1.4989813820364759</v>
      </c>
      <c r="I6954" s="4">
        <f t="shared" si="651"/>
        <v>2.539999999999992</v>
      </c>
      <c r="J6954">
        <f>C6954*EXP(-$K$2*(20/250))*NORMSDIST(L6954)-C6954*EXP(-$K$1*(20/250))*NORMSDIST(M6954)</f>
        <v>1.4989813820364688</v>
      </c>
      <c r="K6954">
        <f>+J6954-H6954-EXP(-$K$2*20/250)*C6954+EXP(-$K$1*20/250)*C6954</f>
        <v>0</v>
      </c>
      <c r="L6954">
        <f>+(LN(C6954/C6954)+($K$1-$K$2+0.5*F6975^2)*20/250)/F6975/SQRT(20/250)</f>
        <v>1.5861319815375492E-2</v>
      </c>
      <c r="M6954">
        <f>L6954-F6975*SQRT(20/250)</f>
        <v>-1.5861319815375485E-2</v>
      </c>
    </row>
    <row r="6955" spans="1:13" x14ac:dyDescent="0.15">
      <c r="A6955" s="2">
        <v>35662</v>
      </c>
      <c r="B6955" s="1">
        <v>118.08</v>
      </c>
      <c r="C6955" s="1">
        <f t="shared" si="648"/>
        <v>118.08</v>
      </c>
      <c r="D6955">
        <f t="shared" si="649"/>
        <v>4.7713623608521623</v>
      </c>
      <c r="E6955">
        <f t="shared" si="652"/>
        <v>-3.1285697526319822E-3</v>
      </c>
      <c r="F6955">
        <f t="shared" si="653"/>
        <v>0.12663445735346304</v>
      </c>
      <c r="G6955" s="4">
        <f t="shared" si="650"/>
        <v>0</v>
      </c>
      <c r="H6955">
        <f>C6955*EXP(-$K$1*(20/250))*NORMSDIST(-M6955)-C6955*EXP(-$K$2*(20/250))*NORMSDIST(-L6955)</f>
        <v>1.5147795451060162</v>
      </c>
      <c r="I6955" s="4">
        <f t="shared" si="651"/>
        <v>3.9000000000000057</v>
      </c>
      <c r="J6955">
        <f>C6955*EXP(-$K$2*(20/250))*NORMSDIST(L6955)-C6955*EXP(-$K$1*(20/250))*NORMSDIST(M6955)</f>
        <v>1.5147795451060162</v>
      </c>
      <c r="K6955">
        <f>+J6955-H6955-EXP(-$K$2*20/250)*C6955+EXP(-$K$1*20/250)*C6955</f>
        <v>0</v>
      </c>
      <c r="L6955">
        <f>+(LN(C6955/C6955)+($K$1-$K$2+0.5*F6976^2)*20/250)/F6976/SQRT(20/250)</f>
        <v>1.6078729850205097E-2</v>
      </c>
      <c r="M6955">
        <f>L6955-F6976*SQRT(20/250)</f>
        <v>-1.607872985020509E-2</v>
      </c>
    </row>
    <row r="6956" spans="1:13" x14ac:dyDescent="0.15">
      <c r="A6956" s="2">
        <v>35663</v>
      </c>
      <c r="B6956" s="1">
        <v>117.78</v>
      </c>
      <c r="C6956" s="1">
        <f t="shared" si="648"/>
        <v>117.78</v>
      </c>
      <c r="D6956">
        <f t="shared" si="649"/>
        <v>4.7688184775164251</v>
      </c>
      <c r="E6956">
        <f t="shared" si="652"/>
        <v>-2.5438833357371848E-3</v>
      </c>
      <c r="F6956">
        <f t="shared" si="653"/>
        <v>0.12719561792502665</v>
      </c>
      <c r="G6956" s="4">
        <f t="shared" si="650"/>
        <v>0</v>
      </c>
      <c r="H6956">
        <f>C6956*EXP(-$K$1*(20/250))*NORMSDIST(-M6956)-C6956*EXP(-$K$2*(20/250))*NORMSDIST(-L6956)</f>
        <v>1.5013135098569634</v>
      </c>
      <c r="I6956" s="4">
        <f t="shared" si="651"/>
        <v>4.1500000000000057</v>
      </c>
      <c r="J6956">
        <f>C6956*EXP(-$K$2*(20/250))*NORMSDIST(L6956)-C6956*EXP(-$K$1*(20/250))*NORMSDIST(M6956)</f>
        <v>1.5013135098569634</v>
      </c>
      <c r="K6956">
        <f>+J6956-H6956-EXP(-$K$2*20/250)*C6956+EXP(-$K$1*20/250)*C6956</f>
        <v>0</v>
      </c>
      <c r="L6956">
        <f>+(LN(C6956/C6956)+($K$1-$K$2+0.5*F6977^2)*20/250)/F6977/SQRT(20/250)</f>
        <v>1.5976375379745257E-2</v>
      </c>
      <c r="M6956">
        <f>L6956-F6977*SQRT(20/250)</f>
        <v>-1.597637537974525E-2</v>
      </c>
    </row>
    <row r="6957" spans="1:13" x14ac:dyDescent="0.15">
      <c r="A6957" s="2">
        <v>35664</v>
      </c>
      <c r="B6957" s="1">
        <v>117.26</v>
      </c>
      <c r="C6957" s="1">
        <f t="shared" si="648"/>
        <v>117.26</v>
      </c>
      <c r="D6957">
        <f t="shared" si="649"/>
        <v>4.7643936915360694</v>
      </c>
      <c r="E6957">
        <f t="shared" si="652"/>
        <v>-4.4247859803556722E-3</v>
      </c>
      <c r="F6957">
        <f t="shared" si="653"/>
        <v>0.12845822339257967</v>
      </c>
      <c r="G6957" s="4">
        <f t="shared" si="650"/>
        <v>0</v>
      </c>
      <c r="H6957">
        <f>C6957*EXP(-$K$1*(20/250))*NORMSDIST(-M6957)-C6957*EXP(-$K$2*(20/250))*NORMSDIST(-L6957)</f>
        <v>1.466377174852397</v>
      </c>
      <c r="I6957" s="4">
        <f t="shared" si="651"/>
        <v>4.9899999999999949</v>
      </c>
      <c r="J6957">
        <f>C6957*EXP(-$K$2*(20/250))*NORMSDIST(L6957)-C6957*EXP(-$K$1*(20/250))*NORMSDIST(M6957)</f>
        <v>1.466377174852397</v>
      </c>
      <c r="K6957">
        <f>+J6957-H6957-EXP(-$K$2*20/250)*C6957+EXP(-$K$1*20/250)*C6957</f>
        <v>0</v>
      </c>
      <c r="L6957">
        <f>+(LN(C6957/C6957)+($K$1-$K$2+0.5*F6978^2)*20/250)/F6978/SQRT(20/250)</f>
        <v>1.5673771902671146E-2</v>
      </c>
      <c r="M6957">
        <f>L6957-F6978*SQRT(20/250)</f>
        <v>-1.5673771902671139E-2</v>
      </c>
    </row>
    <row r="6958" spans="1:13" x14ac:dyDescent="0.15">
      <c r="A6958" s="2">
        <v>35667</v>
      </c>
      <c r="B6958" s="1">
        <v>118.73</v>
      </c>
      <c r="C6958" s="1">
        <f t="shared" si="648"/>
        <v>118.73</v>
      </c>
      <c r="D6958">
        <f t="shared" si="649"/>
        <v>4.776852007677701</v>
      </c>
      <c r="E6958">
        <f t="shared" si="652"/>
        <v>1.245831614163162E-2</v>
      </c>
      <c r="F6958">
        <f t="shared" si="653"/>
        <v>0.13325711572717225</v>
      </c>
      <c r="G6958" s="4">
        <f t="shared" si="650"/>
        <v>0</v>
      </c>
      <c r="H6958">
        <f>C6958*EXP(-$K$1*(20/250))*NORMSDIST(-M6958)-C6958*EXP(-$K$2*(20/250))*NORMSDIST(-L6958)</f>
        <v>1.4360006460541541</v>
      </c>
      <c r="I6958" s="4">
        <f t="shared" si="651"/>
        <v>2.7999999999999972</v>
      </c>
      <c r="J6958">
        <f>C6958*EXP(-$K$2*(20/250))*NORMSDIST(L6958)-C6958*EXP(-$K$1*(20/250))*NORMSDIST(M6958)</f>
        <v>1.4360006460541541</v>
      </c>
      <c r="K6958">
        <f>+J6958-H6958-EXP(-$K$2*20/250)*C6958+EXP(-$K$1*20/250)*C6958</f>
        <v>0</v>
      </c>
      <c r="L6958">
        <f>+(LN(C6958/C6958)+($K$1-$K$2+0.5*F6979^2)*20/250)/F6979/SQRT(20/250)</f>
        <v>1.515900649040631E-2</v>
      </c>
      <c r="M6958">
        <f>L6958-F6979*SQRT(20/250)</f>
        <v>-1.5159006490406307E-2</v>
      </c>
    </row>
    <row r="6959" spans="1:13" x14ac:dyDescent="0.15">
      <c r="A6959" s="2">
        <v>35668</v>
      </c>
      <c r="B6959" s="1">
        <v>118.32</v>
      </c>
      <c r="C6959" s="1">
        <f t="shared" si="648"/>
        <v>118.32</v>
      </c>
      <c r="D6959">
        <f t="shared" si="649"/>
        <v>4.7733928184025443</v>
      </c>
      <c r="E6959">
        <f t="shared" si="652"/>
        <v>-3.4591892751567599E-3</v>
      </c>
      <c r="F6959">
        <f t="shared" si="653"/>
        <v>0.13089888718009901</v>
      </c>
      <c r="G6959" s="4">
        <f t="shared" si="650"/>
        <v>0</v>
      </c>
      <c r="H6959">
        <f>C6959*EXP(-$K$1*(20/250))*NORMSDIST(-M6959)-C6959*EXP(-$K$2*(20/250))*NORMSDIST(-L6959)</f>
        <v>1.4970137424356125</v>
      </c>
      <c r="I6959" s="4">
        <f t="shared" si="651"/>
        <v>2.0800000000000125</v>
      </c>
      <c r="J6959">
        <f>C6959*EXP(-$K$2*(20/250))*NORMSDIST(L6959)-C6959*EXP(-$K$1*(20/250))*NORMSDIST(M6959)</f>
        <v>1.4970137424356125</v>
      </c>
      <c r="K6959">
        <f>+J6959-H6959-EXP(-$K$2*20/250)*C6959+EXP(-$K$1*20/250)*C6959</f>
        <v>0</v>
      </c>
      <c r="L6959">
        <f>+(LN(C6959/C6959)+($K$1-$K$2+0.5*F6980^2)*20/250)/F6980/SQRT(20/250)</f>
        <v>1.5857903349489642E-2</v>
      </c>
      <c r="M6959">
        <f>L6959-F6980*SQRT(20/250)</f>
        <v>-1.5857903349489642E-2</v>
      </c>
    </row>
    <row r="6960" spans="1:13" x14ac:dyDescent="0.15">
      <c r="A6960" s="2">
        <v>35669</v>
      </c>
      <c r="B6960" s="1">
        <v>118.88</v>
      </c>
      <c r="C6960" s="1">
        <f t="shared" si="648"/>
        <v>118.88</v>
      </c>
      <c r="D6960">
        <f t="shared" si="649"/>
        <v>4.778114580969449</v>
      </c>
      <c r="E6960">
        <f t="shared" si="652"/>
        <v>4.7217625669047081E-3</v>
      </c>
      <c r="F6960">
        <f t="shared" si="653"/>
        <v>0.13168875973470284</v>
      </c>
      <c r="G6960" s="4">
        <f t="shared" si="650"/>
        <v>0</v>
      </c>
      <c r="H6960">
        <f>C6960*EXP(-$K$1*(20/250))*NORMSDIST(-M6960)-C6960*EXP(-$K$2*(20/250))*NORMSDIST(-L6960)</f>
        <v>1.5251012011093934</v>
      </c>
      <c r="I6960" s="4">
        <f t="shared" si="651"/>
        <v>2.4200000000000017</v>
      </c>
      <c r="J6960">
        <f>C6960*EXP(-$K$2*(20/250))*NORMSDIST(L6960)-C6960*EXP(-$K$1*(20/250))*NORMSDIST(M6960)</f>
        <v>1.5251012011093934</v>
      </c>
      <c r="K6960">
        <f>+J6960-H6960-EXP(-$K$2*20/250)*C6960+EXP(-$K$1*20/250)*C6960</f>
        <v>0</v>
      </c>
      <c r="L6960">
        <f>+(LN(C6960/C6960)+($K$1-$K$2+0.5*F6981^2)*20/250)/F6981/SQRT(20/250)</f>
        <v>1.6079351126026296E-2</v>
      </c>
      <c r="M6960">
        <f>L6960-F6981*SQRT(20/250)</f>
        <v>-1.6079351126026296E-2</v>
      </c>
    </row>
    <row r="6961" spans="1:13" x14ac:dyDescent="0.15">
      <c r="A6961" s="2">
        <v>35670</v>
      </c>
      <c r="B6961" s="1">
        <v>118.75</v>
      </c>
      <c r="C6961" s="1">
        <f t="shared" si="648"/>
        <v>118.75</v>
      </c>
      <c r="D6961">
        <f t="shared" si="649"/>
        <v>4.7770204429147505</v>
      </c>
      <c r="E6961">
        <f t="shared" si="652"/>
        <v>-1.0941380546984902E-3</v>
      </c>
      <c r="F6961">
        <f t="shared" si="653"/>
        <v>0.13147163491403016</v>
      </c>
      <c r="G6961" s="4">
        <f t="shared" si="650"/>
        <v>0</v>
      </c>
      <c r="H6961">
        <f>C6961*EXP(-$K$1*(20/250))*NORMSDIST(-M6961)-C6961*EXP(-$K$2*(20/250))*NORMSDIST(-L6961)</f>
        <v>1.5350566373189594</v>
      </c>
      <c r="I6961" s="4">
        <f t="shared" si="651"/>
        <v>2.1200000000000045</v>
      </c>
      <c r="J6961">
        <f>C6961*EXP(-$K$2*(20/250))*NORMSDIST(L6961)-C6961*EXP(-$K$1*(20/250))*NORMSDIST(M6961)</f>
        <v>1.5350566373189594</v>
      </c>
      <c r="K6961">
        <f>+J6961-H6961-EXP(-$K$2*20/250)*C6961+EXP(-$K$1*20/250)*C6961</f>
        <v>0</v>
      </c>
      <c r="L6961">
        <f>+(LN(C6961/C6961)+($K$1-$K$2+0.5*F6982^2)*20/250)/F6982/SQRT(20/250)</f>
        <v>1.6202040913252218E-2</v>
      </c>
      <c r="M6961">
        <f>L6961-F6982*SQRT(20/250)</f>
        <v>-1.6202040913252225E-2</v>
      </c>
    </row>
    <row r="6962" spans="1:13" x14ac:dyDescent="0.15">
      <c r="A6962" s="2">
        <v>35671</v>
      </c>
      <c r="B6962" s="1">
        <v>120.65</v>
      </c>
      <c r="C6962" s="1">
        <f t="shared" si="648"/>
        <v>120.65</v>
      </c>
      <c r="D6962">
        <f t="shared" si="649"/>
        <v>4.792893792071041</v>
      </c>
      <c r="E6962">
        <f t="shared" si="652"/>
        <v>1.5873349156290573E-2</v>
      </c>
      <c r="F6962">
        <f t="shared" si="653"/>
        <v>0.14221011113721838</v>
      </c>
      <c r="G6962" s="4">
        <f t="shared" si="650"/>
        <v>0</v>
      </c>
      <c r="H6962">
        <f>C6962*EXP(-$K$1*(20/250))*NORMSDIST(-M6962)-C6962*EXP(-$K$2*(20/250))*NORMSDIST(-L6962)</f>
        <v>1.37297365355343</v>
      </c>
      <c r="I6962" s="4">
        <f t="shared" si="651"/>
        <v>0.34999999999999432</v>
      </c>
      <c r="J6962">
        <f>C6962*EXP(-$K$2*(20/250))*NORMSDIST(L6962)-C6962*EXP(-$K$1*(20/250))*NORMSDIST(M6962)</f>
        <v>1.37297365355343</v>
      </c>
      <c r="K6962">
        <f>+J6962-H6962-EXP(-$K$2*20/250)*C6962+EXP(-$K$1*20/250)*C6962</f>
        <v>0</v>
      </c>
      <c r="L6962">
        <f>+(LN(C6962/C6962)+($K$1-$K$2+0.5*F6983^2)*20/250)/F6983/SQRT(20/250)</f>
        <v>1.4262955934698288E-2</v>
      </c>
      <c r="M6962">
        <f>L6962-F6983*SQRT(20/250)</f>
        <v>-1.4262955934698292E-2</v>
      </c>
    </row>
    <row r="6963" spans="1:13" x14ac:dyDescent="0.15">
      <c r="A6963" s="2">
        <v>35674</v>
      </c>
      <c r="B6963" s="1" t="e">
        <f>NA()</f>
        <v>#N/A</v>
      </c>
      <c r="C6963" s="1">
        <f t="shared" si="648"/>
        <v>120.65</v>
      </c>
      <c r="D6963">
        <f t="shared" si="649"/>
        <v>4.792893792071041</v>
      </c>
      <c r="E6963">
        <f t="shared" si="652"/>
        <v>0</v>
      </c>
      <c r="F6963">
        <f t="shared" si="653"/>
        <v>0.14224470852076965</v>
      </c>
      <c r="G6963" s="4">
        <f t="shared" si="650"/>
        <v>0</v>
      </c>
      <c r="H6963">
        <f>C6963*EXP(-$K$1*(20/250))*NORMSDIST(-M6963)-C6963*EXP(-$K$2*(20/250))*NORMSDIST(-L6963)</f>
        <v>1.3781482998988466</v>
      </c>
      <c r="I6963" s="4">
        <f t="shared" si="651"/>
        <v>5.9999999999988063E-2</v>
      </c>
      <c r="J6963">
        <f>C6963*EXP(-$K$2*(20/250))*NORMSDIST(L6963)-C6963*EXP(-$K$1*(20/250))*NORMSDIST(M6963)</f>
        <v>1.3781482998988466</v>
      </c>
      <c r="K6963">
        <f>+J6963-H6963-EXP(-$K$2*20/250)*C6963+EXP(-$K$1*20/250)*C6963</f>
        <v>0</v>
      </c>
      <c r="L6963">
        <f>+(LN(C6963/C6963)+($K$1-$K$2+0.5*F6984^2)*20/250)/F6984/SQRT(20/250)</f>
        <v>1.4316715732611385E-2</v>
      </c>
      <c r="M6963">
        <f>L6963-F6984*SQRT(20/250)</f>
        <v>-1.4316715732611382E-2</v>
      </c>
    </row>
    <row r="6964" spans="1:13" x14ac:dyDescent="0.15">
      <c r="A6964" s="2">
        <v>35675</v>
      </c>
      <c r="B6964" s="1">
        <v>121.55</v>
      </c>
      <c r="C6964" s="1">
        <f t="shared" si="648"/>
        <v>121.55</v>
      </c>
      <c r="D6964">
        <f t="shared" si="649"/>
        <v>4.8003257007621327</v>
      </c>
      <c r="E6964">
        <f t="shared" si="652"/>
        <v>7.431908691091671E-3</v>
      </c>
      <c r="F6964">
        <f t="shared" si="653"/>
        <v>0.14380694652646378</v>
      </c>
      <c r="G6964" s="4">
        <f t="shared" si="650"/>
        <v>0.75</v>
      </c>
      <c r="H6964">
        <f>C6964*EXP(-$K$1*(20/250))*NORMSDIST(-M6964)-C6964*EXP(-$K$2*(20/250))*NORMSDIST(-L6964)</f>
        <v>1.3397461030734021</v>
      </c>
      <c r="I6964" s="4">
        <f t="shared" si="651"/>
        <v>0</v>
      </c>
      <c r="J6964">
        <f>C6964*EXP(-$K$2*(20/250))*NORMSDIST(L6964)-C6964*EXP(-$K$1*(20/250))*NORMSDIST(M6964)</f>
        <v>1.3397461030734021</v>
      </c>
      <c r="K6964">
        <f>+J6964-H6964-EXP(-$K$2*20/250)*C6964+EXP(-$K$1*20/250)*C6964</f>
        <v>0</v>
      </c>
      <c r="L6964">
        <f>+(LN(C6964/C6964)+($K$1-$K$2+0.5*F6985^2)*20/250)/F6985/SQRT(20/250)</f>
        <v>1.3814694697510057E-2</v>
      </c>
      <c r="M6964">
        <f>L6964-F6985*SQRT(20/250)</f>
        <v>-1.3814694697510057E-2</v>
      </c>
    </row>
    <row r="6965" spans="1:13" x14ac:dyDescent="0.15">
      <c r="A6965" s="2">
        <v>35676</v>
      </c>
      <c r="B6965" s="1">
        <v>121.03</v>
      </c>
      <c r="C6965" s="1">
        <f t="shared" si="648"/>
        <v>121.03</v>
      </c>
      <c r="D6965">
        <f t="shared" si="649"/>
        <v>4.7960384487505126</v>
      </c>
      <c r="E6965">
        <f t="shared" si="652"/>
        <v>-4.2872520116201684E-3</v>
      </c>
      <c r="F6965">
        <f t="shared" si="653"/>
        <v>0.14303050316134538</v>
      </c>
      <c r="G6965" s="4">
        <f t="shared" si="650"/>
        <v>0</v>
      </c>
      <c r="H6965">
        <f>C6965*EXP(-$K$1*(20/250))*NORMSDIST(-M6965)-C6965*EXP(-$K$2*(20/250))*NORMSDIST(-L6965)</f>
        <v>1.3765773696604882</v>
      </c>
      <c r="I6965" s="4">
        <f t="shared" si="651"/>
        <v>0.76999999999999602</v>
      </c>
      <c r="J6965">
        <f>C6965*EXP(-$K$2*(20/250))*NORMSDIST(L6965)-C6965*EXP(-$K$1*(20/250))*NORMSDIST(M6965)</f>
        <v>1.3765773696604882</v>
      </c>
      <c r="K6965">
        <f>+J6965-H6965-EXP(-$K$2*20/250)*C6965+EXP(-$K$1*20/250)*C6965</f>
        <v>0</v>
      </c>
      <c r="L6965">
        <f>+(LN(C6965/C6965)+($K$1-$K$2+0.5*F6986^2)*20/250)/F6986/SQRT(20/250)</f>
        <v>1.4255492967052072E-2</v>
      </c>
      <c r="M6965">
        <f>L6965-F6986*SQRT(20/250)</f>
        <v>-1.4255492967052075E-2</v>
      </c>
    </row>
    <row r="6966" spans="1:13" x14ac:dyDescent="0.15">
      <c r="A6966" s="2">
        <v>35677</v>
      </c>
      <c r="B6966" s="1">
        <v>120.72</v>
      </c>
      <c r="C6966" s="1">
        <f t="shared" si="648"/>
        <v>120.72</v>
      </c>
      <c r="D6966">
        <f t="shared" si="649"/>
        <v>4.7934738144595936</v>
      </c>
      <c r="E6966">
        <f t="shared" si="652"/>
        <v>-2.5646342909189102E-3</v>
      </c>
      <c r="F6966">
        <f t="shared" si="653"/>
        <v>0.1419942519577321</v>
      </c>
      <c r="G6966" s="4">
        <f t="shared" si="650"/>
        <v>0</v>
      </c>
      <c r="H6966">
        <f>C6966*EXP(-$K$1*(20/250))*NORMSDIST(-M6966)-C6966*EXP(-$K$2*(20/250))*NORMSDIST(-L6966)</f>
        <v>1.3660574757341948</v>
      </c>
      <c r="I6966" s="4">
        <f t="shared" si="651"/>
        <v>1.210000000000008</v>
      </c>
      <c r="J6966">
        <f>C6966*EXP(-$K$2*(20/250))*NORMSDIST(L6966)-C6966*EXP(-$K$1*(20/250))*NORMSDIST(M6966)</f>
        <v>1.3660574757341948</v>
      </c>
      <c r="K6966">
        <f>+J6966-H6966-EXP(-$K$2*20/250)*C6966+EXP(-$K$1*20/250)*C6966</f>
        <v>0</v>
      </c>
      <c r="L6966">
        <f>+(LN(C6966/C6966)+($K$1-$K$2+0.5*F6987^2)*20/250)/F6987/SQRT(20/250)</f>
        <v>1.4182873974125374E-2</v>
      </c>
      <c r="M6966">
        <f>L6966-F6987*SQRT(20/250)</f>
        <v>-1.4182873974125374E-2</v>
      </c>
    </row>
    <row r="6967" spans="1:13" x14ac:dyDescent="0.15">
      <c r="A6967" s="2">
        <v>35678</v>
      </c>
      <c r="B6967" s="1">
        <v>121.09</v>
      </c>
      <c r="C6967" s="1">
        <f t="shared" si="648"/>
        <v>121.09</v>
      </c>
      <c r="D6967">
        <f t="shared" si="649"/>
        <v>4.7965340707662749</v>
      </c>
      <c r="E6967">
        <f t="shared" si="652"/>
        <v>3.0602563066812749E-3</v>
      </c>
      <c r="F6967">
        <f t="shared" si="653"/>
        <v>0.14177965683615062</v>
      </c>
      <c r="G6967" s="4">
        <f t="shared" si="650"/>
        <v>0</v>
      </c>
      <c r="H6967">
        <f>C6967*EXP(-$K$1*(20/250))*NORMSDIST(-M6967)-C6967*EXP(-$K$2*(20/250))*NORMSDIST(-L6967)</f>
        <v>1.3643530785184268</v>
      </c>
      <c r="I6967" s="4">
        <f t="shared" si="651"/>
        <v>0.84000000000000341</v>
      </c>
      <c r="J6967">
        <f>C6967*EXP(-$K$2*(20/250))*NORMSDIST(L6967)-C6967*EXP(-$K$1*(20/250))*NORMSDIST(M6967)</f>
        <v>1.3643530785184268</v>
      </c>
      <c r="K6967">
        <f>+J6967-H6967-EXP(-$K$2*20/250)*C6967+EXP(-$K$1*20/250)*C6967</f>
        <v>0</v>
      </c>
      <c r="L6967">
        <f>+(LN(C6967/C6967)+($K$1-$K$2+0.5*F6988^2)*20/250)/F6988/SQRT(20/250)</f>
        <v>1.4121891464897953E-2</v>
      </c>
      <c r="M6967">
        <f>L6967-F6988*SQRT(20/250)</f>
        <v>-1.4121891464897953E-2</v>
      </c>
    </row>
    <row r="6968" spans="1:13" x14ac:dyDescent="0.15">
      <c r="A6968" s="2">
        <v>35681</v>
      </c>
      <c r="B6968" s="1">
        <v>121.02</v>
      </c>
      <c r="C6968" s="1">
        <f t="shared" si="648"/>
        <v>121.02</v>
      </c>
      <c r="D6968">
        <f t="shared" si="649"/>
        <v>4.7959558211941751</v>
      </c>
      <c r="E6968">
        <f t="shared" si="652"/>
        <v>-5.7824957209984262E-4</v>
      </c>
      <c r="F6968">
        <f t="shared" si="653"/>
        <v>0.1010532101935587</v>
      </c>
      <c r="G6968" s="4">
        <f t="shared" si="650"/>
        <v>0</v>
      </c>
      <c r="H6968">
        <f>C6968*EXP(-$K$1*(20/250))*NORMSDIST(-M6968)-C6968*EXP(-$K$2*(20/250))*NORMSDIST(-L6968)</f>
        <v>1.3628897031400413</v>
      </c>
      <c r="I6968" s="4">
        <f t="shared" si="651"/>
        <v>0.99000000000000909</v>
      </c>
      <c r="J6968">
        <f>C6968*EXP(-$K$2*(20/250))*NORMSDIST(L6968)-C6968*EXP(-$K$1*(20/250))*NORMSDIST(M6968)</f>
        <v>1.3628897031400413</v>
      </c>
      <c r="K6968">
        <f>+J6968-H6968-EXP(-$K$2*20/250)*C6968+EXP(-$K$1*20/250)*C6968</f>
        <v>0</v>
      </c>
      <c r="L6968">
        <f>+(LN(C6968/C6968)+($K$1-$K$2+0.5*F6989^2)*20/250)/F6989/SQRT(20/250)</f>
        <v>1.4114903745671996E-2</v>
      </c>
      <c r="M6968">
        <f>L6968-F6989*SQRT(20/250)</f>
        <v>-1.4114903745671996E-2</v>
      </c>
    </row>
    <row r="6969" spans="1:13" x14ac:dyDescent="0.15">
      <c r="A6969" s="2">
        <v>35682</v>
      </c>
      <c r="B6969" s="1">
        <v>119.05</v>
      </c>
      <c r="C6969" s="1">
        <f t="shared" si="648"/>
        <v>119.05</v>
      </c>
      <c r="D6969">
        <f t="shared" si="649"/>
        <v>4.7795435729328721</v>
      </c>
      <c r="E6969">
        <f t="shared" si="652"/>
        <v>-1.6412248261302942E-2</v>
      </c>
      <c r="F6969">
        <f t="shared" si="653"/>
        <v>0.11937010221175927</v>
      </c>
      <c r="G6969" s="4">
        <f t="shared" si="650"/>
        <v>0</v>
      </c>
      <c r="H6969">
        <f>C6969*EXP(-$K$1*(20/250))*NORMSDIST(-M6969)-C6969*EXP(-$K$2*(20/250))*NORMSDIST(-L6969)</f>
        <v>1.1381108860845615</v>
      </c>
      <c r="I6969" s="4">
        <f t="shared" si="651"/>
        <v>2.0400000000000063</v>
      </c>
      <c r="J6969">
        <f>C6969*EXP(-$K$2*(20/250))*NORMSDIST(L6969)-C6969*EXP(-$K$1*(20/250))*NORMSDIST(M6969)</f>
        <v>1.1381108860845615</v>
      </c>
      <c r="K6969">
        <f>+J6969-H6969-EXP(-$K$2*20/250)*C6969+EXP(-$K$1*20/250)*C6969</f>
        <v>0</v>
      </c>
      <c r="L6969">
        <f>+(LN(C6969/C6969)+($K$1-$K$2+0.5*F6990^2)*20/250)/F6990/SQRT(20/250)</f>
        <v>1.1981894952307823E-2</v>
      </c>
      <c r="M6969">
        <f>L6969-F6990*SQRT(20/250)</f>
        <v>-1.1981894952307819E-2</v>
      </c>
    </row>
    <row r="6970" spans="1:13" x14ac:dyDescent="0.15">
      <c r="A6970" s="2">
        <v>35683</v>
      </c>
      <c r="B6970" s="1">
        <v>119.26</v>
      </c>
      <c r="C6970" s="1">
        <f t="shared" si="648"/>
        <v>119.26</v>
      </c>
      <c r="D6970">
        <f t="shared" si="649"/>
        <v>4.7813059836949598</v>
      </c>
      <c r="E6970">
        <f t="shared" si="652"/>
        <v>1.7624107620877183E-3</v>
      </c>
      <c r="F6970">
        <f t="shared" si="653"/>
        <v>0.1192062145922117</v>
      </c>
      <c r="G6970" s="4">
        <f t="shared" si="650"/>
        <v>0</v>
      </c>
      <c r="H6970">
        <f>C6970*EXP(-$K$1*(20/250))*NORMSDIST(-M6970)-C6970*EXP(-$K$2*(20/250))*NORMSDIST(-L6970)</f>
        <v>1.1391711335962142</v>
      </c>
      <c r="I6970" s="4">
        <f t="shared" si="651"/>
        <v>1.9200000000000017</v>
      </c>
      <c r="J6970">
        <f>C6970*EXP(-$K$2*(20/250))*NORMSDIST(L6970)-C6970*EXP(-$K$1*(20/250))*NORMSDIST(M6970)</f>
        <v>1.1391711335962142</v>
      </c>
      <c r="K6970">
        <f>+J6970-H6970-EXP(-$K$2*20/250)*C6970+EXP(-$K$1*20/250)*C6970</f>
        <v>0</v>
      </c>
      <c r="L6970">
        <f>+(LN(C6970/C6970)+($K$1-$K$2+0.5*F6991^2)*20/250)/F6991/SQRT(20/250)</f>
        <v>1.1971938557034049E-2</v>
      </c>
      <c r="M6970">
        <f>L6970-F6991*SQRT(20/250)</f>
        <v>-1.1971938557034045E-2</v>
      </c>
    </row>
    <row r="6971" spans="1:13" x14ac:dyDescent="0.15">
      <c r="A6971" s="2">
        <v>35684</v>
      </c>
      <c r="B6971" s="1">
        <v>119.58</v>
      </c>
      <c r="C6971" s="1">
        <f t="shared" si="648"/>
        <v>119.58</v>
      </c>
      <c r="D6971">
        <f t="shared" si="649"/>
        <v>4.7839856034527584</v>
      </c>
      <c r="E6971">
        <f t="shared" si="652"/>
        <v>2.6796197577985126E-3</v>
      </c>
      <c r="F6971">
        <f t="shared" si="653"/>
        <v>0.11792727128436814</v>
      </c>
      <c r="G6971" s="4">
        <f t="shared" si="650"/>
        <v>0</v>
      </c>
      <c r="H6971">
        <f>C6971*EXP(-$K$1*(20/250))*NORMSDIST(-M6971)-C6971*EXP(-$K$2*(20/250))*NORMSDIST(-L6971)</f>
        <v>1.2190337070291193</v>
      </c>
      <c r="I6971" s="4">
        <f t="shared" si="651"/>
        <v>0.54999999999999716</v>
      </c>
      <c r="J6971">
        <f>C6971*EXP(-$K$2*(20/250))*NORMSDIST(L6971)-C6971*EXP(-$K$1*(20/250))*NORMSDIST(M6971)</f>
        <v>1.2190337070291193</v>
      </c>
      <c r="K6971">
        <f>+J6971-H6971-EXP(-$K$2*20/250)*C6971+EXP(-$K$1*20/250)*C6971</f>
        <v>0</v>
      </c>
      <c r="L6971">
        <f>+(LN(C6971/C6971)+($K$1-$K$2+0.5*F6992^2)*20/250)/F6992/SQRT(20/250)</f>
        <v>1.2777000746020756E-2</v>
      </c>
      <c r="M6971">
        <f>L6971-F6992*SQRT(20/250)</f>
        <v>-1.2777000746020752E-2</v>
      </c>
    </row>
    <row r="6972" spans="1:13" x14ac:dyDescent="0.15">
      <c r="A6972" s="2">
        <v>35685</v>
      </c>
      <c r="B6972" s="1">
        <v>120.93</v>
      </c>
      <c r="C6972" s="1">
        <f t="shared" si="648"/>
        <v>120.93</v>
      </c>
      <c r="D6972">
        <f t="shared" si="649"/>
        <v>4.7952118657971843</v>
      </c>
      <c r="E6972">
        <f t="shared" si="652"/>
        <v>1.1226262344425919E-2</v>
      </c>
      <c r="F6972">
        <f t="shared" si="653"/>
        <v>0.11010003251828059</v>
      </c>
      <c r="G6972" s="4">
        <f t="shared" si="650"/>
        <v>0.80000000000001137</v>
      </c>
      <c r="H6972">
        <f>C6972*EXP(-$K$1*(20/250))*NORMSDIST(-M6972)-C6972*EXP(-$K$2*(20/250))*NORMSDIST(-L6972)</f>
        <v>1.1063158696386353</v>
      </c>
      <c r="I6972" s="4">
        <f t="shared" si="651"/>
        <v>0</v>
      </c>
      <c r="J6972">
        <f>C6972*EXP(-$K$2*(20/250))*NORMSDIST(L6972)-C6972*EXP(-$K$1*(20/250))*NORMSDIST(M6972)</f>
        <v>1.1063158696386353</v>
      </c>
      <c r="K6972">
        <f>+J6972-H6972-EXP(-$K$2*20/250)*C6972+EXP(-$K$1*20/250)*C6972</f>
        <v>0</v>
      </c>
      <c r="L6972">
        <f>+(LN(C6972/C6972)+($K$1-$K$2+0.5*F6993^2)*20/250)/F6993/SQRT(20/250)</f>
        <v>1.146606881551525E-2</v>
      </c>
      <c r="M6972">
        <f>L6972-F6993*SQRT(20/250)</f>
        <v>-1.1466068815515247E-2</v>
      </c>
    </row>
    <row r="6973" spans="1:13" x14ac:dyDescent="0.15">
      <c r="A6973" s="2">
        <v>35688</v>
      </c>
      <c r="B6973" s="1">
        <v>120.4</v>
      </c>
      <c r="C6973" s="1">
        <f t="shared" si="648"/>
        <v>120.4</v>
      </c>
      <c r="D6973">
        <f t="shared" si="649"/>
        <v>4.7908195328747203</v>
      </c>
      <c r="E6973">
        <f t="shared" si="652"/>
        <v>-4.3923329224639929E-3</v>
      </c>
      <c r="F6973">
        <f t="shared" si="653"/>
        <v>0.11180304563228656</v>
      </c>
      <c r="G6973" s="4">
        <f t="shared" si="650"/>
        <v>0</v>
      </c>
      <c r="H6973">
        <f>C6973*EXP(-$K$1*(20/250))*NORMSDIST(-M6973)-C6973*EXP(-$K$2*(20/250))*NORMSDIST(-L6973)</f>
        <v>1.2545282096688339</v>
      </c>
      <c r="I6973" s="4">
        <f t="shared" si="651"/>
        <v>1.3499999999999943</v>
      </c>
      <c r="J6973">
        <f>C6973*EXP(-$K$2*(20/250))*NORMSDIST(L6973)-C6973*EXP(-$K$1*(20/250))*NORMSDIST(M6973)</f>
        <v>1.2545282096688339</v>
      </c>
      <c r="K6973">
        <f>+J6973-H6973-EXP(-$K$2*20/250)*C6973+EXP(-$K$1*20/250)*C6973</f>
        <v>0</v>
      </c>
      <c r="L6973">
        <f>+(LN(C6973/C6973)+($K$1-$K$2+0.5*F6994^2)*20/250)/F6994/SQRT(20/250)</f>
        <v>1.3059490317100079E-2</v>
      </c>
      <c r="M6973">
        <f>L6973-F6994*SQRT(20/250)</f>
        <v>-1.3059490317100079E-2</v>
      </c>
    </row>
    <row r="6974" spans="1:13" x14ac:dyDescent="0.15">
      <c r="A6974" s="2">
        <v>35689</v>
      </c>
      <c r="B6974" s="1">
        <v>121.1</v>
      </c>
      <c r="C6974" s="1">
        <f t="shared" si="648"/>
        <v>121.1</v>
      </c>
      <c r="D6974">
        <f t="shared" si="649"/>
        <v>4.7966166505590468</v>
      </c>
      <c r="E6974">
        <f t="shared" si="652"/>
        <v>5.7971176843265582E-3</v>
      </c>
      <c r="F6974">
        <f t="shared" si="653"/>
        <v>0.1129248959947419</v>
      </c>
      <c r="G6974" s="4">
        <f t="shared" si="650"/>
        <v>0</v>
      </c>
      <c r="H6974">
        <f>C6974*EXP(-$K$1*(20/250))*NORMSDIST(-M6974)-C6974*EXP(-$K$2*(20/250))*NORMSDIST(-L6974)</f>
        <v>1.2481342024953221</v>
      </c>
      <c r="I6974" s="4">
        <f t="shared" si="651"/>
        <v>0.21000000000000796</v>
      </c>
      <c r="J6974">
        <f>C6974*EXP(-$K$2*(20/250))*NORMSDIST(L6974)-C6974*EXP(-$K$1*(20/250))*NORMSDIST(M6974)</f>
        <v>1.2481342024953221</v>
      </c>
      <c r="K6974">
        <f>+J6974-H6974-EXP(-$K$2*20/250)*C6974+EXP(-$K$1*20/250)*C6974</f>
        <v>0</v>
      </c>
      <c r="L6974">
        <f>+(LN(C6974/C6974)+($K$1-$K$2+0.5*F6995^2)*20/250)/F6995/SQRT(20/250)</f>
        <v>1.291781789668469E-2</v>
      </c>
      <c r="M6974">
        <f>L6974-F6995*SQRT(20/250)</f>
        <v>-1.291781789668469E-2</v>
      </c>
    </row>
    <row r="6975" spans="1:13" x14ac:dyDescent="0.15">
      <c r="A6975" s="2">
        <v>35690</v>
      </c>
      <c r="B6975" s="1">
        <v>120.99</v>
      </c>
      <c r="C6975" s="1">
        <f t="shared" si="648"/>
        <v>120.99</v>
      </c>
      <c r="D6975">
        <f t="shared" si="649"/>
        <v>4.7957078975533864</v>
      </c>
      <c r="E6975">
        <f t="shared" si="652"/>
        <v>-9.0875300566040096E-4</v>
      </c>
      <c r="F6975">
        <f t="shared" si="653"/>
        <v>0.11215646800020565</v>
      </c>
      <c r="G6975" s="4">
        <f t="shared" si="650"/>
        <v>1.1199999999999903</v>
      </c>
      <c r="H6975">
        <f>C6975*EXP(-$K$1*(20/250))*NORMSDIST(-M6975)-C6975*EXP(-$K$2*(20/250))*NORMSDIST(-L6975)</f>
        <v>1.3696747027763934</v>
      </c>
      <c r="I6975" s="4">
        <f t="shared" si="651"/>
        <v>0</v>
      </c>
      <c r="J6975">
        <f>C6975*EXP(-$K$2*(20/250))*NORMSDIST(L6975)-C6975*EXP(-$K$1*(20/250))*NORMSDIST(M6975)</f>
        <v>1.3696747027763934</v>
      </c>
      <c r="K6975">
        <f>+J6975-H6975-EXP(-$K$2*20/250)*C6975+EXP(-$K$1*20/250)*C6975</f>
        <v>0</v>
      </c>
      <c r="L6975">
        <f>+(LN(C6975/C6975)+($K$1-$K$2+0.5*F6996^2)*20/250)/F6996/SQRT(20/250)</f>
        <v>1.4188695488810096E-2</v>
      </c>
      <c r="M6975">
        <f>L6975-F6996*SQRT(20/250)</f>
        <v>-1.4188695488810099E-2</v>
      </c>
    </row>
    <row r="6976" spans="1:13" x14ac:dyDescent="0.15">
      <c r="A6976" s="2">
        <v>35691</v>
      </c>
      <c r="B6976" s="1">
        <v>121.98</v>
      </c>
      <c r="C6976" s="1">
        <f t="shared" si="648"/>
        <v>121.98</v>
      </c>
      <c r="D6976">
        <f t="shared" si="649"/>
        <v>4.8038570968683105</v>
      </c>
      <c r="E6976">
        <f t="shared" si="652"/>
        <v>8.1491993149240827E-3</v>
      </c>
      <c r="F6976">
        <f t="shared" si="653"/>
        <v>0.11369378909946584</v>
      </c>
      <c r="G6976" s="4">
        <f t="shared" si="650"/>
        <v>1.7900000000000063</v>
      </c>
      <c r="H6976">
        <f>C6976*EXP(-$K$1*(20/250))*NORMSDIST(-M6976)-C6976*EXP(-$K$2*(20/250))*NORMSDIST(-L6976)</f>
        <v>1.3234546265160958</v>
      </c>
      <c r="I6976" s="4">
        <f t="shared" si="651"/>
        <v>0</v>
      </c>
      <c r="J6976">
        <f>C6976*EXP(-$K$2*(20/250))*NORMSDIST(L6976)-C6976*EXP(-$K$1*(20/250))*NORMSDIST(M6976)</f>
        <v>1.3234546265160958</v>
      </c>
      <c r="K6976">
        <f>+J6976-H6976-EXP(-$K$2*20/250)*C6976+EXP(-$K$1*20/250)*C6976</f>
        <v>0</v>
      </c>
      <c r="L6976">
        <f>+(LN(C6976/C6976)+($K$1-$K$2+0.5*F6997^2)*20/250)/F6997/SQRT(20/250)</f>
        <v>1.3598585959673296E-2</v>
      </c>
      <c r="M6976">
        <f>L6976-F6997*SQRT(20/250)</f>
        <v>-1.3598585959673299E-2</v>
      </c>
    </row>
    <row r="6977" spans="1:13" x14ac:dyDescent="0.15">
      <c r="A6977" s="2">
        <v>35692</v>
      </c>
      <c r="B6977" s="1">
        <v>121.93</v>
      </c>
      <c r="C6977" s="1">
        <f t="shared" si="648"/>
        <v>121.93</v>
      </c>
      <c r="D6977">
        <f t="shared" si="649"/>
        <v>4.8034471095721738</v>
      </c>
      <c r="E6977">
        <f t="shared" si="652"/>
        <v>-4.099872961367268E-4</v>
      </c>
      <c r="F6977">
        <f t="shared" si="653"/>
        <v>0.11297003369799671</v>
      </c>
      <c r="G6977" s="4">
        <f t="shared" si="650"/>
        <v>0.53000000000000114</v>
      </c>
      <c r="H6977">
        <f>C6977*EXP(-$K$1*(20/250))*NORMSDIST(-M6977)-C6977*EXP(-$K$2*(20/250))*NORMSDIST(-L6977)</f>
        <v>1.4175939979641967</v>
      </c>
      <c r="I6977" s="4">
        <f t="shared" si="651"/>
        <v>0</v>
      </c>
      <c r="J6977">
        <f>C6977*EXP(-$K$2*(20/250))*NORMSDIST(L6977)-C6977*EXP(-$K$1*(20/250))*NORMSDIST(M6977)</f>
        <v>1.4175939979641967</v>
      </c>
      <c r="K6977">
        <f>+J6977-H6977-EXP(-$K$2*20/250)*C6977+EXP(-$K$1*20/250)*C6977</f>
        <v>0</v>
      </c>
      <c r="L6977">
        <f>+(LN(C6977/C6977)+($K$1-$K$2+0.5*F6998^2)*20/250)/F6998/SQRT(20/250)</f>
        <v>1.457191401726983E-2</v>
      </c>
      <c r="M6977">
        <f>L6977-F6998*SQRT(20/250)</f>
        <v>-1.4571914017269826E-2</v>
      </c>
    </row>
    <row r="6978" spans="1:13" x14ac:dyDescent="0.15">
      <c r="A6978" s="2">
        <v>35695</v>
      </c>
      <c r="B6978" s="1">
        <v>122.25</v>
      </c>
      <c r="C6978" s="1">
        <f t="shared" si="648"/>
        <v>122.25</v>
      </c>
      <c r="D6978">
        <f t="shared" si="649"/>
        <v>4.8060681283549815</v>
      </c>
      <c r="E6978">
        <f t="shared" si="652"/>
        <v>2.621018782807738E-3</v>
      </c>
      <c r="F6978">
        <f t="shared" si="653"/>
        <v>0.1108303039914994</v>
      </c>
      <c r="G6978" s="4">
        <f t="shared" si="650"/>
        <v>1.5900000000000034</v>
      </c>
      <c r="H6978">
        <f>C6978*EXP(-$K$1*(20/250))*NORMSDIST(-M6978)-C6978*EXP(-$K$2*(20/250))*NORMSDIST(-L6978)</f>
        <v>1.4406399317347365</v>
      </c>
      <c r="I6978" s="4">
        <f t="shared" si="651"/>
        <v>0</v>
      </c>
      <c r="J6978">
        <f>C6978*EXP(-$K$2*(20/250))*NORMSDIST(L6978)-C6978*EXP(-$K$1*(20/250))*NORMSDIST(M6978)</f>
        <v>1.4406399317347365</v>
      </c>
      <c r="K6978">
        <f>+J6978-H6978-EXP(-$K$2*20/250)*C6978+EXP(-$K$1*20/250)*C6978</f>
        <v>0</v>
      </c>
      <c r="L6978">
        <f>+(LN(C6978/C6978)+($K$1-$K$2+0.5*F6999^2)*20/250)/F6999/SQRT(20/250)</f>
        <v>1.4770061697831186E-2</v>
      </c>
      <c r="M6978">
        <f>L6978-F6999*SQRT(20/250)</f>
        <v>-1.477006169783119E-2</v>
      </c>
    </row>
    <row r="6979" spans="1:13" x14ac:dyDescent="0.15">
      <c r="A6979" s="2">
        <v>35696</v>
      </c>
      <c r="B6979" s="1">
        <v>121.53</v>
      </c>
      <c r="C6979" s="1">
        <f t="shared" si="648"/>
        <v>121.53</v>
      </c>
      <c r="D6979">
        <f t="shared" si="649"/>
        <v>4.8001611458827087</v>
      </c>
      <c r="E6979">
        <f t="shared" si="652"/>
        <v>-5.906982472272837E-3</v>
      </c>
      <c r="F6979">
        <f t="shared" si="653"/>
        <v>0.10719036285417187</v>
      </c>
      <c r="G6979" s="4">
        <f t="shared" si="650"/>
        <v>0.82000000000000739</v>
      </c>
      <c r="H6979">
        <f>C6979*EXP(-$K$1*(20/250))*NORMSDIST(-M6979)-C6979*EXP(-$K$2*(20/250))*NORMSDIST(-L6979)</f>
        <v>1.4083733374607021</v>
      </c>
      <c r="I6979" s="4">
        <f t="shared" si="651"/>
        <v>0</v>
      </c>
      <c r="J6979">
        <f>C6979*EXP(-$K$2*(20/250))*NORMSDIST(L6979)-C6979*EXP(-$K$1*(20/250))*NORMSDIST(M6979)</f>
        <v>1.4083733374607021</v>
      </c>
      <c r="K6979">
        <f>+J6979-H6979-EXP(-$K$2*20/250)*C6979+EXP(-$K$1*20/250)*C6979</f>
        <v>0</v>
      </c>
      <c r="L6979">
        <f>+(LN(C6979/C6979)+($K$1-$K$2+0.5*F7000^2)*20/250)/F7000/SQRT(20/250)</f>
        <v>1.452477807533132E-2</v>
      </c>
      <c r="M6979">
        <f>L6979-F7000*SQRT(20/250)</f>
        <v>-1.4524778075331316E-2</v>
      </c>
    </row>
    <row r="6980" spans="1:13" x14ac:dyDescent="0.15">
      <c r="A6980" s="2">
        <v>35697</v>
      </c>
      <c r="B6980" s="1">
        <v>120.4</v>
      </c>
      <c r="C6980" s="1">
        <f t="shared" si="648"/>
        <v>120.4</v>
      </c>
      <c r="D6980">
        <f t="shared" si="649"/>
        <v>4.7908195328747203</v>
      </c>
      <c r="E6980">
        <f t="shared" si="652"/>
        <v>-9.3416130079884141E-3</v>
      </c>
      <c r="F6980">
        <f t="shared" si="653"/>
        <v>0.11213230993824991</v>
      </c>
      <c r="G6980" s="4">
        <f t="shared" si="650"/>
        <v>0</v>
      </c>
      <c r="H6980">
        <f>C6980*EXP(-$K$1*(20/250))*NORMSDIST(-M6980)-C6980*EXP(-$K$2*(20/250))*NORMSDIST(-L6980)</f>
        <v>1.3722930017560344</v>
      </c>
      <c r="I6980" s="4">
        <f t="shared" si="651"/>
        <v>1.269999999999996</v>
      </c>
      <c r="J6980">
        <f>C6980*EXP(-$K$2*(20/250))*NORMSDIST(L6980)-C6980*EXP(-$K$1*(20/250))*NORMSDIST(M6980)</f>
        <v>1.3722930017560344</v>
      </c>
      <c r="K6980">
        <f>+J6980-H6980-EXP(-$K$2*20/250)*C6980+EXP(-$K$1*20/250)*C6980</f>
        <v>0</v>
      </c>
      <c r="L6980">
        <f>+(LN(C6980/C6980)+($K$1-$K$2+0.5*F7001^2)*20/250)/F7001/SQRT(20/250)</f>
        <v>1.428548769490696E-2</v>
      </c>
      <c r="M6980">
        <f>L6980-F7001*SQRT(20/250)</f>
        <v>-1.428548769490696E-2</v>
      </c>
    </row>
    <row r="6981" spans="1:13" x14ac:dyDescent="0.15">
      <c r="A6981" s="2">
        <v>35698</v>
      </c>
      <c r="B6981" s="1">
        <v>121.3</v>
      </c>
      <c r="C6981" s="1">
        <f t="shared" si="648"/>
        <v>121.3</v>
      </c>
      <c r="D6981">
        <f t="shared" si="649"/>
        <v>4.7982668159500044</v>
      </c>
      <c r="E6981">
        <f t="shared" si="652"/>
        <v>7.4472830752840835E-3</v>
      </c>
      <c r="F6981">
        <f t="shared" si="653"/>
        <v>0.11369818218292743</v>
      </c>
      <c r="G6981" s="4">
        <f t="shared" si="650"/>
        <v>0</v>
      </c>
      <c r="H6981">
        <f>C6981*EXP(-$K$1*(20/250))*NORMSDIST(-M6981)-C6981*EXP(-$K$2*(20/250))*NORMSDIST(-L6981)</f>
        <v>1.3390425065767033</v>
      </c>
      <c r="I6981" s="4">
        <f t="shared" si="651"/>
        <v>0.43000000000000682</v>
      </c>
      <c r="J6981">
        <f>C6981*EXP(-$K$2*(20/250))*NORMSDIST(L6981)-C6981*EXP(-$K$1*(20/250))*NORMSDIST(M6981)</f>
        <v>1.3390425065767033</v>
      </c>
      <c r="K6981">
        <f>+J6981-H6981-EXP(-$K$2*20/250)*C6981+EXP(-$K$1*20/250)*C6981</f>
        <v>0</v>
      </c>
      <c r="L6981">
        <f>+(LN(C6981/C6981)+($K$1-$K$2+0.5*F7002^2)*20/250)/F7002/SQRT(20/250)</f>
        <v>1.3835898177965161E-2</v>
      </c>
      <c r="M6981">
        <f>L6981-F7002*SQRT(20/250)</f>
        <v>-1.3835898177965157E-2</v>
      </c>
    </row>
    <row r="6982" spans="1:13" x14ac:dyDescent="0.15">
      <c r="A6982" s="2">
        <v>35699</v>
      </c>
      <c r="B6982" s="1">
        <v>120.87</v>
      </c>
      <c r="C6982" s="1">
        <f t="shared" si="648"/>
        <v>120.87</v>
      </c>
      <c r="D6982">
        <f t="shared" si="649"/>
        <v>4.7947155878713659</v>
      </c>
      <c r="E6982">
        <f t="shared" si="652"/>
        <v>-3.551228078638502E-3</v>
      </c>
      <c r="F6982">
        <f t="shared" si="653"/>
        <v>0.1145657299882253</v>
      </c>
      <c r="G6982" s="4">
        <f t="shared" si="650"/>
        <v>0</v>
      </c>
      <c r="H6982">
        <f>C6982*EXP(-$K$1*(20/250))*NORMSDIST(-M6982)-C6982*EXP(-$K$2*(20/250))*NORMSDIST(-L6982)</f>
        <v>1.3221072536811249</v>
      </c>
      <c r="I6982" s="4">
        <f t="shared" si="651"/>
        <v>1</v>
      </c>
      <c r="J6982">
        <f>C6982*EXP(-$K$2*(20/250))*NORMSDIST(L6982)-C6982*EXP(-$K$1*(20/250))*NORMSDIST(M6982)</f>
        <v>1.3221072536811249</v>
      </c>
      <c r="K6982">
        <f>+J6982-H6982-EXP(-$K$2*20/250)*C6982+EXP(-$K$1*20/250)*C6982</f>
        <v>0</v>
      </c>
      <c r="L6982">
        <f>+(LN(C6982/C6982)+($K$1-$K$2+0.5*F7003^2)*20/250)/F7003/SQRT(20/250)</f>
        <v>1.3709502923765993E-2</v>
      </c>
      <c r="M6982">
        <f>L6982-F7003*SQRT(20/250)</f>
        <v>-1.3709502923765993E-2</v>
      </c>
    </row>
    <row r="6983" spans="1:13" x14ac:dyDescent="0.15">
      <c r="A6983" s="2">
        <v>35702</v>
      </c>
      <c r="B6983" s="1">
        <v>121</v>
      </c>
      <c r="C6983" s="1">
        <f t="shared" si="648"/>
        <v>121</v>
      </c>
      <c r="D6983">
        <f t="shared" si="649"/>
        <v>4.7957905455967413</v>
      </c>
      <c r="E6983">
        <f t="shared" si="652"/>
        <v>1.0749577253754694E-3</v>
      </c>
      <c r="F6983">
        <f t="shared" si="653"/>
        <v>0.10085432861190073</v>
      </c>
      <c r="G6983" s="4">
        <f t="shared" si="650"/>
        <v>1.2999999999999972</v>
      </c>
      <c r="H6983">
        <f>C6983*EXP(-$K$1*(20/250))*NORMSDIST(-M6983)-C6983*EXP(-$K$2*(20/250))*NORMSDIST(-L6983)</f>
        <v>1.5797674461919797</v>
      </c>
      <c r="I6983" s="4">
        <f t="shared" si="651"/>
        <v>0</v>
      </c>
      <c r="J6983">
        <f>C6983*EXP(-$K$2*(20/250))*NORMSDIST(L6983)-C6983*EXP(-$K$1*(20/250))*NORMSDIST(M6983)</f>
        <v>1.5797674461919797</v>
      </c>
      <c r="K6983">
        <f>+J6983-H6983-EXP(-$K$2*20/250)*C6983+EXP(-$K$1*20/250)*C6983</f>
        <v>0</v>
      </c>
      <c r="L6983">
        <f>+(LN(C6983/C6983)+($K$1-$K$2+0.5*F7004^2)*20/250)/F7004/SQRT(20/250)</f>
        <v>1.6363911062152348E-2</v>
      </c>
      <c r="M6983">
        <f>L6983-F7004*SQRT(20/250)</f>
        <v>-1.6363911062152341E-2</v>
      </c>
    </row>
    <row r="6984" spans="1:13" x14ac:dyDescent="0.15">
      <c r="A6984" s="2">
        <v>35703</v>
      </c>
      <c r="B6984" s="1">
        <v>120.71</v>
      </c>
      <c r="C6984" s="1">
        <f t="shared" si="648"/>
        <v>120.71</v>
      </c>
      <c r="D6984">
        <f t="shared" si="649"/>
        <v>4.7933909747130361</v>
      </c>
      <c r="E6984">
        <f t="shared" si="652"/>
        <v>-2.3995708837052376E-3</v>
      </c>
      <c r="F6984">
        <f t="shared" si="653"/>
        <v>0.1012344677884964</v>
      </c>
      <c r="G6984" s="4">
        <f t="shared" si="650"/>
        <v>0.17999999999999261</v>
      </c>
      <c r="H6984">
        <f>C6984*EXP(-$K$1*(20/250))*NORMSDIST(-M6984)-C6984*EXP(-$K$2*(20/250))*NORMSDIST(-L6984)</f>
        <v>1.6105014174777992</v>
      </c>
      <c r="I6984" s="4">
        <f t="shared" si="651"/>
        <v>0</v>
      </c>
      <c r="J6984">
        <f>C6984*EXP(-$K$2*(20/250))*NORMSDIST(L6984)-C6984*EXP(-$K$1*(20/250))*NORMSDIST(M6984)</f>
        <v>1.6105014174777992</v>
      </c>
      <c r="K6984">
        <f>+J6984-H6984-EXP(-$K$2*20/250)*C6984+EXP(-$K$1*20/250)*C6984</f>
        <v>0</v>
      </c>
      <c r="L6984">
        <f>+(LN(C6984/C6984)+($K$1-$K$2+0.5*F7005^2)*20/250)/F7005/SQRT(20/250)</f>
        <v>1.6722378165206189E-2</v>
      </c>
      <c r="M6984">
        <f>L6984-F7005*SQRT(20/250)</f>
        <v>-1.6722378165206182E-2</v>
      </c>
    </row>
    <row r="6985" spans="1:13" x14ac:dyDescent="0.15">
      <c r="A6985" s="2">
        <v>35704</v>
      </c>
      <c r="B6985" s="1">
        <v>120.8</v>
      </c>
      <c r="C6985" s="1">
        <f t="shared" ref="C6985:C7048" si="654">_xlfn.IFNA(B6985,C6984)</f>
        <v>120.8</v>
      </c>
      <c r="D6985">
        <f t="shared" ref="D6985:D7048" si="655">+LN(C6985)</f>
        <v>4.7941362855007146</v>
      </c>
      <c r="E6985">
        <f t="shared" si="652"/>
        <v>7.4531078767847703E-4</v>
      </c>
      <c r="F6985">
        <f t="shared" si="653"/>
        <v>9.7684643006312022E-2</v>
      </c>
      <c r="G6985" s="4">
        <f t="shared" ref="G6985:G7048" si="656">+IF(C7006&lt;C6985,-C7006+C6985,0)</f>
        <v>0.11999999999999034</v>
      </c>
      <c r="H6985">
        <f>C6985*EXP(-$K$1*(20/250))*NORMSDIST(-M6985)-C6985*EXP(-$K$2*(20/250))*NORMSDIST(-L6985)</f>
        <v>1.6124586799953349</v>
      </c>
      <c r="I6985" s="4">
        <f t="shared" ref="I6985:I7048" si="657">+IF(C7006&gt;C6985,C7006-C6985,0)</f>
        <v>0</v>
      </c>
      <c r="J6985">
        <f>C6985*EXP(-$K$2*(20/250))*NORMSDIST(L6985)-C6985*EXP(-$K$1*(20/250))*NORMSDIST(M6985)</f>
        <v>1.6124586799953349</v>
      </c>
      <c r="K6985">
        <f>+J6985-H6985-EXP(-$K$2*20/250)*C6985+EXP(-$K$1*20/250)*C6985</f>
        <v>0</v>
      </c>
      <c r="L6985">
        <f>+(LN(C6985/C6985)+($K$1-$K$2+0.5*F7006^2)*20/250)/F7006/SQRT(20/250)</f>
        <v>1.6730227946048833E-2</v>
      </c>
      <c r="M6985">
        <f>L6985-F7006*SQRT(20/250)</f>
        <v>-1.6730227946048833E-2</v>
      </c>
    </row>
    <row r="6986" spans="1:13" x14ac:dyDescent="0.15">
      <c r="A6986" s="2">
        <v>35705</v>
      </c>
      <c r="B6986" s="1">
        <v>121.8</v>
      </c>
      <c r="C6986" s="1">
        <f t="shared" si="654"/>
        <v>121.8</v>
      </c>
      <c r="D6986">
        <f t="shared" si="655"/>
        <v>4.8023803552757967</v>
      </c>
      <c r="E6986">
        <f t="shared" ref="E6986:E7049" si="658">+D6986-D6985</f>
        <v>8.2440697750820746E-3</v>
      </c>
      <c r="F6986">
        <f t="shared" si="653"/>
        <v>0.10080155746159658</v>
      </c>
      <c r="G6986" s="4">
        <f t="shared" si="656"/>
        <v>1.4099999999999966</v>
      </c>
      <c r="H6986">
        <f>C6986*EXP(-$K$1*(20/250))*NORMSDIST(-M6986)-C6986*EXP(-$K$2*(20/250))*NORMSDIST(-L6986)</f>
        <v>1.5752270805896416</v>
      </c>
      <c r="I6986" s="4">
        <f t="shared" si="657"/>
        <v>0</v>
      </c>
      <c r="J6986">
        <f>C6986*EXP(-$K$2*(20/250))*NORMSDIST(L6986)-C6986*EXP(-$K$1*(20/250))*NORMSDIST(M6986)</f>
        <v>1.5752270805896416</v>
      </c>
      <c r="K6986">
        <f>+J6986-H6986-EXP(-$K$2*20/250)*C6986+EXP(-$K$1*20/250)*C6986</f>
        <v>0</v>
      </c>
      <c r="L6986">
        <f>+(LN(C6986/C6986)+($K$1-$K$2+0.5*F7007^2)*20/250)/F7007/SQRT(20/250)</f>
        <v>1.6209694804900854E-2</v>
      </c>
      <c r="M6986">
        <f>L6986-F7007*SQRT(20/250)</f>
        <v>-1.6209694804900848E-2</v>
      </c>
    </row>
    <row r="6987" spans="1:13" x14ac:dyDescent="0.15">
      <c r="A6987" s="2">
        <v>35706</v>
      </c>
      <c r="B6987" s="1">
        <v>121.93</v>
      </c>
      <c r="C6987" s="1">
        <f t="shared" si="654"/>
        <v>121.93</v>
      </c>
      <c r="D6987">
        <f t="shared" si="655"/>
        <v>4.8034471095721738</v>
      </c>
      <c r="E6987">
        <f t="shared" si="658"/>
        <v>1.0667542963771481E-3</v>
      </c>
      <c r="F6987">
        <f t="shared" si="653"/>
        <v>0.1002880636381825</v>
      </c>
      <c r="G6987" s="4">
        <f t="shared" si="656"/>
        <v>0.89000000000000057</v>
      </c>
      <c r="H6987">
        <f>C6987*EXP(-$K$1*(20/250))*NORMSDIST(-M6987)-C6987*EXP(-$K$2*(20/250))*NORMSDIST(-L6987)</f>
        <v>1.6005520058614096</v>
      </c>
      <c r="I6987" s="4">
        <f t="shared" si="657"/>
        <v>0</v>
      </c>
      <c r="J6987">
        <f>C6987*EXP(-$K$2*(20/250))*NORMSDIST(L6987)-C6987*EXP(-$K$1*(20/250))*NORMSDIST(M6987)</f>
        <v>1.6005520058614096</v>
      </c>
      <c r="K6987">
        <f>+J6987-H6987-EXP(-$K$2*20/250)*C6987+EXP(-$K$1*20/250)*C6987</f>
        <v>0</v>
      </c>
      <c r="L6987">
        <f>+(LN(C6987/C6987)+($K$1-$K$2+0.5*F7008^2)*20/250)/F7008/SQRT(20/250)</f>
        <v>1.6452759439055126E-2</v>
      </c>
      <c r="M6987">
        <f>L6987-F7008*SQRT(20/250)</f>
        <v>-1.6452759439055126E-2</v>
      </c>
    </row>
    <row r="6988" spans="1:13" x14ac:dyDescent="0.15">
      <c r="A6988" s="2">
        <v>35709</v>
      </c>
      <c r="B6988" s="1">
        <v>121.93</v>
      </c>
      <c r="C6988" s="1">
        <f t="shared" si="654"/>
        <v>121.93</v>
      </c>
      <c r="D6988">
        <f t="shared" si="655"/>
        <v>4.8034471095721738</v>
      </c>
      <c r="E6988">
        <f t="shared" si="658"/>
        <v>0</v>
      </c>
      <c r="F6988">
        <f t="shared" si="653"/>
        <v>9.9856852180097697E-2</v>
      </c>
      <c r="G6988" s="4">
        <f t="shared" si="656"/>
        <v>0.10000000000000853</v>
      </c>
      <c r="H6988">
        <f>C6988*EXP(-$K$1*(20/250))*NORMSDIST(-M6988)-C6988*EXP(-$K$2*(20/250))*NORMSDIST(-L6988)</f>
        <v>1.6333583043026039</v>
      </c>
      <c r="I6988" s="4">
        <f t="shared" si="657"/>
        <v>0</v>
      </c>
      <c r="J6988">
        <f>C6988*EXP(-$K$2*(20/250))*NORMSDIST(L6988)-C6988*EXP(-$K$1*(20/250))*NORMSDIST(M6988)</f>
        <v>1.6333583043026039</v>
      </c>
      <c r="K6988">
        <f>+J6988-H6988-EXP(-$K$2*20/250)*C6988+EXP(-$K$1*20/250)*C6988</f>
        <v>0</v>
      </c>
      <c r="L6988">
        <f>+(LN(C6988/C6988)+($K$1-$K$2+0.5*F7009^2)*20/250)/F7009/SQRT(20/250)</f>
        <v>1.6790020801067732E-2</v>
      </c>
      <c r="M6988">
        <f>L6988-F7009*SQRT(20/250)</f>
        <v>-1.6790020801067732E-2</v>
      </c>
    </row>
    <row r="6989" spans="1:13" x14ac:dyDescent="0.15">
      <c r="A6989" s="2">
        <v>35710</v>
      </c>
      <c r="B6989" s="1">
        <v>122.01</v>
      </c>
      <c r="C6989" s="1">
        <f t="shared" si="654"/>
        <v>122.01</v>
      </c>
      <c r="D6989">
        <f t="shared" si="655"/>
        <v>4.8041030085872425</v>
      </c>
      <c r="E6989">
        <f t="shared" si="658"/>
        <v>6.5589901506868387E-4</v>
      </c>
      <c r="F6989">
        <f t="shared" si="653"/>
        <v>9.9807441543600689E-2</v>
      </c>
      <c r="G6989" s="4">
        <f t="shared" si="656"/>
        <v>0</v>
      </c>
      <c r="H6989">
        <f>C6989*EXP(-$K$1*(20/250))*NORMSDIST(-M6989)-C6989*EXP(-$K$2*(20/250))*NORMSDIST(-L6989)</f>
        <v>1.6591195771062317</v>
      </c>
      <c r="I6989" s="4">
        <f t="shared" si="657"/>
        <v>0.54999999999999716</v>
      </c>
      <c r="J6989">
        <f>C6989*EXP(-$K$2*(20/250))*NORMSDIST(L6989)-C6989*EXP(-$K$1*(20/250))*NORMSDIST(M6989)</f>
        <v>1.6591195771062317</v>
      </c>
      <c r="K6989">
        <f>+J6989-H6989-EXP(-$K$2*20/250)*C6989+EXP(-$K$1*20/250)*C6989</f>
        <v>0</v>
      </c>
      <c r="L6989">
        <f>+(LN(C6989/C6989)+($K$1-$K$2+0.5*F7010^2)*20/250)/F7010/SQRT(20/250)</f>
        <v>1.7043674247428465E-2</v>
      </c>
      <c r="M6989">
        <f>L6989-F7010*SQRT(20/250)</f>
        <v>-1.7043674247428458E-2</v>
      </c>
    </row>
    <row r="6990" spans="1:13" x14ac:dyDescent="0.15">
      <c r="A6990" s="2">
        <v>35711</v>
      </c>
      <c r="B6990" s="1">
        <v>121.09</v>
      </c>
      <c r="C6990" s="1">
        <f t="shared" si="654"/>
        <v>121.09</v>
      </c>
      <c r="D6990">
        <f t="shared" si="655"/>
        <v>4.7965340707662749</v>
      </c>
      <c r="E6990">
        <f t="shared" si="658"/>
        <v>-7.5689378209675695E-3</v>
      </c>
      <c r="F6990">
        <f t="shared" si="653"/>
        <v>8.4724791722417245E-2</v>
      </c>
      <c r="G6990" s="4">
        <f t="shared" si="656"/>
        <v>0</v>
      </c>
      <c r="H6990">
        <f>C6990*EXP(-$K$1*(20/250))*NORMSDIST(-M6990)-C6990*EXP(-$K$2*(20/250))*NORMSDIST(-L6990)</f>
        <v>1.6135758877212183</v>
      </c>
      <c r="I6990" s="4">
        <f t="shared" si="657"/>
        <v>2.0699999999999932</v>
      </c>
      <c r="J6990">
        <f>C6990*EXP(-$K$2*(20/250))*NORMSDIST(L6990)-C6990*EXP(-$K$1*(20/250))*NORMSDIST(M6990)</f>
        <v>1.6135758877212183</v>
      </c>
      <c r="K6990">
        <f>+J6990-H6990-EXP(-$K$2*20/250)*C6990+EXP(-$K$1*20/250)*C6990</f>
        <v>0</v>
      </c>
      <c r="L6990">
        <f>+(LN(C6990/C6990)+($K$1-$K$2+0.5*F7011^2)*20/250)/F7011/SQRT(20/250)</f>
        <v>1.6701721795526727E-2</v>
      </c>
      <c r="M6990">
        <f>L6990-F7011*SQRT(20/250)</f>
        <v>-1.6701721795526727E-2</v>
      </c>
    </row>
    <row r="6991" spans="1:13" x14ac:dyDescent="0.15">
      <c r="A6991" s="2">
        <v>35712</v>
      </c>
      <c r="B6991" s="1">
        <v>121.18</v>
      </c>
      <c r="C6991" s="1">
        <f t="shared" si="654"/>
        <v>121.18</v>
      </c>
      <c r="D6991">
        <f t="shared" si="655"/>
        <v>4.7972770435168428</v>
      </c>
      <c r="E6991">
        <f t="shared" si="658"/>
        <v>7.4297275056789402E-4</v>
      </c>
      <c r="F6991">
        <f t="shared" si="653"/>
        <v>8.4654389376274661E-2</v>
      </c>
      <c r="G6991" s="4">
        <f t="shared" si="656"/>
        <v>0</v>
      </c>
      <c r="H6991">
        <f>C6991*EXP(-$K$1*(20/250))*NORMSDIST(-M6991)-C6991*EXP(-$K$2*(20/250))*NORMSDIST(-L6991)</f>
        <v>1.6373565297699173</v>
      </c>
      <c r="I6991" s="4">
        <f t="shared" si="657"/>
        <v>2.789999999999992</v>
      </c>
      <c r="J6991">
        <f>C6991*EXP(-$K$2*(20/250))*NORMSDIST(L6991)-C6991*EXP(-$K$1*(20/250))*NORMSDIST(M6991)</f>
        <v>1.6373565297699173</v>
      </c>
      <c r="K6991">
        <f>+J6991-H6991-EXP(-$K$2*20/250)*C6991+EXP(-$K$1*20/250)*C6991</f>
        <v>0</v>
      </c>
      <c r="L6991">
        <f>+(LN(C6991/C6991)+($K$1-$K$2+0.5*F7012^2)*20/250)/F7012/SQRT(20/250)</f>
        <v>1.6935304340992673E-2</v>
      </c>
      <c r="M6991">
        <f>L6991-F7012*SQRT(20/250)</f>
        <v>-1.6935304340992673E-2</v>
      </c>
    </row>
    <row r="6992" spans="1:13" x14ac:dyDescent="0.15">
      <c r="A6992" s="2">
        <v>35713</v>
      </c>
      <c r="B6992" s="1">
        <v>120.13</v>
      </c>
      <c r="C6992" s="1">
        <f t="shared" si="654"/>
        <v>120.13</v>
      </c>
      <c r="D6992">
        <f t="shared" si="655"/>
        <v>4.7885744897332838</v>
      </c>
      <c r="E6992">
        <f t="shared" si="658"/>
        <v>-8.7025537835589972E-3</v>
      </c>
      <c r="F6992">
        <f t="shared" si="653"/>
        <v>9.0347038707368515E-2</v>
      </c>
      <c r="G6992" s="4">
        <f t="shared" si="656"/>
        <v>0</v>
      </c>
      <c r="H6992">
        <f>C6992*EXP(-$K$1*(20/250))*NORMSDIST(-M6992)-C6992*EXP(-$K$2*(20/250))*NORMSDIST(-L6992)</f>
        <v>1.550412087166535</v>
      </c>
      <c r="I6992" s="4">
        <f t="shared" si="657"/>
        <v>4.0200000000000102</v>
      </c>
      <c r="J6992">
        <f>C6992*EXP(-$K$2*(20/250))*NORMSDIST(L6992)-C6992*EXP(-$K$1*(20/250))*NORMSDIST(M6992)</f>
        <v>1.550412087166535</v>
      </c>
      <c r="K6992">
        <f>+J6992-H6992-EXP(-$K$2*20/250)*C6992+EXP(-$K$1*20/250)*C6992</f>
        <v>0</v>
      </c>
      <c r="L6992">
        <f>+(LN(C6992/C6992)+($K$1-$K$2+0.5*F7013^2)*20/250)/F7013/SQRT(20/250)</f>
        <v>1.6176126954910504E-2</v>
      </c>
      <c r="M6992">
        <f>L6992-F7013*SQRT(20/250)</f>
        <v>-1.6176126954910504E-2</v>
      </c>
    </row>
    <row r="6993" spans="1:13" x14ac:dyDescent="0.15">
      <c r="A6993" s="2">
        <v>35716</v>
      </c>
      <c r="B6993" s="1" t="e">
        <f>NA()</f>
        <v>#N/A</v>
      </c>
      <c r="C6993" s="1">
        <f t="shared" si="654"/>
        <v>120.13</v>
      </c>
      <c r="D6993">
        <f t="shared" si="655"/>
        <v>4.7885744897332838</v>
      </c>
      <c r="E6993">
        <f t="shared" si="658"/>
        <v>0</v>
      </c>
      <c r="F6993">
        <f t="shared" si="653"/>
        <v>8.1077350130024373E-2</v>
      </c>
      <c r="G6993" s="4">
        <f t="shared" si="656"/>
        <v>0</v>
      </c>
      <c r="H6993">
        <f>C6993*EXP(-$K$1*(20/250))*NORMSDIST(-M6993)-C6993*EXP(-$K$2*(20/250))*NORMSDIST(-L6993)</f>
        <v>1.550412087166535</v>
      </c>
      <c r="I6993" s="4">
        <f t="shared" si="657"/>
        <v>4.0200000000000102</v>
      </c>
      <c r="J6993">
        <f>C6993*EXP(-$K$2*(20/250))*NORMSDIST(L6993)-C6993*EXP(-$K$1*(20/250))*NORMSDIST(M6993)</f>
        <v>1.550412087166535</v>
      </c>
      <c r="K6993">
        <f>+J6993-H6993-EXP(-$K$2*20/250)*C6993+EXP(-$K$1*20/250)*C6993</f>
        <v>0</v>
      </c>
      <c r="L6993">
        <f>+(LN(C6993/C6993)+($K$1-$K$2+0.5*F7014^2)*20/250)/F7014/SQRT(20/250)</f>
        <v>1.6176126954910504E-2</v>
      </c>
      <c r="M6993">
        <f>L6993-F7014*SQRT(20/250)</f>
        <v>-1.6176126954910504E-2</v>
      </c>
    </row>
    <row r="6994" spans="1:13" x14ac:dyDescent="0.15">
      <c r="A6994" s="2">
        <v>35717</v>
      </c>
      <c r="B6994" s="1">
        <v>121.75</v>
      </c>
      <c r="C6994" s="1">
        <f t="shared" si="654"/>
        <v>121.75</v>
      </c>
      <c r="D6994">
        <f t="shared" si="655"/>
        <v>4.8019697619626989</v>
      </c>
      <c r="E6994">
        <f t="shared" si="658"/>
        <v>1.3395272229415056E-2</v>
      </c>
      <c r="F6994">
        <f t="shared" si="653"/>
        <v>9.2344541620615214E-2</v>
      </c>
      <c r="G6994" s="4">
        <f t="shared" si="656"/>
        <v>0</v>
      </c>
      <c r="H6994">
        <f>C6994*EXP(-$K$1*(20/250))*NORMSDIST(-M6994)-C6994*EXP(-$K$2*(20/250))*NORMSDIST(-L6994)</f>
        <v>1.6130659934631595</v>
      </c>
      <c r="I6994" s="4">
        <f t="shared" si="657"/>
        <v>4.3499999999999943</v>
      </c>
      <c r="J6994">
        <f>C6994*EXP(-$K$2*(20/250))*NORMSDIST(L6994)-C6994*EXP(-$K$1*(20/250))*NORMSDIST(M6994)</f>
        <v>1.6130659934631595</v>
      </c>
      <c r="K6994">
        <f>+J6994-H6994-EXP(-$K$2*20/250)*C6994+EXP(-$K$1*20/250)*C6994</f>
        <v>0</v>
      </c>
      <c r="L6994">
        <f>+(LN(C6994/C6994)+($K$1-$K$2+0.5*F7015^2)*20/250)/F7015/SQRT(20/250)</f>
        <v>1.6605924679234975E-2</v>
      </c>
      <c r="M6994">
        <f>L6994-F7015*SQRT(20/250)</f>
        <v>-1.6605924679234982E-2</v>
      </c>
    </row>
    <row r="6995" spans="1:13" x14ac:dyDescent="0.15">
      <c r="A6995" s="2">
        <v>35718</v>
      </c>
      <c r="B6995" s="1">
        <v>121.31</v>
      </c>
      <c r="C6995" s="1">
        <f t="shared" si="654"/>
        <v>121.31</v>
      </c>
      <c r="D6995">
        <f t="shared" si="655"/>
        <v>4.7983492527828284</v>
      </c>
      <c r="E6995">
        <f t="shared" si="658"/>
        <v>-3.6205091798704458E-3</v>
      </c>
      <c r="F6995">
        <f t="shared" si="653"/>
        <v>9.1342766328786892E-2</v>
      </c>
      <c r="G6995" s="4">
        <f t="shared" si="656"/>
        <v>0</v>
      </c>
      <c r="H6995">
        <f>C6995*EXP(-$K$1*(20/250))*NORMSDIST(-M6995)-C6995*EXP(-$K$2*(20/250))*NORMSDIST(-L6995)</f>
        <v>1.5932407544133085</v>
      </c>
      <c r="I6995" s="4">
        <f t="shared" si="657"/>
        <v>4.6200000000000045</v>
      </c>
      <c r="J6995">
        <f>C6995*EXP(-$K$2*(20/250))*NORMSDIST(L6995)-C6995*EXP(-$K$1*(20/250))*NORMSDIST(M6995)</f>
        <v>1.5932407544133085</v>
      </c>
      <c r="K6995">
        <f>+J6995-H6995-EXP(-$K$2*20/250)*C6995+EXP(-$K$1*20/250)*C6995</f>
        <v>0</v>
      </c>
      <c r="L6995">
        <f>+(LN(C6995/C6995)+($K$1-$K$2+0.5*F7016^2)*20/250)/F7016/SQRT(20/250)</f>
        <v>1.6461308580014426E-2</v>
      </c>
      <c r="M6995">
        <f>L6995-F7016*SQRT(20/250)</f>
        <v>-1.6461308580014426E-2</v>
      </c>
    </row>
    <row r="6996" spans="1:13" x14ac:dyDescent="0.15">
      <c r="A6996" s="2">
        <v>35719</v>
      </c>
      <c r="B6996" s="1">
        <v>119.87</v>
      </c>
      <c r="C6996" s="1">
        <f t="shared" si="654"/>
        <v>119.87</v>
      </c>
      <c r="D6996">
        <f t="shared" si="655"/>
        <v>4.7864078222190081</v>
      </c>
      <c r="E6996">
        <f t="shared" si="658"/>
        <v>-1.1941430563820354E-2</v>
      </c>
      <c r="F6996">
        <f t="shared" si="653"/>
        <v>0.10032922796328596</v>
      </c>
      <c r="G6996" s="4">
        <f t="shared" si="656"/>
        <v>0</v>
      </c>
      <c r="H6996">
        <f>C6996*EXP(-$K$1*(20/250))*NORMSDIST(-M6996)-C6996*EXP(-$K$2*(20/250))*NORMSDIST(-L6996)</f>
        <v>1.4373726029542695</v>
      </c>
      <c r="I6996" s="4">
        <f t="shared" si="657"/>
        <v>6.9099999999999966</v>
      </c>
      <c r="J6996">
        <f>C6996*EXP(-$K$2*(20/250))*NORMSDIST(L6996)-C6996*EXP(-$K$1*(20/250))*NORMSDIST(M6996)</f>
        <v>1.4373726029542695</v>
      </c>
      <c r="K6996">
        <f>+J6996-H6996-EXP(-$K$2*20/250)*C6996+EXP(-$K$1*20/250)*C6996</f>
        <v>0</v>
      </c>
      <c r="L6996">
        <f>+(LN(C6996/C6996)+($K$1-$K$2+0.5*F7017^2)*20/250)/F7017/SQRT(20/250)</f>
        <v>1.5029175128497791E-2</v>
      </c>
      <c r="M6996">
        <f>L6996-F7017*SQRT(20/250)</f>
        <v>-1.5029175128497795E-2</v>
      </c>
    </row>
    <row r="6997" spans="1:13" x14ac:dyDescent="0.15">
      <c r="A6997" s="2">
        <v>35720</v>
      </c>
      <c r="B6997" s="1">
        <v>120.19</v>
      </c>
      <c r="C6997" s="1">
        <f t="shared" si="654"/>
        <v>120.19</v>
      </c>
      <c r="D6997">
        <f t="shared" si="655"/>
        <v>4.7890738239646975</v>
      </c>
      <c r="E6997">
        <f t="shared" si="658"/>
        <v>2.666001745689428E-3</v>
      </c>
      <c r="F6997">
        <f t="shared" si="653"/>
        <v>9.6156523466331634E-2</v>
      </c>
      <c r="G6997" s="4">
        <f t="shared" si="656"/>
        <v>0</v>
      </c>
      <c r="H6997">
        <f>C6997*EXP(-$K$1*(20/250))*NORMSDIST(-M6997)-C6997*EXP(-$K$2*(20/250))*NORMSDIST(-L6997)</f>
        <v>1.5157163092740831</v>
      </c>
      <c r="I6997" s="4">
        <f t="shared" si="657"/>
        <v>5.6599999999999966</v>
      </c>
      <c r="J6997">
        <f>C6997*EXP(-$K$2*(20/250))*NORMSDIST(L6997)-C6997*EXP(-$K$1*(20/250))*NORMSDIST(M6997)</f>
        <v>1.5157163092740831</v>
      </c>
      <c r="K6997">
        <f>+J6997-H6997-EXP(-$K$2*20/250)*C6997+EXP(-$K$1*20/250)*C6997</f>
        <v>0</v>
      </c>
      <c r="L6997">
        <f>+(LN(C6997/C6997)+($K$1-$K$2+0.5*F7018^2)*20/250)/F7018/SQRT(20/250)</f>
        <v>1.5806205007708907E-2</v>
      </c>
      <c r="M6997">
        <f>L6997-F7018*SQRT(20/250)</f>
        <v>-1.58062050077089E-2</v>
      </c>
    </row>
    <row r="6998" spans="1:13" x14ac:dyDescent="0.15">
      <c r="A6998" s="2">
        <v>35723</v>
      </c>
      <c r="B6998" s="1">
        <v>121.4</v>
      </c>
      <c r="C6998" s="1">
        <f t="shared" si="654"/>
        <v>121.4</v>
      </c>
      <c r="D6998">
        <f t="shared" si="655"/>
        <v>4.7990908786253978</v>
      </c>
      <c r="E6998">
        <f t="shared" si="658"/>
        <v>1.0017054660700353E-2</v>
      </c>
      <c r="F6998">
        <f t="shared" si="653"/>
        <v>0.10303899216478801</v>
      </c>
      <c r="G6998" s="4">
        <f t="shared" si="656"/>
        <v>0</v>
      </c>
      <c r="H6998">
        <f>C6998*EXP(-$K$1*(20/250))*NORMSDIST(-M6998)-C6998*EXP(-$K$2*(20/250))*NORMSDIST(-L6998)</f>
        <v>1.4833450847747542</v>
      </c>
      <c r="I6998" s="4">
        <f t="shared" si="657"/>
        <v>4.4499999999999886</v>
      </c>
      <c r="J6998">
        <f>C6998*EXP(-$K$2*(20/250))*NORMSDIST(L6998)-C6998*EXP(-$K$1*(20/250))*NORMSDIST(M6998)</f>
        <v>1.4833450847747542</v>
      </c>
      <c r="K6998">
        <f>+J6998-H6998-EXP(-$K$2*20/250)*C6998+EXP(-$K$1*20/250)*C6998</f>
        <v>0</v>
      </c>
      <c r="L6998">
        <f>+(LN(C6998/C6998)+($K$1-$K$2+0.5*F7019^2)*20/250)/F7019/SQRT(20/250)</f>
        <v>1.5314415444615665E-2</v>
      </c>
      <c r="M6998">
        <f>L6998-F7019*SQRT(20/250)</f>
        <v>-1.5314415444615669E-2</v>
      </c>
    </row>
    <row r="6999" spans="1:13" x14ac:dyDescent="0.15">
      <c r="A6999" s="2">
        <v>35724</v>
      </c>
      <c r="B6999" s="1">
        <v>120.66</v>
      </c>
      <c r="C6999" s="1">
        <f t="shared" si="654"/>
        <v>120.66</v>
      </c>
      <c r="D6999">
        <f t="shared" si="655"/>
        <v>4.7929766730126158</v>
      </c>
      <c r="E6999">
        <f t="shared" si="658"/>
        <v>-6.1142056127820865E-3</v>
      </c>
      <c r="F6999">
        <f t="shared" si="653"/>
        <v>0.10444010785080124</v>
      </c>
      <c r="G6999" s="4">
        <f t="shared" si="656"/>
        <v>0</v>
      </c>
      <c r="H6999">
        <f>C6999*EXP(-$K$1*(20/250))*NORMSDIST(-M6999)-C6999*EXP(-$K$2*(20/250))*NORMSDIST(-L6999)</f>
        <v>1.4806476993699249</v>
      </c>
      <c r="I6999" s="4">
        <f t="shared" si="657"/>
        <v>6.5600000000000023</v>
      </c>
      <c r="J6999">
        <f>C6999*EXP(-$K$2*(20/250))*NORMSDIST(L6999)-C6999*EXP(-$K$1*(20/250))*NORMSDIST(M6999)</f>
        <v>1.4806476993699249</v>
      </c>
      <c r="K6999">
        <f>+J6999-H6999-EXP(-$K$2*20/250)*C6999+EXP(-$K$1*20/250)*C6999</f>
        <v>0</v>
      </c>
      <c r="L6999">
        <f>+(LN(C6999/C6999)+($K$1-$K$2+0.5*F7020^2)*20/250)/F7020/SQRT(20/250)</f>
        <v>1.5380323696922518E-2</v>
      </c>
      <c r="M6999">
        <f>L6999-F7020*SQRT(20/250)</f>
        <v>-1.5380323696922511E-2</v>
      </c>
    </row>
    <row r="7000" spans="1:13" x14ac:dyDescent="0.15">
      <c r="A7000" s="2">
        <v>35725</v>
      </c>
      <c r="B7000" s="1">
        <v>120.71</v>
      </c>
      <c r="C7000" s="1">
        <f t="shared" si="654"/>
        <v>120.71</v>
      </c>
      <c r="D7000">
        <f t="shared" si="655"/>
        <v>4.7933909747130361</v>
      </c>
      <c r="E7000">
        <f t="shared" si="658"/>
        <v>4.1430170042033865E-4</v>
      </c>
      <c r="F7000">
        <f t="shared" si="653"/>
        <v>0.10270569072296465</v>
      </c>
      <c r="G7000" s="4">
        <f t="shared" si="656"/>
        <v>0</v>
      </c>
      <c r="H7000">
        <f>C7000*EXP(-$K$1*(20/250))*NORMSDIST(-M7000)-C7000*EXP(-$K$2*(20/250))*NORMSDIST(-L7000)</f>
        <v>1.5030012986038059</v>
      </c>
      <c r="I7000" s="4">
        <f t="shared" si="657"/>
        <v>6.1000000000000085</v>
      </c>
      <c r="J7000">
        <f>C7000*EXP(-$K$2*(20/250))*NORMSDIST(L7000)-C7000*EXP(-$K$1*(20/250))*NORMSDIST(M7000)</f>
        <v>1.5030012986038059</v>
      </c>
      <c r="K7000">
        <f>+J7000-H7000-EXP(-$K$2*20/250)*C7000+EXP(-$K$1*20/250)*C7000</f>
        <v>0</v>
      </c>
      <c r="L7000">
        <f>+(LN(C7000/C7000)+($K$1-$K$2+0.5*F7021^2)*20/250)/F7021/SQRT(20/250)</f>
        <v>1.560607439291045E-2</v>
      </c>
      <c r="M7000">
        <f>L7000-F7021*SQRT(20/250)</f>
        <v>-1.5606074392910447E-2</v>
      </c>
    </row>
    <row r="7001" spans="1:13" x14ac:dyDescent="0.15">
      <c r="A7001" s="2">
        <v>35726</v>
      </c>
      <c r="B7001" s="1">
        <v>121.67</v>
      </c>
      <c r="C7001" s="1">
        <f t="shared" si="654"/>
        <v>121.67</v>
      </c>
      <c r="D7001">
        <f t="shared" si="655"/>
        <v>4.8013124617993581</v>
      </c>
      <c r="E7001">
        <f t="shared" si="658"/>
        <v>7.9214870863220099E-3</v>
      </c>
      <c r="F7001">
        <f t="shared" si="653"/>
        <v>0.10101365221625692</v>
      </c>
      <c r="G7001" s="4">
        <f t="shared" si="656"/>
        <v>0</v>
      </c>
      <c r="H7001">
        <f>C7001*EXP(-$K$1*(20/250))*NORMSDIST(-M7001)-C7001*EXP(-$K$2*(20/250))*NORMSDIST(-L7001)</f>
        <v>1.5581858362053111</v>
      </c>
      <c r="I7001" s="4">
        <f t="shared" si="657"/>
        <v>4.1799999999999926</v>
      </c>
      <c r="J7001">
        <f>C7001*EXP(-$K$2*(20/250))*NORMSDIST(L7001)-C7001*EXP(-$K$1*(20/250))*NORMSDIST(M7001)</f>
        <v>1.5581858362053111</v>
      </c>
      <c r="K7001">
        <f>+J7001-H7001-EXP(-$K$2*20/250)*C7001+EXP(-$K$1*20/250)*C7001</f>
        <v>0</v>
      </c>
      <c r="L7001">
        <f>+(LN(C7001/C7001)+($K$1-$K$2+0.5*F7022^2)*20/250)/F7022/SQRT(20/250)</f>
        <v>1.605145227071663E-2</v>
      </c>
      <c r="M7001">
        <f>L7001-F7022*SQRT(20/250)</f>
        <v>-1.6051452270716624E-2</v>
      </c>
    </row>
    <row r="7002" spans="1:13" x14ac:dyDescent="0.15">
      <c r="A7002" s="2">
        <v>35727</v>
      </c>
      <c r="B7002" s="1">
        <v>121.73</v>
      </c>
      <c r="C7002" s="1">
        <f t="shared" si="654"/>
        <v>121.73</v>
      </c>
      <c r="D7002">
        <f t="shared" si="655"/>
        <v>4.8018054774215049</v>
      </c>
      <c r="E7002">
        <f t="shared" si="658"/>
        <v>4.9301562214676409E-4</v>
      </c>
      <c r="F7002">
        <f t="shared" si="653"/>
        <v>9.7834574254457615E-2</v>
      </c>
      <c r="G7002" s="4">
        <f t="shared" si="656"/>
        <v>0</v>
      </c>
      <c r="H7002">
        <f>C7002*EXP(-$K$1*(20/250))*NORMSDIST(-M7002)-C7002*EXP(-$K$2*(20/250))*NORMSDIST(-L7002)</f>
        <v>1.6032392796768775</v>
      </c>
      <c r="I7002" s="4">
        <f t="shared" si="657"/>
        <v>5.3399999999999892</v>
      </c>
      <c r="J7002">
        <f>C7002*EXP(-$K$2*(20/250))*NORMSDIST(L7002)-C7002*EXP(-$K$1*(20/250))*NORMSDIST(M7002)</f>
        <v>1.6032392796768775</v>
      </c>
      <c r="K7002">
        <f>+J7002-H7002-EXP(-$K$2*20/250)*C7002+EXP(-$K$1*20/250)*C7002</f>
        <v>0</v>
      </c>
      <c r="L7002">
        <f>+(LN(C7002/C7002)+($K$1-$K$2+0.5*F7023^2)*20/250)/F7023/SQRT(20/250)</f>
        <v>1.6507464983752811E-2</v>
      </c>
      <c r="M7002">
        <f>L7002-F7023*SQRT(20/250)</f>
        <v>-1.6507464983752811E-2</v>
      </c>
    </row>
    <row r="7003" spans="1:13" x14ac:dyDescent="0.15">
      <c r="A7003" s="2">
        <v>35730</v>
      </c>
      <c r="B7003" s="1">
        <v>121.87</v>
      </c>
      <c r="C7003" s="1">
        <f t="shared" si="654"/>
        <v>121.87</v>
      </c>
      <c r="D7003">
        <f t="shared" si="655"/>
        <v>4.8029549028354106</v>
      </c>
      <c r="E7003">
        <f t="shared" si="658"/>
        <v>1.1494254139057247E-3</v>
      </c>
      <c r="F7003">
        <f t="shared" si="653"/>
        <v>9.6940824840917331E-2</v>
      </c>
      <c r="G7003" s="4">
        <f t="shared" si="656"/>
        <v>0</v>
      </c>
      <c r="H7003">
        <f>C7003*EXP(-$K$1*(20/250))*NORMSDIST(-M7003)-C7003*EXP(-$K$2*(20/250))*NORMSDIST(-L7003)</f>
        <v>1.6050279226546138</v>
      </c>
      <c r="I7003" s="4">
        <f t="shared" si="657"/>
        <v>5.5799999999999983</v>
      </c>
      <c r="J7003">
        <f>C7003*EXP(-$K$2*(20/250))*NORMSDIST(L7003)-C7003*EXP(-$K$1*(20/250))*NORMSDIST(M7003)</f>
        <v>1.6050279226546138</v>
      </c>
      <c r="K7003">
        <f>+J7003-H7003-EXP(-$K$2*20/250)*C7003+EXP(-$K$1*20/250)*C7003</f>
        <v>0</v>
      </c>
      <c r="L7003">
        <f>+(LN(C7003/C7003)+($K$1-$K$2+0.5*F7024^2)*20/250)/F7024/SQRT(20/250)</f>
        <v>1.6506897017537228E-2</v>
      </c>
      <c r="M7003">
        <f>L7003-F7024*SQRT(20/250)</f>
        <v>-1.6506897017537228E-2</v>
      </c>
    </row>
    <row r="7004" spans="1:13" x14ac:dyDescent="0.15">
      <c r="A7004" s="2">
        <v>35731</v>
      </c>
      <c r="B7004" s="1">
        <v>119.7</v>
      </c>
      <c r="C7004" s="1">
        <f t="shared" si="654"/>
        <v>119.7</v>
      </c>
      <c r="D7004">
        <f t="shared" si="655"/>
        <v>4.7849886125639278</v>
      </c>
      <c r="E7004">
        <f t="shared" si="658"/>
        <v>-1.7966290271482777E-2</v>
      </c>
      <c r="F7004">
        <f t="shared" si="653"/>
        <v>0.11571032478781482</v>
      </c>
      <c r="G7004" s="4">
        <f t="shared" si="656"/>
        <v>0</v>
      </c>
      <c r="H7004">
        <f>C7004*EXP(-$K$1*(20/250))*NORMSDIST(-M7004)-C7004*EXP(-$K$2*(20/250))*NORMSDIST(-L7004)</f>
        <v>1.2383788644416498</v>
      </c>
      <c r="I7004" s="4">
        <f t="shared" si="657"/>
        <v>7.8100000000000023</v>
      </c>
      <c r="J7004">
        <f>C7004*EXP(-$K$2*(20/250))*NORMSDIST(L7004)-C7004*EXP(-$K$1*(20/250))*NORMSDIST(M7004)</f>
        <v>1.2383788644416498</v>
      </c>
      <c r="K7004">
        <f>+J7004-H7004-EXP(-$K$2*20/250)*C7004+EXP(-$K$1*20/250)*C7004</f>
        <v>0</v>
      </c>
      <c r="L7004">
        <f>+(LN(C7004/C7004)+($K$1-$K$2+0.5*F7025^2)*20/250)/F7025/SQRT(20/250)</f>
        <v>1.2966760500112763E-2</v>
      </c>
      <c r="M7004">
        <f>L7004-F7025*SQRT(20/250)</f>
        <v>-1.2966760500112763E-2</v>
      </c>
    </row>
    <row r="7005" spans="1:13" x14ac:dyDescent="0.15">
      <c r="A7005" s="2">
        <v>35732</v>
      </c>
      <c r="B7005" s="1">
        <v>120.53</v>
      </c>
      <c r="C7005" s="1">
        <f t="shared" si="654"/>
        <v>120.53</v>
      </c>
      <c r="D7005">
        <f t="shared" si="655"/>
        <v>4.7918986846002518</v>
      </c>
      <c r="E7005">
        <f t="shared" si="658"/>
        <v>6.9100720363239887E-3</v>
      </c>
      <c r="F7005">
        <f t="shared" si="653"/>
        <v>0.11824506998183151</v>
      </c>
      <c r="G7005" s="4">
        <f t="shared" si="656"/>
        <v>0</v>
      </c>
      <c r="H7005">
        <f>C7005*EXP(-$K$1*(20/250))*NORMSDIST(-M7005)-C7005*EXP(-$K$2*(20/250))*NORMSDIST(-L7005)</f>
        <v>1.2391296131816461</v>
      </c>
      <c r="I7005" s="4">
        <f t="shared" si="657"/>
        <v>6.980000000000004</v>
      </c>
      <c r="J7005">
        <f>C7005*EXP(-$K$2*(20/250))*NORMSDIST(L7005)-C7005*EXP(-$K$1*(20/250))*NORMSDIST(M7005)</f>
        <v>1.2391296131816461</v>
      </c>
      <c r="K7005">
        <f>+J7005-H7005-EXP(-$K$2*20/250)*C7005+EXP(-$K$1*20/250)*C7005</f>
        <v>0</v>
      </c>
      <c r="L7005">
        <f>+(LN(C7005/C7005)+($K$1-$K$2+0.5*F7026^2)*20/250)/F7026/SQRT(20/250)</f>
        <v>1.2885270363812252E-2</v>
      </c>
      <c r="M7005">
        <f>L7005-F7026*SQRT(20/250)</f>
        <v>-1.2885270363812248E-2</v>
      </c>
    </row>
    <row r="7006" spans="1:13" x14ac:dyDescent="0.15">
      <c r="A7006" s="2">
        <v>35733</v>
      </c>
      <c r="B7006" s="1">
        <v>120.68</v>
      </c>
      <c r="C7006" s="1">
        <f t="shared" si="654"/>
        <v>120.68</v>
      </c>
      <c r="D7006">
        <f t="shared" si="655"/>
        <v>4.7931424142908607</v>
      </c>
      <c r="E7006">
        <f t="shared" si="658"/>
        <v>1.2437296906089301E-3</v>
      </c>
      <c r="F7006">
        <f t="shared" ref="F7006:F7069" si="659">STDEV(E6986:E7006)*SQRT(250)</f>
        <v>0.11830057631447816</v>
      </c>
      <c r="G7006" s="4">
        <f t="shared" si="656"/>
        <v>0</v>
      </c>
      <c r="H7006">
        <f>C7006*EXP(-$K$1*(20/250))*NORMSDIST(-M7006)-C7006*EXP(-$K$2*(20/250))*NORMSDIST(-L7006)</f>
        <v>1.2394494456645475</v>
      </c>
      <c r="I7006" s="4">
        <f t="shared" si="657"/>
        <v>7.0599999999999881</v>
      </c>
      <c r="J7006">
        <f>C7006*EXP(-$K$2*(20/250))*NORMSDIST(L7006)-C7006*EXP(-$K$1*(20/250))*NORMSDIST(M7006)</f>
        <v>1.2394494456645475</v>
      </c>
      <c r="K7006">
        <f>+J7006-H7006-EXP(-$K$2*20/250)*C7006+EXP(-$K$1*20/250)*C7006</f>
        <v>0</v>
      </c>
      <c r="L7006">
        <f>+(LN(C7006/C7006)+($K$1-$K$2+0.5*F7027^2)*20/250)/F7027/SQRT(20/250)</f>
        <v>1.2872575521670643E-2</v>
      </c>
      <c r="M7006">
        <f>L7006-F7027*SQRT(20/250)</f>
        <v>-1.2872575521670647E-2</v>
      </c>
    </row>
    <row r="7007" spans="1:13" x14ac:dyDescent="0.15">
      <c r="A7007" s="2">
        <v>35734</v>
      </c>
      <c r="B7007" s="1">
        <v>120.39</v>
      </c>
      <c r="C7007" s="1">
        <f t="shared" si="654"/>
        <v>120.39</v>
      </c>
      <c r="D7007">
        <f t="shared" si="655"/>
        <v>4.7907364729469348</v>
      </c>
      <c r="E7007">
        <f t="shared" si="658"/>
        <v>-2.4059413439259103E-3</v>
      </c>
      <c r="F7007">
        <f t="shared" si="659"/>
        <v>0.11461985117509742</v>
      </c>
      <c r="G7007" s="4">
        <f t="shared" si="656"/>
        <v>0</v>
      </c>
      <c r="H7007">
        <f>C7007*EXP(-$K$1*(20/250))*NORMSDIST(-M7007)-C7007*EXP(-$K$2*(20/250))*NORMSDIST(-L7007)</f>
        <v>1.2675322435106082</v>
      </c>
      <c r="I7007" s="4">
        <f t="shared" si="657"/>
        <v>8.7600000000000051</v>
      </c>
      <c r="J7007">
        <f>C7007*EXP(-$K$2*(20/250))*NORMSDIST(L7007)-C7007*EXP(-$K$1*(20/250))*NORMSDIST(M7007)</f>
        <v>1.2675322435106082</v>
      </c>
      <c r="K7007">
        <f>+J7007-H7007-EXP(-$K$2*20/250)*C7007+EXP(-$K$1*20/250)*C7007</f>
        <v>0</v>
      </c>
      <c r="L7007">
        <f>+(LN(C7007/C7007)+($K$1-$K$2+0.5*F7028^2)*20/250)/F7028/SQRT(20/250)</f>
        <v>1.319596466182839E-2</v>
      </c>
      <c r="M7007">
        <f>L7007-F7028*SQRT(20/250)</f>
        <v>-1.3195964661828386E-2</v>
      </c>
    </row>
    <row r="7008" spans="1:13" x14ac:dyDescent="0.15">
      <c r="A7008" s="2">
        <v>35737</v>
      </c>
      <c r="B7008" s="1">
        <v>121.04</v>
      </c>
      <c r="C7008" s="1">
        <f t="shared" si="654"/>
        <v>121.04</v>
      </c>
      <c r="D7008">
        <f t="shared" si="655"/>
        <v>4.7961210694801002</v>
      </c>
      <c r="E7008">
        <f t="shared" si="658"/>
        <v>5.3845965331653645E-3</v>
      </c>
      <c r="F7008">
        <f t="shared" si="659"/>
        <v>0.11633857768586857</v>
      </c>
      <c r="G7008" s="4">
        <f t="shared" si="656"/>
        <v>0</v>
      </c>
      <c r="H7008">
        <f>C7008*EXP(-$K$1*(20/250))*NORMSDIST(-M7008)-C7008*EXP(-$K$2*(20/250))*NORMSDIST(-L7008)</f>
        <v>1.3034210241419757</v>
      </c>
      <c r="I7008" s="4">
        <f t="shared" si="657"/>
        <v>7.730000000000004</v>
      </c>
      <c r="J7008">
        <f>C7008*EXP(-$K$2*(20/250))*NORMSDIST(L7008)-C7008*EXP(-$K$1*(20/250))*NORMSDIST(M7008)</f>
        <v>1.3034210241419757</v>
      </c>
      <c r="K7008">
        <f>+J7008-H7008-EXP(-$K$2*20/250)*C7008+EXP(-$K$1*20/250)*C7008</f>
        <v>0</v>
      </c>
      <c r="L7008">
        <f>+(LN(C7008/C7008)+($K$1-$K$2+0.5*F7029^2)*20/250)/F7029/SQRT(20/250)</f>
        <v>1.3496741516106607E-2</v>
      </c>
      <c r="M7008">
        <f>L7008-F7029*SQRT(20/250)</f>
        <v>-1.3496741516106607E-2</v>
      </c>
    </row>
    <row r="7009" spans="1:13" x14ac:dyDescent="0.15">
      <c r="A7009" s="2">
        <v>35738</v>
      </c>
      <c r="B7009" s="1">
        <v>121.83</v>
      </c>
      <c r="C7009" s="1">
        <f t="shared" si="654"/>
        <v>121.83</v>
      </c>
      <c r="D7009">
        <f t="shared" si="655"/>
        <v>4.8026266303663165</v>
      </c>
      <c r="E7009">
        <f t="shared" si="658"/>
        <v>6.5055608862163439E-3</v>
      </c>
      <c r="F7009">
        <f t="shared" si="659"/>
        <v>0.11872337564698184</v>
      </c>
      <c r="G7009" s="4">
        <f t="shared" si="656"/>
        <v>0</v>
      </c>
      <c r="H7009">
        <f>C7009*EXP(-$K$1*(20/250))*NORMSDIST(-M7009)-C7009*EXP(-$K$2*(20/250))*NORMSDIST(-L7009)</f>
        <v>1.3085130042817994</v>
      </c>
      <c r="I7009" s="4">
        <f t="shared" si="657"/>
        <v>6.8900000000000006</v>
      </c>
      <c r="J7009">
        <f>C7009*EXP(-$K$2*(20/250))*NORMSDIST(L7009)-C7009*EXP(-$K$1*(20/250))*NORMSDIST(M7009)</f>
        <v>1.3085130042817994</v>
      </c>
      <c r="K7009">
        <f>+J7009-H7009-EXP(-$K$2*20/250)*C7009+EXP(-$K$1*20/250)*C7009</f>
        <v>0</v>
      </c>
      <c r="L7009">
        <f>+(LN(C7009/C7009)+($K$1-$K$2+0.5*F7030^2)*20/250)/F7030/SQRT(20/250)</f>
        <v>1.3461605340707858E-2</v>
      </c>
      <c r="M7009">
        <f>L7009-F7030*SQRT(20/250)</f>
        <v>-1.3461605340707861E-2</v>
      </c>
    </row>
    <row r="7010" spans="1:13" x14ac:dyDescent="0.15">
      <c r="A7010" s="2">
        <v>35739</v>
      </c>
      <c r="B7010" s="1">
        <v>122.56</v>
      </c>
      <c r="C7010" s="1">
        <f t="shared" si="654"/>
        <v>122.56</v>
      </c>
      <c r="D7010">
        <f t="shared" si="655"/>
        <v>4.8086007059922808</v>
      </c>
      <c r="E7010">
        <f t="shared" si="658"/>
        <v>5.9740756259643035E-3</v>
      </c>
      <c r="F7010">
        <f t="shared" si="659"/>
        <v>0.12051697636691192</v>
      </c>
      <c r="G7010" s="4">
        <f t="shared" si="656"/>
        <v>0</v>
      </c>
      <c r="H7010">
        <f>C7010*EXP(-$K$1*(20/250))*NORMSDIST(-M7010)-C7010*EXP(-$K$2*(20/250))*NORMSDIST(-L7010)</f>
        <v>1.312482331286418</v>
      </c>
      <c r="I7010" s="4">
        <f t="shared" si="657"/>
        <v>6.8400000000000034</v>
      </c>
      <c r="J7010">
        <f>C7010*EXP(-$K$2*(20/250))*NORMSDIST(L7010)-C7010*EXP(-$K$1*(20/250))*NORMSDIST(M7010)</f>
        <v>1.312482331286418</v>
      </c>
      <c r="K7010">
        <f>+J7010-H7010-EXP(-$K$2*20/250)*C7010+EXP(-$K$1*20/250)*C7010</f>
        <v>0</v>
      </c>
      <c r="L7010">
        <f>+(LN(C7010/C7010)+($K$1-$K$2+0.5*F7031^2)*20/250)/F7031/SQRT(20/250)</f>
        <v>1.3422014121711418E-2</v>
      </c>
      <c r="M7010">
        <f>L7010-F7031*SQRT(20/250)</f>
        <v>-1.3422014121711418E-2</v>
      </c>
    </row>
    <row r="7011" spans="1:13" x14ac:dyDescent="0.15">
      <c r="A7011" s="2">
        <v>35740</v>
      </c>
      <c r="B7011" s="1">
        <v>123.16</v>
      </c>
      <c r="C7011" s="1">
        <f t="shared" si="654"/>
        <v>123.16</v>
      </c>
      <c r="D7011">
        <f t="shared" si="655"/>
        <v>4.8134843230562998</v>
      </c>
      <c r="E7011">
        <f t="shared" si="658"/>
        <v>4.8836170640189636E-3</v>
      </c>
      <c r="F7011">
        <f t="shared" si="659"/>
        <v>0.11809900739108109</v>
      </c>
      <c r="G7011" s="4">
        <f t="shared" si="656"/>
        <v>0</v>
      </c>
      <c r="H7011">
        <f>C7011*EXP(-$K$1*(20/250))*NORMSDIST(-M7011)-C7011*EXP(-$K$2*(20/250))*NORMSDIST(-L7011)</f>
        <v>1.3256986044347627</v>
      </c>
      <c r="I7011" s="4">
        <f t="shared" si="657"/>
        <v>7.039999999999992</v>
      </c>
      <c r="J7011">
        <f>C7011*EXP(-$K$2*(20/250))*NORMSDIST(L7011)-C7011*EXP(-$K$1*(20/250))*NORMSDIST(M7011)</f>
        <v>1.3256986044347627</v>
      </c>
      <c r="K7011">
        <f>+J7011-H7011-EXP(-$K$2*20/250)*C7011+EXP(-$K$1*20/250)*C7011</f>
        <v>0</v>
      </c>
      <c r="L7011">
        <f>+(LN(C7011/C7011)+($K$1-$K$2+0.5*F7032^2)*20/250)/F7032/SQRT(20/250)</f>
        <v>1.3491127031206919E-2</v>
      </c>
      <c r="M7011">
        <f>L7011-F7032*SQRT(20/250)</f>
        <v>-1.3491127031206916E-2</v>
      </c>
    </row>
    <row r="7012" spans="1:13" x14ac:dyDescent="0.15">
      <c r="A7012" s="2">
        <v>35741</v>
      </c>
      <c r="B7012" s="1">
        <v>123.97</v>
      </c>
      <c r="C7012" s="1">
        <f t="shared" si="654"/>
        <v>123.97</v>
      </c>
      <c r="D7012">
        <f t="shared" si="655"/>
        <v>4.8200396008500555</v>
      </c>
      <c r="E7012">
        <f t="shared" si="658"/>
        <v>6.5552777937556428E-3</v>
      </c>
      <c r="F7012">
        <f t="shared" si="659"/>
        <v>0.11975068540973895</v>
      </c>
      <c r="G7012" s="4">
        <f t="shared" si="656"/>
        <v>0</v>
      </c>
      <c r="H7012">
        <f>C7012*EXP(-$K$1*(20/250))*NORMSDIST(-M7012)-C7012*EXP(-$K$2*(20/250))*NORMSDIST(-L7012)</f>
        <v>1.3196582924426181</v>
      </c>
      <c r="I7012" s="4">
        <f t="shared" si="657"/>
        <v>6.5300000000000011</v>
      </c>
      <c r="J7012">
        <f>C7012*EXP(-$K$2*(20/250))*NORMSDIST(L7012)-C7012*EXP(-$K$1*(20/250))*NORMSDIST(M7012)</f>
        <v>1.3196582924426181</v>
      </c>
      <c r="K7012">
        <f>+J7012-H7012-EXP(-$K$2*20/250)*C7012+EXP(-$K$1*20/250)*C7012</f>
        <v>0</v>
      </c>
      <c r="L7012">
        <f>+(LN(C7012/C7012)+($K$1-$K$2+0.5*F7033^2)*20/250)/F7033/SQRT(20/250)</f>
        <v>1.3341900970464509E-2</v>
      </c>
      <c r="M7012">
        <f>L7012-F7033*SQRT(20/250)</f>
        <v>-1.3341900970464509E-2</v>
      </c>
    </row>
    <row r="7013" spans="1:13" x14ac:dyDescent="0.15">
      <c r="A7013" s="2">
        <v>35744</v>
      </c>
      <c r="B7013" s="1">
        <v>124.15</v>
      </c>
      <c r="C7013" s="1">
        <f t="shared" si="654"/>
        <v>124.15</v>
      </c>
      <c r="D7013">
        <f t="shared" si="655"/>
        <v>4.8214905119541758</v>
      </c>
      <c r="E7013">
        <f t="shared" si="658"/>
        <v>1.4509111041203226E-3</v>
      </c>
      <c r="F7013">
        <f t="shared" si="659"/>
        <v>0.11438249063151716</v>
      </c>
      <c r="G7013" s="4">
        <f t="shared" si="656"/>
        <v>0</v>
      </c>
      <c r="H7013">
        <f>C7013*EXP(-$K$1*(20/250))*NORMSDIST(-M7013)-C7013*EXP(-$K$2*(20/250))*NORMSDIST(-L7013)</f>
        <v>1.3743342072966414</v>
      </c>
      <c r="I7013" s="4">
        <f t="shared" si="657"/>
        <v>5.6500000000000057</v>
      </c>
      <c r="J7013">
        <f>C7013*EXP(-$K$2*(20/250))*NORMSDIST(L7013)-C7013*EXP(-$K$1*(20/250))*NORMSDIST(M7013)</f>
        <v>1.3743342072966414</v>
      </c>
      <c r="K7013">
        <f>+J7013-H7013-EXP(-$K$2*20/250)*C7013+EXP(-$K$1*20/250)*C7013</f>
        <v>0</v>
      </c>
      <c r="L7013">
        <f>+(LN(C7013/C7013)+($K$1-$K$2+0.5*F7034^2)*20/250)/F7034/SQRT(20/250)</f>
        <v>1.3874569112288244E-2</v>
      </c>
      <c r="M7013">
        <f>L7013-F7034*SQRT(20/250)</f>
        <v>-1.3874569112288244E-2</v>
      </c>
    </row>
    <row r="7014" spans="1:13" x14ac:dyDescent="0.15">
      <c r="A7014" s="2">
        <v>35745</v>
      </c>
      <c r="B7014" s="1" t="e">
        <f>NA()</f>
        <v>#N/A</v>
      </c>
      <c r="C7014" s="1">
        <f t="shared" si="654"/>
        <v>124.15</v>
      </c>
      <c r="D7014">
        <f t="shared" si="655"/>
        <v>4.8214905119541758</v>
      </c>
      <c r="E7014">
        <f t="shared" si="658"/>
        <v>0</v>
      </c>
      <c r="F7014">
        <f t="shared" si="659"/>
        <v>0.11438249063151716</v>
      </c>
      <c r="G7014" s="4">
        <f t="shared" si="656"/>
        <v>0</v>
      </c>
      <c r="H7014">
        <f>C7014*EXP(-$K$1*(20/250))*NORMSDIST(-M7014)-C7014*EXP(-$K$2*(20/250))*NORMSDIST(-L7014)</f>
        <v>1.4198921916722895</v>
      </c>
      <c r="I7014" s="4">
        <f t="shared" si="657"/>
        <v>4.9399999999999977</v>
      </c>
      <c r="J7014">
        <f>C7014*EXP(-$K$2*(20/250))*NORMSDIST(L7014)-C7014*EXP(-$K$1*(20/250))*NORMSDIST(M7014)</f>
        <v>1.4198921916722895</v>
      </c>
      <c r="K7014">
        <f>+J7014-H7014-EXP(-$K$2*20/250)*C7014+EXP(-$K$1*20/250)*C7014</f>
        <v>0</v>
      </c>
      <c r="L7014">
        <f>+(LN(C7014/C7014)+($K$1-$K$2+0.5*F7035^2)*20/250)/F7035/SQRT(20/250)</f>
        <v>1.4334530016096183E-2</v>
      </c>
      <c r="M7014">
        <f>L7014-F7035*SQRT(20/250)</f>
        <v>-1.4334530016096183E-2</v>
      </c>
    </row>
    <row r="7015" spans="1:13" x14ac:dyDescent="0.15">
      <c r="A7015" s="2">
        <v>35746</v>
      </c>
      <c r="B7015" s="1">
        <v>126.1</v>
      </c>
      <c r="C7015" s="1">
        <f t="shared" si="654"/>
        <v>126.1</v>
      </c>
      <c r="D7015">
        <f t="shared" si="655"/>
        <v>4.8370752429708741</v>
      </c>
      <c r="E7015">
        <f t="shared" si="658"/>
        <v>1.5584731016698328E-2</v>
      </c>
      <c r="F7015">
        <f t="shared" si="659"/>
        <v>0.11742161948560097</v>
      </c>
      <c r="G7015" s="4">
        <f t="shared" si="656"/>
        <v>0</v>
      </c>
      <c r="H7015">
        <f>C7015*EXP(-$K$1*(20/250))*NORMSDIST(-M7015)-C7015*EXP(-$K$2*(20/250))*NORMSDIST(-L7015)</f>
        <v>1.2827306188806986</v>
      </c>
      <c r="I7015" s="4">
        <f t="shared" si="657"/>
        <v>3.8199999999999932</v>
      </c>
      <c r="J7015">
        <f>C7015*EXP(-$K$2*(20/250))*NORMSDIST(L7015)-C7015*EXP(-$K$1*(20/250))*NORMSDIST(M7015)</f>
        <v>1.2827306188806986</v>
      </c>
      <c r="K7015">
        <f>+J7015-H7015-EXP(-$K$2*20/250)*C7015+EXP(-$K$1*20/250)*C7015</f>
        <v>0</v>
      </c>
      <c r="L7015">
        <f>+(LN(C7015/C7015)+($K$1-$K$2+0.5*F7036^2)*20/250)/F7036/SQRT(20/250)</f>
        <v>1.2749468462766053E-2</v>
      </c>
      <c r="M7015">
        <f>L7015-F7036*SQRT(20/250)</f>
        <v>-1.2749468462766049E-2</v>
      </c>
    </row>
    <row r="7016" spans="1:13" x14ac:dyDescent="0.15">
      <c r="A7016" s="2">
        <v>35747</v>
      </c>
      <c r="B7016" s="1">
        <v>125.93</v>
      </c>
      <c r="C7016" s="1">
        <f t="shared" si="654"/>
        <v>125.93</v>
      </c>
      <c r="D7016">
        <f t="shared" si="655"/>
        <v>4.8357261970177552</v>
      </c>
      <c r="E7016">
        <f t="shared" si="658"/>
        <v>-1.3490459531189103E-3</v>
      </c>
      <c r="F7016">
        <f t="shared" si="659"/>
        <v>0.11639902924132499</v>
      </c>
      <c r="G7016" s="4">
        <f t="shared" si="656"/>
        <v>0</v>
      </c>
      <c r="H7016">
        <f>C7016*EXP(-$K$1*(20/250))*NORMSDIST(-M7016)-C7016*EXP(-$K$2*(20/250))*NORMSDIST(-L7016)</f>
        <v>1.2933386679623453</v>
      </c>
      <c r="I7016" s="4">
        <f t="shared" si="657"/>
        <v>4.7999999999999829</v>
      </c>
      <c r="J7016">
        <f>C7016*EXP(-$K$2*(20/250))*NORMSDIST(L7016)-C7016*EXP(-$K$1*(20/250))*NORMSDIST(M7016)</f>
        <v>1.2933386679623453</v>
      </c>
      <c r="K7016">
        <f>+J7016-H7016-EXP(-$K$2*20/250)*C7016+EXP(-$K$1*20/250)*C7016</f>
        <v>0</v>
      </c>
      <c r="L7016">
        <f>+(LN(C7016/C7016)+($K$1-$K$2+0.5*F7037^2)*20/250)/F7037/SQRT(20/250)</f>
        <v>1.2872265554104324E-2</v>
      </c>
      <c r="M7016">
        <f>L7016-F7037*SQRT(20/250)</f>
        <v>-1.2872265554104324E-2</v>
      </c>
    </row>
    <row r="7017" spans="1:13" x14ac:dyDescent="0.15">
      <c r="A7017" s="2">
        <v>35748</v>
      </c>
      <c r="B7017" s="1">
        <v>126.78</v>
      </c>
      <c r="C7017" s="1">
        <f t="shared" si="654"/>
        <v>126.78</v>
      </c>
      <c r="D7017">
        <f t="shared" si="655"/>
        <v>4.84245330085602</v>
      </c>
      <c r="E7017">
        <f t="shared" si="658"/>
        <v>6.727103838264803E-3</v>
      </c>
      <c r="F7017">
        <f t="shared" si="659"/>
        <v>0.10627231649000991</v>
      </c>
      <c r="G7017" s="4">
        <f t="shared" si="656"/>
        <v>0</v>
      </c>
      <c r="H7017">
        <f>C7017*EXP(-$K$1*(20/250))*NORMSDIST(-M7017)-C7017*EXP(-$K$2*(20/250))*NORMSDIST(-L7017)</f>
        <v>1.2778306376150823</v>
      </c>
      <c r="I7017" s="4">
        <f t="shared" si="657"/>
        <v>4.3000000000000114</v>
      </c>
      <c r="J7017">
        <f>C7017*EXP(-$K$2*(20/250))*NORMSDIST(L7017)-C7017*EXP(-$K$1*(20/250))*NORMSDIST(M7017)</f>
        <v>1.2778306376150823</v>
      </c>
      <c r="K7017">
        <f>+J7017-H7017-EXP(-$K$2*20/250)*C7017+EXP(-$K$1*20/250)*C7017</f>
        <v>0</v>
      </c>
      <c r="L7017">
        <f>+(LN(C7017/C7017)+($K$1-$K$2+0.5*F7038^2)*20/250)/F7038/SQRT(20/250)</f>
        <v>1.2632637635693085E-2</v>
      </c>
      <c r="M7017">
        <f>L7017-F7038*SQRT(20/250)</f>
        <v>-1.2632637635693089E-2</v>
      </c>
    </row>
    <row r="7018" spans="1:13" x14ac:dyDescent="0.15">
      <c r="A7018" s="2">
        <v>35751</v>
      </c>
      <c r="B7018" s="1">
        <v>125.85</v>
      </c>
      <c r="C7018" s="1">
        <f t="shared" si="654"/>
        <v>125.85</v>
      </c>
      <c r="D7018">
        <f t="shared" si="655"/>
        <v>4.8350907215813246</v>
      </c>
      <c r="E7018">
        <f t="shared" si="658"/>
        <v>-7.3625792746954133E-3</v>
      </c>
      <c r="F7018">
        <f t="shared" si="659"/>
        <v>0.11176674745775732</v>
      </c>
      <c r="G7018" s="4">
        <f t="shared" si="656"/>
        <v>0</v>
      </c>
      <c r="H7018">
        <f>C7018*EXP(-$K$1*(20/250))*NORMSDIST(-M7018)-C7018*EXP(-$K$2*(20/250))*NORMSDIST(-L7018)</f>
        <v>1.1952995709107341</v>
      </c>
      <c r="I7018" s="4">
        <f t="shared" si="657"/>
        <v>5.0200000000000102</v>
      </c>
      <c r="J7018">
        <f>C7018*EXP(-$K$2*(20/250))*NORMSDIST(L7018)-C7018*EXP(-$K$1*(20/250))*NORMSDIST(M7018)</f>
        <v>1.1952995709107341</v>
      </c>
      <c r="K7018">
        <f>+J7018-H7018-EXP(-$K$2*20/250)*C7018+EXP(-$K$1*20/250)*C7018</f>
        <v>0</v>
      </c>
      <c r="L7018">
        <f>+(LN(C7018/C7018)+($K$1-$K$2+0.5*F7039^2)*20/250)/F7039/SQRT(20/250)</f>
        <v>1.1904022501894313E-2</v>
      </c>
      <c r="M7018">
        <f>L7018-F7039*SQRT(20/250)</f>
        <v>-1.1904022501894313E-2</v>
      </c>
    </row>
    <row r="7019" spans="1:13" x14ac:dyDescent="0.15">
      <c r="A7019" s="2">
        <v>35752</v>
      </c>
      <c r="B7019" s="1">
        <v>125.85</v>
      </c>
      <c r="C7019" s="1">
        <f t="shared" si="654"/>
        <v>125.85</v>
      </c>
      <c r="D7019">
        <f t="shared" si="655"/>
        <v>4.8350907215813246</v>
      </c>
      <c r="E7019">
        <f t="shared" si="658"/>
        <v>0</v>
      </c>
      <c r="F7019">
        <f t="shared" si="659"/>
        <v>0.10828927010795734</v>
      </c>
      <c r="G7019" s="4">
        <f t="shared" si="656"/>
        <v>0</v>
      </c>
      <c r="H7019">
        <f>C7019*EXP(-$K$1*(20/250))*NORMSDIST(-M7019)-C7019*EXP(-$K$2*(20/250))*NORMSDIST(-L7019)</f>
        <v>1.9680719243076581</v>
      </c>
      <c r="I7019" s="4">
        <f t="shared" si="657"/>
        <v>1.1500000000000057</v>
      </c>
      <c r="J7019">
        <f>C7019*EXP(-$K$2*(20/250))*NORMSDIST(L7019)-C7019*EXP(-$K$1*(20/250))*NORMSDIST(M7019)</f>
        <v>1.9680719243076581</v>
      </c>
      <c r="K7019">
        <f>+J7019-H7019-EXP(-$K$2*20/250)*C7019+EXP(-$K$1*20/250)*C7019</f>
        <v>0</v>
      </c>
      <c r="L7019">
        <f>+(LN(C7019/C7019)+($K$1-$K$2+0.5*F7040^2)*20/250)/F7040/SQRT(20/250)</f>
        <v>1.9600876520406218E-2</v>
      </c>
      <c r="M7019">
        <f>L7019-F7040*SQRT(20/250)</f>
        <v>-1.9600876520406218E-2</v>
      </c>
    </row>
    <row r="7020" spans="1:13" x14ac:dyDescent="0.15">
      <c r="A7020" s="2">
        <v>35753</v>
      </c>
      <c r="B7020" s="1">
        <v>127.22</v>
      </c>
      <c r="C7020" s="1">
        <f t="shared" si="654"/>
        <v>127.22</v>
      </c>
      <c r="D7020">
        <f t="shared" si="655"/>
        <v>4.8459178712506583</v>
      </c>
      <c r="E7020">
        <f t="shared" si="658"/>
        <v>1.0827149669333735E-2</v>
      </c>
      <c r="F7020">
        <f t="shared" si="659"/>
        <v>0.1087553118293806</v>
      </c>
      <c r="G7020" s="4">
        <f t="shared" si="656"/>
        <v>0</v>
      </c>
      <c r="H7020">
        <f>C7020*EXP(-$K$1*(20/250))*NORMSDIST(-M7020)-C7020*EXP(-$K$2*(20/250))*NORMSDIST(-L7020)</f>
        <v>2.0056897171212995</v>
      </c>
      <c r="I7020" s="4">
        <f t="shared" si="657"/>
        <v>1.3100000000000023</v>
      </c>
      <c r="J7020">
        <f>C7020*EXP(-$K$2*(20/250))*NORMSDIST(L7020)-C7020*EXP(-$K$1*(20/250))*NORMSDIST(M7020)</f>
        <v>2.0056897171212995</v>
      </c>
      <c r="K7020">
        <f>+J7020-H7020-EXP(-$K$2*20/250)*C7020+EXP(-$K$1*20/250)*C7020</f>
        <v>0</v>
      </c>
      <c r="L7020">
        <f>+(LN(C7020/C7020)+($K$1-$K$2+0.5*F7041^2)*20/250)/F7041/SQRT(20/250)</f>
        <v>1.9760437603487505E-2</v>
      </c>
      <c r="M7020">
        <f>L7020-F7041*SQRT(20/250)</f>
        <v>-1.9760437603487505E-2</v>
      </c>
    </row>
    <row r="7021" spans="1:13" x14ac:dyDescent="0.15">
      <c r="A7021" s="2">
        <v>35754</v>
      </c>
      <c r="B7021" s="1">
        <v>126.81</v>
      </c>
      <c r="C7021" s="1">
        <f t="shared" si="654"/>
        <v>126.81</v>
      </c>
      <c r="D7021">
        <f t="shared" si="655"/>
        <v>4.842689903246808</v>
      </c>
      <c r="E7021">
        <f t="shared" si="658"/>
        <v>-3.2279680038502789E-3</v>
      </c>
      <c r="F7021">
        <f t="shared" si="659"/>
        <v>0.11035161030928711</v>
      </c>
      <c r="G7021" s="4">
        <f t="shared" si="656"/>
        <v>0</v>
      </c>
      <c r="H7021">
        <f>C7021*EXP(-$K$1*(20/250))*NORMSDIST(-M7021)-C7021*EXP(-$K$2*(20/250))*NORMSDIST(-L7021)</f>
        <v>1.9985249426268297</v>
      </c>
      <c r="I7021" s="4">
        <f t="shared" si="657"/>
        <v>2.289999999999992</v>
      </c>
      <c r="J7021">
        <f>C7021*EXP(-$K$2*(20/250))*NORMSDIST(L7021)-C7021*EXP(-$K$1*(20/250))*NORMSDIST(M7021)</f>
        <v>1.9985249426268297</v>
      </c>
      <c r="K7021">
        <f>+J7021-H7021-EXP(-$K$2*20/250)*C7021+EXP(-$K$1*20/250)*C7021</f>
        <v>0</v>
      </c>
      <c r="L7021">
        <f>+(LN(C7021/C7021)+($K$1-$K$2+0.5*F7042^2)*20/250)/F7042/SQRT(20/250)</f>
        <v>1.9753508872012999E-2</v>
      </c>
      <c r="M7021">
        <f>L7021-F7042*SQRT(20/250)</f>
        <v>-1.9753508872012993E-2</v>
      </c>
    </row>
    <row r="7022" spans="1:13" x14ac:dyDescent="0.15">
      <c r="A7022" s="2">
        <v>35755</v>
      </c>
      <c r="B7022" s="1">
        <v>125.85</v>
      </c>
      <c r="C7022" s="1">
        <f t="shared" si="654"/>
        <v>125.85</v>
      </c>
      <c r="D7022">
        <f t="shared" si="655"/>
        <v>4.8350907215813246</v>
      </c>
      <c r="E7022">
        <f t="shared" si="658"/>
        <v>-7.5991816654834565E-3</v>
      </c>
      <c r="F7022">
        <f t="shared" si="659"/>
        <v>0.11350090748515934</v>
      </c>
      <c r="G7022" s="4">
        <f t="shared" si="656"/>
        <v>0</v>
      </c>
      <c r="H7022">
        <f>C7022*EXP(-$K$1*(20/250))*NORMSDIST(-M7022)-C7022*EXP(-$K$2*(20/250))*NORMSDIST(-L7022)</f>
        <v>1.9804039264504993</v>
      </c>
      <c r="I7022" s="4">
        <f t="shared" si="657"/>
        <v>4.5300000000000011</v>
      </c>
      <c r="J7022">
        <f>C7022*EXP(-$K$2*(20/250))*NORMSDIST(L7022)-C7022*EXP(-$K$1*(20/250))*NORMSDIST(M7022)</f>
        <v>1.9804039264504993</v>
      </c>
      <c r="K7022">
        <f>+J7022-H7022-EXP(-$K$2*20/250)*C7022+EXP(-$K$1*20/250)*C7022</f>
        <v>0</v>
      </c>
      <c r="L7022">
        <f>+(LN(C7022/C7022)+($K$1-$K$2+0.5*F7043^2)*20/250)/F7043/SQRT(20/250)</f>
        <v>1.9723712123033598E-2</v>
      </c>
      <c r="M7022">
        <f>L7022-F7043*SQRT(20/250)</f>
        <v>-1.9723712123033598E-2</v>
      </c>
    </row>
    <row r="7023" spans="1:13" x14ac:dyDescent="0.15">
      <c r="A7023" s="2">
        <v>35758</v>
      </c>
      <c r="B7023" s="1">
        <v>127.07</v>
      </c>
      <c r="C7023" s="1">
        <f t="shared" si="654"/>
        <v>127.07</v>
      </c>
      <c r="D7023">
        <f t="shared" si="655"/>
        <v>4.8447381157164431</v>
      </c>
      <c r="E7023">
        <f t="shared" si="658"/>
        <v>9.6473941351185033E-3</v>
      </c>
      <c r="F7023">
        <f t="shared" si="659"/>
        <v>0.11672540430211095</v>
      </c>
      <c r="G7023" s="4">
        <f t="shared" si="656"/>
        <v>0</v>
      </c>
      <c r="H7023">
        <f>C7023*EXP(-$K$1*(20/250))*NORMSDIST(-M7023)-C7023*EXP(-$K$2*(20/250))*NORMSDIST(-L7023)</f>
        <v>1.9673812820962056</v>
      </c>
      <c r="I7023" s="4">
        <f t="shared" si="657"/>
        <v>2.9300000000000068</v>
      </c>
      <c r="J7023">
        <f>C7023*EXP(-$K$2*(20/250))*NORMSDIST(L7023)-C7023*EXP(-$K$1*(20/250))*NORMSDIST(M7023)</f>
        <v>1.9673812820962056</v>
      </c>
      <c r="K7023">
        <f>+J7023-H7023-EXP(-$K$2*20/250)*C7023+EXP(-$K$1*20/250)*C7023</f>
        <v>0</v>
      </c>
      <c r="L7023">
        <f>+(LN(C7023/C7023)+($K$1-$K$2+0.5*F7044^2)*20/250)/F7044/SQRT(20/250)</f>
        <v>1.9405851394537141E-2</v>
      </c>
      <c r="M7023">
        <f>L7023-F7044*SQRT(20/250)</f>
        <v>-1.9405851394537141E-2</v>
      </c>
    </row>
    <row r="7024" spans="1:13" x14ac:dyDescent="0.15">
      <c r="A7024" s="2">
        <v>35759</v>
      </c>
      <c r="B7024" s="1">
        <v>127.45</v>
      </c>
      <c r="C7024" s="1">
        <f t="shared" si="654"/>
        <v>127.45</v>
      </c>
      <c r="D7024">
        <f t="shared" si="655"/>
        <v>4.8477241308221242</v>
      </c>
      <c r="E7024">
        <f t="shared" si="658"/>
        <v>2.9860151056810835E-3</v>
      </c>
      <c r="F7024">
        <f t="shared" si="659"/>
        <v>0.11672138817448571</v>
      </c>
      <c r="G7024" s="4">
        <f t="shared" si="656"/>
        <v>0</v>
      </c>
      <c r="H7024">
        <f>C7024*EXP(-$K$1*(20/250))*NORMSDIST(-M7024)-C7024*EXP(-$K$2*(20/250))*NORMSDIST(-L7024)</f>
        <v>1.9709542918271694</v>
      </c>
      <c r="I7024" s="4">
        <f t="shared" si="657"/>
        <v>2.6099999999999994</v>
      </c>
      <c r="J7024">
        <f>C7024*EXP(-$K$2*(20/250))*NORMSDIST(L7024)-C7024*EXP(-$K$1*(20/250))*NORMSDIST(M7024)</f>
        <v>1.9709542918271694</v>
      </c>
      <c r="K7024">
        <f>+J7024-H7024-EXP(-$K$2*20/250)*C7024+EXP(-$K$1*20/250)*C7024</f>
        <v>0</v>
      </c>
      <c r="L7024">
        <f>+(LN(C7024/C7024)+($K$1-$K$2+0.5*F7045^2)*20/250)/F7045/SQRT(20/250)</f>
        <v>1.9383127175200465E-2</v>
      </c>
      <c r="M7024">
        <f>L7024-F7045*SQRT(20/250)</f>
        <v>-1.9383127175200465E-2</v>
      </c>
    </row>
    <row r="7025" spans="1:13" x14ac:dyDescent="0.15">
      <c r="A7025" s="2">
        <v>35760</v>
      </c>
      <c r="B7025" s="1">
        <v>127.51</v>
      </c>
      <c r="C7025" s="1">
        <f t="shared" si="654"/>
        <v>127.51</v>
      </c>
      <c r="D7025">
        <f t="shared" si="655"/>
        <v>4.848194792895451</v>
      </c>
      <c r="E7025">
        <f t="shared" si="658"/>
        <v>4.7066207332679966E-4</v>
      </c>
      <c r="F7025">
        <f t="shared" si="659"/>
        <v>9.1688842796516026E-2</v>
      </c>
      <c r="G7025" s="4">
        <f t="shared" si="656"/>
        <v>0</v>
      </c>
      <c r="H7025">
        <f>C7025*EXP(-$K$1*(20/250))*NORMSDIST(-M7025)-C7025*EXP(-$K$2*(20/250))*NORMSDIST(-L7025)</f>
        <v>1.972325953831259</v>
      </c>
      <c r="I7025" s="4">
        <f t="shared" si="657"/>
        <v>2.5499999999999972</v>
      </c>
      <c r="J7025">
        <f>C7025*EXP(-$K$2*(20/250))*NORMSDIST(L7025)-C7025*EXP(-$K$1*(20/250))*NORMSDIST(M7025)</f>
        <v>1.972325953831259</v>
      </c>
      <c r="K7025">
        <f>+J7025-H7025-EXP(-$K$2*20/250)*C7025+EXP(-$K$1*20/250)*C7025</f>
        <v>0</v>
      </c>
      <c r="L7025">
        <f>+(LN(C7025/C7025)+($K$1-$K$2+0.5*F7046^2)*20/250)/F7046/SQRT(20/250)</f>
        <v>1.938749007292536E-2</v>
      </c>
      <c r="M7025">
        <f>L7025-F7046*SQRT(20/250)</f>
        <v>-1.938749007292536E-2</v>
      </c>
    </row>
    <row r="7026" spans="1:13" x14ac:dyDescent="0.15">
      <c r="A7026" s="2">
        <v>35761</v>
      </c>
      <c r="B7026" s="1" t="e">
        <f>NA()</f>
        <v>#N/A</v>
      </c>
      <c r="C7026" s="1">
        <f t="shared" si="654"/>
        <v>127.51</v>
      </c>
      <c r="D7026">
        <f t="shared" si="655"/>
        <v>4.848194792895451</v>
      </c>
      <c r="E7026">
        <f t="shared" si="658"/>
        <v>0</v>
      </c>
      <c r="F7026">
        <f t="shared" si="659"/>
        <v>9.111262051673695E-2</v>
      </c>
      <c r="G7026" s="4">
        <f t="shared" si="656"/>
        <v>0</v>
      </c>
      <c r="H7026">
        <f>C7026*EXP(-$K$1*(20/250))*NORMSDIST(-M7026)-C7026*EXP(-$K$2*(20/250))*NORMSDIST(-L7026)</f>
        <v>1.9721687576503726</v>
      </c>
      <c r="I7026" s="4">
        <f t="shared" si="657"/>
        <v>2.7900000000000063</v>
      </c>
      <c r="J7026">
        <f>C7026*EXP(-$K$2*(20/250))*NORMSDIST(L7026)-C7026*EXP(-$K$1*(20/250))*NORMSDIST(M7026)</f>
        <v>1.9721687576503726</v>
      </c>
      <c r="K7026">
        <f>+J7026-H7026-EXP(-$K$2*20/250)*C7026+EXP(-$K$1*20/250)*C7026</f>
        <v>0</v>
      </c>
      <c r="L7026">
        <f>+(LN(C7026/C7026)+($K$1-$K$2+0.5*F7047^2)*20/250)/F7047/SQRT(20/250)</f>
        <v>1.9385944678657615E-2</v>
      </c>
      <c r="M7026">
        <f>L7026-F7047*SQRT(20/250)</f>
        <v>-1.9385944678657615E-2</v>
      </c>
    </row>
    <row r="7027" spans="1:13" x14ac:dyDescent="0.15">
      <c r="A7027" s="2">
        <v>35762</v>
      </c>
      <c r="B7027" s="1">
        <v>127.74</v>
      </c>
      <c r="C7027" s="1">
        <f t="shared" si="654"/>
        <v>127.74</v>
      </c>
      <c r="D7027">
        <f t="shared" si="655"/>
        <v>4.8499969481334428</v>
      </c>
      <c r="E7027">
        <f t="shared" si="658"/>
        <v>1.8021552379918759E-3</v>
      </c>
      <c r="F7027">
        <f t="shared" si="659"/>
        <v>9.1022854427092723E-2</v>
      </c>
      <c r="G7027" s="4">
        <f t="shared" si="656"/>
        <v>0</v>
      </c>
      <c r="H7027">
        <f>C7027*EXP(-$K$1*(20/250))*NORMSDIST(-M7027)-C7027*EXP(-$K$2*(20/250))*NORMSDIST(-L7027)</f>
        <v>1.9806181353822936</v>
      </c>
      <c r="I7027" s="4">
        <f t="shared" si="657"/>
        <v>2.3100000000000165</v>
      </c>
      <c r="J7027">
        <f>C7027*EXP(-$K$2*(20/250))*NORMSDIST(L7027)-C7027*EXP(-$K$1*(20/250))*NORMSDIST(M7027)</f>
        <v>1.9806181353822936</v>
      </c>
      <c r="K7027">
        <f>+J7027-H7027-EXP(-$K$2*20/250)*C7027+EXP(-$K$1*20/250)*C7027</f>
        <v>0</v>
      </c>
      <c r="L7027">
        <f>+(LN(C7027/C7027)+($K$1-$K$2+0.5*F7048^2)*20/250)/F7048/SQRT(20/250)</f>
        <v>1.9433951502038312E-2</v>
      </c>
      <c r="M7027">
        <f>L7027-F7048*SQRT(20/250)</f>
        <v>-1.9433951502038312E-2</v>
      </c>
    </row>
    <row r="7028" spans="1:13" x14ac:dyDescent="0.15">
      <c r="A7028" s="2">
        <v>35765</v>
      </c>
      <c r="B7028" s="1">
        <v>129.15</v>
      </c>
      <c r="C7028" s="1">
        <f t="shared" si="654"/>
        <v>129.15</v>
      </c>
      <c r="D7028">
        <f t="shared" si="655"/>
        <v>4.8609745195418492</v>
      </c>
      <c r="E7028">
        <f t="shared" si="658"/>
        <v>1.0977571408406384E-2</v>
      </c>
      <c r="F7028">
        <f t="shared" si="659"/>
        <v>9.3309560966768998E-2</v>
      </c>
      <c r="G7028" s="4">
        <f t="shared" si="656"/>
        <v>0</v>
      </c>
      <c r="H7028">
        <f>C7028*EXP(-$K$1*(20/250))*NORMSDIST(-M7028)-C7028*EXP(-$K$2*(20/250))*NORMSDIST(-L7028)</f>
        <v>1.9299219029058676</v>
      </c>
      <c r="I7028" s="4">
        <f t="shared" si="657"/>
        <v>0.90000000000000568</v>
      </c>
      <c r="J7028">
        <f>C7028*EXP(-$K$2*(20/250))*NORMSDIST(L7028)-C7028*EXP(-$K$1*(20/250))*NORMSDIST(M7028)</f>
        <v>1.9299219029058676</v>
      </c>
      <c r="K7028">
        <f>+J7028-H7028-EXP(-$K$2*20/250)*C7028+EXP(-$K$1*20/250)*C7028</f>
        <v>0</v>
      </c>
      <c r="L7028">
        <f>+(LN(C7028/C7028)+($K$1-$K$2+0.5*F7049^2)*20/250)/F7049/SQRT(20/250)</f>
        <v>1.8729692801354288E-2</v>
      </c>
      <c r="M7028">
        <f>L7028-F7049*SQRT(20/250)</f>
        <v>-1.8729692801354288E-2</v>
      </c>
    </row>
    <row r="7029" spans="1:13" x14ac:dyDescent="0.15">
      <c r="A7029" s="2">
        <v>35766</v>
      </c>
      <c r="B7029" s="1">
        <v>128.77000000000001</v>
      </c>
      <c r="C7029" s="1">
        <f t="shared" si="654"/>
        <v>128.77000000000001</v>
      </c>
      <c r="D7029">
        <f t="shared" si="655"/>
        <v>4.8580278672856929</v>
      </c>
      <c r="E7029">
        <f t="shared" si="658"/>
        <v>-2.9466522561563124E-3</v>
      </c>
      <c r="F7029">
        <f t="shared" si="659"/>
        <v>9.5436374499609858E-2</v>
      </c>
      <c r="G7029" s="4">
        <f t="shared" si="656"/>
        <v>0</v>
      </c>
      <c r="H7029">
        <f>C7029*EXP(-$K$1*(20/250))*NORMSDIST(-M7029)-C7029*EXP(-$K$2*(20/250))*NORMSDIST(-L7029)</f>
        <v>1.9208427565304191</v>
      </c>
      <c r="I7029" s="4">
        <f t="shared" si="657"/>
        <v>1.6799999999999784</v>
      </c>
      <c r="J7029">
        <f>C7029*EXP(-$K$2*(20/250))*NORMSDIST(L7029)-C7029*EXP(-$K$1*(20/250))*NORMSDIST(M7029)</f>
        <v>1.9208427565304191</v>
      </c>
      <c r="K7029">
        <f>+J7029-H7029-EXP(-$K$2*20/250)*C7029+EXP(-$K$1*20/250)*C7029</f>
        <v>0</v>
      </c>
      <c r="L7029">
        <f>+(LN(C7029/C7029)+($K$1-$K$2+0.5*F7050^2)*20/250)/F7050/SQRT(20/250)</f>
        <v>1.8696588027913921E-2</v>
      </c>
      <c r="M7029">
        <f>L7029-F7050*SQRT(20/250)</f>
        <v>-1.8696588027913921E-2</v>
      </c>
    </row>
    <row r="7030" spans="1:13" x14ac:dyDescent="0.15">
      <c r="A7030" s="2">
        <v>35767</v>
      </c>
      <c r="B7030" s="1">
        <v>128.72</v>
      </c>
      <c r="C7030" s="1">
        <f t="shared" si="654"/>
        <v>128.72</v>
      </c>
      <c r="D7030">
        <f t="shared" si="655"/>
        <v>4.8576395026841279</v>
      </c>
      <c r="E7030">
        <f t="shared" si="658"/>
        <v>-3.8836460156499442E-4</v>
      </c>
      <c r="F7030">
        <f t="shared" si="659"/>
        <v>9.5187924220715717E-2</v>
      </c>
      <c r="G7030" s="4">
        <f t="shared" si="656"/>
        <v>0</v>
      </c>
      <c r="H7030">
        <f>C7030*EXP(-$K$1*(20/250))*NORMSDIST(-M7030)-C7030*EXP(-$K$2*(20/250))*NORMSDIST(-L7030)</f>
        <v>1.919659243114431</v>
      </c>
      <c r="I7030" s="4">
        <f t="shared" si="657"/>
        <v>1.7299999999999898</v>
      </c>
      <c r="J7030">
        <f>C7030*EXP(-$K$2*(20/250))*NORMSDIST(L7030)-C7030*EXP(-$K$1*(20/250))*NORMSDIST(M7030)</f>
        <v>1.919659243114431</v>
      </c>
      <c r="K7030">
        <f>+J7030-H7030-EXP(-$K$2*20/250)*C7030+EXP(-$K$1*20/250)*C7030</f>
        <v>0</v>
      </c>
      <c r="L7030">
        <f>+(LN(C7030/C7030)+($K$1-$K$2+0.5*F7051^2)*20/250)/F7051/SQRT(20/250)</f>
        <v>1.8692325791927762E-2</v>
      </c>
      <c r="M7030">
        <f>L7030-F7051*SQRT(20/250)</f>
        <v>-1.8692325791927762E-2</v>
      </c>
    </row>
    <row r="7031" spans="1:13" x14ac:dyDescent="0.15">
      <c r="A7031" s="2">
        <v>35768</v>
      </c>
      <c r="B7031" s="1">
        <v>129.4</v>
      </c>
      <c r="C7031" s="1">
        <f t="shared" si="654"/>
        <v>129.4</v>
      </c>
      <c r="D7031">
        <f t="shared" si="655"/>
        <v>4.8629083820668004</v>
      </c>
      <c r="E7031">
        <f t="shared" si="658"/>
        <v>5.2688793826725089E-3</v>
      </c>
      <c r="F7031">
        <f t="shared" si="659"/>
        <v>9.490797202643747E-2</v>
      </c>
      <c r="G7031" s="4">
        <f t="shared" si="656"/>
        <v>0</v>
      </c>
      <c r="H7031">
        <f>C7031*EXP(-$K$1*(20/250))*NORMSDIST(-M7031)-C7031*EXP(-$K$2*(20/250))*NORMSDIST(-L7031)</f>
        <v>2.0476063635051105</v>
      </c>
      <c r="I7031" s="4">
        <f t="shared" si="657"/>
        <v>3</v>
      </c>
      <c r="J7031">
        <f>C7031*EXP(-$K$2*(20/250))*NORMSDIST(L7031)-C7031*EXP(-$K$1*(20/250))*NORMSDIST(M7031)</f>
        <v>2.0476063635051105</v>
      </c>
      <c r="K7031">
        <f>+J7031-H7031-EXP(-$K$2*20/250)*C7031+EXP(-$K$1*20/250)*C7031</f>
        <v>0</v>
      </c>
      <c r="L7031">
        <f>+(LN(C7031/C7031)+($K$1-$K$2+0.5*F7052^2)*20/250)/F7052/SQRT(20/250)</f>
        <v>1.9833556836500486E-2</v>
      </c>
      <c r="M7031">
        <f>L7031-F7052*SQRT(20/250)</f>
        <v>-1.9833556836500486E-2</v>
      </c>
    </row>
    <row r="7032" spans="1:13" x14ac:dyDescent="0.15">
      <c r="A7032" s="2">
        <v>35769</v>
      </c>
      <c r="B7032" s="1">
        <v>130.19999999999999</v>
      </c>
      <c r="C7032" s="1">
        <f t="shared" si="654"/>
        <v>130.19999999999999</v>
      </c>
      <c r="D7032">
        <f t="shared" si="655"/>
        <v>4.8690717297744683</v>
      </c>
      <c r="E7032">
        <f t="shared" si="658"/>
        <v>6.16334770766791E-3</v>
      </c>
      <c r="F7032">
        <f t="shared" si="659"/>
        <v>9.5396674096155459E-2</v>
      </c>
      <c r="G7032" s="4">
        <f t="shared" si="656"/>
        <v>0</v>
      </c>
      <c r="H7032">
        <f>C7032*EXP(-$K$1*(20/250))*NORMSDIST(-M7032)-C7032*EXP(-$K$2*(20/250))*NORMSDIST(-L7032)</f>
        <v>2.1185674839628632</v>
      </c>
      <c r="I7032" s="4">
        <f t="shared" si="657"/>
        <v>3.7900000000000205</v>
      </c>
      <c r="J7032">
        <f>C7032*EXP(-$K$2*(20/250))*NORMSDIST(L7032)-C7032*EXP(-$K$1*(20/250))*NORMSDIST(M7032)</f>
        <v>2.1185674839628632</v>
      </c>
      <c r="K7032">
        <f>+J7032-H7032-EXP(-$K$2*20/250)*C7032+EXP(-$K$1*20/250)*C7032</f>
        <v>0</v>
      </c>
      <c r="L7032">
        <f>+(LN(C7032/C7032)+($K$1-$K$2+0.5*F7053^2)*20/250)/F7053/SQRT(20/250)</f>
        <v>2.0394889818132256E-2</v>
      </c>
      <c r="M7032">
        <f>L7032-F7053*SQRT(20/250)</f>
        <v>-2.0394889818132249E-2</v>
      </c>
    </row>
    <row r="7033" spans="1:13" x14ac:dyDescent="0.15">
      <c r="A7033" s="2">
        <v>35772</v>
      </c>
      <c r="B7033" s="1">
        <v>130.5</v>
      </c>
      <c r="C7033" s="1">
        <f t="shared" si="654"/>
        <v>130.5</v>
      </c>
      <c r="D7033">
        <f t="shared" si="655"/>
        <v>4.8713732267627483</v>
      </c>
      <c r="E7033">
        <f t="shared" si="658"/>
        <v>2.3014969882799718E-3</v>
      </c>
      <c r="F7033">
        <f t="shared" si="659"/>
        <v>9.434148650134834E-2</v>
      </c>
      <c r="G7033" s="4">
        <f t="shared" si="656"/>
        <v>0</v>
      </c>
      <c r="H7033">
        <f>C7033*EXP(-$K$1*(20/250))*NORMSDIST(-M7033)-C7033*EXP(-$K$2*(20/250))*NORMSDIST(-L7033)</f>
        <v>2.1256471284872589</v>
      </c>
      <c r="I7033" s="4">
        <f t="shared" si="657"/>
        <v>3.3799999999999955</v>
      </c>
      <c r="J7033">
        <f>C7033*EXP(-$K$2*(20/250))*NORMSDIST(L7033)-C7033*EXP(-$K$1*(20/250))*NORMSDIST(M7033)</f>
        <v>2.1256471284872589</v>
      </c>
      <c r="K7033">
        <f>+J7033-H7033-EXP(-$K$2*20/250)*C7033+EXP(-$K$1*20/250)*C7033</f>
        <v>0</v>
      </c>
      <c r="L7033">
        <f>+(LN(C7033/C7033)+($K$1-$K$2+0.5*F7054^2)*20/250)/F7054/SQRT(20/250)</f>
        <v>2.0416005139076758E-2</v>
      </c>
      <c r="M7033">
        <f>L7033-F7054*SQRT(20/250)</f>
        <v>-2.0416005139076751E-2</v>
      </c>
    </row>
    <row r="7034" spans="1:13" x14ac:dyDescent="0.15">
      <c r="A7034" s="2">
        <v>35773</v>
      </c>
      <c r="B7034" s="1">
        <v>129.80000000000001</v>
      </c>
      <c r="C7034" s="1">
        <f t="shared" si="654"/>
        <v>129.80000000000001</v>
      </c>
      <c r="D7034">
        <f t="shared" si="655"/>
        <v>4.8659948042699899</v>
      </c>
      <c r="E7034">
        <f t="shared" si="658"/>
        <v>-5.378422492758439E-3</v>
      </c>
      <c r="F7034">
        <f t="shared" si="659"/>
        <v>9.8108019053404341E-2</v>
      </c>
      <c r="G7034" s="4">
        <f t="shared" si="656"/>
        <v>0</v>
      </c>
      <c r="H7034">
        <f>C7034*EXP(-$K$1*(20/250))*NORMSDIST(-M7034)-C7034*EXP(-$K$2*(20/250))*NORMSDIST(-L7034)</f>
        <v>2.274093797480468</v>
      </c>
      <c r="I7034" s="4">
        <f t="shared" si="657"/>
        <v>1.8999999999999773</v>
      </c>
      <c r="J7034">
        <f>C7034*EXP(-$K$2*(20/250))*NORMSDIST(L7034)-C7034*EXP(-$K$1*(20/250))*NORMSDIST(M7034)</f>
        <v>2.274093797480468</v>
      </c>
      <c r="K7034">
        <f>+J7034-H7034-EXP(-$K$2*20/250)*C7034+EXP(-$K$1*20/250)*C7034</f>
        <v>0</v>
      </c>
      <c r="L7034">
        <f>+(LN(C7034/C7034)+($K$1-$K$2+0.5*F7055^2)*20/250)/F7055/SQRT(20/250)</f>
        <v>2.1959807248946348E-2</v>
      </c>
      <c r="M7034">
        <f>L7034-F7055*SQRT(20/250)</f>
        <v>-2.1959807248946341E-2</v>
      </c>
    </row>
    <row r="7035" spans="1:13" x14ac:dyDescent="0.15">
      <c r="A7035" s="2">
        <v>35774</v>
      </c>
      <c r="B7035" s="1">
        <v>129.09</v>
      </c>
      <c r="C7035" s="1">
        <f t="shared" si="654"/>
        <v>129.09</v>
      </c>
      <c r="D7035">
        <f t="shared" si="655"/>
        <v>4.8605098355186183</v>
      </c>
      <c r="E7035">
        <f t="shared" si="658"/>
        <v>-5.4849687513716106E-3</v>
      </c>
      <c r="F7035">
        <f t="shared" si="659"/>
        <v>0.10136043379503722</v>
      </c>
      <c r="G7035" s="4">
        <f t="shared" si="656"/>
        <v>0</v>
      </c>
      <c r="H7035">
        <f>C7035*EXP(-$K$1*(20/250))*NORMSDIST(-M7035)-C7035*EXP(-$K$2*(20/250))*NORMSDIST(-L7035)</f>
        <v>2.2519942656740923</v>
      </c>
      <c r="I7035" s="4">
        <f t="shared" si="657"/>
        <v>3.4000000000000057</v>
      </c>
      <c r="J7035">
        <f>C7035*EXP(-$K$2*(20/250))*NORMSDIST(L7035)-C7035*EXP(-$K$1*(20/250))*NORMSDIST(M7035)</f>
        <v>2.2519942656740923</v>
      </c>
      <c r="K7035">
        <f>+J7035-H7035-EXP(-$K$2*20/250)*C7035+EXP(-$K$1*20/250)*C7035</f>
        <v>0</v>
      </c>
      <c r="L7035">
        <f>+(LN(C7035/C7035)+($K$1-$K$2+0.5*F7056^2)*20/250)/F7056/SQRT(20/250)</f>
        <v>2.1865993996760685E-2</v>
      </c>
      <c r="M7035">
        <f>L7035-F7056*SQRT(20/250)</f>
        <v>-2.1865993996760685E-2</v>
      </c>
    </row>
    <row r="7036" spans="1:13" x14ac:dyDescent="0.15">
      <c r="A7036" s="2">
        <v>35775</v>
      </c>
      <c r="B7036" s="1">
        <v>129.91999999999999</v>
      </c>
      <c r="C7036" s="1">
        <f t="shared" si="654"/>
        <v>129.91999999999999</v>
      </c>
      <c r="D7036">
        <f t="shared" si="655"/>
        <v>4.8669188764133677</v>
      </c>
      <c r="E7036">
        <f t="shared" si="658"/>
        <v>6.4090408947494737E-3</v>
      </c>
      <c r="F7036">
        <f t="shared" si="659"/>
        <v>9.015235606545903E-2</v>
      </c>
      <c r="G7036" s="4">
        <f t="shared" si="656"/>
        <v>0</v>
      </c>
      <c r="H7036">
        <f>C7036*EXP(-$K$1*(20/250))*NORMSDIST(-M7036)-C7036*EXP(-$K$2*(20/250))*NORMSDIST(-L7036)</f>
        <v>2.2888587936457085</v>
      </c>
      <c r="I7036" s="4">
        <f t="shared" si="657"/>
        <v>1.6000000000000227</v>
      </c>
      <c r="J7036">
        <f>C7036*EXP(-$K$2*(20/250))*NORMSDIST(L7036)-C7036*EXP(-$K$1*(20/250))*NORMSDIST(M7036)</f>
        <v>2.2888587936457085</v>
      </c>
      <c r="K7036">
        <f>+J7036-H7036-EXP(-$K$2*20/250)*C7036+EXP(-$K$1*20/250)*C7036</f>
        <v>0</v>
      </c>
      <c r="L7036">
        <f>+(LN(C7036/C7036)+($K$1-$K$2+0.5*F7057^2)*20/250)/F7057/SQRT(20/250)</f>
        <v>2.2081990605698813E-2</v>
      </c>
      <c r="M7036">
        <f>L7036-F7057*SQRT(20/250)</f>
        <v>-2.2081990605698813E-2</v>
      </c>
    </row>
    <row r="7037" spans="1:13" x14ac:dyDescent="0.15">
      <c r="A7037" s="2">
        <v>35776</v>
      </c>
      <c r="B7037" s="1">
        <v>130.72999999999999</v>
      </c>
      <c r="C7037" s="1">
        <f t="shared" si="654"/>
        <v>130.72999999999999</v>
      </c>
      <c r="D7037">
        <f t="shared" si="655"/>
        <v>4.8731341275737687</v>
      </c>
      <c r="E7037">
        <f t="shared" si="658"/>
        <v>6.215251160401003E-3</v>
      </c>
      <c r="F7037">
        <f t="shared" si="659"/>
        <v>9.1020662625411794E-2</v>
      </c>
      <c r="G7037" s="4">
        <f t="shared" si="656"/>
        <v>0</v>
      </c>
      <c r="H7037">
        <f>C7037*EXP(-$K$1*(20/250))*NORMSDIST(-M7037)-C7037*EXP(-$K$2*(20/250))*NORMSDIST(-L7037)</f>
        <v>2.3351625872421238</v>
      </c>
      <c r="I7037" s="4">
        <f t="shared" si="657"/>
        <v>2.1000000000000227</v>
      </c>
      <c r="J7037">
        <f>C7037*EXP(-$K$2*(20/250))*NORMSDIST(L7037)-C7037*EXP(-$K$1*(20/250))*NORMSDIST(M7037)</f>
        <v>2.3351625872421238</v>
      </c>
      <c r="K7037">
        <f>+J7037-H7037-EXP(-$K$2*20/250)*C7037+EXP(-$K$1*20/250)*C7037</f>
        <v>0</v>
      </c>
      <c r="L7037">
        <f>+(LN(C7037/C7037)+($K$1-$K$2+0.5*F7058^2)*20/250)/F7058/SQRT(20/250)</f>
        <v>2.2389174623862342E-2</v>
      </c>
      <c r="M7037">
        <f>L7037-F7058*SQRT(20/250)</f>
        <v>-2.2389174623862342E-2</v>
      </c>
    </row>
    <row r="7038" spans="1:13" x14ac:dyDescent="0.15">
      <c r="A7038" s="2">
        <v>35779</v>
      </c>
      <c r="B7038" s="1">
        <v>131.08000000000001</v>
      </c>
      <c r="C7038" s="1">
        <f t="shared" si="654"/>
        <v>131.08000000000001</v>
      </c>
      <c r="D7038">
        <f t="shared" si="655"/>
        <v>4.8758078238306135</v>
      </c>
      <c r="E7038">
        <f t="shared" si="658"/>
        <v>2.6736962568447709E-3</v>
      </c>
      <c r="F7038">
        <f t="shared" si="659"/>
        <v>8.9326237364709765E-2</v>
      </c>
      <c r="G7038" s="4">
        <f t="shared" si="656"/>
        <v>0</v>
      </c>
      <c r="H7038">
        <f>C7038*EXP(-$K$1*(20/250))*NORMSDIST(-M7038)-C7038*EXP(-$K$2*(20/250))*NORMSDIST(-L7038)</f>
        <v>2.3843561968427451</v>
      </c>
      <c r="I7038" s="4">
        <f t="shared" si="657"/>
        <v>0.63999999999998636</v>
      </c>
      <c r="J7038">
        <f>C7038*EXP(-$K$2*(20/250))*NORMSDIST(L7038)-C7038*EXP(-$K$1*(20/250))*NORMSDIST(M7038)</f>
        <v>2.3843561968427451</v>
      </c>
      <c r="K7038">
        <f>+J7038-H7038-EXP(-$K$2*20/250)*C7038+EXP(-$K$1*20/250)*C7038</f>
        <v>0</v>
      </c>
      <c r="L7038">
        <f>+(LN(C7038/C7038)+($K$1-$K$2+0.5*F7059^2)*20/250)/F7059/SQRT(20/250)</f>
        <v>2.27998645062336E-2</v>
      </c>
      <c r="M7038">
        <f>L7038-F7059*SQRT(20/250)</f>
        <v>-2.2799864506233607E-2</v>
      </c>
    </row>
    <row r="7039" spans="1:13" x14ac:dyDescent="0.15">
      <c r="A7039" s="2">
        <v>35780</v>
      </c>
      <c r="B7039" s="1">
        <v>130.87</v>
      </c>
      <c r="C7039" s="1">
        <f t="shared" si="654"/>
        <v>130.87</v>
      </c>
      <c r="D7039">
        <f t="shared" si="655"/>
        <v>4.8742044640673896</v>
      </c>
      <c r="E7039">
        <f t="shared" si="658"/>
        <v>-1.6033597632238994E-3</v>
      </c>
      <c r="F7039">
        <f t="shared" si="659"/>
        <v>8.4174150344867193E-2</v>
      </c>
      <c r="G7039" s="4">
        <f t="shared" si="656"/>
        <v>0</v>
      </c>
      <c r="H7039">
        <f>C7039*EXP(-$K$1*(20/250))*NORMSDIST(-M7039)-C7039*EXP(-$K$2*(20/250))*NORMSDIST(-L7039)</f>
        <v>2.3819944764844081</v>
      </c>
      <c r="I7039" s="4">
        <f t="shared" si="657"/>
        <v>0.56000000000000227</v>
      </c>
      <c r="J7039">
        <f>C7039*EXP(-$K$2*(20/250))*NORMSDIST(L7039)-C7039*EXP(-$K$1*(20/250))*NORMSDIST(M7039)</f>
        <v>2.3819944764844081</v>
      </c>
      <c r="K7039">
        <f>+J7039-H7039-EXP(-$K$2*20/250)*C7039+EXP(-$K$1*20/250)*C7039</f>
        <v>0</v>
      </c>
      <c r="L7039">
        <f>+(LN(C7039/C7039)+($K$1-$K$2+0.5*F7060^2)*20/250)/F7060/SQRT(20/250)</f>
        <v>2.2813832983438885E-2</v>
      </c>
      <c r="M7039">
        <f>L7039-F7060*SQRT(20/250)</f>
        <v>-2.2813832983438878E-2</v>
      </c>
    </row>
    <row r="7040" spans="1:13" x14ac:dyDescent="0.15">
      <c r="A7040" s="2">
        <v>35781</v>
      </c>
      <c r="B7040" s="1">
        <v>127</v>
      </c>
      <c r="C7040" s="1">
        <f t="shared" si="654"/>
        <v>127</v>
      </c>
      <c r="D7040">
        <f t="shared" si="655"/>
        <v>4.8441870864585912</v>
      </c>
      <c r="E7040">
        <f t="shared" si="658"/>
        <v>-3.0017377608798412E-2</v>
      </c>
      <c r="F7040">
        <f t="shared" si="659"/>
        <v>0.13859912704779417</v>
      </c>
      <c r="G7040" s="4">
        <f t="shared" si="656"/>
        <v>0</v>
      </c>
      <c r="H7040">
        <f>C7040*EXP(-$K$1*(20/250))*NORMSDIST(-M7040)-C7040*EXP(-$K$2*(20/250))*NORMSDIST(-L7040)</f>
        <v>1.7615753968696808</v>
      </c>
      <c r="I7040" s="4">
        <f t="shared" si="657"/>
        <v>3.4099999999999966</v>
      </c>
      <c r="J7040">
        <f>C7040*EXP(-$K$2*(20/250))*NORMSDIST(L7040)-C7040*EXP(-$K$1*(20/250))*NORMSDIST(M7040)</f>
        <v>1.7615753968696808</v>
      </c>
      <c r="K7040">
        <f>+J7040-H7040-EXP(-$K$2*20/250)*C7040+EXP(-$K$1*20/250)*C7040</f>
        <v>0</v>
      </c>
      <c r="L7040">
        <f>+(LN(C7040/C7040)+($K$1-$K$2+0.5*F7061^2)*20/250)/F7061/SQRT(20/250)</f>
        <v>1.7385185557012385E-2</v>
      </c>
      <c r="M7040">
        <f>L7040-F7061*SQRT(20/250)</f>
        <v>-1.7385185557012378E-2</v>
      </c>
    </row>
    <row r="7041" spans="1:13" x14ac:dyDescent="0.15">
      <c r="A7041" s="2">
        <v>35782</v>
      </c>
      <c r="B7041" s="1">
        <v>128.53</v>
      </c>
      <c r="C7041" s="1">
        <f t="shared" si="654"/>
        <v>128.53</v>
      </c>
      <c r="D7041">
        <f t="shared" si="655"/>
        <v>4.8561623401220402</v>
      </c>
      <c r="E7041">
        <f t="shared" si="658"/>
        <v>1.1975253663448981E-2</v>
      </c>
      <c r="F7041">
        <f t="shared" si="659"/>
        <v>0.13972739428639666</v>
      </c>
      <c r="G7041" s="4">
        <f t="shared" si="656"/>
        <v>0</v>
      </c>
      <c r="H7041">
        <f>C7041*EXP(-$K$1*(20/250))*NORMSDIST(-M7041)-C7041*EXP(-$K$2*(20/250))*NORMSDIST(-L7041)</f>
        <v>1.8040142100918501</v>
      </c>
      <c r="I7041" s="4">
        <f t="shared" si="657"/>
        <v>0.34999999999999432</v>
      </c>
      <c r="J7041">
        <f>C7041*EXP(-$K$2*(20/250))*NORMSDIST(L7041)-C7041*EXP(-$K$1*(20/250))*NORMSDIST(M7041)</f>
        <v>1.8040142100918501</v>
      </c>
      <c r="K7041">
        <f>+J7041-H7041-EXP(-$K$2*20/250)*C7041+EXP(-$K$1*20/250)*C7041</f>
        <v>0</v>
      </c>
      <c r="L7041">
        <f>+(LN(C7041/C7041)+($K$1-$K$2+0.5*F7062^2)*20/250)/F7062/SQRT(20/250)</f>
        <v>1.7592104077094113E-2</v>
      </c>
      <c r="M7041">
        <f>L7041-F7062*SQRT(20/250)</f>
        <v>-1.7592104077094113E-2</v>
      </c>
    </row>
    <row r="7042" spans="1:13" x14ac:dyDescent="0.15">
      <c r="A7042" s="2">
        <v>35783</v>
      </c>
      <c r="B7042" s="1">
        <v>129.1</v>
      </c>
      <c r="C7042" s="1">
        <f t="shared" si="654"/>
        <v>129.1</v>
      </c>
      <c r="D7042">
        <f t="shared" si="655"/>
        <v>4.8605872978525966</v>
      </c>
      <c r="E7042">
        <f t="shared" si="658"/>
        <v>4.4249577305564003E-3</v>
      </c>
      <c r="F7042">
        <f t="shared" si="659"/>
        <v>0.13967840075629018</v>
      </c>
      <c r="G7042" s="4">
        <f t="shared" si="656"/>
        <v>0.21999999999999886</v>
      </c>
      <c r="H7042">
        <f>C7042*EXP(-$K$1*(20/250))*NORMSDIST(-M7042)-C7042*EXP(-$K$2*(20/250))*NORMSDIST(-L7042)</f>
        <v>1.7977862402341884</v>
      </c>
      <c r="I7042" s="4">
        <f t="shared" si="657"/>
        <v>0</v>
      </c>
      <c r="J7042">
        <f>C7042*EXP(-$K$2*(20/250))*NORMSDIST(L7042)-C7042*EXP(-$K$1*(20/250))*NORMSDIST(M7042)</f>
        <v>1.7977862402341884</v>
      </c>
      <c r="K7042">
        <f>+J7042-H7042-EXP(-$K$2*20/250)*C7042+EXP(-$K$1*20/250)*C7042</f>
        <v>0</v>
      </c>
      <c r="L7042">
        <f>+(LN(C7042/C7042)+($K$1-$K$2+0.5*F7063^2)*20/250)/F7063/SQRT(20/250)</f>
        <v>1.745395285458852E-2</v>
      </c>
      <c r="M7042">
        <f>L7042-F7063*SQRT(20/250)</f>
        <v>-1.7453952854588513E-2</v>
      </c>
    </row>
    <row r="7043" spans="1:13" x14ac:dyDescent="0.15">
      <c r="A7043" s="2">
        <v>35786</v>
      </c>
      <c r="B7043" s="1">
        <v>130.38</v>
      </c>
      <c r="C7043" s="1">
        <f t="shared" si="654"/>
        <v>130.38</v>
      </c>
      <c r="D7043">
        <f t="shared" si="655"/>
        <v>4.8704532634963931</v>
      </c>
      <c r="E7043">
        <f t="shared" si="658"/>
        <v>9.8659656437964927E-3</v>
      </c>
      <c r="F7043">
        <f t="shared" si="659"/>
        <v>0.13946770592368374</v>
      </c>
      <c r="G7043" s="4">
        <f t="shared" si="656"/>
        <v>1.5799999999999841</v>
      </c>
      <c r="H7043">
        <f>C7043*EXP(-$K$1*(20/250))*NORMSDIST(-M7043)-C7043*EXP(-$K$2*(20/250))*NORMSDIST(-L7043)</f>
        <v>1.7364968269032346</v>
      </c>
      <c r="I7043" s="4">
        <f t="shared" si="657"/>
        <v>0</v>
      </c>
      <c r="J7043">
        <f>C7043*EXP(-$K$2*(20/250))*NORMSDIST(L7043)-C7043*EXP(-$K$1*(20/250))*NORMSDIST(M7043)</f>
        <v>1.7364968269032346</v>
      </c>
      <c r="K7043">
        <f>+J7043-H7043-EXP(-$K$2*20/250)*C7043+EXP(-$K$1*20/250)*C7043</f>
        <v>0</v>
      </c>
      <c r="L7043">
        <f>+(LN(C7043/C7043)+($K$1-$K$2+0.5*F7064^2)*20/250)/F7064/SQRT(20/250)</f>
        <v>1.6693335664152344E-2</v>
      </c>
      <c r="M7043">
        <f>L7043-F7064*SQRT(20/250)</f>
        <v>-1.6693335664152351E-2</v>
      </c>
    </row>
    <row r="7044" spans="1:13" x14ac:dyDescent="0.15">
      <c r="A7044" s="2">
        <v>35787</v>
      </c>
      <c r="B7044" s="1">
        <v>130</v>
      </c>
      <c r="C7044" s="1">
        <f t="shared" si="654"/>
        <v>130</v>
      </c>
      <c r="D7044">
        <f t="shared" si="655"/>
        <v>4.8675344504555822</v>
      </c>
      <c r="E7044">
        <f t="shared" si="658"/>
        <v>-2.9188130408108748E-3</v>
      </c>
      <c r="F7044">
        <f t="shared" si="659"/>
        <v>0.13722009115775632</v>
      </c>
      <c r="G7044" s="4">
        <f t="shared" si="656"/>
        <v>2.5</v>
      </c>
      <c r="H7044">
        <f>C7044*EXP(-$K$1*(20/250))*NORMSDIST(-M7044)-C7044*EXP(-$K$2*(20/250))*NORMSDIST(-L7044)</f>
        <v>1.7951198225417215</v>
      </c>
      <c r="I7044" s="4">
        <f t="shared" si="657"/>
        <v>0</v>
      </c>
      <c r="J7044">
        <f>C7044*EXP(-$K$2*(20/250))*NORMSDIST(L7044)-C7044*EXP(-$K$1*(20/250))*NORMSDIST(M7044)</f>
        <v>1.7951198225417215</v>
      </c>
      <c r="K7044">
        <f>+J7044-H7044-EXP(-$K$2*20/250)*C7044+EXP(-$K$1*20/250)*C7044</f>
        <v>0</v>
      </c>
      <c r="L7044">
        <f>+(LN(C7044/C7044)+($K$1-$K$2+0.5*F7065^2)*20/250)/F7065/SQRT(20/250)</f>
        <v>1.7307395188574149E-2</v>
      </c>
      <c r="M7044">
        <f>L7044-F7065*SQRT(20/250)</f>
        <v>-1.7307395188574149E-2</v>
      </c>
    </row>
    <row r="7045" spans="1:13" x14ac:dyDescent="0.15">
      <c r="A7045" s="2">
        <v>35788</v>
      </c>
      <c r="B7045" s="1">
        <v>130.06</v>
      </c>
      <c r="C7045" s="1">
        <f t="shared" si="654"/>
        <v>130.06</v>
      </c>
      <c r="D7045">
        <f t="shared" si="655"/>
        <v>4.8679958824410061</v>
      </c>
      <c r="E7045">
        <f t="shared" si="658"/>
        <v>4.6143198542392128E-4</v>
      </c>
      <c r="F7045">
        <f t="shared" si="659"/>
        <v>0.13705940666185498</v>
      </c>
      <c r="G7045" s="4">
        <f t="shared" si="656"/>
        <v>2.8400000000000034</v>
      </c>
      <c r="H7045">
        <f>C7045*EXP(-$K$1*(20/250))*NORMSDIST(-M7045)-C7045*EXP(-$K$2*(20/250))*NORMSDIST(-L7045)</f>
        <v>1.7954719973367759</v>
      </c>
      <c r="I7045" s="4">
        <f t="shared" si="657"/>
        <v>0</v>
      </c>
      <c r="J7045">
        <f>C7045*EXP(-$K$2*(20/250))*NORMSDIST(L7045)-C7045*EXP(-$K$1*(20/250))*NORMSDIST(M7045)</f>
        <v>1.7954719973367759</v>
      </c>
      <c r="K7045">
        <f>+J7045-H7045-EXP(-$K$2*20/250)*C7045+EXP(-$K$1*20/250)*C7045</f>
        <v>0</v>
      </c>
      <c r="L7045">
        <f>+(LN(C7045/C7045)+($K$1-$K$2+0.5*F7066^2)*20/250)/F7066/SQRT(20/250)</f>
        <v>1.7302804264239514E-2</v>
      </c>
      <c r="M7045">
        <f>L7045-F7066*SQRT(20/250)</f>
        <v>-1.7302804264239514E-2</v>
      </c>
    </row>
    <row r="7046" spans="1:13" x14ac:dyDescent="0.15">
      <c r="A7046" s="2">
        <v>35789</v>
      </c>
      <c r="B7046" s="1" t="e">
        <f>NA()</f>
        <v>#N/A</v>
      </c>
      <c r="C7046" s="1">
        <f t="shared" si="654"/>
        <v>130.06</v>
      </c>
      <c r="D7046">
        <f t="shared" si="655"/>
        <v>4.8679958824410061</v>
      </c>
      <c r="E7046">
        <f t="shared" si="658"/>
        <v>0</v>
      </c>
      <c r="F7046">
        <f t="shared" si="659"/>
        <v>0.13709025700752395</v>
      </c>
      <c r="G7046" s="4">
        <f t="shared" si="656"/>
        <v>4.2800000000000011</v>
      </c>
      <c r="H7046">
        <f>C7046*EXP(-$K$1*(20/250))*NORMSDIST(-M7046)-C7046*EXP(-$K$2*(20/250))*NORMSDIST(-L7046)</f>
        <v>1.8685500274585536</v>
      </c>
      <c r="I7046" s="4">
        <f t="shared" si="657"/>
        <v>0</v>
      </c>
      <c r="J7046">
        <f>C7046*EXP(-$K$2*(20/250))*NORMSDIST(L7046)-C7046*EXP(-$K$1*(20/250))*NORMSDIST(M7046)</f>
        <v>1.8685500274585536</v>
      </c>
      <c r="K7046">
        <f>+J7046-H7046-EXP(-$K$2*20/250)*C7046+EXP(-$K$1*20/250)*C7046</f>
        <v>0</v>
      </c>
      <c r="L7046">
        <f>+(LN(C7046/C7046)+($K$1-$K$2+0.5*F7067^2)*20/250)/F7067/SQRT(20/250)</f>
        <v>1.8007125388655936E-2</v>
      </c>
      <c r="M7046">
        <f>L7046-F7067*SQRT(20/250)</f>
        <v>-1.8007125388655936E-2</v>
      </c>
    </row>
    <row r="7047" spans="1:13" x14ac:dyDescent="0.15">
      <c r="A7047" s="2">
        <v>35790</v>
      </c>
      <c r="B7047" s="1">
        <v>130.30000000000001</v>
      </c>
      <c r="C7047" s="1">
        <f t="shared" si="654"/>
        <v>130.30000000000001</v>
      </c>
      <c r="D7047">
        <f t="shared" si="655"/>
        <v>4.8698394841307993</v>
      </c>
      <c r="E7047">
        <f t="shared" si="658"/>
        <v>1.8436016897931395E-3</v>
      </c>
      <c r="F7047">
        <f t="shared" si="659"/>
        <v>0.13707932941986065</v>
      </c>
      <c r="G7047" s="4">
        <f t="shared" si="656"/>
        <v>3.6600000000000108</v>
      </c>
      <c r="H7047">
        <f>C7047*EXP(-$K$1*(20/250))*NORMSDIST(-M7047)-C7047*EXP(-$K$2*(20/250))*NORMSDIST(-L7047)</f>
        <v>1.9131768640998246</v>
      </c>
      <c r="I7047" s="4">
        <f t="shared" si="657"/>
        <v>0</v>
      </c>
      <c r="J7047">
        <f>C7047*EXP(-$K$2*(20/250))*NORMSDIST(L7047)-C7047*EXP(-$K$1*(20/250))*NORMSDIST(M7047)</f>
        <v>1.9131768640998246</v>
      </c>
      <c r="K7047">
        <f>+J7047-H7047-EXP(-$K$2*20/250)*C7047+EXP(-$K$1*20/250)*C7047</f>
        <v>0</v>
      </c>
      <c r="L7047">
        <f>+(LN(C7047/C7047)+($K$1-$K$2+0.5*F7068^2)*20/250)/F7068/SQRT(20/250)</f>
        <v>1.8403276749315002E-2</v>
      </c>
      <c r="M7047">
        <f>L7047-F7068*SQRT(20/250)</f>
        <v>-1.8403276749315009E-2</v>
      </c>
    </row>
    <row r="7048" spans="1:13" x14ac:dyDescent="0.15">
      <c r="A7048" s="2">
        <v>35793</v>
      </c>
      <c r="B7048" s="1">
        <v>130.05000000000001</v>
      </c>
      <c r="C7048" s="1">
        <f t="shared" si="654"/>
        <v>130.05000000000001</v>
      </c>
      <c r="D7048">
        <f t="shared" si="655"/>
        <v>4.867918991894661</v>
      </c>
      <c r="E7048">
        <f t="shared" si="658"/>
        <v>-1.920492236138216E-3</v>
      </c>
      <c r="F7048">
        <f t="shared" si="659"/>
        <v>0.1374187889234178</v>
      </c>
      <c r="G7048" s="4">
        <f t="shared" si="656"/>
        <v>4.0300000000000153</v>
      </c>
      <c r="H7048">
        <f>C7048*EXP(-$K$1*(20/250))*NORMSDIST(-M7048)-C7048*EXP(-$K$2*(20/250))*NORMSDIST(-L7048)</f>
        <v>1.9178505747538992</v>
      </c>
      <c r="I7048" s="4">
        <f t="shared" si="657"/>
        <v>0</v>
      </c>
      <c r="J7048">
        <f>C7048*EXP(-$K$2*(20/250))*NORMSDIST(L7048)-C7048*EXP(-$K$1*(20/250))*NORMSDIST(M7048)</f>
        <v>1.9178505747538992</v>
      </c>
      <c r="K7048">
        <f>+J7048-H7048-EXP(-$K$2*20/250)*C7048+EXP(-$K$1*20/250)*C7048</f>
        <v>0</v>
      </c>
      <c r="L7048">
        <f>+(LN(C7048/C7048)+($K$1-$K$2+0.5*F7069^2)*20/250)/F7069/SQRT(20/250)</f>
        <v>1.8483707091727131E-2</v>
      </c>
      <c r="M7048">
        <f>L7048-F7069*SQRT(20/250)</f>
        <v>-1.8483707091727131E-2</v>
      </c>
    </row>
    <row r="7049" spans="1:13" x14ac:dyDescent="0.15">
      <c r="A7049" s="2">
        <v>35794</v>
      </c>
      <c r="B7049" s="1">
        <v>130.05000000000001</v>
      </c>
      <c r="C7049" s="1">
        <f t="shared" ref="C7049:C7112" si="660">_xlfn.IFNA(B7049,C7048)</f>
        <v>130.05000000000001</v>
      </c>
      <c r="D7049">
        <f t="shared" ref="D7049:D7112" si="661">+LN(C7049)</f>
        <v>4.867918991894661</v>
      </c>
      <c r="E7049">
        <f t="shared" si="658"/>
        <v>0</v>
      </c>
      <c r="F7049">
        <f t="shared" si="659"/>
        <v>0.13243892789378481</v>
      </c>
      <c r="G7049" s="4">
        <f t="shared" ref="G7049:G7112" si="662">+IF(C7070&lt;C7049,-C7070+C7049,0)</f>
        <v>4.7900000000000063</v>
      </c>
      <c r="H7049">
        <f>C7049*EXP(-$K$1*(20/250))*NORMSDIST(-M7049)-C7049*EXP(-$K$2*(20/250))*NORMSDIST(-L7049)</f>
        <v>1.9295415791925166</v>
      </c>
      <c r="I7049" s="4">
        <f t="shared" ref="I7049:I7112" si="663">+IF(C7070&gt;C7049,C7070-C7049,0)</f>
        <v>0</v>
      </c>
      <c r="J7049">
        <f>C7049*EXP(-$K$2*(20/250))*NORMSDIST(L7049)-C7049*EXP(-$K$1*(20/250))*NORMSDIST(M7049)</f>
        <v>1.9295415791925166</v>
      </c>
      <c r="K7049">
        <f>+J7049-H7049-EXP(-$K$2*20/250)*C7049+EXP(-$K$1*20/250)*C7049</f>
        <v>0</v>
      </c>
      <c r="L7049">
        <f>+(LN(C7049/C7049)+($K$1-$K$2+0.5*F7070^2)*20/250)/F7070/SQRT(20/250)</f>
        <v>1.8596394670690342E-2</v>
      </c>
      <c r="M7049">
        <f>L7049-F7070*SQRT(20/250)</f>
        <v>-1.8596394670690335E-2</v>
      </c>
    </row>
    <row r="7050" spans="1:13" x14ac:dyDescent="0.15">
      <c r="A7050" s="2">
        <v>35795</v>
      </c>
      <c r="B7050" s="1">
        <v>130.44999999999999</v>
      </c>
      <c r="C7050" s="1">
        <f t="shared" si="660"/>
        <v>130.44999999999999</v>
      </c>
      <c r="D7050">
        <f t="shared" si="661"/>
        <v>4.8709900115827374</v>
      </c>
      <c r="E7050">
        <f t="shared" ref="E7050:E7113" si="664">+D7050-D7049</f>
        <v>3.0710196880763263E-3</v>
      </c>
      <c r="F7050">
        <f t="shared" si="659"/>
        <v>0.13220484179589154</v>
      </c>
      <c r="G7050" s="4">
        <f t="shared" si="662"/>
        <v>5.0699999999999932</v>
      </c>
      <c r="H7050">
        <f>C7050*EXP(-$K$1*(20/250))*NORMSDIST(-M7050)-C7050*EXP(-$K$2*(20/250))*NORMSDIST(-L7050)</f>
        <v>1.9240542857040452</v>
      </c>
      <c r="I7050" s="4">
        <f t="shared" si="663"/>
        <v>0</v>
      </c>
      <c r="J7050">
        <f>C7050*EXP(-$K$2*(20/250))*NORMSDIST(L7050)-C7050*EXP(-$K$1*(20/250))*NORMSDIST(M7050)</f>
        <v>1.9240542857040452</v>
      </c>
      <c r="K7050">
        <f>+J7050-H7050-EXP(-$K$2*20/250)*C7050+EXP(-$K$1*20/250)*C7050</f>
        <v>0</v>
      </c>
      <c r="L7050">
        <f>+(LN(C7050/C7050)+($K$1-$K$2+0.5*F7071^2)*20/250)/F7071/SQRT(20/250)</f>
        <v>1.848663696575845E-2</v>
      </c>
      <c r="M7050">
        <f>L7050-F7071*SQRT(20/250)</f>
        <v>-1.848663696575845E-2</v>
      </c>
    </row>
    <row r="7051" spans="1:13" x14ac:dyDescent="0.15">
      <c r="A7051" s="2">
        <v>35796</v>
      </c>
      <c r="B7051" s="1" t="e">
        <f>NA()</f>
        <v>#N/A</v>
      </c>
      <c r="C7051" s="1">
        <f t="shared" si="660"/>
        <v>130.44999999999999</v>
      </c>
      <c r="D7051">
        <f t="shared" si="661"/>
        <v>4.8709900115827374</v>
      </c>
      <c r="E7051">
        <f t="shared" si="664"/>
        <v>0</v>
      </c>
      <c r="F7051">
        <f t="shared" si="659"/>
        <v>0.13217470323620323</v>
      </c>
      <c r="G7051" s="4">
        <f t="shared" si="662"/>
        <v>3.3499999999999943</v>
      </c>
      <c r="H7051">
        <f>C7051*EXP(-$K$1*(20/250))*NORMSDIST(-M7051)-C7051*EXP(-$K$2*(20/250))*NORMSDIST(-L7051)</f>
        <v>2.0784594317263441</v>
      </c>
      <c r="I7051" s="4">
        <f t="shared" si="663"/>
        <v>0</v>
      </c>
      <c r="J7051">
        <f>C7051*EXP(-$K$2*(20/250))*NORMSDIST(L7051)-C7051*EXP(-$K$1*(20/250))*NORMSDIST(M7051)</f>
        <v>2.0784594317263441</v>
      </c>
      <c r="K7051">
        <f>+J7051-H7051-EXP(-$K$2*20/250)*C7051+EXP(-$K$1*20/250)*C7051</f>
        <v>0</v>
      </c>
      <c r="L7051">
        <f>+(LN(C7051/C7051)+($K$1-$K$2+0.5*F7072^2)*20/250)/F7072/SQRT(20/250)</f>
        <v>1.9970377469425666E-2</v>
      </c>
      <c r="M7051">
        <f>L7051-F7072*SQRT(20/250)</f>
        <v>-1.9970377469425659E-2</v>
      </c>
    </row>
    <row r="7052" spans="1:13" x14ac:dyDescent="0.15">
      <c r="A7052" s="2">
        <v>35797</v>
      </c>
      <c r="B7052" s="1">
        <v>132.4</v>
      </c>
      <c r="C7052" s="1">
        <f t="shared" si="660"/>
        <v>132.4</v>
      </c>
      <c r="D7052">
        <f t="shared" si="661"/>
        <v>4.8858276435029078</v>
      </c>
      <c r="E7052">
        <f t="shared" si="664"/>
        <v>1.4837631920170402E-2</v>
      </c>
      <c r="F7052">
        <f t="shared" si="659"/>
        <v>0.14024442534138304</v>
      </c>
      <c r="G7052" s="4">
        <f t="shared" si="662"/>
        <v>5.75</v>
      </c>
      <c r="H7052">
        <f>C7052*EXP(-$K$1*(20/250))*NORMSDIST(-M7052)-C7052*EXP(-$K$2*(20/250))*NORMSDIST(-L7052)</f>
        <v>1.9233255676813741</v>
      </c>
      <c r="I7052" s="4">
        <f t="shared" si="663"/>
        <v>0</v>
      </c>
      <c r="J7052">
        <f>C7052*EXP(-$K$2*(20/250))*NORMSDIST(L7052)-C7052*EXP(-$K$1*(20/250))*NORMSDIST(M7052)</f>
        <v>1.9233255676813741</v>
      </c>
      <c r="K7052">
        <f>+J7052-H7052-EXP(-$K$2*20/250)*C7052+EXP(-$K$1*20/250)*C7052</f>
        <v>0</v>
      </c>
      <c r="L7052">
        <f>+(LN(C7052/C7052)+($K$1-$K$2+0.5*F7073^2)*20/250)/F7073/SQRT(20/250)</f>
        <v>1.8207434376897428E-2</v>
      </c>
      <c r="M7052">
        <f>L7052-F7073*SQRT(20/250)</f>
        <v>-1.8207434376897421E-2</v>
      </c>
    </row>
    <row r="7053" spans="1:13" x14ac:dyDescent="0.15">
      <c r="A7053" s="2">
        <v>35800</v>
      </c>
      <c r="B7053" s="1">
        <v>133.99</v>
      </c>
      <c r="C7053" s="1">
        <f t="shared" si="660"/>
        <v>133.99</v>
      </c>
      <c r="D7053">
        <f t="shared" si="661"/>
        <v>4.8977651703005165</v>
      </c>
      <c r="E7053">
        <f t="shared" si="664"/>
        <v>1.1937526797608733E-2</v>
      </c>
      <c r="F7053">
        <f t="shared" si="659"/>
        <v>0.14421364891953789</v>
      </c>
      <c r="G7053" s="4">
        <f t="shared" si="662"/>
        <v>7.9700000000000131</v>
      </c>
      <c r="H7053">
        <f>C7053*EXP(-$K$1*(20/250))*NORMSDIST(-M7053)-C7053*EXP(-$K$2*(20/250))*NORMSDIST(-L7053)</f>
        <v>1.791392411616556</v>
      </c>
      <c r="I7053" s="4">
        <f t="shared" si="663"/>
        <v>0</v>
      </c>
      <c r="J7053">
        <f>C7053*EXP(-$K$2*(20/250))*NORMSDIST(L7053)-C7053*EXP(-$K$1*(20/250))*NORMSDIST(M7053)</f>
        <v>1.791392411616556</v>
      </c>
      <c r="K7053">
        <f>+J7053-H7053-EXP(-$K$2*20/250)*C7053+EXP(-$K$1*20/250)*C7053</f>
        <v>0</v>
      </c>
      <c r="L7053">
        <f>+(LN(C7053/C7053)+($K$1-$K$2+0.5*F7074^2)*20/250)/F7074/SQRT(20/250)</f>
        <v>1.6757090154345552E-2</v>
      </c>
      <c r="M7053">
        <f>L7053-F7074*SQRT(20/250)</f>
        <v>-1.6757090154345559E-2</v>
      </c>
    </row>
    <row r="7054" spans="1:13" x14ac:dyDescent="0.15">
      <c r="A7054" s="2">
        <v>35801</v>
      </c>
      <c r="B7054" s="1">
        <v>133.88</v>
      </c>
      <c r="C7054" s="1">
        <f t="shared" si="660"/>
        <v>133.88</v>
      </c>
      <c r="D7054">
        <f t="shared" si="661"/>
        <v>4.8969438763431254</v>
      </c>
      <c r="E7054">
        <f t="shared" si="664"/>
        <v>-8.2129395739105604E-4</v>
      </c>
      <c r="F7054">
        <f t="shared" si="659"/>
        <v>0.14436295678580577</v>
      </c>
      <c r="G7054" s="4">
        <f t="shared" si="662"/>
        <v>10.099999999999994</v>
      </c>
      <c r="H7054">
        <f>C7054*EXP(-$K$1*(20/250))*NORMSDIST(-M7054)-C7054*EXP(-$K$2*(20/250))*NORMSDIST(-L7054)</f>
        <v>1.9479346236443718</v>
      </c>
      <c r="I7054" s="4">
        <f t="shared" si="663"/>
        <v>0</v>
      </c>
      <c r="J7054">
        <f>C7054*EXP(-$K$2*(20/250))*NORMSDIST(L7054)-C7054*EXP(-$K$1*(20/250))*NORMSDIST(M7054)</f>
        <v>1.9479346236443718</v>
      </c>
      <c r="K7054">
        <f>+J7054-H7054-EXP(-$K$2*20/250)*C7054+EXP(-$K$1*20/250)*C7054</f>
        <v>0</v>
      </c>
      <c r="L7054">
        <f>+(LN(C7054/C7054)+($K$1-$K$2+0.5*F7075^2)*20/250)/F7075/SQRT(20/250)</f>
        <v>1.8236550083190434E-2</v>
      </c>
      <c r="M7054">
        <f>L7054-F7075*SQRT(20/250)</f>
        <v>-1.8236550083190434E-2</v>
      </c>
    </row>
    <row r="7055" spans="1:13" x14ac:dyDescent="0.15">
      <c r="A7055" s="2">
        <v>35802</v>
      </c>
      <c r="B7055" s="1">
        <v>131.69999999999999</v>
      </c>
      <c r="C7055" s="1">
        <f t="shared" si="660"/>
        <v>131.69999999999999</v>
      </c>
      <c r="D7055">
        <f t="shared" si="661"/>
        <v>4.8805266087492356</v>
      </c>
      <c r="E7055">
        <f t="shared" si="664"/>
        <v>-1.6417267593889839E-2</v>
      </c>
      <c r="F7055">
        <f t="shared" si="659"/>
        <v>0.15527928619279463</v>
      </c>
      <c r="G7055" s="4">
        <f t="shared" si="662"/>
        <v>8.3899999999999864</v>
      </c>
      <c r="H7055">
        <f>C7055*EXP(-$K$1*(20/250))*NORMSDIST(-M7055)-C7055*EXP(-$K$2*(20/250))*NORMSDIST(-L7055)</f>
        <v>1.7908345383362985</v>
      </c>
      <c r="I7055" s="4">
        <f t="shared" si="663"/>
        <v>0</v>
      </c>
      <c r="J7055">
        <f>C7055*EXP(-$K$2*(20/250))*NORMSDIST(L7055)-C7055*EXP(-$K$1*(20/250))*NORMSDIST(M7055)</f>
        <v>1.7908345383362985</v>
      </c>
      <c r="K7055">
        <f>+J7055-H7055-EXP(-$K$2*20/250)*C7055+EXP(-$K$1*20/250)*C7055</f>
        <v>0</v>
      </c>
      <c r="L7055">
        <f>+(LN(C7055/C7055)+($K$1-$K$2+0.5*F7076^2)*20/250)/F7076/SQRT(20/250)</f>
        <v>1.7043180743751479E-2</v>
      </c>
      <c r="M7055">
        <f>L7055-F7076*SQRT(20/250)</f>
        <v>-1.7043180743751479E-2</v>
      </c>
    </row>
    <row r="7056" spans="1:13" x14ac:dyDescent="0.15">
      <c r="A7056" s="2">
        <v>35803</v>
      </c>
      <c r="B7056" s="1">
        <v>132.49</v>
      </c>
      <c r="C7056" s="1">
        <f t="shared" si="660"/>
        <v>132.49</v>
      </c>
      <c r="D7056">
        <f t="shared" si="661"/>
        <v>4.8865071708800318</v>
      </c>
      <c r="E7056">
        <f t="shared" si="664"/>
        <v>5.9805621307962298E-3</v>
      </c>
      <c r="F7056">
        <f t="shared" si="659"/>
        <v>0.1546159263249382</v>
      </c>
      <c r="G7056" s="4">
        <f t="shared" si="662"/>
        <v>8.230000000000004</v>
      </c>
      <c r="H7056">
        <f>C7056*EXP(-$K$1*(20/250))*NORMSDIST(-M7056)-C7056*EXP(-$K$2*(20/250))*NORMSDIST(-L7056)</f>
        <v>1.827450784478529</v>
      </c>
      <c r="I7056" s="4">
        <f t="shared" si="663"/>
        <v>0</v>
      </c>
      <c r="J7056">
        <f>C7056*EXP(-$K$2*(20/250))*NORMSDIST(L7056)-C7056*EXP(-$K$1*(20/250))*NORMSDIST(M7056)</f>
        <v>1.827450784478529</v>
      </c>
      <c r="K7056">
        <f>+J7056-H7056-EXP(-$K$2*20/250)*C7056+EXP(-$K$1*20/250)*C7056</f>
        <v>0</v>
      </c>
      <c r="L7056">
        <f>+(LN(C7056/C7056)+($K$1-$K$2+0.5*F7077^2)*20/250)/F7077/SQRT(20/250)</f>
        <v>1.7287976396116022E-2</v>
      </c>
      <c r="M7056">
        <f>L7056-F7077*SQRT(20/250)</f>
        <v>-1.7287976396116029E-2</v>
      </c>
    </row>
    <row r="7057" spans="1:13" x14ac:dyDescent="0.15">
      <c r="A7057" s="2">
        <v>35804</v>
      </c>
      <c r="B7057" s="1">
        <v>131.52000000000001</v>
      </c>
      <c r="C7057" s="1">
        <f t="shared" si="660"/>
        <v>131.52000000000001</v>
      </c>
      <c r="D7057">
        <f t="shared" si="661"/>
        <v>4.8791589313078703</v>
      </c>
      <c r="E7057">
        <f t="shared" si="664"/>
        <v>-7.3482395721615745E-3</v>
      </c>
      <c r="F7057">
        <f t="shared" si="659"/>
        <v>0.15614325299387269</v>
      </c>
      <c r="G7057" s="4">
        <f t="shared" si="662"/>
        <v>7.2400000000000091</v>
      </c>
      <c r="H7057">
        <f>C7057*EXP(-$K$1*(20/250))*NORMSDIST(-M7057)-C7057*EXP(-$K$2*(20/250))*NORMSDIST(-L7057)</f>
        <v>1.8058657673200855</v>
      </c>
      <c r="I7057" s="4">
        <f t="shared" si="663"/>
        <v>0</v>
      </c>
      <c r="J7057">
        <f>C7057*EXP(-$K$2*(20/250))*NORMSDIST(L7057)-C7057*EXP(-$K$1*(20/250))*NORMSDIST(M7057)</f>
        <v>1.8058657673200855</v>
      </c>
      <c r="K7057">
        <f>+J7057-H7057-EXP(-$K$2*20/250)*C7057+EXP(-$K$1*20/250)*C7057</f>
        <v>0</v>
      </c>
      <c r="L7057">
        <f>+(LN(C7057/C7057)+($K$1-$K$2+0.5*F7078^2)*20/250)/F7078/SQRT(20/250)</f>
        <v>1.7209769010428651E-2</v>
      </c>
      <c r="M7057">
        <f>L7057-F7078*SQRT(20/250)</f>
        <v>-1.7209769010428651E-2</v>
      </c>
    </row>
    <row r="7058" spans="1:13" x14ac:dyDescent="0.15">
      <c r="A7058" s="2">
        <v>35807</v>
      </c>
      <c r="B7058" s="1">
        <v>132.83000000000001</v>
      </c>
      <c r="C7058" s="1">
        <f t="shared" si="660"/>
        <v>132.83000000000001</v>
      </c>
      <c r="D7058">
        <f t="shared" si="661"/>
        <v>4.8890701151444125</v>
      </c>
      <c r="E7058">
        <f t="shared" si="664"/>
        <v>9.9111838365422145E-3</v>
      </c>
      <c r="F7058">
        <f t="shared" si="659"/>
        <v>0.15831537201702831</v>
      </c>
      <c r="G7058" s="4">
        <f t="shared" si="662"/>
        <v>9.3600000000000136</v>
      </c>
      <c r="H7058">
        <f>C7058*EXP(-$K$1*(20/250))*NORMSDIST(-M7058)-C7058*EXP(-$K$2*(20/250))*NORMSDIST(-L7058)</f>
        <v>1.6986633629613266</v>
      </c>
      <c r="I7058" s="4">
        <f t="shared" si="663"/>
        <v>0</v>
      </c>
      <c r="J7058">
        <f>C7058*EXP(-$K$2*(20/250))*NORMSDIST(L7058)-C7058*EXP(-$K$1*(20/250))*NORMSDIST(M7058)</f>
        <v>1.6986633629613266</v>
      </c>
      <c r="K7058">
        <f>+J7058-H7058-EXP(-$K$2*20/250)*C7058+EXP(-$K$1*20/250)*C7058</f>
        <v>0</v>
      </c>
      <c r="L7058">
        <f>+(LN(C7058/C7058)+($K$1-$K$2+0.5*F7079^2)*20/250)/F7079/SQRT(20/250)</f>
        <v>1.6028381885506617E-2</v>
      </c>
      <c r="M7058">
        <f>L7058-F7079*SQRT(20/250)</f>
        <v>-1.6028381885506617E-2</v>
      </c>
    </row>
    <row r="7059" spans="1:13" x14ac:dyDescent="0.15">
      <c r="A7059" s="2">
        <v>35808</v>
      </c>
      <c r="B7059" s="1">
        <v>131.72</v>
      </c>
      <c r="C7059" s="1">
        <f t="shared" si="660"/>
        <v>131.72</v>
      </c>
      <c r="D7059">
        <f t="shared" si="661"/>
        <v>4.8806784575081634</v>
      </c>
      <c r="E7059">
        <f t="shared" si="664"/>
        <v>-8.3916576362490503E-3</v>
      </c>
      <c r="F7059">
        <f t="shared" si="659"/>
        <v>0.16121938802492256</v>
      </c>
      <c r="G7059" s="4">
        <f t="shared" si="662"/>
        <v>8.1899999999999977</v>
      </c>
      <c r="H7059">
        <f>C7059*EXP(-$K$1*(20/250))*NORMSDIST(-M7059)-C7059*EXP(-$K$2*(20/250))*NORMSDIST(-L7059)</f>
        <v>1.6744765308766318</v>
      </c>
      <c r="I7059" s="4">
        <f t="shared" si="663"/>
        <v>0</v>
      </c>
      <c r="J7059">
        <f>C7059*EXP(-$K$2*(20/250))*NORMSDIST(L7059)-C7059*EXP(-$K$1*(20/250))*NORMSDIST(M7059)</f>
        <v>1.6744765308766318</v>
      </c>
      <c r="K7059">
        <f>+J7059-H7059-EXP(-$K$2*20/250)*C7059+EXP(-$K$1*20/250)*C7059</f>
        <v>0</v>
      </c>
      <c r="L7059">
        <f>+(LN(C7059/C7059)+($K$1-$K$2+0.5*F7080^2)*20/250)/F7080/SQRT(20/250)</f>
        <v>1.5933297193171131E-2</v>
      </c>
      <c r="M7059">
        <f>L7059-F7080*SQRT(20/250)</f>
        <v>-1.5933297193171131E-2</v>
      </c>
    </row>
    <row r="7060" spans="1:13" x14ac:dyDescent="0.15">
      <c r="A7060" s="2">
        <v>35809</v>
      </c>
      <c r="B7060" s="1">
        <v>131.43</v>
      </c>
      <c r="C7060" s="1">
        <f t="shared" si="660"/>
        <v>131.43</v>
      </c>
      <c r="D7060">
        <f t="shared" si="661"/>
        <v>4.878474390493917</v>
      </c>
      <c r="E7060">
        <f t="shared" si="664"/>
        <v>-2.2040670142464691E-3</v>
      </c>
      <c r="F7060">
        <f t="shared" si="659"/>
        <v>0.16131816007446959</v>
      </c>
      <c r="G7060" s="4">
        <f t="shared" si="662"/>
        <v>7.6500000000000057</v>
      </c>
      <c r="H7060">
        <f>C7060*EXP(-$K$1*(20/250))*NORMSDIST(-M7060)-C7060*EXP(-$K$2*(20/250))*NORMSDIST(-L7060)</f>
        <v>1.6905914710334571</v>
      </c>
      <c r="I7060" s="4">
        <f t="shared" si="663"/>
        <v>0</v>
      </c>
      <c r="J7060">
        <f>C7060*EXP(-$K$2*(20/250))*NORMSDIST(L7060)-C7060*EXP(-$K$1*(20/250))*NORMSDIST(M7060)</f>
        <v>1.6905914710334571</v>
      </c>
      <c r="K7060">
        <f>+J7060-H7060-EXP(-$K$2*20/250)*C7060+EXP(-$K$1*20/250)*C7060</f>
        <v>0</v>
      </c>
      <c r="L7060">
        <f>+(LN(C7060/C7060)+($K$1-$K$2+0.5*F7081^2)*20/250)/F7081/SQRT(20/250)</f>
        <v>1.612214852780721E-2</v>
      </c>
      <c r="M7060">
        <f>L7060-F7081*SQRT(20/250)</f>
        <v>-1.612214852780721E-2</v>
      </c>
    </row>
    <row r="7061" spans="1:13" x14ac:dyDescent="0.15">
      <c r="A7061" s="2">
        <v>35810</v>
      </c>
      <c r="B7061" s="1">
        <v>130.41</v>
      </c>
      <c r="C7061" s="1">
        <f t="shared" si="660"/>
        <v>130.41</v>
      </c>
      <c r="D7061">
        <f t="shared" si="661"/>
        <v>4.8706833336688105</v>
      </c>
      <c r="E7061">
        <f t="shared" si="664"/>
        <v>-7.7910568251065015E-3</v>
      </c>
      <c r="F7061">
        <f t="shared" si="659"/>
        <v>0.12293182599549882</v>
      </c>
      <c r="G7061" s="4">
        <f t="shared" si="662"/>
        <v>5.039999999999992</v>
      </c>
      <c r="H7061">
        <f>C7061*EXP(-$K$1*(20/250))*NORMSDIST(-M7061)-C7061*EXP(-$K$2*(20/250))*NORMSDIST(-L7061)</f>
        <v>1.8313245697036677</v>
      </c>
      <c r="I7061" s="4">
        <f t="shared" si="663"/>
        <v>0</v>
      </c>
      <c r="J7061">
        <f>C7061*EXP(-$K$2*(20/250))*NORMSDIST(L7061)-C7061*EXP(-$K$1*(20/250))*NORMSDIST(M7061)</f>
        <v>1.8313245697036677</v>
      </c>
      <c r="K7061">
        <f>+J7061-H7061-EXP(-$K$2*20/250)*C7061+EXP(-$K$1*20/250)*C7061</f>
        <v>0</v>
      </c>
      <c r="L7061">
        <f>+(LN(C7061/C7061)+($K$1-$K$2+0.5*F7082^2)*20/250)/F7082/SQRT(20/250)</f>
        <v>1.7600977546297223E-2</v>
      </c>
      <c r="M7061">
        <f>L7061-F7082*SQRT(20/250)</f>
        <v>-1.7600977546297216E-2</v>
      </c>
    </row>
    <row r="7062" spans="1:13" x14ac:dyDescent="0.15">
      <c r="A7062" s="2">
        <v>35811</v>
      </c>
      <c r="B7062" s="1">
        <v>128.88</v>
      </c>
      <c r="C7062" s="1">
        <f t="shared" si="660"/>
        <v>128.88</v>
      </c>
      <c r="D7062">
        <f t="shared" si="661"/>
        <v>4.8588817388687193</v>
      </c>
      <c r="E7062">
        <f t="shared" si="664"/>
        <v>-1.1801594800091131E-2</v>
      </c>
      <c r="F7062">
        <f t="shared" si="659"/>
        <v>0.12439496088252758</v>
      </c>
      <c r="G7062" s="4">
        <f t="shared" si="662"/>
        <v>3.5099999999999909</v>
      </c>
      <c r="H7062">
        <f>C7062*EXP(-$K$1*(20/250))*NORMSDIST(-M7062)-C7062*EXP(-$K$2*(20/250))*NORMSDIST(-L7062)</f>
        <v>1.7340579190130825</v>
      </c>
      <c r="I7062" s="4">
        <f t="shared" si="663"/>
        <v>0</v>
      </c>
      <c r="J7062">
        <f>C7062*EXP(-$K$2*(20/250))*NORMSDIST(L7062)-C7062*EXP(-$K$1*(20/250))*NORMSDIST(M7062)</f>
        <v>1.7340579190130825</v>
      </c>
      <c r="K7062">
        <f>+J7062-H7062-EXP(-$K$2*20/250)*C7062+EXP(-$K$1*20/250)*C7062</f>
        <v>0</v>
      </c>
      <c r="L7062">
        <f>+(LN(C7062/C7062)+($K$1-$K$2+0.5*F7083^2)*20/250)/F7083/SQRT(20/250)</f>
        <v>1.6863922390630608E-2</v>
      </c>
      <c r="M7062">
        <f>L7062-F7083*SQRT(20/250)</f>
        <v>-1.6863922390630608E-2</v>
      </c>
    </row>
    <row r="7063" spans="1:13" x14ac:dyDescent="0.15">
      <c r="A7063" s="2">
        <v>35814</v>
      </c>
      <c r="B7063" s="1" t="e">
        <f>NA()</f>
        <v>#N/A</v>
      </c>
      <c r="C7063" s="1">
        <f t="shared" si="660"/>
        <v>128.88</v>
      </c>
      <c r="D7063">
        <f t="shared" si="661"/>
        <v>4.8588817388687193</v>
      </c>
      <c r="E7063">
        <f t="shared" si="664"/>
        <v>0</v>
      </c>
      <c r="F7063">
        <f t="shared" si="659"/>
        <v>0.12341808421989839</v>
      </c>
      <c r="G7063" s="4">
        <f t="shared" si="662"/>
        <v>2.0099999999999909</v>
      </c>
      <c r="H7063">
        <f>C7063*EXP(-$K$1*(20/250))*NORMSDIST(-M7063)-C7063*EXP(-$K$2*(20/250))*NORMSDIST(-L7063)</f>
        <v>1.8562585609854168</v>
      </c>
      <c r="I7063" s="4">
        <f t="shared" si="663"/>
        <v>0</v>
      </c>
      <c r="J7063">
        <f>C7063*EXP(-$K$2*(20/250))*NORMSDIST(L7063)-C7063*EXP(-$K$1*(20/250))*NORMSDIST(M7063)</f>
        <v>1.8562585609854096</v>
      </c>
      <c r="K7063">
        <f>+J7063-H7063-EXP(-$K$2*20/250)*C7063+EXP(-$K$1*20/250)*C7063</f>
        <v>0</v>
      </c>
      <c r="L7063">
        <f>+(LN(C7063/C7063)+($K$1-$K$2+0.5*F7084^2)*20/250)/F7084/SQRT(20/250)</f>
        <v>1.8052463227273812E-2</v>
      </c>
      <c r="M7063">
        <f>L7063-F7084*SQRT(20/250)</f>
        <v>-1.8052463227273819E-2</v>
      </c>
    </row>
    <row r="7064" spans="1:13" x14ac:dyDescent="0.15">
      <c r="A7064" s="2">
        <v>35815</v>
      </c>
      <c r="B7064" s="1">
        <v>128.80000000000001</v>
      </c>
      <c r="C7064" s="1">
        <f t="shared" si="660"/>
        <v>128.80000000000001</v>
      </c>
      <c r="D7064">
        <f t="shared" si="661"/>
        <v>4.8582608136702534</v>
      </c>
      <c r="E7064">
        <f t="shared" si="664"/>
        <v>-6.2092519846590477E-4</v>
      </c>
      <c r="F7064">
        <f t="shared" si="659"/>
        <v>0.11803970848745364</v>
      </c>
      <c r="G7064" s="4">
        <f t="shared" si="662"/>
        <v>2.4500000000000171</v>
      </c>
      <c r="H7064">
        <f>C7064*EXP(-$K$1*(20/250))*NORMSDIST(-M7064)-C7064*EXP(-$K$2*(20/250))*NORMSDIST(-L7064)</f>
        <v>1.8626929843697937</v>
      </c>
      <c r="I7064" s="4">
        <f t="shared" si="663"/>
        <v>0</v>
      </c>
      <c r="J7064">
        <f>C7064*EXP(-$K$2*(20/250))*NORMSDIST(L7064)-C7064*EXP(-$K$1*(20/250))*NORMSDIST(M7064)</f>
        <v>1.8626929843697937</v>
      </c>
      <c r="K7064">
        <f>+J7064-H7064-EXP(-$K$2*20/250)*C7064+EXP(-$K$1*20/250)*C7064</f>
        <v>0</v>
      </c>
      <c r="L7064">
        <f>+(LN(C7064/C7064)+($K$1-$K$2+0.5*F7085^2)*20/250)/F7085/SQRT(20/250)</f>
        <v>1.8126298850340176E-2</v>
      </c>
      <c r="M7064">
        <f>L7064-F7085*SQRT(20/250)</f>
        <v>-1.8126298850340176E-2</v>
      </c>
    </row>
    <row r="7065" spans="1:13" x14ac:dyDescent="0.15">
      <c r="A7065" s="2">
        <v>35816</v>
      </c>
      <c r="B7065" s="1">
        <v>127.5</v>
      </c>
      <c r="C7065" s="1">
        <f t="shared" si="660"/>
        <v>127.5</v>
      </c>
      <c r="D7065">
        <f t="shared" si="661"/>
        <v>4.8481163645984813</v>
      </c>
      <c r="E7065">
        <f t="shared" si="664"/>
        <v>-1.0144449071772144E-2</v>
      </c>
      <c r="F7065">
        <f t="shared" si="659"/>
        <v>0.12238176502516207</v>
      </c>
      <c r="G7065" s="4">
        <f t="shared" si="662"/>
        <v>1.25</v>
      </c>
      <c r="H7065">
        <f>C7065*EXP(-$K$1*(20/250))*NORMSDIST(-M7065)-C7065*EXP(-$K$2*(20/250))*NORMSDIST(-L7065)</f>
        <v>1.7801229500515845</v>
      </c>
      <c r="I7065" s="4">
        <f t="shared" si="663"/>
        <v>0</v>
      </c>
      <c r="J7065">
        <f>C7065*EXP(-$K$2*(20/250))*NORMSDIST(L7065)-C7065*EXP(-$K$1*(20/250))*NORMSDIST(M7065)</f>
        <v>1.7801229500515845</v>
      </c>
      <c r="K7065">
        <f>+J7065-H7065-EXP(-$K$2*20/250)*C7065+EXP(-$K$1*20/250)*C7065</f>
        <v>0</v>
      </c>
      <c r="L7065">
        <f>+(LN(C7065/C7065)+($K$1-$K$2+0.5*F7086^2)*20/250)/F7086/SQRT(20/250)</f>
        <v>1.7499350025556068E-2</v>
      </c>
      <c r="M7065">
        <f>L7065-F7086*SQRT(20/250)</f>
        <v>-1.7499350025556068E-2</v>
      </c>
    </row>
    <row r="7066" spans="1:13" x14ac:dyDescent="0.15">
      <c r="A7066" s="2">
        <v>35817</v>
      </c>
      <c r="B7066" s="1">
        <v>127.22</v>
      </c>
      <c r="C7066" s="1">
        <f t="shared" si="660"/>
        <v>127.22</v>
      </c>
      <c r="D7066">
        <f t="shared" si="661"/>
        <v>4.8459178712506583</v>
      </c>
      <c r="E7066">
        <f t="shared" si="664"/>
        <v>-2.1984933478229607E-3</v>
      </c>
      <c r="F7066">
        <f t="shared" si="659"/>
        <v>0.1223493022878727</v>
      </c>
      <c r="G7066" s="4">
        <f t="shared" si="662"/>
        <v>0</v>
      </c>
      <c r="H7066">
        <f>C7066*EXP(-$K$1*(20/250))*NORMSDIST(-M7066)-C7066*EXP(-$K$2*(20/250))*NORMSDIST(-L7066)</f>
        <v>1.8714266885246502</v>
      </c>
      <c r="I7066" s="4">
        <f t="shared" si="663"/>
        <v>0.51000000000000512</v>
      </c>
      <c r="J7066">
        <f>C7066*EXP(-$K$2*(20/250))*NORMSDIST(L7066)-C7066*EXP(-$K$1*(20/250))*NORMSDIST(M7066)</f>
        <v>1.8714266885246502</v>
      </c>
      <c r="K7066">
        <f>+J7066-H7066-EXP(-$K$2*20/250)*C7066+EXP(-$K$1*20/250)*C7066</f>
        <v>0</v>
      </c>
      <c r="L7066">
        <f>+(LN(C7066/C7066)+($K$1-$K$2+0.5*F7087^2)*20/250)/F7087/SQRT(20/250)</f>
        <v>1.8437497361528058E-2</v>
      </c>
      <c r="M7066">
        <f>L7066-F7087*SQRT(20/250)</f>
        <v>-1.8437497361528058E-2</v>
      </c>
    </row>
    <row r="7067" spans="1:13" x14ac:dyDescent="0.15">
      <c r="A7067" s="2">
        <v>35818</v>
      </c>
      <c r="B7067" s="1">
        <v>125.78</v>
      </c>
      <c r="C7067" s="1">
        <f t="shared" si="660"/>
        <v>125.78</v>
      </c>
      <c r="D7067">
        <f t="shared" si="661"/>
        <v>4.8345343491153576</v>
      </c>
      <c r="E7067">
        <f t="shared" si="664"/>
        <v>-1.1383522135300694E-2</v>
      </c>
      <c r="F7067">
        <f t="shared" si="659"/>
        <v>0.12732960471995058</v>
      </c>
      <c r="G7067" s="4">
        <f t="shared" si="662"/>
        <v>0</v>
      </c>
      <c r="H7067">
        <f>C7067*EXP(-$K$1*(20/250))*NORMSDIST(-M7067)-C7067*EXP(-$K$2*(20/250))*NORMSDIST(-L7067)</f>
        <v>1.8007522267542768</v>
      </c>
      <c r="I7067" s="4">
        <f t="shared" si="663"/>
        <v>3.1399999999999864</v>
      </c>
      <c r="J7067">
        <f>C7067*EXP(-$K$2*(20/250))*NORMSDIST(L7067)-C7067*EXP(-$K$1*(20/250))*NORMSDIST(M7067)</f>
        <v>1.8007522267542768</v>
      </c>
      <c r="K7067">
        <f>+J7067-H7067-EXP(-$K$2*20/250)*C7067+EXP(-$K$1*20/250)*C7067</f>
        <v>0</v>
      </c>
      <c r="L7067">
        <f>+(LN(C7067/C7067)+($K$1-$K$2+0.5*F7088^2)*20/250)/F7088/SQRT(20/250)</f>
        <v>1.7944262551202454E-2</v>
      </c>
      <c r="M7067">
        <f>L7067-F7088*SQRT(20/250)</f>
        <v>-1.7944262551202461E-2</v>
      </c>
    </row>
    <row r="7068" spans="1:13" x14ac:dyDescent="0.15">
      <c r="A7068" s="2">
        <v>35821</v>
      </c>
      <c r="B7068" s="1">
        <v>126.64</v>
      </c>
      <c r="C7068" s="1">
        <f t="shared" si="660"/>
        <v>126.64</v>
      </c>
      <c r="D7068">
        <f t="shared" si="661"/>
        <v>4.8413484155727566</v>
      </c>
      <c r="E7068">
        <f t="shared" si="664"/>
        <v>6.8140664573990151E-3</v>
      </c>
      <c r="F7068">
        <f t="shared" si="659"/>
        <v>0.13013081785493363</v>
      </c>
      <c r="G7068" s="4">
        <f t="shared" si="662"/>
        <v>0</v>
      </c>
      <c r="H7068">
        <f>C7068*EXP(-$K$1*(20/250))*NORMSDIST(-M7068)-C7068*EXP(-$K$2*(20/250))*NORMSDIST(-L7068)</f>
        <v>1.8212926585588392</v>
      </c>
      <c r="I7068" s="4">
        <f t="shared" si="663"/>
        <v>1.5100000000000051</v>
      </c>
      <c r="J7068">
        <f>C7068*EXP(-$K$2*(20/250))*NORMSDIST(L7068)-C7068*EXP(-$K$1*(20/250))*NORMSDIST(M7068)</f>
        <v>1.8212926585588392</v>
      </c>
      <c r="K7068">
        <f>+J7068-H7068-EXP(-$K$2*20/250)*C7068+EXP(-$K$1*20/250)*C7068</f>
        <v>0</v>
      </c>
      <c r="L7068">
        <f>+(LN(C7068/C7068)+($K$1-$K$2+0.5*F7089^2)*20/250)/F7089/SQRT(20/250)</f>
        <v>1.802570635938653E-2</v>
      </c>
      <c r="M7068">
        <f>L7068-F7089*SQRT(20/250)</f>
        <v>-1.8025706359386537E-2</v>
      </c>
    </row>
    <row r="7069" spans="1:13" x14ac:dyDescent="0.15">
      <c r="A7069" s="2">
        <v>35822</v>
      </c>
      <c r="B7069" s="1">
        <v>126.02</v>
      </c>
      <c r="C7069" s="1">
        <f t="shared" si="660"/>
        <v>126.02</v>
      </c>
      <c r="D7069">
        <f t="shared" si="661"/>
        <v>4.8364406245139095</v>
      </c>
      <c r="E7069">
        <f t="shared" si="664"/>
        <v>-4.9077910588470886E-3</v>
      </c>
      <c r="F7069">
        <f t="shared" si="659"/>
        <v>0.13069954626026134</v>
      </c>
      <c r="G7069" s="4">
        <f t="shared" si="662"/>
        <v>0</v>
      </c>
      <c r="H7069">
        <f>C7069*EXP(-$K$1*(20/250))*NORMSDIST(-M7069)-C7069*EXP(-$K$2*(20/250))*NORMSDIST(-L7069)</f>
        <v>1.7956694694937454</v>
      </c>
      <c r="I7069" s="4">
        <f t="shared" si="663"/>
        <v>2.6000000000000085</v>
      </c>
      <c r="J7069">
        <f>C7069*EXP(-$K$2*(20/250))*NORMSDIST(L7069)-C7069*EXP(-$K$1*(20/250))*NORMSDIST(M7069)</f>
        <v>1.7956694694937454</v>
      </c>
      <c r="K7069">
        <f>+J7069-H7069-EXP(-$K$2*20/250)*C7069+EXP(-$K$1*20/250)*C7069</f>
        <v>0</v>
      </c>
      <c r="L7069">
        <f>+(LN(C7069/C7069)+($K$1-$K$2+0.5*F7090^2)*20/250)/F7090/SQRT(20/250)</f>
        <v>1.7859526839446825E-2</v>
      </c>
      <c r="M7069">
        <f>L7069-F7090*SQRT(20/250)</f>
        <v>-1.7859526839446825E-2</v>
      </c>
    </row>
    <row r="7070" spans="1:13" x14ac:dyDescent="0.15">
      <c r="A7070" s="2">
        <v>35823</v>
      </c>
      <c r="B7070" s="1">
        <v>125.26</v>
      </c>
      <c r="C7070" s="1">
        <f t="shared" si="660"/>
        <v>125.26</v>
      </c>
      <c r="D7070">
        <f t="shared" si="661"/>
        <v>4.8303915770972665</v>
      </c>
      <c r="E7070">
        <f t="shared" si="664"/>
        <v>-6.0490474166430275E-3</v>
      </c>
      <c r="F7070">
        <f t="shared" ref="F7070:F7133" si="665">STDEV(E7050:E7070)*SQRT(250)</f>
        <v>0.13149636777266513</v>
      </c>
      <c r="G7070" s="4">
        <f t="shared" si="662"/>
        <v>0</v>
      </c>
      <c r="H7070">
        <f>C7070*EXP(-$K$1*(20/250))*NORMSDIST(-M7070)-C7070*EXP(-$K$2*(20/250))*NORMSDIST(-L7070)</f>
        <v>1.7949972596666584</v>
      </c>
      <c r="I7070" s="4">
        <f t="shared" si="663"/>
        <v>2.4599999999999937</v>
      </c>
      <c r="J7070">
        <f>C7070*EXP(-$K$2*(20/250))*NORMSDIST(L7070)-C7070*EXP(-$K$1*(20/250))*NORMSDIST(M7070)</f>
        <v>1.7949972596666584</v>
      </c>
      <c r="K7070">
        <f>+J7070-H7070-EXP(-$K$2*20/250)*C7070+EXP(-$K$1*20/250)*C7070</f>
        <v>0</v>
      </c>
      <c r="L7070">
        <f>+(LN(C7070/C7070)+($K$1-$K$2+0.5*F7091^2)*20/250)/F7091/SQRT(20/250)</f>
        <v>1.7961171983434384E-2</v>
      </c>
      <c r="M7070">
        <f>L7070-F7091*SQRT(20/250)</f>
        <v>-1.7961171983434377E-2</v>
      </c>
    </row>
    <row r="7071" spans="1:13" x14ac:dyDescent="0.15">
      <c r="A7071" s="2">
        <v>35824</v>
      </c>
      <c r="B7071" s="1">
        <v>125.38</v>
      </c>
      <c r="C7071" s="1">
        <f t="shared" si="660"/>
        <v>125.38</v>
      </c>
      <c r="D7071">
        <f t="shared" si="661"/>
        <v>4.8313491258458221</v>
      </c>
      <c r="E7071">
        <f t="shared" si="664"/>
        <v>9.5754874855558114E-4</v>
      </c>
      <c r="F7071">
        <f t="shared" si="665"/>
        <v>0.13072026359821701</v>
      </c>
      <c r="G7071" s="4">
        <f t="shared" si="662"/>
        <v>0</v>
      </c>
      <c r="H7071">
        <f>C7071*EXP(-$K$1*(20/250))*NORMSDIST(-M7071)-C7071*EXP(-$K$2*(20/250))*NORMSDIST(-L7071)</f>
        <v>1.9142509523027229</v>
      </c>
      <c r="I7071" s="4">
        <f t="shared" si="663"/>
        <v>0.74000000000000909</v>
      </c>
      <c r="J7071">
        <f>C7071*EXP(-$K$2*(20/250))*NORMSDIST(L7071)-C7071*EXP(-$K$1*(20/250))*NORMSDIST(M7071)</f>
        <v>1.9142509523027229</v>
      </c>
      <c r="K7071">
        <f>+J7071-H7071-EXP(-$K$2*20/250)*C7071+EXP(-$K$1*20/250)*C7071</f>
        <v>0</v>
      </c>
      <c r="L7071">
        <f>+(LN(C7071/C7071)+($K$1-$K$2+0.5*F7092^2)*20/250)/F7092/SQRT(20/250)</f>
        <v>1.913625944290576E-2</v>
      </c>
      <c r="M7071">
        <f>L7071-F7092*SQRT(20/250)</f>
        <v>-1.9136259442905753E-2</v>
      </c>
    </row>
    <row r="7072" spans="1:13" x14ac:dyDescent="0.15">
      <c r="A7072" s="2">
        <v>35825</v>
      </c>
      <c r="B7072" s="1">
        <v>127.1</v>
      </c>
      <c r="C7072" s="1">
        <f t="shared" si="660"/>
        <v>127.1</v>
      </c>
      <c r="D7072">
        <f t="shared" si="661"/>
        <v>4.8449741781954083</v>
      </c>
      <c r="E7072">
        <f t="shared" si="664"/>
        <v>1.362505234958622E-2</v>
      </c>
      <c r="F7072">
        <f t="shared" si="665"/>
        <v>0.14121189331485931</v>
      </c>
      <c r="G7072" s="4">
        <f t="shared" si="662"/>
        <v>1.7199999999999989</v>
      </c>
      <c r="H7072">
        <f>C7072*EXP(-$K$1*(20/250))*NORMSDIST(-M7072)-C7072*EXP(-$K$2*(20/250))*NORMSDIST(-L7072)</f>
        <v>1.83273795323624</v>
      </c>
      <c r="I7072" s="4">
        <f t="shared" si="663"/>
        <v>0</v>
      </c>
      <c r="J7072">
        <f>C7072*EXP(-$K$2*(20/250))*NORMSDIST(L7072)-C7072*EXP(-$K$1*(20/250))*NORMSDIST(M7072)</f>
        <v>1.83273795323624</v>
      </c>
      <c r="K7072">
        <f>+J7072-H7072-EXP(-$K$2*20/250)*C7072+EXP(-$K$1*20/250)*C7072</f>
        <v>0</v>
      </c>
      <c r="L7072">
        <f>+(LN(C7072/C7072)+($K$1-$K$2+0.5*F7093^2)*20/250)/F7093/SQRT(20/250)</f>
        <v>1.8073339402773097E-2</v>
      </c>
      <c r="M7072">
        <f>L7072-F7093*SQRT(20/250)</f>
        <v>-1.807333940277309E-2</v>
      </c>
    </row>
    <row r="7073" spans="1:13" x14ac:dyDescent="0.15">
      <c r="A7073" s="2">
        <v>35828</v>
      </c>
      <c r="B7073" s="1">
        <v>126.65</v>
      </c>
      <c r="C7073" s="1">
        <f t="shared" si="660"/>
        <v>126.65</v>
      </c>
      <c r="D7073">
        <f t="shared" si="661"/>
        <v>4.8414273764476841</v>
      </c>
      <c r="E7073">
        <f t="shared" si="664"/>
        <v>-3.5468017477242597E-3</v>
      </c>
      <c r="F7073">
        <f t="shared" si="665"/>
        <v>0.12874600315913232</v>
      </c>
      <c r="G7073" s="4">
        <f t="shared" si="662"/>
        <v>0.60000000000000853</v>
      </c>
      <c r="H7073">
        <f>C7073*EXP(-$K$1*(20/250))*NORMSDIST(-M7073)-C7073*EXP(-$K$2*(20/250))*NORMSDIST(-L7073)</f>
        <v>1.8426600030779525</v>
      </c>
      <c r="I7073" s="4">
        <f t="shared" si="663"/>
        <v>0</v>
      </c>
      <c r="J7073">
        <f>C7073*EXP(-$K$2*(20/250))*NORMSDIST(L7073)-C7073*EXP(-$K$1*(20/250))*NORMSDIST(M7073)</f>
        <v>1.8426600030779525</v>
      </c>
      <c r="K7073">
        <f>+J7073-H7073-EXP(-$K$2*20/250)*C7073+EXP(-$K$1*20/250)*C7073</f>
        <v>0</v>
      </c>
      <c r="L7073">
        <f>+(LN(C7073/C7073)+($K$1-$K$2+0.5*F7094^2)*20/250)/F7094/SQRT(20/250)</f>
        <v>1.8235766525600675E-2</v>
      </c>
      <c r="M7073">
        <f>L7073-F7094*SQRT(20/250)</f>
        <v>-1.8235766525600675E-2</v>
      </c>
    </row>
    <row r="7074" spans="1:13" x14ac:dyDescent="0.15">
      <c r="A7074" s="2">
        <v>35829</v>
      </c>
      <c r="B7074" s="1">
        <v>126.02</v>
      </c>
      <c r="C7074" s="1">
        <f t="shared" si="660"/>
        <v>126.02</v>
      </c>
      <c r="D7074">
        <f t="shared" si="661"/>
        <v>4.8364406245139095</v>
      </c>
      <c r="E7074">
        <f t="shared" si="664"/>
        <v>-4.9867519337745136E-3</v>
      </c>
      <c r="F7074">
        <f t="shared" si="665"/>
        <v>0.11849052081092072</v>
      </c>
      <c r="G7074" s="4">
        <f t="shared" si="662"/>
        <v>0</v>
      </c>
      <c r="H7074">
        <f>C7074*EXP(-$K$1*(20/250))*NORMSDIST(-M7074)-C7074*EXP(-$K$2*(20/250))*NORMSDIST(-L7074)</f>
        <v>1.8394814871645266</v>
      </c>
      <c r="I7074" s="4">
        <f t="shared" si="663"/>
        <v>0.77000000000001023</v>
      </c>
      <c r="J7074">
        <f>C7074*EXP(-$K$2*(20/250))*NORMSDIST(L7074)-C7074*EXP(-$K$1*(20/250))*NORMSDIST(M7074)</f>
        <v>1.8394814871645266</v>
      </c>
      <c r="K7074">
        <f>+J7074-H7074-EXP(-$K$2*20/250)*C7074+EXP(-$K$1*20/250)*C7074</f>
        <v>0</v>
      </c>
      <c r="L7074">
        <f>+(LN(C7074/C7074)+($K$1-$K$2+0.5*F7095^2)*20/250)/F7095/SQRT(20/250)</f>
        <v>1.8295324287829606E-2</v>
      </c>
      <c r="M7074">
        <f>L7074-F7095*SQRT(20/250)</f>
        <v>-1.8295324287829606E-2</v>
      </c>
    </row>
    <row r="7075" spans="1:13" x14ac:dyDescent="0.15">
      <c r="A7075" s="2">
        <v>35830</v>
      </c>
      <c r="B7075" s="1">
        <v>123.78</v>
      </c>
      <c r="C7075" s="1">
        <f t="shared" si="660"/>
        <v>123.78</v>
      </c>
      <c r="D7075">
        <f t="shared" si="661"/>
        <v>4.8185057963112152</v>
      </c>
      <c r="E7075">
        <f t="shared" si="664"/>
        <v>-1.793482820269432E-2</v>
      </c>
      <c r="F7075">
        <f t="shared" si="665"/>
        <v>0.12895188229272053</v>
      </c>
      <c r="G7075" s="4">
        <f t="shared" si="662"/>
        <v>0</v>
      </c>
      <c r="H7075">
        <f>C7075*EXP(-$K$1*(20/250))*NORMSDIST(-M7075)-C7075*EXP(-$K$2*(20/250))*NORMSDIST(-L7075)</f>
        <v>1.5741936758340458</v>
      </c>
      <c r="I7075" s="4">
        <f t="shared" si="663"/>
        <v>3.8299999999999983</v>
      </c>
      <c r="J7075">
        <f>C7075*EXP(-$K$2*(20/250))*NORMSDIST(L7075)-C7075*EXP(-$K$1*(20/250))*NORMSDIST(M7075)</f>
        <v>1.5741936758340458</v>
      </c>
      <c r="K7075">
        <f>+J7075-H7075-EXP(-$K$2*20/250)*C7075+EXP(-$K$1*20/250)*C7075</f>
        <v>0</v>
      </c>
      <c r="L7075">
        <f>+(LN(C7075/C7075)+($K$1-$K$2+0.5*F7096^2)*20/250)/F7096/SQRT(20/250)</f>
        <v>1.5939915476588233E-2</v>
      </c>
      <c r="M7075">
        <f>L7075-F7096*SQRT(20/250)</f>
        <v>-1.5939915476588233E-2</v>
      </c>
    </row>
    <row r="7076" spans="1:13" x14ac:dyDescent="0.15">
      <c r="A7076" s="2">
        <v>35831</v>
      </c>
      <c r="B7076" s="1">
        <v>123.31</v>
      </c>
      <c r="C7076" s="1">
        <f t="shared" si="660"/>
        <v>123.31</v>
      </c>
      <c r="D7076">
        <f t="shared" si="661"/>
        <v>4.8147015098824388</v>
      </c>
      <c r="E7076">
        <f t="shared" si="664"/>
        <v>-3.8042864287763933E-3</v>
      </c>
      <c r="F7076">
        <f t="shared" si="665"/>
        <v>0.12051348676894656</v>
      </c>
      <c r="G7076" s="4">
        <f t="shared" si="662"/>
        <v>0</v>
      </c>
      <c r="H7076">
        <f>C7076*EXP(-$K$1*(20/250))*NORMSDIST(-M7076)-C7076*EXP(-$K$2*(20/250))*NORMSDIST(-L7076)</f>
        <v>1.5614680694675087</v>
      </c>
      <c r="I7076" s="4">
        <f t="shared" si="663"/>
        <v>5.1099999999999852</v>
      </c>
      <c r="J7076">
        <f>C7076*EXP(-$K$2*(20/250))*NORMSDIST(L7076)-C7076*EXP(-$K$1*(20/250))*NORMSDIST(M7076)</f>
        <v>1.5614680694675087</v>
      </c>
      <c r="K7076">
        <f>+J7076-H7076-EXP(-$K$2*20/250)*C7076+EXP(-$K$1*20/250)*C7076</f>
        <v>0</v>
      </c>
      <c r="L7076">
        <f>+(LN(C7076/C7076)+($K$1-$K$2+0.5*F7097^2)*20/250)/F7097/SQRT(20/250)</f>
        <v>1.5871317558686034E-2</v>
      </c>
      <c r="M7076">
        <f>L7076-F7097*SQRT(20/250)</f>
        <v>-1.5871317558686034E-2</v>
      </c>
    </row>
    <row r="7077" spans="1:13" x14ac:dyDescent="0.15">
      <c r="A7077" s="2">
        <v>35832</v>
      </c>
      <c r="B7077" s="1">
        <v>124.26</v>
      </c>
      <c r="C7077" s="1">
        <f t="shared" si="660"/>
        <v>124.26</v>
      </c>
      <c r="D7077">
        <f t="shared" si="661"/>
        <v>4.8223761446355482</v>
      </c>
      <c r="E7077">
        <f t="shared" si="664"/>
        <v>7.6746347531093662E-3</v>
      </c>
      <c r="F7077">
        <f t="shared" si="665"/>
        <v>0.12224445342686613</v>
      </c>
      <c r="G7077" s="4">
        <f t="shared" si="662"/>
        <v>0</v>
      </c>
      <c r="H7077">
        <f>C7077*EXP(-$K$1*(20/250))*NORMSDIST(-M7077)-C7077*EXP(-$K$2*(20/250))*NORMSDIST(-L7077)</f>
        <v>1.5792765906111157</v>
      </c>
      <c r="I7077" s="4">
        <f t="shared" si="663"/>
        <v>3.519999999999996</v>
      </c>
      <c r="J7077">
        <f>C7077*EXP(-$K$2*(20/250))*NORMSDIST(L7077)-C7077*EXP(-$K$1*(20/250))*NORMSDIST(M7077)</f>
        <v>1.5792765906111157</v>
      </c>
      <c r="K7077">
        <f>+J7077-H7077-EXP(-$K$2*20/250)*C7077+EXP(-$K$1*20/250)*C7077</f>
        <v>0</v>
      </c>
      <c r="L7077">
        <f>+(LN(C7077/C7077)+($K$1-$K$2+0.5*F7098^2)*20/250)/F7098/SQRT(20/250)</f>
        <v>1.5929610398115777E-2</v>
      </c>
      <c r="M7077">
        <f>L7077-F7098*SQRT(20/250)</f>
        <v>-1.592961039811577E-2</v>
      </c>
    </row>
    <row r="7078" spans="1:13" x14ac:dyDescent="0.15">
      <c r="A7078" s="2">
        <v>35835</v>
      </c>
      <c r="B7078" s="1">
        <v>124.28</v>
      </c>
      <c r="C7078" s="1">
        <f t="shared" si="660"/>
        <v>124.28</v>
      </c>
      <c r="D7078">
        <f t="shared" si="661"/>
        <v>4.8225370845248463</v>
      </c>
      <c r="E7078">
        <f t="shared" si="664"/>
        <v>1.6093988929810621E-4</v>
      </c>
      <c r="F7078">
        <f t="shared" si="665"/>
        <v>0.12169144369928199</v>
      </c>
      <c r="G7078" s="4">
        <f t="shared" si="662"/>
        <v>0</v>
      </c>
      <c r="H7078">
        <f>C7078*EXP(-$K$1*(20/250))*NORMSDIST(-M7078)-C7078*EXP(-$K$2*(20/250))*NORMSDIST(-L7078)</f>
        <v>1.5832777861875016</v>
      </c>
      <c r="I7078" s="4">
        <f t="shared" si="663"/>
        <v>3.3499999999999943</v>
      </c>
      <c r="J7078">
        <f>C7078*EXP(-$K$2*(20/250))*NORMSDIST(L7078)-C7078*EXP(-$K$1*(20/250))*NORMSDIST(M7078)</f>
        <v>1.5832777861875016</v>
      </c>
      <c r="K7078">
        <f>+J7078-H7078-EXP(-$K$2*20/250)*C7078+EXP(-$K$1*20/250)*C7078</f>
        <v>0</v>
      </c>
      <c r="L7078">
        <f>+(LN(C7078/C7078)+($K$1-$K$2+0.5*F7099^2)*20/250)/F7099/SQRT(20/250)</f>
        <v>1.5967402267550789E-2</v>
      </c>
      <c r="M7078">
        <f>L7078-F7099*SQRT(20/250)</f>
        <v>-1.5967402267550789E-2</v>
      </c>
    </row>
    <row r="7079" spans="1:13" x14ac:dyDescent="0.15">
      <c r="A7079" s="2">
        <v>35836</v>
      </c>
      <c r="B7079" s="1">
        <v>123.47</v>
      </c>
      <c r="C7079" s="1">
        <f t="shared" si="660"/>
        <v>123.47</v>
      </c>
      <c r="D7079">
        <f t="shared" si="661"/>
        <v>4.815998211579652</v>
      </c>
      <c r="E7079">
        <f t="shared" si="664"/>
        <v>-6.5388729451942851E-3</v>
      </c>
      <c r="F7079">
        <f t="shared" si="665"/>
        <v>0.11333777522689351</v>
      </c>
      <c r="G7079" s="4">
        <f t="shared" si="662"/>
        <v>0</v>
      </c>
      <c r="H7079">
        <f>C7079*EXP(-$K$1*(20/250))*NORMSDIST(-M7079)-C7079*EXP(-$K$2*(20/250))*NORMSDIST(-L7079)</f>
        <v>1.6174885632329463</v>
      </c>
      <c r="I7079" s="4">
        <f t="shared" si="663"/>
        <v>5.8300000000000125</v>
      </c>
      <c r="J7079">
        <f>C7079*EXP(-$K$2*(20/250))*NORMSDIST(L7079)-C7079*EXP(-$K$1*(20/250))*NORMSDIST(M7079)</f>
        <v>1.6174885632329463</v>
      </c>
      <c r="K7079">
        <f>+J7079-H7079-EXP(-$K$2*20/250)*C7079+EXP(-$K$1*20/250)*C7079</f>
        <v>0</v>
      </c>
      <c r="L7079">
        <f>+(LN(C7079/C7079)+($K$1-$K$2+0.5*F7100^2)*20/250)/F7100/SQRT(20/250)</f>
        <v>1.6419473338968423E-2</v>
      </c>
      <c r="M7079">
        <f>L7079-F7100*SQRT(20/250)</f>
        <v>-1.6419473338968423E-2</v>
      </c>
    </row>
    <row r="7080" spans="1:13" x14ac:dyDescent="0.15">
      <c r="A7080" s="2">
        <v>35837</v>
      </c>
      <c r="B7080" s="1">
        <v>123.53</v>
      </c>
      <c r="C7080" s="1">
        <f t="shared" si="660"/>
        <v>123.53</v>
      </c>
      <c r="D7080">
        <f t="shared" si="661"/>
        <v>4.8164840415487227</v>
      </c>
      <c r="E7080">
        <f t="shared" si="664"/>
        <v>4.8582996907065024E-4</v>
      </c>
      <c r="F7080">
        <f t="shared" si="665"/>
        <v>0.11266542491951892</v>
      </c>
      <c r="G7080" s="4">
        <f t="shared" si="662"/>
        <v>0</v>
      </c>
      <c r="H7080">
        <f>C7080*EXP(-$K$1*(20/250))*NORMSDIST(-M7080)-C7080*EXP(-$K$2*(20/250))*NORMSDIST(-L7080)</f>
        <v>1.621056749155791</v>
      </c>
      <c r="I7080" s="4">
        <f t="shared" si="663"/>
        <v>5.7199999999999989</v>
      </c>
      <c r="J7080">
        <f>C7080*EXP(-$K$2*(20/250))*NORMSDIST(L7080)-C7080*EXP(-$K$1*(20/250))*NORMSDIST(M7080)</f>
        <v>1.621056749155791</v>
      </c>
      <c r="K7080">
        <f>+J7080-H7080-EXP(-$K$2*20/250)*C7080+EXP(-$K$1*20/250)*C7080</f>
        <v>0</v>
      </c>
      <c r="L7080">
        <f>+(LN(C7080/C7080)+($K$1-$K$2+0.5*F7101^2)*20/250)/F7101/SQRT(20/250)</f>
        <v>1.644770457513621E-2</v>
      </c>
      <c r="M7080">
        <f>L7080-F7101*SQRT(20/250)</f>
        <v>-1.6447704575136217E-2</v>
      </c>
    </row>
    <row r="7081" spans="1:13" x14ac:dyDescent="0.15">
      <c r="A7081" s="2">
        <v>35838</v>
      </c>
      <c r="B7081" s="1">
        <v>123.78</v>
      </c>
      <c r="C7081" s="1">
        <f t="shared" si="660"/>
        <v>123.78</v>
      </c>
      <c r="D7081">
        <f t="shared" si="661"/>
        <v>4.8185057963112152</v>
      </c>
      <c r="E7081">
        <f t="shared" si="664"/>
        <v>2.0217547624925558E-3</v>
      </c>
      <c r="F7081">
        <f t="shared" si="665"/>
        <v>0.11400080551309193</v>
      </c>
      <c r="G7081" s="4">
        <f t="shared" si="662"/>
        <v>0</v>
      </c>
      <c r="H7081">
        <f>C7081*EXP(-$K$1*(20/250))*NORMSDIST(-M7081)-C7081*EXP(-$K$2*(20/250))*NORMSDIST(-L7081)</f>
        <v>1.6954614812084614</v>
      </c>
      <c r="I7081" s="4">
        <f t="shared" si="663"/>
        <v>4.4499999999999886</v>
      </c>
      <c r="J7081">
        <f>C7081*EXP(-$K$2*(20/250))*NORMSDIST(L7081)-C7081*EXP(-$K$1*(20/250))*NORMSDIST(M7081)</f>
        <v>1.6954614812084614</v>
      </c>
      <c r="K7081">
        <f>+J7081-H7081-EXP(-$K$2*20/250)*C7081+EXP(-$K$1*20/250)*C7081</f>
        <v>0</v>
      </c>
      <c r="L7081">
        <f>+(LN(C7081/C7081)+($K$1-$K$2+0.5*F7102^2)*20/250)/F7102/SQRT(20/250)</f>
        <v>1.7167961126310999E-2</v>
      </c>
      <c r="M7081">
        <f>L7081-F7102*SQRT(20/250)</f>
        <v>-1.7167961126310999E-2</v>
      </c>
    </row>
    <row r="7082" spans="1:13" x14ac:dyDescent="0.15">
      <c r="A7082" s="2">
        <v>35839</v>
      </c>
      <c r="B7082" s="1">
        <v>125.37</v>
      </c>
      <c r="C7082" s="1">
        <f t="shared" si="660"/>
        <v>125.37</v>
      </c>
      <c r="D7082">
        <f t="shared" si="661"/>
        <v>4.8312693651279339</v>
      </c>
      <c r="E7082">
        <f t="shared" si="664"/>
        <v>1.2763568816718696E-2</v>
      </c>
      <c r="F7082">
        <f t="shared" si="665"/>
        <v>0.12445770578498924</v>
      </c>
      <c r="G7082" s="4">
        <f t="shared" si="662"/>
        <v>0</v>
      </c>
      <c r="H7082">
        <f>C7082*EXP(-$K$1*(20/250))*NORMSDIST(-M7082)-C7082*EXP(-$K$2*(20/250))*NORMSDIST(-L7082)</f>
        <v>1.6664799023093764</v>
      </c>
      <c r="I7082" s="4">
        <f t="shared" si="663"/>
        <v>4.0300000000000011</v>
      </c>
      <c r="J7082">
        <f>C7082*EXP(-$K$2*(20/250))*NORMSDIST(L7082)-C7082*EXP(-$K$1*(20/250))*NORMSDIST(M7082)</f>
        <v>1.6664799023093764</v>
      </c>
      <c r="K7082">
        <f>+J7082-H7082-EXP(-$K$2*20/250)*C7082+EXP(-$K$1*20/250)*C7082</f>
        <v>0</v>
      </c>
      <c r="L7082">
        <f>+(LN(C7082/C7082)+($K$1-$K$2+0.5*F7103^2)*20/250)/F7103/SQRT(20/250)</f>
        <v>1.6660440654340254E-2</v>
      </c>
      <c r="M7082">
        <f>L7082-F7103*SQRT(20/250)</f>
        <v>-1.6660440654340254E-2</v>
      </c>
    </row>
    <row r="7083" spans="1:13" x14ac:dyDescent="0.15">
      <c r="A7083" s="2">
        <v>35842</v>
      </c>
      <c r="B7083" s="1" t="e">
        <f>NA()</f>
        <v>#N/A</v>
      </c>
      <c r="C7083" s="1">
        <f t="shared" si="660"/>
        <v>125.37</v>
      </c>
      <c r="D7083">
        <f t="shared" si="661"/>
        <v>4.8312693651279339</v>
      </c>
      <c r="E7083">
        <f t="shared" si="664"/>
        <v>0</v>
      </c>
      <c r="F7083">
        <f t="shared" si="665"/>
        <v>0.11924593879818556</v>
      </c>
      <c r="G7083" s="4">
        <f t="shared" si="662"/>
        <v>0</v>
      </c>
      <c r="H7083">
        <f>C7083*EXP(-$K$1*(20/250))*NORMSDIST(-M7083)-C7083*EXP(-$K$2*(20/250))*NORMSDIST(-L7083)</f>
        <v>1.6663094265364009</v>
      </c>
      <c r="I7083" s="4">
        <f t="shared" si="663"/>
        <v>4.039999999999992</v>
      </c>
      <c r="J7083">
        <f>C7083*EXP(-$K$2*(20/250))*NORMSDIST(L7083)-C7083*EXP(-$K$1*(20/250))*NORMSDIST(M7083)</f>
        <v>1.6663094265364009</v>
      </c>
      <c r="K7083">
        <f>+J7083-H7083-EXP(-$K$2*20/250)*C7083+EXP(-$K$1*20/250)*C7083</f>
        <v>0</v>
      </c>
      <c r="L7083">
        <f>+(LN(C7083/C7083)+($K$1-$K$2+0.5*F7104^2)*20/250)/F7104/SQRT(20/250)</f>
        <v>1.6658736184784965E-2</v>
      </c>
      <c r="M7083">
        <f>L7083-F7104*SQRT(20/250)</f>
        <v>-1.6658736184784959E-2</v>
      </c>
    </row>
    <row r="7084" spans="1:13" x14ac:dyDescent="0.15">
      <c r="A7084" s="2">
        <v>35843</v>
      </c>
      <c r="B7084" s="1">
        <v>126.87</v>
      </c>
      <c r="C7084" s="1">
        <f t="shared" si="660"/>
        <v>126.87</v>
      </c>
      <c r="D7084">
        <f t="shared" si="661"/>
        <v>4.8431629401525074</v>
      </c>
      <c r="E7084">
        <f t="shared" si="664"/>
        <v>1.1893575024573444E-2</v>
      </c>
      <c r="F7084">
        <f t="shared" si="665"/>
        <v>0.12765019165126101</v>
      </c>
      <c r="G7084" s="4">
        <f t="shared" si="662"/>
        <v>0</v>
      </c>
      <c r="H7084">
        <f>C7084*EXP(-$K$1*(20/250))*NORMSDIST(-M7084)-C7084*EXP(-$K$2*(20/250))*NORMSDIST(-L7084)</f>
        <v>1.6159212535883967</v>
      </c>
      <c r="I7084" s="4">
        <f t="shared" si="663"/>
        <v>3.2999999999999829</v>
      </c>
      <c r="J7084">
        <f>C7084*EXP(-$K$2*(20/250))*NORMSDIST(L7084)-C7084*EXP(-$K$1*(20/250))*NORMSDIST(M7084)</f>
        <v>1.6159212535883967</v>
      </c>
      <c r="K7084">
        <f>+J7084-H7084-EXP(-$K$2*20/250)*C7084+EXP(-$K$1*20/250)*C7084</f>
        <v>0</v>
      </c>
      <c r="L7084">
        <f>+(LN(C7084/C7084)+($K$1-$K$2+0.5*F7105^2)*20/250)/F7105/SQRT(20/250)</f>
        <v>1.5963923496517651E-2</v>
      </c>
      <c r="M7084">
        <f>L7084-F7105*SQRT(20/250)</f>
        <v>-1.5963923496517651E-2</v>
      </c>
    </row>
    <row r="7085" spans="1:13" x14ac:dyDescent="0.15">
      <c r="A7085" s="2">
        <v>35844</v>
      </c>
      <c r="B7085" s="1">
        <v>126.35</v>
      </c>
      <c r="C7085" s="1">
        <f t="shared" si="660"/>
        <v>126.35</v>
      </c>
      <c r="D7085">
        <f t="shared" si="661"/>
        <v>4.8390558338342036</v>
      </c>
      <c r="E7085">
        <f t="shared" si="664"/>
        <v>-4.1071063183037992E-3</v>
      </c>
      <c r="F7085">
        <f t="shared" si="665"/>
        <v>0.12817228834889458</v>
      </c>
      <c r="G7085" s="4">
        <f t="shared" si="662"/>
        <v>0</v>
      </c>
      <c r="H7085">
        <f>C7085*EXP(-$K$1*(20/250))*NORMSDIST(-M7085)-C7085*EXP(-$K$2*(20/250))*NORMSDIST(-L7085)</f>
        <v>1.585776050255113</v>
      </c>
      <c r="I7085" s="4">
        <f t="shared" si="663"/>
        <v>4.0800000000000125</v>
      </c>
      <c r="J7085">
        <f>C7085*EXP(-$K$2*(20/250))*NORMSDIST(L7085)-C7085*EXP(-$K$1*(20/250))*NORMSDIST(M7085)</f>
        <v>1.585776050255113</v>
      </c>
      <c r="K7085">
        <f>+J7085-H7085-EXP(-$K$2*20/250)*C7085+EXP(-$K$1*20/250)*C7085</f>
        <v>0</v>
      </c>
      <c r="L7085">
        <f>+(LN(C7085/C7085)+($K$1-$K$2+0.5*F7106^2)*20/250)/F7106/SQRT(20/250)</f>
        <v>1.5730569923370782E-2</v>
      </c>
      <c r="M7085">
        <f>L7085-F7106*SQRT(20/250)</f>
        <v>-1.5730569923370789E-2</v>
      </c>
    </row>
    <row r="7086" spans="1:13" x14ac:dyDescent="0.15">
      <c r="A7086" s="2">
        <v>35845</v>
      </c>
      <c r="B7086" s="1">
        <v>126.25</v>
      </c>
      <c r="C7086" s="1">
        <f t="shared" si="660"/>
        <v>126.25</v>
      </c>
      <c r="D7086">
        <f t="shared" si="661"/>
        <v>4.8382640681554694</v>
      </c>
      <c r="E7086">
        <f t="shared" si="664"/>
        <v>-7.917656787341798E-4</v>
      </c>
      <c r="F7086">
        <f t="shared" si="665"/>
        <v>0.1237390906942768</v>
      </c>
      <c r="G7086" s="4">
        <f t="shared" si="662"/>
        <v>0</v>
      </c>
      <c r="H7086">
        <f>C7086*EXP(-$K$1*(20/250))*NORMSDIST(-M7086)-C7086*EXP(-$K$2*(20/250))*NORMSDIST(-L7086)</f>
        <v>1.5841542654247789</v>
      </c>
      <c r="I7086" s="4">
        <f t="shared" si="663"/>
        <v>4.0900000000000034</v>
      </c>
      <c r="J7086">
        <f>C7086*EXP(-$K$2*(20/250))*NORMSDIST(L7086)-C7086*EXP(-$K$1*(20/250))*NORMSDIST(M7086)</f>
        <v>1.5841542654247789</v>
      </c>
      <c r="K7086">
        <f>+J7086-H7086-EXP(-$K$2*20/250)*C7086+EXP(-$K$1*20/250)*C7086</f>
        <v>0</v>
      </c>
      <c r="L7086">
        <f>+(LN(C7086/C7086)+($K$1-$K$2+0.5*F7107^2)*20/250)/F7107/SQRT(20/250)</f>
        <v>1.5726928968180471E-2</v>
      </c>
      <c r="M7086">
        <f>L7086-F7107*SQRT(20/250)</f>
        <v>-1.5726928968180464E-2</v>
      </c>
    </row>
    <row r="7087" spans="1:13" x14ac:dyDescent="0.15">
      <c r="A7087" s="2">
        <v>35846</v>
      </c>
      <c r="B7087" s="1">
        <v>127.73</v>
      </c>
      <c r="C7087" s="1">
        <f t="shared" si="660"/>
        <v>127.73</v>
      </c>
      <c r="D7087">
        <f t="shared" si="661"/>
        <v>4.8499186610546854</v>
      </c>
      <c r="E7087">
        <f t="shared" si="664"/>
        <v>1.1654592899215999E-2</v>
      </c>
      <c r="F7087">
        <f t="shared" si="665"/>
        <v>0.13037279412445568</v>
      </c>
      <c r="G7087" s="4">
        <f t="shared" si="662"/>
        <v>0</v>
      </c>
      <c r="H7087">
        <f>C7087*EXP(-$K$1*(20/250))*NORMSDIST(-M7087)-C7087*EXP(-$K$2*(20/250))*NORMSDIST(-L7087)</f>
        <v>1.5145943459707425</v>
      </c>
      <c r="I7087" s="4">
        <f t="shared" si="663"/>
        <v>2.5499999999999972</v>
      </c>
      <c r="J7087">
        <f>C7087*EXP(-$K$2*(20/250))*NORMSDIST(L7087)-C7087*EXP(-$K$1*(20/250))*NORMSDIST(M7087)</f>
        <v>1.5145943459707425</v>
      </c>
      <c r="K7087">
        <f>+J7087-H7087-EXP(-$K$2*20/250)*C7087+EXP(-$K$1*20/250)*C7087</f>
        <v>0</v>
      </c>
      <c r="L7087">
        <f>+(LN(C7087/C7087)+($K$1-$K$2+0.5*F7108^2)*20/250)/F7108/SQRT(20/250)</f>
        <v>1.4862071464029618E-2</v>
      </c>
      <c r="M7087">
        <f>L7087-F7108*SQRT(20/250)</f>
        <v>-1.4862071464029614E-2</v>
      </c>
    </row>
    <row r="7088" spans="1:13" x14ac:dyDescent="0.15">
      <c r="A7088" s="2">
        <v>35849</v>
      </c>
      <c r="B7088" s="1">
        <v>128.91999999999999</v>
      </c>
      <c r="C7088" s="1">
        <f t="shared" si="660"/>
        <v>128.91999999999999</v>
      </c>
      <c r="D7088">
        <f t="shared" si="661"/>
        <v>4.8591920569472373</v>
      </c>
      <c r="E7088">
        <f t="shared" si="664"/>
        <v>9.2733958925519389E-3</v>
      </c>
      <c r="F7088">
        <f t="shared" si="665"/>
        <v>0.12688509733347075</v>
      </c>
      <c r="G7088" s="4">
        <f t="shared" si="662"/>
        <v>0</v>
      </c>
      <c r="H7088">
        <f>C7088*EXP(-$K$1*(20/250))*NORMSDIST(-M7088)-C7088*EXP(-$K$2*(20/250))*NORMSDIST(-L7088)</f>
        <v>1.4647796824141039</v>
      </c>
      <c r="I7088" s="4">
        <f t="shared" si="663"/>
        <v>1.3300000000000125</v>
      </c>
      <c r="J7088">
        <f>C7088*EXP(-$K$2*(20/250))*NORMSDIST(L7088)-C7088*EXP(-$K$1*(20/250))*NORMSDIST(M7088)</f>
        <v>1.4647796824141039</v>
      </c>
      <c r="K7088">
        <f>+J7088-H7088-EXP(-$K$2*20/250)*C7088+EXP(-$K$1*20/250)*C7088</f>
        <v>0</v>
      </c>
      <c r="L7088">
        <f>+(LN(C7088/C7088)+($K$1-$K$2+0.5*F7109^2)*20/250)/F7109/SQRT(20/250)</f>
        <v>1.4240545556587067E-2</v>
      </c>
      <c r="M7088">
        <f>L7088-F7109*SQRT(20/250)</f>
        <v>-1.4240545556587067E-2</v>
      </c>
    </row>
    <row r="7089" spans="1:13" x14ac:dyDescent="0.15">
      <c r="A7089" s="2">
        <v>35850</v>
      </c>
      <c r="B7089" s="1">
        <v>128.15</v>
      </c>
      <c r="C7089" s="1">
        <f t="shared" si="660"/>
        <v>128.15</v>
      </c>
      <c r="D7089">
        <f t="shared" si="661"/>
        <v>4.8532014528100804</v>
      </c>
      <c r="E7089">
        <f t="shared" si="664"/>
        <v>-5.9906041371569074E-3</v>
      </c>
      <c r="F7089">
        <f t="shared" si="665"/>
        <v>0.12746099202399691</v>
      </c>
      <c r="G7089" s="4">
        <f t="shared" si="662"/>
        <v>0</v>
      </c>
      <c r="H7089">
        <f>C7089*EXP(-$K$1*(20/250))*NORMSDIST(-M7089)-C7089*EXP(-$K$2*(20/250))*NORMSDIST(-L7089)</f>
        <v>1.5435304260420395</v>
      </c>
      <c r="I7089" s="4">
        <f t="shared" si="663"/>
        <v>0.60999999999998522</v>
      </c>
      <c r="J7089">
        <f>C7089*EXP(-$K$2*(20/250))*NORMSDIST(L7089)-C7089*EXP(-$K$1*(20/250))*NORMSDIST(M7089)</f>
        <v>1.5435304260420395</v>
      </c>
      <c r="K7089">
        <f>+J7089-H7089-EXP(-$K$2*20/250)*C7089+EXP(-$K$1*20/250)*C7089</f>
        <v>0</v>
      </c>
      <c r="L7089">
        <f>+(LN(C7089/C7089)+($K$1-$K$2+0.5*F7110^2)*20/250)/F7110/SQRT(20/250)</f>
        <v>1.5096386927388392E-2</v>
      </c>
      <c r="M7089">
        <f>L7089-F7110*SQRT(20/250)</f>
        <v>-1.5096386927388388E-2</v>
      </c>
    </row>
    <row r="7090" spans="1:13" x14ac:dyDescent="0.15">
      <c r="A7090" s="2">
        <v>35851</v>
      </c>
      <c r="B7090" s="1">
        <v>128.62</v>
      </c>
      <c r="C7090" s="1">
        <f t="shared" si="660"/>
        <v>128.62</v>
      </c>
      <c r="D7090">
        <f t="shared" si="661"/>
        <v>4.8568623207067168</v>
      </c>
      <c r="E7090">
        <f t="shared" si="664"/>
        <v>3.6608678966363328E-3</v>
      </c>
      <c r="F7090">
        <f t="shared" si="665"/>
        <v>0.12628592536955999</v>
      </c>
      <c r="G7090" s="4">
        <f t="shared" si="662"/>
        <v>0</v>
      </c>
      <c r="H7090">
        <f>C7090*EXP(-$K$1*(20/250))*NORMSDIST(-M7090)-C7090*EXP(-$K$2*(20/250))*NORMSDIST(-L7090)</f>
        <v>1.5387904047579255</v>
      </c>
      <c r="I7090" s="4">
        <f t="shared" si="663"/>
        <v>9.0000000000003411E-2</v>
      </c>
      <c r="J7090">
        <f>C7090*EXP(-$K$2*(20/250))*NORMSDIST(L7090)-C7090*EXP(-$K$1*(20/250))*NORMSDIST(M7090)</f>
        <v>1.5387904047579255</v>
      </c>
      <c r="K7090">
        <f>+J7090-H7090-EXP(-$K$2*20/250)*C7090+EXP(-$K$1*20/250)*C7090</f>
        <v>0</v>
      </c>
      <c r="L7090">
        <f>+(LN(C7090/C7090)+($K$1-$K$2+0.5*F7111^2)*20/250)/F7111/SQRT(20/250)</f>
        <v>1.4995024436243355E-2</v>
      </c>
      <c r="M7090">
        <f>L7090-F7111*SQRT(20/250)</f>
        <v>-1.4995024436243355E-2</v>
      </c>
    </row>
    <row r="7091" spans="1:13" x14ac:dyDescent="0.15">
      <c r="A7091" s="2">
        <v>35852</v>
      </c>
      <c r="B7091" s="1">
        <v>127.72</v>
      </c>
      <c r="C7091" s="1">
        <f t="shared" si="660"/>
        <v>127.72</v>
      </c>
      <c r="D7091">
        <f t="shared" si="661"/>
        <v>4.8498403678465811</v>
      </c>
      <c r="E7091">
        <f t="shared" si="664"/>
        <v>-7.0219528601356274E-3</v>
      </c>
      <c r="F7091">
        <f t="shared" si="665"/>
        <v>0.12700466507544284</v>
      </c>
      <c r="G7091" s="4">
        <f t="shared" si="662"/>
        <v>0</v>
      </c>
      <c r="H7091">
        <f>C7091*EXP(-$K$1*(20/250))*NORMSDIST(-M7091)-C7091*EXP(-$K$2*(20/250))*NORMSDIST(-L7091)</f>
        <v>1.5787807225364361</v>
      </c>
      <c r="I7091" s="4">
        <f t="shared" si="663"/>
        <v>2.4499999999999886</v>
      </c>
      <c r="J7091">
        <f>C7091*EXP(-$K$2*(20/250))*NORMSDIST(L7091)-C7091*EXP(-$K$1*(20/250))*NORMSDIST(M7091)</f>
        <v>1.5787807225364361</v>
      </c>
      <c r="K7091">
        <f>+J7091-H7091-EXP(-$K$2*20/250)*C7091+EXP(-$K$1*20/250)*C7091</f>
        <v>0</v>
      </c>
      <c r="L7091">
        <f>+(LN(C7091/C7091)+($K$1-$K$2+0.5*F7112^2)*20/250)/F7112/SQRT(20/250)</f>
        <v>1.5493167558190094E-2</v>
      </c>
      <c r="M7091">
        <f>L7091-F7112*SQRT(20/250)</f>
        <v>-1.549316755819009E-2</v>
      </c>
    </row>
    <row r="7092" spans="1:13" x14ac:dyDescent="0.15">
      <c r="A7092" s="2">
        <v>35853</v>
      </c>
      <c r="B7092" s="1">
        <v>126.12</v>
      </c>
      <c r="C7092" s="1">
        <f t="shared" si="660"/>
        <v>126.12</v>
      </c>
      <c r="D7092">
        <f t="shared" si="661"/>
        <v>4.8372338346768604</v>
      </c>
      <c r="E7092">
        <f t="shared" si="664"/>
        <v>-1.2606533169720713E-2</v>
      </c>
      <c r="F7092">
        <f t="shared" si="665"/>
        <v>0.13531378818623765</v>
      </c>
      <c r="G7092" s="4">
        <f t="shared" si="662"/>
        <v>0</v>
      </c>
      <c r="H7092">
        <f>C7092*EXP(-$K$1*(20/250))*NORMSDIST(-M7092)-C7092*EXP(-$K$2*(20/250))*NORMSDIST(-L7092)</f>
        <v>1.5461658335363211</v>
      </c>
      <c r="I7092" s="4">
        <f t="shared" si="663"/>
        <v>6.039999999999992</v>
      </c>
      <c r="J7092">
        <f>C7092*EXP(-$K$2*(20/250))*NORMSDIST(L7092)-C7092*EXP(-$K$1*(20/250))*NORMSDIST(M7092)</f>
        <v>1.5461658335363211</v>
      </c>
      <c r="K7092">
        <f>+J7092-H7092-EXP(-$K$2*20/250)*C7092+EXP(-$K$1*20/250)*C7092</f>
        <v>0</v>
      </c>
      <c r="L7092">
        <f>+(LN(C7092/C7092)+($K$1-$K$2+0.5*F7113^2)*20/250)/F7113/SQRT(20/250)</f>
        <v>1.5365586363595207E-2</v>
      </c>
      <c r="M7092">
        <f>L7092-F7113*SQRT(20/250)</f>
        <v>-1.5365586363595207E-2</v>
      </c>
    </row>
    <row r="7093" spans="1:13" x14ac:dyDescent="0.15">
      <c r="A7093" s="2">
        <v>35856</v>
      </c>
      <c r="B7093" s="1">
        <v>125.38</v>
      </c>
      <c r="C7093" s="1">
        <f t="shared" si="660"/>
        <v>125.38</v>
      </c>
      <c r="D7093">
        <f t="shared" si="661"/>
        <v>4.8313491258458221</v>
      </c>
      <c r="E7093">
        <f t="shared" si="664"/>
        <v>-5.88470883103831E-3</v>
      </c>
      <c r="F7093">
        <f t="shared" si="665"/>
        <v>0.12779780850386882</v>
      </c>
      <c r="G7093" s="4">
        <f t="shared" si="662"/>
        <v>0</v>
      </c>
      <c r="H7093">
        <f>C7093*EXP(-$K$1*(20/250))*NORMSDIST(-M7093)-C7093*EXP(-$K$2*(20/250))*NORMSDIST(-L7093)</f>
        <v>1.5073787377590406</v>
      </c>
      <c r="I7093" s="4">
        <f t="shared" si="663"/>
        <v>7.9099999999999966</v>
      </c>
      <c r="J7093">
        <f>C7093*EXP(-$K$2*(20/250))*NORMSDIST(L7093)-C7093*EXP(-$K$1*(20/250))*NORMSDIST(M7093)</f>
        <v>1.5073787377590406</v>
      </c>
      <c r="K7093">
        <f>+J7093-H7093-EXP(-$K$2*20/250)*C7093+EXP(-$K$1*20/250)*C7093</f>
        <v>0</v>
      </c>
      <c r="L7093">
        <f>+(LN(C7093/C7093)+($K$1-$K$2+0.5*F7114^2)*20/250)/F7114/SQRT(20/250)</f>
        <v>1.5068516326353693E-2</v>
      </c>
      <c r="M7093">
        <f>L7093-F7114*SQRT(20/250)</f>
        <v>-1.5068516326353696E-2</v>
      </c>
    </row>
    <row r="7094" spans="1:13" x14ac:dyDescent="0.15">
      <c r="A7094" s="2">
        <v>35857</v>
      </c>
      <c r="B7094" s="1">
        <v>126.05</v>
      </c>
      <c r="C7094" s="1">
        <f t="shared" si="660"/>
        <v>126.05</v>
      </c>
      <c r="D7094">
        <f t="shared" si="661"/>
        <v>4.8366786536339292</v>
      </c>
      <c r="E7094">
        <f t="shared" si="664"/>
        <v>5.3295277881071357E-3</v>
      </c>
      <c r="F7094">
        <f t="shared" si="665"/>
        <v>0.12894634170386884</v>
      </c>
      <c r="G7094" s="4">
        <f t="shared" si="662"/>
        <v>0</v>
      </c>
      <c r="H7094">
        <f>C7094*EXP(-$K$1*(20/250))*NORMSDIST(-M7094)-C7094*EXP(-$K$2*(20/250))*NORMSDIST(-L7094)</f>
        <v>1.5107330300068611</v>
      </c>
      <c r="I7094" s="4">
        <f t="shared" si="663"/>
        <v>7.7099999999999937</v>
      </c>
      <c r="J7094">
        <f>C7094*EXP(-$K$2*(20/250))*NORMSDIST(L7094)-C7094*EXP(-$K$1*(20/250))*NORMSDIST(M7094)</f>
        <v>1.5107330300068611</v>
      </c>
      <c r="K7094">
        <f>+J7094-H7094-EXP(-$K$2*20/250)*C7094+EXP(-$K$1*20/250)*C7094</f>
        <v>0</v>
      </c>
      <c r="L7094">
        <f>+(LN(C7094/C7094)+($K$1-$K$2+0.5*F7115^2)*20/250)/F7115/SQRT(20/250)</f>
        <v>1.5021771313850844E-2</v>
      </c>
      <c r="M7094">
        <f>L7094-F7115*SQRT(20/250)</f>
        <v>-1.5021771313850841E-2</v>
      </c>
    </row>
    <row r="7095" spans="1:13" x14ac:dyDescent="0.15">
      <c r="A7095" s="2">
        <v>35858</v>
      </c>
      <c r="B7095" s="1">
        <v>126.79</v>
      </c>
      <c r="C7095" s="1">
        <f t="shared" si="660"/>
        <v>126.79</v>
      </c>
      <c r="D7095">
        <f t="shared" si="661"/>
        <v>4.8425321745398566</v>
      </c>
      <c r="E7095">
        <f t="shared" si="664"/>
        <v>5.8535209059273896E-3</v>
      </c>
      <c r="F7095">
        <f t="shared" si="665"/>
        <v>0.12936747867931259</v>
      </c>
      <c r="G7095" s="4">
        <f t="shared" si="662"/>
        <v>0</v>
      </c>
      <c r="H7095">
        <f>C7095*EXP(-$K$1*(20/250))*NORMSDIST(-M7095)-C7095*EXP(-$K$2*(20/250))*NORMSDIST(-L7095)</f>
        <v>1.5286012333643697</v>
      </c>
      <c r="I7095" s="4">
        <f t="shared" si="663"/>
        <v>6.7099999999999937</v>
      </c>
      <c r="J7095">
        <f>C7095*EXP(-$K$2*(20/250))*NORMSDIST(L7095)-C7095*EXP(-$K$1*(20/250))*NORMSDIST(M7095)</f>
        <v>1.5286012333643697</v>
      </c>
      <c r="K7095">
        <f>+J7095-H7095-EXP(-$K$2*20/250)*C7095+EXP(-$K$1*20/250)*C7095</f>
        <v>0</v>
      </c>
      <c r="L7095">
        <f>+(LN(C7095/C7095)+($K$1-$K$2+0.5*F7116^2)*20/250)/F7116/SQRT(20/250)</f>
        <v>1.5110737788556398E-2</v>
      </c>
      <c r="M7095">
        <f>L7095-F7116*SQRT(20/250)</f>
        <v>-1.5110737788556395E-2</v>
      </c>
    </row>
    <row r="7096" spans="1:13" x14ac:dyDescent="0.15">
      <c r="A7096" s="2">
        <v>35859</v>
      </c>
      <c r="B7096" s="1">
        <v>127.61</v>
      </c>
      <c r="C7096" s="1">
        <f t="shared" si="660"/>
        <v>127.61</v>
      </c>
      <c r="D7096">
        <f t="shared" si="661"/>
        <v>4.8489787377458846</v>
      </c>
      <c r="E7096">
        <f t="shared" si="664"/>
        <v>6.4465632060279887E-3</v>
      </c>
      <c r="F7096">
        <f t="shared" si="665"/>
        <v>0.11271222325035937</v>
      </c>
      <c r="G7096" s="4">
        <f t="shared" si="662"/>
        <v>0</v>
      </c>
      <c r="H7096">
        <f>C7096*EXP(-$K$1*(20/250))*NORMSDIST(-M7096)-C7096*EXP(-$K$2*(20/250))*NORMSDIST(-L7096)</f>
        <v>1.5926339672827368</v>
      </c>
      <c r="I7096" s="4">
        <f t="shared" si="663"/>
        <v>7.4400000000000119</v>
      </c>
      <c r="J7096">
        <f>C7096*EXP(-$K$2*(20/250))*NORMSDIST(L7096)-C7096*EXP(-$K$1*(20/250))*NORMSDIST(M7096)</f>
        <v>1.5926339672827368</v>
      </c>
      <c r="K7096">
        <f>+J7096-H7096-EXP(-$K$2*20/250)*C7096+EXP(-$K$1*20/250)*C7096</f>
        <v>0</v>
      </c>
      <c r="L7096">
        <f>+(LN(C7096/C7096)+($K$1-$K$2+0.5*F7117^2)*20/250)/F7117/SQRT(20/250)</f>
        <v>1.5642599094792008E-2</v>
      </c>
      <c r="M7096">
        <f>L7096-F7117*SQRT(20/250)</f>
        <v>-1.5642599094792015E-2</v>
      </c>
    </row>
    <row r="7097" spans="1:13" x14ac:dyDescent="0.15">
      <c r="A7097" s="2">
        <v>35860</v>
      </c>
      <c r="B7097" s="1">
        <v>128.41999999999999</v>
      </c>
      <c r="C7097" s="1">
        <f t="shared" si="660"/>
        <v>128.41999999999999</v>
      </c>
      <c r="D7097">
        <f t="shared" si="661"/>
        <v>4.8553061423659019</v>
      </c>
      <c r="E7097">
        <f t="shared" si="664"/>
        <v>6.3274046200172407E-3</v>
      </c>
      <c r="F7097">
        <f t="shared" si="665"/>
        <v>0.11222716272112016</v>
      </c>
      <c r="G7097" s="4">
        <f t="shared" si="662"/>
        <v>0</v>
      </c>
      <c r="H7097">
        <f>C7097*EXP(-$K$1*(20/250))*NORMSDIST(-M7097)-C7097*EXP(-$K$2*(20/250))*NORMSDIST(-L7097)</f>
        <v>1.6111876678411861</v>
      </c>
      <c r="I7097" s="4">
        <f t="shared" si="663"/>
        <v>6.2900000000000205</v>
      </c>
      <c r="J7097">
        <f>C7097*EXP(-$K$2*(20/250))*NORMSDIST(L7097)-C7097*EXP(-$K$1*(20/250))*NORMSDIST(M7097)</f>
        <v>1.6111876678411861</v>
      </c>
      <c r="K7097">
        <f>+J7097-H7097-EXP(-$K$2*20/250)*C7097+EXP(-$K$1*20/250)*C7097</f>
        <v>0</v>
      </c>
      <c r="L7097">
        <f>+(LN(C7097/C7097)+($K$1-$K$2+0.5*F7118^2)*20/250)/F7118/SQRT(20/250)</f>
        <v>1.5725023393370344E-2</v>
      </c>
      <c r="M7097">
        <f>L7097-F7118*SQRT(20/250)</f>
        <v>-1.5725023393370337E-2</v>
      </c>
    </row>
    <row r="7098" spans="1:13" x14ac:dyDescent="0.15">
      <c r="A7098" s="2">
        <v>35863</v>
      </c>
      <c r="B7098" s="1">
        <v>127.78</v>
      </c>
      <c r="C7098" s="1">
        <f t="shared" si="660"/>
        <v>127.78</v>
      </c>
      <c r="D7098">
        <f t="shared" si="661"/>
        <v>4.8503100351741972</v>
      </c>
      <c r="E7098">
        <f t="shared" si="664"/>
        <v>-4.996107191704624E-3</v>
      </c>
      <c r="F7098">
        <f t="shared" si="665"/>
        <v>0.11263935534167403</v>
      </c>
      <c r="G7098" s="4">
        <f t="shared" si="662"/>
        <v>0</v>
      </c>
      <c r="H7098">
        <f>C7098*EXP(-$K$1*(20/250))*NORMSDIST(-M7098)-C7098*EXP(-$K$2*(20/250))*NORMSDIST(-L7098)</f>
        <v>1.639860618872973</v>
      </c>
      <c r="I7098" s="4">
        <f t="shared" si="663"/>
        <v>5.9000000000000057</v>
      </c>
      <c r="J7098">
        <f>C7098*EXP(-$K$2*(20/250))*NORMSDIST(L7098)-C7098*EXP(-$K$1*(20/250))*NORMSDIST(M7098)</f>
        <v>1.639860618872973</v>
      </c>
      <c r="K7098">
        <f>+J7098-H7098-EXP(-$K$2*20/250)*C7098+EXP(-$K$1*20/250)*C7098</f>
        <v>0</v>
      </c>
      <c r="L7098">
        <f>+(LN(C7098/C7098)+($K$1-$K$2+0.5*F7119^2)*20/250)/F7119/SQRT(20/250)</f>
        <v>1.6085061224172421E-2</v>
      </c>
      <c r="M7098">
        <f>L7098-F7119*SQRT(20/250)</f>
        <v>-1.6085061224172428E-2</v>
      </c>
    </row>
    <row r="7099" spans="1:13" x14ac:dyDescent="0.15">
      <c r="A7099" s="2">
        <v>35864</v>
      </c>
      <c r="B7099" s="1">
        <v>127.63</v>
      </c>
      <c r="C7099" s="1">
        <f t="shared" si="660"/>
        <v>127.63</v>
      </c>
      <c r="D7099">
        <f t="shared" si="661"/>
        <v>4.8491354529945996</v>
      </c>
      <c r="E7099">
        <f t="shared" si="664"/>
        <v>-1.1745821795976497E-3</v>
      </c>
      <c r="F7099">
        <f t="shared" si="665"/>
        <v>0.1129065842131862</v>
      </c>
      <c r="G7099" s="4">
        <f t="shared" si="662"/>
        <v>0</v>
      </c>
      <c r="H7099">
        <f>C7099*EXP(-$K$1*(20/250))*NORMSDIST(-M7099)-C7099*EXP(-$K$2*(20/250))*NORMSDIST(-L7099)</f>
        <v>1.7046636208653823</v>
      </c>
      <c r="I7099" s="4">
        <f t="shared" si="663"/>
        <v>5.0099999999999909</v>
      </c>
      <c r="J7099">
        <f>C7099*EXP(-$K$2*(20/250))*NORMSDIST(L7099)-C7099*EXP(-$K$1*(20/250))*NORMSDIST(M7099)</f>
        <v>1.7046636208653823</v>
      </c>
      <c r="K7099">
        <f>+J7099-H7099-EXP(-$K$2*20/250)*C7099+EXP(-$K$1*20/250)*C7099</f>
        <v>0</v>
      </c>
      <c r="L7099">
        <f>+(LN(C7099/C7099)+($K$1-$K$2+0.5*F7120^2)*20/250)/F7120/SQRT(20/250)</f>
        <v>1.6740412161525903E-2</v>
      </c>
      <c r="M7099">
        <f>L7099-F7120*SQRT(20/250)</f>
        <v>-1.6740412161525903E-2</v>
      </c>
    </row>
    <row r="7100" spans="1:13" x14ac:dyDescent="0.15">
      <c r="A7100" s="2">
        <v>35865</v>
      </c>
      <c r="B7100" s="1">
        <v>129.30000000000001</v>
      </c>
      <c r="C7100" s="1">
        <f t="shared" si="660"/>
        <v>129.30000000000001</v>
      </c>
      <c r="D7100">
        <f t="shared" si="661"/>
        <v>4.8621352857778115</v>
      </c>
      <c r="E7100">
        <f t="shared" si="664"/>
        <v>1.2999832783211929E-2</v>
      </c>
      <c r="F7100">
        <f t="shared" si="665"/>
        <v>0.11610320941496295</v>
      </c>
      <c r="G7100" s="4">
        <f t="shared" si="662"/>
        <v>0</v>
      </c>
      <c r="H7100">
        <f>C7100*EXP(-$K$1*(20/250))*NORMSDIST(-M7100)-C7100*EXP(-$K$2*(20/250))*NORMSDIST(-L7100)</f>
        <v>1.9036621359531338</v>
      </c>
      <c r="I7100" s="4">
        <f t="shared" si="663"/>
        <v>0.90999999999999659</v>
      </c>
      <c r="J7100">
        <f>C7100*EXP(-$K$2*(20/250))*NORMSDIST(L7100)-C7100*EXP(-$K$1*(20/250))*NORMSDIST(M7100)</f>
        <v>1.9036621359531338</v>
      </c>
      <c r="K7100">
        <f>+J7100-H7100-EXP(-$K$2*20/250)*C7100+EXP(-$K$1*20/250)*C7100</f>
        <v>0</v>
      </c>
      <c r="L7100">
        <f>+(LN(C7100/C7100)+($K$1-$K$2+0.5*F7121^2)*20/250)/F7121/SQRT(20/250)</f>
        <v>1.8453380342872826E-2</v>
      </c>
      <c r="M7100">
        <f>L7100-F7121*SQRT(20/250)</f>
        <v>-1.8453380342872819E-2</v>
      </c>
    </row>
    <row r="7101" spans="1:13" x14ac:dyDescent="0.15">
      <c r="A7101" s="2">
        <v>35866</v>
      </c>
      <c r="B7101" s="1">
        <v>129.25</v>
      </c>
      <c r="C7101" s="1">
        <f t="shared" si="660"/>
        <v>129.25</v>
      </c>
      <c r="D7101">
        <f t="shared" si="661"/>
        <v>4.8617485133885383</v>
      </c>
      <c r="E7101">
        <f t="shared" si="664"/>
        <v>-3.8677238927320445E-4</v>
      </c>
      <c r="F7101">
        <f t="shared" si="665"/>
        <v>0.11630283440031819</v>
      </c>
      <c r="G7101" s="4">
        <f t="shared" si="662"/>
        <v>0.28999999999999204</v>
      </c>
      <c r="H7101">
        <f>C7101*EXP(-$K$1*(20/250))*NORMSDIST(-M7101)-C7101*EXP(-$K$2*(20/250))*NORMSDIST(-L7101)</f>
        <v>1.9681610964121603</v>
      </c>
      <c r="I7101" s="4">
        <f t="shared" si="663"/>
        <v>0</v>
      </c>
      <c r="J7101">
        <f>C7101*EXP(-$K$2*(20/250))*NORMSDIST(L7101)-C7101*EXP(-$K$1*(20/250))*NORMSDIST(M7101)</f>
        <v>1.9681610964121603</v>
      </c>
      <c r="K7101">
        <f>+J7101-H7101-EXP(-$K$2*20/250)*C7101+EXP(-$K$1*20/250)*C7101</f>
        <v>0</v>
      </c>
      <c r="L7101">
        <f>+(LN(C7101/C7101)+($K$1-$K$2+0.5*F7122^2)*20/250)/F7122/SQRT(20/250)</f>
        <v>1.9086064910846405E-2</v>
      </c>
      <c r="M7101">
        <f>L7101-F7122*SQRT(20/250)</f>
        <v>-1.9086064910846405E-2</v>
      </c>
    </row>
    <row r="7102" spans="1:13" x14ac:dyDescent="0.15">
      <c r="A7102" s="2">
        <v>35867</v>
      </c>
      <c r="B7102" s="1">
        <v>128.22999999999999</v>
      </c>
      <c r="C7102" s="1">
        <f t="shared" si="660"/>
        <v>128.22999999999999</v>
      </c>
      <c r="D7102">
        <f t="shared" si="661"/>
        <v>4.8538255264710246</v>
      </c>
      <c r="E7102">
        <f t="shared" si="664"/>
        <v>-7.9229869175136969E-3</v>
      </c>
      <c r="F7102">
        <f t="shared" si="665"/>
        <v>0.12139581731561545</v>
      </c>
      <c r="G7102" s="4">
        <f t="shared" si="662"/>
        <v>0</v>
      </c>
      <c r="H7102">
        <f>C7102*EXP(-$K$1*(20/250))*NORMSDIST(-M7102)-C7102*EXP(-$K$2*(20/250))*NORMSDIST(-L7102)</f>
        <v>1.9198410855575858</v>
      </c>
      <c r="I7102" s="4">
        <f t="shared" si="663"/>
        <v>1.2900000000000205</v>
      </c>
      <c r="J7102">
        <f>C7102*EXP(-$K$2*(20/250))*NORMSDIST(L7102)-C7102*EXP(-$K$1*(20/250))*NORMSDIST(M7102)</f>
        <v>1.9198410855575858</v>
      </c>
      <c r="K7102">
        <f>+J7102-H7102-EXP(-$K$2*20/250)*C7102+EXP(-$K$1*20/250)*C7102</f>
        <v>0</v>
      </c>
      <c r="L7102">
        <f>+(LN(C7102/C7102)+($K$1-$K$2+0.5*F7123^2)*20/250)/F7123/SQRT(20/250)</f>
        <v>1.8765540004079869E-2</v>
      </c>
      <c r="M7102">
        <f>L7102-F7123*SQRT(20/250)</f>
        <v>-1.8765540004079869E-2</v>
      </c>
    </row>
    <row r="7103" spans="1:13" x14ac:dyDescent="0.15">
      <c r="A7103" s="2">
        <v>35870</v>
      </c>
      <c r="B7103" s="1">
        <v>129.4</v>
      </c>
      <c r="C7103" s="1">
        <f t="shared" si="660"/>
        <v>129.4</v>
      </c>
      <c r="D7103">
        <f t="shared" si="661"/>
        <v>4.8629083820668004</v>
      </c>
      <c r="E7103">
        <f t="shared" si="664"/>
        <v>9.0828555957758184E-3</v>
      </c>
      <c r="F7103">
        <f t="shared" si="665"/>
        <v>0.11780710564240035</v>
      </c>
      <c r="G7103" s="4">
        <f t="shared" si="662"/>
        <v>5.0000000000011369E-2</v>
      </c>
      <c r="H7103">
        <f>C7103*EXP(-$K$1*(20/250))*NORMSDIST(-M7103)-C7103*EXP(-$K$2*(20/250))*NORMSDIST(-L7103)</f>
        <v>1.8843679416024486</v>
      </c>
      <c r="I7103" s="4">
        <f t="shared" si="663"/>
        <v>0</v>
      </c>
      <c r="J7103">
        <f>C7103*EXP(-$K$2*(20/250))*NORMSDIST(L7103)-C7103*EXP(-$K$1*(20/250))*NORMSDIST(M7103)</f>
        <v>1.8843679416024486</v>
      </c>
      <c r="K7103">
        <f>+J7103-H7103-EXP(-$K$2*20/250)*C7103+EXP(-$K$1*20/250)*C7103</f>
        <v>0</v>
      </c>
      <c r="L7103">
        <f>+(LN(C7103/C7103)+($K$1-$K$2+0.5*F7124^2)*20/250)/F7124/SQRT(20/250)</f>
        <v>1.8252211072940647E-2</v>
      </c>
      <c r="M7103">
        <f>L7103-F7124*SQRT(20/250)</f>
        <v>-1.8252211072940647E-2</v>
      </c>
    </row>
    <row r="7104" spans="1:13" x14ac:dyDescent="0.15">
      <c r="A7104" s="2">
        <v>35871</v>
      </c>
      <c r="B7104" s="1">
        <v>129.41</v>
      </c>
      <c r="C7104" s="1">
        <f t="shared" si="660"/>
        <v>129.41</v>
      </c>
      <c r="D7104">
        <f t="shared" si="661"/>
        <v>4.8629856588335789</v>
      </c>
      <c r="E7104">
        <f t="shared" si="664"/>
        <v>7.7276766778489048E-5</v>
      </c>
      <c r="F7104">
        <f t="shared" si="665"/>
        <v>0.11779505322259162</v>
      </c>
      <c r="G7104" s="4">
        <f t="shared" si="662"/>
        <v>0</v>
      </c>
      <c r="H7104">
        <f>C7104*EXP(-$K$1*(20/250))*NORMSDIST(-M7104)-C7104*EXP(-$K$2*(20/250))*NORMSDIST(-L7104)</f>
        <v>1.8849333514083</v>
      </c>
      <c r="I7104" s="4">
        <f t="shared" si="663"/>
        <v>3.9999999999992042E-2</v>
      </c>
      <c r="J7104">
        <f>C7104*EXP(-$K$2*(20/250))*NORMSDIST(L7104)-C7104*EXP(-$K$1*(20/250))*NORMSDIST(M7104)</f>
        <v>1.8849333514083</v>
      </c>
      <c r="K7104">
        <f>+J7104-H7104-EXP(-$K$2*20/250)*C7104+EXP(-$K$1*20/250)*C7104</f>
        <v>0</v>
      </c>
      <c r="L7104">
        <f>+(LN(C7104/C7104)+($K$1-$K$2+0.5*F7125^2)*20/250)/F7125/SQRT(20/250)</f>
        <v>1.8256277310405387E-2</v>
      </c>
      <c r="M7104">
        <f>L7104-F7125*SQRT(20/250)</f>
        <v>-1.825627731040538E-2</v>
      </c>
    </row>
    <row r="7105" spans="1:13" x14ac:dyDescent="0.15">
      <c r="A7105" s="2">
        <v>35872</v>
      </c>
      <c r="B7105" s="1">
        <v>130.16999999999999</v>
      </c>
      <c r="C7105" s="1">
        <f t="shared" si="660"/>
        <v>130.16999999999999</v>
      </c>
      <c r="D7105">
        <f t="shared" si="661"/>
        <v>4.8688412884783689</v>
      </c>
      <c r="E7105">
        <f t="shared" si="664"/>
        <v>5.855629644790028E-3</v>
      </c>
      <c r="F7105">
        <f t="shared" si="665"/>
        <v>0.11288198558730891</v>
      </c>
      <c r="G7105" s="4">
        <f t="shared" si="662"/>
        <v>0</v>
      </c>
      <c r="H7105">
        <f>C7105*EXP(-$K$1*(20/250))*NORMSDIST(-M7105)-C7105*EXP(-$K$2*(20/250))*NORMSDIST(-L7105)</f>
        <v>2.0835041277292703</v>
      </c>
      <c r="I7105" s="4">
        <f t="shared" si="663"/>
        <v>1.6100000000000136</v>
      </c>
      <c r="J7105">
        <f>C7105*EXP(-$K$2*(20/250))*NORMSDIST(L7105)-C7105*EXP(-$K$1*(20/250))*NORMSDIST(M7105)</f>
        <v>2.0835041277292703</v>
      </c>
      <c r="K7105">
        <f>+J7105-H7105-EXP(-$K$2*20/250)*C7105+EXP(-$K$1*20/250)*C7105</f>
        <v>0</v>
      </c>
      <c r="L7105">
        <f>+(LN(C7105/C7105)+($K$1-$K$2+0.5*F7126^2)*20/250)/F7126/SQRT(20/250)</f>
        <v>2.0061921678790874E-2</v>
      </c>
      <c r="M7105">
        <f>L7105-F7126*SQRT(20/250)</f>
        <v>-2.0061921678790874E-2</v>
      </c>
    </row>
    <row r="7106" spans="1:13" x14ac:dyDescent="0.15">
      <c r="A7106" s="2">
        <v>35873</v>
      </c>
      <c r="B7106" s="1">
        <v>130.43</v>
      </c>
      <c r="C7106" s="1">
        <f t="shared" si="660"/>
        <v>130.43</v>
      </c>
      <c r="D7106">
        <f t="shared" si="661"/>
        <v>4.8708366843821915</v>
      </c>
      <c r="E7106">
        <f t="shared" si="664"/>
        <v>1.9953959038225833E-3</v>
      </c>
      <c r="F7106">
        <f t="shared" si="665"/>
        <v>0.11123192664744631</v>
      </c>
      <c r="G7106" s="4">
        <f t="shared" si="662"/>
        <v>0</v>
      </c>
      <c r="H7106">
        <f>C7106*EXP(-$K$1*(20/250))*NORMSDIST(-M7106)-C7106*EXP(-$K$2*(20/250))*NORMSDIST(-L7106)</f>
        <v>2.0863120459050606</v>
      </c>
      <c r="I7106" s="4">
        <f t="shared" si="663"/>
        <v>1.4199999999999875</v>
      </c>
      <c r="J7106">
        <f>C7106*EXP(-$K$2*(20/250))*NORMSDIST(L7106)-C7106*EXP(-$K$1*(20/250))*NORMSDIST(M7106)</f>
        <v>2.0863120459050606</v>
      </c>
      <c r="K7106">
        <f>+J7106-H7106-EXP(-$K$2*20/250)*C7106+EXP(-$K$1*20/250)*C7106</f>
        <v>0</v>
      </c>
      <c r="L7106">
        <f>+(LN(C7106/C7106)+($K$1-$K$2+0.5*F7127^2)*20/250)/F7127/SQRT(20/250)</f>
        <v>2.0048911731375553E-2</v>
      </c>
      <c r="M7106">
        <f>L7106-F7127*SQRT(20/250)</f>
        <v>-2.0048911731375553E-2</v>
      </c>
    </row>
    <row r="7107" spans="1:13" x14ac:dyDescent="0.15">
      <c r="A7107" s="2">
        <v>35874</v>
      </c>
      <c r="B7107" s="1">
        <v>130.34</v>
      </c>
      <c r="C7107" s="1">
        <f t="shared" si="660"/>
        <v>130.34</v>
      </c>
      <c r="D7107">
        <f t="shared" si="661"/>
        <v>4.8701464209042342</v>
      </c>
      <c r="E7107">
        <f t="shared" si="664"/>
        <v>-6.9026347795730914E-4</v>
      </c>
      <c r="F7107">
        <f t="shared" si="665"/>
        <v>0.11120618120639562</v>
      </c>
      <c r="G7107" s="4">
        <f t="shared" si="662"/>
        <v>0</v>
      </c>
      <c r="H7107">
        <f>C7107*EXP(-$K$1*(20/250))*NORMSDIST(-M7107)-C7107*EXP(-$K$2*(20/250))*NORMSDIST(-L7107)</f>
        <v>2.087153030674628</v>
      </c>
      <c r="I7107" s="4">
        <f t="shared" si="663"/>
        <v>1.8899999999999864</v>
      </c>
      <c r="J7107">
        <f>C7107*EXP(-$K$2*(20/250))*NORMSDIST(L7107)-C7107*EXP(-$K$1*(20/250))*NORMSDIST(M7107)</f>
        <v>2.087153030674628</v>
      </c>
      <c r="K7107">
        <f>+J7107-H7107-EXP(-$K$2*20/250)*C7107+EXP(-$K$1*20/250)*C7107</f>
        <v>0</v>
      </c>
      <c r="L7107">
        <f>+(LN(C7107/C7107)+($K$1-$K$2+0.5*F7128^2)*20/250)/F7128/SQRT(20/250)</f>
        <v>2.0070845707341786E-2</v>
      </c>
      <c r="M7107">
        <f>L7107-F7128*SQRT(20/250)</f>
        <v>-2.0070845707341786E-2</v>
      </c>
    </row>
    <row r="7108" spans="1:13" x14ac:dyDescent="0.15">
      <c r="A7108" s="2">
        <v>35877</v>
      </c>
      <c r="B7108" s="1">
        <v>130.28</v>
      </c>
      <c r="C7108" s="1">
        <f t="shared" si="660"/>
        <v>130.28</v>
      </c>
      <c r="D7108">
        <f t="shared" si="661"/>
        <v>4.8696859804080326</v>
      </c>
      <c r="E7108">
        <f t="shared" si="664"/>
        <v>-4.6044049620164174E-4</v>
      </c>
      <c r="F7108">
        <f t="shared" si="665"/>
        <v>0.10509071514694422</v>
      </c>
      <c r="G7108" s="4">
        <f t="shared" si="662"/>
        <v>0</v>
      </c>
      <c r="H7108">
        <f>C7108*EXP(-$K$1*(20/250))*NORMSDIST(-M7108)-C7108*EXP(-$K$2*(20/250))*NORMSDIST(-L7108)</f>
        <v>2.120366953971569</v>
      </c>
      <c r="I7108" s="4">
        <f t="shared" si="663"/>
        <v>1.0500000000000114</v>
      </c>
      <c r="J7108">
        <f>C7108*EXP(-$K$2*(20/250))*NORMSDIST(L7108)-C7108*EXP(-$K$1*(20/250))*NORMSDIST(M7108)</f>
        <v>2.120366953971569</v>
      </c>
      <c r="K7108">
        <f>+J7108-H7108-EXP(-$K$2*20/250)*C7108+EXP(-$K$1*20/250)*C7108</f>
        <v>0</v>
      </c>
      <c r="L7108">
        <f>+(LN(C7108/C7108)+($K$1-$K$2+0.5*F7129^2)*20/250)/F7129/SQRT(20/250)</f>
        <v>2.0399679140388909E-2</v>
      </c>
      <c r="M7108">
        <f>L7108-F7129*SQRT(20/250)</f>
        <v>-2.0399679140388902E-2</v>
      </c>
    </row>
    <row r="7109" spans="1:13" x14ac:dyDescent="0.15">
      <c r="A7109" s="2">
        <v>35878</v>
      </c>
      <c r="B7109" s="1">
        <v>130.25</v>
      </c>
      <c r="C7109" s="1">
        <f t="shared" si="660"/>
        <v>130.25</v>
      </c>
      <c r="D7109">
        <f t="shared" si="661"/>
        <v>4.8694556806334761</v>
      </c>
      <c r="E7109">
        <f t="shared" si="664"/>
        <v>-2.3029977455646389E-4</v>
      </c>
      <c r="F7109">
        <f t="shared" si="665"/>
        <v>0.10069586330858672</v>
      </c>
      <c r="G7109" s="4">
        <f t="shared" si="662"/>
        <v>0</v>
      </c>
      <c r="H7109">
        <f>C7109*EXP(-$K$1*(20/250))*NORMSDIST(-M7109)-C7109*EXP(-$K$2*(20/250))*NORMSDIST(-L7109)</f>
        <v>2.1329028189524593</v>
      </c>
      <c r="I7109" s="4">
        <f t="shared" si="663"/>
        <v>0.52000000000001023</v>
      </c>
      <c r="J7109">
        <f>C7109*EXP(-$K$2*(20/250))*NORMSDIST(L7109)-C7109*EXP(-$K$1*(20/250))*NORMSDIST(M7109)</f>
        <v>2.1329028189524593</v>
      </c>
      <c r="K7109">
        <f>+J7109-H7109-EXP(-$K$2*20/250)*C7109+EXP(-$K$1*20/250)*C7109</f>
        <v>0</v>
      </c>
      <c r="L7109">
        <f>+(LN(C7109/C7109)+($K$1-$K$2+0.5*F7130^2)*20/250)/F7130/SQRT(20/250)</f>
        <v>2.0525028410681878E-2</v>
      </c>
      <c r="M7109">
        <f>L7109-F7130*SQRT(20/250)</f>
        <v>-2.0525028410681878E-2</v>
      </c>
    </row>
    <row r="7110" spans="1:13" x14ac:dyDescent="0.15">
      <c r="A7110" s="2">
        <v>35879</v>
      </c>
      <c r="B7110" s="1">
        <v>128.76</v>
      </c>
      <c r="C7110" s="1">
        <f t="shared" si="660"/>
        <v>128.76</v>
      </c>
      <c r="D7110">
        <f t="shared" si="661"/>
        <v>4.8579502064306075</v>
      </c>
      <c r="E7110">
        <f t="shared" si="664"/>
        <v>-1.1505474202868626E-2</v>
      </c>
      <c r="F7110">
        <f t="shared" si="665"/>
        <v>0.10674757567772279</v>
      </c>
      <c r="G7110" s="4">
        <f t="shared" si="662"/>
        <v>0</v>
      </c>
      <c r="H7110">
        <f>C7110*EXP(-$K$1*(20/250))*NORMSDIST(-M7110)-C7110*EXP(-$K$2*(20/250))*NORMSDIST(-L7110)</f>
        <v>2.0335637651218335</v>
      </c>
      <c r="I7110" s="4">
        <f t="shared" si="663"/>
        <v>1.4300000000000068</v>
      </c>
      <c r="J7110">
        <f>C7110*EXP(-$K$2*(20/250))*NORMSDIST(L7110)-C7110*EXP(-$K$1*(20/250))*NORMSDIST(M7110)</f>
        <v>2.0335637651218335</v>
      </c>
      <c r="K7110">
        <f>+J7110-H7110-EXP(-$K$2*20/250)*C7110+EXP(-$K$1*20/250)*C7110</f>
        <v>0</v>
      </c>
      <c r="L7110">
        <f>+(LN(C7110/C7110)+($K$1-$K$2+0.5*F7131^2)*20/250)/F7131/SQRT(20/250)</f>
        <v>1.979543858345997E-2</v>
      </c>
      <c r="M7110">
        <f>L7110-F7131*SQRT(20/250)</f>
        <v>-1.979543858345997E-2</v>
      </c>
    </row>
    <row r="7111" spans="1:13" x14ac:dyDescent="0.15">
      <c r="A7111" s="2">
        <v>35880</v>
      </c>
      <c r="B7111" s="1">
        <v>128.71</v>
      </c>
      <c r="C7111" s="1">
        <f t="shared" si="660"/>
        <v>128.71</v>
      </c>
      <c r="D7111">
        <f t="shared" si="661"/>
        <v>4.8575618116612862</v>
      </c>
      <c r="E7111">
        <f t="shared" si="664"/>
        <v>-3.8839476932128747E-4</v>
      </c>
      <c r="F7111">
        <f t="shared" si="665"/>
        <v>0.10603083462925664</v>
      </c>
      <c r="G7111" s="4">
        <f t="shared" si="662"/>
        <v>0</v>
      </c>
      <c r="H7111">
        <f>C7111*EXP(-$K$1*(20/250))*NORMSDIST(-M7111)-C7111*EXP(-$K$2*(20/250))*NORMSDIST(-L7111)</f>
        <v>2.0467839073608971</v>
      </c>
      <c r="I7111" s="4">
        <f t="shared" si="663"/>
        <v>2.1899999999999977</v>
      </c>
      <c r="J7111">
        <f>C7111*EXP(-$K$2*(20/250))*NORMSDIST(L7111)-C7111*EXP(-$K$1*(20/250))*NORMSDIST(M7111)</f>
        <v>2.0467839073608971</v>
      </c>
      <c r="K7111">
        <f>+J7111-H7111-EXP(-$K$2*20/250)*C7111+EXP(-$K$1*20/250)*C7111</f>
        <v>0</v>
      </c>
      <c r="L7111">
        <f>+(LN(C7111/C7111)+($K$1-$K$2+0.5*F7132^2)*20/250)/F7132/SQRT(20/250)</f>
        <v>1.9931886123174144E-2</v>
      </c>
      <c r="M7111">
        <f>L7111-F7132*SQRT(20/250)</f>
        <v>-1.9931886123174137E-2</v>
      </c>
    </row>
    <row r="7112" spans="1:13" x14ac:dyDescent="0.15">
      <c r="A7112" s="2">
        <v>35881</v>
      </c>
      <c r="B7112" s="1">
        <v>130.16999999999999</v>
      </c>
      <c r="C7112" s="1">
        <f t="shared" si="660"/>
        <v>130.16999999999999</v>
      </c>
      <c r="D7112">
        <f t="shared" si="661"/>
        <v>4.8688412884783689</v>
      </c>
      <c r="E7112">
        <f t="shared" si="664"/>
        <v>1.1279476817082745E-2</v>
      </c>
      <c r="F7112">
        <f t="shared" si="665"/>
        <v>0.10955323842455639</v>
      </c>
      <c r="G7112" s="4">
        <f t="shared" si="662"/>
        <v>0</v>
      </c>
      <c r="H7112">
        <f>C7112*EXP(-$K$1*(20/250))*NORMSDIST(-M7112)-C7112*EXP(-$K$2*(20/250))*NORMSDIST(-L7112)</f>
        <v>2.0424793427060877</v>
      </c>
      <c r="I7112" s="4">
        <f t="shared" si="663"/>
        <v>1.9200000000000159</v>
      </c>
      <c r="J7112">
        <f>C7112*EXP(-$K$2*(20/250))*NORMSDIST(L7112)-C7112*EXP(-$K$1*(20/250))*NORMSDIST(M7112)</f>
        <v>2.0424793427060877</v>
      </c>
      <c r="K7112">
        <f>+J7112-H7112-EXP(-$K$2*20/250)*C7112+EXP(-$K$1*20/250)*C7112</f>
        <v>0</v>
      </c>
      <c r="L7112">
        <f>+(LN(C7112/C7112)+($K$1-$K$2+0.5*F7133^2)*20/250)/F7133/SQRT(20/250)</f>
        <v>1.9666845326430871E-2</v>
      </c>
      <c r="M7112">
        <f>L7112-F7133*SQRT(20/250)</f>
        <v>-1.9666845326430878E-2</v>
      </c>
    </row>
    <row r="7113" spans="1:13" x14ac:dyDescent="0.15">
      <c r="A7113" s="2">
        <v>35884</v>
      </c>
      <c r="B7113" s="1">
        <v>132.16</v>
      </c>
      <c r="C7113" s="1">
        <f t="shared" ref="C7113:C7176" si="666">_xlfn.IFNA(B7113,C7112)</f>
        <v>132.16</v>
      </c>
      <c r="D7113">
        <f t="shared" ref="D7113:D7176" si="667">+LN(C7113)</f>
        <v>4.8840133097726683</v>
      </c>
      <c r="E7113">
        <f t="shared" si="664"/>
        <v>1.5172021294299398E-2</v>
      </c>
      <c r="F7113">
        <f t="shared" si="665"/>
        <v>0.10865110314605714</v>
      </c>
      <c r="G7113" s="4">
        <f t="shared" ref="G7113:G7176" si="668">+IF(C7134&lt;C7113,-C7134+C7113,0)</f>
        <v>0</v>
      </c>
      <c r="H7113">
        <f>C7113*EXP(-$K$1*(20/250))*NORMSDIST(-M7113)-C7113*EXP(-$K$2*(20/250))*NORMSDIST(-L7113)</f>
        <v>1.9210590328482766</v>
      </c>
      <c r="I7113" s="4">
        <f t="shared" ref="I7113:I7176" si="669">+IF(C7134&gt;C7113,C7134-C7113,0)</f>
        <v>3.0000000000001137E-2</v>
      </c>
      <c r="J7113">
        <f>C7113*EXP(-$K$2*(20/250))*NORMSDIST(L7113)-C7113*EXP(-$K$1*(20/250))*NORMSDIST(M7113)</f>
        <v>1.9210590328482766</v>
      </c>
      <c r="K7113">
        <f>+J7113-H7113-EXP(-$K$2*20/250)*C7113+EXP(-$K$1*20/250)*C7113</f>
        <v>0</v>
      </c>
      <c r="L7113">
        <f>+(LN(C7113/C7113)+($K$1-$K$2+0.5*F7134^2)*20/250)/F7134/SQRT(20/250)</f>
        <v>1.8219004566624539E-2</v>
      </c>
      <c r="M7113">
        <f>L7113-F7134*SQRT(20/250)</f>
        <v>-1.8219004566624532E-2</v>
      </c>
    </row>
    <row r="7114" spans="1:13" x14ac:dyDescent="0.15">
      <c r="A7114" s="2">
        <v>35885</v>
      </c>
      <c r="B7114" s="1">
        <v>133.29</v>
      </c>
      <c r="C7114" s="1">
        <f t="shared" si="666"/>
        <v>133.29</v>
      </c>
      <c r="D7114">
        <f t="shared" si="667"/>
        <v>4.8925272056159264</v>
      </c>
      <c r="E7114">
        <f t="shared" ref="E7114:E7177" si="670">+D7114-D7113</f>
        <v>8.5138958432580125E-3</v>
      </c>
      <c r="F7114">
        <f t="shared" si="665"/>
        <v>0.10655050076784901</v>
      </c>
      <c r="G7114" s="4">
        <f t="shared" si="668"/>
        <v>1.2399999999999807</v>
      </c>
      <c r="H7114">
        <f>C7114*EXP(-$K$1*(20/250))*NORMSDIST(-M7114)-C7114*EXP(-$K$2*(20/250))*NORMSDIST(-L7114)</f>
        <v>1.8815818658780472</v>
      </c>
      <c r="I7114" s="4">
        <f t="shared" si="669"/>
        <v>0</v>
      </c>
      <c r="J7114">
        <f>C7114*EXP(-$K$2*(20/250))*NORMSDIST(L7114)-C7114*EXP(-$K$1*(20/250))*NORMSDIST(M7114)</f>
        <v>1.8815818658780472</v>
      </c>
      <c r="K7114">
        <f>+J7114-H7114-EXP(-$K$2*20/250)*C7114+EXP(-$K$1*20/250)*C7114</f>
        <v>0</v>
      </c>
      <c r="L7114">
        <f>+(LN(C7114/C7114)+($K$1-$K$2+0.5*F7135^2)*20/250)/F7135/SQRT(20/250)</f>
        <v>1.7693271769584965E-2</v>
      </c>
      <c r="M7114">
        <f>L7114-F7135*SQRT(20/250)</f>
        <v>-1.7693271769584972E-2</v>
      </c>
    </row>
    <row r="7115" spans="1:13" x14ac:dyDescent="0.15">
      <c r="A7115" s="2">
        <v>35886</v>
      </c>
      <c r="B7115" s="1">
        <v>133.76</v>
      </c>
      <c r="C7115" s="1">
        <f t="shared" si="666"/>
        <v>133.76</v>
      </c>
      <c r="D7115">
        <f t="shared" si="667"/>
        <v>4.8960471493363915</v>
      </c>
      <c r="E7115">
        <f t="shared" si="670"/>
        <v>3.5199437204651574E-3</v>
      </c>
      <c r="F7115">
        <f t="shared" si="665"/>
        <v>0.10621996361457485</v>
      </c>
      <c r="G7115" s="4">
        <f t="shared" si="668"/>
        <v>1.3899999999999864</v>
      </c>
      <c r="H7115">
        <f>C7115*EXP(-$K$1*(20/250))*NORMSDIST(-M7115)-C7115*EXP(-$K$2*(20/250))*NORMSDIST(-L7115)</f>
        <v>1.882502583023637</v>
      </c>
      <c r="I7115" s="4">
        <f t="shared" si="669"/>
        <v>0</v>
      </c>
      <c r="J7115">
        <f>C7115*EXP(-$K$2*(20/250))*NORMSDIST(L7115)-C7115*EXP(-$K$1*(20/250))*NORMSDIST(M7115)</f>
        <v>1.882502583023637</v>
      </c>
      <c r="K7115">
        <f>+J7115-H7115-EXP(-$K$2*20/250)*C7115+EXP(-$K$1*20/250)*C7115</f>
        <v>0</v>
      </c>
      <c r="L7115">
        <f>+(LN(C7115/C7115)+($K$1-$K$2+0.5*F7136^2)*20/250)/F7136/SQRT(20/250)</f>
        <v>1.763972382021807E-2</v>
      </c>
      <c r="M7115">
        <f>L7115-F7136*SQRT(20/250)</f>
        <v>-1.763972382021807E-2</v>
      </c>
    </row>
    <row r="7116" spans="1:13" x14ac:dyDescent="0.15">
      <c r="A7116" s="2">
        <v>35887</v>
      </c>
      <c r="B7116" s="1">
        <v>133.5</v>
      </c>
      <c r="C7116" s="1">
        <f t="shared" si="666"/>
        <v>133.5</v>
      </c>
      <c r="D7116">
        <f t="shared" si="667"/>
        <v>4.8941014778403042</v>
      </c>
      <c r="E7116">
        <f t="shared" si="670"/>
        <v>-1.9456714960872645E-3</v>
      </c>
      <c r="F7116">
        <f t="shared" si="665"/>
        <v>0.10684905159020043</v>
      </c>
      <c r="G7116" s="4">
        <f t="shared" si="668"/>
        <v>0.49000000000000909</v>
      </c>
      <c r="H7116">
        <f>C7116*EXP(-$K$1*(20/250))*NORMSDIST(-M7116)-C7116*EXP(-$K$2*(20/250))*NORMSDIST(-L7116)</f>
        <v>1.8968926128925432</v>
      </c>
      <c r="I7116" s="4">
        <f t="shared" si="669"/>
        <v>0</v>
      </c>
      <c r="J7116">
        <f>C7116*EXP(-$K$2*(20/250))*NORMSDIST(L7116)-C7116*EXP(-$K$1*(20/250))*NORMSDIST(M7116)</f>
        <v>1.8968926128925574</v>
      </c>
      <c r="K7116">
        <f>+J7116-H7116-EXP(-$K$2*20/250)*C7116+EXP(-$K$1*20/250)*C7116</f>
        <v>0</v>
      </c>
      <c r="L7116">
        <f>+(LN(C7116/C7116)+($K$1-$K$2+0.5*F7137^2)*20/250)/F7137/SQRT(20/250)</f>
        <v>1.7809198515739335E-2</v>
      </c>
      <c r="M7116">
        <f>L7116-F7137*SQRT(20/250)</f>
        <v>-1.7809198515739342E-2</v>
      </c>
    </row>
    <row r="7117" spans="1:13" x14ac:dyDescent="0.15">
      <c r="A7117" s="2">
        <v>35888</v>
      </c>
      <c r="B7117" s="1">
        <v>135.05000000000001</v>
      </c>
      <c r="C7117" s="1">
        <f t="shared" si="666"/>
        <v>135.05000000000001</v>
      </c>
      <c r="D7117">
        <f t="shared" si="667"/>
        <v>4.9056450802386244</v>
      </c>
      <c r="E7117">
        <f t="shared" si="670"/>
        <v>1.1543602398320196E-2</v>
      </c>
      <c r="F7117">
        <f t="shared" si="665"/>
        <v>0.1106098789530998</v>
      </c>
      <c r="G7117" s="4">
        <f t="shared" si="668"/>
        <v>2.0700000000000216</v>
      </c>
      <c r="H7117">
        <f>C7117*EXP(-$K$1*(20/250))*NORMSDIST(-M7117)-C7117*EXP(-$K$2*(20/250))*NORMSDIST(-L7117)</f>
        <v>1.8068082885183685</v>
      </c>
      <c r="I7117" s="4">
        <f t="shared" si="669"/>
        <v>0</v>
      </c>
      <c r="J7117">
        <f>C7117*EXP(-$K$2*(20/250))*NORMSDIST(L7117)-C7117*EXP(-$K$1*(20/250))*NORMSDIST(M7117)</f>
        <v>1.8068082885183685</v>
      </c>
      <c r="K7117">
        <f>+J7117-H7117-EXP(-$K$2*20/250)*C7117+EXP(-$K$1*20/250)*C7117</f>
        <v>0</v>
      </c>
      <c r="L7117">
        <f>+(LN(C7117/C7117)+($K$1-$K$2+0.5*F7138^2)*20/250)/F7138/SQRT(20/250)</f>
        <v>1.6768637516306355E-2</v>
      </c>
      <c r="M7117">
        <f>L7117-F7138*SQRT(20/250)</f>
        <v>-1.6768637516306348E-2</v>
      </c>
    </row>
    <row r="7118" spans="1:13" x14ac:dyDescent="0.15">
      <c r="A7118" s="2">
        <v>35891</v>
      </c>
      <c r="B7118" s="1">
        <v>134.71</v>
      </c>
      <c r="C7118" s="1">
        <f t="shared" si="666"/>
        <v>134.71</v>
      </c>
      <c r="D7118">
        <f t="shared" si="667"/>
        <v>4.9031243197104768</v>
      </c>
      <c r="E7118">
        <f t="shared" si="670"/>
        <v>-2.5207605281476475E-3</v>
      </c>
      <c r="F7118">
        <f t="shared" si="665"/>
        <v>0.11119270675769263</v>
      </c>
      <c r="G7118" s="4">
        <f t="shared" si="668"/>
        <v>2.9699999999999989</v>
      </c>
      <c r="H7118">
        <f>C7118*EXP(-$K$1*(20/250))*NORMSDIST(-M7118)-C7118*EXP(-$K$2*(20/250))*NORMSDIST(-L7118)</f>
        <v>1.8567964758372852</v>
      </c>
      <c r="I7118" s="4">
        <f t="shared" si="669"/>
        <v>0</v>
      </c>
      <c r="J7118">
        <f>C7118*EXP(-$K$2*(20/250))*NORMSDIST(L7118)-C7118*EXP(-$K$1*(20/250))*NORMSDIST(M7118)</f>
        <v>1.8567964758372852</v>
      </c>
      <c r="K7118">
        <f>+J7118-H7118-EXP(-$K$2*20/250)*C7118+EXP(-$K$1*20/250)*C7118</f>
        <v>0</v>
      </c>
      <c r="L7118">
        <f>+(LN(C7118/C7118)+($K$1-$K$2+0.5*F7139^2)*20/250)/F7139/SQRT(20/250)</f>
        <v>1.7276111911441596E-2</v>
      </c>
      <c r="M7118">
        <f>L7118-F7139*SQRT(20/250)</f>
        <v>-1.7276111911441596E-2</v>
      </c>
    </row>
    <row r="7119" spans="1:13" x14ac:dyDescent="0.15">
      <c r="A7119" s="2">
        <v>35892</v>
      </c>
      <c r="B7119" s="1">
        <v>133.68</v>
      </c>
      <c r="C7119" s="1">
        <f t="shared" si="666"/>
        <v>133.68</v>
      </c>
      <c r="D7119">
        <f t="shared" si="667"/>
        <v>4.8954488842871386</v>
      </c>
      <c r="E7119">
        <f t="shared" si="670"/>
        <v>-7.6754354233381505E-3</v>
      </c>
      <c r="F7119">
        <f t="shared" si="665"/>
        <v>0.1137385586741311</v>
      </c>
      <c r="G7119" s="4">
        <f t="shared" si="668"/>
        <v>0.95000000000001705</v>
      </c>
      <c r="H7119">
        <f>C7119*EXP(-$K$1*(20/250))*NORMSDIST(-M7119)-C7119*EXP(-$K$2*(20/250))*NORMSDIST(-L7119)</f>
        <v>1.8567307751642801</v>
      </c>
      <c r="I7119" s="4">
        <f t="shared" si="669"/>
        <v>0</v>
      </c>
      <c r="J7119">
        <f>C7119*EXP(-$K$2*(20/250))*NORMSDIST(L7119)-C7119*EXP(-$K$1*(20/250))*NORMSDIST(M7119)</f>
        <v>1.8567307751642801</v>
      </c>
      <c r="K7119">
        <f>+J7119-H7119-EXP(-$K$2*20/250)*C7119+EXP(-$K$1*20/250)*C7119</f>
        <v>0</v>
      </c>
      <c r="L7119">
        <f>+(LN(C7119/C7119)+($K$1-$K$2+0.5*F7140^2)*20/250)/F7140/SQRT(20/250)</f>
        <v>1.740862111371173E-2</v>
      </c>
      <c r="M7119">
        <f>L7119-F7140*SQRT(20/250)</f>
        <v>-1.740862111371173E-2</v>
      </c>
    </row>
    <row r="7120" spans="1:13" x14ac:dyDescent="0.15">
      <c r="A7120" s="2">
        <v>35893</v>
      </c>
      <c r="B7120" s="1">
        <v>132.63999999999999</v>
      </c>
      <c r="C7120" s="1">
        <f t="shared" si="666"/>
        <v>132.63999999999999</v>
      </c>
      <c r="D7120">
        <f t="shared" si="667"/>
        <v>4.8876386913869849</v>
      </c>
      <c r="E7120">
        <f t="shared" si="670"/>
        <v>-7.8101929001537229E-3</v>
      </c>
      <c r="F7120">
        <f t="shared" si="665"/>
        <v>0.11837258959272716</v>
      </c>
      <c r="G7120" s="4">
        <f t="shared" si="668"/>
        <v>0</v>
      </c>
      <c r="H7120">
        <f>C7120*EXP(-$K$1*(20/250))*NORMSDIST(-M7120)-C7120*EXP(-$K$2*(20/250))*NORMSDIST(-L7120)</f>
        <v>1.8025091295223348</v>
      </c>
      <c r="I7120" s="4">
        <f t="shared" si="669"/>
        <v>0.45000000000001705</v>
      </c>
      <c r="J7120">
        <f>C7120*EXP(-$K$2*(20/250))*NORMSDIST(L7120)-C7120*EXP(-$K$1*(20/250))*NORMSDIST(M7120)</f>
        <v>1.8025091295223348</v>
      </c>
      <c r="K7120">
        <f>+J7120-H7120-EXP(-$K$2*20/250)*C7120+EXP(-$K$1*20/250)*C7120</f>
        <v>0</v>
      </c>
      <c r="L7120">
        <f>+(LN(C7120/C7120)+($K$1-$K$2+0.5*F7141^2)*20/250)/F7141/SQRT(20/250)</f>
        <v>1.7032715683220474E-2</v>
      </c>
      <c r="M7120">
        <f>L7120-F7141*SQRT(20/250)</f>
        <v>-1.7032715683220467E-2</v>
      </c>
    </row>
    <row r="7121" spans="1:13" x14ac:dyDescent="0.15">
      <c r="A7121" s="2">
        <v>35894</v>
      </c>
      <c r="B7121" s="1">
        <v>130.21</v>
      </c>
      <c r="C7121" s="1">
        <f t="shared" si="666"/>
        <v>130.21</v>
      </c>
      <c r="D7121">
        <f t="shared" si="667"/>
        <v>4.8691485317406373</v>
      </c>
      <c r="E7121">
        <f t="shared" si="670"/>
        <v>-1.8490159646347593E-2</v>
      </c>
      <c r="F7121">
        <f t="shared" si="665"/>
        <v>0.13048510376259911</v>
      </c>
      <c r="G7121" s="4">
        <f t="shared" si="668"/>
        <v>0</v>
      </c>
      <c r="H7121">
        <f>C7121*EXP(-$K$1*(20/250))*NORMSDIST(-M7121)-C7121*EXP(-$K$2*(20/250))*NORMSDIST(-L7121)</f>
        <v>1.4710379228007184</v>
      </c>
      <c r="I7121" s="4">
        <f t="shared" si="669"/>
        <v>2.6699999999999875</v>
      </c>
      <c r="J7121">
        <f>C7121*EXP(-$K$2*(20/250))*NORMSDIST(L7121)-C7121*EXP(-$K$1*(20/250))*NORMSDIST(M7121)</f>
        <v>1.4710379228007184</v>
      </c>
      <c r="K7121">
        <f>+J7121-H7121-EXP(-$K$2*20/250)*C7121+EXP(-$K$1*20/250)*C7121</f>
        <v>0</v>
      </c>
      <c r="L7121">
        <f>+(LN(C7121/C7121)+($K$1-$K$2+0.5*F7142^2)*20/250)/F7142/SQRT(20/250)</f>
        <v>1.4159697671935307E-2</v>
      </c>
      <c r="M7121">
        <f>L7121-F7142*SQRT(20/250)</f>
        <v>-1.4159697671935303E-2</v>
      </c>
    </row>
    <row r="7122" spans="1:13" x14ac:dyDescent="0.15">
      <c r="A7122" s="2">
        <v>35895</v>
      </c>
      <c r="B7122" s="1">
        <v>128.96</v>
      </c>
      <c r="C7122" s="1">
        <f t="shared" si="666"/>
        <v>128.96</v>
      </c>
      <c r="D7122">
        <f t="shared" si="667"/>
        <v>4.8595022787583186</v>
      </c>
      <c r="E7122">
        <f t="shared" si="670"/>
        <v>-9.6462529823186927E-3</v>
      </c>
      <c r="F7122">
        <f t="shared" si="665"/>
        <v>0.13495885924626111</v>
      </c>
      <c r="G7122" s="4">
        <f t="shared" si="668"/>
        <v>0</v>
      </c>
      <c r="H7122">
        <f>C7122*EXP(-$K$1*(20/250))*NORMSDIST(-M7122)-C7122*EXP(-$K$2*(20/250))*NORMSDIST(-L7122)</f>
        <v>1.3482461671945813</v>
      </c>
      <c r="I7122" s="4">
        <f t="shared" si="669"/>
        <v>3.8799999999999955</v>
      </c>
      <c r="J7122">
        <f>C7122*EXP(-$K$2*(20/250))*NORMSDIST(L7122)-C7122*EXP(-$K$1*(20/250))*NORMSDIST(M7122)</f>
        <v>1.3482461671945813</v>
      </c>
      <c r="K7122">
        <f>+J7122-H7122-EXP(-$K$2*20/250)*C7122+EXP(-$K$1*20/250)*C7122</f>
        <v>0</v>
      </c>
      <c r="L7122">
        <f>+(LN(C7122/C7122)+($K$1-$K$2+0.5*F7143^2)*20/250)/F7143/SQRT(20/250)</f>
        <v>1.3103476567385697E-2</v>
      </c>
      <c r="M7122">
        <f>L7122-F7143*SQRT(20/250)</f>
        <v>-1.31034765673857E-2</v>
      </c>
    </row>
    <row r="7123" spans="1:13" x14ac:dyDescent="0.15">
      <c r="A7123" s="2">
        <v>35898</v>
      </c>
      <c r="B7123" s="1">
        <v>129.52000000000001</v>
      </c>
      <c r="C7123" s="1">
        <f t="shared" si="666"/>
        <v>129.52000000000001</v>
      </c>
      <c r="D7123">
        <f t="shared" si="667"/>
        <v>4.8638353093693798</v>
      </c>
      <c r="E7123">
        <f t="shared" si="670"/>
        <v>4.3330306110611616E-3</v>
      </c>
      <c r="F7123">
        <f t="shared" si="665"/>
        <v>0.13269240589512307</v>
      </c>
      <c r="G7123" s="4">
        <f t="shared" si="668"/>
        <v>0</v>
      </c>
      <c r="H7123">
        <f>C7123*EXP(-$K$1*(20/250))*NORMSDIST(-M7123)-C7123*EXP(-$K$2*(20/250))*NORMSDIST(-L7123)</f>
        <v>1.3964167191294337</v>
      </c>
      <c r="I7123" s="4">
        <f t="shared" si="669"/>
        <v>4.4799999999999898</v>
      </c>
      <c r="J7123">
        <f>C7123*EXP(-$K$2*(20/250))*NORMSDIST(L7123)-C7123*EXP(-$K$1*(20/250))*NORMSDIST(M7123)</f>
        <v>1.3964167191294337</v>
      </c>
      <c r="K7123">
        <f>+J7123-H7123-EXP(-$K$2*20/250)*C7123+EXP(-$K$1*20/250)*C7123</f>
        <v>0</v>
      </c>
      <c r="L7123">
        <f>+(LN(C7123/C7123)+($K$1-$K$2+0.5*F7144^2)*20/250)/F7144/SQRT(20/250)</f>
        <v>1.3512987020782009E-2</v>
      </c>
      <c r="M7123">
        <f>L7123-F7144*SQRT(20/250)</f>
        <v>-1.3512987020782005E-2</v>
      </c>
    </row>
    <row r="7124" spans="1:13" x14ac:dyDescent="0.15">
      <c r="A7124" s="2">
        <v>35899</v>
      </c>
      <c r="B7124" s="1">
        <v>129.35</v>
      </c>
      <c r="C7124" s="1">
        <f t="shared" si="666"/>
        <v>129.35</v>
      </c>
      <c r="D7124">
        <f t="shared" si="667"/>
        <v>4.8625219086320381</v>
      </c>
      <c r="E7124">
        <f t="shared" si="670"/>
        <v>-1.3134007373416523E-3</v>
      </c>
      <c r="F7124">
        <f t="shared" si="665"/>
        <v>0.12906262221324521</v>
      </c>
      <c r="G7124" s="4">
        <f t="shared" si="668"/>
        <v>0</v>
      </c>
      <c r="H7124">
        <f>C7124*EXP(-$K$1*(20/250))*NORMSDIST(-M7124)-C7124*EXP(-$K$2*(20/250))*NORMSDIST(-L7124)</f>
        <v>1.3861004999538693</v>
      </c>
      <c r="I7124" s="4">
        <f t="shared" si="669"/>
        <v>4.8300000000000125</v>
      </c>
      <c r="J7124">
        <f>C7124*EXP(-$K$2*(20/250))*NORMSDIST(L7124)-C7124*EXP(-$K$1*(20/250))*NORMSDIST(M7124)</f>
        <v>1.3861004999538693</v>
      </c>
      <c r="K7124">
        <f>+J7124-H7124-EXP(-$K$2*20/250)*C7124+EXP(-$K$1*20/250)*C7124</f>
        <v>0</v>
      </c>
      <c r="L7124">
        <f>+(LN(C7124/C7124)+($K$1-$K$2+0.5*F7145^2)*20/250)/F7145/SQRT(20/250)</f>
        <v>1.3430781451868804E-2</v>
      </c>
      <c r="M7124">
        <f>L7124-F7145*SQRT(20/250)</f>
        <v>-1.3430781451868804E-2</v>
      </c>
    </row>
    <row r="7125" spans="1:13" x14ac:dyDescent="0.15">
      <c r="A7125" s="2">
        <v>35900</v>
      </c>
      <c r="B7125" s="1">
        <v>129.44999999999999</v>
      </c>
      <c r="C7125" s="1">
        <f t="shared" si="666"/>
        <v>129.44999999999999</v>
      </c>
      <c r="D7125">
        <f t="shared" si="667"/>
        <v>4.8632947061975464</v>
      </c>
      <c r="E7125">
        <f t="shared" si="670"/>
        <v>7.7279756550829859E-4</v>
      </c>
      <c r="F7125">
        <f t="shared" si="665"/>
        <v>0.12909137485409752</v>
      </c>
      <c r="G7125" s="4">
        <f t="shared" si="668"/>
        <v>0</v>
      </c>
      <c r="H7125">
        <f>C7125*EXP(-$K$1*(20/250))*NORMSDIST(-M7125)-C7125*EXP(-$K$2*(20/250))*NORMSDIST(-L7125)</f>
        <v>1.3880670156359258</v>
      </c>
      <c r="I7125" s="4">
        <f t="shared" si="669"/>
        <v>4.7800000000000011</v>
      </c>
      <c r="J7125">
        <f>C7125*EXP(-$K$2*(20/250))*NORMSDIST(L7125)-C7125*EXP(-$K$1*(20/250))*NORMSDIST(M7125)</f>
        <v>1.3880670156359258</v>
      </c>
      <c r="K7125">
        <f>+J7125-H7125-EXP(-$K$2*20/250)*C7125+EXP(-$K$1*20/250)*C7125</f>
        <v>0</v>
      </c>
      <c r="L7125">
        <f>+(LN(C7125/C7125)+($K$1-$K$2+0.5*F7146^2)*20/250)/F7146/SQRT(20/250)</f>
        <v>1.3439446769523973E-2</v>
      </c>
      <c r="M7125">
        <f>L7125-F7146*SQRT(20/250)</f>
        <v>-1.3439446769523977E-2</v>
      </c>
    </row>
    <row r="7126" spans="1:13" x14ac:dyDescent="0.15">
      <c r="A7126" s="2">
        <v>35901</v>
      </c>
      <c r="B7126" s="1">
        <v>131.78</v>
      </c>
      <c r="C7126" s="1">
        <f t="shared" si="666"/>
        <v>131.78</v>
      </c>
      <c r="D7126">
        <f t="shared" si="667"/>
        <v>4.8811338654856735</v>
      </c>
      <c r="E7126">
        <f t="shared" si="670"/>
        <v>1.7839159288127071E-2</v>
      </c>
      <c r="F7126">
        <f t="shared" si="665"/>
        <v>0.14185920862706433</v>
      </c>
      <c r="G7126" s="4">
        <f t="shared" si="668"/>
        <v>0</v>
      </c>
      <c r="H7126">
        <f>C7126*EXP(-$K$1*(20/250))*NORMSDIST(-M7126)-C7126*EXP(-$K$2*(20/250))*NORMSDIST(-L7126)</f>
        <v>1.1151525306061956</v>
      </c>
      <c r="I7126" s="4">
        <f t="shared" si="669"/>
        <v>2.6099999999999852</v>
      </c>
      <c r="J7126">
        <f>C7126*EXP(-$K$2*(20/250))*NORMSDIST(L7126)-C7126*EXP(-$K$1*(20/250))*NORMSDIST(M7126)</f>
        <v>1.1151525306061956</v>
      </c>
      <c r="K7126">
        <f>+J7126-H7126-EXP(-$K$2*20/250)*C7126+EXP(-$K$1*20/250)*C7126</f>
        <v>0</v>
      </c>
      <c r="L7126">
        <f>+(LN(C7126/C7126)+($K$1-$K$2+0.5*F7147^2)*20/250)/F7147/SQRT(20/250)</f>
        <v>1.0606030010465834E-2</v>
      </c>
      <c r="M7126">
        <f>L7126-F7147*SQRT(20/250)</f>
        <v>-1.0606030010465837E-2</v>
      </c>
    </row>
    <row r="7127" spans="1:13" x14ac:dyDescent="0.15">
      <c r="A7127" s="2">
        <v>35902</v>
      </c>
      <c r="B7127" s="1">
        <v>131.85</v>
      </c>
      <c r="C7127" s="1">
        <f t="shared" si="666"/>
        <v>131.85</v>
      </c>
      <c r="D7127">
        <f t="shared" si="667"/>
        <v>4.8816649127992955</v>
      </c>
      <c r="E7127">
        <f t="shared" si="670"/>
        <v>5.3104731362196844E-4</v>
      </c>
      <c r="F7127">
        <f t="shared" si="665"/>
        <v>0.14176721440666179</v>
      </c>
      <c r="G7127" s="4">
        <f t="shared" si="668"/>
        <v>0</v>
      </c>
      <c r="H7127">
        <f>C7127*EXP(-$K$1*(20/250))*NORMSDIST(-M7127)-C7127*EXP(-$K$2*(20/250))*NORMSDIST(-L7127)</f>
        <v>1.2408648951474959</v>
      </c>
      <c r="I7127" s="4">
        <f t="shared" si="669"/>
        <v>4.0999999999999943</v>
      </c>
      <c r="J7127">
        <f>C7127*EXP(-$K$2*(20/250))*NORMSDIST(L7127)-C7127*EXP(-$K$1*(20/250))*NORMSDIST(M7127)</f>
        <v>1.2408648951474959</v>
      </c>
      <c r="K7127">
        <f>+J7127-H7127-EXP(-$K$2*20/250)*C7127+EXP(-$K$1*20/250)*C7127</f>
        <v>0</v>
      </c>
      <c r="L7127">
        <f>+(LN(C7127/C7127)+($K$1-$K$2+0.5*F7148^2)*20/250)/F7148/SQRT(20/250)</f>
        <v>1.1795446178818749E-2</v>
      </c>
      <c r="M7127">
        <f>L7127-F7148*SQRT(20/250)</f>
        <v>-1.1795446178818753E-2</v>
      </c>
    </row>
    <row r="7128" spans="1:13" x14ac:dyDescent="0.15">
      <c r="A7128" s="2">
        <v>35905</v>
      </c>
      <c r="B7128" s="1">
        <v>132.22999999999999</v>
      </c>
      <c r="C7128" s="1">
        <f t="shared" si="666"/>
        <v>132.22999999999999</v>
      </c>
      <c r="D7128">
        <f t="shared" si="667"/>
        <v>4.8845428305687317</v>
      </c>
      <c r="E7128">
        <f t="shared" si="670"/>
        <v>2.8779177694362446E-3</v>
      </c>
      <c r="F7128">
        <f t="shared" si="665"/>
        <v>0.14192231103810285</v>
      </c>
      <c r="G7128" s="4">
        <f t="shared" si="668"/>
        <v>0</v>
      </c>
      <c r="H7128">
        <f>C7128*EXP(-$K$1*(20/250))*NORMSDIST(-M7128)-C7128*EXP(-$K$2*(20/250))*NORMSDIST(-L7128)</f>
        <v>1.2443990414253534</v>
      </c>
      <c r="I7128" s="4">
        <f t="shared" si="669"/>
        <v>4.1100000000000136</v>
      </c>
      <c r="J7128">
        <f>C7128*EXP(-$K$2*(20/250))*NORMSDIST(L7128)-C7128*EXP(-$K$1*(20/250))*NORMSDIST(M7128)</f>
        <v>1.2443990414253534</v>
      </c>
      <c r="K7128">
        <f>+J7128-H7128-EXP(-$K$2*20/250)*C7128+EXP(-$K$1*20/250)*C7128</f>
        <v>0</v>
      </c>
      <c r="L7128">
        <f>+(LN(C7128/C7128)+($K$1-$K$2+0.5*F7149^2)*20/250)/F7149/SQRT(20/250)</f>
        <v>1.1795047072794837E-2</v>
      </c>
      <c r="M7128">
        <f>L7128-F7149*SQRT(20/250)</f>
        <v>-1.1795047072794841E-2</v>
      </c>
    </row>
    <row r="7129" spans="1:13" x14ac:dyDescent="0.15">
      <c r="A7129" s="2">
        <v>35906</v>
      </c>
      <c r="B7129" s="1">
        <v>131.33000000000001</v>
      </c>
      <c r="C7129" s="1">
        <f t="shared" si="666"/>
        <v>131.33000000000001</v>
      </c>
      <c r="D7129">
        <f t="shared" si="667"/>
        <v>4.8777132395970684</v>
      </c>
      <c r="E7129">
        <f t="shared" si="670"/>
        <v>-6.8295909716633574E-3</v>
      </c>
      <c r="F7129">
        <f t="shared" si="665"/>
        <v>0.14424751454198756</v>
      </c>
      <c r="G7129" s="4">
        <f t="shared" si="668"/>
        <v>0</v>
      </c>
      <c r="H7129">
        <f>C7129*EXP(-$K$1*(20/250))*NORMSDIST(-M7129)-C7129*EXP(-$K$2*(20/250))*NORMSDIST(-L7129)</f>
        <v>1.1752357747000985</v>
      </c>
      <c r="I7129" s="4">
        <f t="shared" si="669"/>
        <v>4.6599999999999966</v>
      </c>
      <c r="J7129">
        <f>C7129*EXP(-$K$2*(20/250))*NORMSDIST(L7129)-C7129*EXP(-$K$1*(20/250))*NORMSDIST(M7129)</f>
        <v>1.1752357747000985</v>
      </c>
      <c r="K7129">
        <f>+J7129-H7129-EXP(-$K$2*20/250)*C7129+EXP(-$K$1*20/250)*C7129</f>
        <v>0</v>
      </c>
      <c r="L7129">
        <f>+(LN(C7129/C7129)+($K$1-$K$2+0.5*F7150^2)*20/250)/F7150/SQRT(20/250)</f>
        <v>1.1215796027990445E-2</v>
      </c>
      <c r="M7129">
        <f>L7129-F7150*SQRT(20/250)</f>
        <v>-1.1215796027990445E-2</v>
      </c>
    </row>
    <row r="7130" spans="1:13" x14ac:dyDescent="0.15">
      <c r="A7130" s="2">
        <v>35907</v>
      </c>
      <c r="B7130" s="1">
        <v>130.77000000000001</v>
      </c>
      <c r="C7130" s="1">
        <f t="shared" si="666"/>
        <v>130.77000000000001</v>
      </c>
      <c r="D7130">
        <f t="shared" si="667"/>
        <v>4.8734400549184107</v>
      </c>
      <c r="E7130">
        <f t="shared" si="670"/>
        <v>-4.273184678657671E-3</v>
      </c>
      <c r="F7130">
        <f t="shared" si="665"/>
        <v>0.14513386773239703</v>
      </c>
      <c r="G7130" s="4">
        <f t="shared" si="668"/>
        <v>0</v>
      </c>
      <c r="H7130">
        <f>C7130*EXP(-$K$1*(20/250))*NORMSDIST(-M7130)-C7130*EXP(-$K$2*(20/250))*NORMSDIST(-L7130)</f>
        <v>1.1490799509188889</v>
      </c>
      <c r="I7130" s="4">
        <f t="shared" si="669"/>
        <v>4.8799999999999955</v>
      </c>
      <c r="J7130">
        <f>C7130*EXP(-$K$2*(20/250))*NORMSDIST(L7130)-C7130*EXP(-$K$1*(20/250))*NORMSDIST(M7130)</f>
        <v>1.1490799509188889</v>
      </c>
      <c r="K7130">
        <f>+J7130-H7130-EXP(-$K$2*20/250)*C7130+EXP(-$K$1*20/250)*C7130</f>
        <v>0</v>
      </c>
      <c r="L7130">
        <f>+(LN(C7130/C7130)+($K$1-$K$2+0.5*F7151^2)*20/250)/F7151/SQRT(20/250)</f>
        <v>1.1013131911188242E-2</v>
      </c>
      <c r="M7130">
        <f>L7130-F7151*SQRT(20/250)</f>
        <v>-1.1013131911188242E-2</v>
      </c>
    </row>
    <row r="7131" spans="1:13" x14ac:dyDescent="0.15">
      <c r="A7131" s="2">
        <v>35908</v>
      </c>
      <c r="B7131" s="1">
        <v>130.19</v>
      </c>
      <c r="C7131" s="1">
        <f t="shared" si="666"/>
        <v>130.19</v>
      </c>
      <c r="D7131">
        <f t="shared" si="667"/>
        <v>4.8689949219093061</v>
      </c>
      <c r="E7131">
        <f t="shared" si="670"/>
        <v>-4.4451330091046515E-3</v>
      </c>
      <c r="F7131">
        <f t="shared" si="665"/>
        <v>0.13997488858926369</v>
      </c>
      <c r="G7131" s="4">
        <f t="shared" si="668"/>
        <v>0</v>
      </c>
      <c r="H7131">
        <f>C7131*EXP(-$K$1*(20/250))*NORMSDIST(-M7131)-C7131*EXP(-$K$2*(20/250))*NORMSDIST(-L7131)</f>
        <v>1.0971329581357168</v>
      </c>
      <c r="I7131" s="4">
        <f t="shared" si="669"/>
        <v>5.5800000000000125</v>
      </c>
      <c r="J7131">
        <f>C7131*EXP(-$K$2*(20/250))*NORMSDIST(L7131)-C7131*EXP(-$K$1*(20/250))*NORMSDIST(M7131)</f>
        <v>1.0971329581357168</v>
      </c>
      <c r="K7131">
        <f>+J7131-H7131-EXP(-$K$2*20/250)*C7131+EXP(-$K$1*20/250)*C7131</f>
        <v>0</v>
      </c>
      <c r="L7131">
        <f>+(LN(C7131/C7131)+($K$1-$K$2+0.5*F7152^2)*20/250)/F7152/SQRT(20/250)</f>
        <v>1.0562084747341547E-2</v>
      </c>
      <c r="M7131">
        <f>L7131-F7152*SQRT(20/250)</f>
        <v>-1.0562084747341547E-2</v>
      </c>
    </row>
    <row r="7132" spans="1:13" x14ac:dyDescent="0.15">
      <c r="A7132" s="2">
        <v>35909</v>
      </c>
      <c r="B7132" s="1">
        <v>130.9</v>
      </c>
      <c r="C7132" s="1">
        <f t="shared" si="666"/>
        <v>130.9</v>
      </c>
      <c r="D7132">
        <f t="shared" si="667"/>
        <v>4.8744336729158544</v>
      </c>
      <c r="E7132">
        <f t="shared" si="670"/>
        <v>5.4387510065483369E-3</v>
      </c>
      <c r="F7132">
        <f t="shared" si="665"/>
        <v>0.1409397183953448</v>
      </c>
      <c r="G7132" s="4">
        <f t="shared" si="668"/>
        <v>0</v>
      </c>
      <c r="H7132">
        <f>C7132*EXP(-$K$1*(20/250))*NORMSDIST(-M7132)-C7132*EXP(-$K$2*(20/250))*NORMSDIST(-L7132)</f>
        <v>1.0916228271507009</v>
      </c>
      <c r="I7132" s="4">
        <f t="shared" si="669"/>
        <v>4.8700000000000045</v>
      </c>
      <c r="J7132">
        <f>C7132*EXP(-$K$2*(20/250))*NORMSDIST(L7132)-C7132*EXP(-$K$1*(20/250))*NORMSDIST(M7132)</f>
        <v>1.0916228271507009</v>
      </c>
      <c r="K7132">
        <f>+J7132-H7132-EXP(-$K$2*20/250)*C7132+EXP(-$K$1*20/250)*C7132</f>
        <v>0</v>
      </c>
      <c r="L7132">
        <f>+(LN(C7132/C7132)+($K$1-$K$2+0.5*F7153^2)*20/250)/F7153/SQRT(20/250)</f>
        <v>1.0452033861394249E-2</v>
      </c>
      <c r="M7132">
        <f>L7132-F7153*SQRT(20/250)</f>
        <v>-1.0452033861394249E-2</v>
      </c>
    </row>
    <row r="7133" spans="1:13" x14ac:dyDescent="0.15">
      <c r="A7133" s="2">
        <v>35912</v>
      </c>
      <c r="B7133" s="1">
        <v>132.09</v>
      </c>
      <c r="C7133" s="1">
        <f t="shared" si="666"/>
        <v>132.09</v>
      </c>
      <c r="D7133">
        <f t="shared" si="667"/>
        <v>4.8834835084357726</v>
      </c>
      <c r="E7133">
        <f t="shared" si="670"/>
        <v>9.0498355199182257E-3</v>
      </c>
      <c r="F7133">
        <f t="shared" si="665"/>
        <v>0.1390655969486623</v>
      </c>
      <c r="G7133" s="4">
        <f t="shared" si="668"/>
        <v>0</v>
      </c>
      <c r="H7133">
        <f>C7133*EXP(-$K$1*(20/250))*NORMSDIST(-M7133)-C7133*EXP(-$K$2*(20/250))*NORMSDIST(-L7133)</f>
        <v>1.159492656977875</v>
      </c>
      <c r="I7133" s="4">
        <f t="shared" si="669"/>
        <v>5.289999999999992</v>
      </c>
      <c r="J7133">
        <f>C7133*EXP(-$K$2*(20/250))*NORMSDIST(L7133)-C7133*EXP(-$K$1*(20/250))*NORMSDIST(M7133)</f>
        <v>1.159492656977875</v>
      </c>
      <c r="K7133">
        <f>+J7133-H7133-EXP(-$K$2*20/250)*C7133+EXP(-$K$1*20/250)*C7133</f>
        <v>0</v>
      </c>
      <c r="L7133">
        <f>+(LN(C7133/C7133)+($K$1-$K$2+0.5*F7154^2)*20/250)/F7154/SQRT(20/250)</f>
        <v>1.1001876414069434E-2</v>
      </c>
      <c r="M7133">
        <f>L7133-F7154*SQRT(20/250)</f>
        <v>-1.1001876414069434E-2</v>
      </c>
    </row>
    <row r="7134" spans="1:13" x14ac:dyDescent="0.15">
      <c r="A7134" s="2">
        <v>35913</v>
      </c>
      <c r="B7134" s="1">
        <v>132.19</v>
      </c>
      <c r="C7134" s="1">
        <f t="shared" si="666"/>
        <v>132.19</v>
      </c>
      <c r="D7134">
        <f t="shared" si="667"/>
        <v>4.8842402815913086</v>
      </c>
      <c r="E7134">
        <f t="shared" si="670"/>
        <v>7.5677315553601687E-4</v>
      </c>
      <c r="F7134">
        <f t="shared" ref="F7134:F7197" si="671">STDEV(E7114:E7134)*SQRT(250)</f>
        <v>0.12882781675528887</v>
      </c>
      <c r="G7134" s="4">
        <f t="shared" si="668"/>
        <v>0</v>
      </c>
      <c r="H7134">
        <f>C7134*EXP(-$K$1*(20/250))*NORMSDIST(-M7134)-C7134*EXP(-$K$2*(20/250))*NORMSDIST(-L7134)</f>
        <v>1.1637020665536966</v>
      </c>
      <c r="I7134" s="4">
        <f t="shared" si="669"/>
        <v>5.1700000000000159</v>
      </c>
      <c r="J7134">
        <f>C7134*EXP(-$K$2*(20/250))*NORMSDIST(L7134)-C7134*EXP(-$K$1*(20/250))*NORMSDIST(M7134)</f>
        <v>1.1637020665536966</v>
      </c>
      <c r="K7134">
        <f>+J7134-H7134-EXP(-$K$2*20/250)*C7134+EXP(-$K$1*20/250)*C7134</f>
        <v>0</v>
      </c>
      <c r="L7134">
        <f>+(LN(C7134/C7134)+($K$1-$K$2+0.5*F7155^2)*20/250)/F7155/SQRT(20/250)</f>
        <v>1.1033465796963607E-2</v>
      </c>
      <c r="M7134">
        <f>L7134-F7155*SQRT(20/250)</f>
        <v>-1.1033465796963611E-2</v>
      </c>
    </row>
    <row r="7135" spans="1:13" x14ac:dyDescent="0.15">
      <c r="A7135" s="2">
        <v>35914</v>
      </c>
      <c r="B7135" s="1">
        <v>132.05000000000001</v>
      </c>
      <c r="C7135" s="1">
        <f t="shared" si="666"/>
        <v>132.05000000000001</v>
      </c>
      <c r="D7135">
        <f t="shared" si="667"/>
        <v>4.8831806387431413</v>
      </c>
      <c r="E7135">
        <f t="shared" si="670"/>
        <v>-1.0596428481672859E-3</v>
      </c>
      <c r="F7135">
        <f t="shared" si="671"/>
        <v>0.12511032449650036</v>
      </c>
      <c r="G7135" s="4">
        <f t="shared" si="668"/>
        <v>0</v>
      </c>
      <c r="H7135">
        <f>C7135*EXP(-$K$1*(20/250))*NORMSDIST(-M7135)-C7135*EXP(-$K$2*(20/250))*NORMSDIST(-L7135)</f>
        <v>1.2462646144300606</v>
      </c>
      <c r="I7135" s="4">
        <f t="shared" si="669"/>
        <v>6.8599999999999852</v>
      </c>
      <c r="J7135">
        <f>C7135*EXP(-$K$2*(20/250))*NORMSDIST(L7135)-C7135*EXP(-$K$1*(20/250))*NORMSDIST(M7135)</f>
        <v>1.2462646144300606</v>
      </c>
      <c r="K7135">
        <f>+J7135-H7135-EXP(-$K$2*20/250)*C7135+EXP(-$K$1*20/250)*C7135</f>
        <v>0</v>
      </c>
      <c r="L7135">
        <f>+(LN(C7135/C7135)+($K$1-$K$2+0.5*F7156^2)*20/250)/F7156/SQRT(20/250)</f>
        <v>1.1828833664960632E-2</v>
      </c>
      <c r="M7135">
        <f>L7135-F7156*SQRT(20/250)</f>
        <v>-1.1828833664960632E-2</v>
      </c>
    </row>
    <row r="7136" spans="1:13" x14ac:dyDescent="0.15">
      <c r="A7136" s="2">
        <v>35915</v>
      </c>
      <c r="B7136" s="1">
        <v>132.37</v>
      </c>
      <c r="C7136" s="1">
        <f t="shared" si="666"/>
        <v>132.37</v>
      </c>
      <c r="D7136">
        <f t="shared" si="667"/>
        <v>4.8856010317256793</v>
      </c>
      <c r="E7136">
        <f t="shared" si="670"/>
        <v>2.4203929825379333E-3</v>
      </c>
      <c r="F7136">
        <f t="shared" si="671"/>
        <v>0.12473168331534069</v>
      </c>
      <c r="G7136" s="4">
        <f t="shared" si="668"/>
        <v>0</v>
      </c>
      <c r="H7136">
        <f>C7136*EXP(-$K$1*(20/250))*NORMSDIST(-M7136)-C7136*EXP(-$K$2*(20/250))*NORMSDIST(-L7136)</f>
        <v>1.2795358004248811</v>
      </c>
      <c r="I7136" s="4">
        <f t="shared" si="669"/>
        <v>6.1299999999999955</v>
      </c>
      <c r="J7136">
        <f>C7136*EXP(-$K$2*(20/250))*NORMSDIST(L7136)-C7136*EXP(-$K$1*(20/250))*NORMSDIST(M7136)</f>
        <v>1.2795358004248811</v>
      </c>
      <c r="K7136">
        <f>+J7136-H7136-EXP(-$K$2*20/250)*C7136+EXP(-$K$1*20/250)*C7136</f>
        <v>0</v>
      </c>
      <c r="L7136">
        <f>+(LN(C7136/C7136)+($K$1-$K$2+0.5*F7157^2)*20/250)/F7157/SQRT(20/250)</f>
        <v>1.2115279435259687E-2</v>
      </c>
      <c r="M7136">
        <f>L7136-F7157*SQRT(20/250)</f>
        <v>-1.2115279435259687E-2</v>
      </c>
    </row>
    <row r="7137" spans="1:13" x14ac:dyDescent="0.15">
      <c r="A7137" s="2">
        <v>35916</v>
      </c>
      <c r="B7137" s="1">
        <v>133.01</v>
      </c>
      <c r="C7137" s="1">
        <f t="shared" si="666"/>
        <v>133.01</v>
      </c>
      <c r="D7137">
        <f t="shared" si="667"/>
        <v>4.8904243133652043</v>
      </c>
      <c r="E7137">
        <f t="shared" si="670"/>
        <v>4.8232816395250566E-3</v>
      </c>
      <c r="F7137">
        <f t="shared" si="671"/>
        <v>0.12593005037976684</v>
      </c>
      <c r="G7137" s="4">
        <f t="shared" si="668"/>
        <v>0</v>
      </c>
      <c r="H7137">
        <f>C7137*EXP(-$K$1*(20/250))*NORMSDIST(-M7137)-C7137*EXP(-$K$2*(20/250))*NORMSDIST(-L7137)</f>
        <v>1.3108618659214102</v>
      </c>
      <c r="I7137" s="4">
        <f t="shared" si="669"/>
        <v>6.5600000000000023</v>
      </c>
      <c r="J7137">
        <f>C7137*EXP(-$K$2*(20/250))*NORMSDIST(L7137)-C7137*EXP(-$K$1*(20/250))*NORMSDIST(M7137)</f>
        <v>1.3108618659214102</v>
      </c>
      <c r="K7137">
        <f>+J7137-H7137-EXP(-$K$2*20/250)*C7137+EXP(-$K$1*20/250)*C7137</f>
        <v>0</v>
      </c>
      <c r="L7137">
        <f>+(LN(C7137/C7137)+($K$1-$K$2+0.5*F7158^2)*20/250)/F7158/SQRT(20/250)</f>
        <v>1.2352180191221911E-2</v>
      </c>
      <c r="M7137">
        <f>L7137-F7158*SQRT(20/250)</f>
        <v>-1.2352180191221911E-2</v>
      </c>
    </row>
    <row r="7138" spans="1:13" x14ac:dyDescent="0.15">
      <c r="A7138" s="2">
        <v>35919</v>
      </c>
      <c r="B7138" s="1">
        <v>132.97999999999999</v>
      </c>
      <c r="C7138" s="1">
        <f t="shared" si="666"/>
        <v>132.97999999999999</v>
      </c>
      <c r="D7138">
        <f t="shared" si="667"/>
        <v>4.8901987409743084</v>
      </c>
      <c r="E7138">
        <f t="shared" si="670"/>
        <v>-2.2557239089593395E-4</v>
      </c>
      <c r="F7138">
        <f t="shared" si="671"/>
        <v>0.11857217299039366</v>
      </c>
      <c r="G7138" s="4">
        <f t="shared" si="668"/>
        <v>0</v>
      </c>
      <c r="H7138">
        <f>C7138*EXP(-$K$1*(20/250))*NORMSDIST(-M7138)-C7138*EXP(-$K$2*(20/250))*NORMSDIST(-L7138)</f>
        <v>1.3491166634188971</v>
      </c>
      <c r="I7138" s="4">
        <f t="shared" si="669"/>
        <v>5.9900000000000091</v>
      </c>
      <c r="J7138">
        <f>C7138*EXP(-$K$2*(20/250))*NORMSDIST(L7138)-C7138*EXP(-$K$1*(20/250))*NORMSDIST(M7138)</f>
        <v>1.3491166634188971</v>
      </c>
      <c r="K7138">
        <f>+J7138-H7138-EXP(-$K$2*20/250)*C7138+EXP(-$K$1*20/250)*C7138</f>
        <v>0</v>
      </c>
      <c r="L7138">
        <f>+(LN(C7138/C7138)+($K$1-$K$2+0.5*F7159^2)*20/250)/F7159/SQRT(20/250)</f>
        <v>1.271554032111636E-2</v>
      </c>
      <c r="M7138">
        <f>L7138-F7159*SQRT(20/250)</f>
        <v>-1.271554032111636E-2</v>
      </c>
    </row>
    <row r="7139" spans="1:13" x14ac:dyDescent="0.15">
      <c r="A7139" s="2">
        <v>35920</v>
      </c>
      <c r="B7139" s="1">
        <v>131.74</v>
      </c>
      <c r="C7139" s="1">
        <f t="shared" si="666"/>
        <v>131.74</v>
      </c>
      <c r="D7139">
        <f t="shared" si="667"/>
        <v>4.8808302832125472</v>
      </c>
      <c r="E7139">
        <f t="shared" si="670"/>
        <v>-9.3684577617612064E-3</v>
      </c>
      <c r="F7139">
        <f t="shared" si="671"/>
        <v>0.12216055885118039</v>
      </c>
      <c r="G7139" s="4">
        <f t="shared" si="668"/>
        <v>0</v>
      </c>
      <c r="H7139">
        <f>C7139*EXP(-$K$1*(20/250))*NORMSDIST(-M7139)-C7139*EXP(-$K$2*(20/250))*NORMSDIST(-L7139)</f>
        <v>1.241757916949922</v>
      </c>
      <c r="I7139" s="4">
        <f t="shared" si="669"/>
        <v>6.5999999999999943</v>
      </c>
      <c r="J7139">
        <f>C7139*EXP(-$K$2*(20/250))*NORMSDIST(L7139)-C7139*EXP(-$K$1*(20/250))*NORMSDIST(M7139)</f>
        <v>1.241757916949922</v>
      </c>
      <c r="K7139">
        <f>+J7139-H7139-EXP(-$K$2*20/250)*C7139+EXP(-$K$1*20/250)*C7139</f>
        <v>0</v>
      </c>
      <c r="L7139">
        <f>+(LN(C7139/C7139)+($K$1-$K$2+0.5*F7160^2)*20/250)/F7160/SQRT(20/250)</f>
        <v>1.1813791967732527E-2</v>
      </c>
      <c r="M7139">
        <f>L7139-F7160*SQRT(20/250)</f>
        <v>-1.1813791967732527E-2</v>
      </c>
    </row>
    <row r="7140" spans="1:13" x14ac:dyDescent="0.15">
      <c r="A7140" s="2">
        <v>35921</v>
      </c>
      <c r="B7140" s="1">
        <v>132.72999999999999</v>
      </c>
      <c r="C7140" s="1">
        <f t="shared" si="666"/>
        <v>132.72999999999999</v>
      </c>
      <c r="D7140">
        <f t="shared" si="667"/>
        <v>4.8883169896381107</v>
      </c>
      <c r="E7140">
        <f t="shared" si="670"/>
        <v>7.486706425563483E-3</v>
      </c>
      <c r="F7140">
        <f t="shared" si="671"/>
        <v>0.12309754040612872</v>
      </c>
      <c r="G7140" s="4">
        <f t="shared" si="668"/>
        <v>0</v>
      </c>
      <c r="H7140">
        <f>C7140*EXP(-$K$1*(20/250))*NORMSDIST(-M7140)-C7140*EXP(-$K$2*(20/250))*NORMSDIST(-L7140)</f>
        <v>1.2223039456381173</v>
      </c>
      <c r="I7140" s="4">
        <f t="shared" si="669"/>
        <v>5.6700000000000159</v>
      </c>
      <c r="J7140">
        <f>C7140*EXP(-$K$2*(20/250))*NORMSDIST(L7140)-C7140*EXP(-$K$1*(20/250))*NORMSDIST(M7140)</f>
        <v>1.2223039456381173</v>
      </c>
      <c r="K7140">
        <f>+J7140-H7140-EXP(-$K$2*20/250)*C7140+EXP(-$K$1*20/250)*C7140</f>
        <v>0</v>
      </c>
      <c r="L7140">
        <f>+(LN(C7140/C7140)+($K$1-$K$2+0.5*F7161^2)*20/250)/F7161/SQRT(20/250)</f>
        <v>1.1541963598473369E-2</v>
      </c>
      <c r="M7140">
        <f>L7140-F7161*SQRT(20/250)</f>
        <v>-1.1541963598473365E-2</v>
      </c>
    </row>
    <row r="7141" spans="1:13" x14ac:dyDescent="0.15">
      <c r="A7141" s="2">
        <v>35922</v>
      </c>
      <c r="B7141" s="1">
        <v>133.09</v>
      </c>
      <c r="C7141" s="1">
        <f t="shared" si="666"/>
        <v>133.09</v>
      </c>
      <c r="D7141">
        <f t="shared" si="667"/>
        <v>4.8910255910984644</v>
      </c>
      <c r="E7141">
        <f t="shared" si="670"/>
        <v>2.7086014603536768E-3</v>
      </c>
      <c r="F7141">
        <f t="shared" si="671"/>
        <v>0.12043948761627654</v>
      </c>
      <c r="G7141" s="4">
        <f t="shared" si="668"/>
        <v>0</v>
      </c>
      <c r="H7141">
        <f>C7141*EXP(-$K$1*(20/250))*NORMSDIST(-M7141)-C7141*EXP(-$K$2*(20/250))*NORMSDIST(-L7141)</f>
        <v>1.2791443396518645</v>
      </c>
      <c r="I7141" s="4">
        <f t="shared" si="669"/>
        <v>6.5699999999999932</v>
      </c>
      <c r="J7141">
        <f>C7141*EXP(-$K$2*(20/250))*NORMSDIST(L7141)-C7141*EXP(-$K$1*(20/250))*NORMSDIST(M7141)</f>
        <v>1.2791443396518645</v>
      </c>
      <c r="K7141">
        <f>+J7141-H7141-EXP(-$K$2*20/250)*C7141+EXP(-$K$1*20/250)*C7141</f>
        <v>0</v>
      </c>
      <c r="L7141">
        <f>+(LN(C7141/C7141)+($K$1-$K$2+0.5*F7162^2)*20/250)/F7162/SQRT(20/250)</f>
        <v>1.20460474609143E-2</v>
      </c>
      <c r="M7141">
        <f>L7141-F7162*SQRT(20/250)</f>
        <v>-1.20460474609143E-2</v>
      </c>
    </row>
    <row r="7142" spans="1:13" x14ac:dyDescent="0.15">
      <c r="A7142" s="2">
        <v>35923</v>
      </c>
      <c r="B7142" s="1">
        <v>132.88</v>
      </c>
      <c r="C7142" s="1">
        <f t="shared" si="666"/>
        <v>132.88</v>
      </c>
      <c r="D7142">
        <f t="shared" si="667"/>
        <v>4.8894464653050393</v>
      </c>
      <c r="E7142">
        <f t="shared" si="670"/>
        <v>-1.5791257934250069E-3</v>
      </c>
      <c r="F7142">
        <f t="shared" si="671"/>
        <v>0.10012418243376824</v>
      </c>
      <c r="G7142" s="4">
        <f t="shared" si="668"/>
        <v>0</v>
      </c>
      <c r="H7142">
        <f>C7142*EXP(-$K$1*(20/250))*NORMSDIST(-M7142)-C7142*EXP(-$K$2*(20/250))*NORMSDIST(-L7142)</f>
        <v>1.2772135157911748</v>
      </c>
      <c r="I7142" s="4">
        <f t="shared" si="669"/>
        <v>7.7000000000000171</v>
      </c>
      <c r="J7142">
        <f>C7142*EXP(-$K$2*(20/250))*NORMSDIST(L7142)-C7142*EXP(-$K$1*(20/250))*NORMSDIST(M7142)</f>
        <v>1.2772135157911748</v>
      </c>
      <c r="K7142">
        <f>+J7142-H7142-EXP(-$K$2*20/250)*C7142+EXP(-$K$1*20/250)*C7142</f>
        <v>0</v>
      </c>
      <c r="L7142">
        <f>+(LN(C7142/C7142)+($K$1-$K$2+0.5*F7163^2)*20/250)/F7163/SQRT(20/250)</f>
        <v>1.2046872926796914E-2</v>
      </c>
      <c r="M7142">
        <f>L7142-F7163*SQRT(20/250)</f>
        <v>-1.204687292679691E-2</v>
      </c>
    </row>
    <row r="7143" spans="1:13" x14ac:dyDescent="0.15">
      <c r="A7143" s="2">
        <v>35926</v>
      </c>
      <c r="B7143" s="1">
        <v>132.84</v>
      </c>
      <c r="C7143" s="1">
        <f t="shared" si="666"/>
        <v>132.84</v>
      </c>
      <c r="D7143">
        <f t="shared" si="667"/>
        <v>4.8891453965085461</v>
      </c>
      <c r="E7143">
        <f t="shared" si="670"/>
        <v>-3.0106879649327567E-4</v>
      </c>
      <c r="F7143">
        <f t="shared" si="671"/>
        <v>9.2655571379174517E-2</v>
      </c>
      <c r="G7143" s="4">
        <f t="shared" si="668"/>
        <v>0</v>
      </c>
      <c r="H7143">
        <f>C7143*EXP(-$K$1*(20/250))*NORMSDIST(-M7143)-C7143*EXP(-$K$2*(20/250))*NORMSDIST(-L7143)</f>
        <v>1.2945494930923473</v>
      </c>
      <c r="I7143" s="4">
        <f t="shared" si="669"/>
        <v>7.4099999999999966</v>
      </c>
      <c r="J7143">
        <f>C7143*EXP(-$K$2*(20/250))*NORMSDIST(L7143)-C7143*EXP(-$K$1*(20/250))*NORMSDIST(M7143)</f>
        <v>1.2945494930923473</v>
      </c>
      <c r="K7143">
        <f>+J7143-H7143-EXP(-$K$2*20/250)*C7143+EXP(-$K$1*20/250)*C7143</f>
        <v>0</v>
      </c>
      <c r="L7143">
        <f>+(LN(C7143/C7143)+($K$1-$K$2+0.5*F7164^2)*20/250)/F7164/SQRT(20/250)</f>
        <v>1.2214073489985221E-2</v>
      </c>
      <c r="M7143">
        <f>L7143-F7164*SQRT(20/250)</f>
        <v>-1.2214073489985221E-2</v>
      </c>
    </row>
    <row r="7144" spans="1:13" x14ac:dyDescent="0.15">
      <c r="A7144" s="2">
        <v>35927</v>
      </c>
      <c r="B7144" s="1">
        <v>134</v>
      </c>
      <c r="C7144" s="1">
        <f t="shared" si="666"/>
        <v>134</v>
      </c>
      <c r="D7144">
        <f t="shared" si="667"/>
        <v>4.8978397999509111</v>
      </c>
      <c r="E7144">
        <f t="shared" si="670"/>
        <v>8.6944034423650507E-3</v>
      </c>
      <c r="F7144">
        <f t="shared" si="671"/>
        <v>9.5551247564807595E-2</v>
      </c>
      <c r="G7144" s="4">
        <f t="shared" si="668"/>
        <v>0</v>
      </c>
      <c r="H7144">
        <f>C7144*EXP(-$K$1*(20/250))*NORMSDIST(-M7144)-C7144*EXP(-$K$2*(20/250))*NORMSDIST(-L7144)</f>
        <v>1.3102328183361465</v>
      </c>
      <c r="I7144" s="4">
        <f t="shared" si="669"/>
        <v>7.5200000000000102</v>
      </c>
      <c r="J7144">
        <f>C7144*EXP(-$K$2*(20/250))*NORMSDIST(L7144)-C7144*EXP(-$K$1*(20/250))*NORMSDIST(M7144)</f>
        <v>1.3102328183361465</v>
      </c>
      <c r="K7144">
        <f>+J7144-H7144-EXP(-$K$2*20/250)*C7144+EXP(-$K$1*20/250)*C7144</f>
        <v>0</v>
      </c>
      <c r="L7144">
        <f>+(LN(C7144/C7144)+($K$1-$K$2+0.5*F7165^2)*20/250)/F7165/SQRT(20/250)</f>
        <v>1.2255032975310864E-2</v>
      </c>
      <c r="M7144">
        <f>L7144-F7165*SQRT(20/250)</f>
        <v>-1.2255032975310864E-2</v>
      </c>
    </row>
    <row r="7145" spans="1:13" x14ac:dyDescent="0.15">
      <c r="A7145" s="2">
        <v>35928</v>
      </c>
      <c r="B7145" s="1">
        <v>134.18</v>
      </c>
      <c r="C7145" s="1">
        <f t="shared" si="666"/>
        <v>134.18</v>
      </c>
      <c r="D7145">
        <f t="shared" si="667"/>
        <v>4.8991821821347417</v>
      </c>
      <c r="E7145">
        <f t="shared" si="670"/>
        <v>1.3423821838305372E-3</v>
      </c>
      <c r="F7145">
        <f t="shared" si="671"/>
        <v>9.4969966412509349E-2</v>
      </c>
      <c r="G7145" s="4">
        <f t="shared" si="668"/>
        <v>0</v>
      </c>
      <c r="H7145">
        <f>C7145*EXP(-$K$1*(20/250))*NORMSDIST(-M7145)-C7145*EXP(-$K$2*(20/250))*NORMSDIST(-L7145)</f>
        <v>1.4007781193353424</v>
      </c>
      <c r="I7145" s="4">
        <f t="shared" si="669"/>
        <v>9.0699999999999932</v>
      </c>
      <c r="J7145">
        <f>C7145*EXP(-$K$2*(20/250))*NORMSDIST(L7145)-C7145*EXP(-$K$1*(20/250))*NORMSDIST(M7145)</f>
        <v>1.4007781193353424</v>
      </c>
      <c r="K7145">
        <f>+J7145-H7145-EXP(-$K$2*20/250)*C7145+EXP(-$K$1*20/250)*C7145</f>
        <v>0</v>
      </c>
      <c r="L7145">
        <f>+(LN(C7145/C7145)+($K$1-$K$2+0.5*F7166^2)*20/250)/F7166/SQRT(20/250)</f>
        <v>1.30844024024507E-2</v>
      </c>
      <c r="M7145">
        <f>L7145-F7166*SQRT(20/250)</f>
        <v>-1.3084402402450703E-2</v>
      </c>
    </row>
    <row r="7146" spans="1:13" x14ac:dyDescent="0.15">
      <c r="A7146" s="2">
        <v>35929</v>
      </c>
      <c r="B7146" s="1">
        <v>134.22999999999999</v>
      </c>
      <c r="C7146" s="1">
        <f t="shared" si="666"/>
        <v>134.22999999999999</v>
      </c>
      <c r="D7146">
        <f t="shared" si="667"/>
        <v>4.899554746499545</v>
      </c>
      <c r="E7146">
        <f t="shared" si="670"/>
        <v>3.7256436480337385E-4</v>
      </c>
      <c r="F7146">
        <f t="shared" si="671"/>
        <v>9.5031239461260422E-2</v>
      </c>
      <c r="G7146" s="4">
        <f t="shared" si="668"/>
        <v>0</v>
      </c>
      <c r="H7146">
        <f>C7146*EXP(-$K$1*(20/250))*NORMSDIST(-M7146)-C7146*EXP(-$K$2*(20/250))*NORMSDIST(-L7146)</f>
        <v>1.4126191653484312</v>
      </c>
      <c r="I7146" s="4">
        <f t="shared" si="669"/>
        <v>10.130000000000024</v>
      </c>
      <c r="J7146">
        <f>C7146*EXP(-$K$2*(20/250))*NORMSDIST(L7146)-C7146*EXP(-$K$1*(20/250))*NORMSDIST(M7146)</f>
        <v>1.4126191653484312</v>
      </c>
      <c r="K7146">
        <f>+J7146-H7146-EXP(-$K$2*20/250)*C7146+EXP(-$K$1*20/250)*C7146</f>
        <v>0</v>
      </c>
      <c r="L7146">
        <f>+(LN(C7146/C7146)+($K$1-$K$2+0.5*F7167^2)*20/250)/F7167/SQRT(20/250)</f>
        <v>1.3190098395649415E-2</v>
      </c>
      <c r="M7146">
        <f>L7146-F7167*SQRT(20/250)</f>
        <v>-1.3190098395649415E-2</v>
      </c>
    </row>
    <row r="7147" spans="1:13" x14ac:dyDescent="0.15">
      <c r="A7147" s="2">
        <v>35930</v>
      </c>
      <c r="B7147" s="1">
        <v>134.38999999999999</v>
      </c>
      <c r="C7147" s="1">
        <f t="shared" si="666"/>
        <v>134.38999999999999</v>
      </c>
      <c r="D7147">
        <f t="shared" si="667"/>
        <v>4.900746020558973</v>
      </c>
      <c r="E7147">
        <f t="shared" si="670"/>
        <v>1.1912740594279825E-3</v>
      </c>
      <c r="F7147">
        <f t="shared" si="671"/>
        <v>7.4995957418684214E-2</v>
      </c>
      <c r="G7147" s="4">
        <f t="shared" si="668"/>
        <v>0</v>
      </c>
      <c r="H7147">
        <f>C7147*EXP(-$K$1*(20/250))*NORMSDIST(-M7147)-C7147*EXP(-$K$2*(20/250))*NORMSDIST(-L7147)</f>
        <v>1.5138295066747958</v>
      </c>
      <c r="I7147" s="4">
        <f t="shared" si="669"/>
        <v>12.030000000000001</v>
      </c>
      <c r="J7147">
        <f>C7147*EXP(-$K$2*(20/250))*NORMSDIST(L7147)-C7147*EXP(-$K$1*(20/250))*NORMSDIST(M7147)</f>
        <v>1.5138295066747958</v>
      </c>
      <c r="K7147">
        <f>+J7147-H7147-EXP(-$K$2*20/250)*C7147+EXP(-$K$1*20/250)*C7147</f>
        <v>0</v>
      </c>
      <c r="L7147">
        <f>+(LN(C7147/C7147)+($K$1-$K$2+0.5*F7168^2)*20/250)/F7168/SQRT(20/250)</f>
        <v>1.4118364115196194E-2</v>
      </c>
      <c r="M7147">
        <f>L7147-F7168*SQRT(20/250)</f>
        <v>-1.4118364115196194E-2</v>
      </c>
    </row>
    <row r="7148" spans="1:13" x14ac:dyDescent="0.15">
      <c r="A7148" s="2">
        <v>35933</v>
      </c>
      <c r="B7148" s="1">
        <v>135.94999999999999</v>
      </c>
      <c r="C7148" s="1">
        <f t="shared" si="666"/>
        <v>135.94999999999999</v>
      </c>
      <c r="D7148">
        <f t="shared" si="667"/>
        <v>4.9122871710784795</v>
      </c>
      <c r="E7148">
        <f t="shared" si="670"/>
        <v>1.1541150519506438E-2</v>
      </c>
      <c r="F7148">
        <f t="shared" si="671"/>
        <v>8.3406399801636888E-2</v>
      </c>
      <c r="G7148" s="4">
        <f t="shared" si="668"/>
        <v>0</v>
      </c>
      <c r="H7148">
        <f>C7148*EXP(-$K$1*(20/250))*NORMSDIST(-M7148)-C7148*EXP(-$K$2*(20/250))*NORMSDIST(-L7148)</f>
        <v>1.8157617548493761</v>
      </c>
      <c r="I7148" s="4">
        <f t="shared" si="669"/>
        <v>8.1000000000000227</v>
      </c>
      <c r="J7148">
        <f>C7148*EXP(-$K$2*(20/250))*NORMSDIST(L7148)-C7148*EXP(-$K$1*(20/250))*NORMSDIST(M7148)</f>
        <v>1.8157617548493761</v>
      </c>
      <c r="K7148">
        <f>+J7148-H7148-EXP(-$K$2*20/250)*C7148+EXP(-$K$1*20/250)*C7148</f>
        <v>0</v>
      </c>
      <c r="L7148">
        <f>+(LN(C7148/C7148)+($K$1-$K$2+0.5*F7169^2)*20/250)/F7169/SQRT(20/250)</f>
        <v>1.674017040526975E-2</v>
      </c>
      <c r="M7148">
        <f>L7148-F7169*SQRT(20/250)</f>
        <v>-1.6740170405269744E-2</v>
      </c>
    </row>
    <row r="7149" spans="1:13" x14ac:dyDescent="0.15">
      <c r="A7149" s="2">
        <v>35934</v>
      </c>
      <c r="B7149" s="1">
        <v>136.34</v>
      </c>
      <c r="C7149" s="1">
        <f t="shared" si="666"/>
        <v>136.34</v>
      </c>
      <c r="D7149">
        <f t="shared" si="667"/>
        <v>4.9151517659346391</v>
      </c>
      <c r="E7149">
        <f t="shared" si="670"/>
        <v>2.8645948561596413E-3</v>
      </c>
      <c r="F7149">
        <f t="shared" si="671"/>
        <v>8.3403577695877681E-2</v>
      </c>
      <c r="G7149" s="4">
        <f t="shared" si="668"/>
        <v>0</v>
      </c>
      <c r="H7149">
        <f>C7149*EXP(-$K$1*(20/250))*NORMSDIST(-M7149)-C7149*EXP(-$K$2*(20/250))*NORMSDIST(-L7149)</f>
        <v>3.1304112593680316</v>
      </c>
      <c r="I7149" s="4">
        <f t="shared" si="669"/>
        <v>1.3400000000000034</v>
      </c>
      <c r="J7149">
        <f>C7149*EXP(-$K$2*(20/250))*NORMSDIST(L7149)-C7149*EXP(-$K$1*(20/250))*NORMSDIST(M7149)</f>
        <v>3.1304112593680316</v>
      </c>
      <c r="K7149">
        <f>+J7149-H7149-EXP(-$K$2*20/250)*C7149+EXP(-$K$1*20/250)*C7149</f>
        <v>0</v>
      </c>
      <c r="L7149">
        <f>+(LN(C7149/C7149)+($K$1-$K$2+0.5*F7170^2)*20/250)/F7170/SQRT(20/250)</f>
        <v>2.8780477692944863E-2</v>
      </c>
      <c r="M7149">
        <f>L7149-F7170*SQRT(20/250)</f>
        <v>-2.8780477692944863E-2</v>
      </c>
    </row>
    <row r="7150" spans="1:13" x14ac:dyDescent="0.15">
      <c r="A7150" s="2">
        <v>35935</v>
      </c>
      <c r="B7150" s="1">
        <v>135.99</v>
      </c>
      <c r="C7150" s="1">
        <f t="shared" si="666"/>
        <v>135.99</v>
      </c>
      <c r="D7150">
        <f t="shared" si="667"/>
        <v>4.912581353620868</v>
      </c>
      <c r="E7150">
        <f t="shared" si="670"/>
        <v>-2.5704123137710866E-3</v>
      </c>
      <c r="F7150">
        <f t="shared" si="671"/>
        <v>7.9307654277971887E-2</v>
      </c>
      <c r="G7150" s="4">
        <f t="shared" si="668"/>
        <v>0</v>
      </c>
      <c r="H7150">
        <f>C7150*EXP(-$K$1*(20/250))*NORMSDIST(-M7150)-C7150*EXP(-$K$2*(20/250))*NORMSDIST(-L7150)</f>
        <v>3.1183820319614881</v>
      </c>
      <c r="I7150" s="4">
        <f t="shared" si="669"/>
        <v>1.6200000000000045</v>
      </c>
      <c r="J7150">
        <f>C7150*EXP(-$K$2*(20/250))*NORMSDIST(L7150)-C7150*EXP(-$K$1*(20/250))*NORMSDIST(M7150)</f>
        <v>3.1183820319614881</v>
      </c>
      <c r="K7150">
        <f>+J7150-H7150-EXP(-$K$2*20/250)*C7150+EXP(-$K$1*20/250)*C7150</f>
        <v>0</v>
      </c>
      <c r="L7150">
        <f>+(LN(C7150/C7150)+($K$1-$K$2+0.5*F7171^2)*20/250)/F7171/SQRT(20/250)</f>
        <v>2.8743661055586248E-2</v>
      </c>
      <c r="M7150">
        <f>L7150-F7171*SQRT(20/250)</f>
        <v>-2.8743661055586248E-2</v>
      </c>
    </row>
    <row r="7151" spans="1:13" x14ac:dyDescent="0.15">
      <c r="A7151" s="2">
        <v>35936</v>
      </c>
      <c r="B7151" s="1">
        <v>135.65</v>
      </c>
      <c r="C7151" s="1">
        <f t="shared" si="666"/>
        <v>135.65</v>
      </c>
      <c r="D7151">
        <f t="shared" si="667"/>
        <v>4.910078039104941</v>
      </c>
      <c r="E7151">
        <f t="shared" si="670"/>
        <v>-2.503314515927002E-3</v>
      </c>
      <c r="F7151">
        <f t="shared" si="671"/>
        <v>7.7874602565031675E-2</v>
      </c>
      <c r="G7151" s="4">
        <f t="shared" si="668"/>
        <v>1.4500000000000171</v>
      </c>
      <c r="H7151">
        <f>C7151*EXP(-$K$1*(20/250))*NORMSDIST(-M7151)-C7151*EXP(-$K$2*(20/250))*NORMSDIST(-L7151)</f>
        <v>3.3917050518457472</v>
      </c>
      <c r="I7151" s="4">
        <f t="shared" si="669"/>
        <v>0</v>
      </c>
      <c r="J7151">
        <f>C7151*EXP(-$K$2*(20/250))*NORMSDIST(L7151)-C7151*EXP(-$K$1*(20/250))*NORMSDIST(M7151)</f>
        <v>3.3917050518457472</v>
      </c>
      <c r="K7151">
        <f>+J7151-H7151-EXP(-$K$2*20/250)*C7151+EXP(-$K$1*20/250)*C7151</f>
        <v>0</v>
      </c>
      <c r="L7151">
        <f>+(LN(C7151/C7151)+($K$1-$K$2+0.5*F7172^2)*20/250)/F7172/SQRT(20/250)</f>
        <v>3.1342188457593984E-2</v>
      </c>
      <c r="M7151">
        <f>L7151-F7172*SQRT(20/250)</f>
        <v>-3.1342188457593984E-2</v>
      </c>
    </row>
    <row r="7152" spans="1:13" x14ac:dyDescent="0.15">
      <c r="A7152" s="2">
        <v>35937</v>
      </c>
      <c r="B7152" s="1">
        <v>135.77000000000001</v>
      </c>
      <c r="C7152" s="1">
        <f t="shared" si="666"/>
        <v>135.77000000000001</v>
      </c>
      <c r="D7152">
        <f t="shared" si="667"/>
        <v>4.9109622776121897</v>
      </c>
      <c r="E7152">
        <f t="shared" si="670"/>
        <v>8.8423850724872466E-4</v>
      </c>
      <c r="F7152">
        <f t="shared" si="671"/>
        <v>7.468521748312211E-2</v>
      </c>
      <c r="G7152" s="4">
        <f t="shared" si="668"/>
        <v>0</v>
      </c>
      <c r="H7152">
        <f>C7152*EXP(-$K$1*(20/250))*NORMSDIST(-M7152)-C7152*EXP(-$K$2*(20/250))*NORMSDIST(-L7152)</f>
        <v>3.6976498543841103</v>
      </c>
      <c r="I7152" s="4">
        <f t="shared" si="669"/>
        <v>2.1299999999999955</v>
      </c>
      <c r="J7152">
        <f>C7152*EXP(-$K$2*(20/250))*NORMSDIST(L7152)-C7152*EXP(-$K$1*(20/250))*NORMSDIST(M7152)</f>
        <v>3.6976498543841103</v>
      </c>
      <c r="K7152">
        <f>+J7152-H7152-EXP(-$K$2*20/250)*C7152+EXP(-$K$1*20/250)*C7152</f>
        <v>0</v>
      </c>
      <c r="L7152">
        <f>+(LN(C7152/C7152)+($K$1-$K$2+0.5*F7173^2)*20/250)/F7173/SQRT(20/250)</f>
        <v>3.4140215900741545E-2</v>
      </c>
      <c r="M7152">
        <f>L7152-F7173*SQRT(20/250)</f>
        <v>-3.4140215900741532E-2</v>
      </c>
    </row>
    <row r="7153" spans="1:13" x14ac:dyDescent="0.15">
      <c r="A7153" s="2">
        <v>35940</v>
      </c>
      <c r="B7153" s="1" t="e">
        <f>NA()</f>
        <v>#N/A</v>
      </c>
      <c r="C7153" s="1">
        <f t="shared" si="666"/>
        <v>135.77000000000001</v>
      </c>
      <c r="D7153">
        <f t="shared" si="667"/>
        <v>4.9109622776121897</v>
      </c>
      <c r="E7153">
        <f t="shared" si="670"/>
        <v>0</v>
      </c>
      <c r="F7153">
        <f t="shared" si="671"/>
        <v>7.3907040205832886E-2</v>
      </c>
      <c r="G7153" s="4">
        <f t="shared" si="668"/>
        <v>0</v>
      </c>
      <c r="H7153">
        <f>C7153*EXP(-$K$1*(20/250))*NORMSDIST(-M7153)-C7153*EXP(-$K$2*(20/250))*NORMSDIST(-L7153)</f>
        <v>3.7221194664212618</v>
      </c>
      <c r="I7153" s="4">
        <f t="shared" si="669"/>
        <v>3.3599999999999852</v>
      </c>
      <c r="J7153">
        <f>C7153*EXP(-$K$2*(20/250))*NORMSDIST(L7153)-C7153*EXP(-$K$1*(20/250))*NORMSDIST(M7153)</f>
        <v>3.7221194664212618</v>
      </c>
      <c r="K7153">
        <f>+J7153-H7153-EXP(-$K$2*20/250)*C7153+EXP(-$K$1*20/250)*C7153</f>
        <v>0</v>
      </c>
      <c r="L7153">
        <f>+(LN(C7153/C7153)+($K$1-$K$2+0.5*F7174^2)*20/250)/F7174/SQRT(20/250)</f>
        <v>3.4366231274061965E-2</v>
      </c>
      <c r="M7153">
        <f>L7153-F7174*SQRT(20/250)</f>
        <v>-3.4366231274061965E-2</v>
      </c>
    </row>
    <row r="7154" spans="1:13" x14ac:dyDescent="0.15">
      <c r="A7154" s="2">
        <v>35941</v>
      </c>
      <c r="B7154" s="1">
        <v>137.38</v>
      </c>
      <c r="C7154" s="1">
        <f t="shared" si="666"/>
        <v>137.38</v>
      </c>
      <c r="D7154">
        <f t="shared" si="667"/>
        <v>4.9227508087857359</v>
      </c>
      <c r="E7154">
        <f t="shared" si="670"/>
        <v>1.1788531173546168E-2</v>
      </c>
      <c r="F7154">
        <f t="shared" si="671"/>
        <v>7.7795014181648331E-2</v>
      </c>
      <c r="G7154" s="4">
        <f t="shared" si="668"/>
        <v>0</v>
      </c>
      <c r="H7154">
        <f>C7154*EXP(-$K$1*(20/250))*NORMSDIST(-M7154)-C7154*EXP(-$K$2*(20/250))*NORMSDIST(-L7154)</f>
        <v>3.764479007660043</v>
      </c>
      <c r="I7154" s="4">
        <f t="shared" si="669"/>
        <v>3.3700000000000045</v>
      </c>
      <c r="J7154">
        <f>C7154*EXP(-$K$2*(20/250))*NORMSDIST(L7154)-C7154*EXP(-$K$1*(20/250))*NORMSDIST(M7154)</f>
        <v>3.764479007660043</v>
      </c>
      <c r="K7154">
        <f>+J7154-H7154-EXP(-$K$2*20/250)*C7154+EXP(-$K$1*20/250)*C7154</f>
        <v>0</v>
      </c>
      <c r="L7154">
        <f>+(LN(C7154/C7154)+($K$1-$K$2+0.5*F7175^2)*20/250)/F7175/SQRT(20/250)</f>
        <v>3.4349997125543812E-2</v>
      </c>
      <c r="M7154">
        <f>L7154-F7175*SQRT(20/250)</f>
        <v>-3.4349997125543812E-2</v>
      </c>
    </row>
    <row r="7155" spans="1:13" x14ac:dyDescent="0.15">
      <c r="A7155" s="2">
        <v>35942</v>
      </c>
      <c r="B7155" s="1">
        <v>137.36000000000001</v>
      </c>
      <c r="C7155" s="1">
        <f t="shared" si="666"/>
        <v>137.36000000000001</v>
      </c>
      <c r="D7155">
        <f t="shared" si="667"/>
        <v>4.9226052165892202</v>
      </c>
      <c r="E7155">
        <f t="shared" si="670"/>
        <v>-1.455921965156648E-4</v>
      </c>
      <c r="F7155">
        <f t="shared" si="671"/>
        <v>7.8018384850228023E-2</v>
      </c>
      <c r="G7155" s="4">
        <f t="shared" si="668"/>
        <v>0</v>
      </c>
      <c r="H7155">
        <f>C7155*EXP(-$K$1*(20/250))*NORMSDIST(-M7155)-C7155*EXP(-$K$2*(20/250))*NORMSDIST(-L7155)</f>
        <v>3.7738587056163055</v>
      </c>
      <c r="I7155" s="4">
        <f t="shared" si="669"/>
        <v>4.3099999999999739</v>
      </c>
      <c r="J7155">
        <f>C7155*EXP(-$K$2*(20/250))*NORMSDIST(L7155)-C7155*EXP(-$K$1*(20/250))*NORMSDIST(M7155)</f>
        <v>3.7738587056163055</v>
      </c>
      <c r="K7155">
        <f>+J7155-H7155-EXP(-$K$2*20/250)*C7155+EXP(-$K$1*20/250)*C7155</f>
        <v>0</v>
      </c>
      <c r="L7155">
        <f>+(LN(C7155/C7155)+($K$1-$K$2+0.5*F7176^2)*20/250)/F7176/SQRT(20/250)</f>
        <v>3.4440634393422799E-2</v>
      </c>
      <c r="M7155">
        <f>L7155-F7176*SQRT(20/250)</f>
        <v>-3.4440634393422813E-2</v>
      </c>
    </row>
    <row r="7156" spans="1:13" x14ac:dyDescent="0.15">
      <c r="A7156" s="2">
        <v>35943</v>
      </c>
      <c r="B7156" s="1">
        <v>138.91</v>
      </c>
      <c r="C7156" s="1">
        <f t="shared" si="666"/>
        <v>138.91</v>
      </c>
      <c r="D7156">
        <f t="shared" si="667"/>
        <v>4.9338262414092977</v>
      </c>
      <c r="E7156">
        <f t="shared" si="670"/>
        <v>1.1221024820077474E-2</v>
      </c>
      <c r="F7156">
        <f t="shared" si="671"/>
        <v>8.3642484980213844E-2</v>
      </c>
      <c r="G7156" s="4">
        <f t="shared" si="668"/>
        <v>0</v>
      </c>
      <c r="H7156">
        <f>C7156*EXP(-$K$1*(20/250))*NORMSDIST(-M7156)-C7156*EXP(-$K$2*(20/250))*NORMSDIST(-L7156)</f>
        <v>3.7929770215913123</v>
      </c>
      <c r="I7156" s="4">
        <f t="shared" si="669"/>
        <v>3.8400000000000034</v>
      </c>
      <c r="J7156">
        <f>C7156*EXP(-$K$2*(20/250))*NORMSDIST(L7156)-C7156*EXP(-$K$1*(20/250))*NORMSDIST(M7156)</f>
        <v>3.7929770215913123</v>
      </c>
      <c r="K7156">
        <f>+J7156-H7156-EXP(-$K$2*20/250)*C7156+EXP(-$K$1*20/250)*C7156</f>
        <v>0</v>
      </c>
      <c r="L7156">
        <f>+(LN(C7156/C7156)+($K$1-$K$2+0.5*F7177^2)*20/250)/F7177/SQRT(20/250)</f>
        <v>3.422878127102863E-2</v>
      </c>
      <c r="M7156">
        <f>L7156-F7177*SQRT(20/250)</f>
        <v>-3.4228781271028616E-2</v>
      </c>
    </row>
    <row r="7157" spans="1:13" x14ac:dyDescent="0.15">
      <c r="A7157" s="2">
        <v>35944</v>
      </c>
      <c r="B7157" s="1">
        <v>138.5</v>
      </c>
      <c r="C7157" s="1">
        <f t="shared" si="666"/>
        <v>138.5</v>
      </c>
      <c r="D7157">
        <f t="shared" si="667"/>
        <v>4.9308703256273931</v>
      </c>
      <c r="E7157">
        <f t="shared" si="670"/>
        <v>-2.9559157819045723E-3</v>
      </c>
      <c r="F7157">
        <f t="shared" si="671"/>
        <v>8.5667962446420512E-2</v>
      </c>
      <c r="G7157" s="4">
        <f t="shared" si="668"/>
        <v>0</v>
      </c>
      <c r="H7157">
        <f>C7157*EXP(-$K$1*(20/250))*NORMSDIST(-M7157)-C7157*EXP(-$K$2*(20/250))*NORMSDIST(-L7157)</f>
        <v>3.794803195806935</v>
      </c>
      <c r="I7157" s="4">
        <f t="shared" si="669"/>
        <v>3.4199999999999875</v>
      </c>
      <c r="J7157">
        <f>C7157*EXP(-$K$2*(20/250))*NORMSDIST(L7157)-C7157*EXP(-$K$1*(20/250))*NORMSDIST(M7157)</f>
        <v>3.794803195806935</v>
      </c>
      <c r="K7157">
        <f>+J7157-H7157-EXP(-$K$2*20/250)*C7157+EXP(-$K$1*20/250)*C7157</f>
        <v>0</v>
      </c>
      <c r="L7157">
        <f>+(LN(C7157/C7157)+($K$1-$K$2+0.5*F7178^2)*20/250)/F7178/SQRT(20/250)</f>
        <v>3.4346683266920378E-2</v>
      </c>
      <c r="M7157">
        <f>L7157-F7178*SQRT(20/250)</f>
        <v>-3.4346683266920364E-2</v>
      </c>
    </row>
    <row r="7158" spans="1:13" x14ac:dyDescent="0.15">
      <c r="A7158" s="2">
        <v>35947</v>
      </c>
      <c r="B7158" s="1">
        <v>139.57</v>
      </c>
      <c r="C7158" s="1">
        <f t="shared" si="666"/>
        <v>139.57</v>
      </c>
      <c r="D7158">
        <f t="shared" si="667"/>
        <v>4.9385662675205531</v>
      </c>
      <c r="E7158">
        <f t="shared" si="670"/>
        <v>7.6959418931599188E-3</v>
      </c>
      <c r="F7158">
        <f t="shared" si="671"/>
        <v>8.7343103756511581E-2</v>
      </c>
      <c r="G7158" s="4">
        <f t="shared" si="668"/>
        <v>1.2800000000000011</v>
      </c>
      <c r="H7158">
        <f>C7158*EXP(-$K$1*(20/250))*NORMSDIST(-M7158)-C7158*EXP(-$K$2*(20/250))*NORMSDIST(-L7158)</f>
        <v>4.0737388430389956</v>
      </c>
      <c r="I7158" s="4">
        <f t="shared" si="669"/>
        <v>0</v>
      </c>
      <c r="J7158">
        <f>C7158*EXP(-$K$2*(20/250))*NORMSDIST(L7158)-C7158*EXP(-$K$1*(20/250))*NORMSDIST(M7158)</f>
        <v>4.0737388430389956</v>
      </c>
      <c r="K7158">
        <f>+J7158-H7158-EXP(-$K$2*20/250)*C7158+EXP(-$K$1*20/250)*C7158</f>
        <v>0</v>
      </c>
      <c r="L7158">
        <f>+(LN(C7158/C7158)+($K$1-$K$2+0.5*F7179^2)*20/250)/F7179/SQRT(20/250)</f>
        <v>3.6589623527677535E-2</v>
      </c>
      <c r="M7158">
        <f>L7158-F7179*SQRT(20/250)</f>
        <v>-3.6589623527677535E-2</v>
      </c>
    </row>
    <row r="7159" spans="1:13" x14ac:dyDescent="0.15">
      <c r="A7159" s="2">
        <v>35948</v>
      </c>
      <c r="B7159" s="1">
        <v>138.97</v>
      </c>
      <c r="C7159" s="1">
        <f t="shared" si="666"/>
        <v>138.97</v>
      </c>
      <c r="D7159">
        <f t="shared" si="667"/>
        <v>4.9342580824984905</v>
      </c>
      <c r="E7159">
        <f t="shared" si="670"/>
        <v>-4.3081850220625384E-3</v>
      </c>
      <c r="F7159">
        <f t="shared" si="671"/>
        <v>8.991244787512348E-2</v>
      </c>
      <c r="G7159" s="4">
        <f t="shared" si="668"/>
        <v>0.31999999999999318</v>
      </c>
      <c r="H7159">
        <f>C7159*EXP(-$K$1*(20/250))*NORMSDIST(-M7159)-C7159*EXP(-$K$2*(20/250))*NORMSDIST(-L7159)</f>
        <v>4.0531920332225724</v>
      </c>
      <c r="I7159" s="4">
        <f t="shared" si="669"/>
        <v>0</v>
      </c>
      <c r="J7159">
        <f>C7159*EXP(-$K$2*(20/250))*NORMSDIST(L7159)-C7159*EXP(-$K$1*(20/250))*NORMSDIST(M7159)</f>
        <v>4.0531920332225724</v>
      </c>
      <c r="K7159">
        <f>+J7159-H7159-EXP(-$K$2*20/250)*C7159+EXP(-$K$1*20/250)*C7159</f>
        <v>0</v>
      </c>
      <c r="L7159">
        <f>+(LN(C7159/C7159)+($K$1-$K$2+0.5*F7180^2)*20/250)/F7180/SQRT(20/250)</f>
        <v>3.656224153706307E-2</v>
      </c>
      <c r="M7159">
        <f>L7159-F7180*SQRT(20/250)</f>
        <v>-3.656224153706307E-2</v>
      </c>
    </row>
    <row r="7160" spans="1:13" x14ac:dyDescent="0.15">
      <c r="A7160" s="2">
        <v>35949</v>
      </c>
      <c r="B7160" s="1">
        <v>138.34</v>
      </c>
      <c r="C7160" s="1">
        <f t="shared" si="666"/>
        <v>138.34</v>
      </c>
      <c r="D7160">
        <f t="shared" si="667"/>
        <v>4.929714423172439</v>
      </c>
      <c r="E7160">
        <f t="shared" si="670"/>
        <v>-4.5436593260514968E-3</v>
      </c>
      <c r="F7160">
        <f t="shared" si="671"/>
        <v>8.3536124119108365E-2</v>
      </c>
      <c r="G7160" s="4">
        <f t="shared" si="668"/>
        <v>0</v>
      </c>
      <c r="H7160">
        <f>C7160*EXP(-$K$1*(20/250))*NORMSDIST(-M7160)-C7160*EXP(-$K$2*(20/250))*NORMSDIST(-L7160)</f>
        <v>4.1658604996438839</v>
      </c>
      <c r="I7160" s="4">
        <f t="shared" si="669"/>
        <v>3.0999999999999943</v>
      </c>
      <c r="J7160">
        <f>C7160*EXP(-$K$2*(20/250))*NORMSDIST(L7160)-C7160*EXP(-$K$1*(20/250))*NORMSDIST(M7160)</f>
        <v>4.1658604996438839</v>
      </c>
      <c r="K7160">
        <f>+J7160-H7160-EXP(-$K$2*20/250)*C7160+EXP(-$K$1*20/250)*C7160</f>
        <v>0</v>
      </c>
      <c r="L7160">
        <f>+(LN(C7160/C7160)+($K$1-$K$2+0.5*F7181^2)*20/250)/F7181/SQRT(20/250)</f>
        <v>3.7750267301543176E-2</v>
      </c>
      <c r="M7160">
        <f>L7160-F7181*SQRT(20/250)</f>
        <v>-3.7750267301543176E-2</v>
      </c>
    </row>
    <row r="7161" spans="1:13" x14ac:dyDescent="0.15">
      <c r="A7161" s="2">
        <v>35950</v>
      </c>
      <c r="B7161" s="1">
        <v>138.4</v>
      </c>
      <c r="C7161" s="1">
        <f t="shared" si="666"/>
        <v>138.4</v>
      </c>
      <c r="D7161">
        <f t="shared" si="667"/>
        <v>4.9301480431835696</v>
      </c>
      <c r="E7161">
        <f t="shared" si="670"/>
        <v>4.3362001113056436E-4</v>
      </c>
      <c r="F7161">
        <f t="shared" si="671"/>
        <v>8.1614007286888043E-2</v>
      </c>
      <c r="G7161" s="4">
        <f t="shared" si="668"/>
        <v>0</v>
      </c>
      <c r="H7161">
        <f>C7161*EXP(-$K$1*(20/250))*NORMSDIST(-M7161)-C7161*EXP(-$K$2*(20/250))*NORMSDIST(-L7161)</f>
        <v>4.2553818177697593</v>
      </c>
      <c r="I7161" s="4">
        <f t="shared" si="669"/>
        <v>0.94999999999998863</v>
      </c>
      <c r="J7161">
        <f>C7161*EXP(-$K$2*(20/250))*NORMSDIST(L7161)-C7161*EXP(-$K$1*(20/250))*NORMSDIST(M7161)</f>
        <v>4.2553818177697593</v>
      </c>
      <c r="K7161">
        <f>+J7161-H7161-EXP(-$K$2*20/250)*C7161+EXP(-$K$1*20/250)*C7161</f>
        <v>0</v>
      </c>
      <c r="L7161">
        <f>+(LN(C7161/C7161)+($K$1-$K$2+0.5*F7182^2)*20/250)/F7182/SQRT(20/250)</f>
        <v>3.8545165263568111E-2</v>
      </c>
      <c r="M7161">
        <f>L7161-F7182*SQRT(20/250)</f>
        <v>-3.8545165263568097E-2</v>
      </c>
    </row>
    <row r="7162" spans="1:13" x14ac:dyDescent="0.15">
      <c r="A7162" s="2">
        <v>35951</v>
      </c>
      <c r="B7162" s="1">
        <v>139.66</v>
      </c>
      <c r="C7162" s="1">
        <f t="shared" si="666"/>
        <v>139.66</v>
      </c>
      <c r="D7162">
        <f t="shared" si="667"/>
        <v>4.9392108974178894</v>
      </c>
      <c r="E7162">
        <f t="shared" si="670"/>
        <v>9.0628542343198504E-3</v>
      </c>
      <c r="F7162">
        <f t="shared" si="671"/>
        <v>8.5178418461074948E-2</v>
      </c>
      <c r="G7162" s="4">
        <f t="shared" si="668"/>
        <v>0</v>
      </c>
      <c r="H7162">
        <f>C7162*EXP(-$K$1*(20/250))*NORMSDIST(-M7162)-C7162*EXP(-$K$2*(20/250))*NORMSDIST(-L7162)</f>
        <v>4.2777344097255821</v>
      </c>
      <c r="I7162" s="4">
        <f t="shared" si="669"/>
        <v>0.52000000000001023</v>
      </c>
      <c r="J7162">
        <f>C7162*EXP(-$K$2*(20/250))*NORMSDIST(L7162)-C7162*EXP(-$K$1*(20/250))*NORMSDIST(M7162)</f>
        <v>4.2777344097255821</v>
      </c>
      <c r="K7162">
        <f>+J7162-H7162-EXP(-$K$2*20/250)*C7162+EXP(-$K$1*20/250)*C7162</f>
        <v>0</v>
      </c>
      <c r="L7162">
        <f>+(LN(C7162/C7162)+($K$1-$K$2+0.5*F7183^2)*20/250)/F7183/SQRT(20/250)</f>
        <v>3.8397984459321952E-2</v>
      </c>
      <c r="M7162">
        <f>L7162-F7183*SQRT(20/250)</f>
        <v>-3.8397984459321938E-2</v>
      </c>
    </row>
    <row r="7163" spans="1:13" x14ac:dyDescent="0.15">
      <c r="A7163" s="2">
        <v>35954</v>
      </c>
      <c r="B7163" s="1">
        <v>140.58000000000001</v>
      </c>
      <c r="C7163" s="1">
        <f t="shared" si="666"/>
        <v>140.58000000000001</v>
      </c>
      <c r="D7163">
        <f t="shared" si="667"/>
        <v>4.9457767217477597</v>
      </c>
      <c r="E7163">
        <f t="shared" si="670"/>
        <v>6.5658243298702956E-3</v>
      </c>
      <c r="F7163">
        <f t="shared" si="671"/>
        <v>8.5184255386307278E-2</v>
      </c>
      <c r="G7163" s="4">
        <f t="shared" si="668"/>
        <v>1.8000000000000114</v>
      </c>
      <c r="H7163">
        <f>C7163*EXP(-$K$1*(20/250))*NORMSDIST(-M7163)-C7163*EXP(-$K$2*(20/250))*NORMSDIST(-L7163)</f>
        <v>4.3242599840180276</v>
      </c>
      <c r="I7163" s="4">
        <f t="shared" si="669"/>
        <v>0</v>
      </c>
      <c r="J7163">
        <f>C7163*EXP(-$K$2*(20/250))*NORMSDIST(L7163)-C7163*EXP(-$K$1*(20/250))*NORMSDIST(M7163)</f>
        <v>4.3242599840180276</v>
      </c>
      <c r="K7163">
        <f>+J7163-H7163-EXP(-$K$2*20/250)*C7163+EXP(-$K$1*20/250)*C7163</f>
        <v>0</v>
      </c>
      <c r="L7163">
        <f>+(LN(C7163/C7163)+($K$1-$K$2+0.5*F7184^2)*20/250)/F7184/SQRT(20/250)</f>
        <v>3.8561668645573421E-2</v>
      </c>
      <c r="M7163">
        <f>L7163-F7184*SQRT(20/250)</f>
        <v>-3.8561668645573421E-2</v>
      </c>
    </row>
    <row r="7164" spans="1:13" x14ac:dyDescent="0.15">
      <c r="A7164" s="2">
        <v>35955</v>
      </c>
      <c r="B7164" s="1">
        <v>140.25</v>
      </c>
      <c r="C7164" s="1">
        <f t="shared" si="666"/>
        <v>140.25</v>
      </c>
      <c r="D7164">
        <f t="shared" si="667"/>
        <v>4.943426544402806</v>
      </c>
      <c r="E7164">
        <f t="shared" si="670"/>
        <v>-2.3501773449536856E-3</v>
      </c>
      <c r="F7164">
        <f t="shared" si="671"/>
        <v>8.6366541906793909E-2</v>
      </c>
      <c r="G7164" s="4">
        <f t="shared" si="668"/>
        <v>0.65000000000000568</v>
      </c>
      <c r="H7164">
        <f>C7164*EXP(-$K$1*(20/250))*NORMSDIST(-M7164)-C7164*EXP(-$K$2*(20/250))*NORMSDIST(-L7164)</f>
        <v>4.3271614992848271</v>
      </c>
      <c r="I7164" s="4">
        <f t="shared" si="669"/>
        <v>0</v>
      </c>
      <c r="J7164">
        <f>C7164*EXP(-$K$2*(20/250))*NORMSDIST(L7164)-C7164*EXP(-$K$1*(20/250))*NORMSDIST(M7164)</f>
        <v>4.3271614992848271</v>
      </c>
      <c r="K7164">
        <f>+J7164-H7164-EXP(-$K$2*20/250)*C7164+EXP(-$K$1*20/250)*C7164</f>
        <v>0</v>
      </c>
      <c r="L7164">
        <f>+(LN(C7164/C7164)+($K$1-$K$2+0.5*F7185^2)*20/250)/F7185/SQRT(20/250)</f>
        <v>3.8678395289500393E-2</v>
      </c>
      <c r="M7164">
        <f>L7164-F7185*SQRT(20/250)</f>
        <v>-3.8678395289500379E-2</v>
      </c>
    </row>
    <row r="7165" spans="1:13" x14ac:dyDescent="0.15">
      <c r="A7165" s="2">
        <v>35956</v>
      </c>
      <c r="B7165" s="1">
        <v>141.52000000000001</v>
      </c>
      <c r="C7165" s="1">
        <f t="shared" si="666"/>
        <v>141.52000000000001</v>
      </c>
      <c r="D7165">
        <f t="shared" si="667"/>
        <v>4.9524410498515303</v>
      </c>
      <c r="E7165">
        <f t="shared" si="670"/>
        <v>9.0145054487242859E-3</v>
      </c>
      <c r="F7165">
        <f t="shared" si="671"/>
        <v>8.6656169205070632E-2</v>
      </c>
      <c r="G7165" s="4">
        <f t="shared" si="668"/>
        <v>0.21999999999999886</v>
      </c>
      <c r="H7165">
        <f>C7165*EXP(-$K$1*(20/250))*NORMSDIST(-M7165)-C7165*EXP(-$K$2*(20/250))*NORMSDIST(-L7165)</f>
        <v>4.3904038913706813</v>
      </c>
      <c r="I7165" s="4">
        <f t="shared" si="669"/>
        <v>0</v>
      </c>
      <c r="J7165">
        <f>C7165*EXP(-$K$2*(20/250))*NORMSDIST(L7165)-C7165*EXP(-$K$1*(20/250))*NORMSDIST(M7165)</f>
        <v>4.3904038913706813</v>
      </c>
      <c r="K7165">
        <f>+J7165-H7165-EXP(-$K$2*20/250)*C7165+EXP(-$K$1*20/250)*C7165</f>
        <v>0</v>
      </c>
      <c r="L7165">
        <f>+(LN(C7165/C7165)+($K$1-$K$2+0.5*F7186^2)*20/250)/F7186/SQRT(20/250)</f>
        <v>3.8891622784736339E-2</v>
      </c>
      <c r="M7165">
        <f>L7165-F7186*SQRT(20/250)</f>
        <v>-3.8891622784736325E-2</v>
      </c>
    </row>
    <row r="7166" spans="1:13" x14ac:dyDescent="0.15">
      <c r="A7166" s="2">
        <v>35957</v>
      </c>
      <c r="B7166" s="1">
        <v>143.25</v>
      </c>
      <c r="C7166" s="1">
        <f t="shared" si="666"/>
        <v>143.25</v>
      </c>
      <c r="D7166">
        <f t="shared" si="667"/>
        <v>4.9645913555948491</v>
      </c>
      <c r="E7166">
        <f t="shared" si="670"/>
        <v>1.2150305743318768E-2</v>
      </c>
      <c r="F7166">
        <f t="shared" si="671"/>
        <v>9.2520696665464447E-2</v>
      </c>
      <c r="G7166" s="4">
        <f t="shared" si="668"/>
        <v>2.1999999999999886</v>
      </c>
      <c r="H7166">
        <f>C7166*EXP(-$K$1*(20/250))*NORMSDIST(-M7166)-C7166*EXP(-$K$2*(20/250))*NORMSDIST(-L7166)</f>
        <v>4.3865149888248141</v>
      </c>
      <c r="I7166" s="4">
        <f t="shared" si="669"/>
        <v>0</v>
      </c>
      <c r="J7166">
        <f>C7166*EXP(-$K$2*(20/250))*NORMSDIST(L7166)-C7166*EXP(-$K$1*(20/250))*NORMSDIST(M7166)</f>
        <v>4.3865149888248141</v>
      </c>
      <c r="K7166">
        <f>+J7166-H7166-EXP(-$K$2*20/250)*C7166+EXP(-$K$1*20/250)*C7166</f>
        <v>0</v>
      </c>
      <c r="L7166">
        <f>+(LN(C7166/C7166)+($K$1-$K$2+0.5*F7187^2)*20/250)/F7187/SQRT(20/250)</f>
        <v>3.8387654615878938E-2</v>
      </c>
      <c r="M7166">
        <f>L7166-F7187*SQRT(20/250)</f>
        <v>-3.8387654615878938E-2</v>
      </c>
    </row>
    <row r="7167" spans="1:13" x14ac:dyDescent="0.15">
      <c r="A7167" s="2">
        <v>35958</v>
      </c>
      <c r="B7167" s="1">
        <v>144.36000000000001</v>
      </c>
      <c r="C7167" s="1">
        <f t="shared" si="666"/>
        <v>144.36000000000001</v>
      </c>
      <c r="D7167">
        <f t="shared" si="667"/>
        <v>4.9723101797745883</v>
      </c>
      <c r="E7167">
        <f t="shared" si="670"/>
        <v>7.7188241797392365E-3</v>
      </c>
      <c r="F7167">
        <f t="shared" si="671"/>
        <v>9.3268080200815021E-2</v>
      </c>
      <c r="G7167" s="4">
        <f t="shared" si="668"/>
        <v>3.3800000000000239</v>
      </c>
      <c r="H7167">
        <f>C7167*EXP(-$K$1*(20/250))*NORMSDIST(-M7167)-C7167*EXP(-$K$2*(20/250))*NORMSDIST(-L7167)</f>
        <v>4.3924349845975996</v>
      </c>
      <c r="I7167" s="4">
        <f t="shared" si="669"/>
        <v>0</v>
      </c>
      <c r="J7167">
        <f>C7167*EXP(-$K$2*(20/250))*NORMSDIST(L7167)-C7167*EXP(-$K$1*(20/250))*NORMSDIST(M7167)</f>
        <v>4.3924349845975996</v>
      </c>
      <c r="K7167">
        <f>+J7167-H7167-EXP(-$K$2*20/250)*C7167+EXP(-$K$1*20/250)*C7167</f>
        <v>0</v>
      </c>
      <c r="L7167">
        <f>+(LN(C7167/C7167)+($K$1-$K$2+0.5*F7188^2)*20/250)/F7188/SQRT(20/250)</f>
        <v>3.8143778296481058E-2</v>
      </c>
      <c r="M7167">
        <f>L7167-F7188*SQRT(20/250)</f>
        <v>-3.8143778296481058E-2</v>
      </c>
    </row>
    <row r="7168" spans="1:13" x14ac:dyDescent="0.15">
      <c r="A7168" s="2">
        <v>35961</v>
      </c>
      <c r="B7168" s="1">
        <v>146.41999999999999</v>
      </c>
      <c r="C7168" s="1">
        <f t="shared" si="666"/>
        <v>146.41999999999999</v>
      </c>
      <c r="D7168">
        <f t="shared" si="667"/>
        <v>4.9864792042184964</v>
      </c>
      <c r="E7168">
        <f t="shared" si="670"/>
        <v>1.4169024443908107E-2</v>
      </c>
      <c r="F7168">
        <f t="shared" si="671"/>
        <v>9.9831910051160405E-2</v>
      </c>
      <c r="G7168" s="4">
        <f t="shared" si="668"/>
        <v>6.5799999999999841</v>
      </c>
      <c r="H7168">
        <f>C7168*EXP(-$K$1*(20/250))*NORMSDIST(-M7168)-C7168*EXP(-$K$2*(20/250))*NORMSDIST(-L7168)</f>
        <v>4.3745081932408141</v>
      </c>
      <c r="I7168" s="4">
        <f t="shared" si="669"/>
        <v>0</v>
      </c>
      <c r="J7168">
        <f>C7168*EXP(-$K$2*(20/250))*NORMSDIST(L7168)-C7168*EXP(-$K$1*(20/250))*NORMSDIST(M7168)</f>
        <v>4.3745081932408141</v>
      </c>
      <c r="K7168">
        <f>+J7168-H7168-EXP(-$K$2*20/250)*C7168+EXP(-$K$1*20/250)*C7168</f>
        <v>0</v>
      </c>
      <c r="L7168">
        <f>+(LN(C7168/C7168)+($K$1-$K$2+0.5*F7189^2)*20/250)/F7189/SQRT(20/250)</f>
        <v>3.745331776512708E-2</v>
      </c>
      <c r="M7168">
        <f>L7168-F7189*SQRT(20/250)</f>
        <v>-3.745331776512708E-2</v>
      </c>
    </row>
    <row r="7169" spans="1:13" x14ac:dyDescent="0.15">
      <c r="A7169" s="2">
        <v>35962</v>
      </c>
      <c r="B7169" s="1">
        <v>144.05000000000001</v>
      </c>
      <c r="C7169" s="1">
        <f t="shared" si="666"/>
        <v>144.05000000000001</v>
      </c>
      <c r="D7169">
        <f t="shared" si="667"/>
        <v>4.9701604615305373</v>
      </c>
      <c r="E7169">
        <f t="shared" si="670"/>
        <v>-1.6318742687959187E-2</v>
      </c>
      <c r="F7169">
        <f t="shared" si="671"/>
        <v>0.11837088011784594</v>
      </c>
      <c r="G7169" s="4">
        <f t="shared" si="668"/>
        <v>3.3800000000000239</v>
      </c>
      <c r="H7169">
        <f>C7169*EXP(-$K$1*(20/250))*NORMSDIST(-M7169)-C7169*EXP(-$K$2*(20/250))*NORMSDIST(-L7169)</f>
        <v>4.2429157911354167</v>
      </c>
      <c r="I7169" s="4">
        <f t="shared" si="669"/>
        <v>0</v>
      </c>
      <c r="J7169">
        <f>C7169*EXP(-$K$2*(20/250))*NORMSDIST(L7169)-C7169*EXP(-$K$1*(20/250))*NORMSDIST(M7169)</f>
        <v>4.2429157911354167</v>
      </c>
      <c r="K7169">
        <f>+J7169-H7169-EXP(-$K$2*20/250)*C7169+EXP(-$K$1*20/250)*C7169</f>
        <v>0</v>
      </c>
      <c r="L7169">
        <f>+(LN(C7169/C7169)+($K$1-$K$2+0.5*F7190^2)*20/250)/F7190/SQRT(20/250)</f>
        <v>3.6924086925323729E-2</v>
      </c>
      <c r="M7169">
        <f>L7169-F7190*SQRT(20/250)</f>
        <v>-3.6924086925323743E-2</v>
      </c>
    </row>
    <row r="7170" spans="1:13" x14ac:dyDescent="0.15">
      <c r="A7170" s="2">
        <v>35963</v>
      </c>
      <c r="B7170" s="1">
        <v>137.68</v>
      </c>
      <c r="C7170" s="1">
        <f t="shared" si="666"/>
        <v>137.68</v>
      </c>
      <c r="D7170">
        <f t="shared" si="667"/>
        <v>4.9249321519032838</v>
      </c>
      <c r="E7170">
        <f t="shared" si="670"/>
        <v>-4.5228309627253438E-2</v>
      </c>
      <c r="F7170">
        <f t="shared" si="671"/>
        <v>0.20350870942469476</v>
      </c>
      <c r="G7170" s="4">
        <f t="shared" si="668"/>
        <v>0</v>
      </c>
      <c r="H7170">
        <f>C7170*EXP(-$K$1*(20/250))*NORMSDIST(-M7170)-C7170*EXP(-$K$2*(20/250))*NORMSDIST(-L7170)</f>
        <v>3.2151749264420317</v>
      </c>
      <c r="I7170" s="4">
        <f t="shared" si="669"/>
        <v>2.5699999999999932</v>
      </c>
      <c r="J7170">
        <f>C7170*EXP(-$K$2*(20/250))*NORMSDIST(L7170)-C7170*EXP(-$K$1*(20/250))*NORMSDIST(M7170)</f>
        <v>3.2151749264420317</v>
      </c>
      <c r="K7170">
        <f>+J7170-H7170-EXP(-$K$2*20/250)*C7170+EXP(-$K$1*20/250)*C7170</f>
        <v>0</v>
      </c>
      <c r="L7170">
        <f>+(LN(C7170/C7170)+($K$1-$K$2+0.5*F7191^2)*20/250)/F7191/SQRT(20/250)</f>
        <v>2.9272223054492206E-2</v>
      </c>
      <c r="M7170">
        <f>L7170-F7191*SQRT(20/250)</f>
        <v>-2.9272223054492199E-2</v>
      </c>
    </row>
    <row r="7171" spans="1:13" x14ac:dyDescent="0.15">
      <c r="A7171" s="2">
        <v>35964</v>
      </c>
      <c r="B7171" s="1">
        <v>137.61000000000001</v>
      </c>
      <c r="C7171" s="1">
        <f t="shared" si="666"/>
        <v>137.61000000000001</v>
      </c>
      <c r="D7171">
        <f t="shared" si="667"/>
        <v>4.9244235972771904</v>
      </c>
      <c r="E7171">
        <f t="shared" si="670"/>
        <v>-5.0855462609344926E-4</v>
      </c>
      <c r="F7171">
        <f t="shared" si="671"/>
        <v>0.20324837648532712</v>
      </c>
      <c r="G7171" s="4">
        <f t="shared" si="668"/>
        <v>0</v>
      </c>
      <c r="H7171">
        <f>C7171*EXP(-$K$1*(20/250))*NORMSDIST(-M7171)-C7171*EXP(-$K$2*(20/250))*NORMSDIST(-L7171)</f>
        <v>3.2265390411395458</v>
      </c>
      <c r="I7171" s="4">
        <f t="shared" si="669"/>
        <v>1.9899999999999807</v>
      </c>
      <c r="J7171">
        <f>C7171*EXP(-$K$2*(20/250))*NORMSDIST(L7171)-C7171*EXP(-$K$1*(20/250))*NORMSDIST(M7171)</f>
        <v>3.2265390411395458</v>
      </c>
      <c r="K7171">
        <f>+J7171-H7171-EXP(-$K$2*20/250)*C7171+EXP(-$K$1*20/250)*C7171</f>
        <v>0</v>
      </c>
      <c r="L7171">
        <f>+(LN(C7171/C7171)+($K$1-$K$2+0.5*F7192^2)*20/250)/F7192/SQRT(20/250)</f>
        <v>2.9390663416689056E-2</v>
      </c>
      <c r="M7171">
        <f>L7171-F7192*SQRT(20/250)</f>
        <v>-2.9390663416689049E-2</v>
      </c>
    </row>
    <row r="7172" spans="1:13" x14ac:dyDescent="0.15">
      <c r="A7172" s="2">
        <v>35965</v>
      </c>
      <c r="B7172" s="1">
        <v>134.19999999999999</v>
      </c>
      <c r="C7172" s="1">
        <f t="shared" si="666"/>
        <v>134.19999999999999</v>
      </c>
      <c r="D7172">
        <f t="shared" si="667"/>
        <v>4.8993312245375815</v>
      </c>
      <c r="E7172">
        <f t="shared" si="670"/>
        <v>-2.5092372739608848E-2</v>
      </c>
      <c r="F7172">
        <f t="shared" si="671"/>
        <v>0.22162273995591444</v>
      </c>
      <c r="G7172" s="4">
        <f t="shared" si="668"/>
        <v>0</v>
      </c>
      <c r="H7172">
        <f>C7172*EXP(-$K$1*(20/250))*NORMSDIST(-M7172)-C7172*EXP(-$K$2*(20/250))*NORMSDIST(-L7172)</f>
        <v>2.8372863602135681</v>
      </c>
      <c r="I7172" s="4">
        <f t="shared" si="669"/>
        <v>4.6500000000000057</v>
      </c>
      <c r="J7172">
        <f>C7172*EXP(-$K$2*(20/250))*NORMSDIST(L7172)-C7172*EXP(-$K$1*(20/250))*NORMSDIST(M7172)</f>
        <v>2.8372863602135681</v>
      </c>
      <c r="K7172">
        <f>+J7172-H7172-EXP(-$K$2*20/250)*C7172+EXP(-$K$1*20/250)*C7172</f>
        <v>0</v>
      </c>
      <c r="L7172">
        <f>+(LN(C7172/C7172)+($K$1-$K$2+0.5*F7193^2)*20/250)/F7193/SQRT(20/250)</f>
        <v>2.650094890471541E-2</v>
      </c>
      <c r="M7172">
        <f>L7172-F7193*SQRT(20/250)</f>
        <v>-2.650094890471541E-2</v>
      </c>
    </row>
    <row r="7173" spans="1:13" x14ac:dyDescent="0.15">
      <c r="A7173" s="2">
        <v>35968</v>
      </c>
      <c r="B7173" s="1">
        <v>137.9</v>
      </c>
      <c r="C7173" s="1">
        <f t="shared" si="666"/>
        <v>137.9</v>
      </c>
      <c r="D7173">
        <f t="shared" si="667"/>
        <v>4.926528784799256</v>
      </c>
      <c r="E7173">
        <f t="shared" si="670"/>
        <v>2.7197560261674525E-2</v>
      </c>
      <c r="F7173">
        <f t="shared" si="671"/>
        <v>0.24140778174587138</v>
      </c>
      <c r="G7173" s="4">
        <f t="shared" si="668"/>
        <v>0</v>
      </c>
      <c r="H7173">
        <f>C7173*EXP(-$K$1*(20/250))*NORMSDIST(-M7173)-C7173*EXP(-$K$2*(20/250))*NORMSDIST(-L7173)</f>
        <v>2.598358663489563</v>
      </c>
      <c r="I7173" s="4">
        <f t="shared" si="669"/>
        <v>2.4899999999999807</v>
      </c>
      <c r="J7173">
        <f>C7173*EXP(-$K$2*(20/250))*NORMSDIST(L7173)-C7173*EXP(-$K$1*(20/250))*NORMSDIST(M7173)</f>
        <v>2.598358663489563</v>
      </c>
      <c r="K7173">
        <f>+J7173-H7173-EXP(-$K$2*20/250)*C7173+EXP(-$K$1*20/250)*C7173</f>
        <v>0</v>
      </c>
      <c r="L7173">
        <f>+(LN(C7173/C7173)+($K$1-$K$2+0.5*F7194^2)*20/250)/F7194/SQRT(20/250)</f>
        <v>2.3617566318670815E-2</v>
      </c>
      <c r="M7173">
        <f>L7173-F7194*SQRT(20/250)</f>
        <v>-2.3617566318670815E-2</v>
      </c>
    </row>
    <row r="7174" spans="1:13" x14ac:dyDescent="0.15">
      <c r="A7174" s="2">
        <v>35969</v>
      </c>
      <c r="B7174" s="1">
        <v>139.13</v>
      </c>
      <c r="C7174" s="1">
        <f t="shared" si="666"/>
        <v>139.13</v>
      </c>
      <c r="D7174">
        <f t="shared" si="667"/>
        <v>4.9354087478537858</v>
      </c>
      <c r="E7174">
        <f t="shared" si="670"/>
        <v>8.8799630545297603E-3</v>
      </c>
      <c r="F7174">
        <f t="shared" si="671"/>
        <v>0.24300595177714421</v>
      </c>
      <c r="G7174" s="4">
        <f t="shared" si="668"/>
        <v>0</v>
      </c>
      <c r="H7174">
        <f>C7174*EXP(-$K$1*(20/250))*NORMSDIST(-M7174)-C7174*EXP(-$K$2*(20/250))*NORMSDIST(-L7174)</f>
        <v>2.5934430117734593</v>
      </c>
      <c r="I7174" s="4">
        <f t="shared" si="669"/>
        <v>1.9699999999999989</v>
      </c>
      <c r="J7174">
        <f>C7174*EXP(-$K$2*(20/250))*NORMSDIST(L7174)-C7174*EXP(-$K$1*(20/250))*NORMSDIST(M7174)</f>
        <v>2.5934430117734593</v>
      </c>
      <c r="K7174">
        <f>+J7174-H7174-EXP(-$K$2*20/250)*C7174+EXP(-$K$1*20/250)*C7174</f>
        <v>0</v>
      </c>
      <c r="L7174">
        <f>+(LN(C7174/C7174)+($K$1-$K$2+0.5*F7195^2)*20/250)/F7195/SQRT(20/250)</f>
        <v>2.3364439906473966E-2</v>
      </c>
      <c r="M7174">
        <f>L7174-F7195*SQRT(20/250)</f>
        <v>-2.3364439906473966E-2</v>
      </c>
    </row>
    <row r="7175" spans="1:13" x14ac:dyDescent="0.15">
      <c r="A7175" s="2">
        <v>35970</v>
      </c>
      <c r="B7175" s="1">
        <v>140.75</v>
      </c>
      <c r="C7175" s="1">
        <f t="shared" si="666"/>
        <v>140.75</v>
      </c>
      <c r="D7175">
        <f t="shared" si="667"/>
        <v>4.9469852670197998</v>
      </c>
      <c r="E7175">
        <f t="shared" si="670"/>
        <v>1.1576519166013988E-2</v>
      </c>
      <c r="F7175">
        <f t="shared" si="671"/>
        <v>0.24289115901210442</v>
      </c>
      <c r="G7175" s="4">
        <f t="shared" si="668"/>
        <v>0</v>
      </c>
      <c r="H7175">
        <f>C7175*EXP(-$K$1*(20/250))*NORMSDIST(-M7175)-C7175*EXP(-$K$2*(20/250))*NORMSDIST(-L7175)</f>
        <v>2.552766376110128</v>
      </c>
      <c r="I7175" s="4">
        <f t="shared" si="669"/>
        <v>0.78999999999999204</v>
      </c>
      <c r="J7175">
        <f>C7175*EXP(-$K$2*(20/250))*NORMSDIST(L7175)-C7175*EXP(-$K$1*(20/250))*NORMSDIST(M7175)</f>
        <v>2.552766376110128</v>
      </c>
      <c r="K7175">
        <f>+J7175-H7175-EXP(-$K$2*20/250)*C7175+EXP(-$K$1*20/250)*C7175</f>
        <v>0</v>
      </c>
      <c r="L7175">
        <f>+(LN(C7175/C7175)+($K$1-$K$2+0.5*F7196^2)*20/250)/F7196/SQRT(20/250)</f>
        <v>2.2733170627312792E-2</v>
      </c>
      <c r="M7175">
        <f>L7175-F7196*SQRT(20/250)</f>
        <v>-2.2733170627312799E-2</v>
      </c>
    </row>
    <row r="7176" spans="1:13" x14ac:dyDescent="0.15">
      <c r="A7176" s="2">
        <v>35971</v>
      </c>
      <c r="B7176" s="1">
        <v>141.66999999999999</v>
      </c>
      <c r="C7176" s="1">
        <f t="shared" si="666"/>
        <v>141.66999999999999</v>
      </c>
      <c r="D7176">
        <f t="shared" si="667"/>
        <v>4.9535004093912596</v>
      </c>
      <c r="E7176">
        <f t="shared" si="670"/>
        <v>6.5151423714597811E-3</v>
      </c>
      <c r="F7176">
        <f t="shared" si="671"/>
        <v>0.24353206127955904</v>
      </c>
      <c r="G7176" s="4">
        <f t="shared" si="668"/>
        <v>0.73999999999998067</v>
      </c>
      <c r="H7176">
        <f>C7176*EXP(-$K$1*(20/250))*NORMSDIST(-M7176)-C7176*EXP(-$K$2*(20/250))*NORMSDIST(-L7176)</f>
        <v>2.5547411995401035</v>
      </c>
      <c r="I7176" s="4">
        <f t="shared" si="669"/>
        <v>0</v>
      </c>
      <c r="J7176">
        <f>C7176*EXP(-$K$2*(20/250))*NORMSDIST(L7176)-C7176*EXP(-$K$1*(20/250))*NORMSDIST(M7176)</f>
        <v>2.5547411995401035</v>
      </c>
      <c r="K7176">
        <f>+J7176-H7176-EXP(-$K$2*20/250)*C7176+EXP(-$K$1*20/250)*C7176</f>
        <v>0</v>
      </c>
      <c r="L7176">
        <f>+(LN(C7176/C7176)+($K$1-$K$2+0.5*F7197^2)*20/250)/F7197/SQRT(20/250)</f>
        <v>2.2602992190067062E-2</v>
      </c>
      <c r="M7176">
        <f>L7176-F7197*SQRT(20/250)</f>
        <v>-2.2602992190067062E-2</v>
      </c>
    </row>
    <row r="7177" spans="1:13" x14ac:dyDescent="0.15">
      <c r="A7177" s="2">
        <v>35972</v>
      </c>
      <c r="B7177" s="1">
        <v>142.75</v>
      </c>
      <c r="C7177" s="1">
        <f t="shared" ref="C7177:C7240" si="672">_xlfn.IFNA(B7177,C7176)</f>
        <v>142.75</v>
      </c>
      <c r="D7177">
        <f t="shared" ref="D7177:D7240" si="673">+LN(C7177)</f>
        <v>4.9610948485361197</v>
      </c>
      <c r="E7177">
        <f t="shared" si="670"/>
        <v>7.5944391448601323E-3</v>
      </c>
      <c r="F7177">
        <f t="shared" si="671"/>
        <v>0.24203403348495434</v>
      </c>
      <c r="G7177" s="4">
        <f t="shared" ref="G7177:G7240" si="674">+IF(C7198&lt;C7177,-C7198+C7177,0)</f>
        <v>0.50999999999999091</v>
      </c>
      <c r="H7177">
        <f>C7177*EXP(-$K$1*(20/250))*NORMSDIST(-M7177)-C7177*EXP(-$K$2*(20/250))*NORMSDIST(-L7177)</f>
        <v>2.5921821996751362</v>
      </c>
      <c r="I7177" s="4">
        <f t="shared" ref="I7177:I7240" si="675">+IF(C7198&gt;C7177,C7198-C7177,0)</f>
        <v>0</v>
      </c>
      <c r="J7177">
        <f>C7177*EXP(-$K$2*(20/250))*NORMSDIST(L7177)-C7177*EXP(-$K$1*(20/250))*NORMSDIST(M7177)</f>
        <v>2.5921821996751362</v>
      </c>
      <c r="K7177">
        <f>+J7177-H7177-EXP(-$K$2*20/250)*C7177+EXP(-$K$1*20/250)*C7177</f>
        <v>0</v>
      </c>
      <c r="L7177">
        <f>+(LN(C7177/C7177)+($K$1-$K$2+0.5*F7198^2)*20/250)/F7198/SQRT(20/250)</f>
        <v>2.2760764339617393E-2</v>
      </c>
      <c r="M7177">
        <f>L7177-F7198*SQRT(20/250)</f>
        <v>-2.2760764339617386E-2</v>
      </c>
    </row>
    <row r="7178" spans="1:13" x14ac:dyDescent="0.15">
      <c r="A7178" s="2">
        <v>35975</v>
      </c>
      <c r="B7178" s="1">
        <v>141.91999999999999</v>
      </c>
      <c r="C7178" s="1">
        <f t="shared" si="672"/>
        <v>141.91999999999999</v>
      </c>
      <c r="D7178">
        <f t="shared" si="673"/>
        <v>4.955263518561269</v>
      </c>
      <c r="E7178">
        <f t="shared" ref="E7178:E7241" si="676">+D7178-D7177</f>
        <v>-5.8313299748506964E-3</v>
      </c>
      <c r="F7178">
        <f t="shared" si="671"/>
        <v>0.24286772649305918</v>
      </c>
      <c r="G7178" s="4">
        <f t="shared" si="674"/>
        <v>0.16999999999998749</v>
      </c>
      <c r="H7178">
        <f>C7178*EXP(-$K$1*(20/250))*NORMSDIST(-M7178)-C7178*EXP(-$K$2*(20/250))*NORMSDIST(-L7178)</f>
        <v>2.5636743540038367</v>
      </c>
      <c r="I7178" s="4">
        <f t="shared" si="675"/>
        <v>0</v>
      </c>
      <c r="J7178">
        <f>C7178*EXP(-$K$2*(20/250))*NORMSDIST(L7178)-C7178*EXP(-$K$1*(20/250))*NORMSDIST(M7178)</f>
        <v>2.5636743540038367</v>
      </c>
      <c r="K7178">
        <f>+J7178-H7178-EXP(-$K$2*20/250)*C7178+EXP(-$K$1*20/250)*C7178</f>
        <v>0</v>
      </c>
      <c r="L7178">
        <f>+(LN(C7178/C7178)+($K$1-$K$2+0.5*F7199^2)*20/250)/F7199/SQRT(20/250)</f>
        <v>2.2642079007585129E-2</v>
      </c>
      <c r="M7178">
        <f>L7178-F7199*SQRT(20/250)</f>
        <v>-2.2642079007585129E-2</v>
      </c>
    </row>
    <row r="7179" spans="1:13" x14ac:dyDescent="0.15">
      <c r="A7179" s="2">
        <v>35976</v>
      </c>
      <c r="B7179" s="1">
        <v>138.29</v>
      </c>
      <c r="C7179" s="1">
        <f t="shared" si="672"/>
        <v>138.29</v>
      </c>
      <c r="D7179">
        <f t="shared" si="673"/>
        <v>4.9293529294765666</v>
      </c>
      <c r="E7179">
        <f t="shared" si="676"/>
        <v>-2.5910589084702451E-2</v>
      </c>
      <c r="F7179">
        <f t="shared" si="671"/>
        <v>0.25872770917483628</v>
      </c>
      <c r="G7179" s="4">
        <f t="shared" si="674"/>
        <v>0</v>
      </c>
      <c r="H7179">
        <f>C7179*EXP(-$K$1*(20/250))*NORMSDIST(-M7179)-C7179*EXP(-$K$2*(20/250))*NORMSDIST(-L7179)</f>
        <v>2.0361631875832416</v>
      </c>
      <c r="I7179" s="4">
        <f t="shared" si="675"/>
        <v>4.1700000000000159</v>
      </c>
      <c r="J7179">
        <f>C7179*EXP(-$K$2*(20/250))*NORMSDIST(L7179)-C7179*EXP(-$K$1*(20/250))*NORMSDIST(M7179)</f>
        <v>2.0361631875832416</v>
      </c>
      <c r="K7179">
        <f>+J7179-H7179-EXP(-$K$2*20/250)*C7179+EXP(-$K$1*20/250)*C7179</f>
        <v>0</v>
      </c>
      <c r="L7179">
        <f>+(LN(C7179/C7179)+($K$1-$K$2+0.5*F7200^2)*20/250)/F7200/SQRT(20/250)</f>
        <v>1.8454674704541627E-2</v>
      </c>
      <c r="M7179">
        <f>L7179-F7200*SQRT(20/250)</f>
        <v>-1.8454674704541627E-2</v>
      </c>
    </row>
    <row r="7180" spans="1:13" x14ac:dyDescent="0.15">
      <c r="A7180" s="2">
        <v>35977</v>
      </c>
      <c r="B7180" s="1">
        <v>138.65</v>
      </c>
      <c r="C7180" s="1">
        <f t="shared" si="672"/>
        <v>138.65</v>
      </c>
      <c r="D7180">
        <f t="shared" si="673"/>
        <v>4.9319527720617868</v>
      </c>
      <c r="E7180">
        <f t="shared" si="676"/>
        <v>2.59984258522028E-3</v>
      </c>
      <c r="F7180">
        <f t="shared" si="671"/>
        <v>0.25853408926237753</v>
      </c>
      <c r="G7180" s="4">
        <f t="shared" si="674"/>
        <v>0</v>
      </c>
      <c r="H7180">
        <f>C7180*EXP(-$K$1*(20/250))*NORMSDIST(-M7180)-C7180*EXP(-$K$2*(20/250))*NORMSDIST(-L7180)</f>
        <v>2.041078777791725</v>
      </c>
      <c r="I7180" s="4">
        <f t="shared" si="675"/>
        <v>3.8599999999999852</v>
      </c>
      <c r="J7180">
        <f>C7180*EXP(-$K$2*(20/250))*NORMSDIST(L7180)-C7180*EXP(-$K$1*(20/250))*NORMSDIST(M7180)</f>
        <v>2.041078777791725</v>
      </c>
      <c r="K7180">
        <f>+J7180-H7180-EXP(-$K$2*20/250)*C7180+EXP(-$K$1*20/250)*C7180</f>
        <v>0</v>
      </c>
      <c r="L7180">
        <f>+(LN(C7180/C7180)+($K$1-$K$2+0.5*F7201^2)*20/250)/F7201/SQRT(20/250)</f>
        <v>1.8451193930945416E-2</v>
      </c>
      <c r="M7180">
        <f>L7180-F7201*SQRT(20/250)</f>
        <v>-1.8451193930945416E-2</v>
      </c>
    </row>
    <row r="7181" spans="1:13" x14ac:dyDescent="0.15">
      <c r="A7181" s="2">
        <v>35978</v>
      </c>
      <c r="B7181" s="1">
        <v>141.44</v>
      </c>
      <c r="C7181" s="1">
        <f t="shared" si="672"/>
        <v>141.44</v>
      </c>
      <c r="D7181">
        <f t="shared" si="673"/>
        <v>4.951875598889333</v>
      </c>
      <c r="E7181">
        <f t="shared" si="676"/>
        <v>1.9922826827546203E-2</v>
      </c>
      <c r="F7181">
        <f t="shared" si="671"/>
        <v>0.26693470000525971</v>
      </c>
      <c r="G7181" s="4">
        <f t="shared" si="674"/>
        <v>0</v>
      </c>
      <c r="H7181">
        <f>C7181*EXP(-$K$1*(20/250))*NORMSDIST(-M7181)-C7181*EXP(-$K$2*(20/250))*NORMSDIST(-L7181)</f>
        <v>1.9537113740066729</v>
      </c>
      <c r="I7181" s="4">
        <f t="shared" si="675"/>
        <v>3.210000000000008</v>
      </c>
      <c r="J7181">
        <f>C7181*EXP(-$K$2*(20/250))*NORMSDIST(L7181)-C7181*EXP(-$K$1*(20/250))*NORMSDIST(M7181)</f>
        <v>1.9537113740066729</v>
      </c>
      <c r="K7181">
        <f>+J7181-H7181-EXP(-$K$2*20/250)*C7181+EXP(-$K$1*20/250)*C7181</f>
        <v>0</v>
      </c>
      <c r="L7181">
        <f>+(LN(C7181/C7181)+($K$1-$K$2+0.5*F7202^2)*20/250)/F7202/SQRT(20/250)</f>
        <v>1.7312898819590843E-2</v>
      </c>
      <c r="M7181">
        <f>L7181-F7202*SQRT(20/250)</f>
        <v>-1.7312898819590843E-2</v>
      </c>
    </row>
    <row r="7182" spans="1:13" x14ac:dyDescent="0.15">
      <c r="A7182" s="2">
        <v>35979</v>
      </c>
      <c r="B7182" s="1">
        <v>139.35</v>
      </c>
      <c r="C7182" s="1">
        <f t="shared" si="672"/>
        <v>139.35</v>
      </c>
      <c r="D7182">
        <f t="shared" si="673"/>
        <v>4.9369887539279569</v>
      </c>
      <c r="E7182">
        <f t="shared" si="676"/>
        <v>-1.4886844961376156E-2</v>
      </c>
      <c r="F7182">
        <f t="shared" si="671"/>
        <v>0.27255547739825164</v>
      </c>
      <c r="G7182" s="4">
        <f t="shared" si="674"/>
        <v>0</v>
      </c>
      <c r="H7182">
        <f>C7182*EXP(-$K$1*(20/250))*NORMSDIST(-M7182)-C7182*EXP(-$K$2*(20/250))*NORMSDIST(-L7182)</f>
        <v>1.7282493698438941</v>
      </c>
      <c r="I7182" s="4">
        <f t="shared" si="675"/>
        <v>6.4500000000000171</v>
      </c>
      <c r="J7182">
        <f>C7182*EXP(-$K$2*(20/250))*NORMSDIST(L7182)-C7182*EXP(-$K$1*(20/250))*NORMSDIST(M7182)</f>
        <v>1.7282493698438941</v>
      </c>
      <c r="K7182">
        <f>+J7182-H7182-EXP(-$K$2*20/250)*C7182+EXP(-$K$1*20/250)*C7182</f>
        <v>0</v>
      </c>
      <c r="L7182">
        <f>+(LN(C7182/C7182)+($K$1-$K$2+0.5*F7203^2)*20/250)/F7203/SQRT(20/250)</f>
        <v>1.5544503760138084E-2</v>
      </c>
      <c r="M7182">
        <f>L7182-F7203*SQRT(20/250)</f>
        <v>-1.554450376013808E-2</v>
      </c>
    </row>
    <row r="7183" spans="1:13" x14ac:dyDescent="0.15">
      <c r="A7183" s="2">
        <v>35982</v>
      </c>
      <c r="B7183" s="1">
        <v>140.18</v>
      </c>
      <c r="C7183" s="1">
        <f t="shared" si="672"/>
        <v>140.18</v>
      </c>
      <c r="D7183">
        <f t="shared" si="673"/>
        <v>4.9429273110721788</v>
      </c>
      <c r="E7183">
        <f t="shared" si="676"/>
        <v>5.9385571442218676E-3</v>
      </c>
      <c r="F7183">
        <f t="shared" si="671"/>
        <v>0.27151475195082214</v>
      </c>
      <c r="G7183" s="4">
        <f t="shared" si="674"/>
        <v>0</v>
      </c>
      <c r="H7183">
        <f>C7183*EXP(-$K$1*(20/250))*NORMSDIST(-M7183)-C7183*EXP(-$K$2*(20/250))*NORMSDIST(-L7183)</f>
        <v>1.7872670496336269</v>
      </c>
      <c r="I7183" s="4">
        <f t="shared" si="675"/>
        <v>4.6599999999999966</v>
      </c>
      <c r="J7183">
        <f>C7183*EXP(-$K$2*(20/250))*NORMSDIST(L7183)-C7183*EXP(-$K$1*(20/250))*NORMSDIST(M7183)</f>
        <v>1.7872670496336269</v>
      </c>
      <c r="K7183">
        <f>+J7183-H7183-EXP(-$K$2*20/250)*C7183+EXP(-$K$1*20/250)*C7183</f>
        <v>0</v>
      </c>
      <c r="L7183">
        <f>+(LN(C7183/C7183)+($K$1-$K$2+0.5*F7204^2)*20/250)/F7204/SQRT(20/250)</f>
        <v>1.5980185461067543E-2</v>
      </c>
      <c r="M7183">
        <f>L7183-F7204*SQRT(20/250)</f>
        <v>-1.5980185461067543E-2</v>
      </c>
    </row>
    <row r="7184" spans="1:13" x14ac:dyDescent="0.15">
      <c r="A7184" s="2">
        <v>35983</v>
      </c>
      <c r="B7184" s="1">
        <v>138.78</v>
      </c>
      <c r="C7184" s="1">
        <f t="shared" si="672"/>
        <v>138.78</v>
      </c>
      <c r="D7184">
        <f t="shared" si="673"/>
        <v>4.9328899454714028</v>
      </c>
      <c r="E7184">
        <f t="shared" si="676"/>
        <v>-1.0037365600775949E-2</v>
      </c>
      <c r="F7184">
        <f t="shared" si="671"/>
        <v>0.27267217393153637</v>
      </c>
      <c r="G7184" s="4">
        <f t="shared" si="674"/>
        <v>0</v>
      </c>
      <c r="H7184">
        <f>C7184*EXP(-$K$1*(20/250))*NORMSDIST(-M7184)-C7184*EXP(-$K$2*(20/250))*NORMSDIST(-L7184)</f>
        <v>1.6675627107726143</v>
      </c>
      <c r="I7184" s="4">
        <f t="shared" si="675"/>
        <v>5.5999999999999943</v>
      </c>
      <c r="J7184">
        <f>C7184*EXP(-$K$2*(20/250))*NORMSDIST(L7184)-C7184*EXP(-$K$1*(20/250))*NORMSDIST(M7184)</f>
        <v>1.6675627107726143</v>
      </c>
      <c r="K7184">
        <f>+J7184-H7184-EXP(-$K$2*20/250)*C7184+EXP(-$K$1*20/250)*C7184</f>
        <v>0</v>
      </c>
      <c r="L7184">
        <f>+(LN(C7184/C7184)+($K$1-$K$2+0.5*F7205^2)*20/250)/F7205/SQRT(20/250)</f>
        <v>1.5060231485039415E-2</v>
      </c>
      <c r="M7184">
        <f>L7184-F7205*SQRT(20/250)</f>
        <v>-1.5060231485039408E-2</v>
      </c>
    </row>
    <row r="7185" spans="1:13" x14ac:dyDescent="0.15">
      <c r="A7185" s="2">
        <v>35984</v>
      </c>
      <c r="B7185" s="1">
        <v>139.6</v>
      </c>
      <c r="C7185" s="1">
        <f t="shared" si="672"/>
        <v>139.6</v>
      </c>
      <c r="D7185">
        <f t="shared" si="673"/>
        <v>4.9387811903282719</v>
      </c>
      <c r="E7185">
        <f t="shared" si="676"/>
        <v>5.8912448568690934E-3</v>
      </c>
      <c r="F7185">
        <f t="shared" si="671"/>
        <v>0.2734975559461954</v>
      </c>
      <c r="G7185" s="4">
        <f t="shared" si="674"/>
        <v>0</v>
      </c>
      <c r="H7185">
        <f>C7185*EXP(-$K$1*(20/250))*NORMSDIST(-M7185)-C7185*EXP(-$K$2*(20/250))*NORMSDIST(-L7185)</f>
        <v>1.6617775925692797</v>
      </c>
      <c r="I7185" s="4">
        <f t="shared" si="675"/>
        <v>5</v>
      </c>
      <c r="J7185">
        <f>C7185*EXP(-$K$2*(20/250))*NORMSDIST(L7185)-C7185*EXP(-$K$1*(20/250))*NORMSDIST(M7185)</f>
        <v>1.6617775925692797</v>
      </c>
      <c r="K7185">
        <f>+J7185-H7185-EXP(-$K$2*20/250)*C7185+EXP(-$K$1*20/250)*C7185</f>
        <v>0</v>
      </c>
      <c r="L7185">
        <f>+(LN(C7185/C7185)+($K$1-$K$2+0.5*F7206^2)*20/250)/F7206/SQRT(20/250)</f>
        <v>1.4919818192873401E-2</v>
      </c>
      <c r="M7185">
        <f>L7185-F7206*SQRT(20/250)</f>
        <v>-1.4919818192873397E-2</v>
      </c>
    </row>
    <row r="7186" spans="1:13" x14ac:dyDescent="0.15">
      <c r="A7186" s="2">
        <v>35985</v>
      </c>
      <c r="B7186" s="1">
        <v>141.30000000000001</v>
      </c>
      <c r="C7186" s="1">
        <f t="shared" si="672"/>
        <v>141.30000000000001</v>
      </c>
      <c r="D7186">
        <f t="shared" si="673"/>
        <v>4.9508852896904818</v>
      </c>
      <c r="E7186">
        <f t="shared" si="676"/>
        <v>1.2104099362209908E-2</v>
      </c>
      <c r="F7186">
        <f t="shared" si="671"/>
        <v>0.27500530202436302</v>
      </c>
      <c r="G7186" s="4">
        <f t="shared" si="674"/>
        <v>0</v>
      </c>
      <c r="H7186">
        <f>C7186*EXP(-$K$1*(20/250))*NORMSDIST(-M7186)-C7186*EXP(-$K$2*(20/250))*NORMSDIST(-L7186)</f>
        <v>1.6739541038819539</v>
      </c>
      <c r="I7186" s="4">
        <f t="shared" si="675"/>
        <v>5</v>
      </c>
      <c r="J7186">
        <f>C7186*EXP(-$K$2*(20/250))*NORMSDIST(L7186)-C7186*EXP(-$K$1*(20/250))*NORMSDIST(M7186)</f>
        <v>1.6739541038819539</v>
      </c>
      <c r="K7186">
        <f>+J7186-H7186-EXP(-$K$2*20/250)*C7186+EXP(-$K$1*20/250)*C7186</f>
        <v>0</v>
      </c>
      <c r="L7186">
        <f>+(LN(C7186/C7186)+($K$1-$K$2+0.5*F7207^2)*20/250)/F7207/SQRT(20/250)</f>
        <v>1.4848318722216879E-2</v>
      </c>
      <c r="M7186">
        <f>L7186-F7207*SQRT(20/250)</f>
        <v>-1.4848318722216876E-2</v>
      </c>
    </row>
    <row r="7187" spans="1:13" x14ac:dyDescent="0.15">
      <c r="A7187" s="2">
        <v>35986</v>
      </c>
      <c r="B7187" s="1">
        <v>141.05000000000001</v>
      </c>
      <c r="C7187" s="1">
        <f t="shared" si="672"/>
        <v>141.05000000000001</v>
      </c>
      <c r="D7187">
        <f t="shared" si="673"/>
        <v>4.9491144374480056</v>
      </c>
      <c r="E7187">
        <f t="shared" si="676"/>
        <v>-1.7708522424761952E-3</v>
      </c>
      <c r="F7187">
        <f t="shared" si="671"/>
        <v>0.2714417089273507</v>
      </c>
      <c r="G7187" s="4">
        <f t="shared" si="674"/>
        <v>0</v>
      </c>
      <c r="H7187">
        <f>C7187*EXP(-$K$1*(20/250))*NORMSDIST(-M7187)-C7187*EXP(-$K$2*(20/250))*NORMSDIST(-L7187)</f>
        <v>1.6593031295349334</v>
      </c>
      <c r="I7187" s="4">
        <f t="shared" si="675"/>
        <v>5.4899999999999807</v>
      </c>
      <c r="J7187">
        <f>C7187*EXP(-$K$2*(20/250))*NORMSDIST(L7187)-C7187*EXP(-$K$1*(20/250))*NORMSDIST(M7187)</f>
        <v>1.6593031295349334</v>
      </c>
      <c r="K7187">
        <f>+J7187-H7187-EXP(-$K$2*20/250)*C7187+EXP(-$K$1*20/250)*C7187</f>
        <v>0</v>
      </c>
      <c r="L7187">
        <f>+(LN(C7187/C7187)+($K$1-$K$2+0.5*F7208^2)*20/250)/F7208/SQRT(20/250)</f>
        <v>1.4744441134090935E-2</v>
      </c>
      <c r="M7187">
        <f>L7187-F7208*SQRT(20/250)</f>
        <v>-1.4744441134090935E-2</v>
      </c>
    </row>
    <row r="7188" spans="1:13" x14ac:dyDescent="0.15">
      <c r="A7188" s="2">
        <v>35989</v>
      </c>
      <c r="B7188" s="1">
        <v>140.97999999999999</v>
      </c>
      <c r="C7188" s="1">
        <f t="shared" si="672"/>
        <v>140.97999999999999</v>
      </c>
      <c r="D7188">
        <f t="shared" si="673"/>
        <v>4.9486180363457297</v>
      </c>
      <c r="E7188">
        <f t="shared" si="676"/>
        <v>-4.9640110227588963E-4</v>
      </c>
      <c r="F7188">
        <f t="shared" si="671"/>
        <v>0.26971724293518012</v>
      </c>
      <c r="G7188" s="4">
        <f t="shared" si="674"/>
        <v>0</v>
      </c>
      <c r="H7188">
        <f>C7188*EXP(-$K$1*(20/250))*NORMSDIST(-M7188)-C7188*EXP(-$K$2*(20/250))*NORMSDIST(-L7188)</f>
        <v>1.6573208923409481</v>
      </c>
      <c r="I7188" s="4">
        <f t="shared" si="675"/>
        <v>6.1599999999999966</v>
      </c>
      <c r="J7188">
        <f>C7188*EXP(-$K$2*(20/250))*NORMSDIST(L7188)-C7188*EXP(-$K$1*(20/250))*NORMSDIST(M7188)</f>
        <v>1.6573208923409481</v>
      </c>
      <c r="K7188">
        <f>+J7188-H7188-EXP(-$K$2*20/250)*C7188+EXP(-$K$1*20/250)*C7188</f>
        <v>0</v>
      </c>
      <c r="L7188">
        <f>+(LN(C7188/C7188)+($K$1-$K$2+0.5*F7209^2)*20/250)/F7209/SQRT(20/250)</f>
        <v>1.4734138607660929E-2</v>
      </c>
      <c r="M7188">
        <f>L7188-F7209*SQRT(20/250)</f>
        <v>-1.4734138607660926E-2</v>
      </c>
    </row>
    <row r="7189" spans="1:13" x14ac:dyDescent="0.15">
      <c r="A7189" s="2">
        <v>35990</v>
      </c>
      <c r="B7189" s="1">
        <v>139.84</v>
      </c>
      <c r="C7189" s="1">
        <f t="shared" si="672"/>
        <v>139.84</v>
      </c>
      <c r="D7189">
        <f t="shared" si="673"/>
        <v>4.9404989119072251</v>
      </c>
      <c r="E7189">
        <f t="shared" si="676"/>
        <v>-8.1191244385045991E-3</v>
      </c>
      <c r="F7189">
        <f t="shared" si="671"/>
        <v>0.26483494969655946</v>
      </c>
      <c r="G7189" s="4">
        <f t="shared" si="674"/>
        <v>0</v>
      </c>
      <c r="H7189">
        <f>C7189*EXP(-$K$1*(20/250))*NORMSDIST(-M7189)-C7189*EXP(-$K$2*(20/250))*NORMSDIST(-L7189)</f>
        <v>1.6262440062484131</v>
      </c>
      <c r="I7189" s="4">
        <f t="shared" si="675"/>
        <v>6.25</v>
      </c>
      <c r="J7189">
        <f>C7189*EXP(-$K$2*(20/250))*NORMSDIST(L7189)-C7189*EXP(-$K$1*(20/250))*NORMSDIST(M7189)</f>
        <v>1.6262440062484131</v>
      </c>
      <c r="K7189">
        <f>+J7189-H7189-EXP(-$K$2*20/250)*C7189+EXP(-$K$1*20/250)*C7189</f>
        <v>0</v>
      </c>
      <c r="L7189">
        <f>+(LN(C7189/C7189)+($K$1-$K$2+0.5*F7210^2)*20/250)/F7210/SQRT(20/250)</f>
        <v>1.457570633222224E-2</v>
      </c>
      <c r="M7189">
        <f>L7189-F7210*SQRT(20/250)</f>
        <v>-1.457570633222224E-2</v>
      </c>
    </row>
    <row r="7190" spans="1:13" x14ac:dyDescent="0.15">
      <c r="A7190" s="2">
        <v>35991</v>
      </c>
      <c r="B7190" s="1">
        <v>140.66999999999999</v>
      </c>
      <c r="C7190" s="1">
        <f t="shared" si="672"/>
        <v>140.66999999999999</v>
      </c>
      <c r="D7190">
        <f t="shared" si="673"/>
        <v>4.9464167217696042</v>
      </c>
      <c r="E7190">
        <f t="shared" si="676"/>
        <v>5.9178098623791087E-3</v>
      </c>
      <c r="F7190">
        <f t="shared" si="671"/>
        <v>0.26109272254017951</v>
      </c>
      <c r="G7190" s="4">
        <f t="shared" si="674"/>
        <v>0</v>
      </c>
      <c r="H7190">
        <f>C7190*EXP(-$K$1*(20/250))*NORMSDIST(-M7190)-C7190*EXP(-$K$2*(20/250))*NORMSDIST(-L7190)</f>
        <v>1.694786661846635</v>
      </c>
      <c r="I7190" s="4">
        <f t="shared" si="675"/>
        <v>4.3800000000000239</v>
      </c>
      <c r="J7190">
        <f>C7190*EXP(-$K$2*(20/250))*NORMSDIST(L7190)-C7190*EXP(-$K$1*(20/250))*NORMSDIST(M7190)</f>
        <v>1.694786661846635</v>
      </c>
      <c r="K7190">
        <f>+J7190-H7190-EXP(-$K$2*20/250)*C7190+EXP(-$K$1*20/250)*C7190</f>
        <v>0</v>
      </c>
      <c r="L7190">
        <f>+(LN(C7190/C7190)+($K$1-$K$2+0.5*F7211^2)*20/250)/F7211/SQRT(20/250)</f>
        <v>1.5100453597254987E-2</v>
      </c>
      <c r="M7190">
        <f>L7190-F7211*SQRT(20/250)</f>
        <v>-1.5100453597254987E-2</v>
      </c>
    </row>
    <row r="7191" spans="1:13" x14ac:dyDescent="0.15">
      <c r="A7191" s="2">
        <v>35992</v>
      </c>
      <c r="B7191" s="1">
        <v>140.25</v>
      </c>
      <c r="C7191" s="1">
        <f t="shared" si="672"/>
        <v>140.25</v>
      </c>
      <c r="D7191">
        <f t="shared" si="673"/>
        <v>4.943426544402806</v>
      </c>
      <c r="E7191">
        <f t="shared" si="676"/>
        <v>-2.9901773667981857E-3</v>
      </c>
      <c r="F7191">
        <f t="shared" si="671"/>
        <v>0.20698587422236631</v>
      </c>
      <c r="G7191" s="4">
        <f t="shared" si="674"/>
        <v>0</v>
      </c>
      <c r="H7191">
        <f>C7191*EXP(-$K$1*(20/250))*NORMSDIST(-M7191)-C7191*EXP(-$K$2*(20/250))*NORMSDIST(-L7191)</f>
        <v>1.7182242316792724</v>
      </c>
      <c r="I7191" s="4">
        <f t="shared" si="675"/>
        <v>6.1200000000000045</v>
      </c>
      <c r="J7191">
        <f>C7191*EXP(-$K$2*(20/250))*NORMSDIST(L7191)-C7191*EXP(-$K$1*(20/250))*NORMSDIST(M7191)</f>
        <v>1.7182242316792724</v>
      </c>
      <c r="K7191">
        <f>+J7191-H7191-EXP(-$K$2*20/250)*C7191+EXP(-$K$1*20/250)*C7191</f>
        <v>0</v>
      </c>
      <c r="L7191">
        <f>+(LN(C7191/C7191)+($K$1-$K$2+0.5*F7212^2)*20/250)/F7212/SQRT(20/250)</f>
        <v>1.5355146848801654E-2</v>
      </c>
      <c r="M7191">
        <f>L7191-F7212*SQRT(20/250)</f>
        <v>-1.5355146848801658E-2</v>
      </c>
    </row>
    <row r="7192" spans="1:13" x14ac:dyDescent="0.15">
      <c r="A7192" s="2">
        <v>35993</v>
      </c>
      <c r="B7192" s="1">
        <v>139.6</v>
      </c>
      <c r="C7192" s="1">
        <f t="shared" si="672"/>
        <v>139.6</v>
      </c>
      <c r="D7192">
        <f t="shared" si="673"/>
        <v>4.9387811903282719</v>
      </c>
      <c r="E7192">
        <f t="shared" si="676"/>
        <v>-4.6453540745341471E-3</v>
      </c>
      <c r="F7192">
        <f t="shared" si="671"/>
        <v>0.20782337405512213</v>
      </c>
      <c r="G7192" s="4">
        <f t="shared" si="674"/>
        <v>0</v>
      </c>
      <c r="H7192">
        <f>C7192*EXP(-$K$1*(20/250))*NORMSDIST(-M7192)-C7192*EXP(-$K$2*(20/250))*NORMSDIST(-L7192)</f>
        <v>1.7032205903297495</v>
      </c>
      <c r="I7192" s="4">
        <f t="shared" si="675"/>
        <v>6.1800000000000068</v>
      </c>
      <c r="J7192">
        <f>C7192*EXP(-$K$2*(20/250))*NORMSDIST(L7192)-C7192*EXP(-$K$1*(20/250))*NORMSDIST(M7192)</f>
        <v>1.7032205903297495</v>
      </c>
      <c r="K7192">
        <f>+J7192-H7192-EXP(-$K$2*20/250)*C7192+EXP(-$K$1*20/250)*C7192</f>
        <v>0</v>
      </c>
      <c r="L7192">
        <f>+(LN(C7192/C7192)+($K$1-$K$2+0.5*F7213^2)*20/250)/F7213/SQRT(20/250)</f>
        <v>1.5291931529383638E-2</v>
      </c>
      <c r="M7192">
        <f>L7192-F7213*SQRT(20/250)</f>
        <v>-1.5291931529383641E-2</v>
      </c>
    </row>
    <row r="7193" spans="1:13" x14ac:dyDescent="0.15">
      <c r="A7193" s="2">
        <v>35996</v>
      </c>
      <c r="B7193" s="1">
        <v>138.85</v>
      </c>
      <c r="C7193" s="1">
        <f t="shared" si="672"/>
        <v>138.85</v>
      </c>
      <c r="D7193">
        <f t="shared" si="673"/>
        <v>4.9333942137528082</v>
      </c>
      <c r="E7193">
        <f t="shared" si="676"/>
        <v>-5.38697657546372E-3</v>
      </c>
      <c r="F7193">
        <f t="shared" si="671"/>
        <v>0.18739000678402476</v>
      </c>
      <c r="G7193" s="4">
        <f t="shared" si="674"/>
        <v>0</v>
      </c>
      <c r="H7193">
        <f>C7193*EXP(-$K$1*(20/250))*NORMSDIST(-M7193)-C7193*EXP(-$K$2*(20/250))*NORMSDIST(-L7193)</f>
        <v>1.6919321161397534</v>
      </c>
      <c r="I7193" s="4">
        <f t="shared" si="675"/>
        <v>6.1700000000000159</v>
      </c>
      <c r="J7193">
        <f>C7193*EXP(-$K$2*(20/250))*NORMSDIST(L7193)-C7193*EXP(-$K$1*(20/250))*NORMSDIST(M7193)</f>
        <v>1.6919321161397534</v>
      </c>
      <c r="K7193">
        <f>+J7193-H7193-EXP(-$K$2*20/250)*C7193+EXP(-$K$1*20/250)*C7193</f>
        <v>0</v>
      </c>
      <c r="L7193">
        <f>+(LN(C7193/C7193)+($K$1-$K$2+0.5*F7214^2)*20/250)/F7214/SQRT(20/250)</f>
        <v>1.5272631453529972E-2</v>
      </c>
      <c r="M7193">
        <f>L7193-F7214*SQRT(20/250)</f>
        <v>-1.5272631453529972E-2</v>
      </c>
    </row>
    <row r="7194" spans="1:13" x14ac:dyDescent="0.15">
      <c r="A7194" s="2">
        <v>35997</v>
      </c>
      <c r="B7194" s="1">
        <v>140.38999999999999</v>
      </c>
      <c r="C7194" s="1">
        <f t="shared" si="672"/>
        <v>140.38999999999999</v>
      </c>
      <c r="D7194">
        <f t="shared" si="673"/>
        <v>4.9444242639838594</v>
      </c>
      <c r="E7194">
        <f t="shared" si="676"/>
        <v>1.1030050231051192E-2</v>
      </c>
      <c r="F7194">
        <f t="shared" si="671"/>
        <v>0.16700141299055138</v>
      </c>
      <c r="G7194" s="4">
        <f t="shared" si="674"/>
        <v>0</v>
      </c>
      <c r="H7194">
        <f>C7194*EXP(-$K$1*(20/250))*NORMSDIST(-M7194)-C7194*EXP(-$K$2*(20/250))*NORMSDIST(-L7194)</f>
        <v>1.7159548833721487</v>
      </c>
      <c r="I7194" s="4">
        <f t="shared" si="675"/>
        <v>3.460000000000008</v>
      </c>
      <c r="J7194">
        <f>C7194*EXP(-$K$2*(20/250))*NORMSDIST(L7194)-C7194*EXP(-$K$1*(20/250))*NORMSDIST(M7194)</f>
        <v>1.7159548833721487</v>
      </c>
      <c r="K7194">
        <f>+J7194-H7194-EXP(-$K$2*20/250)*C7194+EXP(-$K$1*20/250)*C7194</f>
        <v>0</v>
      </c>
      <c r="L7194">
        <f>+(LN(C7194/C7194)+($K$1-$K$2+0.5*F7215^2)*20/250)/F7215/SQRT(20/250)</f>
        <v>1.5319571453134971E-2</v>
      </c>
      <c r="M7194">
        <f>L7194-F7215*SQRT(20/250)</f>
        <v>-1.5319571453134975E-2</v>
      </c>
    </row>
    <row r="7195" spans="1:13" x14ac:dyDescent="0.15">
      <c r="A7195" s="2">
        <v>35998</v>
      </c>
      <c r="B7195" s="1">
        <v>141.1</v>
      </c>
      <c r="C7195" s="1">
        <f t="shared" si="672"/>
        <v>141.1</v>
      </c>
      <c r="D7195">
        <f t="shared" si="673"/>
        <v>4.9494688588587685</v>
      </c>
      <c r="E7195">
        <f t="shared" si="676"/>
        <v>5.0445948749091585E-3</v>
      </c>
      <c r="F7195">
        <f t="shared" si="671"/>
        <v>0.16521153896493326</v>
      </c>
      <c r="G7195" s="4">
        <f t="shared" si="674"/>
        <v>0</v>
      </c>
      <c r="H7195">
        <f>C7195*EXP(-$K$1*(20/250))*NORMSDIST(-M7195)-C7195*EXP(-$K$2*(20/250))*NORMSDIST(-L7195)</f>
        <v>1.7909809183572918</v>
      </c>
      <c r="I7195" s="4">
        <f t="shared" si="675"/>
        <v>1.5</v>
      </c>
      <c r="J7195">
        <f>C7195*EXP(-$K$2*(20/250))*NORMSDIST(L7195)-C7195*EXP(-$K$1*(20/250))*NORMSDIST(M7195)</f>
        <v>1.7909809183572918</v>
      </c>
      <c r="K7195">
        <f>+J7195-H7195-EXP(-$K$2*20/250)*C7195+EXP(-$K$1*20/250)*C7195</f>
        <v>0</v>
      </c>
      <c r="L7195">
        <f>+(LN(C7195/C7195)+($K$1-$K$2+0.5*F7216^2)*20/250)/F7216/SQRT(20/250)</f>
        <v>1.5908975128734276E-2</v>
      </c>
      <c r="M7195">
        <f>L7195-F7216*SQRT(20/250)</f>
        <v>-1.5908975128734276E-2</v>
      </c>
    </row>
    <row r="7196" spans="1:13" x14ac:dyDescent="0.15">
      <c r="A7196" s="2">
        <v>35999</v>
      </c>
      <c r="B7196" s="1">
        <v>141.54</v>
      </c>
      <c r="C7196" s="1">
        <f t="shared" si="672"/>
        <v>141.54</v>
      </c>
      <c r="D7196">
        <f t="shared" si="673"/>
        <v>4.9525823626476386</v>
      </c>
      <c r="E7196">
        <f t="shared" si="676"/>
        <v>3.1135037888700978E-3</v>
      </c>
      <c r="F7196">
        <f t="shared" si="671"/>
        <v>0.16074779108443718</v>
      </c>
      <c r="G7196" s="4">
        <f t="shared" si="674"/>
        <v>0</v>
      </c>
      <c r="H7196">
        <f>C7196*EXP(-$K$1*(20/250))*NORMSDIST(-M7196)-C7196*EXP(-$K$2*(20/250))*NORMSDIST(-L7196)</f>
        <v>1.9931652541396829</v>
      </c>
      <c r="I7196" s="4">
        <f t="shared" si="675"/>
        <v>3.4000000000000057</v>
      </c>
      <c r="J7196">
        <f>C7196*EXP(-$K$2*(20/250))*NORMSDIST(L7196)-C7196*EXP(-$K$1*(20/250))*NORMSDIST(M7196)</f>
        <v>1.9931652541396829</v>
      </c>
      <c r="K7196">
        <f>+J7196-H7196-EXP(-$K$2*20/250)*C7196+EXP(-$K$1*20/250)*C7196</f>
        <v>0</v>
      </c>
      <c r="L7196">
        <f>+(LN(C7196/C7196)+($K$1-$K$2+0.5*F7217^2)*20/250)/F7217/SQRT(20/250)</f>
        <v>1.7650076962368373E-2</v>
      </c>
      <c r="M7196">
        <f>L7196-F7217*SQRT(20/250)</f>
        <v>-1.765007696236838E-2</v>
      </c>
    </row>
    <row r="7197" spans="1:13" x14ac:dyDescent="0.15">
      <c r="A7197" s="2">
        <v>36000</v>
      </c>
      <c r="B7197" s="1">
        <v>140.93</v>
      </c>
      <c r="C7197" s="1">
        <f t="shared" si="672"/>
        <v>140.93</v>
      </c>
      <c r="D7197">
        <f t="shared" si="673"/>
        <v>4.9482633132034195</v>
      </c>
      <c r="E7197">
        <f t="shared" si="676"/>
        <v>-4.3190494442191252E-3</v>
      </c>
      <c r="F7197">
        <f t="shared" si="671"/>
        <v>0.15982729052702993</v>
      </c>
      <c r="G7197" s="4">
        <f t="shared" si="674"/>
        <v>0</v>
      </c>
      <c r="H7197">
        <f>C7197*EXP(-$K$1*(20/250))*NORMSDIST(-M7197)-C7197*EXP(-$K$2*(20/250))*NORMSDIST(-L7197)</f>
        <v>2.0104100310880995</v>
      </c>
      <c r="I7197" s="4">
        <f t="shared" si="675"/>
        <v>3.0300000000000011</v>
      </c>
      <c r="J7197">
        <f>C7197*EXP(-$K$2*(20/250))*NORMSDIST(L7197)-C7197*EXP(-$K$1*(20/250))*NORMSDIST(M7197)</f>
        <v>2.0104100310880995</v>
      </c>
      <c r="K7197">
        <f>+J7197-H7197-EXP(-$K$2*20/250)*C7197+EXP(-$K$1*20/250)*C7197</f>
        <v>0</v>
      </c>
      <c r="L7197">
        <f>+(LN(C7197/C7197)+($K$1-$K$2+0.5*F7218^2)*20/250)/F7218/SQRT(20/250)</f>
        <v>1.7879866365003664E-2</v>
      </c>
      <c r="M7197">
        <f>L7197-F7218*SQRT(20/250)</f>
        <v>-1.7879866365003664E-2</v>
      </c>
    </row>
    <row r="7198" spans="1:13" x14ac:dyDescent="0.15">
      <c r="A7198" s="2">
        <v>36003</v>
      </c>
      <c r="B7198" s="1">
        <v>142.24</v>
      </c>
      <c r="C7198" s="1">
        <f t="shared" si="672"/>
        <v>142.24</v>
      </c>
      <c r="D7198">
        <f t="shared" si="673"/>
        <v>4.9575157717655944</v>
      </c>
      <c r="E7198">
        <f t="shared" si="676"/>
        <v>9.2524585621749367E-3</v>
      </c>
      <c r="F7198">
        <f t="shared" ref="F7198:F7261" si="677">STDEV(E7178:E7198)*SQRT(250)</f>
        <v>0.16094290809532408</v>
      </c>
      <c r="G7198" s="4">
        <f t="shared" si="674"/>
        <v>0</v>
      </c>
      <c r="H7198">
        <f>C7198*EXP(-$K$1*(20/250))*NORMSDIST(-M7198)-C7198*EXP(-$K$2*(20/250))*NORMSDIST(-L7198)</f>
        <v>2.0012438302931059</v>
      </c>
      <c r="I7198" s="4">
        <f t="shared" si="675"/>
        <v>2.6999999999999886</v>
      </c>
      <c r="J7198">
        <f>C7198*EXP(-$K$2*(20/250))*NORMSDIST(L7198)-C7198*EXP(-$K$1*(20/250))*NORMSDIST(M7198)</f>
        <v>2.0012438302931059</v>
      </c>
      <c r="K7198">
        <f>+J7198-H7198-EXP(-$K$2*20/250)*C7198+EXP(-$K$1*20/250)*C7198</f>
        <v>0</v>
      </c>
      <c r="L7198">
        <f>+(LN(C7198/C7198)+($K$1-$K$2+0.5*F7219^2)*20/250)/F7219/SQRT(20/250)</f>
        <v>1.7634400881836945E-2</v>
      </c>
      <c r="M7198">
        <f>L7198-F7219*SQRT(20/250)</f>
        <v>-1.7634400881836938E-2</v>
      </c>
    </row>
    <row r="7199" spans="1:13" x14ac:dyDescent="0.15">
      <c r="A7199" s="2">
        <v>36004</v>
      </c>
      <c r="B7199" s="1">
        <v>141.75</v>
      </c>
      <c r="C7199" s="1">
        <f t="shared" si="672"/>
        <v>141.75</v>
      </c>
      <c r="D7199">
        <f t="shared" si="673"/>
        <v>4.9540649426078618</v>
      </c>
      <c r="E7199">
        <f t="shared" si="676"/>
        <v>-3.4508291577326489E-3</v>
      </c>
      <c r="F7199">
        <f t="shared" si="677"/>
        <v>0.16010367606425019</v>
      </c>
      <c r="G7199" s="4">
        <f t="shared" si="674"/>
        <v>0</v>
      </c>
      <c r="H7199">
        <f>C7199*EXP(-$K$1*(20/250))*NORMSDIST(-M7199)-C7199*EXP(-$K$2*(20/250))*NORMSDIST(-L7199)</f>
        <v>1.9948700254228982</v>
      </c>
      <c r="I7199" s="4">
        <f t="shared" si="675"/>
        <v>2.6800000000000068</v>
      </c>
      <c r="J7199">
        <f>C7199*EXP(-$K$2*(20/250))*NORMSDIST(L7199)-C7199*EXP(-$K$1*(20/250))*NORMSDIST(M7199)</f>
        <v>1.9948700254228982</v>
      </c>
      <c r="K7199">
        <f>+J7199-H7199-EXP(-$K$2*20/250)*C7199+EXP(-$K$1*20/250)*C7199</f>
        <v>0</v>
      </c>
      <c r="L7199">
        <f>+(LN(C7199/C7199)+($K$1-$K$2+0.5*F7220^2)*20/250)/F7220/SQRT(20/250)</f>
        <v>1.7639001448130954E-2</v>
      </c>
      <c r="M7199">
        <f>L7199-F7220*SQRT(20/250)</f>
        <v>-1.7639001448130947E-2</v>
      </c>
    </row>
    <row r="7200" spans="1:13" x14ac:dyDescent="0.15">
      <c r="A7200" s="2">
        <v>36005</v>
      </c>
      <c r="B7200" s="1">
        <v>142.46</v>
      </c>
      <c r="C7200" s="1">
        <f t="shared" si="672"/>
        <v>142.46</v>
      </c>
      <c r="D7200">
        <f t="shared" si="673"/>
        <v>4.9590612585502081</v>
      </c>
      <c r="E7200">
        <f t="shared" si="676"/>
        <v>4.9963159423462855E-3</v>
      </c>
      <c r="F7200">
        <f t="shared" si="677"/>
        <v>0.13049425628173231</v>
      </c>
      <c r="G7200" s="4">
        <f t="shared" si="674"/>
        <v>0.26000000000001933</v>
      </c>
      <c r="H7200">
        <f>C7200*EXP(-$K$1*(20/250))*NORMSDIST(-M7200)-C7200*EXP(-$K$2*(20/250))*NORMSDIST(-L7200)</f>
        <v>2.1849924494345601</v>
      </c>
      <c r="I7200" s="4">
        <f t="shared" si="675"/>
        <v>0</v>
      </c>
      <c r="J7200">
        <f>C7200*EXP(-$K$2*(20/250))*NORMSDIST(L7200)-C7200*EXP(-$K$1*(20/250))*NORMSDIST(M7200)</f>
        <v>2.1849924494345601</v>
      </c>
      <c r="K7200">
        <f>+J7200-H7200-EXP(-$K$2*20/250)*C7200+EXP(-$K$1*20/250)*C7200</f>
        <v>0</v>
      </c>
      <c r="L7200">
        <f>+(LN(C7200/C7200)+($K$1-$K$2+0.5*F7221^2)*20/250)/F7221/SQRT(20/250)</f>
        <v>1.9223996918517481E-2</v>
      </c>
      <c r="M7200">
        <f>L7200-F7221*SQRT(20/250)</f>
        <v>-1.9223996918517474E-2</v>
      </c>
    </row>
    <row r="7201" spans="1:13" x14ac:dyDescent="0.15">
      <c r="A7201" s="2">
        <v>36006</v>
      </c>
      <c r="B7201" s="1">
        <v>142.51</v>
      </c>
      <c r="C7201" s="1">
        <f t="shared" si="672"/>
        <v>142.51</v>
      </c>
      <c r="D7201">
        <f t="shared" si="673"/>
        <v>4.9594121726851208</v>
      </c>
      <c r="E7201">
        <f t="shared" si="676"/>
        <v>3.509141349127276E-4</v>
      </c>
      <c r="F7201">
        <f t="shared" si="677"/>
        <v>0.13046964349559573</v>
      </c>
      <c r="G7201" s="4">
        <f t="shared" si="674"/>
        <v>0</v>
      </c>
      <c r="H7201">
        <f>C7201*EXP(-$K$1*(20/250))*NORMSDIST(-M7201)-C7201*EXP(-$K$2*(20/250))*NORMSDIST(-L7201)</f>
        <v>2.1902456394595049</v>
      </c>
      <c r="I7201" s="4">
        <f t="shared" si="675"/>
        <v>4.0000000000020464E-2</v>
      </c>
      <c r="J7201">
        <f>C7201*EXP(-$K$2*(20/250))*NORMSDIST(L7201)-C7201*EXP(-$K$1*(20/250))*NORMSDIST(M7201)</f>
        <v>2.1902456394595049</v>
      </c>
      <c r="K7201">
        <f>+J7201-H7201-EXP(-$K$2*20/250)*C7201+EXP(-$K$1*20/250)*C7201</f>
        <v>0</v>
      </c>
      <c r="L7201">
        <f>+(LN(C7201/C7201)+($K$1-$K$2+0.5*F7222^2)*20/250)/F7222/SQRT(20/250)</f>
        <v>1.9263459397559621E-2</v>
      </c>
      <c r="M7201">
        <f>L7201-F7222*SQRT(20/250)</f>
        <v>-1.9263459397559621E-2</v>
      </c>
    </row>
    <row r="7202" spans="1:13" x14ac:dyDescent="0.15">
      <c r="A7202" s="2">
        <v>36007</v>
      </c>
      <c r="B7202" s="1">
        <v>144.65</v>
      </c>
      <c r="C7202" s="1">
        <f t="shared" si="672"/>
        <v>144.65</v>
      </c>
      <c r="D7202">
        <f t="shared" si="673"/>
        <v>4.9743170314221441</v>
      </c>
      <c r="E7202">
        <f t="shared" si="676"/>
        <v>1.4904858737023297E-2</v>
      </c>
      <c r="F7202">
        <f t="shared" si="677"/>
        <v>0.1224206815732926</v>
      </c>
      <c r="G7202" s="4">
        <f t="shared" si="674"/>
        <v>3.75</v>
      </c>
      <c r="H7202">
        <f>C7202*EXP(-$K$1*(20/250))*NORMSDIST(-M7202)-C7202*EXP(-$K$2*(20/250))*NORMSDIST(-L7202)</f>
        <v>2.1318098151895413</v>
      </c>
      <c r="I7202" s="4">
        <f t="shared" si="675"/>
        <v>0</v>
      </c>
      <c r="J7202">
        <f>C7202*EXP(-$K$2*(20/250))*NORMSDIST(L7202)-C7202*EXP(-$K$1*(20/250))*NORMSDIST(M7202)</f>
        <v>2.1318098151895413</v>
      </c>
      <c r="K7202">
        <f>+J7202-H7202-EXP(-$K$2*20/250)*C7202+EXP(-$K$1*20/250)*C7202</f>
        <v>0</v>
      </c>
      <c r="L7202">
        <f>+(LN(C7202/C7202)+($K$1-$K$2+0.5*F7223^2)*20/250)/F7223/SQRT(20/250)</f>
        <v>1.8472031284646112E-2</v>
      </c>
      <c r="M7202">
        <f>L7202-F7223*SQRT(20/250)</f>
        <v>-1.8472031284646112E-2</v>
      </c>
    </row>
    <row r="7203" spans="1:13" x14ac:dyDescent="0.15">
      <c r="A7203" s="2">
        <v>36010</v>
      </c>
      <c r="B7203" s="1">
        <v>145.80000000000001</v>
      </c>
      <c r="C7203" s="1">
        <f t="shared" si="672"/>
        <v>145.80000000000001</v>
      </c>
      <c r="D7203">
        <f t="shared" si="673"/>
        <v>4.9822358195745577</v>
      </c>
      <c r="E7203">
        <f t="shared" si="676"/>
        <v>7.9187881524136472E-3</v>
      </c>
      <c r="F7203">
        <f t="shared" si="677"/>
        <v>0.10991624018973424</v>
      </c>
      <c r="G7203" s="4">
        <f t="shared" si="674"/>
        <v>9.5700000000000216</v>
      </c>
      <c r="H7203">
        <f>C7203*EXP(-$K$1*(20/250))*NORMSDIST(-M7203)-C7203*EXP(-$K$2*(20/250))*NORMSDIST(-L7203)</f>
        <v>2.7597698975625491</v>
      </c>
      <c r="I7203" s="4">
        <f t="shared" si="675"/>
        <v>0</v>
      </c>
      <c r="J7203">
        <f>C7203*EXP(-$K$2*(20/250))*NORMSDIST(L7203)-C7203*EXP(-$K$1*(20/250))*NORMSDIST(M7203)</f>
        <v>2.7597698975625491</v>
      </c>
      <c r="K7203">
        <f>+J7203-H7203-EXP(-$K$2*20/250)*C7203+EXP(-$K$1*20/250)*C7203</f>
        <v>0</v>
      </c>
      <c r="L7203">
        <f>+(LN(C7203/C7203)+($K$1-$K$2+0.5*F7224^2)*20/250)/F7224/SQRT(20/250)</f>
        <v>2.3725535875106764E-2</v>
      </c>
      <c r="M7203">
        <f>L7203-F7224*SQRT(20/250)</f>
        <v>-2.3725535875106757E-2</v>
      </c>
    </row>
    <row r="7204" spans="1:13" x14ac:dyDescent="0.15">
      <c r="A7204" s="2">
        <v>36011</v>
      </c>
      <c r="B7204" s="1">
        <v>144.84</v>
      </c>
      <c r="C7204" s="1">
        <f t="shared" si="672"/>
        <v>144.84</v>
      </c>
      <c r="D7204">
        <f t="shared" si="673"/>
        <v>4.9756296848974406</v>
      </c>
      <c r="E7204">
        <f t="shared" si="676"/>
        <v>-6.6061346771171259E-3</v>
      </c>
      <c r="F7204">
        <f t="shared" si="677"/>
        <v>0.11299697504139534</v>
      </c>
      <c r="G7204" s="4">
        <f t="shared" si="674"/>
        <v>7.0800000000000125</v>
      </c>
      <c r="H7204">
        <f>C7204*EXP(-$K$1*(20/250))*NORMSDIST(-M7204)-C7204*EXP(-$K$2*(20/250))*NORMSDIST(-L7204)</f>
        <v>2.8496272361249595</v>
      </c>
      <c r="I7204" s="4">
        <f t="shared" si="675"/>
        <v>0</v>
      </c>
      <c r="J7204">
        <f>C7204*EXP(-$K$2*(20/250))*NORMSDIST(L7204)-C7204*EXP(-$K$1*(20/250))*NORMSDIST(M7204)</f>
        <v>2.8496272361249595</v>
      </c>
      <c r="K7204">
        <f>+J7204-H7204-EXP(-$K$2*20/250)*C7204+EXP(-$K$1*20/250)*C7204</f>
        <v>0</v>
      </c>
      <c r="L7204">
        <f>+(LN(C7204/C7204)+($K$1-$K$2+0.5*F7225^2)*20/250)/F7225/SQRT(20/250)</f>
        <v>2.4660591692526074E-2</v>
      </c>
      <c r="M7204">
        <f>L7204-F7225*SQRT(20/250)</f>
        <v>-2.4660591692526067E-2</v>
      </c>
    </row>
    <row r="7205" spans="1:13" x14ac:dyDescent="0.15">
      <c r="A7205" s="2">
        <v>36012</v>
      </c>
      <c r="B7205" s="1">
        <v>144.38</v>
      </c>
      <c r="C7205" s="1">
        <f t="shared" si="672"/>
        <v>144.38</v>
      </c>
      <c r="D7205">
        <f t="shared" si="673"/>
        <v>4.9724487127110146</v>
      </c>
      <c r="E7205">
        <f t="shared" si="676"/>
        <v>-3.1809721864259899E-3</v>
      </c>
      <c r="F7205">
        <f t="shared" si="677"/>
        <v>0.10649191809310517</v>
      </c>
      <c r="G7205" s="4">
        <f t="shared" si="674"/>
        <v>9.5600000000000023</v>
      </c>
      <c r="H7205">
        <f>C7205*EXP(-$K$1*(20/250))*NORMSDIST(-M7205)-C7205*EXP(-$K$2*(20/250))*NORMSDIST(-L7205)</f>
        <v>3.0387633062075281</v>
      </c>
      <c r="I7205" s="4">
        <f t="shared" si="675"/>
        <v>0</v>
      </c>
      <c r="J7205">
        <f>C7205*EXP(-$K$2*(20/250))*NORMSDIST(L7205)-C7205*EXP(-$K$1*(20/250))*NORMSDIST(M7205)</f>
        <v>3.0387633062075281</v>
      </c>
      <c r="K7205">
        <f>+J7205-H7205-EXP(-$K$2*20/250)*C7205+EXP(-$K$1*20/250)*C7205</f>
        <v>0</v>
      </c>
      <c r="L7205">
        <f>+(LN(C7205/C7205)+($K$1-$K$2+0.5*F7226^2)*20/250)/F7226/SQRT(20/250)</f>
        <v>2.6381540355696103E-2</v>
      </c>
      <c r="M7205">
        <f>L7205-F7226*SQRT(20/250)</f>
        <v>-2.6381540355696096E-2</v>
      </c>
    </row>
    <row r="7206" spans="1:13" x14ac:dyDescent="0.15">
      <c r="A7206" s="2">
        <v>36013</v>
      </c>
      <c r="B7206" s="1">
        <v>144.6</v>
      </c>
      <c r="C7206" s="1">
        <f t="shared" si="672"/>
        <v>144.6</v>
      </c>
      <c r="D7206">
        <f t="shared" si="673"/>
        <v>4.9739713097246643</v>
      </c>
      <c r="E7206">
        <f t="shared" si="676"/>
        <v>1.5225970136496514E-3</v>
      </c>
      <c r="F7206">
        <f t="shared" si="677"/>
        <v>0.10549904618251202</v>
      </c>
      <c r="G7206" s="4">
        <f t="shared" si="674"/>
        <v>10.609999999999985</v>
      </c>
      <c r="H7206">
        <f>C7206*EXP(-$K$1*(20/250))*NORMSDIST(-M7206)-C7206*EXP(-$K$2*(20/250))*NORMSDIST(-L7206)</f>
        <v>3.033962817400166</v>
      </c>
      <c r="I7206" s="4">
        <f t="shared" si="675"/>
        <v>0</v>
      </c>
      <c r="J7206">
        <f>C7206*EXP(-$K$2*(20/250))*NORMSDIST(L7206)-C7206*EXP(-$K$1*(20/250))*NORMSDIST(M7206)</f>
        <v>3.033962817400166</v>
      </c>
      <c r="K7206">
        <f>+J7206-H7206-EXP(-$K$2*20/250)*C7206+EXP(-$K$1*20/250)*C7206</f>
        <v>0</v>
      </c>
      <c r="L7206">
        <f>+(LN(C7206/C7206)+($K$1-$K$2+0.5*F7227^2)*20/250)/F7227/SQRT(20/250)</f>
        <v>2.6299770733494449E-2</v>
      </c>
      <c r="M7206">
        <f>L7206-F7227*SQRT(20/250)</f>
        <v>-2.6299770733494442E-2</v>
      </c>
    </row>
    <row r="7207" spans="1:13" x14ac:dyDescent="0.15">
      <c r="A7207" s="2">
        <v>36014</v>
      </c>
      <c r="B7207" s="1">
        <v>146.30000000000001</v>
      </c>
      <c r="C7207" s="1">
        <f t="shared" si="672"/>
        <v>146.30000000000001</v>
      </c>
      <c r="D7207">
        <f t="shared" si="673"/>
        <v>4.9856593080260785</v>
      </c>
      <c r="E7207">
        <f t="shared" si="676"/>
        <v>1.1687998301414204E-2</v>
      </c>
      <c r="F7207">
        <f t="shared" si="677"/>
        <v>0.10499346857698727</v>
      </c>
      <c r="G7207" s="4">
        <f t="shared" si="674"/>
        <v>12.310000000000002</v>
      </c>
      <c r="H7207">
        <f>C7207*EXP(-$K$1*(20/250))*NORMSDIST(-M7207)-C7207*EXP(-$K$2*(20/250))*NORMSDIST(-L7207)</f>
        <v>2.9404922697958966</v>
      </c>
      <c r="I7207" s="4">
        <f t="shared" si="675"/>
        <v>0</v>
      </c>
      <c r="J7207">
        <f>C7207*EXP(-$K$2*(20/250))*NORMSDIST(L7207)-C7207*EXP(-$K$1*(20/250))*NORMSDIST(M7207)</f>
        <v>2.9404922697958966</v>
      </c>
      <c r="K7207">
        <f>+J7207-H7207-EXP(-$K$2*20/250)*C7207+EXP(-$K$1*20/250)*C7207</f>
        <v>0</v>
      </c>
      <c r="L7207">
        <f>+(LN(C7207/C7207)+($K$1-$K$2+0.5*F7228^2)*20/250)/F7228/SQRT(20/250)</f>
        <v>2.5193098984814765E-2</v>
      </c>
      <c r="M7207">
        <f>L7207-F7228*SQRT(20/250)</f>
        <v>-2.5193098984814772E-2</v>
      </c>
    </row>
    <row r="7208" spans="1:13" x14ac:dyDescent="0.15">
      <c r="A7208" s="2">
        <v>36017</v>
      </c>
      <c r="B7208" s="1">
        <v>146.54</v>
      </c>
      <c r="C7208" s="1">
        <f t="shared" si="672"/>
        <v>146.54</v>
      </c>
      <c r="D7208">
        <f t="shared" si="673"/>
        <v>4.9872984287318181</v>
      </c>
      <c r="E7208">
        <f t="shared" si="676"/>
        <v>1.6391207057395718E-3</v>
      </c>
      <c r="F7208">
        <f t="shared" si="677"/>
        <v>0.1042589431072157</v>
      </c>
      <c r="G7208" s="4">
        <f t="shared" si="674"/>
        <v>14.439999999999998</v>
      </c>
      <c r="H7208">
        <f>C7208*EXP(-$K$1*(20/250))*NORMSDIST(-M7208)-C7208*EXP(-$K$2*(20/250))*NORMSDIST(-L7208)</f>
        <v>2.9767722646203083</v>
      </c>
      <c r="I7208" s="4">
        <f t="shared" si="675"/>
        <v>0</v>
      </c>
      <c r="J7208">
        <f>C7208*EXP(-$K$2*(20/250))*NORMSDIST(L7208)-C7208*EXP(-$K$1*(20/250))*NORMSDIST(M7208)</f>
        <v>2.9767722646203083</v>
      </c>
      <c r="K7208">
        <f>+J7208-H7208-EXP(-$K$2*20/250)*C7208+EXP(-$K$1*20/250)*C7208</f>
        <v>0</v>
      </c>
      <c r="L7208">
        <f>+(LN(C7208/C7208)+($K$1-$K$2+0.5*F7229^2)*20/250)/F7229/SQRT(20/250)</f>
        <v>2.5462221228342026E-2</v>
      </c>
      <c r="M7208">
        <f>L7208-F7229*SQRT(20/250)</f>
        <v>-2.5462221228342033E-2</v>
      </c>
    </row>
    <row r="7209" spans="1:13" x14ac:dyDescent="0.15">
      <c r="A7209" s="2">
        <v>36018</v>
      </c>
      <c r="B7209" s="1">
        <v>147.13999999999999</v>
      </c>
      <c r="C7209" s="1">
        <f t="shared" si="672"/>
        <v>147.13999999999999</v>
      </c>
      <c r="D7209">
        <f t="shared" si="673"/>
        <v>4.9913845145041185</v>
      </c>
      <c r="E7209">
        <f t="shared" si="676"/>
        <v>4.0860857723004074E-3</v>
      </c>
      <c r="F7209">
        <f t="shared" si="677"/>
        <v>0.10418609324419557</v>
      </c>
      <c r="G7209" s="4">
        <f t="shared" si="674"/>
        <v>10.689999999999998</v>
      </c>
      <c r="H7209">
        <f>C7209*EXP(-$K$1*(20/250))*NORMSDIST(-M7209)-C7209*EXP(-$K$2*(20/250))*NORMSDIST(-L7209)</f>
        <v>3.6501109586889129</v>
      </c>
      <c r="I7209" s="4">
        <f t="shared" si="675"/>
        <v>0</v>
      </c>
      <c r="J7209">
        <f>C7209*EXP(-$K$2*(20/250))*NORMSDIST(L7209)-C7209*EXP(-$K$1*(20/250))*NORMSDIST(M7209)</f>
        <v>3.6501109586889129</v>
      </c>
      <c r="K7209">
        <f>+J7209-H7209-EXP(-$K$2*20/250)*C7209+EXP(-$K$1*20/250)*C7209</f>
        <v>0</v>
      </c>
      <c r="L7209">
        <f>+(LN(C7209/C7209)+($K$1-$K$2+0.5*F7230^2)*20/250)/F7230/SQRT(20/250)</f>
        <v>3.1096051018896412E-2</v>
      </c>
      <c r="M7209">
        <f>L7209-F7230*SQRT(20/250)</f>
        <v>-3.1096051018896412E-2</v>
      </c>
    </row>
    <row r="7210" spans="1:13" x14ac:dyDescent="0.15">
      <c r="A7210" s="2">
        <v>36019</v>
      </c>
      <c r="B7210" s="1">
        <v>146.09</v>
      </c>
      <c r="C7210" s="1">
        <f t="shared" si="672"/>
        <v>146.09</v>
      </c>
      <c r="D7210">
        <f t="shared" si="673"/>
        <v>4.9842228701444231</v>
      </c>
      <c r="E7210">
        <f t="shared" si="676"/>
        <v>-7.1616443596953516E-3</v>
      </c>
      <c r="F7210">
        <f t="shared" si="677"/>
        <v>0.10306580788098046</v>
      </c>
      <c r="G7210" s="4">
        <f t="shared" si="674"/>
        <v>11.77000000000001</v>
      </c>
      <c r="H7210">
        <f>C7210*EXP(-$K$1*(20/250))*NORMSDIST(-M7210)-C7210*EXP(-$K$2*(20/250))*NORMSDIST(-L7210)</f>
        <v>3.6849836723657035</v>
      </c>
      <c r="I7210" s="4">
        <f t="shared" si="675"/>
        <v>0</v>
      </c>
      <c r="J7210">
        <f>C7210*EXP(-$K$2*(20/250))*NORMSDIST(L7210)-C7210*EXP(-$K$1*(20/250))*NORMSDIST(M7210)</f>
        <v>3.6849836723657035</v>
      </c>
      <c r="K7210">
        <f>+J7210-H7210-EXP(-$K$2*20/250)*C7210+EXP(-$K$1*20/250)*C7210</f>
        <v>0</v>
      </c>
      <c r="L7210">
        <f>+(LN(C7210/C7210)+($K$1-$K$2+0.5*F7231^2)*20/250)/F7231/SQRT(20/250)</f>
        <v>3.1618945164037918E-2</v>
      </c>
      <c r="M7210">
        <f>L7210-F7231*SQRT(20/250)</f>
        <v>-3.1618945164037918E-2</v>
      </c>
    </row>
    <row r="7211" spans="1:13" x14ac:dyDescent="0.15">
      <c r="A7211" s="2">
        <v>36020</v>
      </c>
      <c r="B7211" s="1">
        <v>145.05000000000001</v>
      </c>
      <c r="C7211" s="1">
        <f t="shared" si="672"/>
        <v>145.05000000000001</v>
      </c>
      <c r="D7211">
        <f t="shared" si="673"/>
        <v>4.9770785105674129</v>
      </c>
      <c r="E7211">
        <f t="shared" si="676"/>
        <v>-7.1443595770102064E-3</v>
      </c>
      <c r="F7211">
        <f t="shared" si="677"/>
        <v>0.10677633137611796</v>
      </c>
      <c r="G7211" s="4">
        <f t="shared" si="674"/>
        <v>14</v>
      </c>
      <c r="H7211">
        <f>C7211*EXP(-$K$1*(20/250))*NORMSDIST(-M7211)-C7211*EXP(-$K$2*(20/250))*NORMSDIST(-L7211)</f>
        <v>3.8380892111050713</v>
      </c>
      <c r="I7211" s="4">
        <f t="shared" si="675"/>
        <v>0</v>
      </c>
      <c r="J7211">
        <f>C7211*EXP(-$K$2*(20/250))*NORMSDIST(L7211)-C7211*EXP(-$K$1*(20/250))*NORMSDIST(M7211)</f>
        <v>3.8380892111050855</v>
      </c>
      <c r="K7211">
        <f>+J7211-H7211-EXP(-$K$2*20/250)*C7211+EXP(-$K$1*20/250)*C7211</f>
        <v>0</v>
      </c>
      <c r="L7211">
        <f>+(LN(C7211/C7211)+($K$1-$K$2+0.5*F7232^2)*20/250)/F7232/SQRT(20/250)</f>
        <v>3.3169345353732255E-2</v>
      </c>
      <c r="M7211">
        <f>L7211-F7232*SQRT(20/250)</f>
        <v>-3.3169345353732241E-2</v>
      </c>
    </row>
    <row r="7212" spans="1:13" x14ac:dyDescent="0.15">
      <c r="A7212" s="2">
        <v>36021</v>
      </c>
      <c r="B7212" s="1">
        <v>146.37</v>
      </c>
      <c r="C7212" s="1">
        <f t="shared" si="672"/>
        <v>146.37</v>
      </c>
      <c r="D7212">
        <f t="shared" si="673"/>
        <v>4.9861376624958558</v>
      </c>
      <c r="E7212">
        <f t="shared" si="676"/>
        <v>9.0591519284428657E-3</v>
      </c>
      <c r="F7212">
        <f t="shared" si="677"/>
        <v>0.10857728462902898</v>
      </c>
      <c r="G7212" s="4">
        <f t="shared" si="674"/>
        <v>13.150000000000006</v>
      </c>
      <c r="H7212">
        <f>C7212*EXP(-$K$1*(20/250))*NORMSDIST(-M7212)-C7212*EXP(-$K$2*(20/250))*NORMSDIST(-L7212)</f>
        <v>3.9841363163951371</v>
      </c>
      <c r="I7212" s="4">
        <f t="shared" si="675"/>
        <v>0</v>
      </c>
      <c r="J7212">
        <f>C7212*EXP(-$K$2*(20/250))*NORMSDIST(L7212)-C7212*EXP(-$K$1*(20/250))*NORMSDIST(M7212)</f>
        <v>3.9841363163951371</v>
      </c>
      <c r="K7212">
        <f>+J7212-H7212-EXP(-$K$2*20/250)*C7212+EXP(-$K$1*20/250)*C7212</f>
        <v>0</v>
      </c>
      <c r="L7212">
        <f>+(LN(C7212/C7212)+($K$1-$K$2+0.5*F7233^2)*20/250)/F7233/SQRT(20/250)</f>
        <v>3.4121359063190408E-2</v>
      </c>
      <c r="M7212">
        <f>L7212-F7233*SQRT(20/250)</f>
        <v>-3.4121359063190408E-2</v>
      </c>
    </row>
    <row r="7213" spans="1:13" x14ac:dyDescent="0.15">
      <c r="A7213" s="2">
        <v>36024</v>
      </c>
      <c r="B7213" s="1">
        <v>145.78</v>
      </c>
      <c r="C7213" s="1">
        <f t="shared" si="672"/>
        <v>145.78</v>
      </c>
      <c r="D7213">
        <f t="shared" si="673"/>
        <v>4.9820986359540669</v>
      </c>
      <c r="E7213">
        <f t="shared" si="676"/>
        <v>-4.0390265417888926E-3</v>
      </c>
      <c r="F7213">
        <f t="shared" si="677"/>
        <v>0.10813028481867544</v>
      </c>
      <c r="G7213" s="4">
        <f t="shared" si="674"/>
        <v>12.72999999999999</v>
      </c>
      <c r="H7213">
        <f>C7213*EXP(-$K$1*(20/250))*NORMSDIST(-M7213)-C7213*EXP(-$K$2*(20/250))*NORMSDIST(-L7213)</f>
        <v>3.9722125794983043</v>
      </c>
      <c r="I7213" s="4">
        <f t="shared" si="675"/>
        <v>0</v>
      </c>
      <c r="J7213">
        <f>C7213*EXP(-$K$2*(20/250))*NORMSDIST(L7213)-C7213*EXP(-$K$1*(20/250))*NORMSDIST(M7213)</f>
        <v>3.9722125794983043</v>
      </c>
      <c r="K7213">
        <f>+J7213-H7213-EXP(-$K$2*20/250)*C7213+EXP(-$K$1*20/250)*C7213</f>
        <v>0</v>
      </c>
      <c r="L7213">
        <f>+(LN(C7213/C7213)+($K$1-$K$2+0.5*F7234^2)*20/250)/F7234/SQRT(20/250)</f>
        <v>3.4156936848906159E-2</v>
      </c>
      <c r="M7213">
        <f>L7213-F7234*SQRT(20/250)</f>
        <v>-3.4156936848906146E-2</v>
      </c>
    </row>
    <row r="7214" spans="1:13" x14ac:dyDescent="0.15">
      <c r="A7214" s="2">
        <v>36025</v>
      </c>
      <c r="B7214" s="1">
        <v>145.02000000000001</v>
      </c>
      <c r="C7214" s="1">
        <f t="shared" si="672"/>
        <v>145.02000000000001</v>
      </c>
      <c r="D7214">
        <f t="shared" si="673"/>
        <v>4.9768716639434469</v>
      </c>
      <c r="E7214">
        <f t="shared" si="676"/>
        <v>-5.2269720106199458E-3</v>
      </c>
      <c r="F7214">
        <f t="shared" si="677"/>
        <v>0.10799381267354001</v>
      </c>
      <c r="G7214" s="4">
        <f t="shared" si="674"/>
        <v>10.100000000000023</v>
      </c>
      <c r="H7214">
        <f>C7214*EXP(-$K$1*(20/250))*NORMSDIST(-M7214)-C7214*EXP(-$K$2*(20/250))*NORMSDIST(-L7214)</f>
        <v>4.0834093222159566</v>
      </c>
      <c r="I7214" s="4">
        <f t="shared" si="675"/>
        <v>0</v>
      </c>
      <c r="J7214">
        <f>C7214*EXP(-$K$2*(20/250))*NORMSDIST(L7214)-C7214*EXP(-$K$1*(20/250))*NORMSDIST(M7214)</f>
        <v>4.0834093222159566</v>
      </c>
      <c r="K7214">
        <f>+J7214-H7214-EXP(-$K$2*20/250)*C7214+EXP(-$K$1*20/250)*C7214</f>
        <v>0</v>
      </c>
      <c r="L7214">
        <f>+(LN(C7214/C7214)+($K$1-$K$2+0.5*F7235^2)*20/250)/F7235/SQRT(20/250)</f>
        <v>3.5297596065371459E-2</v>
      </c>
      <c r="M7214">
        <f>L7214-F7235*SQRT(20/250)</f>
        <v>-3.5297596065371459E-2</v>
      </c>
    </row>
    <row r="7215" spans="1:13" x14ac:dyDescent="0.15">
      <c r="A7215" s="2">
        <v>36026</v>
      </c>
      <c r="B7215" s="1">
        <v>143.85</v>
      </c>
      <c r="C7215" s="1">
        <f t="shared" si="672"/>
        <v>143.85</v>
      </c>
      <c r="D7215">
        <f t="shared" si="673"/>
        <v>4.9687710899975572</v>
      </c>
      <c r="E7215">
        <f t="shared" si="676"/>
        <v>-8.1005739458896997E-3</v>
      </c>
      <c r="F7215">
        <f t="shared" si="677"/>
        <v>0.10832572859383591</v>
      </c>
      <c r="G7215" s="4">
        <f t="shared" si="674"/>
        <v>11.969999999999999</v>
      </c>
      <c r="H7215">
        <f>C7215*EXP(-$K$1*(20/250))*NORMSDIST(-M7215)-C7215*EXP(-$K$2*(20/250))*NORMSDIST(-L7215)</f>
        <v>4.1872681666626903</v>
      </c>
      <c r="I7215" s="4">
        <f t="shared" si="675"/>
        <v>0</v>
      </c>
      <c r="J7215">
        <f>C7215*EXP(-$K$2*(20/250))*NORMSDIST(L7215)-C7215*EXP(-$K$1*(20/250))*NORMSDIST(M7215)</f>
        <v>4.1872681666626903</v>
      </c>
      <c r="K7215">
        <f>+J7215-H7215-EXP(-$K$2*20/250)*C7215+EXP(-$K$1*20/250)*C7215</f>
        <v>0</v>
      </c>
      <c r="L7215">
        <f>+(LN(C7215/C7215)+($K$1-$K$2+0.5*F7236^2)*20/250)/F7236/SQRT(20/250)</f>
        <v>3.6490281972519419E-2</v>
      </c>
      <c r="M7215">
        <f>L7215-F7236*SQRT(20/250)</f>
        <v>-3.6490281972519419E-2</v>
      </c>
    </row>
    <row r="7216" spans="1:13" x14ac:dyDescent="0.15">
      <c r="A7216" s="2">
        <v>36027</v>
      </c>
      <c r="B7216" s="1">
        <v>142.6</v>
      </c>
      <c r="C7216" s="1">
        <f t="shared" si="672"/>
        <v>142.6</v>
      </c>
      <c r="D7216">
        <f t="shared" si="673"/>
        <v>4.9600435079801954</v>
      </c>
      <c r="E7216">
        <f t="shared" si="676"/>
        <v>-8.7275820173617902E-3</v>
      </c>
      <c r="F7216">
        <f t="shared" si="677"/>
        <v>0.11249344195256135</v>
      </c>
      <c r="G7216" s="4">
        <f t="shared" si="674"/>
        <v>9.9699999999999989</v>
      </c>
      <c r="H7216">
        <f>C7216*EXP(-$K$1*(20/250))*NORMSDIST(-M7216)-C7216*EXP(-$K$2*(20/250))*NORMSDIST(-L7216)</f>
        <v>4.1762200570343282</v>
      </c>
      <c r="I7216" s="4">
        <f t="shared" si="675"/>
        <v>0</v>
      </c>
      <c r="J7216">
        <f>C7216*EXP(-$K$2*(20/250))*NORMSDIST(L7216)-C7216*EXP(-$K$1*(20/250))*NORMSDIST(M7216)</f>
        <v>4.1762200570343282</v>
      </c>
      <c r="K7216">
        <f>+J7216-H7216-EXP(-$K$2*20/250)*C7216+EXP(-$K$1*20/250)*C7216</f>
        <v>0</v>
      </c>
      <c r="L7216">
        <f>+(LN(C7216/C7216)+($K$1-$K$2+0.5*F7237^2)*20/250)/F7237/SQRT(20/250)</f>
        <v>3.6713123898388697E-2</v>
      </c>
      <c r="M7216">
        <f>L7216-F7237*SQRT(20/250)</f>
        <v>-3.6713123898388697E-2</v>
      </c>
    </row>
    <row r="7217" spans="1:13" x14ac:dyDescent="0.15">
      <c r="A7217" s="2">
        <v>36028</v>
      </c>
      <c r="B7217" s="1">
        <v>144.94</v>
      </c>
      <c r="C7217" s="1">
        <f t="shared" si="672"/>
        <v>144.94</v>
      </c>
      <c r="D7217">
        <f t="shared" si="673"/>
        <v>4.9763198636811357</v>
      </c>
      <c r="E7217">
        <f t="shared" si="676"/>
        <v>1.6276355700940215E-2</v>
      </c>
      <c r="F7217">
        <f t="shared" si="677"/>
        <v>0.12480489108555139</v>
      </c>
      <c r="G7217" s="4">
        <f t="shared" si="674"/>
        <v>11.539999999999992</v>
      </c>
      <c r="H7217">
        <f>C7217*EXP(-$K$1*(20/250))*NORMSDIST(-M7217)-C7217*EXP(-$K$2*(20/250))*NORMSDIST(-L7217)</f>
        <v>4.1213513150909193</v>
      </c>
      <c r="I7217" s="4">
        <f t="shared" si="675"/>
        <v>0</v>
      </c>
      <c r="J7217">
        <f>C7217*EXP(-$K$2*(20/250))*NORMSDIST(L7217)-C7217*EXP(-$K$1*(20/250))*NORMSDIST(M7217)</f>
        <v>4.1213513150909193</v>
      </c>
      <c r="K7217">
        <f>+J7217-H7217-EXP(-$K$2*20/250)*C7217+EXP(-$K$1*20/250)*C7217</f>
        <v>0</v>
      </c>
      <c r="L7217">
        <f>+(LN(C7217/C7217)+($K$1-$K$2+0.5*F7238^2)*20/250)/F7238/SQRT(20/250)</f>
        <v>3.5645382461209359E-2</v>
      </c>
      <c r="M7217">
        <f>L7217-F7238*SQRT(20/250)</f>
        <v>-3.5645382461209345E-2</v>
      </c>
    </row>
    <row r="7218" spans="1:13" x14ac:dyDescent="0.15">
      <c r="A7218" s="2">
        <v>36031</v>
      </c>
      <c r="B7218" s="1">
        <v>143.96</v>
      </c>
      <c r="C7218" s="1">
        <f t="shared" si="672"/>
        <v>143.96</v>
      </c>
      <c r="D7218">
        <f t="shared" si="673"/>
        <v>4.9695354832108301</v>
      </c>
      <c r="E7218">
        <f t="shared" si="676"/>
        <v>-6.7843804703056065E-3</v>
      </c>
      <c r="F7218">
        <f t="shared" si="677"/>
        <v>0.12642974753403358</v>
      </c>
      <c r="G7218" s="4">
        <f t="shared" si="674"/>
        <v>8.7600000000000193</v>
      </c>
      <c r="H7218">
        <f>C7218*EXP(-$K$1*(20/250))*NORMSDIST(-M7218)-C7218*EXP(-$K$2*(20/250))*NORMSDIST(-L7218)</f>
        <v>4.2022232715851402</v>
      </c>
      <c r="I7218" s="4">
        <f t="shared" si="675"/>
        <v>0</v>
      </c>
      <c r="J7218">
        <f>C7218*EXP(-$K$2*(20/250))*NORMSDIST(L7218)-C7218*EXP(-$K$1*(20/250))*NORMSDIST(M7218)</f>
        <v>4.2022232715851402</v>
      </c>
      <c r="K7218">
        <f>+J7218-H7218-EXP(-$K$2*20/250)*C7218+EXP(-$K$1*20/250)*C7218</f>
        <v>0</v>
      </c>
      <c r="L7218">
        <f>+(LN(C7218/C7218)+($K$1-$K$2+0.5*F7239^2)*20/250)/F7239/SQRT(20/250)</f>
        <v>3.6592673205562601E-2</v>
      </c>
      <c r="M7218">
        <f>L7218-F7239*SQRT(20/250)</f>
        <v>-3.6592673205562601E-2</v>
      </c>
    </row>
    <row r="7219" spans="1:13" x14ac:dyDescent="0.15">
      <c r="A7219" s="2">
        <v>36032</v>
      </c>
      <c r="B7219" s="1">
        <v>144.94</v>
      </c>
      <c r="C7219" s="1">
        <f t="shared" si="672"/>
        <v>144.94</v>
      </c>
      <c r="D7219">
        <f t="shared" si="673"/>
        <v>4.9763198636811357</v>
      </c>
      <c r="E7219">
        <f t="shared" si="676"/>
        <v>6.7843804703056065E-3</v>
      </c>
      <c r="F7219">
        <f t="shared" si="677"/>
        <v>0.12469404445708936</v>
      </c>
      <c r="G7219" s="4">
        <f t="shared" si="674"/>
        <v>8.4900000000000091</v>
      </c>
      <c r="H7219">
        <f>C7219*EXP(-$K$1*(20/250))*NORMSDIST(-M7219)-C7219*EXP(-$K$2*(20/250))*NORMSDIST(-L7219)</f>
        <v>4.25164321047572</v>
      </c>
      <c r="I7219" s="4">
        <f t="shared" si="675"/>
        <v>0</v>
      </c>
      <c r="J7219">
        <f>C7219*EXP(-$K$2*(20/250))*NORMSDIST(L7219)-C7219*EXP(-$K$1*(20/250))*NORMSDIST(M7219)</f>
        <v>4.25164321047572</v>
      </c>
      <c r="K7219">
        <f>+J7219-H7219-EXP(-$K$2*20/250)*C7219+EXP(-$K$1*20/250)*C7219</f>
        <v>0</v>
      </c>
      <c r="L7219">
        <f>+(LN(C7219/C7219)+($K$1-$K$2+0.5*F7240^2)*20/250)/F7240/SQRT(20/250)</f>
        <v>3.6772771498825733E-2</v>
      </c>
      <c r="M7219">
        <f>L7219-F7240*SQRT(20/250)</f>
        <v>-3.6772771498825733E-2</v>
      </c>
    </row>
    <row r="7220" spans="1:13" x14ac:dyDescent="0.15">
      <c r="A7220" s="2">
        <v>36033</v>
      </c>
      <c r="B7220" s="1">
        <v>144.43</v>
      </c>
      <c r="C7220" s="1">
        <f t="shared" si="672"/>
        <v>144.43</v>
      </c>
      <c r="D7220">
        <f t="shared" si="673"/>
        <v>4.9727949611130757</v>
      </c>
      <c r="E7220">
        <f t="shared" si="676"/>
        <v>-3.5249025680599289E-3</v>
      </c>
      <c r="F7220">
        <f t="shared" si="677"/>
        <v>0.12472657537332728</v>
      </c>
      <c r="G7220" s="4">
        <f t="shared" si="674"/>
        <v>9.0999999999999943</v>
      </c>
      <c r="H7220">
        <f>C7220*EXP(-$K$1*(20/250))*NORMSDIST(-M7220)-C7220*EXP(-$K$2*(20/250))*NORMSDIST(-L7220)</f>
        <v>4.2473676130066593</v>
      </c>
      <c r="I7220" s="4">
        <f t="shared" si="675"/>
        <v>0</v>
      </c>
      <c r="J7220">
        <f>C7220*EXP(-$K$2*(20/250))*NORMSDIST(L7220)-C7220*EXP(-$K$1*(20/250))*NORMSDIST(M7220)</f>
        <v>4.2473676130066593</v>
      </c>
      <c r="K7220">
        <f>+J7220-H7220-EXP(-$K$2*20/250)*C7220+EXP(-$K$1*20/250)*C7220</f>
        <v>0</v>
      </c>
      <c r="L7220">
        <f>+(LN(C7220/C7220)+($K$1-$K$2+0.5*F7241^2)*20/250)/F7241/SQRT(20/250)</f>
        <v>3.6865552090752172E-2</v>
      </c>
      <c r="M7220">
        <f>L7220-F7241*SQRT(20/250)</f>
        <v>-3.6865552090752172E-2</v>
      </c>
    </row>
    <row r="7221" spans="1:13" x14ac:dyDescent="0.15">
      <c r="A7221" s="2">
        <v>36034</v>
      </c>
      <c r="B7221" s="1">
        <v>142.19999999999999</v>
      </c>
      <c r="C7221" s="1">
        <f t="shared" si="672"/>
        <v>142.19999999999999</v>
      </c>
      <c r="D7221">
        <f t="shared" si="673"/>
        <v>4.9572345173691401</v>
      </c>
      <c r="E7221">
        <f t="shared" si="676"/>
        <v>-1.5560443743935615E-2</v>
      </c>
      <c r="F7221">
        <f t="shared" si="677"/>
        <v>0.13593418582593003</v>
      </c>
      <c r="G7221" s="4">
        <f t="shared" si="674"/>
        <v>7.0999999999999943</v>
      </c>
      <c r="H7221">
        <f>C7221*EXP(-$K$1*(20/250))*NORMSDIST(-M7221)-C7221*EXP(-$K$2*(20/250))*NORMSDIST(-L7221)</f>
        <v>4.1188490253720573</v>
      </c>
      <c r="I7221" s="4">
        <f t="shared" si="675"/>
        <v>0</v>
      </c>
      <c r="J7221">
        <f>C7221*EXP(-$K$2*(20/250))*NORMSDIST(L7221)-C7221*EXP(-$K$1*(20/250))*NORMSDIST(M7221)</f>
        <v>4.1188490253720573</v>
      </c>
      <c r="K7221">
        <f>+J7221-H7221-EXP(-$K$2*20/250)*C7221+EXP(-$K$1*20/250)*C7221</f>
        <v>0</v>
      </c>
      <c r="L7221">
        <f>+(LN(C7221/C7221)+($K$1-$K$2+0.5*F7242^2)*20/250)/F7242/SQRT(20/250)</f>
        <v>3.6310450702417854E-2</v>
      </c>
      <c r="M7221">
        <f>L7221-F7242*SQRT(20/250)</f>
        <v>-3.6310450702417854E-2</v>
      </c>
    </row>
    <row r="7222" spans="1:13" x14ac:dyDescent="0.15">
      <c r="A7222" s="2">
        <v>36035</v>
      </c>
      <c r="B7222" s="1">
        <v>142.55000000000001</v>
      </c>
      <c r="C7222" s="1">
        <f t="shared" si="672"/>
        <v>142.55000000000001</v>
      </c>
      <c r="D7222">
        <f t="shared" si="673"/>
        <v>4.9596928153586815</v>
      </c>
      <c r="E7222">
        <f t="shared" si="676"/>
        <v>2.4582979895413359E-3</v>
      </c>
      <c r="F7222">
        <f t="shared" si="677"/>
        <v>0.13621322769126135</v>
      </c>
      <c r="G7222" s="4">
        <f t="shared" si="674"/>
        <v>6.8500000000000227</v>
      </c>
      <c r="H7222">
        <f>C7222*EXP(-$K$1*(20/250))*NORMSDIST(-M7222)-C7222*EXP(-$K$2*(20/250))*NORMSDIST(-L7222)</f>
        <v>4.1379893971520687</v>
      </c>
      <c r="I7222" s="4">
        <f t="shared" si="675"/>
        <v>0</v>
      </c>
      <c r="J7222">
        <f>C7222*EXP(-$K$2*(20/250))*NORMSDIST(L7222)-C7222*EXP(-$K$1*(20/250))*NORMSDIST(M7222)</f>
        <v>4.1379893971520687</v>
      </c>
      <c r="K7222">
        <f>+J7222-H7222-EXP(-$K$2*20/250)*C7222+EXP(-$K$1*20/250)*C7222</f>
        <v>0</v>
      </c>
      <c r="L7222">
        <f>+(LN(C7222/C7222)+($K$1-$K$2+0.5*F7243^2)*20/250)/F7243/SQRT(20/250)</f>
        <v>3.6389654417721323E-2</v>
      </c>
      <c r="M7222">
        <f>L7222-F7243*SQRT(20/250)</f>
        <v>-3.6389654417721323E-2</v>
      </c>
    </row>
    <row r="7223" spans="1:13" x14ac:dyDescent="0.15">
      <c r="A7223" s="2">
        <v>36038</v>
      </c>
      <c r="B7223" s="1">
        <v>140.9</v>
      </c>
      <c r="C7223" s="1">
        <f t="shared" si="672"/>
        <v>140.9</v>
      </c>
      <c r="D7223">
        <f t="shared" si="673"/>
        <v>4.9480504189046348</v>
      </c>
      <c r="E7223">
        <f t="shared" si="676"/>
        <v>-1.1642396454046633E-2</v>
      </c>
      <c r="F7223">
        <f t="shared" si="677"/>
        <v>0.1306169858366332</v>
      </c>
      <c r="G7223" s="4">
        <f t="shared" si="674"/>
        <v>7</v>
      </c>
      <c r="H7223">
        <f>C7223*EXP(-$K$1*(20/250))*NORMSDIST(-M7223)-C7223*EXP(-$K$2*(20/250))*NORMSDIST(-L7223)</f>
        <v>4.1034243515226478</v>
      </c>
      <c r="I7223" s="4">
        <f t="shared" si="675"/>
        <v>0</v>
      </c>
      <c r="J7223">
        <f>C7223*EXP(-$K$2*(20/250))*NORMSDIST(L7223)-C7223*EXP(-$K$1*(20/250))*NORMSDIST(M7223)</f>
        <v>4.1034243515226478</v>
      </c>
      <c r="K7223">
        <f>+J7223-H7223-EXP(-$K$2*20/250)*C7223+EXP(-$K$1*20/250)*C7223</f>
        <v>0</v>
      </c>
      <c r="L7223">
        <f>+(LN(C7223/C7223)+($K$1-$K$2+0.5*F7244^2)*20/250)/F7244/SQRT(20/250)</f>
        <v>3.6508319593753544E-2</v>
      </c>
      <c r="M7223">
        <f>L7223-F7244*SQRT(20/250)</f>
        <v>-3.6508319593753544E-2</v>
      </c>
    </row>
    <row r="7224" spans="1:13" x14ac:dyDescent="0.15">
      <c r="A7224" s="2">
        <v>36039</v>
      </c>
      <c r="B7224" s="1">
        <v>136.22999999999999</v>
      </c>
      <c r="C7224" s="1">
        <f t="shared" si="672"/>
        <v>136.22999999999999</v>
      </c>
      <c r="D7224">
        <f t="shared" si="673"/>
        <v>4.9143446337779695</v>
      </c>
      <c r="E7224">
        <f t="shared" si="676"/>
        <v>-3.3705785126665333E-2</v>
      </c>
      <c r="F7224">
        <f t="shared" si="677"/>
        <v>0.16776487304572699</v>
      </c>
      <c r="G7224" s="4">
        <f t="shared" si="674"/>
        <v>0</v>
      </c>
      <c r="H7224">
        <f>C7224*EXP(-$K$1*(20/250))*NORMSDIST(-M7224)-C7224*EXP(-$K$2*(20/250))*NORMSDIST(-L7224)</f>
        <v>3.7308351800090804</v>
      </c>
      <c r="I7224" s="4">
        <f t="shared" si="675"/>
        <v>0.36000000000001364</v>
      </c>
      <c r="J7224">
        <f>C7224*EXP(-$K$2*(20/250))*NORMSDIST(L7224)-C7224*EXP(-$K$1*(20/250))*NORMSDIST(M7224)</f>
        <v>3.7308351800090804</v>
      </c>
      <c r="K7224">
        <f>+J7224-H7224-EXP(-$K$2*20/250)*C7224+EXP(-$K$1*20/250)*C7224</f>
        <v>0</v>
      </c>
      <c r="L7224">
        <f>+(LN(C7224/C7224)+($K$1-$K$2+0.5*F7245^2)*20/250)/F7245/SQRT(20/250)</f>
        <v>3.4330374936964961E-2</v>
      </c>
      <c r="M7224">
        <f>L7224-F7245*SQRT(20/250)</f>
        <v>-3.4330374936964961E-2</v>
      </c>
    </row>
    <row r="7225" spans="1:13" x14ac:dyDescent="0.15">
      <c r="A7225" s="2">
        <v>36040</v>
      </c>
      <c r="B7225" s="1">
        <v>137.76</v>
      </c>
      <c r="C7225" s="1">
        <f t="shared" si="672"/>
        <v>137.76</v>
      </c>
      <c r="D7225">
        <f t="shared" si="673"/>
        <v>4.9255130406794203</v>
      </c>
      <c r="E7225">
        <f t="shared" si="676"/>
        <v>1.1168406901450822E-2</v>
      </c>
      <c r="F7225">
        <f t="shared" si="677"/>
        <v>0.17437671613857825</v>
      </c>
      <c r="G7225" s="4">
        <f t="shared" si="674"/>
        <v>2.0099999999999909</v>
      </c>
      <c r="H7225">
        <f>C7225*EXP(-$K$1*(20/250))*NORMSDIST(-M7225)-C7225*EXP(-$K$2*(20/250))*NORMSDIST(-L7225)</f>
        <v>3.7338836857884985</v>
      </c>
      <c r="I7225" s="4">
        <f t="shared" si="675"/>
        <v>0</v>
      </c>
      <c r="J7225">
        <f>C7225*EXP(-$K$2*(20/250))*NORMSDIST(L7225)-C7225*EXP(-$K$1*(20/250))*NORMSDIST(M7225)</f>
        <v>3.7338836857884985</v>
      </c>
      <c r="K7225">
        <f>+J7225-H7225-EXP(-$K$2*20/250)*C7225+EXP(-$K$1*20/250)*C7225</f>
        <v>0</v>
      </c>
      <c r="L7225">
        <f>+(LN(C7225/C7225)+($K$1-$K$2+0.5*F7246^2)*20/250)/F7246/SQRT(20/250)</f>
        <v>3.397669584843039E-2</v>
      </c>
      <c r="M7225">
        <f>L7225-F7246*SQRT(20/250)</f>
        <v>-3.3976695848430376E-2</v>
      </c>
    </row>
    <row r="7226" spans="1:13" x14ac:dyDescent="0.15">
      <c r="A7226" s="2">
        <v>36041</v>
      </c>
      <c r="B7226" s="1">
        <v>134.82</v>
      </c>
      <c r="C7226" s="1">
        <f t="shared" si="672"/>
        <v>134.82</v>
      </c>
      <c r="D7226">
        <f t="shared" si="673"/>
        <v>4.9039405554252928</v>
      </c>
      <c r="E7226">
        <f t="shared" si="676"/>
        <v>-2.1572485254127471E-2</v>
      </c>
      <c r="F7226">
        <f t="shared" si="677"/>
        <v>0.18654566083659274</v>
      </c>
      <c r="G7226" s="4">
        <f t="shared" si="674"/>
        <v>0</v>
      </c>
      <c r="H7226">
        <f>C7226*EXP(-$K$1*(20/250))*NORMSDIST(-M7226)-C7226*EXP(-$K$2*(20/250))*NORMSDIST(-L7226)</f>
        <v>3.4693762002601005</v>
      </c>
      <c r="I7226" s="4">
        <f t="shared" si="675"/>
        <v>0.78000000000000114</v>
      </c>
      <c r="J7226">
        <f>C7226*EXP(-$K$2*(20/250))*NORMSDIST(L7226)-C7226*EXP(-$K$1*(20/250))*NORMSDIST(M7226)</f>
        <v>3.4693762002601005</v>
      </c>
      <c r="K7226">
        <f>+J7226-H7226-EXP(-$K$2*20/250)*C7226+EXP(-$K$1*20/250)*C7226</f>
        <v>0</v>
      </c>
      <c r="L7226">
        <f>+(LN(C7226/C7226)+($K$1-$K$2+0.5*F7247^2)*20/250)/F7247/SQRT(20/250)</f>
        <v>3.2257620124713761E-2</v>
      </c>
      <c r="M7226">
        <f>L7226-F7247*SQRT(20/250)</f>
        <v>-3.2257620124713761E-2</v>
      </c>
    </row>
    <row r="7227" spans="1:13" x14ac:dyDescent="0.15">
      <c r="A7227" s="2">
        <v>36042</v>
      </c>
      <c r="B7227" s="1">
        <v>133.99</v>
      </c>
      <c r="C7227" s="1">
        <f t="shared" si="672"/>
        <v>133.99</v>
      </c>
      <c r="D7227">
        <f t="shared" si="673"/>
        <v>4.8977651703005165</v>
      </c>
      <c r="E7227">
        <f t="shared" si="676"/>
        <v>-6.1753851247763336E-3</v>
      </c>
      <c r="F7227">
        <f t="shared" si="677"/>
        <v>0.18596746229305425</v>
      </c>
      <c r="G7227" s="4">
        <f t="shared" si="674"/>
        <v>0</v>
      </c>
      <c r="H7227">
        <f>C7227*EXP(-$K$1*(20/250))*NORMSDIST(-M7227)-C7227*EXP(-$K$2*(20/250))*NORMSDIST(-L7227)</f>
        <v>3.458039157255314</v>
      </c>
      <c r="I7227" s="4">
        <f t="shared" si="675"/>
        <v>0.54999999999998295</v>
      </c>
      <c r="J7227">
        <f>C7227*EXP(-$K$2*(20/250))*NORMSDIST(L7227)-C7227*EXP(-$K$1*(20/250))*NORMSDIST(M7227)</f>
        <v>3.458039157255314</v>
      </c>
      <c r="K7227">
        <f>+J7227-H7227-EXP(-$K$2*20/250)*C7227+EXP(-$K$1*20/250)*C7227</f>
        <v>0</v>
      </c>
      <c r="L7227">
        <f>+(LN(C7227/C7227)+($K$1-$K$2+0.5*F7248^2)*20/250)/F7248/SQRT(20/250)</f>
        <v>3.2351409672094961E-2</v>
      </c>
      <c r="M7227">
        <f>L7227-F7248*SQRT(20/250)</f>
        <v>-3.2351409672094961E-2</v>
      </c>
    </row>
    <row r="7228" spans="1:13" x14ac:dyDescent="0.15">
      <c r="A7228" s="2">
        <v>36045</v>
      </c>
      <c r="B7228" s="1" t="e">
        <f>NA()</f>
        <v>#N/A</v>
      </c>
      <c r="C7228" s="1">
        <f t="shared" si="672"/>
        <v>133.99</v>
      </c>
      <c r="D7228">
        <f t="shared" si="673"/>
        <v>4.8977651703005165</v>
      </c>
      <c r="E7228">
        <f t="shared" si="676"/>
        <v>0</v>
      </c>
      <c r="F7228">
        <f t="shared" si="677"/>
        <v>0.1781421113126645</v>
      </c>
      <c r="G7228" s="4">
        <f t="shared" si="674"/>
        <v>2.8400000000000034</v>
      </c>
      <c r="H7228">
        <f>C7228*EXP(-$K$1*(20/250))*NORMSDIST(-M7228)-C7228*EXP(-$K$2*(20/250))*NORMSDIST(-L7228)</f>
        <v>3.7090982671734594</v>
      </c>
      <c r="I7228" s="4">
        <f t="shared" si="675"/>
        <v>0</v>
      </c>
      <c r="J7228">
        <f>C7228*EXP(-$K$2*(20/250))*NORMSDIST(L7228)-C7228*EXP(-$K$1*(20/250))*NORMSDIST(M7228)</f>
        <v>3.7090982671734594</v>
      </c>
      <c r="K7228">
        <f>+J7228-H7228-EXP(-$K$2*20/250)*C7228+EXP(-$K$1*20/250)*C7228</f>
        <v>0</v>
      </c>
      <c r="L7228">
        <f>+(LN(C7228/C7228)+($K$1-$K$2+0.5*F7249^2)*20/250)/F7249/SQRT(20/250)</f>
        <v>3.4701084214170938E-2</v>
      </c>
      <c r="M7228">
        <f>L7228-F7249*SQRT(20/250)</f>
        <v>-3.4701084214170924E-2</v>
      </c>
    </row>
    <row r="7229" spans="1:13" x14ac:dyDescent="0.15">
      <c r="A7229" s="2">
        <v>36046</v>
      </c>
      <c r="B7229" s="1">
        <v>132.1</v>
      </c>
      <c r="C7229" s="1">
        <f t="shared" si="672"/>
        <v>132.1</v>
      </c>
      <c r="D7229">
        <f t="shared" si="673"/>
        <v>4.8835592115282793</v>
      </c>
      <c r="E7229">
        <f t="shared" si="676"/>
        <v>-1.4205958772237182E-2</v>
      </c>
      <c r="F7229">
        <f t="shared" si="677"/>
        <v>0.18004509294632712</v>
      </c>
      <c r="G7229" s="4">
        <f t="shared" si="674"/>
        <v>8.1299999999999955</v>
      </c>
      <c r="H7229">
        <f>C7229*EXP(-$K$1*(20/250))*NORMSDIST(-M7229)-C7229*EXP(-$K$2*(20/250))*NORMSDIST(-L7229)</f>
        <v>4.5972266342628245</v>
      </c>
      <c r="I7229" s="4">
        <f t="shared" si="675"/>
        <v>0</v>
      </c>
      <c r="J7229">
        <f>C7229*EXP(-$K$2*(20/250))*NORMSDIST(L7229)-C7229*EXP(-$K$1*(20/250))*NORMSDIST(M7229)</f>
        <v>4.5972266342628245</v>
      </c>
      <c r="K7229">
        <f>+J7229-H7229-EXP(-$K$2*20/250)*C7229+EXP(-$K$1*20/250)*C7229</f>
        <v>0</v>
      </c>
      <c r="L7229">
        <f>+(LN(C7229/C7229)+($K$1-$K$2+0.5*F7250^2)*20/250)/F7250/SQRT(20/250)</f>
        <v>4.3630561947975745E-2</v>
      </c>
      <c r="M7229">
        <f>L7229-F7250*SQRT(20/250)</f>
        <v>-4.3630561947975745E-2</v>
      </c>
    </row>
    <row r="7230" spans="1:13" x14ac:dyDescent="0.15">
      <c r="A7230" s="2">
        <v>36047</v>
      </c>
      <c r="B7230" s="1">
        <v>136.44999999999999</v>
      </c>
      <c r="C7230" s="1">
        <f t="shared" si="672"/>
        <v>136.44999999999999</v>
      </c>
      <c r="D7230">
        <f t="shared" si="673"/>
        <v>4.9159582471543475</v>
      </c>
      <c r="E7230">
        <f t="shared" si="676"/>
        <v>3.2399035626068162E-2</v>
      </c>
      <c r="F7230">
        <f t="shared" si="677"/>
        <v>0.21988228543584504</v>
      </c>
      <c r="G7230" s="4">
        <f t="shared" si="674"/>
        <v>17.599999999999994</v>
      </c>
      <c r="H7230">
        <f>C7230*EXP(-$K$1*(20/250))*NORMSDIST(-M7230)-C7230*EXP(-$K$2*(20/250))*NORMSDIST(-L7230)</f>
        <v>4.7527375398702816</v>
      </c>
      <c r="I7230" s="4">
        <f t="shared" si="675"/>
        <v>0</v>
      </c>
      <c r="J7230">
        <f>C7230*EXP(-$K$2*(20/250))*NORMSDIST(L7230)-C7230*EXP(-$K$1*(20/250))*NORMSDIST(M7230)</f>
        <v>4.7527375398702816</v>
      </c>
      <c r="K7230">
        <f>+J7230-H7230-EXP(-$K$2*20/250)*C7230+EXP(-$K$1*20/250)*C7230</f>
        <v>0</v>
      </c>
      <c r="L7230">
        <f>+(LN(C7230/C7230)+($K$1-$K$2+0.5*F7251^2)*20/250)/F7251/SQRT(20/250)</f>
        <v>4.3668496717827347E-2</v>
      </c>
      <c r="M7230">
        <f>L7230-F7251*SQRT(20/250)</f>
        <v>-4.3668496717827347E-2</v>
      </c>
    </row>
    <row r="7231" spans="1:13" x14ac:dyDescent="0.15">
      <c r="A7231" s="2">
        <v>36048</v>
      </c>
      <c r="B7231" s="1">
        <v>134.32</v>
      </c>
      <c r="C7231" s="1">
        <f t="shared" si="672"/>
        <v>134.32</v>
      </c>
      <c r="D7231">
        <f t="shared" si="673"/>
        <v>4.900225012769285</v>
      </c>
      <c r="E7231">
        <f t="shared" si="676"/>
        <v>-1.5733234385062467E-2</v>
      </c>
      <c r="F7231">
        <f t="shared" si="677"/>
        <v>0.22357970539456803</v>
      </c>
      <c r="G7231" s="4">
        <f t="shared" si="674"/>
        <v>17.319999999999993</v>
      </c>
      <c r="H7231">
        <f>C7231*EXP(-$K$1*(20/250))*NORMSDIST(-M7231)-C7231*EXP(-$K$2*(20/250))*NORMSDIST(-L7231)</f>
        <v>4.6782948994179208</v>
      </c>
      <c r="I7231" s="4">
        <f t="shared" si="675"/>
        <v>0</v>
      </c>
      <c r="J7231">
        <f>C7231*EXP(-$K$2*(20/250))*NORMSDIST(L7231)-C7231*EXP(-$K$1*(20/250))*NORMSDIST(M7231)</f>
        <v>4.6782948994179208</v>
      </c>
      <c r="K7231">
        <f>+J7231-H7231-EXP(-$K$2*20/250)*C7231+EXP(-$K$1*20/250)*C7231</f>
        <v>0</v>
      </c>
      <c r="L7231">
        <f>+(LN(C7231/C7231)+($K$1-$K$2+0.5*F7252^2)*20/250)/F7252/SQRT(20/250)</f>
        <v>4.3666144348164848E-2</v>
      </c>
      <c r="M7231">
        <f>L7231-F7252*SQRT(20/250)</f>
        <v>-4.3666144348164848E-2</v>
      </c>
    </row>
    <row r="7232" spans="1:13" x14ac:dyDescent="0.15">
      <c r="A7232" s="2">
        <v>36049</v>
      </c>
      <c r="B7232" s="1">
        <v>131.05000000000001</v>
      </c>
      <c r="C7232" s="1">
        <f t="shared" si="672"/>
        <v>131.05000000000001</v>
      </c>
      <c r="D7232">
        <f t="shared" si="673"/>
        <v>4.8755789297694152</v>
      </c>
      <c r="E7232">
        <f t="shared" si="676"/>
        <v>-2.4646082999869812E-2</v>
      </c>
      <c r="F7232">
        <f t="shared" si="677"/>
        <v>0.23454269027142577</v>
      </c>
      <c r="G7232" s="4">
        <f t="shared" si="674"/>
        <v>14.050000000000011</v>
      </c>
      <c r="H7232">
        <f>C7232*EXP(-$K$1*(20/250))*NORMSDIST(-M7232)-C7232*EXP(-$K$2*(20/250))*NORMSDIST(-L7232)</f>
        <v>4.4700300997337479</v>
      </c>
      <c r="I7232" s="4">
        <f t="shared" si="675"/>
        <v>0</v>
      </c>
      <c r="J7232">
        <f>C7232*EXP(-$K$2*(20/250))*NORMSDIST(L7232)-C7232*EXP(-$K$1*(20/250))*NORMSDIST(M7232)</f>
        <v>4.4700300997337479</v>
      </c>
      <c r="K7232">
        <f>+J7232-H7232-EXP(-$K$2*20/250)*C7232+EXP(-$K$1*20/250)*C7232</f>
        <v>0</v>
      </c>
      <c r="L7232">
        <f>+(LN(C7232/C7232)+($K$1-$K$2+0.5*F7253^2)*20/250)/F7253/SQRT(20/250)</f>
        <v>4.2762757957119792E-2</v>
      </c>
      <c r="M7232">
        <f>L7232-F7253*SQRT(20/250)</f>
        <v>-4.2762757957119792E-2</v>
      </c>
    </row>
    <row r="7233" spans="1:13" x14ac:dyDescent="0.15">
      <c r="A7233" s="2">
        <v>36052</v>
      </c>
      <c r="B7233" s="1">
        <v>133.22</v>
      </c>
      <c r="C7233" s="1">
        <f t="shared" si="672"/>
        <v>133.22</v>
      </c>
      <c r="D7233">
        <f t="shared" si="673"/>
        <v>4.8920018969850334</v>
      </c>
      <c r="E7233">
        <f t="shared" si="676"/>
        <v>1.64229672156182E-2</v>
      </c>
      <c r="F7233">
        <f t="shared" si="677"/>
        <v>0.24127444376883</v>
      </c>
      <c r="G7233" s="4">
        <f t="shared" si="674"/>
        <v>14.370000000000005</v>
      </c>
      <c r="H7233">
        <f>C7233*EXP(-$K$1*(20/250))*NORMSDIST(-M7233)-C7233*EXP(-$K$2*(20/250))*NORMSDIST(-L7233)</f>
        <v>4.5342418515738245</v>
      </c>
      <c r="I7233" s="4">
        <f t="shared" si="675"/>
        <v>0</v>
      </c>
      <c r="J7233">
        <f>C7233*EXP(-$K$2*(20/250))*NORMSDIST(L7233)-C7233*EXP(-$K$1*(20/250))*NORMSDIST(M7233)</f>
        <v>4.5342418515738245</v>
      </c>
      <c r="K7233">
        <f>+J7233-H7233-EXP(-$K$2*20/250)*C7233+EXP(-$K$1*20/250)*C7233</f>
        <v>0</v>
      </c>
      <c r="L7233">
        <f>+(LN(C7233/C7233)+($K$1-$K$2+0.5*F7254^2)*20/250)/F7254/SQRT(20/250)</f>
        <v>4.2670424734886546E-2</v>
      </c>
      <c r="M7233">
        <f>L7233-F7254*SQRT(20/250)</f>
        <v>-4.2670424734886546E-2</v>
      </c>
    </row>
    <row r="7234" spans="1:13" x14ac:dyDescent="0.15">
      <c r="A7234" s="2">
        <v>36053</v>
      </c>
      <c r="B7234" s="1">
        <v>133.05000000000001</v>
      </c>
      <c r="C7234" s="1">
        <f t="shared" si="672"/>
        <v>133.05000000000001</v>
      </c>
      <c r="D7234">
        <f t="shared" si="673"/>
        <v>4.8907249974236979</v>
      </c>
      <c r="E7234">
        <f t="shared" si="676"/>
        <v>-1.2768995613354761E-3</v>
      </c>
      <c r="F7234">
        <f t="shared" si="677"/>
        <v>0.24152601670422205</v>
      </c>
      <c r="G7234" s="4">
        <f t="shared" si="674"/>
        <v>13.780000000000015</v>
      </c>
      <c r="H7234">
        <f>C7234*EXP(-$K$1*(20/250))*NORMSDIST(-M7234)-C7234*EXP(-$K$2*(20/250))*NORMSDIST(-L7234)</f>
        <v>4.5476603911271525</v>
      </c>
      <c r="I7234" s="4">
        <f t="shared" si="675"/>
        <v>0</v>
      </c>
      <c r="J7234">
        <f>C7234*EXP(-$K$2*(20/250))*NORMSDIST(L7234)-C7234*EXP(-$K$1*(20/250))*NORMSDIST(M7234)</f>
        <v>4.5476603911271525</v>
      </c>
      <c r="K7234">
        <f>+J7234-H7234-EXP(-$K$2*20/250)*C7234+EXP(-$K$1*20/250)*C7234</f>
        <v>0</v>
      </c>
      <c r="L7234">
        <f>+(LN(C7234/C7234)+($K$1-$K$2+0.5*F7255^2)*20/250)/F7255/SQRT(20/250)</f>
        <v>4.2851495252658633E-2</v>
      </c>
      <c r="M7234">
        <f>L7234-F7255*SQRT(20/250)</f>
        <v>-4.285149525265862E-2</v>
      </c>
    </row>
    <row r="7235" spans="1:13" x14ac:dyDescent="0.15">
      <c r="A7235" s="2">
        <v>36054</v>
      </c>
      <c r="B7235" s="1">
        <v>134.91999999999999</v>
      </c>
      <c r="C7235" s="1">
        <f t="shared" si="672"/>
        <v>134.91999999999999</v>
      </c>
      <c r="D7235">
        <f t="shared" si="673"/>
        <v>4.904682010193449</v>
      </c>
      <c r="E7235">
        <f t="shared" si="676"/>
        <v>1.3957012769751032E-2</v>
      </c>
      <c r="F7235">
        <f t="shared" si="677"/>
        <v>0.24959169537407755</v>
      </c>
      <c r="G7235" s="4">
        <f t="shared" si="674"/>
        <v>17.419999999999987</v>
      </c>
      <c r="H7235">
        <f>C7235*EXP(-$K$1*(20/250))*NORMSDIST(-M7235)-C7235*EXP(-$K$2*(20/250))*NORMSDIST(-L7235)</f>
        <v>4.5126065601689334</v>
      </c>
      <c r="I7235" s="4">
        <f t="shared" si="675"/>
        <v>0</v>
      </c>
      <c r="J7235">
        <f>C7235*EXP(-$K$2*(20/250))*NORMSDIST(L7235)-C7235*EXP(-$K$1*(20/250))*NORMSDIST(M7235)</f>
        <v>4.5126065601689334</v>
      </c>
      <c r="K7235">
        <f>+J7235-H7235-EXP(-$K$2*20/250)*C7235+EXP(-$K$1*20/250)*C7235</f>
        <v>0</v>
      </c>
      <c r="L7235">
        <f>+(LN(C7235/C7235)+($K$1-$K$2+0.5*F7256^2)*20/250)/F7256/SQRT(20/250)</f>
        <v>4.1931299963868691E-2</v>
      </c>
      <c r="M7235">
        <f>L7235-F7256*SQRT(20/250)</f>
        <v>-4.1931299963868691E-2</v>
      </c>
    </row>
    <row r="7236" spans="1:13" x14ac:dyDescent="0.15">
      <c r="A7236" s="2">
        <v>36055</v>
      </c>
      <c r="B7236" s="1">
        <v>131.88</v>
      </c>
      <c r="C7236" s="1">
        <f t="shared" si="672"/>
        <v>131.88</v>
      </c>
      <c r="D7236">
        <f t="shared" si="673"/>
        <v>4.8818924182035301</v>
      </c>
      <c r="E7236">
        <f t="shared" si="676"/>
        <v>-2.2789591989918812E-2</v>
      </c>
      <c r="F7236">
        <f t="shared" si="677"/>
        <v>0.25802525830177708</v>
      </c>
      <c r="G7236" s="4">
        <f t="shared" si="674"/>
        <v>16.429999999999993</v>
      </c>
      <c r="H7236">
        <f>C7236*EXP(-$K$1*(20/250))*NORMSDIST(-M7236)-C7236*EXP(-$K$2*(20/250))*NORMSDIST(-L7236)</f>
        <v>4.3660258542584245</v>
      </c>
      <c r="I7236" s="4">
        <f t="shared" si="675"/>
        <v>0</v>
      </c>
      <c r="J7236">
        <f>C7236*EXP(-$K$2*(20/250))*NORMSDIST(L7236)-C7236*EXP(-$K$1*(20/250))*NORMSDIST(M7236)</f>
        <v>4.3660258542584245</v>
      </c>
      <c r="K7236">
        <f>+J7236-H7236-EXP(-$K$2*20/250)*C7236+EXP(-$K$1*20/250)*C7236</f>
        <v>0</v>
      </c>
      <c r="L7236">
        <f>+(LN(C7236/C7236)+($K$1-$K$2+0.5*F7257^2)*20/250)/F7257/SQRT(20/250)</f>
        <v>4.1504193070050661E-2</v>
      </c>
      <c r="M7236">
        <f>L7236-F7257*SQRT(20/250)</f>
        <v>-4.1504193070050661E-2</v>
      </c>
    </row>
    <row r="7237" spans="1:13" x14ac:dyDescent="0.15">
      <c r="A7237" s="2">
        <v>36056</v>
      </c>
      <c r="B7237" s="1">
        <v>132.63</v>
      </c>
      <c r="C7237" s="1">
        <f t="shared" si="672"/>
        <v>132.63</v>
      </c>
      <c r="D7237">
        <f t="shared" si="673"/>
        <v>4.8875632965062614</v>
      </c>
      <c r="E7237">
        <f t="shared" si="676"/>
        <v>5.6708783027312748E-3</v>
      </c>
      <c r="F7237">
        <f t="shared" si="677"/>
        <v>0.25960098867092546</v>
      </c>
      <c r="G7237" s="4">
        <f t="shared" si="674"/>
        <v>18.170000000000002</v>
      </c>
      <c r="H7237">
        <f>C7237*EXP(-$K$1*(20/250))*NORMSDIST(-M7237)-C7237*EXP(-$K$2*(20/250))*NORMSDIST(-L7237)</f>
        <v>4.3432456982689018</v>
      </c>
      <c r="I7237" s="4">
        <f t="shared" si="675"/>
        <v>0</v>
      </c>
      <c r="J7237">
        <f>C7237*EXP(-$K$2*(20/250))*NORMSDIST(L7237)-C7237*EXP(-$K$1*(20/250))*NORMSDIST(M7237)</f>
        <v>4.3432456982689018</v>
      </c>
      <c r="K7237">
        <f>+J7237-H7237-EXP(-$K$2*20/250)*C7237+EXP(-$K$1*20/250)*C7237</f>
        <v>0</v>
      </c>
      <c r="L7237">
        <f>+(LN(C7237/C7237)+($K$1-$K$2+0.5*F7258^2)*20/250)/F7258/SQRT(20/250)</f>
        <v>4.1053912126693563E-2</v>
      </c>
      <c r="M7237">
        <f>L7237-F7258*SQRT(20/250)</f>
        <v>-4.1053912126693563E-2</v>
      </c>
    </row>
    <row r="7238" spans="1:13" x14ac:dyDescent="0.15">
      <c r="A7238" s="2">
        <v>36059</v>
      </c>
      <c r="B7238" s="1">
        <v>133.4</v>
      </c>
      <c r="C7238" s="1">
        <f t="shared" si="672"/>
        <v>133.4</v>
      </c>
      <c r="D7238">
        <f t="shared" si="673"/>
        <v>4.8933521334815238</v>
      </c>
      <c r="E7238">
        <f t="shared" si="676"/>
        <v>5.7888369752623348E-3</v>
      </c>
      <c r="F7238">
        <f t="shared" si="677"/>
        <v>0.25205091656309159</v>
      </c>
      <c r="G7238" s="4">
        <f t="shared" si="674"/>
        <v>15.310000000000002</v>
      </c>
      <c r="H7238">
        <f>C7238*EXP(-$K$1*(20/250))*NORMSDIST(-M7238)-C7238*EXP(-$K$2*(20/250))*NORMSDIST(-L7238)</f>
        <v>4.7611460226430609</v>
      </c>
      <c r="I7238" s="4">
        <f t="shared" si="675"/>
        <v>0</v>
      </c>
      <c r="J7238">
        <f>C7238*EXP(-$K$2*(20/250))*NORMSDIST(L7238)-C7238*EXP(-$K$1*(20/250))*NORMSDIST(M7238)</f>
        <v>4.7611460226430609</v>
      </c>
      <c r="K7238">
        <f>+J7238-H7238-EXP(-$K$2*20/250)*C7238+EXP(-$K$1*20/250)*C7238</f>
        <v>0</v>
      </c>
      <c r="L7238">
        <f>+(LN(C7238/C7238)+($K$1-$K$2+0.5*F7259^2)*20/250)/F7259/SQRT(20/250)</f>
        <v>4.4746649229477631E-2</v>
      </c>
      <c r="M7238">
        <f>L7238-F7259*SQRT(20/250)</f>
        <v>-4.4746649229477631E-2</v>
      </c>
    </row>
    <row r="7239" spans="1:13" x14ac:dyDescent="0.15">
      <c r="A7239" s="2">
        <v>36060</v>
      </c>
      <c r="B7239" s="1">
        <v>135.19999999999999</v>
      </c>
      <c r="C7239" s="1">
        <f t="shared" si="672"/>
        <v>135.19999999999999</v>
      </c>
      <c r="D7239">
        <f t="shared" si="673"/>
        <v>4.9067551636088638</v>
      </c>
      <c r="E7239">
        <f t="shared" si="676"/>
        <v>1.340303012734001E-2</v>
      </c>
      <c r="F7239">
        <f t="shared" si="677"/>
        <v>0.25874927365396594</v>
      </c>
      <c r="G7239" s="4">
        <f t="shared" si="674"/>
        <v>18.349999999999994</v>
      </c>
      <c r="H7239">
        <f>C7239*EXP(-$K$1*(20/250))*NORMSDIST(-M7239)-C7239*EXP(-$K$2*(20/250))*NORMSDIST(-L7239)</f>
        <v>4.7115387063320782</v>
      </c>
      <c r="I7239" s="4">
        <f t="shared" si="675"/>
        <v>0</v>
      </c>
      <c r="J7239">
        <f>C7239*EXP(-$K$2*(20/250))*NORMSDIST(L7239)-C7239*EXP(-$K$1*(20/250))*NORMSDIST(M7239)</f>
        <v>4.7115387063320782</v>
      </c>
      <c r="K7239">
        <f>+J7239-H7239-EXP(-$K$2*20/250)*C7239+EXP(-$K$1*20/250)*C7239</f>
        <v>0</v>
      </c>
      <c r="L7239">
        <f>+(LN(C7239/C7239)+($K$1-$K$2+0.5*F7260^2)*20/250)/F7260/SQRT(20/250)</f>
        <v>4.3690212666197853E-2</v>
      </c>
      <c r="M7239">
        <f>L7239-F7260*SQRT(20/250)</f>
        <v>-4.3690212666197853E-2</v>
      </c>
    </row>
    <row r="7240" spans="1:13" x14ac:dyDescent="0.15">
      <c r="A7240" s="2">
        <v>36061</v>
      </c>
      <c r="B7240" s="1">
        <v>136.44999999999999</v>
      </c>
      <c r="C7240" s="1">
        <f t="shared" si="672"/>
        <v>136.44999999999999</v>
      </c>
      <c r="D7240">
        <f t="shared" si="673"/>
        <v>4.9159582471543475</v>
      </c>
      <c r="E7240">
        <f t="shared" si="676"/>
        <v>9.2030835454837145E-3</v>
      </c>
      <c r="F7240">
        <f t="shared" si="677"/>
        <v>0.26002276089843079</v>
      </c>
      <c r="G7240" s="4">
        <f t="shared" si="674"/>
        <v>18.569999999999993</v>
      </c>
      <c r="H7240">
        <f>C7240*EXP(-$K$1*(20/250))*NORMSDIST(-M7240)-C7240*EXP(-$K$2*(20/250))*NORMSDIST(-L7240)</f>
        <v>4.7508601138841158</v>
      </c>
      <c r="I7240" s="4">
        <f t="shared" si="675"/>
        <v>0</v>
      </c>
      <c r="J7240">
        <f>C7240*EXP(-$K$2*(20/250))*NORMSDIST(L7240)-C7240*EXP(-$K$1*(20/250))*NORMSDIST(M7240)</f>
        <v>4.7508601138841158</v>
      </c>
      <c r="K7240">
        <f>+J7240-H7240-EXP(-$K$2*20/250)*C7240+EXP(-$K$1*20/250)*C7240</f>
        <v>0</v>
      </c>
      <c r="L7240">
        <f>+(LN(C7240/C7240)+($K$1-$K$2+0.5*F7261^2)*20/250)/F7261/SQRT(20/250)</f>
        <v>4.3651235829377216E-2</v>
      </c>
      <c r="M7240">
        <f>L7240-F7261*SQRT(20/250)</f>
        <v>-4.3651235829377202E-2</v>
      </c>
    </row>
    <row r="7241" spans="1:13" x14ac:dyDescent="0.15">
      <c r="A7241" s="2">
        <v>36062</v>
      </c>
      <c r="B7241" s="1">
        <v>135.33000000000001</v>
      </c>
      <c r="C7241" s="1">
        <f t="shared" ref="C7241:C7304" si="678">_xlfn.IFNA(B7241,C7240)</f>
        <v>135.33000000000001</v>
      </c>
      <c r="D7241">
        <f t="shared" ref="D7241:D7304" si="679">+LN(C7241)</f>
        <v>4.9077162400884147</v>
      </c>
      <c r="E7241">
        <f t="shared" si="676"/>
        <v>-8.2420070659328104E-3</v>
      </c>
      <c r="F7241">
        <f t="shared" si="677"/>
        <v>0.26067881875556764</v>
      </c>
      <c r="G7241" s="4">
        <f t="shared" ref="G7241:G7304" si="680">+IF(C7262&lt;C7241,-C7262+C7241,0)</f>
        <v>17.27000000000001</v>
      </c>
      <c r="H7241">
        <f>C7241*EXP(-$K$1*(20/250))*NORMSDIST(-M7241)-C7241*EXP(-$K$2*(20/250))*NORMSDIST(-L7241)</f>
        <v>4.7321913255854042</v>
      </c>
      <c r="I7241" s="4">
        <f t="shared" ref="I7241:I7304" si="681">+IF(C7262&gt;C7241,C7262-C7241,0)</f>
        <v>0</v>
      </c>
      <c r="J7241">
        <f>C7241*EXP(-$K$2*(20/250))*NORMSDIST(L7241)-C7241*EXP(-$K$1*(20/250))*NORMSDIST(M7241)</f>
        <v>4.7321913255854042</v>
      </c>
      <c r="K7241">
        <f>+J7241-H7241-EXP(-$K$2*20/250)*C7241+EXP(-$K$1*20/250)*C7241</f>
        <v>0</v>
      </c>
      <c r="L7241">
        <f>+(LN(C7241/C7241)+($K$1-$K$2+0.5*F7262^2)*20/250)/F7262/SQRT(20/250)</f>
        <v>4.3839667029745816E-2</v>
      </c>
      <c r="M7241">
        <f>L7241-F7262*SQRT(20/250)</f>
        <v>-4.3839667029745816E-2</v>
      </c>
    </row>
    <row r="7242" spans="1:13" x14ac:dyDescent="0.15">
      <c r="A7242" s="2">
        <v>36063</v>
      </c>
      <c r="B7242" s="1">
        <v>135.1</v>
      </c>
      <c r="C7242" s="1">
        <f t="shared" si="678"/>
        <v>135.1</v>
      </c>
      <c r="D7242">
        <f t="shared" si="679"/>
        <v>4.9060152449661532</v>
      </c>
      <c r="E7242">
        <f t="shared" ref="E7242:E7305" si="682">+D7242-D7241</f>
        <v>-1.7009951222615172E-3</v>
      </c>
      <c r="F7242">
        <f t="shared" si="677"/>
        <v>0.25675365919619503</v>
      </c>
      <c r="G7242" s="4">
        <f t="shared" si="680"/>
        <v>16.259999999999991</v>
      </c>
      <c r="H7242">
        <f>C7242*EXP(-$K$1*(20/250))*NORMSDIST(-M7242)-C7242*EXP(-$K$2*(20/250))*NORMSDIST(-L7242)</f>
        <v>4.7684448706011153</v>
      </c>
      <c r="I7242" s="4">
        <f t="shared" si="681"/>
        <v>0</v>
      </c>
      <c r="J7242">
        <f>C7242*EXP(-$K$2*(20/250))*NORMSDIST(L7242)-C7242*EXP(-$K$1*(20/250))*NORMSDIST(M7242)</f>
        <v>4.7684448706011153</v>
      </c>
      <c r="K7242">
        <f>+J7242-H7242-EXP(-$K$2*20/250)*C7242+EXP(-$K$1*20/250)*C7242</f>
        <v>0</v>
      </c>
      <c r="L7242">
        <f>+(LN(C7242/C7242)+($K$1-$K$2+0.5*F7263^2)*20/250)/F7263/SQRT(20/250)</f>
        <v>4.4250998286340534E-2</v>
      </c>
      <c r="M7242">
        <f>L7242-F7263*SQRT(20/250)</f>
        <v>-4.425099828634052E-2</v>
      </c>
    </row>
    <row r="7243" spans="1:13" x14ac:dyDescent="0.15">
      <c r="A7243" s="2">
        <v>36066</v>
      </c>
      <c r="B7243" s="1">
        <v>135.69999999999999</v>
      </c>
      <c r="C7243" s="1">
        <f t="shared" si="678"/>
        <v>135.69999999999999</v>
      </c>
      <c r="D7243">
        <f t="shared" si="679"/>
        <v>4.9104465668408235</v>
      </c>
      <c r="E7243">
        <f t="shared" si="682"/>
        <v>4.4313218746703242E-3</v>
      </c>
      <c r="F7243">
        <f t="shared" si="677"/>
        <v>0.25731371403805753</v>
      </c>
      <c r="G7243" s="4">
        <f t="shared" si="680"/>
        <v>17.099999999999994</v>
      </c>
      <c r="H7243">
        <f>C7243*EXP(-$K$1*(20/250))*NORMSDIST(-M7243)-C7243*EXP(-$K$2*(20/250))*NORMSDIST(-L7243)</f>
        <v>4.7600936784001533</v>
      </c>
      <c r="I7243" s="4">
        <f t="shared" si="681"/>
        <v>0</v>
      </c>
      <c r="J7243">
        <f>C7243*EXP(-$K$2*(20/250))*NORMSDIST(L7243)-C7243*EXP(-$K$1*(20/250))*NORMSDIST(M7243)</f>
        <v>4.7600936784001533</v>
      </c>
      <c r="K7243">
        <f>+J7243-H7243-EXP(-$K$2*20/250)*C7243+EXP(-$K$1*20/250)*C7243</f>
        <v>0</v>
      </c>
      <c r="L7243">
        <f>+(LN(C7243/C7243)+($K$1-$K$2+0.5*F7264^2)*20/250)/F7264/SQRT(20/250)</f>
        <v>4.3978009101231598E-2</v>
      </c>
      <c r="M7243">
        <f>L7243-F7264*SQRT(20/250)</f>
        <v>-4.3978009101231598E-2</v>
      </c>
    </row>
    <row r="7244" spans="1:13" x14ac:dyDescent="0.15">
      <c r="A7244" s="2">
        <v>36067</v>
      </c>
      <c r="B7244" s="1">
        <v>133.9</v>
      </c>
      <c r="C7244" s="1">
        <f t="shared" si="678"/>
        <v>133.9</v>
      </c>
      <c r="D7244">
        <f t="shared" si="679"/>
        <v>4.8970932526971271</v>
      </c>
      <c r="E7244">
        <f t="shared" si="682"/>
        <v>-1.3353314143696338E-2</v>
      </c>
      <c r="F7244">
        <f t="shared" si="677"/>
        <v>0.25815280354468834</v>
      </c>
      <c r="G7244" s="4">
        <f t="shared" si="680"/>
        <v>16.340000000000003</v>
      </c>
      <c r="H7244">
        <f>C7244*EXP(-$K$1*(20/250))*NORMSDIST(-M7244)-C7244*EXP(-$K$2*(20/250))*NORMSDIST(-L7244)</f>
        <v>4.683765168733629</v>
      </c>
      <c r="I7244" s="4">
        <f t="shared" si="681"/>
        <v>0</v>
      </c>
      <c r="J7244">
        <f>C7244*EXP(-$K$2*(20/250))*NORMSDIST(L7244)-C7244*EXP(-$K$1*(20/250))*NORMSDIST(M7244)</f>
        <v>4.683765168733629</v>
      </c>
      <c r="K7244">
        <f>+J7244-H7244-EXP(-$K$2*20/250)*C7244+EXP(-$K$1*20/250)*C7244</f>
        <v>0</v>
      </c>
      <c r="L7244">
        <f>+(LN(C7244/C7244)+($K$1-$K$2+0.5*F7265^2)*20/250)/F7265/SQRT(20/250)</f>
        <v>4.3854449430042582E-2</v>
      </c>
      <c r="M7244">
        <f>L7244-F7265*SQRT(20/250)</f>
        <v>-4.3854449430042582E-2</v>
      </c>
    </row>
    <row r="7245" spans="1:13" x14ac:dyDescent="0.15">
      <c r="A7245" s="2">
        <v>36068</v>
      </c>
      <c r="B7245" s="1">
        <v>136.59</v>
      </c>
      <c r="C7245" s="1">
        <f t="shared" si="678"/>
        <v>136.59</v>
      </c>
      <c r="D7245">
        <f t="shared" si="679"/>
        <v>4.9169837380148005</v>
      </c>
      <c r="E7245">
        <f t="shared" si="682"/>
        <v>1.9890485317673345E-2</v>
      </c>
      <c r="F7245">
        <f t="shared" si="677"/>
        <v>0.24275240918604618</v>
      </c>
      <c r="G7245" s="4">
        <f t="shared" si="680"/>
        <v>19.290000000000006</v>
      </c>
      <c r="H7245">
        <f>C7245*EXP(-$K$1*(20/250))*NORMSDIST(-M7245)-C7245*EXP(-$K$2*(20/250))*NORMSDIST(-L7245)</f>
        <v>4.5593445935148651</v>
      </c>
      <c r="I7245" s="4">
        <f t="shared" si="681"/>
        <v>0</v>
      </c>
      <c r="J7245">
        <f>C7245*EXP(-$K$2*(20/250))*NORMSDIST(L7245)-C7245*EXP(-$K$1*(20/250))*NORMSDIST(M7245)</f>
        <v>4.5593445935148651</v>
      </c>
      <c r="K7245">
        <f>+J7245-H7245-EXP(-$K$2*20/250)*C7245+EXP(-$K$1*20/250)*C7245</f>
        <v>0</v>
      </c>
      <c r="L7245">
        <f>+(LN(C7245/C7245)+($K$1-$K$2+0.5*F7266^2)*20/250)/F7266/SQRT(20/250)</f>
        <v>4.1847565074242886E-2</v>
      </c>
      <c r="M7245">
        <f>L7245-F7266*SQRT(20/250)</f>
        <v>-4.18475650742429E-2</v>
      </c>
    </row>
    <row r="7246" spans="1:13" x14ac:dyDescent="0.15">
      <c r="A7246" s="2">
        <v>36069</v>
      </c>
      <c r="B7246" s="1">
        <v>135.75</v>
      </c>
      <c r="C7246" s="1">
        <f t="shared" si="678"/>
        <v>135.75</v>
      </c>
      <c r="D7246">
        <f t="shared" si="679"/>
        <v>4.9108149588140444</v>
      </c>
      <c r="E7246">
        <f t="shared" si="682"/>
        <v>-6.1687792007560915E-3</v>
      </c>
      <c r="F7246">
        <f t="shared" si="677"/>
        <v>0.2402515203673794</v>
      </c>
      <c r="G7246" s="4">
        <f t="shared" si="680"/>
        <v>19.299999999999997</v>
      </c>
      <c r="H7246">
        <f>C7246*EXP(-$K$1*(20/250))*NORMSDIST(-M7246)-C7246*EXP(-$K$2*(20/250))*NORMSDIST(-L7246)</f>
        <v>4.530909107342012</v>
      </c>
      <c r="I7246" s="4">
        <f t="shared" si="681"/>
        <v>0</v>
      </c>
      <c r="J7246">
        <f>C7246*EXP(-$K$2*(20/250))*NORMSDIST(L7246)-C7246*EXP(-$K$1*(20/250))*NORMSDIST(M7246)</f>
        <v>4.530909107342012</v>
      </c>
      <c r="K7246">
        <f>+J7246-H7246-EXP(-$K$2*20/250)*C7246+EXP(-$K$1*20/250)*C7246</f>
        <v>0</v>
      </c>
      <c r="L7246">
        <f>+(LN(C7246/C7246)+($K$1-$K$2+0.5*F7267^2)*20/250)/F7267/SQRT(20/250)</f>
        <v>4.1843901468346184E-2</v>
      </c>
      <c r="M7246">
        <f>L7246-F7267*SQRT(20/250)</f>
        <v>-4.1843901468346184E-2</v>
      </c>
    </row>
    <row r="7247" spans="1:13" x14ac:dyDescent="0.15">
      <c r="A7247" s="2">
        <v>36070</v>
      </c>
      <c r="B7247" s="1">
        <v>135.6</v>
      </c>
      <c r="C7247" s="1">
        <f t="shared" si="678"/>
        <v>135.6</v>
      </c>
      <c r="D7247">
        <f t="shared" si="679"/>
        <v>4.9097093755062948</v>
      </c>
      <c r="E7247">
        <f t="shared" si="682"/>
        <v>-1.1055833077495691E-3</v>
      </c>
      <c r="F7247">
        <f t="shared" si="677"/>
        <v>0.22809581935124745</v>
      </c>
      <c r="G7247" s="4">
        <f t="shared" si="680"/>
        <v>21.08</v>
      </c>
      <c r="H7247">
        <f>C7247*EXP(-$K$1*(20/250))*NORMSDIST(-M7247)-C7247*EXP(-$K$2*(20/250))*NORMSDIST(-L7247)</f>
        <v>4.5383331557569164</v>
      </c>
      <c r="I7247" s="4">
        <f t="shared" si="681"/>
        <v>0</v>
      </c>
      <c r="J7247">
        <f>C7247*EXP(-$K$2*(20/250))*NORMSDIST(L7247)-C7247*EXP(-$K$1*(20/250))*NORMSDIST(M7247)</f>
        <v>4.5383331557569164</v>
      </c>
      <c r="K7247">
        <f>+J7247-H7247-EXP(-$K$2*20/250)*C7247+EXP(-$K$1*20/250)*C7247</f>
        <v>0</v>
      </c>
      <c r="L7247">
        <f>+(LN(C7247/C7247)+($K$1-$K$2+0.5*F7268^2)*20/250)/F7268/SQRT(20/250)</f>
        <v>4.1958894842452583E-2</v>
      </c>
      <c r="M7247">
        <f>L7247-F7268*SQRT(20/250)</f>
        <v>-4.195889484245257E-2</v>
      </c>
    </row>
    <row r="7248" spans="1:13" x14ac:dyDescent="0.15">
      <c r="A7248" s="2">
        <v>36073</v>
      </c>
      <c r="B7248" s="1">
        <v>134.54</v>
      </c>
      <c r="C7248" s="1">
        <f t="shared" si="678"/>
        <v>134.54</v>
      </c>
      <c r="D7248">
        <f t="shared" si="679"/>
        <v>4.9018615525974596</v>
      </c>
      <c r="E7248">
        <f t="shared" si="682"/>
        <v>-7.8478229088352336E-3</v>
      </c>
      <c r="F7248">
        <f t="shared" si="677"/>
        <v>0.22875901160082407</v>
      </c>
      <c r="G7248" s="4">
        <f t="shared" si="680"/>
        <v>19.039999999999992</v>
      </c>
      <c r="H7248">
        <f>C7248*EXP(-$K$1*(20/250))*NORMSDIST(-M7248)-C7248*EXP(-$K$2*(20/250))*NORMSDIST(-L7248)</f>
        <v>4.5856974799300474</v>
      </c>
      <c r="I7248" s="4">
        <f t="shared" si="681"/>
        <v>0</v>
      </c>
      <c r="J7248">
        <f>C7248*EXP(-$K$2*(20/250))*NORMSDIST(L7248)-C7248*EXP(-$K$1*(20/250))*NORMSDIST(M7248)</f>
        <v>4.5856974799300474</v>
      </c>
      <c r="K7248">
        <f>+J7248-H7248-EXP(-$K$2*20/250)*C7248+EXP(-$K$1*20/250)*C7248</f>
        <v>0</v>
      </c>
      <c r="L7248">
        <f>+(LN(C7248/C7248)+($K$1-$K$2+0.5*F7269^2)*20/250)/F7269/SQRT(20/250)</f>
        <v>4.2731296271426709E-2</v>
      </c>
      <c r="M7248">
        <f>L7248-F7269*SQRT(20/250)</f>
        <v>-4.2731296271426709E-2</v>
      </c>
    </row>
    <row r="7249" spans="1:13" x14ac:dyDescent="0.15">
      <c r="A7249" s="2">
        <v>36074</v>
      </c>
      <c r="B7249" s="1">
        <v>131.15</v>
      </c>
      <c r="C7249" s="1">
        <f t="shared" si="678"/>
        <v>131.15</v>
      </c>
      <c r="D7249">
        <f t="shared" si="679"/>
        <v>4.8763417063128829</v>
      </c>
      <c r="E7249">
        <f t="shared" si="682"/>
        <v>-2.5519846284576708E-2</v>
      </c>
      <c r="F7249">
        <f t="shared" si="677"/>
        <v>0.24537371962365725</v>
      </c>
      <c r="G7249" s="4">
        <f t="shared" si="680"/>
        <v>14.600000000000009</v>
      </c>
      <c r="H7249">
        <f>C7249*EXP(-$K$1*(20/250))*NORMSDIST(-M7249)-C7249*EXP(-$K$2*(20/250))*NORMSDIST(-L7249)</f>
        <v>4.4321012912567994</v>
      </c>
      <c r="I7249" s="4">
        <f t="shared" si="681"/>
        <v>0</v>
      </c>
      <c r="J7249">
        <f>C7249*EXP(-$K$2*(20/250))*NORMSDIST(L7249)-C7249*EXP(-$K$1*(20/250))*NORMSDIST(M7249)</f>
        <v>4.4321012912567994</v>
      </c>
      <c r="K7249">
        <f>+J7249-H7249-EXP(-$K$2*20/250)*C7249+EXP(-$K$1*20/250)*C7249</f>
        <v>0</v>
      </c>
      <c r="L7249">
        <f>+(LN(C7249/C7249)+($K$1-$K$2+0.5*F7270^2)*20/250)/F7270/SQRT(20/250)</f>
        <v>4.2367343225087763E-2</v>
      </c>
      <c r="M7249">
        <f>L7249-F7270*SQRT(20/250)</f>
        <v>-4.2367343225087777E-2</v>
      </c>
    </row>
    <row r="7250" spans="1:13" x14ac:dyDescent="0.15">
      <c r="A7250" s="2">
        <v>36075</v>
      </c>
      <c r="B7250" s="1">
        <v>123.97</v>
      </c>
      <c r="C7250" s="1">
        <f t="shared" si="678"/>
        <v>123.97</v>
      </c>
      <c r="D7250">
        <f t="shared" si="679"/>
        <v>4.8200396008500555</v>
      </c>
      <c r="E7250">
        <f t="shared" si="682"/>
        <v>-5.6302105462827434E-2</v>
      </c>
      <c r="F7250">
        <f t="shared" si="677"/>
        <v>0.30851466220393392</v>
      </c>
      <c r="G7250" s="4">
        <f t="shared" si="680"/>
        <v>6.519999999999996</v>
      </c>
      <c r="H7250">
        <f>C7250*EXP(-$K$1*(20/250))*NORMSDIST(-M7250)-C7250*EXP(-$K$2*(20/250))*NORMSDIST(-L7250)</f>
        <v>3.3513177730425099</v>
      </c>
      <c r="I7250" s="4">
        <f t="shared" si="681"/>
        <v>0</v>
      </c>
      <c r="J7250">
        <f>C7250*EXP(-$K$2*(20/250))*NORMSDIST(L7250)-C7250*EXP(-$K$1*(20/250))*NORMSDIST(M7250)</f>
        <v>3.3513177730425099</v>
      </c>
      <c r="K7250">
        <f>+J7250-H7250-EXP(-$K$2*20/250)*C7250+EXP(-$K$1*20/250)*C7250</f>
        <v>0</v>
      </c>
      <c r="L7250">
        <f>+(LN(C7250/C7250)+($K$1-$K$2+0.5*F7271^2)*20/250)/F7271/SQRT(20/250)</f>
        <v>3.3887697594663077E-2</v>
      </c>
      <c r="M7250">
        <f>L7250-F7271*SQRT(20/250)</f>
        <v>-3.3887697594663077E-2</v>
      </c>
    </row>
    <row r="7251" spans="1:13" x14ac:dyDescent="0.15">
      <c r="A7251" s="2">
        <v>36076</v>
      </c>
      <c r="B7251" s="1">
        <v>118.85</v>
      </c>
      <c r="C7251" s="1">
        <f t="shared" si="678"/>
        <v>118.85</v>
      </c>
      <c r="D7251">
        <f t="shared" si="679"/>
        <v>4.7778621938062029</v>
      </c>
      <c r="E7251">
        <f t="shared" si="682"/>
        <v>-4.2177407043852533E-2</v>
      </c>
      <c r="F7251">
        <f t="shared" si="677"/>
        <v>0.30878290153398213</v>
      </c>
      <c r="G7251" s="4">
        <f t="shared" si="680"/>
        <v>0.11999999999999034</v>
      </c>
      <c r="H7251">
        <f>C7251*EXP(-$K$1*(20/250))*NORMSDIST(-M7251)-C7251*EXP(-$K$2*(20/250))*NORMSDIST(-L7251)</f>
        <v>2.6272060728439754</v>
      </c>
      <c r="I7251" s="4">
        <f t="shared" si="681"/>
        <v>0</v>
      </c>
      <c r="J7251">
        <f>C7251*EXP(-$K$2*(20/250))*NORMSDIST(L7251)-C7251*EXP(-$K$1*(20/250))*NORMSDIST(M7251)</f>
        <v>2.6272060728439754</v>
      </c>
      <c r="K7251">
        <f>+J7251-H7251-EXP(-$K$2*20/250)*C7251+EXP(-$K$1*20/250)*C7251</f>
        <v>0</v>
      </c>
      <c r="L7251">
        <f>+(LN(C7251/C7251)+($K$1-$K$2+0.5*F7272^2)*20/250)/F7272/SQRT(20/250)</f>
        <v>2.7708336974769859E-2</v>
      </c>
      <c r="M7251">
        <f>L7251-F7272*SQRT(20/250)</f>
        <v>-2.7708336974769859E-2</v>
      </c>
    </row>
    <row r="7252" spans="1:13" x14ac:dyDescent="0.15">
      <c r="A7252" s="2">
        <v>36077</v>
      </c>
      <c r="B7252" s="1">
        <v>117</v>
      </c>
      <c r="C7252" s="1">
        <f t="shared" si="678"/>
        <v>117</v>
      </c>
      <c r="D7252">
        <f t="shared" si="679"/>
        <v>4.7621739347977563</v>
      </c>
      <c r="E7252">
        <f t="shared" si="682"/>
        <v>-1.5688259008446614E-2</v>
      </c>
      <c r="F7252">
        <f t="shared" si="677"/>
        <v>0.30876626776858002</v>
      </c>
      <c r="G7252" s="4">
        <f t="shared" si="680"/>
        <v>0</v>
      </c>
      <c r="H7252">
        <f>C7252*EXP(-$K$1*(20/250))*NORMSDIST(-M7252)-C7252*EXP(-$K$2*(20/250))*NORMSDIST(-L7252)</f>
        <v>2.7497294447545357</v>
      </c>
      <c r="I7252" s="4">
        <f t="shared" si="681"/>
        <v>4.980000000000004</v>
      </c>
      <c r="J7252">
        <f>C7252*EXP(-$K$2*(20/250))*NORMSDIST(L7252)-C7252*EXP(-$K$1*(20/250))*NORMSDIST(M7252)</f>
        <v>2.7497294447545357</v>
      </c>
      <c r="K7252">
        <f>+J7252-H7252-EXP(-$K$2*20/250)*C7252+EXP(-$K$1*20/250)*C7252</f>
        <v>0</v>
      </c>
      <c r="L7252">
        <f>+(LN(C7252/C7252)+($K$1-$K$2+0.5*F7273^2)*20/250)/F7273/SQRT(20/250)</f>
        <v>2.9459600678816159E-2</v>
      </c>
      <c r="M7252">
        <f>L7252-F7273*SQRT(20/250)</f>
        <v>-2.9459600678816152E-2</v>
      </c>
    </row>
    <row r="7253" spans="1:13" x14ac:dyDescent="0.15">
      <c r="A7253" s="2">
        <v>36080</v>
      </c>
      <c r="B7253" s="1" t="e">
        <f>NA()</f>
        <v>#N/A</v>
      </c>
      <c r="C7253" s="1">
        <f t="shared" si="678"/>
        <v>117</v>
      </c>
      <c r="D7253">
        <f t="shared" si="679"/>
        <v>4.7621739347977563</v>
      </c>
      <c r="E7253">
        <f t="shared" si="682"/>
        <v>0</v>
      </c>
      <c r="F7253">
        <f t="shared" si="677"/>
        <v>0.30237836133718399</v>
      </c>
      <c r="G7253" s="4">
        <f t="shared" si="680"/>
        <v>0</v>
      </c>
      <c r="H7253">
        <f>C7253*EXP(-$K$1*(20/250))*NORMSDIST(-M7253)-C7253*EXP(-$K$2*(20/250))*NORMSDIST(-L7253)</f>
        <v>2.7585380896907878</v>
      </c>
      <c r="I7253" s="4">
        <f t="shared" si="681"/>
        <v>5.8799999999999955</v>
      </c>
      <c r="J7253">
        <f>C7253*EXP(-$K$2*(20/250))*NORMSDIST(L7253)-C7253*EXP(-$K$1*(20/250))*NORMSDIST(M7253)</f>
        <v>2.7585380896907878</v>
      </c>
      <c r="K7253">
        <f>+J7253-H7253-EXP(-$K$2*20/250)*C7253+EXP(-$K$1*20/250)*C7253</f>
        <v>0</v>
      </c>
      <c r="L7253">
        <f>+(LN(C7253/C7253)+($K$1-$K$2+0.5*F7274^2)*20/250)/F7274/SQRT(20/250)</f>
        <v>2.9554000732442642E-2</v>
      </c>
      <c r="M7253">
        <f>L7253-F7274*SQRT(20/250)</f>
        <v>-2.9554000732442642E-2</v>
      </c>
    </row>
    <row r="7254" spans="1:13" x14ac:dyDescent="0.15">
      <c r="A7254" s="2">
        <v>36081</v>
      </c>
      <c r="B7254" s="1">
        <v>118.85</v>
      </c>
      <c r="C7254" s="1">
        <f t="shared" si="678"/>
        <v>118.85</v>
      </c>
      <c r="D7254">
        <f t="shared" si="679"/>
        <v>4.7778621938062029</v>
      </c>
      <c r="E7254">
        <f t="shared" si="682"/>
        <v>1.5688259008446614E-2</v>
      </c>
      <c r="F7254">
        <f t="shared" si="677"/>
        <v>0.30172546686148466</v>
      </c>
      <c r="G7254" s="4">
        <f t="shared" si="680"/>
        <v>0</v>
      </c>
      <c r="H7254">
        <f>C7254*EXP(-$K$1*(20/250))*NORMSDIST(-M7254)-C7254*EXP(-$K$2*(20/250))*NORMSDIST(-L7254)</f>
        <v>2.7271523692162987</v>
      </c>
      <c r="I7254" s="4">
        <f t="shared" si="681"/>
        <v>4.0300000000000011</v>
      </c>
      <c r="J7254">
        <f>C7254*EXP(-$K$2*(20/250))*NORMSDIST(L7254)-C7254*EXP(-$K$1*(20/250))*NORMSDIST(M7254)</f>
        <v>2.7271523692162987</v>
      </c>
      <c r="K7254">
        <f>+J7254-H7254-EXP(-$K$2*20/250)*C7254+EXP(-$K$1*20/250)*C7254</f>
        <v>0</v>
      </c>
      <c r="L7254">
        <f>+(LN(C7254/C7254)+($K$1-$K$2+0.5*F7275^2)*20/250)/F7275/SQRT(20/250)</f>
        <v>2.8762725322051531E-2</v>
      </c>
      <c r="M7254">
        <f>L7254-F7275*SQRT(20/250)</f>
        <v>-2.8762725322051524E-2</v>
      </c>
    </row>
    <row r="7255" spans="1:13" x14ac:dyDescent="0.15">
      <c r="A7255" s="2">
        <v>36082</v>
      </c>
      <c r="B7255" s="1">
        <v>119.27</v>
      </c>
      <c r="C7255" s="1">
        <f t="shared" si="678"/>
        <v>119.27</v>
      </c>
      <c r="D7255">
        <f t="shared" si="679"/>
        <v>4.7813898305905775</v>
      </c>
      <c r="E7255">
        <f t="shared" si="682"/>
        <v>3.5276367843746215E-3</v>
      </c>
      <c r="F7255">
        <f t="shared" si="677"/>
        <v>0.30300582877138066</v>
      </c>
      <c r="G7255" s="4">
        <f t="shared" si="680"/>
        <v>0</v>
      </c>
      <c r="H7255">
        <f>C7255*EXP(-$K$1*(20/250))*NORMSDIST(-M7255)-C7255*EXP(-$K$2*(20/250))*NORMSDIST(-L7255)</f>
        <v>2.7373988491260022</v>
      </c>
      <c r="I7255" s="4">
        <f t="shared" si="681"/>
        <v>3.5</v>
      </c>
      <c r="J7255">
        <f>C7255*EXP(-$K$2*(20/250))*NORMSDIST(L7255)-C7255*EXP(-$K$1*(20/250))*NORMSDIST(M7255)</f>
        <v>2.7373988491260022</v>
      </c>
      <c r="K7255">
        <f>+J7255-H7255-EXP(-$K$2*20/250)*C7255+EXP(-$K$1*20/250)*C7255</f>
        <v>0</v>
      </c>
      <c r="L7255">
        <f>+(LN(C7255/C7255)+($K$1-$K$2+0.5*F7276^2)*20/250)/F7276/SQRT(20/250)</f>
        <v>2.8769128397918609E-2</v>
      </c>
      <c r="M7255">
        <f>L7255-F7276*SQRT(20/250)</f>
        <v>-2.8769128397918616E-2</v>
      </c>
    </row>
    <row r="7256" spans="1:13" x14ac:dyDescent="0.15">
      <c r="A7256" s="2">
        <v>36083</v>
      </c>
      <c r="B7256" s="1">
        <v>117.5</v>
      </c>
      <c r="C7256" s="1">
        <f t="shared" si="678"/>
        <v>117.5</v>
      </c>
      <c r="D7256">
        <f t="shared" si="679"/>
        <v>4.7664383335842135</v>
      </c>
      <c r="E7256">
        <f t="shared" si="682"/>
        <v>-1.4951497006364001E-2</v>
      </c>
      <c r="F7256">
        <f t="shared" si="677"/>
        <v>0.29649906548418786</v>
      </c>
      <c r="G7256" s="4">
        <f t="shared" si="680"/>
        <v>0</v>
      </c>
      <c r="H7256">
        <f>C7256*EXP(-$K$1*(20/250))*NORMSDIST(-M7256)-C7256*EXP(-$K$2*(20/250))*NORMSDIST(-L7256)</f>
        <v>2.5837328212527169</v>
      </c>
      <c r="I7256" s="4">
        <f t="shared" si="681"/>
        <v>5.1800000000000068</v>
      </c>
      <c r="J7256">
        <f>C7256*EXP(-$K$2*(20/250))*NORMSDIST(L7256)-C7256*EXP(-$K$1*(20/250))*NORMSDIST(M7256)</f>
        <v>2.5837328212527169</v>
      </c>
      <c r="K7256">
        <f>+J7256-H7256-EXP(-$K$2*20/250)*C7256+EXP(-$K$1*20/250)*C7256</f>
        <v>0</v>
      </c>
      <c r="L7256">
        <f>+(LN(C7256/C7256)+($K$1-$K$2+0.5*F7277^2)*20/250)/F7277/SQRT(20/250)</f>
        <v>2.7562884235334636E-2</v>
      </c>
      <c r="M7256">
        <f>L7256-F7277*SQRT(20/250)</f>
        <v>-2.7562884235334636E-2</v>
      </c>
    </row>
    <row r="7257" spans="1:13" x14ac:dyDescent="0.15">
      <c r="A7257" s="2">
        <v>36084</v>
      </c>
      <c r="B7257" s="1">
        <v>115.45</v>
      </c>
      <c r="C7257" s="1">
        <f t="shared" si="678"/>
        <v>115.45</v>
      </c>
      <c r="D7257">
        <f t="shared" si="679"/>
        <v>4.7488375358005044</v>
      </c>
      <c r="E7257">
        <f t="shared" si="682"/>
        <v>-1.7600797783709154E-2</v>
      </c>
      <c r="F7257">
        <f t="shared" si="677"/>
        <v>0.29347896367508536</v>
      </c>
      <c r="G7257" s="4">
        <f t="shared" si="680"/>
        <v>0</v>
      </c>
      <c r="H7257">
        <f>C7257*EXP(-$K$1*(20/250))*NORMSDIST(-M7257)-C7257*EXP(-$K$2*(20/250))*NORMSDIST(-L7257)</f>
        <v>2.6694580591703456</v>
      </c>
      <c r="I7257" s="4">
        <f t="shared" si="681"/>
        <v>4.25</v>
      </c>
      <c r="J7257">
        <f>C7257*EXP(-$K$2*(20/250))*NORMSDIST(L7257)-C7257*EXP(-$K$1*(20/250))*NORMSDIST(M7257)</f>
        <v>2.6694580591703456</v>
      </c>
      <c r="K7257">
        <f>+J7257-H7257-EXP(-$K$2*20/250)*C7257+EXP(-$K$1*20/250)*C7257</f>
        <v>0</v>
      </c>
      <c r="L7257">
        <f>+(LN(C7257/C7257)+($K$1-$K$2+0.5*F7278^2)*20/250)/F7278/SQRT(20/250)</f>
        <v>2.8983438258575554E-2</v>
      </c>
      <c r="M7257">
        <f>L7257-F7278*SQRT(20/250)</f>
        <v>-2.8983438258575554E-2</v>
      </c>
    </row>
    <row r="7258" spans="1:13" x14ac:dyDescent="0.15">
      <c r="A7258" s="2">
        <v>36087</v>
      </c>
      <c r="B7258" s="1">
        <v>114.46</v>
      </c>
      <c r="C7258" s="1">
        <f t="shared" si="678"/>
        <v>114.46</v>
      </c>
      <c r="D7258">
        <f t="shared" si="679"/>
        <v>4.7402254169809561</v>
      </c>
      <c r="E7258">
        <f t="shared" si="682"/>
        <v>-8.6121188195482645E-3</v>
      </c>
      <c r="F7258">
        <f t="shared" si="677"/>
        <v>0.29029499659021657</v>
      </c>
      <c r="G7258" s="4">
        <f t="shared" si="680"/>
        <v>0</v>
      </c>
      <c r="H7258">
        <f>C7258*EXP(-$K$1*(20/250))*NORMSDIST(-M7258)-C7258*EXP(-$K$2*(20/250))*NORMSDIST(-L7258)</f>
        <v>2.6481242024468798</v>
      </c>
      <c r="I7258" s="4">
        <f t="shared" si="681"/>
        <v>6.8400000000000034</v>
      </c>
      <c r="J7258">
        <f>C7258*EXP(-$K$2*(20/250))*NORMSDIST(L7258)-C7258*EXP(-$K$1*(20/250))*NORMSDIST(M7258)</f>
        <v>2.6481242024468798</v>
      </c>
      <c r="K7258">
        <f>+J7258-H7258-EXP(-$K$2*20/250)*C7258+EXP(-$K$1*20/250)*C7258</f>
        <v>0</v>
      </c>
      <c r="L7258">
        <f>+(LN(C7258/C7258)+($K$1-$K$2+0.5*F7279^2)*20/250)/F7279/SQRT(20/250)</f>
        <v>2.9000495599155632E-2</v>
      </c>
      <c r="M7258">
        <f>L7258-F7279*SQRT(20/250)</f>
        <v>-2.9000495599155626E-2</v>
      </c>
    </row>
    <row r="7259" spans="1:13" x14ac:dyDescent="0.15">
      <c r="A7259" s="2">
        <v>36088</v>
      </c>
      <c r="B7259" s="1">
        <v>118.09</v>
      </c>
      <c r="C7259" s="1">
        <f t="shared" si="678"/>
        <v>118.09</v>
      </c>
      <c r="D7259">
        <f t="shared" si="679"/>
        <v>4.7714470456131899</v>
      </c>
      <c r="E7259">
        <f t="shared" si="682"/>
        <v>3.1221628632233767E-2</v>
      </c>
      <c r="F7259">
        <f t="shared" si="677"/>
        <v>0.31640659105539437</v>
      </c>
      <c r="G7259" s="4">
        <f t="shared" si="680"/>
        <v>0</v>
      </c>
      <c r="H7259">
        <f>C7259*EXP(-$K$1*(20/250))*NORMSDIST(-M7259)-C7259*EXP(-$K$2*(20/250))*NORMSDIST(-L7259)</f>
        <v>2.3618056139600014</v>
      </c>
      <c r="I7259" s="4">
        <f t="shared" si="681"/>
        <v>3.3499999999999943</v>
      </c>
      <c r="J7259">
        <f>C7259*EXP(-$K$2*(20/250))*NORMSDIST(L7259)-C7259*EXP(-$K$1*(20/250))*NORMSDIST(M7259)</f>
        <v>2.3618056139600014</v>
      </c>
      <c r="K7259">
        <f>+J7259-H7259-EXP(-$K$2*20/250)*C7259+EXP(-$K$1*20/250)*C7259</f>
        <v>0</v>
      </c>
      <c r="L7259">
        <f>+(LN(C7259/C7259)+($K$1-$K$2+0.5*F7280^2)*20/250)/F7280/SQRT(20/250)</f>
        <v>2.5068967859580602E-2</v>
      </c>
      <c r="M7259">
        <f>L7259-F7280*SQRT(20/250)</f>
        <v>-2.5068967859580602E-2</v>
      </c>
    </row>
    <row r="7260" spans="1:13" x14ac:dyDescent="0.15">
      <c r="A7260" s="2">
        <v>36089</v>
      </c>
      <c r="B7260" s="1">
        <v>116.85</v>
      </c>
      <c r="C7260" s="1">
        <f t="shared" si="678"/>
        <v>116.85</v>
      </c>
      <c r="D7260">
        <f t="shared" si="679"/>
        <v>4.7608910609848669</v>
      </c>
      <c r="E7260">
        <f t="shared" si="682"/>
        <v>-1.0555984628322967E-2</v>
      </c>
      <c r="F7260">
        <f t="shared" si="677"/>
        <v>0.30893645647750895</v>
      </c>
      <c r="G7260" s="4">
        <f t="shared" si="680"/>
        <v>0</v>
      </c>
      <c r="H7260">
        <f>C7260*EXP(-$K$1*(20/250))*NORMSDIST(-M7260)-C7260*EXP(-$K$2*(20/250))*NORMSDIST(-L7260)</f>
        <v>2.391959582906189</v>
      </c>
      <c r="I7260" s="4">
        <f t="shared" si="681"/>
        <v>2.8000000000000114</v>
      </c>
      <c r="J7260">
        <f>C7260*EXP(-$K$2*(20/250))*NORMSDIST(L7260)-C7260*EXP(-$K$1*(20/250))*NORMSDIST(M7260)</f>
        <v>2.391959582906189</v>
      </c>
      <c r="K7260">
        <f>+J7260-H7260-EXP(-$K$2*20/250)*C7260+EXP(-$K$1*20/250)*C7260</f>
        <v>0</v>
      </c>
      <c r="L7260">
        <f>+(LN(C7260/C7260)+($K$1-$K$2+0.5*F7281^2)*20/250)/F7281/SQRT(20/250)</f>
        <v>2.5658585479502477E-2</v>
      </c>
      <c r="M7260">
        <f>L7260-F7281*SQRT(20/250)</f>
        <v>-2.5658585479502477E-2</v>
      </c>
    </row>
    <row r="7261" spans="1:13" x14ac:dyDescent="0.15">
      <c r="A7261" s="2">
        <v>36090</v>
      </c>
      <c r="B7261" s="1">
        <v>117.88</v>
      </c>
      <c r="C7261" s="1">
        <f t="shared" si="678"/>
        <v>117.88</v>
      </c>
      <c r="D7261">
        <f t="shared" si="679"/>
        <v>4.7696671578694936</v>
      </c>
      <c r="E7261">
        <f t="shared" si="682"/>
        <v>8.7760968846266607E-3</v>
      </c>
      <c r="F7261">
        <f t="shared" si="677"/>
        <v>0.30866084862125814</v>
      </c>
      <c r="G7261" s="4">
        <f t="shared" si="680"/>
        <v>0</v>
      </c>
      <c r="H7261">
        <f>C7261*EXP(-$K$1*(20/250))*NORMSDIST(-M7261)-C7261*EXP(-$K$2*(20/250))*NORMSDIST(-L7261)</f>
        <v>2.3950557716659233</v>
      </c>
      <c r="I7261" s="4">
        <f t="shared" si="681"/>
        <v>2.4399999999999977</v>
      </c>
      <c r="J7261">
        <f>C7261*EXP(-$K$2*(20/250))*NORMSDIST(L7261)-C7261*EXP(-$K$1*(20/250))*NORMSDIST(M7261)</f>
        <v>2.3950557716659233</v>
      </c>
      <c r="K7261">
        <f>+J7261-H7261-EXP(-$K$2*20/250)*C7261+EXP(-$K$1*20/250)*C7261</f>
        <v>0</v>
      </c>
      <c r="L7261">
        <f>+(LN(C7261/C7261)+($K$1-$K$2+0.5*F7282^2)*20/250)/F7282/SQRT(20/250)</f>
        <v>2.5467269618766136E-2</v>
      </c>
      <c r="M7261">
        <f>L7261-F7282*SQRT(20/250)</f>
        <v>-2.5467269618766136E-2</v>
      </c>
    </row>
    <row r="7262" spans="1:13" x14ac:dyDescent="0.15">
      <c r="A7262" s="2">
        <v>36091</v>
      </c>
      <c r="B7262" s="1">
        <v>118.06</v>
      </c>
      <c r="C7262" s="1">
        <f t="shared" si="678"/>
        <v>118.06</v>
      </c>
      <c r="D7262">
        <f t="shared" si="679"/>
        <v>4.7711929698125433</v>
      </c>
      <c r="E7262">
        <f t="shared" si="682"/>
        <v>1.5258119430496819E-3</v>
      </c>
      <c r="F7262">
        <f t="shared" ref="F7262:F7325" si="683">STDEV(E7242:E7262)*SQRT(250)</f>
        <v>0.30999325841693576</v>
      </c>
      <c r="G7262" s="4">
        <f t="shared" si="680"/>
        <v>0</v>
      </c>
      <c r="H7262">
        <f>C7262*EXP(-$K$1*(20/250))*NORMSDIST(-M7262)-C7262*EXP(-$K$2*(20/250))*NORMSDIST(-L7262)</f>
        <v>2.4059868074829112</v>
      </c>
      <c r="I7262" s="4">
        <f t="shared" si="681"/>
        <v>2.8700000000000045</v>
      </c>
      <c r="J7262">
        <f>C7262*EXP(-$K$2*(20/250))*NORMSDIST(L7262)-C7262*EXP(-$K$1*(20/250))*NORMSDIST(M7262)</f>
        <v>2.4059868074829112</v>
      </c>
      <c r="K7262">
        <f>+J7262-H7262-EXP(-$K$2*20/250)*C7262+EXP(-$K$1*20/250)*C7262</f>
        <v>0</v>
      </c>
      <c r="L7262">
        <f>+(LN(C7262/C7262)+($K$1-$K$2+0.5*F7283^2)*20/250)/F7283/SQRT(20/250)</f>
        <v>2.5544513177128796E-2</v>
      </c>
      <c r="M7262">
        <f>L7262-F7283*SQRT(20/250)</f>
        <v>-2.5544513177128803E-2</v>
      </c>
    </row>
    <row r="7263" spans="1:13" x14ac:dyDescent="0.15">
      <c r="A7263" s="2">
        <v>36094</v>
      </c>
      <c r="B7263" s="1">
        <v>118.84</v>
      </c>
      <c r="C7263" s="1">
        <f t="shared" si="678"/>
        <v>118.84</v>
      </c>
      <c r="D7263">
        <f t="shared" si="679"/>
        <v>4.7777780505944065</v>
      </c>
      <c r="E7263">
        <f t="shared" si="682"/>
        <v>6.5850807818632617E-3</v>
      </c>
      <c r="F7263">
        <f t="shared" si="683"/>
        <v>0.31290180962545683</v>
      </c>
      <c r="G7263" s="4">
        <f t="shared" si="680"/>
        <v>0</v>
      </c>
      <c r="H7263">
        <f>C7263*EXP(-$K$1*(20/250))*NORMSDIST(-M7263)-C7263*EXP(-$K$2*(20/250))*NORMSDIST(-L7263)</f>
        <v>2.4084640598642295</v>
      </c>
      <c r="I7263" s="4">
        <f t="shared" si="681"/>
        <v>2.0099999999999909</v>
      </c>
      <c r="J7263">
        <f>C7263*EXP(-$K$2*(20/250))*NORMSDIST(L7263)-C7263*EXP(-$K$1*(20/250))*NORMSDIST(M7263)</f>
        <v>2.4084640598642295</v>
      </c>
      <c r="K7263">
        <f>+J7263-H7263-EXP(-$K$2*20/250)*C7263+EXP(-$K$1*20/250)*C7263</f>
        <v>0</v>
      </c>
      <c r="L7263">
        <f>+(LN(C7263/C7263)+($K$1-$K$2+0.5*F7284^2)*20/250)/F7284/SQRT(20/250)</f>
        <v>2.5402951113073113E-2</v>
      </c>
      <c r="M7263">
        <f>L7263-F7284*SQRT(20/250)</f>
        <v>-2.540295111307312E-2</v>
      </c>
    </row>
    <row r="7264" spans="1:13" x14ac:dyDescent="0.15">
      <c r="A7264" s="2">
        <v>36095</v>
      </c>
      <c r="B7264" s="1">
        <v>118.6</v>
      </c>
      <c r="C7264" s="1">
        <f t="shared" si="678"/>
        <v>118.6</v>
      </c>
      <c r="D7264">
        <f t="shared" si="679"/>
        <v>4.7757564865636253</v>
      </c>
      <c r="E7264">
        <f t="shared" si="682"/>
        <v>-2.0215640307812421E-3</v>
      </c>
      <c r="F7264">
        <f t="shared" si="683"/>
        <v>0.31097148458564566</v>
      </c>
      <c r="G7264" s="4">
        <f t="shared" si="680"/>
        <v>0</v>
      </c>
      <c r="H7264">
        <f>C7264*EXP(-$K$1*(20/250))*NORMSDIST(-M7264)-C7264*EXP(-$K$2*(20/250))*NORMSDIST(-L7264)</f>
        <v>2.4207007159085947</v>
      </c>
      <c r="I7264" s="4">
        <f t="shared" si="681"/>
        <v>3.2000000000000028</v>
      </c>
      <c r="J7264">
        <f>C7264*EXP(-$K$2*(20/250))*NORMSDIST(L7264)-C7264*EXP(-$K$1*(20/250))*NORMSDIST(M7264)</f>
        <v>2.4207007159085947</v>
      </c>
      <c r="K7264">
        <f>+J7264-H7264-EXP(-$K$2*20/250)*C7264+EXP(-$K$1*20/250)*C7264</f>
        <v>0</v>
      </c>
      <c r="L7264">
        <f>+(LN(C7264/C7264)+($K$1-$K$2+0.5*F7285^2)*20/250)/F7285/SQRT(20/250)</f>
        <v>2.5583721706417553E-2</v>
      </c>
      <c r="M7264">
        <f>L7264-F7285*SQRT(20/250)</f>
        <v>-2.5583721706417553E-2</v>
      </c>
    </row>
    <row r="7265" spans="1:13" x14ac:dyDescent="0.15">
      <c r="A7265" s="2">
        <v>36096</v>
      </c>
      <c r="B7265" s="1">
        <v>117.56</v>
      </c>
      <c r="C7265" s="1">
        <f t="shared" si="678"/>
        <v>117.56</v>
      </c>
      <c r="D7265">
        <f t="shared" si="679"/>
        <v>4.7669488415507164</v>
      </c>
      <c r="E7265">
        <f t="shared" si="682"/>
        <v>-8.8076450129088713E-3</v>
      </c>
      <c r="F7265">
        <f t="shared" si="683"/>
        <v>0.31009778577185632</v>
      </c>
      <c r="G7265" s="4">
        <f t="shared" si="680"/>
        <v>0</v>
      </c>
      <c r="H7265">
        <f>C7265*EXP(-$K$1*(20/250))*NORMSDIST(-M7265)-C7265*EXP(-$K$2*(20/250))*NORMSDIST(-L7265)</f>
        <v>2.3515297276926503</v>
      </c>
      <c r="I7265" s="4">
        <f t="shared" si="681"/>
        <v>4.2399999999999949</v>
      </c>
      <c r="J7265">
        <f>C7265*EXP(-$K$2*(20/250))*NORMSDIST(L7265)-C7265*EXP(-$K$1*(20/250))*NORMSDIST(M7265)</f>
        <v>2.3515297276926503</v>
      </c>
      <c r="K7265">
        <f>+J7265-H7265-EXP(-$K$2*20/250)*C7265+EXP(-$K$1*20/250)*C7265</f>
        <v>0</v>
      </c>
      <c r="L7265">
        <f>+(LN(C7265/C7265)+($K$1-$K$2+0.5*F7286^2)*20/250)/F7286/SQRT(20/250)</f>
        <v>2.507242461011935E-2</v>
      </c>
      <c r="M7265">
        <f>L7265-F7286*SQRT(20/250)</f>
        <v>-2.5072424610119343E-2</v>
      </c>
    </row>
    <row r="7266" spans="1:13" x14ac:dyDescent="0.15">
      <c r="A7266" s="2">
        <v>36097</v>
      </c>
      <c r="B7266" s="1">
        <v>117.3</v>
      </c>
      <c r="C7266" s="1">
        <f t="shared" si="678"/>
        <v>117.3</v>
      </c>
      <c r="D7266">
        <f t="shared" si="679"/>
        <v>4.7647347556594299</v>
      </c>
      <c r="E7266">
        <f t="shared" si="682"/>
        <v>-2.2140858912864658E-3</v>
      </c>
      <c r="F7266">
        <f t="shared" si="683"/>
        <v>0.29590697040142477</v>
      </c>
      <c r="G7266" s="4">
        <f t="shared" si="680"/>
        <v>0</v>
      </c>
      <c r="H7266">
        <f>C7266*EXP(-$K$1*(20/250))*NORMSDIST(-M7266)-C7266*EXP(-$K$2*(20/250))*NORMSDIST(-L7266)</f>
        <v>2.3818911034577823</v>
      </c>
      <c r="I7266" s="4">
        <f t="shared" si="681"/>
        <v>5.9399999999999977</v>
      </c>
      <c r="J7266">
        <f>C7266*EXP(-$K$2*(20/250))*NORMSDIST(L7266)-C7266*EXP(-$K$1*(20/250))*NORMSDIST(M7266)</f>
        <v>2.3818911034577823</v>
      </c>
      <c r="K7266">
        <f>+J7266-H7266-EXP(-$K$2*20/250)*C7266+EXP(-$K$1*20/250)*C7266</f>
        <v>0</v>
      </c>
      <c r="L7266">
        <f>+(LN(C7266/C7266)+($K$1-$K$2+0.5*F7287^2)*20/250)/F7287/SQRT(20/250)</f>
        <v>2.5452515946558067E-2</v>
      </c>
      <c r="M7266">
        <f>L7266-F7287*SQRT(20/250)</f>
        <v>-2.5452515946558067E-2</v>
      </c>
    </row>
    <row r="7267" spans="1:13" x14ac:dyDescent="0.15">
      <c r="A7267" s="2">
        <v>36098</v>
      </c>
      <c r="B7267" s="1">
        <v>116.45</v>
      </c>
      <c r="C7267" s="1">
        <f t="shared" si="678"/>
        <v>116.45</v>
      </c>
      <c r="D7267">
        <f t="shared" si="679"/>
        <v>4.7574619963303499</v>
      </c>
      <c r="E7267">
        <f t="shared" si="682"/>
        <v>-7.272759329080003E-3</v>
      </c>
      <c r="F7267">
        <f t="shared" si="683"/>
        <v>0.2958810647956932</v>
      </c>
      <c r="G7267" s="4">
        <f t="shared" si="680"/>
        <v>0</v>
      </c>
      <c r="H7267">
        <f>C7267*EXP(-$K$1*(20/250))*NORMSDIST(-M7267)-C7267*EXP(-$K$2*(20/250))*NORMSDIST(-L7267)</f>
        <v>2.3240225718654841</v>
      </c>
      <c r="I7267" s="4">
        <f t="shared" si="681"/>
        <v>6.7599999999999909</v>
      </c>
      <c r="J7267">
        <f>C7267*EXP(-$K$2*(20/250))*NORMSDIST(L7267)-C7267*EXP(-$K$1*(20/250))*NORMSDIST(M7267)</f>
        <v>2.3240225718654841</v>
      </c>
      <c r="K7267">
        <f>+J7267-H7267-EXP(-$K$2*20/250)*C7267+EXP(-$K$1*20/250)*C7267</f>
        <v>0</v>
      </c>
      <c r="L7267">
        <f>+(LN(C7267/C7267)+($K$1-$K$2+0.5*F7288^2)*20/250)/F7288/SQRT(20/250)</f>
        <v>2.5015320990421291E-2</v>
      </c>
      <c r="M7267">
        <f>L7267-F7288*SQRT(20/250)</f>
        <v>-2.5015320990421284E-2</v>
      </c>
    </row>
    <row r="7268" spans="1:13" x14ac:dyDescent="0.15">
      <c r="A7268" s="2">
        <v>36101</v>
      </c>
      <c r="B7268" s="1">
        <v>114.52</v>
      </c>
      <c r="C7268" s="1">
        <f t="shared" si="678"/>
        <v>114.52</v>
      </c>
      <c r="D7268">
        <f t="shared" si="679"/>
        <v>4.7407494802299146</v>
      </c>
      <c r="E7268">
        <f t="shared" si="682"/>
        <v>-1.6712516100435337E-2</v>
      </c>
      <c r="F7268">
        <f t="shared" si="683"/>
        <v>0.29669419074191472</v>
      </c>
      <c r="G7268" s="4">
        <f t="shared" si="680"/>
        <v>0</v>
      </c>
      <c r="H7268">
        <f>C7268*EXP(-$K$1*(20/250))*NORMSDIST(-M7268)-C7268*EXP(-$K$2*(20/250))*NORMSDIST(-L7268)</f>
        <v>2.1633034223708805</v>
      </c>
      <c r="I7268" s="4">
        <f t="shared" si="681"/>
        <v>7.6800000000000068</v>
      </c>
      <c r="J7268">
        <f>C7268*EXP(-$K$2*(20/250))*NORMSDIST(L7268)-C7268*EXP(-$K$1*(20/250))*NORMSDIST(M7268)</f>
        <v>2.1633034223708805</v>
      </c>
      <c r="K7268">
        <f>+J7268-H7268-EXP(-$K$2*20/250)*C7268+EXP(-$K$1*20/250)*C7268</f>
        <v>0</v>
      </c>
      <c r="L7268">
        <f>+(LN(C7268/C7268)+($K$1-$K$2+0.5*F7289^2)*20/250)/F7289/SQRT(20/250)</f>
        <v>2.3677541934628416E-2</v>
      </c>
      <c r="M7268">
        <f>L7268-F7289*SQRT(20/250)</f>
        <v>-2.3677541934628416E-2</v>
      </c>
    </row>
    <row r="7269" spans="1:13" x14ac:dyDescent="0.15">
      <c r="A7269" s="2">
        <v>36102</v>
      </c>
      <c r="B7269" s="1">
        <v>115.5</v>
      </c>
      <c r="C7269" s="1">
        <f t="shared" si="678"/>
        <v>115.5</v>
      </c>
      <c r="D7269">
        <f t="shared" si="679"/>
        <v>4.7492705299618478</v>
      </c>
      <c r="E7269">
        <f t="shared" si="682"/>
        <v>8.521049731933239E-3</v>
      </c>
      <c r="F7269">
        <f t="shared" si="683"/>
        <v>0.30215589362417261</v>
      </c>
      <c r="G7269" s="4">
        <f t="shared" si="680"/>
        <v>0</v>
      </c>
      <c r="H7269">
        <f>C7269*EXP(-$K$1*(20/250))*NORMSDIST(-M7269)-C7269*EXP(-$K$2*(20/250))*NORMSDIST(-L7269)</f>
        <v>2.3385477300167992</v>
      </c>
      <c r="I7269" s="4">
        <f t="shared" si="681"/>
        <v>4.6700000000000017</v>
      </c>
      <c r="J7269">
        <f>C7269*EXP(-$K$2*(20/250))*NORMSDIST(L7269)-C7269*EXP(-$K$1*(20/250))*NORMSDIST(M7269)</f>
        <v>2.3385477300167992</v>
      </c>
      <c r="K7269">
        <f>+J7269-H7269-EXP(-$K$2*20/250)*C7269+EXP(-$K$1*20/250)*C7269</f>
        <v>0</v>
      </c>
      <c r="L7269">
        <f>+(LN(C7269/C7269)+($K$1-$K$2+0.5*F7290^2)*20/250)/F7290/SQRT(20/250)</f>
        <v>2.5378784083107554E-2</v>
      </c>
      <c r="M7269">
        <f>L7269-F7290*SQRT(20/250)</f>
        <v>-2.5378784083107547E-2</v>
      </c>
    </row>
    <row r="7270" spans="1:13" x14ac:dyDescent="0.15">
      <c r="A7270" s="2">
        <v>36103</v>
      </c>
      <c r="B7270" s="1">
        <v>116.55</v>
      </c>
      <c r="C7270" s="1">
        <f t="shared" si="678"/>
        <v>116.55</v>
      </c>
      <c r="D7270">
        <f t="shared" si="679"/>
        <v>4.7583203654817661</v>
      </c>
      <c r="E7270">
        <f t="shared" si="682"/>
        <v>9.0498355199182257E-3</v>
      </c>
      <c r="F7270">
        <f t="shared" si="683"/>
        <v>0.29958235695317492</v>
      </c>
      <c r="G7270" s="4">
        <f t="shared" si="680"/>
        <v>0</v>
      </c>
      <c r="H7270">
        <f>C7270*EXP(-$K$1*(20/250))*NORMSDIST(-M7270)-C7270*EXP(-$K$2*(20/250))*NORMSDIST(-L7270)</f>
        <v>2.4092272142514446</v>
      </c>
      <c r="I7270" s="4">
        <f t="shared" si="681"/>
        <v>2.2400000000000091</v>
      </c>
      <c r="J7270">
        <f>C7270*EXP(-$K$2*(20/250))*NORMSDIST(L7270)-C7270*EXP(-$K$1*(20/250))*NORMSDIST(M7270)</f>
        <v>2.4092272142514446</v>
      </c>
      <c r="K7270">
        <f>+J7270-H7270-EXP(-$K$2*20/250)*C7270+EXP(-$K$1*20/250)*C7270</f>
        <v>0</v>
      </c>
      <c r="L7270">
        <f>+(LN(C7270/C7270)+($K$1-$K$2+0.5*F7291^2)*20/250)/F7291/SQRT(20/250)</f>
        <v>2.5910393733279229E-2</v>
      </c>
      <c r="M7270">
        <f>L7270-F7291*SQRT(20/250)</f>
        <v>-2.5910393733279229E-2</v>
      </c>
    </row>
    <row r="7271" spans="1:13" x14ac:dyDescent="0.15">
      <c r="A7271" s="2">
        <v>36104</v>
      </c>
      <c r="B7271" s="1">
        <v>117.45</v>
      </c>
      <c r="C7271" s="1">
        <f t="shared" si="678"/>
        <v>117.45</v>
      </c>
      <c r="D7271">
        <f t="shared" si="679"/>
        <v>4.7660127111049215</v>
      </c>
      <c r="E7271">
        <f t="shared" si="682"/>
        <v>7.692345623155461E-3</v>
      </c>
      <c r="F7271">
        <f t="shared" si="683"/>
        <v>0.23962220767985318</v>
      </c>
      <c r="G7271" s="4">
        <f t="shared" si="680"/>
        <v>0</v>
      </c>
      <c r="H7271">
        <f>C7271*EXP(-$K$1*(20/250))*NORMSDIST(-M7271)-C7271*EXP(-$K$2*(20/250))*NORMSDIST(-L7271)</f>
        <v>2.4132990441255302</v>
      </c>
      <c r="I7271" s="4">
        <f t="shared" si="681"/>
        <v>1.8999999999999915</v>
      </c>
      <c r="J7271">
        <f>C7271*EXP(-$K$2*(20/250))*NORMSDIST(L7271)-C7271*EXP(-$K$1*(20/250))*NORMSDIST(M7271)</f>
        <v>2.4132990441255302</v>
      </c>
      <c r="K7271">
        <f>+J7271-H7271-EXP(-$K$2*20/250)*C7271+EXP(-$K$1*20/250)*C7271</f>
        <v>0</v>
      </c>
      <c r="L7271">
        <f>+(LN(C7271/C7271)+($K$1-$K$2+0.5*F7292^2)*20/250)/F7292/SQRT(20/250)</f>
        <v>2.5755267792746474E-2</v>
      </c>
      <c r="M7271">
        <f>L7271-F7292*SQRT(20/250)</f>
        <v>-2.5755267792746474E-2</v>
      </c>
    </row>
    <row r="7272" spans="1:13" x14ac:dyDescent="0.15">
      <c r="A7272" s="2">
        <v>36105</v>
      </c>
      <c r="B7272" s="1">
        <v>118.73</v>
      </c>
      <c r="C7272" s="1">
        <f t="shared" si="678"/>
        <v>118.73</v>
      </c>
      <c r="D7272">
        <f t="shared" si="679"/>
        <v>4.776852007677701</v>
      </c>
      <c r="E7272">
        <f t="shared" si="682"/>
        <v>1.0839296572779489E-2</v>
      </c>
      <c r="F7272">
        <f t="shared" si="683"/>
        <v>0.19592752970261715</v>
      </c>
      <c r="G7272" s="4">
        <f t="shared" si="680"/>
        <v>0</v>
      </c>
      <c r="H7272">
        <f>C7272*EXP(-$K$1*(20/250))*NORMSDIST(-M7272)-C7272*EXP(-$K$2*(20/250))*NORMSDIST(-L7272)</f>
        <v>2.3920469097488279</v>
      </c>
      <c r="I7272" s="4">
        <f t="shared" si="681"/>
        <v>0.89999999999999147</v>
      </c>
      <c r="J7272">
        <f>C7272*EXP(-$K$2*(20/250))*NORMSDIST(L7272)-C7272*EXP(-$K$1*(20/250))*NORMSDIST(M7272)</f>
        <v>2.3920469097488279</v>
      </c>
      <c r="K7272">
        <f>+J7272-H7272-EXP(-$K$2*20/250)*C7272+EXP(-$K$1*20/250)*C7272</f>
        <v>0</v>
      </c>
      <c r="L7272">
        <f>+(LN(C7272/C7272)+($K$1-$K$2+0.5*F7293^2)*20/250)/F7293/SQRT(20/250)</f>
        <v>2.5253136182096958E-2</v>
      </c>
      <c r="M7272">
        <f>L7272-F7293*SQRT(20/250)</f>
        <v>-2.5253136182096958E-2</v>
      </c>
    </row>
    <row r="7273" spans="1:13" x14ac:dyDescent="0.15">
      <c r="A7273" s="2">
        <v>36108</v>
      </c>
      <c r="B7273" s="1">
        <v>121.98</v>
      </c>
      <c r="C7273" s="1">
        <f t="shared" si="678"/>
        <v>121.98</v>
      </c>
      <c r="D7273">
        <f t="shared" si="679"/>
        <v>4.8038570968683105</v>
      </c>
      <c r="E7273">
        <f t="shared" si="682"/>
        <v>2.700508919060951E-2</v>
      </c>
      <c r="F7273">
        <f t="shared" si="683"/>
        <v>0.20831083411038723</v>
      </c>
      <c r="G7273" s="4">
        <f t="shared" si="680"/>
        <v>2.4300000000000068</v>
      </c>
      <c r="H7273">
        <f>C7273*EXP(-$K$1*(20/250))*NORMSDIST(-M7273)-C7273*EXP(-$K$2*(20/250))*NORMSDIST(-L7273)</f>
        <v>2.0675861044925057</v>
      </c>
      <c r="I7273" s="4">
        <f t="shared" si="681"/>
        <v>0</v>
      </c>
      <c r="J7273">
        <f>C7273*EXP(-$K$2*(20/250))*NORMSDIST(L7273)-C7273*EXP(-$K$1*(20/250))*NORMSDIST(M7273)</f>
        <v>2.0675861044925057</v>
      </c>
      <c r="K7273">
        <f>+J7273-H7273-EXP(-$K$2*20/250)*C7273+EXP(-$K$1*20/250)*C7273</f>
        <v>0</v>
      </c>
      <c r="L7273">
        <f>+(LN(C7273/C7273)+($K$1-$K$2+0.5*F7294^2)*20/250)/F7294/SQRT(20/250)</f>
        <v>2.1245530736692997E-2</v>
      </c>
      <c r="M7273">
        <f>L7273-F7294*SQRT(20/250)</f>
        <v>-2.1245530736692997E-2</v>
      </c>
    </row>
    <row r="7274" spans="1:13" x14ac:dyDescent="0.15">
      <c r="A7274" s="2">
        <v>36109</v>
      </c>
      <c r="B7274" s="1">
        <v>122.88</v>
      </c>
      <c r="C7274" s="1">
        <f t="shared" si="678"/>
        <v>122.88</v>
      </c>
      <c r="D7274">
        <f t="shared" si="679"/>
        <v>4.8112082693993621</v>
      </c>
      <c r="E7274">
        <f t="shared" si="682"/>
        <v>7.351172531051553E-3</v>
      </c>
      <c r="F7274">
        <f t="shared" si="683"/>
        <v>0.20897834329102385</v>
      </c>
      <c r="G7274" s="4">
        <f t="shared" si="680"/>
        <v>4.7999999999999972</v>
      </c>
      <c r="H7274">
        <f>C7274*EXP(-$K$1*(20/250))*NORMSDIST(-M7274)-C7274*EXP(-$K$2*(20/250))*NORMSDIST(-L7274)</f>
        <v>2.1073300142654148</v>
      </c>
      <c r="I7274" s="4">
        <f t="shared" si="681"/>
        <v>0</v>
      </c>
      <c r="J7274">
        <f>C7274*EXP(-$K$2*(20/250))*NORMSDIST(L7274)-C7274*EXP(-$K$1*(20/250))*NORMSDIST(M7274)</f>
        <v>2.1073300142654148</v>
      </c>
      <c r="K7274">
        <f>+J7274-H7274-EXP(-$K$2*20/250)*C7274+EXP(-$K$1*20/250)*C7274</f>
        <v>0</v>
      </c>
      <c r="L7274">
        <f>+(LN(C7274/C7274)+($K$1-$K$2+0.5*F7295^2)*20/250)/F7295/SQRT(20/250)</f>
        <v>2.1495360440700554E-2</v>
      </c>
      <c r="M7274">
        <f>L7274-F7295*SQRT(20/250)</f>
        <v>-2.1495360440700554E-2</v>
      </c>
    </row>
    <row r="7275" spans="1:13" x14ac:dyDescent="0.15">
      <c r="A7275" s="2">
        <v>36110</v>
      </c>
      <c r="B7275" s="1" t="e">
        <f>NA()</f>
        <v>#N/A</v>
      </c>
      <c r="C7275" s="1">
        <f t="shared" si="678"/>
        <v>122.88</v>
      </c>
      <c r="D7275">
        <f t="shared" si="679"/>
        <v>4.8112082693993621</v>
      </c>
      <c r="E7275">
        <f t="shared" si="682"/>
        <v>0</v>
      </c>
      <c r="F7275">
        <f t="shared" si="683"/>
        <v>0.2033831812062866</v>
      </c>
      <c r="G7275" s="4">
        <f t="shared" si="680"/>
        <v>5.8100000000000023</v>
      </c>
      <c r="H7275">
        <f>C7275*EXP(-$K$1*(20/250))*NORMSDIST(-M7275)-C7275*EXP(-$K$2*(20/250))*NORMSDIST(-L7275)</f>
        <v>2.1287000860040308</v>
      </c>
      <c r="I7275" s="4">
        <f t="shared" si="681"/>
        <v>0</v>
      </c>
      <c r="J7275">
        <f>C7275*EXP(-$K$2*(20/250))*NORMSDIST(L7275)-C7275*EXP(-$K$1*(20/250))*NORMSDIST(M7275)</f>
        <v>2.1287000860040308</v>
      </c>
      <c r="K7275">
        <f>+J7275-H7275-EXP(-$K$2*20/250)*C7275+EXP(-$K$1*20/250)*C7275</f>
        <v>0</v>
      </c>
      <c r="L7275">
        <f>+(LN(C7275/C7275)+($K$1-$K$2+0.5*F7296^2)*20/250)/F7296/SQRT(20/250)</f>
        <v>2.1713375287458883E-2</v>
      </c>
      <c r="M7275">
        <f>L7275-F7296*SQRT(20/250)</f>
        <v>-2.171337528745889E-2</v>
      </c>
    </row>
    <row r="7276" spans="1:13" x14ac:dyDescent="0.15">
      <c r="A7276" s="2">
        <v>36111</v>
      </c>
      <c r="B7276" s="1">
        <v>122.77</v>
      </c>
      <c r="C7276" s="1">
        <f t="shared" si="678"/>
        <v>122.77</v>
      </c>
      <c r="D7276">
        <f t="shared" si="679"/>
        <v>4.8103126861927485</v>
      </c>
      <c r="E7276">
        <f t="shared" si="682"/>
        <v>-8.9558320661353719E-4</v>
      </c>
      <c r="F7276">
        <f t="shared" si="683"/>
        <v>0.20342845778994728</v>
      </c>
      <c r="G7276" s="4">
        <f t="shared" si="680"/>
        <v>5.9899999999999949</v>
      </c>
      <c r="H7276">
        <f>C7276*EXP(-$K$1*(20/250))*NORMSDIST(-M7276)-C7276*EXP(-$K$2*(20/250))*NORMSDIST(-L7276)</f>
        <v>2.1256214948025942</v>
      </c>
      <c r="I7276" s="4">
        <f t="shared" si="681"/>
        <v>0</v>
      </c>
      <c r="J7276">
        <f>C7276*EXP(-$K$2*(20/250))*NORMSDIST(L7276)-C7276*EXP(-$K$1*(20/250))*NORMSDIST(M7276)</f>
        <v>2.1256214948025942</v>
      </c>
      <c r="K7276">
        <f>+J7276-H7276-EXP(-$K$2*20/250)*C7276+EXP(-$K$1*20/250)*C7276</f>
        <v>0</v>
      </c>
      <c r="L7276">
        <f>+(LN(C7276/C7276)+($K$1-$K$2+0.5*F7297^2)*20/250)/F7297/SQRT(20/250)</f>
        <v>2.1701397567485275E-2</v>
      </c>
      <c r="M7276">
        <f>L7276-F7297*SQRT(20/250)</f>
        <v>-2.1701397567485275E-2</v>
      </c>
    </row>
    <row r="7277" spans="1:13" x14ac:dyDescent="0.15">
      <c r="A7277" s="2">
        <v>36112</v>
      </c>
      <c r="B7277" s="1">
        <v>122.68</v>
      </c>
      <c r="C7277" s="1">
        <f t="shared" si="678"/>
        <v>122.68</v>
      </c>
      <c r="D7277">
        <f t="shared" si="679"/>
        <v>4.8095793392460511</v>
      </c>
      <c r="E7277">
        <f t="shared" si="682"/>
        <v>-7.3334694669746625E-4</v>
      </c>
      <c r="F7277">
        <f t="shared" si="683"/>
        <v>0.1948990235186491</v>
      </c>
      <c r="G7277" s="4">
        <f t="shared" si="680"/>
        <v>7.6000000000000085</v>
      </c>
      <c r="H7277">
        <f>C7277*EXP(-$K$1*(20/250))*NORMSDIST(-M7277)-C7277*EXP(-$K$2*(20/250))*NORMSDIST(-L7277)</f>
        <v>2.2009636675726441</v>
      </c>
      <c r="I7277" s="4">
        <f t="shared" si="681"/>
        <v>0</v>
      </c>
      <c r="J7277">
        <f>C7277*EXP(-$K$2*(20/250))*NORMSDIST(L7277)-C7277*EXP(-$K$1*(20/250))*NORMSDIST(M7277)</f>
        <v>2.2009636675726441</v>
      </c>
      <c r="K7277">
        <f>+J7277-H7277-EXP(-$K$2*20/250)*C7277+EXP(-$K$1*20/250)*C7277</f>
        <v>0</v>
      </c>
      <c r="L7277">
        <f>+(LN(C7277/C7277)+($K$1-$K$2+0.5*F7298^2)*20/250)/F7298/SQRT(20/250)</f>
        <v>2.2487213613707292E-2</v>
      </c>
      <c r="M7277">
        <f>L7277-F7298*SQRT(20/250)</f>
        <v>-2.2487213613707292E-2</v>
      </c>
    </row>
    <row r="7278" spans="1:13" x14ac:dyDescent="0.15">
      <c r="A7278" s="2">
        <v>36115</v>
      </c>
      <c r="B7278" s="1">
        <v>119.7</v>
      </c>
      <c r="C7278" s="1">
        <f t="shared" si="678"/>
        <v>119.7</v>
      </c>
      <c r="D7278">
        <f t="shared" si="679"/>
        <v>4.7849886125639278</v>
      </c>
      <c r="E7278">
        <f t="shared" si="682"/>
        <v>-2.4590726682123254E-2</v>
      </c>
      <c r="F7278">
        <f t="shared" si="683"/>
        <v>0.20494385734740395</v>
      </c>
      <c r="G7278" s="4">
        <f t="shared" si="680"/>
        <v>2.9699999999999989</v>
      </c>
      <c r="H7278">
        <f>C7278*EXP(-$K$1*(20/250))*NORMSDIST(-M7278)-C7278*EXP(-$K$2*(20/250))*NORMSDIST(-L7278)</f>
        <v>2.017595181674146</v>
      </c>
      <c r="I7278" s="4">
        <f t="shared" si="681"/>
        <v>0</v>
      </c>
      <c r="J7278">
        <f>C7278*EXP(-$K$2*(20/250))*NORMSDIST(L7278)-C7278*EXP(-$K$1*(20/250))*NORMSDIST(M7278)</f>
        <v>2.017595181674146</v>
      </c>
      <c r="K7278">
        <f>+J7278-H7278-EXP(-$K$2*20/250)*C7278+EXP(-$K$1*20/250)*C7278</f>
        <v>0</v>
      </c>
      <c r="L7278">
        <f>+(LN(C7278/C7278)+($K$1-$K$2+0.5*F7299^2)*20/250)/F7299/SQRT(20/250)</f>
        <v>2.1126722421420208E-2</v>
      </c>
      <c r="M7278">
        <f>L7278-F7299*SQRT(20/250)</f>
        <v>-2.1126722421420208E-2</v>
      </c>
    </row>
    <row r="7279" spans="1:13" x14ac:dyDescent="0.15">
      <c r="A7279" s="2">
        <v>36116</v>
      </c>
      <c r="B7279" s="1">
        <v>121.3</v>
      </c>
      <c r="C7279" s="1">
        <f t="shared" si="678"/>
        <v>121.3</v>
      </c>
      <c r="D7279">
        <f t="shared" si="679"/>
        <v>4.7982668159500044</v>
      </c>
      <c r="E7279">
        <f t="shared" si="682"/>
        <v>1.3278203386076548E-2</v>
      </c>
      <c r="F7279">
        <f t="shared" si="683"/>
        <v>0.20506447095933575</v>
      </c>
      <c r="G7279" s="4">
        <f t="shared" si="680"/>
        <v>5.6199999999999903</v>
      </c>
      <c r="H7279">
        <f>C7279*EXP(-$K$1*(20/250))*NORMSDIST(-M7279)-C7279*EXP(-$K$2*(20/250))*NORMSDIST(-L7279)</f>
        <v>1.9437369881114535</v>
      </c>
      <c r="I7279" s="4">
        <f t="shared" si="681"/>
        <v>0</v>
      </c>
      <c r="J7279">
        <f>C7279*EXP(-$K$2*(20/250))*NORMSDIST(L7279)-C7279*EXP(-$K$1*(20/250))*NORMSDIST(M7279)</f>
        <v>1.9437369881114535</v>
      </c>
      <c r="K7279">
        <f>+J7279-H7279-EXP(-$K$2*20/250)*C7279+EXP(-$K$1*20/250)*C7279</f>
        <v>0</v>
      </c>
      <c r="L7279">
        <f>+(LN(C7279/C7279)+($K$1-$K$2+0.5*F7300^2)*20/250)/F7300/SQRT(20/250)</f>
        <v>2.0084722456154346E-2</v>
      </c>
      <c r="M7279">
        <f>L7279-F7300*SQRT(20/250)</f>
        <v>-2.0084722456154346E-2</v>
      </c>
    </row>
    <row r="7280" spans="1:13" x14ac:dyDescent="0.15">
      <c r="A7280" s="2">
        <v>36117</v>
      </c>
      <c r="B7280" s="1">
        <v>121.44</v>
      </c>
      <c r="C7280" s="1">
        <f t="shared" si="678"/>
        <v>121.44</v>
      </c>
      <c r="D7280">
        <f t="shared" si="679"/>
        <v>4.7994203136473201</v>
      </c>
      <c r="E7280">
        <f t="shared" si="682"/>
        <v>1.153497697315764E-3</v>
      </c>
      <c r="F7280">
        <f t="shared" si="683"/>
        <v>0.17726437170857054</v>
      </c>
      <c r="G7280" s="4">
        <f t="shared" si="680"/>
        <v>5.1099999999999994</v>
      </c>
      <c r="H7280">
        <f>C7280*EXP(-$K$1*(20/250))*NORMSDIST(-M7280)-C7280*EXP(-$K$2*(20/250))*NORMSDIST(-L7280)</f>
        <v>1.9754368965410407</v>
      </c>
      <c r="I7280" s="4">
        <f t="shared" si="681"/>
        <v>0</v>
      </c>
      <c r="J7280">
        <f>C7280*EXP(-$K$2*(20/250))*NORMSDIST(L7280)-C7280*EXP(-$K$1*(20/250))*NORMSDIST(M7280)</f>
        <v>1.9754368965410407</v>
      </c>
      <c r="K7280">
        <f>+J7280-H7280-EXP(-$K$2*20/250)*C7280+EXP(-$K$1*20/250)*C7280</f>
        <v>0</v>
      </c>
      <c r="L7280">
        <f>+(LN(C7280/C7280)+($K$1-$K$2+0.5*F7301^2)*20/250)/F7301/SQRT(20/250)</f>
        <v>2.0388788922701108E-2</v>
      </c>
      <c r="M7280">
        <f>L7280-F7301*SQRT(20/250)</f>
        <v>-2.0388788922701115E-2</v>
      </c>
    </row>
    <row r="7281" spans="1:13" x14ac:dyDescent="0.15">
      <c r="A7281" s="2">
        <v>36118</v>
      </c>
      <c r="B7281" s="1">
        <v>119.65</v>
      </c>
      <c r="C7281" s="1">
        <f t="shared" si="678"/>
        <v>119.65</v>
      </c>
      <c r="D7281">
        <f t="shared" si="679"/>
        <v>4.7845708143543826</v>
      </c>
      <c r="E7281">
        <f t="shared" si="682"/>
        <v>-1.4849499292937551E-2</v>
      </c>
      <c r="F7281">
        <f t="shared" si="683"/>
        <v>0.18143359788210883</v>
      </c>
      <c r="G7281" s="4">
        <f t="shared" si="680"/>
        <v>3.980000000000004</v>
      </c>
      <c r="H7281">
        <f>C7281*EXP(-$K$1*(20/250))*NORMSDIST(-M7281)-C7281*EXP(-$K$2*(20/250))*NORMSDIST(-L7281)</f>
        <v>1.8536273995372028</v>
      </c>
      <c r="I7281" s="4">
        <f t="shared" si="681"/>
        <v>0</v>
      </c>
      <c r="J7281">
        <f>C7281*EXP(-$K$2*(20/250))*NORMSDIST(L7281)-C7281*EXP(-$K$1*(20/250))*NORMSDIST(M7281)</f>
        <v>1.8536273995372028</v>
      </c>
      <c r="K7281">
        <f>+J7281-H7281-EXP(-$K$2*20/250)*C7281+EXP(-$K$1*20/250)*C7281</f>
        <v>0</v>
      </c>
      <c r="L7281">
        <f>+(LN(C7281/C7281)+($K$1-$K$2+0.5*F7302^2)*20/250)/F7302/SQRT(20/250)</f>
        <v>1.9417663324106379E-2</v>
      </c>
      <c r="M7281">
        <f>L7281-F7302*SQRT(20/250)</f>
        <v>-1.9417663324106379E-2</v>
      </c>
    </row>
    <row r="7282" spans="1:13" x14ac:dyDescent="0.15">
      <c r="A7282" s="2">
        <v>36119</v>
      </c>
      <c r="B7282" s="1">
        <v>120.32</v>
      </c>
      <c r="C7282" s="1">
        <f t="shared" si="678"/>
        <v>120.32</v>
      </c>
      <c r="D7282">
        <f t="shared" si="679"/>
        <v>4.7901548602015298</v>
      </c>
      <c r="E7282">
        <f t="shared" si="682"/>
        <v>5.5840458471472232E-3</v>
      </c>
      <c r="F7282">
        <f t="shared" si="683"/>
        <v>0.18008079045735675</v>
      </c>
      <c r="G7282" s="4">
        <f t="shared" si="680"/>
        <v>4.2399999999999949</v>
      </c>
      <c r="H7282">
        <f>C7282*EXP(-$K$1*(20/250))*NORMSDIST(-M7282)-C7282*EXP(-$K$2*(20/250))*NORMSDIST(-L7282)</f>
        <v>1.8482134434598549</v>
      </c>
      <c r="I7282" s="4">
        <f t="shared" si="681"/>
        <v>0</v>
      </c>
      <c r="J7282">
        <f>C7282*EXP(-$K$2*(20/250))*NORMSDIST(L7282)-C7282*EXP(-$K$1*(20/250))*NORMSDIST(M7282)</f>
        <v>1.8482134434598549</v>
      </c>
      <c r="K7282">
        <f>+J7282-H7282-EXP(-$K$2*20/250)*C7282+EXP(-$K$1*20/250)*C7282</f>
        <v>0</v>
      </c>
      <c r="L7282">
        <f>+(LN(C7282/C7282)+($K$1-$K$2+0.5*F7303^2)*20/250)/F7303/SQRT(20/250)</f>
        <v>1.9253117902534804E-2</v>
      </c>
      <c r="M7282">
        <f>L7282-F7303*SQRT(20/250)</f>
        <v>-1.9253117902534797E-2</v>
      </c>
    </row>
    <row r="7283" spans="1:13" x14ac:dyDescent="0.15">
      <c r="A7283" s="2">
        <v>36122</v>
      </c>
      <c r="B7283" s="1">
        <v>120.93</v>
      </c>
      <c r="C7283" s="1">
        <f t="shared" si="678"/>
        <v>120.93</v>
      </c>
      <c r="D7283">
        <f t="shared" si="679"/>
        <v>4.7952118657971843</v>
      </c>
      <c r="E7283">
        <f t="shared" si="682"/>
        <v>5.0570055956544735E-3</v>
      </c>
      <c r="F7283">
        <f t="shared" si="683"/>
        <v>0.18062698489656895</v>
      </c>
      <c r="G7283" s="4">
        <f t="shared" si="680"/>
        <v>4.0800000000000125</v>
      </c>
      <c r="H7283">
        <f>C7283*EXP(-$K$1*(20/250))*NORMSDIST(-M7283)-C7283*EXP(-$K$2*(20/250))*NORMSDIST(-L7283)</f>
        <v>1.8721412313462906</v>
      </c>
      <c r="I7283" s="4">
        <f t="shared" si="681"/>
        <v>0</v>
      </c>
      <c r="J7283">
        <f>C7283*EXP(-$K$2*(20/250))*NORMSDIST(L7283)-C7283*EXP(-$K$1*(20/250))*NORMSDIST(M7283)</f>
        <v>1.8721412313462906</v>
      </c>
      <c r="K7283">
        <f>+J7283-H7283-EXP(-$K$2*20/250)*C7283+EXP(-$K$1*20/250)*C7283</f>
        <v>0</v>
      </c>
      <c r="L7283">
        <f>+(LN(C7283/C7283)+($K$1-$K$2+0.5*F7304^2)*20/250)/F7304/SQRT(20/250)</f>
        <v>1.9404021457949231E-2</v>
      </c>
      <c r="M7283">
        <f>L7283-F7304*SQRT(20/250)</f>
        <v>-1.9404021457949231E-2</v>
      </c>
    </row>
    <row r="7284" spans="1:13" x14ac:dyDescent="0.15">
      <c r="A7284" s="2">
        <v>36123</v>
      </c>
      <c r="B7284" s="1">
        <v>120.85</v>
      </c>
      <c r="C7284" s="1">
        <f t="shared" si="678"/>
        <v>120.85</v>
      </c>
      <c r="D7284">
        <f t="shared" si="679"/>
        <v>4.794550107149492</v>
      </c>
      <c r="E7284">
        <f t="shared" si="682"/>
        <v>-6.6175864769224546E-4</v>
      </c>
      <c r="F7284">
        <f t="shared" si="683"/>
        <v>0.17962598994204357</v>
      </c>
      <c r="G7284" s="4">
        <f t="shared" si="680"/>
        <v>4.8299999999999983</v>
      </c>
      <c r="H7284">
        <f>C7284*EXP(-$K$1*(20/250))*NORMSDIST(-M7284)-C7284*EXP(-$K$2*(20/250))*NORMSDIST(-L7284)</f>
        <v>1.8877493476269507</v>
      </c>
      <c r="I7284" s="4">
        <f t="shared" si="681"/>
        <v>0</v>
      </c>
      <c r="J7284">
        <f>C7284*EXP(-$K$2*(20/250))*NORMSDIST(L7284)-C7284*EXP(-$K$1*(20/250))*NORMSDIST(M7284)</f>
        <v>1.8877493476269507</v>
      </c>
      <c r="K7284">
        <f>+J7284-H7284-EXP(-$K$2*20/250)*C7284+EXP(-$K$1*20/250)*C7284</f>
        <v>0</v>
      </c>
      <c r="L7284">
        <f>+(LN(C7284/C7284)+($K$1-$K$2+0.5*F7305^2)*20/250)/F7305/SQRT(20/250)</f>
        <v>1.9578767906311058E-2</v>
      </c>
      <c r="M7284">
        <f>L7284-F7305*SQRT(20/250)</f>
        <v>-1.9578767906311051E-2</v>
      </c>
    </row>
    <row r="7285" spans="1:13" x14ac:dyDescent="0.15">
      <c r="A7285" s="2">
        <v>36124</v>
      </c>
      <c r="B7285" s="1">
        <v>121.8</v>
      </c>
      <c r="C7285" s="1">
        <f t="shared" si="678"/>
        <v>121.8</v>
      </c>
      <c r="D7285">
        <f t="shared" si="679"/>
        <v>4.8023803552757967</v>
      </c>
      <c r="E7285">
        <f t="shared" si="682"/>
        <v>7.8302481263046175E-3</v>
      </c>
      <c r="F7285">
        <f t="shared" si="683"/>
        <v>0.18090423106597323</v>
      </c>
      <c r="G7285" s="4">
        <f t="shared" si="680"/>
        <v>5.5600000000000023</v>
      </c>
      <c r="H7285">
        <f>C7285*EXP(-$K$1*(20/250))*NORMSDIST(-M7285)-C7285*EXP(-$K$2*(20/250))*NORMSDIST(-L7285)</f>
        <v>1.8507289260286441</v>
      </c>
      <c r="I7285" s="4">
        <f t="shared" si="681"/>
        <v>0</v>
      </c>
      <c r="J7285">
        <f>C7285*EXP(-$K$2*(20/250))*NORMSDIST(L7285)-C7285*EXP(-$K$1*(20/250))*NORMSDIST(M7285)</f>
        <v>1.8507289260286441</v>
      </c>
      <c r="K7285">
        <f>+J7285-H7285-EXP(-$K$2*20/250)*C7285+EXP(-$K$1*20/250)*C7285</f>
        <v>0</v>
      </c>
      <c r="L7285">
        <f>+(LN(C7285/C7285)+($K$1-$K$2+0.5*F7306^2)*20/250)/F7306/SQRT(20/250)</f>
        <v>1.9045032428432172E-2</v>
      </c>
      <c r="M7285">
        <f>L7285-F7306*SQRT(20/250)</f>
        <v>-1.9045032428432165E-2</v>
      </c>
    </row>
    <row r="7286" spans="1:13" x14ac:dyDescent="0.15">
      <c r="A7286" s="2">
        <v>36125</v>
      </c>
      <c r="B7286" s="1" t="e">
        <f>NA()</f>
        <v>#N/A</v>
      </c>
      <c r="C7286" s="1">
        <f t="shared" si="678"/>
        <v>121.8</v>
      </c>
      <c r="D7286">
        <f t="shared" si="679"/>
        <v>4.8023803552757967</v>
      </c>
      <c r="E7286">
        <f t="shared" si="682"/>
        <v>0</v>
      </c>
      <c r="F7286">
        <f t="shared" si="683"/>
        <v>0.17728881462603871</v>
      </c>
      <c r="G7286" s="4">
        <f t="shared" si="680"/>
        <v>5.5600000000000023</v>
      </c>
      <c r="H7286">
        <f>C7286*EXP(-$K$1*(20/250))*NORMSDIST(-M7286)-C7286*EXP(-$K$2*(20/250))*NORMSDIST(-L7286)</f>
        <v>1.8507289260286441</v>
      </c>
      <c r="I7286" s="4">
        <f t="shared" si="681"/>
        <v>0</v>
      </c>
      <c r="J7286">
        <f>C7286*EXP(-$K$2*(20/250))*NORMSDIST(L7286)-C7286*EXP(-$K$1*(20/250))*NORMSDIST(M7286)</f>
        <v>1.8507289260286441</v>
      </c>
      <c r="K7286">
        <f>+J7286-H7286-EXP(-$K$2*20/250)*C7286+EXP(-$K$1*20/250)*C7286</f>
        <v>0</v>
      </c>
      <c r="L7286">
        <f>+(LN(C7286/C7286)+($K$1-$K$2+0.5*F7307^2)*20/250)/F7307/SQRT(20/250)</f>
        <v>1.9045032428432172E-2</v>
      </c>
      <c r="M7286">
        <f>L7286-F7307*SQRT(20/250)</f>
        <v>-1.9045032428432165E-2</v>
      </c>
    </row>
    <row r="7287" spans="1:13" x14ac:dyDescent="0.15">
      <c r="A7287" s="2">
        <v>36126</v>
      </c>
      <c r="B7287" s="1">
        <v>123.24</v>
      </c>
      <c r="C7287" s="1">
        <f t="shared" si="678"/>
        <v>123.24</v>
      </c>
      <c r="D7287">
        <f t="shared" si="679"/>
        <v>4.8141336737284668</v>
      </c>
      <c r="E7287">
        <f t="shared" si="682"/>
        <v>1.1753318452670136E-2</v>
      </c>
      <c r="F7287">
        <f t="shared" si="683"/>
        <v>0.17997646624069946</v>
      </c>
      <c r="G7287" s="4">
        <f t="shared" si="680"/>
        <v>7.3599999999999994</v>
      </c>
      <c r="H7287">
        <f>C7287*EXP(-$K$1*(20/250))*NORMSDIST(-M7287)-C7287*EXP(-$K$2*(20/250))*NORMSDIST(-L7287)</f>
        <v>1.7352013085386702</v>
      </c>
      <c r="I7287" s="4">
        <f t="shared" si="681"/>
        <v>0</v>
      </c>
      <c r="J7287">
        <f>C7287*EXP(-$K$2*(20/250))*NORMSDIST(L7287)-C7287*EXP(-$K$1*(20/250))*NORMSDIST(M7287)</f>
        <v>1.7352013085386702</v>
      </c>
      <c r="K7287">
        <f>+J7287-H7287-EXP(-$K$2*20/250)*C7287+EXP(-$K$1*20/250)*C7287</f>
        <v>0</v>
      </c>
      <c r="L7287">
        <f>+(LN(C7287/C7287)+($K$1-$K$2+0.5*F7308^2)*20/250)/F7308/SQRT(20/250)</f>
        <v>1.7647397049749755E-2</v>
      </c>
      <c r="M7287">
        <f>L7287-F7308*SQRT(20/250)</f>
        <v>-1.7647397049749748E-2</v>
      </c>
    </row>
    <row r="7288" spans="1:13" x14ac:dyDescent="0.15">
      <c r="A7288" s="2">
        <v>36129</v>
      </c>
      <c r="B7288" s="1">
        <v>123.21</v>
      </c>
      <c r="C7288" s="1">
        <f t="shared" si="678"/>
        <v>123.21</v>
      </c>
      <c r="D7288">
        <f t="shared" si="679"/>
        <v>4.8138902166365769</v>
      </c>
      <c r="E7288">
        <f t="shared" si="682"/>
        <v>-2.4345709188988707E-4</v>
      </c>
      <c r="F7288">
        <f t="shared" si="683"/>
        <v>0.17688503105885076</v>
      </c>
      <c r="G7288" s="4">
        <f t="shared" si="680"/>
        <v>7.789999999999992</v>
      </c>
      <c r="H7288">
        <f>C7288*EXP(-$K$1*(20/250))*NORMSDIST(-M7288)-C7288*EXP(-$K$2*(20/250))*NORMSDIST(-L7288)</f>
        <v>1.7300371316712599</v>
      </c>
      <c r="I7288" s="4">
        <f t="shared" si="681"/>
        <v>0</v>
      </c>
      <c r="J7288">
        <f>C7288*EXP(-$K$2*(20/250))*NORMSDIST(L7288)-C7288*EXP(-$K$1*(20/250))*NORMSDIST(M7288)</f>
        <v>1.7300371316712599</v>
      </c>
      <c r="K7288">
        <f>+J7288-H7288-EXP(-$K$2*20/250)*C7288+EXP(-$K$1*20/250)*C7288</f>
        <v>0</v>
      </c>
      <c r="L7288">
        <f>+(LN(C7288/C7288)+($K$1-$K$2+0.5*F7309^2)*20/250)/F7309/SQRT(20/250)</f>
        <v>1.7599155312929136E-2</v>
      </c>
      <c r="M7288">
        <f>L7288-F7309*SQRT(20/250)</f>
        <v>-1.7599155312929136E-2</v>
      </c>
    </row>
    <row r="7289" spans="1:13" x14ac:dyDescent="0.15">
      <c r="A7289" s="2">
        <v>36130</v>
      </c>
      <c r="B7289" s="1">
        <v>122.2</v>
      </c>
      <c r="C7289" s="1">
        <f t="shared" si="678"/>
        <v>122.2</v>
      </c>
      <c r="D7289">
        <f t="shared" si="679"/>
        <v>4.8056590467374951</v>
      </c>
      <c r="E7289">
        <f t="shared" si="682"/>
        <v>-8.2311698990817916E-3</v>
      </c>
      <c r="F7289">
        <f t="shared" si="683"/>
        <v>0.16742550463804598</v>
      </c>
      <c r="G7289" s="4">
        <f t="shared" si="680"/>
        <v>7.3200000000000074</v>
      </c>
      <c r="H7289">
        <f>C7289*EXP(-$K$1*(20/250))*NORMSDIST(-M7289)-C7289*EXP(-$K$2*(20/250))*NORMSDIST(-L7289)</f>
        <v>1.6989270075580336</v>
      </c>
      <c r="I7289" s="4">
        <f t="shared" si="681"/>
        <v>0</v>
      </c>
      <c r="J7289">
        <f>C7289*EXP(-$K$2*(20/250))*NORMSDIST(L7289)-C7289*EXP(-$K$1*(20/250))*NORMSDIST(M7289)</f>
        <v>1.6989270075580336</v>
      </c>
      <c r="K7289">
        <f>+J7289-H7289-EXP(-$K$2*20/250)*C7289+EXP(-$K$1*20/250)*C7289</f>
        <v>0</v>
      </c>
      <c r="L7289">
        <f>+(LN(C7289/C7289)+($K$1-$K$2+0.5*F7310^2)*20/250)/F7310/SQRT(20/250)</f>
        <v>1.7425507336850787E-2</v>
      </c>
      <c r="M7289">
        <f>L7289-F7310*SQRT(20/250)</f>
        <v>-1.7425507336850794E-2</v>
      </c>
    </row>
    <row r="7290" spans="1:13" x14ac:dyDescent="0.15">
      <c r="A7290" s="2">
        <v>36131</v>
      </c>
      <c r="B7290" s="1">
        <v>120.17</v>
      </c>
      <c r="C7290" s="1">
        <f t="shared" si="678"/>
        <v>120.17</v>
      </c>
      <c r="D7290">
        <f t="shared" si="679"/>
        <v>4.788907406923208</v>
      </c>
      <c r="E7290">
        <f t="shared" si="682"/>
        <v>-1.6751639814287067E-2</v>
      </c>
      <c r="F7290">
        <f t="shared" si="683"/>
        <v>0.17945510323434566</v>
      </c>
      <c r="G7290" s="4">
        <f t="shared" si="680"/>
        <v>7.0900000000000034</v>
      </c>
      <c r="H7290">
        <f>C7290*EXP(-$K$1*(20/250))*NORMSDIST(-M7290)-C7290*EXP(-$K$2*(20/250))*NORMSDIST(-L7290)</f>
        <v>1.6529959548792519</v>
      </c>
      <c r="I7290" s="4">
        <f t="shared" si="681"/>
        <v>0</v>
      </c>
      <c r="J7290">
        <f>C7290*EXP(-$K$2*(20/250))*NORMSDIST(L7290)-C7290*EXP(-$K$1*(20/250))*NORMSDIST(M7290)</f>
        <v>1.6529959548792519</v>
      </c>
      <c r="K7290">
        <f>+J7290-H7290-EXP(-$K$2*20/250)*C7290+EXP(-$K$1*20/250)*C7290</f>
        <v>0</v>
      </c>
      <c r="L7290">
        <f>+(LN(C7290/C7290)+($K$1-$K$2+0.5*F7311^2)*20/250)/F7311/SQRT(20/250)</f>
        <v>1.724079083408742E-2</v>
      </c>
      <c r="M7290">
        <f>L7290-F7311*SQRT(20/250)</f>
        <v>-1.724079083408742E-2</v>
      </c>
    </row>
    <row r="7291" spans="1:13" x14ac:dyDescent="0.15">
      <c r="A7291" s="2">
        <v>36132</v>
      </c>
      <c r="B7291" s="1">
        <v>118.79</v>
      </c>
      <c r="C7291" s="1">
        <f t="shared" si="678"/>
        <v>118.79</v>
      </c>
      <c r="D7291">
        <f t="shared" si="679"/>
        <v>4.7773572283014483</v>
      </c>
      <c r="E7291">
        <f t="shared" si="682"/>
        <v>-1.1550178621759777E-2</v>
      </c>
      <c r="F7291">
        <f t="shared" si="683"/>
        <v>0.18321415112015169</v>
      </c>
      <c r="G7291" s="4">
        <f t="shared" si="680"/>
        <v>5.710000000000008</v>
      </c>
      <c r="H7291">
        <f>C7291*EXP(-$K$1*(20/250))*NORMSDIST(-M7291)-C7291*EXP(-$K$2*(20/250))*NORMSDIST(-L7291)</f>
        <v>1.5831573364975355</v>
      </c>
      <c r="I7291" s="4">
        <f t="shared" si="681"/>
        <v>0</v>
      </c>
      <c r="J7291">
        <f>C7291*EXP(-$K$2*(20/250))*NORMSDIST(L7291)-C7291*EXP(-$K$1*(20/250))*NORMSDIST(M7291)</f>
        <v>1.5831573364975355</v>
      </c>
      <c r="K7291">
        <f>+J7291-H7291-EXP(-$K$2*20/250)*C7291+EXP(-$K$1*20/250)*C7291</f>
        <v>0</v>
      </c>
      <c r="L7291">
        <f>+(LN(C7291/C7291)+($K$1-$K$2+0.5*F7312^2)*20/250)/F7312/SQRT(20/250)</f>
        <v>1.6704148045273398E-2</v>
      </c>
      <c r="M7291">
        <f>L7291-F7312*SQRT(20/250)</f>
        <v>-1.6704148045273391E-2</v>
      </c>
    </row>
    <row r="7292" spans="1:13" x14ac:dyDescent="0.15">
      <c r="A7292" s="2">
        <v>36133</v>
      </c>
      <c r="B7292" s="1">
        <v>119.35</v>
      </c>
      <c r="C7292" s="1">
        <f t="shared" si="678"/>
        <v>119.35</v>
      </c>
      <c r="D7292">
        <f t="shared" si="679"/>
        <v>4.7820603527848391</v>
      </c>
      <c r="E7292">
        <f t="shared" si="682"/>
        <v>4.7031244833908303E-3</v>
      </c>
      <c r="F7292">
        <f t="shared" si="683"/>
        <v>0.18211724507526517</v>
      </c>
      <c r="G7292" s="4">
        <f t="shared" si="680"/>
        <v>7.1999999999999886</v>
      </c>
      <c r="H7292">
        <f>C7292*EXP(-$K$1*(20/250))*NORMSDIST(-M7292)-C7292*EXP(-$K$2*(20/250))*NORMSDIST(-L7292)</f>
        <v>1.574342263652639</v>
      </c>
      <c r="I7292" s="4">
        <f t="shared" si="681"/>
        <v>0</v>
      </c>
      <c r="J7292">
        <f>C7292*EXP(-$K$2*(20/250))*NORMSDIST(L7292)-C7292*EXP(-$K$1*(20/250))*NORMSDIST(M7292)</f>
        <v>1.574342263652639</v>
      </c>
      <c r="K7292">
        <f>+J7292-H7292-EXP(-$K$2*20/250)*C7292+EXP(-$K$1*20/250)*C7292</f>
        <v>0</v>
      </c>
      <c r="L7292">
        <f>+(LN(C7292/C7292)+($K$1-$K$2+0.5*F7313^2)*20/250)/F7313/SQRT(20/250)</f>
        <v>1.6533182307149858E-2</v>
      </c>
      <c r="M7292">
        <f>L7292-F7313*SQRT(20/250)</f>
        <v>-1.6533182307149858E-2</v>
      </c>
    </row>
    <row r="7293" spans="1:13" x14ac:dyDescent="0.15">
      <c r="A7293" s="2">
        <v>36136</v>
      </c>
      <c r="B7293" s="1">
        <v>119.63</v>
      </c>
      <c r="C7293" s="1">
        <f t="shared" si="678"/>
        <v>119.63</v>
      </c>
      <c r="D7293">
        <f t="shared" si="679"/>
        <v>4.7844036461828132</v>
      </c>
      <c r="E7293">
        <f t="shared" si="682"/>
        <v>2.3432933979741222E-3</v>
      </c>
      <c r="F7293">
        <f t="shared" si="683"/>
        <v>0.17856663840588119</v>
      </c>
      <c r="G7293" s="4">
        <f t="shared" si="680"/>
        <v>8.4799999999999898</v>
      </c>
      <c r="H7293">
        <f>C7293*EXP(-$K$1*(20/250))*NORMSDIST(-M7293)-C7293*EXP(-$K$2*(20/250))*NORMSDIST(-L7293)</f>
        <v>1.5792520061208251</v>
      </c>
      <c r="I7293" s="4">
        <f t="shared" si="681"/>
        <v>0</v>
      </c>
      <c r="J7293">
        <f>C7293*EXP(-$K$2*(20/250))*NORMSDIST(L7293)-C7293*EXP(-$K$1*(20/250))*NORMSDIST(M7293)</f>
        <v>1.5792520061208251</v>
      </c>
      <c r="K7293">
        <f>+J7293-H7293-EXP(-$K$2*20/250)*C7293+EXP(-$K$1*20/250)*C7293</f>
        <v>0</v>
      </c>
      <c r="L7293">
        <f>+(LN(C7293/C7293)+($K$1-$K$2+0.5*F7314^2)*20/250)/F7314/SQRT(20/250)</f>
        <v>1.6545926418210774E-2</v>
      </c>
      <c r="M7293">
        <f>L7293-F7314*SQRT(20/250)</f>
        <v>-1.654592641821076E-2</v>
      </c>
    </row>
    <row r="7294" spans="1:13" x14ac:dyDescent="0.15">
      <c r="A7294" s="2">
        <v>36137</v>
      </c>
      <c r="B7294" s="1">
        <v>119.55</v>
      </c>
      <c r="C7294" s="1">
        <f t="shared" si="678"/>
        <v>119.55</v>
      </c>
      <c r="D7294">
        <f t="shared" si="679"/>
        <v>4.7837346939043339</v>
      </c>
      <c r="E7294">
        <f t="shared" si="682"/>
        <v>-6.6895227847929561E-4</v>
      </c>
      <c r="F7294">
        <f t="shared" si="683"/>
        <v>0.15022858853822846</v>
      </c>
      <c r="G7294" s="4">
        <f t="shared" si="680"/>
        <v>6.769999999999996</v>
      </c>
      <c r="H7294">
        <f>C7294*EXP(-$K$1*(20/250))*NORMSDIST(-M7294)-C7294*EXP(-$K$2*(20/250))*NORMSDIST(-L7294)</f>
        <v>1.7857963902791454</v>
      </c>
      <c r="I7294" s="4">
        <f t="shared" si="681"/>
        <v>0</v>
      </c>
      <c r="J7294">
        <f>C7294*EXP(-$K$2*(20/250))*NORMSDIST(L7294)-C7294*EXP(-$K$1*(20/250))*NORMSDIST(M7294)</f>
        <v>1.7857963902791454</v>
      </c>
      <c r="K7294">
        <f>+J7294-H7294-EXP(-$K$2*20/250)*C7294+EXP(-$K$1*20/250)*C7294</f>
        <v>0</v>
      </c>
      <c r="L7294">
        <f>+(LN(C7294/C7294)+($K$1-$K$2+0.5*F7315^2)*20/250)/F7315/SQRT(20/250)</f>
        <v>1.8722665189348293E-2</v>
      </c>
      <c r="M7294">
        <f>L7294-F7315*SQRT(20/250)</f>
        <v>-1.8722665189348293E-2</v>
      </c>
    </row>
    <row r="7295" spans="1:13" x14ac:dyDescent="0.15">
      <c r="A7295" s="2">
        <v>36138</v>
      </c>
      <c r="B7295" s="1">
        <v>118.08</v>
      </c>
      <c r="C7295" s="1">
        <f t="shared" si="678"/>
        <v>118.08</v>
      </c>
      <c r="D7295">
        <f t="shared" si="679"/>
        <v>4.7713623608521623</v>
      </c>
      <c r="E7295">
        <f t="shared" si="682"/>
        <v>-1.2372333052171669E-2</v>
      </c>
      <c r="F7295">
        <f t="shared" si="683"/>
        <v>0.15199515131668417</v>
      </c>
      <c r="G7295" s="4">
        <f t="shared" si="680"/>
        <v>6.3900000000000006</v>
      </c>
      <c r="H7295">
        <f>C7295*EXP(-$K$1*(20/250))*NORMSDIST(-M7295)-C7295*EXP(-$K$2*(20/250))*NORMSDIST(-L7295)</f>
        <v>1.7357407006068115</v>
      </c>
      <c r="I7295" s="4">
        <f t="shared" si="681"/>
        <v>0</v>
      </c>
      <c r="J7295">
        <f>C7295*EXP(-$K$2*(20/250))*NORMSDIST(L7295)-C7295*EXP(-$K$1*(20/250))*NORMSDIST(M7295)</f>
        <v>1.7357407006068115</v>
      </c>
      <c r="K7295">
        <f>+J7295-H7295-EXP(-$K$2*20/250)*C7295+EXP(-$K$1*20/250)*C7295</f>
        <v>0</v>
      </c>
      <c r="L7295">
        <f>+(LN(C7295/C7295)+($K$1-$K$2+0.5*F7316^2)*20/250)/F7316/SQRT(20/250)</f>
        <v>1.8424385477926016E-2</v>
      </c>
      <c r="M7295">
        <f>L7295-F7316*SQRT(20/250)</f>
        <v>-1.8424385477926016E-2</v>
      </c>
    </row>
    <row r="7296" spans="1:13" x14ac:dyDescent="0.15">
      <c r="A7296" s="2">
        <v>36139</v>
      </c>
      <c r="B7296" s="1">
        <v>117.07</v>
      </c>
      <c r="C7296" s="1">
        <f t="shared" si="678"/>
        <v>117.07</v>
      </c>
      <c r="D7296">
        <f t="shared" si="679"/>
        <v>4.7627720464915813</v>
      </c>
      <c r="E7296">
        <f t="shared" si="682"/>
        <v>-8.5903143605809973E-3</v>
      </c>
      <c r="F7296">
        <f t="shared" si="683"/>
        <v>0.15353674908210579</v>
      </c>
      <c r="G7296" s="4">
        <f t="shared" si="680"/>
        <v>5.5499999999999972</v>
      </c>
      <c r="H7296">
        <f>C7296*EXP(-$K$1*(20/250))*NORMSDIST(-M7296)-C7296*EXP(-$K$2*(20/250))*NORMSDIST(-L7296)</f>
        <v>1.6976696676331073</v>
      </c>
      <c r="I7296" s="4">
        <f t="shared" si="681"/>
        <v>0</v>
      </c>
      <c r="J7296">
        <f>C7296*EXP(-$K$2*(20/250))*NORMSDIST(L7296)-C7296*EXP(-$K$1*(20/250))*NORMSDIST(M7296)</f>
        <v>1.6976696676331073</v>
      </c>
      <c r="K7296">
        <f>+J7296-H7296-EXP(-$K$2*20/250)*C7296+EXP(-$K$1*20/250)*C7296</f>
        <v>0</v>
      </c>
      <c r="L7296">
        <f>+(LN(C7296/C7296)+($K$1-$K$2+0.5*F7317^2)*20/250)/F7317/SQRT(20/250)</f>
        <v>1.8175711507949343E-2</v>
      </c>
      <c r="M7296">
        <f>L7296-F7317*SQRT(20/250)</f>
        <v>-1.8175711507949343E-2</v>
      </c>
    </row>
    <row r="7297" spans="1:13" x14ac:dyDescent="0.15">
      <c r="A7297" s="2">
        <v>36140</v>
      </c>
      <c r="B7297" s="1">
        <v>116.78</v>
      </c>
      <c r="C7297" s="1">
        <f t="shared" si="678"/>
        <v>116.78</v>
      </c>
      <c r="D7297">
        <f t="shared" si="679"/>
        <v>4.7602918228553914</v>
      </c>
      <c r="E7297">
        <f t="shared" si="682"/>
        <v>-2.4802236361898267E-3</v>
      </c>
      <c r="F7297">
        <f t="shared" si="683"/>
        <v>0.15345205381194085</v>
      </c>
      <c r="G7297" s="4">
        <f t="shared" si="680"/>
        <v>7.9500000000000028</v>
      </c>
      <c r="H7297">
        <f>C7297*EXP(-$K$1*(20/250))*NORMSDIST(-M7297)-C7297*EXP(-$K$2*(20/250))*NORMSDIST(-L7297)</f>
        <v>1.9693265110021443</v>
      </c>
      <c r="I7297" s="4">
        <f t="shared" si="681"/>
        <v>0</v>
      </c>
      <c r="J7297">
        <f>C7297*EXP(-$K$2*(20/250))*NORMSDIST(L7297)-C7297*EXP(-$K$1*(20/250))*NORMSDIST(M7297)</f>
        <v>1.9693265110021443</v>
      </c>
      <c r="K7297">
        <f>+J7297-H7297-EXP(-$K$2*20/250)*C7297+EXP(-$K$1*20/250)*C7297</f>
        <v>0</v>
      </c>
      <c r="L7297">
        <f>+(LN(C7297/C7297)+($K$1-$K$2+0.5*F7318^2)*20/250)/F7318/SQRT(20/250)</f>
        <v>2.1136911657398463E-2</v>
      </c>
      <c r="M7297">
        <f>L7297-F7318*SQRT(20/250)</f>
        <v>-2.113691165739847E-2</v>
      </c>
    </row>
    <row r="7298" spans="1:13" x14ac:dyDescent="0.15">
      <c r="A7298" s="2">
        <v>36143</v>
      </c>
      <c r="B7298" s="1">
        <v>115.08</v>
      </c>
      <c r="C7298" s="1">
        <f t="shared" si="678"/>
        <v>115.08</v>
      </c>
      <c r="D7298">
        <f t="shared" si="679"/>
        <v>4.7456275386833475</v>
      </c>
      <c r="E7298">
        <f t="shared" si="682"/>
        <v>-1.4664284172043907E-2</v>
      </c>
      <c r="F7298">
        <f t="shared" si="683"/>
        <v>0.15900861236242875</v>
      </c>
      <c r="G7298" s="4">
        <f t="shared" si="680"/>
        <v>3.0100000000000051</v>
      </c>
      <c r="H7298">
        <f>C7298*EXP(-$K$1*(20/250))*NORMSDIST(-M7298)-C7298*EXP(-$K$2*(20/250))*NORMSDIST(-L7298)</f>
        <v>2.3568367346261283</v>
      </c>
      <c r="I7298" s="4">
        <f t="shared" si="681"/>
        <v>0</v>
      </c>
      <c r="J7298">
        <f>C7298*EXP(-$K$2*(20/250))*NORMSDIST(L7298)-C7298*EXP(-$K$1*(20/250))*NORMSDIST(M7298)</f>
        <v>2.3568367346261283</v>
      </c>
      <c r="K7298">
        <f>+J7298-H7298-EXP(-$K$2*20/250)*C7298+EXP(-$K$1*20/250)*C7298</f>
        <v>0</v>
      </c>
      <c r="L7298">
        <f>+(LN(C7298/C7298)+($K$1-$K$2+0.5*F7319^2)*20/250)/F7319/SQRT(20/250)</f>
        <v>2.5670674541577499E-2</v>
      </c>
      <c r="M7298">
        <f>L7298-F7319*SQRT(20/250)</f>
        <v>-2.5670674541577499E-2</v>
      </c>
    </row>
    <row r="7299" spans="1:13" x14ac:dyDescent="0.15">
      <c r="A7299" s="2">
        <v>36144</v>
      </c>
      <c r="B7299" s="1">
        <v>116.73</v>
      </c>
      <c r="C7299" s="1">
        <f t="shared" si="678"/>
        <v>116.73</v>
      </c>
      <c r="D7299">
        <f t="shared" si="679"/>
        <v>4.7598635756645722</v>
      </c>
      <c r="E7299">
        <f t="shared" si="682"/>
        <v>1.4236036981224665E-2</v>
      </c>
      <c r="F7299">
        <f t="shared" si="683"/>
        <v>0.14938848688432108</v>
      </c>
      <c r="G7299" s="4">
        <f t="shared" si="680"/>
        <v>3.2700000000000102</v>
      </c>
      <c r="H7299">
        <f>C7299*EXP(-$K$1*(20/250))*NORMSDIST(-M7299)-C7299*EXP(-$K$2*(20/250))*NORMSDIST(-L7299)</f>
        <v>2.3652360838581004</v>
      </c>
      <c r="I7299" s="4">
        <f t="shared" si="681"/>
        <v>0</v>
      </c>
      <c r="J7299">
        <f>C7299*EXP(-$K$2*(20/250))*NORMSDIST(L7299)-C7299*EXP(-$K$1*(20/250))*NORMSDIST(M7299)</f>
        <v>2.3652360838581004</v>
      </c>
      <c r="K7299">
        <f>+J7299-H7299-EXP(-$K$2*20/250)*C7299+EXP(-$K$1*20/250)*C7299</f>
        <v>0</v>
      </c>
      <c r="L7299">
        <f>+(LN(C7299/C7299)+($K$1-$K$2+0.5*F7320^2)*20/250)/F7320/SQRT(20/250)</f>
        <v>2.5397948464290755E-2</v>
      </c>
      <c r="M7299">
        <f>L7299-F7320*SQRT(20/250)</f>
        <v>-2.5397948464290762E-2</v>
      </c>
    </row>
    <row r="7300" spans="1:13" x14ac:dyDescent="0.15">
      <c r="A7300" s="2">
        <v>36145</v>
      </c>
      <c r="B7300" s="1">
        <v>115.68</v>
      </c>
      <c r="C7300" s="1">
        <f t="shared" si="678"/>
        <v>115.68</v>
      </c>
      <c r="D7300">
        <f t="shared" si="679"/>
        <v>4.7508277584104546</v>
      </c>
      <c r="E7300">
        <f t="shared" si="682"/>
        <v>-9.0358172541176174E-3</v>
      </c>
      <c r="F7300">
        <f t="shared" si="683"/>
        <v>0.14202043446996468</v>
      </c>
      <c r="G7300" s="4">
        <f t="shared" si="680"/>
        <v>2.4300000000000068</v>
      </c>
      <c r="H7300">
        <f>C7300*EXP(-$K$1*(20/250))*NORMSDIST(-M7300)-C7300*EXP(-$K$2*(20/250))*NORMSDIST(-L7300)</f>
        <v>2.3159863586998739</v>
      </c>
      <c r="I7300" s="4">
        <f t="shared" si="681"/>
        <v>0</v>
      </c>
      <c r="J7300">
        <f>C7300*EXP(-$K$2*(20/250))*NORMSDIST(L7300)-C7300*EXP(-$K$1*(20/250))*NORMSDIST(M7300)</f>
        <v>2.3159863586998739</v>
      </c>
      <c r="K7300">
        <f>+J7300-H7300-EXP(-$K$2*20/250)*C7300+EXP(-$K$1*20/250)*C7300</f>
        <v>0</v>
      </c>
      <c r="L7300">
        <f>+(LN(C7300/C7300)+($K$1-$K$2+0.5*F7321^2)*20/250)/F7321/SQRT(20/250)</f>
        <v>2.509477096631324E-2</v>
      </c>
      <c r="M7300">
        <f>L7300-F7321*SQRT(20/250)</f>
        <v>-2.5094770966313233E-2</v>
      </c>
    </row>
    <row r="7301" spans="1:13" x14ac:dyDescent="0.15">
      <c r="A7301" s="2">
        <v>36146</v>
      </c>
      <c r="B7301" s="1">
        <v>116.33</v>
      </c>
      <c r="C7301" s="1">
        <f t="shared" si="678"/>
        <v>116.33</v>
      </c>
      <c r="D7301">
        <f t="shared" si="679"/>
        <v>4.756430979828675</v>
      </c>
      <c r="E7301">
        <f t="shared" si="682"/>
        <v>5.6032214182204498E-3</v>
      </c>
      <c r="F7301">
        <f t="shared" si="683"/>
        <v>0.14417050907423118</v>
      </c>
      <c r="G7301" s="4">
        <f t="shared" si="680"/>
        <v>2.1400000000000006</v>
      </c>
      <c r="H7301">
        <f>C7301*EXP(-$K$1*(20/250))*NORMSDIST(-M7301)-C7301*EXP(-$K$2*(20/250))*NORMSDIST(-L7301)</f>
        <v>2.3483206145514472</v>
      </c>
      <c r="I7301" s="4">
        <f t="shared" si="681"/>
        <v>0</v>
      </c>
      <c r="J7301">
        <f>C7301*EXP(-$K$2*(20/250))*NORMSDIST(L7301)-C7301*EXP(-$K$1*(20/250))*NORMSDIST(M7301)</f>
        <v>2.3483206145514401</v>
      </c>
      <c r="K7301">
        <f>+J7301-H7301-EXP(-$K$2*20/250)*C7301+EXP(-$K$1*20/250)*C7301</f>
        <v>0</v>
      </c>
      <c r="L7301">
        <f>+(LN(C7301/C7301)+($K$1-$K$2+0.5*F7322^2)*20/250)/F7322/SQRT(20/250)</f>
        <v>2.5302995672569755E-2</v>
      </c>
      <c r="M7301">
        <f>L7301-F7322*SQRT(20/250)</f>
        <v>-2.5302995672569762E-2</v>
      </c>
    </row>
    <row r="7302" spans="1:13" x14ac:dyDescent="0.15">
      <c r="A7302" s="2">
        <v>36147</v>
      </c>
      <c r="B7302" s="1">
        <v>115.67</v>
      </c>
      <c r="C7302" s="1">
        <f t="shared" si="678"/>
        <v>115.67</v>
      </c>
      <c r="D7302">
        <f t="shared" si="679"/>
        <v>4.7507413093073101</v>
      </c>
      <c r="E7302">
        <f t="shared" si="682"/>
        <v>-5.6896705213649312E-3</v>
      </c>
      <c r="F7302">
        <f t="shared" si="683"/>
        <v>0.13730361411272937</v>
      </c>
      <c r="G7302" s="4">
        <f t="shared" si="680"/>
        <v>1.480000000000004</v>
      </c>
      <c r="H7302">
        <f>C7302*EXP(-$K$1*(20/250))*NORMSDIST(-M7302)-C7302*EXP(-$K$2*(20/250))*NORMSDIST(-L7302)</f>
        <v>2.3241001928028879</v>
      </c>
      <c r="I7302" s="4">
        <f t="shared" si="681"/>
        <v>0</v>
      </c>
      <c r="J7302">
        <f>C7302*EXP(-$K$2*(20/250))*NORMSDIST(L7302)-C7302*EXP(-$K$1*(20/250))*NORMSDIST(M7302)</f>
        <v>2.3241001928028879</v>
      </c>
      <c r="K7302">
        <f>+J7302-H7302-EXP(-$K$2*20/250)*C7302+EXP(-$K$1*20/250)*C7302</f>
        <v>0</v>
      </c>
      <c r="L7302">
        <f>+(LN(C7302/C7302)+($K$1-$K$2+0.5*F7323^2)*20/250)/F7323/SQRT(20/250)</f>
        <v>2.5184884199616113E-2</v>
      </c>
      <c r="M7302">
        <f>L7302-F7323*SQRT(20/250)</f>
        <v>-2.5184884199616113E-2</v>
      </c>
    </row>
    <row r="7303" spans="1:13" x14ac:dyDescent="0.15">
      <c r="A7303" s="2">
        <v>36150</v>
      </c>
      <c r="B7303" s="1">
        <v>116.08</v>
      </c>
      <c r="C7303" s="1">
        <f t="shared" si="678"/>
        <v>116.08</v>
      </c>
      <c r="D7303">
        <f t="shared" si="679"/>
        <v>4.7542796085759322</v>
      </c>
      <c r="E7303">
        <f t="shared" si="682"/>
        <v>3.5382992686221471E-3</v>
      </c>
      <c r="F7303">
        <f t="shared" si="683"/>
        <v>0.13614010227866477</v>
      </c>
      <c r="G7303" s="4">
        <f t="shared" si="680"/>
        <v>2.3199999999999932</v>
      </c>
      <c r="H7303">
        <f>C7303*EXP(-$K$1*(20/250))*NORMSDIST(-M7303)-C7303*EXP(-$K$2*(20/250))*NORMSDIST(-L7303)</f>
        <v>2.3278312616646559</v>
      </c>
      <c r="I7303" s="4">
        <f t="shared" si="681"/>
        <v>0</v>
      </c>
      <c r="J7303">
        <f>C7303*EXP(-$K$2*(20/250))*NORMSDIST(L7303)-C7303*EXP(-$K$1*(20/250))*NORMSDIST(M7303)</f>
        <v>2.3278312616646559</v>
      </c>
      <c r="K7303">
        <f>+J7303-H7303-EXP(-$K$2*20/250)*C7303+EXP(-$K$1*20/250)*C7303</f>
        <v>0</v>
      </c>
      <c r="L7303">
        <f>+(LN(C7303/C7303)+($K$1-$K$2+0.5*F7324^2)*20/250)/F7324/SQRT(20/250)</f>
        <v>2.5136208304642776E-2</v>
      </c>
      <c r="M7303">
        <f>L7303-F7324*SQRT(20/250)</f>
        <v>-2.513620830464279E-2</v>
      </c>
    </row>
    <row r="7304" spans="1:13" x14ac:dyDescent="0.15">
      <c r="A7304" s="2">
        <v>36151</v>
      </c>
      <c r="B7304" s="1">
        <v>116.85</v>
      </c>
      <c r="C7304" s="1">
        <f t="shared" si="678"/>
        <v>116.85</v>
      </c>
      <c r="D7304">
        <f t="shared" si="679"/>
        <v>4.7608910609848669</v>
      </c>
      <c r="E7304">
        <f t="shared" si="682"/>
        <v>6.6114524089346816E-3</v>
      </c>
      <c r="F7304">
        <f t="shared" si="683"/>
        <v>0.13720715155205179</v>
      </c>
      <c r="G7304" s="4">
        <f t="shared" si="680"/>
        <v>3.3999999999999915</v>
      </c>
      <c r="H7304">
        <f>C7304*EXP(-$K$1*(20/250))*NORMSDIST(-M7304)-C7304*EXP(-$K$2*(20/250))*NORMSDIST(-L7304)</f>
        <v>2.3160566407200207</v>
      </c>
      <c r="I7304" s="4">
        <f t="shared" si="681"/>
        <v>0</v>
      </c>
      <c r="J7304">
        <f>C7304*EXP(-$K$2*(20/250))*NORMSDIST(L7304)-C7304*EXP(-$K$1*(20/250))*NORMSDIST(M7304)</f>
        <v>2.3160566407200207</v>
      </c>
      <c r="K7304">
        <f>+J7304-H7304-EXP(-$K$2*20/250)*C7304+EXP(-$K$1*20/250)*C7304</f>
        <v>0</v>
      </c>
      <c r="L7304">
        <f>+(LN(C7304/C7304)+($K$1-$K$2+0.5*F7325^2)*20/250)/F7325/SQRT(20/250)</f>
        <v>2.4844203219749374E-2</v>
      </c>
      <c r="M7304">
        <f>L7304-F7325*SQRT(20/250)</f>
        <v>-2.4844203219749374E-2</v>
      </c>
    </row>
    <row r="7305" spans="1:13" x14ac:dyDescent="0.15">
      <c r="A7305" s="2">
        <v>36152</v>
      </c>
      <c r="B7305" s="1">
        <v>116.02</v>
      </c>
      <c r="C7305" s="1">
        <f t="shared" ref="C7305:C7368" si="684">_xlfn.IFNA(B7305,C7304)</f>
        <v>116.02</v>
      </c>
      <c r="D7305">
        <f t="shared" ref="D7305:D7368" si="685">+LN(C7305)</f>
        <v>4.7537625900379181</v>
      </c>
      <c r="E7305">
        <f t="shared" si="682"/>
        <v>-7.128470946948795E-3</v>
      </c>
      <c r="F7305">
        <f t="shared" si="683"/>
        <v>0.13844279553830091</v>
      </c>
      <c r="G7305" s="4">
        <f t="shared" ref="G7305:G7368" si="686">+IF(C7326&lt;C7305,-C7326+C7305,0)</f>
        <v>2.269999999999996</v>
      </c>
      <c r="H7305">
        <f>C7305*EXP(-$K$1*(20/250))*NORMSDIST(-M7305)-C7305*EXP(-$K$2*(20/250))*NORMSDIST(-L7305)</f>
        <v>2.2898479102076976</v>
      </c>
      <c r="I7305" s="4">
        <f t="shared" ref="I7305:I7368" si="687">+IF(C7326&gt;C7305,C7326-C7305,0)</f>
        <v>0</v>
      </c>
      <c r="J7305">
        <f>C7305*EXP(-$K$2*(20/250))*NORMSDIST(L7305)-C7305*EXP(-$K$1*(20/250))*NORMSDIST(M7305)</f>
        <v>2.2898479102076976</v>
      </c>
      <c r="K7305">
        <f>+J7305-H7305-EXP(-$K$2*20/250)*C7305+EXP(-$K$1*20/250)*C7305</f>
        <v>0</v>
      </c>
      <c r="L7305">
        <f>+(LN(C7305/C7305)+($K$1-$K$2+0.5*F7326^2)*20/250)/F7326/SQRT(20/250)</f>
        <v>2.4738764815774163E-2</v>
      </c>
      <c r="M7305">
        <f>L7305-F7326*SQRT(20/250)</f>
        <v>-2.4738764815774163E-2</v>
      </c>
    </row>
    <row r="7306" spans="1:13" x14ac:dyDescent="0.15">
      <c r="A7306" s="2">
        <v>36153</v>
      </c>
      <c r="B7306" s="1">
        <v>116.24</v>
      </c>
      <c r="C7306" s="1">
        <f t="shared" si="684"/>
        <v>116.24</v>
      </c>
      <c r="D7306">
        <f t="shared" si="685"/>
        <v>4.7556570192620278</v>
      </c>
      <c r="E7306">
        <f t="shared" ref="E7306:E7369" si="688">+D7306-D7305</f>
        <v>1.8944292241096505E-3</v>
      </c>
      <c r="F7306">
        <f t="shared" si="683"/>
        <v>0.13466871578062087</v>
      </c>
      <c r="G7306" s="4">
        <f t="shared" si="686"/>
        <v>1.5899999999999892</v>
      </c>
      <c r="H7306">
        <f>C7306*EXP(-$K$1*(20/250))*NORMSDIST(-M7306)-C7306*EXP(-$K$2*(20/250))*NORMSDIST(-L7306)</f>
        <v>2.3258653965070408</v>
      </c>
      <c r="I7306" s="4">
        <f t="shared" si="687"/>
        <v>0</v>
      </c>
      <c r="J7306">
        <f>C7306*EXP(-$K$2*(20/250))*NORMSDIST(L7306)-C7306*EXP(-$K$1*(20/250))*NORMSDIST(M7306)</f>
        <v>2.3258653965070408</v>
      </c>
      <c r="K7306">
        <f>+J7306-H7306-EXP(-$K$2*20/250)*C7306+EXP(-$K$1*20/250)*C7306</f>
        <v>0</v>
      </c>
      <c r="L7306">
        <f>+(LN(C7306/C7306)+($K$1-$K$2+0.5*F7327^2)*20/250)/F7327/SQRT(20/250)</f>
        <v>2.5080399108159099E-2</v>
      </c>
      <c r="M7306">
        <f>L7306-F7327*SQRT(20/250)</f>
        <v>-2.5080399108159099E-2</v>
      </c>
    </row>
    <row r="7307" spans="1:13" x14ac:dyDescent="0.15">
      <c r="A7307" s="2">
        <v>36154</v>
      </c>
      <c r="B7307" s="1" t="e">
        <f>NA()</f>
        <v>#N/A</v>
      </c>
      <c r="C7307" s="1">
        <f t="shared" si="684"/>
        <v>116.24</v>
      </c>
      <c r="D7307">
        <f t="shared" si="685"/>
        <v>4.7556570192620278</v>
      </c>
      <c r="E7307">
        <f t="shared" si="688"/>
        <v>0</v>
      </c>
      <c r="F7307">
        <f t="shared" si="683"/>
        <v>0.13466871578062087</v>
      </c>
      <c r="G7307" s="4">
        <f t="shared" si="686"/>
        <v>2.4399999999999977</v>
      </c>
      <c r="H7307">
        <f>C7307*EXP(-$K$1*(20/250))*NORMSDIST(-M7307)-C7307*EXP(-$K$2*(20/250))*NORMSDIST(-L7307)</f>
        <v>2.34564118078071</v>
      </c>
      <c r="I7307" s="4">
        <f t="shared" si="687"/>
        <v>0</v>
      </c>
      <c r="J7307">
        <f>C7307*EXP(-$K$2*(20/250))*NORMSDIST(L7307)-C7307*EXP(-$K$1*(20/250))*NORMSDIST(M7307)</f>
        <v>2.34564118078071</v>
      </c>
      <c r="K7307">
        <f>+J7307-H7307-EXP(-$K$2*20/250)*C7307+EXP(-$K$1*20/250)*C7307</f>
        <v>0</v>
      </c>
      <c r="L7307">
        <f>+(LN(C7307/C7307)+($K$1-$K$2+0.5*F7328^2)*20/250)/F7328/SQRT(20/250)</f>
        <v>2.5293691718537105E-2</v>
      </c>
      <c r="M7307">
        <f>L7307-F7328*SQRT(20/250)</f>
        <v>-2.5293691718537112E-2</v>
      </c>
    </row>
    <row r="7308" spans="1:13" x14ac:dyDescent="0.15">
      <c r="A7308" s="2">
        <v>36157</v>
      </c>
      <c r="B7308" s="1">
        <v>115.88</v>
      </c>
      <c r="C7308" s="1">
        <f t="shared" si="684"/>
        <v>115.88</v>
      </c>
      <c r="D7308">
        <f t="shared" si="685"/>
        <v>4.7525551729011495</v>
      </c>
      <c r="E7308">
        <f t="shared" si="688"/>
        <v>-3.1018463608782909E-3</v>
      </c>
      <c r="F7308">
        <f t="shared" si="683"/>
        <v>0.12478594124169523</v>
      </c>
      <c r="G7308" s="4">
        <f t="shared" si="686"/>
        <v>1.8499999999999943</v>
      </c>
      <c r="H7308">
        <f>C7308*EXP(-$K$1*(20/250))*NORMSDIST(-M7308)-C7308*EXP(-$K$2*(20/250))*NORMSDIST(-L7308)</f>
        <v>2.339998909024402</v>
      </c>
      <c r="I7308" s="4">
        <f t="shared" si="687"/>
        <v>0</v>
      </c>
      <c r="J7308">
        <f>C7308*EXP(-$K$2*(20/250))*NORMSDIST(L7308)-C7308*EXP(-$K$1*(20/250))*NORMSDIST(M7308)</f>
        <v>2.339998909024402</v>
      </c>
      <c r="K7308">
        <f>+J7308-H7308-EXP(-$K$2*20/250)*C7308+EXP(-$K$1*20/250)*C7308</f>
        <v>0</v>
      </c>
      <c r="L7308">
        <f>+(LN(C7308/C7308)+($K$1-$K$2+0.5*F7329^2)*20/250)/F7329/SQRT(20/250)</f>
        <v>2.5311243238867548E-2</v>
      </c>
      <c r="M7308">
        <f>L7308-F7329*SQRT(20/250)</f>
        <v>-2.5311243238867548E-2</v>
      </c>
    </row>
    <row r="7309" spans="1:13" x14ac:dyDescent="0.15">
      <c r="A7309" s="2">
        <v>36158</v>
      </c>
      <c r="B7309" s="1">
        <v>115.42</v>
      </c>
      <c r="C7309" s="1">
        <f t="shared" si="684"/>
        <v>115.42</v>
      </c>
      <c r="D7309">
        <f t="shared" si="685"/>
        <v>4.7485776492828204</v>
      </c>
      <c r="E7309">
        <f t="shared" si="688"/>
        <v>-3.9775236183290374E-3</v>
      </c>
      <c r="F7309">
        <f t="shared" si="683"/>
        <v>0.12444482064927448</v>
      </c>
      <c r="G7309" s="4">
        <f t="shared" si="686"/>
        <v>0</v>
      </c>
      <c r="H7309">
        <f>C7309*EXP(-$K$1*(20/250))*NORMSDIST(-M7309)-C7309*EXP(-$K$2*(20/250))*NORMSDIST(-L7309)</f>
        <v>2.4147235019477264</v>
      </c>
      <c r="I7309" s="4">
        <f t="shared" si="687"/>
        <v>0.20000000000000284</v>
      </c>
      <c r="J7309">
        <f>C7309*EXP(-$K$2*(20/250))*NORMSDIST(L7309)-C7309*EXP(-$K$1*(20/250))*NORMSDIST(M7309)</f>
        <v>2.4147235019477264</v>
      </c>
      <c r="K7309">
        <f>+J7309-H7309-EXP(-$K$2*20/250)*C7309+EXP(-$K$1*20/250)*C7309</f>
        <v>0</v>
      </c>
      <c r="L7309">
        <f>+(LN(C7309/C7309)+($K$1-$K$2+0.5*F7330^2)*20/250)/F7330/SQRT(20/250)</f>
        <v>2.6223825834695846E-2</v>
      </c>
      <c r="M7309">
        <f>L7309-F7330*SQRT(20/250)</f>
        <v>-2.6223825834695846E-2</v>
      </c>
    </row>
    <row r="7310" spans="1:13" x14ac:dyDescent="0.15">
      <c r="A7310" s="2">
        <v>36159</v>
      </c>
      <c r="B7310" s="1">
        <v>114.88</v>
      </c>
      <c r="C7310" s="1">
        <f t="shared" si="684"/>
        <v>114.88</v>
      </c>
      <c r="D7310">
        <f t="shared" si="685"/>
        <v>4.7438881052999138</v>
      </c>
      <c r="E7310">
        <f t="shared" si="688"/>
        <v>-4.6895439829066632E-3</v>
      </c>
      <c r="F7310">
        <f t="shared" si="683"/>
        <v>0.12321694403503129</v>
      </c>
      <c r="G7310" s="4">
        <f t="shared" si="686"/>
        <v>0</v>
      </c>
      <c r="H7310">
        <f>C7310*EXP(-$K$1*(20/250))*NORMSDIST(-M7310)-C7310*EXP(-$K$2*(20/250))*NORMSDIST(-L7310)</f>
        <v>2.4082479288515088</v>
      </c>
      <c r="I7310" s="4">
        <f t="shared" si="687"/>
        <v>1.480000000000004</v>
      </c>
      <c r="J7310">
        <f>C7310*EXP(-$K$2*(20/250))*NORMSDIST(L7310)-C7310*EXP(-$K$1*(20/250))*NORMSDIST(M7310)</f>
        <v>2.4082479288515088</v>
      </c>
      <c r="K7310">
        <f>+J7310-H7310-EXP(-$K$2*20/250)*C7310+EXP(-$K$1*20/250)*C7310</f>
        <v>0</v>
      </c>
      <c r="L7310">
        <f>+(LN(C7310/C7310)+($K$1-$K$2+0.5*F7331^2)*20/250)/F7331/SQRT(20/250)</f>
        <v>2.6276449426760804E-2</v>
      </c>
      <c r="M7310">
        <f>L7310-F7331*SQRT(20/250)</f>
        <v>-2.6276449426760804E-2</v>
      </c>
    </row>
    <row r="7311" spans="1:13" x14ac:dyDescent="0.15">
      <c r="A7311" s="2">
        <v>36160</v>
      </c>
      <c r="B7311" s="1">
        <v>113.08</v>
      </c>
      <c r="C7311" s="1">
        <f t="shared" si="684"/>
        <v>113.08</v>
      </c>
      <c r="D7311">
        <f t="shared" si="685"/>
        <v>4.7280955328253897</v>
      </c>
      <c r="E7311">
        <f t="shared" si="688"/>
        <v>-1.5792572474524036E-2</v>
      </c>
      <c r="F7311">
        <f t="shared" si="683"/>
        <v>0.12191080111802087</v>
      </c>
      <c r="G7311" s="4">
        <f t="shared" si="686"/>
        <v>0</v>
      </c>
      <c r="H7311">
        <f>C7311*EXP(-$K$1*(20/250))*NORMSDIST(-M7311)-C7311*EXP(-$K$2*(20/250))*NORMSDIST(-L7311)</f>
        <v>2.2548682335926671</v>
      </c>
      <c r="I7311" s="4">
        <f t="shared" si="687"/>
        <v>2.9200000000000017</v>
      </c>
      <c r="J7311">
        <f>C7311*EXP(-$K$2*(20/250))*NORMSDIST(L7311)-C7311*EXP(-$K$1*(20/250))*NORMSDIST(M7311)</f>
        <v>2.2548682335926671</v>
      </c>
      <c r="K7311">
        <f>+J7311-H7311-EXP(-$K$2*20/250)*C7311+EXP(-$K$1*20/250)*C7311</f>
        <v>0</v>
      </c>
      <c r="L7311">
        <f>+(LN(C7311/C7311)+($K$1-$K$2+0.5*F7332^2)*20/250)/F7332/SQRT(20/250)</f>
        <v>2.4994273825927601E-2</v>
      </c>
      <c r="M7311">
        <f>L7311-F7332*SQRT(20/250)</f>
        <v>-2.4994273825927608E-2</v>
      </c>
    </row>
    <row r="7312" spans="1:13" x14ac:dyDescent="0.15">
      <c r="A7312" s="2">
        <v>36161</v>
      </c>
      <c r="B7312" s="1" t="e">
        <f>NA()</f>
        <v>#N/A</v>
      </c>
      <c r="C7312" s="1">
        <f t="shared" si="684"/>
        <v>113.08</v>
      </c>
      <c r="D7312">
        <f t="shared" si="685"/>
        <v>4.7280955328253897</v>
      </c>
      <c r="E7312">
        <f t="shared" si="688"/>
        <v>0</v>
      </c>
      <c r="F7312">
        <f t="shared" si="683"/>
        <v>0.11811616356756831</v>
      </c>
      <c r="G7312" s="4">
        <f t="shared" si="686"/>
        <v>0</v>
      </c>
      <c r="H7312">
        <f>C7312*EXP(-$K$1*(20/250))*NORMSDIST(-M7312)-C7312*EXP(-$K$2*(20/250))*NORMSDIST(-L7312)</f>
        <v>2.2898698281855658</v>
      </c>
      <c r="I7312" s="4">
        <f t="shared" si="687"/>
        <v>2.0100000000000051</v>
      </c>
      <c r="J7312">
        <f>C7312*EXP(-$K$2*(20/250))*NORMSDIST(L7312)-C7312*EXP(-$K$1*(20/250))*NORMSDIST(M7312)</f>
        <v>2.2898698281855658</v>
      </c>
      <c r="K7312">
        <f>+J7312-H7312-EXP(-$K$2*20/250)*C7312+EXP(-$K$1*20/250)*C7312</f>
        <v>0</v>
      </c>
      <c r="L7312">
        <f>+(LN(C7312/C7312)+($K$1-$K$2+0.5*F7333^2)*20/250)/F7333/SQRT(20/250)</f>
        <v>2.5382334595766512E-2</v>
      </c>
      <c r="M7312">
        <f>L7312-F7333*SQRT(20/250)</f>
        <v>-2.5382334595766512E-2</v>
      </c>
    </row>
    <row r="7313" spans="1:13" x14ac:dyDescent="0.15">
      <c r="A7313" s="2">
        <v>36164</v>
      </c>
      <c r="B7313" s="1">
        <v>112.15</v>
      </c>
      <c r="C7313" s="1">
        <f t="shared" si="684"/>
        <v>112.15</v>
      </c>
      <c r="D7313">
        <f t="shared" si="685"/>
        <v>4.7198372609662176</v>
      </c>
      <c r="E7313">
        <f t="shared" si="688"/>
        <v>-8.2582718591721616E-3</v>
      </c>
      <c r="F7313">
        <f t="shared" si="683"/>
        <v>0.11690725323979113</v>
      </c>
      <c r="G7313" s="4">
        <f t="shared" si="686"/>
        <v>3.0000000000001137E-2</v>
      </c>
      <c r="H7313">
        <f>C7313*EXP(-$K$1*(20/250))*NORMSDIST(-M7313)-C7313*EXP(-$K$2*(20/250))*NORMSDIST(-L7313)</f>
        <v>2.5334525264220957</v>
      </c>
      <c r="I7313" s="4">
        <f t="shared" si="687"/>
        <v>0</v>
      </c>
      <c r="J7313">
        <f>C7313*EXP(-$K$2*(20/250))*NORMSDIST(L7313)-C7313*EXP(-$K$1*(20/250))*NORMSDIST(M7313)</f>
        <v>2.5334525264220957</v>
      </c>
      <c r="K7313">
        <f>+J7313-H7313-EXP(-$K$2*20/250)*C7313+EXP(-$K$1*20/250)*C7313</f>
        <v>0</v>
      </c>
      <c r="L7313">
        <f>+(LN(C7313/C7313)+($K$1-$K$2+0.5*F7334^2)*20/250)/F7334/SQRT(20/250)</f>
        <v>2.831597132719604E-2</v>
      </c>
      <c r="M7313">
        <f>L7313-F7334*SQRT(20/250)</f>
        <v>-2.831597132719604E-2</v>
      </c>
    </row>
    <row r="7314" spans="1:13" x14ac:dyDescent="0.15">
      <c r="A7314" s="2">
        <v>36165</v>
      </c>
      <c r="B7314" s="1">
        <v>111.15</v>
      </c>
      <c r="C7314" s="1">
        <f t="shared" si="684"/>
        <v>111.15</v>
      </c>
      <c r="D7314">
        <f t="shared" si="685"/>
        <v>4.7108806404102053</v>
      </c>
      <c r="E7314">
        <f t="shared" si="688"/>
        <v>-8.956620556012318E-3</v>
      </c>
      <c r="F7314">
        <f t="shared" si="683"/>
        <v>0.11699736771330478</v>
      </c>
      <c r="G7314" s="4">
        <f t="shared" si="686"/>
        <v>0</v>
      </c>
      <c r="H7314">
        <f>C7314*EXP(-$K$1*(20/250))*NORMSDIST(-M7314)-C7314*EXP(-$K$2*(20/250))*NORMSDIST(-L7314)</f>
        <v>2.4803137182468049</v>
      </c>
      <c r="I7314" s="4">
        <f t="shared" si="687"/>
        <v>1.3099999999999881</v>
      </c>
      <c r="J7314">
        <f>C7314*EXP(-$K$2*(20/250))*NORMSDIST(L7314)-C7314*EXP(-$K$1*(20/250))*NORMSDIST(M7314)</f>
        <v>2.4803137182468049</v>
      </c>
      <c r="K7314">
        <f>+J7314-H7314-EXP(-$K$2*20/250)*C7314+EXP(-$K$1*20/250)*C7314</f>
        <v>0</v>
      </c>
      <c r="L7314">
        <f>+(LN(C7314/C7314)+($K$1-$K$2+0.5*F7335^2)*20/250)/F7335/SQRT(20/250)</f>
        <v>2.7971368556560745E-2</v>
      </c>
      <c r="M7314">
        <f>L7314-F7335*SQRT(20/250)</f>
        <v>-2.7971368556560738E-2</v>
      </c>
    </row>
    <row r="7315" spans="1:13" x14ac:dyDescent="0.15">
      <c r="A7315" s="2">
        <v>36166</v>
      </c>
      <c r="B7315" s="1">
        <v>112.78</v>
      </c>
      <c r="C7315" s="1">
        <f t="shared" si="684"/>
        <v>112.78</v>
      </c>
      <c r="D7315">
        <f t="shared" si="685"/>
        <v>4.7254390183790358</v>
      </c>
      <c r="E7315">
        <f t="shared" si="688"/>
        <v>1.4558377968830527E-2</v>
      </c>
      <c r="F7315">
        <f t="shared" si="683"/>
        <v>0.13238923517273493</v>
      </c>
      <c r="G7315" s="4">
        <f t="shared" si="686"/>
        <v>0.75</v>
      </c>
      <c r="H7315">
        <f>C7315*EXP(-$K$1*(20/250))*NORMSDIST(-M7315)-C7315*EXP(-$K$2*(20/250))*NORMSDIST(-L7315)</f>
        <v>2.4379316835879905</v>
      </c>
      <c r="I7315" s="4">
        <f t="shared" si="687"/>
        <v>0</v>
      </c>
      <c r="J7315">
        <f>C7315*EXP(-$K$2*(20/250))*NORMSDIST(L7315)-C7315*EXP(-$K$1*(20/250))*NORMSDIST(M7315)</f>
        <v>2.4379316835879905</v>
      </c>
      <c r="K7315">
        <f>+J7315-H7315-EXP(-$K$2*20/250)*C7315+EXP(-$K$1*20/250)*C7315</f>
        <v>0</v>
      </c>
      <c r="L7315">
        <f>+(LN(C7315/C7315)+($K$1-$K$2+0.5*F7336^2)*20/250)/F7336/SQRT(20/250)</f>
        <v>2.7095833765097568E-2</v>
      </c>
      <c r="M7315">
        <f>L7315-F7336*SQRT(20/250)</f>
        <v>-2.7095833765097561E-2</v>
      </c>
    </row>
    <row r="7316" spans="1:13" x14ac:dyDescent="0.15">
      <c r="A7316" s="2">
        <v>36167</v>
      </c>
      <c r="B7316" s="1">
        <v>111.69</v>
      </c>
      <c r="C7316" s="1">
        <f t="shared" si="684"/>
        <v>111.69</v>
      </c>
      <c r="D7316">
        <f t="shared" si="685"/>
        <v>4.7157271765527353</v>
      </c>
      <c r="E7316">
        <f t="shared" si="688"/>
        <v>-9.7118418263004713E-3</v>
      </c>
      <c r="F7316">
        <f t="shared" si="683"/>
        <v>0.13028007910636435</v>
      </c>
      <c r="G7316" s="4">
        <f t="shared" si="686"/>
        <v>0</v>
      </c>
      <c r="H7316">
        <f>C7316*EXP(-$K$1*(20/250))*NORMSDIST(-M7316)-C7316*EXP(-$K$2*(20/250))*NORMSDIST(-L7316)</f>
        <v>2.413170418798174</v>
      </c>
      <c r="I7316" s="4">
        <f t="shared" si="687"/>
        <v>1.4500000000000028</v>
      </c>
      <c r="J7316">
        <f>C7316*EXP(-$K$2*(20/250))*NORMSDIST(L7316)-C7316*EXP(-$K$1*(20/250))*NORMSDIST(M7316)</f>
        <v>2.413170418798174</v>
      </c>
      <c r="K7316">
        <f>+J7316-H7316-EXP(-$K$2*20/250)*C7316+EXP(-$K$1*20/250)*C7316</f>
        <v>0</v>
      </c>
      <c r="L7316">
        <f>+(LN(C7316/C7316)+($K$1-$K$2+0.5*F7337^2)*20/250)/F7337/SQRT(20/250)</f>
        <v>2.7082373746609455E-2</v>
      </c>
      <c r="M7316">
        <f>L7316-F7337*SQRT(20/250)</f>
        <v>-2.7082373746609448E-2</v>
      </c>
    </row>
    <row r="7317" spans="1:13" x14ac:dyDescent="0.15">
      <c r="A7317" s="2">
        <v>36168</v>
      </c>
      <c r="B7317" s="1">
        <v>111.52</v>
      </c>
      <c r="C7317" s="1">
        <f t="shared" si="684"/>
        <v>111.52</v>
      </c>
      <c r="D7317">
        <f t="shared" si="685"/>
        <v>4.7142039470122139</v>
      </c>
      <c r="E7317">
        <f t="shared" si="688"/>
        <v>-1.5232295405214202E-3</v>
      </c>
      <c r="F7317">
        <f t="shared" si="683"/>
        <v>0.1285216886016135</v>
      </c>
      <c r="G7317" s="4">
        <f t="shared" si="686"/>
        <v>0</v>
      </c>
      <c r="H7317">
        <f>C7317*EXP(-$K$1*(20/250))*NORMSDIST(-M7317)-C7317*EXP(-$K$2*(20/250))*NORMSDIST(-L7317)</f>
        <v>2.4477368462533917</v>
      </c>
      <c r="I7317" s="4">
        <f t="shared" si="687"/>
        <v>2.8599999999999994</v>
      </c>
      <c r="J7317">
        <f>C7317*EXP(-$K$2*(20/250))*NORMSDIST(L7317)-C7317*EXP(-$K$1*(20/250))*NORMSDIST(M7317)</f>
        <v>2.4477368462533917</v>
      </c>
      <c r="K7317">
        <f>+J7317-H7317-EXP(-$K$2*20/250)*C7317+EXP(-$K$1*20/250)*C7317</f>
        <v>0</v>
      </c>
      <c r="L7317">
        <f>+(LN(C7317/C7317)+($K$1-$K$2+0.5*F7338^2)*20/250)/F7338/SQRT(20/250)</f>
        <v>2.7512286700334274E-2</v>
      </c>
      <c r="M7317">
        <f>L7317-F7338*SQRT(20/250)</f>
        <v>-2.7512286700334274E-2</v>
      </c>
    </row>
    <row r="7318" spans="1:13" x14ac:dyDescent="0.15">
      <c r="A7318" s="2">
        <v>36171</v>
      </c>
      <c r="B7318" s="1">
        <v>108.83</v>
      </c>
      <c r="C7318" s="1">
        <f t="shared" si="684"/>
        <v>108.83</v>
      </c>
      <c r="D7318">
        <f t="shared" si="685"/>
        <v>4.6897870317079704</v>
      </c>
      <c r="E7318">
        <f t="shared" si="688"/>
        <v>-2.4416915304243503E-2</v>
      </c>
      <c r="F7318">
        <f t="shared" si="683"/>
        <v>0.14946053566287443</v>
      </c>
      <c r="G7318" s="4">
        <f t="shared" si="686"/>
        <v>0</v>
      </c>
      <c r="H7318">
        <f>C7318*EXP(-$K$1*(20/250))*NORMSDIST(-M7318)-C7318*EXP(-$K$2*(20/250))*NORMSDIST(-L7318)</f>
        <v>2.1012365458714797</v>
      </c>
      <c r="I7318" s="4">
        <f t="shared" si="687"/>
        <v>5.5900000000000034</v>
      </c>
      <c r="J7318">
        <f>C7318*EXP(-$K$2*(20/250))*NORMSDIST(L7318)-C7318*EXP(-$K$1*(20/250))*NORMSDIST(M7318)</f>
        <v>2.1012365458714797</v>
      </c>
      <c r="K7318">
        <f>+J7318-H7318-EXP(-$K$2*20/250)*C7318+EXP(-$K$1*20/250)*C7318</f>
        <v>0</v>
      </c>
      <c r="L7318">
        <f>+(LN(C7318/C7318)+($K$1-$K$2+0.5*F7339^2)*20/250)/F7339/SQRT(20/250)</f>
        <v>2.4200740008225516E-2</v>
      </c>
      <c r="M7318">
        <f>L7318-F7339*SQRT(20/250)</f>
        <v>-2.4200740008225516E-2</v>
      </c>
    </row>
    <row r="7319" spans="1:13" x14ac:dyDescent="0.15">
      <c r="A7319" s="2">
        <v>36172</v>
      </c>
      <c r="B7319" s="1">
        <v>112.07</v>
      </c>
      <c r="C7319" s="1">
        <f t="shared" si="684"/>
        <v>112.07</v>
      </c>
      <c r="D7319">
        <f t="shared" si="685"/>
        <v>4.7191236760639361</v>
      </c>
      <c r="E7319">
        <f t="shared" si="688"/>
        <v>2.9336644355965724E-2</v>
      </c>
      <c r="F7319">
        <f t="shared" si="683"/>
        <v>0.18151908045982318</v>
      </c>
      <c r="G7319" s="4">
        <f t="shared" si="686"/>
        <v>0</v>
      </c>
      <c r="H7319">
        <f>C7319*EXP(-$K$1*(20/250))*NORMSDIST(-M7319)-C7319*EXP(-$K$2*(20/250))*NORMSDIST(-L7319)</f>
        <v>1.777372607980368</v>
      </c>
      <c r="I7319" s="4">
        <f t="shared" si="687"/>
        <v>2.3800000000000097</v>
      </c>
      <c r="J7319">
        <f>C7319*EXP(-$K$2*(20/250))*NORMSDIST(L7319)-C7319*EXP(-$K$1*(20/250))*NORMSDIST(M7319)</f>
        <v>1.777372607980368</v>
      </c>
      <c r="K7319">
        <f>+J7319-H7319-EXP(-$K$2*20/250)*C7319+EXP(-$K$1*20/250)*C7319</f>
        <v>0</v>
      </c>
      <c r="L7319">
        <f>+(LN(C7319/C7319)+($K$1-$K$2+0.5*F7340^2)*20/250)/F7340/SQRT(20/250)</f>
        <v>1.9878227197281374E-2</v>
      </c>
      <c r="M7319">
        <f>L7319-F7340*SQRT(20/250)</f>
        <v>-1.9878227197281374E-2</v>
      </c>
    </row>
    <row r="7320" spans="1:13" x14ac:dyDescent="0.15">
      <c r="A7320" s="2">
        <v>36173</v>
      </c>
      <c r="B7320" s="1">
        <v>113.46</v>
      </c>
      <c r="C7320" s="1">
        <f t="shared" si="684"/>
        <v>113.46</v>
      </c>
      <c r="D7320">
        <f t="shared" si="685"/>
        <v>4.7314503518984212</v>
      </c>
      <c r="E7320">
        <f t="shared" si="688"/>
        <v>1.2326675834485101E-2</v>
      </c>
      <c r="F7320">
        <f t="shared" si="683"/>
        <v>0.17959061587326455</v>
      </c>
      <c r="G7320" s="4">
        <f t="shared" si="686"/>
        <v>0</v>
      </c>
      <c r="H7320">
        <f>C7320*EXP(-$K$1*(20/250))*NORMSDIST(-M7320)-C7320*EXP(-$K$2*(20/250))*NORMSDIST(-L7320)</f>
        <v>1.7227795085834572</v>
      </c>
      <c r="I7320" s="4">
        <f t="shared" si="687"/>
        <v>1.2400000000000091</v>
      </c>
      <c r="J7320">
        <f>C7320*EXP(-$K$2*(20/250))*NORMSDIST(L7320)-C7320*EXP(-$K$1*(20/250))*NORMSDIST(M7320)</f>
        <v>1.7227795085834572</v>
      </c>
      <c r="K7320">
        <f>+J7320-H7320-EXP(-$K$2*20/250)*C7320+EXP(-$K$1*20/250)*C7320</f>
        <v>0</v>
      </c>
      <c r="L7320">
        <f>+(LN(C7320/C7320)+($K$1-$K$2+0.5*F7341^2)*20/250)/F7341/SQRT(20/250)</f>
        <v>1.9031502348114626E-2</v>
      </c>
      <c r="M7320">
        <f>L7320-F7341*SQRT(20/250)</f>
        <v>-1.9031502348114626E-2</v>
      </c>
    </row>
    <row r="7321" spans="1:13" x14ac:dyDescent="0.15">
      <c r="A7321" s="2">
        <v>36174</v>
      </c>
      <c r="B7321" s="1">
        <v>113.25</v>
      </c>
      <c r="C7321" s="1">
        <f t="shared" si="684"/>
        <v>113.25</v>
      </c>
      <c r="D7321">
        <f t="shared" si="685"/>
        <v>4.7295977643631435</v>
      </c>
      <c r="E7321">
        <f t="shared" si="688"/>
        <v>-1.8525875352777277E-3</v>
      </c>
      <c r="F7321">
        <f t="shared" si="683"/>
        <v>0.1774468272260338</v>
      </c>
      <c r="G7321" s="4">
        <f t="shared" si="686"/>
        <v>0</v>
      </c>
      <c r="H7321">
        <f>C7321*EXP(-$K$1*(20/250))*NORMSDIST(-M7321)-C7321*EXP(-$K$2*(20/250))*NORMSDIST(-L7321)</f>
        <v>1.7249203858436744</v>
      </c>
      <c r="I7321" s="4">
        <f t="shared" si="687"/>
        <v>1.0699999999999932</v>
      </c>
      <c r="J7321">
        <f>C7321*EXP(-$K$2*(20/250))*NORMSDIST(L7321)-C7321*EXP(-$K$1*(20/250))*NORMSDIST(M7321)</f>
        <v>1.7249203858436744</v>
      </c>
      <c r="K7321">
        <f>+J7321-H7321-EXP(-$K$2*20/250)*C7321+EXP(-$K$1*20/250)*C7321</f>
        <v>0</v>
      </c>
      <c r="L7321">
        <f>+(LN(C7321/C7321)+($K$1-$K$2+0.5*F7342^2)*20/250)/F7342/SQRT(20/250)</f>
        <v>1.909049377865114E-2</v>
      </c>
      <c r="M7321">
        <f>L7321-F7342*SQRT(20/250)</f>
        <v>-1.909049377865114E-2</v>
      </c>
    </row>
    <row r="7322" spans="1:13" x14ac:dyDescent="0.15">
      <c r="A7322" s="2">
        <v>36175</v>
      </c>
      <c r="B7322" s="1">
        <v>114.19</v>
      </c>
      <c r="C7322" s="1">
        <f t="shared" si="684"/>
        <v>114.19</v>
      </c>
      <c r="D7322">
        <f t="shared" si="685"/>
        <v>4.7378637277135569</v>
      </c>
      <c r="E7322">
        <f t="shared" si="688"/>
        <v>8.2659633504134078E-3</v>
      </c>
      <c r="F7322">
        <f t="shared" si="683"/>
        <v>0.17891919824407942</v>
      </c>
      <c r="G7322" s="4">
        <f t="shared" si="686"/>
        <v>0</v>
      </c>
      <c r="H7322">
        <f>C7322*EXP(-$K$1*(20/250))*NORMSDIST(-M7322)-C7322*EXP(-$K$2*(20/250))*NORMSDIST(-L7322)</f>
        <v>1.7005276783903795</v>
      </c>
      <c r="I7322" s="4">
        <f t="shared" si="687"/>
        <v>0.12999999999999545</v>
      </c>
      <c r="J7322">
        <f>C7322*EXP(-$K$2*(20/250))*NORMSDIST(L7322)-C7322*EXP(-$K$1*(20/250))*NORMSDIST(M7322)</f>
        <v>1.7005276783903795</v>
      </c>
      <c r="K7322">
        <f>+J7322-H7322-EXP(-$K$2*20/250)*C7322+EXP(-$K$1*20/250)*C7322</f>
        <v>0</v>
      </c>
      <c r="L7322">
        <f>+(LN(C7322/C7322)+($K$1-$K$2+0.5*F7343^2)*20/250)/F7343/SQRT(20/250)</f>
        <v>1.8665549865464683E-2</v>
      </c>
      <c r="M7322">
        <f>L7322-F7343*SQRT(20/250)</f>
        <v>-1.8665549865464683E-2</v>
      </c>
    </row>
    <row r="7323" spans="1:13" x14ac:dyDescent="0.15">
      <c r="A7323" s="2">
        <v>36178</v>
      </c>
      <c r="B7323" s="1" t="e">
        <f>NA()</f>
        <v>#N/A</v>
      </c>
      <c r="C7323" s="1">
        <f t="shared" si="684"/>
        <v>114.19</v>
      </c>
      <c r="D7323">
        <f t="shared" si="685"/>
        <v>4.7378637277135569</v>
      </c>
      <c r="E7323">
        <f t="shared" si="688"/>
        <v>0</v>
      </c>
      <c r="F7323">
        <f t="shared" si="683"/>
        <v>0.17808402400946488</v>
      </c>
      <c r="G7323" s="4">
        <f t="shared" si="686"/>
        <v>0</v>
      </c>
      <c r="H7323">
        <f>C7323*EXP(-$K$1*(20/250))*NORMSDIST(-M7323)-C7323*EXP(-$K$2*(20/250))*NORMSDIST(-L7323)</f>
        <v>2.2256812172656737</v>
      </c>
      <c r="I7323" s="4">
        <f t="shared" si="687"/>
        <v>3.8900000000000006</v>
      </c>
      <c r="J7323">
        <f>C7323*EXP(-$K$2*(20/250))*NORMSDIST(L7323)-C7323*EXP(-$K$1*(20/250))*NORMSDIST(M7323)</f>
        <v>2.2256812172656737</v>
      </c>
      <c r="K7323">
        <f>+J7323-H7323-EXP(-$K$2*20/250)*C7323+EXP(-$K$1*20/250)*C7323</f>
        <v>0</v>
      </c>
      <c r="L7323">
        <f>+(LN(C7323/C7323)+($K$1-$K$2+0.5*F7344^2)*20/250)/F7344/SQRT(20/250)</f>
        <v>2.4430819053775348E-2</v>
      </c>
      <c r="M7323">
        <f>L7323-F7344*SQRT(20/250)</f>
        <v>-2.4430819053775348E-2</v>
      </c>
    </row>
    <row r="7324" spans="1:13" x14ac:dyDescent="0.15">
      <c r="A7324" s="2">
        <v>36179</v>
      </c>
      <c r="B7324" s="1">
        <v>113.76</v>
      </c>
      <c r="C7324" s="1">
        <f t="shared" si="684"/>
        <v>113.76</v>
      </c>
      <c r="D7324">
        <f t="shared" si="685"/>
        <v>4.7340909660549304</v>
      </c>
      <c r="E7324">
        <f t="shared" si="688"/>
        <v>-3.7727616586265E-3</v>
      </c>
      <c r="F7324">
        <f t="shared" si="683"/>
        <v>0.17773983345530522</v>
      </c>
      <c r="G7324" s="4">
        <f t="shared" si="686"/>
        <v>0</v>
      </c>
      <c r="H7324">
        <f>C7324*EXP(-$K$1*(20/250))*NORMSDIST(-M7324)-C7324*EXP(-$K$2*(20/250))*NORMSDIST(-L7324)</f>
        <v>2.2199734314646236</v>
      </c>
      <c r="I7324" s="4">
        <f t="shared" si="687"/>
        <v>5.269999999999996</v>
      </c>
      <c r="J7324">
        <f>C7324*EXP(-$K$2*(20/250))*NORMSDIST(L7324)-C7324*EXP(-$K$1*(20/250))*NORMSDIST(M7324)</f>
        <v>2.2199734314646236</v>
      </c>
      <c r="K7324">
        <f>+J7324-H7324-EXP(-$K$2*20/250)*C7324+EXP(-$K$1*20/250)*C7324</f>
        <v>0</v>
      </c>
      <c r="L7324">
        <f>+(LN(C7324/C7324)+($K$1-$K$2+0.5*F7345^2)*20/250)/F7345/SQRT(20/250)</f>
        <v>2.4460280726460913E-2</v>
      </c>
      <c r="M7324">
        <f>L7324-F7345*SQRT(20/250)</f>
        <v>-2.4460280726460913E-2</v>
      </c>
    </row>
    <row r="7325" spans="1:13" x14ac:dyDescent="0.15">
      <c r="A7325" s="2">
        <v>36180</v>
      </c>
      <c r="B7325" s="1">
        <v>113.45</v>
      </c>
      <c r="C7325" s="1">
        <f t="shared" si="684"/>
        <v>113.45</v>
      </c>
      <c r="D7325">
        <f t="shared" si="685"/>
        <v>4.7313622112258509</v>
      </c>
      <c r="E7325">
        <f t="shared" si="688"/>
        <v>-2.7287548290795272E-3</v>
      </c>
      <c r="F7325">
        <f t="shared" si="683"/>
        <v>0.17567504569861439</v>
      </c>
      <c r="G7325" s="4">
        <f t="shared" si="686"/>
        <v>0</v>
      </c>
      <c r="H7325">
        <f>C7325*EXP(-$K$1*(20/250))*NORMSDIST(-M7325)-C7325*EXP(-$K$2*(20/250))*NORMSDIST(-L7325)</f>
        <v>2.2101551013306491</v>
      </c>
      <c r="I7325" s="4">
        <f t="shared" si="687"/>
        <v>6.3699999999999903</v>
      </c>
      <c r="J7325">
        <f>C7325*EXP(-$K$2*(20/250))*NORMSDIST(L7325)-C7325*EXP(-$K$1*(20/250))*NORMSDIST(M7325)</f>
        <v>2.2101551013306491</v>
      </c>
      <c r="K7325">
        <f>+J7325-H7325-EXP(-$K$2*20/250)*C7325+EXP(-$K$1*20/250)*C7325</f>
        <v>0</v>
      </c>
      <c r="L7325">
        <f>+(LN(C7325/C7325)+($K$1-$K$2+0.5*F7346^2)*20/250)/F7346/SQRT(20/250)</f>
        <v>2.4418633023898927E-2</v>
      </c>
      <c r="M7325">
        <f>L7325-F7346*SQRT(20/250)</f>
        <v>-2.4418633023898927E-2</v>
      </c>
    </row>
    <row r="7326" spans="1:13" x14ac:dyDescent="0.15">
      <c r="A7326" s="2">
        <v>36181</v>
      </c>
      <c r="B7326" s="1">
        <v>113.75</v>
      </c>
      <c r="C7326" s="1">
        <f t="shared" si="684"/>
        <v>113.75</v>
      </c>
      <c r="D7326">
        <f t="shared" si="685"/>
        <v>4.7340030578310595</v>
      </c>
      <c r="E7326">
        <f t="shared" si="688"/>
        <v>2.6408466052085799E-3</v>
      </c>
      <c r="F7326">
        <f t="shared" ref="F7326:F7389" si="689">STDEV(E7306:E7326)*SQRT(250)</f>
        <v>0.17492948359413082</v>
      </c>
      <c r="G7326" s="4">
        <f t="shared" si="686"/>
        <v>0</v>
      </c>
      <c r="H7326">
        <f>C7326*EXP(-$K$1*(20/250))*NORMSDIST(-M7326)-C7326*EXP(-$K$2*(20/250))*NORMSDIST(-L7326)</f>
        <v>2.2388158665272613</v>
      </c>
      <c r="I7326" s="4">
        <f t="shared" si="687"/>
        <v>7.25</v>
      </c>
      <c r="J7326">
        <f>C7326*EXP(-$K$2*(20/250))*NORMSDIST(L7326)-C7326*EXP(-$K$1*(20/250))*NORMSDIST(M7326)</f>
        <v>2.2388158665272613</v>
      </c>
      <c r="K7326">
        <f>+J7326-H7326-EXP(-$K$2*20/250)*C7326+EXP(-$K$1*20/250)*C7326</f>
        <v>0</v>
      </c>
      <c r="L7326">
        <f>+(LN(C7326/C7326)+($K$1-$K$2+0.5*F7347^2)*20/250)/F7347/SQRT(20/250)</f>
        <v>2.4670102871135573E-2</v>
      </c>
      <c r="M7326">
        <f>L7326-F7347*SQRT(20/250)</f>
        <v>-2.4670102871135573E-2</v>
      </c>
    </row>
    <row r="7327" spans="1:13" x14ac:dyDescent="0.15">
      <c r="A7327" s="2">
        <v>36182</v>
      </c>
      <c r="B7327" s="1">
        <v>114.65</v>
      </c>
      <c r="C7327" s="1">
        <f t="shared" si="684"/>
        <v>114.65</v>
      </c>
      <c r="D7327">
        <f t="shared" si="685"/>
        <v>4.7418840093039138</v>
      </c>
      <c r="E7327">
        <f t="shared" si="688"/>
        <v>7.8809514728543917E-3</v>
      </c>
      <c r="F7327">
        <f t="shared" si="689"/>
        <v>0.17734520284244337</v>
      </c>
      <c r="G7327" s="4">
        <f t="shared" si="686"/>
        <v>0</v>
      </c>
      <c r="H7327">
        <f>C7327*EXP(-$K$1*(20/250))*NORMSDIST(-M7327)-C7327*EXP(-$K$2*(20/250))*NORMSDIST(-L7327)</f>
        <v>2.2734224089010766</v>
      </c>
      <c r="I7327" s="4">
        <f t="shared" si="687"/>
        <v>5.6999999999999886</v>
      </c>
      <c r="J7327">
        <f>C7327*EXP(-$K$2*(20/250))*NORMSDIST(L7327)-C7327*EXP(-$K$1*(20/250))*NORMSDIST(M7327)</f>
        <v>2.2734224089010766</v>
      </c>
      <c r="K7327">
        <f>+J7327-H7327-EXP(-$K$2*20/250)*C7327+EXP(-$K$1*20/250)*C7327</f>
        <v>0</v>
      </c>
      <c r="L7327">
        <f>+(LN(C7327/C7327)+($K$1-$K$2+0.5*F7348^2)*20/250)/F7348/SQRT(20/250)</f>
        <v>2.4854826118847245E-2</v>
      </c>
      <c r="M7327">
        <f>L7327-F7348*SQRT(20/250)</f>
        <v>-2.4854826118847245E-2</v>
      </c>
    </row>
    <row r="7328" spans="1:13" x14ac:dyDescent="0.15">
      <c r="A7328" s="2">
        <v>36185</v>
      </c>
      <c r="B7328" s="1">
        <v>113.8</v>
      </c>
      <c r="C7328" s="1">
        <f t="shared" si="684"/>
        <v>113.8</v>
      </c>
      <c r="D7328">
        <f t="shared" si="685"/>
        <v>4.7344425216922303</v>
      </c>
      <c r="E7328">
        <f t="shared" si="688"/>
        <v>-7.441487611683506E-3</v>
      </c>
      <c r="F7328">
        <f t="shared" si="689"/>
        <v>0.17885340935419608</v>
      </c>
      <c r="G7328" s="4">
        <f t="shared" si="686"/>
        <v>0</v>
      </c>
      <c r="H7328">
        <f>C7328*EXP(-$K$1*(20/250))*NORMSDIST(-M7328)-C7328*EXP(-$K$2*(20/250))*NORMSDIST(-L7328)</f>
        <v>2.2280605919002312</v>
      </c>
      <c r="I7328" s="4">
        <f t="shared" si="687"/>
        <v>7.6500000000000057</v>
      </c>
      <c r="J7328">
        <f>C7328*EXP(-$K$2*(20/250))*NORMSDIST(L7328)-C7328*EXP(-$K$1*(20/250))*NORMSDIST(M7328)</f>
        <v>2.2280605919002312</v>
      </c>
      <c r="K7328">
        <f>+J7328-H7328-EXP(-$K$2*20/250)*C7328+EXP(-$K$1*20/250)*C7328</f>
        <v>0</v>
      </c>
      <c r="L7328">
        <f>+(LN(C7328/C7328)+($K$1-$K$2+0.5*F7349^2)*20/250)/F7349/SQRT(20/250)</f>
        <v>2.4540774467597424E-2</v>
      </c>
      <c r="M7328">
        <f>L7328-F7349*SQRT(20/250)</f>
        <v>-2.4540774467597424E-2</v>
      </c>
    </row>
    <row r="7329" spans="1:13" x14ac:dyDescent="0.15">
      <c r="A7329" s="2">
        <v>36186</v>
      </c>
      <c r="B7329" s="1">
        <v>114.03</v>
      </c>
      <c r="C7329" s="1">
        <f t="shared" si="684"/>
        <v>114.03</v>
      </c>
      <c r="D7329">
        <f t="shared" si="685"/>
        <v>4.7364615716692668</v>
      </c>
      <c r="E7329">
        <f t="shared" si="688"/>
        <v>2.0190499770365022E-3</v>
      </c>
      <c r="F7329">
        <f t="shared" si="689"/>
        <v>0.17897751734465395</v>
      </c>
      <c r="G7329" s="4">
        <f t="shared" si="686"/>
        <v>0</v>
      </c>
      <c r="H7329">
        <f>C7329*EXP(-$K$1*(20/250))*NORMSDIST(-M7329)-C7329*EXP(-$K$2*(20/250))*NORMSDIST(-L7329)</f>
        <v>2.2321289528197141</v>
      </c>
      <c r="I7329" s="4">
        <f t="shared" si="687"/>
        <v>7.8700000000000045</v>
      </c>
      <c r="J7329">
        <f>C7329*EXP(-$K$2*(20/250))*NORMSDIST(L7329)-C7329*EXP(-$K$1*(20/250))*NORMSDIST(M7329)</f>
        <v>2.2321289528197141</v>
      </c>
      <c r="K7329">
        <f>+J7329-H7329-EXP(-$K$2*20/250)*C7329+EXP(-$K$1*20/250)*C7329</f>
        <v>0</v>
      </c>
      <c r="L7329">
        <f>+(LN(C7329/C7329)+($K$1-$K$2+0.5*F7350^2)*20/250)/F7350/SQRT(20/250)</f>
        <v>2.4535994660201139E-2</v>
      </c>
      <c r="M7329">
        <f>L7329-F7350*SQRT(20/250)</f>
        <v>-2.4535994660201125E-2</v>
      </c>
    </row>
    <row r="7330" spans="1:13" x14ac:dyDescent="0.15">
      <c r="A7330" s="2">
        <v>36187</v>
      </c>
      <c r="B7330" s="1">
        <v>115.62</v>
      </c>
      <c r="C7330" s="1">
        <f t="shared" si="684"/>
        <v>115.62</v>
      </c>
      <c r="D7330">
        <f t="shared" si="685"/>
        <v>4.75030895165433</v>
      </c>
      <c r="E7330">
        <f t="shared" si="688"/>
        <v>1.3847379985063135E-2</v>
      </c>
      <c r="F7330">
        <f t="shared" si="689"/>
        <v>0.18543045076368408</v>
      </c>
      <c r="G7330" s="4">
        <f t="shared" si="686"/>
        <v>0</v>
      </c>
      <c r="H7330">
        <f>C7330*EXP(-$K$1*(20/250))*NORMSDIST(-M7330)-C7330*EXP(-$K$2*(20/250))*NORMSDIST(-L7330)</f>
        <v>2.4673461621807533</v>
      </c>
      <c r="I7330" s="4">
        <f t="shared" si="687"/>
        <v>3.6400000000000006</v>
      </c>
      <c r="J7330">
        <f>C7330*EXP(-$K$2*(20/250))*NORMSDIST(L7330)-C7330*EXP(-$K$1*(20/250))*NORMSDIST(M7330)</f>
        <v>2.4673461621807533</v>
      </c>
      <c r="K7330">
        <f>+J7330-H7330-EXP(-$K$2*20/250)*C7330+EXP(-$K$1*20/250)*C7330</f>
        <v>0</v>
      </c>
      <c r="L7330">
        <f>+(LN(C7330/C7330)+($K$1-$K$2+0.5*F7351^2)*20/250)/F7351/SQRT(20/250)</f>
        <v>2.6749079760047551E-2</v>
      </c>
      <c r="M7330">
        <f>L7330-F7351*SQRT(20/250)</f>
        <v>-2.6749079760047558E-2</v>
      </c>
    </row>
    <row r="7331" spans="1:13" x14ac:dyDescent="0.15">
      <c r="A7331" s="2">
        <v>36188</v>
      </c>
      <c r="B7331" s="1">
        <v>116.36</v>
      </c>
      <c r="C7331" s="1">
        <f t="shared" si="684"/>
        <v>116.36</v>
      </c>
      <c r="D7331">
        <f t="shared" si="685"/>
        <v>4.7566888336270008</v>
      </c>
      <c r="E7331">
        <f t="shared" si="688"/>
        <v>6.3798819726708089E-3</v>
      </c>
      <c r="F7331">
        <f t="shared" si="689"/>
        <v>0.18580255575167934</v>
      </c>
      <c r="G7331" s="4">
        <f t="shared" si="686"/>
        <v>0</v>
      </c>
      <c r="H7331">
        <f>C7331*EXP(-$K$1*(20/250))*NORMSDIST(-M7331)-C7331*EXP(-$K$2*(20/250))*NORMSDIST(-L7331)</f>
        <v>2.4867460683190643</v>
      </c>
      <c r="I7331" s="4">
        <f t="shared" si="687"/>
        <v>2.3400000000000034</v>
      </c>
      <c r="J7331">
        <f>C7331*EXP(-$K$2*(20/250))*NORMSDIST(L7331)-C7331*EXP(-$K$1*(20/250))*NORMSDIST(M7331)</f>
        <v>2.4867460683190643</v>
      </c>
      <c r="K7331">
        <f>+J7331-H7331-EXP(-$K$2*20/250)*C7331+EXP(-$K$1*20/250)*C7331</f>
        <v>0</v>
      </c>
      <c r="L7331">
        <f>+(LN(C7331/C7331)+($K$1-$K$2+0.5*F7352^2)*20/250)/F7352/SQRT(20/250)</f>
        <v>2.6787957710912177E-2</v>
      </c>
      <c r="M7331">
        <f>L7331-F7352*SQRT(20/250)</f>
        <v>-2.6787957710912171E-2</v>
      </c>
    </row>
    <row r="7332" spans="1:13" x14ac:dyDescent="0.15">
      <c r="A7332" s="2">
        <v>36189</v>
      </c>
      <c r="B7332" s="1">
        <v>116</v>
      </c>
      <c r="C7332" s="1">
        <f t="shared" si="684"/>
        <v>116</v>
      </c>
      <c r="D7332">
        <f t="shared" si="685"/>
        <v>4.7535901911063645</v>
      </c>
      <c r="E7332">
        <f t="shared" si="688"/>
        <v>-3.0986425206362966E-3</v>
      </c>
      <c r="F7332">
        <f t="shared" si="689"/>
        <v>0.17673620513146843</v>
      </c>
      <c r="G7332" s="4">
        <f t="shared" si="686"/>
        <v>0</v>
      </c>
      <c r="H7332">
        <f>C7332*EXP(-$K$1*(20/250))*NORMSDIST(-M7332)-C7332*EXP(-$K$2*(20/250))*NORMSDIST(-L7332)</f>
        <v>2.4978100097799611</v>
      </c>
      <c r="I7332" s="4">
        <f t="shared" si="687"/>
        <v>3.7900000000000063</v>
      </c>
      <c r="J7332">
        <f>C7332*EXP(-$K$2*(20/250))*NORMSDIST(L7332)-C7332*EXP(-$K$1*(20/250))*NORMSDIST(M7332)</f>
        <v>2.4978100097799611</v>
      </c>
      <c r="K7332">
        <f>+J7332-H7332-EXP(-$K$2*20/250)*C7332+EXP(-$K$1*20/250)*C7332</f>
        <v>0</v>
      </c>
      <c r="L7332">
        <f>+(LN(C7332/C7332)+($K$1-$K$2+0.5*F7353^2)*20/250)/F7353/SQRT(20/250)</f>
        <v>2.6990695696377565E-2</v>
      </c>
      <c r="M7332">
        <f>L7332-F7353*SQRT(20/250)</f>
        <v>-2.6990695696377565E-2</v>
      </c>
    </row>
    <row r="7333" spans="1:13" x14ac:dyDescent="0.15">
      <c r="A7333" s="2">
        <v>36192</v>
      </c>
      <c r="B7333" s="1">
        <v>115.09</v>
      </c>
      <c r="C7333" s="1">
        <f t="shared" si="684"/>
        <v>115.09</v>
      </c>
      <c r="D7333">
        <f t="shared" si="685"/>
        <v>4.7457144309803994</v>
      </c>
      <c r="E7333">
        <f t="shared" si="688"/>
        <v>-7.8757601259651366E-3</v>
      </c>
      <c r="F7333">
        <f t="shared" si="689"/>
        <v>0.17948020915012405</v>
      </c>
      <c r="G7333" s="4">
        <f t="shared" si="686"/>
        <v>0</v>
      </c>
      <c r="H7333">
        <f>C7333*EXP(-$K$1*(20/250))*NORMSDIST(-M7333)-C7333*EXP(-$K$2*(20/250))*NORMSDIST(-L7333)</f>
        <v>2.4439002452337064</v>
      </c>
      <c r="I7333" s="4">
        <f t="shared" si="687"/>
        <v>5.3799999999999955</v>
      </c>
      <c r="J7333">
        <f>C7333*EXP(-$K$2*(20/250))*NORMSDIST(L7333)-C7333*EXP(-$K$1*(20/250))*NORMSDIST(M7333)</f>
        <v>2.4439002452337064</v>
      </c>
      <c r="K7333">
        <f>+J7333-H7333-EXP(-$K$2*20/250)*C7333+EXP(-$K$1*20/250)*C7333</f>
        <v>0</v>
      </c>
      <c r="L7333">
        <f>+(LN(C7333/C7333)+($K$1-$K$2+0.5*F7354^2)*20/250)/F7354/SQRT(20/250)</f>
        <v>2.6616877197951402E-2</v>
      </c>
      <c r="M7333">
        <f>L7333-F7354*SQRT(20/250)</f>
        <v>-2.6616877197951395E-2</v>
      </c>
    </row>
    <row r="7334" spans="1:13" x14ac:dyDescent="0.15">
      <c r="A7334" s="2">
        <v>36193</v>
      </c>
      <c r="B7334" s="1">
        <v>112.12</v>
      </c>
      <c r="C7334" s="1">
        <f t="shared" si="684"/>
        <v>112.12</v>
      </c>
      <c r="D7334">
        <f t="shared" si="685"/>
        <v>4.7195697262965872</v>
      </c>
      <c r="E7334">
        <f t="shared" si="688"/>
        <v>-2.6144704683812137E-2</v>
      </c>
      <c r="F7334">
        <f t="shared" si="689"/>
        <v>0.20022415341344163</v>
      </c>
      <c r="G7334" s="4">
        <f t="shared" si="686"/>
        <v>0</v>
      </c>
      <c r="H7334">
        <f>C7334*EXP(-$K$1*(20/250))*NORMSDIST(-M7334)-C7334*EXP(-$K$2*(20/250))*NORMSDIST(-L7334)</f>
        <v>2.015499885311165</v>
      </c>
      <c r="I7334" s="4">
        <f t="shared" si="687"/>
        <v>9.5600000000000023</v>
      </c>
      <c r="J7334">
        <f>C7334*EXP(-$K$2*(20/250))*NORMSDIST(L7334)-C7334*EXP(-$K$1*(20/250))*NORMSDIST(M7334)</f>
        <v>2.015499885311165</v>
      </c>
      <c r="K7334">
        <f>+J7334-H7334-EXP(-$K$2*20/250)*C7334+EXP(-$K$1*20/250)*C7334</f>
        <v>0</v>
      </c>
      <c r="L7334">
        <f>+(LN(C7334/C7334)+($K$1-$K$2+0.5*F7355^2)*20/250)/F7355/SQRT(20/250)</f>
        <v>2.2531825196599665E-2</v>
      </c>
      <c r="M7334">
        <f>L7334-F7355*SQRT(20/250)</f>
        <v>-2.2531825196599672E-2</v>
      </c>
    </row>
    <row r="7335" spans="1:13" x14ac:dyDescent="0.15">
      <c r="A7335" s="2">
        <v>36194</v>
      </c>
      <c r="B7335" s="1">
        <v>112.46</v>
      </c>
      <c r="C7335" s="1">
        <f t="shared" si="684"/>
        <v>112.46</v>
      </c>
      <c r="D7335">
        <f t="shared" si="685"/>
        <v>4.7225976028640559</v>
      </c>
      <c r="E7335">
        <f t="shared" si="688"/>
        <v>3.0278765674687236E-3</v>
      </c>
      <c r="F7335">
        <f t="shared" si="689"/>
        <v>0.19778744385412272</v>
      </c>
      <c r="G7335" s="4">
        <f t="shared" si="686"/>
        <v>0</v>
      </c>
      <c r="H7335">
        <f>C7335*EXP(-$K$1*(20/250))*NORMSDIST(-M7335)-C7335*EXP(-$K$2*(20/250))*NORMSDIST(-L7335)</f>
        <v>2.0768439463854236</v>
      </c>
      <c r="I7335" s="4">
        <f t="shared" si="687"/>
        <v>11.040000000000006</v>
      </c>
      <c r="J7335">
        <f>C7335*EXP(-$K$2*(20/250))*NORMSDIST(L7335)-C7335*EXP(-$K$1*(20/250))*NORMSDIST(M7335)</f>
        <v>2.0768439463854236</v>
      </c>
      <c r="K7335">
        <f>+J7335-H7335-EXP(-$K$2*20/250)*C7335+EXP(-$K$1*20/250)*C7335</f>
        <v>0</v>
      </c>
      <c r="L7335">
        <f>+(LN(C7335/C7335)+($K$1-$K$2+0.5*F7356^2)*20/250)/F7356/SQRT(20/250)</f>
        <v>2.3147522023869653E-2</v>
      </c>
      <c r="M7335">
        <f>L7335-F7356*SQRT(20/250)</f>
        <v>-2.3147522023869646E-2</v>
      </c>
    </row>
    <row r="7336" spans="1:13" x14ac:dyDescent="0.15">
      <c r="A7336" s="2">
        <v>36195</v>
      </c>
      <c r="B7336" s="1">
        <v>112.03</v>
      </c>
      <c r="C7336" s="1">
        <f t="shared" si="684"/>
        <v>112.03</v>
      </c>
      <c r="D7336">
        <f t="shared" si="685"/>
        <v>4.7187666925706315</v>
      </c>
      <c r="E7336">
        <f t="shared" si="688"/>
        <v>-3.8309102934244166E-3</v>
      </c>
      <c r="F7336">
        <f t="shared" si="689"/>
        <v>0.1915964779720391</v>
      </c>
      <c r="G7336" s="4">
        <f t="shared" si="686"/>
        <v>0</v>
      </c>
      <c r="H7336">
        <f>C7336*EXP(-$K$1*(20/250))*NORMSDIST(-M7336)-C7336*EXP(-$K$2*(20/250))*NORMSDIST(-L7336)</f>
        <v>2.1048065131440339</v>
      </c>
      <c r="I7336" s="4">
        <f t="shared" si="687"/>
        <v>10.539999999999992</v>
      </c>
      <c r="J7336">
        <f>C7336*EXP(-$K$2*(20/250))*NORMSDIST(L7336)-C7336*EXP(-$K$1*(20/250))*NORMSDIST(M7336)</f>
        <v>2.1048065131440339</v>
      </c>
      <c r="K7336">
        <f>+J7336-H7336-EXP(-$K$2*20/250)*C7336+EXP(-$K$1*20/250)*C7336</f>
        <v>0</v>
      </c>
      <c r="L7336">
        <f>+(LN(C7336/C7336)+($K$1-$K$2+0.5*F7357^2)*20/250)/F7357/SQRT(20/250)</f>
        <v>2.3549295596135479E-2</v>
      </c>
      <c r="M7336">
        <f>L7336-F7357*SQRT(20/250)</f>
        <v>-2.3549295596135486E-2</v>
      </c>
    </row>
    <row r="7337" spans="1:13" x14ac:dyDescent="0.15">
      <c r="A7337" s="2">
        <v>36196</v>
      </c>
      <c r="B7337" s="1">
        <v>113.14</v>
      </c>
      <c r="C7337" s="1">
        <f t="shared" si="684"/>
        <v>113.14</v>
      </c>
      <c r="D7337">
        <f t="shared" si="685"/>
        <v>4.7286259899150096</v>
      </c>
      <c r="E7337">
        <f t="shared" si="688"/>
        <v>9.8592973443780707E-3</v>
      </c>
      <c r="F7337">
        <f t="shared" si="689"/>
        <v>0.19150130126856069</v>
      </c>
      <c r="G7337" s="4">
        <f t="shared" si="686"/>
        <v>0</v>
      </c>
      <c r="H7337">
        <f>C7337*EXP(-$K$1*(20/250))*NORMSDIST(-M7337)-C7337*EXP(-$K$2*(20/250))*NORMSDIST(-L7337)</f>
        <v>2.1636748005283764</v>
      </c>
      <c r="I7337" s="4">
        <f t="shared" si="687"/>
        <v>8.5900000000000034</v>
      </c>
      <c r="J7337">
        <f>C7337*EXP(-$K$2*(20/250))*NORMSDIST(L7337)-C7337*EXP(-$K$1*(20/250))*NORMSDIST(M7337)</f>
        <v>2.1636748005283764</v>
      </c>
      <c r="K7337">
        <f>+J7337-H7337-EXP(-$K$2*20/250)*C7337+EXP(-$K$1*20/250)*C7337</f>
        <v>0</v>
      </c>
      <c r="L7337">
        <f>+(LN(C7337/C7337)+($K$1-$K$2+0.5*F7358^2)*20/250)/F7358/SQRT(20/250)</f>
        <v>2.3970513599243477E-2</v>
      </c>
      <c r="M7337">
        <f>L7337-F7358*SQRT(20/250)</f>
        <v>-2.397051359924347E-2</v>
      </c>
    </row>
    <row r="7338" spans="1:13" x14ac:dyDescent="0.15">
      <c r="A7338" s="2">
        <v>36199</v>
      </c>
      <c r="B7338" s="1">
        <v>114.38</v>
      </c>
      <c r="C7338" s="1">
        <f t="shared" si="684"/>
        <v>114.38</v>
      </c>
      <c r="D7338">
        <f t="shared" si="685"/>
        <v>4.7395262384871701</v>
      </c>
      <c r="E7338">
        <f t="shared" si="688"/>
        <v>1.0900248572160542E-2</v>
      </c>
      <c r="F7338">
        <f t="shared" si="689"/>
        <v>0.19454124491754829</v>
      </c>
      <c r="G7338" s="4">
        <f t="shared" si="686"/>
        <v>0</v>
      </c>
      <c r="H7338">
        <f>C7338*EXP(-$K$1*(20/250))*NORMSDIST(-M7338)-C7338*EXP(-$K$2*(20/250))*NORMSDIST(-L7338)</f>
        <v>2.1752774488440707</v>
      </c>
      <c r="I7338" s="4">
        <f t="shared" si="687"/>
        <v>7.0200000000000102</v>
      </c>
      <c r="J7338">
        <f>C7338*EXP(-$K$2*(20/250))*NORMSDIST(L7338)-C7338*EXP(-$K$1*(20/250))*NORMSDIST(M7338)</f>
        <v>2.1752774488440707</v>
      </c>
      <c r="K7338">
        <f>+J7338-H7338-EXP(-$K$2*20/250)*C7338+EXP(-$K$1*20/250)*C7338</f>
        <v>0</v>
      </c>
      <c r="L7338">
        <f>+(LN(C7338/C7338)+($K$1-$K$2+0.5*F7359^2)*20/250)/F7359/SQRT(20/250)</f>
        <v>2.3837770420508182E-2</v>
      </c>
      <c r="M7338">
        <f>L7338-F7359*SQRT(20/250)</f>
        <v>-2.3837770420508182E-2</v>
      </c>
    </row>
    <row r="7339" spans="1:13" x14ac:dyDescent="0.15">
      <c r="A7339" s="2">
        <v>36200</v>
      </c>
      <c r="B7339" s="1">
        <v>114.42</v>
      </c>
      <c r="C7339" s="1">
        <f t="shared" si="684"/>
        <v>114.42</v>
      </c>
      <c r="D7339">
        <f t="shared" si="685"/>
        <v>4.7398758888403831</v>
      </c>
      <c r="E7339">
        <f t="shared" si="688"/>
        <v>3.4965035321299354E-4</v>
      </c>
      <c r="F7339">
        <f t="shared" si="689"/>
        <v>0.17112507369548846</v>
      </c>
      <c r="G7339" s="4">
        <f t="shared" si="686"/>
        <v>0</v>
      </c>
      <c r="H7339">
        <f>C7339*EXP(-$K$1*(20/250))*NORMSDIST(-M7339)-C7339*EXP(-$K$2*(20/250))*NORMSDIST(-L7339)</f>
        <v>2.2853291133870428</v>
      </c>
      <c r="I7339" s="4">
        <f t="shared" si="687"/>
        <v>5.4200000000000017</v>
      </c>
      <c r="J7339">
        <f>C7339*EXP(-$K$2*(20/250))*NORMSDIST(L7339)-C7339*EXP(-$K$1*(20/250))*NORMSDIST(M7339)</f>
        <v>2.2853291133870428</v>
      </c>
      <c r="K7339">
        <f>+J7339-H7339-EXP(-$K$2*20/250)*C7339+EXP(-$K$1*20/250)*C7339</f>
        <v>0</v>
      </c>
      <c r="L7339">
        <f>+(LN(C7339/C7339)+($K$1-$K$2+0.5*F7360^2)*20/250)/F7360/SQRT(20/250)</f>
        <v>2.5035260351369003E-2</v>
      </c>
      <c r="M7339">
        <f>L7339-F7360*SQRT(20/250)</f>
        <v>-2.5035260351368997E-2</v>
      </c>
    </row>
    <row r="7340" spans="1:13" x14ac:dyDescent="0.15">
      <c r="A7340" s="2">
        <v>36201</v>
      </c>
      <c r="B7340" s="1">
        <v>114.45</v>
      </c>
      <c r="C7340" s="1">
        <f t="shared" si="684"/>
        <v>114.45</v>
      </c>
      <c r="D7340">
        <f t="shared" si="685"/>
        <v>4.7401380463985756</v>
      </c>
      <c r="E7340">
        <f t="shared" si="688"/>
        <v>2.6215755819247732E-4</v>
      </c>
      <c r="F7340">
        <f t="shared" si="689"/>
        <v>0.14056029249164517</v>
      </c>
      <c r="G7340" s="4">
        <f t="shared" si="686"/>
        <v>0</v>
      </c>
      <c r="H7340">
        <f>C7340*EXP(-$K$1*(20/250))*NORMSDIST(-M7340)-C7340*EXP(-$K$2*(20/250))*NORMSDIST(-L7340)</f>
        <v>2.2931252192741027</v>
      </c>
      <c r="I7340" s="4">
        <f t="shared" si="687"/>
        <v>5.1199999999999903</v>
      </c>
      <c r="J7340">
        <f>C7340*EXP(-$K$2*(20/250))*NORMSDIST(L7340)-C7340*EXP(-$K$1*(20/250))*NORMSDIST(M7340)</f>
        <v>2.2931252192741027</v>
      </c>
      <c r="K7340">
        <f>+J7340-H7340-EXP(-$K$2*20/250)*C7340+EXP(-$K$1*20/250)*C7340</f>
        <v>0</v>
      </c>
      <c r="L7340">
        <f>+(LN(C7340/C7340)+($K$1-$K$2+0.5*F7361^2)*20/250)/F7361/SQRT(20/250)</f>
        <v>2.5114096755236272E-2</v>
      </c>
      <c r="M7340">
        <f>L7340-F7361*SQRT(20/250)</f>
        <v>-2.5114096755236272E-2</v>
      </c>
    </row>
    <row r="7341" spans="1:13" x14ac:dyDescent="0.15">
      <c r="A7341" s="2">
        <v>36202</v>
      </c>
      <c r="B7341" s="1">
        <v>114.7</v>
      </c>
      <c r="C7341" s="1">
        <f t="shared" si="684"/>
        <v>114.7</v>
      </c>
      <c r="D7341">
        <f t="shared" si="685"/>
        <v>4.7423200241353252</v>
      </c>
      <c r="E7341">
        <f t="shared" si="688"/>
        <v>2.1819777367495519E-3</v>
      </c>
      <c r="F7341">
        <f t="shared" si="689"/>
        <v>0.13457304366519554</v>
      </c>
      <c r="G7341" s="4">
        <f t="shared" si="686"/>
        <v>0</v>
      </c>
      <c r="H7341">
        <f>C7341*EXP(-$K$1*(20/250))*NORMSDIST(-M7341)-C7341*EXP(-$K$2*(20/250))*NORMSDIST(-L7341)</f>
        <v>2.3189327735041019</v>
      </c>
      <c r="I7341" s="4">
        <f t="shared" si="687"/>
        <v>4.289999999999992</v>
      </c>
      <c r="J7341">
        <f>C7341*EXP(-$K$2*(20/250))*NORMSDIST(L7341)-C7341*EXP(-$K$1*(20/250))*NORMSDIST(M7341)</f>
        <v>2.3189327735041019</v>
      </c>
      <c r="K7341">
        <f>+J7341-H7341-EXP(-$K$2*20/250)*C7341+EXP(-$K$1*20/250)*C7341</f>
        <v>0</v>
      </c>
      <c r="L7341">
        <f>+(LN(C7341/C7341)+($K$1-$K$2+0.5*F7362^2)*20/250)/F7362/SQRT(20/250)</f>
        <v>2.5341432455006713E-2</v>
      </c>
      <c r="M7341">
        <f>L7341-F7362*SQRT(20/250)</f>
        <v>-2.5341432455006713E-2</v>
      </c>
    </row>
    <row r="7342" spans="1:13" x14ac:dyDescent="0.15">
      <c r="A7342" s="2">
        <v>36203</v>
      </c>
      <c r="B7342" s="1">
        <v>114.32</v>
      </c>
      <c r="C7342" s="1">
        <f t="shared" si="684"/>
        <v>114.32</v>
      </c>
      <c r="D7342">
        <f t="shared" si="685"/>
        <v>4.7390015336216118</v>
      </c>
      <c r="E7342">
        <f t="shared" si="688"/>
        <v>-3.3184905137133569E-3</v>
      </c>
      <c r="F7342">
        <f t="shared" si="689"/>
        <v>0.13499017607083819</v>
      </c>
      <c r="G7342" s="4">
        <f t="shared" si="686"/>
        <v>0</v>
      </c>
      <c r="H7342">
        <f>C7342*EXP(-$K$1*(20/250))*NORMSDIST(-M7342)-C7342*EXP(-$K$2*(20/250))*NORMSDIST(-L7342)</f>
        <v>2.3696948964176983</v>
      </c>
      <c r="I7342" s="4">
        <f t="shared" si="687"/>
        <v>3.3800000000000097</v>
      </c>
      <c r="J7342">
        <f>C7342*EXP(-$K$2*(20/250))*NORMSDIST(L7342)-C7342*EXP(-$K$1*(20/250))*NORMSDIST(M7342)</f>
        <v>2.3696948964176983</v>
      </c>
      <c r="K7342">
        <f>+J7342-H7342-EXP(-$K$2*20/250)*C7342+EXP(-$K$1*20/250)*C7342</f>
        <v>0</v>
      </c>
      <c r="L7342">
        <f>+(LN(C7342/C7342)+($K$1-$K$2+0.5*F7363^2)*20/250)/F7363/SQRT(20/250)</f>
        <v>2.5982385253467265E-2</v>
      </c>
      <c r="M7342">
        <f>L7342-F7363*SQRT(20/250)</f>
        <v>-2.5982385253467279E-2</v>
      </c>
    </row>
    <row r="7343" spans="1:13" x14ac:dyDescent="0.15">
      <c r="A7343" s="2">
        <v>36206</v>
      </c>
      <c r="B7343" s="1" t="e">
        <f>NA()</f>
        <v>#N/A</v>
      </c>
      <c r="C7343" s="1">
        <f t="shared" si="684"/>
        <v>114.32</v>
      </c>
      <c r="D7343">
        <f t="shared" si="685"/>
        <v>4.7390015336216118</v>
      </c>
      <c r="E7343">
        <f t="shared" si="688"/>
        <v>0</v>
      </c>
      <c r="F7343">
        <f t="shared" si="689"/>
        <v>0.13198536884445727</v>
      </c>
      <c r="G7343" s="4">
        <f t="shared" si="686"/>
        <v>0</v>
      </c>
      <c r="H7343">
        <f>C7343*EXP(-$K$1*(20/250))*NORMSDIST(-M7343)-C7343*EXP(-$K$2*(20/250))*NORMSDIST(-L7343)</f>
        <v>2.3693294680824195</v>
      </c>
      <c r="I7343" s="4">
        <f t="shared" si="687"/>
        <v>3.4200000000000017</v>
      </c>
      <c r="J7343">
        <f>C7343*EXP(-$K$2*(20/250))*NORMSDIST(L7343)-C7343*EXP(-$K$1*(20/250))*NORMSDIST(M7343)</f>
        <v>2.3693294680824195</v>
      </c>
      <c r="K7343">
        <f>+J7343-H7343-EXP(-$K$2*20/250)*C7343+EXP(-$K$1*20/250)*C7343</f>
        <v>0</v>
      </c>
      <c r="L7343">
        <f>+(LN(C7343/C7343)+($K$1-$K$2+0.5*F7364^2)*20/250)/F7364/SQRT(20/250)</f>
        <v>2.5978377633679203E-2</v>
      </c>
      <c r="M7343">
        <f>L7343-F7364*SQRT(20/250)</f>
        <v>-2.597837763367921E-2</v>
      </c>
    </row>
    <row r="7344" spans="1:13" x14ac:dyDescent="0.15">
      <c r="A7344" s="2">
        <v>36207</v>
      </c>
      <c r="B7344" s="1">
        <v>118.08</v>
      </c>
      <c r="C7344" s="1">
        <f t="shared" si="684"/>
        <v>118.08</v>
      </c>
      <c r="D7344">
        <f t="shared" si="685"/>
        <v>4.7713623608521623</v>
      </c>
      <c r="E7344">
        <f t="shared" si="688"/>
        <v>3.2360827230550449E-2</v>
      </c>
      <c r="F7344">
        <f t="shared" si="689"/>
        <v>0.17275197822866062</v>
      </c>
      <c r="G7344" s="4">
        <f t="shared" si="686"/>
        <v>0</v>
      </c>
      <c r="H7344">
        <f>C7344*EXP(-$K$1*(20/250))*NORMSDIST(-M7344)-C7344*EXP(-$K$2*(20/250))*NORMSDIST(-L7344)</f>
        <v>1.945405202233168</v>
      </c>
      <c r="I7344" s="4">
        <f t="shared" si="687"/>
        <v>7.000000000000739E-2</v>
      </c>
      <c r="J7344">
        <f>C7344*EXP(-$K$2*(20/250))*NORMSDIST(L7344)-C7344*EXP(-$K$1*(20/250))*NORMSDIST(M7344)</f>
        <v>1.945405202233168</v>
      </c>
      <c r="K7344">
        <f>+J7344-H7344-EXP(-$K$2*20/250)*C7344+EXP(-$K$1*20/250)*C7344</f>
        <v>0</v>
      </c>
      <c r="L7344">
        <f>+(LN(C7344/C7344)+($K$1-$K$2+0.5*F7365^2)*20/250)/F7365/SQRT(20/250)</f>
        <v>2.0650212836487783E-2</v>
      </c>
      <c r="M7344">
        <f>L7344-F7365*SQRT(20/250)</f>
        <v>-2.0650212836487776E-2</v>
      </c>
    </row>
    <row r="7345" spans="1:13" x14ac:dyDescent="0.15">
      <c r="A7345" s="2">
        <v>36208</v>
      </c>
      <c r="B7345" s="1">
        <v>119.03</v>
      </c>
      <c r="C7345" s="1">
        <f t="shared" si="684"/>
        <v>119.03</v>
      </c>
      <c r="D7345">
        <f t="shared" si="685"/>
        <v>4.779375562179788</v>
      </c>
      <c r="E7345">
        <f t="shared" si="688"/>
        <v>8.0132013276257297E-3</v>
      </c>
      <c r="F7345">
        <f t="shared" si="689"/>
        <v>0.17296030371407123</v>
      </c>
      <c r="G7345" s="4">
        <f t="shared" si="686"/>
        <v>1.5</v>
      </c>
      <c r="H7345">
        <f>C7345*EXP(-$K$1*(20/250))*NORMSDIST(-M7345)-C7345*EXP(-$K$2*(20/250))*NORMSDIST(-L7345)</f>
        <v>1.9355021723195804</v>
      </c>
      <c r="I7345" s="4">
        <f t="shared" si="687"/>
        <v>0</v>
      </c>
      <c r="J7345">
        <f>C7345*EXP(-$K$2*(20/250))*NORMSDIST(L7345)-C7345*EXP(-$K$1*(20/250))*NORMSDIST(M7345)</f>
        <v>1.9355021723195804</v>
      </c>
      <c r="K7345">
        <f>+J7345-H7345-EXP(-$K$2*20/250)*C7345+EXP(-$K$1*20/250)*C7345</f>
        <v>0</v>
      </c>
      <c r="L7345">
        <f>+(LN(C7345/C7345)+($K$1-$K$2+0.5*F7366^2)*20/250)/F7366/SQRT(20/250)</f>
        <v>2.0381081891692601E-2</v>
      </c>
      <c r="M7345">
        <f>L7345-F7366*SQRT(20/250)</f>
        <v>-2.0381081891692601E-2</v>
      </c>
    </row>
    <row r="7346" spans="1:13" x14ac:dyDescent="0.15">
      <c r="A7346" s="2">
        <v>36209</v>
      </c>
      <c r="B7346" s="1">
        <v>119.82</v>
      </c>
      <c r="C7346" s="1">
        <f t="shared" si="684"/>
        <v>119.82</v>
      </c>
      <c r="D7346">
        <f t="shared" si="685"/>
        <v>4.7859906166557789</v>
      </c>
      <c r="E7346">
        <f t="shared" si="688"/>
        <v>6.6150544759908669E-3</v>
      </c>
      <c r="F7346">
        <f t="shared" si="689"/>
        <v>0.17266580998504702</v>
      </c>
      <c r="G7346" s="4">
        <f t="shared" si="686"/>
        <v>2.769999999999996</v>
      </c>
      <c r="H7346">
        <f>C7346*EXP(-$K$1*(20/250))*NORMSDIST(-M7346)-C7346*EXP(-$K$2*(20/250))*NORMSDIST(-L7346)</f>
        <v>1.9215473712084261</v>
      </c>
      <c r="I7346" s="4">
        <f t="shared" si="687"/>
        <v>0</v>
      </c>
      <c r="J7346">
        <f>C7346*EXP(-$K$2*(20/250))*NORMSDIST(L7346)-C7346*EXP(-$K$1*(20/250))*NORMSDIST(M7346)</f>
        <v>1.9215473712084261</v>
      </c>
      <c r="K7346">
        <f>+J7346-H7346-EXP(-$K$2*20/250)*C7346+EXP(-$K$1*20/250)*C7346</f>
        <v>0</v>
      </c>
      <c r="L7346">
        <f>+(LN(C7346/C7346)+($K$1-$K$2+0.5*F7367^2)*20/250)/F7367/SQRT(20/250)</f>
        <v>2.0100689877554669E-2</v>
      </c>
      <c r="M7346">
        <f>L7346-F7367*SQRT(20/250)</f>
        <v>-2.0100689877554669E-2</v>
      </c>
    </row>
    <row r="7347" spans="1:13" x14ac:dyDescent="0.15">
      <c r="A7347" s="2">
        <v>36210</v>
      </c>
      <c r="B7347" s="1">
        <v>121</v>
      </c>
      <c r="C7347" s="1">
        <f t="shared" si="684"/>
        <v>121</v>
      </c>
      <c r="D7347">
        <f t="shared" si="685"/>
        <v>4.7957905455967413</v>
      </c>
      <c r="E7347">
        <f t="shared" si="688"/>
        <v>9.7999289409624879E-3</v>
      </c>
      <c r="F7347">
        <f t="shared" si="689"/>
        <v>0.17444397032749678</v>
      </c>
      <c r="G7347" s="4">
        <f t="shared" si="686"/>
        <v>2.8599999999999994</v>
      </c>
      <c r="H7347">
        <f>C7347*EXP(-$K$1*(20/250))*NORMSDIST(-M7347)-C7347*EXP(-$K$2*(20/250))*NORMSDIST(-L7347)</f>
        <v>1.9336660222257578</v>
      </c>
      <c r="I7347" s="4">
        <f t="shared" si="687"/>
        <v>0</v>
      </c>
      <c r="J7347">
        <f>C7347*EXP(-$K$2*(20/250))*NORMSDIST(L7347)-C7347*EXP(-$K$1*(20/250))*NORMSDIST(M7347)</f>
        <v>1.9336660222257578</v>
      </c>
      <c r="K7347">
        <f>+J7347-H7347-EXP(-$K$2*20/250)*C7347+EXP(-$K$1*20/250)*C7347</f>
        <v>0</v>
      </c>
      <c r="L7347">
        <f>+(LN(C7347/C7347)+($K$1-$K$2+0.5*F7368^2)*20/250)/F7368/SQRT(20/250)</f>
        <v>2.0030190229666515E-2</v>
      </c>
      <c r="M7347">
        <f>L7347-F7368*SQRT(20/250)</f>
        <v>-2.0030190229666515E-2</v>
      </c>
    </row>
    <row r="7348" spans="1:13" x14ac:dyDescent="0.15">
      <c r="A7348" s="2">
        <v>36213</v>
      </c>
      <c r="B7348" s="1">
        <v>120.35</v>
      </c>
      <c r="C7348" s="1">
        <f t="shared" si="684"/>
        <v>120.35</v>
      </c>
      <c r="D7348">
        <f t="shared" si="685"/>
        <v>4.7904041642290807</v>
      </c>
      <c r="E7348">
        <f t="shared" si="688"/>
        <v>-5.3863813676606753E-3</v>
      </c>
      <c r="F7348">
        <f t="shared" si="689"/>
        <v>0.17575016093849405</v>
      </c>
      <c r="G7348" s="4">
        <f t="shared" si="686"/>
        <v>2.3299999999999983</v>
      </c>
      <c r="H7348">
        <f>C7348*EXP(-$K$1*(20/250))*NORMSDIST(-M7348)-C7348*EXP(-$K$2*(20/250))*NORMSDIST(-L7348)</f>
        <v>1.9119008142605907</v>
      </c>
      <c r="I7348" s="4">
        <f t="shared" si="687"/>
        <v>0</v>
      </c>
      <c r="J7348">
        <f>C7348*EXP(-$K$2*(20/250))*NORMSDIST(L7348)-C7348*EXP(-$K$1*(20/250))*NORMSDIST(M7348)</f>
        <v>1.9119008142605907</v>
      </c>
      <c r="K7348">
        <f>+J7348-H7348-EXP(-$K$2*20/250)*C7348+EXP(-$K$1*20/250)*C7348</f>
        <v>0</v>
      </c>
      <c r="L7348">
        <f>+(LN(C7348/C7348)+($K$1-$K$2+0.5*F7369^2)*20/250)/F7369/SQRT(20/250)</f>
        <v>1.9911679770783265E-2</v>
      </c>
      <c r="M7348">
        <f>L7348-F7369*SQRT(20/250)</f>
        <v>-1.9911679770783265E-2</v>
      </c>
    </row>
    <row r="7349" spans="1:13" x14ac:dyDescent="0.15">
      <c r="A7349" s="2">
        <v>36214</v>
      </c>
      <c r="B7349" s="1">
        <v>121.45</v>
      </c>
      <c r="C7349" s="1">
        <f t="shared" si="684"/>
        <v>121.45</v>
      </c>
      <c r="D7349">
        <f t="shared" si="685"/>
        <v>4.7995026554481814</v>
      </c>
      <c r="E7349">
        <f t="shared" si="688"/>
        <v>9.0984912191007794E-3</v>
      </c>
      <c r="F7349">
        <f t="shared" si="689"/>
        <v>0.17352948041607824</v>
      </c>
      <c r="G7349" s="4">
        <f t="shared" si="686"/>
        <v>4.1000000000000085</v>
      </c>
      <c r="H7349">
        <f>C7349*EXP(-$K$1*(20/250))*NORMSDIST(-M7349)-C7349*EXP(-$K$2*(20/250))*NORMSDIST(-L7349)</f>
        <v>1.8748826131197163</v>
      </c>
      <c r="I7349" s="4">
        <f t="shared" si="687"/>
        <v>0</v>
      </c>
      <c r="J7349">
        <f>C7349*EXP(-$K$2*(20/250))*NORMSDIST(L7349)-C7349*EXP(-$K$1*(20/250))*NORMSDIST(M7349)</f>
        <v>1.8748826131197163</v>
      </c>
      <c r="K7349">
        <f>+J7349-H7349-EXP(-$K$2*20/250)*C7349+EXP(-$K$1*20/250)*C7349</f>
        <v>0</v>
      </c>
      <c r="L7349">
        <f>+(LN(C7349/C7349)+($K$1-$K$2+0.5*F7370^2)*20/250)/F7370/SQRT(20/250)</f>
        <v>1.9349226112813225E-2</v>
      </c>
      <c r="M7349">
        <f>L7349-F7370*SQRT(20/250)</f>
        <v>-1.9349226112813225E-2</v>
      </c>
    </row>
    <row r="7350" spans="1:13" x14ac:dyDescent="0.15">
      <c r="A7350" s="2">
        <v>36215</v>
      </c>
      <c r="B7350" s="1">
        <v>121.9</v>
      </c>
      <c r="C7350" s="1">
        <f t="shared" si="684"/>
        <v>121.9</v>
      </c>
      <c r="D7350">
        <f t="shared" si="685"/>
        <v>4.8032010364872262</v>
      </c>
      <c r="E7350">
        <f t="shared" si="688"/>
        <v>3.6983810390447402E-3</v>
      </c>
      <c r="F7350">
        <f t="shared" si="689"/>
        <v>0.17349568207385141</v>
      </c>
      <c r="G7350" s="4">
        <f t="shared" si="686"/>
        <v>3.8500000000000085</v>
      </c>
      <c r="H7350">
        <f>C7350*EXP(-$K$1*(20/250))*NORMSDIST(-M7350)-C7350*EXP(-$K$2*(20/250))*NORMSDIST(-L7350)</f>
        <v>1.8998405974953059</v>
      </c>
      <c r="I7350" s="4">
        <f t="shared" si="687"/>
        <v>0</v>
      </c>
      <c r="J7350">
        <f>C7350*EXP(-$K$2*(20/250))*NORMSDIST(L7350)-C7350*EXP(-$K$1*(20/250))*NORMSDIST(M7350)</f>
        <v>1.8998405974953059</v>
      </c>
      <c r="K7350">
        <f>+J7350-H7350-EXP(-$K$2*20/250)*C7350+EXP(-$K$1*20/250)*C7350</f>
        <v>0</v>
      </c>
      <c r="L7350">
        <f>+(LN(C7350/C7350)+($K$1-$K$2+0.5*F7371^2)*20/250)/F7371/SQRT(20/250)</f>
        <v>1.9534442297095545E-2</v>
      </c>
      <c r="M7350">
        <f>L7350-F7371*SQRT(20/250)</f>
        <v>-1.9534442297095545E-2</v>
      </c>
    </row>
    <row r="7351" spans="1:13" x14ac:dyDescent="0.15">
      <c r="A7351" s="2">
        <v>36216</v>
      </c>
      <c r="B7351" s="1">
        <v>119.26</v>
      </c>
      <c r="C7351" s="1">
        <f t="shared" si="684"/>
        <v>119.26</v>
      </c>
      <c r="D7351">
        <f t="shared" si="685"/>
        <v>4.7813059836949598</v>
      </c>
      <c r="E7351">
        <f t="shared" si="688"/>
        <v>-2.1895052792266334E-2</v>
      </c>
      <c r="F7351">
        <f t="shared" si="689"/>
        <v>0.18914455688829454</v>
      </c>
      <c r="G7351" s="4">
        <f t="shared" si="686"/>
        <v>0</v>
      </c>
      <c r="H7351">
        <f>C7351*EXP(-$K$1*(20/250))*NORMSDIST(-M7351)-C7351*EXP(-$K$2*(20/250))*NORMSDIST(-L7351)</f>
        <v>1.8109188324220469</v>
      </c>
      <c r="I7351" s="4">
        <f t="shared" si="687"/>
        <v>1.039999999999992</v>
      </c>
      <c r="J7351">
        <f>C7351*EXP(-$K$2*(20/250))*NORMSDIST(L7351)-C7351*EXP(-$K$1*(20/250))*NORMSDIST(M7351)</f>
        <v>1.8109188324220469</v>
      </c>
      <c r="K7351">
        <f>+J7351-H7351-EXP(-$K$2*20/250)*C7351+EXP(-$K$1*20/250)*C7351</f>
        <v>0</v>
      </c>
      <c r="L7351">
        <f>+(LN(C7351/C7351)+($K$1-$K$2+0.5*F7372^2)*20/250)/F7372/SQRT(20/250)</f>
        <v>1.9032258900014122E-2</v>
      </c>
      <c r="M7351">
        <f>L7351-F7372*SQRT(20/250)</f>
        <v>-1.9032258900014115E-2</v>
      </c>
    </row>
    <row r="7352" spans="1:13" x14ac:dyDescent="0.15">
      <c r="A7352" s="2">
        <v>36217</v>
      </c>
      <c r="B7352" s="1">
        <v>118.7</v>
      </c>
      <c r="C7352" s="1">
        <f t="shared" si="684"/>
        <v>118.7</v>
      </c>
      <c r="D7352">
        <f t="shared" si="685"/>
        <v>4.7765993016156223</v>
      </c>
      <c r="E7352">
        <f t="shared" si="688"/>
        <v>-4.7066820793375541E-3</v>
      </c>
      <c r="F7352">
        <f t="shared" si="689"/>
        <v>0.18941946551524463</v>
      </c>
      <c r="G7352" s="4">
        <f t="shared" si="686"/>
        <v>0</v>
      </c>
      <c r="H7352">
        <f>C7352*EXP(-$K$1*(20/250))*NORMSDIST(-M7352)-C7352*EXP(-$K$2*(20/250))*NORMSDIST(-L7352)</f>
        <v>1.8001103024625564</v>
      </c>
      <c r="I7352" s="4">
        <f t="shared" si="687"/>
        <v>1.0799999999999983</v>
      </c>
      <c r="J7352">
        <f>C7352*EXP(-$K$2*(20/250))*NORMSDIST(L7352)-C7352*EXP(-$K$1*(20/250))*NORMSDIST(M7352)</f>
        <v>1.8001103024625564</v>
      </c>
      <c r="K7352">
        <f>+J7352-H7352-EXP(-$K$2*20/250)*C7352+EXP(-$K$1*20/250)*C7352</f>
        <v>0</v>
      </c>
      <c r="L7352">
        <f>+(LN(C7352/C7352)+($K$1-$K$2+0.5*F7373^2)*20/250)/F7373/SQRT(20/250)</f>
        <v>1.9007915307354694E-2</v>
      </c>
      <c r="M7352">
        <f>L7352-F7373*SQRT(20/250)</f>
        <v>-1.9007915307354687E-2</v>
      </c>
    </row>
    <row r="7353" spans="1:13" x14ac:dyDescent="0.15">
      <c r="A7353" s="2">
        <v>36220</v>
      </c>
      <c r="B7353" s="1">
        <v>119.79</v>
      </c>
      <c r="C7353" s="1">
        <f t="shared" si="684"/>
        <v>119.79</v>
      </c>
      <c r="D7353">
        <f t="shared" si="685"/>
        <v>4.7857402097432393</v>
      </c>
      <c r="E7353">
        <f t="shared" si="688"/>
        <v>9.1409081276170312E-3</v>
      </c>
      <c r="F7353">
        <f t="shared" si="689"/>
        <v>0.19085303955851141</v>
      </c>
      <c r="G7353" s="4">
        <f t="shared" si="686"/>
        <v>0</v>
      </c>
      <c r="H7353">
        <f>C7353*EXP(-$K$1*(20/250))*NORMSDIST(-M7353)-C7353*EXP(-$K$2*(20/250))*NORMSDIST(-L7353)</f>
        <v>1.7702673126167525</v>
      </c>
      <c r="I7353" s="4">
        <f t="shared" si="687"/>
        <v>0.30999999999998806</v>
      </c>
      <c r="J7353">
        <f>C7353*EXP(-$K$2*(20/250))*NORMSDIST(L7353)-C7353*EXP(-$K$1*(20/250))*NORMSDIST(M7353)</f>
        <v>1.7702673126167525</v>
      </c>
      <c r="K7353">
        <f>+J7353-H7353-EXP(-$K$2*20/250)*C7353+EXP(-$K$1*20/250)*C7353</f>
        <v>0</v>
      </c>
      <c r="L7353">
        <f>+(LN(C7353/C7353)+($K$1-$K$2+0.5*F7374^2)*20/250)/F7374/SQRT(20/250)</f>
        <v>1.8522647290348478E-2</v>
      </c>
      <c r="M7353">
        <f>L7353-F7374*SQRT(20/250)</f>
        <v>-1.8522647290348478E-2</v>
      </c>
    </row>
    <row r="7354" spans="1:13" x14ac:dyDescent="0.15">
      <c r="A7354" s="2">
        <v>36221</v>
      </c>
      <c r="B7354" s="1">
        <v>120.47</v>
      </c>
      <c r="C7354" s="1">
        <f t="shared" si="684"/>
        <v>120.47</v>
      </c>
      <c r="D7354">
        <f t="shared" si="685"/>
        <v>4.7914007592787611</v>
      </c>
      <c r="E7354">
        <f t="shared" si="688"/>
        <v>5.6605495355217528E-3</v>
      </c>
      <c r="F7354">
        <f t="shared" si="689"/>
        <v>0.18820974360681025</v>
      </c>
      <c r="G7354" s="4">
        <f t="shared" si="686"/>
        <v>2.039999999999992</v>
      </c>
      <c r="H7354">
        <f>C7354*EXP(-$K$1*(20/250))*NORMSDIST(-M7354)-C7354*EXP(-$K$2*(20/250))*NORMSDIST(-L7354)</f>
        <v>1.8753614935631759</v>
      </c>
      <c r="I7354" s="4">
        <f t="shared" si="687"/>
        <v>0</v>
      </c>
      <c r="J7354">
        <f>C7354*EXP(-$K$2*(20/250))*NORMSDIST(L7354)-C7354*EXP(-$K$1*(20/250))*NORMSDIST(M7354)</f>
        <v>1.8753614935631759</v>
      </c>
      <c r="K7354">
        <f>+J7354-H7354-EXP(-$K$2*20/250)*C7354+EXP(-$K$1*20/250)*C7354</f>
        <v>0</v>
      </c>
      <c r="L7354">
        <f>+(LN(C7354/C7354)+($K$1-$K$2+0.5*F7375^2)*20/250)/F7375/SQRT(20/250)</f>
        <v>1.951163118484979E-2</v>
      </c>
      <c r="M7354">
        <f>L7354-F7375*SQRT(20/250)</f>
        <v>-1.951163118484979E-2</v>
      </c>
    </row>
    <row r="7355" spans="1:13" x14ac:dyDescent="0.15">
      <c r="A7355" s="2">
        <v>36222</v>
      </c>
      <c r="B7355" s="1">
        <v>121.68</v>
      </c>
      <c r="C7355" s="1">
        <f t="shared" si="684"/>
        <v>121.68</v>
      </c>
      <c r="D7355">
        <f t="shared" si="685"/>
        <v>4.8013946479510379</v>
      </c>
      <c r="E7355">
        <f t="shared" si="688"/>
        <v>9.9938886722767961E-3</v>
      </c>
      <c r="F7355">
        <f t="shared" si="689"/>
        <v>0.15932406389025541</v>
      </c>
      <c r="G7355" s="4">
        <f t="shared" si="686"/>
        <v>1.4900000000000091</v>
      </c>
      <c r="H7355">
        <f>C7355*EXP(-$K$1*(20/250))*NORMSDIST(-M7355)-C7355*EXP(-$K$2*(20/250))*NORMSDIST(-L7355)</f>
        <v>1.9700364394665328</v>
      </c>
      <c r="I7355" s="4">
        <f t="shared" si="687"/>
        <v>0</v>
      </c>
      <c r="J7355">
        <f>C7355*EXP(-$K$2*(20/250))*NORMSDIST(L7355)-C7355*EXP(-$K$1*(20/250))*NORMSDIST(M7355)</f>
        <v>1.9700364394665328</v>
      </c>
      <c r="K7355">
        <f>+J7355-H7355-EXP(-$K$2*20/250)*C7355+EXP(-$K$1*20/250)*C7355</f>
        <v>0</v>
      </c>
      <c r="L7355">
        <f>+(LN(C7355/C7355)+($K$1-$K$2+0.5*F7376^2)*20/250)/F7376/SQRT(20/250)</f>
        <v>2.0292932148761909E-2</v>
      </c>
      <c r="M7355">
        <f>L7355-F7376*SQRT(20/250)</f>
        <v>-2.0292932148761902E-2</v>
      </c>
    </row>
    <row r="7356" spans="1:13" x14ac:dyDescent="0.15">
      <c r="A7356" s="2">
        <v>36223</v>
      </c>
      <c r="B7356" s="1">
        <v>123.5</v>
      </c>
      <c r="C7356" s="1">
        <f t="shared" si="684"/>
        <v>123.5</v>
      </c>
      <c r="D7356">
        <f t="shared" si="685"/>
        <v>4.816241156068032</v>
      </c>
      <c r="E7356">
        <f t="shared" si="688"/>
        <v>1.4846508116994173E-2</v>
      </c>
      <c r="F7356">
        <f t="shared" si="689"/>
        <v>0.16367769790743186</v>
      </c>
      <c r="G7356" s="4">
        <f t="shared" si="686"/>
        <v>2.9000000000000057</v>
      </c>
      <c r="H7356">
        <f>C7356*EXP(-$K$1*(20/250))*NORMSDIST(-M7356)-C7356*EXP(-$K$2*(20/250))*NORMSDIST(-L7356)</f>
        <v>1.8556736619357324</v>
      </c>
      <c r="I7356" s="4">
        <f t="shared" si="687"/>
        <v>0</v>
      </c>
      <c r="J7356">
        <f>C7356*EXP(-$K$2*(20/250))*NORMSDIST(L7356)-C7356*EXP(-$K$1*(20/250))*NORMSDIST(M7356)</f>
        <v>1.8556736619357324</v>
      </c>
      <c r="K7356">
        <f>+J7356-H7356-EXP(-$K$2*20/250)*C7356+EXP(-$K$1*20/250)*C7356</f>
        <v>0</v>
      </c>
      <c r="L7356">
        <f>+(LN(C7356/C7356)+($K$1-$K$2+0.5*F7377^2)*20/250)/F7377/SQRT(20/250)</f>
        <v>1.8833032543580732E-2</v>
      </c>
      <c r="M7356">
        <f>L7356-F7377*SQRT(20/250)</f>
        <v>-1.8833032543580732E-2</v>
      </c>
    </row>
    <row r="7357" spans="1:13" x14ac:dyDescent="0.15">
      <c r="A7357" s="2">
        <v>36224</v>
      </c>
      <c r="B7357" s="1">
        <v>122.57</v>
      </c>
      <c r="C7357" s="1">
        <f t="shared" si="684"/>
        <v>122.57</v>
      </c>
      <c r="D7357">
        <f t="shared" si="685"/>
        <v>4.8086822953530737</v>
      </c>
      <c r="E7357">
        <f t="shared" si="688"/>
        <v>-7.5588607149583709E-3</v>
      </c>
      <c r="F7357">
        <f t="shared" si="689"/>
        <v>0.16651866608193899</v>
      </c>
      <c r="G7357" s="4">
        <f t="shared" si="686"/>
        <v>0.56999999999999318</v>
      </c>
      <c r="H7357">
        <f>C7357*EXP(-$K$1*(20/250))*NORMSDIST(-M7357)-C7357*EXP(-$K$2*(20/250))*NORMSDIST(-L7357)</f>
        <v>1.9067023044386673</v>
      </c>
      <c r="I7357" s="4">
        <f t="shared" si="687"/>
        <v>0</v>
      </c>
      <c r="J7357">
        <f>C7357*EXP(-$K$2*(20/250))*NORMSDIST(L7357)-C7357*EXP(-$K$1*(20/250))*NORMSDIST(M7357)</f>
        <v>1.9067023044386673</v>
      </c>
      <c r="K7357">
        <f>+J7357-H7357-EXP(-$K$2*20/250)*C7357+EXP(-$K$1*20/250)*C7357</f>
        <v>0</v>
      </c>
      <c r="L7357">
        <f>+(LN(C7357/C7357)+($K$1-$K$2+0.5*F7378^2)*20/250)/F7378/SQRT(20/250)</f>
        <v>1.9497824655469887E-2</v>
      </c>
      <c r="M7357">
        <f>L7357-F7378*SQRT(20/250)</f>
        <v>-1.9497824655469887E-2</v>
      </c>
    </row>
    <row r="7358" spans="1:13" x14ac:dyDescent="0.15">
      <c r="A7358" s="2">
        <v>36227</v>
      </c>
      <c r="B7358" s="1">
        <v>121.73</v>
      </c>
      <c r="C7358" s="1">
        <f t="shared" si="684"/>
        <v>121.73</v>
      </c>
      <c r="D7358">
        <f t="shared" si="685"/>
        <v>4.8018054774215049</v>
      </c>
      <c r="E7358">
        <f t="shared" si="688"/>
        <v>-6.8768179315688016E-3</v>
      </c>
      <c r="F7358">
        <f t="shared" si="689"/>
        <v>0.16949712714549417</v>
      </c>
      <c r="G7358" s="4">
        <f t="shared" si="686"/>
        <v>0.99000000000000909</v>
      </c>
      <c r="H7358">
        <f>C7358*EXP(-$K$1*(20/250))*NORMSDIST(-M7358)-C7358*EXP(-$K$2*(20/250))*NORMSDIST(-L7358)</f>
        <v>1.9296166810948279</v>
      </c>
      <c r="I7358" s="4">
        <f t="shared" si="687"/>
        <v>0</v>
      </c>
      <c r="J7358">
        <f>C7358*EXP(-$K$2*(20/250))*NORMSDIST(L7358)-C7358*EXP(-$K$1*(20/250))*NORMSDIST(M7358)</f>
        <v>1.9296166810948279</v>
      </c>
      <c r="K7358">
        <f>+J7358-H7358-EXP(-$K$2*20/250)*C7358+EXP(-$K$1*20/250)*C7358</f>
        <v>0</v>
      </c>
      <c r="L7358">
        <f>+(LN(C7358/C7358)+($K$1-$K$2+0.5*F7379^2)*20/250)/F7379/SQRT(20/250)</f>
        <v>1.986835602814855E-2</v>
      </c>
      <c r="M7358">
        <f>L7358-F7379*SQRT(20/250)</f>
        <v>-1.9868356028148543E-2</v>
      </c>
    </row>
    <row r="7359" spans="1:13" x14ac:dyDescent="0.15">
      <c r="A7359" s="2">
        <v>36228</v>
      </c>
      <c r="B7359" s="1">
        <v>121.4</v>
      </c>
      <c r="C7359" s="1">
        <f t="shared" si="684"/>
        <v>121.4</v>
      </c>
      <c r="D7359">
        <f t="shared" si="685"/>
        <v>4.7990908786253978</v>
      </c>
      <c r="E7359">
        <f t="shared" si="688"/>
        <v>-2.7145987961070261E-3</v>
      </c>
      <c r="F7359">
        <f t="shared" si="689"/>
        <v>0.16855849112709434</v>
      </c>
      <c r="G7359" s="4">
        <f t="shared" si="686"/>
        <v>6.0000000000002274E-2</v>
      </c>
      <c r="H7359">
        <f>C7359*EXP(-$K$1*(20/250))*NORMSDIST(-M7359)-C7359*EXP(-$K$2*(20/250))*NORMSDIST(-L7359)</f>
        <v>1.9367552370656469</v>
      </c>
      <c r="I7359" s="4">
        <f t="shared" si="687"/>
        <v>0</v>
      </c>
      <c r="J7359">
        <f>C7359*EXP(-$K$2*(20/250))*NORMSDIST(L7359)-C7359*EXP(-$K$1*(20/250))*NORMSDIST(M7359)</f>
        <v>1.9367552370656469</v>
      </c>
      <c r="K7359">
        <f>+J7359-H7359-EXP(-$K$2*20/250)*C7359+EXP(-$K$1*20/250)*C7359</f>
        <v>0</v>
      </c>
      <c r="L7359">
        <f>+(LN(C7359/C7359)+($K$1-$K$2+0.5*F7380^2)*20/250)/F7380/SQRT(20/250)</f>
        <v>1.9996083039651287E-2</v>
      </c>
      <c r="M7359">
        <f>L7359-F7380*SQRT(20/250)</f>
        <v>-1.9996083039651287E-2</v>
      </c>
    </row>
    <row r="7360" spans="1:13" x14ac:dyDescent="0.15">
      <c r="A7360" s="2">
        <v>36229</v>
      </c>
      <c r="B7360" s="1">
        <v>119.84</v>
      </c>
      <c r="C7360" s="1">
        <f t="shared" si="684"/>
        <v>119.84</v>
      </c>
      <c r="D7360">
        <f t="shared" si="685"/>
        <v>4.786157519768909</v>
      </c>
      <c r="E7360">
        <f t="shared" si="688"/>
        <v>-1.293335885648883E-2</v>
      </c>
      <c r="F7360">
        <f t="shared" si="689"/>
        <v>0.17702602363223729</v>
      </c>
      <c r="G7360" s="4">
        <f t="shared" si="686"/>
        <v>0</v>
      </c>
      <c r="H7360">
        <f>C7360*EXP(-$K$1*(20/250))*NORMSDIST(-M7360)-C7360*EXP(-$K$2*(20/250))*NORMSDIST(-L7360)</f>
        <v>1.8173541546425938</v>
      </c>
      <c r="I7360" s="4">
        <f t="shared" si="687"/>
        <v>1.0099999999999909</v>
      </c>
      <c r="J7360">
        <f>C7360*EXP(-$K$2*(20/250))*NORMSDIST(L7360)-C7360*EXP(-$K$1*(20/250))*NORMSDIST(M7360)</f>
        <v>1.8173541546425938</v>
      </c>
      <c r="K7360">
        <f>+J7360-H7360-EXP(-$K$2*20/250)*C7360+EXP(-$K$1*20/250)*C7360</f>
        <v>0</v>
      </c>
      <c r="L7360">
        <f>+(LN(C7360/C7360)+($K$1-$K$2+0.5*F7381^2)*20/250)/F7381/SQRT(20/250)</f>
        <v>1.9007449978286798E-2</v>
      </c>
      <c r="M7360">
        <f>L7360-F7381*SQRT(20/250)</f>
        <v>-1.9007449978286791E-2</v>
      </c>
    </row>
    <row r="7361" spans="1:13" x14ac:dyDescent="0.15">
      <c r="A7361" s="2">
        <v>36230</v>
      </c>
      <c r="B7361" s="1">
        <v>119.57</v>
      </c>
      <c r="C7361" s="1">
        <f t="shared" si="684"/>
        <v>119.57</v>
      </c>
      <c r="D7361">
        <f t="shared" si="685"/>
        <v>4.7839019739314885</v>
      </c>
      <c r="E7361">
        <f t="shared" si="688"/>
        <v>-2.2555458374204918E-3</v>
      </c>
      <c r="F7361">
        <f t="shared" si="689"/>
        <v>0.17758348119002637</v>
      </c>
      <c r="G7361" s="4">
        <f t="shared" si="686"/>
        <v>0</v>
      </c>
      <c r="H7361">
        <f>C7361*EXP(-$K$1*(20/250))*NORMSDIST(-M7361)-C7361*EXP(-$K$2*(20/250))*NORMSDIST(-L7361)</f>
        <v>1.8098716950139462</v>
      </c>
      <c r="I7361" s="4">
        <f t="shared" si="687"/>
        <v>1.5200000000000102</v>
      </c>
      <c r="J7361">
        <f>C7361*EXP(-$K$2*(20/250))*NORMSDIST(L7361)-C7361*EXP(-$K$1*(20/250))*NORMSDIST(M7361)</f>
        <v>1.8098716950139462</v>
      </c>
      <c r="K7361">
        <f>+J7361-H7361-EXP(-$K$2*20/250)*C7361+EXP(-$K$1*20/250)*C7361</f>
        <v>0</v>
      </c>
      <c r="L7361">
        <f>+(LN(C7361/C7361)+($K$1-$K$2+0.5*F7382^2)*20/250)/F7382/SQRT(20/250)</f>
        <v>1.8971931573894166E-2</v>
      </c>
      <c r="M7361">
        <f>L7361-F7382*SQRT(20/250)</f>
        <v>-1.8971931573894159E-2</v>
      </c>
    </row>
    <row r="7362" spans="1:13" x14ac:dyDescent="0.15">
      <c r="A7362" s="2">
        <v>36231</v>
      </c>
      <c r="B7362" s="1">
        <v>118.99</v>
      </c>
      <c r="C7362" s="1">
        <f t="shared" si="684"/>
        <v>118.99</v>
      </c>
      <c r="D7362">
        <f t="shared" si="685"/>
        <v>4.7790394559670624</v>
      </c>
      <c r="E7362">
        <f t="shared" si="688"/>
        <v>-4.8625179644261607E-3</v>
      </c>
      <c r="F7362">
        <f t="shared" si="689"/>
        <v>0.17919098733916106</v>
      </c>
      <c r="G7362" s="4">
        <f t="shared" si="686"/>
        <v>0</v>
      </c>
      <c r="H7362">
        <f>C7362*EXP(-$K$1*(20/250))*NORMSDIST(-M7362)-C7362*EXP(-$K$2*(20/250))*NORMSDIST(-L7362)</f>
        <v>1.8269159340162773</v>
      </c>
      <c r="I7362" s="4">
        <f t="shared" si="687"/>
        <v>1.1500000000000057</v>
      </c>
      <c r="J7362">
        <f>C7362*EXP(-$K$2*(20/250))*NORMSDIST(L7362)-C7362*EXP(-$K$1*(20/250))*NORMSDIST(M7362)</f>
        <v>1.8269159340162773</v>
      </c>
      <c r="K7362">
        <f>+J7362-H7362-EXP(-$K$2*20/250)*C7362+EXP(-$K$1*20/250)*C7362</f>
        <v>0</v>
      </c>
      <c r="L7362">
        <f>+(LN(C7362/C7362)+($K$1-$K$2+0.5*F7383^2)*20/250)/F7383/SQRT(20/250)</f>
        <v>1.9243977586286147E-2</v>
      </c>
      <c r="M7362">
        <f>L7362-F7383*SQRT(20/250)</f>
        <v>-1.924397758628614E-2</v>
      </c>
    </row>
    <row r="7363" spans="1:13" x14ac:dyDescent="0.15">
      <c r="A7363" s="2">
        <v>36234</v>
      </c>
      <c r="B7363" s="1">
        <v>117.7</v>
      </c>
      <c r="C7363" s="1">
        <f t="shared" si="684"/>
        <v>117.7</v>
      </c>
      <c r="D7363">
        <f t="shared" si="685"/>
        <v>4.7681390142662314</v>
      </c>
      <c r="E7363">
        <f t="shared" si="688"/>
        <v>-1.0900441700830932E-2</v>
      </c>
      <c r="F7363">
        <f t="shared" si="689"/>
        <v>0.18372320804128062</v>
      </c>
      <c r="G7363" s="4">
        <f t="shared" si="686"/>
        <v>0</v>
      </c>
      <c r="H7363">
        <f>C7363*EXP(-$K$1*(20/250))*NORMSDIST(-M7363)-C7363*EXP(-$K$2*(20/250))*NORMSDIST(-L7363)</f>
        <v>1.7246137216645252</v>
      </c>
      <c r="I7363" s="4">
        <f t="shared" si="687"/>
        <v>2.3400000000000034</v>
      </c>
      <c r="J7363">
        <f>C7363*EXP(-$K$2*(20/250))*NORMSDIST(L7363)-C7363*EXP(-$K$1*(20/250))*NORMSDIST(M7363)</f>
        <v>1.7246137216645252</v>
      </c>
      <c r="K7363">
        <f>+J7363-H7363-EXP(-$K$2*20/250)*C7363+EXP(-$K$1*20/250)*C7363</f>
        <v>0</v>
      </c>
      <c r="L7363">
        <f>+(LN(C7363/C7363)+($K$1-$K$2+0.5*F7384^2)*20/250)/F7384/SQRT(20/250)</f>
        <v>1.8365371844382562E-2</v>
      </c>
      <c r="M7363">
        <f>L7363-F7384*SQRT(20/250)</f>
        <v>-1.8365371844382562E-2</v>
      </c>
    </row>
    <row r="7364" spans="1:13" x14ac:dyDescent="0.15">
      <c r="A7364" s="2">
        <v>36235</v>
      </c>
      <c r="B7364" s="1">
        <v>117.74</v>
      </c>
      <c r="C7364" s="1">
        <f t="shared" si="684"/>
        <v>117.74</v>
      </c>
      <c r="D7364">
        <f t="shared" si="685"/>
        <v>4.7684788036001153</v>
      </c>
      <c r="E7364">
        <f t="shared" si="688"/>
        <v>3.3978933388389976E-4</v>
      </c>
      <c r="F7364">
        <f t="shared" si="689"/>
        <v>0.18369486988999503</v>
      </c>
      <c r="G7364" s="4">
        <f t="shared" si="686"/>
        <v>0</v>
      </c>
      <c r="H7364">
        <f>C7364*EXP(-$K$1*(20/250))*NORMSDIST(-M7364)-C7364*EXP(-$K$2*(20/250))*NORMSDIST(-L7364)</f>
        <v>1.7919949053798021</v>
      </c>
      <c r="I7364" s="4">
        <f t="shared" si="687"/>
        <v>1.1500000000000057</v>
      </c>
      <c r="J7364">
        <f>C7364*EXP(-$K$2*(20/250))*NORMSDIST(L7364)-C7364*EXP(-$K$1*(20/250))*NORMSDIST(M7364)</f>
        <v>1.7919949053798021</v>
      </c>
      <c r="K7364">
        <f>+J7364-H7364-EXP(-$K$2*20/250)*C7364+EXP(-$K$1*20/250)*C7364</f>
        <v>0</v>
      </c>
      <c r="L7364">
        <f>+(LN(C7364/C7364)+($K$1-$K$2+0.5*F7385^2)*20/250)/F7385/SQRT(20/250)</f>
        <v>1.9076514103596016E-2</v>
      </c>
      <c r="M7364">
        <f>L7364-F7385*SQRT(20/250)</f>
        <v>-1.9076514103596023E-2</v>
      </c>
    </row>
    <row r="7365" spans="1:13" x14ac:dyDescent="0.15">
      <c r="A7365" s="2">
        <v>36236</v>
      </c>
      <c r="B7365" s="1">
        <v>118.15</v>
      </c>
      <c r="C7365" s="1">
        <f t="shared" si="684"/>
        <v>118.15</v>
      </c>
      <c r="D7365">
        <f t="shared" si="685"/>
        <v>4.7719550036329172</v>
      </c>
      <c r="E7365">
        <f t="shared" si="688"/>
        <v>3.4762000328019127E-3</v>
      </c>
      <c r="F7365">
        <f t="shared" si="689"/>
        <v>0.14601905529626</v>
      </c>
      <c r="G7365" s="4">
        <f t="shared" si="686"/>
        <v>0</v>
      </c>
      <c r="H7365">
        <f>C7365*EXP(-$K$1*(20/250))*NORMSDIST(-M7365)-C7365*EXP(-$K$2*(20/250))*NORMSDIST(-L7365)</f>
        <v>1.7928680922483125</v>
      </c>
      <c r="I7365" s="4">
        <f t="shared" si="687"/>
        <v>0.89000000000000057</v>
      </c>
      <c r="J7365">
        <f>C7365*EXP(-$K$2*(20/250))*NORMSDIST(L7365)-C7365*EXP(-$K$1*(20/250))*NORMSDIST(M7365)</f>
        <v>1.7928680922483125</v>
      </c>
      <c r="K7365">
        <f>+J7365-H7365-EXP(-$K$2*20/250)*C7365+EXP(-$K$1*20/250)*C7365</f>
        <v>0</v>
      </c>
      <c r="L7365">
        <f>+(LN(C7365/C7365)+($K$1-$K$2+0.5*F7386^2)*20/250)/F7386/SQRT(20/250)</f>
        <v>1.9019571747488719E-2</v>
      </c>
      <c r="M7365">
        <f>L7365-F7386*SQRT(20/250)</f>
        <v>-1.9019571747488726E-2</v>
      </c>
    </row>
    <row r="7366" spans="1:13" x14ac:dyDescent="0.15">
      <c r="A7366" s="2">
        <v>36237</v>
      </c>
      <c r="B7366" s="1">
        <v>117.53</v>
      </c>
      <c r="C7366" s="1">
        <f t="shared" si="684"/>
        <v>117.53</v>
      </c>
      <c r="D7366">
        <f t="shared" si="685"/>
        <v>4.7666936201447632</v>
      </c>
      <c r="E7366">
        <f t="shared" si="688"/>
        <v>-5.2613834881540811E-3</v>
      </c>
      <c r="F7366">
        <f t="shared" si="689"/>
        <v>0.14411601213534186</v>
      </c>
      <c r="G7366" s="4">
        <f t="shared" si="686"/>
        <v>0</v>
      </c>
      <c r="H7366">
        <f>C7366*EXP(-$K$1*(20/250))*NORMSDIST(-M7366)-C7366*EXP(-$K$2*(20/250))*NORMSDIST(-L7366)</f>
        <v>1.8284107356779131</v>
      </c>
      <c r="I7366" s="4">
        <f t="shared" si="687"/>
        <v>0.32999999999999829</v>
      </c>
      <c r="J7366">
        <f>C7366*EXP(-$K$2*(20/250))*NORMSDIST(L7366)-C7366*EXP(-$K$1*(20/250))*NORMSDIST(M7366)</f>
        <v>1.8284107356779131</v>
      </c>
      <c r="K7366">
        <f>+J7366-H7366-EXP(-$K$2*20/250)*C7366+EXP(-$K$1*20/250)*C7366</f>
        <v>0</v>
      </c>
      <c r="L7366">
        <f>+(LN(C7366/C7366)+($K$1-$K$2+0.5*F7387^2)*20/250)/F7387/SQRT(20/250)</f>
        <v>1.9499006537969727E-2</v>
      </c>
      <c r="M7366">
        <f>L7366-F7387*SQRT(20/250)</f>
        <v>-1.9499006537969727E-2</v>
      </c>
    </row>
    <row r="7367" spans="1:13" x14ac:dyDescent="0.15">
      <c r="A7367" s="2">
        <v>36238</v>
      </c>
      <c r="B7367" s="1">
        <v>117.05</v>
      </c>
      <c r="C7367" s="1">
        <f t="shared" si="684"/>
        <v>117.05</v>
      </c>
      <c r="D7367">
        <f t="shared" si="685"/>
        <v>4.7626011939369199</v>
      </c>
      <c r="E7367">
        <f t="shared" si="688"/>
        <v>-4.092426207843225E-3</v>
      </c>
      <c r="F7367">
        <f t="shared" si="689"/>
        <v>0.14213334118946699</v>
      </c>
      <c r="G7367" s="4">
        <f t="shared" si="686"/>
        <v>0</v>
      </c>
      <c r="H7367">
        <f>C7367*EXP(-$K$1*(20/250))*NORMSDIST(-M7367)-C7367*EXP(-$K$2*(20/250))*NORMSDIST(-L7367)</f>
        <v>1.8100133583643938</v>
      </c>
      <c r="I7367" s="4">
        <f t="shared" si="687"/>
        <v>0.93999999999999773</v>
      </c>
      <c r="J7367">
        <f>C7367*EXP(-$K$2*(20/250))*NORMSDIST(L7367)-C7367*EXP(-$K$1*(20/250))*NORMSDIST(M7367)</f>
        <v>1.8100133583643938</v>
      </c>
      <c r="K7367">
        <f>+J7367-H7367-EXP(-$K$2*20/250)*C7367+EXP(-$K$1*20/250)*C7367</f>
        <v>0</v>
      </c>
      <c r="L7367">
        <f>+(LN(C7367/C7367)+($K$1-$K$2+0.5*F7388^2)*20/250)/F7388/SQRT(20/250)</f>
        <v>1.9381950990270572E-2</v>
      </c>
      <c r="M7367">
        <f>L7367-F7388*SQRT(20/250)</f>
        <v>-1.9381950990270572E-2</v>
      </c>
    </row>
    <row r="7368" spans="1:13" x14ac:dyDescent="0.15">
      <c r="A7368" s="2">
        <v>36241</v>
      </c>
      <c r="B7368" s="1">
        <v>118.14</v>
      </c>
      <c r="C7368" s="1">
        <f t="shared" si="684"/>
        <v>118.14</v>
      </c>
      <c r="D7368">
        <f t="shared" si="685"/>
        <v>4.7718703618790892</v>
      </c>
      <c r="E7368">
        <f t="shared" si="688"/>
        <v>9.2691679421692541E-3</v>
      </c>
      <c r="F7368">
        <f t="shared" si="689"/>
        <v>0.14163483339853722</v>
      </c>
      <c r="G7368" s="4">
        <f t="shared" si="686"/>
        <v>0</v>
      </c>
      <c r="H7368">
        <f>C7368*EXP(-$K$1*(20/250))*NORMSDIST(-M7368)-C7368*EXP(-$K$2*(20/250))*NORMSDIST(-L7368)</f>
        <v>1.7773990539750741</v>
      </c>
      <c r="I7368" s="4">
        <f t="shared" si="687"/>
        <v>4.0000000000006253E-2</v>
      </c>
      <c r="J7368">
        <f>C7368*EXP(-$K$2*(20/250))*NORMSDIST(L7368)-C7368*EXP(-$K$1*(20/250))*NORMSDIST(M7368)</f>
        <v>1.7773990539750741</v>
      </c>
      <c r="K7368">
        <f>+J7368-H7368-EXP(-$K$2*20/250)*C7368+EXP(-$K$1*20/250)*C7368</f>
        <v>0</v>
      </c>
      <c r="L7368">
        <f>+(LN(C7368/C7368)+($K$1-$K$2+0.5*F7389^2)*20/250)/F7389/SQRT(20/250)</f>
        <v>1.8857045735138696E-2</v>
      </c>
      <c r="M7368">
        <f>L7368-F7389*SQRT(20/250)</f>
        <v>-1.8857045735138696E-2</v>
      </c>
    </row>
    <row r="7369" spans="1:13" x14ac:dyDescent="0.15">
      <c r="A7369" s="2">
        <v>36242</v>
      </c>
      <c r="B7369" s="1">
        <v>118.02</v>
      </c>
      <c r="C7369" s="1">
        <f t="shared" ref="C7369:C7432" si="690">_xlfn.IFNA(B7369,C7368)</f>
        <v>118.02</v>
      </c>
      <c r="D7369">
        <f t="shared" ref="D7369:D7432" si="691">+LN(C7369)</f>
        <v>4.7708541016290225</v>
      </c>
      <c r="E7369">
        <f t="shared" si="688"/>
        <v>-1.0162602500667361E-3</v>
      </c>
      <c r="F7369">
        <f t="shared" si="689"/>
        <v>0.14079683790735847</v>
      </c>
      <c r="G7369" s="4">
        <f t="shared" ref="G7369:G7432" si="692">+IF(C7390&lt;C7369,-C7390+C7369,0)</f>
        <v>0</v>
      </c>
      <c r="H7369">
        <f>C7369*EXP(-$K$1*(20/250))*NORMSDIST(-M7369)-C7369*EXP(-$K$2*(20/250))*NORMSDIST(-L7369)</f>
        <v>1.8758352278097377</v>
      </c>
      <c r="I7369" s="4">
        <f t="shared" ref="I7369:I7432" si="693">+IF(C7390&gt;C7369,C7390-C7369,0)</f>
        <v>1.7400000000000091</v>
      </c>
      <c r="J7369">
        <f>C7369*EXP(-$K$2*(20/250))*NORMSDIST(L7369)-C7369*EXP(-$K$1*(20/250))*NORMSDIST(M7369)</f>
        <v>1.8758352278097377</v>
      </c>
      <c r="K7369">
        <f>+J7369-H7369-EXP(-$K$2*20/250)*C7369+EXP(-$K$1*20/250)*C7369</f>
        <v>0</v>
      </c>
      <c r="L7369">
        <f>+(LN(C7369/C7369)+($K$1-$K$2+0.5*F7390^2)*20/250)/F7390/SQRT(20/250)</f>
        <v>1.9921761748090155E-2</v>
      </c>
      <c r="M7369">
        <f>L7369-F7390*SQRT(20/250)</f>
        <v>-1.9921761748090148E-2</v>
      </c>
    </row>
    <row r="7370" spans="1:13" x14ac:dyDescent="0.15">
      <c r="A7370" s="2">
        <v>36243</v>
      </c>
      <c r="B7370" s="1">
        <v>117.35</v>
      </c>
      <c r="C7370" s="1">
        <f t="shared" si="690"/>
        <v>117.35</v>
      </c>
      <c r="D7370">
        <f t="shared" si="691"/>
        <v>4.7651609222970324</v>
      </c>
      <c r="E7370">
        <f t="shared" ref="E7370:E7433" si="694">+D7370-D7369</f>
        <v>-5.6931793319900947E-3</v>
      </c>
      <c r="F7370">
        <f t="shared" si="689"/>
        <v>0.13681968995082053</v>
      </c>
      <c r="G7370" s="4">
        <f t="shared" si="692"/>
        <v>0</v>
      </c>
      <c r="H7370">
        <f>C7370*EXP(-$K$1*(20/250))*NORMSDIST(-M7370)-C7370*EXP(-$K$2*(20/250))*NORMSDIST(-L7370)</f>
        <v>1.8398985340424048</v>
      </c>
      <c r="I7370" s="4">
        <f t="shared" si="693"/>
        <v>2.4900000000000091</v>
      </c>
      <c r="J7370">
        <f>C7370*EXP(-$K$2*(20/250))*NORMSDIST(L7370)-C7370*EXP(-$K$1*(20/250))*NORMSDIST(M7370)</f>
        <v>1.8398985340424048</v>
      </c>
      <c r="K7370">
        <f>+J7370-H7370-EXP(-$K$2*20/250)*C7370+EXP(-$K$1*20/250)*C7370</f>
        <v>0</v>
      </c>
      <c r="L7370">
        <f>+(LN(C7370/C7370)+($K$1-$K$2+0.5*F7391^2)*20/250)/F7391/SQRT(20/250)</f>
        <v>1.9651634149563189E-2</v>
      </c>
      <c r="M7370">
        <f>L7370-F7391*SQRT(20/250)</f>
        <v>-1.9651634149563189E-2</v>
      </c>
    </row>
    <row r="7371" spans="1:13" x14ac:dyDescent="0.15">
      <c r="A7371" s="2">
        <v>36244</v>
      </c>
      <c r="B7371" s="1">
        <v>118.05</v>
      </c>
      <c r="C7371" s="1">
        <f t="shared" si="690"/>
        <v>118.05</v>
      </c>
      <c r="D7371">
        <f t="shared" si="691"/>
        <v>4.7711082635315218</v>
      </c>
      <c r="E7371">
        <f t="shared" si="694"/>
        <v>5.9473412344894783E-3</v>
      </c>
      <c r="F7371">
        <f t="shared" si="689"/>
        <v>0.13812936614973578</v>
      </c>
      <c r="G7371" s="4">
        <f t="shared" si="692"/>
        <v>0</v>
      </c>
      <c r="H7371">
        <f>C7371*EXP(-$K$1*(20/250))*NORMSDIST(-M7371)-C7371*EXP(-$K$2*(20/250))*NORMSDIST(-L7371)</f>
        <v>1.8533923543778172</v>
      </c>
      <c r="I7371" s="4">
        <f t="shared" si="693"/>
        <v>1.210000000000008</v>
      </c>
      <c r="J7371">
        <f>C7371*EXP(-$K$2*(20/250))*NORMSDIST(L7371)-C7371*EXP(-$K$1*(20/250))*NORMSDIST(M7371)</f>
        <v>1.8533923543778172</v>
      </c>
      <c r="K7371">
        <f>+J7371-H7371-EXP(-$K$2*20/250)*C7371+EXP(-$K$1*20/250)*C7371</f>
        <v>0</v>
      </c>
      <c r="L7371">
        <f>+(LN(C7371/C7371)+($K$1-$K$2+0.5*F7392^2)*20/250)/F7392/SQRT(20/250)</f>
        <v>1.9678380000282759E-2</v>
      </c>
      <c r="M7371">
        <f>L7371-F7392*SQRT(20/250)</f>
        <v>-1.9678380000282752E-2</v>
      </c>
    </row>
    <row r="7372" spans="1:13" x14ac:dyDescent="0.15">
      <c r="A7372" s="2">
        <v>36245</v>
      </c>
      <c r="B7372" s="1">
        <v>120.3</v>
      </c>
      <c r="C7372" s="1">
        <f t="shared" si="690"/>
        <v>120.3</v>
      </c>
      <c r="D7372">
        <f t="shared" si="691"/>
        <v>4.7899886229806334</v>
      </c>
      <c r="E7372">
        <f t="shared" si="694"/>
        <v>1.8880359449111594E-2</v>
      </c>
      <c r="F7372">
        <f t="shared" si="689"/>
        <v>0.13457839329498006</v>
      </c>
      <c r="G7372" s="4">
        <f t="shared" si="692"/>
        <v>1.1700000000000017</v>
      </c>
      <c r="H7372">
        <f>C7372*EXP(-$K$1*(20/250))*NORMSDIST(-M7372)-C7372*EXP(-$K$2*(20/250))*NORMSDIST(-L7372)</f>
        <v>1.6583292085413248</v>
      </c>
      <c r="I7372" s="4">
        <f t="shared" si="693"/>
        <v>0</v>
      </c>
      <c r="J7372">
        <f>C7372*EXP(-$K$2*(20/250))*NORMSDIST(L7372)-C7372*EXP(-$K$1*(20/250))*NORMSDIST(M7372)</f>
        <v>1.6583292085413248</v>
      </c>
      <c r="K7372">
        <f>+J7372-H7372-EXP(-$K$2*20/250)*C7372+EXP(-$K$1*20/250)*C7372</f>
        <v>0</v>
      </c>
      <c r="L7372">
        <f>+(LN(C7372/C7372)+($K$1-$K$2+0.5*F7393^2)*20/250)/F7393/SQRT(20/250)</f>
        <v>1.7277729422925051E-2</v>
      </c>
      <c r="M7372">
        <f>L7372-F7393*SQRT(20/250)</f>
        <v>-1.7277729422925058E-2</v>
      </c>
    </row>
    <row r="7373" spans="1:13" x14ac:dyDescent="0.15">
      <c r="A7373" s="2">
        <v>36248</v>
      </c>
      <c r="B7373" s="1">
        <v>119.78</v>
      </c>
      <c r="C7373" s="1">
        <f t="shared" si="690"/>
        <v>119.78</v>
      </c>
      <c r="D7373">
        <f t="shared" si="691"/>
        <v>4.7856567268363159</v>
      </c>
      <c r="E7373">
        <f t="shared" si="694"/>
        <v>-4.3318961443175041E-3</v>
      </c>
      <c r="F7373">
        <f t="shared" si="689"/>
        <v>0.1344062581005008</v>
      </c>
      <c r="G7373" s="4">
        <f t="shared" si="692"/>
        <v>0</v>
      </c>
      <c r="H7373">
        <f>C7373*EXP(-$K$1*(20/250))*NORMSDIST(-M7373)-C7373*EXP(-$K$2*(20/250))*NORMSDIST(-L7373)</f>
        <v>1.6985906122319889</v>
      </c>
      <c r="I7373" s="4">
        <f t="shared" si="693"/>
        <v>0.45000000000000284</v>
      </c>
      <c r="J7373">
        <f>C7373*EXP(-$K$2*(20/250))*NORMSDIST(L7373)-C7373*EXP(-$K$1*(20/250))*NORMSDIST(M7373)</f>
        <v>1.6985906122319889</v>
      </c>
      <c r="K7373">
        <f>+J7373-H7373-EXP(-$K$2*20/250)*C7373+EXP(-$K$1*20/250)*C7373</f>
        <v>0</v>
      </c>
      <c r="L7373">
        <f>+(LN(C7373/C7373)+($K$1-$K$2+0.5*F7394^2)*20/250)/F7394/SQRT(20/250)</f>
        <v>1.7774083483841963E-2</v>
      </c>
      <c r="M7373">
        <f>L7373-F7394*SQRT(20/250)</f>
        <v>-1.777408348384197E-2</v>
      </c>
    </row>
    <row r="7374" spans="1:13" x14ac:dyDescent="0.15">
      <c r="A7374" s="2">
        <v>36249</v>
      </c>
      <c r="B7374" s="1">
        <v>120.1</v>
      </c>
      <c r="C7374" s="1">
        <f t="shared" si="690"/>
        <v>120.1</v>
      </c>
      <c r="D7374">
        <f t="shared" si="691"/>
        <v>4.7883247290859376</v>
      </c>
      <c r="E7374">
        <f t="shared" si="694"/>
        <v>2.6680022496217148E-3</v>
      </c>
      <c r="F7374">
        <f t="shared" si="689"/>
        <v>0.13097489504532039</v>
      </c>
      <c r="G7374" s="4">
        <f t="shared" si="692"/>
        <v>0.96999999999999886</v>
      </c>
      <c r="H7374">
        <f>C7374*EXP(-$K$1*(20/250))*NORMSDIST(-M7374)-C7374*EXP(-$K$2*(20/250))*NORMSDIST(-L7374)</f>
        <v>1.7528693284884653</v>
      </c>
      <c r="I7374" s="4">
        <f t="shared" si="693"/>
        <v>0</v>
      </c>
      <c r="J7374">
        <f>C7374*EXP(-$K$2*(20/250))*NORMSDIST(L7374)-C7374*EXP(-$K$1*(20/250))*NORMSDIST(M7374)</f>
        <v>1.7528693284884653</v>
      </c>
      <c r="K7374">
        <f>+J7374-H7374-EXP(-$K$2*20/250)*C7374+EXP(-$K$1*20/250)*C7374</f>
        <v>0</v>
      </c>
      <c r="L7374">
        <f>+(LN(C7374/C7374)+($K$1-$K$2+0.5*F7395^2)*20/250)/F7395/SQRT(20/250)</f>
        <v>1.8293242632395238E-2</v>
      </c>
      <c r="M7374">
        <f>L7374-F7395*SQRT(20/250)</f>
        <v>-1.8293242632395238E-2</v>
      </c>
    </row>
    <row r="7375" spans="1:13" x14ac:dyDescent="0.15">
      <c r="A7375" s="2">
        <v>36250</v>
      </c>
      <c r="B7375" s="1">
        <v>118.43</v>
      </c>
      <c r="C7375" s="1">
        <f t="shared" si="690"/>
        <v>118.43</v>
      </c>
      <c r="D7375">
        <f t="shared" si="691"/>
        <v>4.7743220687334036</v>
      </c>
      <c r="E7375">
        <f t="shared" si="694"/>
        <v>-1.4002660352534058E-2</v>
      </c>
      <c r="F7375">
        <f t="shared" si="689"/>
        <v>0.13796806722818197</v>
      </c>
      <c r="G7375" s="4">
        <f t="shared" si="692"/>
        <v>0</v>
      </c>
      <c r="H7375">
        <f>C7375*EXP(-$K$1*(20/250))*NORMSDIST(-M7375)-C7375*EXP(-$K$2*(20/250))*NORMSDIST(-L7375)</f>
        <v>1.5982989148518172</v>
      </c>
      <c r="I7375" s="4">
        <f t="shared" si="693"/>
        <v>0.82999999999999829</v>
      </c>
      <c r="J7375">
        <f>C7375*EXP(-$K$2*(20/250))*NORMSDIST(L7375)-C7375*EXP(-$K$1*(20/250))*NORMSDIST(M7375)</f>
        <v>1.5982989148518172</v>
      </c>
      <c r="K7375">
        <f>+J7375-H7375-EXP(-$K$2*20/250)*C7375+EXP(-$K$1*20/250)*C7375</f>
        <v>0</v>
      </c>
      <c r="L7375">
        <f>+(LN(C7375/C7375)+($K$1-$K$2+0.5*F7396^2)*20/250)/F7396/SQRT(20/250)</f>
        <v>1.6915191690144341E-2</v>
      </c>
      <c r="M7375">
        <f>L7375-F7396*SQRT(20/250)</f>
        <v>-1.6915191690144334E-2</v>
      </c>
    </row>
    <row r="7376" spans="1:13" x14ac:dyDescent="0.15">
      <c r="A7376" s="2">
        <v>36251</v>
      </c>
      <c r="B7376" s="1">
        <v>120.19</v>
      </c>
      <c r="C7376" s="1">
        <f t="shared" si="690"/>
        <v>120.19</v>
      </c>
      <c r="D7376">
        <f t="shared" si="691"/>
        <v>4.7890738239646975</v>
      </c>
      <c r="E7376">
        <f t="shared" si="694"/>
        <v>1.4751755231293906E-2</v>
      </c>
      <c r="F7376">
        <f t="shared" si="689"/>
        <v>0.14349269932548039</v>
      </c>
      <c r="G7376" s="4">
        <f t="shared" si="692"/>
        <v>0.75999999999999091</v>
      </c>
      <c r="H7376">
        <f>C7376*EXP(-$K$1*(20/250))*NORMSDIST(-M7376)-C7376*EXP(-$K$2*(20/250))*NORMSDIST(-L7376)</f>
        <v>1.4616497344547881</v>
      </c>
      <c r="I7376" s="4">
        <f t="shared" si="693"/>
        <v>0</v>
      </c>
      <c r="J7376">
        <f>C7376*EXP(-$K$2*(20/250))*NORMSDIST(L7376)-C7376*EXP(-$K$1*(20/250))*NORMSDIST(M7376)</f>
        <v>1.4616497344547881</v>
      </c>
      <c r="K7376">
        <f>+J7376-H7376-EXP(-$K$2*20/250)*C7376+EXP(-$K$1*20/250)*C7376</f>
        <v>0</v>
      </c>
      <c r="L7376">
        <f>+(LN(C7376/C7376)+($K$1-$K$2+0.5*F7397^2)*20/250)/F7397/SQRT(20/250)</f>
        <v>1.5242343043811541E-2</v>
      </c>
      <c r="M7376">
        <f>L7376-F7397*SQRT(20/250)</f>
        <v>-1.5242343043811538E-2</v>
      </c>
    </row>
    <row r="7377" spans="1:13" x14ac:dyDescent="0.15">
      <c r="A7377" s="2">
        <v>36252</v>
      </c>
      <c r="B7377" s="1">
        <v>120.6</v>
      </c>
      <c r="C7377" s="1">
        <f t="shared" si="690"/>
        <v>120.6</v>
      </c>
      <c r="D7377">
        <f t="shared" si="691"/>
        <v>4.7924792842930852</v>
      </c>
      <c r="E7377">
        <f t="shared" si="694"/>
        <v>3.4054603283877327E-3</v>
      </c>
      <c r="F7377">
        <f t="shared" si="689"/>
        <v>0.1331696502187287</v>
      </c>
      <c r="G7377" s="4">
        <f t="shared" si="692"/>
        <v>0.45999999999999375</v>
      </c>
      <c r="H7377">
        <f>C7377*EXP(-$K$1*(20/250))*NORMSDIST(-M7377)-C7377*EXP(-$K$2*(20/250))*NORMSDIST(-L7377)</f>
        <v>1.486041055306849</v>
      </c>
      <c r="I7377" s="4">
        <f t="shared" si="693"/>
        <v>0</v>
      </c>
      <c r="J7377">
        <f>C7377*EXP(-$K$2*(20/250))*NORMSDIST(L7377)-C7377*EXP(-$K$1*(20/250))*NORMSDIST(M7377)</f>
        <v>1.486041055306849</v>
      </c>
      <c r="K7377">
        <f>+J7377-H7377-EXP(-$K$2*20/250)*C7377+EXP(-$K$1*20/250)*C7377</f>
        <v>0</v>
      </c>
      <c r="L7377">
        <f>+(LN(C7377/C7377)+($K$1-$K$2+0.5*F7398^2)*20/250)/F7398/SQRT(20/250)</f>
        <v>1.5444032359888891E-2</v>
      </c>
      <c r="M7377">
        <f>L7377-F7398*SQRT(20/250)</f>
        <v>-1.5444032359888891E-2</v>
      </c>
    </row>
    <row r="7378" spans="1:13" x14ac:dyDescent="0.15">
      <c r="A7378" s="2">
        <v>36255</v>
      </c>
      <c r="B7378" s="1">
        <v>122</v>
      </c>
      <c r="C7378" s="1">
        <f t="shared" si="690"/>
        <v>122</v>
      </c>
      <c r="D7378">
        <f t="shared" si="691"/>
        <v>4.8040210447332568</v>
      </c>
      <c r="E7378">
        <f t="shared" si="694"/>
        <v>1.1541760440171522E-2</v>
      </c>
      <c r="F7378">
        <f t="shared" si="689"/>
        <v>0.13787044032269016</v>
      </c>
      <c r="G7378" s="4">
        <f t="shared" si="692"/>
        <v>1.0600000000000023</v>
      </c>
      <c r="H7378">
        <f>C7378*EXP(-$K$1*(20/250))*NORMSDIST(-M7378)-C7378*EXP(-$K$2*(20/250))*NORMSDIST(-L7378)</f>
        <v>1.4289009367659347</v>
      </c>
      <c r="I7378" s="4">
        <f t="shared" si="693"/>
        <v>0</v>
      </c>
      <c r="J7378">
        <f>C7378*EXP(-$K$2*(20/250))*NORMSDIST(L7378)-C7378*EXP(-$K$1*(20/250))*NORMSDIST(M7378)</f>
        <v>1.4289009367659347</v>
      </c>
      <c r="K7378">
        <f>+J7378-H7378-EXP(-$K$2*20/250)*C7378+EXP(-$K$1*20/250)*C7378</f>
        <v>0</v>
      </c>
      <c r="L7378">
        <f>+(LN(C7378/C7378)+($K$1-$K$2+0.5*F7399^2)*20/250)/F7399/SQRT(20/250)</f>
        <v>1.4679721845625179E-2</v>
      </c>
      <c r="M7378">
        <f>L7378-F7399*SQRT(20/250)</f>
        <v>-1.4679721845625176E-2</v>
      </c>
    </row>
    <row r="7379" spans="1:13" x14ac:dyDescent="0.15">
      <c r="A7379" s="2">
        <v>36256</v>
      </c>
      <c r="B7379" s="1">
        <v>120.74</v>
      </c>
      <c r="C7379" s="1">
        <f t="shared" si="690"/>
        <v>120.74</v>
      </c>
      <c r="D7379">
        <f t="shared" si="691"/>
        <v>4.7936394733682803</v>
      </c>
      <c r="E7379">
        <f t="shared" si="694"/>
        <v>-1.0381571364976416E-2</v>
      </c>
      <c r="F7379">
        <f t="shared" si="689"/>
        <v>0.14049049278532458</v>
      </c>
      <c r="G7379" s="4">
        <f t="shared" si="692"/>
        <v>0</v>
      </c>
      <c r="H7379">
        <f>C7379*EXP(-$K$1*(20/250))*NORMSDIST(-M7379)-C7379*EXP(-$K$2*(20/250))*NORMSDIST(-L7379)</f>
        <v>1.3259371852899875</v>
      </c>
      <c r="I7379" s="4">
        <f t="shared" si="693"/>
        <v>0.17000000000000171</v>
      </c>
      <c r="J7379">
        <f>C7379*EXP(-$K$2*(20/250))*NORMSDIST(L7379)-C7379*EXP(-$K$1*(20/250))*NORMSDIST(M7379)</f>
        <v>1.3259371852899875</v>
      </c>
      <c r="K7379">
        <f>+J7379-H7379-EXP(-$K$2*20/250)*C7379+EXP(-$K$1*20/250)*C7379</f>
        <v>0</v>
      </c>
      <c r="L7379">
        <f>+(LN(C7379/C7379)+($K$1-$K$2+0.5*F7400^2)*20/250)/F7400/SQRT(20/250)</f>
        <v>1.3764024275827322E-2</v>
      </c>
      <c r="M7379">
        <f>L7379-F7400*SQRT(20/250)</f>
        <v>-1.3764024275827319E-2</v>
      </c>
    </row>
    <row r="7380" spans="1:13" x14ac:dyDescent="0.15">
      <c r="A7380" s="2">
        <v>36257</v>
      </c>
      <c r="B7380" s="1">
        <v>121.34</v>
      </c>
      <c r="C7380" s="1">
        <f t="shared" si="690"/>
        <v>121.34</v>
      </c>
      <c r="D7380">
        <f t="shared" si="691"/>
        <v>4.7985965225141518</v>
      </c>
      <c r="E7380">
        <f t="shared" si="694"/>
        <v>4.9570491458714727E-3</v>
      </c>
      <c r="F7380">
        <f t="shared" si="689"/>
        <v>0.14139365914506738</v>
      </c>
      <c r="G7380" s="4">
        <f t="shared" si="692"/>
        <v>0.57000000000000739</v>
      </c>
      <c r="H7380">
        <f>C7380*EXP(-$K$1*(20/250))*NORMSDIST(-M7380)-C7380*EXP(-$K$2*(20/250))*NORMSDIST(-L7380)</f>
        <v>1.3110854548892874</v>
      </c>
      <c r="I7380" s="4">
        <f t="shared" si="693"/>
        <v>0</v>
      </c>
      <c r="J7380">
        <f>C7380*EXP(-$K$2*(20/250))*NORMSDIST(L7380)-C7380*EXP(-$K$1*(20/250))*NORMSDIST(M7380)</f>
        <v>1.3110854548892874</v>
      </c>
      <c r="K7380">
        <f>+J7380-H7380-EXP(-$K$2*20/250)*C7380+EXP(-$K$1*20/250)*C7380</f>
        <v>0</v>
      </c>
      <c r="L7380">
        <f>+(LN(C7380/C7380)+($K$1-$K$2+0.5*F7401^2)*20/250)/F7401/SQRT(20/250)</f>
        <v>1.3542542964640839E-2</v>
      </c>
      <c r="M7380">
        <f>L7380-F7401*SQRT(20/250)</f>
        <v>-1.3542542964640835E-2</v>
      </c>
    </row>
    <row r="7381" spans="1:13" x14ac:dyDescent="0.15">
      <c r="A7381" s="2">
        <v>36258</v>
      </c>
      <c r="B7381" s="1">
        <v>120.85</v>
      </c>
      <c r="C7381" s="1">
        <f t="shared" si="690"/>
        <v>120.85</v>
      </c>
      <c r="D7381">
        <f t="shared" si="691"/>
        <v>4.794550107149492</v>
      </c>
      <c r="E7381">
        <f t="shared" si="694"/>
        <v>-4.0464153646597723E-3</v>
      </c>
      <c r="F7381">
        <f t="shared" si="689"/>
        <v>0.13440296772710689</v>
      </c>
      <c r="G7381" s="4">
        <f t="shared" si="692"/>
        <v>6.9999999999993179E-2</v>
      </c>
      <c r="H7381">
        <f>C7381*EXP(-$K$1*(20/250))*NORMSDIST(-M7381)-C7381*EXP(-$K$2*(20/250))*NORMSDIST(-L7381)</f>
        <v>1.2920791227309678</v>
      </c>
      <c r="I7381" s="4">
        <f t="shared" si="693"/>
        <v>0</v>
      </c>
      <c r="J7381">
        <f>C7381*EXP(-$K$2*(20/250))*NORMSDIST(L7381)-C7381*EXP(-$K$1*(20/250))*NORMSDIST(M7381)</f>
        <v>1.2920791227309678</v>
      </c>
      <c r="K7381">
        <f>+J7381-H7381-EXP(-$K$2*20/250)*C7381+EXP(-$K$1*20/250)*C7381</f>
        <v>0</v>
      </c>
      <c r="L7381">
        <f>+(LN(C7381/C7381)+($K$1-$K$2+0.5*F7402^2)*20/250)/F7402/SQRT(20/250)</f>
        <v>1.3400326820308573E-2</v>
      </c>
      <c r="M7381">
        <f>L7381-F7402*SQRT(20/250)</f>
        <v>-1.340032682030857E-2</v>
      </c>
    </row>
    <row r="7382" spans="1:13" x14ac:dyDescent="0.15">
      <c r="A7382" s="2">
        <v>36259</v>
      </c>
      <c r="B7382" s="1">
        <v>121.09</v>
      </c>
      <c r="C7382" s="1">
        <f t="shared" si="690"/>
        <v>121.09</v>
      </c>
      <c r="D7382">
        <f t="shared" si="691"/>
        <v>4.7965340707662749</v>
      </c>
      <c r="E7382">
        <f t="shared" si="694"/>
        <v>1.98396361678288E-3</v>
      </c>
      <c r="F7382">
        <f t="shared" si="689"/>
        <v>0.13415181468107731</v>
      </c>
      <c r="G7382" s="4">
        <f t="shared" si="692"/>
        <v>0.40999999999999659</v>
      </c>
      <c r="H7382">
        <f>C7382*EXP(-$K$1*(20/250))*NORMSDIST(-M7382)-C7382*EXP(-$K$2*(20/250))*NORMSDIST(-L7382)</f>
        <v>1.2912325550012227</v>
      </c>
      <c r="I7382" s="4">
        <f t="shared" si="693"/>
        <v>0</v>
      </c>
      <c r="J7382">
        <f>C7382*EXP(-$K$2*(20/250))*NORMSDIST(L7382)-C7382*EXP(-$K$1*(20/250))*NORMSDIST(M7382)</f>
        <v>1.2912325550012227</v>
      </c>
      <c r="K7382">
        <f>+J7382-H7382-EXP(-$K$2*20/250)*C7382+EXP(-$K$1*20/250)*C7382</f>
        <v>0</v>
      </c>
      <c r="L7382">
        <f>+(LN(C7382/C7382)+($K$1-$K$2+0.5*F7403^2)*20/250)/F7403/SQRT(20/250)</f>
        <v>1.3365002842230342E-2</v>
      </c>
      <c r="M7382">
        <f>L7382-F7403*SQRT(20/250)</f>
        <v>-1.3365002842230338E-2</v>
      </c>
    </row>
    <row r="7383" spans="1:13" x14ac:dyDescent="0.15">
      <c r="A7383" s="2">
        <v>36262</v>
      </c>
      <c r="B7383" s="1">
        <v>120.14</v>
      </c>
      <c r="C7383" s="1">
        <f t="shared" si="690"/>
        <v>120.14</v>
      </c>
      <c r="D7383">
        <f t="shared" si="691"/>
        <v>4.788657729422015</v>
      </c>
      <c r="E7383">
        <f t="shared" si="694"/>
        <v>-7.8763413442599628E-3</v>
      </c>
      <c r="F7383">
        <f t="shared" si="689"/>
        <v>0.13607547048264862</v>
      </c>
      <c r="G7383" s="4">
        <f t="shared" si="692"/>
        <v>0</v>
      </c>
      <c r="H7383">
        <f>C7383*EXP(-$K$1*(20/250))*NORMSDIST(-M7383)-C7383*EXP(-$K$2*(20/250))*NORMSDIST(-L7383)</f>
        <v>1.2277065422843378</v>
      </c>
      <c r="I7383" s="4">
        <f t="shared" si="693"/>
        <v>0.81999999999999318</v>
      </c>
      <c r="J7383">
        <f>C7383*EXP(-$K$2*(20/250))*NORMSDIST(L7383)-C7383*EXP(-$K$1*(20/250))*NORMSDIST(M7383)</f>
        <v>1.2277065422843378</v>
      </c>
      <c r="K7383">
        <f>+J7383-H7383-EXP(-$K$2*20/250)*C7383+EXP(-$K$1*20/250)*C7383</f>
        <v>0</v>
      </c>
      <c r="L7383">
        <f>+(LN(C7383/C7383)+($K$1-$K$2+0.5*F7404^2)*20/250)/F7404/SQRT(20/250)</f>
        <v>1.2807924379033187E-2</v>
      </c>
      <c r="M7383">
        <f>L7383-F7404*SQRT(20/250)</f>
        <v>-1.2807924379033187E-2</v>
      </c>
    </row>
    <row r="7384" spans="1:13" x14ac:dyDescent="0.15">
      <c r="A7384" s="2">
        <v>36263</v>
      </c>
      <c r="B7384" s="1">
        <v>120.04</v>
      </c>
      <c r="C7384" s="1">
        <f t="shared" si="690"/>
        <v>120.04</v>
      </c>
      <c r="D7384">
        <f t="shared" si="691"/>
        <v>4.7878250205721669</v>
      </c>
      <c r="E7384">
        <f t="shared" si="694"/>
        <v>-8.3270884984809612E-4</v>
      </c>
      <c r="F7384">
        <f t="shared" si="689"/>
        <v>0.12986278970175402</v>
      </c>
      <c r="G7384" s="4">
        <f t="shared" si="692"/>
        <v>0</v>
      </c>
      <c r="H7384">
        <f>C7384*EXP(-$K$1*(20/250))*NORMSDIST(-M7384)-C7384*EXP(-$K$2*(20/250))*NORMSDIST(-L7384)</f>
        <v>1.2266724636910311</v>
      </c>
      <c r="I7384" s="4">
        <f t="shared" si="693"/>
        <v>0.81999999999999318</v>
      </c>
      <c r="J7384">
        <f>C7384*EXP(-$K$2*(20/250))*NORMSDIST(L7384)-C7384*EXP(-$K$1*(20/250))*NORMSDIST(M7384)</f>
        <v>1.2266724636910311</v>
      </c>
      <c r="K7384">
        <f>+J7384-H7384-EXP(-$K$2*20/250)*C7384+EXP(-$K$1*20/250)*C7384</f>
        <v>0</v>
      </c>
      <c r="L7384">
        <f>+(LN(C7384/C7384)+($K$1-$K$2+0.5*F7405^2)*20/250)/F7405/SQRT(20/250)</f>
        <v>1.2807797178507285E-2</v>
      </c>
      <c r="M7384">
        <f>L7384-F7405*SQRT(20/250)</f>
        <v>-1.2807797178507285E-2</v>
      </c>
    </row>
    <row r="7385" spans="1:13" x14ac:dyDescent="0.15">
      <c r="A7385" s="2">
        <v>36264</v>
      </c>
      <c r="B7385" s="1">
        <v>118.89</v>
      </c>
      <c r="C7385" s="1">
        <f t="shared" si="690"/>
        <v>118.89</v>
      </c>
      <c r="D7385">
        <f t="shared" si="691"/>
        <v>4.7781986958704534</v>
      </c>
      <c r="E7385">
        <f t="shared" si="694"/>
        <v>-9.626324701713429E-3</v>
      </c>
      <c r="F7385">
        <f t="shared" si="689"/>
        <v>0.13489132484053559</v>
      </c>
      <c r="G7385" s="4">
        <f t="shared" si="692"/>
        <v>0</v>
      </c>
      <c r="H7385">
        <f>C7385*EXP(-$K$1*(20/250))*NORMSDIST(-M7385)-C7385*EXP(-$K$2*(20/250))*NORMSDIST(-L7385)</f>
        <v>1.1470355295458603</v>
      </c>
      <c r="I7385" s="4">
        <f t="shared" si="693"/>
        <v>2.7800000000000011</v>
      </c>
      <c r="J7385">
        <f>C7385*EXP(-$K$2*(20/250))*NORMSDIST(L7385)-C7385*EXP(-$K$1*(20/250))*NORMSDIST(M7385)</f>
        <v>1.1470355295458603</v>
      </c>
      <c r="K7385">
        <f>+J7385-H7385-EXP(-$K$2*20/250)*C7385+EXP(-$K$1*20/250)*C7385</f>
        <v>0</v>
      </c>
      <c r="L7385">
        <f>+(LN(C7385/C7385)+($K$1-$K$2+0.5*F7406^2)*20/250)/F7406/SQRT(20/250)</f>
        <v>1.2092109338594071E-2</v>
      </c>
      <c r="M7385">
        <f>L7385-F7406*SQRT(20/250)</f>
        <v>-1.2092109338594068E-2</v>
      </c>
    </row>
    <row r="7386" spans="1:13" x14ac:dyDescent="0.15">
      <c r="A7386" s="2">
        <v>36265</v>
      </c>
      <c r="B7386" s="1">
        <v>119.04</v>
      </c>
      <c r="C7386" s="1">
        <f t="shared" si="690"/>
        <v>119.04</v>
      </c>
      <c r="D7386">
        <f t="shared" si="691"/>
        <v>4.7794595710847814</v>
      </c>
      <c r="E7386">
        <f t="shared" si="694"/>
        <v>1.2608752143279389E-3</v>
      </c>
      <c r="F7386">
        <f t="shared" si="689"/>
        <v>0.13448868157913349</v>
      </c>
      <c r="G7386" s="4">
        <f t="shared" si="692"/>
        <v>0</v>
      </c>
      <c r="H7386">
        <f>C7386*EXP(-$K$1*(20/250))*NORMSDIST(-M7386)-C7386*EXP(-$K$2*(20/250))*NORMSDIST(-L7386)</f>
        <v>1.1914998662627738</v>
      </c>
      <c r="I7386" s="4">
        <f t="shared" si="693"/>
        <v>3.5999999999999943</v>
      </c>
      <c r="J7386">
        <f>C7386*EXP(-$K$2*(20/250))*NORMSDIST(L7386)-C7386*EXP(-$K$1*(20/250))*NORMSDIST(M7386)</f>
        <v>1.1914998662627738</v>
      </c>
      <c r="K7386">
        <f>+J7386-H7386-EXP(-$K$2*20/250)*C7386+EXP(-$K$1*20/250)*C7386</f>
        <v>0</v>
      </c>
      <c r="L7386">
        <f>+(LN(C7386/C7386)+($K$1-$K$2+0.5*F7407^2)*20/250)/F7407/SQRT(20/250)</f>
        <v>1.2545050374262861E-2</v>
      </c>
      <c r="M7386">
        <f>L7386-F7407*SQRT(20/250)</f>
        <v>-1.2545050374262861E-2</v>
      </c>
    </row>
    <row r="7387" spans="1:13" x14ac:dyDescent="0.15">
      <c r="A7387" s="2">
        <v>36266</v>
      </c>
      <c r="B7387" s="1">
        <v>117.86</v>
      </c>
      <c r="C7387" s="1">
        <f t="shared" si="690"/>
        <v>117.86</v>
      </c>
      <c r="D7387">
        <f t="shared" si="691"/>
        <v>4.7694974794097673</v>
      </c>
      <c r="E7387">
        <f t="shared" si="694"/>
        <v>-9.9620916750140509E-3</v>
      </c>
      <c r="F7387">
        <f t="shared" si="689"/>
        <v>0.13787879749399221</v>
      </c>
      <c r="G7387" s="4">
        <f t="shared" si="692"/>
        <v>0</v>
      </c>
      <c r="H7387">
        <f>C7387*EXP(-$K$1*(20/250))*NORMSDIST(-M7387)-C7387*EXP(-$K$2*(20/250))*NORMSDIST(-L7387)</f>
        <v>1.0543858875623826</v>
      </c>
      <c r="I7387" s="4">
        <f t="shared" si="693"/>
        <v>5.4099999999999966</v>
      </c>
      <c r="J7387">
        <f>C7387*EXP(-$K$2*(20/250))*NORMSDIST(L7387)-C7387*EXP(-$K$1*(20/250))*NORMSDIST(M7387)</f>
        <v>1.0543858875623826</v>
      </c>
      <c r="K7387">
        <f>+J7387-H7387-EXP(-$K$2*20/250)*C7387+EXP(-$K$1*20/250)*C7387</f>
        <v>0</v>
      </c>
      <c r="L7387">
        <f>+(LN(C7387/C7387)+($K$1-$K$2+0.5*F7408^2)*20/250)/F7408/SQRT(20/250)</f>
        <v>1.1212493029598669E-2</v>
      </c>
      <c r="M7387">
        <f>L7387-F7408*SQRT(20/250)</f>
        <v>-1.1212493029598673E-2</v>
      </c>
    </row>
    <row r="7388" spans="1:13" x14ac:dyDescent="0.15">
      <c r="A7388" s="2">
        <v>36269</v>
      </c>
      <c r="B7388" s="1">
        <v>117.99</v>
      </c>
      <c r="C7388" s="1">
        <f t="shared" si="690"/>
        <v>117.99</v>
      </c>
      <c r="D7388">
        <f t="shared" si="691"/>
        <v>4.7705998751118281</v>
      </c>
      <c r="E7388">
        <f t="shared" si="694"/>
        <v>1.1023957020608321E-3</v>
      </c>
      <c r="F7388">
        <f t="shared" si="689"/>
        <v>0.13705108977845643</v>
      </c>
      <c r="G7388" s="4">
        <f t="shared" si="692"/>
        <v>0</v>
      </c>
      <c r="H7388">
        <f>C7388*EXP(-$K$1*(20/250))*NORMSDIST(-M7388)-C7388*EXP(-$K$2*(20/250))*NORMSDIST(-L7388)</f>
        <v>1.0602713496784091</v>
      </c>
      <c r="I7388" s="4">
        <f t="shared" si="693"/>
        <v>5.25</v>
      </c>
      <c r="J7388">
        <f>C7388*EXP(-$K$2*(20/250))*NORMSDIST(L7388)-C7388*EXP(-$K$1*(20/250))*NORMSDIST(M7388)</f>
        <v>1.0602713496784091</v>
      </c>
      <c r="K7388">
        <f>+J7388-H7388-EXP(-$K$2*20/250)*C7388+EXP(-$K$1*20/250)*C7388</f>
        <v>0</v>
      </c>
      <c r="L7388">
        <f>+(LN(C7388/C7388)+($K$1-$K$2+0.5*F7409^2)*20/250)/F7409/SQRT(20/250)</f>
        <v>1.1262659256000495E-2</v>
      </c>
      <c r="M7388">
        <f>L7388-F7409*SQRT(20/250)</f>
        <v>-1.1262659256000498E-2</v>
      </c>
    </row>
    <row r="7389" spans="1:13" x14ac:dyDescent="0.15">
      <c r="A7389" s="2">
        <v>36270</v>
      </c>
      <c r="B7389" s="1">
        <v>118.18</v>
      </c>
      <c r="C7389" s="1">
        <f t="shared" si="690"/>
        <v>118.18</v>
      </c>
      <c r="D7389">
        <f t="shared" si="691"/>
        <v>4.7722088859175287</v>
      </c>
      <c r="E7389">
        <f t="shared" si="694"/>
        <v>1.6090108057005281E-3</v>
      </c>
      <c r="F7389">
        <f t="shared" si="689"/>
        <v>0.13333944912461437</v>
      </c>
      <c r="G7389" s="4">
        <f t="shared" si="692"/>
        <v>0</v>
      </c>
      <c r="H7389">
        <f>C7389*EXP(-$K$1*(20/250))*NORMSDIST(-M7389)-C7389*EXP(-$K$2*(20/250))*NORMSDIST(-L7389)</f>
        <v>1.1189097516565454</v>
      </c>
      <c r="I7389" s="4">
        <f t="shared" si="693"/>
        <v>6.269999999999996</v>
      </c>
      <c r="J7389">
        <f>C7389*EXP(-$K$2*(20/250))*NORMSDIST(L7389)-C7389*EXP(-$K$1*(20/250))*NORMSDIST(M7389)</f>
        <v>1.1189097516565454</v>
      </c>
      <c r="K7389">
        <f>+J7389-H7389-EXP(-$K$2*20/250)*C7389+EXP(-$K$1*20/250)*C7389</f>
        <v>0</v>
      </c>
      <c r="L7389">
        <f>+(LN(C7389/C7389)+($K$1-$K$2+0.5*F7410^2)*20/250)/F7410/SQRT(20/250)</f>
        <v>1.1866460666722561E-2</v>
      </c>
      <c r="M7389">
        <f>L7389-F7410*SQRT(20/250)</f>
        <v>-1.1866460666722561E-2</v>
      </c>
    </row>
    <row r="7390" spans="1:13" x14ac:dyDescent="0.15">
      <c r="A7390" s="2">
        <v>36271</v>
      </c>
      <c r="B7390" s="1">
        <v>119.76</v>
      </c>
      <c r="C7390" s="1">
        <f t="shared" si="690"/>
        <v>119.76</v>
      </c>
      <c r="D7390">
        <f t="shared" si="691"/>
        <v>4.7854897401113732</v>
      </c>
      <c r="E7390">
        <f t="shared" si="694"/>
        <v>1.3280854193844505E-2</v>
      </c>
      <c r="F7390">
        <f t="shared" ref="F7390:F7453" si="695">STDEV(E7370:E7390)*SQRT(250)</f>
        <v>0.14086812825257317</v>
      </c>
      <c r="G7390" s="4">
        <f t="shared" si="692"/>
        <v>0</v>
      </c>
      <c r="H7390">
        <f>C7390*EXP(-$K$1*(20/250))*NORMSDIST(-M7390)-C7390*EXP(-$K$2*(20/250))*NORMSDIST(-L7390)</f>
        <v>1.0227223948515203</v>
      </c>
      <c r="I7390" s="4">
        <f t="shared" si="693"/>
        <v>4.3900000000000006</v>
      </c>
      <c r="J7390">
        <f>C7390*EXP(-$K$2*(20/250))*NORMSDIST(L7390)-C7390*EXP(-$K$1*(20/250))*NORMSDIST(M7390)</f>
        <v>1.0227223948515203</v>
      </c>
      <c r="K7390">
        <f>+J7390-H7390-EXP(-$K$2*20/250)*C7390+EXP(-$K$1*20/250)*C7390</f>
        <v>0</v>
      </c>
      <c r="L7390">
        <f>+(LN(C7390/C7390)+($K$1-$K$2+0.5*F7411^2)*20/250)/F7411/SQRT(20/250)</f>
        <v>1.0703214007139803E-2</v>
      </c>
      <c r="M7390">
        <f>L7390-F7411*SQRT(20/250)</f>
        <v>-1.0703214007139803E-2</v>
      </c>
    </row>
    <row r="7391" spans="1:13" x14ac:dyDescent="0.15">
      <c r="A7391" s="2">
        <v>36272</v>
      </c>
      <c r="B7391" s="1">
        <v>119.84</v>
      </c>
      <c r="C7391" s="1">
        <f t="shared" si="690"/>
        <v>119.84</v>
      </c>
      <c r="D7391">
        <f t="shared" si="691"/>
        <v>4.786157519768909</v>
      </c>
      <c r="E7391">
        <f t="shared" si="694"/>
        <v>6.6777965753583857E-4</v>
      </c>
      <c r="F7391">
        <f t="shared" si="695"/>
        <v>0.13895803768553264</v>
      </c>
      <c r="G7391" s="4">
        <f t="shared" si="692"/>
        <v>0</v>
      </c>
      <c r="H7391">
        <f>C7391*EXP(-$K$1*(20/250))*NORMSDIST(-M7391)-C7391*EXP(-$K$2*(20/250))*NORMSDIST(-L7391)</f>
        <v>1.037242181426592</v>
      </c>
      <c r="I7391" s="4">
        <f t="shared" si="693"/>
        <v>4.0600000000000023</v>
      </c>
      <c r="J7391">
        <f>C7391*EXP(-$K$2*(20/250))*NORMSDIST(L7391)-C7391*EXP(-$K$1*(20/250))*NORMSDIST(M7391)</f>
        <v>1.037242181426592</v>
      </c>
      <c r="K7391">
        <f>+J7391-H7391-EXP(-$K$2*20/250)*C7391+EXP(-$K$1*20/250)*C7391</f>
        <v>0</v>
      </c>
      <c r="L7391">
        <f>+(LN(C7391/C7391)+($K$1-$K$2+0.5*F7412^2)*20/250)/F7412/SQRT(20/250)</f>
        <v>1.084792879227261E-2</v>
      </c>
      <c r="M7391">
        <f>L7391-F7412*SQRT(20/250)</f>
        <v>-1.084792879227261E-2</v>
      </c>
    </row>
    <row r="7392" spans="1:13" x14ac:dyDescent="0.15">
      <c r="A7392" s="2">
        <v>36273</v>
      </c>
      <c r="B7392" s="1">
        <v>119.26</v>
      </c>
      <c r="C7392" s="1">
        <f t="shared" si="690"/>
        <v>119.26</v>
      </c>
      <c r="D7392">
        <f t="shared" si="691"/>
        <v>4.7813059836949598</v>
      </c>
      <c r="E7392">
        <f t="shared" si="694"/>
        <v>-4.8515360739491697E-3</v>
      </c>
      <c r="F7392">
        <f t="shared" si="695"/>
        <v>0.13914715940965672</v>
      </c>
      <c r="G7392" s="4">
        <f t="shared" si="692"/>
        <v>0</v>
      </c>
      <c r="H7392">
        <f>C7392*EXP(-$K$1*(20/250))*NORMSDIST(-M7392)-C7392*EXP(-$K$2*(20/250))*NORMSDIST(-L7392)</f>
        <v>1.0060326746405863</v>
      </c>
      <c r="I7392" s="4">
        <f t="shared" si="693"/>
        <v>4.3099999999999881</v>
      </c>
      <c r="J7392">
        <f>C7392*EXP(-$K$2*(20/250))*NORMSDIST(L7392)-C7392*EXP(-$K$1*(20/250))*NORMSDIST(M7392)</f>
        <v>1.0060326746405863</v>
      </c>
      <c r="K7392">
        <f>+J7392-H7392-EXP(-$K$2*20/250)*C7392+EXP(-$K$1*20/250)*C7392</f>
        <v>0</v>
      </c>
      <c r="L7392">
        <f>+(LN(C7392/C7392)+($K$1-$K$2+0.5*F7413^2)*20/250)/F7413/SQRT(20/250)</f>
        <v>1.0572685428688229E-2</v>
      </c>
      <c r="M7392">
        <f>L7392-F7413*SQRT(20/250)</f>
        <v>-1.0572685428688226E-2</v>
      </c>
    </row>
    <row r="7393" spans="1:13" x14ac:dyDescent="0.15">
      <c r="A7393" s="2">
        <v>36276</v>
      </c>
      <c r="B7393" s="1">
        <v>119.13</v>
      </c>
      <c r="C7393" s="1">
        <f t="shared" si="690"/>
        <v>119.13</v>
      </c>
      <c r="D7393">
        <f t="shared" si="691"/>
        <v>4.7802153338112694</v>
      </c>
      <c r="E7393">
        <f t="shared" si="694"/>
        <v>-1.0906498836904532E-3</v>
      </c>
      <c r="F7393">
        <f t="shared" si="695"/>
        <v>0.1221719963845664</v>
      </c>
      <c r="G7393" s="4">
        <f t="shared" si="692"/>
        <v>0</v>
      </c>
      <c r="H7393">
        <f>C7393*EXP(-$K$1*(20/250))*NORMSDIST(-M7393)-C7393*EXP(-$K$2*(20/250))*NORMSDIST(-L7393)</f>
        <v>1.0536939984003624</v>
      </c>
      <c r="I7393" s="4">
        <f t="shared" si="693"/>
        <v>3.75</v>
      </c>
      <c r="J7393">
        <f>C7393*EXP(-$K$2*(20/250))*NORMSDIST(L7393)-C7393*EXP(-$K$1*(20/250))*NORMSDIST(M7393)</f>
        <v>1.0536939984003624</v>
      </c>
      <c r="K7393">
        <f>+J7393-H7393-EXP(-$K$2*20/250)*C7393+EXP(-$K$1*20/250)*C7393</f>
        <v>0</v>
      </c>
      <c r="L7393">
        <f>+(LN(C7393/C7393)+($K$1-$K$2+0.5*F7414^2)*20/250)/F7414/SQRT(20/250)</f>
        <v>1.1085676432715947E-2</v>
      </c>
      <c r="M7393">
        <f>L7393-F7414*SQRT(20/250)</f>
        <v>-1.1085676432715947E-2</v>
      </c>
    </row>
    <row r="7394" spans="1:13" x14ac:dyDescent="0.15">
      <c r="A7394" s="2">
        <v>36277</v>
      </c>
      <c r="B7394" s="1">
        <v>120.23</v>
      </c>
      <c r="C7394" s="1">
        <f t="shared" si="690"/>
        <v>120.23</v>
      </c>
      <c r="D7394">
        <f t="shared" si="691"/>
        <v>4.7894065749868178</v>
      </c>
      <c r="E7394">
        <f t="shared" si="694"/>
        <v>9.1912411755483703E-3</v>
      </c>
      <c r="F7394">
        <f t="shared" si="695"/>
        <v>0.12568174960800468</v>
      </c>
      <c r="G7394" s="4">
        <f t="shared" si="692"/>
        <v>0</v>
      </c>
      <c r="H7394">
        <f>C7394*EXP(-$K$1*(20/250))*NORMSDIST(-M7394)-C7394*EXP(-$K$2*(20/250))*NORMSDIST(-L7394)</f>
        <v>1.0622641573623284</v>
      </c>
      <c r="I7394" s="4">
        <f t="shared" si="693"/>
        <v>1.7999999999999972</v>
      </c>
      <c r="J7394">
        <f>C7394*EXP(-$K$2*(20/250))*NORMSDIST(L7394)-C7394*EXP(-$K$1*(20/250))*NORMSDIST(M7394)</f>
        <v>1.0622641573623284</v>
      </c>
      <c r="K7394">
        <f>+J7394-H7394-EXP(-$K$2*20/250)*C7394+EXP(-$K$1*20/250)*C7394</f>
        <v>0</v>
      </c>
      <c r="L7394">
        <f>+(LN(C7394/C7394)+($K$1-$K$2+0.5*F7415^2)*20/250)/F7415/SQRT(20/250)</f>
        <v>1.1073591411409754E-2</v>
      </c>
      <c r="M7394">
        <f>L7394-F7415*SQRT(20/250)</f>
        <v>-1.1073591411409754E-2</v>
      </c>
    </row>
    <row r="7395" spans="1:13" x14ac:dyDescent="0.15">
      <c r="A7395" s="2">
        <v>36278</v>
      </c>
      <c r="B7395" s="1">
        <v>119.13</v>
      </c>
      <c r="C7395" s="1">
        <f t="shared" si="690"/>
        <v>119.13</v>
      </c>
      <c r="D7395">
        <f t="shared" si="691"/>
        <v>4.7802153338112694</v>
      </c>
      <c r="E7395">
        <f t="shared" si="694"/>
        <v>-9.1912411755483703E-3</v>
      </c>
      <c r="F7395">
        <f t="shared" si="695"/>
        <v>0.12935275915257521</v>
      </c>
      <c r="G7395" s="4">
        <f t="shared" si="692"/>
        <v>0</v>
      </c>
      <c r="H7395">
        <f>C7395*EXP(-$K$1*(20/250))*NORMSDIST(-M7395)-C7395*EXP(-$K$2*(20/250))*NORMSDIST(-L7395)</f>
        <v>0.99742824310238376</v>
      </c>
      <c r="I7395" s="4">
        <f t="shared" si="693"/>
        <v>2.1400000000000006</v>
      </c>
      <c r="J7395">
        <f>C7395*EXP(-$K$2*(20/250))*NORMSDIST(L7395)-C7395*EXP(-$K$1*(20/250))*NORMSDIST(M7395)</f>
        <v>0.99742824310238376</v>
      </c>
      <c r="K7395">
        <f>+J7395-H7395-EXP(-$K$2*20/250)*C7395+EXP(-$K$1*20/250)*C7395</f>
        <v>0</v>
      </c>
      <c r="L7395">
        <f>+(LN(C7395/C7395)+($K$1-$K$2+0.5*F7416^2)*20/250)/F7416/SQRT(20/250)</f>
        <v>1.0493694794944202E-2</v>
      </c>
      <c r="M7395">
        <f>L7395-F7416*SQRT(20/250)</f>
        <v>-1.0493694794944206E-2</v>
      </c>
    </row>
    <row r="7396" spans="1:13" x14ac:dyDescent="0.15">
      <c r="A7396" s="2">
        <v>36279</v>
      </c>
      <c r="B7396" s="1">
        <v>119.26</v>
      </c>
      <c r="C7396" s="1">
        <f t="shared" si="690"/>
        <v>119.26</v>
      </c>
      <c r="D7396">
        <f t="shared" si="691"/>
        <v>4.7813059836949598</v>
      </c>
      <c r="E7396">
        <f t="shared" si="694"/>
        <v>1.0906498836904532E-3</v>
      </c>
      <c r="F7396">
        <f t="shared" si="695"/>
        <v>0.119608467491714</v>
      </c>
      <c r="G7396" s="4">
        <f t="shared" si="692"/>
        <v>0</v>
      </c>
      <c r="H7396">
        <f>C7396*EXP(-$K$1*(20/250))*NORMSDIST(-M7396)-C7396*EXP(-$K$2*(20/250))*NORMSDIST(-L7396)</f>
        <v>1.0160578018995707</v>
      </c>
      <c r="I7396" s="4">
        <f t="shared" si="693"/>
        <v>1.6199999999999903</v>
      </c>
      <c r="J7396">
        <f>C7396*EXP(-$K$2*(20/250))*NORMSDIST(L7396)-C7396*EXP(-$K$1*(20/250))*NORMSDIST(M7396)</f>
        <v>1.0160578018995707</v>
      </c>
      <c r="K7396">
        <f>+J7396-H7396-EXP(-$K$2*20/250)*C7396+EXP(-$K$1*20/250)*C7396</f>
        <v>0</v>
      </c>
      <c r="L7396">
        <f>+(LN(C7396/C7396)+($K$1-$K$2+0.5*F7417^2)*20/250)/F7417/SQRT(20/250)</f>
        <v>1.0678046346107374E-2</v>
      </c>
      <c r="M7396">
        <f>L7396-F7417*SQRT(20/250)</f>
        <v>-1.067804634610737E-2</v>
      </c>
    </row>
    <row r="7397" spans="1:13" x14ac:dyDescent="0.15">
      <c r="A7397" s="2">
        <v>36280</v>
      </c>
      <c r="B7397" s="1">
        <v>119.43</v>
      </c>
      <c r="C7397" s="1">
        <f t="shared" si="690"/>
        <v>119.43</v>
      </c>
      <c r="D7397">
        <f t="shared" si="691"/>
        <v>4.7827304256803354</v>
      </c>
      <c r="E7397">
        <f t="shared" si="694"/>
        <v>1.4244419853755019E-3</v>
      </c>
      <c r="F7397">
        <f t="shared" si="695"/>
        <v>0.10777964127450741</v>
      </c>
      <c r="G7397" s="4">
        <f t="shared" si="692"/>
        <v>0</v>
      </c>
      <c r="H7397">
        <f>C7397*EXP(-$K$1*(20/250))*NORMSDIST(-M7397)-C7397*EXP(-$K$2*(20/250))*NORMSDIST(-L7397)</f>
        <v>1.017176738497092</v>
      </c>
      <c r="I7397" s="4">
        <f t="shared" si="693"/>
        <v>1.4499999999999886</v>
      </c>
      <c r="J7397">
        <f>C7397*EXP(-$K$2*(20/250))*NORMSDIST(L7397)-C7397*EXP(-$K$1*(20/250))*NORMSDIST(M7397)</f>
        <v>1.017176738497092</v>
      </c>
      <c r="K7397">
        <f>+J7397-H7397-EXP(-$K$2*20/250)*C7397+EXP(-$K$1*20/250)*C7397</f>
        <v>0</v>
      </c>
      <c r="L7397">
        <f>+(LN(C7397/C7397)+($K$1-$K$2+0.5*F7418^2)*20/250)/F7418/SQRT(20/250)</f>
        <v>1.0674589276219799E-2</v>
      </c>
      <c r="M7397">
        <f>L7397-F7418*SQRT(20/250)</f>
        <v>-1.0674589276219795E-2</v>
      </c>
    </row>
    <row r="7398" spans="1:13" x14ac:dyDescent="0.15">
      <c r="A7398" s="2">
        <v>36283</v>
      </c>
      <c r="B7398" s="1">
        <v>120.14</v>
      </c>
      <c r="C7398" s="1">
        <f t="shared" si="690"/>
        <v>120.14</v>
      </c>
      <c r="D7398">
        <f t="shared" si="691"/>
        <v>4.788657729422015</v>
      </c>
      <c r="E7398">
        <f t="shared" si="694"/>
        <v>5.9273037416796015E-3</v>
      </c>
      <c r="F7398">
        <f t="shared" si="695"/>
        <v>0.10920580010541914</v>
      </c>
      <c r="G7398" s="4">
        <f t="shared" si="692"/>
        <v>0</v>
      </c>
      <c r="H7398">
        <f>C7398*EXP(-$K$1*(20/250))*NORMSDIST(-M7398)-C7398*EXP(-$K$2*(20/250))*NORMSDIST(-L7398)</f>
        <v>0.99099428973379844</v>
      </c>
      <c r="I7398" s="4">
        <f t="shared" si="693"/>
        <v>0.60999999999999943</v>
      </c>
      <c r="J7398">
        <f>C7398*EXP(-$K$2*(20/250))*NORMSDIST(L7398)-C7398*EXP(-$K$1*(20/250))*NORMSDIST(M7398)</f>
        <v>0.99099428973379844</v>
      </c>
      <c r="K7398">
        <f>+J7398-H7398-EXP(-$K$2*20/250)*C7398+EXP(-$K$1*20/250)*C7398</f>
        <v>0</v>
      </c>
      <c r="L7398">
        <f>+(LN(C7398/C7398)+($K$1-$K$2+0.5*F7419^2)*20/250)/F7419/SQRT(20/250)</f>
        <v>1.0338349245119699E-2</v>
      </c>
      <c r="M7398">
        <f>L7398-F7419*SQRT(20/250)</f>
        <v>-1.0338349245119696E-2</v>
      </c>
    </row>
    <row r="7399" spans="1:13" x14ac:dyDescent="0.15">
      <c r="A7399" s="2">
        <v>36284</v>
      </c>
      <c r="B7399" s="1">
        <v>120.94</v>
      </c>
      <c r="C7399" s="1">
        <f t="shared" si="690"/>
        <v>120.94</v>
      </c>
      <c r="D7399">
        <f t="shared" si="691"/>
        <v>4.7952945548450669</v>
      </c>
      <c r="E7399">
        <f t="shared" si="694"/>
        <v>6.6368254230519952E-3</v>
      </c>
      <c r="F7399">
        <f t="shared" si="695"/>
        <v>0.10380130862973865</v>
      </c>
      <c r="G7399" s="4">
        <f t="shared" si="692"/>
        <v>0</v>
      </c>
      <c r="H7399">
        <f>C7399*EXP(-$K$1*(20/250))*NORMSDIST(-M7399)-C7399*EXP(-$K$2*(20/250))*NORMSDIST(-L7399)</f>
        <v>0.95885689153197262</v>
      </c>
      <c r="I7399" s="4">
        <f t="shared" si="693"/>
        <v>0.20000000000000284</v>
      </c>
      <c r="J7399">
        <f>C7399*EXP(-$K$2*(20/250))*NORMSDIST(L7399)-C7399*EXP(-$K$1*(20/250))*NORMSDIST(M7399)</f>
        <v>0.95885689153197262</v>
      </c>
      <c r="K7399">
        <f>+J7399-H7399-EXP(-$K$2*20/250)*C7399+EXP(-$K$1*20/250)*C7399</f>
        <v>0</v>
      </c>
      <c r="L7399">
        <f>+(LN(C7399/C7399)+($K$1-$K$2+0.5*F7420^2)*20/250)/F7420/SQRT(20/250)</f>
        <v>9.9368999092900295E-3</v>
      </c>
      <c r="M7399">
        <f>L7399-F7420*SQRT(20/250)</f>
        <v>-9.9368999092900329E-3</v>
      </c>
    </row>
    <row r="7400" spans="1:13" x14ac:dyDescent="0.15">
      <c r="A7400" s="2">
        <v>36285</v>
      </c>
      <c r="B7400" s="1">
        <v>120.91</v>
      </c>
      <c r="C7400" s="1">
        <f t="shared" si="690"/>
        <v>120.91</v>
      </c>
      <c r="D7400">
        <f t="shared" si="691"/>
        <v>4.7950464671861557</v>
      </c>
      <c r="E7400">
        <f t="shared" si="694"/>
        <v>-2.4808765891126683E-4</v>
      </c>
      <c r="F7400">
        <f t="shared" si="695"/>
        <v>9.7326349018537581E-2</v>
      </c>
      <c r="G7400" s="4">
        <f t="shared" si="692"/>
        <v>0</v>
      </c>
      <c r="H7400">
        <f>C7400*EXP(-$K$1*(20/250))*NORMSDIST(-M7400)-C7400*EXP(-$K$2*(20/250))*NORMSDIST(-L7400)</f>
        <v>0.96797238090174886</v>
      </c>
      <c r="I7400" s="4">
        <f t="shared" si="693"/>
        <v>0.59000000000000341</v>
      </c>
      <c r="J7400">
        <f>C7400*EXP(-$K$2*(20/250))*NORMSDIST(L7400)-C7400*EXP(-$K$1*(20/250))*NORMSDIST(M7400)</f>
        <v>0.96797238090174886</v>
      </c>
      <c r="K7400">
        <f>+J7400-H7400-EXP(-$K$2*20/250)*C7400+EXP(-$K$1*20/250)*C7400</f>
        <v>0</v>
      </c>
      <c r="L7400">
        <f>+(LN(C7400/C7400)+($K$1-$K$2+0.5*F7421^2)*20/250)/F7421/SQRT(20/250)</f>
        <v>1.0033858458849493E-2</v>
      </c>
      <c r="M7400">
        <f>L7400-F7421*SQRT(20/250)</f>
        <v>-1.0033858458849493E-2</v>
      </c>
    </row>
    <row r="7401" spans="1:13" x14ac:dyDescent="0.15">
      <c r="A7401" s="2">
        <v>36286</v>
      </c>
      <c r="B7401" s="1">
        <v>120.77</v>
      </c>
      <c r="C7401" s="1">
        <f t="shared" si="690"/>
        <v>120.77</v>
      </c>
      <c r="D7401">
        <f t="shared" si="691"/>
        <v>4.7938879102872836</v>
      </c>
      <c r="E7401">
        <f t="shared" si="694"/>
        <v>-1.1585568988721207E-3</v>
      </c>
      <c r="F7401">
        <f t="shared" si="695"/>
        <v>9.5760239648077075E-2</v>
      </c>
      <c r="G7401" s="4">
        <f t="shared" si="692"/>
        <v>0</v>
      </c>
      <c r="H7401">
        <f>C7401*EXP(-$K$1*(20/250))*NORMSDIST(-M7401)-C7401*EXP(-$K$2*(20/250))*NORMSDIST(-L7401)</f>
        <v>0.9801733921562743</v>
      </c>
      <c r="I7401" s="4">
        <f t="shared" si="693"/>
        <v>1.2199999999999989</v>
      </c>
      <c r="J7401">
        <f>C7401*EXP(-$K$2*(20/250))*NORMSDIST(L7401)-C7401*EXP(-$K$1*(20/250))*NORMSDIST(M7401)</f>
        <v>0.9801733921562743</v>
      </c>
      <c r="K7401">
        <f>+J7401-H7401-EXP(-$K$2*20/250)*C7401+EXP(-$K$1*20/250)*C7401</f>
        <v>0</v>
      </c>
      <c r="L7401">
        <f>+(LN(C7401/C7401)+($K$1-$K$2+0.5*F7422^2)*20/250)/F7422/SQRT(20/250)</f>
        <v>1.0172115216718302E-2</v>
      </c>
      <c r="M7401">
        <f>L7401-F7422*SQRT(20/250)</f>
        <v>-1.0172115216718302E-2</v>
      </c>
    </row>
    <row r="7402" spans="1:13" x14ac:dyDescent="0.15">
      <c r="A7402" s="2">
        <v>36287</v>
      </c>
      <c r="B7402" s="1">
        <v>120.78</v>
      </c>
      <c r="C7402" s="1">
        <f t="shared" si="690"/>
        <v>120.78</v>
      </c>
      <c r="D7402">
        <f t="shared" si="691"/>
        <v>4.7939707088797547</v>
      </c>
      <c r="E7402">
        <f t="shared" si="694"/>
        <v>8.2798592471178267E-5</v>
      </c>
      <c r="F7402">
        <f t="shared" si="695"/>
        <v>9.4754619647561572E-2</v>
      </c>
      <c r="G7402" s="4">
        <f t="shared" si="692"/>
        <v>0</v>
      </c>
      <c r="H7402">
        <f>C7402*EXP(-$K$1*(20/250))*NORMSDIST(-M7402)-C7402*EXP(-$K$2*(20/250))*NORMSDIST(-L7402)</f>
        <v>1.021014995378863</v>
      </c>
      <c r="I7402" s="4">
        <f t="shared" si="693"/>
        <v>0.53000000000000114</v>
      </c>
      <c r="J7402">
        <f>C7402*EXP(-$K$2*(20/250))*NORMSDIST(L7402)-C7402*EXP(-$K$1*(20/250))*NORMSDIST(M7402)</f>
        <v>1.021014995378863</v>
      </c>
      <c r="K7402">
        <f>+J7402-H7402-EXP(-$K$2*20/250)*C7402+EXP(-$K$1*20/250)*C7402</f>
        <v>0</v>
      </c>
      <c r="L7402">
        <f>+(LN(C7402/C7402)+($K$1-$K$2+0.5*F7423^2)*20/250)/F7423/SQRT(20/250)</f>
        <v>1.0595102414734036E-2</v>
      </c>
      <c r="M7402">
        <f>L7402-F7423*SQRT(20/250)</f>
        <v>-1.0595102414734036E-2</v>
      </c>
    </row>
    <row r="7403" spans="1:13" x14ac:dyDescent="0.15">
      <c r="A7403" s="2">
        <v>36290</v>
      </c>
      <c r="B7403" s="1">
        <v>120.68</v>
      </c>
      <c r="C7403" s="1">
        <f t="shared" si="690"/>
        <v>120.68</v>
      </c>
      <c r="D7403">
        <f t="shared" si="691"/>
        <v>4.7931424142908607</v>
      </c>
      <c r="E7403">
        <f t="shared" si="694"/>
        <v>-8.2829458889399632E-4</v>
      </c>
      <c r="F7403">
        <f t="shared" si="695"/>
        <v>9.4504841403185547E-2</v>
      </c>
      <c r="G7403" s="4">
        <f t="shared" si="692"/>
        <v>0.80000000000001137</v>
      </c>
      <c r="H7403">
        <f>C7403*EXP(-$K$1*(20/250))*NORMSDIST(-M7403)-C7403*EXP(-$K$2*(20/250))*NORMSDIST(-L7403)</f>
        <v>1.1671691855454753</v>
      </c>
      <c r="I7403" s="4">
        <f t="shared" si="693"/>
        <v>0</v>
      </c>
      <c r="J7403">
        <f>C7403*EXP(-$K$2*(20/250))*NORMSDIST(L7403)-C7403*EXP(-$K$1*(20/250))*NORMSDIST(M7403)</f>
        <v>1.1671691855454753</v>
      </c>
      <c r="K7403">
        <f>+J7403-H7403-EXP(-$K$2*20/250)*C7403+EXP(-$K$1*20/250)*C7403</f>
        <v>0</v>
      </c>
      <c r="L7403">
        <f>+(LN(C7403/C7403)+($K$1-$K$2+0.5*F7424^2)*20/250)/F7424/SQRT(20/250)</f>
        <v>1.2121855034099127E-2</v>
      </c>
      <c r="M7403">
        <f>L7403-F7424*SQRT(20/250)</f>
        <v>-1.2121855034099131E-2</v>
      </c>
    </row>
    <row r="7404" spans="1:13" x14ac:dyDescent="0.15">
      <c r="A7404" s="2">
        <v>36291</v>
      </c>
      <c r="B7404" s="1">
        <v>120.96</v>
      </c>
      <c r="C7404" s="1">
        <f t="shared" si="690"/>
        <v>120.96</v>
      </c>
      <c r="D7404">
        <f t="shared" si="691"/>
        <v>4.7954599124312232</v>
      </c>
      <c r="E7404">
        <f t="shared" si="694"/>
        <v>2.3174981403624173E-3</v>
      </c>
      <c r="F7404">
        <f t="shared" si="695"/>
        <v>9.0565701813388674E-2</v>
      </c>
      <c r="G7404" s="4">
        <f t="shared" si="692"/>
        <v>1.7599999999999909</v>
      </c>
      <c r="H7404">
        <f>C7404*EXP(-$K$1*(20/250))*NORMSDIST(-M7404)-C7404*EXP(-$K$2*(20/250))*NORMSDIST(-L7404)</f>
        <v>1.1885021176991231</v>
      </c>
      <c r="I7404" s="4">
        <f t="shared" si="693"/>
        <v>0</v>
      </c>
      <c r="J7404">
        <f>C7404*EXP(-$K$2*(20/250))*NORMSDIST(L7404)-C7404*EXP(-$K$1*(20/250))*NORMSDIST(M7404)</f>
        <v>1.1885021176991231</v>
      </c>
      <c r="K7404">
        <f>+J7404-H7404-EXP(-$K$2*20/250)*C7404+EXP(-$K$1*20/250)*C7404</f>
        <v>0</v>
      </c>
      <c r="L7404">
        <f>+(LN(C7404/C7404)+($K$1-$K$2+0.5*F7425^2)*20/250)/F7425/SQRT(20/250)</f>
        <v>1.2314849178226742E-2</v>
      </c>
      <c r="M7404">
        <f>L7404-F7425*SQRT(20/250)</f>
        <v>-1.2314849178226742E-2</v>
      </c>
    </row>
    <row r="7405" spans="1:13" x14ac:dyDescent="0.15">
      <c r="A7405" s="2">
        <v>36292</v>
      </c>
      <c r="B7405" s="1">
        <v>120.86</v>
      </c>
      <c r="C7405" s="1">
        <f t="shared" si="690"/>
        <v>120.86</v>
      </c>
      <c r="D7405">
        <f t="shared" si="691"/>
        <v>4.7946328509334126</v>
      </c>
      <c r="E7405">
        <f t="shared" si="694"/>
        <v>-8.2706149781053284E-4</v>
      </c>
      <c r="F7405">
        <f t="shared" si="695"/>
        <v>9.0564802369844308E-2</v>
      </c>
      <c r="G7405" s="4">
        <f t="shared" si="692"/>
        <v>2.0100000000000051</v>
      </c>
      <c r="H7405">
        <f>C7405*EXP(-$K$1*(20/250))*NORMSDIST(-M7405)-C7405*EXP(-$K$2*(20/250))*NORMSDIST(-L7405)</f>
        <v>1.1922081752752192</v>
      </c>
      <c r="I7405" s="4">
        <f t="shared" si="693"/>
        <v>0</v>
      </c>
      <c r="J7405">
        <f>C7405*EXP(-$K$2*(20/250))*NORMSDIST(L7405)-C7405*EXP(-$K$1*(20/250))*NORMSDIST(M7405)</f>
        <v>1.1922081752752192</v>
      </c>
      <c r="K7405">
        <f>+J7405-H7405-EXP(-$K$2*20/250)*C7405+EXP(-$K$1*20/250)*C7405</f>
        <v>0</v>
      </c>
      <c r="L7405">
        <f>+(LN(C7405/C7405)+($K$1-$K$2+0.5*F7426^2)*20/250)/F7426/SQRT(20/250)</f>
        <v>1.2363473665330978E-2</v>
      </c>
      <c r="M7405">
        <f>L7405-F7426*SQRT(20/250)</f>
        <v>-1.2363473665330974E-2</v>
      </c>
    </row>
    <row r="7406" spans="1:13" x14ac:dyDescent="0.15">
      <c r="A7406" s="2">
        <v>36293</v>
      </c>
      <c r="B7406" s="1">
        <v>121.67</v>
      </c>
      <c r="C7406" s="1">
        <f t="shared" si="690"/>
        <v>121.67</v>
      </c>
      <c r="D7406">
        <f t="shared" si="691"/>
        <v>4.8013124617993581</v>
      </c>
      <c r="E7406">
        <f t="shared" si="694"/>
        <v>6.6796108659454845E-3</v>
      </c>
      <c r="F7406">
        <f t="shared" si="695"/>
        <v>8.550412512169045E-2</v>
      </c>
      <c r="G7406" s="4">
        <f t="shared" si="692"/>
        <v>3.5300000000000011</v>
      </c>
      <c r="H7406">
        <f>C7406*EXP(-$K$1*(20/250))*NORMSDIST(-M7406)-C7406*EXP(-$K$2*(20/250))*NORMSDIST(-L7406)</f>
        <v>1.1637235564918527</v>
      </c>
      <c r="I7406" s="4">
        <f t="shared" si="693"/>
        <v>0</v>
      </c>
      <c r="J7406">
        <f>C7406*EXP(-$K$2*(20/250))*NORMSDIST(L7406)-C7406*EXP(-$K$1*(20/250))*NORMSDIST(M7406)</f>
        <v>1.1637235564918527</v>
      </c>
      <c r="K7406">
        <f>+J7406-H7406-EXP(-$K$2*20/250)*C7406+EXP(-$K$1*20/250)*C7406</f>
        <v>0</v>
      </c>
      <c r="L7406">
        <f>+(LN(C7406/C7406)+($K$1-$K$2+0.5*F7427^2)*20/250)/F7427/SQRT(20/250)</f>
        <v>1.1987721854490098E-2</v>
      </c>
      <c r="M7406">
        <f>L7406-F7427*SQRT(20/250)</f>
        <v>-1.1987721854490091E-2</v>
      </c>
    </row>
    <row r="7407" spans="1:13" x14ac:dyDescent="0.15">
      <c r="A7407" s="2">
        <v>36294</v>
      </c>
      <c r="B7407" s="1">
        <v>122.64</v>
      </c>
      <c r="C7407" s="1">
        <f t="shared" si="690"/>
        <v>122.64</v>
      </c>
      <c r="D7407">
        <f t="shared" si="691"/>
        <v>4.8092532345635588</v>
      </c>
      <c r="E7407">
        <f t="shared" si="694"/>
        <v>7.9407727642006876E-3</v>
      </c>
      <c r="F7407">
        <f t="shared" si="695"/>
        <v>8.8706901899681043E-2</v>
      </c>
      <c r="G7407" s="4">
        <f t="shared" si="692"/>
        <v>2.2399999999999949</v>
      </c>
      <c r="H7407">
        <f>C7407*EXP(-$K$1*(20/250))*NORMSDIST(-M7407)-C7407*EXP(-$K$2*(20/250))*NORMSDIST(-L7407)</f>
        <v>1.4644144931643908</v>
      </c>
      <c r="I7407" s="4">
        <f t="shared" si="693"/>
        <v>0</v>
      </c>
      <c r="J7407">
        <f>C7407*EXP(-$K$2*(20/250))*NORMSDIST(L7407)-C7407*EXP(-$K$1*(20/250))*NORMSDIST(M7407)</f>
        <v>1.4644144931643908</v>
      </c>
      <c r="K7407">
        <f>+J7407-H7407-EXP(-$K$2*20/250)*C7407+EXP(-$K$1*20/250)*C7407</f>
        <v>0</v>
      </c>
      <c r="L7407">
        <f>+(LN(C7407/C7407)+($K$1-$K$2+0.5*F7428^2)*20/250)/F7428/SQRT(20/250)</f>
        <v>1.4966078790910773E-2</v>
      </c>
      <c r="M7407">
        <f>L7407-F7428*SQRT(20/250)</f>
        <v>-1.4966078790910773E-2</v>
      </c>
    </row>
    <row r="7408" spans="1:13" x14ac:dyDescent="0.15">
      <c r="A7408" s="2">
        <v>36297</v>
      </c>
      <c r="B7408" s="1">
        <v>123.27</v>
      </c>
      <c r="C7408" s="1">
        <f t="shared" si="690"/>
        <v>123.27</v>
      </c>
      <c r="D7408">
        <f t="shared" si="691"/>
        <v>4.8143770715634284</v>
      </c>
      <c r="E7408">
        <f t="shared" si="694"/>
        <v>5.1238369998696243E-3</v>
      </c>
      <c r="F7408">
        <f t="shared" si="695"/>
        <v>7.9284298552361174E-2</v>
      </c>
      <c r="G7408" s="4">
        <f t="shared" si="692"/>
        <v>2.6400000000000006</v>
      </c>
      <c r="H7408">
        <f>C7408*EXP(-$K$1*(20/250))*NORMSDIST(-M7408)-C7408*EXP(-$K$2*(20/250))*NORMSDIST(-L7408)</f>
        <v>1.4481307159521037</v>
      </c>
      <c r="I7408" s="4">
        <f t="shared" si="693"/>
        <v>0</v>
      </c>
      <c r="J7408">
        <f>C7408*EXP(-$K$2*(20/250))*NORMSDIST(L7408)-C7408*EXP(-$K$1*(20/250))*NORMSDIST(M7408)</f>
        <v>1.4481307159521037</v>
      </c>
      <c r="K7408">
        <f>+J7408-H7408-EXP(-$K$2*20/250)*C7408+EXP(-$K$1*20/250)*C7408</f>
        <v>0</v>
      </c>
      <c r="L7408">
        <f>+(LN(C7408/C7408)+($K$1-$K$2+0.5*F7429^2)*20/250)/F7429/SQRT(20/250)</f>
        <v>1.4724006479871094E-2</v>
      </c>
      <c r="M7408">
        <f>L7408-F7429*SQRT(20/250)</f>
        <v>-1.4724006479871094E-2</v>
      </c>
    </row>
    <row r="7409" spans="1:13" x14ac:dyDescent="0.15">
      <c r="A7409" s="2">
        <v>36298</v>
      </c>
      <c r="B7409" s="1">
        <v>123.24</v>
      </c>
      <c r="C7409" s="1">
        <f t="shared" si="690"/>
        <v>123.24</v>
      </c>
      <c r="D7409">
        <f t="shared" si="691"/>
        <v>4.8141336737284668</v>
      </c>
      <c r="E7409">
        <f t="shared" si="694"/>
        <v>-2.4339783496163392E-4</v>
      </c>
      <c r="F7409">
        <f t="shared" si="695"/>
        <v>7.9639027341113874E-2</v>
      </c>
      <c r="G7409" s="4">
        <f t="shared" si="692"/>
        <v>3.2099999999999937</v>
      </c>
      <c r="H7409">
        <f>C7409*EXP(-$K$1*(20/250))*NORMSDIST(-M7409)-C7409*EXP(-$K$2*(20/250))*NORMSDIST(-L7409)</f>
        <v>1.4593789420262624</v>
      </c>
      <c r="I7409" s="4">
        <f t="shared" si="693"/>
        <v>0</v>
      </c>
      <c r="J7409">
        <f>C7409*EXP(-$K$2*(20/250))*NORMSDIST(L7409)-C7409*EXP(-$K$1*(20/250))*NORMSDIST(M7409)</f>
        <v>1.4593789420262624</v>
      </c>
      <c r="K7409">
        <f>+J7409-H7409-EXP(-$K$2*20/250)*C7409+EXP(-$K$1*20/250)*C7409</f>
        <v>0</v>
      </c>
      <c r="L7409">
        <f>+(LN(C7409/C7409)+($K$1-$K$2+0.5*F7430^2)*20/250)/F7430/SQRT(20/250)</f>
        <v>1.4841994582536567E-2</v>
      </c>
      <c r="M7409">
        <f>L7409-F7430*SQRT(20/250)</f>
        <v>-1.4841994582536567E-2</v>
      </c>
    </row>
    <row r="7410" spans="1:13" x14ac:dyDescent="0.15">
      <c r="A7410" s="2">
        <v>36299</v>
      </c>
      <c r="B7410" s="1">
        <v>124.45</v>
      </c>
      <c r="C7410" s="1">
        <f t="shared" si="690"/>
        <v>124.45</v>
      </c>
      <c r="D7410">
        <f t="shared" si="691"/>
        <v>4.823904028813601</v>
      </c>
      <c r="E7410">
        <f t="shared" si="694"/>
        <v>9.7703550851342413E-3</v>
      </c>
      <c r="F7410">
        <f t="shared" si="695"/>
        <v>8.3908548061229632E-2</v>
      </c>
      <c r="G7410" s="4">
        <f t="shared" si="692"/>
        <v>4.980000000000004</v>
      </c>
      <c r="H7410">
        <f>C7410*EXP(-$K$1*(20/250))*NORMSDIST(-M7410)-C7410*EXP(-$K$2*(20/250))*NORMSDIST(-L7410)</f>
        <v>1.3698353925856281</v>
      </c>
      <c r="I7410" s="4">
        <f t="shared" si="693"/>
        <v>0</v>
      </c>
      <c r="J7410">
        <f>C7410*EXP(-$K$2*(20/250))*NORMSDIST(L7410)-C7410*EXP(-$K$1*(20/250))*NORMSDIST(M7410)</f>
        <v>1.3698353925856281</v>
      </c>
      <c r="K7410">
        <f>+J7410-H7410-EXP(-$K$2*20/250)*C7410+EXP(-$K$1*20/250)*C7410</f>
        <v>0</v>
      </c>
      <c r="L7410">
        <f>+(LN(C7410/C7410)+($K$1-$K$2+0.5*F7431^2)*20/250)/F7431/SQRT(20/250)</f>
        <v>1.3795809744647185E-2</v>
      </c>
      <c r="M7410">
        <f>L7410-F7431*SQRT(20/250)</f>
        <v>-1.3795809744647182E-2</v>
      </c>
    </row>
    <row r="7411" spans="1:13" x14ac:dyDescent="0.15">
      <c r="A7411" s="2">
        <v>36300</v>
      </c>
      <c r="B7411" s="1">
        <v>124.15</v>
      </c>
      <c r="C7411" s="1">
        <f t="shared" si="690"/>
        <v>124.15</v>
      </c>
      <c r="D7411">
        <f t="shared" si="691"/>
        <v>4.8214905119541758</v>
      </c>
      <c r="E7411">
        <f t="shared" si="694"/>
        <v>-2.4135168594252576E-3</v>
      </c>
      <c r="F7411">
        <f t="shared" si="695"/>
        <v>7.5683152049393951E-2</v>
      </c>
      <c r="G7411" s="4">
        <f t="shared" si="692"/>
        <v>3.6700000000000017</v>
      </c>
      <c r="H7411">
        <f>C7411*EXP(-$K$1*(20/250))*NORMSDIST(-M7411)-C7411*EXP(-$K$2*(20/250))*NORMSDIST(-L7411)</f>
        <v>1.4548486994163525</v>
      </c>
      <c r="I7411" s="4">
        <f t="shared" si="693"/>
        <v>0</v>
      </c>
      <c r="J7411">
        <f>C7411*EXP(-$K$2*(20/250))*NORMSDIST(L7411)-C7411*EXP(-$K$1*(20/250))*NORMSDIST(M7411)</f>
        <v>1.4548486994163525</v>
      </c>
      <c r="K7411">
        <f>+J7411-H7411-EXP(-$K$2*20/250)*C7411+EXP(-$K$1*20/250)*C7411</f>
        <v>0</v>
      </c>
      <c r="L7411">
        <f>+(LN(C7411/C7411)+($K$1-$K$2+0.5*F7432^2)*20/250)/F7432/SQRT(20/250)</f>
        <v>1.4687458719168319E-2</v>
      </c>
      <c r="M7411">
        <f>L7411-F7432*SQRT(20/250)</f>
        <v>-1.4687458719168323E-2</v>
      </c>
    </row>
    <row r="7412" spans="1:13" x14ac:dyDescent="0.15">
      <c r="A7412" s="2">
        <v>36301</v>
      </c>
      <c r="B7412" s="1">
        <v>123.9</v>
      </c>
      <c r="C7412" s="1">
        <f t="shared" si="690"/>
        <v>123.9</v>
      </c>
      <c r="D7412">
        <f t="shared" si="691"/>
        <v>4.8194747886350964</v>
      </c>
      <c r="E7412">
        <f t="shared" si="694"/>
        <v>-2.0157233190793988E-3</v>
      </c>
      <c r="F7412">
        <f t="shared" si="695"/>
        <v>7.6706440108447571E-2</v>
      </c>
      <c r="G7412" s="4">
        <f t="shared" si="692"/>
        <v>1.6200000000000045</v>
      </c>
      <c r="H7412">
        <f>C7412*EXP(-$K$1*(20/250))*NORMSDIST(-M7412)-C7412*EXP(-$K$2*(20/250))*NORMSDIST(-L7412)</f>
        <v>1.6492301773385805</v>
      </c>
      <c r="I7412" s="4">
        <f t="shared" si="693"/>
        <v>0</v>
      </c>
      <c r="J7412">
        <f>C7412*EXP(-$K$2*(20/250))*NORMSDIST(L7412)-C7412*EXP(-$K$1*(20/250))*NORMSDIST(M7412)</f>
        <v>1.6492301773385805</v>
      </c>
      <c r="K7412">
        <f>+J7412-H7412-EXP(-$K$2*20/250)*C7412+EXP(-$K$1*20/250)*C7412</f>
        <v>0</v>
      </c>
      <c r="L7412">
        <f>+(LN(C7412/C7412)+($K$1-$K$2+0.5*F7433^2)*20/250)/F7433/SQRT(20/250)</f>
        <v>1.6683610869024174E-2</v>
      </c>
      <c r="M7412">
        <f>L7412-F7433*SQRT(20/250)</f>
        <v>-1.6683610869024167E-2</v>
      </c>
    </row>
    <row r="7413" spans="1:13" x14ac:dyDescent="0.15">
      <c r="A7413" s="2">
        <v>36304</v>
      </c>
      <c r="B7413" s="1">
        <v>123.57</v>
      </c>
      <c r="C7413" s="1">
        <f t="shared" si="690"/>
        <v>123.57</v>
      </c>
      <c r="D7413">
        <f t="shared" si="691"/>
        <v>4.8168077971160992</v>
      </c>
      <c r="E7413">
        <f t="shared" si="694"/>
        <v>-2.666991518997186E-3</v>
      </c>
      <c r="F7413">
        <f t="shared" si="695"/>
        <v>7.4760175619776464E-2</v>
      </c>
      <c r="G7413" s="4">
        <f t="shared" si="692"/>
        <v>1.8899999999999864</v>
      </c>
      <c r="H7413">
        <f>C7413*EXP(-$K$1*(20/250))*NORMSDIST(-M7413)-C7413*EXP(-$K$2*(20/250))*NORMSDIST(-L7413)</f>
        <v>1.6551590488768682</v>
      </c>
      <c r="I7413" s="4">
        <f t="shared" si="693"/>
        <v>0</v>
      </c>
      <c r="J7413">
        <f>C7413*EXP(-$K$2*(20/250))*NORMSDIST(L7413)-C7413*EXP(-$K$1*(20/250))*NORMSDIST(M7413)</f>
        <v>1.6551590488768682</v>
      </c>
      <c r="K7413">
        <f>+J7413-H7413-EXP(-$K$2*20/250)*C7413+EXP(-$K$1*20/250)*C7413</f>
        <v>0</v>
      </c>
      <c r="L7413">
        <f>+(LN(C7413/C7413)+($K$1-$K$2+0.5*F7434^2)*20/250)/F7434/SQRT(20/250)</f>
        <v>1.6788311738883763E-2</v>
      </c>
      <c r="M7413">
        <f>L7413-F7434*SQRT(20/250)</f>
        <v>-1.678831173888377E-2</v>
      </c>
    </row>
    <row r="7414" spans="1:13" x14ac:dyDescent="0.15">
      <c r="A7414" s="2">
        <v>36305</v>
      </c>
      <c r="B7414" s="1">
        <v>122.88</v>
      </c>
      <c r="C7414" s="1">
        <f t="shared" si="690"/>
        <v>122.88</v>
      </c>
      <c r="D7414">
        <f t="shared" si="691"/>
        <v>4.8112082693993621</v>
      </c>
      <c r="E7414">
        <f t="shared" si="694"/>
        <v>-5.5995277167371071E-3</v>
      </c>
      <c r="F7414">
        <f t="shared" si="695"/>
        <v>7.8387569796133427E-2</v>
      </c>
      <c r="G7414" s="4">
        <f t="shared" si="692"/>
        <v>0.82999999999999829</v>
      </c>
      <c r="H7414">
        <f>C7414*EXP(-$K$1*(20/250))*NORMSDIST(-M7414)-C7414*EXP(-$K$2*(20/250))*NORMSDIST(-L7414)</f>
        <v>1.6363923870845269</v>
      </c>
      <c r="I7414" s="4">
        <f t="shared" si="693"/>
        <v>0</v>
      </c>
      <c r="J7414">
        <f>C7414*EXP(-$K$2*(20/250))*NORMSDIST(L7414)-C7414*EXP(-$K$1*(20/250))*NORMSDIST(M7414)</f>
        <v>1.6363923870845269</v>
      </c>
      <c r="K7414">
        <f>+J7414-H7414-EXP(-$K$2*20/250)*C7414+EXP(-$K$1*20/250)*C7414</f>
        <v>0</v>
      </c>
      <c r="L7414">
        <f>+(LN(C7414/C7414)+($K$1-$K$2+0.5*F7435^2)*20/250)/F7435/SQRT(20/250)</f>
        <v>1.6691153501681898E-2</v>
      </c>
      <c r="M7414">
        <f>L7414-F7435*SQRT(20/250)</f>
        <v>-1.6691153501681898E-2</v>
      </c>
    </row>
    <row r="7415" spans="1:13" x14ac:dyDescent="0.15">
      <c r="A7415" s="2">
        <v>36306</v>
      </c>
      <c r="B7415" s="1">
        <v>122.03</v>
      </c>
      <c r="C7415" s="1">
        <f t="shared" si="690"/>
        <v>122.03</v>
      </c>
      <c r="D7415">
        <f t="shared" si="691"/>
        <v>4.8042669161437486</v>
      </c>
      <c r="E7415">
        <f t="shared" si="694"/>
        <v>-6.9413532556135138E-3</v>
      </c>
      <c r="F7415">
        <f t="shared" si="695"/>
        <v>7.830211579096949E-2</v>
      </c>
      <c r="G7415" s="4">
        <f t="shared" si="692"/>
        <v>0.20000000000000284</v>
      </c>
      <c r="H7415">
        <f>C7415*EXP(-$K$1*(20/250))*NORMSDIST(-M7415)-C7415*EXP(-$K$2*(20/250))*NORMSDIST(-L7415)</f>
        <v>1.5935124358109434</v>
      </c>
      <c r="I7415" s="4">
        <f t="shared" si="693"/>
        <v>0</v>
      </c>
      <c r="J7415">
        <f>C7415*EXP(-$K$2*(20/250))*NORMSDIST(L7415)-C7415*EXP(-$K$1*(20/250))*NORMSDIST(M7415)</f>
        <v>1.5935124358109434</v>
      </c>
      <c r="K7415">
        <f>+J7415-H7415-EXP(-$K$2*20/250)*C7415+EXP(-$K$1*20/250)*C7415</f>
        <v>0</v>
      </c>
      <c r="L7415">
        <f>+(LN(C7415/C7415)+($K$1-$K$2+0.5*F7436^2)*20/250)/F7436/SQRT(20/250)</f>
        <v>1.6366965749700514E-2</v>
      </c>
      <c r="M7415">
        <f>L7415-F7436*SQRT(20/250)</f>
        <v>-1.6366965749700514E-2</v>
      </c>
    </row>
    <row r="7416" spans="1:13" x14ac:dyDescent="0.15">
      <c r="A7416" s="2">
        <v>36307</v>
      </c>
      <c r="B7416" s="1">
        <v>121.27</v>
      </c>
      <c r="C7416" s="1">
        <f t="shared" si="690"/>
        <v>121.27</v>
      </c>
      <c r="D7416">
        <f t="shared" si="691"/>
        <v>4.7980194646687</v>
      </c>
      <c r="E7416">
        <f t="shared" si="694"/>
        <v>-6.247451475048571E-3</v>
      </c>
      <c r="F7416">
        <f t="shared" si="695"/>
        <v>7.4201627492070238E-2</v>
      </c>
      <c r="G7416" s="4">
        <f t="shared" si="692"/>
        <v>0</v>
      </c>
      <c r="H7416">
        <f>C7416*EXP(-$K$1*(20/250))*NORMSDIST(-M7416)-C7416*EXP(-$K$2*(20/250))*NORMSDIST(-L7416)</f>
        <v>1.5699114377022241</v>
      </c>
      <c r="I7416" s="4">
        <f t="shared" si="693"/>
        <v>1.0000000000005116E-2</v>
      </c>
      <c r="J7416">
        <f>C7416*EXP(-$K$2*(20/250))*NORMSDIST(L7416)-C7416*EXP(-$K$1*(20/250))*NORMSDIST(M7416)</f>
        <v>1.5699114377022241</v>
      </c>
      <c r="K7416">
        <f>+J7416-H7416-EXP(-$K$2*20/250)*C7416+EXP(-$K$1*20/250)*C7416</f>
        <v>0</v>
      </c>
      <c r="L7416">
        <f>+(LN(C7416/C7416)+($K$1-$K$2+0.5*F7437^2)*20/250)/F7437/SQRT(20/250)</f>
        <v>1.622560018375456E-2</v>
      </c>
      <c r="M7416">
        <f>L7416-F7437*SQRT(20/250)</f>
        <v>-1.6225600183754553E-2</v>
      </c>
    </row>
    <row r="7417" spans="1:13" x14ac:dyDescent="0.15">
      <c r="A7417" s="2">
        <v>36308</v>
      </c>
      <c r="B7417" s="1">
        <v>120.88</v>
      </c>
      <c r="C7417" s="1">
        <f t="shared" si="690"/>
        <v>120.88</v>
      </c>
      <c r="D7417">
        <f t="shared" si="691"/>
        <v>4.7947983179644842</v>
      </c>
      <c r="E7417">
        <f t="shared" si="694"/>
        <v>-3.2211467042158048E-3</v>
      </c>
      <c r="F7417">
        <f t="shared" si="695"/>
        <v>7.5505189811567591E-2</v>
      </c>
      <c r="G7417" s="4">
        <f t="shared" si="692"/>
        <v>0</v>
      </c>
      <c r="H7417">
        <f>C7417*EXP(-$K$1*(20/250))*NORMSDIST(-M7417)-C7417*EXP(-$K$2*(20/250))*NORMSDIST(-L7417)</f>
        <v>1.5567278800067612</v>
      </c>
      <c r="I7417" s="4">
        <f t="shared" si="693"/>
        <v>0.42000000000000171</v>
      </c>
      <c r="J7417">
        <f>C7417*EXP(-$K$2*(20/250))*NORMSDIST(L7417)-C7417*EXP(-$K$1*(20/250))*NORMSDIST(M7417)</f>
        <v>1.5567278800067612</v>
      </c>
      <c r="K7417">
        <f>+J7417-H7417-EXP(-$K$2*20/250)*C7417+EXP(-$K$1*20/250)*C7417</f>
        <v>0</v>
      </c>
      <c r="L7417">
        <f>+(LN(C7417/C7417)+($K$1-$K$2+0.5*F7438^2)*20/250)/F7438/SQRT(20/250)</f>
        <v>1.6141245716371218E-2</v>
      </c>
      <c r="M7417">
        <f>L7417-F7438*SQRT(20/250)</f>
        <v>-1.6141245716371218E-2</v>
      </c>
    </row>
    <row r="7418" spans="1:13" x14ac:dyDescent="0.15">
      <c r="A7418" s="2">
        <v>36311</v>
      </c>
      <c r="B7418" s="1" t="e">
        <f>NA()</f>
        <v>#N/A</v>
      </c>
      <c r="C7418" s="1">
        <f t="shared" si="690"/>
        <v>120.88</v>
      </c>
      <c r="D7418">
        <f t="shared" si="691"/>
        <v>4.7947983179644842</v>
      </c>
      <c r="E7418">
        <f t="shared" si="694"/>
        <v>0</v>
      </c>
      <c r="F7418">
        <f t="shared" si="695"/>
        <v>7.5480744635962188E-2</v>
      </c>
      <c r="G7418" s="4">
        <f t="shared" si="692"/>
        <v>6.9999999999993179E-2</v>
      </c>
      <c r="H7418">
        <f>C7418*EXP(-$K$1*(20/250))*NORMSDIST(-M7418)-C7418*EXP(-$K$2*(20/250))*NORMSDIST(-L7418)</f>
        <v>1.5693287450241939</v>
      </c>
      <c r="I7418" s="4">
        <f t="shared" si="693"/>
        <v>0</v>
      </c>
      <c r="J7418">
        <f>C7418*EXP(-$K$2*(20/250))*NORMSDIST(L7418)-C7418*EXP(-$K$1*(20/250))*NORMSDIST(M7418)</f>
        <v>1.5693287450241939</v>
      </c>
      <c r="K7418">
        <f>+J7418-H7418-EXP(-$K$2*20/250)*C7418+EXP(-$K$1*20/250)*C7418</f>
        <v>0</v>
      </c>
      <c r="L7418">
        <f>+(LN(C7418/C7418)+($K$1-$K$2+0.5*F7439^2)*20/250)/F7439/SQRT(20/250)</f>
        <v>1.627191180204645E-2</v>
      </c>
      <c r="M7418">
        <f>L7418-F7439*SQRT(20/250)</f>
        <v>-1.6271911802046443E-2</v>
      </c>
    </row>
    <row r="7419" spans="1:13" x14ac:dyDescent="0.15">
      <c r="A7419" s="2">
        <v>36312</v>
      </c>
      <c r="B7419" s="1">
        <v>120.75</v>
      </c>
      <c r="C7419" s="1">
        <f t="shared" si="690"/>
        <v>120.75</v>
      </c>
      <c r="D7419">
        <f t="shared" si="691"/>
        <v>4.7937222925326823</v>
      </c>
      <c r="E7419">
        <f t="shared" si="694"/>
        <v>-1.0760254318018525E-3</v>
      </c>
      <c r="F7419">
        <f t="shared" si="695"/>
        <v>7.3103168574989622E-2</v>
      </c>
      <c r="G7419" s="4">
        <f t="shared" si="692"/>
        <v>0</v>
      </c>
      <c r="H7419">
        <f>C7419*EXP(-$K$1*(20/250))*NORMSDIST(-M7419)-C7419*EXP(-$K$2*(20/250))*NORMSDIST(-L7419)</f>
        <v>1.5675648764423684</v>
      </c>
      <c r="I7419" s="4">
        <f t="shared" si="693"/>
        <v>0.18999999999999773</v>
      </c>
      <c r="J7419">
        <f>C7419*EXP(-$K$2*(20/250))*NORMSDIST(L7419)-C7419*EXP(-$K$1*(20/250))*NORMSDIST(M7419)</f>
        <v>1.5675648764423684</v>
      </c>
      <c r="K7419">
        <f>+J7419-H7419-EXP(-$K$2*20/250)*C7419+EXP(-$K$1*20/250)*C7419</f>
        <v>0</v>
      </c>
      <c r="L7419">
        <f>+(LN(C7419/C7419)+($K$1-$K$2+0.5*F7440^2)*20/250)/F7440/SQRT(20/250)</f>
        <v>1.6271121417996026E-2</v>
      </c>
      <c r="M7419">
        <f>L7419-F7440*SQRT(20/250)</f>
        <v>-1.6271121417996026E-2</v>
      </c>
    </row>
    <row r="7420" spans="1:13" x14ac:dyDescent="0.15">
      <c r="A7420" s="2">
        <v>36313</v>
      </c>
      <c r="B7420" s="1">
        <v>121.14</v>
      </c>
      <c r="C7420" s="1">
        <f t="shared" si="690"/>
        <v>121.14</v>
      </c>
      <c r="D7420">
        <f t="shared" si="691"/>
        <v>4.7969469015528015</v>
      </c>
      <c r="E7420">
        <f t="shared" si="694"/>
        <v>3.224609020119118E-3</v>
      </c>
      <c r="F7420">
        <f t="shared" si="695"/>
        <v>7.0264493098309705E-2</v>
      </c>
      <c r="G7420" s="4">
        <f t="shared" si="692"/>
        <v>0.15000000000000568</v>
      </c>
      <c r="H7420">
        <f>C7420*EXP(-$K$1*(20/250))*NORMSDIST(-M7420)-C7420*EXP(-$K$2*(20/250))*NORMSDIST(-L7420)</f>
        <v>1.5650495326777758</v>
      </c>
      <c r="I7420" s="4">
        <f t="shared" si="693"/>
        <v>0</v>
      </c>
      <c r="J7420">
        <f>C7420*EXP(-$K$2*(20/250))*NORMSDIST(L7420)-C7420*EXP(-$K$1*(20/250))*NORMSDIST(M7420)</f>
        <v>1.5650495326777758</v>
      </c>
      <c r="K7420">
        <f>+J7420-H7420-EXP(-$K$2*20/250)*C7420+EXP(-$K$1*20/250)*C7420</f>
        <v>0</v>
      </c>
      <c r="L7420">
        <f>+(LN(C7420/C7420)+($K$1-$K$2+0.5*F7441^2)*20/250)/F7441/SQRT(20/250)</f>
        <v>1.6192706158100867E-2</v>
      </c>
      <c r="M7420">
        <f>L7420-F7441*SQRT(20/250)</f>
        <v>-1.6192706158100867E-2</v>
      </c>
    </row>
    <row r="7421" spans="1:13" x14ac:dyDescent="0.15">
      <c r="A7421" s="2">
        <v>36314</v>
      </c>
      <c r="B7421" s="1">
        <v>121.5</v>
      </c>
      <c r="C7421" s="1">
        <f t="shared" si="690"/>
        <v>121.5</v>
      </c>
      <c r="D7421">
        <f t="shared" si="691"/>
        <v>4.7999142627806028</v>
      </c>
      <c r="E7421">
        <f t="shared" si="694"/>
        <v>2.9673612278013906E-3</v>
      </c>
      <c r="F7421">
        <f t="shared" si="695"/>
        <v>7.0950093577184778E-2</v>
      </c>
      <c r="G7421" s="4">
        <f t="shared" si="692"/>
        <v>0.37000000000000455</v>
      </c>
      <c r="H7421">
        <f>C7421*EXP(-$K$1*(20/250))*NORMSDIST(-M7421)-C7421*EXP(-$K$2*(20/250))*NORMSDIST(-L7421)</f>
        <v>1.5638248919763242</v>
      </c>
      <c r="I7421" s="4">
        <f t="shared" si="693"/>
        <v>0</v>
      </c>
      <c r="J7421">
        <f>C7421*EXP(-$K$2*(20/250))*NORMSDIST(L7421)-C7421*EXP(-$K$1*(20/250))*NORMSDIST(M7421)</f>
        <v>1.5638248919763242</v>
      </c>
      <c r="K7421">
        <f>+J7421-H7421-EXP(-$K$2*20/250)*C7421+EXP(-$K$1*20/250)*C7421</f>
        <v>0</v>
      </c>
      <c r="L7421">
        <f>+(LN(C7421/C7421)+($K$1-$K$2+0.5*F7442^2)*20/250)/F7442/SQRT(20/250)</f>
        <v>1.6132089360828588E-2</v>
      </c>
      <c r="M7421">
        <f>L7421-F7442*SQRT(20/250)</f>
        <v>-1.6132089360828588E-2</v>
      </c>
    </row>
    <row r="7422" spans="1:13" x14ac:dyDescent="0.15">
      <c r="A7422" s="2">
        <v>36315</v>
      </c>
      <c r="B7422" s="1">
        <v>121.99</v>
      </c>
      <c r="C7422" s="1">
        <f t="shared" si="690"/>
        <v>121.99</v>
      </c>
      <c r="D7422">
        <f t="shared" si="691"/>
        <v>4.8039390741606462</v>
      </c>
      <c r="E7422">
        <f t="shared" si="694"/>
        <v>4.0248113800434027E-3</v>
      </c>
      <c r="F7422">
        <f t="shared" si="695"/>
        <v>7.1927716487523788E-2</v>
      </c>
      <c r="G7422" s="4">
        <f t="shared" si="692"/>
        <v>0.85999999999999943</v>
      </c>
      <c r="H7422">
        <f>C7422*EXP(-$K$1*(20/250))*NORMSDIST(-M7422)-C7422*EXP(-$K$2*(20/250))*NORMSDIST(-L7422)</f>
        <v>1.5563925487997139</v>
      </c>
      <c r="I7422" s="4">
        <f t="shared" si="693"/>
        <v>0</v>
      </c>
      <c r="J7422">
        <f>C7422*EXP(-$K$2*(20/250))*NORMSDIST(L7422)-C7422*EXP(-$K$1*(20/250))*NORMSDIST(M7422)</f>
        <v>1.5563925487997139</v>
      </c>
      <c r="K7422">
        <f>+J7422-H7422-EXP(-$K$2*20/250)*C7422+EXP(-$K$1*20/250)*C7422</f>
        <v>0</v>
      </c>
      <c r="L7422">
        <f>+(LN(C7422/C7422)+($K$1-$K$2+0.5*F7443^2)*20/250)/F7443/SQRT(20/250)</f>
        <v>1.5990916617650185E-2</v>
      </c>
      <c r="M7422">
        <f>L7422-F7443*SQRT(20/250)</f>
        <v>-1.5990916617650178E-2</v>
      </c>
    </row>
    <row r="7423" spans="1:13" x14ac:dyDescent="0.15">
      <c r="A7423" s="2">
        <v>36318</v>
      </c>
      <c r="B7423" s="1">
        <v>121.31</v>
      </c>
      <c r="C7423" s="1">
        <f t="shared" si="690"/>
        <v>121.31</v>
      </c>
      <c r="D7423">
        <f t="shared" si="691"/>
        <v>4.7983492527828284</v>
      </c>
      <c r="E7423">
        <f t="shared" si="694"/>
        <v>-5.5898213778178274E-3</v>
      </c>
      <c r="F7423">
        <f t="shared" si="695"/>
        <v>7.4918687648244012E-2</v>
      </c>
      <c r="G7423" s="4">
        <f t="shared" si="692"/>
        <v>0</v>
      </c>
      <c r="H7423">
        <f>C7423*EXP(-$K$1*(20/250))*NORMSDIST(-M7423)-C7423*EXP(-$K$2*(20/250))*NORMSDIST(-L7423)</f>
        <v>1.5584815648053123</v>
      </c>
      <c r="I7423" s="4">
        <f t="shared" si="693"/>
        <v>0.62999999999999545</v>
      </c>
      <c r="J7423">
        <f>C7423*EXP(-$K$2*(20/250))*NORMSDIST(L7423)-C7423*EXP(-$K$1*(20/250))*NORMSDIST(M7423)</f>
        <v>1.5584815648053123</v>
      </c>
      <c r="K7423">
        <f>+J7423-H7423-EXP(-$K$2*20/250)*C7423+EXP(-$K$1*20/250)*C7423</f>
        <v>0</v>
      </c>
      <c r="L7423">
        <f>+(LN(C7423/C7423)+($K$1-$K$2+0.5*F7444^2)*20/250)/F7444/SQRT(20/250)</f>
        <v>1.6102146444410107E-2</v>
      </c>
      <c r="M7423">
        <f>L7423-F7444*SQRT(20/250)</f>
        <v>-1.6102146444410107E-2</v>
      </c>
    </row>
    <row r="7424" spans="1:13" x14ac:dyDescent="0.15">
      <c r="A7424" s="2">
        <v>36319</v>
      </c>
      <c r="B7424" s="1">
        <v>119.88</v>
      </c>
      <c r="C7424" s="1">
        <f t="shared" si="690"/>
        <v>119.88</v>
      </c>
      <c r="D7424">
        <f t="shared" si="691"/>
        <v>4.786491242448462</v>
      </c>
      <c r="E7424">
        <f t="shared" si="694"/>
        <v>-1.1858010334366398E-2</v>
      </c>
      <c r="F7424">
        <f t="shared" si="695"/>
        <v>8.5714458951717823E-2</v>
      </c>
      <c r="G7424" s="4">
        <f t="shared" si="692"/>
        <v>0</v>
      </c>
      <c r="H7424">
        <f>C7424*EXP(-$K$1*(20/250))*NORMSDIST(-M7424)-C7424*EXP(-$K$2*(20/250))*NORMSDIST(-L7424)</f>
        <v>1.4223996264299927</v>
      </c>
      <c r="I7424" s="4">
        <f t="shared" si="693"/>
        <v>2.3100000000000023</v>
      </c>
      <c r="J7424">
        <f>C7424*EXP(-$K$2*(20/250))*NORMSDIST(L7424)-C7424*EXP(-$K$1*(20/250))*NORMSDIST(M7424)</f>
        <v>1.4223996264299927</v>
      </c>
      <c r="K7424">
        <f>+J7424-H7424-EXP(-$K$2*20/250)*C7424+EXP(-$K$1*20/250)*C7424</f>
        <v>0</v>
      </c>
      <c r="L7424">
        <f>+(LN(C7424/C7424)+($K$1-$K$2+0.5*F7445^2)*20/250)/F7445/SQRT(20/250)</f>
        <v>1.4871365290623124E-2</v>
      </c>
      <c r="M7424">
        <f>L7424-F7445*SQRT(20/250)</f>
        <v>-1.4871365290623117E-2</v>
      </c>
    </row>
    <row r="7425" spans="1:13" x14ac:dyDescent="0.15">
      <c r="A7425" s="2">
        <v>36320</v>
      </c>
      <c r="B7425" s="1">
        <v>119.2</v>
      </c>
      <c r="C7425" s="1">
        <f t="shared" si="690"/>
        <v>119.2</v>
      </c>
      <c r="D7425">
        <f t="shared" si="691"/>
        <v>4.7808027546312495</v>
      </c>
      <c r="E7425">
        <f t="shared" si="694"/>
        <v>-5.6884878172125397E-3</v>
      </c>
      <c r="F7425">
        <f t="shared" si="695"/>
        <v>8.707913363213711E-2</v>
      </c>
      <c r="G7425" s="4">
        <f t="shared" si="692"/>
        <v>0</v>
      </c>
      <c r="H7425">
        <f>C7425*EXP(-$K$1*(20/250))*NORMSDIST(-M7425)-C7425*EXP(-$K$2*(20/250))*NORMSDIST(-L7425)</f>
        <v>1.3800366777954096</v>
      </c>
      <c r="I7425" s="4">
        <f t="shared" si="693"/>
        <v>3.3699999999999903</v>
      </c>
      <c r="J7425">
        <f>C7425*EXP(-$K$2*(20/250))*NORMSDIST(L7425)-C7425*EXP(-$K$1*(20/250))*NORMSDIST(M7425)</f>
        <v>1.3800366777954167</v>
      </c>
      <c r="K7425">
        <f>+J7425-H7425-EXP(-$K$2*20/250)*C7425+EXP(-$K$1*20/250)*C7425</f>
        <v>0</v>
      </c>
      <c r="L7425">
        <f>+(LN(C7425/C7425)+($K$1-$K$2+0.5*F7446^2)*20/250)/F7446/SQRT(20/250)</f>
        <v>1.4510739740543149E-2</v>
      </c>
      <c r="M7425">
        <f>L7425-F7446*SQRT(20/250)</f>
        <v>-1.4510739740543153E-2</v>
      </c>
    </row>
    <row r="7426" spans="1:13" x14ac:dyDescent="0.15">
      <c r="A7426" s="2">
        <v>36321</v>
      </c>
      <c r="B7426" s="1">
        <v>118.85</v>
      </c>
      <c r="C7426" s="1">
        <f t="shared" si="690"/>
        <v>118.85</v>
      </c>
      <c r="D7426">
        <f t="shared" si="691"/>
        <v>4.7778621938062029</v>
      </c>
      <c r="E7426">
        <f t="shared" si="694"/>
        <v>-2.9405608250465676E-3</v>
      </c>
      <c r="F7426">
        <f t="shared" si="695"/>
        <v>8.7422960677768335E-2</v>
      </c>
      <c r="G7426" s="4">
        <f t="shared" si="692"/>
        <v>0</v>
      </c>
      <c r="H7426">
        <f>C7426*EXP(-$K$1*(20/250))*NORMSDIST(-M7426)-C7426*EXP(-$K$2*(20/250))*NORMSDIST(-L7426)</f>
        <v>1.3681757638898944</v>
      </c>
      <c r="I7426" s="4">
        <f t="shared" si="693"/>
        <v>3.5200000000000102</v>
      </c>
      <c r="J7426">
        <f>C7426*EXP(-$K$2*(20/250))*NORMSDIST(L7426)-C7426*EXP(-$K$1*(20/250))*NORMSDIST(M7426)</f>
        <v>1.3681757638898944</v>
      </c>
      <c r="K7426">
        <f>+J7426-H7426-EXP(-$K$2*20/250)*C7426+EXP(-$K$1*20/250)*C7426</f>
        <v>0</v>
      </c>
      <c r="L7426">
        <f>+(LN(C7426/C7426)+($K$1-$K$2+0.5*F7447^2)*20/250)/F7447/SQRT(20/250)</f>
        <v>1.4428384713344015E-2</v>
      </c>
      <c r="M7426">
        <f>L7426-F7447*SQRT(20/250)</f>
        <v>-1.4428384713344015E-2</v>
      </c>
    </row>
    <row r="7427" spans="1:13" x14ac:dyDescent="0.15">
      <c r="A7427" s="2">
        <v>36322</v>
      </c>
      <c r="B7427" s="1">
        <v>118.14</v>
      </c>
      <c r="C7427" s="1">
        <f t="shared" si="690"/>
        <v>118.14</v>
      </c>
      <c r="D7427">
        <f t="shared" si="691"/>
        <v>4.7718703618790892</v>
      </c>
      <c r="E7427">
        <f t="shared" si="694"/>
        <v>-5.9918319271137221E-3</v>
      </c>
      <c r="F7427">
        <f t="shared" si="695"/>
        <v>8.4765994142881218E-2</v>
      </c>
      <c r="G7427" s="4">
        <f t="shared" si="692"/>
        <v>0</v>
      </c>
      <c r="H7427">
        <f>C7427*EXP(-$K$1*(20/250))*NORMSDIST(-M7427)-C7427*EXP(-$K$2*(20/250))*NORMSDIST(-L7427)</f>
        <v>1.3196159426079461</v>
      </c>
      <c r="I7427" s="4">
        <f t="shared" si="693"/>
        <v>4.0799999999999983</v>
      </c>
      <c r="J7427">
        <f>C7427*EXP(-$K$2*(20/250))*NORMSDIST(L7427)-C7427*EXP(-$K$1*(20/250))*NORMSDIST(M7427)</f>
        <v>1.3196159426079461</v>
      </c>
      <c r="K7427">
        <f>+J7427-H7427-EXP(-$K$2*20/250)*C7427+EXP(-$K$1*20/250)*C7427</f>
        <v>0</v>
      </c>
      <c r="L7427">
        <f>+(LN(C7427/C7427)+($K$1-$K$2+0.5*F7448^2)*20/250)/F7448/SQRT(20/250)</f>
        <v>1.3999892866334386E-2</v>
      </c>
      <c r="M7427">
        <f>L7427-F7448*SQRT(20/250)</f>
        <v>-1.3999892866334386E-2</v>
      </c>
    </row>
    <row r="7428" spans="1:13" x14ac:dyDescent="0.15">
      <c r="A7428" s="2">
        <v>36325</v>
      </c>
      <c r="B7428" s="1">
        <v>120.4</v>
      </c>
      <c r="C7428" s="1">
        <f t="shared" si="690"/>
        <v>120.4</v>
      </c>
      <c r="D7428">
        <f t="shared" si="691"/>
        <v>4.7908195328747203</v>
      </c>
      <c r="E7428">
        <f t="shared" si="694"/>
        <v>1.8949170995631093E-2</v>
      </c>
      <c r="F7428">
        <f t="shared" si="695"/>
        <v>0.10582615800825174</v>
      </c>
      <c r="G7428" s="4">
        <f t="shared" si="692"/>
        <v>0</v>
      </c>
      <c r="H7428">
        <f>C7428*EXP(-$K$1*(20/250))*NORMSDIST(-M7428)-C7428*EXP(-$K$2*(20/250))*NORMSDIST(-L7428)</f>
        <v>1.0997493015775888</v>
      </c>
      <c r="I7428" s="4">
        <f t="shared" si="693"/>
        <v>0.97999999999998977</v>
      </c>
      <c r="J7428">
        <f>C7428*EXP(-$K$2*(20/250))*NORMSDIST(L7428)-C7428*EXP(-$K$1*(20/250))*NORMSDIST(M7428)</f>
        <v>1.0997493015775888</v>
      </c>
      <c r="K7428">
        <f>+J7428-H7428-EXP(-$K$2*20/250)*C7428+EXP(-$K$1*20/250)*C7428</f>
        <v>0</v>
      </c>
      <c r="L7428">
        <f>+(LN(C7428/C7428)+($K$1-$K$2+0.5*F7449^2)*20/250)/F7449/SQRT(20/250)</f>
        <v>1.1448184840547515E-2</v>
      </c>
      <c r="M7428">
        <f>L7428-F7449*SQRT(20/250)</f>
        <v>-1.1448184840547512E-2</v>
      </c>
    </row>
    <row r="7429" spans="1:13" x14ac:dyDescent="0.15">
      <c r="A7429" s="2">
        <v>36326</v>
      </c>
      <c r="B7429" s="1">
        <v>120.63</v>
      </c>
      <c r="C7429" s="1">
        <f t="shared" si="690"/>
        <v>120.63</v>
      </c>
      <c r="D7429">
        <f t="shared" si="691"/>
        <v>4.7927280095772922</v>
      </c>
      <c r="E7429">
        <f t="shared" si="694"/>
        <v>1.9084767025718818E-3</v>
      </c>
      <c r="F7429">
        <f t="shared" si="695"/>
        <v>0.10411444828151517</v>
      </c>
      <c r="G7429" s="4">
        <f t="shared" si="692"/>
        <v>4.9999999999997158E-2</v>
      </c>
      <c r="H7429">
        <f>C7429*EXP(-$K$1*(20/250))*NORMSDIST(-M7429)-C7429*EXP(-$K$2*(20/250))*NORMSDIST(-L7429)</f>
        <v>1.1463547446842952</v>
      </c>
      <c r="I7429" s="4">
        <f t="shared" si="693"/>
        <v>0</v>
      </c>
      <c r="J7429">
        <f>C7429*EXP(-$K$2*(20/250))*NORMSDIST(L7429)-C7429*EXP(-$K$1*(20/250))*NORMSDIST(M7429)</f>
        <v>1.1463547446842952</v>
      </c>
      <c r="K7429">
        <f>+J7429-H7429-EXP(-$K$2*20/250)*C7429+EXP(-$K$1*20/250)*C7429</f>
        <v>0</v>
      </c>
      <c r="L7429">
        <f>+(LN(C7429/C7429)+($K$1-$K$2+0.5*F7450^2)*20/250)/F7450/SQRT(20/250)</f>
        <v>1.1910607460595695E-2</v>
      </c>
      <c r="M7429">
        <f>L7429-F7450*SQRT(20/250)</f>
        <v>-1.1910607460595695E-2</v>
      </c>
    </row>
    <row r="7430" spans="1:13" x14ac:dyDescent="0.15">
      <c r="A7430" s="2">
        <v>36327</v>
      </c>
      <c r="B7430" s="1">
        <v>120.03</v>
      </c>
      <c r="C7430" s="1">
        <f t="shared" si="690"/>
        <v>120.03</v>
      </c>
      <c r="D7430">
        <f t="shared" si="691"/>
        <v>4.7877417115372536</v>
      </c>
      <c r="E7430">
        <f t="shared" si="694"/>
        <v>-4.9862980400385837E-3</v>
      </c>
      <c r="F7430">
        <f t="shared" si="695"/>
        <v>0.10494875015645608</v>
      </c>
      <c r="G7430" s="4">
        <f t="shared" si="692"/>
        <v>0</v>
      </c>
      <c r="H7430">
        <f>C7430*EXP(-$K$1*(20/250))*NORMSDIST(-M7430)-C7430*EXP(-$K$2*(20/250))*NORMSDIST(-L7430)</f>
        <v>1.1152503145928137</v>
      </c>
      <c r="I7430" s="4">
        <f t="shared" si="693"/>
        <v>0.45999999999999375</v>
      </c>
      <c r="J7430">
        <f>C7430*EXP(-$K$2*(20/250))*NORMSDIST(L7430)-C7430*EXP(-$K$1*(20/250))*NORMSDIST(M7430)</f>
        <v>1.1152503145928137</v>
      </c>
      <c r="K7430">
        <f>+J7430-H7430-EXP(-$K$2*20/250)*C7430+EXP(-$K$1*20/250)*C7430</f>
        <v>0</v>
      </c>
      <c r="L7430">
        <f>+(LN(C7430/C7430)+($K$1-$K$2+0.5*F7451^2)*20/250)/F7451/SQRT(20/250)</f>
        <v>1.1645343485932382E-2</v>
      </c>
      <c r="M7430">
        <f>L7430-F7451*SQRT(20/250)</f>
        <v>-1.1645343485932382E-2</v>
      </c>
    </row>
    <row r="7431" spans="1:13" x14ac:dyDescent="0.15">
      <c r="A7431" s="2">
        <v>36328</v>
      </c>
      <c r="B7431" s="1">
        <v>119.47</v>
      </c>
      <c r="C7431" s="1">
        <f t="shared" si="690"/>
        <v>119.47</v>
      </c>
      <c r="D7431">
        <f t="shared" si="691"/>
        <v>4.7830652938291323</v>
      </c>
      <c r="E7431">
        <f t="shared" si="694"/>
        <v>-4.6764177081213276E-3</v>
      </c>
      <c r="F7431">
        <f t="shared" si="695"/>
        <v>9.7551106223994766E-2</v>
      </c>
      <c r="G7431" s="4">
        <f t="shared" si="692"/>
        <v>0</v>
      </c>
      <c r="H7431">
        <f>C7431*EXP(-$K$1*(20/250))*NORMSDIST(-M7431)-C7431*EXP(-$K$2*(20/250))*NORMSDIST(-L7431)</f>
        <v>1.097480674038259</v>
      </c>
      <c r="I7431" s="4">
        <f t="shared" si="693"/>
        <v>1.5100000000000051</v>
      </c>
      <c r="J7431">
        <f>C7431*EXP(-$K$2*(20/250))*NORMSDIST(L7431)-C7431*EXP(-$K$1*(20/250))*NORMSDIST(M7431)</f>
        <v>1.097480674038259</v>
      </c>
      <c r="K7431">
        <f>+J7431-H7431-EXP(-$K$2*20/250)*C7431+EXP(-$K$1*20/250)*C7431</f>
        <v>0</v>
      </c>
      <c r="L7431">
        <f>+(LN(C7431/C7431)+($K$1-$K$2+0.5*F7452^2)*20/250)/F7452/SQRT(20/250)</f>
        <v>1.1513504926492986E-2</v>
      </c>
      <c r="M7431">
        <f>L7431-F7452*SQRT(20/250)</f>
        <v>-1.1513504926492986E-2</v>
      </c>
    </row>
    <row r="7432" spans="1:13" x14ac:dyDescent="0.15">
      <c r="A7432" s="2">
        <v>36329</v>
      </c>
      <c r="B7432" s="1">
        <v>120.48</v>
      </c>
      <c r="C7432" s="1">
        <f t="shared" si="690"/>
        <v>120.48</v>
      </c>
      <c r="D7432">
        <f t="shared" si="691"/>
        <v>4.7914837640515833</v>
      </c>
      <c r="E7432">
        <f t="shared" si="694"/>
        <v>8.4184702224510133E-3</v>
      </c>
      <c r="F7432">
        <f t="shared" si="695"/>
        <v>0.10385601658721404</v>
      </c>
      <c r="G7432" s="4">
        <f t="shared" si="692"/>
        <v>1.2999999999999972</v>
      </c>
      <c r="H7432">
        <f>C7432*EXP(-$K$1*(20/250))*NORMSDIST(-M7432)-C7432*EXP(-$K$2*(20/250))*NORMSDIST(-L7432)</f>
        <v>1.2588415896838541</v>
      </c>
      <c r="I7432" s="4">
        <f t="shared" si="693"/>
        <v>0</v>
      </c>
      <c r="J7432">
        <f>C7432*EXP(-$K$2*(20/250))*NORMSDIST(L7432)-C7432*EXP(-$K$1*(20/250))*NORMSDIST(M7432)</f>
        <v>1.2588415896838541</v>
      </c>
      <c r="K7432">
        <f>+J7432-H7432-EXP(-$K$2*20/250)*C7432+EXP(-$K$1*20/250)*C7432</f>
        <v>0</v>
      </c>
      <c r="L7432">
        <f>+(LN(C7432/C7432)+($K$1-$K$2+0.5*F7453^2)*20/250)/F7453/SQRT(20/250)</f>
        <v>1.309569270406224E-2</v>
      </c>
      <c r="M7432">
        <f>L7432-F7453*SQRT(20/250)</f>
        <v>-1.309569270406224E-2</v>
      </c>
    </row>
    <row r="7433" spans="1:13" x14ac:dyDescent="0.15">
      <c r="A7433" s="2">
        <v>36332</v>
      </c>
      <c r="B7433" s="1">
        <v>122.28</v>
      </c>
      <c r="C7433" s="1">
        <f t="shared" ref="C7433:C7496" si="696">_xlfn.IFNA(B7433,C7432)</f>
        <v>122.28</v>
      </c>
      <c r="D7433">
        <f t="shared" ref="D7433:D7496" si="697">+LN(C7433)</f>
        <v>4.806313497022634</v>
      </c>
      <c r="E7433">
        <f t="shared" si="694"/>
        <v>1.4829732971050724E-2</v>
      </c>
      <c r="F7433">
        <f t="shared" si="695"/>
        <v>0.1179709438016458</v>
      </c>
      <c r="G7433" s="4">
        <f t="shared" ref="G7433:G7496" si="698">+IF(C7454&lt;C7433,-C7454+C7433,0)</f>
        <v>3.3400000000000034</v>
      </c>
      <c r="H7433">
        <f>C7433*EXP(-$K$1*(20/250))*NORMSDIST(-M7433)-C7433*EXP(-$K$2*(20/250))*NORMSDIST(-L7433)</f>
        <v>1.0223395421391146</v>
      </c>
      <c r="I7433" s="4">
        <f t="shared" ref="I7433:I7496" si="699">+IF(C7454&gt;C7433,C7454-C7433,0)</f>
        <v>0</v>
      </c>
      <c r="J7433">
        <f>C7433*EXP(-$K$2*(20/250))*NORMSDIST(L7433)-C7433*EXP(-$K$1*(20/250))*NORMSDIST(M7433)</f>
        <v>1.0223395421391146</v>
      </c>
      <c r="K7433">
        <f>+J7433-H7433-EXP(-$K$2*20/250)*C7433+EXP(-$K$1*20/250)*C7433</f>
        <v>0</v>
      </c>
      <c r="L7433">
        <f>+(LN(C7433/C7433)+($K$1-$K$2+0.5*F7454^2)*20/250)/F7454/SQRT(20/250)</f>
        <v>1.0478705021745704E-2</v>
      </c>
      <c r="M7433">
        <f>L7433-F7454*SQRT(20/250)</f>
        <v>-1.0478705021745704E-2</v>
      </c>
    </row>
    <row r="7434" spans="1:13" x14ac:dyDescent="0.15">
      <c r="A7434" s="2">
        <v>36333</v>
      </c>
      <c r="B7434" s="1">
        <v>121.68</v>
      </c>
      <c r="C7434" s="1">
        <f t="shared" si="696"/>
        <v>121.68</v>
      </c>
      <c r="D7434">
        <f t="shared" si="697"/>
        <v>4.8013946479510379</v>
      </c>
      <c r="E7434">
        <f t="shared" ref="E7434:E7497" si="700">+D7434-D7433</f>
        <v>-4.9188490715961208E-3</v>
      </c>
      <c r="F7434">
        <f t="shared" si="695"/>
        <v>0.1187112907523843</v>
      </c>
      <c r="G7434" s="4">
        <f t="shared" si="698"/>
        <v>3.4300000000000068</v>
      </c>
      <c r="H7434">
        <f>C7434*EXP(-$K$1*(20/250))*NORMSDIST(-M7434)-C7434*EXP(-$K$2*(20/250))*NORMSDIST(-L7434)</f>
        <v>1.0256793493500638</v>
      </c>
      <c r="I7434" s="4">
        <f t="shared" si="699"/>
        <v>0</v>
      </c>
      <c r="J7434">
        <f>C7434*EXP(-$K$2*(20/250))*NORMSDIST(L7434)-C7434*EXP(-$K$1*(20/250))*NORMSDIST(M7434)</f>
        <v>1.0256793493500638</v>
      </c>
      <c r="K7434">
        <f>+J7434-H7434-EXP(-$K$2*20/250)*C7434+EXP(-$K$1*20/250)*C7434</f>
        <v>0</v>
      </c>
      <c r="L7434">
        <f>+(LN(C7434/C7434)+($K$1-$K$2+0.5*F7455^2)*20/250)/F7455/SQRT(20/250)</f>
        <v>1.0564779276199844E-2</v>
      </c>
      <c r="M7434">
        <f>L7434-F7455*SQRT(20/250)</f>
        <v>-1.0564779276199844E-2</v>
      </c>
    </row>
    <row r="7435" spans="1:13" x14ac:dyDescent="0.15">
      <c r="A7435" s="2">
        <v>36334</v>
      </c>
      <c r="B7435" s="1">
        <v>122.05</v>
      </c>
      <c r="C7435" s="1">
        <f t="shared" si="696"/>
        <v>122.05</v>
      </c>
      <c r="D7435">
        <f t="shared" si="697"/>
        <v>4.804430796838969</v>
      </c>
      <c r="E7435">
        <f t="shared" si="700"/>
        <v>3.0361488879311338E-3</v>
      </c>
      <c r="F7435">
        <f t="shared" si="695"/>
        <v>0.11802427826864859</v>
      </c>
      <c r="G7435" s="4">
        <f t="shared" si="698"/>
        <v>4.7800000000000011</v>
      </c>
      <c r="H7435">
        <f>C7435*EXP(-$K$1*(20/250))*NORMSDIST(-M7435)-C7435*EXP(-$K$2*(20/250))*NORMSDIST(-L7435)</f>
        <v>1.0549245878853952</v>
      </c>
      <c r="I7435" s="4">
        <f t="shared" si="699"/>
        <v>0</v>
      </c>
      <c r="J7435">
        <f>C7435*EXP(-$K$2*(20/250))*NORMSDIST(L7435)-C7435*EXP(-$K$1*(20/250))*NORMSDIST(M7435)</f>
        <v>1.0549245878853952</v>
      </c>
      <c r="K7435">
        <f>+J7435-H7435-EXP(-$K$2*20/250)*C7435+EXP(-$K$1*20/250)*C7435</f>
        <v>0</v>
      </c>
      <c r="L7435">
        <f>+(LN(C7435/C7435)+($K$1-$K$2+0.5*F7456^2)*20/250)/F7456/SQRT(20/250)</f>
        <v>1.0833082836453185E-2</v>
      </c>
      <c r="M7435">
        <f>L7435-F7456*SQRT(20/250)</f>
        <v>-1.0833082836453185E-2</v>
      </c>
    </row>
    <row r="7436" spans="1:13" x14ac:dyDescent="0.15">
      <c r="A7436" s="2">
        <v>36335</v>
      </c>
      <c r="B7436" s="1">
        <v>121.83</v>
      </c>
      <c r="C7436" s="1">
        <f t="shared" si="696"/>
        <v>121.83</v>
      </c>
      <c r="D7436">
        <f t="shared" si="697"/>
        <v>4.8026266303663165</v>
      </c>
      <c r="E7436">
        <f t="shared" si="700"/>
        <v>-1.8041664726524687E-3</v>
      </c>
      <c r="F7436">
        <f t="shared" si="695"/>
        <v>0.115731924690612</v>
      </c>
      <c r="G7436" s="4">
        <f t="shared" si="698"/>
        <v>5.3199999999999932</v>
      </c>
      <c r="H7436">
        <f>C7436*EXP(-$K$1*(20/250))*NORMSDIST(-M7436)-C7436*EXP(-$K$2*(20/250))*NORMSDIST(-L7436)</f>
        <v>1.0753235946260489</v>
      </c>
      <c r="I7436" s="4">
        <f t="shared" si="699"/>
        <v>0</v>
      </c>
      <c r="J7436">
        <f>C7436*EXP(-$K$2*(20/250))*NORMSDIST(L7436)-C7436*EXP(-$K$1*(20/250))*NORMSDIST(M7436)</f>
        <v>1.0753235946260489</v>
      </c>
      <c r="K7436">
        <f>+J7436-H7436-EXP(-$K$2*20/250)*C7436+EXP(-$K$1*20/250)*C7436</f>
        <v>0</v>
      </c>
      <c r="L7436">
        <f>+(LN(C7436/C7436)+($K$1-$K$2+0.5*F7457^2)*20/250)/F7457/SQRT(20/250)</f>
        <v>1.1062511303952081E-2</v>
      </c>
      <c r="M7436">
        <f>L7436-F7457*SQRT(20/250)</f>
        <v>-1.1062511303952081E-2</v>
      </c>
    </row>
    <row r="7437" spans="1:13" x14ac:dyDescent="0.15">
      <c r="A7437" s="2">
        <v>36336</v>
      </c>
      <c r="B7437" s="1">
        <v>121.28</v>
      </c>
      <c r="C7437" s="1">
        <f t="shared" si="696"/>
        <v>121.28</v>
      </c>
      <c r="D7437">
        <f t="shared" si="697"/>
        <v>4.7981019218940615</v>
      </c>
      <c r="E7437">
        <f t="shared" si="700"/>
        <v>-4.5247084722550568E-3</v>
      </c>
      <c r="F7437">
        <f t="shared" si="695"/>
        <v>0.1147323191875454</v>
      </c>
      <c r="G7437" s="4">
        <f t="shared" si="698"/>
        <v>4.6200000000000045</v>
      </c>
      <c r="H7437">
        <f>C7437*EXP(-$K$1*(20/250))*NORMSDIST(-M7437)-C7437*EXP(-$K$2*(20/250))*NORMSDIST(-L7437)</f>
        <v>1.0751448586655385</v>
      </c>
      <c r="I7437" s="4">
        <f t="shared" si="699"/>
        <v>0</v>
      </c>
      <c r="J7437">
        <f>C7437*EXP(-$K$2*(20/250))*NORMSDIST(L7437)-C7437*EXP(-$K$1*(20/250))*NORMSDIST(M7437)</f>
        <v>1.0751448586655385</v>
      </c>
      <c r="K7437">
        <f>+J7437-H7437-EXP(-$K$2*20/250)*C7437+EXP(-$K$1*20/250)*C7437</f>
        <v>0</v>
      </c>
      <c r="L7437">
        <f>+(LN(C7437/C7437)+($K$1-$K$2+0.5*F7458^2)*20/250)/F7458/SQRT(20/250)</f>
        <v>1.1110834234185293E-2</v>
      </c>
      <c r="M7437">
        <f>L7437-F7458*SQRT(20/250)</f>
        <v>-1.1110834234185293E-2</v>
      </c>
    </row>
    <row r="7438" spans="1:13" x14ac:dyDescent="0.15">
      <c r="A7438" s="2">
        <v>36339</v>
      </c>
      <c r="B7438" s="1">
        <v>121.3</v>
      </c>
      <c r="C7438" s="1">
        <f t="shared" si="696"/>
        <v>121.3</v>
      </c>
      <c r="D7438">
        <f t="shared" si="697"/>
        <v>4.7982668159500044</v>
      </c>
      <c r="E7438">
        <f t="shared" si="700"/>
        <v>1.6489405594288797E-4</v>
      </c>
      <c r="F7438">
        <f t="shared" si="695"/>
        <v>0.114135843028444</v>
      </c>
      <c r="G7438" s="4">
        <f t="shared" si="698"/>
        <v>5.0699999999999932</v>
      </c>
      <c r="H7438">
        <f>C7438*EXP(-$K$1*(20/250))*NORMSDIST(-M7438)-C7438*EXP(-$K$2*(20/250))*NORMSDIST(-L7438)</f>
        <v>1.0738312198332949</v>
      </c>
      <c r="I7438" s="4">
        <f t="shared" si="699"/>
        <v>0</v>
      </c>
      <c r="J7438">
        <f>C7438*EXP(-$K$2*(20/250))*NORMSDIST(L7438)-C7438*EXP(-$K$1*(20/250))*NORMSDIST(M7438)</f>
        <v>1.0738312198332949</v>
      </c>
      <c r="K7438">
        <f>+J7438-H7438-EXP(-$K$2*20/250)*C7438+EXP(-$K$1*20/250)*C7438</f>
        <v>0</v>
      </c>
      <c r="L7438">
        <f>+(LN(C7438/C7438)+($K$1-$K$2+0.5*F7459^2)*20/250)/F7459/SQRT(20/250)</f>
        <v>1.1095428385735793E-2</v>
      </c>
      <c r="M7438">
        <f>L7438-F7459*SQRT(20/250)</f>
        <v>-1.1095428385735797E-2</v>
      </c>
    </row>
    <row r="7439" spans="1:13" x14ac:dyDescent="0.15">
      <c r="A7439" s="2">
        <v>36340</v>
      </c>
      <c r="B7439" s="1">
        <v>120.81</v>
      </c>
      <c r="C7439" s="1">
        <f t="shared" si="696"/>
        <v>120.81</v>
      </c>
      <c r="D7439">
        <f t="shared" si="697"/>
        <v>4.7942190635314725</v>
      </c>
      <c r="E7439">
        <f t="shared" si="700"/>
        <v>-4.0477524185318359E-3</v>
      </c>
      <c r="F7439">
        <f t="shared" si="695"/>
        <v>0.11505979178096458</v>
      </c>
      <c r="G7439" s="4">
        <f t="shared" si="698"/>
        <v>4.6400000000000006</v>
      </c>
      <c r="H7439">
        <f>C7439*EXP(-$K$1*(20/250))*NORMSDIST(-M7439)-C7439*EXP(-$K$2*(20/250))*NORMSDIST(-L7439)</f>
        <v>1.0669364626668951</v>
      </c>
      <c r="I7439" s="4">
        <f t="shared" si="699"/>
        <v>0</v>
      </c>
      <c r="J7439">
        <f>C7439*EXP(-$K$2*(20/250))*NORMSDIST(L7439)-C7439*EXP(-$K$1*(20/250))*NORMSDIST(M7439)</f>
        <v>1.0669364626668951</v>
      </c>
      <c r="K7439">
        <f>+J7439-H7439-EXP(-$K$2*20/250)*C7439+EXP(-$K$1*20/250)*C7439</f>
        <v>0</v>
      </c>
      <c r="L7439">
        <f>+(LN(C7439/C7439)+($K$1-$K$2+0.5*F7460^2)*20/250)/F7460/SQRT(20/250)</f>
        <v>1.106890040737793E-2</v>
      </c>
      <c r="M7439">
        <f>L7439-F7460*SQRT(20/250)</f>
        <v>-1.106890040737793E-2</v>
      </c>
    </row>
    <row r="7440" spans="1:13" x14ac:dyDescent="0.15">
      <c r="A7440" s="2">
        <v>36341</v>
      </c>
      <c r="B7440" s="1">
        <v>120.94</v>
      </c>
      <c r="C7440" s="1">
        <f t="shared" si="696"/>
        <v>120.94</v>
      </c>
      <c r="D7440">
        <f t="shared" si="697"/>
        <v>4.7952945548450669</v>
      </c>
      <c r="E7440">
        <f t="shared" si="700"/>
        <v>1.0754913135944122E-3</v>
      </c>
      <c r="F7440">
        <f t="shared" si="695"/>
        <v>0.11505420292174663</v>
      </c>
      <c r="G7440" s="4">
        <f t="shared" si="698"/>
        <v>5.75</v>
      </c>
      <c r="H7440">
        <f>C7440*EXP(-$K$1*(20/250))*NORMSDIST(-M7440)-C7440*EXP(-$K$2*(20/250))*NORMSDIST(-L7440)</f>
        <v>1.1009886952692014</v>
      </c>
      <c r="I7440" s="4">
        <f t="shared" si="699"/>
        <v>0</v>
      </c>
      <c r="J7440">
        <f>C7440*EXP(-$K$2*(20/250))*NORMSDIST(L7440)-C7440*EXP(-$K$1*(20/250))*NORMSDIST(M7440)</f>
        <v>1.1009886952692014</v>
      </c>
      <c r="K7440">
        <f>+J7440-H7440-EXP(-$K$2*20/250)*C7440+EXP(-$K$1*20/250)*C7440</f>
        <v>0</v>
      </c>
      <c r="L7440">
        <f>+(LN(C7440/C7440)+($K$1-$K$2+0.5*F7461^2)*20/250)/F7461/SQRT(20/250)</f>
        <v>1.1409911006817543E-2</v>
      </c>
      <c r="M7440">
        <f>L7440-F7461*SQRT(20/250)</f>
        <v>-1.1409911006817543E-2</v>
      </c>
    </row>
    <row r="7441" spans="1:13" x14ac:dyDescent="0.15">
      <c r="A7441" s="2">
        <v>36342</v>
      </c>
      <c r="B7441" s="1">
        <v>120.99</v>
      </c>
      <c r="C7441" s="1">
        <f t="shared" si="696"/>
        <v>120.99</v>
      </c>
      <c r="D7441">
        <f t="shared" si="697"/>
        <v>4.7957078975533864</v>
      </c>
      <c r="E7441">
        <f t="shared" si="700"/>
        <v>4.1334270831949738E-4</v>
      </c>
      <c r="F7441">
        <f t="shared" si="695"/>
        <v>0.1144997233015429</v>
      </c>
      <c r="G7441" s="4">
        <f t="shared" si="698"/>
        <v>6.289999999999992</v>
      </c>
      <c r="H7441">
        <f>C7441*EXP(-$K$1*(20/250))*NORMSDIST(-M7441)-C7441*EXP(-$K$2*(20/250))*NORMSDIST(-L7441)</f>
        <v>1.0964263359641109</v>
      </c>
      <c r="I7441" s="4">
        <f t="shared" si="699"/>
        <v>0</v>
      </c>
      <c r="J7441">
        <f>C7441*EXP(-$K$2*(20/250))*NORMSDIST(L7441)-C7441*EXP(-$K$1*(20/250))*NORMSDIST(M7441)</f>
        <v>1.0964263359641109</v>
      </c>
      <c r="K7441">
        <f>+J7441-H7441-EXP(-$K$2*20/250)*C7441+EXP(-$K$1*20/250)*C7441</f>
        <v>0</v>
      </c>
      <c r="L7441">
        <f>+(LN(C7441/C7441)+($K$1-$K$2+0.5*F7462^2)*20/250)/F7462/SQRT(20/250)</f>
        <v>1.1357931834316035E-2</v>
      </c>
      <c r="M7441">
        <f>L7441-F7462*SQRT(20/250)</f>
        <v>-1.1357931834316038E-2</v>
      </c>
    </row>
    <row r="7442" spans="1:13" x14ac:dyDescent="0.15">
      <c r="A7442" s="2">
        <v>36343</v>
      </c>
      <c r="B7442" s="1">
        <v>121.13</v>
      </c>
      <c r="C7442" s="1">
        <f t="shared" si="696"/>
        <v>121.13</v>
      </c>
      <c r="D7442">
        <f t="shared" si="697"/>
        <v>4.7968643490287111</v>
      </c>
      <c r="E7442">
        <f t="shared" si="700"/>
        <v>1.1564514753246158E-3</v>
      </c>
      <c r="F7442">
        <f t="shared" si="695"/>
        <v>0.11407109781749251</v>
      </c>
      <c r="G7442" s="4">
        <f t="shared" si="698"/>
        <v>6.6199999999999903</v>
      </c>
      <c r="H7442">
        <f>C7442*EXP(-$K$1*(20/250))*NORMSDIST(-M7442)-C7442*EXP(-$K$2*(20/250))*NORMSDIST(-L7442)</f>
        <v>1.0834832227348556</v>
      </c>
      <c r="I7442" s="4">
        <f t="shared" si="699"/>
        <v>0</v>
      </c>
      <c r="J7442">
        <f>C7442*EXP(-$K$2*(20/250))*NORMSDIST(L7442)-C7442*EXP(-$K$1*(20/250))*NORMSDIST(M7442)</f>
        <v>1.0834832227348556</v>
      </c>
      <c r="K7442">
        <f>+J7442-H7442-EXP(-$K$2*20/250)*C7442+EXP(-$K$1*20/250)*C7442</f>
        <v>0</v>
      </c>
      <c r="L7442">
        <f>+(LN(C7442/C7442)+($K$1-$K$2+0.5*F7463^2)*20/250)/F7463/SQRT(20/250)</f>
        <v>1.1210874976609268E-2</v>
      </c>
      <c r="M7442">
        <f>L7442-F7463*SQRT(20/250)</f>
        <v>-1.1210874976609272E-2</v>
      </c>
    </row>
    <row r="7443" spans="1:13" x14ac:dyDescent="0.15">
      <c r="A7443" s="2">
        <v>36346</v>
      </c>
      <c r="B7443" s="1" t="e">
        <f>NA()</f>
        <v>#N/A</v>
      </c>
      <c r="C7443" s="1">
        <f t="shared" si="696"/>
        <v>121.13</v>
      </c>
      <c r="D7443">
        <f t="shared" si="697"/>
        <v>4.7968643490287111</v>
      </c>
      <c r="E7443">
        <f t="shared" si="700"/>
        <v>0</v>
      </c>
      <c r="F7443">
        <f t="shared" si="695"/>
        <v>0.11307285577729094</v>
      </c>
      <c r="G7443" s="4">
        <f t="shared" si="698"/>
        <v>6.0300000000000011</v>
      </c>
      <c r="H7443">
        <f>C7443*EXP(-$K$1*(20/250))*NORMSDIST(-M7443)-C7443*EXP(-$K$2*(20/250))*NORMSDIST(-L7443)</f>
        <v>1.1388148023774676</v>
      </c>
      <c r="I7443" s="4">
        <f t="shared" si="699"/>
        <v>0</v>
      </c>
      <c r="J7443">
        <f>C7443*EXP(-$K$2*(20/250))*NORMSDIST(L7443)-C7443*EXP(-$K$1*(20/250))*NORMSDIST(M7443)</f>
        <v>1.1388148023774676</v>
      </c>
      <c r="K7443">
        <f>+J7443-H7443-EXP(-$K$2*20/250)*C7443+EXP(-$K$1*20/250)*C7443</f>
        <v>0</v>
      </c>
      <c r="L7443">
        <f>+(LN(C7443/C7443)+($K$1-$K$2+0.5*F7464^2)*20/250)/F7464/SQRT(20/250)</f>
        <v>1.1783420468699768E-2</v>
      </c>
      <c r="M7443">
        <f>L7443-F7464*SQRT(20/250)</f>
        <v>-1.1783420468699768E-2</v>
      </c>
    </row>
    <row r="7444" spans="1:13" x14ac:dyDescent="0.15">
      <c r="A7444" s="2">
        <v>36347</v>
      </c>
      <c r="B7444" s="1">
        <v>121.94</v>
      </c>
      <c r="C7444" s="1">
        <f t="shared" si="696"/>
        <v>121.94</v>
      </c>
      <c r="D7444">
        <f t="shared" si="697"/>
        <v>4.80352912047967</v>
      </c>
      <c r="E7444">
        <f t="shared" si="700"/>
        <v>6.6647714509588951E-3</v>
      </c>
      <c r="F7444">
        <f t="shared" si="695"/>
        <v>0.11385936942501243</v>
      </c>
      <c r="G7444" s="4">
        <f t="shared" si="698"/>
        <v>7.7399999999999949</v>
      </c>
      <c r="H7444">
        <f>C7444*EXP(-$K$1*(20/250))*NORMSDIST(-M7444)-C7444*EXP(-$K$2*(20/250))*NORMSDIST(-L7444)</f>
        <v>1.0789987833144608</v>
      </c>
      <c r="I7444" s="4">
        <f t="shared" si="699"/>
        <v>0</v>
      </c>
      <c r="J7444">
        <f>C7444*EXP(-$K$2*(20/250))*NORMSDIST(L7444)-C7444*EXP(-$K$1*(20/250))*NORMSDIST(M7444)</f>
        <v>1.0789987833144608</v>
      </c>
      <c r="K7444">
        <f>+J7444-H7444-EXP(-$K$2*20/250)*C7444+EXP(-$K$1*20/250)*C7444</f>
        <v>0</v>
      </c>
      <c r="L7444">
        <f>+(LN(C7444/C7444)+($K$1-$K$2+0.5*F7465^2)*20/250)/F7465/SQRT(20/250)</f>
        <v>1.1090307945212541E-2</v>
      </c>
      <c r="M7444">
        <f>L7444-F7465*SQRT(20/250)</f>
        <v>-1.1090307945212537E-2</v>
      </c>
    </row>
    <row r="7445" spans="1:13" x14ac:dyDescent="0.15">
      <c r="A7445" s="2">
        <v>36348</v>
      </c>
      <c r="B7445" s="1">
        <v>122.19</v>
      </c>
      <c r="C7445" s="1">
        <f t="shared" si="696"/>
        <v>122.19</v>
      </c>
      <c r="D7445">
        <f t="shared" si="697"/>
        <v>4.8055772103284307</v>
      </c>
      <c r="E7445">
        <f t="shared" si="700"/>
        <v>2.0480898487607035E-3</v>
      </c>
      <c r="F7445">
        <f t="shared" si="695"/>
        <v>0.10515643242501861</v>
      </c>
      <c r="G7445" s="4">
        <f t="shared" si="698"/>
        <v>8.2099999999999937</v>
      </c>
      <c r="H7445">
        <f>C7445*EXP(-$K$1*(20/250))*NORMSDIST(-M7445)-C7445*EXP(-$K$2*(20/250))*NORMSDIST(-L7445)</f>
        <v>1.0521824501721753</v>
      </c>
      <c r="I7445" s="4">
        <f t="shared" si="699"/>
        <v>0</v>
      </c>
      <c r="J7445">
        <f>C7445*EXP(-$K$2*(20/250))*NORMSDIST(L7445)-C7445*EXP(-$K$1*(20/250))*NORMSDIST(M7445)</f>
        <v>1.0521824501721753</v>
      </c>
      <c r="K7445">
        <f>+J7445-H7445-EXP(-$K$2*20/250)*C7445+EXP(-$K$1*20/250)*C7445</f>
        <v>0</v>
      </c>
      <c r="L7445">
        <f>+(LN(C7445/C7445)+($K$1-$K$2+0.5*F7466^2)*20/250)/F7466/SQRT(20/250)</f>
        <v>1.079254227281831E-2</v>
      </c>
      <c r="M7445">
        <f>L7445-F7466*SQRT(20/250)</f>
        <v>-1.079254227281831E-2</v>
      </c>
    </row>
    <row r="7446" spans="1:13" x14ac:dyDescent="0.15">
      <c r="A7446" s="2">
        <v>36349</v>
      </c>
      <c r="B7446" s="1">
        <v>122.57</v>
      </c>
      <c r="C7446" s="1">
        <f t="shared" si="696"/>
        <v>122.57</v>
      </c>
      <c r="D7446">
        <f t="shared" si="697"/>
        <v>4.8086822953530737</v>
      </c>
      <c r="E7446">
        <f t="shared" si="700"/>
        <v>3.1050850246430173E-3</v>
      </c>
      <c r="F7446">
        <f t="shared" si="695"/>
        <v>0.10260642470571185</v>
      </c>
      <c r="G7446" s="4">
        <f t="shared" si="698"/>
        <v>7.9699999999999989</v>
      </c>
      <c r="H7446">
        <f>C7446*EXP(-$K$1*(20/250))*NORMSDIST(-M7446)-C7446*EXP(-$K$2*(20/250))*NORMSDIST(-L7446)</f>
        <v>1.094266189556059</v>
      </c>
      <c r="I7446" s="4">
        <f t="shared" si="699"/>
        <v>0</v>
      </c>
      <c r="J7446">
        <f>C7446*EXP(-$K$2*(20/250))*NORMSDIST(L7446)-C7446*EXP(-$K$1*(20/250))*NORMSDIST(M7446)</f>
        <v>1.094266189556059</v>
      </c>
      <c r="K7446">
        <f>+J7446-H7446-EXP(-$K$2*20/250)*C7446+EXP(-$K$1*20/250)*C7446</f>
        <v>0</v>
      </c>
      <c r="L7446">
        <f>+(LN(C7446/C7446)+($K$1-$K$2+0.5*F7467^2)*20/250)/F7467/SQRT(20/250)</f>
        <v>1.1189425666497207E-2</v>
      </c>
      <c r="M7446">
        <f>L7446-F7467*SQRT(20/250)</f>
        <v>-1.1189425666497204E-2</v>
      </c>
    </row>
    <row r="7447" spans="1:13" x14ac:dyDescent="0.15">
      <c r="A7447" s="2">
        <v>36350</v>
      </c>
      <c r="B7447" s="1">
        <v>122.37</v>
      </c>
      <c r="C7447" s="1">
        <f t="shared" si="696"/>
        <v>122.37</v>
      </c>
      <c r="D7447">
        <f t="shared" si="697"/>
        <v>4.8070492419975768</v>
      </c>
      <c r="E7447">
        <f t="shared" si="700"/>
        <v>-1.6330533554969051E-3</v>
      </c>
      <c r="F7447">
        <f t="shared" si="695"/>
        <v>0.10202408672373874</v>
      </c>
      <c r="G7447" s="4">
        <f t="shared" si="698"/>
        <v>7</v>
      </c>
      <c r="H7447">
        <f>C7447*EXP(-$K$1*(20/250))*NORMSDIST(-M7447)-C7447*EXP(-$K$2*(20/250))*NORMSDIST(-L7447)</f>
        <v>1.188803290867952</v>
      </c>
      <c r="I7447" s="4">
        <f t="shared" si="699"/>
        <v>0</v>
      </c>
      <c r="J7447">
        <f>C7447*EXP(-$K$2*(20/250))*NORMSDIST(L7447)-C7447*EXP(-$K$1*(20/250))*NORMSDIST(M7447)</f>
        <v>1.188803290867952</v>
      </c>
      <c r="K7447">
        <f>+J7447-H7447-EXP(-$K$2*20/250)*C7447+EXP(-$K$1*20/250)*C7447</f>
        <v>0</v>
      </c>
      <c r="L7447">
        <f>+(LN(C7447/C7447)+($K$1-$K$2+0.5*F7468^2)*20/250)/F7468/SQRT(20/250)</f>
        <v>1.2176029962180984E-2</v>
      </c>
      <c r="M7447">
        <f>L7447-F7468*SQRT(20/250)</f>
        <v>-1.2176029962180984E-2</v>
      </c>
    </row>
    <row r="7448" spans="1:13" x14ac:dyDescent="0.15">
      <c r="A7448" s="2">
        <v>36353</v>
      </c>
      <c r="B7448" s="1">
        <v>122.22</v>
      </c>
      <c r="C7448" s="1">
        <f t="shared" si="696"/>
        <v>122.22</v>
      </c>
      <c r="D7448">
        <f t="shared" si="697"/>
        <v>4.8058226994667699</v>
      </c>
      <c r="E7448">
        <f t="shared" si="700"/>
        <v>-1.2265425308068956E-3</v>
      </c>
      <c r="F7448">
        <f t="shared" si="695"/>
        <v>9.899419181670216E-2</v>
      </c>
      <c r="G7448" s="4">
        <f t="shared" si="698"/>
        <v>7.7800000000000011</v>
      </c>
      <c r="H7448">
        <f>C7448*EXP(-$K$1*(20/250))*NORMSDIST(-M7448)-C7448*EXP(-$K$2*(20/250))*NORMSDIST(-L7448)</f>
        <v>1.210380071420218</v>
      </c>
      <c r="I7448" s="4">
        <f t="shared" si="699"/>
        <v>0</v>
      </c>
      <c r="J7448">
        <f>C7448*EXP(-$K$2*(20/250))*NORMSDIST(L7448)-C7448*EXP(-$K$1*(20/250))*NORMSDIST(M7448)</f>
        <v>1.210380071420218</v>
      </c>
      <c r="K7448">
        <f>+J7448-H7448-EXP(-$K$2*20/250)*C7448+EXP(-$K$1*20/250)*C7448</f>
        <v>0</v>
      </c>
      <c r="L7448">
        <f>+(LN(C7448/C7448)+($K$1-$K$2+0.5*F7469^2)*20/250)/F7469/SQRT(20/250)</f>
        <v>1.2412251737040313E-2</v>
      </c>
      <c r="M7448">
        <f>L7448-F7469*SQRT(20/250)</f>
        <v>-1.2412251737040313E-2</v>
      </c>
    </row>
    <row r="7449" spans="1:13" x14ac:dyDescent="0.15">
      <c r="A7449" s="2">
        <v>36354</v>
      </c>
      <c r="B7449" s="1">
        <v>121.38</v>
      </c>
      <c r="C7449" s="1">
        <f t="shared" si="696"/>
        <v>121.38</v>
      </c>
      <c r="D7449">
        <f t="shared" si="697"/>
        <v>4.7989261204077094</v>
      </c>
      <c r="E7449">
        <f t="shared" si="700"/>
        <v>-6.8965790590604925E-3</v>
      </c>
      <c r="F7449">
        <f t="shared" si="695"/>
        <v>8.0950891330281813E-2</v>
      </c>
      <c r="G7449" s="4">
        <f t="shared" si="698"/>
        <v>6.2800000000000011</v>
      </c>
      <c r="H7449">
        <f>C7449*EXP(-$K$1*(20/250))*NORMSDIST(-M7449)-C7449*EXP(-$K$2*(20/250))*NORMSDIST(-L7449)</f>
        <v>1.256525902935465</v>
      </c>
      <c r="I7449" s="4">
        <f t="shared" si="699"/>
        <v>0</v>
      </c>
      <c r="J7449">
        <f>C7449*EXP(-$K$2*(20/250))*NORMSDIST(L7449)-C7449*EXP(-$K$1*(20/250))*NORMSDIST(M7449)</f>
        <v>1.256525902935465</v>
      </c>
      <c r="K7449">
        <f>+J7449-H7449-EXP(-$K$2*20/250)*C7449+EXP(-$K$1*20/250)*C7449</f>
        <v>0</v>
      </c>
      <c r="L7449">
        <f>+(LN(C7449/C7449)+($K$1-$K$2+0.5*F7470^2)*20/250)/F7470/SQRT(20/250)</f>
        <v>1.2974673446923416E-2</v>
      </c>
      <c r="M7449">
        <f>L7449-F7470*SQRT(20/250)</f>
        <v>-1.2974673446923416E-2</v>
      </c>
    </row>
    <row r="7450" spans="1:13" x14ac:dyDescent="0.15">
      <c r="A7450" s="2">
        <v>36355</v>
      </c>
      <c r="B7450" s="1">
        <v>120.58</v>
      </c>
      <c r="C7450" s="1">
        <f t="shared" si="696"/>
        <v>120.58</v>
      </c>
      <c r="D7450">
        <f t="shared" si="697"/>
        <v>4.7923134330612598</v>
      </c>
      <c r="E7450">
        <f t="shared" si="700"/>
        <v>-6.6126873464495972E-3</v>
      </c>
      <c r="F7450">
        <f t="shared" si="695"/>
        <v>8.4220713034383013E-2</v>
      </c>
      <c r="G7450" s="4">
        <f t="shared" si="698"/>
        <v>4.8199999999999932</v>
      </c>
      <c r="H7450">
        <f>C7450*EXP(-$K$1*(20/250))*NORMSDIST(-M7450)-C7450*EXP(-$K$2*(20/250))*NORMSDIST(-L7450)</f>
        <v>1.2884785899802793</v>
      </c>
      <c r="I7450" s="4">
        <f t="shared" si="699"/>
        <v>0</v>
      </c>
      <c r="J7450">
        <f>C7450*EXP(-$K$2*(20/250))*NORMSDIST(L7450)-C7450*EXP(-$K$1*(20/250))*NORMSDIST(M7450)</f>
        <v>1.2884785899802793</v>
      </c>
      <c r="K7450">
        <f>+J7450-H7450-EXP(-$K$2*20/250)*C7450+EXP(-$K$1*20/250)*C7450</f>
        <v>0</v>
      </c>
      <c r="L7450">
        <f>+(LN(C7450/C7450)+($K$1-$K$2+0.5*F7471^2)*20/250)/F7471/SQRT(20/250)</f>
        <v>1.3392906859134197E-2</v>
      </c>
      <c r="M7450">
        <f>L7450-F7471*SQRT(20/250)</f>
        <v>-1.3392906859134201E-2</v>
      </c>
    </row>
    <row r="7451" spans="1:13" x14ac:dyDescent="0.15">
      <c r="A7451" s="2">
        <v>36356</v>
      </c>
      <c r="B7451" s="1">
        <v>120.49</v>
      </c>
      <c r="C7451" s="1">
        <f t="shared" si="696"/>
        <v>120.49</v>
      </c>
      <c r="D7451">
        <f t="shared" si="697"/>
        <v>4.7915667619351847</v>
      </c>
      <c r="E7451">
        <f t="shared" si="700"/>
        <v>-7.4667112607507136E-4</v>
      </c>
      <c r="F7451">
        <f t="shared" si="695"/>
        <v>8.2345013481493756E-2</v>
      </c>
      <c r="G7451" s="4">
        <f t="shared" si="698"/>
        <v>4.8299999999999983</v>
      </c>
      <c r="H7451">
        <f>C7451*EXP(-$K$1*(20/250))*NORMSDIST(-M7451)-C7451*EXP(-$K$2*(20/250))*NORMSDIST(-L7451)</f>
        <v>1.2872763917942436</v>
      </c>
      <c r="I7451" s="4">
        <f t="shared" si="699"/>
        <v>0</v>
      </c>
      <c r="J7451">
        <f>C7451*EXP(-$K$2*(20/250))*NORMSDIST(L7451)-C7451*EXP(-$K$1*(20/250))*NORMSDIST(M7451)</f>
        <v>1.2872763917942436</v>
      </c>
      <c r="K7451">
        <f>+J7451-H7451-EXP(-$K$2*20/250)*C7451+EXP(-$K$1*20/250)*C7451</f>
        <v>0</v>
      </c>
      <c r="L7451">
        <f>+(LN(C7451/C7451)+($K$1-$K$2+0.5*F7472^2)*20/250)/F7472/SQRT(20/250)</f>
        <v>1.3390405129312551E-2</v>
      </c>
      <c r="M7451">
        <f>L7451-F7472*SQRT(20/250)</f>
        <v>-1.3390405129312551E-2</v>
      </c>
    </row>
    <row r="7452" spans="1:13" x14ac:dyDescent="0.15">
      <c r="A7452" s="2">
        <v>36357</v>
      </c>
      <c r="B7452" s="1">
        <v>120.98</v>
      </c>
      <c r="C7452" s="1">
        <f t="shared" si="696"/>
        <v>120.98</v>
      </c>
      <c r="D7452">
        <f t="shared" si="697"/>
        <v>4.795625242678768</v>
      </c>
      <c r="E7452">
        <f t="shared" si="700"/>
        <v>4.0584807435832815E-3</v>
      </c>
      <c r="F7452">
        <f t="shared" si="695"/>
        <v>8.1412774087479128E-2</v>
      </c>
      <c r="G7452" s="4">
        <f t="shared" si="698"/>
        <v>6.1500000000000057</v>
      </c>
      <c r="H7452">
        <f>C7452*EXP(-$K$1*(20/250))*NORMSDIST(-M7452)-C7452*EXP(-$K$2*(20/250))*NORMSDIST(-L7452)</f>
        <v>1.2793665484772703</v>
      </c>
      <c r="I7452" s="4">
        <f t="shared" si="699"/>
        <v>0</v>
      </c>
      <c r="J7452">
        <f>C7452*EXP(-$K$2*(20/250))*NORMSDIST(L7452)-C7452*EXP(-$K$1*(20/250))*NORMSDIST(M7452)</f>
        <v>1.2793665484772703</v>
      </c>
      <c r="K7452">
        <f>+J7452-H7452-EXP(-$K$2*20/250)*C7452+EXP(-$K$1*20/250)*C7452</f>
        <v>0</v>
      </c>
      <c r="L7452">
        <f>+(LN(C7452/C7452)+($K$1-$K$2+0.5*F7473^2)*20/250)/F7473/SQRT(20/250)</f>
        <v>1.3254216643916681E-2</v>
      </c>
      <c r="M7452">
        <f>L7452-F7473*SQRT(20/250)</f>
        <v>-1.3254216643916681E-2</v>
      </c>
    </row>
    <row r="7453" spans="1:13" x14ac:dyDescent="0.15">
      <c r="A7453" s="2">
        <v>36360</v>
      </c>
      <c r="B7453" s="1">
        <v>119.18</v>
      </c>
      <c r="C7453" s="1">
        <f t="shared" si="696"/>
        <v>119.18</v>
      </c>
      <c r="D7453">
        <f t="shared" si="697"/>
        <v>4.780634955318833</v>
      </c>
      <c r="E7453">
        <f t="shared" si="700"/>
        <v>-1.4990287359935017E-2</v>
      </c>
      <c r="F7453">
        <f t="shared" si="695"/>
        <v>9.2600531153776047E-2</v>
      </c>
      <c r="G7453" s="4">
        <f t="shared" si="698"/>
        <v>5</v>
      </c>
      <c r="H7453">
        <f>C7453*EXP(-$K$1*(20/250))*NORMSDIST(-M7453)-C7453*EXP(-$K$2*(20/250))*NORMSDIST(-L7453)</f>
        <v>1.1174146462092622</v>
      </c>
      <c r="I7453" s="4">
        <f t="shared" si="699"/>
        <v>0</v>
      </c>
      <c r="J7453">
        <f>C7453*EXP(-$K$2*(20/250))*NORMSDIST(L7453)-C7453*EXP(-$K$1*(20/250))*NORMSDIST(M7453)</f>
        <v>1.1174146462092622</v>
      </c>
      <c r="K7453">
        <f>+J7453-H7453-EXP(-$K$2*20/250)*C7453+EXP(-$K$1*20/250)*C7453</f>
        <v>0</v>
      </c>
      <c r="L7453">
        <f>+(LN(C7453/C7453)+($K$1-$K$2+0.5*F7474^2)*20/250)/F7474/SQRT(20/250)</f>
        <v>1.1751164668860555E-2</v>
      </c>
      <c r="M7453">
        <f>L7453-F7474*SQRT(20/250)</f>
        <v>-1.1751164668860552E-2</v>
      </c>
    </row>
    <row r="7454" spans="1:13" x14ac:dyDescent="0.15">
      <c r="A7454" s="2">
        <v>36361</v>
      </c>
      <c r="B7454" s="1">
        <v>118.94</v>
      </c>
      <c r="C7454" s="1">
        <f t="shared" si="696"/>
        <v>118.94</v>
      </c>
      <c r="D7454">
        <f t="shared" si="697"/>
        <v>4.7786191642784477</v>
      </c>
      <c r="E7454">
        <f t="shared" si="700"/>
        <v>-2.0157910403852952E-3</v>
      </c>
      <c r="F7454">
        <f t="shared" ref="F7454:F7517" si="701">STDEV(E7434:E7454)*SQRT(250)</f>
        <v>7.4095633789299162E-2</v>
      </c>
      <c r="G7454" s="4">
        <f t="shared" si="698"/>
        <v>6.6400000000000006</v>
      </c>
      <c r="H7454">
        <f>C7454*EXP(-$K$1*(20/250))*NORMSDIST(-M7454)-C7454*EXP(-$K$2*(20/250))*NORMSDIST(-L7454)</f>
        <v>1.3031225782696438</v>
      </c>
      <c r="I7454" s="4">
        <f t="shared" si="699"/>
        <v>0</v>
      </c>
      <c r="J7454">
        <f>C7454*EXP(-$K$2*(20/250))*NORMSDIST(L7454)-C7454*EXP(-$K$1*(20/250))*NORMSDIST(M7454)</f>
        <v>1.3031225782696438</v>
      </c>
      <c r="K7454">
        <f>+J7454-H7454-EXP(-$K$2*20/250)*C7454+EXP(-$K$1*20/250)*C7454</f>
        <v>0</v>
      </c>
      <c r="L7454">
        <f>+(LN(C7454/C7454)+($K$1-$K$2+0.5*F7475^2)*20/250)/F7475/SQRT(20/250)</f>
        <v>1.3731909183910197E-2</v>
      </c>
      <c r="M7454">
        <f>L7454-F7475*SQRT(20/250)</f>
        <v>-1.3731909183910197E-2</v>
      </c>
    </row>
    <row r="7455" spans="1:13" x14ac:dyDescent="0.15">
      <c r="A7455" s="2">
        <v>36362</v>
      </c>
      <c r="B7455" s="1">
        <v>118.25</v>
      </c>
      <c r="C7455" s="1">
        <f t="shared" si="696"/>
        <v>118.25</v>
      </c>
      <c r="D7455">
        <f t="shared" si="697"/>
        <v>4.7728010273720427</v>
      </c>
      <c r="E7455">
        <f t="shared" si="700"/>
        <v>-5.8181369064049804E-3</v>
      </c>
      <c r="F7455">
        <f t="shared" si="701"/>
        <v>7.470427067940015E-2</v>
      </c>
      <c r="G7455" s="4">
        <f t="shared" si="698"/>
        <v>7.1099999999999994</v>
      </c>
      <c r="H7455">
        <f>C7455*EXP(-$K$1*(20/250))*NORMSDIST(-M7455)-C7455*EXP(-$K$2*(20/250))*NORMSDIST(-L7455)</f>
        <v>1.3361417596814533</v>
      </c>
      <c r="I7455" s="4">
        <f t="shared" si="699"/>
        <v>0</v>
      </c>
      <c r="J7455">
        <f>C7455*EXP(-$K$2*(20/250))*NORMSDIST(L7455)-C7455*EXP(-$K$1*(20/250))*NORMSDIST(M7455)</f>
        <v>1.3361417596814533</v>
      </c>
      <c r="K7455">
        <f>+J7455-H7455-EXP(-$K$2*20/250)*C7455+EXP(-$K$1*20/250)*C7455</f>
        <v>0</v>
      </c>
      <c r="L7455">
        <f>+(LN(C7455/C7455)+($K$1-$K$2+0.5*F7476^2)*20/250)/F7476/SQRT(20/250)</f>
        <v>1.4162040883535235E-2</v>
      </c>
      <c r="M7455">
        <f>L7455-F7476*SQRT(20/250)</f>
        <v>-1.4162040883535235E-2</v>
      </c>
    </row>
    <row r="7456" spans="1:13" x14ac:dyDescent="0.15">
      <c r="A7456" s="2">
        <v>36363</v>
      </c>
      <c r="B7456" s="1">
        <v>117.27</v>
      </c>
      <c r="C7456" s="1">
        <f t="shared" si="696"/>
        <v>117.27</v>
      </c>
      <c r="D7456">
        <f t="shared" si="697"/>
        <v>4.7644789684729734</v>
      </c>
      <c r="E7456">
        <f t="shared" si="700"/>
        <v>-8.32205889906934E-3</v>
      </c>
      <c r="F7456">
        <f t="shared" si="701"/>
        <v>7.6601463348116461E-2</v>
      </c>
      <c r="G7456" s="4">
        <f t="shared" si="698"/>
        <v>5.8299999999999983</v>
      </c>
      <c r="H7456">
        <f>C7456*EXP(-$K$1*(20/250))*NORMSDIST(-M7456)-C7456*EXP(-$K$2*(20/250))*NORMSDIST(-L7456)</f>
        <v>1.3228347387240547</v>
      </c>
      <c r="I7456" s="4">
        <f t="shared" si="699"/>
        <v>0</v>
      </c>
      <c r="J7456">
        <f>C7456*EXP(-$K$2*(20/250))*NORMSDIST(L7456)-C7456*EXP(-$K$1*(20/250))*NORMSDIST(M7456)</f>
        <v>1.3228347387240547</v>
      </c>
      <c r="K7456">
        <f>+J7456-H7456-EXP(-$K$2*20/250)*C7456+EXP(-$K$1*20/250)*C7456</f>
        <v>0</v>
      </c>
      <c r="L7456">
        <f>+(LN(C7456/C7456)+($K$1-$K$2+0.5*F7477^2)*20/250)/F7477/SQRT(20/250)</f>
        <v>1.4138165880334876E-2</v>
      </c>
      <c r="M7456">
        <f>L7456-F7477*SQRT(20/250)</f>
        <v>-1.4138165880334879E-2</v>
      </c>
    </row>
    <row r="7457" spans="1:13" x14ac:dyDescent="0.15">
      <c r="A7457" s="2">
        <v>36364</v>
      </c>
      <c r="B7457" s="1">
        <v>116.51</v>
      </c>
      <c r="C7457" s="1">
        <f t="shared" si="696"/>
        <v>116.51</v>
      </c>
      <c r="D7457">
        <f t="shared" si="697"/>
        <v>4.7579771062318494</v>
      </c>
      <c r="E7457">
        <f t="shared" si="700"/>
        <v>-6.5018622411239235E-3</v>
      </c>
      <c r="F7457">
        <f t="shared" si="701"/>
        <v>7.8223767599773522E-2</v>
      </c>
      <c r="G7457" s="4">
        <f t="shared" si="698"/>
        <v>4.7800000000000011</v>
      </c>
      <c r="H7457">
        <f>C7457*EXP(-$K$1*(20/250))*NORMSDIST(-M7457)-C7457*EXP(-$K$2*(20/250))*NORMSDIST(-L7457)</f>
        <v>1.3181461381426089</v>
      </c>
      <c r="I7457" s="4">
        <f t="shared" si="699"/>
        <v>0</v>
      </c>
      <c r="J7457">
        <f>C7457*EXP(-$K$2*(20/250))*NORMSDIST(L7457)-C7457*EXP(-$K$1*(20/250))*NORMSDIST(M7457)</f>
        <v>1.3181461381426089</v>
      </c>
      <c r="K7457">
        <f>+J7457-H7457-EXP(-$K$2*20/250)*C7457+EXP(-$K$1*20/250)*C7457</f>
        <v>0</v>
      </c>
      <c r="L7457">
        <f>+(LN(C7457/C7457)+($K$1-$K$2+0.5*F7478^2)*20/250)/F7478/SQRT(20/250)</f>
        <v>1.4179954969234113E-2</v>
      </c>
      <c r="M7457">
        <f>L7457-F7478*SQRT(20/250)</f>
        <v>-1.4179954969234113E-2</v>
      </c>
    </row>
    <row r="7458" spans="1:13" x14ac:dyDescent="0.15">
      <c r="A7458" s="2">
        <v>36367</v>
      </c>
      <c r="B7458" s="1">
        <v>116.66</v>
      </c>
      <c r="C7458" s="1">
        <f t="shared" si="696"/>
        <v>116.66</v>
      </c>
      <c r="D7458">
        <f t="shared" si="697"/>
        <v>4.7592637213254916</v>
      </c>
      <c r="E7458">
        <f t="shared" si="700"/>
        <v>1.2866150936421406E-3</v>
      </c>
      <c r="F7458">
        <f t="shared" si="701"/>
        <v>7.8565462316320611E-2</v>
      </c>
      <c r="G7458" s="4">
        <f t="shared" si="698"/>
        <v>5.1299999999999955</v>
      </c>
      <c r="H7458">
        <f>C7458*EXP(-$K$1*(20/250))*NORMSDIST(-M7458)-C7458*EXP(-$K$2*(20/250))*NORMSDIST(-L7458)</f>
        <v>1.3106401122680467</v>
      </c>
      <c r="I7458" s="4">
        <f t="shared" si="699"/>
        <v>0</v>
      </c>
      <c r="J7458">
        <f>C7458*EXP(-$K$2*(20/250))*NORMSDIST(L7458)-C7458*EXP(-$K$1*(20/250))*NORMSDIST(M7458)</f>
        <v>1.3106401122680467</v>
      </c>
      <c r="K7458">
        <f>+J7458-H7458-EXP(-$K$2*20/250)*C7458+EXP(-$K$1*20/250)*C7458</f>
        <v>0</v>
      </c>
      <c r="L7458">
        <f>+(LN(C7458/C7458)+($K$1-$K$2+0.5*F7479^2)*20/250)/F7479/SQRT(20/250)</f>
        <v>1.4081073759633437E-2</v>
      </c>
      <c r="M7458">
        <f>L7458-F7479*SQRT(20/250)</f>
        <v>-1.4081073759633441E-2</v>
      </c>
    </row>
    <row r="7459" spans="1:13" x14ac:dyDescent="0.15">
      <c r="A7459" s="2">
        <v>36368</v>
      </c>
      <c r="B7459" s="1">
        <v>116.23</v>
      </c>
      <c r="C7459" s="1">
        <f t="shared" si="696"/>
        <v>116.23</v>
      </c>
      <c r="D7459">
        <f t="shared" si="697"/>
        <v>4.7555709866556164</v>
      </c>
      <c r="E7459">
        <f t="shared" si="700"/>
        <v>-3.6927346698751862E-3</v>
      </c>
      <c r="F7459">
        <f t="shared" si="701"/>
        <v>7.8456526517234892E-2</v>
      </c>
      <c r="G7459" s="4">
        <f t="shared" si="698"/>
        <v>5.0499999999999972</v>
      </c>
      <c r="H7459">
        <f>C7459*EXP(-$K$1*(20/250))*NORMSDIST(-M7459)-C7459*EXP(-$K$2*(20/250))*NORMSDIST(-L7459)</f>
        <v>1.3046417618821096</v>
      </c>
      <c r="I7459" s="4">
        <f t="shared" si="699"/>
        <v>0</v>
      </c>
      <c r="J7459">
        <f>C7459*EXP(-$K$2*(20/250))*NORMSDIST(L7459)-C7459*EXP(-$K$1*(20/250))*NORMSDIST(M7459)</f>
        <v>1.3046417618821096</v>
      </c>
      <c r="K7459">
        <f>+J7459-H7459-EXP(-$K$2*20/250)*C7459+EXP(-$K$1*20/250)*C7459</f>
        <v>0</v>
      </c>
      <c r="L7459">
        <f>+(LN(C7459/C7459)+($K$1-$K$2+0.5*F7480^2)*20/250)/F7480/SQRT(20/250)</f>
        <v>1.4068484061288673E-2</v>
      </c>
      <c r="M7459">
        <f>L7459-F7480*SQRT(20/250)</f>
        <v>-1.4068484061288669E-2</v>
      </c>
    </row>
    <row r="7460" spans="1:13" x14ac:dyDescent="0.15">
      <c r="A7460" s="2">
        <v>36369</v>
      </c>
      <c r="B7460" s="1">
        <v>116.17</v>
      </c>
      <c r="C7460" s="1">
        <f t="shared" si="696"/>
        <v>116.17</v>
      </c>
      <c r="D7460">
        <f t="shared" si="697"/>
        <v>4.7550546355253838</v>
      </c>
      <c r="E7460">
        <f t="shared" si="700"/>
        <v>-5.1635113023262846E-4</v>
      </c>
      <c r="F7460">
        <f t="shared" si="701"/>
        <v>7.8268945383354729E-2</v>
      </c>
      <c r="G7460" s="4">
        <f t="shared" si="698"/>
        <v>4.3400000000000034</v>
      </c>
      <c r="H7460">
        <f>C7460*EXP(-$K$1*(20/250))*NORMSDIST(-M7460)-C7460*EXP(-$K$2*(20/250))*NORMSDIST(-L7460)</f>
        <v>1.3513967815717223</v>
      </c>
      <c r="I7460" s="4">
        <f t="shared" si="699"/>
        <v>0</v>
      </c>
      <c r="J7460">
        <f>C7460*EXP(-$K$2*(20/250))*NORMSDIST(L7460)-C7460*EXP(-$K$1*(20/250))*NORMSDIST(M7460)</f>
        <v>1.3513967815717223</v>
      </c>
      <c r="K7460">
        <f>+J7460-H7460-EXP(-$K$2*20/250)*C7460+EXP(-$K$1*20/250)*C7460</f>
        <v>0</v>
      </c>
      <c r="L7460">
        <f>+(LN(C7460/C7460)+($K$1-$K$2+0.5*F7481^2)*20/250)/F7481/SQRT(20/250)</f>
        <v>1.4580224680882917E-2</v>
      </c>
      <c r="M7460">
        <f>L7460-F7481*SQRT(20/250)</f>
        <v>-1.458022468088292E-2</v>
      </c>
    </row>
    <row r="7461" spans="1:13" x14ac:dyDescent="0.15">
      <c r="A7461" s="2">
        <v>36370</v>
      </c>
      <c r="B7461" s="1">
        <v>115.19</v>
      </c>
      <c r="C7461" s="1">
        <f t="shared" si="696"/>
        <v>115.19</v>
      </c>
      <c r="D7461">
        <f t="shared" si="697"/>
        <v>4.7465829389384151</v>
      </c>
      <c r="E7461">
        <f t="shared" si="700"/>
        <v>-8.4716965869686689E-3</v>
      </c>
      <c r="F7461">
        <f t="shared" si="701"/>
        <v>8.0680254456557132E-2</v>
      </c>
      <c r="G7461" s="4">
        <f t="shared" si="698"/>
        <v>3.5099999999999909</v>
      </c>
      <c r="H7461">
        <f>C7461*EXP(-$K$1*(20/250))*NORMSDIST(-M7461)-C7461*EXP(-$K$2*(20/250))*NORMSDIST(-L7461)</f>
        <v>1.3028163716671699</v>
      </c>
      <c r="I7461" s="4">
        <f t="shared" si="699"/>
        <v>0</v>
      </c>
      <c r="J7461">
        <f>C7461*EXP(-$K$2*(20/250))*NORMSDIST(L7461)-C7461*EXP(-$K$1*(20/250))*NORMSDIST(M7461)</f>
        <v>1.3028163716671699</v>
      </c>
      <c r="K7461">
        <f>+J7461-H7461-EXP(-$K$2*20/250)*C7461+EXP(-$K$1*20/250)*C7461</f>
        <v>0</v>
      </c>
      <c r="L7461">
        <f>+(LN(C7461/C7461)+($K$1-$K$2+0.5*F7482^2)*20/250)/F7482/SQRT(20/250)</f>
        <v>1.4175647741266338E-2</v>
      </c>
      <c r="M7461">
        <f>L7461-F7482*SQRT(20/250)</f>
        <v>-1.4175647741266338E-2</v>
      </c>
    </row>
    <row r="7462" spans="1:13" x14ac:dyDescent="0.15">
      <c r="A7462" s="2">
        <v>36371</v>
      </c>
      <c r="B7462" s="1">
        <v>114.7</v>
      </c>
      <c r="C7462" s="1">
        <f t="shared" si="696"/>
        <v>114.7</v>
      </c>
      <c r="D7462">
        <f t="shared" si="697"/>
        <v>4.7423200241353252</v>
      </c>
      <c r="E7462">
        <f t="shared" si="700"/>
        <v>-4.2629148030899344E-3</v>
      </c>
      <c r="F7462">
        <f t="shared" si="701"/>
        <v>8.0312706202994313E-2</v>
      </c>
      <c r="G7462" s="4">
        <f t="shared" si="698"/>
        <v>3.5700000000000074</v>
      </c>
      <c r="H7462">
        <f>C7462*EXP(-$K$1*(20/250))*NORMSDIST(-M7462)-C7462*EXP(-$K$2*(20/250))*NORMSDIST(-L7462)</f>
        <v>1.3006533139154257</v>
      </c>
      <c r="I7462" s="4">
        <f t="shared" si="699"/>
        <v>0</v>
      </c>
      <c r="J7462">
        <f>C7462*EXP(-$K$2*(20/250))*NORMSDIST(L7462)-C7462*EXP(-$K$1*(20/250))*NORMSDIST(M7462)</f>
        <v>1.3006533139154257</v>
      </c>
      <c r="K7462">
        <f>+J7462-H7462-EXP(-$K$2*20/250)*C7462+EXP(-$K$1*20/250)*C7462</f>
        <v>0</v>
      </c>
      <c r="L7462">
        <f>+(LN(C7462/C7462)+($K$1-$K$2+0.5*F7483^2)*20/250)/F7483/SQRT(20/250)</f>
        <v>1.4212572506135647E-2</v>
      </c>
      <c r="M7462">
        <f>L7462-F7483*SQRT(20/250)</f>
        <v>-1.421257250613564E-2</v>
      </c>
    </row>
    <row r="7463" spans="1:13" x14ac:dyDescent="0.15">
      <c r="A7463" s="2">
        <v>36374</v>
      </c>
      <c r="B7463" s="1">
        <v>114.51</v>
      </c>
      <c r="C7463" s="1">
        <f t="shared" si="696"/>
        <v>114.51</v>
      </c>
      <c r="D7463">
        <f t="shared" si="697"/>
        <v>4.7406621554252482</v>
      </c>
      <c r="E7463">
        <f t="shared" si="700"/>
        <v>-1.657868710077004E-3</v>
      </c>
      <c r="F7463">
        <f t="shared" si="701"/>
        <v>7.9272857189949919E-2</v>
      </c>
      <c r="G7463" s="4">
        <f t="shared" si="698"/>
        <v>5.210000000000008</v>
      </c>
      <c r="H7463">
        <f>C7463*EXP(-$K$1*(20/250))*NORMSDIST(-M7463)-C7463*EXP(-$K$2*(20/250))*NORMSDIST(-L7463)</f>
        <v>1.4627143509602476</v>
      </c>
      <c r="I7463" s="4">
        <f t="shared" si="699"/>
        <v>0</v>
      </c>
      <c r="J7463">
        <f>C7463*EXP(-$K$2*(20/250))*NORMSDIST(L7463)-C7463*EXP(-$K$1*(20/250))*NORMSDIST(M7463)</f>
        <v>1.4627143509602476</v>
      </c>
      <c r="K7463">
        <f>+J7463-H7463-EXP(-$K$2*20/250)*C7463+EXP(-$K$1*20/250)*C7463</f>
        <v>0</v>
      </c>
      <c r="L7463">
        <f>+(LN(C7463/C7463)+($K$1-$K$2+0.5*F7484^2)*20/250)/F7484/SQRT(20/250)</f>
        <v>1.6010120447939934E-2</v>
      </c>
      <c r="M7463">
        <f>L7463-F7484*SQRT(20/250)</f>
        <v>-1.6010120447939927E-2</v>
      </c>
    </row>
    <row r="7464" spans="1:13" x14ac:dyDescent="0.15">
      <c r="A7464" s="2">
        <v>36375</v>
      </c>
      <c r="B7464" s="1">
        <v>115.1</v>
      </c>
      <c r="C7464" s="1">
        <f t="shared" si="696"/>
        <v>115.1</v>
      </c>
      <c r="D7464">
        <f t="shared" si="697"/>
        <v>4.7458013157278369</v>
      </c>
      <c r="E7464">
        <f t="shared" si="700"/>
        <v>5.1391603025887633E-3</v>
      </c>
      <c r="F7464">
        <f t="shared" si="701"/>
        <v>8.3321365189899715E-2</v>
      </c>
      <c r="G7464" s="4">
        <f t="shared" si="698"/>
        <v>5.75</v>
      </c>
      <c r="H7464">
        <f>C7464*EXP(-$K$1*(20/250))*NORMSDIST(-M7464)-C7464*EXP(-$K$2*(20/250))*NORMSDIST(-L7464)</f>
        <v>1.4354194018308917</v>
      </c>
      <c r="I7464" s="4">
        <f t="shared" si="699"/>
        <v>0</v>
      </c>
      <c r="J7464">
        <f>C7464*EXP(-$K$2*(20/250))*NORMSDIST(L7464)-C7464*EXP(-$K$1*(20/250))*NORMSDIST(M7464)</f>
        <v>1.4354194018308917</v>
      </c>
      <c r="K7464">
        <f>+J7464-H7464-EXP(-$K$2*20/250)*C7464+EXP(-$K$1*20/250)*C7464</f>
        <v>0</v>
      </c>
      <c r="L7464">
        <f>+(LN(C7464/C7464)+($K$1-$K$2+0.5*F7485^2)*20/250)/F7485/SQRT(20/250)</f>
        <v>1.5630796582884163E-2</v>
      </c>
      <c r="M7464">
        <f>L7464-F7485*SQRT(20/250)</f>
        <v>-1.5630796582884163E-2</v>
      </c>
    </row>
    <row r="7465" spans="1:13" x14ac:dyDescent="0.15">
      <c r="A7465" s="2">
        <v>36376</v>
      </c>
      <c r="B7465" s="1">
        <v>114.2</v>
      </c>
      <c r="C7465" s="1">
        <f t="shared" si="696"/>
        <v>114.2</v>
      </c>
      <c r="D7465">
        <f t="shared" si="697"/>
        <v>4.73795129722191</v>
      </c>
      <c r="E7465">
        <f t="shared" si="700"/>
        <v>-7.8500185059269256E-3</v>
      </c>
      <c r="F7465">
        <f t="shared" si="701"/>
        <v>7.8420319535068325E-2</v>
      </c>
      <c r="G7465" s="4">
        <f t="shared" si="698"/>
        <v>4.960000000000008</v>
      </c>
      <c r="H7465">
        <f>C7465*EXP(-$K$1*(20/250))*NORMSDIST(-M7465)-C7465*EXP(-$K$2*(20/250))*NORMSDIST(-L7465)</f>
        <v>1.4025828555670614</v>
      </c>
      <c r="I7465" s="4">
        <f t="shared" si="699"/>
        <v>0</v>
      </c>
      <c r="J7465">
        <f>C7465*EXP(-$K$2*(20/250))*NORMSDIST(L7465)-C7465*EXP(-$K$1*(20/250))*NORMSDIST(M7465)</f>
        <v>1.4025828555670614</v>
      </c>
      <c r="K7465">
        <f>+J7465-H7465-EXP(-$K$2*20/250)*C7465+EXP(-$K$1*20/250)*C7465</f>
        <v>0</v>
      </c>
      <c r="L7465">
        <f>+(LN(C7465/C7465)+($K$1-$K$2+0.5*F7486^2)*20/250)/F7486/SQRT(20/250)</f>
        <v>1.5393575717764318E-2</v>
      </c>
      <c r="M7465">
        <f>L7465-F7486*SQRT(20/250)</f>
        <v>-1.5393575717764315E-2</v>
      </c>
    </row>
    <row r="7466" spans="1:13" x14ac:dyDescent="0.15">
      <c r="A7466" s="2">
        <v>36377</v>
      </c>
      <c r="B7466" s="1">
        <v>113.98</v>
      </c>
      <c r="C7466" s="1">
        <f t="shared" si="696"/>
        <v>113.98</v>
      </c>
      <c r="D7466">
        <f t="shared" si="697"/>
        <v>4.7360229944068539</v>
      </c>
      <c r="E7466">
        <f t="shared" si="700"/>
        <v>-1.928302815056071E-3</v>
      </c>
      <c r="F7466">
        <f t="shared" si="701"/>
        <v>7.6314798273523013E-2</v>
      </c>
      <c r="G7466" s="4">
        <f t="shared" si="698"/>
        <v>3.8900000000000006</v>
      </c>
      <c r="H7466">
        <f>C7466*EXP(-$K$1*(20/250))*NORMSDIST(-M7466)-C7466*EXP(-$K$2*(20/250))*NORMSDIST(-L7466)</f>
        <v>1.4668247232441658</v>
      </c>
      <c r="I7466" s="4">
        <f t="shared" si="699"/>
        <v>0</v>
      </c>
      <c r="J7466">
        <f>C7466*EXP(-$K$2*(20/250))*NORMSDIST(L7466)-C7466*EXP(-$K$1*(20/250))*NORMSDIST(M7466)</f>
        <v>1.4668247232441658</v>
      </c>
      <c r="K7466">
        <f>+J7466-H7466-EXP(-$K$2*20/250)*C7466+EXP(-$K$1*20/250)*C7466</f>
        <v>0</v>
      </c>
      <c r="L7466">
        <f>+(LN(C7466/C7466)+($K$1-$K$2+0.5*F7487^2)*20/250)/F7487/SQRT(20/250)</f>
        <v>1.612977608879218E-2</v>
      </c>
      <c r="M7466">
        <f>L7466-F7487*SQRT(20/250)</f>
        <v>-1.6129776088792173E-2</v>
      </c>
    </row>
    <row r="7467" spans="1:13" x14ac:dyDescent="0.15">
      <c r="A7467" s="2">
        <v>36378</v>
      </c>
      <c r="B7467" s="1">
        <v>114.6</v>
      </c>
      <c r="C7467" s="1">
        <f t="shared" si="696"/>
        <v>114.6</v>
      </c>
      <c r="D7467">
        <f t="shared" si="697"/>
        <v>4.7414478042806394</v>
      </c>
      <c r="E7467">
        <f t="shared" si="700"/>
        <v>5.4248098737854633E-3</v>
      </c>
      <c r="F7467">
        <f t="shared" si="701"/>
        <v>7.9121187663629786E-2</v>
      </c>
      <c r="G7467" s="4">
        <f t="shared" si="698"/>
        <v>4.5099999999999909</v>
      </c>
      <c r="H7467">
        <f>C7467*EXP(-$K$1*(20/250))*NORMSDIST(-M7467)-C7467*EXP(-$K$2*(20/250))*NORMSDIST(-L7467)</f>
        <v>1.4398342215068283</v>
      </c>
      <c r="I7467" s="4">
        <f t="shared" si="699"/>
        <v>0</v>
      </c>
      <c r="J7467">
        <f>C7467*EXP(-$K$2*(20/250))*NORMSDIST(L7467)-C7467*EXP(-$K$1*(20/250))*NORMSDIST(M7467)</f>
        <v>1.4398342215068283</v>
      </c>
      <c r="K7467">
        <f>+J7467-H7467-EXP(-$K$2*20/250)*C7467+EXP(-$K$1*20/250)*C7467</f>
        <v>0</v>
      </c>
      <c r="L7467">
        <f>+(LN(C7467/C7467)+($K$1-$K$2+0.5*F7488^2)*20/250)/F7488/SQRT(20/250)</f>
        <v>1.5747287672654164E-2</v>
      </c>
      <c r="M7467">
        <f>L7467-F7488*SQRT(20/250)</f>
        <v>-1.5747287672654164E-2</v>
      </c>
    </row>
    <row r="7468" spans="1:13" x14ac:dyDescent="0.15">
      <c r="A7468" s="2">
        <v>36381</v>
      </c>
      <c r="B7468" s="1">
        <v>115.37</v>
      </c>
      <c r="C7468" s="1">
        <f t="shared" si="696"/>
        <v>115.37</v>
      </c>
      <c r="D7468">
        <f t="shared" si="697"/>
        <v>4.748144354939198</v>
      </c>
      <c r="E7468">
        <f t="shared" si="700"/>
        <v>6.6965506585585644E-3</v>
      </c>
      <c r="F7468">
        <f t="shared" si="701"/>
        <v>8.6097533541887553E-2</v>
      </c>
      <c r="G7468" s="4">
        <f t="shared" si="698"/>
        <v>4.4500000000000028</v>
      </c>
      <c r="H7468">
        <f>C7468*EXP(-$K$1*(20/250))*NORMSDIST(-M7468)-C7468*EXP(-$K$2*(20/250))*NORMSDIST(-L7468)</f>
        <v>1.4601756529254217</v>
      </c>
      <c r="I7468" s="4">
        <f t="shared" si="699"/>
        <v>0</v>
      </c>
      <c r="J7468">
        <f>C7468*EXP(-$K$2*(20/250))*NORMSDIST(L7468)-C7468*EXP(-$K$1*(20/250))*NORMSDIST(M7468)</f>
        <v>1.4601756529254217</v>
      </c>
      <c r="K7468">
        <f>+J7468-H7468-EXP(-$K$2*20/250)*C7468+EXP(-$K$1*20/250)*C7468</f>
        <v>0</v>
      </c>
      <c r="L7468">
        <f>+(LN(C7468/C7468)+($K$1-$K$2+0.5*F7489^2)*20/250)/F7489/SQRT(20/250)</f>
        <v>1.5863184033528144E-2</v>
      </c>
      <c r="M7468">
        <f>L7468-F7489*SQRT(20/250)</f>
        <v>-1.5863184033528144E-2</v>
      </c>
    </row>
    <row r="7469" spans="1:13" x14ac:dyDescent="0.15">
      <c r="A7469" s="2">
        <v>36382</v>
      </c>
      <c r="B7469" s="1">
        <v>114.44</v>
      </c>
      <c r="C7469" s="1">
        <f t="shared" si="696"/>
        <v>114.44</v>
      </c>
      <c r="D7469">
        <f t="shared" si="697"/>
        <v>4.7400506681819099</v>
      </c>
      <c r="E7469">
        <f t="shared" si="700"/>
        <v>-8.0936867572880544E-3</v>
      </c>
      <c r="F7469">
        <f t="shared" si="701"/>
        <v>8.7767873730557097E-2</v>
      </c>
      <c r="G7469" s="4">
        <f t="shared" si="698"/>
        <v>3.4500000000000028</v>
      </c>
      <c r="H7469">
        <f>C7469*EXP(-$K$1*(20/250))*NORMSDIST(-M7469)-C7469*EXP(-$K$2*(20/250))*NORMSDIST(-L7469)</f>
        <v>1.4222332095010586</v>
      </c>
      <c r="I7469" s="4">
        <f t="shared" si="699"/>
        <v>0</v>
      </c>
      <c r="J7469">
        <f>C7469*EXP(-$K$2*(20/250))*NORMSDIST(L7469)-C7469*EXP(-$K$1*(20/250))*NORMSDIST(M7469)</f>
        <v>1.4222332095010586</v>
      </c>
      <c r="K7469">
        <f>+J7469-H7469-EXP(-$K$2*20/250)*C7469+EXP(-$K$1*20/250)*C7469</f>
        <v>0</v>
      </c>
      <c r="L7469">
        <f>+(LN(C7469/C7469)+($K$1-$K$2+0.5*F7490^2)*20/250)/F7490/SQRT(20/250)</f>
        <v>1.5576521052585082E-2</v>
      </c>
      <c r="M7469">
        <f>L7469-F7490*SQRT(20/250)</f>
        <v>-1.5576521052585078E-2</v>
      </c>
    </row>
    <row r="7470" spans="1:13" x14ac:dyDescent="0.15">
      <c r="A7470" s="2">
        <v>36383</v>
      </c>
      <c r="B7470" s="1">
        <v>115.1</v>
      </c>
      <c r="C7470" s="1">
        <f t="shared" si="696"/>
        <v>115.1</v>
      </c>
      <c r="D7470">
        <f t="shared" si="697"/>
        <v>4.7458013157278369</v>
      </c>
      <c r="E7470">
        <f t="shared" si="700"/>
        <v>5.7506475459270234E-3</v>
      </c>
      <c r="F7470">
        <f t="shared" si="701"/>
        <v>9.1744795780005842E-2</v>
      </c>
      <c r="G7470" s="4">
        <f t="shared" si="698"/>
        <v>7.0999999999999943</v>
      </c>
      <c r="H7470">
        <f>C7470*EXP(-$K$1*(20/250))*NORMSDIST(-M7470)-C7470*EXP(-$K$2*(20/250))*NORMSDIST(-L7470)</f>
        <v>1.7987993746634245</v>
      </c>
      <c r="I7470" s="4">
        <f t="shared" si="699"/>
        <v>0</v>
      </c>
      <c r="J7470">
        <f>C7470*EXP(-$K$2*(20/250))*NORMSDIST(L7470)-C7470*EXP(-$K$1*(20/250))*NORMSDIST(M7470)</f>
        <v>1.7987993746634245</v>
      </c>
      <c r="K7470">
        <f>+J7470-H7470-EXP(-$K$2*20/250)*C7470+EXP(-$K$1*20/250)*C7470</f>
        <v>0</v>
      </c>
      <c r="L7470">
        <f>+(LN(C7470/C7470)+($K$1-$K$2+0.5*F7491^2)*20/250)/F7491/SQRT(20/250)</f>
        <v>1.9588226408530675E-2</v>
      </c>
      <c r="M7470">
        <f>L7470-F7491*SQRT(20/250)</f>
        <v>-1.9588226408530675E-2</v>
      </c>
    </row>
    <row r="7471" spans="1:13" x14ac:dyDescent="0.15">
      <c r="A7471" s="2">
        <v>36384</v>
      </c>
      <c r="B7471" s="1">
        <v>115.76</v>
      </c>
      <c r="C7471" s="1">
        <f t="shared" si="696"/>
        <v>115.76</v>
      </c>
      <c r="D7471">
        <f t="shared" si="697"/>
        <v>4.7515190823232283</v>
      </c>
      <c r="E7471">
        <f t="shared" si="700"/>
        <v>5.7177665953913603E-3</v>
      </c>
      <c r="F7471">
        <f t="shared" si="701"/>
        <v>9.4702152598936176E-2</v>
      </c>
      <c r="G7471" s="4">
        <f t="shared" si="698"/>
        <v>6.7600000000000051</v>
      </c>
      <c r="H7471">
        <f>C7471*EXP(-$K$1*(20/250))*NORMSDIST(-M7471)-C7471*EXP(-$K$2*(20/250))*NORMSDIST(-L7471)</f>
        <v>1.8515675731829759</v>
      </c>
      <c r="I7471" s="4">
        <f t="shared" si="699"/>
        <v>0</v>
      </c>
      <c r="J7471">
        <f>C7471*EXP(-$K$2*(20/250))*NORMSDIST(L7471)-C7471*EXP(-$K$1*(20/250))*NORMSDIST(M7471)</f>
        <v>1.8515675731829759</v>
      </c>
      <c r="K7471">
        <f>+J7471-H7471-EXP(-$K$2*20/250)*C7471+EXP(-$K$1*20/250)*C7471</f>
        <v>0</v>
      </c>
      <c r="L7471">
        <f>+(LN(C7471/C7471)+($K$1-$K$2+0.5*F7492^2)*20/250)/F7492/SQRT(20/250)</f>
        <v>2.0047954957475352E-2</v>
      </c>
      <c r="M7471">
        <f>L7471-F7492*SQRT(20/250)</f>
        <v>-2.0047954957475352E-2</v>
      </c>
    </row>
    <row r="7472" spans="1:13" x14ac:dyDescent="0.15">
      <c r="A7472" s="2">
        <v>36385</v>
      </c>
      <c r="B7472" s="1">
        <v>115.66</v>
      </c>
      <c r="C7472" s="1">
        <f t="shared" si="696"/>
        <v>115.66</v>
      </c>
      <c r="D7472">
        <f t="shared" si="697"/>
        <v>4.7506548527300723</v>
      </c>
      <c r="E7472">
        <f t="shared" si="700"/>
        <v>-8.6422959315601844E-4</v>
      </c>
      <c r="F7472">
        <f t="shared" si="701"/>
        <v>9.4684462697720337E-2</v>
      </c>
      <c r="G7472" s="4">
        <f t="shared" si="698"/>
        <v>9.4699999999999989</v>
      </c>
      <c r="H7472">
        <f>C7472*EXP(-$K$1*(20/250))*NORMSDIST(-M7472)-C7472*EXP(-$K$2*(20/250))*NORMSDIST(-L7472)</f>
        <v>2.1213234523320992</v>
      </c>
      <c r="I7472" s="4">
        <f t="shared" si="699"/>
        <v>0</v>
      </c>
      <c r="J7472">
        <f>C7472*EXP(-$K$2*(20/250))*NORMSDIST(L7472)-C7472*EXP(-$K$1*(20/250))*NORMSDIST(M7472)</f>
        <v>2.1213234523320992</v>
      </c>
      <c r="K7472">
        <f>+J7472-H7472-EXP(-$K$2*20/250)*C7472+EXP(-$K$1*20/250)*C7472</f>
        <v>0</v>
      </c>
      <c r="L7472">
        <f>+(LN(C7472/C7472)+($K$1-$K$2+0.5*F7493^2)*20/250)/F7493/SQRT(20/250)</f>
        <v>2.2989096142583217E-2</v>
      </c>
      <c r="M7472">
        <f>L7472-F7493*SQRT(20/250)</f>
        <v>-2.298909614258321E-2</v>
      </c>
    </row>
    <row r="7473" spans="1:13" x14ac:dyDescent="0.15">
      <c r="A7473" s="2">
        <v>36388</v>
      </c>
      <c r="B7473" s="1">
        <v>114.83</v>
      </c>
      <c r="C7473" s="1">
        <f t="shared" si="696"/>
        <v>114.83</v>
      </c>
      <c r="D7473">
        <f t="shared" si="697"/>
        <v>4.743452773788098</v>
      </c>
      <c r="E7473">
        <f t="shared" si="700"/>
        <v>-7.2020789419742215E-3</v>
      </c>
      <c r="F7473">
        <f t="shared" si="701"/>
        <v>9.3721464682290895E-2</v>
      </c>
      <c r="G7473" s="4">
        <f t="shared" si="698"/>
        <v>9.5</v>
      </c>
      <c r="H7473">
        <f>C7473*EXP(-$K$1*(20/250))*NORMSDIST(-M7473)-C7473*EXP(-$K$2*(20/250))*NORMSDIST(-L7473)</f>
        <v>2.1094098143969475</v>
      </c>
      <c r="I7473" s="4">
        <f t="shared" si="699"/>
        <v>0</v>
      </c>
      <c r="J7473">
        <f>C7473*EXP(-$K$2*(20/250))*NORMSDIST(L7473)-C7473*EXP(-$K$1*(20/250))*NORMSDIST(M7473)</f>
        <v>2.1094098143969475</v>
      </c>
      <c r="K7473">
        <f>+J7473-H7473-EXP(-$K$2*20/250)*C7473+EXP(-$K$1*20/250)*C7473</f>
        <v>0</v>
      </c>
      <c r="L7473">
        <f>+(LN(C7473/C7473)+($K$1-$K$2+0.5*F7494^2)*20/250)/F7494/SQRT(20/250)</f>
        <v>2.302522638970635E-2</v>
      </c>
      <c r="M7473">
        <f>L7473-F7494*SQRT(20/250)</f>
        <v>-2.302522638970635E-2</v>
      </c>
    </row>
    <row r="7474" spans="1:13" x14ac:dyDescent="0.15">
      <c r="A7474" s="2">
        <v>36389</v>
      </c>
      <c r="B7474" s="1">
        <v>114.18</v>
      </c>
      <c r="C7474" s="1">
        <f t="shared" si="696"/>
        <v>114.18</v>
      </c>
      <c r="D7474">
        <f t="shared" si="697"/>
        <v>4.7377761505361136</v>
      </c>
      <c r="E7474">
        <f t="shared" si="700"/>
        <v>-5.6766232519844806E-3</v>
      </c>
      <c r="F7474">
        <f t="shared" si="701"/>
        <v>8.3093282241910676E-2</v>
      </c>
      <c r="G7474" s="4">
        <f t="shared" si="698"/>
        <v>10.400000000000006</v>
      </c>
      <c r="H7474">
        <f>C7474*EXP(-$K$1*(20/250))*NORMSDIST(-M7474)-C7474*EXP(-$K$2*(20/250))*NORMSDIST(-L7474)</f>
        <v>2.1503669309249958</v>
      </c>
      <c r="I7474" s="4">
        <f t="shared" si="699"/>
        <v>0</v>
      </c>
      <c r="J7474">
        <f>C7474*EXP(-$K$2*(20/250))*NORMSDIST(L7474)-C7474*EXP(-$K$1*(20/250))*NORMSDIST(M7474)</f>
        <v>2.1503669309249958</v>
      </c>
      <c r="K7474">
        <f>+J7474-H7474-EXP(-$K$2*20/250)*C7474+EXP(-$K$1*20/250)*C7474</f>
        <v>0</v>
      </c>
      <c r="L7474">
        <f>+(LN(C7474/C7474)+($K$1-$K$2+0.5*F7495^2)*20/250)/F7495/SQRT(20/250)</f>
        <v>2.3606021901729533E-2</v>
      </c>
      <c r="M7474">
        <f>L7474-F7495*SQRT(20/250)</f>
        <v>-2.3606021901729533E-2</v>
      </c>
    </row>
    <row r="7475" spans="1:13" x14ac:dyDescent="0.15">
      <c r="A7475" s="2">
        <v>36390</v>
      </c>
      <c r="B7475" s="1">
        <v>112.3</v>
      </c>
      <c r="C7475" s="1">
        <f t="shared" si="696"/>
        <v>112.3</v>
      </c>
      <c r="D7475">
        <f t="shared" si="697"/>
        <v>4.7211738617443979</v>
      </c>
      <c r="E7475">
        <f t="shared" si="700"/>
        <v>-1.6602288791715658E-2</v>
      </c>
      <c r="F7475">
        <f t="shared" si="701"/>
        <v>9.7099261025807293E-2</v>
      </c>
      <c r="G7475" s="4">
        <f t="shared" si="698"/>
        <v>7.2000000000000028</v>
      </c>
      <c r="H7475">
        <f>C7475*EXP(-$K$1*(20/250))*NORMSDIST(-M7475)-C7475*EXP(-$K$2*(20/250))*NORMSDIST(-L7475)</f>
        <v>2.1662107658523695</v>
      </c>
      <c r="I7475" s="4">
        <f t="shared" si="699"/>
        <v>0</v>
      </c>
      <c r="J7475">
        <f>C7475*EXP(-$K$2*(20/250))*NORMSDIST(L7475)-C7475*EXP(-$K$1*(20/250))*NORMSDIST(M7475)</f>
        <v>2.1662107658523695</v>
      </c>
      <c r="K7475">
        <f>+J7475-H7475-EXP(-$K$2*20/250)*C7475+EXP(-$K$1*20/250)*C7475</f>
        <v>0</v>
      </c>
      <c r="L7475">
        <f>+(LN(C7475/C7475)+($K$1-$K$2+0.5*F7496^2)*20/250)/F7496/SQRT(20/250)</f>
        <v>2.417815759728701E-2</v>
      </c>
      <c r="M7475">
        <f>L7475-F7496*SQRT(20/250)</f>
        <v>-2.417815759728701E-2</v>
      </c>
    </row>
    <row r="7476" spans="1:13" x14ac:dyDescent="0.15">
      <c r="A7476" s="2">
        <v>36391</v>
      </c>
      <c r="B7476" s="1">
        <v>111.14</v>
      </c>
      <c r="C7476" s="1">
        <f t="shared" si="696"/>
        <v>111.14</v>
      </c>
      <c r="D7476">
        <f t="shared" si="697"/>
        <v>4.710790667851775</v>
      </c>
      <c r="E7476">
        <f t="shared" si="700"/>
        <v>-1.0383193892622877E-2</v>
      </c>
      <c r="F7476">
        <f t="shared" si="701"/>
        <v>0.1001407514418889</v>
      </c>
      <c r="G7476" s="4">
        <f t="shared" si="698"/>
        <v>4.2000000000000028</v>
      </c>
      <c r="H7476">
        <f>C7476*EXP(-$K$1*(20/250))*NORMSDIST(-M7476)-C7476*EXP(-$K$2*(20/250))*NORMSDIST(-L7476)</f>
        <v>2.2908677142717977</v>
      </c>
      <c r="I7476" s="4">
        <f t="shared" si="699"/>
        <v>0</v>
      </c>
      <c r="J7476">
        <f>C7476*EXP(-$K$2*(20/250))*NORMSDIST(L7476)-C7476*EXP(-$K$1*(20/250))*NORMSDIST(M7476)</f>
        <v>2.2908677142717977</v>
      </c>
      <c r="K7476">
        <f>+J7476-H7476-EXP(-$K$2*20/250)*C7476+EXP(-$K$1*20/250)*C7476</f>
        <v>0</v>
      </c>
      <c r="L7476">
        <f>+(LN(C7476/C7476)+($K$1-$K$2+0.5*F7497^2)*20/250)/F7497/SQRT(20/250)</f>
        <v>2.5836749442165453E-2</v>
      </c>
      <c r="M7476">
        <f>L7476-F7497*SQRT(20/250)</f>
        <v>-2.5836749442165453E-2</v>
      </c>
    </row>
    <row r="7477" spans="1:13" x14ac:dyDescent="0.15">
      <c r="A7477" s="2">
        <v>36392</v>
      </c>
      <c r="B7477" s="1">
        <v>111.44</v>
      </c>
      <c r="C7477" s="1">
        <f t="shared" si="696"/>
        <v>111.44</v>
      </c>
      <c r="D7477">
        <f t="shared" si="697"/>
        <v>4.7134863294715501</v>
      </c>
      <c r="E7477">
        <f t="shared" si="700"/>
        <v>2.6956616197750805E-3</v>
      </c>
      <c r="F7477">
        <f t="shared" si="701"/>
        <v>9.9971929675250662E-2</v>
      </c>
      <c r="G7477" s="4">
        <f t="shared" si="698"/>
        <v>5.019999999999996</v>
      </c>
      <c r="H7477">
        <f>C7477*EXP(-$K$1*(20/250))*NORMSDIST(-M7477)-C7477*EXP(-$K$2*(20/250))*NORMSDIST(-L7477)</f>
        <v>2.2910191198215344</v>
      </c>
      <c r="I7477" s="4">
        <f t="shared" si="699"/>
        <v>0</v>
      </c>
      <c r="J7477">
        <f>C7477*EXP(-$K$2*(20/250))*NORMSDIST(L7477)-C7477*EXP(-$K$1*(20/250))*NORMSDIST(M7477)</f>
        <v>2.2910191198215344</v>
      </c>
      <c r="K7477">
        <f>+J7477-H7477-EXP(-$K$2*20/250)*C7477+EXP(-$K$1*20/250)*C7477</f>
        <v>0</v>
      </c>
      <c r="L7477">
        <f>+(LN(C7477/C7477)+($K$1-$K$2+0.5*F7498^2)*20/250)/F7498/SQRT(20/250)</f>
        <v>2.5768884034085702E-2</v>
      </c>
      <c r="M7477">
        <f>L7477-F7498*SQRT(20/250)</f>
        <v>-2.5768884034085702E-2</v>
      </c>
    </row>
    <row r="7478" spans="1:13" x14ac:dyDescent="0.15">
      <c r="A7478" s="2">
        <v>36395</v>
      </c>
      <c r="B7478" s="1">
        <v>111.73</v>
      </c>
      <c r="C7478" s="1">
        <f t="shared" si="696"/>
        <v>111.73</v>
      </c>
      <c r="D7478">
        <f t="shared" si="697"/>
        <v>4.7160852465592464</v>
      </c>
      <c r="E7478">
        <f t="shared" si="700"/>
        <v>2.5989170876963286E-3</v>
      </c>
      <c r="F7478">
        <f t="shared" si="701"/>
        <v>0.10026742315665323</v>
      </c>
      <c r="G7478" s="4">
        <f t="shared" si="698"/>
        <v>6.8800000000000097</v>
      </c>
      <c r="H7478">
        <f>C7478*EXP(-$K$1*(20/250))*NORMSDIST(-M7478)-C7478*EXP(-$K$2*(20/250))*NORMSDIST(-L7478)</f>
        <v>2.3495405742299269</v>
      </c>
      <c r="I7478" s="4">
        <f t="shared" si="699"/>
        <v>0</v>
      </c>
      <c r="J7478">
        <f>C7478*EXP(-$K$2*(20/250))*NORMSDIST(L7478)-C7478*EXP(-$K$1*(20/250))*NORMSDIST(M7478)</f>
        <v>2.3495405742299269</v>
      </c>
      <c r="K7478">
        <f>+J7478-H7478-EXP(-$K$2*20/250)*C7478+EXP(-$K$1*20/250)*C7478</f>
        <v>0</v>
      </c>
      <c r="L7478">
        <f>+(LN(C7478/C7478)+($K$1-$K$2+0.5*F7499^2)*20/250)/F7499/SQRT(20/250)</f>
        <v>2.6358662930929509E-2</v>
      </c>
      <c r="M7478">
        <f>L7478-F7499*SQRT(20/250)</f>
        <v>-2.6358662930929509E-2</v>
      </c>
    </row>
    <row r="7479" spans="1:13" x14ac:dyDescent="0.15">
      <c r="A7479" s="2">
        <v>36396</v>
      </c>
      <c r="B7479" s="1">
        <v>111.53</v>
      </c>
      <c r="C7479" s="1">
        <f t="shared" si="696"/>
        <v>111.53</v>
      </c>
      <c r="D7479">
        <f t="shared" si="697"/>
        <v>4.7142936130064452</v>
      </c>
      <c r="E7479">
        <f t="shared" si="700"/>
        <v>-1.7916335528012084E-3</v>
      </c>
      <c r="F7479">
        <f t="shared" si="701"/>
        <v>9.9568227418247585E-2</v>
      </c>
      <c r="G7479" s="4">
        <f t="shared" si="698"/>
        <v>7.5</v>
      </c>
      <c r="H7479">
        <f>C7479*EXP(-$K$1*(20/250))*NORMSDIST(-M7479)-C7479*EXP(-$K$2*(20/250))*NORMSDIST(-L7479)</f>
        <v>2.3537600972990731</v>
      </c>
      <c r="I7479" s="4">
        <f t="shared" si="699"/>
        <v>0</v>
      </c>
      <c r="J7479">
        <f>C7479*EXP(-$K$2*(20/250))*NORMSDIST(L7479)-C7479*EXP(-$K$1*(20/250))*NORMSDIST(M7479)</f>
        <v>2.3537600972990731</v>
      </c>
      <c r="K7479">
        <f>+J7479-H7479-EXP(-$K$2*20/250)*C7479+EXP(-$K$1*20/250)*C7479</f>
        <v>0</v>
      </c>
      <c r="L7479">
        <f>+(LN(C7479/C7479)+($K$1-$K$2+0.5*F7500^2)*20/250)/F7500/SQRT(20/250)</f>
        <v>2.6453374597913481E-2</v>
      </c>
      <c r="M7479">
        <f>L7479-F7500*SQRT(20/250)</f>
        <v>-2.6453374597913481E-2</v>
      </c>
    </row>
    <row r="7480" spans="1:13" x14ac:dyDescent="0.15">
      <c r="A7480" s="2">
        <v>36397</v>
      </c>
      <c r="B7480" s="1">
        <v>111.18</v>
      </c>
      <c r="C7480" s="1">
        <f t="shared" si="696"/>
        <v>111.18</v>
      </c>
      <c r="D7480">
        <f t="shared" si="697"/>
        <v>4.7111505095253232</v>
      </c>
      <c r="E7480">
        <f t="shared" si="700"/>
        <v>-3.1431034811220115E-3</v>
      </c>
      <c r="F7480">
        <f t="shared" si="701"/>
        <v>9.9479204807520802E-2</v>
      </c>
      <c r="G7480" s="4">
        <f t="shared" si="698"/>
        <v>7</v>
      </c>
      <c r="H7480">
        <f>C7480*EXP(-$K$1*(20/250))*NORMSDIST(-M7480)-C7480*EXP(-$K$2*(20/250))*NORMSDIST(-L7480)</f>
        <v>2.3554020701509373</v>
      </c>
      <c r="I7480" s="4">
        <f t="shared" si="699"/>
        <v>0</v>
      </c>
      <c r="J7480">
        <f>C7480*EXP(-$K$2*(20/250))*NORMSDIST(L7480)-C7480*EXP(-$K$1*(20/250))*NORMSDIST(M7480)</f>
        <v>2.3554020701509373</v>
      </c>
      <c r="K7480">
        <f>+J7480-H7480-EXP(-$K$2*20/250)*C7480+EXP(-$K$1*20/250)*C7480</f>
        <v>0</v>
      </c>
      <c r="L7480">
        <f>+(LN(C7480/C7480)+($K$1-$K$2+0.5*F7501^2)*20/250)/F7501/SQRT(20/250)</f>
        <v>2.6555186833155549E-2</v>
      </c>
      <c r="M7480">
        <f>L7480-F7501*SQRT(20/250)</f>
        <v>-2.6555186833155549E-2</v>
      </c>
    </row>
    <row r="7481" spans="1:13" x14ac:dyDescent="0.15">
      <c r="A7481" s="2">
        <v>36398</v>
      </c>
      <c r="B7481" s="1">
        <v>111.83</v>
      </c>
      <c r="C7481" s="1">
        <f t="shared" si="696"/>
        <v>111.83</v>
      </c>
      <c r="D7481">
        <f t="shared" si="697"/>
        <v>4.7169798610400973</v>
      </c>
      <c r="E7481">
        <f t="shared" si="700"/>
        <v>5.8293515147740393E-3</v>
      </c>
      <c r="F7481">
        <f t="shared" si="701"/>
        <v>0.10309775743075777</v>
      </c>
      <c r="G7481" s="4">
        <f t="shared" si="698"/>
        <v>7.6899999999999977</v>
      </c>
      <c r="H7481">
        <f>C7481*EXP(-$K$1*(20/250))*NORMSDIST(-M7481)-C7481*EXP(-$K$2*(20/250))*NORMSDIST(-L7481)</f>
        <v>2.3378307495616539</v>
      </c>
      <c r="I7481" s="4">
        <f t="shared" si="699"/>
        <v>0</v>
      </c>
      <c r="J7481">
        <f>C7481*EXP(-$K$2*(20/250))*NORMSDIST(L7481)-C7481*EXP(-$K$1*(20/250))*NORMSDIST(M7481)</f>
        <v>2.3378307495616539</v>
      </c>
      <c r="K7481">
        <f>+J7481-H7481-EXP(-$K$2*20/250)*C7481+EXP(-$K$1*20/250)*C7481</f>
        <v>0</v>
      </c>
      <c r="L7481">
        <f>+(LN(C7481/C7481)+($K$1-$K$2+0.5*F7502^2)*20/250)/F7502/SQRT(20/250)</f>
        <v>2.6203806188020415E-2</v>
      </c>
      <c r="M7481">
        <f>L7481-F7502*SQRT(20/250)</f>
        <v>-2.6203806188020408E-2</v>
      </c>
    </row>
    <row r="7482" spans="1:13" x14ac:dyDescent="0.15">
      <c r="A7482" s="2">
        <v>36399</v>
      </c>
      <c r="B7482" s="1">
        <v>111.68</v>
      </c>
      <c r="C7482" s="1">
        <f t="shared" si="696"/>
        <v>111.68</v>
      </c>
      <c r="D7482">
        <f t="shared" si="697"/>
        <v>4.7156376390140622</v>
      </c>
      <c r="E7482">
        <f t="shared" si="700"/>
        <v>-1.342222026035067E-3</v>
      </c>
      <c r="F7482">
        <f t="shared" si="701"/>
        <v>0.10023696645561193</v>
      </c>
      <c r="G7482" s="4">
        <f t="shared" si="698"/>
        <v>5.6100000000000136</v>
      </c>
      <c r="H7482">
        <f>C7482*EXP(-$K$1*(20/250))*NORMSDIST(-M7482)-C7482*EXP(-$K$2*(20/250))*NORMSDIST(-L7482)</f>
        <v>2.51889837236061</v>
      </c>
      <c r="I7482" s="4">
        <f t="shared" si="699"/>
        <v>0</v>
      </c>
      <c r="J7482">
        <f>C7482*EXP(-$K$2*(20/250))*NORMSDIST(L7482)-C7482*EXP(-$K$1*(20/250))*NORMSDIST(M7482)</f>
        <v>2.51889837236061</v>
      </c>
      <c r="K7482">
        <f>+J7482-H7482-EXP(-$K$2*20/250)*C7482+EXP(-$K$1*20/250)*C7482</f>
        <v>0</v>
      </c>
      <c r="L7482">
        <f>+(LN(C7482/C7482)+($K$1-$K$2+0.5*F7503^2)*20/250)/F7503/SQRT(20/250)</f>
        <v>2.8271772059942562E-2</v>
      </c>
      <c r="M7482">
        <f>L7482-F7503*SQRT(20/250)</f>
        <v>-2.8271772059942562E-2</v>
      </c>
    </row>
    <row r="7483" spans="1:13" x14ac:dyDescent="0.15">
      <c r="A7483" s="2">
        <v>36402</v>
      </c>
      <c r="B7483" s="1">
        <v>111.13</v>
      </c>
      <c r="C7483" s="1">
        <f t="shared" si="696"/>
        <v>111.13</v>
      </c>
      <c r="D7483">
        <f t="shared" si="697"/>
        <v>4.710700687197555</v>
      </c>
      <c r="E7483">
        <f t="shared" si="700"/>
        <v>-4.9369518165072179E-3</v>
      </c>
      <c r="F7483">
        <f t="shared" si="701"/>
        <v>0.10049806397193999</v>
      </c>
      <c r="G7483" s="4">
        <f t="shared" si="698"/>
        <v>4.9899999999999949</v>
      </c>
      <c r="H7483">
        <f>C7483*EXP(-$K$1*(20/250))*NORMSDIST(-M7483)-C7483*EXP(-$K$2*(20/250))*NORMSDIST(-L7483)</f>
        <v>2.5072930429856228</v>
      </c>
      <c r="I7483" s="4">
        <f t="shared" si="699"/>
        <v>0</v>
      </c>
      <c r="J7483">
        <f>C7483*EXP(-$K$2*(20/250))*NORMSDIST(L7483)-C7483*EXP(-$K$1*(20/250))*NORMSDIST(M7483)</f>
        <v>2.5072930429856228</v>
      </c>
      <c r="K7483">
        <f>+J7483-H7483-EXP(-$K$2*20/250)*C7483+EXP(-$K$1*20/250)*C7483</f>
        <v>0</v>
      </c>
      <c r="L7483">
        <f>+(LN(C7483/C7483)+($K$1-$K$2+0.5*F7504^2)*20/250)/F7504/SQRT(20/250)</f>
        <v>2.8280794653678328E-2</v>
      </c>
      <c r="M7483">
        <f>L7483-F7504*SQRT(20/250)</f>
        <v>-2.8280794653678328E-2</v>
      </c>
    </row>
    <row r="7484" spans="1:13" x14ac:dyDescent="0.15">
      <c r="A7484" s="2">
        <v>36403</v>
      </c>
      <c r="B7484" s="1">
        <v>109.3</v>
      </c>
      <c r="C7484" s="1">
        <f t="shared" si="696"/>
        <v>109.3</v>
      </c>
      <c r="D7484">
        <f t="shared" si="697"/>
        <v>4.694096395182493</v>
      </c>
      <c r="E7484">
        <f t="shared" si="700"/>
        <v>-1.6604292015061972E-2</v>
      </c>
      <c r="F7484">
        <f t="shared" si="701"/>
        <v>0.11320864736351731</v>
      </c>
      <c r="G7484" s="4">
        <f t="shared" si="698"/>
        <v>2.5</v>
      </c>
      <c r="H7484">
        <f>C7484*EXP(-$K$1*(20/250))*NORMSDIST(-M7484)-C7484*EXP(-$K$2*(20/250))*NORMSDIST(-L7484)</f>
        <v>2.4026697722402801</v>
      </c>
      <c r="I7484" s="4">
        <f t="shared" si="699"/>
        <v>0</v>
      </c>
      <c r="J7484">
        <f>C7484*EXP(-$K$2*(20/250))*NORMSDIST(L7484)-C7484*EXP(-$K$1*(20/250))*NORMSDIST(M7484)</f>
        <v>2.4026697722402801</v>
      </c>
      <c r="K7484">
        <f>+J7484-H7484-EXP(-$K$2*20/250)*C7484+EXP(-$K$1*20/250)*C7484</f>
        <v>0</v>
      </c>
      <c r="L7484">
        <f>+(LN(C7484/C7484)+($K$1-$K$2+0.5*F7505^2)*20/250)/F7505/SQRT(20/250)</f>
        <v>2.7554263918541048E-2</v>
      </c>
      <c r="M7484">
        <f>L7484-F7505*SQRT(20/250)</f>
        <v>-2.7554263918541055E-2</v>
      </c>
    </row>
    <row r="7485" spans="1:13" x14ac:dyDescent="0.15">
      <c r="A7485" s="2">
        <v>36404</v>
      </c>
      <c r="B7485" s="1">
        <v>109.35</v>
      </c>
      <c r="C7485" s="1">
        <f t="shared" si="696"/>
        <v>109.35</v>
      </c>
      <c r="D7485">
        <f t="shared" si="697"/>
        <v>4.694553747122777</v>
      </c>
      <c r="E7485">
        <f t="shared" si="700"/>
        <v>4.5735194028395654E-4</v>
      </c>
      <c r="F7485">
        <f t="shared" si="701"/>
        <v>0.11052642259104907</v>
      </c>
      <c r="G7485" s="4">
        <f t="shared" si="698"/>
        <v>2.5300000000000011</v>
      </c>
      <c r="H7485">
        <f>C7485*EXP(-$K$1*(20/250))*NORMSDIST(-M7485)-C7485*EXP(-$K$2*(20/250))*NORMSDIST(-L7485)</f>
        <v>2.4034631085032387</v>
      </c>
      <c r="I7485" s="4">
        <f t="shared" si="699"/>
        <v>0</v>
      </c>
      <c r="J7485">
        <f>C7485*EXP(-$K$2*(20/250))*NORMSDIST(L7485)-C7485*EXP(-$K$1*(20/250))*NORMSDIST(M7485)</f>
        <v>2.4034631085032387</v>
      </c>
      <c r="K7485">
        <f>+J7485-H7485-EXP(-$K$2*20/250)*C7485+EXP(-$K$1*20/250)*C7485</f>
        <v>0</v>
      </c>
      <c r="L7485">
        <f>+(LN(C7485/C7485)+($K$1-$K$2+0.5*F7506^2)*20/250)/F7506/SQRT(20/250)</f>
        <v>2.7550757884517725E-2</v>
      </c>
      <c r="M7485">
        <f>L7485-F7506*SQRT(20/250)</f>
        <v>-2.7550757884517732E-2</v>
      </c>
    </row>
    <row r="7486" spans="1:13" x14ac:dyDescent="0.15">
      <c r="A7486" s="2">
        <v>36405</v>
      </c>
      <c r="B7486" s="1">
        <v>109.24</v>
      </c>
      <c r="C7486" s="1">
        <f t="shared" si="696"/>
        <v>109.24</v>
      </c>
      <c r="D7486">
        <f t="shared" si="697"/>
        <v>4.6935472966055043</v>
      </c>
      <c r="E7486">
        <f t="shared" si="700"/>
        <v>-1.0064505172726612E-3</v>
      </c>
      <c r="F7486">
        <f t="shared" si="701"/>
        <v>0.10884901776739724</v>
      </c>
      <c r="G7486" s="4">
        <f t="shared" si="698"/>
        <v>4.1599999999999966</v>
      </c>
      <c r="H7486">
        <f>C7486*EXP(-$K$1*(20/250))*NORMSDIST(-M7486)-C7486*EXP(-$K$2*(20/250))*NORMSDIST(-L7486)</f>
        <v>2.4876436012906069</v>
      </c>
      <c r="I7486" s="4">
        <f t="shared" si="699"/>
        <v>0</v>
      </c>
      <c r="J7486">
        <f>C7486*EXP(-$K$2*(20/250))*NORMSDIST(L7486)-C7486*EXP(-$K$1*(20/250))*NORMSDIST(M7486)</f>
        <v>2.4876436012906069</v>
      </c>
      <c r="K7486">
        <f>+J7486-H7486-EXP(-$K$2*20/250)*C7486+EXP(-$K$1*20/250)*C7486</f>
        <v>0</v>
      </c>
      <c r="L7486">
        <f>+(LN(C7486/C7486)+($K$1-$K$2+0.5*F7507^2)*20/250)/F7507/SQRT(20/250)</f>
        <v>2.8544693305444256E-2</v>
      </c>
      <c r="M7486">
        <f>L7486-F7507*SQRT(20/250)</f>
        <v>-2.8544693305444249E-2</v>
      </c>
    </row>
    <row r="7487" spans="1:13" x14ac:dyDescent="0.15">
      <c r="A7487" s="2">
        <v>36406</v>
      </c>
      <c r="B7487" s="1">
        <v>110.09</v>
      </c>
      <c r="C7487" s="1">
        <f t="shared" si="696"/>
        <v>110.09</v>
      </c>
      <c r="D7487">
        <f t="shared" si="697"/>
        <v>4.7012982130823122</v>
      </c>
      <c r="E7487">
        <f t="shared" si="700"/>
        <v>7.7509164768079231E-3</v>
      </c>
      <c r="F7487">
        <f t="shared" si="701"/>
        <v>0.11405474051405576</v>
      </c>
      <c r="G7487" s="4">
        <f t="shared" si="698"/>
        <v>3.7400000000000091</v>
      </c>
      <c r="H7487">
        <f>C7487*EXP(-$K$1*(20/250))*NORMSDIST(-M7487)-C7487*EXP(-$K$2*(20/250))*NORMSDIST(-L7487)</f>
        <v>2.5448357495312592</v>
      </c>
      <c r="I7487" s="4">
        <f t="shared" si="699"/>
        <v>0</v>
      </c>
      <c r="J7487">
        <f>C7487*EXP(-$K$2*(20/250))*NORMSDIST(L7487)-C7487*EXP(-$K$1*(20/250))*NORMSDIST(M7487)</f>
        <v>2.5448357495312592</v>
      </c>
      <c r="K7487">
        <f>+J7487-H7487-EXP(-$K$2*20/250)*C7487+EXP(-$K$1*20/250)*C7487</f>
        <v>0</v>
      </c>
      <c r="L7487">
        <f>+(LN(C7487/C7487)+($K$1-$K$2+0.5*F7508^2)*20/250)/F7508/SQRT(20/250)</f>
        <v>2.8975610275278764E-2</v>
      </c>
      <c r="M7487">
        <f>L7487-F7508*SQRT(20/250)</f>
        <v>-2.8975610275278764E-2</v>
      </c>
    </row>
    <row r="7488" spans="1:13" x14ac:dyDescent="0.15">
      <c r="A7488" s="2">
        <v>36409</v>
      </c>
      <c r="B7488" s="1" t="e">
        <f>NA()</f>
        <v>#N/A</v>
      </c>
      <c r="C7488" s="1">
        <f t="shared" si="696"/>
        <v>110.09</v>
      </c>
      <c r="D7488">
        <f t="shared" si="697"/>
        <v>4.7012982130823122</v>
      </c>
      <c r="E7488">
        <f t="shared" si="700"/>
        <v>0</v>
      </c>
      <c r="F7488">
        <f t="shared" si="701"/>
        <v>0.11135013898629084</v>
      </c>
      <c r="G7488" s="4">
        <f t="shared" si="698"/>
        <v>3.1300000000000097</v>
      </c>
      <c r="H7488">
        <f>C7488*EXP(-$K$1*(20/250))*NORMSDIST(-M7488)-C7488*EXP(-$K$2*(20/250))*NORMSDIST(-L7488)</f>
        <v>2.5636970887863413</v>
      </c>
      <c r="I7488" s="4">
        <f t="shared" si="699"/>
        <v>0</v>
      </c>
      <c r="J7488">
        <f>C7488*EXP(-$K$2*(20/250))*NORMSDIST(L7488)-C7488*EXP(-$K$1*(20/250))*NORMSDIST(M7488)</f>
        <v>2.5636970887863413</v>
      </c>
      <c r="K7488">
        <f>+J7488-H7488-EXP(-$K$2*20/250)*C7488+EXP(-$K$1*20/250)*C7488</f>
        <v>0</v>
      </c>
      <c r="L7488">
        <f>+(LN(C7488/C7488)+($K$1-$K$2+0.5*F7509^2)*20/250)/F7509/SQRT(20/250)</f>
        <v>2.9190427084862778E-2</v>
      </c>
      <c r="M7488">
        <f>L7488-F7509*SQRT(20/250)</f>
        <v>-2.9190427084862771E-2</v>
      </c>
    </row>
    <row r="7489" spans="1:13" x14ac:dyDescent="0.15">
      <c r="A7489" s="2">
        <v>36410</v>
      </c>
      <c r="B7489" s="1">
        <v>110.92</v>
      </c>
      <c r="C7489" s="1">
        <f t="shared" si="696"/>
        <v>110.92</v>
      </c>
      <c r="D7489">
        <f t="shared" si="697"/>
        <v>4.7088092207475771</v>
      </c>
      <c r="E7489">
        <f t="shared" si="700"/>
        <v>7.5110076652649127E-3</v>
      </c>
      <c r="F7489">
        <f t="shared" si="701"/>
        <v>0.11216965001317919</v>
      </c>
      <c r="G7489" s="4">
        <f t="shared" si="698"/>
        <v>3.3799999999999955</v>
      </c>
      <c r="H7489">
        <f>C7489*EXP(-$K$1*(20/250))*NORMSDIST(-M7489)-C7489*EXP(-$K$2*(20/250))*NORMSDIST(-L7489)</f>
        <v>2.5704341786104123</v>
      </c>
      <c r="I7489" s="4">
        <f t="shared" si="699"/>
        <v>0</v>
      </c>
      <c r="J7489">
        <f>C7489*EXP(-$K$2*(20/250))*NORMSDIST(L7489)-C7489*EXP(-$K$1*(20/250))*NORMSDIST(M7489)</f>
        <v>2.5704341786104123</v>
      </c>
      <c r="K7489">
        <f>+J7489-H7489-EXP(-$K$2*20/250)*C7489+EXP(-$K$1*20/250)*C7489</f>
        <v>0</v>
      </c>
      <c r="L7489">
        <f>+(LN(C7489/C7489)+($K$1-$K$2+0.5*F7510^2)*20/250)/F7510/SQRT(20/250)</f>
        <v>2.9048093724872017E-2</v>
      </c>
      <c r="M7489">
        <f>L7489-F7510*SQRT(20/250)</f>
        <v>-2.9048093724872017E-2</v>
      </c>
    </row>
    <row r="7490" spans="1:13" x14ac:dyDescent="0.15">
      <c r="A7490" s="2">
        <v>36411</v>
      </c>
      <c r="B7490" s="1">
        <v>110.99</v>
      </c>
      <c r="C7490" s="1">
        <f t="shared" si="696"/>
        <v>110.99</v>
      </c>
      <c r="D7490">
        <f t="shared" si="697"/>
        <v>4.7094401071638883</v>
      </c>
      <c r="E7490">
        <f t="shared" si="700"/>
        <v>6.3088641631114939E-4</v>
      </c>
      <c r="F7490">
        <f t="shared" si="701"/>
        <v>0.11014263663577929</v>
      </c>
      <c r="G7490" s="4">
        <f t="shared" si="698"/>
        <v>3.3199999999999932</v>
      </c>
      <c r="H7490">
        <f>C7490*EXP(-$K$1*(20/250))*NORMSDIST(-M7490)-C7490*EXP(-$K$2*(20/250))*NORMSDIST(-L7490)</f>
        <v>2.573102494472657</v>
      </c>
      <c r="I7490" s="4">
        <f t="shared" si="699"/>
        <v>0</v>
      </c>
      <c r="J7490">
        <f>C7490*EXP(-$K$2*(20/250))*NORMSDIST(L7490)-C7490*EXP(-$K$1*(20/250))*NORMSDIST(M7490)</f>
        <v>2.573102494472657</v>
      </c>
      <c r="K7490">
        <f>+J7490-H7490-EXP(-$K$2*20/250)*C7490+EXP(-$K$1*20/250)*C7490</f>
        <v>0</v>
      </c>
      <c r="L7490">
        <f>+(LN(C7490/C7490)+($K$1-$K$2+0.5*F7511^2)*20/250)/F7511/SQRT(20/250)</f>
        <v>2.905991200459223E-2</v>
      </c>
      <c r="M7490">
        <f>L7490-F7511*SQRT(20/250)</f>
        <v>-2.9059912004592237E-2</v>
      </c>
    </row>
    <row r="7491" spans="1:13" x14ac:dyDescent="0.15">
      <c r="A7491" s="2">
        <v>36412</v>
      </c>
      <c r="B7491" s="1">
        <v>108</v>
      </c>
      <c r="C7491" s="1">
        <f t="shared" si="696"/>
        <v>108</v>
      </c>
      <c r="D7491">
        <f t="shared" si="697"/>
        <v>4.6821312271242199</v>
      </c>
      <c r="E7491">
        <f t="shared" si="700"/>
        <v>-2.730888003966836E-2</v>
      </c>
      <c r="F7491">
        <f t="shared" si="701"/>
        <v>0.13850967724889451</v>
      </c>
      <c r="G7491" s="4">
        <f t="shared" si="698"/>
        <v>0.62000000000000455</v>
      </c>
      <c r="H7491">
        <f>C7491*EXP(-$K$1*(20/250))*NORMSDIST(-M7491)-C7491*EXP(-$K$2*(20/250))*NORMSDIST(-L7491)</f>
        <v>2.2309748658119162</v>
      </c>
      <c r="I7491" s="4">
        <f t="shared" si="699"/>
        <v>0</v>
      </c>
      <c r="J7491">
        <f>C7491*EXP(-$K$2*(20/250))*NORMSDIST(L7491)-C7491*EXP(-$K$1*(20/250))*NORMSDIST(M7491)</f>
        <v>2.2309748658119162</v>
      </c>
      <c r="K7491">
        <f>+J7491-H7491-EXP(-$K$2*20/250)*C7491+EXP(-$K$1*20/250)*C7491</f>
        <v>0</v>
      </c>
      <c r="L7491">
        <f>+(LN(C7491/C7491)+($K$1-$K$2+0.5*F7512^2)*20/250)/F7512/SQRT(20/250)</f>
        <v>2.5892822033124339E-2</v>
      </c>
      <c r="M7491">
        <f>L7491-F7512*SQRT(20/250)</f>
        <v>-2.5892822033124339E-2</v>
      </c>
    </row>
    <row r="7492" spans="1:13" x14ac:dyDescent="0.15">
      <c r="A7492" s="2">
        <v>36413</v>
      </c>
      <c r="B7492" s="1">
        <v>109</v>
      </c>
      <c r="C7492" s="1">
        <f t="shared" si="696"/>
        <v>109</v>
      </c>
      <c r="D7492">
        <f t="shared" si="697"/>
        <v>4.6913478822291435</v>
      </c>
      <c r="E7492">
        <f t="shared" si="700"/>
        <v>9.2166551049235323E-3</v>
      </c>
      <c r="F7492">
        <f t="shared" si="701"/>
        <v>0.14176044899353285</v>
      </c>
      <c r="G7492" s="4">
        <f t="shared" si="698"/>
        <v>1.6200000000000045</v>
      </c>
      <c r="H7492">
        <f>C7492*EXP(-$K$1*(20/250))*NORMSDIST(-M7492)-C7492*EXP(-$K$2*(20/250))*NORMSDIST(-L7492)</f>
        <v>2.2118075323913118</v>
      </c>
      <c r="I7492" s="4">
        <f t="shared" si="699"/>
        <v>0</v>
      </c>
      <c r="J7492">
        <f>C7492*EXP(-$K$2*(20/250))*NORMSDIST(L7492)-C7492*EXP(-$K$1*(20/250))*NORMSDIST(M7492)</f>
        <v>2.2118075323913118</v>
      </c>
      <c r="K7492">
        <f>+J7492-H7492-EXP(-$K$2*20/250)*C7492+EXP(-$K$1*20/250)*C7492</f>
        <v>0</v>
      </c>
      <c r="L7492">
        <f>+(LN(C7492/C7492)+($K$1-$K$2+0.5*F7513^2)*20/250)/F7513/SQRT(20/250)</f>
        <v>2.543475727039007E-2</v>
      </c>
      <c r="M7492">
        <f>L7492-F7513*SQRT(20/250)</f>
        <v>-2.543475727039007E-2</v>
      </c>
    </row>
    <row r="7493" spans="1:13" x14ac:dyDescent="0.15">
      <c r="A7493" s="2">
        <v>36416</v>
      </c>
      <c r="B7493" s="1">
        <v>106.19</v>
      </c>
      <c r="C7493" s="1">
        <f t="shared" si="696"/>
        <v>106.19</v>
      </c>
      <c r="D7493">
        <f t="shared" si="697"/>
        <v>4.6652299424157544</v>
      </c>
      <c r="E7493">
        <f t="shared" si="700"/>
        <v>-2.6117939813389057E-2</v>
      </c>
      <c r="F7493">
        <f t="shared" si="701"/>
        <v>0.16255745775770092</v>
      </c>
      <c r="G7493" s="4">
        <f t="shared" si="698"/>
        <v>0</v>
      </c>
      <c r="H7493">
        <f>C7493*EXP(-$K$1*(20/250))*NORMSDIST(-M7493)-C7493*EXP(-$K$2*(20/250))*NORMSDIST(-L7493)</f>
        <v>1.9048999844653736</v>
      </c>
      <c r="I7493" s="4">
        <f t="shared" si="699"/>
        <v>9.0000000000003411E-2</v>
      </c>
      <c r="J7493">
        <f>C7493*EXP(-$K$2*(20/250))*NORMSDIST(L7493)-C7493*EXP(-$K$1*(20/250))*NORMSDIST(M7493)</f>
        <v>1.9048999844653736</v>
      </c>
      <c r="K7493">
        <f>+J7493-H7493-EXP(-$K$2*20/250)*C7493+EXP(-$K$1*20/250)*C7493</f>
        <v>0</v>
      </c>
      <c r="L7493">
        <f>+(LN(C7493/C7493)+($K$1-$K$2+0.5*F7514^2)*20/250)/F7514/SQRT(20/250)</f>
        <v>2.2484595976632989E-2</v>
      </c>
      <c r="M7493">
        <f>L7493-F7514*SQRT(20/250)</f>
        <v>-2.2484595976632982E-2</v>
      </c>
    </row>
    <row r="7494" spans="1:13" x14ac:dyDescent="0.15">
      <c r="A7494" s="2">
        <v>36417</v>
      </c>
      <c r="B7494" s="1">
        <v>105.33</v>
      </c>
      <c r="C7494" s="1">
        <f t="shared" si="696"/>
        <v>105.33</v>
      </c>
      <c r="D7494">
        <f t="shared" si="697"/>
        <v>4.6570982788484505</v>
      </c>
      <c r="E7494">
        <f t="shared" si="700"/>
        <v>-8.1316635673038817E-3</v>
      </c>
      <c r="F7494">
        <f t="shared" si="701"/>
        <v>0.16281293718516807</v>
      </c>
      <c r="G7494" s="4">
        <f t="shared" si="698"/>
        <v>0</v>
      </c>
      <c r="H7494">
        <f>C7494*EXP(-$K$1*(20/250))*NORMSDIST(-M7494)-C7494*EXP(-$K$2*(20/250))*NORMSDIST(-L7494)</f>
        <v>1.9056910251093555</v>
      </c>
      <c r="I7494" s="4">
        <f t="shared" si="699"/>
        <v>2.1200000000000045</v>
      </c>
      <c r="J7494">
        <f>C7494*EXP(-$K$2*(20/250))*NORMSDIST(L7494)-C7494*EXP(-$K$1*(20/250))*NORMSDIST(M7494)</f>
        <v>1.9056910251093555</v>
      </c>
      <c r="K7494">
        <f>+J7494-H7494-EXP(-$K$2*20/250)*C7494+EXP(-$K$1*20/250)*C7494</f>
        <v>0</v>
      </c>
      <c r="L7494">
        <f>+(LN(C7494/C7494)+($K$1-$K$2+0.5*F7515^2)*20/250)/F7515/SQRT(20/250)</f>
        <v>2.2677624826837828E-2</v>
      </c>
      <c r="M7494">
        <f>L7494-F7515*SQRT(20/250)</f>
        <v>-2.2677624826837828E-2</v>
      </c>
    </row>
    <row r="7495" spans="1:13" x14ac:dyDescent="0.15">
      <c r="A7495" s="2">
        <v>36418</v>
      </c>
      <c r="B7495" s="1">
        <v>103.78</v>
      </c>
      <c r="C7495" s="1">
        <f t="shared" si="696"/>
        <v>103.78</v>
      </c>
      <c r="D7495">
        <f t="shared" si="697"/>
        <v>4.642273273939594</v>
      </c>
      <c r="E7495">
        <f t="shared" si="700"/>
        <v>-1.4825004908856521E-2</v>
      </c>
      <c r="F7495">
        <f t="shared" si="701"/>
        <v>0.16691978163551113</v>
      </c>
      <c r="G7495" s="4">
        <f t="shared" si="698"/>
        <v>0</v>
      </c>
      <c r="H7495">
        <f>C7495*EXP(-$K$1*(20/250))*NORMSDIST(-M7495)-C7495*EXP(-$K$2*(20/250))*NORMSDIST(-L7495)</f>
        <v>1.7727991318410545</v>
      </c>
      <c r="I7495" s="4">
        <f t="shared" si="699"/>
        <v>3.1799999999999926</v>
      </c>
      <c r="J7495">
        <f>C7495*EXP(-$K$2*(20/250))*NORMSDIST(L7495)-C7495*EXP(-$K$1*(20/250))*NORMSDIST(M7495)</f>
        <v>1.7727991318410545</v>
      </c>
      <c r="K7495">
        <f>+J7495-H7495-EXP(-$K$2*20/250)*C7495+EXP(-$K$1*20/250)*C7495</f>
        <v>0</v>
      </c>
      <c r="L7495">
        <f>+(LN(C7495/C7495)+($K$1-$K$2+0.5*F7516^2)*20/250)/F7516/SQRT(20/250)</f>
        <v>2.1411100212791884E-2</v>
      </c>
      <c r="M7495">
        <f>L7495-F7516*SQRT(20/250)</f>
        <v>-2.1411100212791884E-2</v>
      </c>
    </row>
    <row r="7496" spans="1:13" x14ac:dyDescent="0.15">
      <c r="A7496" s="2">
        <v>36419</v>
      </c>
      <c r="B7496" s="1">
        <v>105.1</v>
      </c>
      <c r="C7496" s="1">
        <f t="shared" si="696"/>
        <v>105.1</v>
      </c>
      <c r="D7496">
        <f t="shared" si="697"/>
        <v>4.6549122778829055</v>
      </c>
      <c r="E7496">
        <f t="shared" si="700"/>
        <v>1.2639003943311522E-2</v>
      </c>
      <c r="F7496">
        <f t="shared" si="701"/>
        <v>0.17096539193638688</v>
      </c>
      <c r="G7496" s="4">
        <f t="shared" si="698"/>
        <v>0</v>
      </c>
      <c r="H7496">
        <f>C7496*EXP(-$K$1*(20/250))*NORMSDIST(-M7496)-C7496*EXP(-$K$2*(20/250))*NORMSDIST(-L7496)</f>
        <v>1.839228061644782</v>
      </c>
      <c r="I7496" s="4">
        <f t="shared" si="699"/>
        <v>0.33000000000001251</v>
      </c>
      <c r="J7496">
        <f>C7496*EXP(-$K$2*(20/250))*NORMSDIST(L7496)-C7496*EXP(-$K$1*(20/250))*NORMSDIST(M7496)</f>
        <v>1.839228061644782</v>
      </c>
      <c r="K7496">
        <f>+J7496-H7496-EXP(-$K$2*20/250)*C7496+EXP(-$K$1*20/250)*C7496</f>
        <v>0</v>
      </c>
      <c r="L7496">
        <f>+(LN(C7496/C7496)+($K$1-$K$2+0.5*F7517^2)*20/250)/F7517/SQRT(20/250)</f>
        <v>2.1934494523405564E-2</v>
      </c>
      <c r="M7496">
        <f>L7496-F7517*SQRT(20/250)</f>
        <v>-2.1934494523405571E-2</v>
      </c>
    </row>
    <row r="7497" spans="1:13" x14ac:dyDescent="0.15">
      <c r="A7497" s="2">
        <v>36420</v>
      </c>
      <c r="B7497" s="1">
        <v>106.94</v>
      </c>
      <c r="C7497" s="1">
        <f t="shared" ref="C7497:C7560" si="702">_xlfn.IFNA(B7497,C7496)</f>
        <v>106.94</v>
      </c>
      <c r="D7497">
        <f t="shared" ref="D7497:D7560" si="703">+LN(C7497)</f>
        <v>4.6722679295205856</v>
      </c>
      <c r="E7497">
        <f t="shared" si="700"/>
        <v>1.7355651637680047E-2</v>
      </c>
      <c r="F7497">
        <f t="shared" si="701"/>
        <v>0.18269340734372941</v>
      </c>
      <c r="G7497" s="4">
        <f t="shared" ref="G7497:G7560" si="704">+IF(C7518&lt;C7497,-C7518+C7497,0)</f>
        <v>2.0099999999999909</v>
      </c>
      <c r="H7497">
        <f>C7497*EXP(-$K$1*(20/250))*NORMSDIST(-M7497)-C7497*EXP(-$K$2*(20/250))*NORMSDIST(-L7497)</f>
        <v>1.7218956769623759</v>
      </c>
      <c r="I7497" s="4">
        <f t="shared" ref="I7497:I7560" si="705">+IF(C7518&gt;C7497,C7518-C7497,0)</f>
        <v>0</v>
      </c>
      <c r="J7497">
        <f>C7497*EXP(-$K$2*(20/250))*NORMSDIST(L7497)-C7497*EXP(-$K$1*(20/250))*NORMSDIST(M7497)</f>
        <v>1.7218956769623759</v>
      </c>
      <c r="K7497">
        <f>+J7497-H7497-EXP(-$K$2*20/250)*C7497+EXP(-$K$1*20/250)*C7497</f>
        <v>0</v>
      </c>
      <c r="L7497">
        <f>+(LN(C7497/C7497)+($K$1-$K$2+0.5*F7518^2)*20/250)/F7518/SQRT(20/250)</f>
        <v>2.018162233548676E-2</v>
      </c>
      <c r="M7497">
        <f>L7497-F7518*SQRT(20/250)</f>
        <v>-2.0181622335486767E-2</v>
      </c>
    </row>
    <row r="7498" spans="1:13" x14ac:dyDescent="0.15">
      <c r="A7498" s="2">
        <v>36423</v>
      </c>
      <c r="B7498" s="1">
        <v>106.42</v>
      </c>
      <c r="C7498" s="1">
        <f t="shared" si="702"/>
        <v>106.42</v>
      </c>
      <c r="D7498">
        <f t="shared" si="703"/>
        <v>4.6673935291682236</v>
      </c>
      <c r="E7498">
        <f t="shared" ref="E7498:E7561" si="706">+D7498-D7497</f>
        <v>-4.8744003523619739E-3</v>
      </c>
      <c r="F7498">
        <f t="shared" si="701"/>
        <v>0.18221352644111757</v>
      </c>
      <c r="G7498" s="4">
        <f t="shared" si="704"/>
        <v>0.92000000000000171</v>
      </c>
      <c r="H7498">
        <f>C7498*EXP(-$K$1*(20/250))*NORMSDIST(-M7498)-C7498*EXP(-$K$2*(20/250))*NORMSDIST(-L7498)</f>
        <v>1.7235595246738384</v>
      </c>
      <c r="I7498" s="4">
        <f t="shared" si="705"/>
        <v>0</v>
      </c>
      <c r="J7498">
        <f>C7498*EXP(-$K$2*(20/250))*NORMSDIST(L7498)-C7498*EXP(-$K$1*(20/250))*NORMSDIST(M7498)</f>
        <v>1.7235595246738384</v>
      </c>
      <c r="K7498">
        <f>+J7498-H7498-EXP(-$K$2*20/250)*C7498+EXP(-$K$1*20/250)*C7498</f>
        <v>0</v>
      </c>
      <c r="L7498">
        <f>+(LN(C7498/C7498)+($K$1-$K$2+0.5*F7519^2)*20/250)/F7519/SQRT(20/250)</f>
        <v>2.0299848534831366E-2</v>
      </c>
      <c r="M7498">
        <f>L7498-F7519*SQRT(20/250)</f>
        <v>-2.0299848534831359E-2</v>
      </c>
    </row>
    <row r="7499" spans="1:13" x14ac:dyDescent="0.15">
      <c r="A7499" s="2">
        <v>36424</v>
      </c>
      <c r="B7499" s="1">
        <v>104.85</v>
      </c>
      <c r="C7499" s="1">
        <f t="shared" si="702"/>
        <v>104.85</v>
      </c>
      <c r="D7499">
        <f t="shared" si="703"/>
        <v>4.6525307573479289</v>
      </c>
      <c r="E7499">
        <f t="shared" si="706"/>
        <v>-1.4862771820294718E-2</v>
      </c>
      <c r="F7499">
        <f t="shared" si="701"/>
        <v>0.18638389301470734</v>
      </c>
      <c r="G7499" s="4">
        <f t="shared" si="704"/>
        <v>0</v>
      </c>
      <c r="H7499">
        <f>C7499*EXP(-$K$1*(20/250))*NORMSDIST(-M7499)-C7499*EXP(-$K$2*(20/250))*NORMSDIST(-L7499)</f>
        <v>1.5995988681490871</v>
      </c>
      <c r="I7499" s="4">
        <f t="shared" si="705"/>
        <v>1.3100000000000023</v>
      </c>
      <c r="J7499">
        <f>C7499*EXP(-$K$2*(20/250))*NORMSDIST(L7499)-C7499*EXP(-$K$1*(20/250))*NORMSDIST(M7499)</f>
        <v>1.5995988681490871</v>
      </c>
      <c r="K7499">
        <f>+J7499-H7499-EXP(-$K$2*20/250)*C7499+EXP(-$K$1*20/250)*C7499</f>
        <v>0</v>
      </c>
      <c r="L7499">
        <f>+(LN(C7499/C7499)+($K$1-$K$2+0.5*F7520^2)*20/250)/F7520/SQRT(20/250)</f>
        <v>1.9121812589183454E-2</v>
      </c>
      <c r="M7499">
        <f>L7499-F7520*SQRT(20/250)</f>
        <v>-1.9121812589183447E-2</v>
      </c>
    </row>
    <row r="7500" spans="1:13" x14ac:dyDescent="0.15">
      <c r="A7500" s="2">
        <v>36425</v>
      </c>
      <c r="B7500" s="1">
        <v>104.03</v>
      </c>
      <c r="C7500" s="1">
        <f t="shared" si="702"/>
        <v>104.03</v>
      </c>
      <c r="D7500">
        <f t="shared" si="703"/>
        <v>4.6446793190828037</v>
      </c>
      <c r="E7500">
        <f t="shared" si="706"/>
        <v>-7.8514382651251324E-3</v>
      </c>
      <c r="F7500">
        <f t="shared" si="701"/>
        <v>0.18705360563452583</v>
      </c>
      <c r="G7500" s="4">
        <f t="shared" si="704"/>
        <v>0</v>
      </c>
      <c r="H7500">
        <f>C7500*EXP(-$K$1*(20/250))*NORMSDIST(-M7500)-C7500*EXP(-$K$2*(20/250))*NORMSDIST(-L7500)</f>
        <v>1.5504047801311884</v>
      </c>
      <c r="I7500" s="4">
        <f t="shared" si="705"/>
        <v>1.9299999999999926</v>
      </c>
      <c r="J7500">
        <f>C7500*EXP(-$K$2*(20/250))*NORMSDIST(L7500)-C7500*EXP(-$K$1*(20/250))*NORMSDIST(M7500)</f>
        <v>1.5504047801311884</v>
      </c>
      <c r="K7500">
        <f>+J7500-H7500-EXP(-$K$2*20/250)*C7500+EXP(-$K$1*20/250)*C7500</f>
        <v>0</v>
      </c>
      <c r="L7500">
        <f>+(LN(C7500/C7500)+($K$1-$K$2+0.5*F7521^2)*20/250)/F7521/SQRT(20/250)</f>
        <v>1.8679777324150364E-2</v>
      </c>
      <c r="M7500">
        <f>L7500-F7521*SQRT(20/250)</f>
        <v>-1.8679777324150371E-2</v>
      </c>
    </row>
    <row r="7501" spans="1:13" x14ac:dyDescent="0.15">
      <c r="A7501" s="2">
        <v>36426</v>
      </c>
      <c r="B7501" s="1">
        <v>104.18</v>
      </c>
      <c r="C7501" s="1">
        <f t="shared" si="702"/>
        <v>104.18</v>
      </c>
      <c r="D7501">
        <f t="shared" si="703"/>
        <v>4.6461201723170458</v>
      </c>
      <c r="E7501">
        <f t="shared" si="706"/>
        <v>1.4408532342420344E-3</v>
      </c>
      <c r="F7501">
        <f t="shared" si="701"/>
        <v>0.18777352685400009</v>
      </c>
      <c r="G7501" s="4">
        <f t="shared" si="704"/>
        <v>0</v>
      </c>
      <c r="H7501">
        <f>C7501*EXP(-$K$1*(20/250))*NORMSDIST(-M7501)-C7501*EXP(-$K$2*(20/250))*NORMSDIST(-L7501)</f>
        <v>1.5551656715862592</v>
      </c>
      <c r="I7501" s="4">
        <f t="shared" si="705"/>
        <v>1.6299999999999955</v>
      </c>
      <c r="J7501">
        <f>C7501*EXP(-$K$2*(20/250))*NORMSDIST(L7501)-C7501*EXP(-$K$1*(20/250))*NORMSDIST(M7501)</f>
        <v>1.5551656715862592</v>
      </c>
      <c r="K7501">
        <f>+J7501-H7501-EXP(-$K$2*20/250)*C7501+EXP(-$K$1*20/250)*C7501</f>
        <v>0</v>
      </c>
      <c r="L7501">
        <f>+(LN(C7501/C7501)+($K$1-$K$2+0.5*F7522^2)*20/250)/F7522/SQRT(20/250)</f>
        <v>1.8710163598490696E-2</v>
      </c>
      <c r="M7501">
        <f>L7501-F7522*SQRT(20/250)</f>
        <v>-1.8710163598490689E-2</v>
      </c>
    </row>
    <row r="7502" spans="1:13" x14ac:dyDescent="0.15">
      <c r="A7502" s="2">
        <v>36427</v>
      </c>
      <c r="B7502" s="1">
        <v>104.14</v>
      </c>
      <c r="C7502" s="1">
        <f t="shared" si="702"/>
        <v>104.14</v>
      </c>
      <c r="D7502">
        <f t="shared" si="703"/>
        <v>4.6457361477347527</v>
      </c>
      <c r="E7502">
        <f t="shared" si="706"/>
        <v>-3.8402458229302994E-4</v>
      </c>
      <c r="F7502">
        <f t="shared" si="701"/>
        <v>0.1852888904844725</v>
      </c>
      <c r="G7502" s="4">
        <f t="shared" si="704"/>
        <v>0</v>
      </c>
      <c r="H7502">
        <f>C7502*EXP(-$K$1*(20/250))*NORMSDIST(-M7502)-C7502*EXP(-$K$2*(20/250))*NORMSDIST(-L7502)</f>
        <v>1.567809236643896</v>
      </c>
      <c r="I7502" s="4">
        <f t="shared" si="705"/>
        <v>1.2099999999999937</v>
      </c>
      <c r="J7502">
        <f>C7502*EXP(-$K$2*(20/250))*NORMSDIST(L7502)-C7502*EXP(-$K$1*(20/250))*NORMSDIST(M7502)</f>
        <v>1.567809236643896</v>
      </c>
      <c r="K7502">
        <f>+J7502-H7502-EXP(-$K$2*20/250)*C7502+EXP(-$K$1*20/250)*C7502</f>
        <v>0</v>
      </c>
      <c r="L7502">
        <f>+(LN(C7502/C7502)+($K$1-$K$2+0.5*F7523^2)*20/250)/F7523/SQRT(20/250)</f>
        <v>1.8869541853183271E-2</v>
      </c>
      <c r="M7502">
        <f>L7502-F7523*SQRT(20/250)</f>
        <v>-1.8869541853183271E-2</v>
      </c>
    </row>
    <row r="7503" spans="1:13" x14ac:dyDescent="0.15">
      <c r="A7503" s="2">
        <v>36430</v>
      </c>
      <c r="B7503" s="1">
        <v>106.07</v>
      </c>
      <c r="C7503" s="1">
        <f t="shared" si="702"/>
        <v>106.07</v>
      </c>
      <c r="D7503">
        <f t="shared" si="703"/>
        <v>4.6640992535173789</v>
      </c>
      <c r="E7503">
        <f t="shared" si="706"/>
        <v>1.8363105782626121E-2</v>
      </c>
      <c r="F7503">
        <f t="shared" si="701"/>
        <v>0.19991161739745753</v>
      </c>
      <c r="G7503" s="4">
        <f t="shared" si="704"/>
        <v>1.2399999999999949</v>
      </c>
      <c r="H7503">
        <f>C7503*EXP(-$K$1*(20/250))*NORMSDIST(-M7503)-C7503*EXP(-$K$2*(20/250))*NORMSDIST(-L7503)</f>
        <v>1.4105744450888125</v>
      </c>
      <c r="I7503" s="4">
        <f t="shared" si="705"/>
        <v>0</v>
      </c>
      <c r="J7503">
        <f>C7503*EXP(-$K$2*(20/250))*NORMSDIST(L7503)-C7503*EXP(-$K$1*(20/250))*NORMSDIST(M7503)</f>
        <v>1.4105744450888125</v>
      </c>
      <c r="K7503">
        <f>+J7503-H7503-EXP(-$K$2*20/250)*C7503+EXP(-$K$1*20/250)*C7503</f>
        <v>0</v>
      </c>
      <c r="L7503">
        <f>+(LN(C7503/C7503)+($K$1-$K$2+0.5*F7524^2)*20/250)/F7524/SQRT(20/250)</f>
        <v>1.6667999944692233E-2</v>
      </c>
      <c r="M7503">
        <f>L7503-F7524*SQRT(20/250)</f>
        <v>-1.6667999944692233E-2</v>
      </c>
    </row>
    <row r="7504" spans="1:13" x14ac:dyDescent="0.15">
      <c r="A7504" s="2">
        <v>36431</v>
      </c>
      <c r="B7504" s="1">
        <v>106.14</v>
      </c>
      <c r="C7504" s="1">
        <f t="shared" si="702"/>
        <v>106.14</v>
      </c>
      <c r="D7504">
        <f t="shared" si="703"/>
        <v>4.6647589773997487</v>
      </c>
      <c r="E7504">
        <f t="shared" si="706"/>
        <v>6.5972388236978929E-4</v>
      </c>
      <c r="F7504">
        <f t="shared" si="701"/>
        <v>0.19997541676960204</v>
      </c>
      <c r="G7504" s="4">
        <f t="shared" si="704"/>
        <v>1.9000000000000057</v>
      </c>
      <c r="H7504">
        <f>C7504*EXP(-$K$1*(20/250))*NORMSDIST(-M7504)-C7504*EXP(-$K$2*(20/250))*NORMSDIST(-L7504)</f>
        <v>1.4257015438034273</v>
      </c>
      <c r="I7504" s="4">
        <f t="shared" si="705"/>
        <v>0</v>
      </c>
      <c r="J7504">
        <f>C7504*EXP(-$K$2*(20/250))*NORMSDIST(L7504)-C7504*EXP(-$K$1*(20/250))*NORMSDIST(M7504)</f>
        <v>1.4257015438034273</v>
      </c>
      <c r="K7504">
        <f>+J7504-H7504-EXP(-$K$2*20/250)*C7504+EXP(-$K$1*20/250)*C7504</f>
        <v>0</v>
      </c>
      <c r="L7504">
        <f>+(LN(C7504/C7504)+($K$1-$K$2+0.5*F7525^2)*20/250)/F7525/SQRT(20/250)</f>
        <v>1.6835653961737487E-2</v>
      </c>
      <c r="M7504">
        <f>L7504-F7525*SQRT(20/250)</f>
        <v>-1.6835653961737494E-2</v>
      </c>
    </row>
    <row r="7505" spans="1:13" x14ac:dyDescent="0.15">
      <c r="A7505" s="2">
        <v>36432</v>
      </c>
      <c r="B7505" s="1">
        <v>106.8</v>
      </c>
      <c r="C7505" s="1">
        <f t="shared" si="702"/>
        <v>106.8</v>
      </c>
      <c r="D7505">
        <f t="shared" si="703"/>
        <v>4.6709579265260945</v>
      </c>
      <c r="E7505">
        <f t="shared" si="706"/>
        <v>6.1989491263458874E-3</v>
      </c>
      <c r="F7505">
        <f t="shared" si="701"/>
        <v>0.19483806867404188</v>
      </c>
      <c r="G7505" s="4">
        <f t="shared" si="704"/>
        <v>1.6700000000000017</v>
      </c>
      <c r="H7505">
        <f>C7505*EXP(-$K$1*(20/250))*NORMSDIST(-M7505)-C7505*EXP(-$K$2*(20/250))*NORMSDIST(-L7505)</f>
        <v>1.4581347344393052</v>
      </c>
      <c r="I7505" s="4">
        <f t="shared" si="705"/>
        <v>0</v>
      </c>
      <c r="J7505">
        <f>C7505*EXP(-$K$2*(20/250))*NORMSDIST(L7505)-C7505*EXP(-$K$1*(20/250))*NORMSDIST(M7505)</f>
        <v>1.4581347344393052</v>
      </c>
      <c r="K7505">
        <f>+J7505-H7505-EXP(-$K$2*20/250)*C7505+EXP(-$K$1*20/250)*C7505</f>
        <v>0</v>
      </c>
      <c r="L7505">
        <f>+(LN(C7505/C7505)+($K$1-$K$2+0.5*F7526^2)*20/250)/F7526/SQRT(20/250)</f>
        <v>1.7112266557093744E-2</v>
      </c>
      <c r="M7505">
        <f>L7505-F7526*SQRT(20/250)</f>
        <v>-1.7112266557093737E-2</v>
      </c>
    </row>
    <row r="7506" spans="1:13" x14ac:dyDescent="0.15">
      <c r="A7506" s="2">
        <v>36433</v>
      </c>
      <c r="B7506" s="1">
        <v>106.82</v>
      </c>
      <c r="C7506" s="1">
        <f t="shared" si="702"/>
        <v>106.82</v>
      </c>
      <c r="D7506">
        <f t="shared" si="703"/>
        <v>4.671145174911624</v>
      </c>
      <c r="E7506">
        <f t="shared" si="706"/>
        <v>1.8724838552941492E-4</v>
      </c>
      <c r="F7506">
        <f t="shared" si="701"/>
        <v>0.19481327726971226</v>
      </c>
      <c r="G7506" s="4">
        <f t="shared" si="704"/>
        <v>2.5299999999999869</v>
      </c>
      <c r="H7506">
        <f>C7506*EXP(-$K$1*(20/250))*NORMSDIST(-M7506)-C7506*EXP(-$K$2*(20/250))*NORMSDIST(-L7506)</f>
        <v>1.4884685620422715</v>
      </c>
      <c r="I7506" s="4">
        <f t="shared" si="705"/>
        <v>0</v>
      </c>
      <c r="J7506">
        <f>C7506*EXP(-$K$2*(20/250))*NORMSDIST(L7506)-C7506*EXP(-$K$1*(20/250))*NORMSDIST(M7506)</f>
        <v>1.4884685620422715</v>
      </c>
      <c r="K7506">
        <f>+J7506-H7506-EXP(-$K$2*20/250)*C7506+EXP(-$K$1*20/250)*C7506</f>
        <v>0</v>
      </c>
      <c r="L7506">
        <f>+(LN(C7506/C7506)+($K$1-$K$2+0.5*F7527^2)*20/250)/F7527/SQRT(20/250)</f>
        <v>1.7465020887039596E-2</v>
      </c>
      <c r="M7506">
        <f>L7506-F7527*SQRT(20/250)</f>
        <v>-1.7465020887039603E-2</v>
      </c>
    </row>
    <row r="7507" spans="1:13" x14ac:dyDescent="0.15">
      <c r="A7507" s="2">
        <v>36434</v>
      </c>
      <c r="B7507" s="1">
        <v>105.08</v>
      </c>
      <c r="C7507" s="1">
        <f t="shared" si="702"/>
        <v>105.08</v>
      </c>
      <c r="D7507">
        <f t="shared" si="703"/>
        <v>4.6547219648173392</v>
      </c>
      <c r="E7507">
        <f t="shared" si="706"/>
        <v>-1.6423210094284713E-2</v>
      </c>
      <c r="F7507">
        <f t="shared" si="701"/>
        <v>0.20184146203169878</v>
      </c>
      <c r="G7507" s="4">
        <f t="shared" si="704"/>
        <v>0.89000000000000057</v>
      </c>
      <c r="H7507">
        <f>C7507*EXP(-$K$1*(20/250))*NORMSDIST(-M7507)-C7507*EXP(-$K$2*(20/250))*NORMSDIST(-L7507)</f>
        <v>1.3090730576165228</v>
      </c>
      <c r="I7507" s="4">
        <f t="shared" si="705"/>
        <v>0</v>
      </c>
      <c r="J7507">
        <f>C7507*EXP(-$K$2*(20/250))*NORMSDIST(L7507)-C7507*EXP(-$K$1*(20/250))*NORMSDIST(M7507)</f>
        <v>1.3090730576165228</v>
      </c>
      <c r="K7507">
        <f>+J7507-H7507-EXP(-$K$2*20/250)*C7507+EXP(-$K$1*20/250)*C7507</f>
        <v>0</v>
      </c>
      <c r="L7507">
        <f>+(LN(C7507/C7507)+($K$1-$K$2+0.5*F7528^2)*20/250)/F7528/SQRT(20/250)</f>
        <v>1.5614259971897752E-2</v>
      </c>
      <c r="M7507">
        <f>L7507-F7528*SQRT(20/250)</f>
        <v>-1.5614259971897748E-2</v>
      </c>
    </row>
    <row r="7508" spans="1:13" x14ac:dyDescent="0.15">
      <c r="A7508" s="2">
        <v>36437</v>
      </c>
      <c r="B7508" s="1">
        <v>106.35</v>
      </c>
      <c r="C7508" s="1">
        <f t="shared" si="702"/>
        <v>106.35</v>
      </c>
      <c r="D7508">
        <f t="shared" si="703"/>
        <v>4.6667355416462462</v>
      </c>
      <c r="E7508">
        <f t="shared" si="706"/>
        <v>1.2013576828906913E-2</v>
      </c>
      <c r="F7508">
        <f t="shared" si="701"/>
        <v>0.20488850514668219</v>
      </c>
      <c r="G7508" s="4">
        <f t="shared" si="704"/>
        <v>2.1999999999999886</v>
      </c>
      <c r="H7508">
        <f>C7508*EXP(-$K$1*(20/250))*NORMSDIST(-M7508)-C7508*EXP(-$K$2*(20/250))*NORMSDIST(-L7508)</f>
        <v>1.2102068887313067</v>
      </c>
      <c r="I7508" s="4">
        <f t="shared" si="705"/>
        <v>0</v>
      </c>
      <c r="J7508">
        <f>C7508*EXP(-$K$2*(20/250))*NORMSDIST(L7508)-C7508*EXP(-$K$1*(20/250))*NORMSDIST(M7508)</f>
        <v>1.2102068887313067</v>
      </c>
      <c r="K7508">
        <f>+J7508-H7508-EXP(-$K$2*20/250)*C7508+EXP(-$K$1*20/250)*C7508</f>
        <v>0</v>
      </c>
      <c r="L7508">
        <f>+(LN(C7508/C7508)+($K$1-$K$2+0.5*F7529^2)*20/250)/F7529/SQRT(20/250)</f>
        <v>1.4262537154940923E-2</v>
      </c>
      <c r="M7508">
        <f>L7508-F7529*SQRT(20/250)</f>
        <v>-1.4262537154940927E-2</v>
      </c>
    </row>
    <row r="7509" spans="1:13" x14ac:dyDescent="0.15">
      <c r="A7509" s="2">
        <v>36438</v>
      </c>
      <c r="B7509" s="1">
        <v>106.96</v>
      </c>
      <c r="C7509" s="1">
        <f t="shared" si="702"/>
        <v>106.96</v>
      </c>
      <c r="D7509">
        <f t="shared" si="703"/>
        <v>4.6724549327936877</v>
      </c>
      <c r="E7509">
        <f t="shared" si="706"/>
        <v>5.7193911474415771E-3</v>
      </c>
      <c r="F7509">
        <f t="shared" si="701"/>
        <v>0.20640748937437933</v>
      </c>
      <c r="G7509" s="4">
        <f t="shared" si="704"/>
        <v>1.9599999999999937</v>
      </c>
      <c r="H7509">
        <f>C7509*EXP(-$K$1*(20/250))*NORMSDIST(-M7509)-C7509*EXP(-$K$2*(20/250))*NORMSDIST(-L7509)</f>
        <v>1.2451520159599383</v>
      </c>
      <c r="I7509" s="4">
        <f t="shared" si="705"/>
        <v>0</v>
      </c>
      <c r="J7509">
        <f>C7509*EXP(-$K$2*(20/250))*NORMSDIST(L7509)-C7509*EXP(-$K$1*(20/250))*NORMSDIST(M7509)</f>
        <v>1.2451520159599383</v>
      </c>
      <c r="K7509">
        <f>+J7509-H7509-EXP(-$K$2*20/250)*C7509+EXP(-$K$1*20/250)*C7509</f>
        <v>0</v>
      </c>
      <c r="L7509">
        <f>+(LN(C7509/C7509)+($K$1-$K$2+0.5*F7530^2)*20/250)/F7530/SQRT(20/250)</f>
        <v>1.459070676962284E-2</v>
      </c>
      <c r="M7509">
        <f>L7509-F7530*SQRT(20/250)</f>
        <v>-1.459070676962284E-2</v>
      </c>
    </row>
    <row r="7510" spans="1:13" x14ac:dyDescent="0.15">
      <c r="A7510" s="2">
        <v>36439</v>
      </c>
      <c r="B7510" s="1">
        <v>107.54</v>
      </c>
      <c r="C7510" s="1">
        <f t="shared" si="702"/>
        <v>107.54</v>
      </c>
      <c r="D7510">
        <f t="shared" si="703"/>
        <v>4.6778628713815325</v>
      </c>
      <c r="E7510">
        <f t="shared" si="706"/>
        <v>5.4079385878447184E-3</v>
      </c>
      <c r="F7510">
        <f t="shared" si="701"/>
        <v>0.20540104053399402</v>
      </c>
      <c r="G7510" s="4">
        <f t="shared" si="704"/>
        <v>3.0600000000000023</v>
      </c>
      <c r="H7510">
        <f>C7510*EXP(-$K$1*(20/250))*NORMSDIST(-M7510)-C7510*EXP(-$K$2*(20/250))*NORMSDIST(-L7510)</f>
        <v>1.231157909202679</v>
      </c>
      <c r="I7510" s="4">
        <f t="shared" si="705"/>
        <v>0</v>
      </c>
      <c r="J7510">
        <f>C7510*EXP(-$K$2*(20/250))*NORMSDIST(L7510)-C7510*EXP(-$K$1*(20/250))*NORMSDIST(M7510)</f>
        <v>1.231157909202679</v>
      </c>
      <c r="K7510">
        <f>+J7510-H7510-EXP(-$K$2*20/250)*C7510+EXP(-$K$1*20/250)*C7510</f>
        <v>0</v>
      </c>
      <c r="L7510">
        <f>+(LN(C7510/C7510)+($K$1-$K$2+0.5*F7531^2)*20/250)/F7531/SQRT(20/250)</f>
        <v>1.4348898663523901E-2</v>
      </c>
      <c r="M7510">
        <f>L7510-F7531*SQRT(20/250)</f>
        <v>-1.4348898663523905E-2</v>
      </c>
    </row>
    <row r="7511" spans="1:13" x14ac:dyDescent="0.15">
      <c r="A7511" s="2">
        <v>36440</v>
      </c>
      <c r="B7511" s="1">
        <v>107.67</v>
      </c>
      <c r="C7511" s="1">
        <f t="shared" si="702"/>
        <v>107.67</v>
      </c>
      <c r="D7511">
        <f t="shared" si="703"/>
        <v>4.6790709938276258</v>
      </c>
      <c r="E7511">
        <f t="shared" si="706"/>
        <v>1.2081224460933626E-3</v>
      </c>
      <c r="F7511">
        <f t="shared" si="701"/>
        <v>0.20548460839131527</v>
      </c>
      <c r="G7511" s="4">
        <f t="shared" si="704"/>
        <v>1.3400000000000034</v>
      </c>
      <c r="H7511">
        <f>C7511*EXP(-$K$1*(20/250))*NORMSDIST(-M7511)-C7511*EXP(-$K$2*(20/250))*NORMSDIST(-L7511)</f>
        <v>1.4643953728578225</v>
      </c>
      <c r="I7511" s="4">
        <f t="shared" si="705"/>
        <v>0</v>
      </c>
      <c r="J7511">
        <f>C7511*EXP(-$K$2*(20/250))*NORMSDIST(L7511)-C7511*EXP(-$K$1*(20/250))*NORMSDIST(M7511)</f>
        <v>1.4643953728578225</v>
      </c>
      <c r="K7511">
        <f>+J7511-H7511-EXP(-$K$2*20/250)*C7511+EXP(-$K$1*20/250)*C7511</f>
        <v>0</v>
      </c>
      <c r="L7511">
        <f>+(LN(C7511/C7511)+($K$1-$K$2+0.5*F7532^2)*20/250)/F7532/SQRT(20/250)</f>
        <v>1.7046868343429181E-2</v>
      </c>
      <c r="M7511">
        <f>L7511-F7532*SQRT(20/250)</f>
        <v>-1.7046868343429181E-2</v>
      </c>
    </row>
    <row r="7512" spans="1:13" x14ac:dyDescent="0.15">
      <c r="A7512" s="2">
        <v>36441</v>
      </c>
      <c r="B7512" s="1">
        <v>107.38</v>
      </c>
      <c r="C7512" s="1">
        <f t="shared" si="702"/>
        <v>107.38</v>
      </c>
      <c r="D7512">
        <f t="shared" si="703"/>
        <v>4.676373944994423</v>
      </c>
      <c r="E7512">
        <f t="shared" si="706"/>
        <v>-2.6970488332027642E-3</v>
      </c>
      <c r="F7512">
        <f t="shared" si="701"/>
        <v>0.18308990043678669</v>
      </c>
      <c r="G7512" s="4">
        <f t="shared" si="704"/>
        <v>1.6099999999999994</v>
      </c>
      <c r="H7512">
        <f>C7512*EXP(-$K$1*(20/250))*NORMSDIST(-M7512)-C7512*EXP(-$K$2*(20/250))*NORMSDIST(-L7512)</f>
        <v>1.47122245424395</v>
      </c>
      <c r="I7512" s="4">
        <f t="shared" si="705"/>
        <v>0</v>
      </c>
      <c r="J7512">
        <f>C7512*EXP(-$K$2*(20/250))*NORMSDIST(L7512)-C7512*EXP(-$K$1*(20/250))*NORMSDIST(M7512)</f>
        <v>1.4712224542439429</v>
      </c>
      <c r="K7512">
        <f>+J7512-H7512-EXP(-$K$2*20/250)*C7512+EXP(-$K$1*20/250)*C7512</f>
        <v>0</v>
      </c>
      <c r="L7512">
        <f>+(LN(C7512/C7512)+($K$1-$K$2+0.5*F7533^2)*20/250)/F7533/SQRT(20/250)</f>
        <v>1.7172606899598649E-2</v>
      </c>
      <c r="M7512">
        <f>L7512-F7533*SQRT(20/250)</f>
        <v>-1.7172606899598642E-2</v>
      </c>
    </row>
    <row r="7513" spans="1:13" x14ac:dyDescent="0.15">
      <c r="A7513" s="2">
        <v>36444</v>
      </c>
      <c r="B7513" s="1" t="e">
        <f>NA()</f>
        <v>#N/A</v>
      </c>
      <c r="C7513" s="1">
        <f t="shared" si="702"/>
        <v>107.38</v>
      </c>
      <c r="D7513">
        <f t="shared" si="703"/>
        <v>4.676373944994423</v>
      </c>
      <c r="E7513">
        <f t="shared" si="706"/>
        <v>0</v>
      </c>
      <c r="F7513">
        <f t="shared" si="701"/>
        <v>0.1798508934372666</v>
      </c>
      <c r="G7513" s="4">
        <f t="shared" si="704"/>
        <v>2.519999999999996</v>
      </c>
      <c r="H7513">
        <f>C7513*EXP(-$K$1*(20/250))*NORMSDIST(-M7513)-C7513*EXP(-$K$2*(20/250))*NORMSDIST(-L7513)</f>
        <v>1.5073658456865147</v>
      </c>
      <c r="I7513" s="4">
        <f t="shared" si="705"/>
        <v>0</v>
      </c>
      <c r="J7513">
        <f>C7513*EXP(-$K$2*(20/250))*NORMSDIST(L7513)-C7513*EXP(-$K$1*(20/250))*NORMSDIST(M7513)</f>
        <v>1.5073658456865147</v>
      </c>
      <c r="K7513">
        <f>+J7513-H7513-EXP(-$K$2*20/250)*C7513+EXP(-$K$1*20/250)*C7513</f>
        <v>0</v>
      </c>
      <c r="L7513">
        <f>+(LN(C7513/C7513)+($K$1-$K$2+0.5*F7534^2)*20/250)/F7534/SQRT(20/250)</f>
        <v>1.7594527822848632E-2</v>
      </c>
      <c r="M7513">
        <f>L7513-F7534*SQRT(20/250)</f>
        <v>-1.7594527822848625E-2</v>
      </c>
    </row>
    <row r="7514" spans="1:13" x14ac:dyDescent="0.15">
      <c r="A7514" s="2">
        <v>36445</v>
      </c>
      <c r="B7514" s="1">
        <v>106.28</v>
      </c>
      <c r="C7514" s="1">
        <f t="shared" si="702"/>
        <v>106.28</v>
      </c>
      <c r="D7514">
        <f t="shared" si="703"/>
        <v>4.6660771208916128</v>
      </c>
      <c r="E7514">
        <f t="shared" si="706"/>
        <v>-1.0296824102810298E-2</v>
      </c>
      <c r="F7514">
        <f t="shared" si="701"/>
        <v>0.15899010287316948</v>
      </c>
      <c r="G7514" s="4">
        <f t="shared" si="704"/>
        <v>1.7000000000000028</v>
      </c>
      <c r="H7514">
        <f>C7514*EXP(-$K$1*(20/250))*NORMSDIST(-M7514)-C7514*EXP(-$K$2*(20/250))*NORMSDIST(-L7514)</f>
        <v>1.440186736606627</v>
      </c>
      <c r="I7514" s="4">
        <f t="shared" si="705"/>
        <v>0</v>
      </c>
      <c r="J7514">
        <f>C7514*EXP(-$K$2*(20/250))*NORMSDIST(L7514)-C7514*EXP(-$K$1*(20/250))*NORMSDIST(M7514)</f>
        <v>1.440186736606627</v>
      </c>
      <c r="K7514">
        <f>+J7514-H7514-EXP(-$K$2*20/250)*C7514+EXP(-$K$1*20/250)*C7514</f>
        <v>0</v>
      </c>
      <c r="L7514">
        <f>+(LN(C7514/C7514)+($K$1-$K$2+0.5*F7535^2)*20/250)/F7535/SQRT(20/250)</f>
        <v>1.6984316697228132E-2</v>
      </c>
      <c r="M7514">
        <f>L7514-F7535*SQRT(20/250)</f>
        <v>-1.6984316697228132E-2</v>
      </c>
    </row>
    <row r="7515" spans="1:13" x14ac:dyDescent="0.15">
      <c r="A7515" s="2">
        <v>36446</v>
      </c>
      <c r="B7515" s="1">
        <v>107.45</v>
      </c>
      <c r="C7515" s="1">
        <f t="shared" si="702"/>
        <v>107.45</v>
      </c>
      <c r="D7515">
        <f t="shared" si="703"/>
        <v>4.6770256230885199</v>
      </c>
      <c r="E7515">
        <f t="shared" si="706"/>
        <v>1.0948502196907128E-2</v>
      </c>
      <c r="F7515">
        <f t="shared" si="701"/>
        <v>0.16035502296261434</v>
      </c>
      <c r="G7515" s="4">
        <f t="shared" si="704"/>
        <v>2.8700000000000045</v>
      </c>
      <c r="H7515">
        <f>C7515*EXP(-$K$1*(20/250))*NORMSDIST(-M7515)-C7515*EXP(-$K$2*(20/250))*NORMSDIST(-L7515)</f>
        <v>1.3632519520117938</v>
      </c>
      <c r="I7515" s="4">
        <f t="shared" si="705"/>
        <v>0</v>
      </c>
      <c r="J7515">
        <f>C7515*EXP(-$K$2*(20/250))*NORMSDIST(L7515)-C7515*EXP(-$K$1*(20/250))*NORMSDIST(M7515)</f>
        <v>1.3632519520117938</v>
      </c>
      <c r="K7515">
        <f>+J7515-H7515-EXP(-$K$2*20/250)*C7515+EXP(-$K$1*20/250)*C7515</f>
        <v>0</v>
      </c>
      <c r="L7515">
        <f>+(LN(C7515/C7515)+($K$1-$K$2+0.5*F7536^2)*20/250)/F7536/SQRT(20/250)</f>
        <v>1.590186088857504E-2</v>
      </c>
      <c r="M7515">
        <f>L7515-F7536*SQRT(20/250)</f>
        <v>-1.5901860888575047E-2</v>
      </c>
    </row>
    <row r="7516" spans="1:13" x14ac:dyDescent="0.15">
      <c r="A7516" s="2">
        <v>36447</v>
      </c>
      <c r="B7516" s="1">
        <v>106.96</v>
      </c>
      <c r="C7516" s="1">
        <f t="shared" si="702"/>
        <v>106.96</v>
      </c>
      <c r="D7516">
        <f t="shared" si="703"/>
        <v>4.6724549327936877</v>
      </c>
      <c r="E7516">
        <f t="shared" si="706"/>
        <v>-4.5706902948321471E-3</v>
      </c>
      <c r="F7516">
        <f t="shared" si="701"/>
        <v>0.15139934153129872</v>
      </c>
      <c r="G7516" s="4">
        <f t="shared" si="704"/>
        <v>1.6199999999999903</v>
      </c>
      <c r="H7516">
        <f>C7516*EXP(-$K$1*(20/250))*NORMSDIST(-M7516)-C7516*EXP(-$K$2*(20/250))*NORMSDIST(-L7516)</f>
        <v>1.3936677765136025</v>
      </c>
      <c r="I7516" s="4">
        <f t="shared" si="705"/>
        <v>0</v>
      </c>
      <c r="J7516">
        <f>C7516*EXP(-$K$2*(20/250))*NORMSDIST(L7516)-C7516*EXP(-$K$1*(20/250))*NORMSDIST(M7516)</f>
        <v>1.3936677765136025</v>
      </c>
      <c r="K7516">
        <f>+J7516-H7516-EXP(-$K$2*20/250)*C7516+EXP(-$K$1*20/250)*C7516</f>
        <v>0</v>
      </c>
      <c r="L7516">
        <f>+(LN(C7516/C7516)+($K$1-$K$2+0.5*F7537^2)*20/250)/F7537/SQRT(20/250)</f>
        <v>1.6331162774351347E-2</v>
      </c>
      <c r="M7516">
        <f>L7516-F7537*SQRT(20/250)</f>
        <v>-1.6331162774351347E-2</v>
      </c>
    </row>
    <row r="7517" spans="1:13" x14ac:dyDescent="0.15">
      <c r="A7517" s="2">
        <v>36448</v>
      </c>
      <c r="B7517" s="1">
        <v>105.43</v>
      </c>
      <c r="C7517" s="1">
        <f t="shared" si="702"/>
        <v>105.43</v>
      </c>
      <c r="D7517">
        <f t="shared" si="703"/>
        <v>4.6580472255888585</v>
      </c>
      <c r="E7517">
        <f t="shared" si="706"/>
        <v>-1.4407707204829201E-2</v>
      </c>
      <c r="F7517">
        <f t="shared" si="701"/>
        <v>0.15510029819399265</v>
      </c>
      <c r="G7517" s="4">
        <f t="shared" si="704"/>
        <v>0.55000000000001137</v>
      </c>
      <c r="H7517">
        <f>C7517*EXP(-$K$1*(20/250))*NORMSDIST(-M7517)-C7517*EXP(-$K$2*(20/250))*NORMSDIST(-L7517)</f>
        <v>1.2534596890904908</v>
      </c>
      <c r="I7517" s="4">
        <f t="shared" si="705"/>
        <v>0</v>
      </c>
      <c r="J7517">
        <f>C7517*EXP(-$K$2*(20/250))*NORMSDIST(L7517)-C7517*EXP(-$K$1*(20/250))*NORMSDIST(M7517)</f>
        <v>1.2534596890904979</v>
      </c>
      <c r="K7517">
        <f>+J7517-H7517-EXP(-$K$2*20/250)*C7517+EXP(-$K$1*20/250)*C7517</f>
        <v>0</v>
      </c>
      <c r="L7517">
        <f>+(LN(C7517/C7517)+($K$1-$K$2+0.5*F7538^2)*20/250)/F7538/SQRT(20/250)</f>
        <v>1.4901231979060122E-2</v>
      </c>
      <c r="M7517">
        <f>L7517-F7538*SQRT(20/250)</f>
        <v>-1.4901231979060119E-2</v>
      </c>
    </row>
    <row r="7518" spans="1:13" x14ac:dyDescent="0.15">
      <c r="A7518" s="2">
        <v>36451</v>
      </c>
      <c r="B7518" s="1">
        <v>104.93</v>
      </c>
      <c r="C7518" s="1">
        <f t="shared" si="702"/>
        <v>104.93</v>
      </c>
      <c r="D7518">
        <f t="shared" si="703"/>
        <v>4.6532934611698193</v>
      </c>
      <c r="E7518">
        <f t="shared" si="706"/>
        <v>-4.7537644190391859E-3</v>
      </c>
      <c r="F7518">
        <f t="shared" ref="F7518:F7581" si="707">STDEV(E7498:E7518)*SQRT(250)</f>
        <v>0.14270562008768578</v>
      </c>
      <c r="G7518" s="4">
        <f t="shared" si="704"/>
        <v>0</v>
      </c>
      <c r="H7518">
        <f>C7518*EXP(-$K$1*(20/250))*NORMSDIST(-M7518)-C7518*EXP(-$K$2*(20/250))*NORMSDIST(-L7518)</f>
        <v>1.2866071563078734</v>
      </c>
      <c r="I7518" s="4">
        <f t="shared" si="705"/>
        <v>0.89999999999999147</v>
      </c>
      <c r="J7518">
        <f>C7518*EXP(-$K$2*(20/250))*NORMSDIST(L7518)-C7518*EXP(-$K$1*(20/250))*NORMSDIST(M7518)</f>
        <v>1.2866071563078663</v>
      </c>
      <c r="K7518">
        <f>+J7518-H7518-EXP(-$K$2*20/250)*C7518+EXP(-$K$1*20/250)*C7518</f>
        <v>0</v>
      </c>
      <c r="L7518">
        <f>+(LN(C7518/C7518)+($K$1-$K$2+0.5*F7539^2)*20/250)/F7539/SQRT(20/250)</f>
        <v>1.5368211314356759E-2</v>
      </c>
      <c r="M7518">
        <f>L7518-F7539*SQRT(20/250)</f>
        <v>-1.5368211314356766E-2</v>
      </c>
    </row>
    <row r="7519" spans="1:13" x14ac:dyDescent="0.15">
      <c r="A7519" s="2">
        <v>36452</v>
      </c>
      <c r="B7519" s="1">
        <v>105.5</v>
      </c>
      <c r="C7519" s="1">
        <f t="shared" si="702"/>
        <v>105.5</v>
      </c>
      <c r="D7519">
        <f t="shared" si="703"/>
        <v>4.6587109529161213</v>
      </c>
      <c r="E7519">
        <f t="shared" si="706"/>
        <v>5.4174917463019057E-3</v>
      </c>
      <c r="F7519">
        <f t="shared" si="707"/>
        <v>0.14354160556039058</v>
      </c>
      <c r="G7519" s="4">
        <f t="shared" si="704"/>
        <v>3.0000000000001137E-2</v>
      </c>
      <c r="H7519">
        <f>C7519*EXP(-$K$1*(20/250))*NORMSDIST(-M7519)-C7519*EXP(-$K$2*(20/250))*NORMSDIST(-L7519)</f>
        <v>1.2837909004073964</v>
      </c>
      <c r="I7519" s="4">
        <f t="shared" si="705"/>
        <v>0</v>
      </c>
      <c r="J7519">
        <f>C7519*EXP(-$K$2*(20/250))*NORMSDIST(L7519)-C7519*EXP(-$K$1*(20/250))*NORMSDIST(M7519)</f>
        <v>1.2837909004073964</v>
      </c>
      <c r="K7519">
        <f>+J7519-H7519-EXP(-$K$2*20/250)*C7519+EXP(-$K$1*20/250)*C7519</f>
        <v>0</v>
      </c>
      <c r="L7519">
        <f>+(LN(C7519/C7519)+($K$1-$K$2+0.5*F7540^2)*20/250)/F7540/SQRT(20/250)</f>
        <v>1.5251712458166922E-2</v>
      </c>
      <c r="M7519">
        <f>L7519-F7540*SQRT(20/250)</f>
        <v>-1.5251712458166918E-2</v>
      </c>
    </row>
    <row r="7520" spans="1:13" x14ac:dyDescent="0.15">
      <c r="A7520" s="2">
        <v>36453</v>
      </c>
      <c r="B7520" s="1">
        <v>106.16</v>
      </c>
      <c r="C7520" s="1">
        <f t="shared" si="702"/>
        <v>106.16</v>
      </c>
      <c r="D7520">
        <f t="shared" si="703"/>
        <v>4.6649473900239524</v>
      </c>
      <c r="E7520">
        <f t="shared" si="706"/>
        <v>6.236437107831172E-3</v>
      </c>
      <c r="F7520">
        <f t="shared" si="707"/>
        <v>0.13521163350389911</v>
      </c>
      <c r="G7520" s="4">
        <f t="shared" si="704"/>
        <v>0.31000000000000227</v>
      </c>
      <c r="H7520">
        <f>C7520*EXP(-$K$1*(20/250))*NORMSDIST(-M7520)-C7520*EXP(-$K$2*(20/250))*NORMSDIST(-L7520)</f>
        <v>1.273391905370552</v>
      </c>
      <c r="I7520" s="4">
        <f t="shared" si="705"/>
        <v>0</v>
      </c>
      <c r="J7520">
        <f>C7520*EXP(-$K$2*(20/250))*NORMSDIST(L7520)-C7520*EXP(-$K$1*(20/250))*NORMSDIST(M7520)</f>
        <v>1.273391905370552</v>
      </c>
      <c r="K7520">
        <f>+J7520-H7520-EXP(-$K$2*20/250)*C7520+EXP(-$K$1*20/250)*C7520</f>
        <v>0</v>
      </c>
      <c r="L7520">
        <f>+(LN(C7520/C7520)+($K$1-$K$2+0.5*F7541^2)*20/250)/F7541/SQRT(20/250)</f>
        <v>1.5034101342357198E-2</v>
      </c>
      <c r="M7520">
        <f>L7520-F7541*SQRT(20/250)</f>
        <v>-1.5034101342357194E-2</v>
      </c>
    </row>
    <row r="7521" spans="1:13" x14ac:dyDescent="0.15">
      <c r="A7521" s="2">
        <v>36454</v>
      </c>
      <c r="B7521" s="1">
        <v>105.96</v>
      </c>
      <c r="C7521" s="1">
        <f t="shared" si="702"/>
        <v>105.96</v>
      </c>
      <c r="D7521">
        <f t="shared" si="703"/>
        <v>4.6630616644038687</v>
      </c>
      <c r="E7521">
        <f t="shared" si="706"/>
        <v>-1.8857256200837114E-3</v>
      </c>
      <c r="F7521">
        <f t="shared" si="707"/>
        <v>0.13208597216961426</v>
      </c>
      <c r="G7521" s="4">
        <f t="shared" si="704"/>
        <v>0</v>
      </c>
      <c r="H7521">
        <f>C7521*EXP(-$K$1*(20/250))*NORMSDIST(-M7521)-C7521*EXP(-$K$2*(20/250))*NORMSDIST(-L7521)</f>
        <v>1.2735962778647547</v>
      </c>
      <c r="I7521" s="4">
        <f t="shared" si="705"/>
        <v>0.17000000000000171</v>
      </c>
      <c r="J7521">
        <f>C7521*EXP(-$K$2*(20/250))*NORMSDIST(L7521)-C7521*EXP(-$K$1*(20/250))*NORMSDIST(M7521)</f>
        <v>1.2735962778647547</v>
      </c>
      <c r="K7521">
        <f>+J7521-H7521-EXP(-$K$2*20/250)*C7521+EXP(-$K$1*20/250)*C7521</f>
        <v>0</v>
      </c>
      <c r="L7521">
        <f>+(LN(C7521/C7521)+($K$1-$K$2+0.5*F7542^2)*20/250)/F7542/SQRT(20/250)</f>
        <v>1.5064898052982615E-2</v>
      </c>
      <c r="M7521">
        <f>L7521-F7542*SQRT(20/250)</f>
        <v>-1.5064898052982618E-2</v>
      </c>
    </row>
    <row r="7522" spans="1:13" x14ac:dyDescent="0.15">
      <c r="A7522" s="2">
        <v>36455</v>
      </c>
      <c r="B7522" s="1">
        <v>105.81</v>
      </c>
      <c r="C7522" s="1">
        <f t="shared" si="702"/>
        <v>105.81</v>
      </c>
      <c r="D7522">
        <f t="shared" si="703"/>
        <v>4.6616450329160699</v>
      </c>
      <c r="E7522">
        <f t="shared" si="706"/>
        <v>-1.4166314877988029E-3</v>
      </c>
      <c r="F7522">
        <f t="shared" si="707"/>
        <v>0.13230083557602465</v>
      </c>
      <c r="G7522" s="4">
        <f t="shared" si="704"/>
        <v>0.93999999999999773</v>
      </c>
      <c r="H7522">
        <f>C7522*EXP(-$K$1*(20/250))*NORMSDIST(-M7522)-C7522*EXP(-$K$2*(20/250))*NORMSDIST(-L7522)</f>
        <v>1.3643575920498492</v>
      </c>
      <c r="I7522" s="4">
        <f t="shared" si="705"/>
        <v>0</v>
      </c>
      <c r="J7522">
        <f>C7522*EXP(-$K$2*(20/250))*NORMSDIST(L7522)-C7522*EXP(-$K$1*(20/250))*NORMSDIST(M7522)</f>
        <v>1.3643575920498492</v>
      </c>
      <c r="K7522">
        <f>+J7522-H7522-EXP(-$K$2*20/250)*C7522+EXP(-$K$1*20/250)*C7522</f>
        <v>0</v>
      </c>
      <c r="L7522">
        <f>+(LN(C7522/C7522)+($K$1-$K$2+0.5*F7543^2)*20/250)/F7543/SQRT(20/250)</f>
        <v>1.6161450687918428E-2</v>
      </c>
      <c r="M7522">
        <f>L7522-F7543*SQRT(20/250)</f>
        <v>-1.6161450687918428E-2</v>
      </c>
    </row>
    <row r="7523" spans="1:13" x14ac:dyDescent="0.15">
      <c r="A7523" s="2">
        <v>36458</v>
      </c>
      <c r="B7523" s="1">
        <v>105.35</v>
      </c>
      <c r="C7523" s="1">
        <f t="shared" si="702"/>
        <v>105.35</v>
      </c>
      <c r="D7523">
        <f t="shared" si="703"/>
        <v>4.6572881402501976</v>
      </c>
      <c r="E7523">
        <f t="shared" si="706"/>
        <v>-4.3568926658723584E-3</v>
      </c>
      <c r="F7523">
        <f t="shared" si="707"/>
        <v>0.13342781002269263</v>
      </c>
      <c r="G7523" s="4">
        <f t="shared" si="704"/>
        <v>1.1499999999999915</v>
      </c>
      <c r="H7523">
        <f>C7523*EXP(-$K$1*(20/250))*NORMSDIST(-M7523)-C7523*EXP(-$K$2*(20/250))*NORMSDIST(-L7523)</f>
        <v>1.3714637015379481</v>
      </c>
      <c r="I7523" s="4">
        <f t="shared" si="705"/>
        <v>0</v>
      </c>
      <c r="J7523">
        <f>C7523*EXP(-$K$2*(20/250))*NORMSDIST(L7523)-C7523*EXP(-$K$1*(20/250))*NORMSDIST(M7523)</f>
        <v>1.3714637015379481</v>
      </c>
      <c r="K7523">
        <f>+J7523-H7523-EXP(-$K$2*20/250)*C7523+EXP(-$K$1*20/250)*C7523</f>
        <v>0</v>
      </c>
      <c r="L7523">
        <f>+(LN(C7523/C7523)+($K$1-$K$2+0.5*F7544^2)*20/250)/F7544/SQRT(20/250)</f>
        <v>1.6316574426244249E-2</v>
      </c>
      <c r="M7523">
        <f>L7523-F7544*SQRT(20/250)</f>
        <v>-1.6316574426244242E-2</v>
      </c>
    </row>
    <row r="7524" spans="1:13" x14ac:dyDescent="0.15">
      <c r="A7524" s="2">
        <v>36459</v>
      </c>
      <c r="B7524" s="1">
        <v>104.83</v>
      </c>
      <c r="C7524" s="1">
        <f t="shared" si="702"/>
        <v>104.83</v>
      </c>
      <c r="D7524">
        <f t="shared" si="703"/>
        <v>4.6523399904644815</v>
      </c>
      <c r="E7524">
        <f t="shared" si="706"/>
        <v>-4.9481497857160051E-3</v>
      </c>
      <c r="F7524">
        <f t="shared" si="707"/>
        <v>0.11786055789708877</v>
      </c>
      <c r="G7524" s="4">
        <f t="shared" si="704"/>
        <v>0.20999999999999375</v>
      </c>
      <c r="H7524">
        <f>C7524*EXP(-$K$1*(20/250))*NORMSDIST(-M7524)-C7524*EXP(-$K$2*(20/250))*NORMSDIST(-L7524)</f>
        <v>1.3629264144326143</v>
      </c>
      <c r="I7524" s="4">
        <f t="shared" si="705"/>
        <v>0</v>
      </c>
      <c r="J7524">
        <f>C7524*EXP(-$K$2*(20/250))*NORMSDIST(L7524)-C7524*EXP(-$K$1*(20/250))*NORMSDIST(M7524)</f>
        <v>1.3629264144326143</v>
      </c>
      <c r="K7524">
        <f>+J7524-H7524-EXP(-$K$2*20/250)*C7524+EXP(-$K$1*20/250)*C7524</f>
        <v>0</v>
      </c>
      <c r="L7524">
        <f>+(LN(C7524/C7524)+($K$1-$K$2+0.5*F7545^2)*20/250)/F7545/SQRT(20/250)</f>
        <v>1.6295435868958891E-2</v>
      </c>
      <c r="M7524">
        <f>L7524-F7545*SQRT(20/250)</f>
        <v>-1.6295435868958891E-2</v>
      </c>
    </row>
    <row r="7525" spans="1:13" x14ac:dyDescent="0.15">
      <c r="A7525" s="2">
        <v>36460</v>
      </c>
      <c r="B7525" s="1">
        <v>104.24</v>
      </c>
      <c r="C7525" s="1">
        <f t="shared" si="702"/>
        <v>104.24</v>
      </c>
      <c r="D7525">
        <f t="shared" si="703"/>
        <v>4.6466959328165895</v>
      </c>
      <c r="E7525">
        <f t="shared" si="706"/>
        <v>-5.6440576478919979E-3</v>
      </c>
      <c r="F7525">
        <f t="shared" si="707"/>
        <v>0.11904605082054744</v>
      </c>
      <c r="G7525" s="4">
        <f t="shared" si="704"/>
        <v>0</v>
      </c>
      <c r="H7525">
        <f>C7525*EXP(-$K$1*(20/250))*NORMSDIST(-M7525)-C7525*EXP(-$K$2*(20/250))*NORMSDIST(-L7525)</f>
        <v>1.3344955818468236</v>
      </c>
      <c r="I7525" s="4">
        <f t="shared" si="705"/>
        <v>0.38000000000000966</v>
      </c>
      <c r="J7525">
        <f>C7525*EXP(-$K$2*(20/250))*NORMSDIST(L7525)-C7525*EXP(-$K$1*(20/250))*NORMSDIST(M7525)</f>
        <v>1.3344955818468236</v>
      </c>
      <c r="K7525">
        <f>+J7525-H7525-EXP(-$K$2*20/250)*C7525+EXP(-$K$1*20/250)*C7525</f>
        <v>0</v>
      </c>
      <c r="L7525">
        <f>+(LN(C7525/C7525)+($K$1-$K$2+0.5*F7546^2)*20/250)/F7546/SQRT(20/250)</f>
        <v>1.6045797679696477E-2</v>
      </c>
      <c r="M7525">
        <f>L7525-F7546*SQRT(20/250)</f>
        <v>-1.6045797679696477E-2</v>
      </c>
    </row>
    <row r="7526" spans="1:13" x14ac:dyDescent="0.15">
      <c r="A7526" s="2">
        <v>36461</v>
      </c>
      <c r="B7526" s="1">
        <v>105.13</v>
      </c>
      <c r="C7526" s="1">
        <f t="shared" si="702"/>
        <v>105.13</v>
      </c>
      <c r="D7526">
        <f t="shared" si="703"/>
        <v>4.6551976795877392</v>
      </c>
      <c r="E7526">
        <f t="shared" si="706"/>
        <v>8.5017467711496764E-3</v>
      </c>
      <c r="F7526">
        <f t="shared" si="707"/>
        <v>0.12100199723992759</v>
      </c>
      <c r="G7526" s="4">
        <f t="shared" si="704"/>
        <v>2.9399999999999977</v>
      </c>
      <c r="H7526">
        <f>C7526*EXP(-$K$1*(20/250))*NORMSDIST(-M7526)-C7526*EXP(-$K$2*(20/250))*NORMSDIST(-L7526)</f>
        <v>1.609141102647186</v>
      </c>
      <c r="I7526" s="4">
        <f t="shared" si="705"/>
        <v>0</v>
      </c>
      <c r="J7526">
        <f>C7526*EXP(-$K$2*(20/250))*NORMSDIST(L7526)-C7526*EXP(-$K$1*(20/250))*NORMSDIST(M7526)</f>
        <v>1.609141102647186</v>
      </c>
      <c r="K7526">
        <f>+J7526-H7526-EXP(-$K$2*20/250)*C7526+EXP(-$K$1*20/250)*C7526</f>
        <v>0</v>
      </c>
      <c r="L7526">
        <f>+(LN(C7526/C7526)+($K$1-$K$2+0.5*F7547^2)*20/250)/F7547/SQRT(20/250)</f>
        <v>1.9184657142374141E-2</v>
      </c>
      <c r="M7526">
        <f>L7526-F7547*SQRT(20/250)</f>
        <v>-1.9184657142374141E-2</v>
      </c>
    </row>
    <row r="7527" spans="1:13" x14ac:dyDescent="0.15">
      <c r="A7527" s="2">
        <v>36462</v>
      </c>
      <c r="B7527" s="1">
        <v>104.29</v>
      </c>
      <c r="C7527" s="1">
        <f t="shared" si="702"/>
        <v>104.29</v>
      </c>
      <c r="D7527">
        <f t="shared" si="703"/>
        <v>4.6471754801331215</v>
      </c>
      <c r="E7527">
        <f t="shared" si="706"/>
        <v>-8.0221994546176845E-3</v>
      </c>
      <c r="F7527">
        <f t="shared" si="707"/>
        <v>0.12349634702790392</v>
      </c>
      <c r="G7527" s="4">
        <f t="shared" si="704"/>
        <v>1.8599999999999994</v>
      </c>
      <c r="H7527">
        <f>C7527*EXP(-$K$1*(20/250))*NORMSDIST(-M7527)-C7527*EXP(-$K$2*(20/250))*NORMSDIST(-L7527)</f>
        <v>1.5766679467792599</v>
      </c>
      <c r="I7527" s="4">
        <f t="shared" si="705"/>
        <v>0</v>
      </c>
      <c r="J7527">
        <f>C7527*EXP(-$K$2*(20/250))*NORMSDIST(L7527)-C7527*EXP(-$K$1*(20/250))*NORMSDIST(M7527)</f>
        <v>1.5766679467792599</v>
      </c>
      <c r="K7527">
        <f>+J7527-H7527-EXP(-$K$2*20/250)*C7527+EXP(-$K$1*20/250)*C7527</f>
        <v>0</v>
      </c>
      <c r="L7527">
        <f>+(LN(C7527/C7527)+($K$1-$K$2+0.5*F7548^2)*20/250)/F7548/SQRT(20/250)</f>
        <v>1.8948877958396844E-2</v>
      </c>
      <c r="M7527">
        <f>L7527-F7548*SQRT(20/250)</f>
        <v>-1.8948877958396844E-2</v>
      </c>
    </row>
    <row r="7528" spans="1:13" x14ac:dyDescent="0.15">
      <c r="A7528" s="2">
        <v>36465</v>
      </c>
      <c r="B7528" s="1">
        <v>104.19</v>
      </c>
      <c r="C7528" s="1">
        <f t="shared" si="702"/>
        <v>104.19</v>
      </c>
      <c r="D7528">
        <f t="shared" si="703"/>
        <v>4.6462161554240922</v>
      </c>
      <c r="E7528">
        <f t="shared" si="706"/>
        <v>-9.5932470902937439E-4</v>
      </c>
      <c r="F7528">
        <f t="shared" si="707"/>
        <v>0.1104094910933857</v>
      </c>
      <c r="G7528" s="4">
        <f t="shared" si="704"/>
        <v>2.3900000000000006</v>
      </c>
      <c r="H7528">
        <f>C7528*EXP(-$K$1*(20/250))*NORMSDIST(-M7528)-C7528*EXP(-$K$2*(20/250))*NORMSDIST(-L7528)</f>
        <v>1.5898479433961228</v>
      </c>
      <c r="I7528" s="4">
        <f t="shared" si="705"/>
        <v>0</v>
      </c>
      <c r="J7528">
        <f>C7528*EXP(-$K$2*(20/250))*NORMSDIST(L7528)-C7528*EXP(-$K$1*(20/250))*NORMSDIST(M7528)</f>
        <v>1.5898479433961228</v>
      </c>
      <c r="K7528">
        <f>+J7528-H7528-EXP(-$K$2*20/250)*C7528+EXP(-$K$1*20/250)*C7528</f>
        <v>0</v>
      </c>
      <c r="L7528">
        <f>+(LN(C7528/C7528)+($K$1-$K$2+0.5*F7549^2)*20/250)/F7549/SQRT(20/250)</f>
        <v>1.9125639523780325E-2</v>
      </c>
      <c r="M7528">
        <f>L7528-F7549*SQRT(20/250)</f>
        <v>-1.9125639523780318E-2</v>
      </c>
    </row>
    <row r="7529" spans="1:13" x14ac:dyDescent="0.15">
      <c r="A7529" s="2">
        <v>36466</v>
      </c>
      <c r="B7529" s="1">
        <v>104.15</v>
      </c>
      <c r="C7529" s="1">
        <f t="shared" si="702"/>
        <v>104.15</v>
      </c>
      <c r="D7529">
        <f t="shared" si="703"/>
        <v>4.6458321677069812</v>
      </c>
      <c r="E7529">
        <f t="shared" si="706"/>
        <v>-3.8398771711101176E-4</v>
      </c>
      <c r="F7529">
        <f t="shared" si="707"/>
        <v>0.10085136739183817</v>
      </c>
      <c r="G7529" s="4">
        <f t="shared" si="704"/>
        <v>1.7800000000000011</v>
      </c>
      <c r="H7529">
        <f>C7529*EXP(-$K$1*(20/250))*NORMSDIST(-M7529)-C7529*EXP(-$K$2*(20/250))*NORMSDIST(-L7529)</f>
        <v>1.6121624842229139</v>
      </c>
      <c r="I7529" s="4">
        <f t="shared" si="705"/>
        <v>0</v>
      </c>
      <c r="J7529">
        <f>C7529*EXP(-$K$2*(20/250))*NORMSDIST(L7529)-C7529*EXP(-$K$1*(20/250))*NORMSDIST(M7529)</f>
        <v>1.6121624842229139</v>
      </c>
      <c r="K7529">
        <f>+J7529-H7529-EXP(-$K$2*20/250)*C7529+EXP(-$K$1*20/250)*C7529</f>
        <v>0</v>
      </c>
      <c r="L7529">
        <f>+(LN(C7529/C7529)+($K$1-$K$2+0.5*F7550^2)*20/250)/F7550/SQRT(20/250)</f>
        <v>1.9401563096144894E-2</v>
      </c>
      <c r="M7529">
        <f>L7529-F7550*SQRT(20/250)</f>
        <v>-1.9401563096144887E-2</v>
      </c>
    </row>
    <row r="7530" spans="1:13" x14ac:dyDescent="0.15">
      <c r="A7530" s="2">
        <v>36467</v>
      </c>
      <c r="B7530" s="1">
        <v>105</v>
      </c>
      <c r="C7530" s="1">
        <f t="shared" si="702"/>
        <v>105</v>
      </c>
      <c r="D7530">
        <f t="shared" si="703"/>
        <v>4.6539603501575231</v>
      </c>
      <c r="E7530">
        <f t="shared" si="706"/>
        <v>8.1281824505419209E-3</v>
      </c>
      <c r="F7530">
        <f t="shared" si="707"/>
        <v>0.10317187699104775</v>
      </c>
      <c r="G7530" s="4">
        <f t="shared" si="704"/>
        <v>2.3100000000000023</v>
      </c>
      <c r="H7530">
        <f>C7530*EXP(-$K$1*(20/250))*NORMSDIST(-M7530)-C7530*EXP(-$K$2*(20/250))*NORMSDIST(-L7530)</f>
        <v>1.5894459724663079</v>
      </c>
      <c r="I7530" s="4">
        <f t="shared" si="705"/>
        <v>0</v>
      </c>
      <c r="J7530">
        <f>C7530*EXP(-$K$2*(20/250))*NORMSDIST(L7530)-C7530*EXP(-$K$1*(20/250))*NORMSDIST(M7530)</f>
        <v>1.5894459724663079</v>
      </c>
      <c r="K7530">
        <f>+J7530-H7530-EXP(-$K$2*20/250)*C7530+EXP(-$K$1*20/250)*C7530</f>
        <v>0</v>
      </c>
      <c r="L7530">
        <f>+(LN(C7530/C7530)+($K$1-$K$2+0.5*F7551^2)*20/250)/F7551/SQRT(20/250)</f>
        <v>1.8973282173137131E-2</v>
      </c>
      <c r="M7530">
        <f>L7530-F7551*SQRT(20/250)</f>
        <v>-1.8973282173137131E-2</v>
      </c>
    </row>
    <row r="7531" spans="1:13" x14ac:dyDescent="0.15">
      <c r="A7531" s="2">
        <v>36468</v>
      </c>
      <c r="B7531" s="1">
        <v>104.48</v>
      </c>
      <c r="C7531" s="1">
        <f t="shared" si="702"/>
        <v>104.48</v>
      </c>
      <c r="D7531">
        <f t="shared" si="703"/>
        <v>4.6489956655281208</v>
      </c>
      <c r="E7531">
        <f t="shared" si="706"/>
        <v>-4.9646846294022495E-3</v>
      </c>
      <c r="F7531">
        <f t="shared" si="707"/>
        <v>0.10146203547536341</v>
      </c>
      <c r="G7531" s="4">
        <f t="shared" si="704"/>
        <v>1.9300000000000068</v>
      </c>
      <c r="H7531">
        <f>C7531*EXP(-$K$1*(20/250))*NORMSDIST(-M7531)-C7531*EXP(-$K$2*(20/250))*NORMSDIST(-L7531)</f>
        <v>1.5728876211434013</v>
      </c>
      <c r="I7531" s="4">
        <f t="shared" si="705"/>
        <v>0</v>
      </c>
      <c r="J7531">
        <f>C7531*EXP(-$K$2*(20/250))*NORMSDIST(L7531)-C7531*EXP(-$K$1*(20/250))*NORMSDIST(M7531)</f>
        <v>1.5728876211434013</v>
      </c>
      <c r="K7531">
        <f>+J7531-H7531-EXP(-$K$2*20/250)*C7531+EXP(-$K$1*20/250)*C7531</f>
        <v>0</v>
      </c>
      <c r="L7531">
        <f>+(LN(C7531/C7531)+($K$1-$K$2+0.5*F7552^2)*20/250)/F7552/SQRT(20/250)</f>
        <v>1.8869058876347735E-2</v>
      </c>
      <c r="M7531">
        <f>L7531-F7552*SQRT(20/250)</f>
        <v>-1.8869058876347735E-2</v>
      </c>
    </row>
    <row r="7532" spans="1:13" x14ac:dyDescent="0.15">
      <c r="A7532" s="2">
        <v>36469</v>
      </c>
      <c r="B7532" s="1">
        <v>106.33</v>
      </c>
      <c r="C7532" s="1">
        <f t="shared" si="702"/>
        <v>106.33</v>
      </c>
      <c r="D7532">
        <f t="shared" si="703"/>
        <v>4.6665474656629948</v>
      </c>
      <c r="E7532">
        <f t="shared" si="706"/>
        <v>1.7551800134874007E-2</v>
      </c>
      <c r="F7532">
        <f t="shared" si="707"/>
        <v>0.12053956203633062</v>
      </c>
      <c r="G7532" s="4">
        <f t="shared" si="704"/>
        <v>3.230000000000004</v>
      </c>
      <c r="H7532">
        <f>C7532*EXP(-$K$1*(20/250))*NORMSDIST(-M7532)-C7532*EXP(-$K$2*(20/250))*NORMSDIST(-L7532)</f>
        <v>1.416994521874102</v>
      </c>
      <c r="I7532" s="4">
        <f t="shared" si="705"/>
        <v>0</v>
      </c>
      <c r="J7532">
        <f>C7532*EXP(-$K$2*(20/250))*NORMSDIST(L7532)-C7532*EXP(-$K$1*(20/250))*NORMSDIST(M7532)</f>
        <v>1.416994521874102</v>
      </c>
      <c r="K7532">
        <f>+J7532-H7532-EXP(-$K$2*20/250)*C7532+EXP(-$K$1*20/250)*C7532</f>
        <v>0</v>
      </c>
      <c r="L7532">
        <f>+(LN(C7532/C7532)+($K$1-$K$2+0.5*F7553^2)*20/250)/F7553/SQRT(20/250)</f>
        <v>1.6702923395728174E-2</v>
      </c>
      <c r="M7532">
        <f>L7532-F7553*SQRT(20/250)</f>
        <v>-1.6702923395728174E-2</v>
      </c>
    </row>
    <row r="7533" spans="1:13" x14ac:dyDescent="0.15">
      <c r="A7533" s="2">
        <v>36472</v>
      </c>
      <c r="B7533" s="1">
        <v>105.77</v>
      </c>
      <c r="C7533" s="1">
        <f t="shared" si="702"/>
        <v>105.77</v>
      </c>
      <c r="D7533">
        <f t="shared" si="703"/>
        <v>4.6612669253399615</v>
      </c>
      <c r="E7533">
        <f t="shared" si="706"/>
        <v>-5.2805403230333781E-3</v>
      </c>
      <c r="F7533">
        <f t="shared" si="707"/>
        <v>0.12142866789357096</v>
      </c>
      <c r="G7533" s="4">
        <f t="shared" si="704"/>
        <v>3.3799999999999955</v>
      </c>
      <c r="H7533">
        <f>C7533*EXP(-$K$1*(20/250))*NORMSDIST(-M7533)-C7533*EXP(-$K$2*(20/250))*NORMSDIST(-L7533)</f>
        <v>1.4189434568229018</v>
      </c>
      <c r="I7533" s="4">
        <f t="shared" si="705"/>
        <v>0</v>
      </c>
      <c r="J7533">
        <f>C7533*EXP(-$K$2*(20/250))*NORMSDIST(L7533)-C7533*EXP(-$K$1*(20/250))*NORMSDIST(M7533)</f>
        <v>1.4189434568229018</v>
      </c>
      <c r="K7533">
        <f>+J7533-H7533-EXP(-$K$2*20/250)*C7533+EXP(-$K$1*20/250)*C7533</f>
        <v>0</v>
      </c>
      <c r="L7533">
        <f>+(LN(C7533/C7533)+($K$1-$K$2+0.5*F7554^2)*20/250)/F7554/SQRT(20/250)</f>
        <v>1.6814462456834055E-2</v>
      </c>
      <c r="M7533">
        <f>L7533-F7554*SQRT(20/250)</f>
        <v>-1.6814462456834049E-2</v>
      </c>
    </row>
    <row r="7534" spans="1:13" x14ac:dyDescent="0.15">
      <c r="A7534" s="2">
        <v>36473</v>
      </c>
      <c r="B7534" s="1">
        <v>104.86</v>
      </c>
      <c r="C7534" s="1">
        <f t="shared" si="702"/>
        <v>104.86</v>
      </c>
      <c r="D7534">
        <f t="shared" si="703"/>
        <v>4.6526261271443863</v>
      </c>
      <c r="E7534">
        <f t="shared" si="706"/>
        <v>-8.6407981955751723E-3</v>
      </c>
      <c r="F7534">
        <f t="shared" si="707"/>
        <v>0.12441209935311648</v>
      </c>
      <c r="G7534" s="4">
        <f t="shared" si="704"/>
        <v>1.8900000000000006</v>
      </c>
      <c r="H7534">
        <f>C7534*EXP(-$K$1*(20/250))*NORMSDIST(-M7534)-C7534*EXP(-$K$2*(20/250))*NORMSDIST(-L7534)</f>
        <v>1.4015764241919015</v>
      </c>
      <c r="I7534" s="4">
        <f t="shared" si="705"/>
        <v>0</v>
      </c>
      <c r="J7534">
        <f>C7534*EXP(-$K$2*(20/250))*NORMSDIST(L7534)-C7534*EXP(-$K$1*(20/250))*NORMSDIST(M7534)</f>
        <v>1.4015764241919015</v>
      </c>
      <c r="K7534">
        <f>+J7534-H7534-EXP(-$K$2*20/250)*C7534+EXP(-$K$1*20/250)*C7534</f>
        <v>0</v>
      </c>
      <c r="L7534">
        <f>+(LN(C7534/C7534)+($K$1-$K$2+0.5*F7555^2)*20/250)/F7555/SQRT(20/250)</f>
        <v>1.6752791482047724E-2</v>
      </c>
      <c r="M7534">
        <f>L7534-F7555*SQRT(20/250)</f>
        <v>-1.6752791482047724E-2</v>
      </c>
    </row>
    <row r="7535" spans="1:13" x14ac:dyDescent="0.15">
      <c r="A7535" s="2">
        <v>36474</v>
      </c>
      <c r="B7535" s="1">
        <v>104.58</v>
      </c>
      <c r="C7535" s="1">
        <f t="shared" si="702"/>
        <v>104.58</v>
      </c>
      <c r="D7535">
        <f t="shared" si="703"/>
        <v>4.6499523287599844</v>
      </c>
      <c r="E7535">
        <f t="shared" si="706"/>
        <v>-2.6737983844018487E-3</v>
      </c>
      <c r="F7535">
        <f t="shared" si="707"/>
        <v>0.12009725510429918</v>
      </c>
      <c r="G7535" s="4">
        <f t="shared" si="704"/>
        <v>2.0100000000000051</v>
      </c>
      <c r="H7535">
        <f>C7535*EXP(-$K$1*(20/250))*NORMSDIST(-M7535)-C7535*EXP(-$K$2*(20/250))*NORMSDIST(-L7535)</f>
        <v>1.4014514647381304</v>
      </c>
      <c r="I7535" s="4">
        <f t="shared" si="705"/>
        <v>0</v>
      </c>
      <c r="J7535">
        <f>C7535*EXP(-$K$2*(20/250))*NORMSDIST(L7535)-C7535*EXP(-$K$1*(20/250))*NORMSDIST(M7535)</f>
        <v>1.4014514647381304</v>
      </c>
      <c r="K7535">
        <f>+J7535-H7535-EXP(-$K$2*20/250)*C7535+EXP(-$K$1*20/250)*C7535</f>
        <v>0</v>
      </c>
      <c r="L7535">
        <f>+(LN(C7535/C7535)+($K$1-$K$2+0.5*F7556^2)*20/250)/F7556/SQRT(20/250)</f>
        <v>1.679615146188362E-2</v>
      </c>
      <c r="M7535">
        <f>L7535-F7556*SQRT(20/250)</f>
        <v>-1.679615146188362E-2</v>
      </c>
    </row>
    <row r="7536" spans="1:13" x14ac:dyDescent="0.15">
      <c r="A7536" s="2">
        <v>36475</v>
      </c>
      <c r="B7536" s="1" t="e">
        <f>NA()</f>
        <v>#N/A</v>
      </c>
      <c r="C7536" s="1">
        <f t="shared" si="702"/>
        <v>104.58</v>
      </c>
      <c r="D7536">
        <f t="shared" si="703"/>
        <v>4.6499523287599844</v>
      </c>
      <c r="E7536">
        <f t="shared" si="706"/>
        <v>0</v>
      </c>
      <c r="F7536">
        <f t="shared" si="707"/>
        <v>0.11244313667796552</v>
      </c>
      <c r="G7536" s="4">
        <f t="shared" si="704"/>
        <v>2.1799999999999926</v>
      </c>
      <c r="H7536">
        <f>C7536*EXP(-$K$1*(20/250))*NORMSDIST(-M7536)-C7536*EXP(-$K$2*(20/250))*NORMSDIST(-L7536)</f>
        <v>1.401174916379567</v>
      </c>
      <c r="I7536" s="4">
        <f t="shared" si="705"/>
        <v>0</v>
      </c>
      <c r="J7536">
        <f>C7536*EXP(-$K$2*(20/250))*NORMSDIST(L7536)-C7536*EXP(-$K$1*(20/250))*NORMSDIST(M7536)</f>
        <v>1.401174916379567</v>
      </c>
      <c r="K7536">
        <f>+J7536-H7536-EXP(-$K$2*20/250)*C7536+EXP(-$K$1*20/250)*C7536</f>
        <v>0</v>
      </c>
      <c r="L7536">
        <f>+(LN(C7536/C7536)+($K$1-$K$2+0.5*F7557^2)*20/250)/F7557/SQRT(20/250)</f>
        <v>1.6792836766422844E-2</v>
      </c>
      <c r="M7536">
        <f>L7536-F7557*SQRT(20/250)</f>
        <v>-1.6792836766422844E-2</v>
      </c>
    </row>
    <row r="7537" spans="1:13" x14ac:dyDescent="0.15">
      <c r="A7537" s="2">
        <v>36476</v>
      </c>
      <c r="B7537" s="1">
        <v>105.34</v>
      </c>
      <c r="C7537" s="1">
        <f t="shared" si="702"/>
        <v>105.34</v>
      </c>
      <c r="D7537">
        <f t="shared" si="703"/>
        <v>4.6571932140552432</v>
      </c>
      <c r="E7537">
        <f t="shared" si="706"/>
        <v>7.2408852952587921E-3</v>
      </c>
      <c r="F7537">
        <f t="shared" si="707"/>
        <v>0.11547875942405147</v>
      </c>
      <c r="G7537" s="4">
        <f t="shared" si="704"/>
        <v>2.0799999999999983</v>
      </c>
      <c r="H7537">
        <f>C7537*EXP(-$K$1*(20/250))*NORMSDIST(-M7537)-C7537*EXP(-$K$2*(20/250))*NORMSDIST(-L7537)</f>
        <v>1.4236319811047338</v>
      </c>
      <c r="I7537" s="4">
        <f t="shared" si="705"/>
        <v>0</v>
      </c>
      <c r="J7537">
        <f>C7537*EXP(-$K$2*(20/250))*NORMSDIST(L7537)-C7537*EXP(-$K$1*(20/250))*NORMSDIST(M7537)</f>
        <v>1.4236319811047338</v>
      </c>
      <c r="K7537">
        <f>+J7537-H7537-EXP(-$K$2*20/250)*C7537+EXP(-$K$1*20/250)*C7537</f>
        <v>0</v>
      </c>
      <c r="L7537">
        <f>+(LN(C7537/C7537)+($K$1-$K$2+0.5*F7558^2)*20/250)/F7558/SQRT(20/250)</f>
        <v>1.6938897035658814E-2</v>
      </c>
      <c r="M7537">
        <f>L7537-F7558*SQRT(20/250)</f>
        <v>-1.6938897035658814E-2</v>
      </c>
    </row>
    <row r="7538" spans="1:13" x14ac:dyDescent="0.15">
      <c r="A7538" s="2">
        <v>36479</v>
      </c>
      <c r="B7538" s="1">
        <v>104.88</v>
      </c>
      <c r="C7538" s="1">
        <f t="shared" si="702"/>
        <v>104.88</v>
      </c>
      <c r="D7538">
        <f t="shared" si="703"/>
        <v>4.6528168394554443</v>
      </c>
      <c r="E7538">
        <f t="shared" si="706"/>
        <v>-4.3763745997988934E-3</v>
      </c>
      <c r="F7538">
        <f t="shared" si="707"/>
        <v>0.10536762180427249</v>
      </c>
      <c r="G7538" s="4">
        <f t="shared" si="704"/>
        <v>1.4099999999999966</v>
      </c>
      <c r="H7538">
        <f>C7538*EXP(-$K$1*(20/250))*NORMSDIST(-M7538)-C7538*EXP(-$K$2*(20/250))*NORMSDIST(-L7538)</f>
        <v>1.4144425843924324</v>
      </c>
      <c r="I7538" s="4">
        <f t="shared" si="705"/>
        <v>0</v>
      </c>
      <c r="J7538">
        <f>C7538*EXP(-$K$2*(20/250))*NORMSDIST(L7538)-C7538*EXP(-$K$1*(20/250))*NORMSDIST(M7538)</f>
        <v>1.4144425843924324</v>
      </c>
      <c r="K7538">
        <f>+J7538-H7538-EXP(-$K$2*20/250)*C7538+EXP(-$K$1*20/250)*C7538</f>
        <v>0</v>
      </c>
      <c r="L7538">
        <f>+(LN(C7538/C7538)+($K$1-$K$2+0.5*F7559^2)*20/250)/F7559/SQRT(20/250)</f>
        <v>1.6903368677606268E-2</v>
      </c>
      <c r="M7538">
        <f>L7538-F7559*SQRT(20/250)</f>
        <v>-1.6903368677606268E-2</v>
      </c>
    </row>
    <row r="7539" spans="1:13" x14ac:dyDescent="0.15">
      <c r="A7539" s="2">
        <v>36480</v>
      </c>
      <c r="B7539" s="1">
        <v>105.83</v>
      </c>
      <c r="C7539" s="1">
        <f t="shared" si="702"/>
        <v>105.83</v>
      </c>
      <c r="D7539">
        <f t="shared" si="703"/>
        <v>4.6618340331056327</v>
      </c>
      <c r="E7539">
        <f t="shared" si="706"/>
        <v>9.017193650188382E-3</v>
      </c>
      <c r="F7539">
        <f t="shared" si="707"/>
        <v>0.10866966435089491</v>
      </c>
      <c r="G7539" s="4">
        <f t="shared" si="704"/>
        <v>2.289999999999992</v>
      </c>
      <c r="H7539">
        <f>C7539*EXP(-$K$1*(20/250))*NORMSDIST(-M7539)-C7539*EXP(-$K$2*(20/250))*NORMSDIST(-L7539)</f>
        <v>1.366708958030955</v>
      </c>
      <c r="I7539" s="4">
        <f t="shared" si="705"/>
        <v>0</v>
      </c>
      <c r="J7539">
        <f>C7539*EXP(-$K$2*(20/250))*NORMSDIST(L7539)-C7539*EXP(-$K$1*(20/250))*NORMSDIST(M7539)</f>
        <v>1.366708958030955</v>
      </c>
      <c r="K7539">
        <f>+J7539-H7539-EXP(-$K$2*20/250)*C7539+EXP(-$K$1*20/250)*C7539</f>
        <v>0</v>
      </c>
      <c r="L7539">
        <f>+(LN(C7539/C7539)+($K$1-$K$2+0.5*F7560^2)*20/250)/F7560/SQRT(20/250)</f>
        <v>1.6186246383728592E-2</v>
      </c>
      <c r="M7539">
        <f>L7539-F7560*SQRT(20/250)</f>
        <v>-1.6186246383728592E-2</v>
      </c>
    </row>
    <row r="7540" spans="1:13" x14ac:dyDescent="0.15">
      <c r="A7540" s="2">
        <v>36481</v>
      </c>
      <c r="B7540" s="1">
        <v>105.47</v>
      </c>
      <c r="C7540" s="1">
        <f t="shared" si="702"/>
        <v>105.47</v>
      </c>
      <c r="D7540">
        <f t="shared" si="703"/>
        <v>4.6584265522885229</v>
      </c>
      <c r="E7540">
        <f t="shared" si="706"/>
        <v>-3.4074808171098425E-3</v>
      </c>
      <c r="F7540">
        <f t="shared" si="707"/>
        <v>0.10784589303877178</v>
      </c>
      <c r="G7540" s="4">
        <f t="shared" si="704"/>
        <v>2.4299999999999926</v>
      </c>
      <c r="H7540">
        <f>C7540*EXP(-$K$1*(20/250))*NORMSDIST(-M7540)-C7540*EXP(-$K$2*(20/250))*NORMSDIST(-L7540)</f>
        <v>1.3677259562892914</v>
      </c>
      <c r="I7540" s="4">
        <f t="shared" si="705"/>
        <v>0</v>
      </c>
      <c r="J7540">
        <f>C7540*EXP(-$K$2*(20/250))*NORMSDIST(L7540)-C7540*EXP(-$K$1*(20/250))*NORMSDIST(M7540)</f>
        <v>1.3677259562892914</v>
      </c>
      <c r="K7540">
        <f>+J7540-H7540-EXP(-$K$2*20/250)*C7540+EXP(-$K$1*20/250)*C7540</f>
        <v>0</v>
      </c>
      <c r="L7540">
        <f>+(LN(C7540/C7540)+($K$1-$K$2+0.5*F7561^2)*20/250)/F7561/SQRT(20/250)</f>
        <v>1.6253586354935543E-2</v>
      </c>
      <c r="M7540">
        <f>L7540-F7561*SQRT(20/250)</f>
        <v>-1.625358635493555E-2</v>
      </c>
    </row>
    <row r="7541" spans="1:13" x14ac:dyDescent="0.15">
      <c r="A7541" s="2">
        <v>36482</v>
      </c>
      <c r="B7541" s="1">
        <v>105.85</v>
      </c>
      <c r="C7541" s="1">
        <f t="shared" si="702"/>
        <v>105.85</v>
      </c>
      <c r="D7541">
        <f t="shared" si="703"/>
        <v>4.6620229975808742</v>
      </c>
      <c r="E7541">
        <f t="shared" si="706"/>
        <v>3.596445292351369E-3</v>
      </c>
      <c r="F7541">
        <f t="shared" si="707"/>
        <v>0.1063071500822655</v>
      </c>
      <c r="G7541" s="4">
        <f t="shared" si="704"/>
        <v>2.5799999999999983</v>
      </c>
      <c r="H7541">
        <f>C7541*EXP(-$K$1*(20/250))*NORMSDIST(-M7541)-C7541*EXP(-$K$2*(20/250))*NORMSDIST(-L7541)</f>
        <v>1.3654350345676391</v>
      </c>
      <c r="I7541" s="4">
        <f t="shared" si="705"/>
        <v>0</v>
      </c>
      <c r="J7541">
        <f>C7541*EXP(-$K$2*(20/250))*NORMSDIST(L7541)-C7541*EXP(-$K$1*(20/250))*NORMSDIST(M7541)</f>
        <v>1.3654350345676391</v>
      </c>
      <c r="K7541">
        <f>+J7541-H7541-EXP(-$K$2*20/250)*C7541+EXP(-$K$1*20/250)*C7541</f>
        <v>0</v>
      </c>
      <c r="L7541">
        <f>+(LN(C7541/C7541)+($K$1-$K$2+0.5*F7562^2)*20/250)/F7562/SQRT(20/250)</f>
        <v>1.6168101949411377E-2</v>
      </c>
      <c r="M7541">
        <f>L7541-F7562*SQRT(20/250)</f>
        <v>-1.6168101949411377E-2</v>
      </c>
    </row>
    <row r="7542" spans="1:13" x14ac:dyDescent="0.15">
      <c r="A7542" s="2">
        <v>36483</v>
      </c>
      <c r="B7542" s="1">
        <v>106.13</v>
      </c>
      <c r="C7542" s="1">
        <f t="shared" si="702"/>
        <v>106.13</v>
      </c>
      <c r="D7542">
        <f t="shared" si="703"/>
        <v>4.664664757773731</v>
      </c>
      <c r="E7542">
        <f t="shared" si="706"/>
        <v>2.6417601928567791E-3</v>
      </c>
      <c r="F7542">
        <f t="shared" si="707"/>
        <v>0.10652491571148025</v>
      </c>
      <c r="G7542" s="4">
        <f t="shared" si="704"/>
        <v>3.4099999999999966</v>
      </c>
      <c r="H7542">
        <f>C7542*EXP(-$K$1*(20/250))*NORMSDIST(-M7542)-C7542*EXP(-$K$2*(20/250))*NORMSDIST(-L7542)</f>
        <v>1.3688804138877657</v>
      </c>
      <c r="I7542" s="4">
        <f t="shared" si="705"/>
        <v>0</v>
      </c>
      <c r="J7542">
        <f>C7542*EXP(-$K$2*(20/250))*NORMSDIST(L7542)-C7542*EXP(-$K$1*(20/250))*NORMSDIST(M7542)</f>
        <v>1.3688804138877657</v>
      </c>
      <c r="K7542">
        <f>+J7542-H7542-EXP(-$K$2*20/250)*C7542+EXP(-$K$1*20/250)*C7542</f>
        <v>0</v>
      </c>
      <c r="L7542">
        <f>+(LN(C7542/C7542)+($K$1-$K$2+0.5*F7563^2)*20/250)/F7563/SQRT(20/250)</f>
        <v>1.616613496563327E-2</v>
      </c>
      <c r="M7542">
        <f>L7542-F7563*SQRT(20/250)</f>
        <v>-1.616613496563327E-2</v>
      </c>
    </row>
    <row r="7543" spans="1:13" x14ac:dyDescent="0.15">
      <c r="A7543" s="2">
        <v>36486</v>
      </c>
      <c r="B7543" s="1">
        <v>104.87</v>
      </c>
      <c r="C7543" s="1">
        <f t="shared" si="702"/>
        <v>104.87</v>
      </c>
      <c r="D7543">
        <f t="shared" si="703"/>
        <v>4.6527214878463141</v>
      </c>
      <c r="E7543">
        <f t="shared" si="706"/>
        <v>-1.19432699274169E-2</v>
      </c>
      <c r="F7543">
        <f t="shared" si="707"/>
        <v>0.11427871375239114</v>
      </c>
      <c r="G7543" s="4">
        <f t="shared" si="704"/>
        <v>2.8100000000000023</v>
      </c>
      <c r="H7543">
        <f>C7543*EXP(-$K$1*(20/250))*NORMSDIST(-M7543)-C7543*EXP(-$K$2*(20/250))*NORMSDIST(-L7543)</f>
        <v>1.2961844416979673</v>
      </c>
      <c r="I7543" s="4">
        <f t="shared" si="705"/>
        <v>0</v>
      </c>
      <c r="J7543">
        <f>C7543*EXP(-$K$2*(20/250))*NORMSDIST(L7543)-C7543*EXP(-$K$1*(20/250))*NORMSDIST(M7543)</f>
        <v>1.2961844416979673</v>
      </c>
      <c r="K7543">
        <f>+J7543-H7543-EXP(-$K$2*20/250)*C7543+EXP(-$K$1*20/250)*C7543</f>
        <v>0</v>
      </c>
      <c r="L7543">
        <f>+(LN(C7543/C7543)+($K$1-$K$2+0.5*F7564^2)*20/250)/F7564/SQRT(20/250)</f>
        <v>1.5491477666031895E-2</v>
      </c>
      <c r="M7543">
        <f>L7543-F7564*SQRT(20/250)</f>
        <v>-1.5491477666031891E-2</v>
      </c>
    </row>
    <row r="7544" spans="1:13" x14ac:dyDescent="0.15">
      <c r="A7544" s="2">
        <v>36487</v>
      </c>
      <c r="B7544" s="1">
        <v>104.2</v>
      </c>
      <c r="C7544" s="1">
        <f t="shared" si="702"/>
        <v>104.2</v>
      </c>
      <c r="D7544">
        <f t="shared" si="703"/>
        <v>4.6463121293192664</v>
      </c>
      <c r="E7544">
        <f t="shared" si="706"/>
        <v>-6.4093585270477149E-3</v>
      </c>
      <c r="F7544">
        <f t="shared" si="707"/>
        <v>0.11537560422532307</v>
      </c>
      <c r="G7544" s="4">
        <f t="shared" si="704"/>
        <v>2.6700000000000017</v>
      </c>
      <c r="H7544">
        <f>C7544*EXP(-$K$1*(20/250))*NORMSDIST(-M7544)-C7544*EXP(-$K$2*(20/250))*NORMSDIST(-L7544)</f>
        <v>1.2805513154488324</v>
      </c>
      <c r="I7544" s="4">
        <f t="shared" si="705"/>
        <v>0</v>
      </c>
      <c r="J7544">
        <f>C7544*EXP(-$K$2*(20/250))*NORMSDIST(L7544)-C7544*EXP(-$K$1*(20/250))*NORMSDIST(M7544)</f>
        <v>1.2805513154488324</v>
      </c>
      <c r="K7544">
        <f>+J7544-H7544-EXP(-$K$2*20/250)*C7544+EXP(-$K$1*20/250)*C7544</f>
        <v>0</v>
      </c>
      <c r="L7544">
        <f>+(LN(C7544/C7544)+($K$1-$K$2+0.5*F7565^2)*20/250)/F7565/SQRT(20/250)</f>
        <v>1.5403037717317327E-2</v>
      </c>
      <c r="M7544">
        <f>L7544-F7565*SQRT(20/250)</f>
        <v>-1.5403037717317327E-2</v>
      </c>
    </row>
    <row r="7545" spans="1:13" x14ac:dyDescent="0.15">
      <c r="A7545" s="2">
        <v>36488</v>
      </c>
      <c r="B7545" s="1">
        <v>104.62</v>
      </c>
      <c r="C7545" s="1">
        <f t="shared" si="702"/>
        <v>104.62</v>
      </c>
      <c r="D7545">
        <f t="shared" si="703"/>
        <v>4.6503347379424653</v>
      </c>
      <c r="E7545">
        <f t="shared" si="706"/>
        <v>4.02260862319892E-3</v>
      </c>
      <c r="F7545">
        <f t="shared" si="707"/>
        <v>0.11522613205331333</v>
      </c>
      <c r="G7545" s="4">
        <f t="shared" si="704"/>
        <v>2.8900000000000006</v>
      </c>
      <c r="H7545">
        <f>C7545*EXP(-$K$1*(20/250))*NORMSDIST(-M7545)-C7545*EXP(-$K$2*(20/250))*NORMSDIST(-L7545)</f>
        <v>1.2737432202676331</v>
      </c>
      <c r="I7545" s="4">
        <f t="shared" si="705"/>
        <v>0</v>
      </c>
      <c r="J7545">
        <f>C7545*EXP(-$K$2*(20/250))*NORMSDIST(L7545)-C7545*EXP(-$K$1*(20/250))*NORMSDIST(M7545)</f>
        <v>1.2737432202676331</v>
      </c>
      <c r="K7545">
        <f>+J7545-H7545-EXP(-$K$2*20/250)*C7545+EXP(-$K$1*20/250)*C7545</f>
        <v>0</v>
      </c>
      <c r="L7545">
        <f>+(LN(C7545/C7545)+($K$1-$K$2+0.5*F7566^2)*20/250)/F7566/SQRT(20/250)</f>
        <v>1.5259628568309732E-2</v>
      </c>
      <c r="M7545">
        <f>L7545-F7566*SQRT(20/250)</f>
        <v>-1.5259628568309725E-2</v>
      </c>
    </row>
    <row r="7546" spans="1:13" x14ac:dyDescent="0.15">
      <c r="A7546" s="2">
        <v>36489</v>
      </c>
      <c r="B7546" s="1" t="e">
        <f>NA()</f>
        <v>#N/A</v>
      </c>
      <c r="C7546" s="1">
        <f t="shared" si="702"/>
        <v>104.62</v>
      </c>
      <c r="D7546">
        <f t="shared" si="703"/>
        <v>4.6503347379424653</v>
      </c>
      <c r="E7546">
        <f t="shared" si="706"/>
        <v>0</v>
      </c>
      <c r="F7546">
        <f t="shared" si="707"/>
        <v>0.11346092348860748</v>
      </c>
      <c r="G7546" s="4">
        <f t="shared" si="704"/>
        <v>1.6700000000000017</v>
      </c>
      <c r="H7546">
        <f>C7546*EXP(-$K$1*(20/250))*NORMSDIST(-M7546)-C7546*EXP(-$K$2*(20/250))*NORMSDIST(-L7546)</f>
        <v>1.3833116815553126</v>
      </c>
      <c r="I7546" s="4">
        <f t="shared" si="705"/>
        <v>0</v>
      </c>
      <c r="J7546">
        <f>C7546*EXP(-$K$2*(20/250))*NORMSDIST(L7546)-C7546*EXP(-$K$1*(20/250))*NORMSDIST(M7546)</f>
        <v>1.3833116815553126</v>
      </c>
      <c r="K7546">
        <f>+J7546-H7546-EXP(-$K$2*20/250)*C7546+EXP(-$K$1*20/250)*C7546</f>
        <v>0</v>
      </c>
      <c r="L7546">
        <f>+(LN(C7546/C7546)+($K$1-$K$2+0.5*F7567^2)*20/250)/F7567/SQRT(20/250)</f>
        <v>1.6572390046729703E-2</v>
      </c>
      <c r="M7546">
        <f>L7546-F7567*SQRT(20/250)</f>
        <v>-1.6572390046729703E-2</v>
      </c>
    </row>
    <row r="7547" spans="1:13" x14ac:dyDescent="0.15">
      <c r="A7547" s="2">
        <v>36490</v>
      </c>
      <c r="B7547" s="1">
        <v>102.19</v>
      </c>
      <c r="C7547" s="1">
        <f t="shared" si="702"/>
        <v>102.19</v>
      </c>
      <c r="D7547">
        <f t="shared" si="703"/>
        <v>4.6268338256241179</v>
      </c>
      <c r="E7547">
        <f t="shared" si="706"/>
        <v>-2.3500912318347389E-2</v>
      </c>
      <c r="F7547">
        <f t="shared" si="707"/>
        <v>0.13565601160111687</v>
      </c>
      <c r="G7547" s="4">
        <f t="shared" si="704"/>
        <v>9.0000000000003411E-2</v>
      </c>
      <c r="H7547">
        <f>C7547*EXP(-$K$1*(20/250))*NORMSDIST(-M7547)-C7547*EXP(-$K$2*(20/250))*NORMSDIST(-L7547)</f>
        <v>1.0210548344344517</v>
      </c>
      <c r="I7547" s="4">
        <f t="shared" si="705"/>
        <v>0</v>
      </c>
      <c r="J7547">
        <f>C7547*EXP(-$K$2*(20/250))*NORMSDIST(L7547)-C7547*EXP(-$K$1*(20/250))*NORMSDIST(M7547)</f>
        <v>1.0210548344344517</v>
      </c>
      <c r="K7547">
        <f>+J7547-H7547-EXP(-$K$2*20/250)*C7547+EXP(-$K$1*20/250)*C7547</f>
        <v>0</v>
      </c>
      <c r="L7547">
        <f>+(LN(C7547/C7547)+($K$1-$K$2+0.5*F7568^2)*20/250)/F7568/SQRT(20/250)</f>
        <v>1.2523103121099661E-2</v>
      </c>
      <c r="M7547">
        <f>L7547-F7568*SQRT(20/250)</f>
        <v>-1.2523103121099661E-2</v>
      </c>
    </row>
    <row r="7548" spans="1:13" x14ac:dyDescent="0.15">
      <c r="A7548" s="2">
        <v>36493</v>
      </c>
      <c r="B7548" s="1">
        <v>102.43</v>
      </c>
      <c r="C7548" s="1">
        <f t="shared" si="702"/>
        <v>102.43</v>
      </c>
      <c r="D7548">
        <f t="shared" si="703"/>
        <v>4.6291796384484432</v>
      </c>
      <c r="E7548">
        <f t="shared" si="706"/>
        <v>2.3458128243252219E-3</v>
      </c>
      <c r="F7548">
        <f t="shared" si="707"/>
        <v>0.13398880100258712</v>
      </c>
      <c r="G7548" s="4">
        <f t="shared" si="704"/>
        <v>0.24000000000000909</v>
      </c>
      <c r="H7548">
        <f>C7548*EXP(-$K$1*(20/250))*NORMSDIST(-M7548)-C7548*EXP(-$K$2*(20/250))*NORMSDIST(-L7548)</f>
        <v>1.019405842531647</v>
      </c>
      <c r="I7548" s="4">
        <f t="shared" si="705"/>
        <v>0</v>
      </c>
      <c r="J7548">
        <f>C7548*EXP(-$K$2*(20/250))*NORMSDIST(L7548)-C7548*EXP(-$K$1*(20/250))*NORMSDIST(M7548)</f>
        <v>1.019405842531647</v>
      </c>
      <c r="K7548">
        <f>+J7548-H7548-EXP(-$K$2*20/250)*C7548+EXP(-$K$1*20/250)*C7548</f>
        <v>0</v>
      </c>
      <c r="L7548">
        <f>+(LN(C7548/C7548)+($K$1-$K$2+0.5*F7569^2)*20/250)/F7569/SQRT(20/250)</f>
        <v>1.2473580840222235E-2</v>
      </c>
      <c r="M7548">
        <f>L7548-F7569*SQRT(20/250)</f>
        <v>-1.2473580840222235E-2</v>
      </c>
    </row>
    <row r="7549" spans="1:13" x14ac:dyDescent="0.15">
      <c r="A7549" s="2">
        <v>36494</v>
      </c>
      <c r="B7549" s="1">
        <v>101.8</v>
      </c>
      <c r="C7549" s="1">
        <f t="shared" si="702"/>
        <v>101.8</v>
      </c>
      <c r="D7549">
        <f t="shared" si="703"/>
        <v>4.623010104116422</v>
      </c>
      <c r="E7549">
        <f t="shared" si="706"/>
        <v>-6.1695343320211649E-3</v>
      </c>
      <c r="F7549">
        <f t="shared" si="707"/>
        <v>0.13523869401794517</v>
      </c>
      <c r="G7549" s="4">
        <f t="shared" si="704"/>
        <v>0</v>
      </c>
      <c r="H7549">
        <f>C7549*EXP(-$K$1*(20/250))*NORMSDIST(-M7549)-C7549*EXP(-$K$2*(20/250))*NORMSDIST(-L7549)</f>
        <v>0.98322437980523603</v>
      </c>
      <c r="I7549" s="4">
        <f t="shared" si="705"/>
        <v>0.25</v>
      </c>
      <c r="J7549">
        <f>C7549*EXP(-$K$2*(20/250))*NORMSDIST(L7549)-C7549*EXP(-$K$1*(20/250))*NORMSDIST(M7549)</f>
        <v>0.98322437980523603</v>
      </c>
      <c r="K7549">
        <f>+J7549-H7549-EXP(-$K$2*20/250)*C7549+EXP(-$K$1*20/250)*C7549</f>
        <v>0</v>
      </c>
      <c r="L7549">
        <f>+(LN(C7549/C7549)+($K$1-$K$2+0.5*F7570^2)*20/250)/F7570/SQRT(20/250)</f>
        <v>1.2105295792431693E-2</v>
      </c>
      <c r="M7549">
        <f>L7549-F7570*SQRT(20/250)</f>
        <v>-1.210529579243169E-2</v>
      </c>
    </row>
    <row r="7550" spans="1:13" x14ac:dyDescent="0.15">
      <c r="A7550" s="2">
        <v>36495</v>
      </c>
      <c r="B7550" s="1">
        <v>102.37</v>
      </c>
      <c r="C7550" s="1">
        <f t="shared" si="702"/>
        <v>102.37</v>
      </c>
      <c r="D7550">
        <f t="shared" si="703"/>
        <v>4.6285937009316793</v>
      </c>
      <c r="E7550">
        <f t="shared" si="706"/>
        <v>5.5835968152573301E-3</v>
      </c>
      <c r="F7550">
        <f t="shared" si="707"/>
        <v>0.13718976830902721</v>
      </c>
      <c r="G7550" s="4">
        <f t="shared" si="704"/>
        <v>4.0000000000006253E-2</v>
      </c>
      <c r="H7550">
        <f>C7550*EXP(-$K$1*(20/250))*NORMSDIST(-M7550)-C7550*EXP(-$K$2*(20/250))*NORMSDIST(-L7550)</f>
        <v>0.96880271153393238</v>
      </c>
      <c r="I7550" s="4">
        <f t="shared" si="705"/>
        <v>0</v>
      </c>
      <c r="J7550">
        <f>C7550*EXP(-$K$2*(20/250))*NORMSDIST(L7550)-C7550*EXP(-$K$1*(20/250))*NORMSDIST(M7550)</f>
        <v>0.96880271153393238</v>
      </c>
      <c r="K7550">
        <f>+J7550-H7550-EXP(-$K$2*20/250)*C7550+EXP(-$K$1*20/250)*C7550</f>
        <v>0</v>
      </c>
      <c r="L7550">
        <f>+(LN(C7550/C7550)+($K$1-$K$2+0.5*F7571^2)*20/250)/F7571/SQRT(20/250)</f>
        <v>1.1861312944713346E-2</v>
      </c>
      <c r="M7550">
        <f>L7550-F7571*SQRT(20/250)</f>
        <v>-1.1861312944713346E-2</v>
      </c>
    </row>
    <row r="7551" spans="1:13" x14ac:dyDescent="0.15">
      <c r="A7551" s="2">
        <v>36496</v>
      </c>
      <c r="B7551" s="1">
        <v>102.69</v>
      </c>
      <c r="C7551" s="1">
        <f t="shared" si="702"/>
        <v>102.69</v>
      </c>
      <c r="D7551">
        <f t="shared" si="703"/>
        <v>4.631714741210204</v>
      </c>
      <c r="E7551">
        <f t="shared" si="706"/>
        <v>3.1210402785246671E-3</v>
      </c>
      <c r="F7551">
        <f t="shared" si="707"/>
        <v>0.13416136485991101</v>
      </c>
      <c r="G7551" s="4">
        <f t="shared" si="704"/>
        <v>0.53000000000000114</v>
      </c>
      <c r="H7551">
        <f>C7551*EXP(-$K$1*(20/250))*NORMSDIST(-M7551)-C7551*EXP(-$K$2*(20/250))*NORMSDIST(-L7551)</f>
        <v>0.96468677636478617</v>
      </c>
      <c r="I7551" s="4">
        <f t="shared" si="705"/>
        <v>0</v>
      </c>
      <c r="J7551">
        <f>C7551*EXP(-$K$2*(20/250))*NORMSDIST(L7551)-C7551*EXP(-$K$1*(20/250))*NORMSDIST(M7551)</f>
        <v>0.96468677636478617</v>
      </c>
      <c r="K7551">
        <f>+J7551-H7551-EXP(-$K$2*20/250)*C7551+EXP(-$K$1*20/250)*C7551</f>
        <v>0</v>
      </c>
      <c r="L7551">
        <f>+(LN(C7551/C7551)+($K$1-$K$2+0.5*F7572^2)*20/250)/F7572/SQRT(20/250)</f>
        <v>1.177411150192598E-2</v>
      </c>
      <c r="M7551">
        <f>L7551-F7572*SQRT(20/250)</f>
        <v>-1.177411150192598E-2</v>
      </c>
    </row>
    <row r="7552" spans="1:13" x14ac:dyDescent="0.15">
      <c r="A7552" s="2">
        <v>36497</v>
      </c>
      <c r="B7552" s="1">
        <v>102.55</v>
      </c>
      <c r="C7552" s="1">
        <f t="shared" si="702"/>
        <v>102.55</v>
      </c>
      <c r="D7552">
        <f t="shared" si="703"/>
        <v>4.6303504845183898</v>
      </c>
      <c r="E7552">
        <f t="shared" si="706"/>
        <v>-1.3642566918141696E-3</v>
      </c>
      <c r="F7552">
        <f t="shared" si="707"/>
        <v>0.13342439486073701</v>
      </c>
      <c r="G7552" s="4">
        <f t="shared" si="704"/>
        <v>0.84999999999999432</v>
      </c>
      <c r="H7552">
        <f>C7552*EXP(-$K$1*(20/250))*NORMSDIST(-M7552)-C7552*EXP(-$K$2*(20/250))*NORMSDIST(-L7552)</f>
        <v>0.97758271673647812</v>
      </c>
      <c r="I7552" s="4">
        <f t="shared" si="705"/>
        <v>0</v>
      </c>
      <c r="J7552">
        <f>C7552*EXP(-$K$2*(20/250))*NORMSDIST(L7552)-C7552*EXP(-$K$1*(20/250))*NORMSDIST(M7552)</f>
        <v>0.97758271673647812</v>
      </c>
      <c r="K7552">
        <f>+J7552-H7552-EXP(-$K$2*20/250)*C7552+EXP(-$K$1*20/250)*C7552</f>
        <v>0</v>
      </c>
      <c r="L7552">
        <f>+(LN(C7552/C7552)+($K$1-$K$2+0.5*F7573^2)*20/250)/F7573/SQRT(20/250)</f>
        <v>1.194780486926216E-2</v>
      </c>
      <c r="M7552">
        <f>L7552-F7573*SQRT(20/250)</f>
        <v>-1.1947804869262163E-2</v>
      </c>
    </row>
    <row r="7553" spans="1:13" x14ac:dyDescent="0.15">
      <c r="A7553" s="2">
        <v>36500</v>
      </c>
      <c r="B7553" s="1">
        <v>103.1</v>
      </c>
      <c r="C7553" s="1">
        <f t="shared" si="702"/>
        <v>103.1</v>
      </c>
      <c r="D7553">
        <f t="shared" si="703"/>
        <v>4.6356993910229143</v>
      </c>
      <c r="E7553">
        <f t="shared" si="706"/>
        <v>5.3489065045244644E-3</v>
      </c>
      <c r="F7553">
        <f t="shared" si="707"/>
        <v>0.11810750398758828</v>
      </c>
      <c r="G7553" s="4">
        <f t="shared" si="704"/>
        <v>9.9999999999909051E-3</v>
      </c>
      <c r="H7553">
        <f>C7553*EXP(-$K$1*(20/250))*NORMSDIST(-M7553)-C7553*EXP(-$K$2*(20/250))*NORMSDIST(-L7553)</f>
        <v>1.1112410332117975</v>
      </c>
      <c r="I7553" s="4">
        <f t="shared" si="705"/>
        <v>0</v>
      </c>
      <c r="J7553">
        <f>C7553*EXP(-$K$2*(20/250))*NORMSDIST(L7553)-C7553*EXP(-$K$1*(20/250))*NORMSDIST(M7553)</f>
        <v>1.1112410332117975</v>
      </c>
      <c r="K7553">
        <f>+J7553-H7553-EXP(-$K$2*20/250)*C7553+EXP(-$K$1*20/250)*C7553</f>
        <v>0</v>
      </c>
      <c r="L7553">
        <f>+(LN(C7553/C7553)+($K$1-$K$2+0.5*F7574^2)*20/250)/F7574/SQRT(20/250)</f>
        <v>1.3508986010215907E-2</v>
      </c>
      <c r="M7553">
        <f>L7553-F7574*SQRT(20/250)</f>
        <v>-1.3508986010215907E-2</v>
      </c>
    </row>
    <row r="7554" spans="1:13" x14ac:dyDescent="0.15">
      <c r="A7554" s="2">
        <v>36501</v>
      </c>
      <c r="B7554" s="1">
        <v>102.39</v>
      </c>
      <c r="C7554" s="1">
        <f t="shared" si="702"/>
        <v>102.39</v>
      </c>
      <c r="D7554">
        <f t="shared" si="703"/>
        <v>4.6287890515867254</v>
      </c>
      <c r="E7554">
        <f t="shared" si="706"/>
        <v>-6.9103394361889059E-3</v>
      </c>
      <c r="F7554">
        <f t="shared" si="707"/>
        <v>0.11889620425233975</v>
      </c>
      <c r="G7554" s="4">
        <f t="shared" si="704"/>
        <v>0</v>
      </c>
      <c r="H7554">
        <f>C7554*EXP(-$K$1*(20/250))*NORMSDIST(-M7554)-C7554*EXP(-$K$2*(20/250))*NORMSDIST(-L7554)</f>
        <v>1.0936699525714104</v>
      </c>
      <c r="I7554" s="4">
        <f t="shared" si="705"/>
        <v>1.3799999999999955</v>
      </c>
      <c r="J7554">
        <f>C7554*EXP(-$K$2*(20/250))*NORMSDIST(L7554)-C7554*EXP(-$K$1*(20/250))*NORMSDIST(M7554)</f>
        <v>1.0936699525714104</v>
      </c>
      <c r="K7554">
        <f>+J7554-H7554-EXP(-$K$2*20/250)*C7554+EXP(-$K$1*20/250)*C7554</f>
        <v>0</v>
      </c>
      <c r="L7554">
        <f>+(LN(C7554/C7554)+($K$1-$K$2+0.5*F7575^2)*20/250)/F7575/SQRT(20/250)</f>
        <v>1.338756673494686E-2</v>
      </c>
      <c r="M7554">
        <f>L7554-F7575*SQRT(20/250)</f>
        <v>-1.338756673494686E-2</v>
      </c>
    </row>
    <row r="7555" spans="1:13" x14ac:dyDescent="0.15">
      <c r="A7555" s="2">
        <v>36502</v>
      </c>
      <c r="B7555" s="1">
        <v>102.97</v>
      </c>
      <c r="C7555" s="1">
        <f t="shared" si="702"/>
        <v>102.97</v>
      </c>
      <c r="D7555">
        <f t="shared" si="703"/>
        <v>4.6344376836686596</v>
      </c>
      <c r="E7555">
        <f t="shared" si="706"/>
        <v>5.6486320819342239E-3</v>
      </c>
      <c r="F7555">
        <f t="shared" si="707"/>
        <v>0.11846012460760177</v>
      </c>
      <c r="G7555" s="4">
        <f t="shared" si="704"/>
        <v>0</v>
      </c>
      <c r="H7555">
        <f>C7555*EXP(-$K$1*(20/250))*NORMSDIST(-M7555)-C7555*EXP(-$K$2*(20/250))*NORMSDIST(-L7555)</f>
        <v>1.202244185381808</v>
      </c>
      <c r="I7555" s="4">
        <f t="shared" si="705"/>
        <v>2.2199999999999989</v>
      </c>
      <c r="J7555">
        <f>C7555*EXP(-$K$2*(20/250))*NORMSDIST(L7555)-C7555*EXP(-$K$1*(20/250))*NORMSDIST(M7555)</f>
        <v>1.202244185381808</v>
      </c>
      <c r="K7555">
        <f>+J7555-H7555-EXP(-$K$2*20/250)*C7555+EXP(-$K$1*20/250)*C7555</f>
        <v>0</v>
      </c>
      <c r="L7555">
        <f>+(LN(C7555/C7555)+($K$1-$K$2+0.5*F7576^2)*20/250)/F7576/SQRT(20/250)</f>
        <v>1.4633809980251227E-2</v>
      </c>
      <c r="M7555">
        <f>L7555-F7576*SQRT(20/250)</f>
        <v>-1.4633809980251227E-2</v>
      </c>
    </row>
    <row r="7556" spans="1:13" x14ac:dyDescent="0.15">
      <c r="A7556" s="2">
        <v>36503</v>
      </c>
      <c r="B7556" s="1">
        <v>102.57</v>
      </c>
      <c r="C7556" s="1">
        <f t="shared" si="702"/>
        <v>102.57</v>
      </c>
      <c r="D7556">
        <f t="shared" si="703"/>
        <v>4.6305454923193192</v>
      </c>
      <c r="E7556">
        <f t="shared" si="706"/>
        <v>-3.8921913493403792E-3</v>
      </c>
      <c r="F7556">
        <f t="shared" si="707"/>
        <v>0.1187667259653425</v>
      </c>
      <c r="G7556" s="4">
        <f t="shared" si="704"/>
        <v>0</v>
      </c>
      <c r="H7556">
        <f>C7556*EXP(-$K$1*(20/250))*NORMSDIST(-M7556)-C7556*EXP(-$K$2*(20/250))*NORMSDIST(-L7556)</f>
        <v>1.181185054684029</v>
      </c>
      <c r="I7556" s="4">
        <f t="shared" si="705"/>
        <v>2.6000000000000085</v>
      </c>
      <c r="J7556">
        <f>C7556*EXP(-$K$2*(20/250))*NORMSDIST(L7556)-C7556*EXP(-$K$1*(20/250))*NORMSDIST(M7556)</f>
        <v>1.181185054684029</v>
      </c>
      <c r="K7556">
        <f>+J7556-H7556-EXP(-$K$2*20/250)*C7556+EXP(-$K$1*20/250)*C7556</f>
        <v>0</v>
      </c>
      <c r="L7556">
        <f>+(LN(C7556/C7556)+($K$1-$K$2+0.5*F7577^2)*20/250)/F7577/SQRT(20/250)</f>
        <v>1.4433531530000277E-2</v>
      </c>
      <c r="M7556">
        <f>L7556-F7577*SQRT(20/250)</f>
        <v>-1.4433531530000274E-2</v>
      </c>
    </row>
    <row r="7557" spans="1:13" x14ac:dyDescent="0.15">
      <c r="A7557" s="2">
        <v>36504</v>
      </c>
      <c r="B7557" s="1">
        <v>102.4</v>
      </c>
      <c r="C7557" s="1">
        <f t="shared" si="702"/>
        <v>102.4</v>
      </c>
      <c r="D7557">
        <f t="shared" si="703"/>
        <v>4.6288867126054072</v>
      </c>
      <c r="E7557">
        <f t="shared" si="706"/>
        <v>-1.6587797139120397E-3</v>
      </c>
      <c r="F7557">
        <f t="shared" si="707"/>
        <v>0.11874328752896368</v>
      </c>
      <c r="G7557" s="4">
        <f t="shared" si="704"/>
        <v>0</v>
      </c>
      <c r="H7557">
        <f>C7557*EXP(-$K$1*(20/250))*NORMSDIST(-M7557)-C7557*EXP(-$K$2*(20/250))*NORMSDIST(-L7557)</f>
        <v>1.1732309504371017</v>
      </c>
      <c r="I7557" s="4">
        <f t="shared" si="705"/>
        <v>2.8799999999999955</v>
      </c>
      <c r="J7557">
        <f>C7557*EXP(-$K$2*(20/250))*NORMSDIST(L7557)-C7557*EXP(-$K$1*(20/250))*NORMSDIST(M7557)</f>
        <v>1.1732309504371017</v>
      </c>
      <c r="K7557">
        <f>+J7557-H7557-EXP(-$K$2*20/250)*C7557+EXP(-$K$1*20/250)*C7557</f>
        <v>0</v>
      </c>
      <c r="L7557">
        <f>+(LN(C7557/C7557)+($K$1-$K$2+0.5*F7578^2)*20/250)/F7578/SQRT(20/250)</f>
        <v>1.4360131578552534E-2</v>
      </c>
      <c r="M7557">
        <f>L7557-F7578*SQRT(20/250)</f>
        <v>-1.4360131578552534E-2</v>
      </c>
    </row>
    <row r="7558" spans="1:13" x14ac:dyDescent="0.15">
      <c r="A7558" s="2">
        <v>36507</v>
      </c>
      <c r="B7558" s="1">
        <v>103.26</v>
      </c>
      <c r="C7558" s="1">
        <f t="shared" si="702"/>
        <v>103.26</v>
      </c>
      <c r="D7558">
        <f t="shared" si="703"/>
        <v>4.637250079451503</v>
      </c>
      <c r="E7558">
        <f t="shared" si="706"/>
        <v>8.3633668460958432E-3</v>
      </c>
      <c r="F7558">
        <f t="shared" si="707"/>
        <v>0.11977608959735056</v>
      </c>
      <c r="G7558" s="4">
        <f t="shared" si="704"/>
        <v>0</v>
      </c>
      <c r="H7558">
        <f>C7558*EXP(-$K$1*(20/250))*NORMSDIST(-M7558)-C7558*EXP(-$K$2*(20/250))*NORMSDIST(-L7558)</f>
        <v>1.1763381023275059</v>
      </c>
      <c r="I7558" s="4">
        <f t="shared" si="705"/>
        <v>2.8299999999999983</v>
      </c>
      <c r="J7558">
        <f>C7558*EXP(-$K$2*(20/250))*NORMSDIST(L7558)-C7558*EXP(-$K$1*(20/250))*NORMSDIST(M7558)</f>
        <v>1.1763381023275059</v>
      </c>
      <c r="K7558">
        <f>+J7558-H7558-EXP(-$K$2*20/250)*C7558+EXP(-$K$1*20/250)*C7558</f>
        <v>0</v>
      </c>
      <c r="L7558">
        <f>+(LN(C7558/C7558)+($K$1-$K$2+0.5*F7579^2)*20/250)/F7579/SQRT(20/250)</f>
        <v>1.4278241997024875E-2</v>
      </c>
      <c r="M7558">
        <f>L7558-F7579*SQRT(20/250)</f>
        <v>-1.4278241997024882E-2</v>
      </c>
    </row>
    <row r="7559" spans="1:13" x14ac:dyDescent="0.15">
      <c r="A7559" s="2">
        <v>36508</v>
      </c>
      <c r="B7559" s="1">
        <v>103.47</v>
      </c>
      <c r="C7559" s="1">
        <f t="shared" si="702"/>
        <v>103.47</v>
      </c>
      <c r="D7559">
        <f t="shared" si="703"/>
        <v>4.6392817156168595</v>
      </c>
      <c r="E7559">
        <f t="shared" si="706"/>
        <v>2.0316361653565096E-3</v>
      </c>
      <c r="F7559">
        <f t="shared" si="707"/>
        <v>0.11952486616831676</v>
      </c>
      <c r="G7559" s="4">
        <f t="shared" si="704"/>
        <v>0</v>
      </c>
      <c r="H7559">
        <f>C7559*EXP(-$K$1*(20/250))*NORMSDIST(-M7559)-C7559*EXP(-$K$2*(20/250))*NORMSDIST(-L7559)</f>
        <v>1.1913605642265921</v>
      </c>
      <c r="I7559" s="4">
        <f t="shared" si="705"/>
        <v>2.2900000000000063</v>
      </c>
      <c r="J7559">
        <f>C7559*EXP(-$K$2*(20/250))*NORMSDIST(L7559)-C7559*EXP(-$K$1*(20/250))*NORMSDIST(M7559)</f>
        <v>1.1913605642265921</v>
      </c>
      <c r="K7559">
        <f>+J7559-H7559-EXP(-$K$2*20/250)*C7559+EXP(-$K$1*20/250)*C7559</f>
        <v>0</v>
      </c>
      <c r="L7559">
        <f>+(LN(C7559/C7559)+($K$1-$K$2+0.5*F7580^2)*20/250)/F7580/SQRT(20/250)</f>
        <v>1.4431244470587232E-2</v>
      </c>
      <c r="M7559">
        <f>L7559-F7580*SQRT(20/250)</f>
        <v>-1.4431244470587228E-2</v>
      </c>
    </row>
    <row r="7560" spans="1:13" x14ac:dyDescent="0.15">
      <c r="A7560" s="2">
        <v>36509</v>
      </c>
      <c r="B7560" s="1">
        <v>103.54</v>
      </c>
      <c r="C7560" s="1">
        <f t="shared" si="702"/>
        <v>103.54</v>
      </c>
      <c r="D7560">
        <f t="shared" si="703"/>
        <v>4.6399580114737553</v>
      </c>
      <c r="E7560">
        <f t="shared" si="706"/>
        <v>6.7629585689576999E-4</v>
      </c>
      <c r="F7560">
        <f t="shared" si="707"/>
        <v>0.11445404579890719</v>
      </c>
      <c r="G7560" s="4">
        <f t="shared" si="704"/>
        <v>0</v>
      </c>
      <c r="H7560">
        <f>C7560*EXP(-$K$1*(20/250))*NORMSDIST(-M7560)-C7560*EXP(-$K$2*(20/250))*NORMSDIST(-L7560)</f>
        <v>1.1949394576581795</v>
      </c>
      <c r="I7560" s="4">
        <f t="shared" si="705"/>
        <v>2.5499999999999972</v>
      </c>
      <c r="J7560">
        <f>C7560*EXP(-$K$2*(20/250))*NORMSDIST(L7560)-C7560*EXP(-$K$1*(20/250))*NORMSDIST(M7560)</f>
        <v>1.1949394576581795</v>
      </c>
      <c r="K7560">
        <f>+J7560-H7560-EXP(-$K$2*20/250)*C7560+EXP(-$K$1*20/250)*C7560</f>
        <v>0</v>
      </c>
      <c r="L7560">
        <f>+(LN(C7560/C7560)+($K$1-$K$2+0.5*F7581^2)*20/250)/F7581/SQRT(20/250)</f>
        <v>1.4464813027974739E-2</v>
      </c>
      <c r="M7560">
        <f>L7560-F7581*SQRT(20/250)</f>
        <v>-1.4464813027974746E-2</v>
      </c>
    </row>
    <row r="7561" spans="1:13" x14ac:dyDescent="0.15">
      <c r="A7561" s="2">
        <v>36510</v>
      </c>
      <c r="B7561" s="1">
        <v>103.04</v>
      </c>
      <c r="C7561" s="1">
        <f t="shared" ref="C7561:C7624" si="708">_xlfn.IFNA(B7561,C7560)</f>
        <v>103.04</v>
      </c>
      <c r="D7561">
        <f t="shared" ref="D7561:D7624" si="709">+LN(C7561)</f>
        <v>4.6351172623560437</v>
      </c>
      <c r="E7561">
        <f t="shared" si="706"/>
        <v>-4.8407491177115958E-3</v>
      </c>
      <c r="F7561">
        <f t="shared" si="707"/>
        <v>0.11493021130176063</v>
      </c>
      <c r="G7561" s="4">
        <f t="shared" ref="G7561:G7624" si="710">+IF(C7582&lt;C7561,-C7582+C7561,0)</f>
        <v>0</v>
      </c>
      <c r="H7561">
        <f>C7561*EXP(-$K$1*(20/250))*NORMSDIST(-M7561)-C7561*EXP(-$K$2*(20/250))*NORMSDIST(-L7561)</f>
        <v>1.1710943761217365</v>
      </c>
      <c r="I7561" s="4">
        <f t="shared" ref="I7561:I7624" si="711">+IF(C7582&gt;C7561,C7582-C7561,0)</f>
        <v>2.8199999999999932</v>
      </c>
      <c r="J7561">
        <f>C7561*EXP(-$K$2*(20/250))*NORMSDIST(L7561)-C7561*EXP(-$K$1*(20/250))*NORMSDIST(M7561)</f>
        <v>1.1710943761217365</v>
      </c>
      <c r="K7561">
        <f>+J7561-H7561-EXP(-$K$2*20/250)*C7561+EXP(-$K$1*20/250)*C7561</f>
        <v>0</v>
      </c>
      <c r="L7561">
        <f>+(LN(C7561/C7561)+($K$1-$K$2+0.5*F7582^2)*20/250)/F7582/SQRT(20/250)</f>
        <v>1.4244941544705634E-2</v>
      </c>
      <c r="M7561">
        <f>L7561-F7582*SQRT(20/250)</f>
        <v>-1.4244941544705637E-2</v>
      </c>
    </row>
    <row r="7562" spans="1:13" x14ac:dyDescent="0.15">
      <c r="A7562" s="2">
        <v>36511</v>
      </c>
      <c r="B7562" s="1">
        <v>103.27</v>
      </c>
      <c r="C7562" s="1">
        <f t="shared" si="708"/>
        <v>103.27</v>
      </c>
      <c r="D7562">
        <f t="shared" si="709"/>
        <v>4.6373469176833124</v>
      </c>
      <c r="E7562">
        <f t="shared" ref="E7562:E7625" si="712">+D7562-D7561</f>
        <v>2.2296553272687092E-3</v>
      </c>
      <c r="F7562">
        <f t="shared" si="707"/>
        <v>0.11432574527344222</v>
      </c>
      <c r="G7562" s="4">
        <f t="shared" si="710"/>
        <v>0</v>
      </c>
      <c r="H7562">
        <f>C7562*EXP(-$K$1*(20/250))*NORMSDIST(-M7562)-C7562*EXP(-$K$2*(20/250))*NORMSDIST(-L7562)</f>
        <v>1.1740881750175092</v>
      </c>
      <c r="I7562" s="4">
        <f t="shared" si="711"/>
        <v>2.5900000000000034</v>
      </c>
      <c r="J7562">
        <f>C7562*EXP(-$K$2*(20/250))*NORMSDIST(L7562)-C7562*EXP(-$K$1*(20/250))*NORMSDIST(M7562)</f>
        <v>1.1740881750175092</v>
      </c>
      <c r="K7562">
        <f>+J7562-H7562-EXP(-$K$2*20/250)*C7562+EXP(-$K$1*20/250)*C7562</f>
        <v>0</v>
      </c>
      <c r="L7562">
        <f>+(LN(C7562/C7562)+($K$1-$K$2+0.5*F7583^2)*20/250)/F7583/SQRT(20/250)</f>
        <v>1.4249550753900374E-2</v>
      </c>
      <c r="M7562">
        <f>L7562-F7583*SQRT(20/250)</f>
        <v>-1.4249550753900374E-2</v>
      </c>
    </row>
    <row r="7563" spans="1:13" x14ac:dyDescent="0.15">
      <c r="A7563" s="2">
        <v>36514</v>
      </c>
      <c r="B7563" s="1">
        <v>102.72</v>
      </c>
      <c r="C7563" s="1">
        <f t="shared" si="708"/>
        <v>102.72</v>
      </c>
      <c r="D7563">
        <f t="shared" si="709"/>
        <v>4.632006839941651</v>
      </c>
      <c r="E7563">
        <f t="shared" si="712"/>
        <v>-5.3400777416614531E-3</v>
      </c>
      <c r="F7563">
        <f t="shared" si="707"/>
        <v>0.1143118365977624</v>
      </c>
      <c r="G7563" s="4">
        <f t="shared" si="710"/>
        <v>0</v>
      </c>
      <c r="H7563">
        <f>C7563*EXP(-$K$1*(20/250))*NORMSDIST(-M7563)-C7563*EXP(-$K$2*(20/250))*NORMSDIST(-L7563)</f>
        <v>1.152817278090609</v>
      </c>
      <c r="I7563" s="4">
        <f t="shared" si="711"/>
        <v>2.769999999999996</v>
      </c>
      <c r="J7563">
        <f>C7563*EXP(-$K$2*(20/250))*NORMSDIST(L7563)-C7563*EXP(-$K$1*(20/250))*NORMSDIST(M7563)</f>
        <v>1.152817278090609</v>
      </c>
      <c r="K7563">
        <f>+J7563-H7563-EXP(-$K$2*20/250)*C7563+EXP(-$K$1*20/250)*C7563</f>
        <v>0</v>
      </c>
      <c r="L7563">
        <f>+(LN(C7563/C7563)+($K$1-$K$2+0.5*F7584^2)*20/250)/F7584/SQRT(20/250)</f>
        <v>1.4066295159344183E-2</v>
      </c>
      <c r="M7563">
        <f>L7563-F7584*SQRT(20/250)</f>
        <v>-1.4066295159344183E-2</v>
      </c>
    </row>
    <row r="7564" spans="1:13" x14ac:dyDescent="0.15">
      <c r="A7564" s="2">
        <v>36515</v>
      </c>
      <c r="B7564" s="1">
        <v>102.06</v>
      </c>
      <c r="C7564" s="1">
        <f t="shared" si="708"/>
        <v>102.06</v>
      </c>
      <c r="D7564">
        <f t="shared" si="709"/>
        <v>4.6255608756358253</v>
      </c>
      <c r="E7564">
        <f t="shared" si="712"/>
        <v>-6.4459643058256688E-3</v>
      </c>
      <c r="F7564">
        <f t="shared" si="707"/>
        <v>0.10954128908251101</v>
      </c>
      <c r="G7564" s="4">
        <f t="shared" si="710"/>
        <v>0</v>
      </c>
      <c r="H7564">
        <f>C7564*EXP(-$K$1*(20/250))*NORMSDIST(-M7564)-C7564*EXP(-$K$2*(20/250))*NORMSDIST(-L7564)</f>
        <v>1.1041298941360083</v>
      </c>
      <c r="I7564" s="4">
        <f t="shared" si="711"/>
        <v>3.3299999999999983</v>
      </c>
      <c r="J7564">
        <f>C7564*EXP(-$K$2*(20/250))*NORMSDIST(L7564)-C7564*EXP(-$K$1*(20/250))*NORMSDIST(M7564)</f>
        <v>1.1041298941360083</v>
      </c>
      <c r="K7564">
        <f>+J7564-H7564-EXP(-$K$2*20/250)*C7564+EXP(-$K$1*20/250)*C7564</f>
        <v>0</v>
      </c>
      <c r="L7564">
        <f>+(LN(C7564/C7564)+($K$1-$K$2+0.5*F7585^2)*20/250)/F7585/SQRT(20/250)</f>
        <v>1.3559318142875197E-2</v>
      </c>
      <c r="M7564">
        <f>L7564-F7585*SQRT(20/250)</f>
        <v>-1.3559318142875193E-2</v>
      </c>
    </row>
    <row r="7565" spans="1:13" x14ac:dyDescent="0.15">
      <c r="A7565" s="2">
        <v>36516</v>
      </c>
      <c r="B7565" s="1">
        <v>101.53</v>
      </c>
      <c r="C7565" s="1">
        <f t="shared" si="708"/>
        <v>101.53</v>
      </c>
      <c r="D7565">
        <f t="shared" si="709"/>
        <v>4.6203543213131315</v>
      </c>
      <c r="E7565">
        <f t="shared" si="712"/>
        <v>-5.2065543226937905E-3</v>
      </c>
      <c r="F7565">
        <f t="shared" si="707"/>
        <v>0.10891592420787241</v>
      </c>
      <c r="G7565" s="4">
        <f t="shared" si="710"/>
        <v>0</v>
      </c>
      <c r="H7565">
        <f>C7565*EXP(-$K$1*(20/250))*NORMSDIST(-M7565)-C7565*EXP(-$K$2*(20/250))*NORMSDIST(-L7565)</f>
        <v>1.0634655565233757</v>
      </c>
      <c r="I7565" s="4">
        <f t="shared" si="711"/>
        <v>3.9200000000000017</v>
      </c>
      <c r="J7565">
        <f>C7565*EXP(-$K$2*(20/250))*NORMSDIST(L7565)-C7565*EXP(-$K$1*(20/250))*NORMSDIST(M7565)</f>
        <v>1.0634655565233757</v>
      </c>
      <c r="K7565">
        <f>+J7565-H7565-EXP(-$K$2*20/250)*C7565+EXP(-$K$1*20/250)*C7565</f>
        <v>0</v>
      </c>
      <c r="L7565">
        <f>+(LN(C7565/C7565)+($K$1-$K$2+0.5*F7586^2)*20/250)/F7586/SQRT(20/250)</f>
        <v>1.3128087286624074E-2</v>
      </c>
      <c r="M7565">
        <f>L7565-F7586*SQRT(20/250)</f>
        <v>-1.3128087286624074E-2</v>
      </c>
    </row>
    <row r="7566" spans="1:13" x14ac:dyDescent="0.15">
      <c r="A7566" s="2">
        <v>36517</v>
      </c>
      <c r="B7566" s="1">
        <v>101.73</v>
      </c>
      <c r="C7566" s="1">
        <f t="shared" si="708"/>
        <v>101.73</v>
      </c>
      <c r="D7566">
        <f t="shared" si="709"/>
        <v>4.6223222448056571</v>
      </c>
      <c r="E7566">
        <f t="shared" si="712"/>
        <v>1.9679234925256139E-3</v>
      </c>
      <c r="F7566">
        <f t="shared" si="707"/>
        <v>0.10790186839039777</v>
      </c>
      <c r="G7566" s="4">
        <f t="shared" si="710"/>
        <v>0</v>
      </c>
      <c r="H7566">
        <f>C7566*EXP(-$K$1*(20/250))*NORMSDIST(-M7566)-C7566*EXP(-$K$2*(20/250))*NORMSDIST(-L7566)</f>
        <v>1.0957609706462321</v>
      </c>
      <c r="I7566" s="4">
        <f t="shared" si="711"/>
        <v>3.2299999999999898</v>
      </c>
      <c r="J7566">
        <f>C7566*EXP(-$K$2*(20/250))*NORMSDIST(L7566)-C7566*EXP(-$K$1*(20/250))*NORMSDIST(M7566)</f>
        <v>1.0957609706462321</v>
      </c>
      <c r="K7566">
        <f>+J7566-H7566-EXP(-$K$2*20/250)*C7566+EXP(-$K$1*20/250)*C7566</f>
        <v>0</v>
      </c>
      <c r="L7566">
        <f>+(LN(C7566/C7566)+($K$1-$K$2+0.5*F7587^2)*20/250)/F7587/SQRT(20/250)</f>
        <v>1.3500191014626033E-2</v>
      </c>
      <c r="M7566">
        <f>L7566-F7587*SQRT(20/250)</f>
        <v>-1.3500191014626033E-2</v>
      </c>
    </row>
    <row r="7567" spans="1:13" x14ac:dyDescent="0.15">
      <c r="A7567" s="2">
        <v>36518</v>
      </c>
      <c r="B7567" s="1">
        <v>102.95</v>
      </c>
      <c r="C7567" s="1">
        <f t="shared" si="708"/>
        <v>102.95</v>
      </c>
      <c r="D7567">
        <f t="shared" si="709"/>
        <v>4.6342434334737987</v>
      </c>
      <c r="E7567">
        <f t="shared" si="712"/>
        <v>1.1921188668141625E-2</v>
      </c>
      <c r="F7567">
        <f t="shared" si="707"/>
        <v>0.11718449382511019</v>
      </c>
      <c r="G7567" s="4">
        <f t="shared" si="710"/>
        <v>0</v>
      </c>
      <c r="H7567">
        <f>C7567*EXP(-$K$1*(20/250))*NORMSDIST(-M7567)-C7567*EXP(-$K$2*(20/250))*NORMSDIST(-L7567)</f>
        <v>1.0331327139331634</v>
      </c>
      <c r="I7567" s="4">
        <f t="shared" si="711"/>
        <v>2.5699999999999932</v>
      </c>
      <c r="J7567">
        <f>C7567*EXP(-$K$2*(20/250))*NORMSDIST(L7567)-C7567*EXP(-$K$1*(20/250))*NORMSDIST(M7567)</f>
        <v>1.0331327139331634</v>
      </c>
      <c r="K7567">
        <f>+J7567-H7567-EXP(-$K$2*20/250)*C7567+EXP(-$K$1*20/250)*C7567</f>
        <v>0</v>
      </c>
      <c r="L7567">
        <f>+(LN(C7567/C7567)+($K$1-$K$2+0.5*F7588^2)*20/250)/F7588/SQRT(20/250)</f>
        <v>1.2577697683027538E-2</v>
      </c>
      <c r="M7567">
        <f>L7567-F7588*SQRT(20/250)</f>
        <v>-1.2577697683027538E-2</v>
      </c>
    </row>
    <row r="7568" spans="1:13" x14ac:dyDescent="0.15">
      <c r="A7568" s="2">
        <v>36521</v>
      </c>
      <c r="B7568" s="1">
        <v>102.1</v>
      </c>
      <c r="C7568" s="1">
        <f t="shared" si="708"/>
        <v>102.1</v>
      </c>
      <c r="D7568">
        <f t="shared" si="709"/>
        <v>4.6259527251706194</v>
      </c>
      <c r="E7568">
        <f t="shared" si="712"/>
        <v>-8.2907083031793505E-3</v>
      </c>
      <c r="F7568">
        <f t="shared" si="707"/>
        <v>8.8551711384279877E-2</v>
      </c>
      <c r="G7568" s="4">
        <f t="shared" si="710"/>
        <v>0</v>
      </c>
      <c r="H7568">
        <f>C7568*EXP(-$K$1*(20/250))*NORMSDIST(-M7568)-C7568*EXP(-$K$2*(20/250))*NORMSDIST(-L7568)</f>
        <v>0.94770345429850522</v>
      </c>
      <c r="I7568" s="4">
        <f t="shared" si="711"/>
        <v>3.7700000000000102</v>
      </c>
      <c r="J7568">
        <f>C7568*EXP(-$K$2*(20/250))*NORMSDIST(L7568)-C7568*EXP(-$K$1*(20/250))*NORMSDIST(M7568)</f>
        <v>0.94770345429850522</v>
      </c>
      <c r="K7568">
        <f>+J7568-H7568-EXP(-$K$2*20/250)*C7568+EXP(-$K$1*20/250)*C7568</f>
        <v>0</v>
      </c>
      <c r="L7568">
        <f>+(LN(C7568/C7568)+($K$1-$K$2+0.5*F7589^2)*20/250)/F7589/SQRT(20/250)</f>
        <v>1.1633662388505177E-2</v>
      </c>
      <c r="M7568">
        <f>L7568-F7589*SQRT(20/250)</f>
        <v>-1.1633662388505174E-2</v>
      </c>
    </row>
    <row r="7569" spans="1:13" x14ac:dyDescent="0.15">
      <c r="A7569" s="2">
        <v>36522</v>
      </c>
      <c r="B7569" s="1">
        <v>102.19</v>
      </c>
      <c r="C7569" s="1">
        <f t="shared" si="708"/>
        <v>102.19</v>
      </c>
      <c r="D7569">
        <f t="shared" si="709"/>
        <v>4.6268338256241179</v>
      </c>
      <c r="E7569">
        <f t="shared" si="712"/>
        <v>8.8110045349854005E-4</v>
      </c>
      <c r="F7569">
        <f t="shared" si="707"/>
        <v>8.8201535977997361E-2</v>
      </c>
      <c r="G7569" s="4">
        <f t="shared" si="710"/>
        <v>0</v>
      </c>
      <c r="H7569">
        <f>C7569*EXP(-$K$1*(20/250))*NORMSDIST(-M7569)-C7569*EXP(-$K$2*(20/250))*NORMSDIST(-L7569)</f>
        <v>0.95107583084002556</v>
      </c>
      <c r="I7569" s="4">
        <f t="shared" si="711"/>
        <v>3.6599999999999966</v>
      </c>
      <c r="J7569">
        <f>C7569*EXP(-$K$2*(20/250))*NORMSDIST(L7569)-C7569*EXP(-$K$1*(20/250))*NORMSDIST(M7569)</f>
        <v>0.95107583084002556</v>
      </c>
      <c r="K7569">
        <f>+J7569-H7569-EXP(-$K$2*20/250)*C7569+EXP(-$K$1*20/250)*C7569</f>
        <v>0</v>
      </c>
      <c r="L7569">
        <f>+(LN(C7569/C7569)+($K$1-$K$2+0.5*F7590^2)*20/250)/F7590/SQRT(20/250)</f>
        <v>1.1664779493420414E-2</v>
      </c>
      <c r="M7569">
        <f>L7569-F7590*SQRT(20/250)</f>
        <v>-1.1664779493420411E-2</v>
      </c>
    </row>
    <row r="7570" spans="1:13" x14ac:dyDescent="0.15">
      <c r="A7570" s="2">
        <v>36523</v>
      </c>
      <c r="B7570" s="1">
        <v>102.05</v>
      </c>
      <c r="C7570" s="1">
        <f t="shared" si="708"/>
        <v>102.05</v>
      </c>
      <c r="D7570">
        <f t="shared" si="709"/>
        <v>4.6254628892558536</v>
      </c>
      <c r="E7570">
        <f t="shared" si="712"/>
        <v>-1.3709363682643527E-3</v>
      </c>
      <c r="F7570">
        <f t="shared" si="707"/>
        <v>8.5597367430974305E-2</v>
      </c>
      <c r="G7570" s="4">
        <f t="shared" si="710"/>
        <v>0</v>
      </c>
      <c r="H7570">
        <f>C7570*EXP(-$K$1*(20/250))*NORMSDIST(-M7570)-C7570*EXP(-$K$2*(20/250))*NORMSDIST(-L7570)</f>
        <v>1.033565014540109</v>
      </c>
      <c r="I7570" s="4">
        <f t="shared" si="711"/>
        <v>2.8599999999999994</v>
      </c>
      <c r="J7570">
        <f>C7570*EXP(-$K$2*(20/250))*NORMSDIST(L7570)-C7570*EXP(-$K$1*(20/250))*NORMSDIST(M7570)</f>
        <v>1.033565014540109</v>
      </c>
      <c r="K7570">
        <f>+J7570-H7570-EXP(-$K$2*20/250)*C7570+EXP(-$K$1*20/250)*C7570</f>
        <v>0</v>
      </c>
      <c r="L7570">
        <f>+(LN(C7570/C7570)+($K$1-$K$2+0.5*F7591^2)*20/250)/F7591/SQRT(20/250)</f>
        <v>1.2693938593212425E-2</v>
      </c>
      <c r="M7570">
        <f>L7570-F7591*SQRT(20/250)</f>
        <v>-1.2693938593212425E-2</v>
      </c>
    </row>
    <row r="7571" spans="1:13" x14ac:dyDescent="0.15">
      <c r="A7571" s="2">
        <v>36524</v>
      </c>
      <c r="B7571" s="1">
        <v>102.33</v>
      </c>
      <c r="C7571" s="1">
        <f t="shared" si="708"/>
        <v>102.33</v>
      </c>
      <c r="D7571">
        <f t="shared" si="709"/>
        <v>4.6282028850986636</v>
      </c>
      <c r="E7571">
        <f t="shared" si="712"/>
        <v>2.7399958428100391E-3</v>
      </c>
      <c r="F7571">
        <f t="shared" si="707"/>
        <v>8.3872148169825841E-2</v>
      </c>
      <c r="G7571" s="4">
        <f t="shared" si="710"/>
        <v>0</v>
      </c>
      <c r="H7571">
        <f>C7571*EXP(-$K$1*(20/250))*NORMSDIST(-M7571)-C7571*EXP(-$K$2*(20/250))*NORMSDIST(-L7571)</f>
        <v>1.3030362378634948</v>
      </c>
      <c r="I7571" s="4">
        <f t="shared" si="711"/>
        <v>4.8200000000000074</v>
      </c>
      <c r="J7571">
        <f>C7571*EXP(-$K$2*(20/250))*NORMSDIST(L7571)-C7571*EXP(-$K$1*(20/250))*NORMSDIST(M7571)</f>
        <v>1.3030362378634948</v>
      </c>
      <c r="K7571">
        <f>+J7571-H7571-EXP(-$K$2*20/250)*C7571+EXP(-$K$1*20/250)*C7571</f>
        <v>0</v>
      </c>
      <c r="L7571">
        <f>+(LN(C7571/C7571)+($K$1-$K$2+0.5*F7592^2)*20/250)/F7592/SQRT(20/250)</f>
        <v>1.5959963548165177E-2</v>
      </c>
      <c r="M7571">
        <f>L7571-F7592*SQRT(20/250)</f>
        <v>-1.5959963548165184E-2</v>
      </c>
    </row>
    <row r="7572" spans="1:13" x14ac:dyDescent="0.15">
      <c r="A7572" s="2">
        <v>36525</v>
      </c>
      <c r="B7572" s="1">
        <v>102.16</v>
      </c>
      <c r="C7572" s="1">
        <f t="shared" si="708"/>
        <v>102.16</v>
      </c>
      <c r="D7572">
        <f t="shared" si="709"/>
        <v>4.6265402117242838</v>
      </c>
      <c r="E7572">
        <f t="shared" si="712"/>
        <v>-1.6626733743798638E-3</v>
      </c>
      <c r="F7572">
        <f t="shared" si="707"/>
        <v>8.3255540854583865E-2</v>
      </c>
      <c r="G7572" s="4">
        <f t="shared" si="710"/>
        <v>0</v>
      </c>
      <c r="H7572">
        <f>C7572*EXP(-$K$1*(20/250))*NORMSDIST(-M7572)-C7572*EXP(-$K$2*(20/250))*NORMSDIST(-L7572)</f>
        <v>1.2911808624588232</v>
      </c>
      <c r="I7572" s="4">
        <f t="shared" si="711"/>
        <v>5.1700000000000017</v>
      </c>
      <c r="J7572">
        <f>C7572*EXP(-$K$2*(20/250))*NORMSDIST(L7572)-C7572*EXP(-$K$1*(20/250))*NORMSDIST(M7572)</f>
        <v>1.2911808624588232</v>
      </c>
      <c r="K7572">
        <f>+J7572-H7572-EXP(-$K$2*20/250)*C7572+EXP(-$K$1*20/250)*C7572</f>
        <v>0</v>
      </c>
      <c r="L7572">
        <f>+(LN(C7572/C7572)+($K$1-$K$2+0.5*F7593^2)*20/250)/F7593/SQRT(20/250)</f>
        <v>1.5841062154067217E-2</v>
      </c>
      <c r="M7572">
        <f>L7572-F7593*SQRT(20/250)</f>
        <v>-1.5841062154067217E-2</v>
      </c>
    </row>
    <row r="7573" spans="1:13" x14ac:dyDescent="0.15">
      <c r="A7573" s="2">
        <v>36528</v>
      </c>
      <c r="B7573" s="1">
        <v>101.7</v>
      </c>
      <c r="C7573" s="1">
        <f t="shared" si="708"/>
        <v>101.7</v>
      </c>
      <c r="D7573">
        <f t="shared" si="709"/>
        <v>4.622027303054514</v>
      </c>
      <c r="E7573">
        <f t="shared" si="712"/>
        <v>-4.5129086697697218E-3</v>
      </c>
      <c r="F7573">
        <f t="shared" si="707"/>
        <v>8.4483738433489261E-2</v>
      </c>
      <c r="G7573" s="4">
        <f t="shared" si="710"/>
        <v>0</v>
      </c>
      <c r="H7573">
        <f>C7573*EXP(-$K$1*(20/250))*NORMSDIST(-M7573)-C7573*EXP(-$K$2*(20/250))*NORMSDIST(-L7573)</f>
        <v>1.2534343215380304</v>
      </c>
      <c r="I7573" s="4">
        <f t="shared" si="711"/>
        <v>5.9699999999999989</v>
      </c>
      <c r="J7573">
        <f>C7573*EXP(-$K$2*(20/250))*NORMSDIST(L7573)-C7573*EXP(-$K$1*(20/250))*NORMSDIST(M7573)</f>
        <v>1.2534343215380304</v>
      </c>
      <c r="K7573">
        <f>+J7573-H7573-EXP(-$K$2*20/250)*C7573+EXP(-$K$1*20/250)*C7573</f>
        <v>0</v>
      </c>
      <c r="L7573">
        <f>+(LN(C7573/C7573)+($K$1-$K$2+0.5*F7594^2)*20/250)/F7594/SQRT(20/250)</f>
        <v>1.5447487054675153E-2</v>
      </c>
      <c r="M7573">
        <f>L7573-F7594*SQRT(20/250)</f>
        <v>-1.5447487054675156E-2</v>
      </c>
    </row>
    <row r="7574" spans="1:13" x14ac:dyDescent="0.15">
      <c r="A7574" s="2">
        <v>36529</v>
      </c>
      <c r="B7574" s="1">
        <v>103.09</v>
      </c>
      <c r="C7574" s="1">
        <f t="shared" si="708"/>
        <v>103.09</v>
      </c>
      <c r="D7574">
        <f t="shared" si="709"/>
        <v>4.635602393108293</v>
      </c>
      <c r="E7574">
        <f t="shared" si="712"/>
        <v>1.3575090053778993E-2</v>
      </c>
      <c r="F7574">
        <f t="shared" si="707"/>
        <v>9.5522956147778712E-2</v>
      </c>
      <c r="G7574" s="4">
        <f t="shared" si="710"/>
        <v>0</v>
      </c>
      <c r="H7574">
        <f>C7574*EXP(-$K$1*(20/250))*NORMSDIST(-M7574)-C7574*EXP(-$K$2*(20/250))*NORMSDIST(-L7574)</f>
        <v>1.1994987518870346</v>
      </c>
      <c r="I7574" s="4">
        <f t="shared" si="711"/>
        <v>5.3100000000000023</v>
      </c>
      <c r="J7574">
        <f>C7574*EXP(-$K$2*(20/250))*NORMSDIST(L7574)-C7574*EXP(-$K$1*(20/250))*NORMSDIST(M7574)</f>
        <v>1.1994987518870346</v>
      </c>
      <c r="K7574">
        <f>+J7574-H7574-EXP(-$K$2*20/250)*C7574+EXP(-$K$1*20/250)*C7574</f>
        <v>0</v>
      </c>
      <c r="L7574">
        <f>+(LN(C7574/C7574)+($K$1-$K$2+0.5*F7595^2)*20/250)/F7595/SQRT(20/250)</f>
        <v>1.4583393453890299E-2</v>
      </c>
      <c r="M7574">
        <f>L7574-F7595*SQRT(20/250)</f>
        <v>-1.4583393453890299E-2</v>
      </c>
    </row>
    <row r="7575" spans="1:13" x14ac:dyDescent="0.15">
      <c r="A7575" s="2">
        <v>36530</v>
      </c>
      <c r="B7575" s="1">
        <v>103.77</v>
      </c>
      <c r="C7575" s="1">
        <f t="shared" si="708"/>
        <v>103.77</v>
      </c>
      <c r="D7575">
        <f t="shared" si="709"/>
        <v>4.6421769116171872</v>
      </c>
      <c r="E7575">
        <f t="shared" si="712"/>
        <v>6.5745185088941227E-3</v>
      </c>
      <c r="F7575">
        <f t="shared" si="707"/>
        <v>9.4664392218683724E-2</v>
      </c>
      <c r="G7575" s="4">
        <f t="shared" si="710"/>
        <v>0</v>
      </c>
      <c r="H7575">
        <f>C7575*EXP(-$K$1*(20/250))*NORMSDIST(-M7575)-C7575*EXP(-$K$2*(20/250))*NORMSDIST(-L7575)</f>
        <v>1.2238835417195872</v>
      </c>
      <c r="I7575" s="4">
        <f t="shared" si="711"/>
        <v>4.1500000000000057</v>
      </c>
      <c r="J7575">
        <f>C7575*EXP(-$K$2*(20/250))*NORMSDIST(L7575)-C7575*EXP(-$K$1*(20/250))*NORMSDIST(M7575)</f>
        <v>1.2238835417195872</v>
      </c>
      <c r="K7575">
        <f>+J7575-H7575-EXP(-$K$2*20/250)*C7575+EXP(-$K$1*20/250)*C7575</f>
        <v>0</v>
      </c>
      <c r="L7575">
        <f>+(LN(C7575/C7575)+($K$1-$K$2+0.5*F7596^2)*20/250)/F7596/SQRT(20/250)</f>
        <v>1.4782368797228086E-2</v>
      </c>
      <c r="M7575">
        <f>L7575-F7596*SQRT(20/250)</f>
        <v>-1.4782368797228086E-2</v>
      </c>
    </row>
    <row r="7576" spans="1:13" x14ac:dyDescent="0.15">
      <c r="A7576" s="2">
        <v>36531</v>
      </c>
      <c r="B7576" s="1">
        <v>105.19</v>
      </c>
      <c r="C7576" s="1">
        <f t="shared" si="708"/>
        <v>105.19</v>
      </c>
      <c r="D7576">
        <f t="shared" si="709"/>
        <v>4.6557682387511825</v>
      </c>
      <c r="E7576">
        <f t="shared" si="712"/>
        <v>1.3591327133995357E-2</v>
      </c>
      <c r="F7576">
        <f t="shared" si="707"/>
        <v>0.1034766627163102</v>
      </c>
      <c r="G7576" s="4">
        <f t="shared" si="710"/>
        <v>0</v>
      </c>
      <c r="H7576">
        <f>C7576*EXP(-$K$1*(20/250))*NORMSDIST(-M7576)-C7576*EXP(-$K$2*(20/250))*NORMSDIST(-L7576)</f>
        <v>1.1505697011768703</v>
      </c>
      <c r="I7576" s="4">
        <f t="shared" si="711"/>
        <v>2.3500000000000085</v>
      </c>
      <c r="J7576">
        <f>C7576*EXP(-$K$2*(20/250))*NORMSDIST(L7576)-C7576*EXP(-$K$1*(20/250))*NORMSDIST(M7576)</f>
        <v>1.1505697011768703</v>
      </c>
      <c r="K7576">
        <f>+J7576-H7576-EXP(-$K$2*20/250)*C7576+EXP(-$K$1*20/250)*C7576</f>
        <v>0</v>
      </c>
      <c r="L7576">
        <f>+(LN(C7576/C7576)+($K$1-$K$2+0.5*F7597^2)*20/250)/F7597/SQRT(20/250)</f>
        <v>1.3709197092239776E-2</v>
      </c>
      <c r="M7576">
        <f>L7576-F7597*SQRT(20/250)</f>
        <v>-1.3709197092239779E-2</v>
      </c>
    </row>
    <row r="7577" spans="1:13" x14ac:dyDescent="0.15">
      <c r="A7577" s="2">
        <v>36532</v>
      </c>
      <c r="B7577" s="1">
        <v>105.17</v>
      </c>
      <c r="C7577" s="1">
        <f t="shared" si="708"/>
        <v>105.17</v>
      </c>
      <c r="D7577">
        <f t="shared" si="709"/>
        <v>4.6555780885319367</v>
      </c>
      <c r="E7577">
        <f t="shared" si="712"/>
        <v>-1.9015021924584374E-4</v>
      </c>
      <c r="F7577">
        <f t="shared" si="707"/>
        <v>0.10206048021333039</v>
      </c>
      <c r="G7577" s="4">
        <f t="shared" si="710"/>
        <v>0</v>
      </c>
      <c r="H7577">
        <f>C7577*EXP(-$K$1*(20/250))*NORMSDIST(-M7577)-C7577*EXP(-$K$2*(20/250))*NORMSDIST(-L7577)</f>
        <v>1.2208997070915402</v>
      </c>
      <c r="I7577" s="4">
        <f t="shared" si="711"/>
        <v>3.5799999999999983</v>
      </c>
      <c r="J7577">
        <f>C7577*EXP(-$K$2*(20/250))*NORMSDIST(L7577)-C7577*EXP(-$K$1*(20/250))*NORMSDIST(M7577)</f>
        <v>1.2208997070915402</v>
      </c>
      <c r="K7577">
        <f>+J7577-H7577-EXP(-$K$2*20/250)*C7577+EXP(-$K$1*20/250)*C7577</f>
        <v>0</v>
      </c>
      <c r="L7577">
        <f>+(LN(C7577/C7577)+($K$1-$K$2+0.5*F7598^2)*20/250)/F7598/SQRT(20/250)</f>
        <v>1.455001287053697E-2</v>
      </c>
      <c r="M7577">
        <f>L7577-F7598*SQRT(20/250)</f>
        <v>-1.4550012870536966E-2</v>
      </c>
    </row>
    <row r="7578" spans="1:13" x14ac:dyDescent="0.15">
      <c r="A7578" s="2">
        <v>36535</v>
      </c>
      <c r="B7578" s="1">
        <v>105.28</v>
      </c>
      <c r="C7578" s="1">
        <f t="shared" si="708"/>
        <v>105.28</v>
      </c>
      <c r="D7578">
        <f t="shared" si="709"/>
        <v>4.6566234675770071</v>
      </c>
      <c r="E7578">
        <f t="shared" si="712"/>
        <v>1.0453790450704048E-3</v>
      </c>
      <c r="F7578">
        <f t="shared" si="707"/>
        <v>0.10154146417925577</v>
      </c>
      <c r="G7578" s="4">
        <f t="shared" si="710"/>
        <v>0</v>
      </c>
      <c r="H7578">
        <f>C7578*EXP(-$K$1*(20/250))*NORMSDIST(-M7578)-C7578*EXP(-$K$2*(20/250))*NORMSDIST(-L7578)</f>
        <v>1.2470417252039567</v>
      </c>
      <c r="I7578" s="4">
        <f t="shared" si="711"/>
        <v>4.3100000000000023</v>
      </c>
      <c r="J7578">
        <f>C7578*EXP(-$K$2*(20/250))*NORMSDIST(L7578)-C7578*EXP(-$K$1*(20/250))*NORMSDIST(M7578)</f>
        <v>1.2470417252039567</v>
      </c>
      <c r="K7578">
        <f>+J7578-H7578-EXP(-$K$2*20/250)*C7578+EXP(-$K$1*20/250)*C7578</f>
        <v>0</v>
      </c>
      <c r="L7578">
        <f>+(LN(C7578/C7578)+($K$1-$K$2+0.5*F7599^2)*20/250)/F7599/SQRT(20/250)</f>
        <v>1.4846052787051468E-2</v>
      </c>
      <c r="M7578">
        <f>L7578-F7599*SQRT(20/250)</f>
        <v>-1.4846052787051468E-2</v>
      </c>
    </row>
    <row r="7579" spans="1:13" x14ac:dyDescent="0.15">
      <c r="A7579" s="2">
        <v>36536</v>
      </c>
      <c r="B7579" s="1">
        <v>106.09</v>
      </c>
      <c r="C7579" s="1">
        <f t="shared" si="708"/>
        <v>106.09</v>
      </c>
      <c r="D7579">
        <f t="shared" si="709"/>
        <v>4.6642877904711799</v>
      </c>
      <c r="E7579">
        <f t="shared" si="712"/>
        <v>7.6643228941728481E-3</v>
      </c>
      <c r="F7579">
        <f t="shared" si="707"/>
        <v>0.10096241739518844</v>
      </c>
      <c r="G7579" s="4">
        <f t="shared" si="710"/>
        <v>0</v>
      </c>
      <c r="H7579">
        <f>C7579*EXP(-$K$1*(20/250))*NORMSDIST(-M7579)-C7579*EXP(-$K$2*(20/250))*NORMSDIST(-L7579)</f>
        <v>1.2563996654584315</v>
      </c>
      <c r="I7579" s="4">
        <f t="shared" si="711"/>
        <v>3.019999999999996</v>
      </c>
      <c r="J7579">
        <f>C7579*EXP(-$K$2*(20/250))*NORMSDIST(L7579)-C7579*EXP(-$K$1*(20/250))*NORMSDIST(M7579)</f>
        <v>1.2563996654584315</v>
      </c>
      <c r="K7579">
        <f>+J7579-H7579-EXP(-$K$2*20/250)*C7579+EXP(-$K$1*20/250)*C7579</f>
        <v>0</v>
      </c>
      <c r="L7579">
        <f>+(LN(C7579/C7579)+($K$1-$K$2+0.5*F7600^2)*20/250)/F7600/SQRT(20/250)</f>
        <v>1.4843258415507331E-2</v>
      </c>
      <c r="M7579">
        <f>L7579-F7600*SQRT(20/250)</f>
        <v>-1.4843258415507328E-2</v>
      </c>
    </row>
    <row r="7580" spans="1:13" x14ac:dyDescent="0.15">
      <c r="A7580" s="2">
        <v>36537</v>
      </c>
      <c r="B7580" s="1">
        <v>105.76</v>
      </c>
      <c r="C7580" s="1">
        <f t="shared" si="708"/>
        <v>105.76</v>
      </c>
      <c r="D7580">
        <f t="shared" si="709"/>
        <v>4.6611723761033765</v>
      </c>
      <c r="E7580">
        <f t="shared" si="712"/>
        <v>-3.1154143678033819E-3</v>
      </c>
      <c r="F7580">
        <f t="shared" si="707"/>
        <v>0.10204430826113098</v>
      </c>
      <c r="G7580" s="4">
        <f t="shared" si="710"/>
        <v>0</v>
      </c>
      <c r="H7580">
        <f>C7580*EXP(-$K$1*(20/250))*NORMSDIST(-M7580)-C7580*EXP(-$K$2*(20/250))*NORMSDIST(-L7580)</f>
        <v>1.2543242921476008</v>
      </c>
      <c r="I7580" s="4">
        <f t="shared" si="711"/>
        <v>2.9799999999999898</v>
      </c>
      <c r="J7580">
        <f>C7580*EXP(-$K$2*(20/250))*NORMSDIST(L7580)-C7580*EXP(-$K$1*(20/250))*NORMSDIST(M7580)</f>
        <v>1.2543242921476008</v>
      </c>
      <c r="K7580">
        <f>+J7580-H7580-EXP(-$K$2*20/250)*C7580+EXP(-$K$1*20/250)*C7580</f>
        <v>0</v>
      </c>
      <c r="L7580">
        <f>+(LN(C7580/C7580)+($K$1-$K$2+0.5*F7601^2)*20/250)/F7601/SQRT(20/250)</f>
        <v>1.4864979804789897E-2</v>
      </c>
      <c r="M7580">
        <f>L7580-F7601*SQRT(20/250)</f>
        <v>-1.48649798047899E-2</v>
      </c>
    </row>
    <row r="7581" spans="1:13" x14ac:dyDescent="0.15">
      <c r="A7581" s="2">
        <v>36538</v>
      </c>
      <c r="B7581" s="1">
        <v>106.09</v>
      </c>
      <c r="C7581" s="1">
        <f t="shared" si="708"/>
        <v>106.09</v>
      </c>
      <c r="D7581">
        <f t="shared" si="709"/>
        <v>4.6642877904711799</v>
      </c>
      <c r="E7581">
        <f t="shared" si="712"/>
        <v>3.1154143678033819E-3</v>
      </c>
      <c r="F7581">
        <f t="shared" si="707"/>
        <v>0.10228167380676458</v>
      </c>
      <c r="G7581" s="4">
        <f t="shared" si="710"/>
        <v>0</v>
      </c>
      <c r="H7581">
        <f>C7581*EXP(-$K$1*(20/250))*NORMSDIST(-M7581)-C7581*EXP(-$K$2*(20/250))*NORMSDIST(-L7581)</f>
        <v>1.2566023728802094</v>
      </c>
      <c r="I7581" s="4">
        <f t="shared" si="711"/>
        <v>2.8999999999999915</v>
      </c>
      <c r="J7581">
        <f>C7581*EXP(-$K$2*(20/250))*NORMSDIST(L7581)-C7581*EXP(-$K$1*(20/250))*NORMSDIST(M7581)</f>
        <v>1.2566023728802094</v>
      </c>
      <c r="K7581">
        <f>+J7581-H7581-EXP(-$K$2*20/250)*C7581+EXP(-$K$1*20/250)*C7581</f>
        <v>0</v>
      </c>
      <c r="L7581">
        <f>+(LN(C7581/C7581)+($K$1-$K$2+0.5*F7602^2)*20/250)/F7602/SQRT(20/250)</f>
        <v>1.4845653401562589E-2</v>
      </c>
      <c r="M7581">
        <f>L7581-F7602*SQRT(20/250)</f>
        <v>-1.4845653401562589E-2</v>
      </c>
    </row>
    <row r="7582" spans="1:13" x14ac:dyDescent="0.15">
      <c r="A7582" s="2">
        <v>36539</v>
      </c>
      <c r="B7582" s="1">
        <v>105.86</v>
      </c>
      <c r="C7582" s="1">
        <f t="shared" si="708"/>
        <v>105.86</v>
      </c>
      <c r="D7582">
        <f t="shared" si="709"/>
        <v>4.6621174664298417</v>
      </c>
      <c r="E7582">
        <f t="shared" si="712"/>
        <v>-2.1703240413382119E-3</v>
      </c>
      <c r="F7582">
        <f t="shared" ref="F7582:F7645" si="713">STDEV(E7562:E7582)*SQRT(250)</f>
        <v>0.10072694763867328</v>
      </c>
      <c r="G7582" s="4">
        <f t="shared" si="710"/>
        <v>0</v>
      </c>
      <c r="H7582">
        <f>C7582*EXP(-$K$1*(20/250))*NORMSDIST(-M7582)-C7582*EXP(-$K$2*(20/250))*NORMSDIST(-L7582)</f>
        <v>1.2591710173175983</v>
      </c>
      <c r="I7582" s="4">
        <f t="shared" si="711"/>
        <v>2.7900000000000063</v>
      </c>
      <c r="J7582">
        <f>C7582*EXP(-$K$2*(20/250))*NORMSDIST(L7582)-C7582*EXP(-$K$1*(20/250))*NORMSDIST(M7582)</f>
        <v>1.2591710173175983</v>
      </c>
      <c r="K7582">
        <f>+J7582-H7582-EXP(-$K$2*20/250)*C7582+EXP(-$K$1*20/250)*C7582</f>
        <v>0</v>
      </c>
      <c r="L7582">
        <f>+(LN(C7582/C7582)+($K$1-$K$2+0.5*F7603^2)*20/250)/F7603/SQRT(20/250)</f>
        <v>1.4908325113196294E-2</v>
      </c>
      <c r="M7582">
        <f>L7582-F7603*SQRT(20/250)</f>
        <v>-1.4908325113196294E-2</v>
      </c>
    </row>
    <row r="7583" spans="1:13" x14ac:dyDescent="0.15">
      <c r="A7583" s="2">
        <v>36542</v>
      </c>
      <c r="B7583" s="1" t="e">
        <f>NA()</f>
        <v>#N/A</v>
      </c>
      <c r="C7583" s="1">
        <f t="shared" si="708"/>
        <v>105.86</v>
      </c>
      <c r="D7583">
        <f t="shared" si="709"/>
        <v>4.6621174664298417</v>
      </c>
      <c r="E7583">
        <f t="shared" si="712"/>
        <v>0</v>
      </c>
      <c r="F7583">
        <f t="shared" si="713"/>
        <v>0.10075953966944835</v>
      </c>
      <c r="G7583" s="4">
        <f t="shared" si="710"/>
        <v>0</v>
      </c>
      <c r="H7583">
        <f>C7583*EXP(-$K$1*(20/250))*NORMSDIST(-M7583)-C7583*EXP(-$K$2*(20/250))*NORMSDIST(-L7583)</f>
        <v>1.2581273722122504</v>
      </c>
      <c r="I7583" s="4">
        <f t="shared" si="711"/>
        <v>2.8900000000000006</v>
      </c>
      <c r="J7583">
        <f>C7583*EXP(-$K$2*(20/250))*NORMSDIST(L7583)-C7583*EXP(-$K$1*(20/250))*NORMSDIST(M7583)</f>
        <v>1.2581273722122504</v>
      </c>
      <c r="K7583">
        <f>+J7583-H7583-EXP(-$K$2*20/250)*C7583+EXP(-$K$1*20/250)*C7583</f>
        <v>0</v>
      </c>
      <c r="L7583">
        <f>+(LN(C7583/C7583)+($K$1-$K$2+0.5*F7604^2)*20/250)/F7604/SQRT(20/250)</f>
        <v>1.489596765607375E-2</v>
      </c>
      <c r="M7583">
        <f>L7583-F7604*SQRT(20/250)</f>
        <v>-1.4895967656073743E-2</v>
      </c>
    </row>
    <row r="7584" spans="1:13" x14ac:dyDescent="0.15">
      <c r="A7584" s="2">
        <v>36543</v>
      </c>
      <c r="B7584" s="1">
        <v>105.49</v>
      </c>
      <c r="C7584" s="1">
        <f t="shared" si="708"/>
        <v>105.49</v>
      </c>
      <c r="D7584">
        <f t="shared" si="709"/>
        <v>4.6586161616937174</v>
      </c>
      <c r="E7584">
        <f t="shared" si="712"/>
        <v>-3.501304736124311E-3</v>
      </c>
      <c r="F7584">
        <f t="shared" si="713"/>
        <v>9.9463726933437802E-2</v>
      </c>
      <c r="G7584" s="4">
        <f t="shared" si="710"/>
        <v>0</v>
      </c>
      <c r="H7584">
        <f>C7584*EXP(-$K$1*(20/250))*NORMSDIST(-M7584)-C7584*EXP(-$K$2*(20/250))*NORMSDIST(-L7584)</f>
        <v>1.24892542441372</v>
      </c>
      <c r="I7584" s="4">
        <f t="shared" si="711"/>
        <v>3.8900000000000006</v>
      </c>
      <c r="J7584">
        <f>C7584*EXP(-$K$2*(20/250))*NORMSDIST(L7584)-C7584*EXP(-$K$1*(20/250))*NORMSDIST(M7584)</f>
        <v>1.24892542441372</v>
      </c>
      <c r="K7584">
        <f>+J7584-H7584-EXP(-$K$2*20/250)*C7584+EXP(-$K$1*20/250)*C7584</f>
        <v>0</v>
      </c>
      <c r="L7584">
        <f>+(LN(C7584/C7584)+($K$1-$K$2+0.5*F7605^2)*20/250)/F7605/SQRT(20/250)</f>
        <v>1.4838878902632807E-2</v>
      </c>
      <c r="M7584">
        <f>L7584-F7605*SQRT(20/250)</f>
        <v>-1.48388789026328E-2</v>
      </c>
    </row>
    <row r="7585" spans="1:13" x14ac:dyDescent="0.15">
      <c r="A7585" s="2">
        <v>36544</v>
      </c>
      <c r="B7585" s="1">
        <v>105.39</v>
      </c>
      <c r="C7585" s="1">
        <f t="shared" si="708"/>
        <v>105.39</v>
      </c>
      <c r="D7585">
        <f t="shared" si="709"/>
        <v>4.6576677549458454</v>
      </c>
      <c r="E7585">
        <f t="shared" si="712"/>
        <v>-9.484067478719993E-4</v>
      </c>
      <c r="F7585">
        <f t="shared" si="713"/>
        <v>9.5878858070928344E-2</v>
      </c>
      <c r="G7585" s="4">
        <f t="shared" si="710"/>
        <v>0</v>
      </c>
      <c r="H7585">
        <f>C7585*EXP(-$K$1*(20/250))*NORMSDIST(-M7585)-C7585*EXP(-$K$2*(20/250))*NORMSDIST(-L7585)</f>
        <v>1.2685691825007197</v>
      </c>
      <c r="I7585" s="4">
        <f t="shared" si="711"/>
        <v>4.8799999999999955</v>
      </c>
      <c r="J7585">
        <f>C7585*EXP(-$K$2*(20/250))*NORMSDIST(L7585)-C7585*EXP(-$K$1*(20/250))*NORMSDIST(M7585)</f>
        <v>1.2685691825007197</v>
      </c>
      <c r="K7585">
        <f>+J7585-H7585-EXP(-$K$2*20/250)*C7585+EXP(-$K$1*20/250)*C7585</f>
        <v>0</v>
      </c>
      <c r="L7585">
        <f>+(LN(C7585/C7585)+($K$1-$K$2+0.5*F7606^2)*20/250)/F7606/SQRT(20/250)</f>
        <v>1.5086592684508675E-2</v>
      </c>
      <c r="M7585">
        <f>L7585-F7606*SQRT(20/250)</f>
        <v>-1.5086592684508671E-2</v>
      </c>
    </row>
    <row r="7586" spans="1:13" x14ac:dyDescent="0.15">
      <c r="A7586" s="2">
        <v>36545</v>
      </c>
      <c r="B7586" s="1">
        <v>105.45</v>
      </c>
      <c r="C7586" s="1">
        <f t="shared" si="708"/>
        <v>105.45</v>
      </c>
      <c r="D7586">
        <f t="shared" si="709"/>
        <v>4.6582369069247838</v>
      </c>
      <c r="E7586">
        <f t="shared" si="712"/>
        <v>5.6915197893836478E-4</v>
      </c>
      <c r="F7586">
        <f t="shared" si="713"/>
        <v>9.2829595443807852E-2</v>
      </c>
      <c r="G7586" s="4">
        <f t="shared" si="710"/>
        <v>0</v>
      </c>
      <c r="H7586">
        <f>C7586*EXP(-$K$1*(20/250))*NORMSDIST(-M7586)-C7586*EXP(-$K$2*(20/250))*NORMSDIST(-L7586)</f>
        <v>1.2745887977676702</v>
      </c>
      <c r="I7586" s="4">
        <f t="shared" si="711"/>
        <v>5.4299999999999926</v>
      </c>
      <c r="J7586">
        <f>C7586*EXP(-$K$2*(20/250))*NORMSDIST(L7586)-C7586*EXP(-$K$1*(20/250))*NORMSDIST(M7586)</f>
        <v>1.2745887977676702</v>
      </c>
      <c r="K7586">
        <f>+J7586-H7586-EXP(-$K$2*20/250)*C7586+EXP(-$K$1*20/250)*C7586</f>
        <v>0</v>
      </c>
      <c r="L7586">
        <f>+(LN(C7586/C7586)+($K$1-$K$2+0.5*F7607^2)*20/250)/F7607/SQRT(20/250)</f>
        <v>1.5149561546177717E-2</v>
      </c>
      <c r="M7586">
        <f>L7586-F7607*SQRT(20/250)</f>
        <v>-1.5149561546177717E-2</v>
      </c>
    </row>
    <row r="7587" spans="1:13" x14ac:dyDescent="0.15">
      <c r="A7587" s="2">
        <v>36546</v>
      </c>
      <c r="B7587" s="1">
        <v>104.96</v>
      </c>
      <c r="C7587" s="1">
        <f t="shared" si="708"/>
        <v>104.96</v>
      </c>
      <c r="D7587">
        <f t="shared" si="709"/>
        <v>4.6535793251957784</v>
      </c>
      <c r="E7587">
        <f t="shared" si="712"/>
        <v>-4.6575817290053223E-3</v>
      </c>
      <c r="F7587">
        <f t="shared" si="713"/>
        <v>9.5460766137557648E-2</v>
      </c>
      <c r="G7587" s="4">
        <f t="shared" si="710"/>
        <v>0</v>
      </c>
      <c r="H7587">
        <f>C7587*EXP(-$K$1*(20/250))*NORMSDIST(-M7587)-C7587*EXP(-$K$2*(20/250))*NORMSDIST(-L7587)</f>
        <v>1.2371850184614104</v>
      </c>
      <c r="I7587" s="4">
        <f t="shared" si="711"/>
        <v>5.9200000000000017</v>
      </c>
      <c r="J7587">
        <f>C7587*EXP(-$K$2*(20/250))*NORMSDIST(L7587)-C7587*EXP(-$K$1*(20/250))*NORMSDIST(M7587)</f>
        <v>1.2371850184614104</v>
      </c>
      <c r="K7587">
        <f>+J7587-H7587-EXP(-$K$2*20/250)*C7587+EXP(-$K$1*20/250)*C7587</f>
        <v>0</v>
      </c>
      <c r="L7587">
        <f>+(LN(C7587/C7587)+($K$1-$K$2+0.5*F7608^2)*20/250)/F7608/SQRT(20/250)</f>
        <v>1.4773607842712221E-2</v>
      </c>
      <c r="M7587">
        <f>L7587-F7608*SQRT(20/250)</f>
        <v>-1.4773607842712217E-2</v>
      </c>
    </row>
    <row r="7588" spans="1:13" x14ac:dyDescent="0.15">
      <c r="A7588" s="2">
        <v>36549</v>
      </c>
      <c r="B7588" s="1">
        <v>105.52</v>
      </c>
      <c r="C7588" s="1">
        <f t="shared" si="708"/>
        <v>105.52</v>
      </c>
      <c r="D7588">
        <f t="shared" si="709"/>
        <v>4.6589005084090589</v>
      </c>
      <c r="E7588">
        <f t="shared" si="712"/>
        <v>5.321183213280456E-3</v>
      </c>
      <c r="F7588">
        <f t="shared" si="713"/>
        <v>8.8937753233830991E-2</v>
      </c>
      <c r="G7588" s="4">
        <f t="shared" si="710"/>
        <v>0</v>
      </c>
      <c r="H7588">
        <f>C7588*EXP(-$K$1*(20/250))*NORMSDIST(-M7588)-C7588*EXP(-$K$2*(20/250))*NORMSDIST(-L7588)</f>
        <v>1.239018029537867</v>
      </c>
      <c r="I7588" s="4">
        <f t="shared" si="711"/>
        <v>5.5200000000000102</v>
      </c>
      <c r="J7588">
        <f>C7588*EXP(-$K$2*(20/250))*NORMSDIST(L7588)-C7588*EXP(-$K$1*(20/250))*NORMSDIST(M7588)</f>
        <v>1.239018029537867</v>
      </c>
      <c r="K7588">
        <f>+J7588-H7588-EXP(-$K$2*20/250)*C7588+EXP(-$K$1*20/250)*C7588</f>
        <v>0</v>
      </c>
      <c r="L7588">
        <f>+(LN(C7588/C7588)+($K$1-$K$2+0.5*F7609^2)*20/250)/F7609/SQRT(20/250)</f>
        <v>1.4716971845683425E-2</v>
      </c>
      <c r="M7588">
        <f>L7588-F7609*SQRT(20/250)</f>
        <v>-1.4716971845683428E-2</v>
      </c>
    </row>
    <row r="7589" spans="1:13" x14ac:dyDescent="0.15">
      <c r="A7589" s="2">
        <v>36550</v>
      </c>
      <c r="B7589" s="1">
        <v>105.87</v>
      </c>
      <c r="C7589" s="1">
        <f t="shared" si="708"/>
        <v>105.87</v>
      </c>
      <c r="D7589">
        <f t="shared" si="709"/>
        <v>4.6622119263552886</v>
      </c>
      <c r="E7589">
        <f t="shared" si="712"/>
        <v>3.3114179462296889E-3</v>
      </c>
      <c r="F7589">
        <f t="shared" si="713"/>
        <v>8.226241564946897E-2</v>
      </c>
      <c r="G7589" s="4">
        <f t="shared" si="710"/>
        <v>0</v>
      </c>
      <c r="H7589">
        <f>C7589*EXP(-$K$1*(20/250))*NORMSDIST(-M7589)-C7589*EXP(-$K$2*(20/250))*NORMSDIST(-L7589)</f>
        <v>1.2446403869901062</v>
      </c>
      <c r="I7589" s="4">
        <f t="shared" si="711"/>
        <v>5.2399999999999949</v>
      </c>
      <c r="J7589">
        <f>C7589*EXP(-$K$2*(20/250))*NORMSDIST(L7589)-C7589*EXP(-$K$1*(20/250))*NORMSDIST(M7589)</f>
        <v>1.2446403869901062</v>
      </c>
      <c r="K7589">
        <f>+J7589-H7589-EXP(-$K$2*20/250)*C7589+EXP(-$K$1*20/250)*C7589</f>
        <v>0</v>
      </c>
      <c r="L7589">
        <f>+(LN(C7589/C7589)+($K$1-$K$2+0.5*F7610^2)*20/250)/F7610/SQRT(20/250)</f>
        <v>1.4734880898639691E-2</v>
      </c>
      <c r="M7589">
        <f>L7589-F7610*SQRT(20/250)</f>
        <v>-1.4734880898639688E-2</v>
      </c>
    </row>
    <row r="7590" spans="1:13" x14ac:dyDescent="0.15">
      <c r="A7590" s="2">
        <v>36551</v>
      </c>
      <c r="B7590" s="1">
        <v>105.85</v>
      </c>
      <c r="C7590" s="1">
        <f t="shared" si="708"/>
        <v>105.85</v>
      </c>
      <c r="D7590">
        <f t="shared" si="709"/>
        <v>4.6620229975808742</v>
      </c>
      <c r="E7590">
        <f t="shared" si="712"/>
        <v>-1.8892877441434308E-4</v>
      </c>
      <c r="F7590">
        <f t="shared" si="713"/>
        <v>8.2482446808433543E-2</v>
      </c>
      <c r="G7590" s="4">
        <f t="shared" si="710"/>
        <v>0</v>
      </c>
      <c r="H7590">
        <f>C7590*EXP(-$K$1*(20/250))*NORMSDIST(-M7590)-C7590*EXP(-$K$2*(20/250))*NORMSDIST(-L7590)</f>
        <v>1.249928582370444</v>
      </c>
      <c r="I7590" s="4">
        <f t="shared" si="711"/>
        <v>5.1000000000000085</v>
      </c>
      <c r="J7590">
        <f>C7590*EXP(-$K$2*(20/250))*NORMSDIST(L7590)-C7590*EXP(-$K$1*(20/250))*NORMSDIST(M7590)</f>
        <v>1.249928582370444</v>
      </c>
      <c r="K7590">
        <f>+J7590-H7590-EXP(-$K$2*20/250)*C7590+EXP(-$K$1*20/250)*C7590</f>
        <v>0</v>
      </c>
      <c r="L7590">
        <f>+(LN(C7590/C7590)+($K$1-$K$2+0.5*F7611^2)*20/250)/F7611/SQRT(20/250)</f>
        <v>1.4800286773536273E-2</v>
      </c>
      <c r="M7590">
        <f>L7590-F7611*SQRT(20/250)</f>
        <v>-1.4800286773536276E-2</v>
      </c>
    </row>
    <row r="7591" spans="1:13" x14ac:dyDescent="0.15">
      <c r="A7591" s="2">
        <v>36552</v>
      </c>
      <c r="B7591" s="1">
        <v>104.91</v>
      </c>
      <c r="C7591" s="1">
        <f t="shared" si="708"/>
        <v>104.91</v>
      </c>
      <c r="D7591">
        <f t="shared" si="709"/>
        <v>4.6531028397433944</v>
      </c>
      <c r="E7591">
        <f t="shared" si="712"/>
        <v>-8.9201578374797919E-3</v>
      </c>
      <c r="F7591">
        <f t="shared" si="713"/>
        <v>8.9759700592261293E-2</v>
      </c>
      <c r="G7591" s="4">
        <f t="shared" si="710"/>
        <v>0</v>
      </c>
      <c r="H7591">
        <f>C7591*EXP(-$K$1*(20/250))*NORMSDIST(-M7591)-C7591*EXP(-$K$2*(20/250))*NORMSDIST(-L7591)</f>
        <v>1.147292778955304</v>
      </c>
      <c r="I7591" s="4">
        <f t="shared" si="711"/>
        <v>6.0700000000000074</v>
      </c>
      <c r="J7591">
        <f>C7591*EXP(-$K$2*(20/250))*NORMSDIST(L7591)-C7591*EXP(-$K$1*(20/250))*NORMSDIST(M7591)</f>
        <v>1.147292778955304</v>
      </c>
      <c r="K7591">
        <f>+J7591-H7591-EXP(-$K$2*20/250)*C7591+EXP(-$K$1*20/250)*C7591</f>
        <v>0</v>
      </c>
      <c r="L7591">
        <f>+(LN(C7591/C7591)+($K$1-$K$2+0.5*F7612^2)*20/250)/F7612/SQRT(20/250)</f>
        <v>1.3706636962324367E-2</v>
      </c>
      <c r="M7591">
        <f>L7591-F7612*SQRT(20/250)</f>
        <v>-1.3706636962324371E-2</v>
      </c>
    </row>
    <row r="7592" spans="1:13" x14ac:dyDescent="0.15">
      <c r="A7592" s="2">
        <v>36553</v>
      </c>
      <c r="B7592" s="1">
        <v>107.15</v>
      </c>
      <c r="C7592" s="1">
        <f t="shared" si="708"/>
        <v>107.15</v>
      </c>
      <c r="D7592">
        <f t="shared" si="709"/>
        <v>4.6742297219195859</v>
      </c>
      <c r="E7592">
        <f t="shared" si="712"/>
        <v>2.1126882176191408E-2</v>
      </c>
      <c r="F7592">
        <f t="shared" si="713"/>
        <v>0.1128539845239771</v>
      </c>
      <c r="G7592" s="4">
        <f t="shared" si="710"/>
        <v>0</v>
      </c>
      <c r="H7592">
        <f>C7592*EXP(-$K$1*(20/250))*NORMSDIST(-M7592)-C7592*EXP(-$K$2*(20/250))*NORMSDIST(-L7592)</f>
        <v>1.1386512457872371</v>
      </c>
      <c r="I7592" s="4">
        <f t="shared" si="711"/>
        <v>2.019999999999996</v>
      </c>
      <c r="J7592">
        <f>C7592*EXP(-$K$2*(20/250))*NORMSDIST(L7592)-C7592*EXP(-$K$1*(20/250))*NORMSDIST(M7592)</f>
        <v>1.1386512457872371</v>
      </c>
      <c r="K7592">
        <f>+J7592-H7592-EXP(-$K$2*20/250)*C7592+EXP(-$K$1*20/250)*C7592</f>
        <v>0</v>
      </c>
      <c r="L7592">
        <f>+(LN(C7592/C7592)+($K$1-$K$2+0.5*F7613^2)*20/250)/F7613/SQRT(20/250)</f>
        <v>1.3318991106893632E-2</v>
      </c>
      <c r="M7592">
        <f>L7592-F7613*SQRT(20/250)</f>
        <v>-1.3318991106893635E-2</v>
      </c>
    </row>
    <row r="7593" spans="1:13" x14ac:dyDescent="0.15">
      <c r="A7593" s="2">
        <v>36556</v>
      </c>
      <c r="B7593" s="1">
        <v>107.33</v>
      </c>
      <c r="C7593" s="1">
        <f t="shared" si="708"/>
        <v>107.33</v>
      </c>
      <c r="D7593">
        <f t="shared" si="709"/>
        <v>4.6759082004934331</v>
      </c>
      <c r="E7593">
        <f t="shared" si="712"/>
        <v>1.6784785738472863E-3</v>
      </c>
      <c r="F7593">
        <f t="shared" si="713"/>
        <v>0.11201322470338507</v>
      </c>
      <c r="G7593" s="4">
        <f t="shared" si="710"/>
        <v>0</v>
      </c>
      <c r="H7593">
        <f>C7593*EXP(-$K$1*(20/250))*NORMSDIST(-M7593)-C7593*EXP(-$K$2*(20/250))*NORMSDIST(-L7593)</f>
        <v>1.1640789242771774</v>
      </c>
      <c r="I7593" s="4">
        <f t="shared" si="711"/>
        <v>2.5499999999999972</v>
      </c>
      <c r="J7593">
        <f>C7593*EXP(-$K$2*(20/250))*NORMSDIST(L7593)-C7593*EXP(-$K$1*(20/250))*NORMSDIST(M7593)</f>
        <v>1.1640789242771774</v>
      </c>
      <c r="K7593">
        <f>+J7593-H7593-EXP(-$K$2*20/250)*C7593+EXP(-$K$1*20/250)*C7593</f>
        <v>0</v>
      </c>
      <c r="L7593">
        <f>+(LN(C7593/C7593)+($K$1-$K$2+0.5*F7614^2)*20/250)/F7614/SQRT(20/250)</f>
        <v>1.3593603888571781E-2</v>
      </c>
      <c r="M7593">
        <f>L7593-F7614*SQRT(20/250)</f>
        <v>-1.3593603888571781E-2</v>
      </c>
    </row>
    <row r="7594" spans="1:13" x14ac:dyDescent="0.15">
      <c r="A7594" s="2">
        <v>36557</v>
      </c>
      <c r="B7594" s="1">
        <v>107.67</v>
      </c>
      <c r="C7594" s="1">
        <f t="shared" si="708"/>
        <v>107.67</v>
      </c>
      <c r="D7594">
        <f t="shared" si="709"/>
        <v>4.6790709938276258</v>
      </c>
      <c r="E7594">
        <f t="shared" si="712"/>
        <v>3.1627933341926706E-3</v>
      </c>
      <c r="F7594">
        <f t="shared" si="713"/>
        <v>0.1092302284865221</v>
      </c>
      <c r="G7594" s="4">
        <f t="shared" si="710"/>
        <v>0.57000000000000739</v>
      </c>
      <c r="H7594">
        <f>C7594*EXP(-$K$1*(20/250))*NORMSDIST(-M7594)-C7594*EXP(-$K$2*(20/250))*NORMSDIST(-L7594)</f>
        <v>1.6132537430022467</v>
      </c>
      <c r="I7594" s="4">
        <f t="shared" si="711"/>
        <v>0</v>
      </c>
      <c r="J7594">
        <f>C7594*EXP(-$K$2*(20/250))*NORMSDIST(L7594)-C7594*EXP(-$K$1*(20/250))*NORMSDIST(M7594)</f>
        <v>1.6132537430022467</v>
      </c>
      <c r="K7594">
        <f>+J7594-H7594-EXP(-$K$2*20/250)*C7594+EXP(-$K$1*20/250)*C7594</f>
        <v>0</v>
      </c>
      <c r="L7594">
        <f>+(LN(C7594/C7594)+($K$1-$K$2+0.5*F7615^2)*20/250)/F7615/SQRT(20/250)</f>
        <v>1.8779906878620706E-2</v>
      </c>
      <c r="M7594">
        <f>L7594-F7615*SQRT(20/250)</f>
        <v>-1.8779906878620699E-2</v>
      </c>
    </row>
    <row r="7595" spans="1:13" x14ac:dyDescent="0.15">
      <c r="A7595" s="2">
        <v>36558</v>
      </c>
      <c r="B7595" s="1">
        <v>108.4</v>
      </c>
      <c r="C7595" s="1">
        <f t="shared" si="708"/>
        <v>108.4</v>
      </c>
      <c r="D7595">
        <f t="shared" si="709"/>
        <v>4.6858280890055459</v>
      </c>
      <c r="E7595">
        <f t="shared" si="712"/>
        <v>6.7570951779201138E-3</v>
      </c>
      <c r="F7595">
        <f t="shared" si="713"/>
        <v>0.10312016403957337</v>
      </c>
      <c r="G7595" s="4">
        <f t="shared" si="710"/>
        <v>1.0300000000000011</v>
      </c>
      <c r="H7595">
        <f>C7595*EXP(-$K$1*(20/250))*NORMSDIST(-M7595)-C7595*EXP(-$K$2*(20/250))*NORMSDIST(-L7595)</f>
        <v>1.5996486389704856</v>
      </c>
      <c r="I7595" s="4">
        <f t="shared" si="711"/>
        <v>0</v>
      </c>
      <c r="J7595">
        <f>C7595*EXP(-$K$2*(20/250))*NORMSDIST(L7595)-C7595*EXP(-$K$1*(20/250))*NORMSDIST(M7595)</f>
        <v>1.5996486389704856</v>
      </c>
      <c r="K7595">
        <f>+J7595-H7595-EXP(-$K$2*20/250)*C7595+EXP(-$K$1*20/250)*C7595</f>
        <v>0</v>
      </c>
      <c r="L7595">
        <f>+(LN(C7595/C7595)+($K$1-$K$2+0.5*F7616^2)*20/250)/F7616/SQRT(20/250)</f>
        <v>1.8496093791575182E-2</v>
      </c>
      <c r="M7595">
        <f>L7595-F7616*SQRT(20/250)</f>
        <v>-1.8496093791575182E-2</v>
      </c>
    </row>
    <row r="7596" spans="1:13" x14ac:dyDescent="0.15">
      <c r="A7596" s="2">
        <v>36559</v>
      </c>
      <c r="B7596" s="1">
        <v>107.92</v>
      </c>
      <c r="C7596" s="1">
        <f t="shared" si="708"/>
        <v>107.92</v>
      </c>
      <c r="D7596">
        <f t="shared" si="709"/>
        <v>4.6813902118995001</v>
      </c>
      <c r="E7596">
        <f t="shared" si="712"/>
        <v>-4.4378771060458178E-3</v>
      </c>
      <c r="F7596">
        <f t="shared" si="713"/>
        <v>0.10452713218520408</v>
      </c>
      <c r="G7596" s="4">
        <f t="shared" si="710"/>
        <v>0.12000000000000455</v>
      </c>
      <c r="H7596">
        <f>C7596*EXP(-$K$1*(20/250))*NORMSDIST(-M7596)-C7596*EXP(-$K$2*(20/250))*NORMSDIST(-L7596)</f>
        <v>1.5928920321816236</v>
      </c>
      <c r="I7596" s="4">
        <f t="shared" si="711"/>
        <v>0</v>
      </c>
      <c r="J7596">
        <f>C7596*EXP(-$K$2*(20/250))*NORMSDIST(L7596)-C7596*EXP(-$K$1*(20/250))*NORMSDIST(M7596)</f>
        <v>1.5928920321816236</v>
      </c>
      <c r="K7596">
        <f>+J7596-H7596-EXP(-$K$2*20/250)*C7596+EXP(-$K$1*20/250)*C7596</f>
        <v>0</v>
      </c>
      <c r="L7596">
        <f>+(LN(C7596/C7596)+($K$1-$K$2+0.5*F7617^2)*20/250)/F7617/SQRT(20/250)</f>
        <v>1.849988862190265E-2</v>
      </c>
      <c r="M7596">
        <f>L7596-F7617*SQRT(20/250)</f>
        <v>-1.849988862190265E-2</v>
      </c>
    </row>
    <row r="7597" spans="1:13" x14ac:dyDescent="0.15">
      <c r="A7597" s="2">
        <v>36560</v>
      </c>
      <c r="B7597" s="1">
        <v>107.54</v>
      </c>
      <c r="C7597" s="1">
        <f t="shared" si="708"/>
        <v>107.54</v>
      </c>
      <c r="D7597">
        <f t="shared" si="709"/>
        <v>4.6778628713815325</v>
      </c>
      <c r="E7597">
        <f t="shared" si="712"/>
        <v>-3.5273405179676587E-3</v>
      </c>
      <c r="F7597">
        <f t="shared" si="713"/>
        <v>9.6938662285456459E-2</v>
      </c>
      <c r="G7597" s="4">
        <f t="shared" si="710"/>
        <v>0</v>
      </c>
      <c r="H7597">
        <f>C7597*EXP(-$K$1*(20/250))*NORMSDIST(-M7597)-C7597*EXP(-$K$2*(20/250))*NORMSDIST(-L7597)</f>
        <v>1.580173611052075</v>
      </c>
      <c r="I7597" s="4">
        <f t="shared" si="711"/>
        <v>0.19999999999998863</v>
      </c>
      <c r="J7597">
        <f>C7597*EXP(-$K$2*(20/250))*NORMSDIST(L7597)-C7597*EXP(-$K$1*(20/250))*NORMSDIST(M7597)</f>
        <v>1.580173611052075</v>
      </c>
      <c r="K7597">
        <f>+J7597-H7597-EXP(-$K$2*20/250)*C7597+EXP(-$K$1*20/250)*C7597</f>
        <v>0</v>
      </c>
      <c r="L7597">
        <f>+(LN(C7597/C7597)+($K$1-$K$2+0.5*F7618^2)*20/250)/F7618/SQRT(20/250)</f>
        <v>1.8417015845026984E-2</v>
      </c>
      <c r="M7597">
        <f>L7597-F7618*SQRT(20/250)</f>
        <v>-1.8417015845026984E-2</v>
      </c>
    </row>
    <row r="7598" spans="1:13" x14ac:dyDescent="0.15">
      <c r="A7598" s="2">
        <v>36563</v>
      </c>
      <c r="B7598" s="1">
        <v>108.75</v>
      </c>
      <c r="C7598" s="1">
        <f t="shared" si="708"/>
        <v>108.75</v>
      </c>
      <c r="D7598">
        <f t="shared" si="709"/>
        <v>4.6890516699687934</v>
      </c>
      <c r="E7598">
        <f t="shared" si="712"/>
        <v>1.1188798587260962E-2</v>
      </c>
      <c r="F7598">
        <f t="shared" si="713"/>
        <v>0.10288412767108235</v>
      </c>
      <c r="G7598" s="4">
        <f t="shared" si="710"/>
        <v>2.5499999999999972</v>
      </c>
      <c r="H7598">
        <f>C7598*EXP(-$K$1*(20/250))*NORMSDIST(-M7598)-C7598*EXP(-$K$2*(20/250))*NORMSDIST(-L7598)</f>
        <v>1.6302671290617923</v>
      </c>
      <c r="I7598" s="4">
        <f t="shared" si="711"/>
        <v>0</v>
      </c>
      <c r="J7598">
        <f>C7598*EXP(-$K$2*(20/250))*NORMSDIST(L7598)-C7598*EXP(-$K$1*(20/250))*NORMSDIST(M7598)</f>
        <v>1.6302671290617923</v>
      </c>
      <c r="K7598">
        <f>+J7598-H7598-EXP(-$K$2*20/250)*C7598+EXP(-$K$1*20/250)*C7598</f>
        <v>0</v>
      </c>
      <c r="L7598">
        <f>+(LN(C7598/C7598)+($K$1-$K$2+0.5*F7619^2)*20/250)/F7619/SQRT(20/250)</f>
        <v>1.8789490270352049E-2</v>
      </c>
      <c r="M7598">
        <f>L7598-F7619*SQRT(20/250)</f>
        <v>-1.8789490270352049E-2</v>
      </c>
    </row>
    <row r="7599" spans="1:13" x14ac:dyDescent="0.15">
      <c r="A7599" s="2">
        <v>36564</v>
      </c>
      <c r="B7599" s="1">
        <v>109.59</v>
      </c>
      <c r="C7599" s="1">
        <f t="shared" si="708"/>
        <v>109.59</v>
      </c>
      <c r="D7599">
        <f t="shared" si="709"/>
        <v>4.6967461294753008</v>
      </c>
      <c r="E7599">
        <f t="shared" si="712"/>
        <v>7.6944595065073784E-3</v>
      </c>
      <c r="F7599">
        <f t="shared" si="713"/>
        <v>0.10497744599577537</v>
      </c>
      <c r="G7599" s="4">
        <f t="shared" si="710"/>
        <v>2.7000000000000028</v>
      </c>
      <c r="H7599">
        <f>C7599*EXP(-$K$1*(20/250))*NORMSDIST(-M7599)-C7599*EXP(-$K$2*(20/250))*NORMSDIST(-L7599)</f>
        <v>1.6311344681100124</v>
      </c>
      <c r="I7599" s="4">
        <f t="shared" si="711"/>
        <v>0</v>
      </c>
      <c r="J7599">
        <f>C7599*EXP(-$K$2*(20/250))*NORMSDIST(L7599)-C7599*EXP(-$K$1*(20/250))*NORMSDIST(M7599)</f>
        <v>1.6311344681100124</v>
      </c>
      <c r="K7599">
        <f>+J7599-H7599-EXP(-$K$2*20/250)*C7599+EXP(-$K$1*20/250)*C7599</f>
        <v>0</v>
      </c>
      <c r="L7599">
        <f>+(LN(C7599/C7599)+($K$1-$K$2+0.5*F7620^2)*20/250)/F7620/SQRT(20/250)</f>
        <v>1.8655374286442667E-2</v>
      </c>
      <c r="M7599">
        <f>L7599-F7620*SQRT(20/250)</f>
        <v>-1.8655374286442667E-2</v>
      </c>
    </row>
    <row r="7600" spans="1:13" x14ac:dyDescent="0.15">
      <c r="A7600" s="2">
        <v>36565</v>
      </c>
      <c r="B7600" s="1">
        <v>109.11</v>
      </c>
      <c r="C7600" s="1">
        <f t="shared" si="708"/>
        <v>109.11</v>
      </c>
      <c r="D7600">
        <f t="shared" si="709"/>
        <v>4.692356547667007</v>
      </c>
      <c r="E7600">
        <f t="shared" si="712"/>
        <v>-4.389581808293741E-3</v>
      </c>
      <c r="F7600">
        <f t="shared" si="713"/>
        <v>0.10495768680509522</v>
      </c>
      <c r="G7600" s="4">
        <f t="shared" si="710"/>
        <v>2.6599999999999966</v>
      </c>
      <c r="H7600">
        <f>C7600*EXP(-$K$1*(20/250))*NORMSDIST(-M7600)-C7600*EXP(-$K$2*(20/250))*NORMSDIST(-L7600)</f>
        <v>1.6230402379747204</v>
      </c>
      <c r="I7600" s="4">
        <f t="shared" si="711"/>
        <v>0</v>
      </c>
      <c r="J7600">
        <f>C7600*EXP(-$K$2*(20/250))*NORMSDIST(L7600)-C7600*EXP(-$K$1*(20/250))*NORMSDIST(M7600)</f>
        <v>1.6230402379747204</v>
      </c>
      <c r="K7600">
        <f>+J7600-H7600-EXP(-$K$2*20/250)*C7600+EXP(-$K$1*20/250)*C7600</f>
        <v>0</v>
      </c>
      <c r="L7600">
        <f>+(LN(C7600/C7600)+($K$1-$K$2+0.5*F7621^2)*20/250)/F7621/SQRT(20/250)</f>
        <v>1.8644460897740706E-2</v>
      </c>
      <c r="M7600">
        <f>L7600-F7621*SQRT(20/250)</f>
        <v>-1.8644460897740713E-2</v>
      </c>
    </row>
    <row r="7601" spans="1:13" x14ac:dyDescent="0.15">
      <c r="A7601" s="2">
        <v>36566</v>
      </c>
      <c r="B7601" s="1">
        <v>108.74</v>
      </c>
      <c r="C7601" s="1">
        <f t="shared" si="708"/>
        <v>108.74</v>
      </c>
      <c r="D7601">
        <f t="shared" si="709"/>
        <v>4.6889597117177741</v>
      </c>
      <c r="E7601">
        <f t="shared" si="712"/>
        <v>-3.3968359492329014E-3</v>
      </c>
      <c r="F7601">
        <f t="shared" si="713"/>
        <v>0.10511128022168019</v>
      </c>
      <c r="G7601" s="4">
        <f t="shared" si="710"/>
        <v>2.4699999999999989</v>
      </c>
      <c r="H7601">
        <f>C7601*EXP(-$K$1*(20/250))*NORMSDIST(-M7601)-C7601*EXP(-$K$2*(20/250))*NORMSDIST(-L7601)</f>
        <v>1.6147387311000827</v>
      </c>
      <c r="I7601" s="4">
        <f t="shared" si="711"/>
        <v>0</v>
      </c>
      <c r="J7601">
        <f>C7601*EXP(-$K$2*(20/250))*NORMSDIST(L7601)-C7601*EXP(-$K$1*(20/250))*NORMSDIST(M7601)</f>
        <v>1.6147387311000827</v>
      </c>
      <c r="K7601">
        <f>+J7601-H7601-EXP(-$K$2*20/250)*C7601+EXP(-$K$1*20/250)*C7601</f>
        <v>0</v>
      </c>
      <c r="L7601">
        <f>+(LN(C7601/C7601)+($K$1-$K$2+0.5*F7622^2)*20/250)/F7622/SQRT(20/250)</f>
        <v>1.8612210084126331E-2</v>
      </c>
      <c r="M7601">
        <f>L7601-F7622*SQRT(20/250)</f>
        <v>-1.8612210084126325E-2</v>
      </c>
    </row>
    <row r="7602" spans="1:13" x14ac:dyDescent="0.15">
      <c r="A7602" s="2">
        <v>36567</v>
      </c>
      <c r="B7602" s="1">
        <v>108.99</v>
      </c>
      <c r="C7602" s="1">
        <f t="shared" si="708"/>
        <v>108.99</v>
      </c>
      <c r="D7602">
        <f t="shared" si="709"/>
        <v>4.6912561349012201</v>
      </c>
      <c r="E7602">
        <f t="shared" si="712"/>
        <v>2.296423183445917E-3</v>
      </c>
      <c r="F7602">
        <f t="shared" si="713"/>
        <v>0.10497462191390043</v>
      </c>
      <c r="G7602" s="4">
        <f t="shared" si="710"/>
        <v>3.6700000000000017</v>
      </c>
      <c r="H7602">
        <f>C7602*EXP(-$K$1*(20/250))*NORMSDIST(-M7602)-C7602*EXP(-$K$2*(20/250))*NORMSDIST(-L7602)</f>
        <v>1.6443063154258368</v>
      </c>
      <c r="I7602" s="4">
        <f t="shared" si="711"/>
        <v>0</v>
      </c>
      <c r="J7602">
        <f>C7602*EXP(-$K$2*(20/250))*NORMSDIST(L7602)-C7602*EXP(-$K$1*(20/250))*NORMSDIST(M7602)</f>
        <v>1.6443063154258368</v>
      </c>
      <c r="K7602">
        <f>+J7602-H7602-EXP(-$K$2*20/250)*C7602+EXP(-$K$1*20/250)*C7602</f>
        <v>0</v>
      </c>
      <c r="L7602">
        <f>+(LN(C7602/C7602)+($K$1-$K$2+0.5*F7623^2)*20/250)/F7623/SQRT(20/250)</f>
        <v>1.8909580401894287E-2</v>
      </c>
      <c r="M7602">
        <f>L7602-F7623*SQRT(20/250)</f>
        <v>-1.8909580401894287E-2</v>
      </c>
    </row>
    <row r="7603" spans="1:13" x14ac:dyDescent="0.15">
      <c r="A7603" s="2">
        <v>36570</v>
      </c>
      <c r="B7603" s="1">
        <v>108.65</v>
      </c>
      <c r="C7603" s="1">
        <f t="shared" si="708"/>
        <v>108.65</v>
      </c>
      <c r="D7603">
        <f t="shared" si="709"/>
        <v>4.6881317067024391</v>
      </c>
      <c r="E7603">
        <f t="shared" si="712"/>
        <v>-3.1244281987810041E-3</v>
      </c>
      <c r="F7603">
        <f t="shared" si="713"/>
        <v>0.10541777783674804</v>
      </c>
      <c r="G7603" s="4">
        <f t="shared" si="710"/>
        <v>3.8000000000000114</v>
      </c>
      <c r="H7603">
        <f>C7603*EXP(-$K$1*(20/250))*NORMSDIST(-M7603)-C7603*EXP(-$K$2*(20/250))*NORMSDIST(-L7603)</f>
        <v>1.6424722622763426</v>
      </c>
      <c r="I7603" s="4">
        <f t="shared" si="711"/>
        <v>0</v>
      </c>
      <c r="J7603">
        <f>C7603*EXP(-$K$2*(20/250))*NORMSDIST(L7603)-C7603*EXP(-$K$1*(20/250))*NORMSDIST(M7603)</f>
        <v>1.6424722622763426</v>
      </c>
      <c r="K7603">
        <f>+J7603-H7603-EXP(-$K$2*20/250)*C7603+EXP(-$K$1*20/250)*C7603</f>
        <v>0</v>
      </c>
      <c r="L7603">
        <f>+(LN(C7603/C7603)+($K$1-$K$2+0.5*F7624^2)*20/250)/F7624/SQRT(20/250)</f>
        <v>1.8947601289534155E-2</v>
      </c>
      <c r="M7603">
        <f>L7603-F7624*SQRT(20/250)</f>
        <v>-1.8947601289534155E-2</v>
      </c>
    </row>
    <row r="7604" spans="1:13" x14ac:dyDescent="0.15">
      <c r="A7604" s="2">
        <v>36571</v>
      </c>
      <c r="B7604" s="1">
        <v>108.75</v>
      </c>
      <c r="C7604" s="1">
        <f t="shared" si="708"/>
        <v>108.75</v>
      </c>
      <c r="D7604">
        <f t="shared" si="709"/>
        <v>4.6890516699687934</v>
      </c>
      <c r="E7604">
        <f t="shared" si="712"/>
        <v>9.1996326635435111E-4</v>
      </c>
      <c r="F7604">
        <f t="shared" si="713"/>
        <v>0.10533039741945228</v>
      </c>
      <c r="G7604" s="4">
        <f t="shared" si="710"/>
        <v>3.1700000000000017</v>
      </c>
      <c r="H7604">
        <f>C7604*EXP(-$K$1*(20/250))*NORMSDIST(-M7604)-C7604*EXP(-$K$2*(20/250))*NORMSDIST(-L7604)</f>
        <v>1.6813181283166188</v>
      </c>
      <c r="I7604" s="4">
        <f t="shared" si="711"/>
        <v>0</v>
      </c>
      <c r="J7604">
        <f>C7604*EXP(-$K$2*(20/250))*NORMSDIST(L7604)-C7604*EXP(-$K$1*(20/250))*NORMSDIST(M7604)</f>
        <v>1.6813181283166188</v>
      </c>
      <c r="K7604">
        <f>+J7604-H7604-EXP(-$K$2*20/250)*C7604+EXP(-$K$1*20/250)*C7604</f>
        <v>0</v>
      </c>
      <c r="L7604">
        <f>+(LN(C7604/C7604)+($K$1-$K$2+0.5*F7625^2)*20/250)/F7625/SQRT(20/250)</f>
        <v>1.9377946288678664E-2</v>
      </c>
      <c r="M7604">
        <f>L7604-F7625*SQRT(20/250)</f>
        <v>-1.9377946288678664E-2</v>
      </c>
    </row>
    <row r="7605" spans="1:13" x14ac:dyDescent="0.15">
      <c r="A7605" s="2">
        <v>36572</v>
      </c>
      <c r="B7605" s="1">
        <v>109.38</v>
      </c>
      <c r="C7605" s="1">
        <f t="shared" si="708"/>
        <v>109.38</v>
      </c>
      <c r="D7605">
        <f t="shared" si="709"/>
        <v>4.6948280579186266</v>
      </c>
      <c r="E7605">
        <f t="shared" si="712"/>
        <v>5.7763879498331505E-3</v>
      </c>
      <c r="F7605">
        <f t="shared" si="713"/>
        <v>0.10492671897257651</v>
      </c>
      <c r="G7605" s="4">
        <f t="shared" si="710"/>
        <v>3.75</v>
      </c>
      <c r="H7605">
        <f>C7605*EXP(-$K$1*(20/250))*NORMSDIST(-M7605)-C7605*EXP(-$K$2*(20/250))*NORMSDIST(-L7605)</f>
        <v>1.6630078315341521</v>
      </c>
      <c r="I7605" s="4">
        <f t="shared" si="711"/>
        <v>0</v>
      </c>
      <c r="J7605">
        <f>C7605*EXP(-$K$2*(20/250))*NORMSDIST(L7605)-C7605*EXP(-$K$1*(20/250))*NORMSDIST(M7605)</f>
        <v>1.6630078315341521</v>
      </c>
      <c r="K7605">
        <f>+J7605-H7605-EXP(-$K$2*20/250)*C7605+EXP(-$K$1*20/250)*C7605</f>
        <v>0</v>
      </c>
      <c r="L7605">
        <f>+(LN(C7605/C7605)+($K$1-$K$2+0.5*F7626^2)*20/250)/F7626/SQRT(20/250)</f>
        <v>1.9056476291464678E-2</v>
      </c>
      <c r="M7605">
        <f>L7605-F7626*SQRT(20/250)</f>
        <v>-1.9056476291464671E-2</v>
      </c>
    </row>
    <row r="7606" spans="1:13" x14ac:dyDescent="0.15">
      <c r="A7606" s="2">
        <v>36573</v>
      </c>
      <c r="B7606" s="1">
        <v>110.27</v>
      </c>
      <c r="C7606" s="1">
        <f t="shared" si="708"/>
        <v>110.27</v>
      </c>
      <c r="D7606">
        <f t="shared" si="709"/>
        <v>4.7029319037705868</v>
      </c>
      <c r="E7606">
        <f t="shared" si="712"/>
        <v>8.103845851960223E-3</v>
      </c>
      <c r="F7606">
        <f t="shared" si="713"/>
        <v>0.10667831992215443</v>
      </c>
      <c r="G7606" s="4">
        <f t="shared" si="710"/>
        <v>4.1700000000000017</v>
      </c>
      <c r="H7606">
        <f>C7606*EXP(-$K$1*(20/250))*NORMSDIST(-M7606)-C7606*EXP(-$K$2*(20/250))*NORMSDIST(-L7606)</f>
        <v>1.6422747294239741</v>
      </c>
      <c r="I7606" s="4">
        <f t="shared" si="711"/>
        <v>0</v>
      </c>
      <c r="J7606">
        <f>C7606*EXP(-$K$2*(20/250))*NORMSDIST(L7606)-C7606*EXP(-$K$1*(20/250))*NORMSDIST(M7606)</f>
        <v>1.6422747294239741</v>
      </c>
      <c r="K7606">
        <f>+J7606-H7606-EXP(-$K$2*20/250)*C7606+EXP(-$K$1*20/250)*C7606</f>
        <v>0</v>
      </c>
      <c r="L7606">
        <f>+(LN(C7606/C7606)+($K$1-$K$2+0.5*F7627^2)*20/250)/F7627/SQRT(20/250)</f>
        <v>1.8666959946085301E-2</v>
      </c>
      <c r="M7606">
        <f>L7606-F7627*SQRT(20/250)</f>
        <v>-1.8666959946085294E-2</v>
      </c>
    </row>
    <row r="7607" spans="1:13" x14ac:dyDescent="0.15">
      <c r="A7607" s="2">
        <v>36574</v>
      </c>
      <c r="B7607" s="1">
        <v>110.88</v>
      </c>
      <c r="C7607" s="1">
        <f t="shared" si="708"/>
        <v>110.88</v>
      </c>
      <c r="D7607">
        <f t="shared" si="709"/>
        <v>4.708448535441593</v>
      </c>
      <c r="E7607">
        <f t="shared" si="712"/>
        <v>5.5166316710062446E-3</v>
      </c>
      <c r="F7607">
        <f t="shared" si="713"/>
        <v>0.10712357701305221</v>
      </c>
      <c r="G7607" s="4">
        <f t="shared" si="710"/>
        <v>4.3799999999999955</v>
      </c>
      <c r="H7607">
        <f>C7607*EXP(-$K$1*(20/250))*NORMSDIST(-M7607)-C7607*EXP(-$K$2*(20/250))*NORMSDIST(-L7607)</f>
        <v>1.637764131056592</v>
      </c>
      <c r="I7607" s="4">
        <f t="shared" si="711"/>
        <v>0</v>
      </c>
      <c r="J7607">
        <f>C7607*EXP(-$K$2*(20/250))*NORMSDIST(L7607)-C7607*EXP(-$K$1*(20/250))*NORMSDIST(M7607)</f>
        <v>1.637764131056592</v>
      </c>
      <c r="K7607">
        <f>+J7607-H7607-EXP(-$K$2*20/250)*C7607+EXP(-$K$1*20/250)*C7607</f>
        <v>0</v>
      </c>
      <c r="L7607">
        <f>+(LN(C7607/C7607)+($K$1-$K$2+0.5*F7628^2)*20/250)/F7628/SQRT(20/250)</f>
        <v>1.8513259318275493E-2</v>
      </c>
      <c r="M7607">
        <f>L7607-F7628*SQRT(20/250)</f>
        <v>-1.8513259318275493E-2</v>
      </c>
    </row>
    <row r="7608" spans="1:13" x14ac:dyDescent="0.15">
      <c r="A7608" s="2">
        <v>36577</v>
      </c>
      <c r="B7608" s="1" t="e">
        <f>NA()</f>
        <v>#N/A</v>
      </c>
      <c r="C7608" s="1">
        <f t="shared" si="708"/>
        <v>110.88</v>
      </c>
      <c r="D7608">
        <f t="shared" si="709"/>
        <v>4.708448535441593</v>
      </c>
      <c r="E7608">
        <f t="shared" si="712"/>
        <v>0</v>
      </c>
      <c r="F7608">
        <f t="shared" si="713"/>
        <v>0.10446518288172571</v>
      </c>
      <c r="G7608" s="4">
        <f t="shared" si="710"/>
        <v>3.9699999999999989</v>
      </c>
      <c r="H7608">
        <f>C7608*EXP(-$K$1*(20/250))*NORMSDIST(-M7608)-C7608*EXP(-$K$2*(20/250))*NORMSDIST(-L7608)</f>
        <v>1.6548807120950855</v>
      </c>
      <c r="I7608" s="4">
        <f t="shared" si="711"/>
        <v>0</v>
      </c>
      <c r="J7608">
        <f>C7608*EXP(-$K$2*(20/250))*NORMSDIST(L7608)-C7608*EXP(-$K$1*(20/250))*NORMSDIST(M7608)</f>
        <v>1.6548807120950855</v>
      </c>
      <c r="K7608">
        <f>+J7608-H7608-EXP(-$K$2*20/250)*C7608+EXP(-$K$1*20/250)*C7608</f>
        <v>0</v>
      </c>
      <c r="L7608">
        <f>+(LN(C7608/C7608)+($K$1-$K$2+0.5*F7629^2)*20/250)/F7629/SQRT(20/250)</f>
        <v>1.8706767328692853E-2</v>
      </c>
      <c r="M7608">
        <f>L7608-F7629*SQRT(20/250)</f>
        <v>-1.870676732869286E-2</v>
      </c>
    </row>
    <row r="7609" spans="1:13" x14ac:dyDescent="0.15">
      <c r="A7609" s="2">
        <v>36578</v>
      </c>
      <c r="B7609" s="1">
        <v>111.04</v>
      </c>
      <c r="C7609" s="1">
        <f t="shared" si="708"/>
        <v>111.04</v>
      </c>
      <c r="D7609">
        <f t="shared" si="709"/>
        <v>4.7098904967584945</v>
      </c>
      <c r="E7609">
        <f t="shared" si="712"/>
        <v>1.4419613169014411E-3</v>
      </c>
      <c r="F7609">
        <f t="shared" si="713"/>
        <v>0.10406470590614252</v>
      </c>
      <c r="G7609" s="4">
        <f t="shared" si="710"/>
        <v>4.2700000000000102</v>
      </c>
      <c r="H7609">
        <f>C7609*EXP(-$K$1*(20/250))*NORMSDIST(-M7609)-C7609*EXP(-$K$2*(20/250))*NORMSDIST(-L7609)</f>
        <v>1.6511724511815942</v>
      </c>
      <c r="I7609" s="4">
        <f t="shared" si="711"/>
        <v>0</v>
      </c>
      <c r="J7609">
        <f>C7609*EXP(-$K$2*(20/250))*NORMSDIST(L7609)-C7609*EXP(-$K$1*(20/250))*NORMSDIST(M7609)</f>
        <v>1.6511724511815942</v>
      </c>
      <c r="K7609">
        <f>+J7609-H7609-EXP(-$K$2*20/250)*C7609+EXP(-$K$1*20/250)*C7609</f>
        <v>0</v>
      </c>
      <c r="L7609">
        <f>+(LN(C7609/C7609)+($K$1-$K$2+0.5*F7630^2)*20/250)/F7630/SQRT(20/250)</f>
        <v>1.863794657833498E-2</v>
      </c>
      <c r="M7609">
        <f>L7609-F7630*SQRT(20/250)</f>
        <v>-1.863794657833498E-2</v>
      </c>
    </row>
    <row r="7610" spans="1:13" x14ac:dyDescent="0.15">
      <c r="A7610" s="2">
        <v>36579</v>
      </c>
      <c r="B7610" s="1">
        <v>111.11</v>
      </c>
      <c r="C7610" s="1">
        <f t="shared" si="708"/>
        <v>111.11</v>
      </c>
      <c r="D7610">
        <f t="shared" si="709"/>
        <v>4.7105207015959172</v>
      </c>
      <c r="E7610">
        <f t="shared" si="712"/>
        <v>6.3020483742270983E-4</v>
      </c>
      <c r="F7610">
        <f t="shared" si="713"/>
        <v>0.10419134203404254</v>
      </c>
      <c r="G7610" s="4">
        <f t="shared" si="710"/>
        <v>3.6599999999999966</v>
      </c>
      <c r="H7610">
        <f>C7610*EXP(-$K$1*(20/250))*NORMSDIST(-M7610)-C7610*EXP(-$K$2*(20/250))*NORMSDIST(-L7610)</f>
        <v>1.6873339123837852</v>
      </c>
      <c r="I7610" s="4">
        <f t="shared" si="711"/>
        <v>0</v>
      </c>
      <c r="J7610">
        <f>C7610*EXP(-$K$2*(20/250))*NORMSDIST(L7610)-C7610*EXP(-$K$1*(20/250))*NORMSDIST(M7610)</f>
        <v>1.6873339123837852</v>
      </c>
      <c r="K7610">
        <f>+J7610-H7610-EXP(-$K$2*20/250)*C7610+EXP(-$K$1*20/250)*C7610</f>
        <v>0</v>
      </c>
      <c r="L7610">
        <f>+(LN(C7610/C7610)+($K$1-$K$2+0.5*F7631^2)*20/250)/F7631/SQRT(20/250)</f>
        <v>1.903417463494729E-2</v>
      </c>
      <c r="M7610">
        <f>L7610-F7631*SQRT(20/250)</f>
        <v>-1.903417463494729E-2</v>
      </c>
    </row>
    <row r="7611" spans="1:13" x14ac:dyDescent="0.15">
      <c r="A7611" s="2">
        <v>36580</v>
      </c>
      <c r="B7611" s="1">
        <v>110.95</v>
      </c>
      <c r="C7611" s="1">
        <f t="shared" si="708"/>
        <v>110.95</v>
      </c>
      <c r="D7611">
        <f t="shared" si="709"/>
        <v>4.7090796493786033</v>
      </c>
      <c r="E7611">
        <f t="shared" si="712"/>
        <v>-1.4410522173138318E-3</v>
      </c>
      <c r="F7611">
        <f t="shared" si="713"/>
        <v>0.10465383141073067</v>
      </c>
      <c r="G7611" s="4">
        <f t="shared" si="710"/>
        <v>3.7000000000000028</v>
      </c>
      <c r="H7611">
        <f>C7611*EXP(-$K$1*(20/250))*NORMSDIST(-M7611)-C7611*EXP(-$K$2*(20/250))*NORMSDIST(-L7611)</f>
        <v>1.6849271883964008</v>
      </c>
      <c r="I7611" s="4">
        <f t="shared" si="711"/>
        <v>0</v>
      </c>
      <c r="J7611">
        <f>C7611*EXP(-$K$2*(20/250))*NORMSDIST(L7611)-C7611*EXP(-$K$1*(20/250))*NORMSDIST(M7611)</f>
        <v>1.6849271883964008</v>
      </c>
      <c r="K7611">
        <f>+J7611-H7611-EXP(-$K$2*20/250)*C7611+EXP(-$K$1*20/250)*C7611</f>
        <v>0</v>
      </c>
      <c r="L7611">
        <f>+(LN(C7611/C7611)+($K$1-$K$2+0.5*F7632^2)*20/250)/F7632/SQRT(20/250)</f>
        <v>1.9034435185595857E-2</v>
      </c>
      <c r="M7611">
        <f>L7611-F7632*SQRT(20/250)</f>
        <v>-1.9034435185595864E-2</v>
      </c>
    </row>
    <row r="7612" spans="1:13" x14ac:dyDescent="0.15">
      <c r="A7612" s="2">
        <v>36581</v>
      </c>
      <c r="B7612" s="1">
        <v>110.98</v>
      </c>
      <c r="C7612" s="1">
        <f t="shared" si="708"/>
        <v>110.98</v>
      </c>
      <c r="D7612">
        <f t="shared" si="709"/>
        <v>4.7093500048977548</v>
      </c>
      <c r="E7612">
        <f t="shared" si="712"/>
        <v>2.7035551915144396E-4</v>
      </c>
      <c r="F7612">
        <f t="shared" si="713"/>
        <v>9.6920559433217424E-2</v>
      </c>
      <c r="G7612" s="4">
        <f t="shared" si="710"/>
        <v>3.8500000000000085</v>
      </c>
      <c r="H7612">
        <f>C7612*EXP(-$K$1*(20/250))*NORMSDIST(-M7612)-C7612*EXP(-$K$2*(20/250))*NORMSDIST(-L7612)</f>
        <v>1.6834040870541926</v>
      </c>
      <c r="I7612" s="4">
        <f t="shared" si="711"/>
        <v>0</v>
      </c>
      <c r="J7612">
        <f>C7612*EXP(-$K$2*(20/250))*NORMSDIST(L7612)-C7612*EXP(-$K$1*(20/250))*NORMSDIST(M7612)</f>
        <v>1.6834040870541926</v>
      </c>
      <c r="K7612">
        <f>+J7612-H7612-EXP(-$K$2*20/250)*C7612+EXP(-$K$1*20/250)*C7612</f>
        <v>0</v>
      </c>
      <c r="L7612">
        <f>+(LN(C7612/C7612)+($K$1-$K$2+0.5*F7633^2)*20/250)/F7633/SQRT(20/250)</f>
        <v>1.9012085466873389E-2</v>
      </c>
      <c r="M7612">
        <f>L7612-F7633*SQRT(20/250)</f>
        <v>-1.9012085466873389E-2</v>
      </c>
    </row>
    <row r="7613" spans="1:13" x14ac:dyDescent="0.15">
      <c r="A7613" s="2">
        <v>36584</v>
      </c>
      <c r="B7613" s="1">
        <v>109.17</v>
      </c>
      <c r="C7613" s="1">
        <f t="shared" si="708"/>
        <v>109.17</v>
      </c>
      <c r="D7613">
        <f t="shared" si="709"/>
        <v>4.6929063002921785</v>
      </c>
      <c r="E7613">
        <f t="shared" si="712"/>
        <v>-1.6443704605576315E-2</v>
      </c>
      <c r="F7613">
        <f t="shared" si="713"/>
        <v>9.4179489302478089E-2</v>
      </c>
      <c r="G7613" s="4">
        <f t="shared" si="710"/>
        <v>3.269999999999996</v>
      </c>
      <c r="H7613">
        <f>C7613*EXP(-$K$1*(20/250))*NORMSDIST(-M7613)-C7613*EXP(-$K$2*(20/250))*NORMSDIST(-L7613)</f>
        <v>1.5847191194281081</v>
      </c>
      <c r="I7613" s="4">
        <f t="shared" si="711"/>
        <v>0</v>
      </c>
      <c r="J7613">
        <f>C7613*EXP(-$K$2*(20/250))*NORMSDIST(L7613)-C7613*EXP(-$K$1*(20/250))*NORMSDIST(M7613)</f>
        <v>1.5847191194281081</v>
      </c>
      <c r="K7613">
        <f>+J7613-H7613-EXP(-$K$2*20/250)*C7613+EXP(-$K$1*20/250)*C7613</f>
        <v>0</v>
      </c>
      <c r="L7613">
        <f>+(LN(C7613/C7613)+($K$1-$K$2+0.5*F7634^2)*20/250)/F7634/SQRT(20/250)</f>
        <v>1.8194196716248362E-2</v>
      </c>
      <c r="M7613">
        <f>L7613-F7634*SQRT(20/250)</f>
        <v>-1.8194196716248369E-2</v>
      </c>
    </row>
    <row r="7614" spans="1:13" x14ac:dyDescent="0.15">
      <c r="A7614" s="2">
        <v>36585</v>
      </c>
      <c r="B7614" s="1">
        <v>109.88</v>
      </c>
      <c r="C7614" s="1">
        <f t="shared" si="708"/>
        <v>109.88</v>
      </c>
      <c r="D7614">
        <f t="shared" si="709"/>
        <v>4.6993888612270727</v>
      </c>
      <c r="E7614">
        <f t="shared" si="712"/>
        <v>6.4825609348941882E-3</v>
      </c>
      <c r="F7614">
        <f t="shared" si="713"/>
        <v>9.6121294903729282E-2</v>
      </c>
      <c r="G7614" s="4">
        <f t="shared" si="710"/>
        <v>4.2800000000000011</v>
      </c>
      <c r="H7614">
        <f>C7614*EXP(-$K$1*(20/250))*NORMSDIST(-M7614)-C7614*EXP(-$K$2*(20/250))*NORMSDIST(-L7614)</f>
        <v>1.555323895707005</v>
      </c>
      <c r="I7614" s="4">
        <f t="shared" si="711"/>
        <v>0</v>
      </c>
      <c r="J7614">
        <f>C7614*EXP(-$K$2*(20/250))*NORMSDIST(L7614)-C7614*EXP(-$K$1*(20/250))*NORMSDIST(M7614)</f>
        <v>1.555323895707005</v>
      </c>
      <c r="K7614">
        <f>+J7614-H7614-EXP(-$K$2*20/250)*C7614+EXP(-$K$1*20/250)*C7614</f>
        <v>0</v>
      </c>
      <c r="L7614">
        <f>+(LN(C7614/C7614)+($K$1-$K$2+0.5*F7635^2)*20/250)/F7635/SQRT(20/250)</f>
        <v>1.7741278536742545E-2</v>
      </c>
      <c r="M7614">
        <f>L7614-F7635*SQRT(20/250)</f>
        <v>-1.7741278536742552E-2</v>
      </c>
    </row>
    <row r="7615" spans="1:13" x14ac:dyDescent="0.15">
      <c r="A7615" s="2">
        <v>36586</v>
      </c>
      <c r="B7615" s="1">
        <v>107.1</v>
      </c>
      <c r="C7615" s="1">
        <f t="shared" si="708"/>
        <v>107.1</v>
      </c>
      <c r="D7615">
        <f t="shared" si="709"/>
        <v>4.6737629774537028</v>
      </c>
      <c r="E7615">
        <f t="shared" si="712"/>
        <v>-2.5625883773369829E-2</v>
      </c>
      <c r="F7615">
        <f t="shared" si="713"/>
        <v>0.13279399503924588</v>
      </c>
      <c r="G7615" s="4">
        <f t="shared" si="710"/>
        <v>1.5699999999999932</v>
      </c>
      <c r="H7615">
        <f>C7615*EXP(-$K$1*(20/250))*NORMSDIST(-M7615)-C7615*EXP(-$K$2*(20/250))*NORMSDIST(-L7615)</f>
        <v>1.1038972763659629</v>
      </c>
      <c r="I7615" s="4">
        <f t="shared" si="711"/>
        <v>0</v>
      </c>
      <c r="J7615">
        <f>C7615*EXP(-$K$2*(20/250))*NORMSDIST(L7615)-C7615*EXP(-$K$1*(20/250))*NORMSDIST(M7615)</f>
        <v>1.1038972763659629</v>
      </c>
      <c r="K7615">
        <f>+J7615-H7615-EXP(-$K$2*20/250)*C7615+EXP(-$K$1*20/250)*C7615</f>
        <v>0</v>
      </c>
      <c r="L7615">
        <f>+(LN(C7615/C7615)+($K$1-$K$2+0.5*F7636^2)*20/250)/F7636/SQRT(20/250)</f>
        <v>1.2918473808679319E-2</v>
      </c>
      <c r="M7615">
        <f>L7615-F7636*SQRT(20/250)</f>
        <v>-1.2918473808679316E-2</v>
      </c>
    </row>
    <row r="7616" spans="1:13" x14ac:dyDescent="0.15">
      <c r="A7616" s="2">
        <v>36587</v>
      </c>
      <c r="B7616" s="1">
        <v>107.37</v>
      </c>
      <c r="C7616" s="1">
        <f t="shared" si="708"/>
        <v>107.37</v>
      </c>
      <c r="D7616">
        <f t="shared" si="709"/>
        <v>4.6762808134460441</v>
      </c>
      <c r="E7616">
        <f t="shared" si="712"/>
        <v>2.517835992341233E-3</v>
      </c>
      <c r="F7616">
        <f t="shared" si="713"/>
        <v>0.13078713345485213</v>
      </c>
      <c r="G7616" s="4">
        <f t="shared" si="710"/>
        <v>4.6400000000000006</v>
      </c>
      <c r="H7616">
        <f>C7616*EXP(-$K$1*(20/250))*NORMSDIST(-M7616)-C7616*EXP(-$K$2*(20/250))*NORMSDIST(-L7616)</f>
        <v>1.5453975446672672</v>
      </c>
      <c r="I7616" s="4">
        <f t="shared" si="711"/>
        <v>0</v>
      </c>
      <c r="J7616">
        <f>C7616*EXP(-$K$2*(20/250))*NORMSDIST(L7616)-C7616*EXP(-$K$1*(20/250))*NORMSDIST(M7616)</f>
        <v>1.5453975446672672</v>
      </c>
      <c r="K7616">
        <f>+J7616-H7616-EXP(-$K$2*20/250)*C7616+EXP(-$K$1*20/250)*C7616</f>
        <v>0</v>
      </c>
      <c r="L7616">
        <f>+(LN(C7616/C7616)+($K$1-$K$2+0.5*F7637^2)*20/250)/F7637/SQRT(20/250)</f>
        <v>1.8040175555439106E-2</v>
      </c>
      <c r="M7616">
        <f>L7616-F7637*SQRT(20/250)</f>
        <v>-1.80401755554391E-2</v>
      </c>
    </row>
    <row r="7617" spans="1:13" x14ac:dyDescent="0.15">
      <c r="A7617" s="2">
        <v>36588</v>
      </c>
      <c r="B7617" s="1">
        <v>107.8</v>
      </c>
      <c r="C7617" s="1">
        <f t="shared" si="708"/>
        <v>107.8</v>
      </c>
      <c r="D7617">
        <f t="shared" si="709"/>
        <v>4.6802776584748971</v>
      </c>
      <c r="E7617">
        <f t="shared" si="712"/>
        <v>3.9968450288530022E-3</v>
      </c>
      <c r="F7617">
        <f t="shared" si="713"/>
        <v>0.13081396695743217</v>
      </c>
      <c r="G7617" s="4">
        <f t="shared" si="710"/>
        <v>2.980000000000004</v>
      </c>
      <c r="H7617">
        <f>C7617*EXP(-$K$1*(20/250))*NORMSDIST(-M7617)-C7617*EXP(-$K$2*(20/250))*NORMSDIST(-L7617)</f>
        <v>1.7973767845412851</v>
      </c>
      <c r="I7617" s="4">
        <f t="shared" si="711"/>
        <v>0</v>
      </c>
      <c r="J7617">
        <f>C7617*EXP(-$K$2*(20/250))*NORMSDIST(L7617)-C7617*EXP(-$K$1*(20/250))*NORMSDIST(M7617)</f>
        <v>1.7973767845412851</v>
      </c>
      <c r="K7617">
        <f>+J7617-H7617-EXP(-$K$2*20/250)*C7617+EXP(-$K$1*20/250)*C7617</f>
        <v>0</v>
      </c>
      <c r="L7617">
        <f>+(LN(C7617/C7617)+($K$1-$K$2+0.5*F7638^2)*20/250)/F7638/SQRT(20/250)</f>
        <v>2.0898346086087899E-2</v>
      </c>
      <c r="M7617">
        <f>L7617-F7638*SQRT(20/250)</f>
        <v>-2.0898346086087892E-2</v>
      </c>
    </row>
    <row r="7618" spans="1:13" x14ac:dyDescent="0.15">
      <c r="A7618" s="2">
        <v>36591</v>
      </c>
      <c r="B7618" s="1">
        <v>107.74</v>
      </c>
      <c r="C7618" s="1">
        <f t="shared" si="708"/>
        <v>107.74</v>
      </c>
      <c r="D7618">
        <f t="shared" si="709"/>
        <v>4.6797209172523875</v>
      </c>
      <c r="E7618">
        <f t="shared" si="712"/>
        <v>-5.5674122250959357E-4</v>
      </c>
      <c r="F7618">
        <f t="shared" si="713"/>
        <v>0.13022796793238675</v>
      </c>
      <c r="G7618" s="4">
        <f t="shared" si="710"/>
        <v>2.4099999999999966</v>
      </c>
      <c r="H7618">
        <f>C7618*EXP(-$K$1*(20/250))*NORMSDIST(-M7618)-C7618*EXP(-$K$2*(20/250))*NORMSDIST(-L7618)</f>
        <v>1.8149406564975337</v>
      </c>
      <c r="I7618" s="4">
        <f t="shared" si="711"/>
        <v>0</v>
      </c>
      <c r="J7618">
        <f>C7618*EXP(-$K$2*(20/250))*NORMSDIST(L7618)-C7618*EXP(-$K$1*(20/250))*NORMSDIST(M7618)</f>
        <v>1.8149406564975337</v>
      </c>
      <c r="K7618">
        <f>+J7618-H7618-EXP(-$K$2*20/250)*C7618+EXP(-$K$1*20/250)*C7618</f>
        <v>0</v>
      </c>
      <c r="L7618">
        <f>+(LN(C7618/C7618)+($K$1-$K$2+0.5*F7639^2)*20/250)/F7639/SQRT(20/250)</f>
        <v>2.1114347502309505E-2</v>
      </c>
      <c r="M7618">
        <f>L7618-F7639*SQRT(20/250)</f>
        <v>-2.1114347502309505E-2</v>
      </c>
    </row>
    <row r="7619" spans="1:13" x14ac:dyDescent="0.15">
      <c r="A7619" s="2">
        <v>36592</v>
      </c>
      <c r="B7619" s="1">
        <v>106.2</v>
      </c>
      <c r="C7619" s="1">
        <f t="shared" si="708"/>
        <v>106.2</v>
      </c>
      <c r="D7619">
        <f t="shared" si="709"/>
        <v>4.6653241088078383</v>
      </c>
      <c r="E7619">
        <f t="shared" si="712"/>
        <v>-1.4396808444549158E-2</v>
      </c>
      <c r="F7619">
        <f t="shared" si="713"/>
        <v>0.1328617598520459</v>
      </c>
      <c r="G7619" s="4">
        <f t="shared" si="710"/>
        <v>1.2000000000000028</v>
      </c>
      <c r="H7619">
        <f>C7619*EXP(-$K$1*(20/250))*NORMSDIST(-M7619)-C7619*EXP(-$K$2*(20/250))*NORMSDIST(-L7619)</f>
        <v>1.6967435509462874</v>
      </c>
      <c r="I7619" s="4">
        <f t="shared" si="711"/>
        <v>0</v>
      </c>
      <c r="J7619">
        <f>C7619*EXP(-$K$2*(20/250))*NORMSDIST(L7619)-C7619*EXP(-$K$1*(20/250))*NORMSDIST(M7619)</f>
        <v>1.6967435509462874</v>
      </c>
      <c r="K7619">
        <f>+J7619-H7619-EXP(-$K$2*20/250)*C7619+EXP(-$K$1*20/250)*C7619</f>
        <v>0</v>
      </c>
      <c r="L7619">
        <f>+(LN(C7619/C7619)+($K$1-$K$2+0.5*F7640^2)*20/250)/F7640/SQRT(20/250)</f>
        <v>2.0025374867198964E-2</v>
      </c>
      <c r="M7619">
        <f>L7619-F7640*SQRT(20/250)</f>
        <v>-2.0025374867198964E-2</v>
      </c>
    </row>
    <row r="7620" spans="1:13" x14ac:dyDescent="0.15">
      <c r="A7620" s="2">
        <v>36593</v>
      </c>
      <c r="B7620" s="1">
        <v>106.89</v>
      </c>
      <c r="C7620" s="1">
        <f t="shared" si="708"/>
        <v>106.89</v>
      </c>
      <c r="D7620">
        <f t="shared" si="709"/>
        <v>4.6718002682858542</v>
      </c>
      <c r="E7620">
        <f t="shared" si="712"/>
        <v>6.4761594780158305E-3</v>
      </c>
      <c r="F7620">
        <f t="shared" si="713"/>
        <v>0.13191341663516759</v>
      </c>
      <c r="G7620" s="4">
        <f t="shared" si="710"/>
        <v>2.1099999999999994</v>
      </c>
      <c r="H7620">
        <f>C7620*EXP(-$K$1*(20/250))*NORMSDIST(-M7620)-C7620*EXP(-$K$2*(20/250))*NORMSDIST(-L7620)</f>
        <v>1.680770722427809</v>
      </c>
      <c r="I7620" s="4">
        <f t="shared" si="711"/>
        <v>0</v>
      </c>
      <c r="J7620">
        <f>C7620*EXP(-$K$2*(20/250))*NORMSDIST(L7620)-C7620*EXP(-$K$1*(20/250))*NORMSDIST(M7620)</f>
        <v>1.680770722427809</v>
      </c>
      <c r="K7620">
        <f>+J7620-H7620-EXP(-$K$2*20/250)*C7620+EXP(-$K$1*20/250)*C7620</f>
        <v>0</v>
      </c>
      <c r="L7620">
        <f>+(LN(C7620/C7620)+($K$1-$K$2+0.5*F7641^2)*20/250)/F7641/SQRT(20/250)</f>
        <v>1.9708766809768113E-2</v>
      </c>
      <c r="M7620">
        <f>L7620-F7641*SQRT(20/250)</f>
        <v>-1.970876680976812E-2</v>
      </c>
    </row>
    <row r="7621" spans="1:13" x14ac:dyDescent="0.15">
      <c r="A7621" s="2">
        <v>36594</v>
      </c>
      <c r="B7621" s="1">
        <v>106.45</v>
      </c>
      <c r="C7621" s="1">
        <f t="shared" si="708"/>
        <v>106.45</v>
      </c>
      <c r="D7621">
        <f t="shared" si="709"/>
        <v>4.6676753913394888</v>
      </c>
      <c r="E7621">
        <f t="shared" si="712"/>
        <v>-4.124876946365319E-3</v>
      </c>
      <c r="F7621">
        <f t="shared" si="713"/>
        <v>0.1318362473235988</v>
      </c>
      <c r="G7621" s="4">
        <f t="shared" si="710"/>
        <v>1.1200000000000045</v>
      </c>
      <c r="H7621">
        <f>C7621*EXP(-$K$1*(20/250))*NORMSDIST(-M7621)-C7621*EXP(-$K$2*(20/250))*NORMSDIST(-L7621)</f>
        <v>1.6867260533328974</v>
      </c>
      <c r="I7621" s="4">
        <f t="shared" si="711"/>
        <v>0</v>
      </c>
      <c r="J7621">
        <f>C7621*EXP(-$K$2*(20/250))*NORMSDIST(L7621)-C7621*EXP(-$K$1*(20/250))*NORMSDIST(M7621)</f>
        <v>1.6867260533328974</v>
      </c>
      <c r="K7621">
        <f>+J7621-H7621-EXP(-$K$2*20/250)*C7621+EXP(-$K$1*20/250)*C7621</f>
        <v>0</v>
      </c>
      <c r="L7621">
        <f>+(LN(C7621/C7621)+($K$1-$K$2+0.5*F7642^2)*20/250)/F7642/SQRT(20/250)</f>
        <v>1.9860371832342783E-2</v>
      </c>
      <c r="M7621">
        <f>L7621-F7642*SQRT(20/250)</f>
        <v>-1.9860371832342783E-2</v>
      </c>
    </row>
    <row r="7622" spans="1:13" x14ac:dyDescent="0.15">
      <c r="A7622" s="2">
        <v>36595</v>
      </c>
      <c r="B7622" s="1">
        <v>106.27</v>
      </c>
      <c r="C7622" s="1">
        <f t="shared" si="708"/>
        <v>106.27</v>
      </c>
      <c r="D7622">
        <f t="shared" si="709"/>
        <v>4.6659830253846035</v>
      </c>
      <c r="E7622">
        <f t="shared" si="712"/>
        <v>-1.6923659548853109E-3</v>
      </c>
      <c r="F7622">
        <f t="shared" si="713"/>
        <v>0.1316081996335437</v>
      </c>
      <c r="G7622" s="4">
        <f t="shared" si="710"/>
        <v>0</v>
      </c>
      <c r="H7622">
        <f>C7622*EXP(-$K$1*(20/250))*NORMSDIST(-M7622)-C7622*EXP(-$K$2*(20/250))*NORMSDIST(-L7622)</f>
        <v>1.735871093076824</v>
      </c>
      <c r="I7622" s="4">
        <f t="shared" si="711"/>
        <v>0.10000000000000853</v>
      </c>
      <c r="J7622">
        <f>C7622*EXP(-$K$2*(20/250))*NORMSDIST(L7622)-C7622*EXP(-$K$1*(20/250))*NORMSDIST(M7622)</f>
        <v>1.735871093076824</v>
      </c>
      <c r="K7622">
        <f>+J7622-H7622-EXP(-$K$2*20/250)*C7622+EXP(-$K$1*20/250)*C7622</f>
        <v>0</v>
      </c>
      <c r="L7622">
        <f>+(LN(C7622/C7622)+($K$1-$K$2+0.5*F7643^2)*20/250)/F7643/SQRT(20/250)</f>
        <v>2.0473734585685497E-2</v>
      </c>
      <c r="M7622">
        <f>L7622-F7643*SQRT(20/250)</f>
        <v>-2.0473734585685497E-2</v>
      </c>
    </row>
    <row r="7623" spans="1:13" x14ac:dyDescent="0.15">
      <c r="A7623" s="2">
        <v>36598</v>
      </c>
      <c r="B7623" s="1">
        <v>105.32</v>
      </c>
      <c r="C7623" s="1">
        <f t="shared" si="708"/>
        <v>105.32</v>
      </c>
      <c r="D7623">
        <f t="shared" si="709"/>
        <v>4.6570033346281088</v>
      </c>
      <c r="E7623">
        <f t="shared" si="712"/>
        <v>-8.9796907564947404E-3</v>
      </c>
      <c r="F7623">
        <f t="shared" si="713"/>
        <v>0.13371092531571691</v>
      </c>
      <c r="G7623" s="4">
        <f t="shared" si="710"/>
        <v>0</v>
      </c>
      <c r="H7623">
        <f>C7623*EXP(-$K$1*(20/250))*NORMSDIST(-M7623)-C7623*EXP(-$K$2*(20/250))*NORMSDIST(-L7623)</f>
        <v>1.6881178585735697</v>
      </c>
      <c r="I7623" s="4">
        <f t="shared" si="711"/>
        <v>1.6300000000000097</v>
      </c>
      <c r="J7623">
        <f>C7623*EXP(-$K$2*(20/250))*NORMSDIST(L7623)-C7623*EXP(-$K$1*(20/250))*NORMSDIST(M7623)</f>
        <v>1.6881178585735697</v>
      </c>
      <c r="K7623">
        <f>+J7623-H7623-EXP(-$K$2*20/250)*C7623+EXP(-$K$1*20/250)*C7623</f>
        <v>0</v>
      </c>
      <c r="L7623">
        <f>+(LN(C7623/C7623)+($K$1-$K$2+0.5*F7644^2)*20/250)/F7644/SQRT(20/250)</f>
        <v>2.0090052231949759E-2</v>
      </c>
      <c r="M7623">
        <f>L7623-F7644*SQRT(20/250)</f>
        <v>-2.0090052231949759E-2</v>
      </c>
    </row>
    <row r="7624" spans="1:13" x14ac:dyDescent="0.15">
      <c r="A7624" s="2">
        <v>36599</v>
      </c>
      <c r="B7624" s="1">
        <v>104.85</v>
      </c>
      <c r="C7624" s="1">
        <f t="shared" si="708"/>
        <v>104.85</v>
      </c>
      <c r="D7624">
        <f t="shared" si="709"/>
        <v>4.6525307573479289</v>
      </c>
      <c r="E7624">
        <f t="shared" si="712"/>
        <v>-4.4725772801799124E-3</v>
      </c>
      <c r="F7624">
        <f t="shared" si="713"/>
        <v>0.13397977359048574</v>
      </c>
      <c r="G7624" s="4">
        <f t="shared" si="710"/>
        <v>0</v>
      </c>
      <c r="H7624">
        <f>C7624*EXP(-$K$1*(20/250))*NORMSDIST(-M7624)-C7624*EXP(-$K$2*(20/250))*NORMSDIST(-L7624)</f>
        <v>1.7276930127616126</v>
      </c>
      <c r="I7624" s="4">
        <f t="shared" si="711"/>
        <v>1.0100000000000051</v>
      </c>
      <c r="J7624">
        <f>C7624*EXP(-$K$2*(20/250))*NORMSDIST(L7624)-C7624*EXP(-$K$1*(20/250))*NORMSDIST(M7624)</f>
        <v>1.7276930127616126</v>
      </c>
      <c r="K7624">
        <f>+J7624-H7624-EXP(-$K$2*20/250)*C7624+EXP(-$K$1*20/250)*C7624</f>
        <v>0</v>
      </c>
      <c r="L7624">
        <f>+(LN(C7624/C7624)+($K$1-$K$2+0.5*F7645^2)*20/250)/F7645/SQRT(20/250)</f>
        <v>2.0653276294989361E-2</v>
      </c>
      <c r="M7624">
        <f>L7624-F7645*SQRT(20/250)</f>
        <v>-2.0653276294989361E-2</v>
      </c>
    </row>
    <row r="7625" spans="1:13" x14ac:dyDescent="0.15">
      <c r="A7625" s="2">
        <v>36600</v>
      </c>
      <c r="B7625" s="1">
        <v>105.58</v>
      </c>
      <c r="C7625" s="1">
        <f t="shared" ref="C7625:C7688" si="714">_xlfn.IFNA(B7625,C7624)</f>
        <v>105.58</v>
      </c>
      <c r="D7625">
        <f t="shared" ref="D7625:D7688" si="715">+LN(C7625)</f>
        <v>4.6594689593954701</v>
      </c>
      <c r="E7625">
        <f t="shared" si="712"/>
        <v>6.9382020475412531E-3</v>
      </c>
      <c r="F7625">
        <f t="shared" si="713"/>
        <v>0.13702277226193374</v>
      </c>
      <c r="G7625" s="4">
        <f t="shared" ref="G7625:G7688" si="716">+IF(C7646&lt;C7625,-C7646+C7625,0)</f>
        <v>0</v>
      </c>
      <c r="H7625">
        <f>C7625*EXP(-$K$1*(20/250))*NORMSDIST(-M7625)-C7625*EXP(-$K$2*(20/250))*NORMSDIST(-L7625)</f>
        <v>1.7176592426202717</v>
      </c>
      <c r="I7625" s="4">
        <f t="shared" ref="I7625:I7688" si="717">+IF(C7646&gt;C7625,C7646-C7625,0)</f>
        <v>0.18000000000000682</v>
      </c>
      <c r="J7625">
        <f>C7625*EXP(-$K$2*(20/250))*NORMSDIST(L7625)-C7625*EXP(-$K$1*(20/250))*NORMSDIST(M7625)</f>
        <v>1.7176592426202717</v>
      </c>
      <c r="K7625">
        <f>+J7625-H7625-EXP(-$K$2*20/250)*C7625+EXP(-$K$1*20/250)*C7625</f>
        <v>0</v>
      </c>
      <c r="L7625">
        <f>+(LN(C7625/C7625)+($K$1-$K$2+0.5*F7646^2)*20/250)/F7646/SQRT(20/250)</f>
        <v>2.0391322237047427E-2</v>
      </c>
      <c r="M7625">
        <f>L7625-F7646*SQRT(20/250)</f>
        <v>-2.0391322237047427E-2</v>
      </c>
    </row>
    <row r="7626" spans="1:13" x14ac:dyDescent="0.15">
      <c r="A7626" s="2">
        <v>36601</v>
      </c>
      <c r="B7626" s="1">
        <v>105.63</v>
      </c>
      <c r="C7626" s="1">
        <f t="shared" si="714"/>
        <v>105.63</v>
      </c>
      <c r="D7626">
        <f t="shared" si="715"/>
        <v>4.6599424218350709</v>
      </c>
      <c r="E7626">
        <f t="shared" ref="E7626:E7689" si="718">+D7626-D7625</f>
        <v>4.7346243960078027E-4</v>
      </c>
      <c r="F7626">
        <f t="shared" si="713"/>
        <v>0.13474963611215343</v>
      </c>
      <c r="G7626" s="4">
        <f t="shared" si="716"/>
        <v>0.50999999999999091</v>
      </c>
      <c r="H7626">
        <f>C7626*EXP(-$K$1*(20/250))*NORMSDIST(-M7626)-C7626*EXP(-$K$2*(20/250))*NORMSDIST(-L7626)</f>
        <v>1.7367851141795825</v>
      </c>
      <c r="I7626" s="4">
        <f t="shared" si="717"/>
        <v>0</v>
      </c>
      <c r="J7626">
        <f>C7626*EXP(-$K$2*(20/250))*NORMSDIST(L7626)-C7626*EXP(-$K$1*(20/250))*NORMSDIST(M7626)</f>
        <v>1.7367851141795825</v>
      </c>
      <c r="K7626">
        <f>+J7626-H7626-EXP(-$K$2*20/250)*C7626+EXP(-$K$1*20/250)*C7626</f>
        <v>0</v>
      </c>
      <c r="L7626">
        <f>+(LN(C7626/C7626)+($K$1-$K$2+0.5*F7647^2)*20/250)/F7647/SQRT(20/250)</f>
        <v>2.0608647361787892E-2</v>
      </c>
      <c r="M7626">
        <f>L7626-F7647*SQRT(20/250)</f>
        <v>-2.0608647361787892E-2</v>
      </c>
    </row>
    <row r="7627" spans="1:13" x14ac:dyDescent="0.15">
      <c r="A7627" s="2">
        <v>36602</v>
      </c>
      <c r="B7627" s="1">
        <v>106.1</v>
      </c>
      <c r="C7627" s="1">
        <f t="shared" si="714"/>
        <v>106.1</v>
      </c>
      <c r="D7627">
        <f t="shared" si="715"/>
        <v>4.664382045619937</v>
      </c>
      <c r="E7627">
        <f t="shared" si="718"/>
        <v>4.4396237848660647E-3</v>
      </c>
      <c r="F7627">
        <f t="shared" si="713"/>
        <v>0.13199533962014584</v>
      </c>
      <c r="G7627" s="4">
        <f t="shared" si="716"/>
        <v>1.9099999999999966</v>
      </c>
      <c r="H7627">
        <f>C7627*EXP(-$K$1*(20/250))*NORMSDIST(-M7627)-C7627*EXP(-$K$2*(20/250))*NORMSDIST(-L7627)</f>
        <v>1.767290385563534</v>
      </c>
      <c r="I7627" s="4">
        <f t="shared" si="717"/>
        <v>0</v>
      </c>
      <c r="J7627">
        <f>C7627*EXP(-$K$2*(20/250))*NORMSDIST(L7627)-C7627*EXP(-$K$1*(20/250))*NORMSDIST(M7627)</f>
        <v>1.767290385563534</v>
      </c>
      <c r="K7627">
        <f>+J7627-H7627-EXP(-$K$2*20/250)*C7627+EXP(-$K$1*20/250)*C7627</f>
        <v>0</v>
      </c>
      <c r="L7627">
        <f>+(LN(C7627/C7627)+($K$1-$K$2+0.5*F7648^2)*20/250)/F7648/SQRT(20/250)</f>
        <v>2.0877765661943101E-2</v>
      </c>
      <c r="M7627">
        <f>L7627-F7648*SQRT(20/250)</f>
        <v>-2.0877765661943094E-2</v>
      </c>
    </row>
    <row r="7628" spans="1:13" x14ac:dyDescent="0.15">
      <c r="A7628" s="2">
        <v>36605</v>
      </c>
      <c r="B7628" s="1">
        <v>106.5</v>
      </c>
      <c r="C7628" s="1">
        <f t="shared" si="714"/>
        <v>106.5</v>
      </c>
      <c r="D7628">
        <f t="shared" si="715"/>
        <v>4.6681449851494801</v>
      </c>
      <c r="E7628">
        <f t="shared" si="718"/>
        <v>3.7629395295430967E-3</v>
      </c>
      <c r="F7628">
        <f t="shared" si="713"/>
        <v>0.13090851205817641</v>
      </c>
      <c r="G7628" s="4">
        <f t="shared" si="716"/>
        <v>1.9099999999999966</v>
      </c>
      <c r="H7628">
        <f>C7628*EXP(-$K$1*(20/250))*NORMSDIST(-M7628)-C7628*EXP(-$K$2*(20/250))*NORMSDIST(-L7628)</f>
        <v>1.7742795361358858</v>
      </c>
      <c r="I7628" s="4">
        <f t="shared" si="717"/>
        <v>0</v>
      </c>
      <c r="J7628">
        <f>C7628*EXP(-$K$2*(20/250))*NORMSDIST(L7628)-C7628*EXP(-$K$1*(20/250))*NORMSDIST(M7628)</f>
        <v>1.7742795361358858</v>
      </c>
      <c r="K7628">
        <f>+J7628-H7628-EXP(-$K$2*20/250)*C7628+EXP(-$K$1*20/250)*C7628</f>
        <v>0</v>
      </c>
      <c r="L7628">
        <f>+(LN(C7628/C7628)+($K$1-$K$2+0.5*F7649^2)*20/250)/F7649/SQRT(20/250)</f>
        <v>2.0881607828921889E-2</v>
      </c>
      <c r="M7628">
        <f>L7628-F7649*SQRT(20/250)</f>
        <v>-2.0881607828921889E-2</v>
      </c>
    </row>
    <row r="7629" spans="1:13" x14ac:dyDescent="0.15">
      <c r="A7629" s="2">
        <v>36606</v>
      </c>
      <c r="B7629" s="1">
        <v>106.91</v>
      </c>
      <c r="C7629" s="1">
        <f t="shared" si="714"/>
        <v>106.91</v>
      </c>
      <c r="D7629">
        <f t="shared" si="715"/>
        <v>4.6719873590254082</v>
      </c>
      <c r="E7629">
        <f t="shared" si="718"/>
        <v>3.8423738759281179E-3</v>
      </c>
      <c r="F7629">
        <f t="shared" si="713"/>
        <v>0.13227682032197677</v>
      </c>
      <c r="G7629" s="4">
        <f t="shared" si="716"/>
        <v>1.9699999999999989</v>
      </c>
      <c r="H7629">
        <f>C7629*EXP(-$K$1*(20/250))*NORMSDIST(-M7629)-C7629*EXP(-$K$2*(20/250))*NORMSDIST(-L7629)</f>
        <v>1.7788219020105629</v>
      </c>
      <c r="I7629" s="4">
        <f t="shared" si="717"/>
        <v>0</v>
      </c>
      <c r="J7629">
        <f>C7629*EXP(-$K$2*(20/250))*NORMSDIST(L7629)-C7629*EXP(-$K$1*(20/250))*NORMSDIST(M7629)</f>
        <v>1.7788219020105629</v>
      </c>
      <c r="K7629">
        <f>+J7629-H7629-EXP(-$K$2*20/250)*C7629+EXP(-$K$1*20/250)*C7629</f>
        <v>0</v>
      </c>
      <c r="L7629">
        <f>+(LN(C7629/C7629)+($K$1-$K$2+0.5*F7650^2)*20/250)/F7650/SQRT(20/250)</f>
        <v>2.0854777315391631E-2</v>
      </c>
      <c r="M7629">
        <f>L7629-F7650*SQRT(20/250)</f>
        <v>-2.0854777315391638E-2</v>
      </c>
    </row>
    <row r="7630" spans="1:13" x14ac:dyDescent="0.15">
      <c r="A7630" s="2">
        <v>36607</v>
      </c>
      <c r="B7630" s="1">
        <v>106.77</v>
      </c>
      <c r="C7630" s="1">
        <f t="shared" si="714"/>
        <v>106.77</v>
      </c>
      <c r="D7630">
        <f t="shared" si="715"/>
        <v>4.6706769881902108</v>
      </c>
      <c r="E7630">
        <f t="shared" si="718"/>
        <v>-1.3103708351973609E-3</v>
      </c>
      <c r="F7630">
        <f t="shared" si="713"/>
        <v>0.13179018412933274</v>
      </c>
      <c r="G7630" s="4">
        <f t="shared" si="716"/>
        <v>1.3199999999999932</v>
      </c>
      <c r="H7630">
        <f>C7630*EXP(-$K$1*(20/250))*NORMSDIST(-M7630)-C7630*EXP(-$K$2*(20/250))*NORMSDIST(-L7630)</f>
        <v>1.7921925528997562</v>
      </c>
      <c r="I7630" s="4">
        <f t="shared" si="717"/>
        <v>0</v>
      </c>
      <c r="J7630">
        <f>C7630*EXP(-$K$2*(20/250))*NORMSDIST(L7630)-C7630*EXP(-$K$1*(20/250))*NORMSDIST(M7630)</f>
        <v>1.7921925528997562</v>
      </c>
      <c r="K7630">
        <f>+J7630-H7630-EXP(-$K$2*20/250)*C7630+EXP(-$K$1*20/250)*C7630</f>
        <v>0</v>
      </c>
      <c r="L7630">
        <f>+(LN(C7630/C7630)+($K$1-$K$2+0.5*F7651^2)*20/250)/F7651/SQRT(20/250)</f>
        <v>2.1039111869920486E-2</v>
      </c>
      <c r="M7630">
        <f>L7630-F7651*SQRT(20/250)</f>
        <v>-2.1039111869920486E-2</v>
      </c>
    </row>
    <row r="7631" spans="1:13" x14ac:dyDescent="0.15">
      <c r="A7631" s="2">
        <v>36608</v>
      </c>
      <c r="B7631" s="1">
        <v>107.45</v>
      </c>
      <c r="C7631" s="1">
        <f t="shared" si="714"/>
        <v>107.45</v>
      </c>
      <c r="D7631">
        <f t="shared" si="715"/>
        <v>4.6770256230885199</v>
      </c>
      <c r="E7631">
        <f t="shared" si="718"/>
        <v>6.3486348983090579E-3</v>
      </c>
      <c r="F7631">
        <f t="shared" si="713"/>
        <v>0.13459193958660207</v>
      </c>
      <c r="G7631" s="4">
        <f t="shared" si="716"/>
        <v>1.5700000000000074</v>
      </c>
      <c r="H7631">
        <f>C7631*EXP(-$K$1*(20/250))*NORMSDIST(-M7631)-C7631*EXP(-$K$2*(20/250))*NORMSDIST(-L7631)</f>
        <v>1.7899620054273981</v>
      </c>
      <c r="I7631" s="4">
        <f t="shared" si="717"/>
        <v>0</v>
      </c>
      <c r="J7631">
        <f>C7631*EXP(-$K$2*(20/250))*NORMSDIST(L7631)-C7631*EXP(-$K$1*(20/250))*NORMSDIST(M7631)</f>
        <v>1.7899620054273981</v>
      </c>
      <c r="K7631">
        <f>+J7631-H7631-EXP(-$K$2*20/250)*C7631+EXP(-$K$1*20/250)*C7631</f>
        <v>0</v>
      </c>
      <c r="L7631">
        <f>+(LN(C7631/C7631)+($K$1-$K$2+0.5*F7652^2)*20/250)/F7652/SQRT(20/250)</f>
        <v>2.0879922720827324E-2</v>
      </c>
      <c r="M7631">
        <f>L7631-F7652*SQRT(20/250)</f>
        <v>-2.0879922720827324E-2</v>
      </c>
    </row>
    <row r="7632" spans="1:13" x14ac:dyDescent="0.15">
      <c r="A7632" s="2">
        <v>36609</v>
      </c>
      <c r="B7632" s="1">
        <v>107.25</v>
      </c>
      <c r="C7632" s="1">
        <f t="shared" si="714"/>
        <v>107.25</v>
      </c>
      <c r="D7632">
        <f t="shared" si="715"/>
        <v>4.6751625578081262</v>
      </c>
      <c r="E7632">
        <f t="shared" si="718"/>
        <v>-1.8630652803937053E-3</v>
      </c>
      <c r="F7632">
        <f t="shared" si="713"/>
        <v>0.13459378195790653</v>
      </c>
      <c r="G7632" s="4">
        <f t="shared" si="716"/>
        <v>1.5900000000000034</v>
      </c>
      <c r="H7632">
        <f>C7632*EXP(-$K$1*(20/250))*NORMSDIST(-M7632)-C7632*EXP(-$K$2*(20/250))*NORMSDIST(-L7632)</f>
        <v>1.7869114599929858</v>
      </c>
      <c r="I7632" s="4">
        <f t="shared" si="717"/>
        <v>0</v>
      </c>
      <c r="J7632">
        <f>C7632*EXP(-$K$2*(20/250))*NORMSDIST(L7632)-C7632*EXP(-$K$1*(20/250))*NORMSDIST(M7632)</f>
        <v>1.7869114599929858</v>
      </c>
      <c r="K7632">
        <f>+J7632-H7632-EXP(-$K$2*20/250)*C7632+EXP(-$K$1*20/250)*C7632</f>
        <v>0</v>
      </c>
      <c r="L7632">
        <f>+(LN(C7632/C7632)+($K$1-$K$2+0.5*F7653^2)*20/250)/F7653/SQRT(20/250)</f>
        <v>2.0883209119391361E-2</v>
      </c>
      <c r="M7632">
        <f>L7632-F7653*SQRT(20/250)</f>
        <v>-2.0883209119391361E-2</v>
      </c>
    </row>
    <row r="7633" spans="1:13" x14ac:dyDescent="0.15">
      <c r="A7633" s="2">
        <v>36612</v>
      </c>
      <c r="B7633" s="1">
        <v>107.13</v>
      </c>
      <c r="C7633" s="1">
        <f t="shared" si="714"/>
        <v>107.13</v>
      </c>
      <c r="D7633">
        <f t="shared" si="715"/>
        <v>4.6740430502744665</v>
      </c>
      <c r="E7633">
        <f t="shared" si="718"/>
        <v>-1.1195075336596361E-3</v>
      </c>
      <c r="F7633">
        <f t="shared" si="713"/>
        <v>0.13443574558124383</v>
      </c>
      <c r="G7633" s="4">
        <f t="shared" si="716"/>
        <v>1.4200000000000017</v>
      </c>
      <c r="H7633">
        <f>C7633*EXP(-$K$1*(20/250))*NORMSDIST(-M7633)-C7633*EXP(-$K$2*(20/250))*NORMSDIST(-L7633)</f>
        <v>1.7854824964428389</v>
      </c>
      <c r="I7633" s="4">
        <f t="shared" si="717"/>
        <v>0</v>
      </c>
      <c r="J7633">
        <f>C7633*EXP(-$K$2*(20/250))*NORMSDIST(L7633)-C7633*EXP(-$K$1*(20/250))*NORMSDIST(M7633)</f>
        <v>1.7854824964428389</v>
      </c>
      <c r="K7633">
        <f>+J7633-H7633-EXP(-$K$2*20/250)*C7633+EXP(-$K$1*20/250)*C7633</f>
        <v>0</v>
      </c>
      <c r="L7633">
        <f>+(LN(C7633/C7633)+($K$1-$K$2+0.5*F7654^2)*20/250)/F7654/SQRT(20/250)</f>
        <v>2.0889883428043862E-2</v>
      </c>
      <c r="M7633">
        <f>L7633-F7654*SQRT(20/250)</f>
        <v>-2.0889883428043862E-2</v>
      </c>
    </row>
    <row r="7634" spans="1:13" x14ac:dyDescent="0.15">
      <c r="A7634" s="2">
        <v>36613</v>
      </c>
      <c r="B7634" s="1">
        <v>105.9</v>
      </c>
      <c r="C7634" s="1">
        <f t="shared" si="714"/>
        <v>105.9</v>
      </c>
      <c r="D7634">
        <f t="shared" si="715"/>
        <v>4.6624952526073606</v>
      </c>
      <c r="E7634">
        <f t="shared" si="718"/>
        <v>-1.1547797667105897E-2</v>
      </c>
      <c r="F7634">
        <f t="shared" si="713"/>
        <v>0.12865239876301235</v>
      </c>
      <c r="G7634" s="4">
        <f t="shared" si="716"/>
        <v>0</v>
      </c>
      <c r="H7634">
        <f>C7634*EXP(-$K$1*(20/250))*NORMSDIST(-M7634)-C7634*EXP(-$K$2*(20/250))*NORMSDIST(-L7634)</f>
        <v>1.7260263349301823</v>
      </c>
      <c r="I7634" s="4">
        <f t="shared" si="717"/>
        <v>0.55999999999998806</v>
      </c>
      <c r="J7634">
        <f>C7634*EXP(-$K$2*(20/250))*NORMSDIST(L7634)-C7634*EXP(-$K$1*(20/250))*NORMSDIST(M7634)</f>
        <v>1.7260263349301823</v>
      </c>
      <c r="K7634">
        <f>+J7634-H7634-EXP(-$K$2*20/250)*C7634+EXP(-$K$1*20/250)*C7634</f>
        <v>0</v>
      </c>
      <c r="L7634">
        <f>+(LN(C7634/C7634)+($K$1-$K$2+0.5*F7655^2)*20/250)/F7655/SQRT(20/250)</f>
        <v>2.0428741022828319E-2</v>
      </c>
      <c r="M7634">
        <f>L7634-F7655*SQRT(20/250)</f>
        <v>-2.0428741022828319E-2</v>
      </c>
    </row>
    <row r="7635" spans="1:13" x14ac:dyDescent="0.15">
      <c r="A7635" s="2">
        <v>36614</v>
      </c>
      <c r="B7635" s="1">
        <v>105.6</v>
      </c>
      <c r="C7635" s="1">
        <f t="shared" si="714"/>
        <v>105.6</v>
      </c>
      <c r="D7635">
        <f t="shared" si="715"/>
        <v>4.6596583712721609</v>
      </c>
      <c r="E7635">
        <f t="shared" si="718"/>
        <v>-2.8368813351997701E-3</v>
      </c>
      <c r="F7635">
        <f t="shared" si="713"/>
        <v>0.12544978360250006</v>
      </c>
      <c r="G7635" s="4">
        <f t="shared" si="716"/>
        <v>0</v>
      </c>
      <c r="H7635">
        <f>C7635*EXP(-$K$1*(20/250))*NORMSDIST(-M7635)-C7635*EXP(-$K$2*(20/250))*NORMSDIST(-L7635)</f>
        <v>1.716858884988099</v>
      </c>
      <c r="I7635" s="4">
        <f t="shared" si="717"/>
        <v>0.76000000000000512</v>
      </c>
      <c r="J7635">
        <f>C7635*EXP(-$K$2*(20/250))*NORMSDIST(L7635)-C7635*EXP(-$K$1*(20/250))*NORMSDIST(M7635)</f>
        <v>1.716858884988099</v>
      </c>
      <c r="K7635">
        <f>+J7635-H7635-EXP(-$K$2*20/250)*C7635+EXP(-$K$1*20/250)*C7635</f>
        <v>0</v>
      </c>
      <c r="L7635">
        <f>+(LN(C7635/C7635)+($K$1-$K$2+0.5*F7656^2)*20/250)/F7656/SQRT(20/250)</f>
        <v>2.0377958686979468E-2</v>
      </c>
      <c r="M7635">
        <f>L7635-F7656*SQRT(20/250)</f>
        <v>-2.0377958686979468E-2</v>
      </c>
    </row>
    <row r="7636" spans="1:13" x14ac:dyDescent="0.15">
      <c r="A7636" s="2">
        <v>36615</v>
      </c>
      <c r="B7636" s="1">
        <v>105.53</v>
      </c>
      <c r="C7636" s="1">
        <f t="shared" si="714"/>
        <v>105.53</v>
      </c>
      <c r="D7636">
        <f t="shared" si="715"/>
        <v>4.6589952726829988</v>
      </c>
      <c r="E7636">
        <f t="shared" si="718"/>
        <v>-6.6309858916202558E-4</v>
      </c>
      <c r="F7636">
        <f t="shared" si="713"/>
        <v>9.134740432697952E-2</v>
      </c>
      <c r="G7636" s="4">
        <f t="shared" si="716"/>
        <v>0</v>
      </c>
      <c r="H7636">
        <f>C7636*EXP(-$K$1*(20/250))*NORMSDIST(-M7636)-C7636*EXP(-$K$2*(20/250))*NORMSDIST(-L7636)</f>
        <v>1.8187111642744398</v>
      </c>
      <c r="I7636" s="4">
        <f t="shared" si="717"/>
        <v>2.4500000000000028</v>
      </c>
      <c r="J7636">
        <f>C7636*EXP(-$K$2*(20/250))*NORMSDIST(L7636)-C7636*EXP(-$K$1*(20/250))*NORMSDIST(M7636)</f>
        <v>1.8187111642744398</v>
      </c>
      <c r="K7636">
        <f>+J7636-H7636-EXP(-$K$2*20/250)*C7636+EXP(-$K$1*20/250)*C7636</f>
        <v>0</v>
      </c>
      <c r="L7636">
        <f>+(LN(C7636/C7636)+($K$1-$K$2+0.5*F7657^2)*20/250)/F7657/SQRT(20/250)</f>
        <v>2.1601380511085847E-2</v>
      </c>
      <c r="M7636">
        <f>L7636-F7657*SQRT(20/250)</f>
        <v>-2.160138051108584E-2</v>
      </c>
    </row>
    <row r="7637" spans="1:13" x14ac:dyDescent="0.15">
      <c r="A7637" s="2">
        <v>36616</v>
      </c>
      <c r="B7637" s="1">
        <v>102.73</v>
      </c>
      <c r="C7637" s="1">
        <f t="shared" si="714"/>
        <v>102.73</v>
      </c>
      <c r="D7637">
        <f t="shared" si="715"/>
        <v>4.6321041872281725</v>
      </c>
      <c r="E7637">
        <f t="shared" si="718"/>
        <v>-2.6891085454826325E-2</v>
      </c>
      <c r="F7637">
        <f t="shared" si="713"/>
        <v>0.12756330469046781</v>
      </c>
      <c r="G7637" s="4">
        <f t="shared" si="716"/>
        <v>0</v>
      </c>
      <c r="H7637">
        <f>C7637*EXP(-$K$1*(20/250))*NORMSDIST(-M7637)-C7637*EXP(-$K$2*(20/250))*NORMSDIST(-L7637)</f>
        <v>1.3451509884268447</v>
      </c>
      <c r="I7637" s="4">
        <f t="shared" si="717"/>
        <v>6.1599999999999966</v>
      </c>
      <c r="J7637">
        <f>C7637*EXP(-$K$2*(20/250))*NORMSDIST(L7637)-C7637*EXP(-$K$1*(20/250))*NORMSDIST(M7637)</f>
        <v>1.3451509884268447</v>
      </c>
      <c r="K7637">
        <f>+J7637-H7637-EXP(-$K$2*20/250)*C7637+EXP(-$K$1*20/250)*C7637</f>
        <v>0</v>
      </c>
      <c r="L7637">
        <f>+(LN(C7637/C7637)+($K$1-$K$2+0.5*F7658^2)*20/250)/F7658/SQRT(20/250)</f>
        <v>1.6411685309292337E-2</v>
      </c>
      <c r="M7637">
        <f>L7637-F7658*SQRT(20/250)</f>
        <v>-1.641168530929233E-2</v>
      </c>
    </row>
    <row r="7638" spans="1:13" x14ac:dyDescent="0.15">
      <c r="A7638" s="2">
        <v>36619</v>
      </c>
      <c r="B7638" s="1">
        <v>104.82</v>
      </c>
      <c r="C7638" s="1">
        <f t="shared" si="714"/>
        <v>104.82</v>
      </c>
      <c r="D7638">
        <f t="shared" si="715"/>
        <v>4.6522445933740197</v>
      </c>
      <c r="E7638">
        <f t="shared" si="718"/>
        <v>2.0140406145847223E-2</v>
      </c>
      <c r="F7638">
        <f t="shared" si="713"/>
        <v>0.14777362233056096</v>
      </c>
      <c r="G7638" s="4">
        <f t="shared" si="716"/>
        <v>0</v>
      </c>
      <c r="H7638">
        <f>C7638*EXP(-$K$1*(20/250))*NORMSDIST(-M7638)-C7638*EXP(-$K$2*(20/250))*NORMSDIST(-L7638)</f>
        <v>1.1665312283892106</v>
      </c>
      <c r="I7638" s="4">
        <f t="shared" si="717"/>
        <v>3.8100000000000023</v>
      </c>
      <c r="J7638">
        <f>C7638*EXP(-$K$2*(20/250))*NORMSDIST(L7638)-C7638*EXP(-$K$1*(20/250))*NORMSDIST(M7638)</f>
        <v>1.1665312283892106</v>
      </c>
      <c r="K7638">
        <f>+J7638-H7638-EXP(-$K$2*20/250)*C7638+EXP(-$K$1*20/250)*C7638</f>
        <v>0</v>
      </c>
      <c r="L7638">
        <f>+(LN(C7638/C7638)+($K$1-$K$2+0.5*F7659^2)*20/250)/F7659/SQRT(20/250)</f>
        <v>1.3948459158150293E-2</v>
      </c>
      <c r="M7638">
        <f>L7638-F7659*SQRT(20/250)</f>
        <v>-1.39484591581503E-2</v>
      </c>
    </row>
    <row r="7639" spans="1:13" x14ac:dyDescent="0.15">
      <c r="A7639" s="2">
        <v>36620</v>
      </c>
      <c r="B7639" s="1">
        <v>105.33</v>
      </c>
      <c r="C7639" s="1">
        <f t="shared" si="714"/>
        <v>105.33</v>
      </c>
      <c r="D7639">
        <f t="shared" si="715"/>
        <v>4.6570982788484505</v>
      </c>
      <c r="E7639">
        <f t="shared" si="718"/>
        <v>4.8536854744307689E-3</v>
      </c>
      <c r="F7639">
        <f t="shared" si="713"/>
        <v>0.14930098299212294</v>
      </c>
      <c r="G7639" s="4">
        <f t="shared" si="716"/>
        <v>0</v>
      </c>
      <c r="H7639">
        <f>C7639*EXP(-$K$1*(20/250))*NORMSDIST(-M7639)-C7639*EXP(-$K$2*(20/250))*NORMSDIST(-L7639)</f>
        <v>1.1714207271250103</v>
      </c>
      <c r="I7639" s="4">
        <f t="shared" si="717"/>
        <v>3.8100000000000023</v>
      </c>
      <c r="J7639">
        <f>C7639*EXP(-$K$2*(20/250))*NORMSDIST(L7639)-C7639*EXP(-$K$1*(20/250))*NORMSDIST(M7639)</f>
        <v>1.1714207271250103</v>
      </c>
      <c r="K7639">
        <f>+J7639-H7639-EXP(-$K$2*20/250)*C7639+EXP(-$K$1*20/250)*C7639</f>
        <v>0</v>
      </c>
      <c r="L7639">
        <f>+(LN(C7639/C7639)+($K$1-$K$2+0.5*F7660^2)*20/250)/F7660/SQRT(20/250)</f>
        <v>1.3939102835978498E-2</v>
      </c>
      <c r="M7639">
        <f>L7639-F7660*SQRT(20/250)</f>
        <v>-1.3939102835978498E-2</v>
      </c>
    </row>
    <row r="7640" spans="1:13" x14ac:dyDescent="0.15">
      <c r="A7640" s="2">
        <v>36621</v>
      </c>
      <c r="B7640" s="1">
        <v>105</v>
      </c>
      <c r="C7640" s="1">
        <f t="shared" si="714"/>
        <v>105</v>
      </c>
      <c r="D7640">
        <f t="shared" si="715"/>
        <v>4.6539603501575231</v>
      </c>
      <c r="E7640">
        <f t="shared" si="718"/>
        <v>-3.1379286909274384E-3</v>
      </c>
      <c r="F7640">
        <f t="shared" si="713"/>
        <v>0.14160078364399045</v>
      </c>
      <c r="G7640" s="4">
        <f t="shared" si="716"/>
        <v>0</v>
      </c>
      <c r="H7640">
        <f>C7640*EXP(-$K$1*(20/250))*NORMSDIST(-M7640)-C7640*EXP(-$K$2*(20/250))*NORMSDIST(-L7640)</f>
        <v>1.2319763985402545</v>
      </c>
      <c r="I7640" s="4">
        <f t="shared" si="717"/>
        <v>3.1700000000000017</v>
      </c>
      <c r="J7640">
        <f>C7640*EXP(-$K$2*(20/250))*NORMSDIST(L7640)-C7640*EXP(-$K$1*(20/250))*NORMSDIST(M7640)</f>
        <v>1.2319763985402545</v>
      </c>
      <c r="K7640">
        <f>+J7640-H7640-EXP(-$K$2*20/250)*C7640+EXP(-$K$1*20/250)*C7640</f>
        <v>0</v>
      </c>
      <c r="L7640">
        <f>+(LN(C7640/C7640)+($K$1-$K$2+0.5*F7661^2)*20/250)/F7661/SQRT(20/250)</f>
        <v>1.470580086011259E-2</v>
      </c>
      <c r="M7640">
        <f>L7640-F7661*SQRT(20/250)</f>
        <v>-1.470580086011259E-2</v>
      </c>
    </row>
    <row r="7641" spans="1:13" x14ac:dyDescent="0.15">
      <c r="A7641" s="2">
        <v>36622</v>
      </c>
      <c r="B7641" s="1">
        <v>104.78</v>
      </c>
      <c r="C7641" s="1">
        <f t="shared" si="714"/>
        <v>104.78</v>
      </c>
      <c r="D7641">
        <f t="shared" si="715"/>
        <v>4.6518629139800733</v>
      </c>
      <c r="E7641">
        <f t="shared" si="718"/>
        <v>-2.0974361774497297E-3</v>
      </c>
      <c r="F7641">
        <f t="shared" si="713"/>
        <v>0.13936202660011393</v>
      </c>
      <c r="G7641" s="4">
        <f t="shared" si="716"/>
        <v>0</v>
      </c>
      <c r="H7641">
        <f>C7641*EXP(-$K$1*(20/250))*NORMSDIST(-M7641)-C7641*EXP(-$K$2*(20/250))*NORMSDIST(-L7641)</f>
        <v>1.2221888733329536</v>
      </c>
      <c r="I7641" s="4">
        <f t="shared" si="717"/>
        <v>3.75</v>
      </c>
      <c r="J7641">
        <f>C7641*EXP(-$K$2*(20/250))*NORMSDIST(L7641)-C7641*EXP(-$K$1*(20/250))*NORMSDIST(M7641)</f>
        <v>1.2221888733329536</v>
      </c>
      <c r="K7641">
        <f>+J7641-H7641-EXP(-$K$2*20/250)*C7641+EXP(-$K$1*20/250)*C7641</f>
        <v>0</v>
      </c>
      <c r="L7641">
        <f>+(LN(C7641/C7641)+($K$1-$K$2+0.5*F7662^2)*20/250)/F7662/SQRT(20/250)</f>
        <v>1.4619594951864571E-2</v>
      </c>
      <c r="M7641">
        <f>L7641-F7662*SQRT(20/250)</f>
        <v>-1.4619594951864571E-2</v>
      </c>
    </row>
    <row r="7642" spans="1:13" x14ac:dyDescent="0.15">
      <c r="A7642" s="2">
        <v>36623</v>
      </c>
      <c r="B7642" s="1">
        <v>105.33</v>
      </c>
      <c r="C7642" s="1">
        <f t="shared" si="714"/>
        <v>105.33</v>
      </c>
      <c r="D7642">
        <f t="shared" si="715"/>
        <v>4.6570982788484505</v>
      </c>
      <c r="E7642">
        <f t="shared" si="718"/>
        <v>5.2353648683771681E-3</v>
      </c>
      <c r="F7642">
        <f t="shared" si="713"/>
        <v>0.14043403599535881</v>
      </c>
      <c r="G7642" s="4">
        <f t="shared" si="716"/>
        <v>0</v>
      </c>
      <c r="H7642">
        <f>C7642*EXP(-$K$1*(20/250))*NORMSDIST(-M7642)-C7642*EXP(-$K$2*(20/250))*NORMSDIST(-L7642)</f>
        <v>1.2256106113137193</v>
      </c>
      <c r="I7642" s="4">
        <f t="shared" si="717"/>
        <v>3.7000000000000028</v>
      </c>
      <c r="J7642">
        <f>C7642*EXP(-$K$2*(20/250))*NORMSDIST(L7642)-C7642*EXP(-$K$1*(20/250))*NORMSDIST(M7642)</f>
        <v>1.2256106113137193</v>
      </c>
      <c r="K7642">
        <f>+J7642-H7642-EXP(-$K$2*20/250)*C7642+EXP(-$K$1*20/250)*C7642</f>
        <v>0</v>
      </c>
      <c r="L7642">
        <f>+(LN(C7642/C7642)+($K$1-$K$2+0.5*F7663^2)*20/250)/F7663/SQRT(20/250)</f>
        <v>1.4583969980603555E-2</v>
      </c>
      <c r="M7642">
        <f>L7642-F7663*SQRT(20/250)</f>
        <v>-1.4583969980603552E-2</v>
      </c>
    </row>
    <row r="7643" spans="1:13" x14ac:dyDescent="0.15">
      <c r="A7643" s="2">
        <v>36626</v>
      </c>
      <c r="B7643" s="1">
        <v>106.37</v>
      </c>
      <c r="C7643" s="1">
        <f t="shared" si="714"/>
        <v>106.37</v>
      </c>
      <c r="D7643">
        <f t="shared" si="715"/>
        <v>4.666923582263574</v>
      </c>
      <c r="E7643">
        <f t="shared" si="718"/>
        <v>9.8253034151234431E-3</v>
      </c>
      <c r="F7643">
        <f t="shared" si="713"/>
        <v>0.14477116561751766</v>
      </c>
      <c r="G7643" s="4">
        <f t="shared" si="716"/>
        <v>0</v>
      </c>
      <c r="H7643">
        <f>C7643*EXP(-$K$1*(20/250))*NORMSDIST(-M7643)-C7643*EXP(-$K$2*(20/250))*NORMSDIST(-L7643)</f>
        <v>1.1974153877296274</v>
      </c>
      <c r="I7643" s="4">
        <f t="shared" si="717"/>
        <v>3.2399999999999949</v>
      </c>
      <c r="J7643">
        <f>C7643*EXP(-$K$2*(20/250))*NORMSDIST(L7643)-C7643*EXP(-$K$1*(20/250))*NORMSDIST(M7643)</f>
        <v>1.1974153877296274</v>
      </c>
      <c r="K7643">
        <f>+J7643-H7643-EXP(-$K$2*20/250)*C7643+EXP(-$K$1*20/250)*C7643</f>
        <v>0</v>
      </c>
      <c r="L7643">
        <f>+(LN(C7643/C7643)+($K$1-$K$2+0.5*F7664^2)*20/250)/F7664/SQRT(20/250)</f>
        <v>1.4109123109501793E-2</v>
      </c>
      <c r="M7643">
        <f>L7643-F7664*SQRT(20/250)</f>
        <v>-1.4109123109501786E-2</v>
      </c>
    </row>
    <row r="7644" spans="1:13" x14ac:dyDescent="0.15">
      <c r="A7644" s="2">
        <v>36627</v>
      </c>
      <c r="B7644" s="1">
        <v>106.95</v>
      </c>
      <c r="C7644" s="1">
        <f t="shared" si="714"/>
        <v>106.95</v>
      </c>
      <c r="D7644">
        <f t="shared" si="715"/>
        <v>4.6723614355284147</v>
      </c>
      <c r="E7644">
        <f t="shared" si="718"/>
        <v>5.4378532648406974E-3</v>
      </c>
      <c r="F7644">
        <f t="shared" si="713"/>
        <v>0.1420581216760361</v>
      </c>
      <c r="G7644" s="4">
        <f t="shared" si="716"/>
        <v>0</v>
      </c>
      <c r="H7644">
        <f>C7644*EXP(-$K$1*(20/250))*NORMSDIST(-M7644)-C7644*EXP(-$K$2*(20/250))*NORMSDIST(-L7644)</f>
        <v>1.2015050137081573</v>
      </c>
      <c r="I7644" s="4">
        <f t="shared" si="717"/>
        <v>2.3799999999999955</v>
      </c>
      <c r="J7644">
        <f>C7644*EXP(-$K$2*(20/250))*NORMSDIST(L7644)-C7644*EXP(-$K$1*(20/250))*NORMSDIST(M7644)</f>
        <v>1.2015050137081573</v>
      </c>
      <c r="K7644">
        <f>+J7644-H7644-EXP(-$K$2*20/250)*C7644+EXP(-$K$1*20/250)*C7644</f>
        <v>0</v>
      </c>
      <c r="L7644">
        <f>+(LN(C7644/C7644)+($K$1-$K$2+0.5*F7665^2)*20/250)/F7665/SQRT(20/250)</f>
        <v>1.4080532762905284E-2</v>
      </c>
      <c r="M7644">
        <f>L7644-F7665*SQRT(20/250)</f>
        <v>-1.4080532762905284E-2</v>
      </c>
    </row>
    <row r="7645" spans="1:13" x14ac:dyDescent="0.15">
      <c r="A7645" s="2">
        <v>36628</v>
      </c>
      <c r="B7645" s="1">
        <v>105.86</v>
      </c>
      <c r="C7645" s="1">
        <f t="shared" si="714"/>
        <v>105.86</v>
      </c>
      <c r="D7645">
        <f t="shared" si="715"/>
        <v>4.6621174664298417</v>
      </c>
      <c r="E7645">
        <f t="shared" si="718"/>
        <v>-1.0243969098572947E-2</v>
      </c>
      <c r="F7645">
        <f t="shared" si="713"/>
        <v>0.1460407172190635</v>
      </c>
      <c r="G7645" s="4">
        <f t="shared" si="716"/>
        <v>0</v>
      </c>
      <c r="H7645">
        <f>C7645*EXP(-$K$1*(20/250))*NORMSDIST(-M7645)-C7645*EXP(-$K$2*(20/250))*NORMSDIST(-L7645)</f>
        <v>1.1528993706792789</v>
      </c>
      <c r="I7645" s="4">
        <f t="shared" si="717"/>
        <v>2.6099999999999994</v>
      </c>
      <c r="J7645">
        <f>C7645*EXP(-$K$2*(20/250))*NORMSDIST(L7645)-C7645*EXP(-$K$1*(20/250))*NORMSDIST(M7645)</f>
        <v>1.1528993706792789</v>
      </c>
      <c r="K7645">
        <f>+J7645-H7645-EXP(-$K$2*20/250)*C7645+EXP(-$K$1*20/250)*C7645</f>
        <v>0</v>
      </c>
      <c r="L7645">
        <f>+(LN(C7645/C7645)+($K$1-$K$2+0.5*F7666^2)*20/250)/F7666/SQRT(20/250)</f>
        <v>1.3650008986738918E-2</v>
      </c>
      <c r="M7645">
        <f>L7645-F7666*SQRT(20/250)</f>
        <v>-1.3650008986738914E-2</v>
      </c>
    </row>
    <row r="7646" spans="1:13" x14ac:dyDescent="0.15">
      <c r="A7646" s="2">
        <v>36629</v>
      </c>
      <c r="B7646" s="1">
        <v>105.76</v>
      </c>
      <c r="C7646" s="1">
        <f t="shared" si="714"/>
        <v>105.76</v>
      </c>
      <c r="D7646">
        <f t="shared" si="715"/>
        <v>4.6611723761033765</v>
      </c>
      <c r="E7646">
        <f t="shared" si="718"/>
        <v>-9.4509032646516999E-4</v>
      </c>
      <c r="F7646">
        <f t="shared" ref="F7646:F7709" si="719">STDEV(E7626:E7646)*SQRT(250)</f>
        <v>0.14418842231176277</v>
      </c>
      <c r="G7646" s="4">
        <f t="shared" si="716"/>
        <v>0</v>
      </c>
      <c r="H7646">
        <f>C7646*EXP(-$K$1*(20/250))*NORMSDIST(-M7646)-C7646*EXP(-$K$2*(20/250))*NORMSDIST(-L7646)</f>
        <v>1.1493100571483197</v>
      </c>
      <c r="I7646" s="4">
        <f t="shared" si="717"/>
        <v>2.9799999999999898</v>
      </c>
      <c r="J7646">
        <f>C7646*EXP(-$K$2*(20/250))*NORMSDIST(L7646)-C7646*EXP(-$K$1*(20/250))*NORMSDIST(M7646)</f>
        <v>1.1493100571483197</v>
      </c>
      <c r="K7646">
        <f>+J7646-H7646-EXP(-$K$2*20/250)*C7646+EXP(-$K$1*20/250)*C7646</f>
        <v>0</v>
      </c>
      <c r="L7646">
        <f>+(LN(C7646/C7646)+($K$1-$K$2+0.5*F7667^2)*20/250)/F7667/SQRT(20/250)</f>
        <v>1.36203770825314E-2</v>
      </c>
      <c r="M7646">
        <f>L7646-F7667*SQRT(20/250)</f>
        <v>-1.36203770825314E-2</v>
      </c>
    </row>
    <row r="7647" spans="1:13" x14ac:dyDescent="0.15">
      <c r="A7647" s="2">
        <v>36630</v>
      </c>
      <c r="B7647" s="1">
        <v>105.12</v>
      </c>
      <c r="C7647" s="1">
        <f t="shared" si="714"/>
        <v>105.12</v>
      </c>
      <c r="D7647">
        <f t="shared" si="715"/>
        <v>4.6551025547363007</v>
      </c>
      <c r="E7647">
        <f t="shared" si="718"/>
        <v>-6.0698213670757895E-3</v>
      </c>
      <c r="F7647">
        <f t="shared" si="719"/>
        <v>0.14572514300602471</v>
      </c>
      <c r="G7647" s="4">
        <f t="shared" si="716"/>
        <v>0</v>
      </c>
      <c r="H7647">
        <f>C7647*EXP(-$K$1*(20/250))*NORMSDIST(-M7647)-C7647*EXP(-$K$2*(20/250))*NORMSDIST(-L7647)</f>
        <v>1.1168858880728578</v>
      </c>
      <c r="I7647" s="4">
        <f t="shared" si="717"/>
        <v>4.3599999999999994</v>
      </c>
      <c r="J7647">
        <f>C7647*EXP(-$K$2*(20/250))*NORMSDIST(L7647)-C7647*EXP(-$K$1*(20/250))*NORMSDIST(M7647)</f>
        <v>1.1168858880728578</v>
      </c>
      <c r="K7647">
        <f>+J7647-H7647-EXP(-$K$2*20/250)*C7647+EXP(-$K$1*20/250)*C7647</f>
        <v>0</v>
      </c>
      <c r="L7647">
        <f>+(LN(C7647/C7647)+($K$1-$K$2+0.5*F7668^2)*20/250)/F7668/SQRT(20/250)</f>
        <v>1.3316688030238248E-2</v>
      </c>
      <c r="M7647">
        <f>L7647-F7668*SQRT(20/250)</f>
        <v>-1.3316688030238248E-2</v>
      </c>
    </row>
    <row r="7648" spans="1:13" x14ac:dyDescent="0.15">
      <c r="A7648" s="2">
        <v>36633</v>
      </c>
      <c r="B7648" s="1">
        <v>104.19</v>
      </c>
      <c r="C7648" s="1">
        <f t="shared" si="714"/>
        <v>104.19</v>
      </c>
      <c r="D7648">
        <f t="shared" si="715"/>
        <v>4.6462161554240922</v>
      </c>
      <c r="E7648">
        <f t="shared" si="718"/>
        <v>-8.8863993122085816E-3</v>
      </c>
      <c r="F7648">
        <f t="shared" si="719"/>
        <v>0.14762809675583613</v>
      </c>
      <c r="G7648" s="4">
        <f t="shared" si="716"/>
        <v>0</v>
      </c>
      <c r="H7648">
        <f>C7648*EXP(-$K$1*(20/250))*NORMSDIST(-M7648)-C7648*EXP(-$K$2*(20/250))*NORMSDIST(-L7648)</f>
        <v>1.0064981645794333</v>
      </c>
      <c r="I7648" s="4">
        <f t="shared" si="717"/>
        <v>5.5600000000000023</v>
      </c>
      <c r="J7648">
        <f>C7648*EXP(-$K$2*(20/250))*NORMSDIST(L7648)-C7648*EXP(-$K$1*(20/250))*NORMSDIST(M7648)</f>
        <v>1.0064981645794333</v>
      </c>
      <c r="K7648">
        <f>+J7648-H7648-EXP(-$K$2*20/250)*C7648+EXP(-$K$1*20/250)*C7648</f>
        <v>0</v>
      </c>
      <c r="L7648">
        <f>+(LN(C7648/C7648)+($K$1-$K$2+0.5*F7669^2)*20/250)/F7669/SQRT(20/250)</f>
        <v>1.2107584213565151E-2</v>
      </c>
      <c r="M7648">
        <f>L7648-F7669*SQRT(20/250)</f>
        <v>-1.2107584213565151E-2</v>
      </c>
    </row>
    <row r="7649" spans="1:13" x14ac:dyDescent="0.15">
      <c r="A7649" s="2">
        <v>36634</v>
      </c>
      <c r="B7649" s="1">
        <v>104.59</v>
      </c>
      <c r="C7649" s="1">
        <f t="shared" si="714"/>
        <v>104.59</v>
      </c>
      <c r="D7649">
        <f t="shared" si="715"/>
        <v>4.6500479447661771</v>
      </c>
      <c r="E7649">
        <f t="shared" si="718"/>
        <v>3.8317893420849458E-3</v>
      </c>
      <c r="F7649">
        <f t="shared" si="719"/>
        <v>0.14765526497908768</v>
      </c>
      <c r="G7649" s="4">
        <f t="shared" si="716"/>
        <v>0</v>
      </c>
      <c r="H7649">
        <f>C7649*EXP(-$K$1*(20/250))*NORMSDIST(-M7649)-C7649*EXP(-$K$2*(20/250))*NORMSDIST(-L7649)</f>
        <v>1.0245870911315293</v>
      </c>
      <c r="I7649" s="4">
        <f t="shared" si="717"/>
        <v>4.9399999999999977</v>
      </c>
      <c r="J7649">
        <f>C7649*EXP(-$K$2*(20/250))*NORMSDIST(L7649)-C7649*EXP(-$K$1*(20/250))*NORMSDIST(M7649)</f>
        <v>1.0245870911315293</v>
      </c>
      <c r="K7649">
        <f>+J7649-H7649-EXP(-$K$2*20/250)*C7649+EXP(-$K$1*20/250)*C7649</f>
        <v>0</v>
      </c>
      <c r="L7649">
        <f>+(LN(C7649/C7649)+($K$1-$K$2+0.5*F7670^2)*20/250)/F7670/SQRT(20/250)</f>
        <v>1.2278054787218577E-2</v>
      </c>
      <c r="M7649">
        <f>L7649-F7670*SQRT(20/250)</f>
        <v>-1.2278054787218573E-2</v>
      </c>
    </row>
    <row r="7650" spans="1:13" x14ac:dyDescent="0.15">
      <c r="A7650" s="2">
        <v>36635</v>
      </c>
      <c r="B7650" s="1">
        <v>104.94</v>
      </c>
      <c r="C7650" s="1">
        <f t="shared" si="714"/>
        <v>104.94</v>
      </c>
      <c r="D7650">
        <f t="shared" si="715"/>
        <v>4.6533887582585658</v>
      </c>
      <c r="E7650">
        <f t="shared" si="718"/>
        <v>3.3408134923886834E-3</v>
      </c>
      <c r="F7650">
        <f t="shared" si="719"/>
        <v>0.14746554459848807</v>
      </c>
      <c r="G7650" s="4">
        <f t="shared" si="716"/>
        <v>0</v>
      </c>
      <c r="H7650">
        <f>C7650*EXP(-$K$1*(20/250))*NORMSDIST(-M7650)-C7650*EXP(-$K$2*(20/250))*NORMSDIST(-L7650)</f>
        <v>1.1013549334931483</v>
      </c>
      <c r="I7650" s="4">
        <f t="shared" si="717"/>
        <v>3.7600000000000051</v>
      </c>
      <c r="J7650">
        <f>C7650*EXP(-$K$2*(20/250))*NORMSDIST(L7650)-C7650*EXP(-$K$1*(20/250))*NORMSDIST(M7650)</f>
        <v>1.1013549334931483</v>
      </c>
      <c r="K7650">
        <f>+J7650-H7650-EXP(-$K$2*20/250)*C7650+EXP(-$K$1*20/250)*C7650</f>
        <v>0</v>
      </c>
      <c r="L7650">
        <f>+(LN(C7650/C7650)+($K$1-$K$2+0.5*F7671^2)*20/250)/F7671/SQRT(20/250)</f>
        <v>1.3154026252233135E-2</v>
      </c>
      <c r="M7650">
        <f>L7650-F7671*SQRT(20/250)</f>
        <v>-1.3154026252233135E-2</v>
      </c>
    </row>
    <row r="7651" spans="1:13" x14ac:dyDescent="0.15">
      <c r="A7651" s="2">
        <v>36636</v>
      </c>
      <c r="B7651" s="1">
        <v>105.45</v>
      </c>
      <c r="C7651" s="1">
        <f t="shared" si="714"/>
        <v>105.45</v>
      </c>
      <c r="D7651">
        <f t="shared" si="715"/>
        <v>4.6582369069247838</v>
      </c>
      <c r="E7651">
        <f t="shared" si="718"/>
        <v>4.8481486662179663E-3</v>
      </c>
      <c r="F7651">
        <f t="shared" si="719"/>
        <v>0.14876898673363159</v>
      </c>
      <c r="G7651" s="4">
        <f t="shared" si="716"/>
        <v>0</v>
      </c>
      <c r="H7651">
        <f>C7651*EXP(-$K$1*(20/250))*NORMSDIST(-M7651)-C7651*EXP(-$K$2*(20/250))*NORMSDIST(-L7651)</f>
        <v>1.3308089707814617</v>
      </c>
      <c r="I7651" s="4">
        <f t="shared" si="717"/>
        <v>1.4399999999999977</v>
      </c>
      <c r="J7651">
        <f>C7651*EXP(-$K$2*(20/250))*NORMSDIST(L7651)-C7651*EXP(-$K$1*(20/250))*NORMSDIST(M7651)</f>
        <v>1.3308089707814617</v>
      </c>
      <c r="K7651">
        <f>+J7651-H7651-EXP(-$K$2*20/250)*C7651+EXP(-$K$1*20/250)*C7651</f>
        <v>0</v>
      </c>
      <c r="L7651">
        <f>+(LN(C7651/C7651)+($K$1-$K$2+0.5*F7672^2)*20/250)/F7672/SQRT(20/250)</f>
        <v>1.5817840217189672E-2</v>
      </c>
      <c r="M7651">
        <f>L7651-F7672*SQRT(20/250)</f>
        <v>-1.5817840217189665E-2</v>
      </c>
    </row>
    <row r="7652" spans="1:13" x14ac:dyDescent="0.15">
      <c r="A7652" s="2">
        <v>36637</v>
      </c>
      <c r="B7652" s="1">
        <v>105.88</v>
      </c>
      <c r="C7652" s="1">
        <f t="shared" si="714"/>
        <v>105.88</v>
      </c>
      <c r="D7652">
        <f t="shared" si="715"/>
        <v>4.6623063773589006</v>
      </c>
      <c r="E7652">
        <f t="shared" si="718"/>
        <v>4.069470434116873E-3</v>
      </c>
      <c r="F7652">
        <f t="shared" si="719"/>
        <v>0.14764334946548069</v>
      </c>
      <c r="G7652" s="4">
        <f t="shared" si="716"/>
        <v>0</v>
      </c>
      <c r="H7652">
        <f>C7652*EXP(-$K$1*(20/250))*NORMSDIST(-M7652)-C7652*EXP(-$K$2*(20/250))*NORMSDIST(-L7652)</f>
        <v>1.3283460694489335</v>
      </c>
      <c r="I7652" s="4">
        <f t="shared" si="717"/>
        <v>1.1400000000000006</v>
      </c>
      <c r="J7652">
        <f>C7652*EXP(-$K$2*(20/250))*NORMSDIST(L7652)-C7652*EXP(-$K$1*(20/250))*NORMSDIST(M7652)</f>
        <v>1.3283460694489335</v>
      </c>
      <c r="K7652">
        <f>+J7652-H7652-EXP(-$K$2*20/250)*C7652+EXP(-$K$1*20/250)*C7652</f>
        <v>0</v>
      </c>
      <c r="L7652">
        <f>+(LN(C7652/C7652)+($K$1-$K$2+0.5*F7673^2)*20/250)/F7673/SQRT(20/250)</f>
        <v>1.5724438190877012E-2</v>
      </c>
      <c r="M7652">
        <f>L7652-F7673*SQRT(20/250)</f>
        <v>-1.5724438190877012E-2</v>
      </c>
    </row>
    <row r="7653" spans="1:13" x14ac:dyDescent="0.15">
      <c r="A7653" s="2">
        <v>36640</v>
      </c>
      <c r="B7653" s="1">
        <v>105.66</v>
      </c>
      <c r="C7653" s="1">
        <f t="shared" si="714"/>
        <v>105.66</v>
      </c>
      <c r="D7653">
        <f t="shared" si="715"/>
        <v>4.6602263917361695</v>
      </c>
      <c r="E7653">
        <f t="shared" si="718"/>
        <v>-2.0799856227311508E-3</v>
      </c>
      <c r="F7653">
        <f t="shared" si="719"/>
        <v>0.14766658781258382</v>
      </c>
      <c r="G7653" s="4">
        <f t="shared" si="716"/>
        <v>0</v>
      </c>
      <c r="H7653">
        <f>C7653*EXP(-$K$1*(20/250))*NORMSDIST(-M7653)-C7653*EXP(-$K$2*(20/250))*NORMSDIST(-L7653)</f>
        <v>1.3284443535668089</v>
      </c>
      <c r="I7653" s="4">
        <f t="shared" si="717"/>
        <v>1.0600000000000023</v>
      </c>
      <c r="J7653">
        <f>C7653*EXP(-$K$2*(20/250))*NORMSDIST(L7653)-C7653*EXP(-$K$1*(20/250))*NORMSDIST(M7653)</f>
        <v>1.3284443535668089</v>
      </c>
      <c r="K7653">
        <f>+J7653-H7653-EXP(-$K$2*20/250)*C7653+EXP(-$K$1*20/250)*C7653</f>
        <v>0</v>
      </c>
      <c r="L7653">
        <f>+(LN(C7653/C7653)+($K$1-$K$2+0.5*F7674^2)*20/250)/F7674/SQRT(20/250)</f>
        <v>1.5758347509403334E-2</v>
      </c>
      <c r="M7653">
        <f>L7653-F7674*SQRT(20/250)</f>
        <v>-1.5758347509403334E-2</v>
      </c>
    </row>
    <row r="7654" spans="1:13" x14ac:dyDescent="0.15">
      <c r="A7654" s="2">
        <v>36641</v>
      </c>
      <c r="B7654" s="1">
        <v>105.71</v>
      </c>
      <c r="C7654" s="1">
        <f t="shared" si="714"/>
        <v>105.71</v>
      </c>
      <c r="D7654">
        <f t="shared" si="715"/>
        <v>4.6606994957805714</v>
      </c>
      <c r="E7654">
        <f t="shared" si="718"/>
        <v>4.7310404440192855E-4</v>
      </c>
      <c r="F7654">
        <f t="shared" si="719"/>
        <v>0.14771378230166296</v>
      </c>
      <c r="G7654" s="4">
        <f t="shared" si="716"/>
        <v>0</v>
      </c>
      <c r="H7654">
        <f>C7654*EXP(-$K$1*(20/250))*NORMSDIST(-M7654)-C7654*EXP(-$K$2*(20/250))*NORMSDIST(-L7654)</f>
        <v>1.3649131993093562</v>
      </c>
      <c r="I7654" s="4">
        <f t="shared" si="717"/>
        <v>1.8700000000000045</v>
      </c>
      <c r="J7654">
        <f>C7654*EXP(-$K$2*(20/250))*NORMSDIST(L7654)-C7654*EXP(-$K$1*(20/250))*NORMSDIST(M7654)</f>
        <v>1.3649131993093562</v>
      </c>
      <c r="K7654">
        <f>+J7654-H7654-EXP(-$K$2*20/250)*C7654+EXP(-$K$1*20/250)*C7654</f>
        <v>0</v>
      </c>
      <c r="L7654">
        <f>+(LN(C7654/C7654)+($K$1-$K$2+0.5*F7675^2)*20/250)/F7675/SQRT(20/250)</f>
        <v>1.618332872758672E-2</v>
      </c>
      <c r="M7654">
        <f>L7654-F7675*SQRT(20/250)</f>
        <v>-1.618332872758672E-2</v>
      </c>
    </row>
    <row r="7655" spans="1:13" x14ac:dyDescent="0.15">
      <c r="A7655" s="2">
        <v>36642</v>
      </c>
      <c r="B7655" s="1">
        <v>106.46</v>
      </c>
      <c r="C7655" s="1">
        <f t="shared" si="714"/>
        <v>106.46</v>
      </c>
      <c r="D7655">
        <f t="shared" si="715"/>
        <v>4.6677693277446108</v>
      </c>
      <c r="E7655">
        <f t="shared" si="718"/>
        <v>7.0698319640394303E-3</v>
      </c>
      <c r="F7655">
        <f t="shared" si="719"/>
        <v>0.14445301308345712</v>
      </c>
      <c r="G7655" s="4">
        <f t="shared" si="716"/>
        <v>0</v>
      </c>
      <c r="H7655">
        <f>C7655*EXP(-$K$1*(20/250))*NORMSDIST(-M7655)-C7655*EXP(-$K$2*(20/250))*NORMSDIST(-L7655)</f>
        <v>1.3489000978056822</v>
      </c>
      <c r="I7655" s="4">
        <f t="shared" si="717"/>
        <v>1.0200000000000102</v>
      </c>
      <c r="J7655">
        <f>C7655*EXP(-$K$2*(20/250))*NORMSDIST(L7655)-C7655*EXP(-$K$1*(20/250))*NORMSDIST(M7655)</f>
        <v>1.3489000978056822</v>
      </c>
      <c r="K7655">
        <f>+J7655-H7655-EXP(-$K$2*20/250)*C7655+EXP(-$K$1*20/250)*C7655</f>
        <v>0</v>
      </c>
      <c r="L7655">
        <f>+(LN(C7655/C7655)+($K$1-$K$2+0.5*F7676^2)*20/250)/F7676/SQRT(20/250)</f>
        <v>1.5880768586666726E-2</v>
      </c>
      <c r="M7655">
        <f>L7655-F7676*SQRT(20/250)</f>
        <v>-1.5880768586666726E-2</v>
      </c>
    </row>
    <row r="7656" spans="1:13" x14ac:dyDescent="0.15">
      <c r="A7656" s="2">
        <v>36643</v>
      </c>
      <c r="B7656" s="1">
        <v>106.36</v>
      </c>
      <c r="C7656" s="1">
        <f t="shared" si="714"/>
        <v>106.36</v>
      </c>
      <c r="D7656">
        <f t="shared" si="715"/>
        <v>4.6668295663748189</v>
      </c>
      <c r="E7656">
        <f t="shared" si="718"/>
        <v>-9.3976136979190272E-4</v>
      </c>
      <c r="F7656">
        <f t="shared" si="719"/>
        <v>0.14409392774302496</v>
      </c>
      <c r="G7656" s="4">
        <f t="shared" si="716"/>
        <v>0</v>
      </c>
      <c r="H7656">
        <f>C7656*EXP(-$K$1*(20/250))*NORMSDIST(-M7656)-C7656*EXP(-$K$2*(20/250))*NORMSDIST(-L7656)</f>
        <v>1.3532652724898782</v>
      </c>
      <c r="I7656" s="4">
        <f t="shared" si="717"/>
        <v>0.82000000000000739</v>
      </c>
      <c r="J7656">
        <f>C7656*EXP(-$K$2*(20/250))*NORMSDIST(L7656)-C7656*EXP(-$K$1*(20/250))*NORMSDIST(M7656)</f>
        <v>1.3532652724898782</v>
      </c>
      <c r="K7656">
        <f>+J7656-H7656-EXP(-$K$2*20/250)*C7656+EXP(-$K$1*20/250)*C7656</f>
        <v>0</v>
      </c>
      <c r="L7656">
        <f>+(LN(C7656/C7656)+($K$1-$K$2+0.5*F7677^2)*20/250)/F7677/SQRT(20/250)</f>
        <v>1.5947145412202279E-2</v>
      </c>
      <c r="M7656">
        <f>L7656-F7677*SQRT(20/250)</f>
        <v>-1.5947145412202272E-2</v>
      </c>
    </row>
    <row r="7657" spans="1:13" x14ac:dyDescent="0.15">
      <c r="A7657" s="2">
        <v>36644</v>
      </c>
      <c r="B7657" s="1">
        <v>107.98</v>
      </c>
      <c r="C7657" s="1">
        <f t="shared" si="714"/>
        <v>107.98</v>
      </c>
      <c r="D7657">
        <f t="shared" si="715"/>
        <v>4.6819460247901405</v>
      </c>
      <c r="E7657">
        <f t="shared" si="718"/>
        <v>1.511645841532161E-2</v>
      </c>
      <c r="F7657">
        <f t="shared" si="719"/>
        <v>0.1527448264237973</v>
      </c>
      <c r="G7657" s="4">
        <f t="shared" si="716"/>
        <v>0.79999999999999716</v>
      </c>
      <c r="H7657">
        <f>C7657*EXP(-$K$1*(20/250))*NORMSDIST(-M7657)-C7657*EXP(-$K$2*(20/250))*NORMSDIST(-L7657)</f>
        <v>1.2099123876319311</v>
      </c>
      <c r="I7657" s="4">
        <f t="shared" si="717"/>
        <v>0</v>
      </c>
      <c r="J7657">
        <f>C7657*EXP(-$K$2*(20/250))*NORMSDIST(L7657)-C7657*EXP(-$K$1*(20/250))*NORMSDIST(M7657)</f>
        <v>1.2099123876319311</v>
      </c>
      <c r="K7657">
        <f>+J7657-H7657-EXP(-$K$2*20/250)*C7657+EXP(-$K$1*20/250)*C7657</f>
        <v>0</v>
      </c>
      <c r="L7657">
        <f>+(LN(C7657/C7657)+($K$1-$K$2+0.5*F7678^2)*20/250)/F7678/SQRT(20/250)</f>
        <v>1.4043805766968502E-2</v>
      </c>
      <c r="M7657">
        <f>L7657-F7678*SQRT(20/250)</f>
        <v>-1.4043805766968502E-2</v>
      </c>
    </row>
    <row r="7658" spans="1:13" x14ac:dyDescent="0.15">
      <c r="A7658" s="2">
        <v>36647</v>
      </c>
      <c r="B7658" s="1">
        <v>108.89</v>
      </c>
      <c r="C7658" s="1">
        <f t="shared" si="714"/>
        <v>108.89</v>
      </c>
      <c r="D7658">
        <f t="shared" si="715"/>
        <v>4.6903381983579697</v>
      </c>
      <c r="E7658">
        <f t="shared" si="718"/>
        <v>8.3921735678291753E-3</v>
      </c>
      <c r="F7658">
        <f t="shared" si="719"/>
        <v>0.11604813972900252</v>
      </c>
      <c r="G7658" s="4">
        <f t="shared" si="716"/>
        <v>2.4500000000000028</v>
      </c>
      <c r="H7658">
        <f>C7658*EXP(-$K$1*(20/250))*NORMSDIST(-M7658)-C7658*EXP(-$K$2*(20/250))*NORMSDIST(-L7658)</f>
        <v>1.185235925912238</v>
      </c>
      <c r="I7658" s="4">
        <f t="shared" si="717"/>
        <v>0</v>
      </c>
      <c r="J7658">
        <f>C7658*EXP(-$K$2*(20/250))*NORMSDIST(L7658)-C7658*EXP(-$K$1*(20/250))*NORMSDIST(M7658)</f>
        <v>1.185235925912238</v>
      </c>
      <c r="K7658">
        <f>+J7658-H7658-EXP(-$K$2*20/250)*C7658+EXP(-$K$1*20/250)*C7658</f>
        <v>0</v>
      </c>
      <c r="L7658">
        <f>+(LN(C7658/C7658)+($K$1-$K$2+0.5*F7679^2)*20/250)/F7679/SQRT(20/250)</f>
        <v>1.36423824058787E-2</v>
      </c>
      <c r="M7658">
        <f>L7658-F7679*SQRT(20/250)</f>
        <v>-1.3642382405878697E-2</v>
      </c>
    </row>
    <row r="7659" spans="1:13" x14ac:dyDescent="0.15">
      <c r="A7659" s="2">
        <v>36648</v>
      </c>
      <c r="B7659" s="1">
        <v>108.63</v>
      </c>
      <c r="C7659" s="1">
        <f t="shared" si="714"/>
        <v>108.63</v>
      </c>
      <c r="D7659">
        <f t="shared" si="715"/>
        <v>4.6879476124456598</v>
      </c>
      <c r="E7659">
        <f t="shared" si="718"/>
        <v>-2.3905859123098949E-3</v>
      </c>
      <c r="F7659">
        <f t="shared" si="719"/>
        <v>9.8630500578316765E-2</v>
      </c>
      <c r="G7659" s="4">
        <f t="shared" si="716"/>
        <v>0.89000000000000057</v>
      </c>
      <c r="H7659">
        <f>C7659*EXP(-$K$1*(20/250))*NORMSDIST(-M7659)-C7659*EXP(-$K$2*(20/250))*NORMSDIST(-L7659)</f>
        <v>1.3055040032114604</v>
      </c>
      <c r="I7659" s="4">
        <f t="shared" si="717"/>
        <v>0</v>
      </c>
      <c r="J7659">
        <f>C7659*EXP(-$K$2*(20/250))*NORMSDIST(L7659)-C7659*EXP(-$K$1*(20/250))*NORMSDIST(M7659)</f>
        <v>1.3055040032114604</v>
      </c>
      <c r="K7659">
        <f>+J7659-H7659-EXP(-$K$2*20/250)*C7659+EXP(-$K$1*20/250)*C7659</f>
        <v>0</v>
      </c>
      <c r="L7659">
        <f>+(LN(C7659/C7659)+($K$1-$K$2+0.5*F7680^2)*20/250)/F7680/SQRT(20/250)</f>
        <v>1.5062768076142445E-2</v>
      </c>
      <c r="M7659">
        <f>L7659-F7680*SQRT(20/250)</f>
        <v>-1.5062768076142442E-2</v>
      </c>
    </row>
    <row r="7660" spans="1:13" x14ac:dyDescent="0.15">
      <c r="A7660" s="2">
        <v>36649</v>
      </c>
      <c r="B7660" s="1">
        <v>109.14</v>
      </c>
      <c r="C7660" s="1">
        <f t="shared" si="714"/>
        <v>109.14</v>
      </c>
      <c r="D7660">
        <f t="shared" si="715"/>
        <v>4.6926314617580855</v>
      </c>
      <c r="E7660">
        <f t="shared" si="718"/>
        <v>4.6838493124257141E-3</v>
      </c>
      <c r="F7660">
        <f t="shared" si="719"/>
        <v>9.8564341389770327E-2</v>
      </c>
      <c r="G7660" s="4">
        <f t="shared" si="716"/>
        <v>0.40000000000000568</v>
      </c>
      <c r="H7660">
        <f>C7660*EXP(-$K$1*(20/250))*NORMSDIST(-M7660)-C7660*EXP(-$K$2*(20/250))*NORMSDIST(-L7660)</f>
        <v>1.3584840666960218</v>
      </c>
      <c r="I7660" s="4">
        <f t="shared" si="717"/>
        <v>0</v>
      </c>
      <c r="J7660">
        <f>C7660*EXP(-$K$2*(20/250))*NORMSDIST(L7660)-C7660*EXP(-$K$1*(20/250))*NORMSDIST(M7660)</f>
        <v>1.3584840666960218</v>
      </c>
      <c r="K7660">
        <f>+J7660-H7660-EXP(-$K$2*20/250)*C7660+EXP(-$K$1*20/250)*C7660</f>
        <v>0</v>
      </c>
      <c r="L7660">
        <f>+(LN(C7660/C7660)+($K$1-$K$2+0.5*F7681^2)*20/250)/F7681/SQRT(20/250)</f>
        <v>1.5600846175843092E-2</v>
      </c>
      <c r="M7660">
        <f>L7660-F7681*SQRT(20/250)</f>
        <v>-1.5600846175843085E-2</v>
      </c>
    </row>
    <row r="7661" spans="1:13" x14ac:dyDescent="0.15">
      <c r="A7661" s="2">
        <v>36650</v>
      </c>
      <c r="B7661" s="1">
        <v>108.17</v>
      </c>
      <c r="C7661" s="1">
        <f t="shared" si="714"/>
        <v>108.17</v>
      </c>
      <c r="D7661">
        <f t="shared" si="715"/>
        <v>4.6837040636421978</v>
      </c>
      <c r="E7661">
        <f t="shared" si="718"/>
        <v>-8.9273981158877191E-3</v>
      </c>
      <c r="F7661">
        <f t="shared" si="719"/>
        <v>0.10398571510964576</v>
      </c>
      <c r="G7661" s="4">
        <f t="shared" si="716"/>
        <v>1.9999999999996021E-2</v>
      </c>
      <c r="H7661">
        <f>C7661*EXP(-$K$1*(20/250))*NORMSDIST(-M7661)-C7661*EXP(-$K$2*(20/250))*NORMSDIST(-L7661)</f>
        <v>1.3117668589176361</v>
      </c>
      <c r="I7661" s="4">
        <f t="shared" si="717"/>
        <v>0</v>
      </c>
      <c r="J7661">
        <f>C7661*EXP(-$K$2*(20/250))*NORMSDIST(L7661)-C7661*EXP(-$K$1*(20/250))*NORMSDIST(M7661)</f>
        <v>1.3117668589176361</v>
      </c>
      <c r="K7661">
        <f>+J7661-H7661-EXP(-$K$2*20/250)*C7661+EXP(-$K$1*20/250)*C7661</f>
        <v>0</v>
      </c>
      <c r="L7661">
        <f>+(LN(C7661/C7661)+($K$1-$K$2+0.5*F7682^2)*20/250)/F7682/SQRT(20/250)</f>
        <v>1.5199401419206287E-2</v>
      </c>
      <c r="M7661">
        <f>L7661-F7682*SQRT(20/250)</f>
        <v>-1.5199401419206284E-2</v>
      </c>
    </row>
    <row r="7662" spans="1:13" x14ac:dyDescent="0.15">
      <c r="A7662" s="2">
        <v>36651</v>
      </c>
      <c r="B7662" s="1">
        <v>108.53</v>
      </c>
      <c r="C7662" s="1">
        <f t="shared" si="714"/>
        <v>108.53</v>
      </c>
      <c r="D7662">
        <f t="shared" si="715"/>
        <v>4.6870266324579237</v>
      </c>
      <c r="E7662">
        <f t="shared" si="718"/>
        <v>3.3225688157259015E-3</v>
      </c>
      <c r="F7662">
        <f t="shared" si="719"/>
        <v>0.10337614728664056</v>
      </c>
      <c r="G7662" s="4">
        <f t="shared" si="716"/>
        <v>1.0900000000000034</v>
      </c>
      <c r="H7662">
        <f>C7662*EXP(-$K$1*(20/250))*NORMSDIST(-M7662)-C7662*EXP(-$K$2*(20/250))*NORMSDIST(-L7662)</f>
        <v>1.3355663691881503</v>
      </c>
      <c r="I7662" s="4">
        <f t="shared" si="717"/>
        <v>0</v>
      </c>
      <c r="J7662">
        <f>C7662*EXP(-$K$2*(20/250))*NORMSDIST(L7662)-C7662*EXP(-$K$1*(20/250))*NORMSDIST(M7662)</f>
        <v>1.3355663691881503</v>
      </c>
      <c r="K7662">
        <f>+J7662-H7662-EXP(-$K$2*20/250)*C7662+EXP(-$K$1*20/250)*C7662</f>
        <v>0</v>
      </c>
      <c r="L7662">
        <f>+(LN(C7662/C7662)+($K$1-$K$2+0.5*F7683^2)*20/250)/F7683/SQRT(20/250)</f>
        <v>1.5423851287722055E-2</v>
      </c>
      <c r="M7662">
        <f>L7662-F7683*SQRT(20/250)</f>
        <v>-1.5423851287722055E-2</v>
      </c>
    </row>
    <row r="7663" spans="1:13" x14ac:dyDescent="0.15">
      <c r="A7663" s="2">
        <v>36654</v>
      </c>
      <c r="B7663" s="1">
        <v>109.03</v>
      </c>
      <c r="C7663" s="1">
        <f t="shared" si="714"/>
        <v>109.03</v>
      </c>
      <c r="D7663">
        <f t="shared" si="715"/>
        <v>4.69162307371829</v>
      </c>
      <c r="E7663">
        <f t="shared" si="718"/>
        <v>4.5964412603662907E-3</v>
      </c>
      <c r="F7663">
        <f t="shared" si="719"/>
        <v>0.10312424069905815</v>
      </c>
      <c r="G7663" s="4">
        <f t="shared" si="716"/>
        <v>3.3900000000000006</v>
      </c>
      <c r="H7663">
        <f>C7663*EXP(-$K$1*(20/250))*NORMSDIST(-M7663)-C7663*EXP(-$K$2*(20/250))*NORMSDIST(-L7663)</f>
        <v>1.489809836825863</v>
      </c>
      <c r="I7663" s="4">
        <f t="shared" si="717"/>
        <v>0</v>
      </c>
      <c r="J7663">
        <f>C7663*EXP(-$K$2*(20/250))*NORMSDIST(L7663)-C7663*EXP(-$K$1*(20/250))*NORMSDIST(M7663)</f>
        <v>1.489809836825863</v>
      </c>
      <c r="K7663">
        <f>+J7663-H7663-EXP(-$K$2*20/250)*C7663+EXP(-$K$1*20/250)*C7663</f>
        <v>0</v>
      </c>
      <c r="L7663">
        <f>+(LN(C7663/C7663)+($K$1-$K$2+0.5*F7684^2)*20/250)/F7684/SQRT(20/250)</f>
        <v>1.7126396496251951E-2</v>
      </c>
      <c r="M7663">
        <f>L7663-F7684*SQRT(20/250)</f>
        <v>-1.7126396496251951E-2</v>
      </c>
    </row>
    <row r="7664" spans="1:13" x14ac:dyDescent="0.15">
      <c r="A7664" s="2">
        <v>36655</v>
      </c>
      <c r="B7664" s="1">
        <v>109.61</v>
      </c>
      <c r="C7664" s="1">
        <f t="shared" si="714"/>
        <v>109.61</v>
      </c>
      <c r="D7664">
        <f t="shared" si="715"/>
        <v>4.6969286112276318</v>
      </c>
      <c r="E7664">
        <f t="shared" si="718"/>
        <v>5.3055375093418178E-3</v>
      </c>
      <c r="F7664">
        <f t="shared" si="719"/>
        <v>9.9766566273245427E-2</v>
      </c>
      <c r="G7664" s="4">
        <f t="shared" si="716"/>
        <v>4.1099999999999994</v>
      </c>
      <c r="H7664">
        <f>C7664*EXP(-$K$1*(20/250))*NORMSDIST(-M7664)-C7664*EXP(-$K$2*(20/250))*NORMSDIST(-L7664)</f>
        <v>1.4664978706393725</v>
      </c>
      <c r="I7664" s="4">
        <f t="shared" si="717"/>
        <v>0</v>
      </c>
      <c r="J7664">
        <f>C7664*EXP(-$K$2*(20/250))*NORMSDIST(L7664)-C7664*EXP(-$K$1*(20/250))*NORMSDIST(M7664)</f>
        <v>1.4664978706393725</v>
      </c>
      <c r="K7664">
        <f>+J7664-H7664-EXP(-$K$2*20/250)*C7664+EXP(-$K$1*20/250)*C7664</f>
        <v>0</v>
      </c>
      <c r="L7664">
        <f>+(LN(C7664/C7664)+($K$1-$K$2+0.5*F7685^2)*20/250)/F7685/SQRT(20/250)</f>
        <v>1.6769169379411759E-2</v>
      </c>
      <c r="M7664">
        <f>L7664-F7685*SQRT(20/250)</f>
        <v>-1.6769169379411752E-2</v>
      </c>
    </row>
    <row r="7665" spans="1:13" x14ac:dyDescent="0.15">
      <c r="A7665" s="2">
        <v>36656</v>
      </c>
      <c r="B7665" s="1">
        <v>109.33</v>
      </c>
      <c r="C7665" s="1">
        <f t="shared" si="714"/>
        <v>109.33</v>
      </c>
      <c r="D7665">
        <f t="shared" si="715"/>
        <v>4.6943708314463937</v>
      </c>
      <c r="E7665">
        <f t="shared" si="718"/>
        <v>-2.5577797812381675E-3</v>
      </c>
      <c r="F7665">
        <f t="shared" si="719"/>
        <v>9.9564401993696802E-2</v>
      </c>
      <c r="G7665" s="4">
        <f t="shared" si="716"/>
        <v>3.4699999999999989</v>
      </c>
      <c r="H7665">
        <f>C7665*EXP(-$K$1*(20/250))*NORMSDIST(-M7665)-C7665*EXP(-$K$2*(20/250))*NORMSDIST(-L7665)</f>
        <v>1.4789656257280228</v>
      </c>
      <c r="I7665" s="4">
        <f t="shared" si="717"/>
        <v>0</v>
      </c>
      <c r="J7665">
        <f>C7665*EXP(-$K$2*(20/250))*NORMSDIST(L7665)-C7665*EXP(-$K$1*(20/250))*NORMSDIST(M7665)</f>
        <v>1.4789656257280228</v>
      </c>
      <c r="K7665">
        <f>+J7665-H7665-EXP(-$K$2*20/250)*C7665+EXP(-$K$1*20/250)*C7665</f>
        <v>0</v>
      </c>
      <c r="L7665">
        <f>+(LN(C7665/C7665)+($K$1-$K$2+0.5*F7686^2)*20/250)/F7686/SQRT(20/250)</f>
        <v>1.6955065750867776E-2</v>
      </c>
      <c r="M7665">
        <f>L7665-F7686*SQRT(20/250)</f>
        <v>-1.6955065750867776E-2</v>
      </c>
    </row>
    <row r="7666" spans="1:13" x14ac:dyDescent="0.15">
      <c r="A7666" s="2">
        <v>36657</v>
      </c>
      <c r="B7666" s="1">
        <v>108.47</v>
      </c>
      <c r="C7666" s="1">
        <f t="shared" si="714"/>
        <v>108.47</v>
      </c>
      <c r="D7666">
        <f t="shared" si="715"/>
        <v>4.6864736370521261</v>
      </c>
      <c r="E7666">
        <f t="shared" si="718"/>
        <v>-7.8971943942676148E-3</v>
      </c>
      <c r="F7666">
        <f t="shared" si="719"/>
        <v>9.6520139177804026E-2</v>
      </c>
      <c r="G7666" s="4">
        <f t="shared" si="716"/>
        <v>1.6899999999999977</v>
      </c>
      <c r="H7666">
        <f>C7666*EXP(-$K$1*(20/250))*NORMSDIST(-M7666)-C7666*EXP(-$K$2*(20/250))*NORMSDIST(-L7666)</f>
        <v>1.4990823548654504</v>
      </c>
      <c r="I7666" s="4">
        <f t="shared" si="717"/>
        <v>0</v>
      </c>
      <c r="J7666">
        <f>C7666*EXP(-$K$2*(20/250))*NORMSDIST(L7666)-C7666*EXP(-$K$1*(20/250))*NORMSDIST(M7666)</f>
        <v>1.4990823548654504</v>
      </c>
      <c r="K7666">
        <f>+J7666-H7666-EXP(-$K$2*20/250)*C7666+EXP(-$K$1*20/250)*C7666</f>
        <v>0</v>
      </c>
      <c r="L7666">
        <f>+(LN(C7666/C7666)+($K$1-$K$2+0.5*F7687^2)*20/250)/F7687/SQRT(20/250)</f>
        <v>1.73219790341574E-2</v>
      </c>
      <c r="M7666">
        <f>L7666-F7687*SQRT(20/250)</f>
        <v>-1.7321979034157407E-2</v>
      </c>
    </row>
    <row r="7667" spans="1:13" x14ac:dyDescent="0.15">
      <c r="A7667" s="2">
        <v>36658</v>
      </c>
      <c r="B7667" s="1">
        <v>108.74</v>
      </c>
      <c r="C7667" s="1">
        <f t="shared" si="714"/>
        <v>108.74</v>
      </c>
      <c r="D7667">
        <f t="shared" si="715"/>
        <v>4.6889597117177741</v>
      </c>
      <c r="E7667">
        <f t="shared" si="718"/>
        <v>2.486074665648097E-3</v>
      </c>
      <c r="F7667">
        <f t="shared" si="719"/>
        <v>9.6310609973757969E-2</v>
      </c>
      <c r="G7667" s="4">
        <f t="shared" si="716"/>
        <v>2.0899999999999892</v>
      </c>
      <c r="H7667">
        <f>C7667*EXP(-$K$1*(20/250))*NORMSDIST(-M7667)-C7667*EXP(-$K$2*(20/250))*NORMSDIST(-L7667)</f>
        <v>1.4959812322509407</v>
      </c>
      <c r="I7667" s="4">
        <f t="shared" si="717"/>
        <v>0</v>
      </c>
      <c r="J7667">
        <f>C7667*EXP(-$K$2*(20/250))*NORMSDIST(L7667)-C7667*EXP(-$K$1*(20/250))*NORMSDIST(M7667)</f>
        <v>1.4959812322509407</v>
      </c>
      <c r="K7667">
        <f>+J7667-H7667-EXP(-$K$2*20/250)*C7667+EXP(-$K$1*20/250)*C7667</f>
        <v>0</v>
      </c>
      <c r="L7667">
        <f>+(LN(C7667/C7667)+($K$1-$K$2+0.5*F7688^2)*20/250)/F7688/SQRT(20/250)</f>
        <v>1.7243216294910314E-2</v>
      </c>
      <c r="M7667">
        <f>L7667-F7688*SQRT(20/250)</f>
        <v>-1.7243216294910307E-2</v>
      </c>
    </row>
    <row r="7668" spans="1:13" x14ac:dyDescent="0.15">
      <c r="A7668" s="2">
        <v>36661</v>
      </c>
      <c r="B7668" s="1">
        <v>109.48</v>
      </c>
      <c r="C7668" s="1">
        <f t="shared" si="714"/>
        <v>109.48</v>
      </c>
      <c r="D7668">
        <f t="shared" si="715"/>
        <v>4.6957418841724783</v>
      </c>
      <c r="E7668">
        <f t="shared" si="718"/>
        <v>6.7821724547041384E-3</v>
      </c>
      <c r="F7668">
        <f t="shared" si="719"/>
        <v>9.4163204091271935E-2</v>
      </c>
      <c r="G7668" s="4">
        <f t="shared" si="716"/>
        <v>2.6899999999999977</v>
      </c>
      <c r="H7668">
        <f>C7668*EXP(-$K$1*(20/250))*NORMSDIST(-M7668)-C7668*EXP(-$K$2*(20/250))*NORMSDIST(-L7668)</f>
        <v>1.4703995032272559</v>
      </c>
      <c r="I7668" s="4">
        <f t="shared" si="717"/>
        <v>0</v>
      </c>
      <c r="J7668">
        <f>C7668*EXP(-$K$2*(20/250))*NORMSDIST(L7668)-C7668*EXP(-$K$1*(20/250))*NORMSDIST(M7668)</f>
        <v>1.4703995032272559</v>
      </c>
      <c r="K7668">
        <f>+J7668-H7668-EXP(-$K$2*20/250)*C7668+EXP(-$K$1*20/250)*C7668</f>
        <v>0</v>
      </c>
      <c r="L7668">
        <f>+(LN(C7668/C7668)+($K$1-$K$2+0.5*F7689^2)*20/250)/F7689/SQRT(20/250)</f>
        <v>1.6833755231421155E-2</v>
      </c>
      <c r="M7668">
        <f>L7668-F7689*SQRT(20/250)</f>
        <v>-1.6833755231421155E-2</v>
      </c>
    </row>
    <row r="7669" spans="1:13" x14ac:dyDescent="0.15">
      <c r="A7669" s="2">
        <v>36662</v>
      </c>
      <c r="B7669" s="1">
        <v>109.75</v>
      </c>
      <c r="C7669" s="1">
        <f t="shared" si="714"/>
        <v>109.75</v>
      </c>
      <c r="D7669">
        <f t="shared" si="715"/>
        <v>4.6982050519552807</v>
      </c>
      <c r="E7669">
        <f t="shared" si="718"/>
        <v>2.4631677828024223E-3</v>
      </c>
      <c r="F7669">
        <f t="shared" si="719"/>
        <v>8.56135490119911E-2</v>
      </c>
      <c r="G7669" s="4">
        <f t="shared" si="716"/>
        <v>2.8599999999999994</v>
      </c>
      <c r="H7669">
        <f>C7669*EXP(-$K$1*(20/250))*NORMSDIST(-M7669)-C7669*EXP(-$K$2*(20/250))*NORMSDIST(-L7669)</f>
        <v>1.4682146664688389</v>
      </c>
      <c r="I7669" s="4">
        <f t="shared" si="717"/>
        <v>0</v>
      </c>
      <c r="J7669">
        <f>C7669*EXP(-$K$2*(20/250))*NORMSDIST(L7669)-C7669*EXP(-$K$1*(20/250))*NORMSDIST(M7669)</f>
        <v>1.4682146664688389</v>
      </c>
      <c r="K7669">
        <f>+J7669-H7669-EXP(-$K$2*20/250)*C7669+EXP(-$K$1*20/250)*C7669</f>
        <v>0</v>
      </c>
      <c r="L7669">
        <f>+(LN(C7669/C7669)+($K$1-$K$2+0.5*F7690^2)*20/250)/F7690/SQRT(20/250)</f>
        <v>1.6767384261004065E-2</v>
      </c>
      <c r="M7669">
        <f>L7669-F7690*SQRT(20/250)</f>
        <v>-1.6767384261004065E-2</v>
      </c>
    </row>
    <row r="7670" spans="1:13" x14ac:dyDescent="0.15">
      <c r="A7670" s="2">
        <v>36663</v>
      </c>
      <c r="B7670" s="1">
        <v>109.53</v>
      </c>
      <c r="C7670" s="1">
        <f t="shared" si="714"/>
        <v>109.53</v>
      </c>
      <c r="D7670">
        <f t="shared" si="715"/>
        <v>4.696198484335655</v>
      </c>
      <c r="E7670">
        <f t="shared" si="718"/>
        <v>-2.0065676196256987E-3</v>
      </c>
      <c r="F7670">
        <f t="shared" si="719"/>
        <v>8.6818957998222077E-2</v>
      </c>
      <c r="G7670" s="4">
        <f t="shared" si="716"/>
        <v>3.0100000000000051</v>
      </c>
      <c r="H7670">
        <f>C7670*EXP(-$K$1*(20/250))*NORMSDIST(-M7670)-C7670*EXP(-$K$2*(20/250))*NORMSDIST(-L7670)</f>
        <v>1.4680190912247753</v>
      </c>
      <c r="I7670" s="4">
        <f t="shared" si="717"/>
        <v>0</v>
      </c>
      <c r="J7670">
        <f>C7670*EXP(-$K$2*(20/250))*NORMSDIST(L7670)-C7670*EXP(-$K$1*(20/250))*NORMSDIST(M7670)</f>
        <v>1.4680190912247753</v>
      </c>
      <c r="K7670">
        <f>+J7670-H7670-EXP(-$K$2*20/250)*C7670+EXP(-$K$1*20/250)*C7670</f>
        <v>0</v>
      </c>
      <c r="L7670">
        <f>+(LN(C7670/C7670)+($K$1-$K$2+0.5*F7691^2)*20/250)/F7691/SQRT(20/250)</f>
        <v>1.6798827879065253E-2</v>
      </c>
      <c r="M7670">
        <f>L7670-F7691*SQRT(20/250)</f>
        <v>-1.6798827879065253E-2</v>
      </c>
    </row>
    <row r="7671" spans="1:13" x14ac:dyDescent="0.15">
      <c r="A7671" s="2">
        <v>36664</v>
      </c>
      <c r="B7671" s="1">
        <v>108.7</v>
      </c>
      <c r="C7671" s="1">
        <f t="shared" si="714"/>
        <v>108.7</v>
      </c>
      <c r="D7671">
        <f t="shared" si="715"/>
        <v>4.6885917941271638</v>
      </c>
      <c r="E7671">
        <f t="shared" si="718"/>
        <v>-7.6066902084912513E-3</v>
      </c>
      <c r="F7671">
        <f t="shared" si="719"/>
        <v>9.3013011628599165E-2</v>
      </c>
      <c r="G7671" s="4">
        <f t="shared" si="716"/>
        <v>2.480000000000004</v>
      </c>
      <c r="H7671">
        <f>C7671*EXP(-$K$1*(20/250))*NORMSDIST(-M7671)-C7671*EXP(-$K$2*(20/250))*NORMSDIST(-L7671)</f>
        <v>1.4319703213908852</v>
      </c>
      <c r="I7671" s="4">
        <f t="shared" si="717"/>
        <v>0</v>
      </c>
      <c r="J7671">
        <f>C7671*EXP(-$K$2*(20/250))*NORMSDIST(L7671)-C7671*EXP(-$K$1*(20/250))*NORMSDIST(M7671)</f>
        <v>1.4319703213908852</v>
      </c>
      <c r="K7671">
        <f>+J7671-H7671-EXP(-$K$2*20/250)*C7671+EXP(-$K$1*20/250)*C7671</f>
        <v>0</v>
      </c>
      <c r="L7671">
        <f>+(LN(C7671/C7671)+($K$1-$K$2+0.5*F7692^2)*20/250)/F7692/SQRT(20/250)</f>
        <v>1.6511409346368546E-2</v>
      </c>
      <c r="M7671">
        <f>L7671-F7692*SQRT(20/250)</f>
        <v>-1.6511409346368546E-2</v>
      </c>
    </row>
    <row r="7672" spans="1:13" x14ac:dyDescent="0.15">
      <c r="A7672" s="2">
        <v>36665</v>
      </c>
      <c r="B7672" s="1">
        <v>106.89</v>
      </c>
      <c r="C7672" s="1">
        <f t="shared" si="714"/>
        <v>106.89</v>
      </c>
      <c r="D7672">
        <f t="shared" si="715"/>
        <v>4.6718002682858542</v>
      </c>
      <c r="E7672">
        <f t="shared" si="718"/>
        <v>-1.6791525841309607E-2</v>
      </c>
      <c r="F7672">
        <f t="shared" si="719"/>
        <v>0.11184902081300108</v>
      </c>
      <c r="G7672" s="4">
        <f t="shared" si="716"/>
        <v>1.1500000000000057</v>
      </c>
      <c r="H7672">
        <f>C7672*EXP(-$K$1*(20/250))*NORMSDIST(-M7672)-C7672*EXP(-$K$2*(20/250))*NORMSDIST(-L7672)</f>
        <v>1.2423648355237518</v>
      </c>
      <c r="I7672" s="4">
        <f t="shared" si="717"/>
        <v>0</v>
      </c>
      <c r="J7672">
        <f>C7672*EXP(-$K$2*(20/250))*NORMSDIST(L7672)-C7672*EXP(-$K$1*(20/250))*NORMSDIST(M7672)</f>
        <v>1.2423648355237518</v>
      </c>
      <c r="K7672">
        <f>+J7672-H7672-EXP(-$K$2*20/250)*C7672+EXP(-$K$1*20/250)*C7672</f>
        <v>0</v>
      </c>
      <c r="L7672">
        <f>+(LN(C7672/C7672)+($K$1-$K$2+0.5*F7693^2)*20/250)/F7693/SQRT(20/250)</f>
        <v>1.4567578674153583E-2</v>
      </c>
      <c r="M7672">
        <f>L7672-F7693*SQRT(20/250)</f>
        <v>-1.456757867415358E-2</v>
      </c>
    </row>
    <row r="7673" spans="1:13" x14ac:dyDescent="0.15">
      <c r="A7673" s="2">
        <v>36668</v>
      </c>
      <c r="B7673" s="1">
        <v>107.02</v>
      </c>
      <c r="C7673" s="1">
        <f t="shared" si="714"/>
        <v>107.02</v>
      </c>
      <c r="D7673">
        <f t="shared" si="715"/>
        <v>4.673015732883159</v>
      </c>
      <c r="E7673">
        <f t="shared" si="718"/>
        <v>1.2154645973048162E-3</v>
      </c>
      <c r="F7673">
        <f t="shared" si="719"/>
        <v>0.11118856875117863</v>
      </c>
      <c r="G7673" s="4">
        <f t="shared" si="716"/>
        <v>1.5999999999999943</v>
      </c>
      <c r="H7673">
        <f>C7673*EXP(-$K$1*(20/250))*NORMSDIST(-M7673)-C7673*EXP(-$K$2*(20/250))*NORMSDIST(-L7673)</f>
        <v>1.2456882317192424</v>
      </c>
      <c r="I7673" s="4">
        <f t="shared" si="717"/>
        <v>0</v>
      </c>
      <c r="J7673">
        <f>C7673*EXP(-$K$2*(20/250))*NORMSDIST(L7673)-C7673*EXP(-$K$1*(20/250))*NORMSDIST(M7673)</f>
        <v>1.2456882317192424</v>
      </c>
      <c r="K7673">
        <f>+J7673-H7673-EXP(-$K$2*20/250)*C7673+EXP(-$K$1*20/250)*C7673</f>
        <v>0</v>
      </c>
      <c r="L7673">
        <f>+(LN(C7673/C7673)+($K$1-$K$2+0.5*F7694^2)*20/250)/F7694/SQRT(20/250)</f>
        <v>1.4588806319251475E-2</v>
      </c>
      <c r="M7673">
        <f>L7673-F7694*SQRT(20/250)</f>
        <v>-1.4588806319251472E-2</v>
      </c>
    </row>
    <row r="7674" spans="1:13" x14ac:dyDescent="0.15">
      <c r="A7674" s="2">
        <v>36669</v>
      </c>
      <c r="B7674" s="1">
        <v>106.72</v>
      </c>
      <c r="C7674" s="1">
        <f t="shared" si="714"/>
        <v>106.72</v>
      </c>
      <c r="D7674">
        <f t="shared" si="715"/>
        <v>4.6702085821673132</v>
      </c>
      <c r="E7674">
        <f t="shared" si="718"/>
        <v>-2.8071507158458076E-3</v>
      </c>
      <c r="F7674">
        <f t="shared" si="719"/>
        <v>0.1114283438419324</v>
      </c>
      <c r="G7674" s="4">
        <f t="shared" si="716"/>
        <v>1.2199999999999989</v>
      </c>
      <c r="H7674">
        <f>C7674*EXP(-$K$1*(20/250))*NORMSDIST(-M7674)-C7674*EXP(-$K$2*(20/250))*NORMSDIST(-L7674)</f>
        <v>1.2401558844670078</v>
      </c>
      <c r="I7674" s="4">
        <f t="shared" si="717"/>
        <v>0</v>
      </c>
      <c r="J7674">
        <f>C7674*EXP(-$K$2*(20/250))*NORMSDIST(L7674)-C7674*EXP(-$K$1*(20/250))*NORMSDIST(M7674)</f>
        <v>1.2401558844670078</v>
      </c>
      <c r="K7674">
        <f>+J7674-H7674-EXP(-$K$2*20/250)*C7674+EXP(-$K$1*20/250)*C7674</f>
        <v>0</v>
      </c>
      <c r="L7674">
        <f>+(LN(C7674/C7674)+($K$1-$K$2+0.5*F7695^2)*20/250)/F7695/SQRT(20/250)</f>
        <v>1.4564841232320786E-2</v>
      </c>
      <c r="M7674">
        <f>L7674-F7695*SQRT(20/250)</f>
        <v>-1.456484123232079E-2</v>
      </c>
    </row>
    <row r="7675" spans="1:13" x14ac:dyDescent="0.15">
      <c r="A7675" s="2">
        <v>36670</v>
      </c>
      <c r="B7675" s="1">
        <v>107.58</v>
      </c>
      <c r="C7675" s="1">
        <f t="shared" si="714"/>
        <v>107.58</v>
      </c>
      <c r="D7675">
        <f t="shared" si="715"/>
        <v>4.6782347568450966</v>
      </c>
      <c r="E7675">
        <f t="shared" si="718"/>
        <v>8.0261746777834375E-3</v>
      </c>
      <c r="F7675">
        <f t="shared" si="719"/>
        <v>0.11443341485447631</v>
      </c>
      <c r="G7675" s="4">
        <f t="shared" si="716"/>
        <v>3.1799999999999926</v>
      </c>
      <c r="H7675">
        <f>C7675*EXP(-$K$1*(20/250))*NORMSDIST(-M7675)-C7675*EXP(-$K$2*(20/250))*NORMSDIST(-L7675)</f>
        <v>1.2566597155428099</v>
      </c>
      <c r="I7675" s="4">
        <f t="shared" si="717"/>
        <v>0</v>
      </c>
      <c r="J7675">
        <f>C7675*EXP(-$K$2*(20/250))*NORMSDIST(L7675)-C7675*EXP(-$K$1*(20/250))*NORMSDIST(M7675)</f>
        <v>1.2566597155428099</v>
      </c>
      <c r="K7675">
        <f>+J7675-H7675-EXP(-$K$2*20/250)*C7675+EXP(-$K$1*20/250)*C7675</f>
        <v>0</v>
      </c>
      <c r="L7675">
        <f>+(LN(C7675/C7675)+($K$1-$K$2+0.5*F7696^2)*20/250)/F7696/SQRT(20/250)</f>
        <v>1.4640692079810353E-2</v>
      </c>
      <c r="M7675">
        <f>L7675-F7696*SQRT(20/250)</f>
        <v>-1.4640692079810353E-2</v>
      </c>
    </row>
    <row r="7676" spans="1:13" x14ac:dyDescent="0.15">
      <c r="A7676" s="2">
        <v>36671</v>
      </c>
      <c r="B7676" s="1">
        <v>107.48</v>
      </c>
      <c r="C7676" s="1">
        <f t="shared" si="714"/>
        <v>107.48</v>
      </c>
      <c r="D7676">
        <f t="shared" si="715"/>
        <v>4.6773047837472905</v>
      </c>
      <c r="E7676">
        <f t="shared" si="718"/>
        <v>-9.299730978060694E-4</v>
      </c>
      <c r="F7676">
        <f t="shared" si="719"/>
        <v>0.11229399158086346</v>
      </c>
      <c r="G7676" s="4">
        <f t="shared" si="716"/>
        <v>2.8900000000000006</v>
      </c>
      <c r="H7676">
        <f>C7676*EXP(-$K$1*(20/250))*NORMSDIST(-M7676)-C7676*EXP(-$K$2*(20/250))*NORMSDIST(-L7676)</f>
        <v>1.2627440787528101</v>
      </c>
      <c r="I7676" s="4">
        <f t="shared" si="717"/>
        <v>0</v>
      </c>
      <c r="J7676">
        <f>C7676*EXP(-$K$2*(20/250))*NORMSDIST(L7676)-C7676*EXP(-$K$1*(20/250))*NORMSDIST(M7676)</f>
        <v>1.2627440787528101</v>
      </c>
      <c r="K7676">
        <f>+J7676-H7676-EXP(-$K$2*20/250)*C7676+EXP(-$K$1*20/250)*C7676</f>
        <v>0</v>
      </c>
      <c r="L7676">
        <f>+(LN(C7676/C7676)+($K$1-$K$2+0.5*F7697^2)*20/250)/F7697/SQRT(20/250)</f>
        <v>1.4725271677931145E-2</v>
      </c>
      <c r="M7676">
        <f>L7676-F7697*SQRT(20/250)</f>
        <v>-1.4725271677931145E-2</v>
      </c>
    </row>
    <row r="7677" spans="1:13" x14ac:dyDescent="0.15">
      <c r="A7677" s="2">
        <v>36672</v>
      </c>
      <c r="B7677" s="1">
        <v>107.18</v>
      </c>
      <c r="C7677" s="1">
        <f t="shared" si="714"/>
        <v>107.18</v>
      </c>
      <c r="D7677">
        <f t="shared" si="715"/>
        <v>4.6745096640667043</v>
      </c>
      <c r="E7677">
        <f t="shared" si="718"/>
        <v>-2.7951196805862111E-3</v>
      </c>
      <c r="F7677">
        <f t="shared" si="719"/>
        <v>0.11276334661536169</v>
      </c>
      <c r="G7677" s="4">
        <f t="shared" si="716"/>
        <v>1.5200000000000102</v>
      </c>
      <c r="H7677">
        <f>C7677*EXP(-$K$1*(20/250))*NORMSDIST(-M7677)-C7677*EXP(-$K$2*(20/250))*NORMSDIST(-L7677)</f>
        <v>1.3444882009317141</v>
      </c>
      <c r="I7677" s="4">
        <f t="shared" si="717"/>
        <v>0</v>
      </c>
      <c r="J7677">
        <f>C7677*EXP(-$K$2*(20/250))*NORMSDIST(L7677)-C7677*EXP(-$K$1*(20/250))*NORMSDIST(M7677)</f>
        <v>1.3444882009317141</v>
      </c>
      <c r="K7677">
        <f>+J7677-H7677-EXP(-$K$2*20/250)*C7677+EXP(-$K$1*20/250)*C7677</f>
        <v>0</v>
      </c>
      <c r="L7677">
        <f>+(LN(C7677/C7677)+($K$1-$K$2+0.5*F7698^2)*20/250)/F7698/SQRT(20/250)</f>
        <v>1.5722480814325958E-2</v>
      </c>
      <c r="M7677">
        <f>L7677-F7698*SQRT(20/250)</f>
        <v>-1.5722480814325958E-2</v>
      </c>
    </row>
    <row r="7678" spans="1:13" x14ac:dyDescent="0.15">
      <c r="A7678" s="2">
        <v>36675</v>
      </c>
      <c r="B7678" s="1" t="e">
        <f>NA()</f>
        <v>#N/A</v>
      </c>
      <c r="C7678" s="1">
        <f t="shared" si="714"/>
        <v>107.18</v>
      </c>
      <c r="D7678">
        <f t="shared" si="715"/>
        <v>4.6745096640667043</v>
      </c>
      <c r="E7678">
        <f t="shared" si="718"/>
        <v>0</v>
      </c>
      <c r="F7678">
        <f t="shared" si="719"/>
        <v>9.9304702914901705E-2</v>
      </c>
      <c r="G7678" s="4">
        <f t="shared" si="716"/>
        <v>1.6500000000000057</v>
      </c>
      <c r="H7678">
        <f>C7678*EXP(-$K$1*(20/250))*NORMSDIST(-M7678)-C7678*EXP(-$K$2*(20/250))*NORMSDIST(-L7678)</f>
        <v>1.3443310017965615</v>
      </c>
      <c r="I7678" s="4">
        <f t="shared" si="717"/>
        <v>0</v>
      </c>
      <c r="J7678">
        <f>C7678*EXP(-$K$2*(20/250))*NORMSDIST(L7678)-C7678*EXP(-$K$1*(20/250))*NORMSDIST(M7678)</f>
        <v>1.3443310017965615</v>
      </c>
      <c r="K7678">
        <f>+J7678-H7678-EXP(-$K$2*20/250)*C7678+EXP(-$K$1*20/250)*C7678</f>
        <v>0</v>
      </c>
      <c r="L7678">
        <f>+(LN(C7678/C7678)+($K$1-$K$2+0.5*F7699^2)*20/250)/F7699/SQRT(20/250)</f>
        <v>1.5720642372000864E-2</v>
      </c>
      <c r="M7678">
        <f>L7678-F7699*SQRT(20/250)</f>
        <v>-1.5720642372000871E-2</v>
      </c>
    </row>
    <row r="7679" spans="1:13" x14ac:dyDescent="0.15">
      <c r="A7679" s="2">
        <v>36676</v>
      </c>
      <c r="B7679" s="1">
        <v>106.44</v>
      </c>
      <c r="C7679" s="1">
        <f t="shared" si="714"/>
        <v>106.44</v>
      </c>
      <c r="D7679">
        <f t="shared" si="715"/>
        <v>4.6675814461094882</v>
      </c>
      <c r="E7679">
        <f t="shared" si="718"/>
        <v>-6.9282179572160985E-3</v>
      </c>
      <c r="F7679">
        <f t="shared" si="719"/>
        <v>9.6466211107368749E-2</v>
      </c>
      <c r="G7679" s="4">
        <f t="shared" si="716"/>
        <v>0.92999999999999261</v>
      </c>
      <c r="H7679">
        <f>C7679*EXP(-$K$1*(20/250))*NORMSDIST(-M7679)-C7679*EXP(-$K$2*(20/250))*NORMSDIST(-L7679)</f>
        <v>1.3076454433074858</v>
      </c>
      <c r="I7679" s="4">
        <f t="shared" si="717"/>
        <v>0</v>
      </c>
      <c r="J7679">
        <f>C7679*EXP(-$K$2*(20/250))*NORMSDIST(L7679)-C7679*EXP(-$K$1*(20/250))*NORMSDIST(M7679)</f>
        <v>1.3076454433074858</v>
      </c>
      <c r="K7679">
        <f>+J7679-H7679-EXP(-$K$2*20/250)*C7679+EXP(-$K$1*20/250)*C7679</f>
        <v>0</v>
      </c>
      <c r="L7679">
        <f>+(LN(C7679/C7679)+($K$1-$K$2+0.5*F7700^2)*20/250)/F7700/SQRT(20/250)</f>
        <v>1.5397926375277119E-2</v>
      </c>
      <c r="M7679">
        <f>L7679-F7700*SQRT(20/250)</f>
        <v>-1.5397926375277119E-2</v>
      </c>
    </row>
    <row r="7680" spans="1:13" x14ac:dyDescent="0.15">
      <c r="A7680" s="2">
        <v>36677</v>
      </c>
      <c r="B7680" s="1">
        <v>107.74</v>
      </c>
      <c r="C7680" s="1">
        <f t="shared" si="714"/>
        <v>107.74</v>
      </c>
      <c r="D7680">
        <f t="shared" si="715"/>
        <v>4.6797209172523875</v>
      </c>
      <c r="E7680">
        <f t="shared" si="718"/>
        <v>1.2139471142899261E-2</v>
      </c>
      <c r="F7680">
        <f t="shared" si="719"/>
        <v>0.10650985450080569</v>
      </c>
      <c r="G7680" s="4">
        <f t="shared" si="716"/>
        <v>2.6499999999999915</v>
      </c>
      <c r="H7680">
        <f>C7680*EXP(-$K$1*(20/250))*NORMSDIST(-M7680)-C7680*EXP(-$K$2*(20/250))*NORMSDIST(-L7680)</f>
        <v>1.2088645880091065</v>
      </c>
      <c r="I7680" s="4">
        <f t="shared" si="717"/>
        <v>0</v>
      </c>
      <c r="J7680">
        <f>C7680*EXP(-$K$2*(20/250))*NORMSDIST(L7680)-C7680*EXP(-$K$1*(20/250))*NORMSDIST(M7680)</f>
        <v>1.2088645880091065</v>
      </c>
      <c r="K7680">
        <f>+J7680-H7680-EXP(-$K$2*20/250)*C7680+EXP(-$K$1*20/250)*C7680</f>
        <v>0</v>
      </c>
      <c r="L7680">
        <f>+(LN(C7680/C7680)+($K$1-$K$2+0.5*F7701^2)*20/250)/F7701/SQRT(20/250)</f>
        <v>1.406290158715363E-2</v>
      </c>
      <c r="M7680">
        <f>L7680-F7701*SQRT(20/250)</f>
        <v>-1.406290158715363E-2</v>
      </c>
    </row>
    <row r="7681" spans="1:13" x14ac:dyDescent="0.15">
      <c r="A7681" s="2">
        <v>36678</v>
      </c>
      <c r="B7681" s="1">
        <v>108.74</v>
      </c>
      <c r="C7681" s="1">
        <f t="shared" si="714"/>
        <v>108.74</v>
      </c>
      <c r="D7681">
        <f t="shared" si="715"/>
        <v>4.6889597117177741</v>
      </c>
      <c r="E7681">
        <f t="shared" si="718"/>
        <v>9.2387944653866683E-3</v>
      </c>
      <c r="F7681">
        <f t="shared" si="719"/>
        <v>0.11031464123186865</v>
      </c>
      <c r="G7681" s="4">
        <f t="shared" si="716"/>
        <v>2.5999999999999943</v>
      </c>
      <c r="H7681">
        <f>C7681*EXP(-$K$1*(20/250))*NORMSDIST(-M7681)-C7681*EXP(-$K$2*(20/250))*NORMSDIST(-L7681)</f>
        <v>1.2316958312413178</v>
      </c>
      <c r="I7681" s="4">
        <f t="shared" si="717"/>
        <v>0</v>
      </c>
      <c r="J7681">
        <f>C7681*EXP(-$K$2*(20/250))*NORMSDIST(L7681)-C7681*EXP(-$K$1*(20/250))*NORMSDIST(M7681)</f>
        <v>1.2316958312413178</v>
      </c>
      <c r="K7681">
        <f>+J7681-H7681-EXP(-$K$2*20/250)*C7681+EXP(-$K$1*20/250)*C7681</f>
        <v>0</v>
      </c>
      <c r="L7681">
        <f>+(LN(C7681/C7681)+($K$1-$K$2+0.5*F7702^2)*20/250)/F7702/SQRT(20/250)</f>
        <v>1.4196741339023423E-2</v>
      </c>
      <c r="M7681">
        <f>L7681-F7702*SQRT(20/250)</f>
        <v>-1.4196741339023419E-2</v>
      </c>
    </row>
    <row r="7682" spans="1:13" x14ac:dyDescent="0.15">
      <c r="A7682" s="2">
        <v>36679</v>
      </c>
      <c r="B7682" s="1">
        <v>108.15</v>
      </c>
      <c r="C7682" s="1">
        <f t="shared" si="714"/>
        <v>108.15</v>
      </c>
      <c r="D7682">
        <f t="shared" si="715"/>
        <v>4.683519152399068</v>
      </c>
      <c r="E7682">
        <f t="shared" si="718"/>
        <v>-5.4405593187061285E-3</v>
      </c>
      <c r="F7682">
        <f t="shared" si="719"/>
        <v>0.107475998134972</v>
      </c>
      <c r="G7682" s="4">
        <f t="shared" si="716"/>
        <v>2.5100000000000051</v>
      </c>
      <c r="H7682">
        <f>C7682*EXP(-$K$1*(20/250))*NORMSDIST(-M7682)-C7682*EXP(-$K$2*(20/250))*NORMSDIST(-L7682)</f>
        <v>1.2206965539974277</v>
      </c>
      <c r="I7682" s="4">
        <f t="shared" si="717"/>
        <v>0</v>
      </c>
      <c r="J7682">
        <f>C7682*EXP(-$K$2*(20/250))*NORMSDIST(L7682)-C7682*EXP(-$K$1*(20/250))*NORMSDIST(M7682)</f>
        <v>1.2206965539974277</v>
      </c>
      <c r="K7682">
        <f>+J7682-H7682-EXP(-$K$2*20/250)*C7682+EXP(-$K$1*20/250)*C7682</f>
        <v>0</v>
      </c>
      <c r="L7682">
        <f>+(LN(C7682/C7682)+($K$1-$K$2+0.5*F7703^2)*20/250)/F7703/SQRT(20/250)</f>
        <v>1.4146715477683458E-2</v>
      </c>
      <c r="M7682">
        <f>L7682-F7703*SQRT(20/250)</f>
        <v>-1.4146715477683454E-2</v>
      </c>
    </row>
    <row r="7683" spans="1:13" x14ac:dyDescent="0.15">
      <c r="A7683" s="2">
        <v>36682</v>
      </c>
      <c r="B7683" s="1">
        <v>107.44</v>
      </c>
      <c r="C7683" s="1">
        <f t="shared" si="714"/>
        <v>107.44</v>
      </c>
      <c r="D7683">
        <f t="shared" si="715"/>
        <v>4.6769325522149821</v>
      </c>
      <c r="E7683">
        <f t="shared" si="718"/>
        <v>-6.5866001840859667E-3</v>
      </c>
      <c r="F7683">
        <f t="shared" si="719"/>
        <v>0.10906309837561129</v>
      </c>
      <c r="G7683" s="4">
        <f t="shared" si="716"/>
        <v>1.7999999999999972</v>
      </c>
      <c r="H7683">
        <f>C7683*EXP(-$K$1*(20/250))*NORMSDIST(-M7683)-C7683*EXP(-$K$2*(20/250))*NORMSDIST(-L7683)</f>
        <v>1.1891889837747485</v>
      </c>
      <c r="I7683" s="4">
        <f t="shared" si="717"/>
        <v>0</v>
      </c>
      <c r="J7683">
        <f>C7683*EXP(-$K$2*(20/250))*NORMSDIST(L7683)-C7683*EXP(-$K$1*(20/250))*NORMSDIST(M7683)</f>
        <v>1.1891889837747485</v>
      </c>
      <c r="K7683">
        <f>+J7683-H7683-EXP(-$K$2*20/250)*C7683+EXP(-$K$1*20/250)*C7683</f>
        <v>0</v>
      </c>
      <c r="L7683">
        <f>+(LN(C7683/C7683)+($K$1-$K$2+0.5*F7704^2)*20/250)/F7704/SQRT(20/250)</f>
        <v>1.3872628172647341E-2</v>
      </c>
      <c r="M7683">
        <f>L7683-F7704*SQRT(20/250)</f>
        <v>-1.3872628172647344E-2</v>
      </c>
    </row>
    <row r="7684" spans="1:13" x14ac:dyDescent="0.15">
      <c r="A7684" s="2">
        <v>36683</v>
      </c>
      <c r="B7684" s="1">
        <v>105.64</v>
      </c>
      <c r="C7684" s="1">
        <f t="shared" si="714"/>
        <v>105.64</v>
      </c>
      <c r="D7684">
        <f t="shared" si="715"/>
        <v>4.6600370874289316</v>
      </c>
      <c r="E7684">
        <f t="shared" si="718"/>
        <v>-1.6895464786050418E-2</v>
      </c>
      <c r="F7684">
        <f t="shared" si="719"/>
        <v>0.12110191099789282</v>
      </c>
      <c r="G7684" s="4">
        <f t="shared" si="716"/>
        <v>0</v>
      </c>
      <c r="H7684">
        <f>C7684*EXP(-$K$1*(20/250))*NORMSDIST(-M7684)-C7684*EXP(-$K$2*(20/250))*NORMSDIST(-L7684)</f>
        <v>1.0610907383425783</v>
      </c>
      <c r="I7684" s="4">
        <f t="shared" si="717"/>
        <v>1.269999999999996</v>
      </c>
      <c r="J7684">
        <f>C7684*EXP(-$K$2*(20/250))*NORMSDIST(L7684)-C7684*EXP(-$K$1*(20/250))*NORMSDIST(M7684)</f>
        <v>1.0610907383425783</v>
      </c>
      <c r="K7684">
        <f>+J7684-H7684-EXP(-$K$2*20/250)*C7684+EXP(-$K$1*20/250)*C7684</f>
        <v>0</v>
      </c>
      <c r="L7684">
        <f>+(LN(C7684/C7684)+($K$1-$K$2+0.5*F7705^2)*20/250)/F7705/SQRT(20/250)</f>
        <v>1.2589124870699816E-2</v>
      </c>
      <c r="M7684">
        <f>L7684-F7705*SQRT(20/250)</f>
        <v>-1.2589124870699816E-2</v>
      </c>
    </row>
    <row r="7685" spans="1:13" x14ac:dyDescent="0.15">
      <c r="A7685" s="2">
        <v>36684</v>
      </c>
      <c r="B7685" s="1">
        <v>105.5</v>
      </c>
      <c r="C7685" s="1">
        <f t="shared" si="714"/>
        <v>105.5</v>
      </c>
      <c r="D7685">
        <f t="shared" si="715"/>
        <v>4.6587109529161213</v>
      </c>
      <c r="E7685">
        <f t="shared" si="718"/>
        <v>-1.3261345128103841E-3</v>
      </c>
      <c r="F7685">
        <f t="shared" si="719"/>
        <v>0.11857593383047862</v>
      </c>
      <c r="G7685" s="4">
        <f t="shared" si="716"/>
        <v>0</v>
      </c>
      <c r="H7685">
        <f>C7685*EXP(-$K$1*(20/250))*NORMSDIST(-M7685)-C7685*EXP(-$K$2*(20/250))*NORMSDIST(-L7685)</f>
        <v>1.0669934095516354</v>
      </c>
      <c r="I7685" s="4">
        <f t="shared" si="717"/>
        <v>1.8700000000000045</v>
      </c>
      <c r="J7685">
        <f>C7685*EXP(-$K$2*(20/250))*NORMSDIST(L7685)-C7685*EXP(-$K$1*(20/250))*NORMSDIST(M7685)</f>
        <v>1.0669934095516354</v>
      </c>
      <c r="K7685">
        <f>+J7685-H7685-EXP(-$K$2*20/250)*C7685+EXP(-$K$1*20/250)*C7685</f>
        <v>0</v>
      </c>
      <c r="L7685">
        <f>+(LN(C7685/C7685)+($K$1-$K$2+0.5*F7706^2)*20/250)/F7706/SQRT(20/250)</f>
        <v>1.2675959592430857E-2</v>
      </c>
      <c r="M7685">
        <f>L7685-F7706*SQRT(20/250)</f>
        <v>-1.2675959592430857E-2</v>
      </c>
    </row>
    <row r="7686" spans="1:13" x14ac:dyDescent="0.15">
      <c r="A7686" s="2">
        <v>36685</v>
      </c>
      <c r="B7686" s="1">
        <v>105.86</v>
      </c>
      <c r="C7686" s="1">
        <f t="shared" si="714"/>
        <v>105.86</v>
      </c>
      <c r="D7686">
        <f t="shared" si="715"/>
        <v>4.6621174664298417</v>
      </c>
      <c r="E7686">
        <f t="shared" si="718"/>
        <v>3.406513513720455E-3</v>
      </c>
      <c r="F7686">
        <f t="shared" si="719"/>
        <v>0.11989041967902386</v>
      </c>
      <c r="G7686" s="4">
        <f t="shared" si="716"/>
        <v>0</v>
      </c>
      <c r="H7686">
        <f>C7686*EXP(-$K$1*(20/250))*NORMSDIST(-M7686)-C7686*EXP(-$K$2*(20/250))*NORMSDIST(-L7686)</f>
        <v>1.0739234364673464</v>
      </c>
      <c r="I7686" s="4">
        <f t="shared" si="717"/>
        <v>1.9500000000000028</v>
      </c>
      <c r="J7686">
        <f>C7686*EXP(-$K$2*(20/250))*NORMSDIST(L7686)-C7686*EXP(-$K$1*(20/250))*NORMSDIST(M7686)</f>
        <v>1.0739234364673464</v>
      </c>
      <c r="K7686">
        <f>+J7686-H7686-EXP(-$K$2*20/250)*C7686+EXP(-$K$1*20/250)*C7686</f>
        <v>0</v>
      </c>
      <c r="L7686">
        <f>+(LN(C7686/C7686)+($K$1-$K$2+0.5*F7707^2)*20/250)/F7707/SQRT(20/250)</f>
        <v>1.2714903571942998E-2</v>
      </c>
      <c r="M7686">
        <f>L7686-F7707*SQRT(20/250)</f>
        <v>-1.2714903571942998E-2</v>
      </c>
    </row>
    <row r="7687" spans="1:13" x14ac:dyDescent="0.15">
      <c r="A7687" s="2">
        <v>36686</v>
      </c>
      <c r="B7687" s="1">
        <v>106.78</v>
      </c>
      <c r="C7687" s="1">
        <f t="shared" si="714"/>
        <v>106.78</v>
      </c>
      <c r="D7687">
        <f t="shared" si="715"/>
        <v>4.6707706430720402</v>
      </c>
      <c r="E7687">
        <f t="shared" si="718"/>
        <v>8.6531766421984457E-3</v>
      </c>
      <c r="F7687">
        <f t="shared" si="719"/>
        <v>0.12248488838623904</v>
      </c>
      <c r="G7687" s="4">
        <f t="shared" si="716"/>
        <v>0</v>
      </c>
      <c r="H7687">
        <f>C7687*EXP(-$K$1*(20/250))*NORMSDIST(-M7687)-C7687*EXP(-$K$2*(20/250))*NORMSDIST(-L7687)</f>
        <v>1.0699587372877772</v>
      </c>
      <c r="I7687" s="4">
        <f t="shared" si="717"/>
        <v>0.31999999999999318</v>
      </c>
      <c r="J7687">
        <f>C7687*EXP(-$K$2*(20/250))*NORMSDIST(L7687)-C7687*EXP(-$K$1*(20/250))*NORMSDIST(M7687)</f>
        <v>1.0699587372877772</v>
      </c>
      <c r="K7687">
        <f>+J7687-H7687-EXP(-$K$2*20/250)*C7687+EXP(-$K$1*20/250)*C7687</f>
        <v>0</v>
      </c>
      <c r="L7687">
        <f>+(LN(C7687/C7687)+($K$1-$K$2+0.5*F7708^2)*20/250)/F7708/SQRT(20/250)</f>
        <v>1.2558809355478966E-2</v>
      </c>
      <c r="M7687">
        <f>L7687-F7708*SQRT(20/250)</f>
        <v>-1.255880935547897E-2</v>
      </c>
    </row>
    <row r="7688" spans="1:13" x14ac:dyDescent="0.15">
      <c r="A7688" s="2">
        <v>36689</v>
      </c>
      <c r="B7688" s="1">
        <v>106.65</v>
      </c>
      <c r="C7688" s="1">
        <f t="shared" si="714"/>
        <v>106.65</v>
      </c>
      <c r="D7688">
        <f t="shared" si="715"/>
        <v>4.6695524449173593</v>
      </c>
      <c r="E7688">
        <f t="shared" si="718"/>
        <v>-1.2181981546808274E-3</v>
      </c>
      <c r="F7688">
        <f t="shared" si="719"/>
        <v>0.12192795171597456</v>
      </c>
      <c r="G7688" s="4">
        <f t="shared" si="716"/>
        <v>0</v>
      </c>
      <c r="H7688">
        <f>C7688*EXP(-$K$1*(20/250))*NORMSDIST(-M7688)-C7688*EXP(-$K$2*(20/250))*NORMSDIST(-L7688)</f>
        <v>1.0696198959422176</v>
      </c>
      <c r="I7688" s="4">
        <f t="shared" si="717"/>
        <v>0.28000000000000114</v>
      </c>
      <c r="J7688">
        <f>C7688*EXP(-$K$2*(20/250))*NORMSDIST(L7688)-C7688*EXP(-$K$1*(20/250))*NORMSDIST(M7688)</f>
        <v>1.0696198959422176</v>
      </c>
      <c r="K7688">
        <f>+J7688-H7688-EXP(-$K$2*20/250)*C7688+EXP(-$K$1*20/250)*C7688</f>
        <v>0</v>
      </c>
      <c r="L7688">
        <f>+(LN(C7688/C7688)+($K$1-$K$2+0.5*F7709^2)*20/250)/F7709/SQRT(20/250)</f>
        <v>1.2570136340943739E-2</v>
      </c>
      <c r="M7688">
        <f>L7688-F7709*SQRT(20/250)</f>
        <v>-1.2570136340943736E-2</v>
      </c>
    </row>
    <row r="7689" spans="1:13" x14ac:dyDescent="0.15">
      <c r="A7689" s="2">
        <v>36690</v>
      </c>
      <c r="B7689" s="1">
        <v>106.79</v>
      </c>
      <c r="C7689" s="1">
        <f t="shared" ref="C7689:C7752" si="720">_xlfn.IFNA(B7689,C7688)</f>
        <v>106.79</v>
      </c>
      <c r="D7689">
        <f t="shared" ref="D7689:D7752" si="721">+LN(C7689)</f>
        <v>4.670864289183454</v>
      </c>
      <c r="E7689">
        <f t="shared" si="718"/>
        <v>1.3118442660946528E-3</v>
      </c>
      <c r="F7689">
        <f t="shared" si="719"/>
        <v>0.11903262476972419</v>
      </c>
      <c r="G7689" s="4">
        <f t="shared" ref="G7689:G7752" si="722">+IF(C7710&lt;C7689,-C7710+C7689,0)</f>
        <v>0</v>
      </c>
      <c r="H7689">
        <f>C7689*EXP(-$K$1*(20/250))*NORMSDIST(-M7689)-C7689*EXP(-$K$2*(20/250))*NORMSDIST(-L7689)</f>
        <v>1.2026775251547193</v>
      </c>
      <c r="I7689" s="4">
        <f t="shared" ref="I7689:I7752" si="723">+IF(C7710&gt;C7689,C7710-C7689,0)</f>
        <v>1.5699999999999932</v>
      </c>
      <c r="J7689">
        <f>C7689*EXP(-$K$2*(20/250))*NORMSDIST(L7689)-C7689*EXP(-$K$1*(20/250))*NORMSDIST(M7689)</f>
        <v>1.2026775251547193</v>
      </c>
      <c r="K7689">
        <f>+J7689-H7689-EXP(-$K$2*20/250)*C7689+EXP(-$K$1*20/250)*C7689</f>
        <v>0</v>
      </c>
      <c r="L7689">
        <f>+(LN(C7689/C7689)+($K$1-$K$2+0.5*F7710^2)*20/250)/F7710/SQRT(20/250)</f>
        <v>1.411539282380541E-2</v>
      </c>
      <c r="M7689">
        <f>L7689-F7710*SQRT(20/250)</f>
        <v>-1.4115392823805407E-2</v>
      </c>
    </row>
    <row r="7690" spans="1:13" x14ac:dyDescent="0.15">
      <c r="A7690" s="2">
        <v>36691</v>
      </c>
      <c r="B7690" s="1">
        <v>106.89</v>
      </c>
      <c r="C7690" s="1">
        <f t="shared" si="720"/>
        <v>106.89</v>
      </c>
      <c r="D7690">
        <f t="shared" si="721"/>
        <v>4.6718002682858542</v>
      </c>
      <c r="E7690">
        <f t="shared" ref="E7690:E7753" si="724">+D7690-D7689</f>
        <v>9.3597910240017512E-4</v>
      </c>
      <c r="F7690">
        <f t="shared" si="719"/>
        <v>0.11856331113716563</v>
      </c>
      <c r="G7690" s="4">
        <f t="shared" si="722"/>
        <v>0</v>
      </c>
      <c r="H7690">
        <f>C7690*EXP(-$K$1*(20/250))*NORMSDIST(-M7690)-C7690*EXP(-$K$2*(20/250))*NORMSDIST(-L7690)</f>
        <v>1.2054048765985641</v>
      </c>
      <c r="I7690" s="4">
        <f t="shared" si="723"/>
        <v>1.3799999999999955</v>
      </c>
      <c r="J7690">
        <f>C7690*EXP(-$K$2*(20/250))*NORMSDIST(L7690)-C7690*EXP(-$K$1*(20/250))*NORMSDIST(M7690)</f>
        <v>1.2054048765985641</v>
      </c>
      <c r="K7690">
        <f>+J7690-H7690-EXP(-$K$2*20/250)*C7690+EXP(-$K$1*20/250)*C7690</f>
        <v>0</v>
      </c>
      <c r="L7690">
        <f>+(LN(C7690/C7690)+($K$1-$K$2+0.5*F7711^2)*20/250)/F7711/SQRT(20/250)</f>
        <v>1.4134168536249008E-2</v>
      </c>
      <c r="M7690">
        <f>L7690-F7711*SQRT(20/250)</f>
        <v>-1.4134168536249004E-2</v>
      </c>
    </row>
    <row r="7691" spans="1:13" x14ac:dyDescent="0.15">
      <c r="A7691" s="2">
        <v>36692</v>
      </c>
      <c r="B7691" s="1">
        <v>106.52</v>
      </c>
      <c r="C7691" s="1">
        <f t="shared" si="720"/>
        <v>106.52</v>
      </c>
      <c r="D7691">
        <f t="shared" si="721"/>
        <v>4.6683327609457317</v>
      </c>
      <c r="E7691">
        <f t="shared" si="724"/>
        <v>-3.4675073401224665E-3</v>
      </c>
      <c r="F7691">
        <f t="shared" si="719"/>
        <v>0.11878565109272669</v>
      </c>
      <c r="G7691" s="4">
        <f t="shared" si="722"/>
        <v>0</v>
      </c>
      <c r="H7691">
        <f>C7691*EXP(-$K$1*(20/250))*NORMSDIST(-M7691)-C7691*EXP(-$K$2*(20/250))*NORMSDIST(-L7691)</f>
        <v>1.2021112918699686</v>
      </c>
      <c r="I7691" s="4">
        <f t="shared" si="723"/>
        <v>1.3599999999999994</v>
      </c>
      <c r="J7691">
        <f>C7691*EXP(-$K$2*(20/250))*NORMSDIST(L7691)-C7691*EXP(-$K$1*(20/250))*NORMSDIST(M7691)</f>
        <v>1.2021112918699686</v>
      </c>
      <c r="K7691">
        <f>+J7691-H7691-EXP(-$K$2*20/250)*C7691+EXP(-$K$1*20/250)*C7691</f>
        <v>0</v>
      </c>
      <c r="L7691">
        <f>+(LN(C7691/C7691)+($K$1-$K$2+0.5*F7712^2)*20/250)/F7712/SQRT(20/250)</f>
        <v>1.4144511026438013E-2</v>
      </c>
      <c r="M7691">
        <f>L7691-F7712*SQRT(20/250)</f>
        <v>-1.414451102643801E-2</v>
      </c>
    </row>
    <row r="7692" spans="1:13" x14ac:dyDescent="0.15">
      <c r="A7692" s="2">
        <v>36693</v>
      </c>
      <c r="B7692" s="1">
        <v>106.22</v>
      </c>
      <c r="C7692" s="1">
        <f t="shared" si="720"/>
        <v>106.22</v>
      </c>
      <c r="D7692">
        <f t="shared" si="721"/>
        <v>4.6655124149942528</v>
      </c>
      <c r="E7692">
        <f t="shared" si="724"/>
        <v>-2.820345951478842E-3</v>
      </c>
      <c r="F7692">
        <f t="shared" si="719"/>
        <v>0.11675329515764139</v>
      </c>
      <c r="G7692" s="4">
        <f t="shared" si="722"/>
        <v>0</v>
      </c>
      <c r="H7692">
        <f>C7692*EXP(-$K$1*(20/250))*NORMSDIST(-M7692)-C7692*EXP(-$K$2*(20/250))*NORMSDIST(-L7692)</f>
        <v>1.2089827461978544</v>
      </c>
      <c r="I7692" s="4">
        <f t="shared" si="723"/>
        <v>2.3100000000000023</v>
      </c>
      <c r="J7692">
        <f>C7692*EXP(-$K$2*(20/250))*NORMSDIST(L7692)-C7692*EXP(-$K$1*(20/250))*NORMSDIST(M7692)</f>
        <v>1.2089827461978544</v>
      </c>
      <c r="K7692">
        <f>+J7692-H7692-EXP(-$K$2*20/250)*C7692+EXP(-$K$1*20/250)*C7692</f>
        <v>0</v>
      </c>
      <c r="L7692">
        <f>+(LN(C7692/C7692)+($K$1-$K$2+0.5*F7713^2)*20/250)/F7713/SQRT(20/250)</f>
        <v>1.4265548493354039E-2</v>
      </c>
      <c r="M7692">
        <f>L7692-F7713*SQRT(20/250)</f>
        <v>-1.4265548493354043E-2</v>
      </c>
    </row>
    <row r="7693" spans="1:13" x14ac:dyDescent="0.15">
      <c r="A7693" s="2">
        <v>36696</v>
      </c>
      <c r="B7693" s="1">
        <v>105.74</v>
      </c>
      <c r="C7693" s="1">
        <f t="shared" si="720"/>
        <v>105.74</v>
      </c>
      <c r="D7693">
        <f t="shared" si="721"/>
        <v>4.6609832508073037</v>
      </c>
      <c r="E7693">
        <f t="shared" si="724"/>
        <v>-4.5291641869491528E-3</v>
      </c>
      <c r="F7693">
        <f t="shared" si="719"/>
        <v>0.10300833665962533</v>
      </c>
      <c r="G7693" s="4">
        <f t="shared" si="722"/>
        <v>0</v>
      </c>
      <c r="H7693">
        <f>C7693*EXP(-$K$1*(20/250))*NORMSDIST(-M7693)-C7693*EXP(-$K$2*(20/250))*NORMSDIST(-L7693)</f>
        <v>1.1877287251656838</v>
      </c>
      <c r="I7693" s="4">
        <f t="shared" si="723"/>
        <v>2.5600000000000023</v>
      </c>
      <c r="J7693">
        <f>C7693*EXP(-$K$2*(20/250))*NORMSDIST(L7693)-C7693*EXP(-$K$1*(20/250))*NORMSDIST(M7693)</f>
        <v>1.1877287251656838</v>
      </c>
      <c r="K7693">
        <f>+J7693-H7693-EXP(-$K$2*20/250)*C7693+EXP(-$K$1*20/250)*C7693</f>
        <v>0</v>
      </c>
      <c r="L7693">
        <f>+(LN(C7693/C7693)+($K$1-$K$2+0.5*F7714^2)*20/250)/F7714/SQRT(20/250)</f>
        <v>1.4078365577165639E-2</v>
      </c>
      <c r="M7693">
        <f>L7693-F7714*SQRT(20/250)</f>
        <v>-1.4078365577165635E-2</v>
      </c>
    </row>
    <row r="7694" spans="1:13" x14ac:dyDescent="0.15">
      <c r="A7694" s="2">
        <v>36697</v>
      </c>
      <c r="B7694" s="1">
        <v>105.42</v>
      </c>
      <c r="C7694" s="1">
        <f t="shared" si="720"/>
        <v>105.42</v>
      </c>
      <c r="D7694">
        <f t="shared" si="721"/>
        <v>4.6579523714270605</v>
      </c>
      <c r="E7694">
        <f t="shared" si="724"/>
        <v>-3.0308793802431566E-3</v>
      </c>
      <c r="F7694">
        <f t="shared" si="719"/>
        <v>0.10315843877759874</v>
      </c>
      <c r="G7694" s="4">
        <f t="shared" si="722"/>
        <v>0</v>
      </c>
      <c r="H7694">
        <f>C7694*EXP(-$K$1*(20/250))*NORMSDIST(-M7694)-C7694*EXP(-$K$2*(20/250))*NORMSDIST(-L7694)</f>
        <v>1.1741267202759218</v>
      </c>
      <c r="I7694" s="4">
        <f t="shared" si="723"/>
        <v>2.7800000000000011</v>
      </c>
      <c r="J7694">
        <f>C7694*EXP(-$K$2*(20/250))*NORMSDIST(L7694)-C7694*EXP(-$K$1*(20/250))*NORMSDIST(M7694)</f>
        <v>1.1741267202759218</v>
      </c>
      <c r="K7694">
        <f>+J7694-H7694-EXP(-$K$2*20/250)*C7694+EXP(-$K$1*20/250)*C7694</f>
        <v>0</v>
      </c>
      <c r="L7694">
        <f>+(LN(C7694/C7694)+($K$1-$K$2+0.5*F7715^2)*20/250)/F7715/SQRT(20/250)</f>
        <v>1.3959375922287517E-2</v>
      </c>
      <c r="M7694">
        <f>L7694-F7715*SQRT(20/250)</f>
        <v>-1.3959375922287517E-2</v>
      </c>
    </row>
    <row r="7695" spans="1:13" x14ac:dyDescent="0.15">
      <c r="A7695" s="2">
        <v>36698</v>
      </c>
      <c r="B7695" s="1">
        <v>105.5</v>
      </c>
      <c r="C7695" s="1">
        <f t="shared" si="720"/>
        <v>105.5</v>
      </c>
      <c r="D7695">
        <f t="shared" si="721"/>
        <v>4.6587109529161213</v>
      </c>
      <c r="E7695">
        <f t="shared" si="724"/>
        <v>7.5858148906071676E-4</v>
      </c>
      <c r="F7695">
        <f t="shared" si="719"/>
        <v>0.10298898002279461</v>
      </c>
      <c r="G7695" s="4">
        <f t="shared" si="722"/>
        <v>0</v>
      </c>
      <c r="H7695">
        <f>C7695*EXP(-$K$1*(20/250))*NORMSDIST(-M7695)-C7695*EXP(-$K$2*(20/250))*NORMSDIST(-L7695)</f>
        <v>1.1870327532400609</v>
      </c>
      <c r="I7695" s="4">
        <f t="shared" si="723"/>
        <v>2.3900000000000006</v>
      </c>
      <c r="J7695">
        <f>C7695*EXP(-$K$2*(20/250))*NORMSDIST(L7695)-C7695*EXP(-$K$1*(20/250))*NORMSDIST(M7695)</f>
        <v>1.1870327532400609</v>
      </c>
      <c r="K7695">
        <f>+J7695-H7695-EXP(-$K$2*20/250)*C7695+EXP(-$K$1*20/250)*C7695</f>
        <v>0</v>
      </c>
      <c r="L7695">
        <f>+(LN(C7695/C7695)+($K$1-$K$2+0.5*F7716^2)*20/250)/F7716/SQRT(20/250)</f>
        <v>1.4102125515494807E-2</v>
      </c>
      <c r="M7695">
        <f>L7695-F7716*SQRT(20/250)</f>
        <v>-1.4102125515494803E-2</v>
      </c>
    </row>
    <row r="7696" spans="1:13" x14ac:dyDescent="0.15">
      <c r="A7696" s="2">
        <v>36699</v>
      </c>
      <c r="B7696" s="1">
        <v>104.4</v>
      </c>
      <c r="C7696" s="1">
        <f t="shared" si="720"/>
        <v>104.4</v>
      </c>
      <c r="D7696">
        <f t="shared" si="721"/>
        <v>4.6482296754485386</v>
      </c>
      <c r="E7696">
        <f t="shared" si="724"/>
        <v>-1.048127746758265E-2</v>
      </c>
      <c r="F7696">
        <f t="shared" si="719"/>
        <v>0.10352532650898079</v>
      </c>
      <c r="G7696" s="4">
        <f t="shared" si="722"/>
        <v>0</v>
      </c>
      <c r="H7696">
        <f>C7696*EXP(-$K$1*(20/250))*NORMSDIST(-M7696)-C7696*EXP(-$K$2*(20/250))*NORMSDIST(-L7696)</f>
        <v>1.131634606890465</v>
      </c>
      <c r="I7696" s="4">
        <f t="shared" si="723"/>
        <v>4.6799999999999926</v>
      </c>
      <c r="J7696">
        <f>C7696*EXP(-$K$2*(20/250))*NORMSDIST(L7696)-C7696*EXP(-$K$1*(20/250))*NORMSDIST(M7696)</f>
        <v>1.131634606890465</v>
      </c>
      <c r="K7696">
        <f>+J7696-H7696-EXP(-$K$2*20/250)*C7696+EXP(-$K$1*20/250)*C7696</f>
        <v>0</v>
      </c>
      <c r="L7696">
        <f>+(LN(C7696/C7696)+($K$1-$K$2+0.5*F7717^2)*20/250)/F7717/SQRT(20/250)</f>
        <v>1.3585606130204058E-2</v>
      </c>
      <c r="M7696">
        <f>L7696-F7717*SQRT(20/250)</f>
        <v>-1.3585606130204054E-2</v>
      </c>
    </row>
    <row r="7697" spans="1:13" x14ac:dyDescent="0.15">
      <c r="A7697" s="2">
        <v>36700</v>
      </c>
      <c r="B7697" s="1">
        <v>104.59</v>
      </c>
      <c r="C7697" s="1">
        <f t="shared" si="720"/>
        <v>104.59</v>
      </c>
      <c r="D7697">
        <f t="shared" si="721"/>
        <v>4.6500479447661771</v>
      </c>
      <c r="E7697">
        <f t="shared" si="724"/>
        <v>1.8182693176385101E-3</v>
      </c>
      <c r="F7697">
        <f t="shared" si="719"/>
        <v>0.10412339458279324</v>
      </c>
      <c r="G7697" s="4">
        <f t="shared" si="722"/>
        <v>0</v>
      </c>
      <c r="H7697">
        <f>C7697*EXP(-$K$1*(20/250))*NORMSDIST(-M7697)-C7697*EXP(-$K$2*(20/250))*NORMSDIST(-L7697)</f>
        <v>1.1429145964311118</v>
      </c>
      <c r="I7697" s="4">
        <f t="shared" si="723"/>
        <v>4.3299999999999983</v>
      </c>
      <c r="J7697">
        <f>C7697*EXP(-$K$2*(20/250))*NORMSDIST(L7697)-C7697*EXP(-$K$1*(20/250))*NORMSDIST(M7697)</f>
        <v>1.1429145964311118</v>
      </c>
      <c r="K7697">
        <f>+J7697-H7697-EXP(-$K$2*20/250)*C7697+EXP(-$K$1*20/250)*C7697</f>
        <v>0</v>
      </c>
      <c r="L7697">
        <f>+(LN(C7697/C7697)+($K$1-$K$2+0.5*F7718^2)*20/250)/F7718/SQRT(20/250)</f>
        <v>1.3696106749758744E-2</v>
      </c>
      <c r="M7697">
        <f>L7697-F7718*SQRT(20/250)</f>
        <v>-1.3696106749758748E-2</v>
      </c>
    </row>
    <row r="7698" spans="1:13" x14ac:dyDescent="0.15">
      <c r="A7698" s="2">
        <v>36703</v>
      </c>
      <c r="B7698" s="1">
        <v>105.66</v>
      </c>
      <c r="C7698" s="1">
        <f t="shared" si="720"/>
        <v>105.66</v>
      </c>
      <c r="D7698">
        <f t="shared" si="721"/>
        <v>4.6602263917361695</v>
      </c>
      <c r="E7698">
        <f t="shared" si="724"/>
        <v>1.0178446969992372E-2</v>
      </c>
      <c r="F7698">
        <f t="shared" si="719"/>
        <v>0.11117472800885277</v>
      </c>
      <c r="G7698" s="4">
        <f t="shared" si="722"/>
        <v>0</v>
      </c>
      <c r="H7698">
        <f>C7698*EXP(-$K$1*(20/250))*NORMSDIST(-M7698)-C7698*EXP(-$K$2*(20/250))*NORMSDIST(-L7698)</f>
        <v>1.1012602885948226</v>
      </c>
      <c r="I7698" s="4">
        <f t="shared" si="723"/>
        <v>3.6400000000000006</v>
      </c>
      <c r="J7698">
        <f>C7698*EXP(-$K$2*(20/250))*NORMSDIST(L7698)-C7698*EXP(-$K$1*(20/250))*NORMSDIST(M7698)</f>
        <v>1.1012602885948226</v>
      </c>
      <c r="K7698">
        <f>+J7698-H7698-EXP(-$K$2*20/250)*C7698+EXP(-$K$1*20/250)*C7698</f>
        <v>0</v>
      </c>
      <c r="L7698">
        <f>+(LN(C7698/C7698)+($K$1-$K$2+0.5*F7719^2)*20/250)/F7719/SQRT(20/250)</f>
        <v>1.3063262770257596E-2</v>
      </c>
      <c r="M7698">
        <f>L7698-F7719*SQRT(20/250)</f>
        <v>-1.30632627702576E-2</v>
      </c>
    </row>
    <row r="7699" spans="1:13" x14ac:dyDescent="0.15">
      <c r="A7699" s="2">
        <v>36704</v>
      </c>
      <c r="B7699" s="1">
        <v>105.53</v>
      </c>
      <c r="C7699" s="1">
        <f t="shared" si="720"/>
        <v>105.53</v>
      </c>
      <c r="D7699">
        <f t="shared" si="721"/>
        <v>4.6589952726829988</v>
      </c>
      <c r="E7699">
        <f t="shared" si="724"/>
        <v>-1.2311190531706373E-3</v>
      </c>
      <c r="F7699">
        <f t="shared" si="719"/>
        <v>0.11116172825850384</v>
      </c>
      <c r="G7699" s="4">
        <f t="shared" si="722"/>
        <v>0</v>
      </c>
      <c r="H7699">
        <f>C7699*EXP(-$K$1*(20/250))*NORMSDIST(-M7699)-C7699*EXP(-$K$2*(20/250))*NORMSDIST(-L7699)</f>
        <v>1.0959381652540259</v>
      </c>
      <c r="I7699" s="4">
        <f t="shared" si="723"/>
        <v>3.75</v>
      </c>
      <c r="J7699">
        <f>C7699*EXP(-$K$2*(20/250))*NORMSDIST(L7699)-C7699*EXP(-$K$1*(20/250))*NORMSDIST(M7699)</f>
        <v>1.0959381652540259</v>
      </c>
      <c r="K7699">
        <f>+J7699-H7699-EXP(-$K$2*20/250)*C7699+EXP(-$K$1*20/250)*C7699</f>
        <v>0</v>
      </c>
      <c r="L7699">
        <f>+(LN(C7699/C7699)+($K$1-$K$2+0.5*F7720^2)*20/250)/F7720/SQRT(20/250)</f>
        <v>1.3016143095333874E-2</v>
      </c>
      <c r="M7699">
        <f>L7699-F7720*SQRT(20/250)</f>
        <v>-1.3016143095333874E-2</v>
      </c>
    </row>
    <row r="7700" spans="1:13" x14ac:dyDescent="0.15">
      <c r="A7700" s="2">
        <v>36705</v>
      </c>
      <c r="B7700" s="1">
        <v>105.51</v>
      </c>
      <c r="C7700" s="1">
        <f t="shared" si="720"/>
        <v>105.51</v>
      </c>
      <c r="D7700">
        <f t="shared" si="721"/>
        <v>4.6588057351540009</v>
      </c>
      <c r="E7700">
        <f t="shared" si="724"/>
        <v>-1.8953752899797394E-4</v>
      </c>
      <c r="F7700">
        <f t="shared" si="719"/>
        <v>0.10887978156169648</v>
      </c>
      <c r="G7700" s="4">
        <f t="shared" si="722"/>
        <v>0</v>
      </c>
      <c r="H7700">
        <f>C7700*EXP(-$K$1*(20/250))*NORMSDIST(-M7700)-C7700*EXP(-$K$2*(20/250))*NORMSDIST(-L7700)</f>
        <v>1.0994922180815223</v>
      </c>
      <c r="I7700" s="4">
        <f t="shared" si="723"/>
        <v>3.6400000000000006</v>
      </c>
      <c r="J7700">
        <f>C7700*EXP(-$K$2*(20/250))*NORMSDIST(L7700)-C7700*EXP(-$K$1*(20/250))*NORMSDIST(M7700)</f>
        <v>1.0994922180815223</v>
      </c>
      <c r="K7700">
        <f>+J7700-H7700-EXP(-$K$2*20/250)*C7700+EXP(-$K$1*20/250)*C7700</f>
        <v>0</v>
      </c>
      <c r="L7700">
        <f>+(LN(C7700/C7700)+($K$1-$K$2+0.5*F7721^2)*20/250)/F7721/SQRT(20/250)</f>
        <v>1.3060831380174477E-2</v>
      </c>
      <c r="M7700">
        <f>L7700-F7721*SQRT(20/250)</f>
        <v>-1.3060831380174477E-2</v>
      </c>
    </row>
    <row r="7701" spans="1:13" x14ac:dyDescent="0.15">
      <c r="A7701" s="2">
        <v>36706</v>
      </c>
      <c r="B7701" s="1">
        <v>105.09</v>
      </c>
      <c r="C7701" s="1">
        <f t="shared" si="720"/>
        <v>105.09</v>
      </c>
      <c r="D7701">
        <f t="shared" si="721"/>
        <v>4.6548171258775053</v>
      </c>
      <c r="E7701">
        <f t="shared" si="724"/>
        <v>-3.9886092764955805E-3</v>
      </c>
      <c r="F7701">
        <f t="shared" si="719"/>
        <v>9.9439730754353944E-2</v>
      </c>
      <c r="G7701" s="4">
        <f t="shared" si="722"/>
        <v>0</v>
      </c>
      <c r="H7701">
        <f>C7701*EXP(-$K$1*(20/250))*NORMSDIST(-M7701)-C7701*EXP(-$K$2*(20/250))*NORMSDIST(-L7701)</f>
        <v>1.0731869827725404</v>
      </c>
      <c r="I7701" s="4">
        <f t="shared" si="723"/>
        <v>4.539999999999992</v>
      </c>
      <c r="J7701">
        <f>C7701*EXP(-$K$2*(20/250))*NORMSDIST(L7701)-C7701*EXP(-$K$1*(20/250))*NORMSDIST(M7701)</f>
        <v>1.0731869827725404</v>
      </c>
      <c r="K7701">
        <f>+J7701-H7701-EXP(-$K$2*20/250)*C7701+EXP(-$K$1*20/250)*C7701</f>
        <v>0</v>
      </c>
      <c r="L7701">
        <f>+(LN(C7701/C7701)+($K$1-$K$2+0.5*F7722^2)*20/250)/F7722/SQRT(20/250)</f>
        <v>1.2799287677938869E-2</v>
      </c>
      <c r="M7701">
        <f>L7701-F7722*SQRT(20/250)</f>
        <v>-1.2799287677938873E-2</v>
      </c>
    </row>
    <row r="7702" spans="1:13" x14ac:dyDescent="0.15">
      <c r="A7702" s="2">
        <v>36707</v>
      </c>
      <c r="B7702" s="1">
        <v>106.14</v>
      </c>
      <c r="C7702" s="1">
        <f t="shared" si="720"/>
        <v>106.14</v>
      </c>
      <c r="D7702">
        <f t="shared" si="721"/>
        <v>4.6647589773997487</v>
      </c>
      <c r="E7702">
        <f t="shared" si="724"/>
        <v>9.9418515222433612E-3</v>
      </c>
      <c r="F7702">
        <f t="shared" si="719"/>
        <v>0.10038612071574848</v>
      </c>
      <c r="G7702" s="4">
        <f t="shared" si="722"/>
        <v>0</v>
      </c>
      <c r="H7702">
        <f>C7702*EXP(-$K$1*(20/250))*NORMSDIST(-M7702)-C7702*EXP(-$K$2*(20/250))*NORMSDIST(-L7702)</f>
        <v>1.0290047383183776</v>
      </c>
      <c r="I7702" s="4">
        <f t="shared" si="723"/>
        <v>3.5400000000000063</v>
      </c>
      <c r="J7702">
        <f>C7702*EXP(-$K$2*(20/250))*NORMSDIST(L7702)-C7702*EXP(-$K$1*(20/250))*NORMSDIST(M7702)</f>
        <v>1.0290047383183776</v>
      </c>
      <c r="K7702">
        <f>+J7702-H7702-EXP(-$K$2*20/250)*C7702+EXP(-$K$1*20/250)*C7702</f>
        <v>0</v>
      </c>
      <c r="L7702">
        <f>+(LN(C7702/C7702)+($K$1-$K$2+0.5*F7723^2)*20/250)/F7723/SQRT(20/250)</f>
        <v>1.2150913146516373E-2</v>
      </c>
      <c r="M7702">
        <f>L7702-F7723*SQRT(20/250)</f>
        <v>-1.2150913146516376E-2</v>
      </c>
    </row>
    <row r="7703" spans="1:13" x14ac:dyDescent="0.15">
      <c r="A7703" s="2">
        <v>36710</v>
      </c>
      <c r="B7703" s="1">
        <v>105.64</v>
      </c>
      <c r="C7703" s="1">
        <f t="shared" si="720"/>
        <v>105.64</v>
      </c>
      <c r="D7703">
        <f t="shared" si="721"/>
        <v>4.6600370874289316</v>
      </c>
      <c r="E7703">
        <f t="shared" si="724"/>
        <v>-4.721889970817017E-3</v>
      </c>
      <c r="F7703">
        <f t="shared" si="719"/>
        <v>0.10003238445786661</v>
      </c>
      <c r="G7703" s="4">
        <f t="shared" si="722"/>
        <v>0</v>
      </c>
      <c r="H7703">
        <f>C7703*EXP(-$K$1*(20/250))*NORMSDIST(-M7703)-C7703*EXP(-$K$2*(20/250))*NORMSDIST(-L7703)</f>
        <v>0.99979536267549918</v>
      </c>
      <c r="I7703" s="4">
        <f t="shared" si="723"/>
        <v>3.8299999999999983</v>
      </c>
      <c r="J7703">
        <f>C7703*EXP(-$K$2*(20/250))*NORMSDIST(L7703)-C7703*EXP(-$K$1*(20/250))*NORMSDIST(M7703)</f>
        <v>0.99979536267549918</v>
      </c>
      <c r="K7703">
        <f>+J7703-H7703-EXP(-$K$2*20/250)*C7703+EXP(-$K$1*20/250)*C7703</f>
        <v>0</v>
      </c>
      <c r="L7703">
        <f>+(LN(C7703/C7703)+($K$1-$K$2+0.5*F7724^2)*20/250)/F7724/SQRT(20/250)</f>
        <v>1.1861861487311588E-2</v>
      </c>
      <c r="M7703">
        <f>L7703-F7724*SQRT(20/250)</f>
        <v>-1.1861861487311588E-2</v>
      </c>
    </row>
    <row r="7704" spans="1:13" x14ac:dyDescent="0.15">
      <c r="A7704" s="2">
        <v>36711</v>
      </c>
      <c r="B7704" s="1" t="e">
        <f>NA()</f>
        <v>#N/A</v>
      </c>
      <c r="C7704" s="1">
        <f t="shared" si="720"/>
        <v>105.64</v>
      </c>
      <c r="D7704">
        <f t="shared" si="721"/>
        <v>4.6600370874289316</v>
      </c>
      <c r="E7704">
        <f t="shared" si="724"/>
        <v>0</v>
      </c>
      <c r="F7704">
        <f t="shared" si="719"/>
        <v>9.8094294537584795E-2</v>
      </c>
      <c r="G7704" s="4">
        <f t="shared" si="722"/>
        <v>0</v>
      </c>
      <c r="H7704">
        <f>C7704*EXP(-$K$1*(20/250))*NORMSDIST(-M7704)-C7704*EXP(-$K$2*(20/250))*NORMSDIST(-L7704)</f>
        <v>1.0525380720037987</v>
      </c>
      <c r="I7704" s="4">
        <f t="shared" si="723"/>
        <v>3.1299999999999955</v>
      </c>
      <c r="J7704">
        <f>C7704*EXP(-$K$2*(20/250))*NORMSDIST(L7704)-C7704*EXP(-$K$1*(20/250))*NORMSDIST(M7704)</f>
        <v>1.0525380720037987</v>
      </c>
      <c r="K7704">
        <f>+J7704-H7704-EXP(-$K$2*20/250)*C7704+EXP(-$K$1*20/250)*C7704</f>
        <v>0</v>
      </c>
      <c r="L7704">
        <f>+(LN(C7704/C7704)+($K$1-$K$2+0.5*F7725^2)*20/250)/F7725/SQRT(20/250)</f>
        <v>1.2487647965560619E-2</v>
      </c>
      <c r="M7704">
        <f>L7704-F7725*SQRT(20/250)</f>
        <v>-1.2487647965560612E-2</v>
      </c>
    </row>
    <row r="7705" spans="1:13" x14ac:dyDescent="0.15">
      <c r="A7705" s="2">
        <v>36712</v>
      </c>
      <c r="B7705" s="1">
        <v>106.91</v>
      </c>
      <c r="C7705" s="1">
        <f t="shared" si="720"/>
        <v>106.91</v>
      </c>
      <c r="D7705">
        <f t="shared" si="721"/>
        <v>4.6719873590254082</v>
      </c>
      <c r="E7705">
        <f t="shared" si="724"/>
        <v>1.1950271596476547E-2</v>
      </c>
      <c r="F7705">
        <f t="shared" si="719"/>
        <v>8.9018555652760581E-2</v>
      </c>
      <c r="G7705" s="4">
        <f t="shared" si="722"/>
        <v>0</v>
      </c>
      <c r="H7705">
        <f>C7705*EXP(-$K$1*(20/250))*NORMSDIST(-M7705)-C7705*EXP(-$K$2*(20/250))*NORMSDIST(-L7705)</f>
        <v>0.97925528788446314</v>
      </c>
      <c r="I7705" s="4">
        <f t="shared" si="723"/>
        <v>1.4500000000000028</v>
      </c>
      <c r="J7705">
        <f>C7705*EXP(-$K$2*(20/250))*NORMSDIST(L7705)-C7705*EXP(-$K$1*(20/250))*NORMSDIST(M7705)</f>
        <v>0.97925528788446314</v>
      </c>
      <c r="K7705">
        <f>+J7705-H7705-EXP(-$K$2*20/250)*C7705+EXP(-$K$1*20/250)*C7705</f>
        <v>0</v>
      </c>
      <c r="L7705">
        <f>+(LN(C7705/C7705)+($K$1-$K$2+0.5*F7726^2)*20/250)/F7726/SQRT(20/250)</f>
        <v>1.1480137078797898E-2</v>
      </c>
      <c r="M7705">
        <f>L7705-F7726*SQRT(20/250)</f>
        <v>-1.1480137078797898E-2</v>
      </c>
    </row>
    <row r="7706" spans="1:13" x14ac:dyDescent="0.15">
      <c r="A7706" s="2">
        <v>36713</v>
      </c>
      <c r="B7706" s="1">
        <v>107.37</v>
      </c>
      <c r="C7706" s="1">
        <f t="shared" si="720"/>
        <v>107.37</v>
      </c>
      <c r="D7706">
        <f t="shared" si="721"/>
        <v>4.6762808134460441</v>
      </c>
      <c r="E7706">
        <f t="shared" si="724"/>
        <v>4.2934544206358893E-3</v>
      </c>
      <c r="F7706">
        <f t="shared" si="719"/>
        <v>8.9632569858545244E-2</v>
      </c>
      <c r="G7706" s="4">
        <f t="shared" si="722"/>
        <v>0</v>
      </c>
      <c r="H7706">
        <f>C7706*EXP(-$K$1*(20/250))*NORMSDIST(-M7706)-C7706*EXP(-$K$2*(20/250))*NORMSDIST(-L7706)</f>
        <v>0.97161668212957153</v>
      </c>
      <c r="I7706" s="4">
        <f t="shared" si="723"/>
        <v>1.1700000000000017</v>
      </c>
      <c r="J7706">
        <f>C7706*EXP(-$K$2*(20/250))*NORMSDIST(L7706)-C7706*EXP(-$K$1*(20/250))*NORMSDIST(M7706)</f>
        <v>0.97161668212957153</v>
      </c>
      <c r="K7706">
        <f>+J7706-H7706-EXP(-$K$2*20/250)*C7706+EXP(-$K$1*20/250)*C7706</f>
        <v>0</v>
      </c>
      <c r="L7706">
        <f>+(LN(C7706/C7706)+($K$1-$K$2+0.5*F7727^2)*20/250)/F7727/SQRT(20/250)</f>
        <v>1.1341781050326792E-2</v>
      </c>
      <c r="M7706">
        <f>L7706-F7727*SQRT(20/250)</f>
        <v>-1.1341781050326792E-2</v>
      </c>
    </row>
    <row r="7707" spans="1:13" x14ac:dyDescent="0.15">
      <c r="A7707" s="2">
        <v>36714</v>
      </c>
      <c r="B7707" s="1">
        <v>107.81</v>
      </c>
      <c r="C7707" s="1">
        <f t="shared" si="720"/>
        <v>107.81</v>
      </c>
      <c r="D7707">
        <f t="shared" si="721"/>
        <v>4.6803704185510266</v>
      </c>
      <c r="E7707">
        <f t="shared" si="724"/>
        <v>4.0896051049825743E-3</v>
      </c>
      <c r="F7707">
        <f t="shared" si="719"/>
        <v>8.9907945378539494E-2</v>
      </c>
      <c r="G7707" s="4">
        <f t="shared" si="722"/>
        <v>0</v>
      </c>
      <c r="H7707">
        <f>C7707*EXP(-$K$1*(20/250))*NORMSDIST(-M7707)-C7707*EXP(-$K$2*(20/250))*NORMSDIST(-L7707)</f>
        <v>0.97592394568230389</v>
      </c>
      <c r="I7707" s="4">
        <f t="shared" si="723"/>
        <v>1.1799999999999926</v>
      </c>
      <c r="J7707">
        <f>C7707*EXP(-$K$2*(20/250))*NORMSDIST(L7707)-C7707*EXP(-$K$1*(20/250))*NORMSDIST(M7707)</f>
        <v>0.97592394568230389</v>
      </c>
      <c r="K7707">
        <f>+J7707-H7707-EXP(-$K$2*20/250)*C7707+EXP(-$K$1*20/250)*C7707</f>
        <v>0</v>
      </c>
      <c r="L7707">
        <f>+(LN(C7707/C7707)+($K$1-$K$2+0.5*F7728^2)*20/250)/F7728/SQRT(20/250)</f>
        <v>1.1345566449514477E-2</v>
      </c>
      <c r="M7707">
        <f>L7707-F7728*SQRT(20/250)</f>
        <v>-1.1345566449514477E-2</v>
      </c>
    </row>
    <row r="7708" spans="1:13" x14ac:dyDescent="0.15">
      <c r="A7708" s="2">
        <v>36717</v>
      </c>
      <c r="B7708" s="1">
        <v>107.1</v>
      </c>
      <c r="C7708" s="1">
        <f t="shared" si="720"/>
        <v>107.1</v>
      </c>
      <c r="D7708">
        <f t="shared" si="721"/>
        <v>4.6737629774537028</v>
      </c>
      <c r="E7708">
        <f t="shared" si="724"/>
        <v>-6.6074410973238074E-3</v>
      </c>
      <c r="F7708">
        <f t="shared" si="719"/>
        <v>8.8804192588882322E-2</v>
      </c>
      <c r="G7708" s="4">
        <f t="shared" si="722"/>
        <v>0</v>
      </c>
      <c r="H7708">
        <f>C7708*EXP(-$K$1*(20/250))*NORMSDIST(-M7708)-C7708*EXP(-$K$2*(20/250))*NORMSDIST(-L7708)</f>
        <v>0.9336475512438156</v>
      </c>
      <c r="I7708" s="4">
        <f t="shared" si="723"/>
        <v>1.5400000000000063</v>
      </c>
      <c r="J7708">
        <f>C7708*EXP(-$K$2*(20/250))*NORMSDIST(L7708)-C7708*EXP(-$K$1*(20/250))*NORMSDIST(M7708)</f>
        <v>0.9336475512438156</v>
      </c>
      <c r="K7708">
        <f>+J7708-H7708-EXP(-$K$2*20/250)*C7708+EXP(-$K$1*20/250)*C7708</f>
        <v>0</v>
      </c>
      <c r="L7708">
        <f>+(LN(C7708/C7708)+($K$1-$K$2+0.5*F7729^2)*20/250)/F7729/SQRT(20/250)</f>
        <v>1.0926022007930662E-2</v>
      </c>
      <c r="M7708">
        <f>L7708-F7729*SQRT(20/250)</f>
        <v>-1.0926022007930658E-2</v>
      </c>
    </row>
    <row r="7709" spans="1:13" x14ac:dyDescent="0.15">
      <c r="A7709" s="2">
        <v>36718</v>
      </c>
      <c r="B7709" s="1">
        <v>106.93</v>
      </c>
      <c r="C7709" s="1">
        <f t="shared" si="720"/>
        <v>106.93</v>
      </c>
      <c r="D7709">
        <f t="shared" si="721"/>
        <v>4.6721744147685653</v>
      </c>
      <c r="E7709">
        <f t="shared" si="724"/>
        <v>-1.5885626851375179E-3</v>
      </c>
      <c r="F7709">
        <f t="shared" si="719"/>
        <v>8.8884286471207732E-2</v>
      </c>
      <c r="G7709" s="4">
        <f t="shared" si="722"/>
        <v>0</v>
      </c>
      <c r="H7709">
        <f>C7709*EXP(-$K$1*(20/250))*NORMSDIST(-M7709)-C7709*EXP(-$K$2*(20/250))*NORMSDIST(-L7709)</f>
        <v>0.96907171532608061</v>
      </c>
      <c r="I7709" s="4">
        <f t="shared" si="723"/>
        <v>1.0599999999999881</v>
      </c>
      <c r="J7709">
        <f>C7709*EXP(-$K$2*(20/250))*NORMSDIST(L7709)-C7709*EXP(-$K$1*(20/250))*NORMSDIST(M7709)</f>
        <v>0.96907171532608061</v>
      </c>
      <c r="K7709">
        <f>+J7709-H7709-EXP(-$K$2*20/250)*C7709+EXP(-$K$1*20/250)*C7709</f>
        <v>0</v>
      </c>
      <c r="L7709">
        <f>+(LN(C7709/C7709)+($K$1-$K$2+0.5*F7730^2)*20/250)/F7730/SQRT(20/250)</f>
        <v>1.1358621504725528E-2</v>
      </c>
      <c r="M7709">
        <f>L7709-F7730*SQRT(20/250)</f>
        <v>-1.1358621504725525E-2</v>
      </c>
    </row>
    <row r="7710" spans="1:13" x14ac:dyDescent="0.15">
      <c r="A7710" s="2">
        <v>36719</v>
      </c>
      <c r="B7710" s="1">
        <v>108.36</v>
      </c>
      <c r="C7710" s="1">
        <f t="shared" si="720"/>
        <v>108.36</v>
      </c>
      <c r="D7710">
        <f t="shared" si="721"/>
        <v>4.6854590172168944</v>
      </c>
      <c r="E7710">
        <f t="shared" si="724"/>
        <v>1.3284602448329075E-2</v>
      </c>
      <c r="F7710">
        <f t="shared" ref="F7710:F7773" si="725">STDEV(E7690:E7710)*SQRT(250)</f>
        <v>9.9810899848247342E-2</v>
      </c>
      <c r="G7710" s="4">
        <f t="shared" si="722"/>
        <v>0</v>
      </c>
      <c r="H7710">
        <f>C7710*EXP(-$K$1*(20/250))*NORMSDIST(-M7710)-C7710*EXP(-$K$2*(20/250))*NORMSDIST(-L7710)</f>
        <v>0.85008152530983949</v>
      </c>
      <c r="I7710" s="4">
        <f t="shared" si="723"/>
        <v>0.34000000000000341</v>
      </c>
      <c r="J7710">
        <f>C7710*EXP(-$K$2*(20/250))*NORMSDIST(L7710)-C7710*EXP(-$K$1*(20/250))*NORMSDIST(M7710)</f>
        <v>0.85008152530983949</v>
      </c>
      <c r="K7710">
        <f>+J7710-H7710-EXP(-$K$2*20/250)*C7710+EXP(-$K$1*20/250)*C7710</f>
        <v>0</v>
      </c>
      <c r="L7710">
        <f>+(LN(C7710/C7710)+($K$1-$K$2+0.5*F7731^2)*20/250)/F7731/SQRT(20/250)</f>
        <v>9.8323768941378023E-3</v>
      </c>
      <c r="M7710">
        <f>L7710-F7731*SQRT(20/250)</f>
        <v>-9.8323768941378058E-3</v>
      </c>
    </row>
    <row r="7711" spans="1:13" x14ac:dyDescent="0.15">
      <c r="A7711" s="2">
        <v>36720</v>
      </c>
      <c r="B7711" s="1">
        <v>108.27</v>
      </c>
      <c r="C7711" s="1">
        <f t="shared" si="720"/>
        <v>108.27</v>
      </c>
      <c r="D7711">
        <f t="shared" si="721"/>
        <v>4.6846281073228067</v>
      </c>
      <c r="E7711">
        <f t="shared" si="724"/>
        <v>-8.3090989408773908E-4</v>
      </c>
      <c r="F7711">
        <f t="shared" si="725"/>
        <v>9.9943664184152112E-2</v>
      </c>
      <c r="G7711" s="4">
        <f t="shared" si="722"/>
        <v>0</v>
      </c>
      <c r="H7711">
        <f>C7711*EXP(-$K$1*(20/250))*NORMSDIST(-M7711)-C7711*EXP(-$K$2*(20/250))*NORMSDIST(-L7711)</f>
        <v>0.84842007405279674</v>
      </c>
      <c r="I7711" s="4">
        <f t="shared" si="723"/>
        <v>0.4100000000000108</v>
      </c>
      <c r="J7711">
        <f>C7711*EXP(-$K$2*(20/250))*NORMSDIST(L7711)-C7711*EXP(-$K$1*(20/250))*NORMSDIST(M7711)</f>
        <v>0.84842007405279674</v>
      </c>
      <c r="K7711">
        <f>+J7711-H7711-EXP(-$K$2*20/250)*C7711+EXP(-$K$1*20/250)*C7711</f>
        <v>0</v>
      </c>
      <c r="L7711">
        <f>+(LN(C7711/C7711)+($K$1-$K$2+0.5*F7732^2)*20/250)/F7732/SQRT(20/250)</f>
        <v>9.8213167805004855E-3</v>
      </c>
      <c r="M7711">
        <f>L7711-F7732*SQRT(20/250)</f>
        <v>-9.8213167805004855E-3</v>
      </c>
    </row>
    <row r="7712" spans="1:13" x14ac:dyDescent="0.15">
      <c r="A7712" s="2">
        <v>36721</v>
      </c>
      <c r="B7712" s="1">
        <v>107.88</v>
      </c>
      <c r="C7712" s="1">
        <f t="shared" si="720"/>
        <v>107.88</v>
      </c>
      <c r="D7712">
        <f t="shared" si="721"/>
        <v>4.681019498271529</v>
      </c>
      <c r="E7712">
        <f t="shared" si="724"/>
        <v>-3.6086090512776892E-3</v>
      </c>
      <c r="F7712">
        <f t="shared" si="725"/>
        <v>0.10001679663362212</v>
      </c>
      <c r="G7712" s="4">
        <f t="shared" si="722"/>
        <v>0</v>
      </c>
      <c r="H7712">
        <f>C7712*EXP(-$K$1*(20/250))*NORMSDIST(-M7712)-C7712*EXP(-$K$2*(20/250))*NORMSDIST(-L7712)</f>
        <v>0.88402518287036003</v>
      </c>
      <c r="I7712" s="4">
        <f t="shared" si="723"/>
        <v>1.6400000000000006</v>
      </c>
      <c r="J7712">
        <f>C7712*EXP(-$K$2*(20/250))*NORMSDIST(L7712)-C7712*EXP(-$K$1*(20/250))*NORMSDIST(M7712)</f>
        <v>0.88402518287036003</v>
      </c>
      <c r="K7712">
        <f>+J7712-H7712-EXP(-$K$2*20/250)*C7712+EXP(-$K$1*20/250)*C7712</f>
        <v>0</v>
      </c>
      <c r="L7712">
        <f>+(LN(C7712/C7712)+($K$1-$K$2+0.5*F7733^2)*20/250)/F7733/SQRT(20/250)</f>
        <v>1.0270492565672518E-2</v>
      </c>
      <c r="M7712">
        <f>L7712-F7733*SQRT(20/250)</f>
        <v>-1.0270492565672518E-2</v>
      </c>
    </row>
    <row r="7713" spans="1:13" x14ac:dyDescent="0.15">
      <c r="A7713" s="2">
        <v>36724</v>
      </c>
      <c r="B7713" s="1">
        <v>108.53</v>
      </c>
      <c r="C7713" s="1">
        <f t="shared" si="720"/>
        <v>108.53</v>
      </c>
      <c r="D7713">
        <f t="shared" si="721"/>
        <v>4.6870266324579237</v>
      </c>
      <c r="E7713">
        <f t="shared" si="724"/>
        <v>6.007134186394758E-3</v>
      </c>
      <c r="F7713">
        <f t="shared" si="725"/>
        <v>0.10087266076996179</v>
      </c>
      <c r="G7713" s="4">
        <f t="shared" si="722"/>
        <v>0</v>
      </c>
      <c r="H7713">
        <f>C7713*EXP(-$K$1*(20/250))*NORMSDIST(-M7713)-C7713*EXP(-$K$2*(20/250))*NORMSDIST(-L7713)</f>
        <v>0.88567231454421602</v>
      </c>
      <c r="I7713" s="4">
        <f t="shared" si="723"/>
        <v>0.46999999999999886</v>
      </c>
      <c r="J7713">
        <f>C7713*EXP(-$K$2*(20/250))*NORMSDIST(L7713)-C7713*EXP(-$K$1*(20/250))*NORMSDIST(M7713)</f>
        <v>0.88567231454421602</v>
      </c>
      <c r="K7713">
        <f>+J7713-H7713-EXP(-$K$2*20/250)*C7713+EXP(-$K$1*20/250)*C7713</f>
        <v>0</v>
      </c>
      <c r="L7713">
        <f>+(LN(C7713/C7713)+($K$1-$K$2+0.5*F7734^2)*20/250)/F7734/SQRT(20/250)</f>
        <v>1.0228001350318098E-2</v>
      </c>
      <c r="M7713">
        <f>L7713-F7734*SQRT(20/250)</f>
        <v>-1.0228001350318098E-2</v>
      </c>
    </row>
    <row r="7714" spans="1:13" x14ac:dyDescent="0.15">
      <c r="A7714" s="2">
        <v>36725</v>
      </c>
      <c r="B7714" s="1">
        <v>108.3</v>
      </c>
      <c r="C7714" s="1">
        <f t="shared" si="720"/>
        <v>108.3</v>
      </c>
      <c r="D7714">
        <f t="shared" si="721"/>
        <v>4.6849051540069446</v>
      </c>
      <c r="E7714">
        <f t="shared" si="724"/>
        <v>-2.1214784509790974E-3</v>
      </c>
      <c r="F7714">
        <f t="shared" si="725"/>
        <v>9.9549077676370848E-2</v>
      </c>
      <c r="G7714" s="4">
        <f t="shared" si="722"/>
        <v>0</v>
      </c>
      <c r="H7714">
        <f>C7714*EXP(-$K$1*(20/250))*NORMSDIST(-M7714)-C7714*EXP(-$K$2*(20/250))*NORMSDIST(-L7714)</f>
        <v>0.89767837068092859</v>
      </c>
      <c r="I7714" s="4">
        <f t="shared" si="723"/>
        <v>0.25</v>
      </c>
      <c r="J7714">
        <f>C7714*EXP(-$K$2*(20/250))*NORMSDIST(L7714)-C7714*EXP(-$K$1*(20/250))*NORMSDIST(M7714)</f>
        <v>0.89767837068092859</v>
      </c>
      <c r="K7714">
        <f>+J7714-H7714-EXP(-$K$2*20/250)*C7714+EXP(-$K$1*20/250)*C7714</f>
        <v>0</v>
      </c>
      <c r="L7714">
        <f>+(LN(C7714/C7714)+($K$1-$K$2+0.5*F7735^2)*20/250)/F7735/SQRT(20/250)</f>
        <v>1.0388672483221055E-2</v>
      </c>
      <c r="M7714">
        <f>L7714-F7735*SQRT(20/250)</f>
        <v>-1.0388672483221055E-2</v>
      </c>
    </row>
    <row r="7715" spans="1:13" x14ac:dyDescent="0.15">
      <c r="A7715" s="2">
        <v>36726</v>
      </c>
      <c r="B7715" s="1">
        <v>108.2</v>
      </c>
      <c r="C7715" s="1">
        <f t="shared" si="720"/>
        <v>108.2</v>
      </c>
      <c r="D7715">
        <f t="shared" si="721"/>
        <v>4.6839813664123815</v>
      </c>
      <c r="E7715">
        <f t="shared" si="724"/>
        <v>-9.237875945631302E-4</v>
      </c>
      <c r="F7715">
        <f t="shared" si="725"/>
        <v>9.8707693757817197E-2</v>
      </c>
      <c r="G7715" s="4">
        <f t="shared" si="722"/>
        <v>0</v>
      </c>
      <c r="H7715">
        <f>C7715*EXP(-$K$1*(20/250))*NORMSDIST(-M7715)-C7715*EXP(-$K$2*(20/250))*NORMSDIST(-L7715)</f>
        <v>0.89632773025225987</v>
      </c>
      <c r="I7715" s="4">
        <f t="shared" si="723"/>
        <v>0.28000000000000114</v>
      </c>
      <c r="J7715">
        <f>C7715*EXP(-$K$2*(20/250))*NORMSDIST(L7715)-C7715*EXP(-$K$1*(20/250))*NORMSDIST(M7715)</f>
        <v>0.89632773025225987</v>
      </c>
      <c r="K7715">
        <f>+J7715-H7715-EXP(-$K$2*20/250)*C7715+EXP(-$K$1*20/250)*C7715</f>
        <v>0</v>
      </c>
      <c r="L7715">
        <f>+(LN(C7715/C7715)+($K$1-$K$2+0.5*F7736^2)*20/250)/F7736/SQRT(20/250)</f>
        <v>1.0382628458734279E-2</v>
      </c>
      <c r="M7715">
        <f>L7715-F7736*SQRT(20/250)</f>
        <v>-1.0382628458734279E-2</v>
      </c>
    </row>
    <row r="7716" spans="1:13" x14ac:dyDescent="0.15">
      <c r="A7716" s="2">
        <v>36727</v>
      </c>
      <c r="B7716" s="1">
        <v>107.89</v>
      </c>
      <c r="C7716" s="1">
        <f t="shared" si="720"/>
        <v>107.89</v>
      </c>
      <c r="D7716">
        <f t="shared" si="721"/>
        <v>4.6811121895632484</v>
      </c>
      <c r="E7716">
        <f t="shared" si="724"/>
        <v>-2.869176849133126E-3</v>
      </c>
      <c r="F7716">
        <f t="shared" si="725"/>
        <v>9.971708581150214E-2</v>
      </c>
      <c r="G7716" s="4">
        <f t="shared" si="722"/>
        <v>0</v>
      </c>
      <c r="H7716">
        <f>C7716*EXP(-$K$1*(20/250))*NORMSDIST(-M7716)-C7716*EXP(-$K$2*(20/250))*NORMSDIST(-L7716)</f>
        <v>0.88450021939595302</v>
      </c>
      <c r="I7716" s="4">
        <f t="shared" si="723"/>
        <v>0.54000000000000625</v>
      </c>
      <c r="J7716">
        <f>C7716*EXP(-$K$2*(20/250))*NORMSDIST(L7716)-C7716*EXP(-$K$1*(20/250))*NORMSDIST(M7716)</f>
        <v>0.88450021939595302</v>
      </c>
      <c r="K7716">
        <f>+J7716-H7716-EXP(-$K$2*20/250)*C7716+EXP(-$K$1*20/250)*C7716</f>
        <v>0</v>
      </c>
      <c r="L7716">
        <f>+(LN(C7716/C7716)+($K$1-$K$2+0.5*F7737^2)*20/250)/F7737/SQRT(20/250)</f>
        <v>1.0275059187874974E-2</v>
      </c>
      <c r="M7716">
        <f>L7716-F7737*SQRT(20/250)</f>
        <v>-1.0275059187874974E-2</v>
      </c>
    </row>
    <row r="7717" spans="1:13" x14ac:dyDescent="0.15">
      <c r="A7717" s="2">
        <v>36728</v>
      </c>
      <c r="B7717" s="1">
        <v>109.08</v>
      </c>
      <c r="C7717" s="1">
        <f t="shared" si="720"/>
        <v>109.08</v>
      </c>
      <c r="D7717">
        <f t="shared" si="721"/>
        <v>4.6920815579773878</v>
      </c>
      <c r="E7717">
        <f t="shared" si="724"/>
        <v>1.0969368414139424E-2</v>
      </c>
      <c r="F7717">
        <f t="shared" si="725"/>
        <v>9.6064742211968188E-2</v>
      </c>
      <c r="G7717" s="4">
        <f t="shared" si="722"/>
        <v>0.54999999999999716</v>
      </c>
      <c r="H7717">
        <f>C7717*EXP(-$K$1*(20/250))*NORMSDIST(-M7717)-C7717*EXP(-$K$2*(20/250))*NORMSDIST(-L7717)</f>
        <v>0.7572300670633112</v>
      </c>
      <c r="I7717" s="4">
        <f t="shared" si="723"/>
        <v>0</v>
      </c>
      <c r="J7717">
        <f>C7717*EXP(-$K$2*(20/250))*NORMSDIST(L7717)-C7717*EXP(-$K$1*(20/250))*NORMSDIST(M7717)</f>
        <v>0.7572300670633112</v>
      </c>
      <c r="K7717">
        <f>+J7717-H7717-EXP(-$K$2*20/250)*C7717+EXP(-$K$1*20/250)*C7717</f>
        <v>0</v>
      </c>
      <c r="L7717">
        <f>+(LN(C7717/C7717)+($K$1-$K$2+0.5*F7738^2)*20/250)/F7738/SQRT(20/250)</f>
        <v>8.7005786770114509E-3</v>
      </c>
      <c r="M7717">
        <f>L7717-F7738*SQRT(20/250)</f>
        <v>-8.7005786770114509E-3</v>
      </c>
    </row>
    <row r="7718" spans="1:13" x14ac:dyDescent="0.15">
      <c r="A7718" s="2">
        <v>36731</v>
      </c>
      <c r="B7718" s="1">
        <v>108.92</v>
      </c>
      <c r="C7718" s="1">
        <f t="shared" si="720"/>
        <v>108.92</v>
      </c>
      <c r="D7718">
        <f t="shared" si="721"/>
        <v>4.6906136678055592</v>
      </c>
      <c r="E7718">
        <f t="shared" si="724"/>
        <v>-1.4678901718285786E-3</v>
      </c>
      <c r="F7718">
        <f t="shared" si="725"/>
        <v>9.6846099586092541E-2</v>
      </c>
      <c r="G7718" s="4">
        <f t="shared" si="722"/>
        <v>0.57999999999999829</v>
      </c>
      <c r="H7718">
        <f>C7718*EXP(-$K$1*(20/250))*NORMSDIST(-M7718)-C7718*EXP(-$K$2*(20/250))*NORMSDIST(-L7718)</f>
        <v>0.75708606681908464</v>
      </c>
      <c r="I7718" s="4">
        <f t="shared" si="723"/>
        <v>0</v>
      </c>
      <c r="J7718">
        <f>C7718*EXP(-$K$2*(20/250))*NORMSDIST(L7718)-C7718*EXP(-$K$1*(20/250))*NORMSDIST(M7718)</f>
        <v>0.75708606681908464</v>
      </c>
      <c r="K7718">
        <f>+J7718-H7718-EXP(-$K$2*20/250)*C7718+EXP(-$K$1*20/250)*C7718</f>
        <v>0</v>
      </c>
      <c r="L7718">
        <f>+(LN(C7718/C7718)+($K$1-$K$2+0.5*F7739^2)*20/250)/F7739/SQRT(20/250)</f>
        <v>8.7117028360419926E-3</v>
      </c>
      <c r="M7718">
        <f>L7718-F7739*SQRT(20/250)</f>
        <v>-8.7117028360419891E-3</v>
      </c>
    </row>
    <row r="7719" spans="1:13" x14ac:dyDescent="0.15">
      <c r="A7719" s="2">
        <v>36732</v>
      </c>
      <c r="B7719" s="1">
        <v>109.3</v>
      </c>
      <c r="C7719" s="1">
        <f t="shared" si="720"/>
        <v>109.3</v>
      </c>
      <c r="D7719">
        <f t="shared" si="721"/>
        <v>4.694096395182493</v>
      </c>
      <c r="E7719">
        <f t="shared" si="724"/>
        <v>3.4827273769337808E-3</v>
      </c>
      <c r="F7719">
        <f t="shared" si="725"/>
        <v>9.2371216892709121E-2</v>
      </c>
      <c r="G7719" s="4">
        <f t="shared" si="722"/>
        <v>2.2800000000000011</v>
      </c>
      <c r="H7719">
        <f>C7719*EXP(-$K$1*(20/250))*NORMSDIST(-M7719)-C7719*EXP(-$K$2*(20/250))*NORMSDIST(-L7719)</f>
        <v>0.8956456229815899</v>
      </c>
      <c r="I7719" s="4">
        <f t="shared" si="723"/>
        <v>0</v>
      </c>
      <c r="J7719">
        <f>C7719*EXP(-$K$2*(20/250))*NORMSDIST(L7719)-C7719*EXP(-$K$1*(20/250))*NORMSDIST(M7719)</f>
        <v>0.8956456229815899</v>
      </c>
      <c r="K7719">
        <f>+J7719-H7719-EXP(-$K$2*20/250)*C7719+EXP(-$K$1*20/250)*C7719</f>
        <v>0</v>
      </c>
      <c r="L7719">
        <f>+(LN(C7719/C7719)+($K$1-$K$2+0.5*F7740^2)*20/250)/F7740/SQRT(20/250)</f>
        <v>1.0270311575539065E-2</v>
      </c>
      <c r="M7719">
        <f>L7719-F7740*SQRT(20/250)</f>
        <v>-1.0270311575539065E-2</v>
      </c>
    </row>
    <row r="7720" spans="1:13" x14ac:dyDescent="0.15">
      <c r="A7720" s="2">
        <v>36733</v>
      </c>
      <c r="B7720" s="1">
        <v>109.28</v>
      </c>
      <c r="C7720" s="1">
        <f t="shared" si="720"/>
        <v>109.28</v>
      </c>
      <c r="D7720">
        <f t="shared" si="721"/>
        <v>4.6939133958224799</v>
      </c>
      <c r="E7720">
        <f t="shared" si="724"/>
        <v>-1.8299936001309192E-4</v>
      </c>
      <c r="F7720">
        <f t="shared" si="725"/>
        <v>9.2038030476050414E-2</v>
      </c>
      <c r="G7720" s="4">
        <f t="shared" si="722"/>
        <v>2.3900000000000006</v>
      </c>
      <c r="H7720">
        <f>C7720*EXP(-$K$1*(20/250))*NORMSDIST(-M7720)-C7720*EXP(-$K$2*(20/250))*NORMSDIST(-L7720)</f>
        <v>0.89476010727916133</v>
      </c>
      <c r="I7720" s="4">
        <f t="shared" si="723"/>
        <v>0</v>
      </c>
      <c r="J7720">
        <f>C7720*EXP(-$K$2*(20/250))*NORMSDIST(L7720)-C7720*EXP(-$K$1*(20/250))*NORMSDIST(M7720)</f>
        <v>0.89476010727916133</v>
      </c>
      <c r="K7720">
        <f>+J7720-H7720-EXP(-$K$2*20/250)*C7720+EXP(-$K$1*20/250)*C7720</f>
        <v>0</v>
      </c>
      <c r="L7720">
        <f>+(LN(C7720/C7720)+($K$1-$K$2+0.5*F7741^2)*20/250)/F7741/SQRT(20/250)</f>
        <v>1.0262034906522994E-2</v>
      </c>
      <c r="M7720">
        <f>L7720-F7741*SQRT(20/250)</f>
        <v>-1.026203490652299E-2</v>
      </c>
    </row>
    <row r="7721" spans="1:13" x14ac:dyDescent="0.15">
      <c r="A7721" s="2">
        <v>36734</v>
      </c>
      <c r="B7721" s="1">
        <v>109.15</v>
      </c>
      <c r="C7721" s="1">
        <f t="shared" si="720"/>
        <v>109.15</v>
      </c>
      <c r="D7721">
        <f t="shared" si="721"/>
        <v>4.6927230829959532</v>
      </c>
      <c r="E7721">
        <f t="shared" si="724"/>
        <v>-1.1903128265267071E-3</v>
      </c>
      <c r="F7721">
        <f t="shared" si="725"/>
        <v>9.2354024368554277E-2</v>
      </c>
      <c r="G7721" s="4">
        <f t="shared" si="722"/>
        <v>1.980000000000004</v>
      </c>
      <c r="H7721">
        <f>C7721*EXP(-$K$1*(20/250))*NORMSDIST(-M7721)-C7721*EXP(-$K$2*(20/250))*NORMSDIST(-L7721)</f>
        <v>0.90712319915653694</v>
      </c>
      <c r="I7721" s="4">
        <f t="shared" si="723"/>
        <v>0</v>
      </c>
      <c r="J7721">
        <f>C7721*EXP(-$K$2*(20/250))*NORMSDIST(L7721)-C7721*EXP(-$K$1*(20/250))*NORMSDIST(M7721)</f>
        <v>0.90712319915653694</v>
      </c>
      <c r="K7721">
        <f>+J7721-H7721-EXP(-$K$2*20/250)*C7721+EXP(-$K$1*20/250)*C7721</f>
        <v>0</v>
      </c>
      <c r="L7721">
        <f>+(LN(C7721/C7721)+($K$1-$K$2+0.5*F7742^2)*20/250)/F7742/SQRT(20/250)</f>
        <v>1.0416224356621423E-2</v>
      </c>
      <c r="M7721">
        <f>L7721-F7742*SQRT(20/250)</f>
        <v>-1.0416224356621427E-2</v>
      </c>
    </row>
    <row r="7722" spans="1:13" x14ac:dyDescent="0.15">
      <c r="A7722" s="2">
        <v>36735</v>
      </c>
      <c r="B7722" s="1">
        <v>109.63</v>
      </c>
      <c r="C7722" s="1">
        <f t="shared" si="720"/>
        <v>109.63</v>
      </c>
      <c r="D7722">
        <f t="shared" si="721"/>
        <v>4.6971110596864483</v>
      </c>
      <c r="E7722">
        <f t="shared" si="724"/>
        <v>4.3879766904950657E-3</v>
      </c>
      <c r="F7722">
        <f t="shared" si="725"/>
        <v>9.0504631114279949E-2</v>
      </c>
      <c r="G7722" s="4">
        <f t="shared" si="722"/>
        <v>3.1799999999999926</v>
      </c>
      <c r="H7722">
        <f>C7722*EXP(-$K$1*(20/250))*NORMSDIST(-M7722)-C7722*EXP(-$K$2*(20/250))*NORMSDIST(-L7722)</f>
        <v>0.91204109560775493</v>
      </c>
      <c r="I7722" s="4">
        <f t="shared" si="723"/>
        <v>0</v>
      </c>
      <c r="J7722">
        <f>C7722*EXP(-$K$2*(20/250))*NORMSDIST(L7722)-C7722*EXP(-$K$1*(20/250))*NORMSDIST(M7722)</f>
        <v>0.91204109560775493</v>
      </c>
      <c r="K7722">
        <f>+J7722-H7722-EXP(-$K$2*20/250)*C7722+EXP(-$K$1*20/250)*C7722</f>
        <v>0</v>
      </c>
      <c r="L7722">
        <f>+(LN(C7722/C7722)+($K$1-$K$2+0.5*F7743^2)*20/250)/F7743/SQRT(20/250)</f>
        <v>1.0426842208274379E-2</v>
      </c>
      <c r="M7722">
        <f>L7722-F7743*SQRT(20/250)</f>
        <v>-1.0426842208274379E-2</v>
      </c>
    </row>
    <row r="7723" spans="1:13" x14ac:dyDescent="0.15">
      <c r="A7723" s="2">
        <v>36738</v>
      </c>
      <c r="B7723" s="1">
        <v>109.68</v>
      </c>
      <c r="C7723" s="1">
        <f t="shared" si="720"/>
        <v>109.68</v>
      </c>
      <c r="D7723">
        <f t="shared" si="721"/>
        <v>4.6975670352540586</v>
      </c>
      <c r="E7723">
        <f t="shared" si="724"/>
        <v>4.5597556761034497E-4</v>
      </c>
      <c r="F7723">
        <f t="shared" si="725"/>
        <v>8.5919930835104977E-2</v>
      </c>
      <c r="G7723" s="4">
        <f t="shared" si="722"/>
        <v>3.480000000000004</v>
      </c>
      <c r="H7723">
        <f>C7723*EXP(-$K$1*(20/250))*NORMSDIST(-M7723)-C7723*EXP(-$K$2*(20/250))*NORMSDIST(-L7723)</f>
        <v>0.90938388631028033</v>
      </c>
      <c r="I7723" s="4">
        <f t="shared" si="723"/>
        <v>0</v>
      </c>
      <c r="J7723">
        <f>C7723*EXP(-$K$2*(20/250))*NORMSDIST(L7723)-C7723*EXP(-$K$1*(20/250))*NORMSDIST(M7723)</f>
        <v>0.90938388631028033</v>
      </c>
      <c r="K7723">
        <f>+J7723-H7723-EXP(-$K$2*20/250)*C7723+EXP(-$K$1*20/250)*C7723</f>
        <v>0</v>
      </c>
      <c r="L7723">
        <f>+(LN(C7723/C7723)+($K$1-$K$2+0.5*F7744^2)*20/250)/F7744/SQRT(20/250)</f>
        <v>1.0391723140829166E-2</v>
      </c>
      <c r="M7723">
        <f>L7723-F7744*SQRT(20/250)</f>
        <v>-1.0391723140829166E-2</v>
      </c>
    </row>
    <row r="7724" spans="1:13" x14ac:dyDescent="0.15">
      <c r="A7724" s="2">
        <v>36739</v>
      </c>
      <c r="B7724" s="1">
        <v>109.47</v>
      </c>
      <c r="C7724" s="1">
        <f t="shared" si="720"/>
        <v>109.47</v>
      </c>
      <c r="D7724">
        <f t="shared" si="721"/>
        <v>4.6956505391164658</v>
      </c>
      <c r="E7724">
        <f t="shared" si="724"/>
        <v>-1.9164961375928158E-3</v>
      </c>
      <c r="F7724">
        <f t="shared" si="725"/>
        <v>8.387602695173571E-2</v>
      </c>
      <c r="G7724" s="4">
        <f t="shared" si="722"/>
        <v>3</v>
      </c>
      <c r="H7724">
        <f>C7724*EXP(-$K$1*(20/250))*NORMSDIST(-M7724)-C7724*EXP(-$K$2*(20/250))*NORMSDIST(-L7724)</f>
        <v>0.92379485150117091</v>
      </c>
      <c r="I7724" s="4">
        <f t="shared" si="723"/>
        <v>0</v>
      </c>
      <c r="J7724">
        <f>C7724*EXP(-$K$2*(20/250))*NORMSDIST(L7724)-C7724*EXP(-$K$1*(20/250))*NORMSDIST(M7724)</f>
        <v>0.92379485150117091</v>
      </c>
      <c r="K7724">
        <f>+J7724-H7724-EXP(-$K$2*20/250)*C7724+EXP(-$K$1*20/250)*C7724</f>
        <v>0</v>
      </c>
      <c r="L7724">
        <f>+(LN(C7724/C7724)+($K$1-$K$2+0.5*F7745^2)*20/250)/F7745/SQRT(20/250)</f>
        <v>1.0576657840974035E-2</v>
      </c>
      <c r="M7724">
        <f>L7724-F7745*SQRT(20/250)</f>
        <v>-1.0576657840974038E-2</v>
      </c>
    </row>
    <row r="7725" spans="1:13" x14ac:dyDescent="0.15">
      <c r="A7725" s="2">
        <v>36740</v>
      </c>
      <c r="B7725" s="1">
        <v>108.77</v>
      </c>
      <c r="C7725" s="1">
        <f t="shared" si="720"/>
        <v>108.77</v>
      </c>
      <c r="D7725">
        <f t="shared" si="721"/>
        <v>4.6892355611057592</v>
      </c>
      <c r="E7725">
        <f t="shared" si="724"/>
        <v>-6.4149780107065624E-3</v>
      </c>
      <c r="F7725">
        <f t="shared" si="725"/>
        <v>8.8301005575183056E-2</v>
      </c>
      <c r="G7725" s="4">
        <f t="shared" si="722"/>
        <v>2.1099999999999994</v>
      </c>
      <c r="H7725">
        <f>C7725*EXP(-$K$1*(20/250))*NORMSDIST(-M7725)-C7725*EXP(-$K$2*(20/250))*NORMSDIST(-L7725)</f>
        <v>0.89768811117991731</v>
      </c>
      <c r="I7725" s="4">
        <f t="shared" si="723"/>
        <v>0</v>
      </c>
      <c r="J7725">
        <f>C7725*EXP(-$K$2*(20/250))*NORMSDIST(L7725)-C7725*EXP(-$K$1*(20/250))*NORMSDIST(M7725)</f>
        <v>0.89768811117991731</v>
      </c>
      <c r="K7725">
        <f>+J7725-H7725-EXP(-$K$2*20/250)*C7725+EXP(-$K$1*20/250)*C7725</f>
        <v>0</v>
      </c>
      <c r="L7725">
        <f>+(LN(C7725/C7725)+($K$1-$K$2+0.5*F7746^2)*20/250)/F7746/SQRT(20/250)</f>
        <v>1.0343893205578046E-2</v>
      </c>
      <c r="M7725">
        <f>L7725-F7746*SQRT(20/250)</f>
        <v>-1.0343893205578046E-2</v>
      </c>
    </row>
    <row r="7726" spans="1:13" x14ac:dyDescent="0.15">
      <c r="A7726" s="2">
        <v>36741</v>
      </c>
      <c r="B7726" s="1">
        <v>108.36</v>
      </c>
      <c r="C7726" s="1">
        <f t="shared" si="720"/>
        <v>108.36</v>
      </c>
      <c r="D7726">
        <f t="shared" si="721"/>
        <v>4.6854590172168944</v>
      </c>
      <c r="E7726">
        <f t="shared" si="724"/>
        <v>-3.7765438888648362E-3</v>
      </c>
      <c r="F7726">
        <f t="shared" si="725"/>
        <v>8.117682777369116E-2</v>
      </c>
      <c r="G7726" s="4">
        <f t="shared" si="722"/>
        <v>2.5799999999999983</v>
      </c>
      <c r="H7726">
        <f>C7726*EXP(-$K$1*(20/250))*NORMSDIST(-M7726)-C7726*EXP(-$K$2*(20/250))*NORMSDIST(-L7726)</f>
        <v>0.9401392150155985</v>
      </c>
      <c r="I7726" s="4">
        <f t="shared" si="723"/>
        <v>0</v>
      </c>
      <c r="J7726">
        <f>C7726*EXP(-$K$2*(20/250))*NORMSDIST(L7726)-C7726*EXP(-$K$1*(20/250))*NORMSDIST(M7726)</f>
        <v>0.9401392150155985</v>
      </c>
      <c r="K7726">
        <f>+J7726-H7726-EXP(-$K$2*20/250)*C7726+EXP(-$K$1*20/250)*C7726</f>
        <v>0</v>
      </c>
      <c r="L7726">
        <f>+(LN(C7726/C7726)+($K$1-$K$2+0.5*F7747^2)*20/250)/F7747/SQRT(20/250)</f>
        <v>1.0874058605063786E-2</v>
      </c>
      <c r="M7726">
        <f>L7726-F7747*SQRT(20/250)</f>
        <v>-1.0874058605063786E-2</v>
      </c>
    </row>
    <row r="7727" spans="1:13" x14ac:dyDescent="0.15">
      <c r="A7727" s="2">
        <v>36742</v>
      </c>
      <c r="B7727" s="1">
        <v>108.54</v>
      </c>
      <c r="C7727" s="1">
        <f t="shared" si="720"/>
        <v>108.54</v>
      </c>
      <c r="D7727">
        <f t="shared" si="721"/>
        <v>4.6871187686352584</v>
      </c>
      <c r="E7727">
        <f t="shared" si="724"/>
        <v>1.6597514183640527E-3</v>
      </c>
      <c r="F7727">
        <f t="shared" si="725"/>
        <v>8.0198502914191575E-2</v>
      </c>
      <c r="G7727" s="4">
        <f t="shared" si="722"/>
        <v>2.7600000000000051</v>
      </c>
      <c r="H7727">
        <f>C7727*EXP(-$K$1*(20/250))*NORMSDIST(-M7727)-C7727*EXP(-$K$2*(20/250))*NORMSDIST(-L7727)</f>
        <v>0.9350124750342772</v>
      </c>
      <c r="I7727" s="4">
        <f t="shared" si="723"/>
        <v>0</v>
      </c>
      <c r="J7727">
        <f>C7727*EXP(-$K$2*(20/250))*NORMSDIST(L7727)-C7727*EXP(-$K$1*(20/250))*NORMSDIST(M7727)</f>
        <v>0.9350124750342772</v>
      </c>
      <c r="K7727">
        <f>+J7727-H7727-EXP(-$K$2*20/250)*C7727+EXP(-$K$1*20/250)*C7727</f>
        <v>0</v>
      </c>
      <c r="L7727">
        <f>+(LN(C7727/C7727)+($K$1-$K$2+0.5*F7748^2)*20/250)/F7748/SQRT(20/250)</f>
        <v>1.0796822565057842E-2</v>
      </c>
      <c r="M7727">
        <f>L7727-F7748*SQRT(20/250)</f>
        <v>-1.0796822565057842E-2</v>
      </c>
    </row>
    <row r="7728" spans="1:13" x14ac:dyDescent="0.15">
      <c r="A7728" s="2">
        <v>36745</v>
      </c>
      <c r="B7728" s="1">
        <v>108.99</v>
      </c>
      <c r="C7728" s="1">
        <f t="shared" si="720"/>
        <v>108.99</v>
      </c>
      <c r="D7728">
        <f t="shared" si="721"/>
        <v>4.6912561349012201</v>
      </c>
      <c r="E7728">
        <f t="shared" si="724"/>
        <v>4.1373662659616173E-3</v>
      </c>
      <c r="F7728">
        <f t="shared" si="725"/>
        <v>8.0225269728542686E-2</v>
      </c>
      <c r="G7728" s="4">
        <f t="shared" si="722"/>
        <v>3.1099999999999994</v>
      </c>
      <c r="H7728">
        <f>C7728*EXP(-$K$1*(20/250))*NORMSDIST(-M7728)-C7728*EXP(-$K$2*(20/250))*NORMSDIST(-L7728)</f>
        <v>0.91384809509953158</v>
      </c>
      <c r="I7728" s="4">
        <f t="shared" si="723"/>
        <v>0</v>
      </c>
      <c r="J7728">
        <f>C7728*EXP(-$K$2*(20/250))*NORMSDIST(L7728)-C7728*EXP(-$K$1*(20/250))*NORMSDIST(M7728)</f>
        <v>0.91384809509953158</v>
      </c>
      <c r="K7728">
        <f>+J7728-H7728-EXP(-$K$2*20/250)*C7728+EXP(-$K$1*20/250)*C7728</f>
        <v>0</v>
      </c>
      <c r="L7728">
        <f>+(LN(C7728/C7728)+($K$1-$K$2+0.5*F7749^2)*20/250)/F7749/SQRT(20/250)</f>
        <v>1.0508852354219873E-2</v>
      </c>
      <c r="M7728">
        <f>L7728-F7749*SQRT(20/250)</f>
        <v>-1.050885235421987E-2</v>
      </c>
    </row>
    <row r="7729" spans="1:13" x14ac:dyDescent="0.15">
      <c r="A7729" s="2">
        <v>36746</v>
      </c>
      <c r="B7729" s="1">
        <v>108.64</v>
      </c>
      <c r="C7729" s="1">
        <f t="shared" si="720"/>
        <v>108.64</v>
      </c>
      <c r="D7729">
        <f t="shared" si="721"/>
        <v>4.6880396638103861</v>
      </c>
      <c r="E7729">
        <f t="shared" si="724"/>
        <v>-3.2164710908340055E-3</v>
      </c>
      <c r="F7729">
        <f t="shared" si="725"/>
        <v>7.7258642532012284E-2</v>
      </c>
      <c r="G7729" s="4">
        <f t="shared" si="722"/>
        <v>2.5600000000000023</v>
      </c>
      <c r="H7729">
        <f>C7729*EXP(-$K$1*(20/250))*NORMSDIST(-M7729)-C7729*EXP(-$K$2*(20/250))*NORMSDIST(-L7729)</f>
        <v>0.91712633960450773</v>
      </c>
      <c r="I7729" s="4">
        <f t="shared" si="723"/>
        <v>0</v>
      </c>
      <c r="J7729">
        <f>C7729*EXP(-$K$2*(20/250))*NORMSDIST(L7729)-C7729*EXP(-$K$1*(20/250))*NORMSDIST(M7729)</f>
        <v>0.91712633960450773</v>
      </c>
      <c r="K7729">
        <f>+J7729-H7729-EXP(-$K$2*20/250)*C7729+EXP(-$K$1*20/250)*C7729</f>
        <v>0</v>
      </c>
      <c r="L7729">
        <f>+(LN(C7729/C7729)+($K$1-$K$2+0.5*F7750^2)*20/250)/F7750/SQRT(20/250)</f>
        <v>1.0580530683813601E-2</v>
      </c>
      <c r="M7729">
        <f>L7729-F7750*SQRT(20/250)</f>
        <v>-1.0580530683813601E-2</v>
      </c>
    </row>
    <row r="7730" spans="1:13" x14ac:dyDescent="0.15">
      <c r="A7730" s="2">
        <v>36747</v>
      </c>
      <c r="B7730" s="1">
        <v>107.99</v>
      </c>
      <c r="C7730" s="1">
        <f t="shared" si="720"/>
        <v>107.99</v>
      </c>
      <c r="D7730">
        <f t="shared" si="721"/>
        <v>4.6820386302446684</v>
      </c>
      <c r="E7730">
        <f t="shared" si="724"/>
        <v>-6.0010335657176839E-3</v>
      </c>
      <c r="F7730">
        <f t="shared" si="725"/>
        <v>8.0317582909227664E-2</v>
      </c>
      <c r="G7730" s="4">
        <f t="shared" si="722"/>
        <v>2.8900000000000006</v>
      </c>
      <c r="H7730">
        <f>C7730*EXP(-$K$1*(20/250))*NORMSDIST(-M7730)-C7730*EXP(-$K$2*(20/250))*NORMSDIST(-L7730)</f>
        <v>0.95359520076846138</v>
      </c>
      <c r="I7730" s="4">
        <f t="shared" si="723"/>
        <v>0</v>
      </c>
      <c r="J7730">
        <f>C7730*EXP(-$K$2*(20/250))*NORMSDIST(L7730)-C7730*EXP(-$K$1*(20/250))*NORMSDIST(M7730)</f>
        <v>0.95359520076846138</v>
      </c>
      <c r="K7730">
        <f>+J7730-H7730-EXP(-$K$2*20/250)*C7730+EXP(-$K$1*20/250)*C7730</f>
        <v>0</v>
      </c>
      <c r="L7730">
        <f>+(LN(C7730/C7730)+($K$1-$K$2+0.5*F7751^2)*20/250)/F7751/SQRT(20/250)</f>
        <v>1.1067494632957281E-2</v>
      </c>
      <c r="M7730">
        <f>L7730-F7751*SQRT(20/250)</f>
        <v>-1.1067494632957281E-2</v>
      </c>
    </row>
    <row r="7731" spans="1:13" x14ac:dyDescent="0.15">
      <c r="A7731" s="2">
        <v>36748</v>
      </c>
      <c r="B7731" s="1">
        <v>108.7</v>
      </c>
      <c r="C7731" s="1">
        <f t="shared" si="720"/>
        <v>108.7</v>
      </c>
      <c r="D7731">
        <f t="shared" si="721"/>
        <v>4.6885917941271638</v>
      </c>
      <c r="E7731">
        <f t="shared" si="724"/>
        <v>6.5531638824953831E-3</v>
      </c>
      <c r="F7731">
        <f t="shared" si="725"/>
        <v>6.9525403770267655E-2</v>
      </c>
      <c r="G7731" s="4">
        <f t="shared" si="722"/>
        <v>2.6700000000000017</v>
      </c>
      <c r="H7731">
        <f>C7731*EXP(-$K$1*(20/250))*NORMSDIST(-M7731)-C7731*EXP(-$K$2*(20/250))*NORMSDIST(-L7731)</f>
        <v>0.99851706498704829</v>
      </c>
      <c r="I7731" s="4">
        <f t="shared" si="723"/>
        <v>0</v>
      </c>
      <c r="J7731">
        <f>C7731*EXP(-$K$2*(20/250))*NORMSDIST(L7731)-C7731*EXP(-$K$1*(20/250))*NORMSDIST(M7731)</f>
        <v>0.99851706498704829</v>
      </c>
      <c r="K7731">
        <f>+J7731-H7731-EXP(-$K$2*20/250)*C7731+EXP(-$K$1*20/250)*C7731</f>
        <v>0</v>
      </c>
      <c r="L7731">
        <f>+(LN(C7731/C7731)+($K$1-$K$2+0.5*F7752^2)*20/250)/F7752/SQRT(20/250)</f>
        <v>1.1513184925610811E-2</v>
      </c>
      <c r="M7731">
        <f>L7731-F7752*SQRT(20/250)</f>
        <v>-1.1513184925610811E-2</v>
      </c>
    </row>
    <row r="7732" spans="1:13" x14ac:dyDescent="0.15">
      <c r="A7732" s="2">
        <v>36749</v>
      </c>
      <c r="B7732" s="1">
        <v>108.68</v>
      </c>
      <c r="C7732" s="1">
        <f t="shared" si="720"/>
        <v>108.68</v>
      </c>
      <c r="D7732">
        <f t="shared" si="721"/>
        <v>4.6884077845581471</v>
      </c>
      <c r="E7732">
        <f t="shared" si="724"/>
        <v>-1.8400956901665211E-4</v>
      </c>
      <c r="F7732">
        <f t="shared" si="725"/>
        <v>6.9447196956731239E-2</v>
      </c>
      <c r="G7732" s="4">
        <f t="shared" si="722"/>
        <v>2.710000000000008</v>
      </c>
      <c r="H7732">
        <f>C7732*EXP(-$K$1*(20/250))*NORMSDIST(-M7732)-C7732*EXP(-$K$2*(20/250))*NORMSDIST(-L7732)</f>
        <v>0.99774454870220097</v>
      </c>
      <c r="I7732" s="4">
        <f t="shared" si="723"/>
        <v>0</v>
      </c>
      <c r="J7732">
        <f>C7732*EXP(-$K$2*(20/250))*NORMSDIST(L7732)-C7732*EXP(-$K$1*(20/250))*NORMSDIST(M7732)</f>
        <v>0.99774454870220097</v>
      </c>
      <c r="K7732">
        <f>+J7732-H7732-EXP(-$K$2*20/250)*C7732+EXP(-$K$1*20/250)*C7732</f>
        <v>0</v>
      </c>
      <c r="L7732">
        <f>+(LN(C7732/C7732)+($K$1-$K$2+0.5*F7753^2)*20/250)/F7753/SQRT(20/250)</f>
        <v>1.1506394385943853E-2</v>
      </c>
      <c r="M7732">
        <f>L7732-F7753*SQRT(20/250)</f>
        <v>-1.1506394385943856E-2</v>
      </c>
    </row>
    <row r="7733" spans="1:13" x14ac:dyDescent="0.15">
      <c r="A7733" s="2">
        <v>36752</v>
      </c>
      <c r="B7733" s="1">
        <v>109.52</v>
      </c>
      <c r="C7733" s="1">
        <f t="shared" si="720"/>
        <v>109.52</v>
      </c>
      <c r="D7733">
        <f t="shared" si="721"/>
        <v>4.6961071809801931</v>
      </c>
      <c r="E7733">
        <f t="shared" si="724"/>
        <v>7.6993964220459787E-3</v>
      </c>
      <c r="F7733">
        <f t="shared" si="725"/>
        <v>7.2623349393130601E-2</v>
      </c>
      <c r="G7733" s="4">
        <f t="shared" si="722"/>
        <v>2.5899999999999892</v>
      </c>
      <c r="H7733">
        <f>C7733*EXP(-$K$1*(20/250))*NORMSDIST(-M7733)-C7733*EXP(-$K$2*(20/250))*NORMSDIST(-L7733)</f>
        <v>1.0290430812131248</v>
      </c>
      <c r="I7733" s="4">
        <f t="shared" si="723"/>
        <v>0</v>
      </c>
      <c r="J7733">
        <f>C7733*EXP(-$K$2*(20/250))*NORMSDIST(L7733)-C7733*EXP(-$K$1*(20/250))*NORMSDIST(M7733)</f>
        <v>1.0290430812131248</v>
      </c>
      <c r="K7733">
        <f>+J7733-H7733-EXP(-$K$2*20/250)*C7733+EXP(-$K$1*20/250)*C7733</f>
        <v>0</v>
      </c>
      <c r="L7733">
        <f>+(LN(C7733/C7733)+($K$1-$K$2+0.5*F7754^2)*20/250)/F7754/SQRT(20/250)</f>
        <v>1.1776333561833325E-2</v>
      </c>
      <c r="M7733">
        <f>L7733-F7754*SQRT(20/250)</f>
        <v>-1.1776333561833328E-2</v>
      </c>
    </row>
    <row r="7734" spans="1:13" x14ac:dyDescent="0.15">
      <c r="A7734" s="2">
        <v>36753</v>
      </c>
      <c r="B7734" s="1">
        <v>109</v>
      </c>
      <c r="C7734" s="1">
        <f t="shared" si="720"/>
        <v>109</v>
      </c>
      <c r="D7734">
        <f t="shared" si="721"/>
        <v>4.6913478822291435</v>
      </c>
      <c r="E7734">
        <f t="shared" si="724"/>
        <v>-4.7592987510496343E-3</v>
      </c>
      <c r="F7734">
        <f t="shared" si="725"/>
        <v>7.2322891127950914E-2</v>
      </c>
      <c r="G7734" s="4">
        <f t="shared" si="722"/>
        <v>1.8900000000000006</v>
      </c>
      <c r="H7734">
        <f>C7734*EXP(-$K$1*(20/250))*NORMSDIST(-M7734)-C7734*EXP(-$K$2*(20/250))*NORMSDIST(-L7734)</f>
        <v>1.0175672445650292</v>
      </c>
      <c r="I7734" s="4">
        <f t="shared" si="723"/>
        <v>0</v>
      </c>
      <c r="J7734">
        <f>C7734*EXP(-$K$2*(20/250))*NORMSDIST(L7734)-C7734*EXP(-$K$1*(20/250))*NORMSDIST(M7734)</f>
        <v>1.0175672445650292</v>
      </c>
      <c r="K7734">
        <f>+J7734-H7734-EXP(-$K$2*20/250)*C7734+EXP(-$K$1*20/250)*C7734</f>
        <v>0</v>
      </c>
      <c r="L7734">
        <f>+(LN(C7734/C7734)+($K$1-$K$2+0.5*F7755^2)*20/250)/F7755/SQRT(20/250)</f>
        <v>1.1700555163270182E-2</v>
      </c>
      <c r="M7734">
        <f>L7734-F7755*SQRT(20/250)</f>
        <v>-1.1700555163270182E-2</v>
      </c>
    </row>
    <row r="7735" spans="1:13" x14ac:dyDescent="0.15">
      <c r="A7735" s="2">
        <v>36754</v>
      </c>
      <c r="B7735" s="1">
        <v>108.55</v>
      </c>
      <c r="C7735" s="1">
        <f t="shared" si="720"/>
        <v>108.55</v>
      </c>
      <c r="D7735">
        <f t="shared" si="721"/>
        <v>4.6872108963243004</v>
      </c>
      <c r="E7735">
        <f t="shared" si="724"/>
        <v>-4.1369859048430158E-3</v>
      </c>
      <c r="F7735">
        <f t="shared" si="725"/>
        <v>7.3459007604116985E-2</v>
      </c>
      <c r="G7735" s="4">
        <f t="shared" si="722"/>
        <v>1.2999999999999972</v>
      </c>
      <c r="H7735">
        <f>C7735*EXP(-$K$1*(20/250))*NORMSDIST(-M7735)-C7735*EXP(-$K$2*(20/250))*NORMSDIST(-L7735)</f>
        <v>1.0061686872670137</v>
      </c>
      <c r="I7735" s="4">
        <f t="shared" si="723"/>
        <v>0</v>
      </c>
      <c r="J7735">
        <f>C7735*EXP(-$K$2*(20/250))*NORMSDIST(L7735)-C7735*EXP(-$K$1*(20/250))*NORMSDIST(M7735)</f>
        <v>1.0061686872670137</v>
      </c>
      <c r="K7735">
        <f>+J7735-H7735-EXP(-$K$2*20/250)*C7735+EXP(-$K$1*20/250)*C7735</f>
        <v>0</v>
      </c>
      <c r="L7735">
        <f>+(LN(C7735/C7735)+($K$1-$K$2+0.5*F7756^2)*20/250)/F7756/SQRT(20/250)</f>
        <v>1.1617446398146707E-2</v>
      </c>
      <c r="M7735">
        <f>L7735-F7756*SQRT(20/250)</f>
        <v>-1.1617446398146703E-2</v>
      </c>
    </row>
    <row r="7736" spans="1:13" x14ac:dyDescent="0.15">
      <c r="A7736" s="2">
        <v>36755</v>
      </c>
      <c r="B7736" s="1">
        <v>108.48</v>
      </c>
      <c r="C7736" s="1">
        <f t="shared" si="720"/>
        <v>108.48</v>
      </c>
      <c r="D7736">
        <f t="shared" si="721"/>
        <v>4.6865658241920851</v>
      </c>
      <c r="E7736">
        <f t="shared" si="724"/>
        <v>-6.4507213221531856E-4</v>
      </c>
      <c r="F7736">
        <f t="shared" si="725"/>
        <v>7.3416269897114417E-2</v>
      </c>
      <c r="G7736" s="4">
        <f t="shared" si="722"/>
        <v>1.1500000000000057</v>
      </c>
      <c r="H7736">
        <f>C7736*EXP(-$K$1*(20/250))*NORMSDIST(-M7736)-C7736*EXP(-$K$2*(20/250))*NORMSDIST(-L7736)</f>
        <v>1.0070492207248591</v>
      </c>
      <c r="I7736" s="4">
        <f t="shared" si="723"/>
        <v>0</v>
      </c>
      <c r="J7736">
        <f>C7736*EXP(-$K$2*(20/250))*NORMSDIST(L7736)-C7736*EXP(-$K$1*(20/250))*NORMSDIST(M7736)</f>
        <v>1.0070492207248591</v>
      </c>
      <c r="K7736">
        <f>+J7736-H7736-EXP(-$K$2*20/250)*C7736+EXP(-$K$1*20/250)*C7736</f>
        <v>0</v>
      </c>
      <c r="L7736">
        <f>+(LN(C7736/C7736)+($K$1-$K$2+0.5*F7757^2)*20/250)/F7757/SQRT(20/250)</f>
        <v>1.1635117098160756E-2</v>
      </c>
      <c r="M7736">
        <f>L7736-F7757*SQRT(20/250)</f>
        <v>-1.1635117098160752E-2</v>
      </c>
    </row>
    <row r="7737" spans="1:13" x14ac:dyDescent="0.15">
      <c r="A7737" s="2">
        <v>36756</v>
      </c>
      <c r="B7737" s="1">
        <v>108.43</v>
      </c>
      <c r="C7737" s="1">
        <f t="shared" si="720"/>
        <v>108.43</v>
      </c>
      <c r="D7737">
        <f t="shared" si="721"/>
        <v>4.6861048034840902</v>
      </c>
      <c r="E7737">
        <f t="shared" si="724"/>
        <v>-4.6102070799491912E-4</v>
      </c>
      <c r="F7737">
        <f t="shared" si="725"/>
        <v>7.2655640288395343E-2</v>
      </c>
      <c r="G7737" s="4">
        <f t="shared" si="722"/>
        <v>1.5600000000000023</v>
      </c>
      <c r="H7737">
        <f>C7737*EXP(-$K$1*(20/250))*NORMSDIST(-M7737)-C7737*EXP(-$K$2*(20/250))*NORMSDIST(-L7737)</f>
        <v>1.0191862445935769</v>
      </c>
      <c r="I7737" s="4">
        <f t="shared" si="723"/>
        <v>0</v>
      </c>
      <c r="J7737">
        <f>C7737*EXP(-$K$2*(20/250))*NORMSDIST(L7737)-C7737*EXP(-$K$1*(20/250))*NORMSDIST(M7737)</f>
        <v>1.0191862445935769</v>
      </c>
      <c r="K7737">
        <f>+J7737-H7737-EXP(-$K$2*20/250)*C7737+EXP(-$K$1*20/250)*C7737</f>
        <v>0</v>
      </c>
      <c r="L7737">
        <f>+(LN(C7737/C7737)+($K$1-$K$2+0.5*F7758^2)*20/250)/F7758/SQRT(20/250)</f>
        <v>1.17807809256802E-2</v>
      </c>
      <c r="M7737">
        <f>L7737-F7758*SQRT(20/250)</f>
        <v>-1.1780780925680197E-2</v>
      </c>
    </row>
    <row r="7738" spans="1:13" x14ac:dyDescent="0.15">
      <c r="A7738" s="2">
        <v>36759</v>
      </c>
      <c r="B7738" s="1">
        <v>108.53</v>
      </c>
      <c r="C7738" s="1">
        <f t="shared" si="720"/>
        <v>108.53</v>
      </c>
      <c r="D7738">
        <f t="shared" si="721"/>
        <v>4.6870266324579237</v>
      </c>
      <c r="E7738">
        <f t="shared" si="724"/>
        <v>9.2182897383352724E-4</v>
      </c>
      <c r="F7738">
        <f t="shared" si="725"/>
        <v>6.1522381827618773E-2</v>
      </c>
      <c r="G7738" s="4">
        <f t="shared" si="722"/>
        <v>1.5100000000000051</v>
      </c>
      <c r="H7738">
        <f>C7738*EXP(-$K$1*(20/250))*NORMSDIST(-M7738)-C7738*EXP(-$K$2*(20/250))*NORMSDIST(-L7738)</f>
        <v>1.0217510905677329</v>
      </c>
      <c r="I7738" s="4">
        <f t="shared" si="723"/>
        <v>0</v>
      </c>
      <c r="J7738">
        <f>C7738*EXP(-$K$2*(20/250))*NORMSDIST(L7738)-C7738*EXP(-$K$1*(20/250))*NORMSDIST(M7738)</f>
        <v>1.0217510905677329</v>
      </c>
      <c r="K7738">
        <f>+J7738-H7738-EXP(-$K$2*20/250)*C7738+EXP(-$K$1*20/250)*C7738</f>
        <v>0</v>
      </c>
      <c r="L7738">
        <f>+(LN(C7738/C7738)+($K$1-$K$2+0.5*F7759^2)*20/250)/F7759/SQRT(20/250)</f>
        <v>1.1799546690232691E-2</v>
      </c>
      <c r="M7738">
        <f>L7738-F7759*SQRT(20/250)</f>
        <v>-1.1799546690232695E-2</v>
      </c>
    </row>
    <row r="7739" spans="1:13" x14ac:dyDescent="0.15">
      <c r="A7739" s="2">
        <v>36760</v>
      </c>
      <c r="B7739" s="1">
        <v>108.34</v>
      </c>
      <c r="C7739" s="1">
        <f t="shared" si="720"/>
        <v>108.34</v>
      </c>
      <c r="D7739">
        <f t="shared" si="721"/>
        <v>4.6852744302297529</v>
      </c>
      <c r="E7739">
        <f t="shared" si="724"/>
        <v>-1.7522022281708516E-3</v>
      </c>
      <c r="F7739">
        <f t="shared" si="725"/>
        <v>6.16010415104737E-2</v>
      </c>
      <c r="G7739" s="4">
        <f t="shared" si="722"/>
        <v>1.5700000000000074</v>
      </c>
      <c r="H7739">
        <f>C7739*EXP(-$K$1*(20/250))*NORMSDIST(-M7739)-C7739*EXP(-$K$2*(20/250))*NORMSDIST(-L7739)</f>
        <v>1.0214268056231361</v>
      </c>
      <c r="I7739" s="4">
        <f t="shared" si="723"/>
        <v>0</v>
      </c>
      <c r="J7739">
        <f>C7739*EXP(-$K$2*(20/250))*NORMSDIST(L7739)-C7739*EXP(-$K$1*(20/250))*NORMSDIST(M7739)</f>
        <v>1.0214268056231361</v>
      </c>
      <c r="K7739">
        <f>+J7739-H7739-EXP(-$K$2*20/250)*C7739+EXP(-$K$1*20/250)*C7739</f>
        <v>0</v>
      </c>
      <c r="L7739">
        <f>+(LN(C7739/C7739)+($K$1-$K$2+0.5*F7760^2)*20/250)/F7760/SQRT(20/250)</f>
        <v>1.1816489268266537E-2</v>
      </c>
      <c r="M7739">
        <f>L7739-F7760*SQRT(20/250)</f>
        <v>-1.181648926826654E-2</v>
      </c>
    </row>
    <row r="7740" spans="1:13" x14ac:dyDescent="0.15">
      <c r="A7740" s="2">
        <v>36761</v>
      </c>
      <c r="B7740" s="1">
        <v>107.02</v>
      </c>
      <c r="C7740" s="1">
        <f t="shared" si="720"/>
        <v>107.02</v>
      </c>
      <c r="D7740">
        <f t="shared" si="721"/>
        <v>4.673015732883159</v>
      </c>
      <c r="E7740">
        <f t="shared" si="724"/>
        <v>-1.2258697346593905E-2</v>
      </c>
      <c r="F7740">
        <f t="shared" si="725"/>
        <v>7.2622069599623681E-2</v>
      </c>
      <c r="G7740" s="4">
        <f t="shared" si="722"/>
        <v>0.51999999999999602</v>
      </c>
      <c r="H7740">
        <f>C7740*EXP(-$K$1*(20/250))*NORMSDIST(-M7740)-C7740*EXP(-$K$2*(20/250))*NORMSDIST(-L7740)</f>
        <v>0.87878235960543805</v>
      </c>
      <c r="I7740" s="4">
        <f t="shared" si="723"/>
        <v>0</v>
      </c>
      <c r="J7740">
        <f>C7740*EXP(-$K$2*(20/250))*NORMSDIST(L7740)-C7740*EXP(-$K$1*(20/250))*NORMSDIST(M7740)</f>
        <v>0.87878235960543805</v>
      </c>
      <c r="K7740">
        <f>+J7740-H7740-EXP(-$K$2*20/250)*C7740+EXP(-$K$1*20/250)*C7740</f>
        <v>0</v>
      </c>
      <c r="L7740">
        <f>+(LN(C7740/C7740)+($K$1-$K$2+0.5*F7761^2)*20/250)/F7761/SQRT(20/250)</f>
        <v>1.0291625842972467E-2</v>
      </c>
      <c r="M7740">
        <f>L7740-F7761*SQRT(20/250)</f>
        <v>-1.0291625842972467E-2</v>
      </c>
    </row>
    <row r="7741" spans="1:13" x14ac:dyDescent="0.15">
      <c r="A7741" s="2">
        <v>36762</v>
      </c>
      <c r="B7741" s="1">
        <v>106.89</v>
      </c>
      <c r="C7741" s="1">
        <f t="shared" si="720"/>
        <v>106.89</v>
      </c>
      <c r="D7741">
        <f t="shared" si="721"/>
        <v>4.6718002682858542</v>
      </c>
      <c r="E7741">
        <f t="shared" si="724"/>
        <v>-1.2154645973048162E-3</v>
      </c>
      <c r="F7741">
        <f t="shared" si="725"/>
        <v>7.2563544711754663E-2</v>
      </c>
      <c r="G7741" s="4">
        <f t="shared" si="722"/>
        <v>0</v>
      </c>
      <c r="H7741">
        <f>C7741*EXP(-$K$1*(20/250))*NORMSDIST(-M7741)-C7741*EXP(-$K$2*(20/250))*NORMSDIST(-L7741)</f>
        <v>1.0437696003451151</v>
      </c>
      <c r="I7741" s="4">
        <f t="shared" si="723"/>
        <v>1.0499999999999972</v>
      </c>
      <c r="J7741">
        <f>C7741*EXP(-$K$2*(20/250))*NORMSDIST(L7741)-C7741*EXP(-$K$1*(20/250))*NORMSDIST(M7741)</f>
        <v>1.0437696003451151</v>
      </c>
      <c r="K7741">
        <f>+J7741-H7741-EXP(-$K$2*20/250)*C7741+EXP(-$K$1*20/250)*C7741</f>
        <v>0</v>
      </c>
      <c r="L7741">
        <f>+(LN(C7741/C7741)+($K$1-$K$2+0.5*F7762^2)*20/250)/F7762/SQRT(20/250)</f>
        <v>1.2238786175764295E-2</v>
      </c>
      <c r="M7741">
        <f>L7741-F7762*SQRT(20/250)</f>
        <v>-1.2238786175764295E-2</v>
      </c>
    </row>
    <row r="7742" spans="1:13" x14ac:dyDescent="0.15">
      <c r="A7742" s="2">
        <v>36763</v>
      </c>
      <c r="B7742" s="1">
        <v>107.17</v>
      </c>
      <c r="C7742" s="1">
        <f t="shared" si="720"/>
        <v>107.17</v>
      </c>
      <c r="D7742">
        <f t="shared" si="721"/>
        <v>4.6744163587249057</v>
      </c>
      <c r="E7742">
        <f t="shared" si="724"/>
        <v>2.6160904390515327E-3</v>
      </c>
      <c r="F7742">
        <f t="shared" si="725"/>
        <v>7.3653828769274926E-2</v>
      </c>
      <c r="G7742" s="4">
        <f t="shared" si="722"/>
        <v>0</v>
      </c>
      <c r="H7742">
        <f>C7742*EXP(-$K$1*(20/250))*NORMSDIST(-M7742)-C7742*EXP(-$K$2*(20/250))*NORMSDIST(-L7742)</f>
        <v>1.0509521522907264</v>
      </c>
      <c r="I7742" s="4">
        <f t="shared" si="723"/>
        <v>0.45999999999999375</v>
      </c>
      <c r="J7742">
        <f>C7742*EXP(-$K$2*(20/250))*NORMSDIST(L7742)-C7742*EXP(-$K$1*(20/250))*NORMSDIST(M7742)</f>
        <v>1.0509521522907264</v>
      </c>
      <c r="K7742">
        <f>+J7742-H7742-EXP(-$K$2*20/250)*C7742+EXP(-$K$1*20/250)*C7742</f>
        <v>0</v>
      </c>
      <c r="L7742">
        <f>+(LN(C7742/C7742)+($K$1-$K$2+0.5*F7763^2)*20/250)/F7763/SQRT(20/250)</f>
        <v>1.2290812289957423E-2</v>
      </c>
      <c r="M7742">
        <f>L7742-F7763*SQRT(20/250)</f>
        <v>-1.2290812289957419E-2</v>
      </c>
    </row>
    <row r="7743" spans="1:13" x14ac:dyDescent="0.15">
      <c r="A7743" s="2">
        <v>36766</v>
      </c>
      <c r="B7743" s="1">
        <v>106.45</v>
      </c>
      <c r="C7743" s="1">
        <f t="shared" si="720"/>
        <v>106.45</v>
      </c>
      <c r="D7743">
        <f t="shared" si="721"/>
        <v>4.6676753913394888</v>
      </c>
      <c r="E7743">
        <f t="shared" si="724"/>
        <v>-6.7409673854168517E-3</v>
      </c>
      <c r="F7743">
        <f t="shared" si="725"/>
        <v>7.3728908318329289E-2</v>
      </c>
      <c r="G7743" s="4">
        <f t="shared" si="722"/>
        <v>0</v>
      </c>
      <c r="H7743">
        <f>C7743*EXP(-$K$1*(20/250))*NORMSDIST(-M7743)-C7743*EXP(-$K$2*(20/250))*NORMSDIST(-L7743)</f>
        <v>0.99945260474194697</v>
      </c>
      <c r="I7743" s="4">
        <f t="shared" si="723"/>
        <v>1.1799999999999926</v>
      </c>
      <c r="J7743">
        <f>C7743*EXP(-$K$2*(20/250))*NORMSDIST(L7743)-C7743*EXP(-$K$1*(20/250))*NORMSDIST(M7743)</f>
        <v>0.99945260474194697</v>
      </c>
      <c r="K7743">
        <f>+J7743-H7743-EXP(-$K$2*20/250)*C7743+EXP(-$K$1*20/250)*C7743</f>
        <v>0</v>
      </c>
      <c r="L7743">
        <f>+(LN(C7743/C7743)+($K$1-$K$2+0.5*F7764^2)*20/250)/F7764/SQRT(20/250)</f>
        <v>1.1767562131395655E-2</v>
      </c>
      <c r="M7743">
        <f>L7743-F7764*SQRT(20/250)</f>
        <v>-1.1767562131395659E-2</v>
      </c>
    </row>
    <row r="7744" spans="1:13" x14ac:dyDescent="0.15">
      <c r="A7744" s="2">
        <v>36767</v>
      </c>
      <c r="B7744" s="1">
        <v>106.2</v>
      </c>
      <c r="C7744" s="1">
        <f t="shared" si="720"/>
        <v>106.2</v>
      </c>
      <c r="D7744">
        <f t="shared" si="721"/>
        <v>4.6653241088078383</v>
      </c>
      <c r="E7744">
        <f t="shared" si="724"/>
        <v>-2.3512825316505115E-3</v>
      </c>
      <c r="F7744">
        <f t="shared" si="725"/>
        <v>7.3480579010934716E-2</v>
      </c>
      <c r="G7744" s="4">
        <f t="shared" si="722"/>
        <v>0</v>
      </c>
      <c r="H7744">
        <f>C7744*EXP(-$K$1*(20/250))*NORMSDIST(-M7744)-C7744*EXP(-$K$2*(20/250))*NORMSDIST(-L7744)</f>
        <v>0.99436861507110308</v>
      </c>
      <c r="I7744" s="4">
        <f t="shared" si="723"/>
        <v>1.2399999999999949</v>
      </c>
      <c r="J7744">
        <f>C7744*EXP(-$K$2*(20/250))*NORMSDIST(L7744)-C7744*EXP(-$K$1*(20/250))*NORMSDIST(M7744)</f>
        <v>0.99436861507110308</v>
      </c>
      <c r="K7744">
        <f>+J7744-H7744-EXP(-$K$2*20/250)*C7744+EXP(-$K$1*20/250)*C7744</f>
        <v>0</v>
      </c>
      <c r="L7744">
        <f>+(LN(C7744/C7744)+($K$1-$K$2+0.5*F7765^2)*20/250)/F7765/SQRT(20/250)</f>
        <v>1.1735262222410921E-2</v>
      </c>
      <c r="M7744">
        <f>L7744-F7765*SQRT(20/250)</f>
        <v>-1.1735262222410921E-2</v>
      </c>
    </row>
    <row r="7745" spans="1:13" x14ac:dyDescent="0.15">
      <c r="A7745" s="2">
        <v>36768</v>
      </c>
      <c r="B7745" s="1">
        <v>106.47</v>
      </c>
      <c r="C7745" s="1">
        <f t="shared" si="720"/>
        <v>106.47</v>
      </c>
      <c r="D7745">
        <f t="shared" si="721"/>
        <v>4.6678632553265151</v>
      </c>
      <c r="E7745">
        <f t="shared" si="724"/>
        <v>2.5391465186768158E-3</v>
      </c>
      <c r="F7745">
        <f t="shared" si="725"/>
        <v>7.47882648164261E-2</v>
      </c>
      <c r="G7745" s="4">
        <f t="shared" si="722"/>
        <v>0</v>
      </c>
      <c r="H7745">
        <f>C7745*EXP(-$K$1*(20/250))*NORMSDIST(-M7745)-C7745*EXP(-$K$2*(20/250))*NORMSDIST(-L7745)</f>
        <v>0.99390781005520523</v>
      </c>
      <c r="I7745" s="4">
        <f t="shared" si="723"/>
        <v>1.1200000000000045</v>
      </c>
      <c r="J7745">
        <f>C7745*EXP(-$K$2*(20/250))*NORMSDIST(L7745)-C7745*EXP(-$K$1*(20/250))*NORMSDIST(M7745)</f>
        <v>0.99390781005520523</v>
      </c>
      <c r="K7745">
        <f>+J7745-H7745-EXP(-$K$2*20/250)*C7745+EXP(-$K$1*20/250)*C7745</f>
        <v>0</v>
      </c>
      <c r="L7745">
        <f>+(LN(C7745/C7745)+($K$1-$K$2+0.5*F7766^2)*20/250)/F7766/SQRT(20/250)</f>
        <v>1.1700076360721859E-2</v>
      </c>
      <c r="M7745">
        <f>L7745-F7766*SQRT(20/250)</f>
        <v>-1.1700076360721855E-2</v>
      </c>
    </row>
    <row r="7746" spans="1:13" x14ac:dyDescent="0.15">
      <c r="A7746" s="2">
        <v>36769</v>
      </c>
      <c r="B7746" s="1">
        <v>106.66</v>
      </c>
      <c r="C7746" s="1">
        <f t="shared" si="720"/>
        <v>106.66</v>
      </c>
      <c r="D7746">
        <f t="shared" si="721"/>
        <v>4.6696462051724561</v>
      </c>
      <c r="E7746">
        <f t="shared" si="724"/>
        <v>1.7829498459409621E-3</v>
      </c>
      <c r="F7746">
        <f t="shared" si="725"/>
        <v>7.3142370295336906E-2</v>
      </c>
      <c r="G7746" s="4">
        <f t="shared" si="722"/>
        <v>0</v>
      </c>
      <c r="H7746">
        <f>C7746*EXP(-$K$1*(20/250))*NORMSDIST(-M7746)-C7746*EXP(-$K$2*(20/250))*NORMSDIST(-L7746)</f>
        <v>0.99926763917568451</v>
      </c>
      <c r="I7746" s="4">
        <f t="shared" si="723"/>
        <v>1.2400000000000091</v>
      </c>
      <c r="J7746">
        <f>C7746*EXP(-$K$2*(20/250))*NORMSDIST(L7746)-C7746*EXP(-$K$1*(20/250))*NORMSDIST(M7746)</f>
        <v>0.99926763917568451</v>
      </c>
      <c r="K7746">
        <f>+J7746-H7746-EXP(-$K$2*20/250)*C7746+EXP(-$K$1*20/250)*C7746</f>
        <v>0</v>
      </c>
      <c r="L7746">
        <f>+(LN(C7746/C7746)+($K$1-$K$2+0.5*F7767^2)*20/250)/F7767/SQRT(20/250)</f>
        <v>1.1742218631258095E-2</v>
      </c>
      <c r="M7746">
        <f>L7746-F7767*SQRT(20/250)</f>
        <v>-1.1742218631258091E-2</v>
      </c>
    </row>
    <row r="7747" spans="1:13" x14ac:dyDescent="0.15">
      <c r="A7747" s="2">
        <v>36770</v>
      </c>
      <c r="B7747" s="1">
        <v>105.78</v>
      </c>
      <c r="C7747" s="1">
        <f t="shared" si="720"/>
        <v>105.78</v>
      </c>
      <c r="D7747">
        <f t="shared" si="721"/>
        <v>4.6613614656378335</v>
      </c>
      <c r="E7747">
        <f t="shared" si="724"/>
        <v>-8.2847395346226094E-3</v>
      </c>
      <c r="F7747">
        <f t="shared" si="725"/>
        <v>7.6891205786605327E-2</v>
      </c>
      <c r="G7747" s="4">
        <f t="shared" si="722"/>
        <v>0</v>
      </c>
      <c r="H7747">
        <f>C7747*EXP(-$K$1*(20/250))*NORMSDIST(-M7747)-C7747*EXP(-$K$2*(20/250))*NORMSDIST(-L7747)</f>
        <v>0.96394982011713637</v>
      </c>
      <c r="I7747" s="4">
        <f t="shared" si="723"/>
        <v>3.0300000000000011</v>
      </c>
      <c r="J7747">
        <f>C7747*EXP(-$K$2*(20/250))*NORMSDIST(L7747)-C7747*EXP(-$K$1*(20/250))*NORMSDIST(M7747)</f>
        <v>0.96394982011713637</v>
      </c>
      <c r="K7747">
        <f>+J7747-H7747-EXP(-$K$2*20/250)*C7747+EXP(-$K$1*20/250)*C7747</f>
        <v>0</v>
      </c>
      <c r="L7747">
        <f>+(LN(C7747/C7747)+($K$1-$K$2+0.5*F7768^2)*20/250)/F7768/SQRT(20/250)</f>
        <v>1.1421423746049588E-2</v>
      </c>
      <c r="M7747">
        <f>L7747-F7768*SQRT(20/250)</f>
        <v>-1.1421423746049592E-2</v>
      </c>
    </row>
    <row r="7748" spans="1:13" x14ac:dyDescent="0.15">
      <c r="A7748" s="2">
        <v>36773</v>
      </c>
      <c r="B7748" s="1" t="e">
        <f>NA()</f>
        <v>#N/A</v>
      </c>
      <c r="C7748" s="1">
        <f t="shared" si="720"/>
        <v>105.78</v>
      </c>
      <c r="D7748">
        <f t="shared" si="721"/>
        <v>4.6613614656378335</v>
      </c>
      <c r="E7748">
        <f t="shared" si="724"/>
        <v>0</v>
      </c>
      <c r="F7748">
        <f t="shared" si="725"/>
        <v>7.6345064510203342E-2</v>
      </c>
      <c r="G7748" s="4">
        <f t="shared" si="722"/>
        <v>0</v>
      </c>
      <c r="H7748">
        <f>C7748*EXP(-$K$1*(20/250))*NORMSDIST(-M7748)-C7748*EXP(-$K$2*(20/250))*NORMSDIST(-L7748)</f>
        <v>0.96903753115223878</v>
      </c>
      <c r="I7748" s="4">
        <f t="shared" si="723"/>
        <v>2.8799999999999955</v>
      </c>
      <c r="J7748">
        <f>C7748*EXP(-$K$2*(20/250))*NORMSDIST(L7748)-C7748*EXP(-$K$1*(20/250))*NORMSDIST(M7748)</f>
        <v>0.96903753115223878</v>
      </c>
      <c r="K7748">
        <f>+J7748-H7748-EXP(-$K$2*20/250)*C7748+EXP(-$K$1*20/250)*C7748</f>
        <v>0</v>
      </c>
      <c r="L7748">
        <f>+(LN(C7748/C7748)+($K$1-$K$2+0.5*F7769^2)*20/250)/F7769/SQRT(20/250)</f>
        <v>1.1481708471739252E-2</v>
      </c>
      <c r="M7748">
        <f>L7748-F7769*SQRT(20/250)</f>
        <v>-1.1481708471739249E-2</v>
      </c>
    </row>
    <row r="7749" spans="1:13" x14ac:dyDescent="0.15">
      <c r="A7749" s="2">
        <v>36774</v>
      </c>
      <c r="B7749" s="1">
        <v>105.88</v>
      </c>
      <c r="C7749" s="1">
        <f t="shared" si="720"/>
        <v>105.88</v>
      </c>
      <c r="D7749">
        <f t="shared" si="721"/>
        <v>4.6623063773589006</v>
      </c>
      <c r="E7749">
        <f t="shared" si="724"/>
        <v>9.4491172106714316E-4</v>
      </c>
      <c r="F7749">
        <f t="shared" si="725"/>
        <v>7.4308807621570855E-2</v>
      </c>
      <c r="G7749" s="4">
        <f t="shared" si="722"/>
        <v>0</v>
      </c>
      <c r="H7749">
        <f>C7749*EXP(-$K$1*(20/250))*NORMSDIST(-M7749)-C7749*EXP(-$K$2*(20/250))*NORMSDIST(-L7749)</f>
        <v>0.98731100405937866</v>
      </c>
      <c r="I7749" s="4">
        <f t="shared" si="723"/>
        <v>3.4100000000000108</v>
      </c>
      <c r="J7749">
        <f>C7749*EXP(-$K$2*(20/250))*NORMSDIST(L7749)-C7749*EXP(-$K$1*(20/250))*NORMSDIST(M7749)</f>
        <v>0.98731100405937866</v>
      </c>
      <c r="K7749">
        <f>+J7749-H7749-EXP(-$K$2*20/250)*C7749+EXP(-$K$1*20/250)*C7749</f>
        <v>0</v>
      </c>
      <c r="L7749">
        <f>+(LN(C7749/C7749)+($K$1-$K$2+0.5*F7770^2)*20/250)/F7770/SQRT(20/250)</f>
        <v>1.1687183689939613E-2</v>
      </c>
      <c r="M7749">
        <f>L7749-F7770*SQRT(20/250)</f>
        <v>-1.1687183689939613E-2</v>
      </c>
    </row>
    <row r="7750" spans="1:13" x14ac:dyDescent="0.15">
      <c r="A7750" s="2">
        <v>36775</v>
      </c>
      <c r="B7750" s="1">
        <v>106.08</v>
      </c>
      <c r="C7750" s="1">
        <f t="shared" si="720"/>
        <v>106.08</v>
      </c>
      <c r="D7750">
        <f t="shared" si="721"/>
        <v>4.6641935264375523</v>
      </c>
      <c r="E7750">
        <f t="shared" si="724"/>
        <v>1.8871490786516176E-3</v>
      </c>
      <c r="F7750">
        <f t="shared" si="725"/>
        <v>7.4815649950769364E-2</v>
      </c>
      <c r="G7750" s="4">
        <f t="shared" si="722"/>
        <v>0</v>
      </c>
      <c r="H7750">
        <f>C7750*EXP(-$K$1*(20/250))*NORMSDIST(-M7750)-C7750*EXP(-$K$2*(20/250))*NORMSDIST(-L7750)</f>
        <v>0.99072663212427869</v>
      </c>
      <c r="I7750" s="4">
        <f t="shared" si="723"/>
        <v>3.2199999999999989</v>
      </c>
      <c r="J7750">
        <f>C7750*EXP(-$K$2*(20/250))*NORMSDIST(L7750)-C7750*EXP(-$K$1*(20/250))*NORMSDIST(M7750)</f>
        <v>0.99072663212427869</v>
      </c>
      <c r="K7750">
        <f>+J7750-H7750-EXP(-$K$2*20/250)*C7750+EXP(-$K$1*20/250)*C7750</f>
        <v>0</v>
      </c>
      <c r="L7750">
        <f>+(LN(C7750/C7750)+($K$1-$K$2+0.5*F7771^2)*20/250)/F7771/SQRT(20/250)</f>
        <v>1.1705505752125851E-2</v>
      </c>
      <c r="M7750">
        <f>L7750-F7771*SQRT(20/250)</f>
        <v>-1.1705505752125847E-2</v>
      </c>
    </row>
    <row r="7751" spans="1:13" x14ac:dyDescent="0.15">
      <c r="A7751" s="2">
        <v>36776</v>
      </c>
      <c r="B7751" s="1">
        <v>105.1</v>
      </c>
      <c r="C7751" s="1">
        <f t="shared" si="720"/>
        <v>105.1</v>
      </c>
      <c r="D7751">
        <f t="shared" si="721"/>
        <v>4.6549122778829055</v>
      </c>
      <c r="E7751">
        <f t="shared" si="724"/>
        <v>-9.2812485546467371E-3</v>
      </c>
      <c r="F7751">
        <f t="shared" si="725"/>
        <v>7.8259005057098138E-2</v>
      </c>
      <c r="G7751" s="4">
        <f t="shared" si="722"/>
        <v>0</v>
      </c>
      <c r="H7751">
        <f>C7751*EXP(-$K$1*(20/250))*NORMSDIST(-M7751)-C7751*EXP(-$K$2*(20/250))*NORMSDIST(-L7751)</f>
        <v>0.9064548570068709</v>
      </c>
      <c r="I7751" s="4">
        <f t="shared" si="723"/>
        <v>3.710000000000008</v>
      </c>
      <c r="J7751">
        <f>C7751*EXP(-$K$2*(20/250))*NORMSDIST(L7751)-C7751*EXP(-$K$1*(20/250))*NORMSDIST(M7751)</f>
        <v>0.9064548570068709</v>
      </c>
      <c r="K7751">
        <f>+J7751-H7751-EXP(-$K$2*20/250)*C7751+EXP(-$K$1*20/250)*C7751</f>
        <v>0</v>
      </c>
      <c r="L7751">
        <f>+(LN(C7751/C7751)+($K$1-$K$2+0.5*F7772^2)*20/250)/F7772/SQRT(20/250)</f>
        <v>1.080965567963065E-2</v>
      </c>
      <c r="M7751">
        <f>L7751-F7772*SQRT(20/250)</f>
        <v>-1.080965567963065E-2</v>
      </c>
    </row>
    <row r="7752" spans="1:13" x14ac:dyDescent="0.15">
      <c r="A7752" s="2">
        <v>36777</v>
      </c>
      <c r="B7752" s="1">
        <v>106.03</v>
      </c>
      <c r="C7752" s="1">
        <f t="shared" si="720"/>
        <v>106.03</v>
      </c>
      <c r="D7752">
        <f t="shared" si="721"/>
        <v>4.6637220729377065</v>
      </c>
      <c r="E7752">
        <f t="shared" si="724"/>
        <v>8.8097950548009507E-3</v>
      </c>
      <c r="F7752">
        <f t="shared" si="725"/>
        <v>8.1410511339541414E-2</v>
      </c>
      <c r="G7752" s="4">
        <f t="shared" si="722"/>
        <v>0</v>
      </c>
      <c r="H7752">
        <f>C7752*EXP(-$K$1*(20/250))*NORMSDIST(-M7752)-C7752*EXP(-$K$2*(20/250))*NORMSDIST(-L7752)</f>
        <v>0.86189889367641115</v>
      </c>
      <c r="I7752" s="4">
        <f t="shared" si="723"/>
        <v>2.7800000000000011</v>
      </c>
      <c r="J7752">
        <f>C7752*EXP(-$K$2*(20/250))*NORMSDIST(L7752)-C7752*EXP(-$K$1*(20/250))*NORMSDIST(M7752)</f>
        <v>0.86189889367641115</v>
      </c>
      <c r="K7752">
        <f>+J7752-H7752-EXP(-$K$2*20/250)*C7752+EXP(-$K$1*20/250)*C7752</f>
        <v>0</v>
      </c>
      <c r="L7752">
        <f>+(LN(C7752/C7752)+($K$1-$K$2+0.5*F7773^2)*20/250)/F7773/SQRT(20/250)</f>
        <v>1.0188142564165597E-2</v>
      </c>
      <c r="M7752">
        <f>L7752-F7773*SQRT(20/250)</f>
        <v>-1.0188142564165597E-2</v>
      </c>
    </row>
    <row r="7753" spans="1:13" x14ac:dyDescent="0.15">
      <c r="A7753" s="2">
        <v>36780</v>
      </c>
      <c r="B7753" s="1">
        <v>105.97</v>
      </c>
      <c r="C7753" s="1">
        <f t="shared" ref="C7753:C7816" si="726">_xlfn.IFNA(B7753,C7752)</f>
        <v>105.97</v>
      </c>
      <c r="D7753">
        <f t="shared" ref="D7753:D7816" si="727">+LN(C7753)</f>
        <v>4.6631560351867449</v>
      </c>
      <c r="E7753">
        <f t="shared" si="724"/>
        <v>-5.6603775096153441E-4</v>
      </c>
      <c r="F7753">
        <f t="shared" si="725"/>
        <v>8.1362494973077196E-2</v>
      </c>
      <c r="G7753" s="4">
        <f t="shared" ref="G7753:G7816" si="728">+IF(C7774&lt;C7753,-C7774+C7753,0)</f>
        <v>0</v>
      </c>
      <c r="H7753">
        <f>C7753*EXP(-$K$1*(20/250))*NORMSDIST(-M7753)-C7753*EXP(-$K$2*(20/250))*NORMSDIST(-L7753)</f>
        <v>0.94698869300484745</v>
      </c>
      <c r="I7753" s="4">
        <f t="shared" ref="I7753:I7816" si="729">+IF(C7774&gt;C7753,C7774-C7753,0)</f>
        <v>1.9300000000000068</v>
      </c>
      <c r="J7753">
        <f>C7753*EXP(-$K$2*(20/250))*NORMSDIST(L7753)-C7753*EXP(-$K$1*(20/250))*NORMSDIST(M7753)</f>
        <v>0.94698869300485455</v>
      </c>
      <c r="K7753">
        <f>+J7753-H7753-EXP(-$K$2*20/250)*C7753+EXP(-$K$1*20/250)*C7753</f>
        <v>0</v>
      </c>
      <c r="L7753">
        <f>+(LN(C7753/C7753)+($K$1-$K$2+0.5*F7774^2)*20/250)/F7774/SQRT(20/250)</f>
        <v>1.1200331527107005E-2</v>
      </c>
      <c r="M7753">
        <f>L7753-F7774*SQRT(20/250)</f>
        <v>-1.1200331527107001E-2</v>
      </c>
    </row>
    <row r="7754" spans="1:13" x14ac:dyDescent="0.15">
      <c r="A7754" s="2">
        <v>36781</v>
      </c>
      <c r="B7754" s="1">
        <v>106.93</v>
      </c>
      <c r="C7754" s="1">
        <f t="shared" si="726"/>
        <v>106.93</v>
      </c>
      <c r="D7754">
        <f t="shared" si="727"/>
        <v>4.6721744147685653</v>
      </c>
      <c r="E7754">
        <f t="shared" ref="E7754:E7817" si="730">+D7754-D7753</f>
        <v>9.0183795818203905E-3</v>
      </c>
      <c r="F7754">
        <f t="shared" si="725"/>
        <v>8.3271253190870739E-2</v>
      </c>
      <c r="G7754" s="4">
        <f t="shared" si="728"/>
        <v>0</v>
      </c>
      <c r="H7754">
        <f>C7754*EXP(-$K$1*(20/250))*NORMSDIST(-M7754)-C7754*EXP(-$K$2*(20/250))*NORMSDIST(-L7754)</f>
        <v>0.89502868997310259</v>
      </c>
      <c r="I7754" s="4">
        <f t="shared" si="729"/>
        <v>0.69999999999998863</v>
      </c>
      <c r="J7754">
        <f>C7754*EXP(-$K$2*(20/250))*NORMSDIST(L7754)-C7754*EXP(-$K$1*(20/250))*NORMSDIST(M7754)</f>
        <v>0.89502868997310259</v>
      </c>
      <c r="K7754">
        <f>+J7754-H7754-EXP(-$K$2*20/250)*C7754+EXP(-$K$1*20/250)*C7754</f>
        <v>0</v>
      </c>
      <c r="L7754">
        <f>+(LN(C7754/C7754)+($K$1-$K$2+0.5*F7775^2)*20/250)/F7775/SQRT(20/250)</f>
        <v>1.0490719968769274E-2</v>
      </c>
      <c r="M7754">
        <f>L7754-F7775*SQRT(20/250)</f>
        <v>-1.0490719968769274E-2</v>
      </c>
    </row>
    <row r="7755" spans="1:13" x14ac:dyDescent="0.15">
      <c r="A7755" s="2">
        <v>36782</v>
      </c>
      <c r="B7755" s="1">
        <v>107.11</v>
      </c>
      <c r="C7755" s="1">
        <f t="shared" si="726"/>
        <v>107.11</v>
      </c>
      <c r="D7755">
        <f t="shared" si="727"/>
        <v>4.6738563437765386</v>
      </c>
      <c r="E7755">
        <f t="shared" si="730"/>
        <v>1.6819290079732596E-3</v>
      </c>
      <c r="F7755">
        <f t="shared" si="725"/>
        <v>8.273541899595617E-2</v>
      </c>
      <c r="G7755" s="4">
        <f t="shared" si="728"/>
        <v>0</v>
      </c>
      <c r="H7755">
        <f>C7755*EXP(-$K$1*(20/250))*NORMSDIST(-M7755)-C7755*EXP(-$K$2*(20/250))*NORMSDIST(-L7755)</f>
        <v>0.89500825493806957</v>
      </c>
      <c r="I7755" s="4">
        <f t="shared" si="729"/>
        <v>0.46999999999999886</v>
      </c>
      <c r="J7755">
        <f>C7755*EXP(-$K$2*(20/250))*NORMSDIST(L7755)-C7755*EXP(-$K$1*(20/250))*NORMSDIST(M7755)</f>
        <v>0.89500825493806957</v>
      </c>
      <c r="K7755">
        <f>+J7755-H7755-EXP(-$K$2*20/250)*C7755+EXP(-$K$1*20/250)*C7755</f>
        <v>0</v>
      </c>
      <c r="L7755">
        <f>+(LN(C7755/C7755)+($K$1-$K$2+0.5*F7776^2)*20/250)/F7776/SQRT(20/250)</f>
        <v>1.0472850380329562E-2</v>
      </c>
      <c r="M7755">
        <f>L7755-F7776*SQRT(20/250)</f>
        <v>-1.0472850380329558E-2</v>
      </c>
    </row>
    <row r="7756" spans="1:13" x14ac:dyDescent="0.15">
      <c r="A7756" s="2">
        <v>36783</v>
      </c>
      <c r="B7756" s="1">
        <v>107.25</v>
      </c>
      <c r="C7756" s="1">
        <f t="shared" si="726"/>
        <v>107.25</v>
      </c>
      <c r="D7756">
        <f t="shared" si="727"/>
        <v>4.6751625578081262</v>
      </c>
      <c r="E7756">
        <f t="shared" si="730"/>
        <v>1.3062140315875936E-3</v>
      </c>
      <c r="F7756">
        <f t="shared" si="725"/>
        <v>8.2147751282007672E-2</v>
      </c>
      <c r="G7756" s="4">
        <f t="shared" si="728"/>
        <v>0</v>
      </c>
      <c r="H7756">
        <f>C7756*EXP(-$K$1*(20/250))*NORMSDIST(-M7756)-C7756*EXP(-$K$2*(20/250))*NORMSDIST(-L7756)</f>
        <v>0.89533874668395441</v>
      </c>
      <c r="I7756" s="4">
        <f t="shared" si="729"/>
        <v>0.42000000000000171</v>
      </c>
      <c r="J7756">
        <f>C7756*EXP(-$K$2*(20/250))*NORMSDIST(L7756)-C7756*EXP(-$K$1*(20/250))*NORMSDIST(M7756)</f>
        <v>0.89533874668395441</v>
      </c>
      <c r="K7756">
        <f>+J7756-H7756-EXP(-$K$2*20/250)*C7756+EXP(-$K$1*20/250)*C7756</f>
        <v>0</v>
      </c>
      <c r="L7756">
        <f>+(LN(C7756/C7756)+($K$1-$K$2+0.5*F7777^2)*20/250)/F7777/SQRT(20/250)</f>
        <v>1.0463041336865483E-2</v>
      </c>
      <c r="M7756">
        <f>L7756-F7777*SQRT(20/250)</f>
        <v>-1.0463041336865483E-2</v>
      </c>
    </row>
    <row r="7757" spans="1:13" x14ac:dyDescent="0.15">
      <c r="A7757" s="2">
        <v>36784</v>
      </c>
      <c r="B7757" s="1">
        <v>107.33</v>
      </c>
      <c r="C7757" s="1">
        <f t="shared" si="726"/>
        <v>107.33</v>
      </c>
      <c r="D7757">
        <f t="shared" si="727"/>
        <v>4.6759082004934331</v>
      </c>
      <c r="E7757">
        <f t="shared" si="730"/>
        <v>7.4564268530696864E-4</v>
      </c>
      <c r="F7757">
        <f t="shared" si="725"/>
        <v>8.2272702000090139E-2</v>
      </c>
      <c r="G7757" s="4">
        <f t="shared" si="728"/>
        <v>0</v>
      </c>
      <c r="H7757">
        <f>C7757*EXP(-$K$1*(20/250))*NORMSDIST(-M7757)-C7757*EXP(-$K$2*(20/250))*NORMSDIST(-L7757)</f>
        <v>0.92653975460812887</v>
      </c>
      <c r="I7757" s="4">
        <f t="shared" si="729"/>
        <v>0.96999999999999886</v>
      </c>
      <c r="J7757">
        <f>C7757*EXP(-$K$2*(20/250))*NORMSDIST(L7757)-C7757*EXP(-$K$1*(20/250))*NORMSDIST(M7757)</f>
        <v>0.92653975460812887</v>
      </c>
      <c r="K7757">
        <f>+J7757-H7757-EXP(-$K$2*20/250)*C7757+EXP(-$K$1*20/250)*C7757</f>
        <v>0</v>
      </c>
      <c r="L7757">
        <f>+(LN(C7757/C7757)+($K$1-$K$2+0.5*F7778^2)*20/250)/F7778/SQRT(20/250)</f>
        <v>1.0819603371987459E-2</v>
      </c>
      <c r="M7757">
        <f>L7757-F7778*SQRT(20/250)</f>
        <v>-1.0819603371987455E-2</v>
      </c>
    </row>
    <row r="7758" spans="1:13" x14ac:dyDescent="0.15">
      <c r="A7758" s="2">
        <v>36787</v>
      </c>
      <c r="B7758" s="1">
        <v>106.87</v>
      </c>
      <c r="C7758" s="1">
        <f t="shared" si="726"/>
        <v>106.87</v>
      </c>
      <c r="D7758">
        <f t="shared" si="727"/>
        <v>4.6716131425368053</v>
      </c>
      <c r="E7758">
        <f t="shared" si="730"/>
        <v>-4.295057956627879E-3</v>
      </c>
      <c r="F7758">
        <f t="shared" si="725"/>
        <v>8.3302700802216009E-2</v>
      </c>
      <c r="G7758" s="4">
        <f t="shared" si="728"/>
        <v>0</v>
      </c>
      <c r="H7758">
        <f>C7758*EXP(-$K$1*(20/250))*NORMSDIST(-M7758)-C7758*EXP(-$K$2*(20/250))*NORMSDIST(-L7758)</f>
        <v>0.9032338549743173</v>
      </c>
      <c r="I7758" s="4">
        <f t="shared" si="729"/>
        <v>1.2800000000000011</v>
      </c>
      <c r="J7758">
        <f>C7758*EXP(-$K$2*(20/250))*NORMSDIST(L7758)-C7758*EXP(-$K$1*(20/250))*NORMSDIST(M7758)</f>
        <v>0.9032338549743173</v>
      </c>
      <c r="K7758">
        <f>+J7758-H7758-EXP(-$K$2*20/250)*C7758+EXP(-$K$1*20/250)*C7758</f>
        <v>0</v>
      </c>
      <c r="L7758">
        <f>+(LN(C7758/C7758)+($K$1-$K$2+0.5*F7779^2)*20/250)/F7779/SQRT(20/250)</f>
        <v>1.0592841119232473E-2</v>
      </c>
      <c r="M7758">
        <f>L7758-F7779*SQRT(20/250)</f>
        <v>-1.0592841119232473E-2</v>
      </c>
    </row>
    <row r="7759" spans="1:13" x14ac:dyDescent="0.15">
      <c r="A7759" s="2">
        <v>36788</v>
      </c>
      <c r="B7759" s="1">
        <v>107.02</v>
      </c>
      <c r="C7759" s="1">
        <f t="shared" si="726"/>
        <v>107.02</v>
      </c>
      <c r="D7759">
        <f t="shared" si="727"/>
        <v>4.673015732883159</v>
      </c>
      <c r="E7759">
        <f t="shared" si="730"/>
        <v>1.4025903463537048E-3</v>
      </c>
      <c r="F7759">
        <f t="shared" si="725"/>
        <v>8.3435394795908197E-2</v>
      </c>
      <c r="G7759" s="4">
        <f t="shared" si="728"/>
        <v>0</v>
      </c>
      <c r="H7759">
        <f>C7759*EXP(-$K$1*(20/250))*NORMSDIST(-M7759)-C7759*EXP(-$K$2*(20/250))*NORMSDIST(-L7759)</f>
        <v>0.91864119362761443</v>
      </c>
      <c r="I7759" s="4">
        <f t="shared" si="729"/>
        <v>0.76000000000000512</v>
      </c>
      <c r="J7759">
        <f>C7759*EXP(-$K$2*(20/250))*NORMSDIST(L7759)-C7759*EXP(-$K$1*(20/250))*NORMSDIST(M7759)</f>
        <v>0.91864119362761443</v>
      </c>
      <c r="K7759">
        <f>+J7759-H7759-EXP(-$K$2*20/250)*C7759+EXP(-$K$1*20/250)*C7759</f>
        <v>0</v>
      </c>
      <c r="L7759">
        <f>+(LN(C7759/C7759)+($K$1-$K$2+0.5*F7780^2)*20/250)/F7780/SQRT(20/250)</f>
        <v>1.0758439594214611E-2</v>
      </c>
      <c r="M7759">
        <f>L7759-F7780*SQRT(20/250)</f>
        <v>-1.0758439594214611E-2</v>
      </c>
    </row>
    <row r="7760" spans="1:13" x14ac:dyDescent="0.15">
      <c r="A7760" s="2">
        <v>36789</v>
      </c>
      <c r="B7760" s="1">
        <v>106.77</v>
      </c>
      <c r="C7760" s="1">
        <f t="shared" si="726"/>
        <v>106.77</v>
      </c>
      <c r="D7760">
        <f t="shared" si="727"/>
        <v>4.6706769881902108</v>
      </c>
      <c r="E7760">
        <f t="shared" si="730"/>
        <v>-2.338744692948147E-3</v>
      </c>
      <c r="F7760">
        <f t="shared" si="725"/>
        <v>8.3555196914093341E-2</v>
      </c>
      <c r="G7760" s="4">
        <f t="shared" si="728"/>
        <v>0</v>
      </c>
      <c r="H7760">
        <f>C7760*EXP(-$K$1*(20/250))*NORMSDIST(-M7760)-C7760*EXP(-$K$2*(20/250))*NORMSDIST(-L7760)</f>
        <v>0.95009891972381411</v>
      </c>
      <c r="I7760" s="4">
        <f t="shared" si="729"/>
        <v>1.7800000000000011</v>
      </c>
      <c r="J7760">
        <f>C7760*EXP(-$K$2*(20/250))*NORMSDIST(L7760)-C7760*EXP(-$K$1*(20/250))*NORMSDIST(M7760)</f>
        <v>0.95009891972381411</v>
      </c>
      <c r="K7760">
        <f>+J7760-H7760-EXP(-$K$2*20/250)*C7760+EXP(-$K$1*20/250)*C7760</f>
        <v>0</v>
      </c>
      <c r="L7760">
        <f>+(LN(C7760/C7760)+($K$1-$K$2+0.5*F7781^2)*20/250)/F7781/SQRT(20/250)</f>
        <v>1.1152918368522865E-2</v>
      </c>
      <c r="M7760">
        <f>L7760-F7781*SQRT(20/250)</f>
        <v>-1.1152918368522861E-2</v>
      </c>
    </row>
    <row r="7761" spans="1:13" x14ac:dyDescent="0.15">
      <c r="A7761" s="2">
        <v>36790</v>
      </c>
      <c r="B7761" s="1">
        <v>106.5</v>
      </c>
      <c r="C7761" s="1">
        <f t="shared" si="726"/>
        <v>106.5</v>
      </c>
      <c r="D7761">
        <f t="shared" si="727"/>
        <v>4.6681449851494801</v>
      </c>
      <c r="E7761">
        <f t="shared" si="730"/>
        <v>-2.532003040730757E-3</v>
      </c>
      <c r="F7761">
        <f t="shared" si="725"/>
        <v>7.2772784230005494E-2</v>
      </c>
      <c r="G7761" s="4">
        <f t="shared" si="728"/>
        <v>0</v>
      </c>
      <c r="H7761">
        <f>C7761*EXP(-$K$1*(20/250))*NORMSDIST(-M7761)-C7761*EXP(-$K$2*(20/250))*NORMSDIST(-L7761)</f>
        <v>0.9481129017072476</v>
      </c>
      <c r="I7761" s="4">
        <f t="shared" si="729"/>
        <v>2.5400000000000063</v>
      </c>
      <c r="J7761">
        <f>C7761*EXP(-$K$2*(20/250))*NORMSDIST(L7761)-C7761*EXP(-$K$1*(20/250))*NORMSDIST(M7761)</f>
        <v>0.9481129017072476</v>
      </c>
      <c r="K7761">
        <f>+J7761-H7761-EXP(-$K$2*20/250)*C7761+EXP(-$K$1*20/250)*C7761</f>
        <v>0</v>
      </c>
      <c r="L7761">
        <f>+(LN(C7761/C7761)+($K$1-$K$2+0.5*F7782^2)*20/250)/F7782/SQRT(20/250)</f>
        <v>1.1157821218886345E-2</v>
      </c>
      <c r="M7761">
        <f>L7761-F7782*SQRT(20/250)</f>
        <v>-1.1157821218886345E-2</v>
      </c>
    </row>
    <row r="7762" spans="1:13" x14ac:dyDescent="0.15">
      <c r="A7762" s="2">
        <v>36791</v>
      </c>
      <c r="B7762" s="1">
        <v>107.94</v>
      </c>
      <c r="C7762" s="1">
        <f t="shared" si="726"/>
        <v>107.94</v>
      </c>
      <c r="D7762">
        <f t="shared" si="727"/>
        <v>4.6815755171904971</v>
      </c>
      <c r="E7762">
        <f t="shared" si="730"/>
        <v>1.3430532041017074E-2</v>
      </c>
      <c r="F7762">
        <f t="shared" si="725"/>
        <v>8.6541286983751062E-2</v>
      </c>
      <c r="G7762" s="4">
        <f t="shared" si="728"/>
        <v>0</v>
      </c>
      <c r="H7762">
        <f>C7762*EXP(-$K$1*(20/250))*NORMSDIST(-M7762)-C7762*EXP(-$K$2*(20/250))*NORMSDIST(-L7762)</f>
        <v>0.83102610979118907</v>
      </c>
      <c r="I7762" s="4">
        <f t="shared" si="729"/>
        <v>0.51000000000000512</v>
      </c>
      <c r="J7762">
        <f>C7762*EXP(-$K$2*(20/250))*NORMSDIST(L7762)-C7762*EXP(-$K$1*(20/250))*NORMSDIST(M7762)</f>
        <v>0.83102610979118907</v>
      </c>
      <c r="K7762">
        <f>+J7762-H7762-EXP(-$K$2*20/250)*C7762+EXP(-$K$1*20/250)*C7762</f>
        <v>0</v>
      </c>
      <c r="L7762">
        <f>+(LN(C7762/C7762)+($K$1-$K$2+0.5*F7783^2)*20/250)/F7783/SQRT(20/250)</f>
        <v>9.6493694170538529E-3</v>
      </c>
      <c r="M7762">
        <f>L7762-F7783*SQRT(20/250)</f>
        <v>-9.6493694170538494E-3</v>
      </c>
    </row>
    <row r="7763" spans="1:13" x14ac:dyDescent="0.15">
      <c r="A7763" s="2">
        <v>36794</v>
      </c>
      <c r="B7763" s="1">
        <v>107.63</v>
      </c>
      <c r="C7763" s="1">
        <f t="shared" si="726"/>
        <v>107.63</v>
      </c>
      <c r="D7763">
        <f t="shared" si="727"/>
        <v>4.6786994192762066</v>
      </c>
      <c r="E7763">
        <f t="shared" si="730"/>
        <v>-2.8760979142905541E-3</v>
      </c>
      <c r="F7763">
        <f t="shared" si="725"/>
        <v>8.6909167165198517E-2</v>
      </c>
      <c r="G7763" s="4">
        <f t="shared" si="728"/>
        <v>0</v>
      </c>
      <c r="H7763">
        <f>C7763*EXP(-$K$1*(20/250))*NORMSDIST(-M7763)-C7763*EXP(-$K$2*(20/250))*NORMSDIST(-L7763)</f>
        <v>0.83267518008895536</v>
      </c>
      <c r="I7763" s="4">
        <f t="shared" si="729"/>
        <v>0.45000000000000284</v>
      </c>
      <c r="J7763">
        <f>C7763*EXP(-$K$2*(20/250))*NORMSDIST(L7763)-C7763*EXP(-$K$1*(20/250))*NORMSDIST(M7763)</f>
        <v>0.83267518008895536</v>
      </c>
      <c r="K7763">
        <f>+J7763-H7763-EXP(-$K$2*20/250)*C7763+EXP(-$K$1*20/250)*C7763</f>
        <v>0</v>
      </c>
      <c r="L7763">
        <f>+(LN(C7763/C7763)+($K$1-$K$2+0.5*F7784^2)*20/250)/F7784/SQRT(20/250)</f>
        <v>9.6963665168447351E-3</v>
      </c>
      <c r="M7763">
        <f>L7763-F7784*SQRT(20/250)</f>
        <v>-9.6963665168447351E-3</v>
      </c>
    </row>
    <row r="7764" spans="1:13" x14ac:dyDescent="0.15">
      <c r="A7764" s="2">
        <v>36795</v>
      </c>
      <c r="B7764" s="1">
        <v>107.63</v>
      </c>
      <c r="C7764" s="1">
        <f t="shared" si="726"/>
        <v>107.63</v>
      </c>
      <c r="D7764">
        <f t="shared" si="727"/>
        <v>4.6786994192762066</v>
      </c>
      <c r="E7764">
        <f t="shared" si="730"/>
        <v>0</v>
      </c>
      <c r="F7764">
        <f t="shared" si="725"/>
        <v>8.3209229811438912E-2</v>
      </c>
      <c r="G7764" s="4">
        <f t="shared" si="728"/>
        <v>0</v>
      </c>
      <c r="H7764">
        <f>C7764*EXP(-$K$1*(20/250))*NORMSDIST(-M7764)-C7764*EXP(-$K$2*(20/250))*NORMSDIST(-L7764)</f>
        <v>0.83287852414921559</v>
      </c>
      <c r="I7764" s="4">
        <f t="shared" si="729"/>
        <v>0.42000000000000171</v>
      </c>
      <c r="J7764">
        <f>C7764*EXP(-$K$2*(20/250))*NORMSDIST(L7764)-C7764*EXP(-$K$1*(20/250))*NORMSDIST(M7764)</f>
        <v>0.83287852414921559</v>
      </c>
      <c r="K7764">
        <f>+J7764-H7764-EXP(-$K$2*20/250)*C7764+EXP(-$K$1*20/250)*C7764</f>
        <v>0</v>
      </c>
      <c r="L7764">
        <f>+(LN(C7764/C7764)+($K$1-$K$2+0.5*F7785^2)*20/250)/F7785/SQRT(20/250)</f>
        <v>9.698734499463877E-3</v>
      </c>
      <c r="M7764">
        <f>L7764-F7785*SQRT(20/250)</f>
        <v>-9.6987344994638736E-3</v>
      </c>
    </row>
    <row r="7765" spans="1:13" x14ac:dyDescent="0.15">
      <c r="A7765" s="2">
        <v>36796</v>
      </c>
      <c r="B7765" s="1">
        <v>107.44</v>
      </c>
      <c r="C7765" s="1">
        <f t="shared" si="726"/>
        <v>107.44</v>
      </c>
      <c r="D7765">
        <f t="shared" si="727"/>
        <v>4.6769325522149821</v>
      </c>
      <c r="E7765">
        <f t="shared" si="730"/>
        <v>-1.7668670612245307E-3</v>
      </c>
      <c r="F7765">
        <f t="shared" si="725"/>
        <v>8.2980834964690761E-2</v>
      </c>
      <c r="G7765" s="4">
        <f t="shared" si="728"/>
        <v>0</v>
      </c>
      <c r="H7765">
        <f>C7765*EXP(-$K$1*(20/250))*NORMSDIST(-M7765)-C7765*EXP(-$K$2*(20/250))*NORMSDIST(-L7765)</f>
        <v>0.8339964934310018</v>
      </c>
      <c r="I7765" s="4">
        <f t="shared" si="729"/>
        <v>0.92000000000000171</v>
      </c>
      <c r="J7765">
        <f>C7765*EXP(-$K$2*(20/250))*NORMSDIST(L7765)-C7765*EXP(-$K$1*(20/250))*NORMSDIST(M7765)</f>
        <v>0.8339964934310018</v>
      </c>
      <c r="K7765">
        <f>+J7765-H7765-EXP(-$K$2*20/250)*C7765+EXP(-$K$1*20/250)*C7765</f>
        <v>0</v>
      </c>
      <c r="L7765">
        <f>+(LN(C7765/C7765)+($K$1-$K$2+0.5*F7786^2)*20/250)/F7786/SQRT(20/250)</f>
        <v>9.7289285651718689E-3</v>
      </c>
      <c r="M7765">
        <f>L7765-F7786*SQRT(20/250)</f>
        <v>-9.7289285651718654E-3</v>
      </c>
    </row>
    <row r="7766" spans="1:13" x14ac:dyDescent="0.15">
      <c r="A7766" s="2">
        <v>36797</v>
      </c>
      <c r="B7766" s="1">
        <v>107.59</v>
      </c>
      <c r="C7766" s="1">
        <f t="shared" si="726"/>
        <v>107.59</v>
      </c>
      <c r="D7766">
        <f t="shared" si="727"/>
        <v>4.6783277066058178</v>
      </c>
      <c r="E7766">
        <f t="shared" si="730"/>
        <v>1.3951543908357067E-3</v>
      </c>
      <c r="F7766">
        <f t="shared" si="725"/>
        <v>8.2732033350668477E-2</v>
      </c>
      <c r="G7766" s="4">
        <f t="shared" si="728"/>
        <v>0</v>
      </c>
      <c r="H7766">
        <f>C7766*EXP(-$K$1*(20/250))*NORMSDIST(-M7766)-C7766*EXP(-$K$2*(20/250))*NORMSDIST(-L7766)</f>
        <v>0.84497010373717529</v>
      </c>
      <c r="I7766" s="4">
        <f t="shared" si="729"/>
        <v>1.1599999999999966</v>
      </c>
      <c r="J7766">
        <f>C7766*EXP(-$K$2*(20/250))*NORMSDIST(L7766)-C7766*EXP(-$K$1*(20/250))*NORMSDIST(M7766)</f>
        <v>0.84497010373717529</v>
      </c>
      <c r="K7766">
        <f>+J7766-H7766-EXP(-$K$2*20/250)*C7766+EXP(-$K$1*20/250)*C7766</f>
        <v>0</v>
      </c>
      <c r="L7766">
        <f>+(LN(C7766/C7766)+($K$1-$K$2+0.5*F7787^2)*20/250)/F7787/SQRT(20/250)</f>
        <v>9.8432017631890772E-3</v>
      </c>
      <c r="M7766">
        <f>L7766-F7787*SQRT(20/250)</f>
        <v>-9.8432017631890772E-3</v>
      </c>
    </row>
    <row r="7767" spans="1:13" x14ac:dyDescent="0.15">
      <c r="A7767" s="2">
        <v>36798</v>
      </c>
      <c r="B7767" s="1">
        <v>107.9</v>
      </c>
      <c r="C7767" s="1">
        <f t="shared" si="726"/>
        <v>107.9</v>
      </c>
      <c r="D7767">
        <f t="shared" si="727"/>
        <v>4.6812048722640887</v>
      </c>
      <c r="E7767">
        <f t="shared" si="730"/>
        <v>2.8771656582708971E-3</v>
      </c>
      <c r="F7767">
        <f t="shared" si="725"/>
        <v>8.3030024203376185E-2</v>
      </c>
      <c r="G7767" s="4">
        <f t="shared" si="728"/>
        <v>0</v>
      </c>
      <c r="H7767">
        <f>C7767*EXP(-$K$1*(20/250))*NORMSDIST(-M7767)-C7767*EXP(-$K$2*(20/250))*NORMSDIST(-L7767)</f>
        <v>0.84438977115210889</v>
      </c>
      <c r="I7767" s="4">
        <f t="shared" si="729"/>
        <v>1.0899999999999892</v>
      </c>
      <c r="J7767">
        <f>C7767*EXP(-$K$2*(20/250))*NORMSDIST(L7767)-C7767*EXP(-$K$1*(20/250))*NORMSDIST(M7767)</f>
        <v>0.84438977115210889</v>
      </c>
      <c r="K7767">
        <f>+J7767-H7767-EXP(-$K$2*20/250)*C7767+EXP(-$K$1*20/250)*C7767</f>
        <v>0</v>
      </c>
      <c r="L7767">
        <f>+(LN(C7767/C7767)+($K$1-$K$2+0.5*F7788^2)*20/250)/F7788/SQRT(20/250)</f>
        <v>9.8081798473795782E-3</v>
      </c>
      <c r="M7767">
        <f>L7767-F7788*SQRT(20/250)</f>
        <v>-9.8081798473795782E-3</v>
      </c>
    </row>
    <row r="7768" spans="1:13" x14ac:dyDescent="0.15">
      <c r="A7768" s="2">
        <v>36801</v>
      </c>
      <c r="B7768" s="1">
        <v>108.81</v>
      </c>
      <c r="C7768" s="1">
        <f t="shared" si="726"/>
        <v>108.81</v>
      </c>
      <c r="D7768">
        <f t="shared" si="727"/>
        <v>4.6896032419629208</v>
      </c>
      <c r="E7768">
        <f t="shared" si="730"/>
        <v>8.3983696988321199E-3</v>
      </c>
      <c r="F7768">
        <f t="shared" si="725"/>
        <v>8.076166181636725E-2</v>
      </c>
      <c r="G7768" s="4">
        <f t="shared" si="728"/>
        <v>0</v>
      </c>
      <c r="H7768">
        <f>C7768*EXP(-$K$1*(20/250))*NORMSDIST(-M7768)-C7768*EXP(-$K$2*(20/250))*NORMSDIST(-L7768)</f>
        <v>0.77744335656662855</v>
      </c>
      <c r="I7768" s="4">
        <f t="shared" si="729"/>
        <v>0.34000000000000341</v>
      </c>
      <c r="J7768">
        <f>C7768*EXP(-$K$2*(20/250))*NORMSDIST(L7768)-C7768*EXP(-$K$1*(20/250))*NORMSDIST(M7768)</f>
        <v>0.77744335656662855</v>
      </c>
      <c r="K7768">
        <f>+J7768-H7768-EXP(-$K$2*20/250)*C7768+EXP(-$K$1*20/250)*C7768</f>
        <v>0</v>
      </c>
      <c r="L7768">
        <f>+(LN(C7768/C7768)+($K$1-$K$2+0.5*F7789^2)*20/250)/F7789/SQRT(20/250)</f>
        <v>8.955002046667479E-3</v>
      </c>
      <c r="M7768">
        <f>L7768-F7789*SQRT(20/250)</f>
        <v>-8.955002046667479E-3</v>
      </c>
    </row>
    <row r="7769" spans="1:13" x14ac:dyDescent="0.15">
      <c r="A7769" s="2">
        <v>36802</v>
      </c>
      <c r="B7769" s="1">
        <v>108.66</v>
      </c>
      <c r="C7769" s="1">
        <f t="shared" si="726"/>
        <v>108.66</v>
      </c>
      <c r="D7769">
        <f t="shared" si="727"/>
        <v>4.6882237411233767</v>
      </c>
      <c r="E7769">
        <f t="shared" si="730"/>
        <v>-1.3795008395440789E-3</v>
      </c>
      <c r="F7769">
        <f t="shared" si="725"/>
        <v>8.1187939199738546E-2</v>
      </c>
      <c r="G7769" s="4">
        <f t="shared" si="728"/>
        <v>0.17999999999999261</v>
      </c>
      <c r="H7769">
        <f>C7769*EXP(-$K$1*(20/250))*NORMSDIST(-M7769)-C7769*EXP(-$K$2*(20/250))*NORMSDIST(-L7769)</f>
        <v>0.8191701283432451</v>
      </c>
      <c r="I7769" s="4">
        <f t="shared" si="729"/>
        <v>0</v>
      </c>
      <c r="J7769">
        <f>C7769*EXP(-$K$2*(20/250))*NORMSDIST(L7769)-C7769*EXP(-$K$1*(20/250))*NORMSDIST(M7769)</f>
        <v>0.8191701283432451</v>
      </c>
      <c r="K7769">
        <f>+J7769-H7769-EXP(-$K$2*20/250)*C7769+EXP(-$K$1*20/250)*C7769</f>
        <v>0</v>
      </c>
      <c r="L7769">
        <f>+(LN(C7769/C7769)+($K$1-$K$2+0.5*F7790^2)*20/250)/F7790/SQRT(20/250)</f>
        <v>9.4486727338582814E-3</v>
      </c>
      <c r="M7769">
        <f>L7769-F7790*SQRT(20/250)</f>
        <v>-9.4486727338582779E-3</v>
      </c>
    </row>
    <row r="7770" spans="1:13" x14ac:dyDescent="0.15">
      <c r="A7770" s="2">
        <v>36803</v>
      </c>
      <c r="B7770" s="1">
        <v>109.29</v>
      </c>
      <c r="C7770" s="1">
        <f t="shared" si="726"/>
        <v>109.29</v>
      </c>
      <c r="D7770">
        <f t="shared" si="727"/>
        <v>4.6940048996885819</v>
      </c>
      <c r="E7770">
        <f t="shared" si="730"/>
        <v>5.7811585652052244E-3</v>
      </c>
      <c r="F7770">
        <f t="shared" si="725"/>
        <v>8.2640868401291173E-2</v>
      </c>
      <c r="G7770" s="4">
        <f t="shared" si="728"/>
        <v>0.90000000000000568</v>
      </c>
      <c r="H7770">
        <f>C7770*EXP(-$K$1*(20/250))*NORMSDIST(-M7770)-C7770*EXP(-$K$2*(20/250))*NORMSDIST(-L7770)</f>
        <v>0.7814610061668219</v>
      </c>
      <c r="I7770" s="4">
        <f t="shared" si="729"/>
        <v>0</v>
      </c>
      <c r="J7770">
        <f>C7770*EXP(-$K$2*(20/250))*NORMSDIST(L7770)-C7770*EXP(-$K$1*(20/250))*NORMSDIST(M7770)</f>
        <v>0.7814610061668219</v>
      </c>
      <c r="K7770">
        <f>+J7770-H7770-EXP(-$K$2*20/250)*C7770+EXP(-$K$1*20/250)*C7770</f>
        <v>0</v>
      </c>
      <c r="L7770">
        <f>+(LN(C7770/C7770)+($K$1-$K$2+0.5*F7791^2)*20/250)/F7791/SQRT(20/250)</f>
        <v>8.9617461502836827E-3</v>
      </c>
      <c r="M7770">
        <f>L7770-F7791*SQRT(20/250)</f>
        <v>-8.9617461502836861E-3</v>
      </c>
    </row>
    <row r="7771" spans="1:13" x14ac:dyDescent="0.15">
      <c r="A7771" s="2">
        <v>36804</v>
      </c>
      <c r="B7771" s="1">
        <v>109.3</v>
      </c>
      <c r="C7771" s="1">
        <f t="shared" si="726"/>
        <v>109.3</v>
      </c>
      <c r="D7771">
        <f t="shared" si="727"/>
        <v>4.694096395182493</v>
      </c>
      <c r="E7771">
        <f t="shared" si="730"/>
        <v>9.1495493911075698E-5</v>
      </c>
      <c r="F7771">
        <f t="shared" si="725"/>
        <v>8.2770424945463258E-2</v>
      </c>
      <c r="G7771" s="4">
        <f t="shared" si="728"/>
        <v>1.7199999999999989</v>
      </c>
      <c r="H7771">
        <f>C7771*EXP(-$K$1*(20/250))*NORMSDIST(-M7771)-C7771*EXP(-$K$2*(20/250))*NORMSDIST(-L7771)</f>
        <v>0.83735594329852603</v>
      </c>
      <c r="I7771" s="4">
        <f t="shared" si="729"/>
        <v>0</v>
      </c>
      <c r="J7771">
        <f>C7771*EXP(-$K$2*(20/250))*NORMSDIST(L7771)-C7771*EXP(-$K$1*(20/250))*NORMSDIST(M7771)</f>
        <v>0.83735594329852603</v>
      </c>
      <c r="K7771">
        <f>+J7771-H7771-EXP(-$K$2*20/250)*C7771+EXP(-$K$1*20/250)*C7771</f>
        <v>0</v>
      </c>
      <c r="L7771">
        <f>+(LN(C7771/C7771)+($K$1-$K$2+0.5*F7792^2)*20/250)/F7792/SQRT(20/250)</f>
        <v>9.6018862572832559E-3</v>
      </c>
      <c r="M7771">
        <f>L7771-F7792*SQRT(20/250)</f>
        <v>-9.6018862572832559E-3</v>
      </c>
    </row>
    <row r="7772" spans="1:13" x14ac:dyDescent="0.15">
      <c r="A7772" s="2">
        <v>36805</v>
      </c>
      <c r="B7772" s="1">
        <v>108.81</v>
      </c>
      <c r="C7772" s="1">
        <f t="shared" si="726"/>
        <v>108.81</v>
      </c>
      <c r="D7772">
        <f t="shared" si="727"/>
        <v>4.6896032419629208</v>
      </c>
      <c r="E7772">
        <f t="shared" si="730"/>
        <v>-4.4931532195722212E-3</v>
      </c>
      <c r="F7772">
        <f t="shared" si="725"/>
        <v>7.6435808333585112E-2</v>
      </c>
      <c r="G7772" s="4">
        <f t="shared" si="728"/>
        <v>1.4699999999999989</v>
      </c>
      <c r="H7772">
        <f>C7772*EXP(-$K$1*(20/250))*NORMSDIST(-M7772)-C7772*EXP(-$K$2*(20/250))*NORMSDIST(-L7772)</f>
        <v>0.81989350668698791</v>
      </c>
      <c r="I7772" s="4">
        <f t="shared" si="729"/>
        <v>0</v>
      </c>
      <c r="J7772">
        <f>C7772*EXP(-$K$2*(20/250))*NORMSDIST(L7772)-C7772*EXP(-$K$1*(20/250))*NORMSDIST(M7772)</f>
        <v>0.81989350668698791</v>
      </c>
      <c r="K7772">
        <f>+J7772-H7772-EXP(-$K$2*20/250)*C7772+EXP(-$K$1*20/250)*C7772</f>
        <v>0</v>
      </c>
      <c r="L7772">
        <f>+(LN(C7772/C7772)+($K$1-$K$2+0.5*F7793^2)*20/250)/F7793/SQRT(20/250)</f>
        <v>9.4439793940817775E-3</v>
      </c>
      <c r="M7772">
        <f>L7772-F7793*SQRT(20/250)</f>
        <v>-9.4439793940817775E-3</v>
      </c>
    </row>
    <row r="7773" spans="1:13" x14ac:dyDescent="0.15">
      <c r="A7773" s="2">
        <v>36808</v>
      </c>
      <c r="B7773" s="1" t="e">
        <f>NA()</f>
        <v>#N/A</v>
      </c>
      <c r="C7773" s="1">
        <f t="shared" si="726"/>
        <v>108.81</v>
      </c>
      <c r="D7773">
        <f t="shared" si="727"/>
        <v>4.6896032419629208</v>
      </c>
      <c r="E7773">
        <f t="shared" si="730"/>
        <v>0</v>
      </c>
      <c r="F7773">
        <f t="shared" si="725"/>
        <v>7.2041046948167944E-2</v>
      </c>
      <c r="G7773" s="4">
        <f t="shared" si="728"/>
        <v>1.5100000000000051</v>
      </c>
      <c r="H7773">
        <f>C7773*EXP(-$K$1*(20/250))*NORMSDIST(-M7773)-C7773*EXP(-$K$2*(20/250))*NORMSDIST(-L7773)</f>
        <v>0.81949063630919028</v>
      </c>
      <c r="I7773" s="4">
        <f t="shared" si="729"/>
        <v>0</v>
      </c>
      <c r="J7773">
        <f>C7773*EXP(-$K$2*(20/250))*NORMSDIST(L7773)-C7773*EXP(-$K$1*(20/250))*NORMSDIST(M7773)</f>
        <v>0.81949063630919028</v>
      </c>
      <c r="K7773">
        <f>+J7773-H7773-EXP(-$K$2*20/250)*C7773+EXP(-$K$1*20/250)*C7773</f>
        <v>0</v>
      </c>
      <c r="L7773">
        <f>+(LN(C7773/C7773)+($K$1-$K$2+0.5*F7794^2)*20/250)/F7794/SQRT(20/250)</f>
        <v>9.4393387760671032E-3</v>
      </c>
      <c r="M7773">
        <f>L7773-F7794*SQRT(20/250)</f>
        <v>-9.4393387760671032E-3</v>
      </c>
    </row>
    <row r="7774" spans="1:13" x14ac:dyDescent="0.15">
      <c r="A7774" s="2">
        <v>36809</v>
      </c>
      <c r="B7774" s="1">
        <v>107.9</v>
      </c>
      <c r="C7774" s="1">
        <f t="shared" si="726"/>
        <v>107.9</v>
      </c>
      <c r="D7774">
        <f t="shared" si="727"/>
        <v>4.6812048722640887</v>
      </c>
      <c r="E7774">
        <f t="shared" si="730"/>
        <v>-8.3983696988321199E-3</v>
      </c>
      <c r="F7774">
        <f t="shared" ref="F7774:F7837" si="731">STDEV(E7754:E7774)*SQRT(250)</f>
        <v>7.9198303743548415E-2</v>
      </c>
      <c r="G7774" s="4">
        <f t="shared" si="728"/>
        <v>0.33000000000001251</v>
      </c>
      <c r="H7774">
        <f>C7774*EXP(-$K$1*(20/250))*NORMSDIST(-M7774)-C7774*EXP(-$K$2*(20/250))*NORMSDIST(-L7774)</f>
        <v>0.74685880953612838</v>
      </c>
      <c r="I7774" s="4">
        <f t="shared" si="729"/>
        <v>0</v>
      </c>
      <c r="J7774">
        <f>C7774*EXP(-$K$2*(20/250))*NORMSDIST(L7774)-C7774*EXP(-$K$1*(20/250))*NORMSDIST(M7774)</f>
        <v>0.74685880953612838</v>
      </c>
      <c r="K7774">
        <f>+J7774-H7774-EXP(-$K$2*20/250)*C7774+EXP(-$K$1*20/250)*C7774</f>
        <v>0</v>
      </c>
      <c r="L7774">
        <f>+(LN(C7774/C7774)+($K$1-$K$2+0.5*F7795^2)*20/250)/F7795/SQRT(20/250)</f>
        <v>8.6752589969824132E-3</v>
      </c>
      <c r="M7774">
        <f>L7774-F7795*SQRT(20/250)</f>
        <v>-8.6752589969824098E-3</v>
      </c>
    </row>
    <row r="7775" spans="1:13" x14ac:dyDescent="0.15">
      <c r="A7775" s="2">
        <v>36810</v>
      </c>
      <c r="B7775" s="1">
        <v>107.63</v>
      </c>
      <c r="C7775" s="1">
        <f t="shared" si="726"/>
        <v>107.63</v>
      </c>
      <c r="D7775">
        <f t="shared" si="727"/>
        <v>4.6786994192762066</v>
      </c>
      <c r="E7775">
        <f t="shared" si="730"/>
        <v>-2.505452987882073E-3</v>
      </c>
      <c r="F7775">
        <f t="shared" si="731"/>
        <v>7.4180592294458794E-2</v>
      </c>
      <c r="G7775" s="4">
        <f t="shared" si="728"/>
        <v>0.21999999999999886</v>
      </c>
      <c r="H7775">
        <f>C7775*EXP(-$K$1*(20/250))*NORMSDIST(-M7775)-C7775*EXP(-$K$2*(20/250))*NORMSDIST(-L7775)</f>
        <v>0.74025545673980986</v>
      </c>
      <c r="I7775" s="4">
        <f t="shared" si="729"/>
        <v>0</v>
      </c>
      <c r="J7775">
        <f>C7775*EXP(-$K$2*(20/250))*NORMSDIST(L7775)-C7775*EXP(-$K$1*(20/250))*NORMSDIST(M7775)</f>
        <v>0.74025545673980986</v>
      </c>
      <c r="K7775">
        <f>+J7775-H7775-EXP(-$K$2*20/250)*C7775+EXP(-$K$1*20/250)*C7775</f>
        <v>0</v>
      </c>
      <c r="L7775">
        <f>+(LN(C7775/C7775)+($K$1-$K$2+0.5*F7796^2)*20/250)/F7796/SQRT(20/250)</f>
        <v>8.620125607210925E-3</v>
      </c>
      <c r="M7775">
        <f>L7775-F7796*SQRT(20/250)</f>
        <v>-8.620125607210925E-3</v>
      </c>
    </row>
    <row r="7776" spans="1:13" x14ac:dyDescent="0.15">
      <c r="A7776" s="2">
        <v>36811</v>
      </c>
      <c r="B7776" s="1">
        <v>107.58</v>
      </c>
      <c r="C7776" s="1">
        <f t="shared" si="726"/>
        <v>107.58</v>
      </c>
      <c r="D7776">
        <f t="shared" si="727"/>
        <v>4.6782347568450966</v>
      </c>
      <c r="E7776">
        <f t="shared" si="730"/>
        <v>-4.6466243110998562E-4</v>
      </c>
      <c r="F7776">
        <f t="shared" si="731"/>
        <v>7.4054235222831458E-2</v>
      </c>
      <c r="G7776" s="4">
        <f t="shared" si="728"/>
        <v>0</v>
      </c>
      <c r="H7776">
        <f>C7776*EXP(-$K$1*(20/250))*NORMSDIST(-M7776)-C7776*EXP(-$K$2*(20/250))*NORMSDIST(-L7776)</f>
        <v>0.75829994779138588</v>
      </c>
      <c r="I7776" s="4">
        <f t="shared" si="729"/>
        <v>0.25</v>
      </c>
      <c r="J7776">
        <f>C7776*EXP(-$K$2*(20/250))*NORMSDIST(L7776)-C7776*EXP(-$K$1*(20/250))*NORMSDIST(M7776)</f>
        <v>0.75829994779138588</v>
      </c>
      <c r="K7776">
        <f>+J7776-H7776-EXP(-$K$2*20/250)*C7776+EXP(-$K$1*20/250)*C7776</f>
        <v>0</v>
      </c>
      <c r="L7776">
        <f>+(LN(C7776/C7776)+($K$1-$K$2+0.5*F7797^2)*20/250)/F7797/SQRT(20/250)</f>
        <v>8.8343596135456188E-3</v>
      </c>
      <c r="M7776">
        <f>L7776-F7797*SQRT(20/250)</f>
        <v>-8.8343596135456188E-3</v>
      </c>
    </row>
    <row r="7777" spans="1:13" x14ac:dyDescent="0.15">
      <c r="A7777" s="2">
        <v>36812</v>
      </c>
      <c r="B7777" s="1">
        <v>107.67</v>
      </c>
      <c r="C7777" s="1">
        <f t="shared" si="726"/>
        <v>107.67</v>
      </c>
      <c r="D7777">
        <f t="shared" si="727"/>
        <v>4.6790709938276258</v>
      </c>
      <c r="E7777">
        <f t="shared" si="730"/>
        <v>8.3623698252921486E-4</v>
      </c>
      <c r="F7777">
        <f t="shared" si="731"/>
        <v>7.3984874811327428E-2</v>
      </c>
      <c r="G7777" s="4">
        <f t="shared" si="728"/>
        <v>0</v>
      </c>
      <c r="H7777">
        <f>C7777*EXP(-$K$1*(20/250))*NORMSDIST(-M7777)-C7777*EXP(-$K$2*(20/250))*NORMSDIST(-L7777)</f>
        <v>0.76015953397347147</v>
      </c>
      <c r="I7777" s="4">
        <f t="shared" si="729"/>
        <v>3.0000000000001137E-2</v>
      </c>
      <c r="J7777">
        <f>C7777*EXP(-$K$2*(20/250))*NORMSDIST(L7777)-C7777*EXP(-$K$1*(20/250))*NORMSDIST(M7777)</f>
        <v>0.76015953397347147</v>
      </c>
      <c r="K7777">
        <f>+J7777-H7777-EXP(-$K$2*20/250)*C7777+EXP(-$K$1*20/250)*C7777</f>
        <v>0</v>
      </c>
      <c r="L7777">
        <f>+(LN(C7777/C7777)+($K$1-$K$2+0.5*F7798^2)*20/250)/F7798/SQRT(20/250)</f>
        <v>8.8486219303350148E-3</v>
      </c>
      <c r="M7777">
        <f>L7777-F7798*SQRT(20/250)</f>
        <v>-8.8486219303350114E-3</v>
      </c>
    </row>
    <row r="7778" spans="1:13" x14ac:dyDescent="0.15">
      <c r="A7778" s="2">
        <v>36815</v>
      </c>
      <c r="B7778" s="1">
        <v>108.3</v>
      </c>
      <c r="C7778" s="1">
        <f t="shared" si="726"/>
        <v>108.3</v>
      </c>
      <c r="D7778">
        <f t="shared" si="727"/>
        <v>4.6849051540069446</v>
      </c>
      <c r="E7778">
        <f t="shared" si="730"/>
        <v>5.8341601793188147E-3</v>
      </c>
      <c r="F7778">
        <f t="shared" si="731"/>
        <v>7.6506149140811663E-2</v>
      </c>
      <c r="G7778" s="4">
        <f t="shared" si="728"/>
        <v>0.14999999999999147</v>
      </c>
      <c r="H7778">
        <f>C7778*EXP(-$K$1*(20/250))*NORMSDIST(-M7778)-C7778*EXP(-$K$2*(20/250))*NORMSDIST(-L7778)</f>
        <v>0.74389346169267867</v>
      </c>
      <c r="I7778" s="4">
        <f t="shared" si="729"/>
        <v>0</v>
      </c>
      <c r="J7778">
        <f>C7778*EXP(-$K$2*(20/250))*NORMSDIST(L7778)-C7778*EXP(-$K$1*(20/250))*NORMSDIST(M7778)</f>
        <v>0.74389346169267867</v>
      </c>
      <c r="K7778">
        <f>+J7778-H7778-EXP(-$K$2*20/250)*C7778+EXP(-$K$1*20/250)*C7778</f>
        <v>0</v>
      </c>
      <c r="L7778">
        <f>+(LN(C7778/C7778)+($K$1-$K$2+0.5*F7799^2)*20/250)/F7799/SQRT(20/250)</f>
        <v>8.6088985092668494E-3</v>
      </c>
      <c r="M7778">
        <f>L7778-F7799*SQRT(20/250)</f>
        <v>-8.6088985092668494E-3</v>
      </c>
    </row>
    <row r="7779" spans="1:13" x14ac:dyDescent="0.15">
      <c r="A7779" s="2">
        <v>36816</v>
      </c>
      <c r="B7779" s="1">
        <v>108.15</v>
      </c>
      <c r="C7779" s="1">
        <f t="shared" si="726"/>
        <v>108.15</v>
      </c>
      <c r="D7779">
        <f t="shared" si="727"/>
        <v>4.683519152399068</v>
      </c>
      <c r="E7779">
        <f t="shared" si="730"/>
        <v>-1.386001607876608E-3</v>
      </c>
      <c r="F7779">
        <f t="shared" si="731"/>
        <v>7.4902697874409799E-2</v>
      </c>
      <c r="G7779" s="4">
        <f t="shared" si="728"/>
        <v>0</v>
      </c>
      <c r="H7779">
        <f>C7779*EXP(-$K$1*(20/250))*NORMSDIST(-M7779)-C7779*EXP(-$K$2*(20/250))*NORMSDIST(-L7779)</f>
        <v>0.77633979919099261</v>
      </c>
      <c r="I7779" s="4">
        <f t="shared" si="729"/>
        <v>0.59999999999999432</v>
      </c>
      <c r="J7779">
        <f>C7779*EXP(-$K$2*(20/250))*NORMSDIST(L7779)-C7779*EXP(-$K$1*(20/250))*NORMSDIST(M7779)</f>
        <v>0.77633979919099261</v>
      </c>
      <c r="K7779">
        <f>+J7779-H7779-EXP(-$K$2*20/250)*C7779+EXP(-$K$1*20/250)*C7779</f>
        <v>0</v>
      </c>
      <c r="L7779">
        <f>+(LN(C7779/C7779)+($K$1-$K$2+0.5*F7800^2)*20/250)/F7800/SQRT(20/250)</f>
        <v>8.9968633566197068E-3</v>
      </c>
      <c r="M7779">
        <f>L7779-F7800*SQRT(20/250)</f>
        <v>-8.9968633566197102E-3</v>
      </c>
    </row>
    <row r="7780" spans="1:13" x14ac:dyDescent="0.15">
      <c r="A7780" s="2">
        <v>36817</v>
      </c>
      <c r="B7780" s="1">
        <v>107.78</v>
      </c>
      <c r="C7780" s="1">
        <f t="shared" si="726"/>
        <v>107.78</v>
      </c>
      <c r="D7780">
        <f t="shared" si="727"/>
        <v>4.680092112505351</v>
      </c>
      <c r="E7780">
        <f t="shared" si="730"/>
        <v>-3.4270398937170654E-3</v>
      </c>
      <c r="F7780">
        <f t="shared" si="731"/>
        <v>7.6073655920550001E-2</v>
      </c>
      <c r="G7780" s="4">
        <f t="shared" si="728"/>
        <v>0</v>
      </c>
      <c r="H7780">
        <f>C7780*EXP(-$K$1*(20/250))*NORMSDIST(-M7780)-C7780*EXP(-$K$2*(20/250))*NORMSDIST(-L7780)</f>
        <v>0.76412414305844578</v>
      </c>
      <c r="I7780" s="4">
        <f t="shared" si="729"/>
        <v>1.2999999999999972</v>
      </c>
      <c r="J7780">
        <f>C7780*EXP(-$K$2*(20/250))*NORMSDIST(L7780)-C7780*EXP(-$K$1*(20/250))*NORMSDIST(M7780)</f>
        <v>0.76412414305844578</v>
      </c>
      <c r="K7780">
        <f>+J7780-H7780-EXP(-$K$2*20/250)*C7780+EXP(-$K$1*20/250)*C7780</f>
        <v>0</v>
      </c>
      <c r="L7780">
        <f>+(LN(C7780/C7780)+($K$1-$K$2+0.5*F7801^2)*20/250)/F7801/SQRT(20/250)</f>
        <v>8.8856948750970898E-3</v>
      </c>
      <c r="M7780">
        <f>L7780-F7801*SQRT(20/250)</f>
        <v>-8.8856948750970933E-3</v>
      </c>
    </row>
    <row r="7781" spans="1:13" x14ac:dyDescent="0.15">
      <c r="A7781" s="2">
        <v>36818</v>
      </c>
      <c r="B7781" s="1">
        <v>108.55</v>
      </c>
      <c r="C7781" s="1">
        <f t="shared" si="726"/>
        <v>108.55</v>
      </c>
      <c r="D7781">
        <f t="shared" si="727"/>
        <v>4.6872108963243004</v>
      </c>
      <c r="E7781">
        <f t="shared" si="730"/>
        <v>7.1187838189494812E-3</v>
      </c>
      <c r="F7781">
        <f t="shared" si="731"/>
        <v>7.8863042084025226E-2</v>
      </c>
      <c r="G7781" s="4">
        <f t="shared" si="728"/>
        <v>0</v>
      </c>
      <c r="H7781">
        <f>C7781*EXP(-$K$1*(20/250))*NORMSDIST(-M7781)-C7781*EXP(-$K$2*(20/250))*NORMSDIST(-L7781)</f>
        <v>0.71901302232066655</v>
      </c>
      <c r="I7781" s="4">
        <f t="shared" si="729"/>
        <v>0.31000000000000227</v>
      </c>
      <c r="J7781">
        <f>C7781*EXP(-$K$2*(20/250))*NORMSDIST(L7781)-C7781*EXP(-$K$1*(20/250))*NORMSDIST(M7781)</f>
        <v>0.71901302232066655</v>
      </c>
      <c r="K7781">
        <f>+J7781-H7781-EXP(-$K$2*20/250)*C7781+EXP(-$K$1*20/250)*C7781</f>
        <v>0</v>
      </c>
      <c r="L7781">
        <f>+(LN(C7781/C7781)+($K$1-$K$2+0.5*F7802^2)*20/250)/F7802/SQRT(20/250)</f>
        <v>8.3017921415338616E-3</v>
      </c>
      <c r="M7781">
        <f>L7781-F7802*SQRT(20/250)</f>
        <v>-8.3017921415338616E-3</v>
      </c>
    </row>
    <row r="7782" spans="1:13" x14ac:dyDescent="0.15">
      <c r="A7782" s="2">
        <v>36819</v>
      </c>
      <c r="B7782" s="1">
        <v>109.04</v>
      </c>
      <c r="C7782" s="1">
        <f t="shared" si="726"/>
        <v>109.04</v>
      </c>
      <c r="D7782">
        <f t="shared" si="727"/>
        <v>4.6917147873882774</v>
      </c>
      <c r="E7782">
        <f t="shared" si="730"/>
        <v>4.5038910639769725E-3</v>
      </c>
      <c r="F7782">
        <f t="shared" si="731"/>
        <v>7.8897710471416832E-2</v>
      </c>
      <c r="G7782" s="4">
        <f t="shared" si="728"/>
        <v>0</v>
      </c>
      <c r="H7782">
        <f>C7782*EXP(-$K$1*(20/250))*NORMSDIST(-M7782)-C7782*EXP(-$K$2*(20/250))*NORMSDIST(-L7782)</f>
        <v>0.78530515481963192</v>
      </c>
      <c r="I7782" s="4">
        <f t="shared" si="729"/>
        <v>0.75</v>
      </c>
      <c r="J7782">
        <f>C7782*EXP(-$K$2*(20/250))*NORMSDIST(L7782)-C7782*EXP(-$K$1*(20/250))*NORMSDIST(M7782)</f>
        <v>0.78530515481963192</v>
      </c>
      <c r="K7782">
        <f>+J7782-H7782-EXP(-$K$2*20/250)*C7782+EXP(-$K$1*20/250)*C7782</f>
        <v>0</v>
      </c>
      <c r="L7782">
        <f>+(LN(C7782/C7782)+($K$1-$K$2+0.5*F7803^2)*20/250)/F7803/SQRT(20/250)</f>
        <v>9.0264803569669975E-3</v>
      </c>
      <c r="M7782">
        <f>L7782-F7803*SQRT(20/250)</f>
        <v>-9.0264803569669975E-3</v>
      </c>
    </row>
    <row r="7783" spans="1:13" x14ac:dyDescent="0.15">
      <c r="A7783" s="2">
        <v>36822</v>
      </c>
      <c r="B7783" s="1">
        <v>108.45</v>
      </c>
      <c r="C7783" s="1">
        <f t="shared" si="726"/>
        <v>108.45</v>
      </c>
      <c r="D7783">
        <f t="shared" si="727"/>
        <v>4.6862892372728835</v>
      </c>
      <c r="E7783">
        <f t="shared" si="730"/>
        <v>-5.4255501153939178E-3</v>
      </c>
      <c r="F7783">
        <f t="shared" si="731"/>
        <v>6.8231345489728618E-2</v>
      </c>
      <c r="G7783" s="4">
        <f t="shared" si="728"/>
        <v>0</v>
      </c>
      <c r="H7783">
        <f>C7783*EXP(-$K$1*(20/250))*NORMSDIST(-M7783)-C7783*EXP(-$K$2*(20/250))*NORMSDIST(-L7783)</f>
        <v>0.75667293616346853</v>
      </c>
      <c r="I7783" s="4">
        <f t="shared" si="729"/>
        <v>1.8400000000000034</v>
      </c>
      <c r="J7783">
        <f>C7783*EXP(-$K$2*(20/250))*NORMSDIST(L7783)-C7783*EXP(-$K$1*(20/250))*NORMSDIST(M7783)</f>
        <v>0.75667293616346853</v>
      </c>
      <c r="K7783">
        <f>+J7783-H7783-EXP(-$K$2*20/250)*C7783+EXP(-$K$1*20/250)*C7783</f>
        <v>0</v>
      </c>
      <c r="L7783">
        <f>+(LN(C7783/C7783)+($K$1-$K$2+0.5*F7804^2)*20/250)/F7804/SQRT(20/250)</f>
        <v>8.7446839544514654E-3</v>
      </c>
      <c r="M7783">
        <f>L7783-F7804*SQRT(20/250)</f>
        <v>-8.7446839544514619E-3</v>
      </c>
    </row>
    <row r="7784" spans="1:13" x14ac:dyDescent="0.15">
      <c r="A7784" s="2">
        <v>36823</v>
      </c>
      <c r="B7784" s="1">
        <v>108.08</v>
      </c>
      <c r="C7784" s="1">
        <f t="shared" si="726"/>
        <v>108.08</v>
      </c>
      <c r="D7784">
        <f t="shared" si="727"/>
        <v>4.6828716936519434</v>
      </c>
      <c r="E7784">
        <f t="shared" si="730"/>
        <v>-3.4175436209400445E-3</v>
      </c>
      <c r="F7784">
        <f t="shared" si="731"/>
        <v>6.8563665169310964E-2</v>
      </c>
      <c r="G7784" s="4">
        <f t="shared" si="728"/>
        <v>0</v>
      </c>
      <c r="H7784">
        <f>C7784*EXP(-$K$1*(20/250))*NORMSDIST(-M7784)-C7784*EXP(-$K$2*(20/250))*NORMSDIST(-L7784)</f>
        <v>0.73648939935701208</v>
      </c>
      <c r="I7784" s="4">
        <f t="shared" si="729"/>
        <v>2.0799999999999983</v>
      </c>
      <c r="J7784">
        <f>C7784*EXP(-$K$2*(20/250))*NORMSDIST(L7784)-C7784*EXP(-$K$1*(20/250))*NORMSDIST(M7784)</f>
        <v>0.73648939935701208</v>
      </c>
      <c r="K7784">
        <f>+J7784-H7784-EXP(-$K$2*20/250)*C7784+EXP(-$K$1*20/250)*C7784</f>
        <v>0</v>
      </c>
      <c r="L7784">
        <f>+(LN(C7784/C7784)+($K$1-$K$2+0.5*F7805^2)*20/250)/F7805/SQRT(20/250)</f>
        <v>8.5405606738922762E-3</v>
      </c>
      <c r="M7784">
        <f>L7784-F7805*SQRT(20/250)</f>
        <v>-8.5405606738922727E-3</v>
      </c>
    </row>
    <row r="7785" spans="1:13" x14ac:dyDescent="0.15">
      <c r="A7785" s="2">
        <v>36824</v>
      </c>
      <c r="B7785" s="1">
        <v>108.05</v>
      </c>
      <c r="C7785" s="1">
        <f t="shared" si="726"/>
        <v>108.05</v>
      </c>
      <c r="D7785">
        <f t="shared" si="727"/>
        <v>4.6825940829528951</v>
      </c>
      <c r="E7785">
        <f t="shared" si="730"/>
        <v>-2.7761069904830293E-4</v>
      </c>
      <c r="F7785">
        <f t="shared" si="731"/>
        <v>6.8580409334988227E-2</v>
      </c>
      <c r="G7785" s="4">
        <f t="shared" si="728"/>
        <v>0</v>
      </c>
      <c r="H7785">
        <f>C7785*EXP(-$K$1*(20/250))*NORMSDIST(-M7785)-C7785*EXP(-$K$2*(20/250))*NORMSDIST(-L7785)</f>
        <v>0.73554682572230945</v>
      </c>
      <c r="I7785" s="4">
        <f t="shared" si="729"/>
        <v>2.1099999999999994</v>
      </c>
      <c r="J7785">
        <f>C7785*EXP(-$K$2*(20/250))*NORMSDIST(L7785)-C7785*EXP(-$K$1*(20/250))*NORMSDIST(M7785)</f>
        <v>0.73554682572230945</v>
      </c>
      <c r="K7785">
        <f>+J7785-H7785-EXP(-$K$2*20/250)*C7785+EXP(-$K$1*20/250)*C7785</f>
        <v>0</v>
      </c>
      <c r="L7785">
        <f>+(LN(C7785/C7785)+($K$1-$K$2+0.5*F7806^2)*20/250)/F7806/SQRT(20/250)</f>
        <v>8.5319983336505922E-3</v>
      </c>
      <c r="M7785">
        <f>L7785-F7806*SQRT(20/250)</f>
        <v>-8.5319983336505922E-3</v>
      </c>
    </row>
    <row r="7786" spans="1:13" x14ac:dyDescent="0.15">
      <c r="A7786" s="2">
        <v>36825</v>
      </c>
      <c r="B7786" s="1">
        <v>108.36</v>
      </c>
      <c r="C7786" s="1">
        <f t="shared" si="726"/>
        <v>108.36</v>
      </c>
      <c r="D7786">
        <f t="shared" si="727"/>
        <v>4.6854590172168944</v>
      </c>
      <c r="E7786">
        <f t="shared" si="730"/>
        <v>2.8649342639992526E-3</v>
      </c>
      <c r="F7786">
        <f t="shared" si="731"/>
        <v>6.8793913621125358E-2</v>
      </c>
      <c r="G7786" s="4">
        <f t="shared" si="728"/>
        <v>0</v>
      </c>
      <c r="H7786">
        <f>C7786*EXP(-$K$1*(20/250))*NORMSDIST(-M7786)-C7786*EXP(-$K$2*(20/250))*NORMSDIST(-L7786)</f>
        <v>0.84942668017512091</v>
      </c>
      <c r="I7786" s="4">
        <f t="shared" si="729"/>
        <v>3.019999999999996</v>
      </c>
      <c r="J7786">
        <f>C7786*EXP(-$K$2*(20/250))*NORMSDIST(L7786)-C7786*EXP(-$K$1*(20/250))*NORMSDIST(M7786)</f>
        <v>0.84942668017512091</v>
      </c>
      <c r="K7786">
        <f>+J7786-H7786-EXP(-$K$2*20/250)*C7786+EXP(-$K$1*20/250)*C7786</f>
        <v>0</v>
      </c>
      <c r="L7786">
        <f>+(LN(C7786/C7786)+($K$1-$K$2+0.5*F7807^2)*20/250)/F7807/SQRT(20/250)</f>
        <v>9.8248024542373826E-3</v>
      </c>
      <c r="M7786">
        <f>L7786-F7807*SQRT(20/250)</f>
        <v>-9.8248024542373826E-3</v>
      </c>
    </row>
    <row r="7787" spans="1:13" x14ac:dyDescent="0.15">
      <c r="A7787" s="2">
        <v>36826</v>
      </c>
      <c r="B7787" s="1">
        <v>108.75</v>
      </c>
      <c r="C7787" s="1">
        <f t="shared" si="726"/>
        <v>108.75</v>
      </c>
      <c r="D7787">
        <f t="shared" si="727"/>
        <v>4.6890516699687934</v>
      </c>
      <c r="E7787">
        <f t="shared" si="730"/>
        <v>3.592652751899017E-3</v>
      </c>
      <c r="F7787">
        <f t="shared" si="731"/>
        <v>6.9601947153383775E-2</v>
      </c>
      <c r="G7787" s="4">
        <f t="shared" si="728"/>
        <v>0</v>
      </c>
      <c r="H7787">
        <f>C7787*EXP(-$K$1*(20/250))*NORMSDIST(-M7787)-C7787*EXP(-$K$2*(20/250))*NORMSDIST(-L7787)</f>
        <v>0.90135235124275681</v>
      </c>
      <c r="I7787" s="4">
        <f t="shared" si="729"/>
        <v>1.9500000000000028</v>
      </c>
      <c r="J7787">
        <f>C7787*EXP(-$K$2*(20/250))*NORMSDIST(L7787)-C7787*EXP(-$K$1*(20/250))*NORMSDIST(M7787)</f>
        <v>0.90135235124275681</v>
      </c>
      <c r="K7787">
        <f>+J7787-H7787-EXP(-$K$2*20/250)*C7787+EXP(-$K$1*20/250)*C7787</f>
        <v>0</v>
      </c>
      <c r="L7787">
        <f>+(LN(C7787/C7787)+($K$1-$K$2+0.5*F7808^2)*20/250)/F7808/SQRT(20/250)</f>
        <v>1.0388027236901682E-2</v>
      </c>
      <c r="M7787">
        <f>L7787-F7808*SQRT(20/250)</f>
        <v>-1.0388027236901682E-2</v>
      </c>
    </row>
    <row r="7788" spans="1:13" x14ac:dyDescent="0.15">
      <c r="A7788" s="2">
        <v>36829</v>
      </c>
      <c r="B7788" s="1">
        <v>108.99</v>
      </c>
      <c r="C7788" s="1">
        <f t="shared" si="726"/>
        <v>108.99</v>
      </c>
      <c r="D7788">
        <f t="shared" si="727"/>
        <v>4.6912561349012201</v>
      </c>
      <c r="E7788">
        <f t="shared" si="730"/>
        <v>2.204464932426653E-3</v>
      </c>
      <c r="F7788">
        <f t="shared" si="731"/>
        <v>6.935430481179336E-2</v>
      </c>
      <c r="G7788" s="4">
        <f t="shared" si="728"/>
        <v>0</v>
      </c>
      <c r="H7788">
        <f>C7788*EXP(-$K$1*(20/250))*NORMSDIST(-M7788)-C7788*EXP(-$K$2*(20/250))*NORMSDIST(-L7788)</f>
        <v>0.92626846219896208</v>
      </c>
      <c r="I7788" s="4">
        <f t="shared" si="729"/>
        <v>1.2400000000000091</v>
      </c>
      <c r="J7788">
        <f>C7788*EXP(-$K$2*(20/250))*NORMSDIST(L7788)-C7788*EXP(-$K$1*(20/250))*NORMSDIST(M7788)</f>
        <v>0.92626846219896208</v>
      </c>
      <c r="K7788">
        <f>+J7788-H7788-EXP(-$K$2*20/250)*C7788+EXP(-$K$1*20/250)*C7788</f>
        <v>0</v>
      </c>
      <c r="L7788">
        <f>+(LN(C7788/C7788)+($K$1-$K$2+0.5*F7809^2)*20/250)/F7809/SQRT(20/250)</f>
        <v>1.0651686494913132E-2</v>
      </c>
      <c r="M7788">
        <f>L7788-F7809*SQRT(20/250)</f>
        <v>-1.0651686494913135E-2</v>
      </c>
    </row>
    <row r="7789" spans="1:13" x14ac:dyDescent="0.15">
      <c r="A7789" s="2">
        <v>36830</v>
      </c>
      <c r="B7789" s="1">
        <v>109.15</v>
      </c>
      <c r="C7789" s="1">
        <f t="shared" si="726"/>
        <v>109.15</v>
      </c>
      <c r="D7789">
        <f t="shared" si="727"/>
        <v>4.6927230829959532</v>
      </c>
      <c r="E7789">
        <f t="shared" si="730"/>
        <v>1.4669480947331337E-3</v>
      </c>
      <c r="F7789">
        <f t="shared" si="731"/>
        <v>6.3321426727379865E-2</v>
      </c>
      <c r="G7789" s="4">
        <f t="shared" si="728"/>
        <v>0</v>
      </c>
      <c r="H7789">
        <f>C7789*EXP(-$K$1*(20/250))*NORMSDIST(-M7789)-C7789*EXP(-$K$2*(20/250))*NORMSDIST(-L7789)</f>
        <v>1.0023247326597158</v>
      </c>
      <c r="I7789" s="4">
        <f t="shared" si="729"/>
        <v>2.1299999999999955</v>
      </c>
      <c r="J7789">
        <f>C7789*EXP(-$K$2*(20/250))*NORMSDIST(L7789)-C7789*EXP(-$K$1*(20/250))*NORMSDIST(M7789)</f>
        <v>1.0023247326597158</v>
      </c>
      <c r="K7789">
        <f>+J7789-H7789-EXP(-$K$2*20/250)*C7789+EXP(-$K$1*20/250)*C7789</f>
        <v>0</v>
      </c>
      <c r="L7789">
        <f>+(LN(C7789/C7789)+($K$1-$K$2+0.5*F7810^2)*20/250)/F7810/SQRT(20/250)</f>
        <v>1.1509441067527465E-2</v>
      </c>
      <c r="M7789">
        <f>L7789-F7810*SQRT(20/250)</f>
        <v>-1.1509441067527468E-2</v>
      </c>
    </row>
    <row r="7790" spans="1:13" x14ac:dyDescent="0.15">
      <c r="A7790" s="2">
        <v>36831</v>
      </c>
      <c r="B7790" s="1">
        <v>108.48</v>
      </c>
      <c r="C7790" s="1">
        <f t="shared" si="726"/>
        <v>108.48</v>
      </c>
      <c r="D7790">
        <f t="shared" si="727"/>
        <v>4.6865658241920851</v>
      </c>
      <c r="E7790">
        <f t="shared" si="730"/>
        <v>-6.157258803868082E-3</v>
      </c>
      <c r="F7790">
        <f t="shared" si="731"/>
        <v>6.6812205633236241E-2</v>
      </c>
      <c r="G7790" s="4">
        <f t="shared" si="728"/>
        <v>0</v>
      </c>
      <c r="H7790">
        <f>C7790*EXP(-$K$1*(20/250))*NORMSDIST(-M7790)-C7790*EXP(-$K$2*(20/250))*NORMSDIST(-L7790)</f>
        <v>0.96372802749013431</v>
      </c>
      <c r="I7790" s="4">
        <f t="shared" si="729"/>
        <v>2.4500000000000028</v>
      </c>
      <c r="J7790">
        <f>C7790*EXP(-$K$2*(20/250))*NORMSDIST(L7790)-C7790*EXP(-$K$1*(20/250))*NORMSDIST(M7790)</f>
        <v>0.96372802749013431</v>
      </c>
      <c r="K7790">
        <f>+J7790-H7790-EXP(-$K$2*20/250)*C7790+EXP(-$K$1*20/250)*C7790</f>
        <v>0</v>
      </c>
      <c r="L7790">
        <f>+(LN(C7790/C7790)+($K$1-$K$2+0.5*F7811^2)*20/250)/F7811/SQRT(20/250)</f>
        <v>1.113457706011118E-2</v>
      </c>
      <c r="M7790">
        <f>L7790-F7811*SQRT(20/250)</f>
        <v>-1.1134577060111176E-2</v>
      </c>
    </row>
    <row r="7791" spans="1:13" x14ac:dyDescent="0.15">
      <c r="A7791" s="2">
        <v>36832</v>
      </c>
      <c r="B7791" s="1">
        <v>108.39</v>
      </c>
      <c r="C7791" s="1">
        <f t="shared" si="726"/>
        <v>108.39</v>
      </c>
      <c r="D7791">
        <f t="shared" si="727"/>
        <v>4.6857358338276587</v>
      </c>
      <c r="E7791">
        <f t="shared" si="730"/>
        <v>-8.2999036442643614E-4</v>
      </c>
      <c r="F7791">
        <f t="shared" si="731"/>
        <v>6.3369114741380295E-2</v>
      </c>
      <c r="G7791" s="4">
        <f t="shared" si="728"/>
        <v>0</v>
      </c>
      <c r="H7791">
        <f>C7791*EXP(-$K$1*(20/250))*NORMSDIST(-M7791)-C7791*EXP(-$K$2*(20/250))*NORMSDIST(-L7791)</f>
        <v>0.95989535908840651</v>
      </c>
      <c r="I7791" s="4">
        <f t="shared" si="729"/>
        <v>2.7600000000000051</v>
      </c>
      <c r="J7791">
        <f>C7791*EXP(-$K$2*(20/250))*NORMSDIST(L7791)-C7791*EXP(-$K$1*(20/250))*NORMSDIST(M7791)</f>
        <v>0.95989535908840651</v>
      </c>
      <c r="K7791">
        <f>+J7791-H7791-EXP(-$K$2*20/250)*C7791+EXP(-$K$1*20/250)*C7791</f>
        <v>0</v>
      </c>
      <c r="L7791">
        <f>+(LN(C7791/C7791)+($K$1-$K$2+0.5*F7812^2)*20/250)/F7812/SQRT(20/250)</f>
        <v>1.1099502964921272E-2</v>
      </c>
      <c r="M7791">
        <f>L7791-F7812*SQRT(20/250)</f>
        <v>-1.1099502964921275E-2</v>
      </c>
    </row>
    <row r="7792" spans="1:13" x14ac:dyDescent="0.15">
      <c r="A7792" s="2">
        <v>36833</v>
      </c>
      <c r="B7792" s="1">
        <v>107.58</v>
      </c>
      <c r="C7792" s="1">
        <f t="shared" si="726"/>
        <v>107.58</v>
      </c>
      <c r="D7792">
        <f t="shared" si="727"/>
        <v>4.6782347568450966</v>
      </c>
      <c r="E7792">
        <f t="shared" si="730"/>
        <v>-7.5010769825620827E-3</v>
      </c>
      <c r="F7792">
        <f t="shared" si="731"/>
        <v>6.7895588847069088E-2</v>
      </c>
      <c r="G7792" s="4">
        <f t="shared" si="728"/>
        <v>0</v>
      </c>
      <c r="H7792">
        <f>C7792*EXP(-$K$1*(20/250))*NORMSDIST(-M7792)-C7792*EXP(-$K$2*(20/250))*NORMSDIST(-L7792)</f>
        <v>0.87809959243278968</v>
      </c>
      <c r="I7792" s="4">
        <f t="shared" si="729"/>
        <v>3.4899999999999949</v>
      </c>
      <c r="J7792">
        <f>C7792*EXP(-$K$2*(20/250))*NORMSDIST(L7792)-C7792*EXP(-$K$1*(20/250))*NORMSDIST(M7792)</f>
        <v>0.87809959243278968</v>
      </c>
      <c r="K7792">
        <f>+J7792-H7792-EXP(-$K$2*20/250)*C7792+EXP(-$K$1*20/250)*C7792</f>
        <v>0</v>
      </c>
      <c r="L7792">
        <f>+(LN(C7792/C7792)+($K$1-$K$2+0.5*F7813^2)*20/250)/F7813/SQRT(20/250)</f>
        <v>1.0230096944176039E-2</v>
      </c>
      <c r="M7792">
        <f>L7792-F7813*SQRT(20/250)</f>
        <v>-1.0230096944176039E-2</v>
      </c>
    </row>
    <row r="7793" spans="1:13" x14ac:dyDescent="0.15">
      <c r="A7793" s="2">
        <v>36836</v>
      </c>
      <c r="B7793" s="1">
        <v>107.34</v>
      </c>
      <c r="C7793" s="1">
        <f t="shared" si="726"/>
        <v>107.34</v>
      </c>
      <c r="D7793">
        <f t="shared" si="727"/>
        <v>4.6760013667486824</v>
      </c>
      <c r="E7793">
        <f t="shared" si="730"/>
        <v>-2.2333900964142117E-3</v>
      </c>
      <c r="F7793">
        <f t="shared" si="731"/>
        <v>6.6779018709412469E-2</v>
      </c>
      <c r="G7793" s="4">
        <f t="shared" si="728"/>
        <v>0</v>
      </c>
      <c r="H7793">
        <f>C7793*EXP(-$K$1*(20/250))*NORMSDIST(-M7793)-C7793*EXP(-$K$2*(20/250))*NORMSDIST(-L7793)</f>
        <v>0.86605060630433428</v>
      </c>
      <c r="I7793" s="4">
        <f t="shared" si="729"/>
        <v>3.6599999999999966</v>
      </c>
      <c r="J7793">
        <f>C7793*EXP(-$K$2*(20/250))*NORMSDIST(L7793)-C7793*EXP(-$K$1*(20/250))*NORMSDIST(M7793)</f>
        <v>0.86605060630433428</v>
      </c>
      <c r="K7793">
        <f>+J7793-H7793-EXP(-$K$2*20/250)*C7793+EXP(-$K$1*20/250)*C7793</f>
        <v>0</v>
      </c>
      <c r="L7793">
        <f>+(LN(C7793/C7793)+($K$1-$K$2+0.5*F7814^2)*20/250)/F7814/SQRT(20/250)</f>
        <v>1.0112278438771492E-2</v>
      </c>
      <c r="M7793">
        <f>L7793-F7814*SQRT(20/250)</f>
        <v>-1.0112278438771492E-2</v>
      </c>
    </row>
    <row r="7794" spans="1:13" x14ac:dyDescent="0.15">
      <c r="A7794" s="2">
        <v>36837</v>
      </c>
      <c r="B7794" s="1">
        <v>107.3</v>
      </c>
      <c r="C7794" s="1">
        <f t="shared" si="726"/>
        <v>107.3</v>
      </c>
      <c r="D7794">
        <f t="shared" si="727"/>
        <v>4.6756286496366526</v>
      </c>
      <c r="E7794">
        <f t="shared" si="730"/>
        <v>-3.7271711202979674E-4</v>
      </c>
      <c r="F7794">
        <f t="shared" si="731"/>
        <v>6.6746204584741745E-2</v>
      </c>
      <c r="G7794" s="4">
        <f t="shared" si="728"/>
        <v>0</v>
      </c>
      <c r="H7794">
        <f>C7794*EXP(-$K$1*(20/250))*NORMSDIST(-M7794)-C7794*EXP(-$K$2*(20/250))*NORMSDIST(-L7794)</f>
        <v>0.90880385808258524</v>
      </c>
      <c r="I7794" s="4">
        <f t="shared" si="729"/>
        <v>3.1200000000000045</v>
      </c>
      <c r="J7794">
        <f>C7794*EXP(-$K$2*(20/250))*NORMSDIST(L7794)-C7794*EXP(-$K$1*(20/250))*NORMSDIST(M7794)</f>
        <v>0.90880385808258524</v>
      </c>
      <c r="K7794">
        <f>+J7794-H7794-EXP(-$K$2*20/250)*C7794+EXP(-$K$1*20/250)*C7794</f>
        <v>0</v>
      </c>
      <c r="L7794">
        <f>+(LN(C7794/C7794)+($K$1-$K$2+0.5*F7815^2)*20/250)/F7815/SQRT(20/250)</f>
        <v>1.0615453081501487E-2</v>
      </c>
      <c r="M7794">
        <f>L7794-F7815*SQRT(20/250)</f>
        <v>-1.0615453081501483E-2</v>
      </c>
    </row>
    <row r="7795" spans="1:13" x14ac:dyDescent="0.15">
      <c r="A7795" s="2">
        <v>36838</v>
      </c>
      <c r="B7795" s="1">
        <v>107.57</v>
      </c>
      <c r="C7795" s="1">
        <f t="shared" si="726"/>
        <v>107.57</v>
      </c>
      <c r="D7795">
        <f t="shared" si="727"/>
        <v>4.6781417984439138</v>
      </c>
      <c r="E7795">
        <f t="shared" si="730"/>
        <v>2.5131488072611674E-3</v>
      </c>
      <c r="F7795">
        <f t="shared" si="731"/>
        <v>6.1343344653158702E-2</v>
      </c>
      <c r="G7795" s="4">
        <f t="shared" si="728"/>
        <v>0</v>
      </c>
      <c r="H7795">
        <f>C7795*EXP(-$K$1*(20/250))*NORMSDIST(-M7795)-C7795*EXP(-$K$2*(20/250))*NORMSDIST(-L7795)</f>
        <v>0.91113610873124173</v>
      </c>
      <c r="I7795" s="4">
        <f t="shared" si="729"/>
        <v>3.1300000000000097</v>
      </c>
      <c r="J7795">
        <f>C7795*EXP(-$K$2*(20/250))*NORMSDIST(L7795)-C7795*EXP(-$K$1*(20/250))*NORMSDIST(M7795)</f>
        <v>0.91113610873124173</v>
      </c>
      <c r="K7795">
        <f>+J7795-H7795-EXP(-$K$2*20/250)*C7795+EXP(-$K$1*20/250)*C7795</f>
        <v>0</v>
      </c>
      <c r="L7795">
        <f>+(LN(C7795/C7795)+($K$1-$K$2+0.5*F7816^2)*20/250)/F7816/SQRT(20/250)</f>
        <v>1.0615982294245256E-2</v>
      </c>
      <c r="M7795">
        <f>L7795-F7816*SQRT(20/250)</f>
        <v>-1.0615982294245256E-2</v>
      </c>
    </row>
    <row r="7796" spans="1:13" x14ac:dyDescent="0.15">
      <c r="A7796" s="2">
        <v>36839</v>
      </c>
      <c r="B7796" s="1">
        <v>107.41</v>
      </c>
      <c r="C7796" s="1">
        <f t="shared" si="726"/>
        <v>107.41</v>
      </c>
      <c r="D7796">
        <f t="shared" si="727"/>
        <v>4.6766532876099554</v>
      </c>
      <c r="E7796">
        <f t="shared" si="730"/>
        <v>-1.4885108339584008E-3</v>
      </c>
      <c r="F7796">
        <f t="shared" si="731"/>
        <v>6.0953492715386505E-2</v>
      </c>
      <c r="G7796" s="4">
        <f t="shared" si="728"/>
        <v>0</v>
      </c>
      <c r="H7796">
        <f>C7796*EXP(-$K$1*(20/250))*NORMSDIST(-M7796)-C7796*EXP(-$K$2*(20/250))*NORMSDIST(-L7796)</f>
        <v>0.91506189129484028</v>
      </c>
      <c r="I7796" s="4">
        <f t="shared" si="729"/>
        <v>3.8800000000000097</v>
      </c>
      <c r="J7796">
        <f>C7796*EXP(-$K$2*(20/250))*NORMSDIST(L7796)-C7796*EXP(-$K$1*(20/250))*NORMSDIST(M7796)</f>
        <v>0.91506189129484028</v>
      </c>
      <c r="K7796">
        <f>+J7796-H7796-EXP(-$K$2*20/250)*C7796+EXP(-$K$1*20/250)*C7796</f>
        <v>0</v>
      </c>
      <c r="L7796">
        <f>+(LN(C7796/C7796)+($K$1-$K$2+0.5*F7817^2)*20/250)/F7817/SQRT(20/250)</f>
        <v>1.067760727510807E-2</v>
      </c>
      <c r="M7796">
        <f>L7796-F7817*SQRT(20/250)</f>
        <v>-1.0677607275108067E-2</v>
      </c>
    </row>
    <row r="7797" spans="1:13" x14ac:dyDescent="0.15">
      <c r="A7797" s="2">
        <v>36840</v>
      </c>
      <c r="B7797" s="1">
        <v>107.83</v>
      </c>
      <c r="C7797" s="1">
        <f t="shared" si="726"/>
        <v>107.83</v>
      </c>
      <c r="D7797">
        <f t="shared" si="727"/>
        <v>4.6805559128939809</v>
      </c>
      <c r="E7797">
        <f t="shared" si="730"/>
        <v>3.9026252840255182E-3</v>
      </c>
      <c r="F7797">
        <f t="shared" si="731"/>
        <v>6.2468355901786739E-2</v>
      </c>
      <c r="G7797" s="4">
        <f t="shared" si="728"/>
        <v>0</v>
      </c>
      <c r="H7797">
        <f>C7797*EXP(-$K$1*(20/250))*NORMSDIST(-M7797)-C7797*EXP(-$K$2*(20/250))*NORMSDIST(-L7797)</f>
        <v>0.95052775892750674</v>
      </c>
      <c r="I7797" s="4">
        <f t="shared" si="729"/>
        <v>2.9399999999999977</v>
      </c>
      <c r="J7797">
        <f>C7797*EXP(-$K$2*(20/250))*NORMSDIST(L7797)-C7797*EXP(-$K$1*(20/250))*NORMSDIST(M7797)</f>
        <v>0.95052775892750674</v>
      </c>
      <c r="K7797">
        <f>+J7797-H7797-EXP(-$K$2*20/250)*C7797+EXP(-$K$1*20/250)*C7797</f>
        <v>0</v>
      </c>
      <c r="L7797">
        <f>+(LN(C7797/C7797)+($K$1-$K$2+0.5*F7818^2)*20/250)/F7818/SQRT(20/250)</f>
        <v>1.1048262211365689E-2</v>
      </c>
      <c r="M7797">
        <f>L7797-F7818*SQRT(20/250)</f>
        <v>-1.1048262211365689E-2</v>
      </c>
    </row>
    <row r="7798" spans="1:13" x14ac:dyDescent="0.15">
      <c r="A7798" s="2">
        <v>36843</v>
      </c>
      <c r="B7798" s="1">
        <v>107.7</v>
      </c>
      <c r="C7798" s="1">
        <f t="shared" si="726"/>
        <v>107.7</v>
      </c>
      <c r="D7798">
        <f t="shared" si="727"/>
        <v>4.6793495841623427</v>
      </c>
      <c r="E7798">
        <f t="shared" si="730"/>
        <v>-1.2063287316381732E-3</v>
      </c>
      <c r="F7798">
        <f t="shared" si="731"/>
        <v>6.2569205710958864E-2</v>
      </c>
      <c r="G7798" s="4">
        <f t="shared" si="728"/>
        <v>0</v>
      </c>
      <c r="H7798">
        <f>C7798*EXP(-$K$1*(20/250))*NORMSDIST(-M7798)-C7798*EXP(-$K$2*(20/250))*NORMSDIST(-L7798)</f>
        <v>0.96757590498408064</v>
      </c>
      <c r="I7798" s="4">
        <f t="shared" si="729"/>
        <v>3.7999999999999972</v>
      </c>
      <c r="J7798">
        <f>C7798*EXP(-$K$2*(20/250))*NORMSDIST(L7798)-C7798*EXP(-$K$1*(20/250))*NORMSDIST(M7798)</f>
        <v>0.96757590498408064</v>
      </c>
      <c r="K7798">
        <f>+J7798-H7798-EXP(-$K$2*20/250)*C7798+EXP(-$K$1*20/250)*C7798</f>
        <v>0</v>
      </c>
      <c r="L7798">
        <f>+(LN(C7798/C7798)+($K$1-$K$2+0.5*F7819^2)*20/250)/F7819/SQRT(20/250)</f>
        <v>1.1260001727912673E-2</v>
      </c>
      <c r="M7798">
        <f>L7798-F7819*SQRT(20/250)</f>
        <v>-1.1260001727912677E-2</v>
      </c>
    </row>
    <row r="7799" spans="1:13" x14ac:dyDescent="0.15">
      <c r="A7799" s="2">
        <v>36844</v>
      </c>
      <c r="B7799" s="1">
        <v>108.15</v>
      </c>
      <c r="C7799" s="1">
        <f t="shared" si="726"/>
        <v>108.15</v>
      </c>
      <c r="D7799">
        <f t="shared" si="727"/>
        <v>4.683519152399068</v>
      </c>
      <c r="E7799">
        <f t="shared" si="730"/>
        <v>4.1695682367253184E-3</v>
      </c>
      <c r="F7799">
        <f t="shared" si="731"/>
        <v>6.0874105144493498E-2</v>
      </c>
      <c r="G7799" s="4">
        <f t="shared" si="728"/>
        <v>0</v>
      </c>
      <c r="H7799">
        <f>C7799*EXP(-$K$1*(20/250))*NORMSDIST(-M7799)-C7799*EXP(-$K$2*(20/250))*NORMSDIST(-L7799)</f>
        <v>1.0034293554004989</v>
      </c>
      <c r="I7799" s="4">
        <f t="shared" si="729"/>
        <v>4.25</v>
      </c>
      <c r="J7799">
        <f>C7799*EXP(-$K$2*(20/250))*NORMSDIST(L7799)-C7799*EXP(-$K$1*(20/250))*NORMSDIST(M7799)</f>
        <v>1.0034293554004989</v>
      </c>
      <c r="K7799">
        <f>+J7799-H7799-EXP(-$K$2*20/250)*C7799+EXP(-$K$1*20/250)*C7799</f>
        <v>0</v>
      </c>
      <c r="L7799">
        <f>+(LN(C7799/C7799)+($K$1-$K$2+0.5*F7820^2)*20/250)/F7820/SQRT(20/250)</f>
        <v>1.1628668891508705E-2</v>
      </c>
      <c r="M7799">
        <f>L7799-F7820*SQRT(20/250)</f>
        <v>-1.1628668891508709E-2</v>
      </c>
    </row>
    <row r="7800" spans="1:13" x14ac:dyDescent="0.15">
      <c r="A7800" s="2">
        <v>36845</v>
      </c>
      <c r="B7800" s="1">
        <v>108.75</v>
      </c>
      <c r="C7800" s="1">
        <f t="shared" si="726"/>
        <v>108.75</v>
      </c>
      <c r="D7800">
        <f t="shared" si="727"/>
        <v>4.6890516699687934</v>
      </c>
      <c r="E7800">
        <f t="shared" si="730"/>
        <v>5.5325175697253925E-3</v>
      </c>
      <c r="F7800">
        <f t="shared" si="731"/>
        <v>6.3617430888745594E-2</v>
      </c>
      <c r="G7800" s="4">
        <f t="shared" si="728"/>
        <v>0</v>
      </c>
      <c r="H7800">
        <f>C7800*EXP(-$K$1*(20/250))*NORMSDIST(-M7800)-C7800*EXP(-$K$2*(20/250))*NORMSDIST(-L7800)</f>
        <v>0.99747178486563115</v>
      </c>
      <c r="I7800" s="4">
        <f t="shared" si="729"/>
        <v>3.6700000000000017</v>
      </c>
      <c r="J7800">
        <f>C7800*EXP(-$K$2*(20/250))*NORMSDIST(L7800)-C7800*EXP(-$K$1*(20/250))*NORMSDIST(M7800)</f>
        <v>0.99747178486563115</v>
      </c>
      <c r="K7800">
        <f>+J7800-H7800-EXP(-$K$2*20/250)*C7800+EXP(-$K$1*20/250)*C7800</f>
        <v>0</v>
      </c>
      <c r="L7800">
        <f>+(LN(C7800/C7800)+($K$1-$K$2+0.5*F7821^2)*20/250)/F7821/SQRT(20/250)</f>
        <v>1.1495843907888798E-2</v>
      </c>
      <c r="M7800">
        <f>L7800-F7821*SQRT(20/250)</f>
        <v>-1.1495843907888794E-2</v>
      </c>
    </row>
    <row r="7801" spans="1:13" x14ac:dyDescent="0.15">
      <c r="A7801" s="2">
        <v>36846</v>
      </c>
      <c r="B7801" s="1">
        <v>109.08</v>
      </c>
      <c r="C7801" s="1">
        <f t="shared" si="726"/>
        <v>109.08</v>
      </c>
      <c r="D7801">
        <f t="shared" si="727"/>
        <v>4.6920815579773878</v>
      </c>
      <c r="E7801">
        <f t="shared" si="730"/>
        <v>3.0298880085943836E-3</v>
      </c>
      <c r="F7801">
        <f t="shared" si="731"/>
        <v>6.2831351017357054E-2</v>
      </c>
      <c r="G7801" s="4">
        <f t="shared" si="728"/>
        <v>0</v>
      </c>
      <c r="H7801">
        <f>C7801*EXP(-$K$1*(20/250))*NORMSDIST(-M7801)-C7801*EXP(-$K$2*(20/250))*NORMSDIST(-L7801)</f>
        <v>0.99852116124034751</v>
      </c>
      <c r="I7801" s="4">
        <f t="shared" si="729"/>
        <v>3.4699999999999989</v>
      </c>
      <c r="J7801">
        <f>C7801*EXP(-$K$2*(20/250))*NORMSDIST(L7801)-C7801*EXP(-$K$1*(20/250))*NORMSDIST(M7801)</f>
        <v>0.99852116124034751</v>
      </c>
      <c r="K7801">
        <f>+J7801-H7801-EXP(-$K$2*20/250)*C7801+EXP(-$K$1*20/250)*C7801</f>
        <v>0</v>
      </c>
      <c r="L7801">
        <f>+(LN(C7801/C7801)+($K$1-$K$2+0.5*F7822^2)*20/250)/F7822/SQRT(20/250)</f>
        <v>1.1473121959482364E-2</v>
      </c>
      <c r="M7801">
        <f>L7801-F7822*SQRT(20/250)</f>
        <v>-1.1473121959482364E-2</v>
      </c>
    </row>
    <row r="7802" spans="1:13" x14ac:dyDescent="0.15">
      <c r="A7802" s="2">
        <v>36847</v>
      </c>
      <c r="B7802" s="1">
        <v>108.86</v>
      </c>
      <c r="C7802" s="1">
        <f t="shared" si="726"/>
        <v>108.86</v>
      </c>
      <c r="D7802">
        <f t="shared" si="727"/>
        <v>4.6900626530060538</v>
      </c>
      <c r="E7802">
        <f t="shared" si="730"/>
        <v>-2.0189049713339458E-3</v>
      </c>
      <c r="F7802">
        <f t="shared" si="731"/>
        <v>5.870253519279784E-2</v>
      </c>
      <c r="G7802" s="4">
        <f t="shared" si="728"/>
        <v>0</v>
      </c>
      <c r="H7802">
        <f>C7802*EXP(-$K$1*(20/250))*NORMSDIST(-M7802)-C7802*EXP(-$K$2*(20/250))*NORMSDIST(-L7802)</f>
        <v>1.0168251207986714</v>
      </c>
      <c r="I7802" s="4">
        <f t="shared" si="729"/>
        <v>3.2000000000000028</v>
      </c>
      <c r="J7802">
        <f>C7802*EXP(-$K$2*(20/250))*NORMSDIST(L7802)-C7802*EXP(-$K$1*(20/250))*NORMSDIST(M7802)</f>
        <v>1.0168251207986714</v>
      </c>
      <c r="K7802">
        <f>+J7802-H7802-EXP(-$K$2*20/250)*C7802+EXP(-$K$1*20/250)*C7802</f>
        <v>0</v>
      </c>
      <c r="L7802">
        <f>+(LN(C7802/C7802)+($K$1-$K$2+0.5*F7823^2)*20/250)/F7823/SQRT(20/250)</f>
        <v>1.1707058696491997E-2</v>
      </c>
      <c r="M7802">
        <f>L7802-F7823*SQRT(20/250)</f>
        <v>-1.1707058696491994E-2</v>
      </c>
    </row>
    <row r="7803" spans="1:13" x14ac:dyDescent="0.15">
      <c r="A7803" s="2">
        <v>36850</v>
      </c>
      <c r="B7803" s="1">
        <v>109.79</v>
      </c>
      <c r="C7803" s="1">
        <f t="shared" si="726"/>
        <v>109.79</v>
      </c>
      <c r="D7803">
        <f t="shared" si="727"/>
        <v>4.6985694502466409</v>
      </c>
      <c r="E7803">
        <f t="shared" si="730"/>
        <v>8.5067972405870051E-3</v>
      </c>
      <c r="F7803">
        <f t="shared" si="731"/>
        <v>6.382685470658532E-2</v>
      </c>
      <c r="G7803" s="4">
        <f t="shared" si="728"/>
        <v>0</v>
      </c>
      <c r="H7803">
        <f>C7803*EXP(-$K$1*(20/250))*NORMSDIST(-M7803)-C7803*EXP(-$K$2*(20/250))*NORMSDIST(-L7803)</f>
        <v>0.9847537585571331</v>
      </c>
      <c r="I7803" s="4">
        <f t="shared" si="729"/>
        <v>2.7599999999999909</v>
      </c>
      <c r="J7803">
        <f>C7803*EXP(-$K$2*(20/250))*NORMSDIST(L7803)-C7803*EXP(-$K$1*(20/250))*NORMSDIST(M7803)</f>
        <v>0.9847537585571331</v>
      </c>
      <c r="K7803">
        <f>+J7803-H7803-EXP(-$K$2*20/250)*C7803+EXP(-$K$1*20/250)*C7803</f>
        <v>0</v>
      </c>
      <c r="L7803">
        <f>+(LN(C7803/C7803)+($K$1-$K$2+0.5*F7824^2)*20/250)/F7824/SQRT(20/250)</f>
        <v>1.1241750644789722E-2</v>
      </c>
      <c r="M7803">
        <f>L7803-F7824*SQRT(20/250)</f>
        <v>-1.1241750644789722E-2</v>
      </c>
    </row>
    <row r="7804" spans="1:13" x14ac:dyDescent="0.15">
      <c r="A7804" s="2">
        <v>36851</v>
      </c>
      <c r="B7804" s="1">
        <v>110.29</v>
      </c>
      <c r="C7804" s="1">
        <f t="shared" si="726"/>
        <v>110.29</v>
      </c>
      <c r="D7804">
        <f t="shared" si="727"/>
        <v>4.7031132603180552</v>
      </c>
      <c r="E7804">
        <f t="shared" si="730"/>
        <v>4.5438100714143559E-3</v>
      </c>
      <c r="F7804">
        <f t="shared" si="731"/>
        <v>6.1834253235258249E-2</v>
      </c>
      <c r="G7804" s="4">
        <f t="shared" si="728"/>
        <v>0</v>
      </c>
      <c r="H7804">
        <f>C7804*EXP(-$K$1*(20/250))*NORMSDIST(-M7804)-C7804*EXP(-$K$2*(20/250))*NORMSDIST(-L7804)</f>
        <v>0.97808782205687095</v>
      </c>
      <c r="I7804" s="4">
        <f t="shared" si="729"/>
        <v>2.289999999999992</v>
      </c>
      <c r="J7804">
        <f>C7804*EXP(-$K$2*(20/250))*NORMSDIST(L7804)-C7804*EXP(-$K$1*(20/250))*NORMSDIST(M7804)</f>
        <v>0.97808782205687095</v>
      </c>
      <c r="K7804">
        <f>+J7804-H7804-EXP(-$K$2*20/250)*C7804+EXP(-$K$1*20/250)*C7804</f>
        <v>0</v>
      </c>
      <c r="L7804">
        <f>+(LN(C7804/C7804)+($K$1-$K$2+0.5*F7825^2)*20/250)/F7825/SQRT(20/250)</f>
        <v>1.1115028887843241E-2</v>
      </c>
      <c r="M7804">
        <f>L7804-F7825*SQRT(20/250)</f>
        <v>-1.1115028887843248E-2</v>
      </c>
    </row>
    <row r="7805" spans="1:13" x14ac:dyDescent="0.15">
      <c r="A7805" s="2">
        <v>36852</v>
      </c>
      <c r="B7805" s="1">
        <v>110.16</v>
      </c>
      <c r="C7805" s="1">
        <f t="shared" si="726"/>
        <v>110.16</v>
      </c>
      <c r="D7805">
        <f t="shared" si="727"/>
        <v>4.7019338544203997</v>
      </c>
      <c r="E7805">
        <f t="shared" si="730"/>
        <v>-1.1794058976555277E-3</v>
      </c>
      <c r="F7805">
        <f t="shared" si="731"/>
        <v>6.0390883676443775E-2</v>
      </c>
      <c r="G7805" s="4">
        <f t="shared" si="728"/>
        <v>0</v>
      </c>
      <c r="H7805">
        <f>C7805*EXP(-$K$1*(20/250))*NORMSDIST(-M7805)-C7805*EXP(-$K$2*(20/250))*NORMSDIST(-L7805)</f>
        <v>0.99229889669705784</v>
      </c>
      <c r="I7805" s="4">
        <f t="shared" si="729"/>
        <v>2.0200000000000102</v>
      </c>
      <c r="J7805">
        <f>C7805*EXP(-$K$2*(20/250))*NORMSDIST(L7805)-C7805*EXP(-$K$1*(20/250))*NORMSDIST(M7805)</f>
        <v>0.99229889669705784</v>
      </c>
      <c r="K7805">
        <f>+J7805-H7805-EXP(-$K$2*20/250)*C7805+EXP(-$K$1*20/250)*C7805</f>
        <v>0</v>
      </c>
      <c r="L7805">
        <f>+(LN(C7805/C7805)+($K$1-$K$2+0.5*F7826^2)*20/250)/F7826/SQRT(20/250)</f>
        <v>1.1289838919358121E-2</v>
      </c>
      <c r="M7805">
        <f>L7805-F7826*SQRT(20/250)</f>
        <v>-1.1289838919358121E-2</v>
      </c>
    </row>
    <row r="7806" spans="1:13" x14ac:dyDescent="0.15">
      <c r="A7806" s="2">
        <v>36853</v>
      </c>
      <c r="B7806" s="1" t="e">
        <f>NA()</f>
        <v>#N/A</v>
      </c>
      <c r="C7806" s="1">
        <f t="shared" si="726"/>
        <v>110.16</v>
      </c>
      <c r="D7806">
        <f t="shared" si="727"/>
        <v>4.7019338544203997</v>
      </c>
      <c r="E7806">
        <f t="shared" si="730"/>
        <v>0</v>
      </c>
      <c r="F7806">
        <f t="shared" si="731"/>
        <v>6.0330338787966571E-2</v>
      </c>
      <c r="G7806" s="4">
        <f t="shared" si="728"/>
        <v>0</v>
      </c>
      <c r="H7806">
        <f>C7806*EXP(-$K$1*(20/250))*NORMSDIST(-M7806)-C7806*EXP(-$K$2*(20/250))*NORMSDIST(-L7806)</f>
        <v>1.0074541281737908</v>
      </c>
      <c r="I7806" s="4">
        <f t="shared" si="729"/>
        <v>2.5900000000000034</v>
      </c>
      <c r="J7806">
        <f>C7806*EXP(-$K$2*(20/250))*NORMSDIST(L7806)-C7806*EXP(-$K$1*(20/250))*NORMSDIST(M7806)</f>
        <v>1.0074541281737908</v>
      </c>
      <c r="K7806">
        <f>+J7806-H7806-EXP(-$K$2*20/250)*C7806+EXP(-$K$1*20/250)*C7806</f>
        <v>0</v>
      </c>
      <c r="L7806">
        <f>+(LN(C7806/C7806)+($K$1-$K$2+0.5*F7827^2)*20/250)/F7827/SQRT(20/250)</f>
        <v>1.1462274422223445E-2</v>
      </c>
      <c r="M7806">
        <f>L7806-F7827*SQRT(20/250)</f>
        <v>-1.1462274422223449E-2</v>
      </c>
    </row>
    <row r="7807" spans="1:13" x14ac:dyDescent="0.15">
      <c r="A7807" s="2">
        <v>36854</v>
      </c>
      <c r="B7807" s="1">
        <v>111.38</v>
      </c>
      <c r="C7807" s="1">
        <f t="shared" si="726"/>
        <v>111.38</v>
      </c>
      <c r="D7807">
        <f t="shared" si="727"/>
        <v>4.7129477781615225</v>
      </c>
      <c r="E7807">
        <f t="shared" si="730"/>
        <v>1.1013923741122866E-2</v>
      </c>
      <c r="F7807">
        <f t="shared" si="731"/>
        <v>6.9471844392094875E-2</v>
      </c>
      <c r="G7807" s="4">
        <f t="shared" si="728"/>
        <v>0</v>
      </c>
      <c r="H7807">
        <f>C7807*EXP(-$K$1*(20/250))*NORMSDIST(-M7807)-C7807*EXP(-$K$2*(20/250))*NORMSDIST(-L7807)</f>
        <v>0.91367501362127257</v>
      </c>
      <c r="I7807" s="4">
        <f t="shared" si="729"/>
        <v>1.3700000000000045</v>
      </c>
      <c r="J7807">
        <f>C7807*EXP(-$K$2*(20/250))*NORMSDIST(L7807)-C7807*EXP(-$K$1*(20/250))*NORMSDIST(M7807)</f>
        <v>0.91367501362127257</v>
      </c>
      <c r="K7807">
        <f>+J7807-H7807-EXP(-$K$2*20/250)*C7807+EXP(-$K$1*20/250)*C7807</f>
        <v>0</v>
      </c>
      <c r="L7807">
        <f>+(LN(C7807/C7807)+($K$1-$K$2+0.5*F7828^2)*20/250)/F7828/SQRT(20/250)</f>
        <v>1.0281396894483171E-2</v>
      </c>
      <c r="M7807">
        <f>L7807-F7828*SQRT(20/250)</f>
        <v>-1.0281396894483171E-2</v>
      </c>
    </row>
    <row r="7808" spans="1:13" x14ac:dyDescent="0.15">
      <c r="A7808" s="2">
        <v>36857</v>
      </c>
      <c r="B7808" s="1">
        <v>110.7</v>
      </c>
      <c r="C7808" s="1">
        <f t="shared" si="726"/>
        <v>110.7</v>
      </c>
      <c r="D7808">
        <f t="shared" si="727"/>
        <v>4.7068238397145912</v>
      </c>
      <c r="E7808">
        <f t="shared" si="730"/>
        <v>-6.1239384469313762E-3</v>
      </c>
      <c r="F7808">
        <f t="shared" si="731"/>
        <v>7.3454445023637335E-2</v>
      </c>
      <c r="G7808" s="4">
        <f t="shared" si="728"/>
        <v>0</v>
      </c>
      <c r="H7808">
        <f>C7808*EXP(-$K$1*(20/250))*NORMSDIST(-M7808)-C7808*EXP(-$K$2*(20/250))*NORMSDIST(-L7808)</f>
        <v>0.90424304089393104</v>
      </c>
      <c r="I7808" s="4">
        <f t="shared" si="729"/>
        <v>2.9200000000000017</v>
      </c>
      <c r="J7808">
        <f>C7808*EXP(-$K$2*(20/250))*NORMSDIST(L7808)-C7808*EXP(-$K$1*(20/250))*NORMSDIST(M7808)</f>
        <v>0.90424304089393104</v>
      </c>
      <c r="K7808">
        <f>+J7808-H7808-EXP(-$K$2*20/250)*C7808+EXP(-$K$1*20/250)*C7808</f>
        <v>0</v>
      </c>
      <c r="L7808">
        <f>+(LN(C7808/C7808)+($K$1-$K$2+0.5*F7829^2)*20/250)/F7829/SQRT(20/250)</f>
        <v>1.0237763179471974E-2</v>
      </c>
      <c r="M7808">
        <f>L7808-F7829*SQRT(20/250)</f>
        <v>-1.0237763179471974E-2</v>
      </c>
    </row>
    <row r="7809" spans="1:13" x14ac:dyDescent="0.15">
      <c r="A7809" s="2">
        <v>36858</v>
      </c>
      <c r="B7809" s="1">
        <v>110.23</v>
      </c>
      <c r="C7809" s="1">
        <f t="shared" si="726"/>
        <v>110.23</v>
      </c>
      <c r="D7809">
        <f t="shared" si="727"/>
        <v>4.7025690919752243</v>
      </c>
      <c r="E7809">
        <f t="shared" si="730"/>
        <v>-4.2547477393668487E-3</v>
      </c>
      <c r="F7809">
        <f t="shared" si="731"/>
        <v>7.5318797516262442E-2</v>
      </c>
      <c r="G7809" s="4">
        <f t="shared" si="728"/>
        <v>0</v>
      </c>
      <c r="H7809">
        <f>C7809*EXP(-$K$1*(20/250))*NORMSDIST(-M7809)-C7809*EXP(-$K$2*(20/250))*NORMSDIST(-L7809)</f>
        <v>0.87920197781200216</v>
      </c>
      <c r="I7809" s="4">
        <f t="shared" si="729"/>
        <v>3.9699999999999989</v>
      </c>
      <c r="J7809">
        <f>C7809*EXP(-$K$2*(20/250))*NORMSDIST(L7809)-C7809*EXP(-$K$1*(20/250))*NORMSDIST(M7809)</f>
        <v>0.87920197781200216</v>
      </c>
      <c r="K7809">
        <f>+J7809-H7809-EXP(-$K$2*20/250)*C7809+EXP(-$K$1*20/250)*C7809</f>
        <v>0</v>
      </c>
      <c r="L7809">
        <f>+(LN(C7809/C7809)+($K$1-$K$2+0.5*F7830^2)*20/250)/F7830/SQRT(20/250)</f>
        <v>9.9966853077766323E-3</v>
      </c>
      <c r="M7809">
        <f>L7809-F7830*SQRT(20/250)</f>
        <v>-9.9966853077766323E-3</v>
      </c>
    </row>
    <row r="7810" spans="1:13" x14ac:dyDescent="0.15">
      <c r="A7810" s="2">
        <v>36859</v>
      </c>
      <c r="B7810" s="1">
        <v>111.28</v>
      </c>
      <c r="C7810" s="1">
        <f t="shared" si="726"/>
        <v>111.28</v>
      </c>
      <c r="D7810">
        <f t="shared" si="727"/>
        <v>4.7120495476151874</v>
      </c>
      <c r="E7810">
        <f t="shared" si="730"/>
        <v>9.4804556399630258E-3</v>
      </c>
      <c r="F7810">
        <f t="shared" si="731"/>
        <v>8.1384038265156083E-2</v>
      </c>
      <c r="G7810" s="4">
        <f t="shared" si="728"/>
        <v>0</v>
      </c>
      <c r="H7810">
        <f>C7810*EXP(-$K$1*(20/250))*NORMSDIST(-M7810)-C7810*EXP(-$K$2*(20/250))*NORMSDIST(-L7810)</f>
        <v>0.82014376060860883</v>
      </c>
      <c r="I7810" s="4">
        <f t="shared" si="729"/>
        <v>3.3400000000000034</v>
      </c>
      <c r="J7810">
        <f>C7810*EXP(-$K$2*(20/250))*NORMSDIST(L7810)-C7810*EXP(-$K$1*(20/250))*NORMSDIST(M7810)</f>
        <v>0.82014376060860883</v>
      </c>
      <c r="K7810">
        <f>+J7810-H7810-EXP(-$K$2*20/250)*C7810+EXP(-$K$1*20/250)*C7810</f>
        <v>0</v>
      </c>
      <c r="L7810">
        <f>+(LN(C7810/C7810)+($K$1-$K$2+0.5*F7831^2)*20/250)/F7831/SQRT(20/250)</f>
        <v>9.2371709870748674E-3</v>
      </c>
      <c r="M7810">
        <f>L7810-F7831*SQRT(20/250)</f>
        <v>-9.2371709870748674E-3</v>
      </c>
    </row>
    <row r="7811" spans="1:13" x14ac:dyDescent="0.15">
      <c r="A7811" s="2">
        <v>36860</v>
      </c>
      <c r="B7811" s="1">
        <v>110.93</v>
      </c>
      <c r="C7811" s="1">
        <f t="shared" si="726"/>
        <v>110.93</v>
      </c>
      <c r="D7811">
        <f t="shared" si="727"/>
        <v>4.7088993717505687</v>
      </c>
      <c r="E7811">
        <f t="shared" si="730"/>
        <v>-3.1501758646186317E-3</v>
      </c>
      <c r="F7811">
        <f t="shared" si="731"/>
        <v>7.8733349448487866E-2</v>
      </c>
      <c r="G7811" s="4">
        <f t="shared" si="728"/>
        <v>0</v>
      </c>
      <c r="H7811">
        <f>C7811*EXP(-$K$1*(20/250))*NORMSDIST(-M7811)-C7811*EXP(-$K$2*(20/250))*NORMSDIST(-L7811)</f>
        <v>0.80959493543347349</v>
      </c>
      <c r="I7811" s="4">
        <f t="shared" si="729"/>
        <v>3.4199999999999875</v>
      </c>
      <c r="J7811">
        <f>C7811*EXP(-$K$2*(20/250))*NORMSDIST(L7811)-C7811*EXP(-$K$1*(20/250))*NORMSDIST(M7811)</f>
        <v>0.80959493543347349</v>
      </c>
      <c r="K7811">
        <f>+J7811-H7811-EXP(-$K$2*20/250)*C7811+EXP(-$K$1*20/250)*C7811</f>
        <v>0</v>
      </c>
      <c r="L7811">
        <f>+(LN(C7811/C7811)+($K$1-$K$2+0.5*F7832^2)*20/250)/F7832/SQRT(20/250)</f>
        <v>9.147128168731266E-3</v>
      </c>
      <c r="M7811">
        <f>L7811-F7832*SQRT(20/250)</f>
        <v>-9.147128168731266E-3</v>
      </c>
    </row>
    <row r="7812" spans="1:13" x14ac:dyDescent="0.15">
      <c r="A7812" s="2">
        <v>36861</v>
      </c>
      <c r="B7812" s="1">
        <v>111.15</v>
      </c>
      <c r="C7812" s="1">
        <f t="shared" si="726"/>
        <v>111.15</v>
      </c>
      <c r="D7812">
        <f t="shared" si="727"/>
        <v>4.7108806404102053</v>
      </c>
      <c r="E7812">
        <f t="shared" si="730"/>
        <v>1.9812686596365481E-3</v>
      </c>
      <c r="F7812">
        <f t="shared" si="731"/>
        <v>7.8485338142960229E-2</v>
      </c>
      <c r="G7812" s="4">
        <f t="shared" si="728"/>
        <v>0</v>
      </c>
      <c r="H7812">
        <f>C7812*EXP(-$K$1*(20/250))*NORMSDIST(-M7812)-C7812*EXP(-$K$2*(20/250))*NORMSDIST(-L7812)</f>
        <v>0.81315803284395116</v>
      </c>
      <c r="I7812" s="4">
        <f t="shared" si="729"/>
        <v>3.1999999999999886</v>
      </c>
      <c r="J7812">
        <f>C7812*EXP(-$K$2*(20/250))*NORMSDIST(L7812)-C7812*EXP(-$K$1*(20/250))*NORMSDIST(M7812)</f>
        <v>0.81315803284395116</v>
      </c>
      <c r="K7812">
        <f>+J7812-H7812-EXP(-$K$2*20/250)*C7812+EXP(-$K$1*20/250)*C7812</f>
        <v>0</v>
      </c>
      <c r="L7812">
        <f>+(LN(C7812/C7812)+($K$1-$K$2+0.5*F7833^2)*20/250)/F7833/SQRT(20/250)</f>
        <v>9.1692014310582326E-3</v>
      </c>
      <c r="M7812">
        <f>L7812-F7833*SQRT(20/250)</f>
        <v>-9.1692014310582361E-3</v>
      </c>
    </row>
    <row r="7813" spans="1:13" x14ac:dyDescent="0.15">
      <c r="A7813" s="2">
        <v>36864</v>
      </c>
      <c r="B7813" s="1">
        <v>111.07</v>
      </c>
      <c r="C7813" s="1">
        <f t="shared" si="726"/>
        <v>111.07</v>
      </c>
      <c r="D7813">
        <f t="shared" si="727"/>
        <v>4.7101606331790284</v>
      </c>
      <c r="E7813">
        <f t="shared" si="730"/>
        <v>-7.2000723117682242E-4</v>
      </c>
      <c r="F7813">
        <f t="shared" si="731"/>
        <v>7.2337709214226553E-2</v>
      </c>
      <c r="G7813" s="4">
        <f t="shared" si="728"/>
        <v>0</v>
      </c>
      <c r="H7813">
        <f>C7813*EXP(-$K$1*(20/250))*NORMSDIST(-M7813)-C7813*EXP(-$K$2*(20/250))*NORMSDIST(-L7813)</f>
        <v>0.81111874147033802</v>
      </c>
      <c r="I7813" s="4">
        <f t="shared" si="729"/>
        <v>3.6600000000000108</v>
      </c>
      <c r="J7813">
        <f>C7813*EXP(-$K$2*(20/250))*NORMSDIST(L7813)-C7813*EXP(-$K$1*(20/250))*NORMSDIST(M7813)</f>
        <v>0.81111874147033802</v>
      </c>
      <c r="K7813">
        <f>+J7813-H7813-EXP(-$K$2*20/250)*C7813+EXP(-$K$1*20/250)*C7813</f>
        <v>0</v>
      </c>
      <c r="L7813">
        <f>+(LN(C7813/C7813)+($K$1-$K$2+0.5*F7834^2)*20/250)/F7834/SQRT(20/250)</f>
        <v>9.1527935500512868E-3</v>
      </c>
      <c r="M7813">
        <f>L7813-F7834*SQRT(20/250)</f>
        <v>-9.1527935500512868E-3</v>
      </c>
    </row>
    <row r="7814" spans="1:13" x14ac:dyDescent="0.15">
      <c r="A7814" s="2">
        <v>36865</v>
      </c>
      <c r="B7814" s="1">
        <v>111</v>
      </c>
      <c r="C7814" s="1">
        <f t="shared" si="726"/>
        <v>111</v>
      </c>
      <c r="D7814">
        <f t="shared" si="727"/>
        <v>4.7095302013123339</v>
      </c>
      <c r="E7814">
        <f t="shared" si="730"/>
        <v>-6.3043186669453632E-4</v>
      </c>
      <c r="F7814">
        <f t="shared" si="731"/>
        <v>7.1504606573018353E-2</v>
      </c>
      <c r="G7814" s="4">
        <f t="shared" si="728"/>
        <v>0</v>
      </c>
      <c r="H7814">
        <f>C7814*EXP(-$K$1*(20/250))*NORMSDIST(-M7814)-C7814*EXP(-$K$2*(20/250))*NORMSDIST(-L7814)</f>
        <v>0.84217369561568489</v>
      </c>
      <c r="I7814" s="4">
        <f t="shared" si="729"/>
        <v>3.2600000000000051</v>
      </c>
      <c r="J7814">
        <f>C7814*EXP(-$K$2*(20/250))*NORMSDIST(L7814)-C7814*EXP(-$K$1*(20/250))*NORMSDIST(M7814)</f>
        <v>0.84217369561568489</v>
      </c>
      <c r="K7814">
        <f>+J7814-H7814-EXP(-$K$2*20/250)*C7814+EXP(-$K$1*20/250)*C7814</f>
        <v>0</v>
      </c>
      <c r="L7814">
        <f>+(LN(C7814/C7814)+($K$1-$K$2+0.5*F7835^2)*20/250)/F7835/SQRT(20/250)</f>
        <v>9.5092261826109012E-3</v>
      </c>
      <c r="M7814">
        <f>L7814-F7835*SQRT(20/250)</f>
        <v>-9.5092261826109012E-3</v>
      </c>
    </row>
    <row r="7815" spans="1:13" x14ac:dyDescent="0.15">
      <c r="A7815" s="2">
        <v>36866</v>
      </c>
      <c r="B7815" s="1">
        <v>110.42</v>
      </c>
      <c r="C7815" s="1">
        <f t="shared" si="726"/>
        <v>110.42</v>
      </c>
      <c r="D7815">
        <f t="shared" si="727"/>
        <v>4.7042912768558987</v>
      </c>
      <c r="E7815">
        <f t="shared" si="730"/>
        <v>-5.2389244564352566E-3</v>
      </c>
      <c r="F7815">
        <f t="shared" si="731"/>
        <v>7.5062588592973323E-2</v>
      </c>
      <c r="G7815" s="4">
        <f t="shared" si="728"/>
        <v>0</v>
      </c>
      <c r="H7815">
        <f>C7815*EXP(-$K$1*(20/250))*NORMSDIST(-M7815)-C7815*EXP(-$K$2*(20/250))*NORMSDIST(-L7815)</f>
        <v>0.86980940525881323</v>
      </c>
      <c r="I7815" s="4">
        <f t="shared" si="729"/>
        <v>5.0499999999999972</v>
      </c>
      <c r="J7815">
        <f>C7815*EXP(-$K$2*(20/250))*NORMSDIST(L7815)-C7815*EXP(-$K$1*(20/250))*NORMSDIST(M7815)</f>
        <v>0.86980940525881323</v>
      </c>
      <c r="K7815">
        <f>+J7815-H7815-EXP(-$K$2*20/250)*C7815+EXP(-$K$1*20/250)*C7815</f>
        <v>0</v>
      </c>
      <c r="L7815">
        <f>+(LN(C7815/C7815)+($K$1-$K$2+0.5*F7836^2)*20/250)/F7836/SQRT(20/250)</f>
        <v>9.8728684517972627E-3</v>
      </c>
      <c r="M7815">
        <f>L7815-F7836*SQRT(20/250)</f>
        <v>-9.8728684517972627E-3</v>
      </c>
    </row>
    <row r="7816" spans="1:13" x14ac:dyDescent="0.15">
      <c r="A7816" s="2">
        <v>36867</v>
      </c>
      <c r="B7816" s="1">
        <v>110.7</v>
      </c>
      <c r="C7816" s="1">
        <f t="shared" si="726"/>
        <v>110.7</v>
      </c>
      <c r="D7816">
        <f t="shared" si="727"/>
        <v>4.7068238397145912</v>
      </c>
      <c r="E7816">
        <f t="shared" si="730"/>
        <v>2.532562858692522E-3</v>
      </c>
      <c r="F7816">
        <f t="shared" si="731"/>
        <v>7.5066330692171432E-2</v>
      </c>
      <c r="G7816" s="4">
        <f t="shared" si="728"/>
        <v>0</v>
      </c>
      <c r="H7816">
        <f>C7816*EXP(-$K$1*(20/250))*NORMSDIST(-M7816)-C7816*EXP(-$K$2*(20/250))*NORMSDIST(-L7816)</f>
        <v>0.88960760721101906</v>
      </c>
      <c r="I7816" s="4">
        <f t="shared" si="729"/>
        <v>5.4899999999999949</v>
      </c>
      <c r="J7816">
        <f>C7816*EXP(-$K$2*(20/250))*NORMSDIST(L7816)-C7816*EXP(-$K$1*(20/250))*NORMSDIST(M7816)</f>
        <v>0.88960760721101906</v>
      </c>
      <c r="K7816">
        <f>+J7816-H7816-EXP(-$K$2*20/250)*C7816+EXP(-$K$1*20/250)*C7816</f>
        <v>0</v>
      </c>
      <c r="L7816">
        <f>+(LN(C7816/C7816)+($K$1-$K$2+0.5*F7837^2)*20/250)/F7837/SQRT(20/250)</f>
        <v>1.0072056388500136E-2</v>
      </c>
      <c r="M7816">
        <f>L7816-F7837*SQRT(20/250)</f>
        <v>-1.0072056388500136E-2</v>
      </c>
    </row>
    <row r="7817" spans="1:13" x14ac:dyDescent="0.15">
      <c r="A7817" s="2">
        <v>36868</v>
      </c>
      <c r="B7817" s="1">
        <v>111.29</v>
      </c>
      <c r="C7817" s="1">
        <f t="shared" ref="C7817:C7880" si="732">_xlfn.IFNA(B7817,C7816)</f>
        <v>111.29</v>
      </c>
      <c r="D7817">
        <f t="shared" ref="D7817:D7880" si="733">+LN(C7817)</f>
        <v>4.712139406985334</v>
      </c>
      <c r="E7817">
        <f t="shared" si="730"/>
        <v>5.3155672707427826E-3</v>
      </c>
      <c r="F7817">
        <f t="shared" si="731"/>
        <v>7.5502085110757289E-2</v>
      </c>
      <c r="G7817" s="4">
        <f t="shared" ref="G7817:G7880" si="734">+IF(C7838&lt;C7817,-C7838+C7817,0)</f>
        <v>0</v>
      </c>
      <c r="H7817">
        <f>C7817*EXP(-$K$1*(20/250))*NORMSDIST(-M7817)-C7817*EXP(-$K$2*(20/250))*NORMSDIST(-L7817)</f>
        <v>0.90104709666981364</v>
      </c>
      <c r="I7817" s="4">
        <f t="shared" ref="I7817:I7880" si="735">+IF(C7838&gt;C7817,C7838-C7817,0)</f>
        <v>4.6799999999999926</v>
      </c>
      <c r="J7817">
        <f>C7817*EXP(-$K$2*(20/250))*NORMSDIST(L7817)-C7817*EXP(-$K$1*(20/250))*NORMSDIST(M7817)</f>
        <v>0.90104709666981364</v>
      </c>
      <c r="K7817">
        <f>+J7817-H7817-EXP(-$K$2*20/250)*C7817+EXP(-$K$1*20/250)*C7817</f>
        <v>0</v>
      </c>
      <c r="L7817">
        <f>+(LN(C7817/C7817)+($K$1-$K$2+0.5*F7838^2)*20/250)/F7838/SQRT(20/250)</f>
        <v>1.0147492547076713E-2</v>
      </c>
      <c r="M7817">
        <f>L7817-F7838*SQRT(20/250)</f>
        <v>-1.0147492547076713E-2</v>
      </c>
    </row>
    <row r="7818" spans="1:13" x14ac:dyDescent="0.15">
      <c r="A7818" s="2">
        <v>36871</v>
      </c>
      <c r="B7818" s="1">
        <v>110.77</v>
      </c>
      <c r="C7818" s="1">
        <f t="shared" si="732"/>
        <v>110.77</v>
      </c>
      <c r="D7818">
        <f t="shared" si="733"/>
        <v>4.7074559795288415</v>
      </c>
      <c r="E7818">
        <f t="shared" ref="E7818:E7881" si="736">+D7818-D7817</f>
        <v>-4.6834274564924172E-3</v>
      </c>
      <c r="F7818">
        <f t="shared" si="731"/>
        <v>7.8123011299837591E-2</v>
      </c>
      <c r="G7818" s="4">
        <f t="shared" si="734"/>
        <v>0</v>
      </c>
      <c r="H7818">
        <f>C7818*EXP(-$K$1*(20/250))*NORMSDIST(-M7818)-C7818*EXP(-$K$2*(20/250))*NORMSDIST(-L7818)</f>
        <v>0.85798388540802506</v>
      </c>
      <c r="I7818" s="4">
        <f t="shared" si="735"/>
        <v>5.8700000000000045</v>
      </c>
      <c r="J7818">
        <f>C7818*EXP(-$K$2*(20/250))*NORMSDIST(L7818)-C7818*EXP(-$K$1*(20/250))*NORMSDIST(M7818)</f>
        <v>0.85798388540802506</v>
      </c>
      <c r="K7818">
        <f>+J7818-H7818-EXP(-$K$2*20/250)*C7818+EXP(-$K$1*20/250)*C7818</f>
        <v>0</v>
      </c>
      <c r="L7818">
        <f>+(LN(C7818/C7818)+($K$1-$K$2+0.5*F7839^2)*20/250)/F7839/SQRT(20/250)</f>
        <v>9.7078651567810322E-3</v>
      </c>
      <c r="M7818">
        <f>L7818-F7839*SQRT(20/250)</f>
        <v>-9.7078651567810322E-3</v>
      </c>
    </row>
    <row r="7819" spans="1:13" x14ac:dyDescent="0.15">
      <c r="A7819" s="2">
        <v>36872</v>
      </c>
      <c r="B7819" s="1">
        <v>111.5</v>
      </c>
      <c r="C7819" s="1">
        <f t="shared" si="732"/>
        <v>111.5</v>
      </c>
      <c r="D7819">
        <f t="shared" si="733"/>
        <v>4.7140245909001735</v>
      </c>
      <c r="E7819">
        <f t="shared" si="736"/>
        <v>6.5686113713319116E-3</v>
      </c>
      <c r="F7819">
        <f t="shared" si="731"/>
        <v>7.962023577979295E-2</v>
      </c>
      <c r="G7819" s="4">
        <f t="shared" si="734"/>
        <v>0</v>
      </c>
      <c r="H7819">
        <f>C7819*EXP(-$K$1*(20/250))*NORMSDIST(-M7819)-C7819*EXP(-$K$2*(20/250))*NORMSDIST(-L7819)</f>
        <v>0.87642890958010611</v>
      </c>
      <c r="I7819" s="4">
        <f t="shared" si="735"/>
        <v>4.7600000000000051</v>
      </c>
      <c r="J7819">
        <f>C7819*EXP(-$K$2*(20/250))*NORMSDIST(L7819)-C7819*EXP(-$K$1*(20/250))*NORMSDIST(M7819)</f>
        <v>0.87642890958010611</v>
      </c>
      <c r="K7819">
        <f>+J7819-H7819-EXP(-$K$2*20/250)*C7819+EXP(-$K$1*20/250)*C7819</f>
        <v>0</v>
      </c>
      <c r="L7819">
        <f>+(LN(C7819/C7819)+($K$1-$K$2+0.5*F7840^2)*20/250)/F7840/SQRT(20/250)</f>
        <v>9.8516458380114059E-3</v>
      </c>
      <c r="M7819">
        <f>L7819-F7840*SQRT(20/250)</f>
        <v>-9.8516458380114094E-3</v>
      </c>
    </row>
    <row r="7820" spans="1:13" x14ac:dyDescent="0.15">
      <c r="A7820" s="2">
        <v>36873</v>
      </c>
      <c r="B7820" s="1">
        <v>112.4</v>
      </c>
      <c r="C7820" s="1">
        <f t="shared" si="732"/>
        <v>112.4</v>
      </c>
      <c r="D7820">
        <f t="shared" si="733"/>
        <v>4.7220639374595912</v>
      </c>
      <c r="E7820">
        <f t="shared" si="736"/>
        <v>8.0393465594177371E-3</v>
      </c>
      <c r="F7820">
        <f t="shared" si="731"/>
        <v>8.2227106293588592E-2</v>
      </c>
      <c r="G7820" s="4">
        <f t="shared" si="734"/>
        <v>0</v>
      </c>
      <c r="H7820">
        <f>C7820*EXP(-$K$1*(20/250))*NORMSDIST(-M7820)-C7820*EXP(-$K$2*(20/250))*NORMSDIST(-L7820)</f>
        <v>0.93470450438931607</v>
      </c>
      <c r="I7820" s="4">
        <f t="shared" si="735"/>
        <v>5.1599999999999966</v>
      </c>
      <c r="J7820">
        <f>C7820*EXP(-$K$2*(20/250))*NORMSDIST(L7820)-C7820*EXP(-$K$1*(20/250))*NORMSDIST(M7820)</f>
        <v>0.93470450438931607</v>
      </c>
      <c r="K7820">
        <f>+J7820-H7820-EXP(-$K$2*20/250)*C7820+EXP(-$K$1*20/250)*C7820</f>
        <v>0</v>
      </c>
      <c r="L7820">
        <f>+(LN(C7820/C7820)+($K$1-$K$2+0.5*F7841^2)*20/250)/F7841/SQRT(20/250)</f>
        <v>1.0422594121968991E-2</v>
      </c>
      <c r="M7820">
        <f>L7820-F7841*SQRT(20/250)</f>
        <v>-1.0422594121968991E-2</v>
      </c>
    </row>
    <row r="7821" spans="1:13" x14ac:dyDescent="0.15">
      <c r="A7821" s="2">
        <v>36874</v>
      </c>
      <c r="B7821" s="1">
        <v>112.42</v>
      </c>
      <c r="C7821" s="1">
        <f t="shared" si="732"/>
        <v>112.42</v>
      </c>
      <c r="D7821">
        <f t="shared" si="733"/>
        <v>4.7222418575739287</v>
      </c>
      <c r="E7821">
        <f t="shared" si="736"/>
        <v>1.77920114337482E-4</v>
      </c>
      <c r="F7821">
        <f t="shared" si="731"/>
        <v>8.1287891827302283E-2</v>
      </c>
      <c r="G7821" s="4">
        <f t="shared" si="734"/>
        <v>0</v>
      </c>
      <c r="H7821">
        <f>C7821*EXP(-$K$1*(20/250))*NORMSDIST(-M7821)-C7821*EXP(-$K$2*(20/250))*NORMSDIST(-L7821)</f>
        <v>0.93081920824719333</v>
      </c>
      <c r="I7821" s="4">
        <f t="shared" si="735"/>
        <v>5.3400000000000034</v>
      </c>
      <c r="J7821">
        <f>C7821*EXP(-$K$2*(20/250))*NORMSDIST(L7821)-C7821*EXP(-$K$1*(20/250))*NORMSDIST(M7821)</f>
        <v>0.93081920824719333</v>
      </c>
      <c r="K7821">
        <f>+J7821-H7821-EXP(-$K$2*20/250)*C7821+EXP(-$K$1*20/250)*C7821</f>
        <v>0</v>
      </c>
      <c r="L7821">
        <f>+(LN(C7821/C7821)+($K$1-$K$2+0.5*F7842^2)*20/250)/F7842/SQRT(20/250)</f>
        <v>1.0377422272524223E-2</v>
      </c>
      <c r="M7821">
        <f>L7821-F7842*SQRT(20/250)</f>
        <v>-1.0377422272524223E-2</v>
      </c>
    </row>
    <row r="7822" spans="1:13" x14ac:dyDescent="0.15">
      <c r="A7822" s="2">
        <v>36875</v>
      </c>
      <c r="B7822" s="1">
        <v>112.55</v>
      </c>
      <c r="C7822" s="1">
        <f t="shared" si="732"/>
        <v>112.55</v>
      </c>
      <c r="D7822">
        <f t="shared" si="733"/>
        <v>4.7233975673527411</v>
      </c>
      <c r="E7822">
        <f t="shared" si="736"/>
        <v>1.1557097788124082E-3</v>
      </c>
      <c r="F7822">
        <f t="shared" si="731"/>
        <v>8.1127223389302699E-2</v>
      </c>
      <c r="G7822" s="4">
        <f t="shared" si="734"/>
        <v>0</v>
      </c>
      <c r="H7822">
        <f>C7822*EXP(-$K$1*(20/250))*NORMSDIST(-M7822)-C7822*EXP(-$K$2*(20/250))*NORMSDIST(-L7822)</f>
        <v>0.93589837672384135</v>
      </c>
      <c r="I7822" s="4">
        <f t="shared" si="735"/>
        <v>5.210000000000008</v>
      </c>
      <c r="J7822">
        <f>C7822*EXP(-$K$2*(20/250))*NORMSDIST(L7822)-C7822*EXP(-$K$1*(20/250))*NORMSDIST(M7822)</f>
        <v>0.93589837672384135</v>
      </c>
      <c r="K7822">
        <f>+J7822-H7822-EXP(-$K$2*20/250)*C7822+EXP(-$K$1*20/250)*C7822</f>
        <v>0</v>
      </c>
      <c r="L7822">
        <f>+(LN(C7822/C7822)+($K$1-$K$2+0.5*F7843^2)*20/250)/F7843/SQRT(20/250)</f>
        <v>1.0421998232311516E-2</v>
      </c>
      <c r="M7822">
        <f>L7822-F7843*SQRT(20/250)</f>
        <v>-1.0421998232311519E-2</v>
      </c>
    </row>
    <row r="7823" spans="1:13" x14ac:dyDescent="0.15">
      <c r="A7823" s="2">
        <v>36878</v>
      </c>
      <c r="B7823" s="1">
        <v>112.06</v>
      </c>
      <c r="C7823" s="1">
        <f t="shared" si="732"/>
        <v>112.06</v>
      </c>
      <c r="D7823">
        <f t="shared" si="733"/>
        <v>4.7190344421371382</v>
      </c>
      <c r="E7823">
        <f t="shared" si="736"/>
        <v>-4.3631252156028921E-3</v>
      </c>
      <c r="F7823">
        <f t="shared" si="731"/>
        <v>8.2781405920384341E-2</v>
      </c>
      <c r="G7823" s="4">
        <f t="shared" si="734"/>
        <v>0</v>
      </c>
      <c r="H7823">
        <f>C7823*EXP(-$K$1*(20/250))*NORMSDIST(-M7823)-C7823*EXP(-$K$2*(20/250))*NORMSDIST(-L7823)</f>
        <v>0.92799933332373996</v>
      </c>
      <c r="I7823" s="4">
        <f t="shared" si="735"/>
        <v>5.2199999999999989</v>
      </c>
      <c r="J7823">
        <f>C7823*EXP(-$K$2*(20/250))*NORMSDIST(L7823)-C7823*EXP(-$K$1*(20/250))*NORMSDIST(M7823)</f>
        <v>0.92799933332373996</v>
      </c>
      <c r="K7823">
        <f>+J7823-H7823-EXP(-$K$2*20/250)*C7823+EXP(-$K$1*20/250)*C7823</f>
        <v>0</v>
      </c>
      <c r="L7823">
        <f>+(LN(C7823/C7823)+($K$1-$K$2+0.5*F7844^2)*20/250)/F7844/SQRT(20/250)</f>
        <v>1.0379221547173479E-2</v>
      </c>
      <c r="M7823">
        <f>L7823-F7844*SQRT(20/250)</f>
        <v>-1.0379221547173479E-2</v>
      </c>
    </row>
    <row r="7824" spans="1:13" x14ac:dyDescent="0.15">
      <c r="A7824" s="2">
        <v>36879</v>
      </c>
      <c r="B7824" s="1">
        <v>112.55</v>
      </c>
      <c r="C7824" s="1">
        <f t="shared" si="732"/>
        <v>112.55</v>
      </c>
      <c r="D7824">
        <f t="shared" si="733"/>
        <v>4.7233975673527411</v>
      </c>
      <c r="E7824">
        <f t="shared" si="736"/>
        <v>4.3631252156028921E-3</v>
      </c>
      <c r="F7824">
        <f t="shared" si="731"/>
        <v>7.9491181133390557E-2</v>
      </c>
      <c r="G7824" s="4">
        <f t="shared" si="734"/>
        <v>0</v>
      </c>
      <c r="H7824">
        <f>C7824*EXP(-$K$1*(20/250))*NORMSDIST(-M7824)-C7824*EXP(-$K$2*(20/250))*NORMSDIST(-L7824)</f>
        <v>0.97634465806055459</v>
      </c>
      <c r="I7824" s="4">
        <f t="shared" si="735"/>
        <v>5.7999999999999972</v>
      </c>
      <c r="J7824">
        <f>C7824*EXP(-$K$2*(20/250))*NORMSDIST(L7824)-C7824*EXP(-$K$1*(20/250))*NORMSDIST(M7824)</f>
        <v>0.97634465806055459</v>
      </c>
      <c r="K7824">
        <f>+J7824-H7824-EXP(-$K$2*20/250)*C7824+EXP(-$K$1*20/250)*C7824</f>
        <v>0</v>
      </c>
      <c r="L7824">
        <f>+(LN(C7824/C7824)+($K$1-$K$2+0.5*F7845^2)*20/250)/F7845/SQRT(20/250)</f>
        <v>1.087241822346994E-2</v>
      </c>
      <c r="M7824">
        <f>L7824-F7845*SQRT(20/250)</f>
        <v>-1.087241822346994E-2</v>
      </c>
    </row>
    <row r="7825" spans="1:13" x14ac:dyDescent="0.15">
      <c r="A7825" s="2">
        <v>36880</v>
      </c>
      <c r="B7825" s="1">
        <v>112.58</v>
      </c>
      <c r="C7825" s="1">
        <f t="shared" si="732"/>
        <v>112.58</v>
      </c>
      <c r="D7825">
        <f t="shared" si="733"/>
        <v>4.7236640800358805</v>
      </c>
      <c r="E7825">
        <f t="shared" si="736"/>
        <v>2.6651268313937493E-4</v>
      </c>
      <c r="F7825">
        <f t="shared" si="731"/>
        <v>7.859512299678327E-2</v>
      </c>
      <c r="G7825" s="4">
        <f t="shared" si="734"/>
        <v>0</v>
      </c>
      <c r="H7825">
        <f>C7825*EXP(-$K$1*(20/250))*NORMSDIST(-M7825)-C7825*EXP(-$K$2*(20/250))*NORMSDIST(-L7825)</f>
        <v>1.0233805245747192</v>
      </c>
      <c r="I7825" s="4">
        <f t="shared" si="735"/>
        <v>5.2000000000000028</v>
      </c>
      <c r="J7825">
        <f>C7825*EXP(-$K$2*(20/250))*NORMSDIST(L7825)-C7825*EXP(-$K$1*(20/250))*NORMSDIST(M7825)</f>
        <v>1.0233805245747192</v>
      </c>
      <c r="K7825">
        <f>+J7825-H7825-EXP(-$K$2*20/250)*C7825+EXP(-$K$1*20/250)*C7825</f>
        <v>0</v>
      </c>
      <c r="L7825">
        <f>+(LN(C7825/C7825)+($K$1-$K$2+0.5*F7846^2)*20/250)/F7846/SQRT(20/250)</f>
        <v>1.1393187312652405E-2</v>
      </c>
      <c r="M7825">
        <f>L7825-F7846*SQRT(20/250)</f>
        <v>-1.1393187312652405E-2</v>
      </c>
    </row>
    <row r="7826" spans="1:13" x14ac:dyDescent="0.15">
      <c r="A7826" s="2">
        <v>36881</v>
      </c>
      <c r="B7826" s="1">
        <v>112.18</v>
      </c>
      <c r="C7826" s="1">
        <f t="shared" si="732"/>
        <v>112.18</v>
      </c>
      <c r="D7826">
        <f t="shared" si="733"/>
        <v>4.7201047240801906</v>
      </c>
      <c r="E7826">
        <f t="shared" si="736"/>
        <v>-3.5593559556899024E-3</v>
      </c>
      <c r="F7826">
        <f t="shared" si="731"/>
        <v>7.9831216583819309E-2</v>
      </c>
      <c r="G7826" s="4">
        <f t="shared" si="734"/>
        <v>0</v>
      </c>
      <c r="H7826">
        <f>C7826*EXP(-$K$1*(20/250))*NORMSDIST(-M7826)-C7826*EXP(-$K$2*(20/250))*NORMSDIST(-L7826)</f>
        <v>1.0334020753911872</v>
      </c>
      <c r="I7826" s="4">
        <f t="shared" si="735"/>
        <v>5.0499999999999972</v>
      </c>
      <c r="J7826">
        <f>C7826*EXP(-$K$2*(20/250))*NORMSDIST(L7826)-C7826*EXP(-$K$1*(20/250))*NORMSDIST(M7826)</f>
        <v>1.0334020753911872</v>
      </c>
      <c r="K7826">
        <f>+J7826-H7826-EXP(-$K$2*20/250)*C7826+EXP(-$K$1*20/250)*C7826</f>
        <v>0</v>
      </c>
      <c r="L7826">
        <f>+(LN(C7826/C7826)+($K$1-$K$2+0.5*F7847^2)*20/250)/F7847/SQRT(20/250)</f>
        <v>1.1545785401338E-2</v>
      </c>
      <c r="M7826">
        <f>L7826-F7847*SQRT(20/250)</f>
        <v>-1.1545785401338E-2</v>
      </c>
    </row>
    <row r="7827" spans="1:13" x14ac:dyDescent="0.15">
      <c r="A7827" s="2">
        <v>36882</v>
      </c>
      <c r="B7827" s="1">
        <v>112.75</v>
      </c>
      <c r="C7827" s="1">
        <f t="shared" si="732"/>
        <v>112.75</v>
      </c>
      <c r="D7827">
        <f t="shared" si="733"/>
        <v>4.7251729783827878</v>
      </c>
      <c r="E7827">
        <f t="shared" si="736"/>
        <v>5.0682543025972748E-3</v>
      </c>
      <c r="F7827">
        <f t="shared" si="731"/>
        <v>8.105051971775315E-2</v>
      </c>
      <c r="G7827" s="4">
        <f t="shared" si="734"/>
        <v>0</v>
      </c>
      <c r="H7827">
        <f>C7827*EXP(-$K$1*(20/250))*NORMSDIST(-M7827)-C7827*EXP(-$K$2*(20/250))*NORMSDIST(-L7827)</f>
        <v>1.0765524817234962</v>
      </c>
      <c r="I7827" s="4">
        <f t="shared" si="735"/>
        <v>3.8700000000000045</v>
      </c>
      <c r="J7827">
        <f>C7827*EXP(-$K$2*(20/250))*NORMSDIST(L7827)-C7827*EXP(-$K$1*(20/250))*NORMSDIST(M7827)</f>
        <v>1.0765524817234962</v>
      </c>
      <c r="K7827">
        <f>+J7827-H7827-EXP(-$K$2*20/250)*C7827+EXP(-$K$1*20/250)*C7827</f>
        <v>0</v>
      </c>
      <c r="L7827">
        <f>+(LN(C7827/C7827)+($K$1-$K$2+0.5*F7848^2)*20/250)/F7848/SQRT(20/250)</f>
        <v>1.1967101107517995E-2</v>
      </c>
      <c r="M7827">
        <f>L7827-F7848*SQRT(20/250)</f>
        <v>-1.1967101107517995E-2</v>
      </c>
    </row>
    <row r="7828" spans="1:13" x14ac:dyDescent="0.15">
      <c r="A7828" s="2">
        <v>36885</v>
      </c>
      <c r="B7828" s="1" t="e">
        <f>NA()</f>
        <v>#N/A</v>
      </c>
      <c r="C7828" s="1">
        <f t="shared" si="732"/>
        <v>112.75</v>
      </c>
      <c r="D7828">
        <f t="shared" si="733"/>
        <v>4.7251729783827878</v>
      </c>
      <c r="E7828">
        <f t="shared" si="736"/>
        <v>0</v>
      </c>
      <c r="F7828">
        <f t="shared" si="731"/>
        <v>7.2700454641593609E-2</v>
      </c>
      <c r="G7828" s="4">
        <f t="shared" si="734"/>
        <v>0</v>
      </c>
      <c r="H7828">
        <f>C7828*EXP(-$K$1*(20/250))*NORMSDIST(-M7828)-C7828*EXP(-$K$2*(20/250))*NORMSDIST(-L7828)</f>
        <v>1.0751631840995657</v>
      </c>
      <c r="I7828" s="4">
        <f t="shared" si="735"/>
        <v>4.2000000000000028</v>
      </c>
      <c r="J7828">
        <f>C7828*EXP(-$K$2*(20/250))*NORMSDIST(L7828)-C7828*EXP(-$K$1*(20/250))*NORMSDIST(M7828)</f>
        <v>1.0751631840995657</v>
      </c>
      <c r="K7828">
        <f>+J7828-H7828-EXP(-$K$2*20/250)*C7828+EXP(-$K$1*20/250)*C7828</f>
        <v>0</v>
      </c>
      <c r="L7828">
        <f>+(LN(C7828/C7828)+($K$1-$K$2+0.5*F7849^2)*20/250)/F7849/SQRT(20/250)</f>
        <v>1.1951656753828756E-2</v>
      </c>
      <c r="M7828">
        <f>L7828-F7849*SQRT(20/250)</f>
        <v>-1.1951656753828756E-2</v>
      </c>
    </row>
    <row r="7829" spans="1:13" x14ac:dyDescent="0.15">
      <c r="A7829" s="2">
        <v>36886</v>
      </c>
      <c r="B7829" s="1">
        <v>113.62</v>
      </c>
      <c r="C7829" s="1">
        <f t="shared" si="732"/>
        <v>113.62</v>
      </c>
      <c r="D7829">
        <f t="shared" si="733"/>
        <v>4.7328595471289807</v>
      </c>
      <c r="E7829">
        <f t="shared" si="736"/>
        <v>7.68656874619289E-3</v>
      </c>
      <c r="F7829">
        <f t="shared" si="731"/>
        <v>7.2391917683865825E-2</v>
      </c>
      <c r="G7829" s="4">
        <f t="shared" si="734"/>
        <v>0</v>
      </c>
      <c r="H7829">
        <f>C7829*EXP(-$K$1*(20/250))*NORMSDIST(-M7829)-C7829*EXP(-$K$2*(20/250))*NORMSDIST(-L7829)</f>
        <v>1.1210550906862977</v>
      </c>
      <c r="I7829" s="4">
        <f t="shared" si="735"/>
        <v>4.5600000000000023</v>
      </c>
      <c r="J7829">
        <f>C7829*EXP(-$K$2*(20/250))*NORMSDIST(L7829)-C7829*EXP(-$K$1*(20/250))*NORMSDIST(M7829)</f>
        <v>1.1210550906862977</v>
      </c>
      <c r="K7829">
        <f>+J7829-H7829-EXP(-$K$2*20/250)*C7829+EXP(-$K$1*20/250)*C7829</f>
        <v>0</v>
      </c>
      <c r="L7829">
        <f>+(LN(C7829/C7829)+($K$1-$K$2+0.5*F7850^2)*20/250)/F7850/SQRT(20/250)</f>
        <v>1.2366396808797748E-2</v>
      </c>
      <c r="M7829">
        <f>L7829-F7850*SQRT(20/250)</f>
        <v>-1.2366396808797741E-2</v>
      </c>
    </row>
    <row r="7830" spans="1:13" x14ac:dyDescent="0.15">
      <c r="A7830" s="2">
        <v>36887</v>
      </c>
      <c r="B7830" s="1">
        <v>114.2</v>
      </c>
      <c r="C7830" s="1">
        <f t="shared" si="732"/>
        <v>114.2</v>
      </c>
      <c r="D7830">
        <f t="shared" si="733"/>
        <v>4.73795129722191</v>
      </c>
      <c r="E7830">
        <f t="shared" si="736"/>
        <v>5.0917500929292814E-3</v>
      </c>
      <c r="F7830">
        <f t="shared" si="731"/>
        <v>7.0687239705167854E-2</v>
      </c>
      <c r="G7830" s="4">
        <f t="shared" si="734"/>
        <v>0</v>
      </c>
      <c r="H7830">
        <f>C7830*EXP(-$K$1*(20/250))*NORMSDIST(-M7830)-C7830*EXP(-$K$2*(20/250))*NORMSDIST(-L7830)</f>
        <v>1.2477020931808482</v>
      </c>
      <c r="I7830" s="4">
        <f t="shared" si="735"/>
        <v>2.7099999999999937</v>
      </c>
      <c r="J7830">
        <f>C7830*EXP(-$K$2*(20/250))*NORMSDIST(L7830)-C7830*EXP(-$K$1*(20/250))*NORMSDIST(M7830)</f>
        <v>1.2477020931808482</v>
      </c>
      <c r="K7830">
        <f>+J7830-H7830-EXP(-$K$2*20/250)*C7830+EXP(-$K$1*20/250)*C7830</f>
        <v>0</v>
      </c>
      <c r="L7830">
        <f>+(LN(C7830/C7830)+($K$1-$K$2+0.5*F7851^2)*20/250)/F7851/SQRT(20/250)</f>
        <v>1.3693621228158757E-2</v>
      </c>
      <c r="M7830">
        <f>L7830-F7851*SQRT(20/250)</f>
        <v>-1.3693621228158761E-2</v>
      </c>
    </row>
    <row r="7831" spans="1:13" x14ac:dyDescent="0.15">
      <c r="A7831" s="2">
        <v>36888</v>
      </c>
      <c r="B7831" s="1">
        <v>114.62</v>
      </c>
      <c r="C7831" s="1">
        <f t="shared" si="732"/>
        <v>114.62</v>
      </c>
      <c r="D7831">
        <f t="shared" si="733"/>
        <v>4.7416223091235912</v>
      </c>
      <c r="E7831">
        <f t="shared" si="736"/>
        <v>3.671011901681176E-3</v>
      </c>
      <c r="F7831">
        <f t="shared" si="731"/>
        <v>6.5316662439402734E-2</v>
      </c>
      <c r="G7831" s="4">
        <f t="shared" si="734"/>
        <v>0</v>
      </c>
      <c r="H7831">
        <f>C7831*EXP(-$K$1*(20/250))*NORMSDIST(-M7831)-C7831*EXP(-$K$2*(20/250))*NORMSDIST(-L7831)</f>
        <v>1.2476099317305369</v>
      </c>
      <c r="I7831" s="4">
        <f t="shared" si="735"/>
        <v>2.539999999999992</v>
      </c>
      <c r="J7831">
        <f>C7831*EXP(-$K$2*(20/250))*NORMSDIST(L7831)-C7831*EXP(-$K$1*(20/250))*NORMSDIST(M7831)</f>
        <v>1.2476099317305369</v>
      </c>
      <c r="K7831">
        <f>+J7831-H7831-EXP(-$K$2*20/250)*C7831+EXP(-$K$1*20/250)*C7831</f>
        <v>0</v>
      </c>
      <c r="L7831">
        <f>+(LN(C7831/C7831)+($K$1-$K$2+0.5*F7852^2)*20/250)/F7852/SQRT(20/250)</f>
        <v>1.3642432984909986E-2</v>
      </c>
      <c r="M7831">
        <f>L7831-F7852*SQRT(20/250)</f>
        <v>-1.364243298490999E-2</v>
      </c>
    </row>
    <row r="7832" spans="1:13" x14ac:dyDescent="0.15">
      <c r="A7832" s="2">
        <v>36889</v>
      </c>
      <c r="B7832" s="1">
        <v>114.35</v>
      </c>
      <c r="C7832" s="1">
        <f t="shared" si="732"/>
        <v>114.35</v>
      </c>
      <c r="D7832">
        <f t="shared" si="733"/>
        <v>4.7392639204687903</v>
      </c>
      <c r="E7832">
        <f t="shared" si="736"/>
        <v>-2.3583886548008692E-3</v>
      </c>
      <c r="F7832">
        <f t="shared" si="731"/>
        <v>6.4679963564923643E-2</v>
      </c>
      <c r="G7832" s="4">
        <f t="shared" si="734"/>
        <v>0</v>
      </c>
      <c r="H7832">
        <f>C7832*EXP(-$K$1*(20/250))*NORMSDIST(-M7832)-C7832*EXP(-$K$2*(20/250))*NORMSDIST(-L7832)</f>
        <v>1.2577004722672029</v>
      </c>
      <c r="I7832" s="4">
        <f t="shared" si="735"/>
        <v>2.3200000000000074</v>
      </c>
      <c r="J7832">
        <f>C7832*EXP(-$K$2*(20/250))*NORMSDIST(L7832)-C7832*EXP(-$K$1*(20/250))*NORMSDIST(M7832)</f>
        <v>1.2577004722672029</v>
      </c>
      <c r="K7832">
        <f>+J7832-H7832-EXP(-$K$2*20/250)*C7832+EXP(-$K$1*20/250)*C7832</f>
        <v>0</v>
      </c>
      <c r="L7832">
        <f>+(LN(C7832/C7832)+($K$1-$K$2+0.5*F7853^2)*20/250)/F7853/SQRT(20/250)</f>
        <v>1.3785253233517073E-2</v>
      </c>
      <c r="M7832">
        <f>L7832-F7853*SQRT(20/250)</f>
        <v>-1.3785253233517073E-2</v>
      </c>
    </row>
    <row r="7833" spans="1:13" x14ac:dyDescent="0.15">
      <c r="A7833" s="2">
        <v>36892</v>
      </c>
      <c r="B7833" s="1" t="e">
        <f>NA()</f>
        <v>#N/A</v>
      </c>
      <c r="C7833" s="1">
        <f t="shared" si="732"/>
        <v>114.35</v>
      </c>
      <c r="D7833">
        <f t="shared" si="733"/>
        <v>4.7392639204687903</v>
      </c>
      <c r="E7833">
        <f t="shared" si="736"/>
        <v>0</v>
      </c>
      <c r="F7833">
        <f t="shared" si="731"/>
        <v>6.4836045099666728E-2</v>
      </c>
      <c r="G7833" s="4">
        <f t="shared" si="734"/>
        <v>0</v>
      </c>
      <c r="H7833">
        <f>C7833*EXP(-$K$1*(20/250))*NORMSDIST(-M7833)-C7833*EXP(-$K$2*(20/250))*NORMSDIST(-L7833)</f>
        <v>1.3181529813571657</v>
      </c>
      <c r="I7833" s="4">
        <f t="shared" si="735"/>
        <v>1.4000000000000057</v>
      </c>
      <c r="J7833">
        <f>C7833*EXP(-$K$2*(20/250))*NORMSDIST(L7833)-C7833*EXP(-$K$1*(20/250))*NORMSDIST(M7833)</f>
        <v>1.3181529813571657</v>
      </c>
      <c r="K7833">
        <f>+J7833-H7833-EXP(-$K$2*20/250)*C7833+EXP(-$K$1*20/250)*C7833</f>
        <v>0</v>
      </c>
      <c r="L7833">
        <f>+(LN(C7833/C7833)+($K$1-$K$2+0.5*F7854^2)*20/250)/F7854/SQRT(20/250)</f>
        <v>1.4447898928988304E-2</v>
      </c>
      <c r="M7833">
        <f>L7833-F7854*SQRT(20/250)</f>
        <v>-1.4447898928988304E-2</v>
      </c>
    </row>
    <row r="7834" spans="1:13" x14ac:dyDescent="0.15">
      <c r="A7834" s="2">
        <v>36893</v>
      </c>
      <c r="B7834" s="1">
        <v>114.73</v>
      </c>
      <c r="C7834" s="1">
        <f t="shared" si="732"/>
        <v>114.73</v>
      </c>
      <c r="D7834">
        <f t="shared" si="733"/>
        <v>4.7425815418110515</v>
      </c>
      <c r="E7834">
        <f t="shared" si="736"/>
        <v>3.3176213422612122E-3</v>
      </c>
      <c r="F7834">
        <f t="shared" si="731"/>
        <v>6.4720023860417586E-2</v>
      </c>
      <c r="G7834" s="4">
        <f t="shared" si="734"/>
        <v>0</v>
      </c>
      <c r="H7834">
        <f>C7834*EXP(-$K$1*(20/250))*NORMSDIST(-M7834)-C7834*EXP(-$K$2*(20/250))*NORMSDIST(-L7834)</f>
        <v>1.3356314411275463</v>
      </c>
      <c r="I7834" s="4">
        <f t="shared" si="735"/>
        <v>1.6599999999999966</v>
      </c>
      <c r="J7834">
        <f>C7834*EXP(-$K$2*(20/250))*NORMSDIST(L7834)-C7834*EXP(-$K$1*(20/250))*NORMSDIST(M7834)</f>
        <v>1.3356314411275463</v>
      </c>
      <c r="K7834">
        <f>+J7834-H7834-EXP(-$K$2*20/250)*C7834+EXP(-$K$1*20/250)*C7834</f>
        <v>0</v>
      </c>
      <c r="L7834">
        <f>+(LN(C7834/C7834)+($K$1-$K$2+0.5*F7855^2)*20/250)/F7855/SQRT(20/250)</f>
        <v>1.4590997687848736E-2</v>
      </c>
      <c r="M7834">
        <f>L7834-F7855*SQRT(20/250)</f>
        <v>-1.4590997687848736E-2</v>
      </c>
    </row>
    <row r="7835" spans="1:13" x14ac:dyDescent="0.15">
      <c r="A7835" s="2">
        <v>36894</v>
      </c>
      <c r="B7835" s="1">
        <v>114.26</v>
      </c>
      <c r="C7835" s="1">
        <f t="shared" si="732"/>
        <v>114.26</v>
      </c>
      <c r="D7835">
        <f t="shared" si="733"/>
        <v>4.7384765532963167</v>
      </c>
      <c r="E7835">
        <f t="shared" si="736"/>
        <v>-4.1049885147348419E-3</v>
      </c>
      <c r="F7835">
        <f t="shared" si="731"/>
        <v>6.7240383175608348E-2</v>
      </c>
      <c r="G7835" s="4">
        <f t="shared" si="734"/>
        <v>0</v>
      </c>
      <c r="H7835">
        <f>C7835*EXP(-$K$1*(20/250))*NORMSDIST(-M7835)-C7835*EXP(-$K$2*(20/250))*NORMSDIST(-L7835)</f>
        <v>1.3856532803542194</v>
      </c>
      <c r="I7835" s="4">
        <f t="shared" si="735"/>
        <v>1.0699999999999932</v>
      </c>
      <c r="J7835">
        <f>C7835*EXP(-$K$2*(20/250))*NORMSDIST(L7835)-C7835*EXP(-$K$1*(20/250))*NORMSDIST(M7835)</f>
        <v>1.3856532803542194</v>
      </c>
      <c r="K7835">
        <f>+J7835-H7835-EXP(-$K$2*20/250)*C7835+EXP(-$K$1*20/250)*C7835</f>
        <v>0</v>
      </c>
      <c r="L7835">
        <f>+(LN(C7835/C7835)+($K$1-$K$2+0.5*F7856^2)*20/250)/F7856/SQRT(20/250)</f>
        <v>1.519976997078833E-2</v>
      </c>
      <c r="M7835">
        <f>L7835-F7856*SQRT(20/250)</f>
        <v>-1.519976997078833E-2</v>
      </c>
    </row>
    <row r="7836" spans="1:13" x14ac:dyDescent="0.15">
      <c r="A7836" s="2">
        <v>36895</v>
      </c>
      <c r="B7836" s="1">
        <v>115.47</v>
      </c>
      <c r="C7836" s="1">
        <f t="shared" si="732"/>
        <v>115.47</v>
      </c>
      <c r="D7836">
        <f t="shared" si="733"/>
        <v>4.7490107559637647</v>
      </c>
      <c r="E7836">
        <f t="shared" si="736"/>
        <v>1.0534202667447978E-2</v>
      </c>
      <c r="F7836">
        <f t="shared" si="731"/>
        <v>6.9811722320285749E-2</v>
      </c>
      <c r="G7836" s="4">
        <f t="shared" si="734"/>
        <v>0</v>
      </c>
      <c r="H7836">
        <f>C7836*EXP(-$K$1*(20/250))*NORMSDIST(-M7836)-C7836*EXP(-$K$2*(20/250))*NORMSDIST(-L7836)</f>
        <v>1.3229848185553976</v>
      </c>
      <c r="I7836" s="4">
        <f t="shared" si="735"/>
        <v>0.18000000000000682</v>
      </c>
      <c r="J7836">
        <f>C7836*EXP(-$K$2*(20/250))*NORMSDIST(L7836)-C7836*EXP(-$K$1*(20/250))*NORMSDIST(M7836)</f>
        <v>1.3229848185553976</v>
      </c>
      <c r="K7836">
        <f>+J7836-H7836-EXP(-$K$2*20/250)*C7836+EXP(-$K$1*20/250)*C7836</f>
        <v>0</v>
      </c>
      <c r="L7836">
        <f>+(LN(C7836/C7836)+($K$1-$K$2+0.5*F7857^2)*20/250)/F7857/SQRT(20/250)</f>
        <v>1.436020234614554E-2</v>
      </c>
      <c r="M7836">
        <f>L7836-F7857*SQRT(20/250)</f>
        <v>-1.4360202346145544E-2</v>
      </c>
    </row>
    <row r="7837" spans="1:13" x14ac:dyDescent="0.15">
      <c r="A7837" s="2">
        <v>36896</v>
      </c>
      <c r="B7837" s="1">
        <v>116.19</v>
      </c>
      <c r="C7837" s="1">
        <f t="shared" si="732"/>
        <v>116.19</v>
      </c>
      <c r="D7837">
        <f t="shared" si="733"/>
        <v>4.7552267821947707</v>
      </c>
      <c r="E7837">
        <f t="shared" si="736"/>
        <v>6.2160262310060332E-3</v>
      </c>
      <c r="F7837">
        <f t="shared" si="731"/>
        <v>7.1220193728017342E-2</v>
      </c>
      <c r="G7837" s="4">
        <f t="shared" si="734"/>
        <v>1.2000000000000028</v>
      </c>
      <c r="H7837">
        <f>C7837*EXP(-$K$1*(20/250))*NORMSDIST(-M7837)-C7837*EXP(-$K$2*(20/250))*NORMSDIST(-L7837)</f>
        <v>1.3224094146205942</v>
      </c>
      <c r="I7837" s="4">
        <f t="shared" si="735"/>
        <v>0</v>
      </c>
      <c r="J7837">
        <f>C7837*EXP(-$K$2*(20/250))*NORMSDIST(L7837)-C7837*EXP(-$K$1*(20/250))*NORMSDIST(M7837)</f>
        <v>1.3224094146205942</v>
      </c>
      <c r="K7837">
        <f>+J7837-H7837-EXP(-$K$2*20/250)*C7837+EXP(-$K$1*20/250)*C7837</f>
        <v>0</v>
      </c>
      <c r="L7837">
        <f>+(LN(C7837/C7837)+($K$1-$K$2+0.5*F7858^2)*20/250)/F7858/SQRT(20/250)</f>
        <v>1.4265002370825005E-2</v>
      </c>
      <c r="M7837">
        <f>L7837-F7858*SQRT(20/250)</f>
        <v>-1.4265002370825001E-2</v>
      </c>
    </row>
    <row r="7838" spans="1:13" x14ac:dyDescent="0.15">
      <c r="A7838" s="2">
        <v>36899</v>
      </c>
      <c r="B7838" s="1">
        <v>115.97</v>
      </c>
      <c r="C7838" s="1">
        <f t="shared" si="732"/>
        <v>115.97</v>
      </c>
      <c r="D7838">
        <f t="shared" si="733"/>
        <v>4.753331536968612</v>
      </c>
      <c r="E7838">
        <f t="shared" si="736"/>
        <v>-1.8952452261586927E-3</v>
      </c>
      <c r="F7838">
        <f t="shared" ref="F7838:F7901" si="737">STDEV(E7818:E7838)*SQRT(250)</f>
        <v>7.175360792077895E-2</v>
      </c>
      <c r="G7838" s="4">
        <f t="shared" si="734"/>
        <v>1.0900000000000034</v>
      </c>
      <c r="H7838">
        <f>C7838*EXP(-$K$1*(20/250))*NORMSDIST(-M7838)-C7838*EXP(-$K$2*(20/250))*NORMSDIST(-L7838)</f>
        <v>1.3184532419597446</v>
      </c>
      <c r="I7838" s="4">
        <f t="shared" si="735"/>
        <v>0</v>
      </c>
      <c r="J7838">
        <f>C7838*EXP(-$K$2*(20/250))*NORMSDIST(L7838)-C7838*EXP(-$K$1*(20/250))*NORMSDIST(M7838)</f>
        <v>1.3184532419597446</v>
      </c>
      <c r="K7838">
        <f>+J7838-H7838-EXP(-$K$2*20/250)*C7838+EXP(-$K$1*20/250)*C7838</f>
        <v>0</v>
      </c>
      <c r="L7838">
        <f>+(LN(C7838/C7838)+($K$1-$K$2+0.5*F7859^2)*20/250)/F7859/SQRT(20/250)</f>
        <v>1.4249305914571622E-2</v>
      </c>
      <c r="M7838">
        <f>L7838-F7859*SQRT(20/250)</f>
        <v>-1.4249305914571618E-2</v>
      </c>
    </row>
    <row r="7839" spans="1:13" x14ac:dyDescent="0.15">
      <c r="A7839" s="2">
        <v>36900</v>
      </c>
      <c r="B7839" s="1">
        <v>116.64</v>
      </c>
      <c r="C7839" s="1">
        <f t="shared" si="732"/>
        <v>116.64</v>
      </c>
      <c r="D7839">
        <f t="shared" si="733"/>
        <v>4.759092268260348</v>
      </c>
      <c r="E7839">
        <f t="shared" si="736"/>
        <v>5.7607312917360431E-3</v>
      </c>
      <c r="F7839">
        <f t="shared" si="737"/>
        <v>6.8644972832044737E-2</v>
      </c>
      <c r="G7839" s="4">
        <f t="shared" si="734"/>
        <v>0.43000000000000682</v>
      </c>
      <c r="H7839">
        <f>C7839*EXP(-$K$1*(20/250))*NORMSDIST(-M7839)-C7839*EXP(-$K$2*(20/250))*NORMSDIST(-L7839)</f>
        <v>1.407571966809698</v>
      </c>
      <c r="I7839" s="4">
        <f t="shared" si="735"/>
        <v>0</v>
      </c>
      <c r="J7839">
        <f>C7839*EXP(-$K$2*(20/250))*NORMSDIST(L7839)-C7839*EXP(-$K$1*(20/250))*NORMSDIST(M7839)</f>
        <v>1.407571966809698</v>
      </c>
      <c r="K7839">
        <f>+J7839-H7839-EXP(-$K$2*20/250)*C7839+EXP(-$K$1*20/250)*C7839</f>
        <v>0</v>
      </c>
      <c r="L7839">
        <f>+(LN(C7839/C7839)+($K$1-$K$2+0.5*F7860^2)*20/250)/F7860/SQRT(20/250)</f>
        <v>1.5125146681216322E-2</v>
      </c>
      <c r="M7839">
        <f>L7839-F7860*SQRT(20/250)</f>
        <v>-1.5125146681216322E-2</v>
      </c>
    </row>
    <row r="7840" spans="1:13" x14ac:dyDescent="0.15">
      <c r="A7840" s="2">
        <v>36901</v>
      </c>
      <c r="B7840" s="1">
        <v>116.26</v>
      </c>
      <c r="C7840" s="1">
        <f t="shared" si="732"/>
        <v>116.26</v>
      </c>
      <c r="D7840">
        <f t="shared" si="733"/>
        <v>4.7558290622732047</v>
      </c>
      <c r="E7840">
        <f t="shared" si="736"/>
        <v>-3.2632059871433583E-3</v>
      </c>
      <c r="F7840">
        <f t="shared" si="737"/>
        <v>6.9661655779060944E-2</v>
      </c>
      <c r="G7840" s="4">
        <f t="shared" si="734"/>
        <v>0</v>
      </c>
      <c r="H7840">
        <f>C7840*EXP(-$K$1*(20/250))*NORMSDIST(-M7840)-C7840*EXP(-$K$2*(20/250))*NORMSDIST(-L7840)</f>
        <v>1.3957581889465303</v>
      </c>
      <c r="I7840" s="4">
        <f t="shared" si="735"/>
        <v>3.9999999999992042E-2</v>
      </c>
      <c r="J7840">
        <f>C7840*EXP(-$K$2*(20/250))*NORMSDIST(L7840)-C7840*EXP(-$K$1*(20/250))*NORMSDIST(M7840)</f>
        <v>1.3957581889465303</v>
      </c>
      <c r="K7840">
        <f>+J7840-H7840-EXP(-$K$2*20/250)*C7840+EXP(-$K$1*20/250)*C7840</f>
        <v>0</v>
      </c>
      <c r="L7840">
        <f>+(LN(C7840/C7840)+($K$1-$K$2+0.5*F7861^2)*20/250)/F7861/SQRT(20/250)</f>
        <v>1.504721730605128E-2</v>
      </c>
      <c r="M7840">
        <f>L7840-F7861*SQRT(20/250)</f>
        <v>-1.504721730605128E-2</v>
      </c>
    </row>
    <row r="7841" spans="1:13" x14ac:dyDescent="0.15">
      <c r="A7841" s="2">
        <v>36902</v>
      </c>
      <c r="B7841" s="1">
        <v>117.56</v>
      </c>
      <c r="C7841" s="1">
        <f t="shared" si="732"/>
        <v>117.56</v>
      </c>
      <c r="D7841">
        <f t="shared" si="733"/>
        <v>4.7669488415507164</v>
      </c>
      <c r="E7841">
        <f t="shared" si="736"/>
        <v>1.1119779277511732E-2</v>
      </c>
      <c r="F7841">
        <f t="shared" si="737"/>
        <v>7.3698869811993237E-2</v>
      </c>
      <c r="G7841" s="4">
        <f t="shared" si="734"/>
        <v>0</v>
      </c>
      <c r="H7841">
        <f>C7841*EXP(-$K$1*(20/250))*NORMSDIST(-M7841)-C7841*EXP(-$K$2*(20/250))*NORMSDIST(-L7841)</f>
        <v>1.4069280180095234</v>
      </c>
      <c r="I7841" s="4">
        <f t="shared" si="735"/>
        <v>9.9999999999909051E-3</v>
      </c>
      <c r="J7841">
        <f>C7841*EXP(-$K$2*(20/250))*NORMSDIST(L7841)-C7841*EXP(-$K$1*(20/250))*NORMSDIST(M7841)</f>
        <v>1.4069280180095234</v>
      </c>
      <c r="K7841">
        <f>+J7841-H7841-EXP(-$K$2*20/250)*C7841+EXP(-$K$1*20/250)*C7841</f>
        <v>0</v>
      </c>
      <c r="L7841">
        <f>+(LN(C7841/C7841)+($K$1-$K$2+0.5*F7862^2)*20/250)/F7862/SQRT(20/250)</f>
        <v>1.4999905573121055E-2</v>
      </c>
      <c r="M7841">
        <f>L7841-F7862*SQRT(20/250)</f>
        <v>-1.4999905573121055E-2</v>
      </c>
    </row>
    <row r="7842" spans="1:13" x14ac:dyDescent="0.15">
      <c r="A7842" s="2">
        <v>36903</v>
      </c>
      <c r="B7842" s="1">
        <v>117.76</v>
      </c>
      <c r="C7842" s="1">
        <f t="shared" si="732"/>
        <v>117.76</v>
      </c>
      <c r="D7842">
        <f t="shared" si="733"/>
        <v>4.7686486549805664</v>
      </c>
      <c r="E7842">
        <f t="shared" si="736"/>
        <v>1.6998134298500389E-3</v>
      </c>
      <c r="F7842">
        <f t="shared" si="737"/>
        <v>7.3379456601381898E-2</v>
      </c>
      <c r="G7842" s="4">
        <f t="shared" si="734"/>
        <v>0.14000000000000057</v>
      </c>
      <c r="H7842">
        <f>C7842*EXP(-$K$1*(20/250))*NORMSDIST(-M7842)-C7842*EXP(-$K$2*(20/250))*NORMSDIST(-L7842)</f>
        <v>1.407146834273405</v>
      </c>
      <c r="I7842" s="4">
        <f t="shared" si="735"/>
        <v>0</v>
      </c>
      <c r="J7842">
        <f>C7842*EXP(-$K$2*(20/250))*NORMSDIST(L7842)-C7842*EXP(-$K$1*(20/250))*NORMSDIST(M7842)</f>
        <v>1.407146834273405</v>
      </c>
      <c r="K7842">
        <f>+J7842-H7842-EXP(-$K$2*20/250)*C7842+EXP(-$K$1*20/250)*C7842</f>
        <v>0</v>
      </c>
      <c r="L7842">
        <f>+(LN(C7842/C7842)+($K$1-$K$2+0.5*F7863^2)*20/250)/F7863/SQRT(20/250)</f>
        <v>1.4976757396520031E-2</v>
      </c>
      <c r="M7842">
        <f>L7842-F7863*SQRT(20/250)</f>
        <v>-1.4976757396520024E-2</v>
      </c>
    </row>
    <row r="7843" spans="1:13" x14ac:dyDescent="0.15">
      <c r="A7843" s="2">
        <v>36906</v>
      </c>
      <c r="B7843" s="1" t="e">
        <f>NA()</f>
        <v>#N/A</v>
      </c>
      <c r="C7843" s="1">
        <f t="shared" si="732"/>
        <v>117.76</v>
      </c>
      <c r="D7843">
        <f t="shared" si="733"/>
        <v>4.7686486549805664</v>
      </c>
      <c r="E7843">
        <f t="shared" si="736"/>
        <v>0</v>
      </c>
      <c r="F7843">
        <f t="shared" si="737"/>
        <v>7.3694656235816849E-2</v>
      </c>
      <c r="G7843" s="4">
        <f t="shared" si="734"/>
        <v>0.46000000000000796</v>
      </c>
      <c r="H7843">
        <f>C7843*EXP(-$K$1*(20/250))*NORMSDIST(-M7843)-C7843*EXP(-$K$2*(20/250))*NORMSDIST(-L7843)</f>
        <v>1.4124374588539297</v>
      </c>
      <c r="I7843" s="4">
        <f t="shared" si="735"/>
        <v>0</v>
      </c>
      <c r="J7843">
        <f>C7843*EXP(-$K$2*(20/250))*NORMSDIST(L7843)-C7843*EXP(-$K$1*(20/250))*NORMSDIST(M7843)</f>
        <v>1.4124374588539297</v>
      </c>
      <c r="K7843">
        <f>+J7843-H7843-EXP(-$K$2*20/250)*C7843+EXP(-$K$1*20/250)*C7843</f>
        <v>0</v>
      </c>
      <c r="L7843">
        <f>+(LN(C7843/C7843)+($K$1-$K$2+0.5*F7864^2)*20/250)/F7864/SQRT(20/250)</f>
        <v>1.503307160406438E-2</v>
      </c>
      <c r="M7843">
        <f>L7843-F7864*SQRT(20/250)</f>
        <v>-1.5033071604064377E-2</v>
      </c>
    </row>
    <row r="7844" spans="1:13" x14ac:dyDescent="0.15">
      <c r="A7844" s="2">
        <v>36907</v>
      </c>
      <c r="B7844" s="1">
        <v>117.28</v>
      </c>
      <c r="C7844" s="1">
        <f t="shared" si="732"/>
        <v>117.28</v>
      </c>
      <c r="D7844">
        <f t="shared" si="733"/>
        <v>4.7645642381383411</v>
      </c>
      <c r="E7844">
        <f t="shared" si="736"/>
        <v>-4.0844168422253802E-3</v>
      </c>
      <c r="F7844">
        <f t="shared" si="737"/>
        <v>7.3392179394438969E-2</v>
      </c>
      <c r="G7844" s="4">
        <f t="shared" si="734"/>
        <v>0.62999999999999545</v>
      </c>
      <c r="H7844">
        <f>C7844*EXP(-$K$1*(20/250))*NORMSDIST(-M7844)-C7844*EXP(-$K$2*(20/250))*NORMSDIST(-L7844)</f>
        <v>1.4171774919246829</v>
      </c>
      <c r="I7844" s="4">
        <f t="shared" si="735"/>
        <v>0</v>
      </c>
      <c r="J7844">
        <f>C7844*EXP(-$K$2*(20/250))*NORMSDIST(L7844)-C7844*EXP(-$K$1*(20/250))*NORMSDIST(M7844)</f>
        <v>1.4171774919246829</v>
      </c>
      <c r="K7844">
        <f>+J7844-H7844-EXP(-$K$2*20/250)*C7844+EXP(-$K$1*20/250)*C7844</f>
        <v>0</v>
      </c>
      <c r="L7844">
        <f>+(LN(C7844/C7844)+($K$1-$K$2+0.5*F7865^2)*20/250)/F7865/SQRT(20/250)</f>
        <v>1.5145263374862911E-2</v>
      </c>
      <c r="M7844">
        <f>L7844-F7865*SQRT(20/250)</f>
        <v>-1.5145263374862911E-2</v>
      </c>
    </row>
    <row r="7845" spans="1:13" x14ac:dyDescent="0.15">
      <c r="A7845" s="2">
        <v>36908</v>
      </c>
      <c r="B7845" s="1">
        <v>118.35</v>
      </c>
      <c r="C7845" s="1">
        <f t="shared" si="732"/>
        <v>118.35</v>
      </c>
      <c r="D7845">
        <f t="shared" si="733"/>
        <v>4.7736463359599925</v>
      </c>
      <c r="E7845">
        <f t="shared" si="736"/>
        <v>9.0820978216514803E-3</v>
      </c>
      <c r="F7845">
        <f t="shared" si="737"/>
        <v>7.6879606537117909E-2</v>
      </c>
      <c r="G7845" s="4">
        <f t="shared" si="734"/>
        <v>2.6799999999999926</v>
      </c>
      <c r="H7845">
        <f>C7845*EXP(-$K$1*(20/250))*NORMSDIST(-M7845)-C7845*EXP(-$K$2*(20/250))*NORMSDIST(-L7845)</f>
        <v>1.4026401121053738</v>
      </c>
      <c r="I7845" s="4">
        <f t="shared" si="735"/>
        <v>0</v>
      </c>
      <c r="J7845">
        <f>C7845*EXP(-$K$2*(20/250))*NORMSDIST(L7845)-C7845*EXP(-$K$1*(20/250))*NORMSDIST(M7845)</f>
        <v>1.4026401121053738</v>
      </c>
      <c r="K7845">
        <f>+J7845-H7845-EXP(-$K$2*20/250)*C7845+EXP(-$K$1*20/250)*C7845</f>
        <v>0</v>
      </c>
      <c r="L7845">
        <f>+(LN(C7845/C7845)+($K$1-$K$2+0.5*F7866^2)*20/250)/F7866/SQRT(20/250)</f>
        <v>1.4854358525089519E-2</v>
      </c>
      <c r="M7845">
        <f>L7845-F7866*SQRT(20/250)</f>
        <v>-1.4854358525089519E-2</v>
      </c>
    </row>
    <row r="7846" spans="1:13" x14ac:dyDescent="0.15">
      <c r="A7846" s="2">
        <v>36909</v>
      </c>
      <c r="B7846" s="1">
        <v>117.78</v>
      </c>
      <c r="C7846" s="1">
        <f t="shared" si="732"/>
        <v>117.78</v>
      </c>
      <c r="D7846">
        <f t="shared" si="733"/>
        <v>4.7688184775164251</v>
      </c>
      <c r="E7846">
        <f t="shared" si="736"/>
        <v>-4.8278584435674787E-3</v>
      </c>
      <c r="F7846">
        <f t="shared" si="737"/>
        <v>8.0562000081050536E-2</v>
      </c>
      <c r="G7846" s="4">
        <f t="shared" si="734"/>
        <v>2.3200000000000074</v>
      </c>
      <c r="H7846">
        <f>C7846*EXP(-$K$1*(20/250))*NORMSDIST(-M7846)-C7846*EXP(-$K$2*(20/250))*NORMSDIST(-L7846)</f>
        <v>1.3848739140992592</v>
      </c>
      <c r="I7846" s="4">
        <f t="shared" si="735"/>
        <v>0</v>
      </c>
      <c r="J7846">
        <f>C7846*EXP(-$K$2*(20/250))*NORMSDIST(L7846)-C7846*EXP(-$K$1*(20/250))*NORMSDIST(M7846)</f>
        <v>1.3848739140992592</v>
      </c>
      <c r="K7846">
        <f>+J7846-H7846-EXP(-$K$2*20/250)*C7846+EXP(-$K$1*20/250)*C7846</f>
        <v>0</v>
      </c>
      <c r="L7846">
        <f>+(LN(C7846/C7846)+($K$1-$K$2+0.5*F7867^2)*20/250)/F7867/SQRT(20/250)</f>
        <v>1.4737178488314637E-2</v>
      </c>
      <c r="M7846">
        <f>L7846-F7867*SQRT(20/250)</f>
        <v>-1.4737178488314637E-2</v>
      </c>
    </row>
    <row r="7847" spans="1:13" x14ac:dyDescent="0.15">
      <c r="A7847" s="2">
        <v>36910</v>
      </c>
      <c r="B7847" s="1">
        <v>117.23</v>
      </c>
      <c r="C7847" s="1">
        <f t="shared" si="732"/>
        <v>117.23</v>
      </c>
      <c r="D7847">
        <f t="shared" si="733"/>
        <v>4.7641378170837365</v>
      </c>
      <c r="E7847">
        <f t="shared" si="736"/>
        <v>-4.6806604326885548E-3</v>
      </c>
      <c r="F7847">
        <f t="shared" si="737"/>
        <v>8.164103151410744E-2</v>
      </c>
      <c r="G7847" s="4">
        <f t="shared" si="734"/>
        <v>1.7700000000000102</v>
      </c>
      <c r="H7847">
        <f>C7847*EXP(-$K$1*(20/250))*NORMSDIST(-M7847)-C7847*EXP(-$K$2*(20/250))*NORMSDIST(-L7847)</f>
        <v>1.3671891676511052</v>
      </c>
      <c r="I7847" s="4">
        <f t="shared" si="735"/>
        <v>0</v>
      </c>
      <c r="J7847">
        <f>C7847*EXP(-$K$2*(20/250))*NORMSDIST(L7847)-C7847*EXP(-$K$1*(20/250))*NORMSDIST(M7847)</f>
        <v>1.3671891676511052</v>
      </c>
      <c r="K7847">
        <f>+J7847-H7847-EXP(-$K$2*20/250)*C7847+EXP(-$K$1*20/250)*C7847</f>
        <v>0</v>
      </c>
      <c r="L7847">
        <f>+(LN(C7847/C7847)+($K$1-$K$2+0.5*F7868^2)*20/250)/F7868/SQRT(20/250)</f>
        <v>1.4617235620568429E-2</v>
      </c>
      <c r="M7847">
        <f>L7847-F7868*SQRT(20/250)</f>
        <v>-1.4617235620568429E-2</v>
      </c>
    </row>
    <row r="7848" spans="1:13" x14ac:dyDescent="0.15">
      <c r="A7848" s="2">
        <v>36913</v>
      </c>
      <c r="B7848" s="1">
        <v>116.62</v>
      </c>
      <c r="C7848" s="1">
        <f t="shared" si="732"/>
        <v>116.62</v>
      </c>
      <c r="D7848">
        <f t="shared" si="733"/>
        <v>4.7589207857940101</v>
      </c>
      <c r="E7848">
        <f t="shared" si="736"/>
        <v>-5.2170312897263926E-3</v>
      </c>
      <c r="F7848">
        <f t="shared" si="737"/>
        <v>8.4620183442710176E-2</v>
      </c>
      <c r="G7848" s="4">
        <f t="shared" si="734"/>
        <v>1.0500000000000114</v>
      </c>
      <c r="H7848">
        <f>C7848*EXP(-$K$1*(20/250))*NORMSDIST(-M7848)-C7848*EXP(-$K$2*(20/250))*NORMSDIST(-L7848)</f>
        <v>1.3447248900602489</v>
      </c>
      <c r="I7848" s="4">
        <f t="shared" si="735"/>
        <v>0</v>
      </c>
      <c r="J7848">
        <f>C7848*EXP(-$K$2*(20/250))*NORMSDIST(L7848)-C7848*EXP(-$K$1*(20/250))*NORMSDIST(M7848)</f>
        <v>1.3447248900602489</v>
      </c>
      <c r="K7848">
        <f>+J7848-H7848-EXP(-$K$2*20/250)*C7848+EXP(-$K$1*20/250)*C7848</f>
        <v>0</v>
      </c>
      <c r="L7848">
        <f>+(LN(C7848/C7848)+($K$1-$K$2+0.5*F7869^2)*20/250)/F7869/SQRT(20/250)</f>
        <v>1.4452249916887113E-2</v>
      </c>
      <c r="M7848">
        <f>L7848-F7869*SQRT(20/250)</f>
        <v>-1.445224991688711E-2</v>
      </c>
    </row>
    <row r="7849" spans="1:13" x14ac:dyDescent="0.15">
      <c r="A7849" s="2">
        <v>36914</v>
      </c>
      <c r="B7849" s="1">
        <v>116.95</v>
      </c>
      <c r="C7849" s="1">
        <f t="shared" si="732"/>
        <v>116.95</v>
      </c>
      <c r="D7849">
        <f t="shared" si="733"/>
        <v>4.7617464930301878</v>
      </c>
      <c r="E7849">
        <f t="shared" si="736"/>
        <v>2.8257072361776991E-3</v>
      </c>
      <c r="F7849">
        <f t="shared" si="737"/>
        <v>8.4510975370463134E-2</v>
      </c>
      <c r="G7849" s="4">
        <f t="shared" si="734"/>
        <v>0.5</v>
      </c>
      <c r="H7849">
        <f>C7849*EXP(-$K$1*(20/250))*NORMSDIST(-M7849)-C7849*EXP(-$K$2*(20/250))*NORMSDIST(-L7849)</f>
        <v>1.3903123859966655</v>
      </c>
      <c r="I7849" s="4">
        <f t="shared" si="735"/>
        <v>0</v>
      </c>
      <c r="J7849">
        <f>C7849*EXP(-$K$2*(20/250))*NORMSDIST(L7849)-C7849*EXP(-$K$1*(20/250))*NORMSDIST(M7849)</f>
        <v>1.3903123859966655</v>
      </c>
      <c r="K7849">
        <f>+J7849-H7849-EXP(-$K$2*20/250)*C7849+EXP(-$K$1*20/250)*C7849</f>
        <v>0</v>
      </c>
      <c r="L7849">
        <f>+(LN(C7849/C7849)+($K$1-$K$2+0.5*F7870^2)*20/250)/F7870/SQRT(20/250)</f>
        <v>1.4900065368064569E-2</v>
      </c>
      <c r="M7849">
        <f>L7849-F7870*SQRT(20/250)</f>
        <v>-1.4900065368064565E-2</v>
      </c>
    </row>
    <row r="7850" spans="1:13" x14ac:dyDescent="0.15">
      <c r="A7850" s="2">
        <v>36915</v>
      </c>
      <c r="B7850" s="1">
        <v>118.18</v>
      </c>
      <c r="C7850" s="1">
        <f t="shared" si="732"/>
        <v>118.18</v>
      </c>
      <c r="D7850">
        <f t="shared" si="733"/>
        <v>4.7722088859175287</v>
      </c>
      <c r="E7850">
        <f t="shared" si="736"/>
        <v>1.0462392887340854E-2</v>
      </c>
      <c r="F7850">
        <f t="shared" si="737"/>
        <v>8.7443630423445662E-2</v>
      </c>
      <c r="G7850" s="4">
        <f t="shared" si="734"/>
        <v>1.6500000000000057</v>
      </c>
      <c r="H7850">
        <f>C7850*EXP(-$K$1*(20/250))*NORMSDIST(-M7850)-C7850*EXP(-$K$2*(20/250))*NORMSDIST(-L7850)</f>
        <v>1.3086742660606276</v>
      </c>
      <c r="I7850" s="4">
        <f t="shared" si="735"/>
        <v>0</v>
      </c>
      <c r="J7850">
        <f>C7850*EXP(-$K$2*(20/250))*NORMSDIST(L7850)-C7850*EXP(-$K$1*(20/250))*NORMSDIST(M7850)</f>
        <v>1.3086742660606276</v>
      </c>
      <c r="K7850">
        <f>+J7850-H7850-EXP(-$K$2*20/250)*C7850+EXP(-$K$1*20/250)*C7850</f>
        <v>0</v>
      </c>
      <c r="L7850">
        <f>+(LN(C7850/C7850)+($K$1-$K$2+0.5*F7871^2)*20/250)/F7871/SQRT(20/250)</f>
        <v>1.3879104897775822E-2</v>
      </c>
      <c r="M7850">
        <f>L7850-F7871*SQRT(20/250)</f>
        <v>-1.3879104897775826E-2</v>
      </c>
    </row>
    <row r="7851" spans="1:13" x14ac:dyDescent="0.15">
      <c r="A7851" s="2">
        <v>36916</v>
      </c>
      <c r="B7851" s="1">
        <v>116.91</v>
      </c>
      <c r="C7851" s="1">
        <f t="shared" si="732"/>
        <v>116.91</v>
      </c>
      <c r="D7851">
        <f t="shared" si="733"/>
        <v>4.7614044080187279</v>
      </c>
      <c r="E7851">
        <f t="shared" si="736"/>
        <v>-1.0804477898800791E-2</v>
      </c>
      <c r="F7851">
        <f t="shared" si="737"/>
        <v>9.6828524294311172E-2</v>
      </c>
      <c r="G7851" s="4">
        <f t="shared" si="734"/>
        <v>0.75999999999999091</v>
      </c>
      <c r="H7851">
        <f>C7851*EXP(-$K$1*(20/250))*NORMSDIST(-M7851)-C7851*EXP(-$K$2*(20/250))*NORMSDIST(-L7851)</f>
        <v>1.2088765353721982</v>
      </c>
      <c r="I7851" s="4">
        <f t="shared" si="735"/>
        <v>0</v>
      </c>
      <c r="J7851">
        <f>C7851*EXP(-$K$2*(20/250))*NORMSDIST(L7851)-C7851*EXP(-$K$1*(20/250))*NORMSDIST(M7851)</f>
        <v>1.2088765353721982</v>
      </c>
      <c r="K7851">
        <f>+J7851-H7851-EXP(-$K$2*20/250)*C7851+EXP(-$K$1*20/250)*C7851</f>
        <v>0</v>
      </c>
      <c r="L7851">
        <f>+(LN(C7851/C7851)+($K$1-$K$2+0.5*F7872^2)*20/250)/F7872/SQRT(20/250)</f>
        <v>1.2959921861423782E-2</v>
      </c>
      <c r="M7851">
        <f>L7851-F7872*SQRT(20/250)</f>
        <v>-1.2959921861423786E-2</v>
      </c>
    </row>
    <row r="7852" spans="1:13" x14ac:dyDescent="0.15">
      <c r="A7852" s="2">
        <v>36917</v>
      </c>
      <c r="B7852" s="1">
        <v>117.16</v>
      </c>
      <c r="C7852" s="1">
        <f t="shared" si="732"/>
        <v>117.16</v>
      </c>
      <c r="D7852">
        <f t="shared" si="733"/>
        <v>4.7635405219595324</v>
      </c>
      <c r="E7852">
        <f t="shared" si="736"/>
        <v>2.1361139408044849E-3</v>
      </c>
      <c r="F7852">
        <f t="shared" si="737"/>
        <v>9.6466568755128851E-2</v>
      </c>
      <c r="G7852" s="4">
        <f t="shared" si="734"/>
        <v>0.53000000000000114</v>
      </c>
      <c r="H7852">
        <f>C7852*EXP(-$K$1*(20/250))*NORMSDIST(-M7852)-C7852*EXP(-$K$2*(20/250))*NORMSDIST(-L7852)</f>
        <v>1.2235644877344427</v>
      </c>
      <c r="I7852" s="4">
        <f t="shared" si="735"/>
        <v>0</v>
      </c>
      <c r="J7852">
        <f>C7852*EXP(-$K$2*(20/250))*NORMSDIST(L7852)-C7852*EXP(-$K$1*(20/250))*NORMSDIST(M7852)</f>
        <v>1.2235644877344427</v>
      </c>
      <c r="K7852">
        <f>+J7852-H7852-EXP(-$K$2*20/250)*C7852+EXP(-$K$1*20/250)*C7852</f>
        <v>0</v>
      </c>
      <c r="L7852">
        <f>+(LN(C7852/C7852)+($K$1-$K$2+0.5*F7873^2)*20/250)/F7873/SQRT(20/250)</f>
        <v>1.3089403043264029E-2</v>
      </c>
      <c r="M7852">
        <f>L7852-F7873*SQRT(20/250)</f>
        <v>-1.3089403043264029E-2</v>
      </c>
    </row>
    <row r="7853" spans="1:13" x14ac:dyDescent="0.15">
      <c r="A7853" s="2">
        <v>36920</v>
      </c>
      <c r="B7853" s="1">
        <v>116.67</v>
      </c>
      <c r="C7853" s="1">
        <f t="shared" si="732"/>
        <v>116.67</v>
      </c>
      <c r="D7853">
        <f t="shared" si="733"/>
        <v>4.7593494368357661</v>
      </c>
      <c r="E7853">
        <f t="shared" si="736"/>
        <v>-4.1910851237663138E-3</v>
      </c>
      <c r="F7853">
        <f t="shared" si="737"/>
        <v>9.7476460417937033E-2</v>
      </c>
      <c r="G7853" s="4">
        <f t="shared" si="734"/>
        <v>0.46999999999999886</v>
      </c>
      <c r="H7853">
        <f>C7853*EXP(-$K$1*(20/250))*NORMSDIST(-M7853)-C7853*EXP(-$K$2*(20/250))*NORMSDIST(-L7853)</f>
        <v>1.2151369544850326</v>
      </c>
      <c r="I7853" s="4">
        <f t="shared" si="735"/>
        <v>0</v>
      </c>
      <c r="J7853">
        <f>C7853*EXP(-$K$2*(20/250))*NORMSDIST(L7853)-C7853*EXP(-$K$1*(20/250))*NORMSDIST(M7853)</f>
        <v>1.2151369544850326</v>
      </c>
      <c r="K7853">
        <f>+J7853-H7853-EXP(-$K$2*20/250)*C7853+EXP(-$K$1*20/250)*C7853</f>
        <v>0</v>
      </c>
      <c r="L7853">
        <f>+(LN(C7853/C7853)+($K$1-$K$2+0.5*F7874^2)*20/250)/F7874/SQRT(20/250)</f>
        <v>1.3053840544995343E-2</v>
      </c>
      <c r="M7853">
        <f>L7853-F7874*SQRT(20/250)</f>
        <v>-1.3053840544995339E-2</v>
      </c>
    </row>
    <row r="7854" spans="1:13" x14ac:dyDescent="0.15">
      <c r="A7854" s="2">
        <v>36921</v>
      </c>
      <c r="B7854" s="1">
        <v>115.75</v>
      </c>
      <c r="C7854" s="1">
        <f t="shared" si="732"/>
        <v>115.75</v>
      </c>
      <c r="D7854">
        <f t="shared" si="733"/>
        <v>4.7514326929663433</v>
      </c>
      <c r="E7854">
        <f t="shared" si="736"/>
        <v>-7.9167438694227599E-3</v>
      </c>
      <c r="F7854">
        <f t="shared" si="737"/>
        <v>0.10216207306585487</v>
      </c>
      <c r="G7854" s="4">
        <f t="shared" si="734"/>
        <v>0</v>
      </c>
      <c r="H7854">
        <f>C7854*EXP(-$K$1*(20/250))*NORMSDIST(-M7854)-C7854*EXP(-$K$2*(20/250))*NORMSDIST(-L7854)</f>
        <v>1.2191652803186486</v>
      </c>
      <c r="I7854" s="4">
        <f t="shared" si="735"/>
        <v>1.5300000000000011</v>
      </c>
      <c r="J7854">
        <f>C7854*EXP(-$K$2*(20/250))*NORMSDIST(L7854)-C7854*EXP(-$K$1*(20/250))*NORMSDIST(M7854)</f>
        <v>1.2191652803186486</v>
      </c>
      <c r="K7854">
        <f>+J7854-H7854-EXP(-$K$2*20/250)*C7854+EXP(-$K$1*20/250)*C7854</f>
        <v>0</v>
      </c>
      <c r="L7854">
        <f>+(LN(C7854/C7854)+($K$1-$K$2+0.5*F7875^2)*20/250)/F7875/SQRT(20/250)</f>
        <v>1.3201222141933542E-2</v>
      </c>
      <c r="M7854">
        <f>L7854-F7875*SQRT(20/250)</f>
        <v>-1.3201222141933542E-2</v>
      </c>
    </row>
    <row r="7855" spans="1:13" x14ac:dyDescent="0.15">
      <c r="A7855" s="2">
        <v>36922</v>
      </c>
      <c r="B7855" s="1">
        <v>116.39</v>
      </c>
      <c r="C7855" s="1">
        <f t="shared" si="732"/>
        <v>116.39</v>
      </c>
      <c r="D7855">
        <f t="shared" si="733"/>
        <v>4.7569466209538849</v>
      </c>
      <c r="E7855">
        <f t="shared" si="736"/>
        <v>5.5139279875415781E-3</v>
      </c>
      <c r="F7855">
        <f t="shared" si="737"/>
        <v>0.10317393409355077</v>
      </c>
      <c r="G7855" s="4">
        <f t="shared" si="734"/>
        <v>0</v>
      </c>
      <c r="H7855">
        <f>C7855*EXP(-$K$1*(20/250))*NORMSDIST(-M7855)-C7855*EXP(-$K$2*(20/250))*NORMSDIST(-L7855)</f>
        <v>1.2036422141665355</v>
      </c>
      <c r="I7855" s="4">
        <f t="shared" si="735"/>
        <v>0.93999999999999773</v>
      </c>
      <c r="J7855">
        <f>C7855*EXP(-$K$2*(20/250))*NORMSDIST(L7855)-C7855*EXP(-$K$1*(20/250))*NORMSDIST(M7855)</f>
        <v>1.2036422141665355</v>
      </c>
      <c r="K7855">
        <f>+J7855-H7855-EXP(-$K$2*20/250)*C7855+EXP(-$K$1*20/250)*C7855</f>
        <v>0</v>
      </c>
      <c r="L7855">
        <f>+(LN(C7855/C7855)+($K$1-$K$2+0.5*F7876^2)*20/250)/F7876/SQRT(20/250)</f>
        <v>1.2961457534305998E-2</v>
      </c>
      <c r="M7855">
        <f>L7855-F7876*SQRT(20/250)</f>
        <v>-1.2961457534305998E-2</v>
      </c>
    </row>
    <row r="7856" spans="1:13" x14ac:dyDescent="0.15">
      <c r="A7856" s="2">
        <v>36923</v>
      </c>
      <c r="B7856" s="1">
        <v>115.33</v>
      </c>
      <c r="C7856" s="1">
        <f t="shared" si="732"/>
        <v>115.33</v>
      </c>
      <c r="D7856">
        <f t="shared" si="733"/>
        <v>4.7477975842378477</v>
      </c>
      <c r="E7856">
        <f t="shared" si="736"/>
        <v>-9.1490367160371733E-3</v>
      </c>
      <c r="F7856">
        <f t="shared" si="737"/>
        <v>0.10747860418820079</v>
      </c>
      <c r="G7856" s="4">
        <f t="shared" si="734"/>
        <v>0</v>
      </c>
      <c r="H7856">
        <f>C7856*EXP(-$K$1*(20/250))*NORMSDIST(-M7856)-C7856*EXP(-$K$2*(20/250))*NORMSDIST(-L7856)</f>
        <v>1.2661745437038547</v>
      </c>
      <c r="I7856" s="4">
        <f t="shared" si="735"/>
        <v>3.730000000000004</v>
      </c>
      <c r="J7856">
        <f>C7856*EXP(-$K$2*(20/250))*NORMSDIST(L7856)-C7856*EXP(-$K$1*(20/250))*NORMSDIST(M7856)</f>
        <v>1.2661745437038547</v>
      </c>
      <c r="K7856">
        <f>+J7856-H7856-EXP(-$K$2*20/250)*C7856+EXP(-$K$1*20/250)*C7856</f>
        <v>0</v>
      </c>
      <c r="L7856">
        <f>+(LN(C7856/C7856)+($K$1-$K$2+0.5*F7877^2)*20/250)/F7877/SQRT(20/250)</f>
        <v>1.3760205798012369E-2</v>
      </c>
      <c r="M7856">
        <f>L7856-F7877*SQRT(20/250)</f>
        <v>-1.3760205798012369E-2</v>
      </c>
    </row>
    <row r="7857" spans="1:13" x14ac:dyDescent="0.15">
      <c r="A7857" s="2">
        <v>36924</v>
      </c>
      <c r="B7857" s="1">
        <v>115.65</v>
      </c>
      <c r="C7857" s="1">
        <f t="shared" si="732"/>
        <v>115.65</v>
      </c>
      <c r="D7857">
        <f t="shared" si="733"/>
        <v>4.7505683886774479</v>
      </c>
      <c r="E7857">
        <f t="shared" si="736"/>
        <v>2.7708044396002052E-3</v>
      </c>
      <c r="F7857">
        <f t="shared" si="737"/>
        <v>0.10154196458170482</v>
      </c>
      <c r="G7857" s="4">
        <f t="shared" si="734"/>
        <v>0</v>
      </c>
      <c r="H7857">
        <f>C7857*EXP(-$K$1*(20/250))*NORMSDIST(-M7857)-C7857*EXP(-$K$2*(20/250))*NORMSDIST(-L7857)</f>
        <v>1.2696194654186144</v>
      </c>
      <c r="I7857" s="4">
        <f t="shared" si="735"/>
        <v>3.4299999999999926</v>
      </c>
      <c r="J7857">
        <f>C7857*EXP(-$K$2*(20/250))*NORMSDIST(L7857)-C7857*EXP(-$K$1*(20/250))*NORMSDIST(M7857)</f>
        <v>1.2696194654186215</v>
      </c>
      <c r="K7857">
        <f>+J7857-H7857-EXP(-$K$2*20/250)*C7857+EXP(-$K$1*20/250)*C7857</f>
        <v>0</v>
      </c>
      <c r="L7857">
        <f>+(LN(C7857/C7857)+($K$1-$K$2+0.5*F7878^2)*20/250)/F7878/SQRT(20/250)</f>
        <v>1.3759465928429084E-2</v>
      </c>
      <c r="M7857">
        <f>L7857-F7878*SQRT(20/250)</f>
        <v>-1.3759465928429087E-2</v>
      </c>
    </row>
    <row r="7858" spans="1:13" x14ac:dyDescent="0.15">
      <c r="A7858" s="2">
        <v>36927</v>
      </c>
      <c r="B7858" s="1">
        <v>114.99</v>
      </c>
      <c r="C7858" s="1">
        <f t="shared" si="732"/>
        <v>114.99</v>
      </c>
      <c r="D7858">
        <f t="shared" si="733"/>
        <v>4.7448451680605732</v>
      </c>
      <c r="E7858">
        <f t="shared" si="736"/>
        <v>-5.7232206168746913E-3</v>
      </c>
      <c r="F7858">
        <f t="shared" si="737"/>
        <v>0.10086879910052537</v>
      </c>
      <c r="G7858" s="4">
        <f t="shared" si="734"/>
        <v>0</v>
      </c>
      <c r="H7858">
        <f>C7858*EXP(-$K$1*(20/250))*NORMSDIST(-M7858)-C7858*EXP(-$K$2*(20/250))*NORMSDIST(-L7858)</f>
        <v>1.2273820794332622</v>
      </c>
      <c r="I7858" s="4">
        <f t="shared" si="735"/>
        <v>3.8800000000000097</v>
      </c>
      <c r="J7858">
        <f>C7858*EXP(-$K$2*(20/250))*NORMSDIST(L7858)-C7858*EXP(-$K$1*(20/250))*NORMSDIST(M7858)</f>
        <v>1.2273820794332622</v>
      </c>
      <c r="K7858">
        <f>+J7858-H7858-EXP(-$K$2*20/250)*C7858+EXP(-$K$1*20/250)*C7858</f>
        <v>0</v>
      </c>
      <c r="L7858">
        <f>+(LN(C7858/C7858)+($K$1-$K$2+0.5*F7879^2)*20/250)/F7879/SQRT(20/250)</f>
        <v>1.3378043286261255E-2</v>
      </c>
      <c r="M7858">
        <f>L7858-F7879*SQRT(20/250)</f>
        <v>-1.3378043286261248E-2</v>
      </c>
    </row>
    <row r="7859" spans="1:13" x14ac:dyDescent="0.15">
      <c r="A7859" s="2">
        <v>36928</v>
      </c>
      <c r="B7859" s="1">
        <v>114.88</v>
      </c>
      <c r="C7859" s="1">
        <f t="shared" si="732"/>
        <v>114.88</v>
      </c>
      <c r="D7859">
        <f t="shared" si="733"/>
        <v>4.7438881052999138</v>
      </c>
      <c r="E7859">
        <f t="shared" si="736"/>
        <v>-9.5706276065943285E-4</v>
      </c>
      <c r="F7859">
        <f t="shared" si="737"/>
        <v>0.10075780839395172</v>
      </c>
      <c r="G7859" s="4">
        <f t="shared" si="734"/>
        <v>0</v>
      </c>
      <c r="H7859">
        <f>C7859*EXP(-$K$1*(20/250))*NORMSDIST(-M7859)-C7859*EXP(-$K$2*(20/250))*NORMSDIST(-L7859)</f>
        <v>1.2554555818193407</v>
      </c>
      <c r="I7859" s="4">
        <f t="shared" si="735"/>
        <v>4.980000000000004</v>
      </c>
      <c r="J7859">
        <f>C7859*EXP(-$K$2*(20/250))*NORMSDIST(L7859)-C7859*EXP(-$K$1*(20/250))*NORMSDIST(M7859)</f>
        <v>1.2554555818193407</v>
      </c>
      <c r="K7859">
        <f>+J7859-H7859-EXP(-$K$2*20/250)*C7859+EXP(-$K$1*20/250)*C7859</f>
        <v>0</v>
      </c>
      <c r="L7859">
        <f>+(LN(C7859/C7859)+($K$1-$K$2+0.5*F7880^2)*20/250)/F7880/SQRT(20/250)</f>
        <v>1.3697157297000426E-2</v>
      </c>
      <c r="M7859">
        <f>L7859-F7880*SQRT(20/250)</f>
        <v>-1.3697157297000422E-2</v>
      </c>
    </row>
    <row r="7860" spans="1:13" x14ac:dyDescent="0.15">
      <c r="A7860" s="2">
        <v>36929</v>
      </c>
      <c r="B7860" s="1">
        <v>116.21</v>
      </c>
      <c r="C7860" s="1">
        <f t="shared" si="732"/>
        <v>116.21</v>
      </c>
      <c r="D7860">
        <f t="shared" si="733"/>
        <v>4.7553988992347822</v>
      </c>
      <c r="E7860">
        <f t="shared" si="736"/>
        <v>1.1510793934868424E-2</v>
      </c>
      <c r="F7860">
        <f t="shared" si="737"/>
        <v>0.10695093784729265</v>
      </c>
      <c r="G7860" s="4">
        <f t="shared" si="734"/>
        <v>0</v>
      </c>
      <c r="H7860">
        <f>C7860*EXP(-$K$1*(20/250))*NORMSDIST(-M7860)-C7860*EXP(-$K$2*(20/250))*NORMSDIST(-L7860)</f>
        <v>1.2043907462023427</v>
      </c>
      <c r="I7860" s="4">
        <f t="shared" si="735"/>
        <v>3.3000000000000114</v>
      </c>
      <c r="J7860">
        <f>C7860*EXP(-$K$2*(20/250))*NORMSDIST(L7860)-C7860*EXP(-$K$1*(20/250))*NORMSDIST(M7860)</f>
        <v>1.2043907462023427</v>
      </c>
      <c r="K7860">
        <f>+J7860-H7860-EXP(-$K$2*20/250)*C7860+EXP(-$K$1*20/250)*C7860</f>
        <v>0</v>
      </c>
      <c r="L7860">
        <f>+(LN(C7860/C7860)+($K$1-$K$2+0.5*F7881^2)*20/250)/F7881/SQRT(20/250)</f>
        <v>1.2989608452461129E-2</v>
      </c>
      <c r="M7860">
        <f>L7860-F7881*SQRT(20/250)</f>
        <v>-1.2989608452461129E-2</v>
      </c>
    </row>
    <row r="7861" spans="1:13" x14ac:dyDescent="0.15">
      <c r="A7861" s="2">
        <v>36930</v>
      </c>
      <c r="B7861" s="1">
        <v>116.3</v>
      </c>
      <c r="C7861" s="1">
        <f t="shared" si="732"/>
        <v>116.3</v>
      </c>
      <c r="D7861">
        <f t="shared" si="733"/>
        <v>4.7561730595246186</v>
      </c>
      <c r="E7861">
        <f t="shared" si="736"/>
        <v>7.7416028983634533E-4</v>
      </c>
      <c r="F7861">
        <f t="shared" si="737"/>
        <v>0.10639989395096433</v>
      </c>
      <c r="G7861" s="4">
        <f t="shared" si="734"/>
        <v>0</v>
      </c>
      <c r="H7861">
        <f>C7861*EXP(-$K$1*(20/250))*NORMSDIST(-M7861)-C7861*EXP(-$K$2*(20/250))*NORMSDIST(-L7861)</f>
        <v>1.2051123976327958</v>
      </c>
      <c r="I7861" s="4">
        <f t="shared" si="735"/>
        <v>3.4099999999999966</v>
      </c>
      <c r="J7861">
        <f>C7861*EXP(-$K$2*(20/250))*NORMSDIST(L7861)-C7861*EXP(-$K$1*(20/250))*NORMSDIST(M7861)</f>
        <v>1.2051123976327958</v>
      </c>
      <c r="K7861">
        <f>+J7861-H7861-EXP(-$K$2*20/250)*C7861+EXP(-$K$1*20/250)*C7861</f>
        <v>0</v>
      </c>
      <c r="L7861">
        <f>+(LN(C7861/C7861)+($K$1-$K$2+0.5*F7882^2)*20/250)/F7882/SQRT(20/250)</f>
        <v>1.2987333316919541E-2</v>
      </c>
      <c r="M7861">
        <f>L7861-F7882*SQRT(20/250)</f>
        <v>-1.2987333316919538E-2</v>
      </c>
    </row>
    <row r="7862" spans="1:13" x14ac:dyDescent="0.15">
      <c r="A7862" s="2">
        <v>36931</v>
      </c>
      <c r="B7862" s="1">
        <v>117.57</v>
      </c>
      <c r="C7862" s="1">
        <f t="shared" si="732"/>
        <v>117.57</v>
      </c>
      <c r="D7862">
        <f t="shared" si="733"/>
        <v>4.7670339008796496</v>
      </c>
      <c r="E7862">
        <f t="shared" si="736"/>
        <v>1.086084135503107E-2</v>
      </c>
      <c r="F7862">
        <f t="shared" si="737"/>
        <v>0.10606534947911785</v>
      </c>
      <c r="G7862" s="4">
        <f t="shared" si="734"/>
        <v>0</v>
      </c>
      <c r="H7862">
        <f>C7862*EXP(-$K$1*(20/250))*NORMSDIST(-M7862)-C7862*EXP(-$K$2*(20/250))*NORMSDIST(-L7862)</f>
        <v>1.1713119041846127</v>
      </c>
      <c r="I7862" s="4">
        <f t="shared" si="735"/>
        <v>3.0600000000000023</v>
      </c>
      <c r="J7862">
        <f>C7862*EXP(-$K$2*(20/250))*NORMSDIST(L7862)-C7862*EXP(-$K$1*(20/250))*NORMSDIST(M7862)</f>
        <v>1.1713119041846127</v>
      </c>
      <c r="K7862">
        <f>+J7862-H7862-EXP(-$K$2*20/250)*C7862+EXP(-$K$1*20/250)*C7862</f>
        <v>0</v>
      </c>
      <c r="L7862">
        <f>+(LN(C7862/C7862)+($K$1-$K$2+0.5*F7883^2)*20/250)/F7883/SQRT(20/250)</f>
        <v>1.2486688076641555E-2</v>
      </c>
      <c r="M7862">
        <f>L7862-F7883*SQRT(20/250)</f>
        <v>-1.2486688076641552E-2</v>
      </c>
    </row>
    <row r="7863" spans="1:13" x14ac:dyDescent="0.15">
      <c r="A7863" s="2">
        <v>36934</v>
      </c>
      <c r="B7863" s="1">
        <v>117.62</v>
      </c>
      <c r="C7863" s="1">
        <f t="shared" si="732"/>
        <v>117.62</v>
      </c>
      <c r="D7863">
        <f t="shared" si="733"/>
        <v>4.76745908903181</v>
      </c>
      <c r="E7863">
        <f t="shared" si="736"/>
        <v>4.2518815216041617E-4</v>
      </c>
      <c r="F7863">
        <f t="shared" si="737"/>
        <v>0.10590166715265094</v>
      </c>
      <c r="G7863" s="4">
        <f t="shared" si="734"/>
        <v>0</v>
      </c>
      <c r="H7863">
        <f>C7863*EXP(-$K$1*(20/250))*NORMSDIST(-M7863)-C7863*EXP(-$K$2*(20/250))*NORMSDIST(-L7863)</f>
        <v>1.1919187079413973</v>
      </c>
      <c r="I7863" s="4">
        <f t="shared" si="735"/>
        <v>2.5799999999999983</v>
      </c>
      <c r="J7863">
        <f>C7863*EXP(-$K$2*(20/250))*NORMSDIST(L7863)-C7863*EXP(-$K$1*(20/250))*NORMSDIST(M7863)</f>
        <v>1.1919187079413973</v>
      </c>
      <c r="K7863">
        <f>+J7863-H7863-EXP(-$K$2*20/250)*C7863+EXP(-$K$1*20/250)*C7863</f>
        <v>0</v>
      </c>
      <c r="L7863">
        <f>+(LN(C7863/C7863)+($K$1-$K$2+0.5*F7884^2)*20/250)/F7884/SQRT(20/250)</f>
        <v>1.2700975434533487E-2</v>
      </c>
      <c r="M7863">
        <f>L7863-F7884*SQRT(20/250)</f>
        <v>-1.2700975434533487E-2</v>
      </c>
    </row>
    <row r="7864" spans="1:13" x14ac:dyDescent="0.15">
      <c r="A7864" s="2">
        <v>36935</v>
      </c>
      <c r="B7864" s="1">
        <v>117.3</v>
      </c>
      <c r="C7864" s="1">
        <f t="shared" si="732"/>
        <v>117.3</v>
      </c>
      <c r="D7864">
        <f t="shared" si="733"/>
        <v>4.7647347556594299</v>
      </c>
      <c r="E7864">
        <f t="shared" si="736"/>
        <v>-2.7243333723800944E-3</v>
      </c>
      <c r="F7864">
        <f t="shared" si="737"/>
        <v>0.10629986873296851</v>
      </c>
      <c r="G7864" s="4">
        <f t="shared" si="734"/>
        <v>0</v>
      </c>
      <c r="H7864">
        <f>C7864*EXP(-$K$1*(20/250))*NORMSDIST(-M7864)-C7864*EXP(-$K$2*(20/250))*NORMSDIST(-L7864)</f>
        <v>1.1983773383411389</v>
      </c>
      <c r="I7864" s="4">
        <f t="shared" si="735"/>
        <v>3.6700000000000017</v>
      </c>
      <c r="J7864">
        <f>C7864*EXP(-$K$2*(20/250))*NORMSDIST(L7864)-C7864*EXP(-$K$1*(20/250))*NORMSDIST(M7864)</f>
        <v>1.198377338341146</v>
      </c>
      <c r="K7864">
        <f>+J7864-H7864-EXP(-$K$2*20/250)*C7864+EXP(-$K$1*20/250)*C7864</f>
        <v>0</v>
      </c>
      <c r="L7864">
        <f>+(LN(C7864/C7864)+($K$1-$K$2+0.5*F7885^2)*20/250)/F7885/SQRT(20/250)</f>
        <v>1.2804640263419631E-2</v>
      </c>
      <c r="M7864">
        <f>L7864-F7885*SQRT(20/250)</f>
        <v>-1.2804640263419627E-2</v>
      </c>
    </row>
    <row r="7865" spans="1:13" x14ac:dyDescent="0.15">
      <c r="A7865" s="2">
        <v>36936</v>
      </c>
      <c r="B7865" s="1">
        <v>116.65</v>
      </c>
      <c r="C7865" s="1">
        <f t="shared" si="732"/>
        <v>116.65</v>
      </c>
      <c r="D7865">
        <f t="shared" si="733"/>
        <v>4.7591779984674387</v>
      </c>
      <c r="E7865">
        <f t="shared" si="736"/>
        <v>-5.556757191991224E-3</v>
      </c>
      <c r="F7865">
        <f t="shared" si="737"/>
        <v>0.10709318435221821</v>
      </c>
      <c r="G7865" s="4">
        <f t="shared" si="734"/>
        <v>0</v>
      </c>
      <c r="H7865">
        <f>C7865*EXP(-$K$1*(20/250))*NORMSDIST(-M7865)-C7865*EXP(-$K$2*(20/250))*NORMSDIST(-L7865)</f>
        <v>1.2077269782227731</v>
      </c>
      <c r="I7865" s="4">
        <f t="shared" si="735"/>
        <v>5.5799999999999983</v>
      </c>
      <c r="J7865">
        <f>C7865*EXP(-$K$2*(20/250))*NORMSDIST(L7865)-C7865*EXP(-$K$1*(20/250))*NORMSDIST(M7865)</f>
        <v>1.207726978222766</v>
      </c>
      <c r="K7865">
        <f>+J7865-H7865-EXP(-$K$2*20/250)*C7865+EXP(-$K$1*20/250)*C7865</f>
        <v>0</v>
      </c>
      <c r="L7865">
        <f>+(LN(C7865/C7865)+($K$1-$K$2+0.5*F7886^2)*20/250)/F7886/SQRT(20/250)</f>
        <v>1.2976457577854254E-2</v>
      </c>
      <c r="M7865">
        <f>L7865-F7886*SQRT(20/250)</f>
        <v>-1.2976457577854258E-2</v>
      </c>
    </row>
    <row r="7866" spans="1:13" x14ac:dyDescent="0.15">
      <c r="A7866" s="2">
        <v>36937</v>
      </c>
      <c r="B7866" s="1">
        <v>115.67</v>
      </c>
      <c r="C7866" s="1">
        <f t="shared" si="732"/>
        <v>115.67</v>
      </c>
      <c r="D7866">
        <f t="shared" si="733"/>
        <v>4.7507413093073101</v>
      </c>
      <c r="E7866">
        <f t="shared" si="736"/>
        <v>-8.4366891601286298E-3</v>
      </c>
      <c r="F7866">
        <f t="shared" si="737"/>
        <v>0.10503617643267001</v>
      </c>
      <c r="G7866" s="4">
        <f t="shared" si="734"/>
        <v>0</v>
      </c>
      <c r="H7866">
        <f>C7866*EXP(-$K$1*(20/250))*NORMSDIST(-M7866)-C7866*EXP(-$K$2*(20/250))*NORMSDIST(-L7866)</f>
        <v>1.0912400789052228</v>
      </c>
      <c r="I7866" s="4">
        <f t="shared" si="735"/>
        <v>7.1799999999999926</v>
      </c>
      <c r="J7866">
        <f>C7866*EXP(-$K$2*(20/250))*NORMSDIST(L7866)-C7866*EXP(-$K$1*(20/250))*NORMSDIST(M7866)</f>
        <v>1.0912400789052228</v>
      </c>
      <c r="K7866">
        <f>+J7866-H7866-EXP(-$K$2*20/250)*C7866+EXP(-$K$1*20/250)*C7866</f>
        <v>0</v>
      </c>
      <c r="L7866">
        <f>+(LN(C7866/C7866)+($K$1-$K$2+0.5*F7887^2)*20/250)/F7887/SQRT(20/250)</f>
        <v>1.1824141844543952E-2</v>
      </c>
      <c r="M7866">
        <f>L7866-F7887*SQRT(20/250)</f>
        <v>-1.1824141844543948E-2</v>
      </c>
    </row>
    <row r="7867" spans="1:13" x14ac:dyDescent="0.15">
      <c r="A7867" s="2">
        <v>36938</v>
      </c>
      <c r="B7867" s="1">
        <v>115.46</v>
      </c>
      <c r="C7867" s="1">
        <f t="shared" si="732"/>
        <v>115.46</v>
      </c>
      <c r="D7867">
        <f t="shared" si="733"/>
        <v>4.7489241496327876</v>
      </c>
      <c r="E7867">
        <f t="shared" si="736"/>
        <v>-1.8171596745224505E-3</v>
      </c>
      <c r="F7867">
        <f t="shared" si="737"/>
        <v>0.10420758844643793</v>
      </c>
      <c r="G7867" s="4">
        <f t="shared" si="734"/>
        <v>0</v>
      </c>
      <c r="H7867">
        <f>C7867*EXP(-$K$1*(20/250))*NORMSDIST(-M7867)-C7867*EXP(-$K$2*(20/250))*NORMSDIST(-L7867)</f>
        <v>1.0936898222605009</v>
      </c>
      <c r="I7867" s="4">
        <f t="shared" si="735"/>
        <v>7.1099999999999994</v>
      </c>
      <c r="J7867">
        <f>C7867*EXP(-$K$2*(20/250))*NORMSDIST(L7867)-C7867*EXP(-$K$1*(20/250))*NORMSDIST(M7867)</f>
        <v>1.0936898222605009</v>
      </c>
      <c r="K7867">
        <f>+J7867-H7867-EXP(-$K$2*20/250)*C7867+EXP(-$K$1*20/250)*C7867</f>
        <v>0</v>
      </c>
      <c r="L7867">
        <f>+(LN(C7867/C7867)+($K$1-$K$2+0.5*F7888^2)*20/250)/F7888/SQRT(20/250)</f>
        <v>1.1872242482936739E-2</v>
      </c>
      <c r="M7867">
        <f>L7867-F7888*SQRT(20/250)</f>
        <v>-1.1872242482936736E-2</v>
      </c>
    </row>
    <row r="7868" spans="1:13" x14ac:dyDescent="0.15">
      <c r="A7868" s="2">
        <v>36941</v>
      </c>
      <c r="B7868" s="1" t="e">
        <f>NA()</f>
        <v>#N/A</v>
      </c>
      <c r="C7868" s="1">
        <f t="shared" si="732"/>
        <v>115.46</v>
      </c>
      <c r="D7868">
        <f t="shared" si="733"/>
        <v>4.7489241496327876</v>
      </c>
      <c r="E7868">
        <f t="shared" si="736"/>
        <v>0</v>
      </c>
      <c r="F7868">
        <f t="shared" si="737"/>
        <v>0.10335946429505488</v>
      </c>
      <c r="G7868" s="4">
        <f t="shared" si="734"/>
        <v>0</v>
      </c>
      <c r="H7868">
        <f>C7868*EXP(-$K$1*(20/250))*NORMSDIST(-M7868)-C7868*EXP(-$K$2*(20/250))*NORMSDIST(-L7868)</f>
        <v>1.0880464285497311</v>
      </c>
      <c r="I7868" s="4">
        <f t="shared" si="735"/>
        <v>7.2700000000000102</v>
      </c>
      <c r="J7868">
        <f>C7868*EXP(-$K$2*(20/250))*NORMSDIST(L7868)-C7868*EXP(-$K$1*(20/250))*NORMSDIST(M7868)</f>
        <v>1.0880464285497311</v>
      </c>
      <c r="K7868">
        <f>+J7868-H7868-EXP(-$K$2*20/250)*C7868+EXP(-$K$1*20/250)*C7868</f>
        <v>0</v>
      </c>
      <c r="L7868">
        <f>+(LN(C7868/C7868)+($K$1-$K$2+0.5*F7889^2)*20/250)/F7889/SQRT(20/250)</f>
        <v>1.1810979352535892E-2</v>
      </c>
      <c r="M7868">
        <f>L7868-F7889*SQRT(20/250)</f>
        <v>-1.1810979352535892E-2</v>
      </c>
    </row>
    <row r="7869" spans="1:13" x14ac:dyDescent="0.15">
      <c r="A7869" s="2">
        <v>36942</v>
      </c>
      <c r="B7869" s="1">
        <v>115.57</v>
      </c>
      <c r="C7869" s="1">
        <f t="shared" si="732"/>
        <v>115.57</v>
      </c>
      <c r="D7869">
        <f t="shared" si="733"/>
        <v>4.74987640698735</v>
      </c>
      <c r="E7869">
        <f t="shared" si="736"/>
        <v>9.5225735456239136E-4</v>
      </c>
      <c r="F7869">
        <f t="shared" si="737"/>
        <v>0.10219283919633594</v>
      </c>
      <c r="G7869" s="4">
        <f t="shared" si="734"/>
        <v>0</v>
      </c>
      <c r="H7869">
        <f>C7869*EXP(-$K$1*(20/250))*NORMSDIST(-M7869)-C7869*EXP(-$K$2*(20/250))*NORMSDIST(-L7869)</f>
        <v>1.1016431066557288</v>
      </c>
      <c r="I7869" s="4">
        <f t="shared" si="735"/>
        <v>8.0500000000000114</v>
      </c>
      <c r="J7869">
        <f>C7869*EXP(-$K$2*(20/250))*NORMSDIST(L7869)-C7869*EXP(-$K$1*(20/250))*NORMSDIST(M7869)</f>
        <v>1.1016431066557288</v>
      </c>
      <c r="K7869">
        <f>+J7869-H7869-EXP(-$K$2*20/250)*C7869+EXP(-$K$1*20/250)*C7869</f>
        <v>0</v>
      </c>
      <c r="L7869">
        <f>+(LN(C7869/C7869)+($K$1-$K$2+0.5*F7890^2)*20/250)/F7890/SQRT(20/250)</f>
        <v>1.1947198458693719E-2</v>
      </c>
      <c r="M7869">
        <f>L7869-F7890*SQRT(20/250)</f>
        <v>-1.1947198458693719E-2</v>
      </c>
    </row>
    <row r="7870" spans="1:13" x14ac:dyDescent="0.15">
      <c r="A7870" s="2">
        <v>36943</v>
      </c>
      <c r="B7870" s="1">
        <v>116.45</v>
      </c>
      <c r="C7870" s="1">
        <f t="shared" si="732"/>
        <v>116.45</v>
      </c>
      <c r="D7870">
        <f t="shared" si="733"/>
        <v>4.7574619963303499</v>
      </c>
      <c r="E7870">
        <f t="shared" si="736"/>
        <v>7.5855893429999099E-3</v>
      </c>
      <c r="F7870">
        <f t="shared" si="737"/>
        <v>0.10535937261881287</v>
      </c>
      <c r="G7870" s="4">
        <f t="shared" si="734"/>
        <v>0</v>
      </c>
      <c r="H7870">
        <f>C7870*EXP(-$K$1*(20/250))*NORMSDIST(-M7870)-C7870*EXP(-$K$2*(20/250))*NORMSDIST(-L7870)</f>
        <v>1.0916607630112836</v>
      </c>
      <c r="I7870" s="4">
        <f t="shared" si="735"/>
        <v>7.3900000000000006</v>
      </c>
      <c r="J7870">
        <f>C7870*EXP(-$K$2*(20/250))*NORMSDIST(L7870)-C7870*EXP(-$K$1*(20/250))*NORMSDIST(M7870)</f>
        <v>1.0916607630112836</v>
      </c>
      <c r="K7870">
        <f>+J7870-H7870-EXP(-$K$2*20/250)*C7870+EXP(-$K$1*20/250)*C7870</f>
        <v>0</v>
      </c>
      <c r="L7870">
        <f>+(LN(C7870/C7870)+($K$1-$K$2+0.5*F7891^2)*20/250)/F7891/SQRT(20/250)</f>
        <v>1.1749466271859256E-2</v>
      </c>
      <c r="M7870">
        <f>L7870-F7891*SQRT(20/250)</f>
        <v>-1.1749466271859252E-2</v>
      </c>
    </row>
    <row r="7871" spans="1:13" x14ac:dyDescent="0.15">
      <c r="A7871" s="2">
        <v>36944</v>
      </c>
      <c r="B7871" s="1">
        <v>116.53</v>
      </c>
      <c r="C7871" s="1">
        <f t="shared" si="732"/>
        <v>116.53</v>
      </c>
      <c r="D7871">
        <f t="shared" si="733"/>
        <v>4.7581487505851721</v>
      </c>
      <c r="E7871">
        <f t="shared" si="736"/>
        <v>6.8675425482211949E-4</v>
      </c>
      <c r="F7871">
        <f t="shared" si="737"/>
        <v>9.8140091900167092E-2</v>
      </c>
      <c r="G7871" s="4">
        <f t="shared" si="734"/>
        <v>0</v>
      </c>
      <c r="H7871">
        <f>C7871*EXP(-$K$1*(20/250))*NORMSDIST(-M7871)-C7871*EXP(-$K$2*(20/250))*NORMSDIST(-L7871)</f>
        <v>1.2320903927183622</v>
      </c>
      <c r="I7871" s="4">
        <f t="shared" si="735"/>
        <v>6.1099999999999994</v>
      </c>
      <c r="J7871">
        <f>C7871*EXP(-$K$2*(20/250))*NORMSDIST(L7871)-C7871*EXP(-$K$1*(20/250))*NORMSDIST(M7871)</f>
        <v>1.2320903927183622</v>
      </c>
      <c r="K7871">
        <f>+J7871-H7871-EXP(-$K$2*20/250)*C7871+EXP(-$K$1*20/250)*C7871</f>
        <v>0</v>
      </c>
      <c r="L7871">
        <f>+(LN(C7871/C7871)+($K$1-$K$2+0.5*F7892^2)*20/250)/F7892/SQRT(20/250)</f>
        <v>1.3251879382329574E-2</v>
      </c>
      <c r="M7871">
        <f>L7871-F7892*SQRT(20/250)</f>
        <v>-1.3251879382329574E-2</v>
      </c>
    </row>
    <row r="7872" spans="1:13" x14ac:dyDescent="0.15">
      <c r="A7872" s="2">
        <v>36945</v>
      </c>
      <c r="B7872" s="1">
        <v>116.15</v>
      </c>
      <c r="C7872" s="1">
        <f t="shared" si="732"/>
        <v>116.15</v>
      </c>
      <c r="D7872">
        <f t="shared" si="733"/>
        <v>4.7548824592164181</v>
      </c>
      <c r="E7872">
        <f t="shared" si="736"/>
        <v>-3.2662913687540041E-3</v>
      </c>
      <c r="F7872">
        <f t="shared" si="737"/>
        <v>9.1640486318605413E-2</v>
      </c>
      <c r="G7872" s="4">
        <f t="shared" si="734"/>
        <v>0</v>
      </c>
      <c r="H7872">
        <f>C7872*EXP(-$K$1*(20/250))*NORMSDIST(-M7872)-C7872*EXP(-$K$2*(20/250))*NORMSDIST(-L7872)</f>
        <v>1.1994004457602472</v>
      </c>
      <c r="I7872" s="4">
        <f t="shared" si="735"/>
        <v>6.6599999999999966</v>
      </c>
      <c r="J7872">
        <f>C7872*EXP(-$K$2*(20/250))*NORMSDIST(L7872)-C7872*EXP(-$K$1*(20/250))*NORMSDIST(M7872)</f>
        <v>1.1994004457602472</v>
      </c>
      <c r="K7872">
        <f>+J7872-H7872-EXP(-$K$2*20/250)*C7872+EXP(-$K$1*20/250)*C7872</f>
        <v>0</v>
      </c>
      <c r="L7872">
        <f>+(LN(C7872/C7872)+($K$1-$K$2+0.5*F7893^2)*20/250)/F7893/SQRT(20/250)</f>
        <v>1.2942466655204047E-2</v>
      </c>
      <c r="M7872">
        <f>L7872-F7893*SQRT(20/250)</f>
        <v>-1.2942466655204047E-2</v>
      </c>
    </row>
    <row r="7873" spans="1:13" x14ac:dyDescent="0.15">
      <c r="A7873" s="2">
        <v>36948</v>
      </c>
      <c r="B7873" s="1">
        <v>116.63</v>
      </c>
      <c r="C7873" s="1">
        <f t="shared" si="732"/>
        <v>116.63</v>
      </c>
      <c r="D7873">
        <f t="shared" si="733"/>
        <v>4.7590065307029583</v>
      </c>
      <c r="E7873">
        <f t="shared" si="736"/>
        <v>4.1240714865402595E-3</v>
      </c>
      <c r="F7873">
        <f t="shared" si="737"/>
        <v>9.2556056535758269E-2</v>
      </c>
      <c r="G7873" s="4">
        <f t="shared" si="734"/>
        <v>0</v>
      </c>
      <c r="H7873">
        <f>C7873*EXP(-$K$1*(20/250))*NORMSDIST(-M7873)-C7873*EXP(-$K$2*(20/250))*NORMSDIST(-L7873)</f>
        <v>1.2033881888434053</v>
      </c>
      <c r="I7873" s="4">
        <f t="shared" si="735"/>
        <v>6.3599999999999994</v>
      </c>
      <c r="J7873">
        <f>C7873*EXP(-$K$2*(20/250))*NORMSDIST(L7873)-C7873*EXP(-$K$1*(20/250))*NORMSDIST(M7873)</f>
        <v>1.2033881888434053</v>
      </c>
      <c r="K7873">
        <f>+J7873-H7873-EXP(-$K$2*20/250)*C7873+EXP(-$K$1*20/250)*C7873</f>
        <v>0</v>
      </c>
      <c r="L7873">
        <f>+(LN(C7873/C7873)+($K$1-$K$2+0.5*F7894^2)*20/250)/F7894/SQRT(20/250)</f>
        <v>1.2932054090633256E-2</v>
      </c>
      <c r="M7873">
        <f>L7873-F7894*SQRT(20/250)</f>
        <v>-1.2932054090633253E-2</v>
      </c>
    </row>
    <row r="7874" spans="1:13" x14ac:dyDescent="0.15">
      <c r="A7874" s="2">
        <v>36949</v>
      </c>
      <c r="B7874" s="1">
        <v>116.2</v>
      </c>
      <c r="C7874" s="1">
        <f t="shared" si="732"/>
        <v>116.2</v>
      </c>
      <c r="D7874">
        <f t="shared" si="733"/>
        <v>4.7553128444178112</v>
      </c>
      <c r="E7874">
        <f t="shared" si="736"/>
        <v>-3.693686285147102E-3</v>
      </c>
      <c r="F7874">
        <f t="shared" si="737"/>
        <v>9.2304591698941035E-2</v>
      </c>
      <c r="G7874" s="4">
        <f t="shared" si="734"/>
        <v>0</v>
      </c>
      <c r="H7874">
        <f>C7874*EXP(-$K$1*(20/250))*NORMSDIST(-M7874)-C7874*EXP(-$K$2*(20/250))*NORMSDIST(-L7874)</f>
        <v>1.1917338085030522</v>
      </c>
      <c r="I7874" s="4">
        <f t="shared" si="735"/>
        <v>6.4200000000000017</v>
      </c>
      <c r="J7874">
        <f>C7874*EXP(-$K$2*(20/250))*NORMSDIST(L7874)-C7874*EXP(-$K$1*(20/250))*NORMSDIST(M7874)</f>
        <v>1.1917338085030522</v>
      </c>
      <c r="K7874">
        <f>+J7874-H7874-EXP(-$K$2*20/250)*C7874+EXP(-$K$1*20/250)*C7874</f>
        <v>0</v>
      </c>
      <c r="L7874">
        <f>+(LN(C7874/C7874)+($K$1-$K$2+0.5*F7895^2)*20/250)/F7895/SQRT(20/250)</f>
        <v>1.2854199329214666E-2</v>
      </c>
      <c r="M7874">
        <f>L7874-F7895*SQRT(20/250)</f>
        <v>-1.2854199329214666E-2</v>
      </c>
    </row>
    <row r="7875" spans="1:13" x14ac:dyDescent="0.15">
      <c r="A7875" s="2">
        <v>36950</v>
      </c>
      <c r="B7875" s="1">
        <v>117.28</v>
      </c>
      <c r="C7875" s="1">
        <f t="shared" si="732"/>
        <v>117.28</v>
      </c>
      <c r="D7875">
        <f t="shared" si="733"/>
        <v>4.7645642381383411</v>
      </c>
      <c r="E7875">
        <f t="shared" si="736"/>
        <v>9.2513937205298546E-3</v>
      </c>
      <c r="F7875">
        <f t="shared" si="737"/>
        <v>9.3346736965112073E-2</v>
      </c>
      <c r="G7875" s="4">
        <f t="shared" si="734"/>
        <v>0</v>
      </c>
      <c r="H7875">
        <f>C7875*EXP(-$K$1*(20/250))*NORMSDIST(-M7875)-C7875*EXP(-$K$2*(20/250))*NORMSDIST(-L7875)</f>
        <v>1.1774790241382789</v>
      </c>
      <c r="I7875" s="4">
        <f t="shared" si="735"/>
        <v>6.1700000000000017</v>
      </c>
      <c r="J7875">
        <f>C7875*EXP(-$K$2*(20/250))*NORMSDIST(L7875)-C7875*EXP(-$K$1*(20/250))*NORMSDIST(M7875)</f>
        <v>1.1774790241382789</v>
      </c>
      <c r="K7875">
        <f>+J7875-H7875-EXP(-$K$2*20/250)*C7875+EXP(-$K$1*20/250)*C7875</f>
        <v>0</v>
      </c>
      <c r="L7875">
        <f>+(LN(C7875/C7875)+($K$1-$K$2+0.5*F7896^2)*20/250)/F7896/SQRT(20/250)</f>
        <v>1.2583475899303021E-2</v>
      </c>
      <c r="M7875">
        <f>L7875-F7896*SQRT(20/250)</f>
        <v>-1.2583475899303018E-2</v>
      </c>
    </row>
    <row r="7876" spans="1:13" x14ac:dyDescent="0.15">
      <c r="A7876" s="2">
        <v>36951</v>
      </c>
      <c r="B7876" s="1">
        <v>117.33</v>
      </c>
      <c r="C7876" s="1">
        <f t="shared" si="732"/>
        <v>117.33</v>
      </c>
      <c r="D7876">
        <f t="shared" si="733"/>
        <v>4.7649904774355321</v>
      </c>
      <c r="E7876">
        <f t="shared" si="736"/>
        <v>4.2623929719098896E-4</v>
      </c>
      <c r="F7876">
        <f t="shared" si="737"/>
        <v>9.1651345165692386E-2</v>
      </c>
      <c r="G7876" s="4">
        <f t="shared" si="734"/>
        <v>0</v>
      </c>
      <c r="H7876">
        <f>C7876*EXP(-$K$1*(20/250))*NORMSDIST(-M7876)-C7876*EXP(-$K$2*(20/250))*NORMSDIST(-L7876)</f>
        <v>1.342282944648403</v>
      </c>
      <c r="I7876" s="4">
        <f t="shared" si="735"/>
        <v>8.210000000000008</v>
      </c>
      <c r="J7876">
        <f>C7876*EXP(-$K$2*(20/250))*NORMSDIST(L7876)-C7876*EXP(-$K$1*(20/250))*NORMSDIST(M7876)</f>
        <v>1.342282944648403</v>
      </c>
      <c r="K7876">
        <f>+J7876-H7876-EXP(-$K$2*20/250)*C7876+EXP(-$K$1*20/250)*C7876</f>
        <v>0</v>
      </c>
      <c r="L7876">
        <f>+(LN(C7876/C7876)+($K$1-$K$2+0.5*F7897^2)*20/250)/F7897/SQRT(20/250)</f>
        <v>1.4338701418485913E-2</v>
      </c>
      <c r="M7876">
        <f>L7876-F7897*SQRT(20/250)</f>
        <v>-1.433870141848591E-2</v>
      </c>
    </row>
    <row r="7877" spans="1:13" x14ac:dyDescent="0.15">
      <c r="A7877" s="2">
        <v>36952</v>
      </c>
      <c r="B7877" s="1">
        <v>119.06</v>
      </c>
      <c r="C7877" s="1">
        <f t="shared" si="732"/>
        <v>119.06</v>
      </c>
      <c r="D7877">
        <f t="shared" si="733"/>
        <v>4.7796275677252442</v>
      </c>
      <c r="E7877">
        <f t="shared" si="736"/>
        <v>1.4637090289712162E-2</v>
      </c>
      <c r="F7877">
        <f t="shared" si="737"/>
        <v>9.7299348302969949E-2</v>
      </c>
      <c r="G7877" s="4">
        <f t="shared" si="734"/>
        <v>0</v>
      </c>
      <c r="H7877">
        <f>C7877*EXP(-$K$1*(20/250))*NORMSDIST(-M7877)-C7877*EXP(-$K$2*(20/250))*NORMSDIST(-L7877)</f>
        <v>1.2845559971815348</v>
      </c>
      <c r="I7877" s="4">
        <f t="shared" si="735"/>
        <v>7.6899999999999977</v>
      </c>
      <c r="J7877">
        <f>C7877*EXP(-$K$2*(20/250))*NORMSDIST(L7877)-C7877*EXP(-$K$1*(20/250))*NORMSDIST(M7877)</f>
        <v>1.2845559971815348</v>
      </c>
      <c r="K7877">
        <f>+J7877-H7877-EXP(-$K$2*20/250)*C7877+EXP(-$K$1*20/250)*C7877</f>
        <v>0</v>
      </c>
      <c r="L7877">
        <f>+(LN(C7877/C7877)+($K$1-$K$2+0.5*F7898^2)*20/250)/F7898/SQRT(20/250)</f>
        <v>1.3522604214582023E-2</v>
      </c>
      <c r="M7877">
        <f>L7877-F7898*SQRT(20/250)</f>
        <v>-1.3522604214582023E-2</v>
      </c>
    </row>
    <row r="7878" spans="1:13" x14ac:dyDescent="0.15">
      <c r="A7878" s="2">
        <v>36955</v>
      </c>
      <c r="B7878" s="1">
        <v>119.08</v>
      </c>
      <c r="C7878" s="1">
        <f t="shared" si="732"/>
        <v>119.08</v>
      </c>
      <c r="D7878">
        <f t="shared" si="733"/>
        <v>4.7797955361475752</v>
      </c>
      <c r="E7878">
        <f t="shared" si="736"/>
        <v>1.6796842233102183E-4</v>
      </c>
      <c r="F7878">
        <f t="shared" si="737"/>
        <v>9.7294116634974614E-2</v>
      </c>
      <c r="G7878" s="4">
        <f t="shared" si="734"/>
        <v>0</v>
      </c>
      <c r="H7878">
        <f>C7878*EXP(-$K$1*(20/250))*NORMSDIST(-M7878)-C7878*EXP(-$K$2*(20/250))*NORMSDIST(-L7878)</f>
        <v>1.4276430968390983</v>
      </c>
      <c r="I7878" s="4">
        <f t="shared" si="735"/>
        <v>6.3299999999999983</v>
      </c>
      <c r="J7878">
        <f>C7878*EXP(-$K$2*(20/250))*NORMSDIST(L7878)-C7878*EXP(-$K$1*(20/250))*NORMSDIST(M7878)</f>
        <v>1.4276430968390983</v>
      </c>
      <c r="K7878">
        <f>+J7878-H7878-EXP(-$K$2*20/250)*C7878+EXP(-$K$1*20/250)*C7878</f>
        <v>0</v>
      </c>
      <c r="L7878">
        <f>+(LN(C7878/C7878)+($K$1-$K$2+0.5*F7899^2)*20/250)/F7899/SQRT(20/250)</f>
        <v>1.5026474738191825E-2</v>
      </c>
      <c r="M7878">
        <f>L7878-F7899*SQRT(20/250)</f>
        <v>-1.5026474738191825E-2</v>
      </c>
    </row>
    <row r="7879" spans="1:13" x14ac:dyDescent="0.15">
      <c r="A7879" s="2">
        <v>36956</v>
      </c>
      <c r="B7879" s="1">
        <v>118.87</v>
      </c>
      <c r="C7879" s="1">
        <f t="shared" si="732"/>
        <v>118.87</v>
      </c>
      <c r="D7879">
        <f t="shared" si="733"/>
        <v>4.7780304589925331</v>
      </c>
      <c r="E7879">
        <f t="shared" si="736"/>
        <v>-1.7650771550421496E-3</v>
      </c>
      <c r="F7879">
        <f t="shared" si="737"/>
        <v>9.4597051267224966E-2</v>
      </c>
      <c r="G7879" s="4">
        <f t="shared" si="734"/>
        <v>0</v>
      </c>
      <c r="H7879">
        <f>C7879*EXP(-$K$1*(20/250))*NORMSDIST(-M7879)-C7879*EXP(-$K$2*(20/250))*NORMSDIST(-L7879)</f>
        <v>1.4166626954740238</v>
      </c>
      <c r="I7879" s="4">
        <f t="shared" si="735"/>
        <v>6.5099999999999909</v>
      </c>
      <c r="J7879">
        <f>C7879*EXP(-$K$2*(20/250))*NORMSDIST(L7879)-C7879*EXP(-$K$1*(20/250))*NORMSDIST(M7879)</f>
        <v>1.4166626954740238</v>
      </c>
      <c r="K7879">
        <f>+J7879-H7879-EXP(-$K$2*20/250)*C7879+EXP(-$K$1*20/250)*C7879</f>
        <v>0</v>
      </c>
      <c r="L7879">
        <f>+(LN(C7879/C7879)+($K$1-$K$2+0.5*F7900^2)*20/250)/F7900/SQRT(20/250)</f>
        <v>1.4937237405576603E-2</v>
      </c>
      <c r="M7879">
        <f>L7879-F7900*SQRT(20/250)</f>
        <v>-1.4937237405576596E-2</v>
      </c>
    </row>
    <row r="7880" spans="1:13" x14ac:dyDescent="0.15">
      <c r="A7880" s="2">
        <v>36957</v>
      </c>
      <c r="B7880" s="1">
        <v>119.86</v>
      </c>
      <c r="C7880" s="1">
        <f t="shared" si="732"/>
        <v>119.86</v>
      </c>
      <c r="D7880">
        <f t="shared" si="733"/>
        <v>4.7863243950300394</v>
      </c>
      <c r="E7880">
        <f t="shared" si="736"/>
        <v>8.2939360375062776E-3</v>
      </c>
      <c r="F7880">
        <f t="shared" si="737"/>
        <v>9.6853528076878012E-2</v>
      </c>
      <c r="G7880" s="4">
        <f t="shared" si="734"/>
        <v>0</v>
      </c>
      <c r="H7880">
        <f>C7880*EXP(-$K$1*(20/250))*NORMSDIST(-M7880)-C7880*EXP(-$K$2*(20/250))*NORMSDIST(-L7880)</f>
        <v>1.4860901523220917</v>
      </c>
      <c r="I7880" s="4">
        <f t="shared" si="735"/>
        <v>4.4699999999999989</v>
      </c>
      <c r="J7880">
        <f>C7880*EXP(-$K$2*(20/250))*NORMSDIST(L7880)-C7880*EXP(-$K$1*(20/250))*NORMSDIST(M7880)</f>
        <v>1.4860901523220917</v>
      </c>
      <c r="K7880">
        <f>+J7880-H7880-EXP(-$K$2*20/250)*C7880+EXP(-$K$1*20/250)*C7880</f>
        <v>0</v>
      </c>
      <c r="L7880">
        <f>+(LN(C7880/C7880)+($K$1-$K$2+0.5*F7901^2)*20/250)/F7901/SQRT(20/250)</f>
        <v>1.5539902896164222E-2</v>
      </c>
      <c r="M7880">
        <f>L7880-F7901*SQRT(20/250)</f>
        <v>-1.5539902896164219E-2</v>
      </c>
    </row>
    <row r="7881" spans="1:13" x14ac:dyDescent="0.15">
      <c r="A7881" s="2">
        <v>36958</v>
      </c>
      <c r="B7881" s="1">
        <v>119.51</v>
      </c>
      <c r="C7881" s="1">
        <f t="shared" ref="C7881:C7944" si="738">_xlfn.IFNA(B7881,C7880)</f>
        <v>119.51</v>
      </c>
      <c r="D7881">
        <f t="shared" ref="D7881:D7944" si="739">+LN(C7881)</f>
        <v>4.7834000498787894</v>
      </c>
      <c r="E7881">
        <f t="shared" si="736"/>
        <v>-2.9243451512499519E-3</v>
      </c>
      <c r="F7881">
        <f t="shared" si="737"/>
        <v>9.1850402216933594E-2</v>
      </c>
      <c r="G7881" s="4">
        <f t="shared" ref="G7881:G7944" si="740">+IF(C7902&lt;C7881,-C7902+C7881,0)</f>
        <v>0</v>
      </c>
      <c r="H7881">
        <f>C7881*EXP(-$K$1*(20/250))*NORMSDIST(-M7881)-C7881*EXP(-$K$2*(20/250))*NORMSDIST(-L7881)</f>
        <v>1.4782947127937049</v>
      </c>
      <c r="I7881" s="4">
        <f t="shared" ref="I7881:I7944" si="741">+IF(C7902&gt;C7881,C7902-C7881,0)</f>
        <v>4.519999999999996</v>
      </c>
      <c r="J7881">
        <f>C7881*EXP(-$K$2*(20/250))*NORMSDIST(L7881)-C7881*EXP(-$K$1*(20/250))*NORMSDIST(M7881)</f>
        <v>1.4782947127937049</v>
      </c>
      <c r="K7881">
        <f>+J7881-H7881-EXP(-$K$2*20/250)*C7881+EXP(-$K$1*20/250)*C7881</f>
        <v>0</v>
      </c>
      <c r="L7881">
        <f>+(LN(C7881/C7881)+($K$1-$K$2+0.5*F7902^2)*20/250)/F7902/SQRT(20/250)</f>
        <v>1.5503655642739958E-2</v>
      </c>
      <c r="M7881">
        <f>L7881-F7902*SQRT(20/250)</f>
        <v>-1.5503655642739962E-2</v>
      </c>
    </row>
    <row r="7882" spans="1:13" x14ac:dyDescent="0.15">
      <c r="A7882" s="2">
        <v>36959</v>
      </c>
      <c r="B7882" s="1">
        <v>119.71</v>
      </c>
      <c r="C7882" s="1">
        <f t="shared" si="738"/>
        <v>119.71</v>
      </c>
      <c r="D7882">
        <f t="shared" si="739"/>
        <v>4.7850721512632788</v>
      </c>
      <c r="E7882">
        <f t="shared" ref="E7882:E7945" si="742">+D7882-D7881</f>
        <v>1.6721013844893662E-3</v>
      </c>
      <c r="F7882">
        <f t="shared" si="737"/>
        <v>9.1834314579237838E-2</v>
      </c>
      <c r="G7882" s="4">
        <f t="shared" si="740"/>
        <v>0</v>
      </c>
      <c r="H7882">
        <f>C7882*EXP(-$K$1*(20/250))*NORMSDIST(-M7882)-C7882*EXP(-$K$2*(20/250))*NORMSDIST(-L7882)</f>
        <v>1.497680509573506</v>
      </c>
      <c r="I7882" s="4">
        <f t="shared" si="741"/>
        <v>5.1400000000000006</v>
      </c>
      <c r="J7882">
        <f>C7882*EXP(-$K$2*(20/250))*NORMSDIST(L7882)-C7882*EXP(-$K$1*(20/250))*NORMSDIST(M7882)</f>
        <v>1.497680509573506</v>
      </c>
      <c r="K7882">
        <f>+J7882-H7882-EXP(-$K$2*20/250)*C7882+EXP(-$K$1*20/250)*C7882</f>
        <v>0</v>
      </c>
      <c r="L7882">
        <f>+(LN(C7882/C7882)+($K$1-$K$2+0.5*F7903^2)*20/250)/F7903/SQRT(20/250)</f>
        <v>1.5680737448531799E-2</v>
      </c>
      <c r="M7882">
        <f>L7882-F7903*SQRT(20/250)</f>
        <v>-1.5680737448531799E-2</v>
      </c>
    </row>
    <row r="7883" spans="1:13" x14ac:dyDescent="0.15">
      <c r="A7883" s="2">
        <v>36962</v>
      </c>
      <c r="B7883" s="1">
        <v>120.63</v>
      </c>
      <c r="C7883" s="1">
        <f t="shared" si="738"/>
        <v>120.63</v>
      </c>
      <c r="D7883">
        <f t="shared" si="739"/>
        <v>4.7927280095772922</v>
      </c>
      <c r="E7883">
        <f t="shared" si="742"/>
        <v>7.6558583140133862E-3</v>
      </c>
      <c r="F7883">
        <f t="shared" si="737"/>
        <v>8.8294218135544514E-2</v>
      </c>
      <c r="G7883" s="4">
        <f t="shared" si="740"/>
        <v>0</v>
      </c>
      <c r="H7883">
        <f>C7883*EXP(-$K$1*(20/250))*NORMSDIST(-M7883)-C7883*EXP(-$K$2*(20/250))*NORMSDIST(-L7883)</f>
        <v>1.499461250105881</v>
      </c>
      <c r="I7883" s="4">
        <f t="shared" si="741"/>
        <v>3.8500000000000085</v>
      </c>
      <c r="J7883">
        <f>C7883*EXP(-$K$2*(20/250))*NORMSDIST(L7883)-C7883*EXP(-$K$1*(20/250))*NORMSDIST(M7883)</f>
        <v>1.499461250105881</v>
      </c>
      <c r="K7883">
        <f>+J7883-H7883-EXP(-$K$2*20/250)*C7883+EXP(-$K$1*20/250)*C7883</f>
        <v>0</v>
      </c>
      <c r="L7883">
        <f>+(LN(C7883/C7883)+($K$1-$K$2+0.5*F7904^2)*20/250)/F7904/SQRT(20/250)</f>
        <v>1.5579640295407366E-2</v>
      </c>
      <c r="M7883">
        <f>L7883-F7904*SQRT(20/250)</f>
        <v>-1.5579640295407366E-2</v>
      </c>
    </row>
    <row r="7884" spans="1:13" x14ac:dyDescent="0.15">
      <c r="A7884" s="2">
        <v>36963</v>
      </c>
      <c r="B7884" s="1">
        <v>120.2</v>
      </c>
      <c r="C7884" s="1">
        <f t="shared" si="738"/>
        <v>120.2</v>
      </c>
      <c r="D7884">
        <f t="shared" si="739"/>
        <v>4.7891570221011071</v>
      </c>
      <c r="E7884">
        <f t="shared" si="742"/>
        <v>-3.5709874761851168E-3</v>
      </c>
      <c r="F7884">
        <f t="shared" si="737"/>
        <v>8.9809458574423864E-2</v>
      </c>
      <c r="G7884" s="4">
        <f t="shared" si="740"/>
        <v>0</v>
      </c>
      <c r="H7884">
        <f>C7884*EXP(-$K$1*(20/250))*NORMSDIST(-M7884)-C7884*EXP(-$K$2*(20/250))*NORMSDIST(-L7884)</f>
        <v>1.4739395819588594</v>
      </c>
      <c r="I7884" s="4">
        <f t="shared" si="741"/>
        <v>4.6199999999999903</v>
      </c>
      <c r="J7884">
        <f>C7884*EXP(-$K$2*(20/250))*NORMSDIST(L7884)-C7884*EXP(-$K$1*(20/250))*NORMSDIST(M7884)</f>
        <v>1.4739395819588594</v>
      </c>
      <c r="K7884">
        <f>+J7884-H7884-EXP(-$K$2*20/250)*C7884+EXP(-$K$1*20/250)*C7884</f>
        <v>0</v>
      </c>
      <c r="L7884">
        <f>+(LN(C7884/C7884)+($K$1-$K$2+0.5*F7905^2)*20/250)/F7905/SQRT(20/250)</f>
        <v>1.5369234962020218E-2</v>
      </c>
      <c r="M7884">
        <f>L7884-F7905*SQRT(20/250)</f>
        <v>-1.5369234962020218E-2</v>
      </c>
    </row>
    <row r="7885" spans="1:13" x14ac:dyDescent="0.15">
      <c r="A7885" s="2">
        <v>36964</v>
      </c>
      <c r="B7885" s="1">
        <v>120.97</v>
      </c>
      <c r="C7885" s="1">
        <f t="shared" si="738"/>
        <v>120.97</v>
      </c>
      <c r="D7885">
        <f t="shared" si="739"/>
        <v>4.7955425809717571</v>
      </c>
      <c r="E7885">
        <f t="shared" si="742"/>
        <v>6.3855588706500654E-3</v>
      </c>
      <c r="F7885">
        <f t="shared" si="737"/>
        <v>9.0542479609183199E-2</v>
      </c>
      <c r="G7885" s="4">
        <f t="shared" si="740"/>
        <v>0</v>
      </c>
      <c r="H7885">
        <f>C7885*EXP(-$K$1*(20/250))*NORMSDIST(-M7885)-C7885*EXP(-$K$2*(20/250))*NORMSDIST(-L7885)</f>
        <v>1.5730659201984096</v>
      </c>
      <c r="I7885" s="4">
        <f t="shared" si="741"/>
        <v>2.5400000000000063</v>
      </c>
      <c r="J7885">
        <f>C7885*EXP(-$K$2*(20/250))*NORMSDIST(L7885)-C7885*EXP(-$K$1*(20/250))*NORMSDIST(M7885)</f>
        <v>1.5730659201984096</v>
      </c>
      <c r="K7885">
        <f>+J7885-H7885-EXP(-$K$2*20/250)*C7885+EXP(-$K$1*20/250)*C7885</f>
        <v>0</v>
      </c>
      <c r="L7885">
        <f>+(LN(C7885/C7885)+($K$1-$K$2+0.5*F7906^2)*20/250)/F7906/SQRT(20/250)</f>
        <v>1.6298528930105291E-2</v>
      </c>
      <c r="M7885">
        <f>L7885-F7906*SQRT(20/250)</f>
        <v>-1.6298528930105291E-2</v>
      </c>
    </row>
    <row r="7886" spans="1:13" x14ac:dyDescent="0.15">
      <c r="A7886" s="2">
        <v>36965</v>
      </c>
      <c r="B7886" s="1">
        <v>122.23</v>
      </c>
      <c r="C7886" s="1">
        <f t="shared" si="738"/>
        <v>122.23</v>
      </c>
      <c r="D7886">
        <f t="shared" si="739"/>
        <v>4.8059045157891713</v>
      </c>
      <c r="E7886">
        <f t="shared" si="742"/>
        <v>1.0361934817414209E-2</v>
      </c>
      <c r="F7886">
        <f t="shared" si="737"/>
        <v>9.1757411490803062E-2</v>
      </c>
      <c r="G7886" s="4">
        <f t="shared" si="740"/>
        <v>0</v>
      </c>
      <c r="H7886">
        <f>C7886*EXP(-$K$1*(20/250))*NORMSDIST(-M7886)-C7886*EXP(-$K$2*(20/250))*NORMSDIST(-L7886)</f>
        <v>1.5349202401512372</v>
      </c>
      <c r="I7886" s="4">
        <f t="shared" si="741"/>
        <v>1.9200000000000017</v>
      </c>
      <c r="J7886">
        <f>C7886*EXP(-$K$2*(20/250))*NORMSDIST(L7886)-C7886*EXP(-$K$1*(20/250))*NORMSDIST(M7886)</f>
        <v>1.5349202401512372</v>
      </c>
      <c r="K7886">
        <f>+J7886-H7886-EXP(-$K$2*20/250)*C7886+EXP(-$K$1*20/250)*C7886</f>
        <v>0</v>
      </c>
      <c r="L7886">
        <f>+(LN(C7886/C7886)+($K$1-$K$2+0.5*F7907^2)*20/250)/F7907/SQRT(20/250)</f>
        <v>1.5739316563940783E-2</v>
      </c>
      <c r="M7886">
        <f>L7886-F7907*SQRT(20/250)</f>
        <v>-1.5739316563940783E-2</v>
      </c>
    </row>
    <row r="7887" spans="1:13" x14ac:dyDescent="0.15">
      <c r="A7887" s="2">
        <v>36966</v>
      </c>
      <c r="B7887" s="1">
        <v>122.85</v>
      </c>
      <c r="C7887" s="1">
        <f t="shared" si="738"/>
        <v>122.85</v>
      </c>
      <c r="D7887">
        <f t="shared" si="739"/>
        <v>4.8109640989671885</v>
      </c>
      <c r="E7887">
        <f t="shared" si="742"/>
        <v>5.0595831780171352E-3</v>
      </c>
      <c r="F7887">
        <f t="shared" si="737"/>
        <v>8.36093087998864E-2</v>
      </c>
      <c r="G7887" s="4">
        <f t="shared" si="740"/>
        <v>0</v>
      </c>
      <c r="H7887">
        <f>C7887*EXP(-$K$1*(20/250))*NORMSDIST(-M7887)-C7887*EXP(-$K$2*(20/250))*NORMSDIST(-L7887)</f>
        <v>1.5360915112525149</v>
      </c>
      <c r="I7887" s="4">
        <f t="shared" si="741"/>
        <v>1.7900000000000063</v>
      </c>
      <c r="J7887">
        <f>C7887*EXP(-$K$2*(20/250))*NORMSDIST(L7887)-C7887*EXP(-$K$1*(20/250))*NORMSDIST(M7887)</f>
        <v>1.5360915112525149</v>
      </c>
      <c r="K7887">
        <f>+J7887-H7887-EXP(-$K$2*20/250)*C7887+EXP(-$K$1*20/250)*C7887</f>
        <v>0</v>
      </c>
      <c r="L7887">
        <f>+(LN(C7887/C7887)+($K$1-$K$2+0.5*F7908^2)*20/250)/F7908/SQRT(20/250)</f>
        <v>1.5671827550954278E-2</v>
      </c>
      <c r="M7887">
        <f>L7887-F7908*SQRT(20/250)</f>
        <v>-1.5671827550954271E-2</v>
      </c>
    </row>
    <row r="7888" spans="1:13" x14ac:dyDescent="0.15">
      <c r="A7888" s="2">
        <v>36969</v>
      </c>
      <c r="B7888" s="1">
        <v>122.57</v>
      </c>
      <c r="C7888" s="1">
        <f t="shared" si="738"/>
        <v>122.57</v>
      </c>
      <c r="D7888">
        <f t="shared" si="739"/>
        <v>4.8086822953530737</v>
      </c>
      <c r="E7888">
        <f t="shared" si="742"/>
        <v>-2.2818036141147857E-3</v>
      </c>
      <c r="F7888">
        <f t="shared" si="737"/>
        <v>8.3949431675755817E-2</v>
      </c>
      <c r="G7888" s="4">
        <f t="shared" si="740"/>
        <v>0</v>
      </c>
      <c r="H7888">
        <f>C7888*EXP(-$K$1*(20/250))*NORMSDIST(-M7888)-C7888*EXP(-$K$2*(20/250))*NORMSDIST(-L7888)</f>
        <v>1.5802046804032344</v>
      </c>
      <c r="I7888" s="4">
        <f t="shared" si="741"/>
        <v>1.1000000000000085</v>
      </c>
      <c r="J7888">
        <f>C7888*EXP(-$K$2*(20/250))*NORMSDIST(L7888)-C7888*EXP(-$K$1*(20/250))*NORMSDIST(M7888)</f>
        <v>1.5802046804032344</v>
      </c>
      <c r="K7888">
        <f>+J7888-H7888-EXP(-$K$2*20/250)*C7888+EXP(-$K$1*20/250)*C7888</f>
        <v>0</v>
      </c>
      <c r="L7888">
        <f>+(LN(C7888/C7888)+($K$1-$K$2+0.5*F7909^2)*20/250)/F7909/SQRT(20/250)</f>
        <v>1.6158758688374162E-2</v>
      </c>
      <c r="M7888">
        <f>L7888-F7909*SQRT(20/250)</f>
        <v>-1.6158758688374162E-2</v>
      </c>
    </row>
    <row r="7889" spans="1:13" x14ac:dyDescent="0.15">
      <c r="A7889" s="2">
        <v>36970</v>
      </c>
      <c r="B7889" s="1">
        <v>122.73</v>
      </c>
      <c r="C7889" s="1">
        <f t="shared" si="738"/>
        <v>122.73</v>
      </c>
      <c r="D7889">
        <f t="shared" si="739"/>
        <v>4.8099868206094172</v>
      </c>
      <c r="E7889">
        <f t="shared" si="742"/>
        <v>1.3045252563435028E-3</v>
      </c>
      <c r="F7889">
        <f t="shared" si="737"/>
        <v>8.3516235926324275E-2</v>
      </c>
      <c r="G7889" s="4">
        <f t="shared" si="740"/>
        <v>0.38000000000000966</v>
      </c>
      <c r="H7889">
        <f>C7889*EXP(-$K$1*(20/250))*NORMSDIST(-M7889)-C7889*EXP(-$K$2*(20/250))*NORMSDIST(-L7889)</f>
        <v>1.6683853467468595</v>
      </c>
      <c r="I7889" s="4">
        <f t="shared" si="741"/>
        <v>0</v>
      </c>
      <c r="J7889">
        <f>C7889*EXP(-$K$2*(20/250))*NORMSDIST(L7889)-C7889*EXP(-$K$1*(20/250))*NORMSDIST(M7889)</f>
        <v>1.6683853467468595</v>
      </c>
      <c r="K7889">
        <f>+J7889-H7889-EXP(-$K$2*20/250)*C7889+EXP(-$K$1*20/250)*C7889</f>
        <v>0</v>
      </c>
      <c r="L7889">
        <f>+(LN(C7889/C7889)+($K$1-$K$2+0.5*F7910^2)*20/250)/F7910/SQRT(20/250)</f>
        <v>1.7038312666544993E-2</v>
      </c>
      <c r="M7889">
        <f>L7889-F7910*SQRT(20/250)</f>
        <v>-1.7038312666544993E-2</v>
      </c>
    </row>
    <row r="7890" spans="1:13" x14ac:dyDescent="0.15">
      <c r="A7890" s="2">
        <v>36971</v>
      </c>
      <c r="B7890" s="1">
        <v>123.62</v>
      </c>
      <c r="C7890" s="1">
        <f t="shared" si="738"/>
        <v>123.62</v>
      </c>
      <c r="D7890">
        <f t="shared" si="739"/>
        <v>4.8172123442311277</v>
      </c>
      <c r="E7890">
        <f t="shared" si="742"/>
        <v>7.2255236217104724E-3</v>
      </c>
      <c r="F7890">
        <f t="shared" si="737"/>
        <v>8.4479450463237973E-2</v>
      </c>
      <c r="G7890" s="4">
        <f t="shared" si="740"/>
        <v>1.75</v>
      </c>
      <c r="H7890">
        <f>C7890*EXP(-$K$1*(20/250))*NORMSDIST(-M7890)-C7890*EXP(-$K$2*(20/250))*NORMSDIST(-L7890)</f>
        <v>1.6468818888347272</v>
      </c>
      <c r="I7890" s="4">
        <f t="shared" si="741"/>
        <v>0</v>
      </c>
      <c r="J7890">
        <f>C7890*EXP(-$K$2*(20/250))*NORMSDIST(L7890)-C7890*EXP(-$K$1*(20/250))*NORMSDIST(M7890)</f>
        <v>1.6468818888347272</v>
      </c>
      <c r="K7890">
        <f>+J7890-H7890-EXP(-$K$2*20/250)*C7890+EXP(-$K$1*20/250)*C7890</f>
        <v>0</v>
      </c>
      <c r="L7890">
        <f>+(LN(C7890/C7890)+($K$1-$K$2+0.5*F7911^2)*20/250)/F7911/SQRT(20/250)</f>
        <v>1.6697591550764411E-2</v>
      </c>
      <c r="M7890">
        <f>L7890-F7911*SQRT(20/250)</f>
        <v>-1.6697591550764411E-2</v>
      </c>
    </row>
    <row r="7891" spans="1:13" x14ac:dyDescent="0.15">
      <c r="A7891" s="2">
        <v>36972</v>
      </c>
      <c r="B7891" s="1">
        <v>123.84</v>
      </c>
      <c r="C7891" s="1">
        <f t="shared" si="738"/>
        <v>123.84</v>
      </c>
      <c r="D7891">
        <f t="shared" si="739"/>
        <v>4.8189904098414171</v>
      </c>
      <c r="E7891">
        <f t="shared" si="742"/>
        <v>1.778065610289481E-3</v>
      </c>
      <c r="F7891">
        <f t="shared" si="737"/>
        <v>8.3081272761543021E-2</v>
      </c>
      <c r="G7891" s="4">
        <f t="shared" si="740"/>
        <v>1.3200000000000074</v>
      </c>
      <c r="H7891">
        <f>C7891*EXP(-$K$1*(20/250))*NORMSDIST(-M7891)-C7891*EXP(-$K$2*(20/250))*NORMSDIST(-L7891)</f>
        <v>1.6713758338169242</v>
      </c>
      <c r="I7891" s="4">
        <f t="shared" si="741"/>
        <v>0</v>
      </c>
      <c r="J7891">
        <f>C7891*EXP(-$K$2*(20/250))*NORMSDIST(L7891)-C7891*EXP(-$K$1*(20/250))*NORMSDIST(M7891)</f>
        <v>1.6713758338169242</v>
      </c>
      <c r="K7891">
        <f>+J7891-H7891-EXP(-$K$2*20/250)*C7891+EXP(-$K$1*20/250)*C7891</f>
        <v>0</v>
      </c>
      <c r="L7891">
        <f>+(LN(C7891/C7891)+($K$1-$K$2+0.5*F7912^2)*20/250)/F7912/SQRT(20/250)</f>
        <v>1.6915849991195168E-2</v>
      </c>
      <c r="M7891">
        <f>L7891-F7912*SQRT(20/250)</f>
        <v>-1.6915849991195168E-2</v>
      </c>
    </row>
    <row r="7892" spans="1:13" x14ac:dyDescent="0.15">
      <c r="A7892" s="2">
        <v>36973</v>
      </c>
      <c r="B7892" s="1">
        <v>122.64</v>
      </c>
      <c r="C7892" s="1">
        <f t="shared" si="738"/>
        <v>122.64</v>
      </c>
      <c r="D7892">
        <f t="shared" si="739"/>
        <v>4.8092532345635588</v>
      </c>
      <c r="E7892">
        <f t="shared" si="742"/>
        <v>-9.7371752778583343E-3</v>
      </c>
      <c r="F7892">
        <f t="shared" si="737"/>
        <v>9.3704937747114386E-2</v>
      </c>
      <c r="G7892" s="4">
        <f t="shared" si="740"/>
        <v>0.95999999999999375</v>
      </c>
      <c r="H7892">
        <f>C7892*EXP(-$K$1*(20/250))*NORMSDIST(-M7892)-C7892*EXP(-$K$2*(20/250))*NORMSDIST(-L7892)</f>
        <v>1.6223526028941606</v>
      </c>
      <c r="I7892" s="4">
        <f t="shared" si="741"/>
        <v>0</v>
      </c>
      <c r="J7892">
        <f>C7892*EXP(-$K$2*(20/250))*NORMSDIST(L7892)-C7892*EXP(-$K$1*(20/250))*NORMSDIST(M7892)</f>
        <v>1.6223526028941606</v>
      </c>
      <c r="K7892">
        <f>+J7892-H7892-EXP(-$K$2*20/250)*C7892+EXP(-$K$1*20/250)*C7892</f>
        <v>0</v>
      </c>
      <c r="L7892">
        <f>+(LN(C7892/C7892)+($K$1-$K$2+0.5*F7913^2)*20/250)/F7913/SQRT(20/250)</f>
        <v>1.6580321392403185E-2</v>
      </c>
      <c r="M7892">
        <f>L7892-F7913*SQRT(20/250)</f>
        <v>-1.6580321392403178E-2</v>
      </c>
    </row>
    <row r="7893" spans="1:13" x14ac:dyDescent="0.15">
      <c r="A7893" s="2">
        <v>36976</v>
      </c>
      <c r="B7893" s="1">
        <v>122.81</v>
      </c>
      <c r="C7893" s="1">
        <f t="shared" si="738"/>
        <v>122.81</v>
      </c>
      <c r="D7893">
        <f t="shared" si="739"/>
        <v>4.8106384456222928</v>
      </c>
      <c r="E7893">
        <f t="shared" si="742"/>
        <v>1.385211058734015E-3</v>
      </c>
      <c r="F7893">
        <f t="shared" si="737"/>
        <v>9.1517059371755555E-2</v>
      </c>
      <c r="G7893" s="4">
        <f t="shared" si="740"/>
        <v>0.73000000000000398</v>
      </c>
      <c r="H7893">
        <f>C7893*EXP(-$K$1*(20/250))*NORMSDIST(-M7893)-C7893*EXP(-$K$2*(20/250))*NORMSDIST(-L7893)</f>
        <v>1.6320449654697029</v>
      </c>
      <c r="I7893" s="4">
        <f t="shared" si="741"/>
        <v>0</v>
      </c>
      <c r="J7893">
        <f>C7893*EXP(-$K$2*(20/250))*NORMSDIST(L7893)-C7893*EXP(-$K$1*(20/250))*NORMSDIST(M7893)</f>
        <v>1.6320449654697029</v>
      </c>
      <c r="K7893">
        <f>+J7893-H7893-EXP(-$K$2*20/250)*C7893+EXP(-$K$1*20/250)*C7893</f>
        <v>0</v>
      </c>
      <c r="L7893">
        <f>+(LN(C7893/C7893)+($K$1-$K$2+0.5*F7914^2)*20/250)/F7914/SQRT(20/250)</f>
        <v>1.6656295155345949E-2</v>
      </c>
      <c r="M7893">
        <f>L7893-F7914*SQRT(20/250)</f>
        <v>-1.6656295155345949E-2</v>
      </c>
    </row>
    <row r="7894" spans="1:13" x14ac:dyDescent="0.15">
      <c r="A7894" s="2">
        <v>36977</v>
      </c>
      <c r="B7894" s="1">
        <v>122.99</v>
      </c>
      <c r="C7894" s="1">
        <f t="shared" si="738"/>
        <v>122.99</v>
      </c>
      <c r="D7894">
        <f t="shared" si="739"/>
        <v>4.8121030512543195</v>
      </c>
      <c r="E7894">
        <f t="shared" si="742"/>
        <v>1.4646056320266609E-3</v>
      </c>
      <c r="F7894">
        <f t="shared" si="737"/>
        <v>9.1443431421580054E-2</v>
      </c>
      <c r="G7894" s="4">
        <f t="shared" si="740"/>
        <v>0.78000000000000114</v>
      </c>
      <c r="H7894">
        <f>C7894*EXP(-$K$1*(20/250))*NORMSDIST(-M7894)-C7894*EXP(-$K$2*(20/250))*NORMSDIST(-L7894)</f>
        <v>1.6335183663227397</v>
      </c>
      <c r="I7894" s="4">
        <f t="shared" si="741"/>
        <v>0</v>
      </c>
      <c r="J7894">
        <f>C7894*EXP(-$K$2*(20/250))*NORMSDIST(L7894)-C7894*EXP(-$K$1*(20/250))*NORMSDIST(M7894)</f>
        <v>1.6335183663227397</v>
      </c>
      <c r="K7894">
        <f>+J7894-H7894-EXP(-$K$2*20/250)*C7894+EXP(-$K$1*20/250)*C7894</f>
        <v>0</v>
      </c>
      <c r="L7894">
        <f>+(LN(C7894/C7894)+($K$1-$K$2+0.5*F7915^2)*20/250)/F7915/SQRT(20/250)</f>
        <v>1.6646932442780499E-2</v>
      </c>
      <c r="M7894">
        <f>L7894-F7915*SQRT(20/250)</f>
        <v>-1.6646932442780499E-2</v>
      </c>
    </row>
    <row r="7895" spans="1:13" x14ac:dyDescent="0.15">
      <c r="A7895" s="2">
        <v>36978</v>
      </c>
      <c r="B7895" s="1">
        <v>122.62</v>
      </c>
      <c r="C7895" s="1">
        <f t="shared" si="738"/>
        <v>122.62</v>
      </c>
      <c r="D7895">
        <f t="shared" si="739"/>
        <v>4.8090901423345418</v>
      </c>
      <c r="E7895">
        <f t="shared" si="742"/>
        <v>-3.0129089197776793E-3</v>
      </c>
      <c r="F7895">
        <f t="shared" si="737"/>
        <v>9.0892915124112614E-2</v>
      </c>
      <c r="G7895" s="4">
        <f t="shared" si="740"/>
        <v>0</v>
      </c>
      <c r="H7895">
        <f>C7895*EXP(-$K$1*(20/250))*NORMSDIST(-M7895)-C7895*EXP(-$K$2*(20/250))*NORMSDIST(-L7895)</f>
        <v>1.6636876142368351</v>
      </c>
      <c r="I7895" s="4">
        <f t="shared" si="741"/>
        <v>0.50999999999999091</v>
      </c>
      <c r="J7895">
        <f>C7895*EXP(-$K$2*(20/250))*NORMSDIST(L7895)-C7895*EXP(-$K$1*(20/250))*NORMSDIST(M7895)</f>
        <v>1.6636876142368351</v>
      </c>
      <c r="K7895">
        <f>+J7895-H7895-EXP(-$K$2*20/250)*C7895+EXP(-$K$1*20/250)*C7895</f>
        <v>0</v>
      </c>
      <c r="L7895">
        <f>+(LN(C7895/C7895)+($K$1-$K$2+0.5*F7916^2)*20/250)/F7916/SQRT(20/250)</f>
        <v>1.7005575818068365E-2</v>
      </c>
      <c r="M7895">
        <f>L7895-F7916*SQRT(20/250)</f>
        <v>-1.7005575818068372E-2</v>
      </c>
    </row>
    <row r="7896" spans="1:13" x14ac:dyDescent="0.15">
      <c r="A7896" s="2">
        <v>36979</v>
      </c>
      <c r="B7896" s="1">
        <v>123.45</v>
      </c>
      <c r="C7896" s="1">
        <f t="shared" si="738"/>
        <v>123.45</v>
      </c>
      <c r="D7896">
        <f t="shared" si="739"/>
        <v>4.8158362157911885</v>
      </c>
      <c r="E7896">
        <f t="shared" si="742"/>
        <v>6.746073456646684E-3</v>
      </c>
      <c r="F7896">
        <f t="shared" si="737"/>
        <v>8.8978611392946549E-2</v>
      </c>
      <c r="G7896" s="4">
        <f t="shared" si="740"/>
        <v>0</v>
      </c>
      <c r="H7896">
        <f>C7896*EXP(-$K$1*(20/250))*NORMSDIST(-M7896)-C7896*EXP(-$K$2*(20/250))*NORMSDIST(-L7896)</f>
        <v>1.6611791939738083</v>
      </c>
      <c r="I7896" s="4">
        <f t="shared" si="741"/>
        <v>0.31000000000000227</v>
      </c>
      <c r="J7896">
        <f>C7896*EXP(-$K$2*(20/250))*NORMSDIST(L7896)-C7896*EXP(-$K$1*(20/250))*NORMSDIST(M7896)</f>
        <v>1.6611791939738083</v>
      </c>
      <c r="K7896">
        <f>+J7896-H7896-EXP(-$K$2*20/250)*C7896+EXP(-$K$1*20/250)*C7896</f>
        <v>0</v>
      </c>
      <c r="L7896">
        <f>+(LN(C7896/C7896)+($K$1-$K$2+0.5*F7917^2)*20/250)/F7917/SQRT(20/250)</f>
        <v>1.6865760011350438E-2</v>
      </c>
      <c r="M7896">
        <f>L7896-F7917*SQRT(20/250)</f>
        <v>-1.6865760011350445E-2</v>
      </c>
    </row>
    <row r="7897" spans="1:13" x14ac:dyDescent="0.15">
      <c r="A7897" s="2">
        <v>36980</v>
      </c>
      <c r="B7897" s="1">
        <v>125.54</v>
      </c>
      <c r="C7897" s="1">
        <f t="shared" si="738"/>
        <v>125.54</v>
      </c>
      <c r="D7897">
        <f t="shared" si="739"/>
        <v>4.8326244328893857</v>
      </c>
      <c r="E7897">
        <f t="shared" si="742"/>
        <v>1.6788217098197222E-2</v>
      </c>
      <c r="F7897">
        <f t="shared" si="737"/>
        <v>0.10138993006420556</v>
      </c>
      <c r="G7897" s="4">
        <f t="shared" si="740"/>
        <v>1.9700000000000131</v>
      </c>
      <c r="H7897">
        <f>C7897*EXP(-$K$1*(20/250))*NORMSDIST(-M7897)-C7897*EXP(-$K$2*(20/250))*NORMSDIST(-L7897)</f>
        <v>1.4572914746240784</v>
      </c>
      <c r="I7897" s="4">
        <f t="shared" si="741"/>
        <v>0</v>
      </c>
      <c r="J7897">
        <f>C7897*EXP(-$K$2*(20/250))*NORMSDIST(L7897)-C7897*EXP(-$K$1*(20/250))*NORMSDIST(M7897)</f>
        <v>1.4572914746240784</v>
      </c>
      <c r="K7897">
        <f>+J7897-H7897-EXP(-$K$2*20/250)*C7897+EXP(-$K$1*20/250)*C7897</f>
        <v>0</v>
      </c>
      <c r="L7897">
        <f>+(LN(C7897/C7897)+($K$1-$K$2+0.5*F7918^2)*20/250)/F7918/SQRT(20/250)</f>
        <v>1.4549214946652424E-2</v>
      </c>
      <c r="M7897">
        <f>L7897-F7918*SQRT(20/250)</f>
        <v>-1.4549214946652428E-2</v>
      </c>
    </row>
    <row r="7898" spans="1:13" x14ac:dyDescent="0.15">
      <c r="A7898" s="2">
        <v>36983</v>
      </c>
      <c r="B7898" s="1">
        <v>126.75</v>
      </c>
      <c r="C7898" s="1">
        <f t="shared" si="738"/>
        <v>126.75</v>
      </c>
      <c r="D7898">
        <f t="shared" si="739"/>
        <v>4.8422166424712927</v>
      </c>
      <c r="E7898">
        <f t="shared" si="742"/>
        <v>9.5922095819069852E-3</v>
      </c>
      <c r="F7898">
        <f t="shared" si="737"/>
        <v>9.5619251394327365E-2</v>
      </c>
      <c r="G7898" s="4">
        <f t="shared" si="740"/>
        <v>4.8299999999999983</v>
      </c>
      <c r="H7898">
        <f>C7898*EXP(-$K$1*(20/250))*NORMSDIST(-M7898)-C7898*EXP(-$K$2*(20/250))*NORMSDIST(-L7898)</f>
        <v>1.4960895519265804</v>
      </c>
      <c r="I7898" s="4">
        <f t="shared" si="741"/>
        <v>0</v>
      </c>
      <c r="J7898">
        <f>C7898*EXP(-$K$2*(20/250))*NORMSDIST(L7898)-C7898*EXP(-$K$1*(20/250))*NORMSDIST(M7898)</f>
        <v>1.4960895519265804</v>
      </c>
      <c r="K7898">
        <f>+J7898-H7898-EXP(-$K$2*20/250)*C7898+EXP(-$K$1*20/250)*C7898</f>
        <v>0</v>
      </c>
      <c r="L7898">
        <f>+(LN(C7898/C7898)+($K$1-$K$2+0.5*F7919^2)*20/250)/F7919/SQRT(20/250)</f>
        <v>1.4793992768233811E-2</v>
      </c>
      <c r="M7898">
        <f>L7898-F7919*SQRT(20/250)</f>
        <v>-1.4793992768233807E-2</v>
      </c>
    </row>
    <row r="7899" spans="1:13" x14ac:dyDescent="0.15">
      <c r="A7899" s="2">
        <v>36984</v>
      </c>
      <c r="B7899" s="1">
        <v>125.41</v>
      </c>
      <c r="C7899" s="1">
        <f t="shared" si="738"/>
        <v>125.41</v>
      </c>
      <c r="D7899">
        <f t="shared" si="739"/>
        <v>4.8315883698359583</v>
      </c>
      <c r="E7899">
        <f t="shared" si="742"/>
        <v>-1.062827263533439E-2</v>
      </c>
      <c r="F7899">
        <f t="shared" si="737"/>
        <v>0.10625322184703791</v>
      </c>
      <c r="G7899" s="4">
        <f t="shared" si="740"/>
        <v>3.6899999999999977</v>
      </c>
      <c r="H7899">
        <f>C7899*EXP(-$K$1*(20/250))*NORMSDIST(-M7899)-C7899*EXP(-$K$2*(20/250))*NORMSDIST(-L7899)</f>
        <v>1.410260627414587</v>
      </c>
      <c r="I7899" s="4">
        <f t="shared" si="741"/>
        <v>0</v>
      </c>
      <c r="J7899">
        <f>C7899*EXP(-$K$2*(20/250))*NORMSDIST(L7899)-C7899*EXP(-$K$1*(20/250))*NORMSDIST(M7899)</f>
        <v>1.410260627414587</v>
      </c>
      <c r="K7899">
        <f>+J7899-H7899-EXP(-$K$2*20/250)*C7899+EXP(-$K$1*20/250)*C7899</f>
        <v>0</v>
      </c>
      <c r="L7899">
        <f>+(LN(C7899/C7899)+($K$1-$K$2+0.5*F7920^2)*20/250)/F7920/SQRT(20/250)</f>
        <v>1.4094235707319104E-2</v>
      </c>
      <c r="M7899">
        <f>L7899-F7920*SQRT(20/250)</f>
        <v>-1.4094235707319101E-2</v>
      </c>
    </row>
    <row r="7900" spans="1:13" x14ac:dyDescent="0.15">
      <c r="A7900" s="2">
        <v>36985</v>
      </c>
      <c r="B7900" s="1">
        <v>125.38</v>
      </c>
      <c r="C7900" s="1">
        <f t="shared" si="738"/>
        <v>125.38</v>
      </c>
      <c r="D7900">
        <f t="shared" si="739"/>
        <v>4.8313491258458221</v>
      </c>
      <c r="E7900">
        <f t="shared" si="742"/>
        <v>-2.3924399013619535E-4</v>
      </c>
      <c r="F7900">
        <f t="shared" si="737"/>
        <v>0.10562221861676566</v>
      </c>
      <c r="G7900" s="4">
        <f t="shared" si="740"/>
        <v>4.1899999999999977</v>
      </c>
      <c r="H7900">
        <f>C7900*EXP(-$K$1*(20/250))*NORMSDIST(-M7900)-C7900*EXP(-$K$2*(20/250))*NORMSDIST(-L7900)</f>
        <v>1.4156282837877683</v>
      </c>
      <c r="I7900" s="4">
        <f t="shared" si="741"/>
        <v>0</v>
      </c>
      <c r="J7900">
        <f>C7900*EXP(-$K$2*(20/250))*NORMSDIST(L7900)-C7900*EXP(-$K$1*(20/250))*NORMSDIST(M7900)</f>
        <v>1.4156282837877683</v>
      </c>
      <c r="K7900">
        <f>+J7900-H7900-EXP(-$K$2*20/250)*C7900+EXP(-$K$1*20/250)*C7900</f>
        <v>0</v>
      </c>
      <c r="L7900">
        <f>+(LN(C7900/C7900)+($K$1-$K$2+0.5*F7921^2)*20/250)/F7921/SQRT(20/250)</f>
        <v>1.4151269411136305E-2</v>
      </c>
      <c r="M7900">
        <f>L7900-F7921*SQRT(20/250)</f>
        <v>-1.4151269411136305E-2</v>
      </c>
    </row>
    <row r="7901" spans="1:13" x14ac:dyDescent="0.15">
      <c r="A7901" s="2">
        <v>36986</v>
      </c>
      <c r="B7901" s="1">
        <v>124.33</v>
      </c>
      <c r="C7901" s="1">
        <f t="shared" si="738"/>
        <v>124.33</v>
      </c>
      <c r="D7901">
        <f t="shared" si="739"/>
        <v>4.8229393209648466</v>
      </c>
      <c r="E7901">
        <f t="shared" si="742"/>
        <v>-8.4098048809755355E-3</v>
      </c>
      <c r="F7901">
        <f t="shared" si="737"/>
        <v>0.1098837071685819</v>
      </c>
      <c r="G7901" s="4">
        <f t="shared" si="740"/>
        <v>3.2800000000000011</v>
      </c>
      <c r="H7901">
        <f>C7901*EXP(-$K$1*(20/250))*NORMSDIST(-M7901)-C7901*EXP(-$K$2*(20/250))*NORMSDIST(-L7901)</f>
        <v>1.3606941929911187</v>
      </c>
      <c r="I7901" s="4">
        <f t="shared" si="741"/>
        <v>0</v>
      </c>
      <c r="J7901">
        <f>C7901*EXP(-$K$2*(20/250))*NORMSDIST(L7901)-C7901*EXP(-$K$1*(20/250))*NORMSDIST(M7901)</f>
        <v>1.3606941929911187</v>
      </c>
      <c r="K7901">
        <f>+J7901-H7901-EXP(-$K$2*20/250)*C7901+EXP(-$K$1*20/250)*C7901</f>
        <v>0</v>
      </c>
      <c r="L7901">
        <f>+(LN(C7901/C7901)+($K$1-$K$2+0.5*F7922^2)*20/250)/F7922/SQRT(20/250)</f>
        <v>1.3716968938179796E-2</v>
      </c>
      <c r="M7901">
        <f>L7901-F7922*SQRT(20/250)</f>
        <v>-1.3716968938179796E-2</v>
      </c>
    </row>
    <row r="7902" spans="1:13" x14ac:dyDescent="0.15">
      <c r="A7902" s="2">
        <v>36987</v>
      </c>
      <c r="B7902" s="1">
        <v>124.03</v>
      </c>
      <c r="C7902" s="1">
        <f t="shared" si="738"/>
        <v>124.03</v>
      </c>
      <c r="D7902">
        <f t="shared" si="739"/>
        <v>4.8205234718272383</v>
      </c>
      <c r="E7902">
        <f t="shared" si="742"/>
        <v>-2.4158491376082836E-3</v>
      </c>
      <c r="F7902">
        <f t="shared" ref="F7902:F7965" si="743">STDEV(E7882:E7902)*SQRT(250)</f>
        <v>0.10962740038162508</v>
      </c>
      <c r="G7902" s="4">
        <f t="shared" si="740"/>
        <v>2.6899999999999977</v>
      </c>
      <c r="H7902">
        <f>C7902*EXP(-$K$1*(20/250))*NORMSDIST(-M7902)-C7902*EXP(-$K$2*(20/250))*NORMSDIST(-L7902)</f>
        <v>1.3673229711237411</v>
      </c>
      <c r="I7902" s="4">
        <f t="shared" si="741"/>
        <v>0</v>
      </c>
      <c r="J7902">
        <f>C7902*EXP(-$K$2*(20/250))*NORMSDIST(L7902)-C7902*EXP(-$K$1*(20/250))*NORMSDIST(M7902)</f>
        <v>1.3673229711237411</v>
      </c>
      <c r="K7902">
        <f>+J7902-H7902-EXP(-$K$2*20/250)*C7902+EXP(-$K$1*20/250)*C7902</f>
        <v>0</v>
      </c>
      <c r="L7902">
        <f>+(LN(C7902/C7902)+($K$1-$K$2+0.5*F7923^2)*20/250)/F7923/SQRT(20/250)</f>
        <v>1.3817138899594411E-2</v>
      </c>
      <c r="M7902">
        <f>L7902-F7923*SQRT(20/250)</f>
        <v>-1.3817138899594411E-2</v>
      </c>
    </row>
    <row r="7903" spans="1:13" x14ac:dyDescent="0.15">
      <c r="A7903" s="2">
        <v>36990</v>
      </c>
      <c r="B7903" s="1">
        <v>124.85</v>
      </c>
      <c r="C7903" s="1">
        <f t="shared" si="738"/>
        <v>124.85</v>
      </c>
      <c r="D7903">
        <f t="shared" si="739"/>
        <v>4.8271130167257823</v>
      </c>
      <c r="E7903">
        <f t="shared" si="742"/>
        <v>6.5895448985440197E-3</v>
      </c>
      <c r="F7903">
        <f t="shared" si="743"/>
        <v>0.11087955783862677</v>
      </c>
      <c r="G7903" s="4">
        <f t="shared" si="740"/>
        <v>3.1899999999999977</v>
      </c>
      <c r="H7903">
        <f>C7903*EXP(-$K$1*(20/250))*NORMSDIST(-M7903)-C7903*EXP(-$K$2*(20/250))*NORMSDIST(-L7903)</f>
        <v>1.3347403281254628</v>
      </c>
      <c r="I7903" s="4">
        <f t="shared" si="741"/>
        <v>0</v>
      </c>
      <c r="J7903">
        <f>C7903*EXP(-$K$2*(20/250))*NORMSDIST(L7903)-C7903*EXP(-$K$1*(20/250))*NORMSDIST(M7903)</f>
        <v>1.3347403281254628</v>
      </c>
      <c r="K7903">
        <f>+J7903-H7903-EXP(-$K$2*20/250)*C7903+EXP(-$K$1*20/250)*C7903</f>
        <v>0</v>
      </c>
      <c r="L7903">
        <f>+(LN(C7903/C7903)+($K$1-$K$2+0.5*F7924^2)*20/250)/F7924/SQRT(20/250)</f>
        <v>1.3399270968197334E-2</v>
      </c>
      <c r="M7903">
        <f>L7903-F7924*SQRT(20/250)</f>
        <v>-1.3399270968197334E-2</v>
      </c>
    </row>
    <row r="7904" spans="1:13" x14ac:dyDescent="0.15">
      <c r="A7904" s="2">
        <v>36991</v>
      </c>
      <c r="B7904" s="1">
        <v>124.48</v>
      </c>
      <c r="C7904" s="1">
        <f t="shared" si="738"/>
        <v>124.48</v>
      </c>
      <c r="D7904">
        <f t="shared" si="739"/>
        <v>4.8241450604300811</v>
      </c>
      <c r="E7904">
        <f t="shared" si="742"/>
        <v>-2.9679562957012351E-3</v>
      </c>
      <c r="F7904">
        <f t="shared" si="743"/>
        <v>0.11016469301329734</v>
      </c>
      <c r="G7904" s="4">
        <f t="shared" si="740"/>
        <v>2.230000000000004</v>
      </c>
      <c r="H7904">
        <f>C7904*EXP(-$K$1*(20/250))*NORMSDIST(-M7904)-C7904*EXP(-$K$2*(20/250))*NORMSDIST(-L7904)</f>
        <v>1.3591438247103156</v>
      </c>
      <c r="I7904" s="4">
        <f t="shared" si="741"/>
        <v>0</v>
      </c>
      <c r="J7904">
        <f>C7904*EXP(-$K$2*(20/250))*NORMSDIST(L7904)-C7904*EXP(-$K$1*(20/250))*NORMSDIST(M7904)</f>
        <v>1.3591438247103156</v>
      </c>
      <c r="K7904">
        <f>+J7904-H7904-EXP(-$K$2*20/250)*C7904+EXP(-$K$1*20/250)*C7904</f>
        <v>0</v>
      </c>
      <c r="L7904">
        <f>+(LN(C7904/C7904)+($K$1-$K$2+0.5*F7925^2)*20/250)/F7925/SQRT(20/250)</f>
        <v>1.3684827591736021E-2</v>
      </c>
      <c r="M7904">
        <f>L7904-F7925*SQRT(20/250)</f>
        <v>-1.3684827591736018E-2</v>
      </c>
    </row>
    <row r="7905" spans="1:13" x14ac:dyDescent="0.15">
      <c r="A7905" s="2">
        <v>36992</v>
      </c>
      <c r="B7905" s="1">
        <v>124.82</v>
      </c>
      <c r="C7905" s="1">
        <f t="shared" si="738"/>
        <v>124.82</v>
      </c>
      <c r="D7905">
        <f t="shared" si="739"/>
        <v>4.8268726995058966</v>
      </c>
      <c r="E7905">
        <f t="shared" si="742"/>
        <v>2.7276390758155244E-3</v>
      </c>
      <c r="F7905">
        <f t="shared" si="743"/>
        <v>0.10867690263293867</v>
      </c>
      <c r="G7905" s="4">
        <f t="shared" si="740"/>
        <v>2.1099999999999994</v>
      </c>
      <c r="H7905">
        <f>C7905*EXP(-$K$1*(20/250))*NORMSDIST(-M7905)-C7905*EXP(-$K$2*(20/250))*NORMSDIST(-L7905)</f>
        <v>1.3704620099447808</v>
      </c>
      <c r="I7905" s="4">
        <f t="shared" si="741"/>
        <v>0</v>
      </c>
      <c r="J7905">
        <f>C7905*EXP(-$K$2*(20/250))*NORMSDIST(L7905)-C7905*EXP(-$K$1*(20/250))*NORMSDIST(M7905)</f>
        <v>1.3704620099447808</v>
      </c>
      <c r="K7905">
        <f>+J7905-H7905-EXP(-$K$2*20/250)*C7905+EXP(-$K$1*20/250)*C7905</f>
        <v>0</v>
      </c>
      <c r="L7905">
        <f>+(LN(C7905/C7905)+($K$1-$K$2+0.5*F7926^2)*20/250)/F7926/SQRT(20/250)</f>
        <v>1.3761205119687574E-2</v>
      </c>
      <c r="M7905">
        <f>L7905-F7926*SQRT(20/250)</f>
        <v>-1.3761205119687574E-2</v>
      </c>
    </row>
    <row r="7906" spans="1:13" x14ac:dyDescent="0.15">
      <c r="A7906" s="2">
        <v>36993</v>
      </c>
      <c r="B7906" s="1">
        <v>123.51</v>
      </c>
      <c r="C7906" s="1">
        <f t="shared" si="738"/>
        <v>123.51</v>
      </c>
      <c r="D7906">
        <f t="shared" si="739"/>
        <v>4.8163221244499228</v>
      </c>
      <c r="E7906">
        <f t="shared" si="742"/>
        <v>-1.0550575055973788E-2</v>
      </c>
      <c r="F7906">
        <f t="shared" si="743"/>
        <v>0.11524800329842576</v>
      </c>
      <c r="G7906" s="4">
        <f t="shared" si="740"/>
        <v>1.0100000000000051</v>
      </c>
      <c r="H7906">
        <f>C7906*EXP(-$K$1*(20/250))*NORMSDIST(-M7906)-C7906*EXP(-$K$2*(20/250))*NORMSDIST(-L7906)</f>
        <v>1.2655644273722686</v>
      </c>
      <c r="I7906" s="4">
        <f t="shared" si="741"/>
        <v>0</v>
      </c>
      <c r="J7906">
        <f>C7906*EXP(-$K$2*(20/250))*NORMSDIST(L7906)-C7906*EXP(-$K$1*(20/250))*NORMSDIST(M7906)</f>
        <v>1.2655644273722686</v>
      </c>
      <c r="K7906">
        <f>+J7906-H7906-EXP(-$K$2*20/250)*C7906+EXP(-$K$1*20/250)*C7906</f>
        <v>0</v>
      </c>
      <c r="L7906">
        <f>+(LN(C7906/C7906)+($K$1-$K$2+0.5*F7927^2)*20/250)/F7927/SQRT(20/250)</f>
        <v>1.2842631285591736E-2</v>
      </c>
      <c r="M7906">
        <f>L7906-F7927*SQRT(20/250)</f>
        <v>-1.284263128559174E-2</v>
      </c>
    </row>
    <row r="7907" spans="1:13" x14ac:dyDescent="0.15">
      <c r="A7907" s="2">
        <v>36994</v>
      </c>
      <c r="B7907" s="1">
        <v>124.15</v>
      </c>
      <c r="C7907" s="1">
        <f t="shared" si="738"/>
        <v>124.15</v>
      </c>
      <c r="D7907">
        <f t="shared" si="739"/>
        <v>4.8214905119541758</v>
      </c>
      <c r="E7907">
        <f t="shared" si="742"/>
        <v>5.1683875042529692E-3</v>
      </c>
      <c r="F7907">
        <f t="shared" si="743"/>
        <v>0.11129377473604278</v>
      </c>
      <c r="G7907" s="4">
        <f t="shared" si="740"/>
        <v>1.0300000000000011</v>
      </c>
      <c r="H7907">
        <f>C7907*EXP(-$K$1*(20/250))*NORMSDIST(-M7907)-C7907*EXP(-$K$2*(20/250))*NORMSDIST(-L7907)</f>
        <v>1.2708493181273894</v>
      </c>
      <c r="I7907" s="4">
        <f t="shared" si="741"/>
        <v>0</v>
      </c>
      <c r="J7907">
        <f>C7907*EXP(-$K$2*(20/250))*NORMSDIST(L7907)-C7907*EXP(-$K$1*(20/250))*NORMSDIST(M7907)</f>
        <v>1.2708493181273894</v>
      </c>
      <c r="K7907">
        <f>+J7907-H7907-EXP(-$K$2*20/250)*C7907+EXP(-$K$1*20/250)*C7907</f>
        <v>0</v>
      </c>
      <c r="L7907">
        <f>+(LN(C7907/C7907)+($K$1-$K$2+0.5*F7928^2)*20/250)/F7928/SQRT(20/250)</f>
        <v>1.2829779402905667E-2</v>
      </c>
      <c r="M7907">
        <f>L7907-F7928*SQRT(20/250)</f>
        <v>-1.2829779402905667E-2</v>
      </c>
    </row>
    <row r="7908" spans="1:13" x14ac:dyDescent="0.15">
      <c r="A7908" s="2">
        <v>36997</v>
      </c>
      <c r="B7908" s="1">
        <v>124.64</v>
      </c>
      <c r="C7908" s="1">
        <f t="shared" si="738"/>
        <v>124.64</v>
      </c>
      <c r="D7908">
        <f t="shared" si="739"/>
        <v>4.825429582122438</v>
      </c>
      <c r="E7908">
        <f t="shared" si="742"/>
        <v>3.9390701682622264E-3</v>
      </c>
      <c r="F7908">
        <f t="shared" si="743"/>
        <v>0.11081655534865932</v>
      </c>
      <c r="G7908" s="4">
        <f t="shared" si="740"/>
        <v>1.3799999999999955</v>
      </c>
      <c r="H7908">
        <f>C7908*EXP(-$K$1*(20/250))*NORMSDIST(-M7908)-C7908*EXP(-$K$2*(20/250))*NORMSDIST(-L7908)</f>
        <v>1.2594613965863957</v>
      </c>
      <c r="I7908" s="4">
        <f t="shared" si="741"/>
        <v>0</v>
      </c>
      <c r="J7908">
        <f>C7908*EXP(-$K$2*(20/250))*NORMSDIST(L7908)-C7908*EXP(-$K$1*(20/250))*NORMSDIST(M7908)</f>
        <v>1.2594613965863957</v>
      </c>
      <c r="K7908">
        <f>+J7908-H7908-EXP(-$K$2*20/250)*C7908+EXP(-$K$1*20/250)*C7908</f>
        <v>0</v>
      </c>
      <c r="L7908">
        <f>+(LN(C7908/C7908)+($K$1-$K$2+0.5*F7929^2)*20/250)/F7929/SQRT(20/250)</f>
        <v>1.2664818451705398E-2</v>
      </c>
      <c r="M7908">
        <f>L7908-F7929*SQRT(20/250)</f>
        <v>-1.2664818451705398E-2</v>
      </c>
    </row>
    <row r="7909" spans="1:13" x14ac:dyDescent="0.15">
      <c r="A7909" s="2">
        <v>36998</v>
      </c>
      <c r="B7909" s="1">
        <v>123.67</v>
      </c>
      <c r="C7909" s="1">
        <f t="shared" si="738"/>
        <v>123.67</v>
      </c>
      <c r="D7909">
        <f t="shared" si="739"/>
        <v>4.8176167277539657</v>
      </c>
      <c r="E7909">
        <f t="shared" si="742"/>
        <v>-7.8128543684723439E-3</v>
      </c>
      <c r="F7909">
        <f t="shared" si="743"/>
        <v>0.11425967844106413</v>
      </c>
      <c r="G7909" s="4">
        <f t="shared" si="740"/>
        <v>7.9999999999998295E-2</v>
      </c>
      <c r="H7909">
        <f>C7909*EXP(-$K$1*(20/250))*NORMSDIST(-M7909)-C7909*EXP(-$K$2*(20/250))*NORMSDIST(-L7909)</f>
        <v>1.201998072818796</v>
      </c>
      <c r="I7909" s="4">
        <f t="shared" si="741"/>
        <v>0</v>
      </c>
      <c r="J7909">
        <f>C7909*EXP(-$K$2*(20/250))*NORMSDIST(L7909)-C7909*EXP(-$K$1*(20/250))*NORMSDIST(M7909)</f>
        <v>1.201998072818796</v>
      </c>
      <c r="K7909">
        <f>+J7909-H7909-EXP(-$K$2*20/250)*C7909+EXP(-$K$1*20/250)*C7909</f>
        <v>0</v>
      </c>
      <c r="L7909">
        <f>+(LN(C7909/C7909)+($K$1-$K$2+0.5*F7930^2)*20/250)/F7930/SQRT(20/250)</f>
        <v>1.2181761436936386E-2</v>
      </c>
      <c r="M7909">
        <f>L7909-F7930*SQRT(20/250)</f>
        <v>-1.2181761436936382E-2</v>
      </c>
    </row>
    <row r="7910" spans="1:13" x14ac:dyDescent="0.15">
      <c r="A7910" s="2">
        <v>36999</v>
      </c>
      <c r="B7910" s="1">
        <v>122.35</v>
      </c>
      <c r="C7910" s="1">
        <f t="shared" si="738"/>
        <v>122.35</v>
      </c>
      <c r="D7910">
        <f t="shared" si="739"/>
        <v>4.806885789888681</v>
      </c>
      <c r="E7910">
        <f t="shared" si="742"/>
        <v>-1.0730937865284673E-2</v>
      </c>
      <c r="F7910">
        <f t="shared" si="743"/>
        <v>0.12047906426490611</v>
      </c>
      <c r="G7910" s="4">
        <f t="shared" si="740"/>
        <v>0</v>
      </c>
      <c r="H7910">
        <f>C7910*EXP(-$K$1*(20/250))*NORMSDIST(-M7910)-C7910*EXP(-$K$2*(20/250))*NORMSDIST(-L7910)</f>
        <v>1.1265579984730465</v>
      </c>
      <c r="I7910" s="4">
        <f t="shared" si="741"/>
        <v>0.33000000000001251</v>
      </c>
      <c r="J7910">
        <f>C7910*EXP(-$K$2*(20/250))*NORMSDIST(L7910)-C7910*EXP(-$K$1*(20/250))*NORMSDIST(M7910)</f>
        <v>1.1265579984730465</v>
      </c>
      <c r="K7910">
        <f>+J7910-H7910-EXP(-$K$2*20/250)*C7910+EXP(-$K$1*20/250)*C7910</f>
        <v>0</v>
      </c>
      <c r="L7910">
        <f>+(LN(C7910/C7910)+($K$1-$K$2+0.5*F7931^2)*20/250)/F7931/SQRT(20/250)</f>
        <v>1.1540354770536009E-2</v>
      </c>
      <c r="M7910">
        <f>L7910-F7931*SQRT(20/250)</f>
        <v>-1.1540354770536009E-2</v>
      </c>
    </row>
    <row r="7911" spans="1:13" x14ac:dyDescent="0.15">
      <c r="A7911" s="2">
        <v>37000</v>
      </c>
      <c r="B7911" s="1">
        <v>121.87</v>
      </c>
      <c r="C7911" s="1">
        <f t="shared" si="738"/>
        <v>121.87</v>
      </c>
      <c r="D7911">
        <f t="shared" si="739"/>
        <v>4.8029549028354106</v>
      </c>
      <c r="E7911">
        <f t="shared" si="742"/>
        <v>-3.9308870532703821E-3</v>
      </c>
      <c r="F7911">
        <f t="shared" si="743"/>
        <v>0.11806980215028716</v>
      </c>
      <c r="G7911" s="4">
        <f t="shared" si="740"/>
        <v>0</v>
      </c>
      <c r="H7911">
        <f>C7911*EXP(-$K$1*(20/250))*NORMSDIST(-M7911)-C7911*EXP(-$K$2*(20/250))*NORMSDIST(-L7911)</f>
        <v>1.1627472932795939</v>
      </c>
      <c r="I7911" s="4">
        <f t="shared" si="741"/>
        <v>1.7999999999999972</v>
      </c>
      <c r="J7911">
        <f>C7911*EXP(-$K$2*(20/250))*NORMSDIST(L7911)-C7911*EXP(-$K$1*(20/250))*NORMSDIST(M7911)</f>
        <v>1.1627472932795939</v>
      </c>
      <c r="K7911">
        <f>+J7911-H7911-EXP(-$K$2*20/250)*C7911+EXP(-$K$1*20/250)*C7911</f>
        <v>0</v>
      </c>
      <c r="L7911">
        <f>+(LN(C7911/C7911)+($K$1-$K$2+0.5*F7932^2)*20/250)/F7932/SQRT(20/250)</f>
        <v>1.1958007314555848E-2</v>
      </c>
      <c r="M7911">
        <f>L7911-F7932*SQRT(20/250)</f>
        <v>-1.1958007314555848E-2</v>
      </c>
    </row>
    <row r="7912" spans="1:13" x14ac:dyDescent="0.15">
      <c r="A7912" s="2">
        <v>37001</v>
      </c>
      <c r="B7912" s="1">
        <v>122.52</v>
      </c>
      <c r="C7912" s="1">
        <f t="shared" si="738"/>
        <v>122.52</v>
      </c>
      <c r="D7912">
        <f t="shared" si="739"/>
        <v>4.8082742819645743</v>
      </c>
      <c r="E7912">
        <f t="shared" si="742"/>
        <v>5.3193791291636927E-3</v>
      </c>
      <c r="F7912">
        <f t="shared" si="743"/>
        <v>0.11961312238308502</v>
      </c>
      <c r="G7912" s="4">
        <f t="shared" si="740"/>
        <v>0</v>
      </c>
      <c r="H7912">
        <f>C7912*EXP(-$K$1*(20/250))*NORMSDIST(-M7912)-C7912*EXP(-$K$2*(20/250))*NORMSDIST(-L7912)</f>
        <v>1.1886658582475604</v>
      </c>
      <c r="I7912" s="4">
        <f t="shared" si="741"/>
        <v>0.39000000000000057</v>
      </c>
      <c r="J7912">
        <f>C7912*EXP(-$K$2*(20/250))*NORMSDIST(L7912)-C7912*EXP(-$K$1*(20/250))*NORMSDIST(M7912)</f>
        <v>1.1886658582475604</v>
      </c>
      <c r="K7912">
        <f>+J7912-H7912-EXP(-$K$2*20/250)*C7912+EXP(-$K$1*20/250)*C7912</f>
        <v>0</v>
      </c>
      <c r="L7912">
        <f>+(LN(C7912/C7912)+($K$1-$K$2+0.5*F7933^2)*20/250)/F7933/SQRT(20/250)</f>
        <v>1.2159716269953895E-2</v>
      </c>
      <c r="M7912">
        <f>L7912-F7933*SQRT(20/250)</f>
        <v>-1.2159716269953892E-2</v>
      </c>
    </row>
    <row r="7913" spans="1:13" x14ac:dyDescent="0.15">
      <c r="A7913" s="2">
        <v>37004</v>
      </c>
      <c r="B7913" s="1">
        <v>121.68</v>
      </c>
      <c r="C7913" s="1">
        <f t="shared" si="738"/>
        <v>121.68</v>
      </c>
      <c r="D7913">
        <f t="shared" si="739"/>
        <v>4.8013946479510379</v>
      </c>
      <c r="E7913">
        <f t="shared" si="742"/>
        <v>-6.8796340135364176E-3</v>
      </c>
      <c r="F7913">
        <f t="shared" si="743"/>
        <v>0.1172405769082067</v>
      </c>
      <c r="G7913" s="4">
        <f t="shared" si="740"/>
        <v>0</v>
      </c>
      <c r="H7913">
        <f>C7913*EXP(-$K$1*(20/250))*NORMSDIST(-M7913)-C7913*EXP(-$K$2*(20/250))*NORMSDIST(-L7913)</f>
        <v>1.1297030308272511</v>
      </c>
      <c r="I7913" s="4">
        <f t="shared" si="741"/>
        <v>1.1099999999999994</v>
      </c>
      <c r="J7913">
        <f>C7913*EXP(-$K$2*(20/250))*NORMSDIST(L7913)-C7913*EXP(-$K$1*(20/250))*NORMSDIST(M7913)</f>
        <v>1.1297030308272511</v>
      </c>
      <c r="K7913">
        <f>+J7913-H7913-EXP(-$K$2*20/250)*C7913+EXP(-$K$1*20/250)*C7913</f>
        <v>0</v>
      </c>
      <c r="L7913">
        <f>+(LN(C7913/C7913)+($K$1-$K$2+0.5*F7934^2)*20/250)/F7934/SQRT(20/250)</f>
        <v>1.1636297928290573E-2</v>
      </c>
      <c r="M7913">
        <f>L7913-F7934*SQRT(20/250)</f>
        <v>-1.1636297928290573E-2</v>
      </c>
    </row>
    <row r="7914" spans="1:13" x14ac:dyDescent="0.15">
      <c r="A7914" s="2">
        <v>37005</v>
      </c>
      <c r="B7914" s="1">
        <v>122.08</v>
      </c>
      <c r="C7914" s="1">
        <f t="shared" si="738"/>
        <v>122.08</v>
      </c>
      <c r="D7914">
        <f t="shared" si="739"/>
        <v>4.8046765675361467</v>
      </c>
      <c r="E7914">
        <f t="shared" si="742"/>
        <v>3.2819195851088168E-3</v>
      </c>
      <c r="F7914">
        <f t="shared" si="743"/>
        <v>0.11777779253789759</v>
      </c>
      <c r="G7914" s="4">
        <f t="shared" si="740"/>
        <v>1.6899999999999977</v>
      </c>
      <c r="H7914">
        <f>C7914*EXP(-$K$1*(20/250))*NORMSDIST(-M7914)-C7914*EXP(-$K$2*(20/250))*NORMSDIST(-L7914)</f>
        <v>1.4732747600747871</v>
      </c>
      <c r="I7914" s="4">
        <f t="shared" si="741"/>
        <v>0</v>
      </c>
      <c r="J7914">
        <f>C7914*EXP(-$K$2*(20/250))*NORMSDIST(L7914)-C7914*EXP(-$K$1*(20/250))*NORMSDIST(M7914)</f>
        <v>1.4732747600747871</v>
      </c>
      <c r="K7914">
        <f>+J7914-H7914-EXP(-$K$2*20/250)*C7914+EXP(-$K$1*20/250)*C7914</f>
        <v>0</v>
      </c>
      <c r="L7914">
        <f>+(LN(C7914/C7914)+($K$1-$K$2+0.5*F7935^2)*20/250)/F7935/SQRT(20/250)</f>
        <v>1.5125708498733211E-2</v>
      </c>
      <c r="M7914">
        <f>L7914-F7935*SQRT(20/250)</f>
        <v>-1.5125708498733211E-2</v>
      </c>
    </row>
    <row r="7915" spans="1:13" x14ac:dyDescent="0.15">
      <c r="A7915" s="2">
        <v>37006</v>
      </c>
      <c r="B7915" s="1">
        <v>122.21</v>
      </c>
      <c r="C7915" s="1">
        <f t="shared" si="738"/>
        <v>122.21</v>
      </c>
      <c r="D7915">
        <f t="shared" si="739"/>
        <v>4.8057408764499092</v>
      </c>
      <c r="E7915">
        <f t="shared" si="742"/>
        <v>1.0643089137625239E-3</v>
      </c>
      <c r="F7915">
        <f t="shared" si="743"/>
        <v>0.1177115881624443</v>
      </c>
      <c r="G7915" s="4">
        <f t="shared" si="740"/>
        <v>2.0599999999999881</v>
      </c>
      <c r="H7915">
        <f>C7915*EXP(-$K$1*(20/250))*NORMSDIST(-M7915)-C7915*EXP(-$K$2*(20/250))*NORMSDIST(-L7915)</f>
        <v>1.4735064363474066</v>
      </c>
      <c r="I7915" s="4">
        <f t="shared" si="741"/>
        <v>0</v>
      </c>
      <c r="J7915">
        <f>C7915*EXP(-$K$2*(20/250))*NORMSDIST(L7915)-C7915*EXP(-$K$1*(20/250))*NORMSDIST(M7915)</f>
        <v>1.4735064363474066</v>
      </c>
      <c r="K7915">
        <f>+J7915-H7915-EXP(-$K$2*20/250)*C7915+EXP(-$K$1*20/250)*C7915</f>
        <v>0</v>
      </c>
      <c r="L7915">
        <f>+(LN(C7915/C7915)+($K$1-$K$2+0.5*F7936^2)*20/250)/F7936/SQRT(20/250)</f>
        <v>1.511199361835968E-2</v>
      </c>
      <c r="M7915">
        <f>L7915-F7936*SQRT(20/250)</f>
        <v>-1.5111993618359684E-2</v>
      </c>
    </row>
    <row r="7916" spans="1:13" x14ac:dyDescent="0.15">
      <c r="A7916" s="2">
        <v>37007</v>
      </c>
      <c r="B7916" s="1">
        <v>123.13</v>
      </c>
      <c r="C7916" s="1">
        <f t="shared" si="738"/>
        <v>123.13</v>
      </c>
      <c r="D7916">
        <f t="shared" si="739"/>
        <v>4.8132407078047796</v>
      </c>
      <c r="E7916">
        <f t="shared" si="742"/>
        <v>7.4998313548704232E-3</v>
      </c>
      <c r="F7916">
        <f t="shared" si="743"/>
        <v>0.12024757978938114</v>
      </c>
      <c r="G7916" s="4">
        <f t="shared" si="740"/>
        <v>2.3799999999999955</v>
      </c>
      <c r="H7916">
        <f>C7916*EXP(-$K$1*(20/250))*NORMSDIST(-M7916)-C7916*EXP(-$K$2*(20/250))*NORMSDIST(-L7916)</f>
        <v>1.4552083337001704</v>
      </c>
      <c r="I7916" s="4">
        <f t="shared" si="741"/>
        <v>0</v>
      </c>
      <c r="J7916">
        <f>C7916*EXP(-$K$2*(20/250))*NORMSDIST(L7916)-C7916*EXP(-$K$1*(20/250))*NORMSDIST(M7916)</f>
        <v>1.4552083337001704</v>
      </c>
      <c r="K7916">
        <f>+J7916-H7916-EXP(-$K$2*20/250)*C7916+EXP(-$K$1*20/250)*C7916</f>
        <v>0</v>
      </c>
      <c r="L7916">
        <f>+(LN(C7916/C7916)+($K$1-$K$2+0.5*F7937^2)*20/250)/F7937/SQRT(20/250)</f>
        <v>1.4812798464098746E-2</v>
      </c>
      <c r="M7916">
        <f>L7916-F7937*SQRT(20/250)</f>
        <v>-1.4812798464098746E-2</v>
      </c>
    </row>
    <row r="7917" spans="1:13" x14ac:dyDescent="0.15">
      <c r="A7917" s="2">
        <v>37008</v>
      </c>
      <c r="B7917" s="1">
        <v>123.76</v>
      </c>
      <c r="C7917" s="1">
        <f t="shared" si="738"/>
        <v>123.76</v>
      </c>
      <c r="D7917">
        <f t="shared" si="739"/>
        <v>4.8183442062648103</v>
      </c>
      <c r="E7917">
        <f t="shared" si="742"/>
        <v>5.1034984600306643E-3</v>
      </c>
      <c r="F7917">
        <f t="shared" si="743"/>
        <v>0.119258932738908</v>
      </c>
      <c r="G7917" s="4">
        <f t="shared" si="740"/>
        <v>3.0100000000000051</v>
      </c>
      <c r="H7917">
        <f>C7917*EXP(-$K$1*(20/250))*NORMSDIST(-M7917)-C7917*EXP(-$K$2*(20/250))*NORMSDIST(-L7917)</f>
        <v>1.4316871912915587</v>
      </c>
      <c r="I7917" s="4">
        <f t="shared" si="741"/>
        <v>0</v>
      </c>
      <c r="J7917">
        <f>C7917*EXP(-$K$2*(20/250))*NORMSDIST(L7917)-C7917*EXP(-$K$1*(20/250))*NORMSDIST(M7917)</f>
        <v>1.4316871912915587</v>
      </c>
      <c r="K7917">
        <f>+J7917-H7917-EXP(-$K$2*20/250)*C7917+EXP(-$K$1*20/250)*C7917</f>
        <v>0</v>
      </c>
      <c r="L7917">
        <f>+(LN(C7917/C7917)+($K$1-$K$2+0.5*F7938^2)*20/250)/F7938/SQRT(20/250)</f>
        <v>1.4499165054832824E-2</v>
      </c>
      <c r="M7917">
        <f>L7917-F7938*SQRT(20/250)</f>
        <v>-1.449916505483282E-2</v>
      </c>
    </row>
    <row r="7918" spans="1:13" x14ac:dyDescent="0.15">
      <c r="A7918" s="2">
        <v>37011</v>
      </c>
      <c r="B7918" s="1">
        <v>123.57</v>
      </c>
      <c r="C7918" s="1">
        <f t="shared" si="738"/>
        <v>123.57</v>
      </c>
      <c r="D7918">
        <f t="shared" si="739"/>
        <v>4.8168077971160992</v>
      </c>
      <c r="E7918">
        <f t="shared" si="742"/>
        <v>-1.5364091487111153E-3</v>
      </c>
      <c r="F7918">
        <f t="shared" si="743"/>
        <v>0.10287848549718603</v>
      </c>
      <c r="G7918" s="4">
        <f t="shared" si="740"/>
        <v>3.4699999999999989</v>
      </c>
      <c r="H7918">
        <f>C7918*EXP(-$K$1*(20/250))*NORMSDIST(-M7918)-C7918*EXP(-$K$2*(20/250))*NORMSDIST(-L7918)</f>
        <v>1.4438730215552553</v>
      </c>
      <c r="I7918" s="4">
        <f t="shared" si="741"/>
        <v>0</v>
      </c>
      <c r="J7918">
        <f>C7918*EXP(-$K$2*(20/250))*NORMSDIST(L7918)-C7918*EXP(-$K$1*(20/250))*NORMSDIST(M7918)</f>
        <v>1.4438730215552553</v>
      </c>
      <c r="K7918">
        <f>+J7918-H7918-EXP(-$K$2*20/250)*C7918+EXP(-$K$1*20/250)*C7918</f>
        <v>0</v>
      </c>
      <c r="L7918">
        <f>+(LN(C7918/C7918)+($K$1-$K$2+0.5*F7939^2)*20/250)/F7939/SQRT(20/250)</f>
        <v>1.4645068852945302E-2</v>
      </c>
      <c r="M7918">
        <f>L7918-F7939*SQRT(20/250)</f>
        <v>-1.4645068852945302E-2</v>
      </c>
    </row>
    <row r="7919" spans="1:13" x14ac:dyDescent="0.15">
      <c r="A7919" s="2">
        <v>37012</v>
      </c>
      <c r="B7919" s="1">
        <v>121.92</v>
      </c>
      <c r="C7919" s="1">
        <f t="shared" si="738"/>
        <v>121.92</v>
      </c>
      <c r="D7919">
        <f t="shared" si="739"/>
        <v>4.8033650919383364</v>
      </c>
      <c r="E7919">
        <f t="shared" si="742"/>
        <v>-1.3442705177762804E-2</v>
      </c>
      <c r="F7919">
        <f t="shared" si="743"/>
        <v>0.1046093260724287</v>
      </c>
      <c r="G7919" s="4">
        <f t="shared" si="740"/>
        <v>1.6500000000000057</v>
      </c>
      <c r="H7919">
        <f>C7919*EXP(-$K$1*(20/250))*NORMSDIST(-M7919)-C7919*EXP(-$K$2*(20/250))*NORMSDIST(-L7919)</f>
        <v>1.2950743988906979</v>
      </c>
      <c r="I7919" s="4">
        <f t="shared" si="741"/>
        <v>0</v>
      </c>
      <c r="J7919">
        <f>C7919*EXP(-$K$2*(20/250))*NORMSDIST(L7919)-C7919*EXP(-$K$1*(20/250))*NORMSDIST(M7919)</f>
        <v>1.2950743988906979</v>
      </c>
      <c r="K7919">
        <f>+J7919-H7919-EXP(-$K$2*20/250)*C7919+EXP(-$K$1*20/250)*C7919</f>
        <v>0</v>
      </c>
      <c r="L7919">
        <f>+(LN(C7919/C7919)+($K$1-$K$2+0.5*F7940^2)*20/250)/F7940/SQRT(20/250)</f>
        <v>1.3313508883950465E-2</v>
      </c>
      <c r="M7919">
        <f>L7919-F7940*SQRT(20/250)</f>
        <v>-1.3313508883950468E-2</v>
      </c>
    </row>
    <row r="7920" spans="1:13" x14ac:dyDescent="0.15">
      <c r="A7920" s="2">
        <v>37013</v>
      </c>
      <c r="B7920" s="1">
        <v>121.72</v>
      </c>
      <c r="C7920" s="1">
        <f t="shared" si="738"/>
        <v>121.72</v>
      </c>
      <c r="D7920">
        <f t="shared" si="739"/>
        <v>4.8017233250287701</v>
      </c>
      <c r="E7920">
        <f t="shared" si="742"/>
        <v>-1.6417669095663001E-3</v>
      </c>
      <c r="F7920">
        <f t="shared" si="743"/>
        <v>9.9661296442869141E-2</v>
      </c>
      <c r="G7920" s="4">
        <f t="shared" si="740"/>
        <v>2.8400000000000034</v>
      </c>
      <c r="H7920">
        <f>C7920*EXP(-$K$1*(20/250))*NORMSDIST(-M7920)-C7920*EXP(-$K$2*(20/250))*NORMSDIST(-L7920)</f>
        <v>1.3936403335103691</v>
      </c>
      <c r="I7920" s="4">
        <f t="shared" si="741"/>
        <v>0</v>
      </c>
      <c r="J7920">
        <f>C7920*EXP(-$K$2*(20/250))*NORMSDIST(L7920)-C7920*EXP(-$K$1*(20/250))*NORMSDIST(M7920)</f>
        <v>1.3936403335103691</v>
      </c>
      <c r="K7920">
        <f>+J7920-H7920-EXP(-$K$2*20/250)*C7920+EXP(-$K$1*20/250)*C7920</f>
        <v>0</v>
      </c>
      <c r="L7920">
        <f>+(LN(C7920/C7920)+($K$1-$K$2+0.5*F7941^2)*20/250)/F7941/SQRT(20/250)</f>
        <v>1.4350386807193411E-2</v>
      </c>
      <c r="M7920">
        <f>L7920-F7941*SQRT(20/250)</f>
        <v>-1.4350386807193407E-2</v>
      </c>
    </row>
    <row r="7921" spans="1:13" x14ac:dyDescent="0.15">
      <c r="A7921" s="2">
        <v>37014</v>
      </c>
      <c r="B7921" s="1">
        <v>121.19</v>
      </c>
      <c r="C7921" s="1">
        <f t="shared" si="738"/>
        <v>121.19</v>
      </c>
      <c r="D7921">
        <f t="shared" si="739"/>
        <v>4.7973595619803957</v>
      </c>
      <c r="E7921">
        <f t="shared" si="742"/>
        <v>-4.3637630483743806E-3</v>
      </c>
      <c r="F7921">
        <f t="shared" si="743"/>
        <v>0.10006458563012242</v>
      </c>
      <c r="G7921" s="4">
        <f t="shared" si="740"/>
        <v>2.0600000000000023</v>
      </c>
      <c r="H7921">
        <f>C7921*EXP(-$K$1*(20/250))*NORMSDIST(-M7921)-C7921*EXP(-$K$2*(20/250))*NORMSDIST(-L7921)</f>
        <v>1.3858157438831142</v>
      </c>
      <c r="I7921" s="4">
        <f t="shared" si="741"/>
        <v>0</v>
      </c>
      <c r="J7921">
        <f>C7921*EXP(-$K$2*(20/250))*NORMSDIST(L7921)-C7921*EXP(-$K$1*(20/250))*NORMSDIST(M7921)</f>
        <v>1.3858157438831142</v>
      </c>
      <c r="K7921">
        <f>+J7921-H7921-EXP(-$K$2*20/250)*C7921+EXP(-$K$1*20/250)*C7921</f>
        <v>0</v>
      </c>
      <c r="L7921">
        <f>+(LN(C7921/C7921)+($K$1-$K$2+0.5*F7942^2)*20/250)/F7942/SQRT(20/250)</f>
        <v>1.4332221519581835E-2</v>
      </c>
      <c r="M7921">
        <f>L7921-F7942*SQRT(20/250)</f>
        <v>-1.4332221519581835E-2</v>
      </c>
    </row>
    <row r="7922" spans="1:13" x14ac:dyDescent="0.15">
      <c r="A7922" s="2">
        <v>37015</v>
      </c>
      <c r="B7922" s="1">
        <v>121.05</v>
      </c>
      <c r="C7922" s="1">
        <f t="shared" si="738"/>
        <v>121.05</v>
      </c>
      <c r="D7922">
        <f t="shared" si="739"/>
        <v>4.7962036833840678</v>
      </c>
      <c r="E7922">
        <f t="shared" si="742"/>
        <v>-1.1558785963279306E-3</v>
      </c>
      <c r="F7922">
        <f t="shared" si="743"/>
        <v>9.6993617535121701E-2</v>
      </c>
      <c r="G7922" s="4">
        <f t="shared" si="740"/>
        <v>1.5499999999999972</v>
      </c>
      <c r="H7922">
        <f>C7922*EXP(-$K$1*(20/250))*NORMSDIST(-M7922)-C7922*EXP(-$K$2*(20/250))*NORMSDIST(-L7922)</f>
        <v>1.3962643295691493</v>
      </c>
      <c r="I7922" s="4">
        <f t="shared" si="741"/>
        <v>0</v>
      </c>
      <c r="J7922">
        <f>C7922*EXP(-$K$2*(20/250))*NORMSDIST(L7922)-C7922*EXP(-$K$1*(20/250))*NORMSDIST(M7922)</f>
        <v>1.3962643295691493</v>
      </c>
      <c r="K7922">
        <f>+J7922-H7922-EXP(-$K$2*20/250)*C7922+EXP(-$K$1*20/250)*C7922</f>
        <v>0</v>
      </c>
      <c r="L7922">
        <f>+(LN(C7922/C7922)+($K$1-$K$2+0.5*F7943^2)*20/250)/F7943/SQRT(20/250)</f>
        <v>1.4456991177982194E-2</v>
      </c>
      <c r="M7922">
        <f>L7922-F7943*SQRT(20/250)</f>
        <v>-1.445699117798219E-2</v>
      </c>
    </row>
    <row r="7923" spans="1:13" x14ac:dyDescent="0.15">
      <c r="A7923" s="2">
        <v>37018</v>
      </c>
      <c r="B7923" s="1">
        <v>121.34</v>
      </c>
      <c r="C7923" s="1">
        <f t="shared" si="738"/>
        <v>121.34</v>
      </c>
      <c r="D7923">
        <f t="shared" si="739"/>
        <v>4.7985965225141518</v>
      </c>
      <c r="E7923">
        <f t="shared" si="742"/>
        <v>2.3928391300840346E-3</v>
      </c>
      <c r="F7923">
        <f t="shared" si="743"/>
        <v>9.7701926124996397E-2</v>
      </c>
      <c r="G7923" s="4">
        <f t="shared" si="740"/>
        <v>1.0700000000000074</v>
      </c>
      <c r="H7923">
        <f>C7923*EXP(-$K$1*(20/250))*NORMSDIST(-M7923)-C7923*EXP(-$K$2*(20/250))*NORMSDIST(-L7923)</f>
        <v>1.4324533179496513</v>
      </c>
      <c r="I7923" s="4">
        <f t="shared" si="741"/>
        <v>0</v>
      </c>
      <c r="J7923">
        <f>C7923*EXP(-$K$2*(20/250))*NORMSDIST(L7923)-C7923*EXP(-$K$1*(20/250))*NORMSDIST(M7923)</f>
        <v>1.4324533179496513</v>
      </c>
      <c r="K7923">
        <f>+J7923-H7923-EXP(-$K$2*20/250)*C7923+EXP(-$K$1*20/250)*C7923</f>
        <v>0</v>
      </c>
      <c r="L7923">
        <f>+(LN(C7923/C7923)+($K$1-$K$2+0.5*F7944^2)*20/250)/F7944/SQRT(20/250)</f>
        <v>1.4796270830515266E-2</v>
      </c>
      <c r="M7923">
        <f>L7923-F7944*SQRT(20/250)</f>
        <v>-1.4796270830515266E-2</v>
      </c>
    </row>
    <row r="7924" spans="1:13" x14ac:dyDescent="0.15">
      <c r="A7924" s="2">
        <v>37019</v>
      </c>
      <c r="B7924" s="1">
        <v>121.66</v>
      </c>
      <c r="C7924" s="1">
        <f t="shared" si="738"/>
        <v>121.66</v>
      </c>
      <c r="D7924">
        <f t="shared" si="739"/>
        <v>4.8012302688925592</v>
      </c>
      <c r="E7924">
        <f t="shared" si="742"/>
        <v>2.6337463784074089E-3</v>
      </c>
      <c r="F7924">
        <f t="shared" si="743"/>
        <v>9.4747153645683715E-2</v>
      </c>
      <c r="G7924" s="4">
        <f t="shared" si="740"/>
        <v>1.3100000000000023</v>
      </c>
      <c r="H7924">
        <f>C7924*EXP(-$K$1*(20/250))*NORMSDIST(-M7924)-C7924*EXP(-$K$2*(20/250))*NORMSDIST(-L7924)</f>
        <v>1.4293762364909313</v>
      </c>
      <c r="I7924" s="4">
        <f t="shared" si="741"/>
        <v>0</v>
      </c>
      <c r="J7924">
        <f>C7924*EXP(-$K$2*(20/250))*NORMSDIST(L7924)-C7924*EXP(-$K$1*(20/250))*NORMSDIST(M7924)</f>
        <v>1.4293762364909313</v>
      </c>
      <c r="K7924">
        <f>+J7924-H7924-EXP(-$K$2*20/250)*C7924+EXP(-$K$1*20/250)*C7924</f>
        <v>0</v>
      </c>
      <c r="L7924">
        <f>+(LN(C7924/C7924)+($K$1-$K$2+0.5*F7945^2)*20/250)/F7945/SQRT(20/250)</f>
        <v>1.4725646799592092E-2</v>
      </c>
      <c r="M7924">
        <f>L7924-F7945*SQRT(20/250)</f>
        <v>-1.4725646799592089E-2</v>
      </c>
    </row>
    <row r="7925" spans="1:13" x14ac:dyDescent="0.15">
      <c r="A7925" s="2">
        <v>37020</v>
      </c>
      <c r="B7925" s="1">
        <v>122.25</v>
      </c>
      <c r="C7925" s="1">
        <f t="shared" si="738"/>
        <v>122.25</v>
      </c>
      <c r="D7925">
        <f t="shared" si="739"/>
        <v>4.8060681283549815</v>
      </c>
      <c r="E7925">
        <f t="shared" si="742"/>
        <v>4.8378594624223226E-3</v>
      </c>
      <c r="F7925">
        <f t="shared" si="743"/>
        <v>9.6766343894853099E-2</v>
      </c>
      <c r="G7925" s="4">
        <f t="shared" si="740"/>
        <v>2.3400000000000034</v>
      </c>
      <c r="H7925">
        <f>C7925*EXP(-$K$1*(20/250))*NORMSDIST(-M7925)-C7925*EXP(-$K$2*(20/250))*NORMSDIST(-L7925)</f>
        <v>1.4178137916570037</v>
      </c>
      <c r="I7925" s="4">
        <f t="shared" si="741"/>
        <v>0</v>
      </c>
      <c r="J7925">
        <f>C7925*EXP(-$K$2*(20/250))*NORMSDIST(L7925)-C7925*EXP(-$K$1*(20/250))*NORMSDIST(M7925)</f>
        <v>1.4178137916570037</v>
      </c>
      <c r="K7925">
        <f>+J7925-H7925-EXP(-$K$2*20/250)*C7925+EXP(-$K$1*20/250)*C7925</f>
        <v>0</v>
      </c>
      <c r="L7925">
        <f>+(LN(C7925/C7925)+($K$1-$K$2+0.5*F7946^2)*20/250)/F7946/SQRT(20/250)</f>
        <v>1.4536021652351664E-2</v>
      </c>
      <c r="M7925">
        <f>L7925-F7946*SQRT(20/250)</f>
        <v>-1.453602165235166E-2</v>
      </c>
    </row>
    <row r="7926" spans="1:13" x14ac:dyDescent="0.15">
      <c r="A7926" s="2">
        <v>37021</v>
      </c>
      <c r="B7926" s="1">
        <v>122.71</v>
      </c>
      <c r="C7926" s="1">
        <f t="shared" si="738"/>
        <v>122.71</v>
      </c>
      <c r="D7926">
        <f t="shared" si="739"/>
        <v>4.8098238479884561</v>
      </c>
      <c r="E7926">
        <f t="shared" si="742"/>
        <v>3.7557196334745413E-3</v>
      </c>
      <c r="F7926">
        <f t="shared" si="743"/>
        <v>9.7306414574301198E-2</v>
      </c>
      <c r="G7926" s="4">
        <f t="shared" si="740"/>
        <v>2.1099999999999994</v>
      </c>
      <c r="H7926">
        <f>C7926*EXP(-$K$1*(20/250))*NORMSDIST(-M7926)-C7926*EXP(-$K$2*(20/250))*NORMSDIST(-L7926)</f>
        <v>1.4417819591532179</v>
      </c>
      <c r="I7926" s="4">
        <f t="shared" si="741"/>
        <v>0</v>
      </c>
      <c r="J7926">
        <f>C7926*EXP(-$K$2*(20/250))*NORMSDIST(L7926)-C7926*EXP(-$K$1*(20/250))*NORMSDIST(M7926)</f>
        <v>1.4417819591532179</v>
      </c>
      <c r="K7926">
        <f>+J7926-H7926-EXP(-$K$2*20/250)*C7926+EXP(-$K$1*20/250)*C7926</f>
        <v>0</v>
      </c>
      <c r="L7926">
        <f>+(LN(C7926/C7926)+($K$1-$K$2+0.5*F7947^2)*20/250)/F7947/SQRT(20/250)</f>
        <v>1.4726355027668456E-2</v>
      </c>
      <c r="M7926">
        <f>L7926-F7947*SQRT(20/250)</f>
        <v>-1.472635502766846E-2</v>
      </c>
    </row>
    <row r="7927" spans="1:13" x14ac:dyDescent="0.15">
      <c r="A7927" s="2">
        <v>37022</v>
      </c>
      <c r="B7927" s="1">
        <v>122.5</v>
      </c>
      <c r="C7927" s="1">
        <f t="shared" si="738"/>
        <v>122.5</v>
      </c>
      <c r="D7927">
        <f t="shared" si="739"/>
        <v>4.808111029984782</v>
      </c>
      <c r="E7927">
        <f t="shared" si="742"/>
        <v>-1.7128180036740659E-3</v>
      </c>
      <c r="F7927">
        <f t="shared" si="743"/>
        <v>9.081111670320427E-2</v>
      </c>
      <c r="G7927" s="4">
        <f t="shared" si="740"/>
        <v>0.48000000000000398</v>
      </c>
      <c r="H7927">
        <f>C7927*EXP(-$K$1*(20/250))*NORMSDIST(-M7927)-C7927*EXP(-$K$2*(20/250))*NORMSDIST(-L7927)</f>
        <v>1.5570098197394628</v>
      </c>
      <c r="I7927" s="4">
        <f t="shared" si="741"/>
        <v>0</v>
      </c>
      <c r="J7927">
        <f>C7927*EXP(-$K$2*(20/250))*NORMSDIST(L7927)-C7927*EXP(-$K$1*(20/250))*NORMSDIST(M7927)</f>
        <v>1.5570098197394628</v>
      </c>
      <c r="K7927">
        <f>+J7927-H7927-EXP(-$K$2*20/250)*C7927+EXP(-$K$1*20/250)*C7927</f>
        <v>0</v>
      </c>
      <c r="L7927">
        <f>+(LN(C7927/C7927)+($K$1-$K$2+0.5*F7948^2)*20/250)/F7948/SQRT(20/250)</f>
        <v>1.5930652733746341E-2</v>
      </c>
      <c r="M7927">
        <f>L7927-F7948*SQRT(20/250)</f>
        <v>-1.5930652733746341E-2</v>
      </c>
    </row>
    <row r="7928" spans="1:13" x14ac:dyDescent="0.15">
      <c r="A7928" s="2">
        <v>37025</v>
      </c>
      <c r="B7928" s="1">
        <v>123.12</v>
      </c>
      <c r="C7928" s="1">
        <f t="shared" si="738"/>
        <v>123.12</v>
      </c>
      <c r="D7928">
        <f t="shared" si="739"/>
        <v>4.8131594895306238</v>
      </c>
      <c r="E7928">
        <f t="shared" si="742"/>
        <v>5.0484595458417658E-3</v>
      </c>
      <c r="F7928">
        <f t="shared" si="743"/>
        <v>9.0720240169220923E-2</v>
      </c>
      <c r="G7928" s="4">
        <f t="shared" si="740"/>
        <v>1.3800000000000097</v>
      </c>
      <c r="H7928">
        <f>C7928*EXP(-$K$1*(20/250))*NORMSDIST(-M7928)-C7928*EXP(-$K$2*(20/250))*NORMSDIST(-L7928)</f>
        <v>1.5450922846191943</v>
      </c>
      <c r="I7928" s="4">
        <f t="shared" si="741"/>
        <v>0</v>
      </c>
      <c r="J7928">
        <f>C7928*EXP(-$K$2*(20/250))*NORMSDIST(L7928)-C7928*EXP(-$K$1*(20/250))*NORMSDIST(M7928)</f>
        <v>1.5450922846191943</v>
      </c>
      <c r="K7928">
        <f>+J7928-H7928-EXP(-$K$2*20/250)*C7928+EXP(-$K$1*20/250)*C7928</f>
        <v>0</v>
      </c>
      <c r="L7928">
        <f>+(LN(C7928/C7928)+($K$1-$K$2+0.5*F7949^2)*20/250)/F7949/SQRT(20/250)</f>
        <v>1.5729092375531363E-2</v>
      </c>
      <c r="M7928">
        <f>L7928-F7949*SQRT(20/250)</f>
        <v>-1.5729092375531363E-2</v>
      </c>
    </row>
    <row r="7929" spans="1:13" x14ac:dyDescent="0.15">
      <c r="A7929" s="2">
        <v>37026</v>
      </c>
      <c r="B7929" s="1">
        <v>123.26</v>
      </c>
      <c r="C7929" s="1">
        <f t="shared" si="738"/>
        <v>123.26</v>
      </c>
      <c r="D7929">
        <f t="shared" si="739"/>
        <v>4.8142959455340968</v>
      </c>
      <c r="E7929">
        <f t="shared" si="742"/>
        <v>1.1364560034730076E-3</v>
      </c>
      <c r="F7929">
        <f t="shared" si="743"/>
        <v>8.9553790096973993E-2</v>
      </c>
      <c r="G7929" s="4">
        <f t="shared" si="740"/>
        <v>1.3700000000000045</v>
      </c>
      <c r="H7929">
        <f>C7929*EXP(-$K$1*(20/250))*NORMSDIST(-M7929)-C7929*EXP(-$K$2*(20/250))*NORMSDIST(-L7929)</f>
        <v>1.5471041252242088</v>
      </c>
      <c r="I7929" s="4">
        <f t="shared" si="741"/>
        <v>0</v>
      </c>
      <c r="J7929">
        <f>C7929*EXP(-$K$2*(20/250))*NORMSDIST(L7929)-C7929*EXP(-$K$1*(20/250))*NORMSDIST(M7929)</f>
        <v>1.5471041252242088</v>
      </c>
      <c r="K7929">
        <f>+J7929-H7929-EXP(-$K$2*20/250)*C7929+EXP(-$K$1*20/250)*C7929</f>
        <v>0</v>
      </c>
      <c r="L7929">
        <f>+(LN(C7929/C7929)+($K$1-$K$2+0.5*F7950^2)*20/250)/F7950/SQRT(20/250)</f>
        <v>1.5731684665543103E-2</v>
      </c>
      <c r="M7929">
        <f>L7929-F7950*SQRT(20/250)</f>
        <v>-1.5731684665543103E-2</v>
      </c>
    </row>
    <row r="7930" spans="1:13" x14ac:dyDescent="0.15">
      <c r="A7930" s="2">
        <v>37027</v>
      </c>
      <c r="B7930" s="1">
        <v>123.59</v>
      </c>
      <c r="C7930" s="1">
        <f t="shared" si="738"/>
        <v>123.59</v>
      </c>
      <c r="D7930">
        <f t="shared" si="739"/>
        <v>4.8169696356016445</v>
      </c>
      <c r="E7930">
        <f t="shared" si="742"/>
        <v>2.673690067547696E-3</v>
      </c>
      <c r="F7930">
        <f t="shared" si="743"/>
        <v>8.6138061188544987E-2</v>
      </c>
      <c r="G7930" s="4">
        <f t="shared" si="740"/>
        <v>2.1700000000000017</v>
      </c>
      <c r="H7930">
        <f>C7930*EXP(-$K$1*(20/250))*NORMSDIST(-M7930)-C7930*EXP(-$K$2*(20/250))*NORMSDIST(-L7930)</f>
        <v>1.5502929486876624</v>
      </c>
      <c r="I7930" s="4">
        <f t="shared" si="741"/>
        <v>0</v>
      </c>
      <c r="J7930">
        <f>C7930*EXP(-$K$2*(20/250))*NORMSDIST(L7930)-C7930*EXP(-$K$1*(20/250))*NORMSDIST(M7930)</f>
        <v>1.5502929486876624</v>
      </c>
      <c r="K7930">
        <f>+J7930-H7930-EXP(-$K$2*20/250)*C7930+EXP(-$K$1*20/250)*C7930</f>
        <v>0</v>
      </c>
      <c r="L7930">
        <f>+(LN(C7930/C7930)+($K$1-$K$2+0.5*F7951^2)*20/250)/F7951/SQRT(20/250)</f>
        <v>1.5722017281198139E-2</v>
      </c>
      <c r="M7930">
        <f>L7930-F7951*SQRT(20/250)</f>
        <v>-1.5722017281198132E-2</v>
      </c>
    </row>
    <row r="7931" spans="1:13" x14ac:dyDescent="0.15">
      <c r="A7931" s="2">
        <v>37028</v>
      </c>
      <c r="B7931" s="1">
        <v>122.68</v>
      </c>
      <c r="C7931" s="1">
        <f t="shared" si="738"/>
        <v>122.68</v>
      </c>
      <c r="D7931">
        <f t="shared" si="739"/>
        <v>4.8095793392460511</v>
      </c>
      <c r="E7931">
        <f t="shared" si="742"/>
        <v>-7.3902963555934065E-3</v>
      </c>
      <c r="F7931">
        <f t="shared" si="743"/>
        <v>8.160263115544536E-2</v>
      </c>
      <c r="G7931" s="4">
        <f t="shared" si="740"/>
        <v>0</v>
      </c>
      <c r="H7931">
        <f>C7931*EXP(-$K$1*(20/250))*NORMSDIST(-M7931)-C7931*EXP(-$K$2*(20/250))*NORMSDIST(-L7931)</f>
        <v>1.6302904967692484</v>
      </c>
      <c r="I7931" s="4">
        <f t="shared" si="741"/>
        <v>0.28999999999999204</v>
      </c>
      <c r="J7931">
        <f>C7931*EXP(-$K$2*(20/250))*NORMSDIST(L7931)-C7931*EXP(-$K$1*(20/250))*NORMSDIST(M7931)</f>
        <v>1.6302904967692484</v>
      </c>
      <c r="K7931">
        <f>+J7931-H7931-EXP(-$K$2*20/250)*C7931+EXP(-$K$1*20/250)*C7931</f>
        <v>0</v>
      </c>
      <c r="L7931">
        <f>+(LN(C7931/C7931)+($K$1-$K$2+0.5*F7952^2)*20/250)/F7952/SQRT(20/250)</f>
        <v>1.6656020564170614E-2</v>
      </c>
      <c r="M7931">
        <f>L7931-F7952*SQRT(20/250)</f>
        <v>-1.6656020564170614E-2</v>
      </c>
    </row>
    <row r="7932" spans="1:13" x14ac:dyDescent="0.15">
      <c r="A7932" s="2">
        <v>37029</v>
      </c>
      <c r="B7932" s="1">
        <v>123.67</v>
      </c>
      <c r="C7932" s="1">
        <f t="shared" si="738"/>
        <v>123.67</v>
      </c>
      <c r="D7932">
        <f t="shared" si="739"/>
        <v>4.8176167277539657</v>
      </c>
      <c r="E7932">
        <f t="shared" si="742"/>
        <v>8.0373885079145779E-3</v>
      </c>
      <c r="F7932">
        <f t="shared" si="743"/>
        <v>8.4555880616007772E-2</v>
      </c>
      <c r="G7932" s="4">
        <f t="shared" si="740"/>
        <v>0.46999999999999886</v>
      </c>
      <c r="H7932">
        <f>C7932*EXP(-$K$1*(20/250))*NORMSDIST(-M7932)-C7932*EXP(-$K$2*(20/250))*NORMSDIST(-L7932)</f>
        <v>1.5972360601501236</v>
      </c>
      <c r="I7932" s="4">
        <f t="shared" si="741"/>
        <v>0</v>
      </c>
      <c r="J7932">
        <f>C7932*EXP(-$K$2*(20/250))*NORMSDIST(L7932)-C7932*EXP(-$K$1*(20/250))*NORMSDIST(M7932)</f>
        <v>1.5972360601501236</v>
      </c>
      <c r="K7932">
        <f>+J7932-H7932-EXP(-$K$2*20/250)*C7932+EXP(-$K$1*20/250)*C7932</f>
        <v>0</v>
      </c>
      <c r="L7932">
        <f>+(LN(C7932/C7932)+($K$1-$K$2+0.5*F7953^2)*20/250)/F7953/SQRT(20/250)</f>
        <v>1.6187644231434727E-2</v>
      </c>
      <c r="M7932">
        <f>L7932-F7953*SQRT(20/250)</f>
        <v>-1.6187644231434727E-2</v>
      </c>
    </row>
    <row r="7933" spans="1:13" x14ac:dyDescent="0.15">
      <c r="A7933" s="2">
        <v>37032</v>
      </c>
      <c r="B7933" s="1">
        <v>122.91</v>
      </c>
      <c r="C7933" s="1">
        <f t="shared" si="738"/>
        <v>122.91</v>
      </c>
      <c r="D7933">
        <f t="shared" si="739"/>
        <v>4.8114523802268891</v>
      </c>
      <c r="E7933">
        <f t="shared" si="742"/>
        <v>-6.164347527076508E-3</v>
      </c>
      <c r="F7933">
        <f t="shared" si="743"/>
        <v>8.5982178317887903E-2</v>
      </c>
      <c r="G7933" s="4">
        <f t="shared" si="740"/>
        <v>0</v>
      </c>
      <c r="H7933">
        <f>C7933*EXP(-$K$1*(20/250))*NORMSDIST(-M7933)-C7933*EXP(-$K$2*(20/250))*NORMSDIST(-L7933)</f>
        <v>1.5615962903654719</v>
      </c>
      <c r="I7933" s="4">
        <f t="shared" si="741"/>
        <v>6.0000000000002274E-2</v>
      </c>
      <c r="J7933">
        <f>C7933*EXP(-$K$2*(20/250))*NORMSDIST(L7933)-C7933*EXP(-$K$1*(20/250))*NORMSDIST(M7933)</f>
        <v>1.5615962903654719</v>
      </c>
      <c r="K7933">
        <f>+J7933-H7933-EXP(-$K$2*20/250)*C7933+EXP(-$K$1*20/250)*C7933</f>
        <v>0</v>
      </c>
      <c r="L7933">
        <f>+(LN(C7933/C7933)+($K$1-$K$2+0.5*F7954^2)*20/250)/F7954/SQRT(20/250)</f>
        <v>1.592428138715387E-2</v>
      </c>
      <c r="M7933">
        <f>L7933-F7954*SQRT(20/250)</f>
        <v>-1.592428138715387E-2</v>
      </c>
    </row>
    <row r="7934" spans="1:13" x14ac:dyDescent="0.15">
      <c r="A7934" s="2">
        <v>37033</v>
      </c>
      <c r="B7934" s="1">
        <v>122.79</v>
      </c>
      <c r="C7934" s="1">
        <f t="shared" si="738"/>
        <v>122.79</v>
      </c>
      <c r="D7934">
        <f t="shared" si="739"/>
        <v>4.8104755791724214</v>
      </c>
      <c r="E7934">
        <f t="shared" si="742"/>
        <v>-9.7680105446773524E-4</v>
      </c>
      <c r="F7934">
        <f t="shared" si="743"/>
        <v>8.2281051730012392E-2</v>
      </c>
      <c r="G7934" s="4">
        <f t="shared" si="740"/>
        <v>0</v>
      </c>
      <c r="H7934">
        <f>C7934*EXP(-$K$1*(20/250))*NORMSDIST(-M7934)-C7934*EXP(-$K$2*(20/250))*NORMSDIST(-L7934)</f>
        <v>1.5642349374774582</v>
      </c>
      <c r="I7934" s="4">
        <f t="shared" si="741"/>
        <v>0.50999999999999091</v>
      </c>
      <c r="J7934">
        <f>C7934*EXP(-$K$2*(20/250))*NORMSDIST(L7934)-C7934*EXP(-$K$1*(20/250))*NORMSDIST(M7934)</f>
        <v>1.5642349374774582</v>
      </c>
      <c r="K7934">
        <f>+J7934-H7934-EXP(-$K$2*20/250)*C7934+EXP(-$K$1*20/250)*C7934</f>
        <v>0</v>
      </c>
      <c r="L7934">
        <f>+(LN(C7934/C7934)+($K$1-$K$2+0.5*F7955^2)*20/250)/F7955/SQRT(20/250)</f>
        <v>1.596678118459945E-2</v>
      </c>
      <c r="M7934">
        <f>L7934-F7955*SQRT(20/250)</f>
        <v>-1.596678118459945E-2</v>
      </c>
    </row>
    <row r="7935" spans="1:13" x14ac:dyDescent="0.15">
      <c r="A7935" s="2">
        <v>37034</v>
      </c>
      <c r="B7935" s="1">
        <v>120.39</v>
      </c>
      <c r="C7935" s="1">
        <f t="shared" si="738"/>
        <v>120.39</v>
      </c>
      <c r="D7935">
        <f t="shared" si="739"/>
        <v>4.7907364729469348</v>
      </c>
      <c r="E7935">
        <f t="shared" si="742"/>
        <v>-1.973910622548658E-2</v>
      </c>
      <c r="F7935">
        <f t="shared" si="743"/>
        <v>0.10695491049705247</v>
      </c>
      <c r="G7935" s="4">
        <f t="shared" si="740"/>
        <v>0</v>
      </c>
      <c r="H7935">
        <f>C7935*EXP(-$K$1*(20/250))*NORMSDIST(-M7935)-C7935*EXP(-$K$2*(20/250))*NORMSDIST(-L7935)</f>
        <v>1.2326295942758563</v>
      </c>
      <c r="I7935" s="4">
        <f t="shared" si="741"/>
        <v>4.0100000000000051</v>
      </c>
      <c r="J7935">
        <f>C7935*EXP(-$K$2*(20/250))*NORMSDIST(L7935)-C7935*EXP(-$K$1*(20/250))*NORMSDIST(M7935)</f>
        <v>1.2326295942758563</v>
      </c>
      <c r="K7935">
        <f>+J7935-H7935-EXP(-$K$2*20/250)*C7935+EXP(-$K$1*20/250)*C7935</f>
        <v>0</v>
      </c>
      <c r="L7935">
        <f>+(LN(C7935/C7935)+($K$1-$K$2+0.5*F7956^2)*20/250)/F7956/SQRT(20/250)</f>
        <v>1.2832581585152523E-2</v>
      </c>
      <c r="M7935">
        <f>L7935-F7956*SQRT(20/250)</f>
        <v>-1.2832581585152519E-2</v>
      </c>
    </row>
    <row r="7936" spans="1:13" x14ac:dyDescent="0.15">
      <c r="A7936" s="2">
        <v>37035</v>
      </c>
      <c r="B7936" s="1">
        <v>120.15</v>
      </c>
      <c r="C7936" s="1">
        <f t="shared" si="738"/>
        <v>120.15</v>
      </c>
      <c r="D7936">
        <f t="shared" si="739"/>
        <v>4.7887409621824784</v>
      </c>
      <c r="E7936">
        <f t="shared" si="742"/>
        <v>-1.9955107644564762E-3</v>
      </c>
      <c r="F7936">
        <f t="shared" si="743"/>
        <v>0.10685793164789963</v>
      </c>
      <c r="G7936" s="4">
        <f t="shared" si="740"/>
        <v>0</v>
      </c>
      <c r="H7936">
        <f>C7936*EXP(-$K$1*(20/250))*NORMSDIST(-M7936)-C7936*EXP(-$K$2*(20/250))*NORMSDIST(-L7936)</f>
        <v>1.2254777608504455</v>
      </c>
      <c r="I7936" s="4">
        <f t="shared" si="741"/>
        <v>4.0999999999999943</v>
      </c>
      <c r="J7936">
        <f>C7936*EXP(-$K$2*(20/250))*NORMSDIST(L7936)-C7936*EXP(-$K$1*(20/250))*NORMSDIST(M7936)</f>
        <v>1.2254777608504455</v>
      </c>
      <c r="K7936">
        <f>+J7936-H7936-EXP(-$K$2*20/250)*C7936+EXP(-$K$1*20/250)*C7936</f>
        <v>0</v>
      </c>
      <c r="L7936">
        <f>+(LN(C7936/C7936)+($K$1-$K$2+0.5*F7957^2)*20/250)/F7957/SQRT(20/250)</f>
        <v>1.2783607456868773E-2</v>
      </c>
      <c r="M7936">
        <f>L7936-F7957*SQRT(20/250)</f>
        <v>-1.2783607456868766E-2</v>
      </c>
    </row>
    <row r="7937" spans="1:13" x14ac:dyDescent="0.15">
      <c r="A7937" s="2">
        <v>37036</v>
      </c>
      <c r="B7937" s="1">
        <v>120.75</v>
      </c>
      <c r="C7937" s="1">
        <f t="shared" si="738"/>
        <v>120.75</v>
      </c>
      <c r="D7937">
        <f t="shared" si="739"/>
        <v>4.7937222925326823</v>
      </c>
      <c r="E7937">
        <f t="shared" si="742"/>
        <v>4.981330350203983E-3</v>
      </c>
      <c r="F7937">
        <f t="shared" si="743"/>
        <v>0.10474230242313899</v>
      </c>
      <c r="G7937" s="4">
        <f t="shared" si="740"/>
        <v>0</v>
      </c>
      <c r="H7937">
        <f>C7937*EXP(-$K$1*(20/250))*NORMSDIST(-M7937)-C7937*EXP(-$K$2*(20/250))*NORMSDIST(-L7937)</f>
        <v>1.2299337790318816</v>
      </c>
      <c r="I7937" s="4">
        <f t="shared" si="741"/>
        <v>3.269999999999996</v>
      </c>
      <c r="J7937">
        <f>C7937*EXP(-$K$2*(20/250))*NORMSDIST(L7937)-C7937*EXP(-$K$1*(20/250))*NORMSDIST(M7937)</f>
        <v>1.2299337790318816</v>
      </c>
      <c r="K7937">
        <f>+J7937-H7937-EXP(-$K$2*20/250)*C7937+EXP(-$K$1*20/250)*C7937</f>
        <v>0</v>
      </c>
      <c r="L7937">
        <f>+(LN(C7937/C7937)+($K$1-$K$2+0.5*F7958^2)*20/250)/F7958/SQRT(20/250)</f>
        <v>1.2766337600619036E-2</v>
      </c>
      <c r="M7937">
        <f>L7937-F7958*SQRT(20/250)</f>
        <v>-1.2766337600619036E-2</v>
      </c>
    </row>
    <row r="7938" spans="1:13" x14ac:dyDescent="0.15">
      <c r="A7938" s="2">
        <v>37039</v>
      </c>
      <c r="B7938" s="1" t="e">
        <f>NA()</f>
        <v>#N/A</v>
      </c>
      <c r="C7938" s="1">
        <f t="shared" si="738"/>
        <v>120.75</v>
      </c>
      <c r="D7938">
        <f t="shared" si="739"/>
        <v>4.7937222925326823</v>
      </c>
      <c r="E7938">
        <f t="shared" si="742"/>
        <v>0</v>
      </c>
      <c r="F7938">
        <f t="shared" si="743"/>
        <v>0.10252457931815309</v>
      </c>
      <c r="G7938" s="4">
        <f t="shared" si="740"/>
        <v>0</v>
      </c>
      <c r="H7938">
        <f>C7938*EXP(-$K$1*(20/250))*NORMSDIST(-M7938)-C7938*EXP(-$K$2*(20/250))*NORMSDIST(-L7938)</f>
        <v>1.236132381724218</v>
      </c>
      <c r="I7938" s="4">
        <f t="shared" si="741"/>
        <v>3.0699999999999932</v>
      </c>
      <c r="J7938">
        <f>C7938*EXP(-$K$2*(20/250))*NORMSDIST(L7938)-C7938*EXP(-$K$1*(20/250))*NORMSDIST(M7938)</f>
        <v>1.236132381724218</v>
      </c>
      <c r="K7938">
        <f>+J7938-H7938-EXP(-$K$2*20/250)*C7938+EXP(-$K$1*20/250)*C7938</f>
        <v>0</v>
      </c>
      <c r="L7938">
        <f>+(LN(C7938/C7938)+($K$1-$K$2+0.5*F7959^2)*20/250)/F7959/SQRT(20/250)</f>
        <v>1.2830680728444115E-2</v>
      </c>
      <c r="M7938">
        <f>L7938-F7959*SQRT(20/250)</f>
        <v>-1.2830680728444115E-2</v>
      </c>
    </row>
    <row r="7939" spans="1:13" x14ac:dyDescent="0.15">
      <c r="A7939" s="2">
        <v>37040</v>
      </c>
      <c r="B7939" s="1">
        <v>120.1</v>
      </c>
      <c r="C7939" s="1">
        <f t="shared" si="738"/>
        <v>120.1</v>
      </c>
      <c r="D7939">
        <f t="shared" si="739"/>
        <v>4.7883247290859376</v>
      </c>
      <c r="E7939">
        <f t="shared" si="742"/>
        <v>-5.3975634467446909E-3</v>
      </c>
      <c r="F7939">
        <f t="shared" si="743"/>
        <v>0.10355627496861516</v>
      </c>
      <c r="G7939" s="4">
        <f t="shared" si="740"/>
        <v>0</v>
      </c>
      <c r="H7939">
        <f>C7939*EXP(-$K$1*(20/250))*NORMSDIST(-M7939)-C7939*EXP(-$K$2*(20/250))*NORMSDIST(-L7939)</f>
        <v>1.1895751812576734</v>
      </c>
      <c r="I7939" s="4">
        <f t="shared" si="741"/>
        <v>4.1500000000000057</v>
      </c>
      <c r="J7939">
        <f>C7939*EXP(-$K$2*(20/250))*NORMSDIST(L7939)-C7939*EXP(-$K$1*(20/250))*NORMSDIST(M7939)</f>
        <v>1.1895751812576734</v>
      </c>
      <c r="K7939">
        <f>+J7939-H7939-EXP(-$K$2*20/250)*C7939+EXP(-$K$1*20/250)*C7939</f>
        <v>0</v>
      </c>
      <c r="L7939">
        <f>+(LN(C7939/C7939)+($K$1-$K$2+0.5*F7960^2)*20/250)/F7960/SQRT(20/250)</f>
        <v>1.2414235529003954E-2</v>
      </c>
      <c r="M7939">
        <f>L7939-F7960*SQRT(20/250)</f>
        <v>-1.2414235529003954E-2</v>
      </c>
    </row>
    <row r="7940" spans="1:13" x14ac:dyDescent="0.15">
      <c r="A7940" s="2">
        <v>37041</v>
      </c>
      <c r="B7940" s="1">
        <v>120.27</v>
      </c>
      <c r="C7940" s="1">
        <f t="shared" si="738"/>
        <v>120.27</v>
      </c>
      <c r="D7940">
        <f t="shared" si="739"/>
        <v>4.7897392153225251</v>
      </c>
      <c r="E7940">
        <f t="shared" si="742"/>
        <v>1.4144862365874644E-3</v>
      </c>
      <c r="F7940">
        <f t="shared" si="743"/>
        <v>9.414072413228719E-2</v>
      </c>
      <c r="G7940" s="4">
        <f t="shared" si="740"/>
        <v>0</v>
      </c>
      <c r="H7940">
        <f>C7940*EXP(-$K$1*(20/250))*NORMSDIST(-M7940)-C7940*EXP(-$K$2*(20/250))*NORMSDIST(-L7940)</f>
        <v>1.1930864912100105</v>
      </c>
      <c r="I7940" s="4">
        <f t="shared" si="741"/>
        <v>4.3599999999999994</v>
      </c>
      <c r="J7940">
        <f>C7940*EXP(-$K$2*(20/250))*NORMSDIST(L7940)-C7940*EXP(-$K$1*(20/250))*NORMSDIST(M7940)</f>
        <v>1.1930864912100105</v>
      </c>
      <c r="K7940">
        <f>+J7940-H7940-EXP(-$K$2*20/250)*C7940+EXP(-$K$1*20/250)*C7940</f>
        <v>0</v>
      </c>
      <c r="L7940">
        <f>+(LN(C7940/C7940)+($K$1-$K$2+0.5*F7961^2)*20/250)/F7961/SQRT(20/250)</f>
        <v>1.2433280888102203E-2</v>
      </c>
      <c r="M7940">
        <f>L7940-F7961*SQRT(20/250)</f>
        <v>-1.2433280888102199E-2</v>
      </c>
    </row>
    <row r="7941" spans="1:13" x14ac:dyDescent="0.15">
      <c r="A7941" s="2">
        <v>37042</v>
      </c>
      <c r="B7941" s="1">
        <v>118.88</v>
      </c>
      <c r="C7941" s="1">
        <f t="shared" si="738"/>
        <v>118.88</v>
      </c>
      <c r="D7941">
        <f t="shared" si="739"/>
        <v>4.778114580969449</v>
      </c>
      <c r="E7941">
        <f t="shared" si="742"/>
        <v>-1.1624634353076146E-2</v>
      </c>
      <c r="F7941">
        <f t="shared" si="743"/>
        <v>0.10147255824016428</v>
      </c>
      <c r="G7941" s="4">
        <f t="shared" si="740"/>
        <v>0</v>
      </c>
      <c r="H7941">
        <f>C7941*EXP(-$K$1*(20/250))*NORMSDIST(-M7941)-C7941*EXP(-$K$2*(20/250))*NORMSDIST(-L7941)</f>
        <v>0.98840634974565944</v>
      </c>
      <c r="I7941" s="4">
        <f t="shared" si="741"/>
        <v>5.8500000000000085</v>
      </c>
      <c r="J7941">
        <f>C7941*EXP(-$K$2*(20/250))*NORMSDIST(L7941)-C7941*EXP(-$K$1*(20/250))*NORMSDIST(M7941)</f>
        <v>0.98840634974565944</v>
      </c>
      <c r="K7941">
        <f>+J7941-H7941-EXP(-$K$2*20/250)*C7941+EXP(-$K$1*20/250)*C7941</f>
        <v>0</v>
      </c>
      <c r="L7941">
        <f>+(LN(C7941/C7941)+($K$1-$K$2+0.5*F7962^2)*20/250)/F7962/SQRT(20/250)</f>
        <v>1.0420643266055114E-2</v>
      </c>
      <c r="M7941">
        <f>L7941-F7962*SQRT(20/250)</f>
        <v>-1.0420643266055114E-2</v>
      </c>
    </row>
    <row r="7942" spans="1:13" x14ac:dyDescent="0.15">
      <c r="A7942" s="2">
        <v>37043</v>
      </c>
      <c r="B7942" s="1">
        <v>119.13</v>
      </c>
      <c r="C7942" s="1">
        <f t="shared" si="738"/>
        <v>119.13</v>
      </c>
      <c r="D7942">
        <f t="shared" si="739"/>
        <v>4.7802153338112694</v>
      </c>
      <c r="E7942">
        <f t="shared" si="742"/>
        <v>2.1007528418204302E-3</v>
      </c>
      <c r="F7942">
        <f t="shared" si="743"/>
        <v>0.10134411025964081</v>
      </c>
      <c r="G7942" s="4">
        <f t="shared" si="740"/>
        <v>0</v>
      </c>
      <c r="H7942">
        <f>C7942*EXP(-$K$1*(20/250))*NORMSDIST(-M7942)-C7942*EXP(-$K$2*(20/250))*NORMSDIST(-L7942)</f>
        <v>1.033884911566453</v>
      </c>
      <c r="I7942" s="4">
        <f t="shared" si="741"/>
        <v>5.0900000000000034</v>
      </c>
      <c r="J7942">
        <f>C7942*EXP(-$K$2*(20/250))*NORMSDIST(L7942)-C7942*EXP(-$K$1*(20/250))*NORMSDIST(M7942)</f>
        <v>1.033884911566453</v>
      </c>
      <c r="K7942">
        <f>+J7942-H7942-EXP(-$K$2*20/250)*C7942+EXP(-$K$1*20/250)*C7942</f>
        <v>0</v>
      </c>
      <c r="L7942">
        <f>+(LN(C7942/C7942)+($K$1-$K$2+0.5*F7963^2)*20/250)/F7963/SQRT(20/250)</f>
        <v>1.0877261208643156E-2</v>
      </c>
      <c r="M7942">
        <f>L7942-F7963*SQRT(20/250)</f>
        <v>-1.0877261208643156E-2</v>
      </c>
    </row>
    <row r="7943" spans="1:13" x14ac:dyDescent="0.15">
      <c r="A7943" s="2">
        <v>37046</v>
      </c>
      <c r="B7943" s="1">
        <v>119.5</v>
      </c>
      <c r="C7943" s="1">
        <f t="shared" si="738"/>
        <v>119.5</v>
      </c>
      <c r="D7943">
        <f t="shared" si="739"/>
        <v>4.7833163713715656</v>
      </c>
      <c r="E7943">
        <f t="shared" si="742"/>
        <v>3.101037560296227E-3</v>
      </c>
      <c r="F7943">
        <f t="shared" si="743"/>
        <v>0.10222636497505302</v>
      </c>
      <c r="G7943" s="4">
        <f t="shared" si="740"/>
        <v>0</v>
      </c>
      <c r="H7943">
        <f>C7943*EXP(-$K$1*(20/250))*NORMSDIST(-M7943)-C7943*EXP(-$K$2*(20/250))*NORMSDIST(-L7943)</f>
        <v>1.035705652024788</v>
      </c>
      <c r="I7943" s="4">
        <f t="shared" si="741"/>
        <v>4.980000000000004</v>
      </c>
      <c r="J7943">
        <f>C7943*EXP(-$K$2*(20/250))*NORMSDIST(L7943)-C7943*EXP(-$K$1*(20/250))*NORMSDIST(M7943)</f>
        <v>1.035705652024788</v>
      </c>
      <c r="K7943">
        <f>+J7943-H7943-EXP(-$K$2*20/250)*C7943+EXP(-$K$1*20/250)*C7943</f>
        <v>0</v>
      </c>
      <c r="L7943">
        <f>+(LN(C7943/C7943)+($K$1-$K$2+0.5*F7964^2)*20/250)/F7964/SQRT(20/250)</f>
        <v>1.0862678359438807E-2</v>
      </c>
      <c r="M7943">
        <f>L7943-F7964*SQRT(20/250)</f>
        <v>-1.0862678359438807E-2</v>
      </c>
    </row>
    <row r="7944" spans="1:13" x14ac:dyDescent="0.15">
      <c r="A7944" s="2">
        <v>37047</v>
      </c>
      <c r="B7944" s="1">
        <v>120.27</v>
      </c>
      <c r="C7944" s="1">
        <f t="shared" si="738"/>
        <v>120.27</v>
      </c>
      <c r="D7944">
        <f t="shared" si="739"/>
        <v>4.7897392153225251</v>
      </c>
      <c r="E7944">
        <f t="shared" si="742"/>
        <v>6.4228439509594892E-3</v>
      </c>
      <c r="F7944">
        <f t="shared" si="743"/>
        <v>0.10462543440530055</v>
      </c>
      <c r="G7944" s="4">
        <f t="shared" si="740"/>
        <v>0</v>
      </c>
      <c r="H7944">
        <f>C7944*EXP(-$K$1*(20/250))*NORMSDIST(-M7944)-C7944*EXP(-$K$2*(20/250))*NORMSDIST(-L7944)</f>
        <v>1.0220375309104028</v>
      </c>
      <c r="I7944" s="4">
        <f t="shared" si="741"/>
        <v>4.210000000000008</v>
      </c>
      <c r="J7944">
        <f>C7944*EXP(-$K$2*(20/250))*NORMSDIST(L7944)-C7944*EXP(-$K$1*(20/250))*NORMSDIST(M7944)</f>
        <v>1.0220375309104028</v>
      </c>
      <c r="K7944">
        <f>+J7944-H7944-EXP(-$K$2*20/250)*C7944+EXP(-$K$1*20/250)*C7944</f>
        <v>0</v>
      </c>
      <c r="L7944">
        <f>+(LN(C7944/C7944)+($K$1-$K$2+0.5*F7965^2)*20/250)/F7965/SQRT(20/250)</f>
        <v>1.0650688484172314E-2</v>
      </c>
      <c r="M7944">
        <f>L7944-F7965*SQRT(20/250)</f>
        <v>-1.0650688484172314E-2</v>
      </c>
    </row>
    <row r="7945" spans="1:13" x14ac:dyDescent="0.15">
      <c r="A7945" s="2">
        <v>37048</v>
      </c>
      <c r="B7945" s="1">
        <v>120.35</v>
      </c>
      <c r="C7945" s="1">
        <f t="shared" ref="C7945:C8008" si="744">_xlfn.IFNA(B7945,C7944)</f>
        <v>120.35</v>
      </c>
      <c r="D7945">
        <f t="shared" ref="D7945:D8008" si="745">+LN(C7945)</f>
        <v>4.7904041642290807</v>
      </c>
      <c r="E7945">
        <f t="shared" si="742"/>
        <v>6.6494890655555139E-4</v>
      </c>
      <c r="F7945">
        <f t="shared" si="743"/>
        <v>0.10412604709349549</v>
      </c>
      <c r="G7945" s="4">
        <f t="shared" ref="G7945:G8008" si="746">+IF(C7966&lt;C7945,-C7966+C7945,0)</f>
        <v>0</v>
      </c>
      <c r="H7945">
        <f>C7945*EXP(-$K$1*(20/250))*NORMSDIST(-M7945)-C7945*EXP(-$K$2*(20/250))*NORMSDIST(-L7945)</f>
        <v>1.0985805162880524</v>
      </c>
      <c r="I7945" s="4">
        <f t="shared" ref="I7945:I8008" si="747">+IF(C7966&gt;C7945,C7966-C7945,0)</f>
        <v>5.4200000000000017</v>
      </c>
      <c r="J7945">
        <f>C7945*EXP(-$K$2*(20/250))*NORMSDIST(L7945)-C7945*EXP(-$K$1*(20/250))*NORMSDIST(M7945)</f>
        <v>1.0985805162880524</v>
      </c>
      <c r="K7945">
        <f>+J7945-H7945-EXP(-$K$2*20/250)*C7945+EXP(-$K$1*20/250)*C7945</f>
        <v>0</v>
      </c>
      <c r="L7945">
        <f>+(LN(C7945/C7945)+($K$1-$K$2+0.5*F7966^2)*20/250)/F7966/SQRT(20/250)</f>
        <v>1.1440768830283521E-2</v>
      </c>
      <c r="M7945">
        <f>L7945-F7966*SQRT(20/250)</f>
        <v>-1.1440768830283521E-2</v>
      </c>
    </row>
    <row r="7946" spans="1:13" x14ac:dyDescent="0.15">
      <c r="A7946" s="2">
        <v>37049</v>
      </c>
      <c r="B7946" s="1">
        <v>119.91</v>
      </c>
      <c r="C7946" s="1">
        <f t="shared" si="744"/>
        <v>119.91</v>
      </c>
      <c r="D7946">
        <f t="shared" si="745"/>
        <v>4.7867414613913422</v>
      </c>
      <c r="E7946">
        <f t="shared" ref="E7946:E8009" si="748">+D7946-D7945</f>
        <v>-3.6627028377385074E-3</v>
      </c>
      <c r="F7946">
        <f t="shared" si="743"/>
        <v>0.10278519481852344</v>
      </c>
      <c r="G7946" s="4">
        <f t="shared" si="746"/>
        <v>0</v>
      </c>
      <c r="H7946">
        <f>C7946*EXP(-$K$1*(20/250))*NORMSDIST(-M7946)-C7946*EXP(-$K$2*(20/250))*NORMSDIST(-L7946)</f>
        <v>1.0606697001115606</v>
      </c>
      <c r="I7946" s="4">
        <f t="shared" si="747"/>
        <v>5.9399999999999977</v>
      </c>
      <c r="J7946">
        <f>C7946*EXP(-$K$2*(20/250))*NORMSDIST(L7946)-C7946*EXP(-$K$1*(20/250))*NORMSDIST(M7946)</f>
        <v>1.0606697001115606</v>
      </c>
      <c r="K7946">
        <f>+J7946-H7946-EXP(-$K$2*20/250)*C7946+EXP(-$K$1*20/250)*C7946</f>
        <v>0</v>
      </c>
      <c r="L7946">
        <f>+(LN(C7946/C7946)+($K$1-$K$2+0.5*F7967^2)*20/250)/F7967/SQRT(20/250)</f>
        <v>1.1086477875143342E-2</v>
      </c>
      <c r="M7946">
        <f>L7946-F7967*SQRT(20/250)</f>
        <v>-1.1086477875143342E-2</v>
      </c>
    </row>
    <row r="7947" spans="1:13" x14ac:dyDescent="0.15">
      <c r="A7947" s="2">
        <v>37050</v>
      </c>
      <c r="B7947" s="1">
        <v>120.6</v>
      </c>
      <c r="C7947" s="1">
        <f t="shared" si="744"/>
        <v>120.6</v>
      </c>
      <c r="D7947">
        <f t="shared" si="745"/>
        <v>4.7924792842930852</v>
      </c>
      <c r="E7947">
        <f t="shared" si="748"/>
        <v>5.7378229017430726E-3</v>
      </c>
      <c r="F7947">
        <f t="shared" si="743"/>
        <v>0.10413105502224974</v>
      </c>
      <c r="G7947" s="4">
        <f t="shared" si="746"/>
        <v>0</v>
      </c>
      <c r="H7947">
        <f>C7947*EXP(-$K$1*(20/250))*NORMSDIST(-M7947)-C7947*EXP(-$K$2*(20/250))*NORMSDIST(-L7947)</f>
        <v>1.0841409828841719</v>
      </c>
      <c r="I7947" s="4">
        <f t="shared" si="747"/>
        <v>4.8300000000000125</v>
      </c>
      <c r="J7947">
        <f>C7947*EXP(-$K$2*(20/250))*NORMSDIST(L7947)-C7947*EXP(-$K$1*(20/250))*NORMSDIST(M7947)</f>
        <v>1.0841409828841719</v>
      </c>
      <c r="K7947">
        <f>+J7947-H7947-EXP(-$K$2*20/250)*C7947+EXP(-$K$1*20/250)*C7947</f>
        <v>0</v>
      </c>
      <c r="L7947">
        <f>+(LN(C7947/C7947)+($K$1-$K$2+0.5*F7968^2)*20/250)/F7968/SQRT(20/250)</f>
        <v>1.1266981499863262E-2</v>
      </c>
      <c r="M7947">
        <f>L7947-F7968*SQRT(20/250)</f>
        <v>-1.1266981499863262E-2</v>
      </c>
    </row>
    <row r="7948" spans="1:13" x14ac:dyDescent="0.15">
      <c r="A7948" s="2">
        <v>37053</v>
      </c>
      <c r="B7948" s="1">
        <v>122.02</v>
      </c>
      <c r="C7948" s="1">
        <f t="shared" si="744"/>
        <v>122.02</v>
      </c>
      <c r="D7948">
        <f t="shared" si="745"/>
        <v>4.8041849657237066</v>
      </c>
      <c r="E7948">
        <f t="shared" si="748"/>
        <v>1.170568143062134E-2</v>
      </c>
      <c r="F7948">
        <f t="shared" si="743"/>
        <v>0.1126467257676005</v>
      </c>
      <c r="G7948" s="4">
        <f t="shared" si="746"/>
        <v>0</v>
      </c>
      <c r="H7948">
        <f>C7948*EXP(-$K$1*(20/250))*NORMSDIST(-M7948)-C7948*EXP(-$K$2*(20/250))*NORMSDIST(-L7948)</f>
        <v>0.98146726166612552</v>
      </c>
      <c r="I7948" s="4">
        <f t="shared" si="747"/>
        <v>3.5100000000000051</v>
      </c>
      <c r="J7948">
        <f>C7948*EXP(-$K$2*(20/250))*NORMSDIST(L7948)-C7948*EXP(-$K$1*(20/250))*NORMSDIST(M7948)</f>
        <v>0.98146726166612552</v>
      </c>
      <c r="K7948">
        <f>+J7948-H7948-EXP(-$K$2*20/250)*C7948+EXP(-$K$1*20/250)*C7948</f>
        <v>0</v>
      </c>
      <c r="L7948">
        <f>+(LN(C7948/C7948)+($K$1-$K$2+0.5*F7969^2)*20/250)/F7969/SQRT(20/250)</f>
        <v>1.0081196772023102E-2</v>
      </c>
      <c r="M7948">
        <f>L7948-F7969*SQRT(20/250)</f>
        <v>-1.0081196772023102E-2</v>
      </c>
    </row>
    <row r="7949" spans="1:13" x14ac:dyDescent="0.15">
      <c r="A7949" s="2">
        <v>37054</v>
      </c>
      <c r="B7949" s="1">
        <v>121.74</v>
      </c>
      <c r="C7949" s="1">
        <f t="shared" si="744"/>
        <v>121.74</v>
      </c>
      <c r="D7949">
        <f t="shared" si="745"/>
        <v>4.8018876230657783</v>
      </c>
      <c r="E7949">
        <f t="shared" si="748"/>
        <v>-2.2973426579282474E-3</v>
      </c>
      <c r="F7949">
        <f t="shared" si="743"/>
        <v>0.11122147880647849</v>
      </c>
      <c r="G7949" s="4">
        <f t="shared" si="746"/>
        <v>0</v>
      </c>
      <c r="H7949">
        <f>C7949*EXP(-$K$1*(20/250))*NORMSDIST(-M7949)-C7949*EXP(-$K$2*(20/250))*NORMSDIST(-L7949)</f>
        <v>1.1506465479574004</v>
      </c>
      <c r="I7949" s="4">
        <f t="shared" si="747"/>
        <v>2.3200000000000074</v>
      </c>
      <c r="J7949">
        <f>C7949*EXP(-$K$2*(20/250))*NORMSDIST(L7949)-C7949*EXP(-$K$1*(20/250))*NORMSDIST(M7949)</f>
        <v>1.1506465479574004</v>
      </c>
      <c r="K7949">
        <f>+J7949-H7949-EXP(-$K$2*20/250)*C7949+EXP(-$K$1*20/250)*C7949</f>
        <v>0</v>
      </c>
      <c r="L7949">
        <f>+(LN(C7949/C7949)+($K$1-$K$2+0.5*F7970^2)*20/250)/F7970/SQRT(20/250)</f>
        <v>1.1846191186522723E-2</v>
      </c>
      <c r="M7949">
        <f>L7949-F7970*SQRT(20/250)</f>
        <v>-1.1846191186522723E-2</v>
      </c>
    </row>
    <row r="7950" spans="1:13" x14ac:dyDescent="0.15">
      <c r="A7950" s="2">
        <v>37055</v>
      </c>
      <c r="B7950" s="1">
        <v>121.89</v>
      </c>
      <c r="C7950" s="1">
        <f t="shared" si="744"/>
        <v>121.89</v>
      </c>
      <c r="D7950">
        <f t="shared" si="745"/>
        <v>4.8031189986677454</v>
      </c>
      <c r="E7950">
        <f t="shared" si="748"/>
        <v>1.2313756019670663E-3</v>
      </c>
      <c r="F7950">
        <f t="shared" si="743"/>
        <v>0.11123980906493952</v>
      </c>
      <c r="G7950" s="4">
        <f t="shared" si="746"/>
        <v>0</v>
      </c>
      <c r="H7950">
        <f>C7950*EXP(-$K$1*(20/250))*NORMSDIST(-M7950)-C7950*EXP(-$K$2*(20/250))*NORMSDIST(-L7950)</f>
        <v>1.1522516225197492</v>
      </c>
      <c r="I7950" s="4">
        <f t="shared" si="747"/>
        <v>2.2099999999999937</v>
      </c>
      <c r="J7950">
        <f>C7950*EXP(-$K$2*(20/250))*NORMSDIST(L7950)-C7950*EXP(-$K$1*(20/250))*NORMSDIST(M7950)</f>
        <v>1.1522516225197492</v>
      </c>
      <c r="K7950">
        <f>+J7950-H7950-EXP(-$K$2*20/250)*C7950+EXP(-$K$1*20/250)*C7950</f>
        <v>0</v>
      </c>
      <c r="L7950">
        <f>+(LN(C7950/C7950)+($K$1-$K$2+0.5*F7971^2)*20/250)/F7971/SQRT(20/250)</f>
        <v>1.1848117447891092E-2</v>
      </c>
      <c r="M7950">
        <f>L7950-F7971*SQRT(20/250)</f>
        <v>-1.1848117447891089E-2</v>
      </c>
    </row>
    <row r="7951" spans="1:13" x14ac:dyDescent="0.15">
      <c r="A7951" s="2">
        <v>37056</v>
      </c>
      <c r="B7951" s="1">
        <v>121.42</v>
      </c>
      <c r="C7951" s="1">
        <f t="shared" si="744"/>
        <v>121.42</v>
      </c>
      <c r="D7951">
        <f t="shared" si="745"/>
        <v>4.7992556097022883</v>
      </c>
      <c r="E7951">
        <f t="shared" si="748"/>
        <v>-3.8633889654571263E-3</v>
      </c>
      <c r="F7951">
        <f t="shared" si="743"/>
        <v>0.11117145033467289</v>
      </c>
      <c r="G7951" s="4">
        <f t="shared" si="746"/>
        <v>0</v>
      </c>
      <c r="H7951">
        <f>C7951*EXP(-$K$1*(20/250))*NORMSDIST(-M7951)-C7951*EXP(-$K$2*(20/250))*NORMSDIST(-L7951)</f>
        <v>1.140509663216271</v>
      </c>
      <c r="I7951" s="4">
        <f t="shared" si="747"/>
        <v>3.3299999999999983</v>
      </c>
      <c r="J7951">
        <f>C7951*EXP(-$K$2*(20/250))*NORMSDIST(L7951)-C7951*EXP(-$K$1*(20/250))*NORMSDIST(M7951)</f>
        <v>1.140509663216271</v>
      </c>
      <c r="K7951">
        <f>+J7951-H7951-EXP(-$K$2*20/250)*C7951+EXP(-$K$1*20/250)*C7951</f>
        <v>0</v>
      </c>
      <c r="L7951">
        <f>+(LN(C7951/C7951)+($K$1-$K$2+0.5*F7972^2)*20/250)/F7972/SQRT(20/250)</f>
        <v>1.1772771403546619E-2</v>
      </c>
      <c r="M7951">
        <f>L7951-F7972*SQRT(20/250)</f>
        <v>-1.1772771403546612E-2</v>
      </c>
    </row>
    <row r="7952" spans="1:13" x14ac:dyDescent="0.15">
      <c r="A7952" s="2">
        <v>37057</v>
      </c>
      <c r="B7952" s="1">
        <v>122.97</v>
      </c>
      <c r="C7952" s="1">
        <f t="shared" si="744"/>
        <v>122.97</v>
      </c>
      <c r="D7952">
        <f t="shared" si="745"/>
        <v>4.8119404231843559</v>
      </c>
      <c r="E7952">
        <f t="shared" si="748"/>
        <v>1.2684813482067625E-2</v>
      </c>
      <c r="F7952">
        <f t="shared" si="743"/>
        <v>0.11777585088507625</v>
      </c>
      <c r="G7952" s="4">
        <f t="shared" si="746"/>
        <v>0</v>
      </c>
      <c r="H7952">
        <f>C7952*EXP(-$K$1*(20/250))*NORMSDIST(-M7952)-C7952*EXP(-$K$2*(20/250))*NORMSDIST(-L7952)</f>
        <v>1.028956385884733</v>
      </c>
      <c r="I7952" s="4">
        <f t="shared" si="747"/>
        <v>2.4699999999999989</v>
      </c>
      <c r="J7952">
        <f>C7952*EXP(-$K$2*(20/250))*NORMSDIST(L7952)-C7952*EXP(-$K$1*(20/250))*NORMSDIST(M7952)</f>
        <v>1.028956385884733</v>
      </c>
      <c r="K7952">
        <f>+J7952-H7952-EXP(-$K$2*20/250)*C7952+EXP(-$K$1*20/250)*C7952</f>
        <v>0</v>
      </c>
      <c r="L7952">
        <f>+(LN(C7952/C7952)+($K$1-$K$2+0.5*F7973^2)*20/250)/F7973/SQRT(20/250)</f>
        <v>1.0487348333625664E-2</v>
      </c>
      <c r="M7952">
        <f>L7952-F7973*SQRT(20/250)</f>
        <v>-1.0487348333625664E-2</v>
      </c>
    </row>
    <row r="7953" spans="1:13" x14ac:dyDescent="0.15">
      <c r="A7953" s="2">
        <v>37060</v>
      </c>
      <c r="B7953" s="1">
        <v>123.2</v>
      </c>
      <c r="C7953" s="1">
        <f t="shared" si="744"/>
        <v>123.2</v>
      </c>
      <c r="D7953">
        <f t="shared" si="745"/>
        <v>4.8138090510994198</v>
      </c>
      <c r="E7953">
        <f t="shared" si="748"/>
        <v>1.8686279150639251E-3</v>
      </c>
      <c r="F7953">
        <f t="shared" si="743"/>
        <v>0.11446393007482794</v>
      </c>
      <c r="G7953" s="4">
        <f t="shared" si="746"/>
        <v>0</v>
      </c>
      <c r="H7953">
        <f>C7953*EXP(-$K$1*(20/250))*NORMSDIST(-M7953)-C7953*EXP(-$K$2*(20/250))*NORMSDIST(-L7953)</f>
        <v>1.060689948328644</v>
      </c>
      <c r="I7953" s="4">
        <f t="shared" si="747"/>
        <v>1.6899999999999977</v>
      </c>
      <c r="J7953">
        <f>C7953*EXP(-$K$2*(20/250))*NORMSDIST(L7953)-C7953*EXP(-$K$1*(20/250))*NORMSDIST(M7953)</f>
        <v>1.060689948328644</v>
      </c>
      <c r="K7953">
        <f>+J7953-H7953-EXP(-$K$2*20/250)*C7953+EXP(-$K$1*20/250)*C7953</f>
        <v>0</v>
      </c>
      <c r="L7953">
        <f>+(LN(C7953/C7953)+($K$1-$K$2+0.5*F7974^2)*20/250)/F7974/SQRT(20/250)</f>
        <v>1.0790612871724097E-2</v>
      </c>
      <c r="M7953">
        <f>L7953-F7974*SQRT(20/250)</f>
        <v>-1.079061287172409E-2</v>
      </c>
    </row>
    <row r="7954" spans="1:13" x14ac:dyDescent="0.15">
      <c r="A7954" s="2">
        <v>37061</v>
      </c>
      <c r="B7954" s="1">
        <v>122.97</v>
      </c>
      <c r="C7954" s="1">
        <f t="shared" si="744"/>
        <v>122.97</v>
      </c>
      <c r="D7954">
        <f t="shared" si="745"/>
        <v>4.8119404231843559</v>
      </c>
      <c r="E7954">
        <f t="shared" si="748"/>
        <v>-1.8686279150639251E-3</v>
      </c>
      <c r="F7954">
        <f t="shared" si="743"/>
        <v>0.11260167354379222</v>
      </c>
      <c r="G7954" s="4">
        <f t="shared" si="746"/>
        <v>0</v>
      </c>
      <c r="H7954">
        <f>C7954*EXP(-$K$1*(20/250))*NORMSDIST(-M7954)-C7954*EXP(-$K$2*(20/250))*NORMSDIST(-L7954)</f>
        <v>1.0791887763342842</v>
      </c>
      <c r="I7954" s="4">
        <f t="shared" si="747"/>
        <v>1.3799999999999955</v>
      </c>
      <c r="J7954">
        <f>C7954*EXP(-$K$2*(20/250))*NORMSDIST(L7954)-C7954*EXP(-$K$1*(20/250))*NORMSDIST(M7954)</f>
        <v>1.0791887763342842</v>
      </c>
      <c r="K7954">
        <f>+J7954-H7954-EXP(-$K$2*20/250)*C7954+EXP(-$K$1*20/250)*C7954</f>
        <v>0</v>
      </c>
      <c r="L7954">
        <f>+(LN(C7954/C7954)+($K$1-$K$2+0.5*F7975^2)*20/250)/F7975/SQRT(20/250)</f>
        <v>1.0999348001233138E-2</v>
      </c>
      <c r="M7954">
        <f>L7954-F7975*SQRT(20/250)</f>
        <v>-1.0999348001233141E-2</v>
      </c>
    </row>
    <row r="7955" spans="1:13" x14ac:dyDescent="0.15">
      <c r="A7955" s="2">
        <v>37062</v>
      </c>
      <c r="B7955" s="1">
        <v>123.3</v>
      </c>
      <c r="C7955" s="1">
        <f t="shared" si="744"/>
        <v>123.3</v>
      </c>
      <c r="D7955">
        <f t="shared" si="745"/>
        <v>4.8146204101702983</v>
      </c>
      <c r="E7955">
        <f t="shared" si="748"/>
        <v>2.6799869859424064E-3</v>
      </c>
      <c r="F7955">
        <f t="shared" si="743"/>
        <v>0.11290219249352047</v>
      </c>
      <c r="G7955" s="4">
        <f t="shared" si="746"/>
        <v>0</v>
      </c>
      <c r="H7955">
        <f>C7955*EXP(-$K$1*(20/250))*NORMSDIST(-M7955)-C7955*EXP(-$K$2*(20/250))*NORMSDIST(-L7955)</f>
        <v>1.1195291964206149</v>
      </c>
      <c r="I7955" s="4">
        <f t="shared" si="747"/>
        <v>0.31000000000000227</v>
      </c>
      <c r="J7955">
        <f>C7955*EXP(-$K$2*(20/250))*NORMSDIST(L7955)-C7955*EXP(-$K$1*(20/250))*NORMSDIST(M7955)</f>
        <v>1.1195291964206149</v>
      </c>
      <c r="K7955">
        <f>+J7955-H7955-EXP(-$K$2*20/250)*C7955+EXP(-$K$1*20/250)*C7955</f>
        <v>0</v>
      </c>
      <c r="L7955">
        <f>+(LN(C7955/C7955)+($K$1-$K$2+0.5*F7976^2)*20/250)/F7976/SQRT(20/250)</f>
        <v>1.1379984217896008E-2</v>
      </c>
      <c r="M7955">
        <f>L7955-F7976*SQRT(20/250)</f>
        <v>-1.1379984217896008E-2</v>
      </c>
    </row>
    <row r="7956" spans="1:13" x14ac:dyDescent="0.15">
      <c r="A7956" s="2">
        <v>37063</v>
      </c>
      <c r="B7956" s="1">
        <v>124.4</v>
      </c>
      <c r="C7956" s="1">
        <f t="shared" si="744"/>
        <v>124.4</v>
      </c>
      <c r="D7956">
        <f t="shared" si="745"/>
        <v>4.8235021803050788</v>
      </c>
      <c r="E7956">
        <f t="shared" si="748"/>
        <v>8.8817701347805311E-3</v>
      </c>
      <c r="F7956">
        <f t="shared" si="743"/>
        <v>9.0740054589909636E-2</v>
      </c>
      <c r="G7956" s="4">
        <f t="shared" si="746"/>
        <v>1.5500000000000114</v>
      </c>
      <c r="H7956">
        <f>C7956*EXP(-$K$1*(20/250))*NORMSDIST(-M7956)-C7956*EXP(-$K$2*(20/250))*NORMSDIST(-L7956)</f>
        <v>1.0758755560196462</v>
      </c>
      <c r="I7956" s="4">
        <f t="shared" si="747"/>
        <v>0</v>
      </c>
      <c r="J7956">
        <f>C7956*EXP(-$K$2*(20/250))*NORMSDIST(L7956)-C7956*EXP(-$K$1*(20/250))*NORMSDIST(M7956)</f>
        <v>1.0758755560196462</v>
      </c>
      <c r="K7956">
        <f>+J7956-H7956-EXP(-$K$2*20/250)*C7956+EXP(-$K$1*20/250)*C7956</f>
        <v>0</v>
      </c>
      <c r="L7956">
        <f>+(LN(C7956/C7956)+($K$1-$K$2+0.5*F7977^2)*20/250)/F7977/SQRT(20/250)</f>
        <v>1.0839521299782119E-2</v>
      </c>
      <c r="M7956">
        <f>L7956-F7977*SQRT(20/250)</f>
        <v>-1.0839521299782119E-2</v>
      </c>
    </row>
    <row r="7957" spans="1:13" x14ac:dyDescent="0.15">
      <c r="A7957" s="2">
        <v>37064</v>
      </c>
      <c r="B7957" s="1">
        <v>124.25</v>
      </c>
      <c r="C7957" s="1">
        <f t="shared" si="744"/>
        <v>124.25</v>
      </c>
      <c r="D7957">
        <f t="shared" si="745"/>
        <v>4.8222956649767381</v>
      </c>
      <c r="E7957">
        <f t="shared" si="748"/>
        <v>-1.2065153283407071E-3</v>
      </c>
      <c r="F7957">
        <f t="shared" si="743"/>
        <v>9.0393755207788223E-2</v>
      </c>
      <c r="G7957" s="4">
        <f t="shared" si="746"/>
        <v>6.0000000000002274E-2</v>
      </c>
      <c r="H7957">
        <f>C7957*EXP(-$K$1*(20/250))*NORMSDIST(-M7957)-C7957*EXP(-$K$2*(20/250))*NORMSDIST(-L7957)</f>
        <v>1.2077470201201876</v>
      </c>
      <c r="I7957" s="4">
        <f t="shared" si="747"/>
        <v>0</v>
      </c>
      <c r="J7957">
        <f>C7957*EXP(-$K$2*(20/250))*NORMSDIST(L7957)-C7957*EXP(-$K$1*(20/250))*NORMSDIST(M7957)</f>
        <v>1.2077470201201876</v>
      </c>
      <c r="K7957">
        <f>+J7957-H7957-EXP(-$K$2*20/250)*C7957+EXP(-$K$1*20/250)*C7957</f>
        <v>0</v>
      </c>
      <c r="L7957">
        <f>+(LN(C7957/C7957)+($K$1-$K$2+0.5*F7978^2)*20/250)/F7978/SQRT(20/250)</f>
        <v>1.2182888200915303E-2</v>
      </c>
      <c r="M7957">
        <f>L7957-F7978*SQRT(20/250)</f>
        <v>-1.2182888200915303E-2</v>
      </c>
    </row>
    <row r="7958" spans="1:13" x14ac:dyDescent="0.15">
      <c r="A7958" s="2">
        <v>37067</v>
      </c>
      <c r="B7958" s="1">
        <v>124.02</v>
      </c>
      <c r="C7958" s="1">
        <f t="shared" si="744"/>
        <v>124.02</v>
      </c>
      <c r="D7958">
        <f t="shared" si="745"/>
        <v>4.8204428429217314</v>
      </c>
      <c r="E7958">
        <f t="shared" si="748"/>
        <v>-1.8528220550066976E-3</v>
      </c>
      <c r="F7958">
        <f t="shared" si="743"/>
        <v>9.0271638883145197E-2</v>
      </c>
      <c r="G7958" s="4">
        <f t="shared" si="746"/>
        <v>1.9999999999996021E-2</v>
      </c>
      <c r="H7958">
        <f>C7958*EXP(-$K$1*(20/250))*NORMSDIST(-M7958)-C7958*EXP(-$K$2*(20/250))*NORMSDIST(-L7958)</f>
        <v>1.2044155792916769</v>
      </c>
      <c r="I7958" s="4">
        <f t="shared" si="747"/>
        <v>0</v>
      </c>
      <c r="J7958">
        <f>C7958*EXP(-$K$2*(20/250))*NORMSDIST(L7958)-C7958*EXP(-$K$1*(20/250))*NORMSDIST(M7958)</f>
        <v>1.2044155792916769</v>
      </c>
      <c r="K7958">
        <f>+J7958-H7958-EXP(-$K$2*20/250)*C7958+EXP(-$K$1*20/250)*C7958</f>
        <v>0</v>
      </c>
      <c r="L7958">
        <f>+(LN(C7958/C7958)+($K$1-$K$2+0.5*F7979^2)*20/250)/F7979/SQRT(20/250)</f>
        <v>1.2171813787559415E-2</v>
      </c>
      <c r="M7958">
        <f>L7958-F7979*SQRT(20/250)</f>
        <v>-1.2171813787559415E-2</v>
      </c>
    </row>
    <row r="7959" spans="1:13" x14ac:dyDescent="0.15">
      <c r="A7959" s="2">
        <v>37068</v>
      </c>
      <c r="B7959" s="1">
        <v>123.82</v>
      </c>
      <c r="C7959" s="1">
        <f t="shared" si="744"/>
        <v>123.82</v>
      </c>
      <c r="D7959">
        <f t="shared" si="745"/>
        <v>4.8188288980910858</v>
      </c>
      <c r="E7959">
        <f t="shared" si="748"/>
        <v>-1.6139448306455861E-3</v>
      </c>
      <c r="F7959">
        <f t="shared" si="743"/>
        <v>9.0726613503223849E-2</v>
      </c>
      <c r="G7959" s="4">
        <f t="shared" si="746"/>
        <v>0.17999999999999261</v>
      </c>
      <c r="H7959">
        <f>C7959*EXP(-$K$1*(20/250))*NORMSDIST(-M7959)-C7959*EXP(-$K$2*(20/250))*NORMSDIST(-L7959)</f>
        <v>1.2082914815993036</v>
      </c>
      <c r="I7959" s="4">
        <f t="shared" si="747"/>
        <v>0</v>
      </c>
      <c r="J7959">
        <f>C7959*EXP(-$K$2*(20/250))*NORMSDIST(L7959)-C7959*EXP(-$K$1*(20/250))*NORMSDIST(M7959)</f>
        <v>1.2082914815993036</v>
      </c>
      <c r="K7959">
        <f>+J7959-H7959-EXP(-$K$2*20/250)*C7959+EXP(-$K$1*20/250)*C7959</f>
        <v>0</v>
      </c>
      <c r="L7959">
        <f>+(LN(C7959/C7959)+($K$1-$K$2+0.5*F7980^2)*20/250)/F7980/SQRT(20/250)</f>
        <v>1.2230710319720907E-2</v>
      </c>
      <c r="M7959">
        <f>L7959-F7980*SQRT(20/250)</f>
        <v>-1.223071031972091E-2</v>
      </c>
    </row>
    <row r="7960" spans="1:13" x14ac:dyDescent="0.15">
      <c r="A7960" s="2">
        <v>37069</v>
      </c>
      <c r="B7960" s="1">
        <v>124.25</v>
      </c>
      <c r="C7960" s="1">
        <f t="shared" si="744"/>
        <v>124.25</v>
      </c>
      <c r="D7960">
        <f t="shared" si="745"/>
        <v>4.8222956649767381</v>
      </c>
      <c r="E7960">
        <f t="shared" si="748"/>
        <v>3.4667668856522837E-3</v>
      </c>
      <c r="F7960">
        <f t="shared" si="743"/>
        <v>8.7781901258056627E-2</v>
      </c>
      <c r="G7960" s="4">
        <f t="shared" si="746"/>
        <v>0.42000000000000171</v>
      </c>
      <c r="H7960">
        <f>C7960*EXP(-$K$1*(20/250))*NORMSDIST(-M7960)-C7960*EXP(-$K$2*(20/250))*NORMSDIST(-L7960)</f>
        <v>1.2022056260427192</v>
      </c>
      <c r="I7960" s="4">
        <f t="shared" si="747"/>
        <v>0</v>
      </c>
      <c r="J7960">
        <f>C7960*EXP(-$K$2*(20/250))*NORMSDIST(L7960)-C7960*EXP(-$K$1*(20/250))*NORMSDIST(M7960)</f>
        <v>1.2022056260427192</v>
      </c>
      <c r="K7960">
        <f>+J7960-H7960-EXP(-$K$2*20/250)*C7960+EXP(-$K$1*20/250)*C7960</f>
        <v>0</v>
      </c>
      <c r="L7960">
        <f>+(LN(C7960/C7960)+($K$1-$K$2+0.5*F7981^2)*20/250)/F7981/SQRT(20/250)</f>
        <v>1.2126987833901755E-2</v>
      </c>
      <c r="M7960">
        <f>L7960-F7981*SQRT(20/250)</f>
        <v>-1.2126987833901755E-2</v>
      </c>
    </row>
    <row r="7961" spans="1:13" x14ac:dyDescent="0.15">
      <c r="A7961" s="2">
        <v>37070</v>
      </c>
      <c r="B7961" s="1">
        <v>124.63</v>
      </c>
      <c r="C7961" s="1">
        <f t="shared" si="744"/>
        <v>124.63</v>
      </c>
      <c r="D7961">
        <f t="shared" si="745"/>
        <v>4.8253493478382854</v>
      </c>
      <c r="E7961">
        <f t="shared" si="748"/>
        <v>3.05368286154728E-3</v>
      </c>
      <c r="F7961">
        <f t="shared" si="743"/>
        <v>8.7916572283741667E-2</v>
      </c>
      <c r="G7961" s="4">
        <f t="shared" si="746"/>
        <v>1.3399999999999892</v>
      </c>
      <c r="H7961">
        <f>C7961*EXP(-$K$1*(20/250))*NORMSDIST(-M7961)-C7961*EXP(-$K$2*(20/250))*NORMSDIST(-L7961)</f>
        <v>1.2107474222749985</v>
      </c>
      <c r="I7961" s="4">
        <f t="shared" si="747"/>
        <v>0</v>
      </c>
      <c r="J7961">
        <f>C7961*EXP(-$K$2*(20/250))*NORMSDIST(L7961)-C7961*EXP(-$K$1*(20/250))*NORMSDIST(M7961)</f>
        <v>1.2107474222749985</v>
      </c>
      <c r="K7961">
        <f>+J7961-H7961-EXP(-$K$2*20/250)*C7961+EXP(-$K$1*20/250)*C7961</f>
        <v>0</v>
      </c>
      <c r="L7961">
        <f>+(LN(C7961/C7961)+($K$1-$K$2+0.5*F7982^2)*20/250)/F7982/SQRT(20/250)</f>
        <v>1.2175915553794657E-2</v>
      </c>
      <c r="M7961">
        <f>L7961-F7982*SQRT(20/250)</f>
        <v>-1.2175915553794657E-2</v>
      </c>
    </row>
    <row r="7962" spans="1:13" x14ac:dyDescent="0.15">
      <c r="A7962" s="2">
        <v>37071</v>
      </c>
      <c r="B7962" s="1">
        <v>124.73</v>
      </c>
      <c r="C7962" s="1">
        <f t="shared" si="744"/>
        <v>124.73</v>
      </c>
      <c r="D7962">
        <f t="shared" si="745"/>
        <v>4.8261514011376176</v>
      </c>
      <c r="E7962">
        <f t="shared" si="748"/>
        <v>8.0205329933225045E-4</v>
      </c>
      <c r="F7962">
        <f t="shared" si="743"/>
        <v>7.3685075177535031E-2</v>
      </c>
      <c r="G7962" s="4">
        <f t="shared" si="746"/>
        <v>0</v>
      </c>
      <c r="H7962">
        <f>C7962*EXP(-$K$1*(20/250))*NORMSDIST(-M7962)-C7962*EXP(-$K$2*(20/250))*NORMSDIST(-L7962)</f>
        <v>1.4324554994875527</v>
      </c>
      <c r="I7962" s="4">
        <f t="shared" si="747"/>
        <v>0.45000000000000284</v>
      </c>
      <c r="J7962">
        <f>C7962*EXP(-$K$2*(20/250))*NORMSDIST(L7962)-C7962*EXP(-$K$1*(20/250))*NORMSDIST(M7962)</f>
        <v>1.4324554994875527</v>
      </c>
      <c r="K7962">
        <f>+J7962-H7962-EXP(-$K$2*20/250)*C7962+EXP(-$K$1*20/250)*C7962</f>
        <v>0</v>
      </c>
      <c r="L7962">
        <f>+(LN(C7962/C7962)+($K$1-$K$2+0.5*F7983^2)*20/250)/F7983/SQRT(20/250)</f>
        <v>1.4394121095903527E-2</v>
      </c>
      <c r="M7962">
        <f>L7962-F7983*SQRT(20/250)</f>
        <v>-1.4394121095903524E-2</v>
      </c>
    </row>
    <row r="7963" spans="1:13" x14ac:dyDescent="0.15">
      <c r="A7963" s="2">
        <v>37074</v>
      </c>
      <c r="B7963" s="1">
        <v>124.22</v>
      </c>
      <c r="C7963" s="1">
        <f t="shared" si="744"/>
        <v>124.22</v>
      </c>
      <c r="D7963">
        <f t="shared" si="745"/>
        <v>4.8220541871311573</v>
      </c>
      <c r="E7963">
        <f t="shared" si="748"/>
        <v>-4.0972140064603479E-3</v>
      </c>
      <c r="F7963">
        <f t="shared" si="743"/>
        <v>7.6913851613689577E-2</v>
      </c>
      <c r="G7963" s="4">
        <f t="shared" si="746"/>
        <v>0</v>
      </c>
      <c r="H7963">
        <f>C7963*EXP(-$K$1*(20/250))*NORMSDIST(-M7963)-C7963*EXP(-$K$2*(20/250))*NORMSDIST(-L7963)</f>
        <v>1.4127920073687363</v>
      </c>
      <c r="I7963" s="4">
        <f t="shared" si="747"/>
        <v>0.78000000000000114</v>
      </c>
      <c r="J7963">
        <f>C7963*EXP(-$K$2*(20/250))*NORMSDIST(L7963)-C7963*EXP(-$K$1*(20/250))*NORMSDIST(M7963)</f>
        <v>1.4127920073687363</v>
      </c>
      <c r="K7963">
        <f>+J7963-H7963-EXP(-$K$2*20/250)*C7963+EXP(-$K$1*20/250)*C7963</f>
        <v>0</v>
      </c>
      <c r="L7963">
        <f>+(LN(C7963/C7963)+($K$1-$K$2+0.5*F7984^2)*20/250)/F7984/SQRT(20/250)</f>
        <v>1.4254807299559774E-2</v>
      </c>
      <c r="M7963">
        <f>L7963-F7984*SQRT(20/250)</f>
        <v>-1.4254807299559774E-2</v>
      </c>
    </row>
    <row r="7964" spans="1:13" x14ac:dyDescent="0.15">
      <c r="A7964" s="2">
        <v>37075</v>
      </c>
      <c r="B7964" s="1">
        <v>124.48</v>
      </c>
      <c r="C7964" s="1">
        <f t="shared" si="744"/>
        <v>124.48</v>
      </c>
      <c r="D7964">
        <f t="shared" si="745"/>
        <v>4.8241450604300811</v>
      </c>
      <c r="E7964">
        <f t="shared" si="748"/>
        <v>2.0908732989237677E-3</v>
      </c>
      <c r="F7964">
        <f t="shared" si="743"/>
        <v>7.6810735298075417E-2</v>
      </c>
      <c r="G7964" s="4">
        <f t="shared" si="746"/>
        <v>0</v>
      </c>
      <c r="H7964">
        <f>C7964*EXP(-$K$1*(20/250))*NORMSDIST(-M7964)-C7964*EXP(-$K$2*(20/250))*NORMSDIST(-L7964)</f>
        <v>1.4141029134031271</v>
      </c>
      <c r="I7964" s="4">
        <f t="shared" si="747"/>
        <v>0.39000000000000057</v>
      </c>
      <c r="J7964">
        <f>C7964*EXP(-$K$2*(20/250))*NORMSDIST(L7964)-C7964*EXP(-$K$1*(20/250))*NORMSDIST(M7964)</f>
        <v>1.4141029134031271</v>
      </c>
      <c r="K7964">
        <f>+J7964-H7964-EXP(-$K$2*20/250)*C7964+EXP(-$K$1*20/250)*C7964</f>
        <v>0</v>
      </c>
      <c r="L7964">
        <f>+(LN(C7964/C7964)+($K$1-$K$2+0.5*F7985^2)*20/250)/F7985/SQRT(20/250)</f>
        <v>1.4238231490591844E-2</v>
      </c>
      <c r="M7964">
        <f>L7964-F7985*SQRT(20/250)</f>
        <v>-1.4238231490591847E-2</v>
      </c>
    </row>
    <row r="7965" spans="1:13" x14ac:dyDescent="0.15">
      <c r="A7965" s="2">
        <v>37076</v>
      </c>
      <c r="B7965" s="1" t="e">
        <f>NA()</f>
        <v>#N/A</v>
      </c>
      <c r="C7965" s="1">
        <f t="shared" si="744"/>
        <v>124.48</v>
      </c>
      <c r="D7965">
        <f t="shared" si="745"/>
        <v>4.8241450604300811</v>
      </c>
      <c r="E7965">
        <f t="shared" si="748"/>
        <v>0</v>
      </c>
      <c r="F7965">
        <f t="shared" si="743"/>
        <v>7.531174051463714E-2</v>
      </c>
      <c r="G7965" s="4">
        <f t="shared" si="746"/>
        <v>0.76000000000000512</v>
      </c>
      <c r="H7965">
        <f>C7965*EXP(-$K$1*(20/250))*NORMSDIST(-M7965)-C7965*EXP(-$K$2*(20/250))*NORMSDIST(-L7965)</f>
        <v>1.4857707399176334</v>
      </c>
      <c r="I7965" s="4">
        <f t="shared" si="747"/>
        <v>0</v>
      </c>
      <c r="J7965">
        <f>C7965*EXP(-$K$2*(20/250))*NORMSDIST(L7965)-C7965*EXP(-$K$1*(20/250))*NORMSDIST(M7965)</f>
        <v>1.4857707399176334</v>
      </c>
      <c r="K7965">
        <f>+J7965-H7965-EXP(-$K$2*20/250)*C7965+EXP(-$K$1*20/250)*C7965</f>
        <v>0</v>
      </c>
      <c r="L7965">
        <f>+(LN(C7965/C7965)+($K$1-$K$2+0.5*F7986^2)*20/250)/F7986/SQRT(20/250)</f>
        <v>1.4959888581276072E-2</v>
      </c>
      <c r="M7965">
        <f>L7965-F7986*SQRT(20/250)</f>
        <v>-1.4959888581276068E-2</v>
      </c>
    </row>
    <row r="7966" spans="1:13" x14ac:dyDescent="0.15">
      <c r="A7966" s="2">
        <v>37077</v>
      </c>
      <c r="B7966" s="1">
        <v>125.77</v>
      </c>
      <c r="C7966" s="1">
        <f t="shared" si="744"/>
        <v>125.77</v>
      </c>
      <c r="D7966">
        <f t="shared" si="745"/>
        <v>4.8344548420590643</v>
      </c>
      <c r="E7966">
        <f t="shared" si="748"/>
        <v>1.0309781628983217E-2</v>
      </c>
      <c r="F7966">
        <f t="shared" ref="F7966:F8029" si="749">STDEV(E7946:E7966)*SQRT(250)</f>
        <v>8.0898452218811631E-2</v>
      </c>
      <c r="G7966" s="4">
        <f t="shared" si="746"/>
        <v>2.3100000000000023</v>
      </c>
      <c r="H7966">
        <f>C7966*EXP(-$K$1*(20/250))*NORMSDIST(-M7966)-C7966*EXP(-$K$2*(20/250))*NORMSDIST(-L7966)</f>
        <v>1.4001411440261506</v>
      </c>
      <c r="I7966" s="4">
        <f t="shared" si="747"/>
        <v>0</v>
      </c>
      <c r="J7966">
        <f>C7966*EXP(-$K$2*(20/250))*NORMSDIST(L7966)-C7966*EXP(-$K$1*(20/250))*NORMSDIST(M7966)</f>
        <v>1.4001411440261506</v>
      </c>
      <c r="K7966">
        <f>+J7966-H7966-EXP(-$K$2*20/250)*C7966+EXP(-$K$1*20/250)*C7966</f>
        <v>0</v>
      </c>
      <c r="L7966">
        <f>+(LN(C7966/C7966)+($K$1-$K$2+0.5*F7987^2)*20/250)/F7987/SQRT(20/250)</f>
        <v>1.395303832639558E-2</v>
      </c>
      <c r="M7966">
        <f>L7966-F7987*SQRT(20/250)</f>
        <v>-1.3953038326395583E-2</v>
      </c>
    </row>
    <row r="7967" spans="1:13" x14ac:dyDescent="0.15">
      <c r="A7967" s="2">
        <v>37078</v>
      </c>
      <c r="B7967" s="1">
        <v>125.85</v>
      </c>
      <c r="C7967" s="1">
        <f t="shared" si="744"/>
        <v>125.85</v>
      </c>
      <c r="D7967">
        <f t="shared" si="745"/>
        <v>4.8350907215813246</v>
      </c>
      <c r="E7967">
        <f t="shared" si="748"/>
        <v>6.3587952226029643E-4</v>
      </c>
      <c r="F7967">
        <f t="shared" si="749"/>
        <v>7.8393236849884834E-2</v>
      </c>
      <c r="G7967" s="4">
        <f t="shared" si="746"/>
        <v>2</v>
      </c>
      <c r="H7967">
        <f>C7967*EXP(-$K$1*(20/250))*NORMSDIST(-M7967)-C7967*EXP(-$K$2*(20/250))*NORMSDIST(-L7967)</f>
        <v>1.41328901176729</v>
      </c>
      <c r="I7967" s="4">
        <f t="shared" si="747"/>
        <v>0</v>
      </c>
      <c r="J7967">
        <f>C7967*EXP(-$K$2*(20/250))*NORMSDIST(L7967)-C7967*EXP(-$K$1*(20/250))*NORMSDIST(M7967)</f>
        <v>1.41328901176729</v>
      </c>
      <c r="K7967">
        <f>+J7967-H7967-EXP(-$K$2*20/250)*C7967+EXP(-$K$1*20/250)*C7967</f>
        <v>0</v>
      </c>
      <c r="L7967">
        <f>+(LN(C7967/C7967)+($K$1-$K$2+0.5*F7988^2)*20/250)/F7988/SQRT(20/250)</f>
        <v>1.4075117867728582E-2</v>
      </c>
      <c r="M7967">
        <f>L7967-F7988*SQRT(20/250)</f>
        <v>-1.4075117867728582E-2</v>
      </c>
    </row>
    <row r="7968" spans="1:13" x14ac:dyDescent="0.15">
      <c r="A7968" s="2">
        <v>37081</v>
      </c>
      <c r="B7968" s="1">
        <v>125.43</v>
      </c>
      <c r="C7968" s="1">
        <f t="shared" si="744"/>
        <v>125.43</v>
      </c>
      <c r="D7968">
        <f t="shared" si="745"/>
        <v>4.8317478340365838</v>
      </c>
      <c r="E7968">
        <f t="shared" si="748"/>
        <v>-3.3428875447407691E-3</v>
      </c>
      <c r="F7968">
        <f t="shared" si="749"/>
        <v>7.966959022056691E-2</v>
      </c>
      <c r="G7968" s="4">
        <f t="shared" si="746"/>
        <v>1.6000000000000085</v>
      </c>
      <c r="H7968">
        <f>C7968*EXP(-$K$1*(20/250))*NORMSDIST(-M7968)-C7968*EXP(-$K$2*(20/250))*NORMSDIST(-L7968)</f>
        <v>1.402536743462548</v>
      </c>
      <c r="I7968" s="4">
        <f t="shared" si="747"/>
        <v>0</v>
      </c>
      <c r="J7968">
        <f>C7968*EXP(-$K$2*(20/250))*NORMSDIST(L7968)-C7968*EXP(-$K$1*(20/250))*NORMSDIST(M7968)</f>
        <v>1.402536743462548</v>
      </c>
      <c r="K7968">
        <f>+J7968-H7968-EXP(-$K$2*20/250)*C7968+EXP(-$K$1*20/250)*C7968</f>
        <v>0</v>
      </c>
      <c r="L7968">
        <f>+(LN(C7968/C7968)+($K$1-$K$2+0.5*F7989^2)*20/250)/F7989/SQRT(20/250)</f>
        <v>1.4014802459196642E-2</v>
      </c>
      <c r="M7968">
        <f>L7968-F7989*SQRT(20/250)</f>
        <v>-1.4014802459196642E-2</v>
      </c>
    </row>
    <row r="7969" spans="1:13" x14ac:dyDescent="0.15">
      <c r="A7969" s="2">
        <v>37082</v>
      </c>
      <c r="B7969" s="1">
        <v>125.53</v>
      </c>
      <c r="C7969" s="1">
        <f t="shared" si="744"/>
        <v>125.53</v>
      </c>
      <c r="D7969">
        <f t="shared" si="745"/>
        <v>4.8325447738301168</v>
      </c>
      <c r="E7969">
        <f t="shared" si="748"/>
        <v>7.9693979353301359E-4</v>
      </c>
      <c r="F7969">
        <f t="shared" si="749"/>
        <v>7.1284825999734694E-2</v>
      </c>
      <c r="G7969" s="4">
        <f t="shared" si="746"/>
        <v>2.3299999999999983</v>
      </c>
      <c r="H7969">
        <f>C7969*EXP(-$K$1*(20/250))*NORMSDIST(-M7969)-C7969*EXP(-$K$2*(20/250))*NORMSDIST(-L7969)</f>
        <v>1.4183291580752453</v>
      </c>
      <c r="I7969" s="4">
        <f t="shared" si="747"/>
        <v>0</v>
      </c>
      <c r="J7969">
        <f>C7969*EXP(-$K$2*(20/250))*NORMSDIST(L7969)-C7969*EXP(-$K$1*(20/250))*NORMSDIST(M7969)</f>
        <v>1.4183291580752453</v>
      </c>
      <c r="K7969">
        <f>+J7969-H7969-EXP(-$K$2*20/250)*C7969+EXP(-$K$1*20/250)*C7969</f>
        <v>0</v>
      </c>
      <c r="L7969">
        <f>+(LN(C7969/C7969)+($K$1-$K$2+0.5*F7990^2)*20/250)/F7990/SQRT(20/250)</f>
        <v>1.4161327173132301E-2</v>
      </c>
      <c r="M7969">
        <f>L7969-F7990*SQRT(20/250)</f>
        <v>-1.4161327173132295E-2</v>
      </c>
    </row>
    <row r="7970" spans="1:13" x14ac:dyDescent="0.15">
      <c r="A7970" s="2">
        <v>37083</v>
      </c>
      <c r="B7970" s="1">
        <v>124.06</v>
      </c>
      <c r="C7970" s="1">
        <f t="shared" si="744"/>
        <v>124.06</v>
      </c>
      <c r="D7970">
        <f t="shared" si="745"/>
        <v>4.8207653195449716</v>
      </c>
      <c r="E7970">
        <f t="shared" si="748"/>
        <v>-1.1779454285145263E-2</v>
      </c>
      <c r="F7970">
        <f t="shared" si="749"/>
        <v>8.3765221192225306E-2</v>
      </c>
      <c r="G7970" s="4">
        <f t="shared" si="746"/>
        <v>1.0300000000000011</v>
      </c>
      <c r="H7970">
        <f>C7970*EXP(-$K$1*(20/250))*NORMSDIST(-M7970)-C7970*EXP(-$K$2*(20/250))*NORMSDIST(-L7970)</f>
        <v>1.2893711732781696</v>
      </c>
      <c r="I7970" s="4">
        <f t="shared" si="747"/>
        <v>0</v>
      </c>
      <c r="J7970">
        <f>C7970*EXP(-$K$2*(20/250))*NORMSDIST(L7970)-C7970*EXP(-$K$1*(20/250))*NORMSDIST(M7970)</f>
        <v>1.2893711732781696</v>
      </c>
      <c r="K7970">
        <f>+J7970-H7970-EXP(-$K$2*20/250)*C7970+EXP(-$K$1*20/250)*C7970</f>
        <v>0</v>
      </c>
      <c r="L7970">
        <f>+(LN(C7970/C7970)+($K$1-$K$2+0.5*F7991^2)*20/250)/F7991/SQRT(20/250)</f>
        <v>1.3026219737289665E-2</v>
      </c>
      <c r="M7970">
        <f>L7970-F7991*SQRT(20/250)</f>
        <v>-1.3026219737289662E-2</v>
      </c>
    </row>
    <row r="7971" spans="1:13" x14ac:dyDescent="0.15">
      <c r="A7971" s="2">
        <v>37084</v>
      </c>
      <c r="B7971" s="1">
        <v>124.1</v>
      </c>
      <c r="C7971" s="1">
        <f t="shared" si="744"/>
        <v>124.1</v>
      </c>
      <c r="D7971">
        <f t="shared" si="745"/>
        <v>4.8210876922105612</v>
      </c>
      <c r="E7971">
        <f t="shared" si="748"/>
        <v>3.2237266558965416E-4</v>
      </c>
      <c r="F7971">
        <f t="shared" si="749"/>
        <v>8.3778841916984412E-2</v>
      </c>
      <c r="G7971" s="4">
        <f t="shared" si="746"/>
        <v>2.1299999999999955</v>
      </c>
      <c r="H7971">
        <f>C7971*EXP(-$K$1*(20/250))*NORMSDIST(-M7971)-C7971*EXP(-$K$2*(20/250))*NORMSDIST(-L7971)</f>
        <v>1.3490502734769123</v>
      </c>
      <c r="I7971" s="4">
        <f t="shared" si="747"/>
        <v>0</v>
      </c>
      <c r="J7971">
        <f>C7971*EXP(-$K$2*(20/250))*NORMSDIST(L7971)-C7971*EXP(-$K$1*(20/250))*NORMSDIST(M7971)</f>
        <v>1.3490502734769123</v>
      </c>
      <c r="K7971">
        <f>+J7971-H7971-EXP(-$K$2*20/250)*C7971+EXP(-$K$1*20/250)*C7971</f>
        <v>0</v>
      </c>
      <c r="L7971">
        <f>+(LN(C7971/C7971)+($K$1-$K$2+0.5*F7992^2)*20/250)/F7992/SQRT(20/250)</f>
        <v>1.3624787197840174E-2</v>
      </c>
      <c r="M7971">
        <f>L7971-F7992*SQRT(20/250)</f>
        <v>-1.3624787197840174E-2</v>
      </c>
    </row>
    <row r="7972" spans="1:13" x14ac:dyDescent="0.15">
      <c r="A7972" s="2">
        <v>37085</v>
      </c>
      <c r="B7972" s="1">
        <v>124.75</v>
      </c>
      <c r="C7972" s="1">
        <f t="shared" si="744"/>
        <v>124.75</v>
      </c>
      <c r="D7972">
        <f t="shared" si="745"/>
        <v>4.826311734631628</v>
      </c>
      <c r="E7972">
        <f t="shared" si="748"/>
        <v>5.2240424210667769E-3</v>
      </c>
      <c r="F7972">
        <f t="shared" si="749"/>
        <v>8.3246064928068811E-2</v>
      </c>
      <c r="G7972" s="4">
        <f t="shared" si="746"/>
        <v>2.2900000000000063</v>
      </c>
      <c r="H7972">
        <f>C7972*EXP(-$K$1*(20/250))*NORMSDIST(-M7972)-C7972*EXP(-$K$2*(20/250))*NORMSDIST(-L7972)</f>
        <v>1.3439272031407157</v>
      </c>
      <c r="I7972" s="4">
        <f t="shared" si="747"/>
        <v>0</v>
      </c>
      <c r="J7972">
        <f>C7972*EXP(-$K$2*(20/250))*NORMSDIST(L7972)-C7972*EXP(-$K$1*(20/250))*NORMSDIST(M7972)</f>
        <v>1.3439272031407157</v>
      </c>
      <c r="K7972">
        <f>+J7972-H7972-EXP(-$K$2*20/250)*C7972+EXP(-$K$1*20/250)*C7972</f>
        <v>0</v>
      </c>
      <c r="L7972">
        <f>+(LN(C7972/C7972)+($K$1-$K$2+0.5*F7993^2)*20/250)/F7993/SQRT(20/250)</f>
        <v>1.3502317783319458E-2</v>
      </c>
      <c r="M7972">
        <f>L7972-F7993*SQRT(20/250)</f>
        <v>-1.3502317783319458E-2</v>
      </c>
    </row>
    <row r="7973" spans="1:13" x14ac:dyDescent="0.15">
      <c r="A7973" s="2">
        <v>37088</v>
      </c>
      <c r="B7973" s="1">
        <v>125.44</v>
      </c>
      <c r="C7973" s="1">
        <f t="shared" si="744"/>
        <v>125.44</v>
      </c>
      <c r="D7973">
        <f t="shared" si="745"/>
        <v>4.8318275566020974</v>
      </c>
      <c r="E7973">
        <f t="shared" si="748"/>
        <v>5.5158219704694034E-3</v>
      </c>
      <c r="F7973">
        <f t="shared" si="749"/>
        <v>7.4156751233721466E-2</v>
      </c>
      <c r="G7973" s="4">
        <f t="shared" si="746"/>
        <v>3.8400000000000034</v>
      </c>
      <c r="H7973">
        <f>C7973*EXP(-$K$1*(20/250))*NORMSDIST(-M7973)-C7973*EXP(-$K$2*(20/250))*NORMSDIST(-L7973)</f>
        <v>1.3416518907904518</v>
      </c>
      <c r="I7973" s="4">
        <f t="shared" si="747"/>
        <v>0</v>
      </c>
      <c r="J7973">
        <f>C7973*EXP(-$K$2*(20/250))*NORMSDIST(L7973)-C7973*EXP(-$K$1*(20/250))*NORMSDIST(M7973)</f>
        <v>1.3416518907904518</v>
      </c>
      <c r="K7973">
        <f>+J7973-H7973-EXP(-$K$2*20/250)*C7973+EXP(-$K$1*20/250)*C7973</f>
        <v>0</v>
      </c>
      <c r="L7973">
        <f>+(LN(C7973/C7973)+($K$1-$K$2+0.5*F7994^2)*20/250)/F7994/SQRT(20/250)</f>
        <v>1.3405306474216261E-2</v>
      </c>
      <c r="M7973">
        <f>L7973-F7994*SQRT(20/250)</f>
        <v>-1.3405306474216261E-2</v>
      </c>
    </row>
    <row r="7974" spans="1:13" x14ac:dyDescent="0.15">
      <c r="A7974" s="2">
        <v>37089</v>
      </c>
      <c r="B7974" s="1">
        <v>124.89</v>
      </c>
      <c r="C7974" s="1">
        <f t="shared" si="744"/>
        <v>124.89</v>
      </c>
      <c r="D7974">
        <f t="shared" si="745"/>
        <v>4.827433349874994</v>
      </c>
      <c r="E7974">
        <f t="shared" si="748"/>
        <v>-4.3942067271034446E-3</v>
      </c>
      <c r="F7974">
        <f t="shared" si="749"/>
        <v>7.6301155347549526E-2</v>
      </c>
      <c r="G7974" s="4">
        <f t="shared" si="746"/>
        <v>4.9699999999999989</v>
      </c>
      <c r="H7974">
        <f>C7974*EXP(-$K$1*(20/250))*NORMSDIST(-M7974)-C7974*EXP(-$K$2*(20/250))*NORMSDIST(-L7974)</f>
        <v>1.4615387124352281</v>
      </c>
      <c r="I7974" s="4">
        <f t="shared" si="747"/>
        <v>0</v>
      </c>
      <c r="J7974">
        <f>C7974*EXP(-$K$2*(20/250))*NORMSDIST(L7974)-C7974*EXP(-$K$1*(20/250))*NORMSDIST(M7974)</f>
        <v>1.4615387124352281</v>
      </c>
      <c r="K7974">
        <f>+J7974-H7974-EXP(-$K$2*20/250)*C7974+EXP(-$K$1*20/250)*C7974</f>
        <v>0</v>
      </c>
      <c r="L7974">
        <f>+(LN(C7974/C7974)+($K$1-$K$2+0.5*F7995^2)*20/250)/F7995/SQRT(20/250)</f>
        <v>1.4667569950337829E-2</v>
      </c>
      <c r="M7974">
        <f>L7974-F7995*SQRT(20/250)</f>
        <v>-1.4667569950337829E-2</v>
      </c>
    </row>
    <row r="7975" spans="1:13" x14ac:dyDescent="0.15">
      <c r="A7975" s="2">
        <v>37090</v>
      </c>
      <c r="B7975" s="1">
        <v>124.35</v>
      </c>
      <c r="C7975" s="1">
        <f t="shared" si="744"/>
        <v>124.35</v>
      </c>
      <c r="D7975">
        <f t="shared" si="745"/>
        <v>4.8231001702494138</v>
      </c>
      <c r="E7975">
        <f t="shared" si="748"/>
        <v>-4.3331796255801081E-3</v>
      </c>
      <c r="F7975">
        <f t="shared" si="749"/>
        <v>7.7777135603026501E-2</v>
      </c>
      <c r="G7975" s="4">
        <f t="shared" si="746"/>
        <v>4.2399999999999949</v>
      </c>
      <c r="H7975">
        <f>C7975*EXP(-$K$1*(20/250))*NORMSDIST(-M7975)-C7975*EXP(-$K$2*(20/250))*NORMSDIST(-L7975)</f>
        <v>1.4593934870603107</v>
      </c>
      <c r="I7975" s="4">
        <f t="shared" si="747"/>
        <v>0</v>
      </c>
      <c r="J7975">
        <f>C7975*EXP(-$K$2*(20/250))*NORMSDIST(L7975)-C7975*EXP(-$K$1*(20/250))*NORMSDIST(M7975)</f>
        <v>1.4593934870603107</v>
      </c>
      <c r="K7975">
        <f>+J7975-H7975-EXP(-$K$2*20/250)*C7975+EXP(-$K$1*20/250)*C7975</f>
        <v>0</v>
      </c>
      <c r="L7975">
        <f>+(LN(C7975/C7975)+($K$1-$K$2+0.5*F7996^2)*20/250)/F7996/SQRT(20/250)</f>
        <v>1.470964575968514E-2</v>
      </c>
      <c r="M7975">
        <f>L7975-F7996*SQRT(20/250)</f>
        <v>-1.470964575968514E-2</v>
      </c>
    </row>
    <row r="7976" spans="1:13" x14ac:dyDescent="0.15">
      <c r="A7976" s="2">
        <v>37091</v>
      </c>
      <c r="B7976" s="1">
        <v>123.61</v>
      </c>
      <c r="C7976" s="1">
        <f t="shared" si="744"/>
        <v>123.61</v>
      </c>
      <c r="D7976">
        <f t="shared" si="745"/>
        <v>4.8171314478997314</v>
      </c>
      <c r="E7976">
        <f t="shared" si="748"/>
        <v>-5.968722349682487E-3</v>
      </c>
      <c r="F7976">
        <f t="shared" si="749"/>
        <v>8.0468640102701564E-2</v>
      </c>
      <c r="G7976" s="4">
        <f t="shared" si="746"/>
        <v>3.2399999999999949</v>
      </c>
      <c r="H7976">
        <f>C7976*EXP(-$K$1*(20/250))*NORMSDIST(-M7976)-C7976*EXP(-$K$2*(20/250))*NORMSDIST(-L7976)</f>
        <v>1.4446345658389887</v>
      </c>
      <c r="I7976" s="4">
        <f t="shared" si="747"/>
        <v>0</v>
      </c>
      <c r="J7976">
        <f>C7976*EXP(-$K$2*(20/250))*NORMSDIST(L7976)-C7976*EXP(-$K$1*(20/250))*NORMSDIST(M7976)</f>
        <v>1.4446345658389887</v>
      </c>
      <c r="K7976">
        <f>+J7976-H7976-EXP(-$K$2*20/250)*C7976+EXP(-$K$1*20/250)*C7976</f>
        <v>0</v>
      </c>
      <c r="L7976">
        <f>+(LN(C7976/C7976)+($K$1-$K$2+0.5*F7997^2)*20/250)/F7997/SQRT(20/250)</f>
        <v>1.4648051717994937E-2</v>
      </c>
      <c r="M7976">
        <f>L7976-F7997*SQRT(20/250)</f>
        <v>-1.464805171799494E-2</v>
      </c>
    </row>
    <row r="7977" spans="1:13" x14ac:dyDescent="0.15">
      <c r="A7977" s="2">
        <v>37092</v>
      </c>
      <c r="B7977" s="1">
        <v>122.85</v>
      </c>
      <c r="C7977" s="1">
        <f t="shared" si="744"/>
        <v>122.85</v>
      </c>
      <c r="D7977">
        <f t="shared" si="745"/>
        <v>4.8109640989671885</v>
      </c>
      <c r="E7977">
        <f t="shared" si="748"/>
        <v>-6.1673489325428932E-3</v>
      </c>
      <c r="F7977">
        <f t="shared" si="749"/>
        <v>7.6646990158919556E-2</v>
      </c>
      <c r="G7977" s="4">
        <f t="shared" si="746"/>
        <v>2.1299999999999955</v>
      </c>
      <c r="H7977">
        <f>C7977*EXP(-$K$1*(20/250))*NORMSDIST(-M7977)-C7977*EXP(-$K$2*(20/250))*NORMSDIST(-L7977)</f>
        <v>1.4268776590405849</v>
      </c>
      <c r="I7977" s="4">
        <f t="shared" si="747"/>
        <v>0</v>
      </c>
      <c r="J7977">
        <f>C7977*EXP(-$K$2*(20/250))*NORMSDIST(L7977)-C7977*EXP(-$K$1*(20/250))*NORMSDIST(M7977)</f>
        <v>1.4268776590405849</v>
      </c>
      <c r="K7977">
        <f>+J7977-H7977-EXP(-$K$2*20/250)*C7977+EXP(-$K$1*20/250)*C7977</f>
        <v>0</v>
      </c>
      <c r="L7977">
        <f>+(LN(C7977/C7977)+($K$1-$K$2+0.5*F7998^2)*20/250)/F7998/SQRT(20/250)</f>
        <v>1.4557501883982306E-2</v>
      </c>
      <c r="M7977">
        <f>L7977-F7998*SQRT(20/250)</f>
        <v>-1.455750188398231E-2</v>
      </c>
    </row>
    <row r="7978" spans="1:13" x14ac:dyDescent="0.15">
      <c r="A7978" s="2">
        <v>37095</v>
      </c>
      <c r="B7978" s="1">
        <v>124.19</v>
      </c>
      <c r="C7978" s="1">
        <f t="shared" si="744"/>
        <v>124.19</v>
      </c>
      <c r="D7978">
        <f t="shared" si="745"/>
        <v>4.8218126509599415</v>
      </c>
      <c r="E7978">
        <f t="shared" si="748"/>
        <v>1.0848551992753031E-2</v>
      </c>
      <c r="F7978">
        <f t="shared" si="749"/>
        <v>8.614602861304789E-2</v>
      </c>
      <c r="G7978" s="4">
        <f t="shared" si="746"/>
        <v>4.2800000000000011</v>
      </c>
      <c r="H7978">
        <f>C7978*EXP(-$K$1*(20/250))*NORMSDIST(-M7978)-C7978*EXP(-$K$2*(20/250))*NORMSDIST(-L7978)</f>
        <v>1.3397851810020924</v>
      </c>
      <c r="I7978" s="4">
        <f t="shared" si="747"/>
        <v>0</v>
      </c>
      <c r="J7978">
        <f>C7978*EXP(-$K$2*(20/250))*NORMSDIST(L7978)-C7978*EXP(-$K$1*(20/250))*NORMSDIST(M7978)</f>
        <v>1.3397851810020924</v>
      </c>
      <c r="K7978">
        <f>+J7978-H7978-EXP(-$K$2*20/250)*C7978+EXP(-$K$1*20/250)*C7978</f>
        <v>0</v>
      </c>
      <c r="L7978">
        <f>+(LN(C7978/C7978)+($K$1-$K$2+0.5*F7999^2)*20/250)/F7999/SQRT(20/250)</f>
        <v>1.3521401684172835E-2</v>
      </c>
      <c r="M7978">
        <f>L7978-F7999*SQRT(20/250)</f>
        <v>-1.3521401684172832E-2</v>
      </c>
    </row>
    <row r="7979" spans="1:13" x14ac:dyDescent="0.15">
      <c r="A7979" s="2">
        <v>37096</v>
      </c>
      <c r="B7979" s="1">
        <v>124</v>
      </c>
      <c r="C7979" s="1">
        <f t="shared" si="744"/>
        <v>124</v>
      </c>
      <c r="D7979">
        <f t="shared" si="745"/>
        <v>4.8202815656050371</v>
      </c>
      <c r="E7979">
        <f t="shared" si="748"/>
        <v>-1.5310853549044268E-3</v>
      </c>
      <c r="F7979">
        <f t="shared" si="749"/>
        <v>8.6067720685231774E-2</v>
      </c>
      <c r="G7979" s="4">
        <f t="shared" si="746"/>
        <v>4.0900000000000034</v>
      </c>
      <c r="H7979">
        <f>C7979*EXP(-$K$1*(20/250))*NORMSDIST(-M7979)-C7979*EXP(-$K$2*(20/250))*NORMSDIST(-L7979)</f>
        <v>1.3401642437661039</v>
      </c>
      <c r="I7979" s="4">
        <f t="shared" si="747"/>
        <v>0</v>
      </c>
      <c r="J7979">
        <f>C7979*EXP(-$K$2*(20/250))*NORMSDIST(L7979)-C7979*EXP(-$K$1*(20/250))*NORMSDIST(M7979)</f>
        <v>1.3401642437661039</v>
      </c>
      <c r="K7979">
        <f>+J7979-H7979-EXP(-$K$2*20/250)*C7979+EXP(-$K$1*20/250)*C7979</f>
        <v>0</v>
      </c>
      <c r="L7979">
        <f>+(LN(C7979/C7979)+($K$1-$K$2+0.5*F8000^2)*20/250)/F8000/SQRT(20/250)</f>
        <v>1.3545952906349057E-2</v>
      </c>
      <c r="M7979">
        <f>L7979-F8000*SQRT(20/250)</f>
        <v>-1.3545952906349057E-2</v>
      </c>
    </row>
    <row r="7980" spans="1:13" x14ac:dyDescent="0.15">
      <c r="A7980" s="2">
        <v>37097</v>
      </c>
      <c r="B7980" s="1">
        <v>123.64</v>
      </c>
      <c r="C7980" s="1">
        <f t="shared" si="744"/>
        <v>123.64</v>
      </c>
      <c r="D7980">
        <f t="shared" si="745"/>
        <v>4.817374117263916</v>
      </c>
      <c r="E7980">
        <f t="shared" si="748"/>
        <v>-2.9074483411211105E-3</v>
      </c>
      <c r="F7980">
        <f t="shared" si="749"/>
        <v>8.6484182058029407E-2</v>
      </c>
      <c r="G7980" s="4">
        <f t="shared" si="746"/>
        <v>3.7999999999999972</v>
      </c>
      <c r="H7980">
        <f>C7980*EXP(-$K$1*(20/250))*NORMSDIST(-M7980)-C7980*EXP(-$K$2*(20/250))*NORMSDIST(-L7980)</f>
        <v>1.3354108144825929</v>
      </c>
      <c r="I7980" s="4">
        <f t="shared" si="747"/>
        <v>0</v>
      </c>
      <c r="J7980">
        <f>C7980*EXP(-$K$2*(20/250))*NORMSDIST(L7980)-C7980*EXP(-$K$1*(20/250))*NORMSDIST(M7980)</f>
        <v>1.3354108144825929</v>
      </c>
      <c r="K7980">
        <f>+J7980-H7980-EXP(-$K$2*20/250)*C7980+EXP(-$K$1*20/250)*C7980</f>
        <v>0</v>
      </c>
      <c r="L7980">
        <f>+(LN(C7980/C7980)+($K$1-$K$2+0.5*F8001^2)*20/250)/F8001/SQRT(20/250)</f>
        <v>1.3537207796851284E-2</v>
      </c>
      <c r="M7980">
        <f>L7980-F8001*SQRT(20/250)</f>
        <v>-1.3537207796851287E-2</v>
      </c>
    </row>
    <row r="7981" spans="1:13" x14ac:dyDescent="0.15">
      <c r="A7981" s="2">
        <v>37098</v>
      </c>
      <c r="B7981" s="1">
        <v>123.83</v>
      </c>
      <c r="C7981" s="1">
        <f t="shared" si="744"/>
        <v>123.83</v>
      </c>
      <c r="D7981">
        <f t="shared" si="745"/>
        <v>4.8189096572270076</v>
      </c>
      <c r="E7981">
        <f t="shared" si="748"/>
        <v>1.5355399630916367E-3</v>
      </c>
      <c r="F7981">
        <f t="shared" si="749"/>
        <v>8.5750753327186929E-2</v>
      </c>
      <c r="G7981" s="4">
        <f t="shared" si="746"/>
        <v>3.7000000000000028</v>
      </c>
      <c r="H7981">
        <f>C7981*EXP(-$K$1*(20/250))*NORMSDIST(-M7981)-C7981*EXP(-$K$2*(20/250))*NORMSDIST(-L7981)</f>
        <v>1.3429864243604897</v>
      </c>
      <c r="I7981" s="4">
        <f t="shared" si="747"/>
        <v>0</v>
      </c>
      <c r="J7981">
        <f>C7981*EXP(-$K$2*(20/250))*NORMSDIST(L7981)-C7981*EXP(-$K$1*(20/250))*NORMSDIST(M7981)</f>
        <v>1.3429864243604897</v>
      </c>
      <c r="K7981">
        <f>+J7981-H7981-EXP(-$K$2*20/250)*C7981+EXP(-$K$1*20/250)*C7981</f>
        <v>0</v>
      </c>
      <c r="L7981">
        <f>+(LN(C7981/C7981)+($K$1-$K$2+0.5*F8002^2)*20/250)/F8002/SQRT(20/250)</f>
        <v>1.359311722907486E-2</v>
      </c>
      <c r="M7981">
        <f>L7981-F8002*SQRT(20/250)</f>
        <v>-1.3593117229074863E-2</v>
      </c>
    </row>
    <row r="7982" spans="1:13" x14ac:dyDescent="0.15">
      <c r="A7982" s="2">
        <v>37099</v>
      </c>
      <c r="B7982" s="1">
        <v>123.29</v>
      </c>
      <c r="C7982" s="1">
        <f t="shared" si="744"/>
        <v>123.29</v>
      </c>
      <c r="D7982">
        <f t="shared" si="745"/>
        <v>4.8145393038804611</v>
      </c>
      <c r="E7982">
        <f t="shared" si="748"/>
        <v>-4.3703533465464517E-3</v>
      </c>
      <c r="F7982">
        <f t="shared" si="749"/>
        <v>8.6096724552429588E-2</v>
      </c>
      <c r="G7982" s="4">
        <f t="shared" si="746"/>
        <v>3.1700000000000017</v>
      </c>
      <c r="H7982">
        <f>C7982*EXP(-$K$1*(20/250))*NORMSDIST(-M7982)-C7982*EXP(-$K$2*(20/250))*NORMSDIST(-L7982)</f>
        <v>1.3302536542463059</v>
      </c>
      <c r="I7982" s="4">
        <f t="shared" si="747"/>
        <v>0</v>
      </c>
      <c r="J7982">
        <f>C7982*EXP(-$K$2*(20/250))*NORMSDIST(L7982)-C7982*EXP(-$K$1*(20/250))*NORMSDIST(M7982)</f>
        <v>1.3302536542463059</v>
      </c>
      <c r="K7982">
        <f>+J7982-H7982-EXP(-$K$2*20/250)*C7982+EXP(-$K$1*20/250)*C7982</f>
        <v>0</v>
      </c>
      <c r="L7982">
        <f>+(LN(C7982/C7982)+($K$1-$K$2+0.5*F8003^2)*20/250)/F8003/SQRT(20/250)</f>
        <v>1.3523209729089108E-2</v>
      </c>
      <c r="M7982">
        <f>L7982-F8003*SQRT(20/250)</f>
        <v>-1.3523209729089105E-2</v>
      </c>
    </row>
    <row r="7983" spans="1:13" x14ac:dyDescent="0.15">
      <c r="A7983" s="2">
        <v>37102</v>
      </c>
      <c r="B7983" s="1">
        <v>125.18</v>
      </c>
      <c r="C7983" s="1">
        <f t="shared" si="744"/>
        <v>125.18</v>
      </c>
      <c r="D7983">
        <f t="shared" si="745"/>
        <v>4.8297527014965551</v>
      </c>
      <c r="E7983">
        <f t="shared" si="748"/>
        <v>1.5213397616093971E-2</v>
      </c>
      <c r="F7983">
        <f t="shared" si="749"/>
        <v>0.10178180636133723</v>
      </c>
      <c r="G7983" s="4">
        <f t="shared" si="746"/>
        <v>4.7000000000000028</v>
      </c>
      <c r="H7983">
        <f>C7983*EXP(-$K$1*(20/250))*NORMSDIST(-M7983)-C7983*EXP(-$K$2*(20/250))*NORMSDIST(-L7983)</f>
        <v>1.0844701610767515</v>
      </c>
      <c r="I7983" s="4">
        <f t="shared" si="747"/>
        <v>0</v>
      </c>
      <c r="J7983">
        <f>C7983*EXP(-$K$2*(20/250))*NORMSDIST(L7983)-C7983*EXP(-$K$1*(20/250))*NORMSDIST(M7983)</f>
        <v>1.0844701610767515</v>
      </c>
      <c r="K7983">
        <f>+J7983-H7983-EXP(-$K$2*20/250)*C7983+EXP(-$K$1*20/250)*C7983</f>
        <v>0</v>
      </c>
      <c r="L7983">
        <f>+(LN(C7983/C7983)+($K$1-$K$2+0.5*F8004^2)*20/250)/F8004/SQRT(20/250)</f>
        <v>1.0858032366505031E-2</v>
      </c>
      <c r="M7983">
        <f>L7983-F8004*SQRT(20/250)</f>
        <v>-1.0858032366505031E-2</v>
      </c>
    </row>
    <row r="7984" spans="1:13" x14ac:dyDescent="0.15">
      <c r="A7984" s="2">
        <v>37103</v>
      </c>
      <c r="B7984" s="1">
        <v>125</v>
      </c>
      <c r="C7984" s="1">
        <f t="shared" si="744"/>
        <v>125</v>
      </c>
      <c r="D7984">
        <f t="shared" si="745"/>
        <v>4.8283137373023015</v>
      </c>
      <c r="E7984">
        <f t="shared" si="748"/>
        <v>-1.4389641942536002E-3</v>
      </c>
      <c r="F7984">
        <f t="shared" si="749"/>
        <v>0.10079670906026214</v>
      </c>
      <c r="G7984" s="4">
        <f t="shared" si="746"/>
        <v>5.2099999999999937</v>
      </c>
      <c r="H7984">
        <f>C7984*EXP(-$K$1*(20/250))*NORMSDIST(-M7984)-C7984*EXP(-$K$2*(20/250))*NORMSDIST(-L7984)</f>
        <v>1.0992589009569613</v>
      </c>
      <c r="I7984" s="4">
        <f t="shared" si="747"/>
        <v>0</v>
      </c>
      <c r="J7984">
        <f>C7984*EXP(-$K$2*(20/250))*NORMSDIST(L7984)-C7984*EXP(-$K$1*(20/250))*NORMSDIST(M7984)</f>
        <v>1.0992589009569613</v>
      </c>
      <c r="K7984">
        <f>+J7984-H7984-EXP(-$K$2*20/250)*C7984+EXP(-$K$1*20/250)*C7984</f>
        <v>0</v>
      </c>
      <c r="L7984">
        <f>+(LN(C7984/C7984)+($K$1-$K$2+0.5*F8005^2)*20/250)/F8005/SQRT(20/250)</f>
        <v>1.1021956929428301E-2</v>
      </c>
      <c r="M7984">
        <f>L7984-F8005*SQRT(20/250)</f>
        <v>-1.1021956929428301E-2</v>
      </c>
    </row>
    <row r="7985" spans="1:13" x14ac:dyDescent="0.15">
      <c r="A7985" s="2">
        <v>37104</v>
      </c>
      <c r="B7985" s="1">
        <v>124.87</v>
      </c>
      <c r="C7985" s="1">
        <f t="shared" si="744"/>
        <v>124.87</v>
      </c>
      <c r="D7985">
        <f t="shared" si="745"/>
        <v>4.8272731961270541</v>
      </c>
      <c r="E7985">
        <f t="shared" si="748"/>
        <v>-1.0405411752474336E-3</v>
      </c>
      <c r="F7985">
        <f t="shared" si="749"/>
        <v>0.10067950039101338</v>
      </c>
      <c r="G7985" s="4">
        <f t="shared" si="746"/>
        <v>5.4699999999999989</v>
      </c>
      <c r="H7985">
        <f>C7985*EXP(-$K$1*(20/250))*NORMSDIST(-M7985)-C7985*EXP(-$K$2*(20/250))*NORMSDIST(-L7985)</f>
        <v>1.0984698376240303</v>
      </c>
      <c r="I7985" s="4">
        <f t="shared" si="747"/>
        <v>0</v>
      </c>
      <c r="J7985">
        <f>C7985*EXP(-$K$2*(20/250))*NORMSDIST(L7985)-C7985*EXP(-$K$1*(20/250))*NORMSDIST(M7985)</f>
        <v>1.0984698376240303</v>
      </c>
      <c r="K7985">
        <f>+J7985-H7985-EXP(-$K$2*20/250)*C7985+EXP(-$K$1*20/250)*C7985</f>
        <v>0</v>
      </c>
      <c r="L7985">
        <f>+(LN(C7985/C7985)+($K$1-$K$2+0.5*F8006^2)*20/250)/F8006/SQRT(20/250)</f>
        <v>1.1025511891638811E-2</v>
      </c>
      <c r="M7985">
        <f>L7985-F8006*SQRT(20/250)</f>
        <v>-1.1025511891638815E-2</v>
      </c>
    </row>
    <row r="7986" spans="1:13" x14ac:dyDescent="0.15">
      <c r="A7986" s="2">
        <v>37105</v>
      </c>
      <c r="B7986" s="1">
        <v>123.72</v>
      </c>
      <c r="C7986" s="1">
        <f t="shared" si="744"/>
        <v>123.72</v>
      </c>
      <c r="D7986">
        <f t="shared" si="745"/>
        <v>4.8180209478168692</v>
      </c>
      <c r="E7986">
        <f t="shared" si="748"/>
        <v>-9.2522483101848962E-3</v>
      </c>
      <c r="F7986">
        <f t="shared" si="749"/>
        <v>0.10578238661615509</v>
      </c>
      <c r="G7986" s="4">
        <f t="shared" si="746"/>
        <v>4.9699999999999989</v>
      </c>
      <c r="H7986">
        <f>C7986*EXP(-$K$1*(20/250))*NORMSDIST(-M7986)-C7986*EXP(-$K$2*(20/250))*NORMSDIST(-L7986)</f>
        <v>1.042269389969718</v>
      </c>
      <c r="I7986" s="4">
        <f t="shared" si="747"/>
        <v>0</v>
      </c>
      <c r="J7986">
        <f>C7986*EXP(-$K$2*(20/250))*NORMSDIST(L7986)-C7986*EXP(-$K$1*(20/250))*NORMSDIST(M7986)</f>
        <v>1.042269389969718</v>
      </c>
      <c r="K7986">
        <f>+J7986-H7986-EXP(-$K$2*20/250)*C7986+EXP(-$K$1*20/250)*C7986</f>
        <v>0</v>
      </c>
      <c r="L7986">
        <f>+(LN(C7986/C7986)+($K$1-$K$2+0.5*F8007^2)*20/250)/F8007/SQRT(20/250)</f>
        <v>1.0558642364568742E-2</v>
      </c>
      <c r="M7986">
        <f>L7986-F8007*SQRT(20/250)</f>
        <v>-1.0558642364568738E-2</v>
      </c>
    </row>
    <row r="7987" spans="1:13" x14ac:dyDescent="0.15">
      <c r="A7987" s="2">
        <v>37106</v>
      </c>
      <c r="B7987" s="1">
        <v>123.46</v>
      </c>
      <c r="C7987" s="1">
        <f t="shared" si="744"/>
        <v>123.46</v>
      </c>
      <c r="D7987">
        <f t="shared" si="745"/>
        <v>4.81591721696575</v>
      </c>
      <c r="E7987">
        <f t="shared" si="748"/>
        <v>-2.1037308511191455E-3</v>
      </c>
      <c r="F7987">
        <f t="shared" si="749"/>
        <v>9.866288018750112E-2</v>
      </c>
      <c r="G7987" s="4">
        <f t="shared" si="746"/>
        <v>4.7099999999999937</v>
      </c>
      <c r="H7987">
        <f>C7987*EXP(-$K$1*(20/250))*NORMSDIST(-M7987)-C7987*EXP(-$K$2*(20/250))*NORMSDIST(-L7987)</f>
        <v>1.0442433663297095</v>
      </c>
      <c r="I7987" s="4">
        <f t="shared" si="747"/>
        <v>0</v>
      </c>
      <c r="J7987">
        <f>C7987*EXP(-$K$2*(20/250))*NORMSDIST(L7987)-C7987*EXP(-$K$1*(20/250))*NORMSDIST(M7987)</f>
        <v>1.0442433663297095</v>
      </c>
      <c r="K7987">
        <f>+J7987-H7987-EXP(-$K$2*20/250)*C7987+EXP(-$K$1*20/250)*C7987</f>
        <v>0</v>
      </c>
      <c r="L7987">
        <f>+(LN(C7987/C7987)+($K$1-$K$2+0.5*F8008^2)*20/250)/F8008/SQRT(20/250)</f>
        <v>1.0600919220162168E-2</v>
      </c>
      <c r="M7987">
        <f>L7987-F8008*SQRT(20/250)</f>
        <v>-1.0600919220162168E-2</v>
      </c>
    </row>
    <row r="7988" spans="1:13" x14ac:dyDescent="0.15">
      <c r="A7988" s="2">
        <v>37109</v>
      </c>
      <c r="B7988" s="1">
        <v>123.85</v>
      </c>
      <c r="C7988" s="1">
        <f t="shared" si="744"/>
        <v>123.85</v>
      </c>
      <c r="D7988">
        <f t="shared" si="745"/>
        <v>4.8190711559353687</v>
      </c>
      <c r="E7988">
        <f t="shared" si="748"/>
        <v>3.1539389696186859E-3</v>
      </c>
      <c r="F7988">
        <f t="shared" si="749"/>
        <v>9.95261129027082E-2</v>
      </c>
      <c r="G7988" s="4">
        <f t="shared" si="746"/>
        <v>4.3599999999999994</v>
      </c>
      <c r="H7988">
        <f>C7988*EXP(-$K$1*(20/250))*NORMSDIST(-M7988)-C7988*EXP(-$K$2*(20/250))*NORMSDIST(-L7988)</f>
        <v>1.0926279938044061</v>
      </c>
      <c r="I7988" s="4">
        <f t="shared" si="747"/>
        <v>0</v>
      </c>
      <c r="J7988">
        <f>C7988*EXP(-$K$2*(20/250))*NORMSDIST(L7988)-C7988*EXP(-$K$1*(20/250))*NORMSDIST(M7988)</f>
        <v>1.0926279938044061</v>
      </c>
      <c r="K7988">
        <f>+J7988-H7988-EXP(-$K$2*20/250)*C7988+EXP(-$K$1*20/250)*C7988</f>
        <v>0</v>
      </c>
      <c r="L7988">
        <f>+(LN(C7988/C7988)+($K$1-$K$2+0.5*F8009^2)*20/250)/F8009/SQRT(20/250)</f>
        <v>1.1057198351422824E-2</v>
      </c>
      <c r="M7988">
        <f>L7988-F8009*SQRT(20/250)</f>
        <v>-1.1057198351422824E-2</v>
      </c>
    </row>
    <row r="7989" spans="1:13" x14ac:dyDescent="0.15">
      <c r="A7989" s="2">
        <v>37110</v>
      </c>
      <c r="B7989" s="1">
        <v>123.83</v>
      </c>
      <c r="C7989" s="1">
        <f t="shared" si="744"/>
        <v>123.83</v>
      </c>
      <c r="D7989">
        <f t="shared" si="745"/>
        <v>4.8189096572270076</v>
      </c>
      <c r="E7989">
        <f t="shared" si="748"/>
        <v>-1.6149870836112967E-4</v>
      </c>
      <c r="F7989">
        <f t="shared" si="749"/>
        <v>9.9099618558878486E-2</v>
      </c>
      <c r="G7989" s="4">
        <f t="shared" si="746"/>
        <v>3.0699999999999932</v>
      </c>
      <c r="H7989">
        <f>C7989*EXP(-$K$1*(20/250))*NORMSDIST(-M7989)-C7989*EXP(-$K$2*(20/250))*NORMSDIST(-L7989)</f>
        <v>1.2418375327773887</v>
      </c>
      <c r="I7989" s="4">
        <f t="shared" si="747"/>
        <v>0</v>
      </c>
      <c r="J7989">
        <f>C7989*EXP(-$K$2*(20/250))*NORMSDIST(L7989)-C7989*EXP(-$K$1*(20/250))*NORMSDIST(M7989)</f>
        <v>1.2418375327773887</v>
      </c>
      <c r="K7989">
        <f>+J7989-H7989-EXP(-$K$2*20/250)*C7989+EXP(-$K$1*20/250)*C7989</f>
        <v>0</v>
      </c>
      <c r="L7989">
        <f>+(LN(C7989/C7989)+($K$1-$K$2+0.5*F8010^2)*20/250)/F8010/SQRT(20/250)</f>
        <v>1.256927657490446E-2</v>
      </c>
      <c r="M7989">
        <f>L7989-F8010*SQRT(20/250)</f>
        <v>-1.256927657490446E-2</v>
      </c>
    </row>
    <row r="7990" spans="1:13" x14ac:dyDescent="0.15">
      <c r="A7990" s="2">
        <v>37111</v>
      </c>
      <c r="B7990" s="1">
        <v>123.2</v>
      </c>
      <c r="C7990" s="1">
        <f t="shared" si="744"/>
        <v>123.2</v>
      </c>
      <c r="D7990">
        <f t="shared" si="745"/>
        <v>4.8138090510994198</v>
      </c>
      <c r="E7990">
        <f t="shared" si="748"/>
        <v>-5.1006061275877812E-3</v>
      </c>
      <c r="F7990">
        <f t="shared" si="749"/>
        <v>0.1001357047472317</v>
      </c>
      <c r="G7990" s="4">
        <f t="shared" si="746"/>
        <v>2.25</v>
      </c>
      <c r="H7990">
        <f>C7990*EXP(-$K$1*(20/250))*NORMSDIST(-M7990)-C7990*EXP(-$K$2*(20/250))*NORMSDIST(-L7990)</f>
        <v>1.2259903611942278</v>
      </c>
      <c r="I7990" s="4">
        <f t="shared" si="747"/>
        <v>0</v>
      </c>
      <c r="J7990">
        <f>C7990*EXP(-$K$2*(20/250))*NORMSDIST(L7990)-C7990*EXP(-$K$1*(20/250))*NORMSDIST(M7990)</f>
        <v>1.2259903611942278</v>
      </c>
      <c r="K7990">
        <f>+J7990-H7990-EXP(-$K$2*20/250)*C7990+EXP(-$K$1*20/250)*C7990</f>
        <v>0</v>
      </c>
      <c r="L7990">
        <f>+(LN(C7990/C7990)+($K$1-$K$2+0.5*F8011^2)*20/250)/F8011/SQRT(20/250)</f>
        <v>1.2472328647619702E-2</v>
      </c>
      <c r="M7990">
        <f>L7990-F8011*SQRT(20/250)</f>
        <v>-1.2472328647619702E-2</v>
      </c>
    </row>
    <row r="7991" spans="1:13" x14ac:dyDescent="0.15">
      <c r="A7991" s="2">
        <v>37112</v>
      </c>
      <c r="B7991" s="1">
        <v>123.03</v>
      </c>
      <c r="C7991" s="1">
        <f t="shared" si="744"/>
        <v>123.03</v>
      </c>
      <c r="D7991">
        <f t="shared" si="745"/>
        <v>4.8124282280720774</v>
      </c>
      <c r="E7991">
        <f t="shared" si="748"/>
        <v>-1.3808230273424371E-3</v>
      </c>
      <c r="F7991">
        <f t="shared" si="749"/>
        <v>9.2109283094635688E-2</v>
      </c>
      <c r="G7991" s="4">
        <f t="shared" si="746"/>
        <v>2.960000000000008</v>
      </c>
      <c r="H7991">
        <f>C7991*EXP(-$K$1*(20/250))*NORMSDIST(-M7991)-C7991*EXP(-$K$2*(20/250))*NORMSDIST(-L7991)</f>
        <v>1.2624181187925103</v>
      </c>
      <c r="I7991" s="4">
        <f t="shared" si="747"/>
        <v>0</v>
      </c>
      <c r="J7991">
        <f>C7991*EXP(-$K$2*(20/250))*NORMSDIST(L7991)-C7991*EXP(-$K$1*(20/250))*NORMSDIST(M7991)</f>
        <v>1.2624181187925103</v>
      </c>
      <c r="K7991">
        <f>+J7991-H7991-EXP(-$K$2*20/250)*C7991+EXP(-$K$1*20/250)*C7991</f>
        <v>0</v>
      </c>
      <c r="L7991">
        <f>+(LN(C7991/C7991)+($K$1-$K$2+0.5*F8012^2)*20/250)/F8012/SQRT(20/250)</f>
        <v>1.2860685125839622E-2</v>
      </c>
      <c r="M7991">
        <f>L7991-F8012*SQRT(20/250)</f>
        <v>-1.2860685125839622E-2</v>
      </c>
    </row>
    <row r="7992" spans="1:13" x14ac:dyDescent="0.15">
      <c r="A7992" s="2">
        <v>37113</v>
      </c>
      <c r="B7992" s="1">
        <v>121.97</v>
      </c>
      <c r="C7992" s="1">
        <f t="shared" si="744"/>
        <v>121.97</v>
      </c>
      <c r="D7992">
        <f t="shared" si="745"/>
        <v>4.8037751128551465</v>
      </c>
      <c r="E7992">
        <f t="shared" si="748"/>
        <v>-8.6531152169309067E-3</v>
      </c>
      <c r="F7992">
        <f t="shared" si="749"/>
        <v>9.6341794198164465E-2</v>
      </c>
      <c r="G7992" s="4">
        <f t="shared" si="746"/>
        <v>0.89000000000000057</v>
      </c>
      <c r="H7992">
        <f>C7992*EXP(-$K$1*(20/250))*NORMSDIST(-M7992)-C7992*EXP(-$K$2*(20/250))*NORMSDIST(-L7992)</f>
        <v>1.2712283427353981</v>
      </c>
      <c r="I7992" s="4">
        <f t="shared" si="747"/>
        <v>0</v>
      </c>
      <c r="J7992">
        <f>C7992*EXP(-$K$2*(20/250))*NORMSDIST(L7992)-C7992*EXP(-$K$1*(20/250))*NORMSDIST(M7992)</f>
        <v>1.2712283427353981</v>
      </c>
      <c r="K7992">
        <f>+J7992-H7992-EXP(-$K$2*20/250)*C7992+EXP(-$K$1*20/250)*C7992</f>
        <v>0</v>
      </c>
      <c r="L7992">
        <f>+(LN(C7992/C7992)+($K$1-$K$2+0.5*F8013^2)*20/250)/F8013/SQRT(20/250)</f>
        <v>1.306299718229577E-2</v>
      </c>
      <c r="M7992">
        <f>L7992-F8013*SQRT(20/250)</f>
        <v>-1.3062997182295777E-2</v>
      </c>
    </row>
    <row r="7993" spans="1:13" x14ac:dyDescent="0.15">
      <c r="A7993" s="2">
        <v>37116</v>
      </c>
      <c r="B7993" s="1">
        <v>122.46</v>
      </c>
      <c r="C7993" s="1">
        <f t="shared" si="744"/>
        <v>122.46</v>
      </c>
      <c r="D7993">
        <f t="shared" si="745"/>
        <v>4.8077844460498085</v>
      </c>
      <c r="E7993">
        <f t="shared" si="748"/>
        <v>4.0093331946620125E-3</v>
      </c>
      <c r="F7993">
        <f t="shared" si="749"/>
        <v>9.5475804663209013E-2</v>
      </c>
      <c r="G7993" s="4">
        <f t="shared" si="746"/>
        <v>1.3799999999999955</v>
      </c>
      <c r="H7993">
        <f>C7993*EXP(-$K$1*(20/250))*NORMSDIST(-M7993)-C7993*EXP(-$K$2*(20/250))*NORMSDIST(-L7993)</f>
        <v>1.2578430556613327</v>
      </c>
      <c r="I7993" s="4">
        <f t="shared" si="747"/>
        <v>0</v>
      </c>
      <c r="J7993">
        <f>C7993*EXP(-$K$2*(20/250))*NORMSDIST(L7993)-C7993*EXP(-$K$1*(20/250))*NORMSDIST(M7993)</f>
        <v>1.2578430556613327</v>
      </c>
      <c r="K7993">
        <f>+J7993-H7993-EXP(-$K$2*20/250)*C7993+EXP(-$K$1*20/250)*C7993</f>
        <v>0</v>
      </c>
      <c r="L7993">
        <f>+(LN(C7993/C7993)+($K$1-$K$2+0.5*F8014^2)*20/250)/F8014/SQRT(20/250)</f>
        <v>1.2873722275177819E-2</v>
      </c>
      <c r="M7993">
        <f>L7993-F8014*SQRT(20/250)</f>
        <v>-1.2873722275177822E-2</v>
      </c>
    </row>
    <row r="7994" spans="1:13" x14ac:dyDescent="0.15">
      <c r="A7994" s="2">
        <v>37117</v>
      </c>
      <c r="B7994" s="1">
        <v>121.6</v>
      </c>
      <c r="C7994" s="1">
        <f t="shared" si="744"/>
        <v>121.6</v>
      </c>
      <c r="D7994">
        <f t="shared" si="745"/>
        <v>4.8007369695320667</v>
      </c>
      <c r="E7994">
        <f t="shared" si="748"/>
        <v>-7.0474765177417353E-3</v>
      </c>
      <c r="F7994">
        <f t="shared" si="749"/>
        <v>9.4789831118022458E-2</v>
      </c>
      <c r="G7994" s="4">
        <f t="shared" si="746"/>
        <v>2.0699999999999932</v>
      </c>
      <c r="H7994">
        <f>C7994*EXP(-$K$1*(20/250))*NORMSDIST(-M7994)-C7994*EXP(-$K$2*(20/250))*NORMSDIST(-L7994)</f>
        <v>1.3472655611896158</v>
      </c>
      <c r="I7994" s="4">
        <f t="shared" si="747"/>
        <v>0</v>
      </c>
      <c r="J7994">
        <f>C7994*EXP(-$K$2*(20/250))*NORMSDIST(L7994)-C7994*EXP(-$K$1*(20/250))*NORMSDIST(M7994)</f>
        <v>1.3472655611896158</v>
      </c>
      <c r="K7994">
        <f>+J7994-H7994-EXP(-$K$2*20/250)*C7994+EXP(-$K$1*20/250)*C7994</f>
        <v>0</v>
      </c>
      <c r="L7994">
        <f>+(LN(C7994/C7994)+($K$1-$K$2+0.5*F8015^2)*20/250)/F8015/SQRT(20/250)</f>
        <v>1.3886523383009138E-2</v>
      </c>
      <c r="M7994">
        <f>L7994-F8015*SQRT(20/250)</f>
        <v>-1.3886523383009134E-2</v>
      </c>
    </row>
    <row r="7995" spans="1:13" x14ac:dyDescent="0.15">
      <c r="A7995" s="2">
        <v>37118</v>
      </c>
      <c r="B7995" s="1">
        <v>119.92</v>
      </c>
      <c r="C7995" s="1">
        <f t="shared" si="744"/>
        <v>119.92</v>
      </c>
      <c r="D7995">
        <f t="shared" si="745"/>
        <v>4.7868248537943421</v>
      </c>
      <c r="E7995">
        <f t="shared" si="748"/>
        <v>-1.3912115737724662E-2</v>
      </c>
      <c r="F7995">
        <f t="shared" si="749"/>
        <v>0.10371538175411911</v>
      </c>
      <c r="G7995" s="4">
        <f t="shared" si="746"/>
        <v>1.1099999999999994</v>
      </c>
      <c r="H7995">
        <f>C7995*EXP(-$K$1*(20/250))*NORMSDIST(-M7995)-C7995*EXP(-$K$2*(20/250))*NORMSDIST(-L7995)</f>
        <v>1.1952498855272822</v>
      </c>
      <c r="I7995" s="4">
        <f t="shared" si="747"/>
        <v>0</v>
      </c>
      <c r="J7995">
        <f>C7995*EXP(-$K$2*(20/250))*NORMSDIST(L7995)-C7995*EXP(-$K$1*(20/250))*NORMSDIST(M7995)</f>
        <v>1.1952498855272822</v>
      </c>
      <c r="K7995">
        <f>+J7995-H7995-EXP(-$K$2*20/250)*C7995+EXP(-$K$1*20/250)*C7995</f>
        <v>0</v>
      </c>
      <c r="L7995">
        <f>+(LN(C7995/C7995)+($K$1-$K$2+0.5*F8016^2)*20/250)/F8016/SQRT(20/250)</f>
        <v>1.2492182634333097E-2</v>
      </c>
      <c r="M7995">
        <f>L7995-F8016*SQRT(20/250)</f>
        <v>-1.2492182634333097E-2</v>
      </c>
    </row>
    <row r="7996" spans="1:13" x14ac:dyDescent="0.15">
      <c r="A7996" s="2">
        <v>37119</v>
      </c>
      <c r="B7996" s="1">
        <v>120.11</v>
      </c>
      <c r="C7996" s="1">
        <f t="shared" si="744"/>
        <v>120.11</v>
      </c>
      <c r="D7996">
        <f t="shared" si="745"/>
        <v>4.7884079895663989</v>
      </c>
      <c r="E7996">
        <f t="shared" si="748"/>
        <v>1.5831357720568207E-3</v>
      </c>
      <c r="F7996">
        <f t="shared" si="749"/>
        <v>0.10401290265525306</v>
      </c>
      <c r="G7996" s="4">
        <f t="shared" si="746"/>
        <v>2.730000000000004</v>
      </c>
      <c r="H7996">
        <f>C7996*EXP(-$K$1*(20/250))*NORMSDIST(-M7996)-C7996*EXP(-$K$2*(20/250))*NORMSDIST(-L7996)</f>
        <v>1.3098437970028414</v>
      </c>
      <c r="I7996" s="4">
        <f t="shared" si="747"/>
        <v>0</v>
      </c>
      <c r="J7996">
        <f>C7996*EXP(-$K$2*(20/250))*NORMSDIST(L7996)-C7996*EXP(-$K$1*(20/250))*NORMSDIST(M7996)</f>
        <v>1.3098437970028414</v>
      </c>
      <c r="K7996">
        <f>+J7996-H7996-EXP(-$K$2*20/250)*C7996+EXP(-$K$1*20/250)*C7996</f>
        <v>0</v>
      </c>
      <c r="L7996">
        <f>+(LN(C7996/C7996)+($K$1-$K$2+0.5*F8017^2)*20/250)/F8017/SQRT(20/250)</f>
        <v>1.3668277949319864E-2</v>
      </c>
      <c r="M7996">
        <f>L7996-F8017*SQRT(20/250)</f>
        <v>-1.3668277949319864E-2</v>
      </c>
    </row>
    <row r="7997" spans="1:13" x14ac:dyDescent="0.15">
      <c r="A7997" s="2">
        <v>37120</v>
      </c>
      <c r="B7997" s="1">
        <v>120.37</v>
      </c>
      <c r="C7997" s="1">
        <f t="shared" si="744"/>
        <v>120.37</v>
      </c>
      <c r="D7997">
        <f t="shared" si="745"/>
        <v>4.7905703323916438</v>
      </c>
      <c r="E7997">
        <f t="shared" si="748"/>
        <v>2.1623428252448562E-3</v>
      </c>
      <c r="F7997">
        <f t="shared" si="749"/>
        <v>0.10357736700965478</v>
      </c>
      <c r="G7997" s="4">
        <f t="shared" si="746"/>
        <v>2.7800000000000011</v>
      </c>
      <c r="H7997">
        <f>C7997*EXP(-$K$1*(20/250))*NORMSDIST(-M7997)-C7997*EXP(-$K$2*(20/250))*NORMSDIST(-L7997)</f>
        <v>1.3106504178524077</v>
      </c>
      <c r="I7997" s="4">
        <f t="shared" si="747"/>
        <v>0</v>
      </c>
      <c r="J7997">
        <f>C7997*EXP(-$K$2*(20/250))*NORMSDIST(L7997)-C7997*EXP(-$K$1*(20/250))*NORMSDIST(M7997)</f>
        <v>1.3106504178524077</v>
      </c>
      <c r="K7997">
        <f>+J7997-H7997-EXP(-$K$2*20/250)*C7997+EXP(-$K$1*20/250)*C7997</f>
        <v>0</v>
      </c>
      <c r="L7997">
        <f>+(LN(C7997/C7997)+($K$1-$K$2+0.5*F8018^2)*20/250)/F8018/SQRT(20/250)</f>
        <v>1.3647152008786903E-2</v>
      </c>
      <c r="M7997">
        <f>L7997-F8018*SQRT(20/250)</f>
        <v>-1.3647152008786903E-2</v>
      </c>
    </row>
    <row r="7998" spans="1:13" x14ac:dyDescent="0.15">
      <c r="A7998" s="2">
        <v>37123</v>
      </c>
      <c r="B7998" s="1">
        <v>120.72</v>
      </c>
      <c r="C7998" s="1">
        <f t="shared" si="744"/>
        <v>120.72</v>
      </c>
      <c r="D7998">
        <f t="shared" si="745"/>
        <v>4.7934738144595936</v>
      </c>
      <c r="E7998">
        <f t="shared" si="748"/>
        <v>2.9034820679498807E-3</v>
      </c>
      <c r="F7998">
        <f t="shared" si="749"/>
        <v>0.10293708299299831</v>
      </c>
      <c r="G7998" s="4">
        <f t="shared" si="746"/>
        <v>3.4000000000000057</v>
      </c>
      <c r="H7998">
        <f>C7998*EXP(-$K$1*(20/250))*NORMSDIST(-M7998)-C7998*EXP(-$K$2*(20/250))*NORMSDIST(-L7998)</f>
        <v>1.3002599392801741</v>
      </c>
      <c r="I7998" s="4">
        <f t="shared" si="747"/>
        <v>0</v>
      </c>
      <c r="J7998">
        <f>C7998*EXP(-$K$2*(20/250))*NORMSDIST(L7998)-C7998*EXP(-$K$1*(20/250))*NORMSDIST(M7998)</f>
        <v>1.3002599392801741</v>
      </c>
      <c r="K7998">
        <f>+J7998-H7998-EXP(-$K$2*20/250)*C7998+EXP(-$K$1*20/250)*C7998</f>
        <v>0</v>
      </c>
      <c r="L7998">
        <f>+(LN(C7998/C7998)+($K$1-$K$2+0.5*F8019^2)*20/250)/F8019/SQRT(20/250)</f>
        <v>1.3499698990768047E-2</v>
      </c>
      <c r="M7998">
        <f>L7998-F8019*SQRT(20/250)</f>
        <v>-1.3499698990768043E-2</v>
      </c>
    </row>
    <row r="7999" spans="1:13" x14ac:dyDescent="0.15">
      <c r="A7999" s="2">
        <v>37124</v>
      </c>
      <c r="B7999" s="1">
        <v>119.91</v>
      </c>
      <c r="C7999" s="1">
        <f t="shared" si="744"/>
        <v>119.91</v>
      </c>
      <c r="D7999">
        <f t="shared" si="745"/>
        <v>4.7867414613913422</v>
      </c>
      <c r="E7999">
        <f t="shared" si="748"/>
        <v>-6.7323530682514843E-3</v>
      </c>
      <c r="F7999">
        <f t="shared" si="749"/>
        <v>9.5610748220258154E-2</v>
      </c>
      <c r="G7999" s="4">
        <f t="shared" si="746"/>
        <v>2.6099999999999994</v>
      </c>
      <c r="H7999">
        <f>C7999*EXP(-$K$1*(20/250))*NORMSDIST(-M7999)-C7999*EXP(-$K$2*(20/250))*NORMSDIST(-L7999)</f>
        <v>1.2651411427595818</v>
      </c>
      <c r="I7999" s="4">
        <f t="shared" si="747"/>
        <v>0</v>
      </c>
      <c r="J7999">
        <f>C7999*EXP(-$K$2*(20/250))*NORMSDIST(L7999)-C7999*EXP(-$K$1*(20/250))*NORMSDIST(M7999)</f>
        <v>1.2651411427595818</v>
      </c>
      <c r="K7999">
        <f>+J7999-H7999-EXP(-$K$2*20/250)*C7999+EXP(-$K$1*20/250)*C7999</f>
        <v>0</v>
      </c>
      <c r="L7999">
        <f>+(LN(C7999/C7999)+($K$1-$K$2+0.5*F8020^2)*20/250)/F8020/SQRT(20/250)</f>
        <v>1.3223796952823752E-2</v>
      </c>
      <c r="M7999">
        <f>L7999-F8020*SQRT(20/250)</f>
        <v>-1.3223796952823755E-2</v>
      </c>
    </row>
    <row r="8000" spans="1:13" x14ac:dyDescent="0.15">
      <c r="A8000" s="2">
        <v>37125</v>
      </c>
      <c r="B8000" s="1">
        <v>119.91</v>
      </c>
      <c r="C8000" s="1">
        <f t="shared" si="744"/>
        <v>119.91</v>
      </c>
      <c r="D8000">
        <f t="shared" si="745"/>
        <v>4.7867414613913422</v>
      </c>
      <c r="E8000">
        <f t="shared" si="748"/>
        <v>0</v>
      </c>
      <c r="F8000">
        <f t="shared" si="749"/>
        <v>9.5784351577130403E-2</v>
      </c>
      <c r="G8000" s="4">
        <f t="shared" si="746"/>
        <v>4.019999999999996</v>
      </c>
      <c r="H8000">
        <f>C8000*EXP(-$K$1*(20/250))*NORMSDIST(-M8000)-C8000*EXP(-$K$2*(20/250))*NORMSDIST(-L8000)</f>
        <v>1.3642884961715538</v>
      </c>
      <c r="I8000" s="4">
        <f t="shared" si="747"/>
        <v>0</v>
      </c>
      <c r="J8000">
        <f>C8000*EXP(-$K$2*(20/250))*NORMSDIST(L8000)-C8000*EXP(-$K$1*(20/250))*NORMSDIST(M8000)</f>
        <v>1.3642884961715538</v>
      </c>
      <c r="K8000">
        <f>+J8000-H8000-EXP(-$K$2*20/250)*C8000+EXP(-$K$1*20/250)*C8000</f>
        <v>0</v>
      </c>
      <c r="L8000">
        <f>+(LN(C8000/C8000)+($K$1-$K$2+0.5*F8021^2)*20/250)/F8021/SQRT(20/250)</f>
        <v>1.4260195242105174E-2</v>
      </c>
      <c r="M8000">
        <f>L8000-F8021*SQRT(20/250)</f>
        <v>-1.4260195242105178E-2</v>
      </c>
    </row>
    <row r="8001" spans="1:13" x14ac:dyDescent="0.15">
      <c r="A8001" s="2">
        <v>37126</v>
      </c>
      <c r="B8001" s="1">
        <v>119.84</v>
      </c>
      <c r="C8001" s="1">
        <f t="shared" si="744"/>
        <v>119.84</v>
      </c>
      <c r="D8001">
        <f t="shared" si="745"/>
        <v>4.786157519768909</v>
      </c>
      <c r="E8001">
        <f t="shared" si="748"/>
        <v>-5.839416224331373E-4</v>
      </c>
      <c r="F8001">
        <f t="shared" si="749"/>
        <v>9.5722514314849474E-2</v>
      </c>
      <c r="G8001" s="4">
        <f t="shared" si="746"/>
        <v>3.1099999999999994</v>
      </c>
      <c r="H8001">
        <f>C8001*EXP(-$K$1*(20/250))*NORMSDIST(-M8001)-C8001*EXP(-$K$2*(20/250))*NORMSDIST(-L8001)</f>
        <v>1.4243739471173882</v>
      </c>
      <c r="I8001" s="4">
        <f t="shared" si="747"/>
        <v>0</v>
      </c>
      <c r="J8001">
        <f>C8001*EXP(-$K$2*(20/250))*NORMSDIST(L8001)-C8001*EXP(-$K$1*(20/250))*NORMSDIST(M8001)</f>
        <v>1.4243739471173882</v>
      </c>
      <c r="K8001">
        <f>+J8001-H8001-EXP(-$K$2*20/250)*C8001+EXP(-$K$1*20/250)*C8001</f>
        <v>0</v>
      </c>
      <c r="L8001">
        <f>+(LN(C8001/C8001)+($K$1-$K$2+0.5*F8022^2)*20/250)/F8022/SQRT(20/250)</f>
        <v>1.4896979582311261E-2</v>
      </c>
      <c r="M8001">
        <f>L8001-F8022*SQRT(20/250)</f>
        <v>-1.4896979582311258E-2</v>
      </c>
    </row>
    <row r="8002" spans="1:13" x14ac:dyDescent="0.15">
      <c r="A8002" s="2">
        <v>37127</v>
      </c>
      <c r="B8002" s="1">
        <v>120.13</v>
      </c>
      <c r="C8002" s="1">
        <f t="shared" si="744"/>
        <v>120.13</v>
      </c>
      <c r="D8002">
        <f t="shared" si="745"/>
        <v>4.7885744897332838</v>
      </c>
      <c r="E8002">
        <f t="shared" si="748"/>
        <v>2.4169699643747933E-3</v>
      </c>
      <c r="F8002">
        <f t="shared" si="749"/>
        <v>9.6117853701425268E-2</v>
      </c>
      <c r="G8002" s="4">
        <f t="shared" si="746"/>
        <v>2.6099999999999994</v>
      </c>
      <c r="H8002">
        <f>C8002*EXP(-$K$1*(20/250))*NORMSDIST(-M8002)-C8002*EXP(-$K$2*(20/250))*NORMSDIST(-L8002)</f>
        <v>1.4671650702554544</v>
      </c>
      <c r="I8002" s="4">
        <f t="shared" si="747"/>
        <v>0</v>
      </c>
      <c r="J8002">
        <f>C8002*EXP(-$K$2*(20/250))*NORMSDIST(L8002)-C8002*EXP(-$K$1*(20/250))*NORMSDIST(M8002)</f>
        <v>1.4671650702554544</v>
      </c>
      <c r="K8002">
        <f>+J8002-H8002-EXP(-$K$2*20/250)*C8002+EXP(-$K$1*20/250)*C8002</f>
        <v>0</v>
      </c>
      <c r="L8002">
        <f>+(LN(C8002/C8002)+($K$1-$K$2+0.5*F8023^2)*20/250)/F8023/SQRT(20/250)</f>
        <v>1.5307504674232355E-2</v>
      </c>
      <c r="M8002">
        <f>L8002-F8023*SQRT(20/250)</f>
        <v>-1.5307504674232355E-2</v>
      </c>
    </row>
    <row r="8003" spans="1:13" x14ac:dyDescent="0.15">
      <c r="A8003" s="2">
        <v>37130</v>
      </c>
      <c r="B8003" s="1">
        <v>120.12</v>
      </c>
      <c r="C8003" s="1">
        <f t="shared" si="744"/>
        <v>120.12</v>
      </c>
      <c r="D8003">
        <f t="shared" si="745"/>
        <v>4.7884912431151294</v>
      </c>
      <c r="E8003">
        <f t="shared" si="748"/>
        <v>-8.3246618154397822E-5</v>
      </c>
      <c r="F8003">
        <f t="shared" si="749"/>
        <v>9.5623533028468016E-2</v>
      </c>
      <c r="G8003" s="4">
        <f t="shared" si="746"/>
        <v>2.3400000000000034</v>
      </c>
      <c r="H8003">
        <f>C8003*EXP(-$K$1*(20/250))*NORMSDIST(-M8003)-C8003*EXP(-$K$2*(20/250))*NORMSDIST(-L8003)</f>
        <v>1.4743991005006833</v>
      </c>
      <c r="I8003" s="4">
        <f t="shared" si="747"/>
        <v>0</v>
      </c>
      <c r="J8003">
        <f>C8003*EXP(-$K$2*(20/250))*NORMSDIST(L8003)-C8003*EXP(-$K$1*(20/250))*NORMSDIST(M8003)</f>
        <v>1.4743991005006833</v>
      </c>
      <c r="K8003">
        <f>+J8003-H8003-EXP(-$K$2*20/250)*C8003+EXP(-$K$1*20/250)*C8003</f>
        <v>0</v>
      </c>
      <c r="L8003">
        <f>+(LN(C8003/C8003)+($K$1-$K$2+0.5*F8024^2)*20/250)/F8024/SQRT(20/250)</f>
        <v>1.538426680459698E-2</v>
      </c>
      <c r="M8003">
        <f>L8003-F8024*SQRT(20/250)</f>
        <v>-1.5384266804596983E-2</v>
      </c>
    </row>
    <row r="8004" spans="1:13" x14ac:dyDescent="0.15">
      <c r="A8004" s="2">
        <v>37131</v>
      </c>
      <c r="B8004" s="1">
        <v>120.48</v>
      </c>
      <c r="C8004" s="1">
        <f t="shared" si="744"/>
        <v>120.48</v>
      </c>
      <c r="D8004">
        <f t="shared" si="745"/>
        <v>4.7914837640515833</v>
      </c>
      <c r="E8004">
        <f t="shared" si="748"/>
        <v>2.9925209364538574E-3</v>
      </c>
      <c r="F8004">
        <f t="shared" si="749"/>
        <v>7.6777883166987235E-2</v>
      </c>
      <c r="G8004" s="4">
        <f t="shared" si="746"/>
        <v>2.5900000000000034</v>
      </c>
      <c r="H8004">
        <f>C8004*EXP(-$K$1*(20/250))*NORMSDIST(-M8004)-C8004*EXP(-$K$2*(20/250))*NORMSDIST(-L8004)</f>
        <v>1.4693035906536522</v>
      </c>
      <c r="I8004" s="4">
        <f t="shared" si="747"/>
        <v>0</v>
      </c>
      <c r="J8004">
        <f>C8004*EXP(-$K$2*(20/250))*NORMSDIST(L8004)-C8004*EXP(-$K$1*(20/250))*NORMSDIST(M8004)</f>
        <v>1.4693035906536522</v>
      </c>
      <c r="K8004">
        <f>+J8004-H8004-EXP(-$K$2*20/250)*C8004+EXP(-$K$1*20/250)*C8004</f>
        <v>0</v>
      </c>
      <c r="L8004">
        <f>+(LN(C8004/C8004)+($K$1-$K$2+0.5*F8025^2)*20/250)/F8025/SQRT(20/250)</f>
        <v>1.5285281128552005E-2</v>
      </c>
      <c r="M8004">
        <f>L8004-F8025*SQRT(20/250)</f>
        <v>-1.5285281128552009E-2</v>
      </c>
    </row>
    <row r="8005" spans="1:13" x14ac:dyDescent="0.15">
      <c r="A8005" s="2">
        <v>37132</v>
      </c>
      <c r="B8005" s="1">
        <v>119.79</v>
      </c>
      <c r="C8005" s="1">
        <f t="shared" si="744"/>
        <v>119.79</v>
      </c>
      <c r="D8005">
        <f t="shared" si="745"/>
        <v>4.7857402097432393</v>
      </c>
      <c r="E8005">
        <f t="shared" si="748"/>
        <v>-5.7435543083439455E-3</v>
      </c>
      <c r="F8005">
        <f t="shared" si="749"/>
        <v>7.793700486744809E-2</v>
      </c>
      <c r="G8005" s="4">
        <f t="shared" si="746"/>
        <v>0.10000000000000853</v>
      </c>
      <c r="H8005">
        <f>C8005*EXP(-$K$1*(20/250))*NORMSDIST(-M8005)-C8005*EXP(-$K$2*(20/250))*NORMSDIST(-L8005)</f>
        <v>1.6231004160011295</v>
      </c>
      <c r="I8005" s="4">
        <f t="shared" si="747"/>
        <v>0</v>
      </c>
      <c r="J8005">
        <f>C8005*EXP(-$K$2*(20/250))*NORMSDIST(L8005)-C8005*EXP(-$K$1*(20/250))*NORMSDIST(M8005)</f>
        <v>1.6231004160011295</v>
      </c>
      <c r="K8005">
        <f>+J8005-H8005-EXP(-$K$2*20/250)*C8005+EXP(-$K$1*20/250)*C8005</f>
        <v>0</v>
      </c>
      <c r="L8005">
        <f>+(LN(C8005/C8005)+($K$1-$K$2+0.5*F8026^2)*20/250)/F8026/SQRT(20/250)</f>
        <v>1.6982656996212358E-2</v>
      </c>
      <c r="M8005">
        <f>L8005-F8026*SQRT(20/250)</f>
        <v>-1.6982656996212358E-2</v>
      </c>
    </row>
    <row r="8006" spans="1:13" x14ac:dyDescent="0.15">
      <c r="A8006" s="2">
        <v>37133</v>
      </c>
      <c r="B8006" s="1">
        <v>119.4</v>
      </c>
      <c r="C8006" s="1">
        <f t="shared" si="744"/>
        <v>119.4</v>
      </c>
      <c r="D8006">
        <f t="shared" si="745"/>
        <v>4.7824792009585018</v>
      </c>
      <c r="E8006">
        <f t="shared" si="748"/>
        <v>-3.2610087847375624E-3</v>
      </c>
      <c r="F8006">
        <f t="shared" si="749"/>
        <v>7.7962142246307237E-2</v>
      </c>
      <c r="G8006" s="4">
        <f t="shared" si="746"/>
        <v>0.17000000000000171</v>
      </c>
      <c r="H8006">
        <f>C8006*EXP(-$K$1*(20/250))*NORMSDIST(-M8006)-C8006*EXP(-$K$2*(20/250))*NORMSDIST(-L8006)</f>
        <v>1.6207090844483503</v>
      </c>
      <c r="I8006" s="4">
        <f t="shared" si="747"/>
        <v>0</v>
      </c>
      <c r="J8006">
        <f>C8006*EXP(-$K$2*(20/250))*NORMSDIST(L8006)-C8006*EXP(-$K$1*(20/250))*NORMSDIST(M8006)</f>
        <v>1.6207090844483503</v>
      </c>
      <c r="K8006">
        <f>+J8006-H8006-EXP(-$K$2*20/250)*C8006+EXP(-$K$1*20/250)*C8006</f>
        <v>0</v>
      </c>
      <c r="L8006">
        <f>+(LN(C8006/C8006)+($K$1-$K$2+0.5*F8027^2)*20/250)/F8027/SQRT(20/250)</f>
        <v>1.7013028454074746E-2</v>
      </c>
      <c r="M8006">
        <f>L8006-F8027*SQRT(20/250)</f>
        <v>-1.7013028454074746E-2</v>
      </c>
    </row>
    <row r="8007" spans="1:13" x14ac:dyDescent="0.15">
      <c r="A8007" s="2">
        <v>37134</v>
      </c>
      <c r="B8007" s="1">
        <v>118.75</v>
      </c>
      <c r="C8007" s="1">
        <f t="shared" si="744"/>
        <v>118.75</v>
      </c>
      <c r="D8007">
        <f t="shared" si="745"/>
        <v>4.7770204429147505</v>
      </c>
      <c r="E8007">
        <f t="shared" si="748"/>
        <v>-5.4587580437512884E-3</v>
      </c>
      <c r="F8007">
        <f t="shared" si="749"/>
        <v>7.4660876161101189E-2</v>
      </c>
      <c r="G8007" s="4">
        <f t="shared" si="746"/>
        <v>0</v>
      </c>
      <c r="H8007">
        <f>C8007*EXP(-$K$1*(20/250))*NORMSDIST(-M8007)-C8007*EXP(-$K$2*(20/250))*NORMSDIST(-L8007)</f>
        <v>1.6381370307513805</v>
      </c>
      <c r="I8007" s="4">
        <f t="shared" si="747"/>
        <v>1.519999999999996</v>
      </c>
      <c r="J8007">
        <f>C8007*EXP(-$K$2*(20/250))*NORMSDIST(L8007)-C8007*EXP(-$K$1*(20/250))*NORMSDIST(M8007)</f>
        <v>1.6381370307513805</v>
      </c>
      <c r="K8007">
        <f>+J8007-H8007-EXP(-$K$2*20/250)*C8007+EXP(-$K$1*20/250)*C8007</f>
        <v>0</v>
      </c>
      <c r="L8007">
        <f>+(LN(C8007/C8007)+($K$1-$K$2+0.5*F8028^2)*20/250)/F8028/SQRT(20/250)</f>
        <v>1.7290127117625884E-2</v>
      </c>
      <c r="M8007">
        <f>L8007-F8028*SQRT(20/250)</f>
        <v>-1.7290127117625877E-2</v>
      </c>
    </row>
    <row r="8008" spans="1:13" x14ac:dyDescent="0.15">
      <c r="A8008" s="2">
        <v>37137</v>
      </c>
      <c r="B8008" s="1" t="e">
        <f>NA()</f>
        <v>#N/A</v>
      </c>
      <c r="C8008" s="1">
        <f t="shared" si="744"/>
        <v>118.75</v>
      </c>
      <c r="D8008">
        <f t="shared" si="745"/>
        <v>4.7770204429147505</v>
      </c>
      <c r="E8008">
        <f t="shared" si="748"/>
        <v>0</v>
      </c>
      <c r="F8008">
        <f t="shared" si="749"/>
        <v>7.4959818673874759E-2</v>
      </c>
      <c r="G8008" s="4">
        <f t="shared" si="746"/>
        <v>0</v>
      </c>
      <c r="H8008">
        <f>C8008*EXP(-$K$1*(20/250))*NORMSDIST(-M8008)-C8008*EXP(-$K$2*(20/250))*NORMSDIST(-L8008)</f>
        <v>1.6462855959543035</v>
      </c>
      <c r="I8008" s="4">
        <f t="shared" si="747"/>
        <v>2.0300000000000011</v>
      </c>
      <c r="J8008">
        <f>C8008*EXP(-$K$2*(20/250))*NORMSDIST(L8008)-C8008*EXP(-$K$1*(20/250))*NORMSDIST(M8008)</f>
        <v>1.6462855959543035</v>
      </c>
      <c r="K8008">
        <f>+J8008-H8008-EXP(-$K$2*20/250)*C8008+EXP(-$K$1*20/250)*C8008</f>
        <v>0</v>
      </c>
      <c r="L8008">
        <f>+(LN(C8008/C8008)+($K$1-$K$2+0.5*F8029^2)*20/250)/F8029/SQRT(20/250)</f>
        <v>1.7376141822696339E-2</v>
      </c>
      <c r="M8008">
        <f>L8008-F8029*SQRT(20/250)</f>
        <v>-1.7376141822696339E-2</v>
      </c>
    </row>
    <row r="8009" spans="1:13" x14ac:dyDescent="0.15">
      <c r="A8009" s="2">
        <v>37138</v>
      </c>
      <c r="B8009" s="1">
        <v>119.49</v>
      </c>
      <c r="C8009" s="1">
        <f t="shared" ref="C8009:C8072" si="750">_xlfn.IFNA(B8009,C8008)</f>
        <v>119.49</v>
      </c>
      <c r="D8009">
        <f t="shared" ref="D8009:D8072" si="751">+LN(C8009)</f>
        <v>4.7832326858616625</v>
      </c>
      <c r="E8009">
        <f t="shared" si="748"/>
        <v>6.2122429469120277E-3</v>
      </c>
      <c r="F8009">
        <f t="shared" si="749"/>
        <v>7.8186199352157926E-2</v>
      </c>
      <c r="G8009" s="4">
        <f t="shared" ref="G8009:G8072" si="752">+IF(C8030&lt;C8009,-C8030+C8009,0)</f>
        <v>0</v>
      </c>
      <c r="H8009">
        <f>C8009*EXP(-$K$1*(20/250))*NORMSDIST(-M8009)-C8009*EXP(-$K$2*(20/250))*NORMSDIST(-L8009)</f>
        <v>1.6367600953061086</v>
      </c>
      <c r="I8009" s="4">
        <f t="shared" ref="I8009:I8072" si="753">+IF(C8030&gt;C8009,C8030-C8009,0)</f>
        <v>1.1800000000000068</v>
      </c>
      <c r="J8009">
        <f>C8009*EXP(-$K$2*(20/250))*NORMSDIST(L8009)-C8009*EXP(-$K$1*(20/250))*NORMSDIST(M8009)</f>
        <v>1.6367600953061086</v>
      </c>
      <c r="K8009">
        <f>+J8009-H8009-EXP(-$K$2*20/250)*C8009+EXP(-$K$1*20/250)*C8009</f>
        <v>0</v>
      </c>
      <c r="L8009">
        <f>+(LN(C8009/C8009)+($K$1-$K$2+0.5*F8030^2)*20/250)/F8030/SQRT(20/250)</f>
        <v>1.7168594399089823E-2</v>
      </c>
      <c r="M8009">
        <f>L8009-F8030*SQRT(20/250)</f>
        <v>-1.7168594399089823E-2</v>
      </c>
    </row>
    <row r="8010" spans="1:13" x14ac:dyDescent="0.15">
      <c r="A8010" s="2">
        <v>37139</v>
      </c>
      <c r="B8010" s="1">
        <v>120.76</v>
      </c>
      <c r="C8010" s="1">
        <f t="shared" si="750"/>
        <v>120.76</v>
      </c>
      <c r="D8010">
        <f t="shared" si="751"/>
        <v>4.7938051048386381</v>
      </c>
      <c r="E8010">
        <f t="shared" ref="E8010:E8073" si="754">+D8010-D8009</f>
        <v>1.0572418976975584E-2</v>
      </c>
      <c r="F8010">
        <f t="shared" si="749"/>
        <v>8.8878207007241652E-2</v>
      </c>
      <c r="G8010" s="4">
        <f t="shared" si="752"/>
        <v>0.13000000000000966</v>
      </c>
      <c r="H8010">
        <f>C8010*EXP(-$K$1*(20/250))*NORMSDIST(-M8010)-C8010*EXP(-$K$2*(20/250))*NORMSDIST(-L8010)</f>
        <v>1.5772294586035542</v>
      </c>
      <c r="I8010" s="4">
        <f t="shared" si="753"/>
        <v>0</v>
      </c>
      <c r="J8010">
        <f>C8010*EXP(-$K$2*(20/250))*NORMSDIST(L8010)-C8010*EXP(-$K$1*(20/250))*NORMSDIST(M8010)</f>
        <v>1.5772294586035471</v>
      </c>
      <c r="K8010">
        <f>+J8010-H8010-EXP(-$K$2*20/250)*C8010+EXP(-$K$1*20/250)*C8010</f>
        <v>0</v>
      </c>
      <c r="L8010">
        <f>+(LN(C8010/C8010)+($K$1-$K$2+0.5*F8031^2)*20/250)/F8031/SQRT(20/250)</f>
        <v>1.6370091648628144E-2</v>
      </c>
      <c r="M8010">
        <f>L8010-F8031*SQRT(20/250)</f>
        <v>-1.6370091648628137E-2</v>
      </c>
    </row>
    <row r="8011" spans="1:13" x14ac:dyDescent="0.15">
      <c r="A8011" s="2">
        <v>37140</v>
      </c>
      <c r="B8011" s="1">
        <v>120.95</v>
      </c>
      <c r="C8011" s="1">
        <f t="shared" si="750"/>
        <v>120.95</v>
      </c>
      <c r="D8011">
        <f t="shared" si="751"/>
        <v>4.7953772370560364</v>
      </c>
      <c r="E8011">
        <f t="shared" si="754"/>
        <v>1.5721322173982699E-3</v>
      </c>
      <c r="F8011">
        <f t="shared" si="749"/>
        <v>8.8192681639191334E-2</v>
      </c>
      <c r="G8011" s="4">
        <f t="shared" si="752"/>
        <v>0.57999999999999829</v>
      </c>
      <c r="H8011">
        <f>C8011*EXP(-$K$1*(20/250))*NORMSDIST(-M8011)-C8011*EXP(-$K$2*(20/250))*NORMSDIST(-L8011)</f>
        <v>1.5805499453155605</v>
      </c>
      <c r="I8011" s="4">
        <f t="shared" si="753"/>
        <v>0</v>
      </c>
      <c r="J8011">
        <f>C8011*EXP(-$K$2*(20/250))*NORMSDIST(L8011)-C8011*EXP(-$K$1*(20/250))*NORMSDIST(M8011)</f>
        <v>1.5805499453155605</v>
      </c>
      <c r="K8011">
        <f>+J8011-H8011-EXP(-$K$2*20/250)*C8011+EXP(-$K$1*20/250)*C8011</f>
        <v>0</v>
      </c>
      <c r="L8011">
        <f>+(LN(C8011/C8011)+($K$1-$K$2+0.5*F8032^2)*20/250)/F8032/SQRT(20/250)</f>
        <v>1.6378785947124375E-2</v>
      </c>
      <c r="M8011">
        <f>L8011-F8032*SQRT(20/250)</f>
        <v>-1.6378785947124368E-2</v>
      </c>
    </row>
    <row r="8012" spans="1:13" x14ac:dyDescent="0.15">
      <c r="A8012" s="2">
        <v>37141</v>
      </c>
      <c r="B8012" s="1">
        <v>120.07</v>
      </c>
      <c r="C8012" s="1">
        <f t="shared" si="750"/>
        <v>120.07</v>
      </c>
      <c r="D8012">
        <f t="shared" si="751"/>
        <v>4.7880749060426266</v>
      </c>
      <c r="E8012">
        <f t="shared" si="754"/>
        <v>-7.302331013409713E-3</v>
      </c>
      <c r="F8012">
        <f t="shared" si="749"/>
        <v>9.0938776631861645E-2</v>
      </c>
      <c r="G8012" s="4">
        <f t="shared" si="752"/>
        <v>0</v>
      </c>
      <c r="H8012">
        <f>C8012*EXP(-$K$1*(20/250))*NORMSDIST(-M8012)-C8012*EXP(-$K$2*(20/250))*NORMSDIST(-L8012)</f>
        <v>1.5301737684024985</v>
      </c>
      <c r="I8012" s="4">
        <f t="shared" si="753"/>
        <v>0.30000000000001137</v>
      </c>
      <c r="J8012">
        <f>C8012*EXP(-$K$2*(20/250))*NORMSDIST(L8012)-C8012*EXP(-$K$1*(20/250))*NORMSDIST(M8012)</f>
        <v>1.5301737684024985</v>
      </c>
      <c r="K8012">
        <f>+J8012-H8012-EXP(-$K$2*20/250)*C8012+EXP(-$K$1*20/250)*C8012</f>
        <v>0</v>
      </c>
      <c r="L8012">
        <f>+(LN(C8012/C8012)+($K$1-$K$2+0.5*F8033^2)*20/250)/F8033/SQRT(20/250)</f>
        <v>1.5972932171674229E-2</v>
      </c>
      <c r="M8012">
        <f>L8012-F8033*SQRT(20/250)</f>
        <v>-1.5972932171674229E-2</v>
      </c>
    </row>
    <row r="8013" spans="1:13" x14ac:dyDescent="0.15">
      <c r="A8013" s="2">
        <v>37144</v>
      </c>
      <c r="B8013" s="1">
        <v>121.08</v>
      </c>
      <c r="C8013" s="1">
        <f t="shared" si="750"/>
        <v>121.08</v>
      </c>
      <c r="D8013">
        <f t="shared" si="751"/>
        <v>4.7964514841535175</v>
      </c>
      <c r="E8013">
        <f t="shared" si="754"/>
        <v>8.3765781108908755E-3</v>
      </c>
      <c r="F8013">
        <f t="shared" si="749"/>
        <v>9.2369338902221043E-2</v>
      </c>
      <c r="G8013" s="4">
        <f t="shared" si="752"/>
        <v>0.87999999999999545</v>
      </c>
      <c r="H8013">
        <f>C8013*EXP(-$K$1*(20/250))*NORMSDIST(-M8013)-C8013*EXP(-$K$2*(20/250))*NORMSDIST(-L8013)</f>
        <v>1.4888711663022676</v>
      </c>
      <c r="I8013" s="4">
        <f t="shared" si="753"/>
        <v>0</v>
      </c>
      <c r="J8013">
        <f>C8013*EXP(-$K$2*(20/250))*NORMSDIST(L8013)-C8013*EXP(-$K$1*(20/250))*NORMSDIST(M8013)</f>
        <v>1.4888711663022676</v>
      </c>
      <c r="K8013">
        <f>+J8013-H8013-EXP(-$K$2*20/250)*C8013+EXP(-$K$1*20/250)*C8013</f>
        <v>0</v>
      </c>
      <c r="L8013">
        <f>+(LN(C8013/C8013)+($K$1-$K$2+0.5*F8034^2)*20/250)/F8034/SQRT(20/250)</f>
        <v>1.5412100720995206E-2</v>
      </c>
      <c r="M8013">
        <f>L8013-F8034*SQRT(20/250)</f>
        <v>-1.5412100720995206E-2</v>
      </c>
    </row>
    <row r="8014" spans="1:13" x14ac:dyDescent="0.15">
      <c r="A8014" s="2">
        <v>37145</v>
      </c>
      <c r="B8014" s="1" t="e">
        <f>NA()</f>
        <v>#N/A</v>
      </c>
      <c r="C8014" s="1">
        <f t="shared" si="750"/>
        <v>121.08</v>
      </c>
      <c r="D8014">
        <f t="shared" si="751"/>
        <v>4.7964514841535175</v>
      </c>
      <c r="E8014">
        <f t="shared" si="754"/>
        <v>0</v>
      </c>
      <c r="F8014">
        <f t="shared" si="749"/>
        <v>9.1030963198905454E-2</v>
      </c>
      <c r="G8014" s="4">
        <f t="shared" si="752"/>
        <v>0.64999999999999147</v>
      </c>
      <c r="H8014">
        <f>C8014*EXP(-$K$1*(20/250))*NORMSDIST(-M8014)-C8014*EXP(-$K$2*(20/250))*NORMSDIST(-L8014)</f>
        <v>1.4926335534936115</v>
      </c>
      <c r="I8014" s="4">
        <f t="shared" si="753"/>
        <v>0</v>
      </c>
      <c r="J8014">
        <f>C8014*EXP(-$K$2*(20/250))*NORMSDIST(L8014)-C8014*EXP(-$K$1*(20/250))*NORMSDIST(M8014)</f>
        <v>1.4926335534936115</v>
      </c>
      <c r="K8014">
        <f>+J8014-H8014-EXP(-$K$2*20/250)*C8014+EXP(-$K$1*20/250)*C8014</f>
        <v>0</v>
      </c>
      <c r="L8014">
        <f>+(LN(C8014/C8014)+($K$1-$K$2+0.5*F8035^2)*20/250)/F8035/SQRT(20/250)</f>
        <v>1.5451050296023413E-2</v>
      </c>
      <c r="M8014">
        <f>L8014-F8035*SQRT(20/250)</f>
        <v>-1.5451050296023417E-2</v>
      </c>
    </row>
    <row r="8015" spans="1:13" x14ac:dyDescent="0.15">
      <c r="A8015" s="2">
        <v>37146</v>
      </c>
      <c r="B8015" s="1">
        <v>119.53</v>
      </c>
      <c r="C8015" s="1">
        <f t="shared" si="750"/>
        <v>119.53</v>
      </c>
      <c r="D8015">
        <f t="shared" si="751"/>
        <v>4.7835673858898895</v>
      </c>
      <c r="E8015">
        <f t="shared" si="754"/>
        <v>-1.2884098263628019E-2</v>
      </c>
      <c r="F8015">
        <f t="shared" si="749"/>
        <v>9.8192548512313169E-2</v>
      </c>
      <c r="G8015" s="4">
        <f t="shared" si="752"/>
        <v>0</v>
      </c>
      <c r="H8015">
        <f>C8015*EXP(-$K$1*(20/250))*NORMSDIST(-M8015)-C8015*EXP(-$K$2*(20/250))*NORMSDIST(-L8015)</f>
        <v>1.4027873074708666</v>
      </c>
      <c r="I8015" s="4">
        <f t="shared" si="753"/>
        <v>2.039999999999992</v>
      </c>
      <c r="J8015">
        <f>C8015*EXP(-$K$2*(20/250))*NORMSDIST(L8015)-C8015*EXP(-$K$1*(20/250))*NORMSDIST(M8015)</f>
        <v>1.4027873074708666</v>
      </c>
      <c r="K8015">
        <f>+J8015-H8015-EXP(-$K$2*20/250)*C8015+EXP(-$K$1*20/250)*C8015</f>
        <v>0</v>
      </c>
      <c r="L8015">
        <f>+(LN(C8015/C8015)+($K$1-$K$2+0.5*F8036^2)*20/250)/F8036/SQRT(20/250)</f>
        <v>1.4709249252911364E-2</v>
      </c>
      <c r="M8015">
        <f>L8015-F8036*SQRT(20/250)</f>
        <v>-1.4709249252911361E-2</v>
      </c>
    </row>
    <row r="8016" spans="1:13" x14ac:dyDescent="0.15">
      <c r="A8016" s="2">
        <v>37147</v>
      </c>
      <c r="B8016" s="1">
        <v>118.81</v>
      </c>
      <c r="C8016" s="1">
        <f t="shared" si="750"/>
        <v>118.81</v>
      </c>
      <c r="D8016">
        <f t="shared" si="751"/>
        <v>4.777525578470196</v>
      </c>
      <c r="E8016">
        <f t="shared" si="754"/>
        <v>-6.0418074196935123E-3</v>
      </c>
      <c r="F8016">
        <f t="shared" si="749"/>
        <v>8.8333070525577623E-2</v>
      </c>
      <c r="G8016" s="4">
        <f t="shared" si="752"/>
        <v>0</v>
      </c>
      <c r="H8016">
        <f>C8016*EXP(-$K$1*(20/250))*NORMSDIST(-M8016)-C8016*EXP(-$K$2*(20/250))*NORMSDIST(-L8016)</f>
        <v>1.3863396739882461</v>
      </c>
      <c r="I8016" s="4">
        <f t="shared" si="753"/>
        <v>2.1200000000000045</v>
      </c>
      <c r="J8016">
        <f>C8016*EXP(-$K$2*(20/250))*NORMSDIST(L8016)-C8016*EXP(-$K$1*(20/250))*NORMSDIST(M8016)</f>
        <v>1.3863396739882461</v>
      </c>
      <c r="K8016">
        <f>+J8016-H8016-EXP(-$K$2*20/250)*C8016+EXP(-$K$1*20/250)*C8016</f>
        <v>0</v>
      </c>
      <c r="L8016">
        <f>+(LN(C8016/C8016)+($K$1-$K$2+0.5*F8037^2)*20/250)/F8037/SQRT(20/250)</f>
        <v>1.4624872077346645E-2</v>
      </c>
      <c r="M8016">
        <f>L8016-F8037*SQRT(20/250)</f>
        <v>-1.4624872077346642E-2</v>
      </c>
    </row>
    <row r="8017" spans="1:13" x14ac:dyDescent="0.15">
      <c r="A8017" s="2">
        <v>37148</v>
      </c>
      <c r="B8017" s="1">
        <v>117.38</v>
      </c>
      <c r="C8017" s="1">
        <f t="shared" si="750"/>
        <v>117.38</v>
      </c>
      <c r="D8017">
        <f t="shared" si="751"/>
        <v>4.7654165351301883</v>
      </c>
      <c r="E8017">
        <f t="shared" si="754"/>
        <v>-1.210904334000773E-2</v>
      </c>
      <c r="F8017">
        <f t="shared" si="749"/>
        <v>9.6649320251066331E-2</v>
      </c>
      <c r="G8017" s="4">
        <f t="shared" si="752"/>
        <v>0</v>
      </c>
      <c r="H8017">
        <f>C8017*EXP(-$K$1*(20/250))*NORMSDIST(-M8017)-C8017*EXP(-$K$2*(20/250))*NORMSDIST(-L8017)</f>
        <v>1.2222631656478669</v>
      </c>
      <c r="I8017" s="4">
        <f t="shared" si="753"/>
        <v>3.5600000000000023</v>
      </c>
      <c r="J8017">
        <f>C8017*EXP(-$K$2*(20/250))*NORMSDIST(L8017)-C8017*EXP(-$K$1*(20/250))*NORMSDIST(M8017)</f>
        <v>1.2222631656478669</v>
      </c>
      <c r="K8017">
        <f>+J8017-H8017-EXP(-$K$2*20/250)*C8017+EXP(-$K$1*20/250)*C8017</f>
        <v>0</v>
      </c>
      <c r="L8017">
        <f>+(LN(C8017/C8017)+($K$1-$K$2+0.5*F8038^2)*20/250)/F8038/SQRT(20/250)</f>
        <v>1.3050972841399212E-2</v>
      </c>
      <c r="M8017">
        <f>L8017-F8038*SQRT(20/250)</f>
        <v>-1.3050972841399212E-2</v>
      </c>
    </row>
    <row r="8018" spans="1:13" x14ac:dyDescent="0.15">
      <c r="A8018" s="2">
        <v>37151</v>
      </c>
      <c r="B8018" s="1">
        <v>117.59</v>
      </c>
      <c r="C8018" s="1">
        <f t="shared" si="750"/>
        <v>117.59</v>
      </c>
      <c r="D8018">
        <f t="shared" si="751"/>
        <v>4.767203997835324</v>
      </c>
      <c r="E8018">
        <f t="shared" si="754"/>
        <v>1.787462705135745E-3</v>
      </c>
      <c r="F8018">
        <f t="shared" si="749"/>
        <v>9.6499937292968324E-2</v>
      </c>
      <c r="G8018" s="4">
        <f t="shared" si="752"/>
        <v>0</v>
      </c>
      <c r="H8018">
        <f>C8018*EXP(-$K$1*(20/250))*NORMSDIST(-M8018)-C8018*EXP(-$K$2*(20/250))*NORMSDIST(-L8018)</f>
        <v>1.2258155566921971</v>
      </c>
      <c r="I8018" s="4">
        <f t="shared" si="753"/>
        <v>3.6799999999999926</v>
      </c>
      <c r="J8018">
        <f>C8018*EXP(-$K$2*(20/250))*NORMSDIST(L8018)-C8018*EXP(-$K$1*(20/250))*NORMSDIST(M8018)</f>
        <v>1.2258155566921971</v>
      </c>
      <c r="K8018">
        <f>+J8018-H8018-EXP(-$K$2*20/250)*C8018+EXP(-$K$1*20/250)*C8018</f>
        <v>0</v>
      </c>
      <c r="L8018">
        <f>+(LN(C8018/C8018)+($K$1-$K$2+0.5*F8039^2)*20/250)/F8039/SQRT(20/250)</f>
        <v>1.3065530043202293E-2</v>
      </c>
      <c r="M8018">
        <f>L8018-F8039*SQRT(20/250)</f>
        <v>-1.306553004320229E-2</v>
      </c>
    </row>
    <row r="8019" spans="1:13" x14ac:dyDescent="0.15">
      <c r="A8019" s="2">
        <v>37152</v>
      </c>
      <c r="B8019" s="1">
        <v>117.32</v>
      </c>
      <c r="C8019" s="1">
        <f t="shared" si="750"/>
        <v>117.32</v>
      </c>
      <c r="D8019">
        <f t="shared" si="751"/>
        <v>4.7649052441092499</v>
      </c>
      <c r="E8019">
        <f t="shared" si="754"/>
        <v>-2.298753726074132E-3</v>
      </c>
      <c r="F8019">
        <f t="shared" si="749"/>
        <v>9.5457287003492763E-2</v>
      </c>
      <c r="G8019" s="4">
        <f t="shared" si="752"/>
        <v>0</v>
      </c>
      <c r="H8019">
        <f>C8019*EXP(-$K$1*(20/250))*NORMSDIST(-M8019)-C8019*EXP(-$K$2*(20/250))*NORMSDIST(-L8019)</f>
        <v>1.2199383627532754</v>
      </c>
      <c r="I8019" s="4">
        <f t="shared" si="753"/>
        <v>3.730000000000004</v>
      </c>
      <c r="J8019">
        <f>C8019*EXP(-$K$2*(20/250))*NORMSDIST(L8019)-C8019*EXP(-$K$1*(20/250))*NORMSDIST(M8019)</f>
        <v>1.2199383627532754</v>
      </c>
      <c r="K8019">
        <f>+J8019-H8019-EXP(-$K$2*20/250)*C8019+EXP(-$K$1*20/250)*C8019</f>
        <v>0</v>
      </c>
      <c r="L8019">
        <f>+(LN(C8019/C8019)+($K$1-$K$2+0.5*F8040^2)*20/250)/F8040/SQRT(20/250)</f>
        <v>1.303281009502672E-2</v>
      </c>
      <c r="M8019">
        <f>L8019-F8040*SQRT(20/250)</f>
        <v>-1.303281009502672E-2</v>
      </c>
    </row>
    <row r="8020" spans="1:13" x14ac:dyDescent="0.15">
      <c r="A8020" s="2">
        <v>37153</v>
      </c>
      <c r="B8020" s="1">
        <v>117.3</v>
      </c>
      <c r="C8020" s="1">
        <f t="shared" si="750"/>
        <v>117.3</v>
      </c>
      <c r="D8020">
        <f t="shared" si="751"/>
        <v>4.7647347556594299</v>
      </c>
      <c r="E8020">
        <f t="shared" si="754"/>
        <v>-1.7048844981992772E-4</v>
      </c>
      <c r="F8020">
        <f t="shared" si="749"/>
        <v>9.3506364983756793E-2</v>
      </c>
      <c r="G8020" s="4">
        <f t="shared" si="752"/>
        <v>0</v>
      </c>
      <c r="H8020">
        <f>C8020*EXP(-$K$1*(20/250))*NORMSDIST(-M8020)-C8020*EXP(-$K$2*(20/250))*NORMSDIST(-L8020)</f>
        <v>1.2173420130656964</v>
      </c>
      <c r="I8020" s="4">
        <f t="shared" si="753"/>
        <v>3.8800000000000097</v>
      </c>
      <c r="J8020">
        <f>C8020*EXP(-$K$2*(20/250))*NORMSDIST(L8020)-C8020*EXP(-$K$1*(20/250))*NORMSDIST(M8020)</f>
        <v>1.2173420130656964</v>
      </c>
      <c r="K8020">
        <f>+J8020-H8020-EXP(-$K$2*20/250)*C8020+EXP(-$K$1*20/250)*C8020</f>
        <v>0</v>
      </c>
      <c r="L8020">
        <f>+(LN(C8020/C8020)+($K$1-$K$2+0.5*F8041^2)*20/250)/F8041/SQRT(20/250)</f>
        <v>1.3007288810465615E-2</v>
      </c>
      <c r="M8020">
        <f>L8020-F8041*SQRT(20/250)</f>
        <v>-1.3007288810465615E-2</v>
      </c>
    </row>
    <row r="8021" spans="1:13" x14ac:dyDescent="0.15">
      <c r="A8021" s="2">
        <v>37154</v>
      </c>
      <c r="B8021" s="1">
        <v>115.89</v>
      </c>
      <c r="C8021" s="1">
        <f t="shared" si="750"/>
        <v>115.89</v>
      </c>
      <c r="D8021">
        <f t="shared" si="751"/>
        <v>4.7526414653462998</v>
      </c>
      <c r="E8021">
        <f t="shared" si="754"/>
        <v>-1.2093290313130112E-2</v>
      </c>
      <c r="F8021">
        <f t="shared" si="749"/>
        <v>0.10083480756736711</v>
      </c>
      <c r="G8021" s="4">
        <f t="shared" si="752"/>
        <v>0</v>
      </c>
      <c r="H8021">
        <f>C8021*EXP(-$K$1*(20/250))*NORMSDIST(-M8021)-C8021*EXP(-$K$2*(20/250))*NORMSDIST(-L8021)</f>
        <v>1.0204473522515087</v>
      </c>
      <c r="I8021" s="4">
        <f t="shared" si="753"/>
        <v>5.2600000000000051</v>
      </c>
      <c r="J8021">
        <f>C8021*EXP(-$K$2*(20/250))*NORMSDIST(L8021)-C8021*EXP(-$K$1*(20/250))*NORMSDIST(M8021)</f>
        <v>1.0204473522515087</v>
      </c>
      <c r="K8021">
        <f>+J8021-H8021-EXP(-$K$2*20/250)*C8021+EXP(-$K$1*20/250)*C8021</f>
        <v>0</v>
      </c>
      <c r="L8021">
        <f>+(LN(C8021/C8021)+($K$1-$K$2+0.5*F8042^2)*20/250)/F8042/SQRT(20/250)</f>
        <v>1.1036043267705884E-2</v>
      </c>
      <c r="M8021">
        <f>L8021-F8042*SQRT(20/250)</f>
        <v>-1.1036043267705884E-2</v>
      </c>
    </row>
    <row r="8022" spans="1:13" x14ac:dyDescent="0.15">
      <c r="A8022" s="2">
        <v>37155</v>
      </c>
      <c r="B8022" s="1">
        <v>116.73</v>
      </c>
      <c r="C8022" s="1">
        <f t="shared" si="750"/>
        <v>116.73</v>
      </c>
      <c r="D8022">
        <f t="shared" si="751"/>
        <v>4.7598635756645722</v>
      </c>
      <c r="E8022">
        <f t="shared" si="754"/>
        <v>7.2221103182723567E-3</v>
      </c>
      <c r="F8022">
        <f t="shared" si="749"/>
        <v>0.10533755281849834</v>
      </c>
      <c r="G8022" s="4">
        <f t="shared" si="752"/>
        <v>0</v>
      </c>
      <c r="H8022">
        <f>C8022*EXP(-$K$1*(20/250))*NORMSDIST(-M8022)-C8022*EXP(-$K$2*(20/250))*NORMSDIST(-L8022)</f>
        <v>1.0758817593257533</v>
      </c>
      <c r="I8022" s="4">
        <f t="shared" si="753"/>
        <v>5.7199999999999989</v>
      </c>
      <c r="J8022">
        <f>C8022*EXP(-$K$2*(20/250))*NORMSDIST(L8022)-C8022*EXP(-$K$1*(20/250))*NORMSDIST(M8022)</f>
        <v>1.0758817593257533</v>
      </c>
      <c r="K8022">
        <f>+J8022-H8022-EXP(-$K$2*20/250)*C8022+EXP(-$K$1*20/250)*C8022</f>
        <v>0</v>
      </c>
      <c r="L8022">
        <f>+(LN(C8022/C8022)+($K$1-$K$2+0.5*F8043^2)*20/250)/F8043/SQRT(20/250)</f>
        <v>1.155185307217549E-2</v>
      </c>
      <c r="M8022">
        <f>L8022-F8043*SQRT(20/250)</f>
        <v>-1.155185307217549E-2</v>
      </c>
    </row>
    <row r="8023" spans="1:13" x14ac:dyDescent="0.15">
      <c r="A8023" s="2">
        <v>37158</v>
      </c>
      <c r="B8023" s="1">
        <v>117.52</v>
      </c>
      <c r="C8023" s="1">
        <f t="shared" si="750"/>
        <v>117.52</v>
      </c>
      <c r="D8023">
        <f t="shared" si="751"/>
        <v>4.7666085318656215</v>
      </c>
      <c r="E8023">
        <f t="shared" si="754"/>
        <v>6.7449562010493125E-3</v>
      </c>
      <c r="F8023">
        <f t="shared" si="749"/>
        <v>0.10824040358194471</v>
      </c>
      <c r="G8023" s="4">
        <f t="shared" si="752"/>
        <v>0</v>
      </c>
      <c r="H8023">
        <f>C8023*EXP(-$K$1*(20/250))*NORMSDIST(-M8023)-C8023*EXP(-$K$2*(20/250))*NORMSDIST(-L8023)</f>
        <v>1.0627676865538334</v>
      </c>
      <c r="I8023" s="4">
        <f t="shared" si="753"/>
        <v>5.3100000000000023</v>
      </c>
      <c r="J8023">
        <f>C8023*EXP(-$K$2*(20/250))*NORMSDIST(L8023)-C8023*EXP(-$K$1*(20/250))*NORMSDIST(M8023)</f>
        <v>1.0627676865538334</v>
      </c>
      <c r="K8023">
        <f>+J8023-H8023-EXP(-$K$2*20/250)*C8023+EXP(-$K$1*20/250)*C8023</f>
        <v>0</v>
      </c>
      <c r="L8023">
        <f>+(LN(C8023/C8023)+($K$1-$K$2+0.5*F8044^2)*20/250)/F8044/SQRT(20/250)</f>
        <v>1.133432850225684E-2</v>
      </c>
      <c r="M8023">
        <f>L8023-F8044*SQRT(20/250)</f>
        <v>-1.133432850225684E-2</v>
      </c>
    </row>
    <row r="8024" spans="1:13" x14ac:dyDescent="0.15">
      <c r="A8024" s="2">
        <v>37159</v>
      </c>
      <c r="B8024" s="1">
        <v>117.78</v>
      </c>
      <c r="C8024" s="1">
        <f t="shared" si="750"/>
        <v>117.78</v>
      </c>
      <c r="D8024">
        <f t="shared" si="751"/>
        <v>4.7688184775164251</v>
      </c>
      <c r="E8024">
        <f t="shared" si="754"/>
        <v>2.2099456508035686E-3</v>
      </c>
      <c r="F8024">
        <f t="shared" si="749"/>
        <v>0.10878319381113624</v>
      </c>
      <c r="G8024" s="4">
        <f t="shared" si="752"/>
        <v>0</v>
      </c>
      <c r="H8024">
        <f>C8024*EXP(-$K$1*(20/250))*NORMSDIST(-M8024)-C8024*EXP(-$K$2*(20/250))*NORMSDIST(-L8024)</f>
        <v>1.0684974349706167</v>
      </c>
      <c r="I8024" s="4">
        <f t="shared" si="753"/>
        <v>5.0799999999999983</v>
      </c>
      <c r="J8024">
        <f>C8024*EXP(-$K$2*(20/250))*NORMSDIST(L8024)-C8024*EXP(-$K$1*(20/250))*NORMSDIST(M8024)</f>
        <v>1.0684974349706167</v>
      </c>
      <c r="K8024">
        <f>+J8024-H8024-EXP(-$K$2*20/250)*C8024+EXP(-$K$1*20/250)*C8024</f>
        <v>0</v>
      </c>
      <c r="L8024">
        <f>+(LN(C8024/C8024)+($K$1-$K$2+0.5*F8045^2)*20/250)/F8045/SQRT(20/250)</f>
        <v>1.1370281849484763E-2</v>
      </c>
      <c r="M8024">
        <f>L8024-F8045*SQRT(20/250)</f>
        <v>-1.137028184948476E-2</v>
      </c>
    </row>
    <row r="8025" spans="1:13" x14ac:dyDescent="0.15">
      <c r="A8025" s="2">
        <v>37160</v>
      </c>
      <c r="B8025" s="1">
        <v>117.89</v>
      </c>
      <c r="C8025" s="1">
        <f t="shared" si="750"/>
        <v>117.89</v>
      </c>
      <c r="D8025">
        <f t="shared" si="751"/>
        <v>4.7697519863040361</v>
      </c>
      <c r="E8025">
        <f t="shared" si="754"/>
        <v>9.3350878761100375E-4</v>
      </c>
      <c r="F8025">
        <f t="shared" si="749"/>
        <v>0.10808325938341888</v>
      </c>
      <c r="G8025" s="4">
        <f t="shared" si="752"/>
        <v>0</v>
      </c>
      <c r="H8025">
        <f>C8025*EXP(-$K$1*(20/250))*NORMSDIST(-M8025)-C8025*EXP(-$K$2*(20/250))*NORMSDIST(-L8025)</f>
        <v>1.0783135471845995</v>
      </c>
      <c r="I8025" s="4">
        <f t="shared" si="753"/>
        <v>4.8299999999999983</v>
      </c>
      <c r="J8025">
        <f>C8025*EXP(-$K$2*(20/250))*NORMSDIST(L8025)-C8025*EXP(-$K$1*(20/250))*NORMSDIST(M8025)</f>
        <v>1.0783135471845995</v>
      </c>
      <c r="K8025">
        <f>+J8025-H8025-EXP(-$K$2*20/250)*C8025+EXP(-$K$1*20/250)*C8025</f>
        <v>0</v>
      </c>
      <c r="L8025">
        <f>+(LN(C8025/C8025)+($K$1-$K$2+0.5*F8046^2)*20/250)/F8046/SQRT(20/250)</f>
        <v>1.1464036099251765E-2</v>
      </c>
      <c r="M8025">
        <f>L8025-F8046*SQRT(20/250)</f>
        <v>-1.1464036099251765E-2</v>
      </c>
    </row>
    <row r="8026" spans="1:13" x14ac:dyDescent="0.15">
      <c r="A8026" s="2">
        <v>37161</v>
      </c>
      <c r="B8026" s="1">
        <v>119.69</v>
      </c>
      <c r="C8026" s="1">
        <f t="shared" si="750"/>
        <v>119.69</v>
      </c>
      <c r="D8026">
        <f t="shared" si="751"/>
        <v>4.7849050668852788</v>
      </c>
      <c r="E8026">
        <f t="shared" si="754"/>
        <v>1.5153080581242762E-2</v>
      </c>
      <c r="F8026">
        <f t="shared" si="749"/>
        <v>0.12008551924586923</v>
      </c>
      <c r="G8026" s="4">
        <f t="shared" si="752"/>
        <v>0</v>
      </c>
      <c r="H8026">
        <f>C8026*EXP(-$K$1*(20/250))*NORMSDIST(-M8026)-C8026*EXP(-$K$2*(20/250))*NORMSDIST(-L8026)</f>
        <v>0.88362374039344616</v>
      </c>
      <c r="I8026" s="4">
        <f t="shared" si="753"/>
        <v>3.2999999999999972</v>
      </c>
      <c r="J8026">
        <f>C8026*EXP(-$K$2*(20/250))*NORMSDIST(L8026)-C8026*EXP(-$K$1*(20/250))*NORMSDIST(M8026)</f>
        <v>0.88362374039344616</v>
      </c>
      <c r="K8026">
        <f>+J8026-H8026-EXP(-$K$2*20/250)*C8026+EXP(-$K$1*20/250)*C8026</f>
        <v>0</v>
      </c>
      <c r="L8026">
        <f>+(LN(C8026/C8026)+($K$1-$K$2+0.5*F8047^2)*20/250)/F8047/SQRT(20/250)</f>
        <v>9.2528526065816449E-3</v>
      </c>
      <c r="M8026">
        <f>L8026-F8047*SQRT(20/250)</f>
        <v>-9.2528526065816449E-3</v>
      </c>
    </row>
    <row r="8027" spans="1:13" x14ac:dyDescent="0.15">
      <c r="A8027" s="2">
        <v>37162</v>
      </c>
      <c r="B8027" s="1">
        <v>119.23</v>
      </c>
      <c r="C8027" s="1">
        <f t="shared" si="750"/>
        <v>119.23</v>
      </c>
      <c r="D8027">
        <f t="shared" si="751"/>
        <v>4.7810544008180402</v>
      </c>
      <c r="E8027">
        <f t="shared" si="754"/>
        <v>-3.8506660672386062E-3</v>
      </c>
      <c r="F8027">
        <f t="shared" si="749"/>
        <v>0.12030027788395938</v>
      </c>
      <c r="G8027" s="4">
        <f t="shared" si="752"/>
        <v>0</v>
      </c>
      <c r="H8027">
        <f>C8027*EXP(-$K$1*(20/250))*NORMSDIST(-M8027)-C8027*EXP(-$K$2*(20/250))*NORMSDIST(-L8027)</f>
        <v>0.94106785682026839</v>
      </c>
      <c r="I8027" s="4">
        <f t="shared" si="753"/>
        <v>2.8499999999999943</v>
      </c>
      <c r="J8027">
        <f>C8027*EXP(-$K$2*(20/250))*NORMSDIST(L8027)-C8027*EXP(-$K$1*(20/250))*NORMSDIST(M8027)</f>
        <v>0.94106785682026839</v>
      </c>
      <c r="K8027">
        <f>+J8027-H8027-EXP(-$K$2*20/250)*C8027+EXP(-$K$1*20/250)*C8027</f>
        <v>0</v>
      </c>
      <c r="L8027">
        <f>+(LN(C8027/C8027)+($K$1-$K$2+0.5*F8048^2)*20/250)/F8048/SQRT(20/250)</f>
        <v>9.8924170597146401E-3</v>
      </c>
      <c r="M8027">
        <f>L8027-F8048*SQRT(20/250)</f>
        <v>-9.8924170597146401E-3</v>
      </c>
    </row>
    <row r="8028" spans="1:13" x14ac:dyDescent="0.15">
      <c r="A8028" s="2">
        <v>37165</v>
      </c>
      <c r="B8028" s="1">
        <v>120.27</v>
      </c>
      <c r="C8028" s="1">
        <f t="shared" si="750"/>
        <v>120.27</v>
      </c>
      <c r="D8028">
        <f t="shared" si="751"/>
        <v>4.7897392153225251</v>
      </c>
      <c r="E8028">
        <f t="shared" si="754"/>
        <v>8.6848145044848835E-3</v>
      </c>
      <c r="F8028">
        <f t="shared" si="749"/>
        <v>0.12225966132450676</v>
      </c>
      <c r="G8028" s="4">
        <f t="shared" si="752"/>
        <v>0</v>
      </c>
      <c r="H8028">
        <f>C8028*EXP(-$K$1*(20/250))*NORMSDIST(-M8028)-C8028*EXP(-$K$2*(20/250))*NORMSDIST(-L8028)</f>
        <v>0.87434921452776138</v>
      </c>
      <c r="I8028" s="4">
        <f t="shared" si="753"/>
        <v>1.7999999999999972</v>
      </c>
      <c r="J8028">
        <f>C8028*EXP(-$K$2*(20/250))*NORMSDIST(L8028)-C8028*EXP(-$K$1*(20/250))*NORMSDIST(M8028)</f>
        <v>0.87434921452776138</v>
      </c>
      <c r="K8028">
        <f>+J8028-H8028-EXP(-$K$2*20/250)*C8028+EXP(-$K$1*20/250)*C8028</f>
        <v>0</v>
      </c>
      <c r="L8028">
        <f>+(LN(C8028/C8028)+($K$1-$K$2+0.5*F8049^2)*20/250)/F8049/SQRT(20/250)</f>
        <v>9.1115772377622934E-3</v>
      </c>
      <c r="M8028">
        <f>L8028-F8049*SQRT(20/250)</f>
        <v>-9.1115772377622969E-3</v>
      </c>
    </row>
    <row r="8029" spans="1:13" x14ac:dyDescent="0.15">
      <c r="A8029" s="2">
        <v>37166</v>
      </c>
      <c r="B8029" s="1">
        <v>120.78</v>
      </c>
      <c r="C8029" s="1">
        <f t="shared" si="750"/>
        <v>120.78</v>
      </c>
      <c r="D8029">
        <f t="shared" si="751"/>
        <v>4.7939707088797547</v>
      </c>
      <c r="E8029">
        <f t="shared" si="754"/>
        <v>4.2314935572296264E-3</v>
      </c>
      <c r="F8029">
        <f t="shared" si="749"/>
        <v>0.12286787713687758</v>
      </c>
      <c r="G8029" s="4">
        <f t="shared" si="752"/>
        <v>0</v>
      </c>
      <c r="H8029">
        <f>C8029*EXP(-$K$1*(20/250))*NORMSDIST(-M8029)-C8029*EXP(-$K$2*(20/250))*NORMSDIST(-L8029)</f>
        <v>0.87461907254810001</v>
      </c>
      <c r="I8029" s="4">
        <f t="shared" si="753"/>
        <v>1.7600000000000051</v>
      </c>
      <c r="J8029">
        <f>C8029*EXP(-$K$2*(20/250))*NORMSDIST(L8029)-C8029*EXP(-$K$1*(20/250))*NORMSDIST(M8029)</f>
        <v>0.87461907254810001</v>
      </c>
      <c r="K8029">
        <f>+J8029-H8029-EXP(-$K$2*20/250)*C8029+EXP(-$K$1*20/250)*C8029</f>
        <v>0</v>
      </c>
      <c r="L8029">
        <f>+(LN(C8029/C8029)+($K$1-$K$2+0.5*F8050^2)*20/250)/F8050/SQRT(20/250)</f>
        <v>9.0759024457531898E-3</v>
      </c>
      <c r="M8029">
        <f>L8029-F8050*SQRT(20/250)</f>
        <v>-9.0759024457531898E-3</v>
      </c>
    </row>
    <row r="8030" spans="1:13" x14ac:dyDescent="0.15">
      <c r="A8030" s="2">
        <v>37167</v>
      </c>
      <c r="B8030" s="1">
        <v>120.67</v>
      </c>
      <c r="C8030" s="1">
        <f t="shared" si="750"/>
        <v>120.67</v>
      </c>
      <c r="D8030">
        <f t="shared" si="751"/>
        <v>4.7930595470855097</v>
      </c>
      <c r="E8030">
        <f t="shared" si="754"/>
        <v>-9.1116179424499677E-4</v>
      </c>
      <c r="F8030">
        <f t="shared" ref="F8030:F8093" si="755">STDEV(E8010:E8030)*SQRT(250)</f>
        <v>0.12140029523037793</v>
      </c>
      <c r="G8030" s="4">
        <f t="shared" si="752"/>
        <v>0</v>
      </c>
      <c r="H8030">
        <f>C8030*EXP(-$K$1*(20/250))*NORMSDIST(-M8030)-C8030*EXP(-$K$2*(20/250))*NORMSDIST(-L8030)</f>
        <v>0.91847105260085726</v>
      </c>
      <c r="I8030" s="4">
        <f t="shared" si="753"/>
        <v>1.2000000000000028</v>
      </c>
      <c r="J8030">
        <f>C8030*EXP(-$K$2*(20/250))*NORMSDIST(L8030)-C8030*EXP(-$K$1*(20/250))*NORMSDIST(M8030)</f>
        <v>0.91847105260085726</v>
      </c>
      <c r="K8030">
        <f>+J8030-H8030-EXP(-$K$2*20/250)*C8030+EXP(-$K$1*20/250)*C8030</f>
        <v>0</v>
      </c>
      <c r="L8030">
        <f>+(LN(C8030/C8030)+($K$1-$K$2+0.5*F8051^2)*20/250)/F8051/SQRT(20/250)</f>
        <v>9.5396553806001028E-3</v>
      </c>
      <c r="M8030">
        <f>L8030-F8051*SQRT(20/250)</f>
        <v>-9.5396553806000994E-3</v>
      </c>
    </row>
    <row r="8031" spans="1:13" x14ac:dyDescent="0.15">
      <c r="A8031" s="2">
        <v>37168</v>
      </c>
      <c r="B8031" s="1">
        <v>120.63</v>
      </c>
      <c r="C8031" s="1">
        <f t="shared" si="750"/>
        <v>120.63</v>
      </c>
      <c r="D8031">
        <f t="shared" si="751"/>
        <v>4.7927280095772922</v>
      </c>
      <c r="E8031">
        <f t="shared" si="754"/>
        <v>-3.31537508217572E-4</v>
      </c>
      <c r="F8031">
        <f t="shared" si="755"/>
        <v>0.11575402813390229</v>
      </c>
      <c r="G8031" s="4">
        <f t="shared" si="752"/>
        <v>0</v>
      </c>
      <c r="H8031">
        <f>C8031*EXP(-$K$1*(20/250))*NORMSDIST(-M8031)-C8031*EXP(-$K$2*(20/250))*NORMSDIST(-L8031)</f>
        <v>0.9224576419126933</v>
      </c>
      <c r="I8031" s="4">
        <f t="shared" si="753"/>
        <v>1.0500000000000114</v>
      </c>
      <c r="J8031">
        <f>C8031*EXP(-$K$2*(20/250))*NORMSDIST(L8031)-C8031*EXP(-$K$1*(20/250))*NORMSDIST(M8031)</f>
        <v>0.9224576419126933</v>
      </c>
      <c r="K8031">
        <f>+J8031-H8031-EXP(-$K$2*20/250)*C8031+EXP(-$K$1*20/250)*C8031</f>
        <v>0</v>
      </c>
      <c r="L8031">
        <f>+(LN(C8031/C8031)+($K$1-$K$2+0.5*F8052^2)*20/250)/F8052/SQRT(20/250)</f>
        <v>9.584240268577562E-3</v>
      </c>
      <c r="M8031">
        <f>L8031-F8052*SQRT(20/250)</f>
        <v>-9.5842402685775586E-3</v>
      </c>
    </row>
    <row r="8032" spans="1:13" x14ac:dyDescent="0.15">
      <c r="A8032" s="2">
        <v>37169</v>
      </c>
      <c r="B8032" s="1">
        <v>120.37</v>
      </c>
      <c r="C8032" s="1">
        <f t="shared" si="750"/>
        <v>120.37</v>
      </c>
      <c r="D8032">
        <f t="shared" si="751"/>
        <v>4.7905703323916438</v>
      </c>
      <c r="E8032">
        <f t="shared" si="754"/>
        <v>-2.15767718564841E-3</v>
      </c>
      <c r="F8032">
        <f t="shared" si="755"/>
        <v>0.11581550610814574</v>
      </c>
      <c r="G8032" s="4">
        <f t="shared" si="752"/>
        <v>0</v>
      </c>
      <c r="H8032">
        <f>C8032*EXP(-$K$1*(20/250))*NORMSDIST(-M8032)-C8032*EXP(-$K$2*(20/250))*NORMSDIST(-L8032)</f>
        <v>0.91179335562682695</v>
      </c>
      <c r="I8032" s="4">
        <f t="shared" si="753"/>
        <v>1.3499999999999943</v>
      </c>
      <c r="J8032">
        <f>C8032*EXP(-$K$2*(20/250))*NORMSDIST(L8032)-C8032*EXP(-$K$1*(20/250))*NORMSDIST(M8032)</f>
        <v>0.91179335562682695</v>
      </c>
      <c r="K8032">
        <f>+J8032-H8032-EXP(-$K$2*20/250)*C8032+EXP(-$K$1*20/250)*C8032</f>
        <v>0</v>
      </c>
      <c r="L8032">
        <f>+(LN(C8032/C8032)+($K$1-$K$2+0.5*F8053^2)*20/250)/F8053/SQRT(20/250)</f>
        <v>9.4938993930499902E-3</v>
      </c>
      <c r="M8032">
        <f>L8032-F8053*SQRT(20/250)</f>
        <v>-9.4938993930499902E-3</v>
      </c>
    </row>
    <row r="8033" spans="1:13" x14ac:dyDescent="0.15">
      <c r="A8033" s="2">
        <v>37172</v>
      </c>
      <c r="B8033" s="1" t="e">
        <f>NA()</f>
        <v>#N/A</v>
      </c>
      <c r="C8033" s="1">
        <f t="shared" si="750"/>
        <v>120.37</v>
      </c>
      <c r="D8033">
        <f t="shared" si="751"/>
        <v>4.7905703323916438</v>
      </c>
      <c r="E8033">
        <f t="shared" si="754"/>
        <v>0</v>
      </c>
      <c r="F8033">
        <f t="shared" si="755"/>
        <v>0.11294568654023614</v>
      </c>
      <c r="G8033" s="4">
        <f t="shared" si="752"/>
        <v>0</v>
      </c>
      <c r="H8033">
        <f>C8033*EXP(-$K$1*(20/250))*NORMSDIST(-M8033)-C8033*EXP(-$K$2*(20/250))*NORMSDIST(-L8033)</f>
        <v>0.94405921465052955</v>
      </c>
      <c r="I8033" s="4">
        <f t="shared" si="753"/>
        <v>0.78000000000000114</v>
      </c>
      <c r="J8033">
        <f>C8033*EXP(-$K$2*(20/250))*NORMSDIST(L8033)-C8033*EXP(-$K$1*(20/250))*NORMSDIST(M8033)</f>
        <v>0.94405921465052955</v>
      </c>
      <c r="K8033">
        <f>+J8033-H8033-EXP(-$K$2*20/250)*C8033+EXP(-$K$1*20/250)*C8033</f>
        <v>0</v>
      </c>
      <c r="L8033">
        <f>+(LN(C8033/C8033)+($K$1-$K$2+0.5*F8054^2)*20/250)/F8054/SQRT(20/250)</f>
        <v>9.8298730164191744E-3</v>
      </c>
      <c r="M8033">
        <f>L8033-F8054*SQRT(20/250)</f>
        <v>-9.8298730164191744E-3</v>
      </c>
    </row>
    <row r="8034" spans="1:13" x14ac:dyDescent="0.15">
      <c r="A8034" s="2">
        <v>37173</v>
      </c>
      <c r="B8034" s="1">
        <v>120.2</v>
      </c>
      <c r="C8034" s="1">
        <f t="shared" si="750"/>
        <v>120.2</v>
      </c>
      <c r="D8034">
        <f t="shared" si="751"/>
        <v>4.7891570221011071</v>
      </c>
      <c r="E8034">
        <f t="shared" si="754"/>
        <v>-1.4133102905367068E-3</v>
      </c>
      <c r="F8034">
        <f t="shared" si="755"/>
        <v>0.10898000932145789</v>
      </c>
      <c r="G8034" s="4">
        <f t="shared" si="752"/>
        <v>0</v>
      </c>
      <c r="H8034">
        <f>C8034*EXP(-$K$1*(20/250))*NORMSDIST(-M8034)-C8034*EXP(-$K$2*(20/250))*NORMSDIST(-L8034)</f>
        <v>0.94065848501443128</v>
      </c>
      <c r="I8034" s="4">
        <f t="shared" si="753"/>
        <v>0.84999999999999432</v>
      </c>
      <c r="J8034">
        <f>C8034*EXP(-$K$2*(20/250))*NORMSDIST(L8034)-C8034*EXP(-$K$1*(20/250))*NORMSDIST(M8034)</f>
        <v>0.94065848501443128</v>
      </c>
      <c r="K8034">
        <f>+J8034-H8034-EXP(-$K$2*20/250)*C8034+EXP(-$K$1*20/250)*C8034</f>
        <v>0</v>
      </c>
      <c r="L8034">
        <f>+(LN(C8034/C8034)+($K$1-$K$2+0.5*F8055^2)*20/250)/F8055/SQRT(20/250)</f>
        <v>9.8083151466758257E-3</v>
      </c>
      <c r="M8034">
        <f>L8034-F8055*SQRT(20/250)</f>
        <v>-9.8083151466758257E-3</v>
      </c>
    </row>
    <row r="8035" spans="1:13" x14ac:dyDescent="0.15">
      <c r="A8035" s="2">
        <v>37174</v>
      </c>
      <c r="B8035" s="1">
        <v>120.43</v>
      </c>
      <c r="C8035" s="1">
        <f t="shared" si="750"/>
        <v>120.43</v>
      </c>
      <c r="D8035">
        <f t="shared" si="751"/>
        <v>4.7910686712723889</v>
      </c>
      <c r="E8035">
        <f t="shared" si="754"/>
        <v>1.9116491712818373E-3</v>
      </c>
      <c r="F8035">
        <f t="shared" si="755"/>
        <v>0.10925542440772569</v>
      </c>
      <c r="G8035" s="4">
        <f t="shared" si="752"/>
        <v>0.45000000000000284</v>
      </c>
      <c r="H8035">
        <f>C8035*EXP(-$K$1*(20/250))*NORMSDIST(-M8035)-C8035*EXP(-$K$2*(20/250))*NORMSDIST(-L8035)</f>
        <v>1.0323078323936414</v>
      </c>
      <c r="I8035" s="4">
        <f t="shared" si="753"/>
        <v>0</v>
      </c>
      <c r="J8035">
        <f>C8035*EXP(-$K$2*(20/250))*NORMSDIST(L8035)-C8035*EXP(-$K$1*(20/250))*NORMSDIST(M8035)</f>
        <v>1.0323078323936414</v>
      </c>
      <c r="K8035">
        <f>+J8035-H8035-EXP(-$K$2*20/250)*C8035+EXP(-$K$1*20/250)*C8035</f>
        <v>0</v>
      </c>
      <c r="L8035">
        <f>+(LN(C8035/C8035)+($K$1-$K$2+0.5*F8056^2)*20/250)/F8056/SQRT(20/250)</f>
        <v>1.0743426797525997E-2</v>
      </c>
      <c r="M8035">
        <f>L8035-F8056*SQRT(20/250)</f>
        <v>-1.0743426797525994E-2</v>
      </c>
    </row>
    <row r="8036" spans="1:13" x14ac:dyDescent="0.15">
      <c r="A8036" s="2">
        <v>37175</v>
      </c>
      <c r="B8036" s="1">
        <v>121.57</v>
      </c>
      <c r="C8036" s="1">
        <f t="shared" si="750"/>
        <v>121.57</v>
      </c>
      <c r="D8036">
        <f t="shared" si="751"/>
        <v>4.8004902285677025</v>
      </c>
      <c r="E8036">
        <f t="shared" si="754"/>
        <v>9.4215572953135762E-3</v>
      </c>
      <c r="F8036">
        <f t="shared" si="755"/>
        <v>0.10401009892896783</v>
      </c>
      <c r="G8036" s="4">
        <f t="shared" si="752"/>
        <v>1.3199999999999932</v>
      </c>
      <c r="H8036">
        <f>C8036*EXP(-$K$1*(20/250))*NORMSDIST(-M8036)-C8036*EXP(-$K$2*(20/250))*NORMSDIST(-L8036)</f>
        <v>0.93661911319063051</v>
      </c>
      <c r="I8036" s="4">
        <f t="shared" si="753"/>
        <v>0</v>
      </c>
      <c r="J8036">
        <f>C8036*EXP(-$K$2*(20/250))*NORMSDIST(L8036)-C8036*EXP(-$K$1*(20/250))*NORMSDIST(M8036)</f>
        <v>0.93661911319063051</v>
      </c>
      <c r="K8036">
        <f>+J8036-H8036-EXP(-$K$2*20/250)*C8036+EXP(-$K$1*20/250)*C8036</f>
        <v>0</v>
      </c>
      <c r="L8036">
        <f>+(LN(C8036/C8036)+($K$1-$K$2+0.5*F8057^2)*20/250)/F8057/SQRT(20/250)</f>
        <v>9.6561340636242225E-3</v>
      </c>
      <c r="M8036">
        <f>L8036-F8057*SQRT(20/250)</f>
        <v>-9.656134063624219E-3</v>
      </c>
    </row>
    <row r="8037" spans="1:13" x14ac:dyDescent="0.15">
      <c r="A8037" s="2">
        <v>37176</v>
      </c>
      <c r="B8037" s="1">
        <v>120.93</v>
      </c>
      <c r="C8037" s="1">
        <f t="shared" si="750"/>
        <v>120.93</v>
      </c>
      <c r="D8037">
        <f t="shared" si="751"/>
        <v>4.7952118657971843</v>
      </c>
      <c r="E8037">
        <f t="shared" si="754"/>
        <v>-5.2783627705181857E-3</v>
      </c>
      <c r="F8037">
        <f t="shared" si="755"/>
        <v>0.10341346219877602</v>
      </c>
      <c r="G8037" s="4">
        <f t="shared" si="752"/>
        <v>0.68000000000000682</v>
      </c>
      <c r="H8037">
        <f>C8037*EXP(-$K$1*(20/250))*NORMSDIST(-M8037)-C8037*EXP(-$K$2*(20/250))*NORMSDIST(-L8037)</f>
        <v>0.90160169769741572</v>
      </c>
      <c r="I8037" s="4">
        <f t="shared" si="753"/>
        <v>0</v>
      </c>
      <c r="J8037">
        <f>C8037*EXP(-$K$2*(20/250))*NORMSDIST(L8037)-C8037*EXP(-$K$1*(20/250))*NORMSDIST(M8037)</f>
        <v>0.90160169769741572</v>
      </c>
      <c r="K8037">
        <f>+J8037-H8037-EXP(-$K$2*20/250)*C8037+EXP(-$K$1*20/250)*C8037</f>
        <v>0</v>
      </c>
      <c r="L8037">
        <f>+(LN(C8037/C8037)+($K$1-$K$2+0.5*F8058^2)*20/250)/F8058/SQRT(20/250)</f>
        <v>9.3443033022954976E-3</v>
      </c>
      <c r="M8037">
        <f>L8037-F8058*SQRT(20/250)</f>
        <v>-9.3443033022955011E-3</v>
      </c>
    </row>
    <row r="8038" spans="1:13" x14ac:dyDescent="0.15">
      <c r="A8038" s="2">
        <v>37179</v>
      </c>
      <c r="B8038" s="1">
        <v>120.94</v>
      </c>
      <c r="C8038" s="1">
        <f t="shared" si="750"/>
        <v>120.94</v>
      </c>
      <c r="D8038">
        <f t="shared" si="751"/>
        <v>4.7952945548450669</v>
      </c>
      <c r="E8038">
        <f t="shared" si="754"/>
        <v>8.2689047882666955E-5</v>
      </c>
      <c r="F8038">
        <f t="shared" si="755"/>
        <v>9.2284313972348472E-2</v>
      </c>
      <c r="G8038" s="4">
        <f t="shared" si="752"/>
        <v>0</v>
      </c>
      <c r="H8038">
        <f>C8038*EXP(-$K$1*(20/250))*NORMSDIST(-M8038)-C8038*EXP(-$K$2*(20/250))*NORMSDIST(-L8038)</f>
        <v>1.0218018521095686</v>
      </c>
      <c r="I8038" s="4">
        <f t="shared" si="753"/>
        <v>0.51000000000000512</v>
      </c>
      <c r="J8038">
        <f>C8038*EXP(-$K$2*(20/250))*NORMSDIST(L8038)-C8038*EXP(-$K$1*(20/250))*NORMSDIST(M8038)</f>
        <v>1.0218018521095686</v>
      </c>
      <c r="K8038">
        <f>+J8038-H8038-EXP(-$K$2*20/250)*C8038+EXP(-$K$1*20/250)*C8038</f>
        <v>0</v>
      </c>
      <c r="L8038">
        <f>+(LN(C8038/C8038)+($K$1-$K$2+0.5*F8059^2)*20/250)/F8059/SQRT(20/250)</f>
        <v>1.0589239625085446E-2</v>
      </c>
      <c r="M8038">
        <f>L8038-F8059*SQRT(20/250)</f>
        <v>-1.0589239625085449E-2</v>
      </c>
    </row>
    <row r="8039" spans="1:13" x14ac:dyDescent="0.15">
      <c r="A8039" s="2">
        <v>37180</v>
      </c>
      <c r="B8039" s="1">
        <v>121.27</v>
      </c>
      <c r="C8039" s="1">
        <f t="shared" si="750"/>
        <v>121.27</v>
      </c>
      <c r="D8039">
        <f t="shared" si="751"/>
        <v>4.7980194646687</v>
      </c>
      <c r="E8039">
        <f t="shared" si="754"/>
        <v>2.7249098236330482E-3</v>
      </c>
      <c r="F8039">
        <f t="shared" si="755"/>
        <v>9.2387248933449059E-2</v>
      </c>
      <c r="G8039" s="4">
        <f t="shared" si="752"/>
        <v>0</v>
      </c>
      <c r="H8039">
        <f>C8039*EXP(-$K$1*(20/250))*NORMSDIST(-M8039)-C8039*EXP(-$K$2*(20/250))*NORMSDIST(-L8039)</f>
        <v>1.0202144271590754</v>
      </c>
      <c r="I8039" s="4">
        <f t="shared" si="753"/>
        <v>0.40000000000000568</v>
      </c>
      <c r="J8039">
        <f>C8039*EXP(-$K$2*(20/250))*NORMSDIST(L8039)-C8039*EXP(-$K$1*(20/250))*NORMSDIST(M8039)</f>
        <v>1.0202144271590754</v>
      </c>
      <c r="K8039">
        <f>+J8039-H8039-EXP(-$K$2*20/250)*C8039+EXP(-$K$1*20/250)*C8039</f>
        <v>0</v>
      </c>
      <c r="L8039">
        <f>+(LN(C8039/C8039)+($K$1-$K$2+0.5*F8060^2)*20/250)/F8060/SQRT(20/250)</f>
        <v>1.0544016304707122E-2</v>
      </c>
      <c r="M8039">
        <f>L8039-F8060*SQRT(20/250)</f>
        <v>-1.0544016304707122E-2</v>
      </c>
    </row>
    <row r="8040" spans="1:13" x14ac:dyDescent="0.15">
      <c r="A8040" s="2">
        <v>37181</v>
      </c>
      <c r="B8040" s="1">
        <v>121.05</v>
      </c>
      <c r="C8040" s="1">
        <f t="shared" si="750"/>
        <v>121.05</v>
      </c>
      <c r="D8040">
        <f t="shared" si="751"/>
        <v>4.7962036833840678</v>
      </c>
      <c r="E8040">
        <f t="shared" si="754"/>
        <v>-1.815781284632223E-3</v>
      </c>
      <c r="F8040">
        <f t="shared" si="755"/>
        <v>9.2155883961098861E-2</v>
      </c>
      <c r="G8040" s="4">
        <f t="shared" si="752"/>
        <v>0</v>
      </c>
      <c r="H8040">
        <f>C8040*EXP(-$K$1*(20/250))*NORMSDIST(-M8040)-C8040*EXP(-$K$2*(20/250))*NORMSDIST(-L8040)</f>
        <v>1.0489830353397522</v>
      </c>
      <c r="I8040" s="4">
        <f t="shared" si="753"/>
        <v>1.3500000000000085</v>
      </c>
      <c r="J8040">
        <f>C8040*EXP(-$K$2*(20/250))*NORMSDIST(L8040)-C8040*EXP(-$K$1*(20/250))*NORMSDIST(M8040)</f>
        <v>1.0489830353397522</v>
      </c>
      <c r="K8040">
        <f>+J8040-H8040-EXP(-$K$2*20/250)*C8040+EXP(-$K$1*20/250)*C8040</f>
        <v>0</v>
      </c>
      <c r="L8040">
        <f>+(LN(C8040/C8040)+($K$1-$K$2+0.5*F8061^2)*20/250)/F8061/SQRT(20/250)</f>
        <v>1.0861058370252705E-2</v>
      </c>
      <c r="M8040">
        <f>L8040-F8061*SQRT(20/250)</f>
        <v>-1.0861058370252705E-2</v>
      </c>
    </row>
    <row r="8041" spans="1:13" x14ac:dyDescent="0.15">
      <c r="A8041" s="2">
        <v>37182</v>
      </c>
      <c r="B8041" s="1">
        <v>121.18</v>
      </c>
      <c r="C8041" s="1">
        <f t="shared" si="750"/>
        <v>121.18</v>
      </c>
      <c r="D8041">
        <f t="shared" si="751"/>
        <v>4.7972770435168428</v>
      </c>
      <c r="E8041">
        <f t="shared" si="754"/>
        <v>1.0733601327750364E-3</v>
      </c>
      <c r="F8041">
        <f t="shared" si="755"/>
        <v>9.1975421227321386E-2</v>
      </c>
      <c r="G8041" s="4">
        <f t="shared" si="752"/>
        <v>0</v>
      </c>
      <c r="H8041">
        <f>C8041*EXP(-$K$1*(20/250))*NORMSDIST(-M8041)-C8041*EXP(-$K$2*(20/250))*NORMSDIST(-L8041)</f>
        <v>1.0528306634311804</v>
      </c>
      <c r="I8041" s="4">
        <f t="shared" si="753"/>
        <v>1.4899999999999949</v>
      </c>
      <c r="J8041">
        <f>C8041*EXP(-$K$2*(20/250))*NORMSDIST(L8041)-C8041*EXP(-$K$1*(20/250))*NORMSDIST(M8041)</f>
        <v>1.0528306634311804</v>
      </c>
      <c r="K8041">
        <f>+J8041-H8041-EXP(-$K$2*20/250)*C8041+EXP(-$K$1*20/250)*C8041</f>
        <v>0</v>
      </c>
      <c r="L8041">
        <f>+(LN(C8041/C8041)+($K$1-$K$2+0.5*F8062^2)*20/250)/F8062/SQRT(20/250)</f>
        <v>1.0889203101469989E-2</v>
      </c>
      <c r="M8041">
        <f>L8041-F8062*SQRT(20/250)</f>
        <v>-1.0889203101469989E-2</v>
      </c>
    </row>
    <row r="8042" spans="1:13" x14ac:dyDescent="0.15">
      <c r="A8042" s="2">
        <v>37183</v>
      </c>
      <c r="B8042" s="1">
        <v>121.15</v>
      </c>
      <c r="C8042" s="1">
        <f t="shared" si="750"/>
        <v>121.15</v>
      </c>
      <c r="D8042">
        <f t="shared" si="751"/>
        <v>4.7970294472625348</v>
      </c>
      <c r="E8042">
        <f t="shared" si="754"/>
        <v>-2.4759625430803567E-4</v>
      </c>
      <c r="F8042">
        <f t="shared" si="755"/>
        <v>7.8036610320629751E-2</v>
      </c>
      <c r="G8042" s="4">
        <f t="shared" si="752"/>
        <v>0</v>
      </c>
      <c r="H8042">
        <f>C8042*EXP(-$K$1*(20/250))*NORMSDIST(-M8042)-C8042*EXP(-$K$2*(20/250))*NORMSDIST(-L8042)</f>
        <v>1.070750785336152</v>
      </c>
      <c r="I8042" s="4">
        <f t="shared" si="753"/>
        <v>2.1199999999999903</v>
      </c>
      <c r="J8042">
        <f>C8042*EXP(-$K$2*(20/250))*NORMSDIST(L8042)-C8042*EXP(-$K$1*(20/250))*NORMSDIST(M8042)</f>
        <v>1.070750785336152</v>
      </c>
      <c r="K8042">
        <f>+J8042-H8042-EXP(-$K$2*20/250)*C8042+EXP(-$K$1*20/250)*C8042</f>
        <v>0</v>
      </c>
      <c r="L8042">
        <f>+(LN(C8042/C8042)+($K$1-$K$2+0.5*F8063^2)*20/250)/F8063/SQRT(20/250)</f>
        <v>1.1077297085859961E-2</v>
      </c>
      <c r="M8042">
        <f>L8042-F8063*SQRT(20/250)</f>
        <v>-1.1077297085859961E-2</v>
      </c>
    </row>
    <row r="8043" spans="1:13" x14ac:dyDescent="0.15">
      <c r="A8043" s="2">
        <v>37186</v>
      </c>
      <c r="B8043" s="1">
        <v>122.45</v>
      </c>
      <c r="C8043" s="1">
        <f t="shared" si="750"/>
        <v>122.45</v>
      </c>
      <c r="D8043">
        <f t="shared" si="751"/>
        <v>4.8077027833981765</v>
      </c>
      <c r="E8043">
        <f t="shared" si="754"/>
        <v>1.0673336135641698E-2</v>
      </c>
      <c r="F8043">
        <f t="shared" si="755"/>
        <v>8.1683936426059409E-2</v>
      </c>
      <c r="G8043" s="4">
        <f t="shared" si="752"/>
        <v>0</v>
      </c>
      <c r="H8043">
        <f>C8043*EXP(-$K$1*(20/250))*NORMSDIST(-M8043)-C8043*EXP(-$K$2*(20/250))*NORMSDIST(-L8043)</f>
        <v>1.0000419724986145</v>
      </c>
      <c r="I8043" s="4">
        <f t="shared" si="753"/>
        <v>0.17000000000000171</v>
      </c>
      <c r="J8043">
        <f>C8043*EXP(-$K$2*(20/250))*NORMSDIST(L8043)-C8043*EXP(-$K$1*(20/250))*NORMSDIST(M8043)</f>
        <v>1.0000419724986145</v>
      </c>
      <c r="K8043">
        <f>+J8043-H8043-EXP(-$K$2*20/250)*C8043+EXP(-$K$1*20/250)*C8043</f>
        <v>0</v>
      </c>
      <c r="L8043">
        <f>+(LN(C8043/C8043)+($K$1-$K$2+0.5*F8064^2)*20/250)/F8064/SQRT(20/250)</f>
        <v>1.0235921835912491E-2</v>
      </c>
      <c r="M8043">
        <f>L8043-F8064*SQRT(20/250)</f>
        <v>-1.0235921835912491E-2</v>
      </c>
    </row>
    <row r="8044" spans="1:13" x14ac:dyDescent="0.15">
      <c r="A8044" s="2">
        <v>37187</v>
      </c>
      <c r="B8044" s="1">
        <v>122.83</v>
      </c>
      <c r="C8044" s="1">
        <f t="shared" si="750"/>
        <v>122.83</v>
      </c>
      <c r="D8044">
        <f t="shared" si="751"/>
        <v>4.8108012855510029</v>
      </c>
      <c r="E8044">
        <f t="shared" si="754"/>
        <v>3.0985021528264767E-3</v>
      </c>
      <c r="F8044">
        <f t="shared" si="755"/>
        <v>8.0145805441417764E-2</v>
      </c>
      <c r="G8044" s="4">
        <f t="shared" si="752"/>
        <v>0</v>
      </c>
      <c r="H8044">
        <f>C8044*EXP(-$K$1*(20/250))*NORMSDIST(-M8044)-C8044*EXP(-$K$2*(20/250))*NORMSDIST(-L8044)</f>
        <v>1.0169231756084542</v>
      </c>
      <c r="I8044" s="4">
        <f t="shared" si="753"/>
        <v>0.35999999999999943</v>
      </c>
      <c r="J8044">
        <f>C8044*EXP(-$K$2*(20/250))*NORMSDIST(L8044)-C8044*EXP(-$K$1*(20/250))*NORMSDIST(M8044)</f>
        <v>1.0169231756084542</v>
      </c>
      <c r="K8044">
        <f>+J8044-H8044-EXP(-$K$2*20/250)*C8044+EXP(-$K$1*20/250)*C8044</f>
        <v>0</v>
      </c>
      <c r="L8044">
        <f>+(LN(C8044/C8044)+($K$1-$K$2+0.5*F8065^2)*20/250)/F8065/SQRT(20/250)</f>
        <v>1.0376512776683692E-2</v>
      </c>
      <c r="M8044">
        <f>L8044-F8065*SQRT(20/250)</f>
        <v>-1.0376512776683689E-2</v>
      </c>
    </row>
    <row r="8045" spans="1:13" x14ac:dyDescent="0.15">
      <c r="A8045" s="2">
        <v>37188</v>
      </c>
      <c r="B8045" s="1">
        <v>122.86</v>
      </c>
      <c r="C8045" s="1">
        <f t="shared" si="750"/>
        <v>122.86</v>
      </c>
      <c r="D8045">
        <f t="shared" si="751"/>
        <v>4.8110454957357813</v>
      </c>
      <c r="E8045">
        <f t="shared" si="754"/>
        <v>2.4421018477838174E-4</v>
      </c>
      <c r="F8045">
        <f t="shared" si="755"/>
        <v>8.0400033997729936E-2</v>
      </c>
      <c r="G8045" s="4">
        <f t="shared" si="752"/>
        <v>0</v>
      </c>
      <c r="H8045">
        <f>C8045*EXP(-$K$1*(20/250))*NORMSDIST(-M8045)-C8045*EXP(-$K$2*(20/250))*NORMSDIST(-L8045)</f>
        <v>1.0171781479444135</v>
      </c>
      <c r="I8045" s="4">
        <f t="shared" si="753"/>
        <v>0.32999999999999829</v>
      </c>
      <c r="J8045">
        <f>C8045*EXP(-$K$2*(20/250))*NORMSDIST(L8045)-C8045*EXP(-$K$1*(20/250))*NORMSDIST(M8045)</f>
        <v>1.0171781479444135</v>
      </c>
      <c r="K8045">
        <f>+J8045-H8045-EXP(-$K$2*20/250)*C8045+EXP(-$K$1*20/250)*C8045</f>
        <v>0</v>
      </c>
      <c r="L8045">
        <f>+(LN(C8045/C8045)+($K$1-$K$2+0.5*F8066^2)*20/250)/F8066/SQRT(20/250)</f>
        <v>1.0376580097874344E-2</v>
      </c>
      <c r="M8045">
        <f>L8045-F8066*SQRT(20/250)</f>
        <v>-1.0376580097874344E-2</v>
      </c>
    </row>
    <row r="8046" spans="1:13" x14ac:dyDescent="0.15">
      <c r="A8046" s="2">
        <v>37189</v>
      </c>
      <c r="B8046" s="1">
        <v>122.72</v>
      </c>
      <c r="C8046" s="1">
        <f t="shared" si="750"/>
        <v>122.72</v>
      </c>
      <c r="D8046">
        <f t="shared" si="751"/>
        <v>4.8099053376189458</v>
      </c>
      <c r="E8046">
        <f t="shared" si="754"/>
        <v>-1.1401581168355435E-3</v>
      </c>
      <c r="F8046">
        <f t="shared" si="755"/>
        <v>8.1062976655482996E-2</v>
      </c>
      <c r="G8046" s="4">
        <f t="shared" si="752"/>
        <v>0</v>
      </c>
      <c r="H8046">
        <f>C8046*EXP(-$K$1*(20/250))*NORMSDIST(-M8046)-C8046*EXP(-$K$2*(20/250))*NORMSDIST(-L8046)</f>
        <v>1.1190068770200341</v>
      </c>
      <c r="I8046" s="4">
        <f t="shared" si="753"/>
        <v>1.7199999999999989</v>
      </c>
      <c r="J8046">
        <f>C8046*EXP(-$K$2*(20/250))*NORMSDIST(L8046)-C8046*EXP(-$K$1*(20/250))*NORMSDIST(M8046)</f>
        <v>1.1190068770200341</v>
      </c>
      <c r="K8046">
        <f>+J8046-H8046-EXP(-$K$2*20/250)*C8046+EXP(-$K$1*20/250)*C8046</f>
        <v>0</v>
      </c>
      <c r="L8046">
        <f>+(LN(C8046/C8046)+($K$1-$K$2+0.5*F8067^2)*20/250)/F8067/SQRT(20/250)</f>
        <v>1.1428436016642363E-2</v>
      </c>
      <c r="M8046">
        <f>L8046-F8067*SQRT(20/250)</f>
        <v>-1.142843601664237E-2</v>
      </c>
    </row>
    <row r="8047" spans="1:13" x14ac:dyDescent="0.15">
      <c r="A8047" s="2">
        <v>37190</v>
      </c>
      <c r="B8047" s="1">
        <v>122.99</v>
      </c>
      <c r="C8047" s="1">
        <f t="shared" si="750"/>
        <v>122.99</v>
      </c>
      <c r="D8047">
        <f t="shared" si="751"/>
        <v>4.8121030512543195</v>
      </c>
      <c r="E8047">
        <f t="shared" si="754"/>
        <v>2.1977136353736881E-3</v>
      </c>
      <c r="F8047">
        <f t="shared" si="755"/>
        <v>6.5427548234335026E-2</v>
      </c>
      <c r="G8047" s="4">
        <f t="shared" si="752"/>
        <v>0</v>
      </c>
      <c r="H8047">
        <f>C8047*EXP(-$K$1*(20/250))*NORMSDIST(-M8047)-C8047*EXP(-$K$2*(20/250))*NORMSDIST(-L8047)</f>
        <v>1.1252805261034595</v>
      </c>
      <c r="I8047" s="4">
        <f t="shared" si="753"/>
        <v>1.210000000000008</v>
      </c>
      <c r="J8047">
        <f>C8047*EXP(-$K$2*(20/250))*NORMSDIST(L8047)-C8047*EXP(-$K$1*(20/250))*NORMSDIST(M8047)</f>
        <v>1.1252805261034595</v>
      </c>
      <c r="K8047">
        <f>+J8047-H8047-EXP(-$K$2*20/250)*C8047+EXP(-$K$1*20/250)*C8047</f>
        <v>0</v>
      </c>
      <c r="L8047">
        <f>+(LN(C8047/C8047)+($K$1-$K$2+0.5*F8068^2)*20/250)/F8068/SQRT(20/250)</f>
        <v>1.1467281090065177E-2</v>
      </c>
      <c r="M8047">
        <f>L8047-F8068*SQRT(20/250)</f>
        <v>-1.1467281090065177E-2</v>
      </c>
    </row>
    <row r="8048" spans="1:13" x14ac:dyDescent="0.15">
      <c r="A8048" s="2">
        <v>37193</v>
      </c>
      <c r="B8048" s="1">
        <v>122.08</v>
      </c>
      <c r="C8048" s="1">
        <f t="shared" si="750"/>
        <v>122.08</v>
      </c>
      <c r="D8048">
        <f t="shared" si="751"/>
        <v>4.8046765675361467</v>
      </c>
      <c r="E8048">
        <f t="shared" si="754"/>
        <v>-7.4264837181727827E-3</v>
      </c>
      <c r="F8048">
        <f t="shared" si="755"/>
        <v>6.9949951852497097E-2</v>
      </c>
      <c r="G8048" s="4">
        <f t="shared" si="752"/>
        <v>0</v>
      </c>
      <c r="H8048">
        <f>C8048*EXP(-$K$1*(20/250))*NORMSDIST(-M8048)-C8048*EXP(-$K$2*(20/250))*NORMSDIST(-L8048)</f>
        <v>1.0465166304602178</v>
      </c>
      <c r="I8048" s="4">
        <f t="shared" si="753"/>
        <v>2.0900000000000034</v>
      </c>
      <c r="J8048">
        <f>C8048*EXP(-$K$2*(20/250))*NORMSDIST(L8048)-C8048*EXP(-$K$1*(20/250))*NORMSDIST(M8048)</f>
        <v>1.0465166304602178</v>
      </c>
      <c r="K8048">
        <f>+J8048-H8048-EXP(-$K$2*20/250)*C8048+EXP(-$K$1*20/250)*C8048</f>
        <v>0</v>
      </c>
      <c r="L8048">
        <f>+(LN(C8048/C8048)+($K$1-$K$2+0.5*F8069^2)*20/250)/F8069/SQRT(20/250)</f>
        <v>1.0744096677885437E-2</v>
      </c>
      <c r="M8048">
        <f>L8048-F8069*SQRT(20/250)</f>
        <v>-1.0744096677885437E-2</v>
      </c>
    </row>
    <row r="8049" spans="1:13" x14ac:dyDescent="0.15">
      <c r="A8049" s="2">
        <v>37194</v>
      </c>
      <c r="B8049" s="1">
        <v>122.07</v>
      </c>
      <c r="C8049" s="1">
        <f t="shared" si="750"/>
        <v>122.07</v>
      </c>
      <c r="D8049">
        <f t="shared" si="751"/>
        <v>4.8045946506817083</v>
      </c>
      <c r="E8049">
        <f t="shared" si="754"/>
        <v>-8.1916854438368603E-5</v>
      </c>
      <c r="F8049">
        <f t="shared" si="755"/>
        <v>6.4428580521267098E-2</v>
      </c>
      <c r="G8049" s="4">
        <f t="shared" si="752"/>
        <v>0</v>
      </c>
      <c r="H8049">
        <f>C8049*EXP(-$K$1*(20/250))*NORMSDIST(-M8049)-C8049*EXP(-$K$2*(20/250))*NORMSDIST(-L8049)</f>
        <v>1.1119032789489935</v>
      </c>
      <c r="I8049" s="4">
        <f t="shared" si="753"/>
        <v>1.2200000000000131</v>
      </c>
      <c r="J8049">
        <f>C8049*EXP(-$K$2*(20/250))*NORMSDIST(L8049)-C8049*EXP(-$K$1*(20/250))*NORMSDIST(M8049)</f>
        <v>1.1119032789489935</v>
      </c>
      <c r="K8049">
        <f>+J8049-H8049-EXP(-$K$2*20/250)*C8049+EXP(-$K$1*20/250)*C8049</f>
        <v>0</v>
      </c>
      <c r="L8049">
        <f>+(LN(C8049/C8049)+($K$1-$K$2+0.5*F8070^2)*20/250)/F8070/SQRT(20/250)</f>
        <v>1.1416354306262168E-2</v>
      </c>
      <c r="M8049">
        <f>L8049-F8070*SQRT(20/250)</f>
        <v>-1.1416354306262168E-2</v>
      </c>
    </row>
    <row r="8050" spans="1:13" x14ac:dyDescent="0.15">
      <c r="A8050" s="2">
        <v>37195</v>
      </c>
      <c r="B8050" s="1">
        <v>122.54</v>
      </c>
      <c r="C8050" s="1">
        <f t="shared" si="750"/>
        <v>122.54</v>
      </c>
      <c r="D8050">
        <f t="shared" si="751"/>
        <v>4.8084375072975085</v>
      </c>
      <c r="E8050">
        <f t="shared" si="754"/>
        <v>3.8428566158001942E-3</v>
      </c>
      <c r="F8050">
        <f t="shared" si="755"/>
        <v>6.4176321647796519E-2</v>
      </c>
      <c r="G8050" s="4">
        <f t="shared" si="752"/>
        <v>0</v>
      </c>
      <c r="H8050">
        <f>C8050*EXP(-$K$1*(20/250))*NORMSDIST(-M8050)-C8050*EXP(-$K$2*(20/250))*NORMSDIST(-L8050)</f>
        <v>1.1196051184150377</v>
      </c>
      <c r="I8050" s="4">
        <f t="shared" si="753"/>
        <v>1.2799999999999869</v>
      </c>
      <c r="J8050">
        <f>C8050*EXP(-$K$2*(20/250))*NORMSDIST(L8050)-C8050*EXP(-$K$1*(20/250))*NORMSDIST(M8050)</f>
        <v>1.1196051184150377</v>
      </c>
      <c r="K8050">
        <f>+J8050-H8050-EXP(-$K$2*20/250)*C8050+EXP(-$K$1*20/250)*C8050</f>
        <v>0</v>
      </c>
      <c r="L8050">
        <f>+(LN(C8050/C8050)+($K$1-$K$2+0.5*F8071^2)*20/250)/F8071/SQRT(20/250)</f>
        <v>1.1451343163503457E-2</v>
      </c>
      <c r="M8050">
        <f>L8050-F8071*SQRT(20/250)</f>
        <v>-1.145134316350346E-2</v>
      </c>
    </row>
    <row r="8051" spans="1:13" x14ac:dyDescent="0.15">
      <c r="A8051" s="2">
        <v>37196</v>
      </c>
      <c r="B8051" s="1">
        <v>121.87</v>
      </c>
      <c r="C8051" s="1">
        <f t="shared" si="750"/>
        <v>121.87</v>
      </c>
      <c r="D8051">
        <f t="shared" si="751"/>
        <v>4.8029549028354106</v>
      </c>
      <c r="E8051">
        <f t="shared" si="754"/>
        <v>-5.4826044620979175E-3</v>
      </c>
      <c r="F8051">
        <f t="shared" si="755"/>
        <v>6.7455550098050668E-2</v>
      </c>
      <c r="G8051" s="4">
        <f t="shared" si="752"/>
        <v>0</v>
      </c>
      <c r="H8051">
        <f>C8051*EXP(-$K$1*(20/250))*NORMSDIST(-M8051)-C8051*EXP(-$K$2*(20/250))*NORMSDIST(-L8051)</f>
        <v>1.1059215480792233</v>
      </c>
      <c r="I8051" s="4">
        <f t="shared" si="753"/>
        <v>1.3499999999999943</v>
      </c>
      <c r="J8051">
        <f>C8051*EXP(-$K$2*(20/250))*NORMSDIST(L8051)-C8051*EXP(-$K$1*(20/250))*NORMSDIST(M8051)</f>
        <v>1.1059215480792233</v>
      </c>
      <c r="K8051">
        <f>+J8051-H8051-EXP(-$K$2*20/250)*C8051+EXP(-$K$1*20/250)*C8051</f>
        <v>0</v>
      </c>
      <c r="L8051">
        <f>+(LN(C8051/C8051)+($K$1-$K$2+0.5*F8072^2)*20/250)/F8072/SQRT(20/250)</f>
        <v>1.1373570150172216E-2</v>
      </c>
      <c r="M8051">
        <f>L8051-F8072*SQRT(20/250)</f>
        <v>-1.1373570150172213E-2</v>
      </c>
    </row>
    <row r="8052" spans="1:13" x14ac:dyDescent="0.15">
      <c r="A8052" s="2">
        <v>37197</v>
      </c>
      <c r="B8052" s="1">
        <v>121.68</v>
      </c>
      <c r="C8052" s="1">
        <f t="shared" si="750"/>
        <v>121.68</v>
      </c>
      <c r="D8052">
        <f t="shared" si="751"/>
        <v>4.8013946479510379</v>
      </c>
      <c r="E8052">
        <f t="shared" si="754"/>
        <v>-1.5602548843727249E-3</v>
      </c>
      <c r="F8052">
        <f t="shared" si="755"/>
        <v>6.777081286432371E-2</v>
      </c>
      <c r="G8052" s="4">
        <f t="shared" si="752"/>
        <v>0</v>
      </c>
      <c r="H8052">
        <f>C8052*EXP(-$K$1*(20/250))*NORMSDIST(-M8052)-C8052*EXP(-$K$2*(20/250))*NORMSDIST(-L8052)</f>
        <v>1.1233075865992461</v>
      </c>
      <c r="I8052" s="4">
        <f t="shared" si="753"/>
        <v>2.2199999999999989</v>
      </c>
      <c r="J8052">
        <f>C8052*EXP(-$K$2*(20/250))*NORMSDIST(L8052)-C8052*EXP(-$K$1*(20/250))*NORMSDIST(M8052)</f>
        <v>1.1233075865992461</v>
      </c>
      <c r="K8052">
        <f>+J8052-H8052-EXP(-$K$2*20/250)*C8052+EXP(-$K$1*20/250)*C8052</f>
        <v>0</v>
      </c>
      <c r="L8052">
        <f>+(LN(C8052/C8052)+($K$1-$K$2+0.5*F8073^2)*20/250)/F8073/SQRT(20/250)</f>
        <v>1.1570419885225195E-2</v>
      </c>
      <c r="M8052">
        <f>L8052-F8073*SQRT(20/250)</f>
        <v>-1.1570419885225192E-2</v>
      </c>
    </row>
    <row r="8053" spans="1:13" x14ac:dyDescent="0.15">
      <c r="A8053" s="2">
        <v>37200</v>
      </c>
      <c r="B8053" s="1">
        <v>121.72</v>
      </c>
      <c r="C8053" s="1">
        <f t="shared" si="750"/>
        <v>121.72</v>
      </c>
      <c r="D8053">
        <f t="shared" si="751"/>
        <v>4.8017233250287701</v>
      </c>
      <c r="E8053">
        <f t="shared" si="754"/>
        <v>3.28677077732209E-4</v>
      </c>
      <c r="F8053">
        <f t="shared" si="755"/>
        <v>6.7132006407284964E-2</v>
      </c>
      <c r="G8053" s="4">
        <f t="shared" si="752"/>
        <v>0</v>
      </c>
      <c r="H8053">
        <f>C8053*EXP(-$K$1*(20/250))*NORMSDIST(-M8053)-C8053*EXP(-$K$2*(20/250))*NORMSDIST(-L8053)</f>
        <v>1.1280816579064279</v>
      </c>
      <c r="I8053" s="4">
        <f t="shared" si="753"/>
        <v>2.5600000000000023</v>
      </c>
      <c r="J8053">
        <f>C8053*EXP(-$K$2*(20/250))*NORMSDIST(L8053)-C8053*EXP(-$K$1*(20/250))*NORMSDIST(M8053)</f>
        <v>1.1280816579064279</v>
      </c>
      <c r="K8053">
        <f>+J8053-H8053-EXP(-$K$2*20/250)*C8053+EXP(-$K$1*20/250)*C8053</f>
        <v>0</v>
      </c>
      <c r="L8053">
        <f>+(LN(C8053/C8053)+($K$1-$K$2+0.5*F8074^2)*20/250)/F8074/SQRT(20/250)</f>
        <v>1.1615777883829923E-2</v>
      </c>
      <c r="M8053">
        <f>L8053-F8074*SQRT(20/250)</f>
        <v>-1.1615777883829923E-2</v>
      </c>
    </row>
    <row r="8054" spans="1:13" x14ac:dyDescent="0.15">
      <c r="A8054" s="2">
        <v>37201</v>
      </c>
      <c r="B8054" s="1">
        <v>121.15</v>
      </c>
      <c r="C8054" s="1">
        <f t="shared" si="750"/>
        <v>121.15</v>
      </c>
      <c r="D8054">
        <f t="shared" si="751"/>
        <v>4.7970294472625348</v>
      </c>
      <c r="E8054">
        <f t="shared" si="754"/>
        <v>-4.6938777662353104E-3</v>
      </c>
      <c r="F8054">
        <f t="shared" si="755"/>
        <v>6.9507698681126606E-2</v>
      </c>
      <c r="G8054" s="4">
        <f t="shared" si="752"/>
        <v>0</v>
      </c>
      <c r="H8054">
        <f>C8054*EXP(-$K$1*(20/250))*NORMSDIST(-M8054)-C8054*EXP(-$K$2*(20/250))*NORMSDIST(-L8054)</f>
        <v>1.087026618001012</v>
      </c>
      <c r="I8054" s="4">
        <f t="shared" si="753"/>
        <v>3.25</v>
      </c>
      <c r="J8054">
        <f>C8054*EXP(-$K$2*(20/250))*NORMSDIST(L8054)-C8054*EXP(-$K$1*(20/250))*NORMSDIST(M8054)</f>
        <v>1.087026618001012</v>
      </c>
      <c r="K8054">
        <f>+J8054-H8054-EXP(-$K$2*20/250)*C8054+EXP(-$K$1*20/250)*C8054</f>
        <v>0</v>
      </c>
      <c r="L8054">
        <f>+(LN(C8054/C8054)+($K$1-$K$2+0.5*F8075^2)*20/250)/F8075/SQRT(20/250)</f>
        <v>1.124568339922793E-2</v>
      </c>
      <c r="M8054">
        <f>L8054-F8075*SQRT(20/250)</f>
        <v>-1.1245683399227926E-2</v>
      </c>
    </row>
    <row r="8055" spans="1:13" x14ac:dyDescent="0.15">
      <c r="A8055" s="2">
        <v>37202</v>
      </c>
      <c r="B8055" s="1">
        <v>121.05</v>
      </c>
      <c r="C8055" s="1">
        <f t="shared" si="750"/>
        <v>121.05</v>
      </c>
      <c r="D8055">
        <f t="shared" si="751"/>
        <v>4.7962036833840678</v>
      </c>
      <c r="E8055">
        <f t="shared" si="754"/>
        <v>-8.2576387846700072E-4</v>
      </c>
      <c r="F8055">
        <f t="shared" si="755"/>
        <v>6.935526152229203E-2</v>
      </c>
      <c r="G8055" s="4">
        <f t="shared" si="752"/>
        <v>0</v>
      </c>
      <c r="H8055">
        <f>C8055*EXP(-$K$1*(20/250))*NORMSDIST(-M8055)-C8055*EXP(-$K$2*(20/250))*NORMSDIST(-L8055)</f>
        <v>1.0856702714179391</v>
      </c>
      <c r="I8055" s="4">
        <f t="shared" si="753"/>
        <v>3.7800000000000011</v>
      </c>
      <c r="J8055">
        <f>C8055*EXP(-$K$2*(20/250))*NORMSDIST(L8055)-C8055*EXP(-$K$1*(20/250))*NORMSDIST(M8055)</f>
        <v>1.0856702714179391</v>
      </c>
      <c r="K8055">
        <f>+J8055-H8055-EXP(-$K$2*20/250)*C8055+EXP(-$K$1*20/250)*C8055</f>
        <v>0</v>
      </c>
      <c r="L8055">
        <f>+(LN(C8055/C8055)+($K$1-$K$2+0.5*F8076^2)*20/250)/F8076/SQRT(20/250)</f>
        <v>1.1240929825668959E-2</v>
      </c>
      <c r="M8055">
        <f>L8055-F8076*SQRT(20/250)</f>
        <v>-1.1240929825668955E-2</v>
      </c>
    </row>
    <row r="8056" spans="1:13" x14ac:dyDescent="0.15">
      <c r="A8056" s="2">
        <v>37203</v>
      </c>
      <c r="B8056" s="1">
        <v>119.98</v>
      </c>
      <c r="C8056" s="1">
        <f t="shared" si="750"/>
        <v>119.98</v>
      </c>
      <c r="D8056">
        <f t="shared" si="751"/>
        <v>4.787325062224947</v>
      </c>
      <c r="E8056">
        <f t="shared" si="754"/>
        <v>-8.8786211591207476E-3</v>
      </c>
      <c r="F8056">
        <f t="shared" si="755"/>
        <v>7.5967499417119055E-2</v>
      </c>
      <c r="G8056" s="4">
        <f t="shared" si="752"/>
        <v>0</v>
      </c>
      <c r="H8056">
        <f>C8056*EXP(-$K$1*(20/250))*NORMSDIST(-M8056)-C8056*EXP(-$K$2*(20/250))*NORMSDIST(-L8056)</f>
        <v>0.97349939666251828</v>
      </c>
      <c r="I8056" s="4">
        <f t="shared" si="753"/>
        <v>5.6799999999999926</v>
      </c>
      <c r="J8056">
        <f>C8056*EXP(-$K$2*(20/250))*NORMSDIST(L8056)-C8056*EXP(-$K$1*(20/250))*NORMSDIST(M8056)</f>
        <v>0.97349939666251828</v>
      </c>
      <c r="K8056">
        <f>+J8056-H8056-EXP(-$K$2*20/250)*C8056+EXP(-$K$1*20/250)*C8056</f>
        <v>0</v>
      </c>
      <c r="L8056">
        <f>+(LN(C8056/C8056)+($K$1-$K$2+0.5*F8077^2)*20/250)/F8077/SQRT(20/250)</f>
        <v>1.016937478106349E-2</v>
      </c>
      <c r="M8056">
        <f>L8056-F8077*SQRT(20/250)</f>
        <v>-1.0169374781063487E-2</v>
      </c>
    </row>
    <row r="8057" spans="1:13" x14ac:dyDescent="0.15">
      <c r="A8057" s="2">
        <v>37204</v>
      </c>
      <c r="B8057" s="1">
        <v>120.25</v>
      </c>
      <c r="C8057" s="1">
        <f t="shared" si="750"/>
        <v>120.25</v>
      </c>
      <c r="D8057">
        <f t="shared" si="751"/>
        <v>4.7895729089858703</v>
      </c>
      <c r="E8057">
        <f t="shared" si="754"/>
        <v>2.2478467609232666E-3</v>
      </c>
      <c r="F8057">
        <f t="shared" si="755"/>
        <v>6.8279178764350995E-2</v>
      </c>
      <c r="G8057" s="4">
        <f t="shared" si="752"/>
        <v>0</v>
      </c>
      <c r="H8057">
        <f>C8057*EXP(-$K$1*(20/250))*NORMSDIST(-M8057)-C8057*EXP(-$K$2*(20/250))*NORMSDIST(-L8057)</f>
        <v>0.98349762238571969</v>
      </c>
      <c r="I8057" s="4">
        <f t="shared" si="753"/>
        <v>6.019999999999996</v>
      </c>
      <c r="J8057">
        <f>C8057*EXP(-$K$2*(20/250))*NORMSDIST(L8057)-C8057*EXP(-$K$1*(20/250))*NORMSDIST(M8057)</f>
        <v>0.98349762238571969</v>
      </c>
      <c r="K8057">
        <f>+J8057-H8057-EXP(-$K$2*20/250)*C8057+EXP(-$K$1*20/250)*C8057</f>
        <v>0</v>
      </c>
      <c r="L8057">
        <f>+(LN(C8057/C8057)+($K$1-$K$2+0.5*F8078^2)*20/250)/F8078/SQRT(20/250)</f>
        <v>1.0250753108129423E-2</v>
      </c>
      <c r="M8057">
        <f>L8057-F8078*SQRT(20/250)</f>
        <v>-1.0250753108129423E-2</v>
      </c>
    </row>
    <row r="8058" spans="1:13" x14ac:dyDescent="0.15">
      <c r="A8058" s="2">
        <v>37207</v>
      </c>
      <c r="B8058" s="1" t="e">
        <f>NA()</f>
        <v>#N/A</v>
      </c>
      <c r="C8058" s="1">
        <f t="shared" si="750"/>
        <v>120.25</v>
      </c>
      <c r="D8058">
        <f t="shared" si="751"/>
        <v>4.7895729089858703</v>
      </c>
      <c r="E8058">
        <f t="shared" si="754"/>
        <v>0</v>
      </c>
      <c r="F8058">
        <f t="shared" si="755"/>
        <v>6.6074202305169971E-2</v>
      </c>
      <c r="G8058" s="4">
        <f t="shared" si="752"/>
        <v>0</v>
      </c>
      <c r="H8058">
        <f>C8058*EXP(-$K$1*(20/250))*NORMSDIST(-M8058)-C8058*EXP(-$K$2*(20/250))*NORMSDIST(-L8058)</f>
        <v>0.98533223167262207</v>
      </c>
      <c r="I8058" s="4">
        <f t="shared" si="753"/>
        <v>5.980000000000004</v>
      </c>
      <c r="J8058">
        <f>C8058*EXP(-$K$2*(20/250))*NORMSDIST(L8058)-C8058*EXP(-$K$1*(20/250))*NORMSDIST(M8058)</f>
        <v>0.98533223167262207</v>
      </c>
      <c r="K8058">
        <f>+J8058-H8058-EXP(-$K$2*20/250)*C8058+EXP(-$K$1*20/250)*C8058</f>
        <v>0</v>
      </c>
      <c r="L8058">
        <f>+(LN(C8058/C8058)+($K$1-$K$2+0.5*F8079^2)*20/250)/F8079/SQRT(20/250)</f>
        <v>1.0269875459808744E-2</v>
      </c>
      <c r="M8058">
        <f>L8058-F8079*SQRT(20/250)</f>
        <v>-1.0269875459808744E-2</v>
      </c>
    </row>
    <row r="8059" spans="1:13" x14ac:dyDescent="0.15">
      <c r="A8059" s="2">
        <v>37208</v>
      </c>
      <c r="B8059" s="1">
        <v>121.45</v>
      </c>
      <c r="C8059" s="1">
        <f t="shared" si="750"/>
        <v>121.45</v>
      </c>
      <c r="D8059">
        <f t="shared" si="751"/>
        <v>4.7995026554481814</v>
      </c>
      <c r="E8059">
        <f t="shared" si="754"/>
        <v>9.9297464623111509E-3</v>
      </c>
      <c r="F8059">
        <f t="shared" si="755"/>
        <v>7.4877231465072136E-2</v>
      </c>
      <c r="G8059" s="4">
        <f t="shared" si="752"/>
        <v>0</v>
      </c>
      <c r="H8059">
        <f>C8059*EXP(-$K$1*(20/250))*NORMSDIST(-M8059)-C8059*EXP(-$K$2*(20/250))*NORMSDIST(-L8059)</f>
        <v>0.92064411808741653</v>
      </c>
      <c r="I8059" s="4">
        <f t="shared" si="753"/>
        <v>5.0699999999999932</v>
      </c>
      <c r="J8059">
        <f>C8059*EXP(-$K$2*(20/250))*NORMSDIST(L8059)-C8059*EXP(-$K$1*(20/250))*NORMSDIST(M8059)</f>
        <v>0.92064411808741653</v>
      </c>
      <c r="K8059">
        <f>+J8059-H8059-EXP(-$K$2*20/250)*C8059+EXP(-$K$1*20/250)*C8059</f>
        <v>0</v>
      </c>
      <c r="L8059">
        <f>+(LN(C8059/C8059)+($K$1-$K$2+0.5*F8080^2)*20/250)/F8080/SQRT(20/250)</f>
        <v>9.5008122482592855E-3</v>
      </c>
      <c r="M8059">
        <f>L8059-F8080*SQRT(20/250)</f>
        <v>-9.5008122482592855E-3</v>
      </c>
    </row>
    <row r="8060" spans="1:13" x14ac:dyDescent="0.15">
      <c r="A8060" s="2">
        <v>37209</v>
      </c>
      <c r="B8060" s="1">
        <v>121.67</v>
      </c>
      <c r="C8060" s="1">
        <f t="shared" si="750"/>
        <v>121.67</v>
      </c>
      <c r="D8060">
        <f t="shared" si="751"/>
        <v>4.8013124617993581</v>
      </c>
      <c r="E8060">
        <f t="shared" si="754"/>
        <v>1.8098063511766682E-3</v>
      </c>
      <c r="F8060">
        <f t="shared" si="755"/>
        <v>7.4557454299999285E-2</v>
      </c>
      <c r="G8060" s="4">
        <f t="shared" si="752"/>
        <v>0</v>
      </c>
      <c r="H8060">
        <f>C8060*EXP(-$K$1*(20/250))*NORMSDIST(-M8060)-C8060*EXP(-$K$2*(20/250))*NORMSDIST(-L8060)</f>
        <v>0.93737558562862944</v>
      </c>
      <c r="I8060" s="4">
        <f t="shared" si="753"/>
        <v>4.6499999999999915</v>
      </c>
      <c r="J8060">
        <f>C8060*EXP(-$K$2*(20/250))*NORMSDIST(L8060)-C8060*EXP(-$K$1*(20/250))*NORMSDIST(M8060)</f>
        <v>0.93737558562862944</v>
      </c>
      <c r="K8060">
        <f>+J8060-H8060-EXP(-$K$2*20/250)*C8060+EXP(-$K$1*20/250)*C8060</f>
        <v>0</v>
      </c>
      <c r="L8060">
        <f>+(LN(C8060/C8060)+($K$1-$K$2+0.5*F8081^2)*20/250)/F8081/SQRT(20/250)</f>
        <v>9.6559902186693098E-3</v>
      </c>
      <c r="M8060">
        <f>L8060-F8081*SQRT(20/250)</f>
        <v>-9.6559902186693063E-3</v>
      </c>
    </row>
    <row r="8061" spans="1:13" x14ac:dyDescent="0.15">
      <c r="A8061" s="2">
        <v>37210</v>
      </c>
      <c r="B8061" s="1">
        <v>122.4</v>
      </c>
      <c r="C8061" s="1">
        <f t="shared" si="750"/>
        <v>122.4</v>
      </c>
      <c r="D8061">
        <f t="shared" si="751"/>
        <v>4.8072943700782256</v>
      </c>
      <c r="E8061">
        <f t="shared" si="754"/>
        <v>5.9819082788674649E-3</v>
      </c>
      <c r="F8061">
        <f t="shared" si="755"/>
        <v>7.6799280244686005E-2</v>
      </c>
      <c r="G8061" s="4">
        <f t="shared" si="752"/>
        <v>0</v>
      </c>
      <c r="H8061">
        <f>C8061*EXP(-$K$1*(20/250))*NORMSDIST(-M8061)-C8061*EXP(-$K$2*(20/250))*NORMSDIST(-L8061)</f>
        <v>0.95835536310639213</v>
      </c>
      <c r="I8061" s="4">
        <f t="shared" si="753"/>
        <v>4.8399999999999892</v>
      </c>
      <c r="J8061">
        <f>C8061*EXP(-$K$2*(20/250))*NORMSDIST(L8061)-C8061*EXP(-$K$1*(20/250))*NORMSDIST(M8061)</f>
        <v>0.95835536310639213</v>
      </c>
      <c r="K8061">
        <f>+J8061-H8061-EXP(-$K$2*20/250)*C8061+EXP(-$K$1*20/250)*C8061</f>
        <v>0</v>
      </c>
      <c r="L8061">
        <f>+(LN(C8061/C8061)+($K$1-$K$2+0.5*F8082^2)*20/250)/F8082/SQRT(20/250)</f>
        <v>9.8132320512263251E-3</v>
      </c>
      <c r="M8061">
        <f>L8061-F8082*SQRT(20/250)</f>
        <v>-9.8132320512263217E-3</v>
      </c>
    </row>
    <row r="8062" spans="1:13" x14ac:dyDescent="0.15">
      <c r="A8062" s="2">
        <v>37211</v>
      </c>
      <c r="B8062" s="1">
        <v>122.67</v>
      </c>
      <c r="C8062" s="1">
        <f t="shared" si="750"/>
        <v>122.67</v>
      </c>
      <c r="D8062">
        <f t="shared" si="751"/>
        <v>4.8094978230446603</v>
      </c>
      <c r="E8062">
        <f t="shared" si="754"/>
        <v>2.2034529664347602E-3</v>
      </c>
      <c r="F8062">
        <f t="shared" si="755"/>
        <v>7.6998293547670141E-2</v>
      </c>
      <c r="G8062" s="4">
        <f t="shared" si="752"/>
        <v>0</v>
      </c>
      <c r="H8062">
        <f>C8062*EXP(-$K$1*(20/250))*NORMSDIST(-M8062)-C8062*EXP(-$K$2*(20/250))*NORMSDIST(-L8062)</f>
        <v>0.96063140797954816</v>
      </c>
      <c r="I8062" s="4">
        <f t="shared" si="753"/>
        <v>4.8700000000000045</v>
      </c>
      <c r="J8062">
        <f>C8062*EXP(-$K$2*(20/250))*NORMSDIST(L8062)-C8062*EXP(-$K$1*(20/250))*NORMSDIST(M8062)</f>
        <v>0.96063140797954816</v>
      </c>
      <c r="K8062">
        <f>+J8062-H8062-EXP(-$K$2*20/250)*C8062+EXP(-$K$1*20/250)*C8062</f>
        <v>0</v>
      </c>
      <c r="L8062">
        <f>+(LN(C8062/C8062)+($K$1-$K$2+0.5*F8083^2)*20/250)/F8083/SQRT(20/250)</f>
        <v>9.8148875404843652E-3</v>
      </c>
      <c r="M8062">
        <f>L8062-F8083*SQRT(20/250)</f>
        <v>-9.8148875404843652E-3</v>
      </c>
    </row>
    <row r="8063" spans="1:13" x14ac:dyDescent="0.15">
      <c r="A8063" s="2">
        <v>37214</v>
      </c>
      <c r="B8063" s="1">
        <v>123.27</v>
      </c>
      <c r="C8063" s="1">
        <f t="shared" si="750"/>
        <v>123.27</v>
      </c>
      <c r="D8063">
        <f t="shared" si="751"/>
        <v>4.8143770715634284</v>
      </c>
      <c r="E8063">
        <f t="shared" si="754"/>
        <v>4.8792485187680867E-3</v>
      </c>
      <c r="F8063">
        <f t="shared" si="755"/>
        <v>7.8328318866295599E-2</v>
      </c>
      <c r="G8063" s="4">
        <f t="shared" si="752"/>
        <v>0</v>
      </c>
      <c r="H8063">
        <f>C8063*EXP(-$K$1*(20/250))*NORMSDIST(-M8063)-C8063*EXP(-$K$2*(20/250))*NORMSDIST(-L8063)</f>
        <v>0.95655237927655179</v>
      </c>
      <c r="I8063" s="4">
        <f t="shared" si="753"/>
        <v>4.7000000000000028</v>
      </c>
      <c r="J8063">
        <f>C8063*EXP(-$K$2*(20/250))*NORMSDIST(L8063)-C8063*EXP(-$K$1*(20/250))*NORMSDIST(M8063)</f>
        <v>0.95655237927655179</v>
      </c>
      <c r="K8063">
        <f>+J8063-H8063-EXP(-$K$2*20/250)*C8063+EXP(-$K$1*20/250)*C8063</f>
        <v>0</v>
      </c>
      <c r="L8063">
        <f>+(LN(C8063/C8063)+($K$1-$K$2+0.5*F8084^2)*20/250)/F8084/SQRT(20/250)</f>
        <v>9.7256390014496819E-3</v>
      </c>
      <c r="M8063">
        <f>L8063-F8084*SQRT(20/250)</f>
        <v>-9.7256390014496853E-3</v>
      </c>
    </row>
    <row r="8064" spans="1:13" x14ac:dyDescent="0.15">
      <c r="A8064" s="2">
        <v>37215</v>
      </c>
      <c r="B8064" s="1">
        <v>122.62</v>
      </c>
      <c r="C8064" s="1">
        <f t="shared" si="750"/>
        <v>122.62</v>
      </c>
      <c r="D8064">
        <f t="shared" si="751"/>
        <v>4.8090901423345418</v>
      </c>
      <c r="E8064">
        <f t="shared" si="754"/>
        <v>-5.2869292288866276E-3</v>
      </c>
      <c r="F8064">
        <f t="shared" si="755"/>
        <v>7.2378897418691773E-2</v>
      </c>
      <c r="G8064" s="4">
        <f t="shared" si="752"/>
        <v>0</v>
      </c>
      <c r="H8064">
        <f>C8064*EXP(-$K$1*(20/250))*NORMSDIST(-M8064)-C8064*EXP(-$K$2*(20/250))*NORMSDIST(-L8064)</f>
        <v>0.88322563176947</v>
      </c>
      <c r="I8064" s="4">
        <f t="shared" si="753"/>
        <v>5.5799999999999841</v>
      </c>
      <c r="J8064">
        <f>C8064*EXP(-$K$2*(20/250))*NORMSDIST(L8064)-C8064*EXP(-$K$1*(20/250))*NORMSDIST(M8064)</f>
        <v>0.88322563176947</v>
      </c>
      <c r="K8064">
        <f>+J8064-H8064-EXP(-$K$2*20/250)*C8064+EXP(-$K$1*20/250)*C8064</f>
        <v>0</v>
      </c>
      <c r="L8064">
        <f>+(LN(C8064/C8064)+($K$1-$K$2+0.5*F8085^2)*20/250)/F8085/SQRT(20/250)</f>
        <v>9.0276806945919687E-3</v>
      </c>
      <c r="M8064">
        <f>L8064-F8085*SQRT(20/250)</f>
        <v>-9.0276806945919687E-3</v>
      </c>
    </row>
    <row r="8065" spans="1:13" x14ac:dyDescent="0.15">
      <c r="A8065" s="2">
        <v>37216</v>
      </c>
      <c r="B8065" s="1">
        <v>123.19</v>
      </c>
      <c r="C8065" s="1">
        <f t="shared" si="750"/>
        <v>123.19</v>
      </c>
      <c r="D8065">
        <f t="shared" si="751"/>
        <v>4.8137278789738831</v>
      </c>
      <c r="E8065">
        <f t="shared" si="754"/>
        <v>4.6377366393413055E-3</v>
      </c>
      <c r="F8065">
        <f t="shared" si="755"/>
        <v>7.3373025494618896E-2</v>
      </c>
      <c r="G8065" s="4">
        <f t="shared" si="752"/>
        <v>0</v>
      </c>
      <c r="H8065">
        <f>C8065*EXP(-$K$1*(20/250))*NORMSDIST(-M8065)-C8065*EXP(-$K$2*(20/250))*NORMSDIST(-L8065)</f>
        <v>0.87892368849264102</v>
      </c>
      <c r="I8065" s="4">
        <f t="shared" si="753"/>
        <v>5.3600000000000136</v>
      </c>
      <c r="J8065">
        <f>C8065*EXP(-$K$2*(20/250))*NORMSDIST(L8065)-C8065*EXP(-$K$1*(20/250))*NORMSDIST(M8065)</f>
        <v>0.87892368849264102</v>
      </c>
      <c r="K8065">
        <f>+J8065-H8065-EXP(-$K$2*20/250)*C8065+EXP(-$K$1*20/250)*C8065</f>
        <v>0</v>
      </c>
      <c r="L8065">
        <f>+(LN(C8065/C8065)+($K$1-$K$2+0.5*F8086^2)*20/250)/F8086/SQRT(20/250)</f>
        <v>8.9421394999011777E-3</v>
      </c>
      <c r="M8065">
        <f>L8065-F8086*SQRT(20/250)</f>
        <v>-8.9421394999011777E-3</v>
      </c>
    </row>
    <row r="8066" spans="1:13" x14ac:dyDescent="0.15">
      <c r="A8066" s="2">
        <v>37217</v>
      </c>
      <c r="B8066" s="1" t="e">
        <f>NA()</f>
        <v>#N/A</v>
      </c>
      <c r="C8066" s="1">
        <f t="shared" si="750"/>
        <v>123.19</v>
      </c>
      <c r="D8066">
        <f t="shared" si="751"/>
        <v>4.8137278789738831</v>
      </c>
      <c r="E8066">
        <f t="shared" si="754"/>
        <v>0</v>
      </c>
      <c r="F8066">
        <f t="shared" si="755"/>
        <v>7.3373501527323179E-2</v>
      </c>
      <c r="G8066" s="4">
        <f t="shared" si="752"/>
        <v>0</v>
      </c>
      <c r="H8066">
        <f>C8066*EXP(-$K$1*(20/250))*NORMSDIST(-M8066)-C8066*EXP(-$K$2*(20/250))*NORMSDIST(-L8066)</f>
        <v>0.90631750181795923</v>
      </c>
      <c r="I8066" s="4">
        <f t="shared" si="753"/>
        <v>6.289999999999992</v>
      </c>
      <c r="J8066">
        <f>C8066*EXP(-$K$2*(20/250))*NORMSDIST(L8066)-C8066*EXP(-$K$1*(20/250))*NORMSDIST(M8066)</f>
        <v>0.90631750181795923</v>
      </c>
      <c r="K8066">
        <f>+J8066-H8066-EXP(-$K$2*20/250)*C8066+EXP(-$K$1*20/250)*C8066</f>
        <v>0</v>
      </c>
      <c r="L8066">
        <f>+(LN(C8066/C8066)+($K$1-$K$2+0.5*F8087^2)*20/250)/F8087/SQRT(20/250)</f>
        <v>9.2208509979156191E-3</v>
      </c>
      <c r="M8066">
        <f>L8066-F8087*SQRT(20/250)</f>
        <v>-9.2208509979156226E-3</v>
      </c>
    </row>
    <row r="8067" spans="1:13" x14ac:dyDescent="0.15">
      <c r="A8067" s="2">
        <v>37218</v>
      </c>
      <c r="B8067" s="1">
        <v>124.44</v>
      </c>
      <c r="C8067" s="1">
        <f t="shared" si="750"/>
        <v>124.44</v>
      </c>
      <c r="D8067">
        <f t="shared" si="751"/>
        <v>4.8238236720294365</v>
      </c>
      <c r="E8067">
        <f t="shared" si="754"/>
        <v>1.0095793055553415E-2</v>
      </c>
      <c r="F8067">
        <f t="shared" si="755"/>
        <v>8.0811246057243921E-2</v>
      </c>
      <c r="G8067" s="4">
        <f t="shared" si="752"/>
        <v>0</v>
      </c>
      <c r="H8067">
        <f>C8067*EXP(-$K$1*(20/250))*NORMSDIST(-M8067)-C8067*EXP(-$K$2*(20/250))*NORMSDIST(-L8067)</f>
        <v>0.8291291297136425</v>
      </c>
      <c r="I8067" s="4">
        <f t="shared" si="753"/>
        <v>5.460000000000008</v>
      </c>
      <c r="J8067">
        <f>C8067*EXP(-$K$2*(20/250))*NORMSDIST(L8067)-C8067*EXP(-$K$1*(20/250))*NORMSDIST(M8067)</f>
        <v>0.8291291297136425</v>
      </c>
      <c r="K8067">
        <f>+J8067-H8067-EXP(-$K$2*20/250)*C8067+EXP(-$K$1*20/250)*C8067</f>
        <v>0</v>
      </c>
      <c r="L8067">
        <f>+(LN(C8067/C8067)+($K$1-$K$2+0.5*F8088^2)*20/250)/F8088/SQRT(20/250)</f>
        <v>8.350782205643897E-3</v>
      </c>
      <c r="M8067">
        <f>L8067-F8088*SQRT(20/250)</f>
        <v>-8.350782205643897E-3</v>
      </c>
    </row>
    <row r="8068" spans="1:13" x14ac:dyDescent="0.15">
      <c r="A8068" s="2">
        <v>37221</v>
      </c>
      <c r="B8068" s="1">
        <v>124.2</v>
      </c>
      <c r="C8068" s="1">
        <f t="shared" si="750"/>
        <v>124.2</v>
      </c>
      <c r="D8068">
        <f t="shared" si="751"/>
        <v>4.8218931694993783</v>
      </c>
      <c r="E8068">
        <f t="shared" si="754"/>
        <v>-1.9305025300582201E-3</v>
      </c>
      <c r="F8068">
        <f t="shared" si="755"/>
        <v>8.1085922205573507E-2</v>
      </c>
      <c r="G8068" s="4">
        <f t="shared" si="752"/>
        <v>0</v>
      </c>
      <c r="H8068">
        <f>C8068*EXP(-$K$1*(20/250))*NORMSDIST(-M8068)-C8068*EXP(-$K$2*(20/250))*NORMSDIST(-L8068)</f>
        <v>0.80983889005113951</v>
      </c>
      <c r="I8068" s="4">
        <f t="shared" si="753"/>
        <v>5.7000000000000028</v>
      </c>
      <c r="J8068">
        <f>C8068*EXP(-$K$2*(20/250))*NORMSDIST(L8068)-C8068*EXP(-$K$1*(20/250))*NORMSDIST(M8068)</f>
        <v>0.80983889005113951</v>
      </c>
      <c r="K8068">
        <f>+J8068-H8068-EXP(-$K$2*20/250)*C8068+EXP(-$K$1*20/250)*C8068</f>
        <v>0</v>
      </c>
      <c r="L8068">
        <f>+(LN(C8068/C8068)+($K$1-$K$2+0.5*F8089^2)*20/250)/F8089/SQRT(20/250)</f>
        <v>8.1722530401343082E-3</v>
      </c>
      <c r="M8068">
        <f>L8068-F8089*SQRT(20/250)</f>
        <v>-8.1722530401343082E-3</v>
      </c>
    </row>
    <row r="8069" spans="1:13" x14ac:dyDescent="0.15">
      <c r="A8069" s="2">
        <v>37222</v>
      </c>
      <c r="B8069" s="1">
        <v>124.17</v>
      </c>
      <c r="C8069" s="1">
        <f t="shared" si="750"/>
        <v>124.17</v>
      </c>
      <c r="D8069">
        <f t="shared" si="751"/>
        <v>4.8216515944287508</v>
      </c>
      <c r="E8069">
        <f t="shared" si="754"/>
        <v>-2.4157507062749772E-4</v>
      </c>
      <c r="F8069">
        <f t="shared" si="755"/>
        <v>7.5972236186566497E-2</v>
      </c>
      <c r="G8069" s="4">
        <f t="shared" si="752"/>
        <v>0</v>
      </c>
      <c r="H8069">
        <f>C8069*EXP(-$K$1*(20/250))*NORMSDIST(-M8069)-C8069*EXP(-$K$2*(20/250))*NORMSDIST(-L8069)</f>
        <v>0.83054573281415145</v>
      </c>
      <c r="I8069" s="4">
        <f t="shared" si="753"/>
        <v>6.6199999999999903</v>
      </c>
      <c r="J8069">
        <f>C8069*EXP(-$K$2*(20/250))*NORMSDIST(L8069)-C8069*EXP(-$K$1*(20/250))*NORMSDIST(M8069)</f>
        <v>0.83054573281415145</v>
      </c>
      <c r="K8069">
        <f>+J8069-H8069-EXP(-$K$2*20/250)*C8069+EXP(-$K$1*20/250)*C8069</f>
        <v>0</v>
      </c>
      <c r="L8069">
        <f>+(LN(C8069/C8069)+($K$1-$K$2+0.5*F8090^2)*20/250)/F8090/SQRT(20/250)</f>
        <v>8.3832399229203901E-3</v>
      </c>
      <c r="M8069">
        <f>L8069-F8090*SQRT(20/250)</f>
        <v>-8.3832399229203866E-3</v>
      </c>
    </row>
    <row r="8070" spans="1:13" x14ac:dyDescent="0.15">
      <c r="A8070" s="2">
        <v>37223</v>
      </c>
      <c r="B8070" s="1">
        <v>123.29</v>
      </c>
      <c r="C8070" s="1">
        <f t="shared" si="750"/>
        <v>123.29</v>
      </c>
      <c r="D8070">
        <f t="shared" si="751"/>
        <v>4.8145393038804611</v>
      </c>
      <c r="E8070">
        <f t="shared" si="754"/>
        <v>-7.112290548289657E-3</v>
      </c>
      <c r="F8070">
        <f t="shared" si="755"/>
        <v>8.0725815463862233E-2</v>
      </c>
      <c r="G8070" s="4">
        <f t="shared" si="752"/>
        <v>0</v>
      </c>
      <c r="H8070">
        <f>C8070*EXP(-$K$1*(20/250))*NORMSDIST(-M8070)-C8070*EXP(-$K$2*(20/250))*NORMSDIST(-L8070)</f>
        <v>0.67687145549574979</v>
      </c>
      <c r="I8070" s="4">
        <f t="shared" si="753"/>
        <v>8.1799999999999926</v>
      </c>
      <c r="J8070">
        <f>C8070*EXP(-$K$2*(20/250))*NORMSDIST(L8070)-C8070*EXP(-$K$1*(20/250))*NORMSDIST(M8070)</f>
        <v>0.67687145549574979</v>
      </c>
      <c r="K8070">
        <f>+J8070-H8070-EXP(-$K$2*20/250)*C8070+EXP(-$K$1*20/250)*C8070</f>
        <v>0</v>
      </c>
      <c r="L8070">
        <f>+(LN(C8070/C8070)+($K$1-$K$2+0.5*F8091^2)*20/250)/F8091/SQRT(20/250)</f>
        <v>6.8808440142566875E-3</v>
      </c>
      <c r="M8070">
        <f>L8070-F8091*SQRT(20/250)</f>
        <v>-6.8808440142566875E-3</v>
      </c>
    </row>
    <row r="8071" spans="1:13" x14ac:dyDescent="0.15">
      <c r="A8071" s="2">
        <v>37224</v>
      </c>
      <c r="B8071" s="1">
        <v>123.82</v>
      </c>
      <c r="C8071" s="1">
        <f t="shared" si="750"/>
        <v>123.82</v>
      </c>
      <c r="D8071">
        <f t="shared" si="751"/>
        <v>4.8188288980910858</v>
      </c>
      <c r="E8071">
        <f t="shared" si="754"/>
        <v>4.289594210624692E-3</v>
      </c>
      <c r="F8071">
        <f t="shared" si="755"/>
        <v>8.0973224046075071E-2</v>
      </c>
      <c r="G8071" s="4">
        <f t="shared" si="752"/>
        <v>0</v>
      </c>
      <c r="H8071">
        <f>C8071*EXP(-$K$1*(20/250))*NORMSDIST(-M8071)-C8071*EXP(-$K$2*(20/250))*NORMSDIST(-L8071)</f>
        <v>0.70782629248991213</v>
      </c>
      <c r="I8071" s="4">
        <f t="shared" si="753"/>
        <v>7.4800000000000182</v>
      </c>
      <c r="J8071">
        <f>C8071*EXP(-$K$2*(20/250))*NORMSDIST(L8071)-C8071*EXP(-$K$1*(20/250))*NORMSDIST(M8071)</f>
        <v>0.70782629248991213</v>
      </c>
      <c r="K8071">
        <f>+J8071-H8071-EXP(-$K$2*20/250)*C8071+EXP(-$K$1*20/250)*C8071</f>
        <v>0</v>
      </c>
      <c r="L8071">
        <f>+(LN(C8071/C8071)+($K$1-$K$2+0.5*F8092^2)*20/250)/F8092/SQRT(20/250)</f>
        <v>7.1647253191731543E-3</v>
      </c>
      <c r="M8071">
        <f>L8071-F8092*SQRT(20/250)</f>
        <v>-7.1647253191731526E-3</v>
      </c>
    </row>
    <row r="8072" spans="1:13" x14ac:dyDescent="0.15">
      <c r="A8072" s="2">
        <v>37225</v>
      </c>
      <c r="B8072" s="1">
        <v>123.22</v>
      </c>
      <c r="C8072" s="1">
        <f t="shared" si="750"/>
        <v>123.22</v>
      </c>
      <c r="D8072">
        <f t="shared" si="751"/>
        <v>4.8139713755864246</v>
      </c>
      <c r="E8072">
        <f t="shared" si="754"/>
        <v>-4.8575225046612047E-3</v>
      </c>
      <c r="F8072">
        <f t="shared" si="755"/>
        <v>8.0423285794876731E-2</v>
      </c>
      <c r="G8072" s="4">
        <f t="shared" si="752"/>
        <v>0</v>
      </c>
      <c r="H8072">
        <f>C8072*EXP(-$K$1*(20/250))*NORMSDIST(-M8072)-C8072*EXP(-$K$2*(20/250))*NORMSDIST(-L8072)</f>
        <v>0.63944272696184612</v>
      </c>
      <c r="I8072" s="4">
        <f t="shared" si="753"/>
        <v>7.8199999999999932</v>
      </c>
      <c r="J8072">
        <f>C8072*EXP(-$K$2*(20/250))*NORMSDIST(L8072)-C8072*EXP(-$K$1*(20/250))*NORMSDIST(M8072)</f>
        <v>0.63944272696184612</v>
      </c>
      <c r="K8072">
        <f>+J8072-H8072-EXP(-$K$2*20/250)*C8072+EXP(-$K$1*20/250)*C8072</f>
        <v>0</v>
      </c>
      <c r="L8072">
        <f>+(LN(C8072/C8072)+($K$1-$K$2+0.5*F8093^2)*20/250)/F8093/SQRT(20/250)</f>
        <v>6.5040436624198977E-3</v>
      </c>
      <c r="M8072">
        <f>L8072-F8093*SQRT(20/250)</f>
        <v>-6.504043662419896E-3</v>
      </c>
    </row>
    <row r="8073" spans="1:13" x14ac:dyDescent="0.15">
      <c r="A8073" s="2">
        <v>37228</v>
      </c>
      <c r="B8073" s="1">
        <v>123.9</v>
      </c>
      <c r="C8073" s="1">
        <f t="shared" ref="C8073:C8136" si="756">_xlfn.IFNA(B8073,C8072)</f>
        <v>123.9</v>
      </c>
      <c r="D8073">
        <f t="shared" ref="D8073:D8136" si="757">+LN(C8073)</f>
        <v>4.8194747886350964</v>
      </c>
      <c r="E8073">
        <f t="shared" si="754"/>
        <v>5.5034130486717459E-3</v>
      </c>
      <c r="F8073">
        <f t="shared" si="755"/>
        <v>8.1815223620184091E-2</v>
      </c>
      <c r="G8073" s="4">
        <f t="shared" ref="G8073:G8136" si="758">+IF(C8094&lt;C8073,-C8094+C8073,0)</f>
        <v>0</v>
      </c>
      <c r="H8073">
        <f>C8073*EXP(-$K$1*(20/250))*NORMSDIST(-M8073)-C8073*EXP(-$K$2*(20/250))*NORMSDIST(-L8073)</f>
        <v>0.64396031161996348</v>
      </c>
      <c r="I8073" s="4">
        <f t="shared" ref="I8073:I8136" si="759">+IF(C8094&gt;C8073,C8094-C8073,0)</f>
        <v>7.1399999999999864</v>
      </c>
      <c r="J8073">
        <f>C8073*EXP(-$K$2*(20/250))*NORMSDIST(L8073)-C8073*EXP(-$K$1*(20/250))*NORMSDIST(M8073)</f>
        <v>0.64396031161996348</v>
      </c>
      <c r="K8073">
        <f>+J8073-H8073-EXP(-$K$2*20/250)*C8073+EXP(-$K$1*20/250)*C8073</f>
        <v>0</v>
      </c>
      <c r="L8073">
        <f>+(LN(C8073/C8073)+($K$1-$K$2+0.5*F8094^2)*20/250)/F8094/SQRT(20/250)</f>
        <v>6.5140457646167983E-3</v>
      </c>
      <c r="M8073">
        <f>L8073-F8094*SQRT(20/250)</f>
        <v>-6.5140457646168E-3</v>
      </c>
    </row>
    <row r="8074" spans="1:13" x14ac:dyDescent="0.15">
      <c r="A8074" s="2">
        <v>37229</v>
      </c>
      <c r="B8074" s="1">
        <v>124.28</v>
      </c>
      <c r="C8074" s="1">
        <f t="shared" si="756"/>
        <v>124.28</v>
      </c>
      <c r="D8074">
        <f t="shared" si="757"/>
        <v>4.8225370845248463</v>
      </c>
      <c r="E8074">
        <f t="shared" ref="E8074:E8137" si="760">+D8074-D8073</f>
        <v>3.0622958897499331E-3</v>
      </c>
      <c r="F8074">
        <f t="shared" si="755"/>
        <v>8.2135953104128634E-2</v>
      </c>
      <c r="G8074" s="4">
        <f t="shared" si="758"/>
        <v>0</v>
      </c>
      <c r="H8074">
        <f>C8074*EXP(-$K$1*(20/250))*NORMSDIST(-M8074)-C8074*EXP(-$K$2*(20/250))*NORMSDIST(-L8074)</f>
        <v>0.68616834685300887</v>
      </c>
      <c r="I8074" s="4">
        <f t="shared" si="759"/>
        <v>7.7400000000000091</v>
      </c>
      <c r="J8074">
        <f>C8074*EXP(-$K$2*(20/250))*NORMSDIST(L8074)-C8074*EXP(-$K$1*(20/250))*NORMSDIST(M8074)</f>
        <v>0.68616834685300887</v>
      </c>
      <c r="K8074">
        <f>+J8074-H8074-EXP(-$K$2*20/250)*C8074+EXP(-$K$1*20/250)*C8074</f>
        <v>0</v>
      </c>
      <c r="L8074">
        <f>+(LN(C8074/C8074)+($K$1-$K$2+0.5*F8095^2)*20/250)/F8095/SQRT(20/250)</f>
        <v>6.9197888064802832E-3</v>
      </c>
      <c r="M8074">
        <f>L8074-F8095*SQRT(20/250)</f>
        <v>-6.9197888064802832E-3</v>
      </c>
    </row>
    <row r="8075" spans="1:13" x14ac:dyDescent="0.15">
      <c r="A8075" s="2">
        <v>37230</v>
      </c>
      <c r="B8075" s="1">
        <v>124.4</v>
      </c>
      <c r="C8075" s="1">
        <f t="shared" si="756"/>
        <v>124.4</v>
      </c>
      <c r="D8075">
        <f t="shared" si="757"/>
        <v>4.8235021803050788</v>
      </c>
      <c r="E8075">
        <f t="shared" si="760"/>
        <v>9.6509578023251663E-4</v>
      </c>
      <c r="F8075">
        <f t="shared" si="755"/>
        <v>7.9518989906710524E-2</v>
      </c>
      <c r="G8075" s="4">
        <f t="shared" si="758"/>
        <v>0</v>
      </c>
      <c r="H8075">
        <f>C8075*EXP(-$K$1*(20/250))*NORMSDIST(-M8075)-C8075*EXP(-$K$2*(20/250))*NORMSDIST(-L8075)</f>
        <v>0.72084393678022707</v>
      </c>
      <c r="I8075" s="4">
        <f t="shared" si="759"/>
        <v>7.3599999999999852</v>
      </c>
      <c r="J8075">
        <f>C8075*EXP(-$K$2*(20/250))*NORMSDIST(L8075)-C8075*EXP(-$K$1*(20/250))*NORMSDIST(M8075)</f>
        <v>0.72084393678022707</v>
      </c>
      <c r="K8075">
        <f>+J8075-H8075-EXP(-$K$2*20/250)*C8075+EXP(-$K$1*20/250)*C8075</f>
        <v>0</v>
      </c>
      <c r="L8075">
        <f>+(LN(C8075/C8075)+($K$1-$K$2+0.5*F8096^2)*20/250)/F8096/SQRT(20/250)</f>
        <v>7.2624745866258812E-3</v>
      </c>
      <c r="M8075">
        <f>L8075-F8096*SQRT(20/250)</f>
        <v>-7.2624745866258812E-3</v>
      </c>
    </row>
    <row r="8076" spans="1:13" x14ac:dyDescent="0.15">
      <c r="A8076" s="2">
        <v>37231</v>
      </c>
      <c r="B8076" s="1">
        <v>124.83</v>
      </c>
      <c r="C8076" s="1">
        <f t="shared" si="756"/>
        <v>124.83</v>
      </c>
      <c r="D8076">
        <f t="shared" si="757"/>
        <v>4.8269528116629594</v>
      </c>
      <c r="E8076">
        <f t="shared" si="760"/>
        <v>3.4506313578805958E-3</v>
      </c>
      <c r="F8076">
        <f t="shared" si="755"/>
        <v>7.9485377065726351E-2</v>
      </c>
      <c r="G8076" s="4">
        <f t="shared" si="758"/>
        <v>0</v>
      </c>
      <c r="H8076">
        <f>C8076*EXP(-$K$1*(20/250))*NORMSDIST(-M8076)-C8076*EXP(-$K$2*(20/250))*NORMSDIST(-L8076)</f>
        <v>0.82819978505941805</v>
      </c>
      <c r="I8076" s="4">
        <f t="shared" si="759"/>
        <v>6.1900000000000119</v>
      </c>
      <c r="J8076">
        <f>C8076*EXP(-$K$2*(20/250))*NORMSDIST(L8076)-C8076*EXP(-$K$1*(20/250))*NORMSDIST(M8076)</f>
        <v>0.82819978505941805</v>
      </c>
      <c r="K8076">
        <f>+J8076-H8076-EXP(-$K$2*20/250)*C8076+EXP(-$K$1*20/250)*C8076</f>
        <v>0</v>
      </c>
      <c r="L8076">
        <f>+(LN(C8076/C8076)+($K$1-$K$2+0.5*F8097^2)*20/250)/F8097/SQRT(20/250)</f>
        <v>8.3153605800716894E-3</v>
      </c>
      <c r="M8076">
        <f>L8076-F8097*SQRT(20/250)</f>
        <v>-8.3153605800716894E-3</v>
      </c>
    </row>
    <row r="8077" spans="1:13" x14ac:dyDescent="0.15">
      <c r="A8077" s="2">
        <v>37232</v>
      </c>
      <c r="B8077" s="1">
        <v>125.66</v>
      </c>
      <c r="C8077" s="1">
        <f t="shared" si="756"/>
        <v>125.66</v>
      </c>
      <c r="D8077">
        <f t="shared" si="757"/>
        <v>4.8335798469748008</v>
      </c>
      <c r="E8077">
        <f t="shared" si="760"/>
        <v>6.6270353118413894E-3</v>
      </c>
      <c r="F8077">
        <f t="shared" si="755"/>
        <v>7.190833868117455E-2</v>
      </c>
      <c r="G8077" s="4">
        <f t="shared" si="758"/>
        <v>0</v>
      </c>
      <c r="H8077">
        <f>C8077*EXP(-$K$1*(20/250))*NORMSDIST(-M8077)-C8077*EXP(-$K$2*(20/250))*NORMSDIST(-L8077)</f>
        <v>0.81498889161888854</v>
      </c>
      <c r="I8077" s="4">
        <f t="shared" si="759"/>
        <v>5.2700000000000102</v>
      </c>
      <c r="J8077">
        <f>C8077*EXP(-$K$2*(20/250))*NORMSDIST(L8077)-C8077*EXP(-$K$1*(20/250))*NORMSDIST(M8077)</f>
        <v>0.81498889161888854</v>
      </c>
      <c r="K8077">
        <f>+J8077-H8077-EXP(-$K$2*20/250)*C8077+EXP(-$K$1*20/250)*C8077</f>
        <v>0</v>
      </c>
      <c r="L8077">
        <f>+(LN(C8077/C8077)+($K$1-$K$2+0.5*F8098^2)*20/250)/F8098/SQRT(20/250)</f>
        <v>8.1286674220064064E-3</v>
      </c>
      <c r="M8077">
        <f>L8077-F8098*SQRT(20/250)</f>
        <v>-8.1286674220064099E-3</v>
      </c>
    </row>
    <row r="8078" spans="1:13" x14ac:dyDescent="0.15">
      <c r="A8078" s="2">
        <v>37235</v>
      </c>
      <c r="B8078" s="1">
        <v>126.27</v>
      </c>
      <c r="C8078" s="1">
        <f t="shared" si="756"/>
        <v>126.27</v>
      </c>
      <c r="D8078">
        <f t="shared" si="757"/>
        <v>4.8384224714505892</v>
      </c>
      <c r="E8078">
        <f t="shared" si="760"/>
        <v>4.8426244757884263E-3</v>
      </c>
      <c r="F8078">
        <f t="shared" si="755"/>
        <v>7.2483770350273938E-2</v>
      </c>
      <c r="G8078" s="4">
        <f t="shared" si="758"/>
        <v>0</v>
      </c>
      <c r="H8078">
        <f>C8078*EXP(-$K$1*(20/250))*NORMSDIST(-M8078)-C8078*EXP(-$K$2*(20/250))*NORMSDIST(-L8078)</f>
        <v>0.95213428384934673</v>
      </c>
      <c r="I8078" s="4">
        <f t="shared" si="759"/>
        <v>6.2600000000000051</v>
      </c>
      <c r="J8078">
        <f>C8078*EXP(-$K$2*(20/250))*NORMSDIST(L8078)-C8078*EXP(-$K$1*(20/250))*NORMSDIST(M8078)</f>
        <v>0.95213428384934673</v>
      </c>
      <c r="K8078">
        <f>+J8078-H8078-EXP(-$K$2*20/250)*C8078+EXP(-$K$1*20/250)*C8078</f>
        <v>0</v>
      </c>
      <c r="L8078">
        <f>+(LN(C8078/C8078)+($K$1-$K$2+0.5*F8099^2)*20/250)/F8099/SQRT(20/250)</f>
        <v>9.4507097678960417E-3</v>
      </c>
      <c r="M8078">
        <f>L8078-F8099*SQRT(20/250)</f>
        <v>-9.4507097678960417E-3</v>
      </c>
    </row>
    <row r="8079" spans="1:13" x14ac:dyDescent="0.15">
      <c r="A8079" s="2">
        <v>37236</v>
      </c>
      <c r="B8079" s="1">
        <v>126.23</v>
      </c>
      <c r="C8079" s="1">
        <f t="shared" si="756"/>
        <v>126.23</v>
      </c>
      <c r="D8079">
        <f t="shared" si="757"/>
        <v>4.8381056397647706</v>
      </c>
      <c r="E8079">
        <f t="shared" si="760"/>
        <v>-3.1683168581864152E-4</v>
      </c>
      <c r="F8079">
        <f t="shared" si="755"/>
        <v>7.2618985795720764E-2</v>
      </c>
      <c r="G8079" s="4">
        <f t="shared" si="758"/>
        <v>0</v>
      </c>
      <c r="H8079">
        <f>C8079*EXP(-$K$1*(20/250))*NORMSDIST(-M8079)-C8079*EXP(-$K$2*(20/250))*NORMSDIST(-L8079)</f>
        <v>0.94612072220846244</v>
      </c>
      <c r="I8079" s="4">
        <f t="shared" si="759"/>
        <v>6.3900000000000006</v>
      </c>
      <c r="J8079">
        <f>C8079*EXP(-$K$2*(20/250))*NORMSDIST(L8079)-C8079*EXP(-$K$1*(20/250))*NORMSDIST(M8079)</f>
        <v>0.94612072220846244</v>
      </c>
      <c r="K8079">
        <f>+J8079-H8079-EXP(-$K$2*20/250)*C8079+EXP(-$K$1*20/250)*C8079</f>
        <v>0</v>
      </c>
      <c r="L8079">
        <f>+(LN(C8079/C8079)+($K$1-$K$2+0.5*F8100^2)*20/250)/F8100/SQRT(20/250)</f>
        <v>9.3939944320091152E-3</v>
      </c>
      <c r="M8079">
        <f>L8079-F8100*SQRT(20/250)</f>
        <v>-9.3939944320091152E-3</v>
      </c>
    </row>
    <row r="8080" spans="1:13" x14ac:dyDescent="0.15">
      <c r="A8080" s="2">
        <v>37237</v>
      </c>
      <c r="B8080" s="1">
        <v>126.52</v>
      </c>
      <c r="C8080" s="1">
        <f t="shared" si="756"/>
        <v>126.52</v>
      </c>
      <c r="D8080">
        <f t="shared" si="757"/>
        <v>4.8404003984374482</v>
      </c>
      <c r="E8080">
        <f t="shared" si="760"/>
        <v>2.2947586726775882E-3</v>
      </c>
      <c r="F8080">
        <f t="shared" si="755"/>
        <v>6.7180887675243495E-2</v>
      </c>
      <c r="G8080" s="4">
        <f t="shared" si="758"/>
        <v>0</v>
      </c>
      <c r="H8080">
        <f>C8080*EXP(-$K$1*(20/250))*NORMSDIST(-M8080)-C8080*EXP(-$K$2*(20/250))*NORMSDIST(-L8080)</f>
        <v>0.95581237940063346</v>
      </c>
      <c r="I8080" s="4">
        <f t="shared" si="759"/>
        <v>6.0900000000000176</v>
      </c>
      <c r="J8080">
        <f>C8080*EXP(-$K$2*(20/250))*NORMSDIST(L8080)-C8080*EXP(-$K$1*(20/250))*NORMSDIST(M8080)</f>
        <v>0.95581237940063346</v>
      </c>
      <c r="K8080">
        <f>+J8080-H8080-EXP(-$K$2*20/250)*C8080+EXP(-$K$1*20/250)*C8080</f>
        <v>0</v>
      </c>
      <c r="L8080">
        <f>+(LN(C8080/C8080)+($K$1-$K$2+0.5*F8101^2)*20/250)/F8101/SQRT(20/250)</f>
        <v>9.4684719195400596E-3</v>
      </c>
      <c r="M8080">
        <f>L8080-F8101*SQRT(20/250)</f>
        <v>-9.468471919540063E-3</v>
      </c>
    </row>
    <row r="8081" spans="1:13" x14ac:dyDescent="0.15">
      <c r="A8081" s="2">
        <v>37238</v>
      </c>
      <c r="B8081" s="1">
        <v>126.32</v>
      </c>
      <c r="C8081" s="1">
        <f t="shared" si="756"/>
        <v>126.32</v>
      </c>
      <c r="D8081">
        <f t="shared" si="757"/>
        <v>4.8388183699473863</v>
      </c>
      <c r="E8081">
        <f t="shared" si="760"/>
        <v>-1.5820284900618375E-3</v>
      </c>
      <c r="F8081">
        <f t="shared" si="755"/>
        <v>6.8278161626920422E-2</v>
      </c>
      <c r="G8081" s="4">
        <f t="shared" si="758"/>
        <v>0</v>
      </c>
      <c r="H8081">
        <f>C8081*EXP(-$K$1*(20/250))*NORMSDIST(-M8081)-C8081*EXP(-$K$2*(20/250))*NORMSDIST(-L8081)</f>
        <v>0.9756123410776425</v>
      </c>
      <c r="I8081" s="4">
        <f t="shared" si="759"/>
        <v>5.8499999999999943</v>
      </c>
      <c r="J8081">
        <f>C8081*EXP(-$K$2*(20/250))*NORMSDIST(L8081)-C8081*EXP(-$K$1*(20/250))*NORMSDIST(M8081)</f>
        <v>0.9756123410776425</v>
      </c>
      <c r="K8081">
        <f>+J8081-H8081-EXP(-$K$2*20/250)*C8081+EXP(-$K$1*20/250)*C8081</f>
        <v>0</v>
      </c>
      <c r="L8081">
        <f>+(LN(C8081/C8081)+($K$1-$K$2+0.5*F8102^2)*20/250)/F8102/SQRT(20/250)</f>
        <v>9.6799226970036671E-3</v>
      </c>
      <c r="M8081">
        <f>L8081-F8102*SQRT(20/250)</f>
        <v>-9.6799226970036706E-3</v>
      </c>
    </row>
    <row r="8082" spans="1:13" x14ac:dyDescent="0.15">
      <c r="A8082" s="2">
        <v>37239</v>
      </c>
      <c r="B8082" s="1">
        <v>127.24</v>
      </c>
      <c r="C8082" s="1">
        <f t="shared" si="756"/>
        <v>127.24</v>
      </c>
      <c r="D8082">
        <f t="shared" si="757"/>
        <v>4.8460750668809434</v>
      </c>
      <c r="E8082">
        <f t="shared" si="760"/>
        <v>7.2566969335570164E-3</v>
      </c>
      <c r="F8082">
        <f t="shared" si="755"/>
        <v>6.9390029287793073E-2</v>
      </c>
      <c r="G8082" s="4">
        <f t="shared" si="758"/>
        <v>0</v>
      </c>
      <c r="H8082">
        <f>C8082*EXP(-$K$1*(20/250))*NORMSDIST(-M8082)-C8082*EXP(-$K$2*(20/250))*NORMSDIST(-L8082)</f>
        <v>0.97186057354808497</v>
      </c>
      <c r="I8082" s="4">
        <f t="shared" si="759"/>
        <v>4.5900000000000176</v>
      </c>
      <c r="J8082">
        <f>C8082*EXP(-$K$2*(20/250))*NORMSDIST(L8082)-C8082*EXP(-$K$1*(20/250))*NORMSDIST(M8082)</f>
        <v>0.97186057354808497</v>
      </c>
      <c r="K8082">
        <f>+J8082-H8082-EXP(-$K$2*20/250)*C8082+EXP(-$K$1*20/250)*C8082</f>
        <v>0</v>
      </c>
      <c r="L8082">
        <f>+(LN(C8082/C8082)+($K$1-$K$2+0.5*F8103^2)*20/250)/F8103/SQRT(20/250)</f>
        <v>9.5729739103966125E-3</v>
      </c>
      <c r="M8082">
        <f>L8082-F8103*SQRT(20/250)</f>
        <v>-9.572973910396609E-3</v>
      </c>
    </row>
    <row r="8083" spans="1:13" x14ac:dyDescent="0.15">
      <c r="A8083" s="2">
        <v>37242</v>
      </c>
      <c r="B8083" s="1">
        <v>127.54</v>
      </c>
      <c r="C8083" s="1">
        <f t="shared" si="756"/>
        <v>127.54</v>
      </c>
      <c r="D8083">
        <f t="shared" si="757"/>
        <v>4.8484300408871253</v>
      </c>
      <c r="E8083">
        <f t="shared" si="760"/>
        <v>2.354974006181898E-3</v>
      </c>
      <c r="F8083">
        <f t="shared" si="755"/>
        <v>6.9401735364598496E-2</v>
      </c>
      <c r="G8083" s="4">
        <f t="shared" si="758"/>
        <v>0</v>
      </c>
      <c r="H8083">
        <f>C8083*EXP(-$K$1*(20/250))*NORMSDIST(-M8083)-C8083*EXP(-$K$2*(20/250))*NORMSDIST(-L8083)</f>
        <v>1.0320883326153663</v>
      </c>
      <c r="I8083" s="4">
        <f t="shared" si="759"/>
        <v>3.5999999999999801</v>
      </c>
      <c r="J8083">
        <f>C8083*EXP(-$K$2*(20/250))*NORMSDIST(L8083)-C8083*EXP(-$K$1*(20/250))*NORMSDIST(M8083)</f>
        <v>1.0320883326153663</v>
      </c>
      <c r="K8083">
        <f>+J8083-H8083-EXP(-$K$2*20/250)*C8083+EXP(-$K$1*20/250)*C8083</f>
        <v>0</v>
      </c>
      <c r="L8083">
        <f>+(LN(C8083/C8083)+($K$1-$K$2+0.5*F8104^2)*20/250)/F8104/SQRT(20/250)</f>
        <v>1.0142332406959324E-2</v>
      </c>
      <c r="M8083">
        <f>L8083-F8104*SQRT(20/250)</f>
        <v>-1.0142332406959324E-2</v>
      </c>
    </row>
    <row r="8084" spans="1:13" x14ac:dyDescent="0.15">
      <c r="A8084" s="2">
        <v>37243</v>
      </c>
      <c r="B8084" s="1">
        <v>127.97</v>
      </c>
      <c r="C8084" s="1">
        <f t="shared" si="756"/>
        <v>127.97</v>
      </c>
      <c r="D8084">
        <f t="shared" si="757"/>
        <v>4.8517958614495047</v>
      </c>
      <c r="E8084">
        <f t="shared" si="760"/>
        <v>3.3658205623794402E-3</v>
      </c>
      <c r="F8084">
        <f t="shared" si="755"/>
        <v>6.8770652892974335E-2</v>
      </c>
      <c r="G8084" s="4">
        <f t="shared" si="758"/>
        <v>0</v>
      </c>
      <c r="H8084">
        <f>C8084*EXP(-$K$1*(20/250))*NORMSDIST(-M8084)-C8084*EXP(-$K$2*(20/250))*NORMSDIST(-L8084)</f>
        <v>1.0452876500815478</v>
      </c>
      <c r="I8084" s="4">
        <f t="shared" si="759"/>
        <v>3.8000000000000114</v>
      </c>
      <c r="J8084">
        <f>C8084*EXP(-$K$2*(20/250))*NORMSDIST(L8084)-C8084*EXP(-$K$1*(20/250))*NORMSDIST(M8084)</f>
        <v>1.0452876500815478</v>
      </c>
      <c r="K8084">
        <f>+J8084-H8084-EXP(-$K$2*20/250)*C8084+EXP(-$K$1*20/250)*C8084</f>
        <v>0</v>
      </c>
      <c r="L8084">
        <f>+(LN(C8084/C8084)+($K$1-$K$2+0.5*F8105^2)*20/250)/F8105/SQRT(20/250)</f>
        <v>1.0237529683536329E-2</v>
      </c>
      <c r="M8084">
        <f>L8084-F8105*SQRT(20/250)</f>
        <v>-1.0237529683536329E-2</v>
      </c>
    </row>
    <row r="8085" spans="1:13" x14ac:dyDescent="0.15">
      <c r="A8085" s="2">
        <v>37244</v>
      </c>
      <c r="B8085" s="1">
        <v>128.19999999999999</v>
      </c>
      <c r="C8085" s="1">
        <f t="shared" si="756"/>
        <v>128.19999999999999</v>
      </c>
      <c r="D8085">
        <f t="shared" si="757"/>
        <v>4.8535915444865694</v>
      </c>
      <c r="E8085">
        <f t="shared" si="760"/>
        <v>1.795683037064677E-3</v>
      </c>
      <c r="F8085">
        <f t="shared" si="755"/>
        <v>6.3835342375328633E-2</v>
      </c>
      <c r="G8085" s="4">
        <f t="shared" si="758"/>
        <v>0</v>
      </c>
      <c r="H8085">
        <f>C8085*EXP(-$K$1*(20/250))*NORMSDIST(-M8085)-C8085*EXP(-$K$2*(20/250))*NORMSDIST(-L8085)</f>
        <v>1.049136049758026</v>
      </c>
      <c r="I8085" s="4">
        <f t="shared" si="759"/>
        <v>3.9300000000000068</v>
      </c>
      <c r="J8085">
        <f>C8085*EXP(-$K$2*(20/250))*NORMSDIST(L8085)-C8085*EXP(-$K$1*(20/250))*NORMSDIST(M8085)</f>
        <v>1.049136049758026</v>
      </c>
      <c r="K8085">
        <f>+J8085-H8085-EXP(-$K$2*20/250)*C8085+EXP(-$K$1*20/250)*C8085</f>
        <v>0</v>
      </c>
      <c r="L8085">
        <f>+(LN(C8085/C8085)+($K$1-$K$2+0.5*F8106^2)*20/250)/F8106/SQRT(20/250)</f>
        <v>1.0256787036395317E-2</v>
      </c>
      <c r="M8085">
        <f>L8085-F8106*SQRT(20/250)</f>
        <v>-1.0256787036395314E-2</v>
      </c>
    </row>
    <row r="8086" spans="1:13" x14ac:dyDescent="0.15">
      <c r="A8086" s="2">
        <v>37245</v>
      </c>
      <c r="B8086" s="1">
        <v>128.55000000000001</v>
      </c>
      <c r="C8086" s="1">
        <f t="shared" si="756"/>
        <v>128.55000000000001</v>
      </c>
      <c r="D8086">
        <f t="shared" si="757"/>
        <v>4.8563179337118987</v>
      </c>
      <c r="E8086">
        <f t="shared" si="760"/>
        <v>2.7263892253293065E-3</v>
      </c>
      <c r="F8086">
        <f t="shared" si="755"/>
        <v>6.323047478696206E-2</v>
      </c>
      <c r="G8086" s="4">
        <f t="shared" si="758"/>
        <v>0</v>
      </c>
      <c r="H8086">
        <f>C8086*EXP(-$K$1*(20/250))*NORMSDIST(-M8086)-C8086*EXP(-$K$2*(20/250))*NORMSDIST(-L8086)</f>
        <v>1.0571242860874932</v>
      </c>
      <c r="I8086" s="4">
        <f t="shared" si="759"/>
        <v>4.089999999999975</v>
      </c>
      <c r="J8086">
        <f>C8086*EXP(-$K$2*(20/250))*NORMSDIST(L8086)-C8086*EXP(-$K$1*(20/250))*NORMSDIST(M8086)</f>
        <v>1.0571242860874932</v>
      </c>
      <c r="K8086">
        <f>+J8086-H8086-EXP(-$K$2*20/250)*C8086+EXP(-$K$1*20/250)*C8086</f>
        <v>0</v>
      </c>
      <c r="L8086">
        <f>+(LN(C8086/C8086)+($K$1-$K$2+0.5*F8107^2)*20/250)/F8107/SQRT(20/250)</f>
        <v>1.0306746557679431E-2</v>
      </c>
      <c r="M8086">
        <f>L8086-F8107*SQRT(20/250)</f>
        <v>-1.0306746557679427E-2</v>
      </c>
    </row>
    <row r="8087" spans="1:13" x14ac:dyDescent="0.15">
      <c r="A8087" s="2">
        <v>37246</v>
      </c>
      <c r="B8087" s="1">
        <v>129.47999999999999</v>
      </c>
      <c r="C8087" s="1">
        <f t="shared" si="756"/>
        <v>129.47999999999999</v>
      </c>
      <c r="D8087">
        <f t="shared" si="757"/>
        <v>4.8635264290580436</v>
      </c>
      <c r="E8087">
        <f t="shared" si="760"/>
        <v>7.208495346144872E-3</v>
      </c>
      <c r="F8087">
        <f t="shared" si="755"/>
        <v>6.5201262689368794E-2</v>
      </c>
      <c r="G8087" s="4">
        <f t="shared" si="758"/>
        <v>0</v>
      </c>
      <c r="H8087">
        <f>C8087*EXP(-$K$1*(20/250))*NORMSDIST(-M8087)-C8087*EXP(-$K$2*(20/250))*NORMSDIST(-L8087)</f>
        <v>1.0226771991496264</v>
      </c>
      <c r="I8087" s="4">
        <f t="shared" si="759"/>
        <v>3.1599999999999966</v>
      </c>
      <c r="J8087">
        <f>C8087*EXP(-$K$2*(20/250))*NORMSDIST(L8087)-C8087*EXP(-$K$1*(20/250))*NORMSDIST(M8087)</f>
        <v>1.0226771991496264</v>
      </c>
      <c r="K8087">
        <f>+J8087-H8087-EXP(-$K$2*20/250)*C8087+EXP(-$K$1*20/250)*C8087</f>
        <v>0</v>
      </c>
      <c r="L8087">
        <f>+(LN(C8087/C8087)+($K$1-$K$2+0.5*F8108^2)*20/250)/F8108/SQRT(20/250)</f>
        <v>9.899264177329184E-3</v>
      </c>
      <c r="M8087">
        <f>L8087-F8108*SQRT(20/250)</f>
        <v>-9.8992641773291805E-3</v>
      </c>
    </row>
    <row r="8088" spans="1:13" x14ac:dyDescent="0.15">
      <c r="A8088" s="2">
        <v>37249</v>
      </c>
      <c r="B8088" s="1">
        <v>129.9</v>
      </c>
      <c r="C8088" s="1">
        <f t="shared" si="756"/>
        <v>129.9</v>
      </c>
      <c r="D8088">
        <f t="shared" si="757"/>
        <v>4.8667649236765538</v>
      </c>
      <c r="E8088">
        <f t="shared" si="760"/>
        <v>3.2384946185102237E-3</v>
      </c>
      <c r="F8088">
        <f t="shared" si="755"/>
        <v>5.9048947258227534E-2</v>
      </c>
      <c r="G8088" s="4">
        <f t="shared" si="758"/>
        <v>0</v>
      </c>
      <c r="H8088">
        <f>C8088*EXP(-$K$1*(20/250))*NORMSDIST(-M8088)-C8088*EXP(-$K$2*(20/250))*NORMSDIST(-L8088)</f>
        <v>1.1170850521947102</v>
      </c>
      <c r="I8088" s="4">
        <f t="shared" si="759"/>
        <v>4.0799999999999841</v>
      </c>
      <c r="J8088">
        <f>C8088*EXP(-$K$2*(20/250))*NORMSDIST(L8088)-C8088*EXP(-$K$1*(20/250))*NORMSDIST(M8088)</f>
        <v>1.1170850521947102</v>
      </c>
      <c r="K8088">
        <f>+J8088-H8088-EXP(-$K$2*20/250)*C8088+EXP(-$K$1*20/250)*C8088</f>
        <v>0</v>
      </c>
      <c r="L8088">
        <f>+(LN(C8088/C8088)+($K$1-$K$2+0.5*F8109^2)*20/250)/F8109/SQRT(20/250)</f>
        <v>1.077818010641415E-2</v>
      </c>
      <c r="M8088">
        <f>L8088-F8109*SQRT(20/250)</f>
        <v>-1.077818010641415E-2</v>
      </c>
    </row>
    <row r="8089" spans="1:13" x14ac:dyDescent="0.15">
      <c r="A8089" s="2">
        <v>37250</v>
      </c>
      <c r="B8089" s="1" t="e">
        <f>NA()</f>
        <v>#N/A</v>
      </c>
      <c r="C8089" s="1">
        <f t="shared" si="756"/>
        <v>129.9</v>
      </c>
      <c r="D8089">
        <f t="shared" si="757"/>
        <v>4.8667649236765538</v>
      </c>
      <c r="E8089">
        <f t="shared" si="760"/>
        <v>0</v>
      </c>
      <c r="F8089">
        <f t="shared" si="755"/>
        <v>5.7786555422513486E-2</v>
      </c>
      <c r="G8089" s="4">
        <f t="shared" si="758"/>
        <v>0</v>
      </c>
      <c r="H8089">
        <f>C8089*EXP(-$K$1*(20/250))*NORMSDIST(-M8089)-C8089*EXP(-$K$2*(20/250))*NORMSDIST(-L8089)</f>
        <v>1.1145948323364934</v>
      </c>
      <c r="I8089" s="4">
        <f t="shared" si="759"/>
        <v>4.3499999999999943</v>
      </c>
      <c r="J8089">
        <f>C8089*EXP(-$K$2*(20/250))*NORMSDIST(L8089)-C8089*EXP(-$K$1*(20/250))*NORMSDIST(M8089)</f>
        <v>1.1145948323364934</v>
      </c>
      <c r="K8089">
        <f>+J8089-H8089-EXP(-$K$2*20/250)*C8089+EXP(-$K$1*20/250)*C8089</f>
        <v>0</v>
      </c>
      <c r="L8089">
        <f>+(LN(C8089/C8089)+($K$1-$K$2+0.5*F8110^2)*20/250)/F8110/SQRT(20/250)</f>
        <v>1.0754152326288235E-2</v>
      </c>
      <c r="M8089">
        <f>L8089-F8110*SQRT(20/250)</f>
        <v>-1.0754152326288235E-2</v>
      </c>
    </row>
    <row r="8090" spans="1:13" x14ac:dyDescent="0.15">
      <c r="A8090" s="2">
        <v>37251</v>
      </c>
      <c r="B8090" s="1">
        <v>130.79</v>
      </c>
      <c r="C8090" s="1">
        <f t="shared" si="756"/>
        <v>130.79</v>
      </c>
      <c r="D8090">
        <f t="shared" si="757"/>
        <v>4.8735929835010605</v>
      </c>
      <c r="E8090">
        <f t="shared" si="760"/>
        <v>6.8280598245067381E-3</v>
      </c>
      <c r="F8090">
        <f t="shared" si="755"/>
        <v>5.9278457978107969E-2</v>
      </c>
      <c r="G8090" s="4">
        <f t="shared" si="758"/>
        <v>0</v>
      </c>
      <c r="H8090">
        <f>C8090*EXP(-$K$1*(20/250))*NORMSDIST(-M8090)-C8090*EXP(-$K$2*(20/250))*NORMSDIST(-L8090)</f>
        <v>1.0894629398317619</v>
      </c>
      <c r="I8090" s="4">
        <f t="shared" si="759"/>
        <v>3.8499999999999943</v>
      </c>
      <c r="J8090">
        <f>C8090*EXP(-$K$2*(20/250))*NORMSDIST(L8090)-C8090*EXP(-$K$1*(20/250))*NORMSDIST(M8090)</f>
        <v>1.0894629398317619</v>
      </c>
      <c r="K8090">
        <f>+J8090-H8090-EXP(-$K$2*20/250)*C8090+EXP(-$K$1*20/250)*C8090</f>
        <v>0</v>
      </c>
      <c r="L8090">
        <f>+(LN(C8090/C8090)+($K$1-$K$2+0.5*F8111^2)*20/250)/F8111/SQRT(20/250)</f>
        <v>1.0440126227093326E-2</v>
      </c>
      <c r="M8090">
        <f>L8090-F8111*SQRT(20/250)</f>
        <v>-1.0440126227093323E-2</v>
      </c>
    </row>
    <row r="8091" spans="1:13" x14ac:dyDescent="0.15">
      <c r="A8091" s="2">
        <v>37252</v>
      </c>
      <c r="B8091" s="1">
        <v>131.47</v>
      </c>
      <c r="C8091" s="1">
        <f t="shared" si="756"/>
        <v>131.47</v>
      </c>
      <c r="D8091">
        <f t="shared" si="757"/>
        <v>4.8787786887085129</v>
      </c>
      <c r="E8091">
        <f t="shared" si="760"/>
        <v>5.185705207452429E-3</v>
      </c>
      <c r="F8091">
        <f t="shared" si="755"/>
        <v>4.8654914627677688E-2</v>
      </c>
      <c r="G8091" s="4">
        <f t="shared" si="758"/>
        <v>0</v>
      </c>
      <c r="H8091">
        <f>C8091*EXP(-$K$1*(20/250))*NORMSDIST(-M8091)-C8091*EXP(-$K$2*(20/250))*NORMSDIST(-L8091)</f>
        <v>1.0831854828816745</v>
      </c>
      <c r="I8091" s="4">
        <f t="shared" si="759"/>
        <v>3</v>
      </c>
      <c r="J8091">
        <f>C8091*EXP(-$K$2*(20/250))*NORMSDIST(L8091)-C8091*EXP(-$K$1*(20/250))*NORMSDIST(M8091)</f>
        <v>1.0831854828816745</v>
      </c>
      <c r="K8091">
        <f>+J8091-H8091-EXP(-$K$2*20/250)*C8091+EXP(-$K$1*20/250)*C8091</f>
        <v>0</v>
      </c>
      <c r="L8091">
        <f>+(LN(C8091/C8091)+($K$1-$K$2+0.5*F8112^2)*20/250)/F8112/SQRT(20/250)</f>
        <v>1.0326278282821228E-2</v>
      </c>
      <c r="M8091">
        <f>L8091-F8112*SQRT(20/250)</f>
        <v>-1.0326278282821231E-2</v>
      </c>
    </row>
    <row r="8092" spans="1:13" x14ac:dyDescent="0.15">
      <c r="A8092" s="2">
        <v>37253</v>
      </c>
      <c r="B8092" s="1">
        <v>131.30000000000001</v>
      </c>
      <c r="C8092" s="1">
        <f t="shared" si="756"/>
        <v>131.30000000000001</v>
      </c>
      <c r="D8092">
        <f t="shared" si="757"/>
        <v>4.877484781308751</v>
      </c>
      <c r="E8092">
        <f t="shared" si="760"/>
        <v>-1.2939073997619843E-3</v>
      </c>
      <c r="F8092">
        <f t="shared" si="755"/>
        <v>5.0662258585262882E-2</v>
      </c>
      <c r="G8092" s="4">
        <f t="shared" si="758"/>
        <v>0</v>
      </c>
      <c r="H8092">
        <f>C8092*EXP(-$K$1*(20/250))*NORMSDIST(-M8092)-C8092*EXP(-$K$2*(20/250))*NORMSDIST(-L8092)</f>
        <v>1.1677874381135354</v>
      </c>
      <c r="I8092" s="4">
        <f t="shared" si="759"/>
        <v>2.1299999999999955</v>
      </c>
      <c r="J8092">
        <f>C8092*EXP(-$K$2*(20/250))*NORMSDIST(L8092)-C8092*EXP(-$K$1*(20/250))*NORMSDIST(M8092)</f>
        <v>1.1677874381135354</v>
      </c>
      <c r="K8092">
        <f>+J8092-H8092-EXP(-$K$2*20/250)*C8092+EXP(-$K$1*20/250)*C8092</f>
        <v>0</v>
      </c>
      <c r="L8092">
        <f>+(LN(C8092/C8092)+($K$1-$K$2+0.5*F8113^2)*20/250)/F8113/SQRT(20/250)</f>
        <v>1.1147256795161129E-2</v>
      </c>
      <c r="M8092">
        <f>L8092-F8113*SQRT(20/250)</f>
        <v>-1.1147256795161129E-2</v>
      </c>
    </row>
    <row r="8093" spans="1:13" x14ac:dyDescent="0.15">
      <c r="A8093" s="2">
        <v>37256</v>
      </c>
      <c r="B8093" s="1">
        <v>131.04</v>
      </c>
      <c r="C8093" s="1">
        <f t="shared" si="756"/>
        <v>131.04</v>
      </c>
      <c r="D8093">
        <f t="shared" si="757"/>
        <v>4.8755026201047595</v>
      </c>
      <c r="E8093">
        <f t="shared" si="760"/>
        <v>-1.9821612039914172E-3</v>
      </c>
      <c r="F8093">
        <f t="shared" si="755"/>
        <v>4.599053378830497E-2</v>
      </c>
      <c r="G8093" s="4">
        <f t="shared" si="758"/>
        <v>0</v>
      </c>
      <c r="H8093">
        <f>C8093*EXP(-$K$1*(20/250))*NORMSDIST(-M8093)-C8093*EXP(-$K$2*(20/250))*NORMSDIST(-L8093)</f>
        <v>1.156243044156696</v>
      </c>
      <c r="I8093" s="4">
        <f t="shared" si="759"/>
        <v>2.4699999999999989</v>
      </c>
      <c r="J8093">
        <f>C8093*EXP(-$K$2*(20/250))*NORMSDIST(L8093)-C8093*EXP(-$K$1*(20/250))*NORMSDIST(M8093)</f>
        <v>1.156243044156696</v>
      </c>
      <c r="K8093">
        <f>+J8093-H8093-EXP(-$K$2*20/250)*C8093+EXP(-$K$1*20/250)*C8093</f>
        <v>0</v>
      </c>
      <c r="L8093">
        <f>+(LN(C8093/C8093)+($K$1-$K$2+0.5*F8114^2)*20/250)/F8114/SQRT(20/250)</f>
        <v>1.1058953692017093E-2</v>
      </c>
      <c r="M8093">
        <f>L8093-F8114*SQRT(20/250)</f>
        <v>-1.1058953692017089E-2</v>
      </c>
    </row>
    <row r="8094" spans="1:13" x14ac:dyDescent="0.15">
      <c r="A8094" s="2">
        <v>37257</v>
      </c>
      <c r="B8094" s="1" t="e">
        <f>NA()</f>
        <v>#N/A</v>
      </c>
      <c r="C8094" s="1">
        <f t="shared" si="756"/>
        <v>131.04</v>
      </c>
      <c r="D8094">
        <f t="shared" si="757"/>
        <v>4.8755026201047595</v>
      </c>
      <c r="E8094">
        <f t="shared" si="760"/>
        <v>0</v>
      </c>
      <c r="F8094">
        <f t="shared" ref="F8094:F8157" si="761">STDEV(E8074:E8094)*SQRT(250)</f>
        <v>4.6061259331200477E-2</v>
      </c>
      <c r="G8094" s="4">
        <f t="shared" si="758"/>
        <v>0</v>
      </c>
      <c r="H8094">
        <f>C8094*EXP(-$K$1*(20/250))*NORMSDIST(-M8094)-C8094*EXP(-$K$2*(20/250))*NORMSDIST(-L8094)</f>
        <v>1.1946637654836536</v>
      </c>
      <c r="I8094" s="4">
        <f t="shared" si="759"/>
        <v>1.8000000000000114</v>
      </c>
      <c r="J8094">
        <f>C8094*EXP(-$K$2*(20/250))*NORMSDIST(L8094)-C8094*EXP(-$K$1*(20/250))*NORMSDIST(M8094)</f>
        <v>1.1946637654836536</v>
      </c>
      <c r="K8094">
        <f>+J8094-H8094-EXP(-$K$2*20/250)*C8094+EXP(-$K$1*20/250)*C8094</f>
        <v>0</v>
      </c>
      <c r="L8094">
        <f>+(LN(C8094/C8094)+($K$1-$K$2+0.5*F8115^2)*20/250)/F8115/SQRT(20/250)</f>
        <v>1.1426446646959274E-2</v>
      </c>
      <c r="M8094">
        <f>L8094-F8115*SQRT(20/250)</f>
        <v>-1.1426446646959274E-2</v>
      </c>
    </row>
    <row r="8095" spans="1:13" x14ac:dyDescent="0.15">
      <c r="A8095" s="2">
        <v>37258</v>
      </c>
      <c r="B8095" s="1">
        <v>132.02000000000001</v>
      </c>
      <c r="C8095" s="1">
        <f t="shared" si="756"/>
        <v>132.02000000000001</v>
      </c>
      <c r="D8095">
        <f t="shared" si="757"/>
        <v>4.8829534262606247</v>
      </c>
      <c r="E8095">
        <f t="shared" si="760"/>
        <v>7.4508061558651306E-3</v>
      </c>
      <c r="F8095">
        <f t="shared" si="761"/>
        <v>4.8930295894409746E-2</v>
      </c>
      <c r="G8095" s="4">
        <f t="shared" si="758"/>
        <v>0</v>
      </c>
      <c r="H8095">
        <f>C8095*EXP(-$K$1*(20/250))*NORMSDIST(-M8095)-C8095*EXP(-$K$2*(20/250))*NORMSDIST(-L8095)</f>
        <v>1.2328884115680125</v>
      </c>
      <c r="I8095" s="4">
        <f t="shared" si="759"/>
        <v>2.039999999999992</v>
      </c>
      <c r="J8095">
        <f>C8095*EXP(-$K$2*(20/250))*NORMSDIST(L8095)-C8095*EXP(-$K$1*(20/250))*NORMSDIST(M8095)</f>
        <v>1.2328884115680125</v>
      </c>
      <c r="K8095">
        <f>+J8095-H8095-EXP(-$K$2*20/250)*C8095+EXP(-$K$1*20/250)*C8095</f>
        <v>0</v>
      </c>
      <c r="L8095">
        <f>+(LN(C8095/C8095)+($K$1-$K$2+0.5*F8116^2)*20/250)/F8116/SQRT(20/250)</f>
        <v>1.1704527775940337E-2</v>
      </c>
      <c r="M8095">
        <f>L8095-F8116*SQRT(20/250)</f>
        <v>-1.1704527775940337E-2</v>
      </c>
    </row>
    <row r="8096" spans="1:13" x14ac:dyDescent="0.15">
      <c r="A8096" s="2">
        <v>37259</v>
      </c>
      <c r="B8096" s="1">
        <v>131.76</v>
      </c>
      <c r="C8096" s="1">
        <f t="shared" si="756"/>
        <v>131.76</v>
      </c>
      <c r="D8096">
        <f t="shared" si="757"/>
        <v>4.8809820858693849</v>
      </c>
      <c r="E8096">
        <f t="shared" si="760"/>
        <v>-1.9713403912398064E-3</v>
      </c>
      <c r="F8096">
        <f t="shared" si="761"/>
        <v>5.1353450283981292E-2</v>
      </c>
      <c r="G8096" s="4">
        <f t="shared" si="758"/>
        <v>0</v>
      </c>
      <c r="H8096">
        <f>C8096*EXP(-$K$1*(20/250))*NORMSDIST(-M8096)-C8096*EXP(-$K$2*(20/250))*NORMSDIST(-L8096)</f>
        <v>1.2316781536117389</v>
      </c>
      <c r="I8096" s="4">
        <f t="shared" si="759"/>
        <v>2.0100000000000193</v>
      </c>
      <c r="J8096">
        <f>C8096*EXP(-$K$2*(20/250))*NORMSDIST(L8096)-C8096*EXP(-$K$1*(20/250))*NORMSDIST(M8096)</f>
        <v>1.2316781536117389</v>
      </c>
      <c r="K8096">
        <f>+J8096-H8096-EXP(-$K$2*20/250)*C8096+EXP(-$K$1*20/250)*C8096</f>
        <v>0</v>
      </c>
      <c r="L8096">
        <f>+(LN(C8096/C8096)+($K$1-$K$2+0.5*F8117^2)*20/250)/F8117/SQRT(20/250)</f>
        <v>1.171611231591259E-2</v>
      </c>
      <c r="M8096">
        <f>L8096-F8117*SQRT(20/250)</f>
        <v>-1.171611231591259E-2</v>
      </c>
    </row>
    <row r="8097" spans="1:13" x14ac:dyDescent="0.15">
      <c r="A8097" s="2">
        <v>37260</v>
      </c>
      <c r="B8097" s="1">
        <v>131.02000000000001</v>
      </c>
      <c r="C8097" s="1">
        <f t="shared" si="756"/>
        <v>131.02000000000001</v>
      </c>
      <c r="D8097">
        <f t="shared" si="757"/>
        <v>4.8753499833037299</v>
      </c>
      <c r="E8097">
        <f t="shared" si="760"/>
        <v>-5.6321025656549395E-3</v>
      </c>
      <c r="F8097">
        <f t="shared" si="761"/>
        <v>5.8798478541799953E-2</v>
      </c>
      <c r="G8097" s="4">
        <f t="shared" si="758"/>
        <v>0</v>
      </c>
      <c r="H8097">
        <f>C8097*EXP(-$K$1*(20/250))*NORMSDIST(-M8097)-C8097*EXP(-$K$2*(20/250))*NORMSDIST(-L8097)</f>
        <v>1.2628285653537716</v>
      </c>
      <c r="I8097" s="4">
        <f t="shared" si="759"/>
        <v>1.6899999999999977</v>
      </c>
      <c r="J8097">
        <f>C8097*EXP(-$K$2*(20/250))*NORMSDIST(L8097)-C8097*EXP(-$K$1*(20/250))*NORMSDIST(M8097)</f>
        <v>1.2628285653537574</v>
      </c>
      <c r="K8097">
        <f>+J8097-H8097-EXP(-$K$2*20/250)*C8097+EXP(-$K$1*20/250)*C8097</f>
        <v>0</v>
      </c>
      <c r="L8097">
        <f>+(LN(C8097/C8097)+($K$1-$K$2+0.5*F8118^2)*20/250)/F8118/SQRT(20/250)</f>
        <v>1.2080288424331297E-2</v>
      </c>
      <c r="M8097">
        <f>L8097-F8118*SQRT(20/250)</f>
        <v>-1.208028842433129E-2</v>
      </c>
    </row>
    <row r="8098" spans="1:13" x14ac:dyDescent="0.15">
      <c r="A8098" s="2">
        <v>37263</v>
      </c>
      <c r="B8098" s="1">
        <v>130.93</v>
      </c>
      <c r="C8098" s="1">
        <f t="shared" si="756"/>
        <v>130.93</v>
      </c>
      <c r="D8098">
        <f t="shared" si="757"/>
        <v>4.8746628292396617</v>
      </c>
      <c r="E8098">
        <f t="shared" si="760"/>
        <v>-6.8715406406827384E-4</v>
      </c>
      <c r="F8098">
        <f t="shared" si="761"/>
        <v>5.7478358561109021E-2</v>
      </c>
      <c r="G8098" s="4">
        <f t="shared" si="758"/>
        <v>0</v>
      </c>
      <c r="H8098">
        <f>C8098*EXP(-$K$1*(20/250))*NORMSDIST(-M8098)-C8098*EXP(-$K$2*(20/250))*NORMSDIST(-L8098)</f>
        <v>1.3283964090630604</v>
      </c>
      <c r="I8098" s="4">
        <f t="shared" si="759"/>
        <v>2.9699999999999989</v>
      </c>
      <c r="J8098">
        <f>C8098*EXP(-$K$2*(20/250))*NORMSDIST(L8098)-C8098*EXP(-$K$1*(20/250))*NORMSDIST(M8098)</f>
        <v>1.3283964090630604</v>
      </c>
      <c r="K8098">
        <f>+J8098-H8098-EXP(-$K$2*20/250)*C8098+EXP(-$K$1*20/250)*C8098</f>
        <v>0</v>
      </c>
      <c r="L8098">
        <f>+(LN(C8098/C8098)+($K$1-$K$2+0.5*F8119^2)*20/250)/F8119/SQRT(20/250)</f>
        <v>1.2716282514516808E-2</v>
      </c>
      <c r="M8098">
        <f>L8098-F8119*SQRT(20/250)</f>
        <v>-1.2716282514516808E-2</v>
      </c>
    </row>
    <row r="8099" spans="1:13" x14ac:dyDescent="0.15">
      <c r="A8099" s="2">
        <v>37264</v>
      </c>
      <c r="B8099" s="1">
        <v>132.53</v>
      </c>
      <c r="C8099" s="1">
        <f t="shared" si="756"/>
        <v>132.53</v>
      </c>
      <c r="D8099">
        <f t="shared" si="757"/>
        <v>4.886809034892587</v>
      </c>
      <c r="E8099">
        <f t="shared" si="760"/>
        <v>1.2146205652925346E-2</v>
      </c>
      <c r="F8099">
        <f t="shared" si="761"/>
        <v>6.6826609639052334E-2</v>
      </c>
      <c r="G8099" s="4">
        <f t="shared" si="758"/>
        <v>0</v>
      </c>
      <c r="H8099">
        <f>C8099*EXP(-$K$1*(20/250))*NORMSDIST(-M8099)-C8099*EXP(-$K$2*(20/250))*NORMSDIST(-L8099)</f>
        <v>1.2070825047793505</v>
      </c>
      <c r="I8099" s="4">
        <f t="shared" si="759"/>
        <v>1.1899999999999977</v>
      </c>
      <c r="J8099">
        <f>C8099*EXP(-$K$2*(20/250))*NORMSDIST(L8099)-C8099*EXP(-$K$1*(20/250))*NORMSDIST(M8099)</f>
        <v>1.2070825047793505</v>
      </c>
      <c r="K8099">
        <f>+J8099-H8099-EXP(-$K$2*20/250)*C8099+EXP(-$K$1*20/250)*C8099</f>
        <v>0</v>
      </c>
      <c r="L8099">
        <f>+(LN(C8099/C8099)+($K$1-$K$2+0.5*F8120^2)*20/250)/F8120/SQRT(20/250)</f>
        <v>1.1415426132711423E-2</v>
      </c>
      <c r="M8099">
        <f>L8099-F8120*SQRT(20/250)</f>
        <v>-1.1415426132711423E-2</v>
      </c>
    </row>
    <row r="8100" spans="1:13" x14ac:dyDescent="0.15">
      <c r="A8100" s="2">
        <v>37265</v>
      </c>
      <c r="B8100" s="1">
        <v>132.62</v>
      </c>
      <c r="C8100" s="1">
        <f t="shared" si="756"/>
        <v>132.62</v>
      </c>
      <c r="D8100">
        <f t="shared" si="757"/>
        <v>4.8874878959407217</v>
      </c>
      <c r="E8100">
        <f t="shared" si="760"/>
        <v>6.7886104813474901E-4</v>
      </c>
      <c r="F8100">
        <f t="shared" si="761"/>
        <v>6.6425571653023152E-2</v>
      </c>
      <c r="G8100" s="4">
        <f t="shared" si="758"/>
        <v>0</v>
      </c>
      <c r="H8100">
        <f>C8100*EXP(-$K$1*(20/250))*NORMSDIST(-M8100)-C8100*EXP(-$K$2*(20/250))*NORMSDIST(-L8100)</f>
        <v>1.2128415202858633</v>
      </c>
      <c r="I8100" s="4">
        <f t="shared" si="759"/>
        <v>0.87000000000000455</v>
      </c>
      <c r="J8100">
        <f>C8100*EXP(-$K$2*(20/250))*NORMSDIST(L8100)-C8100*EXP(-$K$1*(20/250))*NORMSDIST(M8100)</f>
        <v>1.2128415202858633</v>
      </c>
      <c r="K8100">
        <f>+J8100-H8100-EXP(-$K$2*20/250)*C8100+EXP(-$K$1*20/250)*C8100</f>
        <v>0</v>
      </c>
      <c r="L8100">
        <f>+(LN(C8100/C8100)+($K$1-$K$2+0.5*F8121^2)*20/250)/F8121/SQRT(20/250)</f>
        <v>1.1462107587429665E-2</v>
      </c>
      <c r="M8100">
        <f>L8100-F8121*SQRT(20/250)</f>
        <v>-1.1462107587429668E-2</v>
      </c>
    </row>
    <row r="8101" spans="1:13" x14ac:dyDescent="0.15">
      <c r="A8101" s="2">
        <v>37266</v>
      </c>
      <c r="B8101" s="1">
        <v>132.61000000000001</v>
      </c>
      <c r="C8101" s="1">
        <f t="shared" si="756"/>
        <v>132.61000000000001</v>
      </c>
      <c r="D8101">
        <f t="shared" si="757"/>
        <v>4.8874124896895079</v>
      </c>
      <c r="E8101">
        <f t="shared" si="760"/>
        <v>-7.5406251213827602E-5</v>
      </c>
      <c r="F8101">
        <f t="shared" si="761"/>
        <v>6.6952207017811835E-2</v>
      </c>
      <c r="G8101" s="4">
        <f t="shared" si="758"/>
        <v>0</v>
      </c>
      <c r="H8101">
        <f>C8101*EXP(-$K$1*(20/250))*NORMSDIST(-M8101)-C8101*EXP(-$K$2*(20/250))*NORMSDIST(-L8101)</f>
        <v>1.3025046109315213</v>
      </c>
      <c r="I8101" s="4">
        <f t="shared" si="759"/>
        <v>2.1599999999999966</v>
      </c>
      <c r="J8101">
        <f>C8101*EXP(-$K$2*(20/250))*NORMSDIST(L8101)-C8101*EXP(-$K$1*(20/250))*NORMSDIST(M8101)</f>
        <v>1.3025046109315213</v>
      </c>
      <c r="K8101">
        <f>+J8101-H8101-EXP(-$K$2*20/250)*C8101+EXP(-$K$1*20/250)*C8101</f>
        <v>0</v>
      </c>
      <c r="L8101">
        <f>+(LN(C8101/C8101)+($K$1-$K$2+0.5*F8122^2)*20/250)/F8122/SQRT(20/250)</f>
        <v>1.2310449249923913E-2</v>
      </c>
      <c r="M8101">
        <f>L8101-F8122*SQRT(20/250)</f>
        <v>-1.2310449249923909E-2</v>
      </c>
    </row>
    <row r="8102" spans="1:13" x14ac:dyDescent="0.15">
      <c r="A8102" s="2">
        <v>37267</v>
      </c>
      <c r="B8102" s="1">
        <v>132.16999999999999</v>
      </c>
      <c r="C8102" s="1">
        <f t="shared" si="756"/>
        <v>132.16999999999999</v>
      </c>
      <c r="D8102">
        <f t="shared" si="757"/>
        <v>4.8840889727697157</v>
      </c>
      <c r="E8102">
        <f t="shared" si="760"/>
        <v>-3.3235169197922687E-3</v>
      </c>
      <c r="F8102">
        <f t="shared" si="761"/>
        <v>6.8447389804128678E-2</v>
      </c>
      <c r="G8102" s="4">
        <f t="shared" si="758"/>
        <v>0</v>
      </c>
      <c r="H8102">
        <f>C8102*EXP(-$K$1*(20/250))*NORMSDIST(-M8102)-C8102*EXP(-$K$2*(20/250))*NORMSDIST(-L8102)</f>
        <v>1.3702295435979153</v>
      </c>
      <c r="I8102" s="4">
        <f t="shared" si="759"/>
        <v>1.4500000000000171</v>
      </c>
      <c r="J8102">
        <f>C8102*EXP(-$K$2*(20/250))*NORMSDIST(L8102)-C8102*EXP(-$K$1*(20/250))*NORMSDIST(M8102)</f>
        <v>1.3702295435979153</v>
      </c>
      <c r="K8102">
        <f>+J8102-H8102-EXP(-$K$2*20/250)*C8102+EXP(-$K$1*20/250)*C8102</f>
        <v>0</v>
      </c>
      <c r="L8102">
        <f>+(LN(C8102/C8102)+($K$1-$K$2+0.5*F8123^2)*20/250)/F8123/SQRT(20/250)</f>
        <v>1.2993692842374494E-2</v>
      </c>
      <c r="M8102">
        <f>L8102-F8123*SQRT(20/250)</f>
        <v>-1.2993692842374491E-2</v>
      </c>
    </row>
    <row r="8103" spans="1:13" x14ac:dyDescent="0.15">
      <c r="A8103" s="2">
        <v>37270</v>
      </c>
      <c r="B8103" s="1">
        <v>131.83000000000001</v>
      </c>
      <c r="C8103" s="1">
        <f t="shared" si="756"/>
        <v>131.83000000000001</v>
      </c>
      <c r="D8103">
        <f t="shared" si="757"/>
        <v>4.8815132137698782</v>
      </c>
      <c r="E8103">
        <f t="shared" si="760"/>
        <v>-2.5757589998374186E-3</v>
      </c>
      <c r="F8103">
        <f t="shared" si="761"/>
        <v>6.7691147681633451E-2</v>
      </c>
      <c r="G8103" s="4">
        <f t="shared" si="758"/>
        <v>0</v>
      </c>
      <c r="H8103">
        <f>C8103*EXP(-$K$1*(20/250))*NORMSDIST(-M8103)-C8103*EXP(-$K$2*(20/250))*NORMSDIST(-L8103)</f>
        <v>1.3991331294718066</v>
      </c>
      <c r="I8103" s="4">
        <f t="shared" si="759"/>
        <v>0.98999999999998067</v>
      </c>
      <c r="J8103">
        <f>C8103*EXP(-$K$2*(20/250))*NORMSDIST(L8103)-C8103*EXP(-$K$1*(20/250))*NORMSDIST(M8103)</f>
        <v>1.3991331294718066</v>
      </c>
      <c r="K8103">
        <f>+J8103-H8103-EXP(-$K$2*20/250)*C8103+EXP(-$K$1*20/250)*C8103</f>
        <v>0</v>
      </c>
      <c r="L8103">
        <f>+(LN(C8103/C8103)+($K$1-$K$2+0.5*F8124^2)*20/250)/F8124/SQRT(20/250)</f>
        <v>1.3302018088984027E-2</v>
      </c>
      <c r="M8103">
        <f>L8103-F8124*SQRT(20/250)</f>
        <v>-1.3302018088984027E-2</v>
      </c>
    </row>
    <row r="8104" spans="1:13" x14ac:dyDescent="0.15">
      <c r="A8104" s="2">
        <v>37271</v>
      </c>
      <c r="B8104" s="1">
        <v>131.13999999999999</v>
      </c>
      <c r="C8104" s="1">
        <f t="shared" si="756"/>
        <v>131.13999999999999</v>
      </c>
      <c r="D8104">
        <f t="shared" si="757"/>
        <v>4.8762654548354734</v>
      </c>
      <c r="E8104">
        <f t="shared" si="760"/>
        <v>-5.2477589344048781E-3</v>
      </c>
      <c r="F8104">
        <f t="shared" si="761"/>
        <v>7.1717120220090164E-2</v>
      </c>
      <c r="G8104" s="4">
        <f t="shared" si="758"/>
        <v>0</v>
      </c>
      <c r="H8104">
        <f>C8104*EXP(-$K$1*(20/250))*NORMSDIST(-M8104)-C8104*EXP(-$K$2*(20/250))*NORMSDIST(-L8104)</f>
        <v>1.3647266096810995</v>
      </c>
      <c r="I8104" s="4">
        <f t="shared" si="759"/>
        <v>2.0900000000000034</v>
      </c>
      <c r="J8104">
        <f>C8104*EXP(-$K$2*(20/250))*NORMSDIST(L8104)-C8104*EXP(-$K$1*(20/250))*NORMSDIST(M8104)</f>
        <v>1.3647266096810995</v>
      </c>
      <c r="K8104">
        <f>+J8104-H8104-EXP(-$K$2*20/250)*C8104+EXP(-$K$1*20/250)*C8104</f>
        <v>0</v>
      </c>
      <c r="L8104">
        <f>+(LN(C8104/C8104)+($K$1-$K$2+0.5*F8125^2)*20/250)/F8125/SQRT(20/250)</f>
        <v>1.3043157321740181E-2</v>
      </c>
      <c r="M8104">
        <f>L8104-F8125*SQRT(20/250)</f>
        <v>-1.3043157321740181E-2</v>
      </c>
    </row>
    <row r="8105" spans="1:13" x14ac:dyDescent="0.15">
      <c r="A8105" s="2">
        <v>37272</v>
      </c>
      <c r="B8105" s="1">
        <v>131.77000000000001</v>
      </c>
      <c r="C8105" s="1">
        <f t="shared" si="756"/>
        <v>131.77000000000001</v>
      </c>
      <c r="D8105">
        <f t="shared" si="757"/>
        <v>4.8810579785571608</v>
      </c>
      <c r="E8105">
        <f t="shared" si="760"/>
        <v>4.7925237216874805E-3</v>
      </c>
      <c r="F8105">
        <f t="shared" si="761"/>
        <v>7.2390266618271082E-2</v>
      </c>
      <c r="G8105" s="4">
        <f t="shared" si="758"/>
        <v>0</v>
      </c>
      <c r="H8105">
        <f>C8105*EXP(-$K$1*(20/250))*NORMSDIST(-M8105)-C8105*EXP(-$K$2*(20/250))*NORMSDIST(-L8105)</f>
        <v>1.4126483906138958</v>
      </c>
      <c r="I8105" s="4">
        <f t="shared" si="759"/>
        <v>0.48999999999998067</v>
      </c>
      <c r="J8105">
        <f>C8105*EXP(-$K$2*(20/250))*NORMSDIST(L8105)-C8105*EXP(-$K$1*(20/250))*NORMSDIST(M8105)</f>
        <v>1.4126483906138958</v>
      </c>
      <c r="K8105">
        <f>+J8105-H8105-EXP(-$K$2*20/250)*C8105+EXP(-$K$1*20/250)*C8105</f>
        <v>0</v>
      </c>
      <c r="L8105">
        <f>+(LN(C8105/C8105)+($K$1-$K$2+0.5*F8126^2)*20/250)/F8126/SQRT(20/250)</f>
        <v>1.3436635609169618E-2</v>
      </c>
      <c r="M8105">
        <f>L8105-F8126*SQRT(20/250)</f>
        <v>-1.3436635609169618E-2</v>
      </c>
    </row>
    <row r="8106" spans="1:13" x14ac:dyDescent="0.15">
      <c r="A8106" s="2">
        <v>37273</v>
      </c>
      <c r="B8106" s="1">
        <v>132.13</v>
      </c>
      <c r="C8106" s="1">
        <f t="shared" si="756"/>
        <v>132.13</v>
      </c>
      <c r="D8106">
        <f t="shared" si="757"/>
        <v>4.8837862864261252</v>
      </c>
      <c r="E8106">
        <f t="shared" si="760"/>
        <v>2.7283078689643858E-3</v>
      </c>
      <c r="F8106">
        <f t="shared" si="761"/>
        <v>7.2526436666214E-2</v>
      </c>
      <c r="G8106" s="4">
        <f t="shared" si="758"/>
        <v>0</v>
      </c>
      <c r="H8106">
        <f>C8106*EXP(-$K$1*(20/250))*NORMSDIST(-M8106)-C8106*EXP(-$K$2*(20/250))*NORMSDIST(-L8106)</f>
        <v>1.4227436231362276</v>
      </c>
      <c r="I8106" s="4">
        <f t="shared" si="759"/>
        <v>0.62999999999999545</v>
      </c>
      <c r="J8106">
        <f>C8106*EXP(-$K$2*(20/250))*NORMSDIST(L8106)-C8106*EXP(-$K$1*(20/250))*NORMSDIST(M8106)</f>
        <v>1.4227436231362276</v>
      </c>
      <c r="K8106">
        <f>+J8106-H8106-EXP(-$K$2*20/250)*C8106+EXP(-$K$1*20/250)*C8106</f>
        <v>0</v>
      </c>
      <c r="L8106">
        <f>+(LN(C8106/C8106)+($K$1-$K$2+0.5*F8127^2)*20/250)/F8127/SQRT(20/250)</f>
        <v>1.3495790706621085E-2</v>
      </c>
      <c r="M8106">
        <f>L8106-F8127*SQRT(20/250)</f>
        <v>-1.3495790706621085E-2</v>
      </c>
    </row>
    <row r="8107" spans="1:13" x14ac:dyDescent="0.15">
      <c r="A8107" s="2">
        <v>37274</v>
      </c>
      <c r="B8107" s="1">
        <v>132.63999999999999</v>
      </c>
      <c r="C8107" s="1">
        <f t="shared" si="756"/>
        <v>132.63999999999999</v>
      </c>
      <c r="D8107">
        <f t="shared" si="757"/>
        <v>4.8876386913869849</v>
      </c>
      <c r="E8107">
        <f t="shared" si="760"/>
        <v>3.8524049608597011E-3</v>
      </c>
      <c r="F8107">
        <f t="shared" si="761"/>
        <v>7.2879703829062295E-2</v>
      </c>
      <c r="G8107" s="4">
        <f t="shared" si="758"/>
        <v>0</v>
      </c>
      <c r="H8107">
        <f>C8107*EXP(-$K$1*(20/250))*NORMSDIST(-M8107)-C8107*EXP(-$K$2*(20/250))*NORMSDIST(-L8107)</f>
        <v>1.4146421136904905</v>
      </c>
      <c r="I8107" s="4">
        <f t="shared" si="759"/>
        <v>0.12000000000000455</v>
      </c>
      <c r="J8107">
        <f>C8107*EXP(-$K$2*(20/250))*NORMSDIST(L8107)-C8107*EXP(-$K$1*(20/250))*NORMSDIST(M8107)</f>
        <v>1.4146421136904905</v>
      </c>
      <c r="K8107">
        <f>+J8107-H8107-EXP(-$K$2*20/250)*C8107+EXP(-$K$1*20/250)*C8107</f>
        <v>0</v>
      </c>
      <c r="L8107">
        <f>+(LN(C8107/C8107)+($K$1-$K$2+0.5*F8128^2)*20/250)/F8128/SQRT(20/250)</f>
        <v>1.3367338373439083E-2</v>
      </c>
      <c r="M8107">
        <f>L8107-F8128*SQRT(20/250)</f>
        <v>-1.3367338373439083E-2</v>
      </c>
    </row>
    <row r="8108" spans="1:13" x14ac:dyDescent="0.15">
      <c r="A8108" s="2">
        <v>37277</v>
      </c>
      <c r="B8108" s="1" t="e">
        <f>NA()</f>
        <v>#N/A</v>
      </c>
      <c r="C8108" s="1">
        <f t="shared" si="756"/>
        <v>132.63999999999999</v>
      </c>
      <c r="D8108">
        <f t="shared" si="757"/>
        <v>4.8876386913869849</v>
      </c>
      <c r="E8108">
        <f t="shared" si="760"/>
        <v>0</v>
      </c>
      <c r="F8108">
        <f t="shared" si="761"/>
        <v>6.9998368285465351E-2</v>
      </c>
      <c r="G8108" s="4">
        <f t="shared" si="758"/>
        <v>0</v>
      </c>
      <c r="H8108">
        <f>C8108*EXP(-$K$1*(20/250))*NORMSDIST(-M8108)-C8108*EXP(-$K$2*(20/250))*NORMSDIST(-L8108)</f>
        <v>1.4393109652811802</v>
      </c>
      <c r="I8108" s="4">
        <f t="shared" si="759"/>
        <v>0.81000000000000227</v>
      </c>
      <c r="J8108">
        <f>C8108*EXP(-$K$2*(20/250))*NORMSDIST(L8108)-C8108*EXP(-$K$1*(20/250))*NORMSDIST(M8108)</f>
        <v>1.4393109652811802</v>
      </c>
      <c r="K8108">
        <f>+J8108-H8108-EXP(-$K$2*20/250)*C8108+EXP(-$K$1*20/250)*C8108</f>
        <v>0</v>
      </c>
      <c r="L8108">
        <f>+(LN(C8108/C8108)+($K$1-$K$2+0.5*F8129^2)*20/250)/F8129/SQRT(20/250)</f>
        <v>1.3600455316418621E-2</v>
      </c>
      <c r="M8108">
        <f>L8108-F8129*SQRT(20/250)</f>
        <v>-1.3600455316418628E-2</v>
      </c>
    </row>
    <row r="8109" spans="1:13" x14ac:dyDescent="0.15">
      <c r="A8109" s="2">
        <v>37278</v>
      </c>
      <c r="B8109" s="1">
        <v>133.97999999999999</v>
      </c>
      <c r="C8109" s="1">
        <f t="shared" si="756"/>
        <v>133.97999999999999</v>
      </c>
      <c r="D8109">
        <f t="shared" si="757"/>
        <v>4.8976905350801214</v>
      </c>
      <c r="E8109">
        <f t="shared" si="760"/>
        <v>1.0051843693136497E-2</v>
      </c>
      <c r="F8109">
        <f t="shared" si="761"/>
        <v>7.6213242420953897E-2</v>
      </c>
      <c r="G8109" s="4">
        <f t="shared" si="758"/>
        <v>0.21999999999999886</v>
      </c>
      <c r="H8109">
        <f>C8109*EXP(-$K$1*(20/250))*NORMSDIST(-M8109)-C8109*EXP(-$K$2*(20/250))*NORMSDIST(-L8109)</f>
        <v>1.3583476567667105</v>
      </c>
      <c r="I8109" s="4">
        <f t="shared" si="759"/>
        <v>0</v>
      </c>
      <c r="J8109">
        <f>C8109*EXP(-$K$2*(20/250))*NORMSDIST(L8109)-C8109*EXP(-$K$1*(20/250))*NORMSDIST(M8109)</f>
        <v>1.3583476567667105</v>
      </c>
      <c r="K8109">
        <f>+J8109-H8109-EXP(-$K$2*20/250)*C8109+EXP(-$K$1*20/250)*C8109</f>
        <v>0</v>
      </c>
      <c r="L8109">
        <f>+(LN(C8109/C8109)+($K$1-$K$2+0.5*F8130^2)*20/250)/F8130/SQRT(20/250)</f>
        <v>1.2706987135647793E-2</v>
      </c>
      <c r="M8109">
        <f>L8109-F8130*SQRT(20/250)</f>
        <v>-1.2706987135647793E-2</v>
      </c>
    </row>
    <row r="8110" spans="1:13" x14ac:dyDescent="0.15">
      <c r="A8110" s="2">
        <v>37279</v>
      </c>
      <c r="B8110" s="1">
        <v>134.25</v>
      </c>
      <c r="C8110" s="1">
        <f t="shared" si="756"/>
        <v>134.25</v>
      </c>
      <c r="D8110">
        <f t="shared" si="757"/>
        <v>4.8997037333889741</v>
      </c>
      <c r="E8110">
        <f t="shared" si="760"/>
        <v>2.013198308852715E-3</v>
      </c>
      <c r="F8110">
        <f t="shared" si="761"/>
        <v>7.6043340358314962E-2</v>
      </c>
      <c r="G8110" s="4">
        <f t="shared" si="758"/>
        <v>0</v>
      </c>
      <c r="H8110">
        <f>C8110*EXP(-$K$1*(20/250))*NORMSDIST(-M8110)-C8110*EXP(-$K$2*(20/250))*NORMSDIST(-L8110)</f>
        <v>1.3721628505766148</v>
      </c>
      <c r="I8110" s="4">
        <f t="shared" si="759"/>
        <v>2.0000000000010232E-2</v>
      </c>
      <c r="J8110">
        <f>C8110*EXP(-$K$2*(20/250))*NORMSDIST(L8110)-C8110*EXP(-$K$1*(20/250))*NORMSDIST(M8110)</f>
        <v>1.3721628505766148</v>
      </c>
      <c r="K8110">
        <f>+J8110-H8110-EXP(-$K$2*20/250)*C8110+EXP(-$K$1*20/250)*C8110</f>
        <v>0</v>
      </c>
      <c r="L8110">
        <f>+(LN(C8110/C8110)+($K$1-$K$2+0.5*F8131^2)*20/250)/F8131/SQRT(20/250)</f>
        <v>1.2810414425128362E-2</v>
      </c>
      <c r="M8110">
        <f>L8110-F8131*SQRT(20/250)</f>
        <v>-1.2810414425128366E-2</v>
      </c>
    </row>
    <row r="8111" spans="1:13" x14ac:dyDescent="0.15">
      <c r="A8111" s="2">
        <v>37280</v>
      </c>
      <c r="B8111" s="1">
        <v>134.63999999999999</v>
      </c>
      <c r="C8111" s="1">
        <f t="shared" si="756"/>
        <v>134.63999999999999</v>
      </c>
      <c r="D8111">
        <f t="shared" si="757"/>
        <v>4.9026045498825503</v>
      </c>
      <c r="E8111">
        <f t="shared" si="760"/>
        <v>2.9008164935762082E-3</v>
      </c>
      <c r="F8111">
        <f t="shared" si="761"/>
        <v>7.3822840516212157E-2</v>
      </c>
      <c r="G8111" s="4">
        <f t="shared" si="758"/>
        <v>0.78999999999999204</v>
      </c>
      <c r="H8111">
        <f>C8111*EXP(-$K$1*(20/250))*NORMSDIST(-M8111)-C8111*EXP(-$K$2*(20/250))*NORMSDIST(-L8111)</f>
        <v>1.3758895594505134</v>
      </c>
      <c r="I8111" s="4">
        <f t="shared" si="759"/>
        <v>0</v>
      </c>
      <c r="J8111">
        <f>C8111*EXP(-$K$2*(20/250))*NORMSDIST(L8111)-C8111*EXP(-$K$1*(20/250))*NORMSDIST(M8111)</f>
        <v>1.3758895594505134</v>
      </c>
      <c r="K8111">
        <f>+J8111-H8111-EXP(-$K$2*20/250)*C8111+EXP(-$K$1*20/250)*C8111</f>
        <v>0</v>
      </c>
      <c r="L8111">
        <f>+(LN(C8111/C8111)+($K$1-$K$2+0.5*F8132^2)*20/250)/F8132/SQRT(20/250)</f>
        <v>1.2807998985862313E-2</v>
      </c>
      <c r="M8111">
        <f>L8111-F8132*SQRT(20/250)</f>
        <v>-1.2807998985862316E-2</v>
      </c>
    </row>
    <row r="8112" spans="1:13" x14ac:dyDescent="0.15">
      <c r="A8112" s="2">
        <v>37281</v>
      </c>
      <c r="B8112" s="1">
        <v>134.47</v>
      </c>
      <c r="C8112" s="1">
        <f t="shared" si="756"/>
        <v>134.47</v>
      </c>
      <c r="D8112">
        <f t="shared" si="757"/>
        <v>4.9013411258357786</v>
      </c>
      <c r="E8112">
        <f t="shared" si="760"/>
        <v>-1.2634240467717106E-3</v>
      </c>
      <c r="F8112">
        <f t="shared" si="761"/>
        <v>7.3017813982022686E-2</v>
      </c>
      <c r="G8112" s="4">
        <f t="shared" si="758"/>
        <v>0.58000000000001251</v>
      </c>
      <c r="H8112">
        <f>C8112*EXP(-$K$1*(20/250))*NORMSDIST(-M8112)-C8112*EXP(-$K$2*(20/250))*NORMSDIST(-L8112)</f>
        <v>1.3733693210883757</v>
      </c>
      <c r="I8112" s="4">
        <f t="shared" si="759"/>
        <v>0</v>
      </c>
      <c r="J8112">
        <f>C8112*EXP(-$K$2*(20/250))*NORMSDIST(L8112)-C8112*EXP(-$K$1*(20/250))*NORMSDIST(M8112)</f>
        <v>1.3733693210883757</v>
      </c>
      <c r="K8112">
        <f>+J8112-H8112-EXP(-$K$2*20/250)*C8112+EXP(-$K$1*20/250)*C8112</f>
        <v>0</v>
      </c>
      <c r="L8112">
        <f>+(LN(C8112/C8112)+($K$1-$K$2+0.5*F8133^2)*20/250)/F8133/SQRT(20/250)</f>
        <v>1.2800700476748569E-2</v>
      </c>
      <c r="M8112">
        <f>L8112-F8133*SQRT(20/250)</f>
        <v>-1.2800700476748566E-2</v>
      </c>
    </row>
    <row r="8113" spans="1:13" x14ac:dyDescent="0.15">
      <c r="A8113" s="2">
        <v>37284</v>
      </c>
      <c r="B8113" s="1">
        <v>133.43</v>
      </c>
      <c r="C8113" s="1">
        <f t="shared" si="756"/>
        <v>133.43</v>
      </c>
      <c r="D8113">
        <f t="shared" si="757"/>
        <v>4.8935769957543291</v>
      </c>
      <c r="E8113">
        <f t="shared" si="760"/>
        <v>-7.764130081449494E-3</v>
      </c>
      <c r="F8113">
        <f t="shared" si="761"/>
        <v>7.8823008714862558E-2</v>
      </c>
      <c r="G8113" s="4">
        <f t="shared" si="758"/>
        <v>0</v>
      </c>
      <c r="H8113">
        <f>C8113*EXP(-$K$1*(20/250))*NORMSDIST(-M8113)-C8113*EXP(-$K$2*(20/250))*NORMSDIST(-L8113)</f>
        <v>1.3098732954316006</v>
      </c>
      <c r="I8113" s="4">
        <f t="shared" si="759"/>
        <v>0.91999999999998749</v>
      </c>
      <c r="J8113">
        <f>C8113*EXP(-$K$2*(20/250))*NORMSDIST(L8113)-C8113*EXP(-$K$1*(20/250))*NORMSDIST(M8113)</f>
        <v>1.3098732954316006</v>
      </c>
      <c r="K8113">
        <f>+J8113-H8113-EXP(-$K$2*20/250)*C8113+EXP(-$K$1*20/250)*C8113</f>
        <v>0</v>
      </c>
      <c r="L8113">
        <f>+(LN(C8113/C8113)+($K$1-$K$2+0.5*F8134^2)*20/250)/F8134/SQRT(20/250)</f>
        <v>1.2304010652705189E-2</v>
      </c>
      <c r="M8113">
        <f>L8113-F8134*SQRT(20/250)</f>
        <v>-1.2304010652705189E-2</v>
      </c>
    </row>
    <row r="8114" spans="1:13" x14ac:dyDescent="0.15">
      <c r="A8114" s="2">
        <v>37285</v>
      </c>
      <c r="B8114" s="1">
        <v>133.51</v>
      </c>
      <c r="C8114" s="1">
        <f t="shared" si="756"/>
        <v>133.51</v>
      </c>
      <c r="D8114">
        <f t="shared" si="757"/>
        <v>4.8941763814020032</v>
      </c>
      <c r="E8114">
        <f t="shared" si="760"/>
        <v>5.9938564767403335E-4</v>
      </c>
      <c r="F8114">
        <f t="shared" si="761"/>
        <v>7.8198611484532915E-2</v>
      </c>
      <c r="G8114" s="4">
        <f t="shared" si="758"/>
        <v>0</v>
      </c>
      <c r="H8114">
        <f>C8114*EXP(-$K$1*(20/250))*NORMSDIST(-M8114)-C8114*EXP(-$K$2*(20/250))*NORMSDIST(-L8114)</f>
        <v>1.3137934829947255</v>
      </c>
      <c r="I8114" s="4">
        <f t="shared" si="759"/>
        <v>1.1200000000000045</v>
      </c>
      <c r="J8114">
        <f>C8114*EXP(-$K$2*(20/250))*NORMSDIST(L8114)-C8114*EXP(-$K$1*(20/250))*NORMSDIST(M8114)</f>
        <v>1.3137934829947255</v>
      </c>
      <c r="K8114">
        <f>+J8114-H8114-EXP(-$K$2*20/250)*C8114+EXP(-$K$1*20/250)*C8114</f>
        <v>0</v>
      </c>
      <c r="L8114">
        <f>+(LN(C8114/C8114)+($K$1-$K$2+0.5*F8135^2)*20/250)/F8135/SQRT(20/250)</f>
        <v>1.2333440872148528E-2</v>
      </c>
      <c r="M8114">
        <f>L8114-F8135*SQRT(20/250)</f>
        <v>-1.2333440872148532E-2</v>
      </c>
    </row>
    <row r="8115" spans="1:13" x14ac:dyDescent="0.15">
      <c r="A8115" s="2">
        <v>37286</v>
      </c>
      <c r="B8115" s="1">
        <v>132.84</v>
      </c>
      <c r="C8115" s="1">
        <f t="shared" si="756"/>
        <v>132.84</v>
      </c>
      <c r="D8115">
        <f t="shared" si="757"/>
        <v>4.8891453965085461</v>
      </c>
      <c r="E8115">
        <f t="shared" si="760"/>
        <v>-5.0309848934571022E-3</v>
      </c>
      <c r="F8115">
        <f t="shared" si="761"/>
        <v>8.0797179089311916E-2</v>
      </c>
      <c r="G8115" s="4">
        <f t="shared" si="758"/>
        <v>0</v>
      </c>
      <c r="H8115">
        <f>C8115*EXP(-$K$1*(20/250))*NORMSDIST(-M8115)-C8115*EXP(-$K$2*(20/250))*NORMSDIST(-L8115)</f>
        <v>1.306712780002556</v>
      </c>
      <c r="I8115" s="4">
        <f t="shared" si="759"/>
        <v>1.1200000000000045</v>
      </c>
      <c r="J8115">
        <f>C8115*EXP(-$K$2*(20/250))*NORMSDIST(L8115)-C8115*EXP(-$K$1*(20/250))*NORMSDIST(M8115)</f>
        <v>1.306712780002556</v>
      </c>
      <c r="K8115">
        <f>+J8115-H8115-EXP(-$K$2*20/250)*C8115+EXP(-$K$1*20/250)*C8115</f>
        <v>0</v>
      </c>
      <c r="L8115">
        <f>+(LN(C8115/C8115)+($K$1-$K$2+0.5*F8136^2)*20/250)/F8136/SQRT(20/250)</f>
        <v>1.2328839880459653E-2</v>
      </c>
      <c r="M8115">
        <f>L8115-F8136*SQRT(20/250)</f>
        <v>-1.2328839880459649E-2</v>
      </c>
    </row>
    <row r="8116" spans="1:13" x14ac:dyDescent="0.15">
      <c r="A8116" s="2">
        <v>37287</v>
      </c>
      <c r="B8116" s="1">
        <v>134.06</v>
      </c>
      <c r="C8116" s="1">
        <f t="shared" si="756"/>
        <v>134.06</v>
      </c>
      <c r="D8116">
        <f t="shared" si="757"/>
        <v>4.8982874609298115</v>
      </c>
      <c r="E8116">
        <f t="shared" si="760"/>
        <v>9.1420644212654167E-3</v>
      </c>
      <c r="F8116">
        <f t="shared" si="761"/>
        <v>8.2763509609537114E-2</v>
      </c>
      <c r="G8116" s="4">
        <f t="shared" si="758"/>
        <v>0.71000000000000796</v>
      </c>
      <c r="H8116">
        <f>C8116*EXP(-$K$1*(20/250))*NORMSDIST(-M8116)-C8116*EXP(-$K$2*(20/250))*NORMSDIST(-L8116)</f>
        <v>1.2511210402448683</v>
      </c>
      <c r="I8116" s="4">
        <f t="shared" si="759"/>
        <v>0</v>
      </c>
      <c r="J8116">
        <f>C8116*EXP(-$K$2*(20/250))*NORMSDIST(L8116)-C8116*EXP(-$K$1*(20/250))*NORMSDIST(M8116)</f>
        <v>1.2511210402448683</v>
      </c>
      <c r="K8116">
        <f>+J8116-H8116-EXP(-$K$2*20/250)*C8116+EXP(-$K$1*20/250)*C8116</f>
        <v>0</v>
      </c>
      <c r="L8116">
        <f>+(LN(C8116/C8116)+($K$1-$K$2+0.5*F8137^2)*20/250)/F8137/SQRT(20/250)</f>
        <v>1.1696877840001604E-2</v>
      </c>
      <c r="M8116">
        <f>L8116-F8137*SQRT(20/250)</f>
        <v>-1.1696877840001608E-2</v>
      </c>
    </row>
    <row r="8117" spans="1:13" x14ac:dyDescent="0.15">
      <c r="A8117" s="2">
        <v>37288</v>
      </c>
      <c r="B8117" s="1">
        <v>133.77000000000001</v>
      </c>
      <c r="C8117" s="1">
        <f t="shared" si="756"/>
        <v>133.77000000000001</v>
      </c>
      <c r="D8117">
        <f t="shared" si="757"/>
        <v>4.8961219073074949</v>
      </c>
      <c r="E8117">
        <f t="shared" si="760"/>
        <v>-2.1655536223166294E-3</v>
      </c>
      <c r="F8117">
        <f t="shared" si="761"/>
        <v>8.2845424677250187E-2</v>
      </c>
      <c r="G8117" s="4">
        <f t="shared" si="758"/>
        <v>1.5700000000000216</v>
      </c>
      <c r="H8117">
        <f>C8117*EXP(-$K$1*(20/250))*NORMSDIST(-M8117)-C8117*EXP(-$K$2*(20/250))*NORMSDIST(-L8117)</f>
        <v>1.3205068303047653</v>
      </c>
      <c r="I8117" s="4">
        <f t="shared" si="759"/>
        <v>0</v>
      </c>
      <c r="J8117">
        <f>C8117*EXP(-$K$2*(20/250))*NORMSDIST(L8117)-C8117*EXP(-$K$1*(20/250))*NORMSDIST(M8117)</f>
        <v>1.3205068303047653</v>
      </c>
      <c r="K8117">
        <f>+J8117-H8117-EXP(-$K$2*20/250)*C8117+EXP(-$K$1*20/250)*C8117</f>
        <v>0</v>
      </c>
      <c r="L8117">
        <f>+(LN(C8117/C8117)+($K$1-$K$2+0.5*F8138^2)*20/250)/F8138/SQRT(20/250)</f>
        <v>1.2372371253249984E-2</v>
      </c>
      <c r="M8117">
        <f>L8117-F8138*SQRT(20/250)</f>
        <v>-1.2372371253249984E-2</v>
      </c>
    </row>
    <row r="8118" spans="1:13" x14ac:dyDescent="0.15">
      <c r="A8118" s="2">
        <v>37291</v>
      </c>
      <c r="B8118" s="1">
        <v>132.71</v>
      </c>
      <c r="C8118" s="1">
        <f t="shared" si="756"/>
        <v>132.71</v>
      </c>
      <c r="D8118">
        <f t="shared" si="757"/>
        <v>4.8881662964491577</v>
      </c>
      <c r="E8118">
        <f t="shared" si="760"/>
        <v>-7.955610858337181E-3</v>
      </c>
      <c r="F8118">
        <f t="shared" si="761"/>
        <v>8.5420538635340118E-2</v>
      </c>
      <c r="G8118" s="4">
        <f t="shared" si="758"/>
        <v>0.40000000000000568</v>
      </c>
      <c r="H8118">
        <f>C8118*EXP(-$K$1*(20/250))*NORMSDIST(-M8118)-C8118*EXP(-$K$2*(20/250))*NORMSDIST(-L8118)</f>
        <v>1.2482574778919258</v>
      </c>
      <c r="I8118" s="4">
        <f t="shared" si="759"/>
        <v>0</v>
      </c>
      <c r="J8118">
        <f>C8118*EXP(-$K$2*(20/250))*NORMSDIST(L8118)-C8118*EXP(-$K$1*(20/250))*NORMSDIST(M8118)</f>
        <v>1.2482574778919258</v>
      </c>
      <c r="K8118">
        <f>+J8118-H8118-EXP(-$K$2*20/250)*C8118+EXP(-$K$1*20/250)*C8118</f>
        <v>0</v>
      </c>
      <c r="L8118">
        <f>+(LN(C8118/C8118)+($K$1-$K$2+0.5*F8139^2)*20/250)/F8139/SQRT(20/250)</f>
        <v>1.1788825116990025E-2</v>
      </c>
      <c r="M8118">
        <f>L8118-F8139*SQRT(20/250)</f>
        <v>-1.1788825116990021E-2</v>
      </c>
    </row>
    <row r="8119" spans="1:13" x14ac:dyDescent="0.15">
      <c r="A8119" s="2">
        <v>37292</v>
      </c>
      <c r="B8119" s="1">
        <v>133.9</v>
      </c>
      <c r="C8119" s="1">
        <f t="shared" si="756"/>
        <v>133.9</v>
      </c>
      <c r="D8119">
        <f t="shared" si="757"/>
        <v>4.8970932526971271</v>
      </c>
      <c r="E8119">
        <f t="shared" si="760"/>
        <v>8.9269562479694642E-3</v>
      </c>
      <c r="F8119">
        <f t="shared" si="761"/>
        <v>8.9917695974987569E-2</v>
      </c>
      <c r="G8119" s="4">
        <f t="shared" si="758"/>
        <v>3.0500000000000114</v>
      </c>
      <c r="H8119">
        <f>C8119*EXP(-$K$1*(20/250))*NORMSDIST(-M8119)-C8119*EXP(-$K$2*(20/250))*NORMSDIST(-L8119)</f>
        <v>1.2803275895073511</v>
      </c>
      <c r="I8119" s="4">
        <f t="shared" si="759"/>
        <v>0</v>
      </c>
      <c r="J8119">
        <f>C8119*EXP(-$K$2*(20/250))*NORMSDIST(L8119)-C8119*EXP(-$K$1*(20/250))*NORMSDIST(M8119)</f>
        <v>1.2803275895073511</v>
      </c>
      <c r="K8119">
        <f>+J8119-H8119-EXP(-$K$2*20/250)*C8119+EXP(-$K$1*20/250)*C8119</f>
        <v>0</v>
      </c>
      <c r="L8119">
        <f>+(LN(C8119/C8119)+($K$1-$K$2+0.5*F8140^2)*20/250)/F8140/SQRT(20/250)</f>
        <v>1.198425003027653E-2</v>
      </c>
      <c r="M8119">
        <f>L8119-F8140*SQRT(20/250)</f>
        <v>-1.198425003027653E-2</v>
      </c>
    </row>
    <row r="8120" spans="1:13" x14ac:dyDescent="0.15">
      <c r="A8120" s="2">
        <v>37293</v>
      </c>
      <c r="B8120" s="1">
        <v>133.72</v>
      </c>
      <c r="C8120" s="1">
        <f t="shared" si="756"/>
        <v>133.72</v>
      </c>
      <c r="D8120">
        <f t="shared" si="757"/>
        <v>4.895748061551898</v>
      </c>
      <c r="E8120">
        <f t="shared" si="760"/>
        <v>-1.3451911452291299E-3</v>
      </c>
      <c r="F8120">
        <f t="shared" si="761"/>
        <v>8.0719252285743726E-2</v>
      </c>
      <c r="G8120" s="4">
        <f t="shared" si="758"/>
        <v>6.6500000000000057</v>
      </c>
      <c r="H8120">
        <f>C8120*EXP(-$K$1*(20/250))*NORMSDIST(-M8120)-C8120*EXP(-$K$2*(20/250))*NORMSDIST(-L8120)</f>
        <v>1.9478360596044979</v>
      </c>
      <c r="I8120" s="4">
        <f t="shared" si="759"/>
        <v>0</v>
      </c>
      <c r="J8120">
        <f>C8120*EXP(-$K$2*(20/250))*NORMSDIST(L8120)-C8120*EXP(-$K$1*(20/250))*NORMSDIST(M8120)</f>
        <v>1.9478360596044979</v>
      </c>
      <c r="K8120">
        <f>+J8120-H8120-EXP(-$K$2*20/250)*C8120+EXP(-$K$1*20/250)*C8120</f>
        <v>0</v>
      </c>
      <c r="L8120">
        <f>+(LN(C8120/C8120)+($K$1-$K$2+0.5*F8141^2)*20/250)/F8141/SQRT(20/250)</f>
        <v>1.8257449124353408E-2</v>
      </c>
      <c r="M8120">
        <f>L8120-F8141*SQRT(20/250)</f>
        <v>-1.8257449124353408E-2</v>
      </c>
    </row>
    <row r="8121" spans="1:13" x14ac:dyDescent="0.15">
      <c r="A8121" s="2">
        <v>37294</v>
      </c>
      <c r="B8121" s="1">
        <v>133.49</v>
      </c>
      <c r="C8121" s="1">
        <f t="shared" si="756"/>
        <v>133.49</v>
      </c>
      <c r="D8121">
        <f t="shared" si="757"/>
        <v>4.8940265686676412</v>
      </c>
      <c r="E8121">
        <f t="shared" si="760"/>
        <v>-1.7214928842568256E-3</v>
      </c>
      <c r="F8121">
        <f t="shared" si="761"/>
        <v>8.104934001761295E-2</v>
      </c>
      <c r="G8121" s="4">
        <f t="shared" si="758"/>
        <v>5.2800000000000011</v>
      </c>
      <c r="H8121">
        <f>C8121*EXP(-$K$1*(20/250))*NORMSDIST(-M8121)-C8121*EXP(-$K$2*(20/250))*NORMSDIST(-L8121)</f>
        <v>2.0322948571846382</v>
      </c>
      <c r="I8121" s="4">
        <f t="shared" si="759"/>
        <v>0</v>
      </c>
      <c r="J8121">
        <f>C8121*EXP(-$K$2*(20/250))*NORMSDIST(L8121)-C8121*EXP(-$K$1*(20/250))*NORMSDIST(M8121)</f>
        <v>2.0322948571846382</v>
      </c>
      <c r="K8121">
        <f>+J8121-H8121-EXP(-$K$2*20/250)*C8121+EXP(-$K$1*20/250)*C8121</f>
        <v>0</v>
      </c>
      <c r="L8121">
        <f>+(LN(C8121/C8121)+($K$1-$K$2+0.5*F8142^2)*20/250)/F8142/SQRT(20/250)</f>
        <v>1.9082017029869267E-2</v>
      </c>
      <c r="M8121">
        <f>L8121-F8142*SQRT(20/250)</f>
        <v>-1.9082017029869267E-2</v>
      </c>
    </row>
    <row r="8122" spans="1:13" x14ac:dyDescent="0.15">
      <c r="A8122" s="2">
        <v>37295</v>
      </c>
      <c r="B8122" s="1">
        <v>134.77000000000001</v>
      </c>
      <c r="C8122" s="1">
        <f t="shared" si="756"/>
        <v>134.77000000000001</v>
      </c>
      <c r="D8122">
        <f t="shared" si="757"/>
        <v>4.9035696217810676</v>
      </c>
      <c r="E8122">
        <f t="shared" si="760"/>
        <v>9.5430531134264029E-3</v>
      </c>
      <c r="F8122">
        <f t="shared" si="761"/>
        <v>8.7048021440740447E-2</v>
      </c>
      <c r="G8122" s="4">
        <f t="shared" si="758"/>
        <v>6.6899999999999977</v>
      </c>
      <c r="H8122">
        <f>C8122*EXP(-$K$1*(20/250))*NORMSDIST(-M8122)-C8122*EXP(-$K$2*(20/250))*NORMSDIST(-L8122)</f>
        <v>1.9537078136300181</v>
      </c>
      <c r="I8122" s="4">
        <f t="shared" si="759"/>
        <v>0</v>
      </c>
      <c r="J8122">
        <f>C8122*EXP(-$K$2*(20/250))*NORMSDIST(L8122)-C8122*EXP(-$K$1*(20/250))*NORMSDIST(M8122)</f>
        <v>1.9537078136300181</v>
      </c>
      <c r="K8122">
        <f>+J8122-H8122-EXP(-$K$2*20/250)*C8122+EXP(-$K$1*20/250)*C8122</f>
        <v>0</v>
      </c>
      <c r="L8122">
        <f>+(LN(C8122/C8122)+($K$1-$K$2+0.5*F8143^2)*20/250)/F8143/SQRT(20/250)</f>
        <v>1.8169803035705881E-2</v>
      </c>
      <c r="M8122">
        <f>L8122-F8143*SQRT(20/250)</f>
        <v>-1.8169803035705881E-2</v>
      </c>
    </row>
    <row r="8123" spans="1:13" x14ac:dyDescent="0.15">
      <c r="A8123" s="2">
        <v>37298</v>
      </c>
      <c r="B8123" s="1">
        <v>133.62</v>
      </c>
      <c r="C8123" s="1">
        <f t="shared" si="756"/>
        <v>133.62</v>
      </c>
      <c r="D8123">
        <f t="shared" si="757"/>
        <v>4.8949999504973309</v>
      </c>
      <c r="E8123">
        <f t="shared" si="760"/>
        <v>-8.5696712837366462E-3</v>
      </c>
      <c r="F8123">
        <f t="shared" si="761"/>
        <v>9.1879283214981095E-2</v>
      </c>
      <c r="G8123" s="4">
        <f t="shared" si="758"/>
        <v>4.9500000000000171</v>
      </c>
      <c r="H8123">
        <f>C8123*EXP(-$K$1*(20/250))*NORMSDIST(-M8123)-C8123*EXP(-$K$2*(20/250))*NORMSDIST(-L8123)</f>
        <v>1.9394326884426505</v>
      </c>
      <c r="I8123" s="4">
        <f t="shared" si="759"/>
        <v>0</v>
      </c>
      <c r="J8123">
        <f>C8123*EXP(-$K$2*(20/250))*NORMSDIST(L8123)-C8123*EXP(-$K$1*(20/250))*NORMSDIST(M8123)</f>
        <v>1.9394326884426505</v>
      </c>
      <c r="K8123">
        <f>+J8123-H8123-EXP(-$K$2*20/250)*C8123+EXP(-$K$1*20/250)*C8123</f>
        <v>0</v>
      </c>
      <c r="L8123">
        <f>+(LN(C8123/C8123)+($K$1-$K$2+0.5*F8144^2)*20/250)/F8144/SQRT(20/250)</f>
        <v>1.8192280239358895E-2</v>
      </c>
      <c r="M8123">
        <f>L8123-F8144*SQRT(20/250)</f>
        <v>-1.8192280239358882E-2</v>
      </c>
    </row>
    <row r="8124" spans="1:13" x14ac:dyDescent="0.15">
      <c r="A8124" s="2">
        <v>37299</v>
      </c>
      <c r="B8124" s="1">
        <v>132.82</v>
      </c>
      <c r="C8124" s="1">
        <f t="shared" si="756"/>
        <v>132.82</v>
      </c>
      <c r="D8124">
        <f t="shared" si="757"/>
        <v>4.8889948281125672</v>
      </c>
      <c r="E8124">
        <f t="shared" si="760"/>
        <v>-6.0051223847636948E-3</v>
      </c>
      <c r="F8124">
        <f t="shared" si="761"/>
        <v>9.4059471941867256E-2</v>
      </c>
      <c r="G8124" s="4">
        <f t="shared" si="758"/>
        <v>3.3899999999999864</v>
      </c>
      <c r="H8124">
        <f>C8124*EXP(-$K$1*(20/250))*NORMSDIST(-M8124)-C8124*EXP(-$K$2*(20/250))*NORMSDIST(-L8124)</f>
        <v>1.9528818246103299</v>
      </c>
      <c r="I8124" s="4">
        <f t="shared" si="759"/>
        <v>0</v>
      </c>
      <c r="J8124">
        <f>C8124*EXP(-$K$2*(20/250))*NORMSDIST(L8124)-C8124*EXP(-$K$1*(20/250))*NORMSDIST(M8124)</f>
        <v>1.9528818246103299</v>
      </c>
      <c r="K8124">
        <f>+J8124-H8124-EXP(-$K$2*20/250)*C8124+EXP(-$K$1*20/250)*C8124</f>
        <v>0</v>
      </c>
      <c r="L8124">
        <f>+(LN(C8124/C8124)+($K$1-$K$2+0.5*F8145^2)*20/250)/F8145/SQRT(20/250)</f>
        <v>1.8428797930931325E-2</v>
      </c>
      <c r="M8124">
        <f>L8124-F8145*SQRT(20/250)</f>
        <v>-1.8428797930931325E-2</v>
      </c>
    </row>
    <row r="8125" spans="1:13" x14ac:dyDescent="0.15">
      <c r="A8125" s="2">
        <v>37300</v>
      </c>
      <c r="B8125" s="1">
        <v>133.22999999999999</v>
      </c>
      <c r="C8125" s="1">
        <f t="shared" si="756"/>
        <v>133.22999999999999</v>
      </c>
      <c r="D8125">
        <f t="shared" si="757"/>
        <v>4.8920769579721206</v>
      </c>
      <c r="E8125">
        <f t="shared" si="760"/>
        <v>3.0821298595533619E-3</v>
      </c>
      <c r="F8125">
        <f t="shared" si="761"/>
        <v>9.2229049902854493E-2</v>
      </c>
      <c r="G8125" s="4">
        <f t="shared" si="758"/>
        <v>4.289999999999992</v>
      </c>
      <c r="H8125">
        <f>C8125*EXP(-$K$1*(20/250))*NORMSDIST(-M8125)-C8125*EXP(-$K$2*(20/250))*NORMSDIST(-L8125)</f>
        <v>1.9485793592968719</v>
      </c>
      <c r="I8125" s="4">
        <f t="shared" si="759"/>
        <v>0</v>
      </c>
      <c r="J8125">
        <f>C8125*EXP(-$K$2*(20/250))*NORMSDIST(L8125)-C8125*EXP(-$K$1*(20/250))*NORMSDIST(M8125)</f>
        <v>1.9485793592968719</v>
      </c>
      <c r="K8125">
        <f>+J8125-H8125-EXP(-$K$2*20/250)*C8125+EXP(-$K$1*20/250)*C8125</f>
        <v>0</v>
      </c>
      <c r="L8125">
        <f>+(LN(C8125/C8125)+($K$1-$K$2+0.5*F8146^2)*20/250)/F8146/SQRT(20/250)</f>
        <v>1.8331598296041619E-2</v>
      </c>
      <c r="M8125">
        <f>L8125-F8146*SQRT(20/250)</f>
        <v>-1.8331598296041612E-2</v>
      </c>
    </row>
    <row r="8126" spans="1:13" x14ac:dyDescent="0.15">
      <c r="A8126" s="2">
        <v>37301</v>
      </c>
      <c r="B8126" s="1">
        <v>132.26</v>
      </c>
      <c r="C8126" s="1">
        <f t="shared" si="756"/>
        <v>132.26</v>
      </c>
      <c r="D8126">
        <f t="shared" si="757"/>
        <v>4.8847696822465165</v>
      </c>
      <c r="E8126">
        <f t="shared" si="760"/>
        <v>-7.3072757256040788E-3</v>
      </c>
      <c r="F8126">
        <f t="shared" si="761"/>
        <v>9.5011361555764742E-2</v>
      </c>
      <c r="G8126" s="4">
        <f t="shared" si="758"/>
        <v>3.1599999999999966</v>
      </c>
      <c r="H8126">
        <f>C8126*EXP(-$K$1*(20/250))*NORMSDIST(-M8126)-C8126*EXP(-$K$2*(20/250))*NORMSDIST(-L8126)</f>
        <v>1.9136368791368596</v>
      </c>
      <c r="I8126" s="4">
        <f t="shared" si="759"/>
        <v>0</v>
      </c>
      <c r="J8126">
        <f>C8126*EXP(-$K$2*(20/250))*NORMSDIST(L8126)-C8126*EXP(-$K$1*(20/250))*NORMSDIST(M8126)</f>
        <v>1.9136368791368596</v>
      </c>
      <c r="K8126">
        <f>+J8126-H8126-EXP(-$K$2*20/250)*C8126+EXP(-$K$1*20/250)*C8126</f>
        <v>0</v>
      </c>
      <c r="L8126">
        <f>+(LN(C8126/C8126)+($K$1-$K$2+0.5*F8147^2)*20/250)/F8147/SQRT(20/250)</f>
        <v>1.8134882929635457E-2</v>
      </c>
      <c r="M8126">
        <f>L8126-F8147*SQRT(20/250)</f>
        <v>-1.8134882929635457E-2</v>
      </c>
    </row>
    <row r="8127" spans="1:13" x14ac:dyDescent="0.15">
      <c r="A8127" s="2">
        <v>37302</v>
      </c>
      <c r="B8127" s="1">
        <v>132.76</v>
      </c>
      <c r="C8127" s="1">
        <f t="shared" si="756"/>
        <v>132.76</v>
      </c>
      <c r="D8127">
        <f t="shared" si="757"/>
        <v>4.8885429868517738</v>
      </c>
      <c r="E8127">
        <f t="shared" si="760"/>
        <v>3.7733046052572661E-3</v>
      </c>
      <c r="F8127">
        <f t="shared" si="761"/>
        <v>9.5429651261261572E-2</v>
      </c>
      <c r="G8127" s="4">
        <f t="shared" si="758"/>
        <v>1.4899999999999807</v>
      </c>
      <c r="H8127">
        <f>C8127*EXP(-$K$1*(20/250))*NORMSDIST(-M8127)-C8127*EXP(-$K$2*(20/250))*NORMSDIST(-L8127)</f>
        <v>2.1189932557330167</v>
      </c>
      <c r="I8127" s="4">
        <f t="shared" si="759"/>
        <v>0</v>
      </c>
      <c r="J8127">
        <f>C8127*EXP(-$K$2*(20/250))*NORMSDIST(L8127)-C8127*EXP(-$K$1*(20/250))*NORMSDIST(M8127)</f>
        <v>2.1189932557330167</v>
      </c>
      <c r="K8127">
        <f>+J8127-H8127-EXP(-$K$2*20/250)*C8127+EXP(-$K$1*20/250)*C8127</f>
        <v>0</v>
      </c>
      <c r="L8127">
        <f>+(LN(C8127/C8127)+($K$1-$K$2+0.5*F8148^2)*20/250)/F8148/SQRT(20/250)</f>
        <v>2.0005584176687598E-2</v>
      </c>
      <c r="M8127">
        <f>L8127-F8148*SQRT(20/250)</f>
        <v>-2.0005584176687605E-2</v>
      </c>
    </row>
    <row r="8128" spans="1:13" x14ac:dyDescent="0.15">
      <c r="A8128" s="2">
        <v>37305</v>
      </c>
      <c r="B8128" s="1" t="e">
        <f>NA()</f>
        <v>#N/A</v>
      </c>
      <c r="C8128" s="1">
        <f t="shared" si="756"/>
        <v>132.76</v>
      </c>
      <c r="D8128">
        <f t="shared" si="757"/>
        <v>4.8885429868517738</v>
      </c>
      <c r="E8128">
        <f t="shared" si="760"/>
        <v>0</v>
      </c>
      <c r="F8128">
        <f t="shared" si="761"/>
        <v>9.4521356102739304E-2</v>
      </c>
      <c r="G8128" s="4">
        <f t="shared" si="758"/>
        <v>0.45999999999997954</v>
      </c>
      <c r="H8128">
        <f>C8128*EXP(-$K$1*(20/250))*NORMSDIST(-M8128)-C8128*EXP(-$K$2*(20/250))*NORMSDIST(-L8128)</f>
        <v>2.1626016026094987</v>
      </c>
      <c r="I8128" s="4">
        <f t="shared" si="759"/>
        <v>0</v>
      </c>
      <c r="J8128">
        <f>C8128*EXP(-$K$2*(20/250))*NORMSDIST(L8128)-C8128*EXP(-$K$1*(20/250))*NORMSDIST(M8128)</f>
        <v>2.1626016026094987</v>
      </c>
      <c r="K8128">
        <f>+J8128-H8128-EXP(-$K$2*20/250)*C8128+EXP(-$K$1*20/250)*C8128</f>
        <v>0</v>
      </c>
      <c r="L8128">
        <f>+(LN(C8128/C8128)+($K$1-$K$2+0.5*F8149^2)*20/250)/F8149/SQRT(20/250)</f>
        <v>2.0417350691751501E-2</v>
      </c>
      <c r="M8128">
        <f>L8128-F8149*SQRT(20/250)</f>
        <v>-2.0417350691751508E-2</v>
      </c>
    </row>
    <row r="8129" spans="1:13" x14ac:dyDescent="0.15">
      <c r="A8129" s="2">
        <v>37306</v>
      </c>
      <c r="B8129" s="1">
        <v>133.44999999999999</v>
      </c>
      <c r="C8129" s="1">
        <f t="shared" si="756"/>
        <v>133.44999999999999</v>
      </c>
      <c r="D8129">
        <f t="shared" si="757"/>
        <v>4.8937268758505335</v>
      </c>
      <c r="E8129">
        <f t="shared" si="760"/>
        <v>5.1838889987596559E-3</v>
      </c>
      <c r="F8129">
        <f t="shared" si="761"/>
        <v>9.6169741814642412E-2</v>
      </c>
      <c r="G8129" s="4">
        <f t="shared" si="758"/>
        <v>1.8499999999999943</v>
      </c>
      <c r="H8129">
        <f>C8129*EXP(-$K$1*(20/250))*NORMSDIST(-M8129)-C8129*EXP(-$K$2*(20/250))*NORMSDIST(-L8129)</f>
        <v>2.1689900278623213</v>
      </c>
      <c r="I8129" s="4">
        <f t="shared" si="759"/>
        <v>0</v>
      </c>
      <c r="J8129">
        <f>C8129*EXP(-$K$2*(20/250))*NORMSDIST(L8129)-C8129*EXP(-$K$1*(20/250))*NORMSDIST(M8129)</f>
        <v>2.1689900278623213</v>
      </c>
      <c r="K8129">
        <f>+J8129-H8129-EXP(-$K$2*20/250)*C8129+EXP(-$K$1*20/250)*C8129</f>
        <v>0</v>
      </c>
      <c r="L8129">
        <f>+(LN(C8129/C8129)+($K$1-$K$2+0.5*F8150^2)*20/250)/F8150/SQRT(20/250)</f>
        <v>2.0371778910605563E-2</v>
      </c>
      <c r="M8129">
        <f>L8129-F8150*SQRT(20/250)</f>
        <v>-2.0371778910605563E-2</v>
      </c>
    </row>
    <row r="8130" spans="1:13" x14ac:dyDescent="0.15">
      <c r="A8130" s="2">
        <v>37307</v>
      </c>
      <c r="B8130" s="1">
        <v>133.76</v>
      </c>
      <c r="C8130" s="1">
        <f t="shared" si="756"/>
        <v>133.76</v>
      </c>
      <c r="D8130">
        <f t="shared" si="757"/>
        <v>4.8960471493363915</v>
      </c>
      <c r="E8130">
        <f t="shared" si="760"/>
        <v>2.3202734858580598E-3</v>
      </c>
      <c r="F8130">
        <f t="shared" si="761"/>
        <v>8.985196772066778E-2</v>
      </c>
      <c r="G8130" s="4">
        <f t="shared" si="758"/>
        <v>1.8999999999999773</v>
      </c>
      <c r="H8130">
        <f>C8130*EXP(-$K$1*(20/250))*NORMSDIST(-M8130)-C8130*EXP(-$K$2*(20/250))*NORMSDIST(-L8130)</f>
        <v>2.1727484984974126</v>
      </c>
      <c r="I8130" s="4">
        <f t="shared" si="759"/>
        <v>0</v>
      </c>
      <c r="J8130">
        <f>C8130*EXP(-$K$2*(20/250))*NORMSDIST(L8130)-C8130*EXP(-$K$1*(20/250))*NORMSDIST(M8130)</f>
        <v>2.1727484984974126</v>
      </c>
      <c r="K8130">
        <f>+J8130-H8130-EXP(-$K$2*20/250)*C8130+EXP(-$K$1*20/250)*C8130</f>
        <v>0</v>
      </c>
      <c r="L8130">
        <f>+(LN(C8130/C8130)+($K$1-$K$2+0.5*F8151^2)*20/250)/F8151/SQRT(20/250)</f>
        <v>2.0359782775548781E-2</v>
      </c>
      <c r="M8130">
        <f>L8130-F8151*SQRT(20/250)</f>
        <v>-2.0359782775548788E-2</v>
      </c>
    </row>
    <row r="8131" spans="1:13" x14ac:dyDescent="0.15">
      <c r="A8131" s="2">
        <v>37308</v>
      </c>
      <c r="B8131" s="1">
        <v>134.27000000000001</v>
      </c>
      <c r="C8131" s="1">
        <f t="shared" si="756"/>
        <v>134.27000000000001</v>
      </c>
      <c r="D8131">
        <f t="shared" si="757"/>
        <v>4.8998526980846169</v>
      </c>
      <c r="E8131">
        <f t="shared" si="760"/>
        <v>3.8055487482253625E-3</v>
      </c>
      <c r="F8131">
        <f t="shared" si="761"/>
        <v>9.0583309098182338E-2</v>
      </c>
      <c r="G8131" s="4">
        <f t="shared" si="758"/>
        <v>1.3900000000000148</v>
      </c>
      <c r="H8131">
        <f>C8131*EXP(-$K$1*(20/250))*NORMSDIST(-M8131)-C8131*EXP(-$K$2*(20/250))*NORMSDIST(-L8131)</f>
        <v>2.2133353585597035</v>
      </c>
      <c r="I8131" s="4">
        <f t="shared" si="759"/>
        <v>0</v>
      </c>
      <c r="J8131">
        <f>C8131*EXP(-$K$2*(20/250))*NORMSDIST(L8131)-C8131*EXP(-$K$1*(20/250))*NORMSDIST(M8131)</f>
        <v>2.2133353585597035</v>
      </c>
      <c r="K8131">
        <f>+J8131-H8131-EXP(-$K$2*20/250)*C8131+EXP(-$K$1*20/250)*C8131</f>
        <v>0</v>
      </c>
      <c r="L8131">
        <f>+(LN(C8131/C8131)+($K$1-$K$2+0.5*F8152^2)*20/250)/F8152/SQRT(20/250)</f>
        <v>2.0661367868361459E-2</v>
      </c>
      <c r="M8131">
        <f>L8131-F8152*SQRT(20/250)</f>
        <v>-2.0661367868361459E-2</v>
      </c>
    </row>
    <row r="8132" spans="1:13" x14ac:dyDescent="0.15">
      <c r="A8132" s="2">
        <v>37309</v>
      </c>
      <c r="B8132" s="1">
        <v>133.85</v>
      </c>
      <c r="C8132" s="1">
        <f t="shared" si="756"/>
        <v>133.85</v>
      </c>
      <c r="D8132">
        <f t="shared" si="757"/>
        <v>4.8967197699663618</v>
      </c>
      <c r="E8132">
        <f t="shared" si="760"/>
        <v>-3.1329281182550517E-3</v>
      </c>
      <c r="F8132">
        <f t="shared" si="761"/>
        <v>9.0566229363336664E-2</v>
      </c>
      <c r="G8132" s="4">
        <f t="shared" si="758"/>
        <v>0.38999999999998636</v>
      </c>
      <c r="H8132">
        <f>C8132*EXP(-$K$1*(20/250))*NORMSDIST(-M8132)-C8132*EXP(-$K$2*(20/250))*NORMSDIST(-L8132)</f>
        <v>2.2153760494281727</v>
      </c>
      <c r="I8132" s="4">
        <f t="shared" si="759"/>
        <v>0</v>
      </c>
      <c r="J8132">
        <f>C8132*EXP(-$K$2*(20/250))*NORMSDIST(L8132)-C8132*EXP(-$K$1*(20/250))*NORMSDIST(M8132)</f>
        <v>2.2153760494281727</v>
      </c>
      <c r="K8132">
        <f>+J8132-H8132-EXP(-$K$2*20/250)*C8132+EXP(-$K$1*20/250)*C8132</f>
        <v>0</v>
      </c>
      <c r="L8132">
        <f>+(LN(C8132/C8132)+($K$1-$K$2+0.5*F8153^2)*20/250)/F8153/SQRT(20/250)</f>
        <v>2.0745321487209686E-2</v>
      </c>
      <c r="M8132">
        <f>L8132-F8153*SQRT(20/250)</f>
        <v>-2.0745321487209686E-2</v>
      </c>
    </row>
    <row r="8133" spans="1:13" x14ac:dyDescent="0.15">
      <c r="A8133" s="2">
        <v>37312</v>
      </c>
      <c r="B8133" s="1">
        <v>133.88999999999999</v>
      </c>
      <c r="C8133" s="1">
        <f t="shared" si="756"/>
        <v>133.88999999999999</v>
      </c>
      <c r="D8133">
        <f t="shared" si="757"/>
        <v>4.8970185673092885</v>
      </c>
      <c r="E8133">
        <f t="shared" si="760"/>
        <v>2.9879734292670435E-4</v>
      </c>
      <c r="F8133">
        <f t="shared" si="761"/>
        <v>9.0514621110467847E-2</v>
      </c>
      <c r="G8133" s="4">
        <f t="shared" si="758"/>
        <v>1.1099999999999852</v>
      </c>
      <c r="H8133">
        <f>C8133*EXP(-$K$1*(20/250))*NORMSDIST(-M8133)-C8133*EXP(-$K$2*(20/250))*NORMSDIST(-L8133)</f>
        <v>2.2308606898315873</v>
      </c>
      <c r="I8133" s="4">
        <f t="shared" si="759"/>
        <v>0</v>
      </c>
      <c r="J8133">
        <f>C8133*EXP(-$K$2*(20/250))*NORMSDIST(L8133)-C8133*EXP(-$K$1*(20/250))*NORMSDIST(M8133)</f>
        <v>2.2308606898315873</v>
      </c>
      <c r="K8133">
        <f>+J8133-H8133-EXP(-$K$2*20/250)*C8133+EXP(-$K$1*20/250)*C8133</f>
        <v>0</v>
      </c>
      <c r="L8133">
        <f>+(LN(C8133/C8133)+($K$1-$K$2+0.5*F8154^2)*20/250)/F8154/SQRT(20/250)</f>
        <v>2.0884102502817664E-2</v>
      </c>
      <c r="M8133">
        <f>L8133-F8154*SQRT(20/250)</f>
        <v>-2.0884102502817657E-2</v>
      </c>
    </row>
    <row r="8134" spans="1:13" x14ac:dyDescent="0.15">
      <c r="A8134" s="2">
        <v>37313</v>
      </c>
      <c r="B8134" s="1">
        <v>134.35</v>
      </c>
      <c r="C8134" s="1">
        <f t="shared" si="756"/>
        <v>134.35</v>
      </c>
      <c r="D8134">
        <f t="shared" si="757"/>
        <v>4.9004483350615002</v>
      </c>
      <c r="E8134">
        <f t="shared" si="760"/>
        <v>3.4297677522117098E-3</v>
      </c>
      <c r="F8134">
        <f t="shared" si="761"/>
        <v>8.7002493683193585E-2</v>
      </c>
      <c r="G8134" s="4">
        <f t="shared" si="758"/>
        <v>1.7399999999999807</v>
      </c>
      <c r="H8134">
        <f>C8134*EXP(-$K$1*(20/250))*NORMSDIST(-M8134)-C8134*EXP(-$K$2*(20/250))*NORMSDIST(-L8134)</f>
        <v>2.228937817113632</v>
      </c>
      <c r="I8134" s="4">
        <f t="shared" si="759"/>
        <v>0</v>
      </c>
      <c r="J8134">
        <f>C8134*EXP(-$K$2*(20/250))*NORMSDIST(L8134)-C8134*EXP(-$K$1*(20/250))*NORMSDIST(M8134)</f>
        <v>2.228937817113632</v>
      </c>
      <c r="K8134">
        <f>+J8134-H8134-EXP(-$K$2*20/250)*C8134+EXP(-$K$1*20/250)*C8134</f>
        <v>0</v>
      </c>
      <c r="L8134">
        <f>+(LN(C8134/C8134)+($K$1-$K$2+0.5*F8155^2)*20/250)/F8155/SQRT(20/250)</f>
        <v>2.0794645399225337E-2</v>
      </c>
      <c r="M8134">
        <f>L8134-F8155*SQRT(20/250)</f>
        <v>-2.0794645399225337E-2</v>
      </c>
    </row>
    <row r="8135" spans="1:13" x14ac:dyDescent="0.15">
      <c r="A8135" s="2">
        <v>37314</v>
      </c>
      <c r="B8135" s="1">
        <v>134.63</v>
      </c>
      <c r="C8135" s="1">
        <f t="shared" si="756"/>
        <v>134.63</v>
      </c>
      <c r="D8135">
        <f t="shared" si="757"/>
        <v>4.9025302749911432</v>
      </c>
      <c r="E8135">
        <f t="shared" si="760"/>
        <v>2.0819399296430063E-3</v>
      </c>
      <c r="F8135">
        <f t="shared" si="761"/>
        <v>8.7210596760595518E-2</v>
      </c>
      <c r="G8135" s="4">
        <f t="shared" si="758"/>
        <v>2.0199999999999818</v>
      </c>
      <c r="H8135">
        <f>C8135*EXP(-$K$1*(20/250))*NORMSDIST(-M8135)-C8135*EXP(-$K$2*(20/250))*NORMSDIST(-L8135)</f>
        <v>2.22897829313834</v>
      </c>
      <c r="I8135" s="4">
        <f t="shared" si="759"/>
        <v>0</v>
      </c>
      <c r="J8135">
        <f>C8135*EXP(-$K$2*(20/250))*NORMSDIST(L8135)-C8135*EXP(-$K$1*(20/250))*NORMSDIST(M8135)</f>
        <v>2.22897829313834</v>
      </c>
      <c r="K8135">
        <f>+J8135-H8135-EXP(-$K$2*20/250)*C8135+EXP(-$K$1*20/250)*C8135</f>
        <v>0</v>
      </c>
      <c r="L8135">
        <f>+(LN(C8135/C8135)+($K$1-$K$2+0.5*F8156^2)*20/250)/F8156/SQRT(20/250)</f>
        <v>2.0751767902981142E-2</v>
      </c>
      <c r="M8135">
        <f>L8135-F8156*SQRT(20/250)</f>
        <v>-2.0751767902981149E-2</v>
      </c>
    </row>
    <row r="8136" spans="1:13" x14ac:dyDescent="0.15">
      <c r="A8136" s="2">
        <v>37315</v>
      </c>
      <c r="B8136" s="1">
        <v>133.96</v>
      </c>
      <c r="C8136" s="1">
        <f t="shared" si="756"/>
        <v>133.96</v>
      </c>
      <c r="D8136">
        <f t="shared" si="757"/>
        <v>4.8975412479260036</v>
      </c>
      <c r="E8136">
        <f t="shared" si="760"/>
        <v>-4.9890270651395952E-3</v>
      </c>
      <c r="F8136">
        <f t="shared" si="761"/>
        <v>8.7178062836361633E-2</v>
      </c>
      <c r="G8136" s="4">
        <f t="shared" si="758"/>
        <v>1.2600000000000193</v>
      </c>
      <c r="H8136">
        <f>C8136*EXP(-$K$1*(20/250))*NORMSDIST(-M8136)-C8136*EXP(-$K$2*(20/250))*NORMSDIST(-L8136)</f>
        <v>2.2063983304668824</v>
      </c>
      <c r="I8136" s="4">
        <f t="shared" si="759"/>
        <v>0</v>
      </c>
      <c r="J8136">
        <f>C8136*EXP(-$K$2*(20/250))*NORMSDIST(L8136)-C8136*EXP(-$K$1*(20/250))*NORMSDIST(M8136)</f>
        <v>2.2063983304668824</v>
      </c>
      <c r="K8136">
        <f>+J8136-H8136-EXP(-$K$2*20/250)*C8136+EXP(-$K$1*20/250)*C8136</f>
        <v>0</v>
      </c>
      <c r="L8136">
        <f>+(LN(C8136/C8136)+($K$1-$K$2+0.5*F8157^2)*20/250)/F8157/SQRT(20/250)</f>
        <v>2.0644271754617839E-2</v>
      </c>
      <c r="M8136">
        <f>L8136-F8157*SQRT(20/250)</f>
        <v>-2.0644271754617832E-2</v>
      </c>
    </row>
    <row r="8137" spans="1:13" x14ac:dyDescent="0.15">
      <c r="A8137" s="2">
        <v>37316</v>
      </c>
      <c r="B8137" s="1">
        <v>133.35</v>
      </c>
      <c r="C8137" s="1">
        <f t="shared" ref="C8137:C8200" si="762">_xlfn.IFNA(B8137,C8136)</f>
        <v>133.35</v>
      </c>
      <c r="D8137">
        <f t="shared" ref="D8137:D8200" si="763">+LN(C8137)</f>
        <v>4.8929772506280234</v>
      </c>
      <c r="E8137">
        <f t="shared" si="760"/>
        <v>-4.5639972979802934E-3</v>
      </c>
      <c r="F8137">
        <f t="shared" si="761"/>
        <v>8.2709416393757923E-2</v>
      </c>
      <c r="G8137" s="4">
        <f t="shared" ref="G8137:G8200" si="764">+IF(C8158&lt;C8137,-C8158+C8137,0)</f>
        <v>3.0000000000001137E-2</v>
      </c>
      <c r="H8137">
        <f>C8137*EXP(-$K$1*(20/250))*NORMSDIST(-M8137)-C8137*EXP(-$K$2*(20/250))*NORMSDIST(-L8137)</f>
        <v>2.1996646678214375</v>
      </c>
      <c r="I8137" s="4">
        <f t="shared" ref="I8137:I8200" si="765">+IF(C8158&gt;C8137,C8158-C8137,0)</f>
        <v>0</v>
      </c>
      <c r="J8137">
        <f>C8137*EXP(-$K$2*(20/250))*NORMSDIST(L8137)-C8137*EXP(-$K$1*(20/250))*NORMSDIST(M8137)</f>
        <v>2.1996646678214375</v>
      </c>
      <c r="K8137">
        <f>+J8137-H8137-EXP(-$K$2*20/250)*C8137+EXP(-$K$1*20/250)*C8137</f>
        <v>0</v>
      </c>
      <c r="L8137">
        <f>+(LN(C8137/C8137)+($K$1-$K$2+0.5*F8158^2)*20/250)/F8158/SQRT(20/250)</f>
        <v>2.0675419884273256E-2</v>
      </c>
      <c r="M8137">
        <f>L8137-F8158*SQRT(20/250)</f>
        <v>-2.0675419884273249E-2</v>
      </c>
    </row>
    <row r="8138" spans="1:13" x14ac:dyDescent="0.15">
      <c r="A8138" s="2">
        <v>37319</v>
      </c>
      <c r="B8138" s="1">
        <v>132.19999999999999</v>
      </c>
      <c r="C8138" s="1">
        <f t="shared" si="762"/>
        <v>132.19999999999999</v>
      </c>
      <c r="D8138">
        <f t="shared" si="763"/>
        <v>4.8843159274175862</v>
      </c>
      <c r="E8138">
        <f t="shared" ref="E8138:E8201" si="766">+D8138-D8137</f>
        <v>-8.6613232104371107E-3</v>
      </c>
      <c r="F8138">
        <f t="shared" si="761"/>
        <v>8.7485876125305673E-2</v>
      </c>
      <c r="G8138" s="4">
        <f t="shared" si="764"/>
        <v>0</v>
      </c>
      <c r="H8138">
        <f>C8138*EXP(-$K$1*(20/250))*NORMSDIST(-M8138)-C8138*EXP(-$K$2*(20/250))*NORMSDIST(-L8138)</f>
        <v>2.1300276288648945</v>
      </c>
      <c r="I8138" s="4">
        <f t="shared" si="765"/>
        <v>1.2000000000000171</v>
      </c>
      <c r="J8138">
        <f>C8138*EXP(-$K$2*(20/250))*NORMSDIST(L8138)-C8138*EXP(-$K$1*(20/250))*NORMSDIST(M8138)</f>
        <v>2.1300276288648945</v>
      </c>
      <c r="K8138">
        <f>+J8138-H8138-EXP(-$K$2*20/250)*C8138+EXP(-$K$1*20/250)*C8138</f>
        <v>0</v>
      </c>
      <c r="L8138">
        <f>+(LN(C8138/C8138)+($K$1-$K$2+0.5*F8159^2)*20/250)/F8159/SQRT(20/250)</f>
        <v>2.0194971264389787E-2</v>
      </c>
      <c r="M8138">
        <f>L8138-F8159*SQRT(20/250)</f>
        <v>-2.019497126438978E-2</v>
      </c>
    </row>
    <row r="8139" spans="1:13" x14ac:dyDescent="0.15">
      <c r="A8139" s="2">
        <v>37320</v>
      </c>
      <c r="B8139" s="1">
        <v>132.31</v>
      </c>
      <c r="C8139" s="1">
        <f t="shared" si="762"/>
        <v>132.31</v>
      </c>
      <c r="D8139">
        <f t="shared" si="763"/>
        <v>4.8851476540543199</v>
      </c>
      <c r="E8139">
        <f t="shared" si="766"/>
        <v>8.317266367336984E-4</v>
      </c>
      <c r="F8139">
        <f t="shared" si="761"/>
        <v>8.3359581824459392E-2</v>
      </c>
      <c r="G8139" s="4">
        <f t="shared" si="764"/>
        <v>0</v>
      </c>
      <c r="H8139">
        <f>C8139*EXP(-$K$1*(20/250))*NORMSDIST(-M8139)-C8139*EXP(-$K$2*(20/250))*NORMSDIST(-L8139)</f>
        <v>2.1543309616187116</v>
      </c>
      <c r="I8139" s="4">
        <f t="shared" si="765"/>
        <v>0.34000000000000341</v>
      </c>
      <c r="J8139">
        <f>C8139*EXP(-$K$2*(20/250))*NORMSDIST(L8139)-C8139*EXP(-$K$1*(20/250))*NORMSDIST(M8139)</f>
        <v>2.1543309616187116</v>
      </c>
      <c r="K8139">
        <f>+J8139-H8139-EXP(-$K$2*20/250)*C8139+EXP(-$K$1*20/250)*C8139</f>
        <v>0</v>
      </c>
      <c r="L8139">
        <f>+(LN(C8139/C8139)+($K$1-$K$2+0.5*F8160^2)*20/250)/F8160/SQRT(20/250)</f>
        <v>2.0408441407912477E-2</v>
      </c>
      <c r="M8139">
        <f>L8139-F8160*SQRT(20/250)</f>
        <v>-2.0408441407912471E-2</v>
      </c>
    </row>
    <row r="8140" spans="1:13" x14ac:dyDescent="0.15">
      <c r="A8140" s="2">
        <v>37321</v>
      </c>
      <c r="B8140" s="1">
        <v>130.85</v>
      </c>
      <c r="C8140" s="1">
        <f t="shared" si="762"/>
        <v>130.85</v>
      </c>
      <c r="D8140">
        <f t="shared" si="763"/>
        <v>4.8740516289761544</v>
      </c>
      <c r="E8140">
        <f t="shared" si="766"/>
        <v>-1.1096025078165539E-2</v>
      </c>
      <c r="F8140">
        <f t="shared" si="761"/>
        <v>8.474144463843622E-2</v>
      </c>
      <c r="G8140" s="4">
        <f t="shared" si="764"/>
        <v>0</v>
      </c>
      <c r="H8140">
        <f>C8140*EXP(-$K$1*(20/250))*NORMSDIST(-M8140)-C8140*EXP(-$K$2*(20/250))*NORMSDIST(-L8140)</f>
        <v>2.0513354282130649</v>
      </c>
      <c r="I8140" s="4">
        <f t="shared" si="765"/>
        <v>1.4500000000000171</v>
      </c>
      <c r="J8140">
        <f>C8140*EXP(-$K$2*(20/250))*NORMSDIST(L8140)-C8140*EXP(-$K$1*(20/250))*NORMSDIST(M8140)</f>
        <v>2.0513354282130649</v>
      </c>
      <c r="K8140">
        <f>+J8140-H8140-EXP(-$K$2*20/250)*C8140+EXP(-$K$1*20/250)*C8140</f>
        <v>0</v>
      </c>
      <c r="L8140">
        <f>+(LN(C8140/C8140)+($K$1-$K$2+0.5*F8161^2)*20/250)/F8161/SQRT(20/250)</f>
        <v>1.9649469897634879E-2</v>
      </c>
      <c r="M8140">
        <f>L8140-F8161*SQRT(20/250)</f>
        <v>-1.9649469897634879E-2</v>
      </c>
    </row>
    <row r="8141" spans="1:13" x14ac:dyDescent="0.15">
      <c r="A8141" s="2">
        <v>37322</v>
      </c>
      <c r="B8141" s="1">
        <v>127.07</v>
      </c>
      <c r="C8141" s="1">
        <f t="shared" si="762"/>
        <v>127.07</v>
      </c>
      <c r="D8141">
        <f t="shared" si="763"/>
        <v>4.8447381157164431</v>
      </c>
      <c r="E8141">
        <f t="shared" si="766"/>
        <v>-2.9313513259711321E-2</v>
      </c>
      <c r="F8141">
        <f t="shared" si="761"/>
        <v>0.12909966082998689</v>
      </c>
      <c r="G8141" s="4">
        <f t="shared" si="764"/>
        <v>0</v>
      </c>
      <c r="H8141">
        <f>C8141*EXP(-$K$1*(20/250))*NORMSDIST(-M8141)-C8141*EXP(-$K$2*(20/250))*NORMSDIST(-L8141)</f>
        <v>1.2901947916248631</v>
      </c>
      <c r="I8141" s="4">
        <f t="shared" si="765"/>
        <v>4.6599999999999966</v>
      </c>
      <c r="J8141">
        <f>C8141*EXP(-$K$2*(20/250))*NORMSDIST(L8141)-C8141*EXP(-$K$1*(20/250))*NORMSDIST(M8141)</f>
        <v>1.2901947916248631</v>
      </c>
      <c r="K8141">
        <f>+J8141-H8141-EXP(-$K$2*20/250)*C8141+EXP(-$K$1*20/250)*C8141</f>
        <v>0</v>
      </c>
      <c r="L8141">
        <f>+(LN(C8141/C8141)+($K$1-$K$2+0.5*F8162^2)*20/250)/F8162/SQRT(20/250)</f>
        <v>1.2725765460621308E-2</v>
      </c>
      <c r="M8141">
        <f>L8141-F8162*SQRT(20/250)</f>
        <v>-1.2725765460621305E-2</v>
      </c>
    </row>
    <row r="8142" spans="1:13" x14ac:dyDescent="0.15">
      <c r="A8142" s="2">
        <v>37323</v>
      </c>
      <c r="B8142" s="1">
        <v>128.21</v>
      </c>
      <c r="C8142" s="1">
        <f t="shared" si="762"/>
        <v>128.21</v>
      </c>
      <c r="D8142">
        <f t="shared" si="763"/>
        <v>4.8536695445646094</v>
      </c>
      <c r="E8142">
        <f t="shared" si="766"/>
        <v>8.931428848166334E-3</v>
      </c>
      <c r="F8142">
        <f t="shared" si="761"/>
        <v>0.13493023640537741</v>
      </c>
      <c r="G8142" s="4">
        <f t="shared" si="764"/>
        <v>0</v>
      </c>
      <c r="H8142">
        <f>C8142*EXP(-$K$1*(20/250))*NORMSDIST(-M8142)-C8142*EXP(-$K$2*(20/250))*NORMSDIST(-L8142)</f>
        <v>1.2689472390654402</v>
      </c>
      <c r="I8142" s="4">
        <f t="shared" si="765"/>
        <v>3.0600000000000023</v>
      </c>
      <c r="J8142">
        <f>C8142*EXP(-$K$2*(20/250))*NORMSDIST(L8142)-C8142*EXP(-$K$1*(20/250))*NORMSDIST(M8142)</f>
        <v>1.2689472390654402</v>
      </c>
      <c r="K8142">
        <f>+J8142-H8142-EXP(-$K$2*20/250)*C8142+EXP(-$K$1*20/250)*C8142</f>
        <v>0</v>
      </c>
      <c r="L8142">
        <f>+(LN(C8142/C8142)+($K$1-$K$2+0.5*F8163^2)*20/250)/F8163/SQRT(20/250)</f>
        <v>1.2404884976468114E-2</v>
      </c>
      <c r="M8142">
        <f>L8142-F8163*SQRT(20/250)</f>
        <v>-1.2404884976468114E-2</v>
      </c>
    </row>
    <row r="8143" spans="1:13" x14ac:dyDescent="0.15">
      <c r="A8143" s="2">
        <v>37326</v>
      </c>
      <c r="B8143" s="1">
        <v>128.08000000000001</v>
      </c>
      <c r="C8143" s="1">
        <f t="shared" si="762"/>
        <v>128.08000000000001</v>
      </c>
      <c r="D8143">
        <f t="shared" si="763"/>
        <v>4.8526550686884597</v>
      </c>
      <c r="E8143">
        <f t="shared" si="766"/>
        <v>-1.0144758761496675E-3</v>
      </c>
      <c r="F8143">
        <f t="shared" si="761"/>
        <v>0.12847990939371545</v>
      </c>
      <c r="G8143" s="4">
        <f t="shared" si="764"/>
        <v>0</v>
      </c>
      <c r="H8143">
        <f>C8143*EXP(-$K$1*(20/250))*NORMSDIST(-M8143)-C8143*EXP(-$K$2*(20/250))*NORMSDIST(-L8143)</f>
        <v>1.2718956328856592</v>
      </c>
      <c r="I8143" s="4">
        <f t="shared" si="765"/>
        <v>2.9499999999999886</v>
      </c>
      <c r="J8143">
        <f>C8143*EXP(-$K$2*(20/250))*NORMSDIST(L8143)-C8143*EXP(-$K$1*(20/250))*NORMSDIST(M8143)</f>
        <v>1.2718956328856592</v>
      </c>
      <c r="K8143">
        <f>+J8143-H8143-EXP(-$K$2*20/250)*C8143+EXP(-$K$1*20/250)*C8143</f>
        <v>0</v>
      </c>
      <c r="L8143">
        <f>+(LN(C8143/C8143)+($K$1-$K$2+0.5*F8164^2)*20/250)/F8164/SQRT(20/250)</f>
        <v>1.2446329910240476E-2</v>
      </c>
      <c r="M8143">
        <f>L8143-F8164*SQRT(20/250)</f>
        <v>-1.2446329910240479E-2</v>
      </c>
    </row>
    <row r="8144" spans="1:13" x14ac:dyDescent="0.15">
      <c r="A8144" s="2">
        <v>37327</v>
      </c>
      <c r="B8144" s="1">
        <v>128.66999999999999</v>
      </c>
      <c r="C8144" s="1">
        <f t="shared" si="762"/>
        <v>128.66999999999999</v>
      </c>
      <c r="D8144">
        <f t="shared" si="763"/>
        <v>4.857250987196899</v>
      </c>
      <c r="E8144">
        <f t="shared" si="766"/>
        <v>4.5959185084392118E-3</v>
      </c>
      <c r="F8144">
        <f t="shared" si="761"/>
        <v>0.12863884722496699</v>
      </c>
      <c r="G8144" s="4">
        <f t="shared" si="764"/>
        <v>0</v>
      </c>
      <c r="H8144">
        <f>C8144*EXP(-$K$1*(20/250))*NORMSDIST(-M8144)-C8144*EXP(-$K$2*(20/250))*NORMSDIST(-L8144)</f>
        <v>1.273520570481061</v>
      </c>
      <c r="I8144" s="4">
        <f t="shared" si="765"/>
        <v>2.0800000000000125</v>
      </c>
      <c r="J8144">
        <f>C8144*EXP(-$K$2*(20/250))*NORMSDIST(L8144)-C8144*EXP(-$K$1*(20/250))*NORMSDIST(M8144)</f>
        <v>1.273520570481061</v>
      </c>
      <c r="K8144">
        <f>+J8144-H8144-EXP(-$K$2*20/250)*C8144+EXP(-$K$1*20/250)*C8144</f>
        <v>0</v>
      </c>
      <c r="L8144">
        <f>+(LN(C8144/C8144)+($K$1-$K$2+0.5*F8165^2)*20/250)/F8165/SQRT(20/250)</f>
        <v>1.2405084884384986E-2</v>
      </c>
      <c r="M8144">
        <f>L8144-F8165*SQRT(20/250)</f>
        <v>-1.2405084884384986E-2</v>
      </c>
    </row>
    <row r="8145" spans="1:13" x14ac:dyDescent="0.15">
      <c r="A8145" s="2">
        <v>37328</v>
      </c>
      <c r="B8145" s="1">
        <v>129.43</v>
      </c>
      <c r="C8145" s="1">
        <f t="shared" si="762"/>
        <v>129.43</v>
      </c>
      <c r="D8145">
        <f t="shared" si="763"/>
        <v>4.8631401944543464</v>
      </c>
      <c r="E8145">
        <f t="shared" si="766"/>
        <v>5.8892072574474597E-3</v>
      </c>
      <c r="F8145">
        <f t="shared" si="761"/>
        <v>0.13031127986078156</v>
      </c>
      <c r="G8145" s="4">
        <f t="shared" si="764"/>
        <v>0</v>
      </c>
      <c r="H8145">
        <f>C8145*EXP(-$K$1*(20/250))*NORMSDIST(-M8145)-C8145*EXP(-$K$2*(20/250))*NORMSDIST(-L8145)</f>
        <v>1.2833320906710384</v>
      </c>
      <c r="I8145" s="4">
        <f t="shared" si="765"/>
        <v>2.1200000000000045</v>
      </c>
      <c r="J8145">
        <f>C8145*EXP(-$K$2*(20/250))*NORMSDIST(L8145)-C8145*EXP(-$K$1*(20/250))*NORMSDIST(M8145)</f>
        <v>1.2833320906710384</v>
      </c>
      <c r="K8145">
        <f>+J8145-H8145-EXP(-$K$2*20/250)*C8145+EXP(-$K$1*20/250)*C8145</f>
        <v>0</v>
      </c>
      <c r="L8145">
        <f>+(LN(C8145/C8145)+($K$1-$K$2+0.5*F8166^2)*20/250)/F8166/SQRT(20/250)</f>
        <v>1.2427255288645994E-2</v>
      </c>
      <c r="M8145">
        <f>L8145-F8166*SQRT(20/250)</f>
        <v>-1.2427255288645991E-2</v>
      </c>
    </row>
    <row r="8146" spans="1:13" x14ac:dyDescent="0.15">
      <c r="A8146" s="2">
        <v>37329</v>
      </c>
      <c r="B8146" s="1">
        <v>128.94</v>
      </c>
      <c r="C8146" s="1">
        <f t="shared" si="762"/>
        <v>128.94</v>
      </c>
      <c r="D8146">
        <f t="shared" si="763"/>
        <v>4.8593471798824739</v>
      </c>
      <c r="E8146">
        <f t="shared" si="766"/>
        <v>-3.7930145718725328E-3</v>
      </c>
      <c r="F8146">
        <f t="shared" si="761"/>
        <v>0.12962397465118786</v>
      </c>
      <c r="G8146" s="4">
        <f t="shared" si="764"/>
        <v>0</v>
      </c>
      <c r="H8146">
        <f>C8146*EXP(-$K$1*(20/250))*NORMSDIST(-M8146)-C8146*EXP(-$K$2*(20/250))*NORMSDIST(-L8146)</f>
        <v>1.2651834781990132</v>
      </c>
      <c r="I8146" s="4">
        <f t="shared" si="765"/>
        <v>3.1500000000000057</v>
      </c>
      <c r="J8146">
        <f>C8146*EXP(-$K$2*(20/250))*NORMSDIST(L8146)-C8146*EXP(-$K$1*(20/250))*NORMSDIST(M8146)</f>
        <v>1.2651834781990132</v>
      </c>
      <c r="K8146">
        <f>+J8146-H8146-EXP(-$K$2*20/250)*C8146+EXP(-$K$1*20/250)*C8146</f>
        <v>0</v>
      </c>
      <c r="L8146">
        <f>+(LN(C8146/C8146)+($K$1-$K$2+0.5*F8167^2)*20/250)/F8167/SQRT(20/250)</f>
        <v>1.2298063516092871E-2</v>
      </c>
      <c r="M8146">
        <f>L8146-F8167*SQRT(20/250)</f>
        <v>-1.2298063516092868E-2</v>
      </c>
    </row>
    <row r="8147" spans="1:13" x14ac:dyDescent="0.15">
      <c r="A8147" s="2">
        <v>37330</v>
      </c>
      <c r="B8147" s="1">
        <v>129.1</v>
      </c>
      <c r="C8147" s="1">
        <f t="shared" si="762"/>
        <v>129.1</v>
      </c>
      <c r="D8147">
        <f t="shared" si="763"/>
        <v>4.8605872978525966</v>
      </c>
      <c r="E8147">
        <f t="shared" si="766"/>
        <v>1.2401179701226894E-3</v>
      </c>
      <c r="F8147">
        <f t="shared" si="761"/>
        <v>0.12823298695569396</v>
      </c>
      <c r="G8147" s="4">
        <f t="shared" si="764"/>
        <v>0</v>
      </c>
      <c r="H8147">
        <f>C8147*EXP(-$K$1*(20/250))*NORMSDIST(-M8147)-C8147*EXP(-$K$2*(20/250))*NORMSDIST(-L8147)</f>
        <v>1.2715839728590836</v>
      </c>
      <c r="I8147" s="4">
        <f t="shared" si="765"/>
        <v>2.8499999999999943</v>
      </c>
      <c r="J8147">
        <f>C8147*EXP(-$K$2*(20/250))*NORMSDIST(L8147)-C8147*EXP(-$K$1*(20/250))*NORMSDIST(M8147)</f>
        <v>1.2715839728590836</v>
      </c>
      <c r="K8147">
        <f>+J8147-H8147-EXP(-$K$2*20/250)*C8147+EXP(-$K$1*20/250)*C8147</f>
        <v>0</v>
      </c>
      <c r="L8147">
        <f>+(LN(C8147/C8147)+($K$1-$K$2+0.5*F8168^2)*20/250)/F8168/SQRT(20/250)</f>
        <v>1.2344962427555882E-2</v>
      </c>
      <c r="M8147">
        <f>L8147-F8168*SQRT(20/250)</f>
        <v>-1.2344962427555879E-2</v>
      </c>
    </row>
    <row r="8148" spans="1:13" x14ac:dyDescent="0.15">
      <c r="A8148" s="2">
        <v>37333</v>
      </c>
      <c r="B8148" s="1">
        <v>131.27000000000001</v>
      </c>
      <c r="C8148" s="1">
        <f t="shared" si="762"/>
        <v>131.27000000000001</v>
      </c>
      <c r="D8148">
        <f t="shared" si="763"/>
        <v>4.877256270815316</v>
      </c>
      <c r="E8148">
        <f t="shared" si="766"/>
        <v>1.6668972962719408E-2</v>
      </c>
      <c r="F8148">
        <f t="shared" si="761"/>
        <v>0.14146084232934097</v>
      </c>
      <c r="G8148" s="4">
        <f t="shared" si="764"/>
        <v>8.0000000000012506E-2</v>
      </c>
      <c r="H8148">
        <f>C8148*EXP(-$K$1*(20/250))*NORMSDIST(-M8148)-C8148*EXP(-$K$2*(20/250))*NORMSDIST(-L8148)</f>
        <v>1.0312591199161005</v>
      </c>
      <c r="I8148" s="4">
        <f t="shared" si="765"/>
        <v>0</v>
      </c>
      <c r="J8148">
        <f>C8148*EXP(-$K$2*(20/250))*NORMSDIST(L8148)-C8148*EXP(-$K$1*(20/250))*NORMSDIST(M8148)</f>
        <v>1.0312591199161005</v>
      </c>
      <c r="K8148">
        <f>+J8148-H8148-EXP(-$K$2*20/250)*C8148+EXP(-$K$1*20/250)*C8148</f>
        <v>0</v>
      </c>
      <c r="L8148">
        <f>+(LN(C8148/C8148)+($K$1-$K$2+0.5*F8169^2)*20/250)/F8169/SQRT(20/250)</f>
        <v>9.8462140498600335E-3</v>
      </c>
      <c r="M8148">
        <f>L8148-F8169*SQRT(20/250)</f>
        <v>-9.84621404986003E-3</v>
      </c>
    </row>
    <row r="8149" spans="1:13" x14ac:dyDescent="0.15">
      <c r="A8149" s="2">
        <v>37334</v>
      </c>
      <c r="B8149" s="1">
        <v>132.30000000000001</v>
      </c>
      <c r="C8149" s="1">
        <f t="shared" si="762"/>
        <v>132.30000000000001</v>
      </c>
      <c r="D8149">
        <f t="shared" si="763"/>
        <v>4.8850720711209101</v>
      </c>
      <c r="E8149">
        <f t="shared" si="766"/>
        <v>7.815800305594145E-3</v>
      </c>
      <c r="F8149">
        <f t="shared" si="761"/>
        <v>0.14437247128001335</v>
      </c>
      <c r="G8149" s="4">
        <f t="shared" si="764"/>
        <v>1.6000000000000227</v>
      </c>
      <c r="H8149">
        <f>C8149*EXP(-$K$1*(20/250))*NORMSDIST(-M8149)-C8149*EXP(-$K$2*(20/250))*NORMSDIST(-L8149)</f>
        <v>0.96410898511847165</v>
      </c>
      <c r="I8149" s="4">
        <f t="shared" si="765"/>
        <v>0</v>
      </c>
      <c r="J8149">
        <f>C8149*EXP(-$K$2*(20/250))*NORMSDIST(L8149)-C8149*EXP(-$K$1*(20/250))*NORMSDIST(M8149)</f>
        <v>0.96410898511848586</v>
      </c>
      <c r="K8149">
        <f>+J8149-H8149-EXP(-$K$2*20/250)*C8149+EXP(-$K$1*20/250)*C8149</f>
        <v>0</v>
      </c>
      <c r="L8149">
        <f>+(LN(C8149/C8149)+($K$1-$K$2+0.5*F8170^2)*20/250)/F8170/SQRT(20/250)</f>
        <v>9.1333954693939446E-3</v>
      </c>
      <c r="M8149">
        <f>L8149-F8170*SQRT(20/250)</f>
        <v>-9.1333954693939377E-3</v>
      </c>
    </row>
    <row r="8150" spans="1:13" x14ac:dyDescent="0.15">
      <c r="A8150" s="2">
        <v>37335</v>
      </c>
      <c r="B8150" s="1">
        <v>131.6</v>
      </c>
      <c r="C8150" s="1">
        <f t="shared" si="762"/>
        <v>131.6</v>
      </c>
      <c r="D8150">
        <f t="shared" si="763"/>
        <v>4.8797670188912168</v>
      </c>
      <c r="E8150">
        <f t="shared" si="766"/>
        <v>-5.3050522296933522E-3</v>
      </c>
      <c r="F8150">
        <f t="shared" si="761"/>
        <v>0.14405023012522292</v>
      </c>
      <c r="G8150" s="4">
        <f t="shared" si="764"/>
        <v>1.7599999999999909</v>
      </c>
      <c r="H8150">
        <f>C8150*EXP(-$K$1*(20/250))*NORMSDIST(-M8150)-C8150*EXP(-$K$2*(20/250))*NORMSDIST(-L8150)</f>
        <v>0.97871665586606582</v>
      </c>
      <c r="I8150" s="4">
        <f t="shared" si="765"/>
        <v>0</v>
      </c>
      <c r="J8150">
        <f>C8150*EXP(-$K$2*(20/250))*NORMSDIST(L8150)-C8150*EXP(-$K$1*(20/250))*NORMSDIST(M8150)</f>
        <v>0.97871665586606582</v>
      </c>
      <c r="K8150">
        <f>+J8150-H8150-EXP(-$K$2*20/250)*C8150+EXP(-$K$1*20/250)*C8150</f>
        <v>0</v>
      </c>
      <c r="L8150">
        <f>+(LN(C8150/C8150)+($K$1-$K$2+0.5*F8171^2)*20/250)/F8171/SQRT(20/250)</f>
        <v>9.321103218798317E-3</v>
      </c>
      <c r="M8150">
        <f>L8150-F8171*SQRT(20/250)</f>
        <v>-9.3211032187983135E-3</v>
      </c>
    </row>
    <row r="8151" spans="1:13" x14ac:dyDescent="0.15">
      <c r="A8151" s="2">
        <v>37336</v>
      </c>
      <c r="B8151" s="1">
        <v>131.86000000000001</v>
      </c>
      <c r="C8151" s="1">
        <f t="shared" si="762"/>
        <v>131.86000000000001</v>
      </c>
      <c r="D8151">
        <f t="shared" si="763"/>
        <v>4.881740753685154</v>
      </c>
      <c r="E8151">
        <f t="shared" si="766"/>
        <v>1.973734793937254E-3</v>
      </c>
      <c r="F8151">
        <f t="shared" si="761"/>
        <v>0.14396540464075613</v>
      </c>
      <c r="G8151" s="4">
        <f t="shared" si="764"/>
        <v>1.3600000000000136</v>
      </c>
      <c r="H8151">
        <f>C8151*EXP(-$K$1*(20/250))*NORMSDIST(-M8151)-C8151*EXP(-$K$2*(20/250))*NORMSDIST(-L8151)</f>
        <v>1.0157534543460969</v>
      </c>
      <c r="I8151" s="4">
        <f t="shared" si="765"/>
        <v>0</v>
      </c>
      <c r="J8151">
        <f>C8151*EXP(-$K$2*(20/250))*NORMSDIST(L8151)-C8151*EXP(-$K$1*(20/250))*NORMSDIST(M8151)</f>
        <v>1.0157534543460969</v>
      </c>
      <c r="K8151">
        <f>+J8151-H8151-EXP(-$K$2*20/250)*C8151+EXP(-$K$1*20/250)*C8151</f>
        <v>0</v>
      </c>
      <c r="L8151">
        <f>+(LN(C8151/C8151)+($K$1-$K$2+0.5*F8172^2)*20/250)/F8172/SQRT(20/250)</f>
        <v>9.6547697733956484E-3</v>
      </c>
      <c r="M8151">
        <f>L8151-F8172*SQRT(20/250)</f>
        <v>-9.6547697733956484E-3</v>
      </c>
    </row>
    <row r="8152" spans="1:13" x14ac:dyDescent="0.15">
      <c r="A8152" s="2">
        <v>37337</v>
      </c>
      <c r="B8152" s="1">
        <v>132.88</v>
      </c>
      <c r="C8152" s="1">
        <f t="shared" si="762"/>
        <v>132.88</v>
      </c>
      <c r="D8152">
        <f t="shared" si="763"/>
        <v>4.8894464653050393</v>
      </c>
      <c r="E8152">
        <f t="shared" si="766"/>
        <v>7.7057116198853137E-3</v>
      </c>
      <c r="F8152">
        <f t="shared" si="761"/>
        <v>0.14609793328308229</v>
      </c>
      <c r="G8152" s="4">
        <f t="shared" si="764"/>
        <v>2.9799999999999898</v>
      </c>
      <c r="H8152">
        <f>C8152*EXP(-$K$1*(20/250))*NORMSDIST(-M8152)-C8152*EXP(-$K$2*(20/250))*NORMSDIST(-L8152)</f>
        <v>0.94135130980131976</v>
      </c>
      <c r="I8152" s="4">
        <f t="shared" si="765"/>
        <v>0</v>
      </c>
      <c r="J8152">
        <f>C8152*EXP(-$K$2*(20/250))*NORMSDIST(L8152)-C8152*EXP(-$K$1*(20/250))*NORMSDIST(M8152)</f>
        <v>0.94135130980131976</v>
      </c>
      <c r="K8152">
        <f>+J8152-H8152-EXP(-$K$2*20/250)*C8152+EXP(-$K$1*20/250)*C8152</f>
        <v>0</v>
      </c>
      <c r="L8152">
        <f>+(LN(C8152/C8152)+($K$1-$K$2+0.5*F8173^2)*20/250)/F8173/SQRT(20/250)</f>
        <v>8.8788712097653526E-3</v>
      </c>
      <c r="M8152">
        <f>L8152-F8173*SQRT(20/250)</f>
        <v>-8.8788712097653526E-3</v>
      </c>
    </row>
    <row r="8153" spans="1:13" x14ac:dyDescent="0.15">
      <c r="A8153" s="2">
        <v>37340</v>
      </c>
      <c r="B8153" s="1">
        <v>133.46</v>
      </c>
      <c r="C8153" s="1">
        <f t="shared" si="762"/>
        <v>133.46</v>
      </c>
      <c r="D8153">
        <f t="shared" si="763"/>
        <v>4.8938018074754606</v>
      </c>
      <c r="E8153">
        <f t="shared" si="766"/>
        <v>4.355342170421217E-3</v>
      </c>
      <c r="F8153">
        <f t="shared" si="761"/>
        <v>0.14669157501500962</v>
      </c>
      <c r="G8153" s="4">
        <f t="shared" si="764"/>
        <v>3.5700000000000216</v>
      </c>
      <c r="H8153">
        <f>C8153*EXP(-$K$1*(20/250))*NORMSDIST(-M8153)-C8153*EXP(-$K$2*(20/250))*NORMSDIST(-L8153)</f>
        <v>0.90019380218276979</v>
      </c>
      <c r="I8153" s="4">
        <f t="shared" si="765"/>
        <v>0</v>
      </c>
      <c r="J8153">
        <f>C8153*EXP(-$K$2*(20/250))*NORMSDIST(L8153)-C8153*EXP(-$K$1*(20/250))*NORMSDIST(M8153)</f>
        <v>0.90019380218276979</v>
      </c>
      <c r="K8153">
        <f>+J8153-H8153-EXP(-$K$2*20/250)*C8153+EXP(-$K$1*20/250)*C8153</f>
        <v>0</v>
      </c>
      <c r="L8153">
        <f>+(LN(C8153/C8153)+($K$1-$K$2+0.5*F8174^2)*20/250)/F8174/SQRT(20/250)</f>
        <v>8.4537618531965435E-3</v>
      </c>
      <c r="M8153">
        <f>L8153-F8174*SQRT(20/250)</f>
        <v>-8.4537618531965401E-3</v>
      </c>
    </row>
    <row r="8154" spans="1:13" x14ac:dyDescent="0.15">
      <c r="A8154" s="2">
        <v>37341</v>
      </c>
      <c r="B8154" s="1">
        <v>132.78</v>
      </c>
      <c r="C8154" s="1">
        <f t="shared" si="762"/>
        <v>132.78</v>
      </c>
      <c r="D8154">
        <f t="shared" si="763"/>
        <v>4.8886936232910134</v>
      </c>
      <c r="E8154">
        <f t="shared" si="766"/>
        <v>-5.1081841844471398E-3</v>
      </c>
      <c r="F8154">
        <f t="shared" si="761"/>
        <v>0.14767290498737318</v>
      </c>
      <c r="G8154" s="4">
        <f t="shared" si="764"/>
        <v>3.0200000000000102</v>
      </c>
      <c r="H8154">
        <f>C8154*EXP(-$K$1*(20/250))*NORMSDIST(-M8154)-C8154*EXP(-$K$2*(20/250))*NORMSDIST(-L8154)</f>
        <v>0.87132853456654402</v>
      </c>
      <c r="I8154" s="4">
        <f t="shared" si="765"/>
        <v>0</v>
      </c>
      <c r="J8154">
        <f>C8154*EXP(-$K$2*(20/250))*NORMSDIST(L8154)-C8154*EXP(-$K$1*(20/250))*NORMSDIST(M8154)</f>
        <v>0.87132853456654402</v>
      </c>
      <c r="K8154">
        <f>+J8154-H8154-EXP(-$K$2*20/250)*C8154+EXP(-$K$1*20/250)*C8154</f>
        <v>0</v>
      </c>
      <c r="L8154">
        <f>+(LN(C8154/C8154)+($K$1-$K$2+0.5*F8175^2)*20/250)/F8175/SQRT(20/250)</f>
        <v>8.2245871543577386E-3</v>
      </c>
      <c r="M8154">
        <f>L8154-F8175*SQRT(20/250)</f>
        <v>-8.2245871543577421E-3</v>
      </c>
    </row>
    <row r="8155" spans="1:13" x14ac:dyDescent="0.15">
      <c r="A8155" s="2">
        <v>37342</v>
      </c>
      <c r="B8155" s="1">
        <v>132.61000000000001</v>
      </c>
      <c r="C8155" s="1">
        <f t="shared" si="762"/>
        <v>132.61000000000001</v>
      </c>
      <c r="D8155">
        <f t="shared" si="763"/>
        <v>4.8874124896895079</v>
      </c>
      <c r="E8155">
        <f t="shared" si="766"/>
        <v>-1.2811336015055019E-3</v>
      </c>
      <c r="F8155">
        <f t="shared" si="761"/>
        <v>0.14704034774161878</v>
      </c>
      <c r="G8155" s="4">
        <f t="shared" si="764"/>
        <v>4.210000000000008</v>
      </c>
      <c r="H8155">
        <f>C8155*EXP(-$K$1*(20/250))*NORMSDIST(-M8155)-C8155*EXP(-$K$2*(20/250))*NORMSDIST(-L8155)</f>
        <v>0.99759237769922038</v>
      </c>
      <c r="I8155" s="4">
        <f t="shared" si="765"/>
        <v>0</v>
      </c>
      <c r="J8155">
        <f>C8155*EXP(-$K$2*(20/250))*NORMSDIST(L8155)-C8155*EXP(-$K$1*(20/250))*NORMSDIST(M8155)</f>
        <v>0.99759237769922038</v>
      </c>
      <c r="K8155">
        <f>+J8155-H8155-EXP(-$K$2*20/250)*C8155+EXP(-$K$1*20/250)*C8155</f>
        <v>0</v>
      </c>
      <c r="L8155">
        <f>+(LN(C8155/C8155)+($K$1-$K$2+0.5*F8176^2)*20/250)/F8176/SQRT(20/250)</f>
        <v>9.42851334628593E-3</v>
      </c>
      <c r="M8155">
        <f>L8155-F8176*SQRT(20/250)</f>
        <v>-9.42851334628593E-3</v>
      </c>
    </row>
    <row r="8156" spans="1:13" x14ac:dyDescent="0.15">
      <c r="A8156" s="2">
        <v>37343</v>
      </c>
      <c r="B8156" s="1">
        <v>132.61000000000001</v>
      </c>
      <c r="C8156" s="1">
        <f t="shared" si="762"/>
        <v>132.61000000000001</v>
      </c>
      <c r="D8156">
        <f t="shared" si="763"/>
        <v>4.8874124896895079</v>
      </c>
      <c r="E8156">
        <f t="shared" si="766"/>
        <v>0</v>
      </c>
      <c r="F8156">
        <f t="shared" si="761"/>
        <v>0.14673715805807308</v>
      </c>
      <c r="G8156" s="4">
        <f t="shared" si="764"/>
        <v>4.4300000000000068</v>
      </c>
      <c r="H8156">
        <f>C8156*EXP(-$K$1*(20/250))*NORMSDIST(-M8156)-C8156*EXP(-$K$2*(20/250))*NORMSDIST(-L8156)</f>
        <v>0.99412402117562237</v>
      </c>
      <c r="I8156" s="4">
        <f t="shared" si="765"/>
        <v>0</v>
      </c>
      <c r="J8156">
        <f>C8156*EXP(-$K$2*(20/250))*NORMSDIST(L8156)-C8156*EXP(-$K$1*(20/250))*NORMSDIST(M8156)</f>
        <v>0.99412402117562237</v>
      </c>
      <c r="K8156">
        <f>+J8156-H8156-EXP(-$K$2*20/250)*C8156+EXP(-$K$1*20/250)*C8156</f>
        <v>0</v>
      </c>
      <c r="L8156">
        <f>+(LN(C8156/C8156)+($K$1-$K$2+0.5*F8177^2)*20/250)/F8177/SQRT(20/250)</f>
        <v>9.3957320114527367E-3</v>
      </c>
      <c r="M8156">
        <f>L8156-F8177*SQRT(20/250)</f>
        <v>-9.3957320114527332E-3</v>
      </c>
    </row>
    <row r="8157" spans="1:13" x14ac:dyDescent="0.15">
      <c r="A8157" s="2">
        <v>37344</v>
      </c>
      <c r="B8157" s="1">
        <v>132.69999999999999</v>
      </c>
      <c r="C8157" s="1">
        <f t="shared" si="762"/>
        <v>132.69999999999999</v>
      </c>
      <c r="D8157">
        <f t="shared" si="763"/>
        <v>4.8880909413381621</v>
      </c>
      <c r="E8157">
        <f t="shared" si="766"/>
        <v>6.7845164865421026E-4</v>
      </c>
      <c r="F8157">
        <f t="shared" si="761"/>
        <v>0.14597704550348178</v>
      </c>
      <c r="G8157" s="4">
        <f t="shared" si="764"/>
        <v>4.5699999999999932</v>
      </c>
      <c r="H8157">
        <f>C8157*EXP(-$K$1*(20/250))*NORMSDIST(-M8157)-C8157*EXP(-$K$2*(20/250))*NORMSDIST(-L8157)</f>
        <v>0.98940293605059537</v>
      </c>
      <c r="I8157" s="4">
        <f t="shared" si="765"/>
        <v>0</v>
      </c>
      <c r="J8157">
        <f>C8157*EXP(-$K$2*(20/250))*NORMSDIST(L8157)-C8157*EXP(-$K$1*(20/250))*NORMSDIST(M8157)</f>
        <v>0.98940293605059537</v>
      </c>
      <c r="K8157">
        <f>+J8157-H8157-EXP(-$K$2*20/250)*C8157+EXP(-$K$1*20/250)*C8157</f>
        <v>0</v>
      </c>
      <c r="L8157">
        <f>+(LN(C8157/C8157)+($K$1-$K$2+0.5*F8178^2)*20/250)/F8178/SQRT(20/250)</f>
        <v>9.3447681602010484E-3</v>
      </c>
      <c r="M8157">
        <f>L8157-F8178*SQRT(20/250)</f>
        <v>-9.344768160201045E-3</v>
      </c>
    </row>
    <row r="8158" spans="1:13" x14ac:dyDescent="0.15">
      <c r="A8158" s="2">
        <v>37347</v>
      </c>
      <c r="B8158" s="1">
        <v>133.32</v>
      </c>
      <c r="C8158" s="1">
        <f t="shared" si="762"/>
        <v>133.32</v>
      </c>
      <c r="D8158">
        <f t="shared" si="763"/>
        <v>4.8927522534395385</v>
      </c>
      <c r="E8158">
        <f t="shared" si="766"/>
        <v>4.6613121013763248E-3</v>
      </c>
      <c r="F8158">
        <f t="shared" ref="F8158:F8221" si="767">STDEV(E8138:E8158)*SQRT(250)</f>
        <v>0.14619729604048801</v>
      </c>
      <c r="G8158" s="4">
        <f t="shared" si="764"/>
        <v>4.8700000000000045</v>
      </c>
      <c r="H8158">
        <f>C8158*EXP(-$K$1*(20/250))*NORMSDIST(-M8158)-C8158*EXP(-$K$2*(20/250))*NORMSDIST(-L8158)</f>
        <v>0.96079844809079873</v>
      </c>
      <c r="I8158" s="4">
        <f t="shared" si="765"/>
        <v>0</v>
      </c>
      <c r="J8158">
        <f>C8158*EXP(-$K$2*(20/250))*NORMSDIST(L8158)-C8158*EXP(-$K$1*(20/250))*NORMSDIST(M8158)</f>
        <v>0.96079844809079873</v>
      </c>
      <c r="K8158">
        <f>+J8158-H8158-EXP(-$K$2*20/250)*C8158+EXP(-$K$1*20/250)*C8158</f>
        <v>0</v>
      </c>
      <c r="L8158">
        <f>+(LN(C8158/C8158)+($K$1-$K$2+0.5*F8179^2)*20/250)/F8179/SQRT(20/250)</f>
        <v>9.0323931279499368E-3</v>
      </c>
      <c r="M8158">
        <f>L8158-F8179*SQRT(20/250)</f>
        <v>-9.0323931279499368E-3</v>
      </c>
    </row>
    <row r="8159" spans="1:13" x14ac:dyDescent="0.15">
      <c r="A8159" s="2">
        <v>37348</v>
      </c>
      <c r="B8159" s="1">
        <v>133.4</v>
      </c>
      <c r="C8159" s="1">
        <f t="shared" si="762"/>
        <v>133.4</v>
      </c>
      <c r="D8159">
        <f t="shared" si="763"/>
        <v>4.8933521334815238</v>
      </c>
      <c r="E8159">
        <f t="shared" si="766"/>
        <v>5.998800419853012E-4</v>
      </c>
      <c r="F8159">
        <f t="shared" si="767"/>
        <v>0.14280001126917483</v>
      </c>
      <c r="G8159" s="4">
        <f t="shared" si="764"/>
        <v>5.9500000000000028</v>
      </c>
      <c r="H8159">
        <f>C8159*EXP(-$K$1*(20/250))*NORMSDIST(-M8159)-C8159*EXP(-$K$2*(20/250))*NORMSDIST(-L8159)</f>
        <v>1.0010989362025668</v>
      </c>
      <c r="I8159" s="4">
        <f t="shared" si="765"/>
        <v>0</v>
      </c>
      <c r="J8159">
        <f>C8159*EXP(-$K$2*(20/250))*NORMSDIST(L8159)-C8159*EXP(-$K$1*(20/250))*NORMSDIST(M8159)</f>
        <v>1.0010989362025668</v>
      </c>
      <c r="K8159">
        <f>+J8159-H8159-EXP(-$K$2*20/250)*C8159+EXP(-$K$1*20/250)*C8159</f>
        <v>0</v>
      </c>
      <c r="L8159">
        <f>+(LN(C8159/C8159)+($K$1-$K$2+0.5*F8180^2)*20/250)/F8180/SQRT(20/250)</f>
        <v>9.4056218077376956E-3</v>
      </c>
      <c r="M8159">
        <f>L8159-F8180*SQRT(20/250)</f>
        <v>-9.4056218077376956E-3</v>
      </c>
    </row>
    <row r="8160" spans="1:13" x14ac:dyDescent="0.15">
      <c r="A8160" s="2">
        <v>37349</v>
      </c>
      <c r="B8160" s="1">
        <v>132.65</v>
      </c>
      <c r="C8160" s="1">
        <f t="shared" si="762"/>
        <v>132.65</v>
      </c>
      <c r="D8160">
        <f t="shared" si="763"/>
        <v>4.8877140805837485</v>
      </c>
      <c r="E8160">
        <f t="shared" si="766"/>
        <v>-5.6380528977753031E-3</v>
      </c>
      <c r="F8160">
        <f t="shared" si="767"/>
        <v>0.14430947312983242</v>
      </c>
      <c r="G8160" s="4">
        <f t="shared" si="764"/>
        <v>4.6299999999999955</v>
      </c>
      <c r="H8160">
        <f>C8160*EXP(-$K$1*(20/250))*NORMSDIST(-M8160)-C8160*EXP(-$K$2*(20/250))*NORMSDIST(-L8160)</f>
        <v>1.0329640996219496</v>
      </c>
      <c r="I8160" s="4">
        <f t="shared" si="765"/>
        <v>0</v>
      </c>
      <c r="J8160">
        <f>C8160*EXP(-$K$2*(20/250))*NORMSDIST(L8160)-C8160*EXP(-$K$1*(20/250))*NORMSDIST(M8160)</f>
        <v>1.0329640996219496</v>
      </c>
      <c r="K8160">
        <f>+J8160-H8160-EXP(-$K$2*20/250)*C8160+EXP(-$K$1*20/250)*C8160</f>
        <v>0</v>
      </c>
      <c r="L8160">
        <f>+(LN(C8160/C8160)+($K$1-$K$2+0.5*F8181^2)*20/250)/F8181/SQRT(20/250)</f>
        <v>9.7598873940547021E-3</v>
      </c>
      <c r="M8160">
        <f>L8160-F8181*SQRT(20/250)</f>
        <v>-9.7598873940547021E-3</v>
      </c>
    </row>
    <row r="8161" spans="1:13" x14ac:dyDescent="0.15">
      <c r="A8161" s="2">
        <v>37350</v>
      </c>
      <c r="B8161" s="1">
        <v>132.30000000000001</v>
      </c>
      <c r="C8161" s="1">
        <f t="shared" si="762"/>
        <v>132.30000000000001</v>
      </c>
      <c r="D8161">
        <f t="shared" si="763"/>
        <v>4.8850720711209101</v>
      </c>
      <c r="E8161">
        <f t="shared" si="766"/>
        <v>-2.6420094628383239E-3</v>
      </c>
      <c r="F8161">
        <f t="shared" si="767"/>
        <v>0.13894273411338559</v>
      </c>
      <c r="G8161" s="4">
        <f t="shared" si="764"/>
        <v>5.0900000000000176</v>
      </c>
      <c r="H8161">
        <f>C8161*EXP(-$K$1*(20/250))*NORMSDIST(-M8161)-C8161*EXP(-$K$2*(20/250))*NORMSDIST(-L8161)</f>
        <v>1.05708431411432</v>
      </c>
      <c r="I8161" s="4">
        <f t="shared" si="765"/>
        <v>0</v>
      </c>
      <c r="J8161">
        <f>C8161*EXP(-$K$2*(20/250))*NORMSDIST(L8161)-C8161*EXP(-$K$1*(20/250))*NORMSDIST(M8161)</f>
        <v>1.05708431411432</v>
      </c>
      <c r="K8161">
        <f>+J8161-H8161-EXP(-$K$2*20/250)*C8161+EXP(-$K$1*20/250)*C8161</f>
        <v>0</v>
      </c>
      <c r="L8161">
        <f>+(LN(C8161/C8161)+($K$1-$K$2+0.5*F8182^2)*20/250)/F8182/SQRT(20/250)</f>
        <v>1.0014216621750267E-2</v>
      </c>
      <c r="M8161">
        <f>L8161-F8182*SQRT(20/250)</f>
        <v>-1.0014216621750267E-2</v>
      </c>
    </row>
    <row r="8162" spans="1:13" x14ac:dyDescent="0.15">
      <c r="A8162" s="2">
        <v>37351</v>
      </c>
      <c r="B8162" s="1">
        <v>131.72999999999999</v>
      </c>
      <c r="C8162" s="1">
        <f t="shared" si="762"/>
        <v>131.72999999999999</v>
      </c>
      <c r="D8162">
        <f t="shared" si="763"/>
        <v>4.8807543732417358</v>
      </c>
      <c r="E8162">
        <f t="shared" si="766"/>
        <v>-4.3176978791743537E-3</v>
      </c>
      <c r="F8162">
        <f t="shared" si="767"/>
        <v>8.998475052994874E-2</v>
      </c>
      <c r="G8162" s="4">
        <f t="shared" si="764"/>
        <v>4.4599999999999937</v>
      </c>
      <c r="H8162">
        <f>C8162*EXP(-$K$1*(20/250))*NORMSDIST(-M8162)-C8162*EXP(-$K$2*(20/250))*NORMSDIST(-L8162)</f>
        <v>1.0504057760444141</v>
      </c>
      <c r="I8162" s="4">
        <f t="shared" si="765"/>
        <v>0</v>
      </c>
      <c r="J8162">
        <f>C8162*EXP(-$K$2*(20/250))*NORMSDIST(L8162)-C8162*EXP(-$K$1*(20/250))*NORMSDIST(M8162)</f>
        <v>1.0504057760444141</v>
      </c>
      <c r="K8162">
        <f>+J8162-H8162-EXP(-$K$2*20/250)*C8162+EXP(-$K$1*20/250)*C8162</f>
        <v>0</v>
      </c>
      <c r="L8162">
        <f>+(LN(C8162/C8162)+($K$1-$K$2+0.5*F8183^2)*20/250)/F8183/SQRT(20/250)</f>
        <v>9.9940053461311708E-3</v>
      </c>
      <c r="M8162">
        <f>L8162-F8183*SQRT(20/250)</f>
        <v>-9.9940053461311674E-3</v>
      </c>
    </row>
    <row r="8163" spans="1:13" x14ac:dyDescent="0.15">
      <c r="A8163" s="2">
        <v>37354</v>
      </c>
      <c r="B8163" s="1">
        <v>131.27000000000001</v>
      </c>
      <c r="C8163" s="1">
        <f t="shared" si="762"/>
        <v>131.27000000000001</v>
      </c>
      <c r="D8163">
        <f t="shared" si="763"/>
        <v>4.877256270815316</v>
      </c>
      <c r="E8163">
        <f t="shared" si="766"/>
        <v>-3.4981024264197913E-3</v>
      </c>
      <c r="F8163">
        <f t="shared" si="767"/>
        <v>8.7715782866997299E-2</v>
      </c>
      <c r="G8163" s="4">
        <f t="shared" si="764"/>
        <v>3.4700000000000131</v>
      </c>
      <c r="H8163">
        <f>C8163*EXP(-$K$1*(20/250))*NORMSDIST(-M8163)-C8163*EXP(-$K$2*(20/250))*NORMSDIST(-L8163)</f>
        <v>1.0819729668078253</v>
      </c>
      <c r="I8163" s="4">
        <f t="shared" si="765"/>
        <v>0</v>
      </c>
      <c r="J8163">
        <f>C8163*EXP(-$K$2*(20/250))*NORMSDIST(L8163)-C8163*EXP(-$K$1*(20/250))*NORMSDIST(M8163)</f>
        <v>1.0819729668078253</v>
      </c>
      <c r="K8163">
        <f>+J8163-H8163-EXP(-$K$2*20/250)*C8163+EXP(-$K$1*20/250)*C8163</f>
        <v>0</v>
      </c>
      <c r="L8163">
        <f>+(LN(C8163/C8163)+($K$1-$K$2+0.5*F8184^2)*20/250)/F8184/SQRT(20/250)</f>
        <v>1.0330434483900435E-2</v>
      </c>
      <c r="M8163">
        <f>L8163-F8184*SQRT(20/250)</f>
        <v>-1.0330434483900428E-2</v>
      </c>
    </row>
    <row r="8164" spans="1:13" x14ac:dyDescent="0.15">
      <c r="A8164" s="2">
        <v>37355</v>
      </c>
      <c r="B8164" s="1">
        <v>131.03</v>
      </c>
      <c r="C8164" s="1">
        <f t="shared" si="762"/>
        <v>131.03</v>
      </c>
      <c r="D8164">
        <f t="shared" si="763"/>
        <v>4.8754263046164938</v>
      </c>
      <c r="E8164">
        <f t="shared" si="766"/>
        <v>-1.8299661988221416E-3</v>
      </c>
      <c r="F8164">
        <f t="shared" si="767"/>
        <v>8.8008842804159951E-2</v>
      </c>
      <c r="G8164" s="4">
        <f t="shared" si="764"/>
        <v>2.3900000000000148</v>
      </c>
      <c r="H8164">
        <f>C8164*EXP(-$K$1*(20/250))*NORMSDIST(-M8164)-C8164*EXP(-$K$2*(20/250))*NORMSDIST(-L8164)</f>
        <v>1.150562643992771</v>
      </c>
      <c r="I8164" s="4">
        <f t="shared" si="765"/>
        <v>0</v>
      </c>
      <c r="J8164">
        <f>C8164*EXP(-$K$2*(20/250))*NORMSDIST(L8164)-C8164*EXP(-$K$1*(20/250))*NORMSDIST(M8164)</f>
        <v>1.150562643992771</v>
      </c>
      <c r="K8164">
        <f>+J8164-H8164-EXP(-$K$2*20/250)*C8164+EXP(-$K$1*20/250)*C8164</f>
        <v>0</v>
      </c>
      <c r="L8164">
        <f>+(LN(C8164/C8164)+($K$1-$K$2+0.5*F8185^2)*20/250)/F8185/SQRT(20/250)</f>
        <v>1.100546086535545E-2</v>
      </c>
      <c r="M8164">
        <f>L8164-F8185*SQRT(20/250)</f>
        <v>-1.1005460865355447E-2</v>
      </c>
    </row>
    <row r="8165" spans="1:13" x14ac:dyDescent="0.15">
      <c r="A8165" s="2">
        <v>37356</v>
      </c>
      <c r="B8165" s="1">
        <v>130.75</v>
      </c>
      <c r="C8165" s="1">
        <f t="shared" si="762"/>
        <v>130.75</v>
      </c>
      <c r="D8165">
        <f t="shared" si="763"/>
        <v>4.8732871029450324</v>
      </c>
      <c r="E8165">
        <f t="shared" si="766"/>
        <v>-2.1392016714614215E-3</v>
      </c>
      <c r="F8165">
        <f t="shared" si="767"/>
        <v>8.7717196429433625E-2</v>
      </c>
      <c r="G8165" s="4">
        <f t="shared" si="764"/>
        <v>2.3899999999999864</v>
      </c>
      <c r="H8165">
        <f>C8165*EXP(-$K$1*(20/250))*NORMSDIST(-M8165)-C8165*EXP(-$K$2*(20/250))*NORMSDIST(-L8165)</f>
        <v>1.1482248116629421</v>
      </c>
      <c r="I8165" s="4">
        <f t="shared" si="765"/>
        <v>0</v>
      </c>
      <c r="J8165">
        <f>C8165*EXP(-$K$2*(20/250))*NORMSDIST(L8165)-C8165*EXP(-$K$1*(20/250))*NORMSDIST(M8165)</f>
        <v>1.1482248116629421</v>
      </c>
      <c r="K8165">
        <f>+J8165-H8165-EXP(-$K$2*20/250)*C8165+EXP(-$K$1*20/250)*C8165</f>
        <v>0</v>
      </c>
      <c r="L8165">
        <f>+(LN(C8165/C8165)+($K$1-$K$2+0.5*F8186^2)*20/250)/F8186/SQRT(20/250)</f>
        <v>1.1006619088679915E-2</v>
      </c>
      <c r="M8165">
        <f>L8165-F8186*SQRT(20/250)</f>
        <v>-1.1006619088679918E-2</v>
      </c>
    </row>
    <row r="8166" spans="1:13" x14ac:dyDescent="0.15">
      <c r="A8166" s="2">
        <v>37357</v>
      </c>
      <c r="B8166" s="1">
        <v>131.55000000000001</v>
      </c>
      <c r="C8166" s="1">
        <f t="shared" si="762"/>
        <v>131.55000000000001</v>
      </c>
      <c r="D8166">
        <f t="shared" si="763"/>
        <v>4.8793870074863017</v>
      </c>
      <c r="E8166">
        <f t="shared" si="766"/>
        <v>6.0999045412692965E-3</v>
      </c>
      <c r="F8166">
        <f t="shared" si="767"/>
        <v>8.7873964861379675E-2</v>
      </c>
      <c r="G8166" s="4">
        <f t="shared" si="764"/>
        <v>3.6600000000000108</v>
      </c>
      <c r="H8166">
        <f>C8166*EXP(-$K$1*(20/250))*NORMSDIST(-M8166)-C8166*EXP(-$K$2*(20/250))*NORMSDIST(-L8166)</f>
        <v>1.099731215537247</v>
      </c>
      <c r="I8166" s="4">
        <f t="shared" si="765"/>
        <v>0</v>
      </c>
      <c r="J8166">
        <f>C8166*EXP(-$K$2*(20/250))*NORMSDIST(L8166)-C8166*EXP(-$K$1*(20/250))*NORMSDIST(M8166)</f>
        <v>1.099731215537247</v>
      </c>
      <c r="K8166">
        <f>+J8166-H8166-EXP(-$K$2*20/250)*C8166+EXP(-$K$1*20/250)*C8166</f>
        <v>0</v>
      </c>
      <c r="L8166">
        <f>+(LN(C8166/C8166)+($K$1-$K$2+0.5*F8187^2)*20/250)/F8187/SQRT(20/250)</f>
        <v>1.0477642709308828E-2</v>
      </c>
      <c r="M8166">
        <f>L8166-F8187*SQRT(20/250)</f>
        <v>-1.0477642709308824E-2</v>
      </c>
    </row>
    <row r="8167" spans="1:13" x14ac:dyDescent="0.15">
      <c r="A8167" s="2">
        <v>37358</v>
      </c>
      <c r="B8167" s="1">
        <v>132.09</v>
      </c>
      <c r="C8167" s="1">
        <f t="shared" si="762"/>
        <v>132.09</v>
      </c>
      <c r="D8167">
        <f t="shared" si="763"/>
        <v>4.8834835084357726</v>
      </c>
      <c r="E8167">
        <f t="shared" si="766"/>
        <v>4.0965009494708937E-3</v>
      </c>
      <c r="F8167">
        <f t="shared" si="767"/>
        <v>8.6960441076921441E-2</v>
      </c>
      <c r="G8167" s="4">
        <f t="shared" si="764"/>
        <v>4.4000000000000057</v>
      </c>
      <c r="H8167">
        <f>C8167*EXP(-$K$1*(20/250))*NORMSDIST(-M8167)-C8167*EXP(-$K$2*(20/250))*NORMSDIST(-L8167)</f>
        <v>1.0644618849086811</v>
      </c>
      <c r="I8167" s="4">
        <f t="shared" si="765"/>
        <v>0</v>
      </c>
      <c r="J8167">
        <f>C8167*EXP(-$K$2*(20/250))*NORMSDIST(L8167)-C8167*EXP(-$K$1*(20/250))*NORMSDIST(M8167)</f>
        <v>1.0644618849086811</v>
      </c>
      <c r="K8167">
        <f>+J8167-H8167-EXP(-$K$2*20/250)*C8167+EXP(-$K$1*20/250)*C8167</f>
        <v>0</v>
      </c>
      <c r="L8167">
        <f>+(LN(C8167/C8167)+($K$1-$K$2+0.5*F8188^2)*20/250)/F8188/SQRT(20/250)</f>
        <v>1.0100142415614325E-2</v>
      </c>
      <c r="M8167">
        <f>L8167-F8188*SQRT(20/250)</f>
        <v>-1.0100142415614329E-2</v>
      </c>
    </row>
    <row r="8168" spans="1:13" x14ac:dyDescent="0.15">
      <c r="A8168" s="2">
        <v>37361</v>
      </c>
      <c r="B8168" s="1">
        <v>131.94999999999999</v>
      </c>
      <c r="C8168" s="1">
        <f t="shared" si="762"/>
        <v>131.94999999999999</v>
      </c>
      <c r="D8168">
        <f t="shared" si="763"/>
        <v>4.882423062949333</v>
      </c>
      <c r="E8168">
        <f t="shared" si="766"/>
        <v>-1.0604454864395763E-3</v>
      </c>
      <c r="F8168">
        <f t="shared" si="767"/>
        <v>8.7292066460179063E-2</v>
      </c>
      <c r="G8168" s="4">
        <f t="shared" si="764"/>
        <v>3.289999999999992</v>
      </c>
      <c r="H8168">
        <f>C8168*EXP(-$K$1*(20/250))*NORMSDIST(-M8168)-C8168*EXP(-$K$2*(20/250))*NORMSDIST(-L8168)</f>
        <v>1.1634282934076055</v>
      </c>
      <c r="I8168" s="4">
        <f t="shared" si="765"/>
        <v>0</v>
      </c>
      <c r="J8168">
        <f>C8168*EXP(-$K$2*(20/250))*NORMSDIST(L8168)-C8168*EXP(-$K$1*(20/250))*NORMSDIST(M8168)</f>
        <v>1.1634282934076055</v>
      </c>
      <c r="K8168">
        <f>+J8168-H8168-EXP(-$K$2*20/250)*C8168+EXP(-$K$1*20/250)*C8168</f>
        <v>0</v>
      </c>
      <c r="L8168">
        <f>+(LN(C8168/C8168)+($K$1-$K$2+0.5*F8189^2)*20/250)/F8189/SQRT(20/250)</f>
        <v>1.1050934495943479E-2</v>
      </c>
      <c r="M8168">
        <f>L8168-F8189*SQRT(20/250)</f>
        <v>-1.1050934495943479E-2</v>
      </c>
    </row>
    <row r="8169" spans="1:13" x14ac:dyDescent="0.15">
      <c r="A8169" s="2">
        <v>37362</v>
      </c>
      <c r="B8169" s="1">
        <v>131.19</v>
      </c>
      <c r="C8169" s="1">
        <f t="shared" si="762"/>
        <v>131.19</v>
      </c>
      <c r="D8169">
        <f t="shared" si="763"/>
        <v>4.876646654092939</v>
      </c>
      <c r="E8169">
        <f t="shared" si="766"/>
        <v>-5.7764088563940774E-3</v>
      </c>
      <c r="F8169">
        <f t="shared" si="767"/>
        <v>6.9623247236702879E-2</v>
      </c>
      <c r="G8169" s="4">
        <f t="shared" si="764"/>
        <v>3.269999999999996</v>
      </c>
      <c r="H8169">
        <f>C8169*EXP(-$K$1*(20/250))*NORMSDIST(-M8169)-C8169*EXP(-$K$2*(20/250))*NORMSDIST(-L8169)</f>
        <v>1.1566383663107587</v>
      </c>
      <c r="I8169" s="4">
        <f t="shared" si="765"/>
        <v>0</v>
      </c>
      <c r="J8169">
        <f>C8169*EXP(-$K$2*(20/250))*NORMSDIST(L8169)-C8169*EXP(-$K$1*(20/250))*NORMSDIST(M8169)</f>
        <v>1.1566383663107587</v>
      </c>
      <c r="K8169">
        <f>+J8169-H8169-EXP(-$K$2*20/250)*C8169+EXP(-$K$1*20/250)*C8169</f>
        <v>0</v>
      </c>
      <c r="L8169">
        <f>+(LN(C8169/C8169)+($K$1-$K$2+0.5*F8190^2)*20/250)/F8190/SQRT(20/250)</f>
        <v>1.1050085504799498E-2</v>
      </c>
      <c r="M8169">
        <f>L8169-F8190*SQRT(20/250)</f>
        <v>-1.1050085504799498E-2</v>
      </c>
    </row>
    <row r="8170" spans="1:13" x14ac:dyDescent="0.15">
      <c r="A8170" s="2">
        <v>37363</v>
      </c>
      <c r="B8170" s="1">
        <v>130.69999999999999</v>
      </c>
      <c r="C8170" s="1">
        <f t="shared" si="762"/>
        <v>130.69999999999999</v>
      </c>
      <c r="D8170">
        <f t="shared" si="763"/>
        <v>4.8729046206301758</v>
      </c>
      <c r="E8170">
        <f t="shared" si="766"/>
        <v>-3.7420334627631391E-3</v>
      </c>
      <c r="F8170">
        <f t="shared" si="767"/>
        <v>6.4582858716669467E-2</v>
      </c>
      <c r="G8170" s="4">
        <f t="shared" si="764"/>
        <v>2.5099999999999909</v>
      </c>
      <c r="H8170">
        <f>C8170*EXP(-$K$1*(20/250))*NORMSDIST(-M8170)-C8170*EXP(-$K$2*(20/250))*NORMSDIST(-L8170)</f>
        <v>1.1557073272019522</v>
      </c>
      <c r="I8170" s="4">
        <f t="shared" si="765"/>
        <v>0</v>
      </c>
      <c r="J8170">
        <f>C8170*EXP(-$K$2*(20/250))*NORMSDIST(L8170)-C8170*EXP(-$K$1*(20/250))*NORMSDIST(M8170)</f>
        <v>1.1557073272019522</v>
      </c>
      <c r="K8170">
        <f>+J8170-H8170-EXP(-$K$2*20/250)*C8170+EXP(-$K$1*20/250)*C8170</f>
        <v>0</v>
      </c>
      <c r="L8170">
        <f>+(LN(C8170/C8170)+($K$1-$K$2+0.5*F8191^2)*20/250)/F8191/SQRT(20/250)</f>
        <v>1.1082585943403129E-2</v>
      </c>
      <c r="M8170">
        <f>L8170-F8191*SQRT(20/250)</f>
        <v>-1.1082585943403129E-2</v>
      </c>
    </row>
    <row r="8171" spans="1:13" x14ac:dyDescent="0.15">
      <c r="A8171" s="2">
        <v>37364</v>
      </c>
      <c r="B8171" s="1">
        <v>129.84</v>
      </c>
      <c r="C8171" s="1">
        <f t="shared" si="762"/>
        <v>129.84</v>
      </c>
      <c r="D8171">
        <f t="shared" si="763"/>
        <v>4.8663029232063355</v>
      </c>
      <c r="E8171">
        <f t="shared" si="766"/>
        <v>-6.6016974238403137E-3</v>
      </c>
      <c r="F8171">
        <f t="shared" si="767"/>
        <v>6.5910152941520445E-2</v>
      </c>
      <c r="G8171" s="4">
        <f t="shared" si="764"/>
        <v>3.8100000000000023</v>
      </c>
      <c r="H8171">
        <f>C8171*EXP(-$K$1*(20/250))*NORMSDIST(-M8171)-C8171*EXP(-$K$2*(20/250))*NORMSDIST(-L8171)</f>
        <v>1.3822749306485207</v>
      </c>
      <c r="I8171" s="4">
        <f t="shared" si="765"/>
        <v>0</v>
      </c>
      <c r="J8171">
        <f>C8171*EXP(-$K$2*(20/250))*NORMSDIST(L8171)-C8171*EXP(-$K$1*(20/250))*NORMSDIST(M8171)</f>
        <v>1.3822749306485207</v>
      </c>
      <c r="K8171">
        <f>+J8171-H8171-EXP(-$K$2*20/250)*C8171+EXP(-$K$1*20/250)*C8171</f>
        <v>0</v>
      </c>
      <c r="L8171">
        <f>+(LN(C8171/C8171)+($K$1-$K$2+0.5*F8192^2)*20/250)/F8192/SQRT(20/250)</f>
        <v>1.3343161731338317E-2</v>
      </c>
      <c r="M8171">
        <f>L8171-F8192*SQRT(20/250)</f>
        <v>-1.3343161731338314E-2</v>
      </c>
    </row>
    <row r="8172" spans="1:13" x14ac:dyDescent="0.15">
      <c r="A8172" s="2">
        <v>37365</v>
      </c>
      <c r="B8172" s="1">
        <v>130.5</v>
      </c>
      <c r="C8172" s="1">
        <f t="shared" si="762"/>
        <v>130.5</v>
      </c>
      <c r="D8172">
        <f t="shared" si="763"/>
        <v>4.8713732267627483</v>
      </c>
      <c r="E8172">
        <f t="shared" si="766"/>
        <v>5.0703035564128029E-3</v>
      </c>
      <c r="F8172">
        <f t="shared" si="767"/>
        <v>6.8269531775629694E-2</v>
      </c>
      <c r="G8172" s="4">
        <f t="shared" si="764"/>
        <v>4.8599999999999994</v>
      </c>
      <c r="H8172">
        <f>C8172*EXP(-$K$1*(20/250))*NORMSDIST(-M8172)-C8172*EXP(-$K$2*(20/250))*NORMSDIST(-L8172)</f>
        <v>1.3472578117707599</v>
      </c>
      <c r="I8172" s="4">
        <f t="shared" si="765"/>
        <v>0</v>
      </c>
      <c r="J8172">
        <f>C8172*EXP(-$K$2*(20/250))*NORMSDIST(L8172)-C8172*EXP(-$K$1*(20/250))*NORMSDIST(M8172)</f>
        <v>1.3472578117707599</v>
      </c>
      <c r="K8172">
        <f>+J8172-H8172-EXP(-$K$2*20/250)*C8172+EXP(-$K$1*20/250)*C8172</f>
        <v>0</v>
      </c>
      <c r="L8172">
        <f>+(LN(C8172/C8172)+($K$1-$K$2+0.5*F8193^2)*20/250)/F8193/SQRT(20/250)</f>
        <v>1.2939343907385508E-2</v>
      </c>
      <c r="M8172">
        <f>L8172-F8193*SQRT(20/250)</f>
        <v>-1.2939343907385508E-2</v>
      </c>
    </row>
    <row r="8173" spans="1:13" x14ac:dyDescent="0.15">
      <c r="A8173" s="2">
        <v>37368</v>
      </c>
      <c r="B8173" s="1">
        <v>129.9</v>
      </c>
      <c r="C8173" s="1">
        <f t="shared" si="762"/>
        <v>129.9</v>
      </c>
      <c r="D8173">
        <f t="shared" si="763"/>
        <v>4.8667649236765538</v>
      </c>
      <c r="E8173">
        <f t="shared" si="766"/>
        <v>-4.6083030861945318E-3</v>
      </c>
      <c r="F8173">
        <f t="shared" si="767"/>
        <v>6.2783100417070858E-2</v>
      </c>
      <c r="G8173" s="4">
        <f t="shared" si="764"/>
        <v>6.0700000000000074</v>
      </c>
      <c r="H8173">
        <f>C8173*EXP(-$K$1*(20/250))*NORMSDIST(-M8173)-C8173*EXP(-$K$2*(20/250))*NORMSDIST(-L8173)</f>
        <v>1.4826341150333064</v>
      </c>
      <c r="I8173" s="4">
        <f t="shared" si="765"/>
        <v>0</v>
      </c>
      <c r="J8173">
        <f>C8173*EXP(-$K$2*(20/250))*NORMSDIST(L8173)-C8173*EXP(-$K$1*(20/250))*NORMSDIST(M8173)</f>
        <v>1.4826341150333064</v>
      </c>
      <c r="K8173">
        <f>+J8173-H8173-EXP(-$K$2*20/250)*C8173+EXP(-$K$1*20/250)*C8173</f>
        <v>0</v>
      </c>
      <c r="L8173">
        <f>+(LN(C8173/C8173)+($K$1-$K$2+0.5*F8194^2)*20/250)/F8194/SQRT(20/250)</f>
        <v>1.4305386262808339E-2</v>
      </c>
      <c r="M8173">
        <f>L8173-F8194*SQRT(20/250)</f>
        <v>-1.4305386262808336E-2</v>
      </c>
    </row>
    <row r="8174" spans="1:13" x14ac:dyDescent="0.15">
      <c r="A8174" s="2">
        <v>37369</v>
      </c>
      <c r="B8174" s="1">
        <v>129.88999999999999</v>
      </c>
      <c r="C8174" s="1">
        <f t="shared" si="762"/>
        <v>129.88999999999999</v>
      </c>
      <c r="D8174">
        <f t="shared" si="763"/>
        <v>4.8666879384191928</v>
      </c>
      <c r="E8174">
        <f t="shared" si="766"/>
        <v>-7.6985257360995263E-5</v>
      </c>
      <c r="F8174">
        <f t="shared" si="767"/>
        <v>5.97771233293143E-2</v>
      </c>
      <c r="G8174" s="4">
        <f t="shared" si="764"/>
        <v>5.7299999999999898</v>
      </c>
      <c r="H8174">
        <f>C8174*EXP(-$K$1*(20/250))*NORMSDIST(-M8174)-C8174*EXP(-$K$2*(20/250))*NORMSDIST(-L8174)</f>
        <v>1.4998050769720237</v>
      </c>
      <c r="I8174" s="4">
        <f t="shared" si="765"/>
        <v>0</v>
      </c>
      <c r="J8174">
        <f>C8174*EXP(-$K$2*(20/250))*NORMSDIST(L8174)-C8174*EXP(-$K$1*(20/250))*NORMSDIST(M8174)</f>
        <v>1.4998050769720237</v>
      </c>
      <c r="K8174">
        <f>+J8174-H8174-EXP(-$K$2*20/250)*C8174+EXP(-$K$1*20/250)*C8174</f>
        <v>0</v>
      </c>
      <c r="L8174">
        <f>+(LN(C8174/C8174)+($K$1-$K$2+0.5*F8195^2)*20/250)/F8195/SQRT(20/250)</f>
        <v>1.4472188180318713E-2</v>
      </c>
      <c r="M8174">
        <f>L8174-F8195*SQRT(20/250)</f>
        <v>-1.4472188180318713E-2</v>
      </c>
    </row>
    <row r="8175" spans="1:13" x14ac:dyDescent="0.15">
      <c r="A8175" s="2">
        <v>37370</v>
      </c>
      <c r="B8175" s="1">
        <v>129.76</v>
      </c>
      <c r="C8175" s="1">
        <f t="shared" si="762"/>
        <v>129.76</v>
      </c>
      <c r="D8175">
        <f t="shared" si="763"/>
        <v>4.8656865903671029</v>
      </c>
      <c r="E8175">
        <f t="shared" si="766"/>
        <v>-1.0013480520898455E-3</v>
      </c>
      <c r="F8175">
        <f t="shared" si="767"/>
        <v>5.8156613493061282E-2</v>
      </c>
      <c r="G8175" s="4">
        <f t="shared" si="764"/>
        <v>4.9199999999999875</v>
      </c>
      <c r="H8175">
        <f>C8175*EXP(-$K$1*(20/250))*NORMSDIST(-M8175)-C8175*EXP(-$K$2*(20/250))*NORMSDIST(-L8175)</f>
        <v>1.546363910273385</v>
      </c>
      <c r="I8175" s="4">
        <f t="shared" si="765"/>
        <v>0</v>
      </c>
      <c r="J8175">
        <f>C8175*EXP(-$K$2*(20/250))*NORMSDIST(L8175)-C8175*EXP(-$K$1*(20/250))*NORMSDIST(M8175)</f>
        <v>1.546363910273385</v>
      </c>
      <c r="K8175">
        <f>+J8175-H8175-EXP(-$K$2*20/250)*C8175+EXP(-$K$1*20/250)*C8175</f>
        <v>0</v>
      </c>
      <c r="L8175">
        <f>+(LN(C8175/C8175)+($K$1-$K$2+0.5*F8196^2)*20/250)/F8196/SQRT(20/250)</f>
        <v>1.4936435062994998E-2</v>
      </c>
      <c r="M8175">
        <f>L8175-F8196*SQRT(20/250)</f>
        <v>-1.4936435062994994E-2</v>
      </c>
    </row>
    <row r="8176" spans="1:13" x14ac:dyDescent="0.15">
      <c r="A8176" s="2">
        <v>37371</v>
      </c>
      <c r="B8176" s="1">
        <v>128.4</v>
      </c>
      <c r="C8176" s="1">
        <f t="shared" si="762"/>
        <v>128.4</v>
      </c>
      <c r="D8176">
        <f t="shared" si="763"/>
        <v>4.8551503912558607</v>
      </c>
      <c r="E8176">
        <f t="shared" si="766"/>
        <v>-1.0536199111242261E-2</v>
      </c>
      <c r="F8176">
        <f t="shared" si="767"/>
        <v>6.6669657236666485E-2</v>
      </c>
      <c r="G8176" s="4">
        <f t="shared" si="764"/>
        <v>3.6900000000000119</v>
      </c>
      <c r="H8176">
        <f>C8176*EXP(-$K$1*(20/250))*NORMSDIST(-M8176)-C8176*EXP(-$K$2*(20/250))*NORMSDIST(-L8176)</f>
        <v>1.4606227606157063</v>
      </c>
      <c r="I8176" s="4">
        <f t="shared" si="765"/>
        <v>0</v>
      </c>
      <c r="J8176">
        <f>C8176*EXP(-$K$2*(20/250))*NORMSDIST(L8176)-C8176*EXP(-$K$1*(20/250))*NORMSDIST(M8176)</f>
        <v>1.4606227606157063</v>
      </c>
      <c r="K8176">
        <f>+J8176-H8176-EXP(-$K$2*20/250)*C8176+EXP(-$K$1*20/250)*C8176</f>
        <v>0</v>
      </c>
      <c r="L8176">
        <f>+(LN(C8176/C8176)+($K$1-$K$2+0.5*F8197^2)*20/250)/F8197/SQRT(20/250)</f>
        <v>1.4257641564300602E-2</v>
      </c>
      <c r="M8176">
        <f>L8176-F8197*SQRT(20/250)</f>
        <v>-1.4257641564300599E-2</v>
      </c>
    </row>
    <row r="8177" spans="1:13" x14ac:dyDescent="0.15">
      <c r="A8177" s="2">
        <v>37372</v>
      </c>
      <c r="B8177" s="1">
        <v>128.18</v>
      </c>
      <c r="C8177" s="1">
        <f t="shared" si="762"/>
        <v>128.18</v>
      </c>
      <c r="D8177">
        <f t="shared" si="763"/>
        <v>4.8534355260760806</v>
      </c>
      <c r="E8177">
        <f t="shared" si="766"/>
        <v>-1.7148651797800341E-3</v>
      </c>
      <c r="F8177">
        <f t="shared" si="767"/>
        <v>6.6437858195097496E-2</v>
      </c>
      <c r="G8177" s="4">
        <f t="shared" si="764"/>
        <v>3.4700000000000131</v>
      </c>
      <c r="H8177">
        <f>C8177*EXP(-$K$1*(20/250))*NORMSDIST(-M8177)-C8177*EXP(-$K$2*(20/250))*NORMSDIST(-L8177)</f>
        <v>1.4596269381723417</v>
      </c>
      <c r="I8177" s="4">
        <f t="shared" si="765"/>
        <v>0</v>
      </c>
      <c r="J8177">
        <f>C8177*EXP(-$K$2*(20/250))*NORMSDIST(L8177)-C8177*EXP(-$K$1*(20/250))*NORMSDIST(M8177)</f>
        <v>1.4596269381723417</v>
      </c>
      <c r="K8177">
        <f>+J8177-H8177-EXP(-$K$2*20/250)*C8177+EXP(-$K$1*20/250)*C8177</f>
        <v>0</v>
      </c>
      <c r="L8177">
        <f>+(LN(C8177/C8177)+($K$1-$K$2+0.5*F8198^2)*20/250)/F8198/SQRT(20/250)</f>
        <v>1.4272376224038848E-2</v>
      </c>
      <c r="M8177">
        <f>L8177-F8198*SQRT(20/250)</f>
        <v>-1.4272376224038845E-2</v>
      </c>
    </row>
    <row r="8178" spans="1:13" x14ac:dyDescent="0.15">
      <c r="A8178" s="2">
        <v>37375</v>
      </c>
      <c r="B8178" s="1">
        <v>128.13</v>
      </c>
      <c r="C8178" s="1">
        <f t="shared" si="762"/>
        <v>128.13</v>
      </c>
      <c r="D8178">
        <f t="shared" si="763"/>
        <v>4.8530453735214847</v>
      </c>
      <c r="E8178">
        <f t="shared" si="766"/>
        <v>-3.9015255459595721E-4</v>
      </c>
      <c r="F8178">
        <f t="shared" si="767"/>
        <v>6.6077489346942977E-2</v>
      </c>
      <c r="G8178" s="4">
        <f t="shared" si="764"/>
        <v>3.75</v>
      </c>
      <c r="H8178">
        <f>C8178*EXP(-$K$1*(20/250))*NORMSDIST(-M8178)-C8178*EXP(-$K$2*(20/250))*NORMSDIST(-L8178)</f>
        <v>1.4597016049090925</v>
      </c>
      <c r="I8178" s="4">
        <f t="shared" si="765"/>
        <v>0</v>
      </c>
      <c r="J8178">
        <f>C8178*EXP(-$K$2*(20/250))*NORMSDIST(L8178)-C8178*EXP(-$K$1*(20/250))*NORMSDIST(M8178)</f>
        <v>1.4597016049090925</v>
      </c>
      <c r="K8178">
        <f>+J8178-H8178-EXP(-$K$2*20/250)*C8178+EXP(-$K$1*20/250)*C8178</f>
        <v>0</v>
      </c>
      <c r="L8178">
        <f>+(LN(C8178/C8178)+($K$1-$K$2+0.5*F8199^2)*20/250)/F8199/SQRT(20/250)</f>
        <v>1.4278676526176053E-2</v>
      </c>
      <c r="M8178">
        <f>L8178-F8199*SQRT(20/250)</f>
        <v>-1.4278676526176053E-2</v>
      </c>
    </row>
    <row r="8179" spans="1:13" x14ac:dyDescent="0.15">
      <c r="A8179" s="2">
        <v>37376</v>
      </c>
      <c r="B8179" s="1">
        <v>128.44999999999999</v>
      </c>
      <c r="C8179" s="1">
        <f t="shared" si="762"/>
        <v>128.44999999999999</v>
      </c>
      <c r="D8179">
        <f t="shared" si="763"/>
        <v>4.8555397235558928</v>
      </c>
      <c r="E8179">
        <f t="shared" si="766"/>
        <v>2.4943500344081215E-3</v>
      </c>
      <c r="F8179">
        <f t="shared" si="767"/>
        <v>6.3868664311161713E-2</v>
      </c>
      <c r="G8179" s="4">
        <f t="shared" si="764"/>
        <v>4.0999999999999943</v>
      </c>
      <c r="H8179">
        <f>C8179*EXP(-$K$1*(20/250))*NORMSDIST(-M8179)-C8179*EXP(-$K$2*(20/250))*NORMSDIST(-L8179)</f>
        <v>1.450498885004464</v>
      </c>
      <c r="I8179" s="4">
        <f t="shared" si="765"/>
        <v>0</v>
      </c>
      <c r="J8179">
        <f>C8179*EXP(-$K$2*(20/250))*NORMSDIST(L8179)-C8179*EXP(-$K$1*(20/250))*NORMSDIST(M8179)</f>
        <v>1.450498885004464</v>
      </c>
      <c r="K8179">
        <f>+J8179-H8179-EXP(-$K$2*20/250)*C8179+EXP(-$K$1*20/250)*C8179</f>
        <v>0</v>
      </c>
      <c r="L8179">
        <f>+(LN(C8179/C8179)+($K$1-$K$2+0.5*F8200^2)*20/250)/F8200/SQRT(20/250)</f>
        <v>1.4153300524327511E-2</v>
      </c>
      <c r="M8179">
        <f>L8179-F8200*SQRT(20/250)</f>
        <v>-1.4153300524327511E-2</v>
      </c>
    </row>
    <row r="8180" spans="1:13" x14ac:dyDescent="0.15">
      <c r="A8180" s="2">
        <v>37377</v>
      </c>
      <c r="B8180" s="1">
        <v>127.45</v>
      </c>
      <c r="C8180" s="1">
        <f t="shared" si="762"/>
        <v>127.45</v>
      </c>
      <c r="D8180">
        <f t="shared" si="763"/>
        <v>4.8477241308221242</v>
      </c>
      <c r="E8180">
        <f t="shared" si="766"/>
        <v>-7.8155927337686393E-3</v>
      </c>
      <c r="F8180">
        <f t="shared" si="767"/>
        <v>6.6507789615273982E-2</v>
      </c>
      <c r="G8180" s="4">
        <f t="shared" si="764"/>
        <v>4.3700000000000045</v>
      </c>
      <c r="H8180">
        <f>C8180*EXP(-$K$1*(20/250))*NORMSDIST(-M8180)-C8180*EXP(-$K$2*(20/250))*NORMSDIST(-L8180)</f>
        <v>1.4715704922861264</v>
      </c>
      <c r="I8180" s="4">
        <f t="shared" si="765"/>
        <v>0</v>
      </c>
      <c r="J8180">
        <f>C8180*EXP(-$K$2*(20/250))*NORMSDIST(L8180)-C8180*EXP(-$K$1*(20/250))*NORMSDIST(M8180)</f>
        <v>1.4715704922861264</v>
      </c>
      <c r="K8180">
        <f>+J8180-H8180-EXP(-$K$2*20/250)*C8180+EXP(-$K$1*20/250)*C8180</f>
        <v>0</v>
      </c>
      <c r="L8180">
        <f>+(LN(C8180/C8180)+($K$1-$K$2+0.5*F8201^2)*20/250)/F8201/SQRT(20/250)</f>
        <v>1.4471592609101993E-2</v>
      </c>
      <c r="M8180">
        <f>L8180-F8201*SQRT(20/250)</f>
        <v>-1.4471592609101989E-2</v>
      </c>
    </row>
    <row r="8181" spans="1:13" x14ac:dyDescent="0.15">
      <c r="A8181" s="2">
        <v>37378</v>
      </c>
      <c r="B8181" s="1">
        <v>128.02000000000001</v>
      </c>
      <c r="C8181" s="1">
        <f t="shared" si="762"/>
        <v>128.02000000000001</v>
      </c>
      <c r="D8181">
        <f t="shared" si="763"/>
        <v>4.8521865017138577</v>
      </c>
      <c r="E8181">
        <f t="shared" si="766"/>
        <v>4.4623708917335136E-3</v>
      </c>
      <c r="F8181">
        <f t="shared" si="767"/>
        <v>6.9012825599531813E-2</v>
      </c>
      <c r="G8181" s="4">
        <f t="shared" si="764"/>
        <v>3.8900000000000148</v>
      </c>
      <c r="H8181">
        <f>C8181*EXP(-$K$1*(20/250))*NORMSDIST(-M8181)-C8181*EXP(-$K$2*(20/250))*NORMSDIST(-L8181)</f>
        <v>1.5343167943097953</v>
      </c>
      <c r="I8181" s="4">
        <f t="shared" si="765"/>
        <v>0</v>
      </c>
      <c r="J8181">
        <f>C8181*EXP(-$K$2*(20/250))*NORMSDIST(L8181)-C8181*EXP(-$K$1*(20/250))*NORMSDIST(M8181)</f>
        <v>1.5343167943097953</v>
      </c>
      <c r="K8181">
        <f>+J8181-H8181-EXP(-$K$2*20/250)*C8181+EXP(-$K$1*20/250)*C8181</f>
        <v>0</v>
      </c>
      <c r="L8181">
        <f>+(LN(C8181/C8181)+($K$1-$K$2+0.5*F8202^2)*20/250)/F8202/SQRT(20/250)</f>
        <v>1.5021506392876261E-2</v>
      </c>
      <c r="M8181">
        <f>L8181-F8202*SQRT(20/250)</f>
        <v>-1.5021506392876261E-2</v>
      </c>
    </row>
    <row r="8182" spans="1:13" x14ac:dyDescent="0.15">
      <c r="A8182" s="2">
        <v>37379</v>
      </c>
      <c r="B8182" s="1">
        <v>127.21</v>
      </c>
      <c r="C8182" s="1">
        <f t="shared" si="762"/>
        <v>127.21</v>
      </c>
      <c r="D8182">
        <f t="shared" si="763"/>
        <v>4.8458392641681192</v>
      </c>
      <c r="E8182">
        <f t="shared" si="766"/>
        <v>-6.3472375457385155E-3</v>
      </c>
      <c r="F8182">
        <f t="shared" si="767"/>
        <v>7.0811204815106527E-2</v>
      </c>
      <c r="G8182" s="4">
        <f t="shared" si="764"/>
        <v>3.519999999999996</v>
      </c>
      <c r="H8182">
        <f>C8182*EXP(-$K$1*(20/250))*NORMSDIST(-M8182)-C8182*EXP(-$K$2*(20/250))*NORMSDIST(-L8182)</f>
        <v>1.5077667601366542</v>
      </c>
      <c r="I8182" s="4">
        <f t="shared" si="765"/>
        <v>0</v>
      </c>
      <c r="J8182">
        <f>C8182*EXP(-$K$2*(20/250))*NORMSDIST(L8182)-C8182*EXP(-$K$1*(20/250))*NORMSDIST(M8182)</f>
        <v>1.5077667601366542</v>
      </c>
      <c r="K8182">
        <f>+J8182-H8182-EXP(-$K$2*20/250)*C8182+EXP(-$K$1*20/250)*C8182</f>
        <v>0</v>
      </c>
      <c r="L8182">
        <f>+(LN(C8182/C8182)+($K$1-$K$2+0.5*F8203^2)*20/250)/F8203/SQRT(20/250)</f>
        <v>1.4855553040029034E-2</v>
      </c>
      <c r="M8182">
        <f>L8182-F8203*SQRT(20/250)</f>
        <v>-1.4855553040029031E-2</v>
      </c>
    </row>
    <row r="8183" spans="1:13" x14ac:dyDescent="0.15">
      <c r="A8183" s="2">
        <v>37382</v>
      </c>
      <c r="B8183" s="1">
        <v>127.27</v>
      </c>
      <c r="C8183" s="1">
        <f t="shared" si="762"/>
        <v>127.27</v>
      </c>
      <c r="D8183">
        <f t="shared" si="763"/>
        <v>4.8463108140039557</v>
      </c>
      <c r="E8183">
        <f t="shared" si="766"/>
        <v>4.7154983583652665E-4</v>
      </c>
      <c r="F8183">
        <f t="shared" si="767"/>
        <v>7.066828951463959E-2</v>
      </c>
      <c r="G8183" s="4">
        <f t="shared" si="764"/>
        <v>3.3199999999999932</v>
      </c>
      <c r="H8183">
        <f>C8183*EXP(-$K$1*(20/250))*NORMSDIST(-M8183)-C8183*EXP(-$K$2*(20/250))*NORMSDIST(-L8183)</f>
        <v>1.5156478421937578</v>
      </c>
      <c r="I8183" s="4">
        <f t="shared" si="765"/>
        <v>0</v>
      </c>
      <c r="J8183">
        <f>C8183*EXP(-$K$2*(20/250))*NORMSDIST(L8183)-C8183*EXP(-$K$1*(20/250))*NORMSDIST(M8183)</f>
        <v>1.5156478421937578</v>
      </c>
      <c r="K8183">
        <f>+J8183-H8183-EXP(-$K$2*20/250)*C8183+EXP(-$K$1*20/250)*C8183</f>
        <v>0</v>
      </c>
      <c r="L8183">
        <f>+(LN(C8183/C8183)+($K$1-$K$2+0.5*F8204^2)*20/250)/F8204/SQRT(20/250)</f>
        <v>1.4926168012167333E-2</v>
      </c>
      <c r="M8183">
        <f>L8183-F8204*SQRT(20/250)</f>
        <v>-1.492616801216733E-2</v>
      </c>
    </row>
    <row r="8184" spans="1:13" x14ac:dyDescent="0.15">
      <c r="A8184" s="2">
        <v>37383</v>
      </c>
      <c r="B8184" s="1">
        <v>127.8</v>
      </c>
      <c r="C8184" s="1">
        <f t="shared" si="762"/>
        <v>127.8</v>
      </c>
      <c r="D8184">
        <f t="shared" si="763"/>
        <v>4.8504665419434341</v>
      </c>
      <c r="E8184">
        <f t="shared" si="766"/>
        <v>4.1557279394783819E-3</v>
      </c>
      <c r="F8184">
        <f t="shared" si="767"/>
        <v>7.3047202761693478E-2</v>
      </c>
      <c r="G8184" s="4">
        <f t="shared" si="764"/>
        <v>3.3999999999999915</v>
      </c>
      <c r="H8184">
        <f>C8184*EXP(-$K$1*(20/250))*NORMSDIST(-M8184)-C8184*EXP(-$K$2*(20/250))*NORMSDIST(-L8184)</f>
        <v>1.517265092760276</v>
      </c>
      <c r="I8184" s="4">
        <f t="shared" si="765"/>
        <v>0</v>
      </c>
      <c r="J8184">
        <f>C8184*EXP(-$K$2*(20/250))*NORMSDIST(L8184)-C8184*EXP(-$K$1*(20/250))*NORMSDIST(M8184)</f>
        <v>1.517265092760276</v>
      </c>
      <c r="K8184">
        <f>+J8184-H8184-EXP(-$K$2*20/250)*C8184+EXP(-$K$1*20/250)*C8184</f>
        <v>0</v>
      </c>
      <c r="L8184">
        <f>+(LN(C8184/C8184)+($K$1-$K$2+0.5*F8205^2)*20/250)/F8205/SQRT(20/250)</f>
        <v>1.4880124931253734E-2</v>
      </c>
      <c r="M8184">
        <f>L8184-F8205*SQRT(20/250)</f>
        <v>-1.4880124931253734E-2</v>
      </c>
    </row>
    <row r="8185" spans="1:13" x14ac:dyDescent="0.15">
      <c r="A8185" s="2">
        <v>37384</v>
      </c>
      <c r="B8185" s="1">
        <v>128.63999999999999</v>
      </c>
      <c r="C8185" s="1">
        <f t="shared" si="762"/>
        <v>128.63999999999999</v>
      </c>
      <c r="D8185">
        <f t="shared" si="763"/>
        <v>4.8570178054306563</v>
      </c>
      <c r="E8185">
        <f t="shared" si="766"/>
        <v>6.5512634872222364E-3</v>
      </c>
      <c r="F8185">
        <f t="shared" si="767"/>
        <v>7.7820360079760079E-2</v>
      </c>
      <c r="G8185" s="4">
        <f t="shared" si="764"/>
        <v>4.2999999999999829</v>
      </c>
      <c r="H8185">
        <f>C8185*EXP(-$K$1*(20/250))*NORMSDIST(-M8185)-C8185*EXP(-$K$2*(20/250))*NORMSDIST(-L8185)</f>
        <v>1.4718277793057837</v>
      </c>
      <c r="I8185" s="4">
        <f t="shared" si="765"/>
        <v>0</v>
      </c>
      <c r="J8185">
        <f>C8185*EXP(-$K$2*(20/250))*NORMSDIST(L8185)-C8185*EXP(-$K$1*(20/250))*NORMSDIST(M8185)</f>
        <v>1.4718277793057837</v>
      </c>
      <c r="K8185">
        <f>+J8185-H8185-EXP(-$K$2*20/250)*C8185+EXP(-$K$1*20/250)*C8185</f>
        <v>0</v>
      </c>
      <c r="L8185">
        <f>+(LN(C8185/C8185)+($K$1-$K$2+0.5*F8206^2)*20/250)/F8206/SQRT(20/250)</f>
        <v>1.434021911558247E-2</v>
      </c>
      <c r="M8185">
        <f>L8185-F8206*SQRT(20/250)</f>
        <v>-1.4340219115582467E-2</v>
      </c>
    </row>
    <row r="8186" spans="1:13" x14ac:dyDescent="0.15">
      <c r="A8186" s="2">
        <v>37385</v>
      </c>
      <c r="B8186" s="1">
        <v>128.36000000000001</v>
      </c>
      <c r="C8186" s="1">
        <f t="shared" si="762"/>
        <v>128.36000000000001</v>
      </c>
      <c r="D8186">
        <f t="shared" si="763"/>
        <v>4.8548388162416565</v>
      </c>
      <c r="E8186">
        <f t="shared" si="766"/>
        <v>-2.1789891889998358E-3</v>
      </c>
      <c r="F8186">
        <f t="shared" si="767"/>
        <v>7.7828549955428664E-2</v>
      </c>
      <c r="G8186" s="4">
        <f t="shared" si="764"/>
        <v>3.8700000000000188</v>
      </c>
      <c r="H8186">
        <f>C8186*EXP(-$K$1*(20/250))*NORMSDIST(-M8186)-C8186*EXP(-$K$2*(20/250))*NORMSDIST(-L8186)</f>
        <v>1.4749654089594628</v>
      </c>
      <c r="I8186" s="4">
        <f t="shared" si="765"/>
        <v>0</v>
      </c>
      <c r="J8186">
        <f>C8186*EXP(-$K$2*(20/250))*NORMSDIST(L8186)-C8186*EXP(-$K$1*(20/250))*NORMSDIST(M8186)</f>
        <v>1.4749654089594628</v>
      </c>
      <c r="K8186">
        <f>+J8186-H8186-EXP(-$K$2*20/250)*C8186+EXP(-$K$1*20/250)*C8186</f>
        <v>0</v>
      </c>
      <c r="L8186">
        <f>+(LN(C8186/C8186)+($K$1-$K$2+0.5*F8207^2)*20/250)/F8207/SQRT(20/250)</f>
        <v>1.4402141677854256E-2</v>
      </c>
      <c r="M8186">
        <f>L8186-F8207*SQRT(20/250)</f>
        <v>-1.4402141677854256E-2</v>
      </c>
    </row>
    <row r="8187" spans="1:13" x14ac:dyDescent="0.15">
      <c r="A8187" s="2">
        <v>37386</v>
      </c>
      <c r="B8187" s="1">
        <v>127.89</v>
      </c>
      <c r="C8187" s="1">
        <f t="shared" si="762"/>
        <v>127.89</v>
      </c>
      <c r="D8187">
        <f t="shared" si="763"/>
        <v>4.8511705194452288</v>
      </c>
      <c r="E8187">
        <f t="shared" si="766"/>
        <v>-3.6682967964276614E-3</v>
      </c>
      <c r="F8187">
        <f t="shared" si="767"/>
        <v>7.4088122106020615E-2</v>
      </c>
      <c r="G8187" s="4">
        <f t="shared" si="764"/>
        <v>3.2900000000000063</v>
      </c>
      <c r="H8187">
        <f>C8187*EXP(-$K$1*(20/250))*NORMSDIST(-M8187)-C8187*EXP(-$K$2*(20/250))*NORMSDIST(-L8187)</f>
        <v>1.4692170039378638</v>
      </c>
      <c r="I8187" s="4">
        <f t="shared" si="765"/>
        <v>0</v>
      </c>
      <c r="J8187">
        <f>C8187*EXP(-$K$2*(20/250))*NORMSDIST(L8187)-C8187*EXP(-$K$1*(20/250))*NORMSDIST(M8187)</f>
        <v>1.4692170039378638</v>
      </c>
      <c r="K8187">
        <f>+J8187-H8187-EXP(-$K$2*20/250)*C8187+EXP(-$K$1*20/250)*C8187</f>
        <v>0</v>
      </c>
      <c r="L8187">
        <f>+(LN(C8187/C8187)+($K$1-$K$2+0.5*F8208^2)*20/250)/F8208/SQRT(20/250)</f>
        <v>1.4398733828308566E-2</v>
      </c>
      <c r="M8187">
        <f>L8187-F8208*SQRT(20/250)</f>
        <v>-1.4398733828308563E-2</v>
      </c>
    </row>
    <row r="8188" spans="1:13" x14ac:dyDescent="0.15">
      <c r="A8188" s="2">
        <v>37389</v>
      </c>
      <c r="B8188" s="1">
        <v>127.69</v>
      </c>
      <c r="C8188" s="1">
        <f t="shared" si="762"/>
        <v>127.69</v>
      </c>
      <c r="D8188">
        <f t="shared" si="763"/>
        <v>4.8496054514365898</v>
      </c>
      <c r="E8188">
        <f t="shared" si="766"/>
        <v>-1.5650680086389812E-3</v>
      </c>
      <c r="F8188">
        <f t="shared" si="767"/>
        <v>7.1418791930307673E-2</v>
      </c>
      <c r="G8188" s="4">
        <f t="shared" si="764"/>
        <v>2.1299999999999955</v>
      </c>
      <c r="H8188">
        <f>C8188*EXP(-$K$1*(20/250))*NORMSDIST(-M8188)-C8188*EXP(-$K$2*(20/250))*NORMSDIST(-L8188)</f>
        <v>1.5320891064932027</v>
      </c>
      <c r="I8188" s="4">
        <f t="shared" si="765"/>
        <v>0</v>
      </c>
      <c r="J8188">
        <f>C8188*EXP(-$K$2*(20/250))*NORMSDIST(L8188)-C8188*EXP(-$K$1*(20/250))*NORMSDIST(M8188)</f>
        <v>1.5320891064932027</v>
      </c>
      <c r="K8188">
        <f>+J8188-H8188-EXP(-$K$2*20/250)*C8188+EXP(-$K$1*20/250)*C8188</f>
        <v>0</v>
      </c>
      <c r="L8188">
        <f>+(LN(C8188/C8188)+($K$1-$K$2+0.5*F8209^2)*20/250)/F8209/SQRT(20/250)</f>
        <v>1.5038462791961086E-2</v>
      </c>
      <c r="M8188">
        <f>L8188-F8209*SQRT(20/250)</f>
        <v>-1.5038462791961086E-2</v>
      </c>
    </row>
    <row r="8189" spans="1:13" x14ac:dyDescent="0.15">
      <c r="A8189" s="2">
        <v>37390</v>
      </c>
      <c r="B8189" s="1">
        <v>128.66</v>
      </c>
      <c r="C8189" s="1">
        <f t="shared" si="762"/>
        <v>128.66</v>
      </c>
      <c r="D8189">
        <f t="shared" si="763"/>
        <v>4.8571732659828539</v>
      </c>
      <c r="E8189">
        <f t="shared" si="766"/>
        <v>7.5678145462640956E-3</v>
      </c>
      <c r="F8189">
        <f t="shared" si="767"/>
        <v>7.814190720529976E-2</v>
      </c>
      <c r="G8189" s="4">
        <f t="shared" si="764"/>
        <v>3.019999999999996</v>
      </c>
      <c r="H8189">
        <f>C8189*EXP(-$K$1*(20/250))*NORMSDIST(-M8189)-C8189*EXP(-$K$2*(20/250))*NORMSDIST(-L8189)</f>
        <v>1.4825738167296478</v>
      </c>
      <c r="I8189" s="4">
        <f t="shared" si="765"/>
        <v>0</v>
      </c>
      <c r="J8189">
        <f>C8189*EXP(-$K$2*(20/250))*NORMSDIST(L8189)-C8189*EXP(-$K$1*(20/250))*NORMSDIST(M8189)</f>
        <v>1.4825738167296478</v>
      </c>
      <c r="K8189">
        <f>+J8189-H8189-EXP(-$K$2*20/250)*C8189+EXP(-$K$1*20/250)*C8189</f>
        <v>0</v>
      </c>
      <c r="L8189">
        <f>+(LN(C8189/C8189)+($K$1-$K$2+0.5*F8210^2)*20/250)/F8210/SQRT(20/250)</f>
        <v>1.444268088434311E-2</v>
      </c>
      <c r="M8189">
        <f>L8189-F8210*SQRT(20/250)</f>
        <v>-1.444268088434311E-2</v>
      </c>
    </row>
    <row r="8190" spans="1:13" x14ac:dyDescent="0.15">
      <c r="A8190" s="2">
        <v>37391</v>
      </c>
      <c r="B8190" s="1">
        <v>127.92</v>
      </c>
      <c r="C8190" s="1">
        <f t="shared" si="762"/>
        <v>127.92</v>
      </c>
      <c r="D8190">
        <f t="shared" si="763"/>
        <v>4.8514050685256986</v>
      </c>
      <c r="E8190">
        <f t="shared" si="766"/>
        <v>-5.7681974571552885E-3</v>
      </c>
      <c r="F8190">
        <f t="shared" si="767"/>
        <v>7.8135903931348991E-2</v>
      </c>
      <c r="G8190" s="4">
        <f t="shared" si="764"/>
        <v>2.7999999999999972</v>
      </c>
      <c r="H8190">
        <f>C8190*EXP(-$K$1*(20/250))*NORMSDIST(-M8190)-C8190*EXP(-$K$2*(20/250))*NORMSDIST(-L8190)</f>
        <v>1.4629375418640649</v>
      </c>
      <c r="I8190" s="4">
        <f t="shared" si="765"/>
        <v>0</v>
      </c>
      <c r="J8190">
        <f>C8190*EXP(-$K$2*(20/250))*NORMSDIST(L8190)-C8190*EXP(-$K$1*(20/250))*NORMSDIST(M8190)</f>
        <v>1.4629375418640649</v>
      </c>
      <c r="K8190">
        <f>+J8190-H8190-EXP(-$K$2*20/250)*C8190+EXP(-$K$1*20/250)*C8190</f>
        <v>0</v>
      </c>
      <c r="L8190">
        <f>+(LN(C8190/C8190)+($K$1-$K$2+0.5*F8211^2)*20/250)/F8211/SQRT(20/250)</f>
        <v>1.4333826523269587E-2</v>
      </c>
      <c r="M8190">
        <f>L8190-F8211*SQRT(20/250)</f>
        <v>-1.4333826523269583E-2</v>
      </c>
    </row>
    <row r="8191" spans="1:13" x14ac:dyDescent="0.15">
      <c r="A8191" s="2">
        <v>37392</v>
      </c>
      <c r="B8191" s="1">
        <v>128.19</v>
      </c>
      <c r="C8191" s="1">
        <f t="shared" si="762"/>
        <v>128.19</v>
      </c>
      <c r="D8191">
        <f t="shared" si="763"/>
        <v>4.8535135383240435</v>
      </c>
      <c r="E8191">
        <f t="shared" si="766"/>
        <v>2.1084697983448919E-3</v>
      </c>
      <c r="F8191">
        <f t="shared" si="767"/>
        <v>7.8365716736630633E-2</v>
      </c>
      <c r="G8191" s="4">
        <f t="shared" si="764"/>
        <v>3.9399999999999977</v>
      </c>
      <c r="H8191">
        <f>C8191*EXP(-$K$1*(20/250))*NORMSDIST(-M8191)-C8191*EXP(-$K$2*(20/250))*NORMSDIST(-L8191)</f>
        <v>1.4847759477609657</v>
      </c>
      <c r="I8191" s="4">
        <f t="shared" si="765"/>
        <v>0</v>
      </c>
      <c r="J8191">
        <f>C8191*EXP(-$K$2*(20/250))*NORMSDIST(L8191)-C8191*EXP(-$K$1*(20/250))*NORMSDIST(M8191)</f>
        <v>1.4847759477609657</v>
      </c>
      <c r="K8191">
        <f>+J8191-H8191-EXP(-$K$2*20/250)*C8191+EXP(-$K$1*20/250)*C8191</f>
        <v>0</v>
      </c>
      <c r="L8191">
        <f>+(LN(C8191/C8191)+($K$1-$K$2+0.5*F8212^2)*20/250)/F8212/SQRT(20/250)</f>
        <v>1.4517170212505613E-2</v>
      </c>
      <c r="M8191">
        <f>L8191-F8212*SQRT(20/250)</f>
        <v>-1.4517170212505613E-2</v>
      </c>
    </row>
    <row r="8192" spans="1:13" x14ac:dyDescent="0.15">
      <c r="A8192" s="2">
        <v>37393</v>
      </c>
      <c r="B8192" s="1">
        <v>126.03</v>
      </c>
      <c r="C8192" s="1">
        <f t="shared" si="762"/>
        <v>126.03</v>
      </c>
      <c r="D8192">
        <f t="shared" si="763"/>
        <v>4.8365199738494002</v>
      </c>
      <c r="E8192">
        <f t="shared" si="766"/>
        <v>-1.6993564474643286E-2</v>
      </c>
      <c r="F8192">
        <f t="shared" si="767"/>
        <v>9.4350401426981576E-2</v>
      </c>
      <c r="G8192" s="4">
        <f t="shared" si="764"/>
        <v>1.6599999999999966</v>
      </c>
      <c r="H8192">
        <f>C8192*EXP(-$K$1*(20/250))*NORMSDIST(-M8192)-C8192*EXP(-$K$2*(20/250))*NORMSDIST(-L8192)</f>
        <v>1.2245212803615146</v>
      </c>
      <c r="I8192" s="4">
        <f t="shared" si="765"/>
        <v>0</v>
      </c>
      <c r="J8192">
        <f>C8192*EXP(-$K$2*(20/250))*NORMSDIST(L8192)-C8192*EXP(-$K$1*(20/250))*NORMSDIST(M8192)</f>
        <v>1.2245212803615146</v>
      </c>
      <c r="K8192">
        <f>+J8192-H8192-EXP(-$K$2*20/250)*C8192+EXP(-$K$1*20/250)*C8192</f>
        <v>0</v>
      </c>
      <c r="L8192">
        <f>+(LN(C8192/C8192)+($K$1-$K$2+0.5*F8213^2)*20/250)/F8213/SQRT(20/250)</f>
        <v>1.2177638370350576E-2</v>
      </c>
      <c r="M8192">
        <f>L8192-F8213*SQRT(20/250)</f>
        <v>-1.2177638370350576E-2</v>
      </c>
    </row>
    <row r="8193" spans="1:13" x14ac:dyDescent="0.15">
      <c r="A8193" s="2">
        <v>37396</v>
      </c>
      <c r="B8193" s="1">
        <v>125.64</v>
      </c>
      <c r="C8193" s="1">
        <f t="shared" si="762"/>
        <v>125.64</v>
      </c>
      <c r="D8193">
        <f t="shared" si="763"/>
        <v>4.833420674670446</v>
      </c>
      <c r="E8193">
        <f t="shared" si="766"/>
        <v>-3.0992991789542401E-3</v>
      </c>
      <c r="F8193">
        <f t="shared" si="767"/>
        <v>9.1494978210171315E-2</v>
      </c>
      <c r="G8193" s="4">
        <f t="shared" si="764"/>
        <v>1.0799999999999983</v>
      </c>
      <c r="H8193">
        <f>C8193*EXP(-$K$1*(20/250))*NORMSDIST(-M8193)-C8193*EXP(-$K$2*(20/250))*NORMSDIST(-L8193)</f>
        <v>1.2182054343027815</v>
      </c>
      <c r="I8193" s="4">
        <f t="shared" si="765"/>
        <v>0</v>
      </c>
      <c r="J8193">
        <f>C8193*EXP(-$K$2*(20/250))*NORMSDIST(L8193)-C8193*EXP(-$K$1*(20/250))*NORMSDIST(M8193)</f>
        <v>1.2182054343027815</v>
      </c>
      <c r="K8193">
        <f>+J8193-H8193-EXP(-$K$2*20/250)*C8193+EXP(-$K$1*20/250)*C8193</f>
        <v>0</v>
      </c>
      <c r="L8193">
        <f>+(LN(C8193/C8193)+($K$1-$K$2+0.5*F8214^2)*20/250)/F8214/SQRT(20/250)</f>
        <v>1.2152432927128577E-2</v>
      </c>
      <c r="M8193">
        <f>L8193-F8214*SQRT(20/250)</f>
        <v>-1.2152432927128573E-2</v>
      </c>
    </row>
    <row r="8194" spans="1:13" x14ac:dyDescent="0.15">
      <c r="A8194" s="2">
        <v>37397</v>
      </c>
      <c r="B8194" s="1">
        <v>123.83</v>
      </c>
      <c r="C8194" s="1">
        <f t="shared" si="762"/>
        <v>123.83</v>
      </c>
      <c r="D8194">
        <f t="shared" si="763"/>
        <v>4.8189096572270076</v>
      </c>
      <c r="E8194">
        <f t="shared" si="766"/>
        <v>-1.4511017443438412E-2</v>
      </c>
      <c r="F8194">
        <f t="shared" si="767"/>
        <v>0.10115435633924658</v>
      </c>
      <c r="G8194" s="4">
        <f t="shared" si="764"/>
        <v>0</v>
      </c>
      <c r="H8194">
        <f>C8194*EXP(-$K$1*(20/250))*NORMSDIST(-M8194)-C8194*EXP(-$K$2*(20/250))*NORMSDIST(-L8194)</f>
        <v>0.98932497901113692</v>
      </c>
      <c r="I8194" s="4">
        <f t="shared" si="765"/>
        <v>0.21000000000000796</v>
      </c>
      <c r="J8194">
        <f>C8194*EXP(-$K$2*(20/250))*NORMSDIST(L8194)-C8194*EXP(-$K$1*(20/250))*NORMSDIST(M8194)</f>
        <v>0.98932497901113692</v>
      </c>
      <c r="K8194">
        <f>+J8194-H8194-EXP(-$K$2*20/250)*C8194+EXP(-$K$1*20/250)*C8194</f>
        <v>0</v>
      </c>
      <c r="L8194">
        <f>+(LN(C8194/C8194)+($K$1-$K$2+0.5*F8215^2)*20/250)/F8215/SQRT(20/250)</f>
        <v>1.0013370778580536E-2</v>
      </c>
      <c r="M8194">
        <f>L8194-F8215*SQRT(20/250)</f>
        <v>-1.0013370778580536E-2</v>
      </c>
    </row>
    <row r="8195" spans="1:13" x14ac:dyDescent="0.15">
      <c r="A8195" s="2">
        <v>37398</v>
      </c>
      <c r="B8195" s="1">
        <v>124.16</v>
      </c>
      <c r="C8195" s="1">
        <f t="shared" si="762"/>
        <v>124.16</v>
      </c>
      <c r="D8195">
        <f t="shared" si="763"/>
        <v>4.8215710564349088</v>
      </c>
      <c r="E8195">
        <f t="shared" si="766"/>
        <v>2.661399207901205E-3</v>
      </c>
      <c r="F8195">
        <f t="shared" si="767"/>
        <v>0.10233382400911165</v>
      </c>
      <c r="G8195" s="4">
        <f t="shared" si="764"/>
        <v>0.82999999999999829</v>
      </c>
      <c r="H8195">
        <f>C8195*EXP(-$K$1*(20/250))*NORMSDIST(-M8195)-C8195*EXP(-$K$2*(20/250))*NORMSDIST(-L8195)</f>
        <v>1.0210448241306409</v>
      </c>
      <c r="I8195" s="4">
        <f t="shared" si="765"/>
        <v>0</v>
      </c>
      <c r="J8195">
        <f>C8195*EXP(-$K$2*(20/250))*NORMSDIST(L8195)-C8195*EXP(-$K$1*(20/250))*NORMSDIST(M8195)</f>
        <v>1.0210448241306409</v>
      </c>
      <c r="K8195">
        <f>+J8195-H8195-EXP(-$K$2*20/250)*C8195+EXP(-$K$1*20/250)*C8195</f>
        <v>0</v>
      </c>
      <c r="L8195">
        <f>+(LN(C8195/C8195)+($K$1-$K$2+0.5*F8216^2)*20/250)/F8216/SQRT(20/250)</f>
        <v>1.0306963358657465E-2</v>
      </c>
      <c r="M8195">
        <f>L8195-F8216*SQRT(20/250)</f>
        <v>-1.0306963358657462E-2</v>
      </c>
    </row>
    <row r="8196" spans="1:13" x14ac:dyDescent="0.15">
      <c r="A8196" s="2">
        <v>37399</v>
      </c>
      <c r="B8196" s="1">
        <v>124.84</v>
      </c>
      <c r="C8196" s="1">
        <f t="shared" si="762"/>
        <v>124.84</v>
      </c>
      <c r="D8196">
        <f t="shared" si="763"/>
        <v>4.8270329174025788</v>
      </c>
      <c r="E8196">
        <f t="shared" si="766"/>
        <v>5.4618609676699847E-3</v>
      </c>
      <c r="F8196">
        <f t="shared" si="767"/>
        <v>0.10561654519796279</v>
      </c>
      <c r="G8196" s="4">
        <f t="shared" si="764"/>
        <v>3.6099999999999994</v>
      </c>
      <c r="H8196">
        <f>C8196*EXP(-$K$1*(20/250))*NORMSDIST(-M8196)-C8196*EXP(-$K$2*(20/250))*NORMSDIST(-L8196)</f>
        <v>1.2708871954355203</v>
      </c>
      <c r="I8196" s="4">
        <f t="shared" si="765"/>
        <v>0</v>
      </c>
      <c r="J8196">
        <f>C8196*EXP(-$K$2*(20/250))*NORMSDIST(L8196)-C8196*EXP(-$K$1*(20/250))*NORMSDIST(M8196)</f>
        <v>1.2708871954355203</v>
      </c>
      <c r="K8196">
        <f>+J8196-H8196-EXP(-$K$2*20/250)*C8196+EXP(-$K$1*20/250)*C8196</f>
        <v>0</v>
      </c>
      <c r="L8196">
        <f>+(LN(C8196/C8196)+($K$1-$K$2+0.5*F8217^2)*20/250)/F8217/SQRT(20/250)</f>
        <v>1.2759244690686691E-2</v>
      </c>
      <c r="M8196">
        <f>L8196-F8217*SQRT(20/250)</f>
        <v>-1.2759244690686688E-2</v>
      </c>
    </row>
    <row r="8197" spans="1:13" x14ac:dyDescent="0.15">
      <c r="A8197" s="2">
        <v>37400</v>
      </c>
      <c r="B8197" s="1">
        <v>124.71</v>
      </c>
      <c r="C8197" s="1">
        <f t="shared" si="762"/>
        <v>124.71</v>
      </c>
      <c r="D8197">
        <f t="shared" si="763"/>
        <v>4.8259910419326557</v>
      </c>
      <c r="E8197">
        <f t="shared" si="766"/>
        <v>-1.0418754699230703E-3</v>
      </c>
      <c r="F8197">
        <f t="shared" si="767"/>
        <v>0.1008167503384413</v>
      </c>
      <c r="G8197" s="4">
        <f t="shared" si="764"/>
        <v>3.4299999999999926</v>
      </c>
      <c r="H8197">
        <f>C8197*EXP(-$K$1*(20/250))*NORMSDIST(-M8197)-C8197*EXP(-$K$2*(20/250))*NORMSDIST(-L8197)</f>
        <v>1.2725311618699422</v>
      </c>
      <c r="I8197" s="4">
        <f t="shared" si="765"/>
        <v>0</v>
      </c>
      <c r="J8197">
        <f>C8197*EXP(-$K$2*(20/250))*NORMSDIST(L8197)-C8197*EXP(-$K$1*(20/250))*NORMSDIST(M8197)</f>
        <v>1.2725311618699422</v>
      </c>
      <c r="K8197">
        <f>+J8197-H8197-EXP(-$K$2*20/250)*C8197+EXP(-$K$1*20/250)*C8197</f>
        <v>0</v>
      </c>
      <c r="L8197">
        <f>+(LN(C8197/C8197)+($K$1-$K$2+0.5*F8218^2)*20/250)/F8218/SQRT(20/250)</f>
        <v>1.2789068815680043E-2</v>
      </c>
      <c r="M8197">
        <f>L8197-F8218*SQRT(20/250)</f>
        <v>-1.278906881568004E-2</v>
      </c>
    </row>
    <row r="8198" spans="1:13" x14ac:dyDescent="0.15">
      <c r="A8198" s="2">
        <v>37403</v>
      </c>
      <c r="B8198" s="1" t="e">
        <f>NA()</f>
        <v>#N/A</v>
      </c>
      <c r="C8198" s="1">
        <f t="shared" si="762"/>
        <v>124.71</v>
      </c>
      <c r="D8198">
        <f t="shared" si="763"/>
        <v>4.8259910419326557</v>
      </c>
      <c r="E8198">
        <f t="shared" si="766"/>
        <v>0</v>
      </c>
      <c r="F8198">
        <f t="shared" si="767"/>
        <v>0.1009209401166352</v>
      </c>
      <c r="G8198" s="4">
        <f t="shared" si="764"/>
        <v>2.8099999999999881</v>
      </c>
      <c r="H8198">
        <f>C8198*EXP(-$K$1*(20/250))*NORMSDIST(-M8198)-C8198*EXP(-$K$2*(20/250))*NORMSDIST(-L8198)</f>
        <v>1.3092532870768849</v>
      </c>
      <c r="I8198" s="4">
        <f t="shared" si="765"/>
        <v>0</v>
      </c>
      <c r="J8198">
        <f>C8198*EXP(-$K$2*(20/250))*NORMSDIST(L8198)-C8198*EXP(-$K$1*(20/250))*NORMSDIST(M8198)</f>
        <v>1.3092532870768849</v>
      </c>
      <c r="K8198">
        <f>+J8198-H8198-EXP(-$K$2*20/250)*C8198+EXP(-$K$1*20/250)*C8198</f>
        <v>0</v>
      </c>
      <c r="L8198">
        <f>+(LN(C8198/C8198)+($K$1-$K$2+0.5*F8219^2)*20/250)/F8219/SQRT(20/250)</f>
        <v>1.315815094528497E-2</v>
      </c>
      <c r="M8198">
        <f>L8198-F8219*SQRT(20/250)</f>
        <v>-1.315815094528497E-2</v>
      </c>
    </row>
    <row r="8199" spans="1:13" x14ac:dyDescent="0.15">
      <c r="A8199" s="2">
        <v>37404</v>
      </c>
      <c r="B8199" s="1">
        <v>124.38</v>
      </c>
      <c r="C8199" s="1">
        <f t="shared" si="762"/>
        <v>124.38</v>
      </c>
      <c r="D8199">
        <f t="shared" si="763"/>
        <v>4.8233413956757429</v>
      </c>
      <c r="E8199">
        <f t="shared" si="766"/>
        <v>-2.6496462569127743E-3</v>
      </c>
      <c r="F8199">
        <f t="shared" si="767"/>
        <v>0.10096548998028262</v>
      </c>
      <c r="G8199" s="4">
        <f t="shared" si="764"/>
        <v>4.5499999999999972</v>
      </c>
      <c r="H8199">
        <f>C8199*EXP(-$K$1*(20/250))*NORMSDIST(-M8199)-C8199*EXP(-$K$2*(20/250))*NORMSDIST(-L8199)</f>
        <v>1.5192151255419972</v>
      </c>
      <c r="I8199" s="4">
        <f t="shared" si="765"/>
        <v>0</v>
      </c>
      <c r="J8199">
        <f>C8199*EXP(-$K$2*(20/250))*NORMSDIST(L8199)-C8199*EXP(-$K$1*(20/250))*NORMSDIST(M8199)</f>
        <v>1.5192151255419972</v>
      </c>
      <c r="K8199">
        <f>+J8199-H8199-EXP(-$K$2*20/250)*C8199+EXP(-$K$1*20/250)*C8199</f>
        <v>0</v>
      </c>
      <c r="L8199">
        <f>+(LN(C8199/C8199)+($K$1-$K$2+0.5*F8220^2)*20/250)/F8220/SQRT(20/250)</f>
        <v>1.5308957777987974E-2</v>
      </c>
      <c r="M8199">
        <f>L8199-F8220*SQRT(20/250)</f>
        <v>-1.5308957777987974E-2</v>
      </c>
    </row>
    <row r="8200" spans="1:13" x14ac:dyDescent="0.15">
      <c r="A8200" s="2">
        <v>37405</v>
      </c>
      <c r="B8200" s="1">
        <v>124.35</v>
      </c>
      <c r="C8200" s="1">
        <f t="shared" si="762"/>
        <v>124.35</v>
      </c>
      <c r="D8200">
        <f t="shared" si="763"/>
        <v>4.8231001702494138</v>
      </c>
      <c r="E8200">
        <f t="shared" si="766"/>
        <v>-2.4122542632909472E-4</v>
      </c>
      <c r="F8200">
        <f t="shared" si="767"/>
        <v>0.10007894776923101</v>
      </c>
      <c r="G8200" s="4">
        <f t="shared" si="764"/>
        <v>4.9699999999999989</v>
      </c>
      <c r="H8200">
        <f>C8200*EXP(-$K$1*(20/250))*NORMSDIST(-M8200)-C8200*EXP(-$K$2*(20/250))*NORMSDIST(-L8200)</f>
        <v>1.519666129823996</v>
      </c>
      <c r="I8200" s="4">
        <f t="shared" si="765"/>
        <v>0</v>
      </c>
      <c r="J8200">
        <f>C8200*EXP(-$K$2*(20/250))*NORMSDIST(L8200)-C8200*EXP(-$K$1*(20/250))*NORMSDIST(M8200)</f>
        <v>1.519666129823996</v>
      </c>
      <c r="K8200">
        <f>+J8200-H8200-EXP(-$K$2*20/250)*C8200+EXP(-$K$1*20/250)*C8200</f>
        <v>0</v>
      </c>
      <c r="L8200">
        <f>+(LN(C8200/C8200)+($K$1-$K$2+0.5*F8221^2)*20/250)/F8221/SQRT(20/250)</f>
        <v>1.5317197592720927E-2</v>
      </c>
      <c r="M8200">
        <f>L8200-F8221*SQRT(20/250)</f>
        <v>-1.531719759272092E-2</v>
      </c>
    </row>
    <row r="8201" spans="1:13" x14ac:dyDescent="0.15">
      <c r="A8201" s="2">
        <v>37406</v>
      </c>
      <c r="B8201" s="1">
        <v>123.08</v>
      </c>
      <c r="C8201" s="1">
        <f t="shared" ref="C8201:C8264" si="768">_xlfn.IFNA(B8201,C8200)</f>
        <v>123.08</v>
      </c>
      <c r="D8201">
        <f t="shared" ref="D8201:D8264" si="769">+LN(C8201)</f>
        <v>4.8128345504538412</v>
      </c>
      <c r="E8201">
        <f t="shared" si="766"/>
        <v>-1.0265619795572611E-2</v>
      </c>
      <c r="F8201">
        <f t="shared" si="767"/>
        <v>0.10232961268465141</v>
      </c>
      <c r="G8201" s="4">
        <f t="shared" ref="G8201:G8264" si="770">+IF(C8222&lt;C8201,-C8222+C8201,0)</f>
        <v>3.230000000000004</v>
      </c>
      <c r="H8201">
        <f>C8201*EXP(-$K$1*(20/250))*NORMSDIST(-M8201)-C8201*EXP(-$K$2*(20/250))*NORMSDIST(-L8201)</f>
        <v>1.468138204780459</v>
      </c>
      <c r="I8201" s="4">
        <f t="shared" ref="I8201:I8264" si="771">+IF(C8222&gt;C8201,C8222-C8201,0)</f>
        <v>0</v>
      </c>
      <c r="J8201">
        <f>C8201*EXP(-$K$2*(20/250))*NORMSDIST(L8201)-C8201*EXP(-$K$1*(20/250))*NORMSDIST(M8201)</f>
        <v>1.468138204780459</v>
      </c>
      <c r="K8201">
        <f>+J8201-H8201-EXP(-$K$2*20/250)*C8201+EXP(-$K$1*20/250)*C8201</f>
        <v>0</v>
      </c>
      <c r="L8201">
        <f>+(LN(C8201/C8201)+($K$1-$K$2+0.5*F8222^2)*20/250)/F8222/SQRT(20/250)</f>
        <v>1.495049491853917E-2</v>
      </c>
      <c r="M8201">
        <f>L8201-F8222*SQRT(20/250)</f>
        <v>-1.4950494918539167E-2</v>
      </c>
    </row>
    <row r="8202" spans="1:13" x14ac:dyDescent="0.15">
      <c r="A8202" s="2">
        <v>37407</v>
      </c>
      <c r="B8202" s="1">
        <v>124.13</v>
      </c>
      <c r="C8202" s="1">
        <f t="shared" si="768"/>
        <v>124.13</v>
      </c>
      <c r="D8202">
        <f t="shared" si="769"/>
        <v>4.821329403527856</v>
      </c>
      <c r="E8202">
        <f t="shared" ref="E8202:E8265" si="772">+D8202-D8201</f>
        <v>8.4948530740147632E-3</v>
      </c>
      <c r="F8202">
        <f t="shared" si="767"/>
        <v>0.10621809034039879</v>
      </c>
      <c r="G8202" s="4">
        <f t="shared" si="770"/>
        <v>4.0899999999999892</v>
      </c>
      <c r="H8202">
        <f>C8202*EXP(-$K$1*(20/250))*NORMSDIST(-M8202)-C8202*EXP(-$K$2*(20/250))*NORMSDIST(-L8202)</f>
        <v>1.4046647284054004</v>
      </c>
      <c r="I8202" s="4">
        <f t="shared" si="771"/>
        <v>0</v>
      </c>
      <c r="J8202">
        <f>C8202*EXP(-$K$2*(20/250))*NORMSDIST(L8202)-C8202*EXP(-$K$1*(20/250))*NORMSDIST(M8202)</f>
        <v>1.4046647284054004</v>
      </c>
      <c r="K8202">
        <f>+J8202-H8202-EXP(-$K$2*20/250)*C8202+EXP(-$K$1*20/250)*C8202</f>
        <v>0</v>
      </c>
      <c r="L8202">
        <f>+(LN(C8202/C8202)+($K$1-$K$2+0.5*F8223^2)*20/250)/F8223/SQRT(20/250)</f>
        <v>1.4183075691796786E-2</v>
      </c>
      <c r="M8202">
        <f>L8202-F8223*SQRT(20/250)</f>
        <v>-1.4183075691796786E-2</v>
      </c>
    </row>
    <row r="8203" spans="1:13" x14ac:dyDescent="0.15">
      <c r="A8203" s="2">
        <v>37410</v>
      </c>
      <c r="B8203" s="1">
        <v>123.69</v>
      </c>
      <c r="C8203" s="1">
        <f t="shared" si="768"/>
        <v>123.69</v>
      </c>
      <c r="D8203">
        <f t="shared" si="769"/>
        <v>4.8177784353869182</v>
      </c>
      <c r="E8203">
        <f t="shared" si="772"/>
        <v>-3.5509681409378047E-3</v>
      </c>
      <c r="F8203">
        <f t="shared" si="767"/>
        <v>0.1050446229288096</v>
      </c>
      <c r="G8203" s="4">
        <f t="shared" si="770"/>
        <v>3.5600000000000023</v>
      </c>
      <c r="H8203">
        <f>C8203*EXP(-$K$1*(20/250))*NORMSDIST(-M8203)-C8203*EXP(-$K$2*(20/250))*NORMSDIST(-L8203)</f>
        <v>1.400375950879436</v>
      </c>
      <c r="I8203" s="4">
        <f t="shared" si="771"/>
        <v>0</v>
      </c>
      <c r="J8203">
        <f>C8203*EXP(-$K$2*(20/250))*NORMSDIST(L8203)-C8203*EXP(-$K$1*(20/250))*NORMSDIST(M8203)</f>
        <v>1.400375950879436</v>
      </c>
      <c r="K8203">
        <f>+J8203-H8203-EXP(-$K$2*20/250)*C8203+EXP(-$K$1*20/250)*C8203</f>
        <v>0</v>
      </c>
      <c r="L8203">
        <f>+(LN(C8203/C8203)+($K$1-$K$2+0.5*F8224^2)*20/250)/F8224/SQRT(20/250)</f>
        <v>1.4190070967452595E-2</v>
      </c>
      <c r="M8203">
        <f>L8203-F8224*SQRT(20/250)</f>
        <v>-1.4190070967452601E-2</v>
      </c>
    </row>
    <row r="8204" spans="1:13" x14ac:dyDescent="0.15">
      <c r="A8204" s="2">
        <v>37411</v>
      </c>
      <c r="B8204" s="1">
        <v>123.95</v>
      </c>
      <c r="C8204" s="1">
        <f t="shared" si="768"/>
        <v>123.95</v>
      </c>
      <c r="D8204">
        <f t="shared" si="769"/>
        <v>4.8198782584811992</v>
      </c>
      <c r="E8204">
        <f t="shared" si="772"/>
        <v>2.0998230942810281E-3</v>
      </c>
      <c r="F8204">
        <f t="shared" si="767"/>
        <v>0.1055439461853325</v>
      </c>
      <c r="G8204" s="4">
        <f t="shared" si="770"/>
        <v>4.1800000000000068</v>
      </c>
      <c r="H8204">
        <f>C8204*EXP(-$K$1*(20/250))*NORMSDIST(-M8204)-C8204*EXP(-$K$2*(20/250))*NORMSDIST(-L8204)</f>
        <v>1.3938548571213403</v>
      </c>
      <c r="I8204" s="4">
        <f t="shared" si="771"/>
        <v>0</v>
      </c>
      <c r="J8204">
        <f>C8204*EXP(-$K$2*(20/250))*NORMSDIST(L8204)-C8204*EXP(-$K$1*(20/250))*NORMSDIST(M8204)</f>
        <v>1.3938548571213403</v>
      </c>
      <c r="K8204">
        <f>+J8204-H8204-EXP(-$K$2*20/250)*C8204+EXP(-$K$1*20/250)*C8204</f>
        <v>0</v>
      </c>
      <c r="L8204">
        <f>+(LN(C8204/C8204)+($K$1-$K$2+0.5*F8225^2)*20/250)/F8225/SQRT(20/250)</f>
        <v>1.4094359309994822E-2</v>
      </c>
      <c r="M8204">
        <f>L8204-F8225*SQRT(20/250)</f>
        <v>-1.4094359309994822E-2</v>
      </c>
    </row>
    <row r="8205" spans="1:13" x14ac:dyDescent="0.15">
      <c r="A8205" s="2">
        <v>37412</v>
      </c>
      <c r="B8205" s="1">
        <v>124.4</v>
      </c>
      <c r="C8205" s="1">
        <f t="shared" si="768"/>
        <v>124.4</v>
      </c>
      <c r="D8205">
        <f t="shared" si="769"/>
        <v>4.8235021803050788</v>
      </c>
      <c r="E8205">
        <f t="shared" si="772"/>
        <v>3.6239218238796056E-3</v>
      </c>
      <c r="F8205">
        <f t="shared" si="767"/>
        <v>0.10521837243792524</v>
      </c>
      <c r="G8205" s="4">
        <f t="shared" si="770"/>
        <v>4.6300000000000097</v>
      </c>
      <c r="H8205">
        <f>C8205*EXP(-$K$1*(20/250))*NORMSDIST(-M8205)-C8205*EXP(-$K$2*(20/250))*NORMSDIST(-L8205)</f>
        <v>1.3761993169839926</v>
      </c>
      <c r="I8205" s="4">
        <f t="shared" si="771"/>
        <v>0</v>
      </c>
      <c r="J8205">
        <f>C8205*EXP(-$K$2*(20/250))*NORMSDIST(L8205)-C8205*EXP(-$K$1*(20/250))*NORMSDIST(M8205)</f>
        <v>1.3761993169839926</v>
      </c>
      <c r="K8205">
        <f>+J8205-H8205-EXP(-$K$2*20/250)*C8205+EXP(-$K$1*20/250)*C8205</f>
        <v>0</v>
      </c>
      <c r="L8205">
        <f>+(LN(C8205/C8205)+($K$1-$K$2+0.5*F8226^2)*20/250)/F8226/SQRT(20/250)</f>
        <v>1.3865476898092918E-2</v>
      </c>
      <c r="M8205">
        <f>L8205-F8226*SQRT(20/250)</f>
        <v>-1.3865476898092911E-2</v>
      </c>
    </row>
    <row r="8206" spans="1:13" x14ac:dyDescent="0.15">
      <c r="A8206" s="2">
        <v>37413</v>
      </c>
      <c r="B8206" s="1">
        <v>124.34</v>
      </c>
      <c r="C8206" s="1">
        <f t="shared" si="768"/>
        <v>124.34</v>
      </c>
      <c r="D8206">
        <f t="shared" si="769"/>
        <v>4.8230197488411912</v>
      </c>
      <c r="E8206">
        <f t="shared" si="772"/>
        <v>-4.8243146388760039E-4</v>
      </c>
      <c r="F8206">
        <f t="shared" si="767"/>
        <v>0.10140066180329319</v>
      </c>
      <c r="G8206" s="4">
        <f t="shared" si="770"/>
        <v>4.1500000000000057</v>
      </c>
      <c r="H8206">
        <f>C8206*EXP(-$K$1*(20/250))*NORMSDIST(-M8206)-C8206*EXP(-$K$2*(20/250))*NORMSDIST(-L8206)</f>
        <v>1.3982894739354705</v>
      </c>
      <c r="I8206" s="4">
        <f t="shared" si="771"/>
        <v>0</v>
      </c>
      <c r="J8206">
        <f>C8206*EXP(-$K$2*(20/250))*NORMSDIST(L8206)-C8206*EXP(-$K$1*(20/250))*NORMSDIST(M8206)</f>
        <v>1.3982894739354705</v>
      </c>
      <c r="K8206">
        <f>+J8206-H8206-EXP(-$K$2*20/250)*C8206+EXP(-$K$1*20/250)*C8206</f>
        <v>0</v>
      </c>
      <c r="L8206">
        <f>+(LN(C8206/C8206)+($K$1-$K$2+0.5*F8227^2)*20/250)/F8227/SQRT(20/250)</f>
        <v>1.409485276258692E-2</v>
      </c>
      <c r="M8206">
        <f>L8206-F8227*SQRT(20/250)</f>
        <v>-1.409485276258692E-2</v>
      </c>
    </row>
    <row r="8207" spans="1:13" x14ac:dyDescent="0.15">
      <c r="A8207" s="2">
        <v>37414</v>
      </c>
      <c r="B8207" s="1">
        <v>124.49</v>
      </c>
      <c r="C8207" s="1">
        <f t="shared" si="768"/>
        <v>124.49</v>
      </c>
      <c r="D8207">
        <f t="shared" si="769"/>
        <v>4.8242253913936946</v>
      </c>
      <c r="E8207">
        <f t="shared" si="772"/>
        <v>1.2056425525033276E-3</v>
      </c>
      <c r="F8207">
        <f t="shared" si="767"/>
        <v>0.10183852044020146</v>
      </c>
      <c r="G8207" s="4">
        <f t="shared" si="770"/>
        <v>5.8299999999999983</v>
      </c>
      <c r="H8207">
        <f>C8207*EXP(-$K$1*(20/250))*NORMSDIST(-M8207)-C8207*EXP(-$K$2*(20/250))*NORMSDIST(-L8207)</f>
        <v>1.4920811543342722</v>
      </c>
      <c r="I8207" s="4">
        <f t="shared" si="771"/>
        <v>0</v>
      </c>
      <c r="J8207">
        <f>C8207*EXP(-$K$2*(20/250))*NORMSDIST(L8207)-C8207*EXP(-$K$1*(20/250))*NORMSDIST(M8207)</f>
        <v>1.4920811543342722</v>
      </c>
      <c r="K8207">
        <f>+J8207-H8207-EXP(-$K$2*20/250)*C8207+EXP(-$K$1*20/250)*C8207</f>
        <v>0</v>
      </c>
      <c r="L8207">
        <f>+(LN(C8207/C8207)+($K$1-$K$2+0.5*F8228^2)*20/250)/F8228/SQRT(20/250)</f>
        <v>1.5022224594047253E-2</v>
      </c>
      <c r="M8207">
        <f>L8207-F8228*SQRT(20/250)</f>
        <v>-1.5022224594047257E-2</v>
      </c>
    </row>
    <row r="8208" spans="1:13" x14ac:dyDescent="0.15">
      <c r="A8208" s="2">
        <v>37417</v>
      </c>
      <c r="B8208" s="1">
        <v>124.6</v>
      </c>
      <c r="C8208" s="1">
        <f t="shared" si="768"/>
        <v>124.6</v>
      </c>
      <c r="D8208">
        <f t="shared" si="769"/>
        <v>4.8251086063533526</v>
      </c>
      <c r="E8208">
        <f t="shared" si="772"/>
        <v>8.8321495965804075E-4</v>
      </c>
      <c r="F8208">
        <f t="shared" si="767"/>
        <v>0.10181442330497124</v>
      </c>
      <c r="G8208" s="4">
        <f t="shared" si="770"/>
        <v>6.75</v>
      </c>
      <c r="H8208">
        <f>C8208*EXP(-$K$1*(20/250))*NORMSDIST(-M8208)-C8208*EXP(-$K$2*(20/250))*NORMSDIST(-L8208)</f>
        <v>1.4999749220360314</v>
      </c>
      <c r="I8208" s="4">
        <f t="shared" si="771"/>
        <v>0</v>
      </c>
      <c r="J8208">
        <f>C8208*EXP(-$K$2*(20/250))*NORMSDIST(L8208)-C8208*EXP(-$K$1*(20/250))*NORMSDIST(M8208)</f>
        <v>1.4999749220360314</v>
      </c>
      <c r="K8208">
        <f>+J8208-H8208-EXP(-$K$2*20/250)*C8208+EXP(-$K$1*20/250)*C8208</f>
        <v>0</v>
      </c>
      <c r="L8208">
        <f>+(LN(C8208/C8208)+($K$1-$K$2+0.5*F8229^2)*20/250)/F8229/SQRT(20/250)</f>
        <v>1.5088371641512218E-2</v>
      </c>
      <c r="M8208">
        <f>L8208-F8229*SQRT(20/250)</f>
        <v>-1.5088371641512218E-2</v>
      </c>
    </row>
    <row r="8209" spans="1:13" x14ac:dyDescent="0.15">
      <c r="A8209" s="2">
        <v>37418</v>
      </c>
      <c r="B8209" s="1">
        <v>125.56</v>
      </c>
      <c r="C8209" s="1">
        <f t="shared" si="768"/>
        <v>125.56</v>
      </c>
      <c r="D8209">
        <f t="shared" si="769"/>
        <v>4.8327837319737528</v>
      </c>
      <c r="E8209">
        <f t="shared" si="772"/>
        <v>7.6751256204001805E-3</v>
      </c>
      <c r="F8209">
        <f t="shared" si="767"/>
        <v>0.10633799018817264</v>
      </c>
      <c r="G8209" s="4">
        <f t="shared" si="770"/>
        <v>7.6200000000000045</v>
      </c>
      <c r="H8209">
        <f>C8209*EXP(-$K$1*(20/250))*NORMSDIST(-M8209)-C8209*EXP(-$K$2*(20/250))*NORMSDIST(-L8209)</f>
        <v>1.428537763243817</v>
      </c>
      <c r="I8209" s="4">
        <f t="shared" si="771"/>
        <v>0</v>
      </c>
      <c r="J8209">
        <f>C8209*EXP(-$K$2*(20/250))*NORMSDIST(L8209)-C8209*EXP(-$K$1*(20/250))*NORMSDIST(M8209)</f>
        <v>1.428537763243817</v>
      </c>
      <c r="K8209">
        <f>+J8209-H8209-EXP(-$K$2*20/250)*C8209+EXP(-$K$1*20/250)*C8209</f>
        <v>0</v>
      </c>
      <c r="L8209">
        <f>+(LN(C8209/C8209)+($K$1-$K$2+0.5*F8230^2)*20/250)/F8230/SQRT(20/250)</f>
        <v>1.4259853874412535E-2</v>
      </c>
      <c r="M8209">
        <f>L8209-F8230*SQRT(20/250)</f>
        <v>-1.4259853874412535E-2</v>
      </c>
    </row>
    <row r="8210" spans="1:13" x14ac:dyDescent="0.15">
      <c r="A8210" s="2">
        <v>37419</v>
      </c>
      <c r="B8210" s="1">
        <v>125.64</v>
      </c>
      <c r="C8210" s="1">
        <f t="shared" si="768"/>
        <v>125.64</v>
      </c>
      <c r="D8210">
        <f t="shared" si="769"/>
        <v>4.833420674670446</v>
      </c>
      <c r="E8210">
        <f t="shared" si="772"/>
        <v>6.3694269669323234E-4</v>
      </c>
      <c r="F8210">
        <f t="shared" si="767"/>
        <v>0.10212517591832336</v>
      </c>
      <c r="G8210" s="4">
        <f t="shared" si="770"/>
        <v>9.019999999999996</v>
      </c>
      <c r="H8210">
        <f>C8210*EXP(-$K$1*(20/250))*NORMSDIST(-M8210)-C8210*EXP(-$K$2*(20/250))*NORMSDIST(-L8210)</f>
        <v>1.4715577674263116</v>
      </c>
      <c r="I8210" s="4">
        <f t="shared" si="771"/>
        <v>0</v>
      </c>
      <c r="J8210">
        <f>C8210*EXP(-$K$2*(20/250))*NORMSDIST(L8210)-C8210*EXP(-$K$1*(20/250))*NORMSDIST(M8210)</f>
        <v>1.4715577674263116</v>
      </c>
      <c r="K8210">
        <f>+J8210-H8210-EXP(-$K$2*20/250)*C8210+EXP(-$K$1*20/250)*C8210</f>
        <v>0</v>
      </c>
      <c r="L8210">
        <f>+(LN(C8210/C8210)+($K$1-$K$2+0.5*F8231^2)*20/250)/F8231/SQRT(20/250)</f>
        <v>1.4679961766939413E-2</v>
      </c>
      <c r="M8210">
        <f>L8210-F8231*SQRT(20/250)</f>
        <v>-1.4679961766939417E-2</v>
      </c>
    </row>
    <row r="8211" spans="1:13" x14ac:dyDescent="0.15">
      <c r="A8211" s="2">
        <v>37420</v>
      </c>
      <c r="B8211" s="1">
        <v>125.12</v>
      </c>
      <c r="C8211" s="1">
        <f t="shared" si="768"/>
        <v>125.12</v>
      </c>
      <c r="D8211">
        <f t="shared" si="769"/>
        <v>4.829273276797001</v>
      </c>
      <c r="E8211">
        <f t="shared" si="772"/>
        <v>-4.1473978734449801E-3</v>
      </c>
      <c r="F8211">
        <f t="shared" si="767"/>
        <v>0.10135545934955517</v>
      </c>
      <c r="G8211" s="4">
        <f t="shared" si="770"/>
        <v>8.39</v>
      </c>
      <c r="H8211">
        <f>C8211*EXP(-$K$1*(20/250))*NORMSDIST(-M8211)-C8211*EXP(-$K$2*(20/250))*NORMSDIST(-L8211)</f>
        <v>1.4811672911342413</v>
      </c>
      <c r="I8211" s="4">
        <f t="shared" si="771"/>
        <v>0</v>
      </c>
      <c r="J8211">
        <f>C8211*EXP(-$K$2*(20/250))*NORMSDIST(L8211)-C8211*EXP(-$K$1*(20/250))*NORMSDIST(M8211)</f>
        <v>1.4811672911342413</v>
      </c>
      <c r="K8211">
        <f>+J8211-H8211-EXP(-$K$2*20/250)*C8211+EXP(-$K$1*20/250)*C8211</f>
        <v>0</v>
      </c>
      <c r="L8211">
        <f>+(LN(C8211/C8211)+($K$1-$K$2+0.5*F8232^2)*20/250)/F8232/SQRT(20/250)</f>
        <v>1.4837244383618591E-2</v>
      </c>
      <c r="M8211">
        <f>L8211-F8232*SQRT(20/250)</f>
        <v>-1.4837244383618591E-2</v>
      </c>
    </row>
    <row r="8212" spans="1:13" x14ac:dyDescent="0.15">
      <c r="A8212" s="2">
        <v>37421</v>
      </c>
      <c r="B8212" s="1">
        <v>124.25</v>
      </c>
      <c r="C8212" s="1">
        <f t="shared" si="768"/>
        <v>124.25</v>
      </c>
      <c r="D8212">
        <f t="shared" si="769"/>
        <v>4.8222956649767381</v>
      </c>
      <c r="E8212">
        <f t="shared" si="772"/>
        <v>-6.9776118202629078E-3</v>
      </c>
      <c r="F8212">
        <f t="shared" si="767"/>
        <v>0.10265189500902072</v>
      </c>
      <c r="G8212" s="4">
        <f t="shared" si="770"/>
        <v>8.1899999999999977</v>
      </c>
      <c r="H8212">
        <f>C8212*EXP(-$K$1*(20/250))*NORMSDIST(-M8212)-C8212*EXP(-$K$2*(20/250))*NORMSDIST(-L8212)</f>
        <v>1.4645497367045763</v>
      </c>
      <c r="I8212" s="4">
        <f t="shared" si="771"/>
        <v>0</v>
      </c>
      <c r="J8212">
        <f>C8212*EXP(-$K$2*(20/250))*NORMSDIST(L8212)-C8212*EXP(-$K$1*(20/250))*NORMSDIST(M8212)</f>
        <v>1.4645497367045763</v>
      </c>
      <c r="K8212">
        <f>+J8212-H8212-EXP(-$K$2*20/250)*C8212+EXP(-$K$1*20/250)*C8212</f>
        <v>0</v>
      </c>
      <c r="L8212">
        <f>+(LN(C8212/C8212)+($K$1-$K$2+0.5*F8233^2)*20/250)/F8233/SQRT(20/250)</f>
        <v>1.4773502292193224E-2</v>
      </c>
      <c r="M8212">
        <f>L8212-F8233*SQRT(20/250)</f>
        <v>-1.4773502292193224E-2</v>
      </c>
    </row>
    <row r="8213" spans="1:13" x14ac:dyDescent="0.15">
      <c r="A8213" s="2">
        <v>37424</v>
      </c>
      <c r="B8213" s="1">
        <v>124.37</v>
      </c>
      <c r="C8213" s="1">
        <f t="shared" si="768"/>
        <v>124.37</v>
      </c>
      <c r="D8213">
        <f t="shared" si="769"/>
        <v>4.8232609936656496</v>
      </c>
      <c r="E8213">
        <f t="shared" si="772"/>
        <v>9.6532868891152646E-4</v>
      </c>
      <c r="F8213">
        <f t="shared" si="767"/>
        <v>8.6108906705123903E-2</v>
      </c>
      <c r="G8213" s="4">
        <f t="shared" si="770"/>
        <v>8.6600000000000108</v>
      </c>
      <c r="H8213">
        <f>C8213*EXP(-$K$1*(20/250))*NORMSDIST(-M8213)-C8213*EXP(-$K$2*(20/250))*NORMSDIST(-L8213)</f>
        <v>1.4503928380332596</v>
      </c>
      <c r="I8213" s="4">
        <f t="shared" si="771"/>
        <v>0</v>
      </c>
      <c r="J8213">
        <f>C8213*EXP(-$K$2*(20/250))*NORMSDIST(L8213)-C8213*EXP(-$K$1*(20/250))*NORMSDIST(M8213)</f>
        <v>1.4503928380332596</v>
      </c>
      <c r="K8213">
        <f>+J8213-H8213-EXP(-$K$2*20/250)*C8213+EXP(-$K$1*20/250)*C8213</f>
        <v>0</v>
      </c>
      <c r="L8213">
        <f>+(LN(C8213/C8213)+($K$1-$K$2+0.5*F8234^2)*20/250)/F8234/SQRT(20/250)</f>
        <v>1.4616568109285208E-2</v>
      </c>
      <c r="M8213">
        <f>L8213-F8234*SQRT(20/250)</f>
        <v>-1.4616568109285211E-2</v>
      </c>
    </row>
    <row r="8214" spans="1:13" x14ac:dyDescent="0.15">
      <c r="A8214" s="2">
        <v>37425</v>
      </c>
      <c r="B8214" s="1">
        <v>124.56</v>
      </c>
      <c r="C8214" s="1">
        <f t="shared" si="768"/>
        <v>124.56</v>
      </c>
      <c r="D8214">
        <f t="shared" si="769"/>
        <v>4.8247875275257428</v>
      </c>
      <c r="E8214">
        <f t="shared" si="772"/>
        <v>1.5265338600931599E-3</v>
      </c>
      <c r="F8214">
        <f t="shared" si="767"/>
        <v>8.593067730687301E-2</v>
      </c>
      <c r="G8214" s="4">
        <f t="shared" si="770"/>
        <v>8.3200000000000074</v>
      </c>
      <c r="H8214">
        <f>C8214*EXP(-$K$1*(20/250))*NORMSDIST(-M8214)-C8214*EXP(-$K$2*(20/250))*NORMSDIST(-L8214)</f>
        <v>1.485409731111254</v>
      </c>
      <c r="I8214" s="4">
        <f t="shared" si="771"/>
        <v>0</v>
      </c>
      <c r="J8214">
        <f>C8214*EXP(-$K$2*(20/250))*NORMSDIST(L8214)-C8214*EXP(-$K$1*(20/250))*NORMSDIST(M8214)</f>
        <v>1.485409731111254</v>
      </c>
      <c r="K8214">
        <f>+J8214-H8214-EXP(-$K$2*20/250)*C8214+EXP(-$K$1*20/250)*C8214</f>
        <v>0</v>
      </c>
      <c r="L8214">
        <f>+(LN(C8214/C8214)+($K$1-$K$2+0.5*F8235^2)*20/250)/F8235/SQRT(20/250)</f>
        <v>1.494664686418975E-2</v>
      </c>
      <c r="M8214">
        <f>L8214-F8235*SQRT(20/250)</f>
        <v>-1.494664686418975E-2</v>
      </c>
    </row>
    <row r="8215" spans="1:13" x14ac:dyDescent="0.15">
      <c r="A8215" s="2">
        <v>37426</v>
      </c>
      <c r="B8215" s="1">
        <v>124.04</v>
      </c>
      <c r="C8215" s="1">
        <f t="shared" si="768"/>
        <v>124.04</v>
      </c>
      <c r="D8215">
        <f t="shared" si="769"/>
        <v>4.8206040942322481</v>
      </c>
      <c r="E8215">
        <f t="shared" si="772"/>
        <v>-4.1834332934946872E-3</v>
      </c>
      <c r="F8215">
        <f t="shared" si="767"/>
        <v>7.0805223800695163E-2</v>
      </c>
      <c r="G8215" s="4">
        <f t="shared" si="770"/>
        <v>7.0200000000000102</v>
      </c>
      <c r="H8215">
        <f>C8215*EXP(-$K$1*(20/250))*NORMSDIST(-M8215)-C8215*EXP(-$K$2*(20/250))*NORMSDIST(-L8215)</f>
        <v>1.5544065626113905</v>
      </c>
      <c r="I8215" s="4">
        <f t="shared" si="771"/>
        <v>0</v>
      </c>
      <c r="J8215">
        <f>C8215*EXP(-$K$2*(20/250))*NORMSDIST(L8215)-C8215*EXP(-$K$1*(20/250))*NORMSDIST(M8215)</f>
        <v>1.5544065626113905</v>
      </c>
      <c r="K8215">
        <f>+J8215-H8215-EXP(-$K$2*20/250)*C8215+EXP(-$K$1*20/250)*C8215</f>
        <v>0</v>
      </c>
      <c r="L8215">
        <f>+(LN(C8215/C8215)+($K$1-$K$2+0.5*F8236^2)*20/250)/F8236/SQRT(20/250)</f>
        <v>1.5706544830500397E-2</v>
      </c>
      <c r="M8215">
        <f>L8215-F8236*SQRT(20/250)</f>
        <v>-1.5706544830500397E-2</v>
      </c>
    </row>
    <row r="8216" spans="1:13" x14ac:dyDescent="0.15">
      <c r="A8216" s="2">
        <v>37427</v>
      </c>
      <c r="B8216" s="1">
        <v>123.33</v>
      </c>
      <c r="C8216" s="1">
        <f t="shared" si="768"/>
        <v>123.33</v>
      </c>
      <c r="D8216">
        <f t="shared" si="769"/>
        <v>4.8148636895778969</v>
      </c>
      <c r="E8216">
        <f t="shared" si="772"/>
        <v>-5.7404046543512166E-3</v>
      </c>
      <c r="F8216">
        <f t="shared" si="767"/>
        <v>7.2881236843479663E-2</v>
      </c>
      <c r="G8216" s="4">
        <f t="shared" si="770"/>
        <v>7.5999999999999943</v>
      </c>
      <c r="H8216">
        <f>C8216*EXP(-$K$1*(20/250))*NORMSDIST(-M8216)-C8216*EXP(-$K$2*(20/250))*NORMSDIST(-L8216)</f>
        <v>1.5909691628366645</v>
      </c>
      <c r="I8216" s="4">
        <f t="shared" si="771"/>
        <v>0</v>
      </c>
      <c r="J8216">
        <f>C8216*EXP(-$K$2*(20/250))*NORMSDIST(L8216)-C8216*EXP(-$K$1*(20/250))*NORMSDIST(M8216)</f>
        <v>1.5909691628366645</v>
      </c>
      <c r="K8216">
        <f>+J8216-H8216-EXP(-$K$2*20/250)*C8216+EXP(-$K$1*20/250)*C8216</f>
        <v>0</v>
      </c>
      <c r="L8216">
        <f>+(LN(C8216/C8216)+($K$1-$K$2+0.5*F8237^2)*20/250)/F8237/SQRT(20/250)</f>
        <v>1.6168580419025746E-2</v>
      </c>
      <c r="M8216">
        <f>L8216-F8237*SQRT(20/250)</f>
        <v>-1.616858041902574E-2</v>
      </c>
    </row>
    <row r="8217" spans="1:13" x14ac:dyDescent="0.15">
      <c r="A8217" s="2">
        <v>37428</v>
      </c>
      <c r="B8217" s="1">
        <v>121.23</v>
      </c>
      <c r="C8217" s="1">
        <f t="shared" si="768"/>
        <v>121.23</v>
      </c>
      <c r="D8217">
        <f t="shared" si="769"/>
        <v>4.7976895677584919</v>
      </c>
      <c r="E8217">
        <f t="shared" si="772"/>
        <v>-1.717412181940503E-2</v>
      </c>
      <c r="F8217">
        <f t="shared" si="767"/>
        <v>9.0221484436030119E-2</v>
      </c>
      <c r="G8217" s="4">
        <f t="shared" si="770"/>
        <v>5.0100000000000051</v>
      </c>
      <c r="H8217">
        <f>C8217*EXP(-$K$1*(20/250))*NORMSDIST(-M8217)-C8217*EXP(-$K$2*(20/250))*NORMSDIST(-L8217)</f>
        <v>1.4317214643246103</v>
      </c>
      <c r="I8217" s="4">
        <f t="shared" si="771"/>
        <v>0</v>
      </c>
      <c r="J8217">
        <f>C8217*EXP(-$K$2*(20/250))*NORMSDIST(L8217)-C8217*EXP(-$K$1*(20/250))*NORMSDIST(M8217)</f>
        <v>1.4317214643246103</v>
      </c>
      <c r="K8217">
        <f>+J8217-H8217-EXP(-$K$2*20/250)*C8217+EXP(-$K$1*20/250)*C8217</f>
        <v>0</v>
      </c>
      <c r="L8217">
        <f>+(LN(C8217/C8217)+($K$1-$K$2+0.5*F8238^2)*20/250)/F8238/SQRT(20/250)</f>
        <v>1.4802130483218693E-2</v>
      </c>
      <c r="M8217">
        <f>L8217-F8238*SQRT(20/250)</f>
        <v>-1.4802130483218689E-2</v>
      </c>
    </row>
    <row r="8218" spans="1:13" x14ac:dyDescent="0.15">
      <c r="A8218" s="2">
        <v>37431</v>
      </c>
      <c r="B8218" s="1">
        <v>121.28</v>
      </c>
      <c r="C8218" s="1">
        <f t="shared" si="768"/>
        <v>121.28</v>
      </c>
      <c r="D8218">
        <f t="shared" si="769"/>
        <v>4.7981019218940615</v>
      </c>
      <c r="E8218">
        <f t="shared" si="772"/>
        <v>4.1235413556961475E-4</v>
      </c>
      <c r="F8218">
        <f t="shared" si="767"/>
        <v>9.0432372846287662E-2</v>
      </c>
      <c r="G8218" s="4">
        <f t="shared" si="770"/>
        <v>3.9300000000000068</v>
      </c>
      <c r="H8218">
        <f>C8218*EXP(-$K$1*(20/250))*NORMSDIST(-M8218)-C8218*EXP(-$K$2*(20/250))*NORMSDIST(-L8218)</f>
        <v>1.5322685610902127</v>
      </c>
      <c r="I8218" s="4">
        <f t="shared" si="771"/>
        <v>0</v>
      </c>
      <c r="J8218">
        <f>C8218*EXP(-$K$2*(20/250))*NORMSDIST(L8218)-C8218*EXP(-$K$1*(20/250))*NORMSDIST(M8218)</f>
        <v>1.5322685610902127</v>
      </c>
      <c r="K8218">
        <f>+J8218-H8218-EXP(-$K$2*20/250)*C8218+EXP(-$K$1*20/250)*C8218</f>
        <v>0</v>
      </c>
      <c r="L8218">
        <f>+(LN(C8218/C8218)+($K$1-$K$2+0.5*F8239^2)*20/250)/F8239/SQRT(20/250)</f>
        <v>1.5835208679389982E-2</v>
      </c>
      <c r="M8218">
        <f>L8218-F8239*SQRT(20/250)</f>
        <v>-1.5835208679389982E-2</v>
      </c>
    </row>
    <row r="8219" spans="1:13" x14ac:dyDescent="0.15">
      <c r="A8219" s="2">
        <v>37432</v>
      </c>
      <c r="B8219" s="1">
        <v>121.9</v>
      </c>
      <c r="C8219" s="1">
        <f t="shared" si="768"/>
        <v>121.9</v>
      </c>
      <c r="D8219">
        <f t="shared" si="769"/>
        <v>4.8032010364872262</v>
      </c>
      <c r="E8219">
        <f t="shared" si="772"/>
        <v>5.0991145931646997E-3</v>
      </c>
      <c r="F8219">
        <f t="shared" si="767"/>
        <v>9.3042177612871826E-2</v>
      </c>
      <c r="G8219" s="4">
        <f t="shared" si="770"/>
        <v>5.5700000000000074</v>
      </c>
      <c r="H8219">
        <f>C8219*EXP(-$K$1*(20/250))*NORMSDIST(-M8219)-C8219*EXP(-$K$2*(20/250))*NORMSDIST(-L8219)</f>
        <v>1.5383497342394108</v>
      </c>
      <c r="I8219" s="4">
        <f t="shared" si="771"/>
        <v>0</v>
      </c>
      <c r="J8219">
        <f>C8219*EXP(-$K$2*(20/250))*NORMSDIST(L8219)-C8219*EXP(-$K$1*(20/250))*NORMSDIST(M8219)</f>
        <v>1.5383497342394108</v>
      </c>
      <c r="K8219">
        <f>+J8219-H8219-EXP(-$K$2*20/250)*C8219+EXP(-$K$1*20/250)*C8219</f>
        <v>0</v>
      </c>
      <c r="L8219">
        <f>+(LN(C8219/C8219)+($K$1-$K$2+0.5*F8240^2)*20/250)/F8240/SQRT(20/250)</f>
        <v>1.5817193307657487E-2</v>
      </c>
      <c r="M8219">
        <f>L8219-F8240*SQRT(20/250)</f>
        <v>-1.5817193307657487E-2</v>
      </c>
    </row>
    <row r="8220" spans="1:13" x14ac:dyDescent="0.15">
      <c r="A8220" s="2">
        <v>37433</v>
      </c>
      <c r="B8220" s="1">
        <v>119.83</v>
      </c>
      <c r="C8220" s="1">
        <f t="shared" si="768"/>
        <v>119.83</v>
      </c>
      <c r="D8220">
        <f t="shared" si="769"/>
        <v>4.7860740716944257</v>
      </c>
      <c r="E8220">
        <f t="shared" si="772"/>
        <v>-1.7126964792800514E-2</v>
      </c>
      <c r="F8220">
        <f t="shared" si="767"/>
        <v>0.10825067857713837</v>
      </c>
      <c r="G8220" s="4">
        <f t="shared" si="770"/>
        <v>2.9599999999999937</v>
      </c>
      <c r="H8220">
        <f>C8220*EXP(-$K$1*(20/250))*NORMSDIST(-M8220)-C8220*EXP(-$K$2*(20/250))*NORMSDIST(-L8220)</f>
        <v>1.354812647051773</v>
      </c>
      <c r="I8220" s="4">
        <f t="shared" si="771"/>
        <v>0</v>
      </c>
      <c r="J8220">
        <f>C8220*EXP(-$K$2*(20/250))*NORMSDIST(L8220)-C8220*EXP(-$K$1*(20/250))*NORMSDIST(M8220)</f>
        <v>1.354812647051773</v>
      </c>
      <c r="K8220">
        <f>+J8220-H8220-EXP(-$K$2*20/250)*C8220+EXP(-$K$1*20/250)*C8220</f>
        <v>0</v>
      </c>
      <c r="L8220">
        <f>+(LN(C8220/C8220)+($K$1-$K$2+0.5*F8241^2)*20/250)/F8241/SQRT(20/250)</f>
        <v>1.4170597282806736E-2</v>
      </c>
      <c r="M8220">
        <f>L8220-F8241*SQRT(20/250)</f>
        <v>-1.4170597282806733E-2</v>
      </c>
    </row>
    <row r="8221" spans="1:13" x14ac:dyDescent="0.15">
      <c r="A8221" s="2">
        <v>37434</v>
      </c>
      <c r="B8221" s="1">
        <v>119.38</v>
      </c>
      <c r="C8221" s="1">
        <f t="shared" si="768"/>
        <v>119.38</v>
      </c>
      <c r="D8221">
        <f t="shared" si="769"/>
        <v>4.7823116827405041</v>
      </c>
      <c r="E8221">
        <f t="shared" si="772"/>
        <v>-3.7623889539215583E-3</v>
      </c>
      <c r="F8221">
        <f t="shared" si="767"/>
        <v>0.10830894286587227</v>
      </c>
      <c r="G8221" s="4">
        <f t="shared" si="770"/>
        <v>0.59999999999999432</v>
      </c>
      <c r="H8221">
        <f>C8221*EXP(-$K$1*(20/250))*NORMSDIST(-M8221)-C8221*EXP(-$K$2*(20/250))*NORMSDIST(-L8221)</f>
        <v>1.5653896306581743</v>
      </c>
      <c r="I8221" s="4">
        <f t="shared" si="771"/>
        <v>0</v>
      </c>
      <c r="J8221">
        <f>C8221*EXP(-$K$2*(20/250))*NORMSDIST(L8221)-C8221*EXP(-$K$1*(20/250))*NORMSDIST(M8221)</f>
        <v>1.5653896306581743</v>
      </c>
      <c r="K8221">
        <f>+J8221-H8221-EXP(-$K$2*20/250)*C8221+EXP(-$K$1*20/250)*C8221</f>
        <v>0</v>
      </c>
      <c r="L8221">
        <f>+(LN(C8221/C8221)+($K$1-$K$2+0.5*F8242^2)*20/250)/F8242/SQRT(20/250)</f>
        <v>1.6435024941487592E-2</v>
      </c>
      <c r="M8221">
        <f>L8221-F8242*SQRT(20/250)</f>
        <v>-1.6435024941487585E-2</v>
      </c>
    </row>
    <row r="8222" spans="1:13" x14ac:dyDescent="0.15">
      <c r="A8222" s="2">
        <v>37435</v>
      </c>
      <c r="B8222" s="1">
        <v>119.85</v>
      </c>
      <c r="C8222" s="1">
        <f t="shared" si="768"/>
        <v>119.85</v>
      </c>
      <c r="D8222">
        <f t="shared" si="769"/>
        <v>4.7862409608803933</v>
      </c>
      <c r="E8222">
        <f t="shared" si="772"/>
        <v>3.9292781398891918E-3</v>
      </c>
      <c r="F8222">
        <f t="shared" ref="F8222:F8285" si="773">STDEV(E8202:E8222)*SQRT(250)</f>
        <v>0.10571596338994066</v>
      </c>
      <c r="G8222" s="4">
        <f t="shared" si="770"/>
        <v>0</v>
      </c>
      <c r="H8222">
        <f>C8222*EXP(-$K$1*(20/250))*NORMSDIST(-M8222)-C8222*EXP(-$K$2*(20/250))*NORMSDIST(-L8222)</f>
        <v>1.6211031382677916</v>
      </c>
      <c r="I8222" s="4">
        <f t="shared" si="771"/>
        <v>2.0000000000010232E-2</v>
      </c>
      <c r="J8222">
        <f>C8222*EXP(-$K$2*(20/250))*NORMSDIST(L8222)-C8222*EXP(-$K$1*(20/250))*NORMSDIST(M8222)</f>
        <v>1.6211031382677916</v>
      </c>
      <c r="K8222">
        <f>+J8222-H8222-EXP(-$K$2*20/250)*C8222+EXP(-$K$1*20/250)*C8222</f>
        <v>0</v>
      </c>
      <c r="L8222">
        <f>+(LN(C8222/C8222)+($K$1-$K$2+0.5*F8243^2)*20/250)/F8243/SQRT(20/250)</f>
        <v>1.6953264973443974E-2</v>
      </c>
      <c r="M8222">
        <f>L8222-F8243*SQRT(20/250)</f>
        <v>-1.6953264973443974E-2</v>
      </c>
    </row>
    <row r="8223" spans="1:13" x14ac:dyDescent="0.15">
      <c r="A8223" s="2">
        <v>37438</v>
      </c>
      <c r="B8223" s="1">
        <v>120.04</v>
      </c>
      <c r="C8223" s="1">
        <f t="shared" si="768"/>
        <v>120.04</v>
      </c>
      <c r="D8223">
        <f t="shared" si="769"/>
        <v>4.7878250205721669</v>
      </c>
      <c r="E8223">
        <f t="shared" si="772"/>
        <v>1.5840596917735539E-3</v>
      </c>
      <c r="F8223">
        <f t="shared" si="773"/>
        <v>0.10028948999751591</v>
      </c>
      <c r="G8223" s="4">
        <f t="shared" si="770"/>
        <v>0.14000000000000057</v>
      </c>
      <c r="H8223">
        <f>C8223*EXP(-$K$1*(20/250))*NORMSDIST(-M8223)-C8223*EXP(-$K$2*(20/250))*NORMSDIST(-L8223)</f>
        <v>1.6218997382054923</v>
      </c>
      <c r="I8223" s="4">
        <f t="shared" si="771"/>
        <v>0</v>
      </c>
      <c r="J8223">
        <f>C8223*EXP(-$K$2*(20/250))*NORMSDIST(L8223)-C8223*EXP(-$K$1*(20/250))*NORMSDIST(M8223)</f>
        <v>1.6218997382054923</v>
      </c>
      <c r="K8223">
        <f>+J8223-H8223-EXP(-$K$2*20/250)*C8223+EXP(-$K$1*20/250)*C8223</f>
        <v>0</v>
      </c>
      <c r="L8223">
        <f>+(LN(C8223/C8223)+($K$1-$K$2+0.5*F8244^2)*20/250)/F8244/SQRT(20/250)</f>
        <v>1.6934747019743977E-2</v>
      </c>
      <c r="M8223">
        <f>L8223-F8244*SQRT(20/250)</f>
        <v>-1.6934747019743977E-2</v>
      </c>
    </row>
    <row r="8224" spans="1:13" x14ac:dyDescent="0.15">
      <c r="A8224" s="2">
        <v>37439</v>
      </c>
      <c r="B8224" s="1">
        <v>120.13</v>
      </c>
      <c r="C8224" s="1">
        <f t="shared" si="768"/>
        <v>120.13</v>
      </c>
      <c r="D8224">
        <f t="shared" si="769"/>
        <v>4.7885744897332838</v>
      </c>
      <c r="E8224">
        <f t="shared" si="772"/>
        <v>7.4946916111695572E-4</v>
      </c>
      <c r="F8224">
        <f t="shared" si="773"/>
        <v>0.10033895406604085</v>
      </c>
      <c r="G8224" s="4">
        <f t="shared" si="770"/>
        <v>0.35999999999999943</v>
      </c>
      <c r="H8224">
        <f>C8224*EXP(-$K$1*(20/250))*NORMSDIST(-M8224)-C8224*EXP(-$K$2*(20/250))*NORMSDIST(-L8224)</f>
        <v>1.6232933454116818</v>
      </c>
      <c r="I8224" s="4">
        <f t="shared" si="771"/>
        <v>0</v>
      </c>
      <c r="J8224">
        <f>C8224*EXP(-$K$2*(20/250))*NORMSDIST(L8224)-C8224*EXP(-$K$1*(20/250))*NORMSDIST(M8224)</f>
        <v>1.6232933454116818</v>
      </c>
      <c r="K8224">
        <f>+J8224-H8224-EXP(-$K$2*20/250)*C8224+EXP(-$K$1*20/250)*C8224</f>
        <v>0</v>
      </c>
      <c r="L8224">
        <f>+(LN(C8224/C8224)+($K$1-$K$2+0.5*F8245^2)*20/250)/F8245/SQRT(20/250)</f>
        <v>1.6936600055199525E-2</v>
      </c>
      <c r="M8224">
        <f>L8224-F8245*SQRT(20/250)</f>
        <v>-1.6936600055199525E-2</v>
      </c>
    </row>
    <row r="8225" spans="1:13" x14ac:dyDescent="0.15">
      <c r="A8225" s="2">
        <v>37440</v>
      </c>
      <c r="B8225" s="1">
        <v>119.77</v>
      </c>
      <c r="C8225" s="1">
        <f t="shared" si="768"/>
        <v>119.77</v>
      </c>
      <c r="D8225">
        <f t="shared" si="769"/>
        <v>4.7855732369594151</v>
      </c>
      <c r="E8225">
        <f t="shared" si="772"/>
        <v>-3.0012527738687567E-3</v>
      </c>
      <c r="F8225">
        <f t="shared" si="773"/>
        <v>9.9662170445770873E-2</v>
      </c>
      <c r="G8225" s="4">
        <f t="shared" si="770"/>
        <v>0.67000000000000171</v>
      </c>
      <c r="H8225">
        <f>C8225*EXP(-$K$1*(20/250))*NORMSDIST(-M8225)-C8225*EXP(-$K$2*(20/250))*NORMSDIST(-L8225)</f>
        <v>1.6334447909705716</v>
      </c>
      <c r="I8225" s="4">
        <f t="shared" si="771"/>
        <v>0</v>
      </c>
      <c r="J8225">
        <f>C8225*EXP(-$K$2*(20/250))*NORMSDIST(L8225)-C8225*EXP(-$K$1*(20/250))*NORMSDIST(M8225)</f>
        <v>1.6334447909705716</v>
      </c>
      <c r="K8225">
        <f>+J8225-H8225-EXP(-$K$2*20/250)*C8225+EXP(-$K$1*20/250)*C8225</f>
        <v>0</v>
      </c>
      <c r="L8225">
        <f>+(LN(C8225/C8225)+($K$1-$K$2+0.5*F8246^2)*20/250)/F8246/SQRT(20/250)</f>
        <v>1.7093755931564189E-2</v>
      </c>
      <c r="M8225">
        <f>L8225-F8246*SQRT(20/250)</f>
        <v>-1.7093755931564196E-2</v>
      </c>
    </row>
    <row r="8226" spans="1:13" x14ac:dyDescent="0.15">
      <c r="A8226" s="2">
        <v>37441</v>
      </c>
      <c r="B8226" s="1" t="e">
        <f>NA()</f>
        <v>#N/A</v>
      </c>
      <c r="C8226" s="1">
        <f t="shared" si="768"/>
        <v>119.77</v>
      </c>
      <c r="D8226">
        <f t="shared" si="769"/>
        <v>4.7855732369594151</v>
      </c>
      <c r="E8226">
        <f t="shared" si="772"/>
        <v>0</v>
      </c>
      <c r="F8226">
        <f t="shared" si="773"/>
        <v>9.8043727390269161E-2</v>
      </c>
      <c r="G8226" s="4">
        <f t="shared" si="770"/>
        <v>0.78999999999999204</v>
      </c>
      <c r="H8226">
        <f>C8226*EXP(-$K$1*(20/250))*NORMSDIST(-M8226)-C8226*EXP(-$K$2*(20/250))*NORMSDIST(-L8226)</f>
        <v>1.6337446726272091</v>
      </c>
      <c r="I8226" s="4">
        <f t="shared" si="771"/>
        <v>0</v>
      </c>
      <c r="J8226">
        <f>C8226*EXP(-$K$2*(20/250))*NORMSDIST(L8226)-C8226*EXP(-$K$1*(20/250))*NORMSDIST(M8226)</f>
        <v>1.6337446726272091</v>
      </c>
      <c r="K8226">
        <f>+J8226-H8226-EXP(-$K$2*20/250)*C8226+EXP(-$K$1*20/250)*C8226</f>
        <v>0</v>
      </c>
      <c r="L8226">
        <f>+(LN(C8226/C8226)+($K$1-$K$2+0.5*F8247^2)*20/250)/F8247/SQRT(20/250)</f>
        <v>1.7096894454101761E-2</v>
      </c>
      <c r="M8226">
        <f>L8226-F8247*SQRT(20/250)</f>
        <v>-1.7096894454101754E-2</v>
      </c>
    </row>
    <row r="8227" spans="1:13" x14ac:dyDescent="0.15">
      <c r="A8227" s="2">
        <v>37442</v>
      </c>
      <c r="B8227" s="1">
        <v>120.19</v>
      </c>
      <c r="C8227" s="1">
        <f t="shared" si="768"/>
        <v>120.19</v>
      </c>
      <c r="D8227">
        <f t="shared" si="769"/>
        <v>4.7890738239646975</v>
      </c>
      <c r="E8227">
        <f t="shared" si="772"/>
        <v>3.5005870052824406E-3</v>
      </c>
      <c r="F8227">
        <f t="shared" si="773"/>
        <v>9.9665659682511551E-2</v>
      </c>
      <c r="G8227" s="4">
        <f t="shared" si="770"/>
        <v>0.92999999999999261</v>
      </c>
      <c r="H8227">
        <f>C8227*EXP(-$K$1*(20/250))*NORMSDIST(-M8227)-C8227*EXP(-$K$2*(20/250))*NORMSDIST(-L8227)</f>
        <v>1.6341958027661008</v>
      </c>
      <c r="I8227" s="4">
        <f t="shared" si="771"/>
        <v>0</v>
      </c>
      <c r="J8227">
        <f>C8227*EXP(-$K$2*(20/250))*NORMSDIST(L8227)-C8227*EXP(-$K$1*(20/250))*NORMSDIST(M8227)</f>
        <v>1.6341958027661008</v>
      </c>
      <c r="K8227">
        <f>+J8227-H8227-EXP(-$K$2*20/250)*C8227+EXP(-$K$1*20/250)*C8227</f>
        <v>0</v>
      </c>
      <c r="L8227">
        <f>+(LN(C8227/C8227)+($K$1-$K$2+0.5*F8248^2)*20/250)/F8248/SQRT(20/250)</f>
        <v>1.7041849094023849E-2</v>
      </c>
      <c r="M8227">
        <f>L8227-F8248*SQRT(20/250)</f>
        <v>-1.7041849094023849E-2</v>
      </c>
    </row>
    <row r="8228" spans="1:13" x14ac:dyDescent="0.15">
      <c r="A8228" s="2">
        <v>37445</v>
      </c>
      <c r="B8228" s="1">
        <v>118.66</v>
      </c>
      <c r="C8228" s="1">
        <f t="shared" si="768"/>
        <v>118.66</v>
      </c>
      <c r="D8228">
        <f t="shared" si="769"/>
        <v>4.7762622608304968</v>
      </c>
      <c r="E8228">
        <f t="shared" si="772"/>
        <v>-1.2811563134200732E-2</v>
      </c>
      <c r="F8228">
        <f t="shared" si="773"/>
        <v>0.10622316878958145</v>
      </c>
      <c r="G8228" s="4">
        <f t="shared" si="770"/>
        <v>0</v>
      </c>
      <c r="H8228">
        <f>C8228*EXP(-$K$1*(20/250))*NORMSDIST(-M8228)-C8228*EXP(-$K$2*(20/250))*NORMSDIST(-L8228)</f>
        <v>1.6565597113919992</v>
      </c>
      <c r="I8228" s="4">
        <f t="shared" si="771"/>
        <v>2.480000000000004</v>
      </c>
      <c r="J8228">
        <f>C8228*EXP(-$K$2*(20/250))*NORMSDIST(L8228)-C8228*EXP(-$K$1*(20/250))*NORMSDIST(M8228)</f>
        <v>1.6565597113919992</v>
      </c>
      <c r="K8228">
        <f>+J8228-H8228-EXP(-$K$2*20/250)*C8228+EXP(-$K$1*20/250)*C8228</f>
        <v>0</v>
      </c>
      <c r="L8228">
        <f>+(LN(C8228/C8228)+($K$1-$K$2+0.5*F8249^2)*20/250)/F8249/SQRT(20/250)</f>
        <v>1.7497856500588136E-2</v>
      </c>
      <c r="M8228">
        <f>L8228-F8249*SQRT(20/250)</f>
        <v>-1.7497856500588136E-2</v>
      </c>
    </row>
    <row r="8229" spans="1:13" x14ac:dyDescent="0.15">
      <c r="A8229" s="2">
        <v>37446</v>
      </c>
      <c r="B8229" s="1">
        <v>117.85</v>
      </c>
      <c r="C8229" s="1">
        <f t="shared" si="768"/>
        <v>117.85</v>
      </c>
      <c r="D8229">
        <f t="shared" si="769"/>
        <v>4.7694126293821402</v>
      </c>
      <c r="E8229">
        <f t="shared" si="772"/>
        <v>-6.8496314483565968E-3</v>
      </c>
      <c r="F8229">
        <f t="shared" si="773"/>
        <v>0.10669089904776088</v>
      </c>
      <c r="G8229" s="4">
        <f t="shared" si="770"/>
        <v>0</v>
      </c>
      <c r="H8229">
        <f>C8229*EXP(-$K$1*(20/250))*NORMSDIST(-M8229)-C8229*EXP(-$K$2*(20/250))*NORMSDIST(-L8229)</f>
        <v>1.640409224314574</v>
      </c>
      <c r="I8229" s="4">
        <f t="shared" si="771"/>
        <v>2.5200000000000102</v>
      </c>
      <c r="J8229">
        <f>C8229*EXP(-$K$2*(20/250))*NORMSDIST(L8229)-C8229*EXP(-$K$1*(20/250))*NORMSDIST(M8229)</f>
        <v>1.640409224314574</v>
      </c>
      <c r="K8229">
        <f>+J8229-H8229-EXP(-$K$2*20/250)*C8229+EXP(-$K$1*20/250)*C8229</f>
        <v>0</v>
      </c>
      <c r="L8229">
        <f>+(LN(C8229/C8229)+($K$1-$K$2+0.5*F8250^2)*20/250)/F8250/SQRT(20/250)</f>
        <v>1.7446350181788629E-2</v>
      </c>
      <c r="M8229">
        <f>L8229-F8250*SQRT(20/250)</f>
        <v>-1.7446350181788629E-2</v>
      </c>
    </row>
    <row r="8230" spans="1:13" x14ac:dyDescent="0.15">
      <c r="A8230" s="2">
        <v>37447</v>
      </c>
      <c r="B8230" s="1">
        <v>117.94</v>
      </c>
      <c r="C8230" s="1">
        <f t="shared" si="768"/>
        <v>117.94</v>
      </c>
      <c r="D8230">
        <f t="shared" si="769"/>
        <v>4.7701760205723582</v>
      </c>
      <c r="E8230">
        <f t="shared" si="772"/>
        <v>7.6339119021806567E-4</v>
      </c>
      <c r="F8230">
        <f t="shared" si="773"/>
        <v>0.10083239373326366</v>
      </c>
      <c r="G8230" s="4">
        <f t="shared" si="770"/>
        <v>0</v>
      </c>
      <c r="H8230">
        <f>C8230*EXP(-$K$1*(20/250))*NORMSDIST(-M8230)-C8230*EXP(-$K$2*(20/250))*NORMSDIST(-L8230)</f>
        <v>1.65474846468571</v>
      </c>
      <c r="I8230" s="4">
        <f t="shared" si="771"/>
        <v>3.1000000000000085</v>
      </c>
      <c r="J8230">
        <f>C8230*EXP(-$K$2*(20/250))*NORMSDIST(L8230)-C8230*EXP(-$K$1*(20/250))*NORMSDIST(M8230)</f>
        <v>1.65474846468571</v>
      </c>
      <c r="K8230">
        <f>+J8230-H8230-EXP(-$K$2*20/250)*C8230+EXP(-$K$1*20/250)*C8230</f>
        <v>0</v>
      </c>
      <c r="L8230">
        <f>+(LN(C8230/C8230)+($K$1-$K$2+0.5*F8251^2)*20/250)/F8251/SQRT(20/250)</f>
        <v>1.7585437828524769E-2</v>
      </c>
      <c r="M8230">
        <f>L8230-F8251*SQRT(20/250)</f>
        <v>-1.7585437828524769E-2</v>
      </c>
    </row>
    <row r="8231" spans="1:13" x14ac:dyDescent="0.15">
      <c r="A8231" s="2">
        <v>37448</v>
      </c>
      <c r="B8231" s="1">
        <v>116.62</v>
      </c>
      <c r="C8231" s="1">
        <f t="shared" si="768"/>
        <v>116.62</v>
      </c>
      <c r="D8231">
        <f t="shared" si="769"/>
        <v>4.7589207857940101</v>
      </c>
      <c r="E8231">
        <f t="shared" si="772"/>
        <v>-1.1255234778348111E-2</v>
      </c>
      <c r="F8231">
        <f t="shared" si="773"/>
        <v>0.10380300512962112</v>
      </c>
      <c r="G8231" s="4">
        <f t="shared" si="770"/>
        <v>0</v>
      </c>
      <c r="H8231">
        <f>C8231*EXP(-$K$1*(20/250))*NORMSDIST(-M8231)-C8231*EXP(-$K$2*(20/250))*NORMSDIST(-L8231)</f>
        <v>1.5807256966125536</v>
      </c>
      <c r="I8231" s="4">
        <f t="shared" si="771"/>
        <v>3.5300000000000011</v>
      </c>
      <c r="J8231">
        <f>C8231*EXP(-$K$2*(20/250))*NORMSDIST(L8231)-C8231*EXP(-$K$1*(20/250))*NORMSDIST(M8231)</f>
        <v>1.5807256966125536</v>
      </c>
      <c r="K8231">
        <f>+J8231-H8231-EXP(-$K$2*20/250)*C8231+EXP(-$K$1*20/250)*C8231</f>
        <v>0</v>
      </c>
      <c r="L8231">
        <f>+(LN(C8231/C8231)+($K$1-$K$2+0.5*F8252^2)*20/250)/F8252/SQRT(20/250)</f>
        <v>1.6988862660271754E-2</v>
      </c>
      <c r="M8231">
        <f>L8231-F8252*SQRT(20/250)</f>
        <v>-1.6988862660271747E-2</v>
      </c>
    </row>
    <row r="8232" spans="1:13" x14ac:dyDescent="0.15">
      <c r="A8232" s="2">
        <v>37449</v>
      </c>
      <c r="B8232" s="1">
        <v>116.73</v>
      </c>
      <c r="C8232" s="1">
        <f t="shared" si="768"/>
        <v>116.73</v>
      </c>
      <c r="D8232">
        <f t="shared" si="769"/>
        <v>4.7598635756645722</v>
      </c>
      <c r="E8232">
        <f t="shared" si="772"/>
        <v>9.4278987056206631E-4</v>
      </c>
      <c r="F8232">
        <f t="shared" si="773"/>
        <v>0.10491516117778722</v>
      </c>
      <c r="G8232" s="4">
        <f t="shared" si="770"/>
        <v>0</v>
      </c>
      <c r="H8232">
        <f>C8232*EXP(-$K$1*(20/250))*NORMSDIST(-M8232)-C8232*EXP(-$K$2*(20/250))*NORMSDIST(-L8232)</f>
        <v>1.6782272366691728</v>
      </c>
      <c r="I8232" s="4">
        <f t="shared" si="771"/>
        <v>2.1199999999999903</v>
      </c>
      <c r="J8232">
        <f>C8232*EXP(-$K$2*(20/250))*NORMSDIST(L8232)-C8232*EXP(-$K$1*(20/250))*NORMSDIST(M8232)</f>
        <v>1.6782272366691728</v>
      </c>
      <c r="K8232">
        <f>+J8232-H8232-EXP(-$K$2*20/250)*C8232+EXP(-$K$1*20/250)*C8232</f>
        <v>0</v>
      </c>
      <c r="L8232">
        <f>+(LN(C8232/C8232)+($K$1-$K$2+0.5*F8253^2)*20/250)/F8253/SQRT(20/250)</f>
        <v>1.8019872813981035E-2</v>
      </c>
      <c r="M8232">
        <f>L8232-F8253*SQRT(20/250)</f>
        <v>-1.8019872813981035E-2</v>
      </c>
    </row>
    <row r="8233" spans="1:13" x14ac:dyDescent="0.15">
      <c r="A8233" s="2">
        <v>37452</v>
      </c>
      <c r="B8233" s="1">
        <v>116.06</v>
      </c>
      <c r="C8233" s="1">
        <f t="shared" si="768"/>
        <v>116.06</v>
      </c>
      <c r="D8233">
        <f t="shared" si="769"/>
        <v>4.7541072987624622</v>
      </c>
      <c r="E8233">
        <f t="shared" si="772"/>
        <v>-5.7562769021100024E-3</v>
      </c>
      <c r="F8233">
        <f t="shared" si="773"/>
        <v>0.10446443652684832</v>
      </c>
      <c r="G8233" s="4">
        <f t="shared" si="770"/>
        <v>0</v>
      </c>
      <c r="H8233">
        <f>C8233*EXP(-$K$1*(20/250))*NORMSDIST(-M8233)-C8233*EXP(-$K$2*(20/250))*NORMSDIST(-L8233)</f>
        <v>1.6391806719647661</v>
      </c>
      <c r="I8233" s="4">
        <f t="shared" si="771"/>
        <v>3.019999999999996</v>
      </c>
      <c r="J8233">
        <f>C8233*EXP(-$K$2*(20/250))*NORMSDIST(L8233)-C8233*EXP(-$K$1*(20/250))*NORMSDIST(M8233)</f>
        <v>1.6391806719647661</v>
      </c>
      <c r="K8233">
        <f>+J8233-H8233-EXP(-$K$2*20/250)*C8233+EXP(-$K$1*20/250)*C8233</f>
        <v>0</v>
      </c>
      <c r="L8233">
        <f>+(LN(C8233/C8233)+($K$1-$K$2+0.5*F8254^2)*20/250)/F8254/SQRT(20/250)</f>
        <v>1.7702185143596266E-2</v>
      </c>
      <c r="M8233">
        <f>L8233-F8254*SQRT(20/250)</f>
        <v>-1.7702185143596273E-2</v>
      </c>
    </row>
    <row r="8234" spans="1:13" x14ac:dyDescent="0.15">
      <c r="A8234" s="2">
        <v>37453</v>
      </c>
      <c r="B8234" s="1">
        <v>115.71</v>
      </c>
      <c r="C8234" s="1">
        <f t="shared" si="768"/>
        <v>115.71</v>
      </c>
      <c r="D8234">
        <f t="shared" si="769"/>
        <v>4.7510870608882465</v>
      </c>
      <c r="E8234">
        <f t="shared" si="772"/>
        <v>-3.020237874215681E-3</v>
      </c>
      <c r="F8234">
        <f t="shared" si="773"/>
        <v>0.10335474427750606</v>
      </c>
      <c r="G8234" s="4">
        <f t="shared" si="770"/>
        <v>0</v>
      </c>
      <c r="H8234">
        <f>C8234*EXP(-$K$1*(20/250))*NORMSDIST(-M8234)-C8234*EXP(-$K$2*(20/250))*NORMSDIST(-L8234)</f>
        <v>1.9265085734221756</v>
      </c>
      <c r="I8234" s="4">
        <f t="shared" si="771"/>
        <v>0.82000000000000739</v>
      </c>
      <c r="J8234">
        <f>C8234*EXP(-$K$2*(20/250))*NORMSDIST(L8234)-C8234*EXP(-$K$1*(20/250))*NORMSDIST(M8234)</f>
        <v>1.9265085734221756</v>
      </c>
      <c r="K8234">
        <f>+J8234-H8234-EXP(-$K$2*20/250)*C8234+EXP(-$K$1*20/250)*C8234</f>
        <v>0</v>
      </c>
      <c r="L8234">
        <f>+(LN(C8234/C8234)+($K$1-$K$2+0.5*F8255^2)*20/250)/F8255/SQRT(20/250)</f>
        <v>2.0868513385797031E-2</v>
      </c>
      <c r="M8234">
        <f>L8234-F8255*SQRT(20/250)</f>
        <v>-2.0868513385797031E-2</v>
      </c>
    </row>
    <row r="8235" spans="1:13" x14ac:dyDescent="0.15">
      <c r="A8235" s="2">
        <v>37454</v>
      </c>
      <c r="B8235" s="1">
        <v>116.24</v>
      </c>
      <c r="C8235" s="1">
        <f t="shared" si="768"/>
        <v>116.24</v>
      </c>
      <c r="D8235">
        <f t="shared" si="769"/>
        <v>4.7556570192620278</v>
      </c>
      <c r="E8235">
        <f t="shared" si="772"/>
        <v>4.5699583737812688E-3</v>
      </c>
      <c r="F8235">
        <f t="shared" si="773"/>
        <v>0.10568875353669219</v>
      </c>
      <c r="G8235" s="4">
        <f t="shared" si="770"/>
        <v>0</v>
      </c>
      <c r="H8235">
        <f>C8235*EXP(-$K$1*(20/250))*NORMSDIST(-M8235)-C8235*EXP(-$K$2*(20/250))*NORMSDIST(-L8235)</f>
        <v>1.9457855897307041</v>
      </c>
      <c r="I8235" s="4">
        <f t="shared" si="771"/>
        <v>1.0400000000000063</v>
      </c>
      <c r="J8235">
        <f>C8235*EXP(-$K$2*(20/250))*NORMSDIST(L8235)-C8235*EXP(-$K$1*(20/250))*NORMSDIST(M8235)</f>
        <v>1.9457855897307041</v>
      </c>
      <c r="K8235">
        <f>+J8235-H8235-EXP(-$K$2*20/250)*C8235+EXP(-$K$1*20/250)*C8235</f>
        <v>0</v>
      </c>
      <c r="L8235">
        <f>+(LN(C8235/C8235)+($K$1-$K$2+0.5*F8256^2)*20/250)/F8256/SQRT(20/250)</f>
        <v>2.098124150078421E-2</v>
      </c>
      <c r="M8235">
        <f>L8235-F8256*SQRT(20/250)</f>
        <v>-2.098124150078421E-2</v>
      </c>
    </row>
    <row r="8236" spans="1:13" x14ac:dyDescent="0.15">
      <c r="A8236" s="2">
        <v>37455</v>
      </c>
      <c r="B8236" s="1">
        <v>117.02</v>
      </c>
      <c r="C8236" s="1">
        <f t="shared" si="768"/>
        <v>117.02</v>
      </c>
      <c r="D8236">
        <f t="shared" si="769"/>
        <v>4.7623448603600904</v>
      </c>
      <c r="E8236">
        <f t="shared" si="772"/>
        <v>6.6878410980626413E-3</v>
      </c>
      <c r="F8236">
        <f t="shared" si="773"/>
        <v>0.11106204358657344</v>
      </c>
      <c r="G8236" s="4">
        <f t="shared" si="770"/>
        <v>0</v>
      </c>
      <c r="H8236">
        <f>C8236*EXP(-$K$1*(20/250))*NORMSDIST(-M8236)-C8236*EXP(-$K$2*(20/250))*NORMSDIST(-L8236)</f>
        <v>1.9376262126624226</v>
      </c>
      <c r="I8236" s="4">
        <f t="shared" si="771"/>
        <v>0.49000000000000909</v>
      </c>
      <c r="J8236">
        <f>C8236*EXP(-$K$2*(20/250))*NORMSDIST(L8236)-C8236*EXP(-$K$1*(20/250))*NORMSDIST(M8236)</f>
        <v>1.9376262126624226</v>
      </c>
      <c r="K8236">
        <f>+J8236-H8236-EXP(-$K$2*20/250)*C8236+EXP(-$K$1*20/250)*C8236</f>
        <v>0</v>
      </c>
      <c r="L8236">
        <f>+(LN(C8236/C8236)+($K$1-$K$2+0.5*F8257^2)*20/250)/F8257/SQRT(20/250)</f>
        <v>2.0753962227547638E-2</v>
      </c>
      <c r="M8236">
        <f>L8236-F8257*SQRT(20/250)</f>
        <v>-2.0753962227547638E-2</v>
      </c>
    </row>
    <row r="8237" spans="1:13" x14ac:dyDescent="0.15">
      <c r="A8237" s="2">
        <v>37456</v>
      </c>
      <c r="B8237" s="1">
        <v>115.73</v>
      </c>
      <c r="C8237" s="1">
        <f t="shared" si="768"/>
        <v>115.73</v>
      </c>
      <c r="D8237">
        <f t="shared" si="769"/>
        <v>4.751259891859986</v>
      </c>
      <c r="E8237">
        <f t="shared" si="772"/>
        <v>-1.1084968500104431E-2</v>
      </c>
      <c r="F8237">
        <f t="shared" si="773"/>
        <v>0.11432912856453134</v>
      </c>
      <c r="G8237" s="4">
        <f t="shared" si="770"/>
        <v>0</v>
      </c>
      <c r="H8237">
        <f>C8237*EXP(-$K$1*(20/250))*NORMSDIST(-M8237)-C8237*EXP(-$K$2*(20/250))*NORMSDIST(-L8237)</f>
        <v>1.874347323758883</v>
      </c>
      <c r="I8237" s="4">
        <f t="shared" si="771"/>
        <v>2.7999999999999972</v>
      </c>
      <c r="J8237">
        <f>C8237*EXP(-$K$2*(20/250))*NORMSDIST(L8237)-C8237*EXP(-$K$1*(20/250))*NORMSDIST(M8237)</f>
        <v>1.874347323758883</v>
      </c>
      <c r="K8237">
        <f>+J8237-H8237-EXP(-$K$2*20/250)*C8237+EXP(-$K$1*20/250)*C8237</f>
        <v>0</v>
      </c>
      <c r="L8237">
        <f>+(LN(C8237/C8237)+($K$1-$K$2+0.5*F8258^2)*20/250)/F8258/SQRT(20/250)</f>
        <v>2.0299899264457317E-2</v>
      </c>
      <c r="M8237">
        <f>L8237-F8258*SQRT(20/250)</f>
        <v>-2.029989926445731E-2</v>
      </c>
    </row>
    <row r="8238" spans="1:13" x14ac:dyDescent="0.15">
      <c r="A8238" s="2">
        <v>37459</v>
      </c>
      <c r="B8238" s="1">
        <v>116.22</v>
      </c>
      <c r="C8238" s="1">
        <f t="shared" si="768"/>
        <v>116.22</v>
      </c>
      <c r="D8238">
        <f t="shared" si="769"/>
        <v>4.7554849466469591</v>
      </c>
      <c r="E8238">
        <f t="shared" si="772"/>
        <v>4.2250547869731037E-3</v>
      </c>
      <c r="F8238">
        <f t="shared" si="773"/>
        <v>0.10466686840692044</v>
      </c>
      <c r="G8238" s="4">
        <f t="shared" si="770"/>
        <v>0</v>
      </c>
      <c r="H8238">
        <f>C8238*EXP(-$K$1*(20/250))*NORMSDIST(-M8238)-C8238*EXP(-$K$2*(20/250))*NORMSDIST(-L8238)</f>
        <v>1.8780082271062497</v>
      </c>
      <c r="I8238" s="4">
        <f t="shared" si="771"/>
        <v>2.6200000000000045</v>
      </c>
      <c r="J8238">
        <f>C8238*EXP(-$K$2*(20/250))*NORMSDIST(L8238)-C8238*EXP(-$K$1*(20/250))*NORMSDIST(M8238)</f>
        <v>1.8780082271062497</v>
      </c>
      <c r="K8238">
        <f>+J8238-H8238-EXP(-$K$2*20/250)*C8238+EXP(-$K$1*20/250)*C8238</f>
        <v>0</v>
      </c>
      <c r="L8238">
        <f>+(LN(C8238/C8238)+($K$1-$K$2+0.5*F8259^2)*20/250)/F8259/SQRT(20/250)</f>
        <v>2.0253787517928879E-2</v>
      </c>
      <c r="M8238">
        <f>L8238-F8259*SQRT(20/250)</f>
        <v>-2.0253787517928879E-2</v>
      </c>
    </row>
    <row r="8239" spans="1:13" x14ac:dyDescent="0.15">
      <c r="A8239" s="2">
        <v>37460</v>
      </c>
      <c r="B8239" s="1">
        <v>117.35</v>
      </c>
      <c r="C8239" s="1">
        <f t="shared" si="768"/>
        <v>117.35</v>
      </c>
      <c r="D8239">
        <f t="shared" si="769"/>
        <v>4.7651609222970324</v>
      </c>
      <c r="E8239">
        <f t="shared" si="772"/>
        <v>9.6759756500732763E-3</v>
      </c>
      <c r="F8239">
        <f t="shared" si="773"/>
        <v>0.11197183438700729</v>
      </c>
      <c r="G8239" s="4">
        <f t="shared" si="770"/>
        <v>0</v>
      </c>
      <c r="H8239">
        <f>C8239*EXP(-$K$1*(20/250))*NORMSDIST(-M8239)-C8239*EXP(-$K$2*(20/250))*NORMSDIST(-L8239)</f>
        <v>1.8563189380170968</v>
      </c>
      <c r="I8239" s="4">
        <f t="shared" si="771"/>
        <v>1.1900000000000119</v>
      </c>
      <c r="J8239">
        <f>C8239*EXP(-$K$2*(20/250))*NORMSDIST(L8239)-C8239*EXP(-$K$1*(20/250))*NORMSDIST(M8239)</f>
        <v>1.8563189380170968</v>
      </c>
      <c r="K8239">
        <f>+J8239-H8239-EXP(-$K$2*20/250)*C8239+EXP(-$K$1*20/250)*C8239</f>
        <v>0</v>
      </c>
      <c r="L8239">
        <f>+(LN(C8239/C8239)+($K$1-$K$2+0.5*F8260^2)*20/250)/F8260/SQRT(20/250)</f>
        <v>1.9827040491740631E-2</v>
      </c>
      <c r="M8239">
        <f>L8239-F8260*SQRT(20/250)</f>
        <v>-1.9827040491740625E-2</v>
      </c>
    </row>
    <row r="8240" spans="1:13" x14ac:dyDescent="0.15">
      <c r="A8240" s="2">
        <v>37461</v>
      </c>
      <c r="B8240" s="1">
        <v>116.33</v>
      </c>
      <c r="C8240" s="1">
        <f t="shared" si="768"/>
        <v>116.33</v>
      </c>
      <c r="D8240">
        <f t="shared" si="769"/>
        <v>4.756430979828675</v>
      </c>
      <c r="E8240">
        <f t="shared" si="772"/>
        <v>-8.7299424683573434E-3</v>
      </c>
      <c r="F8240">
        <f t="shared" si="773"/>
        <v>0.11184444647183087</v>
      </c>
      <c r="G8240" s="4">
        <f t="shared" si="770"/>
        <v>0</v>
      </c>
      <c r="H8240">
        <f>C8240*EXP(-$K$1*(20/250))*NORMSDIST(-M8240)-C8240*EXP(-$K$2*(20/250))*NORMSDIST(-L8240)</f>
        <v>1.8443395026756448</v>
      </c>
      <c r="I8240" s="4">
        <f t="shared" si="771"/>
        <v>3.519999999999996</v>
      </c>
      <c r="J8240">
        <f>C8240*EXP(-$K$2*(20/250))*NORMSDIST(L8240)-C8240*EXP(-$K$1*(20/250))*NORMSDIST(M8240)</f>
        <v>1.8443395026756448</v>
      </c>
      <c r="K8240">
        <f>+J8240-H8240-EXP(-$K$2*20/250)*C8240+EXP(-$K$1*20/250)*C8240</f>
        <v>0</v>
      </c>
      <c r="L8240">
        <f>+(LN(C8240/C8240)+($K$1-$K$2+0.5*F8261^2)*20/250)/F8261/SQRT(20/250)</f>
        <v>1.9871820744618591E-2</v>
      </c>
      <c r="M8240">
        <f>L8240-F8261*SQRT(20/250)</f>
        <v>-1.9871820744618584E-2</v>
      </c>
    </row>
    <row r="8241" spans="1:13" x14ac:dyDescent="0.15">
      <c r="A8241" s="2">
        <v>37462</v>
      </c>
      <c r="B8241" s="1">
        <v>116.87</v>
      </c>
      <c r="C8241" s="1">
        <f t="shared" si="768"/>
        <v>116.87</v>
      </c>
      <c r="D8241">
        <f t="shared" si="769"/>
        <v>4.7610622059450654</v>
      </c>
      <c r="E8241">
        <f t="shared" si="772"/>
        <v>4.6312261163903301E-3</v>
      </c>
      <c r="F8241">
        <f t="shared" si="773"/>
        <v>0.10020125432136306</v>
      </c>
      <c r="G8241" s="4">
        <f t="shared" si="770"/>
        <v>0</v>
      </c>
      <c r="H8241">
        <f>C8241*EXP(-$K$1*(20/250))*NORMSDIST(-M8241)-C8241*EXP(-$K$2*(20/250))*NORMSDIST(-L8241)</f>
        <v>1.8551851123453318</v>
      </c>
      <c r="I8241" s="4">
        <f t="shared" si="771"/>
        <v>2.6599999999999966</v>
      </c>
      <c r="J8241">
        <f>C8241*EXP(-$K$2*(20/250))*NORMSDIST(L8241)-C8241*EXP(-$K$1*(20/250))*NORMSDIST(M8241)</f>
        <v>1.8551851123453318</v>
      </c>
      <c r="K8241">
        <f>+J8241-H8241-EXP(-$K$2*20/250)*C8241+EXP(-$K$1*20/250)*C8241</f>
        <v>0</v>
      </c>
      <c r="L8241">
        <f>+(LN(C8241/C8241)+($K$1-$K$2+0.5*F8262^2)*20/250)/F8262/SQRT(20/250)</f>
        <v>1.9896321856463561E-2</v>
      </c>
      <c r="M8241">
        <f>L8241-F8262*SQRT(20/250)</f>
        <v>-1.9896321856463568E-2</v>
      </c>
    </row>
    <row r="8242" spans="1:13" x14ac:dyDescent="0.15">
      <c r="A8242" s="2">
        <v>37463</v>
      </c>
      <c r="B8242" s="1">
        <v>118.78</v>
      </c>
      <c r="C8242" s="1">
        <f t="shared" si="768"/>
        <v>118.78</v>
      </c>
      <c r="D8242">
        <f t="shared" si="769"/>
        <v>4.7772730425877139</v>
      </c>
      <c r="E8242">
        <f t="shared" si="772"/>
        <v>1.6210836642648552E-2</v>
      </c>
      <c r="F8242">
        <f t="shared" si="773"/>
        <v>0.11621317585095917</v>
      </c>
      <c r="G8242" s="4">
        <f t="shared" si="770"/>
        <v>0</v>
      </c>
      <c r="H8242">
        <f>C8242*EXP(-$K$1*(20/250))*NORMSDIST(-M8242)-C8242*EXP(-$K$2*(20/250))*NORMSDIST(-L8242)</f>
        <v>1.7363731803526221</v>
      </c>
      <c r="I8242" s="4">
        <f t="shared" si="771"/>
        <v>0.76000000000000512</v>
      </c>
      <c r="J8242">
        <f>C8242*EXP(-$K$2*(20/250))*NORMSDIST(L8242)-C8242*EXP(-$K$1*(20/250))*NORMSDIST(M8242)</f>
        <v>1.7363731803526221</v>
      </c>
      <c r="K8242">
        <f>+J8242-H8242-EXP(-$K$2*20/250)*C8242+EXP(-$K$1*20/250)*C8242</f>
        <v>0</v>
      </c>
      <c r="L8242">
        <f>+(LN(C8242/C8242)+($K$1-$K$2+0.5*F8263^2)*20/250)/F8263/SQRT(20/250)</f>
        <v>1.8322468593225616E-2</v>
      </c>
      <c r="M8242">
        <f>L8242-F8263*SQRT(20/250)</f>
        <v>-1.8322468593225616E-2</v>
      </c>
    </row>
    <row r="8243" spans="1:13" x14ac:dyDescent="0.15">
      <c r="A8243" s="2">
        <v>37466</v>
      </c>
      <c r="B8243" s="1">
        <v>119.87</v>
      </c>
      <c r="C8243" s="1">
        <f t="shared" si="768"/>
        <v>119.87</v>
      </c>
      <c r="D8243">
        <f t="shared" si="769"/>
        <v>4.7864078222190081</v>
      </c>
      <c r="E8243">
        <f t="shared" si="772"/>
        <v>9.1347796312941654E-3</v>
      </c>
      <c r="F8243">
        <f t="shared" si="773"/>
        <v>0.1198776862597461</v>
      </c>
      <c r="G8243" s="4">
        <f t="shared" si="770"/>
        <v>1.5600000000000023</v>
      </c>
      <c r="H8243">
        <f>C8243*EXP(-$K$1*(20/250))*NORMSDIST(-M8243)-C8243*EXP(-$K$2*(20/250))*NORMSDIST(-L8243)</f>
        <v>1.7635534391824166</v>
      </c>
      <c r="I8243" s="4">
        <f t="shared" si="771"/>
        <v>0</v>
      </c>
      <c r="J8243">
        <f>C8243*EXP(-$K$2*(20/250))*NORMSDIST(L8243)-C8243*EXP(-$K$1*(20/250))*NORMSDIST(M8243)</f>
        <v>1.7635534391824166</v>
      </c>
      <c r="K8243">
        <f>+J8243-H8243-EXP(-$K$2*20/250)*C8243+EXP(-$K$1*20/250)*C8243</f>
        <v>0</v>
      </c>
      <c r="L8243">
        <f>+(LN(C8243/C8243)+($K$1-$K$2+0.5*F8264^2)*20/250)/F8264/SQRT(20/250)</f>
        <v>1.8440074421482662E-2</v>
      </c>
      <c r="M8243">
        <f>L8243-F8264*SQRT(20/250)</f>
        <v>-1.8440074421482662E-2</v>
      </c>
    </row>
    <row r="8244" spans="1:13" x14ac:dyDescent="0.15">
      <c r="A8244" s="2">
        <v>37467</v>
      </c>
      <c r="B8244" s="1">
        <v>119.9</v>
      </c>
      <c r="C8244" s="1">
        <f t="shared" si="768"/>
        <v>119.9</v>
      </c>
      <c r="D8244">
        <f t="shared" si="769"/>
        <v>4.7866580620334682</v>
      </c>
      <c r="E8244">
        <f t="shared" si="772"/>
        <v>2.5023981446015142E-4</v>
      </c>
      <c r="F8244">
        <f t="shared" si="773"/>
        <v>0.11974674455339641</v>
      </c>
      <c r="G8244" s="4">
        <f t="shared" si="770"/>
        <v>1.5900000000000034</v>
      </c>
      <c r="H8244">
        <f>C8244*EXP(-$K$1*(20/250))*NORMSDIST(-M8244)-C8244*EXP(-$K$2*(20/250))*NORMSDIST(-L8244)</f>
        <v>1.7637498325143213</v>
      </c>
      <c r="I8244" s="4">
        <f t="shared" si="771"/>
        <v>0</v>
      </c>
      <c r="J8244">
        <f>C8244*EXP(-$K$2*(20/250))*NORMSDIST(L8244)-C8244*EXP(-$K$1*(20/250))*NORMSDIST(M8244)</f>
        <v>1.7637498325143213</v>
      </c>
      <c r="K8244">
        <f>+J8244-H8244-EXP(-$K$2*20/250)*C8244+EXP(-$K$1*20/250)*C8244</f>
        <v>0</v>
      </c>
      <c r="L8244">
        <f>+(LN(C8244/C8244)+($K$1-$K$2+0.5*F8265^2)*20/250)/F8265/SQRT(20/250)</f>
        <v>1.8437513282691987E-2</v>
      </c>
      <c r="M8244">
        <f>L8244-F8265*SQRT(20/250)</f>
        <v>-1.8437513282691987E-2</v>
      </c>
    </row>
    <row r="8245" spans="1:13" x14ac:dyDescent="0.15">
      <c r="A8245" s="2">
        <v>37468</v>
      </c>
      <c r="B8245" s="1">
        <v>119.77</v>
      </c>
      <c r="C8245" s="1">
        <f t="shared" si="768"/>
        <v>119.77</v>
      </c>
      <c r="D8245">
        <f t="shared" si="769"/>
        <v>4.7855732369594151</v>
      </c>
      <c r="E8245">
        <f t="shared" si="772"/>
        <v>-1.084825074053164E-3</v>
      </c>
      <c r="F8245">
        <f t="shared" si="773"/>
        <v>0.1197598474927604</v>
      </c>
      <c r="G8245" s="4">
        <f t="shared" si="770"/>
        <v>1.4299999999999926</v>
      </c>
      <c r="H8245">
        <f>C8245*EXP(-$K$1*(20/250))*NORMSDIST(-M8245)-C8245*EXP(-$K$2*(20/250))*NORMSDIST(-L8245)</f>
        <v>1.7621637912231733</v>
      </c>
      <c r="I8245" s="4">
        <f t="shared" si="771"/>
        <v>0</v>
      </c>
      <c r="J8245">
        <f>C8245*EXP(-$K$2*(20/250))*NORMSDIST(L8245)-C8245*EXP(-$K$1*(20/250))*NORMSDIST(M8245)</f>
        <v>1.7621637912231733</v>
      </c>
      <c r="K8245">
        <f>+J8245-H8245-EXP(-$K$2*20/250)*C8245+EXP(-$K$1*20/250)*C8245</f>
        <v>0</v>
      </c>
      <c r="L8245">
        <f>+(LN(C8245/C8245)+($K$1-$K$2+0.5*F8266^2)*20/250)/F8266/SQRT(20/250)</f>
        <v>1.844092818197253E-2</v>
      </c>
      <c r="M8245">
        <f>L8245-F8266*SQRT(20/250)</f>
        <v>-1.8440928181972523E-2</v>
      </c>
    </row>
    <row r="8246" spans="1:13" x14ac:dyDescent="0.15">
      <c r="A8246" s="2">
        <v>37469</v>
      </c>
      <c r="B8246" s="1">
        <v>119.1</v>
      </c>
      <c r="C8246" s="1">
        <f t="shared" si="768"/>
        <v>119.1</v>
      </c>
      <c r="D8246">
        <f t="shared" si="769"/>
        <v>4.779963476361254</v>
      </c>
      <c r="E8246">
        <f t="shared" si="772"/>
        <v>-5.6097605981610954E-3</v>
      </c>
      <c r="F8246">
        <f t="shared" si="773"/>
        <v>0.1208711073515681</v>
      </c>
      <c r="G8246" s="4">
        <f t="shared" si="770"/>
        <v>0.3399999999999892</v>
      </c>
      <c r="H8246">
        <f>C8246*EXP(-$K$1*(20/250))*NORMSDIST(-M8246)-C8246*EXP(-$K$2*(20/250))*NORMSDIST(-L8246)</f>
        <v>1.7442780303438994</v>
      </c>
      <c r="I8246" s="4">
        <f t="shared" si="771"/>
        <v>0</v>
      </c>
      <c r="J8246">
        <f>C8246*EXP(-$K$2*(20/250))*NORMSDIST(L8246)-C8246*EXP(-$K$1*(20/250))*NORMSDIST(M8246)</f>
        <v>1.7442780303438994</v>
      </c>
      <c r="K8246">
        <f>+J8246-H8246-EXP(-$K$2*20/250)*C8246+EXP(-$K$1*20/250)*C8246</f>
        <v>0</v>
      </c>
      <c r="L8246">
        <f>+(LN(C8246/C8246)+($K$1-$K$2+0.5*F8267^2)*20/250)/F8267/SQRT(20/250)</f>
        <v>1.8356432308874151E-2</v>
      </c>
      <c r="M8246">
        <f>L8246-F8267*SQRT(20/250)</f>
        <v>-1.8356432308874151E-2</v>
      </c>
    </row>
    <row r="8247" spans="1:13" x14ac:dyDescent="0.15">
      <c r="A8247" s="2">
        <v>37470</v>
      </c>
      <c r="B8247" s="1">
        <v>118.98</v>
      </c>
      <c r="C8247" s="1">
        <f t="shared" si="768"/>
        <v>118.98</v>
      </c>
      <c r="D8247">
        <f t="shared" si="769"/>
        <v>4.7789554117597595</v>
      </c>
      <c r="E8247">
        <f t="shared" si="772"/>
        <v>-1.0080646014944961E-3</v>
      </c>
      <c r="F8247">
        <f t="shared" si="773"/>
        <v>0.1208933000572603</v>
      </c>
      <c r="G8247" s="4">
        <f t="shared" si="770"/>
        <v>0.21999999999999886</v>
      </c>
      <c r="H8247">
        <f>C8247*EXP(-$K$1*(20/250))*NORMSDIST(-M8247)-C8247*EXP(-$K$2*(20/250))*NORMSDIST(-L8247)</f>
        <v>1.7420098088024218</v>
      </c>
      <c r="I8247" s="4">
        <f t="shared" si="771"/>
        <v>0</v>
      </c>
      <c r="J8247">
        <f>C8247*EXP(-$K$2*(20/250))*NORMSDIST(L8247)-C8247*EXP(-$K$1*(20/250))*NORMSDIST(M8247)</f>
        <v>1.7420098088024218</v>
      </c>
      <c r="K8247">
        <f>+J8247-H8247-EXP(-$K$2*20/250)*C8247+EXP(-$K$1*20/250)*C8247</f>
        <v>0</v>
      </c>
      <c r="L8247">
        <f>+(LN(C8247/C8247)+($K$1-$K$2+0.5*F8268^2)*20/250)/F8268/SQRT(20/250)</f>
        <v>1.8351051120631279E-2</v>
      </c>
      <c r="M8247">
        <f>L8247-F8268*SQRT(20/250)</f>
        <v>-1.8351051120631279E-2</v>
      </c>
    </row>
    <row r="8248" spans="1:13" x14ac:dyDescent="0.15">
      <c r="A8248" s="2">
        <v>37473</v>
      </c>
      <c r="B8248" s="1">
        <v>119.26</v>
      </c>
      <c r="C8248" s="1">
        <f t="shared" si="768"/>
        <v>119.26</v>
      </c>
      <c r="D8248">
        <f t="shared" si="769"/>
        <v>4.7813059836949598</v>
      </c>
      <c r="E8248">
        <f t="shared" si="772"/>
        <v>2.3505719352003851E-3</v>
      </c>
      <c r="F8248">
        <f t="shared" si="773"/>
        <v>0.12050407058342084</v>
      </c>
      <c r="G8248" s="4">
        <f t="shared" si="770"/>
        <v>2.1400000000000006</v>
      </c>
      <c r="H8248">
        <f>C8248*EXP(-$K$1*(20/250))*NORMSDIST(-M8248)-C8248*EXP(-$K$2*(20/250))*NORMSDIST(-L8248)</f>
        <v>1.8544644458328605</v>
      </c>
      <c r="I8248" s="4">
        <f t="shared" si="771"/>
        <v>0</v>
      </c>
      <c r="J8248">
        <f>C8248*EXP(-$K$2*(20/250))*NORMSDIST(L8248)-C8248*EXP(-$K$1*(20/250))*NORMSDIST(M8248)</f>
        <v>1.8544644458328605</v>
      </c>
      <c r="K8248">
        <f>+J8248-H8248-EXP(-$K$2*20/250)*C8248+EXP(-$K$1*20/250)*C8248</f>
        <v>0</v>
      </c>
      <c r="L8248">
        <f>+(LN(C8248/C8248)+($K$1-$K$2+0.5*F8269^2)*20/250)/F8269/SQRT(20/250)</f>
        <v>1.9489968592884668E-2</v>
      </c>
      <c r="M8248">
        <f>L8248-F8269*SQRT(20/250)</f>
        <v>-1.9489968592884668E-2</v>
      </c>
    </row>
    <row r="8249" spans="1:13" x14ac:dyDescent="0.15">
      <c r="A8249" s="2">
        <v>37474</v>
      </c>
      <c r="B8249" s="1">
        <v>121.14</v>
      </c>
      <c r="C8249" s="1">
        <f t="shared" si="768"/>
        <v>121.14</v>
      </c>
      <c r="D8249">
        <f t="shared" si="769"/>
        <v>4.7969469015528015</v>
      </c>
      <c r="E8249">
        <f t="shared" si="772"/>
        <v>1.5640917857841607E-2</v>
      </c>
      <c r="F8249">
        <f t="shared" si="773"/>
        <v>0.12372852987794983</v>
      </c>
      <c r="G8249" s="4">
        <f t="shared" si="770"/>
        <v>3.1299999999999955</v>
      </c>
      <c r="H8249">
        <f>C8249*EXP(-$K$1*(20/250))*NORMSDIST(-M8249)-C8249*EXP(-$K$2*(20/250))*NORMSDIST(-L8249)</f>
        <v>1.7524724547838773</v>
      </c>
      <c r="I8249" s="4">
        <f t="shared" si="771"/>
        <v>0</v>
      </c>
      <c r="J8249">
        <f>C8249*EXP(-$K$2*(20/250))*NORMSDIST(L8249)-C8249*EXP(-$K$1*(20/250))*NORMSDIST(M8249)</f>
        <v>1.7524724547838773</v>
      </c>
      <c r="K8249">
        <f>+J8249-H8249-EXP(-$K$2*20/250)*C8249+EXP(-$K$1*20/250)*C8249</f>
        <v>0</v>
      </c>
      <c r="L8249">
        <f>+(LN(C8249/C8249)+($K$1-$K$2+0.5*F8270^2)*20/250)/F8270/SQRT(20/250)</f>
        <v>1.8132069141976404E-2</v>
      </c>
      <c r="M8249">
        <f>L8249-F8270*SQRT(20/250)</f>
        <v>-1.8132069141976397E-2</v>
      </c>
    </row>
    <row r="8250" spans="1:13" x14ac:dyDescent="0.15">
      <c r="A8250" s="2">
        <v>37475</v>
      </c>
      <c r="B8250" s="1">
        <v>120.37</v>
      </c>
      <c r="C8250" s="1">
        <f t="shared" si="768"/>
        <v>120.37</v>
      </c>
      <c r="D8250">
        <f t="shared" si="769"/>
        <v>4.7905703323916438</v>
      </c>
      <c r="E8250">
        <f t="shared" si="772"/>
        <v>-6.3765691611576969E-3</v>
      </c>
      <c r="F8250">
        <f t="shared" si="773"/>
        <v>0.12336432520497895</v>
      </c>
      <c r="G8250" s="4">
        <f t="shared" si="770"/>
        <v>2.0300000000000011</v>
      </c>
      <c r="H8250">
        <f>C8250*EXP(-$K$1*(20/250))*NORMSDIST(-M8250)-C8250*EXP(-$K$2*(20/250))*NORMSDIST(-L8250)</f>
        <v>1.732036082321649</v>
      </c>
      <c r="I8250" s="4">
        <f t="shared" si="771"/>
        <v>0</v>
      </c>
      <c r="J8250">
        <f>C8250*EXP(-$K$2*(20/250))*NORMSDIST(L8250)-C8250*EXP(-$K$1*(20/250))*NORMSDIST(M8250)</f>
        <v>1.732036082321649</v>
      </c>
      <c r="K8250">
        <f>+J8250-H8250-EXP(-$K$2*20/250)*C8250+EXP(-$K$1*20/250)*C8250</f>
        <v>0</v>
      </c>
      <c r="L8250">
        <f>+(LN(C8250/C8250)+($K$1-$K$2+0.5*F8271^2)*20/250)/F8271/SQRT(20/250)</f>
        <v>1.8035249571520431E-2</v>
      </c>
      <c r="M8250">
        <f>L8250-F8271*SQRT(20/250)</f>
        <v>-1.8035249571520438E-2</v>
      </c>
    </row>
    <row r="8251" spans="1:13" x14ac:dyDescent="0.15">
      <c r="A8251" s="2">
        <v>37476</v>
      </c>
      <c r="B8251" s="1">
        <v>121.04</v>
      </c>
      <c r="C8251" s="1">
        <f t="shared" si="768"/>
        <v>121.04</v>
      </c>
      <c r="D8251">
        <f t="shared" si="769"/>
        <v>4.7961210694801002</v>
      </c>
      <c r="E8251">
        <f t="shared" si="772"/>
        <v>5.5507370884564367E-3</v>
      </c>
      <c r="F8251">
        <f t="shared" si="773"/>
        <v>0.124347823386843</v>
      </c>
      <c r="G8251" s="4">
        <f t="shared" si="770"/>
        <v>2.5600000000000023</v>
      </c>
      <c r="H8251">
        <f>C8251*EXP(-$K$1*(20/250))*NORMSDIST(-M8251)-C8251*EXP(-$K$2*(20/250))*NORMSDIST(-L8251)</f>
        <v>1.7164660828020999</v>
      </c>
      <c r="I8251" s="4">
        <f t="shared" si="771"/>
        <v>0</v>
      </c>
      <c r="J8251">
        <f>C8251*EXP(-$K$2*(20/250))*NORMSDIST(L8251)-C8251*EXP(-$K$1*(20/250))*NORMSDIST(M8251)</f>
        <v>1.7164660828020999</v>
      </c>
      <c r="K8251">
        <f>+J8251-H8251-EXP(-$K$2*20/250)*C8251+EXP(-$K$1*20/250)*C8251</f>
        <v>0</v>
      </c>
      <c r="L8251">
        <f>+(LN(C8251/C8251)+($K$1-$K$2+0.5*F8272^2)*20/250)/F8272/SQRT(20/250)</f>
        <v>1.7774161271355157E-2</v>
      </c>
      <c r="M8251">
        <f>L8251-F8272*SQRT(20/250)</f>
        <v>-1.7774161271355164E-2</v>
      </c>
    </row>
    <row r="8252" spans="1:13" x14ac:dyDescent="0.15">
      <c r="A8252" s="2">
        <v>37477</v>
      </c>
      <c r="B8252" s="1">
        <v>120.15</v>
      </c>
      <c r="C8252" s="1">
        <f t="shared" si="768"/>
        <v>120.15</v>
      </c>
      <c r="D8252">
        <f t="shared" si="769"/>
        <v>4.7887409621824784</v>
      </c>
      <c r="E8252">
        <f t="shared" si="772"/>
        <v>-7.3801072976218407E-3</v>
      </c>
      <c r="F8252">
        <f t="shared" si="773"/>
        <v>0.12012939991725084</v>
      </c>
      <c r="G8252" s="4">
        <f t="shared" si="770"/>
        <v>1.3000000000000114</v>
      </c>
      <c r="H8252">
        <f>C8252*EXP(-$K$1*(20/250))*NORMSDIST(-M8252)-C8252*EXP(-$K$2*(20/250))*NORMSDIST(-L8252)</f>
        <v>1.6844428249343935</v>
      </c>
      <c r="I8252" s="4">
        <f t="shared" si="771"/>
        <v>0</v>
      </c>
      <c r="J8252">
        <f>C8252*EXP(-$K$2*(20/250))*NORMSDIST(L8252)-C8252*EXP(-$K$1*(20/250))*NORMSDIST(M8252)</f>
        <v>1.6844428249343935</v>
      </c>
      <c r="K8252">
        <f>+J8252-H8252-EXP(-$K$2*20/250)*C8252+EXP(-$K$1*20/250)*C8252</f>
        <v>0</v>
      </c>
      <c r="L8252">
        <f>+(LN(C8252/C8252)+($K$1-$K$2+0.5*F8273^2)*20/250)/F8273/SQRT(20/250)</f>
        <v>1.7571740721966621E-2</v>
      </c>
      <c r="M8252">
        <f>L8252-F8273*SQRT(20/250)</f>
        <v>-1.7571740721966628E-2</v>
      </c>
    </row>
    <row r="8253" spans="1:13" x14ac:dyDescent="0.15">
      <c r="A8253" s="2">
        <v>37480</v>
      </c>
      <c r="B8253" s="1">
        <v>118.85</v>
      </c>
      <c r="C8253" s="1">
        <f t="shared" si="768"/>
        <v>118.85</v>
      </c>
      <c r="D8253">
        <f t="shared" si="769"/>
        <v>4.7778621938062029</v>
      </c>
      <c r="E8253">
        <f t="shared" si="772"/>
        <v>-1.0878768376275438E-2</v>
      </c>
      <c r="F8253">
        <f t="shared" si="773"/>
        <v>0.12741974262885103</v>
      </c>
      <c r="G8253" s="4">
        <f t="shared" si="770"/>
        <v>0</v>
      </c>
      <c r="H8253">
        <f>C8253*EXP(-$K$1*(20/250))*NORMSDIST(-M8253)-C8253*EXP(-$K$2*(20/250))*NORMSDIST(-L8253)</f>
        <v>1.6288018998136167</v>
      </c>
      <c r="I8253" s="4">
        <f t="shared" si="771"/>
        <v>0.93000000000000682</v>
      </c>
      <c r="J8253">
        <f>C8253*EXP(-$K$2*(20/250))*NORMSDIST(L8253)-C8253*EXP(-$K$1*(20/250))*NORMSDIST(M8253)</f>
        <v>1.6288018998136167</v>
      </c>
      <c r="K8253">
        <f>+J8253-H8253-EXP(-$K$2*20/250)*C8253+EXP(-$K$1*20/250)*C8253</f>
        <v>0</v>
      </c>
      <c r="L8253">
        <f>+(LN(C8253/C8253)+($K$1-$K$2+0.5*F8274^2)*20/250)/F8274/SQRT(20/250)</f>
        <v>1.7177121038871365E-2</v>
      </c>
      <c r="M8253">
        <f>L8253-F8274*SQRT(20/250)</f>
        <v>-1.7177121038871358E-2</v>
      </c>
    </row>
    <row r="8254" spans="1:13" x14ac:dyDescent="0.15">
      <c r="A8254" s="2">
        <v>37481</v>
      </c>
      <c r="B8254" s="1">
        <v>119.08</v>
      </c>
      <c r="C8254" s="1">
        <f t="shared" si="768"/>
        <v>119.08</v>
      </c>
      <c r="D8254">
        <f t="shared" si="769"/>
        <v>4.7797955361475752</v>
      </c>
      <c r="E8254">
        <f t="shared" si="772"/>
        <v>1.9333423413723239E-3</v>
      </c>
      <c r="F8254">
        <f t="shared" si="773"/>
        <v>0.12517335156856679</v>
      </c>
      <c r="G8254" s="4">
        <f t="shared" si="770"/>
        <v>0</v>
      </c>
      <c r="H8254">
        <f>C8254*EXP(-$K$1*(20/250))*NORMSDIST(-M8254)-C8254*EXP(-$K$2*(20/250))*NORMSDIST(-L8254)</f>
        <v>1.6609192076956347</v>
      </c>
      <c r="I8254" s="4">
        <f t="shared" si="771"/>
        <v>1.5600000000000023</v>
      </c>
      <c r="J8254">
        <f>C8254*EXP(-$K$2*(20/250))*NORMSDIST(L8254)-C8254*EXP(-$K$1*(20/250))*NORMSDIST(M8254)</f>
        <v>1.6609192076956347</v>
      </c>
      <c r="K8254">
        <f>+J8254-H8254-EXP(-$K$2*20/250)*C8254+EXP(-$K$1*20/250)*C8254</f>
        <v>0</v>
      </c>
      <c r="L8254">
        <f>+(LN(C8254/C8254)+($K$1-$K$2+0.5*F8275^2)*20/250)/F8275/SQRT(20/250)</f>
        <v>1.7482025171256806E-2</v>
      </c>
      <c r="M8254">
        <f>L8254-F8275*SQRT(20/250)</f>
        <v>-1.7482025171256813E-2</v>
      </c>
    </row>
    <row r="8255" spans="1:13" x14ac:dyDescent="0.15">
      <c r="A8255" s="2">
        <v>37482</v>
      </c>
      <c r="B8255" s="1">
        <v>116.53</v>
      </c>
      <c r="C8255" s="1">
        <f t="shared" si="768"/>
        <v>116.53</v>
      </c>
      <c r="D8255">
        <f t="shared" si="769"/>
        <v>4.7581487505851721</v>
      </c>
      <c r="E8255">
        <f t="shared" si="772"/>
        <v>-2.1646785562403181E-2</v>
      </c>
      <c r="F8255">
        <f t="shared" si="773"/>
        <v>0.14756267328379319</v>
      </c>
      <c r="G8255" s="4">
        <f t="shared" si="770"/>
        <v>0</v>
      </c>
      <c r="H8255">
        <f>C8255*EXP(-$K$1*(20/250))*NORMSDIST(-M8255)-C8255*EXP(-$K$2*(20/250))*NORMSDIST(-L8255)</f>
        <v>1.2332444415836079</v>
      </c>
      <c r="I8255" s="4">
        <f t="shared" si="771"/>
        <v>4.1500000000000057</v>
      </c>
      <c r="J8255">
        <f>C8255*EXP(-$K$2*(20/250))*NORMSDIST(L8255)-C8255*EXP(-$K$1*(20/250))*NORMSDIST(M8255)</f>
        <v>1.2332444415836079</v>
      </c>
      <c r="K8255">
        <f>+J8255-H8255-EXP(-$K$2*20/250)*C8255+EXP(-$K$1*20/250)*C8255</f>
        <v>0</v>
      </c>
      <c r="L8255">
        <f>+(LN(C8255/C8255)+($K$1-$K$2+0.5*F8276^2)*20/250)/F8276/SQRT(20/250)</f>
        <v>1.326429260539764E-2</v>
      </c>
      <c r="M8255">
        <f>L8255-F8276*SQRT(20/250)</f>
        <v>-1.326429260539764E-2</v>
      </c>
    </row>
    <row r="8256" spans="1:13" x14ac:dyDescent="0.15">
      <c r="A8256" s="2">
        <v>37483</v>
      </c>
      <c r="B8256" s="1">
        <v>117.28</v>
      </c>
      <c r="C8256" s="1">
        <f t="shared" si="768"/>
        <v>117.28</v>
      </c>
      <c r="D8256">
        <f t="shared" si="769"/>
        <v>4.7645642381383411</v>
      </c>
      <c r="E8256">
        <f t="shared" si="772"/>
        <v>6.4154875531690081E-3</v>
      </c>
      <c r="F8256">
        <f t="shared" si="773"/>
        <v>0.14835978142917131</v>
      </c>
      <c r="G8256" s="4">
        <f t="shared" si="770"/>
        <v>0</v>
      </c>
      <c r="H8256">
        <f>C8256*EXP(-$K$1*(20/250))*NORMSDIST(-M8256)-C8256*EXP(-$K$2*(20/250))*NORMSDIST(-L8256)</f>
        <v>1.2442691378553334</v>
      </c>
      <c r="I8256" s="4">
        <f t="shared" si="771"/>
        <v>4.2199999999999989</v>
      </c>
      <c r="J8256">
        <f>C8256*EXP(-$K$2*(20/250))*NORMSDIST(L8256)-C8256*EXP(-$K$1*(20/250))*NORMSDIST(M8256)</f>
        <v>1.2442691378553334</v>
      </c>
      <c r="K8256">
        <f>+J8256-H8256-EXP(-$K$2*20/250)*C8256+EXP(-$K$1*20/250)*C8256</f>
        <v>0</v>
      </c>
      <c r="L8256">
        <f>+(LN(C8256/C8256)+($K$1-$K$2+0.5*F8277^2)*20/250)/F8277/SQRT(20/250)</f>
        <v>1.3297289034593415E-2</v>
      </c>
      <c r="M8256">
        <f>L8256-F8277*SQRT(20/250)</f>
        <v>-1.3297289034593415E-2</v>
      </c>
    </row>
    <row r="8257" spans="1:13" x14ac:dyDescent="0.15">
      <c r="A8257" s="2">
        <v>37484</v>
      </c>
      <c r="B8257" s="1">
        <v>117.51</v>
      </c>
      <c r="C8257" s="1">
        <f t="shared" si="768"/>
        <v>117.51</v>
      </c>
      <c r="D8257">
        <f t="shared" si="769"/>
        <v>4.7665234363458495</v>
      </c>
      <c r="E8257">
        <f t="shared" si="772"/>
        <v>1.9591982075084502E-3</v>
      </c>
      <c r="F8257">
        <f t="shared" si="773"/>
        <v>0.14675267427588401</v>
      </c>
      <c r="G8257" s="4">
        <f t="shared" si="770"/>
        <v>0</v>
      </c>
      <c r="H8257">
        <f>C8257*EXP(-$K$1*(20/250))*NORMSDIST(-M8257)-C8257*EXP(-$K$2*(20/250))*NORMSDIST(-L8257)</f>
        <v>1.258889604637325</v>
      </c>
      <c r="I8257" s="4">
        <f t="shared" si="771"/>
        <v>4.6599999999999966</v>
      </c>
      <c r="J8257">
        <f>C8257*EXP(-$K$2*(20/250))*NORMSDIST(L8257)-C8257*EXP(-$K$1*(20/250))*NORMSDIST(M8257)</f>
        <v>1.258889604637325</v>
      </c>
      <c r="K8257">
        <f>+J8257-H8257-EXP(-$K$2*20/250)*C8257+EXP(-$K$1*20/250)*C8257</f>
        <v>0</v>
      </c>
      <c r="L8257">
        <f>+(LN(C8257/C8257)+($K$1-$K$2+0.5*F8278^2)*20/250)/F8278/SQRT(20/250)</f>
        <v>1.3427210864909131E-2</v>
      </c>
      <c r="M8257">
        <f>L8257-F8278*SQRT(20/250)</f>
        <v>-1.3427210864909127E-2</v>
      </c>
    </row>
    <row r="8258" spans="1:13" x14ac:dyDescent="0.15">
      <c r="A8258" s="2">
        <v>37487</v>
      </c>
      <c r="B8258" s="1">
        <v>118.53</v>
      </c>
      <c r="C8258" s="1">
        <f t="shared" si="768"/>
        <v>118.53</v>
      </c>
      <c r="D8258">
        <f t="shared" si="769"/>
        <v>4.7751660930914088</v>
      </c>
      <c r="E8258">
        <f t="shared" si="772"/>
        <v>8.6426567455593073E-3</v>
      </c>
      <c r="F8258">
        <f t="shared" si="773"/>
        <v>0.14354196427301574</v>
      </c>
      <c r="G8258" s="4">
        <f t="shared" si="770"/>
        <v>0</v>
      </c>
      <c r="H8258">
        <f>C8258*EXP(-$K$1*(20/250))*NORMSDIST(-M8258)-C8258*EXP(-$K$2*(20/250))*NORMSDIST(-L8258)</f>
        <v>1.2311428650417255</v>
      </c>
      <c r="I8258" s="4">
        <f t="shared" si="771"/>
        <v>4.1099999999999994</v>
      </c>
      <c r="J8258">
        <f>C8258*EXP(-$K$2*(20/250))*NORMSDIST(L8258)-C8258*EXP(-$K$1*(20/250))*NORMSDIST(M8258)</f>
        <v>1.2311428650417255</v>
      </c>
      <c r="K8258">
        <f>+J8258-H8258-EXP(-$K$2*20/250)*C8258+EXP(-$K$1*20/250)*C8258</f>
        <v>0</v>
      </c>
      <c r="L8258">
        <f>+(LN(C8258/C8258)+($K$1-$K$2+0.5*F8279^2)*20/250)/F8279/SQRT(20/250)</f>
        <v>1.3018242988385467E-2</v>
      </c>
      <c r="M8258">
        <f>L8258-F8279*SQRT(20/250)</f>
        <v>-1.301824298838547E-2</v>
      </c>
    </row>
    <row r="8259" spans="1:13" x14ac:dyDescent="0.15">
      <c r="A8259" s="2">
        <v>37488</v>
      </c>
      <c r="B8259" s="1">
        <v>118.84</v>
      </c>
      <c r="C8259" s="1">
        <f t="shared" si="768"/>
        <v>118.84</v>
      </c>
      <c r="D8259">
        <f t="shared" si="769"/>
        <v>4.7777780505944065</v>
      </c>
      <c r="E8259">
        <f t="shared" si="772"/>
        <v>2.6119575029976971E-3</v>
      </c>
      <c r="F8259">
        <f t="shared" si="773"/>
        <v>0.14321590498638964</v>
      </c>
      <c r="G8259" s="4">
        <f t="shared" si="770"/>
        <v>0</v>
      </c>
      <c r="H8259">
        <f>C8259*EXP(-$K$1*(20/250))*NORMSDIST(-M8259)-C8259*EXP(-$K$2*(20/250))*NORMSDIST(-L8259)</f>
        <v>1.3342053573675443</v>
      </c>
      <c r="I8259" s="4">
        <f t="shared" si="771"/>
        <v>2.6499999999999915</v>
      </c>
      <c r="J8259">
        <f>C8259*EXP(-$K$2*(20/250))*NORMSDIST(L8259)-C8259*EXP(-$K$1*(20/250))*NORMSDIST(M8259)</f>
        <v>1.3342053573675443</v>
      </c>
      <c r="K8259">
        <f>+J8259-H8259-EXP(-$K$2*20/250)*C8259+EXP(-$K$1*20/250)*C8259</f>
        <v>0</v>
      </c>
      <c r="L8259">
        <f>+(LN(C8259/C8259)+($K$1-$K$2+0.5*F8280^2)*20/250)/F8280/SQRT(20/250)</f>
        <v>1.4071302751400266E-2</v>
      </c>
      <c r="M8259">
        <f>L8259-F8280*SQRT(20/250)</f>
        <v>-1.4071302751400262E-2</v>
      </c>
    </row>
    <row r="8260" spans="1:13" x14ac:dyDescent="0.15">
      <c r="A8260" s="2">
        <v>37489</v>
      </c>
      <c r="B8260" s="1">
        <v>118.54</v>
      </c>
      <c r="C8260" s="1">
        <f t="shared" si="768"/>
        <v>118.54</v>
      </c>
      <c r="D8260">
        <f t="shared" si="769"/>
        <v>4.775250456359692</v>
      </c>
      <c r="E8260">
        <f t="shared" si="772"/>
        <v>-2.527594234714492E-3</v>
      </c>
      <c r="F8260">
        <f t="shared" si="773"/>
        <v>0.14019834782570059</v>
      </c>
      <c r="G8260" s="4">
        <f t="shared" si="770"/>
        <v>0</v>
      </c>
      <c r="H8260">
        <f>C8260*EXP(-$K$1*(20/250))*NORMSDIST(-M8260)-C8260*EXP(-$K$2*(20/250))*NORMSDIST(-L8260)</f>
        <v>1.3208844697384734</v>
      </c>
      <c r="I8260" s="4">
        <f t="shared" si="771"/>
        <v>2.9399999999999977</v>
      </c>
      <c r="J8260">
        <f>C8260*EXP(-$K$2*(20/250))*NORMSDIST(L8260)-C8260*EXP(-$K$1*(20/250))*NORMSDIST(M8260)</f>
        <v>1.3208844697384734</v>
      </c>
      <c r="K8260">
        <f>+J8260-H8260-EXP(-$K$2*20/250)*C8260+EXP(-$K$1*20/250)*C8260</f>
        <v>0</v>
      </c>
      <c r="L8260">
        <f>+(LN(C8260/C8260)+($K$1-$K$2+0.5*F8281^2)*20/250)/F8281/SQRT(20/250)</f>
        <v>1.3966062064308549E-2</v>
      </c>
      <c r="M8260">
        <f>L8260-F8281*SQRT(20/250)</f>
        <v>-1.3966062064308553E-2</v>
      </c>
    </row>
    <row r="8261" spans="1:13" x14ac:dyDescent="0.15">
      <c r="A8261" s="2">
        <v>37490</v>
      </c>
      <c r="B8261" s="1">
        <v>119.85</v>
      </c>
      <c r="C8261" s="1">
        <f t="shared" si="768"/>
        <v>119.85</v>
      </c>
      <c r="D8261">
        <f t="shared" si="769"/>
        <v>4.7862409608803933</v>
      </c>
      <c r="E8261">
        <f t="shared" si="772"/>
        <v>1.0990504520701272E-2</v>
      </c>
      <c r="F8261">
        <f t="shared" si="773"/>
        <v>0.14051499203043311</v>
      </c>
      <c r="G8261" s="4">
        <f t="shared" si="770"/>
        <v>0</v>
      </c>
      <c r="H8261">
        <f>C8261*EXP(-$K$1*(20/250))*NORMSDIST(-M8261)-C8261*EXP(-$K$2*(20/250))*NORMSDIST(-L8261)</f>
        <v>1.3867761625867843</v>
      </c>
      <c r="I8261" s="4">
        <f t="shared" si="771"/>
        <v>3.3100000000000023</v>
      </c>
      <c r="J8261">
        <f>C8261*EXP(-$K$2*(20/250))*NORMSDIST(L8261)-C8261*EXP(-$K$1*(20/250))*NORMSDIST(M8261)</f>
        <v>1.3867761625867843</v>
      </c>
      <c r="K8261">
        <f>+J8261-H8261-EXP(-$K$2*20/250)*C8261+EXP(-$K$1*20/250)*C8261</f>
        <v>0</v>
      </c>
      <c r="L8261">
        <f>+(LN(C8261/C8261)+($K$1-$K$2+0.5*F8282^2)*20/250)/F8282/SQRT(20/250)</f>
        <v>1.4502520617336369E-2</v>
      </c>
      <c r="M8261">
        <f>L8261-F8282*SQRT(20/250)</f>
        <v>-1.4502520617336369E-2</v>
      </c>
    </row>
    <row r="8262" spans="1:13" x14ac:dyDescent="0.15">
      <c r="A8262" s="2">
        <v>37491</v>
      </c>
      <c r="B8262" s="1">
        <v>119.53</v>
      </c>
      <c r="C8262" s="1">
        <f t="shared" si="768"/>
        <v>119.53</v>
      </c>
      <c r="D8262">
        <f t="shared" si="769"/>
        <v>4.7835673858898895</v>
      </c>
      <c r="E8262">
        <f t="shared" si="772"/>
        <v>-2.673574990503802E-3</v>
      </c>
      <c r="F8262">
        <f t="shared" si="773"/>
        <v>0.14068824105375505</v>
      </c>
      <c r="G8262" s="4">
        <f t="shared" si="770"/>
        <v>0</v>
      </c>
      <c r="H8262">
        <f>C8262*EXP(-$K$1*(20/250))*NORMSDIST(-M8262)-C8262*EXP(-$K$2*(20/250))*NORMSDIST(-L8262)</f>
        <v>1.3870228528006123</v>
      </c>
      <c r="I8262" s="4">
        <f t="shared" si="771"/>
        <v>4.4000000000000057</v>
      </c>
      <c r="J8262">
        <f>C8262*EXP(-$K$2*(20/250))*NORMSDIST(L8262)-C8262*EXP(-$K$1*(20/250))*NORMSDIST(M8262)</f>
        <v>1.3870228528006123</v>
      </c>
      <c r="K8262">
        <f>+J8262-H8262-EXP(-$K$2*20/250)*C8262+EXP(-$K$1*20/250)*C8262</f>
        <v>0</v>
      </c>
      <c r="L8262">
        <f>+(LN(C8262/C8262)+($K$1-$K$2+0.5*F8283^2)*20/250)/F8283/SQRT(20/250)</f>
        <v>1.4543935712322395E-2</v>
      </c>
      <c r="M8262">
        <f>L8262-F8283*SQRT(20/250)</f>
        <v>-1.4543935712322391E-2</v>
      </c>
    </row>
    <row r="8263" spans="1:13" x14ac:dyDescent="0.15">
      <c r="A8263" s="2">
        <v>37494</v>
      </c>
      <c r="B8263" s="1">
        <v>119.54</v>
      </c>
      <c r="C8263" s="1">
        <f t="shared" si="768"/>
        <v>119.54</v>
      </c>
      <c r="D8263">
        <f t="shared" si="769"/>
        <v>4.7836510433961079</v>
      </c>
      <c r="E8263">
        <f t="shared" si="772"/>
        <v>8.3657506218415278E-5</v>
      </c>
      <c r="F8263">
        <f t="shared" si="773"/>
        <v>0.12955941790347375</v>
      </c>
      <c r="G8263" s="4">
        <f t="shared" si="770"/>
        <v>0</v>
      </c>
      <c r="H8263">
        <f>C8263*EXP(-$K$1*(20/250))*NORMSDIST(-M8263)-C8263*EXP(-$K$2*(20/250))*NORMSDIST(-L8263)</f>
        <v>1.4150542124035752</v>
      </c>
      <c r="I8263" s="4">
        <f t="shared" si="771"/>
        <v>3.8399999999999892</v>
      </c>
      <c r="J8263">
        <f>C8263*EXP(-$K$2*(20/250))*NORMSDIST(L8263)-C8263*EXP(-$K$1*(20/250))*NORMSDIST(M8263)</f>
        <v>1.4150542124035752</v>
      </c>
      <c r="K8263">
        <f>+J8263-H8263-EXP(-$K$2*20/250)*C8263+EXP(-$K$1*20/250)*C8263</f>
        <v>0</v>
      </c>
      <c r="L8263">
        <f>+(LN(C8263/C8263)+($K$1-$K$2+0.5*F8284^2)*20/250)/F8284/SQRT(20/250)</f>
        <v>1.4836644768030396E-2</v>
      </c>
      <c r="M8263">
        <f>L8263-F8284*SQRT(20/250)</f>
        <v>-1.4836644768030392E-2</v>
      </c>
    </row>
    <row r="8264" spans="1:13" x14ac:dyDescent="0.15">
      <c r="A8264" s="2">
        <v>37495</v>
      </c>
      <c r="B8264" s="1">
        <v>118.31</v>
      </c>
      <c r="C8264" s="1">
        <f t="shared" si="768"/>
        <v>118.31</v>
      </c>
      <c r="D8264">
        <f t="shared" si="769"/>
        <v>4.7733082982655715</v>
      </c>
      <c r="E8264">
        <f t="shared" si="772"/>
        <v>-1.0342745130536457E-2</v>
      </c>
      <c r="F8264">
        <f t="shared" si="773"/>
        <v>0.13039101669014994</v>
      </c>
      <c r="G8264" s="4">
        <f t="shared" si="770"/>
        <v>0</v>
      </c>
      <c r="H8264">
        <f>C8264*EXP(-$K$1*(20/250))*NORMSDIST(-M8264)-C8264*EXP(-$K$2*(20/250))*NORMSDIST(-L8264)</f>
        <v>1.3233164494451586</v>
      </c>
      <c r="I8264" s="4">
        <f t="shared" si="771"/>
        <v>4.4099999999999966</v>
      </c>
      <c r="J8264">
        <f>C8264*EXP(-$K$2*(20/250))*NORMSDIST(L8264)-C8264*EXP(-$K$1*(20/250))*NORMSDIST(M8264)</f>
        <v>1.3233164494451586</v>
      </c>
      <c r="K8264">
        <f>+J8264-H8264-EXP(-$K$2*20/250)*C8264+EXP(-$K$1*20/250)*C8264</f>
        <v>0</v>
      </c>
      <c r="L8264">
        <f>+(LN(C8264/C8264)+($K$1-$K$2+0.5*F8285^2)*20/250)/F8285/SQRT(20/250)</f>
        <v>1.401898013775944E-2</v>
      </c>
      <c r="M8264">
        <f>L8264-F8285*SQRT(20/250)</f>
        <v>-1.4018980137759436E-2</v>
      </c>
    </row>
    <row r="8265" spans="1:13" x14ac:dyDescent="0.15">
      <c r="A8265" s="2">
        <v>37496</v>
      </c>
      <c r="B8265" s="1">
        <v>118.31</v>
      </c>
      <c r="C8265" s="1">
        <f t="shared" ref="C8265:C8328" si="774">_xlfn.IFNA(B8265,C8264)</f>
        <v>118.31</v>
      </c>
      <c r="D8265">
        <f t="shared" ref="D8265:D8328" si="775">+LN(C8265)</f>
        <v>4.7733082982655715</v>
      </c>
      <c r="E8265">
        <f t="shared" si="772"/>
        <v>0</v>
      </c>
      <c r="F8265">
        <f t="shared" si="773"/>
        <v>0.13037290670408547</v>
      </c>
      <c r="G8265" s="4">
        <f t="shared" ref="G8265:G8328" si="776">+IF(C8286&lt;C8265,-C8286+C8265,0)</f>
        <v>0</v>
      </c>
      <c r="H8265">
        <f>C8265*EXP(-$K$1*(20/250))*NORMSDIST(-M8265)-C8265*EXP(-$K$2*(20/250))*NORMSDIST(-L8265)</f>
        <v>1.327319846820906</v>
      </c>
      <c r="I8265" s="4">
        <f t="shared" ref="I8265:I8328" si="777">+IF(C8286&gt;C8265,C8286-C8265,0)</f>
        <v>4.2800000000000011</v>
      </c>
      <c r="J8265">
        <f>C8265*EXP(-$K$2*(20/250))*NORMSDIST(L8265)-C8265*EXP(-$K$1*(20/250))*NORMSDIST(M8265)</f>
        <v>1.327319846820906</v>
      </c>
      <c r="K8265">
        <f>+J8265-H8265-EXP(-$K$2*20/250)*C8265+EXP(-$K$1*20/250)*C8265</f>
        <v>0</v>
      </c>
      <c r="L8265">
        <f>+(LN(C8265/C8265)+($K$1-$K$2+0.5*F8286^2)*20/250)/F8286/SQRT(20/250)</f>
        <v>1.4061394211772714E-2</v>
      </c>
      <c r="M8265">
        <f>L8265-F8286*SQRT(20/250)</f>
        <v>-1.406139421177271E-2</v>
      </c>
    </row>
    <row r="8266" spans="1:13" x14ac:dyDescent="0.15">
      <c r="A8266" s="2">
        <v>37497</v>
      </c>
      <c r="B8266" s="1">
        <v>118.34</v>
      </c>
      <c r="C8266" s="1">
        <f t="shared" si="774"/>
        <v>118.34</v>
      </c>
      <c r="D8266">
        <f t="shared" si="775"/>
        <v>4.7735618372485478</v>
      </c>
      <c r="E8266">
        <f t="shared" ref="E8266:E8329" si="778">+D8266-D8265</f>
        <v>2.5353898297630906E-4</v>
      </c>
      <c r="F8266">
        <f t="shared" si="773"/>
        <v>0.13039705368846885</v>
      </c>
      <c r="G8266" s="4">
        <f t="shared" si="776"/>
        <v>0</v>
      </c>
      <c r="H8266">
        <f>C8266*EXP(-$K$1*(20/250))*NORMSDIST(-M8266)-C8266*EXP(-$K$2*(20/250))*NORMSDIST(-L8266)</f>
        <v>1.3259831320111388</v>
      </c>
      <c r="I8266" s="4">
        <f t="shared" si="777"/>
        <v>4.519999999999996</v>
      </c>
      <c r="J8266">
        <f>C8266*EXP(-$K$2*(20/250))*NORMSDIST(L8266)-C8266*EXP(-$K$1*(20/250))*NORMSDIST(M8266)</f>
        <v>1.3259831320111388</v>
      </c>
      <c r="K8266">
        <f>+J8266-H8266-EXP(-$K$2*20/250)*C8266+EXP(-$K$1*20/250)*C8266</f>
        <v>0</v>
      </c>
      <c r="L8266">
        <f>+(LN(C8266/C8266)+($K$1-$K$2+0.5*F8287^2)*20/250)/F8287/SQRT(20/250)</f>
        <v>1.4043671053326804E-2</v>
      </c>
      <c r="M8266">
        <f>L8266-F8287*SQRT(20/250)</f>
        <v>-1.40436710533268E-2</v>
      </c>
    </row>
    <row r="8267" spans="1:13" x14ac:dyDescent="0.15">
      <c r="A8267" s="2">
        <v>37498</v>
      </c>
      <c r="B8267" s="1">
        <v>118.76</v>
      </c>
      <c r="C8267" s="1">
        <f t="shared" si="774"/>
        <v>118.76</v>
      </c>
      <c r="D8267">
        <f t="shared" si="775"/>
        <v>4.7771046498955592</v>
      </c>
      <c r="E8267">
        <f t="shared" si="778"/>
        <v>3.5428126470113952E-3</v>
      </c>
      <c r="F8267">
        <f t="shared" si="773"/>
        <v>0.12979957763996747</v>
      </c>
      <c r="G8267" s="4">
        <f t="shared" si="776"/>
        <v>0</v>
      </c>
      <c r="H8267">
        <f>C8267*EXP(-$K$1*(20/250))*NORMSDIST(-M8267)-C8267*EXP(-$K$2*(20/250))*NORMSDIST(-L8267)</f>
        <v>1.4196174274733764</v>
      </c>
      <c r="I8267" s="4">
        <f t="shared" si="777"/>
        <v>2.9799999999999898</v>
      </c>
      <c r="J8267">
        <f>C8267*EXP(-$K$2*(20/250))*NORMSDIST(L8267)-C8267*EXP(-$K$1*(20/250))*NORMSDIST(M8267)</f>
        <v>1.4196174274733764</v>
      </c>
      <c r="K8267">
        <f>+J8267-H8267-EXP(-$K$2*20/250)*C8267+EXP(-$K$1*20/250)*C8267</f>
        <v>0</v>
      </c>
      <c r="L8267">
        <f>+(LN(C8267/C8267)+($K$1-$K$2+0.5*F8288^2)*20/250)/F8288/SQRT(20/250)</f>
        <v>1.4982259640878817E-2</v>
      </c>
      <c r="M8267">
        <f>L8267-F8288*SQRT(20/250)</f>
        <v>-1.4982259640878817E-2</v>
      </c>
    </row>
    <row r="8268" spans="1:13" x14ac:dyDescent="0.15">
      <c r="A8268" s="2">
        <v>37501</v>
      </c>
      <c r="B8268" s="1" t="e">
        <f>NA()</f>
        <v>#N/A</v>
      </c>
      <c r="C8268" s="1">
        <f t="shared" si="774"/>
        <v>118.76</v>
      </c>
      <c r="D8268">
        <f t="shared" si="775"/>
        <v>4.7771046498955592</v>
      </c>
      <c r="E8268">
        <f t="shared" si="778"/>
        <v>0</v>
      </c>
      <c r="F8268">
        <f t="shared" si="773"/>
        <v>0.12976152689299369</v>
      </c>
      <c r="G8268" s="4">
        <f t="shared" si="776"/>
        <v>0</v>
      </c>
      <c r="H8268">
        <f>C8268*EXP(-$K$1*(20/250))*NORMSDIST(-M8268)-C8268*EXP(-$K$2*(20/250))*NORMSDIST(-L8268)</f>
        <v>1.4534863365731781</v>
      </c>
      <c r="I8268" s="4">
        <f t="shared" si="777"/>
        <v>3.9699999999999989</v>
      </c>
      <c r="J8268">
        <f>C8268*EXP(-$K$2*(20/250))*NORMSDIST(L8268)-C8268*EXP(-$K$1*(20/250))*NORMSDIST(M8268)</f>
        <v>1.4534863365731781</v>
      </c>
      <c r="K8268">
        <f>+J8268-H8268-EXP(-$K$2*20/250)*C8268+EXP(-$K$1*20/250)*C8268</f>
        <v>0</v>
      </c>
      <c r="L8268">
        <f>+(LN(C8268/C8268)+($K$1-$K$2+0.5*F8289^2)*20/250)/F8289/SQRT(20/250)</f>
        <v>1.5339730688365312E-2</v>
      </c>
      <c r="M8268">
        <f>L8268-F8289*SQRT(20/250)</f>
        <v>-1.5339730688365309E-2</v>
      </c>
    </row>
    <row r="8269" spans="1:13" x14ac:dyDescent="0.15">
      <c r="A8269" s="2">
        <v>37502</v>
      </c>
      <c r="B8269" s="1">
        <v>117.12</v>
      </c>
      <c r="C8269" s="1">
        <f t="shared" si="774"/>
        <v>117.12</v>
      </c>
      <c r="D8269">
        <f t="shared" si="775"/>
        <v>4.7631990502130011</v>
      </c>
      <c r="E8269">
        <f t="shared" si="778"/>
        <v>-1.3905599682558112E-2</v>
      </c>
      <c r="F8269">
        <f t="shared" si="773"/>
        <v>0.13781488957141583</v>
      </c>
      <c r="G8269" s="4">
        <f t="shared" si="776"/>
        <v>0</v>
      </c>
      <c r="H8269">
        <f>C8269*EXP(-$K$1*(20/250))*NORMSDIST(-M8269)-C8269*EXP(-$K$2*(20/250))*NORMSDIST(-L8269)</f>
        <v>1.2292849250488018</v>
      </c>
      <c r="I8269" s="4">
        <f t="shared" si="777"/>
        <v>6.0899999999999892</v>
      </c>
      <c r="J8269">
        <f>C8269*EXP(-$K$2*(20/250))*NORMSDIST(L8269)-C8269*EXP(-$K$1*(20/250))*NORMSDIST(M8269)</f>
        <v>1.2292849250488018</v>
      </c>
      <c r="K8269">
        <f>+J8269-H8269-EXP(-$K$2*20/250)*C8269+EXP(-$K$1*20/250)*C8269</f>
        <v>0</v>
      </c>
      <c r="L8269">
        <f>+(LN(C8269/C8269)+($K$1-$K$2+0.5*F8290^2)*20/250)/F8290/SQRT(20/250)</f>
        <v>1.3155094031194619E-2</v>
      </c>
      <c r="M8269">
        <f>L8269-F8290*SQRT(20/250)</f>
        <v>-1.3155094031194619E-2</v>
      </c>
    </row>
    <row r="8270" spans="1:13" x14ac:dyDescent="0.15">
      <c r="A8270" s="2">
        <v>37503</v>
      </c>
      <c r="B8270" s="1">
        <v>118.01</v>
      </c>
      <c r="C8270" s="1">
        <f t="shared" si="774"/>
        <v>118.01</v>
      </c>
      <c r="D8270">
        <f t="shared" si="775"/>
        <v>4.7707693666376576</v>
      </c>
      <c r="E8270">
        <f t="shared" si="778"/>
        <v>7.5703164246565535E-3</v>
      </c>
      <c r="F8270">
        <f t="shared" si="773"/>
        <v>0.12821309047234858</v>
      </c>
      <c r="G8270" s="4">
        <f t="shared" si="776"/>
        <v>0</v>
      </c>
      <c r="H8270">
        <f>C8270*EXP(-$K$1*(20/250))*NORMSDIST(-M8270)-C8270*EXP(-$K$2*(20/250))*NORMSDIST(-L8270)</f>
        <v>1.2242237936168792</v>
      </c>
      <c r="I8270" s="4">
        <f t="shared" si="777"/>
        <v>5.0300000000000011</v>
      </c>
      <c r="J8270">
        <f>C8270*EXP(-$K$2*(20/250))*NORMSDIST(L8270)-C8270*EXP(-$K$1*(20/250))*NORMSDIST(M8270)</f>
        <v>1.2242237936168792</v>
      </c>
      <c r="K8270">
        <f>+J8270-H8270-EXP(-$K$2*20/250)*C8270+EXP(-$K$1*20/250)*C8270</f>
        <v>0</v>
      </c>
      <c r="L8270">
        <f>+(LN(C8270/C8270)+($K$1-$K$2+0.5*F8291^2)*20/250)/F8291/SQRT(20/250)</f>
        <v>1.3002120321642833E-2</v>
      </c>
      <c r="M8270">
        <f>L8270-F8291*SQRT(20/250)</f>
        <v>-1.3002120321642826E-2</v>
      </c>
    </row>
    <row r="8271" spans="1:13" x14ac:dyDescent="0.15">
      <c r="A8271" s="2">
        <v>37504</v>
      </c>
      <c r="B8271" s="1">
        <v>118.34</v>
      </c>
      <c r="C8271" s="1">
        <f t="shared" si="774"/>
        <v>118.34</v>
      </c>
      <c r="D8271">
        <f t="shared" si="775"/>
        <v>4.7735618372485478</v>
      </c>
      <c r="E8271">
        <f t="shared" si="778"/>
        <v>2.7924706108901631E-3</v>
      </c>
      <c r="F8271">
        <f t="shared" si="773"/>
        <v>0.12752847272413875</v>
      </c>
      <c r="G8271" s="4">
        <f t="shared" si="776"/>
        <v>0</v>
      </c>
      <c r="H8271">
        <f>C8271*EXP(-$K$1*(20/250))*NORMSDIST(-M8271)-C8271*EXP(-$K$2*(20/250))*NORMSDIST(-L8271)</f>
        <v>1.2308740025417748</v>
      </c>
      <c r="I8271" s="4">
        <f t="shared" si="777"/>
        <v>4.6799999999999926</v>
      </c>
      <c r="J8271">
        <f>C8271*EXP(-$K$2*(20/250))*NORMSDIST(L8271)-C8271*EXP(-$K$1*(20/250))*NORMSDIST(M8271)</f>
        <v>1.2308740025417748</v>
      </c>
      <c r="K8271">
        <f>+J8271-H8271-EXP(-$K$2*20/250)*C8271+EXP(-$K$1*20/250)*C8271</f>
        <v>0</v>
      </c>
      <c r="L8271">
        <f>+(LN(C8271/C8271)+($K$1-$K$2+0.5*F8292^2)*20/250)/F8292/SQRT(20/250)</f>
        <v>1.303629781706905E-2</v>
      </c>
      <c r="M8271">
        <f>L8271-F8292*SQRT(20/250)</f>
        <v>-1.303629781706905E-2</v>
      </c>
    </row>
    <row r="8272" spans="1:13" x14ac:dyDescent="0.15">
      <c r="A8272" s="2">
        <v>37505</v>
      </c>
      <c r="B8272" s="1">
        <v>118.48</v>
      </c>
      <c r="C8272" s="1">
        <f t="shared" si="774"/>
        <v>118.48</v>
      </c>
      <c r="D8272">
        <f t="shared" si="775"/>
        <v>4.7747441699595434</v>
      </c>
      <c r="E8272">
        <f t="shared" si="778"/>
        <v>1.1823327109956594E-3</v>
      </c>
      <c r="F8272">
        <f t="shared" si="773"/>
        <v>0.12568229964878541</v>
      </c>
      <c r="G8272" s="4">
        <f t="shared" si="776"/>
        <v>0</v>
      </c>
      <c r="H8272">
        <f>C8272*EXP(-$K$1*(20/250))*NORMSDIST(-M8272)-C8272*EXP(-$K$2*(20/250))*NORMSDIST(-L8272)</f>
        <v>1.3090196142416204</v>
      </c>
      <c r="I8272" s="4">
        <f t="shared" si="777"/>
        <v>5.9599999999999937</v>
      </c>
      <c r="J8272">
        <f>C8272*EXP(-$K$2*(20/250))*NORMSDIST(L8272)-C8272*EXP(-$K$1*(20/250))*NORMSDIST(M8272)</f>
        <v>1.3090196142416204</v>
      </c>
      <c r="K8272">
        <f>+J8272-H8272-EXP(-$K$2*20/250)*C8272+EXP(-$K$1*20/250)*C8272</f>
        <v>0</v>
      </c>
      <c r="L8272">
        <f>+(LN(C8272/C8272)+($K$1-$K$2+0.5*F8293^2)*20/250)/F8293/SQRT(20/250)</f>
        <v>1.3847613282566486E-2</v>
      </c>
      <c r="M8272">
        <f>L8272-F8293*SQRT(20/250)</f>
        <v>-1.3847613282566482E-2</v>
      </c>
    </row>
    <row r="8273" spans="1:13" x14ac:dyDescent="0.15">
      <c r="A8273" s="2">
        <v>37508</v>
      </c>
      <c r="B8273" s="1">
        <v>118.85</v>
      </c>
      <c r="C8273" s="1">
        <f t="shared" si="774"/>
        <v>118.85</v>
      </c>
      <c r="D8273">
        <f t="shared" si="775"/>
        <v>4.7778621938062029</v>
      </c>
      <c r="E8273">
        <f t="shared" si="778"/>
        <v>3.1180238466594901E-3</v>
      </c>
      <c r="F8273">
        <f t="shared" si="773"/>
        <v>0.124250970217544</v>
      </c>
      <c r="G8273" s="4">
        <f t="shared" si="776"/>
        <v>0</v>
      </c>
      <c r="H8273">
        <f>C8273*EXP(-$K$1*(20/250))*NORMSDIST(-M8273)-C8273*EXP(-$K$2*(20/250))*NORMSDIST(-L8273)</f>
        <v>1.3239510324301165</v>
      </c>
      <c r="I8273" s="4">
        <f t="shared" si="777"/>
        <v>5.4100000000000108</v>
      </c>
      <c r="J8273">
        <f>C8273*EXP(-$K$2*(20/250))*NORMSDIST(L8273)-C8273*EXP(-$K$1*(20/250))*NORMSDIST(M8273)</f>
        <v>1.3239510324301165</v>
      </c>
      <c r="K8273">
        <f>+J8273-H8273-EXP(-$K$2*20/250)*C8273+EXP(-$K$1*20/250)*C8273</f>
        <v>0</v>
      </c>
      <c r="L8273">
        <f>+(LN(C8273/C8273)+($K$1-$K$2+0.5*F8294^2)*20/250)/F8294/SQRT(20/250)</f>
        <v>1.3961972712117339E-2</v>
      </c>
      <c r="M8273">
        <f>L8273-F8294*SQRT(20/250)</f>
        <v>-1.3961972712117346E-2</v>
      </c>
    </row>
    <row r="8274" spans="1:13" x14ac:dyDescent="0.15">
      <c r="A8274" s="2">
        <v>37509</v>
      </c>
      <c r="B8274" s="1">
        <v>119.78</v>
      </c>
      <c r="C8274" s="1">
        <f t="shared" si="774"/>
        <v>119.78</v>
      </c>
      <c r="D8274">
        <f t="shared" si="775"/>
        <v>4.7856567268363159</v>
      </c>
      <c r="E8274">
        <f t="shared" si="778"/>
        <v>7.7945330301130156E-3</v>
      </c>
      <c r="F8274">
        <f t="shared" si="773"/>
        <v>0.12146058767848054</v>
      </c>
      <c r="G8274" s="4">
        <f t="shared" si="776"/>
        <v>0</v>
      </c>
      <c r="H8274">
        <f>C8274*EXP(-$K$1*(20/250))*NORMSDIST(-M8274)-C8274*EXP(-$K$2*(20/250))*NORMSDIST(-L8274)</f>
        <v>1.3519109539609175</v>
      </c>
      <c r="I8274" s="4">
        <f t="shared" si="777"/>
        <v>3.769999999999996</v>
      </c>
      <c r="J8274">
        <f>C8274*EXP(-$K$2*(20/250))*NORMSDIST(L8274)-C8274*EXP(-$K$1*(20/250))*NORMSDIST(M8274)</f>
        <v>1.3519109539609175</v>
      </c>
      <c r="K8274">
        <f>+J8274-H8274-EXP(-$K$2*20/250)*C8274+EXP(-$K$1*20/250)*C8274</f>
        <v>0</v>
      </c>
      <c r="L8274">
        <f>+(LN(C8274/C8274)+($K$1-$K$2+0.5*F8295^2)*20/250)/F8295/SQRT(20/250)</f>
        <v>1.414614812325468E-2</v>
      </c>
      <c r="M8274">
        <f>L8274-F8295*SQRT(20/250)</f>
        <v>-1.414614812325468E-2</v>
      </c>
    </row>
    <row r="8275" spans="1:13" x14ac:dyDescent="0.15">
      <c r="A8275" s="2">
        <v>37510</v>
      </c>
      <c r="B8275" s="1">
        <v>120.64</v>
      </c>
      <c r="C8275" s="1">
        <f t="shared" si="774"/>
        <v>120.64</v>
      </c>
      <c r="D8275">
        <f t="shared" si="775"/>
        <v>4.7928109042596461</v>
      </c>
      <c r="E8275">
        <f t="shared" si="778"/>
        <v>7.1541774233301325E-3</v>
      </c>
      <c r="F8275">
        <f t="shared" si="773"/>
        <v>0.12361658547469605</v>
      </c>
      <c r="G8275" s="4">
        <f t="shared" si="776"/>
        <v>0</v>
      </c>
      <c r="H8275">
        <f>C8275*EXP(-$K$1*(20/250))*NORMSDIST(-M8275)-C8275*EXP(-$K$2*(20/250))*NORMSDIST(-L8275)</f>
        <v>1.3326891657754629</v>
      </c>
      <c r="I8275" s="4">
        <f t="shared" si="777"/>
        <v>3</v>
      </c>
      <c r="J8275">
        <f>C8275*EXP(-$K$2*(20/250))*NORMSDIST(L8275)-C8275*EXP(-$K$1*(20/250))*NORMSDIST(M8275)</f>
        <v>1.3326891657754629</v>
      </c>
      <c r="K8275">
        <f>+J8275-H8275-EXP(-$K$2*20/250)*C8275+EXP(-$K$1*20/250)*C8275</f>
        <v>0</v>
      </c>
      <c r="L8275">
        <f>+(LN(C8275/C8275)+($K$1-$K$2+0.5*F8296^2)*20/250)/F8296/SQRT(20/250)</f>
        <v>1.3845586353982697E-2</v>
      </c>
      <c r="M8275">
        <f>L8275-F8296*SQRT(20/250)</f>
        <v>-1.3845586353982697E-2</v>
      </c>
    </row>
    <row r="8276" spans="1:13" x14ac:dyDescent="0.15">
      <c r="A8276" s="2">
        <v>37511</v>
      </c>
      <c r="B8276" s="1">
        <v>120.68</v>
      </c>
      <c r="C8276" s="1">
        <f t="shared" si="774"/>
        <v>120.68</v>
      </c>
      <c r="D8276">
        <f t="shared" si="775"/>
        <v>4.7931424142908607</v>
      </c>
      <c r="E8276">
        <f t="shared" si="778"/>
        <v>3.3151003121467681E-4</v>
      </c>
      <c r="F8276">
        <f t="shared" si="773"/>
        <v>9.3792712489192492E-2</v>
      </c>
      <c r="G8276" s="4">
        <f t="shared" si="776"/>
        <v>0</v>
      </c>
      <c r="H8276">
        <f>C8276*EXP(-$K$1*(20/250))*NORMSDIST(-M8276)-C8276*EXP(-$K$2*(20/250))*NORMSDIST(-L8276)</f>
        <v>1.3358595782515152</v>
      </c>
      <c r="I8276" s="4">
        <f t="shared" si="777"/>
        <v>3.3599999999999994</v>
      </c>
      <c r="J8276">
        <f>C8276*EXP(-$K$2*(20/250))*NORMSDIST(L8276)-C8276*EXP(-$K$1*(20/250))*NORMSDIST(M8276)</f>
        <v>1.3358595782515152</v>
      </c>
      <c r="K8276">
        <f>+J8276-H8276-EXP(-$K$2*20/250)*C8276+EXP(-$K$1*20/250)*C8276</f>
        <v>0</v>
      </c>
      <c r="L8276">
        <f>+(LN(C8276/C8276)+($K$1-$K$2+0.5*F8297^2)*20/250)/F8297/SQRT(20/250)</f>
        <v>1.3873926140897237E-2</v>
      </c>
      <c r="M8276">
        <f>L8276-F8297*SQRT(20/250)</f>
        <v>-1.3873926140897237E-2</v>
      </c>
    </row>
    <row r="8277" spans="1:13" x14ac:dyDescent="0.15">
      <c r="A8277" s="2">
        <v>37512</v>
      </c>
      <c r="B8277" s="1">
        <v>121.5</v>
      </c>
      <c r="C8277" s="1">
        <f t="shared" si="774"/>
        <v>121.5</v>
      </c>
      <c r="D8277">
        <f t="shared" si="775"/>
        <v>4.7999142627806028</v>
      </c>
      <c r="E8277">
        <f t="shared" si="778"/>
        <v>6.771848489742105E-3</v>
      </c>
      <c r="F8277">
        <f t="shared" si="773"/>
        <v>9.4026032477585245E-2</v>
      </c>
      <c r="G8277" s="4">
        <f t="shared" si="776"/>
        <v>0</v>
      </c>
      <c r="H8277">
        <f>C8277*EXP(-$K$1*(20/250))*NORMSDIST(-M8277)-C8277*EXP(-$K$2*(20/250))*NORMSDIST(-L8277)</f>
        <v>1.3181813192697547</v>
      </c>
      <c r="I8277" s="4">
        <f t="shared" si="777"/>
        <v>2.5400000000000063</v>
      </c>
      <c r="J8277">
        <f>C8277*EXP(-$K$2*(20/250))*NORMSDIST(L8277)-C8277*EXP(-$K$1*(20/250))*NORMSDIST(M8277)</f>
        <v>1.3181813192697547</v>
      </c>
      <c r="K8277">
        <f>+J8277-H8277-EXP(-$K$2*20/250)*C8277+EXP(-$K$1*20/250)*C8277</f>
        <v>0</v>
      </c>
      <c r="L8277">
        <f>+(LN(C8277/C8277)+($K$1-$K$2+0.5*F8298^2)*20/250)/F8298/SQRT(20/250)</f>
        <v>1.3597911078927516E-2</v>
      </c>
      <c r="M8277">
        <f>L8277-F8298*SQRT(20/250)</f>
        <v>-1.359791107892752E-2</v>
      </c>
    </row>
    <row r="8278" spans="1:13" x14ac:dyDescent="0.15">
      <c r="A8278" s="2">
        <v>37515</v>
      </c>
      <c r="B8278" s="1">
        <v>122.17</v>
      </c>
      <c r="C8278" s="1">
        <f t="shared" si="774"/>
        <v>122.17</v>
      </c>
      <c r="D8278">
        <f t="shared" si="775"/>
        <v>4.8054135174159684</v>
      </c>
      <c r="E8278">
        <f t="shared" si="778"/>
        <v>5.4992546353656024E-3</v>
      </c>
      <c r="F8278">
        <f t="shared" si="773"/>
        <v>9.4944718549989329E-2</v>
      </c>
      <c r="G8278" s="4">
        <f t="shared" si="776"/>
        <v>0</v>
      </c>
      <c r="H8278">
        <f>C8278*EXP(-$K$1*(20/250))*NORMSDIST(-M8278)-C8278*EXP(-$K$2*(20/250))*NORMSDIST(-L8278)</f>
        <v>1.3215170730198125</v>
      </c>
      <c r="I8278" s="4">
        <f t="shared" si="777"/>
        <v>2.4899999999999949</v>
      </c>
      <c r="J8278">
        <f>C8278*EXP(-$K$2*(20/250))*NORMSDIST(L8278)-C8278*EXP(-$K$1*(20/250))*NORMSDIST(M8278)</f>
        <v>1.3215170730198125</v>
      </c>
      <c r="K8278">
        <f>+J8278-H8278-EXP(-$K$2*20/250)*C8278+EXP(-$K$1*20/250)*C8278</f>
        <v>0</v>
      </c>
      <c r="L8278">
        <f>+(LN(C8278/C8278)+($K$1-$K$2+0.5*F8299^2)*20/250)/F8299/SQRT(20/250)</f>
        <v>1.3557557254334397E-2</v>
      </c>
      <c r="M8278">
        <f>L8278-F8299*SQRT(20/250)</f>
        <v>-1.3557557254334397E-2</v>
      </c>
    </row>
    <row r="8279" spans="1:13" x14ac:dyDescent="0.15">
      <c r="A8279" s="2">
        <v>37516</v>
      </c>
      <c r="B8279" s="1">
        <v>122.64</v>
      </c>
      <c r="C8279" s="1">
        <f t="shared" si="774"/>
        <v>122.64</v>
      </c>
      <c r="D8279">
        <f t="shared" si="775"/>
        <v>4.8092532345635588</v>
      </c>
      <c r="E8279">
        <f t="shared" si="778"/>
        <v>3.8397171475903491E-3</v>
      </c>
      <c r="F8279">
        <f t="shared" si="773"/>
        <v>9.2052878962215895E-2</v>
      </c>
      <c r="G8279" s="4">
        <f t="shared" si="776"/>
        <v>0</v>
      </c>
      <c r="H8279">
        <f>C8279*EXP(-$K$1*(20/250))*NORMSDIST(-M8279)-C8279*EXP(-$K$2*(20/250))*NORMSDIST(-L8279)</f>
        <v>1.3305626971317821</v>
      </c>
      <c r="I8279" s="4">
        <f t="shared" si="777"/>
        <v>1.6599999999999966</v>
      </c>
      <c r="J8279">
        <f>C8279*EXP(-$K$2*(20/250))*NORMSDIST(L8279)-C8279*EXP(-$K$1*(20/250))*NORMSDIST(M8279)</f>
        <v>1.3305626971317821</v>
      </c>
      <c r="K8279">
        <f>+J8279-H8279-EXP(-$K$2*20/250)*C8279+EXP(-$K$1*20/250)*C8279</f>
        <v>0</v>
      </c>
      <c r="L8279">
        <f>+(LN(C8279/C8279)+($K$1-$K$2+0.5*F8300^2)*20/250)/F8300/SQRT(20/250)</f>
        <v>1.3598046569169698E-2</v>
      </c>
      <c r="M8279">
        <f>L8279-F8300*SQRT(20/250)</f>
        <v>-1.3598046569169695E-2</v>
      </c>
    </row>
    <row r="8280" spans="1:13" x14ac:dyDescent="0.15">
      <c r="A8280" s="2">
        <v>37517</v>
      </c>
      <c r="B8280" s="1">
        <v>121.49</v>
      </c>
      <c r="C8280" s="1">
        <f t="shared" si="774"/>
        <v>121.49</v>
      </c>
      <c r="D8280">
        <f t="shared" si="775"/>
        <v>4.7998319548666508</v>
      </c>
      <c r="E8280">
        <f t="shared" si="778"/>
        <v>-9.4212796969079804E-3</v>
      </c>
      <c r="F8280">
        <f t="shared" si="773"/>
        <v>9.9499135956440513E-2</v>
      </c>
      <c r="G8280" s="4">
        <f t="shared" si="776"/>
        <v>0</v>
      </c>
      <c r="H8280">
        <f>C8280*EXP(-$K$1*(20/250))*NORMSDIST(-M8280)-C8280*EXP(-$K$2*(20/250))*NORMSDIST(-L8280)</f>
        <v>1.2272412547836069</v>
      </c>
      <c r="I8280" s="4">
        <f t="shared" si="777"/>
        <v>3.3100000000000023</v>
      </c>
      <c r="J8280">
        <f>C8280*EXP(-$K$2*(20/250))*NORMSDIST(L8280)-C8280*EXP(-$K$1*(20/250))*NORMSDIST(M8280)</f>
        <v>1.2272412547836069</v>
      </c>
      <c r="K8280">
        <f>+J8280-H8280-EXP(-$K$2*20/250)*C8280+EXP(-$K$1*20/250)*C8280</f>
        <v>0</v>
      </c>
      <c r="L8280">
        <f>+(LN(C8280/C8280)+($K$1-$K$2+0.5*F8301^2)*20/250)/F8301/SQRT(20/250)</f>
        <v>1.2660794361147375E-2</v>
      </c>
      <c r="M8280">
        <f>L8280-F8301*SQRT(20/250)</f>
        <v>-1.2660794361147372E-2</v>
      </c>
    </row>
    <row r="8281" spans="1:13" x14ac:dyDescent="0.15">
      <c r="A8281" s="2">
        <v>37518</v>
      </c>
      <c r="B8281" s="1">
        <v>121.48</v>
      </c>
      <c r="C8281" s="1">
        <f t="shared" si="774"/>
        <v>121.48</v>
      </c>
      <c r="D8281">
        <f t="shared" si="775"/>
        <v>4.7997496401775477</v>
      </c>
      <c r="E8281">
        <f t="shared" si="778"/>
        <v>-8.2314689103135663E-5</v>
      </c>
      <c r="F8281">
        <f t="shared" si="773"/>
        <v>9.8754971921447693E-2</v>
      </c>
      <c r="G8281" s="4">
        <f t="shared" si="776"/>
        <v>0</v>
      </c>
      <c r="H8281">
        <f>C8281*EXP(-$K$1*(20/250))*NORMSDIST(-M8281)-C8281*EXP(-$K$2*(20/250))*NORMSDIST(-L8281)</f>
        <v>1.2428541760992005</v>
      </c>
      <c r="I8281" s="4">
        <f t="shared" si="777"/>
        <v>4.039999999999992</v>
      </c>
      <c r="J8281">
        <f>C8281*EXP(-$K$2*(20/250))*NORMSDIST(L8281)-C8281*EXP(-$K$1*(20/250))*NORMSDIST(M8281)</f>
        <v>1.2428541760992005</v>
      </c>
      <c r="K8281">
        <f>+J8281-H8281-EXP(-$K$2*20/250)*C8281+EXP(-$K$1*20/250)*C8281</f>
        <v>0</v>
      </c>
      <c r="L8281">
        <f>+(LN(C8281/C8281)+($K$1-$K$2+0.5*F8302^2)*20/250)/F8302/SQRT(20/250)</f>
        <v>1.2822928855779641E-2</v>
      </c>
      <c r="M8281">
        <f>L8281-F8302*SQRT(20/250)</f>
        <v>-1.2822928855779644E-2</v>
      </c>
    </row>
    <row r="8282" spans="1:13" x14ac:dyDescent="0.15">
      <c r="A8282" s="2">
        <v>37519</v>
      </c>
      <c r="B8282" s="1">
        <v>123.16</v>
      </c>
      <c r="C8282" s="1">
        <f t="shared" si="774"/>
        <v>123.16</v>
      </c>
      <c r="D8282">
        <f t="shared" si="775"/>
        <v>4.8134843230562998</v>
      </c>
      <c r="E8282">
        <f t="shared" si="778"/>
        <v>1.3734682878752125E-2</v>
      </c>
      <c r="F8282">
        <f t="shared" si="773"/>
        <v>0.10254830672816262</v>
      </c>
      <c r="G8282" s="4">
        <f t="shared" si="776"/>
        <v>0</v>
      </c>
      <c r="H8282">
        <f>C8282*EXP(-$K$1*(20/250))*NORMSDIST(-M8282)-C8282*EXP(-$K$2*(20/250))*NORMSDIST(-L8282)</f>
        <v>1.156966042539203</v>
      </c>
      <c r="I8282" s="4">
        <f t="shared" si="777"/>
        <v>1.5499999999999972</v>
      </c>
      <c r="J8282">
        <f>C8282*EXP(-$K$2*(20/250))*NORMSDIST(L8282)-C8282*EXP(-$K$1*(20/250))*NORMSDIST(M8282)</f>
        <v>1.156966042539203</v>
      </c>
      <c r="K8282">
        <f>+J8282-H8282-EXP(-$K$2*20/250)*C8282+EXP(-$K$1*20/250)*C8282</f>
        <v>0</v>
      </c>
      <c r="L8282">
        <f>+(LN(C8282/C8282)+($K$1-$K$2+0.5*F8303^2)*20/250)/F8303/SQRT(20/250)</f>
        <v>1.1773915229089785E-2</v>
      </c>
      <c r="M8282">
        <f>L8282-F8303*SQRT(20/250)</f>
        <v>-1.1773915229089785E-2</v>
      </c>
    </row>
    <row r="8283" spans="1:13" x14ac:dyDescent="0.15">
      <c r="A8283" s="2">
        <v>37522</v>
      </c>
      <c r="B8283" s="1">
        <v>123.93</v>
      </c>
      <c r="C8283" s="1">
        <f t="shared" si="774"/>
        <v>123.93</v>
      </c>
      <c r="D8283">
        <f t="shared" si="775"/>
        <v>4.8197168900767826</v>
      </c>
      <c r="E8283">
        <f t="shared" si="778"/>
        <v>6.2325670204828043E-3</v>
      </c>
      <c r="F8283">
        <f t="shared" si="773"/>
        <v>0.10284115567324364</v>
      </c>
      <c r="G8283" s="4">
        <f t="shared" si="776"/>
        <v>0</v>
      </c>
      <c r="H8283">
        <f>C8283*EXP(-$K$1*(20/250))*NORMSDIST(-M8283)-C8283*EXP(-$K$2*(20/250))*NORMSDIST(-L8283)</f>
        <v>1.1362850013018289</v>
      </c>
      <c r="I8283" s="4">
        <f t="shared" si="777"/>
        <v>1.1599999999999966</v>
      </c>
      <c r="J8283">
        <f>C8283*EXP(-$K$2*(20/250))*NORMSDIST(L8283)-C8283*EXP(-$K$1*(20/250))*NORMSDIST(M8283)</f>
        <v>1.1362850013018289</v>
      </c>
      <c r="K8283">
        <f>+J8283-H8283-EXP(-$K$2*20/250)*C8283+EXP(-$K$1*20/250)*C8283</f>
        <v>0</v>
      </c>
      <c r="L8283">
        <f>+(LN(C8283/C8283)+($K$1-$K$2+0.5*F8304^2)*20/250)/F8304/SQRT(20/250)</f>
        <v>1.1491595258435624E-2</v>
      </c>
      <c r="M8283">
        <f>L8283-F8304*SQRT(20/250)</f>
        <v>-1.1491595258435624E-2</v>
      </c>
    </row>
    <row r="8284" spans="1:13" x14ac:dyDescent="0.15">
      <c r="A8284" s="2">
        <v>37523</v>
      </c>
      <c r="B8284" s="1">
        <v>123.38</v>
      </c>
      <c r="C8284" s="1">
        <f t="shared" si="774"/>
        <v>123.38</v>
      </c>
      <c r="D8284">
        <f t="shared" si="775"/>
        <v>4.8152690237814921</v>
      </c>
      <c r="E8284">
        <f t="shared" si="778"/>
        <v>-4.4478662952904813E-3</v>
      </c>
      <c r="F8284">
        <f t="shared" si="773"/>
        <v>0.10491092125530203</v>
      </c>
      <c r="G8284" s="4">
        <f t="shared" si="776"/>
        <v>0</v>
      </c>
      <c r="H8284">
        <f>C8284*EXP(-$K$1*(20/250))*NORMSDIST(-M8284)-C8284*EXP(-$K$2*(20/250))*NORMSDIST(-L8284)</f>
        <v>1.1700878240910271</v>
      </c>
      <c r="I8284" s="4">
        <f t="shared" si="777"/>
        <v>0.79000000000000625</v>
      </c>
      <c r="J8284">
        <f>C8284*EXP(-$K$2*(20/250))*NORMSDIST(L8284)-C8284*EXP(-$K$1*(20/250))*NORMSDIST(M8284)</f>
        <v>1.1700878240910271</v>
      </c>
      <c r="K8284">
        <f>+J8284-H8284-EXP(-$K$2*20/250)*C8284+EXP(-$K$1*20/250)*C8284</f>
        <v>0</v>
      </c>
      <c r="L8284">
        <f>+(LN(C8284/C8284)+($K$1-$K$2+0.5*F8305^2)*20/250)/F8305/SQRT(20/250)</f>
        <v>1.1886222591744057E-2</v>
      </c>
      <c r="M8284">
        <f>L8284-F8305*SQRT(20/250)</f>
        <v>-1.1886222591744053E-2</v>
      </c>
    </row>
    <row r="8285" spans="1:13" x14ac:dyDescent="0.15">
      <c r="A8285" s="2">
        <v>37524</v>
      </c>
      <c r="B8285" s="1">
        <v>122.72</v>
      </c>
      <c r="C8285" s="1">
        <f t="shared" si="774"/>
        <v>122.72</v>
      </c>
      <c r="D8285">
        <f t="shared" si="775"/>
        <v>4.8099053376189458</v>
      </c>
      <c r="E8285">
        <f t="shared" si="778"/>
        <v>-5.3636861625463439E-3</v>
      </c>
      <c r="F8285">
        <f t="shared" si="773"/>
        <v>9.9129159207292192E-2</v>
      </c>
      <c r="G8285" s="4">
        <f t="shared" si="776"/>
        <v>0</v>
      </c>
      <c r="H8285">
        <f>C8285*EXP(-$K$1*(20/250))*NORMSDIST(-M8285)-C8285*EXP(-$K$2*(20/250))*NORMSDIST(-L8285)</f>
        <v>1.1465443340462542</v>
      </c>
      <c r="I8285" s="4">
        <f t="shared" si="777"/>
        <v>2.0499999999999972</v>
      </c>
      <c r="J8285">
        <f>C8285*EXP(-$K$2*(20/250))*NORMSDIST(L8285)-C8285*EXP(-$K$1*(20/250))*NORMSDIST(M8285)</f>
        <v>1.1465443340462542</v>
      </c>
      <c r="K8285">
        <f>+J8285-H8285-EXP(-$K$2*20/250)*C8285+EXP(-$K$1*20/250)*C8285</f>
        <v>0</v>
      </c>
      <c r="L8285">
        <f>+(LN(C8285/C8285)+($K$1-$K$2+0.5*F8306^2)*20/250)/F8306/SQRT(20/250)</f>
        <v>1.1709689227681517E-2</v>
      </c>
      <c r="M8285">
        <f>L8285-F8306*SQRT(20/250)</f>
        <v>-1.1709689227681517E-2</v>
      </c>
    </row>
    <row r="8286" spans="1:13" x14ac:dyDescent="0.15">
      <c r="A8286" s="2">
        <v>37525</v>
      </c>
      <c r="B8286" s="1">
        <v>122.59</v>
      </c>
      <c r="C8286" s="1">
        <f t="shared" si="774"/>
        <v>122.59</v>
      </c>
      <c r="D8286">
        <f t="shared" si="775"/>
        <v>4.808845454106903</v>
      </c>
      <c r="E8286">
        <f t="shared" si="778"/>
        <v>-1.0598835120427808E-3</v>
      </c>
      <c r="F8286">
        <f t="shared" ref="F8286:F8349" si="779">STDEV(E8266:E8286)*SQRT(250)</f>
        <v>9.9429072000817534E-2</v>
      </c>
      <c r="G8286" s="4">
        <f t="shared" si="776"/>
        <v>0</v>
      </c>
      <c r="H8286">
        <f>C8286*EXP(-$K$1*(20/250))*NORMSDIST(-M8286)-C8286*EXP(-$K$2*(20/250))*NORMSDIST(-L8286)</f>
        <v>1.1762889069525428</v>
      </c>
      <c r="I8286" s="4">
        <f t="shared" si="777"/>
        <v>1.5499999999999972</v>
      </c>
      <c r="J8286">
        <f>C8286*EXP(-$K$2*(20/250))*NORMSDIST(L8286)-C8286*EXP(-$K$1*(20/250))*NORMSDIST(M8286)</f>
        <v>1.1762889069525428</v>
      </c>
      <c r="K8286">
        <f>+J8286-H8286-EXP(-$K$2*20/250)*C8286+EXP(-$K$1*20/250)*C8286</f>
        <v>0</v>
      </c>
      <c r="L8286">
        <f>+(LN(C8286/C8286)+($K$1-$K$2+0.5*F8307^2)*20/250)/F8307/SQRT(20/250)</f>
        <v>1.2026226068930522E-2</v>
      </c>
      <c r="M8286">
        <f>L8286-F8307*SQRT(20/250)</f>
        <v>-1.2026226068930525E-2</v>
      </c>
    </row>
    <row r="8287" spans="1:13" x14ac:dyDescent="0.15">
      <c r="A8287" s="2">
        <v>37526</v>
      </c>
      <c r="B8287" s="1">
        <v>122.86</v>
      </c>
      <c r="C8287" s="1">
        <f t="shared" si="774"/>
        <v>122.86</v>
      </c>
      <c r="D8287">
        <f t="shared" si="775"/>
        <v>4.8110454957357813</v>
      </c>
      <c r="E8287">
        <f t="shared" si="778"/>
        <v>2.2000416288783242E-3</v>
      </c>
      <c r="F8287">
        <f t="shared" si="779"/>
        <v>9.9303750345606068E-2</v>
      </c>
      <c r="G8287" s="4">
        <f t="shared" si="776"/>
        <v>0</v>
      </c>
      <c r="H8287">
        <f>C8287*EXP(-$K$1*(20/250))*NORMSDIST(-M8287)-C8287*EXP(-$K$2*(20/250))*NORMSDIST(-L8287)</f>
        <v>1.1961326021394214</v>
      </c>
      <c r="I8287" s="4">
        <f t="shared" si="777"/>
        <v>0.78000000000000114</v>
      </c>
      <c r="J8287">
        <f>C8287*EXP(-$K$2*(20/250))*NORMSDIST(L8287)-C8287*EXP(-$K$1*(20/250))*NORMSDIST(M8287)</f>
        <v>1.1961326021394214</v>
      </c>
      <c r="K8287">
        <f>+J8287-H8287-EXP(-$K$2*20/250)*C8287+EXP(-$K$1*20/250)*C8287</f>
        <v>0</v>
      </c>
      <c r="L8287">
        <f>+(LN(C8287/C8287)+($K$1-$K$2+0.5*F8308^2)*20/250)/F8308/SQRT(20/250)</f>
        <v>1.2202239154529762E-2</v>
      </c>
      <c r="M8287">
        <f>L8287-F8308*SQRT(20/250)</f>
        <v>-1.2202239154529759E-2</v>
      </c>
    </row>
    <row r="8288" spans="1:13" x14ac:dyDescent="0.15">
      <c r="A8288" s="2">
        <v>37529</v>
      </c>
      <c r="B8288" s="1">
        <v>121.74</v>
      </c>
      <c r="C8288" s="1">
        <f t="shared" si="774"/>
        <v>121.74</v>
      </c>
      <c r="D8288">
        <f t="shared" si="775"/>
        <v>4.8018876230657783</v>
      </c>
      <c r="E8288">
        <f t="shared" si="778"/>
        <v>-9.1578726700030089E-3</v>
      </c>
      <c r="F8288">
        <f t="shared" si="779"/>
        <v>0.1059405738956294</v>
      </c>
      <c r="G8288" s="4">
        <f t="shared" si="776"/>
        <v>0</v>
      </c>
      <c r="H8288">
        <f>C8288*EXP(-$K$1*(20/250))*NORMSDIST(-M8288)-C8288*EXP(-$K$2*(20/250))*NORMSDIST(-L8288)</f>
        <v>1.1796011862816869</v>
      </c>
      <c r="I8288" s="4">
        <f t="shared" si="777"/>
        <v>0.81000000000000227</v>
      </c>
      <c r="J8288">
        <f>C8288*EXP(-$K$2*(20/250))*NORMSDIST(L8288)-C8288*EXP(-$K$1*(20/250))*NORMSDIST(M8288)</f>
        <v>1.1796011862816869</v>
      </c>
      <c r="K8288">
        <f>+J8288-H8288-EXP(-$K$2*20/250)*C8288+EXP(-$K$1*20/250)*C8288</f>
        <v>0</v>
      </c>
      <c r="L8288">
        <f>+(LN(C8288/C8288)+($K$1-$K$2+0.5*F8309^2)*20/250)/F8309/SQRT(20/250)</f>
        <v>1.2144300834442019E-2</v>
      </c>
      <c r="M8288">
        <f>L8288-F8309*SQRT(20/250)</f>
        <v>-1.2144300834442016E-2</v>
      </c>
    </row>
    <row r="8289" spans="1:13" x14ac:dyDescent="0.15">
      <c r="A8289" s="2">
        <v>37530</v>
      </c>
      <c r="B8289" s="1">
        <v>122.73</v>
      </c>
      <c r="C8289" s="1">
        <f t="shared" si="774"/>
        <v>122.73</v>
      </c>
      <c r="D8289">
        <f t="shared" si="775"/>
        <v>4.8099868206094172</v>
      </c>
      <c r="E8289">
        <f t="shared" si="778"/>
        <v>8.0991975436388586E-3</v>
      </c>
      <c r="F8289">
        <f t="shared" si="779"/>
        <v>0.10846827591318497</v>
      </c>
      <c r="G8289" s="4">
        <f t="shared" si="776"/>
        <v>0</v>
      </c>
      <c r="H8289">
        <f>C8289*EXP(-$K$1*(20/250))*NORMSDIST(-M8289)-C8289*EXP(-$K$2*(20/250))*NORMSDIST(-L8289)</f>
        <v>1.1324047012672978</v>
      </c>
      <c r="I8289" s="4">
        <f t="shared" si="777"/>
        <v>0.17999999999999261</v>
      </c>
      <c r="J8289">
        <f>C8289*EXP(-$K$2*(20/250))*NORMSDIST(L8289)-C8289*EXP(-$K$1*(20/250))*NORMSDIST(M8289)</f>
        <v>1.1324047012672978</v>
      </c>
      <c r="K8289">
        <f>+J8289-H8289-EXP(-$K$2*20/250)*C8289+EXP(-$K$1*20/250)*C8289</f>
        <v>0</v>
      </c>
      <c r="L8289">
        <f>+(LN(C8289/C8289)+($K$1-$K$2+0.5*F8310^2)*20/250)/F8310/SQRT(20/250)</f>
        <v>1.1564331908558606E-2</v>
      </c>
      <c r="M8289">
        <f>L8289-F8310*SQRT(20/250)</f>
        <v>-1.1564331908558609E-2</v>
      </c>
    </row>
    <row r="8290" spans="1:13" x14ac:dyDescent="0.15">
      <c r="A8290" s="2">
        <v>37531</v>
      </c>
      <c r="B8290" s="1">
        <v>123.21</v>
      </c>
      <c r="C8290" s="1">
        <f t="shared" si="774"/>
        <v>123.21</v>
      </c>
      <c r="D8290">
        <f t="shared" si="775"/>
        <v>4.8138902166365769</v>
      </c>
      <c r="E8290">
        <f t="shared" si="778"/>
        <v>3.9033960271597223E-3</v>
      </c>
      <c r="F8290">
        <f t="shared" si="779"/>
        <v>9.3020561966043913E-2</v>
      </c>
      <c r="G8290" s="4">
        <f t="shared" si="776"/>
        <v>0.42999999999999261</v>
      </c>
      <c r="H8290">
        <f>C8290*EXP(-$K$1*(20/250))*NORMSDIST(-M8290)-C8290*EXP(-$K$2*(20/250))*NORMSDIST(-L8290)</f>
        <v>1.1212170171193208</v>
      </c>
      <c r="I8290" s="4">
        <f t="shared" si="777"/>
        <v>0</v>
      </c>
      <c r="J8290">
        <f>C8290*EXP(-$K$2*(20/250))*NORMSDIST(L8290)-C8290*EXP(-$K$1*(20/250))*NORMSDIST(M8290)</f>
        <v>1.1212170171193208</v>
      </c>
      <c r="K8290">
        <f>+J8290-H8290-EXP(-$K$2*20/250)*C8290+EXP(-$K$1*20/250)*C8290</f>
        <v>0</v>
      </c>
      <c r="L8290">
        <f>+(LN(C8290/C8290)+($K$1-$K$2+0.5*F8311^2)*20/250)/F8311/SQRT(20/250)</f>
        <v>1.140546713138353E-2</v>
      </c>
      <c r="M8290">
        <f>L8290-F8311*SQRT(20/250)</f>
        <v>-1.140546713138353E-2</v>
      </c>
    </row>
    <row r="8291" spans="1:13" x14ac:dyDescent="0.15">
      <c r="A8291" s="2">
        <v>37532</v>
      </c>
      <c r="B8291" s="1">
        <v>123.04</v>
      </c>
      <c r="C8291" s="1">
        <f t="shared" si="774"/>
        <v>123.04</v>
      </c>
      <c r="D8291">
        <f t="shared" si="775"/>
        <v>4.8125095057573342</v>
      </c>
      <c r="E8291">
        <f t="shared" si="778"/>
        <v>-1.3807108792427414E-3</v>
      </c>
      <c r="F8291">
        <f t="shared" si="779"/>
        <v>9.1938874492370593E-2</v>
      </c>
      <c r="G8291" s="4">
        <f t="shared" si="776"/>
        <v>0.88000000000000966</v>
      </c>
      <c r="H8291">
        <f>C8291*EXP(-$K$1*(20/250))*NORMSDIST(-M8291)-C8291*EXP(-$K$2*(20/250))*NORMSDIST(-L8291)</f>
        <v>1.1429367149555389</v>
      </c>
      <c r="I8291" s="4">
        <f t="shared" si="777"/>
        <v>0</v>
      </c>
      <c r="J8291">
        <f>C8291*EXP(-$K$2*(20/250))*NORMSDIST(L8291)-C8291*EXP(-$K$1*(20/250))*NORMSDIST(M8291)</f>
        <v>1.1429367149555389</v>
      </c>
      <c r="K8291">
        <f>+J8291-H8291-EXP(-$K$2*20/250)*C8291+EXP(-$K$1*20/250)*C8291</f>
        <v>0</v>
      </c>
      <c r="L8291">
        <f>+(LN(C8291/C8291)+($K$1-$K$2+0.5*F8312^2)*20/250)/F8312/SQRT(20/250)</f>
        <v>1.1642482964855374E-2</v>
      </c>
      <c r="M8291">
        <f>L8291-F8312*SQRT(20/250)</f>
        <v>-1.1642482964855374E-2</v>
      </c>
    </row>
    <row r="8292" spans="1:13" x14ac:dyDescent="0.15">
      <c r="A8292" s="2">
        <v>37533</v>
      </c>
      <c r="B8292" s="1">
        <v>123.02</v>
      </c>
      <c r="C8292" s="1">
        <f t="shared" si="774"/>
        <v>123.02</v>
      </c>
      <c r="D8292">
        <f t="shared" si="775"/>
        <v>4.8123469437802218</v>
      </c>
      <c r="E8292">
        <f t="shared" si="778"/>
        <v>-1.6256197711239651E-4</v>
      </c>
      <c r="F8292">
        <f t="shared" si="779"/>
        <v>9.2180545880169121E-2</v>
      </c>
      <c r="G8292" s="4">
        <f t="shared" si="776"/>
        <v>0.56000000000000227</v>
      </c>
      <c r="H8292">
        <f>C8292*EXP(-$K$1*(20/250))*NORMSDIST(-M8292)-C8292*EXP(-$K$2*(20/250))*NORMSDIST(-L8292)</f>
        <v>1.1505767815110133</v>
      </c>
      <c r="I8292" s="4">
        <f t="shared" si="777"/>
        <v>0</v>
      </c>
      <c r="J8292">
        <f>C8292*EXP(-$K$2*(20/250))*NORMSDIST(L8292)-C8292*EXP(-$K$1*(20/250))*NORMSDIST(M8292)</f>
        <v>1.1505767815110133</v>
      </c>
      <c r="K8292">
        <f>+J8292-H8292-EXP(-$K$2*20/250)*C8292+EXP(-$K$1*20/250)*C8292</f>
        <v>0</v>
      </c>
      <c r="L8292">
        <f>+(LN(C8292/C8292)+($K$1-$K$2+0.5*F8313^2)*20/250)/F8313/SQRT(20/250)</f>
        <v>1.1722217293827062E-2</v>
      </c>
      <c r="M8292">
        <f>L8292-F8313*SQRT(20/250)</f>
        <v>-1.1722217293827058E-2</v>
      </c>
    </row>
    <row r="8293" spans="1:13" x14ac:dyDescent="0.15">
      <c r="A8293" s="2">
        <v>37536</v>
      </c>
      <c r="B8293" s="1">
        <v>124.44</v>
      </c>
      <c r="C8293" s="1">
        <f t="shared" si="774"/>
        <v>124.44</v>
      </c>
      <c r="D8293">
        <f t="shared" si="775"/>
        <v>4.8238236720294365</v>
      </c>
      <c r="E8293">
        <f t="shared" si="778"/>
        <v>1.1476728249214752E-2</v>
      </c>
      <c r="F8293">
        <f t="shared" si="779"/>
        <v>9.7917412553516686E-2</v>
      </c>
      <c r="G8293" s="4">
        <f t="shared" si="776"/>
        <v>2.5999999999999943</v>
      </c>
      <c r="H8293">
        <f>C8293*EXP(-$K$1*(20/250))*NORMSDIST(-M8293)-C8293*EXP(-$K$2*(20/250))*NORMSDIST(-L8293)</f>
        <v>1.0215590866857127</v>
      </c>
      <c r="I8293" s="4">
        <f t="shared" si="777"/>
        <v>0</v>
      </c>
      <c r="J8293">
        <f>C8293*EXP(-$K$2*(20/250))*NORMSDIST(L8293)-C8293*EXP(-$K$1*(20/250))*NORMSDIST(M8293)</f>
        <v>1.0215590866857127</v>
      </c>
      <c r="K8293">
        <f>+J8293-H8293-EXP(-$K$2*20/250)*C8293+EXP(-$K$1*20/250)*C8293</f>
        <v>0</v>
      </c>
      <c r="L8293">
        <f>+(LN(C8293/C8293)+($K$1-$K$2+0.5*F8314^2)*20/250)/F8314/SQRT(20/250)</f>
        <v>1.0288950782616584E-2</v>
      </c>
      <c r="M8293">
        <f>L8293-F8314*SQRT(20/250)</f>
        <v>-1.0288950782616584E-2</v>
      </c>
    </row>
    <row r="8294" spans="1:13" x14ac:dyDescent="0.15">
      <c r="A8294" s="2">
        <v>37537</v>
      </c>
      <c r="B8294" s="1">
        <v>124.26</v>
      </c>
      <c r="C8294" s="1">
        <f t="shared" si="774"/>
        <v>124.26</v>
      </c>
      <c r="D8294">
        <f t="shared" si="775"/>
        <v>4.8223761446355482</v>
      </c>
      <c r="E8294">
        <f t="shared" si="778"/>
        <v>-1.4475273938883149E-3</v>
      </c>
      <c r="F8294">
        <f t="shared" si="779"/>
        <v>9.8726055834797044E-2</v>
      </c>
      <c r="G8294" s="4">
        <f t="shared" si="776"/>
        <v>2.0400000000000063</v>
      </c>
      <c r="H8294">
        <f>C8294*EXP(-$K$1*(20/250))*NORMSDIST(-M8294)-C8294*EXP(-$K$2*(20/250))*NORMSDIST(-L8294)</f>
        <v>1.0389181564904391</v>
      </c>
      <c r="I8294" s="4">
        <f t="shared" si="777"/>
        <v>0</v>
      </c>
      <c r="J8294">
        <f>C8294*EXP(-$K$2*(20/250))*NORMSDIST(L8294)-C8294*EXP(-$K$1*(20/250))*NORMSDIST(M8294)</f>
        <v>1.0389181564904391</v>
      </c>
      <c r="K8294">
        <f>+J8294-H8294-EXP(-$K$2*20/250)*C8294+EXP(-$K$1*20/250)*C8294</f>
        <v>0</v>
      </c>
      <c r="L8294">
        <f>+(LN(C8294/C8294)+($K$1-$K$2+0.5*F8315^2)*20/250)/F8315/SQRT(20/250)</f>
        <v>1.0478952544517337E-2</v>
      </c>
      <c r="M8294">
        <f>L8294-F8315*SQRT(20/250)</f>
        <v>-1.0478952544517337E-2</v>
      </c>
    </row>
    <row r="8295" spans="1:13" x14ac:dyDescent="0.15">
      <c r="A8295" s="2">
        <v>37538</v>
      </c>
      <c r="B8295" s="1">
        <v>123.55</v>
      </c>
      <c r="C8295" s="1">
        <f t="shared" si="774"/>
        <v>123.55</v>
      </c>
      <c r="D8295">
        <f t="shared" si="775"/>
        <v>4.8166459324346187</v>
      </c>
      <c r="E8295">
        <f t="shared" si="778"/>
        <v>-5.7302122009295076E-3</v>
      </c>
      <c r="F8295">
        <f t="shared" si="779"/>
        <v>0.10002837265622737</v>
      </c>
      <c r="G8295" s="4">
        <f t="shared" si="776"/>
        <v>2.289999999999992</v>
      </c>
      <c r="H8295">
        <f>C8295*EXP(-$K$1*(20/250))*NORMSDIST(-M8295)-C8295*EXP(-$K$2*(20/250))*NORMSDIST(-L8295)</f>
        <v>1.0628053579622474</v>
      </c>
      <c r="I8295" s="4">
        <f t="shared" si="777"/>
        <v>0</v>
      </c>
      <c r="J8295">
        <f>C8295*EXP(-$K$2*(20/250))*NORMSDIST(L8295)-C8295*EXP(-$K$1*(20/250))*NORMSDIST(M8295)</f>
        <v>1.0628053579622474</v>
      </c>
      <c r="K8295">
        <f>+J8295-H8295-EXP(-$K$2*20/250)*C8295+EXP(-$K$1*20/250)*C8295</f>
        <v>0</v>
      </c>
      <c r="L8295">
        <f>+(LN(C8295/C8295)+($K$1-$K$2+0.5*F8316^2)*20/250)/F8316/SQRT(20/250)</f>
        <v>1.0781503734705405E-2</v>
      </c>
      <c r="M8295">
        <f>L8295-F8316*SQRT(20/250)</f>
        <v>-1.0781503734705405E-2</v>
      </c>
    </row>
    <row r="8296" spans="1:13" x14ac:dyDescent="0.15">
      <c r="A8296" s="2">
        <v>37539</v>
      </c>
      <c r="B8296" s="1">
        <v>123.64</v>
      </c>
      <c r="C8296" s="1">
        <f t="shared" si="774"/>
        <v>123.64</v>
      </c>
      <c r="D8296">
        <f t="shared" si="775"/>
        <v>4.817374117263916</v>
      </c>
      <c r="E8296">
        <f t="shared" si="778"/>
        <v>7.2818482929726258E-4</v>
      </c>
      <c r="F8296">
        <f t="shared" si="779"/>
        <v>9.7903080004050916E-2</v>
      </c>
      <c r="G8296" s="4">
        <f t="shared" si="776"/>
        <v>3.9200000000000017</v>
      </c>
      <c r="H8296">
        <f>C8296*EXP(-$K$1*(20/250))*NORMSDIST(-M8296)-C8296*EXP(-$K$2*(20/250))*NORMSDIST(-L8296)</f>
        <v>1.2031751133415582</v>
      </c>
      <c r="I8296" s="4">
        <f t="shared" si="777"/>
        <v>0</v>
      </c>
      <c r="J8296">
        <f>C8296*EXP(-$K$2*(20/250))*NORMSDIST(L8296)-C8296*EXP(-$K$1*(20/250))*NORMSDIST(M8296)</f>
        <v>1.2031751133415582</v>
      </c>
      <c r="K8296">
        <f>+J8296-H8296-EXP(-$K$2*20/250)*C8296+EXP(-$K$1*20/250)*C8296</f>
        <v>0</v>
      </c>
      <c r="L8296">
        <f>+(LN(C8296/C8296)+($K$1-$K$2+0.5*F8317^2)*20/250)/F8317/SQRT(20/250)</f>
        <v>1.2196649677600689E-2</v>
      </c>
      <c r="M8296">
        <f>L8296-F8317*SQRT(20/250)</f>
        <v>-1.2196649677600689E-2</v>
      </c>
    </row>
    <row r="8297" spans="1:13" x14ac:dyDescent="0.15">
      <c r="A8297" s="2">
        <v>37540</v>
      </c>
      <c r="B8297" s="1">
        <v>124.04</v>
      </c>
      <c r="C8297" s="1">
        <f t="shared" si="774"/>
        <v>124.04</v>
      </c>
      <c r="D8297">
        <f t="shared" si="775"/>
        <v>4.8206040942322481</v>
      </c>
      <c r="E8297">
        <f t="shared" si="778"/>
        <v>3.22997696833216E-3</v>
      </c>
      <c r="F8297">
        <f t="shared" si="779"/>
        <v>9.8103472559097446E-2</v>
      </c>
      <c r="G8297" s="4">
        <f t="shared" si="776"/>
        <v>4.3200000000000074</v>
      </c>
      <c r="H8297">
        <f>C8297*EXP(-$K$1*(20/250))*NORMSDIST(-M8297)-C8297*EXP(-$K$2*(20/250))*NORMSDIST(-L8297)</f>
        <v>1.1857420397703748</v>
      </c>
      <c r="I8297" s="4">
        <f t="shared" si="777"/>
        <v>0</v>
      </c>
      <c r="J8297">
        <f>C8297*EXP(-$K$2*(20/250))*NORMSDIST(L8297)-C8297*EXP(-$K$1*(20/250))*NORMSDIST(M8297)</f>
        <v>1.1857420397703748</v>
      </c>
      <c r="K8297">
        <f>+J8297-H8297-EXP(-$K$2*20/250)*C8297+EXP(-$K$1*20/250)*C8297</f>
        <v>0</v>
      </c>
      <c r="L8297">
        <f>+(LN(C8297/C8297)+($K$1-$K$2+0.5*F8318^2)*20/250)/F8318/SQRT(20/250)</f>
        <v>1.1981157823240976E-2</v>
      </c>
      <c r="M8297">
        <f>L8297-F8318*SQRT(20/250)</f>
        <v>-1.1981157823240973E-2</v>
      </c>
    </row>
    <row r="8298" spans="1:13" x14ac:dyDescent="0.15">
      <c r="A8298" s="2">
        <v>37543</v>
      </c>
      <c r="B8298" s="1" t="e">
        <f>NA()</f>
        <v>#N/A</v>
      </c>
      <c r="C8298" s="1">
        <f t="shared" si="774"/>
        <v>124.04</v>
      </c>
      <c r="D8298">
        <f t="shared" si="775"/>
        <v>4.8206040942322481</v>
      </c>
      <c r="E8298">
        <f t="shared" si="778"/>
        <v>0</v>
      </c>
      <c r="F8298">
        <f t="shared" si="779"/>
        <v>9.6151751338813304E-2</v>
      </c>
      <c r="G8298" s="4">
        <f t="shared" si="776"/>
        <v>4.4700000000000131</v>
      </c>
      <c r="H8298">
        <f>C8298*EXP(-$K$1*(20/250))*NORMSDIST(-M8298)-C8298*EXP(-$K$2*(20/250))*NORMSDIST(-L8298)</f>
        <v>1.1829141808514549</v>
      </c>
      <c r="I8298" s="4">
        <f t="shared" si="777"/>
        <v>0</v>
      </c>
      <c r="J8298">
        <f>C8298*EXP(-$K$2*(20/250))*NORMSDIST(L8298)-C8298*EXP(-$K$1*(20/250))*NORMSDIST(M8298)</f>
        <v>1.1829141808514549</v>
      </c>
      <c r="K8298">
        <f>+J8298-H8298-EXP(-$K$2*20/250)*C8298+EXP(-$K$1*20/250)*C8298</f>
        <v>0</v>
      </c>
      <c r="L8298">
        <f>+(LN(C8298/C8298)+($K$1-$K$2+0.5*F8319^2)*20/250)/F8319/SQRT(20/250)</f>
        <v>1.195258277208322E-2</v>
      </c>
      <c r="M8298">
        <f>L8298-F8319*SQRT(20/250)</f>
        <v>-1.1952582772083224E-2</v>
      </c>
    </row>
    <row r="8299" spans="1:13" x14ac:dyDescent="0.15">
      <c r="A8299" s="2">
        <v>37544</v>
      </c>
      <c r="B8299" s="1">
        <v>124.66</v>
      </c>
      <c r="C8299" s="1">
        <f t="shared" si="774"/>
        <v>124.66</v>
      </c>
      <c r="D8299">
        <f t="shared" si="775"/>
        <v>4.8255900313807043</v>
      </c>
      <c r="E8299">
        <f t="shared" si="778"/>
        <v>4.9859371484561876E-3</v>
      </c>
      <c r="F8299">
        <f t="shared" si="779"/>
        <v>9.5866406708647225E-2</v>
      </c>
      <c r="G8299" s="4">
        <f t="shared" si="776"/>
        <v>4.3799999999999955</v>
      </c>
      <c r="H8299">
        <f>C8299*EXP(-$K$1*(20/250))*NORMSDIST(-M8299)-C8299*EXP(-$K$2*(20/250))*NORMSDIST(-L8299)</f>
        <v>1.2027002663899111</v>
      </c>
      <c r="I8299" s="4">
        <f t="shared" si="777"/>
        <v>0</v>
      </c>
      <c r="J8299">
        <f>C8299*EXP(-$K$2*(20/250))*NORMSDIST(L8299)-C8299*EXP(-$K$1*(20/250))*NORMSDIST(M8299)</f>
        <v>1.2027002663899111</v>
      </c>
      <c r="K8299">
        <f>+J8299-H8299-EXP(-$K$2*20/250)*C8299+EXP(-$K$1*20/250)*C8299</f>
        <v>0</v>
      </c>
      <c r="L8299">
        <f>+(LN(C8299/C8299)+($K$1-$K$2+0.5*F8320^2)*20/250)/F8320/SQRT(20/250)</f>
        <v>1.2092074288991785E-2</v>
      </c>
      <c r="M8299">
        <f>L8299-F8320*SQRT(20/250)</f>
        <v>-1.2092074288991781E-2</v>
      </c>
    </row>
    <row r="8300" spans="1:13" x14ac:dyDescent="0.15">
      <c r="A8300" s="2">
        <v>37545</v>
      </c>
      <c r="B8300" s="1">
        <v>124.3</v>
      </c>
      <c r="C8300" s="1">
        <f t="shared" si="774"/>
        <v>124.3</v>
      </c>
      <c r="D8300">
        <f t="shared" si="775"/>
        <v>4.8226979985166656</v>
      </c>
      <c r="E8300">
        <f t="shared" si="778"/>
        <v>-2.8920328640387183E-3</v>
      </c>
      <c r="F8300">
        <f t="shared" si="779"/>
        <v>9.61527093995036E-2</v>
      </c>
      <c r="G8300" s="4">
        <f t="shared" si="776"/>
        <v>3.8499999999999943</v>
      </c>
      <c r="H8300">
        <f>C8300*EXP(-$K$1*(20/250))*NORMSDIST(-M8300)-C8300*EXP(-$K$2*(20/250))*NORMSDIST(-L8300)</f>
        <v>1.2068009105662512</v>
      </c>
      <c r="I8300" s="4">
        <f t="shared" si="777"/>
        <v>0</v>
      </c>
      <c r="J8300">
        <f>C8300*EXP(-$K$2*(20/250))*NORMSDIST(L8300)-C8300*EXP(-$K$1*(20/250))*NORMSDIST(M8300)</f>
        <v>1.2068009105662512</v>
      </c>
      <c r="K8300">
        <f>+J8300-H8300-EXP(-$K$2*20/250)*C8300+EXP(-$K$1*20/250)*C8300</f>
        <v>0</v>
      </c>
      <c r="L8300">
        <f>+(LN(C8300/C8300)+($K$1-$K$2+0.5*F8321^2)*20/250)/F8321/SQRT(20/250)</f>
        <v>1.2168447051514559E-2</v>
      </c>
      <c r="M8300">
        <f>L8300-F8321*SQRT(20/250)</f>
        <v>-1.2168447051514555E-2</v>
      </c>
    </row>
    <row r="8301" spans="1:13" x14ac:dyDescent="0.15">
      <c r="A8301" s="2">
        <v>37546</v>
      </c>
      <c r="B8301" s="1">
        <v>124.8</v>
      </c>
      <c r="C8301" s="1">
        <f t="shared" si="774"/>
        <v>124.8</v>
      </c>
      <c r="D8301">
        <f t="shared" si="775"/>
        <v>4.8267124559353274</v>
      </c>
      <c r="E8301">
        <f t="shared" si="778"/>
        <v>4.0144574186617987E-3</v>
      </c>
      <c r="F8301">
        <f t="shared" si="779"/>
        <v>8.9525335479757107E-2</v>
      </c>
      <c r="G8301" s="4">
        <f t="shared" si="776"/>
        <v>4.4299999999999926</v>
      </c>
      <c r="H8301">
        <f>C8301*EXP(-$K$1*(20/250))*NORMSDIST(-M8301)-C8301*EXP(-$K$2*(20/250))*NORMSDIST(-L8301)</f>
        <v>1.1797980299751245</v>
      </c>
      <c r="I8301" s="4">
        <f t="shared" si="777"/>
        <v>0</v>
      </c>
      <c r="J8301">
        <f>C8301*EXP(-$K$2*(20/250))*NORMSDIST(L8301)-C8301*EXP(-$K$1*(20/250))*NORMSDIST(M8301)</f>
        <v>1.1797980299751245</v>
      </c>
      <c r="K8301">
        <f>+J8301-H8301-EXP(-$K$2*20/250)*C8301+EXP(-$K$1*20/250)*C8301</f>
        <v>0</v>
      </c>
      <c r="L8301">
        <f>+(LN(C8301/C8301)+($K$1-$K$2+0.5*F8322^2)*20/250)/F8322/SQRT(20/250)</f>
        <v>1.1848494772166259E-2</v>
      </c>
      <c r="M8301">
        <f>L8301-F8322*SQRT(20/250)</f>
        <v>-1.1848494772166263E-2</v>
      </c>
    </row>
    <row r="8302" spans="1:13" x14ac:dyDescent="0.15">
      <c r="A8302" s="2">
        <v>37547</v>
      </c>
      <c r="B8302" s="1">
        <v>125.52</v>
      </c>
      <c r="C8302" s="1">
        <f t="shared" si="774"/>
        <v>125.52</v>
      </c>
      <c r="D8302">
        <f t="shared" si="775"/>
        <v>4.8324651084247767</v>
      </c>
      <c r="E8302">
        <f t="shared" si="778"/>
        <v>5.7526524894493392E-3</v>
      </c>
      <c r="F8302">
        <f t="shared" si="779"/>
        <v>9.0671799485944421E-2</v>
      </c>
      <c r="G8302" s="4">
        <f t="shared" si="776"/>
        <v>4.3699999999999903</v>
      </c>
      <c r="H8302">
        <f>C8302*EXP(-$K$1*(20/250))*NORMSDIST(-M8302)-C8302*EXP(-$K$2*(20/250))*NORMSDIST(-L8302)</f>
        <v>1.1982064150074905</v>
      </c>
      <c r="I8302" s="4">
        <f t="shared" si="777"/>
        <v>0</v>
      </c>
      <c r="J8302">
        <f>C8302*EXP(-$K$2*(20/250))*NORMSDIST(L8302)-C8302*EXP(-$K$1*(20/250))*NORMSDIST(M8302)</f>
        <v>1.1982064150074905</v>
      </c>
      <c r="K8302">
        <f>+J8302-H8302-EXP(-$K$2*20/250)*C8302+EXP(-$K$1*20/250)*C8302</f>
        <v>0</v>
      </c>
      <c r="L8302">
        <f>+(LN(C8302/C8302)+($K$1-$K$2+0.5*F8323^2)*20/250)/F8323/SQRT(20/250)</f>
        <v>1.1964347252139285E-2</v>
      </c>
      <c r="M8302">
        <f>L8302-F8323*SQRT(20/250)</f>
        <v>-1.1964347252139285E-2</v>
      </c>
    </row>
    <row r="8303" spans="1:13" x14ac:dyDescent="0.15">
      <c r="A8303" s="2">
        <v>37550</v>
      </c>
      <c r="B8303" s="1">
        <v>124.71</v>
      </c>
      <c r="C8303" s="1">
        <f t="shared" si="774"/>
        <v>124.71</v>
      </c>
      <c r="D8303">
        <f t="shared" si="775"/>
        <v>4.8259910419326557</v>
      </c>
      <c r="E8303">
        <f t="shared" si="778"/>
        <v>-6.4740664921210112E-3</v>
      </c>
      <c r="F8303">
        <f t="shared" si="779"/>
        <v>8.3254152996049505E-2</v>
      </c>
      <c r="G8303" s="4">
        <f t="shared" si="776"/>
        <v>3.0599999999999881</v>
      </c>
      <c r="H8303">
        <f>C8303*EXP(-$K$1*(20/250))*NORMSDIST(-M8303)-C8303*EXP(-$K$2*(20/250))*NORMSDIST(-L8303)</f>
        <v>1.196131197203357</v>
      </c>
      <c r="I8303" s="4">
        <f t="shared" si="777"/>
        <v>0</v>
      </c>
      <c r="J8303">
        <f>C8303*EXP(-$K$2*(20/250))*NORMSDIST(L8303)-C8303*EXP(-$K$1*(20/250))*NORMSDIST(M8303)</f>
        <v>1.196131197203357</v>
      </c>
      <c r="K8303">
        <f>+J8303-H8303-EXP(-$K$2*20/250)*C8303+EXP(-$K$1*20/250)*C8303</f>
        <v>0</v>
      </c>
      <c r="L8303">
        <f>+(LN(C8303/C8303)+($K$1-$K$2+0.5*F8324^2)*20/250)/F8324/SQRT(20/250)</f>
        <v>1.2021203158998623E-2</v>
      </c>
      <c r="M8303">
        <f>L8303-F8324*SQRT(20/250)</f>
        <v>-1.2021203158998626E-2</v>
      </c>
    </row>
    <row r="8304" spans="1:13" x14ac:dyDescent="0.15">
      <c r="A8304" s="2">
        <v>37551</v>
      </c>
      <c r="B8304" s="1">
        <v>125.09</v>
      </c>
      <c r="C8304" s="1">
        <f t="shared" si="774"/>
        <v>125.09</v>
      </c>
      <c r="D8304">
        <f t="shared" si="775"/>
        <v>4.8290334782266502</v>
      </c>
      <c r="E8304">
        <f t="shared" si="778"/>
        <v>3.0424362939944771E-3</v>
      </c>
      <c r="F8304">
        <f t="shared" si="779"/>
        <v>8.125784933891006E-2</v>
      </c>
      <c r="G8304" s="4">
        <f t="shared" si="776"/>
        <v>2.5700000000000074</v>
      </c>
      <c r="H8304">
        <f>C8304*EXP(-$K$1*(20/250))*NORMSDIST(-M8304)-C8304*EXP(-$K$2*(20/250))*NORMSDIST(-L8304)</f>
        <v>1.2509800318485702</v>
      </c>
      <c r="I8304" s="4">
        <f t="shared" si="777"/>
        <v>0</v>
      </c>
      <c r="J8304">
        <f>C8304*EXP(-$K$2*(20/250))*NORMSDIST(L8304)-C8304*EXP(-$K$1*(20/250))*NORMSDIST(M8304)</f>
        <v>1.2509800318485702</v>
      </c>
      <c r="K8304">
        <f>+J8304-H8304-EXP(-$K$2*20/250)*C8304+EXP(-$K$1*20/250)*C8304</f>
        <v>0</v>
      </c>
      <c r="L8304">
        <f>+(LN(C8304/C8304)+($K$1-$K$2+0.5*F8325^2)*20/250)/F8325/SQRT(20/250)</f>
        <v>1.2534271434093783E-2</v>
      </c>
      <c r="M8304">
        <f>L8304-F8325*SQRT(20/250)</f>
        <v>-1.2534271434093783E-2</v>
      </c>
    </row>
    <row r="8305" spans="1:13" x14ac:dyDescent="0.15">
      <c r="A8305" s="2">
        <v>37552</v>
      </c>
      <c r="B8305" s="1">
        <v>124.17</v>
      </c>
      <c r="C8305" s="1">
        <f t="shared" si="774"/>
        <v>124.17</v>
      </c>
      <c r="D8305">
        <f t="shared" si="775"/>
        <v>4.8216515944287508</v>
      </c>
      <c r="E8305">
        <f t="shared" si="778"/>
        <v>-7.3818837978993912E-3</v>
      </c>
      <c r="F8305">
        <f t="shared" si="779"/>
        <v>8.4048285973149617E-2</v>
      </c>
      <c r="G8305" s="4">
        <f t="shared" si="776"/>
        <v>1.25</v>
      </c>
      <c r="H8305">
        <f>C8305*EXP(-$K$1*(20/250))*NORMSDIST(-M8305)-C8305*EXP(-$K$2*(20/250))*NORMSDIST(-L8305)</f>
        <v>1.2135774784527911</v>
      </c>
      <c r="I8305" s="4">
        <f t="shared" si="777"/>
        <v>0</v>
      </c>
      <c r="J8305">
        <f>C8305*EXP(-$K$2*(20/250))*NORMSDIST(L8305)-C8305*EXP(-$K$1*(20/250))*NORMSDIST(M8305)</f>
        <v>1.2135774784527911</v>
      </c>
      <c r="K8305">
        <f>+J8305-H8305-EXP(-$K$2*20/250)*C8305+EXP(-$K$1*20/250)*C8305</f>
        <v>0</v>
      </c>
      <c r="L8305">
        <f>+(LN(C8305/C8305)+($K$1-$K$2+0.5*F8326^2)*20/250)/F8326/SQRT(20/250)</f>
        <v>1.2249592081205006E-2</v>
      </c>
      <c r="M8305">
        <f>L8305-F8326*SQRT(20/250)</f>
        <v>-1.224959208120501E-2</v>
      </c>
    </row>
    <row r="8306" spans="1:13" x14ac:dyDescent="0.15">
      <c r="A8306" s="2">
        <v>37553</v>
      </c>
      <c r="B8306" s="1">
        <v>124.77</v>
      </c>
      <c r="C8306" s="1">
        <f t="shared" si="774"/>
        <v>124.77</v>
      </c>
      <c r="D8306">
        <f t="shared" si="775"/>
        <v>4.8264720424229299</v>
      </c>
      <c r="E8306">
        <f t="shared" si="778"/>
        <v>4.8204479941791334E-3</v>
      </c>
      <c r="F8306">
        <f t="shared" si="779"/>
        <v>8.2800006584806671E-2</v>
      </c>
      <c r="G8306" s="4">
        <f t="shared" si="776"/>
        <v>1.9299999999999926</v>
      </c>
      <c r="H8306">
        <f>C8306*EXP(-$K$1*(20/250))*NORMSDIST(-M8306)-C8306*EXP(-$K$2*(20/250))*NORMSDIST(-L8306)</f>
        <v>1.1890867901010296</v>
      </c>
      <c r="I8306" s="4">
        <f t="shared" si="777"/>
        <v>0</v>
      </c>
      <c r="J8306">
        <f>C8306*EXP(-$K$2*(20/250))*NORMSDIST(L8306)-C8306*EXP(-$K$1*(20/250))*NORMSDIST(M8306)</f>
        <v>1.1890867901010296</v>
      </c>
      <c r="K8306">
        <f>+J8306-H8306-EXP(-$K$2*20/250)*C8306+EXP(-$K$1*20/250)*C8306</f>
        <v>0</v>
      </c>
      <c r="L8306">
        <f>+(LN(C8306/C8306)+($K$1-$K$2+0.5*F8327^2)*20/250)/F8327/SQRT(20/250)</f>
        <v>1.1944655948062969E-2</v>
      </c>
      <c r="M8306">
        <f>L8306-F8327*SQRT(20/250)</f>
        <v>-1.1944655948062972E-2</v>
      </c>
    </row>
    <row r="8307" spans="1:13" x14ac:dyDescent="0.15">
      <c r="A8307" s="2">
        <v>37554</v>
      </c>
      <c r="B8307" s="1">
        <v>124.14</v>
      </c>
      <c r="C8307" s="1">
        <f t="shared" si="774"/>
        <v>124.14</v>
      </c>
      <c r="D8307">
        <f t="shared" si="775"/>
        <v>4.8214099609855063</v>
      </c>
      <c r="E8307">
        <f t="shared" si="778"/>
        <v>-5.0620814374235934E-3</v>
      </c>
      <c r="F8307">
        <f t="shared" si="779"/>
        <v>8.5038260054232095E-2</v>
      </c>
      <c r="G8307" s="4">
        <f t="shared" si="776"/>
        <v>1.8200000000000074</v>
      </c>
      <c r="H8307">
        <f>C8307*EXP(-$K$1*(20/250))*NORMSDIST(-M8307)-C8307*EXP(-$K$2*(20/250))*NORMSDIST(-L8307)</f>
        <v>1.1763851712695512</v>
      </c>
      <c r="I8307" s="4">
        <f t="shared" si="777"/>
        <v>0</v>
      </c>
      <c r="J8307">
        <f>C8307*EXP(-$K$2*(20/250))*NORMSDIST(L8307)-C8307*EXP(-$K$1*(20/250))*NORMSDIST(M8307)</f>
        <v>1.1763851712695512</v>
      </c>
      <c r="K8307">
        <f>+J8307-H8307-EXP(-$K$2*20/250)*C8307+EXP(-$K$1*20/250)*C8307</f>
        <v>0</v>
      </c>
      <c r="L8307">
        <f>+(LN(C8307/C8307)+($K$1-$K$2+0.5*F8328^2)*20/250)/F8328/SQRT(20/250)</f>
        <v>1.1877032622836787E-2</v>
      </c>
      <c r="M8307">
        <f>L8307-F8328*SQRT(20/250)</f>
        <v>-1.187703262283679E-2</v>
      </c>
    </row>
    <row r="8308" spans="1:13" x14ac:dyDescent="0.15">
      <c r="A8308" s="2">
        <v>37557</v>
      </c>
      <c r="B8308" s="1">
        <v>123.64</v>
      </c>
      <c r="C8308" s="1">
        <f t="shared" si="774"/>
        <v>123.64</v>
      </c>
      <c r="D8308">
        <f t="shared" si="775"/>
        <v>4.817374117263916</v>
      </c>
      <c r="E8308">
        <f t="shared" si="778"/>
        <v>-4.035843721590382E-3</v>
      </c>
      <c r="F8308">
        <f t="shared" si="779"/>
        <v>8.6282860518279977E-2</v>
      </c>
      <c r="G8308" s="4">
        <f t="shared" si="776"/>
        <v>1.75</v>
      </c>
      <c r="H8308">
        <f>C8308*EXP(-$K$1*(20/250))*NORMSDIST(-M8308)-C8308*EXP(-$K$2*(20/250))*NORMSDIST(-L8308)</f>
        <v>1.1683453111603512</v>
      </c>
      <c r="I8308" s="4">
        <f t="shared" si="777"/>
        <v>0</v>
      </c>
      <c r="J8308">
        <f>C8308*EXP(-$K$2*(20/250))*NORMSDIST(L8308)-C8308*EXP(-$K$1*(20/250))*NORMSDIST(M8308)</f>
        <v>1.1683453111603512</v>
      </c>
      <c r="K8308">
        <f>+J8308-H8308-EXP(-$K$2*20/250)*C8308+EXP(-$K$1*20/250)*C8308</f>
        <v>0</v>
      </c>
      <c r="L8308">
        <f>+(LN(C8308/C8308)+($K$1-$K$2+0.5*F8329^2)*20/250)/F8329/SQRT(20/250)</f>
        <v>1.1843561378116508E-2</v>
      </c>
      <c r="M8308">
        <f>L8308-F8329*SQRT(20/250)</f>
        <v>-1.1843561378116511E-2</v>
      </c>
    </row>
    <row r="8309" spans="1:13" x14ac:dyDescent="0.15">
      <c r="A8309" s="2">
        <v>37558</v>
      </c>
      <c r="B8309" s="1">
        <v>122.55</v>
      </c>
      <c r="C8309" s="1">
        <f t="shared" si="774"/>
        <v>122.55</v>
      </c>
      <c r="D8309">
        <f t="shared" si="775"/>
        <v>4.8085191099741218</v>
      </c>
      <c r="E8309">
        <f t="shared" si="778"/>
        <v>-8.855007289794159E-3</v>
      </c>
      <c r="F8309">
        <f t="shared" si="779"/>
        <v>8.5873174728033977E-2</v>
      </c>
      <c r="G8309" s="4">
        <f t="shared" si="776"/>
        <v>0.34000000000000341</v>
      </c>
      <c r="H8309">
        <f>C8309*EXP(-$K$1*(20/250))*NORMSDIST(-M8309)-C8309*EXP(-$K$2*(20/250))*NORMSDIST(-L8309)</f>
        <v>1.0919435199097407</v>
      </c>
      <c r="I8309" s="4">
        <f t="shared" si="777"/>
        <v>0</v>
      </c>
      <c r="J8309">
        <f>C8309*EXP(-$K$2*(20/250))*NORMSDIST(L8309)-C8309*EXP(-$K$1*(20/250))*NORMSDIST(M8309)</f>
        <v>1.0919435199097407</v>
      </c>
      <c r="K8309">
        <f>+J8309-H8309-EXP(-$K$2*20/250)*C8309+EXP(-$K$1*20/250)*C8309</f>
        <v>0</v>
      </c>
      <c r="L8309">
        <f>+(LN(C8309/C8309)+($K$1-$K$2+0.5*F8330^2)*20/250)/F8330/SQRT(20/250)</f>
        <v>1.1167496504828492E-2</v>
      </c>
      <c r="M8309">
        <f>L8309-F8330*SQRT(20/250)</f>
        <v>-1.1167496504828489E-2</v>
      </c>
    </row>
    <row r="8310" spans="1:13" x14ac:dyDescent="0.15">
      <c r="A8310" s="2">
        <v>37559</v>
      </c>
      <c r="B8310" s="1">
        <v>122.91</v>
      </c>
      <c r="C8310" s="1">
        <f t="shared" si="774"/>
        <v>122.91</v>
      </c>
      <c r="D8310">
        <f t="shared" si="775"/>
        <v>4.8114523802268891</v>
      </c>
      <c r="E8310">
        <f t="shared" si="778"/>
        <v>2.9332702527673504E-3</v>
      </c>
      <c r="F8310">
        <f t="shared" si="779"/>
        <v>8.1772175124337612E-2</v>
      </c>
      <c r="G8310" s="4">
        <f t="shared" si="776"/>
        <v>0.70000000000000284</v>
      </c>
      <c r="H8310">
        <f>C8310*EXP(-$K$1*(20/250))*NORMSDIST(-M8310)-C8310*EXP(-$K$2*(20/250))*NORMSDIST(-L8310)</f>
        <v>1.0843522691117613</v>
      </c>
      <c r="I8310" s="4">
        <f t="shared" si="777"/>
        <v>0</v>
      </c>
      <c r="J8310">
        <f>C8310*EXP(-$K$2*(20/250))*NORMSDIST(L8310)-C8310*EXP(-$K$1*(20/250))*NORMSDIST(M8310)</f>
        <v>1.0843522691117613</v>
      </c>
      <c r="K8310">
        <f>+J8310-H8310-EXP(-$K$2*20/250)*C8310+EXP(-$K$1*20/250)*C8310</f>
        <v>0</v>
      </c>
      <c r="L8310">
        <f>+(LN(C8310/C8310)+($K$1-$K$2+0.5*F8331^2)*20/250)/F8331/SQRT(20/250)</f>
        <v>1.1057373058280735E-2</v>
      </c>
      <c r="M8310">
        <f>L8310-F8331*SQRT(20/250)</f>
        <v>-1.1057373058280735E-2</v>
      </c>
    </row>
    <row r="8311" spans="1:13" x14ac:dyDescent="0.15">
      <c r="A8311" s="2">
        <v>37560</v>
      </c>
      <c r="B8311" s="1">
        <v>122.78</v>
      </c>
      <c r="C8311" s="1">
        <f t="shared" si="774"/>
        <v>122.78</v>
      </c>
      <c r="D8311">
        <f t="shared" si="775"/>
        <v>4.8103941359993501</v>
      </c>
      <c r="E8311">
        <f t="shared" si="778"/>
        <v>-1.0582442275390846E-3</v>
      </c>
      <c r="F8311">
        <f t="shared" si="779"/>
        <v>8.064883151201574E-2</v>
      </c>
      <c r="G8311" s="4">
        <f t="shared" si="776"/>
        <v>6.0000000000002274E-2</v>
      </c>
      <c r="H8311">
        <f>C8311*EXP(-$K$1*(20/250))*NORMSDIST(-M8311)-C8311*EXP(-$K$2*(20/250))*NORMSDIST(-L8311)</f>
        <v>1.1027024479495893</v>
      </c>
      <c r="I8311" s="4">
        <f t="shared" si="777"/>
        <v>0</v>
      </c>
      <c r="J8311">
        <f>C8311*EXP(-$K$2*(20/250))*NORMSDIST(L8311)-C8311*EXP(-$K$1*(20/250))*NORMSDIST(M8311)</f>
        <v>1.1027024479495893</v>
      </c>
      <c r="K8311">
        <f>+J8311-H8311-EXP(-$K$2*20/250)*C8311+EXP(-$K$1*20/250)*C8311</f>
        <v>0</v>
      </c>
      <c r="L8311">
        <f>+(LN(C8311/C8311)+($K$1-$K$2+0.5*F8332^2)*20/250)/F8332/SQRT(20/250)</f>
        <v>1.1256407825358389E-2</v>
      </c>
      <c r="M8311">
        <f>L8311-F8332*SQRT(20/250)</f>
        <v>-1.1256407825358389E-2</v>
      </c>
    </row>
    <row r="8312" spans="1:13" x14ac:dyDescent="0.15">
      <c r="A8312" s="2">
        <v>37561</v>
      </c>
      <c r="B8312" s="1">
        <v>122.16</v>
      </c>
      <c r="C8312" s="1">
        <f t="shared" si="774"/>
        <v>122.16</v>
      </c>
      <c r="D8312">
        <f t="shared" si="775"/>
        <v>4.8053316609103769</v>
      </c>
      <c r="E8312">
        <f t="shared" si="778"/>
        <v>-5.0624750889731729E-3</v>
      </c>
      <c r="F8312">
        <f t="shared" si="779"/>
        <v>8.2324786542980963E-2</v>
      </c>
      <c r="G8312" s="4">
        <f t="shared" si="776"/>
        <v>0</v>
      </c>
      <c r="H8312">
        <f>C8312*EXP(-$K$1*(20/250))*NORMSDIST(-M8312)-C8312*EXP(-$K$2*(20/250))*NORMSDIST(-L8312)</f>
        <v>1.2856923534661675</v>
      </c>
      <c r="I8312" s="4">
        <f t="shared" si="777"/>
        <v>2.4500000000000028</v>
      </c>
      <c r="J8312">
        <f>C8312*EXP(-$K$2*(20/250))*NORMSDIST(L8312)-C8312*EXP(-$K$1*(20/250))*NORMSDIST(M8312)</f>
        <v>1.2856923534661675</v>
      </c>
      <c r="K8312">
        <f>+J8312-H8312-EXP(-$K$2*20/250)*C8312+EXP(-$K$1*20/250)*C8312</f>
        <v>0</v>
      </c>
      <c r="L8312">
        <f>+(LN(C8312/C8312)+($K$1-$K$2+0.5*F8333^2)*20/250)/F8333/SQRT(20/250)</f>
        <v>1.3191086559990106E-2</v>
      </c>
      <c r="M8312">
        <f>L8312-F8333*SQRT(20/250)</f>
        <v>-1.3191086559990102E-2</v>
      </c>
    </row>
    <row r="8313" spans="1:13" x14ac:dyDescent="0.15">
      <c r="A8313" s="2">
        <v>37564</v>
      </c>
      <c r="B8313" s="1">
        <v>122.46</v>
      </c>
      <c r="C8313" s="1">
        <f t="shared" si="774"/>
        <v>122.46</v>
      </c>
      <c r="D8313">
        <f t="shared" si="775"/>
        <v>4.8077844460498085</v>
      </c>
      <c r="E8313">
        <f t="shared" si="778"/>
        <v>2.4527851394315903E-3</v>
      </c>
      <c r="F8313">
        <f t="shared" si="779"/>
        <v>8.2888593390073345E-2</v>
      </c>
      <c r="G8313" s="4">
        <f t="shared" si="776"/>
        <v>0</v>
      </c>
      <c r="H8313">
        <f>C8313*EXP(-$K$1*(20/250))*NORMSDIST(-M8313)-C8313*EXP(-$K$2*(20/250))*NORMSDIST(-L8313)</f>
        <v>1.2917007501897331</v>
      </c>
      <c r="I8313" s="4">
        <f t="shared" si="777"/>
        <v>1.960000000000008</v>
      </c>
      <c r="J8313">
        <f>C8313*EXP(-$K$2*(20/250))*NORMSDIST(L8313)-C8313*EXP(-$K$1*(20/250))*NORMSDIST(M8313)</f>
        <v>1.2917007501897331</v>
      </c>
      <c r="K8313">
        <f>+J8313-H8313-EXP(-$K$2*20/250)*C8313+EXP(-$K$1*20/250)*C8313</f>
        <v>0</v>
      </c>
      <c r="L8313">
        <f>+(LN(C8313/C8313)+($K$1-$K$2+0.5*F8334^2)*20/250)/F8334/SQRT(20/250)</f>
        <v>1.3220267589953583E-2</v>
      </c>
      <c r="M8313">
        <f>L8313-F8334*SQRT(20/250)</f>
        <v>-1.3220267589953587E-2</v>
      </c>
    </row>
    <row r="8314" spans="1:13" x14ac:dyDescent="0.15">
      <c r="A8314" s="2">
        <v>37565</v>
      </c>
      <c r="B8314" s="1">
        <v>121.84</v>
      </c>
      <c r="C8314" s="1">
        <f t="shared" si="774"/>
        <v>121.84</v>
      </c>
      <c r="D8314">
        <f t="shared" si="775"/>
        <v>4.8027087085869065</v>
      </c>
      <c r="E8314">
        <f t="shared" si="778"/>
        <v>-5.0757374629020191E-3</v>
      </c>
      <c r="F8314">
        <f t="shared" si="779"/>
        <v>7.2753868696828219E-2</v>
      </c>
      <c r="G8314" s="4">
        <f t="shared" si="776"/>
        <v>0</v>
      </c>
      <c r="H8314">
        <f>C8314*EXP(-$K$1*(20/250))*NORMSDIST(-M8314)-C8314*EXP(-$K$2*(20/250))*NORMSDIST(-L8314)</f>
        <v>1.2567454358118724</v>
      </c>
      <c r="I8314" s="4">
        <f t="shared" si="777"/>
        <v>3</v>
      </c>
      <c r="J8314">
        <f>C8314*EXP(-$K$2*(20/250))*NORMSDIST(L8314)-C8314*EXP(-$K$1*(20/250))*NORMSDIST(M8314)</f>
        <v>1.2567454358118724</v>
      </c>
      <c r="K8314">
        <f>+J8314-H8314-EXP(-$K$2*20/250)*C8314+EXP(-$K$1*20/250)*C8314</f>
        <v>0</v>
      </c>
      <c r="L8314">
        <f>+(LN(C8314/C8314)+($K$1-$K$2+0.5*F8335^2)*20/250)/F8335/SQRT(20/250)</f>
        <v>1.2927943997124488E-2</v>
      </c>
      <c r="M8314">
        <f>L8314-F8335*SQRT(20/250)</f>
        <v>-1.2927943997124488E-2</v>
      </c>
    </row>
    <row r="8315" spans="1:13" x14ac:dyDescent="0.15">
      <c r="A8315" s="2">
        <v>37566</v>
      </c>
      <c r="B8315" s="1">
        <v>122.22</v>
      </c>
      <c r="C8315" s="1">
        <f t="shared" si="774"/>
        <v>122.22</v>
      </c>
      <c r="D8315">
        <f t="shared" si="775"/>
        <v>4.8058226994667699</v>
      </c>
      <c r="E8315">
        <f t="shared" si="778"/>
        <v>3.1139908798634153E-3</v>
      </c>
      <c r="F8315">
        <f t="shared" si="779"/>
        <v>7.4097384039602365E-2</v>
      </c>
      <c r="G8315" s="4">
        <f t="shared" si="776"/>
        <v>0</v>
      </c>
      <c r="H8315">
        <f>C8315*EXP(-$K$1*(20/250))*NORMSDIST(-M8315)-C8315*EXP(-$K$2*(20/250))*NORMSDIST(-L8315)</f>
        <v>1.25689072611884</v>
      </c>
      <c r="I8315" s="4">
        <f t="shared" si="777"/>
        <v>2.769999999999996</v>
      </c>
      <c r="J8315">
        <f>C8315*EXP(-$K$2*(20/250))*NORMSDIST(L8315)-C8315*EXP(-$K$1*(20/250))*NORMSDIST(M8315)</f>
        <v>1.25689072611884</v>
      </c>
      <c r="K8315">
        <f>+J8315-H8315-EXP(-$K$2*20/250)*C8315+EXP(-$K$1*20/250)*C8315</f>
        <v>0</v>
      </c>
      <c r="L8315">
        <f>+(LN(C8315/C8315)+($K$1-$K$2+0.5*F8336^2)*20/250)/F8336/SQRT(20/250)</f>
        <v>1.288923689830942E-2</v>
      </c>
      <c r="M8315">
        <f>L8315-F8336*SQRT(20/250)</f>
        <v>-1.2889236898309423E-2</v>
      </c>
    </row>
    <row r="8316" spans="1:13" x14ac:dyDescent="0.15">
      <c r="A8316" s="2">
        <v>37567</v>
      </c>
      <c r="B8316" s="1">
        <v>121.26</v>
      </c>
      <c r="C8316" s="1">
        <f t="shared" si="774"/>
        <v>121.26</v>
      </c>
      <c r="D8316">
        <f t="shared" si="775"/>
        <v>4.7979370006435849</v>
      </c>
      <c r="E8316">
        <f t="shared" si="778"/>
        <v>-7.8856988231850167E-3</v>
      </c>
      <c r="F8316">
        <f t="shared" si="779"/>
        <v>7.62367440219828E-2</v>
      </c>
      <c r="G8316" s="4">
        <f t="shared" si="776"/>
        <v>0</v>
      </c>
      <c r="H8316">
        <f>C8316*EXP(-$K$1*(20/250))*NORMSDIST(-M8316)-C8316*EXP(-$K$2*(20/250))*NORMSDIST(-L8316)</f>
        <v>1.2951569191275709</v>
      </c>
      <c r="I8316" s="4">
        <f t="shared" si="777"/>
        <v>2.4299999999999926</v>
      </c>
      <c r="J8316">
        <f>C8316*EXP(-$K$2*(20/250))*NORMSDIST(L8316)-C8316*EXP(-$K$1*(20/250))*NORMSDIST(M8316)</f>
        <v>1.2951569191275709</v>
      </c>
      <c r="K8316">
        <f>+J8316-H8316-EXP(-$K$2*20/250)*C8316+EXP(-$K$1*20/250)*C8316</f>
        <v>0</v>
      </c>
      <c r="L8316">
        <f>+(LN(C8316/C8316)+($K$1-$K$2+0.5*F8337^2)*20/250)/F8337/SQRT(20/250)</f>
        <v>1.3386829619014757E-2</v>
      </c>
      <c r="M8316">
        <f>L8316-F8337*SQRT(20/250)</f>
        <v>-1.3386829619014761E-2</v>
      </c>
    </row>
    <row r="8317" spans="1:13" x14ac:dyDescent="0.15">
      <c r="A8317" s="2">
        <v>37568</v>
      </c>
      <c r="B8317" s="1">
        <v>119.72</v>
      </c>
      <c r="C8317" s="1">
        <f t="shared" si="774"/>
        <v>119.72</v>
      </c>
      <c r="D8317">
        <f t="shared" si="775"/>
        <v>4.7851556829844979</v>
      </c>
      <c r="E8317">
        <f t="shared" si="778"/>
        <v>-1.2781317659086966E-2</v>
      </c>
      <c r="F8317">
        <f t="shared" si="779"/>
        <v>8.6243336947881666E-2</v>
      </c>
      <c r="G8317" s="4">
        <f t="shared" si="776"/>
        <v>0</v>
      </c>
      <c r="H8317">
        <f>C8317*EXP(-$K$1*(20/250))*NORMSDIST(-M8317)-C8317*EXP(-$K$2*(20/250))*NORMSDIST(-L8317)</f>
        <v>1.1063833253767896</v>
      </c>
      <c r="I8317" s="4">
        <f t="shared" si="777"/>
        <v>3.6400000000000006</v>
      </c>
      <c r="J8317">
        <f>C8317*EXP(-$K$2*(20/250))*NORMSDIST(L8317)-C8317*EXP(-$K$1*(20/250))*NORMSDIST(M8317)</f>
        <v>1.1063833253767896</v>
      </c>
      <c r="K8317">
        <f>+J8317-H8317-EXP(-$K$2*20/250)*C8317+EXP(-$K$1*20/250)*C8317</f>
        <v>0</v>
      </c>
      <c r="L8317">
        <f>+(LN(C8317/C8317)+($K$1-$K$2+0.5*F8338^2)*20/250)/F8338/SQRT(20/250)</f>
        <v>1.1582666789448227E-2</v>
      </c>
      <c r="M8317">
        <f>L8317-F8338*SQRT(20/250)</f>
        <v>-1.1582666789448231E-2</v>
      </c>
    </row>
    <row r="8318" spans="1:13" x14ac:dyDescent="0.15">
      <c r="A8318" s="2">
        <v>37571</v>
      </c>
      <c r="B8318" s="1" t="e">
        <f>NA()</f>
        <v>#N/A</v>
      </c>
      <c r="C8318" s="1">
        <f t="shared" si="774"/>
        <v>119.72</v>
      </c>
      <c r="D8318">
        <f t="shared" si="775"/>
        <v>4.7851556829844979</v>
      </c>
      <c r="E8318">
        <f t="shared" si="778"/>
        <v>0</v>
      </c>
      <c r="F8318">
        <f t="shared" si="779"/>
        <v>8.471957943279948E-2</v>
      </c>
      <c r="G8318" s="4">
        <f t="shared" si="776"/>
        <v>0</v>
      </c>
      <c r="H8318">
        <f>C8318*EXP(-$K$1*(20/250))*NORMSDIST(-M8318)-C8318*EXP(-$K$2*(20/250))*NORMSDIST(-L8318)</f>
        <v>1.1050324353328236</v>
      </c>
      <c r="I8318" s="4">
        <f t="shared" si="777"/>
        <v>3.9399999999999977</v>
      </c>
      <c r="J8318">
        <f>C8318*EXP(-$K$2*(20/250))*NORMSDIST(L8318)-C8318*EXP(-$K$1*(20/250))*NORMSDIST(M8318)</f>
        <v>1.1050324353328236</v>
      </c>
      <c r="K8318">
        <f>+J8318-H8318-EXP(-$K$2*20/250)*C8318+EXP(-$K$1*20/250)*C8318</f>
        <v>0</v>
      </c>
      <c r="L8318">
        <f>+(LN(C8318/C8318)+($K$1-$K$2+0.5*F8339^2)*20/250)/F8339/SQRT(20/250)</f>
        <v>1.156852376383744E-2</v>
      </c>
      <c r="M8318">
        <f>L8318-F8339*SQRT(20/250)</f>
        <v>-1.1568523763837437E-2</v>
      </c>
    </row>
    <row r="8319" spans="1:13" x14ac:dyDescent="0.15">
      <c r="A8319" s="2">
        <v>37572</v>
      </c>
      <c r="B8319" s="1">
        <v>119.57</v>
      </c>
      <c r="C8319" s="1">
        <f t="shared" si="774"/>
        <v>119.57</v>
      </c>
      <c r="D8319">
        <f t="shared" si="775"/>
        <v>4.7839019739314885</v>
      </c>
      <c r="E8319">
        <f t="shared" si="778"/>
        <v>-1.2537090530093664E-3</v>
      </c>
      <c r="F8319">
        <f t="shared" si="779"/>
        <v>8.4517523308335479E-2</v>
      </c>
      <c r="G8319" s="4">
        <f t="shared" si="776"/>
        <v>0</v>
      </c>
      <c r="H8319">
        <f>C8319*EXP(-$K$1*(20/250))*NORMSDIST(-M8319)-C8319*EXP(-$K$2*(20/250))*NORMSDIST(-L8319)</f>
        <v>1.1058796595107694</v>
      </c>
      <c r="I8319" s="4">
        <f t="shared" si="777"/>
        <v>3.8900000000000006</v>
      </c>
      <c r="J8319">
        <f>C8319*EXP(-$K$2*(20/250))*NORMSDIST(L8319)-C8319*EXP(-$K$1*(20/250))*NORMSDIST(M8319)</f>
        <v>1.1058796595107694</v>
      </c>
      <c r="K8319">
        <f>+J8319-H8319-EXP(-$K$2*20/250)*C8319+EXP(-$K$1*20/250)*C8319</f>
        <v>0</v>
      </c>
      <c r="L8319">
        <f>+(LN(C8319/C8319)+($K$1-$K$2+0.5*F8340^2)*20/250)/F8340/SQRT(20/250)</f>
        <v>1.1591918139115335E-2</v>
      </c>
      <c r="M8319">
        <f>L8319-F8340*SQRT(20/250)</f>
        <v>-1.1591918139115335E-2</v>
      </c>
    </row>
    <row r="8320" spans="1:13" x14ac:dyDescent="0.15">
      <c r="A8320" s="2">
        <v>37573</v>
      </c>
      <c r="B8320" s="1">
        <v>120.28</v>
      </c>
      <c r="C8320" s="1">
        <f t="shared" si="774"/>
        <v>120.28</v>
      </c>
      <c r="D8320">
        <f t="shared" si="775"/>
        <v>4.7898223581203281</v>
      </c>
      <c r="E8320">
        <f t="shared" si="778"/>
        <v>5.9203841888395559E-3</v>
      </c>
      <c r="F8320">
        <f t="shared" si="779"/>
        <v>8.5503877283575905E-2</v>
      </c>
      <c r="G8320" s="4">
        <f t="shared" si="776"/>
        <v>0</v>
      </c>
      <c r="H8320">
        <f>C8320*EXP(-$K$1*(20/250))*NORMSDIST(-M8320)-C8320*EXP(-$K$2*(20/250))*NORMSDIST(-L8320)</f>
        <v>1.1403915518808958</v>
      </c>
      <c r="I8320" s="4">
        <f t="shared" si="777"/>
        <v>2.4699999999999989</v>
      </c>
      <c r="J8320">
        <f>C8320*EXP(-$K$2*(20/250))*NORMSDIST(L8320)-C8320*EXP(-$K$1*(20/250))*NORMSDIST(M8320)</f>
        <v>1.1403915518808958</v>
      </c>
      <c r="K8320">
        <f>+J8320-H8320-EXP(-$K$2*20/250)*C8320+EXP(-$K$1*20/250)*C8320</f>
        <v>0</v>
      </c>
      <c r="L8320">
        <f>+(LN(C8320/C8320)+($K$1-$K$2+0.5*F8341^2)*20/250)/F8341/SQRT(20/250)</f>
        <v>1.1883126801297474E-2</v>
      </c>
      <c r="M8320">
        <f>L8320-F8341*SQRT(20/250)</f>
        <v>-1.188312680129747E-2</v>
      </c>
    </row>
    <row r="8321" spans="1:13" x14ac:dyDescent="0.15">
      <c r="A8321" s="2">
        <v>37574</v>
      </c>
      <c r="B8321" s="1">
        <v>120.45</v>
      </c>
      <c r="C8321" s="1">
        <f t="shared" si="774"/>
        <v>120.45</v>
      </c>
      <c r="D8321">
        <f t="shared" si="775"/>
        <v>4.7912347290608803</v>
      </c>
      <c r="E8321">
        <f t="shared" si="778"/>
        <v>1.4123709405522433E-3</v>
      </c>
      <c r="F8321">
        <f t="shared" si="779"/>
        <v>8.6043914266353938E-2</v>
      </c>
      <c r="G8321" s="4">
        <f t="shared" si="776"/>
        <v>0</v>
      </c>
      <c r="H8321">
        <f>C8321*EXP(-$K$1*(20/250))*NORMSDIST(-M8321)-C8321*EXP(-$K$2*(20/250))*NORMSDIST(-L8321)</f>
        <v>1.4117081218387568</v>
      </c>
      <c r="I8321" s="4">
        <f t="shared" si="777"/>
        <v>0.25999999999999091</v>
      </c>
      <c r="J8321">
        <f>C8321*EXP(-$K$2*(20/250))*NORMSDIST(L8321)-C8321*EXP(-$K$1*(20/250))*NORMSDIST(M8321)</f>
        <v>1.4117081218387568</v>
      </c>
      <c r="K8321">
        <f>+J8321-H8321-EXP(-$K$2*20/250)*C8321+EXP(-$K$1*20/250)*C8321</f>
        <v>0</v>
      </c>
      <c r="L8321">
        <f>+(LN(C8321/C8321)+($K$1-$K$2+0.5*F8342^2)*20/250)/F8342/SQRT(20/250)</f>
        <v>1.4689725030119801E-2</v>
      </c>
      <c r="M8321">
        <f>L8321-F8342*SQRT(20/250)</f>
        <v>-1.4689725030119801E-2</v>
      </c>
    </row>
    <row r="8322" spans="1:13" x14ac:dyDescent="0.15">
      <c r="A8322" s="2">
        <v>37575</v>
      </c>
      <c r="B8322" s="1">
        <v>120.37</v>
      </c>
      <c r="C8322" s="1">
        <f t="shared" si="774"/>
        <v>120.37</v>
      </c>
      <c r="D8322">
        <f t="shared" si="775"/>
        <v>4.7905703323916438</v>
      </c>
      <c r="E8322">
        <f t="shared" si="778"/>
        <v>-6.6439666923656659E-4</v>
      </c>
      <c r="F8322">
        <f t="shared" si="779"/>
        <v>8.3781510002521209E-2</v>
      </c>
      <c r="G8322" s="4">
        <f t="shared" si="776"/>
        <v>0</v>
      </c>
      <c r="H8322">
        <f>C8322*EXP(-$K$1*(20/250))*NORMSDIST(-M8322)-C8322*EXP(-$K$2*(20/250))*NORMSDIST(-L8322)</f>
        <v>1.4264317287637169</v>
      </c>
      <c r="I8322" s="4">
        <f t="shared" si="777"/>
        <v>0.90999999999999659</v>
      </c>
      <c r="J8322">
        <f>C8322*EXP(-$K$2*(20/250))*NORMSDIST(L8322)-C8322*EXP(-$K$1*(20/250))*NORMSDIST(M8322)</f>
        <v>1.4264317287637169</v>
      </c>
      <c r="K8322">
        <f>+J8322-H8322-EXP(-$K$2*20/250)*C8322+EXP(-$K$1*20/250)*C8322</f>
        <v>0</v>
      </c>
      <c r="L8322">
        <f>+(LN(C8322/C8322)+($K$1-$K$2+0.5*F8343^2)*20/250)/F8343/SQRT(20/250)</f>
        <v>1.4852810366639838E-2</v>
      </c>
      <c r="M8322">
        <f>L8322-F8343*SQRT(20/250)</f>
        <v>-1.4852810366639841E-2</v>
      </c>
    </row>
    <row r="8323" spans="1:13" x14ac:dyDescent="0.15">
      <c r="A8323" s="2">
        <v>37578</v>
      </c>
      <c r="B8323" s="1">
        <v>121.15</v>
      </c>
      <c r="C8323" s="1">
        <f t="shared" si="774"/>
        <v>121.15</v>
      </c>
      <c r="D8323">
        <f t="shared" si="775"/>
        <v>4.7970294472625348</v>
      </c>
      <c r="E8323">
        <f t="shared" si="778"/>
        <v>6.459114870891014E-3</v>
      </c>
      <c r="F8323">
        <f t="shared" si="779"/>
        <v>8.4600710744583252E-2</v>
      </c>
      <c r="G8323" s="4">
        <f t="shared" si="776"/>
        <v>0</v>
      </c>
      <c r="H8323">
        <f>C8323*EXP(-$K$1*(20/250))*NORMSDIST(-M8323)-C8323*EXP(-$K$2*(20/250))*NORMSDIST(-L8323)</f>
        <v>1.4035439687253728</v>
      </c>
      <c r="I8323" s="4">
        <f t="shared" si="777"/>
        <v>0.11999999999999034</v>
      </c>
      <c r="J8323">
        <f>C8323*EXP(-$K$2*(20/250))*NORMSDIST(L8323)-C8323*EXP(-$K$1*(20/250))*NORMSDIST(M8323)</f>
        <v>1.4035439687253728</v>
      </c>
      <c r="K8323">
        <f>+J8323-H8323-EXP(-$K$2*20/250)*C8323+EXP(-$K$1*20/250)*C8323</f>
        <v>0</v>
      </c>
      <c r="L8323">
        <f>+(LN(C8323/C8323)+($K$1-$K$2+0.5*F8344^2)*20/250)/F8344/SQRT(20/250)</f>
        <v>1.4520374024419315E-2</v>
      </c>
      <c r="M8323">
        <f>L8323-F8344*SQRT(20/250)</f>
        <v>-1.4520374024419311E-2</v>
      </c>
    </row>
    <row r="8324" spans="1:13" x14ac:dyDescent="0.15">
      <c r="A8324" s="2">
        <v>37579</v>
      </c>
      <c r="B8324" s="1">
        <v>121.65</v>
      </c>
      <c r="C8324" s="1">
        <f t="shared" si="774"/>
        <v>121.65</v>
      </c>
      <c r="D8324">
        <f t="shared" si="775"/>
        <v>4.8011480692295319</v>
      </c>
      <c r="E8324">
        <f t="shared" si="778"/>
        <v>4.1186219669970825E-3</v>
      </c>
      <c r="F8324">
        <f t="shared" si="779"/>
        <v>8.500274271749074E-2</v>
      </c>
      <c r="G8324" s="4">
        <f t="shared" si="776"/>
        <v>0.53000000000000114</v>
      </c>
      <c r="H8324">
        <f>C8324*EXP(-$K$1*(20/250))*NORMSDIST(-M8324)-C8324*EXP(-$K$2*(20/250))*NORMSDIST(-L8324)</f>
        <v>1.3956581362958076</v>
      </c>
      <c r="I8324" s="4">
        <f t="shared" si="777"/>
        <v>0</v>
      </c>
      <c r="J8324">
        <f>C8324*EXP(-$K$2*(20/250))*NORMSDIST(L8324)-C8324*EXP(-$K$1*(20/250))*NORMSDIST(M8324)</f>
        <v>1.3956581362958076</v>
      </c>
      <c r="K8324">
        <f>+J8324-H8324-EXP(-$K$2*20/250)*C8324+EXP(-$K$1*20/250)*C8324</f>
        <v>0</v>
      </c>
      <c r="L8324">
        <f>+(LN(C8324/C8324)+($K$1-$K$2+0.5*F8345^2)*20/250)/F8345/SQRT(20/250)</f>
        <v>1.4379435701063776E-2</v>
      </c>
      <c r="M8324">
        <f>L8324-F8345*SQRT(20/250)</f>
        <v>-1.4379435701063772E-2</v>
      </c>
    </row>
    <row r="8325" spans="1:13" x14ac:dyDescent="0.15">
      <c r="A8325" s="2">
        <v>37580</v>
      </c>
      <c r="B8325" s="1">
        <v>122.52</v>
      </c>
      <c r="C8325" s="1">
        <f t="shared" si="774"/>
        <v>122.52</v>
      </c>
      <c r="D8325">
        <f t="shared" si="775"/>
        <v>4.8082742819645743</v>
      </c>
      <c r="E8325">
        <f t="shared" si="778"/>
        <v>7.1262127350424365E-3</v>
      </c>
      <c r="F8325">
        <f t="shared" si="779"/>
        <v>8.8630683282805461E-2</v>
      </c>
      <c r="G8325" s="4">
        <f t="shared" si="776"/>
        <v>1.6599999999999966</v>
      </c>
      <c r="H8325">
        <f>C8325*EXP(-$K$1*(20/250))*NORMSDIST(-M8325)-C8325*EXP(-$K$2*(20/250))*NORMSDIST(-L8325)</f>
        <v>1.3588763548761804</v>
      </c>
      <c r="I8325" s="4">
        <f t="shared" si="777"/>
        <v>0</v>
      </c>
      <c r="J8325">
        <f>C8325*EXP(-$K$2*(20/250))*NORMSDIST(L8325)-C8325*EXP(-$K$1*(20/250))*NORMSDIST(M8325)</f>
        <v>1.3588763548761804</v>
      </c>
      <c r="K8325">
        <f>+J8325-H8325-EXP(-$K$2*20/250)*C8325+EXP(-$K$1*20/250)*C8325</f>
        <v>0</v>
      </c>
      <c r="L8325">
        <f>+(LN(C8325/C8325)+($K$1-$K$2+0.5*F8346^2)*20/250)/F8346/SQRT(20/250)</f>
        <v>1.3901026749377174E-2</v>
      </c>
      <c r="M8325">
        <f>L8325-F8346*SQRT(20/250)</f>
        <v>-1.3901026749377177E-2</v>
      </c>
    </row>
    <row r="8326" spans="1:13" x14ac:dyDescent="0.15">
      <c r="A8326" s="2">
        <v>37581</v>
      </c>
      <c r="B8326" s="1">
        <v>122.92</v>
      </c>
      <c r="C8326" s="1">
        <f t="shared" si="774"/>
        <v>122.92</v>
      </c>
      <c r="D8326">
        <f t="shared" si="775"/>
        <v>4.8115337372622839</v>
      </c>
      <c r="E8326">
        <f t="shared" si="778"/>
        <v>3.2594552977096569E-3</v>
      </c>
      <c r="F8326">
        <f t="shared" si="779"/>
        <v>8.6617696273890946E-2</v>
      </c>
      <c r="G8326" s="4">
        <f t="shared" si="776"/>
        <v>2.4000000000000057</v>
      </c>
      <c r="H8326">
        <f>C8326*EXP(-$K$1*(20/250))*NORMSDIST(-M8326)-C8326*EXP(-$K$2*(20/250))*NORMSDIST(-L8326)</f>
        <v>1.3523865822187773</v>
      </c>
      <c r="I8326" s="4">
        <f t="shared" si="777"/>
        <v>0</v>
      </c>
      <c r="J8326">
        <f>C8326*EXP(-$K$2*(20/250))*NORMSDIST(L8326)-C8326*EXP(-$K$1*(20/250))*NORMSDIST(M8326)</f>
        <v>1.3523865822187773</v>
      </c>
      <c r="K8326">
        <f>+J8326-H8326-EXP(-$K$2*20/250)*C8326+EXP(-$K$1*20/250)*C8326</f>
        <v>0</v>
      </c>
      <c r="L8326">
        <f>+(LN(C8326/C8326)+($K$1-$K$2+0.5*F8347^2)*20/250)/F8347/SQRT(20/250)</f>
        <v>1.3789610641094336E-2</v>
      </c>
      <c r="M8326">
        <f>L8326-F8347*SQRT(20/250)</f>
        <v>-1.3789610641094336E-2</v>
      </c>
    </row>
    <row r="8327" spans="1:13" x14ac:dyDescent="0.15">
      <c r="A8327" s="2">
        <v>37582</v>
      </c>
      <c r="B8327" s="1">
        <v>122.84</v>
      </c>
      <c r="C8327" s="1">
        <f t="shared" si="774"/>
        <v>122.84</v>
      </c>
      <c r="D8327">
        <f t="shared" si="775"/>
        <v>4.810882695572622</v>
      </c>
      <c r="E8327">
        <f t="shared" si="778"/>
        <v>-6.5104168966190201E-4</v>
      </c>
      <c r="F8327">
        <f t="shared" si="779"/>
        <v>8.4461472198155557E-2</v>
      </c>
      <c r="G8327" s="4">
        <f t="shared" si="776"/>
        <v>2.0700000000000074</v>
      </c>
      <c r="H8327">
        <f>C8327*EXP(-$K$1*(20/250))*NORMSDIST(-M8327)-C8327*EXP(-$K$2*(20/250))*NORMSDIST(-L8327)</f>
        <v>1.3591523305450295</v>
      </c>
      <c r="I8327" s="4">
        <f t="shared" si="777"/>
        <v>0</v>
      </c>
      <c r="J8327">
        <f>C8327*EXP(-$K$2*(20/250))*NORMSDIST(L8327)-C8327*EXP(-$K$1*(20/250))*NORMSDIST(M8327)</f>
        <v>1.3591523305450295</v>
      </c>
      <c r="K8327">
        <f>+J8327-H8327-EXP(-$K$2*20/250)*C8327+EXP(-$K$1*20/250)*C8327</f>
        <v>0</v>
      </c>
      <c r="L8327">
        <f>+(LN(C8327/C8327)+($K$1-$K$2+0.5*F8348^2)*20/250)/F8348/SQRT(20/250)</f>
        <v>1.3867628047645419E-2</v>
      </c>
      <c r="M8327">
        <f>L8327-F8348*SQRT(20/250)</f>
        <v>-1.3867628047645422E-2</v>
      </c>
    </row>
    <row r="8328" spans="1:13" x14ac:dyDescent="0.15">
      <c r="A8328" s="2">
        <v>37585</v>
      </c>
      <c r="B8328" s="1">
        <v>122.32</v>
      </c>
      <c r="C8328" s="1">
        <f t="shared" si="774"/>
        <v>122.32</v>
      </c>
      <c r="D8328">
        <f t="shared" si="775"/>
        <v>4.8066405616208066</v>
      </c>
      <c r="E8328">
        <f t="shared" si="778"/>
        <v>-4.2421339518154966E-3</v>
      </c>
      <c r="F8328">
        <f t="shared" si="779"/>
        <v>8.3983303079817398E-2</v>
      </c>
      <c r="G8328" s="4">
        <f t="shared" si="776"/>
        <v>2.0499999999999972</v>
      </c>
      <c r="H8328">
        <f>C8328*EXP(-$K$1*(20/250))*NORMSDIST(-M8328)-C8328*EXP(-$K$2*(20/250))*NORMSDIST(-L8328)</f>
        <v>1.3528417262091637</v>
      </c>
      <c r="I8328" s="4">
        <f t="shared" si="777"/>
        <v>0</v>
      </c>
      <c r="J8328">
        <f>C8328*EXP(-$K$2*(20/250))*NORMSDIST(L8328)-C8328*EXP(-$K$1*(20/250))*NORMSDIST(M8328)</f>
        <v>1.3528417262091637</v>
      </c>
      <c r="K8328">
        <f>+J8328-H8328-EXP(-$K$2*20/250)*C8328+EXP(-$K$1*20/250)*C8328</f>
        <v>0</v>
      </c>
      <c r="L8328">
        <f>+(LN(C8328/C8328)+($K$1-$K$2+0.5*F8349^2)*20/250)/F8349/SQRT(20/250)</f>
        <v>1.3861919240552269E-2</v>
      </c>
      <c r="M8328">
        <f>L8328-F8349*SQRT(20/250)</f>
        <v>-1.3861919240552276E-2</v>
      </c>
    </row>
    <row r="8329" spans="1:13" x14ac:dyDescent="0.15">
      <c r="A8329" s="2">
        <v>37586</v>
      </c>
      <c r="B8329" s="1">
        <v>121.89</v>
      </c>
      <c r="C8329" s="1">
        <f t="shared" ref="C8329:C8392" si="780">_xlfn.IFNA(B8329,C8328)</f>
        <v>121.89</v>
      </c>
      <c r="D8329">
        <f t="shared" ref="D8329:D8392" si="781">+LN(C8329)</f>
        <v>4.8031189986677454</v>
      </c>
      <c r="E8329">
        <f t="shared" si="778"/>
        <v>-3.5215629530611636E-3</v>
      </c>
      <c r="F8329">
        <f t="shared" si="779"/>
        <v>8.3746625638652761E-2</v>
      </c>
      <c r="G8329" s="4">
        <f t="shared" ref="G8329:G8392" si="782">+IF(C8350&lt;C8329,-C8350+C8329,0)</f>
        <v>1.6200000000000045</v>
      </c>
      <c r="H8329">
        <f>C8329*EXP(-$K$1*(20/250))*NORMSDIST(-M8329)-C8329*EXP(-$K$2*(20/250))*NORMSDIST(-L8329)</f>
        <v>1.3416486295438403</v>
      </c>
      <c r="I8329" s="4">
        <f t="shared" ref="I8329:I8392" si="783">+IF(C8350&gt;C8329,C8350-C8329,0)</f>
        <v>0</v>
      </c>
      <c r="J8329">
        <f>C8329*EXP(-$K$2*(20/250))*NORMSDIST(L8329)-C8329*EXP(-$K$1*(20/250))*NORMSDIST(M8329)</f>
        <v>1.3416486295438403</v>
      </c>
      <c r="K8329">
        <f>+J8329-H8329-EXP(-$K$2*20/250)*C8329+EXP(-$K$1*20/250)*C8329</f>
        <v>0</v>
      </c>
      <c r="L8329">
        <f>+(LN(C8329/C8329)+($K$1-$K$2+0.5*F8350^2)*20/250)/F8350/SQRT(20/250)</f>
        <v>1.3795721821630153E-2</v>
      </c>
      <c r="M8329">
        <f>L8329-F8350*SQRT(20/250)</f>
        <v>-1.3795721821630153E-2</v>
      </c>
    </row>
    <row r="8330" spans="1:13" x14ac:dyDescent="0.15">
      <c r="A8330" s="2">
        <v>37587</v>
      </c>
      <c r="B8330" s="1">
        <v>122.21</v>
      </c>
      <c r="C8330" s="1">
        <f t="shared" si="780"/>
        <v>122.21</v>
      </c>
      <c r="D8330">
        <f t="shared" si="781"/>
        <v>4.8057408764499092</v>
      </c>
      <c r="E8330">
        <f t="shared" ref="E8330:E8393" si="784">+D8330-D8329</f>
        <v>2.6218777821638284E-3</v>
      </c>
      <c r="F8330">
        <f t="shared" si="779"/>
        <v>7.8966125074412932E-2</v>
      </c>
      <c r="G8330" s="4">
        <f t="shared" si="782"/>
        <v>2.0899999999999892</v>
      </c>
      <c r="H8330">
        <f>C8330*EXP(-$K$1*(20/250))*NORMSDIST(-M8330)-C8330*EXP(-$K$2*(20/250))*NORMSDIST(-L8330)</f>
        <v>1.3354523802398788</v>
      </c>
      <c r="I8330" s="4">
        <f t="shared" si="783"/>
        <v>0</v>
      </c>
      <c r="J8330">
        <f>C8330*EXP(-$K$2*(20/250))*NORMSDIST(L8330)-C8330*EXP(-$K$1*(20/250))*NORMSDIST(M8330)</f>
        <v>1.3354523802398788</v>
      </c>
      <c r="K8330">
        <f>+J8330-H8330-EXP(-$K$2*20/250)*C8330+EXP(-$K$1*20/250)*C8330</f>
        <v>0</v>
      </c>
      <c r="L8330">
        <f>+(LN(C8330/C8330)+($K$1-$K$2+0.5*F8351^2)*20/250)/F8351/SQRT(20/250)</f>
        <v>1.3696045129076354E-2</v>
      </c>
      <c r="M8330">
        <f>L8330-F8351*SQRT(20/250)</f>
        <v>-1.3696045129076354E-2</v>
      </c>
    </row>
    <row r="8331" spans="1:13" x14ac:dyDescent="0.15">
      <c r="A8331" s="2">
        <v>37588</v>
      </c>
      <c r="B8331" s="1" t="e">
        <f>NA()</f>
        <v>#N/A</v>
      </c>
      <c r="C8331" s="1">
        <f t="shared" si="780"/>
        <v>122.21</v>
      </c>
      <c r="D8331">
        <f t="shared" si="781"/>
        <v>4.8057408764499092</v>
      </c>
      <c r="E8331">
        <f t="shared" si="784"/>
        <v>0</v>
      </c>
      <c r="F8331">
        <f t="shared" si="779"/>
        <v>7.8187434716197421E-2</v>
      </c>
      <c r="G8331" s="4">
        <f t="shared" si="782"/>
        <v>2.289999999999992</v>
      </c>
      <c r="H8331">
        <f>C8331*EXP(-$K$1*(20/250))*NORMSDIST(-M8331)-C8331*EXP(-$K$2*(20/250))*NORMSDIST(-L8331)</f>
        <v>1.3353696571946259</v>
      </c>
      <c r="I8331" s="4">
        <f t="shared" si="783"/>
        <v>0</v>
      </c>
      <c r="J8331">
        <f>C8331*EXP(-$K$2*(20/250))*NORMSDIST(L8331)-C8331*EXP(-$K$1*(20/250))*NORMSDIST(M8331)</f>
        <v>1.3353696571946259</v>
      </c>
      <c r="K8331">
        <f>+J8331-H8331-EXP(-$K$2*20/250)*C8331+EXP(-$K$1*20/250)*C8331</f>
        <v>0</v>
      </c>
      <c r="L8331">
        <f>+(LN(C8331/C8331)+($K$1-$K$2+0.5*F8352^2)*20/250)/F8352/SQRT(20/250)</f>
        <v>1.3695196690438069E-2</v>
      </c>
      <c r="M8331">
        <f>L8331-F8352*SQRT(20/250)</f>
        <v>-1.3695196690438069E-2</v>
      </c>
    </row>
    <row r="8332" spans="1:13" x14ac:dyDescent="0.15">
      <c r="A8332" s="2">
        <v>37589</v>
      </c>
      <c r="B8332" s="1">
        <v>122.72</v>
      </c>
      <c r="C8332" s="1">
        <f t="shared" si="780"/>
        <v>122.72</v>
      </c>
      <c r="D8332">
        <f t="shared" si="781"/>
        <v>4.8099053376189458</v>
      </c>
      <c r="E8332">
        <f t="shared" si="784"/>
        <v>4.1644611690365707E-3</v>
      </c>
      <c r="F8332">
        <f t="shared" si="779"/>
        <v>7.9594823051122351E-2</v>
      </c>
      <c r="G8332" s="4">
        <f t="shared" si="782"/>
        <v>4.3400000000000034</v>
      </c>
      <c r="H8332">
        <f>C8332*EXP(-$K$1*(20/250))*NORMSDIST(-M8332)-C8332*EXP(-$K$2*(20/250))*NORMSDIST(-L8332)</f>
        <v>1.431717816943447</v>
      </c>
      <c r="I8332" s="4">
        <f t="shared" si="783"/>
        <v>0</v>
      </c>
      <c r="J8332">
        <f>C8332*EXP(-$K$2*(20/250))*NORMSDIST(L8332)-C8332*EXP(-$K$1*(20/250))*NORMSDIST(M8332)</f>
        <v>1.431717816943447</v>
      </c>
      <c r="K8332">
        <f>+J8332-H8332-EXP(-$K$2*20/250)*C8332+EXP(-$K$1*20/250)*C8332</f>
        <v>0</v>
      </c>
      <c r="L8332">
        <f>+(LN(C8332/C8332)+($K$1-$K$2+0.5*F8353^2)*20/250)/F8353/SQRT(20/250)</f>
        <v>1.4622360862474445E-2</v>
      </c>
      <c r="M8332">
        <f>L8332-F8353*SQRT(20/250)</f>
        <v>-1.4622360862474442E-2</v>
      </c>
    </row>
    <row r="8333" spans="1:13" x14ac:dyDescent="0.15">
      <c r="A8333" s="2">
        <v>37592</v>
      </c>
      <c r="B8333" s="1">
        <v>124.61</v>
      </c>
      <c r="C8333" s="1">
        <f t="shared" si="780"/>
        <v>124.61</v>
      </c>
      <c r="D8333">
        <f t="shared" si="781"/>
        <v>4.8251888599547765</v>
      </c>
      <c r="E8333">
        <f t="shared" si="784"/>
        <v>1.5283522335830746E-2</v>
      </c>
      <c r="F8333">
        <f t="shared" si="779"/>
        <v>9.3275067577877305E-2</v>
      </c>
      <c r="G8333" s="4">
        <f t="shared" si="782"/>
        <v>5.8599999999999994</v>
      </c>
      <c r="H8333">
        <f>C8333*EXP(-$K$1*(20/250))*NORMSDIST(-M8333)-C8333*EXP(-$K$2*(20/250))*NORMSDIST(-L8333)</f>
        <v>1.1999351138876762</v>
      </c>
      <c r="I8333" s="4">
        <f t="shared" si="783"/>
        <v>0</v>
      </c>
      <c r="J8333">
        <f>C8333*EXP(-$K$2*(20/250))*NORMSDIST(L8333)-C8333*EXP(-$K$1*(20/250))*NORMSDIST(M8333)</f>
        <v>1.1999351138876762</v>
      </c>
      <c r="K8333">
        <f>+J8333-H8333-EXP(-$K$2*20/250)*C8333+EXP(-$K$1*20/250)*C8333</f>
        <v>0</v>
      </c>
      <c r="L8333">
        <f>+(LN(C8333/C8333)+($K$1-$K$2+0.5*F8354^2)*20/250)/F8354/SQRT(20/250)</f>
        <v>1.2069112853158372E-2</v>
      </c>
      <c r="M8333">
        <f>L8333-F8354*SQRT(20/250)</f>
        <v>-1.2069112853158372E-2</v>
      </c>
    </row>
    <row r="8334" spans="1:13" x14ac:dyDescent="0.15">
      <c r="A8334" s="2">
        <v>37593</v>
      </c>
      <c r="B8334" s="1">
        <v>124.42</v>
      </c>
      <c r="C8334" s="1">
        <f t="shared" si="780"/>
        <v>124.42</v>
      </c>
      <c r="D8334">
        <f t="shared" si="781"/>
        <v>4.8236629390868737</v>
      </c>
      <c r="E8334">
        <f t="shared" si="784"/>
        <v>-1.5259208679028191E-3</v>
      </c>
      <c r="F8334">
        <f t="shared" si="779"/>
        <v>9.3481408619569162E-2</v>
      </c>
      <c r="G8334" s="4">
        <f t="shared" si="782"/>
        <v>5.6700000000000017</v>
      </c>
      <c r="H8334">
        <f>C8334*EXP(-$K$1*(20/250))*NORMSDIST(-M8334)-C8334*EXP(-$K$2*(20/250))*NORMSDIST(-L8334)</f>
        <v>1.2027853001883102</v>
      </c>
      <c r="I8334" s="4">
        <f t="shared" si="783"/>
        <v>0</v>
      </c>
      <c r="J8334">
        <f>C8334*EXP(-$K$2*(20/250))*NORMSDIST(L8334)-C8334*EXP(-$K$1*(20/250))*NORMSDIST(M8334)</f>
        <v>1.2027853001883102</v>
      </c>
      <c r="K8334">
        <f>+J8334-H8334-EXP(-$K$2*20/250)*C8334+EXP(-$K$1*20/250)*C8334</f>
        <v>0</v>
      </c>
      <c r="L8334">
        <f>+(LN(C8334/C8334)+($K$1-$K$2+0.5*F8355^2)*20/250)/F8355/SQRT(20/250)</f>
        <v>1.2116257069684508E-2</v>
      </c>
      <c r="M8334">
        <f>L8334-F8355*SQRT(20/250)</f>
        <v>-1.2116257069684512E-2</v>
      </c>
    </row>
    <row r="8335" spans="1:13" x14ac:dyDescent="0.15">
      <c r="A8335" s="2">
        <v>37594</v>
      </c>
      <c r="B8335" s="1">
        <v>124.84</v>
      </c>
      <c r="C8335" s="1">
        <f t="shared" si="780"/>
        <v>124.84</v>
      </c>
      <c r="D8335">
        <f t="shared" si="781"/>
        <v>4.8270329174025788</v>
      </c>
      <c r="E8335">
        <f t="shared" si="784"/>
        <v>3.3699783157050689E-3</v>
      </c>
      <c r="F8335">
        <f t="shared" si="779"/>
        <v>9.1414368671666454E-2</v>
      </c>
      <c r="G8335" s="4">
        <f t="shared" si="782"/>
        <v>4.980000000000004</v>
      </c>
      <c r="H8335">
        <f>C8335*EXP(-$K$1*(20/250))*NORMSDIST(-M8335)-C8335*EXP(-$K$2*(20/250))*NORMSDIST(-L8335)</f>
        <v>1.3054574692299283</v>
      </c>
      <c r="I8335" s="4">
        <f t="shared" si="783"/>
        <v>0</v>
      </c>
      <c r="J8335">
        <f>C8335*EXP(-$K$2*(20/250))*NORMSDIST(L8335)-C8335*EXP(-$K$1*(20/250))*NORMSDIST(M8335)</f>
        <v>1.3054574692299283</v>
      </c>
      <c r="K8335">
        <f>+J8335-H8335-EXP(-$K$2*20/250)*C8335+EXP(-$K$1*20/250)*C8335</f>
        <v>0</v>
      </c>
      <c r="L8335">
        <f>+(LN(C8335/C8335)+($K$1-$K$2+0.5*F8356^2)*20/250)/F8356/SQRT(20/250)</f>
        <v>1.3106337262416176E-2</v>
      </c>
      <c r="M8335">
        <f>L8335-F8356*SQRT(20/250)</f>
        <v>-1.3106337262416176E-2</v>
      </c>
    </row>
    <row r="8336" spans="1:13" x14ac:dyDescent="0.15">
      <c r="A8336" s="2">
        <v>37595</v>
      </c>
      <c r="B8336" s="1">
        <v>124.99</v>
      </c>
      <c r="C8336" s="1">
        <f t="shared" si="780"/>
        <v>124.99</v>
      </c>
      <c r="D8336">
        <f t="shared" si="781"/>
        <v>4.8282337341021302</v>
      </c>
      <c r="E8336">
        <f t="shared" si="784"/>
        <v>1.2008166995514102E-3</v>
      </c>
      <c r="F8336">
        <f t="shared" si="779"/>
        <v>9.1140668151144549E-2</v>
      </c>
      <c r="G8336" s="4">
        <f t="shared" si="782"/>
        <v>5.1400000000000006</v>
      </c>
      <c r="H8336">
        <f>C8336*EXP(-$K$1*(20/250))*NORMSDIST(-M8336)-C8336*EXP(-$K$2*(20/250))*NORMSDIST(-L8336)</f>
        <v>1.3008365506404758</v>
      </c>
      <c r="I8336" s="4">
        <f t="shared" si="783"/>
        <v>0</v>
      </c>
      <c r="J8336">
        <f>C8336*EXP(-$K$2*(20/250))*NORMSDIST(L8336)-C8336*EXP(-$K$1*(20/250))*NORMSDIST(M8336)</f>
        <v>1.3008365506404758</v>
      </c>
      <c r="K8336">
        <f>+J8336-H8336-EXP(-$K$2*20/250)*C8336+EXP(-$K$1*20/250)*C8336</f>
        <v>0</v>
      </c>
      <c r="L8336">
        <f>+(LN(C8336/C8336)+($K$1-$K$2+0.5*F8357^2)*20/250)/F8357/SQRT(20/250)</f>
        <v>1.3044268136528822E-2</v>
      </c>
      <c r="M8336">
        <f>L8336-F8357*SQRT(20/250)</f>
        <v>-1.3044268136528826E-2</v>
      </c>
    </row>
    <row r="8337" spans="1:13" x14ac:dyDescent="0.15">
      <c r="A8337" s="2">
        <v>37596</v>
      </c>
      <c r="B8337" s="1">
        <v>123.69</v>
      </c>
      <c r="C8337" s="1">
        <f t="shared" si="780"/>
        <v>123.69</v>
      </c>
      <c r="D8337">
        <f t="shared" si="781"/>
        <v>4.8177784353869182</v>
      </c>
      <c r="E8337">
        <f t="shared" si="784"/>
        <v>-1.0455298715212002E-2</v>
      </c>
      <c r="F8337">
        <f t="shared" si="779"/>
        <v>9.4659180021942624E-2</v>
      </c>
      <c r="G8337" s="4">
        <f t="shared" si="782"/>
        <v>4.6299999999999955</v>
      </c>
      <c r="H8337">
        <f>C8337*EXP(-$K$1*(20/250))*NORMSDIST(-M8337)-C8337*EXP(-$K$2*(20/250))*NORMSDIST(-L8337)</f>
        <v>1.2382241107025038</v>
      </c>
      <c r="I8337" s="4">
        <f t="shared" si="783"/>
        <v>0</v>
      </c>
      <c r="J8337">
        <f>C8337*EXP(-$K$2*(20/250))*NORMSDIST(L8337)-C8337*EXP(-$K$1*(20/250))*NORMSDIST(M8337)</f>
        <v>1.2382241107025038</v>
      </c>
      <c r="K8337">
        <f>+J8337-H8337-EXP(-$K$2*20/250)*C8337+EXP(-$K$1*20/250)*C8337</f>
        <v>0</v>
      </c>
      <c r="L8337">
        <f>+(LN(C8337/C8337)+($K$1-$K$2+0.5*F8358^2)*20/250)/F8358/SQRT(20/250)</f>
        <v>1.2546887384641998E-2</v>
      </c>
      <c r="M8337">
        <f>L8337-F8358*SQRT(20/250)</f>
        <v>-1.2546887384641998E-2</v>
      </c>
    </row>
    <row r="8338" spans="1:13" x14ac:dyDescent="0.15">
      <c r="A8338" s="2">
        <v>37599</v>
      </c>
      <c r="B8338" s="1">
        <v>123.36</v>
      </c>
      <c r="C8338" s="1">
        <f t="shared" si="780"/>
        <v>123.36</v>
      </c>
      <c r="D8338">
        <f t="shared" si="781"/>
        <v>4.815106909815019</v>
      </c>
      <c r="E8338">
        <f t="shared" si="784"/>
        <v>-2.6715255718992026E-3</v>
      </c>
      <c r="F8338">
        <f t="shared" si="779"/>
        <v>8.1901822310430597E-2</v>
      </c>
      <c r="G8338" s="4">
        <f t="shared" si="782"/>
        <v>3.1799999999999926</v>
      </c>
      <c r="H8338">
        <f>C8338*EXP(-$K$1*(20/250))*NORMSDIST(-M8338)-C8338*EXP(-$K$2*(20/250))*NORMSDIST(-L8338)</f>
        <v>1.3450790617647215</v>
      </c>
      <c r="I8338" s="4">
        <f t="shared" si="783"/>
        <v>0</v>
      </c>
      <c r="J8338">
        <f>C8338*EXP(-$K$2*(20/250))*NORMSDIST(L8338)-C8338*EXP(-$K$1*(20/250))*NORMSDIST(M8338)</f>
        <v>1.3450790617647215</v>
      </c>
      <c r="K8338">
        <f>+J8338-H8338-EXP(-$K$2*20/250)*C8338+EXP(-$K$1*20/250)*C8338</f>
        <v>0</v>
      </c>
      <c r="L8338">
        <f>+(LN(C8338/C8338)+($K$1-$K$2+0.5*F8359^2)*20/250)/F8359/SQRT(20/250)</f>
        <v>1.3666172817953532E-2</v>
      </c>
      <c r="M8338">
        <f>L8338-F8359*SQRT(20/250)</f>
        <v>-1.3666172817953536E-2</v>
      </c>
    </row>
    <row r="8339" spans="1:13" x14ac:dyDescent="0.15">
      <c r="A8339" s="2">
        <v>37600</v>
      </c>
      <c r="B8339" s="1">
        <v>123.66</v>
      </c>
      <c r="C8339" s="1">
        <f t="shared" si="780"/>
        <v>123.66</v>
      </c>
      <c r="D8339">
        <f t="shared" si="781"/>
        <v>4.8175358641304227</v>
      </c>
      <c r="E8339">
        <f t="shared" si="784"/>
        <v>2.4289543154036863E-3</v>
      </c>
      <c r="F8339">
        <f t="shared" si="779"/>
        <v>8.1801816017271753E-2</v>
      </c>
      <c r="G8339" s="4">
        <f t="shared" si="782"/>
        <v>4.3100000000000023</v>
      </c>
      <c r="H8339">
        <f>C8339*EXP(-$K$1*(20/250))*NORMSDIST(-M8339)-C8339*EXP(-$K$2*(20/250))*NORMSDIST(-L8339)</f>
        <v>1.3615315689039988</v>
      </c>
      <c r="I8339" s="4">
        <f t="shared" si="783"/>
        <v>0</v>
      </c>
      <c r="J8339">
        <f>C8339*EXP(-$K$2*(20/250))*NORMSDIST(L8339)-C8339*EXP(-$K$1*(20/250))*NORMSDIST(M8339)</f>
        <v>1.3615315689039988</v>
      </c>
      <c r="K8339">
        <f>+J8339-H8339-EXP(-$K$2*20/250)*C8339+EXP(-$K$1*20/250)*C8339</f>
        <v>0</v>
      </c>
      <c r="L8339">
        <f>+(LN(C8339/C8339)+($K$1-$K$2+0.5*F8360^2)*20/250)/F8360/SQRT(20/250)</f>
        <v>1.379978104599242E-2</v>
      </c>
      <c r="M8339">
        <f>L8339-F8360*SQRT(20/250)</f>
        <v>-1.3799781045992424E-2</v>
      </c>
    </row>
    <row r="8340" spans="1:13" x14ac:dyDescent="0.15">
      <c r="A8340" s="2">
        <v>37601</v>
      </c>
      <c r="B8340" s="1">
        <v>123.46</v>
      </c>
      <c r="C8340" s="1">
        <f t="shared" si="780"/>
        <v>123.46</v>
      </c>
      <c r="D8340">
        <f t="shared" si="781"/>
        <v>4.81591721696575</v>
      </c>
      <c r="E8340">
        <f t="shared" si="784"/>
        <v>-1.6186471646726375E-3</v>
      </c>
      <c r="F8340">
        <f t="shared" si="779"/>
        <v>8.196723923127798E-2</v>
      </c>
      <c r="G8340" s="4">
        <f t="shared" si="782"/>
        <v>3.8900000000000006</v>
      </c>
      <c r="H8340">
        <f>C8340*EXP(-$K$1*(20/250))*NORMSDIST(-M8340)-C8340*EXP(-$K$2*(20/250))*NORMSDIST(-L8340)</f>
        <v>1.3698987518803918</v>
      </c>
      <c r="I8340" s="4">
        <f t="shared" si="783"/>
        <v>0</v>
      </c>
      <c r="J8340">
        <f>C8340*EXP(-$K$2*(20/250))*NORMSDIST(L8340)-C8340*EXP(-$K$1*(20/250))*NORMSDIST(M8340)</f>
        <v>1.3698987518803918</v>
      </c>
      <c r="K8340">
        <f>+J8340-H8340-EXP(-$K$2*20/250)*C8340+EXP(-$K$1*20/250)*C8340</f>
        <v>0</v>
      </c>
      <c r="L8340">
        <f>+(LN(C8340/C8340)+($K$1-$K$2+0.5*F8361^2)*20/250)/F8361/SQRT(20/250)</f>
        <v>1.3907085829083426E-2</v>
      </c>
      <c r="M8340">
        <f>L8340-F8361*SQRT(20/250)</f>
        <v>-1.3907085829083423E-2</v>
      </c>
    </row>
    <row r="8341" spans="1:13" x14ac:dyDescent="0.15">
      <c r="A8341" s="2">
        <v>37602</v>
      </c>
      <c r="B8341" s="1">
        <v>122.75</v>
      </c>
      <c r="C8341" s="1">
        <f t="shared" si="780"/>
        <v>122.75</v>
      </c>
      <c r="D8341">
        <f t="shared" si="781"/>
        <v>4.8101497666746296</v>
      </c>
      <c r="E8341">
        <f t="shared" si="784"/>
        <v>-5.7674502911204684E-3</v>
      </c>
      <c r="F8341">
        <f t="shared" si="779"/>
        <v>8.4026395428970502E-2</v>
      </c>
      <c r="G8341" s="4">
        <f t="shared" si="782"/>
        <v>3.3100000000000023</v>
      </c>
      <c r="H8341">
        <f>C8341*EXP(-$K$1*(20/250))*NORMSDIST(-M8341)-C8341*EXP(-$K$2*(20/250))*NORMSDIST(-L8341)</f>
        <v>1.3453221639130035</v>
      </c>
      <c r="I8341" s="4">
        <f t="shared" si="783"/>
        <v>0</v>
      </c>
      <c r="J8341">
        <f>C8341*EXP(-$K$2*(20/250))*NORMSDIST(L8341)-C8341*EXP(-$K$1*(20/250))*NORMSDIST(M8341)</f>
        <v>1.3453221639130035</v>
      </c>
      <c r="K8341">
        <f>+J8341-H8341-EXP(-$K$2*20/250)*C8341+EXP(-$K$1*20/250)*C8341</f>
        <v>0</v>
      </c>
      <c r="L8341">
        <f>+(LN(C8341/C8341)+($K$1-$K$2+0.5*F8362^2)*20/250)/F8362/SQRT(20/250)</f>
        <v>1.3736572821159412E-2</v>
      </c>
      <c r="M8341">
        <f>L8341-F8362*SQRT(20/250)</f>
        <v>-1.3736572821159409E-2</v>
      </c>
    </row>
    <row r="8342" spans="1:13" x14ac:dyDescent="0.15">
      <c r="A8342" s="2">
        <v>37603</v>
      </c>
      <c r="B8342" s="1">
        <v>120.71</v>
      </c>
      <c r="C8342" s="1">
        <f t="shared" si="780"/>
        <v>120.71</v>
      </c>
      <c r="D8342">
        <f t="shared" si="781"/>
        <v>4.7933909747130361</v>
      </c>
      <c r="E8342">
        <f t="shared" si="784"/>
        <v>-1.6758791961593467E-2</v>
      </c>
      <c r="F8342">
        <f t="shared" si="779"/>
        <v>0.10387204182563473</v>
      </c>
      <c r="G8342" s="4">
        <f t="shared" si="782"/>
        <v>1.6799999999999926</v>
      </c>
      <c r="H8342">
        <f>C8342*EXP(-$K$1*(20/250))*NORMSDIST(-M8342)-C8342*EXP(-$K$2*(20/250))*NORMSDIST(-L8342)</f>
        <v>1.0895972739517106</v>
      </c>
      <c r="I8342" s="4">
        <f t="shared" si="783"/>
        <v>0</v>
      </c>
      <c r="J8342">
        <f>C8342*EXP(-$K$2*(20/250))*NORMSDIST(L8342)-C8342*EXP(-$K$1*(20/250))*NORMSDIST(M8342)</f>
        <v>1.0895972739517106</v>
      </c>
      <c r="K8342">
        <f>+J8342-H8342-EXP(-$K$2*20/250)*C8342+EXP(-$K$1*20/250)*C8342</f>
        <v>0</v>
      </c>
      <c r="L8342">
        <f>+(LN(C8342/C8342)+($K$1-$K$2+0.5*F8363^2)*20/250)/F8363/SQRT(20/250)</f>
        <v>1.1313369221295253E-2</v>
      </c>
      <c r="M8342">
        <f>L8342-F8363*SQRT(20/250)</f>
        <v>-1.1313369221295257E-2</v>
      </c>
    </row>
    <row r="8343" spans="1:13" x14ac:dyDescent="0.15">
      <c r="A8343" s="2">
        <v>37606</v>
      </c>
      <c r="B8343" s="1">
        <v>121.28</v>
      </c>
      <c r="C8343" s="1">
        <f t="shared" si="780"/>
        <v>121.28</v>
      </c>
      <c r="D8343">
        <f t="shared" si="781"/>
        <v>4.7981019218940615</v>
      </c>
      <c r="E8343">
        <f t="shared" si="784"/>
        <v>4.7109471810253822E-3</v>
      </c>
      <c r="F8343">
        <f t="shared" si="779"/>
        <v>0.10502522929928881</v>
      </c>
      <c r="G8343" s="4">
        <f t="shared" si="782"/>
        <v>3.3200000000000074</v>
      </c>
      <c r="H8343">
        <f>C8343*EXP(-$K$1*(20/250))*NORMSDIST(-M8343)-C8343*EXP(-$K$2*(20/250))*NORMSDIST(-L8343)</f>
        <v>1.1284506826740923</v>
      </c>
      <c r="I8343" s="4">
        <f t="shared" si="783"/>
        <v>0</v>
      </c>
      <c r="J8343">
        <f>C8343*EXP(-$K$2*(20/250))*NORMSDIST(L8343)-C8343*EXP(-$K$1*(20/250))*NORMSDIST(M8343)</f>
        <v>1.1284506826740923</v>
      </c>
      <c r="K8343">
        <f>+J8343-H8343-EXP(-$K$2*20/250)*C8343+EXP(-$K$1*20/250)*C8343</f>
        <v>0</v>
      </c>
      <c r="L8343">
        <f>+(LN(C8343/C8343)+($K$1-$K$2+0.5*F8364^2)*20/250)/F8364/SQRT(20/250)</f>
        <v>1.1661735245249731E-2</v>
      </c>
      <c r="M8343">
        <f>L8343-F8364*SQRT(20/250)</f>
        <v>-1.1661735245249731E-2</v>
      </c>
    </row>
    <row r="8344" spans="1:13" x14ac:dyDescent="0.15">
      <c r="A8344" s="2">
        <v>37607</v>
      </c>
      <c r="B8344" s="1">
        <v>121.27</v>
      </c>
      <c r="C8344" s="1">
        <f t="shared" si="780"/>
        <v>121.27</v>
      </c>
      <c r="D8344">
        <f t="shared" si="781"/>
        <v>4.7980194646687</v>
      </c>
      <c r="E8344">
        <f t="shared" si="784"/>
        <v>-8.2457225361487474E-5</v>
      </c>
      <c r="F8344">
        <f t="shared" si="779"/>
        <v>0.10267454938031896</v>
      </c>
      <c r="G8344" s="4">
        <f t="shared" si="782"/>
        <v>3.3599999999999994</v>
      </c>
      <c r="H8344">
        <f>C8344*EXP(-$K$1*(20/250))*NORMSDIST(-M8344)-C8344*EXP(-$K$2*(20/250))*NORMSDIST(-L8344)</f>
        <v>1.1275947508775062</v>
      </c>
      <c r="I8344" s="4">
        <f t="shared" si="783"/>
        <v>0</v>
      </c>
      <c r="J8344">
        <f>C8344*EXP(-$K$2*(20/250))*NORMSDIST(L8344)-C8344*EXP(-$K$1*(20/250))*NORMSDIST(M8344)</f>
        <v>1.1275947508775062</v>
      </c>
      <c r="K8344">
        <f>+J8344-H8344-EXP(-$K$2*20/250)*C8344+EXP(-$K$1*20/250)*C8344</f>
        <v>0</v>
      </c>
      <c r="L8344">
        <f>+(LN(C8344/C8344)+($K$1-$K$2+0.5*F8365^2)*20/250)/F8365/SQRT(20/250)</f>
        <v>1.1653850346382064E-2</v>
      </c>
      <c r="M8344">
        <f>L8344-F8365*SQRT(20/250)</f>
        <v>-1.1653850346382067E-2</v>
      </c>
    </row>
    <row r="8345" spans="1:13" x14ac:dyDescent="0.15">
      <c r="A8345" s="2">
        <v>37608</v>
      </c>
      <c r="B8345" s="1">
        <v>121.12</v>
      </c>
      <c r="C8345" s="1">
        <f t="shared" si="780"/>
        <v>121.12</v>
      </c>
      <c r="D8345">
        <f t="shared" si="781"/>
        <v>4.7967817896891383</v>
      </c>
      <c r="E8345">
        <f t="shared" si="784"/>
        <v>-1.2376749795617314E-3</v>
      </c>
      <c r="F8345">
        <f t="shared" si="779"/>
        <v>0.10167796493858132</v>
      </c>
      <c r="G8345" s="4">
        <f t="shared" si="782"/>
        <v>3.1000000000000085</v>
      </c>
      <c r="H8345">
        <f>C8345*EXP(-$K$1*(20/250))*NORMSDIST(-M8345)-C8345*EXP(-$K$2*(20/250))*NORMSDIST(-L8345)</f>
        <v>1.1312888151368128</v>
      </c>
      <c r="I8345" s="4">
        <f t="shared" si="783"/>
        <v>0</v>
      </c>
      <c r="J8345">
        <f>C8345*EXP(-$K$2*(20/250))*NORMSDIST(L8345)-C8345*EXP(-$K$1*(20/250))*NORMSDIST(M8345)</f>
        <v>1.1312888151368128</v>
      </c>
      <c r="K8345">
        <f>+J8345-H8345-EXP(-$K$2*20/250)*C8345+EXP(-$K$1*20/250)*C8345</f>
        <v>0</v>
      </c>
      <c r="L8345">
        <f>+(LN(C8345/C8345)+($K$1-$K$2+0.5*F8366^2)*20/250)/F8366/SQRT(20/250)</f>
        <v>1.1706511310841305E-2</v>
      </c>
      <c r="M8345">
        <f>L8345-F8366*SQRT(20/250)</f>
        <v>-1.1706511310841305E-2</v>
      </c>
    </row>
    <row r="8346" spans="1:13" x14ac:dyDescent="0.15">
      <c r="A8346" s="2">
        <v>37609</v>
      </c>
      <c r="B8346" s="1">
        <v>120.86</v>
      </c>
      <c r="C8346" s="1">
        <f t="shared" si="780"/>
        <v>120.86</v>
      </c>
      <c r="D8346">
        <f t="shared" si="781"/>
        <v>4.7946328509334126</v>
      </c>
      <c r="E8346">
        <f t="shared" si="784"/>
        <v>-2.1489387557256379E-3</v>
      </c>
      <c r="F8346">
        <f t="shared" si="779"/>
        <v>9.8295102799401901E-2</v>
      </c>
      <c r="G8346" s="4">
        <f t="shared" si="782"/>
        <v>2.980000000000004</v>
      </c>
      <c r="H8346">
        <f>C8346*EXP(-$K$1*(20/250))*NORMSDIST(-M8346)-C8346*EXP(-$K$2*(20/250))*NORMSDIST(-L8346)</f>
        <v>1.1279562854286098</v>
      </c>
      <c r="I8346" s="4">
        <f t="shared" si="783"/>
        <v>0</v>
      </c>
      <c r="J8346">
        <f>C8346*EXP(-$K$2*(20/250))*NORMSDIST(L8346)-C8346*EXP(-$K$1*(20/250))*NORMSDIST(M8346)</f>
        <v>1.1279562854286098</v>
      </c>
      <c r="K8346">
        <f>+J8346-H8346-EXP(-$K$2*20/250)*C8346+EXP(-$K$1*20/250)*C8346</f>
        <v>0</v>
      </c>
      <c r="L8346">
        <f>+(LN(C8346/C8346)+($K$1-$K$2+0.5*F8367^2)*20/250)/F8367/SQRT(20/250)</f>
        <v>1.1697135497884798E-2</v>
      </c>
      <c r="M8346">
        <f>L8346-F8367*SQRT(20/250)</f>
        <v>-1.1697135497884795E-2</v>
      </c>
    </row>
    <row r="8347" spans="1:13" x14ac:dyDescent="0.15">
      <c r="A8347" s="2">
        <v>37610</v>
      </c>
      <c r="B8347" s="1">
        <v>120.52</v>
      </c>
      <c r="C8347" s="1">
        <f t="shared" si="780"/>
        <v>120.52</v>
      </c>
      <c r="D8347">
        <f t="shared" si="781"/>
        <v>4.7918157142621007</v>
      </c>
      <c r="E8347">
        <f t="shared" si="784"/>
        <v>-2.8171366713118928E-3</v>
      </c>
      <c r="F8347">
        <f t="shared" si="779"/>
        <v>9.7507271942399804E-2</v>
      </c>
      <c r="G8347" s="4">
        <f t="shared" si="782"/>
        <v>2.6400000000000006</v>
      </c>
      <c r="H8347">
        <f>C8347*EXP(-$K$1*(20/250))*NORMSDIST(-M8347)-C8347*EXP(-$K$2*(20/250))*NORMSDIST(-L8347)</f>
        <v>1.1231215031984831</v>
      </c>
      <c r="I8347" s="4">
        <f t="shared" si="783"/>
        <v>0</v>
      </c>
      <c r="J8347">
        <f>C8347*EXP(-$K$2*(20/250))*NORMSDIST(L8347)-C8347*EXP(-$K$1*(20/250))*NORMSDIST(M8347)</f>
        <v>1.1231215031984831</v>
      </c>
      <c r="K8347">
        <f>+J8347-H8347-EXP(-$K$2*20/250)*C8347+EXP(-$K$1*20/250)*C8347</f>
        <v>0</v>
      </c>
      <c r="L8347">
        <f>+(LN(C8347/C8347)+($K$1-$K$2+0.5*F8368^2)*20/250)/F8368/SQRT(20/250)</f>
        <v>1.1679854483895141E-2</v>
      </c>
      <c r="M8347">
        <f>L8347-F8368*SQRT(20/250)</f>
        <v>-1.1679854483895141E-2</v>
      </c>
    </row>
    <row r="8348" spans="1:13" x14ac:dyDescent="0.15">
      <c r="A8348" s="2">
        <v>37613</v>
      </c>
      <c r="B8348" s="1">
        <v>120.77</v>
      </c>
      <c r="C8348" s="1">
        <f t="shared" si="780"/>
        <v>120.77</v>
      </c>
      <c r="D8348">
        <f t="shared" si="781"/>
        <v>4.7938879102872836</v>
      </c>
      <c r="E8348">
        <f t="shared" si="784"/>
        <v>2.0721960251828264E-3</v>
      </c>
      <c r="F8348">
        <f t="shared" si="779"/>
        <v>9.8058938314628391E-2</v>
      </c>
      <c r="G8348" s="4">
        <f t="shared" si="782"/>
        <v>2.2000000000000028</v>
      </c>
      <c r="H8348">
        <f>C8348*EXP(-$K$1*(20/250))*NORMSDIST(-M8348)-C8348*EXP(-$K$2*(20/250))*NORMSDIST(-L8348)</f>
        <v>1.1630139563040132</v>
      </c>
      <c r="I8348" s="4">
        <f t="shared" si="783"/>
        <v>0</v>
      </c>
      <c r="J8348">
        <f>C8348*EXP(-$K$2*(20/250))*NORMSDIST(L8348)-C8348*EXP(-$K$1*(20/250))*NORMSDIST(M8348)</f>
        <v>1.1630139563040132</v>
      </c>
      <c r="K8348">
        <f>+J8348-H8348-EXP(-$K$2*20/250)*C8348+EXP(-$K$1*20/250)*C8348</f>
        <v>0</v>
      </c>
      <c r="L8348">
        <f>+(LN(C8348/C8348)+($K$1-$K$2+0.5*F8369^2)*20/250)/F8369/SQRT(20/250)</f>
        <v>1.2069696314354034E-2</v>
      </c>
      <c r="M8348">
        <f>L8348-F8369*SQRT(20/250)</f>
        <v>-1.2069696314354034E-2</v>
      </c>
    </row>
    <row r="8349" spans="1:13" x14ac:dyDescent="0.15">
      <c r="A8349" s="2">
        <v>37614</v>
      </c>
      <c r="B8349" s="1">
        <v>120.27</v>
      </c>
      <c r="C8349" s="1">
        <f t="shared" si="780"/>
        <v>120.27</v>
      </c>
      <c r="D8349">
        <f t="shared" si="781"/>
        <v>4.7897392153225251</v>
      </c>
      <c r="E8349">
        <f t="shared" si="784"/>
        <v>-4.1486949647584481E-3</v>
      </c>
      <c r="F8349">
        <f t="shared" si="779"/>
        <v>9.8018570952547887E-2</v>
      </c>
      <c r="G8349" s="4">
        <f t="shared" si="782"/>
        <v>2.1199999999999903</v>
      </c>
      <c r="H8349">
        <f>C8349*EXP(-$K$1*(20/250))*NORMSDIST(-M8349)-C8349*EXP(-$K$2*(20/250))*NORMSDIST(-L8349)</f>
        <v>1.154629761240912</v>
      </c>
      <c r="I8349" s="4">
        <f t="shared" si="783"/>
        <v>0</v>
      </c>
      <c r="J8349">
        <f>C8349*EXP(-$K$2*(20/250))*NORMSDIST(L8349)-C8349*EXP(-$K$1*(20/250))*NORMSDIST(M8349)</f>
        <v>1.1546297612409191</v>
      </c>
      <c r="K8349">
        <f>+J8349-H8349-EXP(-$K$2*20/250)*C8349+EXP(-$K$1*20/250)*C8349</f>
        <v>0</v>
      </c>
      <c r="L8349">
        <f>+(LN(C8349/C8349)+($K$1-$K$2+0.5*F8370^2)*20/250)/F8370/SQRT(20/250)</f>
        <v>1.2032499561993858E-2</v>
      </c>
      <c r="M8349">
        <f>L8349-F8370*SQRT(20/250)</f>
        <v>-1.2032499561993865E-2</v>
      </c>
    </row>
    <row r="8350" spans="1:13" x14ac:dyDescent="0.15">
      <c r="A8350" s="2">
        <v>37615</v>
      </c>
      <c r="B8350" s="1" t="e">
        <f>NA()</f>
        <v>#N/A</v>
      </c>
      <c r="C8350" s="1">
        <f t="shared" si="780"/>
        <v>120.27</v>
      </c>
      <c r="D8350">
        <f t="shared" si="781"/>
        <v>4.7897392153225251</v>
      </c>
      <c r="E8350">
        <f t="shared" si="784"/>
        <v>0</v>
      </c>
      <c r="F8350">
        <f t="shared" ref="F8350:F8413" si="785">STDEV(E8330:E8350)*SQRT(250)</f>
        <v>9.7550484514379115E-2</v>
      </c>
      <c r="G8350" s="4">
        <f t="shared" si="782"/>
        <v>2.4399999999999977</v>
      </c>
      <c r="H8350">
        <f>C8350*EXP(-$K$1*(20/250))*NORMSDIST(-M8350)-C8350*EXP(-$K$2*(20/250))*NORMSDIST(-L8350)</f>
        <v>1.157031246656878</v>
      </c>
      <c r="I8350" s="4">
        <f t="shared" si="783"/>
        <v>0</v>
      </c>
      <c r="J8350">
        <f>C8350*EXP(-$K$2*(20/250))*NORMSDIST(L8350)-C8350*EXP(-$K$1*(20/250))*NORMSDIST(M8350)</f>
        <v>1.157031246656878</v>
      </c>
      <c r="K8350">
        <f>+J8350-H8350-EXP(-$K$2*20/250)*C8350+EXP(-$K$1*20/250)*C8350</f>
        <v>0</v>
      </c>
      <c r="L8350">
        <f>+(LN(C8350/C8350)+($K$1-$K$2+0.5*F8371^2)*20/250)/F8371/SQRT(20/250)</f>
        <v>1.2057526866940319E-2</v>
      </c>
      <c r="M8350">
        <f>L8350-F8371*SQRT(20/250)</f>
        <v>-1.2057526866940322E-2</v>
      </c>
    </row>
    <row r="8351" spans="1:13" x14ac:dyDescent="0.15">
      <c r="A8351" s="2">
        <v>37616</v>
      </c>
      <c r="B8351" s="1">
        <v>120.12</v>
      </c>
      <c r="C8351" s="1">
        <f t="shared" si="780"/>
        <v>120.12</v>
      </c>
      <c r="D8351">
        <f t="shared" si="781"/>
        <v>4.7884912431151294</v>
      </c>
      <c r="E8351">
        <f t="shared" si="784"/>
        <v>-1.2479722073956978E-3</v>
      </c>
      <c r="F8351">
        <f t="shared" si="785"/>
        <v>9.6845663862068734E-2</v>
      </c>
      <c r="G8351" s="4">
        <f t="shared" si="782"/>
        <v>2.3200000000000074</v>
      </c>
      <c r="H8351">
        <f>C8351*EXP(-$K$1*(20/250))*NORMSDIST(-M8351)-C8351*EXP(-$K$2*(20/250))*NORMSDIST(-L8351)</f>
        <v>1.155984986049134</v>
      </c>
      <c r="I8351" s="4">
        <f t="shared" si="783"/>
        <v>0</v>
      </c>
      <c r="J8351">
        <f>C8351*EXP(-$K$2*(20/250))*NORMSDIST(L8351)-C8351*EXP(-$K$1*(20/250))*NORMSDIST(M8351)</f>
        <v>1.155984986049134</v>
      </c>
      <c r="K8351">
        <f>+J8351-H8351-EXP(-$K$2*20/250)*C8351+EXP(-$K$1*20/250)*C8351</f>
        <v>0</v>
      </c>
      <c r="L8351">
        <f>+(LN(C8351/C8351)+($K$1-$K$2+0.5*F8372^2)*20/250)/F8372/SQRT(20/250)</f>
        <v>1.20616671280009E-2</v>
      </c>
      <c r="M8351">
        <f>L8351-F8372*SQRT(20/250)</f>
        <v>-1.20616671280009E-2</v>
      </c>
    </row>
    <row r="8352" spans="1:13" x14ac:dyDescent="0.15">
      <c r="A8352" s="2">
        <v>37617</v>
      </c>
      <c r="B8352" s="1">
        <v>119.92</v>
      </c>
      <c r="C8352" s="1">
        <f t="shared" si="780"/>
        <v>119.92</v>
      </c>
      <c r="D8352">
        <f t="shared" si="781"/>
        <v>4.7868248537943421</v>
      </c>
      <c r="E8352">
        <f t="shared" si="784"/>
        <v>-1.6663893207873315E-3</v>
      </c>
      <c r="F8352">
        <f t="shared" si="785"/>
        <v>9.6839664494923219E-2</v>
      </c>
      <c r="G8352" s="4">
        <f t="shared" si="782"/>
        <v>1.2800000000000011</v>
      </c>
      <c r="H8352">
        <f>C8352*EXP(-$K$1*(20/250))*NORMSDIST(-M8352)-C8352*EXP(-$K$2*(20/250))*NORMSDIST(-L8352)</f>
        <v>1.2124124488313583</v>
      </c>
      <c r="I8352" s="4">
        <f t="shared" si="783"/>
        <v>0</v>
      </c>
      <c r="J8352">
        <f>C8352*EXP(-$K$2*(20/250))*NORMSDIST(L8352)-C8352*EXP(-$K$1*(20/250))*NORMSDIST(M8352)</f>
        <v>1.2124124488313583</v>
      </c>
      <c r="K8352">
        <f>+J8352-H8352-EXP(-$K$2*20/250)*C8352+EXP(-$K$1*20/250)*C8352</f>
        <v>0</v>
      </c>
      <c r="L8352">
        <f>+(LN(C8352/C8352)+($K$1-$K$2+0.5*F8373^2)*20/250)/F8373/SQRT(20/250)</f>
        <v>1.2671567106308769E-2</v>
      </c>
      <c r="M8352">
        <f>L8352-F8373*SQRT(20/250)</f>
        <v>-1.2671567106308772E-2</v>
      </c>
    </row>
    <row r="8353" spans="1:13" x14ac:dyDescent="0.15">
      <c r="A8353" s="2">
        <v>37620</v>
      </c>
      <c r="B8353" s="1">
        <v>118.38</v>
      </c>
      <c r="C8353" s="1">
        <f t="shared" si="780"/>
        <v>118.38</v>
      </c>
      <c r="D8353">
        <f t="shared" si="781"/>
        <v>4.773899789262579</v>
      </c>
      <c r="E8353">
        <f t="shared" si="784"/>
        <v>-1.292506453176312E-2</v>
      </c>
      <c r="F8353">
        <f t="shared" si="785"/>
        <v>0.10339570522812452</v>
      </c>
      <c r="G8353" s="4">
        <f t="shared" si="782"/>
        <v>0</v>
      </c>
      <c r="H8353">
        <f>C8353*EXP(-$K$1*(20/250))*NORMSDIST(-M8353)-C8353*EXP(-$K$2*(20/250))*NORMSDIST(-L8353)</f>
        <v>1.0351832433652106</v>
      </c>
      <c r="I8353" s="4">
        <f t="shared" si="783"/>
        <v>0.29000000000000625</v>
      </c>
      <c r="J8353">
        <f>C8353*EXP(-$K$2*(20/250))*NORMSDIST(L8353)-C8353*EXP(-$K$1*(20/250))*NORMSDIST(M8353)</f>
        <v>1.0351832433652106</v>
      </c>
      <c r="K8353">
        <f>+J8353-H8353-EXP(-$K$2*20/250)*C8353+EXP(-$K$1*20/250)*C8353</f>
        <v>0</v>
      </c>
      <c r="L8353">
        <f>+(LN(C8353/C8353)+($K$1-$K$2+0.5*F8374^2)*20/250)/F8374/SQRT(20/250)</f>
        <v>1.0959923701656842E-2</v>
      </c>
      <c r="M8353">
        <f>L8353-F8374*SQRT(20/250)</f>
        <v>-1.0959923701656842E-2</v>
      </c>
    </row>
    <row r="8354" spans="1:13" x14ac:dyDescent="0.15">
      <c r="A8354" s="2">
        <v>37621</v>
      </c>
      <c r="B8354" s="1">
        <v>118.75</v>
      </c>
      <c r="C8354" s="1">
        <f t="shared" si="780"/>
        <v>118.75</v>
      </c>
      <c r="D8354">
        <f t="shared" si="781"/>
        <v>4.7770204429147505</v>
      </c>
      <c r="E8354">
        <f t="shared" si="784"/>
        <v>3.1206536521715122E-3</v>
      </c>
      <c r="F8354">
        <f t="shared" si="785"/>
        <v>8.5341515413740049E-2</v>
      </c>
      <c r="G8354" s="4">
        <f t="shared" si="782"/>
        <v>0.62000000000000455</v>
      </c>
      <c r="H8354">
        <f>C8354*EXP(-$K$1*(20/250))*NORMSDIST(-M8354)-C8354*EXP(-$K$2*(20/250))*NORMSDIST(-L8354)</f>
        <v>1.0492144728846142</v>
      </c>
      <c r="I8354" s="4">
        <f t="shared" si="783"/>
        <v>0</v>
      </c>
      <c r="J8354">
        <f>C8354*EXP(-$K$2*(20/250))*NORMSDIST(L8354)-C8354*EXP(-$K$1*(20/250))*NORMSDIST(M8354)</f>
        <v>1.0492144728846142</v>
      </c>
      <c r="K8354">
        <f>+J8354-H8354-EXP(-$K$2*20/250)*C8354+EXP(-$K$1*20/250)*C8354</f>
        <v>0</v>
      </c>
      <c r="L8354">
        <f>+(LN(C8354/C8354)+($K$1-$K$2+0.5*F8375^2)*20/250)/F8375/SQRT(20/250)</f>
        <v>1.1073871229026862E-2</v>
      </c>
      <c r="M8354">
        <f>L8354-F8375*SQRT(20/250)</f>
        <v>-1.1073871229026862E-2</v>
      </c>
    </row>
    <row r="8355" spans="1:13" x14ac:dyDescent="0.15">
      <c r="A8355" s="2">
        <v>37622</v>
      </c>
      <c r="B8355" s="1" t="e">
        <f>NA()</f>
        <v>#N/A</v>
      </c>
      <c r="C8355" s="1">
        <f t="shared" si="780"/>
        <v>118.75</v>
      </c>
      <c r="D8355">
        <f t="shared" si="781"/>
        <v>4.7770204429147505</v>
      </c>
      <c r="E8355">
        <f t="shared" si="784"/>
        <v>0</v>
      </c>
      <c r="F8355">
        <f t="shared" si="785"/>
        <v>8.5674875365733649E-2</v>
      </c>
      <c r="G8355" s="4">
        <f t="shared" si="782"/>
        <v>0</v>
      </c>
      <c r="H8355">
        <f>C8355*EXP(-$K$1*(20/250))*NORMSDIST(-M8355)-C8355*EXP(-$K$2*(20/250))*NORMSDIST(-L8355)</f>
        <v>1.1364105025807945</v>
      </c>
      <c r="I8355" s="4">
        <f t="shared" si="783"/>
        <v>0.46999999999999886</v>
      </c>
      <c r="J8355">
        <f>C8355*EXP(-$K$2*(20/250))*NORMSDIST(L8355)-C8355*EXP(-$K$1*(20/250))*NORMSDIST(M8355)</f>
        <v>1.1364105025807945</v>
      </c>
      <c r="K8355">
        <f>+J8355-H8355-EXP(-$K$2*20/250)*C8355+EXP(-$K$1*20/250)*C8355</f>
        <v>0</v>
      </c>
      <c r="L8355">
        <f>+(LN(C8355/C8355)+($K$1-$K$2+0.5*F8376^2)*20/250)/F8376/SQRT(20/250)</f>
        <v>1.1994218935049374E-2</v>
      </c>
      <c r="M8355">
        <f>L8355-F8376*SQRT(20/250)</f>
        <v>-1.1994218935049367E-2</v>
      </c>
    </row>
    <row r="8356" spans="1:13" x14ac:dyDescent="0.15">
      <c r="A8356" s="2">
        <v>37623</v>
      </c>
      <c r="B8356" s="1">
        <v>119.86</v>
      </c>
      <c r="C8356" s="1">
        <f t="shared" si="780"/>
        <v>119.86</v>
      </c>
      <c r="D8356">
        <f t="shared" si="781"/>
        <v>4.7863243950300394</v>
      </c>
      <c r="E8356">
        <f t="shared" si="784"/>
        <v>9.3039521152888938E-3</v>
      </c>
      <c r="F8356">
        <f t="shared" si="785"/>
        <v>9.2675799547724091E-2</v>
      </c>
      <c r="G8356" s="4">
        <f t="shared" si="782"/>
        <v>0</v>
      </c>
      <c r="H8356">
        <f>C8356*EXP(-$K$1*(20/250))*NORMSDIST(-M8356)-C8356*EXP(-$K$2*(20/250))*NORMSDIST(-L8356)</f>
        <v>1.0986078350958692</v>
      </c>
      <c r="I8356" s="4">
        <f t="shared" si="783"/>
        <v>9.9999999999994316E-2</v>
      </c>
      <c r="J8356">
        <f>C8356*EXP(-$K$2*(20/250))*NORMSDIST(L8356)-C8356*EXP(-$K$1*(20/250))*NORMSDIST(M8356)</f>
        <v>1.0986078350958692</v>
      </c>
      <c r="K8356">
        <f>+J8356-H8356-EXP(-$K$2*20/250)*C8356+EXP(-$K$1*20/250)*C8356</f>
        <v>0</v>
      </c>
      <c r="L8356">
        <f>+(LN(C8356/C8356)+($K$1-$K$2+0.5*F8377^2)*20/250)/F8377/SQRT(20/250)</f>
        <v>1.1487827599961677E-2</v>
      </c>
      <c r="M8356">
        <f>L8356-F8377*SQRT(20/250)</f>
        <v>-1.1487827599961673E-2</v>
      </c>
    </row>
    <row r="8357" spans="1:13" x14ac:dyDescent="0.15">
      <c r="A8357" s="2">
        <v>37624</v>
      </c>
      <c r="B8357" s="1">
        <v>119.85</v>
      </c>
      <c r="C8357" s="1">
        <f t="shared" si="780"/>
        <v>119.85</v>
      </c>
      <c r="D8357">
        <f t="shared" si="781"/>
        <v>4.7862409608803933</v>
      </c>
      <c r="E8357">
        <f t="shared" si="784"/>
        <v>-8.3434149646066658E-5</v>
      </c>
      <c r="F8357">
        <f t="shared" si="785"/>
        <v>9.2236904549551413E-2</v>
      </c>
      <c r="G8357" s="4">
        <f t="shared" si="782"/>
        <v>0</v>
      </c>
      <c r="H8357">
        <f>C8357*EXP(-$K$1*(20/250))*NORMSDIST(-M8357)-C8357*EXP(-$K$2*(20/250))*NORMSDIST(-L8357)</f>
        <v>1.1158141432964968</v>
      </c>
      <c r="I8357" s="4">
        <f t="shared" si="783"/>
        <v>0.62000000000000455</v>
      </c>
      <c r="J8357">
        <f>C8357*EXP(-$K$2*(20/250))*NORMSDIST(L8357)-C8357*EXP(-$K$1*(20/250))*NORMSDIST(M8357)</f>
        <v>1.1158141432964968</v>
      </c>
      <c r="K8357">
        <f>+J8357-H8357-EXP(-$K$2*20/250)*C8357+EXP(-$K$1*20/250)*C8357</f>
        <v>0</v>
      </c>
      <c r="L8357">
        <f>+(LN(C8357/C8357)+($K$1-$K$2+0.5*F8378^2)*20/250)/F8378/SQRT(20/250)</f>
        <v>1.1668730714730092E-2</v>
      </c>
      <c r="M8357">
        <f>L8357-F8378*SQRT(20/250)</f>
        <v>-1.1668730714730088E-2</v>
      </c>
    </row>
    <row r="8358" spans="1:13" x14ac:dyDescent="0.15">
      <c r="A8358" s="2">
        <v>37627</v>
      </c>
      <c r="B8358" s="1">
        <v>119.06</v>
      </c>
      <c r="C8358" s="1">
        <f t="shared" si="780"/>
        <v>119.06</v>
      </c>
      <c r="D8358">
        <f t="shared" si="781"/>
        <v>4.7796275677252442</v>
      </c>
      <c r="E8358">
        <f t="shared" si="784"/>
        <v>-6.6133931551490832E-3</v>
      </c>
      <c r="F8358">
        <f t="shared" si="785"/>
        <v>8.8719891524643033E-2</v>
      </c>
      <c r="G8358" s="4">
        <f t="shared" si="782"/>
        <v>0</v>
      </c>
      <c r="H8358">
        <f>C8358*EXP(-$K$1*(20/250))*NORMSDIST(-M8358)-C8358*EXP(-$K$2*(20/250))*NORMSDIST(-L8358)</f>
        <v>1.1001603542885192</v>
      </c>
      <c r="I8358" s="4">
        <f t="shared" si="783"/>
        <v>0.68999999999999773</v>
      </c>
      <c r="J8358">
        <f>C8358*EXP(-$K$2*(20/250))*NORMSDIST(L8358)-C8358*EXP(-$K$1*(20/250))*NORMSDIST(M8358)</f>
        <v>1.1001603542885192</v>
      </c>
      <c r="K8358">
        <f>+J8358-H8358-EXP(-$K$2*20/250)*C8358+EXP(-$K$1*20/250)*C8358</f>
        <v>0</v>
      </c>
      <c r="L8358">
        <f>+(LN(C8358/C8358)+($K$1-$K$2+0.5*F8379^2)*20/250)/F8379/SQRT(20/250)</f>
        <v>1.1581365270217818E-2</v>
      </c>
      <c r="M8358">
        <f>L8358-F8379*SQRT(20/250)</f>
        <v>-1.1581365270217818E-2</v>
      </c>
    </row>
    <row r="8359" spans="1:13" x14ac:dyDescent="0.15">
      <c r="A8359" s="2">
        <v>37628</v>
      </c>
      <c r="B8359" s="1">
        <v>120.18</v>
      </c>
      <c r="C8359" s="1">
        <f t="shared" si="780"/>
        <v>120.18</v>
      </c>
      <c r="D8359">
        <f t="shared" si="781"/>
        <v>4.7889906189057818</v>
      </c>
      <c r="E8359">
        <f t="shared" si="784"/>
        <v>9.363051180537596E-3</v>
      </c>
      <c r="F8359">
        <f t="shared" si="785"/>
        <v>9.6634434724422125E-2</v>
      </c>
      <c r="G8359" s="4">
        <f t="shared" si="782"/>
        <v>0.40000000000000568</v>
      </c>
      <c r="H8359">
        <f>C8359*EXP(-$K$1*(20/250))*NORMSDIST(-M8359)-C8359*EXP(-$K$2*(20/250))*NORMSDIST(-L8359)</f>
        <v>1.0170104274401126</v>
      </c>
      <c r="I8359" s="4">
        <f t="shared" si="783"/>
        <v>0</v>
      </c>
      <c r="J8359">
        <f>C8359*EXP(-$K$2*(20/250))*NORMSDIST(L8359)-C8359*EXP(-$K$1*(20/250))*NORMSDIST(M8359)</f>
        <v>1.0170104274401126</v>
      </c>
      <c r="K8359">
        <f>+J8359-H8359-EXP(-$K$2*20/250)*C8359+EXP(-$K$1*20/250)*C8359</f>
        <v>0</v>
      </c>
      <c r="L8359">
        <f>+(LN(C8359/C8359)+($K$1-$K$2+0.5*F8380^2)*20/250)/F8380/SQRT(20/250)</f>
        <v>1.0606236015008824E-2</v>
      </c>
      <c r="M8359">
        <f>L8359-F8380*SQRT(20/250)</f>
        <v>-1.0606236015008824E-2</v>
      </c>
    </row>
    <row r="8360" spans="1:13" x14ac:dyDescent="0.15">
      <c r="A8360" s="2">
        <v>37629</v>
      </c>
      <c r="B8360" s="1">
        <v>119.35</v>
      </c>
      <c r="C8360" s="1">
        <f t="shared" si="780"/>
        <v>119.35</v>
      </c>
      <c r="D8360">
        <f t="shared" si="781"/>
        <v>4.7820603527848391</v>
      </c>
      <c r="E8360">
        <f t="shared" si="784"/>
        <v>-6.9302661209427185E-3</v>
      </c>
      <c r="F8360">
        <f t="shared" si="785"/>
        <v>9.7579187565108291E-2</v>
      </c>
      <c r="G8360" s="4">
        <f t="shared" si="782"/>
        <v>0</v>
      </c>
      <c r="H8360">
        <f>C8360*EXP(-$K$1*(20/250))*NORMSDIST(-M8360)-C8360*EXP(-$K$2*(20/250))*NORMSDIST(-L8360)</f>
        <v>0.95572486659471423</v>
      </c>
      <c r="I8360" s="4">
        <f t="shared" si="783"/>
        <v>0.58000000000001251</v>
      </c>
      <c r="J8360">
        <f>C8360*EXP(-$K$2*(20/250))*NORMSDIST(L8360)-C8360*EXP(-$K$1*(20/250))*NORMSDIST(M8360)</f>
        <v>0.95572486659471423</v>
      </c>
      <c r="K8360">
        <f>+J8360-H8360-EXP(-$K$2*20/250)*C8360+EXP(-$K$1*20/250)*C8360</f>
        <v>0</v>
      </c>
      <c r="L8360">
        <f>+(LN(C8360/C8360)+($K$1-$K$2+0.5*F8381^2)*20/250)/F8381/SQRT(20/250)</f>
        <v>1.003639376641063E-2</v>
      </c>
      <c r="M8360">
        <f>L8360-F8381*SQRT(20/250)</f>
        <v>-1.003639376641063E-2</v>
      </c>
    </row>
    <row r="8361" spans="1:13" x14ac:dyDescent="0.15">
      <c r="A8361" s="2">
        <v>37630</v>
      </c>
      <c r="B8361" s="1">
        <v>119.57</v>
      </c>
      <c r="C8361" s="1">
        <f t="shared" si="780"/>
        <v>119.57</v>
      </c>
      <c r="D8361">
        <f t="shared" si="781"/>
        <v>4.7839019739314885</v>
      </c>
      <c r="E8361">
        <f t="shared" si="784"/>
        <v>1.8416211466494303E-3</v>
      </c>
      <c r="F8361">
        <f t="shared" si="785"/>
        <v>9.8337946962882297E-2</v>
      </c>
      <c r="G8361" s="4">
        <f t="shared" si="782"/>
        <v>0</v>
      </c>
      <c r="H8361">
        <f>C8361*EXP(-$K$1*(20/250))*NORMSDIST(-M8361)-C8361*EXP(-$K$2*(20/250))*NORMSDIST(-L8361)</f>
        <v>0.97017173632093545</v>
      </c>
      <c r="I8361" s="4">
        <f t="shared" si="783"/>
        <v>0.83000000000001251</v>
      </c>
      <c r="J8361">
        <f>C8361*EXP(-$K$2*(20/250))*NORMSDIST(L8361)-C8361*EXP(-$K$1*(20/250))*NORMSDIST(M8361)</f>
        <v>0.97017173632093545</v>
      </c>
      <c r="K8361">
        <f>+J8361-H8361-EXP(-$K$2*20/250)*C8361+EXP(-$K$1*20/250)*C8361</f>
        <v>0</v>
      </c>
      <c r="L8361">
        <f>+(LN(C8361/C8361)+($K$1-$K$2+0.5*F8382^2)*20/250)/F8382/SQRT(20/250)</f>
        <v>1.0169364477330807E-2</v>
      </c>
      <c r="M8361">
        <f>L8361-F8382*SQRT(20/250)</f>
        <v>-1.0169364477330804E-2</v>
      </c>
    </row>
    <row r="8362" spans="1:13" x14ac:dyDescent="0.15">
      <c r="A8362" s="2">
        <v>37631</v>
      </c>
      <c r="B8362" s="1">
        <v>119.44</v>
      </c>
      <c r="C8362" s="1">
        <f t="shared" si="780"/>
        <v>119.44</v>
      </c>
      <c r="D8362">
        <f t="shared" si="781"/>
        <v>4.7828141532309347</v>
      </c>
      <c r="E8362">
        <f t="shared" si="784"/>
        <v>-1.0878207005537988E-3</v>
      </c>
      <c r="F8362">
        <f t="shared" si="785"/>
        <v>9.713223792104643E-2</v>
      </c>
      <c r="G8362" s="4">
        <f t="shared" si="782"/>
        <v>0</v>
      </c>
      <c r="H8362">
        <f>C8362*EXP(-$K$1*(20/250))*NORMSDIST(-M8362)-C8362*EXP(-$K$2*(20/250))*NORMSDIST(-L8362)</f>
        <v>1.0146819756217269</v>
      </c>
      <c r="I8362" s="4">
        <f t="shared" si="783"/>
        <v>1.8100000000000023</v>
      </c>
      <c r="J8362">
        <f>C8362*EXP(-$K$2*(20/250))*NORMSDIST(L8362)-C8362*EXP(-$K$1*(20/250))*NORMSDIST(M8362)</f>
        <v>1.0146819756217269</v>
      </c>
      <c r="K8362">
        <f>+J8362-H8362-EXP(-$K$2*20/250)*C8362+EXP(-$K$1*20/250)*C8362</f>
        <v>0</v>
      </c>
      <c r="L8362">
        <f>+(LN(C8362/C8362)+($K$1-$K$2+0.5*F8383^2)*20/250)/F8383/SQRT(20/250)</f>
        <v>1.0647515856875369E-2</v>
      </c>
      <c r="M8362">
        <f>L8362-F8383*SQRT(20/250)</f>
        <v>-1.0647515856875369E-2</v>
      </c>
    </row>
    <row r="8363" spans="1:13" x14ac:dyDescent="0.15">
      <c r="A8363" s="2">
        <v>37634</v>
      </c>
      <c r="B8363" s="1">
        <v>119.03</v>
      </c>
      <c r="C8363" s="1">
        <f t="shared" si="780"/>
        <v>119.03</v>
      </c>
      <c r="D8363">
        <f t="shared" si="781"/>
        <v>4.779375562179788</v>
      </c>
      <c r="E8363">
        <f t="shared" si="784"/>
        <v>-3.4385910511467443E-3</v>
      </c>
      <c r="F8363">
        <f t="shared" si="785"/>
        <v>7.999760094445045E-2</v>
      </c>
      <c r="G8363" s="4">
        <f t="shared" si="782"/>
        <v>0</v>
      </c>
      <c r="H8363">
        <f>C8363*EXP(-$K$1*(20/250))*NORMSDIST(-M8363)-C8363*EXP(-$K$2*(20/250))*NORMSDIST(-L8363)</f>
        <v>0.9929642250496542</v>
      </c>
      <c r="I8363" s="4">
        <f t="shared" si="783"/>
        <v>2.1599999999999966</v>
      </c>
      <c r="J8363">
        <f>C8363*EXP(-$K$2*(20/250))*NORMSDIST(L8363)-C8363*EXP(-$K$1*(20/250))*NORMSDIST(M8363)</f>
        <v>0.9929642250496542</v>
      </c>
      <c r="K8363">
        <f>+J8363-H8363-EXP(-$K$2*20/250)*C8363+EXP(-$K$1*20/250)*C8363</f>
        <v>0</v>
      </c>
      <c r="L8363">
        <f>+(LN(C8363/C8363)+($K$1-$K$2+0.5*F8384^2)*20/250)/F8384/SQRT(20/250)</f>
        <v>1.0455505127809326E-2</v>
      </c>
      <c r="M8363">
        <f>L8363-F8384*SQRT(20/250)</f>
        <v>-1.0455505127809329E-2</v>
      </c>
    </row>
    <row r="8364" spans="1:13" x14ac:dyDescent="0.15">
      <c r="A8364" s="2">
        <v>37635</v>
      </c>
      <c r="B8364" s="1">
        <v>117.96</v>
      </c>
      <c r="C8364" s="1">
        <f t="shared" si="780"/>
        <v>117.96</v>
      </c>
      <c r="D8364">
        <f t="shared" si="781"/>
        <v>4.7703455839470754</v>
      </c>
      <c r="E8364">
        <f t="shared" si="784"/>
        <v>-9.0299782327125655E-3</v>
      </c>
      <c r="F8364">
        <f t="shared" si="785"/>
        <v>8.2460920723182507E-2</v>
      </c>
      <c r="G8364" s="4">
        <f t="shared" si="782"/>
        <v>0</v>
      </c>
      <c r="H8364">
        <f>C8364*EXP(-$K$1*(20/250))*NORMSDIST(-M8364)-C8364*EXP(-$K$2*(20/250))*NORMSDIST(-L8364)</f>
        <v>0.86109544870858201</v>
      </c>
      <c r="I8364" s="4">
        <f t="shared" si="783"/>
        <v>3.3400000000000034</v>
      </c>
      <c r="J8364">
        <f>C8364*EXP(-$K$2*(20/250))*NORMSDIST(L8364)-C8364*EXP(-$K$1*(20/250))*NORMSDIST(M8364)</f>
        <v>0.86109544870858201</v>
      </c>
      <c r="K8364">
        <f>+J8364-H8364-EXP(-$K$2*20/250)*C8364+EXP(-$K$1*20/250)*C8364</f>
        <v>0</v>
      </c>
      <c r="L8364">
        <f>+(LN(C8364/C8364)+($K$1-$K$2+0.5*F8385^2)*20/250)/F8385/SQRT(20/250)</f>
        <v>9.1491874872876907E-3</v>
      </c>
      <c r="M8364">
        <f>L8364-F8385*SQRT(20/250)</f>
        <v>-9.1491874872876907E-3</v>
      </c>
    </row>
    <row r="8365" spans="1:13" x14ac:dyDescent="0.15">
      <c r="A8365" s="2">
        <v>37636</v>
      </c>
      <c r="B8365" s="1">
        <v>117.91</v>
      </c>
      <c r="C8365" s="1">
        <f t="shared" si="780"/>
        <v>117.91</v>
      </c>
      <c r="D8365">
        <f t="shared" si="781"/>
        <v>4.7699216215885816</v>
      </c>
      <c r="E8365">
        <f t="shared" si="784"/>
        <v>-4.2396235849384567E-4</v>
      </c>
      <c r="F8365">
        <f t="shared" si="785"/>
        <v>8.2405166068599545E-2</v>
      </c>
      <c r="G8365" s="4">
        <f t="shared" si="782"/>
        <v>0</v>
      </c>
      <c r="H8365">
        <f>C8365*EXP(-$K$1*(20/250))*NORMSDIST(-M8365)-C8365*EXP(-$K$2*(20/250))*NORMSDIST(-L8365)</f>
        <v>0.93410831477909539</v>
      </c>
      <c r="I8365" s="4">
        <f t="shared" si="783"/>
        <v>2.5799999999999983</v>
      </c>
      <c r="J8365">
        <f>C8365*EXP(-$K$2*(20/250))*NORMSDIST(L8365)-C8365*EXP(-$K$1*(20/250))*NORMSDIST(M8365)</f>
        <v>0.93410831477909539</v>
      </c>
      <c r="K8365">
        <f>+J8365-H8365-EXP(-$K$2*20/250)*C8365+EXP(-$K$1*20/250)*C8365</f>
        <v>0</v>
      </c>
      <c r="L8365">
        <f>+(LN(C8365/C8365)+($K$1-$K$2+0.5*F8386^2)*20/250)/F8386/SQRT(20/250)</f>
        <v>9.9291866130761675E-3</v>
      </c>
      <c r="M8365">
        <f>L8365-F8386*SQRT(20/250)</f>
        <v>-9.9291866130761675E-3</v>
      </c>
    </row>
    <row r="8366" spans="1:13" x14ac:dyDescent="0.15">
      <c r="A8366" s="2">
        <v>37637</v>
      </c>
      <c r="B8366" s="1">
        <v>118.02</v>
      </c>
      <c r="C8366" s="1">
        <f t="shared" si="780"/>
        <v>118.02</v>
      </c>
      <c r="D8366">
        <f t="shared" si="781"/>
        <v>4.7708541016290225</v>
      </c>
      <c r="E8366">
        <f t="shared" si="784"/>
        <v>9.3248004044088617E-4</v>
      </c>
      <c r="F8366">
        <f t="shared" si="785"/>
        <v>8.2777535319329063E-2</v>
      </c>
      <c r="G8366" s="4">
        <f t="shared" si="782"/>
        <v>0</v>
      </c>
      <c r="H8366">
        <f>C8366*EXP(-$K$1*(20/250))*NORMSDIST(-M8366)-C8366*EXP(-$K$2*(20/250))*NORMSDIST(-L8366)</f>
        <v>0.93822409808338136</v>
      </c>
      <c r="I8366" s="4">
        <f t="shared" si="783"/>
        <v>2.3900000000000006</v>
      </c>
      <c r="J8366">
        <f>C8366*EXP(-$K$2*(20/250))*NORMSDIST(L8366)-C8366*EXP(-$K$1*(20/250))*NORMSDIST(M8366)</f>
        <v>0.93822409808338136</v>
      </c>
      <c r="K8366">
        <f>+J8366-H8366-EXP(-$K$2*20/250)*C8366+EXP(-$K$1*20/250)*C8366</f>
        <v>0</v>
      </c>
      <c r="L8366">
        <f>+(LN(C8366/C8366)+($K$1-$K$2+0.5*F8387^2)*20/250)/F8387/SQRT(20/250)</f>
        <v>9.9636416034273416E-3</v>
      </c>
      <c r="M8366">
        <f>L8366-F8387*SQRT(20/250)</f>
        <v>-9.9636416034273381E-3</v>
      </c>
    </row>
    <row r="8367" spans="1:13" x14ac:dyDescent="0.15">
      <c r="A8367" s="2">
        <v>37638</v>
      </c>
      <c r="B8367" s="1">
        <v>117.88</v>
      </c>
      <c r="C8367" s="1">
        <f t="shared" si="780"/>
        <v>117.88</v>
      </c>
      <c r="D8367">
        <f t="shared" si="781"/>
        <v>4.7696671578694936</v>
      </c>
      <c r="E8367">
        <f t="shared" si="784"/>
        <v>-1.1869437595288801E-3</v>
      </c>
      <c r="F8367">
        <f t="shared" si="785"/>
        <v>8.2711238310122226E-2</v>
      </c>
      <c r="G8367" s="4">
        <f t="shared" si="782"/>
        <v>0</v>
      </c>
      <c r="H8367">
        <f>C8367*EXP(-$K$1*(20/250))*NORMSDIST(-M8367)-C8367*EXP(-$K$2*(20/250))*NORMSDIST(-L8367)</f>
        <v>0.93268515225734916</v>
      </c>
      <c r="I8367" s="4">
        <f t="shared" si="783"/>
        <v>2.5300000000000011</v>
      </c>
      <c r="J8367">
        <f>C8367*EXP(-$K$2*(20/250))*NORMSDIST(L8367)-C8367*EXP(-$K$1*(20/250))*NORMSDIST(M8367)</f>
        <v>0.93268515225734916</v>
      </c>
      <c r="K8367">
        <f>+J8367-H8367-EXP(-$K$2*20/250)*C8367+EXP(-$K$1*20/250)*C8367</f>
        <v>0</v>
      </c>
      <c r="L8367">
        <f>+(LN(C8367/C8367)+($K$1-$K$2+0.5*F8388^2)*20/250)/F8388/SQRT(20/250)</f>
        <v>9.9165816575734634E-3</v>
      </c>
      <c r="M8367">
        <f>L8367-F8388*SQRT(20/250)</f>
        <v>-9.9165816575734669E-3</v>
      </c>
    </row>
    <row r="8368" spans="1:13" x14ac:dyDescent="0.15">
      <c r="A8368" s="2">
        <v>37641</v>
      </c>
      <c r="B8368" s="1" t="e">
        <f>NA()</f>
        <v>#N/A</v>
      </c>
      <c r="C8368" s="1">
        <f t="shared" si="780"/>
        <v>117.88</v>
      </c>
      <c r="D8368">
        <f t="shared" si="781"/>
        <v>4.7696671578694936</v>
      </c>
      <c r="E8368">
        <f t="shared" si="784"/>
        <v>0</v>
      </c>
      <c r="F8368">
        <f t="shared" si="785"/>
        <v>8.2589043088343569E-2</v>
      </c>
      <c r="G8368" s="4">
        <f t="shared" si="782"/>
        <v>0</v>
      </c>
      <c r="H8368">
        <f>C8368*EXP(-$K$1*(20/250))*NORMSDIST(-M8368)-C8368*EXP(-$K$2*(20/250))*NORMSDIST(-L8368)</f>
        <v>1.1168484289277316</v>
      </c>
      <c r="I8368" s="4">
        <f t="shared" si="783"/>
        <v>1.0500000000000114</v>
      </c>
      <c r="J8368">
        <f>C8368*EXP(-$K$2*(20/250))*NORMSDIST(L8368)-C8368*EXP(-$K$1*(20/250))*NORMSDIST(M8368)</f>
        <v>1.1168484289277316</v>
      </c>
      <c r="K8368">
        <f>+J8368-H8368-EXP(-$K$2*20/250)*C8368+EXP(-$K$1*20/250)*C8368</f>
        <v>0</v>
      </c>
      <c r="L8368">
        <f>+(LN(C8368/C8368)+($K$1-$K$2+0.5*F8389^2)*20/250)/F8389/SQRT(20/250)</f>
        <v>1.1874743993239316E-2</v>
      </c>
      <c r="M8368">
        <f>L8368-F8389*SQRT(20/250)</f>
        <v>-1.1874743993239316E-2</v>
      </c>
    </row>
    <row r="8369" spans="1:13" x14ac:dyDescent="0.15">
      <c r="A8369" s="2">
        <v>37642</v>
      </c>
      <c r="B8369" s="1">
        <v>118.57</v>
      </c>
      <c r="C8369" s="1">
        <f t="shared" si="780"/>
        <v>118.57</v>
      </c>
      <c r="D8369">
        <f t="shared" si="781"/>
        <v>4.7755035034699791</v>
      </c>
      <c r="E8369">
        <f t="shared" si="784"/>
        <v>5.8363456004855152E-3</v>
      </c>
      <c r="F8369">
        <f t="shared" si="785"/>
        <v>8.534564110742017E-2</v>
      </c>
      <c r="G8369" s="4">
        <f t="shared" si="782"/>
        <v>0</v>
      </c>
      <c r="H8369">
        <f>C8369*EXP(-$K$1*(20/250))*NORMSDIST(-M8369)-C8369*EXP(-$K$2*(20/250))*NORMSDIST(-L8369)</f>
        <v>1.0984288462254312</v>
      </c>
      <c r="I8369" s="4">
        <f t="shared" si="783"/>
        <v>8.0000000000012506E-2</v>
      </c>
      <c r="J8369">
        <f>C8369*EXP(-$K$2*(20/250))*NORMSDIST(L8369)-C8369*EXP(-$K$1*(20/250))*NORMSDIST(M8369)</f>
        <v>1.0984288462254312</v>
      </c>
      <c r="K8369">
        <f>+J8369-H8369-EXP(-$K$2*20/250)*C8369+EXP(-$K$1*20/250)*C8369</f>
        <v>0</v>
      </c>
      <c r="L8369">
        <f>+(LN(C8369/C8369)+($K$1-$K$2+0.5*F8390^2)*20/250)/F8390/SQRT(20/250)</f>
        <v>1.1610924637957444E-2</v>
      </c>
      <c r="M8369">
        <f>L8369-F8390*SQRT(20/250)</f>
        <v>-1.161092463795744E-2</v>
      </c>
    </row>
    <row r="8370" spans="1:13" x14ac:dyDescent="0.15">
      <c r="A8370" s="2">
        <v>37643</v>
      </c>
      <c r="B8370" s="1">
        <v>118.15</v>
      </c>
      <c r="C8370" s="1">
        <f t="shared" si="780"/>
        <v>118.15</v>
      </c>
      <c r="D8370">
        <f t="shared" si="781"/>
        <v>4.7719550036329172</v>
      </c>
      <c r="E8370">
        <f t="shared" si="784"/>
        <v>-3.548499837061847E-3</v>
      </c>
      <c r="F8370">
        <f t="shared" si="785"/>
        <v>8.5082620349100219E-2</v>
      </c>
      <c r="G8370" s="4">
        <f t="shared" si="782"/>
        <v>0</v>
      </c>
      <c r="H8370">
        <f>C8370*EXP(-$K$1*(20/250))*NORMSDIST(-M8370)-C8370*EXP(-$K$2*(20/250))*NORMSDIST(-L8370)</f>
        <v>1.0977608316360516</v>
      </c>
      <c r="I8370" s="4">
        <f t="shared" si="783"/>
        <v>3.0000000000001137E-2</v>
      </c>
      <c r="J8370">
        <f>C8370*EXP(-$K$2*(20/250))*NORMSDIST(L8370)-C8370*EXP(-$K$1*(20/250))*NORMSDIST(M8370)</f>
        <v>1.0977608316360516</v>
      </c>
      <c r="K8370">
        <f>+J8370-H8370-EXP(-$K$2*20/250)*C8370+EXP(-$K$1*20/250)*C8370</f>
        <v>0</v>
      </c>
      <c r="L8370">
        <f>+(LN(C8370/C8370)+($K$1-$K$2+0.5*F8391^2)*20/250)/F8391/SQRT(20/250)</f>
        <v>1.1645114394487517E-2</v>
      </c>
      <c r="M8370">
        <f>L8370-F8391*SQRT(20/250)</f>
        <v>-1.1645114394487514E-2</v>
      </c>
    </row>
    <row r="8371" spans="1:13" x14ac:dyDescent="0.15">
      <c r="A8371" s="2">
        <v>37644</v>
      </c>
      <c r="B8371" s="1">
        <v>117.83</v>
      </c>
      <c r="C8371" s="1">
        <f t="shared" si="780"/>
        <v>117.83</v>
      </c>
      <c r="D8371">
        <f t="shared" si="781"/>
        <v>4.7692429077252489</v>
      </c>
      <c r="E8371">
        <f t="shared" si="784"/>
        <v>-2.7120959076682993E-3</v>
      </c>
      <c r="F8371">
        <f t="shared" si="785"/>
        <v>8.5259590119524872E-2</v>
      </c>
      <c r="G8371" s="4">
        <f t="shared" si="782"/>
        <v>0</v>
      </c>
      <c r="H8371">
        <f>C8371*EXP(-$K$1*(20/250))*NORMSDIST(-M8371)-C8371*EXP(-$K$2*(20/250))*NORMSDIST(-L8371)</f>
        <v>1.1100424724989182</v>
      </c>
      <c r="I8371" s="4">
        <f t="shared" si="783"/>
        <v>0.95000000000000284</v>
      </c>
      <c r="J8371">
        <f>C8371*EXP(-$K$2*(20/250))*NORMSDIST(L8371)-C8371*EXP(-$K$1*(20/250))*NORMSDIST(M8371)</f>
        <v>1.1100424724989182</v>
      </c>
      <c r="K8371">
        <f>+J8371-H8371-EXP(-$K$2*20/250)*C8371+EXP(-$K$1*20/250)*C8371</f>
        <v>0</v>
      </c>
      <c r="L8371">
        <f>+(LN(C8371/C8371)+($K$1-$K$2+0.5*F8392^2)*20/250)/F8392/SQRT(20/250)</f>
        <v>1.1807385641707222E-2</v>
      </c>
      <c r="M8371">
        <f>L8371-F8392*SQRT(20/250)</f>
        <v>-1.1807385641707226E-2</v>
      </c>
    </row>
    <row r="8372" spans="1:13" x14ac:dyDescent="0.15">
      <c r="A8372" s="2">
        <v>37645</v>
      </c>
      <c r="B8372" s="1">
        <v>117.8</v>
      </c>
      <c r="C8372" s="1">
        <f t="shared" si="780"/>
        <v>117.8</v>
      </c>
      <c r="D8372">
        <f t="shared" si="781"/>
        <v>4.768988271217486</v>
      </c>
      <c r="E8372">
        <f t="shared" si="784"/>
        <v>-2.5463650776291757E-4</v>
      </c>
      <c r="F8372">
        <f t="shared" si="785"/>
        <v>8.5288866186243054E-2</v>
      </c>
      <c r="G8372" s="4">
        <f t="shared" si="782"/>
        <v>1.9999999999996021E-2</v>
      </c>
      <c r="H8372">
        <f>C8372*EXP(-$K$1*(20/250))*NORMSDIST(-M8372)-C8372*EXP(-$K$2*(20/250))*NORMSDIST(-L8372)</f>
        <v>1.1815471846999728</v>
      </c>
      <c r="I8372" s="4">
        <f t="shared" si="783"/>
        <v>0</v>
      </c>
      <c r="J8372">
        <f>C8372*EXP(-$K$2*(20/250))*NORMSDIST(L8372)-C8372*EXP(-$K$1*(20/250))*NORMSDIST(M8372)</f>
        <v>1.1815471846999728</v>
      </c>
      <c r="K8372">
        <f>+J8372-H8372-EXP(-$K$2*20/250)*C8372+EXP(-$K$1*20/250)*C8372</f>
        <v>0</v>
      </c>
      <c r="L8372">
        <f>+(LN(C8372/C8372)+($K$1-$K$2+0.5*F8393^2)*20/250)/F8393/SQRT(20/250)</f>
        <v>1.257121218195846E-2</v>
      </c>
      <c r="M8372">
        <f>L8372-F8393*SQRT(20/250)</f>
        <v>-1.257121218195846E-2</v>
      </c>
    </row>
    <row r="8373" spans="1:13" x14ac:dyDescent="0.15">
      <c r="A8373" s="2">
        <v>37648</v>
      </c>
      <c r="B8373" s="1">
        <v>118.64</v>
      </c>
      <c r="C8373" s="1">
        <f t="shared" si="780"/>
        <v>118.64</v>
      </c>
      <c r="D8373">
        <f t="shared" si="781"/>
        <v>4.7760936978296771</v>
      </c>
      <c r="E8373">
        <f t="shared" si="784"/>
        <v>7.1054266121910459E-3</v>
      </c>
      <c r="F8373">
        <f t="shared" si="785"/>
        <v>8.9601510291313288E-2</v>
      </c>
      <c r="G8373" s="4">
        <f t="shared" si="782"/>
        <v>1.5</v>
      </c>
      <c r="H8373">
        <f>C8373*EXP(-$K$1*(20/250))*NORMSDIST(-M8373)-C8373*EXP(-$K$2*(20/250))*NORMSDIST(-L8373)</f>
        <v>1.1628328530863499</v>
      </c>
      <c r="I8373" s="4">
        <f t="shared" si="783"/>
        <v>0</v>
      </c>
      <c r="J8373">
        <f>C8373*EXP(-$K$2*(20/250))*NORMSDIST(L8373)-C8373*EXP(-$K$1*(20/250))*NORMSDIST(M8373)</f>
        <v>1.1628328530863499</v>
      </c>
      <c r="K8373">
        <f>+J8373-H8373-EXP(-$K$2*20/250)*C8373+EXP(-$K$1*20/250)*C8373</f>
        <v>0</v>
      </c>
      <c r="L8373">
        <f>+(LN(C8373/C8373)+($K$1-$K$2+0.5*F8394^2)*20/250)/F8394/SQRT(20/250)</f>
        <v>1.2284486764779308E-2</v>
      </c>
      <c r="M8373">
        <f>L8373-F8394*SQRT(20/250)</f>
        <v>-1.2284486764779305E-2</v>
      </c>
    </row>
    <row r="8374" spans="1:13" x14ac:dyDescent="0.15">
      <c r="A8374" s="2">
        <v>37649</v>
      </c>
      <c r="B8374" s="1">
        <v>118.67</v>
      </c>
      <c r="C8374" s="1">
        <f t="shared" si="780"/>
        <v>118.67</v>
      </c>
      <c r="D8374">
        <f t="shared" si="781"/>
        <v>4.7763465316770475</v>
      </c>
      <c r="E8374">
        <f t="shared" si="784"/>
        <v>2.5283384737040393E-4</v>
      </c>
      <c r="F8374">
        <f t="shared" si="785"/>
        <v>7.7498363707287202E-2</v>
      </c>
      <c r="G8374" s="4">
        <f t="shared" si="782"/>
        <v>1.480000000000004</v>
      </c>
      <c r="H8374">
        <f>C8374*EXP(-$K$1*(20/250))*NORMSDIST(-M8374)-C8374*EXP(-$K$2*(20/250))*NORMSDIST(-L8374)</f>
        <v>1.163442359557223</v>
      </c>
      <c r="I8374" s="4">
        <f t="shared" si="783"/>
        <v>0</v>
      </c>
      <c r="J8374">
        <f>C8374*EXP(-$K$2*(20/250))*NORMSDIST(L8374)-C8374*EXP(-$K$1*(20/250))*NORMSDIST(M8374)</f>
        <v>1.163442359557223</v>
      </c>
      <c r="K8374">
        <f>+J8374-H8374-EXP(-$K$2*20/250)*C8374+EXP(-$K$1*20/250)*C8374</f>
        <v>0</v>
      </c>
      <c r="L8374">
        <f>+(LN(C8374/C8374)+($K$1-$K$2+0.5*F8395^2)*20/250)/F8395/SQRT(20/250)</f>
        <v>1.2287818757573777E-2</v>
      </c>
      <c r="M8374">
        <f>L8374-F8395*SQRT(20/250)</f>
        <v>-1.228781875757378E-2</v>
      </c>
    </row>
    <row r="8375" spans="1:13" x14ac:dyDescent="0.15">
      <c r="A8375" s="2">
        <v>37650</v>
      </c>
      <c r="B8375" s="1">
        <v>118.13</v>
      </c>
      <c r="C8375" s="1">
        <f t="shared" si="780"/>
        <v>118.13</v>
      </c>
      <c r="D8375">
        <f t="shared" si="781"/>
        <v>4.7717857129604289</v>
      </c>
      <c r="E8375">
        <f t="shared" si="784"/>
        <v>-4.5608187166186198E-3</v>
      </c>
      <c r="F8375">
        <f t="shared" si="785"/>
        <v>7.8304094400315022E-2</v>
      </c>
      <c r="G8375" s="4">
        <f t="shared" si="782"/>
        <v>0.54999999999999716</v>
      </c>
      <c r="H8375">
        <f>C8375*EXP(-$K$1*(20/250))*NORMSDIST(-M8375)-C8375*EXP(-$K$2*(20/250))*NORMSDIST(-L8375)</f>
        <v>1.154980308400873</v>
      </c>
      <c r="I8375" s="4">
        <f t="shared" si="783"/>
        <v>0</v>
      </c>
      <c r="J8375">
        <f>C8375*EXP(-$K$2*(20/250))*NORMSDIST(L8375)-C8375*EXP(-$K$1*(20/250))*NORMSDIST(M8375)</f>
        <v>1.154980308400873</v>
      </c>
      <c r="K8375">
        <f>+J8375-H8375-EXP(-$K$2*20/250)*C8375+EXP(-$K$1*20/250)*C8375</f>
        <v>0</v>
      </c>
      <c r="L8375">
        <f>+(LN(C8375/C8375)+($K$1-$K$2+0.5*F8396^2)*20/250)/F8396/SQRT(20/250)</f>
        <v>1.2254206194059963E-2</v>
      </c>
      <c r="M8375">
        <f>L8375-F8396*SQRT(20/250)</f>
        <v>-1.2254206194059963E-2</v>
      </c>
    </row>
    <row r="8376" spans="1:13" x14ac:dyDescent="0.15">
      <c r="A8376" s="2">
        <v>37651</v>
      </c>
      <c r="B8376" s="1">
        <v>119.22</v>
      </c>
      <c r="C8376" s="1">
        <f t="shared" si="780"/>
        <v>119.22</v>
      </c>
      <c r="D8376">
        <f t="shared" si="781"/>
        <v>4.7809705257917807</v>
      </c>
      <c r="E8376">
        <f t="shared" si="784"/>
        <v>9.1848128313518629E-3</v>
      </c>
      <c r="F8376">
        <f t="shared" si="785"/>
        <v>8.4811935440095007E-2</v>
      </c>
      <c r="G8376" s="4">
        <f t="shared" si="782"/>
        <v>1</v>
      </c>
      <c r="H8376">
        <f>C8376*EXP(-$K$1*(20/250))*NORMSDIST(-M8376)-C8376*EXP(-$K$2*(20/250))*NORMSDIST(-L8376)</f>
        <v>1.1087149418097866</v>
      </c>
      <c r="I8376" s="4">
        <f t="shared" si="783"/>
        <v>0</v>
      </c>
      <c r="J8376">
        <f>C8376*EXP(-$K$2*(20/250))*NORMSDIST(L8376)-C8376*EXP(-$K$1*(20/250))*NORMSDIST(M8376)</f>
        <v>1.1087149418097866</v>
      </c>
      <c r="K8376">
        <f>+J8376-H8376-EXP(-$K$2*20/250)*C8376+EXP(-$K$1*20/250)*C8376</f>
        <v>0</v>
      </c>
      <c r="L8376">
        <f>+(LN(C8376/C8376)+($K$1-$K$2+0.5*F8397^2)*20/250)/F8397/SQRT(20/250)</f>
        <v>1.165575888766626E-2</v>
      </c>
      <c r="M8376">
        <f>L8376-F8397*SQRT(20/250)</f>
        <v>-1.1655758887666257E-2</v>
      </c>
    </row>
    <row r="8377" spans="1:13" x14ac:dyDescent="0.15">
      <c r="A8377" s="2">
        <v>37652</v>
      </c>
      <c r="B8377" s="1">
        <v>119.96</v>
      </c>
      <c r="C8377" s="1">
        <f t="shared" si="780"/>
        <v>119.96</v>
      </c>
      <c r="D8377">
        <f t="shared" si="781"/>
        <v>4.787158353880808</v>
      </c>
      <c r="E8377">
        <f t="shared" si="784"/>
        <v>6.1878280890272919E-3</v>
      </c>
      <c r="F8377">
        <f t="shared" si="785"/>
        <v>8.1231207970348815E-2</v>
      </c>
      <c r="G8377" s="4">
        <f t="shared" si="782"/>
        <v>2.0299999999999869</v>
      </c>
      <c r="H8377">
        <f>C8377*EXP(-$K$1*(20/250))*NORMSDIST(-M8377)-C8377*EXP(-$K$2*(20/250))*NORMSDIST(-L8377)</f>
        <v>1.0708203024426908</v>
      </c>
      <c r="I8377" s="4">
        <f t="shared" si="783"/>
        <v>0</v>
      </c>
      <c r="J8377">
        <f>C8377*EXP(-$K$2*(20/250))*NORMSDIST(L8377)-C8377*EXP(-$K$1*(20/250))*NORMSDIST(M8377)</f>
        <v>1.0708203024426908</v>
      </c>
      <c r="K8377">
        <f>+J8377-H8377-EXP(-$K$2*20/250)*C8377+EXP(-$K$1*20/250)*C8377</f>
        <v>0</v>
      </c>
      <c r="L8377">
        <f>+(LN(C8377/C8377)+($K$1-$K$2+0.5*F8398^2)*20/250)/F8398/SQRT(20/250)</f>
        <v>1.1187914483261169E-2</v>
      </c>
      <c r="M8377">
        <f>L8377-F8398*SQRT(20/250)</f>
        <v>-1.1187914483261169E-2</v>
      </c>
    </row>
    <row r="8378" spans="1:13" x14ac:dyDescent="0.15">
      <c r="A8378" s="2">
        <v>37655</v>
      </c>
      <c r="B8378" s="1">
        <v>120.47</v>
      </c>
      <c r="C8378" s="1">
        <f t="shared" si="780"/>
        <v>120.47</v>
      </c>
      <c r="D8378">
        <f t="shared" si="781"/>
        <v>4.7914007592787611</v>
      </c>
      <c r="E8378">
        <f t="shared" si="784"/>
        <v>4.242405397953064E-3</v>
      </c>
      <c r="F8378">
        <f t="shared" si="785"/>
        <v>8.2510386162253965E-2</v>
      </c>
      <c r="G8378" s="4">
        <f t="shared" si="782"/>
        <v>2.5100000000000051</v>
      </c>
      <c r="H8378">
        <f>C8378*EXP(-$K$1*(20/250))*NORMSDIST(-M8378)-C8378*EXP(-$K$2*(20/250))*NORMSDIST(-L8378)</f>
        <v>1.0479915652687097</v>
      </c>
      <c r="I8378" s="4">
        <f t="shared" si="783"/>
        <v>0</v>
      </c>
      <c r="J8378">
        <f>C8378*EXP(-$K$2*(20/250))*NORMSDIST(L8378)-C8378*EXP(-$K$1*(20/250))*NORMSDIST(M8378)</f>
        <v>1.0479915652687097</v>
      </c>
      <c r="K8378">
        <f>+J8378-H8378-EXP(-$K$2*20/250)*C8378+EXP(-$K$1*20/250)*C8378</f>
        <v>0</v>
      </c>
      <c r="L8378">
        <f>+(LN(C8378/C8378)+($K$1-$K$2+0.5*F8399^2)*20/250)/F8399/SQRT(20/250)</f>
        <v>1.0903035343464117E-2</v>
      </c>
      <c r="M8378">
        <f>L8378-F8399*SQRT(20/250)</f>
        <v>-1.090303534346412E-2</v>
      </c>
    </row>
    <row r="8379" spans="1:13" x14ac:dyDescent="0.15">
      <c r="A8379" s="2">
        <v>37656</v>
      </c>
      <c r="B8379" s="1">
        <v>119.75</v>
      </c>
      <c r="C8379" s="1">
        <f t="shared" si="780"/>
        <v>119.75</v>
      </c>
      <c r="D8379">
        <f t="shared" si="781"/>
        <v>4.785406236291025</v>
      </c>
      <c r="E8379">
        <f t="shared" si="784"/>
        <v>-5.9945229877360617E-3</v>
      </c>
      <c r="F8379">
        <f t="shared" si="785"/>
        <v>8.1892619179693912E-2</v>
      </c>
      <c r="G8379" s="4">
        <f t="shared" si="782"/>
        <v>2.4300000000000068</v>
      </c>
      <c r="H8379">
        <f>C8379*EXP(-$K$1*(20/250))*NORMSDIST(-M8379)-C8379*EXP(-$K$2*(20/250))*NORMSDIST(-L8379)</f>
        <v>1.0359722281948223</v>
      </c>
      <c r="I8379" s="4">
        <f t="shared" si="783"/>
        <v>0</v>
      </c>
      <c r="J8379">
        <f>C8379*EXP(-$K$2*(20/250))*NORMSDIST(L8379)-C8379*EXP(-$K$1*(20/250))*NORMSDIST(M8379)</f>
        <v>1.0359722281948223</v>
      </c>
      <c r="K8379">
        <f>+J8379-H8379-EXP(-$K$2*20/250)*C8379+EXP(-$K$1*20/250)*C8379</f>
        <v>0</v>
      </c>
      <c r="L8379">
        <f>+(LN(C8379/C8379)+($K$1-$K$2+0.5*F8400^2)*20/250)/F8400/SQRT(20/250)</f>
        <v>1.0842789818689694E-2</v>
      </c>
      <c r="M8379">
        <f>L8379-F8400*SQRT(20/250)</f>
        <v>-1.0842789818689694E-2</v>
      </c>
    </row>
    <row r="8380" spans="1:13" x14ac:dyDescent="0.15">
      <c r="A8380" s="2">
        <v>37657</v>
      </c>
      <c r="B8380" s="1">
        <v>119.78</v>
      </c>
      <c r="C8380" s="1">
        <f t="shared" si="780"/>
        <v>119.78</v>
      </c>
      <c r="D8380">
        <f t="shared" si="781"/>
        <v>4.7856567268363159</v>
      </c>
      <c r="E8380">
        <f t="shared" si="784"/>
        <v>2.5049054529091563E-4</v>
      </c>
      <c r="F8380">
        <f t="shared" si="785"/>
        <v>7.4997414090777245E-2</v>
      </c>
      <c r="G8380" s="4">
        <f t="shared" si="782"/>
        <v>2.5600000000000023</v>
      </c>
      <c r="H8380">
        <f>C8380*EXP(-$K$1*(20/250))*NORMSDIST(-M8380)-C8380*EXP(-$K$2*(20/250))*NORMSDIST(-L8380)</f>
        <v>1.0345253856730352</v>
      </c>
      <c r="I8380" s="4">
        <f t="shared" si="783"/>
        <v>0</v>
      </c>
      <c r="J8380">
        <f>C8380*EXP(-$K$2*(20/250))*NORMSDIST(L8380)-C8380*EXP(-$K$1*(20/250))*NORMSDIST(M8380)</f>
        <v>1.0345253856730352</v>
      </c>
      <c r="K8380">
        <f>+J8380-H8380-EXP(-$K$2*20/250)*C8380+EXP(-$K$1*20/250)*C8380</f>
        <v>0</v>
      </c>
      <c r="L8380">
        <f>+(LN(C8380/C8380)+($K$1-$K$2+0.5*F8401^2)*20/250)/F8401/SQRT(20/250)</f>
        <v>1.0824934158148277E-2</v>
      </c>
      <c r="M8380">
        <f>L8380-F8401*SQRT(20/250)</f>
        <v>-1.0824934158148281E-2</v>
      </c>
    </row>
    <row r="8381" spans="1:13" x14ac:dyDescent="0.15">
      <c r="A8381" s="2">
        <v>37658</v>
      </c>
      <c r="B8381" s="1">
        <v>119.93</v>
      </c>
      <c r="C8381" s="1">
        <f t="shared" si="780"/>
        <v>119.93</v>
      </c>
      <c r="D8381">
        <f t="shared" si="781"/>
        <v>4.7869082392436297</v>
      </c>
      <c r="E8381">
        <f t="shared" si="784"/>
        <v>1.251512407313804E-3</v>
      </c>
      <c r="F8381">
        <f t="shared" si="785"/>
        <v>7.0968020908873511E-2</v>
      </c>
      <c r="G8381" s="4">
        <f t="shared" si="782"/>
        <v>3.460000000000008</v>
      </c>
      <c r="H8381">
        <f>C8381*EXP(-$K$1*(20/250))*NORMSDIST(-M8381)-C8381*EXP(-$K$2*(20/250))*NORMSDIST(-L8381)</f>
        <v>1.0588248206186606</v>
      </c>
      <c r="I8381" s="4">
        <f t="shared" si="783"/>
        <v>0</v>
      </c>
      <c r="J8381">
        <f>C8381*EXP(-$K$2*(20/250))*NORMSDIST(L8381)-C8381*EXP(-$K$1*(20/250))*NORMSDIST(M8381)</f>
        <v>1.0588248206186606</v>
      </c>
      <c r="K8381">
        <f>+J8381-H8381-EXP(-$K$2*20/250)*C8381+EXP(-$K$1*20/250)*C8381</f>
        <v>0</v>
      </c>
      <c r="L8381">
        <f>+(LN(C8381/C8381)+($K$1-$K$2+0.5*F8402^2)*20/250)/F8402/SQRT(20/250)</f>
        <v>1.1065348099466667E-2</v>
      </c>
      <c r="M8381">
        <f>L8381-F8402*SQRT(20/250)</f>
        <v>-1.1065348099466663E-2</v>
      </c>
    </row>
    <row r="8382" spans="1:13" x14ac:dyDescent="0.15">
      <c r="A8382" s="2">
        <v>37659</v>
      </c>
      <c r="B8382" s="1">
        <v>120.4</v>
      </c>
      <c r="C8382" s="1">
        <f t="shared" si="780"/>
        <v>120.4</v>
      </c>
      <c r="D8382">
        <f t="shared" si="781"/>
        <v>4.7908195328747203</v>
      </c>
      <c r="E8382">
        <f t="shared" si="784"/>
        <v>3.9112936310905511E-3</v>
      </c>
      <c r="F8382">
        <f t="shared" si="785"/>
        <v>7.1908265822782036E-2</v>
      </c>
      <c r="G8382" s="4">
        <f t="shared" si="782"/>
        <v>3.8500000000000085</v>
      </c>
      <c r="H8382">
        <f>C8382*EXP(-$K$1*(20/250))*NORMSDIST(-M8382)-C8382*EXP(-$K$2*(20/250))*NORMSDIST(-L8382)</f>
        <v>1.0362561500534397</v>
      </c>
      <c r="I8382" s="4">
        <f t="shared" si="783"/>
        <v>0</v>
      </c>
      <c r="J8382">
        <f>C8382*EXP(-$K$2*(20/250))*NORMSDIST(L8382)-C8382*EXP(-$K$1*(20/250))*NORMSDIST(M8382)</f>
        <v>1.0362561500534397</v>
      </c>
      <c r="K8382">
        <f>+J8382-H8382-EXP(-$K$2*20/250)*C8382+EXP(-$K$1*20/250)*C8382</f>
        <v>0</v>
      </c>
      <c r="L8382">
        <f>+(LN(C8382/C8382)+($K$1-$K$2+0.5*F8403^2)*20/250)/F8403/SQRT(20/250)</f>
        <v>1.0787206568086767E-2</v>
      </c>
      <c r="M8382">
        <f>L8382-F8403*SQRT(20/250)</f>
        <v>-1.0787206568086767E-2</v>
      </c>
    </row>
    <row r="8383" spans="1:13" x14ac:dyDescent="0.15">
      <c r="A8383" s="2">
        <v>37662</v>
      </c>
      <c r="B8383" s="1">
        <v>121.25</v>
      </c>
      <c r="C8383" s="1">
        <f t="shared" si="780"/>
        <v>121.25</v>
      </c>
      <c r="D8383">
        <f t="shared" si="781"/>
        <v>4.7978545298175925</v>
      </c>
      <c r="E8383">
        <f t="shared" si="784"/>
        <v>7.0349969428722403E-3</v>
      </c>
      <c r="F8383">
        <f t="shared" si="785"/>
        <v>7.5289306651878662E-2</v>
      </c>
      <c r="G8383" s="4">
        <f t="shared" si="782"/>
        <v>4.1800000000000068</v>
      </c>
      <c r="H8383">
        <f>C8383*EXP(-$K$1*(20/250))*NORMSDIST(-M8383)-C8383*EXP(-$K$2*(20/250))*NORMSDIST(-L8383)</f>
        <v>1.0000826542354702</v>
      </c>
      <c r="I8383" s="4">
        <f t="shared" si="783"/>
        <v>0</v>
      </c>
      <c r="J8383">
        <f>C8383*EXP(-$K$2*(20/250))*NORMSDIST(L8383)-C8383*EXP(-$K$1*(20/250))*NORMSDIST(M8383)</f>
        <v>1.0000826542354702</v>
      </c>
      <c r="K8383">
        <f>+J8383-H8383-EXP(-$K$2*20/250)*C8383+EXP(-$K$1*20/250)*C8383</f>
        <v>0</v>
      </c>
      <c r="L8383">
        <f>+(LN(C8383/C8383)+($K$1-$K$2+0.5*F8404^2)*20/250)/F8404/SQRT(20/250)</f>
        <v>1.0337649929158114E-2</v>
      </c>
      <c r="M8383">
        <f>L8383-F8404*SQRT(20/250)</f>
        <v>-1.0337649929158114E-2</v>
      </c>
    </row>
    <row r="8384" spans="1:13" x14ac:dyDescent="0.15">
      <c r="A8384" s="2">
        <v>37663</v>
      </c>
      <c r="B8384" s="1">
        <v>121.19</v>
      </c>
      <c r="C8384" s="1">
        <f t="shared" si="780"/>
        <v>121.19</v>
      </c>
      <c r="D8384">
        <f t="shared" si="781"/>
        <v>4.7973595619803957</v>
      </c>
      <c r="E8384">
        <f t="shared" si="784"/>
        <v>-4.9496783719682469E-4</v>
      </c>
      <c r="F8384">
        <f t="shared" si="785"/>
        <v>7.3931585766046956E-2</v>
      </c>
      <c r="G8384" s="4">
        <f t="shared" si="782"/>
        <v>4.0099999999999909</v>
      </c>
      <c r="H8384">
        <f>C8384*EXP(-$K$1*(20/250))*NORMSDIST(-M8384)-C8384*EXP(-$K$2*(20/250))*NORMSDIST(-L8384)</f>
        <v>1.0058010061383627</v>
      </c>
      <c r="I8384" s="4">
        <f t="shared" si="783"/>
        <v>0</v>
      </c>
      <c r="J8384">
        <f>C8384*EXP(-$K$2*(20/250))*NORMSDIST(L8384)-C8384*EXP(-$K$1*(20/250))*NORMSDIST(M8384)</f>
        <v>1.0058010061383627</v>
      </c>
      <c r="K8384">
        <f>+J8384-H8384-EXP(-$K$2*20/250)*C8384+EXP(-$K$1*20/250)*C8384</f>
        <v>0</v>
      </c>
      <c r="L8384">
        <f>+(LN(C8384/C8384)+($K$1-$K$2+0.5*F8405^2)*20/250)/F8405/SQRT(20/250)</f>
        <v>1.040190900934318E-2</v>
      </c>
      <c r="M8384">
        <f>L8384-F8405*SQRT(20/250)</f>
        <v>-1.0401909009343176E-2</v>
      </c>
    </row>
    <row r="8385" spans="1:13" x14ac:dyDescent="0.15">
      <c r="A8385" s="2">
        <v>37664</v>
      </c>
      <c r="B8385" s="1">
        <v>121.3</v>
      </c>
      <c r="C8385" s="1">
        <f t="shared" si="780"/>
        <v>121.3</v>
      </c>
      <c r="D8385">
        <f t="shared" si="781"/>
        <v>4.7982668159500044</v>
      </c>
      <c r="E8385">
        <f t="shared" si="784"/>
        <v>9.0725396960866789E-4</v>
      </c>
      <c r="F8385">
        <f t="shared" si="785"/>
        <v>6.4694525146082357E-2</v>
      </c>
      <c r="G8385" s="4">
        <f t="shared" si="782"/>
        <v>2.9899999999999949</v>
      </c>
      <c r="H8385">
        <f>C8385*EXP(-$K$1*(20/250))*NORMSDIST(-M8385)-C8385*EXP(-$K$2*(20/250))*NORMSDIST(-L8385)</f>
        <v>1.133137176156275</v>
      </c>
      <c r="I8385" s="4">
        <f t="shared" si="783"/>
        <v>0</v>
      </c>
      <c r="J8385">
        <f>C8385*EXP(-$K$2*(20/250))*NORMSDIST(L8385)-C8385*EXP(-$K$1*(20/250))*NORMSDIST(M8385)</f>
        <v>1.133137176156275</v>
      </c>
      <c r="K8385">
        <f>+J8385-H8385-EXP(-$K$2*20/250)*C8385+EXP(-$K$1*20/250)*C8385</f>
        <v>0</v>
      </c>
      <c r="L8385">
        <f>+(LN(C8385/C8385)+($K$1-$K$2+0.5*F8406^2)*20/250)/F8406/SQRT(20/250)</f>
        <v>1.1708238165275485E-2</v>
      </c>
      <c r="M8385">
        <f>L8385-F8406*SQRT(20/250)</f>
        <v>-1.1708238165275482E-2</v>
      </c>
    </row>
    <row r="8386" spans="1:13" x14ac:dyDescent="0.15">
      <c r="A8386" s="2">
        <v>37665</v>
      </c>
      <c r="B8386" s="1">
        <v>120.49</v>
      </c>
      <c r="C8386" s="1">
        <f t="shared" si="780"/>
        <v>120.49</v>
      </c>
      <c r="D8386">
        <f t="shared" si="781"/>
        <v>4.7915667619351847</v>
      </c>
      <c r="E8386">
        <f t="shared" si="784"/>
        <v>-6.7000540148196563E-3</v>
      </c>
      <c r="F8386">
        <f t="shared" si="785"/>
        <v>7.0209951857728464E-2</v>
      </c>
      <c r="G8386" s="4">
        <f t="shared" si="782"/>
        <v>1.8999999999999915</v>
      </c>
      <c r="H8386">
        <f>C8386*EXP(-$K$1*(20/250))*NORMSDIST(-M8386)-C8386*EXP(-$K$2*(20/250))*NORMSDIST(-L8386)</f>
        <v>1.1031060335608274</v>
      </c>
      <c r="I8386" s="4">
        <f t="shared" si="783"/>
        <v>0</v>
      </c>
      <c r="J8386">
        <f>C8386*EXP(-$K$2*(20/250))*NORMSDIST(L8386)-C8386*EXP(-$K$1*(20/250))*NORMSDIST(M8386)</f>
        <v>1.1031060335608274</v>
      </c>
      <c r="K8386">
        <f>+J8386-H8386-EXP(-$K$2*20/250)*C8386+EXP(-$K$1*20/250)*C8386</f>
        <v>0</v>
      </c>
      <c r="L8386">
        <f>+(LN(C8386/C8386)+($K$1-$K$2+0.5*F8407^2)*20/250)/F8407/SQRT(20/250)</f>
        <v>1.1474551627656818E-2</v>
      </c>
      <c r="M8386">
        <f>L8386-F8407*SQRT(20/250)</f>
        <v>-1.1474551627656822E-2</v>
      </c>
    </row>
    <row r="8387" spans="1:13" x14ac:dyDescent="0.15">
      <c r="A8387" s="2">
        <v>37666</v>
      </c>
      <c r="B8387" s="1">
        <v>120.41</v>
      </c>
      <c r="C8387" s="1">
        <f t="shared" si="780"/>
        <v>120.41</v>
      </c>
      <c r="D8387">
        <f t="shared" si="781"/>
        <v>4.7909025859041279</v>
      </c>
      <c r="E8387">
        <f t="shared" si="784"/>
        <v>-6.6417603105684009E-4</v>
      </c>
      <c r="F8387">
        <f t="shared" si="785"/>
        <v>7.0453585430958782E-2</v>
      </c>
      <c r="G8387" s="4">
        <f t="shared" si="782"/>
        <v>1.9599999999999937</v>
      </c>
      <c r="H8387">
        <f>C8387*EXP(-$K$1*(20/250))*NORMSDIST(-M8387)-C8387*EXP(-$K$2*(20/250))*NORMSDIST(-L8387)</f>
        <v>1.1025397396831664</v>
      </c>
      <c r="I8387" s="4">
        <f t="shared" si="783"/>
        <v>0</v>
      </c>
      <c r="J8387">
        <f>C8387*EXP(-$K$2*(20/250))*NORMSDIST(L8387)-C8387*EXP(-$K$1*(20/250))*NORMSDIST(M8387)</f>
        <v>1.1025397396831664</v>
      </c>
      <c r="K8387">
        <f>+J8387-H8387-EXP(-$K$2*20/250)*C8387+EXP(-$K$1*20/250)*C8387</f>
        <v>0</v>
      </c>
      <c r="L8387">
        <f>+(LN(C8387/C8387)+($K$1-$K$2+0.5*F8408^2)*20/250)/F8408/SQRT(20/250)</f>
        <v>1.1476280832645768E-2</v>
      </c>
      <c r="M8387">
        <f>L8387-F8408*SQRT(20/250)</f>
        <v>-1.1476280832645765E-2</v>
      </c>
    </row>
    <row r="8388" spans="1:13" x14ac:dyDescent="0.15">
      <c r="A8388" s="2">
        <v>37669</v>
      </c>
      <c r="B8388" s="1" t="e">
        <f>NA()</f>
        <v>#N/A</v>
      </c>
      <c r="C8388" s="1">
        <f t="shared" si="780"/>
        <v>120.41</v>
      </c>
      <c r="D8388">
        <f t="shared" si="781"/>
        <v>4.7909025859041279</v>
      </c>
      <c r="E8388">
        <f t="shared" si="784"/>
        <v>0</v>
      </c>
      <c r="F8388">
        <f t="shared" si="785"/>
        <v>7.0120821362603308E-2</v>
      </c>
      <c r="G8388" s="4">
        <f t="shared" si="782"/>
        <v>1.5099999999999909</v>
      </c>
      <c r="H8388">
        <f>C8388*EXP(-$K$1*(20/250))*NORMSDIST(-M8388)-C8388*EXP(-$K$2*(20/250))*NORMSDIST(-L8388)</f>
        <v>1.1228821000276952</v>
      </c>
      <c r="I8388" s="4">
        <f t="shared" si="783"/>
        <v>0</v>
      </c>
      <c r="J8388">
        <f>C8388*EXP(-$K$2*(20/250))*NORMSDIST(L8388)-C8388*EXP(-$K$1*(20/250))*NORMSDIST(M8388)</f>
        <v>1.1228821000276952</v>
      </c>
      <c r="K8388">
        <f>+J8388-H8388-EXP(-$K$2*20/250)*C8388+EXP(-$K$1*20/250)*C8388</f>
        <v>0</v>
      </c>
      <c r="L8388">
        <f>+(LN(C8388/C8388)+($K$1-$K$2+0.5*F8409^2)*20/250)/F8409/SQRT(20/250)</f>
        <v>1.1688032995809325E-2</v>
      </c>
      <c r="M8388">
        <f>L8388-F8409*SQRT(20/250)</f>
        <v>-1.1688032995809325E-2</v>
      </c>
    </row>
    <row r="8389" spans="1:13" x14ac:dyDescent="0.15">
      <c r="A8389" s="2">
        <v>37670</v>
      </c>
      <c r="B8389" s="1">
        <v>118.93</v>
      </c>
      <c r="C8389" s="1">
        <f t="shared" si="780"/>
        <v>118.93</v>
      </c>
      <c r="D8389">
        <f t="shared" si="781"/>
        <v>4.7785350847391541</v>
      </c>
      <c r="E8389">
        <f t="shared" si="784"/>
        <v>-1.236750116497376E-2</v>
      </c>
      <c r="F8389">
        <f t="shared" si="785"/>
        <v>8.3967120024737427E-2</v>
      </c>
      <c r="G8389" s="4">
        <f t="shared" si="782"/>
        <v>0</v>
      </c>
      <c r="H8389">
        <f>C8389*EXP(-$K$1*(20/250))*NORMSDIST(-M8389)-C8389*EXP(-$K$2*(20/250))*NORMSDIST(-L8389)</f>
        <v>1.0632263904253492</v>
      </c>
      <c r="I8389" s="4">
        <f t="shared" si="783"/>
        <v>1.1999999999999886</v>
      </c>
      <c r="J8389">
        <f>C8389*EXP(-$K$2*(20/250))*NORMSDIST(L8389)-C8389*EXP(-$K$1*(20/250))*NORMSDIST(M8389)</f>
        <v>1.0632263904253492</v>
      </c>
      <c r="K8389">
        <f>+J8389-H8389-EXP(-$K$2*20/250)*C8389+EXP(-$K$1*20/250)*C8389</f>
        <v>0</v>
      </c>
      <c r="L8389">
        <f>+(LN(C8389/C8389)+($K$1-$K$2+0.5*F8410^2)*20/250)/F8410/SQRT(20/250)</f>
        <v>1.1204780538560973E-2</v>
      </c>
      <c r="M8389">
        <f>L8389-F8410*SQRT(20/250)</f>
        <v>-1.1204780538560973E-2</v>
      </c>
    </row>
    <row r="8390" spans="1:13" x14ac:dyDescent="0.15">
      <c r="A8390" s="2">
        <v>37671</v>
      </c>
      <c r="B8390" s="1">
        <v>118.65</v>
      </c>
      <c r="C8390" s="1">
        <f t="shared" si="780"/>
        <v>118.65</v>
      </c>
      <c r="D8390">
        <f t="shared" si="781"/>
        <v>4.776177982881773</v>
      </c>
      <c r="E8390">
        <f t="shared" si="784"/>
        <v>-2.3571018573811386E-3</v>
      </c>
      <c r="F8390">
        <f t="shared" si="785"/>
        <v>8.2101635473456669E-2</v>
      </c>
      <c r="G8390" s="4">
        <f t="shared" si="782"/>
        <v>0</v>
      </c>
      <c r="H8390">
        <f>C8390*EXP(-$K$1*(20/250))*NORMSDIST(-M8390)-C8390*EXP(-$K$2*(20/250))*NORMSDIST(-L8390)</f>
        <v>1.0534483596818944</v>
      </c>
      <c r="I8390" s="4">
        <f t="shared" si="783"/>
        <v>1.3999999999999915</v>
      </c>
      <c r="J8390">
        <f>C8390*EXP(-$K$2*(20/250))*NORMSDIST(L8390)-C8390*EXP(-$K$1*(20/250))*NORMSDIST(M8390)</f>
        <v>1.0534483596818944</v>
      </c>
      <c r="K8390">
        <f>+J8390-H8390-EXP(-$K$2*20/250)*C8390+EXP(-$K$1*20/250)*C8390</f>
        <v>0</v>
      </c>
      <c r="L8390">
        <f>+(LN(C8390/C8390)+($K$1-$K$2+0.5*F8411^2)*20/250)/F8411/SQRT(20/250)</f>
        <v>1.1127930646349479E-2</v>
      </c>
      <c r="M8390">
        <f>L8390-F8411*SQRT(20/250)</f>
        <v>-1.1127930646349482E-2</v>
      </c>
    </row>
    <row r="8391" spans="1:13" x14ac:dyDescent="0.15">
      <c r="A8391" s="2">
        <v>37672</v>
      </c>
      <c r="B8391" s="1">
        <v>118.18</v>
      </c>
      <c r="C8391" s="1">
        <f t="shared" si="780"/>
        <v>118.18</v>
      </c>
      <c r="D8391">
        <f t="shared" si="781"/>
        <v>4.7722088859175287</v>
      </c>
      <c r="E8391">
        <f t="shared" si="784"/>
        <v>-3.9690969642443008E-3</v>
      </c>
      <c r="F8391">
        <f t="shared" si="785"/>
        <v>8.2343393560351988E-2</v>
      </c>
      <c r="G8391" s="4">
        <f t="shared" si="782"/>
        <v>0</v>
      </c>
      <c r="H8391">
        <f>C8391*EXP(-$K$1*(20/250))*NORMSDIST(-M8391)-C8391*EXP(-$K$2*(20/250))*NORMSDIST(-L8391)</f>
        <v>1.1354700589328814</v>
      </c>
      <c r="I8391" s="4">
        <f t="shared" si="783"/>
        <v>3.2399999999999949</v>
      </c>
      <c r="J8391">
        <f>C8391*EXP(-$K$2*(20/250))*NORMSDIST(L8391)-C8391*EXP(-$K$1*(20/250))*NORMSDIST(M8391)</f>
        <v>1.1354700589328814</v>
      </c>
      <c r="K8391">
        <f>+J8391-H8391-EXP(-$K$2*20/250)*C8391+EXP(-$K$1*20/250)*C8391</f>
        <v>0</v>
      </c>
      <c r="L8391">
        <f>+(LN(C8391/C8391)+($K$1-$K$2+0.5*F8412^2)*20/250)/F8412/SQRT(20/250)</f>
        <v>1.2042097410003168E-2</v>
      </c>
      <c r="M8391">
        <f>L8391-F8412*SQRT(20/250)</f>
        <v>-1.2042097410003168E-2</v>
      </c>
    </row>
    <row r="8392" spans="1:13" x14ac:dyDescent="0.15">
      <c r="A8392" s="2">
        <v>37673</v>
      </c>
      <c r="B8392" s="1">
        <v>118.78</v>
      </c>
      <c r="C8392" s="1">
        <f t="shared" si="780"/>
        <v>118.78</v>
      </c>
      <c r="D8392">
        <f t="shared" si="781"/>
        <v>4.7772730425877139</v>
      </c>
      <c r="E8392">
        <f t="shared" si="784"/>
        <v>5.064156670185227E-3</v>
      </c>
      <c r="F8392">
        <f t="shared" si="785"/>
        <v>8.3490824553358531E-2</v>
      </c>
      <c r="G8392" s="4">
        <f t="shared" si="782"/>
        <v>0</v>
      </c>
      <c r="H8392">
        <f>C8392*EXP(-$K$1*(20/250))*NORMSDIST(-M8392)-C8392*EXP(-$K$2*(20/250))*NORMSDIST(-L8392)</f>
        <v>1.1736647505378102</v>
      </c>
      <c r="I8392" s="4">
        <f t="shared" si="783"/>
        <v>1.9099999999999966</v>
      </c>
      <c r="J8392">
        <f>C8392*EXP(-$K$2*(20/250))*NORMSDIST(L8392)-C8392*EXP(-$K$1*(20/250))*NORMSDIST(M8392)</f>
        <v>1.1736647505378102</v>
      </c>
      <c r="K8392">
        <f>+J8392-H8392-EXP(-$K$2*20/250)*C8392+EXP(-$K$1*20/250)*C8392</f>
        <v>0</v>
      </c>
      <c r="L8392">
        <f>+(LN(C8392/C8392)+($K$1-$K$2+0.5*F8413^2)*20/250)/F8413/SQRT(20/250)</f>
        <v>1.2384309017906197E-2</v>
      </c>
      <c r="M8392">
        <f>L8392-F8413*SQRT(20/250)</f>
        <v>-1.23843090179062E-2</v>
      </c>
    </row>
    <row r="8393" spans="1:13" x14ac:dyDescent="0.15">
      <c r="A8393" s="2">
        <v>37676</v>
      </c>
      <c r="B8393" s="1">
        <v>117.78</v>
      </c>
      <c r="C8393" s="1">
        <f t="shared" ref="C8393:C8456" si="786">_xlfn.IFNA(B8393,C8392)</f>
        <v>117.78</v>
      </c>
      <c r="D8393">
        <f t="shared" ref="D8393:D8456" si="787">+LN(C8393)</f>
        <v>4.7688184775164251</v>
      </c>
      <c r="E8393">
        <f t="shared" si="784"/>
        <v>-8.4545650712888332E-3</v>
      </c>
      <c r="F8393">
        <f t="shared" si="785"/>
        <v>8.8891893815977618E-2</v>
      </c>
      <c r="G8393" s="4">
        <f t="shared" ref="G8393:G8456" si="788">+IF(C8414&lt;C8393,-C8414+C8393,0)</f>
        <v>0</v>
      </c>
      <c r="H8393">
        <f>C8393*EXP(-$K$1*(20/250))*NORMSDIST(-M8393)-C8393*EXP(-$K$2*(20/250))*NORMSDIST(-L8393)</f>
        <v>1.1189651537326597</v>
      </c>
      <c r="I8393" s="4">
        <f t="shared" ref="I8393:I8456" si="789">+IF(C8414&gt;C8393,C8414-C8393,0)</f>
        <v>2.25</v>
      </c>
      <c r="J8393">
        <f>C8393*EXP(-$K$2*(20/250))*NORMSDIST(L8393)-C8393*EXP(-$K$1*(20/250))*NORMSDIST(M8393)</f>
        <v>1.1189651537326597</v>
      </c>
      <c r="K8393">
        <f>+J8393-H8393-EXP(-$K$2*20/250)*C8393+EXP(-$K$1*20/250)*C8393</f>
        <v>0</v>
      </c>
      <c r="L8393">
        <f>+(LN(C8393/C8393)+($K$1-$K$2+0.5*F8414^2)*20/250)/F8414/SQRT(20/250)</f>
        <v>1.1907352578170976E-2</v>
      </c>
      <c r="M8393">
        <f>L8393-F8414*SQRT(20/250)</f>
        <v>-1.1907352578170976E-2</v>
      </c>
    </row>
    <row r="8394" spans="1:13" x14ac:dyDescent="0.15">
      <c r="A8394" s="2">
        <v>37677</v>
      </c>
      <c r="B8394" s="1">
        <v>117.14</v>
      </c>
      <c r="C8394" s="1">
        <f t="shared" si="786"/>
        <v>117.14</v>
      </c>
      <c r="D8394">
        <f t="shared" si="787"/>
        <v>4.7633698006616365</v>
      </c>
      <c r="E8394">
        <f t="shared" ref="E8394:E8457" si="790">+D8394-D8393</f>
        <v>-5.4486768547885589E-3</v>
      </c>
      <c r="F8394">
        <f t="shared" si="785"/>
        <v>8.6864438947718406E-2</v>
      </c>
      <c r="G8394" s="4">
        <f t="shared" si="788"/>
        <v>0</v>
      </c>
      <c r="H8394">
        <f>C8394*EXP(-$K$1*(20/250))*NORMSDIST(-M8394)-C8394*EXP(-$K$2*(20/250))*NORMSDIST(-L8394)</f>
        <v>1.0706886286964092</v>
      </c>
      <c r="I8394" s="4">
        <f t="shared" si="789"/>
        <v>2.9899999999999949</v>
      </c>
      <c r="J8394">
        <f>C8394*EXP(-$K$2*(20/250))*NORMSDIST(L8394)-C8394*EXP(-$K$1*(20/250))*NORMSDIST(M8394)</f>
        <v>1.0706886286964092</v>
      </c>
      <c r="K8394">
        <f>+J8394-H8394-EXP(-$K$2*20/250)*C8394+EXP(-$K$1*20/250)*C8394</f>
        <v>0</v>
      </c>
      <c r="L8394">
        <f>+(LN(C8394/C8394)+($K$1-$K$2+0.5*F8415^2)*20/250)/F8415/SQRT(20/250)</f>
        <v>1.145585236749753E-2</v>
      </c>
      <c r="M8394">
        <f>L8394-F8415*SQRT(20/250)</f>
        <v>-1.1455852367497526E-2</v>
      </c>
    </row>
    <row r="8395" spans="1:13" x14ac:dyDescent="0.15">
      <c r="A8395" s="2">
        <v>37678</v>
      </c>
      <c r="B8395" s="1">
        <v>117.19</v>
      </c>
      <c r="C8395" s="1">
        <f t="shared" si="786"/>
        <v>117.19</v>
      </c>
      <c r="D8395">
        <f t="shared" si="787"/>
        <v>4.763796549270511</v>
      </c>
      <c r="E8395">
        <f t="shared" si="790"/>
        <v>4.2674860887448318E-4</v>
      </c>
      <c r="F8395">
        <f t="shared" si="785"/>
        <v>8.6887999694716764E-2</v>
      </c>
      <c r="G8395" s="4">
        <f t="shared" si="788"/>
        <v>0</v>
      </c>
      <c r="H8395">
        <f>C8395*EXP(-$K$1*(20/250))*NORMSDIST(-M8395)-C8395*EXP(-$K$2*(20/250))*NORMSDIST(-L8395)</f>
        <v>1.0871722961744155</v>
      </c>
      <c r="I8395" s="4">
        <f t="shared" si="789"/>
        <v>2.5900000000000034</v>
      </c>
      <c r="J8395">
        <f>C8395*EXP(-$K$2*(20/250))*NORMSDIST(L8395)-C8395*EXP(-$K$1*(20/250))*NORMSDIST(M8395)</f>
        <v>1.0871722961744155</v>
      </c>
      <c r="K8395">
        <f>+J8395-H8395-EXP(-$K$2*20/250)*C8395+EXP(-$K$1*20/250)*C8395</f>
        <v>0</v>
      </c>
      <c r="L8395">
        <f>+(LN(C8395/C8395)+($K$1-$K$2+0.5*F8416^2)*20/250)/F8416/SQRT(20/250)</f>
        <v>1.1627264359105478E-2</v>
      </c>
      <c r="M8395">
        <f>L8395-F8416*SQRT(20/250)</f>
        <v>-1.1627264359105478E-2</v>
      </c>
    </row>
    <row r="8396" spans="1:13" x14ac:dyDescent="0.15">
      <c r="A8396" s="2">
        <v>37679</v>
      </c>
      <c r="B8396" s="1">
        <v>117.58</v>
      </c>
      <c r="C8396" s="1">
        <f t="shared" si="786"/>
        <v>117.58</v>
      </c>
      <c r="D8396">
        <f t="shared" si="787"/>
        <v>4.7671189529741085</v>
      </c>
      <c r="E8396">
        <f t="shared" si="790"/>
        <v>3.3224037035974874E-3</v>
      </c>
      <c r="F8396">
        <f t="shared" si="785"/>
        <v>8.6650322978779934E-2</v>
      </c>
      <c r="G8396" s="4">
        <f t="shared" si="788"/>
        <v>0</v>
      </c>
      <c r="H8396">
        <f>C8396*EXP(-$K$1*(20/250))*NORMSDIST(-M8396)-C8396*EXP(-$K$2*(20/250))*NORMSDIST(-L8396)</f>
        <v>1.0908433196300251</v>
      </c>
      <c r="I8396" s="4">
        <f t="shared" si="789"/>
        <v>2.6000000000000085</v>
      </c>
      <c r="J8396">
        <f>C8396*EXP(-$K$2*(20/250))*NORMSDIST(L8396)-C8396*EXP(-$K$1*(20/250))*NORMSDIST(M8396)</f>
        <v>1.0908433196300251</v>
      </c>
      <c r="K8396">
        <f>+J8396-H8396-EXP(-$K$2*20/250)*C8396+EXP(-$K$1*20/250)*C8396</f>
        <v>0</v>
      </c>
      <c r="L8396">
        <f>+(LN(C8396/C8396)+($K$1-$K$2+0.5*F8417^2)*20/250)/F8417/SQRT(20/250)</f>
        <v>1.16278292439356E-2</v>
      </c>
      <c r="M8396">
        <f>L8396-F8417*SQRT(20/250)</f>
        <v>-1.16278292439356E-2</v>
      </c>
    </row>
    <row r="8397" spans="1:13" x14ac:dyDescent="0.15">
      <c r="A8397" s="2">
        <v>37680</v>
      </c>
      <c r="B8397" s="1">
        <v>118.22</v>
      </c>
      <c r="C8397" s="1">
        <f t="shared" si="786"/>
        <v>118.22</v>
      </c>
      <c r="D8397">
        <f t="shared" si="787"/>
        <v>4.7725472953962234</v>
      </c>
      <c r="E8397">
        <f t="shared" si="790"/>
        <v>5.4283424221148735E-3</v>
      </c>
      <c r="F8397">
        <f t="shared" si="785"/>
        <v>8.2418661493441819E-2</v>
      </c>
      <c r="G8397" s="4">
        <f t="shared" si="788"/>
        <v>0.15000000000000568</v>
      </c>
      <c r="H8397">
        <f>C8397*EXP(-$K$1*(20/250))*NORMSDIST(-M8397)-C8397*EXP(-$K$2*(20/250))*NORMSDIST(-L8397)</f>
        <v>1.3732037243507875</v>
      </c>
      <c r="I8397" s="4">
        <f t="shared" si="789"/>
        <v>0</v>
      </c>
      <c r="J8397">
        <f>C8397*EXP(-$K$2*(20/250))*NORMSDIST(L8397)-C8397*EXP(-$K$1*(20/250))*NORMSDIST(M8397)</f>
        <v>1.3732037243507875</v>
      </c>
      <c r="K8397">
        <f>+J8397-H8397-EXP(-$K$2*20/250)*C8397+EXP(-$K$1*20/250)*C8397</f>
        <v>0</v>
      </c>
      <c r="L8397">
        <f>+(LN(C8397/C8397)+($K$1-$K$2+0.5*F8418^2)*20/250)/F8418/SQRT(20/250)</f>
        <v>1.4558589395810779E-2</v>
      </c>
      <c r="M8397">
        <f>L8397-F8418*SQRT(20/250)</f>
        <v>-1.4558589395810775E-2</v>
      </c>
    </row>
    <row r="8398" spans="1:13" x14ac:dyDescent="0.15">
      <c r="A8398" s="2">
        <v>37683</v>
      </c>
      <c r="B8398" s="1">
        <v>117.93</v>
      </c>
      <c r="C8398" s="1">
        <f t="shared" si="786"/>
        <v>117.93</v>
      </c>
      <c r="D8398">
        <f t="shared" si="787"/>
        <v>4.7700912281018786</v>
      </c>
      <c r="E8398">
        <f t="shared" si="790"/>
        <v>-2.456067294344777E-3</v>
      </c>
      <c r="F8398">
        <f t="shared" si="785"/>
        <v>7.9110501984491613E-2</v>
      </c>
      <c r="G8398" s="4">
        <f t="shared" si="788"/>
        <v>0</v>
      </c>
      <c r="H8398">
        <f>C8398*EXP(-$K$1*(20/250))*NORMSDIST(-M8398)-C8398*EXP(-$K$2*(20/250))*NORMSDIST(-L8398)</f>
        <v>1.3666126297066228</v>
      </c>
      <c r="I8398" s="4">
        <f t="shared" si="789"/>
        <v>0.31999999999999318</v>
      </c>
      <c r="J8398">
        <f>C8398*EXP(-$K$2*(20/250))*NORMSDIST(L8398)-C8398*EXP(-$K$1*(20/250))*NORMSDIST(M8398)</f>
        <v>1.3666126297066228</v>
      </c>
      <c r="K8398">
        <f>+J8398-H8398-EXP(-$K$2*20/250)*C8398+EXP(-$K$1*20/250)*C8398</f>
        <v>0</v>
      </c>
      <c r="L8398">
        <f>+(LN(C8398/C8398)+($K$1-$K$2+0.5*F8419^2)*20/250)/F8419/SQRT(20/250)</f>
        <v>1.4524337743536368E-2</v>
      </c>
      <c r="M8398">
        <f>L8398-F8419*SQRT(20/250)</f>
        <v>-1.4524337743536368E-2</v>
      </c>
    </row>
    <row r="8399" spans="1:13" x14ac:dyDescent="0.15">
      <c r="A8399" s="2">
        <v>37684</v>
      </c>
      <c r="B8399" s="1">
        <v>117.96</v>
      </c>
      <c r="C8399" s="1">
        <f t="shared" si="786"/>
        <v>117.96</v>
      </c>
      <c r="D8399">
        <f t="shared" si="787"/>
        <v>4.7703455839470754</v>
      </c>
      <c r="E8399">
        <f t="shared" si="790"/>
        <v>2.5435584519684085E-4</v>
      </c>
      <c r="F8399">
        <f t="shared" si="785"/>
        <v>7.7096102268800759E-2</v>
      </c>
      <c r="G8399" s="4">
        <f t="shared" si="788"/>
        <v>0</v>
      </c>
      <c r="H8399">
        <f>C8399*EXP(-$K$1*(20/250))*NORMSDIST(-M8399)-C8399*EXP(-$K$2*(20/250))*NORMSDIST(-L8399)</f>
        <v>1.411107225777819</v>
      </c>
      <c r="I8399" s="4">
        <f t="shared" si="789"/>
        <v>1.210000000000008</v>
      </c>
      <c r="J8399">
        <f>C8399*EXP(-$K$2*(20/250))*NORMSDIST(L8399)-C8399*EXP(-$K$1*(20/250))*NORMSDIST(M8399)</f>
        <v>1.411107225777819</v>
      </c>
      <c r="K8399">
        <f>+J8399-H8399-EXP(-$K$2*20/250)*C8399+EXP(-$K$1*20/250)*C8399</f>
        <v>0</v>
      </c>
      <c r="L8399">
        <f>+(LN(C8399/C8399)+($K$1-$K$2+0.5*F8420^2)*20/250)/F8420/SQRT(20/250)</f>
        <v>1.499344607210111E-2</v>
      </c>
      <c r="M8399">
        <f>L8399-F8420*SQRT(20/250)</f>
        <v>-1.4993446072101107E-2</v>
      </c>
    </row>
    <row r="8400" spans="1:13" x14ac:dyDescent="0.15">
      <c r="A8400" s="2">
        <v>37685</v>
      </c>
      <c r="B8400" s="1">
        <v>117.32</v>
      </c>
      <c r="C8400" s="1">
        <f t="shared" si="786"/>
        <v>117.32</v>
      </c>
      <c r="D8400">
        <f t="shared" si="787"/>
        <v>4.7649052441092499</v>
      </c>
      <c r="E8400">
        <f t="shared" si="790"/>
        <v>-5.4403398378255474E-3</v>
      </c>
      <c r="F8400">
        <f t="shared" si="785"/>
        <v>7.6670102077759386E-2</v>
      </c>
      <c r="G8400" s="4">
        <f t="shared" si="788"/>
        <v>0</v>
      </c>
      <c r="H8400">
        <f>C8400*EXP(-$K$1*(20/250))*NORMSDIST(-M8400)-C8400*EXP(-$K$2*(20/250))*NORMSDIST(-L8400)</f>
        <v>1.3787430547928423</v>
      </c>
      <c r="I8400" s="4">
        <f t="shared" si="789"/>
        <v>2.230000000000004</v>
      </c>
      <c r="J8400">
        <f>C8400*EXP(-$K$2*(20/250))*NORMSDIST(L8400)-C8400*EXP(-$K$1*(20/250))*NORMSDIST(M8400)</f>
        <v>1.3787430547928423</v>
      </c>
      <c r="K8400">
        <f>+J8400-H8400-EXP(-$K$2*20/250)*C8400+EXP(-$K$1*20/250)*C8400</f>
        <v>0</v>
      </c>
      <c r="L8400">
        <f>+(LN(C8400/C8400)+($K$1-$K$2+0.5*F8421^2)*20/250)/F8421/SQRT(20/250)</f>
        <v>1.4729463400097207E-2</v>
      </c>
      <c r="M8400">
        <f>L8400-F8421*SQRT(20/250)</f>
        <v>-1.4729463400097207E-2</v>
      </c>
    </row>
    <row r="8401" spans="1:13" x14ac:dyDescent="0.15">
      <c r="A8401" s="2">
        <v>37686</v>
      </c>
      <c r="B8401" s="1">
        <v>117.22</v>
      </c>
      <c r="C8401" s="1">
        <f t="shared" si="786"/>
        <v>117.22</v>
      </c>
      <c r="D8401">
        <f t="shared" si="787"/>
        <v>4.7640525110482832</v>
      </c>
      <c r="E8401">
        <f t="shared" si="790"/>
        <v>-8.5273306096667056E-4</v>
      </c>
      <c r="F8401">
        <f t="shared" si="785"/>
        <v>7.6543843491245392E-2</v>
      </c>
      <c r="G8401" s="4">
        <f t="shared" si="788"/>
        <v>0</v>
      </c>
      <c r="H8401">
        <f>C8401*EXP(-$K$1*(20/250))*NORMSDIST(-M8401)-C8401*EXP(-$K$2*(20/250))*NORMSDIST(-L8401)</f>
        <v>1.3826972778448123</v>
      </c>
      <c r="I8401" s="4">
        <f t="shared" si="789"/>
        <v>2.8299999999999983</v>
      </c>
      <c r="J8401">
        <f>C8401*EXP(-$K$2*(20/250))*NORMSDIST(L8401)-C8401*EXP(-$K$1*(20/250))*NORMSDIST(M8401)</f>
        <v>1.3826972778448123</v>
      </c>
      <c r="K8401">
        <f>+J8401-H8401-EXP(-$K$2*20/250)*C8401+EXP(-$K$1*20/250)*C8401</f>
        <v>0</v>
      </c>
      <c r="L8401">
        <f>+(LN(C8401/C8401)+($K$1-$K$2+0.5*F8422^2)*20/250)/F8422/SQRT(20/250)</f>
        <v>1.4784313056780945E-2</v>
      </c>
      <c r="M8401">
        <f>L8401-F8422*SQRT(20/250)</f>
        <v>-1.4784313056780941E-2</v>
      </c>
    </row>
    <row r="8402" spans="1:13" x14ac:dyDescent="0.15">
      <c r="A8402" s="2">
        <v>37687</v>
      </c>
      <c r="B8402" s="1">
        <v>116.47</v>
      </c>
      <c r="C8402" s="1">
        <f t="shared" si="786"/>
        <v>116.47</v>
      </c>
      <c r="D8402">
        <f t="shared" si="787"/>
        <v>4.7576337291145601</v>
      </c>
      <c r="E8402">
        <f t="shared" si="790"/>
        <v>-6.4187819337231389E-3</v>
      </c>
      <c r="F8402">
        <f t="shared" si="785"/>
        <v>7.8243826773225542E-2</v>
      </c>
      <c r="G8402" s="4">
        <f t="shared" si="788"/>
        <v>0</v>
      </c>
      <c r="H8402">
        <f>C8402*EXP(-$K$1*(20/250))*NORMSDIST(-M8402)-C8402*EXP(-$K$2*(20/250))*NORMSDIST(-L8402)</f>
        <v>1.3276316632406449</v>
      </c>
      <c r="I8402" s="4">
        <f t="shared" si="789"/>
        <v>3.9399999999999977</v>
      </c>
      <c r="J8402">
        <f>C8402*EXP(-$K$2*(20/250))*NORMSDIST(L8402)-C8402*EXP(-$K$1*(20/250))*NORMSDIST(M8402)</f>
        <v>1.3276316632406449</v>
      </c>
      <c r="K8402">
        <f>+J8402-H8402-EXP(-$K$2*20/250)*C8402+EXP(-$K$1*20/250)*C8402</f>
        <v>0</v>
      </c>
      <c r="L8402">
        <f>+(LN(C8402/C8402)+($K$1-$K$2+0.5*F8423^2)*20/250)/F8423/SQRT(20/250)</f>
        <v>1.4286907692271707E-2</v>
      </c>
      <c r="M8402">
        <f>L8402-F8423*SQRT(20/250)</f>
        <v>-1.4286907692271703E-2</v>
      </c>
    </row>
    <row r="8403" spans="1:13" x14ac:dyDescent="0.15">
      <c r="A8403" s="2">
        <v>37690</v>
      </c>
      <c r="B8403" s="1">
        <v>116.55</v>
      </c>
      <c r="C8403" s="1">
        <f t="shared" si="786"/>
        <v>116.55</v>
      </c>
      <c r="D8403">
        <f t="shared" si="787"/>
        <v>4.7583203654817661</v>
      </c>
      <c r="E8403">
        <f t="shared" si="790"/>
        <v>6.8663636720600607E-4</v>
      </c>
      <c r="F8403">
        <f t="shared" si="785"/>
        <v>7.6277069143542181E-2</v>
      </c>
      <c r="G8403" s="4">
        <f t="shared" si="788"/>
        <v>0</v>
      </c>
      <c r="H8403">
        <f>C8403*EXP(-$K$1*(20/250))*NORMSDIST(-M8403)-C8403*EXP(-$K$2*(20/250))*NORMSDIST(-L8403)</f>
        <v>1.3535957231854781</v>
      </c>
      <c r="I8403" s="4">
        <f t="shared" si="789"/>
        <v>3.3599999999999994</v>
      </c>
      <c r="J8403">
        <f>C8403*EXP(-$K$2*(20/250))*NORMSDIST(L8403)-C8403*EXP(-$K$1*(20/250))*NORMSDIST(M8403)</f>
        <v>1.3535957231854781</v>
      </c>
      <c r="K8403">
        <f>+J8403-H8403-EXP(-$K$2*20/250)*C8403+EXP(-$K$1*20/250)*C8403</f>
        <v>0</v>
      </c>
      <c r="L8403">
        <f>+(LN(C8403/C8403)+($K$1-$K$2+0.5*F8424^2)*20/250)/F8424/SQRT(20/250)</f>
        <v>1.4556332617801352E-2</v>
      </c>
      <c r="M8403">
        <f>L8403-F8424*SQRT(20/250)</f>
        <v>-1.4556332617801352E-2</v>
      </c>
    </row>
    <row r="8404" spans="1:13" x14ac:dyDescent="0.15">
      <c r="A8404" s="2">
        <v>37691</v>
      </c>
      <c r="B8404" s="1">
        <v>117.07</v>
      </c>
      <c r="C8404" s="1">
        <f t="shared" si="786"/>
        <v>117.07</v>
      </c>
      <c r="D8404">
        <f t="shared" si="787"/>
        <v>4.7627720464915813</v>
      </c>
      <c r="E8404">
        <f t="shared" si="790"/>
        <v>4.4516810098151893E-3</v>
      </c>
      <c r="F8404">
        <f t="shared" si="785"/>
        <v>7.3098223664403356E-2</v>
      </c>
      <c r="G8404" s="4">
        <f t="shared" si="788"/>
        <v>0</v>
      </c>
      <c r="H8404">
        <f>C8404*EXP(-$K$1*(20/250))*NORMSDIST(-M8404)-C8404*EXP(-$K$2*(20/250))*NORMSDIST(-L8404)</f>
        <v>1.3645373038065287</v>
      </c>
      <c r="I8404" s="4">
        <f t="shared" si="789"/>
        <v>3.480000000000004</v>
      </c>
      <c r="J8404">
        <f>C8404*EXP(-$K$2*(20/250))*NORMSDIST(L8404)-C8404*EXP(-$K$1*(20/250))*NORMSDIST(M8404)</f>
        <v>1.3645373038065287</v>
      </c>
      <c r="K8404">
        <f>+J8404-H8404-EXP(-$K$2*20/250)*C8404+EXP(-$K$1*20/250)*C8404</f>
        <v>0</v>
      </c>
      <c r="L8404">
        <f>+(LN(C8404/C8404)+($K$1-$K$2+0.5*F8425^2)*20/250)/F8425/SQRT(20/250)</f>
        <v>1.460882143078758E-2</v>
      </c>
      <c r="M8404">
        <f>L8404-F8425*SQRT(20/250)</f>
        <v>-1.460882143078758E-2</v>
      </c>
    </row>
    <row r="8405" spans="1:13" x14ac:dyDescent="0.15">
      <c r="A8405" s="2">
        <v>37692</v>
      </c>
      <c r="B8405" s="1">
        <v>117.18</v>
      </c>
      <c r="C8405" s="1">
        <f t="shared" si="786"/>
        <v>117.18</v>
      </c>
      <c r="D8405">
        <f t="shared" si="787"/>
        <v>4.7637112141166424</v>
      </c>
      <c r="E8405">
        <f t="shared" si="790"/>
        <v>9.3916762506118801E-4</v>
      </c>
      <c r="F8405">
        <f t="shared" si="785"/>
        <v>7.3552603977920045E-2</v>
      </c>
      <c r="G8405" s="4">
        <f t="shared" si="788"/>
        <v>0</v>
      </c>
      <c r="H8405">
        <f>C8405*EXP(-$K$1*(20/250))*NORMSDIST(-M8405)-C8405*EXP(-$K$2*(20/250))*NORMSDIST(-L8405)</f>
        <v>1.432712551960833</v>
      </c>
      <c r="I8405" s="4">
        <f t="shared" si="789"/>
        <v>2.3999999999999915</v>
      </c>
      <c r="J8405">
        <f>C8405*EXP(-$K$2*(20/250))*NORMSDIST(L8405)-C8405*EXP(-$K$1*(20/250))*NORMSDIST(M8405)</f>
        <v>1.432712551960833</v>
      </c>
      <c r="K8405">
        <f>+J8405-H8405-EXP(-$K$2*20/250)*C8405+EXP(-$K$1*20/250)*C8405</f>
        <v>0</v>
      </c>
      <c r="L8405">
        <f>+(LN(C8405/C8405)+($K$1-$K$2+0.5*F8426^2)*20/250)/F8426/SQRT(20/250)</f>
        <v>1.5324365732391492E-2</v>
      </c>
      <c r="M8405">
        <f>L8405-F8426*SQRT(20/250)</f>
        <v>-1.5324365732391486E-2</v>
      </c>
    </row>
    <row r="8406" spans="1:13" x14ac:dyDescent="0.15">
      <c r="A8406" s="2">
        <v>37693</v>
      </c>
      <c r="B8406" s="1">
        <v>118.31</v>
      </c>
      <c r="C8406" s="1">
        <f t="shared" si="786"/>
        <v>118.31</v>
      </c>
      <c r="D8406">
        <f t="shared" si="787"/>
        <v>4.7733082982655715</v>
      </c>
      <c r="E8406">
        <f t="shared" si="790"/>
        <v>9.5970841489290137E-3</v>
      </c>
      <c r="F8406">
        <f t="shared" si="785"/>
        <v>8.2789746024134359E-2</v>
      </c>
      <c r="G8406" s="4">
        <f t="shared" si="788"/>
        <v>0</v>
      </c>
      <c r="H8406">
        <f>C8406*EXP(-$K$1*(20/250))*NORMSDIST(-M8406)-C8406*EXP(-$K$2*(20/250))*NORMSDIST(-L8406)</f>
        <v>1.4207901423130593</v>
      </c>
      <c r="I8406" s="4">
        <f t="shared" si="789"/>
        <v>2.1599999999999966</v>
      </c>
      <c r="J8406">
        <f>C8406*EXP(-$K$2*(20/250))*NORMSDIST(L8406)-C8406*EXP(-$K$1*(20/250))*NORMSDIST(M8406)</f>
        <v>1.4207901423130593</v>
      </c>
      <c r="K8406">
        <f>+J8406-H8406-EXP(-$K$2*20/250)*C8406+EXP(-$K$1*20/250)*C8406</f>
        <v>0</v>
      </c>
      <c r="L8406">
        <f>+(LN(C8406/C8406)+($K$1-$K$2+0.5*F8427^2)*20/250)/F8427/SQRT(20/250)</f>
        <v>1.505167448873823E-2</v>
      </c>
      <c r="M8406">
        <f>L8406-F8427*SQRT(20/250)</f>
        <v>-1.5051674488738226E-2</v>
      </c>
    </row>
    <row r="8407" spans="1:13" x14ac:dyDescent="0.15">
      <c r="A8407" s="2">
        <v>37694</v>
      </c>
      <c r="B8407" s="1">
        <v>118.59</v>
      </c>
      <c r="C8407" s="1">
        <f t="shared" si="786"/>
        <v>118.59</v>
      </c>
      <c r="D8407">
        <f t="shared" si="787"/>
        <v>4.7756721659767036</v>
      </c>
      <c r="E8407">
        <f t="shared" si="790"/>
        <v>2.3638677111321726E-3</v>
      </c>
      <c r="F8407">
        <f t="shared" si="785"/>
        <v>8.1137332669912743E-2</v>
      </c>
      <c r="G8407" s="4">
        <f t="shared" si="788"/>
        <v>0</v>
      </c>
      <c r="H8407">
        <f>C8407*EXP(-$K$1*(20/250))*NORMSDIST(-M8407)-C8407*EXP(-$K$2*(20/250))*NORMSDIST(-L8407)</f>
        <v>1.4259066398636051</v>
      </c>
      <c r="I8407" s="4">
        <f t="shared" si="789"/>
        <v>1.7099999999999937</v>
      </c>
      <c r="J8407">
        <f>C8407*EXP(-$K$2*(20/250))*NORMSDIST(L8407)-C8407*EXP(-$K$1*(20/250))*NORMSDIST(M8407)</f>
        <v>1.4259066398636051</v>
      </c>
      <c r="K8407">
        <f>+J8407-H8407-EXP(-$K$2*20/250)*C8407+EXP(-$K$1*20/250)*C8407</f>
        <v>0</v>
      </c>
      <c r="L8407">
        <f>+(LN(C8407/C8407)+($K$1-$K$2+0.5*F8428^2)*20/250)/F8428/SQRT(20/250)</f>
        <v>1.5070213305820751E-2</v>
      </c>
      <c r="M8407">
        <f>L8407-F8428*SQRT(20/250)</f>
        <v>-1.5070213305820748E-2</v>
      </c>
    </row>
    <row r="8408" spans="1:13" x14ac:dyDescent="0.15">
      <c r="A8408" s="2">
        <v>37697</v>
      </c>
      <c r="B8408" s="1">
        <v>118.45</v>
      </c>
      <c r="C8408" s="1">
        <f t="shared" si="786"/>
        <v>118.45</v>
      </c>
      <c r="D8408">
        <f t="shared" si="787"/>
        <v>4.7744909306047942</v>
      </c>
      <c r="E8408">
        <f t="shared" si="790"/>
        <v>-1.1812353719093949E-3</v>
      </c>
      <c r="F8408">
        <f t="shared" si="785"/>
        <v>8.1149559995650197E-2</v>
      </c>
      <c r="G8408" s="4">
        <f t="shared" si="788"/>
        <v>0</v>
      </c>
      <c r="H8408">
        <f>C8408*EXP(-$K$1*(20/250))*NORMSDIST(-M8408)-C8408*EXP(-$K$2*(20/250))*NORMSDIST(-L8408)</f>
        <v>1.4232931571487271</v>
      </c>
      <c r="I8408" s="4">
        <f t="shared" si="789"/>
        <v>1.75</v>
      </c>
      <c r="J8408">
        <f>C8408*EXP(-$K$2*(20/250))*NORMSDIST(L8408)-C8408*EXP(-$K$1*(20/250))*NORMSDIST(M8408)</f>
        <v>1.4232931571487271</v>
      </c>
      <c r="K8408">
        <f>+J8408-H8408-EXP(-$K$2*20/250)*C8408+EXP(-$K$1*20/250)*C8408</f>
        <v>0</v>
      </c>
      <c r="L8408">
        <f>+(LN(C8408/C8408)+($K$1-$K$2+0.5*F8429^2)*20/250)/F8429/SQRT(20/250)</f>
        <v>1.5060370358332749E-2</v>
      </c>
      <c r="M8408">
        <f>L8408-F8429*SQRT(20/250)</f>
        <v>-1.5060370358332745E-2</v>
      </c>
    </row>
    <row r="8409" spans="1:13" x14ac:dyDescent="0.15">
      <c r="A8409" s="2">
        <v>37698</v>
      </c>
      <c r="B8409" s="1">
        <v>118.9</v>
      </c>
      <c r="C8409" s="1">
        <f t="shared" si="786"/>
        <v>118.9</v>
      </c>
      <c r="D8409">
        <f t="shared" si="787"/>
        <v>4.7782828036967366</v>
      </c>
      <c r="E8409">
        <f t="shared" si="790"/>
        <v>3.7918730919423993E-3</v>
      </c>
      <c r="F8409">
        <f t="shared" si="785"/>
        <v>8.2646873900688922E-2</v>
      </c>
      <c r="G8409" s="4">
        <f t="shared" si="788"/>
        <v>0</v>
      </c>
      <c r="H8409">
        <f>C8409*EXP(-$K$1*(20/250))*NORMSDIST(-M8409)-C8409*EXP(-$K$2*(20/250))*NORMSDIST(-L8409)</f>
        <v>1.4234176418896567</v>
      </c>
      <c r="I8409" s="4">
        <f t="shared" si="789"/>
        <v>1.1400000000000006</v>
      </c>
      <c r="J8409">
        <f>C8409*EXP(-$K$2*(20/250))*NORMSDIST(L8409)-C8409*EXP(-$K$1*(20/250))*NORMSDIST(M8409)</f>
        <v>1.4234176418896567</v>
      </c>
      <c r="K8409">
        <f>+J8409-H8409-EXP(-$K$2*20/250)*C8409+EXP(-$K$1*20/250)*C8409</f>
        <v>0</v>
      </c>
      <c r="L8409">
        <f>+(LN(C8409/C8409)+($K$1-$K$2+0.5*F8430^2)*20/250)/F8430/SQRT(20/250)</f>
        <v>1.5004679524709007E-2</v>
      </c>
      <c r="M8409">
        <f>L8409-F8430*SQRT(20/250)</f>
        <v>-1.5004679524709011E-2</v>
      </c>
    </row>
    <row r="8410" spans="1:13" x14ac:dyDescent="0.15">
      <c r="A8410" s="2">
        <v>37699</v>
      </c>
      <c r="B8410" s="1">
        <v>120.13</v>
      </c>
      <c r="C8410" s="1">
        <f t="shared" si="786"/>
        <v>120.13</v>
      </c>
      <c r="D8410">
        <f t="shared" si="787"/>
        <v>4.7885744897332838</v>
      </c>
      <c r="E8410">
        <f t="shared" si="790"/>
        <v>1.0291686036547176E-2</v>
      </c>
      <c r="F8410">
        <f t="shared" si="785"/>
        <v>7.9229763005235196E-2</v>
      </c>
      <c r="G8410" s="4">
        <f t="shared" si="788"/>
        <v>0.82999999999999829</v>
      </c>
      <c r="H8410">
        <f>C8410*EXP(-$K$1*(20/250))*NORMSDIST(-M8410)-C8410*EXP(-$K$2*(20/250))*NORMSDIST(-L8410)</f>
        <v>1.3847484604733467</v>
      </c>
      <c r="I8410" s="4">
        <f t="shared" si="789"/>
        <v>0</v>
      </c>
      <c r="J8410">
        <f>C8410*EXP(-$K$2*(20/250))*NORMSDIST(L8410)-C8410*EXP(-$K$1*(20/250))*NORMSDIST(M8410)</f>
        <v>1.3847484604733467</v>
      </c>
      <c r="K8410">
        <f>+J8410-H8410-EXP(-$K$2*20/250)*C8410+EXP(-$K$1*20/250)*C8410</f>
        <v>0</v>
      </c>
      <c r="L8410">
        <f>+(LN(C8410/C8410)+($K$1-$K$2+0.5*F8431^2)*20/250)/F8431/SQRT(20/250)</f>
        <v>1.4447558469374632E-2</v>
      </c>
      <c r="M8410">
        <f>L8410-F8431*SQRT(20/250)</f>
        <v>-1.4447558469374639E-2</v>
      </c>
    </row>
    <row r="8411" spans="1:13" x14ac:dyDescent="0.15">
      <c r="A8411" s="2">
        <v>37700</v>
      </c>
      <c r="B8411" s="1">
        <v>120.05</v>
      </c>
      <c r="C8411" s="1">
        <f t="shared" si="786"/>
        <v>120.05</v>
      </c>
      <c r="D8411">
        <f t="shared" si="787"/>
        <v>4.7879083226672625</v>
      </c>
      <c r="E8411">
        <f t="shared" si="790"/>
        <v>-6.6616706602129483E-4</v>
      </c>
      <c r="F8411">
        <f t="shared" si="785"/>
        <v>7.8686352206073187E-2</v>
      </c>
      <c r="G8411" s="4">
        <f t="shared" si="788"/>
        <v>0.32999999999999829</v>
      </c>
      <c r="H8411">
        <f>C8411*EXP(-$K$1*(20/250))*NORMSDIST(-M8411)-C8411*EXP(-$K$2*(20/250))*NORMSDIST(-L8411)</f>
        <v>1.3952436549057623</v>
      </c>
      <c r="I8411" s="4">
        <f t="shared" si="789"/>
        <v>0</v>
      </c>
      <c r="J8411">
        <f>C8411*EXP(-$K$2*(20/250))*NORMSDIST(L8411)-C8411*EXP(-$K$1*(20/250))*NORMSDIST(M8411)</f>
        <v>1.3952436549057623</v>
      </c>
      <c r="K8411">
        <f>+J8411-H8411-EXP(-$K$2*20/250)*C8411+EXP(-$K$1*20/250)*C8411</f>
        <v>0</v>
      </c>
      <c r="L8411">
        <f>+(LN(C8411/C8411)+($K$1-$K$2+0.5*F8432^2)*20/250)/F8432/SQRT(20/250)</f>
        <v>1.4566767514694403E-2</v>
      </c>
      <c r="M8411">
        <f>L8411-F8432*SQRT(20/250)</f>
        <v>-1.4566767514694403E-2</v>
      </c>
    </row>
    <row r="8412" spans="1:13" x14ac:dyDescent="0.15">
      <c r="A8412" s="2">
        <v>37701</v>
      </c>
      <c r="B8412" s="1">
        <v>121.42</v>
      </c>
      <c r="C8412" s="1">
        <f t="shared" si="786"/>
        <v>121.42</v>
      </c>
      <c r="D8412">
        <f t="shared" si="787"/>
        <v>4.7992556097022883</v>
      </c>
      <c r="E8412">
        <f t="shared" si="790"/>
        <v>1.1347287035025744E-2</v>
      </c>
      <c r="F8412">
        <f t="shared" si="785"/>
        <v>8.5150487383222007E-2</v>
      </c>
      <c r="G8412" s="4">
        <f t="shared" si="788"/>
        <v>0.87000000000000455</v>
      </c>
      <c r="H8412">
        <f>C8412*EXP(-$K$1*(20/250))*NORMSDIST(-M8412)-C8412*EXP(-$K$2*(20/250))*NORMSDIST(-L8412)</f>
        <v>1.3402842545809932</v>
      </c>
      <c r="I8412" s="4">
        <f t="shared" si="789"/>
        <v>0</v>
      </c>
      <c r="J8412">
        <f>C8412*EXP(-$K$2*(20/250))*NORMSDIST(L8412)-C8412*EXP(-$K$1*(20/250))*NORMSDIST(M8412)</f>
        <v>1.3402842545809932</v>
      </c>
      <c r="K8412">
        <f>+J8412-H8412-EXP(-$K$2*20/250)*C8412+EXP(-$K$1*20/250)*C8412</f>
        <v>0</v>
      </c>
      <c r="L8412">
        <f>+(LN(C8412/C8412)+($K$1-$K$2+0.5*F8433^2)*20/250)/F8433/SQRT(20/250)</f>
        <v>1.3835041939854466E-2</v>
      </c>
      <c r="M8412">
        <f>L8412-F8433*SQRT(20/250)</f>
        <v>-1.3835041939854463E-2</v>
      </c>
    </row>
    <row r="8413" spans="1:13" x14ac:dyDescent="0.15">
      <c r="A8413" s="2">
        <v>37704</v>
      </c>
      <c r="B8413" s="1">
        <v>120.69</v>
      </c>
      <c r="C8413" s="1">
        <f t="shared" si="786"/>
        <v>120.69</v>
      </c>
      <c r="D8413">
        <f t="shared" si="787"/>
        <v>4.7932252746298065</v>
      </c>
      <c r="E8413">
        <f t="shared" si="790"/>
        <v>-6.0303350724817406E-3</v>
      </c>
      <c r="F8413">
        <f t="shared" si="785"/>
        <v>8.7570288868711862E-2</v>
      </c>
      <c r="G8413" s="4">
        <f t="shared" si="788"/>
        <v>1.0099999999999909</v>
      </c>
      <c r="H8413">
        <f>C8413*EXP(-$K$1*(20/250))*NORMSDIST(-M8413)-C8413*EXP(-$K$2*(20/250))*NORMSDIST(-L8413)</f>
        <v>1.3453818627405525</v>
      </c>
      <c r="I8413" s="4">
        <f t="shared" si="789"/>
        <v>0</v>
      </c>
      <c r="J8413">
        <f>C8413*EXP(-$K$2*(20/250))*NORMSDIST(L8413)-C8413*EXP(-$K$1*(20/250))*NORMSDIST(M8413)</f>
        <v>1.3453818627405525</v>
      </c>
      <c r="K8413">
        <f>+J8413-H8413-EXP(-$K$2*20/250)*C8413+EXP(-$K$1*20/250)*C8413</f>
        <v>0</v>
      </c>
      <c r="L8413">
        <f>+(LN(C8413/C8413)+($K$1-$K$2+0.5*F8434^2)*20/250)/F8434/SQRT(20/250)</f>
        <v>1.3971670960532616E-2</v>
      </c>
      <c r="M8413">
        <f>L8413-F8434*SQRT(20/250)</f>
        <v>-1.3971670960532612E-2</v>
      </c>
    </row>
    <row r="8414" spans="1:13" x14ac:dyDescent="0.15">
      <c r="A8414" s="2">
        <v>37705</v>
      </c>
      <c r="B8414" s="1">
        <v>120.03</v>
      </c>
      <c r="C8414" s="1">
        <f t="shared" si="786"/>
        <v>120.03</v>
      </c>
      <c r="D8414">
        <f t="shared" si="787"/>
        <v>4.7877417115372536</v>
      </c>
      <c r="E8414">
        <f t="shared" si="790"/>
        <v>-5.4835630925529344E-3</v>
      </c>
      <c r="F8414">
        <f t="shared" ref="F8414:F8477" si="791">STDEV(E8394:E8414)*SQRT(250)</f>
        <v>8.4197697540038169E-2</v>
      </c>
      <c r="G8414" s="4">
        <f t="shared" si="788"/>
        <v>0</v>
      </c>
      <c r="H8414">
        <f>C8414*EXP(-$K$1*(20/250))*NORMSDIST(-M8414)-C8414*EXP(-$K$2*(20/250))*NORMSDIST(-L8414)</f>
        <v>1.340023384303052</v>
      </c>
      <c r="I8414" s="4">
        <f t="shared" si="789"/>
        <v>0.29999999999999716</v>
      </c>
      <c r="J8414">
        <f>C8414*EXP(-$K$2*(20/250))*NORMSDIST(L8414)-C8414*EXP(-$K$1*(20/250))*NORMSDIST(M8414)</f>
        <v>1.340023384303052</v>
      </c>
      <c r="K8414">
        <f>+J8414-H8414-EXP(-$K$2*20/250)*C8414+EXP(-$K$1*20/250)*C8414</f>
        <v>0</v>
      </c>
      <c r="L8414">
        <f>+(LN(C8414/C8414)+($K$1-$K$2+0.5*F8435^2)*20/250)/F8435/SQRT(20/250)</f>
        <v>1.399254400010873E-2</v>
      </c>
      <c r="M8414">
        <f>L8414-F8435*SQRT(20/250)</f>
        <v>-1.3992544000108726E-2</v>
      </c>
    </row>
    <row r="8415" spans="1:13" x14ac:dyDescent="0.15">
      <c r="A8415" s="2">
        <v>37706</v>
      </c>
      <c r="B8415" s="1">
        <v>120.13</v>
      </c>
      <c r="C8415" s="1">
        <f t="shared" si="786"/>
        <v>120.13</v>
      </c>
      <c r="D8415">
        <f t="shared" si="787"/>
        <v>4.7885744897332838</v>
      </c>
      <c r="E8415">
        <f t="shared" si="790"/>
        <v>8.3277819603022607E-4</v>
      </c>
      <c r="F8415">
        <f t="shared" si="791"/>
        <v>8.100510893329467E-2</v>
      </c>
      <c r="G8415" s="4">
        <f t="shared" si="788"/>
        <v>0.29999999999999716</v>
      </c>
      <c r="H8415">
        <f>C8415*EXP(-$K$1*(20/250))*NORMSDIST(-M8415)-C8415*EXP(-$K$2*(20/250))*NORMSDIST(-L8415)</f>
        <v>1.3553146281352468</v>
      </c>
      <c r="I8415" s="4">
        <f t="shared" si="789"/>
        <v>0</v>
      </c>
      <c r="J8415">
        <f>C8415*EXP(-$K$2*(20/250))*NORMSDIST(L8415)-C8415*EXP(-$K$1*(20/250))*NORMSDIST(M8415)</f>
        <v>1.3553146281352468</v>
      </c>
      <c r="K8415">
        <f>+J8415-H8415-EXP(-$K$2*20/250)*C8415+EXP(-$K$1*20/250)*C8415</f>
        <v>0</v>
      </c>
      <c r="L8415">
        <f>+(LN(C8415/C8415)+($K$1-$K$2+0.5*F8436^2)*20/250)/F8436/SQRT(20/250)</f>
        <v>1.4140444449895919E-2</v>
      </c>
      <c r="M8415">
        <f>L8415-F8436*SQRT(20/250)</f>
        <v>-1.4140444449895919E-2</v>
      </c>
    </row>
    <row r="8416" spans="1:13" x14ac:dyDescent="0.15">
      <c r="A8416" s="2">
        <v>37707</v>
      </c>
      <c r="B8416" s="1">
        <v>119.78</v>
      </c>
      <c r="C8416" s="1">
        <f t="shared" si="786"/>
        <v>119.78</v>
      </c>
      <c r="D8416">
        <f t="shared" si="787"/>
        <v>4.7856567268363159</v>
      </c>
      <c r="E8416">
        <f t="shared" si="790"/>
        <v>-2.9177628969678793E-3</v>
      </c>
      <c r="F8416">
        <f t="shared" si="791"/>
        <v>8.22171747497214E-2</v>
      </c>
      <c r="G8416" s="4">
        <f t="shared" si="788"/>
        <v>0</v>
      </c>
      <c r="H8416">
        <f>C8416*EXP(-$K$1*(20/250))*NORMSDIST(-M8416)-C8416*EXP(-$K$2*(20/250))*NORMSDIST(-L8416)</f>
        <v>1.3541472784766242</v>
      </c>
      <c r="I8416" s="4">
        <f t="shared" si="789"/>
        <v>0.46999999999999886</v>
      </c>
      <c r="J8416">
        <f>C8416*EXP(-$K$2*(20/250))*NORMSDIST(L8416)-C8416*EXP(-$K$1*(20/250))*NORMSDIST(M8416)</f>
        <v>1.3541472784766242</v>
      </c>
      <c r="K8416">
        <f>+J8416-H8416-EXP(-$K$2*20/250)*C8416+EXP(-$K$1*20/250)*C8416</f>
        <v>0</v>
      </c>
      <c r="L8416">
        <f>+(LN(C8416/C8416)+($K$1-$K$2+0.5*F8437^2)*20/250)/F8437/SQRT(20/250)</f>
        <v>1.4169550177439105E-2</v>
      </c>
      <c r="M8416">
        <f>L8416-F8437*SQRT(20/250)</f>
        <v>-1.4169550177439101E-2</v>
      </c>
    </row>
    <row r="8417" spans="1:13" x14ac:dyDescent="0.15">
      <c r="A8417" s="2">
        <v>37708</v>
      </c>
      <c r="B8417" s="1">
        <v>120.18</v>
      </c>
      <c r="C8417" s="1">
        <f t="shared" si="786"/>
        <v>120.18</v>
      </c>
      <c r="D8417">
        <f t="shared" si="787"/>
        <v>4.7889906189057818</v>
      </c>
      <c r="E8417">
        <f t="shared" si="790"/>
        <v>3.3338920694658825E-3</v>
      </c>
      <c r="F8417">
        <f t="shared" si="791"/>
        <v>8.2221169088661089E-2</v>
      </c>
      <c r="G8417" s="4">
        <f t="shared" si="788"/>
        <v>0</v>
      </c>
      <c r="H8417">
        <f>C8417*EXP(-$K$1*(20/250))*NORMSDIST(-M8417)-C8417*EXP(-$K$2*(20/250))*NORMSDIST(-L8417)</f>
        <v>1.3502619914697007</v>
      </c>
      <c r="I8417" s="4">
        <f t="shared" si="789"/>
        <v>0.15999999999999659</v>
      </c>
      <c r="J8417">
        <f>C8417*EXP(-$K$2*(20/250))*NORMSDIST(L8417)-C8417*EXP(-$K$1*(20/250))*NORMSDIST(M8417)</f>
        <v>1.3502619914697007</v>
      </c>
      <c r="K8417">
        <f>+J8417-H8417-EXP(-$K$2*20/250)*C8417+EXP(-$K$1*20/250)*C8417</f>
        <v>0</v>
      </c>
      <c r="L8417">
        <f>+(LN(C8417/C8417)+($K$1-$K$2+0.5*F8438^2)*20/250)/F8438/SQRT(20/250)</f>
        <v>1.4081863649979421E-2</v>
      </c>
      <c r="M8417">
        <f>L8417-F8438*SQRT(20/250)</f>
        <v>-1.4081863649979418E-2</v>
      </c>
    </row>
    <row r="8418" spans="1:13" x14ac:dyDescent="0.15">
      <c r="A8418" s="2">
        <v>37711</v>
      </c>
      <c r="B8418" s="1">
        <v>118.07</v>
      </c>
      <c r="C8418" s="1">
        <f t="shared" si="786"/>
        <v>118.07</v>
      </c>
      <c r="D8418">
        <f t="shared" si="787"/>
        <v>4.7712776689190184</v>
      </c>
      <c r="E8418">
        <f t="shared" si="790"/>
        <v>-1.7712949986763427E-2</v>
      </c>
      <c r="F8418">
        <f t="shared" si="791"/>
        <v>0.10294477286288362</v>
      </c>
      <c r="G8418" s="4">
        <f t="shared" si="788"/>
        <v>0</v>
      </c>
      <c r="H8418">
        <f>C8418*EXP(-$K$1*(20/250))*NORMSDIST(-M8418)-C8418*EXP(-$K$2*(20/250))*NORMSDIST(-L8418)</f>
        <v>1.018882478440176</v>
      </c>
      <c r="I8418" s="4">
        <f t="shared" si="789"/>
        <v>2.0700000000000074</v>
      </c>
      <c r="J8418">
        <f>C8418*EXP(-$K$2*(20/250))*NORMSDIST(L8418)-C8418*EXP(-$K$1*(20/250))*NORMSDIST(M8418)</f>
        <v>1.018882478440176</v>
      </c>
      <c r="K8418">
        <f>+J8418-H8418-EXP(-$K$2*20/250)*C8418+EXP(-$K$1*20/250)*C8418</f>
        <v>0</v>
      </c>
      <c r="L8418">
        <f>+(LN(C8418/C8418)+($K$1-$K$2+0.5*F8439^2)*20/250)/F8439/SQRT(20/250)</f>
        <v>1.0815657754392541E-2</v>
      </c>
      <c r="M8418">
        <f>L8418-F8439*SQRT(20/250)</f>
        <v>-1.0815657754392541E-2</v>
      </c>
    </row>
    <row r="8419" spans="1:13" x14ac:dyDescent="0.15">
      <c r="A8419" s="2">
        <v>37712</v>
      </c>
      <c r="B8419" s="1">
        <v>118.25</v>
      </c>
      <c r="C8419" s="1">
        <f t="shared" si="786"/>
        <v>118.25</v>
      </c>
      <c r="D8419">
        <f t="shared" si="787"/>
        <v>4.7728010273720427</v>
      </c>
      <c r="E8419">
        <f t="shared" si="790"/>
        <v>1.5233584530243149E-3</v>
      </c>
      <c r="F8419">
        <f t="shared" si="791"/>
        <v>0.10270257710698284</v>
      </c>
      <c r="G8419" s="4">
        <f t="shared" si="788"/>
        <v>0</v>
      </c>
      <c r="H8419">
        <f>C8419*EXP(-$K$1*(20/250))*NORMSDIST(-M8419)-C8419*EXP(-$K$2*(20/250))*NORMSDIST(-L8419)</f>
        <v>1.1140789187047702</v>
      </c>
      <c r="I8419" s="4">
        <f t="shared" si="789"/>
        <v>0.81999999999999318</v>
      </c>
      <c r="J8419">
        <f>C8419*EXP(-$K$2*(20/250))*NORMSDIST(L8419)-C8419*EXP(-$K$1*(20/250))*NORMSDIST(M8419)</f>
        <v>1.1140789187047702</v>
      </c>
      <c r="K8419">
        <f>+J8419-H8419-EXP(-$K$2*20/250)*C8419+EXP(-$K$1*20/250)*C8419</f>
        <v>0</v>
      </c>
      <c r="L8419">
        <f>+(LN(C8419/C8419)+($K$1-$K$2+0.5*F8440^2)*20/250)/F8440/SQRT(20/250)</f>
        <v>1.1808230929813654E-2</v>
      </c>
      <c r="M8419">
        <f>L8419-F8440*SQRT(20/250)</f>
        <v>-1.1808230929813654E-2</v>
      </c>
    </row>
    <row r="8420" spans="1:13" x14ac:dyDescent="0.15">
      <c r="A8420" s="2">
        <v>37713</v>
      </c>
      <c r="B8420" s="1">
        <v>119.17</v>
      </c>
      <c r="C8420" s="1">
        <f t="shared" si="786"/>
        <v>119.17</v>
      </c>
      <c r="D8420">
        <f t="shared" si="787"/>
        <v>4.7805510451027144</v>
      </c>
      <c r="E8420">
        <f t="shared" si="790"/>
        <v>7.7500177306717433E-3</v>
      </c>
      <c r="F8420">
        <f t="shared" si="791"/>
        <v>0.10601967390937499</v>
      </c>
      <c r="G8420" s="4">
        <f t="shared" si="788"/>
        <v>0.60999999999999943</v>
      </c>
      <c r="H8420">
        <f>C8420*EXP(-$K$1*(20/250))*NORMSDIST(-M8420)-C8420*EXP(-$K$2*(20/250))*NORMSDIST(-L8420)</f>
        <v>1.0810927077453982</v>
      </c>
      <c r="I8420" s="4">
        <f t="shared" si="789"/>
        <v>0</v>
      </c>
      <c r="J8420">
        <f>C8420*EXP(-$K$2*(20/250))*NORMSDIST(L8420)-C8420*EXP(-$K$1*(20/250))*NORMSDIST(M8420)</f>
        <v>1.0810927077453982</v>
      </c>
      <c r="K8420">
        <f>+J8420-H8420-EXP(-$K$2*20/250)*C8420+EXP(-$K$1*20/250)*C8420</f>
        <v>0</v>
      </c>
      <c r="L8420">
        <f>+(LN(C8420/C8420)+($K$1-$K$2+0.5*F8441^2)*20/250)/F8441/SQRT(20/250)</f>
        <v>1.1370126449675187E-2</v>
      </c>
      <c r="M8420">
        <f>L8420-F8441*SQRT(20/250)</f>
        <v>-1.1370126449675187E-2</v>
      </c>
    </row>
    <row r="8421" spans="1:13" x14ac:dyDescent="0.15">
      <c r="A8421" s="2">
        <v>37714</v>
      </c>
      <c r="B8421" s="1">
        <v>119.55</v>
      </c>
      <c r="C8421" s="1">
        <f t="shared" si="786"/>
        <v>119.55</v>
      </c>
      <c r="D8421">
        <f t="shared" si="787"/>
        <v>4.7837346939043339</v>
      </c>
      <c r="E8421">
        <f t="shared" si="790"/>
        <v>3.1836488016194764E-3</v>
      </c>
      <c r="F8421">
        <f t="shared" si="791"/>
        <v>0.10415303453447797</v>
      </c>
      <c r="G8421" s="4">
        <f t="shared" si="788"/>
        <v>0.45000000000000284</v>
      </c>
      <c r="H8421">
        <f>C8421*EXP(-$K$1*(20/250))*NORMSDIST(-M8421)-C8421*EXP(-$K$2*(20/250))*NORMSDIST(-L8421)</f>
        <v>1.0961093127896362</v>
      </c>
      <c r="I8421" s="4">
        <f t="shared" si="789"/>
        <v>0</v>
      </c>
      <c r="J8421">
        <f>C8421*EXP(-$K$2*(20/250))*NORMSDIST(L8421)-C8421*EXP(-$K$1*(20/250))*NORMSDIST(M8421)</f>
        <v>1.0961093127896362</v>
      </c>
      <c r="K8421">
        <f>+J8421-H8421-EXP(-$K$2*20/250)*C8421+EXP(-$K$1*20/250)*C8421</f>
        <v>0</v>
      </c>
      <c r="L8421">
        <f>+(LN(C8421/C8421)+($K$1-$K$2+0.5*F8442^2)*20/250)/F8442/SQRT(20/250)</f>
        <v>1.1491422273855689E-2</v>
      </c>
      <c r="M8421">
        <f>L8421-F8442*SQRT(20/250)</f>
        <v>-1.1491422273855689E-2</v>
      </c>
    </row>
    <row r="8422" spans="1:13" x14ac:dyDescent="0.15">
      <c r="A8422" s="2">
        <v>37715</v>
      </c>
      <c r="B8422" s="1">
        <v>120.05</v>
      </c>
      <c r="C8422" s="1">
        <f t="shared" si="786"/>
        <v>120.05</v>
      </c>
      <c r="D8422">
        <f t="shared" si="787"/>
        <v>4.7879083226672625</v>
      </c>
      <c r="E8422">
        <f t="shared" si="790"/>
        <v>4.173628762928594E-3</v>
      </c>
      <c r="F8422">
        <f t="shared" si="791"/>
        <v>0.1045408801763462</v>
      </c>
      <c r="G8422" s="4">
        <f t="shared" si="788"/>
        <v>1.4099999999999966</v>
      </c>
      <c r="H8422">
        <f>C8422*EXP(-$K$1*(20/250))*NORMSDIST(-M8422)-C8422*EXP(-$K$2*(20/250))*NORMSDIST(-L8422)</f>
        <v>1.0918925578508123</v>
      </c>
      <c r="I8422" s="4">
        <f t="shared" si="789"/>
        <v>0</v>
      </c>
      <c r="J8422">
        <f>C8422*EXP(-$K$2*(20/250))*NORMSDIST(L8422)-C8422*EXP(-$K$1*(20/250))*NORMSDIST(M8422)</f>
        <v>1.0918925578508123</v>
      </c>
      <c r="K8422">
        <f>+J8422-H8422-EXP(-$K$2*20/250)*C8422+EXP(-$K$1*20/250)*C8422</f>
        <v>0</v>
      </c>
      <c r="L8422">
        <f>+(LN(C8422/C8422)+($K$1-$K$2+0.5*F8443^2)*20/250)/F8443/SQRT(20/250)</f>
        <v>1.1399533679257832E-2</v>
      </c>
      <c r="M8422">
        <f>L8422-F8443*SQRT(20/250)</f>
        <v>-1.1399533679257832E-2</v>
      </c>
    </row>
    <row r="8423" spans="1:13" x14ac:dyDescent="0.15">
      <c r="A8423" s="2">
        <v>37718</v>
      </c>
      <c r="B8423" s="1">
        <v>120.41</v>
      </c>
      <c r="C8423" s="1">
        <f t="shared" si="786"/>
        <v>120.41</v>
      </c>
      <c r="D8423">
        <f t="shared" si="787"/>
        <v>4.7909025859041279</v>
      </c>
      <c r="E8423">
        <f t="shared" si="790"/>
        <v>2.9942632368653577E-3</v>
      </c>
      <c r="F8423">
        <f t="shared" si="791"/>
        <v>0.10102369311391571</v>
      </c>
      <c r="G8423" s="4">
        <f t="shared" si="788"/>
        <v>2.4699999999999989</v>
      </c>
      <c r="H8423">
        <f>C8423*EXP(-$K$1*(20/250))*NORMSDIST(-M8423)-C8423*EXP(-$K$2*(20/250))*NORMSDIST(-L8423)</f>
        <v>1.1079892410053418</v>
      </c>
      <c r="I8423" s="4">
        <f t="shared" si="789"/>
        <v>0</v>
      </c>
      <c r="J8423">
        <f>C8423*EXP(-$K$2*(20/250))*NORMSDIST(L8423)-C8423*EXP(-$K$1*(20/250))*NORMSDIST(M8423)</f>
        <v>1.1079892410053418</v>
      </c>
      <c r="K8423">
        <f>+J8423-H8423-EXP(-$K$2*20/250)*C8423+EXP(-$K$1*20/250)*C8423</f>
        <v>0</v>
      </c>
      <c r="L8423">
        <f>+(LN(C8423/C8423)+($K$1-$K$2+0.5*F8444^2)*20/250)/F8444/SQRT(20/250)</f>
        <v>1.1533006927311391E-2</v>
      </c>
      <c r="M8423">
        <f>L8423-F8444*SQRT(20/250)</f>
        <v>-1.1533006927311388E-2</v>
      </c>
    </row>
    <row r="8424" spans="1:13" x14ac:dyDescent="0.15">
      <c r="A8424" s="2">
        <v>37719</v>
      </c>
      <c r="B8424" s="1">
        <v>119.91</v>
      </c>
      <c r="C8424" s="1">
        <f t="shared" si="786"/>
        <v>119.91</v>
      </c>
      <c r="D8424">
        <f t="shared" si="787"/>
        <v>4.7867414613913422</v>
      </c>
      <c r="E8424">
        <f t="shared" si="790"/>
        <v>-4.1611245127857188E-3</v>
      </c>
      <c r="F8424">
        <f t="shared" si="791"/>
        <v>0.10292881503254266</v>
      </c>
      <c r="G8424" s="4">
        <f t="shared" si="788"/>
        <v>3.3999999999999915</v>
      </c>
      <c r="H8424">
        <f>C8424*EXP(-$K$1*(20/250))*NORMSDIST(-M8424)-C8424*EXP(-$K$2*(20/250))*NORMSDIST(-L8424)</f>
        <v>1.214501006211087</v>
      </c>
      <c r="I8424" s="4">
        <f t="shared" si="789"/>
        <v>0</v>
      </c>
      <c r="J8424">
        <f>C8424*EXP(-$K$2*(20/250))*NORMSDIST(L8424)-C8424*EXP(-$K$1*(20/250))*NORMSDIST(M8424)</f>
        <v>1.214501006211087</v>
      </c>
      <c r="K8424">
        <f>+J8424-H8424-EXP(-$K$2*20/250)*C8424+EXP(-$K$1*20/250)*C8424</f>
        <v>0</v>
      </c>
      <c r="L8424">
        <f>+(LN(C8424/C8424)+($K$1-$K$2+0.5*F8445^2)*20/250)/F8445/SQRT(20/250)</f>
        <v>1.2694455535167419E-2</v>
      </c>
      <c r="M8424">
        <f>L8424-F8445*SQRT(20/250)</f>
        <v>-1.2694455535167423E-2</v>
      </c>
    </row>
    <row r="8425" spans="1:13" x14ac:dyDescent="0.15">
      <c r="A8425" s="2">
        <v>37720</v>
      </c>
      <c r="B8425" s="1">
        <v>120.55</v>
      </c>
      <c r="C8425" s="1">
        <f t="shared" si="786"/>
        <v>120.55</v>
      </c>
      <c r="D8425">
        <f t="shared" si="787"/>
        <v>4.7920646046271802</v>
      </c>
      <c r="E8425">
        <f t="shared" si="790"/>
        <v>5.3231432358380459E-3</v>
      </c>
      <c r="F8425">
        <f t="shared" si="791"/>
        <v>0.1032999669885326</v>
      </c>
      <c r="G8425" s="4">
        <f t="shared" si="788"/>
        <v>3.8999999999999915</v>
      </c>
      <c r="H8425">
        <f>C8425*EXP(-$K$1*(20/250))*NORMSDIST(-M8425)-C8425*EXP(-$K$2*(20/250))*NORMSDIST(-L8425)</f>
        <v>1.1834765822664011</v>
      </c>
      <c r="I8425" s="4">
        <f t="shared" si="789"/>
        <v>0</v>
      </c>
      <c r="J8425">
        <f>C8425*EXP(-$K$2*(20/250))*NORMSDIST(L8425)-C8425*EXP(-$K$1*(20/250))*NORMSDIST(M8425)</f>
        <v>1.1834765822664011</v>
      </c>
      <c r="K8425">
        <f>+J8425-H8425-EXP(-$K$2*20/250)*C8425+EXP(-$K$1*20/250)*C8425</f>
        <v>0</v>
      </c>
      <c r="L8425">
        <f>+(LN(C8425/C8425)+($K$1-$K$2+0.5*F8446^2)*20/250)/F8446/SQRT(20/250)</f>
        <v>1.2304482452892611E-2</v>
      </c>
      <c r="M8425">
        <f>L8425-F8446*SQRT(20/250)</f>
        <v>-1.2304482452892611E-2</v>
      </c>
    </row>
    <row r="8426" spans="1:13" x14ac:dyDescent="0.15">
      <c r="A8426" s="2">
        <v>37721</v>
      </c>
      <c r="B8426" s="1">
        <v>119.58</v>
      </c>
      <c r="C8426" s="1">
        <f t="shared" si="786"/>
        <v>119.58</v>
      </c>
      <c r="D8426">
        <f t="shared" si="787"/>
        <v>4.7839856034527584</v>
      </c>
      <c r="E8426">
        <f t="shared" si="790"/>
        <v>-8.0790011744218404E-3</v>
      </c>
      <c r="F8426">
        <f t="shared" si="791"/>
        <v>0.10835962926756776</v>
      </c>
      <c r="G8426" s="4">
        <f t="shared" si="788"/>
        <v>2.3799999999999955</v>
      </c>
      <c r="H8426">
        <f>C8426*EXP(-$K$1*(20/250))*NORMSDIST(-M8426)-C8426*EXP(-$K$2*(20/250))*NORMSDIST(-L8426)</f>
        <v>1.1633531845558167</v>
      </c>
      <c r="I8426" s="4">
        <f t="shared" si="789"/>
        <v>0</v>
      </c>
      <c r="J8426">
        <f>C8426*EXP(-$K$2*(20/250))*NORMSDIST(L8426)-C8426*EXP(-$K$1*(20/250))*NORMSDIST(M8426)</f>
        <v>1.1633531845558167</v>
      </c>
      <c r="K8426">
        <f>+J8426-H8426-EXP(-$K$2*20/250)*C8426+EXP(-$K$1*20/250)*C8426</f>
        <v>0</v>
      </c>
      <c r="L8426">
        <f>+(LN(C8426/C8426)+($K$1-$K$2+0.5*F8447^2)*20/250)/F8447/SQRT(20/250)</f>
        <v>1.2193369484578062E-2</v>
      </c>
      <c r="M8426">
        <f>L8426-F8447*SQRT(20/250)</f>
        <v>-1.2193369484578069E-2</v>
      </c>
    </row>
    <row r="8427" spans="1:13" x14ac:dyDescent="0.15">
      <c r="A8427" s="2">
        <v>37722</v>
      </c>
      <c r="B8427" s="1">
        <v>120.47</v>
      </c>
      <c r="C8427" s="1">
        <f t="shared" si="786"/>
        <v>120.47</v>
      </c>
      <c r="D8427">
        <f t="shared" si="787"/>
        <v>4.7914007592787611</v>
      </c>
      <c r="E8427">
        <f t="shared" si="790"/>
        <v>7.4151558260027173E-3</v>
      </c>
      <c r="F8427">
        <f t="shared" si="791"/>
        <v>0.10643141099199362</v>
      </c>
      <c r="G8427" s="4">
        <f t="shared" si="788"/>
        <v>3.5300000000000011</v>
      </c>
      <c r="H8427">
        <f>C8427*EXP(-$K$1*(20/250))*NORMSDIST(-M8427)-C8427*EXP(-$K$2*(20/250))*NORMSDIST(-L8427)</f>
        <v>1.0978102669205398</v>
      </c>
      <c r="I8427" s="4">
        <f t="shared" si="789"/>
        <v>0</v>
      </c>
      <c r="J8427">
        <f>C8427*EXP(-$K$2*(20/250))*NORMSDIST(L8427)-C8427*EXP(-$K$1*(20/250))*NORMSDIST(M8427)</f>
        <v>1.0978102669205398</v>
      </c>
      <c r="K8427">
        <f>+J8427-H8427-EXP(-$K$2*20/250)*C8427+EXP(-$K$1*20/250)*C8427</f>
        <v>0</v>
      </c>
      <c r="L8427">
        <f>+(LN(C8427/C8427)+($K$1-$K$2+0.5*F8448^2)*20/250)/F8448/SQRT(20/250)</f>
        <v>1.142135835876357E-2</v>
      </c>
      <c r="M8427">
        <f>L8427-F8448*SQRT(20/250)</f>
        <v>-1.1421358358763574E-2</v>
      </c>
    </row>
    <row r="8428" spans="1:13" x14ac:dyDescent="0.15">
      <c r="A8428" s="2">
        <v>37725</v>
      </c>
      <c r="B8428" s="1">
        <v>120.3</v>
      </c>
      <c r="C8428" s="1">
        <f t="shared" si="786"/>
        <v>120.3</v>
      </c>
      <c r="D8428">
        <f t="shared" si="787"/>
        <v>4.7899886229806334</v>
      </c>
      <c r="E8428">
        <f t="shared" si="790"/>
        <v>-1.412136298127642E-3</v>
      </c>
      <c r="F8428">
        <f t="shared" si="791"/>
        <v>0.1065625002247359</v>
      </c>
      <c r="G8428" s="4">
        <f t="shared" si="788"/>
        <v>3.7399999999999949</v>
      </c>
      <c r="H8428">
        <f>C8428*EXP(-$K$1*(20/250))*NORMSDIST(-M8428)-C8428*EXP(-$K$2*(20/250))*NORMSDIST(-L8428)</f>
        <v>1.0996371469000223</v>
      </c>
      <c r="I8428" s="4">
        <f t="shared" si="789"/>
        <v>0</v>
      </c>
      <c r="J8428">
        <f>C8428*EXP(-$K$2*(20/250))*NORMSDIST(L8428)-C8428*EXP(-$K$1*(20/250))*NORMSDIST(M8428)</f>
        <v>1.0996371469000223</v>
      </c>
      <c r="K8428">
        <f>+J8428-H8428-EXP(-$K$2*20/250)*C8428+EXP(-$K$1*20/250)*C8428</f>
        <v>0</v>
      </c>
      <c r="L8428">
        <f>+(LN(C8428/C8428)+($K$1-$K$2+0.5*F8449^2)*20/250)/F8449/SQRT(20/250)</f>
        <v>1.1456533089030238E-2</v>
      </c>
      <c r="M8428">
        <f>L8428-F8449*SQRT(20/250)</f>
        <v>-1.1456533089030238E-2</v>
      </c>
    </row>
    <row r="8429" spans="1:13" x14ac:dyDescent="0.15">
      <c r="A8429" s="2">
        <v>37726</v>
      </c>
      <c r="B8429" s="1">
        <v>120.2</v>
      </c>
      <c r="C8429" s="1">
        <f t="shared" si="786"/>
        <v>120.2</v>
      </c>
      <c r="D8429">
        <f t="shared" si="787"/>
        <v>4.7891570221011071</v>
      </c>
      <c r="E8429">
        <f t="shared" si="790"/>
        <v>-8.3160087952638406E-4</v>
      </c>
      <c r="F8429">
        <f t="shared" si="791"/>
        <v>0.1064929000755796</v>
      </c>
      <c r="G8429" s="4">
        <f t="shared" si="788"/>
        <v>4.0400000000000063</v>
      </c>
      <c r="H8429">
        <f>C8429*EXP(-$K$1*(20/250))*NORMSDIST(-M8429)-C8429*EXP(-$K$2*(20/250))*NORMSDIST(-L8429)</f>
        <v>1.1018197592541839</v>
      </c>
      <c r="I8429" s="4">
        <f t="shared" si="789"/>
        <v>0</v>
      </c>
      <c r="J8429">
        <f>C8429*EXP(-$K$2*(20/250))*NORMSDIST(L8429)-C8429*EXP(-$K$1*(20/250))*NORMSDIST(M8429)</f>
        <v>1.1018197592541839</v>
      </c>
      <c r="K8429">
        <f>+J8429-H8429-EXP(-$K$2*20/250)*C8429+EXP(-$K$1*20/250)*C8429</f>
        <v>0</v>
      </c>
      <c r="L8429">
        <f>+(LN(C8429/C8429)+($K$1-$K$2+0.5*F8450^2)*20/250)/F8450/SQRT(20/250)</f>
        <v>1.1488824125616685E-2</v>
      </c>
      <c r="M8429">
        <f>L8429-F8450*SQRT(20/250)</f>
        <v>-1.1488824125616685E-2</v>
      </c>
    </row>
    <row r="8430" spans="1:13" x14ac:dyDescent="0.15">
      <c r="A8430" s="2">
        <v>37727</v>
      </c>
      <c r="B8430" s="1">
        <v>120.04</v>
      </c>
      <c r="C8430" s="1">
        <f t="shared" si="786"/>
        <v>120.04</v>
      </c>
      <c r="D8430">
        <f t="shared" si="787"/>
        <v>4.7878250205721669</v>
      </c>
      <c r="E8430">
        <f t="shared" si="790"/>
        <v>-1.3320015289401965E-3</v>
      </c>
      <c r="F8430">
        <f t="shared" si="791"/>
        <v>0.10609910641452683</v>
      </c>
      <c r="G8430" s="4">
        <f t="shared" si="788"/>
        <v>4.1000000000000085</v>
      </c>
      <c r="H8430">
        <f>C8430*EXP(-$K$1*(20/250))*NORMSDIST(-M8430)-C8430*EXP(-$K$2*(20/250))*NORMSDIST(-L8430)</f>
        <v>1.1003207126454413</v>
      </c>
      <c r="I8430" s="4">
        <f t="shared" si="789"/>
        <v>0</v>
      </c>
      <c r="J8430">
        <f>C8430*EXP(-$K$2*(20/250))*NORMSDIST(L8430)-C8430*EXP(-$K$1*(20/250))*NORMSDIST(M8430)</f>
        <v>1.1003207126454413</v>
      </c>
      <c r="K8430">
        <f>+J8430-H8430-EXP(-$K$2*20/250)*C8430+EXP(-$K$1*20/250)*C8430</f>
        <v>0</v>
      </c>
      <c r="L8430">
        <f>+(LN(C8430/C8430)+($K$1-$K$2+0.5*F8451^2)*20/250)/F8451/SQRT(20/250)</f>
        <v>1.1488485842005725E-2</v>
      </c>
      <c r="M8430">
        <f>L8430-F8451*SQRT(20/250)</f>
        <v>-1.1488485842005722E-2</v>
      </c>
    </row>
    <row r="8431" spans="1:13" x14ac:dyDescent="0.15">
      <c r="A8431" s="2">
        <v>37728</v>
      </c>
      <c r="B8431" s="1">
        <v>119.3</v>
      </c>
      <c r="C8431" s="1">
        <f t="shared" si="786"/>
        <v>119.3</v>
      </c>
      <c r="D8431">
        <f t="shared" si="787"/>
        <v>4.78164132910387</v>
      </c>
      <c r="E8431">
        <f t="shared" si="790"/>
        <v>-6.1836914682968924E-3</v>
      </c>
      <c r="F8431">
        <f t="shared" si="791"/>
        <v>0.10215966565283942</v>
      </c>
      <c r="G8431" s="4">
        <f t="shared" si="788"/>
        <v>3.289999999999992</v>
      </c>
      <c r="H8431">
        <f>C8431*EXP(-$K$1*(20/250))*NORMSDIST(-M8431)-C8431*EXP(-$K$2*(20/250))*NORMSDIST(-L8431)</f>
        <v>1.0751527704906465</v>
      </c>
      <c r="I8431" s="4">
        <f t="shared" si="789"/>
        <v>0</v>
      </c>
      <c r="J8431">
        <f>C8431*EXP(-$K$2*(20/250))*NORMSDIST(L8431)-C8431*EXP(-$K$1*(20/250))*NORMSDIST(M8431)</f>
        <v>1.0751527704906465</v>
      </c>
      <c r="K8431">
        <f>+J8431-H8431-EXP(-$K$2*20/250)*C8431+EXP(-$K$1*20/250)*C8431</f>
        <v>0</v>
      </c>
      <c r="L8431">
        <f>+(LN(C8431/C8431)+($K$1-$K$2+0.5*F8452^2)*20/250)/F8452/SQRT(20/250)</f>
        <v>1.1295329593672134E-2</v>
      </c>
      <c r="M8431">
        <f>L8431-F8452*SQRT(20/250)</f>
        <v>-1.1295329593672134E-2</v>
      </c>
    </row>
    <row r="8432" spans="1:13" x14ac:dyDescent="0.15">
      <c r="A8432" s="2">
        <v>37729</v>
      </c>
      <c r="B8432" s="1">
        <v>119.72</v>
      </c>
      <c r="C8432" s="1">
        <f t="shared" si="786"/>
        <v>119.72</v>
      </c>
      <c r="D8432">
        <f t="shared" si="787"/>
        <v>4.7851556829844979</v>
      </c>
      <c r="E8432">
        <f t="shared" si="790"/>
        <v>3.5143538806279295E-3</v>
      </c>
      <c r="F8432">
        <f t="shared" si="791"/>
        <v>0.10300260089608324</v>
      </c>
      <c r="G8432" s="4">
        <f t="shared" si="788"/>
        <v>3.1400000000000006</v>
      </c>
      <c r="H8432">
        <f>C8432*EXP(-$K$1*(20/250))*NORMSDIST(-M8432)-C8432*EXP(-$K$2*(20/250))*NORMSDIST(-L8432)</f>
        <v>1.0949648794495843</v>
      </c>
      <c r="I8432" s="4">
        <f t="shared" si="789"/>
        <v>0</v>
      </c>
      <c r="J8432">
        <f>C8432*EXP(-$K$2*(20/250))*NORMSDIST(L8432)-C8432*EXP(-$K$1*(20/250))*NORMSDIST(M8432)</f>
        <v>1.0949648794495843</v>
      </c>
      <c r="K8432">
        <f>+J8432-H8432-EXP(-$K$2*20/250)*C8432+EXP(-$K$1*20/250)*C8432</f>
        <v>0</v>
      </c>
      <c r="L8432">
        <f>+(LN(C8432/C8432)+($K$1-$K$2+0.5*F8453^2)*20/250)/F8453/SQRT(20/250)</f>
        <v>1.1463122437404577E-2</v>
      </c>
      <c r="M8432">
        <f>L8432-F8453*SQRT(20/250)</f>
        <v>-1.1463122437404574E-2</v>
      </c>
    </row>
    <row r="8433" spans="1:13" x14ac:dyDescent="0.15">
      <c r="A8433" s="2">
        <v>37732</v>
      </c>
      <c r="B8433" s="1">
        <v>120.55</v>
      </c>
      <c r="C8433" s="1">
        <f t="shared" si="786"/>
        <v>120.55</v>
      </c>
      <c r="D8433">
        <f t="shared" si="787"/>
        <v>4.7920646046271802</v>
      </c>
      <c r="E8433">
        <f t="shared" si="790"/>
        <v>6.9089216426823086E-3</v>
      </c>
      <c r="F8433">
        <f t="shared" si="791"/>
        <v>9.782851973671379E-2</v>
      </c>
      <c r="G8433" s="4">
        <f t="shared" si="788"/>
        <v>3.7800000000000011</v>
      </c>
      <c r="H8433">
        <f>C8433*EXP(-$K$1*(20/250))*NORMSDIST(-M8433)-C8433*EXP(-$K$2*(20/250))*NORMSDIST(-L8433)</f>
        <v>1.037973045769732</v>
      </c>
      <c r="I8433" s="4">
        <f t="shared" si="789"/>
        <v>0</v>
      </c>
      <c r="J8433">
        <f>C8433*EXP(-$K$2*(20/250))*NORMSDIST(L8433)-C8433*EXP(-$K$1*(20/250))*NORMSDIST(M8433)</f>
        <v>1.037973045769732</v>
      </c>
      <c r="K8433">
        <f>+J8433-H8433-EXP(-$K$2*20/250)*C8433+EXP(-$K$1*20/250)*C8433</f>
        <v>0</v>
      </c>
      <c r="L8433">
        <f>+(LN(C8433/C8433)+($K$1-$K$2+0.5*F8454^2)*20/250)/F8454/SQRT(20/250)</f>
        <v>1.0791634532728887E-2</v>
      </c>
      <c r="M8433">
        <f>L8433-F8454*SQRT(20/250)</f>
        <v>-1.0791634532728887E-2</v>
      </c>
    </row>
    <row r="8434" spans="1:13" x14ac:dyDescent="0.15">
      <c r="A8434" s="2">
        <v>37733</v>
      </c>
      <c r="B8434" s="1">
        <v>119.68</v>
      </c>
      <c r="C8434" s="1">
        <f t="shared" si="786"/>
        <v>119.68</v>
      </c>
      <c r="D8434">
        <f t="shared" si="787"/>
        <v>4.7848215142261674</v>
      </c>
      <c r="E8434">
        <f t="shared" si="790"/>
        <v>-7.2430904010127861E-3</v>
      </c>
      <c r="F8434">
        <f t="shared" si="791"/>
        <v>9.8794632806997754E-2</v>
      </c>
      <c r="G8434" s="4">
        <f t="shared" si="788"/>
        <v>2.4500000000000028</v>
      </c>
      <c r="H8434">
        <f>C8434*EXP(-$K$1*(20/250))*NORMSDIST(-M8434)-C8434*EXP(-$K$2*(20/250))*NORMSDIST(-L8434)</f>
        <v>1.0204286737242469</v>
      </c>
      <c r="I8434" s="4">
        <f t="shared" si="789"/>
        <v>0</v>
      </c>
      <c r="J8434">
        <f>C8434*EXP(-$K$2*(20/250))*NORMSDIST(L8434)-C8434*EXP(-$K$1*(20/250))*NORMSDIST(M8434)</f>
        <v>1.0204286737242469</v>
      </c>
      <c r="K8434">
        <f>+J8434-H8434-EXP(-$K$2*20/250)*C8434+EXP(-$K$1*20/250)*C8434</f>
        <v>0</v>
      </c>
      <c r="L8434">
        <f>+(LN(C8434/C8434)+($K$1-$K$2+0.5*F8455^2)*20/250)/F8455/SQRT(20/250)</f>
        <v>1.068634713060224E-2</v>
      </c>
      <c r="M8434">
        <f>L8434-F8455*SQRT(20/250)</f>
        <v>-1.068634713060224E-2</v>
      </c>
    </row>
    <row r="8435" spans="1:13" x14ac:dyDescent="0.15">
      <c r="A8435" s="2">
        <v>37734</v>
      </c>
      <c r="B8435" s="1">
        <v>120.33</v>
      </c>
      <c r="C8435" s="1">
        <f t="shared" si="786"/>
        <v>120.33</v>
      </c>
      <c r="D8435">
        <f t="shared" si="787"/>
        <v>4.7902379684500715</v>
      </c>
      <c r="E8435">
        <f t="shared" si="790"/>
        <v>5.4164542239041324E-3</v>
      </c>
      <c r="F8435">
        <f t="shared" si="791"/>
        <v>9.8942227485280212E-2</v>
      </c>
      <c r="G8435" s="4">
        <f t="shared" si="788"/>
        <v>3.0799999999999983</v>
      </c>
      <c r="H8435">
        <f>C8435*EXP(-$K$1*(20/250))*NORMSDIST(-M8435)-C8435*EXP(-$K$2*(20/250))*NORMSDIST(-L8435)</f>
        <v>0.97890172337206849</v>
      </c>
      <c r="I8435" s="4">
        <f t="shared" si="789"/>
        <v>0</v>
      </c>
      <c r="J8435">
        <f>C8435*EXP(-$K$2*(20/250))*NORMSDIST(L8435)-C8435*EXP(-$K$1*(20/250))*NORMSDIST(M8435)</f>
        <v>0.97890172337206849</v>
      </c>
      <c r="K8435">
        <f>+J8435-H8435-EXP(-$K$2*20/250)*C8435+EXP(-$K$1*20/250)*C8435</f>
        <v>0</v>
      </c>
      <c r="L8435">
        <f>+(LN(C8435/C8435)+($K$1-$K$2+0.5*F8456^2)*20/250)/F8456/SQRT(20/250)</f>
        <v>1.0196066039427252E-2</v>
      </c>
      <c r="M8435">
        <f>L8435-F8456*SQRT(20/250)</f>
        <v>-1.0196066039427252E-2</v>
      </c>
    </row>
    <row r="8436" spans="1:13" x14ac:dyDescent="0.15">
      <c r="A8436" s="2">
        <v>37735</v>
      </c>
      <c r="B8436" s="1">
        <v>119.83</v>
      </c>
      <c r="C8436" s="1">
        <f t="shared" si="786"/>
        <v>119.83</v>
      </c>
      <c r="D8436">
        <f t="shared" si="787"/>
        <v>4.7860740716944257</v>
      </c>
      <c r="E8436">
        <f t="shared" si="790"/>
        <v>-4.1638967556458795E-3</v>
      </c>
      <c r="F8436">
        <f t="shared" si="791"/>
        <v>9.9988041595130847E-2</v>
      </c>
      <c r="G8436" s="4">
        <f t="shared" si="788"/>
        <v>2.9399999999999977</v>
      </c>
      <c r="H8436">
        <f>C8436*EXP(-$K$1*(20/250))*NORMSDIST(-M8436)-C8436*EXP(-$K$2*(20/250))*NORMSDIST(-L8436)</f>
        <v>0.96866168498457483</v>
      </c>
      <c r="I8436" s="4">
        <f t="shared" si="789"/>
        <v>0</v>
      </c>
      <c r="J8436">
        <f>C8436*EXP(-$K$2*(20/250))*NORMSDIST(L8436)-C8436*EXP(-$K$1*(20/250))*NORMSDIST(M8436)</f>
        <v>0.96866168498457483</v>
      </c>
      <c r="K8436">
        <f>+J8436-H8436-EXP(-$K$2*20/250)*C8436+EXP(-$K$1*20/250)*C8436</f>
        <v>0</v>
      </c>
      <c r="L8436">
        <f>+(LN(C8436/C8436)+($K$1-$K$2+0.5*F8457^2)*20/250)/F8457/SQRT(20/250)</f>
        <v>1.0131504245416926E-2</v>
      </c>
      <c r="M8436">
        <f>L8436-F8457*SQRT(20/250)</f>
        <v>-1.0131504245416926E-2</v>
      </c>
    </row>
    <row r="8437" spans="1:13" x14ac:dyDescent="0.15">
      <c r="A8437" s="2">
        <v>37736</v>
      </c>
      <c r="B8437" s="1">
        <v>120.25</v>
      </c>
      <c r="C8437" s="1">
        <f t="shared" si="786"/>
        <v>120.25</v>
      </c>
      <c r="D8437">
        <f t="shared" si="787"/>
        <v>4.7895729089858703</v>
      </c>
      <c r="E8437">
        <f t="shared" si="790"/>
        <v>3.4988372914446231E-3</v>
      </c>
      <c r="F8437">
        <f t="shared" si="791"/>
        <v>0.10019385016830237</v>
      </c>
      <c r="G8437" s="4">
        <f t="shared" si="788"/>
        <v>3.3599999999999994</v>
      </c>
      <c r="H8437">
        <f>C8437*EXP(-$K$1*(20/250))*NORMSDIST(-M8437)-C8437*EXP(-$K$2*(20/250))*NORMSDIST(-L8437)</f>
        <v>0.94674866384278999</v>
      </c>
      <c r="I8437" s="4">
        <f t="shared" si="789"/>
        <v>0</v>
      </c>
      <c r="J8437">
        <f>C8437*EXP(-$K$2*(20/250))*NORMSDIST(L8437)-C8437*EXP(-$K$1*(20/250))*NORMSDIST(M8437)</f>
        <v>0.94674866384278999</v>
      </c>
      <c r="K8437">
        <f>+J8437-H8437-EXP(-$K$2*20/250)*C8437+EXP(-$K$1*20/250)*C8437</f>
        <v>0</v>
      </c>
      <c r="L8437">
        <f>+(LN(C8437/C8437)+($K$1-$K$2+0.5*F8458^2)*20/250)/F8458/SQRT(20/250)</f>
        <v>9.8677151050001622E-3</v>
      </c>
      <c r="M8437">
        <f>L8437-F8458*SQRT(20/250)</f>
        <v>-9.8677151050001622E-3</v>
      </c>
    </row>
    <row r="8438" spans="1:13" x14ac:dyDescent="0.15">
      <c r="A8438" s="2">
        <v>37739</v>
      </c>
      <c r="B8438" s="1">
        <v>120.34</v>
      </c>
      <c r="C8438" s="1">
        <f t="shared" si="786"/>
        <v>120.34</v>
      </c>
      <c r="D8438">
        <f t="shared" si="787"/>
        <v>4.7903210697922054</v>
      </c>
      <c r="E8438">
        <f t="shared" si="790"/>
        <v>7.4816080633510751E-4</v>
      </c>
      <c r="F8438">
        <f t="shared" si="791"/>
        <v>9.9573812786447946E-2</v>
      </c>
      <c r="G8438" s="4">
        <f t="shared" si="788"/>
        <v>3.2199999999999989</v>
      </c>
      <c r="H8438">
        <f>C8438*EXP(-$K$1*(20/250))*NORMSDIST(-M8438)-C8438*EXP(-$K$2*(20/250))*NORMSDIST(-L8438)</f>
        <v>0.95535424571241379</v>
      </c>
      <c r="I8438" s="4">
        <f t="shared" si="789"/>
        <v>0</v>
      </c>
      <c r="J8438">
        <f>C8438*EXP(-$K$2*(20/250))*NORMSDIST(L8438)-C8438*EXP(-$K$1*(20/250))*NORMSDIST(M8438)</f>
        <v>0.95535424571241379</v>
      </c>
      <c r="K8438">
        <f>+J8438-H8438-EXP(-$K$2*20/250)*C8438+EXP(-$K$1*20/250)*C8438</f>
        <v>0</v>
      </c>
      <c r="L8438">
        <f>+(LN(C8438/C8438)+($K$1-$K$2+0.5*F8459^2)*20/250)/F8459/SQRT(20/250)</f>
        <v>9.9499645929022502E-3</v>
      </c>
      <c r="M8438">
        <f>L8438-F8459*SQRT(20/250)</f>
        <v>-9.9499645929022502E-3</v>
      </c>
    </row>
    <row r="8439" spans="1:13" x14ac:dyDescent="0.15">
      <c r="A8439" s="2">
        <v>37740</v>
      </c>
      <c r="B8439" s="1">
        <v>120.14</v>
      </c>
      <c r="C8439" s="1">
        <f t="shared" si="786"/>
        <v>120.14</v>
      </c>
      <c r="D8439">
        <f t="shared" si="787"/>
        <v>4.788657729422015</v>
      </c>
      <c r="E8439">
        <f t="shared" si="790"/>
        <v>-1.663340370190447E-3</v>
      </c>
      <c r="F8439">
        <f t="shared" si="791"/>
        <v>7.6478249411238319E-2</v>
      </c>
      <c r="G8439" s="4">
        <f t="shared" si="788"/>
        <v>1.4099999999999966</v>
      </c>
      <c r="H8439">
        <f>C8439*EXP(-$K$1*(20/250))*NORMSDIST(-M8439)-C8439*EXP(-$K$2*(20/250))*NORMSDIST(-L8439)</f>
        <v>1.1818195970461005</v>
      </c>
      <c r="I8439" s="4">
        <f t="shared" si="789"/>
        <v>0</v>
      </c>
      <c r="J8439">
        <f>C8439*EXP(-$K$2*(20/250))*NORMSDIST(L8439)-C8439*EXP(-$K$1*(20/250))*NORMSDIST(M8439)</f>
        <v>1.1818195970461005</v>
      </c>
      <c r="K8439">
        <f>+J8439-H8439-EXP(-$K$2*20/250)*C8439+EXP(-$K$1*20/250)*C8439</f>
        <v>0</v>
      </c>
      <c r="L8439">
        <f>+(LN(C8439/C8439)+($K$1-$K$2+0.5*F8460^2)*20/250)/F8460/SQRT(20/250)</f>
        <v>1.2329188734275838E-2</v>
      </c>
      <c r="M8439">
        <f>L8439-F8460*SQRT(20/250)</f>
        <v>-1.2329188734275834E-2</v>
      </c>
    </row>
    <row r="8440" spans="1:13" x14ac:dyDescent="0.15">
      <c r="A8440" s="2">
        <v>37741</v>
      </c>
      <c r="B8440" s="1">
        <v>119.07</v>
      </c>
      <c r="C8440" s="1">
        <f t="shared" si="786"/>
        <v>119.07</v>
      </c>
      <c r="D8440">
        <f t="shared" si="787"/>
        <v>4.7797115554630834</v>
      </c>
      <c r="E8440">
        <f t="shared" si="790"/>
        <v>-8.9461739589316025E-3</v>
      </c>
      <c r="F8440">
        <f t="shared" si="791"/>
        <v>8.3496801642879662E-2</v>
      </c>
      <c r="G8440" s="4">
        <f t="shared" si="788"/>
        <v>0.61999999999999034</v>
      </c>
      <c r="H8440">
        <f>C8440*EXP(-$K$1*(20/250))*NORMSDIST(-M8440)-C8440*EXP(-$K$2*(20/250))*NORMSDIST(-L8440)</f>
        <v>1.1027140811872798</v>
      </c>
      <c r="I8440" s="4">
        <f t="shared" si="789"/>
        <v>0</v>
      </c>
      <c r="J8440">
        <f>C8440*EXP(-$K$2*(20/250))*NORMSDIST(L8440)-C8440*EXP(-$K$1*(20/250))*NORMSDIST(M8440)</f>
        <v>1.1027140811872798</v>
      </c>
      <c r="K8440">
        <f>+J8440-H8440-EXP(-$K$2*20/250)*C8440+EXP(-$K$1*20/250)*C8440</f>
        <v>0</v>
      </c>
      <c r="L8440">
        <f>+(LN(C8440/C8440)+($K$1-$K$2+0.5*F8461^2)*20/250)/F8461/SQRT(20/250)</f>
        <v>1.1607274553086791E-2</v>
      </c>
      <c r="M8440">
        <f>L8440-F8461*SQRT(20/250)</f>
        <v>-1.1607274553086791E-2</v>
      </c>
    </row>
    <row r="8441" spans="1:13" x14ac:dyDescent="0.15">
      <c r="A8441" s="2">
        <v>37742</v>
      </c>
      <c r="B8441" s="1">
        <v>118.56</v>
      </c>
      <c r="C8441" s="1">
        <f t="shared" si="786"/>
        <v>118.56</v>
      </c>
      <c r="D8441">
        <f t="shared" si="787"/>
        <v>4.7754191615477763</v>
      </c>
      <c r="E8441">
        <f t="shared" si="790"/>
        <v>-4.2923939153070023E-3</v>
      </c>
      <c r="F8441">
        <f t="shared" si="791"/>
        <v>8.039893515513849E-2</v>
      </c>
      <c r="G8441" s="4">
        <f t="shared" si="788"/>
        <v>0</v>
      </c>
      <c r="H8441">
        <f>C8441*EXP(-$K$1*(20/250))*NORMSDIST(-M8441)-C8441*EXP(-$K$2*(20/250))*NORMSDIST(-L8441)</f>
        <v>1.155361949385906</v>
      </c>
      <c r="I8441" s="4">
        <f t="shared" si="789"/>
        <v>0.93999999999999773</v>
      </c>
      <c r="J8441">
        <f>C8441*EXP(-$K$2*(20/250))*NORMSDIST(L8441)-C8441*EXP(-$K$1*(20/250))*NORMSDIST(M8441)</f>
        <v>1.155361949385906</v>
      </c>
      <c r="K8441">
        <f>+J8441-H8441-EXP(-$K$2*20/250)*C8441+EXP(-$K$1*20/250)*C8441</f>
        <v>0</v>
      </c>
      <c r="L8441">
        <f>+(LN(C8441/C8441)+($K$1-$K$2+0.5*F8462^2)*20/250)/F8462/SQRT(20/250)</f>
        <v>1.2213794425453468E-2</v>
      </c>
      <c r="M8441">
        <f>L8441-F8462*SQRT(20/250)</f>
        <v>-1.2213794425453468E-2</v>
      </c>
    </row>
    <row r="8442" spans="1:13" x14ac:dyDescent="0.15">
      <c r="A8442" s="2">
        <v>37743</v>
      </c>
      <c r="B8442" s="1">
        <v>119.1</v>
      </c>
      <c r="C8442" s="1">
        <f t="shared" si="786"/>
        <v>119.1</v>
      </c>
      <c r="D8442">
        <f t="shared" si="787"/>
        <v>4.779963476361254</v>
      </c>
      <c r="E8442">
        <f t="shared" si="790"/>
        <v>4.5443148134776123E-3</v>
      </c>
      <c r="F8442">
        <f t="shared" si="791"/>
        <v>8.1256626153214939E-2</v>
      </c>
      <c r="G8442" s="4">
        <f t="shared" si="788"/>
        <v>0.57999999999999829</v>
      </c>
      <c r="H8442">
        <f>C8442*EXP(-$K$1*(20/250))*NORMSDIST(-M8442)-C8442*EXP(-$K$2*(20/250))*NORMSDIST(-L8442)</f>
        <v>1.2073293965404233</v>
      </c>
      <c r="I8442" s="4">
        <f t="shared" si="789"/>
        <v>0</v>
      </c>
      <c r="J8442">
        <f>C8442*EXP(-$K$2*(20/250))*NORMSDIST(L8442)-C8442*EXP(-$K$1*(20/250))*NORMSDIST(M8442)</f>
        <v>1.2073293965404233</v>
      </c>
      <c r="K8442">
        <f>+J8442-H8442-EXP(-$K$2*20/250)*C8442+EXP(-$K$1*20/250)*C8442</f>
        <v>0</v>
      </c>
      <c r="L8442">
        <f>+(LN(C8442/C8442)+($K$1-$K$2+0.5*F8463^2)*20/250)/F8463/SQRT(20/250)</f>
        <v>1.2705320836478406E-2</v>
      </c>
      <c r="M8442">
        <f>L8442-F8463*SQRT(20/250)</f>
        <v>-1.2705320836478403E-2</v>
      </c>
    </row>
    <row r="8443" spans="1:13" x14ac:dyDescent="0.15">
      <c r="A8443" s="2">
        <v>37746</v>
      </c>
      <c r="B8443" s="1">
        <v>118.64</v>
      </c>
      <c r="C8443" s="1">
        <f t="shared" si="786"/>
        <v>118.64</v>
      </c>
      <c r="D8443">
        <f t="shared" si="787"/>
        <v>4.7760936978296771</v>
      </c>
      <c r="E8443">
        <f t="shared" si="790"/>
        <v>-3.869778531576884E-3</v>
      </c>
      <c r="F8443">
        <f t="shared" si="791"/>
        <v>8.0606875669676475E-2</v>
      </c>
      <c r="G8443" s="4">
        <f t="shared" si="788"/>
        <v>0</v>
      </c>
      <c r="H8443">
        <f>C8443*EXP(-$K$1*(20/250))*NORMSDIST(-M8443)-C8443*EXP(-$K$2*(20/250))*NORMSDIST(-L8443)</f>
        <v>1.2253754180895911</v>
      </c>
      <c r="I8443" s="4">
        <f t="shared" si="789"/>
        <v>0.62999999999999545</v>
      </c>
      <c r="J8443">
        <f>C8443*EXP(-$K$2*(20/250))*NORMSDIST(L8443)-C8443*EXP(-$K$1*(20/250))*NORMSDIST(M8443)</f>
        <v>1.2253754180895911</v>
      </c>
      <c r="K8443">
        <f>+J8443-H8443-EXP(-$K$2*20/250)*C8443+EXP(-$K$1*20/250)*C8443</f>
        <v>0</v>
      </c>
      <c r="L8443">
        <f>+(LN(C8443/C8443)+($K$1-$K$2+0.5*F8464^2)*20/250)/F8464/SQRT(20/250)</f>
        <v>1.2945239626414298E-2</v>
      </c>
      <c r="M8443">
        <f>L8443-F8464*SQRT(20/250)</f>
        <v>-1.2945239626414298E-2</v>
      </c>
    </row>
    <row r="8444" spans="1:13" x14ac:dyDescent="0.15">
      <c r="A8444" s="2">
        <v>37747</v>
      </c>
      <c r="B8444" s="1">
        <v>117.94</v>
      </c>
      <c r="C8444" s="1">
        <f t="shared" si="786"/>
        <v>117.94</v>
      </c>
      <c r="D8444">
        <f t="shared" si="787"/>
        <v>4.7701760205723582</v>
      </c>
      <c r="E8444">
        <f t="shared" si="790"/>
        <v>-5.917677257318843E-3</v>
      </c>
      <c r="F8444">
        <f t="shared" si="791"/>
        <v>8.1550674057733114E-2</v>
      </c>
      <c r="G8444" s="4">
        <f t="shared" si="788"/>
        <v>0</v>
      </c>
      <c r="H8444">
        <f>C8444*EXP(-$K$1*(20/250))*NORMSDIST(-M8444)-C8444*EXP(-$K$2*(20/250))*NORMSDIST(-L8444)</f>
        <v>1.2150235553052795</v>
      </c>
      <c r="I8444" s="4">
        <f t="shared" si="789"/>
        <v>0.65999999999999659</v>
      </c>
      <c r="J8444">
        <f>C8444*EXP(-$K$2*(20/250))*NORMSDIST(L8444)-C8444*EXP(-$K$1*(20/250))*NORMSDIST(M8444)</f>
        <v>1.2150235553052795</v>
      </c>
      <c r="K8444">
        <f>+J8444-H8444-EXP(-$K$2*20/250)*C8444+EXP(-$K$1*20/250)*C8444</f>
        <v>0</v>
      </c>
      <c r="L8444">
        <f>+(LN(C8444/C8444)+($K$1-$K$2+0.5*F8465^2)*20/250)/F8465/SQRT(20/250)</f>
        <v>1.2912061329474783E-2</v>
      </c>
      <c r="M8444">
        <f>L8444-F8465*SQRT(20/250)</f>
        <v>-1.291206132947478E-2</v>
      </c>
    </row>
    <row r="8445" spans="1:13" x14ac:dyDescent="0.15">
      <c r="A8445" s="2">
        <v>37748</v>
      </c>
      <c r="B8445" s="1">
        <v>116.51</v>
      </c>
      <c r="C8445" s="1">
        <f t="shared" si="786"/>
        <v>116.51</v>
      </c>
      <c r="D8445">
        <f t="shared" si="787"/>
        <v>4.7579771062318494</v>
      </c>
      <c r="E8445">
        <f t="shared" si="790"/>
        <v>-1.2198914340508793E-2</v>
      </c>
      <c r="F8445">
        <f t="shared" si="791"/>
        <v>8.9763355923879865E-2</v>
      </c>
      <c r="G8445" s="4">
        <f t="shared" si="788"/>
        <v>0</v>
      </c>
      <c r="H8445">
        <f>C8445*EXP(-$K$1*(20/250))*NORMSDIST(-M8445)-C8445*EXP(-$K$2*(20/250))*NORMSDIST(-L8445)</f>
        <v>1.1247828807699207</v>
      </c>
      <c r="I8445" s="4">
        <f t="shared" si="789"/>
        <v>1.0999999999999943</v>
      </c>
      <c r="J8445">
        <f>C8445*EXP(-$K$2*(20/250))*NORMSDIST(L8445)-C8445*EXP(-$K$1*(20/250))*NORMSDIST(M8445)</f>
        <v>1.1247828807699207</v>
      </c>
      <c r="K8445">
        <f>+J8445-H8445-EXP(-$K$2*20/250)*C8445+EXP(-$K$1*20/250)*C8445</f>
        <v>0</v>
      </c>
      <c r="L8445">
        <f>+(LN(C8445/C8445)+($K$1-$K$2+0.5*F8466^2)*20/250)/F8466/SQRT(20/250)</f>
        <v>1.2099739796298815E-2</v>
      </c>
      <c r="M8445">
        <f>L8445-F8466*SQRT(20/250)</f>
        <v>-1.2099739796298812E-2</v>
      </c>
    </row>
    <row r="8446" spans="1:13" x14ac:dyDescent="0.15">
      <c r="A8446" s="2">
        <v>37749</v>
      </c>
      <c r="B8446" s="1">
        <v>116.65</v>
      </c>
      <c r="C8446" s="1">
        <f t="shared" si="786"/>
        <v>116.65</v>
      </c>
      <c r="D8446">
        <f t="shared" si="787"/>
        <v>4.7591779984674387</v>
      </c>
      <c r="E8446">
        <f t="shared" si="790"/>
        <v>1.2008922355892793E-3</v>
      </c>
      <c r="F8446">
        <f t="shared" si="791"/>
        <v>8.7005829814312485E-2</v>
      </c>
      <c r="G8446" s="4">
        <f t="shared" si="788"/>
        <v>0</v>
      </c>
      <c r="H8446">
        <f>C8446*EXP(-$K$1*(20/250))*NORMSDIST(-M8446)-C8446*EXP(-$K$2*(20/250))*NORMSDIST(-L8446)</f>
        <v>1.2121985116895218</v>
      </c>
      <c r="I8446" s="4">
        <f t="shared" si="789"/>
        <v>2.1799999999999926</v>
      </c>
      <c r="J8446">
        <f>C8446*EXP(-$K$2*(20/250))*NORMSDIST(L8446)-C8446*EXP(-$K$1*(20/250))*NORMSDIST(M8446)</f>
        <v>1.2121985116895218</v>
      </c>
      <c r="K8446">
        <f>+J8446-H8446-EXP(-$K$2*20/250)*C8446+EXP(-$K$1*20/250)*C8446</f>
        <v>0</v>
      </c>
      <c r="L8446">
        <f>+(LN(C8446/C8446)+($K$1-$K$2+0.5*F8467^2)*20/250)/F8467/SQRT(20/250)</f>
        <v>1.3024504810798365E-2</v>
      </c>
      <c r="M8446">
        <f>L8446-F8467*SQRT(20/250)</f>
        <v>-1.3024504810798369E-2</v>
      </c>
    </row>
    <row r="8447" spans="1:13" x14ac:dyDescent="0.15">
      <c r="A8447" s="2">
        <v>37750</v>
      </c>
      <c r="B8447" s="1">
        <v>117.2</v>
      </c>
      <c r="C8447" s="1">
        <f t="shared" si="786"/>
        <v>117.2</v>
      </c>
      <c r="D8447">
        <f t="shared" si="787"/>
        <v>4.7638818771429126</v>
      </c>
      <c r="E8447">
        <f t="shared" si="790"/>
        <v>4.7038786754738382E-3</v>
      </c>
      <c r="F8447">
        <f t="shared" si="791"/>
        <v>8.6220142480582684E-2</v>
      </c>
      <c r="G8447" s="4">
        <f t="shared" si="788"/>
        <v>0</v>
      </c>
      <c r="H8447">
        <f>C8447*EXP(-$K$1*(20/250))*NORMSDIST(-M8447)-C8447*EXP(-$K$2*(20/250))*NORMSDIST(-L8447)</f>
        <v>1.2430387468381454</v>
      </c>
      <c r="I8447" s="4">
        <f t="shared" si="789"/>
        <v>0.90999999999999659</v>
      </c>
      <c r="J8447">
        <f>C8447*EXP(-$K$2*(20/250))*NORMSDIST(L8447)-C8447*EXP(-$K$1*(20/250))*NORMSDIST(M8447)</f>
        <v>1.2430387468381454</v>
      </c>
      <c r="K8447">
        <f>+J8447-H8447-EXP(-$K$2*20/250)*C8447+EXP(-$K$1*20/250)*C8447</f>
        <v>0</v>
      </c>
      <c r="L8447">
        <f>+(LN(C8447/C8447)+($K$1-$K$2+0.5*F8468^2)*20/250)/F8468/SQRT(20/250)</f>
        <v>1.3293207490581794E-2</v>
      </c>
      <c r="M8447">
        <f>L8447-F8468*SQRT(20/250)</f>
        <v>-1.3293207490581794E-2</v>
      </c>
    </row>
    <row r="8448" spans="1:13" x14ac:dyDescent="0.15">
      <c r="A8448" s="2">
        <v>37753</v>
      </c>
      <c r="B8448" s="1">
        <v>116.94</v>
      </c>
      <c r="C8448" s="1">
        <f t="shared" si="786"/>
        <v>116.94</v>
      </c>
      <c r="D8448">
        <f t="shared" si="787"/>
        <v>4.7616609827475243</v>
      </c>
      <c r="E8448">
        <f t="shared" si="790"/>
        <v>-2.2208943953883065E-3</v>
      </c>
      <c r="F8448">
        <f t="shared" si="791"/>
        <v>8.0761199458433783E-2</v>
      </c>
      <c r="G8448" s="4">
        <f t="shared" si="788"/>
        <v>0</v>
      </c>
      <c r="H8448">
        <f>C8448*EXP(-$K$1*(20/250))*NORMSDIST(-M8448)-C8448*EXP(-$K$2*(20/250))*NORMSDIST(-L8448)</f>
        <v>1.2484345789614082</v>
      </c>
      <c r="I8448" s="4">
        <f t="shared" si="789"/>
        <v>0.74000000000000909</v>
      </c>
      <c r="J8448">
        <f>C8448*EXP(-$K$2*(20/250))*NORMSDIST(L8448)-C8448*EXP(-$K$1*(20/250))*NORMSDIST(M8448)</f>
        <v>1.2484345789614082</v>
      </c>
      <c r="K8448">
        <f>+J8448-H8448-EXP(-$K$2*20/250)*C8448+EXP(-$K$1*20/250)*C8448</f>
        <v>0</v>
      </c>
      <c r="L8448">
        <f>+(LN(C8448/C8448)+($K$1-$K$2+0.5*F8469^2)*20/250)/F8469/SQRT(20/250)</f>
        <v>1.3380600287827059E-2</v>
      </c>
      <c r="M8448">
        <f>L8448-F8469*SQRT(20/250)</f>
        <v>-1.3380600287827055E-2</v>
      </c>
    </row>
    <row r="8449" spans="1:13" x14ac:dyDescent="0.15">
      <c r="A8449" s="2">
        <v>37754</v>
      </c>
      <c r="B8449" s="1">
        <v>116.56</v>
      </c>
      <c r="C8449" s="1">
        <f t="shared" si="786"/>
        <v>116.56</v>
      </c>
      <c r="D8449">
        <f t="shared" si="787"/>
        <v>4.7584061618869491</v>
      </c>
      <c r="E8449">
        <f t="shared" si="790"/>
        <v>-3.2548208605751583E-3</v>
      </c>
      <c r="F8449">
        <f t="shared" si="791"/>
        <v>8.1009922361413453E-2</v>
      </c>
      <c r="G8449" s="4">
        <f t="shared" si="788"/>
        <v>0</v>
      </c>
      <c r="H8449">
        <f>C8449*EXP(-$K$1*(20/250))*NORMSDIST(-M8449)-C8449*EXP(-$K$2*(20/250))*NORMSDIST(-L8449)</f>
        <v>1.2329235937135792</v>
      </c>
      <c r="I8449" s="4">
        <f t="shared" si="789"/>
        <v>1.1299999999999955</v>
      </c>
      <c r="J8449">
        <f>C8449*EXP(-$K$2*(20/250))*NORMSDIST(L8449)-C8449*EXP(-$K$1*(20/250))*NORMSDIST(M8449)</f>
        <v>1.2329235937135792</v>
      </c>
      <c r="K8449">
        <f>+J8449-H8449-EXP(-$K$2*20/250)*C8449+EXP(-$K$1*20/250)*C8449</f>
        <v>0</v>
      </c>
      <c r="L8449">
        <f>+(LN(C8449/C8449)+($K$1-$K$2+0.5*F8470^2)*20/250)/F8470/SQRT(20/250)</f>
        <v>1.32574282383075E-2</v>
      </c>
      <c r="M8449">
        <f>L8449-F8470*SQRT(20/250)</f>
        <v>-1.32574282383075E-2</v>
      </c>
    </row>
    <row r="8450" spans="1:13" x14ac:dyDescent="0.15">
      <c r="A8450" s="2">
        <v>37755</v>
      </c>
      <c r="B8450" s="1">
        <v>116.16</v>
      </c>
      <c r="C8450" s="1">
        <f t="shared" si="786"/>
        <v>116.16</v>
      </c>
      <c r="D8450">
        <f t="shared" si="787"/>
        <v>4.7549685510764856</v>
      </c>
      <c r="E8450">
        <f t="shared" si="790"/>
        <v>-3.437610810463454E-3</v>
      </c>
      <c r="F8450">
        <f t="shared" si="791"/>
        <v>8.1238254470831661E-2</v>
      </c>
      <c r="G8450" s="4">
        <f t="shared" si="788"/>
        <v>0</v>
      </c>
      <c r="H8450">
        <f>C8450*EXP(-$K$1*(20/250))*NORMSDIST(-M8450)-C8450*EXP(-$K$2*(20/250))*NORMSDIST(-L8450)</f>
        <v>1.2153745926469597</v>
      </c>
      <c r="I8450" s="4">
        <f t="shared" si="789"/>
        <v>1.5</v>
      </c>
      <c r="J8450">
        <f>C8450*EXP(-$K$2*(20/250))*NORMSDIST(L8450)-C8450*EXP(-$K$1*(20/250))*NORMSDIST(M8450)</f>
        <v>1.2153745926469597</v>
      </c>
      <c r="K8450">
        <f>+J8450-H8450-EXP(-$K$2*20/250)*C8450+EXP(-$K$1*20/250)*C8450</f>
        <v>0</v>
      </c>
      <c r="L8450">
        <f>+(LN(C8450/C8450)+($K$1-$K$2+0.5*F8471^2)*20/250)/F8471/SQRT(20/250)</f>
        <v>1.3113720884253409E-2</v>
      </c>
      <c r="M8450">
        <f>L8450-F8471*SQRT(20/250)</f>
        <v>-1.3113720884253409E-2</v>
      </c>
    </row>
    <row r="8451" spans="1:13" x14ac:dyDescent="0.15">
      <c r="A8451" s="2">
        <v>37756</v>
      </c>
      <c r="B8451" s="1">
        <v>115.94</v>
      </c>
      <c r="C8451" s="1">
        <f t="shared" si="786"/>
        <v>115.94</v>
      </c>
      <c r="D8451">
        <f t="shared" si="787"/>
        <v>4.7530728159115867</v>
      </c>
      <c r="E8451">
        <f t="shared" si="790"/>
        <v>-1.8957351648989373E-3</v>
      </c>
      <c r="F8451">
        <f t="shared" si="791"/>
        <v>8.1235862444478904E-2</v>
      </c>
      <c r="G8451" s="4">
        <f t="shared" si="788"/>
        <v>0</v>
      </c>
      <c r="H8451">
        <f>C8451*EXP(-$K$1*(20/250))*NORMSDIST(-M8451)-C8451*EXP(-$K$2*(20/250))*NORMSDIST(-L8451)</f>
        <v>1.2122445749939317</v>
      </c>
      <c r="I8451" s="4">
        <f t="shared" si="789"/>
        <v>1.519999999999996</v>
      </c>
      <c r="J8451">
        <f>C8451*EXP(-$K$2*(20/250))*NORMSDIST(L8451)-C8451*EXP(-$K$1*(20/250))*NORMSDIST(M8451)</f>
        <v>1.2122445749939317</v>
      </c>
      <c r="K8451">
        <f>+J8451-H8451-EXP(-$K$2*20/250)*C8451+EXP(-$K$1*20/250)*C8451</f>
        <v>0</v>
      </c>
      <c r="L8451">
        <f>+(LN(C8451/C8451)+($K$1-$K$2+0.5*F8472^2)*20/250)/F8472/SQRT(20/250)</f>
        <v>1.3104767557887418E-2</v>
      </c>
      <c r="M8451">
        <f>L8451-F8472*SQRT(20/250)</f>
        <v>-1.3104767557887418E-2</v>
      </c>
    </row>
    <row r="8452" spans="1:13" x14ac:dyDescent="0.15">
      <c r="A8452" s="2">
        <v>37757</v>
      </c>
      <c r="B8452" s="1">
        <v>116.01</v>
      </c>
      <c r="C8452" s="1">
        <f t="shared" si="786"/>
        <v>116.01</v>
      </c>
      <c r="D8452">
        <f t="shared" si="787"/>
        <v>4.7536763942873153</v>
      </c>
      <c r="E8452">
        <f t="shared" si="790"/>
        <v>6.0357837572855288E-4</v>
      </c>
      <c r="F8452">
        <f t="shared" si="791"/>
        <v>7.9870041514226567E-2</v>
      </c>
      <c r="G8452" s="4">
        <f t="shared" si="788"/>
        <v>0</v>
      </c>
      <c r="H8452">
        <f>C8452*EXP(-$K$1*(20/250))*NORMSDIST(-M8452)-C8452*EXP(-$K$2*(20/250))*NORMSDIST(-L8452)</f>
        <v>1.2169817465718396</v>
      </c>
      <c r="I8452" s="4">
        <f t="shared" si="789"/>
        <v>1.7800000000000011</v>
      </c>
      <c r="J8452">
        <f>C8452*EXP(-$K$2*(20/250))*NORMSDIST(L8452)-C8452*EXP(-$K$1*(20/250))*NORMSDIST(M8452)</f>
        <v>1.2169817465718396</v>
      </c>
      <c r="K8452">
        <f>+J8452-H8452-EXP(-$K$2*20/250)*C8452+EXP(-$K$1*20/250)*C8452</f>
        <v>0</v>
      </c>
      <c r="L8452">
        <f>+(LN(C8452/C8452)+($K$1-$K$2+0.5*F8473^2)*20/250)/F8473/SQRT(20/250)</f>
        <v>1.3148042181817197E-2</v>
      </c>
      <c r="M8452">
        <f>L8452-F8473*SQRT(20/250)</f>
        <v>-1.3148042181817197E-2</v>
      </c>
    </row>
    <row r="8453" spans="1:13" x14ac:dyDescent="0.15">
      <c r="A8453" s="2">
        <v>37760</v>
      </c>
      <c r="B8453" s="1">
        <v>116.58</v>
      </c>
      <c r="C8453" s="1">
        <f t="shared" si="786"/>
        <v>116.58</v>
      </c>
      <c r="D8453">
        <f t="shared" si="787"/>
        <v>4.7585777326174039</v>
      </c>
      <c r="E8453">
        <f t="shared" si="790"/>
        <v>4.9013383300886559E-3</v>
      </c>
      <c r="F8453">
        <f t="shared" si="791"/>
        <v>8.1056516090604408E-2</v>
      </c>
      <c r="G8453" s="4">
        <f t="shared" si="788"/>
        <v>0</v>
      </c>
      <c r="H8453">
        <f>C8453*EXP(-$K$1*(20/250))*NORMSDIST(-M8453)-C8453*EXP(-$K$2*(20/250))*NORMSDIST(-L8453)</f>
        <v>1.2141065971069338</v>
      </c>
      <c r="I8453" s="4">
        <f t="shared" si="789"/>
        <v>1.6200000000000045</v>
      </c>
      <c r="J8453">
        <f>C8453*EXP(-$K$2*(20/250))*NORMSDIST(L8453)-C8453*EXP(-$K$1*(20/250))*NORMSDIST(M8453)</f>
        <v>1.2141065971069338</v>
      </c>
      <c r="K8453">
        <f>+J8453-H8453-EXP(-$K$2*20/250)*C8453+EXP(-$K$1*20/250)*C8453</f>
        <v>0</v>
      </c>
      <c r="L8453">
        <f>+(LN(C8453/C8453)+($K$1-$K$2+0.5*F8474^2)*20/250)/F8474/SQRT(20/250)</f>
        <v>1.3052840724146614E-2</v>
      </c>
      <c r="M8453">
        <f>L8453-F8474*SQRT(20/250)</f>
        <v>-1.305284072414661E-2</v>
      </c>
    </row>
    <row r="8454" spans="1:13" x14ac:dyDescent="0.15">
      <c r="A8454" s="2">
        <v>37761</v>
      </c>
      <c r="B8454" s="1">
        <v>116.77</v>
      </c>
      <c r="C8454" s="1">
        <f t="shared" si="786"/>
        <v>116.77</v>
      </c>
      <c r="D8454">
        <f t="shared" si="787"/>
        <v>4.7602061880876239</v>
      </c>
      <c r="E8454">
        <f t="shared" si="790"/>
        <v>1.6284554702199472E-3</v>
      </c>
      <c r="F8454">
        <f t="shared" si="791"/>
        <v>7.6308379581795149E-2</v>
      </c>
      <c r="G8454" s="4">
        <f t="shared" si="788"/>
        <v>0</v>
      </c>
      <c r="H8454">
        <f>C8454*EXP(-$K$1*(20/250))*NORMSDIST(-M8454)-C8454*EXP(-$K$2*(20/250))*NORMSDIST(-L8454)</f>
        <v>1.2161963366681618</v>
      </c>
      <c r="I8454" s="4">
        <f t="shared" si="789"/>
        <v>1.6300000000000097</v>
      </c>
      <c r="J8454">
        <f>C8454*EXP(-$K$2*(20/250))*NORMSDIST(L8454)-C8454*EXP(-$K$1*(20/250))*NORMSDIST(M8454)</f>
        <v>1.2161963366681618</v>
      </c>
      <c r="K8454">
        <f>+J8454-H8454-EXP(-$K$2*20/250)*C8454+EXP(-$K$1*20/250)*C8454</f>
        <v>0</v>
      </c>
      <c r="L8454">
        <f>+(LN(C8454/C8454)+($K$1-$K$2+0.5*F8475^2)*20/250)/F8475/SQRT(20/250)</f>
        <v>1.3054032320219162E-2</v>
      </c>
      <c r="M8454">
        <f>L8454-F8475*SQRT(20/250)</f>
        <v>-1.3054032320219159E-2</v>
      </c>
    </row>
    <row r="8455" spans="1:13" x14ac:dyDescent="0.15">
      <c r="A8455" s="2">
        <v>37762</v>
      </c>
      <c r="B8455" s="1">
        <v>117.23</v>
      </c>
      <c r="C8455" s="1">
        <f t="shared" si="786"/>
        <v>117.23</v>
      </c>
      <c r="D8455">
        <f t="shared" si="787"/>
        <v>4.7641378170837365</v>
      </c>
      <c r="E8455">
        <f t="shared" si="790"/>
        <v>3.9316289961126571E-3</v>
      </c>
      <c r="F8455">
        <f t="shared" si="791"/>
        <v>7.5563885221622482E-2</v>
      </c>
      <c r="G8455" s="4">
        <f t="shared" si="788"/>
        <v>0</v>
      </c>
      <c r="H8455">
        <f>C8455*EXP(-$K$1*(20/250))*NORMSDIST(-M8455)-C8455*EXP(-$K$2*(20/250))*NORMSDIST(-L8455)</f>
        <v>1.2157062088625636</v>
      </c>
      <c r="I8455" s="4">
        <f t="shared" si="789"/>
        <v>1.5099999999999909</v>
      </c>
      <c r="J8455">
        <f>C8455*EXP(-$K$2*(20/250))*NORMSDIST(L8455)-C8455*EXP(-$K$1*(20/250))*NORMSDIST(M8455)</f>
        <v>1.2157062088625636</v>
      </c>
      <c r="K8455">
        <f>+J8455-H8455-EXP(-$K$2*20/250)*C8455+EXP(-$K$1*20/250)*C8455</f>
        <v>0</v>
      </c>
      <c r="L8455">
        <f>+(LN(C8455/C8455)+($K$1-$K$2+0.5*F8476^2)*20/250)/F8476/SQRT(20/250)</f>
        <v>1.2997566142759938E-2</v>
      </c>
      <c r="M8455">
        <f>L8455-F8476*SQRT(20/250)</f>
        <v>-1.2997566142759941E-2</v>
      </c>
    </row>
    <row r="8456" spans="1:13" x14ac:dyDescent="0.15">
      <c r="A8456" s="2">
        <v>37763</v>
      </c>
      <c r="B8456" s="1">
        <v>117.25</v>
      </c>
      <c r="C8456" s="1">
        <f t="shared" si="786"/>
        <v>117.25</v>
      </c>
      <c r="D8456">
        <f t="shared" si="787"/>
        <v>4.7643084073263884</v>
      </c>
      <c r="E8456">
        <f t="shared" si="790"/>
        <v>1.7059024265186906E-4</v>
      </c>
      <c r="F8456">
        <f t="shared" si="791"/>
        <v>7.2097074379048734E-2</v>
      </c>
      <c r="G8456" s="4">
        <f t="shared" si="788"/>
        <v>0</v>
      </c>
      <c r="H8456">
        <f>C8456*EXP(-$K$1*(20/250))*NORMSDIST(-M8456)-C8456*EXP(-$K$2*(20/250))*NORMSDIST(-L8456)</f>
        <v>1.2266855609463079</v>
      </c>
      <c r="I8456" s="4">
        <f t="shared" si="789"/>
        <v>1.1400000000000006</v>
      </c>
      <c r="J8456">
        <f>C8456*EXP(-$K$2*(20/250))*NORMSDIST(L8456)-C8456*EXP(-$K$1*(20/250))*NORMSDIST(M8456)</f>
        <v>1.2266855609463079</v>
      </c>
      <c r="K8456">
        <f>+J8456-H8456-EXP(-$K$2*20/250)*C8456+EXP(-$K$1*20/250)*C8456</f>
        <v>0</v>
      </c>
      <c r="L8456">
        <f>+(LN(C8456/C8456)+($K$1-$K$2+0.5*F8477^2)*20/250)/F8477/SQRT(20/250)</f>
        <v>1.3112719948643816E-2</v>
      </c>
      <c r="M8456">
        <f>L8456-F8477*SQRT(20/250)</f>
        <v>-1.3112719948643816E-2</v>
      </c>
    </row>
    <row r="8457" spans="1:13" x14ac:dyDescent="0.15">
      <c r="A8457" s="2">
        <v>37764</v>
      </c>
      <c r="B8457" s="1">
        <v>116.89</v>
      </c>
      <c r="C8457" s="1">
        <f t="shared" ref="C8457:C8520" si="792">_xlfn.IFNA(B8457,C8456)</f>
        <v>116.89</v>
      </c>
      <c r="D8457">
        <f t="shared" ref="D8457:D8520" si="793">+LN(C8457)</f>
        <v>4.7612333216196792</v>
      </c>
      <c r="E8457">
        <f t="shared" si="790"/>
        <v>-3.0750857067092241E-3</v>
      </c>
      <c r="F8457">
        <f t="shared" si="791"/>
        <v>7.1640553555546035E-2</v>
      </c>
      <c r="G8457" s="4">
        <f t="shared" ref="G8457:G8520" si="794">+IF(C8478&lt;C8457,-C8478+C8457,0)</f>
        <v>0</v>
      </c>
      <c r="H8457">
        <f>C8457*EXP(-$K$1*(20/250))*NORMSDIST(-M8457)-C8457*EXP(-$K$2*(20/250))*NORMSDIST(-L8457)</f>
        <v>1.2615952784947027</v>
      </c>
      <c r="I8457" s="4">
        <f t="shared" ref="I8457:I8520" si="795">+IF(C8478&gt;C8457,C8478-C8457,0)</f>
        <v>0.65999999999999659</v>
      </c>
      <c r="J8457">
        <f>C8457*EXP(-$K$2*(20/250))*NORMSDIST(L8457)-C8457*EXP(-$K$1*(20/250))*NORMSDIST(M8457)</f>
        <v>1.2615952784947027</v>
      </c>
      <c r="K8457">
        <f>+J8457-H8457-EXP(-$K$2*20/250)*C8457+EXP(-$K$1*20/250)*C8457</f>
        <v>0</v>
      </c>
      <c r="L8457">
        <f>+(LN(C8457/C8457)+($K$1-$K$2+0.5*F8478^2)*20/250)/F8478/SQRT(20/250)</f>
        <v>1.3527448215862315E-2</v>
      </c>
      <c r="M8457">
        <f>L8457-F8478*SQRT(20/250)</f>
        <v>-1.3527448215862312E-2</v>
      </c>
    </row>
    <row r="8458" spans="1:13" x14ac:dyDescent="0.15">
      <c r="A8458" s="2">
        <v>37767</v>
      </c>
      <c r="B8458" s="1" t="e">
        <f>NA()</f>
        <v>#N/A</v>
      </c>
      <c r="C8458" s="1">
        <f t="shared" si="792"/>
        <v>116.89</v>
      </c>
      <c r="D8458">
        <f t="shared" si="793"/>
        <v>4.7612333216196792</v>
      </c>
      <c r="E8458">
        <f t="shared" ref="E8458:E8521" si="796">+D8458-D8457</f>
        <v>0</v>
      </c>
      <c r="F8458">
        <f t="shared" si="791"/>
        <v>6.9775282655625395E-2</v>
      </c>
      <c r="G8458" s="4">
        <f t="shared" si="794"/>
        <v>0</v>
      </c>
      <c r="H8458">
        <f>C8458*EXP(-$K$1*(20/250))*NORMSDIST(-M8458)-C8458*EXP(-$K$2*(20/250))*NORMSDIST(-L8458)</f>
        <v>1.2699082739066228</v>
      </c>
      <c r="I8458" s="4">
        <f t="shared" si="795"/>
        <v>1.0699999999999932</v>
      </c>
      <c r="J8458">
        <f>C8458*EXP(-$K$2*(20/250))*NORMSDIST(L8458)-C8458*EXP(-$K$1*(20/250))*NORMSDIST(M8458)</f>
        <v>1.2699082739066228</v>
      </c>
      <c r="K8458">
        <f>+J8458-H8458-EXP(-$K$2*20/250)*C8458+EXP(-$K$1*20/250)*C8458</f>
        <v>0</v>
      </c>
      <c r="L8458">
        <f>+(LN(C8458/C8458)+($K$1-$K$2+0.5*F8479^2)*20/250)/F8479/SQRT(20/250)</f>
        <v>1.3616589753121622E-2</v>
      </c>
      <c r="M8458">
        <f>L8458-F8479*SQRT(20/250)</f>
        <v>-1.3616589753121616E-2</v>
      </c>
    </row>
    <row r="8459" spans="1:13" x14ac:dyDescent="0.15">
      <c r="A8459" s="2">
        <v>37768</v>
      </c>
      <c r="B8459" s="1">
        <v>117.12</v>
      </c>
      <c r="C8459" s="1">
        <f t="shared" si="792"/>
        <v>117.12</v>
      </c>
      <c r="D8459">
        <f t="shared" si="793"/>
        <v>4.7631990502130011</v>
      </c>
      <c r="E8459">
        <f t="shared" si="796"/>
        <v>1.9657285933218915E-3</v>
      </c>
      <c r="F8459">
        <f t="shared" si="791"/>
        <v>7.0356874362072275E-2</v>
      </c>
      <c r="G8459" s="4">
        <f t="shared" si="794"/>
        <v>0</v>
      </c>
      <c r="H8459">
        <f>C8459*EXP(-$K$1*(20/250))*NORMSDIST(-M8459)-C8459*EXP(-$K$2*(20/250))*NORMSDIST(-L8459)</f>
        <v>1.2828311602020221</v>
      </c>
      <c r="I8459" s="4">
        <f t="shared" si="795"/>
        <v>0.42000000000000171</v>
      </c>
      <c r="J8459">
        <f>C8459*EXP(-$K$2*(20/250))*NORMSDIST(L8459)-C8459*EXP(-$K$1*(20/250))*NORMSDIST(M8459)</f>
        <v>1.2828311602020221</v>
      </c>
      <c r="K8459">
        <f>+J8459-H8459-EXP(-$K$2*20/250)*C8459+EXP(-$K$1*20/250)*C8459</f>
        <v>0</v>
      </c>
      <c r="L8459">
        <f>+(LN(C8459/C8459)+($K$1-$K$2+0.5*F8480^2)*20/250)/F8480/SQRT(20/250)</f>
        <v>1.3728150019548746E-2</v>
      </c>
      <c r="M8459">
        <f>L8459-F8480*SQRT(20/250)</f>
        <v>-1.3728150019548746E-2</v>
      </c>
    </row>
    <row r="8460" spans="1:13" x14ac:dyDescent="0.15">
      <c r="A8460" s="2">
        <v>37769</v>
      </c>
      <c r="B8460" s="1">
        <v>118.73</v>
      </c>
      <c r="C8460" s="1">
        <f t="shared" si="792"/>
        <v>118.73</v>
      </c>
      <c r="D8460">
        <f t="shared" si="793"/>
        <v>4.776852007677701</v>
      </c>
      <c r="E8460">
        <f t="shared" si="796"/>
        <v>1.3652957464699966E-2</v>
      </c>
      <c r="F8460">
        <f t="shared" si="791"/>
        <v>8.7180529605352303E-2</v>
      </c>
      <c r="G8460" s="4">
        <f t="shared" si="794"/>
        <v>0</v>
      </c>
      <c r="H8460">
        <f>C8460*EXP(-$K$1*(20/250))*NORMSDIST(-M8460)-C8460*EXP(-$K$2*(20/250))*NORMSDIST(-L8460)</f>
        <v>1.3336330588882817</v>
      </c>
      <c r="I8460" s="4">
        <f t="shared" si="795"/>
        <v>0.5899999999999892</v>
      </c>
      <c r="J8460">
        <f>C8460*EXP(-$K$2*(20/250))*NORMSDIST(L8460)-C8460*EXP(-$K$1*(20/250))*NORMSDIST(M8460)</f>
        <v>1.3336330588882817</v>
      </c>
      <c r="K8460">
        <f>+J8460-H8460-EXP(-$K$2*20/250)*C8460+EXP(-$K$1*20/250)*C8460</f>
        <v>0</v>
      </c>
      <c r="L8460">
        <f>+(LN(C8460/C8460)+($K$1-$K$2+0.5*F8481^2)*20/250)/F8481/SQRT(20/250)</f>
        <v>1.4078298495672499E-2</v>
      </c>
      <c r="M8460">
        <f>L8460-F8481*SQRT(20/250)</f>
        <v>-1.4078298495672499E-2</v>
      </c>
    </row>
    <row r="8461" spans="1:13" x14ac:dyDescent="0.15">
      <c r="A8461" s="2">
        <v>37770</v>
      </c>
      <c r="B8461" s="1">
        <v>118.45</v>
      </c>
      <c r="C8461" s="1">
        <f t="shared" si="792"/>
        <v>118.45</v>
      </c>
      <c r="D8461">
        <f t="shared" si="793"/>
        <v>4.7744909306047942</v>
      </c>
      <c r="E8461">
        <f t="shared" si="796"/>
        <v>-2.3610770729067809E-3</v>
      </c>
      <c r="F8461">
        <f t="shared" si="791"/>
        <v>8.2075825475817224E-2</v>
      </c>
      <c r="G8461" s="4">
        <f t="shared" si="794"/>
        <v>0</v>
      </c>
      <c r="H8461">
        <f>C8461*EXP(-$K$1*(20/250))*NORMSDIST(-M8461)-C8461*EXP(-$K$2*(20/250))*NORMSDIST(-L8461)</f>
        <v>1.3316452691494831</v>
      </c>
      <c r="I8461" s="4">
        <f t="shared" si="795"/>
        <v>1.269999999999996</v>
      </c>
      <c r="J8461">
        <f>C8461*EXP(-$K$2*(20/250))*NORMSDIST(L8461)-C8461*EXP(-$K$1*(20/250))*NORMSDIST(M8461)</f>
        <v>1.3316452691494831</v>
      </c>
      <c r="K8461">
        <f>+J8461-H8461-EXP(-$K$2*20/250)*C8461+EXP(-$K$1*20/250)*C8461</f>
        <v>0</v>
      </c>
      <c r="L8461">
        <f>+(LN(C8461/C8461)+($K$1-$K$2+0.5*F8482^2)*20/250)/F8482/SQRT(20/250)</f>
        <v>1.4090545116691045E-2</v>
      </c>
      <c r="M8461">
        <f>L8461-F8482*SQRT(20/250)</f>
        <v>-1.4090545116691038E-2</v>
      </c>
    </row>
    <row r="8462" spans="1:13" x14ac:dyDescent="0.15">
      <c r="A8462" s="2">
        <v>37771</v>
      </c>
      <c r="B8462" s="1">
        <v>119.5</v>
      </c>
      <c r="C8462" s="1">
        <f t="shared" si="792"/>
        <v>119.5</v>
      </c>
      <c r="D8462">
        <f t="shared" si="793"/>
        <v>4.7833163713715656</v>
      </c>
      <c r="E8462">
        <f t="shared" si="796"/>
        <v>8.8254407667713863E-3</v>
      </c>
      <c r="F8462">
        <f t="shared" si="791"/>
        <v>8.6364568622565988E-2</v>
      </c>
      <c r="G8462" s="4">
        <f t="shared" si="794"/>
        <v>0</v>
      </c>
      <c r="H8462">
        <f>C8462*EXP(-$K$1*(20/250))*NORMSDIST(-M8462)-C8462*EXP(-$K$2*(20/250))*NORMSDIST(-L8462)</f>
        <v>1.281675969812575</v>
      </c>
      <c r="I8462" s="4">
        <f t="shared" si="795"/>
        <v>0.37000000000000455</v>
      </c>
      <c r="J8462">
        <f>C8462*EXP(-$K$2*(20/250))*NORMSDIST(L8462)-C8462*EXP(-$K$1*(20/250))*NORMSDIST(M8462)</f>
        <v>1.281675969812575</v>
      </c>
      <c r="K8462">
        <f>+J8462-H8462-EXP(-$K$2*20/250)*C8462+EXP(-$K$1*20/250)*C8462</f>
        <v>0</v>
      </c>
      <c r="L8462">
        <f>+(LN(C8462/C8462)+($K$1-$K$2+0.5*F8483^2)*20/250)/F8483/SQRT(20/250)</f>
        <v>1.3442602436882974E-2</v>
      </c>
      <c r="M8462">
        <f>L8462-F8483*SQRT(20/250)</f>
        <v>-1.3442602436882967E-2</v>
      </c>
    </row>
    <row r="8463" spans="1:13" x14ac:dyDescent="0.15">
      <c r="A8463" s="2">
        <v>37774</v>
      </c>
      <c r="B8463" s="1">
        <v>118.52</v>
      </c>
      <c r="C8463" s="1">
        <f t="shared" si="792"/>
        <v>118.52</v>
      </c>
      <c r="D8463">
        <f t="shared" si="793"/>
        <v>4.7750817227053641</v>
      </c>
      <c r="E8463">
        <f t="shared" si="796"/>
        <v>-8.2346486662014939E-3</v>
      </c>
      <c r="F8463">
        <f t="shared" si="791"/>
        <v>8.984018520624619E-2</v>
      </c>
      <c r="G8463" s="4">
        <f t="shared" si="794"/>
        <v>0</v>
      </c>
      <c r="H8463">
        <f>C8463*EXP(-$K$1*(20/250))*NORMSDIST(-M8463)-C8463*EXP(-$K$2*(20/250))*NORMSDIST(-L8463)</f>
        <v>1.2191529808816171</v>
      </c>
      <c r="I8463" s="4">
        <f t="shared" si="795"/>
        <v>0.93000000000000682</v>
      </c>
      <c r="J8463">
        <f>C8463*EXP(-$K$2*(20/250))*NORMSDIST(L8463)-C8463*EXP(-$K$1*(20/250))*NORMSDIST(M8463)</f>
        <v>1.2191529808816171</v>
      </c>
      <c r="K8463">
        <f>+J8463-H8463-EXP(-$K$2*20/250)*C8463+EXP(-$K$1*20/250)*C8463</f>
        <v>0</v>
      </c>
      <c r="L8463">
        <f>+(LN(C8463/C8463)+($K$1-$K$2+0.5*F8484^2)*20/250)/F8484/SQRT(20/250)</f>
        <v>1.2892541311054837E-2</v>
      </c>
      <c r="M8463">
        <f>L8463-F8484*SQRT(20/250)</f>
        <v>-1.2892541311054837E-2</v>
      </c>
    </row>
    <row r="8464" spans="1:13" x14ac:dyDescent="0.15">
      <c r="A8464" s="2">
        <v>37775</v>
      </c>
      <c r="B8464" s="1">
        <v>119.27</v>
      </c>
      <c r="C8464" s="1">
        <f t="shared" si="792"/>
        <v>119.27</v>
      </c>
      <c r="D8464">
        <f t="shared" si="793"/>
        <v>4.7813898305905775</v>
      </c>
      <c r="E8464">
        <f t="shared" si="796"/>
        <v>6.3081078852134098E-3</v>
      </c>
      <c r="F8464">
        <f t="shared" si="791"/>
        <v>9.1536667239223587E-2</v>
      </c>
      <c r="G8464" s="4">
        <f t="shared" si="794"/>
        <v>0.64000000000000057</v>
      </c>
      <c r="H8464">
        <f>C8464*EXP(-$K$1*(20/250))*NORMSDIST(-M8464)-C8464*EXP(-$K$2*(20/250))*NORMSDIST(-L8464)</f>
        <v>1.2353167449765081</v>
      </c>
      <c r="I8464" s="4">
        <f t="shared" si="795"/>
        <v>0</v>
      </c>
      <c r="J8464">
        <f>C8464*EXP(-$K$2*(20/250))*NORMSDIST(L8464)-C8464*EXP(-$K$1*(20/250))*NORMSDIST(M8464)</f>
        <v>1.2353167449765081</v>
      </c>
      <c r="K8464">
        <f>+J8464-H8464-EXP(-$K$2*20/250)*C8464+EXP(-$K$1*20/250)*C8464</f>
        <v>0</v>
      </c>
      <c r="L8464">
        <f>+(LN(C8464/C8464)+($K$1-$K$2+0.5*F8485^2)*20/250)/F8485/SQRT(20/250)</f>
        <v>1.298133163633091E-2</v>
      </c>
      <c r="M8464">
        <f>L8464-F8485*SQRT(20/250)</f>
        <v>-1.298133163633091E-2</v>
      </c>
    </row>
    <row r="8465" spans="1:13" x14ac:dyDescent="0.15">
      <c r="A8465" s="2">
        <v>37776</v>
      </c>
      <c r="B8465" s="1">
        <v>118.6</v>
      </c>
      <c r="C8465" s="1">
        <f t="shared" si="792"/>
        <v>118.6</v>
      </c>
      <c r="D8465">
        <f t="shared" si="793"/>
        <v>4.7757564865636253</v>
      </c>
      <c r="E8465">
        <f t="shared" si="796"/>
        <v>-5.6333440269522583E-3</v>
      </c>
      <c r="F8465">
        <f t="shared" si="791"/>
        <v>9.1302061251682068E-2</v>
      </c>
      <c r="G8465" s="4">
        <f t="shared" si="794"/>
        <v>0.35999999999999943</v>
      </c>
      <c r="H8465">
        <f>C8465*EXP(-$K$1*(20/250))*NORMSDIST(-M8465)-C8465*EXP(-$K$2*(20/250))*NORMSDIST(-L8465)</f>
        <v>1.210061394297874</v>
      </c>
      <c r="I8465" s="4">
        <f t="shared" si="795"/>
        <v>0</v>
      </c>
      <c r="J8465">
        <f>C8465*EXP(-$K$2*(20/250))*NORMSDIST(L8465)-C8465*EXP(-$K$1*(20/250))*NORMSDIST(M8465)</f>
        <v>1.210061394297874</v>
      </c>
      <c r="K8465">
        <f>+J8465-H8465-EXP(-$K$2*20/250)*C8465+EXP(-$K$1*20/250)*C8465</f>
        <v>0</v>
      </c>
      <c r="L8465">
        <f>+(LN(C8465/C8465)+($K$1-$K$2+0.5*F8486^2)*20/250)/F8486/SQRT(20/250)</f>
        <v>1.2787760424800777E-2</v>
      </c>
      <c r="M8465">
        <f>L8465-F8486*SQRT(20/250)</f>
        <v>-1.2787760424800773E-2</v>
      </c>
    </row>
    <row r="8466" spans="1:13" x14ac:dyDescent="0.15">
      <c r="A8466" s="2">
        <v>37777</v>
      </c>
      <c r="B8466" s="1">
        <v>117.61</v>
      </c>
      <c r="C8466" s="1">
        <f t="shared" si="792"/>
        <v>117.61</v>
      </c>
      <c r="D8466">
        <f t="shared" si="793"/>
        <v>4.7673740658629455</v>
      </c>
      <c r="E8466">
        <f t="shared" si="796"/>
        <v>-8.382420700679738E-3</v>
      </c>
      <c r="F8466">
        <f t="shared" si="791"/>
        <v>8.5558080605556266E-2</v>
      </c>
      <c r="G8466" s="4">
        <f t="shared" si="794"/>
        <v>0</v>
      </c>
      <c r="H8466">
        <f>C8466*EXP(-$K$1*(20/250))*NORMSDIST(-M8466)-C8466*EXP(-$K$2*(20/250))*NORMSDIST(-L8466)</f>
        <v>1.1327901517842207</v>
      </c>
      <c r="I8466" s="4">
        <f t="shared" si="795"/>
        <v>0.62999999999999545</v>
      </c>
      <c r="J8466">
        <f>C8466*EXP(-$K$2*(20/250))*NORMSDIST(L8466)-C8466*EXP(-$K$1*(20/250))*NORMSDIST(M8466)</f>
        <v>1.1327901517842207</v>
      </c>
      <c r="K8466">
        <f>+J8466-H8466-EXP(-$K$2*20/250)*C8466+EXP(-$K$1*20/250)*C8466</f>
        <v>0</v>
      </c>
      <c r="L8466">
        <f>+(LN(C8466/C8466)+($K$1-$K$2+0.5*F8487^2)*20/250)/F8487/SQRT(20/250)</f>
        <v>1.2071902009055942E-2</v>
      </c>
      <c r="M8466">
        <f>L8466-F8487*SQRT(20/250)</f>
        <v>-1.2071902009055939E-2</v>
      </c>
    </row>
    <row r="8467" spans="1:13" x14ac:dyDescent="0.15">
      <c r="A8467" s="2">
        <v>37778</v>
      </c>
      <c r="B8467" s="1">
        <v>118.83</v>
      </c>
      <c r="C8467" s="1">
        <f t="shared" si="792"/>
        <v>118.83</v>
      </c>
      <c r="D8467">
        <f t="shared" si="793"/>
        <v>4.7776939003019345</v>
      </c>
      <c r="E8467">
        <f t="shared" si="796"/>
        <v>1.0319834438988984E-2</v>
      </c>
      <c r="F8467">
        <f t="shared" si="791"/>
        <v>9.2097156733123367E-2</v>
      </c>
      <c r="G8467" s="4">
        <f t="shared" si="794"/>
        <v>0.75</v>
      </c>
      <c r="H8467">
        <f>C8467*EXP(-$K$1*(20/250))*NORMSDIST(-M8467)-C8467*EXP(-$K$2*(20/250))*NORMSDIST(-L8467)</f>
        <v>1.0361169410181432</v>
      </c>
      <c r="I8467" s="4">
        <f t="shared" si="795"/>
        <v>0</v>
      </c>
      <c r="J8467">
        <f>C8467*EXP(-$K$2*(20/250))*NORMSDIST(L8467)-C8467*EXP(-$K$1*(20/250))*NORMSDIST(M8467)</f>
        <v>1.0361169410181432</v>
      </c>
      <c r="K8467">
        <f>+J8467-H8467-EXP(-$K$2*20/250)*C8467+EXP(-$K$1*20/250)*C8467</f>
        <v>0</v>
      </c>
      <c r="L8467">
        <f>+(LN(C8467/C8467)+($K$1-$K$2+0.5*F8488^2)*20/250)/F8488/SQRT(20/250)</f>
        <v>1.0928266075294606E-2</v>
      </c>
      <c r="M8467">
        <f>L8467-F8488*SQRT(20/250)</f>
        <v>-1.0928266075294606E-2</v>
      </c>
    </row>
    <row r="8468" spans="1:13" x14ac:dyDescent="0.15">
      <c r="A8468" s="2">
        <v>37781</v>
      </c>
      <c r="B8468" s="1">
        <v>118.11</v>
      </c>
      <c r="C8468" s="1">
        <f t="shared" si="792"/>
        <v>118.11</v>
      </c>
      <c r="D8468">
        <f t="shared" si="793"/>
        <v>4.7716163936237557</v>
      </c>
      <c r="E8468">
        <f t="shared" si="796"/>
        <v>-6.0775066781788567E-3</v>
      </c>
      <c r="F8468">
        <f t="shared" si="791"/>
        <v>9.3997171603101948E-2</v>
      </c>
      <c r="G8468" s="4">
        <f t="shared" si="794"/>
        <v>0</v>
      </c>
      <c r="H8468">
        <f>C8468*EXP(-$K$1*(20/250))*NORMSDIST(-M8468)-C8468*EXP(-$K$2*(20/250))*NORMSDIST(-L8468)</f>
        <v>1.0103353928492993</v>
      </c>
      <c r="I8468" s="4">
        <f t="shared" si="795"/>
        <v>0.46999999999999886</v>
      </c>
      <c r="J8468">
        <f>C8468*EXP(-$K$2*(20/250))*NORMSDIST(L8468)-C8468*EXP(-$K$1*(20/250))*NORMSDIST(M8468)</f>
        <v>1.0103353928492993</v>
      </c>
      <c r="K8468">
        <f>+J8468-H8468-EXP(-$K$2*20/250)*C8468+EXP(-$K$1*20/250)*C8468</f>
        <v>0</v>
      </c>
      <c r="L8468">
        <f>+(LN(C8468/C8468)+($K$1-$K$2+0.5*F8489^2)*20/250)/F8489/SQRT(20/250)</f>
        <v>1.0721292778706242E-2</v>
      </c>
      <c r="M8468">
        <f>L8468-F8489*SQRT(20/250)</f>
        <v>-1.0721292778706242E-2</v>
      </c>
    </row>
    <row r="8469" spans="1:13" x14ac:dyDescent="0.15">
      <c r="A8469" s="2">
        <v>37782</v>
      </c>
      <c r="B8469" s="1">
        <v>117.68</v>
      </c>
      <c r="C8469" s="1">
        <f t="shared" si="792"/>
        <v>117.68</v>
      </c>
      <c r="D8469">
        <f t="shared" si="793"/>
        <v>4.7679690762931823</v>
      </c>
      <c r="E8469">
        <f t="shared" si="796"/>
        <v>-3.6473173305733297E-3</v>
      </c>
      <c r="F8469">
        <f t="shared" si="791"/>
        <v>9.4615131998691815E-2</v>
      </c>
      <c r="G8469" s="4">
        <f t="shared" si="794"/>
        <v>0</v>
      </c>
      <c r="H8469">
        <f>C8469*EXP(-$K$1*(20/250))*NORMSDIST(-M8469)-C8469*EXP(-$K$2*(20/250))*NORMSDIST(-L8469)</f>
        <v>1.0341752520187484</v>
      </c>
      <c r="I8469" s="4">
        <f t="shared" si="795"/>
        <v>0.16999999999998749</v>
      </c>
      <c r="J8469">
        <f>C8469*EXP(-$K$2*(20/250))*NORMSDIST(L8469)-C8469*EXP(-$K$1*(20/250))*NORMSDIST(M8469)</f>
        <v>1.0341752520187484</v>
      </c>
      <c r="K8469">
        <f>+J8469-H8469-EXP(-$K$2*20/250)*C8469+EXP(-$K$1*20/250)*C8469</f>
        <v>0</v>
      </c>
      <c r="L8469">
        <f>+(LN(C8469/C8469)+($K$1-$K$2+0.5*F8490^2)*20/250)/F8490/SQRT(20/250)</f>
        <v>1.101438367800176E-2</v>
      </c>
      <c r="M8469">
        <f>L8469-F8490*SQRT(20/250)</f>
        <v>-1.101438367800176E-2</v>
      </c>
    </row>
    <row r="8470" spans="1:13" x14ac:dyDescent="0.15">
      <c r="A8470" s="2">
        <v>37783</v>
      </c>
      <c r="B8470" s="1">
        <v>117.69</v>
      </c>
      <c r="C8470" s="1">
        <f t="shared" si="792"/>
        <v>117.69</v>
      </c>
      <c r="D8470">
        <f t="shared" si="793"/>
        <v>4.7680540488895709</v>
      </c>
      <c r="E8470">
        <f t="shared" si="796"/>
        <v>8.4972596388510624E-5</v>
      </c>
      <c r="F8470">
        <f t="shared" si="791"/>
        <v>9.3744174084012574E-2</v>
      </c>
      <c r="G8470" s="4">
        <f t="shared" si="794"/>
        <v>0</v>
      </c>
      <c r="H8470">
        <f>C8470*EXP(-$K$1*(20/250))*NORMSDIST(-M8470)-C8470*EXP(-$K$2*(20/250))*NORMSDIST(-L8470)</f>
        <v>1.0363259848476858</v>
      </c>
      <c r="I8470" s="4">
        <f t="shared" si="795"/>
        <v>0</v>
      </c>
      <c r="J8470">
        <f>C8470*EXP(-$K$2*(20/250))*NORMSDIST(L8470)-C8470*EXP(-$K$1*(20/250))*NORMSDIST(M8470)</f>
        <v>1.0363259848476858</v>
      </c>
      <c r="K8470">
        <f>+J8470-H8470-EXP(-$K$2*20/250)*C8470+EXP(-$K$1*20/250)*C8470</f>
        <v>0</v>
      </c>
      <c r="L8470">
        <f>+(LN(C8470/C8470)+($K$1-$K$2+0.5*F8491^2)*20/250)/F8491/SQRT(20/250)</f>
        <v>1.1036352914081912E-2</v>
      </c>
      <c r="M8470">
        <f>L8470-F8491*SQRT(20/250)</f>
        <v>-1.1036352914081912E-2</v>
      </c>
    </row>
    <row r="8471" spans="1:13" x14ac:dyDescent="0.15">
      <c r="A8471" s="2">
        <v>37784</v>
      </c>
      <c r="B8471" s="1">
        <v>117.66</v>
      </c>
      <c r="C8471" s="1">
        <f t="shared" si="792"/>
        <v>117.66</v>
      </c>
      <c r="D8471">
        <f t="shared" si="793"/>
        <v>4.7677991094363099</v>
      </c>
      <c r="E8471">
        <f t="shared" si="796"/>
        <v>-2.5493945326093836E-4</v>
      </c>
      <c r="F8471">
        <f t="shared" si="791"/>
        <v>9.2728009638432335E-2</v>
      </c>
      <c r="G8471" s="4">
        <f t="shared" si="794"/>
        <v>0</v>
      </c>
      <c r="H8471">
        <f>C8471*EXP(-$K$1*(20/250))*NORMSDIST(-M8471)-C8471*EXP(-$K$2*(20/250))*NORMSDIST(-L8471)</f>
        <v>1.0368487754329223</v>
      </c>
      <c r="I8471" s="4">
        <f t="shared" si="795"/>
        <v>0.14000000000000057</v>
      </c>
      <c r="J8471">
        <f>C8471*EXP(-$K$2*(20/250))*NORMSDIST(L8471)-C8471*EXP(-$K$1*(20/250))*NORMSDIST(M8471)</f>
        <v>1.0368487754329223</v>
      </c>
      <c r="K8471">
        <f>+J8471-H8471-EXP(-$K$2*20/250)*C8471+EXP(-$K$1*20/250)*C8471</f>
        <v>0</v>
      </c>
      <c r="L8471">
        <f>+(LN(C8471/C8471)+($K$1-$K$2+0.5*F8492^2)*20/250)/F8492/SQRT(20/250)</f>
        <v>1.1044736092831121E-2</v>
      </c>
      <c r="M8471">
        <f>L8471-F8492*SQRT(20/250)</f>
        <v>-1.1044736092831124E-2</v>
      </c>
    </row>
    <row r="8472" spans="1:13" x14ac:dyDescent="0.15">
      <c r="A8472" s="2">
        <v>37785</v>
      </c>
      <c r="B8472" s="1">
        <v>117.46</v>
      </c>
      <c r="C8472" s="1">
        <f t="shared" si="792"/>
        <v>117.46</v>
      </c>
      <c r="D8472">
        <f t="shared" si="793"/>
        <v>4.7660978500943738</v>
      </c>
      <c r="E8472">
        <f t="shared" si="796"/>
        <v>-1.7012593419361011E-3</v>
      </c>
      <c r="F8472">
        <f t="shared" si="791"/>
        <v>9.266470006055666E-2</v>
      </c>
      <c r="G8472" s="4">
        <f t="shared" si="794"/>
        <v>0</v>
      </c>
      <c r="H8472">
        <f>C8472*EXP(-$K$1*(20/250))*NORMSDIST(-M8472)-C8472*EXP(-$K$2*(20/250))*NORMSDIST(-L8472)</f>
        <v>1.0372405085607284</v>
      </c>
      <c r="I8472" s="4">
        <f t="shared" si="795"/>
        <v>8.0000000000012506E-2</v>
      </c>
      <c r="J8472">
        <f>C8472*EXP(-$K$2*(20/250))*NORMSDIST(L8472)-C8472*EXP(-$K$1*(20/250))*NORMSDIST(M8472)</f>
        <v>1.0372405085607284</v>
      </c>
      <c r="K8472">
        <f>+J8472-H8472-EXP(-$K$2*20/250)*C8472+EXP(-$K$1*20/250)*C8472</f>
        <v>0</v>
      </c>
      <c r="L8472">
        <f>+(LN(C8472/C8472)+($K$1-$K$2+0.5*F8493^2)*20/250)/F8493/SQRT(20/250)</f>
        <v>1.1067722913856286E-2</v>
      </c>
      <c r="M8472">
        <f>L8472-F8493*SQRT(20/250)</f>
        <v>-1.1067722913856283E-2</v>
      </c>
    </row>
    <row r="8473" spans="1:13" x14ac:dyDescent="0.15">
      <c r="A8473" s="2">
        <v>37788</v>
      </c>
      <c r="B8473" s="1">
        <v>117.79</v>
      </c>
      <c r="C8473" s="1">
        <f t="shared" si="792"/>
        <v>117.79</v>
      </c>
      <c r="D8473">
        <f t="shared" si="793"/>
        <v>4.7689033779706929</v>
      </c>
      <c r="E8473">
        <f t="shared" si="796"/>
        <v>2.8055278763190472E-3</v>
      </c>
      <c r="F8473">
        <f t="shared" si="791"/>
        <v>9.2970697860897095E-2</v>
      </c>
      <c r="G8473" s="4">
        <f t="shared" si="794"/>
        <v>0.55000000000001137</v>
      </c>
      <c r="H8473">
        <f>C8473*EXP(-$K$1*(20/250))*NORMSDIST(-M8473)-C8473*EXP(-$K$2*(20/250))*NORMSDIST(-L8473)</f>
        <v>1.0376456580090903</v>
      </c>
      <c r="I8473" s="4">
        <f t="shared" si="795"/>
        <v>0</v>
      </c>
      <c r="J8473">
        <f>C8473*EXP(-$K$2*(20/250))*NORMSDIST(L8473)-C8473*EXP(-$K$1*(20/250))*NORMSDIST(M8473)</f>
        <v>1.0376456580090903</v>
      </c>
      <c r="K8473">
        <f>+J8473-H8473-EXP(-$K$2*20/250)*C8473+EXP(-$K$1*20/250)*C8473</f>
        <v>0</v>
      </c>
      <c r="L8473">
        <f>+(LN(C8473/C8473)+($K$1-$K$2+0.5*F8494^2)*20/250)/F8494/SQRT(20/250)</f>
        <v>1.1041025515100234E-2</v>
      </c>
      <c r="M8473">
        <f>L8473-F8494*SQRT(20/250)</f>
        <v>-1.1041025515100234E-2</v>
      </c>
    </row>
    <row r="8474" spans="1:13" x14ac:dyDescent="0.15">
      <c r="A8474" s="2">
        <v>37789</v>
      </c>
      <c r="B8474" s="1">
        <v>118.2</v>
      </c>
      <c r="C8474" s="1">
        <f t="shared" si="792"/>
        <v>118.2</v>
      </c>
      <c r="D8474">
        <f t="shared" si="793"/>
        <v>4.772378104971998</v>
      </c>
      <c r="E8474">
        <f t="shared" si="796"/>
        <v>3.4747270013051335E-3</v>
      </c>
      <c r="F8474">
        <f t="shared" si="791"/>
        <v>9.2297521897919954E-2</v>
      </c>
      <c r="G8474" s="4">
        <f t="shared" si="794"/>
        <v>0</v>
      </c>
      <c r="H8474">
        <f>C8474*EXP(-$K$1*(20/250))*NORMSDIST(-M8474)-C8474*EXP(-$K$2*(20/250))*NORMSDIST(-L8474)</f>
        <v>1.1045671200320371</v>
      </c>
      <c r="I8474" s="4">
        <f t="shared" si="795"/>
        <v>3.9999999999992042E-2</v>
      </c>
      <c r="J8474">
        <f>C8474*EXP(-$K$2*(20/250))*NORMSDIST(L8474)-C8474*EXP(-$K$1*(20/250))*NORMSDIST(M8474)</f>
        <v>1.1045671200320371</v>
      </c>
      <c r="K8474">
        <f>+J8474-H8474-EXP(-$K$2*20/250)*C8474+EXP(-$K$1*20/250)*C8474</f>
        <v>0</v>
      </c>
      <c r="L8474">
        <f>+(LN(C8474/C8474)+($K$1-$K$2+0.5*F8495^2)*20/250)/F8495/SQRT(20/250)</f>
        <v>1.1712362422969714E-2</v>
      </c>
      <c r="M8474">
        <f>L8474-F8495*SQRT(20/250)</f>
        <v>-1.1712362422969714E-2</v>
      </c>
    </row>
    <row r="8475" spans="1:13" x14ac:dyDescent="0.15">
      <c r="A8475" s="2">
        <v>37790</v>
      </c>
      <c r="B8475" s="1">
        <v>118.4</v>
      </c>
      <c r="C8475" s="1">
        <f t="shared" si="792"/>
        <v>118.4</v>
      </c>
      <c r="D8475">
        <f t="shared" si="793"/>
        <v>4.774068722449905</v>
      </c>
      <c r="E8475">
        <f t="shared" si="796"/>
        <v>1.6906174779069971E-3</v>
      </c>
      <c r="F8475">
        <f t="shared" si="791"/>
        <v>9.2305947754553294E-2</v>
      </c>
      <c r="G8475" s="4">
        <f t="shared" si="794"/>
        <v>0</v>
      </c>
      <c r="H8475">
        <f>C8475*EXP(-$K$1*(20/250))*NORMSDIST(-M8475)-C8475*EXP(-$K$2*(20/250))*NORMSDIST(-L8475)</f>
        <v>1.1310027357807542</v>
      </c>
      <c r="I8475" s="4">
        <f t="shared" si="795"/>
        <v>0.46999999999999886</v>
      </c>
      <c r="J8475">
        <f>C8475*EXP(-$K$2*(20/250))*NORMSDIST(L8475)-C8475*EXP(-$K$1*(20/250))*NORMSDIST(M8475)</f>
        <v>1.1310027357807542</v>
      </c>
      <c r="K8475">
        <f>+J8475-H8475-EXP(-$K$2*20/250)*C8475+EXP(-$K$1*20/250)*C8475</f>
        <v>0</v>
      </c>
      <c r="L8475">
        <f>+(LN(C8475/C8475)+($K$1-$K$2+0.5*F8496^2)*20/250)/F8496/SQRT(20/250)</f>
        <v>1.1972428902617731E-2</v>
      </c>
      <c r="M8475">
        <f>L8475-F8496*SQRT(20/250)</f>
        <v>-1.1972428902617731E-2</v>
      </c>
    </row>
    <row r="8476" spans="1:13" x14ac:dyDescent="0.15">
      <c r="A8476" s="2">
        <v>37791</v>
      </c>
      <c r="B8476" s="1">
        <v>118.74</v>
      </c>
      <c r="C8476" s="1">
        <f t="shared" si="792"/>
        <v>118.74</v>
      </c>
      <c r="D8476">
        <f t="shared" si="793"/>
        <v>4.776936228842529</v>
      </c>
      <c r="E8476">
        <f t="shared" si="796"/>
        <v>2.8675063926240085E-3</v>
      </c>
      <c r="F8476">
        <f t="shared" si="791"/>
        <v>9.1906671584662314E-2</v>
      </c>
      <c r="G8476" s="4">
        <f t="shared" si="794"/>
        <v>0.3399999999999892</v>
      </c>
      <c r="H8476">
        <f>C8476*EXP(-$K$1*(20/250))*NORMSDIST(-M8476)-C8476*EXP(-$K$2*(20/250))*NORMSDIST(-L8476)</f>
        <v>1.1419674536571236</v>
      </c>
      <c r="I8476" s="4">
        <f t="shared" si="795"/>
        <v>0</v>
      </c>
      <c r="J8476">
        <f>C8476*EXP(-$K$2*(20/250))*NORMSDIST(L8476)-C8476*EXP(-$K$1*(20/250))*NORMSDIST(M8476)</f>
        <v>1.1419674536571236</v>
      </c>
      <c r="K8476">
        <f>+J8476-H8476-EXP(-$K$2*20/250)*C8476+EXP(-$K$1*20/250)*C8476</f>
        <v>0</v>
      </c>
      <c r="L8476">
        <f>+(LN(C8476/C8476)+($K$1-$K$2+0.5*F8497^2)*20/250)/F8497/SQRT(20/250)</f>
        <v>1.2053887596086742E-2</v>
      </c>
      <c r="M8476">
        <f>L8476-F8497*SQRT(20/250)</f>
        <v>-1.2053887596086738E-2</v>
      </c>
    </row>
    <row r="8477" spans="1:13" x14ac:dyDescent="0.15">
      <c r="A8477" s="2">
        <v>37792</v>
      </c>
      <c r="B8477" s="1">
        <v>118.39</v>
      </c>
      <c r="C8477" s="1">
        <f t="shared" si="792"/>
        <v>118.39</v>
      </c>
      <c r="D8477">
        <f t="shared" si="793"/>
        <v>4.7739842594235444</v>
      </c>
      <c r="E8477">
        <f t="shared" si="796"/>
        <v>-2.951969418984568E-3</v>
      </c>
      <c r="F8477">
        <f t="shared" si="791"/>
        <v>9.2720931954861599E-2</v>
      </c>
      <c r="G8477" s="4">
        <f t="shared" si="794"/>
        <v>4.0000000000006253E-2</v>
      </c>
      <c r="H8477">
        <f>C8477*EXP(-$K$1*(20/250))*NORMSDIST(-M8477)-C8477*EXP(-$K$2*(20/250))*NORMSDIST(-L8477)</f>
        <v>1.1305906175383242</v>
      </c>
      <c r="I8477" s="4">
        <f t="shared" si="795"/>
        <v>0</v>
      </c>
      <c r="J8477">
        <f>C8477*EXP(-$K$2*(20/250))*NORMSDIST(L8477)-C8477*EXP(-$K$1*(20/250))*NORMSDIST(M8477)</f>
        <v>1.1305906175383242</v>
      </c>
      <c r="K8477">
        <f>+J8477-H8477-EXP(-$K$2*20/250)*C8477+EXP(-$K$1*20/250)*C8477</f>
        <v>0</v>
      </c>
      <c r="L8477">
        <f>+(LN(C8477/C8477)+($K$1-$K$2+0.5*F8498^2)*20/250)/F8498/SQRT(20/250)</f>
        <v>1.1969077094005841E-2</v>
      </c>
      <c r="M8477">
        <f>L8477-F8498*SQRT(20/250)</f>
        <v>-1.1969077094005841E-2</v>
      </c>
    </row>
    <row r="8478" spans="1:13" x14ac:dyDescent="0.15">
      <c r="A8478" s="2">
        <v>37795</v>
      </c>
      <c r="B8478" s="1">
        <v>117.55</v>
      </c>
      <c r="C8478" s="1">
        <f t="shared" si="792"/>
        <v>117.55</v>
      </c>
      <c r="D8478">
        <f t="shared" si="793"/>
        <v>4.7668637749860787</v>
      </c>
      <c r="E8478">
        <f t="shared" si="796"/>
        <v>-7.1204844374657128E-3</v>
      </c>
      <c r="F8478">
        <f t="shared" ref="F8478:F8541" si="797">STDEV(E8458:E8478)*SQRT(250)</f>
        <v>9.5653503655861061E-2</v>
      </c>
      <c r="G8478" s="4">
        <f t="shared" si="794"/>
        <v>0</v>
      </c>
      <c r="H8478">
        <f>C8478*EXP(-$K$1*(20/250))*NORMSDIST(-M8478)-C8478*EXP(-$K$2*(20/250))*NORMSDIST(-L8478)</f>
        <v>1.1302029447851041</v>
      </c>
      <c r="I8478" s="4">
        <f t="shared" si="795"/>
        <v>1.7900000000000063</v>
      </c>
      <c r="J8478">
        <f>C8478*EXP(-$K$2*(20/250))*NORMSDIST(L8478)-C8478*EXP(-$K$1*(20/250))*NORMSDIST(M8478)</f>
        <v>1.1302029447851041</v>
      </c>
      <c r="K8478">
        <f>+J8478-H8478-EXP(-$K$2*20/250)*C8478+EXP(-$K$1*20/250)*C8478</f>
        <v>0</v>
      </c>
      <c r="L8478">
        <f>+(LN(C8478/C8478)+($K$1-$K$2+0.5*F8499^2)*20/250)/F8499/SQRT(20/250)</f>
        <v>1.2050477340771006E-2</v>
      </c>
      <c r="M8478">
        <f>L8478-F8499*SQRT(20/250)</f>
        <v>-1.2050477340771002E-2</v>
      </c>
    </row>
    <row r="8479" spans="1:13" x14ac:dyDescent="0.15">
      <c r="A8479" s="2">
        <v>37796</v>
      </c>
      <c r="B8479" s="1">
        <v>117.96</v>
      </c>
      <c r="C8479" s="1">
        <f t="shared" si="792"/>
        <v>117.96</v>
      </c>
      <c r="D8479">
        <f t="shared" si="793"/>
        <v>4.7703455839470754</v>
      </c>
      <c r="E8479">
        <f t="shared" si="796"/>
        <v>3.4818089609967018E-3</v>
      </c>
      <c r="F8479">
        <f t="shared" si="797"/>
        <v>9.6283829510675545E-2</v>
      </c>
      <c r="G8479" s="4">
        <f t="shared" si="794"/>
        <v>0</v>
      </c>
      <c r="H8479">
        <f>C8479*EXP(-$K$1*(20/250))*NORMSDIST(-M8479)-C8479*EXP(-$K$2*(20/250))*NORMSDIST(-L8479)</f>
        <v>1.1529715151475912</v>
      </c>
      <c r="I8479" s="4">
        <f t="shared" si="795"/>
        <v>0.81000000000000227</v>
      </c>
      <c r="J8479">
        <f>C8479*EXP(-$K$2*(20/250))*NORMSDIST(L8479)-C8479*EXP(-$K$1*(20/250))*NORMSDIST(M8479)</f>
        <v>1.1529715151475912</v>
      </c>
      <c r="K8479">
        <f>+J8479-H8479-EXP(-$K$2*20/250)*C8479+EXP(-$K$1*20/250)*C8479</f>
        <v>0</v>
      </c>
      <c r="L8479">
        <f>+(LN(C8479/C8479)+($K$1-$K$2+0.5*F8500^2)*20/250)/F8500/SQRT(20/250)</f>
        <v>1.2250522583676567E-2</v>
      </c>
      <c r="M8479">
        <f>L8479-F8500*SQRT(20/250)</f>
        <v>-1.2250522583676567E-2</v>
      </c>
    </row>
    <row r="8480" spans="1:13" x14ac:dyDescent="0.15">
      <c r="A8480" s="2">
        <v>37797</v>
      </c>
      <c r="B8480" s="1">
        <v>117.54</v>
      </c>
      <c r="C8480" s="1">
        <f t="shared" si="792"/>
        <v>117.54</v>
      </c>
      <c r="D8480">
        <f t="shared" si="793"/>
        <v>4.7667787011845046</v>
      </c>
      <c r="E8480">
        <f t="shared" si="796"/>
        <v>-3.5668827625707777E-3</v>
      </c>
      <c r="F8480">
        <f t="shared" si="797"/>
        <v>9.7072679719691538E-2</v>
      </c>
      <c r="G8480" s="4">
        <f t="shared" si="794"/>
        <v>0</v>
      </c>
      <c r="H8480">
        <f>C8480*EXP(-$K$1*(20/250))*NORMSDIST(-M8480)-C8480*EXP(-$K$2*(20/250))*NORMSDIST(-L8480)</f>
        <v>1.1448796093547173</v>
      </c>
      <c r="I8480" s="4">
        <f t="shared" si="795"/>
        <v>1.7099999999999937</v>
      </c>
      <c r="J8480">
        <f>C8480*EXP(-$K$2*(20/250))*NORMSDIST(L8480)-C8480*EXP(-$K$1*(20/250))*NORMSDIST(M8480)</f>
        <v>1.1448796093547173</v>
      </c>
      <c r="K8480">
        <f>+J8480-H8480-EXP(-$K$2*20/250)*C8480+EXP(-$K$1*20/250)*C8480</f>
        <v>0</v>
      </c>
      <c r="L8480">
        <f>+(LN(C8480/C8480)+($K$1-$K$2+0.5*F8501^2)*20/250)/F8501/SQRT(20/250)</f>
        <v>1.2208009543152444E-2</v>
      </c>
      <c r="M8480">
        <f>L8480-F8501*SQRT(20/250)</f>
        <v>-1.2208009543152444E-2</v>
      </c>
    </row>
    <row r="8481" spans="1:13" x14ac:dyDescent="0.15">
      <c r="A8481" s="2">
        <v>37798</v>
      </c>
      <c r="B8481" s="1">
        <v>119.32</v>
      </c>
      <c r="C8481" s="1">
        <f t="shared" si="792"/>
        <v>119.32</v>
      </c>
      <c r="D8481">
        <f t="shared" si="793"/>
        <v>4.7818089596465478</v>
      </c>
      <c r="E8481">
        <f t="shared" si="796"/>
        <v>1.50302584620432E-2</v>
      </c>
      <c r="F8481">
        <f t="shared" si="797"/>
        <v>9.9548603338583952E-2</v>
      </c>
      <c r="G8481" s="4">
        <f t="shared" si="794"/>
        <v>0.5</v>
      </c>
      <c r="H8481">
        <f>C8481*EXP(-$K$1*(20/250))*NORMSDIST(-M8481)-C8481*EXP(-$K$2*(20/250))*NORMSDIST(-L8481)</f>
        <v>0.94290497899871184</v>
      </c>
      <c r="I8481" s="4">
        <f t="shared" si="795"/>
        <v>0</v>
      </c>
      <c r="J8481">
        <f>C8481*EXP(-$K$2*(20/250))*NORMSDIST(L8481)-C8481*EXP(-$K$1*(20/250))*NORMSDIST(M8481)</f>
        <v>0.94290497899871184</v>
      </c>
      <c r="K8481">
        <f>+J8481-H8481-EXP(-$K$2*20/250)*C8481+EXP(-$K$1*20/250)*C8481</f>
        <v>0</v>
      </c>
      <c r="L8481">
        <f>+(LN(C8481/C8481)+($K$1-$K$2+0.5*F8502^2)*20/250)/F8502/SQRT(20/250)</f>
        <v>9.904252941095806E-3</v>
      </c>
      <c r="M8481">
        <f>L8481-F8502*SQRT(20/250)</f>
        <v>-9.904252941095806E-3</v>
      </c>
    </row>
    <row r="8482" spans="1:13" x14ac:dyDescent="0.15">
      <c r="A8482" s="2">
        <v>37799</v>
      </c>
      <c r="B8482" s="1">
        <v>119.72</v>
      </c>
      <c r="C8482" s="1">
        <f t="shared" si="792"/>
        <v>119.72</v>
      </c>
      <c r="D8482">
        <f t="shared" si="793"/>
        <v>4.7851556829844979</v>
      </c>
      <c r="E8482">
        <f t="shared" si="796"/>
        <v>3.3467233379500527E-3</v>
      </c>
      <c r="F8482">
        <f t="shared" si="797"/>
        <v>9.9635200026272283E-2</v>
      </c>
      <c r="G8482" s="4">
        <f t="shared" si="794"/>
        <v>0.29999999999999716</v>
      </c>
      <c r="H8482">
        <f>C8482*EXP(-$K$1*(20/250))*NORMSDIST(-M8482)-C8482*EXP(-$K$2*(20/250))*NORMSDIST(-L8482)</f>
        <v>0.96363615806383507</v>
      </c>
      <c r="I8482" s="4">
        <f t="shared" si="795"/>
        <v>0</v>
      </c>
      <c r="J8482">
        <f>C8482*EXP(-$K$2*(20/250))*NORMSDIST(L8482)-C8482*EXP(-$K$1*(20/250))*NORMSDIST(M8482)</f>
        <v>0.96363615806383507</v>
      </c>
      <c r="K8482">
        <f>+J8482-H8482-EXP(-$K$2*20/250)*C8482+EXP(-$K$1*20/250)*C8482</f>
        <v>0</v>
      </c>
      <c r="L8482">
        <f>+(LN(C8482/C8482)+($K$1-$K$2+0.5*F8503^2)*20/250)/F8503/SQRT(20/250)</f>
        <v>1.0088200014918435E-2</v>
      </c>
      <c r="M8482">
        <f>L8482-F8503*SQRT(20/250)</f>
        <v>-1.0088200014918431E-2</v>
      </c>
    </row>
    <row r="8483" spans="1:13" x14ac:dyDescent="0.15">
      <c r="A8483" s="2">
        <v>37802</v>
      </c>
      <c r="B8483" s="1">
        <v>119.87</v>
      </c>
      <c r="C8483" s="1">
        <f t="shared" si="792"/>
        <v>119.87</v>
      </c>
      <c r="D8483">
        <f t="shared" si="793"/>
        <v>4.7864078222190081</v>
      </c>
      <c r="E8483">
        <f t="shared" si="796"/>
        <v>1.2521392345101745E-3</v>
      </c>
      <c r="F8483">
        <f t="shared" si="797"/>
        <v>9.5053553399147575E-2</v>
      </c>
      <c r="G8483" s="4">
        <f t="shared" si="794"/>
        <v>9.0000000000003411E-2</v>
      </c>
      <c r="H8483">
        <f>C8483*EXP(-$K$1*(20/250))*NORMSDIST(-M8483)-C8483*EXP(-$K$2*(20/250))*NORMSDIST(-L8483)</f>
        <v>0.97400213690360715</v>
      </c>
      <c r="I8483" s="4">
        <f t="shared" si="795"/>
        <v>0</v>
      </c>
      <c r="J8483">
        <f>C8483*EXP(-$K$2*(20/250))*NORMSDIST(L8483)-C8483*EXP(-$K$1*(20/250))*NORMSDIST(M8483)</f>
        <v>0.97400213690360715</v>
      </c>
      <c r="K8483">
        <f>+J8483-H8483-EXP(-$K$2*20/250)*C8483+EXP(-$K$1*20/250)*C8483</f>
        <v>0</v>
      </c>
      <c r="L8483">
        <f>+(LN(C8483/C8483)+($K$1-$K$2+0.5*F8504^2)*20/250)/F8504/SQRT(20/250)</f>
        <v>1.0183963868835496E-2</v>
      </c>
      <c r="M8483">
        <f>L8483-F8504*SQRT(20/250)</f>
        <v>-1.0183963868835496E-2</v>
      </c>
    </row>
    <row r="8484" spans="1:13" x14ac:dyDescent="0.15">
      <c r="A8484" s="2">
        <v>37803</v>
      </c>
      <c r="B8484" s="1">
        <v>119.45</v>
      </c>
      <c r="C8484" s="1">
        <f t="shared" si="792"/>
        <v>119.45</v>
      </c>
      <c r="D8484">
        <f t="shared" si="793"/>
        <v>4.7828978737718186</v>
      </c>
      <c r="E8484">
        <f t="shared" si="796"/>
        <v>-3.5099484471894371E-3</v>
      </c>
      <c r="F8484">
        <f t="shared" si="797"/>
        <v>9.116403387774577E-2</v>
      </c>
      <c r="G8484" s="4">
        <f t="shared" si="794"/>
        <v>0</v>
      </c>
      <c r="H8484">
        <f>C8484*EXP(-$K$1*(20/250))*NORMSDIST(-M8484)-C8484*EXP(-$K$2*(20/250))*NORMSDIST(-L8484)</f>
        <v>0.99914047764141145</v>
      </c>
      <c r="I8484" s="4">
        <f t="shared" si="795"/>
        <v>1.0999999999999943</v>
      </c>
      <c r="J8484">
        <f>C8484*EXP(-$K$2*(20/250))*NORMSDIST(L8484)-C8484*EXP(-$K$1*(20/250))*NORMSDIST(M8484)</f>
        <v>0.99914047764141145</v>
      </c>
      <c r="K8484">
        <f>+J8484-H8484-EXP(-$K$2*20/250)*C8484+EXP(-$K$1*20/250)*C8484</f>
        <v>0</v>
      </c>
      <c r="L8484">
        <f>+(LN(C8484/C8484)+($K$1-$K$2+0.5*F8505^2)*20/250)/F8505/SQRT(20/250)</f>
        <v>1.0483548125890939E-2</v>
      </c>
      <c r="M8484">
        <f>L8484-F8505*SQRT(20/250)</f>
        <v>-1.0483548125890939E-2</v>
      </c>
    </row>
    <row r="8485" spans="1:13" x14ac:dyDescent="0.15">
      <c r="A8485" s="2">
        <v>37804</v>
      </c>
      <c r="B8485" s="1">
        <v>118.63</v>
      </c>
      <c r="C8485" s="1">
        <f t="shared" si="792"/>
        <v>118.63</v>
      </c>
      <c r="D8485">
        <f t="shared" si="793"/>
        <v>4.7760094056730118</v>
      </c>
      <c r="E8485">
        <f t="shared" si="796"/>
        <v>-6.8884680988068325E-3</v>
      </c>
      <c r="F8485">
        <f t="shared" si="797"/>
        <v>9.1791876288810484E-2</v>
      </c>
      <c r="G8485" s="4">
        <f t="shared" si="794"/>
        <v>0</v>
      </c>
      <c r="H8485">
        <f>C8485*EXP(-$K$1*(20/250))*NORMSDIST(-M8485)-C8485*EXP(-$K$2*(20/250))*NORMSDIST(-L8485)</f>
        <v>0.93059022031249583</v>
      </c>
      <c r="I8485" s="4">
        <f t="shared" si="795"/>
        <v>1.7900000000000063</v>
      </c>
      <c r="J8485">
        <f>C8485*EXP(-$K$2*(20/250))*NORMSDIST(L8485)-C8485*EXP(-$K$1*(20/250))*NORMSDIST(M8485)</f>
        <v>0.93059022031249583</v>
      </c>
      <c r="K8485">
        <f>+J8485-H8485-EXP(-$K$2*20/250)*C8485+EXP(-$K$1*20/250)*C8485</f>
        <v>0</v>
      </c>
      <c r="L8485">
        <f>+(LN(C8485/C8485)+($K$1-$K$2+0.5*F8506^2)*20/250)/F8506/SQRT(20/250)</f>
        <v>9.8317514059627752E-3</v>
      </c>
      <c r="M8485">
        <f>L8485-F8506*SQRT(20/250)</f>
        <v>-9.8317514059627787E-3</v>
      </c>
    </row>
    <row r="8486" spans="1:13" x14ac:dyDescent="0.15">
      <c r="A8486" s="2">
        <v>37805</v>
      </c>
      <c r="B8486" s="1">
        <v>118.24</v>
      </c>
      <c r="C8486" s="1">
        <f t="shared" si="792"/>
        <v>118.24</v>
      </c>
      <c r="D8486">
        <f t="shared" si="793"/>
        <v>4.7727164571998912</v>
      </c>
      <c r="E8486">
        <f t="shared" si="796"/>
        <v>-3.2929484731205605E-3</v>
      </c>
      <c r="F8486">
        <f t="shared" si="797"/>
        <v>9.0423121125655939E-2</v>
      </c>
      <c r="G8486" s="4">
        <f t="shared" si="794"/>
        <v>0</v>
      </c>
      <c r="H8486">
        <f>C8486*EXP(-$K$1*(20/250))*NORMSDIST(-M8486)-C8486*EXP(-$K$2*(20/250))*NORMSDIST(-L8486)</f>
        <v>0.92950589565318609</v>
      </c>
      <c r="I8486" s="4">
        <f t="shared" si="795"/>
        <v>1.7600000000000051</v>
      </c>
      <c r="J8486">
        <f>C8486*EXP(-$K$2*(20/250))*NORMSDIST(L8486)-C8486*EXP(-$K$1*(20/250))*NORMSDIST(M8486)</f>
        <v>0.92950589565318609</v>
      </c>
      <c r="K8486">
        <f>+J8486-H8486-EXP(-$K$2*20/250)*C8486+EXP(-$K$1*20/250)*C8486</f>
        <v>0</v>
      </c>
      <c r="L8486">
        <f>+(LN(C8486/C8486)+($K$1-$K$2+0.5*F8507^2)*20/250)/F8507/SQRT(20/250)</f>
        <v>9.8526871446677333E-3</v>
      </c>
      <c r="M8486">
        <f>L8486-F8507*SQRT(20/250)</f>
        <v>-9.8526871446677367E-3</v>
      </c>
    </row>
    <row r="8487" spans="1:13" x14ac:dyDescent="0.15">
      <c r="A8487" s="2">
        <v>37806</v>
      </c>
      <c r="B8487" s="1" t="e">
        <f>NA()</f>
        <v>#N/A</v>
      </c>
      <c r="C8487" s="1">
        <f t="shared" si="792"/>
        <v>118.24</v>
      </c>
      <c r="D8487">
        <f t="shared" si="793"/>
        <v>4.7727164571998912</v>
      </c>
      <c r="E8487">
        <f t="shared" si="796"/>
        <v>0</v>
      </c>
      <c r="F8487">
        <f t="shared" si="797"/>
        <v>8.5361237724229627E-2</v>
      </c>
      <c r="G8487" s="4">
        <f t="shared" si="794"/>
        <v>0</v>
      </c>
      <c r="H8487">
        <f>C8487*EXP(-$K$1*(20/250))*NORMSDIST(-M8487)-C8487*EXP(-$K$2*(20/250))*NORMSDIST(-L8487)</f>
        <v>0.94027747958168817</v>
      </c>
      <c r="I8487" s="4">
        <f t="shared" si="795"/>
        <v>2.230000000000004</v>
      </c>
      <c r="J8487">
        <f>C8487*EXP(-$K$2*(20/250))*NORMSDIST(L8487)-C8487*EXP(-$K$1*(20/250))*NORMSDIST(M8487)</f>
        <v>0.94027747958168817</v>
      </c>
      <c r="K8487">
        <f>+J8487-H8487-EXP(-$K$2*20/250)*C8487+EXP(-$K$1*20/250)*C8487</f>
        <v>0</v>
      </c>
      <c r="L8487">
        <f>+(LN(C8487/C8487)+($K$1-$K$2+0.5*F8508^2)*20/250)/F8508/SQRT(20/250)</f>
        <v>9.9668688202954204E-3</v>
      </c>
      <c r="M8487">
        <f>L8487-F8508*SQRT(20/250)</f>
        <v>-9.9668688202954204E-3</v>
      </c>
    </row>
    <row r="8488" spans="1:13" x14ac:dyDescent="0.15">
      <c r="A8488" s="2">
        <v>37809</v>
      </c>
      <c r="B8488" s="1">
        <v>118.08</v>
      </c>
      <c r="C8488" s="1">
        <f t="shared" si="792"/>
        <v>118.08</v>
      </c>
      <c r="D8488">
        <f t="shared" si="793"/>
        <v>4.7713623608521623</v>
      </c>
      <c r="E8488">
        <f t="shared" si="796"/>
        <v>-1.3540963477289836E-3</v>
      </c>
      <c r="F8488">
        <f t="shared" si="797"/>
        <v>7.7274510484517139E-2</v>
      </c>
      <c r="G8488" s="4">
        <f t="shared" si="794"/>
        <v>0</v>
      </c>
      <c r="H8488">
        <f>C8488*EXP(-$K$1*(20/250))*NORMSDIST(-M8488)-C8488*EXP(-$K$2*(20/250))*NORMSDIST(-L8488)</f>
        <v>0.96435666341440651</v>
      </c>
      <c r="I8488" s="4">
        <f t="shared" si="795"/>
        <v>1.8700000000000045</v>
      </c>
      <c r="J8488">
        <f>C8488*EXP(-$K$2*(20/250))*NORMSDIST(L8488)-C8488*EXP(-$K$1*(20/250))*NORMSDIST(M8488)</f>
        <v>0.96435666341440651</v>
      </c>
      <c r="K8488">
        <f>+J8488-H8488-EXP(-$K$2*20/250)*C8488+EXP(-$K$1*20/250)*C8488</f>
        <v>0</v>
      </c>
      <c r="L8488">
        <f>+(LN(C8488/C8488)+($K$1-$K$2+0.5*F8509^2)*20/250)/F8509/SQRT(20/250)</f>
        <v>1.0235966680381512E-2</v>
      </c>
      <c r="M8488">
        <f>L8488-F8509*SQRT(20/250)</f>
        <v>-1.0235966680381516E-2</v>
      </c>
    </row>
    <row r="8489" spans="1:13" x14ac:dyDescent="0.15">
      <c r="A8489" s="2">
        <v>37810</v>
      </c>
      <c r="B8489" s="1">
        <v>118.58</v>
      </c>
      <c r="C8489" s="1">
        <f t="shared" si="792"/>
        <v>118.58</v>
      </c>
      <c r="D8489">
        <f t="shared" si="793"/>
        <v>4.7755878382792218</v>
      </c>
      <c r="E8489">
        <f t="shared" si="796"/>
        <v>4.2254774270595874E-3</v>
      </c>
      <c r="F8489">
        <f t="shared" si="797"/>
        <v>7.5810988269095464E-2</v>
      </c>
      <c r="G8489" s="4">
        <f t="shared" si="794"/>
        <v>0</v>
      </c>
      <c r="H8489">
        <f>C8489*EXP(-$K$1*(20/250))*NORMSDIST(-M8489)-C8489*EXP(-$K$2*(20/250))*NORMSDIST(-L8489)</f>
        <v>0.96111763049997023</v>
      </c>
      <c r="I8489" s="4">
        <f t="shared" si="795"/>
        <v>1.75</v>
      </c>
      <c r="J8489">
        <f>C8489*EXP(-$K$2*(20/250))*NORMSDIST(L8489)-C8489*EXP(-$K$1*(20/250))*NORMSDIST(M8489)</f>
        <v>0.96111763049997023</v>
      </c>
      <c r="K8489">
        <f>+J8489-H8489-EXP(-$K$2*20/250)*C8489+EXP(-$K$1*20/250)*C8489</f>
        <v>0</v>
      </c>
      <c r="L8489">
        <f>+(LN(C8489/C8489)+($K$1-$K$2+0.5*F8510^2)*20/250)/F8510/SQRT(20/250)</f>
        <v>1.0158568325853001E-2</v>
      </c>
      <c r="M8489">
        <f>L8489-F8510*SQRT(20/250)</f>
        <v>-1.0158568325853001E-2</v>
      </c>
    </row>
    <row r="8490" spans="1:13" x14ac:dyDescent="0.15">
      <c r="A8490" s="2">
        <v>37811</v>
      </c>
      <c r="B8490" s="1">
        <v>117.85</v>
      </c>
      <c r="C8490" s="1">
        <f t="shared" si="792"/>
        <v>117.85</v>
      </c>
      <c r="D8490">
        <f t="shared" si="793"/>
        <v>4.7694126293821402</v>
      </c>
      <c r="E8490">
        <f t="shared" si="796"/>
        <v>-6.1752088970816743E-3</v>
      </c>
      <c r="F8490">
        <f t="shared" si="797"/>
        <v>7.7883453893054705E-2</v>
      </c>
      <c r="G8490" s="4">
        <f t="shared" si="794"/>
        <v>0</v>
      </c>
      <c r="H8490">
        <f>C8490*EXP(-$K$1*(20/250))*NORMSDIST(-M8490)-C8490*EXP(-$K$2*(20/250))*NORMSDIST(-L8490)</f>
        <v>1.0741278919632151</v>
      </c>
      <c r="I8490" s="4">
        <f t="shared" si="795"/>
        <v>1.0600000000000023</v>
      </c>
      <c r="J8490">
        <f>C8490*EXP(-$K$2*(20/250))*NORMSDIST(L8490)-C8490*EXP(-$K$1*(20/250))*NORMSDIST(M8490)</f>
        <v>1.0741278919632151</v>
      </c>
      <c r="K8490">
        <f>+J8490-H8490-EXP(-$K$2*20/250)*C8490+EXP(-$K$1*20/250)*C8490</f>
        <v>0</v>
      </c>
      <c r="L8490">
        <f>+(LN(C8490/C8490)+($K$1-$K$2+0.5*F8511^2)*20/250)/F8511/SQRT(20/250)</f>
        <v>1.1423410702993107E-2</v>
      </c>
      <c r="M8490">
        <f>L8490-F8511*SQRT(20/250)</f>
        <v>-1.14234107029931E-2</v>
      </c>
    </row>
    <row r="8491" spans="1:13" x14ac:dyDescent="0.15">
      <c r="A8491" s="2">
        <v>37812</v>
      </c>
      <c r="B8491" s="1">
        <v>117.69</v>
      </c>
      <c r="C8491" s="1">
        <f t="shared" si="792"/>
        <v>117.69</v>
      </c>
      <c r="D8491">
        <f t="shared" si="793"/>
        <v>4.7680540488895709</v>
      </c>
      <c r="E8491">
        <f t="shared" si="796"/>
        <v>-1.3585804925693168E-3</v>
      </c>
      <c r="F8491">
        <f t="shared" si="797"/>
        <v>7.8038799851152349E-2</v>
      </c>
      <c r="G8491" s="4">
        <f t="shared" si="794"/>
        <v>0</v>
      </c>
      <c r="H8491">
        <f>C8491*EXP(-$K$1*(20/250))*NORMSDIST(-M8491)-C8491*EXP(-$K$2*(20/250))*NORMSDIST(-L8491)</f>
        <v>1.0693909602998986</v>
      </c>
      <c r="I8491" s="4">
        <f t="shared" si="795"/>
        <v>1.3299999999999983</v>
      </c>
      <c r="J8491">
        <f>C8491*EXP(-$K$2*(20/250))*NORMSDIST(L8491)-C8491*EXP(-$K$1*(20/250))*NORMSDIST(M8491)</f>
        <v>1.0693909602998986</v>
      </c>
      <c r="K8491">
        <f>+J8491-H8491-EXP(-$K$2*20/250)*C8491+EXP(-$K$1*20/250)*C8491</f>
        <v>0</v>
      </c>
      <c r="L8491">
        <f>+(LN(C8491/C8491)+($K$1-$K$2+0.5*F8512^2)*20/250)/F8512/SQRT(20/250)</f>
        <v>1.1388493337367809E-2</v>
      </c>
      <c r="M8491">
        <f>L8491-F8512*SQRT(20/250)</f>
        <v>-1.1388493337367809E-2</v>
      </c>
    </row>
    <row r="8492" spans="1:13" x14ac:dyDescent="0.15">
      <c r="A8492" s="2">
        <v>37813</v>
      </c>
      <c r="B8492" s="1">
        <v>117.8</v>
      </c>
      <c r="C8492" s="1">
        <f t="shared" si="792"/>
        <v>117.8</v>
      </c>
      <c r="D8492">
        <f t="shared" si="793"/>
        <v>4.768988271217486</v>
      </c>
      <c r="E8492">
        <f t="shared" si="796"/>
        <v>9.3422232791517956E-4</v>
      </c>
      <c r="F8492">
        <f t="shared" si="797"/>
        <v>7.8098077876567001E-2</v>
      </c>
      <c r="G8492" s="4">
        <f t="shared" si="794"/>
        <v>0</v>
      </c>
      <c r="H8492">
        <f>C8492*EXP(-$K$1*(20/250))*NORMSDIST(-M8492)-C8492*EXP(-$K$2*(20/250))*NORMSDIST(-L8492)</f>
        <v>1.1058974860665671</v>
      </c>
      <c r="I8492" s="4">
        <f t="shared" si="795"/>
        <v>0.56000000000000227</v>
      </c>
      <c r="J8492">
        <f>C8492*EXP(-$K$2*(20/250))*NORMSDIST(L8492)-C8492*EXP(-$K$1*(20/250))*NORMSDIST(M8492)</f>
        <v>1.1058974860665671</v>
      </c>
      <c r="K8492">
        <f>+J8492-H8492-EXP(-$K$2*20/250)*C8492+EXP(-$K$1*20/250)*C8492</f>
        <v>0</v>
      </c>
      <c r="L8492">
        <f>+(LN(C8492/C8492)+($K$1-$K$2+0.5*F8513^2)*20/250)/F8513/SQRT(20/250)</f>
        <v>1.176628977557915E-2</v>
      </c>
      <c r="M8492">
        <f>L8492-F8513*SQRT(20/250)</f>
        <v>-1.176628977557915E-2</v>
      </c>
    </row>
    <row r="8493" spans="1:13" x14ac:dyDescent="0.15">
      <c r="A8493" s="2">
        <v>37816</v>
      </c>
      <c r="B8493" s="1">
        <v>117.54</v>
      </c>
      <c r="C8493" s="1">
        <f t="shared" si="792"/>
        <v>117.54</v>
      </c>
      <c r="D8493">
        <f t="shared" si="793"/>
        <v>4.7667787011845046</v>
      </c>
      <c r="E8493">
        <f t="shared" si="796"/>
        <v>-2.2095700329813894E-3</v>
      </c>
      <c r="F8493">
        <f t="shared" si="797"/>
        <v>7.8260619246815141E-2</v>
      </c>
      <c r="G8493" s="4">
        <f t="shared" si="794"/>
        <v>0</v>
      </c>
      <c r="H8493">
        <f>C8493*EXP(-$K$1*(20/250))*NORMSDIST(-M8493)-C8493*EXP(-$K$2*(20/250))*NORMSDIST(-L8493)</f>
        <v>1.0983629279860381</v>
      </c>
      <c r="I8493" s="4">
        <f t="shared" si="795"/>
        <v>0.98999999999999488</v>
      </c>
      <c r="J8493">
        <f>C8493*EXP(-$K$2*(20/250))*NORMSDIST(L8493)-C8493*EXP(-$K$1*(20/250))*NORMSDIST(M8493)</f>
        <v>1.0983629279860381</v>
      </c>
      <c r="K8493">
        <f>+J8493-H8493-EXP(-$K$2*20/250)*C8493+EXP(-$K$1*20/250)*C8493</f>
        <v>0</v>
      </c>
      <c r="L8493">
        <f>+(LN(C8493/C8493)+($K$1-$K$2+0.5*F8514^2)*20/250)/F8514/SQRT(20/250)</f>
        <v>1.1711972578846224E-2</v>
      </c>
      <c r="M8493">
        <f>L8493-F8514*SQRT(20/250)</f>
        <v>-1.1711972578846224E-2</v>
      </c>
    </row>
    <row r="8494" spans="1:13" x14ac:dyDescent="0.15">
      <c r="A8494" s="2">
        <v>37817</v>
      </c>
      <c r="B8494" s="1">
        <v>117.24</v>
      </c>
      <c r="C8494" s="1">
        <f t="shared" si="792"/>
        <v>117.24</v>
      </c>
      <c r="D8494">
        <f t="shared" si="793"/>
        <v>4.7642231158426913</v>
      </c>
      <c r="E8494">
        <f t="shared" si="796"/>
        <v>-2.5555853418133267E-3</v>
      </c>
      <c r="F8494">
        <f t="shared" si="797"/>
        <v>7.8071840129810693E-2</v>
      </c>
      <c r="G8494" s="4">
        <f t="shared" si="794"/>
        <v>0</v>
      </c>
      <c r="H8494">
        <f>C8494*EXP(-$K$1*(20/250))*NORMSDIST(-M8494)-C8494*EXP(-$K$2*(20/250))*NORMSDIST(-L8494)</f>
        <v>1.1015894428370885</v>
      </c>
      <c r="I8494" s="4">
        <f t="shared" si="795"/>
        <v>1.8299999999999983</v>
      </c>
      <c r="J8494">
        <f>C8494*EXP(-$K$2*(20/250))*NORMSDIST(L8494)-C8494*EXP(-$K$1*(20/250))*NORMSDIST(M8494)</f>
        <v>1.1015894428370885</v>
      </c>
      <c r="K8494">
        <f>+J8494-H8494-EXP(-$K$2*20/250)*C8494+EXP(-$K$1*20/250)*C8494</f>
        <v>0</v>
      </c>
      <c r="L8494">
        <f>+(LN(C8494/C8494)+($K$1-$K$2+0.5*F8515^2)*20/250)/F8515/SQRT(20/250)</f>
        <v>1.1776437516782387E-2</v>
      </c>
      <c r="M8494">
        <f>L8494-F8515*SQRT(20/250)</f>
        <v>-1.177643751678239E-2</v>
      </c>
    </row>
    <row r="8495" spans="1:13" x14ac:dyDescent="0.15">
      <c r="A8495" s="2">
        <v>37818</v>
      </c>
      <c r="B8495" s="1">
        <v>118.24</v>
      </c>
      <c r="C8495" s="1">
        <f t="shared" si="792"/>
        <v>118.24</v>
      </c>
      <c r="D8495">
        <f t="shared" si="793"/>
        <v>4.7727164571998912</v>
      </c>
      <c r="E8495">
        <f t="shared" si="796"/>
        <v>8.4933413571999239E-3</v>
      </c>
      <c r="F8495">
        <f t="shared" si="797"/>
        <v>8.2818908929963866E-2</v>
      </c>
      <c r="G8495" s="4">
        <f t="shared" si="794"/>
        <v>0</v>
      </c>
      <c r="H8495">
        <f>C8495*EXP(-$K$1*(20/250))*NORMSDIST(-M8495)-C8495*EXP(-$K$2*(20/250))*NORMSDIST(-L8495)</f>
        <v>1.0458890027678933</v>
      </c>
      <c r="I8495" s="4">
        <f t="shared" si="795"/>
        <v>0.90000000000000568</v>
      </c>
      <c r="J8495">
        <f>C8495*EXP(-$K$2*(20/250))*NORMSDIST(L8495)-C8495*EXP(-$K$1*(20/250))*NORMSDIST(M8495)</f>
        <v>1.0458890027678933</v>
      </c>
      <c r="K8495">
        <f>+J8495-H8495-EXP(-$K$2*20/250)*C8495+EXP(-$K$1*20/250)*C8495</f>
        <v>0</v>
      </c>
      <c r="L8495">
        <f>+(LN(C8495/C8495)+($K$1-$K$2+0.5*F8516^2)*20/250)/F8516/SQRT(20/250)</f>
        <v>1.1086386376374718E-2</v>
      </c>
      <c r="M8495">
        <f>L8495-F8516*SQRT(20/250)</f>
        <v>-1.1086386376374718E-2</v>
      </c>
    </row>
    <row r="8496" spans="1:13" x14ac:dyDescent="0.15">
      <c r="A8496" s="2">
        <v>37819</v>
      </c>
      <c r="B8496" s="1">
        <v>118.87</v>
      </c>
      <c r="C8496" s="1">
        <f t="shared" si="792"/>
        <v>118.87</v>
      </c>
      <c r="D8496">
        <f t="shared" si="793"/>
        <v>4.7780304589925331</v>
      </c>
      <c r="E8496">
        <f t="shared" si="796"/>
        <v>5.3140017926418537E-3</v>
      </c>
      <c r="F8496">
        <f t="shared" si="797"/>
        <v>8.4657856643148136E-2</v>
      </c>
      <c r="G8496" s="4">
        <f t="shared" si="794"/>
        <v>0</v>
      </c>
      <c r="H8496">
        <f>C8496*EXP(-$K$1*(20/250))*NORMSDIST(-M8496)-C8496*EXP(-$K$2*(20/250))*NORMSDIST(-L8496)</f>
        <v>1.0240983080697248</v>
      </c>
      <c r="I8496" s="4">
        <f t="shared" si="795"/>
        <v>0.36999999999999034</v>
      </c>
      <c r="J8496">
        <f>C8496*EXP(-$K$2*(20/250))*NORMSDIST(L8496)-C8496*EXP(-$K$1*(20/250))*NORMSDIST(M8496)</f>
        <v>1.0240983080697248</v>
      </c>
      <c r="K8496">
        <f>+J8496-H8496-EXP(-$K$2*20/250)*C8496+EXP(-$K$1*20/250)*C8496</f>
        <v>0</v>
      </c>
      <c r="L8496">
        <f>+(LN(C8496/C8496)+($K$1-$K$2+0.5*F8517^2)*20/250)/F8517/SQRT(20/250)</f>
        <v>1.0797861775405076E-2</v>
      </c>
      <c r="M8496">
        <f>L8496-F8517*SQRT(20/250)</f>
        <v>-1.0797861775405072E-2</v>
      </c>
    </row>
    <row r="8497" spans="1:13" x14ac:dyDescent="0.15">
      <c r="A8497" s="2">
        <v>37820</v>
      </c>
      <c r="B8497" s="1">
        <v>118.4</v>
      </c>
      <c r="C8497" s="1">
        <f t="shared" si="792"/>
        <v>118.4</v>
      </c>
      <c r="D8497">
        <f t="shared" si="793"/>
        <v>4.774068722449905</v>
      </c>
      <c r="E8497">
        <f t="shared" si="796"/>
        <v>-3.9617365426281026E-3</v>
      </c>
      <c r="F8497">
        <f t="shared" si="797"/>
        <v>8.5233856588533455E-2</v>
      </c>
      <c r="G8497" s="4">
        <f t="shared" si="794"/>
        <v>0</v>
      </c>
      <c r="H8497">
        <f>C8497*EXP(-$K$1*(20/250))*NORMSDIST(-M8497)-C8497*EXP(-$K$2*(20/250))*NORMSDIST(-L8497)</f>
        <v>1.0020956680570947</v>
      </c>
      <c r="I8497" s="4">
        <f t="shared" si="795"/>
        <v>1.0300000000000011</v>
      </c>
      <c r="J8497">
        <f>C8497*EXP(-$K$2*(20/250))*NORMSDIST(L8497)-C8497*EXP(-$K$1*(20/250))*NORMSDIST(M8497)</f>
        <v>1.0020956680570947</v>
      </c>
      <c r="K8497">
        <f>+J8497-H8497-EXP(-$K$2*20/250)*C8497+EXP(-$K$1*20/250)*C8497</f>
        <v>0</v>
      </c>
      <c r="L8497">
        <f>+(LN(C8497/C8497)+($K$1-$K$2+0.5*F8518^2)*20/250)/F8518/SQRT(20/250)</f>
        <v>1.0607805929035324E-2</v>
      </c>
      <c r="M8497">
        <f>L8497-F8518*SQRT(20/250)</f>
        <v>-1.0607805929035324E-2</v>
      </c>
    </row>
    <row r="8498" spans="1:13" x14ac:dyDescent="0.15">
      <c r="A8498" s="2">
        <v>37823</v>
      </c>
      <c r="B8498" s="1">
        <v>118.35</v>
      </c>
      <c r="C8498" s="1">
        <f t="shared" si="792"/>
        <v>118.35</v>
      </c>
      <c r="D8498">
        <f t="shared" si="793"/>
        <v>4.7736463359599925</v>
      </c>
      <c r="E8498">
        <f t="shared" si="796"/>
        <v>-4.2238648991244077E-4</v>
      </c>
      <c r="F8498">
        <f t="shared" si="797"/>
        <v>8.463415577716106E-2</v>
      </c>
      <c r="G8498" s="4">
        <f t="shared" si="794"/>
        <v>0</v>
      </c>
      <c r="H8498">
        <f>C8498*EXP(-$K$1*(20/250))*NORMSDIST(-M8498)-C8498*EXP(-$K$2*(20/250))*NORMSDIST(-L8498)</f>
        <v>1.0045939251970637</v>
      </c>
      <c r="I8498" s="4">
        <f t="shared" si="795"/>
        <v>0.9100000000000108</v>
      </c>
      <c r="J8498">
        <f>C8498*EXP(-$K$2*(20/250))*NORMSDIST(L8498)-C8498*EXP(-$K$1*(20/250))*NORMSDIST(M8498)</f>
        <v>1.0045939251970637</v>
      </c>
      <c r="K8498">
        <f>+J8498-H8498-EXP(-$K$2*20/250)*C8498+EXP(-$K$1*20/250)*C8498</f>
        <v>0</v>
      </c>
      <c r="L8498">
        <f>+(LN(C8498/C8498)+($K$1-$K$2+0.5*F8519^2)*20/250)/F8519/SQRT(20/250)</f>
        <v>1.0638745413226913E-2</v>
      </c>
      <c r="M8498">
        <f>L8498-F8519*SQRT(20/250)</f>
        <v>-1.0638745413226913E-2</v>
      </c>
    </row>
    <row r="8499" spans="1:13" x14ac:dyDescent="0.15">
      <c r="A8499" s="2">
        <v>37824</v>
      </c>
      <c r="B8499" s="1">
        <v>119.34</v>
      </c>
      <c r="C8499" s="1">
        <f t="shared" si="792"/>
        <v>119.34</v>
      </c>
      <c r="D8499">
        <f t="shared" si="793"/>
        <v>4.7819765620939361</v>
      </c>
      <c r="E8499">
        <f t="shared" si="796"/>
        <v>8.3302261339435191E-3</v>
      </c>
      <c r="F8499">
        <f t="shared" si="797"/>
        <v>8.5209742441940114E-2</v>
      </c>
      <c r="G8499" s="4">
        <f t="shared" si="794"/>
        <v>1.1099999999999994</v>
      </c>
      <c r="H8499">
        <f>C8499*EXP(-$K$1*(20/250))*NORMSDIST(-M8499)-C8499*EXP(-$K$2*(20/250))*NORMSDIST(-L8499)</f>
        <v>1.0180002204476963</v>
      </c>
      <c r="I8499" s="4">
        <f t="shared" si="795"/>
        <v>0</v>
      </c>
      <c r="J8499">
        <f>C8499*EXP(-$K$2*(20/250))*NORMSDIST(L8499)-C8499*EXP(-$K$1*(20/250))*NORMSDIST(M8499)</f>
        <v>1.0180002204476963</v>
      </c>
      <c r="K8499">
        <f>+J8499-H8499-EXP(-$K$2*20/250)*C8499+EXP(-$K$1*20/250)*C8499</f>
        <v>0</v>
      </c>
      <c r="L8499">
        <f>+(LN(C8499/C8499)+($K$1-$K$2+0.5*F8520^2)*20/250)/F8520/SQRT(20/250)</f>
        <v>1.0691288539475281E-2</v>
      </c>
      <c r="M8499">
        <f>L8499-F8520*SQRT(20/250)</f>
        <v>-1.0691288539475277E-2</v>
      </c>
    </row>
    <row r="8500" spans="1:13" x14ac:dyDescent="0.15">
      <c r="A8500" s="2">
        <v>37825</v>
      </c>
      <c r="B8500" s="1">
        <v>118.77</v>
      </c>
      <c r="C8500" s="1">
        <f t="shared" si="792"/>
        <v>118.77</v>
      </c>
      <c r="D8500">
        <f t="shared" si="793"/>
        <v>4.7771888497861488</v>
      </c>
      <c r="E8500">
        <f t="shared" si="796"/>
        <v>-4.7877123077872952E-3</v>
      </c>
      <c r="F8500">
        <f t="shared" si="797"/>
        <v>8.6624275919966451E-2</v>
      </c>
      <c r="G8500" s="4">
        <f t="shared" si="794"/>
        <v>1.1899999999999977</v>
      </c>
      <c r="H8500">
        <f>C8500*EXP(-$K$1*(20/250))*NORMSDIST(-M8500)-C8500*EXP(-$K$2*(20/250))*NORMSDIST(-L8500)</f>
        <v>1.0206435941362884</v>
      </c>
      <c r="I8500" s="4">
        <f t="shared" si="795"/>
        <v>0</v>
      </c>
      <c r="J8500">
        <f>C8500*EXP(-$K$2*(20/250))*NORMSDIST(L8500)-C8500*EXP(-$K$1*(20/250))*NORMSDIST(M8500)</f>
        <v>1.0206435941362884</v>
      </c>
      <c r="K8500">
        <f>+J8500-H8500-EXP(-$K$2*20/250)*C8500+EXP(-$K$1*20/250)*C8500</f>
        <v>0</v>
      </c>
      <c r="L8500">
        <f>+(LN(C8500/C8500)+($K$1-$K$2+0.5*F8521^2)*20/250)/F8521/SQRT(20/250)</f>
        <v>1.0770495726629066E-2</v>
      </c>
      <c r="M8500">
        <f>L8500-F8521*SQRT(20/250)</f>
        <v>-1.0770495726629066E-2</v>
      </c>
    </row>
    <row r="8501" spans="1:13" x14ac:dyDescent="0.15">
      <c r="A8501" s="2">
        <v>37826</v>
      </c>
      <c r="B8501" s="1">
        <v>119.25</v>
      </c>
      <c r="C8501" s="1">
        <f t="shared" si="792"/>
        <v>119.25</v>
      </c>
      <c r="D8501">
        <f t="shared" si="793"/>
        <v>4.7812221297684507</v>
      </c>
      <c r="E8501">
        <f t="shared" si="796"/>
        <v>4.0332799823019627E-3</v>
      </c>
      <c r="F8501">
        <f t="shared" si="797"/>
        <v>8.6323663327531788E-2</v>
      </c>
      <c r="G8501" s="4">
        <f t="shared" si="794"/>
        <v>1.6700000000000017</v>
      </c>
      <c r="H8501">
        <f>C8501*EXP(-$K$1*(20/250))*NORMSDIST(-M8501)-C8501*EXP(-$K$2*(20/250))*NORMSDIST(-L8501)</f>
        <v>1.0014134011660545</v>
      </c>
      <c r="I8501" s="4">
        <f t="shared" si="795"/>
        <v>0</v>
      </c>
      <c r="J8501">
        <f>C8501*EXP(-$K$2*(20/250))*NORMSDIST(L8501)-C8501*EXP(-$K$1*(20/250))*NORMSDIST(M8501)</f>
        <v>1.0014134011660545</v>
      </c>
      <c r="K8501">
        <f>+J8501-H8501-EXP(-$K$2*20/250)*C8501+EXP(-$K$1*20/250)*C8501</f>
        <v>0</v>
      </c>
      <c r="L8501">
        <f>+(LN(C8501/C8501)+($K$1-$K$2+0.5*F8522^2)*20/250)/F8522/SQRT(20/250)</f>
        <v>1.0525020924625964E-2</v>
      </c>
      <c r="M8501">
        <f>L8501-F8522*SQRT(20/250)</f>
        <v>-1.0525020924625964E-2</v>
      </c>
    </row>
    <row r="8502" spans="1:13" x14ac:dyDescent="0.15">
      <c r="A8502" s="2">
        <v>37827</v>
      </c>
      <c r="B8502" s="1">
        <v>118.82</v>
      </c>
      <c r="C8502" s="1">
        <f t="shared" si="792"/>
        <v>118.82</v>
      </c>
      <c r="D8502">
        <f t="shared" si="793"/>
        <v>4.777609742927595</v>
      </c>
      <c r="E8502">
        <f t="shared" si="796"/>
        <v>-3.6123868408557414E-3</v>
      </c>
      <c r="F8502">
        <f t="shared" si="797"/>
        <v>7.0033644172356524E-2</v>
      </c>
      <c r="G8502" s="4">
        <f t="shared" si="794"/>
        <v>1.3899999999999864</v>
      </c>
      <c r="H8502">
        <f>C8502*EXP(-$K$1*(20/250))*NORMSDIST(-M8502)-C8502*EXP(-$K$2*(20/250))*NORMSDIST(-L8502)</f>
        <v>0.98813813959537811</v>
      </c>
      <c r="I8502" s="4">
        <f t="shared" si="795"/>
        <v>0</v>
      </c>
      <c r="J8502">
        <f>C8502*EXP(-$K$2*(20/250))*NORMSDIST(L8502)-C8502*EXP(-$K$1*(20/250))*NORMSDIST(M8502)</f>
        <v>0.98813813959537811</v>
      </c>
      <c r="K8502">
        <f>+J8502-H8502-EXP(-$K$2*20/250)*C8502+EXP(-$K$1*20/250)*C8502</f>
        <v>0</v>
      </c>
      <c r="L8502">
        <f>+(LN(C8502/C8502)+($K$1-$K$2+0.5*F8523^2)*20/250)/F8523/SQRT(20/250)</f>
        <v>1.0423076285805147E-2</v>
      </c>
      <c r="M8502">
        <f>L8502-F8523*SQRT(20/250)</f>
        <v>-1.0423076285805147E-2</v>
      </c>
    </row>
    <row r="8503" spans="1:13" x14ac:dyDescent="0.15">
      <c r="A8503" s="2">
        <v>37830</v>
      </c>
      <c r="B8503" s="1">
        <v>119.42</v>
      </c>
      <c r="C8503" s="1">
        <f t="shared" si="792"/>
        <v>119.42</v>
      </c>
      <c r="D8503">
        <f t="shared" si="793"/>
        <v>4.7826466911188463</v>
      </c>
      <c r="E8503">
        <f t="shared" si="796"/>
        <v>5.0369481912513336E-3</v>
      </c>
      <c r="F8503">
        <f t="shared" si="797"/>
        <v>7.1334346405150545E-2</v>
      </c>
      <c r="G8503" s="4">
        <f t="shared" si="794"/>
        <v>1.9300000000000068</v>
      </c>
      <c r="H8503">
        <f>C8503*EXP(-$K$1*(20/250))*NORMSDIST(-M8503)-C8503*EXP(-$K$2*(20/250))*NORMSDIST(-L8503)</f>
        <v>0.95686362311894868</v>
      </c>
      <c r="I8503" s="4">
        <f t="shared" si="795"/>
        <v>0</v>
      </c>
      <c r="J8503">
        <f>C8503*EXP(-$K$2*(20/250))*NORMSDIST(L8503)-C8503*EXP(-$K$1*(20/250))*NORMSDIST(M8503)</f>
        <v>0.95686362311894868</v>
      </c>
      <c r="K8503">
        <f>+J8503-H8503-EXP(-$K$2*20/250)*C8503+EXP(-$K$1*20/250)*C8503</f>
        <v>0</v>
      </c>
      <c r="L8503">
        <f>+(LN(C8503/C8503)+($K$1-$K$2+0.5*F8524^2)*20/250)/F8524/SQRT(20/250)</f>
        <v>1.0042462434999507E-2</v>
      </c>
      <c r="M8503">
        <f>L8503-F8524*SQRT(20/250)</f>
        <v>-1.0042462434999507E-2</v>
      </c>
    </row>
    <row r="8504" spans="1:13" x14ac:dyDescent="0.15">
      <c r="A8504" s="2">
        <v>37831</v>
      </c>
      <c r="B8504" s="1">
        <v>119.78</v>
      </c>
      <c r="C8504" s="1">
        <f t="shared" si="792"/>
        <v>119.78</v>
      </c>
      <c r="D8504">
        <f t="shared" si="793"/>
        <v>4.7856567268363159</v>
      </c>
      <c r="E8504">
        <f t="shared" si="796"/>
        <v>3.0100357174696057E-3</v>
      </c>
      <c r="F8504">
        <f t="shared" si="797"/>
        <v>7.2011499110123667E-2</v>
      </c>
      <c r="G8504" s="4">
        <f t="shared" si="794"/>
        <v>2.0400000000000063</v>
      </c>
      <c r="H8504">
        <f>C8504*EXP(-$K$1*(20/250))*NORMSDIST(-M8504)-C8504*EXP(-$K$2*(20/250))*NORMSDIST(-L8504)</f>
        <v>0.95264188722460119</v>
      </c>
      <c r="I8504" s="4">
        <f t="shared" si="795"/>
        <v>0</v>
      </c>
      <c r="J8504">
        <f>C8504*EXP(-$K$2*(20/250))*NORMSDIST(L8504)-C8504*EXP(-$K$1*(20/250))*NORMSDIST(M8504)</f>
        <v>0.95264188722460119</v>
      </c>
      <c r="K8504">
        <f>+J8504-H8504-EXP(-$K$2*20/250)*C8504+EXP(-$K$1*20/250)*C8504</f>
        <v>0</v>
      </c>
      <c r="L8504">
        <f>+(LN(C8504/C8504)+($K$1-$K$2+0.5*F8525^2)*20/250)/F8525/SQRT(20/250)</f>
        <v>9.9681025018427058E-3</v>
      </c>
      <c r="M8504">
        <f>L8504-F8525*SQRT(20/250)</f>
        <v>-9.9681025018427058E-3</v>
      </c>
    </row>
    <row r="8505" spans="1:13" x14ac:dyDescent="0.15">
      <c r="A8505" s="2">
        <v>37832</v>
      </c>
      <c r="B8505" s="1">
        <v>120.55</v>
      </c>
      <c r="C8505" s="1">
        <f t="shared" si="792"/>
        <v>120.55</v>
      </c>
      <c r="D8505">
        <f t="shared" si="793"/>
        <v>4.7920646046271802</v>
      </c>
      <c r="E8505">
        <f t="shared" si="796"/>
        <v>6.4078777908642692E-3</v>
      </c>
      <c r="F8505">
        <f t="shared" si="797"/>
        <v>7.4129879707130045E-2</v>
      </c>
      <c r="G8505" s="4">
        <f t="shared" si="794"/>
        <v>3.1099999999999994</v>
      </c>
      <c r="H8505">
        <f>C8505*EXP(-$K$1*(20/250))*NORMSDIST(-M8505)-C8505*EXP(-$K$2*(20/250))*NORMSDIST(-L8505)</f>
        <v>0.89251564199243916</v>
      </c>
      <c r="I8505" s="4">
        <f t="shared" si="795"/>
        <v>0</v>
      </c>
      <c r="J8505">
        <f>C8505*EXP(-$K$2*(20/250))*NORMSDIST(L8505)-C8505*EXP(-$K$1*(20/250))*NORMSDIST(M8505)</f>
        <v>0.89251564199243916</v>
      </c>
      <c r="K8505">
        <f>+J8505-H8505-EXP(-$K$2*20/250)*C8505+EXP(-$K$1*20/250)*C8505</f>
        <v>0</v>
      </c>
      <c r="L8505">
        <f>+(LN(C8505/C8505)+($K$1-$K$2+0.5*F8526^2)*20/250)/F8526/SQRT(20/250)</f>
        <v>9.2792909566975831E-3</v>
      </c>
      <c r="M8505">
        <f>L8505-F8526*SQRT(20/250)</f>
        <v>-9.2792909566975865E-3</v>
      </c>
    </row>
    <row r="8506" spans="1:13" x14ac:dyDescent="0.15">
      <c r="A8506" s="2">
        <v>37833</v>
      </c>
      <c r="B8506" s="1">
        <v>120.42</v>
      </c>
      <c r="C8506" s="1">
        <f t="shared" si="792"/>
        <v>120.42</v>
      </c>
      <c r="D8506">
        <f t="shared" si="793"/>
        <v>4.7909856320363016</v>
      </c>
      <c r="E8506">
        <f t="shared" si="796"/>
        <v>-1.0789725908786352E-3</v>
      </c>
      <c r="F8506">
        <f t="shared" si="797"/>
        <v>6.952098090096652E-2</v>
      </c>
      <c r="G8506" s="4">
        <f t="shared" si="794"/>
        <v>3.710000000000008</v>
      </c>
      <c r="H8506">
        <f>C8506*EXP(-$K$1*(20/250))*NORMSDIST(-M8506)-C8506*EXP(-$K$2*(20/250))*NORMSDIST(-L8506)</f>
        <v>0.92160836722960937</v>
      </c>
      <c r="I8506" s="4">
        <f t="shared" si="795"/>
        <v>0</v>
      </c>
      <c r="J8506">
        <f>C8506*EXP(-$K$2*(20/250))*NORMSDIST(L8506)-C8506*EXP(-$K$1*(20/250))*NORMSDIST(M8506)</f>
        <v>0.92160836722960937</v>
      </c>
      <c r="K8506">
        <f>+J8506-H8506-EXP(-$K$2*20/250)*C8506+EXP(-$K$1*20/250)*C8506</f>
        <v>0</v>
      </c>
      <c r="L8506">
        <f>+(LN(C8506/C8506)+($K$1-$K$2+0.5*F8527^2)*20/250)/F8527/SQRT(20/250)</f>
        <v>9.5921151669784849E-3</v>
      </c>
      <c r="M8506">
        <f>L8506-F8527*SQRT(20/250)</f>
        <v>-9.5921151669784849E-3</v>
      </c>
    </row>
    <row r="8507" spans="1:13" x14ac:dyDescent="0.15">
      <c r="A8507" s="2">
        <v>37834</v>
      </c>
      <c r="B8507" s="1">
        <v>120</v>
      </c>
      <c r="C8507" s="1">
        <f t="shared" si="792"/>
        <v>120</v>
      </c>
      <c r="D8507">
        <f t="shared" si="793"/>
        <v>4.7874917427820458</v>
      </c>
      <c r="E8507">
        <f t="shared" si="796"/>
        <v>-3.4938892542557554E-3</v>
      </c>
      <c r="F8507">
        <f t="shared" si="797"/>
        <v>6.9669018929040774E-2</v>
      </c>
      <c r="G8507" s="4">
        <f t="shared" si="794"/>
        <v>3.2900000000000063</v>
      </c>
      <c r="H8507">
        <f>C8507*EXP(-$K$1*(20/250))*NORMSDIST(-M8507)-C8507*EXP(-$K$2*(20/250))*NORMSDIST(-L8507)</f>
        <v>0.91542519744139383</v>
      </c>
      <c r="I8507" s="4">
        <f t="shared" si="795"/>
        <v>0</v>
      </c>
      <c r="J8507">
        <f>C8507*EXP(-$K$2*(20/250))*NORMSDIST(L8507)-C8507*EXP(-$K$1*(20/250))*NORMSDIST(M8507)</f>
        <v>0.91542519744139383</v>
      </c>
      <c r="K8507">
        <f>+J8507-H8507-EXP(-$K$2*20/250)*C8507+EXP(-$K$1*20/250)*C8507</f>
        <v>0</v>
      </c>
      <c r="L8507">
        <f>+(LN(C8507/C8507)+($K$1-$K$2+0.5*F8528^2)*20/250)/F8528/SQRT(20/250)</f>
        <v>9.5611068491249403E-3</v>
      </c>
      <c r="M8507">
        <f>L8507-F8528*SQRT(20/250)</f>
        <v>-9.5611068491249368E-3</v>
      </c>
    </row>
    <row r="8508" spans="1:13" x14ac:dyDescent="0.15">
      <c r="A8508" s="2">
        <v>37837</v>
      </c>
      <c r="B8508" s="1">
        <v>120.47</v>
      </c>
      <c r="C8508" s="1">
        <f t="shared" si="792"/>
        <v>120.47</v>
      </c>
      <c r="D8508">
        <f t="shared" si="793"/>
        <v>4.7914007592787611</v>
      </c>
      <c r="E8508">
        <f t="shared" si="796"/>
        <v>3.9090164967152674E-3</v>
      </c>
      <c r="F8508">
        <f t="shared" si="797"/>
        <v>7.0476405300276573E-2</v>
      </c>
      <c r="G8508" s="4">
        <f t="shared" si="794"/>
        <v>4.3199999999999932</v>
      </c>
      <c r="H8508">
        <f>C8508*EXP(-$K$1*(20/250))*NORMSDIST(-M8508)-C8508*EXP(-$K$2*(20/250))*NORMSDIST(-L8508)</f>
        <v>0.8950100075228633</v>
      </c>
      <c r="I8508" s="4">
        <f t="shared" si="795"/>
        <v>0</v>
      </c>
      <c r="J8508">
        <f>C8508*EXP(-$K$2*(20/250))*NORMSDIST(L8508)-C8508*EXP(-$K$1*(20/250))*NORMSDIST(M8508)</f>
        <v>0.8950100075228633</v>
      </c>
      <c r="K8508">
        <f>+J8508-H8508-EXP(-$K$2*20/250)*C8508+EXP(-$K$1*20/250)*C8508</f>
        <v>0</v>
      </c>
      <c r="L8508">
        <f>+(LN(C8508/C8508)+($K$1-$K$2+0.5*F8529^2)*20/250)/F8529/SQRT(20/250)</f>
        <v>9.311404539651626E-3</v>
      </c>
      <c r="M8508">
        <f>L8508-F8529*SQRT(20/250)</f>
        <v>-9.3114045396516226E-3</v>
      </c>
    </row>
    <row r="8509" spans="1:13" x14ac:dyDescent="0.15">
      <c r="A8509" s="2">
        <v>37838</v>
      </c>
      <c r="B8509" s="1">
        <v>119.95</v>
      </c>
      <c r="C8509" s="1">
        <f t="shared" si="792"/>
        <v>119.95</v>
      </c>
      <c r="D8509">
        <f t="shared" si="793"/>
        <v>4.7870749892857036</v>
      </c>
      <c r="E8509">
        <f t="shared" si="796"/>
        <v>-4.3257699930574489E-3</v>
      </c>
      <c r="F8509">
        <f t="shared" si="797"/>
        <v>7.2379214516973225E-2</v>
      </c>
      <c r="G8509" s="4">
        <f t="shared" si="794"/>
        <v>3.9099999999999966</v>
      </c>
      <c r="H8509">
        <f>C8509*EXP(-$K$1*(20/250))*NORMSDIST(-M8509)-C8509*EXP(-$K$2*(20/250))*NORMSDIST(-L8509)</f>
        <v>0.8826155755356524</v>
      </c>
      <c r="I8509" s="4">
        <f t="shared" si="795"/>
        <v>0</v>
      </c>
      <c r="J8509">
        <f>C8509*EXP(-$K$2*(20/250))*NORMSDIST(L8509)-C8509*EXP(-$K$1*(20/250))*NORMSDIST(M8509)</f>
        <v>0.8826155755356524</v>
      </c>
      <c r="K8509">
        <f>+J8509-H8509-EXP(-$K$2*20/250)*C8509+EXP(-$K$1*20/250)*C8509</f>
        <v>0</v>
      </c>
      <c r="L8509">
        <f>+(LN(C8509/C8509)+($K$1-$K$2+0.5*F8530^2)*20/250)/F8530/SQRT(20/250)</f>
        <v>9.2222614337940829E-3</v>
      </c>
      <c r="M8509">
        <f>L8509-F8530*SQRT(20/250)</f>
        <v>-9.2222614337940795E-3</v>
      </c>
    </row>
    <row r="8510" spans="1:13" x14ac:dyDescent="0.15">
      <c r="A8510" s="2">
        <v>37839</v>
      </c>
      <c r="B8510" s="1">
        <v>120.33</v>
      </c>
      <c r="C8510" s="1">
        <f t="shared" si="792"/>
        <v>120.33</v>
      </c>
      <c r="D8510">
        <f t="shared" si="793"/>
        <v>4.7902379684500715</v>
      </c>
      <c r="E8510">
        <f t="shared" si="796"/>
        <v>3.1629791643679184E-3</v>
      </c>
      <c r="F8510">
        <f t="shared" si="797"/>
        <v>7.1831925503575297E-2</v>
      </c>
      <c r="G8510" s="4">
        <f t="shared" si="794"/>
        <v>3.5600000000000023</v>
      </c>
      <c r="H8510">
        <f>C8510*EXP(-$K$1*(20/250))*NORMSDIST(-M8510)-C8510*EXP(-$K$2*(20/250))*NORMSDIST(-L8510)</f>
        <v>0.9343827267766045</v>
      </c>
      <c r="I8510" s="4">
        <f t="shared" si="795"/>
        <v>0</v>
      </c>
      <c r="J8510">
        <f>C8510*EXP(-$K$2*(20/250))*NORMSDIST(L8510)-C8510*EXP(-$K$1*(20/250))*NORMSDIST(M8510)</f>
        <v>0.9343827267766045</v>
      </c>
      <c r="K8510">
        <f>+J8510-H8510-EXP(-$K$2*20/250)*C8510+EXP(-$K$1*20/250)*C8510</f>
        <v>0</v>
      </c>
      <c r="L8510">
        <f>+(LN(C8510/C8510)+($K$1-$K$2+0.5*F8531^2)*20/250)/F8531/SQRT(20/250)</f>
        <v>9.7323491088187331E-3</v>
      </c>
      <c r="M8510">
        <f>L8510-F8531*SQRT(20/250)</f>
        <v>-9.7323491088187331E-3</v>
      </c>
    </row>
    <row r="8511" spans="1:13" x14ac:dyDescent="0.15">
      <c r="A8511" s="2">
        <v>37840</v>
      </c>
      <c r="B8511" s="1">
        <v>118.91</v>
      </c>
      <c r="C8511" s="1">
        <f t="shared" si="792"/>
        <v>118.91</v>
      </c>
      <c r="D8511">
        <f t="shared" si="793"/>
        <v>4.7783669044494879</v>
      </c>
      <c r="E8511">
        <f t="shared" si="796"/>
        <v>-1.1871064000583686E-2</v>
      </c>
      <c r="F8511">
        <f t="shared" si="797"/>
        <v>8.0775711723654095E-2</v>
      </c>
      <c r="G8511" s="4">
        <f t="shared" si="794"/>
        <v>1.8499999999999943</v>
      </c>
      <c r="H8511">
        <f>C8511*EXP(-$K$1*(20/250))*NORMSDIST(-M8511)-C8511*EXP(-$K$2*(20/250))*NORMSDIST(-L8511)</f>
        <v>0.78715786092894291</v>
      </c>
      <c r="I8511" s="4">
        <f t="shared" si="795"/>
        <v>0</v>
      </c>
      <c r="J8511">
        <f>C8511*EXP(-$K$2*(20/250))*NORMSDIST(L8511)-C8511*EXP(-$K$1*(20/250))*NORMSDIST(M8511)</f>
        <v>0.78715786092894291</v>
      </c>
      <c r="K8511">
        <f>+J8511-H8511-EXP(-$K$2*20/250)*C8511+EXP(-$K$1*20/250)*C8511</f>
        <v>0</v>
      </c>
      <c r="L8511">
        <f>+(LN(C8511/C8511)+($K$1-$K$2+0.5*F8532^2)*20/250)/F8532/SQRT(20/250)</f>
        <v>8.2967571598078649E-3</v>
      </c>
      <c r="M8511">
        <f>L8511-F8532*SQRT(20/250)</f>
        <v>-8.2967571598078684E-3</v>
      </c>
    </row>
    <row r="8512" spans="1:13" x14ac:dyDescent="0.15">
      <c r="A8512" s="2">
        <v>37841</v>
      </c>
      <c r="B8512" s="1">
        <v>119.02</v>
      </c>
      <c r="C8512" s="1">
        <f t="shared" si="792"/>
        <v>119.02</v>
      </c>
      <c r="D8512">
        <f t="shared" si="793"/>
        <v>4.7792915462167063</v>
      </c>
      <c r="E8512">
        <f t="shared" si="796"/>
        <v>9.2464176721840374E-4</v>
      </c>
      <c r="F8512">
        <f t="shared" si="797"/>
        <v>8.0528808663505938E-2</v>
      </c>
      <c r="G8512" s="4">
        <f t="shared" si="794"/>
        <v>2.539999999999992</v>
      </c>
      <c r="H8512">
        <f>C8512*EXP(-$K$1*(20/250))*NORMSDIST(-M8512)-C8512*EXP(-$K$2*(20/250))*NORMSDIST(-L8512)</f>
        <v>0.80678091343331459</v>
      </c>
      <c r="I8512" s="4">
        <f t="shared" si="795"/>
        <v>0</v>
      </c>
      <c r="J8512">
        <f>C8512*EXP(-$K$2*(20/250))*NORMSDIST(L8512)-C8512*EXP(-$K$1*(20/250))*NORMSDIST(M8512)</f>
        <v>0.80678091343331459</v>
      </c>
      <c r="K8512">
        <f>+J8512-H8512-EXP(-$K$2*20/250)*C8512+EXP(-$K$1*20/250)*C8512</f>
        <v>0</v>
      </c>
      <c r="L8512">
        <f>+(LN(C8512/C8512)+($K$1-$K$2+0.5*F8533^2)*20/250)/F8533/SQRT(20/250)</f>
        <v>8.4957325512049538E-3</v>
      </c>
      <c r="M8512">
        <f>L8512-F8533*SQRT(20/250)</f>
        <v>-8.4957325512049573E-3</v>
      </c>
    </row>
    <row r="8513" spans="1:13" x14ac:dyDescent="0.15">
      <c r="A8513" s="2">
        <v>37844</v>
      </c>
      <c r="B8513" s="1">
        <v>118.36</v>
      </c>
      <c r="C8513" s="1">
        <f t="shared" si="792"/>
        <v>118.36</v>
      </c>
      <c r="D8513">
        <f t="shared" si="793"/>
        <v>4.7737308275320087</v>
      </c>
      <c r="E8513">
        <f t="shared" si="796"/>
        <v>-5.5607186846975409E-3</v>
      </c>
      <c r="F8513">
        <f t="shared" si="797"/>
        <v>8.320023289717958E-2</v>
      </c>
      <c r="G8513" s="4">
        <f t="shared" si="794"/>
        <v>2.0300000000000011</v>
      </c>
      <c r="H8513">
        <f>C8513*EXP(-$K$1*(20/250))*NORMSDIST(-M8513)-C8513*EXP(-$K$2*(20/250))*NORMSDIST(-L8513)</f>
        <v>0.77206821705158291</v>
      </c>
      <c r="I8513" s="4">
        <f t="shared" si="795"/>
        <v>0</v>
      </c>
      <c r="J8513">
        <f>C8513*EXP(-$K$2*(20/250))*NORMSDIST(L8513)-C8513*EXP(-$K$1*(20/250))*NORMSDIST(M8513)</f>
        <v>0.77206821705158291</v>
      </c>
      <c r="K8513">
        <f>+J8513-H8513-EXP(-$K$2*20/250)*C8513+EXP(-$K$1*20/250)*C8513</f>
        <v>0</v>
      </c>
      <c r="L8513">
        <f>+(LN(C8513/C8513)+($K$1-$K$2+0.5*F8534^2)*20/250)/F8534/SQRT(20/250)</f>
        <v>8.1755220584124426E-3</v>
      </c>
      <c r="M8513">
        <f>L8513-F8534*SQRT(20/250)</f>
        <v>-8.1755220584124426E-3</v>
      </c>
    </row>
    <row r="8514" spans="1:13" x14ac:dyDescent="0.15">
      <c r="A8514" s="2">
        <v>37845</v>
      </c>
      <c r="B8514" s="1">
        <v>118.53</v>
      </c>
      <c r="C8514" s="1">
        <f t="shared" si="792"/>
        <v>118.53</v>
      </c>
      <c r="D8514">
        <f t="shared" si="793"/>
        <v>4.7751660930914088</v>
      </c>
      <c r="E8514">
        <f t="shared" si="796"/>
        <v>1.4352655594001007E-3</v>
      </c>
      <c r="F8514">
        <f t="shared" si="797"/>
        <v>8.2816152315730612E-2</v>
      </c>
      <c r="G8514" s="4">
        <f t="shared" si="794"/>
        <v>1.4000000000000057</v>
      </c>
      <c r="H8514">
        <f>C8514*EXP(-$K$1*(20/250))*NORMSDIST(-M8514)-C8514*EXP(-$K$2*(20/250))*NORMSDIST(-L8514)</f>
        <v>0.84560733838054603</v>
      </c>
      <c r="I8514" s="4">
        <f t="shared" si="795"/>
        <v>0</v>
      </c>
      <c r="J8514">
        <f>C8514*EXP(-$K$2*(20/250))*NORMSDIST(L8514)-C8514*EXP(-$K$1*(20/250))*NORMSDIST(M8514)</f>
        <v>0.84560733838054603</v>
      </c>
      <c r="K8514">
        <f>+J8514-H8514-EXP(-$K$2*20/250)*C8514+EXP(-$K$1*20/250)*C8514</f>
        <v>0</v>
      </c>
      <c r="L8514">
        <f>+(LN(C8514/C8514)+($K$1-$K$2+0.5*F8535^2)*20/250)/F8535/SQRT(20/250)</f>
        <v>8.9414135967310661E-3</v>
      </c>
      <c r="M8514">
        <f>L8514-F8535*SQRT(20/250)</f>
        <v>-8.9414135967310696E-3</v>
      </c>
    </row>
    <row r="8515" spans="1:13" x14ac:dyDescent="0.15">
      <c r="A8515" s="2">
        <v>37846</v>
      </c>
      <c r="B8515" s="1">
        <v>119.07</v>
      </c>
      <c r="C8515" s="1">
        <f t="shared" si="792"/>
        <v>119.07</v>
      </c>
      <c r="D8515">
        <f t="shared" si="793"/>
        <v>4.7797115554630834</v>
      </c>
      <c r="E8515">
        <f t="shared" si="796"/>
        <v>4.5454623716745246E-3</v>
      </c>
      <c r="F8515">
        <f t="shared" si="797"/>
        <v>8.3271988263364932E-2</v>
      </c>
      <c r="G8515" s="4">
        <f t="shared" si="794"/>
        <v>2</v>
      </c>
      <c r="H8515">
        <f>C8515*EXP(-$K$1*(20/250))*NORMSDIST(-M8515)-C8515*EXP(-$K$2*(20/250))*NORMSDIST(-L8515)</f>
        <v>0.81233812002665218</v>
      </c>
      <c r="I8515" s="4">
        <f t="shared" si="795"/>
        <v>0</v>
      </c>
      <c r="J8515">
        <f>C8515*EXP(-$K$2*(20/250))*NORMSDIST(L8515)-C8515*EXP(-$K$1*(20/250))*NORMSDIST(M8515)</f>
        <v>0.81233812002665218</v>
      </c>
      <c r="K8515">
        <f>+J8515-H8515-EXP(-$K$2*20/250)*C8515+EXP(-$K$1*20/250)*C8515</f>
        <v>0</v>
      </c>
      <c r="L8515">
        <f>+(LN(C8515/C8515)+($K$1-$K$2+0.5*F8536^2)*20/250)/F8536/SQRT(20/250)</f>
        <v>8.550661430258821E-3</v>
      </c>
      <c r="M8515">
        <f>L8515-F8536*SQRT(20/250)</f>
        <v>-8.550661430258821E-3</v>
      </c>
    </row>
    <row r="8516" spans="1:13" x14ac:dyDescent="0.15">
      <c r="A8516" s="2">
        <v>37847</v>
      </c>
      <c r="B8516" s="1">
        <v>119.14</v>
      </c>
      <c r="C8516" s="1">
        <f t="shared" si="792"/>
        <v>119.14</v>
      </c>
      <c r="D8516">
        <f t="shared" si="793"/>
        <v>4.7802992722005415</v>
      </c>
      <c r="E8516">
        <f t="shared" si="796"/>
        <v>5.8771673745816599E-4</v>
      </c>
      <c r="F8516">
        <f t="shared" si="797"/>
        <v>7.8392589855887193E-2</v>
      </c>
      <c r="G8516" s="4">
        <f t="shared" si="794"/>
        <v>1.7600000000000051</v>
      </c>
      <c r="H8516">
        <f>C8516*EXP(-$K$1*(20/250))*NORMSDIST(-M8516)-C8516*EXP(-$K$2*(20/250))*NORMSDIST(-L8516)</f>
        <v>0.82627326583430261</v>
      </c>
      <c r="I8516" s="4">
        <f t="shared" si="795"/>
        <v>0</v>
      </c>
      <c r="J8516">
        <f>C8516*EXP(-$K$2*(20/250))*NORMSDIST(L8516)-C8516*EXP(-$K$1*(20/250))*NORMSDIST(M8516)</f>
        <v>0.82627326583430261</v>
      </c>
      <c r="K8516">
        <f>+J8516-H8516-EXP(-$K$2*20/250)*C8516+EXP(-$K$1*20/250)*C8516</f>
        <v>0</v>
      </c>
      <c r="L8516">
        <f>+(LN(C8516/C8516)+($K$1-$K$2+0.5*F8537^2)*20/250)/F8537/SQRT(20/250)</f>
        <v>8.6922360744299248E-3</v>
      </c>
      <c r="M8516">
        <f>L8516-F8537*SQRT(20/250)</f>
        <v>-8.6922360744299213E-3</v>
      </c>
    </row>
    <row r="8517" spans="1:13" x14ac:dyDescent="0.15">
      <c r="A8517" s="2">
        <v>37848</v>
      </c>
      <c r="B8517" s="1">
        <v>119.24</v>
      </c>
      <c r="C8517" s="1">
        <f t="shared" si="792"/>
        <v>119.24</v>
      </c>
      <c r="D8517">
        <f t="shared" si="793"/>
        <v>4.7811382688098707</v>
      </c>
      <c r="E8517">
        <f t="shared" si="796"/>
        <v>8.3899660932917897E-4</v>
      </c>
      <c r="F8517">
        <f t="shared" si="797"/>
        <v>7.6352412837039418E-2</v>
      </c>
      <c r="G8517" s="4">
        <f t="shared" si="794"/>
        <v>1.8299999999999983</v>
      </c>
      <c r="H8517">
        <f>C8517*EXP(-$K$1*(20/250))*NORMSDIST(-M8517)-C8517*EXP(-$K$2*(20/250))*NORMSDIST(-L8517)</f>
        <v>0.82493702093115218</v>
      </c>
      <c r="I8517" s="4">
        <f t="shared" si="795"/>
        <v>0</v>
      </c>
      <c r="J8517">
        <f>C8517*EXP(-$K$2*(20/250))*NORMSDIST(L8517)-C8517*EXP(-$K$1*(20/250))*NORMSDIST(M8517)</f>
        <v>0.82493702093115218</v>
      </c>
      <c r="K8517">
        <f>+J8517-H8517-EXP(-$K$2*20/250)*C8517+EXP(-$K$1*20/250)*C8517</f>
        <v>0</v>
      </c>
      <c r="L8517">
        <f>+(LN(C8517/C8517)+($K$1-$K$2+0.5*F8538^2)*20/250)/F8538/SQRT(20/250)</f>
        <v>8.6709005900291285E-3</v>
      </c>
      <c r="M8517">
        <f>L8517-F8538*SQRT(20/250)</f>
        <v>-8.6709005900291285E-3</v>
      </c>
    </row>
    <row r="8518" spans="1:13" x14ac:dyDescent="0.15">
      <c r="A8518" s="2">
        <v>37851</v>
      </c>
      <c r="B8518" s="1">
        <v>119.43</v>
      </c>
      <c r="C8518" s="1">
        <f t="shared" si="792"/>
        <v>119.43</v>
      </c>
      <c r="D8518">
        <f t="shared" si="793"/>
        <v>4.7827304256803354</v>
      </c>
      <c r="E8518">
        <f t="shared" si="796"/>
        <v>1.592156870464656E-3</v>
      </c>
      <c r="F8518">
        <f t="shared" si="797"/>
        <v>7.5008515059317424E-2</v>
      </c>
      <c r="G8518" s="4">
        <f t="shared" si="794"/>
        <v>3.1600000000000108</v>
      </c>
      <c r="H8518">
        <f>C8518*EXP(-$K$1*(20/250))*NORMSDIST(-M8518)-C8518*EXP(-$K$2*(20/250))*NORMSDIST(-L8518)</f>
        <v>0.91715194582297244</v>
      </c>
      <c r="I8518" s="4">
        <f t="shared" si="795"/>
        <v>0</v>
      </c>
      <c r="J8518">
        <f>C8518*EXP(-$K$2*(20/250))*NORMSDIST(L8518)-C8518*EXP(-$K$1*(20/250))*NORMSDIST(M8518)</f>
        <v>0.91715194582297244</v>
      </c>
      <c r="K8518">
        <f>+J8518-H8518-EXP(-$K$2*20/250)*C8518+EXP(-$K$1*20/250)*C8518</f>
        <v>0</v>
      </c>
      <c r="L8518">
        <f>+(LN(C8518/C8518)+($K$1-$K$2+0.5*F8539^2)*20/250)/F8539/SQRT(20/250)</f>
        <v>9.624861821714778E-3</v>
      </c>
      <c r="M8518">
        <f>L8518-F8539*SQRT(20/250)</f>
        <v>-9.624861821714778E-3</v>
      </c>
    </row>
    <row r="8519" spans="1:13" x14ac:dyDescent="0.15">
      <c r="A8519" s="2">
        <v>37852</v>
      </c>
      <c r="B8519" s="1">
        <v>119.26</v>
      </c>
      <c r="C8519" s="1">
        <f t="shared" si="792"/>
        <v>119.26</v>
      </c>
      <c r="D8519">
        <f t="shared" si="793"/>
        <v>4.7813059836949598</v>
      </c>
      <c r="E8519">
        <f t="shared" si="796"/>
        <v>-1.4244419853755019E-3</v>
      </c>
      <c r="F8519">
        <f t="shared" si="797"/>
        <v>7.522729025010029E-2</v>
      </c>
      <c r="G8519" s="4">
        <f t="shared" si="794"/>
        <v>3.2700000000000102</v>
      </c>
      <c r="H8519">
        <f>C8519*EXP(-$K$1*(20/250))*NORMSDIST(-M8519)-C8519*EXP(-$K$2*(20/250))*NORMSDIST(-L8519)</f>
        <v>0.9173506305111303</v>
      </c>
      <c r="I8519" s="4">
        <f t="shared" si="795"/>
        <v>0</v>
      </c>
      <c r="J8519">
        <f>C8519*EXP(-$K$2*(20/250))*NORMSDIST(L8519)-C8519*EXP(-$K$1*(20/250))*NORMSDIST(M8519)</f>
        <v>0.9173506305111303</v>
      </c>
      <c r="K8519">
        <f>+J8519-H8519-EXP(-$K$2*20/250)*C8519+EXP(-$K$1*20/250)*C8519</f>
        <v>0</v>
      </c>
      <c r="L8519">
        <f>+(LN(C8519/C8519)+($K$1-$K$2+0.5*F8540^2)*20/250)/F8540/SQRT(20/250)</f>
        <v>9.64067016518768E-3</v>
      </c>
      <c r="M8519">
        <f>L8519-F8540*SQRT(20/250)</f>
        <v>-9.64067016518768E-3</v>
      </c>
    </row>
    <row r="8520" spans="1:13" x14ac:dyDescent="0.15">
      <c r="A8520" s="2">
        <v>37853</v>
      </c>
      <c r="B8520" s="1">
        <v>118.23</v>
      </c>
      <c r="C8520" s="1">
        <f t="shared" si="792"/>
        <v>118.23</v>
      </c>
      <c r="D8520">
        <f t="shared" si="793"/>
        <v>4.7726318798750222</v>
      </c>
      <c r="E8520">
        <f t="shared" si="796"/>
        <v>-8.6741038199376064E-3</v>
      </c>
      <c r="F8520">
        <f t="shared" si="797"/>
        <v>7.5598826258849894E-2</v>
      </c>
      <c r="G8520" s="4">
        <f t="shared" si="794"/>
        <v>2.960000000000008</v>
      </c>
      <c r="H8520">
        <f>C8520*EXP(-$K$1*(20/250))*NORMSDIST(-M8520)-C8520*EXP(-$K$2*(20/250))*NORMSDIST(-L8520)</f>
        <v>0.87161643988176962</v>
      </c>
      <c r="I8520" s="4">
        <f t="shared" si="795"/>
        <v>0</v>
      </c>
      <c r="J8520">
        <f>C8520*EXP(-$K$2*(20/250))*NORMSDIST(L8520)-C8520*EXP(-$K$1*(20/250))*NORMSDIST(M8520)</f>
        <v>0.87161643988176962</v>
      </c>
      <c r="K8520">
        <f>+J8520-H8520-EXP(-$K$2*20/250)*C8520+EXP(-$K$1*20/250)*C8520</f>
        <v>0</v>
      </c>
      <c r="L8520">
        <f>+(LN(C8520/C8520)+($K$1-$K$2+0.5*F8541^2)*20/250)/F8541/SQRT(20/250)</f>
        <v>9.2398270354955517E-3</v>
      </c>
      <c r="M8520">
        <f>L8520-F8541*SQRT(20/250)</f>
        <v>-9.2398270354955517E-3</v>
      </c>
    </row>
    <row r="8521" spans="1:13" x14ac:dyDescent="0.15">
      <c r="A8521" s="2">
        <v>37854</v>
      </c>
      <c r="B8521" s="1">
        <v>117.58</v>
      </c>
      <c r="C8521" s="1">
        <f t="shared" ref="C8521:C8584" si="798">_xlfn.IFNA(B8521,C8520)</f>
        <v>117.58</v>
      </c>
      <c r="D8521">
        <f t="shared" ref="D8521:D8584" si="799">+LN(C8521)</f>
        <v>4.7671189529741085</v>
      </c>
      <c r="E8521">
        <f t="shared" si="796"/>
        <v>-5.5129269009137616E-3</v>
      </c>
      <c r="F8521">
        <f t="shared" si="797"/>
        <v>7.615890565040144E-2</v>
      </c>
      <c r="G8521" s="4">
        <f t="shared" ref="G8521:G8584" si="800">+IF(C8542&lt;C8521,-C8542+C8521,0)</f>
        <v>3.5900000000000034</v>
      </c>
      <c r="H8521">
        <f>C8521*EXP(-$K$1*(20/250))*NORMSDIST(-M8521)-C8521*EXP(-$K$2*(20/250))*NORMSDIST(-L8521)</f>
        <v>0.96201471092030033</v>
      </c>
      <c r="I8521" s="4">
        <f t="shared" ref="I8521:I8584" si="801">+IF(C8542&gt;C8521,C8542-C8521,0)</f>
        <v>0</v>
      </c>
      <c r="J8521">
        <f>C8521*EXP(-$K$2*(20/250))*NORMSDIST(L8521)-C8521*EXP(-$K$1*(20/250))*NORMSDIST(M8521)</f>
        <v>0.96201471092030033</v>
      </c>
      <c r="K8521">
        <f>+J8521-H8521-EXP(-$K$2*20/250)*C8521+EXP(-$K$1*20/250)*C8521</f>
        <v>0</v>
      </c>
      <c r="L8521">
        <f>+(LN(C8521/C8521)+($K$1-$K$2+0.5*F8542^2)*20/250)/F8542/SQRT(20/250)</f>
        <v>1.025453111613012E-2</v>
      </c>
      <c r="M8521">
        <f>L8521-F8542*SQRT(20/250)</f>
        <v>-1.025453111613012E-2</v>
      </c>
    </row>
    <row r="8522" spans="1:13" x14ac:dyDescent="0.15">
      <c r="A8522" s="2">
        <v>37855</v>
      </c>
      <c r="B8522" s="1">
        <v>117.58</v>
      </c>
      <c r="C8522" s="1">
        <f t="shared" si="798"/>
        <v>117.58</v>
      </c>
      <c r="D8522">
        <f t="shared" si="799"/>
        <v>4.7671189529741085</v>
      </c>
      <c r="E8522">
        <f t="shared" ref="E8522:E8585" si="802">+D8522-D8521</f>
        <v>0</v>
      </c>
      <c r="F8522">
        <f t="shared" si="797"/>
        <v>7.4423136679333257E-2</v>
      </c>
      <c r="G8522" s="4">
        <f t="shared" si="800"/>
        <v>5.6299999999999955</v>
      </c>
      <c r="H8522">
        <f>C8522*EXP(-$K$1*(20/250))*NORMSDIST(-M8522)-C8522*EXP(-$K$2*(20/250))*NORMSDIST(-L8522)</f>
        <v>1.2212484263239816</v>
      </c>
      <c r="I8522" s="4">
        <f t="shared" si="801"/>
        <v>0</v>
      </c>
      <c r="J8522">
        <f>C8522*EXP(-$K$2*(20/250))*NORMSDIST(L8522)-C8522*EXP(-$K$1*(20/250))*NORMSDIST(M8522)</f>
        <v>1.2212484263239816</v>
      </c>
      <c r="K8522">
        <f>+J8522-H8522-EXP(-$K$2*20/250)*C8522+EXP(-$K$1*20/250)*C8522</f>
        <v>0</v>
      </c>
      <c r="L8522">
        <f>+(LN(C8522/C8522)+($K$1-$K$2+0.5*F8543^2)*20/250)/F8543/SQRT(20/250)</f>
        <v>1.3017955003423029E-2</v>
      </c>
      <c r="M8522">
        <f>L8522-F8543*SQRT(20/250)</f>
        <v>-1.3017955003423032E-2</v>
      </c>
    </row>
    <row r="8523" spans="1:13" x14ac:dyDescent="0.15">
      <c r="A8523" s="2">
        <v>37858</v>
      </c>
      <c r="B8523" s="1">
        <v>117.43</v>
      </c>
      <c r="C8523" s="1">
        <f t="shared" si="798"/>
        <v>117.43</v>
      </c>
      <c r="D8523">
        <f t="shared" si="799"/>
        <v>4.7658424113769895</v>
      </c>
      <c r="E8523">
        <f t="shared" si="802"/>
        <v>-1.2765415971189853E-3</v>
      </c>
      <c r="F8523">
        <f t="shared" si="797"/>
        <v>7.3702279225175124E-2</v>
      </c>
      <c r="G8523" s="4">
        <f t="shared" si="800"/>
        <v>5.7800000000000011</v>
      </c>
      <c r="H8523">
        <f>C8523*EXP(-$K$1*(20/250))*NORMSDIST(-M8523)-C8523*EXP(-$K$2*(20/250))*NORMSDIST(-L8523)</f>
        <v>1.2187027742290582</v>
      </c>
      <c r="I8523" s="4">
        <f t="shared" si="801"/>
        <v>0</v>
      </c>
      <c r="J8523">
        <f>C8523*EXP(-$K$2*(20/250))*NORMSDIST(L8523)-C8523*EXP(-$K$1*(20/250))*NORMSDIST(M8523)</f>
        <v>1.2187027742290582</v>
      </c>
      <c r="K8523">
        <f>+J8523-H8523-EXP(-$K$2*20/250)*C8523+EXP(-$K$1*20/250)*C8523</f>
        <v>0</v>
      </c>
      <c r="L8523">
        <f>+(LN(C8523/C8523)+($K$1-$K$2+0.5*F8544^2)*20/250)/F8544/SQRT(20/250)</f>
        <v>1.3007412821115675E-2</v>
      </c>
      <c r="M8523">
        <f>L8523-F8544*SQRT(20/250)</f>
        <v>-1.3007412821115675E-2</v>
      </c>
    </row>
    <row r="8524" spans="1:13" x14ac:dyDescent="0.15">
      <c r="A8524" s="2">
        <v>37859</v>
      </c>
      <c r="B8524" s="1">
        <v>117.49</v>
      </c>
      <c r="C8524" s="1">
        <f t="shared" si="798"/>
        <v>117.49</v>
      </c>
      <c r="D8524">
        <f t="shared" si="799"/>
        <v>4.7663532235794808</v>
      </c>
      <c r="E8524">
        <f t="shared" si="802"/>
        <v>5.1081220249127313E-4</v>
      </c>
      <c r="F8524">
        <f t="shared" si="797"/>
        <v>7.1010932875993193E-2</v>
      </c>
      <c r="G8524" s="4">
        <f t="shared" si="800"/>
        <v>5.789999999999992</v>
      </c>
      <c r="H8524">
        <f>C8524*EXP(-$K$1*(20/250))*NORMSDIST(-M8524)-C8524*EXP(-$K$2*(20/250))*NORMSDIST(-L8524)</f>
        <v>1.2189976157824773</v>
      </c>
      <c r="I8524" s="4">
        <f t="shared" si="801"/>
        <v>0</v>
      </c>
      <c r="J8524">
        <f>C8524*EXP(-$K$2*(20/250))*NORMSDIST(L8524)-C8524*EXP(-$K$1*(20/250))*NORMSDIST(M8524)</f>
        <v>1.2189976157824773</v>
      </c>
      <c r="K8524">
        <f>+J8524-H8524-EXP(-$K$2*20/250)*C8524+EXP(-$K$1*20/250)*C8524</f>
        <v>0</v>
      </c>
      <c r="L8524">
        <f>+(LN(C8524/C8524)+($K$1-$K$2+0.5*F8545^2)*20/250)/F8545/SQRT(20/250)</f>
        <v>1.3003915260239711E-2</v>
      </c>
      <c r="M8524">
        <f>L8524-F8545*SQRT(20/250)</f>
        <v>-1.3003915260239711E-2</v>
      </c>
    </row>
    <row r="8525" spans="1:13" x14ac:dyDescent="0.15">
      <c r="A8525" s="2">
        <v>37860</v>
      </c>
      <c r="B8525" s="1">
        <v>117.74</v>
      </c>
      <c r="C8525" s="1">
        <f t="shared" si="798"/>
        <v>117.74</v>
      </c>
      <c r="D8525">
        <f t="shared" si="799"/>
        <v>4.7684788036001153</v>
      </c>
      <c r="E8525">
        <f t="shared" si="802"/>
        <v>2.1255800206345654E-3</v>
      </c>
      <c r="F8525">
        <f t="shared" si="797"/>
        <v>7.0485128746155673E-2</v>
      </c>
      <c r="G8525" s="4">
        <f t="shared" si="800"/>
        <v>5.8799999999999955</v>
      </c>
      <c r="H8525">
        <f>C8525*EXP(-$K$1*(20/250))*NORMSDIST(-M8525)-C8525*EXP(-$K$2*(20/250))*NORMSDIST(-L8525)</f>
        <v>1.2163128230727906</v>
      </c>
      <c r="I8525" s="4">
        <f t="shared" si="801"/>
        <v>0</v>
      </c>
      <c r="J8525">
        <f>C8525*EXP(-$K$2*(20/250))*NORMSDIST(L8525)-C8525*EXP(-$K$1*(20/250))*NORMSDIST(M8525)</f>
        <v>1.2163128230727906</v>
      </c>
      <c r="K8525">
        <f>+J8525-H8525-EXP(-$K$2*20/250)*C8525+EXP(-$K$1*20/250)*C8525</f>
        <v>0</v>
      </c>
      <c r="L8525">
        <f>+(LN(C8525/C8525)+($K$1-$K$2+0.5*F8546^2)*20/250)/F8546/SQRT(20/250)</f>
        <v>1.2947720824777409E-2</v>
      </c>
      <c r="M8525">
        <f>L8525-F8546*SQRT(20/250)</f>
        <v>-1.2947720824777405E-2</v>
      </c>
    </row>
    <row r="8526" spans="1:13" x14ac:dyDescent="0.15">
      <c r="A8526" s="2">
        <v>37861</v>
      </c>
      <c r="B8526" s="1">
        <v>117.44</v>
      </c>
      <c r="C8526" s="1">
        <f t="shared" si="798"/>
        <v>117.44</v>
      </c>
      <c r="D8526">
        <f t="shared" si="799"/>
        <v>4.7659275648662058</v>
      </c>
      <c r="E8526">
        <f t="shared" si="802"/>
        <v>-2.5512387339095E-3</v>
      </c>
      <c r="F8526">
        <f t="shared" si="797"/>
        <v>6.5614495600838679E-2</v>
      </c>
      <c r="G8526" s="4">
        <f t="shared" si="800"/>
        <v>5.6400000000000006</v>
      </c>
      <c r="H8526">
        <f>C8526*EXP(-$K$1*(20/250))*NORMSDIST(-M8526)-C8526*EXP(-$K$2*(20/250))*NORMSDIST(-L8526)</f>
        <v>1.2162995002093169</v>
      </c>
      <c r="I8526" s="4">
        <f t="shared" si="801"/>
        <v>0</v>
      </c>
      <c r="J8526">
        <f>C8526*EXP(-$K$2*(20/250))*NORMSDIST(L8526)-C8526*EXP(-$K$1*(20/250))*NORMSDIST(M8526)</f>
        <v>1.2162995002093169</v>
      </c>
      <c r="K8526">
        <f>+J8526-H8526-EXP(-$K$2*20/250)*C8526+EXP(-$K$1*20/250)*C8526</f>
        <v>0</v>
      </c>
      <c r="L8526">
        <f>+(LN(C8526/C8526)+($K$1-$K$2+0.5*F8547^2)*20/250)/F8547/SQRT(20/250)</f>
        <v>1.2980655387169632E-2</v>
      </c>
      <c r="M8526">
        <f>L8526-F8547*SQRT(20/250)</f>
        <v>-1.2980655387169632E-2</v>
      </c>
    </row>
    <row r="8527" spans="1:13" x14ac:dyDescent="0.15">
      <c r="A8527" s="2">
        <v>37862</v>
      </c>
      <c r="B8527" s="1">
        <v>116.71</v>
      </c>
      <c r="C8527" s="1">
        <f t="shared" si="798"/>
        <v>116.71</v>
      </c>
      <c r="D8527">
        <f t="shared" si="799"/>
        <v>4.7596922254242626</v>
      </c>
      <c r="E8527">
        <f t="shared" si="802"/>
        <v>-6.2353394419432107E-3</v>
      </c>
      <c r="F8527">
        <f t="shared" si="797"/>
        <v>6.7826496804928194E-2</v>
      </c>
      <c r="G8527" s="4">
        <f t="shared" si="800"/>
        <v>5.6400000000000006</v>
      </c>
      <c r="H8527">
        <f>C8527*EXP(-$K$1*(20/250))*NORMSDIST(-M8527)-C8527*EXP(-$K$2*(20/250))*NORMSDIST(-L8527)</f>
        <v>1.2110244512006929</v>
      </c>
      <c r="I8527" s="4">
        <f t="shared" si="801"/>
        <v>0</v>
      </c>
      <c r="J8527">
        <f>C8527*EXP(-$K$2*(20/250))*NORMSDIST(L8527)-C8527*EXP(-$K$1*(20/250))*NORMSDIST(M8527)</f>
        <v>1.2110244512006929</v>
      </c>
      <c r="K8527">
        <f>+J8527-H8527-EXP(-$K$2*20/250)*C8527+EXP(-$K$1*20/250)*C8527</f>
        <v>0</v>
      </c>
      <c r="L8527">
        <f>+(LN(C8527/C8527)+($K$1-$K$2+0.5*F8548^2)*20/250)/F8548/SQRT(20/250)</f>
        <v>1.3005199647418005E-2</v>
      </c>
      <c r="M8527">
        <f>L8527-F8548*SQRT(20/250)</f>
        <v>-1.3005199647418005E-2</v>
      </c>
    </row>
    <row r="8528" spans="1:13" x14ac:dyDescent="0.15">
      <c r="A8528" s="2">
        <v>37865</v>
      </c>
      <c r="B8528" s="1" t="e">
        <f>NA()</f>
        <v>#N/A</v>
      </c>
      <c r="C8528" s="1">
        <f t="shared" si="798"/>
        <v>116.71</v>
      </c>
      <c r="D8528">
        <f t="shared" si="799"/>
        <v>4.7596922254242626</v>
      </c>
      <c r="E8528">
        <f t="shared" si="802"/>
        <v>0</v>
      </c>
      <c r="F8528">
        <f t="shared" si="797"/>
        <v>6.7607234886653891E-2</v>
      </c>
      <c r="G8528" s="4">
        <f t="shared" si="800"/>
        <v>5.2799999999999869</v>
      </c>
      <c r="H8528">
        <f>C8528*EXP(-$K$1*(20/250))*NORMSDIST(-M8528)-C8528*EXP(-$K$2*(20/250))*NORMSDIST(-L8528)</f>
        <v>1.2334044275668461</v>
      </c>
      <c r="I8528" s="4">
        <f t="shared" si="801"/>
        <v>0</v>
      </c>
      <c r="J8528">
        <f>C8528*EXP(-$K$2*(20/250))*NORMSDIST(L8528)-C8528*EXP(-$K$1*(20/250))*NORMSDIST(M8528)</f>
        <v>1.2334044275668461</v>
      </c>
      <c r="K8528">
        <f>+J8528-H8528-EXP(-$K$2*20/250)*C8528+EXP(-$K$1*20/250)*C8528</f>
        <v>0</v>
      </c>
      <c r="L8528">
        <f>+(LN(C8528/C8528)+($K$1-$K$2+0.5*F8549^2)*20/250)/F8549/SQRT(20/250)</f>
        <v>1.3245552291012036E-2</v>
      </c>
      <c r="M8528">
        <f>L8528-F8549*SQRT(20/250)</f>
        <v>-1.324555229101204E-2</v>
      </c>
    </row>
    <row r="8529" spans="1:13" x14ac:dyDescent="0.15">
      <c r="A8529" s="2">
        <v>37866</v>
      </c>
      <c r="B8529" s="1">
        <v>116.15</v>
      </c>
      <c r="C8529" s="1">
        <f t="shared" si="798"/>
        <v>116.15</v>
      </c>
      <c r="D8529">
        <f t="shared" si="799"/>
        <v>4.7548824592164181</v>
      </c>
      <c r="E8529">
        <f t="shared" si="802"/>
        <v>-4.809766207844568E-3</v>
      </c>
      <c r="F8529">
        <f t="shared" si="797"/>
        <v>6.5841572923588665E-2</v>
      </c>
      <c r="G8529" s="4">
        <f t="shared" si="800"/>
        <v>5.5400000000000063</v>
      </c>
      <c r="H8529">
        <f>C8529*EXP(-$K$1*(20/250))*NORMSDIST(-M8529)-C8529*EXP(-$K$2*(20/250))*NORMSDIST(-L8529)</f>
        <v>1.2446336431129765</v>
      </c>
      <c r="I8529" s="4">
        <f t="shared" si="801"/>
        <v>0</v>
      </c>
      <c r="J8529">
        <f>C8529*EXP(-$K$2*(20/250))*NORMSDIST(L8529)-C8529*EXP(-$K$1*(20/250))*NORMSDIST(M8529)</f>
        <v>1.2446336431129765</v>
      </c>
      <c r="K8529">
        <f>+J8529-H8529-EXP(-$K$2*20/250)*C8529+EXP(-$K$1*20/250)*C8529</f>
        <v>0</v>
      </c>
      <c r="L8529">
        <f>+(LN(C8529/C8529)+($K$1-$K$2+0.5*F8550^2)*20/250)/F8550/SQRT(20/250)</f>
        <v>1.3430596964089245E-2</v>
      </c>
      <c r="M8529">
        <f>L8529-F8550*SQRT(20/250)</f>
        <v>-1.3430596964089242E-2</v>
      </c>
    </row>
    <row r="8530" spans="1:13" x14ac:dyDescent="0.15">
      <c r="A8530" s="2">
        <v>37867</v>
      </c>
      <c r="B8530" s="1">
        <v>116.04</v>
      </c>
      <c r="C8530" s="1">
        <f t="shared" si="798"/>
        <v>116.04</v>
      </c>
      <c r="D8530">
        <f t="shared" si="799"/>
        <v>4.7539349592532032</v>
      </c>
      <c r="E8530">
        <f t="shared" si="802"/>
        <v>-9.4749996321485952E-4</v>
      </c>
      <c r="F8530">
        <f t="shared" si="797"/>
        <v>6.5211235977109677E-2</v>
      </c>
      <c r="G8530" s="4">
        <f t="shared" si="800"/>
        <v>5.4500000000000028</v>
      </c>
      <c r="H8530">
        <f>C8530*EXP(-$K$1*(20/250))*NORMSDIST(-M8530)-C8530*EXP(-$K$2*(20/250))*NORMSDIST(-L8530)</f>
        <v>1.2457579874764448</v>
      </c>
      <c r="I8530" s="4">
        <f t="shared" si="801"/>
        <v>0</v>
      </c>
      <c r="J8530">
        <f>C8530*EXP(-$K$2*(20/250))*NORMSDIST(L8530)-C8530*EXP(-$K$1*(20/250))*NORMSDIST(M8530)</f>
        <v>1.2457579874764448</v>
      </c>
      <c r="K8530">
        <f>+J8530-H8530-EXP(-$K$2*20/250)*C8530+EXP(-$K$1*20/250)*C8530</f>
        <v>0</v>
      </c>
      <c r="L8530">
        <f>+(LN(C8530/C8530)+($K$1-$K$2+0.5*F8551^2)*20/250)/F8551/SQRT(20/250)</f>
        <v>1.3455474064791816E-2</v>
      </c>
      <c r="M8530">
        <f>L8530-F8551*SQRT(20/250)</f>
        <v>-1.3455474064791813E-2</v>
      </c>
    </row>
    <row r="8531" spans="1:13" x14ac:dyDescent="0.15">
      <c r="A8531" s="2">
        <v>37868</v>
      </c>
      <c r="B8531" s="1">
        <v>116.77</v>
      </c>
      <c r="C8531" s="1">
        <f t="shared" si="798"/>
        <v>116.77</v>
      </c>
      <c r="D8531">
        <f t="shared" si="799"/>
        <v>4.7602061880876239</v>
      </c>
      <c r="E8531">
        <f t="shared" si="802"/>
        <v>6.2712288344206613E-3</v>
      </c>
      <c r="F8531">
        <f t="shared" si="797"/>
        <v>6.8818100517205785E-2</v>
      </c>
      <c r="G8531" s="4">
        <f t="shared" si="800"/>
        <v>5.8699999999999903</v>
      </c>
      <c r="H8531">
        <f>C8531*EXP(-$K$1*(20/250))*NORMSDIST(-M8531)-C8531*EXP(-$K$2*(20/250))*NORMSDIST(-L8531)</f>
        <v>1.2113647071798752</v>
      </c>
      <c r="I8531" s="4">
        <f t="shared" si="801"/>
        <v>0</v>
      </c>
      <c r="J8531">
        <f>C8531*EXP(-$K$2*(20/250))*NORMSDIST(L8531)-C8531*EXP(-$K$1*(20/250))*NORMSDIST(M8531)</f>
        <v>1.2113647071798752</v>
      </c>
      <c r="K8531">
        <f>+J8531-H8531-EXP(-$K$2*20/250)*C8531+EXP(-$K$1*20/250)*C8531</f>
        <v>0</v>
      </c>
      <c r="L8531">
        <f>+(LN(C8531/C8531)+($K$1-$K$2+0.5*F8552^2)*20/250)/F8552/SQRT(20/250)</f>
        <v>1.3002169140679115E-2</v>
      </c>
      <c r="M8531">
        <f>L8531-F8552*SQRT(20/250)</f>
        <v>-1.3002169140679119E-2</v>
      </c>
    </row>
    <row r="8532" spans="1:13" x14ac:dyDescent="0.15">
      <c r="A8532" s="2">
        <v>37869</v>
      </c>
      <c r="B8532" s="1">
        <v>117.06</v>
      </c>
      <c r="C8532" s="1">
        <f t="shared" si="798"/>
        <v>117.06</v>
      </c>
      <c r="D8532">
        <f t="shared" si="799"/>
        <v>4.7626866238630745</v>
      </c>
      <c r="E8532">
        <f t="shared" si="802"/>
        <v>2.4804357754506512E-3</v>
      </c>
      <c r="F8532">
        <f t="shared" si="797"/>
        <v>5.8666932495581824E-2</v>
      </c>
      <c r="G8532" s="4">
        <f t="shared" si="800"/>
        <v>6.25</v>
      </c>
      <c r="H8532">
        <f>C8532*EXP(-$K$1*(20/250))*NORMSDIST(-M8532)-C8532*EXP(-$K$2*(20/250))*NORMSDIST(-L8532)</f>
        <v>1.19429102771538</v>
      </c>
      <c r="I8532" s="4">
        <f t="shared" si="801"/>
        <v>0</v>
      </c>
      <c r="J8532">
        <f>C8532*EXP(-$K$2*(20/250))*NORMSDIST(L8532)-C8532*EXP(-$K$1*(20/250))*NORMSDIST(M8532)</f>
        <v>1.19429102771538</v>
      </c>
      <c r="K8532">
        <f>+J8532-H8532-EXP(-$K$2*20/250)*C8532+EXP(-$K$1*20/250)*C8532</f>
        <v>0</v>
      </c>
      <c r="L8532">
        <f>+(LN(C8532/C8532)+($K$1-$K$2+0.5*F8553^2)*20/250)/F8553/SQRT(20/250)</f>
        <v>1.2787140102024086E-2</v>
      </c>
      <c r="M8532">
        <f>L8532-F8553*SQRT(20/250)</f>
        <v>-1.2787140102024086E-2</v>
      </c>
    </row>
    <row r="8533" spans="1:13" x14ac:dyDescent="0.15">
      <c r="A8533" s="2">
        <v>37872</v>
      </c>
      <c r="B8533" s="1">
        <v>116.48</v>
      </c>
      <c r="C8533" s="1">
        <f t="shared" si="798"/>
        <v>116.48</v>
      </c>
      <c r="D8533">
        <f t="shared" si="799"/>
        <v>4.7577195844483757</v>
      </c>
      <c r="E8533">
        <f t="shared" si="802"/>
        <v>-4.9670394146987817E-3</v>
      </c>
      <c r="F8533">
        <f t="shared" si="797"/>
        <v>6.0073900981043114E-2</v>
      </c>
      <c r="G8533" s="4">
        <f t="shared" si="800"/>
        <v>6.6700000000000017</v>
      </c>
      <c r="H8533">
        <f>C8533*EXP(-$K$1*(20/250))*NORMSDIST(-M8533)-C8533*EXP(-$K$2*(20/250))*NORMSDIST(-L8533)</f>
        <v>1.2200143069093841</v>
      </c>
      <c r="I8533" s="4">
        <f t="shared" si="801"/>
        <v>0</v>
      </c>
      <c r="J8533">
        <f>C8533*EXP(-$K$2*(20/250))*NORMSDIST(L8533)-C8533*EXP(-$K$1*(20/250))*NORMSDIST(M8533)</f>
        <v>1.2200143069093841</v>
      </c>
      <c r="K8533">
        <f>+J8533-H8533-EXP(-$K$2*20/250)*C8533+EXP(-$K$1*20/250)*C8533</f>
        <v>0</v>
      </c>
      <c r="L8533">
        <f>+(LN(C8533/C8533)+($K$1-$K$2+0.5*F8554^2)*20/250)/F8554/SQRT(20/250)</f>
        <v>1.3127619308093648E-2</v>
      </c>
      <c r="M8533">
        <f>L8533-F8554*SQRT(20/250)</f>
        <v>-1.3127619308093648E-2</v>
      </c>
    </row>
    <row r="8534" spans="1:13" x14ac:dyDescent="0.15">
      <c r="A8534" s="2">
        <v>37873</v>
      </c>
      <c r="B8534" s="1">
        <v>116.33</v>
      </c>
      <c r="C8534" s="1">
        <f t="shared" si="798"/>
        <v>116.33</v>
      </c>
      <c r="D8534">
        <f t="shared" si="799"/>
        <v>4.756430979828675</v>
      </c>
      <c r="E8534">
        <f t="shared" si="802"/>
        <v>-1.2886046197007062E-3</v>
      </c>
      <c r="F8534">
        <f t="shared" si="797"/>
        <v>5.7809670872436394E-2</v>
      </c>
      <c r="G8534" s="4">
        <f t="shared" si="800"/>
        <v>6.7800000000000011</v>
      </c>
      <c r="H8534">
        <f>C8534*EXP(-$K$1*(20/250))*NORMSDIST(-M8534)-C8534*EXP(-$K$2*(20/250))*NORMSDIST(-L8534)</f>
        <v>1.216521413375709</v>
      </c>
      <c r="I8534" s="4">
        <f t="shared" si="801"/>
        <v>0</v>
      </c>
      <c r="J8534">
        <f>C8534*EXP(-$K$2*(20/250))*NORMSDIST(L8534)-C8534*EXP(-$K$1*(20/250))*NORMSDIST(M8534)</f>
        <v>1.216521413375709</v>
      </c>
      <c r="K8534">
        <f>+J8534-H8534-EXP(-$K$2*20/250)*C8534+EXP(-$K$1*20/250)*C8534</f>
        <v>0</v>
      </c>
      <c r="L8534">
        <f>+(LN(C8534/C8534)+($K$1-$K$2+0.5*F8555^2)*20/250)/F8555/SQRT(20/250)</f>
        <v>1.3106912579551599E-2</v>
      </c>
      <c r="M8534">
        <f>L8534-F8555*SQRT(20/250)</f>
        <v>-1.3106912579551603E-2</v>
      </c>
    </row>
    <row r="8535" spans="1:13" x14ac:dyDescent="0.15">
      <c r="A8535" s="2">
        <v>37874</v>
      </c>
      <c r="B8535" s="1">
        <v>117.13</v>
      </c>
      <c r="C8535" s="1">
        <f t="shared" si="798"/>
        <v>117.13</v>
      </c>
      <c r="D8535">
        <f t="shared" si="799"/>
        <v>4.7632844290817831</v>
      </c>
      <c r="E8535">
        <f t="shared" si="802"/>
        <v>6.853449253108046E-3</v>
      </c>
      <c r="F8535">
        <f t="shared" si="797"/>
        <v>6.3225341876421357E-2</v>
      </c>
      <c r="G8535" s="4">
        <f t="shared" si="800"/>
        <v>7.789999999999992</v>
      </c>
      <c r="H8535">
        <f>C8535*EXP(-$K$1*(20/250))*NORMSDIST(-M8535)-C8535*EXP(-$K$2*(20/250))*NORMSDIST(-L8535)</f>
        <v>1.1350357611884263</v>
      </c>
      <c r="I8535" s="4">
        <f t="shared" si="801"/>
        <v>0</v>
      </c>
      <c r="J8535">
        <f>C8535*EXP(-$K$2*(20/250))*NORMSDIST(L8535)-C8535*EXP(-$K$1*(20/250))*NORMSDIST(M8535)</f>
        <v>1.1350357611884263</v>
      </c>
      <c r="K8535">
        <f>+J8535-H8535-EXP(-$K$2*20/250)*C8535+EXP(-$K$1*20/250)*C8535</f>
        <v>0</v>
      </c>
      <c r="L8535">
        <f>+(LN(C8535/C8535)+($K$1-$K$2+0.5*F8556^2)*20/250)/F8556/SQRT(20/250)</f>
        <v>1.2145405444356258E-2</v>
      </c>
      <c r="M8535">
        <f>L8535-F8556*SQRT(20/250)</f>
        <v>-1.2145405444356258E-2</v>
      </c>
    </row>
    <row r="8536" spans="1:13" x14ac:dyDescent="0.15">
      <c r="A8536" s="2">
        <v>37875</v>
      </c>
      <c r="B8536" s="1">
        <v>117.07</v>
      </c>
      <c r="C8536" s="1">
        <f t="shared" si="798"/>
        <v>117.07</v>
      </c>
      <c r="D8536">
        <f t="shared" si="799"/>
        <v>4.7627720464915813</v>
      </c>
      <c r="E8536">
        <f t="shared" si="802"/>
        <v>-5.1238259020180976E-4</v>
      </c>
      <c r="F8536">
        <f t="shared" si="797"/>
        <v>6.0462306809662761E-2</v>
      </c>
      <c r="G8536" s="4">
        <f t="shared" si="800"/>
        <v>8.5</v>
      </c>
      <c r="H8536">
        <f>C8536*EXP(-$K$1*(20/250))*NORMSDIST(-M8536)-C8536*EXP(-$K$2*(20/250))*NORMSDIST(-L8536)</f>
        <v>1.1389376430565221</v>
      </c>
      <c r="I8536" s="4">
        <f t="shared" si="801"/>
        <v>0</v>
      </c>
      <c r="J8536">
        <f>C8536*EXP(-$K$2*(20/250))*NORMSDIST(L8536)-C8536*EXP(-$K$1*(20/250))*NORMSDIST(M8536)</f>
        <v>1.1389376430565221</v>
      </c>
      <c r="K8536">
        <f>+J8536-H8536-EXP(-$K$2*20/250)*C8536+EXP(-$K$1*20/250)*C8536</f>
        <v>0</v>
      </c>
      <c r="L8536">
        <f>+(LN(C8536/C8536)+($K$1-$K$2+0.5*F8557^2)*20/250)/F8557/SQRT(20/250)</f>
        <v>1.2193405839036234E-2</v>
      </c>
      <c r="M8536">
        <f>L8536-F8557*SQRT(20/250)</f>
        <v>-1.2193405839036234E-2</v>
      </c>
    </row>
    <row r="8537" spans="1:13" x14ac:dyDescent="0.15">
      <c r="A8537" s="2">
        <v>37876</v>
      </c>
      <c r="B8537" s="1">
        <v>117.38</v>
      </c>
      <c r="C8537" s="1">
        <f t="shared" si="798"/>
        <v>117.38</v>
      </c>
      <c r="D8537">
        <f t="shared" si="799"/>
        <v>4.7654165351301883</v>
      </c>
      <c r="E8537">
        <f t="shared" si="802"/>
        <v>2.644488638607001E-3</v>
      </c>
      <c r="F8537">
        <f t="shared" si="797"/>
        <v>6.146339071903735E-2</v>
      </c>
      <c r="G8537" s="4">
        <f t="shared" si="800"/>
        <v>8.8100000000000023</v>
      </c>
      <c r="H8537">
        <f>C8537*EXP(-$K$1*(20/250))*NORMSDIST(-M8537)-C8537*EXP(-$K$2*(20/250))*NORMSDIST(-L8537)</f>
        <v>1.1164088122467888</v>
      </c>
      <c r="I8537" s="4">
        <f t="shared" si="801"/>
        <v>0</v>
      </c>
      <c r="J8537">
        <f>C8537*EXP(-$K$2*(20/250))*NORMSDIST(L8537)-C8537*EXP(-$K$1*(20/250))*NORMSDIST(M8537)</f>
        <v>1.1164088122467888</v>
      </c>
      <c r="K8537">
        <f>+J8537-H8537-EXP(-$K$2*20/250)*C8537+EXP(-$K$1*20/250)*C8537</f>
        <v>0</v>
      </c>
      <c r="L8537">
        <f>+(LN(C8537/C8537)+($K$1-$K$2+0.5*F8558^2)*20/250)/F8558/SQRT(20/250)</f>
        <v>1.1920634570000997E-2</v>
      </c>
      <c r="M8537">
        <f>L8537-F8558*SQRT(20/250)</f>
        <v>-1.1920634570000994E-2</v>
      </c>
    </row>
    <row r="8538" spans="1:13" x14ac:dyDescent="0.15">
      <c r="A8538" s="2">
        <v>37879</v>
      </c>
      <c r="B8538" s="1">
        <v>117.41</v>
      </c>
      <c r="C8538" s="1">
        <f t="shared" si="798"/>
        <v>117.41</v>
      </c>
      <c r="D8538">
        <f t="shared" si="799"/>
        <v>4.7656720826421202</v>
      </c>
      <c r="E8538">
        <f t="shared" si="802"/>
        <v>2.5554751193190839E-4</v>
      </c>
      <c r="F8538">
        <f t="shared" si="797"/>
        <v>6.131252606204033E-2</v>
      </c>
      <c r="G8538" s="4">
        <f t="shared" si="800"/>
        <v>8.1199999999999903</v>
      </c>
      <c r="H8538">
        <f>C8538*EXP(-$K$1*(20/250))*NORMSDIST(-M8538)-C8538*EXP(-$K$2*(20/250))*NORMSDIST(-L8538)</f>
        <v>1.2008608297752019</v>
      </c>
      <c r="I8538" s="4">
        <f t="shared" si="801"/>
        <v>0</v>
      </c>
      <c r="J8538">
        <f>C8538*EXP(-$K$2*(20/250))*NORMSDIST(L8538)-C8538*EXP(-$K$1*(20/250))*NORMSDIST(M8538)</f>
        <v>1.2008608297752019</v>
      </c>
      <c r="K8538">
        <f>+J8538-H8538-EXP(-$K$2*20/250)*C8538+EXP(-$K$1*20/250)*C8538</f>
        <v>0</v>
      </c>
      <c r="L8538">
        <f>+(LN(C8538/C8538)+($K$1-$K$2+0.5*F8559^2)*20/250)/F8559/SQRT(20/250)</f>
        <v>1.2819155746351684E-2</v>
      </c>
      <c r="M8538">
        <f>L8538-F8559*SQRT(20/250)</f>
        <v>-1.2819155746351681E-2</v>
      </c>
    </row>
    <row r="8539" spans="1:13" x14ac:dyDescent="0.15">
      <c r="A8539" s="2">
        <v>37880</v>
      </c>
      <c r="B8539" s="1">
        <v>116.27</v>
      </c>
      <c r="C8539" s="1">
        <f t="shared" si="798"/>
        <v>116.27</v>
      </c>
      <c r="D8539">
        <f t="shared" si="799"/>
        <v>4.7559150726805166</v>
      </c>
      <c r="E8539">
        <f t="shared" si="802"/>
        <v>-9.7570099616035577E-3</v>
      </c>
      <c r="F8539">
        <f t="shared" si="797"/>
        <v>6.8058050621180269E-2</v>
      </c>
      <c r="G8539" s="4">
        <f t="shared" si="800"/>
        <v>6.7099999999999937</v>
      </c>
      <c r="H8539">
        <f>C8539*EXP(-$K$1*(20/250))*NORMSDIST(-M8539)-C8539*EXP(-$K$2*(20/250))*NORMSDIST(-L8539)</f>
        <v>1.1775755290054235</v>
      </c>
      <c r="I8539" s="4">
        <f t="shared" si="801"/>
        <v>0</v>
      </c>
      <c r="J8539">
        <f>C8539*EXP(-$K$2*(20/250))*NORMSDIST(L8539)-C8539*EXP(-$K$1*(20/250))*NORMSDIST(M8539)</f>
        <v>1.1775755290054235</v>
      </c>
      <c r="K8539">
        <f>+J8539-H8539-EXP(-$K$2*20/250)*C8539+EXP(-$K$1*20/250)*C8539</f>
        <v>0</v>
      </c>
      <c r="L8539">
        <f>+(LN(C8539/C8539)+($K$1-$K$2+0.5*F8560^2)*20/250)/F8560/SQRT(20/250)</f>
        <v>1.2693830684878173E-2</v>
      </c>
      <c r="M8539">
        <f>L8539-F8560*SQRT(20/250)</f>
        <v>-1.2693830684878173E-2</v>
      </c>
    </row>
    <row r="8540" spans="1:13" x14ac:dyDescent="0.15">
      <c r="A8540" s="2">
        <v>37881</v>
      </c>
      <c r="B8540" s="1">
        <v>115.99</v>
      </c>
      <c r="C8540" s="1">
        <f t="shared" si="798"/>
        <v>115.99</v>
      </c>
      <c r="D8540">
        <f t="shared" si="799"/>
        <v>4.7535039804937851</v>
      </c>
      <c r="E8540">
        <f t="shared" si="802"/>
        <v>-2.4110921867315227E-3</v>
      </c>
      <c r="F8540">
        <f t="shared" si="797"/>
        <v>6.8169832489870422E-2</v>
      </c>
      <c r="G8540" s="4">
        <f t="shared" si="800"/>
        <v>6.6299999999999955</v>
      </c>
      <c r="H8540">
        <f>C8540*EXP(-$K$1*(20/250))*NORMSDIST(-M8540)-C8540*EXP(-$K$2*(20/250))*NORMSDIST(-L8540)</f>
        <v>1.1754818676777887</v>
      </c>
      <c r="I8540" s="4">
        <f t="shared" si="801"/>
        <v>0</v>
      </c>
      <c r="J8540">
        <f>C8540*EXP(-$K$2*(20/250))*NORMSDIST(L8540)-C8540*EXP(-$K$1*(20/250))*NORMSDIST(M8540)</f>
        <v>1.1754818676777887</v>
      </c>
      <c r="K8540">
        <f>+J8540-H8540-EXP(-$K$2*20/250)*C8540+EXP(-$K$1*20/250)*C8540</f>
        <v>0</v>
      </c>
      <c r="L8540">
        <f>+(LN(C8540/C8540)+($K$1-$K$2+0.5*F8561^2)*20/250)/F8561/SQRT(20/250)</f>
        <v>1.2701850658943624E-2</v>
      </c>
      <c r="M8540">
        <f>L8540-F8561*SQRT(20/250)</f>
        <v>-1.2701850658943628E-2</v>
      </c>
    </row>
    <row r="8541" spans="1:13" x14ac:dyDescent="0.15">
      <c r="A8541" s="2">
        <v>37882</v>
      </c>
      <c r="B8541" s="1">
        <v>115.27</v>
      </c>
      <c r="C8541" s="1">
        <f t="shared" si="798"/>
        <v>115.27</v>
      </c>
      <c r="D8541">
        <f t="shared" si="799"/>
        <v>4.7472772026129215</v>
      </c>
      <c r="E8541">
        <f t="shared" si="802"/>
        <v>-6.2267778808635654E-3</v>
      </c>
      <c r="F8541">
        <f t="shared" si="797"/>
        <v>6.5335443537896998E-2</v>
      </c>
      <c r="G8541" s="4">
        <f t="shared" si="800"/>
        <v>5.7000000000000028</v>
      </c>
      <c r="H8541">
        <f>C8541*EXP(-$K$1*(20/250))*NORMSDIST(-M8541)-C8541*EXP(-$K$2*(20/250))*NORMSDIST(-L8541)</f>
        <v>1.1748696405533963</v>
      </c>
      <c r="I8541" s="4">
        <f t="shared" si="801"/>
        <v>0</v>
      </c>
      <c r="J8541">
        <f>C8541*EXP(-$K$2*(20/250))*NORMSDIST(L8541)-C8541*EXP(-$K$1*(20/250))*NORMSDIST(M8541)</f>
        <v>1.1748696405533963</v>
      </c>
      <c r="K8541">
        <f>+J8541-H8541-EXP(-$K$2*20/250)*C8541+EXP(-$K$1*20/250)*C8541</f>
        <v>0</v>
      </c>
      <c r="L8541">
        <f>+(LN(C8541/C8541)+($K$1-$K$2+0.5*F8562^2)*20/250)/F8562/SQRT(20/250)</f>
        <v>1.2774536122476855E-2</v>
      </c>
      <c r="M8541">
        <f>L8541-F8562*SQRT(20/250)</f>
        <v>-1.2774536122476855E-2</v>
      </c>
    </row>
    <row r="8542" spans="1:13" x14ac:dyDescent="0.15">
      <c r="A8542" s="2">
        <v>37883</v>
      </c>
      <c r="B8542" s="1">
        <v>113.99</v>
      </c>
      <c r="C8542" s="1">
        <f t="shared" si="798"/>
        <v>113.99</v>
      </c>
      <c r="D8542">
        <f t="shared" si="799"/>
        <v>4.7361107252486869</v>
      </c>
      <c r="E8542">
        <f t="shared" si="802"/>
        <v>-1.1166477364234595E-2</v>
      </c>
      <c r="F8542">
        <f t="shared" ref="F8542:F8605" si="803">STDEV(E8522:E8542)*SQRT(250)</f>
        <v>7.2510484901040645E-2</v>
      </c>
      <c r="G8542" s="4">
        <f t="shared" si="800"/>
        <v>3.769999999999996</v>
      </c>
      <c r="H8542">
        <f>C8542*EXP(-$K$1*(20/250))*NORMSDIST(-M8542)-C8542*EXP(-$K$2*(20/250))*NORMSDIST(-L8542)</f>
        <v>1.142892893718809</v>
      </c>
      <c r="I8542" s="4">
        <f t="shared" si="801"/>
        <v>0</v>
      </c>
      <c r="J8542">
        <f>C8542*EXP(-$K$2*(20/250))*NORMSDIST(L8542)-C8542*EXP(-$K$1*(20/250))*NORMSDIST(M8542)</f>
        <v>1.142892893718809</v>
      </c>
      <c r="K8542">
        <f>+J8542-H8542-EXP(-$K$2*20/250)*C8542+EXP(-$K$1*20/250)*C8542</f>
        <v>0</v>
      </c>
      <c r="L8542">
        <f>+(LN(C8542/C8542)+($K$1-$K$2+0.5*F8563^2)*20/250)/F8563/SQRT(20/250)</f>
        <v>1.256637881078247E-2</v>
      </c>
      <c r="M8542">
        <f>L8542-F8563*SQRT(20/250)</f>
        <v>-1.2566378810782474E-2</v>
      </c>
    </row>
    <row r="8543" spans="1:13" x14ac:dyDescent="0.15">
      <c r="A8543" s="2">
        <v>37886</v>
      </c>
      <c r="B8543" s="1">
        <v>111.95</v>
      </c>
      <c r="C8543" s="1">
        <f t="shared" si="798"/>
        <v>111.95</v>
      </c>
      <c r="D8543">
        <f t="shared" si="799"/>
        <v>4.7180523430447643</v>
      </c>
      <c r="E8543">
        <f t="shared" si="802"/>
        <v>-1.805838220392264E-2</v>
      </c>
      <c r="F8543">
        <f t="shared" si="803"/>
        <v>9.2050842601017702E-2</v>
      </c>
      <c r="G8543" s="4">
        <f t="shared" si="800"/>
        <v>2.2600000000000051</v>
      </c>
      <c r="H8543">
        <f>C8543*EXP(-$K$1*(20/250))*NORMSDIST(-M8543)-C8543*EXP(-$K$2*(20/250))*NORMSDIST(-L8543)</f>
        <v>0.85071964468819061</v>
      </c>
      <c r="I8543" s="4">
        <f t="shared" si="801"/>
        <v>0</v>
      </c>
      <c r="J8543">
        <f>C8543*EXP(-$K$2*(20/250))*NORMSDIST(L8543)-C8543*EXP(-$K$1*(20/250))*NORMSDIST(M8543)</f>
        <v>0.85071964468819061</v>
      </c>
      <c r="K8543">
        <f>+J8543-H8543-EXP(-$K$2*20/250)*C8543+EXP(-$K$1*20/250)*C8543</f>
        <v>0</v>
      </c>
      <c r="L8543">
        <f>+(LN(C8543/C8543)+($K$1-$K$2+0.5*F8564^2)*20/250)/F8564/SQRT(20/250)</f>
        <v>9.524207924547147E-3</v>
      </c>
      <c r="M8543">
        <f>L8543-F8564*SQRT(20/250)</f>
        <v>-9.524207924547147E-3</v>
      </c>
    </row>
    <row r="8544" spans="1:13" x14ac:dyDescent="0.15">
      <c r="A8544" s="2">
        <v>37887</v>
      </c>
      <c r="B8544" s="1">
        <v>111.65</v>
      </c>
      <c r="C8544" s="1">
        <f t="shared" si="798"/>
        <v>111.65</v>
      </c>
      <c r="D8544">
        <f t="shared" si="799"/>
        <v>4.7153689782861665</v>
      </c>
      <c r="E8544">
        <f t="shared" si="802"/>
        <v>-2.6833647585977616E-3</v>
      </c>
      <c r="F8544">
        <f t="shared" si="803"/>
        <v>9.1976298115037339E-2</v>
      </c>
      <c r="G8544" s="4">
        <f t="shared" si="800"/>
        <v>2.7000000000000028</v>
      </c>
      <c r="H8544">
        <f>C8544*EXP(-$K$1*(20/250))*NORMSDIST(-M8544)-C8544*EXP(-$K$2*(20/250))*NORMSDIST(-L8544)</f>
        <v>0.88269360962120658</v>
      </c>
      <c r="I8544" s="4">
        <f t="shared" si="801"/>
        <v>0</v>
      </c>
      <c r="J8544">
        <f>C8544*EXP(-$K$2*(20/250))*NORMSDIST(L8544)-C8544*EXP(-$K$1*(20/250))*NORMSDIST(M8544)</f>
        <v>0.88269360962120658</v>
      </c>
      <c r="K8544">
        <f>+J8544-H8544-EXP(-$K$2*20/250)*C8544+EXP(-$K$1*20/250)*C8544</f>
        <v>0</v>
      </c>
      <c r="L8544">
        <f>+(LN(C8544/C8544)+($K$1-$K$2+0.5*F8565^2)*20/250)/F8565/SQRT(20/250)</f>
        <v>9.9087369734227916E-3</v>
      </c>
      <c r="M8544">
        <f>L8544-F8565*SQRT(20/250)</f>
        <v>-9.9087369734227881E-3</v>
      </c>
    </row>
    <row r="8545" spans="1:13" x14ac:dyDescent="0.15">
      <c r="A8545" s="2">
        <v>37888</v>
      </c>
      <c r="B8545" s="1">
        <v>111.7</v>
      </c>
      <c r="C8545" s="1">
        <f t="shared" si="798"/>
        <v>111.7</v>
      </c>
      <c r="D8545">
        <f t="shared" si="799"/>
        <v>4.715816706075155</v>
      </c>
      <c r="E8545">
        <f t="shared" si="802"/>
        <v>4.4772778898849452E-4</v>
      </c>
      <c r="F8545">
        <f t="shared" si="803"/>
        <v>9.1951566624907277E-2</v>
      </c>
      <c r="G8545" s="4">
        <f t="shared" si="800"/>
        <v>2.1099999999999994</v>
      </c>
      <c r="H8545">
        <f>C8545*EXP(-$K$1*(20/250))*NORMSDIST(-M8545)-C8545*EXP(-$K$2*(20/250))*NORMSDIST(-L8545)</f>
        <v>0.93265215216639774</v>
      </c>
      <c r="I8545" s="4">
        <f t="shared" si="801"/>
        <v>0</v>
      </c>
      <c r="J8545">
        <f>C8545*EXP(-$K$2*(20/250))*NORMSDIST(L8545)-C8545*EXP(-$K$1*(20/250))*NORMSDIST(M8545)</f>
        <v>0.93265215216639774</v>
      </c>
      <c r="K8545">
        <f>+J8545-H8545-EXP(-$K$2*20/250)*C8545+EXP(-$K$1*20/250)*C8545</f>
        <v>0</v>
      </c>
      <c r="L8545">
        <f>+(LN(C8545/C8545)+($K$1-$K$2+0.5*F8566^2)*20/250)/F8566/SQRT(20/250)</f>
        <v>1.0464883283515134E-2</v>
      </c>
      <c r="M8545">
        <f>L8545-F8566*SQRT(20/250)</f>
        <v>-1.0464883283515134E-2</v>
      </c>
    </row>
    <row r="8546" spans="1:13" x14ac:dyDescent="0.15">
      <c r="A8546" s="2">
        <v>37889</v>
      </c>
      <c r="B8546" s="1">
        <v>111.86</v>
      </c>
      <c r="C8546" s="1">
        <f t="shared" si="798"/>
        <v>111.86</v>
      </c>
      <c r="D8546">
        <f t="shared" si="799"/>
        <v>4.7172480893934416</v>
      </c>
      <c r="E8546">
        <f t="shared" si="802"/>
        <v>1.4313833182866276E-3</v>
      </c>
      <c r="F8546">
        <f t="shared" si="803"/>
        <v>9.1554211961103832E-2</v>
      </c>
      <c r="G8546" s="4">
        <f t="shared" si="800"/>
        <v>2.6299999999999955</v>
      </c>
      <c r="H8546">
        <f>C8546*EXP(-$K$1*(20/250))*NORMSDIST(-M8546)-C8546*EXP(-$K$2*(20/250))*NORMSDIST(-L8546)</f>
        <v>0.93307105929476108</v>
      </c>
      <c r="I8546" s="4">
        <f t="shared" si="801"/>
        <v>0</v>
      </c>
      <c r="J8546">
        <f>C8546*EXP(-$K$2*(20/250))*NORMSDIST(L8546)-C8546*EXP(-$K$1*(20/250))*NORMSDIST(M8546)</f>
        <v>0.93307105929476108</v>
      </c>
      <c r="K8546">
        <f>+J8546-H8546-EXP(-$K$2*20/250)*C8546+EXP(-$K$1*20/250)*C8546</f>
        <v>0</v>
      </c>
      <c r="L8546">
        <f>+(LN(C8546/C8546)+($K$1-$K$2+0.5*F8567^2)*20/250)/F8567/SQRT(20/250)</f>
        <v>1.0454608016109692E-2</v>
      </c>
      <c r="M8546">
        <f>L8546-F8567*SQRT(20/250)</f>
        <v>-1.0454608016109692E-2</v>
      </c>
    </row>
    <row r="8547" spans="1:13" x14ac:dyDescent="0.15">
      <c r="A8547" s="2">
        <v>37890</v>
      </c>
      <c r="B8547" s="1">
        <v>111.8</v>
      </c>
      <c r="C8547" s="1">
        <f t="shared" si="798"/>
        <v>111.8</v>
      </c>
      <c r="D8547">
        <f t="shared" si="799"/>
        <v>4.7167115607209986</v>
      </c>
      <c r="E8547">
        <f t="shared" si="802"/>
        <v>-5.3652867244302627E-4</v>
      </c>
      <c r="F8547">
        <f t="shared" si="803"/>
        <v>9.1787094485133364E-2</v>
      </c>
      <c r="G8547" s="4">
        <f t="shared" si="800"/>
        <v>3.4200000000000017</v>
      </c>
      <c r="H8547">
        <f>C8547*EXP(-$K$1*(20/250))*NORMSDIST(-M8547)-C8547*EXP(-$K$2*(20/250))*NORMSDIST(-L8547)</f>
        <v>0.97606683215048662</v>
      </c>
      <c r="I8547" s="4">
        <f t="shared" si="801"/>
        <v>0</v>
      </c>
      <c r="J8547">
        <f>C8547*EXP(-$K$2*(20/250))*NORMSDIST(L8547)-C8547*EXP(-$K$1*(20/250))*NORMSDIST(M8547)</f>
        <v>0.97606683215048662</v>
      </c>
      <c r="K8547">
        <f>+J8547-H8547-EXP(-$K$2*20/250)*C8547+EXP(-$K$1*20/250)*C8547</f>
        <v>0</v>
      </c>
      <c r="L8547">
        <f>+(LN(C8547/C8547)+($K$1-$K$2+0.5*F8568^2)*20/250)/F8568/SQRT(20/250)</f>
        <v>1.0942243037678963E-2</v>
      </c>
      <c r="M8547">
        <f>L8547-F8568*SQRT(20/250)</f>
        <v>-1.0942243037678967E-2</v>
      </c>
    </row>
    <row r="8548" spans="1:13" x14ac:dyDescent="0.15">
      <c r="A8548" s="2">
        <v>37893</v>
      </c>
      <c r="B8548" s="1">
        <v>111.07</v>
      </c>
      <c r="C8548" s="1">
        <f t="shared" si="798"/>
        <v>111.07</v>
      </c>
      <c r="D8548">
        <f t="shared" si="799"/>
        <v>4.7101606331790284</v>
      </c>
      <c r="E8548">
        <f t="shared" si="802"/>
        <v>-6.5509275419701751E-3</v>
      </c>
      <c r="F8548">
        <f t="shared" si="803"/>
        <v>9.1960648613741688E-2</v>
      </c>
      <c r="G8548" s="4">
        <f t="shared" si="800"/>
        <v>2.7399999999999949</v>
      </c>
      <c r="H8548">
        <f>C8548*EXP(-$K$1*(20/250))*NORMSDIST(-M8548)-C8548*EXP(-$K$2*(20/250))*NORMSDIST(-L8548)</f>
        <v>0.94253801965015072</v>
      </c>
      <c r="I8548" s="4">
        <f t="shared" si="801"/>
        <v>0</v>
      </c>
      <c r="J8548">
        <f>C8548*EXP(-$K$2*(20/250))*NORMSDIST(L8548)-C8548*EXP(-$K$1*(20/250))*NORMSDIST(M8548)</f>
        <v>0.94253801965015072</v>
      </c>
      <c r="K8548">
        <f>+J8548-H8548-EXP(-$K$2*20/250)*C8548+EXP(-$K$1*20/250)*C8548</f>
        <v>0</v>
      </c>
      <c r="L8548">
        <f>+(LN(C8548/C8548)+($K$1-$K$2+0.5*F8569^2)*20/250)/F8569/SQRT(20/250)</f>
        <v>1.0635801714712737E-2</v>
      </c>
      <c r="M8548">
        <f>L8548-F8569*SQRT(20/250)</f>
        <v>-1.0635801714712734E-2</v>
      </c>
    </row>
    <row r="8549" spans="1:13" x14ac:dyDescent="0.15">
      <c r="A8549" s="2">
        <v>37894</v>
      </c>
      <c r="B8549" s="1">
        <v>111.43</v>
      </c>
      <c r="C8549" s="1">
        <f t="shared" si="798"/>
        <v>111.43</v>
      </c>
      <c r="D8549">
        <f t="shared" si="799"/>
        <v>4.713396591058963</v>
      </c>
      <c r="E8549">
        <f t="shared" si="802"/>
        <v>3.2359578799345812E-3</v>
      </c>
      <c r="F8549">
        <f t="shared" si="803"/>
        <v>9.3660198455356225E-2</v>
      </c>
      <c r="G8549" s="4">
        <f t="shared" si="800"/>
        <v>3.25</v>
      </c>
      <c r="H8549">
        <f>C8549*EXP(-$K$1*(20/250))*NORMSDIST(-M8549)-C8549*EXP(-$K$2*(20/250))*NORMSDIST(-L8549)</f>
        <v>0.92385784906226576</v>
      </c>
      <c r="I8549" s="4">
        <f t="shared" si="801"/>
        <v>0</v>
      </c>
      <c r="J8549">
        <f>C8549*EXP(-$K$2*(20/250))*NORMSDIST(L8549)-C8549*EXP(-$K$1*(20/250))*NORMSDIST(M8549)</f>
        <v>0.92385784906226576</v>
      </c>
      <c r="K8549">
        <f>+J8549-H8549-EXP(-$K$2*20/250)*C8549+EXP(-$K$1*20/250)*C8549</f>
        <v>0</v>
      </c>
      <c r="L8549">
        <f>+(LN(C8549/C8549)+($K$1-$K$2+0.5*F8570^2)*20/250)/F8570/SQRT(20/250)</f>
        <v>1.0391321377604174E-2</v>
      </c>
      <c r="M8549">
        <f>L8549-F8570*SQRT(20/250)</f>
        <v>-1.0391321377604177E-2</v>
      </c>
    </row>
    <row r="8550" spans="1:13" x14ac:dyDescent="0.15">
      <c r="A8550" s="2">
        <v>37895</v>
      </c>
      <c r="B8550" s="1">
        <v>110.61</v>
      </c>
      <c r="C8550" s="1">
        <f t="shared" si="798"/>
        <v>110.61</v>
      </c>
      <c r="D8550">
        <f t="shared" si="799"/>
        <v>4.7060105009141626</v>
      </c>
      <c r="E8550">
        <f t="shared" si="802"/>
        <v>-7.3860901448004057E-3</v>
      </c>
      <c r="F8550">
        <f t="shared" si="803"/>
        <v>9.4968661886909625E-2</v>
      </c>
      <c r="G8550" s="4">
        <f t="shared" si="800"/>
        <v>2.3400000000000034</v>
      </c>
      <c r="H8550">
        <f>C8550*EXP(-$K$1*(20/250))*NORMSDIST(-M8550)-C8550*EXP(-$K$2*(20/250))*NORMSDIST(-L8550)</f>
        <v>0.88032288532143355</v>
      </c>
      <c r="I8550" s="4">
        <f t="shared" si="801"/>
        <v>0</v>
      </c>
      <c r="J8550">
        <f>C8550*EXP(-$K$2*(20/250))*NORMSDIST(L8550)-C8550*EXP(-$K$1*(20/250))*NORMSDIST(M8550)</f>
        <v>0.88032288532143355</v>
      </c>
      <c r="K8550">
        <f>+J8550-H8550-EXP(-$K$2*20/250)*C8550+EXP(-$K$1*20/250)*C8550</f>
        <v>0</v>
      </c>
      <c r="L8550">
        <f>+(LN(C8550/C8550)+($K$1-$K$2+0.5*F8571^2)*20/250)/F8571/SQRT(20/250)</f>
        <v>9.9750421717527665E-3</v>
      </c>
      <c r="M8550">
        <f>L8550-F8571*SQRT(20/250)</f>
        <v>-9.975042171752763E-3</v>
      </c>
    </row>
    <row r="8551" spans="1:13" x14ac:dyDescent="0.15">
      <c r="A8551" s="2">
        <v>37896</v>
      </c>
      <c r="B8551" s="1">
        <v>110.59</v>
      </c>
      <c r="C8551" s="1">
        <f t="shared" si="798"/>
        <v>110.59</v>
      </c>
      <c r="D8551">
        <f t="shared" si="799"/>
        <v>4.7058296690872687</v>
      </c>
      <c r="E8551">
        <f t="shared" si="802"/>
        <v>-1.8083182689387911E-4</v>
      </c>
      <c r="F8551">
        <f t="shared" si="803"/>
        <v>9.5144569552940109E-2</v>
      </c>
      <c r="G8551" s="4">
        <f t="shared" si="800"/>
        <v>0.49000000000000909</v>
      </c>
      <c r="H8551">
        <f>C8551*EXP(-$K$1*(20/250))*NORMSDIST(-M8551)-C8551*EXP(-$K$2*(20/250))*NORMSDIST(-L8551)</f>
        <v>1.1670246483682831</v>
      </c>
      <c r="I8551" s="4">
        <f t="shared" si="801"/>
        <v>0</v>
      </c>
      <c r="J8551">
        <f>C8551*EXP(-$K$2*(20/250))*NORMSDIST(L8551)-C8551*EXP(-$K$1*(20/250))*NORMSDIST(M8551)</f>
        <v>1.1670246483682831</v>
      </c>
      <c r="K8551">
        <f>+J8551-H8551-EXP(-$K$2*20/250)*C8551+EXP(-$K$1*20/250)*C8551</f>
        <v>0</v>
      </c>
      <c r="L8551">
        <f>+(LN(C8551/C8551)+($K$1-$K$2+0.5*F8572^2)*20/250)/F8572/SQRT(20/250)</f>
        <v>1.3226251333254271E-2</v>
      </c>
      <c r="M8551">
        <f>L8551-F8572*SQRT(20/250)</f>
        <v>-1.3226251333254268E-2</v>
      </c>
    </row>
    <row r="8552" spans="1:13" x14ac:dyDescent="0.15">
      <c r="A8552" s="2">
        <v>37897</v>
      </c>
      <c r="B8552" s="1">
        <v>110.9</v>
      </c>
      <c r="C8552" s="1">
        <f t="shared" si="798"/>
        <v>110.9</v>
      </c>
      <c r="D8552">
        <f t="shared" si="799"/>
        <v>4.7086288943563215</v>
      </c>
      <c r="E8552">
        <f t="shared" si="802"/>
        <v>2.7992252690527408E-3</v>
      </c>
      <c r="F8552">
        <f t="shared" si="803"/>
        <v>9.1939219695086685E-2</v>
      </c>
      <c r="G8552" s="4">
        <f t="shared" si="800"/>
        <v>0</v>
      </c>
      <c r="H8552">
        <f>C8552*EXP(-$K$1*(20/250))*NORMSDIST(-M8552)-C8552*EXP(-$K$2*(20/250))*NORMSDIST(-L8552)</f>
        <v>1.2445249748689093</v>
      </c>
      <c r="I8552" s="4">
        <f t="shared" si="801"/>
        <v>0.29999999999999716</v>
      </c>
      <c r="J8552">
        <f>C8552*EXP(-$K$2*(20/250))*NORMSDIST(L8552)-C8552*EXP(-$K$1*(20/250))*NORMSDIST(M8552)</f>
        <v>1.2445249748689093</v>
      </c>
      <c r="K8552">
        <f>+J8552-H8552-EXP(-$K$2*20/250)*C8552+EXP(-$K$1*20/250)*C8552</f>
        <v>0</v>
      </c>
      <c r="L8552">
        <f>+(LN(C8552/C8552)+($K$1-$K$2+0.5*F8573^2)*20/250)/F8573/SQRT(20/250)</f>
        <v>1.4065213472006987E-2</v>
      </c>
      <c r="M8552">
        <f>L8552-F8573*SQRT(20/250)</f>
        <v>-1.4065213472006984E-2</v>
      </c>
    </row>
    <row r="8553" spans="1:13" x14ac:dyDescent="0.15">
      <c r="A8553" s="2">
        <v>37900</v>
      </c>
      <c r="B8553" s="1">
        <v>110.81</v>
      </c>
      <c r="C8553" s="1">
        <f t="shared" si="798"/>
        <v>110.81</v>
      </c>
      <c r="D8553">
        <f t="shared" si="799"/>
        <v>4.7078170229482339</v>
      </c>
      <c r="E8553">
        <f t="shared" si="802"/>
        <v>-8.1187140808758329E-4</v>
      </c>
      <c r="F8553">
        <f t="shared" si="803"/>
        <v>9.0418734781236729E-2</v>
      </c>
      <c r="G8553" s="4">
        <f t="shared" si="800"/>
        <v>1.210000000000008</v>
      </c>
      <c r="H8553">
        <f>C8553*EXP(-$K$1*(20/250))*NORMSDIST(-M8553)-C8553*EXP(-$K$2*(20/250))*NORMSDIST(-L8553)</f>
        <v>1.39460589220581</v>
      </c>
      <c r="I8553" s="4">
        <f t="shared" si="801"/>
        <v>0</v>
      </c>
      <c r="J8553">
        <f>C8553*EXP(-$K$2*(20/250))*NORMSDIST(L8553)-C8553*EXP(-$K$1*(20/250))*NORMSDIST(M8553)</f>
        <v>1.39460589220581</v>
      </c>
      <c r="K8553">
        <f>+J8553-H8553-EXP(-$K$2*20/250)*C8553+EXP(-$K$1*20/250)*C8553</f>
        <v>0</v>
      </c>
      <c r="L8553">
        <f>+(LN(C8553/C8553)+($K$1-$K$2+0.5*F8574^2)*20/250)/F8574/SQRT(20/250)</f>
        <v>1.5774314305196723E-2</v>
      </c>
      <c r="M8553">
        <f>L8553-F8574*SQRT(20/250)</f>
        <v>-1.577431430519673E-2</v>
      </c>
    </row>
    <row r="8554" spans="1:13" x14ac:dyDescent="0.15">
      <c r="A8554" s="2">
        <v>37901</v>
      </c>
      <c r="B8554" s="1">
        <v>109.81</v>
      </c>
      <c r="C8554" s="1">
        <f t="shared" si="798"/>
        <v>109.81</v>
      </c>
      <c r="D8554">
        <f t="shared" si="799"/>
        <v>4.6987515996096221</v>
      </c>
      <c r="E8554">
        <f t="shared" si="802"/>
        <v>-9.0654233386118221E-3</v>
      </c>
      <c r="F8554">
        <f t="shared" si="803"/>
        <v>9.2826286335884717E-2</v>
      </c>
      <c r="G8554" s="4">
        <f t="shared" si="800"/>
        <v>0</v>
      </c>
      <c r="H8554">
        <f>C8554*EXP(-$K$1*(20/250))*NORMSDIST(-M8554)-C8554*EXP(-$K$2*(20/250))*NORMSDIST(-L8554)</f>
        <v>1.3336172823452586</v>
      </c>
      <c r="I8554" s="4">
        <f t="shared" si="801"/>
        <v>9.9999999999994316E-2</v>
      </c>
      <c r="J8554">
        <f>C8554*EXP(-$K$2*(20/250))*NORMSDIST(L8554)-C8554*EXP(-$K$1*(20/250))*NORMSDIST(M8554)</f>
        <v>1.3336172823452586</v>
      </c>
      <c r="K8554">
        <f>+J8554-H8554-EXP(-$K$2*20/250)*C8554+EXP(-$K$1*20/250)*C8554</f>
        <v>0</v>
      </c>
      <c r="L8554">
        <f>+(LN(C8554/C8554)+($K$1-$K$2+0.5*F8575^2)*20/250)/F8575/SQRT(20/250)</f>
        <v>1.5221800750136188E-2</v>
      </c>
      <c r="M8554">
        <f>L8554-F8575*SQRT(20/250)</f>
        <v>-1.5221800750136188E-2</v>
      </c>
    </row>
    <row r="8555" spans="1:13" x14ac:dyDescent="0.15">
      <c r="A8555" s="2">
        <v>37902</v>
      </c>
      <c r="B8555" s="1">
        <v>109.55</v>
      </c>
      <c r="C8555" s="1">
        <f t="shared" si="798"/>
        <v>109.55</v>
      </c>
      <c r="D8555">
        <f t="shared" si="799"/>
        <v>4.6963810660414751</v>
      </c>
      <c r="E8555">
        <f t="shared" si="802"/>
        <v>-2.3705335681469819E-3</v>
      </c>
      <c r="F8555">
        <f t="shared" si="803"/>
        <v>9.2679867654202011E-2</v>
      </c>
      <c r="G8555" s="4">
        <f t="shared" si="800"/>
        <v>0</v>
      </c>
      <c r="H8555">
        <f>C8555*EXP(-$K$1*(20/250))*NORMSDIST(-M8555)-C8555*EXP(-$K$2*(20/250))*NORMSDIST(-L8555)</f>
        <v>1.3288489402972417</v>
      </c>
      <c r="I8555" s="4">
        <f t="shared" si="801"/>
        <v>0.60000000000000853</v>
      </c>
      <c r="J8555">
        <f>C8555*EXP(-$K$2*(20/250))*NORMSDIST(L8555)-C8555*EXP(-$K$1*(20/250))*NORMSDIST(M8555)</f>
        <v>1.3288489402972417</v>
      </c>
      <c r="K8555">
        <f>+J8555-H8555-EXP(-$K$2*20/250)*C8555+EXP(-$K$1*20/250)*C8555</f>
        <v>0</v>
      </c>
      <c r="L8555">
        <f>+(LN(C8555/C8555)+($K$1-$K$2+0.5*F8576^2)*20/250)/F8576/SQRT(20/250)</f>
        <v>1.5203371277421135E-2</v>
      </c>
      <c r="M8555">
        <f>L8555-F8576*SQRT(20/250)</f>
        <v>-1.5203371277421131E-2</v>
      </c>
    </row>
    <row r="8556" spans="1:13" x14ac:dyDescent="0.15">
      <c r="A8556" s="2">
        <v>37903</v>
      </c>
      <c r="B8556" s="1">
        <v>109.34</v>
      </c>
      <c r="C8556" s="1">
        <f t="shared" si="798"/>
        <v>109.34</v>
      </c>
      <c r="D8556">
        <f t="shared" si="799"/>
        <v>4.6944622934668532</v>
      </c>
      <c r="E8556">
        <f t="shared" si="802"/>
        <v>-1.9187725746219186E-3</v>
      </c>
      <c r="F8556">
        <f t="shared" si="803"/>
        <v>8.5880985499643236E-2</v>
      </c>
      <c r="G8556" s="4">
        <f t="shared" si="800"/>
        <v>4.9999999999997158E-2</v>
      </c>
      <c r="H8556">
        <f>C8556*EXP(-$K$1*(20/250))*NORMSDIST(-M8556)-C8556*EXP(-$K$2*(20/250))*NORMSDIST(-L8556)</f>
        <v>1.3680772025417909</v>
      </c>
      <c r="I8556" s="4">
        <f t="shared" si="801"/>
        <v>0</v>
      </c>
      <c r="J8556">
        <f>C8556*EXP(-$K$2*(20/250))*NORMSDIST(L8556)-C8556*EXP(-$K$1*(20/250))*NORMSDIST(M8556)</f>
        <v>1.3680772025417909</v>
      </c>
      <c r="K8556">
        <f>+J8556-H8556-EXP(-$K$2*20/250)*C8556+EXP(-$K$1*20/250)*C8556</f>
        <v>0</v>
      </c>
      <c r="L8556">
        <f>+(LN(C8556/C8556)+($K$1-$K$2+0.5*F8577^2)*20/250)/F8577/SQRT(20/250)</f>
        <v>1.5682282606171032E-2</v>
      </c>
      <c r="M8556">
        <f>L8556-F8577*SQRT(20/250)</f>
        <v>-1.5682282606171032E-2</v>
      </c>
    </row>
    <row r="8557" spans="1:13" x14ac:dyDescent="0.15">
      <c r="A8557" s="2">
        <v>37904</v>
      </c>
      <c r="B8557" s="1">
        <v>108.57</v>
      </c>
      <c r="C8557" s="1">
        <f t="shared" si="798"/>
        <v>108.57</v>
      </c>
      <c r="D8557">
        <f t="shared" si="799"/>
        <v>4.6873951262437608</v>
      </c>
      <c r="E8557">
        <f t="shared" si="802"/>
        <v>-7.0671672230924187E-3</v>
      </c>
      <c r="F8557">
        <f t="shared" si="803"/>
        <v>8.6220399545421655E-2</v>
      </c>
      <c r="G8557" s="4">
        <f t="shared" si="800"/>
        <v>0.5899999999999892</v>
      </c>
      <c r="H8557">
        <f>C8557*EXP(-$K$1*(20/250))*NORMSDIST(-M8557)-C8557*EXP(-$K$2*(20/250))*NORMSDIST(-L8557)</f>
        <v>1.4219037927057201</v>
      </c>
      <c r="I8557" s="4">
        <f t="shared" si="801"/>
        <v>0</v>
      </c>
      <c r="J8557">
        <f>C8557*EXP(-$K$2*(20/250))*NORMSDIST(L8557)-C8557*EXP(-$K$1*(20/250))*NORMSDIST(M8557)</f>
        <v>1.4219037927057201</v>
      </c>
      <c r="K8557">
        <f>+J8557-H8557-EXP(-$K$2*20/250)*C8557+EXP(-$K$1*20/250)*C8557</f>
        <v>0</v>
      </c>
      <c r="L8557">
        <f>+(LN(C8557/C8557)+($K$1-$K$2+0.5*F8578^2)*20/250)/F8578/SQRT(20/250)</f>
        <v>1.6414959534986399E-2</v>
      </c>
      <c r="M8557">
        <f>L8557-F8578*SQRT(20/250)</f>
        <v>-1.6414959534986399E-2</v>
      </c>
    </row>
    <row r="8558" spans="1:13" x14ac:dyDescent="0.15">
      <c r="A8558" s="2">
        <v>37907</v>
      </c>
      <c r="B8558" s="1" t="e">
        <f>NA()</f>
        <v>#N/A</v>
      </c>
      <c r="C8558" s="1">
        <f t="shared" si="798"/>
        <v>108.57</v>
      </c>
      <c r="D8558">
        <f t="shared" si="799"/>
        <v>4.6873951262437608</v>
      </c>
      <c r="E8558">
        <f t="shared" si="802"/>
        <v>0</v>
      </c>
      <c r="F8558">
        <f t="shared" si="803"/>
        <v>8.4291615404944883E-2</v>
      </c>
      <c r="G8558" s="4">
        <f t="shared" si="800"/>
        <v>0.5899999999999892</v>
      </c>
      <c r="H8558">
        <f>C8558*EXP(-$K$1*(20/250))*NORMSDIST(-M8558)-C8558*EXP(-$K$2*(20/250))*NORMSDIST(-L8558)</f>
        <v>1.4219037927057201</v>
      </c>
      <c r="I8558" s="4">
        <f t="shared" si="801"/>
        <v>0</v>
      </c>
      <c r="J8558">
        <f>C8558*EXP(-$K$2*(20/250))*NORMSDIST(L8558)-C8558*EXP(-$K$1*(20/250))*NORMSDIST(M8558)</f>
        <v>1.4219037927057201</v>
      </c>
      <c r="K8558">
        <f>+J8558-H8558-EXP(-$K$2*20/250)*C8558+EXP(-$K$1*20/250)*C8558</f>
        <v>0</v>
      </c>
      <c r="L8558">
        <f>+(LN(C8558/C8558)+($K$1-$K$2+0.5*F8579^2)*20/250)/F8579/SQRT(20/250)</f>
        <v>1.6414959534986399E-2</v>
      </c>
      <c r="M8558">
        <f>L8558-F8579*SQRT(20/250)</f>
        <v>-1.6414959534986399E-2</v>
      </c>
    </row>
    <row r="8559" spans="1:13" x14ac:dyDescent="0.15">
      <c r="A8559" s="2">
        <v>37908</v>
      </c>
      <c r="B8559" s="1">
        <v>109.29</v>
      </c>
      <c r="C8559" s="1">
        <f t="shared" si="798"/>
        <v>109.29</v>
      </c>
      <c r="D8559">
        <f t="shared" si="799"/>
        <v>4.6940048996885819</v>
      </c>
      <c r="E8559">
        <f t="shared" si="802"/>
        <v>6.6097734448211654E-3</v>
      </c>
      <c r="F8559">
        <f t="shared" si="803"/>
        <v>9.0645119573317723E-2</v>
      </c>
      <c r="G8559" s="4">
        <f t="shared" si="800"/>
        <v>0.74000000000000909</v>
      </c>
      <c r="H8559">
        <f>C8559*EXP(-$K$1*(20/250))*NORMSDIST(-M8559)-C8559*EXP(-$K$2*(20/250))*NORMSDIST(-L8559)</f>
        <v>1.4201658560184001</v>
      </c>
      <c r="I8559" s="4">
        <f t="shared" si="801"/>
        <v>0</v>
      </c>
      <c r="J8559">
        <f>C8559*EXP(-$K$2*(20/250))*NORMSDIST(L8559)-C8559*EXP(-$K$1*(20/250))*NORMSDIST(M8559)</f>
        <v>1.4201658560184001</v>
      </c>
      <c r="K8559">
        <f>+J8559-H8559-EXP(-$K$2*20/250)*C8559+EXP(-$K$1*20/250)*C8559</f>
        <v>0</v>
      </c>
      <c r="L8559">
        <f>+(LN(C8559/C8559)+($K$1-$K$2+0.5*F8580^2)*20/250)/F8580/SQRT(20/250)</f>
        <v>1.6286875612694599E-2</v>
      </c>
      <c r="M8559">
        <f>L8559-F8580*SQRT(20/250)</f>
        <v>-1.6286875612694599E-2</v>
      </c>
    </row>
    <row r="8560" spans="1:13" x14ac:dyDescent="0.15">
      <c r="A8560" s="2">
        <v>37909</v>
      </c>
      <c r="B8560" s="1">
        <v>109.56</v>
      </c>
      <c r="C8560" s="1">
        <f t="shared" si="798"/>
        <v>109.56</v>
      </c>
      <c r="D8560">
        <f t="shared" si="799"/>
        <v>4.696472344394877</v>
      </c>
      <c r="E8560">
        <f t="shared" si="802"/>
        <v>2.4674447062951188E-3</v>
      </c>
      <c r="F8560">
        <f t="shared" si="803"/>
        <v>8.9758937565112329E-2</v>
      </c>
      <c r="G8560" s="4">
        <f t="shared" si="800"/>
        <v>1.230000000000004</v>
      </c>
      <c r="H8560">
        <f>C8560*EXP(-$K$1*(20/250))*NORMSDIST(-M8560)-C8560*EXP(-$K$2*(20/250))*NORMSDIST(-L8560)</f>
        <v>1.4197484693521432</v>
      </c>
      <c r="I8560" s="4">
        <f t="shared" si="801"/>
        <v>0</v>
      </c>
      <c r="J8560">
        <f>C8560*EXP(-$K$2*(20/250))*NORMSDIST(L8560)-C8560*EXP(-$K$1*(20/250))*NORMSDIST(M8560)</f>
        <v>1.4197484693521432</v>
      </c>
      <c r="K8560">
        <f>+J8560-H8560-EXP(-$K$2*20/250)*C8560+EXP(-$K$1*20/250)*C8560</f>
        <v>0</v>
      </c>
      <c r="L8560">
        <f>+(LN(C8560/C8560)+($K$1-$K$2+0.5*F8581^2)*20/250)/F8581/SQRT(20/250)</f>
        <v>1.6241959316054214E-2</v>
      </c>
      <c r="M8560">
        <f>L8560-F8581*SQRT(20/250)</f>
        <v>-1.6241959316054214E-2</v>
      </c>
    </row>
    <row r="8561" spans="1:13" x14ac:dyDescent="0.15">
      <c r="A8561" s="2">
        <v>37910</v>
      </c>
      <c r="B8561" s="1">
        <v>109.36</v>
      </c>
      <c r="C8561" s="1">
        <f t="shared" si="798"/>
        <v>109.36</v>
      </c>
      <c r="D8561">
        <f t="shared" si="799"/>
        <v>4.6946451924156944</v>
      </c>
      <c r="E8561">
        <f t="shared" si="802"/>
        <v>-1.8271519791825952E-3</v>
      </c>
      <c r="F8561">
        <f t="shared" si="803"/>
        <v>8.981564734557855E-2</v>
      </c>
      <c r="G8561" s="4">
        <f t="shared" si="800"/>
        <v>0.92999999999999261</v>
      </c>
      <c r="H8561">
        <f>C8561*EXP(-$K$1*(20/250))*NORMSDIST(-M8561)-C8561*EXP(-$K$2*(20/250))*NORMSDIST(-L8561)</f>
        <v>1.41723030330472</v>
      </c>
      <c r="I8561" s="4">
        <f t="shared" si="801"/>
        <v>0</v>
      </c>
      <c r="J8561">
        <f>C8561*EXP(-$K$2*(20/250))*NORMSDIST(L8561)-C8561*EXP(-$K$1*(20/250))*NORMSDIST(M8561)</f>
        <v>1.41723030330472</v>
      </c>
      <c r="K8561">
        <f>+J8561-H8561-EXP(-$K$2*20/250)*C8561+EXP(-$K$1*20/250)*C8561</f>
        <v>0</v>
      </c>
      <c r="L8561">
        <f>+(LN(C8561/C8561)+($K$1-$K$2+0.5*F8582^2)*20/250)/F8582/SQRT(20/250)</f>
        <v>1.624280247719195E-2</v>
      </c>
      <c r="M8561">
        <f>L8561-F8582*SQRT(20/250)</f>
        <v>-1.6242802477191943E-2</v>
      </c>
    </row>
    <row r="8562" spans="1:13" x14ac:dyDescent="0.15">
      <c r="A8562" s="2">
        <v>37911</v>
      </c>
      <c r="B8562" s="1">
        <v>109.57</v>
      </c>
      <c r="C8562" s="1">
        <f t="shared" si="798"/>
        <v>109.57</v>
      </c>
      <c r="D8562">
        <f t="shared" si="799"/>
        <v>4.6965636144173022</v>
      </c>
      <c r="E8562">
        <f t="shared" si="802"/>
        <v>1.9184220016077447E-3</v>
      </c>
      <c r="F8562">
        <f t="shared" si="803"/>
        <v>9.032961118715889E-2</v>
      </c>
      <c r="G8562" s="4">
        <f t="shared" si="800"/>
        <v>0.5899999999999892</v>
      </c>
      <c r="H8562">
        <f>C8562*EXP(-$K$1*(20/250))*NORMSDIST(-M8562)-C8562*EXP(-$K$2*(20/250))*NORMSDIST(-L8562)</f>
        <v>1.436008532095272</v>
      </c>
      <c r="I8562" s="4">
        <f t="shared" si="801"/>
        <v>0</v>
      </c>
      <c r="J8562">
        <f>C8562*EXP(-$K$2*(20/250))*NORMSDIST(L8562)-C8562*EXP(-$K$1*(20/250))*NORMSDIST(M8562)</f>
        <v>1.436008532095272</v>
      </c>
      <c r="K8562">
        <f>+J8562-H8562-EXP(-$K$2*20/250)*C8562+EXP(-$K$1*20/250)*C8562</f>
        <v>0</v>
      </c>
      <c r="L8562">
        <f>+(LN(C8562/C8562)+($K$1-$K$2+0.5*F8583^2)*20/250)/F8583/SQRT(20/250)</f>
        <v>1.6426492046036665E-2</v>
      </c>
      <c r="M8562">
        <f>L8562-F8583*SQRT(20/250)</f>
        <v>-1.6426492046036665E-2</v>
      </c>
    </row>
    <row r="8563" spans="1:13" x14ac:dyDescent="0.15">
      <c r="A8563" s="2">
        <v>37914</v>
      </c>
      <c r="B8563" s="1">
        <v>110.22</v>
      </c>
      <c r="C8563" s="1">
        <f t="shared" si="798"/>
        <v>110.22</v>
      </c>
      <c r="D8563">
        <f t="shared" si="799"/>
        <v>4.7024783684550897</v>
      </c>
      <c r="E8563">
        <f t="shared" si="802"/>
        <v>5.9147540377875174E-3</v>
      </c>
      <c r="F8563">
        <f t="shared" si="803"/>
        <v>8.8857716720632293E-2</v>
      </c>
      <c r="G8563" s="4">
        <f t="shared" si="800"/>
        <v>2.1099999999999994</v>
      </c>
      <c r="H8563">
        <f>C8563*EXP(-$K$1*(20/250))*NORMSDIST(-M8563)-C8563*EXP(-$K$2*(20/250))*NORMSDIST(-L8563)</f>
        <v>1.4531036669046458</v>
      </c>
      <c r="I8563" s="4">
        <f t="shared" si="801"/>
        <v>0</v>
      </c>
      <c r="J8563">
        <f>C8563*EXP(-$K$2*(20/250))*NORMSDIST(L8563)-C8563*EXP(-$K$1*(20/250))*NORMSDIST(M8563)</f>
        <v>1.4531036669046458</v>
      </c>
      <c r="K8563">
        <f>+J8563-H8563-EXP(-$K$2*20/250)*C8563+EXP(-$K$1*20/250)*C8563</f>
        <v>0</v>
      </c>
      <c r="L8563">
        <f>+(LN(C8563/C8563)+($K$1-$K$2+0.5*F8584^2)*20/250)/F8584/SQRT(20/250)</f>
        <v>1.6524026915951527E-2</v>
      </c>
      <c r="M8563">
        <f>L8563-F8584*SQRT(20/250)</f>
        <v>-1.6524026915951527E-2</v>
      </c>
    </row>
    <row r="8564" spans="1:13" x14ac:dyDescent="0.15">
      <c r="A8564" s="2">
        <v>37915</v>
      </c>
      <c r="B8564" s="1">
        <v>109.69</v>
      </c>
      <c r="C8564" s="1">
        <f t="shared" si="798"/>
        <v>109.69</v>
      </c>
      <c r="D8564">
        <f t="shared" si="799"/>
        <v>4.6976582054232425</v>
      </c>
      <c r="E8564">
        <f t="shared" si="802"/>
        <v>-4.82016303184718E-3</v>
      </c>
      <c r="F8564">
        <f t="shared" si="803"/>
        <v>6.7346320088779416E-2</v>
      </c>
      <c r="G8564" s="4">
        <f t="shared" si="800"/>
        <v>0.62999999999999545</v>
      </c>
      <c r="H8564">
        <f>C8564*EXP(-$K$1*(20/250))*NORMSDIST(-M8564)-C8564*EXP(-$K$2*(20/250))*NORMSDIST(-L8564)</f>
        <v>1.4914278401522552</v>
      </c>
      <c r="I8564" s="4">
        <f t="shared" si="801"/>
        <v>0</v>
      </c>
      <c r="J8564">
        <f>C8564*EXP(-$K$2*(20/250))*NORMSDIST(L8564)-C8564*EXP(-$K$1*(20/250))*NORMSDIST(M8564)</f>
        <v>1.4914278401522552</v>
      </c>
      <c r="K8564">
        <f>+J8564-H8564-EXP(-$K$2*20/250)*C8564+EXP(-$K$1*20/250)*C8564</f>
        <v>0</v>
      </c>
      <c r="L8564">
        <f>+(LN(C8564/C8564)+($K$1-$K$2+0.5*F8585^2)*20/250)/F8585/SQRT(20/250)</f>
        <v>1.7041827653796311E-2</v>
      </c>
      <c r="M8564">
        <f>L8564-F8585*SQRT(20/250)</f>
        <v>-1.7041827653796311E-2</v>
      </c>
    </row>
    <row r="8565" spans="1:13" x14ac:dyDescent="0.15">
      <c r="A8565" s="2">
        <v>37916</v>
      </c>
      <c r="B8565" s="1">
        <v>108.95</v>
      </c>
      <c r="C8565" s="1">
        <f t="shared" si="798"/>
        <v>108.95</v>
      </c>
      <c r="D8565">
        <f t="shared" si="799"/>
        <v>4.6908890613906289</v>
      </c>
      <c r="E8565">
        <f t="shared" si="802"/>
        <v>-6.7691440326136387E-3</v>
      </c>
      <c r="F8565">
        <f t="shared" si="803"/>
        <v>7.0065351069011225E-2</v>
      </c>
      <c r="G8565" s="4">
        <f t="shared" si="800"/>
        <v>0</v>
      </c>
      <c r="H8565">
        <f>C8565*EXP(-$K$1*(20/250))*NORMSDIST(-M8565)-C8565*EXP(-$K$2*(20/250))*NORMSDIST(-L8565)</f>
        <v>1.4531510928444149</v>
      </c>
      <c r="I8565" s="4">
        <f t="shared" si="801"/>
        <v>3.9999999999992042E-2</v>
      </c>
      <c r="J8565">
        <f>C8565*EXP(-$K$2*(20/250))*NORMSDIST(L8565)-C8565*EXP(-$K$1*(20/250))*NORMSDIST(M8565)</f>
        <v>1.4531510928444149</v>
      </c>
      <c r="K8565">
        <f>+J8565-H8565-EXP(-$K$2*20/250)*C8565+EXP(-$K$1*20/250)*C8565</f>
        <v>0</v>
      </c>
      <c r="L8565">
        <f>+(LN(C8565/C8565)+($K$1-$K$2+0.5*F8586^2)*20/250)/F8586/SQRT(20/250)</f>
        <v>1.6717206408492721E-2</v>
      </c>
      <c r="M8565">
        <f>L8565-F8586*SQRT(20/250)</f>
        <v>-1.6717206408492721E-2</v>
      </c>
    </row>
    <row r="8566" spans="1:13" x14ac:dyDescent="0.15">
      <c r="A8566" s="2">
        <v>37917</v>
      </c>
      <c r="B8566" s="1">
        <v>109.59</v>
      </c>
      <c r="C8566" s="1">
        <f t="shared" si="798"/>
        <v>109.59</v>
      </c>
      <c r="D8566">
        <f t="shared" si="799"/>
        <v>4.6967461294753008</v>
      </c>
      <c r="E8566">
        <f t="shared" si="802"/>
        <v>5.8570680846719014E-3</v>
      </c>
      <c r="F8566">
        <f t="shared" si="803"/>
        <v>7.3997899340992948E-2</v>
      </c>
      <c r="G8566" s="4">
        <f t="shared" si="800"/>
        <v>0.71999999999999886</v>
      </c>
      <c r="H8566">
        <f>C8566*EXP(-$K$1*(20/250))*NORMSDIST(-M8566)-C8566*EXP(-$K$2*(20/250))*NORMSDIST(-L8566)</f>
        <v>1.4385223365930742</v>
      </c>
      <c r="I8566" s="4">
        <f t="shared" si="801"/>
        <v>0</v>
      </c>
      <c r="J8566">
        <f>C8566*EXP(-$K$2*(20/250))*NORMSDIST(L8566)-C8566*EXP(-$K$1*(20/250))*NORMSDIST(M8566)</f>
        <v>1.4385223365930742</v>
      </c>
      <c r="K8566">
        <f>+J8566-H8566-EXP(-$K$2*20/250)*C8566+EXP(-$K$1*20/250)*C8566</f>
        <v>0</v>
      </c>
      <c r="L8566">
        <f>+(LN(C8566/C8566)+($K$1-$K$2+0.5*F8587^2)*20/250)/F8587/SQRT(20/250)</f>
        <v>1.645224670440738E-2</v>
      </c>
      <c r="M8566">
        <f>L8566-F8587*SQRT(20/250)</f>
        <v>-1.645224670440738E-2</v>
      </c>
    </row>
    <row r="8567" spans="1:13" x14ac:dyDescent="0.15">
      <c r="A8567" s="2">
        <v>37918</v>
      </c>
      <c r="B8567" s="1">
        <v>109.23</v>
      </c>
      <c r="C8567" s="1">
        <f t="shared" si="798"/>
        <v>109.23</v>
      </c>
      <c r="D8567">
        <f t="shared" si="799"/>
        <v>4.6934557508554517</v>
      </c>
      <c r="E8567">
        <f t="shared" si="802"/>
        <v>-3.2903786198490437E-3</v>
      </c>
      <c r="F8567">
        <f t="shared" si="803"/>
        <v>7.3925242228384022E-2</v>
      </c>
      <c r="G8567" s="4">
        <f t="shared" si="800"/>
        <v>0</v>
      </c>
      <c r="H8567">
        <f>C8567*EXP(-$K$1*(20/250))*NORMSDIST(-M8567)-C8567*EXP(-$K$2*(20/250))*NORMSDIST(-L8567)</f>
        <v>1.4429343682777613</v>
      </c>
      <c r="I8567" s="4">
        <f t="shared" si="801"/>
        <v>0.15999999999999659</v>
      </c>
      <c r="J8567">
        <f>C8567*EXP(-$K$2*(20/250))*NORMSDIST(L8567)-C8567*EXP(-$K$1*(20/250))*NORMSDIST(M8567)</f>
        <v>1.4429343682777613</v>
      </c>
      <c r="K8567">
        <f>+J8567-H8567-EXP(-$K$2*20/250)*C8567+EXP(-$K$1*20/250)*C8567</f>
        <v>0</v>
      </c>
      <c r="L8567">
        <f>+(LN(C8567/C8567)+($K$1-$K$2+0.5*F8588^2)*20/250)/F8588/SQRT(20/250)</f>
        <v>1.6557105838724183E-2</v>
      </c>
      <c r="M8567">
        <f>L8567-F8588*SQRT(20/250)</f>
        <v>-1.6557105838724176E-2</v>
      </c>
    </row>
    <row r="8568" spans="1:13" x14ac:dyDescent="0.15">
      <c r="A8568" s="2">
        <v>37921</v>
      </c>
      <c r="B8568" s="1">
        <v>108.38</v>
      </c>
      <c r="C8568" s="1">
        <f t="shared" si="798"/>
        <v>108.38</v>
      </c>
      <c r="D8568">
        <f t="shared" si="799"/>
        <v>4.6856435701379677</v>
      </c>
      <c r="E8568">
        <f t="shared" si="802"/>
        <v>-7.8121807174840185E-3</v>
      </c>
      <c r="F8568">
        <f t="shared" si="803"/>
        <v>7.7373342533340828E-2</v>
      </c>
      <c r="G8568" s="4">
        <f t="shared" si="800"/>
        <v>0</v>
      </c>
      <c r="H8568">
        <f>C8568*EXP(-$K$1*(20/250))*NORMSDIST(-M8568)-C8568*EXP(-$K$2*(20/250))*NORMSDIST(-L8568)</f>
        <v>1.3926298671456152</v>
      </c>
      <c r="I8568" s="4">
        <f t="shared" si="801"/>
        <v>1.3400000000000034</v>
      </c>
      <c r="J8568">
        <f>C8568*EXP(-$K$2*(20/250))*NORMSDIST(L8568)-C8568*EXP(-$K$1*(20/250))*NORMSDIST(M8568)</f>
        <v>1.3926298671456152</v>
      </c>
      <c r="K8568">
        <f>+J8568-H8568-EXP(-$K$2*20/250)*C8568+EXP(-$K$1*20/250)*C8568</f>
        <v>0</v>
      </c>
      <c r="L8568">
        <f>+(LN(C8568/C8568)+($K$1-$K$2+0.5*F8589^2)*20/250)/F8589/SQRT(20/250)</f>
        <v>1.6105168422158939E-2</v>
      </c>
      <c r="M8568">
        <f>L8568-F8589*SQRT(20/250)</f>
        <v>-1.6105168422158939E-2</v>
      </c>
    </row>
    <row r="8569" spans="1:13" x14ac:dyDescent="0.15">
      <c r="A8569" s="2">
        <v>37922</v>
      </c>
      <c r="B8569" s="1">
        <v>108.33</v>
      </c>
      <c r="C8569" s="1">
        <f t="shared" si="798"/>
        <v>108.33</v>
      </c>
      <c r="D8569">
        <f t="shared" si="799"/>
        <v>4.6851821239574765</v>
      </c>
      <c r="E8569">
        <f t="shared" si="802"/>
        <v>-4.6144618049126507E-4</v>
      </c>
      <c r="F8569">
        <f t="shared" si="803"/>
        <v>7.5206475158288849E-2</v>
      </c>
      <c r="G8569" s="4">
        <f t="shared" si="800"/>
        <v>0</v>
      </c>
      <c r="H8569">
        <f>C8569*EXP(-$K$1*(20/250))*NORMSDIST(-M8569)-C8569*EXP(-$K$2*(20/250))*NORMSDIST(-L8569)</f>
        <v>1.4156710153863656</v>
      </c>
      <c r="I8569" s="4">
        <f t="shared" si="801"/>
        <v>0.78000000000000114</v>
      </c>
      <c r="J8569">
        <f>C8569*EXP(-$K$2*(20/250))*NORMSDIST(L8569)-C8569*EXP(-$K$1*(20/250))*NORMSDIST(M8569)</f>
        <v>1.4156710153863656</v>
      </c>
      <c r="K8569">
        <f>+J8569-H8569-EXP(-$K$2*20/250)*C8569+EXP(-$K$1*20/250)*C8569</f>
        <v>0</v>
      </c>
      <c r="L8569">
        <f>+(LN(C8569/C8569)+($K$1-$K$2+0.5*F8590^2)*20/250)/F8590/SQRT(20/250)</f>
        <v>1.637921011063416E-2</v>
      </c>
      <c r="M8569">
        <f>L8569-F8590*SQRT(20/250)</f>
        <v>-1.637921011063416E-2</v>
      </c>
    </row>
    <row r="8570" spans="1:13" x14ac:dyDescent="0.15">
      <c r="A8570" s="2">
        <v>37923</v>
      </c>
      <c r="B8570" s="1">
        <v>108.18</v>
      </c>
      <c r="C8570" s="1">
        <f t="shared" si="798"/>
        <v>108.18</v>
      </c>
      <c r="D8570">
        <f t="shared" si="799"/>
        <v>4.6837965064432812</v>
      </c>
      <c r="E8570">
        <f t="shared" si="802"/>
        <v>-1.3856175141953031E-3</v>
      </c>
      <c r="F8570">
        <f t="shared" si="803"/>
        <v>7.3477738115926491E-2</v>
      </c>
      <c r="G8570" s="4">
        <f t="shared" si="800"/>
        <v>0</v>
      </c>
      <c r="H8570">
        <f>C8570*EXP(-$K$1*(20/250))*NORMSDIST(-M8570)-C8570*EXP(-$K$2*(20/250))*NORMSDIST(-L8570)</f>
        <v>1.411761121660561</v>
      </c>
      <c r="I8570" s="4">
        <f t="shared" si="801"/>
        <v>0.92999999999999261</v>
      </c>
      <c r="J8570">
        <f>C8570*EXP(-$K$2*(20/250))*NORMSDIST(L8570)-C8570*EXP(-$K$1*(20/250))*NORMSDIST(M8570)</f>
        <v>1.411761121660561</v>
      </c>
      <c r="K8570">
        <f>+J8570-H8570-EXP(-$K$2*20/250)*C8570+EXP(-$K$1*20/250)*C8570</f>
        <v>0</v>
      </c>
      <c r="L8570">
        <f>+(LN(C8570/C8570)+($K$1-$K$2+0.5*F8591^2)*20/250)/F8591/SQRT(20/250)</f>
        <v>1.6356619236515269E-2</v>
      </c>
      <c r="M8570">
        <f>L8570-F8591*SQRT(20/250)</f>
        <v>-1.6356619236515269E-2</v>
      </c>
    </row>
    <row r="8571" spans="1:13" x14ac:dyDescent="0.15">
      <c r="A8571" s="2">
        <v>37924</v>
      </c>
      <c r="B8571" s="1">
        <v>108.27</v>
      </c>
      <c r="C8571" s="1">
        <f t="shared" si="798"/>
        <v>108.27</v>
      </c>
      <c r="D8571">
        <f t="shared" si="799"/>
        <v>4.6846281073228067</v>
      </c>
      <c r="E8571">
        <f t="shared" si="802"/>
        <v>8.3160087952549588E-4</v>
      </c>
      <c r="F8571">
        <f t="shared" si="803"/>
        <v>7.0534199622681662E-2</v>
      </c>
      <c r="G8571" s="4">
        <f t="shared" si="800"/>
        <v>0</v>
      </c>
      <c r="H8571">
        <f>C8571*EXP(-$K$1*(20/250))*NORMSDIST(-M8571)-C8571*EXP(-$K$2*(20/250))*NORMSDIST(-L8571)</f>
        <v>1.4202984410966337</v>
      </c>
      <c r="I8571" s="4">
        <f t="shared" si="801"/>
        <v>1.2600000000000051</v>
      </c>
      <c r="J8571">
        <f>C8571*EXP(-$K$2*(20/250))*NORMSDIST(L8571)-C8571*EXP(-$K$1*(20/250))*NORMSDIST(M8571)</f>
        <v>1.4202984410966337</v>
      </c>
      <c r="K8571">
        <f>+J8571-H8571-EXP(-$K$2*20/250)*C8571+EXP(-$K$1*20/250)*C8571</f>
        <v>0</v>
      </c>
      <c r="L8571">
        <f>+(LN(C8571/C8571)+($K$1-$K$2+0.5*F8592^2)*20/250)/F8592/SQRT(20/250)</f>
        <v>1.6441861261005778E-2</v>
      </c>
      <c r="M8571">
        <f>L8571-F8592*SQRT(20/250)</f>
        <v>-1.6441861261005785E-2</v>
      </c>
    </row>
    <row r="8572" spans="1:13" x14ac:dyDescent="0.15">
      <c r="A8572" s="2">
        <v>37925</v>
      </c>
      <c r="B8572" s="1">
        <v>110.1</v>
      </c>
      <c r="C8572" s="1">
        <f t="shared" si="798"/>
        <v>110.1</v>
      </c>
      <c r="D8572">
        <f t="shared" si="799"/>
        <v>4.7013890437286339</v>
      </c>
      <c r="E8572">
        <f t="shared" si="802"/>
        <v>1.6760936405827209E-2</v>
      </c>
      <c r="F8572">
        <f t="shared" si="803"/>
        <v>9.3523720074217095E-2</v>
      </c>
      <c r="G8572" s="4">
        <f t="shared" si="800"/>
        <v>0.48999999999999488</v>
      </c>
      <c r="H8572">
        <f>C8572*EXP(-$K$1*(20/250))*NORMSDIST(-M8572)-C8572*EXP(-$K$2*(20/250))*NORMSDIST(-L8572)</f>
        <v>1.2472404836929556</v>
      </c>
      <c r="I8572" s="4">
        <f t="shared" si="801"/>
        <v>0</v>
      </c>
      <c r="J8572">
        <f>C8572*EXP(-$K$2*(20/250))*NORMSDIST(L8572)-C8572*EXP(-$K$1*(20/250))*NORMSDIST(M8572)</f>
        <v>1.2472404836929556</v>
      </c>
      <c r="K8572">
        <f>+J8572-H8572-EXP(-$K$2*20/250)*C8572+EXP(-$K$1*20/250)*C8572</f>
        <v>0</v>
      </c>
      <c r="L8572">
        <f>+(LN(C8572/C8572)+($K$1-$K$2+0.5*F8593^2)*20/250)/F8593/SQRT(20/250)</f>
        <v>1.4198334714879588E-2</v>
      </c>
      <c r="M8572">
        <f>L8572-F8593*SQRT(20/250)</f>
        <v>-1.4198334714879588E-2</v>
      </c>
    </row>
    <row r="8573" spans="1:13" x14ac:dyDescent="0.15">
      <c r="A8573" s="2">
        <v>37928</v>
      </c>
      <c r="B8573" s="1">
        <v>111.2</v>
      </c>
      <c r="C8573" s="1">
        <f t="shared" si="798"/>
        <v>111.2</v>
      </c>
      <c r="D8573">
        <f t="shared" si="799"/>
        <v>4.7113303818164818</v>
      </c>
      <c r="E8573">
        <f t="shared" si="802"/>
        <v>9.9413380878479174E-3</v>
      </c>
      <c r="F8573">
        <f t="shared" si="803"/>
        <v>9.9456078248925245E-2</v>
      </c>
      <c r="G8573" s="4">
        <f t="shared" si="800"/>
        <v>2.3800000000000097</v>
      </c>
      <c r="H8573">
        <f>C8573*EXP(-$K$1*(20/250))*NORMSDIST(-M8573)-C8573*EXP(-$K$2*(20/250))*NORMSDIST(-L8573)</f>
        <v>1.2055439269904582</v>
      </c>
      <c r="I8573" s="4">
        <f t="shared" si="801"/>
        <v>0</v>
      </c>
      <c r="J8573">
        <f>C8573*EXP(-$K$2*(20/250))*NORMSDIST(L8573)-C8573*EXP(-$K$1*(20/250))*NORMSDIST(M8573)</f>
        <v>1.2055439269904582</v>
      </c>
      <c r="K8573">
        <f>+J8573-H8573-EXP(-$K$2*20/250)*C8573+EXP(-$K$1*20/250)*C8573</f>
        <v>0</v>
      </c>
      <c r="L8573">
        <f>+(LN(C8573/C8573)+($K$1-$K$2+0.5*F8594^2)*20/250)/F8594/SQRT(20/250)</f>
        <v>1.3587875366663631E-2</v>
      </c>
      <c r="M8573">
        <f>L8573-F8594*SQRT(20/250)</f>
        <v>-1.3587875366663628E-2</v>
      </c>
    </row>
    <row r="8574" spans="1:13" x14ac:dyDescent="0.15">
      <c r="A8574" s="2">
        <v>37929</v>
      </c>
      <c r="B8574" s="1">
        <v>109.6</v>
      </c>
      <c r="C8574" s="1">
        <f t="shared" si="798"/>
        <v>109.6</v>
      </c>
      <c r="D8574">
        <f t="shared" si="799"/>
        <v>4.6968373745139154</v>
      </c>
      <c r="E8574">
        <f t="shared" si="802"/>
        <v>-1.4493007302566419E-2</v>
      </c>
      <c r="F8574">
        <f t="shared" si="803"/>
        <v>0.11154124613772569</v>
      </c>
      <c r="G8574" s="4">
        <f t="shared" si="800"/>
        <v>1.4299999999999926</v>
      </c>
      <c r="H8574">
        <f>C8574*EXP(-$K$1*(20/250))*NORMSDIST(-M8574)-C8574*EXP(-$K$2*(20/250))*NORMSDIST(-L8574)</f>
        <v>1.0515757717904819</v>
      </c>
      <c r="I8574" s="4">
        <f t="shared" si="801"/>
        <v>0</v>
      </c>
      <c r="J8574">
        <f>C8574*EXP(-$K$2*(20/250))*NORMSDIST(L8574)-C8574*EXP(-$K$1*(20/250))*NORMSDIST(M8574)</f>
        <v>1.0515757717904819</v>
      </c>
      <c r="K8574">
        <f>+J8574-H8574-EXP(-$K$2*20/250)*C8574+EXP(-$K$1*20/250)*C8574</f>
        <v>0</v>
      </c>
      <c r="L8574">
        <f>+(LN(C8574/C8574)+($K$1-$K$2+0.5*F8595^2)*20/250)/F8595/SQRT(20/250)</f>
        <v>1.2025424693532351E-2</v>
      </c>
      <c r="M8574">
        <f>L8574-F8595*SQRT(20/250)</f>
        <v>-1.2025424693532348E-2</v>
      </c>
    </row>
    <row r="8575" spans="1:13" x14ac:dyDescent="0.15">
      <c r="A8575" s="2">
        <v>37930</v>
      </c>
      <c r="B8575" s="1">
        <v>109.91</v>
      </c>
      <c r="C8575" s="1">
        <f t="shared" si="798"/>
        <v>109.91</v>
      </c>
      <c r="D8575">
        <f t="shared" si="799"/>
        <v>4.6996618490808091</v>
      </c>
      <c r="E8575">
        <f t="shared" si="802"/>
        <v>2.8244745668937199E-3</v>
      </c>
      <c r="F8575">
        <f t="shared" si="803"/>
        <v>0.10763438532291775</v>
      </c>
      <c r="G8575" s="4">
        <f t="shared" si="800"/>
        <v>1.7199999999999989</v>
      </c>
      <c r="H8575">
        <f>C8575*EXP(-$K$1*(20/250))*NORMSDIST(-M8575)-C8575*EXP(-$K$2*(20/250))*NORMSDIST(-L8575)</f>
        <v>1.0439445116779709</v>
      </c>
      <c r="I8575" s="4">
        <f t="shared" si="801"/>
        <v>0</v>
      </c>
      <c r="J8575">
        <f>C8575*EXP(-$K$2*(20/250))*NORMSDIST(L8575)-C8575*EXP(-$K$1*(20/250))*NORMSDIST(M8575)</f>
        <v>1.0439445116779709</v>
      </c>
      <c r="K8575">
        <f>+J8575-H8575-EXP(-$K$2*20/250)*C8575+EXP(-$K$1*20/250)*C8575</f>
        <v>0</v>
      </c>
      <c r="L8575">
        <f>+(LN(C8575/C8575)+($K$1-$K$2+0.5*F8596^2)*20/250)/F8596/SQRT(20/250)</f>
        <v>1.1904479288308838E-2</v>
      </c>
      <c r="M8575">
        <f>L8575-F8596*SQRT(20/250)</f>
        <v>-1.1904479288308834E-2</v>
      </c>
    </row>
    <row r="8576" spans="1:13" x14ac:dyDescent="0.15">
      <c r="A8576" s="2">
        <v>37931</v>
      </c>
      <c r="B8576" s="1">
        <v>110.15</v>
      </c>
      <c r="C8576" s="1">
        <f t="shared" si="798"/>
        <v>110.15</v>
      </c>
      <c r="D8576">
        <f t="shared" si="799"/>
        <v>4.7018430732483525</v>
      </c>
      <c r="E8576">
        <f t="shared" si="802"/>
        <v>2.1812241675434052E-3</v>
      </c>
      <c r="F8576">
        <f t="shared" si="803"/>
        <v>0.10750406927161267</v>
      </c>
      <c r="G8576" s="4">
        <f t="shared" si="800"/>
        <v>2.3700000000000045</v>
      </c>
      <c r="H8576">
        <f>C8576*EXP(-$K$1*(20/250))*NORMSDIST(-M8576)-C8576*EXP(-$K$2*(20/250))*NORMSDIST(-L8576)</f>
        <v>1.0452789863691834</v>
      </c>
      <c r="I8576" s="4">
        <f t="shared" si="801"/>
        <v>0</v>
      </c>
      <c r="J8576">
        <f>C8576*EXP(-$K$2*(20/250))*NORMSDIST(L8576)-C8576*EXP(-$K$1*(20/250))*NORMSDIST(M8576)</f>
        <v>1.0452789863691834</v>
      </c>
      <c r="K8576">
        <f>+J8576-H8576-EXP(-$K$2*20/250)*C8576+EXP(-$K$1*20/250)*C8576</f>
        <v>0</v>
      </c>
      <c r="L8576">
        <f>+(LN(C8576/C8576)+($K$1-$K$2+0.5*F8597^2)*20/250)/F8597/SQRT(20/250)</f>
        <v>1.1893725085766936E-2</v>
      </c>
      <c r="M8576">
        <f>L8576-F8597*SQRT(20/250)</f>
        <v>-1.189372508576694E-2</v>
      </c>
    </row>
    <row r="8577" spans="1:13" x14ac:dyDescent="0.15">
      <c r="A8577" s="2">
        <v>37932</v>
      </c>
      <c r="B8577" s="1">
        <v>109.29</v>
      </c>
      <c r="C8577" s="1">
        <f t="shared" si="798"/>
        <v>109.29</v>
      </c>
      <c r="D8577">
        <f t="shared" si="799"/>
        <v>4.6940048996885819</v>
      </c>
      <c r="E8577">
        <f t="shared" si="802"/>
        <v>-7.8381735597705671E-3</v>
      </c>
      <c r="F8577">
        <f t="shared" si="803"/>
        <v>0.11089048375307381</v>
      </c>
      <c r="G8577" s="4">
        <f t="shared" si="800"/>
        <v>2.0600000000000023</v>
      </c>
      <c r="H8577">
        <f>C8577*EXP(-$K$1*(20/250))*NORMSDIST(-M8577)-C8577*EXP(-$K$2*(20/250))*NORMSDIST(-L8577)</f>
        <v>1.0092734531178778</v>
      </c>
      <c r="I8577" s="4">
        <f t="shared" si="801"/>
        <v>0</v>
      </c>
      <c r="J8577">
        <f>C8577*EXP(-$K$2*(20/250))*NORMSDIST(L8577)-C8577*EXP(-$K$1*(20/250))*NORMSDIST(M8577)</f>
        <v>1.0092734531178778</v>
      </c>
      <c r="K8577">
        <f>+J8577-H8577-EXP(-$K$2*20/250)*C8577+EXP(-$K$1*20/250)*C8577</f>
        <v>0</v>
      </c>
      <c r="L8577">
        <f>+(LN(C8577/C8577)+($K$1-$K$2+0.5*F8598^2)*20/250)/F8598/SQRT(20/250)</f>
        <v>1.1574388603321691E-2</v>
      </c>
      <c r="M8577">
        <f>L8577-F8598*SQRT(20/250)</f>
        <v>-1.1574388603321694E-2</v>
      </c>
    </row>
    <row r="8578" spans="1:13" x14ac:dyDescent="0.15">
      <c r="A8578" s="2">
        <v>37935</v>
      </c>
      <c r="B8578" s="1">
        <v>107.98</v>
      </c>
      <c r="C8578" s="1">
        <f t="shared" si="798"/>
        <v>107.98</v>
      </c>
      <c r="D8578">
        <f t="shared" si="799"/>
        <v>4.6819460247901405</v>
      </c>
      <c r="E8578">
        <f t="shared" si="802"/>
        <v>-1.2058874898441374E-2</v>
      </c>
      <c r="F8578">
        <f t="shared" si="803"/>
        <v>0.11607129200091659</v>
      </c>
      <c r="G8578" s="4">
        <f t="shared" si="800"/>
        <v>0.68000000000000682</v>
      </c>
      <c r="H8578">
        <f>C8578*EXP(-$K$1*(20/250))*NORMSDIST(-M8578)-C8578*EXP(-$K$2*(20/250))*NORMSDIST(-L8578)</f>
        <v>0.86821119884476161</v>
      </c>
      <c r="I8578" s="4">
        <f t="shared" si="801"/>
        <v>0</v>
      </c>
      <c r="J8578">
        <f>C8578*EXP(-$K$2*(20/250))*NORMSDIST(L8578)-C8578*EXP(-$K$1*(20/250))*NORMSDIST(M8578)</f>
        <v>0.86821119884476161</v>
      </c>
      <c r="K8578">
        <f>+J8578-H8578-EXP(-$K$2*20/250)*C8578+EXP(-$K$1*20/250)*C8578</f>
        <v>0</v>
      </c>
      <c r="L8578">
        <f>+(LN(C8578/C8578)+($K$1-$K$2+0.5*F8599^2)*20/250)/F8599/SQRT(20/250)</f>
        <v>1.0077419775029394E-2</v>
      </c>
      <c r="M8578">
        <f>L8578-F8599*SQRT(20/250)</f>
        <v>-1.0077419775029397E-2</v>
      </c>
    </row>
    <row r="8579" spans="1:13" x14ac:dyDescent="0.15">
      <c r="A8579" s="2">
        <v>37936</v>
      </c>
      <c r="B8579" s="1" t="e">
        <f>NA()</f>
        <v>#N/A</v>
      </c>
      <c r="C8579" s="1">
        <f t="shared" si="798"/>
        <v>107.98</v>
      </c>
      <c r="D8579">
        <f t="shared" si="799"/>
        <v>4.6819460247901405</v>
      </c>
      <c r="E8579">
        <f t="shared" si="802"/>
        <v>0</v>
      </c>
      <c r="F8579">
        <f t="shared" si="803"/>
        <v>0.11607129200091659</v>
      </c>
      <c r="G8579" s="4">
        <f t="shared" si="800"/>
        <v>0</v>
      </c>
      <c r="H8579">
        <f>C8579*EXP(-$K$1*(20/250))*NORMSDIST(-M8579)-C8579*EXP(-$K$2*(20/250))*NORMSDIST(-L8579)</f>
        <v>0.97417454235448275</v>
      </c>
      <c r="I8579" s="4">
        <f t="shared" si="801"/>
        <v>0.42000000000000171</v>
      </c>
      <c r="J8579">
        <f>C8579*EXP(-$K$2*(20/250))*NORMSDIST(L8579)-C8579*EXP(-$K$1*(20/250))*NORMSDIST(M8579)</f>
        <v>0.97417454235448275</v>
      </c>
      <c r="K8579">
        <f>+J8579-H8579-EXP(-$K$2*20/250)*C8579+EXP(-$K$1*20/250)*C8579</f>
        <v>0</v>
      </c>
      <c r="L8579">
        <f>+(LN(C8579/C8579)+($K$1-$K$2+0.5*F8600^2)*20/250)/F8600/SQRT(20/250)</f>
        <v>1.1307397147733817E-2</v>
      </c>
      <c r="M8579">
        <f>L8579-F8600*SQRT(20/250)</f>
        <v>-1.130739714773382E-2</v>
      </c>
    </row>
    <row r="8580" spans="1:13" x14ac:dyDescent="0.15">
      <c r="A8580" s="2">
        <v>37937</v>
      </c>
      <c r="B8580" s="1">
        <v>108.55</v>
      </c>
      <c r="C8580" s="1">
        <f t="shared" si="798"/>
        <v>108.55</v>
      </c>
      <c r="D8580">
        <f t="shared" si="799"/>
        <v>4.6872108963243004</v>
      </c>
      <c r="E8580">
        <f t="shared" si="802"/>
        <v>5.2648715341598873E-3</v>
      </c>
      <c r="F8580">
        <f t="shared" si="803"/>
        <v>0.11516560190078158</v>
      </c>
      <c r="G8580" s="4">
        <f t="shared" si="800"/>
        <v>0.31999999999999318</v>
      </c>
      <c r="H8580">
        <f>C8580*EXP(-$K$1*(20/250))*NORMSDIST(-M8580)-C8580*EXP(-$K$2*(20/250))*NORMSDIST(-L8580)</f>
        <v>0.95512844795793228</v>
      </c>
      <c r="I8580" s="4">
        <f t="shared" si="801"/>
        <v>0</v>
      </c>
      <c r="J8580">
        <f>C8580*EXP(-$K$2*(20/250))*NORMSDIST(L8580)-C8580*EXP(-$K$1*(20/250))*NORMSDIST(M8580)</f>
        <v>0.95512844795793228</v>
      </c>
      <c r="K8580">
        <f>+J8580-H8580-EXP(-$K$2*20/250)*C8580+EXP(-$K$1*20/250)*C8580</f>
        <v>0</v>
      </c>
      <c r="L8580">
        <f>+(LN(C8580/C8580)+($K$1-$K$2+0.5*F8601^2)*20/250)/F8601/SQRT(20/250)</f>
        <v>1.1028099966426475E-2</v>
      </c>
      <c r="M8580">
        <f>L8580-F8601*SQRT(20/250)</f>
        <v>-1.1028099966426478E-2</v>
      </c>
    </row>
    <row r="8581" spans="1:13" x14ac:dyDescent="0.15">
      <c r="A8581" s="2">
        <v>37938</v>
      </c>
      <c r="B8581" s="1">
        <v>108.33</v>
      </c>
      <c r="C8581" s="1">
        <f t="shared" si="798"/>
        <v>108.33</v>
      </c>
      <c r="D8581">
        <f t="shared" si="799"/>
        <v>4.6851821239574765</v>
      </c>
      <c r="E8581">
        <f t="shared" si="802"/>
        <v>-2.0287723668239721E-3</v>
      </c>
      <c r="F8581">
        <f t="shared" si="803"/>
        <v>0.11484799572137955</v>
      </c>
      <c r="G8581" s="4">
        <f t="shared" si="800"/>
        <v>0.59999999999999432</v>
      </c>
      <c r="H8581">
        <f>C8581*EXP(-$K$1*(20/250))*NORMSDIST(-M8581)-C8581*EXP(-$K$2*(20/250))*NORMSDIST(-L8581)</f>
        <v>0.96900215254366628</v>
      </c>
      <c r="I8581" s="4">
        <f t="shared" si="801"/>
        <v>0</v>
      </c>
      <c r="J8581">
        <f>C8581*EXP(-$K$2*(20/250))*NORMSDIST(L8581)-C8581*EXP(-$K$1*(20/250))*NORMSDIST(M8581)</f>
        <v>0.96900215254366628</v>
      </c>
      <c r="K8581">
        <f>+J8581-H8581-EXP(-$K$2*20/250)*C8581+EXP(-$K$1*20/250)*C8581</f>
        <v>0</v>
      </c>
      <c r="L8581">
        <f>+(LN(C8581/C8581)+($K$1-$K$2+0.5*F8602^2)*20/250)/F8602/SQRT(20/250)</f>
        <v>1.121101760638658E-2</v>
      </c>
      <c r="M8581">
        <f>L8581-F8602*SQRT(20/250)</f>
        <v>-1.1211017606386584E-2</v>
      </c>
    </row>
    <row r="8582" spans="1:13" x14ac:dyDescent="0.15">
      <c r="A8582" s="2">
        <v>37939</v>
      </c>
      <c r="B8582" s="1">
        <v>108.43</v>
      </c>
      <c r="C8582" s="1">
        <f t="shared" si="798"/>
        <v>108.43</v>
      </c>
      <c r="D8582">
        <f t="shared" si="799"/>
        <v>4.6861048034840902</v>
      </c>
      <c r="E8582">
        <f t="shared" si="802"/>
        <v>9.2267952661373442E-4</v>
      </c>
      <c r="F8582">
        <f t="shared" si="803"/>
        <v>0.11485395777096079</v>
      </c>
      <c r="G8582" s="4">
        <f t="shared" si="800"/>
        <v>0.9100000000000108</v>
      </c>
      <c r="H8582">
        <f>C8582*EXP(-$K$1*(20/250))*NORMSDIST(-M8582)-C8582*EXP(-$K$2*(20/250))*NORMSDIST(-L8582)</f>
        <v>0.97090163240763871</v>
      </c>
      <c r="I8582" s="4">
        <f t="shared" si="801"/>
        <v>0</v>
      </c>
      <c r="J8582">
        <f>C8582*EXP(-$K$2*(20/250))*NORMSDIST(L8582)-C8582*EXP(-$K$1*(20/250))*NORMSDIST(M8582)</f>
        <v>0.97090163240763871</v>
      </c>
      <c r="K8582">
        <f>+J8582-H8582-EXP(-$K$2*20/250)*C8582+EXP(-$K$1*20/250)*C8582</f>
        <v>0</v>
      </c>
      <c r="L8582">
        <f>+(LN(C8582/C8582)+($K$1-$K$2+0.5*F8603^2)*20/250)/F8603/SQRT(20/250)</f>
        <v>1.1222634741226431E-2</v>
      </c>
      <c r="M8582">
        <f>L8582-F8603*SQRT(20/250)</f>
        <v>-1.1222634741226428E-2</v>
      </c>
    </row>
    <row r="8583" spans="1:13" x14ac:dyDescent="0.15">
      <c r="A8583" s="2">
        <v>37942</v>
      </c>
      <c r="B8583" s="1">
        <v>108.98</v>
      </c>
      <c r="C8583" s="1">
        <f t="shared" si="798"/>
        <v>108.98</v>
      </c>
      <c r="D8583">
        <f t="shared" si="799"/>
        <v>4.6911643791549524</v>
      </c>
      <c r="E8583">
        <f t="shared" si="802"/>
        <v>5.0595756708622375E-3</v>
      </c>
      <c r="F8583">
        <f t="shared" si="803"/>
        <v>0.1161528391685941</v>
      </c>
      <c r="G8583" s="4">
        <f t="shared" si="800"/>
        <v>1.3800000000000097</v>
      </c>
      <c r="H8583">
        <f>C8583*EXP(-$K$1*(20/250))*NORMSDIST(-M8583)-C8583*EXP(-$K$2*(20/250))*NORMSDIST(-L8583)</f>
        <v>0.94692893711418691</v>
      </c>
      <c r="I8583" s="4">
        <f t="shared" si="801"/>
        <v>0</v>
      </c>
      <c r="J8583">
        <f>C8583*EXP(-$K$2*(20/250))*NORMSDIST(L8583)-C8583*EXP(-$K$1*(20/250))*NORMSDIST(M8583)</f>
        <v>0.94692893711418691</v>
      </c>
      <c r="K8583">
        <f>+J8583-H8583-EXP(-$K$2*20/250)*C8583+EXP(-$K$1*20/250)*C8583</f>
        <v>0</v>
      </c>
      <c r="L8583">
        <f>+(LN(C8583/C8583)+($K$1-$K$2+0.5*F8604^2)*20/250)/F8604/SQRT(20/250)</f>
        <v>1.0890281544169858E-2</v>
      </c>
      <c r="M8583">
        <f>L8583-F8604*SQRT(20/250)</f>
        <v>-1.0890281544169858E-2</v>
      </c>
    </row>
    <row r="8584" spans="1:13" x14ac:dyDescent="0.15">
      <c r="A8584" s="2">
        <v>37943</v>
      </c>
      <c r="B8584" s="1">
        <v>108.11</v>
      </c>
      <c r="C8584" s="1">
        <f t="shared" si="798"/>
        <v>108.11</v>
      </c>
      <c r="D8584">
        <f t="shared" si="799"/>
        <v>4.6831492273046802</v>
      </c>
      <c r="E8584">
        <f t="shared" si="802"/>
        <v>-8.0151518502722396E-3</v>
      </c>
      <c r="F8584">
        <f t="shared" si="803"/>
        <v>0.11684251484778357</v>
      </c>
      <c r="G8584" s="4">
        <f t="shared" si="800"/>
        <v>0.68999999999999773</v>
      </c>
      <c r="H8584">
        <f>C8584*EXP(-$K$1*(20/250))*NORMSDIST(-M8584)-C8584*EXP(-$K$2*(20/250))*NORMSDIST(-L8584)</f>
        <v>0.88254695502476466</v>
      </c>
      <c r="I8584" s="4">
        <f t="shared" si="801"/>
        <v>0</v>
      </c>
      <c r="J8584">
        <f>C8584*EXP(-$K$2*(20/250))*NORMSDIST(L8584)-C8584*EXP(-$K$1*(20/250))*NORMSDIST(M8584)</f>
        <v>0.88254695502476466</v>
      </c>
      <c r="K8584">
        <f>+J8584-H8584-EXP(-$K$2*20/250)*C8584+EXP(-$K$1*20/250)*C8584</f>
        <v>0</v>
      </c>
      <c r="L8584">
        <f>+(LN(C8584/C8584)+($K$1-$K$2+0.5*F8605^2)*20/250)/F8605/SQRT(20/250)</f>
        <v>1.0231503784988379E-2</v>
      </c>
      <c r="M8584">
        <f>L8584-F8605*SQRT(20/250)</f>
        <v>-1.0231503784988379E-2</v>
      </c>
    </row>
    <row r="8585" spans="1:13" x14ac:dyDescent="0.15">
      <c r="A8585" s="2">
        <v>37944</v>
      </c>
      <c r="B8585" s="1">
        <v>109.06</v>
      </c>
      <c r="C8585" s="1">
        <f t="shared" ref="C8585:C8648" si="804">_xlfn.IFNA(B8585,C8584)</f>
        <v>109.06</v>
      </c>
      <c r="D8585">
        <f t="shared" ref="D8585:D8648" si="805">+LN(C8585)</f>
        <v>4.6918981894979153</v>
      </c>
      <c r="E8585">
        <f t="shared" si="802"/>
        <v>8.7489621932350659E-3</v>
      </c>
      <c r="F8585">
        <f t="shared" si="803"/>
        <v>0.12050391897811802</v>
      </c>
      <c r="G8585" s="4">
        <f t="shared" ref="G8585:G8648" si="806">+IF(C8606&lt;C8585,-C8606+C8585,0)</f>
        <v>1.1400000000000006</v>
      </c>
      <c r="H8585">
        <f>C8585*EXP(-$K$1*(20/250))*NORMSDIST(-M8585)-C8585*EXP(-$K$2*(20/250))*NORMSDIST(-L8585)</f>
        <v>0.8260215382809335</v>
      </c>
      <c r="I8585" s="4">
        <f t="shared" ref="I8585:I8648" si="807">+IF(C8606&gt;C8585,C8606-C8585,0)</f>
        <v>0</v>
      </c>
      <c r="J8585">
        <f>C8585*EXP(-$K$2*(20/250))*NORMSDIST(L8585)-C8585*EXP(-$K$1*(20/250))*NORMSDIST(M8585)</f>
        <v>0.8260215382809335</v>
      </c>
      <c r="K8585">
        <f>+J8585-H8585-EXP(-$K$2*20/250)*C8585+EXP(-$K$1*20/250)*C8585</f>
        <v>0</v>
      </c>
      <c r="L8585">
        <f>+(LN(C8585/C8585)+($K$1-$K$2+0.5*F8606^2)*20/250)/F8606/SQRT(20/250)</f>
        <v>9.4927564647289703E-3</v>
      </c>
      <c r="M8585">
        <f>L8585-F8606*SQRT(20/250)</f>
        <v>-9.4927564647289669E-3</v>
      </c>
    </row>
    <row r="8586" spans="1:13" x14ac:dyDescent="0.15">
      <c r="A8586" s="2">
        <v>37945</v>
      </c>
      <c r="B8586" s="1">
        <v>108.99</v>
      </c>
      <c r="C8586" s="1">
        <f t="shared" si="804"/>
        <v>108.99</v>
      </c>
      <c r="D8586">
        <f t="shared" si="805"/>
        <v>4.6912561349012201</v>
      </c>
      <c r="E8586">
        <f t="shared" ref="E8586:E8649" si="808">+D8586-D8585</f>
        <v>-6.4205459669519627E-4</v>
      </c>
      <c r="F8586">
        <f t="shared" si="803"/>
        <v>0.11820850013940412</v>
      </c>
      <c r="G8586" s="4">
        <f t="shared" si="806"/>
        <v>1.0499999999999972</v>
      </c>
      <c r="H8586">
        <f>C8586*EXP(-$K$1*(20/250))*NORMSDIST(-M8586)-C8586*EXP(-$K$2*(20/250))*NORMSDIST(-L8586)</f>
        <v>0.82596927346047266</v>
      </c>
      <c r="I8586" s="4">
        <f t="shared" si="807"/>
        <v>0</v>
      </c>
      <c r="J8586">
        <f>C8586*EXP(-$K$2*(20/250))*NORMSDIST(L8586)-C8586*EXP(-$K$1*(20/250))*NORMSDIST(M8586)</f>
        <v>0.82596927346047266</v>
      </c>
      <c r="K8586">
        <f>+J8586-H8586-EXP(-$K$2*20/250)*C8586+EXP(-$K$1*20/250)*C8586</f>
        <v>0</v>
      </c>
      <c r="L8586">
        <f>+(LN(C8586/C8586)+($K$1-$K$2+0.5*F8607^2)*20/250)/F8607/SQRT(20/250)</f>
        <v>9.498252434436201E-3</v>
      </c>
      <c r="M8586">
        <f>L8586-F8607*SQRT(20/250)</f>
        <v>-9.4982524344362045E-3</v>
      </c>
    </row>
    <row r="8587" spans="1:13" x14ac:dyDescent="0.15">
      <c r="A8587" s="2">
        <v>37946</v>
      </c>
      <c r="B8587" s="1">
        <v>108.87</v>
      </c>
      <c r="C8587" s="1">
        <f t="shared" si="804"/>
        <v>108.87</v>
      </c>
      <c r="D8587">
        <f t="shared" si="805"/>
        <v>4.6901545098930884</v>
      </c>
      <c r="E8587">
        <f t="shared" si="808"/>
        <v>-1.1016250081317125E-3</v>
      </c>
      <c r="F8587">
        <f t="shared" si="803"/>
        <v>0.11633495210440487</v>
      </c>
      <c r="G8587" s="4">
        <f t="shared" si="806"/>
        <v>1.4699999999999989</v>
      </c>
      <c r="H8587">
        <f>C8587*EXP(-$K$1*(20/250))*NORMSDIST(-M8587)-C8587*EXP(-$K$2*(20/250))*NORMSDIST(-L8587)</f>
        <v>0.84717150489267112</v>
      </c>
      <c r="I8587" s="4">
        <f t="shared" si="807"/>
        <v>0</v>
      </c>
      <c r="J8587">
        <f>C8587*EXP(-$K$2*(20/250))*NORMSDIST(L8587)-C8587*EXP(-$K$1*(20/250))*NORMSDIST(M8587)</f>
        <v>0.84717150489267112</v>
      </c>
      <c r="K8587">
        <f>+J8587-H8587-EXP(-$K$2*20/250)*C8587+EXP(-$K$1*20/250)*C8587</f>
        <v>0</v>
      </c>
      <c r="L8587">
        <f>+(LN(C8587/C8587)+($K$1-$K$2+0.5*F8608^2)*20/250)/F8608/SQRT(20/250)</f>
        <v>9.7528139616214326E-3</v>
      </c>
      <c r="M8587">
        <f>L8587-F8608*SQRT(20/250)</f>
        <v>-9.7528139616214361E-3</v>
      </c>
    </row>
    <row r="8588" spans="1:13" x14ac:dyDescent="0.15">
      <c r="A8588" s="2">
        <v>37949</v>
      </c>
      <c r="B8588" s="1">
        <v>109.39</v>
      </c>
      <c r="C8588" s="1">
        <f t="shared" si="804"/>
        <v>109.39</v>
      </c>
      <c r="D8588">
        <f t="shared" si="805"/>
        <v>4.6949194781316992</v>
      </c>
      <c r="E8588">
        <f t="shared" si="808"/>
        <v>4.7649682386108339E-3</v>
      </c>
      <c r="F8588">
        <f t="shared" si="803"/>
        <v>0.11707641815385247</v>
      </c>
      <c r="G8588" s="4">
        <f t="shared" si="806"/>
        <v>1.9500000000000028</v>
      </c>
      <c r="H8588">
        <f>C8588*EXP(-$K$1*(20/250))*NORMSDIST(-M8588)-C8588*EXP(-$K$2*(20/250))*NORMSDIST(-L8588)</f>
        <v>0.81793497156986916</v>
      </c>
      <c r="I8588" s="4">
        <f t="shared" si="807"/>
        <v>0</v>
      </c>
      <c r="J8588">
        <f>C8588*EXP(-$K$2*(20/250))*NORMSDIST(L8588)-C8588*EXP(-$K$1*(20/250))*NORMSDIST(M8588)</f>
        <v>0.81793497156986916</v>
      </c>
      <c r="K8588">
        <f>+J8588-H8588-EXP(-$K$2*20/250)*C8588+EXP(-$K$1*20/250)*C8588</f>
        <v>0</v>
      </c>
      <c r="L8588">
        <f>+(LN(C8588/C8588)+($K$1-$K$2+0.5*F8609^2)*20/250)/F8609/SQRT(20/250)</f>
        <v>9.3714641970489357E-3</v>
      </c>
      <c r="M8588">
        <f>L8588-F8609*SQRT(20/250)</f>
        <v>-9.3714641970489322E-3</v>
      </c>
    </row>
    <row r="8589" spans="1:13" x14ac:dyDescent="0.15">
      <c r="A8589" s="2">
        <v>37950</v>
      </c>
      <c r="B8589" s="1">
        <v>109.72</v>
      </c>
      <c r="C8589" s="1">
        <f t="shared" si="804"/>
        <v>109.72</v>
      </c>
      <c r="D8589">
        <f t="shared" si="805"/>
        <v>4.6979316660694028</v>
      </c>
      <c r="E8589">
        <f t="shared" si="808"/>
        <v>3.0121879377036365E-3</v>
      </c>
      <c r="F8589">
        <f t="shared" si="803"/>
        <v>0.11388073803460036</v>
      </c>
      <c r="G8589" s="4">
        <f t="shared" si="806"/>
        <v>2.4299999999999926</v>
      </c>
      <c r="H8589">
        <f>C8589*EXP(-$K$1*(20/250))*NORMSDIST(-M8589)-C8589*EXP(-$K$2*(20/250))*NORMSDIST(-L8589)</f>
        <v>0.80197983522198513</v>
      </c>
      <c r="I8589" s="4">
        <f t="shared" si="807"/>
        <v>0</v>
      </c>
      <c r="J8589">
        <f>C8589*EXP(-$K$2*(20/250))*NORMSDIST(L8589)-C8589*EXP(-$K$1*(20/250))*NORMSDIST(M8589)</f>
        <v>0.80197983522198513</v>
      </c>
      <c r="K8589">
        <f>+J8589-H8589-EXP(-$K$2*20/250)*C8589+EXP(-$K$1*20/250)*C8589</f>
        <v>0</v>
      </c>
      <c r="L8589">
        <f>+(LN(C8589/C8589)+($K$1-$K$2+0.5*F8610^2)*20/250)/F8610/SQRT(20/250)</f>
        <v>9.1610164464838995E-3</v>
      </c>
      <c r="M8589">
        <f>L8589-F8610*SQRT(20/250)</f>
        <v>-9.161016446483896E-3</v>
      </c>
    </row>
    <row r="8590" spans="1:13" x14ac:dyDescent="0.15">
      <c r="A8590" s="2">
        <v>37951</v>
      </c>
      <c r="B8590" s="1">
        <v>109.11</v>
      </c>
      <c r="C8590" s="1">
        <f t="shared" si="804"/>
        <v>109.11</v>
      </c>
      <c r="D8590">
        <f t="shared" si="805"/>
        <v>4.692356547667007</v>
      </c>
      <c r="E8590">
        <f t="shared" si="808"/>
        <v>-5.5751184023957734E-3</v>
      </c>
      <c r="F8590">
        <f t="shared" si="803"/>
        <v>0.11581850539708675</v>
      </c>
      <c r="G8590" s="4">
        <f t="shared" si="806"/>
        <v>1.8199999999999932</v>
      </c>
      <c r="H8590">
        <f>C8590*EXP(-$K$1*(20/250))*NORMSDIST(-M8590)-C8590*EXP(-$K$2*(20/250))*NORMSDIST(-L8590)</f>
        <v>0.77257814088079613</v>
      </c>
      <c r="I8590" s="4">
        <f t="shared" si="807"/>
        <v>0</v>
      </c>
      <c r="J8590">
        <f>C8590*EXP(-$K$2*(20/250))*NORMSDIST(L8590)-C8590*EXP(-$K$1*(20/250))*NORMSDIST(M8590)</f>
        <v>0.77257814088079613</v>
      </c>
      <c r="K8590">
        <f>+J8590-H8590-EXP(-$K$2*20/250)*C8590+EXP(-$K$1*20/250)*C8590</f>
        <v>0</v>
      </c>
      <c r="L8590">
        <f>+(LN(C8590/C8590)+($K$1-$K$2+0.5*F8611^2)*20/250)/F8611/SQRT(20/250)</f>
        <v>8.8744919434107974E-3</v>
      </c>
      <c r="M8590">
        <f>L8590-F8611*SQRT(20/250)</f>
        <v>-8.8744919434107939E-3</v>
      </c>
    </row>
    <row r="8591" spans="1:13" x14ac:dyDescent="0.15">
      <c r="A8591" s="2">
        <v>37952</v>
      </c>
      <c r="B8591" s="1" t="e">
        <f>NA()</f>
        <v>#N/A</v>
      </c>
      <c r="C8591" s="1">
        <f t="shared" si="804"/>
        <v>109.11</v>
      </c>
      <c r="D8591">
        <f t="shared" si="805"/>
        <v>4.692356547667007</v>
      </c>
      <c r="E8591">
        <f t="shared" si="808"/>
        <v>0</v>
      </c>
      <c r="F8591">
        <f t="shared" si="803"/>
        <v>0.11565876379426276</v>
      </c>
      <c r="G8591" s="4">
        <f t="shared" si="806"/>
        <v>1.9299999999999926</v>
      </c>
      <c r="H8591">
        <f>C8591*EXP(-$K$1*(20/250))*NORMSDIST(-M8591)-C8591*EXP(-$K$2*(20/250))*NORMSDIST(-L8591)</f>
        <v>0.77179152768517412</v>
      </c>
      <c r="I8591" s="4">
        <f t="shared" si="807"/>
        <v>0</v>
      </c>
      <c r="J8591">
        <f>C8591*EXP(-$K$2*(20/250))*NORMSDIST(L8591)-C8591*EXP(-$K$1*(20/250))*NORMSDIST(M8591)</f>
        <v>0.77179152768517412</v>
      </c>
      <c r="K8591">
        <f>+J8591-H8591-EXP(-$K$2*20/250)*C8591+EXP(-$K$1*20/250)*C8591</f>
        <v>0</v>
      </c>
      <c r="L8591">
        <f>+(LN(C8591/C8591)+($K$1-$K$2+0.5*F8612^2)*20/250)/F8612/SQRT(20/250)</f>
        <v>8.8654559960006929E-3</v>
      </c>
      <c r="M8591">
        <f>L8591-F8612*SQRT(20/250)</f>
        <v>-8.8654559960006964E-3</v>
      </c>
    </row>
    <row r="8592" spans="1:13" x14ac:dyDescent="0.15">
      <c r="A8592" s="2">
        <v>37953</v>
      </c>
      <c r="B8592" s="1">
        <v>109.53</v>
      </c>
      <c r="C8592" s="1">
        <f t="shared" si="804"/>
        <v>109.53</v>
      </c>
      <c r="D8592">
        <f t="shared" si="805"/>
        <v>4.696198484335655</v>
      </c>
      <c r="E8592">
        <f t="shared" si="808"/>
        <v>3.8419366686479606E-3</v>
      </c>
      <c r="F8592">
        <f t="shared" si="803"/>
        <v>0.11626151592985588</v>
      </c>
      <c r="G8592" s="4">
        <f t="shared" si="806"/>
        <v>2.5999999999999943</v>
      </c>
      <c r="H8592">
        <f>C8592*EXP(-$K$1*(20/250))*NORMSDIST(-M8592)-C8592*EXP(-$K$2*(20/250))*NORMSDIST(-L8592)</f>
        <v>0.74764428035364716</v>
      </c>
      <c r="I8592" s="4">
        <f t="shared" si="807"/>
        <v>0</v>
      </c>
      <c r="J8592">
        <f>C8592*EXP(-$K$2*(20/250))*NORMSDIST(L8592)-C8592*EXP(-$K$1*(20/250))*NORMSDIST(M8592)</f>
        <v>0.74764428035364716</v>
      </c>
      <c r="K8592">
        <f>+J8592-H8592-EXP(-$K$2*20/250)*C8592+EXP(-$K$1*20/250)*C8592</f>
        <v>0</v>
      </c>
      <c r="L8592">
        <f>+(LN(C8592/C8592)+($K$1-$K$2+0.5*F8613^2)*20/250)/F8613/SQRT(20/250)</f>
        <v>8.5551408433747061E-3</v>
      </c>
      <c r="M8592">
        <f>L8592-F8613*SQRT(20/250)</f>
        <v>-8.5551408433747061E-3</v>
      </c>
    </row>
    <row r="8593" spans="1:13" x14ac:dyDescent="0.15">
      <c r="A8593" s="2">
        <v>37956</v>
      </c>
      <c r="B8593" s="1">
        <v>109.61</v>
      </c>
      <c r="C8593" s="1">
        <f t="shared" si="804"/>
        <v>109.61</v>
      </c>
      <c r="D8593">
        <f t="shared" si="805"/>
        <v>4.6969286112276318</v>
      </c>
      <c r="E8593">
        <f t="shared" si="808"/>
        <v>7.3012689197682334E-4</v>
      </c>
      <c r="F8593">
        <f t="shared" si="803"/>
        <v>0.10039738758447722</v>
      </c>
      <c r="G8593" s="4">
        <f t="shared" si="806"/>
        <v>2.6099999999999994</v>
      </c>
      <c r="H8593">
        <f>C8593*EXP(-$K$1*(20/250))*NORMSDIST(-M8593)-C8593*EXP(-$K$2*(20/250))*NORMSDIST(-L8593)</f>
        <v>0.74783464834666802</v>
      </c>
      <c r="I8593" s="4">
        <f t="shared" si="807"/>
        <v>0</v>
      </c>
      <c r="J8593">
        <f>C8593*EXP(-$K$2*(20/250))*NORMSDIST(L8593)-C8593*EXP(-$K$1*(20/250))*NORMSDIST(M8593)</f>
        <v>0.74783464834666802</v>
      </c>
      <c r="K8593">
        <f>+J8593-H8593-EXP(-$K$2*20/250)*C8593+EXP(-$K$1*20/250)*C8593</f>
        <v>0</v>
      </c>
      <c r="L8593">
        <f>+(LN(C8593/C8593)+($K$1-$K$2+0.5*F8614^2)*20/250)/F8614/SQRT(20/250)</f>
        <v>8.5510734377636129E-3</v>
      </c>
      <c r="M8593">
        <f>L8593-F8614*SQRT(20/250)</f>
        <v>-8.5510734377636129E-3</v>
      </c>
    </row>
    <row r="8594" spans="1:13" x14ac:dyDescent="0.15">
      <c r="A8594" s="2">
        <v>37957</v>
      </c>
      <c r="B8594" s="1">
        <v>108.82</v>
      </c>
      <c r="C8594" s="1">
        <f t="shared" si="804"/>
        <v>108.82</v>
      </c>
      <c r="D8594">
        <f t="shared" si="805"/>
        <v>4.6896951410577792</v>
      </c>
      <c r="E8594">
        <f t="shared" si="808"/>
        <v>-7.2334701698526516E-3</v>
      </c>
      <c r="F8594">
        <f t="shared" si="803"/>
        <v>9.6080788136854986E-2</v>
      </c>
      <c r="G8594" s="4">
        <f t="shared" si="806"/>
        <v>1.6899999999999977</v>
      </c>
      <c r="H8594">
        <f>C8594*EXP(-$K$1*(20/250))*NORMSDIST(-M8594)-C8594*EXP(-$K$2*(20/250))*NORMSDIST(-L8594)</f>
        <v>0.69680088497012349</v>
      </c>
      <c r="I8594" s="4">
        <f t="shared" si="807"/>
        <v>0</v>
      </c>
      <c r="J8594">
        <f>C8594*EXP(-$K$2*(20/250))*NORMSDIST(L8594)-C8594*EXP(-$K$1*(20/250))*NORMSDIST(M8594)</f>
        <v>0.69680088497012349</v>
      </c>
      <c r="K8594">
        <f>+J8594-H8594-EXP(-$K$2*20/250)*C8594+EXP(-$K$1*20/250)*C8594</f>
        <v>0</v>
      </c>
      <c r="L8594">
        <f>+(LN(C8594/C8594)+($K$1-$K$2+0.5*F8615^2)*20/250)/F8615/SQRT(20/250)</f>
        <v>8.0253609125420129E-3</v>
      </c>
      <c r="M8594">
        <f>L8594-F8615*SQRT(20/250)</f>
        <v>-8.0253609125420095E-3</v>
      </c>
    </row>
    <row r="8595" spans="1:13" x14ac:dyDescent="0.15">
      <c r="A8595" s="2">
        <v>37958</v>
      </c>
      <c r="B8595" s="1">
        <v>108.17</v>
      </c>
      <c r="C8595" s="1">
        <f t="shared" si="804"/>
        <v>108.17</v>
      </c>
      <c r="D8595">
        <f t="shared" si="805"/>
        <v>4.6837040636421978</v>
      </c>
      <c r="E8595">
        <f t="shared" si="808"/>
        <v>-5.9910774155813584E-3</v>
      </c>
      <c r="F8595">
        <f t="shared" si="803"/>
        <v>8.5032593474448845E-2</v>
      </c>
      <c r="G8595" s="4">
        <f t="shared" si="806"/>
        <v>1.0400000000000063</v>
      </c>
      <c r="H8595">
        <f>C8595*EXP(-$K$1*(20/250))*NORMSDIST(-M8595)-C8595*EXP(-$K$2*(20/250))*NORMSDIST(-L8595)</f>
        <v>0.65296075787166785</v>
      </c>
      <c r="I8595" s="4">
        <f t="shared" si="807"/>
        <v>0</v>
      </c>
      <c r="J8595">
        <f>C8595*EXP(-$K$2*(20/250))*NORMSDIST(L8595)-C8595*EXP(-$K$1*(20/250))*NORMSDIST(M8595)</f>
        <v>0.65296075787166785</v>
      </c>
      <c r="K8595">
        <f>+J8595-H8595-EXP(-$K$2*20/250)*C8595+EXP(-$K$1*20/250)*C8595</f>
        <v>0</v>
      </c>
      <c r="L8595">
        <f>+(LN(C8595/C8595)+($K$1-$K$2+0.5*F8616^2)*20/250)/F8616/SQRT(20/250)</f>
        <v>7.5656166771273514E-3</v>
      </c>
      <c r="M8595">
        <f>L8595-F8616*SQRT(20/250)</f>
        <v>-7.5656166771273497E-3</v>
      </c>
    </row>
    <row r="8596" spans="1:13" x14ac:dyDescent="0.15">
      <c r="A8596" s="2">
        <v>37959</v>
      </c>
      <c r="B8596" s="1">
        <v>108.19</v>
      </c>
      <c r="C8596" s="1">
        <f t="shared" si="804"/>
        <v>108.19</v>
      </c>
      <c r="D8596">
        <f t="shared" si="805"/>
        <v>4.6838889406994824</v>
      </c>
      <c r="E8596">
        <f t="shared" si="808"/>
        <v>1.8487705728453818E-4</v>
      </c>
      <c r="F8596">
        <f t="shared" si="803"/>
        <v>8.4177380312579833E-2</v>
      </c>
      <c r="G8596" s="4">
        <f t="shared" si="806"/>
        <v>1.2399999999999949</v>
      </c>
      <c r="H8596">
        <f>C8596*EXP(-$K$1*(20/250))*NORMSDIST(-M8596)-C8596*EXP(-$K$2*(20/250))*NORMSDIST(-L8596)</f>
        <v>0.65437861242498485</v>
      </c>
      <c r="I8596" s="4">
        <f t="shared" si="807"/>
        <v>0</v>
      </c>
      <c r="J8596">
        <f>C8596*EXP(-$K$2*(20/250))*NORMSDIST(L8596)-C8596*EXP(-$K$1*(20/250))*NORMSDIST(M8596)</f>
        <v>0.65437861242498485</v>
      </c>
      <c r="K8596">
        <f>+J8596-H8596-EXP(-$K$2*20/250)*C8596+EXP(-$K$1*20/250)*C8596</f>
        <v>0</v>
      </c>
      <c r="L8596">
        <f>+(LN(C8596/C8596)+($K$1-$K$2+0.5*F8617^2)*20/250)/F8617/SQRT(20/250)</f>
        <v>7.5806435084977229E-3</v>
      </c>
      <c r="M8596">
        <f>L8596-F8617*SQRT(20/250)</f>
        <v>-7.5806435084977229E-3</v>
      </c>
    </row>
    <row r="8597" spans="1:13" x14ac:dyDescent="0.15">
      <c r="A8597" s="2">
        <v>37960</v>
      </c>
      <c r="B8597" s="1">
        <v>107.78</v>
      </c>
      <c r="C8597" s="1">
        <f t="shared" si="804"/>
        <v>107.78</v>
      </c>
      <c r="D8597">
        <f t="shared" si="805"/>
        <v>4.680092112505351</v>
      </c>
      <c r="E8597">
        <f t="shared" si="808"/>
        <v>-3.7968281941314075E-3</v>
      </c>
      <c r="F8597">
        <f t="shared" si="803"/>
        <v>8.4101336617143529E-2</v>
      </c>
      <c r="G8597" s="4">
        <f t="shared" si="806"/>
        <v>1.6800000000000068</v>
      </c>
      <c r="H8597">
        <f>C8597*EXP(-$K$1*(20/250))*NORMSDIST(-M8597)-C8597*EXP(-$K$2*(20/250))*NORMSDIST(-L8597)</f>
        <v>0.71133850332193305</v>
      </c>
      <c r="I8597" s="4">
        <f t="shared" si="807"/>
        <v>0</v>
      </c>
      <c r="J8597">
        <f>C8597*EXP(-$K$2*(20/250))*NORMSDIST(L8597)-C8597*EXP(-$K$1*(20/250))*NORMSDIST(M8597)</f>
        <v>0.71133850332193305</v>
      </c>
      <c r="K8597">
        <f>+J8597-H8597-EXP(-$K$2*20/250)*C8597+EXP(-$K$1*20/250)*C8597</f>
        <v>0</v>
      </c>
      <c r="L8597">
        <f>+(LN(C8597/C8597)+($K$1-$K$2+0.5*F8618^2)*20/250)/F8618/SQRT(20/250)</f>
        <v>8.2718572054241261E-3</v>
      </c>
      <c r="M8597">
        <f>L8597-F8618*SQRT(20/250)</f>
        <v>-8.2718572054241261E-3</v>
      </c>
    </row>
    <row r="8598" spans="1:13" x14ac:dyDescent="0.15">
      <c r="A8598" s="2">
        <v>37963</v>
      </c>
      <c r="B8598" s="1">
        <v>107.23</v>
      </c>
      <c r="C8598" s="1">
        <f t="shared" si="804"/>
        <v>107.23</v>
      </c>
      <c r="D8598">
        <f t="shared" si="805"/>
        <v>4.674976060232054</v>
      </c>
      <c r="E8598">
        <f t="shared" si="808"/>
        <v>-5.1160522732969227E-3</v>
      </c>
      <c r="F8598">
        <f t="shared" si="803"/>
        <v>8.184328669497061E-2</v>
      </c>
      <c r="G8598" s="4">
        <f t="shared" si="806"/>
        <v>1.0300000000000011</v>
      </c>
      <c r="H8598">
        <f>C8598*EXP(-$K$1*(20/250))*NORMSDIST(-M8598)-C8598*EXP(-$K$2*(20/250))*NORMSDIST(-L8598)</f>
        <v>0.68408154853255354</v>
      </c>
      <c r="I8598" s="4">
        <f t="shared" si="807"/>
        <v>0</v>
      </c>
      <c r="J8598">
        <f>C8598*EXP(-$K$2*(20/250))*NORMSDIST(L8598)-C8598*EXP(-$K$1*(20/250))*NORMSDIST(M8598)</f>
        <v>0.68408154853255354</v>
      </c>
      <c r="K8598">
        <f>+J8598-H8598-EXP(-$K$2*20/250)*C8598+EXP(-$K$1*20/250)*C8598</f>
        <v>0</v>
      </c>
      <c r="L8598">
        <f>+(LN(C8598/C8598)+($K$1-$K$2+0.5*F8619^2)*20/250)/F8619/SQRT(20/250)</f>
        <v>7.9956934746710524E-3</v>
      </c>
      <c r="M8598">
        <f>L8598-F8619*SQRT(20/250)</f>
        <v>-7.9956934746710524E-3</v>
      </c>
    </row>
    <row r="8599" spans="1:13" x14ac:dyDescent="0.15">
      <c r="A8599" s="2">
        <v>37964</v>
      </c>
      <c r="B8599" s="1">
        <v>107.3</v>
      </c>
      <c r="C8599" s="1">
        <f t="shared" si="804"/>
        <v>107.3</v>
      </c>
      <c r="D8599">
        <f t="shared" si="805"/>
        <v>4.6756286496366526</v>
      </c>
      <c r="E8599">
        <f t="shared" si="808"/>
        <v>6.5258940459855808E-4</v>
      </c>
      <c r="F8599">
        <f t="shared" si="803"/>
        <v>7.1258118597866973E-2</v>
      </c>
      <c r="G8599" s="4">
        <f t="shared" si="806"/>
        <v>1.1099999999999994</v>
      </c>
      <c r="H8599">
        <f>C8599*EXP(-$K$1*(20/250))*NORMSDIST(-M8599)-C8599*EXP(-$K$2*(20/250))*NORMSDIST(-L8599)</f>
        <v>0.68301406942372012</v>
      </c>
      <c r="I8599" s="4">
        <f t="shared" si="807"/>
        <v>0</v>
      </c>
      <c r="J8599">
        <f>C8599*EXP(-$K$2*(20/250))*NORMSDIST(L8599)-C8599*EXP(-$K$1*(20/250))*NORMSDIST(M8599)</f>
        <v>0.68301406942372012</v>
      </c>
      <c r="K8599">
        <f>+J8599-H8599-EXP(-$K$2*20/250)*C8599+EXP(-$K$1*20/250)*C8599</f>
        <v>0</v>
      </c>
      <c r="L8599">
        <f>+(LN(C8599/C8599)+($K$1-$K$2+0.5*F8620^2)*20/250)/F8620/SQRT(20/250)</f>
        <v>7.978008108761734E-3</v>
      </c>
      <c r="M8599">
        <f>L8599-F8620*SQRT(20/250)</f>
        <v>-7.978008108761734E-3</v>
      </c>
    </row>
    <row r="8600" spans="1:13" x14ac:dyDescent="0.15">
      <c r="A8600" s="2">
        <v>37965</v>
      </c>
      <c r="B8600" s="1">
        <v>108.4</v>
      </c>
      <c r="C8600" s="1">
        <f t="shared" si="804"/>
        <v>108.4</v>
      </c>
      <c r="D8600">
        <f t="shared" si="805"/>
        <v>4.6858280890055459</v>
      </c>
      <c r="E8600">
        <f t="shared" si="808"/>
        <v>1.0199439368893337E-2</v>
      </c>
      <c r="F8600">
        <f t="shared" si="803"/>
        <v>7.9955372007320086E-2</v>
      </c>
      <c r="G8600" s="4">
        <f t="shared" si="806"/>
        <v>2.230000000000004</v>
      </c>
      <c r="H8600">
        <f>C8600*EXP(-$K$1*(20/250))*NORMSDIST(-M8600)-C8600*EXP(-$K$2*(20/250))*NORMSDIST(-L8600)</f>
        <v>0.50278892852870882</v>
      </c>
      <c r="I8600" s="4">
        <f t="shared" si="807"/>
        <v>0</v>
      </c>
      <c r="J8600">
        <f>C8600*EXP(-$K$2*(20/250))*NORMSDIST(L8600)-C8600*EXP(-$K$1*(20/250))*NORMSDIST(M8600)</f>
        <v>0.50278892852870882</v>
      </c>
      <c r="K8600">
        <f>+J8600-H8600-EXP(-$K$2*20/250)*C8600+EXP(-$K$1*20/250)*C8600</f>
        <v>0</v>
      </c>
      <c r="L8600">
        <f>+(LN(C8600/C8600)+($K$1-$K$2+0.5*F8621^2)*20/250)/F8621/SQRT(20/250)</f>
        <v>5.8132474301227817E-3</v>
      </c>
      <c r="M8600">
        <f>L8600-F8621*SQRT(20/250)</f>
        <v>-5.8132474301227817E-3</v>
      </c>
    </row>
    <row r="8601" spans="1:13" x14ac:dyDescent="0.15">
      <c r="A8601" s="2">
        <v>37966</v>
      </c>
      <c r="B8601" s="1">
        <v>108.23</v>
      </c>
      <c r="C8601" s="1">
        <f t="shared" si="804"/>
        <v>108.23</v>
      </c>
      <c r="D8601">
        <f t="shared" si="805"/>
        <v>4.6842585923070548</v>
      </c>
      <c r="E8601">
        <f t="shared" si="808"/>
        <v>-1.5694966984911574E-3</v>
      </c>
      <c r="F8601">
        <f t="shared" si="803"/>
        <v>7.7980442698632982E-2</v>
      </c>
      <c r="G8601" s="4">
        <f t="shared" si="806"/>
        <v>1.6899999999999977</v>
      </c>
      <c r="H8601">
        <f>C8601*EXP(-$K$1*(20/250))*NORMSDIST(-M8601)-C8601*EXP(-$K$2*(20/250))*NORMSDIST(-L8601)</f>
        <v>0.53511134287644779</v>
      </c>
      <c r="I8601" s="4">
        <f t="shared" si="807"/>
        <v>0</v>
      </c>
      <c r="J8601">
        <f>C8601*EXP(-$K$2*(20/250))*NORMSDIST(L8601)-C8601*EXP(-$K$1*(20/250))*NORMSDIST(M8601)</f>
        <v>0.53511134287644779</v>
      </c>
      <c r="K8601">
        <f>+J8601-H8601-EXP(-$K$2*20/250)*C8601+EXP(-$K$1*20/250)*C8601</f>
        <v>0</v>
      </c>
      <c r="L8601">
        <f>+(LN(C8601/C8601)+($K$1-$K$2+0.5*F8622^2)*20/250)/F8622/SQRT(20/250)</f>
        <v>6.1966820953707072E-3</v>
      </c>
      <c r="M8601">
        <f>L8601-F8622*SQRT(20/250)</f>
        <v>-6.1966820953707072E-3</v>
      </c>
    </row>
    <row r="8602" spans="1:13" x14ac:dyDescent="0.15">
      <c r="A8602" s="2">
        <v>37967</v>
      </c>
      <c r="B8602" s="1">
        <v>107.73</v>
      </c>
      <c r="C8602" s="1">
        <f t="shared" si="804"/>
        <v>107.73</v>
      </c>
      <c r="D8602">
        <f t="shared" si="805"/>
        <v>4.679628096906101</v>
      </c>
      <c r="E8602">
        <f t="shared" si="808"/>
        <v>-4.6304954009537269E-3</v>
      </c>
      <c r="F8602">
        <f t="shared" si="803"/>
        <v>7.927386573477728E-2</v>
      </c>
      <c r="G8602" s="4">
        <f t="shared" si="806"/>
        <v>1.25</v>
      </c>
      <c r="H8602">
        <f>C8602*EXP(-$K$1*(20/250))*NORMSDIST(-M8602)-C8602*EXP(-$K$2*(20/250))*NORMSDIST(-L8602)</f>
        <v>0.50447185406667217</v>
      </c>
      <c r="I8602" s="4">
        <f t="shared" si="807"/>
        <v>0</v>
      </c>
      <c r="J8602">
        <f>C8602*EXP(-$K$2*(20/250))*NORMSDIST(L8602)-C8602*EXP(-$K$1*(20/250))*NORMSDIST(M8602)</f>
        <v>0.50447185406667217</v>
      </c>
      <c r="K8602">
        <f>+J8602-H8602-EXP(-$K$2*20/250)*C8602+EXP(-$K$1*20/250)*C8602</f>
        <v>0</v>
      </c>
      <c r="L8602">
        <f>+(LN(C8602/C8602)+($K$1-$K$2+0.5*F8623^2)*20/250)/F8623/SQRT(20/250)</f>
        <v>5.868981122104407E-3</v>
      </c>
      <c r="M8602">
        <f>L8602-F8623*SQRT(20/250)</f>
        <v>-5.8689811221044053E-3</v>
      </c>
    </row>
    <row r="8603" spans="1:13" x14ac:dyDescent="0.15">
      <c r="A8603" s="2">
        <v>37970</v>
      </c>
      <c r="B8603" s="1">
        <v>107.52</v>
      </c>
      <c r="C8603" s="1">
        <f t="shared" si="804"/>
        <v>107.52</v>
      </c>
      <c r="D8603">
        <f t="shared" si="805"/>
        <v>4.6776768767748393</v>
      </c>
      <c r="E8603">
        <f t="shared" si="808"/>
        <v>-1.9512201312616995E-3</v>
      </c>
      <c r="F8603">
        <f t="shared" si="803"/>
        <v>7.9356011283009439E-2</v>
      </c>
      <c r="G8603" s="4">
        <f t="shared" si="806"/>
        <v>1.269999999999996</v>
      </c>
      <c r="H8603">
        <f>C8603*EXP(-$K$1*(20/250))*NORMSDIST(-M8603)-C8603*EXP(-$K$2*(20/250))*NORMSDIST(-L8603)</f>
        <v>0.50464145111200054</v>
      </c>
      <c r="I8603" s="4">
        <f t="shared" si="807"/>
        <v>0</v>
      </c>
      <c r="J8603">
        <f>C8603*EXP(-$K$2*(20/250))*NORMSDIST(L8603)-C8603*EXP(-$K$1*(20/250))*NORMSDIST(M8603)</f>
        <v>0.50464145111200054</v>
      </c>
      <c r="K8603">
        <f>+J8603-H8603-EXP(-$K$2*20/250)*C8603+EXP(-$K$1*20/250)*C8603</f>
        <v>0</v>
      </c>
      <c r="L8603">
        <f>+(LN(C8603/C8603)+($K$1-$K$2+0.5*F8624^2)*20/250)/F8624/SQRT(20/250)</f>
        <v>5.8824210614561133E-3</v>
      </c>
      <c r="M8603">
        <f>L8603-F8624*SQRT(20/250)</f>
        <v>-5.8824210614561133E-3</v>
      </c>
    </row>
    <row r="8604" spans="1:13" x14ac:dyDescent="0.15">
      <c r="A8604" s="2">
        <v>37971</v>
      </c>
      <c r="B8604" s="1">
        <v>107.6</v>
      </c>
      <c r="C8604" s="1">
        <f t="shared" si="804"/>
        <v>107.6</v>
      </c>
      <c r="D8604">
        <f t="shared" si="805"/>
        <v>4.678420647727684</v>
      </c>
      <c r="E8604">
        <f t="shared" si="808"/>
        <v>7.4377095284461348E-4</v>
      </c>
      <c r="F8604">
        <f t="shared" si="803"/>
        <v>7.7005919289132127E-2</v>
      </c>
      <c r="G8604" s="4">
        <f t="shared" si="806"/>
        <v>1.539999999999992</v>
      </c>
      <c r="H8604">
        <f>C8604*EXP(-$K$1*(20/250))*NORMSDIST(-M8604)-C8604*EXP(-$K$2*(20/250))*NORMSDIST(-L8604)</f>
        <v>0.50406291423634997</v>
      </c>
      <c r="I8604" s="4">
        <f t="shared" si="807"/>
        <v>0</v>
      </c>
      <c r="J8604">
        <f>C8604*EXP(-$K$2*(20/250))*NORMSDIST(L8604)-C8604*EXP(-$K$1*(20/250))*NORMSDIST(M8604)</f>
        <v>0.50406291423634997</v>
      </c>
      <c r="K8604">
        <f>+J8604-H8604-EXP(-$K$2*20/250)*C8604+EXP(-$K$1*20/250)*C8604</f>
        <v>0</v>
      </c>
      <c r="L8604">
        <f>+(LN(C8604/C8604)+($K$1-$K$2+0.5*F8625^2)*20/250)/F8625/SQRT(20/250)</f>
        <v>5.8713086073273919E-3</v>
      </c>
      <c r="M8604">
        <f>L8604-F8625*SQRT(20/250)</f>
        <v>-5.8713086073273902E-3</v>
      </c>
    </row>
    <row r="8605" spans="1:13" x14ac:dyDescent="0.15">
      <c r="A8605" s="2">
        <v>37972</v>
      </c>
      <c r="B8605" s="1">
        <v>107.42</v>
      </c>
      <c r="C8605" s="1">
        <f t="shared" si="804"/>
        <v>107.42</v>
      </c>
      <c r="D8605">
        <f t="shared" si="805"/>
        <v>4.6767463844773136</v>
      </c>
      <c r="E8605">
        <f t="shared" si="808"/>
        <v>-1.6742632503703447E-3</v>
      </c>
      <c r="F8605">
        <f t="shared" si="803"/>
        <v>7.234765708101111E-2</v>
      </c>
      <c r="G8605" s="4">
        <f t="shared" si="806"/>
        <v>1.3200000000000074</v>
      </c>
      <c r="H8605">
        <f>C8605*EXP(-$K$1*(20/250))*NORMSDIST(-M8605)-C8605*EXP(-$K$2*(20/250))*NORMSDIST(-L8605)</f>
        <v>0.50313751684735308</v>
      </c>
      <c r="I8605" s="4">
        <f t="shared" si="807"/>
        <v>0</v>
      </c>
      <c r="J8605">
        <f>C8605*EXP(-$K$2*(20/250))*NORMSDIST(L8605)-C8605*EXP(-$K$1*(20/250))*NORMSDIST(M8605)</f>
        <v>0.50313751684735308</v>
      </c>
      <c r="K8605">
        <f>+J8605-H8605-EXP(-$K$2*20/250)*C8605+EXP(-$K$1*20/250)*C8605</f>
        <v>0</v>
      </c>
      <c r="L8605">
        <f>+(LN(C8605/C8605)+($K$1-$K$2+0.5*F8626^2)*20/250)/F8626/SQRT(20/250)</f>
        <v>5.8703498852308786E-3</v>
      </c>
      <c r="M8605">
        <f>L8605-F8626*SQRT(20/250)</f>
        <v>-5.8703498852308786E-3</v>
      </c>
    </row>
    <row r="8606" spans="1:13" x14ac:dyDescent="0.15">
      <c r="A8606" s="2">
        <v>37973</v>
      </c>
      <c r="B8606" s="1">
        <v>107.92</v>
      </c>
      <c r="C8606" s="1">
        <f t="shared" si="804"/>
        <v>107.92</v>
      </c>
      <c r="D8606">
        <f t="shared" si="805"/>
        <v>4.6813902118995001</v>
      </c>
      <c r="E8606">
        <f t="shared" si="808"/>
        <v>4.6438274221864972E-3</v>
      </c>
      <c r="F8606">
        <f t="shared" ref="F8606:F8669" si="809">STDEV(E8586:E8606)*SQRT(250)</f>
        <v>6.712392468362291E-2</v>
      </c>
      <c r="G8606" s="4">
        <f t="shared" si="806"/>
        <v>1.0499999999999972</v>
      </c>
      <c r="H8606">
        <f>C8606*EXP(-$K$1*(20/250))*NORMSDIST(-M8606)-C8606*EXP(-$K$2*(20/250))*NORMSDIST(-L8606)</f>
        <v>0.56348446854840972</v>
      </c>
      <c r="I8606" s="4">
        <f t="shared" si="807"/>
        <v>0</v>
      </c>
      <c r="J8606">
        <f>C8606*EXP(-$K$2*(20/250))*NORMSDIST(L8606)-C8606*EXP(-$K$1*(20/250))*NORMSDIST(M8606)</f>
        <v>0.56348446854840972</v>
      </c>
      <c r="K8606">
        <f>+J8606-H8606-EXP(-$K$2*20/250)*C8606+EXP(-$K$1*20/250)*C8606</f>
        <v>0</v>
      </c>
      <c r="L8606">
        <f>+(LN(C8606/C8606)+($K$1-$K$2+0.5*F8627^2)*20/250)/F8627/SQRT(20/250)</f>
        <v>6.54399639667602E-3</v>
      </c>
      <c r="M8606">
        <f>L8606-F8627*SQRT(20/250)</f>
        <v>-6.5439963966760217E-3</v>
      </c>
    </row>
    <row r="8607" spans="1:13" x14ac:dyDescent="0.15">
      <c r="A8607" s="2">
        <v>37974</v>
      </c>
      <c r="B8607" s="1">
        <v>107.94</v>
      </c>
      <c r="C8607" s="1">
        <f t="shared" si="804"/>
        <v>107.94</v>
      </c>
      <c r="D8607">
        <f t="shared" si="805"/>
        <v>4.6815755171904971</v>
      </c>
      <c r="E8607">
        <f t="shared" si="808"/>
        <v>1.8530529099702875E-4</v>
      </c>
      <c r="F8607">
        <f t="shared" si="809"/>
        <v>6.7162787058114723E-2</v>
      </c>
      <c r="G8607" s="4">
        <f t="shared" si="806"/>
        <v>1.0699999999999932</v>
      </c>
      <c r="H8607">
        <f>C8607*EXP(-$K$1*(20/250))*NORMSDIST(-M8607)-C8607*EXP(-$K$2*(20/250))*NORMSDIST(-L8607)</f>
        <v>0.56324576357791045</v>
      </c>
      <c r="I8607" s="4">
        <f t="shared" si="807"/>
        <v>0</v>
      </c>
      <c r="J8607">
        <f>C8607*EXP(-$K$2*(20/250))*NORMSDIST(L8607)-C8607*EXP(-$K$1*(20/250))*NORMSDIST(M8607)</f>
        <v>0.56324576357791045</v>
      </c>
      <c r="K8607">
        <f>+J8607-H8607-EXP(-$K$2*20/250)*C8607+EXP(-$K$1*20/250)*C8607</f>
        <v>0</v>
      </c>
      <c r="L8607">
        <f>+(LN(C8607/C8607)+($K$1-$K$2+0.5*F8628^2)*20/250)/F8628/SQRT(20/250)</f>
        <v>6.5400121414348261E-3</v>
      </c>
      <c r="M8607">
        <f>L8607-F8628*SQRT(20/250)</f>
        <v>-6.5400121414348278E-3</v>
      </c>
    </row>
    <row r="8608" spans="1:13" x14ac:dyDescent="0.15">
      <c r="A8608" s="2">
        <v>37977</v>
      </c>
      <c r="B8608" s="1">
        <v>107.4</v>
      </c>
      <c r="C8608" s="1">
        <f t="shared" si="804"/>
        <v>107.4</v>
      </c>
      <c r="D8608">
        <f t="shared" si="805"/>
        <v>4.6765601820747644</v>
      </c>
      <c r="E8608">
        <f t="shared" si="808"/>
        <v>-5.0153351157327108E-3</v>
      </c>
      <c r="F8608">
        <f t="shared" si="809"/>
        <v>6.896280887913353E-2</v>
      </c>
      <c r="G8608" s="4">
        <f t="shared" si="806"/>
        <v>0.23000000000000398</v>
      </c>
      <c r="H8608">
        <f>C8608*EXP(-$K$1*(20/250))*NORMSDIST(-M8608)-C8608*EXP(-$K$2*(20/250))*NORMSDIST(-L8608)</f>
        <v>0.53907628721354683</v>
      </c>
      <c r="I8608" s="4">
        <f t="shared" si="807"/>
        <v>0</v>
      </c>
      <c r="J8608">
        <f>C8608*EXP(-$K$2*(20/250))*NORMSDIST(L8608)-C8608*EXP(-$K$1*(20/250))*NORMSDIST(M8608)</f>
        <v>0.53907628721354683</v>
      </c>
      <c r="K8608">
        <f>+J8608-H8608-EXP(-$K$2*20/250)*C8608+EXP(-$K$1*20/250)*C8608</f>
        <v>0</v>
      </c>
      <c r="L8608">
        <f>+(LN(C8608/C8608)+($K$1-$K$2+0.5*F8629^2)*20/250)/F8629/SQRT(20/250)</f>
        <v>6.2908416031631671E-3</v>
      </c>
      <c r="M8608">
        <f>L8608-F8629*SQRT(20/250)</f>
        <v>-6.2908416031631689E-3</v>
      </c>
    </row>
    <row r="8609" spans="1:13" x14ac:dyDescent="0.15">
      <c r="A8609" s="2">
        <v>37978</v>
      </c>
      <c r="B8609" s="1">
        <v>107.44</v>
      </c>
      <c r="C8609" s="1">
        <f t="shared" si="804"/>
        <v>107.44</v>
      </c>
      <c r="D8609">
        <f t="shared" si="805"/>
        <v>4.6769325522149821</v>
      </c>
      <c r="E8609">
        <f t="shared" si="808"/>
        <v>3.7237014021762604E-4</v>
      </c>
      <c r="F8609">
        <f t="shared" si="809"/>
        <v>6.6266258833802452E-2</v>
      </c>
      <c r="G8609" s="4">
        <f t="shared" si="806"/>
        <v>0.59999999999999432</v>
      </c>
      <c r="H8609">
        <f>C8609*EXP(-$K$1*(20/250))*NORMSDIST(-M8609)-C8609*EXP(-$K$2*(20/250))*NORMSDIST(-L8609)</f>
        <v>0.55289800152278445</v>
      </c>
      <c r="I8609" s="4">
        <f t="shared" si="807"/>
        <v>0</v>
      </c>
      <c r="J8609">
        <f>C8609*EXP(-$K$2*(20/250))*NORMSDIST(L8609)-C8609*EXP(-$K$1*(20/250))*NORMSDIST(M8609)</f>
        <v>0.55289800152278445</v>
      </c>
      <c r="K8609">
        <f>+J8609-H8609-EXP(-$K$2*20/250)*C8609+EXP(-$K$1*20/250)*C8609</f>
        <v>0</v>
      </c>
      <c r="L8609">
        <f>+(LN(C8609/C8609)+($K$1-$K$2+0.5*F8630^2)*20/250)/F8630/SQRT(20/250)</f>
        <v>6.4497364686208038E-3</v>
      </c>
      <c r="M8609">
        <f>L8609-F8630*SQRT(20/250)</f>
        <v>-6.4497364686208021E-3</v>
      </c>
    </row>
    <row r="8610" spans="1:13" x14ac:dyDescent="0.15">
      <c r="A8610" s="2">
        <v>37979</v>
      </c>
      <c r="B8610" s="1">
        <v>107.29</v>
      </c>
      <c r="C8610" s="1">
        <f t="shared" si="804"/>
        <v>107.29</v>
      </c>
      <c r="D8610">
        <f t="shared" si="805"/>
        <v>4.6755354486486551</v>
      </c>
      <c r="E8610">
        <f t="shared" si="808"/>
        <v>-1.3971035663269404E-3</v>
      </c>
      <c r="F8610">
        <f t="shared" si="809"/>
        <v>6.4778168518702522E-2</v>
      </c>
      <c r="G8610" s="4">
        <f t="shared" si="806"/>
        <v>1.210000000000008</v>
      </c>
      <c r="H8610">
        <f>C8610*EXP(-$K$1*(20/250))*NORMSDIST(-M8610)-C8610*EXP(-$K$2*(20/250))*NORMSDIST(-L8610)</f>
        <v>0.62140631179440931</v>
      </c>
      <c r="I8610" s="4">
        <f t="shared" si="807"/>
        <v>0</v>
      </c>
      <c r="J8610">
        <f>C8610*EXP(-$K$2*(20/250))*NORMSDIST(L8610)-C8610*EXP(-$K$1*(20/250))*NORMSDIST(M8610)</f>
        <v>0.62140631179440931</v>
      </c>
      <c r="K8610">
        <f>+J8610-H8610-EXP(-$K$2*20/250)*C8610+EXP(-$K$1*20/250)*C8610</f>
        <v>0</v>
      </c>
      <c r="L8610">
        <f>+(LN(C8610/C8610)+($K$1-$K$2+0.5*F8631^2)*20/250)/F8631/SQRT(20/250)</f>
        <v>7.259056346492692E-3</v>
      </c>
      <c r="M8610">
        <f>L8610-F8631*SQRT(20/250)</f>
        <v>-7.259056346492692E-3</v>
      </c>
    </row>
    <row r="8611" spans="1:13" x14ac:dyDescent="0.15">
      <c r="A8611" s="2">
        <v>37980</v>
      </c>
      <c r="B8611" s="1" t="e">
        <f>NA()</f>
        <v>#N/A</v>
      </c>
      <c r="C8611" s="1">
        <f t="shared" si="804"/>
        <v>107.29</v>
      </c>
      <c r="D8611">
        <f t="shared" si="805"/>
        <v>4.6755354486486551</v>
      </c>
      <c r="E8611">
        <f t="shared" si="808"/>
        <v>0</v>
      </c>
      <c r="F8611">
        <f t="shared" si="809"/>
        <v>6.2752134327711567E-2</v>
      </c>
      <c r="G8611" s="4">
        <f t="shared" si="806"/>
        <v>1.0800000000000125</v>
      </c>
      <c r="H8611">
        <f>C8611*EXP(-$K$1*(20/250))*NORMSDIST(-M8611)-C8611*EXP(-$K$2*(20/250))*NORMSDIST(-L8611)</f>
        <v>0.62544906465811323</v>
      </c>
      <c r="I8611" s="4">
        <f t="shared" si="807"/>
        <v>0</v>
      </c>
      <c r="J8611">
        <f>C8611*EXP(-$K$2*(20/250))*NORMSDIST(L8611)-C8611*EXP(-$K$1*(20/250))*NORMSDIST(M8611)</f>
        <v>0.62544906465811323</v>
      </c>
      <c r="K8611">
        <f>+J8611-H8611-EXP(-$K$2*20/250)*C8611+EXP(-$K$1*20/250)*C8611</f>
        <v>0</v>
      </c>
      <c r="L8611">
        <f>+(LN(C8611/C8611)+($K$1-$K$2+0.5*F8632^2)*20/250)/F8632/SQRT(20/250)</f>
        <v>7.3062832426217268E-3</v>
      </c>
      <c r="M8611">
        <f>L8611-F8632*SQRT(20/250)</f>
        <v>-7.3062832426217285E-3</v>
      </c>
    </row>
    <row r="8612" spans="1:13" x14ac:dyDescent="0.15">
      <c r="A8612" s="2">
        <v>37981</v>
      </c>
      <c r="B8612" s="1">
        <v>107.18</v>
      </c>
      <c r="C8612" s="1">
        <f t="shared" si="804"/>
        <v>107.18</v>
      </c>
      <c r="D8612">
        <f t="shared" si="805"/>
        <v>4.6745096640667043</v>
      </c>
      <c r="E8612">
        <f t="shared" si="808"/>
        <v>-1.0257845819507949E-3</v>
      </c>
      <c r="F8612">
        <f t="shared" si="809"/>
        <v>6.2688240530830289E-2</v>
      </c>
      <c r="G8612" s="4">
        <f t="shared" si="806"/>
        <v>1.0300000000000011</v>
      </c>
      <c r="H8612">
        <f>C8612*EXP(-$K$1*(20/250))*NORMSDIST(-M8612)-C8612*EXP(-$K$2*(20/250))*NORMSDIST(-L8612)</f>
        <v>0.62437004275571439</v>
      </c>
      <c r="I8612" s="4">
        <f t="shared" si="807"/>
        <v>0</v>
      </c>
      <c r="J8612">
        <f>C8612*EXP(-$K$2*(20/250))*NORMSDIST(L8612)-C8612*EXP(-$K$1*(20/250))*NORMSDIST(M8612)</f>
        <v>0.62437004275571439</v>
      </c>
      <c r="K8612">
        <f>+J8612-H8612-EXP(-$K$2*20/250)*C8612+EXP(-$K$1*20/250)*C8612</f>
        <v>0</v>
      </c>
      <c r="L8612">
        <f>+(LN(C8612/C8612)+($K$1-$K$2+0.5*F8633^2)*20/250)/F8633/SQRT(20/250)</f>
        <v>7.3011639663310033E-3</v>
      </c>
      <c r="M8612">
        <f>L8612-F8633*SQRT(20/250)</f>
        <v>-7.3011639663310051E-3</v>
      </c>
    </row>
    <row r="8613" spans="1:13" x14ac:dyDescent="0.15">
      <c r="A8613" s="2">
        <v>37984</v>
      </c>
      <c r="B8613" s="1">
        <v>106.93</v>
      </c>
      <c r="C8613" s="1">
        <f t="shared" si="804"/>
        <v>106.93</v>
      </c>
      <c r="D8613">
        <f t="shared" si="805"/>
        <v>4.6721744147685653</v>
      </c>
      <c r="E8613">
        <f t="shared" si="808"/>
        <v>-2.3352492981389972E-3</v>
      </c>
      <c r="F8613">
        <f t="shared" si="809"/>
        <v>6.0493981043562538E-2</v>
      </c>
      <c r="G8613" s="4">
        <f t="shared" si="806"/>
        <v>1.3700000000000045</v>
      </c>
      <c r="H8613">
        <f>C8613*EXP(-$K$1*(20/250))*NORMSDIST(-M8613)-C8613*EXP(-$K$2*(20/250))*NORMSDIST(-L8613)</f>
        <v>0.65444669679536815</v>
      </c>
      <c r="I8613" s="4">
        <f t="shared" si="807"/>
        <v>0</v>
      </c>
      <c r="J8613">
        <f>C8613*EXP(-$K$2*(20/250))*NORMSDIST(L8613)-C8613*EXP(-$K$1*(20/250))*NORMSDIST(M8613)</f>
        <v>0.65444669679536815</v>
      </c>
      <c r="K8613">
        <f>+J8613-H8613-EXP(-$K$2*20/250)*C8613+EXP(-$K$1*20/250)*C8613</f>
        <v>0</v>
      </c>
      <c r="L8613">
        <f>+(LN(C8613/C8613)+($K$1-$K$2+0.5*F8634^2)*20/250)/F8634/SQRT(20/250)</f>
        <v>7.6707691107470114E-3</v>
      </c>
      <c r="M8613">
        <f>L8613-F8634*SQRT(20/250)</f>
        <v>-7.6707691107470131E-3</v>
      </c>
    </row>
    <row r="8614" spans="1:13" x14ac:dyDescent="0.15">
      <c r="A8614" s="2">
        <v>37985</v>
      </c>
      <c r="B8614" s="1">
        <v>107</v>
      </c>
      <c r="C8614" s="1">
        <f t="shared" si="804"/>
        <v>107</v>
      </c>
      <c r="D8614">
        <f t="shared" si="805"/>
        <v>4.6728288344619058</v>
      </c>
      <c r="E8614">
        <f t="shared" si="808"/>
        <v>6.544196933404578E-4</v>
      </c>
      <c r="F8614">
        <f t="shared" si="809"/>
        <v>6.0465220142668141E-2</v>
      </c>
      <c r="G8614" s="4">
        <f t="shared" si="806"/>
        <v>1.480000000000004</v>
      </c>
      <c r="H8614">
        <f>C8614*EXP(-$K$1*(20/250))*NORMSDIST(-M8614)-C8614*EXP(-$K$2*(20/250))*NORMSDIST(-L8614)</f>
        <v>0.65263900740173142</v>
      </c>
      <c r="I8614" s="4">
        <f t="shared" si="807"/>
        <v>0</v>
      </c>
      <c r="J8614">
        <f>C8614*EXP(-$K$2*(20/250))*NORMSDIST(L8614)-C8614*EXP(-$K$1*(20/250))*NORMSDIST(M8614)</f>
        <v>0.65263900740173142</v>
      </c>
      <c r="K8614">
        <f>+J8614-H8614-EXP(-$K$2*20/250)*C8614+EXP(-$K$1*20/250)*C8614</f>
        <v>0</v>
      </c>
      <c r="L8614">
        <f>+(LN(C8614/C8614)+($K$1-$K$2+0.5*F8635^2)*20/250)/F8635/SQRT(20/250)</f>
        <v>7.6445762750745041E-3</v>
      </c>
      <c r="M8614">
        <f>L8614-F8635*SQRT(20/250)</f>
        <v>-7.6445762750745041E-3</v>
      </c>
    </row>
    <row r="8615" spans="1:13" x14ac:dyDescent="0.15">
      <c r="A8615" s="2">
        <v>37986</v>
      </c>
      <c r="B8615" s="1">
        <v>107.13</v>
      </c>
      <c r="C8615" s="1">
        <f t="shared" si="804"/>
        <v>107.13</v>
      </c>
      <c r="D8615">
        <f t="shared" si="805"/>
        <v>4.6740430502744665</v>
      </c>
      <c r="E8615">
        <f t="shared" si="808"/>
        <v>1.2142158125607594E-3</v>
      </c>
      <c r="F8615">
        <f t="shared" si="809"/>
        <v>5.6747871227279159E-2</v>
      </c>
      <c r="G8615" s="4">
        <f t="shared" si="806"/>
        <v>1.039999999999992</v>
      </c>
      <c r="H8615">
        <f>C8615*EXP(-$K$1*(20/250))*NORMSDIST(-M8615)-C8615*EXP(-$K$2*(20/250))*NORMSDIST(-L8615)</f>
        <v>0.69705620905332211</v>
      </c>
      <c r="I8615" s="4">
        <f t="shared" si="807"/>
        <v>0</v>
      </c>
      <c r="J8615">
        <f>C8615*EXP(-$K$2*(20/250))*NORMSDIST(L8615)-C8615*EXP(-$K$1*(20/250))*NORMSDIST(M8615)</f>
        <v>0.69705620905332211</v>
      </c>
      <c r="K8615">
        <f>+J8615-H8615-EXP(-$K$2*20/250)*C8615+EXP(-$K$1*20/250)*C8615</f>
        <v>0</v>
      </c>
      <c r="L8615">
        <f>+(LN(C8615/C8615)+($K$1-$K$2+0.5*F8636^2)*20/250)/F8636/SQRT(20/250)</f>
        <v>8.1549527166201174E-3</v>
      </c>
      <c r="M8615">
        <f>L8615-F8636*SQRT(20/250)</f>
        <v>-8.1549527166201174E-3</v>
      </c>
    </row>
    <row r="8616" spans="1:13" x14ac:dyDescent="0.15">
      <c r="A8616" s="2">
        <v>37987</v>
      </c>
      <c r="B8616" s="1" t="e">
        <f>NA()</f>
        <v>#N/A</v>
      </c>
      <c r="C8616" s="1">
        <f t="shared" si="804"/>
        <v>107.13</v>
      </c>
      <c r="D8616">
        <f t="shared" si="805"/>
        <v>4.6740430502744665</v>
      </c>
      <c r="E8616">
        <f t="shared" si="808"/>
        <v>0</v>
      </c>
      <c r="F8616">
        <f t="shared" si="809"/>
        <v>5.3496988562547844E-2</v>
      </c>
      <c r="G8616" s="4">
        <f t="shared" si="806"/>
        <v>1.289999999999992</v>
      </c>
      <c r="H8616">
        <f>C8616*EXP(-$K$1*(20/250))*NORMSDIST(-M8616)-C8616*EXP(-$K$2*(20/250))*NORMSDIST(-L8616)</f>
        <v>0.70111789326426788</v>
      </c>
      <c r="I8616" s="4">
        <f t="shared" si="807"/>
        <v>0</v>
      </c>
      <c r="J8616">
        <f>C8616*EXP(-$K$2*(20/250))*NORMSDIST(L8616)-C8616*EXP(-$K$1*(20/250))*NORMSDIST(M8616)</f>
        <v>0.70111789326426788</v>
      </c>
      <c r="K8616">
        <f>+J8616-H8616-EXP(-$K$2*20/250)*C8616+EXP(-$K$1*20/250)*C8616</f>
        <v>0</v>
      </c>
      <c r="L8616">
        <f>+(LN(C8616/C8616)+($K$1-$K$2+0.5*F8637^2)*20/250)/F8637/SQRT(20/250)</f>
        <v>8.2024719596296945E-3</v>
      </c>
      <c r="M8616">
        <f>L8616-F8637*SQRT(20/250)</f>
        <v>-8.2024719596296911E-3</v>
      </c>
    </row>
    <row r="8617" spans="1:13" x14ac:dyDescent="0.15">
      <c r="A8617" s="2">
        <v>37988</v>
      </c>
      <c r="B8617" s="1">
        <v>106.95</v>
      </c>
      <c r="C8617" s="1">
        <f t="shared" si="804"/>
        <v>106.95</v>
      </c>
      <c r="D8617">
        <f t="shared" si="805"/>
        <v>4.6723614355284147</v>
      </c>
      <c r="E8617">
        <f t="shared" si="808"/>
        <v>-1.6816147460518849E-3</v>
      </c>
      <c r="F8617">
        <f t="shared" si="809"/>
        <v>5.3603244306165213E-2</v>
      </c>
      <c r="G8617" s="4">
        <f t="shared" si="806"/>
        <v>1.3599999999999994</v>
      </c>
      <c r="H8617">
        <f>C8617*EXP(-$K$1*(20/250))*NORMSDIST(-M8617)-C8617*EXP(-$K$2*(20/250))*NORMSDIST(-L8617)</f>
        <v>0.70247644201008796</v>
      </c>
      <c r="I8617" s="4">
        <f t="shared" si="807"/>
        <v>0</v>
      </c>
      <c r="J8617">
        <f>C8617*EXP(-$K$2*(20/250))*NORMSDIST(L8617)-C8617*EXP(-$K$1*(20/250))*NORMSDIST(M8617)</f>
        <v>0.70247644201008796</v>
      </c>
      <c r="K8617">
        <f>+J8617-H8617-EXP(-$K$2*20/250)*C8617+EXP(-$K$1*20/250)*C8617</f>
        <v>0</v>
      </c>
      <c r="L8617">
        <f>+(LN(C8617/C8617)+($K$1-$K$2+0.5*F8638^2)*20/250)/F8638/SQRT(20/250)</f>
        <v>8.232198225010522E-3</v>
      </c>
      <c r="M8617">
        <f>L8617-F8638*SQRT(20/250)</f>
        <v>-8.2321982250105254E-3</v>
      </c>
    </row>
    <row r="8618" spans="1:13" x14ac:dyDescent="0.15">
      <c r="A8618" s="2">
        <v>37991</v>
      </c>
      <c r="B8618" s="1">
        <v>106.1</v>
      </c>
      <c r="C8618" s="1">
        <f t="shared" si="804"/>
        <v>106.1</v>
      </c>
      <c r="D8618">
        <f t="shared" si="805"/>
        <v>4.664382045619937</v>
      </c>
      <c r="E8618">
        <f t="shared" si="808"/>
        <v>-7.9793899084776854E-3</v>
      </c>
      <c r="F8618">
        <f t="shared" si="809"/>
        <v>5.8490863229622041E-2</v>
      </c>
      <c r="G8618" s="4">
        <f t="shared" si="806"/>
        <v>0.73999999999999488</v>
      </c>
      <c r="H8618">
        <f>C8618*EXP(-$K$1*(20/250))*NORMSDIST(-M8618)-C8618*EXP(-$K$2*(20/250))*NORMSDIST(-L8618)</f>
        <v>0.62442197510091546</v>
      </c>
      <c r="I8618" s="4">
        <f t="shared" si="807"/>
        <v>0</v>
      </c>
      <c r="J8618">
        <f>C8618*EXP(-$K$2*(20/250))*NORMSDIST(L8618)-C8618*EXP(-$K$1*(20/250))*NORMSDIST(M8618)</f>
        <v>0.62442197510091546</v>
      </c>
      <c r="K8618">
        <f>+J8618-H8618-EXP(-$K$2*20/250)*C8618+EXP(-$K$1*20/250)*C8618</f>
        <v>0</v>
      </c>
      <c r="L8618">
        <f>+(LN(C8618/C8618)+($K$1-$K$2+0.5*F8639^2)*20/250)/F8639/SQRT(20/250)</f>
        <v>7.376097883935495E-3</v>
      </c>
      <c r="M8618">
        <f>L8618-F8639*SQRT(20/250)</f>
        <v>-7.3760978839354932E-3</v>
      </c>
    </row>
    <row r="8619" spans="1:13" x14ac:dyDescent="0.15">
      <c r="A8619" s="2">
        <v>37992</v>
      </c>
      <c r="B8619" s="1">
        <v>106.2</v>
      </c>
      <c r="C8619" s="1">
        <f t="shared" si="804"/>
        <v>106.2</v>
      </c>
      <c r="D8619">
        <f t="shared" si="805"/>
        <v>4.6653241088078383</v>
      </c>
      <c r="E8619">
        <f t="shared" si="808"/>
        <v>9.4206318790135413E-4</v>
      </c>
      <c r="F8619">
        <f t="shared" si="809"/>
        <v>5.65380907622893E-2</v>
      </c>
      <c r="G8619" s="4">
        <f t="shared" si="806"/>
        <v>0.67000000000000171</v>
      </c>
      <c r="H8619">
        <f>C8619*EXP(-$K$1*(20/250))*NORMSDIST(-M8619)-C8619*EXP(-$K$2*(20/250))*NORMSDIST(-L8619)</f>
        <v>0.62807170659474565</v>
      </c>
      <c r="I8619" s="4">
        <f t="shared" si="807"/>
        <v>0</v>
      </c>
      <c r="J8619">
        <f>C8619*EXP(-$K$2*(20/250))*NORMSDIST(L8619)-C8619*EXP(-$K$1*(20/250))*NORMSDIST(M8619)</f>
        <v>0.62807170659474565</v>
      </c>
      <c r="K8619">
        <f>+J8619-H8619-EXP(-$K$2*20/250)*C8619+EXP(-$K$1*20/250)*C8619</f>
        <v>0</v>
      </c>
      <c r="L8619">
        <f>+(LN(C8619/C8619)+($K$1-$K$2+0.5*F8640^2)*20/250)/F8640/SQRT(20/250)</f>
        <v>7.4122255850872128E-3</v>
      </c>
      <c r="M8619">
        <f>L8619-F8640*SQRT(20/250)</f>
        <v>-7.4122255850872145E-3</v>
      </c>
    </row>
    <row r="8620" spans="1:13" x14ac:dyDescent="0.15">
      <c r="A8620" s="2">
        <v>37993</v>
      </c>
      <c r="B8620" s="1">
        <v>106.19</v>
      </c>
      <c r="C8620" s="1">
        <f t="shared" si="804"/>
        <v>106.19</v>
      </c>
      <c r="D8620">
        <f t="shared" si="805"/>
        <v>4.6652299424157544</v>
      </c>
      <c r="E8620">
        <f t="shared" si="808"/>
        <v>-9.4166392083927519E-5</v>
      </c>
      <c r="F8620">
        <f t="shared" si="809"/>
        <v>5.6413036340666849E-2</v>
      </c>
      <c r="G8620" s="4">
        <f t="shared" si="806"/>
        <v>0.67000000000000171</v>
      </c>
      <c r="H8620">
        <f>C8620*EXP(-$K$1*(20/250))*NORMSDIST(-M8620)-C8620*EXP(-$K$2*(20/250))*NORMSDIST(-L8620)</f>
        <v>0.62801221260345841</v>
      </c>
      <c r="I8620" s="4">
        <f t="shared" si="807"/>
        <v>0</v>
      </c>
      <c r="J8620">
        <f>C8620*EXP(-$K$2*(20/250))*NORMSDIST(L8620)-C8620*EXP(-$K$1*(20/250))*NORMSDIST(M8620)</f>
        <v>0.62801221260345841</v>
      </c>
      <c r="K8620">
        <f>+J8620-H8620-EXP(-$K$2*20/250)*C8620+EXP(-$K$1*20/250)*C8620</f>
        <v>0</v>
      </c>
      <c r="L8620">
        <f>+(LN(C8620/C8620)+($K$1-$K$2+0.5*F8641^2)*20/250)/F8641/SQRT(20/250)</f>
        <v>7.4122214124209412E-3</v>
      </c>
      <c r="M8620">
        <f>L8620-F8641*SQRT(20/250)</f>
        <v>-7.412221412420943E-3</v>
      </c>
    </row>
    <row r="8621" spans="1:13" x14ac:dyDescent="0.15">
      <c r="A8621" s="2">
        <v>37994</v>
      </c>
      <c r="B8621" s="1">
        <v>106.17</v>
      </c>
      <c r="C8621" s="1">
        <f t="shared" si="804"/>
        <v>106.17</v>
      </c>
      <c r="D8621">
        <f t="shared" si="805"/>
        <v>4.6650415830254817</v>
      </c>
      <c r="E8621">
        <f t="shared" si="808"/>
        <v>-1.8835939027272985E-4</v>
      </c>
      <c r="F8621">
        <f t="shared" si="809"/>
        <v>4.1105866785550893E-2</v>
      </c>
      <c r="G8621" s="4">
        <f t="shared" si="806"/>
        <v>0.60000000000000853</v>
      </c>
      <c r="H8621">
        <f>C8621*EXP(-$K$1*(20/250))*NORMSDIST(-M8621)-C8621*EXP(-$K$2*(20/250))*NORMSDIST(-L8621)</f>
        <v>0.62870364517840471</v>
      </c>
      <c r="I8621" s="4">
        <f t="shared" si="807"/>
        <v>0</v>
      </c>
      <c r="J8621">
        <f>C8621*EXP(-$K$2*(20/250))*NORMSDIST(L8621)-C8621*EXP(-$K$1*(20/250))*NORMSDIST(M8621)</f>
        <v>0.62870364517840471</v>
      </c>
      <c r="K8621">
        <f>+J8621-H8621-EXP(-$K$2*20/250)*C8621+EXP(-$K$1*20/250)*C8621</f>
        <v>0</v>
      </c>
      <c r="L8621">
        <f>+(LN(C8621/C8621)+($K$1-$K$2+0.5*F8642^2)*20/250)/F8642/SQRT(20/250)</f>
        <v>7.4217801691896278E-3</v>
      </c>
      <c r="M8621">
        <f>L8621-F8642*SQRT(20/250)</f>
        <v>-7.4217801691896261E-3</v>
      </c>
    </row>
    <row r="8622" spans="1:13" x14ac:dyDescent="0.15">
      <c r="A8622" s="2">
        <v>37995</v>
      </c>
      <c r="B8622" s="1">
        <v>106.54</v>
      </c>
      <c r="C8622" s="1">
        <f t="shared" si="804"/>
        <v>106.54</v>
      </c>
      <c r="D8622">
        <f t="shared" si="805"/>
        <v>4.6685205014888531</v>
      </c>
      <c r="E8622">
        <f t="shared" si="808"/>
        <v>3.4789184633714498E-3</v>
      </c>
      <c r="F8622">
        <f t="shared" si="809"/>
        <v>4.3817159304938916E-2</v>
      </c>
      <c r="G8622" s="4">
        <f t="shared" si="806"/>
        <v>0.85999999999999943</v>
      </c>
      <c r="H8622">
        <f>C8622*EXP(-$K$1*(20/250))*NORMSDIST(-M8622)-C8622*EXP(-$K$2*(20/250))*NORMSDIST(-L8622)</f>
        <v>0.61256518858996145</v>
      </c>
      <c r="I8622" s="4">
        <f t="shared" si="807"/>
        <v>0</v>
      </c>
      <c r="J8622">
        <f>C8622*EXP(-$K$2*(20/250))*NORMSDIST(L8622)-C8622*EXP(-$K$1*(20/250))*NORMSDIST(M8622)</f>
        <v>0.61256518858996145</v>
      </c>
      <c r="K8622">
        <f>+J8622-H8622-EXP(-$K$2*20/250)*C8622+EXP(-$K$1*20/250)*C8622</f>
        <v>0</v>
      </c>
      <c r="L8622">
        <f>+(LN(C8622/C8622)+($K$1-$K$2+0.5*F8643^2)*20/250)/F8643/SQRT(20/250)</f>
        <v>7.2061503235820454E-3</v>
      </c>
      <c r="M8622">
        <f>L8622-F8643*SQRT(20/250)</f>
        <v>-7.2061503235820437E-3</v>
      </c>
    </row>
    <row r="8623" spans="1:13" x14ac:dyDescent="0.15">
      <c r="A8623" s="2">
        <v>37998</v>
      </c>
      <c r="B8623" s="1">
        <v>106.48</v>
      </c>
      <c r="C8623" s="1">
        <f t="shared" si="804"/>
        <v>106.48</v>
      </c>
      <c r="D8623">
        <f t="shared" si="805"/>
        <v>4.6679571740868564</v>
      </c>
      <c r="E8623">
        <f t="shared" si="808"/>
        <v>-5.6332740199671605E-4</v>
      </c>
      <c r="F8623">
        <f t="shared" si="809"/>
        <v>4.1499963500958588E-2</v>
      </c>
      <c r="G8623" s="4">
        <f t="shared" si="806"/>
        <v>0.93000000000000682</v>
      </c>
      <c r="H8623">
        <f>C8623*EXP(-$K$1*(20/250))*NORMSDIST(-M8623)-C8623*EXP(-$K$2*(20/250))*NORMSDIST(-L8623)</f>
        <v>0.61319389387550416</v>
      </c>
      <c r="I8623" s="4">
        <f t="shared" si="807"/>
        <v>0</v>
      </c>
      <c r="J8623">
        <f>C8623*EXP(-$K$2*(20/250))*NORMSDIST(L8623)-C8623*EXP(-$K$1*(20/250))*NORMSDIST(M8623)</f>
        <v>0.61319389387550416</v>
      </c>
      <c r="K8623">
        <f>+J8623-H8623-EXP(-$K$2*20/250)*C8623+EXP(-$K$1*20/250)*C8623</f>
        <v>0</v>
      </c>
      <c r="L8623">
        <f>+(LN(C8623/C8623)+($K$1-$K$2+0.5*F8644^2)*20/250)/F8644/SQRT(20/250)</f>
        <v>7.2176112762099469E-3</v>
      </c>
      <c r="M8623">
        <f>L8623-F8644*SQRT(20/250)</f>
        <v>-7.2176112762099469E-3</v>
      </c>
    </row>
    <row r="8624" spans="1:13" x14ac:dyDescent="0.15">
      <c r="A8624" s="2">
        <v>37999</v>
      </c>
      <c r="B8624" s="1">
        <v>106.25</v>
      </c>
      <c r="C8624" s="1">
        <f t="shared" si="804"/>
        <v>106.25</v>
      </c>
      <c r="D8624">
        <f t="shared" si="805"/>
        <v>4.6657948078045264</v>
      </c>
      <c r="E8624">
        <f t="shared" si="808"/>
        <v>-2.1623662823300194E-3</v>
      </c>
      <c r="F8624">
        <f t="shared" si="809"/>
        <v>4.1594998223501864E-2</v>
      </c>
      <c r="G8624" s="4">
        <f t="shared" si="806"/>
        <v>0.87999999999999545</v>
      </c>
      <c r="H8624">
        <f>C8624*EXP(-$K$1*(20/250))*NORMSDIST(-M8624)-C8624*EXP(-$K$2*(20/250))*NORMSDIST(-L8624)</f>
        <v>0.60982239986361009</v>
      </c>
      <c r="I8624" s="4">
        <f t="shared" si="807"/>
        <v>0</v>
      </c>
      <c r="J8624">
        <f>C8624*EXP(-$K$2*(20/250))*NORMSDIST(L8624)-C8624*EXP(-$K$1*(20/250))*NORMSDIST(M8624)</f>
        <v>0.60982239986361009</v>
      </c>
      <c r="K8624">
        <f>+J8624-H8624-EXP(-$K$2*20/250)*C8624+EXP(-$K$1*20/250)*C8624</f>
        <v>0</v>
      </c>
      <c r="L8624">
        <f>+(LN(C8624/C8624)+($K$1-$K$2+0.5*F8645^2)*20/250)/F8645/SQRT(20/250)</f>
        <v>7.1934647206375454E-3</v>
      </c>
      <c r="M8624">
        <f>L8624-F8645*SQRT(20/250)</f>
        <v>-7.1934647206375471E-3</v>
      </c>
    </row>
    <row r="8625" spans="1:13" x14ac:dyDescent="0.15">
      <c r="A8625" s="2">
        <v>38000</v>
      </c>
      <c r="B8625" s="1">
        <v>106.06</v>
      </c>
      <c r="C8625" s="1">
        <f t="shared" si="804"/>
        <v>106.06</v>
      </c>
      <c r="D8625">
        <f t="shared" si="805"/>
        <v>4.6640049717089838</v>
      </c>
      <c r="E8625">
        <f t="shared" si="808"/>
        <v>-1.7898360955426185E-3</v>
      </c>
      <c r="F8625">
        <f t="shared" si="809"/>
        <v>4.1516421306801429E-2</v>
      </c>
      <c r="G8625" s="4">
        <f t="shared" si="806"/>
        <v>0.64000000000000057</v>
      </c>
      <c r="H8625">
        <f>C8625*EXP(-$K$1*(20/250))*NORMSDIST(-M8625)-C8625*EXP(-$K$2*(20/250))*NORMSDIST(-L8625)</f>
        <v>0.60662678816647286</v>
      </c>
      <c r="I8625" s="4">
        <f t="shared" si="807"/>
        <v>0</v>
      </c>
      <c r="J8625">
        <f>C8625*EXP(-$K$2*(20/250))*NORMSDIST(L8625)-C8625*EXP(-$K$1*(20/250))*NORMSDIST(M8625)</f>
        <v>0.60662678816646576</v>
      </c>
      <c r="K8625">
        <f>+J8625-H8625-EXP(-$K$2*20/250)*C8625+EXP(-$K$1*20/250)*C8625</f>
        <v>0</v>
      </c>
      <c r="L8625">
        <f>+(LN(C8625/C8625)+($K$1-$K$2+0.5*F8646^2)*20/250)/F8646/SQRT(20/250)</f>
        <v>7.1685879826119099E-3</v>
      </c>
      <c r="M8625">
        <f>L8625-F8646*SQRT(20/250)</f>
        <v>-7.1685879826119134E-3</v>
      </c>
    </row>
    <row r="8626" spans="1:13" x14ac:dyDescent="0.15">
      <c r="A8626" s="2">
        <v>38001</v>
      </c>
      <c r="B8626" s="1">
        <v>106.1</v>
      </c>
      <c r="C8626" s="1">
        <f t="shared" si="804"/>
        <v>106.1</v>
      </c>
      <c r="D8626">
        <f t="shared" si="805"/>
        <v>4.664382045619937</v>
      </c>
      <c r="E8626">
        <f t="shared" si="808"/>
        <v>3.770739109532073E-4</v>
      </c>
      <c r="F8626">
        <f t="shared" si="809"/>
        <v>4.1509642117844255E-2</v>
      </c>
      <c r="G8626" s="4">
        <f t="shared" si="806"/>
        <v>0.5</v>
      </c>
      <c r="H8626">
        <f>C8626*EXP(-$K$1*(20/250))*NORMSDIST(-M8626)-C8626*EXP(-$K$2*(20/250))*NORMSDIST(-L8626)</f>
        <v>0.61192727320955953</v>
      </c>
      <c r="I8626" s="4">
        <f t="shared" si="807"/>
        <v>0</v>
      </c>
      <c r="J8626">
        <f>C8626*EXP(-$K$2*(20/250))*NORMSDIST(L8626)-C8626*EXP(-$K$1*(20/250))*NORMSDIST(M8626)</f>
        <v>0.61192727320955953</v>
      </c>
      <c r="K8626">
        <f>+J8626-H8626-EXP(-$K$2*20/250)*C8626+EXP(-$K$1*20/250)*C8626</f>
        <v>0</v>
      </c>
      <c r="L8626">
        <f>+(LN(C8626/C8626)+($K$1-$K$2+0.5*F8647^2)*20/250)/F8647/SQRT(20/250)</f>
        <v>7.2284993536850389E-3</v>
      </c>
      <c r="M8626">
        <f>L8626-F8647*SQRT(20/250)</f>
        <v>-7.2284993536850389E-3</v>
      </c>
    </row>
    <row r="8627" spans="1:13" x14ac:dyDescent="0.15">
      <c r="A8627" s="2">
        <v>38002</v>
      </c>
      <c r="B8627" s="1">
        <v>106.87</v>
      </c>
      <c r="C8627" s="1">
        <f t="shared" si="804"/>
        <v>106.87</v>
      </c>
      <c r="D8627">
        <f t="shared" si="805"/>
        <v>4.6716131425368053</v>
      </c>
      <c r="E8627">
        <f t="shared" si="808"/>
        <v>7.2310969168682959E-3</v>
      </c>
      <c r="F8627">
        <f t="shared" si="809"/>
        <v>4.6273042281499463E-2</v>
      </c>
      <c r="G8627" s="4">
        <f t="shared" si="806"/>
        <v>1.2700000000000102</v>
      </c>
      <c r="H8627">
        <f>C8627*EXP(-$K$1*(20/250))*NORMSDIST(-M8627)-C8627*EXP(-$K$2*(20/250))*NORMSDIST(-L8627)</f>
        <v>0.52385708864097325</v>
      </c>
      <c r="I8627" s="4">
        <f t="shared" si="807"/>
        <v>0</v>
      </c>
      <c r="J8627">
        <f>C8627*EXP(-$K$2*(20/250))*NORMSDIST(L8627)-C8627*EXP(-$K$1*(20/250))*NORMSDIST(M8627)</f>
        <v>0.52385708864097325</v>
      </c>
      <c r="K8627">
        <f>+J8627-H8627-EXP(-$K$2*20/250)*C8627+EXP(-$K$1*20/250)*C8627</f>
        <v>0</v>
      </c>
      <c r="L8627">
        <f>+(LN(C8627/C8627)+($K$1-$K$2+0.5*F8648^2)*20/250)/F8648/SQRT(20/250)</f>
        <v>6.143554086575298E-3</v>
      </c>
      <c r="M8627">
        <f>L8627-F8648*SQRT(20/250)</f>
        <v>-6.1435540865752963E-3</v>
      </c>
    </row>
    <row r="8628" spans="1:13" x14ac:dyDescent="0.15">
      <c r="A8628" s="2">
        <v>38005</v>
      </c>
      <c r="B8628" s="1" t="e">
        <f>NA()</f>
        <v>#N/A</v>
      </c>
      <c r="C8628" s="1">
        <f t="shared" si="804"/>
        <v>106.87</v>
      </c>
      <c r="D8628">
        <f t="shared" si="805"/>
        <v>4.6716131425368053</v>
      </c>
      <c r="E8628">
        <f t="shared" si="808"/>
        <v>0</v>
      </c>
      <c r="F8628">
        <f t="shared" si="809"/>
        <v>4.6244869342509203E-2</v>
      </c>
      <c r="G8628" s="4">
        <f t="shared" si="806"/>
        <v>1.0700000000000074</v>
      </c>
      <c r="H8628">
        <f>C8628*EXP(-$K$1*(20/250))*NORMSDIST(-M8628)-C8628*EXP(-$K$2*(20/250))*NORMSDIST(-L8628)</f>
        <v>0.53342288304997965</v>
      </c>
      <c r="I8628" s="4">
        <f t="shared" si="807"/>
        <v>0</v>
      </c>
      <c r="J8628">
        <f>C8628*EXP(-$K$2*(20/250))*NORMSDIST(L8628)-C8628*EXP(-$K$1*(20/250))*NORMSDIST(M8628)</f>
        <v>0.53342288304997965</v>
      </c>
      <c r="K8628">
        <f>+J8628-H8628-EXP(-$K$2*20/250)*C8628+EXP(-$K$1*20/250)*C8628</f>
        <v>0</v>
      </c>
      <c r="L8628">
        <f>+(LN(C8628/C8628)+($K$1-$K$2+0.5*F8649^2)*20/250)/F8649/SQRT(20/250)</f>
        <v>6.2557387574576663E-3</v>
      </c>
      <c r="M8628">
        <f>L8628-F8649*SQRT(20/250)</f>
        <v>-6.2557387574576646E-3</v>
      </c>
    </row>
    <row r="8629" spans="1:13" x14ac:dyDescent="0.15">
      <c r="A8629" s="2">
        <v>38006</v>
      </c>
      <c r="B8629" s="1">
        <v>107.17</v>
      </c>
      <c r="C8629" s="1">
        <f t="shared" si="804"/>
        <v>107.17</v>
      </c>
      <c r="D8629">
        <f t="shared" si="805"/>
        <v>4.6744163587249057</v>
      </c>
      <c r="E8629">
        <f t="shared" si="808"/>
        <v>2.8032161881004214E-3</v>
      </c>
      <c r="F8629">
        <f t="shared" si="809"/>
        <v>4.4482967569671281E-2</v>
      </c>
      <c r="G8629" s="4">
        <f t="shared" si="806"/>
        <v>0.79999999999999716</v>
      </c>
      <c r="H8629">
        <f>C8629*EXP(-$K$1*(20/250))*NORMSDIST(-M8629)-C8629*EXP(-$K$2*(20/250))*NORMSDIST(-L8629)</f>
        <v>0.57312673147728077</v>
      </c>
      <c r="I8629" s="4">
        <f t="shared" si="807"/>
        <v>0</v>
      </c>
      <c r="J8629">
        <f>C8629*EXP(-$K$2*(20/250))*NORMSDIST(L8629)-C8629*EXP(-$K$1*(20/250))*NORMSDIST(M8629)</f>
        <v>0.57312673147728077</v>
      </c>
      <c r="K8629">
        <f>+J8629-H8629-EXP(-$K$2*20/250)*C8629+EXP(-$K$1*20/250)*C8629</f>
        <v>0</v>
      </c>
      <c r="L8629">
        <f>+(LN(C8629/C8629)+($K$1-$K$2+0.5*F8650^2)*20/250)/F8650/SQRT(20/250)</f>
        <v>6.7025586757784939E-3</v>
      </c>
      <c r="M8629">
        <f>L8629-F8650*SQRT(20/250)</f>
        <v>-6.7025586757784921E-3</v>
      </c>
    </row>
    <row r="8630" spans="1:13" x14ac:dyDescent="0.15">
      <c r="A8630" s="2">
        <v>38007</v>
      </c>
      <c r="B8630" s="1">
        <v>106.84</v>
      </c>
      <c r="C8630" s="1">
        <f t="shared" si="804"/>
        <v>106.84</v>
      </c>
      <c r="D8630">
        <f t="shared" si="805"/>
        <v>4.6713323882417601</v>
      </c>
      <c r="E8630">
        <f t="shared" si="808"/>
        <v>-3.0839704831455705E-3</v>
      </c>
      <c r="F8630">
        <f t="shared" si="809"/>
        <v>4.5606523938279457E-2</v>
      </c>
      <c r="G8630" s="4">
        <f t="shared" si="806"/>
        <v>0</v>
      </c>
      <c r="H8630">
        <f>C8630*EXP(-$K$1*(20/250))*NORMSDIST(-M8630)-C8630*EXP(-$K$2*(20/250))*NORMSDIST(-L8630)</f>
        <v>0.62947164444503301</v>
      </c>
      <c r="I8630" s="4">
        <f t="shared" si="807"/>
        <v>0.25</v>
      </c>
      <c r="J8630">
        <f>C8630*EXP(-$K$2*(20/250))*NORMSDIST(L8630)-C8630*EXP(-$K$1*(20/250))*NORMSDIST(M8630)</f>
        <v>0.62947164444503301</v>
      </c>
      <c r="K8630">
        <f>+J8630-H8630-EXP(-$K$2*20/250)*C8630+EXP(-$K$1*20/250)*C8630</f>
        <v>0</v>
      </c>
      <c r="L8630">
        <f>+(LN(C8630/C8630)+($K$1-$K$2+0.5*F8651^2)*20/250)/F8651/SQRT(20/250)</f>
        <v>7.3842463559198176E-3</v>
      </c>
      <c r="M8630">
        <f>L8630-F8651*SQRT(20/250)</f>
        <v>-7.3842463559198159E-3</v>
      </c>
    </row>
    <row r="8631" spans="1:13" x14ac:dyDescent="0.15">
      <c r="A8631" s="2">
        <v>38008</v>
      </c>
      <c r="B8631" s="1">
        <v>106.08</v>
      </c>
      <c r="C8631" s="1">
        <f t="shared" si="804"/>
        <v>106.08</v>
      </c>
      <c r="D8631">
        <f t="shared" si="805"/>
        <v>4.6641935264375523</v>
      </c>
      <c r="E8631">
        <f t="shared" si="808"/>
        <v>-7.1388618042078633E-3</v>
      </c>
      <c r="F8631">
        <f t="shared" si="809"/>
        <v>5.1329279676202273E-2</v>
      </c>
      <c r="G8631" s="4">
        <f t="shared" si="806"/>
        <v>0</v>
      </c>
      <c r="H8631">
        <f>C8631*EXP(-$K$1*(20/250))*NORMSDIST(-M8631)-C8631*EXP(-$K$2*(20/250))*NORMSDIST(-L8631)</f>
        <v>0.84212337013525485</v>
      </c>
      <c r="I8631" s="4">
        <f t="shared" si="807"/>
        <v>2.75</v>
      </c>
      <c r="J8631">
        <f>C8631*EXP(-$K$2*(20/250))*NORMSDIST(L8631)-C8631*EXP(-$K$1*(20/250))*NORMSDIST(M8631)</f>
        <v>0.84212337013525485</v>
      </c>
      <c r="K8631">
        <f>+J8631-H8631-EXP(-$K$2*20/250)*C8631+EXP(-$K$1*20/250)*C8631</f>
        <v>0</v>
      </c>
      <c r="L8631">
        <f>+(LN(C8631/C8631)+($K$1-$K$2+0.5*F8652^2)*20/250)/F8652/SQRT(20/250)</f>
        <v>9.9496845716741319E-3</v>
      </c>
      <c r="M8631">
        <f>L8631-F8652*SQRT(20/250)</f>
        <v>-9.9496845716741354E-3</v>
      </c>
    </row>
    <row r="8632" spans="1:13" x14ac:dyDescent="0.15">
      <c r="A8632" s="2">
        <v>38009</v>
      </c>
      <c r="B8632" s="1">
        <v>106.21</v>
      </c>
      <c r="C8632" s="1">
        <f t="shared" si="804"/>
        <v>106.21</v>
      </c>
      <c r="D8632">
        <f t="shared" si="805"/>
        <v>4.6654182663334485</v>
      </c>
      <c r="E8632">
        <f t="shared" si="808"/>
        <v>1.2247398958962208E-3</v>
      </c>
      <c r="F8632">
        <f t="shared" si="809"/>
        <v>5.1663224261274607E-2</v>
      </c>
      <c r="G8632" s="4">
        <f t="shared" si="806"/>
        <v>0</v>
      </c>
      <c r="H8632">
        <f>C8632*EXP(-$K$1*(20/250))*NORMSDIST(-M8632)-C8632*EXP(-$K$2*(20/250))*NORMSDIST(-L8632)</f>
        <v>0.8893174314322394</v>
      </c>
      <c r="I8632" s="4">
        <f t="shared" si="807"/>
        <v>2.0100000000000051</v>
      </c>
      <c r="J8632">
        <f>C8632*EXP(-$K$2*(20/250))*NORMSDIST(L8632)-C8632*EXP(-$K$1*(20/250))*NORMSDIST(M8632)</f>
        <v>0.8893174314322394</v>
      </c>
      <c r="K8632">
        <f>+J8632-H8632-EXP(-$K$2*20/250)*C8632+EXP(-$K$1*20/250)*C8632</f>
        <v>0</v>
      </c>
      <c r="L8632">
        <f>+(LN(C8632/C8632)+($K$1-$K$2+0.5*F8653^2)*20/250)/F8653/SQRT(20/250)</f>
        <v>1.0494440903857606E-2</v>
      </c>
      <c r="M8632">
        <f>L8632-F8653*SQRT(20/250)</f>
        <v>-1.0494440903857609E-2</v>
      </c>
    </row>
    <row r="8633" spans="1:13" x14ac:dyDescent="0.15">
      <c r="A8633" s="2">
        <v>38012</v>
      </c>
      <c r="B8633" s="1">
        <v>106.15</v>
      </c>
      <c r="C8633" s="1">
        <f t="shared" si="804"/>
        <v>106.15</v>
      </c>
      <c r="D8633">
        <f t="shared" si="805"/>
        <v>4.664853188149265</v>
      </c>
      <c r="E8633">
        <f t="shared" si="808"/>
        <v>-5.6507818418349842E-4</v>
      </c>
      <c r="F8633">
        <f t="shared" si="809"/>
        <v>5.162702551147523E-2</v>
      </c>
      <c r="G8633" s="4">
        <f t="shared" si="806"/>
        <v>0</v>
      </c>
      <c r="H8633">
        <f>C8633*EXP(-$K$1*(20/250))*NORMSDIST(-M8633)-C8633*EXP(-$K$2*(20/250))*NORMSDIST(-L8633)</f>
        <v>0.8903390064049006</v>
      </c>
      <c r="I8633" s="4">
        <f t="shared" si="807"/>
        <v>1.9599999999999937</v>
      </c>
      <c r="J8633">
        <f>C8633*EXP(-$K$2*(20/250))*NORMSDIST(L8633)-C8633*EXP(-$K$1*(20/250))*NORMSDIST(M8633)</f>
        <v>0.8903390064049006</v>
      </c>
      <c r="K8633">
        <f>+J8633-H8633-EXP(-$K$2*20/250)*C8633+EXP(-$K$1*20/250)*C8633</f>
        <v>0</v>
      </c>
      <c r="L8633">
        <f>+(LN(C8633/C8633)+($K$1-$K$2+0.5*F8654^2)*20/250)/F8654/SQRT(20/250)</f>
        <v>1.0512435389145177E-2</v>
      </c>
      <c r="M8633">
        <f>L8633-F8654*SQRT(20/250)</f>
        <v>-1.0512435389145173E-2</v>
      </c>
    </row>
    <row r="8634" spans="1:13" x14ac:dyDescent="0.15">
      <c r="A8634" s="2">
        <v>38013</v>
      </c>
      <c r="B8634" s="1">
        <v>105.56</v>
      </c>
      <c r="C8634" s="1">
        <f t="shared" si="804"/>
        <v>105.56</v>
      </c>
      <c r="D8634">
        <f t="shared" si="805"/>
        <v>4.6592795116351233</v>
      </c>
      <c r="E8634">
        <f t="shared" si="808"/>
        <v>-5.5736765141416456E-3</v>
      </c>
      <c r="F8634">
        <f t="shared" si="809"/>
        <v>5.4240528551255156E-2</v>
      </c>
      <c r="G8634" s="4">
        <f t="shared" si="806"/>
        <v>0</v>
      </c>
      <c r="H8634">
        <f>C8634*EXP(-$K$1*(20/250))*NORMSDIST(-M8634)-C8634*EXP(-$K$2*(20/250))*NORMSDIST(-L8634)</f>
        <v>0.88729666184394773</v>
      </c>
      <c r="I8634" s="4">
        <f t="shared" si="807"/>
        <v>3.4299999999999926</v>
      </c>
      <c r="J8634">
        <f>C8634*EXP(-$K$2*(20/250))*NORMSDIST(L8634)-C8634*EXP(-$K$1*(20/250))*NORMSDIST(M8634)</f>
        <v>0.88729666184394773</v>
      </c>
      <c r="K8634">
        <f>+J8634-H8634-EXP(-$K$2*20/250)*C8634+EXP(-$K$1*20/250)*C8634</f>
        <v>0</v>
      </c>
      <c r="L8634">
        <f>+(LN(C8634/C8634)+($K$1-$K$2+0.5*F8655^2)*20/250)/F8655/SQRT(20/250)</f>
        <v>1.0535070302938486E-2</v>
      </c>
      <c r="M8634">
        <f>L8634-F8655*SQRT(20/250)</f>
        <v>-1.0535070302938486E-2</v>
      </c>
    </row>
    <row r="8635" spans="1:13" x14ac:dyDescent="0.15">
      <c r="A8635" s="2">
        <v>38014</v>
      </c>
      <c r="B8635" s="1">
        <v>105.52</v>
      </c>
      <c r="C8635" s="1">
        <f t="shared" si="804"/>
        <v>105.52</v>
      </c>
      <c r="D8635">
        <f t="shared" si="805"/>
        <v>4.6589005084090589</v>
      </c>
      <c r="E8635">
        <f t="shared" si="808"/>
        <v>-3.7900322606443382E-4</v>
      </c>
      <c r="F8635">
        <f t="shared" si="809"/>
        <v>5.4055317234029801E-2</v>
      </c>
      <c r="G8635" s="4">
        <f t="shared" si="806"/>
        <v>0</v>
      </c>
      <c r="H8635">
        <f>C8635*EXP(-$K$1*(20/250))*NORMSDIST(-M8635)-C8635*EXP(-$K$2*(20/250))*NORMSDIST(-L8635)</f>
        <v>0.89737058665378555</v>
      </c>
      <c r="I8635" s="4">
        <f t="shared" si="807"/>
        <v>4.0700000000000074</v>
      </c>
      <c r="J8635">
        <f>C8635*EXP(-$K$2*(20/250))*NORMSDIST(L8635)-C8635*EXP(-$K$1*(20/250))*NORMSDIST(M8635)</f>
        <v>0.89737058665378555</v>
      </c>
      <c r="K8635">
        <f>+J8635-H8635-EXP(-$K$2*20/250)*C8635+EXP(-$K$1*20/250)*C8635</f>
        <v>0</v>
      </c>
      <c r="L8635">
        <f>+(LN(C8635/C8635)+($K$1-$K$2+0.5*F8656^2)*20/250)/F8656/SQRT(20/250)</f>
        <v>1.0658723828245375E-2</v>
      </c>
      <c r="M8635">
        <f>L8635-F8656*SQRT(20/250)</f>
        <v>-1.0658723828245379E-2</v>
      </c>
    </row>
    <row r="8636" spans="1:13" x14ac:dyDescent="0.15">
      <c r="A8636" s="2">
        <v>38015</v>
      </c>
      <c r="B8636" s="1">
        <v>106.09</v>
      </c>
      <c r="C8636" s="1">
        <f t="shared" si="804"/>
        <v>106.09</v>
      </c>
      <c r="D8636">
        <f t="shared" si="805"/>
        <v>4.6642877904711799</v>
      </c>
      <c r="E8636">
        <f t="shared" si="808"/>
        <v>5.3872820621210238E-3</v>
      </c>
      <c r="F8636">
        <f t="shared" si="809"/>
        <v>5.7664223661777425E-2</v>
      </c>
      <c r="G8636" s="4">
        <f t="shared" si="806"/>
        <v>0</v>
      </c>
      <c r="H8636">
        <f>C8636*EXP(-$K$1*(20/250))*NORMSDIST(-M8636)-C8636*EXP(-$K$2*(20/250))*NORMSDIST(-L8636)</f>
        <v>0.90913711802093644</v>
      </c>
      <c r="I8636" s="4">
        <f t="shared" si="807"/>
        <v>3.1700000000000017</v>
      </c>
      <c r="J8636">
        <f>C8636*EXP(-$K$2*(20/250))*NORMSDIST(L8636)-C8636*EXP(-$K$1*(20/250))*NORMSDIST(M8636)</f>
        <v>0.90913711802093644</v>
      </c>
      <c r="K8636">
        <f>+J8636-H8636-EXP(-$K$2*20/250)*C8636+EXP(-$K$1*20/250)*C8636</f>
        <v>0</v>
      </c>
      <c r="L8636">
        <f>+(LN(C8636/C8636)+($K$1-$K$2+0.5*F8657^2)*20/250)/F8657/SQRT(20/250)</f>
        <v>1.0740468563465274E-2</v>
      </c>
      <c r="M8636">
        <f>L8636-F8657*SQRT(20/250)</f>
        <v>-1.0740468563465274E-2</v>
      </c>
    </row>
    <row r="8637" spans="1:13" x14ac:dyDescent="0.15">
      <c r="A8637" s="2">
        <v>38016</v>
      </c>
      <c r="B8637" s="1">
        <v>105.84</v>
      </c>
      <c r="C8637" s="1">
        <f t="shared" si="804"/>
        <v>105.84</v>
      </c>
      <c r="D8637">
        <f t="shared" si="805"/>
        <v>4.6619285198067004</v>
      </c>
      <c r="E8637">
        <f t="shared" si="808"/>
        <v>-2.3592706644794958E-3</v>
      </c>
      <c r="F8637">
        <f t="shared" si="809"/>
        <v>5.8000235451466653E-2</v>
      </c>
      <c r="G8637" s="4">
        <f t="shared" si="806"/>
        <v>0</v>
      </c>
      <c r="H8637">
        <f>C8637*EXP(-$K$1*(20/250))*NORMSDIST(-M8637)-C8637*EXP(-$K$2*(20/250))*NORMSDIST(-L8637)</f>
        <v>0.91231472092069765</v>
      </c>
      <c r="I8637" s="4">
        <f t="shared" si="807"/>
        <v>3.0900000000000034</v>
      </c>
      <c r="J8637">
        <f>C8637*EXP(-$K$2*(20/250))*NORMSDIST(L8637)-C8637*EXP(-$K$1*(20/250))*NORMSDIST(M8637)</f>
        <v>0.91231472092069765</v>
      </c>
      <c r="K8637">
        <f>+J8637-H8637-EXP(-$K$2*20/250)*C8637+EXP(-$K$1*20/250)*C8637</f>
        <v>0</v>
      </c>
      <c r="L8637">
        <f>+(LN(C8637/C8637)+($K$1-$K$2+0.5*F8658^2)*20/250)/F8658/SQRT(20/250)</f>
        <v>1.0803469196542218E-2</v>
      </c>
      <c r="M8637">
        <f>L8637-F8658*SQRT(20/250)</f>
        <v>-1.0803469196542221E-2</v>
      </c>
    </row>
    <row r="8638" spans="1:13" x14ac:dyDescent="0.15">
      <c r="A8638" s="2">
        <v>38019</v>
      </c>
      <c r="B8638" s="1">
        <v>105.59</v>
      </c>
      <c r="C8638" s="1">
        <f t="shared" si="804"/>
        <v>105.59</v>
      </c>
      <c r="D8638">
        <f t="shared" si="805"/>
        <v>4.6595636698184233</v>
      </c>
      <c r="E8638">
        <f t="shared" si="808"/>
        <v>-2.364849988277129E-3</v>
      </c>
      <c r="F8638">
        <f t="shared" si="809"/>
        <v>5.8210431889768009E-2</v>
      </c>
      <c r="G8638" s="4">
        <f t="shared" si="806"/>
        <v>0</v>
      </c>
      <c r="H8638">
        <f>C8638*EXP(-$K$1*(20/250))*NORMSDIST(-M8638)-C8638*EXP(-$K$2*(20/250))*NORMSDIST(-L8638)</f>
        <v>0.99737582257805713</v>
      </c>
      <c r="I8638" s="4">
        <f t="shared" si="807"/>
        <v>4.6799999999999926</v>
      </c>
      <c r="J8638">
        <f>C8638*EXP(-$K$2*(20/250))*NORMSDIST(L8638)-C8638*EXP(-$K$1*(20/250))*NORMSDIST(M8638)</f>
        <v>0.99737582257805713</v>
      </c>
      <c r="K8638">
        <f>+J8638-H8638-EXP(-$K$2*20/250)*C8638+EXP(-$K$1*20/250)*C8638</f>
        <v>0</v>
      </c>
      <c r="L8638">
        <f>+(LN(C8638/C8638)+($K$1-$K$2+0.5*F8659^2)*20/250)/F8659/SQRT(20/250)</f>
        <v>1.1838757633447255E-2</v>
      </c>
      <c r="M8638">
        <f>L8638-F8659*SQRT(20/250)</f>
        <v>-1.1838757633447251E-2</v>
      </c>
    </row>
    <row r="8639" spans="1:13" x14ac:dyDescent="0.15">
      <c r="A8639" s="2">
        <v>38020</v>
      </c>
      <c r="B8639" s="1">
        <v>105.36</v>
      </c>
      <c r="C8639" s="1">
        <f t="shared" si="804"/>
        <v>105.36</v>
      </c>
      <c r="D8639">
        <f t="shared" si="805"/>
        <v>4.6573830574350259</v>
      </c>
      <c r="E8639">
        <f t="shared" si="808"/>
        <v>-2.1806123833973956E-3</v>
      </c>
      <c r="F8639">
        <f t="shared" si="809"/>
        <v>5.2156888324265314E-2</v>
      </c>
      <c r="G8639" s="4">
        <f t="shared" si="806"/>
        <v>0</v>
      </c>
      <c r="H8639">
        <f>C8639*EXP(-$K$1*(20/250))*NORMSDIST(-M8639)-C8639*EXP(-$K$2*(20/250))*NORMSDIST(-L8639)</f>
        <v>0.98344497529797081</v>
      </c>
      <c r="I8639" s="4">
        <f t="shared" si="807"/>
        <v>4.8900000000000006</v>
      </c>
      <c r="J8639">
        <f>C8639*EXP(-$K$2*(20/250))*NORMSDIST(L8639)-C8639*EXP(-$K$1*(20/250))*NORMSDIST(M8639)</f>
        <v>0.98344497529797081</v>
      </c>
      <c r="K8639">
        <f>+J8639-H8639-EXP(-$K$2*20/250)*C8639+EXP(-$K$1*20/250)*C8639</f>
        <v>0</v>
      </c>
      <c r="L8639">
        <f>+(LN(C8639/C8639)+($K$1-$K$2+0.5*F8660^2)*20/250)/F8660/SQRT(20/250)</f>
        <v>1.1698876295152353E-2</v>
      </c>
      <c r="M8639">
        <f>L8639-F8660*SQRT(20/250)</f>
        <v>-1.1698876295152356E-2</v>
      </c>
    </row>
    <row r="8640" spans="1:13" x14ac:dyDescent="0.15">
      <c r="A8640" s="2">
        <v>38021</v>
      </c>
      <c r="B8640" s="1">
        <v>105.53</v>
      </c>
      <c r="C8640" s="1">
        <f t="shared" si="804"/>
        <v>105.53</v>
      </c>
      <c r="D8640">
        <f t="shared" si="805"/>
        <v>4.6589952726829988</v>
      </c>
      <c r="E8640">
        <f t="shared" si="808"/>
        <v>1.6122152479729479E-3</v>
      </c>
      <c r="F8640">
        <f t="shared" si="809"/>
        <v>5.2412349748995939E-2</v>
      </c>
      <c r="G8640" s="4">
        <f t="shared" si="806"/>
        <v>0</v>
      </c>
      <c r="H8640">
        <f>C8640*EXP(-$K$1*(20/250))*NORMSDIST(-M8640)-C8640*EXP(-$K$2*(20/250))*NORMSDIST(-L8640)</f>
        <v>0.98906490332527852</v>
      </c>
      <c r="I8640" s="4">
        <f t="shared" si="807"/>
        <v>5.2099999999999937</v>
      </c>
      <c r="J8640">
        <f>C8640*EXP(-$K$2*(20/250))*NORMSDIST(L8640)-C8640*EXP(-$K$1*(20/250))*NORMSDIST(M8640)</f>
        <v>0.98906490332527852</v>
      </c>
      <c r="K8640">
        <f>+J8640-H8640-EXP(-$K$2*20/250)*C8640+EXP(-$K$1*20/250)*C8640</f>
        <v>0</v>
      </c>
      <c r="L8640">
        <f>+(LN(C8640/C8640)+($K$1-$K$2+0.5*F8661^2)*20/250)/F8661/SQRT(20/250)</f>
        <v>1.1746778493387665E-2</v>
      </c>
      <c r="M8640">
        <f>L8640-F8661*SQRT(20/250)</f>
        <v>-1.1746778493387662E-2</v>
      </c>
    </row>
    <row r="8641" spans="1:13" x14ac:dyDescent="0.15">
      <c r="A8641" s="2">
        <v>38022</v>
      </c>
      <c r="B8641" s="1">
        <v>105.52</v>
      </c>
      <c r="C8641" s="1">
        <f t="shared" si="804"/>
        <v>105.52</v>
      </c>
      <c r="D8641">
        <f t="shared" si="805"/>
        <v>4.6589005084090589</v>
      </c>
      <c r="E8641">
        <f t="shared" si="808"/>
        <v>-9.4764273939951238E-5</v>
      </c>
      <c r="F8641">
        <f t="shared" si="809"/>
        <v>5.2412320243789771E-2</v>
      </c>
      <c r="G8641" s="4">
        <f t="shared" si="806"/>
        <v>0</v>
      </c>
      <c r="H8641">
        <f>C8641*EXP(-$K$1*(20/250))*NORMSDIST(-M8641)-C8641*EXP(-$K$2*(20/250))*NORMSDIST(-L8641)</f>
        <v>0.99530760659723683</v>
      </c>
      <c r="I8641" s="4">
        <f t="shared" si="807"/>
        <v>5.9000000000000057</v>
      </c>
      <c r="J8641">
        <f>C8641*EXP(-$K$2*(20/250))*NORMSDIST(L8641)-C8641*EXP(-$K$1*(20/250))*NORMSDIST(M8641)</f>
        <v>0.99530760659723683</v>
      </c>
      <c r="K8641">
        <f>+J8641-H8641-EXP(-$K$2*20/250)*C8641+EXP(-$K$1*20/250)*C8641</f>
        <v>0</v>
      </c>
      <c r="L8641">
        <f>+(LN(C8641/C8641)+($K$1-$K$2+0.5*F8662^2)*20/250)/F8662/SQRT(20/250)</f>
        <v>1.1822044649567038E-2</v>
      </c>
      <c r="M8641">
        <f>L8641-F8662*SQRT(20/250)</f>
        <v>-1.1822044649567034E-2</v>
      </c>
    </row>
    <row r="8642" spans="1:13" x14ac:dyDescent="0.15">
      <c r="A8642" s="2">
        <v>38023</v>
      </c>
      <c r="B8642" s="1">
        <v>105.57</v>
      </c>
      <c r="C8642" s="1">
        <f t="shared" si="804"/>
        <v>105.57</v>
      </c>
      <c r="D8642">
        <f t="shared" si="805"/>
        <v>4.6593742400016032</v>
      </c>
      <c r="E8642">
        <f t="shared" si="808"/>
        <v>4.7373159254426866E-4</v>
      </c>
      <c r="F8642">
        <f t="shared" si="809"/>
        <v>5.2479910861098274E-2</v>
      </c>
      <c r="G8642" s="4">
        <f t="shared" si="806"/>
        <v>0</v>
      </c>
      <c r="H8642">
        <f>C8642*EXP(-$K$1*(20/250))*NORMSDIST(-M8642)-C8642*EXP(-$K$2*(20/250))*NORMSDIST(-L8642)</f>
        <v>1.0023535600560081</v>
      </c>
      <c r="I8642" s="4">
        <f t="shared" si="807"/>
        <v>6.5500000000000114</v>
      </c>
      <c r="J8642">
        <f>C8642*EXP(-$K$2*(20/250))*NORMSDIST(L8642)-C8642*EXP(-$K$1*(20/250))*NORMSDIST(M8642)</f>
        <v>1.0023535600560081</v>
      </c>
      <c r="K8642">
        <f>+J8642-H8642-EXP(-$K$2*20/250)*C8642+EXP(-$K$1*20/250)*C8642</f>
        <v>0</v>
      </c>
      <c r="L8642">
        <f>+(LN(C8642/C8642)+($K$1-$K$2+0.5*F8663^2)*20/250)/F8663/SQRT(20/250)</f>
        <v>1.1900099819035982E-2</v>
      </c>
      <c r="M8642">
        <f>L8642-F8663*SQRT(20/250)</f>
        <v>-1.1900099819035986E-2</v>
      </c>
    </row>
    <row r="8643" spans="1:13" x14ac:dyDescent="0.15">
      <c r="A8643" s="2">
        <v>38026</v>
      </c>
      <c r="B8643" s="1">
        <v>105.68</v>
      </c>
      <c r="C8643" s="1">
        <f t="shared" si="804"/>
        <v>105.68</v>
      </c>
      <c r="D8643">
        <f t="shared" si="805"/>
        <v>4.6604156602140696</v>
      </c>
      <c r="E8643">
        <f t="shared" si="808"/>
        <v>1.0414202124664484E-3</v>
      </c>
      <c r="F8643">
        <f t="shared" si="809"/>
        <v>5.0955177600544972E-2</v>
      </c>
      <c r="G8643" s="4">
        <f t="shared" si="806"/>
        <v>0</v>
      </c>
      <c r="H8643">
        <f>C8643*EXP(-$K$1*(20/250))*NORMSDIST(-M8643)-C8643*EXP(-$K$2*(20/250))*NORMSDIST(-L8643)</f>
        <v>1.1012755690771385</v>
      </c>
      <c r="I8643" s="4">
        <f t="shared" si="807"/>
        <v>5.519999999999996</v>
      </c>
      <c r="J8643">
        <f>C8643*EXP(-$K$2*(20/250))*NORMSDIST(L8643)-C8643*EXP(-$K$1*(20/250))*NORMSDIST(M8643)</f>
        <v>1.1012755690771385</v>
      </c>
      <c r="K8643">
        <f>+J8643-H8643-EXP(-$K$2*20/250)*C8643+EXP(-$K$1*20/250)*C8643</f>
        <v>0</v>
      </c>
      <c r="L8643">
        <f>+(LN(C8643/C8643)+($K$1-$K$2+0.5*F8664^2)*20/250)/F8664/SQRT(20/250)</f>
        <v>1.3060971634421319E-2</v>
      </c>
      <c r="M8643">
        <f>L8643-F8664*SQRT(20/250)</f>
        <v>-1.3060971634421319E-2</v>
      </c>
    </row>
    <row r="8644" spans="1:13" x14ac:dyDescent="0.15">
      <c r="A8644" s="2">
        <v>38027</v>
      </c>
      <c r="B8644" s="1">
        <v>105.55</v>
      </c>
      <c r="C8644" s="1">
        <f t="shared" si="804"/>
        <v>105.55</v>
      </c>
      <c r="D8644">
        <f t="shared" si="805"/>
        <v>4.6591847742943298</v>
      </c>
      <c r="E8644">
        <f t="shared" si="808"/>
        <v>-1.2308859197398547E-3</v>
      </c>
      <c r="F8644">
        <f t="shared" si="809"/>
        <v>5.1036218773765449E-2</v>
      </c>
      <c r="G8644" s="4">
        <f t="shared" si="806"/>
        <v>0</v>
      </c>
      <c r="H8644">
        <f>C8644*EXP(-$K$1*(20/250))*NORMSDIST(-M8644)-C8644*EXP(-$K$2*(20/250))*NORMSDIST(-L8644)</f>
        <v>1.1011850746877485</v>
      </c>
      <c r="I8644" s="4">
        <f t="shared" si="807"/>
        <v>5.4900000000000091</v>
      </c>
      <c r="J8644">
        <f>C8644*EXP(-$K$2*(20/250))*NORMSDIST(L8644)-C8644*EXP(-$K$1*(20/250))*NORMSDIST(M8644)</f>
        <v>1.1011850746877485</v>
      </c>
      <c r="K8644">
        <f>+J8644-H8644-EXP(-$K$2*20/250)*C8644+EXP(-$K$1*20/250)*C8644</f>
        <v>0</v>
      </c>
      <c r="L8644">
        <f>+(LN(C8644/C8644)+($K$1-$K$2+0.5*F8665^2)*20/250)/F8665/SQRT(20/250)</f>
        <v>1.3075984381445775E-2</v>
      </c>
      <c r="M8644">
        <f>L8644-F8665*SQRT(20/250)</f>
        <v>-1.3075984381445775E-2</v>
      </c>
    </row>
    <row r="8645" spans="1:13" x14ac:dyDescent="0.15">
      <c r="A8645" s="2">
        <v>38028</v>
      </c>
      <c r="B8645" s="1">
        <v>105.37</v>
      </c>
      <c r="C8645" s="1">
        <f t="shared" si="804"/>
        <v>105.37</v>
      </c>
      <c r="D8645">
        <f t="shared" si="805"/>
        <v>4.6574779656114362</v>
      </c>
      <c r="E8645">
        <f t="shared" si="808"/>
        <v>-1.7068086828935236E-3</v>
      </c>
      <c r="F8645">
        <f t="shared" si="809"/>
        <v>5.086547684189003E-2</v>
      </c>
      <c r="G8645" s="4">
        <f t="shared" si="806"/>
        <v>0</v>
      </c>
      <c r="H8645">
        <f>C8645*EXP(-$K$1*(20/250))*NORMSDIST(-M8645)-C8645*EXP(-$K$2*(20/250))*NORMSDIST(-L8645)</f>
        <v>1.0970495584670843</v>
      </c>
      <c r="I8645" s="4">
        <f t="shared" si="807"/>
        <v>5.519999999999996</v>
      </c>
      <c r="J8645">
        <f>C8645*EXP(-$K$2*(20/250))*NORMSDIST(L8645)-C8645*EXP(-$K$1*(20/250))*NORMSDIST(M8645)</f>
        <v>1.0970495584670843</v>
      </c>
      <c r="K8645">
        <f>+J8645-H8645-EXP(-$K$2*20/250)*C8645+EXP(-$K$1*20/250)*C8645</f>
        <v>0</v>
      </c>
      <c r="L8645">
        <f>+(LN(C8645/C8645)+($K$1-$K$2+0.5*F8666^2)*20/250)/F8666/SQRT(20/250)</f>
        <v>1.3049129183234634E-2</v>
      </c>
      <c r="M8645">
        <f>L8645-F8666*SQRT(20/250)</f>
        <v>-1.3049129183234634E-2</v>
      </c>
    </row>
    <row r="8646" spans="1:13" x14ac:dyDescent="0.15">
      <c r="A8646" s="2">
        <v>38029</v>
      </c>
      <c r="B8646" s="1">
        <v>105.42</v>
      </c>
      <c r="C8646" s="1">
        <f t="shared" si="804"/>
        <v>105.42</v>
      </c>
      <c r="D8646">
        <f t="shared" si="805"/>
        <v>4.6579523714270605</v>
      </c>
      <c r="E8646">
        <f t="shared" si="808"/>
        <v>4.744058156243014E-4</v>
      </c>
      <c r="F8646">
        <f t="shared" si="809"/>
        <v>5.0689571740372752E-2</v>
      </c>
      <c r="G8646" s="4">
        <f t="shared" si="806"/>
        <v>0</v>
      </c>
      <c r="H8646">
        <f>C8646*EXP(-$K$1*(20/250))*NORMSDIST(-M8646)-C8646*EXP(-$K$2*(20/250))*NORMSDIST(-L8646)</f>
        <v>1.1019868918507214</v>
      </c>
      <c r="I8646" s="4">
        <f t="shared" si="807"/>
        <v>5.3999999999999915</v>
      </c>
      <c r="J8646">
        <f>C8646*EXP(-$K$2*(20/250))*NORMSDIST(L8646)-C8646*EXP(-$K$1*(20/250))*NORMSDIST(M8646)</f>
        <v>1.1019868918507214</v>
      </c>
      <c r="K8646">
        <f>+J8646-H8646-EXP(-$K$2*20/250)*C8646+EXP(-$K$1*20/250)*C8646</f>
        <v>0</v>
      </c>
      <c r="L8646">
        <f>+(LN(C8646/C8646)+($K$1-$K$2+0.5*F8667^2)*20/250)/F8667/SQRT(20/250)</f>
        <v>1.3101643554383367E-2</v>
      </c>
      <c r="M8646">
        <f>L8646-F8667*SQRT(20/250)</f>
        <v>-1.310164355438336E-2</v>
      </c>
    </row>
    <row r="8647" spans="1:13" x14ac:dyDescent="0.15">
      <c r="A8647" s="2">
        <v>38030</v>
      </c>
      <c r="B8647" s="1">
        <v>105.6</v>
      </c>
      <c r="C8647" s="1">
        <f t="shared" si="804"/>
        <v>105.6</v>
      </c>
      <c r="D8647">
        <f t="shared" si="805"/>
        <v>4.6596583712721609</v>
      </c>
      <c r="E8647">
        <f t="shared" si="808"/>
        <v>1.7059998451003366E-3</v>
      </c>
      <c r="F8647">
        <f t="shared" si="809"/>
        <v>5.1113209107932669E-2</v>
      </c>
      <c r="G8647" s="4">
        <f t="shared" si="806"/>
        <v>0</v>
      </c>
      <c r="H8647">
        <f>C8647*EXP(-$K$1*(20/250))*NORMSDIST(-M8647)-C8647*EXP(-$K$2*(20/250))*NORMSDIST(-L8647)</f>
        <v>1.1262914278841905</v>
      </c>
      <c r="I8647" s="4">
        <f t="shared" si="807"/>
        <v>4.8800000000000097</v>
      </c>
      <c r="J8647">
        <f>C8647*EXP(-$K$2*(20/250))*NORMSDIST(L8647)-C8647*EXP(-$K$1*(20/250))*NORMSDIST(M8647)</f>
        <v>1.1262914278841905</v>
      </c>
      <c r="K8647">
        <f>+J8647-H8647-EXP(-$K$2*20/250)*C8647+EXP(-$K$1*20/250)*C8647</f>
        <v>0</v>
      </c>
      <c r="L8647">
        <f>+(LN(C8647/C8647)+($K$1-$K$2+0.5*F8668^2)*20/250)/F8668/SQRT(20/250)</f>
        <v>1.3367793664777262E-2</v>
      </c>
      <c r="M8647">
        <f>L8647-F8668*SQRT(20/250)</f>
        <v>-1.3367793664777255E-2</v>
      </c>
    </row>
    <row r="8648" spans="1:13" x14ac:dyDescent="0.15">
      <c r="A8648" s="2">
        <v>38033</v>
      </c>
      <c r="B8648" s="1" t="e">
        <f>NA()</f>
        <v>#N/A</v>
      </c>
      <c r="C8648" s="1">
        <f t="shared" si="804"/>
        <v>105.6</v>
      </c>
      <c r="D8648">
        <f t="shared" si="805"/>
        <v>4.6596583712721609</v>
      </c>
      <c r="E8648">
        <f t="shared" si="808"/>
        <v>0</v>
      </c>
      <c r="F8648">
        <f t="shared" si="809"/>
        <v>4.3441487552037188E-2</v>
      </c>
      <c r="G8648" s="4">
        <f t="shared" si="806"/>
        <v>0</v>
      </c>
      <c r="H8648">
        <f>C8648*EXP(-$K$1*(20/250))*NORMSDIST(-M8648)-C8648*EXP(-$K$2*(20/250))*NORMSDIST(-L8648)</f>
        <v>1.3052500210023155</v>
      </c>
      <c r="I8648" s="4">
        <f t="shared" si="807"/>
        <v>3.3500000000000085</v>
      </c>
      <c r="J8648">
        <f>C8648*EXP(-$K$2*(20/250))*NORMSDIST(L8648)-C8648*EXP(-$K$1*(20/250))*NORMSDIST(M8648)</f>
        <v>1.3052500210023155</v>
      </c>
      <c r="K8648">
        <f>+J8648-H8648-EXP(-$K$2*20/250)*C8648+EXP(-$K$1*20/250)*C8648</f>
        <v>0</v>
      </c>
      <c r="L8648">
        <f>+(LN(C8648/C8648)+($K$1-$K$2+0.5*F8669^2)*20/250)/F8669/SQRT(20/250)</f>
        <v>1.5491986177021048E-2</v>
      </c>
      <c r="M8648">
        <f>L8648-F8669*SQRT(20/250)</f>
        <v>-1.5491986177021052E-2</v>
      </c>
    </row>
    <row r="8649" spans="1:13" x14ac:dyDescent="0.15">
      <c r="A8649" s="2">
        <v>38034</v>
      </c>
      <c r="B8649" s="1">
        <v>105.8</v>
      </c>
      <c r="C8649" s="1">
        <f t="shared" ref="C8649:C8712" si="810">_xlfn.IFNA(B8649,C8648)</f>
        <v>105.8</v>
      </c>
      <c r="D8649">
        <f t="shared" ref="D8649:D8712" si="811">+LN(C8649)</f>
        <v>4.6615505194241988</v>
      </c>
      <c r="E8649">
        <f t="shared" si="808"/>
        <v>1.8921481520379757E-3</v>
      </c>
      <c r="F8649">
        <f t="shared" si="809"/>
        <v>4.4234752967298223E-2</v>
      </c>
      <c r="G8649" s="4">
        <f t="shared" ref="G8649:G8712" si="812">+IF(C8670&lt;C8649,-C8670+C8649,0)</f>
        <v>0</v>
      </c>
      <c r="H8649">
        <f>C8649*EXP(-$K$1*(20/250))*NORMSDIST(-M8649)-C8649*EXP(-$K$2*(20/250))*NORMSDIST(-L8649)</f>
        <v>1.3542958156621125</v>
      </c>
      <c r="I8649" s="4">
        <f t="shared" ref="I8649:I8712" si="813">+IF(C8670&gt;C8649,C8670-C8649,0)</f>
        <v>2.3800000000000097</v>
      </c>
      <c r="J8649">
        <f>C8649*EXP(-$K$2*(20/250))*NORMSDIST(L8649)-C8649*EXP(-$K$1*(20/250))*NORMSDIST(M8649)</f>
        <v>1.3542958156621125</v>
      </c>
      <c r="K8649">
        <f>+J8649-H8649-EXP(-$K$2*20/250)*C8649+EXP(-$K$1*20/250)*C8649</f>
        <v>0</v>
      </c>
      <c r="L8649">
        <f>+(LN(C8649/C8649)+($K$1-$K$2+0.5*F8670^2)*20/250)/F8670/SQRT(20/250)</f>
        <v>1.6043770411888678E-2</v>
      </c>
      <c r="M8649">
        <f>L8649-F8670*SQRT(20/250)</f>
        <v>-1.6043770411888678E-2</v>
      </c>
    </row>
    <row r="8650" spans="1:13" x14ac:dyDescent="0.15">
      <c r="A8650" s="2">
        <v>38035</v>
      </c>
      <c r="B8650" s="1">
        <v>106.37</v>
      </c>
      <c r="C8650" s="1">
        <f t="shared" si="810"/>
        <v>106.37</v>
      </c>
      <c r="D8650">
        <f t="shared" si="811"/>
        <v>4.666923582263574</v>
      </c>
      <c r="E8650">
        <f t="shared" ref="E8650:E8713" si="814">+D8650-D8649</f>
        <v>5.373062839375109E-3</v>
      </c>
      <c r="F8650">
        <f t="shared" si="809"/>
        <v>4.7394246909436985E-2</v>
      </c>
      <c r="G8650" s="4">
        <f t="shared" si="812"/>
        <v>0</v>
      </c>
      <c r="H8650">
        <f>C8650*EXP(-$K$1*(20/250))*NORMSDIST(-M8650)-C8650*EXP(-$K$2*(20/250))*NORMSDIST(-L8650)</f>
        <v>1.4945657960880681</v>
      </c>
      <c r="I8650" s="4">
        <f t="shared" si="813"/>
        <v>0.22999999999998977</v>
      </c>
      <c r="J8650">
        <f>C8650*EXP(-$K$2*(20/250))*NORMSDIST(L8650)-C8650*EXP(-$K$1*(20/250))*NORMSDIST(M8650)</f>
        <v>1.4945657960880681</v>
      </c>
      <c r="K8650">
        <f>+J8650-H8650-EXP(-$K$2*20/250)*C8650+EXP(-$K$1*20/250)*C8650</f>
        <v>0</v>
      </c>
      <c r="L8650">
        <f>+(LN(C8650/C8650)+($K$1-$K$2+0.5*F8671^2)*20/250)/F8671/SQRT(20/250)</f>
        <v>1.7610766807092285E-2</v>
      </c>
      <c r="M8650">
        <f>L8650-F8671*SQRT(20/250)</f>
        <v>-1.7610766807092285E-2</v>
      </c>
    </row>
    <row r="8651" spans="1:13" x14ac:dyDescent="0.15">
      <c r="A8651" s="2">
        <v>38036</v>
      </c>
      <c r="B8651" s="1">
        <v>107.09</v>
      </c>
      <c r="C8651" s="1">
        <f t="shared" si="810"/>
        <v>107.09</v>
      </c>
      <c r="D8651">
        <f t="shared" si="811"/>
        <v>4.673669602412784</v>
      </c>
      <c r="E8651">
        <f t="shared" si="814"/>
        <v>6.7460201492099969E-3</v>
      </c>
      <c r="F8651">
        <f t="shared" si="809"/>
        <v>5.2214506722229548E-2</v>
      </c>
      <c r="G8651" s="4">
        <f t="shared" si="812"/>
        <v>0.12000000000000455</v>
      </c>
      <c r="H8651">
        <f>C8651*EXP(-$K$1*(20/250))*NORMSDIST(-M8651)-C8651*EXP(-$K$2*(20/250))*NORMSDIST(-L8651)</f>
        <v>1.4843268650163566</v>
      </c>
      <c r="I8651" s="4">
        <f t="shared" si="813"/>
        <v>0</v>
      </c>
      <c r="J8651">
        <f>C8651*EXP(-$K$2*(20/250))*NORMSDIST(L8651)-C8651*EXP(-$K$1*(20/250))*NORMSDIST(M8651)</f>
        <v>1.4843268650163566</v>
      </c>
      <c r="K8651">
        <f>+J8651-H8651-EXP(-$K$2*20/250)*C8651+EXP(-$K$1*20/250)*C8651</f>
        <v>0</v>
      </c>
      <c r="L8651">
        <f>+(LN(C8651/C8651)+($K$1-$K$2+0.5*F8672^2)*20/250)/F8672/SQRT(20/250)</f>
        <v>1.7372503693041698E-2</v>
      </c>
      <c r="M8651">
        <f>L8651-F8672*SQRT(20/250)</f>
        <v>-1.7372503693041698E-2</v>
      </c>
    </row>
    <row r="8652" spans="1:13" x14ac:dyDescent="0.15">
      <c r="A8652" s="2">
        <v>38037</v>
      </c>
      <c r="B8652" s="1">
        <v>108.83</v>
      </c>
      <c r="C8652" s="1">
        <f t="shared" si="810"/>
        <v>108.83</v>
      </c>
      <c r="D8652">
        <f t="shared" si="811"/>
        <v>4.6897870317079704</v>
      </c>
      <c r="E8652">
        <f t="shared" si="814"/>
        <v>1.6117429295186447E-2</v>
      </c>
      <c r="F8652">
        <f t="shared" si="809"/>
        <v>7.0354894312979491E-2</v>
      </c>
      <c r="G8652" s="4">
        <f t="shared" si="812"/>
        <v>1.9899999999999949</v>
      </c>
      <c r="H8652">
        <f>C8652*EXP(-$K$1*(20/250))*NORMSDIST(-M8652)-C8652*EXP(-$K$2*(20/250))*NORMSDIST(-L8652)</f>
        <v>1.3259522711708556</v>
      </c>
      <c r="I8652" s="4">
        <f t="shared" si="813"/>
        <v>0</v>
      </c>
      <c r="J8652">
        <f>C8652*EXP(-$K$2*(20/250))*NORMSDIST(L8652)-C8652*EXP(-$K$1*(20/250))*NORMSDIST(M8652)</f>
        <v>1.3259522711708556</v>
      </c>
      <c r="K8652">
        <f>+J8652-H8652-EXP(-$K$2*20/250)*C8652+EXP(-$K$1*20/250)*C8652</f>
        <v>0</v>
      </c>
      <c r="L8652">
        <f>+(LN(C8652/C8652)+($K$1-$K$2+0.5*F8673^2)*20/250)/F8673/SQRT(20/250)</f>
        <v>1.5270599234166307E-2</v>
      </c>
      <c r="M8652">
        <f>L8652-F8673*SQRT(20/250)</f>
        <v>-1.5270599234166307E-2</v>
      </c>
    </row>
    <row r="8653" spans="1:13" x14ac:dyDescent="0.15">
      <c r="A8653" s="2">
        <v>38040</v>
      </c>
      <c r="B8653" s="1">
        <v>108.22</v>
      </c>
      <c r="C8653" s="1">
        <f t="shared" si="810"/>
        <v>108.22</v>
      </c>
      <c r="D8653">
        <f t="shared" si="811"/>
        <v>4.6841661922145894</v>
      </c>
      <c r="E8653">
        <f t="shared" si="814"/>
        <v>-5.6208394933809913E-3</v>
      </c>
      <c r="F8653">
        <f t="shared" si="809"/>
        <v>7.4206903278791952E-2</v>
      </c>
      <c r="G8653" s="4">
        <f t="shared" si="812"/>
        <v>1.5900000000000034</v>
      </c>
      <c r="H8653">
        <f>C8653*EXP(-$K$1*(20/250))*NORMSDIST(-M8653)-C8653*EXP(-$K$2*(20/250))*NORMSDIST(-L8653)</f>
        <v>1.3029242823050495</v>
      </c>
      <c r="I8653" s="4">
        <f t="shared" si="813"/>
        <v>0</v>
      </c>
      <c r="J8653">
        <f>C8653*EXP(-$K$2*(20/250))*NORMSDIST(L8653)-C8653*EXP(-$K$1*(20/250))*NORMSDIST(M8653)</f>
        <v>1.3029242823050495</v>
      </c>
      <c r="K8653">
        <f>+J8653-H8653-EXP(-$K$2*20/250)*C8653+EXP(-$K$1*20/250)*C8653</f>
        <v>0</v>
      </c>
      <c r="L8653">
        <f>+(LN(C8653/C8653)+($K$1-$K$2+0.5*F8674^2)*20/250)/F8674/SQRT(20/250)</f>
        <v>1.5089959307997083E-2</v>
      </c>
      <c r="M8653">
        <f>L8653-F8674*SQRT(20/250)</f>
        <v>-1.5089959307997079E-2</v>
      </c>
    </row>
    <row r="8654" spans="1:13" x14ac:dyDescent="0.15">
      <c r="A8654" s="2">
        <v>38041</v>
      </c>
      <c r="B8654" s="1">
        <v>108.11</v>
      </c>
      <c r="C8654" s="1">
        <f t="shared" si="810"/>
        <v>108.11</v>
      </c>
      <c r="D8654">
        <f t="shared" si="811"/>
        <v>4.6831492273046802</v>
      </c>
      <c r="E8654">
        <f t="shared" si="814"/>
        <v>-1.0169649099092126E-3</v>
      </c>
      <c r="F8654">
        <f t="shared" si="809"/>
        <v>7.4334143504499961E-2</v>
      </c>
      <c r="G8654" s="4">
        <f t="shared" si="812"/>
        <v>1.8799999999999955</v>
      </c>
      <c r="H8654">
        <f>C8654*EXP(-$K$1*(20/250))*NORMSDIST(-M8654)-C8654*EXP(-$K$2*(20/250))*NORMSDIST(-L8654)</f>
        <v>1.3079209032410475</v>
      </c>
      <c r="I8654" s="4">
        <f t="shared" si="813"/>
        <v>0</v>
      </c>
      <c r="J8654">
        <f>C8654*EXP(-$K$2*(20/250))*NORMSDIST(L8654)-C8654*EXP(-$K$1*(20/250))*NORMSDIST(M8654)</f>
        <v>1.3079209032410475</v>
      </c>
      <c r="K8654">
        <f>+J8654-H8654-EXP(-$K$2*20/250)*C8654+EXP(-$K$1*20/250)*C8654</f>
        <v>0</v>
      </c>
      <c r="L8654">
        <f>+(LN(C8654/C8654)+($K$1-$K$2+0.5*F8675^2)*20/250)/F8675/SQRT(20/250)</f>
        <v>1.5163246465471193E-2</v>
      </c>
      <c r="M8654">
        <f>L8654-F8675*SQRT(20/250)</f>
        <v>-1.5163246465471196E-2</v>
      </c>
    </row>
    <row r="8655" spans="1:13" x14ac:dyDescent="0.15">
      <c r="A8655" s="2">
        <v>38042</v>
      </c>
      <c r="B8655" s="1">
        <v>108.99</v>
      </c>
      <c r="C8655" s="1">
        <f t="shared" si="810"/>
        <v>108.99</v>
      </c>
      <c r="D8655">
        <f t="shared" si="811"/>
        <v>4.6912561349012201</v>
      </c>
      <c r="E8655">
        <f t="shared" si="814"/>
        <v>8.1069075965398696E-3</v>
      </c>
      <c r="F8655">
        <f t="shared" si="809"/>
        <v>7.449419651484819E-2</v>
      </c>
      <c r="G8655" s="4">
        <f t="shared" si="812"/>
        <v>2.9299999999999926</v>
      </c>
      <c r="H8655">
        <f>C8655*EXP(-$K$1*(20/250))*NORMSDIST(-M8655)-C8655*EXP(-$K$2*(20/250))*NORMSDIST(-L8655)</f>
        <v>1.25701584344894</v>
      </c>
      <c r="I8655" s="4">
        <f t="shared" si="813"/>
        <v>0</v>
      </c>
      <c r="J8655">
        <f>C8655*EXP(-$K$2*(20/250))*NORMSDIST(L8655)-C8655*EXP(-$K$1*(20/250))*NORMSDIST(M8655)</f>
        <v>1.25701584344894</v>
      </c>
      <c r="K8655">
        <f>+J8655-H8655-EXP(-$K$2*20/250)*C8655+EXP(-$K$1*20/250)*C8655</f>
        <v>0</v>
      </c>
      <c r="L8655">
        <f>+(LN(C8655/C8655)+($K$1-$K$2+0.5*F8676^2)*20/250)/F8676/SQRT(20/250)</f>
        <v>1.4455368329014336E-2</v>
      </c>
      <c r="M8655">
        <f>L8655-F8676*SQRT(20/250)</f>
        <v>-1.445536832901434E-2</v>
      </c>
    </row>
    <row r="8656" spans="1:13" x14ac:dyDescent="0.15">
      <c r="A8656" s="2">
        <v>38043</v>
      </c>
      <c r="B8656" s="1">
        <v>109.59</v>
      </c>
      <c r="C8656" s="1">
        <f t="shared" si="810"/>
        <v>109.59</v>
      </c>
      <c r="D8656">
        <f t="shared" si="811"/>
        <v>4.6967461294753008</v>
      </c>
      <c r="E8656">
        <f t="shared" si="814"/>
        <v>5.4899945740807254E-3</v>
      </c>
      <c r="F8656">
        <f t="shared" si="809"/>
        <v>7.5368558977469441E-2</v>
      </c>
      <c r="G8656" s="4">
        <f t="shared" si="812"/>
        <v>3.6599999999999966</v>
      </c>
      <c r="H8656">
        <f>C8656*EXP(-$K$1*(20/250))*NORMSDIST(-M8656)-C8656*EXP(-$K$2*(20/250))*NORMSDIST(-L8656)</f>
        <v>1.2269412778587636</v>
      </c>
      <c r="I8656" s="4">
        <f t="shared" si="813"/>
        <v>0</v>
      </c>
      <c r="J8656">
        <f>C8656*EXP(-$K$2*(20/250))*NORMSDIST(L8656)-C8656*EXP(-$K$1*(20/250))*NORMSDIST(M8656)</f>
        <v>1.2269412778587636</v>
      </c>
      <c r="K8656">
        <f>+J8656-H8656-EXP(-$K$2*20/250)*C8656+EXP(-$K$1*20/250)*C8656</f>
        <v>0</v>
      </c>
      <c r="L8656">
        <f>+(LN(C8656/C8656)+($K$1-$K$2+0.5*F8677^2)*20/250)/F8677/SQRT(20/250)</f>
        <v>1.4032241207488192E-2</v>
      </c>
      <c r="M8656">
        <f>L8656-F8677*SQRT(20/250)</f>
        <v>-1.4032241207488192E-2</v>
      </c>
    </row>
    <row r="8657" spans="1:13" x14ac:dyDescent="0.15">
      <c r="A8657" s="2">
        <v>38044</v>
      </c>
      <c r="B8657" s="1">
        <v>109.26</v>
      </c>
      <c r="C8657" s="1">
        <f t="shared" si="810"/>
        <v>109.26</v>
      </c>
      <c r="D8657">
        <f t="shared" si="811"/>
        <v>4.693730362967572</v>
      </c>
      <c r="E8657">
        <f t="shared" si="814"/>
        <v>-3.0157665077288343E-3</v>
      </c>
      <c r="F8657">
        <f t="shared" si="809"/>
        <v>7.5946581543472322E-2</v>
      </c>
      <c r="G8657" s="4">
        <f t="shared" si="812"/>
        <v>3.7400000000000091</v>
      </c>
      <c r="H8657">
        <f>C8657*EXP(-$K$1*(20/250))*NORMSDIST(-M8657)-C8657*EXP(-$K$2*(20/250))*NORMSDIST(-L8657)</f>
        <v>1.2256663906481506</v>
      </c>
      <c r="I8657" s="4">
        <f t="shared" si="813"/>
        <v>0</v>
      </c>
      <c r="J8657">
        <f>C8657*EXP(-$K$2*(20/250))*NORMSDIST(L8657)-C8657*EXP(-$K$1*(20/250))*NORMSDIST(M8657)</f>
        <v>1.2256663906481506</v>
      </c>
      <c r="K8657">
        <f>+J8657-H8657-EXP(-$K$2*20/250)*C8657+EXP(-$K$1*20/250)*C8657</f>
        <v>0</v>
      </c>
      <c r="L8657">
        <f>+(LN(C8657/C8657)+($K$1-$K$2+0.5*F8678^2)*20/250)/F8678/SQRT(20/250)</f>
        <v>1.4060000246931588E-2</v>
      </c>
      <c r="M8657">
        <f>L8657-F8678*SQRT(20/250)</f>
        <v>-1.4060000246931591E-2</v>
      </c>
    </row>
    <row r="8658" spans="1:13" x14ac:dyDescent="0.15">
      <c r="A8658" s="2">
        <v>38047</v>
      </c>
      <c r="B8658" s="1">
        <v>108.93</v>
      </c>
      <c r="C8658" s="1">
        <f t="shared" si="810"/>
        <v>108.93</v>
      </c>
      <c r="D8658">
        <f t="shared" si="811"/>
        <v>4.6907054740943543</v>
      </c>
      <c r="E8658">
        <f t="shared" si="814"/>
        <v>-3.0248888732176127E-3</v>
      </c>
      <c r="F8658">
        <f t="shared" si="809"/>
        <v>7.6392063292149856E-2</v>
      </c>
      <c r="G8658" s="4">
        <f t="shared" si="812"/>
        <v>3.3200000000000074</v>
      </c>
      <c r="H8658">
        <f>C8658*EXP(-$K$1*(20/250))*NORMSDIST(-M8658)-C8658*EXP(-$K$2*(20/250))*NORMSDIST(-L8658)</f>
        <v>1.2248375561851077</v>
      </c>
      <c r="I8658" s="4">
        <f t="shared" si="813"/>
        <v>0</v>
      </c>
      <c r="J8658">
        <f>C8658*EXP(-$K$2*(20/250))*NORMSDIST(L8658)-C8658*EXP(-$K$1*(20/250))*NORMSDIST(M8658)</f>
        <v>1.2248375561851077</v>
      </c>
      <c r="K8658">
        <f>+J8658-H8658-EXP(-$K$2*20/250)*C8658+EXP(-$K$1*20/250)*C8658</f>
        <v>0</v>
      </c>
      <c r="L8658">
        <f>+(LN(C8658/C8658)+($K$1-$K$2+0.5*F8679^2)*20/250)/F8679/SQRT(20/250)</f>
        <v>1.4093060138951305E-2</v>
      </c>
      <c r="M8658">
        <f>L8658-F8679*SQRT(20/250)</f>
        <v>-1.4093060138951305E-2</v>
      </c>
    </row>
    <row r="8659" spans="1:13" x14ac:dyDescent="0.15">
      <c r="A8659" s="2">
        <v>38048</v>
      </c>
      <c r="B8659" s="1">
        <v>110.27</v>
      </c>
      <c r="C8659" s="1">
        <f t="shared" si="810"/>
        <v>110.27</v>
      </c>
      <c r="D8659">
        <f t="shared" si="811"/>
        <v>4.7029319037705868</v>
      </c>
      <c r="E8659">
        <f t="shared" si="814"/>
        <v>1.2226429676232442E-2</v>
      </c>
      <c r="F8659">
        <f t="shared" si="809"/>
        <v>8.3712658034345563E-2</v>
      </c>
      <c r="G8659" s="4">
        <f t="shared" si="812"/>
        <v>6.0899999999999892</v>
      </c>
      <c r="H8659">
        <f>C8659*EXP(-$K$1*(20/250))*NORMSDIST(-M8659)-C8659*EXP(-$K$2*(20/250))*NORMSDIST(-L8659)</f>
        <v>1.1826328568915088</v>
      </c>
      <c r="I8659" s="4">
        <f t="shared" si="813"/>
        <v>0</v>
      </c>
      <c r="J8659">
        <f>C8659*EXP(-$K$2*(20/250))*NORMSDIST(L8659)-C8659*EXP(-$K$1*(20/250))*NORMSDIST(M8659)</f>
        <v>1.1826328568915088</v>
      </c>
      <c r="K8659">
        <f>+J8659-H8659-EXP(-$K$2*20/250)*C8659+EXP(-$K$1*20/250)*C8659</f>
        <v>0</v>
      </c>
      <c r="L8659">
        <f>+(LN(C8659/C8659)+($K$1-$K$2+0.5*F8680^2)*20/250)/F8680/SQRT(20/250)</f>
        <v>1.3442052375039329E-2</v>
      </c>
      <c r="M8659">
        <f>L8659-F8680*SQRT(20/250)</f>
        <v>-1.3442052375039329E-2</v>
      </c>
    </row>
    <row r="8660" spans="1:13" x14ac:dyDescent="0.15">
      <c r="A8660" s="2">
        <v>38049</v>
      </c>
      <c r="B8660" s="1">
        <v>110.25</v>
      </c>
      <c r="C8660" s="1">
        <f t="shared" si="810"/>
        <v>110.25</v>
      </c>
      <c r="D8660">
        <f t="shared" si="811"/>
        <v>4.7027505143269552</v>
      </c>
      <c r="E8660">
        <f t="shared" si="814"/>
        <v>-1.8138944363155218E-4</v>
      </c>
      <c r="F8660">
        <f t="shared" si="809"/>
        <v>8.2723547605647832E-2</v>
      </c>
      <c r="G8660" s="4">
        <f t="shared" si="812"/>
        <v>6.5499999999999972</v>
      </c>
      <c r="H8660">
        <f>C8660*EXP(-$K$1*(20/250))*NORMSDIST(-M8660)-C8660*EXP(-$K$2*(20/250))*NORMSDIST(-L8660)</f>
        <v>1.1794299010301259</v>
      </c>
      <c r="I8660" s="4">
        <f t="shared" si="813"/>
        <v>0</v>
      </c>
      <c r="J8660">
        <f>C8660*EXP(-$K$2*(20/250))*NORMSDIST(L8660)-C8660*EXP(-$K$1*(20/250))*NORMSDIST(M8660)</f>
        <v>1.1794299010301259</v>
      </c>
      <c r="K8660">
        <f>+J8660-H8660-EXP(-$K$2*20/250)*C8660+EXP(-$K$1*20/250)*C8660</f>
        <v>0</v>
      </c>
      <c r="L8660">
        <f>+(LN(C8660/C8660)+($K$1-$K$2+0.5*F8681^2)*20/250)/F8681/SQRT(20/250)</f>
        <v>1.3408076733732292E-2</v>
      </c>
      <c r="M8660">
        <f>L8660-F8681*SQRT(20/250)</f>
        <v>-1.3408076733732295E-2</v>
      </c>
    </row>
    <row r="8661" spans="1:13" x14ac:dyDescent="0.15">
      <c r="A8661" s="2">
        <v>38050</v>
      </c>
      <c r="B8661" s="1">
        <v>110.74</v>
      </c>
      <c r="C8661" s="1">
        <f t="shared" si="810"/>
        <v>110.74</v>
      </c>
      <c r="D8661">
        <f t="shared" si="811"/>
        <v>4.7071851113948213</v>
      </c>
      <c r="E8661">
        <f t="shared" si="814"/>
        <v>4.4345970678660862E-3</v>
      </c>
      <c r="F8661">
        <f t="shared" si="809"/>
        <v>8.3062267297707132E-2</v>
      </c>
      <c r="G8661" s="4">
        <f t="shared" si="812"/>
        <v>6.1899999999999977</v>
      </c>
      <c r="H8661">
        <f>C8661*EXP(-$K$1*(20/250))*NORMSDIST(-M8661)-C8661*EXP(-$K$2*(20/250))*NORMSDIST(-L8661)</f>
        <v>1.2394646130733236</v>
      </c>
      <c r="I8661" s="4">
        <f t="shared" si="813"/>
        <v>0</v>
      </c>
      <c r="J8661">
        <f>C8661*EXP(-$K$2*(20/250))*NORMSDIST(L8661)-C8661*EXP(-$K$1*(20/250))*NORMSDIST(M8661)</f>
        <v>1.2394646130733236</v>
      </c>
      <c r="K8661">
        <f>+J8661-H8661-EXP(-$K$2*20/250)*C8661+EXP(-$K$1*20/250)*C8661</f>
        <v>0</v>
      </c>
      <c r="L8661">
        <f>+(LN(C8661/C8661)+($K$1-$K$2+0.5*F8682^2)*20/250)/F8682/SQRT(20/250)</f>
        <v>1.4028259645694824E-2</v>
      </c>
      <c r="M8661">
        <f>L8661-F8682*SQRT(20/250)</f>
        <v>-1.4028259645694827E-2</v>
      </c>
    </row>
    <row r="8662" spans="1:13" x14ac:dyDescent="0.15">
      <c r="A8662" s="2">
        <v>38051</v>
      </c>
      <c r="B8662" s="1">
        <v>111.42</v>
      </c>
      <c r="C8662" s="1">
        <f t="shared" si="810"/>
        <v>111.42</v>
      </c>
      <c r="D8662">
        <f t="shared" si="811"/>
        <v>4.7133068445926698</v>
      </c>
      <c r="E8662">
        <f t="shared" si="814"/>
        <v>6.1217331978484779E-3</v>
      </c>
      <c r="F8662">
        <f t="shared" si="809"/>
        <v>8.3594479391989926E-2</v>
      </c>
      <c r="G8662" s="4">
        <f t="shared" si="812"/>
        <v>6.0600000000000023</v>
      </c>
      <c r="H8662">
        <f>C8662*EXP(-$K$1*(20/250))*NORMSDIST(-M8662)-C8662*EXP(-$K$2*(20/250))*NORMSDIST(-L8662)</f>
        <v>1.2711653881609593</v>
      </c>
      <c r="I8662" s="4">
        <f t="shared" si="813"/>
        <v>0</v>
      </c>
      <c r="J8662">
        <f>C8662*EXP(-$K$2*(20/250))*NORMSDIST(L8662)-C8662*EXP(-$K$1*(20/250))*NORMSDIST(M8662)</f>
        <v>1.2711653881609593</v>
      </c>
      <c r="K8662">
        <f>+J8662-H8662-EXP(-$K$2*20/250)*C8662+EXP(-$K$1*20/250)*C8662</f>
        <v>0</v>
      </c>
      <c r="L8662">
        <f>+(LN(C8662/C8662)+($K$1-$K$2+0.5*F8683^2)*20/250)/F8683/SQRT(20/250)</f>
        <v>1.4299262648604462E-2</v>
      </c>
      <c r="M8662">
        <f>L8662-F8683*SQRT(20/250)</f>
        <v>-1.4299262648604462E-2</v>
      </c>
    </row>
    <row r="8663" spans="1:13" x14ac:dyDescent="0.15">
      <c r="A8663" s="2">
        <v>38054</v>
      </c>
      <c r="B8663" s="1">
        <v>112.12</v>
      </c>
      <c r="C8663" s="1">
        <f t="shared" si="810"/>
        <v>112.12</v>
      </c>
      <c r="D8663">
        <f t="shared" si="811"/>
        <v>4.7195697262965872</v>
      </c>
      <c r="E8663">
        <f t="shared" si="814"/>
        <v>6.2628817039174223E-3</v>
      </c>
      <c r="F8663">
        <f t="shared" si="809"/>
        <v>8.4146412788371511E-2</v>
      </c>
      <c r="G8663" s="4">
        <f t="shared" si="812"/>
        <v>6.2199999999999989</v>
      </c>
      <c r="H8663">
        <f>C8663*EXP(-$K$1*(20/250))*NORMSDIST(-M8663)-C8663*EXP(-$K$2*(20/250))*NORMSDIST(-L8663)</f>
        <v>1.2639850725138899</v>
      </c>
      <c r="I8663" s="4">
        <f t="shared" si="813"/>
        <v>0</v>
      </c>
      <c r="J8663">
        <f>C8663*EXP(-$K$2*(20/250))*NORMSDIST(L8663)-C8663*EXP(-$K$1*(20/250))*NORMSDIST(M8663)</f>
        <v>1.2639850725138899</v>
      </c>
      <c r="K8663">
        <f>+J8663-H8663-EXP(-$K$2*20/250)*C8663+EXP(-$K$1*20/250)*C8663</f>
        <v>0</v>
      </c>
      <c r="L8663">
        <f>+(LN(C8663/C8663)+($K$1-$K$2+0.5*F8684^2)*20/250)/F8684/SQRT(20/250)</f>
        <v>1.412970989866939E-2</v>
      </c>
      <c r="M8663">
        <f>L8663-F8684*SQRT(20/250)</f>
        <v>-1.412970989866939E-2</v>
      </c>
    </row>
    <row r="8664" spans="1:13" x14ac:dyDescent="0.15">
      <c r="A8664" s="2">
        <v>38055</v>
      </c>
      <c r="B8664" s="1">
        <v>111.2</v>
      </c>
      <c r="C8664" s="1">
        <f t="shared" si="810"/>
        <v>111.2</v>
      </c>
      <c r="D8664">
        <f t="shared" si="811"/>
        <v>4.7113303818164818</v>
      </c>
      <c r="E8664">
        <f t="shared" si="814"/>
        <v>-8.2393444801054372E-3</v>
      </c>
      <c r="F8664">
        <f t="shared" si="809"/>
        <v>9.2355016115844596E-2</v>
      </c>
      <c r="G8664" s="4">
        <f t="shared" si="812"/>
        <v>6</v>
      </c>
      <c r="H8664">
        <f>C8664*EXP(-$K$1*(20/250))*NORMSDIST(-M8664)-C8664*EXP(-$K$2*(20/250))*NORMSDIST(-L8664)</f>
        <v>1.2415554807474862</v>
      </c>
      <c r="I8664" s="4">
        <f t="shared" si="813"/>
        <v>0</v>
      </c>
      <c r="J8664">
        <f>C8664*EXP(-$K$2*(20/250))*NORMSDIST(L8664)-C8664*EXP(-$K$1*(20/250))*NORMSDIST(M8664)</f>
        <v>1.2415554807474862</v>
      </c>
      <c r="K8664">
        <f>+J8664-H8664-EXP(-$K$2*20/250)*C8664+EXP(-$K$1*20/250)*C8664</f>
        <v>0</v>
      </c>
      <c r="L8664">
        <f>+(LN(C8664/C8664)+($K$1-$K$2+0.5*F8685^2)*20/250)/F8685/SQRT(20/250)</f>
        <v>1.3993793369153053E-2</v>
      </c>
      <c r="M8664">
        <f>L8664-F8685*SQRT(20/250)</f>
        <v>-1.3993793369153056E-2</v>
      </c>
    </row>
    <row r="8665" spans="1:13" x14ac:dyDescent="0.15">
      <c r="A8665" s="2">
        <v>38056</v>
      </c>
      <c r="B8665" s="1">
        <v>111.04</v>
      </c>
      <c r="C8665" s="1">
        <f t="shared" si="810"/>
        <v>111.04</v>
      </c>
      <c r="D8665">
        <f t="shared" si="811"/>
        <v>4.7098904967584945</v>
      </c>
      <c r="E8665">
        <f t="shared" si="814"/>
        <v>-1.4398850579873113E-3</v>
      </c>
      <c r="F8665">
        <f t="shared" si="809"/>
        <v>9.24611722680969E-2</v>
      </c>
      <c r="G8665" s="4">
        <f t="shared" si="812"/>
        <v>4.9400000000000119</v>
      </c>
      <c r="H8665">
        <f>C8665*EXP(-$K$1*(20/250))*NORMSDIST(-M8665)-C8665*EXP(-$K$2*(20/250))*NORMSDIST(-L8665)</f>
        <v>1.3301503375227455</v>
      </c>
      <c r="I8665" s="4">
        <f t="shared" si="813"/>
        <v>0</v>
      </c>
      <c r="J8665">
        <f>C8665*EXP(-$K$2*(20/250))*NORMSDIST(L8665)-C8665*EXP(-$K$1*(20/250))*NORMSDIST(M8665)</f>
        <v>1.3301503375227455</v>
      </c>
      <c r="K8665">
        <f>+J8665-H8665-EXP(-$K$2*20/250)*C8665+EXP(-$K$1*20/250)*C8665</f>
        <v>0</v>
      </c>
      <c r="L8665">
        <f>+(LN(C8665/C8665)+($K$1-$K$2+0.5*F8686^2)*20/250)/F8686/SQRT(20/250)</f>
        <v>1.5014038690470905E-2</v>
      </c>
      <c r="M8665">
        <f>L8665-F8686*SQRT(20/250)</f>
        <v>-1.5014038690470901E-2</v>
      </c>
    </row>
    <row r="8666" spans="1:13" x14ac:dyDescent="0.15">
      <c r="A8666" s="2">
        <v>38057</v>
      </c>
      <c r="B8666" s="1">
        <v>110.89</v>
      </c>
      <c r="C8666" s="1">
        <f t="shared" si="810"/>
        <v>110.89</v>
      </c>
      <c r="D8666">
        <f t="shared" si="811"/>
        <v>4.7085387189651247</v>
      </c>
      <c r="E8666">
        <f t="shared" si="814"/>
        <v>-1.3517777933698127E-3</v>
      </c>
      <c r="F8666">
        <f t="shared" si="809"/>
        <v>9.2271277340444838E-2</v>
      </c>
      <c r="G8666" s="4">
        <f t="shared" si="812"/>
        <v>4.4399999999999977</v>
      </c>
      <c r="H8666">
        <f>C8666*EXP(-$K$1*(20/250))*NORMSDIST(-M8666)-C8666*EXP(-$K$2*(20/250))*NORMSDIST(-L8666)</f>
        <v>1.3489087906180188</v>
      </c>
      <c r="I8666" s="4">
        <f t="shared" si="813"/>
        <v>0</v>
      </c>
      <c r="J8666">
        <f>C8666*EXP(-$K$2*(20/250))*NORMSDIST(L8666)-C8666*EXP(-$K$1*(20/250))*NORMSDIST(M8666)</f>
        <v>1.3489087906180188</v>
      </c>
      <c r="K8666">
        <f>+J8666-H8666-EXP(-$K$2*20/250)*C8666+EXP(-$K$1*20/250)*C8666</f>
        <v>0</v>
      </c>
      <c r="L8666">
        <f>+(LN(C8666/C8666)+($K$1-$K$2+0.5*F8687^2)*20/250)/F8687/SQRT(20/250)</f>
        <v>1.5246387907447175E-2</v>
      </c>
      <c r="M8666">
        <f>L8666-F8687*SQRT(20/250)</f>
        <v>-1.5246387907447182E-2</v>
      </c>
    </row>
    <row r="8667" spans="1:13" x14ac:dyDescent="0.15">
      <c r="A8667" s="2">
        <v>38058</v>
      </c>
      <c r="B8667" s="1">
        <v>110.82</v>
      </c>
      <c r="C8667" s="1">
        <f t="shared" si="810"/>
        <v>110.82</v>
      </c>
      <c r="D8667">
        <f t="shared" si="811"/>
        <v>4.7079072634392034</v>
      </c>
      <c r="E8667">
        <f t="shared" si="814"/>
        <v>-6.3145552592125398E-4</v>
      </c>
      <c r="F8667">
        <f t="shared" si="809"/>
        <v>9.2642610019934984E-2</v>
      </c>
      <c r="G8667" s="4">
        <f t="shared" si="812"/>
        <v>5.3199999999999932</v>
      </c>
      <c r="H8667">
        <f>C8667*EXP(-$K$1*(20/250))*NORMSDIST(-M8667)-C8667*EXP(-$K$2*(20/250))*NORMSDIST(-L8667)</f>
        <v>1.3797421922840059</v>
      </c>
      <c r="I8667" s="4">
        <f t="shared" si="813"/>
        <v>0</v>
      </c>
      <c r="J8667">
        <f>C8667*EXP(-$K$2*(20/250))*NORMSDIST(L8667)-C8667*EXP(-$K$1*(20/250))*NORMSDIST(M8667)</f>
        <v>1.3797421922840059</v>
      </c>
      <c r="K8667">
        <f>+J8667-H8667-EXP(-$K$2*20/250)*C8667+EXP(-$K$1*20/250)*C8667</f>
        <v>0</v>
      </c>
      <c r="L8667">
        <f>+(LN(C8667/C8667)+($K$1-$K$2+0.5*F8688^2)*20/250)/F8688/SQRT(20/250)</f>
        <v>1.5604769689741628E-2</v>
      </c>
      <c r="M8667">
        <f>L8667-F8688*SQRT(20/250)</f>
        <v>-1.5604769689741628E-2</v>
      </c>
    </row>
    <row r="8668" spans="1:13" x14ac:dyDescent="0.15">
      <c r="A8668" s="2">
        <v>38061</v>
      </c>
      <c r="B8668" s="1">
        <v>110.48</v>
      </c>
      <c r="C8668" s="1">
        <f t="shared" si="810"/>
        <v>110.48</v>
      </c>
      <c r="D8668">
        <f t="shared" si="811"/>
        <v>4.7048345091010368</v>
      </c>
      <c r="E8668">
        <f t="shared" si="814"/>
        <v>-3.0727543381665612E-3</v>
      </c>
      <c r="F8668">
        <f t="shared" si="809"/>
        <v>9.4524575498665692E-2</v>
      </c>
      <c r="G8668" s="4">
        <f t="shared" si="812"/>
        <v>3.5200000000000102</v>
      </c>
      <c r="H8668">
        <f>C8668*EXP(-$K$1*(20/250))*NORMSDIST(-M8668)-C8668*EXP(-$K$2*(20/250))*NORMSDIST(-L8668)</f>
        <v>1.5386533629324575</v>
      </c>
      <c r="I8668" s="4">
        <f t="shared" si="813"/>
        <v>0</v>
      </c>
      <c r="J8668">
        <f>C8668*EXP(-$K$2*(20/250))*NORMSDIST(L8668)-C8668*EXP(-$K$1*(20/250))*NORMSDIST(M8668)</f>
        <v>1.5386533629324575</v>
      </c>
      <c r="K8668">
        <f>+J8668-H8668-EXP(-$K$2*20/250)*C8668+EXP(-$K$1*20/250)*C8668</f>
        <v>0</v>
      </c>
      <c r="L8668">
        <f>+(LN(C8668/C8668)+($K$1-$K$2+0.5*F8689^2)*20/250)/F8689/SQRT(20/250)</f>
        <v>1.7455774306531259E-2</v>
      </c>
      <c r="M8668">
        <f>L8668-F8689*SQRT(20/250)</f>
        <v>-1.7455774306531252E-2</v>
      </c>
    </row>
    <row r="8669" spans="1:13" x14ac:dyDescent="0.15">
      <c r="A8669" s="2">
        <v>38062</v>
      </c>
      <c r="B8669" s="1">
        <v>108.95</v>
      </c>
      <c r="C8669" s="1">
        <f t="shared" si="810"/>
        <v>108.95</v>
      </c>
      <c r="D8669">
        <f t="shared" si="811"/>
        <v>4.6908890613906289</v>
      </c>
      <c r="E8669">
        <f t="shared" si="814"/>
        <v>-1.3945447710407954E-2</v>
      </c>
      <c r="F8669">
        <f t="shared" si="809"/>
        <v>0.10954488479819842</v>
      </c>
      <c r="G8669" s="4">
        <f t="shared" si="812"/>
        <v>0.42000000000000171</v>
      </c>
      <c r="H8669">
        <f>C8669*EXP(-$K$1*(20/250))*NORMSDIST(-M8669)-C8669*EXP(-$K$2*(20/250))*NORMSDIST(-L8669)</f>
        <v>1.5585329736940139</v>
      </c>
      <c r="I8669" s="4">
        <f t="shared" si="813"/>
        <v>0</v>
      </c>
      <c r="J8669">
        <f>C8669*EXP(-$K$2*(20/250))*NORMSDIST(L8669)-C8669*EXP(-$K$1*(20/250))*NORMSDIST(M8669)</f>
        <v>1.5585329736940139</v>
      </c>
      <c r="K8669">
        <f>+J8669-H8669-EXP(-$K$2*20/250)*C8669+EXP(-$K$1*20/250)*C8669</f>
        <v>0</v>
      </c>
      <c r="L8669">
        <f>+(LN(C8669/C8669)+($K$1-$K$2+0.5*F8690^2)*20/250)/F8690/SQRT(20/250)</f>
        <v>1.7929656420788032E-2</v>
      </c>
      <c r="M8669">
        <f>L8669-F8690*SQRT(20/250)</f>
        <v>-1.7929656420788025E-2</v>
      </c>
    </row>
    <row r="8670" spans="1:13" x14ac:dyDescent="0.15">
      <c r="A8670" s="2">
        <v>38063</v>
      </c>
      <c r="B8670" s="1">
        <v>108.18</v>
      </c>
      <c r="C8670" s="1">
        <f t="shared" si="810"/>
        <v>108.18</v>
      </c>
      <c r="D8670">
        <f t="shared" si="811"/>
        <v>4.6837965064432812</v>
      </c>
      <c r="E8670">
        <f t="shared" si="814"/>
        <v>-7.092554947347729E-3</v>
      </c>
      <c r="F8670">
        <f t="shared" ref="F8670:F8733" si="815">STDEV(E8650:E8670)*SQRT(250)</f>
        <v>0.11344658854046573</v>
      </c>
      <c r="G8670" s="4">
        <f t="shared" si="812"/>
        <v>0</v>
      </c>
      <c r="H8670">
        <f>C8670*EXP(-$K$1*(20/250))*NORMSDIST(-M8670)-C8670*EXP(-$K$2*(20/250))*NORMSDIST(-L8670)</f>
        <v>1.5171177804518834</v>
      </c>
      <c r="I8670" s="4">
        <f t="shared" si="813"/>
        <v>0.39999999999999147</v>
      </c>
      <c r="J8670">
        <f>C8670*EXP(-$K$2*(20/250))*NORMSDIST(L8670)-C8670*EXP(-$K$1*(20/250))*NORMSDIST(M8670)</f>
        <v>1.5171177804518834</v>
      </c>
      <c r="K8670">
        <f>+J8670-H8670-EXP(-$K$2*20/250)*C8670+EXP(-$K$1*20/250)*C8670</f>
        <v>0</v>
      </c>
      <c r="L8670">
        <f>+(LN(C8670/C8670)+($K$1-$K$2+0.5*F8691^2)*20/250)/F8691/SQRT(20/250)</f>
        <v>1.7577399473217157E-2</v>
      </c>
      <c r="M8670">
        <f>L8670-F8691*SQRT(20/250)</f>
        <v>-1.7577399473217157E-2</v>
      </c>
    </row>
    <row r="8671" spans="1:13" x14ac:dyDescent="0.15">
      <c r="A8671" s="2">
        <v>38064</v>
      </c>
      <c r="B8671" s="1">
        <v>106.6</v>
      </c>
      <c r="C8671" s="1">
        <f t="shared" si="810"/>
        <v>106.6</v>
      </c>
      <c r="D8671">
        <f t="shared" si="811"/>
        <v>4.6690835117317437</v>
      </c>
      <c r="E8671">
        <f t="shared" si="814"/>
        <v>-1.4712994711537419E-2</v>
      </c>
      <c r="F8671">
        <f t="shared" si="815"/>
        <v>0.12452692631189918</v>
      </c>
      <c r="G8671" s="4">
        <f t="shared" si="812"/>
        <v>0</v>
      </c>
      <c r="H8671">
        <f>C8671*EXP(-$K$1*(20/250))*NORMSDIST(-M8671)-C8671*EXP(-$K$2*(20/250))*NORMSDIST(-L8671)</f>
        <v>1.3993670759902983</v>
      </c>
      <c r="I8671" s="4">
        <f t="shared" si="813"/>
        <v>1.0900000000000034</v>
      </c>
      <c r="J8671">
        <f>C8671*EXP(-$K$2*(20/250))*NORMSDIST(L8671)-C8671*EXP(-$K$1*(20/250))*NORMSDIST(M8671)</f>
        <v>1.3993670759902983</v>
      </c>
      <c r="K8671">
        <f>+J8671-H8671-EXP(-$K$2*20/250)*C8671+EXP(-$K$1*20/250)*C8671</f>
        <v>0</v>
      </c>
      <c r="L8671">
        <f>+(LN(C8671/C8671)+($K$1-$K$2+0.5*F8692^2)*20/250)/F8692/SQRT(20/250)</f>
        <v>1.645333650365248E-2</v>
      </c>
      <c r="M8671">
        <f>L8671-F8692*SQRT(20/250)</f>
        <v>-1.6453336503652473E-2</v>
      </c>
    </row>
    <row r="8672" spans="1:13" x14ac:dyDescent="0.15">
      <c r="A8672" s="2">
        <v>38065</v>
      </c>
      <c r="B8672" s="1">
        <v>106.97</v>
      </c>
      <c r="C8672" s="1">
        <f t="shared" si="810"/>
        <v>106.97</v>
      </c>
      <c r="D8672">
        <f t="shared" si="811"/>
        <v>4.672548421318039</v>
      </c>
      <c r="E8672">
        <f t="shared" si="814"/>
        <v>3.4649095862953061E-3</v>
      </c>
      <c r="F8672">
        <f t="shared" si="815"/>
        <v>0.12284215167538125</v>
      </c>
      <c r="G8672" s="4">
        <f t="shared" si="812"/>
        <v>0</v>
      </c>
      <c r="H8672">
        <f>C8672*EXP(-$K$1*(20/250))*NORMSDIST(-M8672)-C8672*EXP(-$K$2*(20/250))*NORMSDIST(-L8672)</f>
        <v>1.4295849260567479</v>
      </c>
      <c r="I8672" s="4">
        <f t="shared" si="813"/>
        <v>1.5300000000000011</v>
      </c>
      <c r="J8672">
        <f>C8672*EXP(-$K$2*(20/250))*NORMSDIST(L8672)-C8672*EXP(-$K$1*(20/250))*NORMSDIST(M8672)</f>
        <v>1.4295849260567479</v>
      </c>
      <c r="K8672">
        <f>+J8672-H8672-EXP(-$K$2*20/250)*C8672+EXP(-$K$1*20/250)*C8672</f>
        <v>0</v>
      </c>
      <c r="L8672">
        <f>+(LN(C8672/C8672)+($K$1-$K$2+0.5*F8693^2)*20/250)/F8693/SQRT(20/250)</f>
        <v>1.6750516830972131E-2</v>
      </c>
      <c r="M8672">
        <f>L8672-F8693*SQRT(20/250)</f>
        <v>-1.6750516830972131E-2</v>
      </c>
    </row>
    <row r="8673" spans="1:13" x14ac:dyDescent="0.15">
      <c r="A8673" s="2">
        <v>38068</v>
      </c>
      <c r="B8673" s="1">
        <v>106.84</v>
      </c>
      <c r="C8673" s="1">
        <f t="shared" si="810"/>
        <v>106.84</v>
      </c>
      <c r="D8673">
        <f t="shared" si="811"/>
        <v>4.6713323882417601</v>
      </c>
      <c r="E8673">
        <f t="shared" si="814"/>
        <v>-1.2160330762789329E-3</v>
      </c>
      <c r="F8673">
        <f t="shared" si="815"/>
        <v>0.10797944271261095</v>
      </c>
      <c r="G8673" s="4">
        <f t="shared" si="812"/>
        <v>0</v>
      </c>
      <c r="H8673">
        <f>C8673*EXP(-$K$1*(20/250))*NORMSDIST(-M8673)-C8673*EXP(-$K$2*(20/250))*NORMSDIST(-L8673)</f>
        <v>1.4266706322730727</v>
      </c>
      <c r="I8673" s="4">
        <f t="shared" si="813"/>
        <v>1.5900000000000034</v>
      </c>
      <c r="J8673">
        <f>C8673*EXP(-$K$2*(20/250))*NORMSDIST(L8673)-C8673*EXP(-$K$1*(20/250))*NORMSDIST(M8673)</f>
        <v>1.4266706322730727</v>
      </c>
      <c r="K8673">
        <f>+J8673-H8673-EXP(-$K$2*20/250)*C8673+EXP(-$K$1*20/250)*C8673</f>
        <v>0</v>
      </c>
      <c r="L8673">
        <f>+(LN(C8673/C8673)+($K$1-$K$2+0.5*F8694^2)*20/250)/F8694/SQRT(20/250)</f>
        <v>1.673670864099348E-2</v>
      </c>
      <c r="M8673">
        <f>L8673-F8694*SQRT(20/250)</f>
        <v>-1.673670864099348E-2</v>
      </c>
    </row>
    <row r="8674" spans="1:13" x14ac:dyDescent="0.15">
      <c r="A8674" s="2">
        <v>38069</v>
      </c>
      <c r="B8674" s="1">
        <v>106.63</v>
      </c>
      <c r="C8674" s="1">
        <f t="shared" si="810"/>
        <v>106.63</v>
      </c>
      <c r="D8674">
        <f t="shared" si="811"/>
        <v>4.6693648980300884</v>
      </c>
      <c r="E8674">
        <f t="shared" si="814"/>
        <v>-1.9674902116717519E-3</v>
      </c>
      <c r="F8674">
        <f t="shared" si="815"/>
        <v>0.10670212554513799</v>
      </c>
      <c r="G8674" s="4">
        <f t="shared" si="812"/>
        <v>0</v>
      </c>
      <c r="H8674">
        <f>C8674*EXP(-$K$1*(20/250))*NORMSDIST(-M8674)-C8674*EXP(-$K$2*(20/250))*NORMSDIST(-L8674)</f>
        <v>1.4721988575501683</v>
      </c>
      <c r="I8674" s="4">
        <f t="shared" si="813"/>
        <v>2.9200000000000017</v>
      </c>
      <c r="J8674">
        <f>C8674*EXP(-$K$2*(20/250))*NORMSDIST(L8674)-C8674*EXP(-$K$1*(20/250))*NORMSDIST(M8674)</f>
        <v>1.4721988575501683</v>
      </c>
      <c r="K8674">
        <f>+J8674-H8674-EXP(-$K$2*20/250)*C8674+EXP(-$K$1*20/250)*C8674</f>
        <v>0</v>
      </c>
      <c r="L8674">
        <f>+(LN(C8674/C8674)+($K$1-$K$2+0.5*F8695^2)*20/250)/F8695/SQRT(20/250)</f>
        <v>1.7304883537261638E-2</v>
      </c>
      <c r="M8674">
        <f>L8674-F8695*SQRT(20/250)</f>
        <v>-1.7304883537261631E-2</v>
      </c>
    </row>
    <row r="8675" spans="1:13" x14ac:dyDescent="0.15">
      <c r="A8675" s="2">
        <v>38070</v>
      </c>
      <c r="B8675" s="1">
        <v>106.23</v>
      </c>
      <c r="C8675" s="1">
        <f t="shared" si="810"/>
        <v>106.23</v>
      </c>
      <c r="D8675">
        <f t="shared" si="811"/>
        <v>4.6656065547919221</v>
      </c>
      <c r="E8675">
        <f t="shared" si="814"/>
        <v>-3.7583432381662618E-3</v>
      </c>
      <c r="F8675">
        <f t="shared" si="815"/>
        <v>0.10722034400537631</v>
      </c>
      <c r="G8675" s="4">
        <f t="shared" si="812"/>
        <v>0</v>
      </c>
      <c r="H8675">
        <f>C8675*EXP(-$K$1*(20/250))*NORMSDIST(-M8675)-C8675*EXP(-$K$2*(20/250))*NORMSDIST(-L8675)</f>
        <v>1.4510685138642998</v>
      </c>
      <c r="I8675" s="4">
        <f t="shared" si="813"/>
        <v>3.6199999999999903</v>
      </c>
      <c r="J8675">
        <f>C8675*EXP(-$K$2*(20/250))*NORMSDIST(L8675)-C8675*EXP(-$K$1*(20/250))*NORMSDIST(M8675)</f>
        <v>1.4510685138642998</v>
      </c>
      <c r="K8675">
        <f>+J8675-H8675-EXP(-$K$2*20/250)*C8675+EXP(-$K$1*20/250)*C8675</f>
        <v>0</v>
      </c>
      <c r="L8675">
        <f>+(LN(C8675/C8675)+($K$1-$K$2+0.5*F8696^2)*20/250)/F8696/SQRT(20/250)</f>
        <v>1.7120714765952776E-2</v>
      </c>
      <c r="M8675">
        <f>L8675-F8696*SQRT(20/250)</f>
        <v>-1.7120714765952776E-2</v>
      </c>
    </row>
    <row r="8676" spans="1:13" x14ac:dyDescent="0.15">
      <c r="A8676" s="2">
        <v>38071</v>
      </c>
      <c r="B8676" s="1">
        <v>106.06</v>
      </c>
      <c r="C8676" s="1">
        <f t="shared" si="810"/>
        <v>106.06</v>
      </c>
      <c r="D8676">
        <f t="shared" si="811"/>
        <v>4.6640049717089838</v>
      </c>
      <c r="E8676">
        <f t="shared" si="814"/>
        <v>-1.6015830829383404E-3</v>
      </c>
      <c r="F8676">
        <f t="shared" si="815"/>
        <v>0.1022148896999529</v>
      </c>
      <c r="G8676" s="4">
        <f t="shared" si="812"/>
        <v>0</v>
      </c>
      <c r="H8676">
        <f>C8676*EXP(-$K$1*(20/250))*NORMSDIST(-M8676)-C8676*EXP(-$K$2*(20/250))*NORMSDIST(-L8676)</f>
        <v>1.4635270454960718</v>
      </c>
      <c r="I8676" s="4">
        <f t="shared" si="813"/>
        <v>3.3199999999999932</v>
      </c>
      <c r="J8676">
        <f>C8676*EXP(-$K$2*(20/250))*NORMSDIST(L8676)-C8676*EXP(-$K$1*(20/250))*NORMSDIST(M8676)</f>
        <v>1.4635270454960718</v>
      </c>
      <c r="K8676">
        <f>+J8676-H8676-EXP(-$K$2*20/250)*C8676+EXP(-$K$1*20/250)*C8676</f>
        <v>0</v>
      </c>
      <c r="L8676">
        <f>+(LN(C8676/C8676)+($K$1-$K$2+0.5*F8697^2)*20/250)/F8697/SQRT(20/250)</f>
        <v>1.7295404339223941E-2</v>
      </c>
      <c r="M8676">
        <f>L8676-F8697*SQRT(20/250)</f>
        <v>-1.7295404339223948E-2</v>
      </c>
    </row>
    <row r="8677" spans="1:13" x14ac:dyDescent="0.15">
      <c r="A8677" s="2">
        <v>38072</v>
      </c>
      <c r="B8677" s="1">
        <v>105.93</v>
      </c>
      <c r="C8677" s="1">
        <f t="shared" si="810"/>
        <v>105.93</v>
      </c>
      <c r="D8677">
        <f t="shared" si="811"/>
        <v>4.6627784986084047</v>
      </c>
      <c r="E8677">
        <f t="shared" si="814"/>
        <v>-1.2264731005791063E-3</v>
      </c>
      <c r="F8677">
        <f t="shared" si="815"/>
        <v>9.9222929130602086E-2</v>
      </c>
      <c r="G8677" s="4">
        <f t="shared" si="812"/>
        <v>0</v>
      </c>
      <c r="H8677">
        <f>C8677*EXP(-$K$1*(20/250))*NORMSDIST(-M8677)-C8677*EXP(-$K$2*(20/250))*NORMSDIST(-L8677)</f>
        <v>1.5058556265048608</v>
      </c>
      <c r="I8677" s="4">
        <f t="shared" si="813"/>
        <v>2.6199999999999903</v>
      </c>
      <c r="J8677">
        <f>C8677*EXP(-$K$2*(20/250))*NORMSDIST(L8677)-C8677*EXP(-$K$1*(20/250))*NORMSDIST(M8677)</f>
        <v>1.5058556265048608</v>
      </c>
      <c r="K8677">
        <f>+J8677-H8677-EXP(-$K$2*20/250)*C8677+EXP(-$K$1*20/250)*C8677</f>
        <v>0</v>
      </c>
      <c r="L8677">
        <f>+(LN(C8677/C8677)+($K$1-$K$2+0.5*F8698^2)*20/250)/F8698/SQRT(20/250)</f>
        <v>1.7817521050114967E-2</v>
      </c>
      <c r="M8677">
        <f>L8677-F8698*SQRT(20/250)</f>
        <v>-1.7817521050114967E-2</v>
      </c>
    </row>
    <row r="8678" spans="1:13" x14ac:dyDescent="0.15">
      <c r="A8678" s="2">
        <v>38075</v>
      </c>
      <c r="B8678" s="1">
        <v>105.52</v>
      </c>
      <c r="C8678" s="1">
        <f t="shared" si="810"/>
        <v>105.52</v>
      </c>
      <c r="D8678">
        <f t="shared" si="811"/>
        <v>4.6589005084090589</v>
      </c>
      <c r="E8678">
        <f t="shared" si="814"/>
        <v>-3.8779901993457599E-3</v>
      </c>
      <c r="F8678">
        <f t="shared" si="815"/>
        <v>9.9419215180898593E-2</v>
      </c>
      <c r="G8678" s="4">
        <f t="shared" si="812"/>
        <v>0</v>
      </c>
      <c r="H8678">
        <f>C8678*EXP(-$K$1*(20/250))*NORMSDIST(-M8678)-C8678*EXP(-$K$2*(20/250))*NORMSDIST(-L8678)</f>
        <v>1.5126898720674902</v>
      </c>
      <c r="I8678" s="4">
        <f t="shared" si="813"/>
        <v>3.960000000000008</v>
      </c>
      <c r="J8678">
        <f>C8678*EXP(-$K$2*(20/250))*NORMSDIST(L8678)-C8678*EXP(-$K$1*(20/250))*NORMSDIST(M8678)</f>
        <v>1.5126898720674902</v>
      </c>
      <c r="K8678">
        <f>+J8678-H8678-EXP(-$K$2*20/250)*C8678+EXP(-$K$1*20/250)*C8678</f>
        <v>0</v>
      </c>
      <c r="L8678">
        <f>+(LN(C8678/C8678)+($K$1-$K$2+0.5*F8699^2)*20/250)/F8699/SQRT(20/250)</f>
        <v>1.7967945560697824E-2</v>
      </c>
      <c r="M8678">
        <f>L8678-F8699*SQRT(20/250)</f>
        <v>-1.7967945560697831E-2</v>
      </c>
    </row>
    <row r="8679" spans="1:13" x14ac:dyDescent="0.15">
      <c r="A8679" s="2">
        <v>38076</v>
      </c>
      <c r="B8679" s="1">
        <v>105.61</v>
      </c>
      <c r="C8679" s="1">
        <f t="shared" si="810"/>
        <v>105.61</v>
      </c>
      <c r="D8679">
        <f t="shared" si="811"/>
        <v>4.6597530637583828</v>
      </c>
      <c r="E8679">
        <f t="shared" si="814"/>
        <v>8.5255534932393573E-4</v>
      </c>
      <c r="F8679">
        <f t="shared" si="815"/>
        <v>9.9652983919222948E-2</v>
      </c>
      <c r="G8679" s="4">
        <f t="shared" si="812"/>
        <v>0</v>
      </c>
      <c r="H8679">
        <f>C8679*EXP(-$K$1*(20/250))*NORMSDIST(-M8679)-C8679*EXP(-$K$2*(20/250))*NORMSDIST(-L8679)</f>
        <v>1.5148631129441839</v>
      </c>
      <c r="I8679" s="4">
        <f t="shared" si="813"/>
        <v>4.2399999999999949</v>
      </c>
      <c r="J8679">
        <f>C8679*EXP(-$K$2*(20/250))*NORMSDIST(L8679)-C8679*EXP(-$K$1*(20/250))*NORMSDIST(M8679)</f>
        <v>1.5148631129441839</v>
      </c>
      <c r="K8679">
        <f>+J8679-H8679-EXP(-$K$2*20/250)*C8679+EXP(-$K$1*20/250)*C8679</f>
        <v>0</v>
      </c>
      <c r="L8679">
        <f>+(LN(C8679/C8679)+($K$1-$K$2+0.5*F8700^2)*20/250)/F8700/SQRT(20/250)</f>
        <v>1.7978426615460938E-2</v>
      </c>
      <c r="M8679">
        <f>L8679-F8700*SQRT(20/250)</f>
        <v>-1.7978426615460931E-2</v>
      </c>
    </row>
    <row r="8680" spans="1:13" x14ac:dyDescent="0.15">
      <c r="A8680" s="2">
        <v>38077</v>
      </c>
      <c r="B8680" s="1">
        <v>104.18</v>
      </c>
      <c r="C8680" s="1">
        <f t="shared" si="810"/>
        <v>104.18</v>
      </c>
      <c r="D8680">
        <f t="shared" si="811"/>
        <v>4.6461201723170458</v>
      </c>
      <c r="E8680">
        <f t="shared" si="814"/>
        <v>-1.3632891441337058E-2</v>
      </c>
      <c r="F8680">
        <f t="shared" si="815"/>
        <v>9.5049663874550466E-2</v>
      </c>
      <c r="G8680" s="4">
        <f t="shared" si="812"/>
        <v>0</v>
      </c>
      <c r="H8680">
        <f>C8680*EXP(-$K$1*(20/250))*NORMSDIST(-M8680)-C8680*EXP(-$K$2*(20/250))*NORMSDIST(-L8680)</f>
        <v>1.3421913603559688</v>
      </c>
      <c r="I8680" s="4">
        <f t="shared" si="813"/>
        <v>5.7799999999999869</v>
      </c>
      <c r="J8680">
        <f>C8680*EXP(-$K$2*(20/250))*NORMSDIST(L8680)-C8680*EXP(-$K$1*(20/250))*NORMSDIST(M8680)</f>
        <v>1.3421913603559688</v>
      </c>
      <c r="K8680">
        <f>+J8680-H8680-EXP(-$K$2*20/250)*C8680+EXP(-$K$1*20/250)*C8680</f>
        <v>0</v>
      </c>
      <c r="L8680">
        <f>+(LN(C8680/C8680)+($K$1-$K$2+0.5*F8701^2)*20/250)/F8701/SQRT(20/250)</f>
        <v>1.6147634010344691E-2</v>
      </c>
      <c r="M8680">
        <f>L8680-F8701*SQRT(20/250)</f>
        <v>-1.6147634010344691E-2</v>
      </c>
    </row>
    <row r="8681" spans="1:13" x14ac:dyDescent="0.15">
      <c r="A8681" s="2">
        <v>38078</v>
      </c>
      <c r="B8681" s="1">
        <v>103.7</v>
      </c>
      <c r="C8681" s="1">
        <f t="shared" si="810"/>
        <v>103.7</v>
      </c>
      <c r="D8681">
        <f t="shared" si="811"/>
        <v>4.6415021152354816</v>
      </c>
      <c r="E8681">
        <f t="shared" si="814"/>
        <v>-4.6180570815641531E-3</v>
      </c>
      <c r="F8681">
        <f t="shared" si="815"/>
        <v>9.4809419810916798E-2</v>
      </c>
      <c r="G8681" s="4">
        <f t="shared" si="812"/>
        <v>0</v>
      </c>
      <c r="H8681">
        <f>C8681*EXP(-$K$1*(20/250))*NORMSDIST(-M8681)-C8681*EXP(-$K$2*(20/250))*NORMSDIST(-L8681)</f>
        <v>1.3011789315546167</v>
      </c>
      <c r="I8681" s="4">
        <f t="shared" si="813"/>
        <v>6.6700000000000017</v>
      </c>
      <c r="J8681">
        <f>C8681*EXP(-$K$2*(20/250))*NORMSDIST(L8681)-C8681*EXP(-$K$1*(20/250))*NORMSDIST(M8681)</f>
        <v>1.3011789315546167</v>
      </c>
      <c r="K8681">
        <f>+J8681-H8681-EXP(-$K$2*20/250)*C8681+EXP(-$K$1*20/250)*C8681</f>
        <v>0</v>
      </c>
      <c r="L8681">
        <f>+(LN(C8681/C8681)+($K$1-$K$2+0.5*F8702^2)*20/250)/F8702/SQRT(20/250)</f>
        <v>1.5726645837770767E-2</v>
      </c>
      <c r="M8681">
        <f>L8681-F8702*SQRT(20/250)</f>
        <v>-1.572664583777076E-2</v>
      </c>
    </row>
    <row r="8682" spans="1:13" x14ac:dyDescent="0.15">
      <c r="A8682" s="2">
        <v>38079</v>
      </c>
      <c r="B8682" s="1">
        <v>104.55</v>
      </c>
      <c r="C8682" s="1">
        <f t="shared" si="810"/>
        <v>104.55</v>
      </c>
      <c r="D8682">
        <f t="shared" si="811"/>
        <v>4.6496654258746428</v>
      </c>
      <c r="E8682">
        <f t="shared" si="814"/>
        <v>8.1633106391612031E-3</v>
      </c>
      <c r="F8682">
        <f t="shared" si="815"/>
        <v>9.9194775237164051E-2</v>
      </c>
      <c r="G8682" s="4">
        <f t="shared" si="812"/>
        <v>0</v>
      </c>
      <c r="H8682">
        <f>C8682*EXP(-$K$1*(20/250))*NORMSDIST(-M8682)-C8682*EXP(-$K$2*(20/250))*NORMSDIST(-L8682)</f>
        <v>1.2986004304730869</v>
      </c>
      <c r="I8682" s="4">
        <f t="shared" si="813"/>
        <v>5.7900000000000063</v>
      </c>
      <c r="J8682">
        <f>C8682*EXP(-$K$2*(20/250))*NORMSDIST(L8682)-C8682*EXP(-$K$1*(20/250))*NORMSDIST(M8682)</f>
        <v>1.2986004304730869</v>
      </c>
      <c r="K8682">
        <f>+J8682-H8682-EXP(-$K$2*20/250)*C8682+EXP(-$K$1*20/250)*C8682</f>
        <v>0</v>
      </c>
      <c r="L8682">
        <f>+(LN(C8682/C8682)+($K$1-$K$2+0.5*F8703^2)*20/250)/F8703/SQRT(20/250)</f>
        <v>1.5567862461923199E-2</v>
      </c>
      <c r="M8682">
        <f>L8682-F8703*SQRT(20/250)</f>
        <v>-1.5567862461923196E-2</v>
      </c>
    </row>
    <row r="8683" spans="1:13" x14ac:dyDescent="0.15">
      <c r="A8683" s="2">
        <v>38082</v>
      </c>
      <c r="B8683" s="1">
        <v>105.36</v>
      </c>
      <c r="C8683" s="1">
        <f t="shared" si="810"/>
        <v>105.36</v>
      </c>
      <c r="D8683">
        <f t="shared" si="811"/>
        <v>4.6573830574350259</v>
      </c>
      <c r="E8683">
        <f t="shared" si="814"/>
        <v>7.7176315603830759E-3</v>
      </c>
      <c r="F8683">
        <f t="shared" si="815"/>
        <v>0.10111105584795728</v>
      </c>
      <c r="G8683" s="4">
        <f t="shared" si="812"/>
        <v>0</v>
      </c>
      <c r="H8683">
        <f>C8683*EXP(-$K$1*(20/250))*NORMSDIST(-M8683)-C8683*EXP(-$K$2*(20/250))*NORMSDIST(-L8683)</f>
        <v>1.3073296559347867</v>
      </c>
      <c r="I8683" s="4">
        <f t="shared" si="813"/>
        <v>4.6599999999999966</v>
      </c>
      <c r="J8683">
        <f>C8683*EXP(-$K$2*(20/250))*NORMSDIST(L8683)-C8683*EXP(-$K$1*(20/250))*NORMSDIST(M8683)</f>
        <v>1.3073296559347867</v>
      </c>
      <c r="K8683">
        <f>+J8683-H8683-EXP(-$K$2*20/250)*C8683+EXP(-$K$1*20/250)*C8683</f>
        <v>0</v>
      </c>
      <c r="L8683">
        <f>+(LN(C8683/C8683)+($K$1-$K$2+0.5*F8704^2)*20/250)/F8704/SQRT(20/250)</f>
        <v>1.555201964080755E-2</v>
      </c>
      <c r="M8683">
        <f>L8683-F8704*SQRT(20/250)</f>
        <v>-1.5552019640807546E-2</v>
      </c>
    </row>
    <row r="8684" spans="1:13" x14ac:dyDescent="0.15">
      <c r="A8684" s="2">
        <v>38083</v>
      </c>
      <c r="B8684" s="1">
        <v>105.9</v>
      </c>
      <c r="C8684" s="1">
        <f t="shared" si="810"/>
        <v>105.9</v>
      </c>
      <c r="D8684">
        <f t="shared" si="811"/>
        <v>4.6624952526073606</v>
      </c>
      <c r="E8684">
        <f t="shared" si="814"/>
        <v>5.1121951723347436E-3</v>
      </c>
      <c r="F8684">
        <f t="shared" si="815"/>
        <v>9.9912136855478104E-2</v>
      </c>
      <c r="G8684" s="4">
        <f t="shared" si="812"/>
        <v>0</v>
      </c>
      <c r="H8684">
        <f>C8684*EXP(-$K$1*(20/250))*NORMSDIST(-M8684)-C8684*EXP(-$K$2*(20/250))*NORMSDIST(-L8684)</f>
        <v>1.4610299167991201</v>
      </c>
      <c r="I8684" s="4">
        <f t="shared" si="813"/>
        <v>2.5999999999999943</v>
      </c>
      <c r="J8684">
        <f>C8684*EXP(-$K$2*(20/250))*NORMSDIST(L8684)-C8684*EXP(-$K$1*(20/250))*NORMSDIST(M8684)</f>
        <v>1.4610299167991201</v>
      </c>
      <c r="K8684">
        <f>+J8684-H8684-EXP(-$K$2*20/250)*C8684+EXP(-$K$1*20/250)*C8684</f>
        <v>0</v>
      </c>
      <c r="L8684">
        <f>+(LN(C8684/C8684)+($K$1-$K$2+0.5*F8705^2)*20/250)/F8705/SQRT(20/250)</f>
        <v>1.7291980220429402E-2</v>
      </c>
      <c r="M8684">
        <f>L8684-F8705*SQRT(20/250)</f>
        <v>-1.7291980220429402E-2</v>
      </c>
    </row>
    <row r="8685" spans="1:13" x14ac:dyDescent="0.15">
      <c r="A8685" s="2">
        <v>38084</v>
      </c>
      <c r="B8685" s="1">
        <v>105.2</v>
      </c>
      <c r="C8685" s="1">
        <f t="shared" si="810"/>
        <v>105.2</v>
      </c>
      <c r="D8685">
        <f t="shared" si="811"/>
        <v>4.6558633003036096</v>
      </c>
      <c r="E8685">
        <f t="shared" si="814"/>
        <v>-6.6319523037510208E-3</v>
      </c>
      <c r="F8685">
        <f t="shared" si="815"/>
        <v>9.8951061858514683E-2</v>
      </c>
      <c r="G8685" s="4">
        <f t="shared" si="812"/>
        <v>0</v>
      </c>
      <c r="H8685">
        <f>C8685*EXP(-$K$1*(20/250))*NORMSDIST(-M8685)-C8685*EXP(-$K$2*(20/250))*NORMSDIST(-L8685)</f>
        <v>1.4531300924761652</v>
      </c>
      <c r="I8685" s="4">
        <f t="shared" si="813"/>
        <v>4.3799999999999955</v>
      </c>
      <c r="J8685">
        <f>C8685*EXP(-$K$2*(20/250))*NORMSDIST(L8685)-C8685*EXP(-$K$1*(20/250))*NORMSDIST(M8685)</f>
        <v>1.4531300924761652</v>
      </c>
      <c r="K8685">
        <f>+J8685-H8685-EXP(-$K$2*20/250)*C8685+EXP(-$K$1*20/250)*C8685</f>
        <v>0</v>
      </c>
      <c r="L8685">
        <f>+(LN(C8685/C8685)+($K$1-$K$2+0.5*F8706^2)*20/250)/F8706/SQRT(20/250)</f>
        <v>1.7312922722398563E-2</v>
      </c>
      <c r="M8685">
        <f>L8685-F8706*SQRT(20/250)</f>
        <v>-1.7312922722398556E-2</v>
      </c>
    </row>
    <row r="8686" spans="1:13" x14ac:dyDescent="0.15">
      <c r="A8686" s="2">
        <v>38085</v>
      </c>
      <c r="B8686" s="1">
        <v>106.1</v>
      </c>
      <c r="C8686" s="1">
        <f t="shared" si="810"/>
        <v>106.1</v>
      </c>
      <c r="D8686">
        <f t="shared" si="811"/>
        <v>4.664382045619937</v>
      </c>
      <c r="E8686">
        <f t="shared" si="814"/>
        <v>8.5187453163273474E-3</v>
      </c>
      <c r="F8686">
        <f t="shared" si="815"/>
        <v>0.10616528571029167</v>
      </c>
      <c r="G8686" s="4">
        <f t="shared" si="812"/>
        <v>0</v>
      </c>
      <c r="H8686">
        <f>C8686*EXP(-$K$1*(20/250))*NORMSDIST(-M8686)-C8686*EXP(-$K$2*(20/250))*NORMSDIST(-L8686)</f>
        <v>1.7209157300283096</v>
      </c>
      <c r="I8686" s="4">
        <f t="shared" si="813"/>
        <v>6.2000000000000028</v>
      </c>
      <c r="J8686">
        <f>C8686*EXP(-$K$2*(20/250))*NORMSDIST(L8686)-C8686*EXP(-$K$1*(20/250))*NORMSDIST(M8686)</f>
        <v>1.7209157300283096</v>
      </c>
      <c r="K8686">
        <f>+J8686-H8686-EXP(-$K$2*20/250)*C8686+EXP(-$K$1*20/250)*C8686</f>
        <v>0</v>
      </c>
      <c r="L8686">
        <f>+(LN(C8686/C8686)+($K$1-$K$2+0.5*F8707^2)*20/250)/F8707/SQRT(20/250)</f>
        <v>2.0329845300803815E-2</v>
      </c>
      <c r="M8686">
        <f>L8686-F8707*SQRT(20/250)</f>
        <v>-2.0329845300803815E-2</v>
      </c>
    </row>
    <row r="8687" spans="1:13" x14ac:dyDescent="0.15">
      <c r="A8687" s="2">
        <v>38086</v>
      </c>
      <c r="B8687" s="1">
        <v>106.45</v>
      </c>
      <c r="C8687" s="1">
        <f t="shared" si="810"/>
        <v>106.45</v>
      </c>
      <c r="D8687">
        <f t="shared" si="811"/>
        <v>4.6676753913394888</v>
      </c>
      <c r="E8687">
        <f t="shared" si="814"/>
        <v>3.2933457195518656E-3</v>
      </c>
      <c r="F8687">
        <f t="shared" si="815"/>
        <v>0.10780824277956476</v>
      </c>
      <c r="G8687" s="4">
        <f t="shared" si="812"/>
        <v>0</v>
      </c>
      <c r="H8687">
        <f>C8687*EXP(-$K$1*(20/250))*NORMSDIST(-M8687)-C8687*EXP(-$K$2*(20/250))*NORMSDIST(-L8687)</f>
        <v>1.8037812284186003</v>
      </c>
      <c r="I8687" s="4">
        <f t="shared" si="813"/>
        <v>7.5799999999999983</v>
      </c>
      <c r="J8687">
        <f>C8687*EXP(-$K$2*(20/250))*NORMSDIST(L8687)-C8687*EXP(-$K$1*(20/250))*NORMSDIST(M8687)</f>
        <v>1.8037812284186003</v>
      </c>
      <c r="K8687">
        <f>+J8687-H8687-EXP(-$K$2*20/250)*C8687+EXP(-$K$1*20/250)*C8687</f>
        <v>0</v>
      </c>
      <c r="L8687">
        <f>+(LN(C8687/C8687)+($K$1-$K$2+0.5*F8708^2)*20/250)/F8708/SQRT(20/250)</f>
        <v>2.1238839627759253E-2</v>
      </c>
      <c r="M8687">
        <f>L8687-F8708*SQRT(20/250)</f>
        <v>-2.1238839627759253E-2</v>
      </c>
    </row>
    <row r="8688" spans="1:13" x14ac:dyDescent="0.15">
      <c r="A8688" s="2">
        <v>38089</v>
      </c>
      <c r="B8688" s="1">
        <v>105.5</v>
      </c>
      <c r="C8688" s="1">
        <f t="shared" si="810"/>
        <v>105.5</v>
      </c>
      <c r="D8688">
        <f t="shared" si="811"/>
        <v>4.6587109529161213</v>
      </c>
      <c r="E8688">
        <f t="shared" si="814"/>
        <v>-8.9644384233675822E-3</v>
      </c>
      <c r="F8688">
        <f t="shared" si="815"/>
        <v>0.11034238466470603</v>
      </c>
      <c r="G8688" s="4">
        <f t="shared" si="812"/>
        <v>0</v>
      </c>
      <c r="H8688">
        <f>C8688*EXP(-$K$1*(20/250))*NORMSDIST(-M8688)-C8688*EXP(-$K$2*(20/250))*NORMSDIST(-L8688)</f>
        <v>1.7323543168481592</v>
      </c>
      <c r="I8688" s="4">
        <f t="shared" si="813"/>
        <v>8.1700000000000017</v>
      </c>
      <c r="J8688">
        <f>C8688*EXP(-$K$2*(20/250))*NORMSDIST(L8688)-C8688*EXP(-$K$1*(20/250))*NORMSDIST(M8688)</f>
        <v>1.7323543168481592</v>
      </c>
      <c r="K8688">
        <f>+J8688-H8688-EXP(-$K$2*20/250)*C8688+EXP(-$K$1*20/250)*C8688</f>
        <v>0</v>
      </c>
      <c r="L8688">
        <f>+(LN(C8688/C8688)+($K$1-$K$2+0.5*F8709^2)*20/250)/F8709/SQRT(20/250)</f>
        <v>2.0581397541520319E-2</v>
      </c>
      <c r="M8688">
        <f>L8688-F8709*SQRT(20/250)</f>
        <v>-2.0581397541520319E-2</v>
      </c>
    </row>
    <row r="8689" spans="1:13" x14ac:dyDescent="0.15">
      <c r="A8689" s="2">
        <v>38090</v>
      </c>
      <c r="B8689" s="1">
        <v>106.96</v>
      </c>
      <c r="C8689" s="1">
        <f t="shared" si="810"/>
        <v>106.96</v>
      </c>
      <c r="D8689">
        <f t="shared" si="811"/>
        <v>4.6724549327936877</v>
      </c>
      <c r="E8689">
        <f t="shared" si="814"/>
        <v>1.3743979877566481E-2</v>
      </c>
      <c r="F8689">
        <f t="shared" si="815"/>
        <v>0.12343096383010156</v>
      </c>
      <c r="G8689" s="4">
        <f t="shared" si="812"/>
        <v>0</v>
      </c>
      <c r="H8689">
        <f>C8689*EXP(-$K$1*(20/250))*NORMSDIST(-M8689)-C8689*EXP(-$K$2*(20/250))*NORMSDIST(-L8689)</f>
        <v>1.7243739341302557</v>
      </c>
      <c r="I8689" s="4">
        <f t="shared" si="813"/>
        <v>6.25</v>
      </c>
      <c r="J8689">
        <f>C8689*EXP(-$K$2*(20/250))*NORMSDIST(L8689)-C8689*EXP(-$K$1*(20/250))*NORMSDIST(M8689)</f>
        <v>1.7243739341302557</v>
      </c>
      <c r="K8689">
        <f>+J8689-H8689-EXP(-$K$2*20/250)*C8689+EXP(-$K$1*20/250)*C8689</f>
        <v>0</v>
      </c>
      <c r="L8689">
        <f>+(LN(C8689/C8689)+($K$1-$K$2+0.5*F8710^2)*20/250)/F8710/SQRT(20/250)</f>
        <v>2.0206893285265599E-2</v>
      </c>
      <c r="M8689">
        <f>L8689-F8710*SQRT(20/250)</f>
        <v>-2.0206893285265599E-2</v>
      </c>
    </row>
    <row r="8690" spans="1:13" x14ac:dyDescent="0.15">
      <c r="A8690" s="2">
        <v>38091</v>
      </c>
      <c r="B8690" s="1">
        <v>108.53</v>
      </c>
      <c r="C8690" s="1">
        <f t="shared" si="810"/>
        <v>108.53</v>
      </c>
      <c r="D8690">
        <f t="shared" si="811"/>
        <v>4.6870266324579237</v>
      </c>
      <c r="E8690">
        <f t="shared" si="814"/>
        <v>1.4571699664235993E-2</v>
      </c>
      <c r="F8690">
        <f t="shared" si="815"/>
        <v>0.12678181639484137</v>
      </c>
      <c r="G8690" s="4">
        <f t="shared" si="812"/>
        <v>0</v>
      </c>
      <c r="H8690">
        <f>C8690*EXP(-$K$1*(20/250))*NORMSDIST(-M8690)-C8690*EXP(-$K$2*(20/250))*NORMSDIST(-L8690)</f>
        <v>1.6948612822183975</v>
      </c>
      <c r="I8690" s="4">
        <f t="shared" si="813"/>
        <v>5.7199999999999989</v>
      </c>
      <c r="J8690">
        <f>C8690*EXP(-$K$2*(20/250))*NORMSDIST(L8690)-C8690*EXP(-$K$1*(20/250))*NORMSDIST(M8690)</f>
        <v>1.6948612822183975</v>
      </c>
      <c r="K8690">
        <f>+J8690-H8690-EXP(-$K$2*20/250)*C8690+EXP(-$K$1*20/250)*C8690</f>
        <v>0</v>
      </c>
      <c r="L8690">
        <f>+(LN(C8690/C8690)+($K$1-$K$2+0.5*F8711^2)*20/250)/F8711/SQRT(20/250)</f>
        <v>1.9573659323532559E-2</v>
      </c>
      <c r="M8690">
        <f>L8690-F8711*SQRT(20/250)</f>
        <v>-1.9573659323532559E-2</v>
      </c>
    </row>
    <row r="8691" spans="1:13" x14ac:dyDescent="0.15">
      <c r="A8691" s="2">
        <v>38092</v>
      </c>
      <c r="B8691" s="1">
        <v>108.58</v>
      </c>
      <c r="C8691" s="1">
        <f t="shared" si="810"/>
        <v>108.58</v>
      </c>
      <c r="D8691">
        <f t="shared" si="811"/>
        <v>4.6874872284773046</v>
      </c>
      <c r="E8691">
        <f t="shared" si="814"/>
        <v>4.6059601938086558E-4</v>
      </c>
      <c r="F8691">
        <f t="shared" si="815"/>
        <v>0.12429098363136699</v>
      </c>
      <c r="G8691" s="4">
        <f t="shared" si="812"/>
        <v>0</v>
      </c>
      <c r="H8691">
        <f>C8691*EXP(-$K$1*(20/250))*NORMSDIST(-M8691)-C8691*EXP(-$K$2*(20/250))*NORMSDIST(-L8691)</f>
        <v>1.6956930226664895</v>
      </c>
      <c r="I8691" s="4">
        <f t="shared" si="813"/>
        <v>5.7199999999999989</v>
      </c>
      <c r="J8691">
        <f>C8691*EXP(-$K$2*(20/250))*NORMSDIST(L8691)-C8691*EXP(-$K$1*(20/250))*NORMSDIST(M8691)</f>
        <v>1.6956930226664895</v>
      </c>
      <c r="K8691">
        <f>+J8691-H8691-EXP(-$K$2*20/250)*C8691+EXP(-$K$1*20/250)*C8691</f>
        <v>0</v>
      </c>
      <c r="L8691">
        <f>+(LN(C8691/C8691)+($K$1-$K$2+0.5*F8712^2)*20/250)/F8712/SQRT(20/250)</f>
        <v>1.9574247128021815E-2</v>
      </c>
      <c r="M8691">
        <f>L8691-F8712*SQRT(20/250)</f>
        <v>-1.9574247128021808E-2</v>
      </c>
    </row>
    <row r="8692" spans="1:13" x14ac:dyDescent="0.15">
      <c r="A8692" s="2">
        <v>38093</v>
      </c>
      <c r="B8692" s="1">
        <v>107.69</v>
      </c>
      <c r="C8692" s="1">
        <f t="shared" si="810"/>
        <v>107.69</v>
      </c>
      <c r="D8692">
        <f t="shared" si="811"/>
        <v>4.6792567293407892</v>
      </c>
      <c r="E8692">
        <f t="shared" si="814"/>
        <v>-8.2304991365154123E-3</v>
      </c>
      <c r="F8692">
        <f t="shared" si="815"/>
        <v>0.11634265814876826</v>
      </c>
      <c r="G8692" s="4">
        <f t="shared" si="812"/>
        <v>0</v>
      </c>
      <c r="H8692">
        <f>C8692*EXP(-$K$1*(20/250))*NORMSDIST(-M8692)-C8692*EXP(-$K$2*(20/250))*NORMSDIST(-L8692)</f>
        <v>1.6269424652875699</v>
      </c>
      <c r="I8692" s="4">
        <f t="shared" si="813"/>
        <v>6.4099999999999966</v>
      </c>
      <c r="J8692">
        <f>C8692*EXP(-$K$2*(20/250))*NORMSDIST(L8692)-C8692*EXP(-$K$1*(20/250))*NORMSDIST(M8692)</f>
        <v>1.6269424652875699</v>
      </c>
      <c r="K8692">
        <f>+J8692-H8692-EXP(-$K$2*20/250)*C8692+EXP(-$K$1*20/250)*C8692</f>
        <v>0</v>
      </c>
      <c r="L8692">
        <f>+(LN(C8692/C8692)+($K$1-$K$2+0.5*F8713^2)*20/250)/F8713/SQRT(20/250)</f>
        <v>1.8935758648891979E-2</v>
      </c>
      <c r="M8692">
        <f>L8692-F8713*SQRT(20/250)</f>
        <v>-1.8935758648891979E-2</v>
      </c>
    </row>
    <row r="8693" spans="1:13" x14ac:dyDescent="0.15">
      <c r="A8693" s="2">
        <v>38096</v>
      </c>
      <c r="B8693" s="1">
        <v>108.5</v>
      </c>
      <c r="C8693" s="1">
        <f t="shared" si="810"/>
        <v>108.5</v>
      </c>
      <c r="D8693">
        <f t="shared" si="811"/>
        <v>4.6867501729805143</v>
      </c>
      <c r="E8693">
        <f t="shared" si="814"/>
        <v>7.4934436397251503E-3</v>
      </c>
      <c r="F8693">
        <f t="shared" si="815"/>
        <v>0.11844404039559793</v>
      </c>
      <c r="G8693" s="4">
        <f t="shared" si="812"/>
        <v>0</v>
      </c>
      <c r="H8693">
        <f>C8693*EXP(-$K$1*(20/250))*NORMSDIST(-M8693)-C8693*EXP(-$K$2*(20/250))*NORMSDIST(-L8693)</f>
        <v>1.6301470020404949</v>
      </c>
      <c r="I8693" s="4">
        <f t="shared" si="813"/>
        <v>5.5600000000000023</v>
      </c>
      <c r="J8693">
        <f>C8693*EXP(-$K$2*(20/250))*NORMSDIST(L8693)-C8693*EXP(-$K$1*(20/250))*NORMSDIST(M8693)</f>
        <v>1.6301470020404949</v>
      </c>
      <c r="K8693">
        <f>+J8693-H8693-EXP(-$K$2*20/250)*C8693+EXP(-$K$1*20/250)*C8693</f>
        <v>0</v>
      </c>
      <c r="L8693">
        <f>+(LN(C8693/C8693)+($K$1-$K$2+0.5*F8714^2)*20/250)/F8714/SQRT(20/250)</f>
        <v>1.8831401272378652E-2</v>
      </c>
      <c r="M8693">
        <f>L8693-F8714*SQRT(20/250)</f>
        <v>-1.8831401272378645E-2</v>
      </c>
    </row>
    <row r="8694" spans="1:13" x14ac:dyDescent="0.15">
      <c r="A8694" s="2">
        <v>38097</v>
      </c>
      <c r="B8694" s="1">
        <v>108.43</v>
      </c>
      <c r="C8694" s="1">
        <f t="shared" si="810"/>
        <v>108.43</v>
      </c>
      <c r="D8694">
        <f t="shared" si="811"/>
        <v>4.6861048034840902</v>
      </c>
      <c r="E8694">
        <f t="shared" si="814"/>
        <v>-6.4536949642413077E-4</v>
      </c>
      <c r="F8694">
        <f t="shared" si="815"/>
        <v>0.11834640174789976</v>
      </c>
      <c r="G8694" s="4">
        <f t="shared" si="812"/>
        <v>0</v>
      </c>
      <c r="H8694">
        <f>C8694*EXP(-$K$1*(20/250))*NORMSDIST(-M8694)-C8694*EXP(-$K$2*(20/250))*NORMSDIST(-L8694)</f>
        <v>1.7264033148571016</v>
      </c>
      <c r="I8694" s="4">
        <f t="shared" si="813"/>
        <v>4.3399999999999892</v>
      </c>
      <c r="J8694">
        <f>C8694*EXP(-$K$2*(20/250))*NORMSDIST(L8694)-C8694*EXP(-$K$1*(20/250))*NORMSDIST(M8694)</f>
        <v>1.7264033148571016</v>
      </c>
      <c r="K8694">
        <f>+J8694-H8694-EXP(-$K$2*20/250)*C8694+EXP(-$K$1*20/250)*C8694</f>
        <v>0</v>
      </c>
      <c r="L8694">
        <f>+(LN(C8694/C8694)+($K$1-$K$2+0.5*F8715^2)*20/250)/F8715/SQRT(20/250)</f>
        <v>1.995637094803231E-2</v>
      </c>
      <c r="M8694">
        <f>L8694-F8715*SQRT(20/250)</f>
        <v>-1.995637094803231E-2</v>
      </c>
    </row>
    <row r="8695" spans="1:13" x14ac:dyDescent="0.15">
      <c r="A8695" s="2">
        <v>38098</v>
      </c>
      <c r="B8695" s="1">
        <v>109.55</v>
      </c>
      <c r="C8695" s="1">
        <f t="shared" si="810"/>
        <v>109.55</v>
      </c>
      <c r="D8695">
        <f t="shared" si="811"/>
        <v>4.6963810660414751</v>
      </c>
      <c r="E8695">
        <f t="shared" si="814"/>
        <v>1.0276262557384896E-2</v>
      </c>
      <c r="F8695">
        <f t="shared" si="815"/>
        <v>0.12236400496841152</v>
      </c>
      <c r="G8695" s="4">
        <f t="shared" si="812"/>
        <v>0</v>
      </c>
      <c r="H8695">
        <f>C8695*EXP(-$K$1*(20/250))*NORMSDIST(-M8695)-C8695*EXP(-$K$2*(20/250))*NORMSDIST(-L8695)</f>
        <v>1.7056614744406033</v>
      </c>
      <c r="I8695" s="4">
        <f t="shared" si="813"/>
        <v>3.6300000000000097</v>
      </c>
      <c r="J8695">
        <f>C8695*EXP(-$K$2*(20/250))*NORMSDIST(L8695)-C8695*EXP(-$K$1*(20/250))*NORMSDIST(M8695)</f>
        <v>1.7056614744406033</v>
      </c>
      <c r="K8695">
        <f>+J8695-H8695-EXP(-$K$2*20/250)*C8695+EXP(-$K$1*20/250)*C8695</f>
        <v>0</v>
      </c>
      <c r="L8695">
        <f>+(LN(C8695/C8695)+($K$1-$K$2+0.5*F8716^2)*20/250)/F8716/SQRT(20/250)</f>
        <v>1.9514973318170956E-2</v>
      </c>
      <c r="M8695">
        <f>L8695-F8716*SQRT(20/250)</f>
        <v>-1.9514973318170956E-2</v>
      </c>
    </row>
    <row r="8696" spans="1:13" x14ac:dyDescent="0.15">
      <c r="A8696" s="2">
        <v>38099</v>
      </c>
      <c r="B8696" s="1">
        <v>109.85</v>
      </c>
      <c r="C8696" s="1">
        <f t="shared" si="810"/>
        <v>109.85</v>
      </c>
      <c r="D8696">
        <f t="shared" si="811"/>
        <v>4.6991157988306194</v>
      </c>
      <c r="E8696">
        <f t="shared" si="814"/>
        <v>2.7347327891442674E-3</v>
      </c>
      <c r="F8696">
        <f t="shared" si="815"/>
        <v>0.12106173509765863</v>
      </c>
      <c r="G8696" s="4">
        <f t="shared" si="812"/>
        <v>0</v>
      </c>
      <c r="H8696">
        <f>C8696*EXP(-$K$1*(20/250))*NORMSDIST(-M8696)-C8696*EXP(-$K$2*(20/250))*NORMSDIST(-L8696)</f>
        <v>1.7749905041267908</v>
      </c>
      <c r="I8696" s="4">
        <f t="shared" si="813"/>
        <v>2.2400000000000091</v>
      </c>
      <c r="J8696">
        <f>C8696*EXP(-$K$2*(20/250))*NORMSDIST(L8696)-C8696*EXP(-$K$1*(20/250))*NORMSDIST(M8696)</f>
        <v>1.7749905041267979</v>
      </c>
      <c r="K8696">
        <f>+J8696-H8696-EXP(-$K$2*20/250)*C8696+EXP(-$K$1*20/250)*C8696</f>
        <v>0</v>
      </c>
      <c r="L8696">
        <f>+(LN(C8696/C8696)+($K$1-$K$2+0.5*F8717^2)*20/250)/F8717/SQRT(20/250)</f>
        <v>2.025282453162992E-2</v>
      </c>
      <c r="M8696">
        <f>L8696-F8717*SQRT(20/250)</f>
        <v>-2.0252824531629927E-2</v>
      </c>
    </row>
    <row r="8697" spans="1:13" x14ac:dyDescent="0.15">
      <c r="A8697" s="2">
        <v>38100</v>
      </c>
      <c r="B8697" s="1">
        <v>109.38</v>
      </c>
      <c r="C8697" s="1">
        <f t="shared" si="810"/>
        <v>109.38</v>
      </c>
      <c r="D8697">
        <f t="shared" si="811"/>
        <v>4.6948280579186266</v>
      </c>
      <c r="E8697">
        <f t="shared" si="814"/>
        <v>-4.2877409119927989E-3</v>
      </c>
      <c r="F8697">
        <f t="shared" si="815"/>
        <v>0.12229697691628491</v>
      </c>
      <c r="G8697" s="4">
        <f t="shared" si="812"/>
        <v>0</v>
      </c>
      <c r="H8697">
        <f>C8697*EXP(-$K$1*(20/250))*NORMSDIST(-M8697)-C8697*EXP(-$K$2*(20/250))*NORMSDIST(-L8697)</f>
        <v>1.7593952525817542</v>
      </c>
      <c r="I8697" s="4">
        <f t="shared" si="813"/>
        <v>3.2800000000000011</v>
      </c>
      <c r="J8697">
        <f>C8697*EXP(-$K$2*(20/250))*NORMSDIST(L8697)-C8697*EXP(-$K$1*(20/250))*NORMSDIST(M8697)</f>
        <v>1.7593952525817542</v>
      </c>
      <c r="K8697">
        <f>+J8697-H8697-EXP(-$K$2*20/250)*C8697+EXP(-$K$1*20/250)*C8697</f>
        <v>0</v>
      </c>
      <c r="L8697">
        <f>+(LN(C8697/C8697)+($K$1-$K$2+0.5*F8718^2)*20/250)/F8718/SQRT(20/250)</f>
        <v>2.0161129341909077E-2</v>
      </c>
      <c r="M8697">
        <f>L8697-F8718*SQRT(20/250)</f>
        <v>-2.0161129341909084E-2</v>
      </c>
    </row>
    <row r="8698" spans="1:13" x14ac:dyDescent="0.15">
      <c r="A8698" s="2">
        <v>38103</v>
      </c>
      <c r="B8698" s="1">
        <v>108.55</v>
      </c>
      <c r="C8698" s="1">
        <f t="shared" si="810"/>
        <v>108.55</v>
      </c>
      <c r="D8698">
        <f t="shared" si="811"/>
        <v>4.6872108963243004</v>
      </c>
      <c r="E8698">
        <f t="shared" si="814"/>
        <v>-7.6171615943261273E-3</v>
      </c>
      <c r="F8698">
        <f t="shared" si="815"/>
        <v>0.1259888995847035</v>
      </c>
      <c r="G8698" s="4">
        <f t="shared" si="812"/>
        <v>0</v>
      </c>
      <c r="H8698">
        <f>C8698*EXP(-$K$1*(20/250))*NORMSDIST(-M8698)-C8698*EXP(-$K$2*(20/250))*NORMSDIST(-L8698)</f>
        <v>1.7174650266914071</v>
      </c>
      <c r="I8698" s="4">
        <f t="shared" si="813"/>
        <v>3.6599999999999966</v>
      </c>
      <c r="J8698">
        <f>C8698*EXP(-$K$2*(20/250))*NORMSDIST(L8698)-C8698*EXP(-$K$1*(20/250))*NORMSDIST(M8698)</f>
        <v>1.7174650266914071</v>
      </c>
      <c r="K8698">
        <f>+J8698-H8698-EXP(-$K$2*20/250)*C8698+EXP(-$K$1*20/250)*C8698</f>
        <v>0</v>
      </c>
      <c r="L8698">
        <f>+(LN(C8698/C8698)+($K$1-$K$2+0.5*F8719^2)*20/250)/F8719/SQRT(20/250)</f>
        <v>1.9831085094883058E-2</v>
      </c>
      <c r="M8698">
        <f>L8698-F8719*SQRT(20/250)</f>
        <v>-1.9831085094883065E-2</v>
      </c>
    </row>
    <row r="8699" spans="1:13" x14ac:dyDescent="0.15">
      <c r="A8699" s="2">
        <v>38104</v>
      </c>
      <c r="B8699" s="1">
        <v>109.48</v>
      </c>
      <c r="C8699" s="1">
        <f t="shared" si="810"/>
        <v>109.48</v>
      </c>
      <c r="D8699">
        <f t="shared" si="811"/>
        <v>4.6957418841724783</v>
      </c>
      <c r="E8699">
        <f t="shared" si="814"/>
        <v>8.5309878481778512E-3</v>
      </c>
      <c r="F8699">
        <f t="shared" si="815"/>
        <v>0.12705256149960156</v>
      </c>
      <c r="G8699" s="4">
        <f t="shared" si="812"/>
        <v>0</v>
      </c>
      <c r="H8699">
        <f>C8699*EXP(-$K$1*(20/250))*NORMSDIST(-M8699)-C8699*EXP(-$K$2*(20/250))*NORMSDIST(-L8699)</f>
        <v>1.7217705305809829</v>
      </c>
      <c r="I8699" s="4">
        <f t="shared" si="813"/>
        <v>2.2199999999999989</v>
      </c>
      <c r="J8699">
        <f>C8699*EXP(-$K$2*(20/250))*NORMSDIST(L8699)-C8699*EXP(-$K$1*(20/250))*NORMSDIST(M8699)</f>
        <v>1.7217705305809829</v>
      </c>
      <c r="K8699">
        <f>+J8699-H8699-EXP(-$K$2*20/250)*C8699+EXP(-$K$1*20/250)*C8699</f>
        <v>0</v>
      </c>
      <c r="L8699">
        <f>+(LN(C8699/C8699)+($K$1-$K$2+0.5*F8720^2)*20/250)/F8720/SQRT(20/250)</f>
        <v>1.9711902581564775E-2</v>
      </c>
      <c r="M8699">
        <f>L8699-F8720*SQRT(20/250)</f>
        <v>-1.9711902581564775E-2</v>
      </c>
    </row>
    <row r="8700" spans="1:13" x14ac:dyDescent="0.15">
      <c r="A8700" s="2">
        <v>38105</v>
      </c>
      <c r="B8700" s="1">
        <v>109.85</v>
      </c>
      <c r="C8700" s="1">
        <f t="shared" si="810"/>
        <v>109.85</v>
      </c>
      <c r="D8700">
        <f t="shared" si="811"/>
        <v>4.6991157988306194</v>
      </c>
      <c r="E8700">
        <f t="shared" si="814"/>
        <v>3.3739146581410751E-3</v>
      </c>
      <c r="F8700">
        <f t="shared" si="815"/>
        <v>0.12712667374857137</v>
      </c>
      <c r="G8700" s="4">
        <f t="shared" si="812"/>
        <v>0</v>
      </c>
      <c r="H8700">
        <f>C8700*EXP(-$K$1*(20/250))*NORMSDIST(-M8700)-C8700*EXP(-$K$2*(20/250))*NORMSDIST(-L8700)</f>
        <v>1.7684478825435264</v>
      </c>
      <c r="I8700" s="4">
        <f t="shared" si="813"/>
        <v>0.92000000000000171</v>
      </c>
      <c r="J8700">
        <f>C8700*EXP(-$K$2*(20/250))*NORMSDIST(L8700)-C8700*EXP(-$K$1*(20/250))*NORMSDIST(M8700)</f>
        <v>1.7684478825435264</v>
      </c>
      <c r="K8700">
        <f>+J8700-H8700-EXP(-$K$2*20/250)*C8700+EXP(-$K$1*20/250)*C8700</f>
        <v>0</v>
      </c>
      <c r="L8700">
        <f>+(LN(C8700/C8700)+($K$1-$K$2+0.5*F8721^2)*20/250)/F8721/SQRT(20/250)</f>
        <v>2.0178162393972344E-2</v>
      </c>
      <c r="M8700">
        <f>L8700-F8721*SQRT(20/250)</f>
        <v>-2.0178162393972344E-2</v>
      </c>
    </row>
    <row r="8701" spans="1:13" x14ac:dyDescent="0.15">
      <c r="A8701" s="2">
        <v>38106</v>
      </c>
      <c r="B8701" s="1">
        <v>109.96</v>
      </c>
      <c r="C8701" s="1">
        <f t="shared" si="810"/>
        <v>109.96</v>
      </c>
      <c r="D8701">
        <f t="shared" si="811"/>
        <v>4.7001166632970452</v>
      </c>
      <c r="E8701">
        <f t="shared" si="814"/>
        <v>1.0008644664258881E-3</v>
      </c>
      <c r="F8701">
        <f t="shared" si="815"/>
        <v>0.11418101508833257</v>
      </c>
      <c r="G8701" s="4">
        <f t="shared" si="812"/>
        <v>0</v>
      </c>
      <c r="H8701">
        <f>C8701*EXP(-$K$1*(20/250))*NORMSDIST(-M8701)-C8701*EXP(-$K$2*(20/250))*NORMSDIST(-L8701)</f>
        <v>1.7867919212563805</v>
      </c>
      <c r="I8701" s="4">
        <f t="shared" si="813"/>
        <v>0.22000000000001307</v>
      </c>
      <c r="J8701">
        <f>C8701*EXP(-$K$2*(20/250))*NORMSDIST(L8701)-C8701*EXP(-$K$1*(20/250))*NORMSDIST(M8701)</f>
        <v>1.7867919212563805</v>
      </c>
      <c r="K8701">
        <f>+J8701-H8701-EXP(-$K$2*20/250)*C8701+EXP(-$K$1*20/250)*C8701</f>
        <v>0</v>
      </c>
      <c r="L8701">
        <f>+(LN(C8701/C8701)+($K$1-$K$2+0.5*F8722^2)*20/250)/F8722/SQRT(20/250)</f>
        <v>2.0367100776860214E-2</v>
      </c>
      <c r="M8701">
        <f>L8701-F8722*SQRT(20/250)</f>
        <v>-2.0367100776860214E-2</v>
      </c>
    </row>
    <row r="8702" spans="1:13" x14ac:dyDescent="0.15">
      <c r="A8702" s="2">
        <v>38107</v>
      </c>
      <c r="B8702" s="1">
        <v>110.37</v>
      </c>
      <c r="C8702" s="1">
        <f t="shared" si="810"/>
        <v>110.37</v>
      </c>
      <c r="D8702">
        <f t="shared" si="811"/>
        <v>4.7038383577847931</v>
      </c>
      <c r="E8702">
        <f t="shared" si="814"/>
        <v>3.7216944877478397E-3</v>
      </c>
      <c r="F8702">
        <f t="shared" si="815"/>
        <v>0.111204179172069</v>
      </c>
      <c r="G8702" s="4">
        <f t="shared" si="812"/>
        <v>0.18999999999999773</v>
      </c>
      <c r="H8702">
        <f>C8702*EXP(-$K$1*(20/250))*NORMSDIST(-M8702)-C8702*EXP(-$K$2*(20/250))*NORMSDIST(-L8702)</f>
        <v>1.7859805240310607</v>
      </c>
      <c r="I8702" s="4">
        <f t="shared" si="813"/>
        <v>0</v>
      </c>
      <c r="J8702">
        <f>C8702*EXP(-$K$2*(20/250))*NORMSDIST(L8702)-C8702*EXP(-$K$1*(20/250))*NORMSDIST(M8702)</f>
        <v>1.7859805240310607</v>
      </c>
      <c r="K8702">
        <f>+J8702-H8702-EXP(-$K$2*20/250)*C8702+EXP(-$K$1*20/250)*C8702</f>
        <v>0</v>
      </c>
      <c r="L8702">
        <f>+(LN(C8702/C8702)+($K$1-$K$2+0.5*F8723^2)*20/250)/F8723/SQRT(20/250)</f>
        <v>2.0282215350259952E-2</v>
      </c>
      <c r="M8702">
        <f>L8702-F8723*SQRT(20/250)</f>
        <v>-2.0282215350259952E-2</v>
      </c>
    </row>
    <row r="8703" spans="1:13" x14ac:dyDescent="0.15">
      <c r="A8703" s="2">
        <v>38110</v>
      </c>
      <c r="B8703" s="1">
        <v>110.34</v>
      </c>
      <c r="C8703" s="1">
        <f t="shared" si="810"/>
        <v>110.34</v>
      </c>
      <c r="D8703">
        <f t="shared" si="811"/>
        <v>4.7035665078442843</v>
      </c>
      <c r="E8703">
        <f t="shared" si="814"/>
        <v>-2.7184994050877265E-4</v>
      </c>
      <c r="F8703">
        <f t="shared" si="815"/>
        <v>0.11008141115405394</v>
      </c>
      <c r="G8703" s="4">
        <f t="shared" si="812"/>
        <v>0</v>
      </c>
      <c r="H8703">
        <f>C8703*EXP(-$K$1*(20/250))*NORMSDIST(-M8703)-C8703*EXP(-$K$2*(20/250))*NORMSDIST(-L8703)</f>
        <v>1.7887526999296526</v>
      </c>
      <c r="I8703" s="4">
        <f t="shared" si="813"/>
        <v>0.10999999999999943</v>
      </c>
      <c r="J8703">
        <f>C8703*EXP(-$K$2*(20/250))*NORMSDIST(L8703)-C8703*EXP(-$K$1*(20/250))*NORMSDIST(M8703)</f>
        <v>1.7887526999296526</v>
      </c>
      <c r="K8703">
        <f>+J8703-H8703-EXP(-$K$2*20/250)*C8703+EXP(-$K$1*20/250)*C8703</f>
        <v>0</v>
      </c>
      <c r="L8703">
        <f>+(LN(C8703/C8703)+($K$1-$K$2+0.5*F8724^2)*20/250)/F8724/SQRT(20/250)</f>
        <v>2.0319225259489315E-2</v>
      </c>
      <c r="M8703">
        <f>L8703-F8724*SQRT(20/250)</f>
        <v>-2.0319225259489308E-2</v>
      </c>
    </row>
    <row r="8704" spans="1:13" x14ac:dyDescent="0.15">
      <c r="A8704" s="2">
        <v>38111</v>
      </c>
      <c r="B8704" s="1">
        <v>110.02</v>
      </c>
      <c r="C8704" s="1">
        <f t="shared" si="810"/>
        <v>110.02</v>
      </c>
      <c r="D8704">
        <f t="shared" si="811"/>
        <v>4.7006621674473124</v>
      </c>
      <c r="E8704">
        <f t="shared" si="814"/>
        <v>-2.9043403969719606E-3</v>
      </c>
      <c r="F8704">
        <f t="shared" si="815"/>
        <v>0.10996938549161392</v>
      </c>
      <c r="G8704" s="4">
        <f t="shared" si="812"/>
        <v>0</v>
      </c>
      <c r="H8704">
        <f>C8704*EXP(-$K$1*(20/250))*NORMSDIST(-M8704)-C8704*EXP(-$K$2*(20/250))*NORMSDIST(-L8704)</f>
        <v>1.7801708892060191</v>
      </c>
      <c r="I8704" s="4">
        <f t="shared" si="813"/>
        <v>0.26000000000000512</v>
      </c>
      <c r="J8704">
        <f>C8704*EXP(-$K$2*(20/250))*NORMSDIST(L8704)-C8704*EXP(-$K$1*(20/250))*NORMSDIST(M8704)</f>
        <v>1.7801708892060191</v>
      </c>
      <c r="K8704">
        <f>+J8704-H8704-EXP(-$K$2*20/250)*C8704+EXP(-$K$1*20/250)*C8704</f>
        <v>0</v>
      </c>
      <c r="L8704">
        <f>+(LN(C8704/C8704)+($K$1-$K$2+0.5*F8725^2)*20/250)/F8725/SQRT(20/250)</f>
        <v>2.0280551594571664E-2</v>
      </c>
      <c r="M8704">
        <f>L8704-F8725*SQRT(20/250)</f>
        <v>-2.0280551594571664E-2</v>
      </c>
    </row>
    <row r="8705" spans="1:13" x14ac:dyDescent="0.15">
      <c r="A8705" s="2">
        <v>38112</v>
      </c>
      <c r="B8705" s="1">
        <v>108.5</v>
      </c>
      <c r="C8705" s="1">
        <f t="shared" si="810"/>
        <v>108.5</v>
      </c>
      <c r="D8705">
        <f t="shared" si="811"/>
        <v>4.6867501729805143</v>
      </c>
      <c r="E8705">
        <f t="shared" si="814"/>
        <v>-1.3911994466798028E-2</v>
      </c>
      <c r="F8705">
        <f t="shared" si="815"/>
        <v>0.12227276474009281</v>
      </c>
      <c r="G8705" s="4">
        <f t="shared" si="812"/>
        <v>0</v>
      </c>
      <c r="H8705">
        <f>C8705*EXP(-$K$1*(20/250))*NORMSDIST(-M8705)-C8705*EXP(-$K$2*(20/250))*NORMSDIST(-L8705)</f>
        <v>1.6677813825184842</v>
      </c>
      <c r="I8705" s="4">
        <f t="shared" si="813"/>
        <v>2.6400000000000006</v>
      </c>
      <c r="J8705">
        <f>C8705*EXP(-$K$2*(20/250))*NORMSDIST(L8705)-C8705*EXP(-$K$1*(20/250))*NORMSDIST(M8705)</f>
        <v>1.6677813825184842</v>
      </c>
      <c r="K8705">
        <f>+J8705-H8705-EXP(-$K$2*20/250)*C8705+EXP(-$K$1*20/250)*C8705</f>
        <v>0</v>
      </c>
      <c r="L8705">
        <f>+(LN(C8705/C8705)+($K$1-$K$2+0.5*F8726^2)*20/250)/F8726/SQRT(20/250)</f>
        <v>1.9266205510287921E-2</v>
      </c>
      <c r="M8705">
        <f>L8705-F8726*SQRT(20/250)</f>
        <v>-1.9266205510287921E-2</v>
      </c>
    </row>
    <row r="8706" spans="1:13" x14ac:dyDescent="0.15">
      <c r="A8706" s="2">
        <v>38113</v>
      </c>
      <c r="B8706" s="1">
        <v>109.58</v>
      </c>
      <c r="C8706" s="1">
        <f t="shared" si="810"/>
        <v>109.58</v>
      </c>
      <c r="D8706">
        <f t="shared" si="811"/>
        <v>4.6966548761102693</v>
      </c>
      <c r="E8706">
        <f t="shared" si="814"/>
        <v>9.9047031297549992E-3</v>
      </c>
      <c r="F8706">
        <f t="shared" si="815"/>
        <v>0.12242085059166685</v>
      </c>
      <c r="G8706" s="4">
        <f t="shared" si="812"/>
        <v>0</v>
      </c>
      <c r="H8706">
        <f>C8706*EXP(-$K$1*(20/250))*NORMSDIST(-M8706)-C8706*EXP(-$K$2*(20/250))*NORMSDIST(-L8706)</f>
        <v>1.638165728745328</v>
      </c>
      <c r="I8706" s="4">
        <f t="shared" si="813"/>
        <v>1.6899999999999977</v>
      </c>
      <c r="J8706">
        <f>C8706*EXP(-$K$2*(20/250))*NORMSDIST(L8706)-C8706*EXP(-$K$1*(20/250))*NORMSDIST(M8706)</f>
        <v>1.638165728745328</v>
      </c>
      <c r="K8706">
        <f>+J8706-H8706-EXP(-$K$2*20/250)*C8706+EXP(-$K$1*20/250)*C8706</f>
        <v>0</v>
      </c>
      <c r="L8706">
        <f>+(LN(C8706/C8706)+($K$1-$K$2+0.5*F8727^2)*20/250)/F8727/SQRT(20/250)</f>
        <v>1.8737510572605698E-2</v>
      </c>
      <c r="M8706">
        <f>L8706-F8727*SQRT(20/250)</f>
        <v>-1.8737510572605698E-2</v>
      </c>
    </row>
    <row r="8707" spans="1:13" x14ac:dyDescent="0.15">
      <c r="A8707" s="2">
        <v>38114</v>
      </c>
      <c r="B8707" s="1">
        <v>112.3</v>
      </c>
      <c r="C8707" s="1">
        <f t="shared" si="810"/>
        <v>112.3</v>
      </c>
      <c r="D8707">
        <f t="shared" si="811"/>
        <v>4.7211738617443979</v>
      </c>
      <c r="E8707">
        <f t="shared" si="814"/>
        <v>2.4518985634128576E-2</v>
      </c>
      <c r="F8707">
        <f t="shared" si="815"/>
        <v>0.14375371472671844</v>
      </c>
      <c r="G8707" s="4">
        <f t="shared" si="812"/>
        <v>2.6899999999999977</v>
      </c>
      <c r="H8707">
        <f>C8707*EXP(-$K$1*(20/250))*NORMSDIST(-M8707)-C8707*EXP(-$K$2*(20/250))*NORMSDIST(-L8707)</f>
        <v>1.425359278792584</v>
      </c>
      <c r="I8707" s="4">
        <f t="shared" si="813"/>
        <v>0</v>
      </c>
      <c r="J8707">
        <f>C8707*EXP(-$K$2*(20/250))*NORMSDIST(L8707)-C8707*EXP(-$K$1*(20/250))*NORMSDIST(M8707)</f>
        <v>1.425359278792584</v>
      </c>
      <c r="K8707">
        <f>+J8707-H8707-EXP(-$K$2*20/250)*C8707+EXP(-$K$1*20/250)*C8707</f>
        <v>0</v>
      </c>
      <c r="L8707">
        <f>+(LN(C8707/C8707)+($K$1-$K$2+0.5*F8728^2)*20/250)/F8728/SQRT(20/250)</f>
        <v>1.5908266112172342E-2</v>
      </c>
      <c r="M8707">
        <f>L8707-F8728*SQRT(20/250)</f>
        <v>-1.5908266112172342E-2</v>
      </c>
    </row>
    <row r="8708" spans="1:13" x14ac:dyDescent="0.15">
      <c r="A8708" s="2">
        <v>38117</v>
      </c>
      <c r="B8708" s="1">
        <v>114.03</v>
      </c>
      <c r="C8708" s="1">
        <f t="shared" si="810"/>
        <v>114.03</v>
      </c>
      <c r="D8708">
        <f t="shared" si="811"/>
        <v>4.7364615716692668</v>
      </c>
      <c r="E8708">
        <f t="shared" si="814"/>
        <v>1.5287709924868942E-2</v>
      </c>
      <c r="F8708">
        <f t="shared" si="815"/>
        <v>0.15018127525322136</v>
      </c>
      <c r="G8708" s="4">
        <f t="shared" si="812"/>
        <v>4.2600000000000051</v>
      </c>
      <c r="H8708">
        <f>C8708*EXP(-$K$1*(20/250))*NORMSDIST(-M8708)-C8708*EXP(-$K$2*(20/250))*NORMSDIST(-L8708)</f>
        <v>1.2371823320102138</v>
      </c>
      <c r="I8708" s="4">
        <f t="shared" si="813"/>
        <v>0</v>
      </c>
      <c r="J8708">
        <f>C8708*EXP(-$K$2*(20/250))*NORMSDIST(L8708)-C8708*EXP(-$K$1*(20/250))*NORMSDIST(M8708)</f>
        <v>1.2371823320102138</v>
      </c>
      <c r="K8708">
        <f>+J8708-H8708-EXP(-$K$2*20/250)*C8708+EXP(-$K$1*20/250)*C8708</f>
        <v>0</v>
      </c>
      <c r="L8708">
        <f>+(LN(C8708/C8708)+($K$1-$K$2+0.5*F8729^2)*20/250)/F8729/SQRT(20/250)</f>
        <v>1.3598403009927696E-2</v>
      </c>
      <c r="M8708">
        <f>L8708-F8729*SQRT(20/250)</f>
        <v>-1.3598403009927693E-2</v>
      </c>
    </row>
    <row r="8709" spans="1:13" x14ac:dyDescent="0.15">
      <c r="A8709" s="2">
        <v>38118</v>
      </c>
      <c r="B8709" s="1">
        <v>113.67</v>
      </c>
      <c r="C8709" s="1">
        <f t="shared" si="810"/>
        <v>113.67</v>
      </c>
      <c r="D8709">
        <f t="shared" si="811"/>
        <v>4.7332995136986193</v>
      </c>
      <c r="E8709">
        <f t="shared" si="814"/>
        <v>-3.1620579706475027E-3</v>
      </c>
      <c r="F8709">
        <f t="shared" si="815"/>
        <v>0.14553245767905157</v>
      </c>
      <c r="G8709" s="4">
        <f t="shared" si="812"/>
        <v>3.9300000000000068</v>
      </c>
      <c r="H8709">
        <f>C8709*EXP(-$K$1*(20/250))*NORMSDIST(-M8709)-C8709*EXP(-$K$2*(20/250))*NORMSDIST(-L8709)</f>
        <v>1.2334045047813404</v>
      </c>
      <c r="I8709" s="4">
        <f t="shared" si="813"/>
        <v>0</v>
      </c>
      <c r="J8709">
        <f>C8709*EXP(-$K$2*(20/250))*NORMSDIST(L8709)-C8709*EXP(-$K$1*(20/250))*NORMSDIST(M8709)</f>
        <v>1.2334045047813404</v>
      </c>
      <c r="K8709">
        <f>+J8709-H8709-EXP(-$K$2*20/250)*C8709+EXP(-$K$1*20/250)*C8709</f>
        <v>0</v>
      </c>
      <c r="L8709">
        <f>+(LN(C8709/C8709)+($K$1-$K$2+0.5*F8730^2)*20/250)/F8730/SQRT(20/250)</f>
        <v>1.3599814858069294E-2</v>
      </c>
      <c r="M8709">
        <f>L8709-F8730*SQRT(20/250)</f>
        <v>-1.3599814858069287E-2</v>
      </c>
    </row>
    <row r="8710" spans="1:13" x14ac:dyDescent="0.15">
      <c r="A8710" s="2">
        <v>38119</v>
      </c>
      <c r="B8710" s="1">
        <v>113.21</v>
      </c>
      <c r="C8710" s="1">
        <f t="shared" si="810"/>
        <v>113.21</v>
      </c>
      <c r="D8710">
        <f t="shared" si="811"/>
        <v>4.7292445010900179</v>
      </c>
      <c r="E8710">
        <f t="shared" si="814"/>
        <v>-4.055012608601416E-3</v>
      </c>
      <c r="F8710">
        <f t="shared" si="815"/>
        <v>0.14288431268724219</v>
      </c>
      <c r="G8710" s="4">
        <f t="shared" si="812"/>
        <v>3.8799999999999955</v>
      </c>
      <c r="H8710">
        <f>C8710*EXP(-$K$1*(20/250))*NORMSDIST(-M8710)-C8710*EXP(-$K$2*(20/250))*NORMSDIST(-L8710)</f>
        <v>1.2272572500867298</v>
      </c>
      <c r="I8710" s="4">
        <f t="shared" si="813"/>
        <v>0</v>
      </c>
      <c r="J8710">
        <f>C8710*EXP(-$K$2*(20/250))*NORMSDIST(L8710)-C8710*EXP(-$K$1*(20/250))*NORMSDIST(M8710)</f>
        <v>1.2272572500867298</v>
      </c>
      <c r="K8710">
        <f>+J8710-H8710-EXP(-$K$2*20/250)*C8710+EXP(-$K$1*20/250)*C8710</f>
        <v>0</v>
      </c>
      <c r="L8710">
        <f>+(LN(C8710/C8710)+($K$1-$K$2+0.5*F8731^2)*20/250)/F8731/SQRT(20/250)</f>
        <v>1.3587016933220234E-2</v>
      </c>
      <c r="M8710">
        <f>L8710-F8731*SQRT(20/250)</f>
        <v>-1.3587016933220234E-2</v>
      </c>
    </row>
    <row r="8711" spans="1:13" x14ac:dyDescent="0.15">
      <c r="A8711" s="2">
        <v>38120</v>
      </c>
      <c r="B8711" s="1">
        <v>114.25</v>
      </c>
      <c r="C8711" s="1">
        <f t="shared" si="810"/>
        <v>114.25</v>
      </c>
      <c r="D8711">
        <f t="shared" si="811"/>
        <v>4.7383890297743143</v>
      </c>
      <c r="E8711">
        <f t="shared" si="814"/>
        <v>9.1445286842963824E-3</v>
      </c>
      <c r="F8711">
        <f t="shared" si="815"/>
        <v>0.13840667240305163</v>
      </c>
      <c r="G8711" s="4">
        <f t="shared" si="812"/>
        <v>4.1599999999999966</v>
      </c>
      <c r="H8711">
        <f>C8711*EXP(-$K$1*(20/250))*NORMSDIST(-M8711)-C8711*EXP(-$K$2*(20/250))*NORMSDIST(-L8711)</f>
        <v>1.2017315452701851</v>
      </c>
      <c r="I8711" s="4">
        <f t="shared" si="813"/>
        <v>0</v>
      </c>
      <c r="J8711">
        <f>C8711*EXP(-$K$2*(20/250))*NORMSDIST(L8711)-C8711*EXP(-$K$1*(20/250))*NORMSDIST(M8711)</f>
        <v>1.2017315452701851</v>
      </c>
      <c r="K8711">
        <f>+J8711-H8711-EXP(-$K$2*20/250)*C8711+EXP(-$K$1*20/250)*C8711</f>
        <v>0</v>
      </c>
      <c r="L8711">
        <f>+(LN(C8711/C8711)+($K$1-$K$2+0.5*F8732^2)*20/250)/F8732/SQRT(20/250)</f>
        <v>1.3183288953255795E-2</v>
      </c>
      <c r="M8711">
        <f>L8711-F8732*SQRT(20/250)</f>
        <v>-1.3183288953255799E-2</v>
      </c>
    </row>
    <row r="8712" spans="1:13" x14ac:dyDescent="0.15">
      <c r="A8712" s="2">
        <v>38121</v>
      </c>
      <c r="B8712" s="1">
        <v>114.3</v>
      </c>
      <c r="C8712" s="1">
        <f t="shared" si="810"/>
        <v>114.3</v>
      </c>
      <c r="D8712">
        <f t="shared" si="811"/>
        <v>4.7388265708007653</v>
      </c>
      <c r="E8712">
        <f t="shared" si="814"/>
        <v>4.375410264509938E-4</v>
      </c>
      <c r="F8712">
        <f t="shared" si="815"/>
        <v>0.13841082880845526</v>
      </c>
      <c r="G8712" s="4">
        <f t="shared" si="812"/>
        <v>3.1499999999999915</v>
      </c>
      <c r="H8712">
        <f>C8712*EXP(-$K$1*(20/250))*NORMSDIST(-M8712)-C8712*EXP(-$K$2*(20/250))*NORMSDIST(-L8712)</f>
        <v>1.3018477003461868</v>
      </c>
      <c r="I8712" s="4">
        <f t="shared" si="813"/>
        <v>0</v>
      </c>
      <c r="J8712">
        <f>C8712*EXP(-$K$2*(20/250))*NORMSDIST(L8712)-C8712*EXP(-$K$1*(20/250))*NORMSDIST(M8712)</f>
        <v>1.3018477003461868</v>
      </c>
      <c r="K8712">
        <f>+J8712-H8712-EXP(-$K$2*20/250)*C8712+EXP(-$K$1*20/250)*C8712</f>
        <v>0</v>
      </c>
      <c r="L8712">
        <f>+(LN(C8712/C8712)+($K$1-$K$2+0.5*F8733^2)*20/250)/F8733/SQRT(20/250)</f>
        <v>1.4275411592858556E-2</v>
      </c>
      <c r="M8712">
        <f>L8712-F8733*SQRT(20/250)</f>
        <v>-1.4275411592858559E-2</v>
      </c>
    </row>
    <row r="8713" spans="1:13" x14ac:dyDescent="0.15">
      <c r="A8713" s="2">
        <v>38124</v>
      </c>
      <c r="B8713" s="1">
        <v>114.1</v>
      </c>
      <c r="C8713" s="1">
        <f t="shared" ref="C8713:C8776" si="816">_xlfn.IFNA(B8713,C8712)</f>
        <v>114.1</v>
      </c>
      <c r="D8713">
        <f t="shared" ref="D8713:D8776" si="817">+LN(C8713)</f>
        <v>4.7370752568680299</v>
      </c>
      <c r="E8713">
        <f t="shared" si="814"/>
        <v>-1.751313932735421E-3</v>
      </c>
      <c r="F8713">
        <f t="shared" si="815"/>
        <v>0.13389603347543336</v>
      </c>
      <c r="G8713" s="4">
        <f t="shared" ref="G8713:G8776" si="818">+IF(C8734&lt;C8713,-C8734+C8713,0)</f>
        <v>4.5099999999999909</v>
      </c>
      <c r="H8713">
        <f>C8713*EXP(-$K$1*(20/250))*NORMSDIST(-M8713)-C8713*EXP(-$K$2*(20/250))*NORMSDIST(-L8713)</f>
        <v>1.4188071393906583</v>
      </c>
      <c r="I8713" s="4">
        <f t="shared" ref="I8713:I8776" si="819">+IF(C8734&gt;C8713,C8734-C8713,0)</f>
        <v>0</v>
      </c>
      <c r="J8713">
        <f>C8713*EXP(-$K$2*(20/250))*NORMSDIST(L8713)-C8713*EXP(-$K$1*(20/250))*NORMSDIST(M8713)</f>
        <v>1.4188071393906583</v>
      </c>
      <c r="K8713">
        <f>+J8713-H8713-EXP(-$K$2*20/250)*C8713+EXP(-$K$1*20/250)*C8713</f>
        <v>0</v>
      </c>
      <c r="L8713">
        <f>+(LN(C8713/C8713)+($K$1-$K$2+0.5*F8734^2)*20/250)/F8734/SQRT(20/250)</f>
        <v>1.5585302669729892E-2</v>
      </c>
      <c r="M8713">
        <f>L8713-F8734*SQRT(20/250)</f>
        <v>-1.5585302669729892E-2</v>
      </c>
    </row>
    <row r="8714" spans="1:13" x14ac:dyDescent="0.15">
      <c r="A8714" s="2">
        <v>38125</v>
      </c>
      <c r="B8714" s="1">
        <v>114.06</v>
      </c>
      <c r="C8714" s="1">
        <f t="shared" si="816"/>
        <v>114.06</v>
      </c>
      <c r="D8714">
        <f t="shared" si="817"/>
        <v>4.7367246257283933</v>
      </c>
      <c r="E8714">
        <f t="shared" ref="E8714:E8777" si="820">+D8714-D8713</f>
        <v>-3.5063113963662573E-4</v>
      </c>
      <c r="F8714">
        <f t="shared" si="815"/>
        <v>0.13315811538943922</v>
      </c>
      <c r="G8714" s="4">
        <f t="shared" si="818"/>
        <v>3.9099999999999966</v>
      </c>
      <c r="H8714">
        <f>C8714*EXP(-$K$1*(20/250))*NORMSDIST(-M8714)-C8714*EXP(-$K$2*(20/250))*NORMSDIST(-L8714)</f>
        <v>1.4510410572607171</v>
      </c>
      <c r="I8714" s="4">
        <f t="shared" si="819"/>
        <v>0</v>
      </c>
      <c r="J8714">
        <f>C8714*EXP(-$K$2*(20/250))*NORMSDIST(L8714)-C8714*EXP(-$K$1*(20/250))*NORMSDIST(M8714)</f>
        <v>1.4510410572607171</v>
      </c>
      <c r="K8714">
        <f>+J8714-H8714-EXP(-$K$2*20/250)*C8714+EXP(-$K$1*20/250)*C8714</f>
        <v>0</v>
      </c>
      <c r="L8714">
        <f>+(LN(C8714/C8714)+($K$1-$K$2+0.5*F8735^2)*20/250)/F8735/SQRT(20/250)</f>
        <v>1.5945005547661983E-2</v>
      </c>
      <c r="M8714">
        <f>L8714-F8735*SQRT(20/250)</f>
        <v>-1.5945005547661976E-2</v>
      </c>
    </row>
    <row r="8715" spans="1:13" x14ac:dyDescent="0.15">
      <c r="A8715" s="2">
        <v>38126</v>
      </c>
      <c r="B8715" s="1">
        <v>112.77</v>
      </c>
      <c r="C8715" s="1">
        <f t="shared" si="816"/>
        <v>112.77</v>
      </c>
      <c r="D8715">
        <f t="shared" si="817"/>
        <v>4.7253503462441966</v>
      </c>
      <c r="E8715">
        <f t="shared" si="820"/>
        <v>-1.137427948419667E-2</v>
      </c>
      <c r="F8715">
        <f t="shared" si="815"/>
        <v>0.14111285225227857</v>
      </c>
      <c r="G8715" s="4">
        <f t="shared" si="818"/>
        <v>3.1400000000000006</v>
      </c>
      <c r="H8715">
        <f>C8715*EXP(-$K$1*(20/250))*NORMSDIST(-M8715)-C8715*EXP(-$K$2*(20/250))*NORMSDIST(-L8715)</f>
        <v>1.3718856475643193</v>
      </c>
      <c r="I8715" s="4">
        <f t="shared" si="819"/>
        <v>0</v>
      </c>
      <c r="J8715">
        <f>C8715*EXP(-$K$2*(20/250))*NORMSDIST(L8715)-C8715*EXP(-$K$1*(20/250))*NORMSDIST(M8715)</f>
        <v>1.3718856475643193</v>
      </c>
      <c r="K8715">
        <f>+J8715-H8715-EXP(-$K$2*20/250)*C8715+EXP(-$K$1*20/250)*C8715</f>
        <v>0</v>
      </c>
      <c r="L8715">
        <f>+(LN(C8715/C8715)+($K$1-$K$2+0.5*F8736^2)*20/250)/F8736/SQRT(20/250)</f>
        <v>1.5247586244908998E-2</v>
      </c>
      <c r="M8715">
        <f>L8715-F8736*SQRT(20/250)</f>
        <v>-1.5247586244908995E-2</v>
      </c>
    </row>
    <row r="8716" spans="1:13" x14ac:dyDescent="0.15">
      <c r="A8716" s="2">
        <v>38127</v>
      </c>
      <c r="B8716" s="1">
        <v>113.18</v>
      </c>
      <c r="C8716" s="1">
        <f t="shared" si="816"/>
        <v>113.18</v>
      </c>
      <c r="D8716">
        <f t="shared" si="817"/>
        <v>4.7289794717143776</v>
      </c>
      <c r="E8716">
        <f t="shared" si="820"/>
        <v>3.6291254701810161E-3</v>
      </c>
      <c r="F8716">
        <f t="shared" si="815"/>
        <v>0.13799169967953223</v>
      </c>
      <c r="G8716" s="4">
        <f t="shared" si="818"/>
        <v>4.5300000000000011</v>
      </c>
      <c r="H8716">
        <f>C8716*EXP(-$K$1*(20/250))*NORMSDIST(-M8716)-C8716*EXP(-$K$2*(20/250))*NORMSDIST(-L8716)</f>
        <v>1.3959707939045671</v>
      </c>
      <c r="I8716" s="4">
        <f t="shared" si="819"/>
        <v>0</v>
      </c>
      <c r="J8716">
        <f>C8716*EXP(-$K$2*(20/250))*NORMSDIST(L8716)-C8716*EXP(-$K$1*(20/250))*NORMSDIST(M8716)</f>
        <v>1.3959707939045671</v>
      </c>
      <c r="K8716">
        <f>+J8716-H8716-EXP(-$K$2*20/250)*C8716+EXP(-$K$1*20/250)*C8716</f>
        <v>0</v>
      </c>
      <c r="L8716">
        <f>+(LN(C8716/C8716)+($K$1-$K$2+0.5*F8737^2)*20/250)/F8737/SQRT(20/250)</f>
        <v>1.5459088343521098E-2</v>
      </c>
      <c r="M8716">
        <f>L8716-F8737*SQRT(20/250)</f>
        <v>-1.5459088343521098E-2</v>
      </c>
    </row>
    <row r="8717" spans="1:13" x14ac:dyDescent="0.15">
      <c r="A8717" s="2">
        <v>38128</v>
      </c>
      <c r="B8717" s="1">
        <v>112.09</v>
      </c>
      <c r="C8717" s="1">
        <f t="shared" si="816"/>
        <v>112.09</v>
      </c>
      <c r="D8717">
        <f t="shared" si="817"/>
        <v>4.7193021200330039</v>
      </c>
      <c r="E8717">
        <f t="shared" si="820"/>
        <v>-9.6773516813737359E-3</v>
      </c>
      <c r="F8717">
        <f t="shared" si="815"/>
        <v>0.14320909564496781</v>
      </c>
      <c r="G8717" s="4">
        <f t="shared" si="818"/>
        <v>3.5200000000000102</v>
      </c>
      <c r="H8717">
        <f>C8717*EXP(-$K$1*(20/250))*NORMSDIST(-M8717)-C8717*EXP(-$K$2*(20/250))*NORMSDIST(-L8717)</f>
        <v>1.3368449887183402</v>
      </c>
      <c r="I8717" s="4">
        <f t="shared" si="819"/>
        <v>0</v>
      </c>
      <c r="J8717">
        <f>C8717*EXP(-$K$2*(20/250))*NORMSDIST(L8717)-C8717*EXP(-$K$1*(20/250))*NORMSDIST(M8717)</f>
        <v>1.3368449887183402</v>
      </c>
      <c r="K8717">
        <f>+J8717-H8717-EXP(-$K$2*20/250)*C8717+EXP(-$K$1*20/250)*C8717</f>
        <v>0</v>
      </c>
      <c r="L8717">
        <f>+(LN(C8717/C8717)+($K$1-$K$2+0.5*F8738^2)*20/250)/F8738/SQRT(20/250)</f>
        <v>1.4948248032329511E-2</v>
      </c>
      <c r="M8717">
        <f>L8717-F8738*SQRT(20/250)</f>
        <v>-1.4948248032329511E-2</v>
      </c>
    </row>
    <row r="8718" spans="1:13" x14ac:dyDescent="0.15">
      <c r="A8718" s="2">
        <v>38131</v>
      </c>
      <c r="B8718" s="1">
        <v>112.66</v>
      </c>
      <c r="C8718" s="1">
        <f t="shared" si="816"/>
        <v>112.66</v>
      </c>
      <c r="D8718">
        <f t="shared" si="817"/>
        <v>4.7243744334665676</v>
      </c>
      <c r="E8718">
        <f t="shared" si="820"/>
        <v>5.0723134335637354E-3</v>
      </c>
      <c r="F8718">
        <f t="shared" si="815"/>
        <v>0.14256071274042986</v>
      </c>
      <c r="G8718" s="4">
        <f t="shared" si="818"/>
        <v>3.6599999999999966</v>
      </c>
      <c r="H8718">
        <f>C8718*EXP(-$K$1*(20/250))*NORMSDIST(-M8718)-C8718*EXP(-$K$2*(20/250))*NORMSDIST(-L8718)</f>
        <v>1.3334081709643968</v>
      </c>
      <c r="I8718" s="4">
        <f t="shared" si="819"/>
        <v>0</v>
      </c>
      <c r="J8718">
        <f>C8718*EXP(-$K$2*(20/250))*NORMSDIST(L8718)-C8718*EXP(-$K$1*(20/250))*NORMSDIST(M8718)</f>
        <v>1.3334081709643968</v>
      </c>
      <c r="K8718">
        <f>+J8718-H8718-EXP(-$K$2*20/250)*C8718+EXP(-$K$1*20/250)*C8718</f>
        <v>0</v>
      </c>
      <c r="L8718">
        <f>+(LN(C8718/C8718)+($K$1-$K$2+0.5*F8739^2)*20/250)/F8739/SQRT(20/250)</f>
        <v>1.4834374264332839E-2</v>
      </c>
      <c r="M8718">
        <f>L8718-F8739*SQRT(20/250)</f>
        <v>-1.4834374264332839E-2</v>
      </c>
    </row>
    <row r="8719" spans="1:13" x14ac:dyDescent="0.15">
      <c r="A8719" s="2">
        <v>38132</v>
      </c>
      <c r="B8719" s="1">
        <v>112.21</v>
      </c>
      <c r="C8719" s="1">
        <f t="shared" si="816"/>
        <v>112.21</v>
      </c>
      <c r="D8719">
        <f t="shared" si="817"/>
        <v>4.7203721156767751</v>
      </c>
      <c r="E8719">
        <f t="shared" si="820"/>
        <v>-4.0023177897925422E-3</v>
      </c>
      <c r="F8719">
        <f t="shared" si="815"/>
        <v>0.1402269474887928</v>
      </c>
      <c r="G8719" s="4">
        <f t="shared" si="818"/>
        <v>3.5699999999999932</v>
      </c>
      <c r="H8719">
        <f>C8719*EXP(-$K$1*(20/250))*NORMSDIST(-M8719)-C8719*EXP(-$K$2*(20/250))*NORMSDIST(-L8719)</f>
        <v>1.325882179226241</v>
      </c>
      <c r="I8719" s="4">
        <f t="shared" si="819"/>
        <v>0</v>
      </c>
      <c r="J8719">
        <f>C8719*EXP(-$K$2*(20/250))*NORMSDIST(L8719)-C8719*EXP(-$K$1*(20/250))*NORMSDIST(M8719)</f>
        <v>1.325882179226241</v>
      </c>
      <c r="K8719">
        <f>+J8719-H8719-EXP(-$K$2*20/250)*C8719+EXP(-$K$1*20/250)*C8719</f>
        <v>0</v>
      </c>
      <c r="L8719">
        <f>+(LN(C8719/C8719)+($K$1-$K$2+0.5*F8740^2)*20/250)/F8740/SQRT(20/250)</f>
        <v>1.480979970648341E-2</v>
      </c>
      <c r="M8719">
        <f>L8719-F8740*SQRT(20/250)</f>
        <v>-1.480979970648341E-2</v>
      </c>
    </row>
    <row r="8720" spans="1:13" x14ac:dyDescent="0.15">
      <c r="A8720" s="2">
        <v>38133</v>
      </c>
      <c r="B8720" s="1">
        <v>111.7</v>
      </c>
      <c r="C8720" s="1">
        <f t="shared" si="816"/>
        <v>111.7</v>
      </c>
      <c r="D8720">
        <f t="shared" si="817"/>
        <v>4.715816706075155</v>
      </c>
      <c r="E8720">
        <f t="shared" si="820"/>
        <v>-4.5554096016200418E-3</v>
      </c>
      <c r="F8720">
        <f t="shared" si="815"/>
        <v>0.13938419985513065</v>
      </c>
      <c r="G8720" s="4">
        <f t="shared" si="818"/>
        <v>4.6000000000000085</v>
      </c>
      <c r="H8720">
        <f>C8720*EXP(-$K$1*(20/250))*NORMSDIST(-M8720)-C8720*EXP(-$K$2*(20/250))*NORMSDIST(-L8720)</f>
        <v>1.42728092820618</v>
      </c>
      <c r="I8720" s="4">
        <f t="shared" si="819"/>
        <v>0</v>
      </c>
      <c r="J8720">
        <f>C8720*EXP(-$K$2*(20/250))*NORMSDIST(L8720)-C8720*EXP(-$K$1*(20/250))*NORMSDIST(M8720)</f>
        <v>1.42728092820618</v>
      </c>
      <c r="K8720">
        <f>+J8720-H8720-EXP(-$K$2*20/250)*C8720+EXP(-$K$1*20/250)*C8720</f>
        <v>0</v>
      </c>
      <c r="L8720">
        <f>+(LN(C8720/C8720)+($K$1-$K$2+0.5*F8741^2)*20/250)/F8741/SQRT(20/250)</f>
        <v>1.6015289480555295E-2</v>
      </c>
      <c r="M8720">
        <f>L8720-F8741*SQRT(20/250)</f>
        <v>-1.6015289480555295E-2</v>
      </c>
    </row>
    <row r="8721" spans="1:13" x14ac:dyDescent="0.15">
      <c r="A8721" s="2">
        <v>38134</v>
      </c>
      <c r="B8721" s="1">
        <v>110.77</v>
      </c>
      <c r="C8721" s="1">
        <f t="shared" si="816"/>
        <v>110.77</v>
      </c>
      <c r="D8721">
        <f t="shared" si="817"/>
        <v>4.7074559795288415</v>
      </c>
      <c r="E8721">
        <f t="shared" si="820"/>
        <v>-8.3607265463134794E-3</v>
      </c>
      <c r="F8721">
        <f t="shared" si="815"/>
        <v>0.14268115460661224</v>
      </c>
      <c r="G8721" s="4">
        <f t="shared" si="818"/>
        <v>2.9500000000000028</v>
      </c>
      <c r="H8721">
        <f>C8721*EXP(-$K$1*(20/250))*NORMSDIST(-M8721)-C8721*EXP(-$K$2*(20/250))*NORMSDIST(-L8721)</f>
        <v>1.4322032073355118</v>
      </c>
      <c r="I8721" s="4">
        <f t="shared" si="819"/>
        <v>0</v>
      </c>
      <c r="J8721">
        <f>C8721*EXP(-$K$2*(20/250))*NORMSDIST(L8721)-C8721*EXP(-$K$1*(20/250))*NORMSDIST(M8721)</f>
        <v>1.4322032073355118</v>
      </c>
      <c r="K8721">
        <f>+J8721-H8721-EXP(-$K$2*20/250)*C8721+EXP(-$K$1*20/250)*C8721</f>
        <v>0</v>
      </c>
      <c r="L8721">
        <f>+(LN(C8721/C8721)+($K$1-$K$2+0.5*F8742^2)*20/250)/F8742/SQRT(20/250)</f>
        <v>1.6205462615213283E-2</v>
      </c>
      <c r="M8721">
        <f>L8721-F8742*SQRT(20/250)</f>
        <v>-1.6205462615213283E-2</v>
      </c>
    </row>
    <row r="8722" spans="1:13" x14ac:dyDescent="0.15">
      <c r="A8722" s="2">
        <v>38135</v>
      </c>
      <c r="B8722" s="1">
        <v>110.18</v>
      </c>
      <c r="C8722" s="1">
        <f t="shared" si="816"/>
        <v>110.18</v>
      </c>
      <c r="D8722">
        <f t="shared" si="817"/>
        <v>4.7021153920445702</v>
      </c>
      <c r="E8722">
        <f t="shared" si="820"/>
        <v>-5.340587484271353E-3</v>
      </c>
      <c r="F8722">
        <f t="shared" si="815"/>
        <v>0.14401715072427657</v>
      </c>
      <c r="G8722" s="4">
        <f t="shared" si="818"/>
        <v>2.230000000000004</v>
      </c>
      <c r="H8722">
        <f>C8722*EXP(-$K$1*(20/250))*NORMSDIST(-M8722)-C8722*EXP(-$K$2*(20/250))*NORMSDIST(-L8722)</f>
        <v>1.4162222606660251</v>
      </c>
      <c r="I8722" s="4">
        <f t="shared" si="819"/>
        <v>0</v>
      </c>
      <c r="J8722">
        <f>C8722*EXP(-$K$2*(20/250))*NORMSDIST(L8722)-C8722*EXP(-$K$1*(20/250))*NORMSDIST(M8722)</f>
        <v>1.4162222606660251</v>
      </c>
      <c r="K8722">
        <f>+J8722-H8722-EXP(-$K$2*20/250)*C8722+EXP(-$K$1*20/250)*C8722</f>
        <v>0</v>
      </c>
      <c r="L8722">
        <f>+(LN(C8722/C8722)+($K$1-$K$2+0.5*F8743^2)*20/250)/F8743/SQRT(20/250)</f>
        <v>1.6110438939897595E-2</v>
      </c>
      <c r="M8722">
        <f>L8722-F8743*SQRT(20/250)</f>
        <v>-1.6110438939897588E-2</v>
      </c>
    </row>
    <row r="8723" spans="1:13" x14ac:dyDescent="0.15">
      <c r="A8723" s="2">
        <v>38138</v>
      </c>
      <c r="B8723" s="1" t="e">
        <f>NA()</f>
        <v>#N/A</v>
      </c>
      <c r="C8723" s="1">
        <f t="shared" si="816"/>
        <v>110.18</v>
      </c>
      <c r="D8723">
        <f t="shared" si="817"/>
        <v>4.7021153920445702</v>
      </c>
      <c r="E8723">
        <f t="shared" si="820"/>
        <v>0</v>
      </c>
      <c r="F8723">
        <f t="shared" si="815"/>
        <v>0.143416920116547</v>
      </c>
      <c r="G8723" s="4">
        <f t="shared" si="818"/>
        <v>2</v>
      </c>
      <c r="H8723">
        <f>C8723*EXP(-$K$1*(20/250))*NORMSDIST(-M8723)-C8723*EXP(-$K$2*(20/250))*NORMSDIST(-L8723)</f>
        <v>1.4219795303046823</v>
      </c>
      <c r="I8723" s="4">
        <f t="shared" si="819"/>
        <v>0</v>
      </c>
      <c r="J8723">
        <f>C8723*EXP(-$K$2*(20/250))*NORMSDIST(L8723)-C8723*EXP(-$K$1*(20/250))*NORMSDIST(M8723)</f>
        <v>1.4219795303046823</v>
      </c>
      <c r="K8723">
        <f>+J8723-H8723-EXP(-$K$2*20/250)*C8723+EXP(-$K$1*20/250)*C8723</f>
        <v>0</v>
      </c>
      <c r="L8723">
        <f>+(LN(C8723/C8723)+($K$1-$K$2+0.5*F8744^2)*20/250)/F8744/SQRT(20/250)</f>
        <v>1.6175937285364955E-2</v>
      </c>
      <c r="M8723">
        <f>L8723-F8744*SQRT(20/250)</f>
        <v>-1.6175937285364955E-2</v>
      </c>
    </row>
    <row r="8724" spans="1:13" x14ac:dyDescent="0.15">
      <c r="A8724" s="2">
        <v>38139</v>
      </c>
      <c r="B8724" s="1">
        <v>110.45</v>
      </c>
      <c r="C8724" s="1">
        <f t="shared" si="816"/>
        <v>110.45</v>
      </c>
      <c r="D8724">
        <f t="shared" si="817"/>
        <v>4.7045629298661265</v>
      </c>
      <c r="E8724">
        <f t="shared" si="820"/>
        <v>2.4475378215562671E-3</v>
      </c>
      <c r="F8724">
        <f t="shared" si="815"/>
        <v>0.14367861969441878</v>
      </c>
      <c r="G8724" s="4">
        <f t="shared" si="818"/>
        <v>1.019999999999996</v>
      </c>
      <c r="H8724">
        <f>C8724*EXP(-$K$1*(20/250))*NORMSDIST(-M8724)-C8724*EXP(-$K$2*(20/250))*NORMSDIST(-L8724)</f>
        <v>1.5164421765908003</v>
      </c>
      <c r="I8724" s="4">
        <f t="shared" si="819"/>
        <v>0</v>
      </c>
      <c r="J8724">
        <f>C8724*EXP(-$K$2*(20/250))*NORMSDIST(L8724)-C8724*EXP(-$K$1*(20/250))*NORMSDIST(M8724)</f>
        <v>1.5164421765908003</v>
      </c>
      <c r="K8724">
        <f>+J8724-H8724-EXP(-$K$2*20/250)*C8724+EXP(-$K$1*20/250)*C8724</f>
        <v>0</v>
      </c>
      <c r="L8724">
        <f>+(LN(C8724/C8724)+($K$1-$K$2+0.5*F8745^2)*20/250)/F8745/SQRT(20/250)</f>
        <v>1.7208440217155962E-2</v>
      </c>
      <c r="M8724">
        <f>L8724-F8745*SQRT(20/250)</f>
        <v>-1.7208440217155962E-2</v>
      </c>
    </row>
    <row r="8725" spans="1:13" x14ac:dyDescent="0.15">
      <c r="A8725" s="2">
        <v>38140</v>
      </c>
      <c r="B8725" s="1">
        <v>110.28</v>
      </c>
      <c r="C8725" s="1">
        <f t="shared" si="816"/>
        <v>110.28</v>
      </c>
      <c r="D8725">
        <f t="shared" si="817"/>
        <v>4.7030225861555959</v>
      </c>
      <c r="E8725">
        <f t="shared" si="820"/>
        <v>-1.5403437105305784E-3</v>
      </c>
      <c r="F8725">
        <f t="shared" si="815"/>
        <v>0.14340515558725273</v>
      </c>
      <c r="G8725" s="4">
        <f t="shared" si="818"/>
        <v>2.0400000000000063</v>
      </c>
      <c r="H8725">
        <f>C8725*EXP(-$K$1*(20/250))*NORMSDIST(-M8725)-C8725*EXP(-$K$2*(20/250))*NORMSDIST(-L8725)</f>
        <v>1.5795879308400913</v>
      </c>
      <c r="I8725" s="4">
        <f t="shared" si="819"/>
        <v>0</v>
      </c>
      <c r="J8725">
        <f>C8725*EXP(-$K$2*(20/250))*NORMSDIST(L8725)-C8725*EXP(-$K$1*(20/250))*NORMSDIST(M8725)</f>
        <v>1.5795879308400913</v>
      </c>
      <c r="K8725">
        <f>+J8725-H8725-EXP(-$K$2*20/250)*C8725+EXP(-$K$1*20/250)*C8725</f>
        <v>0</v>
      </c>
      <c r="L8725">
        <f>+(LN(C8725/C8725)+($K$1-$K$2+0.5*F8746^2)*20/250)/F8746/SQRT(20/250)</f>
        <v>1.7952722428901075E-2</v>
      </c>
      <c r="M8725">
        <f>L8725-F8746*SQRT(20/250)</f>
        <v>-1.7952722428901068E-2</v>
      </c>
    </row>
    <row r="8726" spans="1:13" x14ac:dyDescent="0.15">
      <c r="A8726" s="2">
        <v>38141</v>
      </c>
      <c r="B8726" s="1">
        <v>111.14</v>
      </c>
      <c r="C8726" s="1">
        <f t="shared" si="816"/>
        <v>111.14</v>
      </c>
      <c r="D8726">
        <f t="shared" si="817"/>
        <v>4.710790667851775</v>
      </c>
      <c r="E8726">
        <f t="shared" si="820"/>
        <v>7.7680816961791521E-3</v>
      </c>
      <c r="F8726">
        <f t="shared" si="815"/>
        <v>0.13623264564058218</v>
      </c>
      <c r="G8726" s="4">
        <f t="shared" si="818"/>
        <v>2.5400000000000063</v>
      </c>
      <c r="H8726">
        <f>C8726*EXP(-$K$1*(20/250))*NORMSDIST(-M8726)-C8726*EXP(-$K$2*(20/250))*NORMSDIST(-L8726)</f>
        <v>1.5555818440090121</v>
      </c>
      <c r="I8726" s="4">
        <f t="shared" si="819"/>
        <v>0</v>
      </c>
      <c r="J8726">
        <f>C8726*EXP(-$K$2*(20/250))*NORMSDIST(L8726)-C8726*EXP(-$K$1*(20/250))*NORMSDIST(M8726)</f>
        <v>1.5555818440090121</v>
      </c>
      <c r="K8726">
        <f>+J8726-H8726-EXP(-$K$2*20/250)*C8726+EXP(-$K$1*20/250)*C8726</f>
        <v>0</v>
      </c>
      <c r="L8726">
        <f>+(LN(C8726/C8726)+($K$1-$K$2+0.5*F8747^2)*20/250)/F8747/SQRT(20/250)</f>
        <v>1.7543033290239235E-2</v>
      </c>
      <c r="M8726">
        <f>L8726-F8747*SQRT(20/250)</f>
        <v>-1.7543033290239235E-2</v>
      </c>
    </row>
    <row r="8727" spans="1:13" x14ac:dyDescent="0.15">
      <c r="A8727" s="2">
        <v>38142</v>
      </c>
      <c r="B8727" s="1">
        <v>111.27</v>
      </c>
      <c r="C8727" s="1">
        <f t="shared" si="816"/>
        <v>111.27</v>
      </c>
      <c r="D8727">
        <f t="shared" si="817"/>
        <v>4.7119596801696089</v>
      </c>
      <c r="E8727">
        <f t="shared" si="820"/>
        <v>1.1690123178338396E-3</v>
      </c>
      <c r="F8727">
        <f t="shared" si="815"/>
        <v>0.13249420788444119</v>
      </c>
      <c r="G8727" s="4">
        <f t="shared" si="818"/>
        <v>2.6700000000000017</v>
      </c>
      <c r="H8727">
        <f>C8727*EXP(-$K$1*(20/250))*NORMSDIST(-M8727)-C8727*EXP(-$K$2*(20/250))*NORMSDIST(-L8727)</f>
        <v>1.5548657940106452</v>
      </c>
      <c r="I8727" s="4">
        <f t="shared" si="819"/>
        <v>0</v>
      </c>
      <c r="J8727">
        <f>C8727*EXP(-$K$2*(20/250))*NORMSDIST(L8727)-C8727*EXP(-$K$1*(20/250))*NORMSDIST(M8727)</f>
        <v>1.5548657940106452</v>
      </c>
      <c r="K8727">
        <f>+J8727-H8727-EXP(-$K$2*20/250)*C8727+EXP(-$K$1*20/250)*C8727</f>
        <v>0</v>
      </c>
      <c r="L8727">
        <f>+(LN(C8727/C8727)+($K$1-$K$2+0.5*F8748^2)*20/250)/F8748/SQRT(20/250)</f>
        <v>1.7514468527083427E-2</v>
      </c>
      <c r="M8727">
        <f>L8727-F8748*SQRT(20/250)</f>
        <v>-1.751446852708342E-2</v>
      </c>
    </row>
    <row r="8728" spans="1:13" x14ac:dyDescent="0.15">
      <c r="A8728" s="2">
        <v>38145</v>
      </c>
      <c r="B8728" s="1">
        <v>109.61</v>
      </c>
      <c r="C8728" s="1">
        <f t="shared" si="816"/>
        <v>109.61</v>
      </c>
      <c r="D8728">
        <f t="shared" si="817"/>
        <v>4.6969286112276318</v>
      </c>
      <c r="E8728">
        <f t="shared" si="820"/>
        <v>-1.5031068941977033E-2</v>
      </c>
      <c r="F8728">
        <f t="shared" si="815"/>
        <v>0.11248842844837216</v>
      </c>
      <c r="G8728" s="4">
        <f t="shared" si="818"/>
        <v>0.37000000000000455</v>
      </c>
      <c r="H8728">
        <f>C8728*EXP(-$K$1*(20/250))*NORMSDIST(-M8728)-C8728*EXP(-$K$2*(20/250))*NORMSDIST(-L8728)</f>
        <v>1.4257442872357871</v>
      </c>
      <c r="I8728" s="4">
        <f t="shared" si="819"/>
        <v>0</v>
      </c>
      <c r="J8728">
        <f>C8728*EXP(-$K$2*(20/250))*NORMSDIST(L8728)-C8728*EXP(-$K$1*(20/250))*NORMSDIST(M8728)</f>
        <v>1.4257442872357871</v>
      </c>
      <c r="K8728">
        <f>+J8728-H8728-EXP(-$K$2*20/250)*C8728+EXP(-$K$1*20/250)*C8728</f>
        <v>0</v>
      </c>
      <c r="L8728">
        <f>+(LN(C8728/C8728)+($K$1-$K$2+0.5*F8749^2)*20/250)/F8749/SQRT(20/250)</f>
        <v>1.6303116769963256E-2</v>
      </c>
      <c r="M8728">
        <f>L8728-F8749*SQRT(20/250)</f>
        <v>-1.6303116769963256E-2</v>
      </c>
    </row>
    <row r="8729" spans="1:13" x14ac:dyDescent="0.15">
      <c r="A8729" s="2">
        <v>38146</v>
      </c>
      <c r="B8729" s="1">
        <v>109.77</v>
      </c>
      <c r="C8729" s="1">
        <f t="shared" si="816"/>
        <v>109.77</v>
      </c>
      <c r="D8729">
        <f t="shared" si="817"/>
        <v>4.6983872676992249</v>
      </c>
      <c r="E8729">
        <f t="shared" si="820"/>
        <v>1.458656471593045E-3</v>
      </c>
      <c r="F8729">
        <f t="shared" si="815"/>
        <v>9.6155229816274321E-2</v>
      </c>
      <c r="G8729" s="4">
        <f t="shared" si="818"/>
        <v>1.3900000000000006</v>
      </c>
      <c r="H8729">
        <f>C8729*EXP(-$K$1*(20/250))*NORMSDIST(-M8729)-C8729*EXP(-$K$2*(20/250))*NORMSDIST(-L8729)</f>
        <v>1.4630785057017874</v>
      </c>
      <c r="I8729" s="4">
        <f t="shared" si="819"/>
        <v>0</v>
      </c>
      <c r="J8729">
        <f>C8729*EXP(-$K$2*(20/250))*NORMSDIST(L8729)-C8729*EXP(-$K$1*(20/250))*NORMSDIST(M8729)</f>
        <v>1.4630785057017874</v>
      </c>
      <c r="K8729">
        <f>+J8729-H8729-EXP(-$K$2*20/250)*C8729+EXP(-$K$1*20/250)*C8729</f>
        <v>0</v>
      </c>
      <c r="L8729">
        <f>+(LN(C8729/C8729)+($K$1-$K$2+0.5*F8750^2)*20/250)/F8750/SQRT(20/250)</f>
        <v>1.6705677934358728E-2</v>
      </c>
      <c r="M8729">
        <f>L8729-F8750*SQRT(20/250)</f>
        <v>-1.6705677934358735E-2</v>
      </c>
    </row>
    <row r="8730" spans="1:13" x14ac:dyDescent="0.15">
      <c r="A8730" s="2">
        <v>38147</v>
      </c>
      <c r="B8730" s="1">
        <v>109.74</v>
      </c>
      <c r="C8730" s="1">
        <f t="shared" si="816"/>
        <v>109.74</v>
      </c>
      <c r="D8730">
        <f t="shared" si="817"/>
        <v>4.6981139316308296</v>
      </c>
      <c r="E8730">
        <f t="shared" si="820"/>
        <v>-2.7333606839530233E-4</v>
      </c>
      <c r="F8730">
        <f t="shared" si="815"/>
        <v>9.6165213090223606E-2</v>
      </c>
      <c r="G8730" s="4">
        <f t="shared" si="818"/>
        <v>0.97999999999998977</v>
      </c>
      <c r="H8730">
        <f>C8730*EXP(-$K$1*(20/250))*NORMSDIST(-M8730)-C8730*EXP(-$K$2*(20/250))*NORMSDIST(-L8730)</f>
        <v>1.4731728198582061</v>
      </c>
      <c r="I8730" s="4">
        <f t="shared" si="819"/>
        <v>0</v>
      </c>
      <c r="J8730">
        <f>C8730*EXP(-$K$2*(20/250))*NORMSDIST(L8730)-C8730*EXP(-$K$1*(20/250))*NORMSDIST(M8730)</f>
        <v>1.4731728198582061</v>
      </c>
      <c r="K8730">
        <f>+J8730-H8730-EXP(-$K$2*20/250)*C8730+EXP(-$K$1*20/250)*C8730</f>
        <v>0</v>
      </c>
      <c r="L8730">
        <f>+(LN(C8730/C8730)+($K$1-$K$2+0.5*F8751^2)*20/250)/F8751/SQRT(20/250)</f>
        <v>1.6825546189267723E-2</v>
      </c>
      <c r="M8730">
        <f>L8730-F8751*SQRT(20/250)</f>
        <v>-1.6825546189267723E-2</v>
      </c>
    </row>
    <row r="8731" spans="1:13" x14ac:dyDescent="0.15">
      <c r="A8731" s="2">
        <v>38148</v>
      </c>
      <c r="B8731" s="1">
        <v>109.33</v>
      </c>
      <c r="C8731" s="1">
        <f t="shared" si="816"/>
        <v>109.33</v>
      </c>
      <c r="D8731">
        <f t="shared" si="817"/>
        <v>4.6943708314463937</v>
      </c>
      <c r="E8731">
        <f t="shared" si="820"/>
        <v>-3.7431001844359102E-3</v>
      </c>
      <c r="F8731">
        <f t="shared" si="815"/>
        <v>9.6074718095764761E-2</v>
      </c>
      <c r="G8731" s="4">
        <f t="shared" si="818"/>
        <v>1.1200000000000045</v>
      </c>
      <c r="H8731">
        <f>C8731*EXP(-$K$1*(20/250))*NORMSDIST(-M8731)-C8731*EXP(-$K$2*(20/250))*NORMSDIST(-L8731)</f>
        <v>1.4744409197895081</v>
      </c>
      <c r="I8731" s="4">
        <f t="shared" si="819"/>
        <v>0</v>
      </c>
      <c r="J8731">
        <f>C8731*EXP(-$K$2*(20/250))*NORMSDIST(L8731)-C8731*EXP(-$K$1*(20/250))*NORMSDIST(M8731)</f>
        <v>1.4744409197895081</v>
      </c>
      <c r="K8731">
        <f>+J8731-H8731-EXP(-$K$2*20/250)*C8731+EXP(-$K$1*20/250)*C8731</f>
        <v>0</v>
      </c>
      <c r="L8731">
        <f>+(LN(C8731/C8731)+($K$1-$K$2+0.5*F8752^2)*20/250)/F8752/SQRT(20/250)</f>
        <v>1.6903188950333353E-2</v>
      </c>
      <c r="M8731">
        <f>L8731-F8752*SQRT(20/250)</f>
        <v>-1.690318895033336E-2</v>
      </c>
    </row>
    <row r="8732" spans="1:13" x14ac:dyDescent="0.15">
      <c r="A8732" s="2">
        <v>38149</v>
      </c>
      <c r="B8732" s="1">
        <v>110.09</v>
      </c>
      <c r="C8732" s="1">
        <f t="shared" si="816"/>
        <v>110.09</v>
      </c>
      <c r="D8732">
        <f t="shared" si="817"/>
        <v>4.7012982130823122</v>
      </c>
      <c r="E8732">
        <f t="shared" si="820"/>
        <v>6.9273816359185503E-3</v>
      </c>
      <c r="F8732">
        <f t="shared" si="815"/>
        <v>9.321993017188876E-2</v>
      </c>
      <c r="G8732" s="4">
        <f t="shared" si="818"/>
        <v>1.8500000000000085</v>
      </c>
      <c r="H8732">
        <f>C8732*EXP(-$K$1*(20/250))*NORMSDIST(-M8732)-C8732*EXP(-$K$2*(20/250))*NORMSDIST(-L8732)</f>
        <v>1.4475031936432998</v>
      </c>
      <c r="I8732" s="4">
        <f t="shared" si="819"/>
        <v>0</v>
      </c>
      <c r="J8732">
        <f>C8732*EXP(-$K$2*(20/250))*NORMSDIST(L8732)-C8732*EXP(-$K$1*(20/250))*NORMSDIST(M8732)</f>
        <v>1.4475031936432998</v>
      </c>
      <c r="K8732">
        <f>+J8732-H8732-EXP(-$K$2*20/250)*C8732+EXP(-$K$1*20/250)*C8732</f>
        <v>0</v>
      </c>
      <c r="L8732">
        <f>+(LN(C8732/C8732)+($K$1-$K$2+0.5*F8753^2)*20/250)/F8753/SQRT(20/250)</f>
        <v>1.647977412417562E-2</v>
      </c>
      <c r="M8732">
        <f>L8732-F8753*SQRT(20/250)</f>
        <v>-1.647977412417562E-2</v>
      </c>
    </row>
    <row r="8733" spans="1:13" x14ac:dyDescent="0.15">
      <c r="A8733" s="2">
        <v>38152</v>
      </c>
      <c r="B8733" s="1">
        <v>111.15</v>
      </c>
      <c r="C8733" s="1">
        <f t="shared" si="816"/>
        <v>111.15</v>
      </c>
      <c r="D8733">
        <f t="shared" si="817"/>
        <v>4.7108806404102053</v>
      </c>
      <c r="E8733">
        <f t="shared" si="820"/>
        <v>9.5824273278930505E-3</v>
      </c>
      <c r="F8733">
        <f t="shared" si="815"/>
        <v>0.1009424034153934</v>
      </c>
      <c r="G8733" s="4">
        <f t="shared" si="818"/>
        <v>1.7800000000000011</v>
      </c>
      <c r="H8733">
        <f>C8733*EXP(-$K$1*(20/250))*NORMSDIST(-M8733)-C8733*EXP(-$K$2*(20/250))*NORMSDIST(-L8733)</f>
        <v>1.4730332043252474</v>
      </c>
      <c r="I8733" s="4">
        <f t="shared" si="819"/>
        <v>0</v>
      </c>
      <c r="J8733">
        <f>C8733*EXP(-$K$2*(20/250))*NORMSDIST(L8733)-C8733*EXP(-$K$1*(20/250))*NORMSDIST(M8733)</f>
        <v>1.4730332043252474</v>
      </c>
      <c r="K8733">
        <f>+J8733-H8733-EXP(-$K$2*20/250)*C8733+EXP(-$K$1*20/250)*C8733</f>
        <v>0</v>
      </c>
      <c r="L8733">
        <f>+(LN(C8733/C8733)+($K$1-$K$2+0.5*F8754^2)*20/250)/F8754/SQRT(20/250)</f>
        <v>1.6610510446219643E-2</v>
      </c>
      <c r="M8733">
        <f>L8733-F8754*SQRT(20/250)</f>
        <v>-1.6610510446219643E-2</v>
      </c>
    </row>
    <row r="8734" spans="1:13" x14ac:dyDescent="0.15">
      <c r="A8734" s="2">
        <v>38153</v>
      </c>
      <c r="B8734" s="1">
        <v>109.59</v>
      </c>
      <c r="C8734" s="1">
        <f t="shared" si="816"/>
        <v>109.59</v>
      </c>
      <c r="D8734">
        <f t="shared" si="817"/>
        <v>4.6967461294753008</v>
      </c>
      <c r="E8734">
        <f t="shared" si="820"/>
        <v>-1.4134510934904476E-2</v>
      </c>
      <c r="F8734">
        <f t="shared" ref="F8734:F8797" si="821">STDEV(E8714:E8734)*SQRT(250)</f>
        <v>0.1102047320461081</v>
      </c>
      <c r="G8734" s="4">
        <f t="shared" si="818"/>
        <v>0.46000000000000796</v>
      </c>
      <c r="H8734">
        <f>C8734*EXP(-$K$1*(20/250))*NORMSDIST(-M8734)-C8734*EXP(-$K$2*(20/250))*NORMSDIST(-L8734)</f>
        <v>1.326222348150317</v>
      </c>
      <c r="I8734" s="4">
        <f t="shared" si="819"/>
        <v>0</v>
      </c>
      <c r="J8734">
        <f>C8734*EXP(-$K$2*(20/250))*NORMSDIST(L8734)-C8734*EXP(-$K$1*(20/250))*NORMSDIST(M8734)</f>
        <v>1.326222348150317</v>
      </c>
      <c r="K8734">
        <f>+J8734-H8734-EXP(-$K$2*20/250)*C8734+EXP(-$K$1*20/250)*C8734</f>
        <v>0</v>
      </c>
      <c r="L8734">
        <f>+(LN(C8734/C8734)+($K$1-$K$2+0.5*F8755^2)*20/250)/F8755/SQRT(20/250)</f>
        <v>1.5167779469766024E-2</v>
      </c>
      <c r="M8734">
        <f>L8734-F8755*SQRT(20/250)</f>
        <v>-1.5167779469766024E-2</v>
      </c>
    </row>
    <row r="8735" spans="1:13" x14ac:dyDescent="0.15">
      <c r="A8735" s="2">
        <v>38154</v>
      </c>
      <c r="B8735" s="1">
        <v>110.15</v>
      </c>
      <c r="C8735" s="1">
        <f t="shared" si="816"/>
        <v>110.15</v>
      </c>
      <c r="D8735">
        <f t="shared" si="817"/>
        <v>4.7018430732483525</v>
      </c>
      <c r="E8735">
        <f t="shared" si="820"/>
        <v>5.0969437730516987E-3</v>
      </c>
      <c r="F8735">
        <f t="shared" si="821"/>
        <v>0.11274821548808907</v>
      </c>
      <c r="G8735" s="4">
        <f t="shared" si="818"/>
        <v>0.63000000000000966</v>
      </c>
      <c r="H8735">
        <f>C8735*EXP(-$K$1*(20/250))*NORMSDIST(-M8735)-C8735*EXP(-$K$2*(20/250))*NORMSDIST(-L8735)</f>
        <v>1.3228382889549337</v>
      </c>
      <c r="I8735" s="4">
        <f t="shared" si="819"/>
        <v>0</v>
      </c>
      <c r="J8735">
        <f>C8735*EXP(-$K$2*(20/250))*NORMSDIST(L8735)-C8735*EXP(-$K$1*(20/250))*NORMSDIST(M8735)</f>
        <v>1.3228382889549337</v>
      </c>
      <c r="K8735">
        <f>+J8735-H8735-EXP(-$K$2*20/250)*C8735+EXP(-$K$1*20/250)*C8735</f>
        <v>0</v>
      </c>
      <c r="L8735">
        <f>+(LN(C8735/C8735)+($K$1-$K$2+0.5*F8756^2)*20/250)/F8756/SQRT(20/250)</f>
        <v>1.5052151926341007E-2</v>
      </c>
      <c r="M8735">
        <f>L8735-F8756*SQRT(20/250)</f>
        <v>-1.5052151926341007E-2</v>
      </c>
    </row>
    <row r="8736" spans="1:13" x14ac:dyDescent="0.15">
      <c r="A8736" s="2">
        <v>38155</v>
      </c>
      <c r="B8736" s="1">
        <v>109.63</v>
      </c>
      <c r="C8736" s="1">
        <f t="shared" si="816"/>
        <v>109.63</v>
      </c>
      <c r="D8736">
        <f t="shared" si="817"/>
        <v>4.6971110596864483</v>
      </c>
      <c r="E8736">
        <f t="shared" si="820"/>
        <v>-4.7320135619042247E-3</v>
      </c>
      <c r="F8736">
        <f t="shared" si="821"/>
        <v>0.10781671630501878</v>
      </c>
      <c r="G8736" s="4">
        <f t="shared" si="818"/>
        <v>0.85999999999999943</v>
      </c>
      <c r="H8736">
        <f>C8736*EXP(-$K$1*(20/250))*NORMSDIST(-M8736)-C8736*EXP(-$K$2*(20/250))*NORMSDIST(-L8736)</f>
        <v>1.3335100485483267</v>
      </c>
      <c r="I8736" s="4">
        <f t="shared" si="819"/>
        <v>0</v>
      </c>
      <c r="J8736">
        <f>C8736*EXP(-$K$2*(20/250))*NORMSDIST(L8736)-C8736*EXP(-$K$1*(20/250))*NORMSDIST(M8736)</f>
        <v>1.3335100485483267</v>
      </c>
      <c r="K8736">
        <f>+J8736-H8736-EXP(-$K$2*20/250)*C8736+EXP(-$K$1*20/250)*C8736</f>
        <v>0</v>
      </c>
      <c r="L8736">
        <f>+(LN(C8736/C8736)+($K$1-$K$2+0.5*F8757^2)*20/250)/F8757/SQRT(20/250)</f>
        <v>1.5245569089350835E-2</v>
      </c>
      <c r="M8736">
        <f>L8736-F8757*SQRT(20/250)</f>
        <v>-1.5245569089350835E-2</v>
      </c>
    </row>
    <row r="8737" spans="1:13" x14ac:dyDescent="0.15">
      <c r="A8737" s="2">
        <v>38156</v>
      </c>
      <c r="B8737" s="1">
        <v>108.65</v>
      </c>
      <c r="C8737" s="1">
        <f t="shared" si="816"/>
        <v>108.65</v>
      </c>
      <c r="D8737">
        <f t="shared" si="817"/>
        <v>4.6881317067024391</v>
      </c>
      <c r="E8737">
        <f t="shared" si="820"/>
        <v>-8.9793529840092035E-3</v>
      </c>
      <c r="F8737">
        <f t="shared" si="821"/>
        <v>0.10931226198665681</v>
      </c>
      <c r="G8737" s="4">
        <f t="shared" si="818"/>
        <v>0.37000000000000455</v>
      </c>
      <c r="H8737">
        <f>C8737*EXP(-$K$1*(20/250))*NORMSDIST(-M8737)-C8737*EXP(-$K$2*(20/250))*NORMSDIST(-L8737)</f>
        <v>1.2798201402410498</v>
      </c>
      <c r="I8737" s="4">
        <f t="shared" si="819"/>
        <v>0</v>
      </c>
      <c r="J8737">
        <f>C8737*EXP(-$K$2*(20/250))*NORMSDIST(L8737)-C8737*EXP(-$K$1*(20/250))*NORMSDIST(M8737)</f>
        <v>1.2798201402410498</v>
      </c>
      <c r="K8737">
        <f>+J8737-H8737-EXP(-$K$2*20/250)*C8737+EXP(-$K$1*20/250)*C8737</f>
        <v>0</v>
      </c>
      <c r="L8737">
        <f>+(LN(C8737/C8737)+($K$1-$K$2+0.5*F8758^2)*20/250)/F8758/SQRT(20/250)</f>
        <v>1.4763690248752374E-2</v>
      </c>
      <c r="M8737">
        <f>L8737-F8758*SQRT(20/250)</f>
        <v>-1.4763690248752371E-2</v>
      </c>
    </row>
    <row r="8738" spans="1:13" x14ac:dyDescent="0.15">
      <c r="A8738" s="2">
        <v>38159</v>
      </c>
      <c r="B8738" s="1">
        <v>108.57</v>
      </c>
      <c r="C8738" s="1">
        <f t="shared" si="816"/>
        <v>108.57</v>
      </c>
      <c r="D8738">
        <f t="shared" si="817"/>
        <v>4.6873951262437608</v>
      </c>
      <c r="E8738">
        <f t="shared" si="820"/>
        <v>-7.3658045867830424E-4</v>
      </c>
      <c r="F8738">
        <f t="shared" si="821"/>
        <v>0.10570007550518663</v>
      </c>
      <c r="G8738" s="4">
        <f t="shared" si="818"/>
        <v>0.18999999999999773</v>
      </c>
      <c r="H8738">
        <f>C8738*EXP(-$K$1*(20/250))*NORMSDIST(-M8738)-C8738*EXP(-$K$2*(20/250))*NORMSDIST(-L8738)</f>
        <v>1.2794039500344425</v>
      </c>
      <c r="I8738" s="4">
        <f t="shared" si="819"/>
        <v>0</v>
      </c>
      <c r="J8738">
        <f>C8738*EXP(-$K$2*(20/250))*NORMSDIST(L8738)-C8738*EXP(-$K$1*(20/250))*NORMSDIST(M8738)</f>
        <v>1.2794039500344425</v>
      </c>
      <c r="K8738">
        <f>+J8738-H8738-EXP(-$K$2*20/250)*C8738+EXP(-$K$1*20/250)*C8738</f>
        <v>0</v>
      </c>
      <c r="L8738">
        <f>+(LN(C8738/C8738)+($K$1-$K$2+0.5*F8759^2)*20/250)/F8759/SQRT(20/250)</f>
        <v>1.476976473660278E-2</v>
      </c>
      <c r="M8738">
        <f>L8738-F8759*SQRT(20/250)</f>
        <v>-1.4769764736602777E-2</v>
      </c>
    </row>
    <row r="8739" spans="1:13" x14ac:dyDescent="0.15">
      <c r="A8739" s="2">
        <v>38160</v>
      </c>
      <c r="B8739" s="1">
        <v>109</v>
      </c>
      <c r="C8739" s="1">
        <f t="shared" si="816"/>
        <v>109</v>
      </c>
      <c r="D8739">
        <f t="shared" si="817"/>
        <v>4.6913478822291435</v>
      </c>
      <c r="E8739">
        <f t="shared" si="820"/>
        <v>3.9527559853826943E-3</v>
      </c>
      <c r="F8739">
        <f t="shared" si="821"/>
        <v>0.10489486636968953</v>
      </c>
      <c r="G8739" s="4">
        <f t="shared" si="818"/>
        <v>0</v>
      </c>
      <c r="H8739">
        <f>C8739*EXP(-$K$1*(20/250))*NORMSDIST(-M8739)-C8739*EXP(-$K$2*(20/250))*NORMSDIST(-L8739)</f>
        <v>1.4423055819972106</v>
      </c>
      <c r="I8739" s="4">
        <f t="shared" si="819"/>
        <v>1.0999999999999943</v>
      </c>
      <c r="J8739">
        <f>C8739*EXP(-$K$2*(20/250))*NORMSDIST(L8739)-C8739*EXP(-$K$1*(20/250))*NORMSDIST(M8739)</f>
        <v>1.4423055819972106</v>
      </c>
      <c r="K8739">
        <f>+J8739-H8739-EXP(-$K$2*20/250)*C8739+EXP(-$K$1*20/250)*C8739</f>
        <v>0</v>
      </c>
      <c r="L8739">
        <f>+(LN(C8739/C8739)+($K$1-$K$2+0.5*F8760^2)*20/250)/F8760/SQRT(20/250)</f>
        <v>1.6584815088982026E-2</v>
      </c>
      <c r="M8739">
        <f>L8739-F8760*SQRT(20/250)</f>
        <v>-1.6584815088982026E-2</v>
      </c>
    </row>
    <row r="8740" spans="1:13" x14ac:dyDescent="0.15">
      <c r="A8740" s="2">
        <v>38161</v>
      </c>
      <c r="B8740" s="1">
        <v>108.64</v>
      </c>
      <c r="C8740" s="1">
        <f t="shared" si="816"/>
        <v>108.64</v>
      </c>
      <c r="D8740">
        <f t="shared" si="817"/>
        <v>4.6880396638103861</v>
      </c>
      <c r="E8740">
        <f t="shared" si="820"/>
        <v>-3.3082184187573915E-3</v>
      </c>
      <c r="F8740">
        <f t="shared" si="821"/>
        <v>0.10472109800468961</v>
      </c>
      <c r="G8740" s="4">
        <f t="shared" si="818"/>
        <v>0</v>
      </c>
      <c r="H8740">
        <f>C8740*EXP(-$K$1*(20/250))*NORMSDIST(-M8740)-C8740*EXP(-$K$2*(20/250))*NORMSDIST(-L8740)</f>
        <v>1.4402452960859407</v>
      </c>
      <c r="I8740" s="4">
        <f t="shared" si="819"/>
        <v>1.0400000000000063</v>
      </c>
      <c r="J8740">
        <f>C8740*EXP(-$K$2*(20/250))*NORMSDIST(L8740)-C8740*EXP(-$K$1*(20/250))*NORMSDIST(M8740)</f>
        <v>1.4402452960859407</v>
      </c>
      <c r="K8740">
        <f>+J8740-H8740-EXP(-$K$2*20/250)*C8740+EXP(-$K$1*20/250)*C8740</f>
        <v>0</v>
      </c>
      <c r="L8740">
        <f>+(LN(C8740/C8740)+($K$1-$K$2+0.5*F8761^2)*20/250)/F8761/SQRT(20/250)</f>
        <v>1.6616005637056421E-2</v>
      </c>
      <c r="M8740">
        <f>L8740-F8761*SQRT(20/250)</f>
        <v>-1.6616005637056421E-2</v>
      </c>
    </row>
    <row r="8741" spans="1:13" x14ac:dyDescent="0.15">
      <c r="A8741" s="2">
        <v>38162</v>
      </c>
      <c r="B8741" s="1">
        <v>107.1</v>
      </c>
      <c r="C8741" s="1">
        <f t="shared" si="816"/>
        <v>107.1</v>
      </c>
      <c r="D8741">
        <f t="shared" si="817"/>
        <v>4.6737629774537028</v>
      </c>
      <c r="E8741">
        <f t="shared" si="820"/>
        <v>-1.4276686356683221E-2</v>
      </c>
      <c r="F8741">
        <f t="shared" si="821"/>
        <v>0.11324519794366229</v>
      </c>
      <c r="G8741" s="4">
        <f t="shared" si="818"/>
        <v>0</v>
      </c>
      <c r="H8741">
        <f>C8741*EXP(-$K$1*(20/250))*NORMSDIST(-M8741)-C8741*EXP(-$K$2*(20/250))*NORMSDIST(-L8741)</f>
        <v>1.2700176291001242</v>
      </c>
      <c r="I8741" s="4">
        <f t="shared" si="819"/>
        <v>3.0100000000000051</v>
      </c>
      <c r="J8741">
        <f>C8741*EXP(-$K$2*(20/250))*NORMSDIST(L8741)-C8741*EXP(-$K$1*(20/250))*NORMSDIST(M8741)</f>
        <v>1.2700176291001242</v>
      </c>
      <c r="K8741">
        <f>+J8741-H8741-EXP(-$K$2*20/250)*C8741+EXP(-$K$1*20/250)*C8741</f>
        <v>0</v>
      </c>
      <c r="L8741">
        <f>+(LN(C8741/C8741)+($K$1-$K$2+0.5*F8762^2)*20/250)/F8762/SQRT(20/250)</f>
        <v>1.4862648470518122E-2</v>
      </c>
      <c r="M8741">
        <f>L8741-F8762*SQRT(20/250)</f>
        <v>-1.4862648470518122E-2</v>
      </c>
    </row>
    <row r="8742" spans="1:13" x14ac:dyDescent="0.15">
      <c r="A8742" s="2">
        <v>38163</v>
      </c>
      <c r="B8742" s="1">
        <v>107.82</v>
      </c>
      <c r="C8742" s="1">
        <f t="shared" si="816"/>
        <v>107.82</v>
      </c>
      <c r="D8742">
        <f t="shared" si="817"/>
        <v>4.6804631700235229</v>
      </c>
      <c r="E8742">
        <f t="shared" si="820"/>
        <v>6.7001925698200182E-3</v>
      </c>
      <c r="F8742">
        <f t="shared" si="821"/>
        <v>0.11458992507482395</v>
      </c>
      <c r="G8742" s="4">
        <f t="shared" si="818"/>
        <v>0</v>
      </c>
      <c r="H8742">
        <f>C8742*EXP(-$K$1*(20/250))*NORMSDIST(-M8742)-C8742*EXP(-$K$2*(20/250))*NORMSDIST(-L8742)</f>
        <v>1.2576009244689885</v>
      </c>
      <c r="I8742" s="4">
        <f t="shared" si="819"/>
        <v>2.2600000000000051</v>
      </c>
      <c r="J8742">
        <f>C8742*EXP(-$K$2*(20/250))*NORMSDIST(L8742)-C8742*EXP(-$K$1*(20/250))*NORMSDIST(M8742)</f>
        <v>1.2576009244689885</v>
      </c>
      <c r="K8742">
        <f>+J8742-H8742-EXP(-$K$2*20/250)*C8742+EXP(-$K$1*20/250)*C8742</f>
        <v>0</v>
      </c>
      <c r="L8742">
        <f>+(LN(C8742/C8742)+($K$1-$K$2+0.5*F8763^2)*20/250)/F8763/SQRT(20/250)</f>
        <v>1.4619042479442547E-2</v>
      </c>
      <c r="M8742">
        <f>L8742-F8763*SQRT(20/250)</f>
        <v>-1.4619042479442543E-2</v>
      </c>
    </row>
    <row r="8743" spans="1:13" x14ac:dyDescent="0.15">
      <c r="A8743" s="2">
        <v>38166</v>
      </c>
      <c r="B8743" s="1">
        <v>107.95</v>
      </c>
      <c r="C8743" s="1">
        <f t="shared" si="816"/>
        <v>107.95</v>
      </c>
      <c r="D8743">
        <f t="shared" si="817"/>
        <v>4.6816681569608161</v>
      </c>
      <c r="E8743">
        <f t="shared" si="820"/>
        <v>1.2049869372932065E-3</v>
      </c>
      <c r="F8743">
        <f t="shared" si="821"/>
        <v>0.11391800622293401</v>
      </c>
      <c r="G8743" s="4">
        <f t="shared" si="818"/>
        <v>0</v>
      </c>
      <c r="H8743">
        <f>C8743*EXP(-$K$1*(20/250))*NORMSDIST(-M8743)-C8743*EXP(-$K$2*(20/250))*NORMSDIST(-L8743)</f>
        <v>1.3049042402210418</v>
      </c>
      <c r="I8743" s="4">
        <f t="shared" si="819"/>
        <v>3.1400000000000006</v>
      </c>
      <c r="J8743">
        <f>C8743*EXP(-$K$2*(20/250))*NORMSDIST(L8743)-C8743*EXP(-$K$1*(20/250))*NORMSDIST(M8743)</f>
        <v>1.3049042402210418</v>
      </c>
      <c r="K8743">
        <f>+J8743-H8743-EXP(-$K$2*20/250)*C8743+EXP(-$K$1*20/250)*C8743</f>
        <v>0</v>
      </c>
      <c r="L8743">
        <f>+(LN(C8743/C8743)+($K$1-$K$2+0.5*F8764^2)*20/250)/F8764/SQRT(20/250)</f>
        <v>1.5150694769557268E-2</v>
      </c>
      <c r="M8743">
        <f>L8743-F8764*SQRT(20/250)</f>
        <v>-1.5150694769557261E-2</v>
      </c>
    </row>
    <row r="8744" spans="1:13" x14ac:dyDescent="0.15">
      <c r="A8744" s="2">
        <v>38167</v>
      </c>
      <c r="B8744" s="1">
        <v>108.18</v>
      </c>
      <c r="C8744" s="1">
        <f t="shared" si="816"/>
        <v>108.18</v>
      </c>
      <c r="D8744">
        <f t="shared" si="817"/>
        <v>4.6837965064432812</v>
      </c>
      <c r="E8744">
        <f t="shared" si="820"/>
        <v>2.1283494824650973E-3</v>
      </c>
      <c r="F8744">
        <f t="shared" si="821"/>
        <v>0.11438114946529873</v>
      </c>
      <c r="G8744" s="4">
        <f t="shared" si="818"/>
        <v>0</v>
      </c>
      <c r="H8744">
        <f>C8744*EXP(-$K$1*(20/250))*NORMSDIST(-M8744)-C8744*EXP(-$K$2*(20/250))*NORMSDIST(-L8744)</f>
        <v>1.323206107559308</v>
      </c>
      <c r="I8744" s="4">
        <f t="shared" si="819"/>
        <v>3.5999999999999943</v>
      </c>
      <c r="J8744">
        <f>C8744*EXP(-$K$2*(20/250))*NORMSDIST(L8744)-C8744*EXP(-$K$1*(20/250))*NORMSDIST(M8744)</f>
        <v>1.323206107559308</v>
      </c>
      <c r="K8744">
        <f>+J8744-H8744-EXP(-$K$2*20/250)*C8744+EXP(-$K$1*20/250)*C8744</f>
        <v>0</v>
      </c>
      <c r="L8744">
        <f>+(LN(C8744/C8744)+($K$1-$K$2+0.5*F8765^2)*20/250)/F8765/SQRT(20/250)</f>
        <v>1.5330540600894556E-2</v>
      </c>
      <c r="M8744">
        <f>L8744-F8765*SQRT(20/250)</f>
        <v>-1.5330540600894553E-2</v>
      </c>
    </row>
    <row r="8745" spans="1:13" x14ac:dyDescent="0.15">
      <c r="A8745" s="2">
        <v>38168</v>
      </c>
      <c r="B8745" s="1">
        <v>109.43</v>
      </c>
      <c r="C8745" s="1">
        <f t="shared" si="816"/>
        <v>109.43</v>
      </c>
      <c r="D8745">
        <f t="shared" si="817"/>
        <v>4.6952850754303519</v>
      </c>
      <c r="E8745">
        <f t="shared" si="820"/>
        <v>1.1488568987070735E-2</v>
      </c>
      <c r="F8745">
        <f t="shared" si="821"/>
        <v>0.12168204771194284</v>
      </c>
      <c r="G8745" s="4">
        <f t="shared" si="818"/>
        <v>0</v>
      </c>
      <c r="H8745">
        <f>C8745*EXP(-$K$1*(20/250))*NORMSDIST(-M8745)-C8745*EXP(-$K$2*(20/250))*NORMSDIST(-L8745)</f>
        <v>1.2626710286750367</v>
      </c>
      <c r="I8745" s="4">
        <f t="shared" si="819"/>
        <v>2.4499999999999886</v>
      </c>
      <c r="J8745">
        <f>C8745*EXP(-$K$2*(20/250))*NORMSDIST(L8745)-C8745*EXP(-$K$1*(20/250))*NORMSDIST(M8745)</f>
        <v>1.2626710286750367</v>
      </c>
      <c r="K8745">
        <f>+J8745-H8745-EXP(-$K$2*20/250)*C8745+EXP(-$K$1*20/250)*C8745</f>
        <v>0</v>
      </c>
      <c r="L8745">
        <f>+(LN(C8745/C8745)+($K$1-$K$2+0.5*F8766^2)*20/250)/F8766/SQRT(20/250)</f>
        <v>1.4462017868308873E-2</v>
      </c>
      <c r="M8745">
        <f>L8745-F8766*SQRT(20/250)</f>
        <v>-1.446201786830887E-2</v>
      </c>
    </row>
    <row r="8746" spans="1:13" x14ac:dyDescent="0.15">
      <c r="A8746" s="2">
        <v>38169</v>
      </c>
      <c r="B8746" s="1">
        <v>108.24</v>
      </c>
      <c r="C8746" s="1">
        <f t="shared" si="816"/>
        <v>108.24</v>
      </c>
      <c r="D8746">
        <f t="shared" si="817"/>
        <v>4.6843509838625321</v>
      </c>
      <c r="E8746">
        <f t="shared" si="820"/>
        <v>-1.093409156781977E-2</v>
      </c>
      <c r="F8746">
        <f t="shared" si="821"/>
        <v>0.12694491770235775</v>
      </c>
      <c r="G8746" s="4">
        <f t="shared" si="818"/>
        <v>0</v>
      </c>
      <c r="H8746">
        <f>C8746*EXP(-$K$1*(20/250))*NORMSDIST(-M8746)-C8746*EXP(-$K$2*(20/250))*NORMSDIST(-L8746)</f>
        <v>1.1590253459812772</v>
      </c>
      <c r="I8746" s="4">
        <f t="shared" si="819"/>
        <v>3.1500000000000057</v>
      </c>
      <c r="J8746">
        <f>C8746*EXP(-$K$2*(20/250))*NORMSDIST(L8746)-C8746*EXP(-$K$1*(20/250))*NORMSDIST(M8746)</f>
        <v>1.1590253459812772</v>
      </c>
      <c r="K8746">
        <f>+J8746-H8746-EXP(-$K$2*20/250)*C8746+EXP(-$K$1*20/250)*C8746</f>
        <v>0</v>
      </c>
      <c r="L8746">
        <f>+(LN(C8746/C8746)+($K$1-$K$2+0.5*F8767^2)*20/250)/F8767/SQRT(20/250)</f>
        <v>1.3420791379556284E-2</v>
      </c>
      <c r="M8746">
        <f>L8746-F8767*SQRT(20/250)</f>
        <v>-1.3420791379556287E-2</v>
      </c>
    </row>
    <row r="8747" spans="1:13" x14ac:dyDescent="0.15">
      <c r="A8747" s="2">
        <v>38170</v>
      </c>
      <c r="B8747" s="1">
        <v>108.6</v>
      </c>
      <c r="C8747" s="1">
        <f t="shared" si="816"/>
        <v>108.6</v>
      </c>
      <c r="D8747">
        <f t="shared" si="817"/>
        <v>4.6876714074998347</v>
      </c>
      <c r="E8747">
        <f t="shared" si="820"/>
        <v>3.3204236373025608E-3</v>
      </c>
      <c r="F8747">
        <f t="shared" si="821"/>
        <v>0.12404797802109514</v>
      </c>
      <c r="G8747" s="4">
        <f t="shared" si="818"/>
        <v>0</v>
      </c>
      <c r="H8747">
        <f>C8747*EXP(-$K$1*(20/250))*NORMSDIST(-M8747)-C8747*EXP(-$K$2*(20/250))*NORMSDIST(-L8747)</f>
        <v>1.1722445530621997</v>
      </c>
      <c r="I8747" s="4">
        <f t="shared" si="819"/>
        <v>2.480000000000004</v>
      </c>
      <c r="J8747">
        <f>C8747*EXP(-$K$2*(20/250))*NORMSDIST(L8747)-C8747*EXP(-$K$1*(20/250))*NORMSDIST(M8747)</f>
        <v>1.1722445530621997</v>
      </c>
      <c r="K8747">
        <f>+J8747-H8747-EXP(-$K$2*20/250)*C8747+EXP(-$K$1*20/250)*C8747</f>
        <v>0</v>
      </c>
      <c r="L8747">
        <f>+(LN(C8747/C8747)+($K$1-$K$2+0.5*F8768^2)*20/250)/F8768/SQRT(20/250)</f>
        <v>1.3528871902706114E-2</v>
      </c>
      <c r="M8747">
        <f>L8747-F8768*SQRT(20/250)</f>
        <v>-1.3528871902706111E-2</v>
      </c>
    </row>
    <row r="8748" spans="1:13" x14ac:dyDescent="0.15">
      <c r="A8748" s="2">
        <v>38173</v>
      </c>
      <c r="B8748" s="1" t="e">
        <f>NA()</f>
        <v>#N/A</v>
      </c>
      <c r="C8748" s="1">
        <f t="shared" si="816"/>
        <v>108.6</v>
      </c>
      <c r="D8748">
        <f t="shared" si="817"/>
        <v>4.6876714074998347</v>
      </c>
      <c r="E8748">
        <f t="shared" si="820"/>
        <v>0</v>
      </c>
      <c r="F8748">
        <f t="shared" si="821"/>
        <v>0.12384599464379052</v>
      </c>
      <c r="G8748" s="4">
        <f t="shared" si="818"/>
        <v>0</v>
      </c>
      <c r="H8748">
        <f>C8748*EXP(-$K$1*(20/250))*NORMSDIST(-M8748)-C8748*EXP(-$K$2*(20/250))*NORMSDIST(-L8748)</f>
        <v>1.1937994309284576</v>
      </c>
      <c r="I8748" s="4">
        <f t="shared" si="819"/>
        <v>2</v>
      </c>
      <c r="J8748">
        <f>C8748*EXP(-$K$2*(20/250))*NORMSDIST(L8748)-C8748*EXP(-$K$1*(20/250))*NORMSDIST(M8748)</f>
        <v>1.1937994309284576</v>
      </c>
      <c r="K8748">
        <f>+J8748-H8748-EXP(-$K$2*20/250)*C8748+EXP(-$K$1*20/250)*C8748</f>
        <v>0</v>
      </c>
      <c r="L8748">
        <f>+(LN(C8748/C8748)+($K$1-$K$2+0.5*F8769^2)*20/250)/F8769/SQRT(20/250)</f>
        <v>1.3777652301437295E-2</v>
      </c>
      <c r="M8748">
        <f>L8748-F8769*SQRT(20/250)</f>
        <v>-1.3777652301437295E-2</v>
      </c>
    </row>
    <row r="8749" spans="1:13" x14ac:dyDescent="0.15">
      <c r="A8749" s="2">
        <v>38174</v>
      </c>
      <c r="B8749" s="1">
        <v>109.24</v>
      </c>
      <c r="C8749" s="1">
        <f t="shared" si="816"/>
        <v>109.24</v>
      </c>
      <c r="D8749">
        <f t="shared" si="817"/>
        <v>4.6935472966055043</v>
      </c>
      <c r="E8749">
        <f t="shared" si="820"/>
        <v>5.8758891056696072E-3</v>
      </c>
      <c r="F8749">
        <f t="shared" si="821"/>
        <v>0.11528044422517142</v>
      </c>
      <c r="G8749" s="4">
        <f t="shared" si="818"/>
        <v>0</v>
      </c>
      <c r="H8749">
        <f>C8749*EXP(-$K$1*(20/250))*NORMSDIST(-M8749)-C8749*EXP(-$K$2*(20/250))*NORMSDIST(-L8749)</f>
        <v>1.203639517875942</v>
      </c>
      <c r="I8749" s="4">
        <f t="shared" si="819"/>
        <v>2.0500000000000114</v>
      </c>
      <c r="J8749">
        <f>C8749*EXP(-$K$2*(20/250))*NORMSDIST(L8749)-C8749*EXP(-$K$1*(20/250))*NORMSDIST(M8749)</f>
        <v>1.203639517875942</v>
      </c>
      <c r="K8749">
        <f>+J8749-H8749-EXP(-$K$2*20/250)*C8749+EXP(-$K$1*20/250)*C8749</f>
        <v>0</v>
      </c>
      <c r="L8749">
        <f>+(LN(C8749/C8749)+($K$1-$K$2+0.5*F8770^2)*20/250)/F8770/SQRT(20/250)</f>
        <v>1.3809834981870031E-2</v>
      </c>
      <c r="M8749">
        <f>L8749-F8770*SQRT(20/250)</f>
        <v>-1.3809834981870028E-2</v>
      </c>
    </row>
    <row r="8750" spans="1:13" x14ac:dyDescent="0.15">
      <c r="A8750" s="2">
        <v>38175</v>
      </c>
      <c r="B8750" s="1">
        <v>108.38</v>
      </c>
      <c r="C8750" s="1">
        <f t="shared" si="816"/>
        <v>108.38</v>
      </c>
      <c r="D8750">
        <f t="shared" si="817"/>
        <v>4.6856435701379677</v>
      </c>
      <c r="E8750">
        <f t="shared" si="820"/>
        <v>-7.9037264675365648E-3</v>
      </c>
      <c r="F8750">
        <f t="shared" si="821"/>
        <v>0.11812698151703534</v>
      </c>
      <c r="G8750" s="4">
        <f t="shared" si="818"/>
        <v>0</v>
      </c>
      <c r="H8750">
        <f>C8750*EXP(-$K$1*(20/250))*NORMSDIST(-M8750)-C8750*EXP(-$K$2*(20/250))*NORMSDIST(-L8750)</f>
        <v>1.1294411375418818</v>
      </c>
      <c r="I8750" s="4">
        <f t="shared" si="819"/>
        <v>3.1500000000000057</v>
      </c>
      <c r="J8750">
        <f>C8750*EXP(-$K$2*(20/250))*NORMSDIST(L8750)-C8750*EXP(-$K$1*(20/250))*NORMSDIST(M8750)</f>
        <v>1.1294411375418818</v>
      </c>
      <c r="K8750">
        <f>+J8750-H8750-EXP(-$K$2*20/250)*C8750+EXP(-$K$1*20/250)*C8750</f>
        <v>0</v>
      </c>
      <c r="L8750">
        <f>+(LN(C8750/C8750)+($K$1-$K$2+0.5*F8771^2)*20/250)/F8771/SQRT(20/250)</f>
        <v>1.3061310142070369E-2</v>
      </c>
      <c r="M8750">
        <f>L8750-F8771*SQRT(20/250)</f>
        <v>-1.3061310142070369E-2</v>
      </c>
    </row>
    <row r="8751" spans="1:13" x14ac:dyDescent="0.15">
      <c r="A8751" s="2">
        <v>38176</v>
      </c>
      <c r="B8751" s="1">
        <v>108.76</v>
      </c>
      <c r="C8751" s="1">
        <f t="shared" si="816"/>
        <v>108.76</v>
      </c>
      <c r="D8751">
        <f t="shared" si="817"/>
        <v>4.6891436197642697</v>
      </c>
      <c r="E8751">
        <f t="shared" si="820"/>
        <v>3.5000496263020153E-3</v>
      </c>
      <c r="F8751">
        <f t="shared" si="821"/>
        <v>0.11897457807598681</v>
      </c>
      <c r="G8751" s="4">
        <f t="shared" si="818"/>
        <v>0</v>
      </c>
      <c r="H8751">
        <f>C8751*EXP(-$K$1*(20/250))*NORMSDIST(-M8751)-C8751*EXP(-$K$2*(20/250))*NORMSDIST(-L8751)</f>
        <v>1.2878559287824913</v>
      </c>
      <c r="I8751" s="4">
        <f t="shared" si="819"/>
        <v>1.289999999999992</v>
      </c>
      <c r="J8751">
        <f>C8751*EXP(-$K$2*(20/250))*NORMSDIST(L8751)-C8751*EXP(-$K$1*(20/250))*NORMSDIST(M8751)</f>
        <v>1.2878559287824913</v>
      </c>
      <c r="K8751">
        <f>+J8751-H8751-EXP(-$K$2*20/250)*C8751+EXP(-$K$1*20/250)*C8751</f>
        <v>0</v>
      </c>
      <c r="L8751">
        <f>+(LN(C8751/C8751)+($K$1-$K$2+0.5*F8772^2)*20/250)/F8772/SQRT(20/250)</f>
        <v>1.4841369045932156E-2</v>
      </c>
      <c r="M8751">
        <f>L8751-F8772*SQRT(20/250)</f>
        <v>-1.4841369045932152E-2</v>
      </c>
    </row>
    <row r="8752" spans="1:13" x14ac:dyDescent="0.15">
      <c r="A8752" s="2">
        <v>38177</v>
      </c>
      <c r="B8752" s="1">
        <v>108.21</v>
      </c>
      <c r="C8752" s="1">
        <f t="shared" si="816"/>
        <v>108.21</v>
      </c>
      <c r="D8752">
        <f t="shared" si="817"/>
        <v>4.6840737835835569</v>
      </c>
      <c r="E8752">
        <f t="shared" si="820"/>
        <v>-5.0698361807128833E-3</v>
      </c>
      <c r="F8752">
        <f t="shared" si="821"/>
        <v>0.11952359530458237</v>
      </c>
      <c r="G8752" s="4">
        <f t="shared" si="818"/>
        <v>0</v>
      </c>
      <c r="H8752">
        <f>C8752*EXP(-$K$1*(20/250))*NORMSDIST(-M8752)-C8752*EXP(-$K$2*(20/250))*NORMSDIST(-L8752)</f>
        <v>1.267433359088372</v>
      </c>
      <c r="I8752" s="4">
        <f t="shared" si="819"/>
        <v>2.3599999999999994</v>
      </c>
      <c r="J8752">
        <f>C8752*EXP(-$K$2*(20/250))*NORMSDIST(L8752)-C8752*EXP(-$K$1*(20/250))*NORMSDIST(M8752)</f>
        <v>1.267433359088372</v>
      </c>
      <c r="K8752">
        <f>+J8752-H8752-EXP(-$K$2*20/250)*C8752+EXP(-$K$1*20/250)*C8752</f>
        <v>0</v>
      </c>
      <c r="L8752">
        <f>+(LN(C8752/C8752)+($K$1-$K$2+0.5*F8773^2)*20/250)/F8773/SQRT(20/250)</f>
        <v>1.4680243998989243E-2</v>
      </c>
      <c r="M8752">
        <f>L8752-F8773*SQRT(20/250)</f>
        <v>-1.4680243998989239E-2</v>
      </c>
    </row>
    <row r="8753" spans="1:13" x14ac:dyDescent="0.15">
      <c r="A8753" s="2">
        <v>38180</v>
      </c>
      <c r="B8753" s="1">
        <v>108.24</v>
      </c>
      <c r="C8753" s="1">
        <f t="shared" si="816"/>
        <v>108.24</v>
      </c>
      <c r="D8753">
        <f t="shared" si="817"/>
        <v>4.6843509838625321</v>
      </c>
      <c r="E8753">
        <f t="shared" si="820"/>
        <v>2.7720027897526478E-4</v>
      </c>
      <c r="F8753">
        <f t="shared" si="821"/>
        <v>0.11652960035627177</v>
      </c>
      <c r="G8753" s="4">
        <f t="shared" si="818"/>
        <v>0</v>
      </c>
      <c r="H8753">
        <f>C8753*EXP(-$K$1*(20/250))*NORMSDIST(-M8753)-C8753*EXP(-$K$2*(20/250))*NORMSDIST(-L8753)</f>
        <v>1.2679465943774133</v>
      </c>
      <c r="I8753" s="4">
        <f t="shared" si="819"/>
        <v>2.5500000000000114</v>
      </c>
      <c r="J8753">
        <f>C8753*EXP(-$K$2*(20/250))*NORMSDIST(L8753)-C8753*EXP(-$K$1*(20/250))*NORMSDIST(M8753)</f>
        <v>1.2679465943774133</v>
      </c>
      <c r="K8753">
        <f>+J8753-H8753-EXP(-$K$2*20/250)*C8753+EXP(-$K$1*20/250)*C8753</f>
        <v>0</v>
      </c>
      <c r="L8753">
        <f>+(LN(C8753/C8753)+($K$1-$K$2+0.5*F8774^2)*20/250)/F8774/SQRT(20/250)</f>
        <v>1.4682118309818012E-2</v>
      </c>
      <c r="M8753">
        <f>L8753-F8774*SQRT(20/250)</f>
        <v>-1.4682118309818012E-2</v>
      </c>
    </row>
    <row r="8754" spans="1:13" x14ac:dyDescent="0.15">
      <c r="A8754" s="2">
        <v>38181</v>
      </c>
      <c r="B8754" s="1">
        <v>109.37</v>
      </c>
      <c r="C8754" s="1">
        <f t="shared" si="816"/>
        <v>109.37</v>
      </c>
      <c r="D8754">
        <f t="shared" si="817"/>
        <v>4.6947366293471342</v>
      </c>
      <c r="E8754">
        <f t="shared" si="820"/>
        <v>1.038564548460208E-2</v>
      </c>
      <c r="F8754">
        <f t="shared" si="821"/>
        <v>0.11745404575491894</v>
      </c>
      <c r="G8754" s="4">
        <f t="shared" si="818"/>
        <v>0</v>
      </c>
      <c r="H8754">
        <f>C8754*EXP(-$K$1*(20/250))*NORMSDIST(-M8754)-C8754*EXP(-$K$2*(20/250))*NORMSDIST(-L8754)</f>
        <v>1.2126027493129783</v>
      </c>
      <c r="I8754" s="4">
        <f t="shared" si="819"/>
        <v>1.4099999999999966</v>
      </c>
      <c r="J8754">
        <f>C8754*EXP(-$K$2*(20/250))*NORMSDIST(L8754)-C8754*EXP(-$K$1*(20/250))*NORMSDIST(M8754)</f>
        <v>1.2126027493129783</v>
      </c>
      <c r="K8754">
        <f>+J8754-H8754-EXP(-$K$2*20/250)*C8754+EXP(-$K$1*20/250)*C8754</f>
        <v>0</v>
      </c>
      <c r="L8754">
        <f>+(LN(C8754/C8754)+($K$1-$K$2+0.5*F8775^2)*20/250)/F8775/SQRT(20/250)</f>
        <v>1.3896142277178277E-2</v>
      </c>
      <c r="M8754">
        <f>L8754-F8775*SQRT(20/250)</f>
        <v>-1.3896142277178277E-2</v>
      </c>
    </row>
    <row r="8755" spans="1:13" x14ac:dyDescent="0.15">
      <c r="A8755" s="2">
        <v>38182</v>
      </c>
      <c r="B8755" s="1">
        <v>109.13</v>
      </c>
      <c r="C8755" s="1">
        <f t="shared" si="816"/>
        <v>109.13</v>
      </c>
      <c r="D8755">
        <f t="shared" si="817"/>
        <v>4.6925398321249983</v>
      </c>
      <c r="E8755">
        <f t="shared" si="820"/>
        <v>-2.1967972221359489E-3</v>
      </c>
      <c r="F8755">
        <f t="shared" si="821"/>
        <v>0.10725239718613652</v>
      </c>
      <c r="G8755" s="4">
        <f t="shared" si="818"/>
        <v>0</v>
      </c>
      <c r="H8755">
        <f>C8755*EXP(-$K$1*(20/250))*NORMSDIST(-M8755)-C8755*EXP(-$K$2*(20/250))*NORMSDIST(-L8755)</f>
        <v>1.2081018380949757</v>
      </c>
      <c r="I8755" s="4">
        <f t="shared" si="819"/>
        <v>2.0100000000000051</v>
      </c>
      <c r="J8755">
        <f>C8755*EXP(-$K$2*(20/250))*NORMSDIST(L8755)-C8755*EXP(-$K$1*(20/250))*NORMSDIST(M8755)</f>
        <v>1.2081018380949757</v>
      </c>
      <c r="K8755">
        <f>+J8755-H8755-EXP(-$K$2*20/250)*C8755+EXP(-$K$1*20/250)*C8755</f>
        <v>0</v>
      </c>
      <c r="L8755">
        <f>+(LN(C8755/C8755)+($K$1-$K$2+0.5*F8776^2)*20/250)/F8776/SQRT(20/250)</f>
        <v>1.3875008664291118E-2</v>
      </c>
      <c r="M8755">
        <f>L8755-F8776*SQRT(20/250)</f>
        <v>-1.3875008664291118E-2</v>
      </c>
    </row>
    <row r="8756" spans="1:13" x14ac:dyDescent="0.15">
      <c r="A8756" s="2">
        <v>38183</v>
      </c>
      <c r="B8756" s="1">
        <v>109.52</v>
      </c>
      <c r="C8756" s="1">
        <f t="shared" si="816"/>
        <v>109.52</v>
      </c>
      <c r="D8756">
        <f t="shared" si="817"/>
        <v>4.6961071809801931</v>
      </c>
      <c r="E8756">
        <f t="shared" si="820"/>
        <v>3.5673488551948296E-3</v>
      </c>
      <c r="F8756">
        <f t="shared" si="821"/>
        <v>0.10643478698565881</v>
      </c>
      <c r="G8756" s="4">
        <f t="shared" si="818"/>
        <v>0</v>
      </c>
      <c r="H8756">
        <f>C8756*EXP(-$K$1*(20/250))*NORMSDIST(-M8756)-C8756*EXP(-$K$2*(20/250))*NORMSDIST(-L8756)</f>
        <v>1.2248707927400488</v>
      </c>
      <c r="I8756" s="4">
        <f t="shared" si="819"/>
        <v>1.1500000000000057</v>
      </c>
      <c r="J8756">
        <f>C8756*EXP(-$K$2*(20/250))*NORMSDIST(L8756)-C8756*EXP(-$K$1*(20/250))*NORMSDIST(M8756)</f>
        <v>1.2248707927400488</v>
      </c>
      <c r="K8756">
        <f>+J8756-H8756-EXP(-$K$2*20/250)*C8756+EXP(-$K$1*20/250)*C8756</f>
        <v>0</v>
      </c>
      <c r="L8756">
        <f>+(LN(C8756/C8756)+($K$1-$K$2+0.5*F8777^2)*20/250)/F8777/SQRT(20/250)</f>
        <v>1.4017514196542095E-2</v>
      </c>
      <c r="M8756">
        <f>L8756-F8777*SQRT(20/250)</f>
        <v>-1.4017514196542102E-2</v>
      </c>
    </row>
    <row r="8757" spans="1:13" x14ac:dyDescent="0.15">
      <c r="A8757" s="2">
        <v>38184</v>
      </c>
      <c r="B8757" s="1">
        <v>108.77</v>
      </c>
      <c r="C8757" s="1">
        <f t="shared" si="816"/>
        <v>108.77</v>
      </c>
      <c r="D8757">
        <f t="shared" si="817"/>
        <v>4.6892355611057592</v>
      </c>
      <c r="E8757">
        <f t="shared" si="820"/>
        <v>-6.8716198744338541E-3</v>
      </c>
      <c r="F8757">
        <f t="shared" si="821"/>
        <v>0.10780245286127993</v>
      </c>
      <c r="G8757" s="4">
        <f t="shared" si="818"/>
        <v>0</v>
      </c>
      <c r="H8757">
        <f>C8757*EXP(-$K$1*(20/250))*NORMSDIST(-M8757)-C8757*EXP(-$K$2*(20/250))*NORMSDIST(-L8757)</f>
        <v>1.172518835135925</v>
      </c>
      <c r="I8757" s="4">
        <f t="shared" si="819"/>
        <v>1.8700000000000045</v>
      </c>
      <c r="J8757">
        <f>C8757*EXP(-$K$2*(20/250))*NORMSDIST(L8757)-C8757*EXP(-$K$1*(20/250))*NORMSDIST(M8757)</f>
        <v>1.172518835135925</v>
      </c>
      <c r="K8757">
        <f>+J8757-H8757-EXP(-$K$2*20/250)*C8757+EXP(-$K$1*20/250)*C8757</f>
        <v>0</v>
      </c>
      <c r="L8757">
        <f>+(LN(C8757/C8757)+($K$1-$K$2+0.5*F8778^2)*20/250)/F8778/SQRT(20/250)</f>
        <v>1.3510886656342704E-2</v>
      </c>
      <c r="M8757">
        <f>L8757-F8778*SQRT(20/250)</f>
        <v>-1.3510886656342704E-2</v>
      </c>
    </row>
    <row r="8758" spans="1:13" x14ac:dyDescent="0.15">
      <c r="A8758" s="2">
        <v>38187</v>
      </c>
      <c r="B8758" s="1">
        <v>108.28</v>
      </c>
      <c r="C8758" s="1">
        <f t="shared" si="816"/>
        <v>108.28</v>
      </c>
      <c r="D8758">
        <f t="shared" si="817"/>
        <v>4.6847204647461007</v>
      </c>
      <c r="E8758">
        <f t="shared" si="820"/>
        <v>-4.5150963596585214E-3</v>
      </c>
      <c r="F8758">
        <f t="shared" si="821"/>
        <v>0.10439505490230509</v>
      </c>
      <c r="G8758" s="4">
        <f t="shared" si="818"/>
        <v>0</v>
      </c>
      <c r="H8758">
        <f>C8758*EXP(-$K$1*(20/250))*NORMSDIST(-M8758)-C8758*EXP(-$K$2*(20/250))*NORMSDIST(-L8758)</f>
        <v>1.173078910378095</v>
      </c>
      <c r="I8758" s="4">
        <f t="shared" si="819"/>
        <v>1.789999999999992</v>
      </c>
      <c r="J8758">
        <f>C8758*EXP(-$K$2*(20/250))*NORMSDIST(L8758)-C8758*EXP(-$K$1*(20/250))*NORMSDIST(M8758)</f>
        <v>1.173078910378095</v>
      </c>
      <c r="K8758">
        <f>+J8758-H8758-EXP(-$K$2*20/250)*C8758+EXP(-$K$1*20/250)*C8758</f>
        <v>0</v>
      </c>
      <c r="L8758">
        <f>+(LN(C8758/C8758)+($K$1-$K$2+0.5*F8779^2)*20/250)/F8779/SQRT(20/250)</f>
        <v>1.3578514611199737E-2</v>
      </c>
      <c r="M8758">
        <f>L8758-F8779*SQRT(20/250)</f>
        <v>-1.3578514611199733E-2</v>
      </c>
    </row>
    <row r="8759" spans="1:13" x14ac:dyDescent="0.15">
      <c r="A8759" s="2">
        <v>38188</v>
      </c>
      <c r="B8759" s="1">
        <v>108.38</v>
      </c>
      <c r="C8759" s="1">
        <f t="shared" si="816"/>
        <v>108.38</v>
      </c>
      <c r="D8759">
        <f t="shared" si="817"/>
        <v>4.6856435701379677</v>
      </c>
      <c r="E8759">
        <f t="shared" si="820"/>
        <v>9.2310539186701845E-4</v>
      </c>
      <c r="F8759">
        <f t="shared" si="821"/>
        <v>0.10443800801781766</v>
      </c>
      <c r="G8759" s="4">
        <f t="shared" si="818"/>
        <v>0</v>
      </c>
      <c r="H8759">
        <f>C8759*EXP(-$K$1*(20/250))*NORMSDIST(-M8759)-C8759*EXP(-$K$2*(20/250))*NORMSDIST(-L8759)</f>
        <v>1.1865127385806602</v>
      </c>
      <c r="I8759" s="4">
        <f t="shared" si="819"/>
        <v>1.3299999999999983</v>
      </c>
      <c r="J8759">
        <f>C8759*EXP(-$K$2*(20/250))*NORMSDIST(L8759)-C8759*EXP(-$K$1*(20/250))*NORMSDIST(M8759)</f>
        <v>1.1865127385806602</v>
      </c>
      <c r="K8759">
        <f>+J8759-H8759-EXP(-$K$2*20/250)*C8759+EXP(-$K$1*20/250)*C8759</f>
        <v>0</v>
      </c>
      <c r="L8759">
        <f>+(LN(C8759/C8759)+($K$1-$K$2+0.5*F8780^2)*20/250)/F8780/SQRT(20/250)</f>
        <v>1.3721349443980986E-2</v>
      </c>
      <c r="M8759">
        <f>L8759-F8780*SQRT(20/250)</f>
        <v>-1.3721349443980979E-2</v>
      </c>
    </row>
    <row r="8760" spans="1:13" x14ac:dyDescent="0.15">
      <c r="A8760" s="2">
        <v>38189</v>
      </c>
      <c r="B8760" s="1">
        <v>110.1</v>
      </c>
      <c r="C8760" s="1">
        <f t="shared" si="816"/>
        <v>110.1</v>
      </c>
      <c r="D8760">
        <f t="shared" si="817"/>
        <v>4.7013890437286339</v>
      </c>
      <c r="E8760">
        <f t="shared" si="820"/>
        <v>1.5745473590666137E-2</v>
      </c>
      <c r="F8760">
        <f t="shared" si="821"/>
        <v>0.11727235214144165</v>
      </c>
      <c r="G8760" s="4">
        <f t="shared" si="818"/>
        <v>0.75999999999999091</v>
      </c>
      <c r="H8760">
        <f>C8760*EXP(-$K$1*(20/250))*NORMSDIST(-M8760)-C8760*EXP(-$K$2*(20/250))*NORMSDIST(-L8760)</f>
        <v>1.0029303331240342</v>
      </c>
      <c r="I8760" s="4">
        <f t="shared" si="819"/>
        <v>0</v>
      </c>
      <c r="J8760">
        <f>C8760*EXP(-$K$2*(20/250))*NORMSDIST(L8760)-C8760*EXP(-$K$1*(20/250))*NORMSDIST(M8760)</f>
        <v>1.0029303331240342</v>
      </c>
      <c r="K8760">
        <f>+J8760-H8760-EXP(-$K$2*20/250)*C8760+EXP(-$K$1*20/250)*C8760</f>
        <v>0</v>
      </c>
      <c r="L8760">
        <f>+(LN(C8760/C8760)+($K$1-$K$2+0.5*F8781^2)*20/250)/F8781/SQRT(20/250)</f>
        <v>1.1417021553174653E-2</v>
      </c>
      <c r="M8760">
        <f>L8760-F8781*SQRT(20/250)</f>
        <v>-1.141702155317465E-2</v>
      </c>
    </row>
    <row r="8761" spans="1:13" x14ac:dyDescent="0.15">
      <c r="A8761" s="2">
        <v>38190</v>
      </c>
      <c r="B8761" s="1">
        <v>109.68</v>
      </c>
      <c r="C8761" s="1">
        <f t="shared" si="816"/>
        <v>109.68</v>
      </c>
      <c r="D8761">
        <f t="shared" si="817"/>
        <v>4.6975670352540586</v>
      </c>
      <c r="E8761">
        <f t="shared" si="820"/>
        <v>-3.8220084745752558E-3</v>
      </c>
      <c r="F8761">
        <f t="shared" si="821"/>
        <v>0.11749290262196495</v>
      </c>
      <c r="G8761" s="4">
        <f t="shared" si="818"/>
        <v>0.36000000000001364</v>
      </c>
      <c r="H8761">
        <f>C8761*EXP(-$K$1*(20/250))*NORMSDIST(-M8761)-C8761*EXP(-$K$2*(20/250))*NORMSDIST(-L8761)</f>
        <v>0.98676084921430629</v>
      </c>
      <c r="I8761" s="4">
        <f t="shared" si="819"/>
        <v>0</v>
      </c>
      <c r="J8761">
        <f>C8761*EXP(-$K$2*(20/250))*NORMSDIST(L8761)-C8761*EXP(-$K$1*(20/250))*NORMSDIST(M8761)</f>
        <v>0.98676084921430629</v>
      </c>
      <c r="K8761">
        <f>+J8761-H8761-EXP(-$K$2*20/250)*C8761+EXP(-$K$1*20/250)*C8761</f>
        <v>0</v>
      </c>
      <c r="L8761">
        <f>+(LN(C8761/C8761)+($K$1-$K$2+0.5*F8782^2)*20/250)/F8782/SQRT(20/250)</f>
        <v>1.1275962164108807E-2</v>
      </c>
      <c r="M8761">
        <f>L8761-F8782*SQRT(20/250)</f>
        <v>-1.1275962164108807E-2</v>
      </c>
    </row>
    <row r="8762" spans="1:13" x14ac:dyDescent="0.15">
      <c r="A8762" s="2">
        <v>38191</v>
      </c>
      <c r="B8762" s="1">
        <v>110.11</v>
      </c>
      <c r="C8762" s="1">
        <f t="shared" si="816"/>
        <v>110.11</v>
      </c>
      <c r="D8762">
        <f t="shared" si="817"/>
        <v>4.7014798661255002</v>
      </c>
      <c r="E8762">
        <f t="shared" si="820"/>
        <v>3.9128308714415638E-3</v>
      </c>
      <c r="F8762">
        <f t="shared" si="821"/>
        <v>0.10509479519895233</v>
      </c>
      <c r="G8762" s="4">
        <f t="shared" si="818"/>
        <v>0.64000000000000057</v>
      </c>
      <c r="H8762">
        <f>C8762*EXP(-$K$1*(20/250))*NORMSDIST(-M8762)-C8762*EXP(-$K$2*(20/250))*NORMSDIST(-L8762)</f>
        <v>0.97637322302756502</v>
      </c>
      <c r="I8762" s="4">
        <f t="shared" si="819"/>
        <v>0</v>
      </c>
      <c r="J8762">
        <f>C8762*EXP(-$K$2*(20/250))*NORMSDIST(L8762)-C8762*EXP(-$K$1*(20/250))*NORMSDIST(M8762)</f>
        <v>0.97637322302756502</v>
      </c>
      <c r="K8762">
        <f>+J8762-H8762-EXP(-$K$2*20/250)*C8762+EXP(-$K$1*20/250)*C8762</f>
        <v>0</v>
      </c>
      <c r="L8762">
        <f>+(LN(C8762/C8762)+($K$1-$K$2+0.5*F8783^2)*20/250)/F8783/SQRT(20/250)</f>
        <v>1.1113682267587056E-2</v>
      </c>
      <c r="M8762">
        <f>L8762-F8783*SQRT(20/250)</f>
        <v>-1.1113682267587056E-2</v>
      </c>
    </row>
    <row r="8763" spans="1:13" x14ac:dyDescent="0.15">
      <c r="A8763" s="2">
        <v>38194</v>
      </c>
      <c r="B8763" s="1">
        <v>110.08</v>
      </c>
      <c r="C8763" s="1">
        <f t="shared" si="816"/>
        <v>110.08</v>
      </c>
      <c r="D8763">
        <f t="shared" si="817"/>
        <v>4.7012073741850333</v>
      </c>
      <c r="E8763">
        <f t="shared" si="820"/>
        <v>-2.7249194046685687E-4</v>
      </c>
      <c r="F8763">
        <f t="shared" si="821"/>
        <v>0.10337224071668023</v>
      </c>
      <c r="G8763" s="4">
        <f t="shared" si="818"/>
        <v>0.45000000000000284</v>
      </c>
      <c r="H8763">
        <f>C8763*EXP(-$K$1*(20/250))*NORMSDIST(-M8763)-C8763*EXP(-$K$2*(20/250))*NORMSDIST(-L8763)</f>
        <v>0.97894597227343638</v>
      </c>
      <c r="I8763" s="4">
        <f t="shared" si="819"/>
        <v>0</v>
      </c>
      <c r="J8763">
        <f>C8763*EXP(-$K$2*(20/250))*NORMSDIST(L8763)-C8763*EXP(-$K$1*(20/250))*NORMSDIST(M8763)</f>
        <v>0.97894597227343638</v>
      </c>
      <c r="K8763">
        <f>+J8763-H8763-EXP(-$K$2*20/250)*C8763+EXP(-$K$1*20/250)*C8763</f>
        <v>0</v>
      </c>
      <c r="L8763">
        <f>+(LN(C8763/C8763)+($K$1-$K$2+0.5*F8784^2)*20/250)/F8784/SQRT(20/250)</f>
        <v>1.1146005005376072E-2</v>
      </c>
      <c r="M8763">
        <f>L8763-F8784*SQRT(20/250)</f>
        <v>-1.1146005005376072E-2</v>
      </c>
    </row>
    <row r="8764" spans="1:13" x14ac:dyDescent="0.15">
      <c r="A8764" s="2">
        <v>38195</v>
      </c>
      <c r="B8764" s="1">
        <v>111.09</v>
      </c>
      <c r="C8764" s="1">
        <f t="shared" si="816"/>
        <v>111.09</v>
      </c>
      <c r="D8764">
        <f t="shared" si="817"/>
        <v>4.710340683593631</v>
      </c>
      <c r="E8764">
        <f t="shared" si="820"/>
        <v>9.1333094085976896E-3</v>
      </c>
      <c r="F8764">
        <f t="shared" si="821"/>
        <v>0.10713159011241499</v>
      </c>
      <c r="G8764" s="4">
        <f t="shared" si="818"/>
        <v>0.71000000000000796</v>
      </c>
      <c r="H8764">
        <f>C8764*EXP(-$K$1*(20/250))*NORMSDIST(-M8764)-C8764*EXP(-$K$2*(20/250))*NORMSDIST(-L8764)</f>
        <v>0.94931005786756373</v>
      </c>
      <c r="I8764" s="4">
        <f t="shared" si="819"/>
        <v>0</v>
      </c>
      <c r="J8764">
        <f>C8764*EXP(-$K$2*(20/250))*NORMSDIST(L8764)-C8764*EXP(-$K$1*(20/250))*NORMSDIST(M8764)</f>
        <v>0.94931005786756373</v>
      </c>
      <c r="K8764">
        <f>+J8764-H8764-EXP(-$K$2*20/250)*C8764+EXP(-$K$1*20/250)*C8764</f>
        <v>0</v>
      </c>
      <c r="L8764">
        <f>+(LN(C8764/C8764)+($K$1-$K$2+0.5*F8785^2)*20/250)/F8785/SQRT(20/250)</f>
        <v>1.0710293122886834E-2</v>
      </c>
      <c r="M8764">
        <f>L8764-F8785*SQRT(20/250)</f>
        <v>-1.0710293122886834E-2</v>
      </c>
    </row>
    <row r="8765" spans="1:13" x14ac:dyDescent="0.15">
      <c r="A8765" s="2">
        <v>38196</v>
      </c>
      <c r="B8765" s="1">
        <v>111.78</v>
      </c>
      <c r="C8765" s="1">
        <f t="shared" si="816"/>
        <v>111.78</v>
      </c>
      <c r="D8765">
        <f t="shared" si="817"/>
        <v>4.7165326538415524</v>
      </c>
      <c r="E8765">
        <f t="shared" si="820"/>
        <v>6.1919702479213967E-3</v>
      </c>
      <c r="F8765">
        <f t="shared" si="821"/>
        <v>0.10840329218148229</v>
      </c>
      <c r="G8765" s="4">
        <f t="shared" si="818"/>
        <v>2.0499999999999972</v>
      </c>
      <c r="H8765">
        <f>C8765*EXP(-$K$1*(20/250))*NORMSDIST(-M8765)-C8765*EXP(-$K$2*(20/250))*NORMSDIST(-L8765)</f>
        <v>0.93647988371326107</v>
      </c>
      <c r="I8765" s="4">
        <f t="shared" si="819"/>
        <v>0</v>
      </c>
      <c r="J8765">
        <f>C8765*EXP(-$K$2*(20/250))*NORMSDIST(L8765)-C8765*EXP(-$K$1*(20/250))*NORMSDIST(M8765)</f>
        <v>0.93647988371326107</v>
      </c>
      <c r="K8765">
        <f>+J8765-H8765-EXP(-$K$2*20/250)*C8765+EXP(-$K$1*20/250)*C8765</f>
        <v>0</v>
      </c>
      <c r="L8765">
        <f>+(LN(C8765/C8765)+($K$1-$K$2+0.5*F8786^2)*20/250)/F8786/SQRT(20/250)</f>
        <v>1.0500313523871813E-2</v>
      </c>
      <c r="M8765">
        <f>L8765-F8786*SQRT(20/250)</f>
        <v>-1.0500313523871813E-2</v>
      </c>
    </row>
    <row r="8766" spans="1:13" x14ac:dyDescent="0.15">
      <c r="A8766" s="2">
        <v>38197</v>
      </c>
      <c r="B8766" s="1">
        <v>111.88</v>
      </c>
      <c r="C8766" s="1">
        <f t="shared" si="816"/>
        <v>111.88</v>
      </c>
      <c r="D8766">
        <f t="shared" si="817"/>
        <v>4.7174268683337592</v>
      </c>
      <c r="E8766">
        <f t="shared" si="820"/>
        <v>8.9421449220683513E-4</v>
      </c>
      <c r="F8766">
        <f t="shared" si="821"/>
        <v>0.10226190904322222</v>
      </c>
      <c r="G8766" s="4">
        <f t="shared" si="818"/>
        <v>2.3699999999999903</v>
      </c>
      <c r="H8766">
        <f>C8766*EXP(-$K$1*(20/250))*NORMSDIST(-M8766)-C8766*EXP(-$K$2*(20/250))*NORMSDIST(-L8766)</f>
        <v>0.93488441840881364</v>
      </c>
      <c r="I8766" s="4">
        <f t="shared" si="819"/>
        <v>0</v>
      </c>
      <c r="J8766">
        <f>C8766*EXP(-$K$2*(20/250))*NORMSDIST(L8766)-C8766*EXP(-$K$1*(20/250))*NORMSDIST(M8766)</f>
        <v>0.93488441840881364</v>
      </c>
      <c r="K8766">
        <f>+J8766-H8766-EXP(-$K$2*20/250)*C8766+EXP(-$K$1*20/250)*C8766</f>
        <v>0</v>
      </c>
      <c r="L8766">
        <f>+(LN(C8766/C8766)+($K$1-$K$2+0.5*F8787^2)*20/250)/F8787/SQRT(20/250)</f>
        <v>1.0473053969274199E-2</v>
      </c>
      <c r="M8766">
        <f>L8766-F8787*SQRT(20/250)</f>
        <v>-1.0473053969274199E-2</v>
      </c>
    </row>
    <row r="8767" spans="1:13" x14ac:dyDescent="0.15">
      <c r="A8767" s="2">
        <v>38198</v>
      </c>
      <c r="B8767" s="1">
        <v>111.39</v>
      </c>
      <c r="C8767" s="1">
        <f t="shared" si="816"/>
        <v>111.39</v>
      </c>
      <c r="D8767">
        <f t="shared" si="817"/>
        <v>4.7130375568570981</v>
      </c>
      <c r="E8767">
        <f t="shared" si="820"/>
        <v>-4.3893114766611063E-3</v>
      </c>
      <c r="F8767">
        <f t="shared" si="821"/>
        <v>9.489932593374209E-2</v>
      </c>
      <c r="G8767" s="4">
        <f t="shared" si="818"/>
        <v>1.5499999999999972</v>
      </c>
      <c r="H8767">
        <f>C8767*EXP(-$K$1*(20/250))*NORMSDIST(-M8767)-C8767*EXP(-$K$2*(20/250))*NORMSDIST(-L8767)</f>
        <v>0.933191474799834</v>
      </c>
      <c r="I8767" s="4">
        <f t="shared" si="819"/>
        <v>0</v>
      </c>
      <c r="J8767">
        <f>C8767*EXP(-$K$2*(20/250))*NORMSDIST(L8767)-C8767*EXP(-$K$1*(20/250))*NORMSDIST(M8767)</f>
        <v>0.933191474799834</v>
      </c>
      <c r="K8767">
        <f>+J8767-H8767-EXP(-$K$2*20/250)*C8767+EXP(-$K$1*20/250)*C8767</f>
        <v>0</v>
      </c>
      <c r="L8767">
        <f>+(LN(C8767/C8767)+($K$1-$K$2+0.5*F8788^2)*20/250)/F8788/SQRT(20/250)</f>
        <v>1.0500076843643768E-2</v>
      </c>
      <c r="M8767">
        <f>L8767-F8788*SQRT(20/250)</f>
        <v>-1.0500076843643772E-2</v>
      </c>
    </row>
    <row r="8768" spans="1:13" x14ac:dyDescent="0.15">
      <c r="A8768" s="2">
        <v>38201</v>
      </c>
      <c r="B8768" s="1">
        <v>111.08</v>
      </c>
      <c r="C8768" s="1">
        <f t="shared" si="816"/>
        <v>111.08</v>
      </c>
      <c r="D8768">
        <f t="shared" si="817"/>
        <v>4.7102506624385985</v>
      </c>
      <c r="E8768">
        <f t="shared" si="820"/>
        <v>-2.7868944184996636E-3</v>
      </c>
      <c r="F8768">
        <f t="shared" si="821"/>
        <v>9.5663570642076423E-2</v>
      </c>
      <c r="G8768" s="4">
        <f t="shared" si="818"/>
        <v>2.0799999999999983</v>
      </c>
      <c r="H8768">
        <f>C8768*EXP(-$K$1*(20/250))*NORMSDIST(-M8768)-C8768*EXP(-$K$2*(20/250))*NORMSDIST(-L8768)</f>
        <v>0.97541254880712813</v>
      </c>
      <c r="I8768" s="4">
        <f t="shared" si="819"/>
        <v>0</v>
      </c>
      <c r="J8768">
        <f>C8768*EXP(-$K$2*(20/250))*NORMSDIST(L8768)-C8768*EXP(-$K$1*(20/250))*NORMSDIST(M8768)</f>
        <v>0.97541254880712813</v>
      </c>
      <c r="K8768">
        <f>+J8768-H8768-EXP(-$K$2*20/250)*C8768+EXP(-$K$1*20/250)*C8768</f>
        <v>0</v>
      </c>
      <c r="L8768">
        <f>+(LN(C8768/C8768)+($K$1-$K$2+0.5*F8789^2)*20/250)/F8789/SQRT(20/250)</f>
        <v>1.1005788772561883E-2</v>
      </c>
      <c r="M8768">
        <f>L8768-F8789*SQRT(20/250)</f>
        <v>-1.1005788772561883E-2</v>
      </c>
    </row>
    <row r="8769" spans="1:13" x14ac:dyDescent="0.15">
      <c r="A8769" s="2">
        <v>38202</v>
      </c>
      <c r="B8769" s="1">
        <v>110.6</v>
      </c>
      <c r="C8769" s="1">
        <f t="shared" si="816"/>
        <v>110.6</v>
      </c>
      <c r="D8769">
        <f t="shared" si="817"/>
        <v>4.7059200890882344</v>
      </c>
      <c r="E8769">
        <f t="shared" si="820"/>
        <v>-4.3305733503640198E-3</v>
      </c>
      <c r="F8769">
        <f t="shared" si="821"/>
        <v>9.7422713711767542E-2</v>
      </c>
      <c r="G8769" s="4">
        <f t="shared" si="818"/>
        <v>0.97999999999998977</v>
      </c>
      <c r="H8769">
        <f>C8769*EXP(-$K$1*(20/250))*NORMSDIST(-M8769)-C8769*EXP(-$K$2*(20/250))*NORMSDIST(-L8769)</f>
        <v>0.99755874785530807</v>
      </c>
      <c r="I8769" s="4">
        <f t="shared" si="819"/>
        <v>0</v>
      </c>
      <c r="J8769">
        <f>C8769*EXP(-$K$2*(20/250))*NORMSDIST(L8769)-C8769*EXP(-$K$1*(20/250))*NORMSDIST(M8769)</f>
        <v>0.99755874785530807</v>
      </c>
      <c r="K8769">
        <f>+J8769-H8769-EXP(-$K$2*20/250)*C8769+EXP(-$K$1*20/250)*C8769</f>
        <v>0</v>
      </c>
      <c r="L8769">
        <f>+(LN(C8769/C8769)+($K$1-$K$2+0.5*F8790^2)*20/250)/F8790/SQRT(20/250)</f>
        <v>1.1304530835325103E-2</v>
      </c>
      <c r="M8769">
        <f>L8769-F8790*SQRT(20/250)</f>
        <v>-1.1304530835325103E-2</v>
      </c>
    </row>
    <row r="8770" spans="1:13" x14ac:dyDescent="0.15">
      <c r="A8770" s="2">
        <v>38203</v>
      </c>
      <c r="B8770" s="1">
        <v>111.29</v>
      </c>
      <c r="C8770" s="1">
        <f t="shared" si="816"/>
        <v>111.29</v>
      </c>
      <c r="D8770">
        <f t="shared" si="817"/>
        <v>4.712139406985334</v>
      </c>
      <c r="E8770">
        <f t="shared" si="820"/>
        <v>6.2193178970995078E-3</v>
      </c>
      <c r="F8770">
        <f t="shared" si="821"/>
        <v>9.7650279627475009E-2</v>
      </c>
      <c r="G8770" s="4">
        <f t="shared" si="818"/>
        <v>1.7700000000000102</v>
      </c>
      <c r="H8770">
        <f>C8770*EXP(-$K$1*(20/250))*NORMSDIST(-M8770)-C8770*EXP(-$K$2*(20/250))*NORMSDIST(-L8770)</f>
        <v>0.95723073808288461</v>
      </c>
      <c r="I8770" s="4">
        <f t="shared" si="819"/>
        <v>0</v>
      </c>
      <c r="J8770">
        <f>C8770*EXP(-$K$2*(20/250))*NORMSDIST(L8770)-C8770*EXP(-$K$1*(20/250))*NORMSDIST(M8770)</f>
        <v>0.95723073808288461</v>
      </c>
      <c r="K8770">
        <f>+J8770-H8770-EXP(-$K$2*20/250)*C8770+EXP(-$K$1*20/250)*C8770</f>
        <v>0</v>
      </c>
      <c r="L8770">
        <f>+(LN(C8770/C8770)+($K$1-$K$2+0.5*F8791^2)*20/250)/F8791/SQRT(20/250)</f>
        <v>1.0780250282283212E-2</v>
      </c>
      <c r="M8770">
        <f>L8770-F8791*SQRT(20/250)</f>
        <v>-1.0780250282283212E-2</v>
      </c>
    </row>
    <row r="8771" spans="1:13" x14ac:dyDescent="0.15">
      <c r="A8771" s="2">
        <v>38204</v>
      </c>
      <c r="B8771" s="1">
        <v>111.53</v>
      </c>
      <c r="C8771" s="1">
        <f t="shared" si="816"/>
        <v>111.53</v>
      </c>
      <c r="D8771">
        <f t="shared" si="817"/>
        <v>4.7142936130064452</v>
      </c>
      <c r="E8771">
        <f t="shared" si="820"/>
        <v>2.1542060211112712E-3</v>
      </c>
      <c r="F8771">
        <f t="shared" si="821"/>
        <v>9.235740972638587E-2</v>
      </c>
      <c r="G8771" s="4">
        <f t="shared" si="818"/>
        <v>1.0600000000000023</v>
      </c>
      <c r="H8771">
        <f>C8771*EXP(-$K$1*(20/250))*NORMSDIST(-M8771)-C8771*EXP(-$K$2*(20/250))*NORMSDIST(-L8771)</f>
        <v>1.0365118829008608</v>
      </c>
      <c r="I8771" s="4">
        <f t="shared" si="819"/>
        <v>0</v>
      </c>
      <c r="J8771">
        <f>C8771*EXP(-$K$2*(20/250))*NORMSDIST(L8771)-C8771*EXP(-$K$1*(20/250))*NORMSDIST(M8771)</f>
        <v>1.0365118829008608</v>
      </c>
      <c r="K8771">
        <f>+J8771-H8771-EXP(-$K$2*20/250)*C8771+EXP(-$K$1*20/250)*C8771</f>
        <v>0</v>
      </c>
      <c r="L8771">
        <f>+(LN(C8771/C8771)+($K$1-$K$2+0.5*F8792^2)*20/250)/F8792/SQRT(20/250)</f>
        <v>1.1648026289458003E-2</v>
      </c>
      <c r="M8771">
        <f>L8771-F8792*SQRT(20/250)</f>
        <v>-1.1648026289458003E-2</v>
      </c>
    </row>
    <row r="8772" spans="1:13" x14ac:dyDescent="0.15">
      <c r="A8772" s="2">
        <v>38205</v>
      </c>
      <c r="B8772" s="1">
        <v>110.05</v>
      </c>
      <c r="C8772" s="1">
        <f t="shared" si="816"/>
        <v>110.05</v>
      </c>
      <c r="D8772">
        <f t="shared" si="817"/>
        <v>4.7009348079724704</v>
      </c>
      <c r="E8772">
        <f t="shared" si="820"/>
        <v>-1.3358805033974797E-2</v>
      </c>
      <c r="F8772">
        <f t="shared" si="821"/>
        <v>0.10494432694470747</v>
      </c>
      <c r="G8772" s="4">
        <f t="shared" si="818"/>
        <v>0</v>
      </c>
      <c r="H8772">
        <f>C8772*EXP(-$K$1*(20/250))*NORMSDIST(-M8772)-C8772*EXP(-$K$2*(20/250))*NORMSDIST(-L8772)</f>
        <v>0.84208977978138932</v>
      </c>
      <c r="I8772" s="4">
        <f t="shared" si="819"/>
        <v>0.42000000000000171</v>
      </c>
      <c r="J8772">
        <f>C8772*EXP(-$K$2*(20/250))*NORMSDIST(L8772)-C8772*EXP(-$K$1*(20/250))*NORMSDIST(M8772)</f>
        <v>0.84208977978138932</v>
      </c>
      <c r="K8772">
        <f>+J8772-H8772-EXP(-$K$2*20/250)*C8772+EXP(-$K$1*20/250)*C8772</f>
        <v>0</v>
      </c>
      <c r="L8772">
        <f>+(LN(C8772/C8772)+($K$1-$K$2+0.5*F8793^2)*20/250)/F8793/SQRT(20/250)</f>
        <v>9.5903607847897202E-3</v>
      </c>
      <c r="M8772">
        <f>L8772-F8793*SQRT(20/250)</f>
        <v>-9.5903607847897202E-3</v>
      </c>
    </row>
    <row r="8773" spans="1:13" x14ac:dyDescent="0.15">
      <c r="A8773" s="2">
        <v>38208</v>
      </c>
      <c r="B8773" s="1">
        <v>110.57</v>
      </c>
      <c r="C8773" s="1">
        <f t="shared" si="816"/>
        <v>110.57</v>
      </c>
      <c r="D8773">
        <f t="shared" si="817"/>
        <v>4.7056488045543103</v>
      </c>
      <c r="E8773">
        <f t="shared" si="820"/>
        <v>4.7139965818399077E-3</v>
      </c>
      <c r="F8773">
        <f t="shared" si="821"/>
        <v>0.10380500081158413</v>
      </c>
      <c r="G8773" s="4">
        <f t="shared" si="818"/>
        <v>1.25</v>
      </c>
      <c r="H8773">
        <f>C8773*EXP(-$K$1*(20/250))*NORMSDIST(-M8773)-C8773*EXP(-$K$2*(20/250))*NORMSDIST(-L8773)</f>
        <v>0.93543033361986261</v>
      </c>
      <c r="I8773" s="4">
        <f t="shared" si="819"/>
        <v>0</v>
      </c>
      <c r="J8773">
        <f>C8773*EXP(-$K$2*(20/250))*NORMSDIST(L8773)-C8773*EXP(-$K$1*(20/250))*NORMSDIST(M8773)</f>
        <v>0.93543033361986261</v>
      </c>
      <c r="K8773">
        <f>+J8773-H8773-EXP(-$K$2*20/250)*C8773+EXP(-$K$1*20/250)*C8773</f>
        <v>0</v>
      </c>
      <c r="L8773">
        <f>+(LN(C8773/C8773)+($K$1-$K$2+0.5*F8794^2)*20/250)/F8794/SQRT(20/250)</f>
        <v>1.0603328482873389E-2</v>
      </c>
      <c r="M8773">
        <f>L8773-F8794*SQRT(20/250)</f>
        <v>-1.0603328482873386E-2</v>
      </c>
    </row>
    <row r="8774" spans="1:13" x14ac:dyDescent="0.15">
      <c r="A8774" s="2">
        <v>38209</v>
      </c>
      <c r="B8774" s="1">
        <v>110.79</v>
      </c>
      <c r="C8774" s="1">
        <f t="shared" si="816"/>
        <v>110.79</v>
      </c>
      <c r="D8774">
        <f t="shared" si="817"/>
        <v>4.7076365175325812</v>
      </c>
      <c r="E8774">
        <f t="shared" si="820"/>
        <v>1.987712978270828E-3</v>
      </c>
      <c r="F8774">
        <f t="shared" si="821"/>
        <v>0.10381825419055489</v>
      </c>
      <c r="G8774" s="4">
        <f t="shared" si="818"/>
        <v>1.5700000000000074</v>
      </c>
      <c r="H8774">
        <f>C8774*EXP(-$K$1*(20/250))*NORMSDIST(-M8774)-C8774*EXP(-$K$2*(20/250))*NORMSDIST(-L8774)</f>
        <v>0.93032778471685873</v>
      </c>
      <c r="I8774" s="4">
        <f t="shared" si="819"/>
        <v>0</v>
      </c>
      <c r="J8774">
        <f>C8774*EXP(-$K$2*(20/250))*NORMSDIST(L8774)-C8774*EXP(-$K$1*(20/250))*NORMSDIST(M8774)</f>
        <v>0.93032778471685873</v>
      </c>
      <c r="K8774">
        <f>+J8774-H8774-EXP(-$K$2*20/250)*C8774+EXP(-$K$1*20/250)*C8774</f>
        <v>0</v>
      </c>
      <c r="L8774">
        <f>+(LN(C8774/C8774)+($K$1-$K$2+0.5*F8795^2)*20/250)/F8795/SQRT(20/250)</f>
        <v>1.052454635232106E-2</v>
      </c>
      <c r="M8774">
        <f>L8774-F8795*SQRT(20/250)</f>
        <v>-1.0524546352321057E-2</v>
      </c>
    </row>
    <row r="8775" spans="1:13" x14ac:dyDescent="0.15">
      <c r="A8775" s="2">
        <v>38210</v>
      </c>
      <c r="B8775" s="1">
        <v>110.78</v>
      </c>
      <c r="C8775" s="1">
        <f t="shared" si="816"/>
        <v>110.78</v>
      </c>
      <c r="D8775">
        <f t="shared" si="817"/>
        <v>4.7075462526049581</v>
      </c>
      <c r="E8775">
        <f t="shared" si="820"/>
        <v>-9.0264927623096014E-5</v>
      </c>
      <c r="F8775">
        <f t="shared" si="821"/>
        <v>9.8260564365258318E-2</v>
      </c>
      <c r="G8775" s="4">
        <f t="shared" si="818"/>
        <v>1.0900000000000034</v>
      </c>
      <c r="H8775">
        <f>C8775*EXP(-$K$1*(20/250))*NORMSDIST(-M8775)-C8775*EXP(-$K$2*(20/250))*NORMSDIST(-L8775)</f>
        <v>0.954567937975213</v>
      </c>
      <c r="I8775" s="4">
        <f t="shared" si="819"/>
        <v>0</v>
      </c>
      <c r="J8775">
        <f>C8775*EXP(-$K$2*(20/250))*NORMSDIST(L8775)-C8775*EXP(-$K$1*(20/250))*NORMSDIST(M8775)</f>
        <v>0.954567937975213</v>
      </c>
      <c r="K8775">
        <f>+J8775-H8775-EXP(-$K$2*20/250)*C8775+EXP(-$K$1*20/250)*C8775</f>
        <v>0</v>
      </c>
      <c r="L8775">
        <f>+(LN(C8775/C8775)+($K$1-$K$2+0.5*F8796^2)*20/250)/F8796/SQRT(20/250)</f>
        <v>1.0799754000531049E-2</v>
      </c>
      <c r="M8775">
        <f>L8775-F8796*SQRT(20/250)</f>
        <v>-1.0799754000531049E-2</v>
      </c>
    </row>
    <row r="8776" spans="1:13" x14ac:dyDescent="0.15">
      <c r="A8776" s="2">
        <v>38211</v>
      </c>
      <c r="B8776" s="1">
        <v>111.14</v>
      </c>
      <c r="C8776" s="1">
        <f t="shared" si="816"/>
        <v>111.14</v>
      </c>
      <c r="D8776">
        <f t="shared" si="817"/>
        <v>4.710790667851775</v>
      </c>
      <c r="E8776">
        <f t="shared" si="820"/>
        <v>3.2444152468169563E-3</v>
      </c>
      <c r="F8776">
        <f t="shared" si="821"/>
        <v>9.8111127155423514E-2</v>
      </c>
      <c r="G8776" s="4">
        <f t="shared" si="818"/>
        <v>1.8100000000000023</v>
      </c>
      <c r="H8776">
        <f>C8776*EXP(-$K$1*(20/250))*NORMSDIST(-M8776)-C8776*EXP(-$K$2*(20/250))*NORMSDIST(-L8776)</f>
        <v>0.94952524313849551</v>
      </c>
      <c r="I8776" s="4">
        <f t="shared" si="819"/>
        <v>0</v>
      </c>
      <c r="J8776">
        <f>C8776*EXP(-$K$2*(20/250))*NORMSDIST(L8776)-C8776*EXP(-$K$1*(20/250))*NORMSDIST(M8776)</f>
        <v>0.94952524313849551</v>
      </c>
      <c r="K8776">
        <f>+J8776-H8776-EXP(-$K$2*20/250)*C8776+EXP(-$K$1*20/250)*C8776</f>
        <v>0</v>
      </c>
      <c r="L8776">
        <f>+(LN(C8776/C8776)+($K$1-$K$2+0.5*F8797^2)*20/250)/F8797/SQRT(20/250)</f>
        <v>1.0707901320488478E-2</v>
      </c>
      <c r="M8776">
        <f>L8776-F8797*SQRT(20/250)</f>
        <v>-1.0707901320488475E-2</v>
      </c>
    </row>
    <row r="8777" spans="1:13" x14ac:dyDescent="0.15">
      <c r="A8777" s="2">
        <v>38212</v>
      </c>
      <c r="B8777" s="1">
        <v>110.67</v>
      </c>
      <c r="C8777" s="1">
        <f t="shared" ref="C8777:C8840" si="822">_xlfn.IFNA(B8777,C8776)</f>
        <v>110.67</v>
      </c>
      <c r="D8777">
        <f t="shared" ref="D8777:D8840" si="823">+LN(C8777)</f>
        <v>4.7065528002766941</v>
      </c>
      <c r="E8777">
        <f t="shared" si="820"/>
        <v>-4.2378675750809336E-3</v>
      </c>
      <c r="F8777">
        <f t="shared" si="821"/>
        <v>9.9118793437536171E-2</v>
      </c>
      <c r="G8777" s="4">
        <f t="shared" ref="G8777:G8840" si="824">+IF(C8798&lt;C8777,-C8798+C8777,0)</f>
        <v>0.54000000000000625</v>
      </c>
      <c r="H8777">
        <f>C8777*EXP(-$K$1*(20/250))*NORMSDIST(-M8777)-C8777*EXP(-$K$2*(20/250))*NORMSDIST(-L8777)</f>
        <v>0.99266868633207395</v>
      </c>
      <c r="I8777" s="4">
        <f t="shared" ref="I8777:I8840" si="825">+IF(C8798&gt;C8777,C8798-C8777,0)</f>
        <v>0</v>
      </c>
      <c r="J8777">
        <f>C8777*EXP(-$K$2*(20/250))*NORMSDIST(L8777)-C8777*EXP(-$K$1*(20/250))*NORMSDIST(M8777)</f>
        <v>0.99266868633207395</v>
      </c>
      <c r="K8777">
        <f>+J8777-H8777-EXP(-$K$2*20/250)*C8777+EXP(-$K$1*20/250)*C8777</f>
        <v>0</v>
      </c>
      <c r="L8777">
        <f>+(LN(C8777/C8777)+($K$1-$K$2+0.5*F8798^2)*20/250)/F8798/SQRT(20/250)</f>
        <v>1.124199786989802E-2</v>
      </c>
      <c r="M8777">
        <f>L8777-F8798*SQRT(20/250)</f>
        <v>-1.1241997869898017E-2</v>
      </c>
    </row>
    <row r="8778" spans="1:13" x14ac:dyDescent="0.15">
      <c r="A8778" s="2">
        <v>38215</v>
      </c>
      <c r="B8778" s="1">
        <v>110.64</v>
      </c>
      <c r="C8778" s="1">
        <f t="shared" si="822"/>
        <v>110.64</v>
      </c>
      <c r="D8778">
        <f t="shared" si="823"/>
        <v>4.706281687356503</v>
      </c>
      <c r="E8778">
        <f t="shared" ref="E8778:E8841" si="826">+D8778-D8777</f>
        <v>-2.7111292019110778E-4</v>
      </c>
      <c r="F8778">
        <f t="shared" si="821"/>
        <v>9.5536395745427646E-2</v>
      </c>
      <c r="G8778" s="4">
        <f t="shared" si="824"/>
        <v>1.2399999999999949</v>
      </c>
      <c r="H8778">
        <f>C8778*EXP(-$K$1*(20/250))*NORMSDIST(-M8778)-C8778*EXP(-$K$2*(20/250))*NORMSDIST(-L8778)</f>
        <v>1.030200677215511</v>
      </c>
      <c r="I8778" s="4">
        <f t="shared" si="825"/>
        <v>0</v>
      </c>
      <c r="J8778">
        <f>C8778*EXP(-$K$2*(20/250))*NORMSDIST(L8778)-C8778*EXP(-$K$1*(20/250))*NORMSDIST(M8778)</f>
        <v>1.030200677215511</v>
      </c>
      <c r="K8778">
        <f>+J8778-H8778-EXP(-$K$2*20/250)*C8778+EXP(-$K$1*20/250)*C8778</f>
        <v>0</v>
      </c>
      <c r="L8778">
        <f>+(LN(C8778/C8778)+($K$1-$K$2+0.5*F8799^2)*20/250)/F8799/SQRT(20/250)</f>
        <v>1.1670231212152316E-2</v>
      </c>
      <c r="M8778">
        <f>L8778-F8799*SQRT(20/250)</f>
        <v>-1.1670231212152313E-2</v>
      </c>
    </row>
    <row r="8779" spans="1:13" x14ac:dyDescent="0.15">
      <c r="A8779" s="2">
        <v>38216</v>
      </c>
      <c r="B8779" s="1">
        <v>110.07</v>
      </c>
      <c r="C8779" s="1">
        <f t="shared" si="822"/>
        <v>110.07</v>
      </c>
      <c r="D8779">
        <f t="shared" si="823"/>
        <v>4.7011165270353006</v>
      </c>
      <c r="E8779">
        <f t="shared" si="826"/>
        <v>-5.1651603212024E-3</v>
      </c>
      <c r="F8779">
        <f t="shared" si="821"/>
        <v>9.6014597600199494E-2</v>
      </c>
      <c r="G8779" s="4">
        <f t="shared" si="824"/>
        <v>0</v>
      </c>
      <c r="H8779">
        <f>C8779*EXP(-$K$1*(20/250))*NORMSDIST(-M8779)-C8779*EXP(-$K$2*(20/250))*NORMSDIST(-L8779)</f>
        <v>1.072944543725896</v>
      </c>
      <c r="I8779" s="4">
        <f t="shared" si="825"/>
        <v>0.27000000000001023</v>
      </c>
      <c r="J8779">
        <f>C8779*EXP(-$K$2*(20/250))*NORMSDIST(L8779)-C8779*EXP(-$K$1*(20/250))*NORMSDIST(M8779)</f>
        <v>1.072944543725896</v>
      </c>
      <c r="K8779">
        <f>+J8779-H8779-EXP(-$K$2*20/250)*C8779+EXP(-$K$1*20/250)*C8779</f>
        <v>0</v>
      </c>
      <c r="L8779">
        <f>+(LN(C8779/C8779)+($K$1-$K$2+0.5*F8800^2)*20/250)/F8800/SQRT(20/250)</f>
        <v>1.2217407277036628E-2</v>
      </c>
      <c r="M8779">
        <f>L8779-F8800*SQRT(20/250)</f>
        <v>-1.2217407277036624E-2</v>
      </c>
    </row>
    <row r="8780" spans="1:13" x14ac:dyDescent="0.15">
      <c r="A8780" s="2">
        <v>38217</v>
      </c>
      <c r="B8780" s="1">
        <v>109.71</v>
      </c>
      <c r="C8780" s="1">
        <f t="shared" si="822"/>
        <v>109.71</v>
      </c>
      <c r="D8780">
        <f t="shared" si="823"/>
        <v>4.6978405208293994</v>
      </c>
      <c r="E8780">
        <f t="shared" si="826"/>
        <v>-3.276006205901183E-3</v>
      </c>
      <c r="F8780">
        <f t="shared" si="821"/>
        <v>9.7024592388692169E-2</v>
      </c>
      <c r="G8780" s="4">
        <f t="shared" si="824"/>
        <v>0</v>
      </c>
      <c r="H8780">
        <f>C8780*EXP(-$K$1*(20/250))*NORMSDIST(-M8780)-C8780*EXP(-$K$2*(20/250))*NORMSDIST(-L8780)</f>
        <v>1.0856933695016053</v>
      </c>
      <c r="I8780" s="4">
        <f t="shared" si="825"/>
        <v>4.0000000000006253E-2</v>
      </c>
      <c r="J8780">
        <f>C8780*EXP(-$K$2*(20/250))*NORMSDIST(L8780)-C8780*EXP(-$K$1*(20/250))*NORMSDIST(M8780)</f>
        <v>1.0856933695016053</v>
      </c>
      <c r="K8780">
        <f>+J8780-H8780-EXP(-$K$2*20/250)*C8780+EXP(-$K$1*20/250)*C8780</f>
        <v>0</v>
      </c>
      <c r="L8780">
        <f>+(LN(C8780/C8780)+($K$1-$K$2+0.5*F8801^2)*20/250)/F8801/SQRT(20/250)</f>
        <v>1.2403151373510836E-2</v>
      </c>
      <c r="M8780">
        <f>L8780-F8801*SQRT(20/250)</f>
        <v>-1.2403151373510836E-2</v>
      </c>
    </row>
    <row r="8781" spans="1:13" x14ac:dyDescent="0.15">
      <c r="A8781" s="2">
        <v>38218</v>
      </c>
      <c r="B8781" s="1">
        <v>109.34</v>
      </c>
      <c r="C8781" s="1">
        <f t="shared" si="822"/>
        <v>109.34</v>
      </c>
      <c r="D8781">
        <f t="shared" si="823"/>
        <v>4.6944622934668532</v>
      </c>
      <c r="E8781">
        <f t="shared" si="826"/>
        <v>-3.3782273625462267E-3</v>
      </c>
      <c r="F8781">
        <f t="shared" si="821"/>
        <v>8.0730533612027658E-2</v>
      </c>
      <c r="G8781" s="4">
        <f t="shared" si="824"/>
        <v>0</v>
      </c>
      <c r="H8781">
        <f>C8781*EXP(-$K$1*(20/250))*NORMSDIST(-M8781)-C8781*EXP(-$K$2*(20/250))*NORMSDIST(-L8781)</f>
        <v>1.0741189109388785</v>
      </c>
      <c r="I8781" s="4">
        <f t="shared" si="825"/>
        <v>0.62999999999999545</v>
      </c>
      <c r="J8781">
        <f>C8781*EXP(-$K$2*(20/250))*NORMSDIST(L8781)-C8781*EXP(-$K$1*(20/250))*NORMSDIST(M8781)</f>
        <v>1.0741189109388785</v>
      </c>
      <c r="K8781">
        <f>+J8781-H8781-EXP(-$K$2*20/250)*C8781+EXP(-$K$1*20/250)*C8781</f>
        <v>0</v>
      </c>
      <c r="L8781">
        <f>+(LN(C8781/C8781)+($K$1-$K$2+0.5*F8802^2)*20/250)/F8802/SQRT(20/250)</f>
        <v>1.2312442195698128E-2</v>
      </c>
      <c r="M8781">
        <f>L8781-F8802*SQRT(20/250)</f>
        <v>-1.2312442195698131E-2</v>
      </c>
    </row>
    <row r="8782" spans="1:13" x14ac:dyDescent="0.15">
      <c r="A8782" s="2">
        <v>38219</v>
      </c>
      <c r="B8782" s="1">
        <v>109.32</v>
      </c>
      <c r="C8782" s="1">
        <f t="shared" si="822"/>
        <v>109.32</v>
      </c>
      <c r="D8782">
        <f t="shared" si="823"/>
        <v>4.6942793610598672</v>
      </c>
      <c r="E8782">
        <f t="shared" si="826"/>
        <v>-1.8293240698596946E-4</v>
      </c>
      <c r="F8782">
        <f t="shared" si="821"/>
        <v>7.9733093106442748E-2</v>
      </c>
      <c r="G8782" s="4">
        <f t="shared" si="824"/>
        <v>0</v>
      </c>
      <c r="H8782">
        <f>C8782*EXP(-$K$1*(20/250))*NORMSDIST(-M8782)-C8782*EXP(-$K$2*(20/250))*NORMSDIST(-L8782)</f>
        <v>1.0749550388175209</v>
      </c>
      <c r="I8782" s="4">
        <f t="shared" si="825"/>
        <v>0.55000000000001137</v>
      </c>
      <c r="J8782">
        <f>C8782*EXP(-$K$2*(20/250))*NORMSDIST(L8782)-C8782*EXP(-$K$1*(20/250))*NORMSDIST(M8782)</f>
        <v>1.0749550388175209</v>
      </c>
      <c r="K8782">
        <f>+J8782-H8782-EXP(-$K$2*20/250)*C8782+EXP(-$K$1*20/250)*C8782</f>
        <v>0</v>
      </c>
      <c r="L8782">
        <f>+(LN(C8782/C8782)+($K$1-$K$2+0.5*F8803^2)*20/250)/F8803/SQRT(20/250)</f>
        <v>1.2324281490495395E-2</v>
      </c>
      <c r="M8782">
        <f>L8782-F8803*SQRT(20/250)</f>
        <v>-1.2324281490495392E-2</v>
      </c>
    </row>
    <row r="8783" spans="1:13" x14ac:dyDescent="0.15">
      <c r="A8783" s="2">
        <v>38222</v>
      </c>
      <c r="B8783" s="1">
        <v>109.47</v>
      </c>
      <c r="C8783" s="1">
        <f t="shared" si="822"/>
        <v>109.47</v>
      </c>
      <c r="D8783">
        <f t="shared" si="823"/>
        <v>4.6956505391164658</v>
      </c>
      <c r="E8783">
        <f t="shared" si="826"/>
        <v>1.3711780565985876E-3</v>
      </c>
      <c r="F8783">
        <f t="shared" si="821"/>
        <v>7.858560095363494E-2</v>
      </c>
      <c r="G8783" s="4">
        <f t="shared" si="824"/>
        <v>0</v>
      </c>
      <c r="H8783">
        <f>C8783*EXP(-$K$1*(20/250))*NORMSDIST(-M8783)-C8783*EXP(-$K$2*(20/250))*NORMSDIST(-L8783)</f>
        <v>1.0754115252548146</v>
      </c>
      <c r="I8783" s="4">
        <f t="shared" si="825"/>
        <v>0.46999999999999886</v>
      </c>
      <c r="J8783">
        <f>C8783*EXP(-$K$2*(20/250))*NORMSDIST(L8783)-C8783*EXP(-$K$1*(20/250))*NORMSDIST(M8783)</f>
        <v>1.0754115252548146</v>
      </c>
      <c r="K8783">
        <f>+J8783-H8783-EXP(-$K$2*20/250)*C8783+EXP(-$K$1*20/250)*C8783</f>
        <v>0</v>
      </c>
      <c r="L8783">
        <f>+(LN(C8783/C8783)+($K$1-$K$2+0.5*F8804^2)*20/250)/F8804/SQRT(20/250)</f>
        <v>1.2312620109532128E-2</v>
      </c>
      <c r="M8783">
        <f>L8783-F8804*SQRT(20/250)</f>
        <v>-1.2312620109532128E-2</v>
      </c>
    </row>
    <row r="8784" spans="1:13" x14ac:dyDescent="0.15">
      <c r="A8784" s="2">
        <v>38223</v>
      </c>
      <c r="B8784" s="1">
        <v>109.63</v>
      </c>
      <c r="C8784" s="1">
        <f t="shared" si="822"/>
        <v>109.63</v>
      </c>
      <c r="D8784">
        <f t="shared" si="823"/>
        <v>4.6971110596864483</v>
      </c>
      <c r="E8784">
        <f t="shared" si="826"/>
        <v>1.4605205699824708E-3</v>
      </c>
      <c r="F8784">
        <f t="shared" si="821"/>
        <v>7.8814157224406212E-2</v>
      </c>
      <c r="G8784" s="4">
        <f t="shared" si="824"/>
        <v>0</v>
      </c>
      <c r="H8784">
        <f>C8784*EXP(-$K$1*(20/250))*NORMSDIST(-M8784)-C8784*EXP(-$K$2*(20/250))*NORMSDIST(-L8784)</f>
        <v>1.0982653203941126</v>
      </c>
      <c r="I8784" s="4">
        <f t="shared" si="825"/>
        <v>0.90000000000000568</v>
      </c>
      <c r="J8784">
        <f>C8784*EXP(-$K$2*(20/250))*NORMSDIST(L8784)-C8784*EXP(-$K$1*(20/250))*NORMSDIST(M8784)</f>
        <v>1.0982653203941126</v>
      </c>
      <c r="K8784">
        <f>+J8784-H8784-EXP(-$K$2*20/250)*C8784+EXP(-$K$1*20/250)*C8784</f>
        <v>0</v>
      </c>
      <c r="L8784">
        <f>+(LN(C8784/C8784)+($K$1-$K$2+0.5*F8805^2)*20/250)/F8805/SQRT(20/250)</f>
        <v>1.2555939248610589E-2</v>
      </c>
      <c r="M8784">
        <f>L8784-F8805*SQRT(20/250)</f>
        <v>-1.2555939248610586E-2</v>
      </c>
    </row>
    <row r="8785" spans="1:13" x14ac:dyDescent="0.15">
      <c r="A8785" s="2">
        <v>38224</v>
      </c>
      <c r="B8785" s="1">
        <v>110.38</v>
      </c>
      <c r="C8785" s="1">
        <f t="shared" si="822"/>
        <v>110.38</v>
      </c>
      <c r="D8785">
        <f t="shared" si="823"/>
        <v>4.703928958011355</v>
      </c>
      <c r="E8785">
        <f t="shared" si="826"/>
        <v>6.8178983249067571E-3</v>
      </c>
      <c r="F8785">
        <f t="shared" si="821"/>
        <v>7.5733208956889245E-2</v>
      </c>
      <c r="G8785" s="4">
        <f t="shared" si="824"/>
        <v>0</v>
      </c>
      <c r="H8785">
        <f>C8785*EXP(-$K$1*(20/250))*NORMSDIST(-M8785)-C8785*EXP(-$K$2*(20/250))*NORMSDIST(-L8785)</f>
        <v>1.0685994122041649</v>
      </c>
      <c r="I8785" s="4">
        <f t="shared" si="825"/>
        <v>1.0000000000005116E-2</v>
      </c>
      <c r="J8785">
        <f>C8785*EXP(-$K$2*(20/250))*NORMSDIST(L8785)-C8785*EXP(-$K$1*(20/250))*NORMSDIST(M8785)</f>
        <v>1.0685994122041649</v>
      </c>
      <c r="K8785">
        <f>+J8785-H8785-EXP(-$K$2*20/250)*C8785+EXP(-$K$1*20/250)*C8785</f>
        <v>0</v>
      </c>
      <c r="L8785">
        <f>+(LN(C8785/C8785)+($K$1-$K$2+0.5*F8806^2)*20/250)/F8806/SQRT(20/250)</f>
        <v>1.2133752618490744E-2</v>
      </c>
      <c r="M8785">
        <f>L8785-F8806*SQRT(20/250)</f>
        <v>-1.2133752618490744E-2</v>
      </c>
    </row>
    <row r="8786" spans="1:13" x14ac:dyDescent="0.15">
      <c r="A8786" s="2">
        <v>38225</v>
      </c>
      <c r="B8786" s="1">
        <v>109.73</v>
      </c>
      <c r="C8786" s="1">
        <f t="shared" si="822"/>
        <v>109.73</v>
      </c>
      <c r="D8786">
        <f t="shared" si="823"/>
        <v>4.6980228030027078</v>
      </c>
      <c r="E8786">
        <f t="shared" si="826"/>
        <v>-5.9061550086472181E-3</v>
      </c>
      <c r="F8786">
        <f t="shared" si="821"/>
        <v>7.4248428973145722E-2</v>
      </c>
      <c r="G8786" s="4">
        <f t="shared" si="824"/>
        <v>0</v>
      </c>
      <c r="H8786">
        <f>C8786*EXP(-$K$1*(20/250))*NORMSDIST(-M8786)-C8786*EXP(-$K$2*(20/250))*NORMSDIST(-L8786)</f>
        <v>1.0350689414747336</v>
      </c>
      <c r="I8786" s="4">
        <f t="shared" si="825"/>
        <v>0.98999999999999488</v>
      </c>
      <c r="J8786">
        <f>C8786*EXP(-$K$2*(20/250))*NORMSDIST(L8786)-C8786*EXP(-$K$1*(20/250))*NORMSDIST(M8786)</f>
        <v>1.0350689414747336</v>
      </c>
      <c r="K8786">
        <f>+J8786-H8786-EXP(-$K$2*20/250)*C8786+EXP(-$K$1*20/250)*C8786</f>
        <v>0</v>
      </c>
      <c r="L8786">
        <f>+(LN(C8786/C8786)+($K$1-$K$2+0.5*F8807^2)*20/250)/F8807/SQRT(20/250)</f>
        <v>1.1822626066809797E-2</v>
      </c>
      <c r="M8786">
        <f>L8786-F8807*SQRT(20/250)</f>
        <v>-1.1822626066809793E-2</v>
      </c>
    </row>
    <row r="8787" spans="1:13" x14ac:dyDescent="0.15">
      <c r="A8787" s="2">
        <v>38226</v>
      </c>
      <c r="B8787" s="1">
        <v>109.51</v>
      </c>
      <c r="C8787" s="1">
        <f t="shared" si="822"/>
        <v>109.51</v>
      </c>
      <c r="D8787">
        <f t="shared" si="823"/>
        <v>4.6960158692876677</v>
      </c>
      <c r="E8787">
        <f t="shared" si="826"/>
        <v>-2.0069337150401267E-3</v>
      </c>
      <c r="F8787">
        <f t="shared" si="821"/>
        <v>7.4055674814064734E-2</v>
      </c>
      <c r="G8787" s="4">
        <f t="shared" si="824"/>
        <v>0</v>
      </c>
      <c r="H8787">
        <f>C8787*EXP(-$K$1*(20/250))*NORMSDIST(-M8787)-C8787*EXP(-$K$2*(20/250))*NORMSDIST(-L8787)</f>
        <v>1.0359517756443992</v>
      </c>
      <c r="I8787" s="4">
        <f t="shared" si="825"/>
        <v>1.6199999999999903</v>
      </c>
      <c r="J8787">
        <f>C8787*EXP(-$K$2*(20/250))*NORMSDIST(L8787)-C8787*EXP(-$K$1*(20/250))*NORMSDIST(M8787)</f>
        <v>1.0359517756443992</v>
      </c>
      <c r="K8787">
        <f>+J8787-H8787-EXP(-$K$2*20/250)*C8787+EXP(-$K$1*20/250)*C8787</f>
        <v>0</v>
      </c>
      <c r="L8787">
        <f>+(LN(C8787/C8787)+($K$1-$K$2+0.5*F8808^2)*20/250)/F8808/SQRT(20/250)</f>
        <v>1.1856482751503064E-2</v>
      </c>
      <c r="M8787">
        <f>L8787-F8808*SQRT(20/250)</f>
        <v>-1.1856482751503064E-2</v>
      </c>
    </row>
    <row r="8788" spans="1:13" x14ac:dyDescent="0.15">
      <c r="A8788" s="2">
        <v>38229</v>
      </c>
      <c r="B8788" s="1">
        <v>109.84</v>
      </c>
      <c r="C8788" s="1">
        <f t="shared" si="822"/>
        <v>109.84</v>
      </c>
      <c r="D8788">
        <f t="shared" si="823"/>
        <v>4.6990247614597154</v>
      </c>
      <c r="E8788">
        <f t="shared" si="826"/>
        <v>3.0088921720476947E-3</v>
      </c>
      <c r="F8788">
        <f t="shared" si="821"/>
        <v>7.4246755391203498E-2</v>
      </c>
      <c r="G8788" s="4">
        <f t="shared" si="824"/>
        <v>0</v>
      </c>
      <c r="H8788">
        <f>C8788*EXP(-$K$1*(20/250))*NORMSDIST(-M8788)-C8788*EXP(-$K$2*(20/250))*NORMSDIST(-L8788)</f>
        <v>1.0396683505846553</v>
      </c>
      <c r="I8788" s="4">
        <f t="shared" si="825"/>
        <v>1.6400000000000006</v>
      </c>
      <c r="J8788">
        <f>C8788*EXP(-$K$2*(20/250))*NORMSDIST(L8788)-C8788*EXP(-$K$1*(20/250))*NORMSDIST(M8788)</f>
        <v>1.0396683505846553</v>
      </c>
      <c r="K8788">
        <f>+J8788-H8788-EXP(-$K$2*20/250)*C8788+EXP(-$K$1*20/250)*C8788</f>
        <v>0</v>
      </c>
      <c r="L8788">
        <f>+(LN(C8788/C8788)+($K$1-$K$2+0.5*F8809^2)*20/250)/F8809/SQRT(20/250)</f>
        <v>1.186327026703953E-2</v>
      </c>
      <c r="M8788">
        <f>L8788-F8809*SQRT(20/250)</f>
        <v>-1.186327026703953E-2</v>
      </c>
    </row>
    <row r="8789" spans="1:13" x14ac:dyDescent="0.15">
      <c r="A8789" s="2">
        <v>38230</v>
      </c>
      <c r="B8789" s="1">
        <v>109</v>
      </c>
      <c r="C8789" s="1">
        <f t="shared" si="822"/>
        <v>109</v>
      </c>
      <c r="D8789">
        <f t="shared" si="823"/>
        <v>4.6913478822291435</v>
      </c>
      <c r="E8789">
        <f t="shared" si="826"/>
        <v>-7.6768792305719202E-3</v>
      </c>
      <c r="F8789">
        <f t="shared" si="821"/>
        <v>7.7822678733852776E-2</v>
      </c>
      <c r="G8789" s="4">
        <f t="shared" si="824"/>
        <v>0</v>
      </c>
      <c r="H8789">
        <f>C8789*EXP(-$K$1*(20/250))*NORMSDIST(-M8789)-C8789*EXP(-$K$2*(20/250))*NORMSDIST(-L8789)</f>
        <v>0.99867214014604855</v>
      </c>
      <c r="I8789" s="4">
        <f t="shared" si="825"/>
        <v>1.9000000000000057</v>
      </c>
      <c r="J8789">
        <f>C8789*EXP(-$K$2*(20/250))*NORMSDIST(L8789)-C8789*EXP(-$K$1*(20/250))*NORMSDIST(M8789)</f>
        <v>0.99867214014604855</v>
      </c>
      <c r="K8789">
        <f>+J8789-H8789-EXP(-$K$2*20/250)*C8789+EXP(-$K$1*20/250)*C8789</f>
        <v>0</v>
      </c>
      <c r="L8789">
        <f>+(LN(C8789/C8789)+($K$1-$K$2+0.5*F8810^2)*20/250)/F8810/SQRT(20/250)</f>
        <v>1.1483279083764005E-2</v>
      </c>
      <c r="M8789">
        <f>L8789-F8810*SQRT(20/250)</f>
        <v>-1.1483279083764005E-2</v>
      </c>
    </row>
    <row r="8790" spans="1:13" x14ac:dyDescent="0.15">
      <c r="A8790" s="2">
        <v>38231</v>
      </c>
      <c r="B8790" s="1">
        <v>109.62</v>
      </c>
      <c r="C8790" s="1">
        <f t="shared" si="822"/>
        <v>109.62</v>
      </c>
      <c r="D8790">
        <f t="shared" si="823"/>
        <v>4.6970198396179708</v>
      </c>
      <c r="E8790">
        <f t="shared" si="826"/>
        <v>5.6719573888273089E-3</v>
      </c>
      <c r="F8790">
        <f t="shared" si="821"/>
        <v>7.9935104117908065E-2</v>
      </c>
      <c r="G8790" s="4">
        <f t="shared" si="824"/>
        <v>0</v>
      </c>
      <c r="H8790">
        <f>C8790*EXP(-$K$1*(20/250))*NORMSDIST(-M8790)-C8790*EXP(-$K$2*(20/250))*NORMSDIST(-L8790)</f>
        <v>1.0239796526344662</v>
      </c>
      <c r="I8790" s="4">
        <f t="shared" si="825"/>
        <v>0.57999999999999829</v>
      </c>
      <c r="J8790">
        <f>C8790*EXP(-$K$2*(20/250))*NORMSDIST(L8790)-C8790*EXP(-$K$1*(20/250))*NORMSDIST(M8790)</f>
        <v>1.0239796526344662</v>
      </c>
      <c r="K8790">
        <f>+J8790-H8790-EXP(-$K$2*20/250)*C8790+EXP(-$K$1*20/250)*C8790</f>
        <v>0</v>
      </c>
      <c r="L8790">
        <f>+(LN(C8790/C8790)+($K$1-$K$2+0.5*F8811^2)*20/250)/F8811/SQRT(20/250)</f>
        <v>1.1707694705416879E-2</v>
      </c>
      <c r="M8790">
        <f>L8790-F8811*SQRT(20/250)</f>
        <v>-1.1707694705416879E-2</v>
      </c>
    </row>
    <row r="8791" spans="1:13" x14ac:dyDescent="0.15">
      <c r="A8791" s="2">
        <v>38232</v>
      </c>
      <c r="B8791" s="1">
        <v>109.52</v>
      </c>
      <c r="C8791" s="1">
        <f t="shared" si="822"/>
        <v>109.52</v>
      </c>
      <c r="D8791">
        <f t="shared" si="823"/>
        <v>4.6961071809801931</v>
      </c>
      <c r="E8791">
        <f t="shared" si="826"/>
        <v>-9.1265863777767464E-4</v>
      </c>
      <c r="F8791">
        <f t="shared" si="821"/>
        <v>7.6227880774906526E-2</v>
      </c>
      <c r="G8791" s="4">
        <f t="shared" si="824"/>
        <v>0</v>
      </c>
      <c r="H8791">
        <f>C8791*EXP(-$K$1*(20/250))*NORMSDIST(-M8791)-C8791*EXP(-$K$2*(20/250))*NORMSDIST(-L8791)</f>
        <v>1.0251175659651111</v>
      </c>
      <c r="I8791" s="4">
        <f t="shared" si="825"/>
        <v>0.93000000000000682</v>
      </c>
      <c r="J8791">
        <f>C8791*EXP(-$K$2*(20/250))*NORMSDIST(L8791)-C8791*EXP(-$K$1*(20/250))*NORMSDIST(M8791)</f>
        <v>1.0251175659651111</v>
      </c>
      <c r="K8791">
        <f>+J8791-H8791-EXP(-$K$2*20/250)*C8791+EXP(-$K$1*20/250)*C8791</f>
        <v>0</v>
      </c>
      <c r="L8791">
        <f>+(LN(C8791/C8791)+($K$1-$K$2+0.5*F8812^2)*20/250)/F8812/SQRT(20/250)</f>
        <v>1.173140803572272E-2</v>
      </c>
      <c r="M8791">
        <f>L8791-F8812*SQRT(20/250)</f>
        <v>-1.1731408035722717E-2</v>
      </c>
    </row>
    <row r="8792" spans="1:13" x14ac:dyDescent="0.15">
      <c r="A8792" s="2">
        <v>38233</v>
      </c>
      <c r="B8792" s="1">
        <v>110.47</v>
      </c>
      <c r="C8792" s="1">
        <f t="shared" si="822"/>
        <v>110.47</v>
      </c>
      <c r="D8792">
        <f t="shared" si="823"/>
        <v>4.7047439908841842</v>
      </c>
      <c r="E8792">
        <f t="shared" si="826"/>
        <v>8.6368099039910717E-3</v>
      </c>
      <c r="F8792">
        <f t="shared" si="821"/>
        <v>8.2363983767149332E-2</v>
      </c>
      <c r="G8792" s="4">
        <f t="shared" si="824"/>
        <v>0</v>
      </c>
      <c r="H8792">
        <f>C8792*EXP(-$K$1*(20/250))*NORMSDIST(-M8792)-C8792*EXP(-$K$2*(20/250))*NORMSDIST(-L8792)</f>
        <v>1.0003999564731174</v>
      </c>
      <c r="I8792" s="4">
        <f t="shared" si="825"/>
        <v>0.65999999999999659</v>
      </c>
      <c r="J8792">
        <f>C8792*EXP(-$K$2*(20/250))*NORMSDIST(L8792)-C8792*EXP(-$K$1*(20/250))*NORMSDIST(M8792)</f>
        <v>1.0003999564731174</v>
      </c>
      <c r="K8792">
        <f>+J8792-H8792-EXP(-$K$2*20/250)*C8792+EXP(-$K$1*20/250)*C8792</f>
        <v>0</v>
      </c>
      <c r="L8792">
        <f>+(LN(C8792/C8792)+($K$1-$K$2+0.5*F8813^2)*20/250)/F8813/SQRT(20/250)</f>
        <v>1.1350070867663506E-2</v>
      </c>
      <c r="M8792">
        <f>L8792-F8813*SQRT(20/250)</f>
        <v>-1.1350070867663502E-2</v>
      </c>
    </row>
    <row r="8793" spans="1:13" x14ac:dyDescent="0.15">
      <c r="A8793" s="2">
        <v>38236</v>
      </c>
      <c r="B8793" s="1" t="e">
        <f>NA()</f>
        <v>#N/A</v>
      </c>
      <c r="C8793" s="1">
        <f t="shared" si="822"/>
        <v>110.47</v>
      </c>
      <c r="D8793">
        <f t="shared" si="823"/>
        <v>4.7047439908841842</v>
      </c>
      <c r="E8793">
        <f t="shared" si="826"/>
        <v>0</v>
      </c>
      <c r="F8793">
        <f t="shared" si="821"/>
        <v>6.7814091449503511E-2</v>
      </c>
      <c r="G8793" s="4">
        <f t="shared" si="824"/>
        <v>0</v>
      </c>
      <c r="H8793">
        <f>C8793*EXP(-$K$1*(20/250))*NORMSDIST(-M8793)-C8793*EXP(-$K$2*(20/250))*NORMSDIST(-L8793)</f>
        <v>1.0004824094075389</v>
      </c>
      <c r="I8793" s="4">
        <f t="shared" si="825"/>
        <v>0.73999999999999488</v>
      </c>
      <c r="J8793">
        <f>C8793*EXP(-$K$2*(20/250))*NORMSDIST(L8793)-C8793*EXP(-$K$1*(20/250))*NORMSDIST(M8793)</f>
        <v>1.0004824094075389</v>
      </c>
      <c r="K8793">
        <f>+J8793-H8793-EXP(-$K$2*20/250)*C8793+EXP(-$K$1*20/250)*C8793</f>
        <v>0</v>
      </c>
      <c r="L8793">
        <f>+(LN(C8793/C8793)+($K$1-$K$2+0.5*F8814^2)*20/250)/F8814/SQRT(20/250)</f>
        <v>1.1351006380340561E-2</v>
      </c>
      <c r="M8793">
        <f>L8793-F8814*SQRT(20/250)</f>
        <v>-1.1351006380340565E-2</v>
      </c>
    </row>
    <row r="8794" spans="1:13" x14ac:dyDescent="0.15">
      <c r="A8794" s="2">
        <v>38237</v>
      </c>
      <c r="B8794" s="1">
        <v>109.32</v>
      </c>
      <c r="C8794" s="1">
        <f t="shared" si="822"/>
        <v>109.32</v>
      </c>
      <c r="D8794">
        <f t="shared" si="823"/>
        <v>4.6942793610598672</v>
      </c>
      <c r="E8794">
        <f t="shared" si="826"/>
        <v>-1.0464629824316951E-2</v>
      </c>
      <c r="F8794">
        <f t="shared" si="821"/>
        <v>7.4976854733882395E-2</v>
      </c>
      <c r="G8794" s="4">
        <f t="shared" si="824"/>
        <v>0</v>
      </c>
      <c r="H8794">
        <f>C8794*EXP(-$K$1*(20/250))*NORMSDIST(-M8794)-C8794*EXP(-$K$2*(20/250))*NORMSDIST(-L8794)</f>
        <v>0.86500405208202835</v>
      </c>
      <c r="I8794" s="4">
        <f t="shared" si="825"/>
        <v>2.0200000000000102</v>
      </c>
      <c r="J8794">
        <f>C8794*EXP(-$K$2*(20/250))*NORMSDIST(L8794)-C8794*EXP(-$K$1*(20/250))*NORMSDIST(M8794)</f>
        <v>0.86500405208202835</v>
      </c>
      <c r="K8794">
        <f>+J8794-H8794-EXP(-$K$2*20/250)*C8794+EXP(-$K$1*20/250)*C8794</f>
        <v>0</v>
      </c>
      <c r="L8794">
        <f>+(LN(C8794/C8794)+($K$1-$K$2+0.5*F8815^2)*20/250)/F8815/SQRT(20/250)</f>
        <v>9.9171201771915234E-3</v>
      </c>
      <c r="M8794">
        <f>L8794-F8815*SQRT(20/250)</f>
        <v>-9.9171201771915234E-3</v>
      </c>
    </row>
    <row r="8795" spans="1:13" x14ac:dyDescent="0.15">
      <c r="A8795" s="2">
        <v>38238</v>
      </c>
      <c r="B8795" s="1">
        <v>109.22</v>
      </c>
      <c r="C8795" s="1">
        <f t="shared" si="822"/>
        <v>109.22</v>
      </c>
      <c r="D8795">
        <f t="shared" si="823"/>
        <v>4.6933641967240076</v>
      </c>
      <c r="E8795">
        <f t="shared" si="826"/>
        <v>-9.1516433585958623E-4</v>
      </c>
      <c r="F8795">
        <f t="shared" si="821"/>
        <v>7.4419780946383643E-2</v>
      </c>
      <c r="G8795" s="4">
        <f t="shared" si="824"/>
        <v>0</v>
      </c>
      <c r="H8795">
        <f>C8795*EXP(-$K$1*(20/250))*NORMSDIST(-M8795)-C8795*EXP(-$K$2*(20/250))*NORMSDIST(-L8795)</f>
        <v>0.86797419221667838</v>
      </c>
      <c r="I8795" s="4">
        <f t="shared" si="825"/>
        <v>1.9300000000000068</v>
      </c>
      <c r="J8795">
        <f>C8795*EXP(-$K$2*(20/250))*NORMSDIST(L8795)-C8795*EXP(-$K$1*(20/250))*NORMSDIST(M8795)</f>
        <v>0.86797419221667838</v>
      </c>
      <c r="K8795">
        <f>+J8795-H8795-EXP(-$K$2*20/250)*C8795+EXP(-$K$1*20/250)*C8795</f>
        <v>0</v>
      </c>
      <c r="L8795">
        <f>+(LN(C8795/C8795)+($K$1-$K$2+0.5*F8816^2)*20/250)/F8816/SQRT(20/250)</f>
        <v>9.9602848651501735E-3</v>
      </c>
      <c r="M8795">
        <f>L8795-F8816*SQRT(20/250)</f>
        <v>-9.9602848651501735E-3</v>
      </c>
    </row>
    <row r="8796" spans="1:13" x14ac:dyDescent="0.15">
      <c r="A8796" s="2">
        <v>38239</v>
      </c>
      <c r="B8796" s="1">
        <v>109.69</v>
      </c>
      <c r="C8796" s="1">
        <f t="shared" si="822"/>
        <v>109.69</v>
      </c>
      <c r="D8796">
        <f t="shared" si="823"/>
        <v>4.6976582054232425</v>
      </c>
      <c r="E8796">
        <f t="shared" si="826"/>
        <v>4.294008699234908E-3</v>
      </c>
      <c r="F8796">
        <f t="shared" si="821"/>
        <v>7.6365792889220505E-2</v>
      </c>
      <c r="G8796" s="4">
        <f t="shared" si="824"/>
        <v>0.25</v>
      </c>
      <c r="H8796">
        <f>C8796*EXP(-$K$1*(20/250))*NORMSDIST(-M8796)-C8796*EXP(-$K$2*(20/250))*NORMSDIST(-L8796)</f>
        <v>1.1010656015000322</v>
      </c>
      <c r="I8796" s="4">
        <f t="shared" si="825"/>
        <v>0</v>
      </c>
      <c r="J8796">
        <f>C8796*EXP(-$K$2*(20/250))*NORMSDIST(L8796)-C8796*EXP(-$K$1*(20/250))*NORMSDIST(M8796)</f>
        <v>1.1010656015000322</v>
      </c>
      <c r="K8796">
        <f>+J8796-H8796-EXP(-$K$2*20/250)*C8796+EXP(-$K$1*20/250)*C8796</f>
        <v>0</v>
      </c>
      <c r="L8796">
        <f>+(LN(C8796/C8796)+($K$1-$K$2+0.5*F8817^2)*20/250)/F8817/SQRT(20/250)</f>
        <v>1.2581069279139304E-2</v>
      </c>
      <c r="M8796">
        <f>L8796-F8817*SQRT(20/250)</f>
        <v>-1.2581069279139307E-2</v>
      </c>
    </row>
    <row r="8797" spans="1:13" x14ac:dyDescent="0.15">
      <c r="A8797" s="2">
        <v>38240</v>
      </c>
      <c r="B8797" s="1">
        <v>109.33</v>
      </c>
      <c r="C8797" s="1">
        <f t="shared" si="822"/>
        <v>109.33</v>
      </c>
      <c r="D8797">
        <f t="shared" si="823"/>
        <v>4.6943708314463937</v>
      </c>
      <c r="E8797">
        <f t="shared" si="826"/>
        <v>-3.2873739768488619E-3</v>
      </c>
      <c r="F8797">
        <f t="shared" si="821"/>
        <v>7.5716296359937887E-2</v>
      </c>
      <c r="G8797" s="4">
        <f t="shared" si="824"/>
        <v>0</v>
      </c>
      <c r="H8797">
        <f>C8797*EXP(-$K$1*(20/250))*NORMSDIST(-M8797)-C8797*EXP(-$K$2*(20/250))*NORMSDIST(-L8797)</f>
        <v>1.0882206202989408</v>
      </c>
      <c r="I8797" s="4">
        <f t="shared" si="825"/>
        <v>0.10999999999999943</v>
      </c>
      <c r="J8797">
        <f>C8797*EXP(-$K$2*(20/250))*NORMSDIST(L8797)-C8797*EXP(-$K$1*(20/250))*NORMSDIST(M8797)</f>
        <v>1.0882206202989408</v>
      </c>
      <c r="K8797">
        <f>+J8797-H8797-EXP(-$K$2*20/250)*C8797+EXP(-$K$1*20/250)*C8797</f>
        <v>0</v>
      </c>
      <c r="L8797">
        <f>+(LN(C8797/C8797)+($K$1-$K$2+0.5*F8818^2)*20/250)/F8818/SQRT(20/250)</f>
        <v>1.2475237036622603E-2</v>
      </c>
      <c r="M8797">
        <f>L8797-F8818*SQRT(20/250)</f>
        <v>-1.2475237036622603E-2</v>
      </c>
    </row>
    <row r="8798" spans="1:13" x14ac:dyDescent="0.15">
      <c r="A8798" s="2">
        <v>38243</v>
      </c>
      <c r="B8798" s="1">
        <v>110.13</v>
      </c>
      <c r="C8798" s="1">
        <f t="shared" si="822"/>
        <v>110.13</v>
      </c>
      <c r="D8798">
        <f t="shared" si="823"/>
        <v>4.7016614861768522</v>
      </c>
      <c r="E8798">
        <f t="shared" si="826"/>
        <v>7.2906547304585345E-3</v>
      </c>
      <c r="F8798">
        <f t="shared" ref="F8798:F8861" si="827">STDEV(E8778:E8798)*SQRT(250)</f>
        <v>7.9492929278896118E-2</v>
      </c>
      <c r="G8798" s="4">
        <f t="shared" si="824"/>
        <v>0.3399999999999892</v>
      </c>
      <c r="H8798">
        <f>C8798*EXP(-$K$1*(20/250))*NORMSDIST(-M8798)-C8798*EXP(-$K$2*(20/250))*NORMSDIST(-L8798)</f>
        <v>1.0573158374102078</v>
      </c>
      <c r="I8798" s="4">
        <f t="shared" si="825"/>
        <v>0</v>
      </c>
      <c r="J8798">
        <f>C8798*EXP(-$K$2*(20/250))*NORMSDIST(L8798)-C8798*EXP(-$K$1*(20/250))*NORMSDIST(M8798)</f>
        <v>1.0573158374102078</v>
      </c>
      <c r="K8798">
        <f>+J8798-H8798-EXP(-$K$2*20/250)*C8798+EXP(-$K$1*20/250)*C8798</f>
        <v>0</v>
      </c>
      <c r="L8798">
        <f>+(LN(C8798/C8798)+($K$1-$K$2+0.5*F8819^2)*20/250)/F8819/SQRT(20/250)</f>
        <v>1.2032878096762803E-2</v>
      </c>
      <c r="M8798">
        <f>L8798-F8819*SQRT(20/250)</f>
        <v>-1.2032878096762803E-2</v>
      </c>
    </row>
    <row r="8799" spans="1:13" x14ac:dyDescent="0.15">
      <c r="A8799" s="2">
        <v>38244</v>
      </c>
      <c r="B8799" s="1">
        <v>109.4</v>
      </c>
      <c r="C8799" s="1">
        <f t="shared" si="822"/>
        <v>109.4</v>
      </c>
      <c r="D8799">
        <f t="shared" si="823"/>
        <v>4.6950108899878806</v>
      </c>
      <c r="E8799">
        <f t="shared" si="826"/>
        <v>-6.6505961889715692E-3</v>
      </c>
      <c r="F8799">
        <f t="shared" si="827"/>
        <v>8.2520996281278042E-2</v>
      </c>
      <c r="G8799" s="4">
        <f t="shared" si="824"/>
        <v>0</v>
      </c>
      <c r="H8799">
        <f>C8799*EXP(-$K$1*(20/250))*NORMSDIST(-M8799)-C8799*EXP(-$K$2*(20/250))*NORMSDIST(-L8799)</f>
        <v>1.0093040692927389</v>
      </c>
      <c r="I8799" s="4">
        <f t="shared" si="825"/>
        <v>0.37999999999999545</v>
      </c>
      <c r="J8799">
        <f>C8799*EXP(-$K$2*(20/250))*NORMSDIST(L8799)-C8799*EXP(-$K$1*(20/250))*NORMSDIST(M8799)</f>
        <v>1.0093040692927389</v>
      </c>
      <c r="K8799">
        <f>+J8799-H8799-EXP(-$K$2*20/250)*C8799+EXP(-$K$1*20/250)*C8799</f>
        <v>0</v>
      </c>
      <c r="L8799">
        <f>+(LN(C8799/C8799)+($K$1-$K$2+0.5*F8820^2)*20/250)/F8820/SQRT(20/250)</f>
        <v>1.1563100986624145E-2</v>
      </c>
      <c r="M8799">
        <f>L8799-F8820*SQRT(20/250)</f>
        <v>-1.1563100986624142E-2</v>
      </c>
    </row>
    <row r="8800" spans="1:13" x14ac:dyDescent="0.15">
      <c r="A8800" s="2">
        <v>38245</v>
      </c>
      <c r="B8800" s="1">
        <v>110.34</v>
      </c>
      <c r="C8800" s="1">
        <f t="shared" si="822"/>
        <v>110.34</v>
      </c>
      <c r="D8800">
        <f t="shared" si="823"/>
        <v>4.7035665078442843</v>
      </c>
      <c r="E8800">
        <f t="shared" si="826"/>
        <v>8.5556178564036856E-3</v>
      </c>
      <c r="F8800">
        <f t="shared" si="827"/>
        <v>8.6390115341104703E-2</v>
      </c>
      <c r="G8800" s="4">
        <f t="shared" si="824"/>
        <v>0.74000000000000909</v>
      </c>
      <c r="H8800">
        <f>C8800*EXP(-$K$1*(20/250))*NORMSDIST(-M8800)-C8800*EXP(-$K$2*(20/250))*NORMSDIST(-L8800)</f>
        <v>0.94688955256710017</v>
      </c>
      <c r="I8800" s="4">
        <f t="shared" si="825"/>
        <v>0</v>
      </c>
      <c r="J8800">
        <f>C8800*EXP(-$K$2*(20/250))*NORMSDIST(L8800)-C8800*EXP(-$K$1*(20/250))*NORMSDIST(M8800)</f>
        <v>0.94688955256710017</v>
      </c>
      <c r="K8800">
        <f>+J8800-H8800-EXP(-$K$2*20/250)*C8800+EXP(-$K$1*20/250)*C8800</f>
        <v>0</v>
      </c>
      <c r="L8800">
        <f>+(LN(C8800/C8800)+($K$1-$K$2+0.5*F8821^2)*20/250)/F8821/SQRT(20/250)</f>
        <v>1.0755600361386184E-2</v>
      </c>
      <c r="M8800">
        <f>L8800-F8821*SQRT(20/250)</f>
        <v>-1.0755600361386184E-2</v>
      </c>
    </row>
    <row r="8801" spans="1:13" x14ac:dyDescent="0.15">
      <c r="A8801" s="2">
        <v>38246</v>
      </c>
      <c r="B8801" s="1">
        <v>109.75</v>
      </c>
      <c r="C8801" s="1">
        <f t="shared" si="822"/>
        <v>109.75</v>
      </c>
      <c r="D8801">
        <f t="shared" si="823"/>
        <v>4.6982050519552807</v>
      </c>
      <c r="E8801">
        <f t="shared" si="826"/>
        <v>-5.3614558890036079E-3</v>
      </c>
      <c r="F8801">
        <f t="shared" si="827"/>
        <v>8.7703524442927533E-2</v>
      </c>
      <c r="G8801" s="4">
        <f t="shared" si="824"/>
        <v>0.60999999999999943</v>
      </c>
      <c r="H8801">
        <f>C8801*EXP(-$K$1*(20/250))*NORMSDIST(-M8801)-C8801*EXP(-$K$2*(20/250))*NORMSDIST(-L8801)</f>
        <v>0.93120489661972528</v>
      </c>
      <c r="I8801" s="4">
        <f t="shared" si="825"/>
        <v>0</v>
      </c>
      <c r="J8801">
        <f>C8801*EXP(-$K$2*(20/250))*NORMSDIST(L8801)-C8801*EXP(-$K$1*(20/250))*NORMSDIST(M8801)</f>
        <v>0.93120489661972528</v>
      </c>
      <c r="K8801">
        <f>+J8801-H8801-EXP(-$K$2*20/250)*C8801+EXP(-$K$1*20/250)*C8801</f>
        <v>0</v>
      </c>
      <c r="L8801">
        <f>+(LN(C8801/C8801)+($K$1-$K$2+0.5*F8822^2)*20/250)/F8822/SQRT(20/250)</f>
        <v>1.063429848862441E-2</v>
      </c>
      <c r="M8801">
        <f>L8801-F8822*SQRT(20/250)</f>
        <v>-1.063429848862441E-2</v>
      </c>
    </row>
    <row r="8802" spans="1:13" x14ac:dyDescent="0.15">
      <c r="A8802" s="2">
        <v>38247</v>
      </c>
      <c r="B8802" s="1">
        <v>109.97</v>
      </c>
      <c r="C8802" s="1">
        <f t="shared" si="822"/>
        <v>109.97</v>
      </c>
      <c r="D8802">
        <f t="shared" si="823"/>
        <v>4.7002076013228429</v>
      </c>
      <c r="E8802">
        <f t="shared" si="826"/>
        <v>2.0025493675621675E-3</v>
      </c>
      <c r="F8802">
        <f t="shared" si="827"/>
        <v>8.7062113695455315E-2</v>
      </c>
      <c r="G8802" s="4">
        <f t="shared" si="824"/>
        <v>0.73999999999999488</v>
      </c>
      <c r="H8802">
        <f>C8802*EXP(-$K$1*(20/250))*NORMSDIST(-M8802)-C8802*EXP(-$K$2*(20/250))*NORMSDIST(-L8802)</f>
        <v>0.92891402803575573</v>
      </c>
      <c r="I8802" s="4">
        <f t="shared" si="825"/>
        <v>0</v>
      </c>
      <c r="J8802">
        <f>C8802*EXP(-$K$2*(20/250))*NORMSDIST(L8802)-C8802*EXP(-$K$1*(20/250))*NORMSDIST(M8802)</f>
        <v>0.92891402803575573</v>
      </c>
      <c r="K8802">
        <f>+J8802-H8802-EXP(-$K$2*20/250)*C8802+EXP(-$K$1*20/250)*C8802</f>
        <v>0</v>
      </c>
      <c r="L8802">
        <f>+(LN(C8802/C8802)+($K$1-$K$2+0.5*F8823^2)*20/250)/F8823/SQRT(20/250)</f>
        <v>1.0586913084548809E-2</v>
      </c>
      <c r="M8802">
        <f>L8802-F8823*SQRT(20/250)</f>
        <v>-1.0586913084548812E-2</v>
      </c>
    </row>
    <row r="8803" spans="1:13" x14ac:dyDescent="0.15">
      <c r="A8803" s="2">
        <v>38250</v>
      </c>
      <c r="B8803" s="1">
        <v>109.87</v>
      </c>
      <c r="C8803" s="1">
        <f t="shared" si="822"/>
        <v>109.87</v>
      </c>
      <c r="D8803">
        <f t="shared" si="823"/>
        <v>4.6992978487127894</v>
      </c>
      <c r="E8803">
        <f t="shared" si="826"/>
        <v>-9.097526100534381E-4</v>
      </c>
      <c r="F8803">
        <f t="shared" si="827"/>
        <v>8.7145830151811446E-2</v>
      </c>
      <c r="G8803" s="4">
        <f t="shared" si="824"/>
        <v>1.5100000000000051</v>
      </c>
      <c r="H8803">
        <f>C8803*EXP(-$K$1*(20/250))*NORMSDIST(-M8803)-C8803*EXP(-$K$2*(20/250))*NORMSDIST(-L8803)</f>
        <v>0.98449061249143455</v>
      </c>
      <c r="I8803" s="4">
        <f t="shared" si="825"/>
        <v>0</v>
      </c>
      <c r="J8803">
        <f>C8803*EXP(-$K$2*(20/250))*NORMSDIST(L8803)-C8803*EXP(-$K$1*(20/250))*NORMSDIST(M8803)</f>
        <v>0.98449061249143455</v>
      </c>
      <c r="K8803">
        <f>+J8803-H8803-EXP(-$K$2*20/250)*C8803+EXP(-$K$1*20/250)*C8803</f>
        <v>0</v>
      </c>
      <c r="L8803">
        <f>+(LN(C8803/C8803)+($K$1-$K$2+0.5*F8824^2)*20/250)/F8824/SQRT(20/250)</f>
        <v>1.1230562846615687E-2</v>
      </c>
      <c r="M8803">
        <f>L8803-F8824*SQRT(20/250)</f>
        <v>-1.1230562846615687E-2</v>
      </c>
    </row>
    <row r="8804" spans="1:13" x14ac:dyDescent="0.15">
      <c r="A8804" s="2">
        <v>38251</v>
      </c>
      <c r="B8804" s="1">
        <v>109.94</v>
      </c>
      <c r="C8804" s="1">
        <f t="shared" si="822"/>
        <v>109.94</v>
      </c>
      <c r="D8804">
        <f t="shared" si="823"/>
        <v>4.6999347624325143</v>
      </c>
      <c r="E8804">
        <f t="shared" si="826"/>
        <v>6.36913719724852E-4</v>
      </c>
      <c r="F8804">
        <f t="shared" si="827"/>
        <v>8.7063371736240194E-2</v>
      </c>
      <c r="G8804" s="4">
        <f t="shared" si="824"/>
        <v>1.7800000000000011</v>
      </c>
      <c r="H8804">
        <f>C8804*EXP(-$K$1*(20/250))*NORMSDIST(-M8804)-C8804*EXP(-$K$2*(20/250))*NORMSDIST(-L8804)</f>
        <v>0.98457005454075386</v>
      </c>
      <c r="I8804" s="4">
        <f t="shared" si="825"/>
        <v>0</v>
      </c>
      <c r="J8804">
        <f>C8804*EXP(-$K$2*(20/250))*NORMSDIST(L8804)-C8804*EXP(-$K$1*(20/250))*NORMSDIST(M8804)</f>
        <v>0.98457005454075386</v>
      </c>
      <c r="K8804">
        <f>+J8804-H8804-EXP(-$K$2*20/250)*C8804+EXP(-$K$1*20/250)*C8804</f>
        <v>0</v>
      </c>
      <c r="L8804">
        <f>+(LN(C8804/C8804)+($K$1-$K$2+0.5*F8825^2)*20/250)/F8825/SQRT(20/250)</f>
        <v>1.1224317619181105E-2</v>
      </c>
      <c r="M8804">
        <f>L8804-F8825*SQRT(20/250)</f>
        <v>-1.1224317619181102E-2</v>
      </c>
    </row>
    <row r="8805" spans="1:13" x14ac:dyDescent="0.15">
      <c r="A8805" s="2">
        <v>38252</v>
      </c>
      <c r="B8805" s="1">
        <v>110.53</v>
      </c>
      <c r="C8805" s="1">
        <f t="shared" si="822"/>
        <v>110.53</v>
      </c>
      <c r="D8805">
        <f t="shared" si="823"/>
        <v>4.7052869773228636</v>
      </c>
      <c r="E8805">
        <f t="shared" si="826"/>
        <v>5.3522148903493161E-3</v>
      </c>
      <c r="F8805">
        <f t="shared" si="827"/>
        <v>8.8783897868588701E-2</v>
      </c>
      <c r="G8805" s="4">
        <f t="shared" si="824"/>
        <v>3.0999999999999943</v>
      </c>
      <c r="H8805">
        <f>C8805*EXP(-$K$1*(20/250))*NORMSDIST(-M8805)-C8805*EXP(-$K$2*(20/250))*NORMSDIST(-L8805)</f>
        <v>0.98133928391391834</v>
      </c>
      <c r="I8805" s="4">
        <f t="shared" si="825"/>
        <v>0</v>
      </c>
      <c r="J8805">
        <f>C8805*EXP(-$K$2*(20/250))*NORMSDIST(L8805)-C8805*EXP(-$K$1*(20/250))*NORMSDIST(M8805)</f>
        <v>0.98133928391391834</v>
      </c>
      <c r="K8805">
        <f>+J8805-H8805-EXP(-$K$2*20/250)*C8805+EXP(-$K$1*20/250)*C8805</f>
        <v>0</v>
      </c>
      <c r="L8805">
        <f>+(LN(C8805/C8805)+($K$1-$K$2+0.5*F8826^2)*20/250)/F8826/SQRT(20/250)</f>
        <v>1.1127764237119675E-2</v>
      </c>
      <c r="M8805">
        <f>L8805-F8826*SQRT(20/250)</f>
        <v>-1.1127764237119678E-2</v>
      </c>
    </row>
    <row r="8806" spans="1:13" x14ac:dyDescent="0.15">
      <c r="A8806" s="2">
        <v>38253</v>
      </c>
      <c r="B8806" s="1">
        <v>110.39</v>
      </c>
      <c r="C8806" s="1">
        <f t="shared" si="822"/>
        <v>110.39</v>
      </c>
      <c r="D8806">
        <f t="shared" si="823"/>
        <v>4.7040195500302602</v>
      </c>
      <c r="E8806">
        <f t="shared" si="826"/>
        <v>-1.2674272926034291E-3</v>
      </c>
      <c r="F8806">
        <f t="shared" si="827"/>
        <v>8.5798587577748331E-2</v>
      </c>
      <c r="G8806" s="4">
        <f t="shared" si="824"/>
        <v>2.9699999999999989</v>
      </c>
      <c r="H8806">
        <f>C8806*EXP(-$K$1*(20/250))*NORMSDIST(-M8806)-C8806*EXP(-$K$2*(20/250))*NORMSDIST(-L8806)</f>
        <v>0.98159720373050874</v>
      </c>
      <c r="I8806" s="4">
        <f t="shared" si="825"/>
        <v>0</v>
      </c>
      <c r="J8806">
        <f>C8806*EXP(-$K$2*(20/250))*NORMSDIST(L8806)-C8806*EXP(-$K$1*(20/250))*NORMSDIST(M8806)</f>
        <v>0.98159720373050874</v>
      </c>
      <c r="K8806">
        <f>+J8806-H8806-EXP(-$K$2*20/250)*C8806+EXP(-$K$1*20/250)*C8806</f>
        <v>0</v>
      </c>
      <c r="L8806">
        <f>+(LN(C8806/C8806)+($K$1-$K$2+0.5*F8827^2)*20/250)/F8827/SQRT(20/250)</f>
        <v>1.1144805871715551E-2</v>
      </c>
      <c r="M8806">
        <f>L8806-F8827*SQRT(20/250)</f>
        <v>-1.1144805871715548E-2</v>
      </c>
    </row>
    <row r="8807" spans="1:13" x14ac:dyDescent="0.15">
      <c r="A8807" s="2">
        <v>38254</v>
      </c>
      <c r="B8807" s="1">
        <v>110.72</v>
      </c>
      <c r="C8807" s="1">
        <f t="shared" si="822"/>
        <v>110.72</v>
      </c>
      <c r="D8807">
        <f t="shared" si="823"/>
        <v>4.707004491869359</v>
      </c>
      <c r="E8807">
        <f t="shared" si="826"/>
        <v>2.9849418390988092E-3</v>
      </c>
      <c r="F8807">
        <f t="shared" si="827"/>
        <v>8.3598590632740472E-2</v>
      </c>
      <c r="G8807" s="4">
        <f t="shared" si="824"/>
        <v>4.1099999999999994</v>
      </c>
      <c r="H8807">
        <f>C8807*EXP(-$K$1*(20/250))*NORMSDIST(-M8807)-C8807*EXP(-$K$2*(20/250))*NORMSDIST(-L8807)</f>
        <v>0.99993003359880817</v>
      </c>
      <c r="I8807" s="4">
        <f t="shared" si="825"/>
        <v>0</v>
      </c>
      <c r="J8807">
        <f>C8807*EXP(-$K$2*(20/250))*NORMSDIST(L8807)-C8807*EXP(-$K$1*(20/250))*NORMSDIST(M8807)</f>
        <v>0.99993003359880817</v>
      </c>
      <c r="K8807">
        <f>+J8807-H8807-EXP(-$K$2*20/250)*C8807+EXP(-$K$1*20/250)*C8807</f>
        <v>0</v>
      </c>
      <c r="L8807">
        <f>+(LN(C8807/C8807)+($K$1-$K$2+0.5*F8828^2)*20/250)/F8828/SQRT(20/250)</f>
        <v>1.1319122187344563E-2</v>
      </c>
      <c r="M8807">
        <f>L8807-F8828*SQRT(20/250)</f>
        <v>-1.1319122187344566E-2</v>
      </c>
    </row>
    <row r="8808" spans="1:13" x14ac:dyDescent="0.15">
      <c r="A8808" s="2">
        <v>38257</v>
      </c>
      <c r="B8808" s="1">
        <v>111.13</v>
      </c>
      <c r="C8808" s="1">
        <f t="shared" si="822"/>
        <v>111.13</v>
      </c>
      <c r="D8808">
        <f t="shared" si="823"/>
        <v>4.710700687197555</v>
      </c>
      <c r="E8808">
        <f t="shared" si="826"/>
        <v>3.6961953281959836E-3</v>
      </c>
      <c r="F8808">
        <f t="shared" si="827"/>
        <v>8.3837993546091519E-2</v>
      </c>
      <c r="G8808" s="4">
        <f t="shared" si="824"/>
        <v>4.5</v>
      </c>
      <c r="H8808">
        <f>C8808*EXP(-$K$1*(20/250))*NORMSDIST(-M8808)-C8808*EXP(-$K$2*(20/250))*NORMSDIST(-L8808)</f>
        <v>0.97698644503789467</v>
      </c>
      <c r="I8808" s="4">
        <f t="shared" si="825"/>
        <v>0</v>
      </c>
      <c r="J8808">
        <f>C8808*EXP(-$K$2*(20/250))*NORMSDIST(L8808)-C8808*EXP(-$K$1*(20/250))*NORMSDIST(M8808)</f>
        <v>0.97698644503789467</v>
      </c>
      <c r="K8808">
        <f>+J8808-H8808-EXP(-$K$2*20/250)*C8808+EXP(-$K$1*20/250)*C8808</f>
        <v>0</v>
      </c>
      <c r="L8808">
        <f>+(LN(C8808/C8808)+($K$1-$K$2+0.5*F8829^2)*20/250)/F8829/SQRT(20/250)</f>
        <v>1.1018588145459505E-2</v>
      </c>
      <c r="M8808">
        <f>L8808-F8829*SQRT(20/250)</f>
        <v>-1.1018588145459505E-2</v>
      </c>
    </row>
    <row r="8809" spans="1:13" x14ac:dyDescent="0.15">
      <c r="A8809" s="2">
        <v>38258</v>
      </c>
      <c r="B8809" s="1">
        <v>111.48</v>
      </c>
      <c r="C8809" s="1">
        <f t="shared" si="822"/>
        <v>111.48</v>
      </c>
      <c r="D8809">
        <f t="shared" si="823"/>
        <v>4.7138452026137472</v>
      </c>
      <c r="E8809">
        <f t="shared" si="826"/>
        <v>3.1445154161922062E-3</v>
      </c>
      <c r="F8809">
        <f t="shared" si="827"/>
        <v>8.3885988528723962E-2</v>
      </c>
      <c r="G8809" s="4">
        <f t="shared" si="824"/>
        <v>4.8100000000000023</v>
      </c>
      <c r="H8809">
        <f>C8809*EXP(-$K$1*(20/250))*NORMSDIST(-M8809)-C8809*EXP(-$K$2*(20/250))*NORMSDIST(-L8809)</f>
        <v>0.95862441374299578</v>
      </c>
      <c r="I8809" s="4">
        <f t="shared" si="825"/>
        <v>0</v>
      </c>
      <c r="J8809">
        <f>C8809*EXP(-$K$2*(20/250))*NORMSDIST(L8809)-C8809*EXP(-$K$1*(20/250))*NORMSDIST(M8809)</f>
        <v>0.95862441374299578</v>
      </c>
      <c r="K8809">
        <f>+J8809-H8809-EXP(-$K$2*20/250)*C8809+EXP(-$K$1*20/250)*C8809</f>
        <v>0</v>
      </c>
      <c r="L8809">
        <f>+(LN(C8809/C8809)+($K$1-$K$2+0.5*F8830^2)*20/250)/F8830/SQRT(20/250)</f>
        <v>1.0777545653746397E-2</v>
      </c>
      <c r="M8809">
        <f>L8809-F8830*SQRT(20/250)</f>
        <v>-1.0777545653746397E-2</v>
      </c>
    </row>
    <row r="8810" spans="1:13" x14ac:dyDescent="0.15">
      <c r="A8810" s="2">
        <v>38259</v>
      </c>
      <c r="B8810" s="1">
        <v>110.9</v>
      </c>
      <c r="C8810" s="1">
        <f t="shared" si="822"/>
        <v>110.9</v>
      </c>
      <c r="D8810">
        <f t="shared" si="823"/>
        <v>4.7086288943563215</v>
      </c>
      <c r="E8810">
        <f t="shared" si="826"/>
        <v>-5.2163082574256947E-3</v>
      </c>
      <c r="F8810">
        <f t="shared" si="827"/>
        <v>8.1199045103871728E-2</v>
      </c>
      <c r="G8810" s="4">
        <f t="shared" si="824"/>
        <v>4.8100000000000023</v>
      </c>
      <c r="H8810">
        <f>C8810*EXP(-$K$1*(20/250))*NORMSDIST(-M8810)-C8810*EXP(-$K$2*(20/250))*NORMSDIST(-L8810)</f>
        <v>0.95519846361051464</v>
      </c>
      <c r="I8810" s="4">
        <f t="shared" si="825"/>
        <v>0</v>
      </c>
      <c r="J8810">
        <f>C8810*EXP(-$K$2*(20/250))*NORMSDIST(L8810)-C8810*EXP(-$K$1*(20/250))*NORMSDIST(M8810)</f>
        <v>0.95519846361050753</v>
      </c>
      <c r="K8810">
        <f>+J8810-H8810-EXP(-$K$2*20/250)*C8810+EXP(-$K$1*20/250)*C8810</f>
        <v>0</v>
      </c>
      <c r="L8810">
        <f>+(LN(C8810/C8810)+($K$1-$K$2+0.5*F8831^2)*20/250)/F8831/SQRT(20/250)</f>
        <v>1.0795193783445988E-2</v>
      </c>
      <c r="M8810">
        <f>L8810-F8831*SQRT(20/250)</f>
        <v>-1.0795193783445985E-2</v>
      </c>
    </row>
    <row r="8811" spans="1:13" x14ac:dyDescent="0.15">
      <c r="A8811" s="2">
        <v>38260</v>
      </c>
      <c r="B8811" s="1">
        <v>110.2</v>
      </c>
      <c r="C8811" s="1">
        <f t="shared" si="822"/>
        <v>110.2</v>
      </c>
      <c r="D8811">
        <f t="shared" si="823"/>
        <v>4.7022968967188143</v>
      </c>
      <c r="E8811">
        <f t="shared" si="826"/>
        <v>-6.3319976375071363E-3</v>
      </c>
      <c r="F8811">
        <f t="shared" si="827"/>
        <v>8.2785903182621134E-2</v>
      </c>
      <c r="G8811" s="4">
        <f t="shared" si="824"/>
        <v>4.1599999999999966</v>
      </c>
      <c r="H8811">
        <f>C8811*EXP(-$K$1*(20/250))*NORMSDIST(-M8811)-C8811*EXP(-$K$2*(20/250))*NORMSDIST(-L8811)</f>
        <v>0.93195184813749421</v>
      </c>
      <c r="I8811" s="4">
        <f t="shared" si="825"/>
        <v>0</v>
      </c>
      <c r="J8811">
        <f>C8811*EXP(-$K$2*(20/250))*NORMSDIST(L8811)-C8811*EXP(-$K$1*(20/250))*NORMSDIST(M8811)</f>
        <v>0.93195184813749421</v>
      </c>
      <c r="K8811">
        <f>+J8811-H8811-EXP(-$K$2*20/250)*C8811+EXP(-$K$1*20/250)*C8811</f>
        <v>0</v>
      </c>
      <c r="L8811">
        <f>+(LN(C8811/C8811)+($K$1-$K$2+0.5*F8832^2)*20/250)/F8832/SQRT(20/250)</f>
        <v>1.0599367488908041E-2</v>
      </c>
      <c r="M8811">
        <f>L8811-F8832*SQRT(20/250)</f>
        <v>-1.0599367488908041E-2</v>
      </c>
    </row>
    <row r="8812" spans="1:13" x14ac:dyDescent="0.15">
      <c r="A8812" s="2">
        <v>38261</v>
      </c>
      <c r="B8812" s="1">
        <v>110.45</v>
      </c>
      <c r="C8812" s="1">
        <f t="shared" si="822"/>
        <v>110.45</v>
      </c>
      <c r="D8812">
        <f t="shared" si="823"/>
        <v>4.7045629298661265</v>
      </c>
      <c r="E8812">
        <f t="shared" si="826"/>
        <v>2.2660331473121076E-3</v>
      </c>
      <c r="F8812">
        <f t="shared" si="827"/>
        <v>8.2953581749258903E-2</v>
      </c>
      <c r="G8812" s="4">
        <f t="shared" si="824"/>
        <v>4.0400000000000063</v>
      </c>
      <c r="H8812">
        <f>C8812*EXP(-$K$1*(20/250))*NORMSDIST(-M8812)-C8812*EXP(-$K$2*(20/250))*NORMSDIST(-L8812)</f>
        <v>0.94582642587233323</v>
      </c>
      <c r="I8812" s="4">
        <f t="shared" si="825"/>
        <v>0</v>
      </c>
      <c r="J8812">
        <f>C8812*EXP(-$K$2*(20/250))*NORMSDIST(L8812)-C8812*EXP(-$K$1*(20/250))*NORMSDIST(M8812)</f>
        <v>0.94582642587233323</v>
      </c>
      <c r="K8812">
        <f>+J8812-H8812-EXP(-$K$2*20/250)*C8812+EXP(-$K$1*20/250)*C8812</f>
        <v>0</v>
      </c>
      <c r="L8812">
        <f>+(LN(C8812/C8812)+($K$1-$K$2+0.5*F8833^2)*20/250)/F8833/SQRT(20/250)</f>
        <v>1.0732823809613171E-2</v>
      </c>
      <c r="M8812">
        <f>L8812-F8833*SQRT(20/250)</f>
        <v>-1.0732823809613174E-2</v>
      </c>
    </row>
    <row r="8813" spans="1:13" x14ac:dyDescent="0.15">
      <c r="A8813" s="2">
        <v>38264</v>
      </c>
      <c r="B8813" s="1">
        <v>111.13</v>
      </c>
      <c r="C8813" s="1">
        <f t="shared" si="822"/>
        <v>111.13</v>
      </c>
      <c r="D8813">
        <f t="shared" si="823"/>
        <v>4.710700687197555</v>
      </c>
      <c r="E8813">
        <f t="shared" si="826"/>
        <v>6.1377573314285172E-3</v>
      </c>
      <c r="F8813">
        <f t="shared" si="827"/>
        <v>8.025712077472745E-2</v>
      </c>
      <c r="G8813" s="4">
        <f t="shared" si="824"/>
        <v>4.8399999999999892</v>
      </c>
      <c r="H8813">
        <f>C8813*EXP(-$K$1*(20/250))*NORMSDIST(-M8813)-C8813*EXP(-$K$2*(20/250))*NORMSDIST(-L8813)</f>
        <v>0.88231283089893964</v>
      </c>
      <c r="I8813" s="4">
        <f t="shared" si="825"/>
        <v>0</v>
      </c>
      <c r="J8813">
        <f>C8813*EXP(-$K$2*(20/250))*NORMSDIST(L8813)-C8813*EXP(-$K$1*(20/250))*NORMSDIST(M8813)</f>
        <v>0.88231283089893964</v>
      </c>
      <c r="K8813">
        <f>+J8813-H8813-EXP(-$K$2*20/250)*C8813+EXP(-$K$1*20/250)*C8813</f>
        <v>0</v>
      </c>
      <c r="L8813">
        <f>+(LN(C8813/C8813)+($K$1-$K$2+0.5*F8834^2)*20/250)/F8834/SQRT(20/250)</f>
        <v>9.9508089076591061E-3</v>
      </c>
      <c r="M8813">
        <f>L8813-F8834*SQRT(20/250)</f>
        <v>-9.9508089076591026E-3</v>
      </c>
    </row>
    <row r="8814" spans="1:13" x14ac:dyDescent="0.15">
      <c r="A8814" s="2">
        <v>38265</v>
      </c>
      <c r="B8814" s="1">
        <v>111.21</v>
      </c>
      <c r="C8814" s="1">
        <f t="shared" si="822"/>
        <v>111.21</v>
      </c>
      <c r="D8814">
        <f t="shared" si="823"/>
        <v>4.7114203058307504</v>
      </c>
      <c r="E8814">
        <f t="shared" si="826"/>
        <v>7.1961863319547348E-4</v>
      </c>
      <c r="F8814">
        <f t="shared" si="827"/>
        <v>8.0263735848305789E-2</v>
      </c>
      <c r="G8814" s="4">
        <f t="shared" si="824"/>
        <v>5.0099999999999909</v>
      </c>
      <c r="H8814">
        <f>C8814*EXP(-$K$1*(20/250))*NORMSDIST(-M8814)-C8814*EXP(-$K$2*(20/250))*NORMSDIST(-L8814)</f>
        <v>0.87560412788125319</v>
      </c>
      <c r="I8814" s="4">
        <f t="shared" si="825"/>
        <v>0</v>
      </c>
      <c r="J8814">
        <f>C8814*EXP(-$K$2*(20/250))*NORMSDIST(L8814)-C8814*EXP(-$K$1*(20/250))*NORMSDIST(M8814)</f>
        <v>0.87560412788125319</v>
      </c>
      <c r="K8814">
        <f>+J8814-H8814-EXP(-$K$2*20/250)*C8814+EXP(-$K$1*20/250)*C8814</f>
        <v>0</v>
      </c>
      <c r="L8814">
        <f>+(LN(C8814/C8814)+($K$1-$K$2+0.5*F8835^2)*20/250)/F8835/SQRT(20/250)</f>
        <v>9.8680410285710632E-3</v>
      </c>
      <c r="M8814">
        <f>L8814-F8835*SQRT(20/250)</f>
        <v>-9.8680410285710632E-3</v>
      </c>
    </row>
    <row r="8815" spans="1:13" x14ac:dyDescent="0.15">
      <c r="A8815" s="2">
        <v>38266</v>
      </c>
      <c r="B8815" s="1">
        <v>111.34</v>
      </c>
      <c r="C8815" s="1">
        <f t="shared" si="822"/>
        <v>111.34</v>
      </c>
      <c r="D8815">
        <f t="shared" si="823"/>
        <v>4.7125885827553615</v>
      </c>
      <c r="E8815">
        <f t="shared" si="826"/>
        <v>1.168276924611078E-3</v>
      </c>
      <c r="F8815">
        <f t="shared" si="827"/>
        <v>7.0124629271340624E-2</v>
      </c>
      <c r="G8815" s="4">
        <f t="shared" si="824"/>
        <v>5.3200000000000074</v>
      </c>
      <c r="H8815">
        <f>C8815*EXP(-$K$1*(20/250))*NORMSDIST(-M8815)-C8815*EXP(-$K$2*(20/250))*NORMSDIST(-L8815)</f>
        <v>0.86364278835184649</v>
      </c>
      <c r="I8815" s="4">
        <f t="shared" si="825"/>
        <v>0</v>
      </c>
      <c r="J8815">
        <f>C8815*EXP(-$K$2*(20/250))*NORMSDIST(L8815)-C8815*EXP(-$K$1*(20/250))*NORMSDIST(M8815)</f>
        <v>0.86364278835184649</v>
      </c>
      <c r="K8815">
        <f>+J8815-H8815-EXP(-$K$2*20/250)*C8815+EXP(-$K$1*20/250)*C8815</f>
        <v>0</v>
      </c>
      <c r="L8815">
        <f>+(LN(C8815/C8815)+($K$1-$K$2+0.5*F8836^2)*20/250)/F8836/SQRT(20/250)</f>
        <v>9.7218678548669085E-3</v>
      </c>
      <c r="M8815">
        <f>L8815-F8836*SQRT(20/250)</f>
        <v>-9.721867854866912E-3</v>
      </c>
    </row>
    <row r="8816" spans="1:13" x14ac:dyDescent="0.15">
      <c r="A8816" s="2">
        <v>38267</v>
      </c>
      <c r="B8816" s="1">
        <v>111.15</v>
      </c>
      <c r="C8816" s="1">
        <f t="shared" si="822"/>
        <v>111.15</v>
      </c>
      <c r="D8816">
        <f t="shared" si="823"/>
        <v>4.7108806404102053</v>
      </c>
      <c r="E8816">
        <f t="shared" si="826"/>
        <v>-1.7079423451562548E-3</v>
      </c>
      <c r="F8816">
        <f t="shared" si="827"/>
        <v>7.0429849706974246E-2</v>
      </c>
      <c r="G8816" s="4">
        <f t="shared" si="824"/>
        <v>5.5500000000000114</v>
      </c>
      <c r="H8816">
        <f>C8816*EXP(-$K$1*(20/250))*NORMSDIST(-M8816)-C8816*EXP(-$K$2*(20/250))*NORMSDIST(-L8816)</f>
        <v>0.86450380803481153</v>
      </c>
      <c r="I8816" s="4">
        <f t="shared" si="825"/>
        <v>0</v>
      </c>
      <c r="J8816">
        <f>C8816*EXP(-$K$2*(20/250))*NORMSDIST(L8816)-C8816*EXP(-$K$1*(20/250))*NORMSDIST(M8816)</f>
        <v>0.86450380803481153</v>
      </c>
      <c r="K8816">
        <f>+J8816-H8816-EXP(-$K$2*20/250)*C8816+EXP(-$K$1*20/250)*C8816</f>
        <v>0</v>
      </c>
      <c r="L8816">
        <f>+(LN(C8816/C8816)+($K$1-$K$2+0.5*F8837^2)*20/250)/F8837/SQRT(20/250)</f>
        <v>9.7481961733730457E-3</v>
      </c>
      <c r="M8816">
        <f>L8816-F8837*SQRT(20/250)</f>
        <v>-9.7481961733730457E-3</v>
      </c>
    </row>
    <row r="8817" spans="1:13" x14ac:dyDescent="0.15">
      <c r="A8817" s="2">
        <v>38268</v>
      </c>
      <c r="B8817" s="1">
        <v>109.44</v>
      </c>
      <c r="C8817" s="1">
        <f t="shared" si="822"/>
        <v>109.44</v>
      </c>
      <c r="D8817">
        <f t="shared" si="823"/>
        <v>4.69537645387424</v>
      </c>
      <c r="E8817">
        <f t="shared" si="826"/>
        <v>-1.5504186535965303E-2</v>
      </c>
      <c r="F8817">
        <f t="shared" si="827"/>
        <v>8.8961594018571524E-2</v>
      </c>
      <c r="G8817" s="4">
        <f t="shared" si="824"/>
        <v>3.8700000000000045</v>
      </c>
      <c r="H8817">
        <f>C8817*EXP(-$K$1*(20/250))*NORMSDIST(-M8817)-C8817*EXP(-$K$2*(20/250))*NORMSDIST(-L8817)</f>
        <v>0.62209951641433747</v>
      </c>
      <c r="I8817" s="4">
        <f t="shared" si="825"/>
        <v>0</v>
      </c>
      <c r="J8817">
        <f>C8817*EXP(-$K$2*(20/250))*NORMSDIST(L8817)-C8817*EXP(-$K$1*(20/250))*NORMSDIST(M8817)</f>
        <v>0.62209951641433747</v>
      </c>
      <c r="K8817">
        <f>+J8817-H8817-EXP(-$K$2*20/250)*C8817+EXP(-$K$1*20/250)*C8817</f>
        <v>0</v>
      </c>
      <c r="L8817">
        <f>+(LN(C8817/C8817)+($K$1-$K$2+0.5*F8838^2)*20/250)/F8838/SQRT(20/250)</f>
        <v>7.1243851834967434E-3</v>
      </c>
      <c r="M8817">
        <f>L8817-F8838*SQRT(20/250)</f>
        <v>-7.1243851834967451E-3</v>
      </c>
    </row>
    <row r="8818" spans="1:13" x14ac:dyDescent="0.15">
      <c r="A8818" s="2">
        <v>38271</v>
      </c>
      <c r="B8818" s="1" t="e">
        <f>NA()</f>
        <v>#N/A</v>
      </c>
      <c r="C8818" s="1">
        <f t="shared" si="822"/>
        <v>109.44</v>
      </c>
      <c r="D8818">
        <f t="shared" si="823"/>
        <v>4.69537645387424</v>
      </c>
      <c r="E8818">
        <f t="shared" si="826"/>
        <v>0</v>
      </c>
      <c r="F8818">
        <f t="shared" si="827"/>
        <v>8.8213247055054123E-2</v>
      </c>
      <c r="G8818" s="4">
        <f t="shared" si="824"/>
        <v>3.8700000000000045</v>
      </c>
      <c r="H8818">
        <f>C8818*EXP(-$K$1*(20/250))*NORMSDIST(-M8818)-C8818*EXP(-$K$2*(20/250))*NORMSDIST(-L8818)</f>
        <v>0.62209951641433747</v>
      </c>
      <c r="I8818" s="4">
        <f t="shared" si="825"/>
        <v>0</v>
      </c>
      <c r="J8818">
        <f>C8818*EXP(-$K$2*(20/250))*NORMSDIST(L8818)-C8818*EXP(-$K$1*(20/250))*NORMSDIST(M8818)</f>
        <v>0.62209951641433747</v>
      </c>
      <c r="K8818">
        <f>+J8818-H8818-EXP(-$K$2*20/250)*C8818+EXP(-$K$1*20/250)*C8818</f>
        <v>0</v>
      </c>
      <c r="L8818">
        <f>+(LN(C8818/C8818)+($K$1-$K$2+0.5*F8839^2)*20/250)/F8839/SQRT(20/250)</f>
        <v>7.1243851834967434E-3</v>
      </c>
      <c r="M8818">
        <f>L8818-F8839*SQRT(20/250)</f>
        <v>-7.1243851834967451E-3</v>
      </c>
    </row>
    <row r="8819" spans="1:13" x14ac:dyDescent="0.15">
      <c r="A8819" s="2">
        <v>38272</v>
      </c>
      <c r="B8819" s="1">
        <v>109.79</v>
      </c>
      <c r="C8819" s="1">
        <f t="shared" si="822"/>
        <v>109.79</v>
      </c>
      <c r="D8819">
        <f t="shared" si="823"/>
        <v>4.6985694502466409</v>
      </c>
      <c r="E8819">
        <f t="shared" si="826"/>
        <v>3.1929963724008914E-3</v>
      </c>
      <c r="F8819">
        <f t="shared" si="827"/>
        <v>8.5085296994120554E-2</v>
      </c>
      <c r="G8819" s="4">
        <f t="shared" si="824"/>
        <v>2.8800000000000097</v>
      </c>
      <c r="H8819">
        <f>C8819*EXP(-$K$1*(20/250))*NORMSDIST(-M8819)-C8819*EXP(-$K$2*(20/250))*NORMSDIST(-L8819)</f>
        <v>0.85379970638519609</v>
      </c>
      <c r="I8819" s="4">
        <f t="shared" si="825"/>
        <v>0</v>
      </c>
      <c r="J8819">
        <f>C8819*EXP(-$K$2*(20/250))*NORMSDIST(L8819)-C8819*EXP(-$K$1*(20/250))*NORMSDIST(M8819)</f>
        <v>0.85379970638519609</v>
      </c>
      <c r="K8819">
        <f>+J8819-H8819-EXP(-$K$2*20/250)*C8819+EXP(-$K$1*20/250)*C8819</f>
        <v>0</v>
      </c>
      <c r="L8819">
        <f>+(LN(C8819/C8819)+($K$1-$K$2+0.5*F8840^2)*20/250)/F8840/SQRT(20/250)</f>
        <v>9.746754579272196E-3</v>
      </c>
      <c r="M8819">
        <f>L8819-F8840*SQRT(20/250)</f>
        <v>-9.746754579272196E-3</v>
      </c>
    </row>
    <row r="8820" spans="1:13" x14ac:dyDescent="0.15">
      <c r="A8820" s="2">
        <v>38273</v>
      </c>
      <c r="B8820" s="1">
        <v>109.78</v>
      </c>
      <c r="C8820" s="1">
        <f t="shared" si="822"/>
        <v>109.78</v>
      </c>
      <c r="D8820">
        <f t="shared" si="823"/>
        <v>4.6984783631217431</v>
      </c>
      <c r="E8820">
        <f t="shared" si="826"/>
        <v>-9.1087124897804017E-5</v>
      </c>
      <c r="F8820">
        <f t="shared" si="827"/>
        <v>8.1763471191867901E-2</v>
      </c>
      <c r="G8820" s="4">
        <f t="shared" si="824"/>
        <v>2.8700000000000045</v>
      </c>
      <c r="H8820">
        <f>C8820*EXP(-$K$1*(20/250))*NORMSDIST(-M8820)-C8820*EXP(-$K$2*(20/250))*NORMSDIST(-L8820)</f>
        <v>0.85397116943287443</v>
      </c>
      <c r="I8820" s="4">
        <f t="shared" si="825"/>
        <v>0</v>
      </c>
      <c r="J8820">
        <f>C8820*EXP(-$K$2*(20/250))*NORMSDIST(L8820)-C8820*EXP(-$K$1*(20/250))*NORMSDIST(M8820)</f>
        <v>0.85397116943287443</v>
      </c>
      <c r="K8820">
        <f>+J8820-H8820-EXP(-$K$2*20/250)*C8820+EXP(-$K$1*20/250)*C8820</f>
        <v>0</v>
      </c>
      <c r="L8820">
        <f>+(LN(C8820/C8820)+($K$1-$K$2+0.5*F8841^2)*20/250)/F8841/SQRT(20/250)</f>
        <v>9.7496000693987426E-3</v>
      </c>
      <c r="M8820">
        <f>L8820-F8841*SQRT(20/250)</f>
        <v>-9.7496000693987426E-3</v>
      </c>
    </row>
    <row r="8821" spans="1:13" x14ac:dyDescent="0.15">
      <c r="A8821" s="2">
        <v>38274</v>
      </c>
      <c r="B8821" s="1">
        <v>109.6</v>
      </c>
      <c r="C8821" s="1">
        <f t="shared" si="822"/>
        <v>109.6</v>
      </c>
      <c r="D8821">
        <f t="shared" si="823"/>
        <v>4.6968373745139154</v>
      </c>
      <c r="E8821">
        <f t="shared" si="826"/>
        <v>-1.640988607827687E-3</v>
      </c>
      <c r="F8821">
        <f t="shared" si="827"/>
        <v>7.6053579512686514E-2</v>
      </c>
      <c r="G8821" s="4">
        <f t="shared" si="824"/>
        <v>4.0699999999999932</v>
      </c>
      <c r="H8821">
        <f>C8821*EXP(-$K$1*(20/250))*NORMSDIST(-M8821)-C8821*EXP(-$K$2*(20/250))*NORMSDIST(-L8821)</f>
        <v>0.98890341704484541</v>
      </c>
      <c r="I8821" s="4">
        <f t="shared" si="825"/>
        <v>0</v>
      </c>
      <c r="J8821">
        <f>C8821*EXP(-$K$2*(20/250))*NORMSDIST(L8821)-C8821*EXP(-$K$1*(20/250))*NORMSDIST(M8821)</f>
        <v>0.98890341704484541</v>
      </c>
      <c r="K8821">
        <f>+J8821-H8821-EXP(-$K$2*20/250)*C8821+EXP(-$K$1*20/250)*C8821</f>
        <v>0</v>
      </c>
      <c r="L8821">
        <f>+(LN(C8821/C8821)+($K$1-$K$2+0.5*F8842^2)*20/250)/F8842/SQRT(20/250)</f>
        <v>1.1308695714671578E-2</v>
      </c>
      <c r="M8821">
        <f>L8821-F8842*SQRT(20/250)</f>
        <v>-1.1308695714671578E-2</v>
      </c>
    </row>
    <row r="8822" spans="1:13" x14ac:dyDescent="0.15">
      <c r="A8822" s="2">
        <v>38275</v>
      </c>
      <c r="B8822" s="1">
        <v>109.14</v>
      </c>
      <c r="C8822" s="1">
        <f t="shared" si="822"/>
        <v>109.14</v>
      </c>
      <c r="D8822">
        <f t="shared" si="823"/>
        <v>4.6926314617580855</v>
      </c>
      <c r="E8822">
        <f t="shared" si="826"/>
        <v>-4.2059127558298215E-3</v>
      </c>
      <c r="F8822">
        <f t="shared" si="827"/>
        <v>7.5195845744681744E-2</v>
      </c>
      <c r="G8822" s="4">
        <f t="shared" si="824"/>
        <v>3.6099999999999994</v>
      </c>
      <c r="H8822">
        <f>C8822*EXP(-$K$1*(20/250))*NORMSDIST(-M8822)-C8822*EXP(-$K$2*(20/250))*NORMSDIST(-L8822)</f>
        <v>0.98150019289136026</v>
      </c>
      <c r="I8822" s="4">
        <f t="shared" si="825"/>
        <v>0</v>
      </c>
      <c r="J8822">
        <f>C8822*EXP(-$K$2*(20/250))*NORMSDIST(L8822)-C8822*EXP(-$K$1*(20/250))*NORMSDIST(M8822)</f>
        <v>0.98150019289136026</v>
      </c>
      <c r="K8822">
        <f>+J8822-H8822-EXP(-$K$2*20/250)*C8822+EXP(-$K$1*20/250)*C8822</f>
        <v>0</v>
      </c>
      <c r="L8822">
        <f>+(LN(C8822/C8822)+($K$1-$K$2+0.5*F8843^2)*20/250)/F8843/SQRT(20/250)</f>
        <v>1.1271340609628774E-2</v>
      </c>
      <c r="M8822">
        <f>L8822-F8843*SQRT(20/250)</f>
        <v>-1.1271340609628777E-2</v>
      </c>
    </row>
    <row r="8823" spans="1:13" x14ac:dyDescent="0.15">
      <c r="A8823" s="2">
        <v>38278</v>
      </c>
      <c r="B8823" s="1">
        <v>109.23</v>
      </c>
      <c r="C8823" s="1">
        <f t="shared" si="822"/>
        <v>109.23</v>
      </c>
      <c r="D8823">
        <f t="shared" si="823"/>
        <v>4.6934557508554517</v>
      </c>
      <c r="E8823">
        <f t="shared" si="826"/>
        <v>8.2428909736620426E-4</v>
      </c>
      <c r="F8823">
        <f t="shared" si="827"/>
        <v>7.4860780339170527E-2</v>
      </c>
      <c r="G8823" s="4">
        <f t="shared" si="824"/>
        <v>3.8800000000000097</v>
      </c>
      <c r="H8823">
        <f>C8823*EXP(-$K$1*(20/250))*NORMSDIST(-M8823)-C8823*EXP(-$K$2*(20/250))*NORMSDIST(-L8823)</f>
        <v>0.97631891838823748</v>
      </c>
      <c r="I8823" s="4">
        <f t="shared" si="825"/>
        <v>0</v>
      </c>
      <c r="J8823">
        <f>C8823*EXP(-$K$2*(20/250))*NORMSDIST(L8823)-C8823*EXP(-$K$1*(20/250))*NORMSDIST(M8823)</f>
        <v>0.97631891838823748</v>
      </c>
      <c r="K8823">
        <f>+J8823-H8823-EXP(-$K$2*20/250)*C8823+EXP(-$K$1*20/250)*C8823</f>
        <v>0</v>
      </c>
      <c r="L8823">
        <f>+(LN(C8823/C8823)+($K$1-$K$2+0.5*F8844^2)*20/250)/F8844/SQRT(20/250)</f>
        <v>1.1202599075227868E-2</v>
      </c>
      <c r="M8823">
        <f>L8823-F8844*SQRT(20/250)</f>
        <v>-1.1202599075227868E-2</v>
      </c>
    </row>
    <row r="8824" spans="1:13" x14ac:dyDescent="0.15">
      <c r="A8824" s="2">
        <v>38279</v>
      </c>
      <c r="B8824" s="1">
        <v>108.36</v>
      </c>
      <c r="C8824" s="1">
        <f t="shared" si="822"/>
        <v>108.36</v>
      </c>
      <c r="D8824">
        <f t="shared" si="823"/>
        <v>4.6854590172168944</v>
      </c>
      <c r="E8824">
        <f t="shared" si="826"/>
        <v>-7.9967336385573518E-3</v>
      </c>
      <c r="F8824">
        <f t="shared" si="827"/>
        <v>7.9412071453836483E-2</v>
      </c>
      <c r="G8824" s="4">
        <f t="shared" si="824"/>
        <v>4.1799999999999926</v>
      </c>
      <c r="H8824">
        <f>C8824*EXP(-$K$1*(20/250))*NORMSDIST(-M8824)-C8824*EXP(-$K$2*(20/250))*NORMSDIST(-L8824)</f>
        <v>1.0150541521975072</v>
      </c>
      <c r="I8824" s="4">
        <f t="shared" si="825"/>
        <v>0</v>
      </c>
      <c r="J8824">
        <f>C8824*EXP(-$K$2*(20/250))*NORMSDIST(L8824)-C8824*EXP(-$K$1*(20/250))*NORMSDIST(M8824)</f>
        <v>1.0150541521975072</v>
      </c>
      <c r="K8824">
        <f>+J8824-H8824-EXP(-$K$2*20/250)*C8824+EXP(-$K$1*20/250)*C8824</f>
        <v>0</v>
      </c>
      <c r="L8824">
        <f>+(LN(C8824/C8824)+($K$1-$K$2+0.5*F8845^2)*20/250)/F8845/SQRT(20/250)</f>
        <v>1.1740595660281803E-2</v>
      </c>
      <c r="M8824">
        <f>L8824-F8845*SQRT(20/250)</f>
        <v>-1.1740595660281806E-2</v>
      </c>
    </row>
    <row r="8825" spans="1:13" x14ac:dyDescent="0.15">
      <c r="A8825" s="2">
        <v>38280</v>
      </c>
      <c r="B8825" s="1">
        <v>108.16</v>
      </c>
      <c r="C8825" s="1">
        <f t="shared" si="822"/>
        <v>108.16</v>
      </c>
      <c r="D8825">
        <f t="shared" si="823"/>
        <v>4.6836116122946541</v>
      </c>
      <c r="E8825">
        <f t="shared" si="826"/>
        <v>-1.8474049222403366E-3</v>
      </c>
      <c r="F8825">
        <f t="shared" si="827"/>
        <v>7.9367911027146021E-2</v>
      </c>
      <c r="G8825" s="4">
        <f t="shared" si="824"/>
        <v>3.9299999999999926</v>
      </c>
      <c r="H8825">
        <f>C8825*EXP(-$K$1*(20/250))*NORMSDIST(-M8825)-C8825*EXP(-$K$2*(20/250))*NORMSDIST(-L8825)</f>
        <v>1.018018741308282</v>
      </c>
      <c r="I8825" s="4">
        <f t="shared" si="825"/>
        <v>0</v>
      </c>
      <c r="J8825">
        <f>C8825*EXP(-$K$2*(20/250))*NORMSDIST(L8825)-C8825*EXP(-$K$1*(20/250))*NORMSDIST(M8825)</f>
        <v>1.018018741308282</v>
      </c>
      <c r="K8825">
        <f>+J8825-H8825-EXP(-$K$2*20/250)*C8825+EXP(-$K$1*20/250)*C8825</f>
        <v>0</v>
      </c>
      <c r="L8825">
        <f>+(LN(C8825/C8825)+($K$1-$K$2+0.5*F8846^2)*20/250)/F8846/SQRT(20/250)</f>
        <v>1.1796661179472451E-2</v>
      </c>
      <c r="M8825">
        <f>L8825-F8846*SQRT(20/250)</f>
        <v>-1.1796661179472454E-2</v>
      </c>
    </row>
    <row r="8826" spans="1:13" x14ac:dyDescent="0.15">
      <c r="A8826" s="2">
        <v>38281</v>
      </c>
      <c r="B8826" s="1">
        <v>107.43</v>
      </c>
      <c r="C8826" s="1">
        <f t="shared" si="822"/>
        <v>107.43</v>
      </c>
      <c r="D8826">
        <f t="shared" si="823"/>
        <v>4.6768394726784512</v>
      </c>
      <c r="E8826">
        <f t="shared" si="826"/>
        <v>-6.7721396162028213E-3</v>
      </c>
      <c r="F8826">
        <f t="shared" si="827"/>
        <v>7.8685175515124717E-2</v>
      </c>
      <c r="G8826" s="4">
        <f t="shared" si="824"/>
        <v>4.6300000000000097</v>
      </c>
      <c r="H8826">
        <f>C8826*EXP(-$K$1*(20/250))*NORMSDIST(-M8826)-C8826*EXP(-$K$2*(20/250))*NORMSDIST(-L8826)</f>
        <v>1.1130009441717732</v>
      </c>
      <c r="I8826" s="4">
        <f t="shared" si="825"/>
        <v>0</v>
      </c>
      <c r="J8826">
        <f>C8826*EXP(-$K$2*(20/250))*NORMSDIST(L8826)-C8826*EXP(-$K$1*(20/250))*NORMSDIST(M8826)</f>
        <v>1.1130009441717732</v>
      </c>
      <c r="K8826">
        <f>+J8826-H8826-EXP(-$K$2*20/250)*C8826+EXP(-$K$1*20/250)*C8826</f>
        <v>0</v>
      </c>
      <c r="L8826">
        <f>+(LN(C8826/C8826)+($K$1-$K$2+0.5*F8847^2)*20/250)/F8847/SQRT(20/250)</f>
        <v>1.2985004360965873E-2</v>
      </c>
      <c r="M8826">
        <f>L8826-F8847*SQRT(20/250)</f>
        <v>-1.298500436096587E-2</v>
      </c>
    </row>
    <row r="8827" spans="1:13" x14ac:dyDescent="0.15">
      <c r="A8827" s="2">
        <v>38282</v>
      </c>
      <c r="B8827" s="1">
        <v>107.42</v>
      </c>
      <c r="C8827" s="1">
        <f t="shared" si="822"/>
        <v>107.42</v>
      </c>
      <c r="D8827">
        <f t="shared" si="823"/>
        <v>4.6767463844773136</v>
      </c>
      <c r="E8827">
        <f t="shared" si="826"/>
        <v>-9.3088201137625504E-5</v>
      </c>
      <c r="F8827">
        <f t="shared" si="827"/>
        <v>7.8805678068977175E-2</v>
      </c>
      <c r="G8827" s="4">
        <f t="shared" si="824"/>
        <v>4.2199999999999989</v>
      </c>
      <c r="H8827">
        <f>C8827*EXP(-$K$1*(20/250))*NORMSDIST(-M8827)-C8827*EXP(-$K$2*(20/250))*NORMSDIST(-L8827)</f>
        <v>1.1381885055374923</v>
      </c>
      <c r="I8827" s="4">
        <f t="shared" si="825"/>
        <v>0</v>
      </c>
      <c r="J8827">
        <f>C8827*EXP(-$K$2*(20/250))*NORMSDIST(L8827)-C8827*EXP(-$K$1*(20/250))*NORMSDIST(M8827)</f>
        <v>1.1381885055374923</v>
      </c>
      <c r="K8827">
        <f>+J8827-H8827-EXP(-$K$2*20/250)*C8827+EXP(-$K$1*20/250)*C8827</f>
        <v>0</v>
      </c>
      <c r="L8827">
        <f>+(LN(C8827/C8827)+($K$1-$K$2+0.5*F8848^2)*20/250)/F8848/SQRT(20/250)</f>
        <v>1.3280112411007928E-2</v>
      </c>
      <c r="M8827">
        <f>L8827-F8848*SQRT(20/250)</f>
        <v>-1.3280112411007931E-2</v>
      </c>
    </row>
    <row r="8828" spans="1:13" x14ac:dyDescent="0.15">
      <c r="A8828" s="2">
        <v>38285</v>
      </c>
      <c r="B8828" s="1">
        <v>106.61</v>
      </c>
      <c r="C8828" s="1">
        <f t="shared" si="822"/>
        <v>106.61</v>
      </c>
      <c r="D8828">
        <f t="shared" si="823"/>
        <v>4.6691773159623837</v>
      </c>
      <c r="E8828">
        <f t="shared" si="826"/>
        <v>-7.5690685149298886E-3</v>
      </c>
      <c r="F8828">
        <f t="shared" si="827"/>
        <v>8.0038280557504476E-2</v>
      </c>
      <c r="G8828" s="4">
        <f t="shared" si="824"/>
        <v>3.1899999999999977</v>
      </c>
      <c r="H8828">
        <f>C8828*EXP(-$K$1*(20/250))*NORMSDIST(-M8828)-C8828*EXP(-$K$2*(20/250))*NORMSDIST(-L8828)</f>
        <v>1.113303251831276</v>
      </c>
      <c r="I8828" s="4">
        <f t="shared" si="825"/>
        <v>0</v>
      </c>
      <c r="J8828">
        <f>C8828*EXP(-$K$2*(20/250))*NORMSDIST(L8828)-C8828*EXP(-$K$1*(20/250))*NORMSDIST(M8828)</f>
        <v>1.113303251831276</v>
      </c>
      <c r="K8828">
        <f>+J8828-H8828-EXP(-$K$2*20/250)*C8828+EXP(-$K$1*20/250)*C8828</f>
        <v>0</v>
      </c>
      <c r="L8828">
        <f>+(LN(C8828/C8828)+($K$1-$K$2+0.5*F8849^2)*20/250)/F8849/SQRT(20/250)</f>
        <v>1.3088439572163385E-2</v>
      </c>
      <c r="M8828">
        <f>L8828-F8849*SQRT(20/250)</f>
        <v>-1.3088439572163385E-2</v>
      </c>
    </row>
    <row r="8829" spans="1:13" x14ac:dyDescent="0.15">
      <c r="A8829" s="2">
        <v>38286</v>
      </c>
      <c r="B8829" s="1">
        <v>106.63</v>
      </c>
      <c r="C8829" s="1">
        <f t="shared" si="822"/>
        <v>106.63</v>
      </c>
      <c r="D8829">
        <f t="shared" si="823"/>
        <v>4.6693648980300884</v>
      </c>
      <c r="E8829">
        <f t="shared" si="826"/>
        <v>1.8758206770463914E-4</v>
      </c>
      <c r="F8829">
        <f t="shared" si="827"/>
        <v>7.7913183967561209E-2</v>
      </c>
      <c r="G8829" s="4">
        <f t="shared" si="824"/>
        <v>3.6899999999999977</v>
      </c>
      <c r="H8829">
        <f>C8829*EXP(-$K$1*(20/250))*NORMSDIST(-M8829)-C8829*EXP(-$K$2*(20/250))*NORMSDIST(-L8829)</f>
        <v>1.1187717630621776</v>
      </c>
      <c r="I8829" s="4">
        <f t="shared" si="825"/>
        <v>0</v>
      </c>
      <c r="J8829">
        <f>C8829*EXP(-$K$2*(20/250))*NORMSDIST(L8829)-C8829*EXP(-$K$1*(20/250))*NORMSDIST(M8829)</f>
        <v>1.1187717630621776</v>
      </c>
      <c r="K8829">
        <f>+J8829-H8829-EXP(-$K$2*20/250)*C8829+EXP(-$K$1*20/250)*C8829</f>
        <v>0</v>
      </c>
      <c r="L8829">
        <f>+(LN(C8829/C8829)+($K$1-$K$2+0.5*F8850^2)*20/250)/F8850/SQRT(20/250)</f>
        <v>1.3150266154199484E-2</v>
      </c>
      <c r="M8829">
        <f>L8829-F8850*SQRT(20/250)</f>
        <v>-1.3150266154199484E-2</v>
      </c>
    </row>
    <row r="8830" spans="1:13" x14ac:dyDescent="0.15">
      <c r="A8830" s="2">
        <v>38287</v>
      </c>
      <c r="B8830" s="1">
        <v>106.67</v>
      </c>
      <c r="C8830" s="1">
        <f t="shared" si="822"/>
        <v>106.67</v>
      </c>
      <c r="D8830">
        <f t="shared" si="823"/>
        <v>4.6697399566373914</v>
      </c>
      <c r="E8830">
        <f t="shared" si="826"/>
        <v>3.7505860730302487E-4</v>
      </c>
      <c r="F8830">
        <f t="shared" si="827"/>
        <v>7.62087561631168E-2</v>
      </c>
      <c r="G8830" s="4">
        <f t="shared" si="824"/>
        <v>3.730000000000004</v>
      </c>
      <c r="H8830">
        <f>C8830*EXP(-$K$1*(20/250))*NORMSDIST(-M8830)-C8830*EXP(-$K$2*(20/250))*NORMSDIST(-L8830)</f>
        <v>1.1180539971348651</v>
      </c>
      <c r="I8830" s="4">
        <f t="shared" si="825"/>
        <v>0</v>
      </c>
      <c r="J8830">
        <f>C8830*EXP(-$K$2*(20/250))*NORMSDIST(L8830)-C8830*EXP(-$K$1*(20/250))*NORMSDIST(M8830)</f>
        <v>1.1180539971348651</v>
      </c>
      <c r="K8830">
        <f>+J8830-H8830-EXP(-$K$2*20/250)*C8830+EXP(-$K$1*20/250)*C8830</f>
        <v>0</v>
      </c>
      <c r="L8830">
        <f>+(LN(C8830/C8830)+($K$1-$K$2+0.5*F8851^2)*20/250)/F8851/SQRT(20/250)</f>
        <v>1.3136900589253916E-2</v>
      </c>
      <c r="M8830">
        <f>L8830-F8851*SQRT(20/250)</f>
        <v>-1.3136900589253916E-2</v>
      </c>
    </row>
    <row r="8831" spans="1:13" x14ac:dyDescent="0.15">
      <c r="A8831" s="2">
        <v>38288</v>
      </c>
      <c r="B8831" s="1">
        <v>106.09</v>
      </c>
      <c r="C8831" s="1">
        <f t="shared" si="822"/>
        <v>106.09</v>
      </c>
      <c r="D8831">
        <f t="shared" si="823"/>
        <v>4.6642877904711799</v>
      </c>
      <c r="E8831">
        <f t="shared" si="826"/>
        <v>-5.4521661662114695E-3</v>
      </c>
      <c r="F8831">
        <f t="shared" si="827"/>
        <v>7.6333547284975198E-2</v>
      </c>
      <c r="G8831" s="4">
        <f t="shared" si="824"/>
        <v>3.5100000000000051</v>
      </c>
      <c r="H8831">
        <f>C8831*EXP(-$K$1*(20/250))*NORMSDIST(-M8831)-C8831*EXP(-$K$2*(20/250))*NORMSDIST(-L8831)</f>
        <v>1.1030578889267915</v>
      </c>
      <c r="I8831" s="4">
        <f t="shared" si="825"/>
        <v>0</v>
      </c>
      <c r="J8831">
        <f>C8831*EXP(-$K$2*(20/250))*NORMSDIST(L8831)-C8831*EXP(-$K$1*(20/250))*NORMSDIST(M8831)</f>
        <v>1.1030578889267915</v>
      </c>
      <c r="K8831">
        <f>+J8831-H8831-EXP(-$K$2*20/250)*C8831+EXP(-$K$1*20/250)*C8831</f>
        <v>0</v>
      </c>
      <c r="L8831">
        <f>+(LN(C8831/C8831)+($K$1-$K$2+0.5*F8852^2)*20/250)/F8852/SQRT(20/250)</f>
        <v>1.3031550340442736E-2</v>
      </c>
      <c r="M8831">
        <f>L8831-F8852*SQRT(20/250)</f>
        <v>-1.3031550340442736E-2</v>
      </c>
    </row>
    <row r="8832" spans="1:13" x14ac:dyDescent="0.15">
      <c r="A8832" s="2">
        <v>38289</v>
      </c>
      <c r="B8832" s="1">
        <v>106.04</v>
      </c>
      <c r="C8832" s="1">
        <f t="shared" si="822"/>
        <v>106.04</v>
      </c>
      <c r="D8832">
        <f t="shared" si="823"/>
        <v>4.6638163814208244</v>
      </c>
      <c r="E8832">
        <f t="shared" si="826"/>
        <v>-4.7140905035547576E-4</v>
      </c>
      <c r="F8832">
        <f t="shared" si="827"/>
        <v>7.4948846276951045E-2</v>
      </c>
      <c r="G8832" s="4">
        <f t="shared" si="824"/>
        <v>3.4300000000000068</v>
      </c>
      <c r="H8832">
        <f>C8832*EXP(-$K$1*(20/250))*NORMSDIST(-M8832)-C8832*EXP(-$K$2*(20/250))*NORMSDIST(-L8832)</f>
        <v>1.1043890991238143</v>
      </c>
      <c r="I8832" s="4">
        <f t="shared" si="825"/>
        <v>0</v>
      </c>
      <c r="J8832">
        <f>C8832*EXP(-$K$2*(20/250))*NORMSDIST(L8832)-C8832*EXP(-$K$1*(20/250))*NORMSDIST(M8832)</f>
        <v>1.1043890991238143</v>
      </c>
      <c r="K8832">
        <f>+J8832-H8832-EXP(-$K$2*20/250)*C8832+EXP(-$K$1*20/250)*C8832</f>
        <v>0</v>
      </c>
      <c r="L8832">
        <f>+(LN(C8832/C8832)+($K$1-$K$2+0.5*F8853^2)*20/250)/F8853/SQRT(20/250)</f>
        <v>1.3053430583425264E-2</v>
      </c>
      <c r="M8832">
        <f>L8832-F8853*SQRT(20/250)</f>
        <v>-1.3053430583425264E-2</v>
      </c>
    </row>
    <row r="8833" spans="1:13" x14ac:dyDescent="0.15">
      <c r="A8833" s="2">
        <v>38292</v>
      </c>
      <c r="B8833" s="1">
        <v>106.41</v>
      </c>
      <c r="C8833" s="1">
        <f t="shared" si="822"/>
        <v>106.41</v>
      </c>
      <c r="D8833">
        <f t="shared" si="823"/>
        <v>4.6672995574536404</v>
      </c>
      <c r="E8833">
        <f t="shared" si="826"/>
        <v>3.4831760328160044E-3</v>
      </c>
      <c r="F8833">
        <f t="shared" si="827"/>
        <v>7.5892524970579092E-2</v>
      </c>
      <c r="G8833" s="4">
        <f t="shared" si="824"/>
        <v>3.3699999999999903</v>
      </c>
      <c r="H8833">
        <f>C8833*EXP(-$K$1*(20/250))*NORMSDIST(-M8833)-C8833*EXP(-$K$2*(20/250))*NORMSDIST(-L8833)</f>
        <v>1.1143394862302003</v>
      </c>
      <c r="I8833" s="4">
        <f t="shared" si="825"/>
        <v>0</v>
      </c>
      <c r="J8833">
        <f>C8833*EXP(-$K$2*(20/250))*NORMSDIST(L8833)-C8833*EXP(-$K$1*(20/250))*NORMSDIST(M8833)</f>
        <v>1.1143394862302003</v>
      </c>
      <c r="K8833">
        <f>+J8833-H8833-EXP(-$K$2*20/250)*C8833+EXP(-$K$1*20/250)*C8833</f>
        <v>0</v>
      </c>
      <c r="L8833">
        <f>+(LN(C8833/C8833)+($K$1-$K$2+0.5*F8854^2)*20/250)/F8854/SQRT(20/250)</f>
        <v>1.3125246985069658E-2</v>
      </c>
      <c r="M8833">
        <f>L8833-F8854*SQRT(20/250)</f>
        <v>-1.3125246985069658E-2</v>
      </c>
    </row>
    <row r="8834" spans="1:13" x14ac:dyDescent="0.15">
      <c r="A8834" s="2">
        <v>38293</v>
      </c>
      <c r="B8834" s="1">
        <v>106.29</v>
      </c>
      <c r="C8834" s="1">
        <f t="shared" si="822"/>
        <v>106.29</v>
      </c>
      <c r="D8834">
        <f t="shared" si="823"/>
        <v>4.6661712075454904</v>
      </c>
      <c r="E8834">
        <f t="shared" si="826"/>
        <v>-1.1283499081500281E-3</v>
      </c>
      <c r="F8834">
        <f t="shared" si="827"/>
        <v>7.0362844568972543E-2</v>
      </c>
      <c r="G8834" s="4">
        <f t="shared" si="824"/>
        <v>3.5100000000000051</v>
      </c>
      <c r="H8834">
        <f>C8834*EXP(-$K$1*(20/250))*NORMSDIST(-M8834)-C8834*EXP(-$K$2*(20/250))*NORMSDIST(-L8834)</f>
        <v>1.113673518451904</v>
      </c>
      <c r="I8834" s="4">
        <f t="shared" si="825"/>
        <v>0</v>
      </c>
      <c r="J8834">
        <f>C8834*EXP(-$K$2*(20/250))*NORMSDIST(L8834)-C8834*EXP(-$K$1*(20/250))*NORMSDIST(M8834)</f>
        <v>1.113673518451904</v>
      </c>
      <c r="K8834">
        <f>+J8834-H8834-EXP(-$K$2*20/250)*C8834+EXP(-$K$1*20/250)*C8834</f>
        <v>0</v>
      </c>
      <c r="L8834">
        <f>+(LN(C8834/C8834)+($K$1-$K$2+0.5*F8855^2)*20/250)/F8855/SQRT(20/250)</f>
        <v>1.3132212658135786E-2</v>
      </c>
      <c r="M8834">
        <f>L8834-F8855*SQRT(20/250)</f>
        <v>-1.3132212658135786E-2</v>
      </c>
    </row>
    <row r="8835" spans="1:13" x14ac:dyDescent="0.15">
      <c r="A8835" s="2">
        <v>38294</v>
      </c>
      <c r="B8835" s="1">
        <v>106.2</v>
      </c>
      <c r="C8835" s="1">
        <f t="shared" si="822"/>
        <v>106.2</v>
      </c>
      <c r="D8835">
        <f t="shared" si="823"/>
        <v>4.6653241088078383</v>
      </c>
      <c r="E8835">
        <f t="shared" si="826"/>
        <v>-8.4709873765209664E-4</v>
      </c>
      <c r="F8835">
        <f t="shared" si="827"/>
        <v>6.9777587283296721E-2</v>
      </c>
      <c r="G8835" s="4">
        <f t="shared" si="824"/>
        <v>3.0900000000000034</v>
      </c>
      <c r="H8835">
        <f>C8835*EXP(-$K$1*(20/250))*NORMSDIST(-M8835)-C8835*EXP(-$K$2*(20/250))*NORMSDIST(-L8835)</f>
        <v>1.1301254114120454</v>
      </c>
      <c r="I8835" s="4">
        <f t="shared" si="825"/>
        <v>0</v>
      </c>
      <c r="J8835">
        <f>C8835*EXP(-$K$2*(20/250))*NORMSDIST(L8835)-C8835*EXP(-$K$1*(20/250))*NORMSDIST(M8835)</f>
        <v>1.1301254114120454</v>
      </c>
      <c r="K8835">
        <f>+J8835-H8835-EXP(-$K$2*20/250)*C8835+EXP(-$K$1*20/250)*C8835</f>
        <v>0</v>
      </c>
      <c r="L8835">
        <f>+(LN(C8835/C8835)+($K$1-$K$2+0.5*F8856^2)*20/250)/F8856/SQRT(20/250)</f>
        <v>1.3337515527208287E-2</v>
      </c>
      <c r="M8835">
        <f>L8835-F8856*SQRT(20/250)</f>
        <v>-1.3337515527208287E-2</v>
      </c>
    </row>
    <row r="8836" spans="1:13" x14ac:dyDescent="0.15">
      <c r="A8836" s="2">
        <v>38295</v>
      </c>
      <c r="B8836" s="1">
        <v>106.02</v>
      </c>
      <c r="C8836" s="1">
        <f t="shared" si="822"/>
        <v>106.02</v>
      </c>
      <c r="D8836">
        <f t="shared" si="823"/>
        <v>4.6636277555596601</v>
      </c>
      <c r="E8836">
        <f t="shared" si="826"/>
        <v>-1.696353248178184E-3</v>
      </c>
      <c r="F8836">
        <f t="shared" si="827"/>
        <v>6.8743986859759063E-2</v>
      </c>
      <c r="G8836" s="4">
        <f t="shared" si="824"/>
        <v>3.4599999999999937</v>
      </c>
      <c r="H8836">
        <f>C8836*EXP(-$K$1*(20/250))*NORMSDIST(-M8836)-C8836*EXP(-$K$2*(20/250))*NORMSDIST(-L8836)</f>
        <v>1.1398994996200074</v>
      </c>
      <c r="I8836" s="4">
        <f t="shared" si="825"/>
        <v>0</v>
      </c>
      <c r="J8836">
        <f>C8836*EXP(-$K$2*(20/250))*NORMSDIST(L8836)-C8836*EXP(-$K$1*(20/250))*NORMSDIST(M8836)</f>
        <v>1.1398994996200074</v>
      </c>
      <c r="K8836">
        <f>+J8836-H8836-EXP(-$K$2*20/250)*C8836+EXP(-$K$1*20/250)*C8836</f>
        <v>0</v>
      </c>
      <c r="L8836">
        <f>+(LN(C8836/C8836)+($K$1-$K$2+0.5*F8857^2)*20/250)/F8857/SQRT(20/250)</f>
        <v>1.3475715878628062E-2</v>
      </c>
      <c r="M8836">
        <f>L8836-F8857*SQRT(20/250)</f>
        <v>-1.3475715878628058E-2</v>
      </c>
    </row>
    <row r="8837" spans="1:13" x14ac:dyDescent="0.15">
      <c r="A8837" s="2">
        <v>38296</v>
      </c>
      <c r="B8837" s="1">
        <v>105.6</v>
      </c>
      <c r="C8837" s="1">
        <f t="shared" si="822"/>
        <v>105.6</v>
      </c>
      <c r="D8837">
        <f t="shared" si="823"/>
        <v>4.6596583712721609</v>
      </c>
      <c r="E8837">
        <f t="shared" si="826"/>
        <v>-3.9693842874992669E-3</v>
      </c>
      <c r="F8837">
        <f t="shared" si="827"/>
        <v>6.8930156185288347E-2</v>
      </c>
      <c r="G8837" s="4">
        <f t="shared" si="824"/>
        <v>2.9199999999999875</v>
      </c>
      <c r="H8837">
        <f>C8837*EXP(-$K$1*(20/250))*NORMSDIST(-M8837)-C8837*EXP(-$K$2*(20/250))*NORMSDIST(-L8837)</f>
        <v>1.1358465184865878</v>
      </c>
      <c r="I8837" s="4">
        <f t="shared" si="825"/>
        <v>0</v>
      </c>
      <c r="J8837">
        <f>C8837*EXP(-$K$2*(20/250))*NORMSDIST(L8837)-C8837*EXP(-$K$1*(20/250))*NORMSDIST(M8837)</f>
        <v>1.1358465184865878</v>
      </c>
      <c r="K8837">
        <f>+J8837-H8837-EXP(-$K$2*20/250)*C8837+EXP(-$K$1*20/250)*C8837</f>
        <v>0</v>
      </c>
      <c r="L8837">
        <f>+(LN(C8837/C8837)+($K$1-$K$2+0.5*F8858^2)*20/250)/F8858/SQRT(20/250)</f>
        <v>1.3481208525466517E-2</v>
      </c>
      <c r="M8837">
        <f>L8837-F8858*SQRT(20/250)</f>
        <v>-1.3481208525466514E-2</v>
      </c>
    </row>
    <row r="8838" spans="1:13" x14ac:dyDescent="0.15">
      <c r="A8838" s="2">
        <v>38299</v>
      </c>
      <c r="B8838" s="1">
        <v>105.57</v>
      </c>
      <c r="C8838" s="1">
        <f t="shared" si="822"/>
        <v>105.57</v>
      </c>
      <c r="D8838">
        <f t="shared" si="823"/>
        <v>4.6593742400016032</v>
      </c>
      <c r="E8838">
        <f t="shared" si="826"/>
        <v>-2.8413127055770815E-4</v>
      </c>
      <c r="F8838">
        <f t="shared" si="827"/>
        <v>5.0377010750355139E-2</v>
      </c>
      <c r="G8838" s="4">
        <f t="shared" si="824"/>
        <v>2.8299999999999983</v>
      </c>
      <c r="H8838">
        <f>C8838*EXP(-$K$1*(20/250))*NORMSDIST(-M8838)-C8838*EXP(-$K$2*(20/250))*NORMSDIST(-L8838)</f>
        <v>1.1375084265852351</v>
      </c>
      <c r="I8838" s="4">
        <f t="shared" si="825"/>
        <v>0</v>
      </c>
      <c r="J8838">
        <f>C8838*EXP(-$K$2*(20/250))*NORMSDIST(L8838)-C8838*EXP(-$K$1*(20/250))*NORMSDIST(M8838)</f>
        <v>1.1375084265852351</v>
      </c>
      <c r="K8838">
        <f>+J8838-H8838-EXP(-$K$2*20/250)*C8838+EXP(-$K$1*20/250)*C8838</f>
        <v>0</v>
      </c>
      <c r="L8838">
        <f>+(LN(C8838/C8838)+($K$1-$K$2+0.5*F8859^2)*20/250)/F8859/SQRT(20/250)</f>
        <v>1.3504771501238706E-2</v>
      </c>
      <c r="M8838">
        <f>L8838-F8859*SQRT(20/250)</f>
        <v>-1.3504771501238706E-2</v>
      </c>
    </row>
    <row r="8839" spans="1:13" x14ac:dyDescent="0.15">
      <c r="A8839" s="2">
        <v>38300</v>
      </c>
      <c r="B8839" s="1">
        <v>105.57</v>
      </c>
      <c r="C8839" s="1">
        <f t="shared" si="822"/>
        <v>105.57</v>
      </c>
      <c r="D8839">
        <f t="shared" si="823"/>
        <v>4.6593742400016032</v>
      </c>
      <c r="E8839">
        <f t="shared" si="826"/>
        <v>0</v>
      </c>
      <c r="F8839">
        <f t="shared" si="827"/>
        <v>5.0377010750355139E-2</v>
      </c>
      <c r="G8839" s="4">
        <f t="shared" si="824"/>
        <v>0.82999999999999829</v>
      </c>
      <c r="H8839">
        <f>C8839*EXP(-$K$1*(20/250))*NORMSDIST(-M8839)-C8839*EXP(-$K$2*(20/250))*NORMSDIST(-L8839)</f>
        <v>1.4178282049066127</v>
      </c>
      <c r="I8839" s="4">
        <f t="shared" si="825"/>
        <v>0</v>
      </c>
      <c r="J8839">
        <f>C8839*EXP(-$K$2*(20/250))*NORMSDIST(L8839)-C8839*EXP(-$K$1*(20/250))*NORMSDIST(M8839)</f>
        <v>1.4178282049066127</v>
      </c>
      <c r="K8839">
        <f>+J8839-H8839-EXP(-$K$2*20/250)*C8839+EXP(-$K$1*20/250)*C8839</f>
        <v>0</v>
      </c>
      <c r="L8839">
        <f>+(LN(C8839/C8839)+($K$1-$K$2+0.5*F8860^2)*20/250)/F8860/SQRT(20/250)</f>
        <v>1.6833078078163605E-2</v>
      </c>
      <c r="M8839">
        <f>L8839-F8860*SQRT(20/250)</f>
        <v>-1.6833078078163605E-2</v>
      </c>
    </row>
    <row r="8840" spans="1:13" x14ac:dyDescent="0.15">
      <c r="A8840" s="2">
        <v>38301</v>
      </c>
      <c r="B8840" s="1">
        <v>106.91</v>
      </c>
      <c r="C8840" s="1">
        <f t="shared" si="822"/>
        <v>106.91</v>
      </c>
      <c r="D8840">
        <f t="shared" si="823"/>
        <v>4.6719873590254082</v>
      </c>
      <c r="E8840">
        <f t="shared" si="826"/>
        <v>1.2613119023805019E-2</v>
      </c>
      <c r="F8840">
        <f t="shared" si="827"/>
        <v>6.8919962575644048E-2</v>
      </c>
      <c r="G8840" s="4">
        <f t="shared" si="824"/>
        <v>1.9799999999999898</v>
      </c>
      <c r="H8840">
        <f>C8840*EXP(-$K$1*(20/250))*NORMSDIST(-M8840)-C8840*EXP(-$K$2*(20/250))*NORMSDIST(-L8840)</f>
        <v>1.32413917744217</v>
      </c>
      <c r="I8840" s="4">
        <f t="shared" si="825"/>
        <v>0</v>
      </c>
      <c r="J8840">
        <f>C8840*EXP(-$K$2*(20/250))*NORMSDIST(L8840)-C8840*EXP(-$K$1*(20/250))*NORMSDIST(M8840)</f>
        <v>1.32413917744217</v>
      </c>
      <c r="K8840">
        <f>+J8840-H8840-EXP(-$K$2*20/250)*C8840+EXP(-$K$1*20/250)*C8840</f>
        <v>0</v>
      </c>
      <c r="L8840">
        <f>+(LN(C8840/C8840)+($K$1-$K$2+0.5*F8861^2)*20/250)/F8861/SQRT(20/250)</f>
        <v>1.5523608692885753E-2</v>
      </c>
      <c r="M8840">
        <f>L8840-F8861*SQRT(20/250)</f>
        <v>-1.552360869288575E-2</v>
      </c>
    </row>
    <row r="8841" spans="1:13" x14ac:dyDescent="0.15">
      <c r="A8841" s="2">
        <v>38302</v>
      </c>
      <c r="B8841" s="1" t="e">
        <f>NA()</f>
        <v>#N/A</v>
      </c>
      <c r="C8841" s="1">
        <f t="shared" ref="C8841:C8904" si="828">_xlfn.IFNA(B8841,C8840)</f>
        <v>106.91</v>
      </c>
      <c r="D8841">
        <f t="shared" ref="D8841:D8904" si="829">+LN(C8841)</f>
        <v>4.6719873590254082</v>
      </c>
      <c r="E8841">
        <f t="shared" si="826"/>
        <v>0</v>
      </c>
      <c r="F8841">
        <f t="shared" si="827"/>
        <v>6.8940083229286853E-2</v>
      </c>
      <c r="G8841" s="4">
        <f t="shared" ref="G8841:G8904" si="830">+IF(C8862&lt;C8841,-C8862+C8841,0)</f>
        <v>1.4599999999999937</v>
      </c>
      <c r="H8841">
        <f>C8841*EXP(-$K$1*(20/250))*NORMSDIST(-M8841)-C8841*EXP(-$K$2*(20/250))*NORMSDIST(-L8841)</f>
        <v>1.3459877132262505</v>
      </c>
      <c r="I8841" s="4">
        <f t="shared" ref="I8841:I8904" si="831">+IF(C8862&gt;C8841,C8862-C8841,0)</f>
        <v>0</v>
      </c>
      <c r="J8841">
        <f>C8841*EXP(-$K$2*(20/250))*NORMSDIST(L8841)-C8841*EXP(-$K$1*(20/250))*NORMSDIST(M8841)</f>
        <v>1.3459877132262505</v>
      </c>
      <c r="K8841">
        <f>+J8841-H8841-EXP(-$K$2*20/250)*C8841+EXP(-$K$1*20/250)*C8841</f>
        <v>0</v>
      </c>
      <c r="L8841">
        <f>+(LN(C8841/C8841)+($K$1-$K$2+0.5*F8862^2)*20/250)/F8862/SQRT(20/250)</f>
        <v>1.5779772130811363E-2</v>
      </c>
      <c r="M8841">
        <f>L8841-F8862*SQRT(20/250)</f>
        <v>-1.577977213081137E-2</v>
      </c>
    </row>
    <row r="8842" spans="1:13" x14ac:dyDescent="0.15">
      <c r="A8842" s="2">
        <v>38303</v>
      </c>
      <c r="B8842" s="1">
        <v>105.53</v>
      </c>
      <c r="C8842" s="1">
        <f t="shared" si="828"/>
        <v>105.53</v>
      </c>
      <c r="D8842">
        <f t="shared" si="829"/>
        <v>4.6589952726829988</v>
      </c>
      <c r="E8842">
        <f t="shared" ref="E8842:E8905" si="832">+D8842-D8841</f>
        <v>-1.2992086342409337E-2</v>
      </c>
      <c r="F8842">
        <f t="shared" si="827"/>
        <v>7.9964554262195231E-2</v>
      </c>
      <c r="G8842" s="4">
        <f t="shared" si="830"/>
        <v>0.85999999999999943</v>
      </c>
      <c r="H8842">
        <f>C8842*EXP(-$K$1*(20/250))*NORMSDIST(-M8842)-C8842*EXP(-$K$2*(20/250))*NORMSDIST(-L8842)</f>
        <v>1.2546203218697158</v>
      </c>
      <c r="I8842" s="4">
        <f t="shared" si="831"/>
        <v>0</v>
      </c>
      <c r="J8842">
        <f>C8842*EXP(-$K$2*(20/250))*NORMSDIST(L8842)-C8842*EXP(-$K$1*(20/250))*NORMSDIST(M8842)</f>
        <v>1.2546203218697158</v>
      </c>
      <c r="K8842">
        <f>+J8842-H8842-EXP(-$K$2*20/250)*C8842+EXP(-$K$1*20/250)*C8842</f>
        <v>0</v>
      </c>
      <c r="L8842">
        <f>+(LN(C8842/C8842)+($K$1-$K$2+0.5*F8863^2)*20/250)/F8863/SQRT(20/250)</f>
        <v>1.4900896202343366E-2</v>
      </c>
      <c r="M8842">
        <f>L8842-F8863*SQRT(20/250)</f>
        <v>-1.490089620234337E-2</v>
      </c>
    </row>
    <row r="8843" spans="1:13" x14ac:dyDescent="0.15">
      <c r="A8843" s="2">
        <v>38306</v>
      </c>
      <c r="B8843" s="1">
        <v>105.53</v>
      </c>
      <c r="C8843" s="1">
        <f t="shared" si="828"/>
        <v>105.53</v>
      </c>
      <c r="D8843">
        <f t="shared" si="829"/>
        <v>4.6589952726829988</v>
      </c>
      <c r="E8843">
        <f t="shared" si="832"/>
        <v>0</v>
      </c>
      <c r="F8843">
        <f t="shared" si="827"/>
        <v>7.9700413781318216E-2</v>
      </c>
      <c r="G8843" s="4">
        <f t="shared" si="830"/>
        <v>0</v>
      </c>
      <c r="H8843">
        <f>C8843*EXP(-$K$1*(20/250))*NORMSDIST(-M8843)-C8843*EXP(-$K$2*(20/250))*NORMSDIST(-L8843)</f>
        <v>1.3097373169653963</v>
      </c>
      <c r="I8843" s="4">
        <f t="shared" si="831"/>
        <v>6.0000000000002274E-2</v>
      </c>
      <c r="J8843">
        <f>C8843*EXP(-$K$2*(20/250))*NORMSDIST(L8843)-C8843*EXP(-$K$1*(20/250))*NORMSDIST(M8843)</f>
        <v>1.3097373169653963</v>
      </c>
      <c r="K8843">
        <f>+J8843-H8843-EXP(-$K$2*20/250)*C8843+EXP(-$K$1*20/250)*C8843</f>
        <v>0</v>
      </c>
      <c r="L8843">
        <f>+(LN(C8843/C8843)+($K$1-$K$2+0.5*F8864^2)*20/250)/F8864/SQRT(20/250)</f>
        <v>1.5555562368565689E-2</v>
      </c>
      <c r="M8843">
        <f>L8843-F8864*SQRT(20/250)</f>
        <v>-1.5555562368565685E-2</v>
      </c>
    </row>
    <row r="8844" spans="1:13" x14ac:dyDescent="0.15">
      <c r="A8844" s="2">
        <v>38307</v>
      </c>
      <c r="B8844" s="1">
        <v>105.35</v>
      </c>
      <c r="C8844" s="1">
        <f t="shared" si="828"/>
        <v>105.35</v>
      </c>
      <c r="D8844">
        <f t="shared" si="829"/>
        <v>4.6572881402501976</v>
      </c>
      <c r="E8844">
        <f t="shared" si="832"/>
        <v>-1.7071324328012949E-3</v>
      </c>
      <c r="F8844">
        <f t="shared" si="827"/>
        <v>7.9214337730077716E-2</v>
      </c>
      <c r="G8844" s="4">
        <f t="shared" si="830"/>
        <v>1.3299999999999983</v>
      </c>
      <c r="H8844">
        <f>C8844*EXP(-$K$1*(20/250))*NORMSDIST(-M8844)-C8844*EXP(-$K$2*(20/250))*NORMSDIST(-L8844)</f>
        <v>1.444716498996705</v>
      </c>
      <c r="I8844" s="4">
        <f t="shared" si="831"/>
        <v>0</v>
      </c>
      <c r="J8844">
        <f>C8844*EXP(-$K$2*(20/250))*NORMSDIST(L8844)-C8844*EXP(-$K$1*(20/250))*NORMSDIST(M8844)</f>
        <v>1.444716498996705</v>
      </c>
      <c r="K8844">
        <f>+J8844-H8844-EXP(-$K$2*20/250)*C8844+EXP(-$K$1*20/250)*C8844</f>
        <v>0</v>
      </c>
      <c r="L8844">
        <f>+(LN(C8844/C8844)+($K$1-$K$2+0.5*F8865^2)*20/250)/F8865/SQRT(20/250)</f>
        <v>1.7188161072208909E-2</v>
      </c>
      <c r="M8844">
        <f>L8844-F8865*SQRT(20/250)</f>
        <v>-1.7188161072208909E-2</v>
      </c>
    </row>
    <row r="8845" spans="1:13" x14ac:dyDescent="0.15">
      <c r="A8845" s="2">
        <v>38308</v>
      </c>
      <c r="B8845" s="1">
        <v>104.18</v>
      </c>
      <c r="C8845" s="1">
        <f t="shared" si="828"/>
        <v>104.18</v>
      </c>
      <c r="D8845">
        <f t="shared" si="829"/>
        <v>4.6461201723170458</v>
      </c>
      <c r="E8845">
        <f t="shared" si="832"/>
        <v>-1.1167967933151779E-2</v>
      </c>
      <c r="F8845">
        <f t="shared" si="827"/>
        <v>8.3018548065546149E-2</v>
      </c>
      <c r="G8845" s="4">
        <f t="shared" si="830"/>
        <v>0</v>
      </c>
      <c r="H8845">
        <f>C8845*EXP(-$K$1*(20/250))*NORMSDIST(-M8845)-C8845*EXP(-$K$2*(20/250))*NORMSDIST(-L8845)</f>
        <v>1.362761631211697</v>
      </c>
      <c r="I8845" s="4">
        <f t="shared" si="831"/>
        <v>0.17999999999999261</v>
      </c>
      <c r="J8845">
        <f>C8845*EXP(-$K$2*(20/250))*NORMSDIST(L8845)-C8845*EXP(-$K$1*(20/250))*NORMSDIST(M8845)</f>
        <v>1.362761631211697</v>
      </c>
      <c r="K8845">
        <f>+J8845-H8845-EXP(-$K$2*20/250)*C8845+EXP(-$K$1*20/250)*C8845</f>
        <v>0</v>
      </c>
      <c r="L8845">
        <f>+(LN(C8845/C8845)+($K$1-$K$2+0.5*F8866^2)*20/250)/F8866/SQRT(20/250)</f>
        <v>1.6395132804998457E-2</v>
      </c>
      <c r="M8845">
        <f>L8845-F8866*SQRT(20/250)</f>
        <v>-1.6395132804998457E-2</v>
      </c>
    </row>
    <row r="8846" spans="1:13" x14ac:dyDescent="0.15">
      <c r="A8846" s="2">
        <v>38309</v>
      </c>
      <c r="B8846" s="1">
        <v>104.23</v>
      </c>
      <c r="C8846" s="1">
        <f t="shared" si="828"/>
        <v>104.23</v>
      </c>
      <c r="D8846">
        <f t="shared" si="829"/>
        <v>4.6465999957512309</v>
      </c>
      <c r="E8846">
        <f t="shared" si="832"/>
        <v>4.7982343418517814E-4</v>
      </c>
      <c r="F8846">
        <f t="shared" si="827"/>
        <v>8.3414991153650669E-2</v>
      </c>
      <c r="G8846" s="4">
        <f t="shared" si="830"/>
        <v>0</v>
      </c>
      <c r="H8846">
        <f>C8846*EXP(-$K$1*(20/250))*NORMSDIST(-M8846)-C8846*EXP(-$K$2*(20/250))*NORMSDIST(-L8846)</f>
        <v>1.3637255332093119</v>
      </c>
      <c r="I8846" s="4">
        <f t="shared" si="831"/>
        <v>4.9999999999997158E-2</v>
      </c>
      <c r="J8846">
        <f>C8846*EXP(-$K$2*(20/250))*NORMSDIST(L8846)-C8846*EXP(-$K$1*(20/250))*NORMSDIST(M8846)</f>
        <v>1.3637255332093048</v>
      </c>
      <c r="K8846">
        <f>+J8846-H8846-EXP(-$K$2*20/250)*C8846+EXP(-$K$1*20/250)*C8846</f>
        <v>0</v>
      </c>
      <c r="L8846">
        <f>+(LN(C8846/C8846)+($K$1-$K$2+0.5*F8867^2)*20/250)/F8867/SQRT(20/250)</f>
        <v>1.6398859220560068E-2</v>
      </c>
      <c r="M8846">
        <f>L8846-F8867*SQRT(20/250)</f>
        <v>-1.6398859220560075E-2</v>
      </c>
    </row>
    <row r="8847" spans="1:13" x14ac:dyDescent="0.15">
      <c r="A8847" s="2">
        <v>38310</v>
      </c>
      <c r="B8847" s="1">
        <v>102.8</v>
      </c>
      <c r="C8847" s="1">
        <f t="shared" si="828"/>
        <v>102.8</v>
      </c>
      <c r="D8847">
        <f t="shared" si="829"/>
        <v>4.632785353021065</v>
      </c>
      <c r="E8847">
        <f t="shared" si="832"/>
        <v>-1.3814642730165971E-2</v>
      </c>
      <c r="F8847">
        <f t="shared" si="827"/>
        <v>9.1817846373758602E-2</v>
      </c>
      <c r="G8847" s="4">
        <f t="shared" si="830"/>
        <v>0</v>
      </c>
      <c r="H8847">
        <f>C8847*EXP(-$K$1*(20/250))*NORMSDIST(-M8847)-C8847*EXP(-$K$2*(20/250))*NORMSDIST(-L8847)</f>
        <v>1.2200369037288823</v>
      </c>
      <c r="I8847" s="4">
        <f t="shared" si="831"/>
        <v>1.210000000000008</v>
      </c>
      <c r="J8847">
        <f>C8847*EXP(-$K$2*(20/250))*NORMSDIST(L8847)-C8847*EXP(-$K$1*(20/250))*NORMSDIST(M8847)</f>
        <v>1.2200369037288823</v>
      </c>
      <c r="K8847">
        <f>+J8847-H8847-EXP(-$K$2*20/250)*C8847+EXP(-$K$1*20/250)*C8847</f>
        <v>0</v>
      </c>
      <c r="L8847">
        <f>+(LN(C8847/C8847)+($K$1-$K$2+0.5*F8868^2)*20/250)/F8868/SQRT(20/250)</f>
        <v>1.4874960005370152E-2</v>
      </c>
      <c r="M8847">
        <f>L8847-F8868*SQRT(20/250)</f>
        <v>-1.4874960005370152E-2</v>
      </c>
    </row>
    <row r="8848" spans="1:13" x14ac:dyDescent="0.15">
      <c r="A8848" s="2">
        <v>38313</v>
      </c>
      <c r="B8848" s="1">
        <v>103.2</v>
      </c>
      <c r="C8848" s="1">
        <f t="shared" si="828"/>
        <v>103.2</v>
      </c>
      <c r="D8848">
        <f t="shared" si="829"/>
        <v>4.6366688530474622</v>
      </c>
      <c r="E8848">
        <f t="shared" si="832"/>
        <v>3.8835000263972574E-3</v>
      </c>
      <c r="F8848">
        <f t="shared" si="827"/>
        <v>9.3904575407433383E-2</v>
      </c>
      <c r="G8848" s="4">
        <f t="shared" si="830"/>
        <v>0</v>
      </c>
      <c r="H8848">
        <f>C8848*EXP(-$K$1*(20/250))*NORMSDIST(-M8848)-C8848*EXP(-$K$2*(20/250))*NORMSDIST(-L8848)</f>
        <v>1.2214781463500231</v>
      </c>
      <c r="I8848" s="4">
        <f t="shared" si="831"/>
        <v>1.1299999999999955</v>
      </c>
      <c r="J8848">
        <f>C8848*EXP(-$K$2*(20/250))*NORMSDIST(L8848)-C8848*EXP(-$K$1*(20/250))*NORMSDIST(M8848)</f>
        <v>1.2214781463500231</v>
      </c>
      <c r="K8848">
        <f>+J8848-H8848-EXP(-$K$2*20/250)*C8848+EXP(-$K$1*20/250)*C8848</f>
        <v>0</v>
      </c>
      <c r="L8848">
        <f>+(LN(C8848/C8848)+($K$1-$K$2+0.5*F8869^2)*20/250)/F8869/SQRT(20/250)</f>
        <v>1.4834806012895373E-2</v>
      </c>
      <c r="M8848">
        <f>L8848-F8869*SQRT(20/250)</f>
        <v>-1.4834806012895373E-2</v>
      </c>
    </row>
    <row r="8849" spans="1:13" x14ac:dyDescent="0.15">
      <c r="A8849" s="2">
        <v>38314</v>
      </c>
      <c r="B8849" s="1">
        <v>103.42</v>
      </c>
      <c r="C8849" s="1">
        <f t="shared" si="828"/>
        <v>103.42</v>
      </c>
      <c r="D8849">
        <f t="shared" si="829"/>
        <v>4.638798366968075</v>
      </c>
      <c r="E8849">
        <f t="shared" si="832"/>
        <v>2.12951392061278E-3</v>
      </c>
      <c r="F8849">
        <f t="shared" si="827"/>
        <v>9.2549243766270842E-2</v>
      </c>
      <c r="G8849" s="4">
        <f t="shared" si="830"/>
        <v>0</v>
      </c>
      <c r="H8849">
        <f>C8849*EXP(-$K$1*(20/250))*NORMSDIST(-M8849)-C8849*EXP(-$K$2*(20/250))*NORMSDIST(-L8849)</f>
        <v>1.2332131693085842</v>
      </c>
      <c r="I8849" s="4">
        <f t="shared" si="831"/>
        <v>0.53000000000000114</v>
      </c>
      <c r="J8849">
        <f>C8849*EXP(-$K$2*(20/250))*NORMSDIST(L8849)-C8849*EXP(-$K$1*(20/250))*NORMSDIST(M8849)</f>
        <v>1.2332131693085842</v>
      </c>
      <c r="K8849">
        <f>+J8849-H8849-EXP(-$K$2*20/250)*C8849+EXP(-$K$1*20/250)*C8849</f>
        <v>0</v>
      </c>
      <c r="L8849">
        <f>+(LN(C8849/C8849)+($K$1-$K$2+0.5*F8870^2)*20/250)/F8870/SQRT(20/250)</f>
        <v>1.4945475141754996E-2</v>
      </c>
      <c r="M8849">
        <f>L8849-F8870*SQRT(20/250)</f>
        <v>-1.4945475141754989E-2</v>
      </c>
    </row>
    <row r="8850" spans="1:13" x14ac:dyDescent="0.15">
      <c r="A8850" s="2">
        <v>38315</v>
      </c>
      <c r="B8850" s="1">
        <v>102.94</v>
      </c>
      <c r="C8850" s="1">
        <f t="shared" si="828"/>
        <v>102.94</v>
      </c>
      <c r="D8850">
        <f t="shared" si="829"/>
        <v>4.6341462942246086</v>
      </c>
      <c r="E8850">
        <f t="shared" si="832"/>
        <v>-4.6520727434664622E-3</v>
      </c>
      <c r="F8850">
        <f t="shared" si="827"/>
        <v>9.2986423720423969E-2</v>
      </c>
      <c r="G8850" s="4">
        <f t="shared" si="830"/>
        <v>0</v>
      </c>
      <c r="H8850">
        <f>C8850*EXP(-$K$1*(20/250))*NORMSDIST(-M8850)-C8850*EXP(-$K$2*(20/250))*NORMSDIST(-L8850)</f>
        <v>1.2152715703938028</v>
      </c>
      <c r="I8850" s="4">
        <f t="shared" si="831"/>
        <v>0.76999999999999602</v>
      </c>
      <c r="J8850">
        <f>C8850*EXP(-$K$2*(20/250))*NORMSDIST(L8850)-C8850*EXP(-$K$1*(20/250))*NORMSDIST(M8850)</f>
        <v>1.2152715703938028</v>
      </c>
      <c r="K8850">
        <f>+J8850-H8850-EXP(-$K$2*20/250)*C8850+EXP(-$K$1*20/250)*C8850</f>
        <v>0</v>
      </c>
      <c r="L8850">
        <f>+(LN(C8850/C8850)+($K$1-$K$2+0.5*F8871^2)*20/250)/F8871/SQRT(20/250)</f>
        <v>1.4796703120370049E-2</v>
      </c>
      <c r="M8850">
        <f>L8850-F8871*SQRT(20/250)</f>
        <v>-1.4796703120370049E-2</v>
      </c>
    </row>
    <row r="8851" spans="1:13" x14ac:dyDescent="0.15">
      <c r="A8851" s="2">
        <v>38316</v>
      </c>
      <c r="B8851" s="1" t="e">
        <f>NA()</f>
        <v>#N/A</v>
      </c>
      <c r="C8851" s="1">
        <f t="shared" si="828"/>
        <v>102.94</v>
      </c>
      <c r="D8851">
        <f t="shared" si="829"/>
        <v>4.6341462942246086</v>
      </c>
      <c r="E8851">
        <f t="shared" si="832"/>
        <v>0</v>
      </c>
      <c r="F8851">
        <f t="shared" si="827"/>
        <v>9.2891914904349962E-2</v>
      </c>
      <c r="G8851" s="4">
        <f t="shared" si="830"/>
        <v>0</v>
      </c>
      <c r="H8851">
        <f>C8851*EXP(-$K$1*(20/250))*NORMSDIST(-M8851)-C8851*EXP(-$K$2*(20/250))*NORMSDIST(-L8851)</f>
        <v>1.2157777012408388</v>
      </c>
      <c r="I8851" s="4">
        <f t="shared" si="831"/>
        <v>0.71000000000000796</v>
      </c>
      <c r="J8851">
        <f>C8851*EXP(-$K$2*(20/250))*NORMSDIST(L8851)-C8851*EXP(-$K$1*(20/250))*NORMSDIST(M8851)</f>
        <v>1.2157777012408388</v>
      </c>
      <c r="K8851">
        <f>+J8851-H8851-EXP(-$K$2*20/250)*C8851+EXP(-$K$1*20/250)*C8851</f>
        <v>0</v>
      </c>
      <c r="L8851">
        <f>+(LN(C8851/C8851)+($K$1-$K$2+0.5*F8872^2)*20/250)/F8872/SQRT(20/250)</f>
        <v>1.4802866034890387E-2</v>
      </c>
      <c r="M8851">
        <f>L8851-F8872*SQRT(20/250)</f>
        <v>-1.4802866034890387E-2</v>
      </c>
    </row>
    <row r="8852" spans="1:13" x14ac:dyDescent="0.15">
      <c r="A8852" s="2">
        <v>38317</v>
      </c>
      <c r="B8852" s="1">
        <v>102.58</v>
      </c>
      <c r="C8852" s="1">
        <f t="shared" si="828"/>
        <v>102.58</v>
      </c>
      <c r="D8852">
        <f t="shared" si="829"/>
        <v>4.6306429819611221</v>
      </c>
      <c r="E8852">
        <f t="shared" si="832"/>
        <v>-3.5033122634864355E-3</v>
      </c>
      <c r="F8852">
        <f t="shared" si="827"/>
        <v>9.2146976151009211E-2</v>
      </c>
      <c r="G8852" s="4">
        <f t="shared" si="830"/>
        <v>0</v>
      </c>
      <c r="H8852">
        <f>C8852*EXP(-$K$1*(20/250))*NORMSDIST(-M8852)-C8852*EXP(-$K$2*(20/250))*NORMSDIST(-L8852)</f>
        <v>1.2338595554370642</v>
      </c>
      <c r="I8852" s="4">
        <f t="shared" si="831"/>
        <v>0.39000000000000057</v>
      </c>
      <c r="J8852">
        <f>C8852*EXP(-$K$2*(20/250))*NORMSDIST(L8852)-C8852*EXP(-$K$1*(20/250))*NORMSDIST(M8852)</f>
        <v>1.2338595554370642</v>
      </c>
      <c r="K8852">
        <f>+J8852-H8852-EXP(-$K$2*20/250)*C8852+EXP(-$K$1*20/250)*C8852</f>
        <v>0</v>
      </c>
      <c r="L8852">
        <f>+(LN(C8852/C8852)+($K$1-$K$2+0.5*F8873^2)*20/250)/F8873/SQRT(20/250)</f>
        <v>1.5075767228902593E-2</v>
      </c>
      <c r="M8852">
        <f>L8852-F8873*SQRT(20/250)</f>
        <v>-1.507576722890259E-2</v>
      </c>
    </row>
    <row r="8853" spans="1:13" x14ac:dyDescent="0.15">
      <c r="A8853" s="2">
        <v>38320</v>
      </c>
      <c r="B8853" s="1">
        <v>102.61</v>
      </c>
      <c r="C8853" s="1">
        <f t="shared" si="828"/>
        <v>102.61</v>
      </c>
      <c r="D8853">
        <f t="shared" si="829"/>
        <v>4.6309353938741173</v>
      </c>
      <c r="E8853">
        <f t="shared" si="832"/>
        <v>2.924119129952274E-4</v>
      </c>
      <c r="F8853">
        <f t="shared" si="827"/>
        <v>9.2301692832878757E-2</v>
      </c>
      <c r="G8853" s="4">
        <f t="shared" si="830"/>
        <v>0</v>
      </c>
      <c r="H8853">
        <f>C8853*EXP(-$K$1*(20/250))*NORMSDIST(-M8853)-C8853*EXP(-$K$2*(20/250))*NORMSDIST(-L8853)</f>
        <v>1.2354375682537437</v>
      </c>
      <c r="I8853" s="4">
        <f t="shared" si="831"/>
        <v>0.51999999999999602</v>
      </c>
      <c r="J8853">
        <f>C8853*EXP(-$K$2*(20/250))*NORMSDIST(L8853)-C8853*EXP(-$K$1*(20/250))*NORMSDIST(M8853)</f>
        <v>1.2354375682537437</v>
      </c>
      <c r="K8853">
        <f>+J8853-H8853-EXP(-$K$2*20/250)*C8853+EXP(-$K$1*20/250)*C8853</f>
        <v>0</v>
      </c>
      <c r="L8853">
        <f>+(LN(C8853/C8853)+($K$1-$K$2+0.5*F8874^2)*20/250)/F8874/SQRT(20/250)</f>
        <v>1.5090635793596133E-2</v>
      </c>
      <c r="M8853">
        <f>L8853-F8874*SQRT(20/250)</f>
        <v>-1.5090635793596133E-2</v>
      </c>
    </row>
    <row r="8854" spans="1:13" x14ac:dyDescent="0.15">
      <c r="A8854" s="2">
        <v>38321</v>
      </c>
      <c r="B8854" s="1">
        <v>103.04</v>
      </c>
      <c r="C8854" s="1">
        <f t="shared" si="828"/>
        <v>103.04</v>
      </c>
      <c r="D8854">
        <f t="shared" si="829"/>
        <v>4.6351172623560437</v>
      </c>
      <c r="E8854">
        <f t="shared" si="832"/>
        <v>4.1818684819263652E-3</v>
      </c>
      <c r="F8854">
        <f t="shared" si="827"/>
        <v>9.2809511478910436E-2</v>
      </c>
      <c r="G8854" s="4">
        <f t="shared" si="830"/>
        <v>0</v>
      </c>
      <c r="H8854">
        <f>C8854*EXP(-$K$1*(20/250))*NORMSDIST(-M8854)-C8854*EXP(-$K$2*(20/250))*NORMSDIST(-L8854)</f>
        <v>1.2955279552078167</v>
      </c>
      <c r="I8854" s="4">
        <f t="shared" si="831"/>
        <v>1.1499999999999915</v>
      </c>
      <c r="J8854">
        <f>C8854*EXP(-$K$2*(20/250))*NORMSDIST(L8854)-C8854*EXP(-$K$1*(20/250))*NORMSDIST(M8854)</f>
        <v>1.2955279552078167</v>
      </c>
      <c r="K8854">
        <f>+J8854-H8854-EXP(-$K$2*20/250)*C8854+EXP(-$K$1*20/250)*C8854</f>
        <v>0</v>
      </c>
      <c r="L8854">
        <f>+(LN(C8854/C8854)+($K$1-$K$2+0.5*F8875^2)*20/250)/F8875/SQRT(20/250)</f>
        <v>1.5758644269477779E-2</v>
      </c>
      <c r="M8854">
        <f>L8854-F8875*SQRT(20/250)</f>
        <v>-1.5758644269477779E-2</v>
      </c>
    </row>
    <row r="8855" spans="1:13" x14ac:dyDescent="0.15">
      <c r="A8855" s="2">
        <v>38322</v>
      </c>
      <c r="B8855" s="1">
        <v>102.78</v>
      </c>
      <c r="C8855" s="1">
        <f t="shared" si="828"/>
        <v>102.78</v>
      </c>
      <c r="D8855">
        <f t="shared" si="829"/>
        <v>4.6325907815640832</v>
      </c>
      <c r="E8855">
        <f t="shared" si="832"/>
        <v>-2.5264807919604948E-3</v>
      </c>
      <c r="F8855">
        <f t="shared" si="827"/>
        <v>9.2858766225516309E-2</v>
      </c>
      <c r="G8855" s="4">
        <f t="shared" si="830"/>
        <v>0</v>
      </c>
      <c r="H8855">
        <f>C8855*EXP(-$K$1*(20/250))*NORMSDIST(-M8855)-C8855*EXP(-$K$2*(20/250))*NORMSDIST(-L8855)</f>
        <v>1.3604219492165228</v>
      </c>
      <c r="I8855" s="4">
        <f t="shared" si="831"/>
        <v>0.32999999999999829</v>
      </c>
      <c r="J8855">
        <f>C8855*EXP(-$K$2*(20/250))*NORMSDIST(L8855)-C8855*EXP(-$K$1*(20/250))*NORMSDIST(M8855)</f>
        <v>1.3604219492165228</v>
      </c>
      <c r="K8855">
        <f>+J8855-H8855-EXP(-$K$2*20/250)*C8855+EXP(-$K$1*20/250)*C8855</f>
        <v>0</v>
      </c>
      <c r="L8855">
        <f>+(LN(C8855/C8855)+($K$1-$K$2+0.5*F8876^2)*20/250)/F8876/SQRT(20/250)</f>
        <v>1.6589942340809453E-2</v>
      </c>
      <c r="M8855">
        <f>L8855-F8876*SQRT(20/250)</f>
        <v>-1.6589942340809447E-2</v>
      </c>
    </row>
    <row r="8856" spans="1:13" x14ac:dyDescent="0.15">
      <c r="A8856" s="2">
        <v>38323</v>
      </c>
      <c r="B8856" s="1">
        <v>103.11</v>
      </c>
      <c r="C8856" s="1">
        <f t="shared" si="828"/>
        <v>103.11</v>
      </c>
      <c r="D8856">
        <f t="shared" si="829"/>
        <v>4.635796379529852</v>
      </c>
      <c r="E8856">
        <f t="shared" si="832"/>
        <v>3.2055979657688027E-3</v>
      </c>
      <c r="F8856">
        <f t="shared" si="827"/>
        <v>9.4310476734698501E-2</v>
      </c>
      <c r="G8856" s="4">
        <f t="shared" si="830"/>
        <v>0.42999999999999261</v>
      </c>
      <c r="H8856">
        <f>C8856*EXP(-$K$1*(20/250))*NORMSDIST(-M8856)-C8856*EXP(-$K$2*(20/250))*NORMSDIST(-L8856)</f>
        <v>1.3690264796333125</v>
      </c>
      <c r="I8856" s="4">
        <f t="shared" si="831"/>
        <v>0</v>
      </c>
      <c r="J8856">
        <f>C8856*EXP(-$K$2*(20/250))*NORMSDIST(L8856)-C8856*EXP(-$K$1*(20/250))*NORMSDIST(M8856)</f>
        <v>1.3690264796333125</v>
      </c>
      <c r="K8856">
        <f>+J8856-H8856-EXP(-$K$2*20/250)*C8856+EXP(-$K$1*20/250)*C8856</f>
        <v>0</v>
      </c>
      <c r="L8856">
        <f>+(LN(C8856/C8856)+($K$1-$K$2+0.5*F8877^2)*20/250)/F8877/SQRT(20/250)</f>
        <v>1.6641445422714313E-2</v>
      </c>
      <c r="M8856">
        <f>L8856-F8877*SQRT(20/250)</f>
        <v>-1.6641445422714313E-2</v>
      </c>
    </row>
    <row r="8857" spans="1:13" x14ac:dyDescent="0.15">
      <c r="A8857" s="2">
        <v>38324</v>
      </c>
      <c r="B8857" s="1">
        <v>102.56</v>
      </c>
      <c r="C8857" s="1">
        <f t="shared" si="828"/>
        <v>102.56</v>
      </c>
      <c r="D8857">
        <f t="shared" si="829"/>
        <v>4.6304479931723597</v>
      </c>
      <c r="E8857">
        <f t="shared" si="832"/>
        <v>-5.3483863574923518E-3</v>
      </c>
      <c r="F8857">
        <f t="shared" si="827"/>
        <v>9.5287700791211363E-2</v>
      </c>
      <c r="G8857" s="4">
        <f t="shared" si="830"/>
        <v>0</v>
      </c>
      <c r="H8857">
        <f>C8857*EXP(-$K$1*(20/250))*NORMSDIST(-M8857)-C8857*EXP(-$K$2*(20/250))*NORMSDIST(-L8857)</f>
        <v>1.3456675521154082</v>
      </c>
      <c r="I8857" s="4">
        <f t="shared" si="831"/>
        <v>0.26999999999999602</v>
      </c>
      <c r="J8857">
        <f>C8857*EXP(-$K$2*(20/250))*NORMSDIST(L8857)-C8857*EXP(-$K$1*(20/250))*NORMSDIST(M8857)</f>
        <v>1.3456675521154082</v>
      </c>
      <c r="K8857">
        <f>+J8857-H8857-EXP(-$K$2*20/250)*C8857+EXP(-$K$1*20/250)*C8857</f>
        <v>0</v>
      </c>
      <c r="L8857">
        <f>+(LN(C8857/C8857)+($K$1-$K$2+0.5*F8878^2)*20/250)/F8878/SQRT(20/250)</f>
        <v>1.6445204631822818E-2</v>
      </c>
      <c r="M8857">
        <f>L8857-F8878*SQRT(20/250)</f>
        <v>-1.6445204631822811E-2</v>
      </c>
    </row>
    <row r="8858" spans="1:13" x14ac:dyDescent="0.15">
      <c r="A8858" s="2">
        <v>38327</v>
      </c>
      <c r="B8858" s="1">
        <v>102.68</v>
      </c>
      <c r="C8858" s="1">
        <f t="shared" si="828"/>
        <v>102.68</v>
      </c>
      <c r="D8858">
        <f t="shared" si="829"/>
        <v>4.6316173560029394</v>
      </c>
      <c r="E8858">
        <f t="shared" si="832"/>
        <v>1.1693628305797787E-3</v>
      </c>
      <c r="F8858">
        <f t="shared" si="827"/>
        <v>9.5326539669472701E-2</v>
      </c>
      <c r="G8858" s="4">
        <f t="shared" si="830"/>
        <v>0</v>
      </c>
      <c r="H8858">
        <f>C8858*EXP(-$K$1*(20/250))*NORMSDIST(-M8858)-C8858*EXP(-$K$2*(20/250))*NORMSDIST(-L8858)</f>
        <v>1.4556455741797407</v>
      </c>
      <c r="I8858" s="4">
        <f t="shared" si="831"/>
        <v>1.5899999999999892</v>
      </c>
      <c r="J8858">
        <f>C8858*EXP(-$K$2*(20/250))*NORMSDIST(L8858)-C8858*EXP(-$K$1*(20/250))*NORMSDIST(M8858)</f>
        <v>1.4556455741797407</v>
      </c>
      <c r="K8858">
        <f>+J8858-H8858-EXP(-$K$2*20/250)*C8858+EXP(-$K$1*20/250)*C8858</f>
        <v>0</v>
      </c>
      <c r="L8858">
        <f>+(LN(C8858/C8858)+($K$1-$K$2+0.5*F8879^2)*20/250)/F8879/SQRT(20/250)</f>
        <v>1.7768573988686809E-2</v>
      </c>
      <c r="M8858">
        <f>L8858-F8879*SQRT(20/250)</f>
        <v>-1.7768573988686809E-2</v>
      </c>
    </row>
    <row r="8859" spans="1:13" x14ac:dyDescent="0.15">
      <c r="A8859" s="2">
        <v>38328</v>
      </c>
      <c r="B8859" s="1">
        <v>102.74</v>
      </c>
      <c r="C8859" s="1">
        <f t="shared" si="828"/>
        <v>102.74</v>
      </c>
      <c r="D8859">
        <f t="shared" si="829"/>
        <v>4.6322015250391217</v>
      </c>
      <c r="E8859">
        <f t="shared" si="832"/>
        <v>5.8416903618230265E-4</v>
      </c>
      <c r="F8859">
        <f t="shared" si="827"/>
        <v>9.5493155069007199E-2</v>
      </c>
      <c r="G8859" s="4">
        <f t="shared" si="830"/>
        <v>0</v>
      </c>
      <c r="H8859">
        <f>C8859*EXP(-$K$1*(20/250))*NORMSDIST(-M8859)-C8859*EXP(-$K$2*(20/250))*NORMSDIST(-L8859)</f>
        <v>1.4644442358115484</v>
      </c>
      <c r="I8859" s="4">
        <f t="shared" si="831"/>
        <v>1.210000000000008</v>
      </c>
      <c r="J8859">
        <f>C8859*EXP(-$K$2*(20/250))*NORMSDIST(L8859)-C8859*EXP(-$K$1*(20/250))*NORMSDIST(M8859)</f>
        <v>1.4644442358115484</v>
      </c>
      <c r="K8859">
        <f>+J8859-H8859-EXP(-$K$2*20/250)*C8859+EXP(-$K$1*20/250)*C8859</f>
        <v>0</v>
      </c>
      <c r="L8859">
        <f>+(LN(C8859/C8859)+($K$1-$K$2+0.5*F8880^2)*20/250)/F8880/SQRT(20/250)</f>
        <v>1.7865547026601872E-2</v>
      </c>
      <c r="M8859">
        <f>L8859-F8880*SQRT(20/250)</f>
        <v>-1.7865547026601866E-2</v>
      </c>
    </row>
    <row r="8860" spans="1:13" x14ac:dyDescent="0.15">
      <c r="A8860" s="2">
        <v>38329</v>
      </c>
      <c r="B8860" s="1">
        <v>104.74</v>
      </c>
      <c r="C8860" s="1">
        <f t="shared" si="828"/>
        <v>104.74</v>
      </c>
      <c r="D8860">
        <f t="shared" si="829"/>
        <v>4.6514810888513418</v>
      </c>
      <c r="E8860">
        <f t="shared" si="832"/>
        <v>1.9279563812220069E-2</v>
      </c>
      <c r="F8860">
        <f t="shared" si="827"/>
        <v>0.11902783657312102</v>
      </c>
      <c r="G8860" s="4">
        <f t="shared" si="830"/>
        <v>0</v>
      </c>
      <c r="H8860">
        <f>C8860*EXP(-$K$1*(20/250))*NORMSDIST(-M8860)-C8860*EXP(-$K$2*(20/250))*NORMSDIST(-L8860)</f>
        <v>1.3140933848093184</v>
      </c>
      <c r="I8860" s="4">
        <f t="shared" si="831"/>
        <v>0.13000000000000966</v>
      </c>
      <c r="J8860">
        <f>C8860*EXP(-$K$2*(20/250))*NORMSDIST(L8860)-C8860*EXP(-$K$1*(20/250))*NORMSDIST(M8860)</f>
        <v>1.3140933848093184</v>
      </c>
      <c r="K8860">
        <f>+J8860-H8860-EXP(-$K$2*20/250)*C8860+EXP(-$K$1*20/250)*C8860</f>
        <v>0</v>
      </c>
      <c r="L8860">
        <f>+(LN(C8860/C8860)+($K$1-$K$2+0.5*F8881^2)*20/250)/F8881/SQRT(20/250)</f>
        <v>1.5725030489543577E-2</v>
      </c>
      <c r="M8860">
        <f>L8860-F8881*SQRT(20/250)</f>
        <v>-1.5725030489543577E-2</v>
      </c>
    </row>
    <row r="8861" spans="1:13" x14ac:dyDescent="0.15">
      <c r="A8861" s="2">
        <v>38330</v>
      </c>
      <c r="B8861" s="1">
        <v>104.93</v>
      </c>
      <c r="C8861" s="1">
        <f t="shared" si="828"/>
        <v>104.93</v>
      </c>
      <c r="D8861">
        <f t="shared" si="829"/>
        <v>4.6532934611698193</v>
      </c>
      <c r="E8861">
        <f t="shared" si="832"/>
        <v>1.8123723184775287E-3</v>
      </c>
      <c r="F8861">
        <f t="shared" si="827"/>
        <v>0.10976848975225953</v>
      </c>
      <c r="G8861" s="4">
        <f t="shared" si="830"/>
        <v>0</v>
      </c>
      <c r="H8861">
        <f>C8861*EXP(-$K$1*(20/250))*NORMSDIST(-M8861)-C8861*EXP(-$K$2*(20/250))*NORMSDIST(-L8861)</f>
        <v>1.3145564772910987</v>
      </c>
      <c r="I8861" s="4">
        <f t="shared" si="831"/>
        <v>0</v>
      </c>
      <c r="J8861">
        <f>C8861*EXP(-$K$2*(20/250))*NORMSDIST(L8861)-C8861*EXP(-$K$1*(20/250))*NORMSDIST(M8861)</f>
        <v>1.3145564772910987</v>
      </c>
      <c r="K8861">
        <f>+J8861-H8861-EXP(-$K$2*20/250)*C8861+EXP(-$K$1*20/250)*C8861</f>
        <v>0</v>
      </c>
      <c r="L8861">
        <f>+(LN(C8861/C8861)+($K$1-$K$2+0.5*F8882^2)*20/250)/F8882/SQRT(20/250)</f>
        <v>1.5702086340873025E-2</v>
      </c>
      <c r="M8861">
        <f>L8861-F8882*SQRT(20/250)</f>
        <v>-1.5702086340873025E-2</v>
      </c>
    </row>
    <row r="8862" spans="1:13" x14ac:dyDescent="0.15">
      <c r="A8862" s="2">
        <v>38331</v>
      </c>
      <c r="B8862" s="1">
        <v>105.45</v>
      </c>
      <c r="C8862" s="1">
        <f t="shared" si="828"/>
        <v>105.45</v>
      </c>
      <c r="D8862">
        <f t="shared" si="829"/>
        <v>4.6582369069247838</v>
      </c>
      <c r="E8862">
        <f t="shared" si="832"/>
        <v>4.9434457549644151E-3</v>
      </c>
      <c r="F8862">
        <f t="shared" ref="F8862:F8925" si="833">STDEV(E8842:E8862)*SQRT(250)</f>
        <v>0.11157983879275213</v>
      </c>
      <c r="G8862" s="4">
        <f t="shared" si="830"/>
        <v>1.1300000000000097</v>
      </c>
      <c r="H8862">
        <f>C8862*EXP(-$K$1*(20/250))*NORMSDIST(-M8862)-C8862*EXP(-$K$2*(20/250))*NORMSDIST(-L8862)</f>
        <v>1.3237659062085427</v>
      </c>
      <c r="I8862" s="4">
        <f t="shared" si="831"/>
        <v>0</v>
      </c>
      <c r="J8862">
        <f>C8862*EXP(-$K$2*(20/250))*NORMSDIST(L8862)-C8862*EXP(-$K$1*(20/250))*NORMSDIST(M8862)</f>
        <v>1.3237659062085427</v>
      </c>
      <c r="K8862">
        <f>+J8862-H8862-EXP(-$K$2*20/250)*C8862+EXP(-$K$1*20/250)*C8862</f>
        <v>0</v>
      </c>
      <c r="L8862">
        <f>+(LN(C8862/C8862)+($K$1-$K$2+0.5*F8883^2)*20/250)/F8883/SQRT(20/250)</f>
        <v>1.5734120246299384E-2</v>
      </c>
      <c r="M8862">
        <f>L8862-F8883*SQRT(20/250)</f>
        <v>-1.5734120246299377E-2</v>
      </c>
    </row>
    <row r="8863" spans="1:13" x14ac:dyDescent="0.15">
      <c r="A8863" s="2">
        <v>38334</v>
      </c>
      <c r="B8863" s="1">
        <v>104.67</v>
      </c>
      <c r="C8863" s="1">
        <f t="shared" si="828"/>
        <v>104.67</v>
      </c>
      <c r="D8863">
        <f t="shared" si="829"/>
        <v>4.6508125438667927</v>
      </c>
      <c r="E8863">
        <f t="shared" si="832"/>
        <v>-7.4243630579911013E-3</v>
      </c>
      <c r="F8863">
        <f t="shared" si="833"/>
        <v>0.10536524750433869</v>
      </c>
      <c r="G8863" s="4">
        <f t="shared" si="830"/>
        <v>1.25</v>
      </c>
      <c r="H8863">
        <f>C8863*EXP(-$K$1*(20/250))*NORMSDIST(-M8863)-C8863*EXP(-$K$2*(20/250))*NORMSDIST(-L8863)</f>
        <v>1.3262628710278008</v>
      </c>
      <c r="I8863" s="4">
        <f t="shared" si="831"/>
        <v>0</v>
      </c>
      <c r="J8863">
        <f>C8863*EXP(-$K$2*(20/250))*NORMSDIST(L8863)-C8863*EXP(-$K$1*(20/250))*NORMSDIST(M8863)</f>
        <v>1.3262628710278008</v>
      </c>
      <c r="K8863">
        <f>+J8863-H8863-EXP(-$K$2*20/250)*C8863+EXP(-$K$1*20/250)*C8863</f>
        <v>0</v>
      </c>
      <c r="L8863">
        <f>+(LN(C8863/C8863)+($K$1-$K$2+0.5*F8884^2)*20/250)/F8884/SQRT(20/250)</f>
        <v>1.5881282882977053E-2</v>
      </c>
      <c r="M8863">
        <f>L8863-F8884*SQRT(20/250)</f>
        <v>-1.588128288297706E-2</v>
      </c>
    </row>
    <row r="8864" spans="1:13" x14ac:dyDescent="0.15">
      <c r="A8864" s="2">
        <v>38335</v>
      </c>
      <c r="B8864" s="1">
        <v>105.59</v>
      </c>
      <c r="C8864" s="1">
        <f t="shared" si="828"/>
        <v>105.59</v>
      </c>
      <c r="D8864">
        <f t="shared" si="829"/>
        <v>4.6595636698184233</v>
      </c>
      <c r="E8864">
        <f t="shared" si="832"/>
        <v>8.7511259516306339E-3</v>
      </c>
      <c r="F8864">
        <f t="shared" si="833"/>
        <v>0.10999443635983071</v>
      </c>
      <c r="G8864" s="4">
        <f t="shared" si="830"/>
        <v>3.3299999999999983</v>
      </c>
      <c r="H8864">
        <f>C8864*EXP(-$K$1*(20/250))*NORMSDIST(-M8864)-C8864*EXP(-$K$2*(20/250))*NORMSDIST(-L8864)</f>
        <v>1.343626638697117</v>
      </c>
      <c r="I8864" s="4">
        <f t="shared" si="831"/>
        <v>0</v>
      </c>
      <c r="J8864">
        <f>C8864*EXP(-$K$2*(20/250))*NORMSDIST(L8864)-C8864*EXP(-$K$1*(20/250))*NORMSDIST(M8864)</f>
        <v>1.343626638697117</v>
      </c>
      <c r="K8864">
        <f>+J8864-H8864-EXP(-$K$2*20/250)*C8864+EXP(-$K$1*20/250)*C8864</f>
        <v>0</v>
      </c>
      <c r="L8864">
        <f>+(LN(C8864/C8864)+($K$1-$K$2+0.5*F8885^2)*20/250)/F8885/SQRT(20/250)</f>
        <v>1.5949025995401309E-2</v>
      </c>
      <c r="M8864">
        <f>L8864-F8885*SQRT(20/250)</f>
        <v>-1.5949025995401309E-2</v>
      </c>
    </row>
    <row r="8865" spans="1:13" x14ac:dyDescent="0.15">
      <c r="A8865" s="2">
        <v>38336</v>
      </c>
      <c r="B8865" s="1">
        <v>104.02</v>
      </c>
      <c r="C8865" s="1">
        <f t="shared" si="828"/>
        <v>104.02</v>
      </c>
      <c r="D8865">
        <f t="shared" si="829"/>
        <v>4.6445831883449262</v>
      </c>
      <c r="E8865">
        <f t="shared" si="832"/>
        <v>-1.4980481473497065E-2</v>
      </c>
      <c r="F8865">
        <f t="shared" si="833"/>
        <v>0.12153865250285559</v>
      </c>
      <c r="G8865" s="4">
        <f t="shared" si="830"/>
        <v>1.4699999999999989</v>
      </c>
      <c r="H8865">
        <f>C8865*EXP(-$K$1*(20/250))*NORMSDIST(-M8865)-C8865*EXP(-$K$2*(20/250))*NORMSDIST(-L8865)</f>
        <v>1.2029295424577597</v>
      </c>
      <c r="I8865" s="4">
        <f t="shared" si="831"/>
        <v>0</v>
      </c>
      <c r="J8865">
        <f>C8865*EXP(-$K$2*(20/250))*NORMSDIST(L8865)-C8865*EXP(-$K$1*(20/250))*NORMSDIST(M8865)</f>
        <v>1.2029295424577597</v>
      </c>
      <c r="K8865">
        <f>+J8865-H8865-EXP(-$K$2*20/250)*C8865+EXP(-$K$1*20/250)*C8865</f>
        <v>0</v>
      </c>
      <c r="L8865">
        <f>+(LN(C8865/C8865)+($K$1-$K$2+0.5*F8886^2)*20/250)/F8886/SQRT(20/250)</f>
        <v>1.44943413885339E-2</v>
      </c>
      <c r="M8865">
        <f>L8865-F8886*SQRT(20/250)</f>
        <v>-1.4494341388533907E-2</v>
      </c>
    </row>
    <row r="8866" spans="1:13" x14ac:dyDescent="0.15">
      <c r="A8866" s="2">
        <v>38337</v>
      </c>
      <c r="B8866" s="1">
        <v>104.36</v>
      </c>
      <c r="C8866" s="1">
        <f t="shared" si="828"/>
        <v>104.36</v>
      </c>
      <c r="D8866">
        <f t="shared" si="829"/>
        <v>4.6478464602685277</v>
      </c>
      <c r="E8866">
        <f t="shared" si="832"/>
        <v>3.2632719236014296E-3</v>
      </c>
      <c r="F8866">
        <f t="shared" si="833"/>
        <v>0.1159310958486843</v>
      </c>
      <c r="G8866" s="4">
        <f t="shared" si="830"/>
        <v>1.8599999999999994</v>
      </c>
      <c r="H8866">
        <f>C8866*EXP(-$K$1*(20/250))*NORMSDIST(-M8866)-C8866*EXP(-$K$2*(20/250))*NORMSDIST(-L8866)</f>
        <v>1.1951978195432531</v>
      </c>
      <c r="I8866" s="4">
        <f t="shared" si="831"/>
        <v>0</v>
      </c>
      <c r="J8866">
        <f>C8866*EXP(-$K$2*(20/250))*NORMSDIST(L8866)-C8866*EXP(-$K$1*(20/250))*NORMSDIST(M8866)</f>
        <v>1.1951978195432531</v>
      </c>
      <c r="K8866">
        <f>+J8866-H8866-EXP(-$K$2*20/250)*C8866+EXP(-$K$1*20/250)*C8866</f>
        <v>0</v>
      </c>
      <c r="L8866">
        <f>+(LN(C8866/C8866)+($K$1-$K$2+0.5*F8887^2)*20/250)/F8887/SQRT(20/250)</f>
        <v>1.4354252254940662E-2</v>
      </c>
      <c r="M8866">
        <f>L8866-F8887*SQRT(20/250)</f>
        <v>-1.4354252254940662E-2</v>
      </c>
    </row>
    <row r="8867" spans="1:13" x14ac:dyDescent="0.15">
      <c r="A8867" s="2">
        <v>38338</v>
      </c>
      <c r="B8867" s="1">
        <v>104.28</v>
      </c>
      <c r="C8867" s="1">
        <f t="shared" si="828"/>
        <v>104.28</v>
      </c>
      <c r="D8867">
        <f t="shared" si="829"/>
        <v>4.6470795890653012</v>
      </c>
      <c r="E8867">
        <f t="shared" si="832"/>
        <v>-7.6687120322649349E-4</v>
      </c>
      <c r="F8867">
        <f t="shared" si="833"/>
        <v>0.11595744558581568</v>
      </c>
      <c r="G8867" s="4">
        <f t="shared" si="830"/>
        <v>1.7800000000000011</v>
      </c>
      <c r="H8867">
        <f>C8867*EXP(-$K$1*(20/250))*NORMSDIST(-M8867)-C8867*EXP(-$K$2*(20/250))*NORMSDIST(-L8867)</f>
        <v>1.194786714697031</v>
      </c>
      <c r="I8867" s="4">
        <f t="shared" si="831"/>
        <v>0</v>
      </c>
      <c r="J8867">
        <f>C8867*EXP(-$K$2*(20/250))*NORMSDIST(L8867)-C8867*EXP(-$K$1*(20/250))*NORMSDIST(M8867)</f>
        <v>1.194786714697031</v>
      </c>
      <c r="K8867">
        <f>+J8867-H8867-EXP(-$K$2*20/250)*C8867+EXP(-$K$1*20/250)*C8867</f>
        <v>0</v>
      </c>
      <c r="L8867">
        <f>+(LN(C8867/C8867)+($K$1-$K$2+0.5*F8888^2)*20/250)/F8888/SQRT(20/250)</f>
        <v>1.436032362510766E-2</v>
      </c>
      <c r="M8867">
        <f>L8867-F8888*SQRT(20/250)</f>
        <v>-1.4360323625107663E-2</v>
      </c>
    </row>
    <row r="8868" spans="1:13" x14ac:dyDescent="0.15">
      <c r="A8868" s="2">
        <v>38341</v>
      </c>
      <c r="B8868" s="1">
        <v>104.01</v>
      </c>
      <c r="C8868" s="1">
        <f t="shared" si="828"/>
        <v>104.01</v>
      </c>
      <c r="D8868">
        <f t="shared" si="829"/>
        <v>4.6444870483650416</v>
      </c>
      <c r="E8868">
        <f t="shared" si="832"/>
        <v>-2.5925407002596046E-3</v>
      </c>
      <c r="F8868">
        <f t="shared" si="833"/>
        <v>0.10518185089675917</v>
      </c>
      <c r="G8868" s="4">
        <f t="shared" si="830"/>
        <v>1.6500000000000057</v>
      </c>
      <c r="H8868">
        <f>C8868*EXP(-$K$1*(20/250))*NORMSDIST(-M8868)-C8868*EXP(-$K$2*(20/250))*NORMSDIST(-L8868)</f>
        <v>1.1895859440656196</v>
      </c>
      <c r="I8868" s="4">
        <f t="shared" si="831"/>
        <v>0</v>
      </c>
      <c r="J8868">
        <f>C8868*EXP(-$K$2*(20/250))*NORMSDIST(L8868)-C8868*EXP(-$K$1*(20/250))*NORMSDIST(M8868)</f>
        <v>1.1895859440656196</v>
      </c>
      <c r="K8868">
        <f>+J8868-H8868-EXP(-$K$2*20/250)*C8868+EXP(-$K$1*20/250)*C8868</f>
        <v>0</v>
      </c>
      <c r="L8868">
        <f>+(LN(C8868/C8868)+($K$1-$K$2+0.5*F8889^2)*20/250)/F8889/SQRT(20/250)</f>
        <v>1.4334928787250952E-2</v>
      </c>
      <c r="M8868">
        <f>L8868-F8889*SQRT(20/250)</f>
        <v>-1.4334928787250945E-2</v>
      </c>
    </row>
    <row r="8869" spans="1:13" x14ac:dyDescent="0.15">
      <c r="A8869" s="2">
        <v>38342</v>
      </c>
      <c r="B8869" s="1">
        <v>104.33</v>
      </c>
      <c r="C8869" s="1">
        <f t="shared" si="828"/>
        <v>104.33</v>
      </c>
      <c r="D8869">
        <f t="shared" si="829"/>
        <v>4.6475589524798782</v>
      </c>
      <c r="E8869">
        <f t="shared" si="832"/>
        <v>3.0719041148365989E-3</v>
      </c>
      <c r="F8869">
        <f t="shared" si="833"/>
        <v>0.10489791929305288</v>
      </c>
      <c r="G8869" s="4">
        <f t="shared" si="830"/>
        <v>1.8100000000000023</v>
      </c>
      <c r="H8869">
        <f>C8869*EXP(-$K$1*(20/250))*NORMSDIST(-M8869)-C8869*EXP(-$K$2*(20/250))*NORMSDIST(-L8869)</f>
        <v>1.1863997702187277</v>
      </c>
      <c r="I8869" s="4">
        <f t="shared" si="831"/>
        <v>0</v>
      </c>
      <c r="J8869">
        <f>C8869*EXP(-$K$2*(20/250))*NORMSDIST(L8869)-C8869*EXP(-$K$1*(20/250))*NORMSDIST(M8869)</f>
        <v>1.1863997702187277</v>
      </c>
      <c r="K8869">
        <f>+J8869-H8869-EXP(-$K$2*20/250)*C8869+EXP(-$K$1*20/250)*C8869</f>
        <v>0</v>
      </c>
      <c r="L8869">
        <f>+(LN(C8869/C8869)+($K$1-$K$2+0.5*F8890^2)*20/250)/F8890/SQRT(20/250)</f>
        <v>1.4252678490891083E-2</v>
      </c>
      <c r="M8869">
        <f>L8869-F8890*SQRT(20/250)</f>
        <v>-1.4252678490891083E-2</v>
      </c>
    </row>
    <row r="8870" spans="1:13" x14ac:dyDescent="0.15">
      <c r="A8870" s="2">
        <v>38343</v>
      </c>
      <c r="B8870" s="1">
        <v>103.95</v>
      </c>
      <c r="C8870" s="1">
        <f t="shared" si="828"/>
        <v>103.95</v>
      </c>
      <c r="D8870">
        <f t="shared" si="829"/>
        <v>4.6439100143040219</v>
      </c>
      <c r="E8870">
        <f t="shared" si="832"/>
        <v>-3.6489381758562089E-3</v>
      </c>
      <c r="F8870">
        <f t="shared" si="833"/>
        <v>0.10568046820789934</v>
      </c>
      <c r="G8870" s="4">
        <f t="shared" si="830"/>
        <v>0.64000000000000057</v>
      </c>
      <c r="H8870">
        <f>C8870*EXP(-$K$1*(20/250))*NORMSDIST(-M8870)-C8870*EXP(-$K$2*(20/250))*NORMSDIST(-L8870)</f>
        <v>1.2238032196318258</v>
      </c>
      <c r="I8870" s="4">
        <f t="shared" si="831"/>
        <v>0</v>
      </c>
      <c r="J8870">
        <f>C8870*EXP(-$K$2*(20/250))*NORMSDIST(L8870)-C8870*EXP(-$K$1*(20/250))*NORMSDIST(M8870)</f>
        <v>1.2238032196318258</v>
      </c>
      <c r="K8870">
        <f>+J8870-H8870-EXP(-$K$2*20/250)*C8870+EXP(-$K$1*20/250)*C8870</f>
        <v>0</v>
      </c>
      <c r="L8870">
        <f>+(LN(C8870/C8870)+($K$1-$K$2+0.5*F8891^2)*20/250)/F8891/SQRT(20/250)</f>
        <v>1.4755801221750268E-2</v>
      </c>
      <c r="M8870">
        <f>L8870-F8891*SQRT(20/250)</f>
        <v>-1.4755801221750265E-2</v>
      </c>
    </row>
    <row r="8871" spans="1:13" x14ac:dyDescent="0.15">
      <c r="A8871" s="2">
        <v>38344</v>
      </c>
      <c r="B8871" s="1">
        <v>103.71</v>
      </c>
      <c r="C8871" s="1">
        <f t="shared" si="828"/>
        <v>103.71</v>
      </c>
      <c r="D8871">
        <f t="shared" si="829"/>
        <v>4.6415985426016428</v>
      </c>
      <c r="E8871">
        <f t="shared" si="832"/>
        <v>-2.3114717023791087E-3</v>
      </c>
      <c r="F8871">
        <f t="shared" si="833"/>
        <v>0.10462849115617809</v>
      </c>
      <c r="G8871" s="4">
        <f t="shared" si="830"/>
        <v>0.85999999999999943</v>
      </c>
      <c r="H8871">
        <f>C8871*EXP(-$K$1*(20/250))*NORMSDIST(-M8871)-C8871*EXP(-$K$2*(20/250))*NORMSDIST(-L8871)</f>
        <v>1.2301155615266239</v>
      </c>
      <c r="I8871" s="4">
        <f t="shared" si="831"/>
        <v>0</v>
      </c>
      <c r="J8871">
        <f>C8871*EXP(-$K$2*(20/250))*NORMSDIST(L8871)-C8871*EXP(-$K$1*(20/250))*NORMSDIST(M8871)</f>
        <v>1.2301155615266239</v>
      </c>
      <c r="K8871">
        <f>+J8871-H8871-EXP(-$K$2*20/250)*C8871+EXP(-$K$1*20/250)*C8871</f>
        <v>0</v>
      </c>
      <c r="L8871">
        <f>+(LN(C8871/C8871)+($K$1-$K$2+0.5*F8892^2)*20/250)/F8892/SQRT(20/250)</f>
        <v>1.486624252301255E-2</v>
      </c>
      <c r="M8871">
        <f>L8871-F8892*SQRT(20/250)</f>
        <v>-1.4866242523012546E-2</v>
      </c>
    </row>
    <row r="8872" spans="1:13" x14ac:dyDescent="0.15">
      <c r="A8872" s="2">
        <v>38345</v>
      </c>
      <c r="B8872" s="1">
        <v>103.65</v>
      </c>
      <c r="C8872" s="1">
        <f t="shared" si="828"/>
        <v>103.65</v>
      </c>
      <c r="D8872">
        <f t="shared" si="829"/>
        <v>4.6410198388817889</v>
      </c>
      <c r="E8872">
        <f t="shared" si="832"/>
        <v>-5.7870371985391245E-4</v>
      </c>
      <c r="F8872">
        <f t="shared" si="833"/>
        <v>0.10467206954267014</v>
      </c>
      <c r="G8872" s="4">
        <f t="shared" si="830"/>
        <v>0.98000000000000398</v>
      </c>
      <c r="H8872">
        <f>C8872*EXP(-$K$1*(20/250))*NORMSDIST(-M8872)-C8872*EXP(-$K$2*(20/250))*NORMSDIST(-L8872)</f>
        <v>1.2306115075030846</v>
      </c>
      <c r="I8872" s="4">
        <f t="shared" si="831"/>
        <v>0</v>
      </c>
      <c r="J8872">
        <f>C8872*EXP(-$K$2*(20/250))*NORMSDIST(L8872)-C8872*EXP(-$K$1*(20/250))*NORMSDIST(M8872)</f>
        <v>1.2306115075030846</v>
      </c>
      <c r="K8872">
        <f>+J8872-H8872-EXP(-$K$2*20/250)*C8872+EXP(-$K$1*20/250)*C8872</f>
        <v>0</v>
      </c>
      <c r="L8872">
        <f>+(LN(C8872/C8872)+($K$1-$K$2+0.5*F8893^2)*20/250)/F8893/SQRT(20/250)</f>
        <v>1.4880846336058181E-2</v>
      </c>
      <c r="M8872">
        <f>L8872-F8893*SQRT(20/250)</f>
        <v>-1.4880846336058181E-2</v>
      </c>
    </row>
    <row r="8873" spans="1:13" x14ac:dyDescent="0.15">
      <c r="A8873" s="2">
        <v>38348</v>
      </c>
      <c r="B8873" s="1">
        <v>102.97</v>
      </c>
      <c r="C8873" s="1">
        <f t="shared" si="828"/>
        <v>102.97</v>
      </c>
      <c r="D8873">
        <f t="shared" si="829"/>
        <v>4.6344376836686596</v>
      </c>
      <c r="E8873">
        <f t="shared" si="832"/>
        <v>-6.5821552131293259E-3</v>
      </c>
      <c r="F8873">
        <f t="shared" si="833"/>
        <v>0.10660177239146949</v>
      </c>
      <c r="G8873" s="4">
        <f t="shared" si="830"/>
        <v>0</v>
      </c>
      <c r="H8873">
        <f>C8873*EXP(-$K$1*(20/250))*NORMSDIST(-M8873)-C8873*EXP(-$K$2*(20/250))*NORMSDIST(-L8873)</f>
        <v>1.3298138982479983</v>
      </c>
      <c r="I8873" s="4">
        <f t="shared" si="831"/>
        <v>1.1899999999999977</v>
      </c>
      <c r="J8873">
        <f>C8873*EXP(-$K$2*(20/250))*NORMSDIST(L8873)-C8873*EXP(-$K$1*(20/250))*NORMSDIST(M8873)</f>
        <v>1.3298138982479983</v>
      </c>
      <c r="K8873">
        <f>+J8873-H8873-EXP(-$K$2*20/250)*C8873+EXP(-$K$1*20/250)*C8873</f>
        <v>0</v>
      </c>
      <c r="L8873">
        <f>+(LN(C8873/C8873)+($K$1-$K$2+0.5*F8894^2)*20/250)/F8894/SQRT(20/250)</f>
        <v>1.6186727589905199E-2</v>
      </c>
      <c r="M8873">
        <f>L8873-F8894*SQRT(20/250)</f>
        <v>-1.6186727589905192E-2</v>
      </c>
    </row>
    <row r="8874" spans="1:13" x14ac:dyDescent="0.15">
      <c r="A8874" s="2">
        <v>38349</v>
      </c>
      <c r="B8874" s="1">
        <v>103.13</v>
      </c>
      <c r="C8874" s="1">
        <f t="shared" si="828"/>
        <v>103.13</v>
      </c>
      <c r="D8874">
        <f t="shared" si="829"/>
        <v>4.6359903283279777</v>
      </c>
      <c r="E8874">
        <f t="shared" si="832"/>
        <v>1.5526446593181475E-3</v>
      </c>
      <c r="F8874">
        <f t="shared" si="833"/>
        <v>0.10670690902068262</v>
      </c>
      <c r="G8874" s="4">
        <f t="shared" si="830"/>
        <v>0.22999999999998977</v>
      </c>
      <c r="H8874">
        <f>C8874*EXP(-$K$1*(20/250))*NORMSDIST(-M8874)-C8874*EXP(-$K$2*(20/250))*NORMSDIST(-L8874)</f>
        <v>1.4250434418692635</v>
      </c>
      <c r="I8874" s="4">
        <f t="shared" si="831"/>
        <v>0</v>
      </c>
      <c r="J8874">
        <f>C8874*EXP(-$K$2*(20/250))*NORMSDIST(L8874)-C8874*EXP(-$K$1*(20/250))*NORMSDIST(M8874)</f>
        <v>1.4250434418692635</v>
      </c>
      <c r="K8874">
        <f>+J8874-H8874-EXP(-$K$2*20/250)*C8874+EXP(-$K$1*20/250)*C8874</f>
        <v>0</v>
      </c>
      <c r="L8874">
        <f>+(LN(C8874/C8874)+($K$1-$K$2+0.5*F8895^2)*20/250)/F8895/SQRT(20/250)</f>
        <v>1.7319076689858433E-2</v>
      </c>
      <c r="M8874">
        <f>L8874-F8895*SQRT(20/250)</f>
        <v>-1.7319076689858433E-2</v>
      </c>
    </row>
    <row r="8875" spans="1:13" x14ac:dyDescent="0.15">
      <c r="A8875" s="2">
        <v>38350</v>
      </c>
      <c r="B8875" s="1">
        <v>104.19</v>
      </c>
      <c r="C8875" s="1">
        <f t="shared" si="828"/>
        <v>104.19</v>
      </c>
      <c r="D8875">
        <f t="shared" si="829"/>
        <v>4.6462161554240922</v>
      </c>
      <c r="E8875">
        <f t="shared" si="832"/>
        <v>1.0225827096114415E-2</v>
      </c>
      <c r="F8875">
        <f t="shared" si="833"/>
        <v>0.11143044225254264</v>
      </c>
      <c r="G8875" s="4">
        <f t="shared" si="830"/>
        <v>1.039999999999992</v>
      </c>
      <c r="H8875">
        <f>C8875*EXP(-$K$1*(20/250))*NORMSDIST(-M8875)-C8875*EXP(-$K$2*(20/250))*NORMSDIST(-L8875)</f>
        <v>1.3763660501207653</v>
      </c>
      <c r="I8875" s="4">
        <f t="shared" si="831"/>
        <v>0</v>
      </c>
      <c r="J8875">
        <f>C8875*EXP(-$K$2*(20/250))*NORMSDIST(L8875)-C8875*EXP(-$K$1*(20/250))*NORMSDIST(M8875)</f>
        <v>1.3763660501207653</v>
      </c>
      <c r="K8875">
        <f>+J8875-H8875-EXP(-$K$2*20/250)*C8875+EXP(-$K$1*20/250)*C8875</f>
        <v>0</v>
      </c>
      <c r="L8875">
        <f>+(LN(C8875/C8875)+($K$1-$K$2+0.5*F8896^2)*20/250)/F8896/SQRT(20/250)</f>
        <v>1.6557230499644672E-2</v>
      </c>
      <c r="M8875">
        <f>L8875-F8896*SQRT(20/250)</f>
        <v>-1.6557230499644665E-2</v>
      </c>
    </row>
    <row r="8876" spans="1:13" x14ac:dyDescent="0.15">
      <c r="A8876" s="2">
        <v>38351</v>
      </c>
      <c r="B8876" s="1">
        <v>103.11</v>
      </c>
      <c r="C8876" s="1">
        <f t="shared" si="828"/>
        <v>103.11</v>
      </c>
      <c r="D8876">
        <f t="shared" si="829"/>
        <v>4.635796379529852</v>
      </c>
      <c r="E8876">
        <f t="shared" si="832"/>
        <v>-1.0419775894240146E-2</v>
      </c>
      <c r="F8876">
        <f t="shared" si="833"/>
        <v>0.11730860728680187</v>
      </c>
      <c r="G8876" s="4">
        <f t="shared" si="830"/>
        <v>0</v>
      </c>
      <c r="H8876">
        <f>C8876*EXP(-$K$1*(20/250))*NORMSDIST(-M8876)-C8876*EXP(-$K$2*(20/250))*NORMSDIST(-L8876)</f>
        <v>1.3012059815318082</v>
      </c>
      <c r="I8876" s="4">
        <f t="shared" si="831"/>
        <v>0.34000000000000341</v>
      </c>
      <c r="J8876">
        <f>C8876*EXP(-$K$2*(20/250))*NORMSDIST(L8876)-C8876*EXP(-$K$1*(20/250))*NORMSDIST(M8876)</f>
        <v>1.3012059815318082</v>
      </c>
      <c r="K8876">
        <f>+J8876-H8876-EXP(-$K$2*20/250)*C8876+EXP(-$K$1*20/250)*C8876</f>
        <v>0</v>
      </c>
      <c r="L8876">
        <f>+(LN(C8876/C8876)+($K$1-$K$2+0.5*F8897^2)*20/250)/F8897/SQRT(20/250)</f>
        <v>1.5816970723638406E-2</v>
      </c>
      <c r="M8876">
        <f>L8876-F8897*SQRT(20/250)</f>
        <v>-1.5816970723638406E-2</v>
      </c>
    </row>
    <row r="8877" spans="1:13" x14ac:dyDescent="0.15">
      <c r="A8877" s="2">
        <v>38352</v>
      </c>
      <c r="B8877" s="1">
        <v>102.68</v>
      </c>
      <c r="C8877" s="1">
        <f t="shared" si="828"/>
        <v>102.68</v>
      </c>
      <c r="D8877">
        <f t="shared" si="829"/>
        <v>4.6316173560029394</v>
      </c>
      <c r="E8877">
        <f t="shared" si="832"/>
        <v>-4.1790235269125731E-3</v>
      </c>
      <c r="F8877">
        <f t="shared" si="833"/>
        <v>0.11767278907147122</v>
      </c>
      <c r="G8877" s="4">
        <f t="shared" si="830"/>
        <v>0</v>
      </c>
      <c r="H8877">
        <f>C8877*EXP(-$K$1*(20/250))*NORMSDIST(-M8877)-C8877*EXP(-$K$2*(20/250))*NORMSDIST(-L8877)</f>
        <v>1.2831559838469033</v>
      </c>
      <c r="I8877" s="4">
        <f t="shared" si="831"/>
        <v>0.86999999999999034</v>
      </c>
      <c r="J8877">
        <f>C8877*EXP(-$K$2*(20/250))*NORMSDIST(L8877)-C8877*EXP(-$K$1*(20/250))*NORMSDIST(M8877)</f>
        <v>1.2831559838469033</v>
      </c>
      <c r="K8877">
        <f>+J8877-H8877-EXP(-$K$2*20/250)*C8877+EXP(-$K$1*20/250)*C8877</f>
        <v>0</v>
      </c>
      <c r="L8877">
        <f>+(LN(C8877/C8877)+($K$1-$K$2+0.5*F8898^2)*20/250)/F8898/SQRT(20/250)</f>
        <v>1.5662868041473731E-2</v>
      </c>
      <c r="M8877">
        <f>L8877-F8898*SQRT(20/250)</f>
        <v>-1.5662868041473731E-2</v>
      </c>
    </row>
    <row r="8878" spans="1:13" x14ac:dyDescent="0.15">
      <c r="A8878" s="2">
        <v>38355</v>
      </c>
      <c r="B8878" s="1">
        <v>102.83</v>
      </c>
      <c r="C8878" s="1">
        <f t="shared" si="828"/>
        <v>102.83</v>
      </c>
      <c r="D8878">
        <f t="shared" si="829"/>
        <v>4.6330771392410997</v>
      </c>
      <c r="E8878">
        <f t="shared" si="832"/>
        <v>1.4597832381602061E-3</v>
      </c>
      <c r="F8878">
        <f t="shared" si="833"/>
        <v>0.11628515713162334</v>
      </c>
      <c r="G8878" s="4">
        <f t="shared" si="830"/>
        <v>0</v>
      </c>
      <c r="H8878">
        <f>C8878*EXP(-$K$1*(20/250))*NORMSDIST(-M8878)-C8878*EXP(-$K$2*(20/250))*NORMSDIST(-L8878)</f>
        <v>1.2910951719896531</v>
      </c>
      <c r="I8878" s="4">
        <f t="shared" si="831"/>
        <v>1.1000000000000085</v>
      </c>
      <c r="J8878">
        <f>C8878*EXP(-$K$2*(20/250))*NORMSDIST(L8878)-C8878*EXP(-$K$1*(20/250))*NORMSDIST(M8878)</f>
        <v>1.2910951719896531</v>
      </c>
      <c r="K8878">
        <f>+J8878-H8878-EXP(-$K$2*20/250)*C8878+EXP(-$K$1*20/250)*C8878</f>
        <v>0</v>
      </c>
      <c r="L8878">
        <f>+(LN(C8878/C8878)+($K$1-$K$2+0.5*F8899^2)*20/250)/F8899/SQRT(20/250)</f>
        <v>1.5736794905334719E-2</v>
      </c>
      <c r="M8878">
        <f>L8878-F8899*SQRT(20/250)</f>
        <v>-1.5736794905334719E-2</v>
      </c>
    </row>
    <row r="8879" spans="1:13" x14ac:dyDescent="0.15">
      <c r="A8879" s="2">
        <v>38356</v>
      </c>
      <c r="B8879" s="1">
        <v>104.27</v>
      </c>
      <c r="C8879" s="1">
        <f t="shared" si="828"/>
        <v>104.27</v>
      </c>
      <c r="D8879">
        <f t="shared" si="829"/>
        <v>4.6469836888015017</v>
      </c>
      <c r="E8879">
        <f t="shared" si="832"/>
        <v>1.3906549560402048E-2</v>
      </c>
      <c r="F8879">
        <f t="shared" si="833"/>
        <v>0.12564279159415342</v>
      </c>
      <c r="G8879" s="4">
        <f t="shared" si="830"/>
        <v>0.21999999999999886</v>
      </c>
      <c r="H8879">
        <f>C8879*EXP(-$K$1*(20/250))*NORMSDIST(-M8879)-C8879*EXP(-$K$2*(20/250))*NORMSDIST(-L8879)</f>
        <v>1.1792430242672935</v>
      </c>
      <c r="I8879" s="4">
        <f t="shared" si="831"/>
        <v>0</v>
      </c>
      <c r="J8879">
        <f>C8879*EXP(-$K$2*(20/250))*NORMSDIST(L8879)-C8879*EXP(-$K$1*(20/250))*NORMSDIST(M8879)</f>
        <v>1.1792430242672935</v>
      </c>
      <c r="K8879">
        <f>+J8879-H8879-EXP(-$K$2*20/250)*C8879+EXP(-$K$1*20/250)*C8879</f>
        <v>0</v>
      </c>
      <c r="L8879">
        <f>+(LN(C8879/C8879)+($K$1-$K$2+0.5*F8900^2)*20/250)/F8900/SQRT(20/250)</f>
        <v>1.4174848445274571E-2</v>
      </c>
      <c r="M8879">
        <f>L8879-F8900*SQRT(20/250)</f>
        <v>-1.4174848445274564E-2</v>
      </c>
    </row>
    <row r="8880" spans="1:13" x14ac:dyDescent="0.15">
      <c r="A8880" s="2">
        <v>38357</v>
      </c>
      <c r="B8880" s="1">
        <v>103.95</v>
      </c>
      <c r="C8880" s="1">
        <f t="shared" si="828"/>
        <v>103.95</v>
      </c>
      <c r="D8880">
        <f t="shared" si="829"/>
        <v>4.6439100143040219</v>
      </c>
      <c r="E8880">
        <f t="shared" si="832"/>
        <v>-3.0736744974797503E-3</v>
      </c>
      <c r="F8880">
        <f t="shared" si="833"/>
        <v>0.12632849452117342</v>
      </c>
      <c r="G8880" s="4">
        <f t="shared" si="830"/>
        <v>0</v>
      </c>
      <c r="H8880">
        <f>C8880*EXP(-$K$1*(20/250))*NORMSDIST(-M8880)-C8880*EXP(-$K$2*(20/250))*NORMSDIST(-L8880)</f>
        <v>1.1844899361555079</v>
      </c>
      <c r="I8880" s="4">
        <f t="shared" si="831"/>
        <v>0.59999999999999432</v>
      </c>
      <c r="J8880">
        <f>C8880*EXP(-$K$2*(20/250))*NORMSDIST(L8880)-C8880*EXP(-$K$1*(20/250))*NORMSDIST(M8880)</f>
        <v>1.1844899361555079</v>
      </c>
      <c r="K8880">
        <f>+J8880-H8880-EXP(-$K$2*20/250)*C8880+EXP(-$K$1*20/250)*C8880</f>
        <v>0</v>
      </c>
      <c r="L8880">
        <f>+(LN(C8880/C8880)+($K$1-$K$2+0.5*F8901^2)*20/250)/F8901/SQRT(20/250)</f>
        <v>1.4281755162754362E-2</v>
      </c>
      <c r="M8880">
        <f>L8880-F8901*SQRT(20/250)</f>
        <v>-1.4281755162754362E-2</v>
      </c>
    </row>
    <row r="8881" spans="1:13" x14ac:dyDescent="0.15">
      <c r="A8881" s="2">
        <v>38358</v>
      </c>
      <c r="B8881" s="1">
        <v>104.87</v>
      </c>
      <c r="C8881" s="1">
        <f t="shared" si="828"/>
        <v>104.87</v>
      </c>
      <c r="D8881">
        <f t="shared" si="829"/>
        <v>4.6527214878463141</v>
      </c>
      <c r="E8881">
        <f t="shared" si="832"/>
        <v>8.8114735422921697E-3</v>
      </c>
      <c r="F8881">
        <f t="shared" si="833"/>
        <v>0.11119275693521478</v>
      </c>
      <c r="G8881" s="4">
        <f t="shared" si="830"/>
        <v>1.1700000000000017</v>
      </c>
      <c r="H8881">
        <f>C8881*EXP(-$K$1*(20/250))*NORMSDIST(-M8881)-C8881*EXP(-$K$2*(20/250))*NORMSDIST(-L8881)</f>
        <v>1.1836282554018638</v>
      </c>
      <c r="I8881" s="4">
        <f t="shared" si="831"/>
        <v>0</v>
      </c>
      <c r="J8881">
        <f>C8881*EXP(-$K$2*(20/250))*NORMSDIST(L8881)-C8881*EXP(-$K$1*(20/250))*NORMSDIST(M8881)</f>
        <v>1.1836282554018638</v>
      </c>
      <c r="K8881">
        <f>+J8881-H8881-EXP(-$K$2*20/250)*C8881+EXP(-$K$1*20/250)*C8881</f>
        <v>0</v>
      </c>
      <c r="L8881">
        <f>+(LN(C8881/C8881)+($K$1-$K$2+0.5*F8902^2)*20/250)/F8902/SQRT(20/250)</f>
        <v>1.4146157172824917E-2</v>
      </c>
      <c r="M8881">
        <f>L8881-F8902*SQRT(20/250)</f>
        <v>-1.4146157172824921E-2</v>
      </c>
    </row>
    <row r="8882" spans="1:13" x14ac:dyDescent="0.15">
      <c r="A8882" s="2">
        <v>38359</v>
      </c>
      <c r="B8882" s="1">
        <v>104.93</v>
      </c>
      <c r="C8882" s="1">
        <f t="shared" si="828"/>
        <v>104.93</v>
      </c>
      <c r="D8882">
        <f t="shared" si="829"/>
        <v>4.6532934611698193</v>
      </c>
      <c r="E8882">
        <f t="shared" si="832"/>
        <v>5.7197332350522601E-4</v>
      </c>
      <c r="F8882">
        <f t="shared" si="833"/>
        <v>0.11103051730407978</v>
      </c>
      <c r="G8882" s="4">
        <f t="shared" si="830"/>
        <v>0.25</v>
      </c>
      <c r="H8882">
        <f>C8882*EXP(-$K$1*(20/250))*NORMSDIST(-M8882)-C8882*EXP(-$K$2*(20/250))*NORMSDIST(-L8882)</f>
        <v>1.25181680299319</v>
      </c>
      <c r="I8882" s="4">
        <f t="shared" si="831"/>
        <v>0</v>
      </c>
      <c r="J8882">
        <f>C8882*EXP(-$K$2*(20/250))*NORMSDIST(L8882)-C8882*EXP(-$K$1*(20/250))*NORMSDIST(M8882)</f>
        <v>1.25181680299319</v>
      </c>
      <c r="K8882">
        <f>+J8882-H8882-EXP(-$K$2*20/250)*C8882+EXP(-$K$1*20/250)*C8882</f>
        <v>0</v>
      </c>
      <c r="L8882">
        <f>+(LN(C8882/C8882)+($K$1-$K$2+0.5*F8903^2)*20/250)/F8903/SQRT(20/250)</f>
        <v>1.4952617555682212E-2</v>
      </c>
      <c r="M8882">
        <f>L8882-F8903*SQRT(20/250)</f>
        <v>-1.4952617555682208E-2</v>
      </c>
    </row>
    <row r="8883" spans="1:13" x14ac:dyDescent="0.15">
      <c r="A8883" s="2">
        <v>38362</v>
      </c>
      <c r="B8883" s="1">
        <v>104.32</v>
      </c>
      <c r="C8883" s="1">
        <f t="shared" si="828"/>
        <v>104.32</v>
      </c>
      <c r="D8883">
        <f t="shared" si="829"/>
        <v>4.6474630981783429</v>
      </c>
      <c r="E8883">
        <f t="shared" si="832"/>
        <v>-5.8303629914764343E-3</v>
      </c>
      <c r="F8883">
        <f t="shared" si="833"/>
        <v>0.11125703122162844</v>
      </c>
      <c r="G8883" s="4">
        <f t="shared" si="830"/>
        <v>0</v>
      </c>
      <c r="H8883">
        <f>C8883*EXP(-$K$1*(20/250))*NORMSDIST(-M8883)-C8883*EXP(-$K$2*(20/250))*NORMSDIST(-L8883)</f>
        <v>1.2745886212645843</v>
      </c>
      <c r="I8883" s="4">
        <f t="shared" si="831"/>
        <v>1.3300000000000125</v>
      </c>
      <c r="J8883">
        <f>C8883*EXP(-$K$2*(20/250))*NORMSDIST(L8883)-C8883*EXP(-$K$1*(20/250))*NORMSDIST(M8883)</f>
        <v>1.2745886212645843</v>
      </c>
      <c r="K8883">
        <f>+J8883-H8883-EXP(-$K$2*20/250)*C8883+EXP(-$K$1*20/250)*C8883</f>
        <v>0</v>
      </c>
      <c r="L8883">
        <f>+(LN(C8883/C8883)+($K$1-$K$2+0.5*F8904^2)*20/250)/F8904/SQRT(20/250)</f>
        <v>1.5313673072093617E-2</v>
      </c>
      <c r="M8883">
        <f>L8883-F8904*SQRT(20/250)</f>
        <v>-1.5313673072093624E-2</v>
      </c>
    </row>
    <row r="8884" spans="1:13" x14ac:dyDescent="0.15">
      <c r="A8884" s="2">
        <v>38363</v>
      </c>
      <c r="B8884" s="1">
        <v>103.42</v>
      </c>
      <c r="C8884" s="1">
        <f t="shared" si="828"/>
        <v>103.42</v>
      </c>
      <c r="D8884">
        <f t="shared" si="829"/>
        <v>4.638798366968075</v>
      </c>
      <c r="E8884">
        <f t="shared" si="832"/>
        <v>-8.6647312102678953E-3</v>
      </c>
      <c r="F8884">
        <f t="shared" si="833"/>
        <v>0.11229762820494919</v>
      </c>
      <c r="G8884" s="4">
        <f t="shared" si="830"/>
        <v>0</v>
      </c>
      <c r="H8884">
        <f>C8884*EXP(-$K$1*(20/250))*NORMSDIST(-M8884)-C8884*EXP(-$K$2*(20/250))*NORMSDIST(-L8884)</f>
        <v>1.2016753024384101</v>
      </c>
      <c r="I8884" s="4">
        <f t="shared" si="831"/>
        <v>2.4200000000000017</v>
      </c>
      <c r="J8884">
        <f>C8884*EXP(-$K$2*(20/250))*NORMSDIST(L8884)-C8884*EXP(-$K$1*(20/250))*NORMSDIST(M8884)</f>
        <v>1.2016753024384101</v>
      </c>
      <c r="K8884">
        <f>+J8884-H8884-EXP(-$K$2*20/250)*C8884+EXP(-$K$1*20/250)*C8884</f>
        <v>0</v>
      </c>
      <c r="L8884">
        <f>+(LN(C8884/C8884)+($K$1-$K$2+0.5*F8905^2)*20/250)/F8905/SQRT(20/250)</f>
        <v>1.4563236143453307E-2</v>
      </c>
      <c r="M8884">
        <f>L8884-F8905*SQRT(20/250)</f>
        <v>-1.456323614345331E-2</v>
      </c>
    </row>
    <row r="8885" spans="1:13" x14ac:dyDescent="0.15">
      <c r="A8885" s="2">
        <v>38364</v>
      </c>
      <c r="B8885" s="1">
        <v>102.26</v>
      </c>
      <c r="C8885" s="1">
        <f t="shared" si="828"/>
        <v>102.26</v>
      </c>
      <c r="D8885">
        <f t="shared" si="829"/>
        <v>4.6275185896518529</v>
      </c>
      <c r="E8885">
        <f t="shared" si="832"/>
        <v>-1.1279777316222095E-2</v>
      </c>
      <c r="F8885">
        <f t="shared" si="833"/>
        <v>0.11277664434668792</v>
      </c>
      <c r="G8885" s="4">
        <f t="shared" si="830"/>
        <v>0</v>
      </c>
      <c r="H8885">
        <f>C8885*EXP(-$K$1*(20/250))*NORMSDIST(-M8885)-C8885*EXP(-$K$2*(20/250))*NORMSDIST(-L8885)</f>
        <v>1.0768357137572124</v>
      </c>
      <c r="I8885" s="4">
        <f t="shared" si="831"/>
        <v>3.4299999999999926</v>
      </c>
      <c r="J8885">
        <f>C8885*EXP(-$K$2*(20/250))*NORMSDIST(L8885)-C8885*EXP(-$K$1*(20/250))*NORMSDIST(M8885)</f>
        <v>1.0768357137572124</v>
      </c>
      <c r="K8885">
        <f>+J8885-H8885-EXP(-$K$2*20/250)*C8885+EXP(-$K$1*20/250)*C8885</f>
        <v>0</v>
      </c>
      <c r="L8885">
        <f>+(LN(C8885/C8885)+($K$1-$K$2+0.5*F8906^2)*20/250)/F8906/SQRT(20/250)</f>
        <v>1.3198245707890591E-2</v>
      </c>
      <c r="M8885">
        <f>L8885-F8906*SQRT(20/250)</f>
        <v>-1.3198245707890584E-2</v>
      </c>
    </row>
    <row r="8886" spans="1:13" x14ac:dyDescent="0.15">
      <c r="A8886" s="2">
        <v>38365</v>
      </c>
      <c r="B8886" s="1">
        <v>102.55</v>
      </c>
      <c r="C8886" s="1">
        <f t="shared" si="828"/>
        <v>102.55</v>
      </c>
      <c r="D8886">
        <f t="shared" si="829"/>
        <v>4.6303504845183898</v>
      </c>
      <c r="E8886">
        <f t="shared" si="832"/>
        <v>2.8318948665368993E-3</v>
      </c>
      <c r="F8886">
        <f t="shared" si="833"/>
        <v>0.10249047084665162</v>
      </c>
      <c r="G8886" s="4">
        <f t="shared" si="830"/>
        <v>0</v>
      </c>
      <c r="H8886">
        <f>C8886*EXP(-$K$1*(20/250))*NORMSDIST(-M8886)-C8886*EXP(-$K$2*(20/250))*NORMSDIST(-L8886)</f>
        <v>1.0792485662361244</v>
      </c>
      <c r="I8886" s="4">
        <f t="shared" si="831"/>
        <v>3.2000000000000028</v>
      </c>
      <c r="J8886">
        <f>C8886*EXP(-$K$2*(20/250))*NORMSDIST(L8886)-C8886*EXP(-$K$1*(20/250))*NORMSDIST(M8886)</f>
        <v>1.0792485662361244</v>
      </c>
      <c r="K8886">
        <f>+J8886-H8886-EXP(-$K$2*20/250)*C8886+EXP(-$K$1*20/250)*C8886</f>
        <v>0</v>
      </c>
      <c r="L8886">
        <f>+(LN(C8886/C8886)+($K$1-$K$2+0.5*F8907^2)*20/250)/F8907/SQRT(20/250)</f>
        <v>1.3190411598263252E-2</v>
      </c>
      <c r="M8886">
        <f>L8886-F8907*SQRT(20/250)</f>
        <v>-1.3190411598263245E-2</v>
      </c>
    </row>
    <row r="8887" spans="1:13" x14ac:dyDescent="0.15">
      <c r="A8887" s="2">
        <v>38366</v>
      </c>
      <c r="B8887" s="1">
        <v>102.5</v>
      </c>
      <c r="C8887" s="1">
        <f t="shared" si="828"/>
        <v>102.5</v>
      </c>
      <c r="D8887">
        <f t="shared" si="829"/>
        <v>4.6298627985784631</v>
      </c>
      <c r="E8887">
        <f t="shared" si="832"/>
        <v>-4.8768593992676301E-4</v>
      </c>
      <c r="F8887">
        <f t="shared" si="833"/>
        <v>0.10149989108330833</v>
      </c>
      <c r="G8887" s="4">
        <f t="shared" si="830"/>
        <v>0</v>
      </c>
      <c r="H8887">
        <f>C8887*EXP(-$K$1*(20/250))*NORMSDIST(-M8887)-C8887*EXP(-$K$2*(20/250))*NORMSDIST(-L8887)</f>
        <v>1.1371878591320197</v>
      </c>
      <c r="I8887" s="4">
        <f t="shared" si="831"/>
        <v>2.4399999999999977</v>
      </c>
      <c r="J8887">
        <f>C8887*EXP(-$K$2*(20/250))*NORMSDIST(L8887)-C8887*EXP(-$K$1*(20/250))*NORMSDIST(M8887)</f>
        <v>1.1371878591320197</v>
      </c>
      <c r="K8887">
        <f>+J8887-H8887-EXP(-$K$2*20/250)*C8887+EXP(-$K$1*20/250)*C8887</f>
        <v>0</v>
      </c>
      <c r="L8887">
        <f>+(LN(C8887/C8887)+($K$1-$K$2+0.5*F8908^2)*20/250)/F8908/SQRT(20/250)</f>
        <v>1.3905361480351486E-2</v>
      </c>
      <c r="M8887">
        <f>L8887-F8908*SQRT(20/250)</f>
        <v>-1.3905361480351489E-2</v>
      </c>
    </row>
    <row r="8888" spans="1:13" x14ac:dyDescent="0.15">
      <c r="A8888" s="2">
        <v>38369</v>
      </c>
      <c r="B8888" s="1" t="e">
        <f>NA()</f>
        <v>#N/A</v>
      </c>
      <c r="C8888" s="1">
        <f t="shared" si="828"/>
        <v>102.5</v>
      </c>
      <c r="D8888">
        <f t="shared" si="829"/>
        <v>4.6298627985784631</v>
      </c>
      <c r="E8888">
        <f t="shared" si="832"/>
        <v>0</v>
      </c>
      <c r="F8888">
        <f t="shared" si="833"/>
        <v>0.10154282215347012</v>
      </c>
      <c r="G8888" s="4">
        <f t="shared" si="830"/>
        <v>0</v>
      </c>
      <c r="H8888">
        <f>C8888*EXP(-$K$1*(20/250))*NORMSDIST(-M8888)-C8888*EXP(-$K$2*(20/250))*NORMSDIST(-L8888)</f>
        <v>1.1584882414969613</v>
      </c>
      <c r="I8888" s="4">
        <f t="shared" si="831"/>
        <v>1.9699999999999989</v>
      </c>
      <c r="J8888">
        <f>C8888*EXP(-$K$2*(20/250))*NORMSDIST(L8888)-C8888*EXP(-$K$1*(20/250))*NORMSDIST(M8888)</f>
        <v>1.1584882414969613</v>
      </c>
      <c r="K8888">
        <f>+J8888-H8888-EXP(-$K$2*20/250)*C8888+EXP(-$K$1*20/250)*C8888</f>
        <v>0</v>
      </c>
      <c r="L8888">
        <f>+(LN(C8888/C8888)+($K$1-$K$2+0.5*F8909^2)*20/250)/F8909/SQRT(20/250)</f>
        <v>1.4165836603180316E-2</v>
      </c>
      <c r="M8888">
        <f>L8888-F8909*SQRT(20/250)</f>
        <v>-1.4165836603180319E-2</v>
      </c>
    </row>
    <row r="8889" spans="1:13" x14ac:dyDescent="0.15">
      <c r="A8889" s="2">
        <v>38370</v>
      </c>
      <c r="B8889" s="1">
        <v>102.36</v>
      </c>
      <c r="C8889" s="1">
        <f t="shared" si="828"/>
        <v>102.36</v>
      </c>
      <c r="D8889">
        <f t="shared" si="829"/>
        <v>4.6284960112915883</v>
      </c>
      <c r="E8889">
        <f t="shared" si="832"/>
        <v>-1.3667872868747821E-3</v>
      </c>
      <c r="F8889">
        <f t="shared" si="833"/>
        <v>0.10136325353291398</v>
      </c>
      <c r="G8889" s="4">
        <f t="shared" si="830"/>
        <v>0</v>
      </c>
      <c r="H8889">
        <f>C8889*EXP(-$K$1*(20/250))*NORMSDIST(-M8889)-C8889*EXP(-$K$2*(20/250))*NORMSDIST(-L8889)</f>
        <v>1.2189689823531467</v>
      </c>
      <c r="I8889" s="4">
        <f t="shared" si="831"/>
        <v>3.2600000000000051</v>
      </c>
      <c r="J8889">
        <f>C8889*EXP(-$K$2*(20/250))*NORMSDIST(L8889)-C8889*EXP(-$K$1*(20/250))*NORMSDIST(M8889)</f>
        <v>1.2189689823531467</v>
      </c>
      <c r="K8889">
        <f>+J8889-H8889-EXP(-$K$2*20/250)*C8889+EXP(-$K$1*20/250)*C8889</f>
        <v>0</v>
      </c>
      <c r="L8889">
        <f>+(LN(C8889/C8889)+($K$1-$K$2+0.5*F8910^2)*20/250)/F8910/SQRT(20/250)</f>
        <v>1.4925828294537733E-2</v>
      </c>
      <c r="M8889">
        <f>L8889-F8910*SQRT(20/250)</f>
        <v>-1.4925828294537737E-2</v>
      </c>
    </row>
    <row r="8890" spans="1:13" x14ac:dyDescent="0.15">
      <c r="A8890" s="2">
        <v>38371</v>
      </c>
      <c r="B8890" s="1">
        <v>102.52</v>
      </c>
      <c r="C8890" s="1">
        <f t="shared" si="828"/>
        <v>102.52</v>
      </c>
      <c r="D8890">
        <f t="shared" si="829"/>
        <v>4.6300579014958707</v>
      </c>
      <c r="E8890">
        <f t="shared" si="832"/>
        <v>1.5618902042824345E-3</v>
      </c>
      <c r="F8890">
        <f t="shared" si="833"/>
        <v>0.10078165610980733</v>
      </c>
      <c r="G8890" s="4">
        <f t="shared" si="830"/>
        <v>0</v>
      </c>
      <c r="H8890">
        <f>C8890*EXP(-$K$1*(20/250))*NORMSDIST(-M8890)-C8890*EXP(-$K$2*(20/250))*NORMSDIST(-L8890)</f>
        <v>1.2291783251369495</v>
      </c>
      <c r="I8890" s="4">
        <f t="shared" si="831"/>
        <v>2.8800000000000097</v>
      </c>
      <c r="J8890">
        <f>C8890*EXP(-$K$2*(20/250))*NORMSDIST(L8890)-C8890*EXP(-$K$1*(20/250))*NORMSDIST(M8890)</f>
        <v>1.2291783251369495</v>
      </c>
      <c r="K8890">
        <f>+J8890-H8890-EXP(-$K$2*20/250)*C8890+EXP(-$K$1*20/250)*C8890</f>
        <v>0</v>
      </c>
      <c r="L8890">
        <f>+(LN(C8890/C8890)+($K$1-$K$2+0.5*F8911^2)*20/250)/F8911/SQRT(20/250)</f>
        <v>1.5027356162699576E-2</v>
      </c>
      <c r="M8890">
        <f>L8890-F8911*SQRT(20/250)</f>
        <v>-1.5027356162699573E-2</v>
      </c>
    </row>
    <row r="8891" spans="1:13" x14ac:dyDescent="0.15">
      <c r="A8891" s="2">
        <v>38372</v>
      </c>
      <c r="B8891" s="1">
        <v>103.31</v>
      </c>
      <c r="C8891" s="1">
        <f t="shared" si="828"/>
        <v>103.31</v>
      </c>
      <c r="D8891">
        <f t="shared" si="829"/>
        <v>4.637734176861354</v>
      </c>
      <c r="E8891">
        <f t="shared" si="832"/>
        <v>7.6762753654833205E-3</v>
      </c>
      <c r="F8891">
        <f t="shared" si="833"/>
        <v>0.10433927105740357</v>
      </c>
      <c r="G8891" s="4">
        <f t="shared" si="830"/>
        <v>0</v>
      </c>
      <c r="H8891">
        <f>C8891*EXP(-$K$1*(20/250))*NORMSDIST(-M8891)-C8891*EXP(-$K$2*(20/250))*NORMSDIST(-L8891)</f>
        <v>1.2112471839628682</v>
      </c>
      <c r="I8891" s="4">
        <f t="shared" si="831"/>
        <v>2.3799999999999955</v>
      </c>
      <c r="J8891">
        <f>C8891*EXP(-$K$2*(20/250))*NORMSDIST(L8891)-C8891*EXP(-$K$1*(20/250))*NORMSDIST(M8891)</f>
        <v>1.2112471839628682</v>
      </c>
      <c r="K8891">
        <f>+J8891-H8891-EXP(-$K$2*20/250)*C8891+EXP(-$K$1*20/250)*C8891</f>
        <v>0</v>
      </c>
      <c r="L8891">
        <f>+(LN(C8891/C8891)+($K$1-$K$2+0.5*F8912^2)*20/250)/F8912/SQRT(20/250)</f>
        <v>1.4694878084936953E-2</v>
      </c>
      <c r="M8891">
        <f>L8891-F8912*SQRT(20/250)</f>
        <v>-1.4694878084936953E-2</v>
      </c>
    </row>
    <row r="8892" spans="1:13" x14ac:dyDescent="0.15">
      <c r="A8892" s="2">
        <v>38373</v>
      </c>
      <c r="B8892" s="1">
        <v>102.85</v>
      </c>
      <c r="C8892" s="1">
        <f t="shared" si="828"/>
        <v>102.85</v>
      </c>
      <c r="D8892">
        <f t="shared" si="829"/>
        <v>4.6332716160989662</v>
      </c>
      <c r="E8892">
        <f t="shared" si="832"/>
        <v>-4.4625607623878238E-3</v>
      </c>
      <c r="F8892">
        <f t="shared" si="833"/>
        <v>0.10512020898785983</v>
      </c>
      <c r="G8892" s="4">
        <f t="shared" si="830"/>
        <v>0</v>
      </c>
      <c r="H8892">
        <f>C8892*EXP(-$K$1*(20/250))*NORMSDIST(-M8892)-C8892*EXP(-$K$2*(20/250))*NORMSDIST(-L8892)</f>
        <v>1.1843439170557843</v>
      </c>
      <c r="I8892" s="4">
        <f t="shared" si="831"/>
        <v>2.8400000000000034</v>
      </c>
      <c r="J8892">
        <f>C8892*EXP(-$K$2*(20/250))*NORMSDIST(L8892)-C8892*EXP(-$K$1*(20/250))*NORMSDIST(M8892)</f>
        <v>1.1843439170557843</v>
      </c>
      <c r="K8892">
        <f>+J8892-H8892-EXP(-$K$2*20/250)*C8892+EXP(-$K$1*20/250)*C8892</f>
        <v>0</v>
      </c>
      <c r="L8892">
        <f>+(LN(C8892/C8892)+($K$1-$K$2+0.5*F8913^2)*20/250)/F8913/SQRT(20/250)</f>
        <v>1.4432732208608206E-2</v>
      </c>
      <c r="M8892">
        <f>L8892-F8913*SQRT(20/250)</f>
        <v>-1.4432732208608209E-2</v>
      </c>
    </row>
    <row r="8893" spans="1:13" x14ac:dyDescent="0.15">
      <c r="A8893" s="2">
        <v>38376</v>
      </c>
      <c r="B8893" s="1">
        <v>102.67</v>
      </c>
      <c r="C8893" s="1">
        <f t="shared" si="828"/>
        <v>102.67</v>
      </c>
      <c r="D8893">
        <f t="shared" si="829"/>
        <v>4.6315199613108735</v>
      </c>
      <c r="E8893">
        <f t="shared" si="832"/>
        <v>-1.7516547880926936E-3</v>
      </c>
      <c r="F8893">
        <f t="shared" si="833"/>
        <v>0.1052234735402173</v>
      </c>
      <c r="G8893" s="4">
        <f t="shared" si="830"/>
        <v>0</v>
      </c>
      <c r="H8893">
        <f>C8893*EXP(-$K$1*(20/250))*NORMSDIST(-M8893)-C8893*EXP(-$K$2*(20/250))*NORMSDIST(-L8893)</f>
        <v>1.340489719864415</v>
      </c>
      <c r="I8893" s="4">
        <f t="shared" si="831"/>
        <v>1.480000000000004</v>
      </c>
      <c r="J8893">
        <f>C8893*EXP(-$K$2*(20/250))*NORMSDIST(L8893)-C8893*EXP(-$K$1*(20/250))*NORMSDIST(M8893)</f>
        <v>1.340489719864415</v>
      </c>
      <c r="K8893">
        <f>+J8893-H8893-EXP(-$K$2*20/250)*C8893+EXP(-$K$1*20/250)*C8893</f>
        <v>0</v>
      </c>
      <c r="L8893">
        <f>+(LN(C8893/C8893)+($K$1-$K$2+0.5*F8914^2)*20/250)/F8914/SQRT(20/250)</f>
        <v>1.6364368379503516E-2</v>
      </c>
      <c r="M8893">
        <f>L8893-F8914*SQRT(20/250)</f>
        <v>-1.6364368379503516E-2</v>
      </c>
    </row>
    <row r="8894" spans="1:13" x14ac:dyDescent="0.15">
      <c r="A8894" s="2">
        <v>38377</v>
      </c>
      <c r="B8894" s="1">
        <v>104.16</v>
      </c>
      <c r="C8894" s="1">
        <f t="shared" si="828"/>
        <v>104.16</v>
      </c>
      <c r="D8894">
        <f t="shared" si="829"/>
        <v>4.6459281784602595</v>
      </c>
      <c r="E8894">
        <f t="shared" si="832"/>
        <v>1.4408217149386005E-2</v>
      </c>
      <c r="F8894">
        <f t="shared" si="833"/>
        <v>0.11445744844041346</v>
      </c>
      <c r="G8894" s="4">
        <f t="shared" si="830"/>
        <v>0</v>
      </c>
      <c r="H8894">
        <f>C8894*EXP(-$K$1*(20/250))*NORMSDIST(-M8894)-C8894*EXP(-$K$2*(20/250))*NORMSDIST(-L8894)</f>
        <v>1.2675527855862185</v>
      </c>
      <c r="I8894" s="4">
        <f t="shared" si="831"/>
        <v>0.79999999999999716</v>
      </c>
      <c r="J8894">
        <f>C8894*EXP(-$K$2*(20/250))*NORMSDIST(L8894)-C8894*EXP(-$K$1*(20/250))*NORMSDIST(M8894)</f>
        <v>1.2675527855862185</v>
      </c>
      <c r="K8894">
        <f>+J8894-H8894-EXP(-$K$2*20/250)*C8894+EXP(-$K$1*20/250)*C8894</f>
        <v>0</v>
      </c>
      <c r="L8894">
        <f>+(LN(C8894/C8894)+($K$1-$K$2+0.5*F8915^2)*20/250)/F8915/SQRT(20/250)</f>
        <v>1.5252529023155154E-2</v>
      </c>
      <c r="M8894">
        <f>L8894-F8915*SQRT(20/250)</f>
        <v>-1.5252529023155154E-2</v>
      </c>
    </row>
    <row r="8895" spans="1:13" x14ac:dyDescent="0.15">
      <c r="A8895" s="2">
        <v>38378</v>
      </c>
      <c r="B8895" s="1">
        <v>102.9</v>
      </c>
      <c r="C8895" s="1">
        <f t="shared" si="828"/>
        <v>102.9</v>
      </c>
      <c r="D8895">
        <f t="shared" si="829"/>
        <v>4.6337576428400036</v>
      </c>
      <c r="E8895">
        <f t="shared" si="832"/>
        <v>-1.217053562025594E-2</v>
      </c>
      <c r="F8895">
        <f t="shared" si="833"/>
        <v>0.12246436571288764</v>
      </c>
      <c r="G8895" s="4">
        <f t="shared" si="830"/>
        <v>0</v>
      </c>
      <c r="H8895">
        <f>C8895*EXP(-$K$1*(20/250))*NORMSDIST(-M8895)-C8895*EXP(-$K$2*(20/250))*NORMSDIST(-L8895)</f>
        <v>1.1434200995005881</v>
      </c>
      <c r="I8895" s="4">
        <f t="shared" si="831"/>
        <v>2.5099999999999909</v>
      </c>
      <c r="J8895">
        <f>C8895*EXP(-$K$2*(20/250))*NORMSDIST(L8895)-C8895*EXP(-$K$1*(20/250))*NORMSDIST(M8895)</f>
        <v>1.1434200995005881</v>
      </c>
      <c r="K8895">
        <f>+J8895-H8895-EXP(-$K$2*20/250)*C8895+EXP(-$K$1*20/250)*C8895</f>
        <v>0</v>
      </c>
      <c r="L8895">
        <f>+(LN(C8895/C8895)+($K$1-$K$2+0.5*F8916^2)*20/250)/F8916/SQRT(20/250)</f>
        <v>1.3927219666902151E-2</v>
      </c>
      <c r="M8895">
        <f>L8895-F8916*SQRT(20/250)</f>
        <v>-1.3927219666902147E-2</v>
      </c>
    </row>
    <row r="8896" spans="1:13" x14ac:dyDescent="0.15">
      <c r="A8896" s="2">
        <v>38379</v>
      </c>
      <c r="B8896" s="1">
        <v>103.15</v>
      </c>
      <c r="C8896" s="1">
        <f t="shared" si="828"/>
        <v>103.15</v>
      </c>
      <c r="D8896">
        <f t="shared" si="829"/>
        <v>4.6361842395172612</v>
      </c>
      <c r="E8896">
        <f t="shared" si="832"/>
        <v>2.4265966772576419E-3</v>
      </c>
      <c r="F8896">
        <f t="shared" si="833"/>
        <v>0.11707729963967473</v>
      </c>
      <c r="G8896" s="4">
        <f t="shared" si="830"/>
        <v>0</v>
      </c>
      <c r="H8896">
        <f>C8896*EXP(-$K$1*(20/250))*NORMSDIST(-M8896)-C8896*EXP(-$K$2*(20/250))*NORMSDIST(-L8896)</f>
        <v>1.1511772486635934</v>
      </c>
      <c r="I8896" s="4">
        <f t="shared" si="831"/>
        <v>2.0599999999999881</v>
      </c>
      <c r="J8896">
        <f>C8896*EXP(-$K$2*(20/250))*NORMSDIST(L8896)-C8896*EXP(-$K$1*(20/250))*NORMSDIST(M8896)</f>
        <v>1.1511772486635934</v>
      </c>
      <c r="K8896">
        <f>+J8896-H8896-EXP(-$K$2*20/250)*C8896+EXP(-$K$1*20/250)*C8896</f>
        <v>0</v>
      </c>
      <c r="L8896">
        <f>+(LN(C8896/C8896)+($K$1-$K$2+0.5*F8917^2)*20/250)/F8917/SQRT(20/250)</f>
        <v>1.398772437107792E-2</v>
      </c>
      <c r="M8896">
        <f>L8896-F8917*SQRT(20/250)</f>
        <v>-1.3987724371077924E-2</v>
      </c>
    </row>
    <row r="8897" spans="1:13" x14ac:dyDescent="0.15">
      <c r="A8897" s="2">
        <v>38380</v>
      </c>
      <c r="B8897" s="1">
        <v>103.45</v>
      </c>
      <c r="C8897" s="1">
        <f t="shared" si="828"/>
        <v>103.45</v>
      </c>
      <c r="D8897">
        <f t="shared" si="829"/>
        <v>4.6390884041915523</v>
      </c>
      <c r="E8897">
        <f t="shared" si="832"/>
        <v>2.9041646742911098E-3</v>
      </c>
      <c r="F8897">
        <f t="shared" si="833"/>
        <v>0.11184287256513811</v>
      </c>
      <c r="G8897" s="4">
        <f t="shared" si="830"/>
        <v>0</v>
      </c>
      <c r="H8897">
        <f>C8897*EXP(-$K$1*(20/250))*NORMSDIST(-M8897)-C8897*EXP(-$K$2*(20/250))*NORMSDIST(-L8897)</f>
        <v>1.2200649769725587</v>
      </c>
      <c r="I8897" s="4">
        <f t="shared" si="831"/>
        <v>0.79999999999999716</v>
      </c>
      <c r="J8897">
        <f>C8897*EXP(-$K$2*(20/250))*NORMSDIST(L8897)-C8897*EXP(-$K$1*(20/250))*NORMSDIST(M8897)</f>
        <v>1.2200649769725587</v>
      </c>
      <c r="K8897">
        <f>+J8897-H8897-EXP(-$K$2*20/250)*C8897+EXP(-$K$1*20/250)*C8897</f>
        <v>0</v>
      </c>
      <c r="L8897">
        <f>+(LN(C8897/C8897)+($K$1-$K$2+0.5*F8918^2)*20/250)/F8918/SQRT(20/250)</f>
        <v>1.4781830551481294E-2</v>
      </c>
      <c r="M8897">
        <f>L8897-F8918*SQRT(20/250)</f>
        <v>-1.4781830551481287E-2</v>
      </c>
    </row>
    <row r="8898" spans="1:13" x14ac:dyDescent="0.15">
      <c r="A8898" s="2">
        <v>38383</v>
      </c>
      <c r="B8898" s="1">
        <v>103.55</v>
      </c>
      <c r="C8898" s="1">
        <f t="shared" si="828"/>
        <v>103.55</v>
      </c>
      <c r="D8898">
        <f t="shared" si="829"/>
        <v>4.6400545878415933</v>
      </c>
      <c r="E8898">
        <f t="shared" si="832"/>
        <v>9.6618365004097484E-4</v>
      </c>
      <c r="F8898">
        <f t="shared" si="833"/>
        <v>0.11075320204956134</v>
      </c>
      <c r="G8898" s="4">
        <f t="shared" si="830"/>
        <v>0</v>
      </c>
      <c r="H8898">
        <f>C8898*EXP(-$K$1*(20/250))*NORMSDIST(-M8898)-C8898*EXP(-$K$2*(20/250))*NORMSDIST(-L8898)</f>
        <v>1.221421201655744</v>
      </c>
      <c r="I8898" s="4">
        <f t="shared" si="831"/>
        <v>0.82000000000000739</v>
      </c>
      <c r="J8898">
        <f>C8898*EXP(-$K$2*(20/250))*NORMSDIST(L8898)-C8898*EXP(-$K$1*(20/250))*NORMSDIST(M8898)</f>
        <v>1.221421201655744</v>
      </c>
      <c r="K8898">
        <f>+J8898-H8898-EXP(-$K$2*20/250)*C8898+EXP(-$K$1*20/250)*C8898</f>
        <v>0</v>
      </c>
      <c r="L8898">
        <f>+(LN(C8898/C8898)+($K$1-$K$2+0.5*F8919^2)*20/250)/F8919/SQRT(20/250)</f>
        <v>1.47839712618916E-2</v>
      </c>
      <c r="M8898">
        <f>L8898-F8919*SQRT(20/250)</f>
        <v>-1.47839712618916E-2</v>
      </c>
    </row>
    <row r="8899" spans="1:13" x14ac:dyDescent="0.15">
      <c r="A8899" s="2">
        <v>38384</v>
      </c>
      <c r="B8899" s="1">
        <v>103.93</v>
      </c>
      <c r="C8899" s="1">
        <f t="shared" si="828"/>
        <v>103.93</v>
      </c>
      <c r="D8899">
        <f t="shared" si="829"/>
        <v>4.6437175956003305</v>
      </c>
      <c r="E8899">
        <f t="shared" si="832"/>
        <v>3.6630077587371801E-3</v>
      </c>
      <c r="F8899">
        <f t="shared" si="833"/>
        <v>0.11127594391704092</v>
      </c>
      <c r="G8899" s="4">
        <f t="shared" si="830"/>
        <v>0</v>
      </c>
      <c r="H8899">
        <f>C8899*EXP(-$K$1*(20/250))*NORMSDIST(-M8899)-C8899*EXP(-$K$2*(20/250))*NORMSDIST(-L8899)</f>
        <v>1.2241219212790284</v>
      </c>
      <c r="I8899" s="4">
        <f t="shared" si="831"/>
        <v>0.77999999999998693</v>
      </c>
      <c r="J8899">
        <f>C8899*EXP(-$K$2*(20/250))*NORMSDIST(L8899)-C8899*EXP(-$K$1*(20/250))*NORMSDIST(M8899)</f>
        <v>1.2241219212790284</v>
      </c>
      <c r="K8899">
        <f>+J8899-H8899-EXP(-$K$2*20/250)*C8899+EXP(-$K$1*20/250)*C8899</f>
        <v>0</v>
      </c>
      <c r="L8899">
        <f>+(LN(C8899/C8899)+($K$1-$K$2+0.5*F8920^2)*20/250)/F8920/SQRT(20/250)</f>
        <v>1.4762484703381529E-2</v>
      </c>
      <c r="M8899">
        <f>L8899-F8920*SQRT(20/250)</f>
        <v>-1.4762484703381529E-2</v>
      </c>
    </row>
    <row r="8900" spans="1:13" x14ac:dyDescent="0.15">
      <c r="A8900" s="2">
        <v>38385</v>
      </c>
      <c r="B8900" s="1">
        <v>104.05</v>
      </c>
      <c r="C8900" s="1">
        <f t="shared" si="828"/>
        <v>104.05</v>
      </c>
      <c r="D8900">
        <f t="shared" si="829"/>
        <v>4.6448715528396436</v>
      </c>
      <c r="E8900">
        <f t="shared" si="832"/>
        <v>1.1539572393131081E-3</v>
      </c>
      <c r="F8900">
        <f t="shared" si="833"/>
        <v>0.10023131457945238</v>
      </c>
      <c r="G8900" s="4">
        <f t="shared" si="830"/>
        <v>0</v>
      </c>
      <c r="H8900">
        <f>C8900*EXP(-$K$1*(20/250))*NORMSDIST(-M8900)-C8900*EXP(-$K$2*(20/250))*NORMSDIST(-L8900)</f>
        <v>1.2297239566721174</v>
      </c>
      <c r="I8900" s="4">
        <f t="shared" si="831"/>
        <v>0.96999999999999886</v>
      </c>
      <c r="J8900">
        <f>C8900*EXP(-$K$2*(20/250))*NORMSDIST(L8900)-C8900*EXP(-$K$1*(20/250))*NORMSDIST(M8900)</f>
        <v>1.2297239566721174</v>
      </c>
      <c r="K8900">
        <f>+J8900-H8900-EXP(-$K$2*20/250)*C8900+EXP(-$K$1*20/250)*C8900</f>
        <v>0</v>
      </c>
      <c r="L8900">
        <f>+(LN(C8900/C8900)+($K$1-$K$2+0.5*F8921^2)*20/250)/F8921/SQRT(20/250)</f>
        <v>1.4812943620784412E-2</v>
      </c>
      <c r="M8900">
        <f>L8900-F8921*SQRT(20/250)</f>
        <v>-1.4812943620784412E-2</v>
      </c>
    </row>
    <row r="8901" spans="1:13" x14ac:dyDescent="0.15">
      <c r="A8901" s="2">
        <v>38386</v>
      </c>
      <c r="B8901" s="1">
        <v>104.55</v>
      </c>
      <c r="C8901" s="1">
        <f t="shared" si="828"/>
        <v>104.55</v>
      </c>
      <c r="D8901">
        <f t="shared" si="829"/>
        <v>4.6496654258746428</v>
      </c>
      <c r="E8901">
        <f t="shared" si="832"/>
        <v>4.7938730349992298E-3</v>
      </c>
      <c r="F8901">
        <f t="shared" si="833"/>
        <v>0.10098725922829595</v>
      </c>
      <c r="G8901" s="4">
        <f t="shared" si="830"/>
        <v>9.0000000000003411E-2</v>
      </c>
      <c r="H8901">
        <f>C8901*EXP(-$K$1*(20/250))*NORMSDIST(-M8901)-C8901*EXP(-$K$2*(20/250))*NORMSDIST(-L8901)</f>
        <v>1.2424206675038647</v>
      </c>
      <c r="I8901" s="4">
        <f t="shared" si="831"/>
        <v>0</v>
      </c>
      <c r="J8901">
        <f>C8901*EXP(-$K$2*(20/250))*NORMSDIST(L8901)-C8901*EXP(-$K$1*(20/250))*NORMSDIST(M8901)</f>
        <v>1.2424206675038647</v>
      </c>
      <c r="K8901">
        <f>+J8901-H8901-EXP(-$K$2*20/250)*C8901+EXP(-$K$1*20/250)*C8901</f>
        <v>0</v>
      </c>
      <c r="L8901">
        <f>+(LN(C8901/C8901)+($K$1-$K$2+0.5*F8922^2)*20/250)/F8922/SQRT(20/250)</f>
        <v>1.4894318127736209E-2</v>
      </c>
      <c r="M8901">
        <f>L8901-F8922*SQRT(20/250)</f>
        <v>-1.4894318127736212E-2</v>
      </c>
    </row>
    <row r="8902" spans="1:13" x14ac:dyDescent="0.15">
      <c r="A8902" s="2">
        <v>38387</v>
      </c>
      <c r="B8902" s="1">
        <v>103.7</v>
      </c>
      <c r="C8902" s="1">
        <f t="shared" si="828"/>
        <v>103.7</v>
      </c>
      <c r="D8902">
        <f t="shared" si="829"/>
        <v>4.6415021152354816</v>
      </c>
      <c r="E8902">
        <f t="shared" si="832"/>
        <v>-8.1633106391612031E-3</v>
      </c>
      <c r="F8902">
        <f t="shared" si="833"/>
        <v>0.10002843664635219</v>
      </c>
      <c r="G8902" s="4">
        <f t="shared" si="830"/>
        <v>0</v>
      </c>
      <c r="H8902">
        <f>C8902*EXP(-$K$1*(20/250))*NORMSDIST(-M8902)-C8902*EXP(-$K$2*(20/250))*NORMSDIST(-L8902)</f>
        <v>1.2154455471242684</v>
      </c>
      <c r="I8902" s="4">
        <f t="shared" si="831"/>
        <v>1.519999999999996</v>
      </c>
      <c r="J8902">
        <f>C8902*EXP(-$K$2*(20/250))*NORMSDIST(L8902)-C8902*EXP(-$K$1*(20/250))*NORMSDIST(M8902)</f>
        <v>1.2154455471242684</v>
      </c>
      <c r="K8902">
        <f>+J8902-H8902-EXP(-$K$2*20/250)*C8902+EXP(-$K$1*20/250)*C8902</f>
        <v>0</v>
      </c>
      <c r="L8902">
        <f>+(LN(C8902/C8902)+($K$1-$K$2+0.5*F8923^2)*20/250)/F8923/SQRT(20/250)</f>
        <v>1.4690355626740427E-2</v>
      </c>
      <c r="M8902">
        <f>L8902-F8923*SQRT(20/250)</f>
        <v>-1.4690355626740427E-2</v>
      </c>
    </row>
    <row r="8903" spans="1:13" x14ac:dyDescent="0.15">
      <c r="A8903" s="2">
        <v>38390</v>
      </c>
      <c r="B8903" s="1">
        <v>104.68</v>
      </c>
      <c r="C8903" s="1">
        <f t="shared" si="828"/>
        <v>104.68</v>
      </c>
      <c r="D8903">
        <f t="shared" si="829"/>
        <v>4.6509080776619456</v>
      </c>
      <c r="E8903">
        <f t="shared" si="832"/>
        <v>9.4059624264639652E-3</v>
      </c>
      <c r="F8903">
        <f t="shared" si="833"/>
        <v>0.1057309727011191</v>
      </c>
      <c r="G8903" s="4">
        <f t="shared" si="830"/>
        <v>0.17000000000000171</v>
      </c>
      <c r="H8903">
        <f>C8903*EXP(-$K$1*(20/250))*NORMSDIST(-M8903)-C8903*EXP(-$K$2*(20/250))*NORMSDIST(-L8903)</f>
        <v>1.2034895634636058</v>
      </c>
      <c r="I8903" s="4">
        <f t="shared" si="831"/>
        <v>0</v>
      </c>
      <c r="J8903">
        <f>C8903*EXP(-$K$2*(20/250))*NORMSDIST(L8903)-C8903*EXP(-$K$1*(20/250))*NORMSDIST(M8903)</f>
        <v>1.2034895634636058</v>
      </c>
      <c r="K8903">
        <f>+J8903-H8903-EXP(-$K$2*20/250)*C8903+EXP(-$K$1*20/250)*C8903</f>
        <v>0</v>
      </c>
      <c r="L8903">
        <f>+(LN(C8903/C8903)+($K$1-$K$2+0.5*F8924^2)*20/250)/F8924/SQRT(20/250)</f>
        <v>1.4409654974208893E-2</v>
      </c>
      <c r="M8903">
        <f>L8903-F8924*SQRT(20/250)</f>
        <v>-1.4409654974208893E-2</v>
      </c>
    </row>
    <row r="8904" spans="1:13" x14ac:dyDescent="0.15">
      <c r="A8904" s="2">
        <v>38391</v>
      </c>
      <c r="B8904" s="1">
        <v>105.65</v>
      </c>
      <c r="C8904" s="1">
        <f t="shared" si="828"/>
        <v>105.65</v>
      </c>
      <c r="D8904">
        <f t="shared" si="829"/>
        <v>4.660131744062066</v>
      </c>
      <c r="E8904">
        <f t="shared" si="832"/>
        <v>9.2236664001204005E-3</v>
      </c>
      <c r="F8904">
        <f t="shared" si="833"/>
        <v>0.10828402074151229</v>
      </c>
      <c r="G8904" s="4">
        <f t="shared" si="830"/>
        <v>1.7800000000000011</v>
      </c>
      <c r="H8904">
        <f>C8904*EXP(-$K$1*(20/250))*NORMSDIST(-M8904)-C8904*EXP(-$K$2*(20/250))*NORMSDIST(-L8904)</f>
        <v>1.1692146611892937</v>
      </c>
      <c r="I8904" s="4">
        <f t="shared" si="831"/>
        <v>0</v>
      </c>
      <c r="J8904">
        <f>C8904*EXP(-$K$2*(20/250))*NORMSDIST(L8904)-C8904*EXP(-$K$1*(20/250))*NORMSDIST(M8904)</f>
        <v>1.1692146611892937</v>
      </c>
      <c r="K8904">
        <f>+J8904-H8904-EXP(-$K$2*20/250)*C8904+EXP(-$K$1*20/250)*C8904</f>
        <v>0</v>
      </c>
      <c r="L8904">
        <f>+(LN(C8904/C8904)+($K$1-$K$2+0.5*F8925^2)*20/250)/F8925/SQRT(20/250)</f>
        <v>1.3870707562756265E-2</v>
      </c>
      <c r="M8904">
        <f>L8904-F8925*SQRT(20/250)</f>
        <v>-1.3870707562756265E-2</v>
      </c>
    </row>
    <row r="8905" spans="1:13" x14ac:dyDescent="0.15">
      <c r="A8905" s="2">
        <v>38392</v>
      </c>
      <c r="B8905" s="1">
        <v>105.84</v>
      </c>
      <c r="C8905" s="1">
        <f t="shared" ref="C8905:C8968" si="834">_xlfn.IFNA(B8905,C8904)</f>
        <v>105.84</v>
      </c>
      <c r="D8905">
        <f t="shared" ref="D8905:D8968" si="835">+LN(C8905)</f>
        <v>4.6619285198067004</v>
      </c>
      <c r="E8905">
        <f t="shared" si="832"/>
        <v>1.7967757446344379E-3</v>
      </c>
      <c r="F8905">
        <f t="shared" si="833"/>
        <v>0.10297763033056859</v>
      </c>
      <c r="G8905" s="4">
        <f t="shared" ref="G8905:G8968" si="836">+IF(C8926&lt;C8905,-C8926+C8905,0)</f>
        <v>1.6899999999999977</v>
      </c>
      <c r="H8905">
        <f>C8905*EXP(-$K$1*(20/250))*NORMSDIST(-M8905)-C8905*EXP(-$K$2*(20/250))*NORMSDIST(-L8905)</f>
        <v>1.1754415949047257</v>
      </c>
      <c r="I8905" s="4">
        <f t="shared" ref="I8905:I8968" si="837">+IF(C8926&gt;C8905,C8926-C8905,0)</f>
        <v>0</v>
      </c>
      <c r="J8905">
        <f>C8905*EXP(-$K$2*(20/250))*NORMSDIST(L8905)-C8905*EXP(-$K$1*(20/250))*NORMSDIST(M8905)</f>
        <v>1.1754415949047257</v>
      </c>
      <c r="K8905">
        <f>+J8905-H8905-EXP(-$K$2*20/250)*C8905+EXP(-$K$1*20/250)*C8905</f>
        <v>0</v>
      </c>
      <c r="L8905">
        <f>+(LN(C8905/C8905)+($K$1-$K$2+0.5*F8926^2)*20/250)/F8926/SQRT(20/250)</f>
        <v>1.391954971267942E-2</v>
      </c>
      <c r="M8905">
        <f>L8905-F8926*SQRT(20/250)</f>
        <v>-1.3919549712679424E-2</v>
      </c>
    </row>
    <row r="8906" spans="1:13" x14ac:dyDescent="0.15">
      <c r="A8906" s="2">
        <v>38393</v>
      </c>
      <c r="B8906" s="1">
        <v>105.69</v>
      </c>
      <c r="C8906" s="1">
        <f t="shared" si="834"/>
        <v>105.69</v>
      </c>
      <c r="D8906">
        <f t="shared" si="835"/>
        <v>4.6605102810212555</v>
      </c>
      <c r="E8906">
        <f t="shared" ref="E8906:E8969" si="838">+D8906-D8905</f>
        <v>-1.4182387854448919E-3</v>
      </c>
      <c r="F8906">
        <f t="shared" si="833"/>
        <v>9.3325690398156802E-2</v>
      </c>
      <c r="G8906" s="4">
        <f t="shared" si="836"/>
        <v>1.7599999999999909</v>
      </c>
      <c r="H8906">
        <f>C8906*EXP(-$K$1*(20/250))*NORMSDIST(-M8906)-C8906*EXP(-$K$2*(20/250))*NORMSDIST(-L8906)</f>
        <v>1.1748122279543196</v>
      </c>
      <c r="I8906" s="4">
        <f t="shared" si="837"/>
        <v>0</v>
      </c>
      <c r="J8906">
        <f>C8906*EXP(-$K$2*(20/250))*NORMSDIST(L8906)-C8906*EXP(-$K$1*(20/250))*NORMSDIST(M8906)</f>
        <v>1.1748122279543196</v>
      </c>
      <c r="K8906">
        <f>+J8906-H8906-EXP(-$K$2*20/250)*C8906+EXP(-$K$1*20/250)*C8906</f>
        <v>0</v>
      </c>
      <c r="L8906">
        <f>+(LN(C8906/C8906)+($K$1-$K$2+0.5*F8927^2)*20/250)/F8927/SQRT(20/250)</f>
        <v>1.3931842233310052E-2</v>
      </c>
      <c r="M8906">
        <f>L8906-F8927*SQRT(20/250)</f>
        <v>-1.3931842233310045E-2</v>
      </c>
    </row>
    <row r="8907" spans="1:13" x14ac:dyDescent="0.15">
      <c r="A8907" s="2">
        <v>38394</v>
      </c>
      <c r="B8907" s="1">
        <v>105.75</v>
      </c>
      <c r="C8907" s="1">
        <f t="shared" si="834"/>
        <v>105.75</v>
      </c>
      <c r="D8907">
        <f t="shared" si="835"/>
        <v>4.6610778179263876</v>
      </c>
      <c r="E8907">
        <f t="shared" si="838"/>
        <v>5.6753690513211552E-4</v>
      </c>
      <c r="F8907">
        <f t="shared" si="833"/>
        <v>9.3270294877736304E-2</v>
      </c>
      <c r="G8907" s="4">
        <f t="shared" si="836"/>
        <v>0.73999999999999488</v>
      </c>
      <c r="H8907">
        <f>C8907*EXP(-$K$1*(20/250))*NORMSDIST(-M8907)-C8907*EXP(-$K$2*(20/250))*NORMSDIST(-L8907)</f>
        <v>1.2613834726308539</v>
      </c>
      <c r="I8907" s="4">
        <f t="shared" si="837"/>
        <v>0</v>
      </c>
      <c r="J8907">
        <f>C8907*EXP(-$K$2*(20/250))*NORMSDIST(L8907)-C8907*EXP(-$K$1*(20/250))*NORMSDIST(M8907)</f>
        <v>1.2613834726308539</v>
      </c>
      <c r="K8907">
        <f>+J8907-H8907-EXP(-$K$2*20/250)*C8907+EXP(-$K$1*20/250)*C8907</f>
        <v>0</v>
      </c>
      <c r="L8907">
        <f>+(LN(C8907/C8907)+($K$1-$K$2+0.5*F8928^2)*20/250)/F8928/SQRT(20/250)</f>
        <v>1.4950057957889593E-2</v>
      </c>
      <c r="M8907">
        <f>L8907-F8928*SQRT(20/250)</f>
        <v>-1.495005795788959E-2</v>
      </c>
    </row>
    <row r="8908" spans="1:13" x14ac:dyDescent="0.15">
      <c r="A8908" s="2">
        <v>38397</v>
      </c>
      <c r="B8908" s="1">
        <v>104.94</v>
      </c>
      <c r="C8908" s="1">
        <f t="shared" si="834"/>
        <v>104.94</v>
      </c>
      <c r="D8908">
        <f t="shared" si="835"/>
        <v>4.6533887582585658</v>
      </c>
      <c r="E8908">
        <f t="shared" si="838"/>
        <v>-7.6890596678218515E-3</v>
      </c>
      <c r="F8908">
        <f t="shared" si="833"/>
        <v>9.8325753976067465E-2</v>
      </c>
      <c r="G8908" s="4">
        <f t="shared" si="836"/>
        <v>0.39999999999999147</v>
      </c>
      <c r="H8908">
        <f>C8908*EXP(-$K$1*(20/250))*NORMSDIST(-M8908)-C8908*EXP(-$K$2*(20/250))*NORMSDIST(-L8908)</f>
        <v>1.225300959299048</v>
      </c>
      <c r="I8908" s="4">
        <f t="shared" si="837"/>
        <v>0</v>
      </c>
      <c r="J8908">
        <f>C8908*EXP(-$K$2*(20/250))*NORMSDIST(L8908)-C8908*EXP(-$K$1*(20/250))*NORMSDIST(M8908)</f>
        <v>1.225300959299048</v>
      </c>
      <c r="K8908">
        <f>+J8908-H8908-EXP(-$K$2*20/250)*C8908+EXP(-$K$1*20/250)*C8908</f>
        <v>0</v>
      </c>
      <c r="L8908">
        <f>+(LN(C8908/C8908)+($K$1-$K$2+0.5*F8929^2)*20/250)/F8929/SQRT(20/250)</f>
        <v>1.4634475231113145E-2</v>
      </c>
      <c r="M8908">
        <f>L8908-F8929*SQRT(20/250)</f>
        <v>-1.4634475231113142E-2</v>
      </c>
    </row>
    <row r="8909" spans="1:13" x14ac:dyDescent="0.15">
      <c r="A8909" s="2">
        <v>38398</v>
      </c>
      <c r="B8909" s="1">
        <v>104.47</v>
      </c>
      <c r="C8909" s="1">
        <f t="shared" si="834"/>
        <v>104.47</v>
      </c>
      <c r="D8909">
        <f t="shared" si="835"/>
        <v>4.6488999488494169</v>
      </c>
      <c r="E8909">
        <f t="shared" si="838"/>
        <v>-4.4888094091488639E-3</v>
      </c>
      <c r="F8909">
        <f t="shared" si="833"/>
        <v>0.10016759123289411</v>
      </c>
      <c r="G8909" s="4">
        <f t="shared" si="836"/>
        <v>0.37000000000000455</v>
      </c>
      <c r="H8909">
        <f>C8909*EXP(-$K$1*(20/250))*NORMSDIST(-M8909)-C8909*EXP(-$K$2*(20/250))*NORMSDIST(-L8909)</f>
        <v>1.2181999679156377</v>
      </c>
      <c r="I8909" s="4">
        <f t="shared" si="837"/>
        <v>0</v>
      </c>
      <c r="J8909">
        <f>C8909*EXP(-$K$2*(20/250))*NORMSDIST(L8909)-C8909*EXP(-$K$1*(20/250))*NORMSDIST(M8909)</f>
        <v>1.2181999679156377</v>
      </c>
      <c r="K8909">
        <f>+J8909-H8909-EXP(-$K$2*20/250)*C8909+EXP(-$K$1*20/250)*C8909</f>
        <v>0</v>
      </c>
      <c r="L8909">
        <f>+(LN(C8909/C8909)+($K$1-$K$2+0.5*F8930^2)*20/250)/F8930/SQRT(20/250)</f>
        <v>1.4615120093106468E-2</v>
      </c>
      <c r="M8909">
        <f>L8909-F8930*SQRT(20/250)</f>
        <v>-1.4615120093106461E-2</v>
      </c>
    </row>
    <row r="8910" spans="1:13" x14ac:dyDescent="0.15">
      <c r="A8910" s="2">
        <v>38399</v>
      </c>
      <c r="B8910" s="1">
        <v>105.62</v>
      </c>
      <c r="C8910" s="1">
        <f t="shared" si="834"/>
        <v>105.62</v>
      </c>
      <c r="D8910">
        <f t="shared" si="835"/>
        <v>4.6598477472787874</v>
      </c>
      <c r="E8910">
        <f t="shared" si="838"/>
        <v>1.0947798429370437E-2</v>
      </c>
      <c r="F8910">
        <f t="shared" si="833"/>
        <v>0.10554154401893674</v>
      </c>
      <c r="G8910" s="4">
        <f t="shared" si="836"/>
        <v>1.0500000000000114</v>
      </c>
      <c r="H8910">
        <f>C8910*EXP(-$K$1*(20/250))*NORMSDIST(-M8910)-C8910*EXP(-$K$2*(20/250))*NORMSDIST(-L8910)</f>
        <v>1.1544452219899455</v>
      </c>
      <c r="I8910" s="4">
        <f t="shared" si="837"/>
        <v>0</v>
      </c>
      <c r="J8910">
        <f>C8910*EXP(-$K$2*(20/250))*NORMSDIST(L8910)-C8910*EXP(-$K$1*(20/250))*NORMSDIST(M8910)</f>
        <v>1.1544452219899455</v>
      </c>
      <c r="K8910">
        <f>+J8910-H8910-EXP(-$K$2*20/250)*C8910+EXP(-$K$1*20/250)*C8910</f>
        <v>0</v>
      </c>
      <c r="L8910">
        <f>+(LN(C8910/C8910)+($K$1-$K$2+0.5*F8931^2)*20/250)/F8931/SQRT(20/250)</f>
        <v>1.3699372982121061E-2</v>
      </c>
      <c r="M8910">
        <f>L8910-F8931*SQRT(20/250)</f>
        <v>-1.3699372982121061E-2</v>
      </c>
    </row>
    <row r="8911" spans="1:13" x14ac:dyDescent="0.15">
      <c r="A8911" s="2">
        <v>38400</v>
      </c>
      <c r="B8911" s="1">
        <v>105.4</v>
      </c>
      <c r="C8911" s="1">
        <f t="shared" si="834"/>
        <v>105.4</v>
      </c>
      <c r="D8911">
        <f t="shared" si="835"/>
        <v>4.6577626361072619</v>
      </c>
      <c r="E8911">
        <f t="shared" si="838"/>
        <v>-2.0851111715254333E-3</v>
      </c>
      <c r="F8911">
        <f t="shared" si="833"/>
        <v>0.10625945445950324</v>
      </c>
      <c r="G8911" s="4">
        <f t="shared" si="836"/>
        <v>0.70000000000000284</v>
      </c>
      <c r="H8911">
        <f>C8911*EXP(-$K$1*(20/250))*NORMSDIST(-M8911)-C8911*EXP(-$K$2*(20/250))*NORMSDIST(-L8911)</f>
        <v>1.1519138841357375</v>
      </c>
      <c r="I8911" s="4">
        <f t="shared" si="837"/>
        <v>0</v>
      </c>
      <c r="J8911">
        <f>C8911*EXP(-$K$2*(20/250))*NORMSDIST(L8911)-C8911*EXP(-$K$1*(20/250))*NORMSDIST(M8911)</f>
        <v>1.1519138841357375</v>
      </c>
      <c r="K8911">
        <f>+J8911-H8911-EXP(-$K$2*20/250)*C8911+EXP(-$K$1*20/250)*C8911</f>
        <v>0</v>
      </c>
      <c r="L8911">
        <f>+(LN(C8911/C8911)+($K$1-$K$2+0.5*F8932^2)*20/250)/F8932/SQRT(20/250)</f>
        <v>1.3697866258876484E-2</v>
      </c>
      <c r="M8911">
        <f>L8911-F8932*SQRT(20/250)</f>
        <v>-1.3697866258876487E-2</v>
      </c>
    </row>
    <row r="8912" spans="1:13" x14ac:dyDescent="0.15">
      <c r="A8912" s="2">
        <v>38401</v>
      </c>
      <c r="B8912" s="1">
        <v>105.69</v>
      </c>
      <c r="C8912" s="1">
        <f t="shared" si="834"/>
        <v>105.69</v>
      </c>
      <c r="D8912">
        <f t="shared" si="835"/>
        <v>4.6605102810212555</v>
      </c>
      <c r="E8912">
        <f t="shared" si="838"/>
        <v>2.7476449139935966E-3</v>
      </c>
      <c r="F8912">
        <f t="shared" si="833"/>
        <v>0.10390847942568507</v>
      </c>
      <c r="G8912" s="4">
        <f t="shared" si="836"/>
        <v>0.59000000000000341</v>
      </c>
      <c r="H8912">
        <f>C8912*EXP(-$K$1*(20/250))*NORMSDIST(-M8912)-C8912*EXP(-$K$2*(20/250))*NORMSDIST(-L8912)</f>
        <v>1.1609262852844751</v>
      </c>
      <c r="I8912" s="4">
        <f t="shared" si="837"/>
        <v>0</v>
      </c>
      <c r="J8912">
        <f>C8912*EXP(-$K$2*(20/250))*NORMSDIST(L8912)-C8912*EXP(-$K$1*(20/250))*NORMSDIST(M8912)</f>
        <v>1.1609262852844751</v>
      </c>
      <c r="K8912">
        <f>+J8912-H8912-EXP(-$K$2*20/250)*C8912+EXP(-$K$1*20/250)*C8912</f>
        <v>0</v>
      </c>
      <c r="L8912">
        <f>+(LN(C8912/C8912)+($K$1-$K$2+0.5*F8933^2)*20/250)/F8933/SQRT(20/250)</f>
        <v>1.376716139856519E-2</v>
      </c>
      <c r="M8912">
        <f>L8912-F8933*SQRT(20/250)</f>
        <v>-1.376716139856519E-2</v>
      </c>
    </row>
    <row r="8913" spans="1:13" x14ac:dyDescent="0.15">
      <c r="A8913" s="2">
        <v>38404</v>
      </c>
      <c r="B8913" s="1" t="e">
        <f>NA()</f>
        <v>#N/A</v>
      </c>
      <c r="C8913" s="1">
        <f t="shared" si="834"/>
        <v>105.69</v>
      </c>
      <c r="D8913">
        <f t="shared" si="835"/>
        <v>4.6605102810212555</v>
      </c>
      <c r="E8913">
        <f t="shared" si="838"/>
        <v>0</v>
      </c>
      <c r="F8913">
        <f t="shared" si="833"/>
        <v>0.1020548281575636</v>
      </c>
      <c r="G8913" s="4">
        <f t="shared" si="836"/>
        <v>0.70000000000000284</v>
      </c>
      <c r="H8913">
        <f>C8913*EXP(-$K$1*(20/250))*NORMSDIST(-M8913)-C8913*EXP(-$K$2*(20/250))*NORMSDIST(-L8913)</f>
        <v>1.1612983475937781</v>
      </c>
      <c r="I8913" s="4">
        <f t="shared" si="837"/>
        <v>0</v>
      </c>
      <c r="J8913">
        <f>C8913*EXP(-$K$2*(20/250))*NORMSDIST(L8913)-C8913*EXP(-$K$1*(20/250))*NORMSDIST(M8913)</f>
        <v>1.1612983475937781</v>
      </c>
      <c r="K8913">
        <f>+J8913-H8913-EXP(-$K$2*20/250)*C8913+EXP(-$K$1*20/250)*C8913</f>
        <v>0</v>
      </c>
      <c r="L8913">
        <f>+(LN(C8913/C8913)+($K$1-$K$2+0.5*F8934^2)*20/250)/F8934/SQRT(20/250)</f>
        <v>1.377157387996881E-2</v>
      </c>
      <c r="M8913">
        <f>L8913-F8934*SQRT(20/250)</f>
        <v>-1.3771573879968814E-2</v>
      </c>
    </row>
    <row r="8914" spans="1:13" x14ac:dyDescent="0.15">
      <c r="A8914" s="2">
        <v>38405</v>
      </c>
      <c r="B8914" s="1">
        <v>104.15</v>
      </c>
      <c r="C8914" s="1">
        <f t="shared" si="834"/>
        <v>104.15</v>
      </c>
      <c r="D8914">
        <f t="shared" si="835"/>
        <v>4.6458321677069812</v>
      </c>
      <c r="E8914">
        <f t="shared" si="838"/>
        <v>-1.4678113314274377E-2</v>
      </c>
      <c r="F8914">
        <f t="shared" si="833"/>
        <v>0.1157135585098165</v>
      </c>
      <c r="G8914" s="4">
        <f t="shared" si="836"/>
        <v>0</v>
      </c>
      <c r="H8914">
        <f>C8914*EXP(-$K$1*(20/250))*NORMSDIST(-M8914)-C8914*EXP(-$K$2*(20/250))*NORMSDIST(-L8914)</f>
        <v>1.0070521722128376</v>
      </c>
      <c r="I8914" s="4">
        <f t="shared" si="837"/>
        <v>1.6099999999999994</v>
      </c>
      <c r="J8914">
        <f>C8914*EXP(-$K$2*(20/250))*NORMSDIST(L8914)-C8914*EXP(-$K$1*(20/250))*NORMSDIST(M8914)</f>
        <v>1.0070521722128376</v>
      </c>
      <c r="K8914">
        <f>+J8914-H8914-EXP(-$K$2*20/250)*C8914+EXP(-$K$1*20/250)*C8914</f>
        <v>0</v>
      </c>
      <c r="L8914">
        <f>+(LN(C8914/C8914)+($K$1-$K$2+0.5*F8935^2)*20/250)/F8935/SQRT(20/250)</f>
        <v>1.211890177102626E-2</v>
      </c>
      <c r="M8914">
        <f>L8914-F8935*SQRT(20/250)</f>
        <v>-1.2118901771026263E-2</v>
      </c>
    </row>
    <row r="8915" spans="1:13" x14ac:dyDescent="0.15">
      <c r="A8915" s="2">
        <v>38406</v>
      </c>
      <c r="B8915" s="1">
        <v>104.96</v>
      </c>
      <c r="C8915" s="1">
        <f t="shared" si="834"/>
        <v>104.96</v>
      </c>
      <c r="D8915">
        <f t="shared" si="835"/>
        <v>4.6535793251957784</v>
      </c>
      <c r="E8915">
        <f t="shared" si="838"/>
        <v>7.7471574887972849E-3</v>
      </c>
      <c r="F8915">
        <f t="shared" si="833"/>
        <v>0.10785166702517637</v>
      </c>
      <c r="G8915" s="4">
        <f t="shared" si="836"/>
        <v>0</v>
      </c>
      <c r="H8915">
        <f>C8915*EXP(-$K$1*(20/250))*NORMSDIST(-M8915)-C8915*EXP(-$K$2*(20/250))*NORMSDIST(-L8915)</f>
        <v>0.98527330609421426</v>
      </c>
      <c r="I8915" s="4">
        <f t="shared" si="837"/>
        <v>1.3000000000000114</v>
      </c>
      <c r="J8915">
        <f>C8915*EXP(-$K$2*(20/250))*NORMSDIST(L8915)-C8915*EXP(-$K$1*(20/250))*NORMSDIST(M8915)</f>
        <v>0.98527330609421426</v>
      </c>
      <c r="K8915">
        <f>+J8915-H8915-EXP(-$K$2*20/250)*C8915+EXP(-$K$1*20/250)*C8915</f>
        <v>0</v>
      </c>
      <c r="L8915">
        <f>+(LN(C8915/C8915)+($K$1-$K$2+0.5*F8936^2)*20/250)/F8936/SQRT(20/250)</f>
        <v>1.1765295849021654E-2</v>
      </c>
      <c r="M8915">
        <f>L8915-F8936*SQRT(20/250)</f>
        <v>-1.1765295849021654E-2</v>
      </c>
    </row>
    <row r="8916" spans="1:13" x14ac:dyDescent="0.15">
      <c r="A8916" s="2">
        <v>38407</v>
      </c>
      <c r="B8916" s="1">
        <v>105.41</v>
      </c>
      <c r="C8916" s="1">
        <f t="shared" si="834"/>
        <v>105.41</v>
      </c>
      <c r="D8916">
        <f t="shared" si="835"/>
        <v>4.6578575082670977</v>
      </c>
      <c r="E8916">
        <f t="shared" si="838"/>
        <v>4.2781830713192193E-3</v>
      </c>
      <c r="F8916">
        <f t="shared" si="833"/>
        <v>9.8480314695411589E-2</v>
      </c>
      <c r="G8916" s="4">
        <f t="shared" si="836"/>
        <v>0</v>
      </c>
      <c r="H8916">
        <f>C8916*EXP(-$K$1*(20/250))*NORMSDIST(-M8916)-C8916*EXP(-$K$2*(20/250))*NORMSDIST(-L8916)</f>
        <v>0.97664831252622264</v>
      </c>
      <c r="I8916" s="4">
        <f t="shared" si="837"/>
        <v>0.90999999999999659</v>
      </c>
      <c r="J8916">
        <f>C8916*EXP(-$K$2*(20/250))*NORMSDIST(L8916)-C8916*EXP(-$K$1*(20/250))*NORMSDIST(M8916)</f>
        <v>0.97664831252622264</v>
      </c>
      <c r="K8916">
        <f>+J8916-H8916-EXP(-$K$2*20/250)*C8916+EXP(-$K$1*20/250)*C8916</f>
        <v>0</v>
      </c>
      <c r="L8916">
        <f>+(LN(C8916/C8916)+($K$1-$K$2+0.5*F8937^2)*20/250)/F8937/SQRT(20/250)</f>
        <v>1.1612509703761785E-2</v>
      </c>
      <c r="M8916">
        <f>L8916-F8937*SQRT(20/250)</f>
        <v>-1.1612509703761785E-2</v>
      </c>
    </row>
    <row r="8917" spans="1:13" x14ac:dyDescent="0.15">
      <c r="A8917" s="2">
        <v>38408</v>
      </c>
      <c r="B8917" s="1">
        <v>105.21</v>
      </c>
      <c r="C8917" s="1">
        <f t="shared" si="834"/>
        <v>105.21</v>
      </c>
      <c r="D8917">
        <f t="shared" si="835"/>
        <v>4.6559583528201962</v>
      </c>
      <c r="E8917">
        <f t="shared" si="838"/>
        <v>-1.899155446901446E-3</v>
      </c>
      <c r="F8917">
        <f t="shared" si="833"/>
        <v>9.8908147561575344E-2</v>
      </c>
      <c r="G8917" s="4">
        <f t="shared" si="836"/>
        <v>0</v>
      </c>
      <c r="H8917">
        <f>C8917*EXP(-$K$1*(20/250))*NORMSDIST(-M8917)-C8917*EXP(-$K$2*(20/250))*NORMSDIST(-L8917)</f>
        <v>1.022347559635854</v>
      </c>
      <c r="I8917" s="4">
        <f t="shared" si="837"/>
        <v>2.0100000000000051</v>
      </c>
      <c r="J8917">
        <f>C8917*EXP(-$K$2*(20/250))*NORMSDIST(L8917)-C8917*EXP(-$K$1*(20/250))*NORMSDIST(M8917)</f>
        <v>1.022347559635854</v>
      </c>
      <c r="K8917">
        <f>+J8917-H8917-EXP(-$K$2*20/250)*C8917+EXP(-$K$1*20/250)*C8917</f>
        <v>0</v>
      </c>
      <c r="L8917">
        <f>+(LN(C8917/C8917)+($K$1-$K$2+0.5*F8938^2)*20/250)/F8938/SQRT(20/250)</f>
        <v>1.2179016499561334E-2</v>
      </c>
      <c r="M8917">
        <f>L8917-F8938*SQRT(20/250)</f>
        <v>-1.2179016499561331E-2</v>
      </c>
    </row>
    <row r="8918" spans="1:13" x14ac:dyDescent="0.15">
      <c r="A8918" s="2">
        <v>38411</v>
      </c>
      <c r="B8918" s="1">
        <v>104.25</v>
      </c>
      <c r="C8918" s="1">
        <f t="shared" si="834"/>
        <v>104.25</v>
      </c>
      <c r="D8918">
        <f t="shared" si="835"/>
        <v>4.6467918606789107</v>
      </c>
      <c r="E8918">
        <f t="shared" si="838"/>
        <v>-9.1664921412855094E-3</v>
      </c>
      <c r="F8918">
        <f t="shared" si="833"/>
        <v>0.10452332621302904</v>
      </c>
      <c r="G8918" s="4">
        <f t="shared" si="836"/>
        <v>0</v>
      </c>
      <c r="H8918">
        <f>C8918*EXP(-$K$1*(20/250))*NORMSDIST(-M8918)-C8918*EXP(-$K$2*(20/250))*NORMSDIST(-L8918)</f>
        <v>0.91878748300302959</v>
      </c>
      <c r="I8918" s="4">
        <f t="shared" si="837"/>
        <v>3.2399999999999949</v>
      </c>
      <c r="J8918">
        <f>C8918*EXP(-$K$2*(20/250))*NORMSDIST(L8918)-C8918*EXP(-$K$1*(20/250))*NORMSDIST(M8918)</f>
        <v>0.91878748300302959</v>
      </c>
      <c r="K8918">
        <f>+J8918-H8918-EXP(-$K$2*20/250)*C8918+EXP(-$K$1*20/250)*C8918</f>
        <v>0</v>
      </c>
      <c r="L8918">
        <f>+(LN(C8918/C8918)+($K$1-$K$2+0.5*F8939^2)*20/250)/F8939/SQRT(20/250)</f>
        <v>1.1046069631829206E-2</v>
      </c>
      <c r="M8918">
        <f>L8918-F8939*SQRT(20/250)</f>
        <v>-1.1046069631829202E-2</v>
      </c>
    </row>
    <row r="8919" spans="1:13" x14ac:dyDescent="0.15">
      <c r="A8919" s="2">
        <v>38412</v>
      </c>
      <c r="B8919" s="1">
        <v>104.37</v>
      </c>
      <c r="C8919" s="1">
        <f t="shared" si="834"/>
        <v>104.37</v>
      </c>
      <c r="D8919">
        <f t="shared" si="835"/>
        <v>4.6479422778319606</v>
      </c>
      <c r="E8919">
        <f t="shared" si="838"/>
        <v>1.1504171530498652E-3</v>
      </c>
      <c r="F8919">
        <f t="shared" si="833"/>
        <v>0.1045384633215059</v>
      </c>
      <c r="G8919" s="4">
        <f t="shared" si="836"/>
        <v>0</v>
      </c>
      <c r="H8919">
        <f>C8919*EXP(-$K$1*(20/250))*NORMSDIST(-M8919)-C8919*EXP(-$K$2*(20/250))*NORMSDIST(-L8919)</f>
        <v>0.92759486035353689</v>
      </c>
      <c r="I8919" s="4">
        <f t="shared" si="837"/>
        <v>2.9599999999999937</v>
      </c>
      <c r="J8919">
        <f>C8919*EXP(-$K$2*(20/250))*NORMSDIST(L8919)-C8919*EXP(-$K$1*(20/250))*NORMSDIST(M8919)</f>
        <v>0.92759486035353689</v>
      </c>
      <c r="K8919">
        <f>+J8919-H8919-EXP(-$K$2*20/250)*C8919+EXP(-$K$1*20/250)*C8919</f>
        <v>0</v>
      </c>
      <c r="L8919">
        <f>+(LN(C8919/C8919)+($K$1-$K$2+0.5*F8940^2)*20/250)/F8940/SQRT(20/250)</f>
        <v>1.1139137627748588E-2</v>
      </c>
      <c r="M8919">
        <f>L8919-F8940*SQRT(20/250)</f>
        <v>-1.1139137627748588E-2</v>
      </c>
    </row>
    <row r="8920" spans="1:13" x14ac:dyDescent="0.15">
      <c r="A8920" s="2">
        <v>38413</v>
      </c>
      <c r="B8920" s="1">
        <v>104.71</v>
      </c>
      <c r="C8920" s="1">
        <f t="shared" si="834"/>
        <v>104.71</v>
      </c>
      <c r="D8920">
        <f t="shared" si="835"/>
        <v>4.6511946242993707</v>
      </c>
      <c r="E8920">
        <f t="shared" si="838"/>
        <v>3.2523464674101277E-3</v>
      </c>
      <c r="F8920">
        <f t="shared" si="833"/>
        <v>0.10438653040923758</v>
      </c>
      <c r="G8920" s="4">
        <f t="shared" si="836"/>
        <v>0</v>
      </c>
      <c r="H8920">
        <f>C8920*EXP(-$K$1*(20/250))*NORMSDIST(-M8920)-C8920*EXP(-$K$2*(20/250))*NORMSDIST(-L8920)</f>
        <v>0.93154965528438538</v>
      </c>
      <c r="I8920" s="4">
        <f t="shared" si="837"/>
        <v>2.5100000000000051</v>
      </c>
      <c r="J8920">
        <f>C8920*EXP(-$K$2*(20/250))*NORMSDIST(L8920)-C8920*EXP(-$K$1*(20/250))*NORMSDIST(M8920)</f>
        <v>0.93154965528438538</v>
      </c>
      <c r="K8920">
        <f>+J8920-H8920-EXP(-$K$2*20/250)*C8920+EXP(-$K$1*20/250)*C8920</f>
        <v>0</v>
      </c>
      <c r="L8920">
        <f>+(LN(C8920/C8920)+($K$1-$K$2+0.5*F8941^2)*20/250)/F8941/SQRT(20/250)</f>
        <v>1.1150306040956065E-2</v>
      </c>
      <c r="M8920">
        <f>L8920-F8941*SQRT(20/250)</f>
        <v>-1.1150306040956065E-2</v>
      </c>
    </row>
    <row r="8921" spans="1:13" x14ac:dyDescent="0.15">
      <c r="A8921" s="2">
        <v>38414</v>
      </c>
      <c r="B8921" s="1">
        <v>105.02</v>
      </c>
      <c r="C8921" s="1">
        <f t="shared" si="834"/>
        <v>105.02</v>
      </c>
      <c r="D8921">
        <f t="shared" si="835"/>
        <v>4.6541508082097129</v>
      </c>
      <c r="E8921">
        <f t="shared" si="838"/>
        <v>2.9561839103422471E-3</v>
      </c>
      <c r="F8921">
        <f t="shared" si="833"/>
        <v>0.10474332883590669</v>
      </c>
      <c r="G8921" s="4">
        <f t="shared" si="836"/>
        <v>0</v>
      </c>
      <c r="H8921">
        <f>C8921*EXP(-$K$1*(20/250))*NORMSDIST(-M8921)-C8921*EXP(-$K$2*(20/250))*NORMSDIST(-L8921)</f>
        <v>0.93542892409785594</v>
      </c>
      <c r="I8921" s="4">
        <f t="shared" si="837"/>
        <v>2.5499999999999972</v>
      </c>
      <c r="J8921">
        <f>C8921*EXP(-$K$2*(20/250))*NORMSDIST(L8921)-C8921*EXP(-$K$1*(20/250))*NORMSDIST(M8921)</f>
        <v>0.93542892409785594</v>
      </c>
      <c r="K8921">
        <f>+J8921-H8921-EXP(-$K$2*20/250)*C8921+EXP(-$K$1*20/250)*C8921</f>
        <v>0</v>
      </c>
      <c r="L8921">
        <f>+(LN(C8921/C8921)+($K$1-$K$2+0.5*F8942^2)*20/250)/F8942/SQRT(20/250)</f>
        <v>1.1163689269611494E-2</v>
      </c>
      <c r="M8921">
        <f>L8921-F8942*SQRT(20/250)</f>
        <v>-1.1163689269611487E-2</v>
      </c>
    </row>
    <row r="8922" spans="1:13" x14ac:dyDescent="0.15">
      <c r="A8922" s="2">
        <v>38415</v>
      </c>
      <c r="B8922" s="1">
        <v>104.46</v>
      </c>
      <c r="C8922" s="1">
        <f t="shared" si="834"/>
        <v>104.46</v>
      </c>
      <c r="D8922">
        <f t="shared" si="835"/>
        <v>4.6488042230081525</v>
      </c>
      <c r="E8922">
        <f t="shared" si="838"/>
        <v>-5.3465852015603943E-3</v>
      </c>
      <c r="F8922">
        <f t="shared" si="833"/>
        <v>0.10531873349271997</v>
      </c>
      <c r="G8922" s="4">
        <f t="shared" si="836"/>
        <v>0</v>
      </c>
      <c r="H8922">
        <f>C8922*EXP(-$K$1*(20/250))*NORMSDIST(-M8922)-C8922*EXP(-$K$2*(20/250))*NORMSDIST(-L8922)</f>
        <v>0.91222744359304642</v>
      </c>
      <c r="I8922" s="4">
        <f t="shared" si="837"/>
        <v>3.8200000000000074</v>
      </c>
      <c r="J8922">
        <f>C8922*EXP(-$K$2*(20/250))*NORMSDIST(L8922)-C8922*EXP(-$K$1*(20/250))*NORMSDIST(M8922)</f>
        <v>0.91222744359304642</v>
      </c>
      <c r="K8922">
        <f>+J8922-H8922-EXP(-$K$2*20/250)*C8922+EXP(-$K$1*20/250)*C8922</f>
        <v>0</v>
      </c>
      <c r="L8922">
        <f>+(LN(C8922/C8922)+($K$1-$K$2+0.5*F8943^2)*20/250)/F8943/SQRT(20/250)</f>
        <v>1.0945150094636034E-2</v>
      </c>
      <c r="M8922">
        <f>L8922-F8943*SQRT(20/250)</f>
        <v>-1.0945150094636034E-2</v>
      </c>
    </row>
    <row r="8923" spans="1:13" x14ac:dyDescent="0.15">
      <c r="A8923" s="2">
        <v>38418</v>
      </c>
      <c r="B8923" s="1">
        <v>105.22</v>
      </c>
      <c r="C8923" s="1">
        <f t="shared" si="834"/>
        <v>105.22</v>
      </c>
      <c r="D8923">
        <f t="shared" si="835"/>
        <v>4.6560533963026609</v>
      </c>
      <c r="E8923">
        <f t="shared" si="838"/>
        <v>7.2491732945083598E-3</v>
      </c>
      <c r="F8923">
        <f t="shared" si="833"/>
        <v>0.10387650081710111</v>
      </c>
      <c r="G8923" s="4">
        <f t="shared" si="836"/>
        <v>0</v>
      </c>
      <c r="H8923">
        <f>C8923*EXP(-$K$1*(20/250))*NORMSDIST(-M8923)-C8923*EXP(-$K$2*(20/250))*NORMSDIST(-L8923)</f>
        <v>0.88744533785060753</v>
      </c>
      <c r="I8923" s="4">
        <f t="shared" si="837"/>
        <v>3.210000000000008</v>
      </c>
      <c r="J8923">
        <f>C8923*EXP(-$K$2*(20/250))*NORMSDIST(L8923)-C8923*EXP(-$K$1*(20/250))*NORMSDIST(M8923)</f>
        <v>0.88744533785060753</v>
      </c>
      <c r="K8923">
        <f>+J8923-H8923-EXP(-$K$2*20/250)*C8923+EXP(-$K$1*20/250)*C8923</f>
        <v>0</v>
      </c>
      <c r="L8923">
        <f>+(LN(C8923/C8923)+($K$1-$K$2+0.5*F8944^2)*20/250)/F8944/SQRT(20/250)</f>
        <v>1.0570884836450202E-2</v>
      </c>
      <c r="M8923">
        <f>L8923-F8944*SQRT(20/250)</f>
        <v>-1.0570884836450202E-2</v>
      </c>
    </row>
    <row r="8924" spans="1:13" x14ac:dyDescent="0.15">
      <c r="A8924" s="2">
        <v>38419</v>
      </c>
      <c r="B8924" s="1">
        <v>104.51</v>
      </c>
      <c r="C8924" s="1">
        <f t="shared" si="834"/>
        <v>104.51</v>
      </c>
      <c r="D8924">
        <f t="shared" si="835"/>
        <v>4.649282760606412</v>
      </c>
      <c r="E8924">
        <f t="shared" si="838"/>
        <v>-6.7706356962489167E-3</v>
      </c>
      <c r="F8924">
        <f t="shared" si="833"/>
        <v>0.10189164746821575</v>
      </c>
      <c r="G8924" s="4">
        <f t="shared" si="836"/>
        <v>0</v>
      </c>
      <c r="H8924">
        <f>C8924*EXP(-$K$1*(20/250))*NORMSDIST(-M8924)-C8924*EXP(-$K$2*(20/250))*NORMSDIST(-L8924)</f>
        <v>0.80896310223080548</v>
      </c>
      <c r="I8924" s="4">
        <f t="shared" si="837"/>
        <v>4.1599999999999966</v>
      </c>
      <c r="J8924">
        <f>C8924*EXP(-$K$2*(20/250))*NORMSDIST(L8924)-C8924*EXP(-$K$1*(20/250))*NORMSDIST(M8924)</f>
        <v>0.80896310223080548</v>
      </c>
      <c r="K8924">
        <f>+J8924-H8924-EXP(-$K$2*20/250)*C8924+EXP(-$K$1*20/250)*C8924</f>
        <v>0</v>
      </c>
      <c r="L8924">
        <f>+(LN(C8924/C8924)+($K$1-$K$2+0.5*F8945^2)*20/250)/F8945/SQRT(20/250)</f>
        <v>9.7014715993393938E-3</v>
      </c>
      <c r="M8924">
        <f>L8924-F8945*SQRT(20/250)</f>
        <v>-9.7014715993393938E-3</v>
      </c>
    </row>
    <row r="8925" spans="1:13" x14ac:dyDescent="0.15">
      <c r="A8925" s="2">
        <v>38420</v>
      </c>
      <c r="B8925" s="1">
        <v>103.87</v>
      </c>
      <c r="C8925" s="1">
        <f t="shared" si="834"/>
        <v>103.87</v>
      </c>
      <c r="D8925">
        <f t="shared" si="835"/>
        <v>4.64314011723972</v>
      </c>
      <c r="E8925">
        <f t="shared" si="838"/>
        <v>-6.1426433666920133E-3</v>
      </c>
      <c r="F8925">
        <f t="shared" si="833"/>
        <v>9.8080713774804845E-2</v>
      </c>
      <c r="G8925" s="4">
        <f t="shared" si="836"/>
        <v>0</v>
      </c>
      <c r="H8925">
        <f>C8925*EXP(-$K$1*(20/250))*NORMSDIST(-M8925)-C8925*EXP(-$K$2*(20/250))*NORMSDIST(-L8925)</f>
        <v>0.74989591209558171</v>
      </c>
      <c r="I8925" s="4">
        <f t="shared" si="837"/>
        <v>4.5699999999999932</v>
      </c>
      <c r="J8925">
        <f>C8925*EXP(-$K$2*(20/250))*NORMSDIST(L8925)-C8925*EXP(-$K$1*(20/250))*NORMSDIST(M8925)</f>
        <v>0.74989591209558171</v>
      </c>
      <c r="K8925">
        <f>+J8925-H8925-EXP(-$K$2*20/250)*C8925+EXP(-$K$1*20/250)*C8925</f>
        <v>0</v>
      </c>
      <c r="L8925">
        <f>+(LN(C8925/C8925)+($K$1-$K$2+0.5*F8946^2)*20/250)/F8946/SQRT(20/250)</f>
        <v>9.0485026796137003E-3</v>
      </c>
      <c r="M8925">
        <f>L8925-F8946*SQRT(20/250)</f>
        <v>-9.0485026796136969E-3</v>
      </c>
    </row>
    <row r="8926" spans="1:13" x14ac:dyDescent="0.15">
      <c r="A8926" s="2">
        <v>38421</v>
      </c>
      <c r="B8926" s="1">
        <v>104.15</v>
      </c>
      <c r="C8926" s="1">
        <f t="shared" si="834"/>
        <v>104.15</v>
      </c>
      <c r="D8926">
        <f t="shared" si="835"/>
        <v>4.6458321677069812</v>
      </c>
      <c r="E8926">
        <f t="shared" si="838"/>
        <v>2.6920504672611756E-3</v>
      </c>
      <c r="F8926">
        <f t="shared" ref="F8926:F8989" si="839">STDEV(E8906:E8926)*SQRT(250)</f>
        <v>9.8426079928988788E-2</v>
      </c>
      <c r="G8926" s="4">
        <f t="shared" si="836"/>
        <v>0</v>
      </c>
      <c r="H8926">
        <f>C8926*EXP(-$K$1*(20/250))*NORMSDIST(-M8926)-C8926*EXP(-$K$2*(20/250))*NORMSDIST(-L8926)</f>
        <v>0.76608908668151088</v>
      </c>
      <c r="I8926" s="4">
        <f t="shared" si="837"/>
        <v>4.1099999999999994</v>
      </c>
      <c r="J8926">
        <f>C8926*EXP(-$K$2*(20/250))*NORMSDIST(L8926)-C8926*EXP(-$K$1*(20/250))*NORMSDIST(M8926)</f>
        <v>0.76608908668151088</v>
      </c>
      <c r="K8926">
        <f>+J8926-H8926-EXP(-$K$2*20/250)*C8926+EXP(-$K$1*20/250)*C8926</f>
        <v>0</v>
      </c>
      <c r="L8926">
        <f>+(LN(C8926/C8926)+($K$1-$K$2+0.5*F8947^2)*20/250)/F8947/SQRT(20/250)</f>
        <v>9.219048329000815E-3</v>
      </c>
      <c r="M8926">
        <f>L8926-F8947*SQRT(20/250)</f>
        <v>-9.2190483290008115E-3</v>
      </c>
    </row>
    <row r="8927" spans="1:13" x14ac:dyDescent="0.15">
      <c r="A8927" s="2">
        <v>38422</v>
      </c>
      <c r="B8927" s="1">
        <v>103.93</v>
      </c>
      <c r="C8927" s="1">
        <f t="shared" si="834"/>
        <v>103.93</v>
      </c>
      <c r="D8927">
        <f t="shared" si="835"/>
        <v>4.6437175956003305</v>
      </c>
      <c r="E8927">
        <f t="shared" si="838"/>
        <v>-2.1145721066506695E-3</v>
      </c>
      <c r="F8927">
        <f t="shared" si="839"/>
        <v>9.8513001175946704E-2</v>
      </c>
      <c r="G8927" s="4">
        <f t="shared" si="836"/>
        <v>0</v>
      </c>
      <c r="H8927">
        <f>C8927*EXP(-$K$1*(20/250))*NORMSDIST(-M8927)-C8927*EXP(-$K$2*(20/250))*NORMSDIST(-L8927)</f>
        <v>0.78932270118617964</v>
      </c>
      <c r="I8927" s="4">
        <f t="shared" si="837"/>
        <v>3.8599999999999994</v>
      </c>
      <c r="J8927">
        <f>C8927*EXP(-$K$2*(20/250))*NORMSDIST(L8927)-C8927*EXP(-$K$1*(20/250))*NORMSDIST(M8927)</f>
        <v>0.78932270118617964</v>
      </c>
      <c r="K8927">
        <f>+J8927-H8927-EXP(-$K$2*20/250)*C8927+EXP(-$K$1*20/250)*C8927</f>
        <v>0</v>
      </c>
      <c r="L8927">
        <f>+(LN(C8927/C8927)+($K$1-$K$2+0.5*F8948^2)*20/250)/F8948/SQRT(20/250)</f>
        <v>9.5187553102550667E-3</v>
      </c>
      <c r="M8927">
        <f>L8927-F8948*SQRT(20/250)</f>
        <v>-9.5187553102550667E-3</v>
      </c>
    </row>
    <row r="8928" spans="1:13" x14ac:dyDescent="0.15">
      <c r="A8928" s="2">
        <v>38425</v>
      </c>
      <c r="B8928" s="1">
        <v>105.01</v>
      </c>
      <c r="C8928" s="1">
        <f t="shared" si="834"/>
        <v>105.01</v>
      </c>
      <c r="D8928">
        <f t="shared" si="835"/>
        <v>4.6540555837179021</v>
      </c>
      <c r="E8928">
        <f t="shared" si="838"/>
        <v>1.0337988117571584E-2</v>
      </c>
      <c r="F8928">
        <f t="shared" si="839"/>
        <v>0.10571287361155639</v>
      </c>
      <c r="G8928" s="4">
        <f t="shared" si="836"/>
        <v>0</v>
      </c>
      <c r="H8928">
        <f>C8928*EXP(-$K$1*(20/250))*NORMSDIST(-M8928)-C8928*EXP(-$K$2*(20/250))*NORMSDIST(-L8928)</f>
        <v>0.71777928510164202</v>
      </c>
      <c r="I8928" s="4">
        <f t="shared" si="837"/>
        <v>3.25</v>
      </c>
      <c r="J8928">
        <f>C8928*EXP(-$K$2*(20/250))*NORMSDIST(L8928)-C8928*EXP(-$K$1*(20/250))*NORMSDIST(M8928)</f>
        <v>0.71777928510164202</v>
      </c>
      <c r="K8928">
        <f>+J8928-H8928-EXP(-$K$2*20/250)*C8928+EXP(-$K$1*20/250)*C8928</f>
        <v>0</v>
      </c>
      <c r="L8928">
        <f>+(LN(C8928/C8928)+($K$1-$K$2+0.5*F8949^2)*20/250)/F8949/SQRT(20/250)</f>
        <v>8.5669358109217719E-3</v>
      </c>
      <c r="M8928">
        <f>L8928-F8949*SQRT(20/250)</f>
        <v>-8.5669358109217719E-3</v>
      </c>
    </row>
    <row r="8929" spans="1:13" x14ac:dyDescent="0.15">
      <c r="A8929" s="2">
        <v>38426</v>
      </c>
      <c r="B8929" s="1">
        <v>104.54</v>
      </c>
      <c r="C8929" s="1">
        <f t="shared" si="834"/>
        <v>104.54</v>
      </c>
      <c r="D8929">
        <f t="shared" si="835"/>
        <v>4.6495697732847763</v>
      </c>
      <c r="E8929">
        <f t="shared" si="838"/>
        <v>-4.485810433125792E-3</v>
      </c>
      <c r="F8929">
        <f t="shared" si="839"/>
        <v>0.10348136675026672</v>
      </c>
      <c r="G8929" s="4">
        <f t="shared" si="836"/>
        <v>0</v>
      </c>
      <c r="H8929">
        <f>C8929*EXP(-$K$1*(20/250))*NORMSDIST(-M8929)-C8929*EXP(-$K$2*(20/250))*NORMSDIST(-L8929)</f>
        <v>0.79232237706508357</v>
      </c>
      <c r="I8929" s="4">
        <f t="shared" si="837"/>
        <v>2.7799999999999869</v>
      </c>
      <c r="J8929">
        <f>C8929*EXP(-$K$2*(20/250))*NORMSDIST(L8929)-C8929*EXP(-$K$1*(20/250))*NORMSDIST(M8929)</f>
        <v>0.79232237706508357</v>
      </c>
      <c r="K8929">
        <f>+J8929-H8929-EXP(-$K$2*20/250)*C8929+EXP(-$K$1*20/250)*C8929</f>
        <v>0</v>
      </c>
      <c r="L8929">
        <f>+(LN(C8929/C8929)+($K$1-$K$2+0.5*F8950^2)*20/250)/F8950/SQRT(20/250)</f>
        <v>9.4991751552001569E-3</v>
      </c>
      <c r="M8929">
        <f>L8929-F8950*SQRT(20/250)</f>
        <v>-9.4991751552001603E-3</v>
      </c>
    </row>
    <row r="8930" spans="1:13" x14ac:dyDescent="0.15">
      <c r="A8930" s="2">
        <v>38427</v>
      </c>
      <c r="B8930" s="1">
        <v>104.1</v>
      </c>
      <c r="C8930" s="1">
        <f t="shared" si="834"/>
        <v>104.1</v>
      </c>
      <c r="D8930">
        <f t="shared" si="835"/>
        <v>4.6453519756209234</v>
      </c>
      <c r="E8930">
        <f t="shared" si="838"/>
        <v>-4.2177976638528847E-3</v>
      </c>
      <c r="F8930">
        <f t="shared" si="839"/>
        <v>0.10334450525691347</v>
      </c>
      <c r="G8930" s="4">
        <f t="shared" si="836"/>
        <v>0</v>
      </c>
      <c r="H8930">
        <f>C8930*EXP(-$K$1*(20/250))*NORMSDIST(-M8930)-C8930*EXP(-$K$2*(20/250))*NORMSDIST(-L8930)</f>
        <v>0.79804493508923002</v>
      </c>
      <c r="I8930" s="4">
        <f t="shared" si="837"/>
        <v>4.0800000000000125</v>
      </c>
      <c r="J8930">
        <f>C8930*EXP(-$K$2*(20/250))*NORMSDIST(L8930)-C8930*EXP(-$K$1*(20/250))*NORMSDIST(M8930)</f>
        <v>0.79804493508923002</v>
      </c>
      <c r="K8930">
        <f>+J8930-H8930-EXP(-$K$2*20/250)*C8930+EXP(-$K$1*20/250)*C8930</f>
        <v>0</v>
      </c>
      <c r="L8930">
        <f>+(LN(C8930/C8930)+($K$1-$K$2+0.5*F8951^2)*20/250)/F8951/SQRT(20/250)</f>
        <v>9.6082265976278822E-3</v>
      </c>
      <c r="M8930">
        <f>L8930-F8951*SQRT(20/250)</f>
        <v>-9.6082265976278822E-3</v>
      </c>
    </row>
    <row r="8931" spans="1:13" x14ac:dyDescent="0.15">
      <c r="A8931" s="2">
        <v>38428</v>
      </c>
      <c r="B8931" s="1">
        <v>104.57</v>
      </c>
      <c r="C8931" s="1">
        <f t="shared" si="834"/>
        <v>104.57</v>
      </c>
      <c r="D8931">
        <f t="shared" si="835"/>
        <v>4.6498567036104976</v>
      </c>
      <c r="E8931">
        <f t="shared" si="838"/>
        <v>4.504727989574242E-3</v>
      </c>
      <c r="F8931">
        <f t="shared" si="839"/>
        <v>9.6869195336615782E-2</v>
      </c>
      <c r="G8931" s="4">
        <f t="shared" si="836"/>
        <v>0</v>
      </c>
      <c r="H8931">
        <f>C8931*EXP(-$K$1*(20/250))*NORMSDIST(-M8931)-C8931*EXP(-$K$2*(20/250))*NORMSDIST(-L8931)</f>
        <v>0.83782436168750252</v>
      </c>
      <c r="I8931" s="4">
        <f t="shared" si="837"/>
        <v>3.0800000000000125</v>
      </c>
      <c r="J8931">
        <f>C8931*EXP(-$K$2*(20/250))*NORMSDIST(L8931)-C8931*EXP(-$K$1*(20/250))*NORMSDIST(M8931)</f>
        <v>0.83782436168750252</v>
      </c>
      <c r="K8931">
        <f>+J8931-H8931-EXP(-$K$2*20/250)*C8931+EXP(-$K$1*20/250)*C8931</f>
        <v>0</v>
      </c>
      <c r="L8931">
        <f>+(LN(C8931/C8931)+($K$1-$K$2+0.5*F8952^2)*20/250)/F8952/SQRT(20/250)</f>
        <v>1.0041835754148451E-2</v>
      </c>
      <c r="M8931">
        <f>L8931-F8952*SQRT(20/250)</f>
        <v>-1.0041835754148448E-2</v>
      </c>
    </row>
    <row r="8932" spans="1:13" x14ac:dyDescent="0.15">
      <c r="A8932" s="2">
        <v>38429</v>
      </c>
      <c r="B8932" s="1">
        <v>104.7</v>
      </c>
      <c r="C8932" s="1">
        <f t="shared" si="834"/>
        <v>104.7</v>
      </c>
      <c r="D8932">
        <f t="shared" si="835"/>
        <v>4.6510991178764911</v>
      </c>
      <c r="E8932">
        <f t="shared" si="838"/>
        <v>1.2424142659934745E-3</v>
      </c>
      <c r="F8932">
        <f t="shared" si="839"/>
        <v>9.6858541194379671E-2</v>
      </c>
      <c r="G8932" s="4">
        <f t="shared" si="836"/>
        <v>0</v>
      </c>
      <c r="H8932">
        <f>C8932*EXP(-$K$1*(20/250))*NORMSDIST(-M8932)-C8932*EXP(-$K$2*(20/250))*NORMSDIST(-L8932)</f>
        <v>0.85308044706154362</v>
      </c>
      <c r="I8932" s="4">
        <f t="shared" si="837"/>
        <v>2.6899999999999977</v>
      </c>
      <c r="J8932">
        <f>C8932*EXP(-$K$2*(20/250))*NORMSDIST(L8932)-C8932*EXP(-$K$1*(20/250))*NORMSDIST(M8932)</f>
        <v>0.85308044706154362</v>
      </c>
      <c r="K8932">
        <f>+J8932-H8932-EXP(-$K$2*20/250)*C8932+EXP(-$K$1*20/250)*C8932</f>
        <v>0</v>
      </c>
      <c r="L8932">
        <f>+(LN(C8932/C8932)+($K$1-$K$2+0.5*F8953^2)*20/250)/F8953/SQRT(20/250)</f>
        <v>1.0211999692375722E-2</v>
      </c>
      <c r="M8932">
        <f>L8932-F8953*SQRT(20/250)</f>
        <v>-1.0211999692375719E-2</v>
      </c>
    </row>
    <row r="8933" spans="1:13" x14ac:dyDescent="0.15">
      <c r="A8933" s="2">
        <v>38432</v>
      </c>
      <c r="B8933" s="1">
        <v>105.1</v>
      </c>
      <c r="C8933" s="1">
        <f t="shared" si="834"/>
        <v>105.1</v>
      </c>
      <c r="D8933">
        <f t="shared" si="835"/>
        <v>4.6549122778829055</v>
      </c>
      <c r="E8933">
        <f t="shared" si="838"/>
        <v>3.8131600064144067E-3</v>
      </c>
      <c r="F8933">
        <f t="shared" si="839"/>
        <v>9.7348531826151191E-2</v>
      </c>
      <c r="G8933" s="4">
        <f t="shared" si="836"/>
        <v>0</v>
      </c>
      <c r="H8933">
        <f>C8933*EXP(-$K$1*(20/250))*NORMSDIST(-M8933)-C8933*EXP(-$K$2*(20/250))*NORMSDIST(-L8933)</f>
        <v>0.86898343807762046</v>
      </c>
      <c r="I8933" s="4">
        <f t="shared" si="837"/>
        <v>1.9200000000000017</v>
      </c>
      <c r="J8933">
        <f>C8933*EXP(-$K$2*(20/250))*NORMSDIST(L8933)-C8933*EXP(-$K$1*(20/250))*NORMSDIST(M8933)</f>
        <v>0.86898343807762046</v>
      </c>
      <c r="K8933">
        <f>+J8933-H8933-EXP(-$K$2*20/250)*C8933+EXP(-$K$1*20/250)*C8933</f>
        <v>0</v>
      </c>
      <c r="L8933">
        <f>+(LN(C8933/C8933)+($K$1-$K$2+0.5*F8954^2)*20/250)/F8954/SQRT(20/250)</f>
        <v>1.0362785164828489E-2</v>
      </c>
      <c r="M8933">
        <f>L8933-F8954*SQRT(20/250)</f>
        <v>-1.0362785164828489E-2</v>
      </c>
    </row>
    <row r="8934" spans="1:13" x14ac:dyDescent="0.15">
      <c r="A8934" s="2">
        <v>38433</v>
      </c>
      <c r="B8934" s="1">
        <v>104.99</v>
      </c>
      <c r="C8934" s="1">
        <f t="shared" si="834"/>
        <v>104.99</v>
      </c>
      <c r="D8934">
        <f t="shared" si="835"/>
        <v>4.6538651075268502</v>
      </c>
      <c r="E8934">
        <f t="shared" si="838"/>
        <v>-1.0471703560552825E-3</v>
      </c>
      <c r="F8934">
        <f t="shared" si="839"/>
        <v>9.7379732781374795E-2</v>
      </c>
      <c r="G8934" s="4">
        <f t="shared" si="836"/>
        <v>0</v>
      </c>
      <c r="H8934">
        <f>C8934*EXP(-$K$1*(20/250))*NORMSDIST(-M8934)-C8934*EXP(-$K$2*(20/250))*NORMSDIST(-L8934)</f>
        <v>0.8718947588432755</v>
      </c>
      <c r="I8934" s="4">
        <f t="shared" si="837"/>
        <v>1.8299999999999983</v>
      </c>
      <c r="J8934">
        <f>C8934*EXP(-$K$2*(20/250))*NORMSDIST(L8934)-C8934*EXP(-$K$1*(20/250))*NORMSDIST(M8934)</f>
        <v>0.8718947588432755</v>
      </c>
      <c r="K8934">
        <f>+J8934-H8934-EXP(-$K$2*20/250)*C8934+EXP(-$K$1*20/250)*C8934</f>
        <v>0</v>
      </c>
      <c r="L8934">
        <f>+(LN(C8934/C8934)+($K$1-$K$2+0.5*F8955^2)*20/250)/F8955/SQRT(20/250)</f>
        <v>1.0408398496601258E-2</v>
      </c>
      <c r="M8934">
        <f>L8934-F8955*SQRT(20/250)</f>
        <v>-1.0408398496601258E-2</v>
      </c>
    </row>
    <row r="8935" spans="1:13" x14ac:dyDescent="0.15">
      <c r="A8935" s="2">
        <v>38434</v>
      </c>
      <c r="B8935" s="1">
        <v>105.76</v>
      </c>
      <c r="C8935" s="1">
        <f t="shared" si="834"/>
        <v>105.76</v>
      </c>
      <c r="D8935">
        <f t="shared" si="835"/>
        <v>4.6611723761033765</v>
      </c>
      <c r="E8935">
        <f t="shared" si="838"/>
        <v>7.3072685765263046E-3</v>
      </c>
      <c r="F8935">
        <f t="shared" si="839"/>
        <v>8.5693576228263305E-2</v>
      </c>
      <c r="G8935" s="4">
        <f t="shared" si="836"/>
        <v>0</v>
      </c>
      <c r="H8935">
        <f>C8935*EXP(-$K$1*(20/250))*NORMSDIST(-M8935)-C8935*EXP(-$K$2*(20/250))*NORMSDIST(-L8935)</f>
        <v>0.83239606266611332</v>
      </c>
      <c r="I8935" s="4">
        <f t="shared" si="837"/>
        <v>1.0899999999999892</v>
      </c>
      <c r="J8935">
        <f>C8935*EXP(-$K$2*(20/250))*NORMSDIST(L8935)-C8935*EXP(-$K$1*(20/250))*NORMSDIST(M8935)</f>
        <v>0.83239606266611332</v>
      </c>
      <c r="K8935">
        <f>+J8935-H8935-EXP(-$K$2*20/250)*C8935+EXP(-$K$1*20/250)*C8935</f>
        <v>0</v>
      </c>
      <c r="L8935">
        <f>+(LN(C8935/C8935)+($K$1-$K$2+0.5*F8956^2)*20/250)/F8956/SQRT(20/250)</f>
        <v>9.8645109001704711E-3</v>
      </c>
      <c r="M8935">
        <f>L8935-F8956*SQRT(20/250)</f>
        <v>-9.8645109001704711E-3</v>
      </c>
    </row>
    <row r="8936" spans="1:13" x14ac:dyDescent="0.15">
      <c r="A8936" s="2">
        <v>38435</v>
      </c>
      <c r="B8936" s="1">
        <v>106.26</v>
      </c>
      <c r="C8936" s="1">
        <f t="shared" si="834"/>
        <v>106.26</v>
      </c>
      <c r="D8936">
        <f t="shared" si="835"/>
        <v>4.6658889210227974</v>
      </c>
      <c r="E8936">
        <f t="shared" si="838"/>
        <v>4.716544919420862E-3</v>
      </c>
      <c r="F8936">
        <f t="shared" si="839"/>
        <v>8.3193204775091498E-2</v>
      </c>
      <c r="G8936" s="4">
        <f t="shared" si="836"/>
        <v>0.4100000000000108</v>
      </c>
      <c r="H8936">
        <f>C8936*EXP(-$K$1*(20/250))*NORMSDIST(-M8936)-C8936*EXP(-$K$2*(20/250))*NORMSDIST(-L8936)</f>
        <v>0.90888417390970488</v>
      </c>
      <c r="I8936" s="4">
        <f t="shared" si="837"/>
        <v>0</v>
      </c>
      <c r="J8936">
        <f>C8936*EXP(-$K$2*(20/250))*NORMSDIST(L8936)-C8936*EXP(-$K$1*(20/250))*NORMSDIST(M8936)</f>
        <v>0.90888417390970488</v>
      </c>
      <c r="K8936">
        <f>+J8936-H8936-EXP(-$K$2*20/250)*C8936+EXP(-$K$1*20/250)*C8936</f>
        <v>0</v>
      </c>
      <c r="L8936">
        <f>+(LN(C8936/C8936)+($K$1-$K$2+0.5*F8957^2)*20/250)/F8957/SQRT(20/250)</f>
        <v>1.0720301178263671E-2</v>
      </c>
      <c r="M8936">
        <f>L8936-F8957*SQRT(20/250)</f>
        <v>-1.0720301178263671E-2</v>
      </c>
    </row>
    <row r="8937" spans="1:13" x14ac:dyDescent="0.15">
      <c r="A8937" s="2">
        <v>38436</v>
      </c>
      <c r="B8937" s="1">
        <v>106.32</v>
      </c>
      <c r="C8937" s="1">
        <f t="shared" si="834"/>
        <v>106.32</v>
      </c>
      <c r="D8937">
        <f t="shared" si="835"/>
        <v>4.6664534144049901</v>
      </c>
      <c r="E8937">
        <f t="shared" si="838"/>
        <v>5.6449338219266565E-4</v>
      </c>
      <c r="F8937">
        <f t="shared" si="839"/>
        <v>8.2112843581245445E-2</v>
      </c>
      <c r="G8937" s="4">
        <f t="shared" si="836"/>
        <v>0.64999999999999147</v>
      </c>
      <c r="H8937">
        <f>C8937*EXP(-$K$1*(20/250))*NORMSDIST(-M8937)-C8937*EXP(-$K$2*(20/250))*NORMSDIST(-L8937)</f>
        <v>0.91087876333170925</v>
      </c>
      <c r="I8937" s="4">
        <f t="shared" si="837"/>
        <v>0</v>
      </c>
      <c r="J8937">
        <f>C8937*EXP(-$K$2*(20/250))*NORMSDIST(L8937)-C8937*EXP(-$K$1*(20/250))*NORMSDIST(M8937)</f>
        <v>0.91087876333170925</v>
      </c>
      <c r="K8937">
        <f>+J8937-H8937-EXP(-$K$2*20/250)*C8937+EXP(-$K$1*20/250)*C8937</f>
        <v>0</v>
      </c>
      <c r="L8937">
        <f>+(LN(C8937/C8937)+($K$1-$K$2+0.5*F8958^2)*20/250)/F8958/SQRT(20/250)</f>
        <v>1.0737764950218226E-2</v>
      </c>
      <c r="M8937">
        <f>L8937-F8958*SQRT(20/250)</f>
        <v>-1.0737764950218226E-2</v>
      </c>
    </row>
    <row r="8938" spans="1:13" x14ac:dyDescent="0.15">
      <c r="A8938" s="2">
        <v>38439</v>
      </c>
      <c r="B8938" s="1">
        <v>107.22</v>
      </c>
      <c r="C8938" s="1">
        <f t="shared" si="834"/>
        <v>107.22</v>
      </c>
      <c r="D8938">
        <f t="shared" si="835"/>
        <v>4.6748827983993912</v>
      </c>
      <c r="E8938">
        <f t="shared" si="838"/>
        <v>8.429383994401185E-3</v>
      </c>
      <c r="F8938">
        <f t="shared" si="839"/>
        <v>8.6118651550226674E-2</v>
      </c>
      <c r="G8938" s="4">
        <f t="shared" si="836"/>
        <v>1.1899999999999977</v>
      </c>
      <c r="H8938">
        <f>C8938*EXP(-$K$1*(20/250))*NORMSDIST(-M8938)-C8938*EXP(-$K$2*(20/250))*NORMSDIST(-L8938)</f>
        <v>0.85287541262660227</v>
      </c>
      <c r="I8938" s="4">
        <f t="shared" si="837"/>
        <v>0</v>
      </c>
      <c r="J8938">
        <f>C8938*EXP(-$K$2*(20/250))*NORMSDIST(L8938)-C8938*EXP(-$K$1*(20/250))*NORMSDIST(M8938)</f>
        <v>0.85287541262660227</v>
      </c>
      <c r="K8938">
        <f>+J8938-H8938-EXP(-$K$2*20/250)*C8938+EXP(-$K$1*20/250)*C8938</f>
        <v>0</v>
      </c>
      <c r="L8938">
        <f>+(LN(C8938/C8938)+($K$1-$K$2+0.5*F8959^2)*20/250)/F8959/SQRT(20/250)</f>
        <v>9.9695814136470003E-3</v>
      </c>
      <c r="M8938">
        <f>L8938-F8959*SQRT(20/250)</f>
        <v>-9.9695814136470003E-3</v>
      </c>
    </row>
    <row r="8939" spans="1:13" x14ac:dyDescent="0.15">
      <c r="A8939" s="2">
        <v>38440</v>
      </c>
      <c r="B8939" s="1">
        <v>107.49</v>
      </c>
      <c r="C8939" s="1">
        <f t="shared" si="834"/>
        <v>107.49</v>
      </c>
      <c r="D8939">
        <f t="shared" si="835"/>
        <v>4.6773978199849724</v>
      </c>
      <c r="E8939">
        <f t="shared" si="838"/>
        <v>2.5150215855811453E-3</v>
      </c>
      <c r="F8939">
        <f t="shared" si="839"/>
        <v>7.8107507421252206E-2</v>
      </c>
      <c r="G8939" s="4">
        <f t="shared" si="836"/>
        <v>1.5099999999999909</v>
      </c>
      <c r="H8939">
        <f>C8939*EXP(-$K$1*(20/250))*NORMSDIST(-M8939)-C8939*EXP(-$K$2*(20/250))*NORMSDIST(-L8939)</f>
        <v>0.84452605379300394</v>
      </c>
      <c r="I8939" s="4">
        <f t="shared" si="837"/>
        <v>0</v>
      </c>
      <c r="J8939">
        <f>C8939*EXP(-$K$2*(20/250))*NORMSDIST(L8939)-C8939*EXP(-$K$1*(20/250))*NORMSDIST(M8939)</f>
        <v>0.84452605379300394</v>
      </c>
      <c r="K8939">
        <f>+J8939-H8939-EXP(-$K$2*20/250)*C8939+EXP(-$K$1*20/250)*C8939</f>
        <v>0</v>
      </c>
      <c r="L8939">
        <f>+(LN(C8939/C8939)+($K$1-$K$2+0.5*F8960^2)*20/250)/F8960/SQRT(20/250)</f>
        <v>9.8471815840174993E-3</v>
      </c>
      <c r="M8939">
        <f>L8939-F8960*SQRT(20/250)</f>
        <v>-9.8471815840175028E-3</v>
      </c>
    </row>
    <row r="8940" spans="1:13" x14ac:dyDescent="0.15">
      <c r="A8940" s="2">
        <v>38441</v>
      </c>
      <c r="B8940" s="1">
        <v>107.33</v>
      </c>
      <c r="C8940" s="1">
        <f t="shared" si="834"/>
        <v>107.33</v>
      </c>
      <c r="D8940">
        <f t="shared" si="835"/>
        <v>4.6759082004934331</v>
      </c>
      <c r="E8940">
        <f t="shared" si="838"/>
        <v>-1.4896194915392513E-3</v>
      </c>
      <c r="F8940">
        <f t="shared" si="839"/>
        <v>7.8765597531512591E-2</v>
      </c>
      <c r="G8940" s="4">
        <f t="shared" si="836"/>
        <v>1.3599999999999994</v>
      </c>
      <c r="H8940">
        <f>C8940*EXP(-$K$1*(20/250))*NORMSDIST(-M8940)-C8940*EXP(-$K$2*(20/250))*NORMSDIST(-L8940)</f>
        <v>0.84280921619071592</v>
      </c>
      <c r="I8940" s="4">
        <f t="shared" si="837"/>
        <v>0</v>
      </c>
      <c r="J8940">
        <f>C8940*EXP(-$K$2*(20/250))*NORMSDIST(L8940)-C8940*EXP(-$K$1*(20/250))*NORMSDIST(M8940)</f>
        <v>0.84280921619071592</v>
      </c>
      <c r="K8940">
        <f>+J8940-H8940-EXP(-$K$2*20/250)*C8940+EXP(-$K$1*20/250)*C8940</f>
        <v>0</v>
      </c>
      <c r="L8940">
        <f>+(LN(C8940/C8940)+($K$1-$K$2+0.5*F8961^2)*20/250)/F8961/SQRT(20/250)</f>
        <v>9.8418127107332797E-3</v>
      </c>
      <c r="M8940">
        <f>L8940-F8961*SQRT(20/250)</f>
        <v>-9.8418127107332797E-3</v>
      </c>
    </row>
    <row r="8941" spans="1:13" x14ac:dyDescent="0.15">
      <c r="A8941" s="2">
        <v>38442</v>
      </c>
      <c r="B8941" s="1">
        <v>107.22</v>
      </c>
      <c r="C8941" s="1">
        <f t="shared" si="834"/>
        <v>107.22</v>
      </c>
      <c r="D8941">
        <f t="shared" si="835"/>
        <v>4.6748827983993912</v>
      </c>
      <c r="E8941">
        <f t="shared" si="838"/>
        <v>-1.025402094041894E-3</v>
      </c>
      <c r="F8941">
        <f t="shared" si="839"/>
        <v>7.8844570138653591E-2</v>
      </c>
      <c r="G8941" s="4">
        <f t="shared" si="836"/>
        <v>2.5799999999999983</v>
      </c>
      <c r="H8941">
        <f>C8941*EXP(-$K$1*(20/250))*NORMSDIST(-M8941)-C8941*EXP(-$K$2*(20/250))*NORMSDIST(-L8941)</f>
        <v>0.9804478921950377</v>
      </c>
      <c r="I8941" s="4">
        <f t="shared" si="837"/>
        <v>0</v>
      </c>
      <c r="J8941">
        <f>C8941*EXP(-$K$2*(20/250))*NORMSDIST(L8941)-C8941*EXP(-$K$1*(20/250))*NORMSDIST(M8941)</f>
        <v>0.9804478921950377</v>
      </c>
      <c r="K8941">
        <f>+J8941-H8941-EXP(-$K$2*20/250)*C8941+EXP(-$K$1*20/250)*C8941</f>
        <v>0</v>
      </c>
      <c r="L8941">
        <f>+(LN(C8941/C8941)+($K$1-$K$2+0.5*F8962^2)*20/250)/F8962/SQRT(20/250)</f>
        <v>1.1460885145647769E-2</v>
      </c>
      <c r="M8941">
        <f>L8941-F8962*SQRT(20/250)</f>
        <v>-1.1460885145647772E-2</v>
      </c>
    </row>
    <row r="8942" spans="1:13" x14ac:dyDescent="0.15">
      <c r="A8942" s="2">
        <v>38443</v>
      </c>
      <c r="B8942" s="1">
        <v>107.57</v>
      </c>
      <c r="C8942" s="1">
        <f t="shared" si="834"/>
        <v>107.57</v>
      </c>
      <c r="D8942">
        <f t="shared" si="835"/>
        <v>4.6781417984439138</v>
      </c>
      <c r="E8942">
        <f t="shared" si="838"/>
        <v>3.2590000445225087E-3</v>
      </c>
      <c r="F8942">
        <f t="shared" si="839"/>
        <v>7.8939203856017812E-2</v>
      </c>
      <c r="G8942" s="4">
        <f t="shared" si="836"/>
        <v>2.5</v>
      </c>
      <c r="H8942">
        <f>C8942*EXP(-$K$1*(20/250))*NORMSDIST(-M8942)-C8942*EXP(-$K$2*(20/250))*NORMSDIST(-L8942)</f>
        <v>0.99121578110723618</v>
      </c>
      <c r="I8942" s="4">
        <f t="shared" si="837"/>
        <v>0</v>
      </c>
      <c r="J8942">
        <f>C8942*EXP(-$K$2*(20/250))*NORMSDIST(L8942)-C8942*EXP(-$K$1*(20/250))*NORMSDIST(M8942)</f>
        <v>0.99121578110723618</v>
      </c>
      <c r="K8942">
        <f>+J8942-H8942-EXP(-$K$2*20/250)*C8942+EXP(-$K$1*20/250)*C8942</f>
        <v>0</v>
      </c>
      <c r="L8942">
        <f>+(LN(C8942/C8942)+($K$1-$K$2+0.5*F8963^2)*20/250)/F8963/SQRT(20/250)</f>
        <v>1.1549059851725768E-2</v>
      </c>
      <c r="M8942">
        <f>L8942-F8963*SQRT(20/250)</f>
        <v>-1.1549059851725768E-2</v>
      </c>
    </row>
    <row r="8943" spans="1:13" x14ac:dyDescent="0.15">
      <c r="A8943" s="2">
        <v>38446</v>
      </c>
      <c r="B8943" s="1">
        <v>108.28</v>
      </c>
      <c r="C8943" s="1">
        <f t="shared" si="834"/>
        <v>108.28</v>
      </c>
      <c r="D8943">
        <f t="shared" si="835"/>
        <v>4.6847204647461007</v>
      </c>
      <c r="E8943">
        <f t="shared" si="838"/>
        <v>6.5786663021869529E-3</v>
      </c>
      <c r="F8943">
        <f t="shared" si="839"/>
        <v>7.739389853021722E-2</v>
      </c>
      <c r="G8943" s="4">
        <f t="shared" si="836"/>
        <v>3.1200000000000045</v>
      </c>
      <c r="H8943">
        <f>C8943*EXP(-$K$1*(20/250))*NORMSDIST(-M8943)-C8943*EXP(-$K$2*(20/250))*NORMSDIST(-L8943)</f>
        <v>0.94303499775504207</v>
      </c>
      <c r="I8943" s="4">
        <f t="shared" si="837"/>
        <v>0</v>
      </c>
      <c r="J8943">
        <f>C8943*EXP(-$K$2*(20/250))*NORMSDIST(L8943)-C8943*EXP(-$K$1*(20/250))*NORMSDIST(M8943)</f>
        <v>0.94303499775504207</v>
      </c>
      <c r="K8943">
        <f>+J8943-H8943-EXP(-$K$2*20/250)*C8943+EXP(-$K$1*20/250)*C8943</f>
        <v>0</v>
      </c>
      <c r="L8943">
        <f>+(LN(C8943/C8943)+($K$1-$K$2+0.5*F8964^2)*20/250)/F8964/SQRT(20/250)</f>
        <v>1.0915612908929213E-2</v>
      </c>
      <c r="M8943">
        <f>L8943-F8964*SQRT(20/250)</f>
        <v>-1.0915612908929216E-2</v>
      </c>
    </row>
    <row r="8944" spans="1:13" x14ac:dyDescent="0.15">
      <c r="A8944" s="2">
        <v>38447</v>
      </c>
      <c r="B8944" s="1">
        <v>108.43</v>
      </c>
      <c r="C8944" s="1">
        <f t="shared" si="834"/>
        <v>108.43</v>
      </c>
      <c r="D8944">
        <f t="shared" si="835"/>
        <v>4.6861048034840902</v>
      </c>
      <c r="E8944">
        <f t="shared" si="838"/>
        <v>1.3843387379894878E-3</v>
      </c>
      <c r="F8944">
        <f t="shared" si="839"/>
        <v>7.4747443509959863E-2</v>
      </c>
      <c r="G8944" s="4">
        <f t="shared" si="836"/>
        <v>3.6600000000000108</v>
      </c>
      <c r="H8944">
        <f>C8944*EXP(-$K$1*(20/250))*NORMSDIST(-M8944)-C8944*EXP(-$K$2*(20/250))*NORMSDIST(-L8944)</f>
        <v>0.94081752626394888</v>
      </c>
      <c r="I8944" s="4">
        <f t="shared" si="837"/>
        <v>0</v>
      </c>
      <c r="J8944">
        <f>C8944*EXP(-$K$2*(20/250))*NORMSDIST(L8944)-C8944*EXP(-$K$1*(20/250))*NORMSDIST(M8944)</f>
        <v>0.94081752626394888</v>
      </c>
      <c r="K8944">
        <f>+J8944-H8944-EXP(-$K$2*20/250)*C8944+EXP(-$K$1*20/250)*C8944</f>
        <v>0</v>
      </c>
      <c r="L8944">
        <f>+(LN(C8944/C8944)+($K$1-$K$2+0.5*F8965^2)*20/250)/F8965/SQRT(20/250)</f>
        <v>1.0874879164282165E-2</v>
      </c>
      <c r="M8944">
        <f>L8944-F8965*SQRT(20/250)</f>
        <v>-1.0874879164282165E-2</v>
      </c>
    </row>
    <row r="8945" spans="1:13" x14ac:dyDescent="0.15">
      <c r="A8945" s="2">
        <v>38448</v>
      </c>
      <c r="B8945" s="1">
        <v>108.67</v>
      </c>
      <c r="C8945" s="1">
        <f t="shared" si="834"/>
        <v>108.67</v>
      </c>
      <c r="D8945">
        <f t="shared" si="835"/>
        <v>4.6883157670747604</v>
      </c>
      <c r="E8945">
        <f t="shared" si="838"/>
        <v>2.2109635906701897E-3</v>
      </c>
      <c r="F8945">
        <f t="shared" si="839"/>
        <v>6.8599763553815862E-2</v>
      </c>
      <c r="G8945" s="4">
        <f t="shared" si="836"/>
        <v>4.2600000000000051</v>
      </c>
      <c r="H8945">
        <f>C8945*EXP(-$K$1*(20/250))*NORMSDIST(-M8945)-C8945*EXP(-$K$2*(20/250))*NORMSDIST(-L8945)</f>
        <v>0.92980458382795916</v>
      </c>
      <c r="I8945" s="4">
        <f t="shared" si="837"/>
        <v>0</v>
      </c>
      <c r="J8945">
        <f>C8945*EXP(-$K$2*(20/250))*NORMSDIST(L8945)-C8945*EXP(-$K$1*(20/250))*NORMSDIST(M8945)</f>
        <v>0.92980458382795916</v>
      </c>
      <c r="K8945">
        <f>+J8945-H8945-EXP(-$K$2*20/250)*C8945+EXP(-$K$1*20/250)*C8945</f>
        <v>0</v>
      </c>
      <c r="L8945">
        <f>+(LN(C8945/C8945)+($K$1-$K$2+0.5*F8966^2)*20/250)/F8966/SQRT(20/250)</f>
        <v>1.0723838830082747E-2</v>
      </c>
      <c r="M8945">
        <f>L8945-F8966*SQRT(20/250)</f>
        <v>-1.0723838830082743E-2</v>
      </c>
    </row>
    <row r="8946" spans="1:13" x14ac:dyDescent="0.15">
      <c r="A8946" s="2">
        <v>38449</v>
      </c>
      <c r="B8946" s="1">
        <v>108.44</v>
      </c>
      <c r="C8946" s="1">
        <f t="shared" si="834"/>
        <v>108.44</v>
      </c>
      <c r="D8946">
        <f t="shared" si="835"/>
        <v>4.6861970246304647</v>
      </c>
      <c r="E8946">
        <f t="shared" si="838"/>
        <v>-2.1187424442956626E-3</v>
      </c>
      <c r="F8946">
        <f t="shared" si="839"/>
        <v>6.3982576043394926E-2</v>
      </c>
      <c r="G8946" s="4">
        <f t="shared" si="836"/>
        <v>3.5099999999999909</v>
      </c>
      <c r="H8946">
        <f>C8946*EXP(-$K$1*(20/250))*NORMSDIST(-M8946)-C8946*EXP(-$K$2*(20/250))*NORMSDIST(-L8946)</f>
        <v>0.97195802690954736</v>
      </c>
      <c r="I8946" s="4">
        <f t="shared" si="837"/>
        <v>0</v>
      </c>
      <c r="J8946">
        <f>C8946*EXP(-$K$2*(20/250))*NORMSDIST(L8946)-C8946*EXP(-$K$1*(20/250))*NORMSDIST(M8946)</f>
        <v>0.97195802690954736</v>
      </c>
      <c r="K8946">
        <f>+J8946-H8946-EXP(-$K$2*20/250)*C8946+EXP(-$K$1*20/250)*C8946</f>
        <v>0</v>
      </c>
      <c r="L8946">
        <f>+(LN(C8946/C8946)+($K$1-$K$2+0.5*F8967^2)*20/250)/F8967/SQRT(20/250)</f>
        <v>1.1233810013822367E-2</v>
      </c>
      <c r="M8946">
        <f>L8946-F8967*SQRT(20/250)</f>
        <v>-1.1233810013822367E-2</v>
      </c>
    </row>
    <row r="8947" spans="1:13" x14ac:dyDescent="0.15">
      <c r="A8947" s="2">
        <v>38450</v>
      </c>
      <c r="B8947" s="1">
        <v>108.26</v>
      </c>
      <c r="C8947" s="1">
        <f t="shared" si="834"/>
        <v>108.26</v>
      </c>
      <c r="D8947">
        <f t="shared" si="835"/>
        <v>4.6845357413688316</v>
      </c>
      <c r="E8947">
        <f t="shared" si="838"/>
        <v>-1.661283261633173E-3</v>
      </c>
      <c r="F8947">
        <f t="shared" si="839"/>
        <v>6.5188515895229851E-2</v>
      </c>
      <c r="G8947" s="4">
        <f t="shared" si="836"/>
        <v>2.7199999999999989</v>
      </c>
      <c r="H8947">
        <f>C8947*EXP(-$K$1*(20/250))*NORMSDIST(-M8947)-C8947*EXP(-$K$2*(20/250))*NORMSDIST(-L8947)</f>
        <v>1.0186957210808316</v>
      </c>
      <c r="I8947" s="4">
        <f t="shared" si="837"/>
        <v>0</v>
      </c>
      <c r="J8947">
        <f>C8947*EXP(-$K$2*(20/250))*NORMSDIST(L8947)-C8947*EXP(-$K$1*(20/250))*NORMSDIST(M8947)</f>
        <v>1.0186957210808316</v>
      </c>
      <c r="K8947">
        <f>+J8947-H8947-EXP(-$K$2*20/250)*C8947+EXP(-$K$1*20/250)*C8947</f>
        <v>0</v>
      </c>
      <c r="L8947">
        <f>+(LN(C8947/C8947)+($K$1-$K$2+0.5*F8968^2)*20/250)/F8968/SQRT(20/250)</f>
        <v>1.1793601938052262E-2</v>
      </c>
      <c r="M8947">
        <f>L8947-F8968*SQRT(20/250)</f>
        <v>-1.1793601938052265E-2</v>
      </c>
    </row>
    <row r="8948" spans="1:13" x14ac:dyDescent="0.15">
      <c r="A8948" s="2">
        <v>38453</v>
      </c>
      <c r="B8948" s="1">
        <v>107.79</v>
      </c>
      <c r="C8948" s="1">
        <f t="shared" si="834"/>
        <v>107.79</v>
      </c>
      <c r="D8948">
        <f t="shared" si="835"/>
        <v>4.6801848897935372</v>
      </c>
      <c r="E8948">
        <f t="shared" si="838"/>
        <v>-4.3508515752943566E-3</v>
      </c>
      <c r="F8948">
        <f t="shared" si="839"/>
        <v>6.7307764283368168E-2</v>
      </c>
      <c r="G8948" s="4">
        <f t="shared" si="836"/>
        <v>2.2600000000000051</v>
      </c>
      <c r="H8948">
        <f>C8948*EXP(-$K$1*(20/250))*NORMSDIST(-M8948)-C8948*EXP(-$K$2*(20/250))*NORMSDIST(-L8948)</f>
        <v>1.005604945469841</v>
      </c>
      <c r="I8948" s="4">
        <f t="shared" si="837"/>
        <v>0</v>
      </c>
      <c r="J8948">
        <f>C8948*EXP(-$K$2*(20/250))*NORMSDIST(L8948)-C8948*EXP(-$K$1*(20/250))*NORMSDIST(M8948)</f>
        <v>1.005604945469841</v>
      </c>
      <c r="K8948">
        <f>+J8948-H8948-EXP(-$K$2*20/250)*C8948+EXP(-$K$1*20/250)*C8948</f>
        <v>0</v>
      </c>
      <c r="L8948">
        <f>+(LN(C8948/C8948)+($K$1-$K$2+0.5*F8969^2)*20/250)/F8969/SQRT(20/250)</f>
        <v>1.169280651323526E-2</v>
      </c>
      <c r="M8948">
        <f>L8948-F8969*SQRT(20/250)</f>
        <v>-1.169280651323526E-2</v>
      </c>
    </row>
    <row r="8949" spans="1:13" x14ac:dyDescent="0.15">
      <c r="A8949" s="2">
        <v>38454</v>
      </c>
      <c r="B8949" s="1">
        <v>108.26</v>
      </c>
      <c r="C8949" s="1">
        <f t="shared" si="834"/>
        <v>108.26</v>
      </c>
      <c r="D8949">
        <f t="shared" si="835"/>
        <v>4.6845357413688316</v>
      </c>
      <c r="E8949">
        <f t="shared" si="838"/>
        <v>4.3508515752943566E-3</v>
      </c>
      <c r="F8949">
        <f t="shared" si="839"/>
        <v>6.0577384058926598E-2</v>
      </c>
      <c r="G8949" s="4">
        <f t="shared" si="836"/>
        <v>2.5200000000000102</v>
      </c>
      <c r="H8949">
        <f>C8949*EXP(-$K$1*(20/250))*NORMSDIST(-M8949)-C8949*EXP(-$K$2*(20/250))*NORMSDIST(-L8949)</f>
        <v>0.99133913748193692</v>
      </c>
      <c r="I8949" s="4">
        <f t="shared" si="837"/>
        <v>0</v>
      </c>
      <c r="J8949">
        <f>C8949*EXP(-$K$2*(20/250))*NORMSDIST(L8949)-C8949*EXP(-$K$1*(20/250))*NORMSDIST(M8949)</f>
        <v>0.99133913748193692</v>
      </c>
      <c r="K8949">
        <f>+J8949-H8949-EXP(-$K$2*20/250)*C8949+EXP(-$K$1*20/250)*C8949</f>
        <v>0</v>
      </c>
      <c r="L8949">
        <f>+(LN(C8949/C8949)+($K$1-$K$2+0.5*F8970^2)*20/250)/F8970/SQRT(20/250)</f>
        <v>1.1476876332840637E-2</v>
      </c>
      <c r="M8949">
        <f>L8949-F8970*SQRT(20/250)</f>
        <v>-1.1476876332840641E-2</v>
      </c>
    </row>
    <row r="8950" spans="1:13" x14ac:dyDescent="0.15">
      <c r="A8950" s="2">
        <v>38455</v>
      </c>
      <c r="B8950" s="1">
        <v>107.32</v>
      </c>
      <c r="C8950" s="1">
        <f t="shared" si="834"/>
        <v>107.32</v>
      </c>
      <c r="D8950">
        <f t="shared" si="835"/>
        <v>4.6758150255574229</v>
      </c>
      <c r="E8950">
        <f t="shared" si="838"/>
        <v>-8.7207158114086525E-3</v>
      </c>
      <c r="F8950">
        <f t="shared" si="839"/>
        <v>6.7169311679208074E-2</v>
      </c>
      <c r="G8950" s="4">
        <f t="shared" si="836"/>
        <v>0.63999999999998636</v>
      </c>
      <c r="H8950">
        <f>C8950*EXP(-$K$1*(20/250))*NORMSDIST(-M8950)-C8950*EXP(-$K$2*(20/250))*NORMSDIST(-L8950)</f>
        <v>1.0075880925949363</v>
      </c>
      <c r="I8950" s="4">
        <f t="shared" si="837"/>
        <v>0</v>
      </c>
      <c r="J8950">
        <f>C8950*EXP(-$K$2*(20/250))*NORMSDIST(L8950)-C8950*EXP(-$K$1*(20/250))*NORMSDIST(M8950)</f>
        <v>1.0075880925949363</v>
      </c>
      <c r="K8950">
        <f>+J8950-H8950-EXP(-$K$2*20/250)*C8950+EXP(-$K$1*20/250)*C8950</f>
        <v>0</v>
      </c>
      <c r="L8950">
        <f>+(LN(C8950/C8950)+($K$1-$K$2+0.5*F8971^2)*20/250)/F8971/SQRT(20/250)</f>
        <v>1.1767178012006383E-2</v>
      </c>
      <c r="M8950">
        <f>L8950-F8971*SQRT(20/250)</f>
        <v>-1.1767178012006387E-2</v>
      </c>
    </row>
    <row r="8951" spans="1:13" x14ac:dyDescent="0.15">
      <c r="A8951" s="2">
        <v>38456</v>
      </c>
      <c r="B8951" s="1">
        <v>108.18</v>
      </c>
      <c r="C8951" s="1">
        <f t="shared" si="834"/>
        <v>108.18</v>
      </c>
      <c r="D8951">
        <f t="shared" si="835"/>
        <v>4.6837965064432812</v>
      </c>
      <c r="E8951">
        <f t="shared" si="838"/>
        <v>7.9814808858582609E-3</v>
      </c>
      <c r="F8951">
        <f t="shared" si="839"/>
        <v>6.7940421823596248E-2</v>
      </c>
      <c r="G8951" s="4">
        <f t="shared" si="836"/>
        <v>1.0400000000000063</v>
      </c>
      <c r="H8951">
        <f>C8951*EXP(-$K$1*(20/250))*NORMSDIST(-M8951)-C8951*EXP(-$K$2*(20/250))*NORMSDIST(-L8951)</f>
        <v>0.97072279828822872</v>
      </c>
      <c r="I8951" s="4">
        <f t="shared" si="837"/>
        <v>0</v>
      </c>
      <c r="J8951">
        <f>C8951*EXP(-$K$2*(20/250))*NORMSDIST(L8951)-C8951*EXP(-$K$1*(20/250))*NORMSDIST(M8951)</f>
        <v>0.97072279828822872</v>
      </c>
      <c r="K8951">
        <f>+J8951-H8951-EXP(-$K$2*20/250)*C8951+EXP(-$K$1*20/250)*C8951</f>
        <v>0</v>
      </c>
      <c r="L8951">
        <f>+(LN(C8951/C8951)+($K$1-$K$2+0.5*F8972^2)*20/250)/F8972/SQRT(20/250)</f>
        <v>1.1246498924787367E-2</v>
      </c>
      <c r="M8951">
        <f>L8951-F8972*SQRT(20/250)</f>
        <v>-1.1246498924787364E-2</v>
      </c>
    </row>
    <row r="8952" spans="1:13" x14ac:dyDescent="0.15">
      <c r="A8952" s="2">
        <v>38457</v>
      </c>
      <c r="B8952" s="1">
        <v>107.65</v>
      </c>
      <c r="C8952" s="1">
        <f t="shared" si="834"/>
        <v>107.65</v>
      </c>
      <c r="D8952">
        <f t="shared" si="835"/>
        <v>4.6788852238103722</v>
      </c>
      <c r="E8952">
        <f t="shared" si="838"/>
        <v>-4.9112826329089643E-3</v>
      </c>
      <c r="F8952">
        <f t="shared" si="839"/>
        <v>7.1006501573198974E-2</v>
      </c>
      <c r="G8952" s="4">
        <f t="shared" si="836"/>
        <v>0.63000000000000966</v>
      </c>
      <c r="H8952">
        <f>C8952*EXP(-$K$1*(20/250))*NORMSDIST(-M8952)-C8952*EXP(-$K$2*(20/250))*NORMSDIST(-L8952)</f>
        <v>0.94662251918060036</v>
      </c>
      <c r="I8952" s="4">
        <f t="shared" si="837"/>
        <v>0</v>
      </c>
      <c r="J8952">
        <f>C8952*EXP(-$K$2*(20/250))*NORMSDIST(L8952)-C8952*EXP(-$K$1*(20/250))*NORMSDIST(M8952)</f>
        <v>0.94662251918060036</v>
      </c>
      <c r="K8952">
        <f>+J8952-H8952-EXP(-$K$2*20/250)*C8952+EXP(-$K$1*20/250)*C8952</f>
        <v>0</v>
      </c>
      <c r="L8952">
        <f>+(LN(C8952/C8952)+($K$1-$K$2+0.5*F8973^2)*20/250)/F8973/SQRT(20/250)</f>
        <v>1.102126711275341E-2</v>
      </c>
      <c r="M8952">
        <f>L8952-F8973*SQRT(20/250)</f>
        <v>-1.102126711275341E-2</v>
      </c>
    </row>
    <row r="8953" spans="1:13" x14ac:dyDescent="0.15">
      <c r="A8953" s="2">
        <v>38460</v>
      </c>
      <c r="B8953" s="1">
        <v>107.39</v>
      </c>
      <c r="C8953" s="1">
        <f t="shared" si="834"/>
        <v>107.39</v>
      </c>
      <c r="D8953">
        <f t="shared" si="835"/>
        <v>4.6764670678701252</v>
      </c>
      <c r="E8953">
        <f t="shared" si="838"/>
        <v>-2.4181559402469688E-3</v>
      </c>
      <c r="F8953">
        <f t="shared" si="839"/>
        <v>7.2209742319538098E-2</v>
      </c>
      <c r="G8953" s="4">
        <f t="shared" si="836"/>
        <v>0.23999999999999488</v>
      </c>
      <c r="H8953">
        <f>C8953*EXP(-$K$1*(20/250))*NORMSDIST(-M8953)-C8953*EXP(-$K$2*(20/250))*NORMSDIST(-L8953)</f>
        <v>0.94144415523490466</v>
      </c>
      <c r="I8953" s="4">
        <f t="shared" si="837"/>
        <v>0</v>
      </c>
      <c r="J8953">
        <f>C8953*EXP(-$K$2*(20/250))*NORMSDIST(L8953)-C8953*EXP(-$K$1*(20/250))*NORMSDIST(M8953)</f>
        <v>0.94144415523490466</v>
      </c>
      <c r="K8953">
        <f>+J8953-H8953-EXP(-$K$2*20/250)*C8953+EXP(-$K$1*20/250)*C8953</f>
        <v>0</v>
      </c>
      <c r="L8953">
        <f>+(LN(C8953/C8953)+($K$1-$K$2+0.5*F8974^2)*20/250)/F8974/SQRT(20/250)</f>
        <v>1.0987512901228217E-2</v>
      </c>
      <c r="M8953">
        <f>L8953-F8974*SQRT(20/250)</f>
        <v>-1.0987512901228217E-2</v>
      </c>
    </row>
    <row r="8954" spans="1:13" x14ac:dyDescent="0.15">
      <c r="A8954" s="2">
        <v>38461</v>
      </c>
      <c r="B8954" s="1">
        <v>107.02</v>
      </c>
      <c r="C8954" s="1">
        <f t="shared" si="834"/>
        <v>107.02</v>
      </c>
      <c r="D8954">
        <f t="shared" si="835"/>
        <v>4.673015732883159</v>
      </c>
      <c r="E8954">
        <f t="shared" si="838"/>
        <v>-3.4513349869662591E-3</v>
      </c>
      <c r="F8954">
        <f t="shared" si="839"/>
        <v>7.327595662029579E-2</v>
      </c>
      <c r="G8954" s="4">
        <f t="shared" si="836"/>
        <v>0</v>
      </c>
      <c r="H8954">
        <f>C8954*EXP(-$K$1*(20/250))*NORMSDIST(-M8954)-C8954*EXP(-$K$2*(20/250))*NORMSDIST(-L8954)</f>
        <v>0.9276450922360695</v>
      </c>
      <c r="I8954" s="4">
        <f t="shared" si="837"/>
        <v>3.0000000000001137E-2</v>
      </c>
      <c r="J8954">
        <f>C8954*EXP(-$K$2*(20/250))*NORMSDIST(L8954)-C8954*EXP(-$K$1*(20/250))*NORMSDIST(M8954)</f>
        <v>0.9276450922360695</v>
      </c>
      <c r="K8954">
        <f>+J8954-H8954-EXP(-$K$2*20/250)*C8954+EXP(-$K$1*20/250)*C8954</f>
        <v>0</v>
      </c>
      <c r="L8954">
        <f>+(LN(C8954/C8954)+($K$1-$K$2+0.5*F8975^2)*20/250)/F8975/SQRT(20/250)</f>
        <v>1.086389065875747E-2</v>
      </c>
      <c r="M8954">
        <f>L8954-F8975*SQRT(20/250)</f>
        <v>-1.0863890658757466E-2</v>
      </c>
    </row>
    <row r="8955" spans="1:13" x14ac:dyDescent="0.15">
      <c r="A8955" s="2">
        <v>38462</v>
      </c>
      <c r="B8955" s="1">
        <v>106.82</v>
      </c>
      <c r="C8955" s="1">
        <f t="shared" si="834"/>
        <v>106.82</v>
      </c>
      <c r="D8955">
        <f t="shared" si="835"/>
        <v>4.671145174911624</v>
      </c>
      <c r="E8955">
        <f t="shared" si="838"/>
        <v>-1.870557971535014E-3</v>
      </c>
      <c r="F8955">
        <f t="shared" si="839"/>
        <v>7.3598491582386155E-2</v>
      </c>
      <c r="G8955" s="4">
        <f t="shared" si="836"/>
        <v>0</v>
      </c>
      <c r="H8955">
        <f>C8955*EXP(-$K$1*(20/250))*NORMSDIST(-M8955)-C8955*EXP(-$K$2*(20/250))*NORMSDIST(-L8955)</f>
        <v>0.93325335431884326</v>
      </c>
      <c r="I8955" s="4">
        <f t="shared" si="837"/>
        <v>0.61000000000001364</v>
      </c>
      <c r="J8955">
        <f>C8955*EXP(-$K$2*(20/250))*NORMSDIST(L8955)-C8955*EXP(-$K$1*(20/250))*NORMSDIST(M8955)</f>
        <v>0.93325335431884326</v>
      </c>
      <c r="K8955">
        <f>+J8955-H8955-EXP(-$K$2*20/250)*C8955+EXP(-$K$1*20/250)*C8955</f>
        <v>0</v>
      </c>
      <c r="L8955">
        <f>+(LN(C8955/C8955)+($K$1-$K$2+0.5*F8976^2)*20/250)/F8976/SQRT(20/250)</f>
        <v>1.0950037418618852E-2</v>
      </c>
      <c r="M8955">
        <f>L8955-F8976*SQRT(20/250)</f>
        <v>-1.0950037418618852E-2</v>
      </c>
    </row>
    <row r="8956" spans="1:13" x14ac:dyDescent="0.15">
      <c r="A8956" s="2">
        <v>38463</v>
      </c>
      <c r="B8956" s="1">
        <v>106.85</v>
      </c>
      <c r="C8956" s="1">
        <f t="shared" si="834"/>
        <v>106.85</v>
      </c>
      <c r="D8956">
        <f t="shared" si="835"/>
        <v>4.6714259817651564</v>
      </c>
      <c r="E8956">
        <f t="shared" si="838"/>
        <v>2.8080685353248924E-4</v>
      </c>
      <c r="F8956">
        <f t="shared" si="839"/>
        <v>6.9752625505991539E-2</v>
      </c>
      <c r="G8956" s="4">
        <f t="shared" si="836"/>
        <v>0</v>
      </c>
      <c r="H8956">
        <f>C8956*EXP(-$K$1*(20/250))*NORMSDIST(-M8956)-C8956*EXP(-$K$2*(20/250))*NORMSDIST(-L8956)</f>
        <v>0.97297881132538322</v>
      </c>
      <c r="I8956" s="4">
        <f t="shared" si="837"/>
        <v>1.3200000000000074</v>
      </c>
      <c r="J8956">
        <f>C8956*EXP(-$K$2*(20/250))*NORMSDIST(L8956)-C8956*EXP(-$K$1*(20/250))*NORMSDIST(M8956)</f>
        <v>0.97297881132538322</v>
      </c>
      <c r="K8956">
        <f>+J8956-H8956-EXP(-$K$2*20/250)*C8956+EXP(-$K$1*20/250)*C8956</f>
        <v>0</v>
      </c>
      <c r="L8956">
        <f>+(LN(C8956/C8956)+($K$1-$K$2+0.5*F8977^2)*20/250)/F8977/SQRT(20/250)</f>
        <v>1.1412958099452751E-2</v>
      </c>
      <c r="M8956">
        <f>L8956-F8977*SQRT(20/250)</f>
        <v>-1.1412958099452751E-2</v>
      </c>
    </row>
    <row r="8957" spans="1:13" x14ac:dyDescent="0.15">
      <c r="A8957" s="2">
        <v>38464</v>
      </c>
      <c r="B8957" s="1">
        <v>105.85</v>
      </c>
      <c r="C8957" s="1">
        <f t="shared" si="834"/>
        <v>105.85</v>
      </c>
      <c r="D8957">
        <f t="shared" si="835"/>
        <v>4.6620229975808742</v>
      </c>
      <c r="E8957">
        <f t="shared" si="838"/>
        <v>-9.4029841842822037E-3</v>
      </c>
      <c r="F8957">
        <f t="shared" si="839"/>
        <v>7.5803976595123779E-2</v>
      </c>
      <c r="G8957" s="4">
        <f t="shared" si="836"/>
        <v>0</v>
      </c>
      <c r="H8957">
        <f>C8957*EXP(-$K$1*(20/250))*NORMSDIST(-M8957)-C8957*EXP(-$K$2*(20/250))*NORMSDIST(-L8957)</f>
        <v>0.88833959084946912</v>
      </c>
      <c r="I8957" s="4">
        <f t="shared" si="837"/>
        <v>1.8700000000000045</v>
      </c>
      <c r="J8957">
        <f>C8957*EXP(-$K$2*(20/250))*NORMSDIST(L8957)-C8957*EXP(-$K$1*(20/250))*NORMSDIST(M8957)</f>
        <v>0.88833959084946912</v>
      </c>
      <c r="K8957">
        <f>+J8957-H8957-EXP(-$K$2*20/250)*C8957+EXP(-$K$1*20/250)*C8957</f>
        <v>0</v>
      </c>
      <c r="L8957">
        <f>+(LN(C8957/C8957)+($K$1-$K$2+0.5*F8978^2)*20/250)/F8978/SQRT(20/250)</f>
        <v>1.0518555488944035E-2</v>
      </c>
      <c r="M8957">
        <f>L8957-F8978*SQRT(20/250)</f>
        <v>-1.0518555488944035E-2</v>
      </c>
    </row>
    <row r="8958" spans="1:13" x14ac:dyDescent="0.15">
      <c r="A8958" s="2">
        <v>38467</v>
      </c>
      <c r="B8958" s="1">
        <v>105.67</v>
      </c>
      <c r="C8958" s="1">
        <f t="shared" si="834"/>
        <v>105.67</v>
      </c>
      <c r="D8958">
        <f t="shared" si="835"/>
        <v>4.6603210304529394</v>
      </c>
      <c r="E8958">
        <f t="shared" si="838"/>
        <v>-1.7019671279348003E-3</v>
      </c>
      <c r="F8958">
        <f t="shared" si="839"/>
        <v>7.5927464110865386E-2</v>
      </c>
      <c r="G8958" s="4">
        <f t="shared" si="836"/>
        <v>0</v>
      </c>
      <c r="H8958">
        <f>C8958*EXP(-$K$1*(20/250))*NORMSDIST(-M8958)-C8958*EXP(-$K$2*(20/250))*NORMSDIST(-L8958)</f>
        <v>0.89093793857999515</v>
      </c>
      <c r="I8958" s="4">
        <f t="shared" si="837"/>
        <v>1.789999999999992</v>
      </c>
      <c r="J8958">
        <f>C8958*EXP(-$K$2*(20/250))*NORMSDIST(L8958)-C8958*EXP(-$K$1*(20/250))*NORMSDIST(M8958)</f>
        <v>0.89093793857999515</v>
      </c>
      <c r="K8958">
        <f>+J8958-H8958-EXP(-$K$2*20/250)*C8958+EXP(-$K$1*20/250)*C8958</f>
        <v>0</v>
      </c>
      <c r="L8958">
        <f>+(LN(C8958/C8958)+($K$1-$K$2+0.5*F8979^2)*20/250)/F8979/SQRT(20/250)</f>
        <v>1.0567293420613929E-2</v>
      </c>
      <c r="M8958">
        <f>L8958-F8979*SQRT(20/250)</f>
        <v>-1.0567293420613929E-2</v>
      </c>
    </row>
    <row r="8959" spans="1:13" x14ac:dyDescent="0.15">
      <c r="A8959" s="2">
        <v>38468</v>
      </c>
      <c r="B8959" s="1">
        <v>106.03</v>
      </c>
      <c r="C8959" s="1">
        <f t="shared" si="834"/>
        <v>106.03</v>
      </c>
      <c r="D8959">
        <f t="shared" si="835"/>
        <v>4.6637220729377065</v>
      </c>
      <c r="E8959">
        <f t="shared" si="838"/>
        <v>3.4010424847670251E-3</v>
      </c>
      <c r="F8959">
        <f t="shared" si="839"/>
        <v>7.0495586231811611E-2</v>
      </c>
      <c r="G8959" s="4">
        <f t="shared" si="836"/>
        <v>0</v>
      </c>
      <c r="H8959">
        <f>C8959*EXP(-$K$1*(20/250))*NORMSDIST(-M8959)-C8959*EXP(-$K$2*(20/250))*NORMSDIST(-L8959)</f>
        <v>0.89008074906976731</v>
      </c>
      <c r="I8959" s="4">
        <f t="shared" si="837"/>
        <v>1.7000000000000028</v>
      </c>
      <c r="J8959">
        <f>C8959*EXP(-$K$2*(20/250))*NORMSDIST(L8959)-C8959*EXP(-$K$1*(20/250))*NORMSDIST(M8959)</f>
        <v>0.89008074906976731</v>
      </c>
      <c r="K8959">
        <f>+J8959-H8959-EXP(-$K$2*20/250)*C8959+EXP(-$K$1*20/250)*C8959</f>
        <v>0</v>
      </c>
      <c r="L8959">
        <f>+(LN(C8959/C8959)+($K$1-$K$2+0.5*F8980^2)*20/250)/F8980/SQRT(20/250)</f>
        <v>1.052128046418381E-2</v>
      </c>
      <c r="M8959">
        <f>L8959-F8980*SQRT(20/250)</f>
        <v>-1.052128046418381E-2</v>
      </c>
    </row>
    <row r="8960" spans="1:13" x14ac:dyDescent="0.15">
      <c r="A8960" s="2">
        <v>38469</v>
      </c>
      <c r="B8960" s="1">
        <v>105.98</v>
      </c>
      <c r="C8960" s="1">
        <f t="shared" si="834"/>
        <v>105.98</v>
      </c>
      <c r="D8960">
        <f t="shared" si="835"/>
        <v>4.6632503970646164</v>
      </c>
      <c r="E8960">
        <f t="shared" si="838"/>
        <v>-4.7167587309004944E-4</v>
      </c>
      <c r="F8960">
        <f t="shared" si="839"/>
        <v>6.9630088736340634E-2</v>
      </c>
      <c r="G8960" s="4">
        <f t="shared" si="836"/>
        <v>0</v>
      </c>
      <c r="H8960">
        <f>C8960*EXP(-$K$1*(20/250))*NORMSDIST(-M8960)-C8960*EXP(-$K$2*(20/250))*NORMSDIST(-L8960)</f>
        <v>0.88949426403007692</v>
      </c>
      <c r="I8960" s="4">
        <f t="shared" si="837"/>
        <v>1.9699999999999989</v>
      </c>
      <c r="J8960">
        <f>C8960*EXP(-$K$2*(20/250))*NORMSDIST(L8960)-C8960*EXP(-$K$1*(20/250))*NORMSDIST(M8960)</f>
        <v>0.88949426403007692</v>
      </c>
      <c r="K8960">
        <f>+J8960-H8960-EXP(-$K$2*20/250)*C8960+EXP(-$K$1*20/250)*C8960</f>
        <v>0</v>
      </c>
      <c r="L8960">
        <f>+(LN(C8960/C8960)+($K$1-$K$2+0.5*F8981^2)*20/250)/F8981/SQRT(20/250)</f>
        <v>1.0519308325670523E-2</v>
      </c>
      <c r="M8960">
        <f>L8960-F8981*SQRT(20/250)</f>
        <v>-1.0519308325670527E-2</v>
      </c>
    </row>
    <row r="8961" spans="1:13" x14ac:dyDescent="0.15">
      <c r="A8961" s="2">
        <v>38470</v>
      </c>
      <c r="B8961" s="1">
        <v>105.97</v>
      </c>
      <c r="C8961" s="1">
        <f t="shared" si="834"/>
        <v>105.97</v>
      </c>
      <c r="D8961">
        <f t="shared" si="835"/>
        <v>4.6631560351867449</v>
      </c>
      <c r="E8961">
        <f t="shared" si="838"/>
        <v>-9.4361877871484978E-5</v>
      </c>
      <c r="F8961">
        <f t="shared" si="839"/>
        <v>6.9592125069274591E-2</v>
      </c>
      <c r="G8961" s="4">
        <f t="shared" si="836"/>
        <v>0</v>
      </c>
      <c r="H8961">
        <f>C8961*EXP(-$K$1*(20/250))*NORMSDIST(-M8961)-C8961*EXP(-$K$2*(20/250))*NORMSDIST(-L8961)</f>
        <v>0.89078516121210072</v>
      </c>
      <c r="I8961" s="4">
        <f t="shared" si="837"/>
        <v>1.9099999999999966</v>
      </c>
      <c r="J8961">
        <f>C8961*EXP(-$K$2*(20/250))*NORMSDIST(L8961)-C8961*EXP(-$K$1*(20/250))*NORMSDIST(M8961)</f>
        <v>0.89078516121210072</v>
      </c>
      <c r="K8961">
        <f>+J8961-H8961-EXP(-$K$2*20/250)*C8961+EXP(-$K$1*20/250)*C8961</f>
        <v>0</v>
      </c>
      <c r="L8961">
        <f>+(LN(C8961/C8961)+($K$1-$K$2+0.5*F8982^2)*20/250)/F8982/SQRT(20/250)</f>
        <v>1.0535569402545382E-2</v>
      </c>
      <c r="M8961">
        <f>L8961-F8982*SQRT(20/250)</f>
        <v>-1.0535569402545379E-2</v>
      </c>
    </row>
    <row r="8962" spans="1:13" x14ac:dyDescent="0.15">
      <c r="A8962" s="2">
        <v>38471</v>
      </c>
      <c r="B8962" s="1">
        <v>104.64</v>
      </c>
      <c r="C8962" s="1">
        <f t="shared" si="834"/>
        <v>104.64</v>
      </c>
      <c r="D8962">
        <f t="shared" si="835"/>
        <v>4.6505258877088886</v>
      </c>
      <c r="E8962">
        <f t="shared" si="838"/>
        <v>-1.2630147477856291E-2</v>
      </c>
      <c r="F8962">
        <f t="shared" si="839"/>
        <v>8.1040696048877106E-2</v>
      </c>
      <c r="G8962" s="4">
        <f t="shared" si="836"/>
        <v>0</v>
      </c>
      <c r="H8962">
        <f>C8962*EXP(-$K$1*(20/250))*NORMSDIST(-M8962)-C8962*EXP(-$K$2*(20/250))*NORMSDIST(-L8962)</f>
        <v>0.66711995114626177</v>
      </c>
      <c r="I8962" s="4">
        <f t="shared" si="837"/>
        <v>3.2399999999999949</v>
      </c>
      <c r="J8962">
        <f>C8962*EXP(-$K$2*(20/250))*NORMSDIST(L8962)-C8962*EXP(-$K$1*(20/250))*NORMSDIST(M8962)</f>
        <v>0.66711995114626177</v>
      </c>
      <c r="K8962">
        <f>+J8962-H8962-EXP(-$K$2*20/250)*C8962+EXP(-$K$1*20/250)*C8962</f>
        <v>0</v>
      </c>
      <c r="L8962">
        <f>+(LN(C8962/C8962)+($K$1-$K$2+0.5*F8983^2)*20/250)/F8983/SQRT(20/250)</f>
        <v>7.9904411628658172E-3</v>
      </c>
      <c r="M8962">
        <f>L8962-F8983*SQRT(20/250)</f>
        <v>-7.9904411628658138E-3</v>
      </c>
    </row>
    <row r="8963" spans="1:13" x14ac:dyDescent="0.15">
      <c r="A8963" s="2">
        <v>38474</v>
      </c>
      <c r="B8963" s="1">
        <v>105.07</v>
      </c>
      <c r="C8963" s="1">
        <f t="shared" si="834"/>
        <v>105.07</v>
      </c>
      <c r="D8963">
        <f t="shared" si="835"/>
        <v>4.6546267947006834</v>
      </c>
      <c r="E8963">
        <f t="shared" si="838"/>
        <v>4.1009069917947727E-3</v>
      </c>
      <c r="F8963">
        <f t="shared" si="839"/>
        <v>8.1664185374845946E-2</v>
      </c>
      <c r="G8963" s="4">
        <f t="shared" si="836"/>
        <v>0</v>
      </c>
      <c r="H8963">
        <f>C8963*EXP(-$K$1*(20/250))*NORMSDIST(-M8963)-C8963*EXP(-$K$2*(20/250))*NORMSDIST(-L8963)</f>
        <v>0.66042816862264431</v>
      </c>
      <c r="I8963" s="4">
        <f t="shared" si="837"/>
        <v>2.9000000000000057</v>
      </c>
      <c r="J8963">
        <f>C8963*EXP(-$K$2*(20/250))*NORMSDIST(L8963)-C8963*EXP(-$K$1*(20/250))*NORMSDIST(M8963)</f>
        <v>0.66042816862264431</v>
      </c>
      <c r="K8963">
        <f>+J8963-H8963-EXP(-$K$2*20/250)*C8963+EXP(-$K$1*20/250)*C8963</f>
        <v>0</v>
      </c>
      <c r="L8963">
        <f>+(LN(C8963/C8963)+($K$1-$K$2+0.5*F8984^2)*20/250)/F8984/SQRT(20/250)</f>
        <v>7.8779149334994702E-3</v>
      </c>
      <c r="M8963">
        <f>L8963-F8984*SQRT(20/250)</f>
        <v>-7.8779149334994702E-3</v>
      </c>
    </row>
    <row r="8964" spans="1:13" x14ac:dyDescent="0.15">
      <c r="A8964" s="2">
        <v>38475</v>
      </c>
      <c r="B8964" s="1">
        <v>105.16</v>
      </c>
      <c r="C8964" s="1">
        <f t="shared" si="834"/>
        <v>105.16</v>
      </c>
      <c r="D8964">
        <f t="shared" si="835"/>
        <v>4.6554829998616807</v>
      </c>
      <c r="E8964">
        <f t="shared" si="838"/>
        <v>8.5620516099726984E-4</v>
      </c>
      <c r="F8964">
        <f t="shared" si="839"/>
        <v>7.7185039087112634E-2</v>
      </c>
      <c r="G8964" s="4">
        <f t="shared" si="836"/>
        <v>0</v>
      </c>
      <c r="H8964">
        <f>C8964*EXP(-$K$1*(20/250))*NORMSDIST(-M8964)-C8964*EXP(-$K$2*(20/250))*NORMSDIST(-L8964)</f>
        <v>0.67087997934116572</v>
      </c>
      <c r="I8964" s="4">
        <f t="shared" si="837"/>
        <v>3.2600000000000051</v>
      </c>
      <c r="J8964">
        <f>C8964*EXP(-$K$2*(20/250))*NORMSDIST(L8964)-C8964*EXP(-$K$1*(20/250))*NORMSDIST(M8964)</f>
        <v>0.67087997934116572</v>
      </c>
      <c r="K8964">
        <f>+J8964-H8964-EXP(-$K$2*20/250)*C8964+EXP(-$K$1*20/250)*C8964</f>
        <v>0</v>
      </c>
      <c r="L8964">
        <f>+(LN(C8964/C8964)+($K$1-$K$2+0.5*F8985^2)*20/250)/F8985/SQRT(20/250)</f>
        <v>7.9957428851230861E-3</v>
      </c>
      <c r="M8964">
        <f>L8964-F8985*SQRT(20/250)</f>
        <v>-7.9957428851230826E-3</v>
      </c>
    </row>
    <row r="8965" spans="1:13" x14ac:dyDescent="0.15">
      <c r="A8965" s="2">
        <v>38476</v>
      </c>
      <c r="B8965" s="1">
        <v>104.77</v>
      </c>
      <c r="C8965" s="1">
        <f t="shared" si="834"/>
        <v>104.77</v>
      </c>
      <c r="D8965">
        <f t="shared" si="835"/>
        <v>4.6517674713648738</v>
      </c>
      <c r="E8965">
        <f t="shared" si="838"/>
        <v>-3.7155284968068969E-3</v>
      </c>
      <c r="F8965">
        <f t="shared" si="839"/>
        <v>7.6897008016482138E-2</v>
      </c>
      <c r="G8965" s="4">
        <f t="shared" si="836"/>
        <v>0</v>
      </c>
      <c r="H8965">
        <f>C8965*EXP(-$K$1*(20/250))*NORMSDIST(-M8965)-C8965*EXP(-$K$2*(20/250))*NORMSDIST(-L8965)</f>
        <v>0.64039678343589657</v>
      </c>
      <c r="I8965" s="4">
        <f t="shared" si="837"/>
        <v>3.5400000000000063</v>
      </c>
      <c r="J8965">
        <f>C8965*EXP(-$K$2*(20/250))*NORMSDIST(L8965)-C8965*EXP(-$K$1*(20/250))*NORMSDIST(M8965)</f>
        <v>0.64039678343589657</v>
      </c>
      <c r="K8965">
        <f>+J8965-H8965-EXP(-$K$2*20/250)*C8965+EXP(-$K$1*20/250)*C8965</f>
        <v>0</v>
      </c>
      <c r="L8965">
        <f>+(LN(C8965/C8965)+($K$1-$K$2+0.5*F8986^2)*20/250)/F8986/SQRT(20/250)</f>
        <v>7.6608398675130709E-3</v>
      </c>
      <c r="M8965">
        <f>L8965-F8986*SQRT(20/250)</f>
        <v>-7.6608398675130692E-3</v>
      </c>
    </row>
    <row r="8966" spans="1:13" x14ac:dyDescent="0.15">
      <c r="A8966" s="2">
        <v>38477</v>
      </c>
      <c r="B8966" s="1">
        <v>104.41</v>
      </c>
      <c r="C8966" s="1">
        <f t="shared" si="834"/>
        <v>104.41</v>
      </c>
      <c r="D8966">
        <f t="shared" si="835"/>
        <v>4.6483254563020191</v>
      </c>
      <c r="E8966">
        <f t="shared" si="838"/>
        <v>-3.4420150628546864E-3</v>
      </c>
      <c r="F8966">
        <f t="shared" si="839"/>
        <v>7.5828991571031221E-2</v>
      </c>
      <c r="G8966" s="4">
        <f t="shared" si="836"/>
        <v>0</v>
      </c>
      <c r="H8966">
        <f>C8966*EXP(-$K$1*(20/250))*NORMSDIST(-M8966)-C8966*EXP(-$K$2*(20/250))*NORMSDIST(-L8966)</f>
        <v>0.65150825340789709</v>
      </c>
      <c r="I8966" s="4">
        <f t="shared" si="837"/>
        <v>3.4300000000000068</v>
      </c>
      <c r="J8966">
        <f>C8966*EXP(-$K$2*(20/250))*NORMSDIST(L8966)-C8966*EXP(-$K$1*(20/250))*NORMSDIST(M8966)</f>
        <v>0.65150825340789709</v>
      </c>
      <c r="K8966">
        <f>+J8966-H8966-EXP(-$K$2*20/250)*C8966+EXP(-$K$1*20/250)*C8966</f>
        <v>0</v>
      </c>
      <c r="L8966">
        <f>+(LN(C8966/C8966)+($K$1-$K$2+0.5*F8987^2)*20/250)/F8987/SQRT(20/250)</f>
        <v>7.8206381401844712E-3</v>
      </c>
      <c r="M8966">
        <f>L8966-F8987*SQRT(20/250)</f>
        <v>-7.8206381401844712E-3</v>
      </c>
    </row>
    <row r="8967" spans="1:13" x14ac:dyDescent="0.15">
      <c r="A8967" s="2">
        <v>38478</v>
      </c>
      <c r="B8967" s="1">
        <v>104.93</v>
      </c>
      <c r="C8967" s="1">
        <f t="shared" si="834"/>
        <v>104.93</v>
      </c>
      <c r="D8967">
        <f t="shared" si="835"/>
        <v>4.6532934611698193</v>
      </c>
      <c r="E8967">
        <f t="shared" si="838"/>
        <v>4.9680048678002464E-3</v>
      </c>
      <c r="F8967">
        <f t="shared" si="839"/>
        <v>7.9435032393351396E-2</v>
      </c>
      <c r="G8967" s="4">
        <f t="shared" si="836"/>
        <v>0</v>
      </c>
      <c r="H8967">
        <f>C8967*EXP(-$K$1*(20/250))*NORMSDIST(-M8967)-C8967*EXP(-$K$2*(20/250))*NORMSDIST(-L8967)</f>
        <v>0.76873088430637893</v>
      </c>
      <c r="I8967" s="4">
        <f t="shared" si="837"/>
        <v>1.9299999999999926</v>
      </c>
      <c r="J8967">
        <f>C8967*EXP(-$K$2*(20/250))*NORMSDIST(L8967)-C8967*EXP(-$K$1*(20/250))*NORMSDIST(M8967)</f>
        <v>0.76873088430637893</v>
      </c>
      <c r="K8967">
        <f>+J8967-H8967-EXP(-$K$2*20/250)*C8967+EXP(-$K$1*20/250)*C8967</f>
        <v>0</v>
      </c>
      <c r="L8967">
        <f>+(LN(C8967/C8967)+($K$1-$K$2+0.5*F8988^2)*20/250)/F8988/SQRT(20/250)</f>
        <v>9.1820720806248864E-3</v>
      </c>
      <c r="M8967">
        <f>L8967-F8988*SQRT(20/250)</f>
        <v>-9.1820720806248864E-3</v>
      </c>
    </row>
    <row r="8968" spans="1:13" x14ac:dyDescent="0.15">
      <c r="A8968" s="2">
        <v>38481</v>
      </c>
      <c r="B8968" s="1">
        <v>105.54</v>
      </c>
      <c r="C8968" s="1">
        <f t="shared" si="834"/>
        <v>105.54</v>
      </c>
      <c r="D8968">
        <f t="shared" si="835"/>
        <v>4.6590900279775216</v>
      </c>
      <c r="E8968">
        <f t="shared" si="838"/>
        <v>5.7965668077022414E-3</v>
      </c>
      <c r="F8968">
        <f t="shared" si="839"/>
        <v>8.3393359050115648E-2</v>
      </c>
      <c r="G8968" s="4">
        <f t="shared" si="836"/>
        <v>0</v>
      </c>
      <c r="H8968">
        <f>C8968*EXP(-$K$1*(20/250))*NORMSDIST(-M8968)-C8968*EXP(-$K$2*(20/250))*NORMSDIST(-L8968)</f>
        <v>0.75151233101839665</v>
      </c>
      <c r="I8968" s="4">
        <f t="shared" si="837"/>
        <v>1.0999999999999943</v>
      </c>
      <c r="J8968">
        <f>C8968*EXP(-$K$2*(20/250))*NORMSDIST(L8968)-C8968*EXP(-$K$1*(20/250))*NORMSDIST(M8968)</f>
        <v>0.75151233101839665</v>
      </c>
      <c r="K8968">
        <f>+J8968-H8968-EXP(-$K$2*20/250)*C8968+EXP(-$K$1*20/250)*C8968</f>
        <v>0</v>
      </c>
      <c r="L8968">
        <f>+(LN(C8968/C8968)+($K$1-$K$2+0.5*F8989^2)*20/250)/F8989/SQRT(20/250)</f>
        <v>8.9245170726678681E-3</v>
      </c>
      <c r="M8968">
        <f>L8968-F8989*SQRT(20/250)</f>
        <v>-8.9245170726678716E-3</v>
      </c>
    </row>
    <row r="8969" spans="1:13" x14ac:dyDescent="0.15">
      <c r="A8969" s="2">
        <v>38482</v>
      </c>
      <c r="B8969" s="1">
        <v>105.53</v>
      </c>
      <c r="C8969" s="1">
        <f t="shared" ref="C8969:C9032" si="840">_xlfn.IFNA(B8969,C8968)</f>
        <v>105.53</v>
      </c>
      <c r="D8969">
        <f t="shared" ref="D8969:D9032" si="841">+LN(C8969)</f>
        <v>4.6589952726829988</v>
      </c>
      <c r="E8969">
        <f t="shared" si="838"/>
        <v>-9.4755294522741451E-5</v>
      </c>
      <c r="F8969">
        <f t="shared" si="839"/>
        <v>8.2680627766108822E-2</v>
      </c>
      <c r="G8969" s="4">
        <f t="shared" ref="G8969:G9032" si="842">+IF(C8990&lt;C8969,-C8990+C8969,0)</f>
        <v>0</v>
      </c>
      <c r="H8969">
        <f>C8969*EXP(-$K$1*(20/250))*NORMSDIST(-M8969)-C8969*EXP(-$K$2*(20/250))*NORMSDIST(-L8969)</f>
        <v>0.75471897169368418</v>
      </c>
      <c r="I8969" s="4">
        <f t="shared" ref="I8969:I9032" si="843">+IF(C8990&gt;C8969,C8990-C8969,0)</f>
        <v>1.3599999999999994</v>
      </c>
      <c r="J8969">
        <f>C8969*EXP(-$K$2*(20/250))*NORMSDIST(L8969)-C8969*EXP(-$K$1*(20/250))*NORMSDIST(M8969)</f>
        <v>0.75471897169368418</v>
      </c>
      <c r="K8969">
        <f>+J8969-H8969-EXP(-$K$2*20/250)*C8969+EXP(-$K$1*20/250)*C8969</f>
        <v>0</v>
      </c>
      <c r="L8969">
        <f>+(LN(C8969/C8969)+($K$1-$K$2+0.5*F8990^2)*20/250)/F8990/SQRT(20/250)</f>
        <v>8.9634475796090216E-3</v>
      </c>
      <c r="M8969">
        <f>L8969-F8990*SQRT(20/250)</f>
        <v>-8.9634475796090216E-3</v>
      </c>
    </row>
    <row r="8970" spans="1:13" x14ac:dyDescent="0.15">
      <c r="A8970" s="2">
        <v>38483</v>
      </c>
      <c r="B8970" s="1">
        <v>105.74</v>
      </c>
      <c r="C8970" s="1">
        <f t="shared" si="840"/>
        <v>105.74</v>
      </c>
      <c r="D8970">
        <f t="shared" si="841"/>
        <v>4.6609832508073037</v>
      </c>
      <c r="E8970">
        <f t="shared" ref="E8970:E9033" si="844">+D8970-D8969</f>
        <v>1.9879781243048456E-3</v>
      </c>
      <c r="F8970">
        <f t="shared" si="839"/>
        <v>8.1153770817910115E-2</v>
      </c>
      <c r="G8970" s="4">
        <f t="shared" si="842"/>
        <v>0</v>
      </c>
      <c r="H8970">
        <f>C8970*EXP(-$K$1*(20/250))*NORMSDIST(-M8970)-C8970*EXP(-$K$2*(20/250))*NORMSDIST(-L8970)</f>
        <v>0.78521894735786901</v>
      </c>
      <c r="I8970" s="4">
        <f t="shared" si="843"/>
        <v>1.7800000000000011</v>
      </c>
      <c r="J8970">
        <f>C8970*EXP(-$K$2*(20/250))*NORMSDIST(L8970)-C8970*EXP(-$K$1*(20/250))*NORMSDIST(M8970)</f>
        <v>0.78521894735786901</v>
      </c>
      <c r="K8970">
        <f>+J8970-H8970-EXP(-$K$2*20/250)*C8970+EXP(-$K$1*20/250)*C8970</f>
        <v>0</v>
      </c>
      <c r="L8970">
        <f>+(LN(C8970/C8970)+($K$1-$K$2+0.5*F8991^2)*20/250)/F8991/SQRT(20/250)</f>
        <v>9.3071705664162958E-3</v>
      </c>
      <c r="M8970">
        <f>L8970-F8991*SQRT(20/250)</f>
        <v>-9.3071705664162924E-3</v>
      </c>
    </row>
    <row r="8971" spans="1:13" x14ac:dyDescent="0.15">
      <c r="A8971" s="2">
        <v>38484</v>
      </c>
      <c r="B8971" s="1">
        <v>106.68</v>
      </c>
      <c r="C8971" s="1">
        <f t="shared" si="840"/>
        <v>106.68</v>
      </c>
      <c r="D8971">
        <f t="shared" si="841"/>
        <v>4.6698336993138136</v>
      </c>
      <c r="E8971">
        <f t="shared" si="844"/>
        <v>8.8504485065099558E-3</v>
      </c>
      <c r="F8971">
        <f t="shared" si="839"/>
        <v>8.3206513677189523E-2</v>
      </c>
      <c r="G8971" s="4">
        <f t="shared" si="842"/>
        <v>0</v>
      </c>
      <c r="H8971">
        <f>C8971*EXP(-$K$1*(20/250))*NORMSDIST(-M8971)-C8971*EXP(-$K$2*(20/250))*NORMSDIST(-L8971)</f>
        <v>0.78786430639495109</v>
      </c>
      <c r="I8971" s="4">
        <f t="shared" si="843"/>
        <v>1.769999999999996</v>
      </c>
      <c r="J8971">
        <f>C8971*EXP(-$K$2*(20/250))*NORMSDIST(L8971)-C8971*EXP(-$K$1*(20/250))*NORMSDIST(M8971)</f>
        <v>0.78786430639495109</v>
      </c>
      <c r="K8971">
        <f>+J8971-H8971-EXP(-$K$2*20/250)*C8971+EXP(-$K$1*20/250)*C8971</f>
        <v>0</v>
      </c>
      <c r="L8971">
        <f>+(LN(C8971/C8971)+($K$1-$K$2+0.5*F8992^2)*20/250)/F8992/SQRT(20/250)</f>
        <v>9.2562389748752326E-3</v>
      </c>
      <c r="M8971">
        <f>L8971-F8992*SQRT(20/250)</f>
        <v>-9.2562389748752361E-3</v>
      </c>
    </row>
    <row r="8972" spans="1:13" x14ac:dyDescent="0.15">
      <c r="A8972" s="2">
        <v>38485</v>
      </c>
      <c r="B8972" s="1">
        <v>107.14</v>
      </c>
      <c r="C8972" s="1">
        <f t="shared" si="840"/>
        <v>107.14</v>
      </c>
      <c r="D8972">
        <f t="shared" si="841"/>
        <v>4.6741363904528139</v>
      </c>
      <c r="E8972">
        <f t="shared" si="844"/>
        <v>4.3026911390002809E-3</v>
      </c>
      <c r="F8972">
        <f t="shared" si="839"/>
        <v>7.9524756543243619E-2</v>
      </c>
      <c r="G8972" s="4">
        <f t="shared" si="842"/>
        <v>0</v>
      </c>
      <c r="H8972">
        <f>C8972*EXP(-$K$1*(20/250))*NORMSDIST(-M8972)-C8972*EXP(-$K$2*(20/250))*NORMSDIST(-L8972)</f>
        <v>0.87635846381882487</v>
      </c>
      <c r="I8972" s="4">
        <f t="shared" si="843"/>
        <v>2.4399999999999977</v>
      </c>
      <c r="J8972">
        <f>C8972*EXP(-$K$2*(20/250))*NORMSDIST(L8972)-C8972*EXP(-$K$1*(20/250))*NORMSDIST(M8972)</f>
        <v>0.87635846381882487</v>
      </c>
      <c r="K8972">
        <f>+J8972-H8972-EXP(-$K$2*20/250)*C8972+EXP(-$K$1*20/250)*C8972</f>
        <v>0</v>
      </c>
      <c r="L8972">
        <f>+(LN(C8972/C8972)+($K$1-$K$2+0.5*F8993^2)*20/250)/F8993/SQRT(20/250)</f>
        <v>1.0251742498064717E-2</v>
      </c>
      <c r="M8972">
        <f>L8972-F8993*SQRT(20/250)</f>
        <v>-1.0251742498064714E-2</v>
      </c>
    </row>
    <row r="8973" spans="1:13" x14ac:dyDescent="0.15">
      <c r="A8973" s="2">
        <v>38488</v>
      </c>
      <c r="B8973" s="1">
        <v>107.02</v>
      </c>
      <c r="C8973" s="1">
        <f t="shared" si="840"/>
        <v>107.02</v>
      </c>
      <c r="D8973">
        <f t="shared" si="841"/>
        <v>4.673015732883159</v>
      </c>
      <c r="E8973">
        <f t="shared" si="844"/>
        <v>-1.1206575696549592E-3</v>
      </c>
      <c r="F8973">
        <f t="shared" si="839"/>
        <v>7.7932127126962181E-2</v>
      </c>
      <c r="G8973" s="4">
        <f t="shared" si="842"/>
        <v>0</v>
      </c>
      <c r="H8973">
        <f>C8973*EXP(-$K$1*(20/250))*NORMSDIST(-M8973)-C8973*EXP(-$K$2*(20/250))*NORMSDIST(-L8973)</f>
        <v>0.87908796937636424</v>
      </c>
      <c r="I8973" s="4">
        <f t="shared" si="843"/>
        <v>2.3599999999999994</v>
      </c>
      <c r="J8973">
        <f>C8973*EXP(-$K$2*(20/250))*NORMSDIST(L8973)-C8973*EXP(-$K$1*(20/250))*NORMSDIST(M8973)</f>
        <v>0.87908796937636424</v>
      </c>
      <c r="K8973">
        <f>+J8973-H8973-EXP(-$K$2*20/250)*C8973+EXP(-$K$1*20/250)*C8973</f>
        <v>0</v>
      </c>
      <c r="L8973">
        <f>+(LN(C8973/C8973)+($K$1-$K$2+0.5*F8994^2)*20/250)/F8994/SQRT(20/250)</f>
        <v>1.0295205036941243E-2</v>
      </c>
      <c r="M8973">
        <f>L8973-F8994*SQRT(20/250)</f>
        <v>-1.0295205036941243E-2</v>
      </c>
    </row>
    <row r="8974" spans="1:13" x14ac:dyDescent="0.15">
      <c r="A8974" s="2">
        <v>38489</v>
      </c>
      <c r="B8974" s="1">
        <v>107.15</v>
      </c>
      <c r="C8974" s="1">
        <f t="shared" si="840"/>
        <v>107.15</v>
      </c>
      <c r="D8974">
        <f t="shared" si="841"/>
        <v>4.6742297219195859</v>
      </c>
      <c r="E8974">
        <f t="shared" si="844"/>
        <v>1.2139890364268879E-3</v>
      </c>
      <c r="F8974">
        <f t="shared" si="839"/>
        <v>7.7693448808331483E-2</v>
      </c>
      <c r="G8974" s="4">
        <f t="shared" si="842"/>
        <v>0</v>
      </c>
      <c r="H8974">
        <f>C8974*EXP(-$K$1*(20/250))*NORMSDIST(-M8974)-C8974*EXP(-$K$2*(20/250))*NORMSDIST(-L8974)</f>
        <v>0.88204590250009574</v>
      </c>
      <c r="I8974" s="4">
        <f t="shared" si="843"/>
        <v>2.1899999999999977</v>
      </c>
      <c r="J8974">
        <f>C8974*EXP(-$K$2*(20/250))*NORMSDIST(L8974)-C8974*EXP(-$K$1*(20/250))*NORMSDIST(M8974)</f>
        <v>0.88204590250009574</v>
      </c>
      <c r="K8974">
        <f>+J8974-H8974-EXP(-$K$2*20/250)*C8974+EXP(-$K$1*20/250)*C8974</f>
        <v>0</v>
      </c>
      <c r="L8974">
        <f>+(LN(C8974/C8974)+($K$1-$K$2+0.5*F8995^2)*20/250)/F8995/SQRT(20/250)</f>
        <v>1.0317314156879691E-2</v>
      </c>
      <c r="M8974">
        <f>L8974-F8995*SQRT(20/250)</f>
        <v>-1.0317314156879694E-2</v>
      </c>
    </row>
    <row r="8975" spans="1:13" x14ac:dyDescent="0.15">
      <c r="A8975" s="2">
        <v>38490</v>
      </c>
      <c r="B8975" s="1">
        <v>107.05</v>
      </c>
      <c r="C8975" s="1">
        <f t="shared" si="840"/>
        <v>107.05</v>
      </c>
      <c r="D8975">
        <f t="shared" si="841"/>
        <v>4.6732960150356915</v>
      </c>
      <c r="E8975">
        <f t="shared" si="844"/>
        <v>-9.3370688389438072E-4</v>
      </c>
      <c r="F8975">
        <f t="shared" si="839"/>
        <v>7.6819307548765953E-2</v>
      </c>
      <c r="G8975" s="4">
        <f t="shared" si="842"/>
        <v>0</v>
      </c>
      <c r="H8975">
        <f>C8975*EXP(-$K$1*(20/250))*NORMSDIST(-M8975)-C8975*EXP(-$K$2*(20/250))*NORMSDIST(-L8975)</f>
        <v>0.88893394912716417</v>
      </c>
      <c r="I8975" s="4">
        <f t="shared" si="843"/>
        <v>2.0300000000000011</v>
      </c>
      <c r="J8975">
        <f>C8975*EXP(-$K$2*(20/250))*NORMSDIST(L8975)-C8975*EXP(-$K$1*(20/250))*NORMSDIST(M8975)</f>
        <v>0.88893394912716417</v>
      </c>
      <c r="K8975">
        <f>+J8975-H8975-EXP(-$K$2*20/250)*C8975+EXP(-$K$1*20/250)*C8975</f>
        <v>0</v>
      </c>
      <c r="L8975">
        <f>+(LN(C8975/C8975)+($K$1-$K$2+0.5*F8996^2)*20/250)/F8996/SQRT(20/250)</f>
        <v>1.0407600175003246E-2</v>
      </c>
      <c r="M8975">
        <f>L8975-F8996*SQRT(20/250)</f>
        <v>-1.0407600175003242E-2</v>
      </c>
    </row>
    <row r="8976" spans="1:13" x14ac:dyDescent="0.15">
      <c r="A8976" s="2">
        <v>38491</v>
      </c>
      <c r="B8976" s="1">
        <v>107.43</v>
      </c>
      <c r="C8976" s="1">
        <f t="shared" si="840"/>
        <v>107.43</v>
      </c>
      <c r="D8976">
        <f t="shared" si="841"/>
        <v>4.6768394726784512</v>
      </c>
      <c r="E8976">
        <f t="shared" si="844"/>
        <v>3.5434576427597619E-3</v>
      </c>
      <c r="F8976">
        <f t="shared" si="839"/>
        <v>7.7428457129518291E-2</v>
      </c>
      <c r="G8976" s="4">
        <f t="shared" si="842"/>
        <v>0</v>
      </c>
      <c r="H8976">
        <f>C8976*EXP(-$K$1*(20/250))*NORMSDIST(-M8976)-C8976*EXP(-$K$2*(20/250))*NORMSDIST(-L8976)</f>
        <v>0.89366364469372428</v>
      </c>
      <c r="I8976" s="4">
        <f t="shared" si="843"/>
        <v>1.3999999999999915</v>
      </c>
      <c r="J8976">
        <f>C8976*EXP(-$K$2*(20/250))*NORMSDIST(L8976)-C8976*EXP(-$K$1*(20/250))*NORMSDIST(M8976)</f>
        <v>0.89366364469372428</v>
      </c>
      <c r="K8976">
        <f>+J8976-H8976-EXP(-$K$2*20/250)*C8976+EXP(-$K$1*20/250)*C8976</f>
        <v>0</v>
      </c>
      <c r="L8976">
        <f>+(LN(C8976/C8976)+($K$1-$K$2+0.5*F8997^2)*20/250)/F8997/SQRT(20/250)</f>
        <v>1.0425966410645242E-2</v>
      </c>
      <c r="M8976">
        <f>L8976-F8997*SQRT(20/250)</f>
        <v>-1.0425966410645245E-2</v>
      </c>
    </row>
    <row r="8977" spans="1:13" x14ac:dyDescent="0.15">
      <c r="A8977" s="2">
        <v>38492</v>
      </c>
      <c r="B8977" s="1">
        <v>108.17</v>
      </c>
      <c r="C8977" s="1">
        <f t="shared" si="840"/>
        <v>108.17</v>
      </c>
      <c r="D8977">
        <f t="shared" si="841"/>
        <v>4.6837040636421978</v>
      </c>
      <c r="E8977">
        <f t="shared" si="844"/>
        <v>6.8645909637465863E-3</v>
      </c>
      <c r="F8977">
        <f t="shared" si="839"/>
        <v>8.070180065520971E-2</v>
      </c>
      <c r="G8977" s="4">
        <f t="shared" si="842"/>
        <v>0</v>
      </c>
      <c r="H8977">
        <f>C8977*EXP(-$K$1*(20/250))*NORMSDIST(-M8977)-C8977*EXP(-$K$2*(20/250))*NORMSDIST(-L8977)</f>
        <v>0.88290423172480814</v>
      </c>
      <c r="I8977" s="4">
        <f t="shared" si="843"/>
        <v>1.25</v>
      </c>
      <c r="J8977">
        <f>C8977*EXP(-$K$2*(20/250))*NORMSDIST(L8977)-C8977*EXP(-$K$1*(20/250))*NORMSDIST(M8977)</f>
        <v>0.88290423172480814</v>
      </c>
      <c r="K8977">
        <f>+J8977-H8977-EXP(-$K$2*20/250)*C8977+EXP(-$K$1*20/250)*C8977</f>
        <v>0</v>
      </c>
      <c r="L8977">
        <f>+(LN(C8977/C8977)+($K$1-$K$2+0.5*F8998^2)*20/250)/F8998/SQRT(20/250)</f>
        <v>1.0229968162631534E-2</v>
      </c>
      <c r="M8977">
        <f>L8977-F8998*SQRT(20/250)</f>
        <v>-1.0229968162631534E-2</v>
      </c>
    </row>
    <row r="8978" spans="1:13" x14ac:dyDescent="0.15">
      <c r="A8978" s="2">
        <v>38495</v>
      </c>
      <c r="B8978" s="1">
        <v>107.72</v>
      </c>
      <c r="C8978" s="1">
        <f t="shared" si="840"/>
        <v>107.72</v>
      </c>
      <c r="D8978">
        <f t="shared" si="841"/>
        <v>4.6795352679433986</v>
      </c>
      <c r="E8978">
        <f t="shared" si="844"/>
        <v>-4.1687956987992436E-3</v>
      </c>
      <c r="F8978">
        <f t="shared" si="839"/>
        <v>7.437741914519308E-2</v>
      </c>
      <c r="G8978" s="4">
        <f t="shared" si="842"/>
        <v>0</v>
      </c>
      <c r="H8978">
        <f>C8978*EXP(-$K$1*(20/250))*NORMSDIST(-M8978)-C8978*EXP(-$K$2*(20/250))*NORMSDIST(-L8978)</f>
        <v>0.93472791643333153</v>
      </c>
      <c r="I8978" s="4">
        <f t="shared" si="843"/>
        <v>0.79999999999999716</v>
      </c>
      <c r="J8978">
        <f>C8978*EXP(-$K$2*(20/250))*NORMSDIST(L8978)-C8978*EXP(-$K$1*(20/250))*NORMSDIST(M8978)</f>
        <v>0.93472791643333153</v>
      </c>
      <c r="K8978">
        <f>+J8978-H8978-EXP(-$K$2*20/250)*C8978+EXP(-$K$1*20/250)*C8978</f>
        <v>0</v>
      </c>
      <c r="L8978">
        <f>+(LN(C8978/C8978)+($K$1-$K$2+0.5*F8999^2)*20/250)/F8999/SQRT(20/250)</f>
        <v>1.0875703738942141E-2</v>
      </c>
      <c r="M8978">
        <f>L8978-F8999*SQRT(20/250)</f>
        <v>-1.0875703738942141E-2</v>
      </c>
    </row>
    <row r="8979" spans="1:13" x14ac:dyDescent="0.15">
      <c r="A8979" s="2">
        <v>38496</v>
      </c>
      <c r="B8979" s="1">
        <v>107.46</v>
      </c>
      <c r="C8979" s="1">
        <f t="shared" si="840"/>
        <v>107.46</v>
      </c>
      <c r="D8979">
        <f t="shared" si="841"/>
        <v>4.677118685300675</v>
      </c>
      <c r="E8979">
        <f t="shared" si="844"/>
        <v>-2.416582642723597E-3</v>
      </c>
      <c r="F8979">
        <f t="shared" si="839"/>
        <v>7.4722048365040969E-2</v>
      </c>
      <c r="G8979" s="4">
        <f t="shared" si="842"/>
        <v>0</v>
      </c>
      <c r="H8979">
        <f>C8979*EXP(-$K$1*(20/250))*NORMSDIST(-M8979)-C8979*EXP(-$K$2*(20/250))*NORMSDIST(-L8979)</f>
        <v>0.93250209847115428</v>
      </c>
      <c r="I8979" s="4">
        <f t="shared" si="843"/>
        <v>1.4300000000000068</v>
      </c>
      <c r="J8979">
        <f>C8979*EXP(-$K$2*(20/250))*NORMSDIST(L8979)-C8979*EXP(-$K$1*(20/250))*NORMSDIST(M8979)</f>
        <v>0.93250209847115428</v>
      </c>
      <c r="K8979">
        <f>+J8979-H8979-EXP(-$K$2*20/250)*C8979+EXP(-$K$1*20/250)*C8979</f>
        <v>0</v>
      </c>
      <c r="L8979">
        <f>+(LN(C8979/C8979)+($K$1-$K$2+0.5*F9000^2)*20/250)/F9000/SQRT(20/250)</f>
        <v>1.0876057176097385E-2</v>
      </c>
      <c r="M8979">
        <f>L8979-F9000*SQRT(20/250)</f>
        <v>-1.0876057176097385E-2</v>
      </c>
    </row>
    <row r="8980" spans="1:13" x14ac:dyDescent="0.15">
      <c r="A8980" s="2">
        <v>38497</v>
      </c>
      <c r="B8980" s="1">
        <v>107.73</v>
      </c>
      <c r="C8980" s="1">
        <f t="shared" si="840"/>
        <v>107.73</v>
      </c>
      <c r="D8980">
        <f t="shared" si="841"/>
        <v>4.679628096906101</v>
      </c>
      <c r="E8980">
        <f t="shared" si="844"/>
        <v>2.5094116054260596E-3</v>
      </c>
      <c r="F8980">
        <f t="shared" si="839"/>
        <v>7.4396687629899191E-2</v>
      </c>
      <c r="G8980" s="4">
        <f t="shared" si="842"/>
        <v>0</v>
      </c>
      <c r="H8980">
        <f>C8980*EXP(-$K$1*(20/250))*NORMSDIST(-M8980)-C8980*EXP(-$K$2*(20/250))*NORMSDIST(-L8980)</f>
        <v>0.93316764648149331</v>
      </c>
      <c r="I8980" s="4">
        <f t="shared" si="843"/>
        <v>1.0600000000000023</v>
      </c>
      <c r="J8980">
        <f>C8980*EXP(-$K$2*(20/250))*NORMSDIST(L8980)-C8980*EXP(-$K$1*(20/250))*NORMSDIST(M8980)</f>
        <v>0.93316764648149331</v>
      </c>
      <c r="K8980">
        <f>+J8980-H8980-EXP(-$K$2*20/250)*C8980+EXP(-$K$1*20/250)*C8980</f>
        <v>0</v>
      </c>
      <c r="L8980">
        <f>+(LN(C8980/C8980)+($K$1-$K$2+0.5*F9001^2)*20/250)/F9001/SQRT(20/250)</f>
        <v>1.0856541155147288E-2</v>
      </c>
      <c r="M8980">
        <f>L8980-F9001*SQRT(20/250)</f>
        <v>-1.0856541155147292E-2</v>
      </c>
    </row>
    <row r="8981" spans="1:13" x14ac:dyDescent="0.15">
      <c r="A8981" s="2">
        <v>38498</v>
      </c>
      <c r="B8981" s="1">
        <v>107.95</v>
      </c>
      <c r="C8981" s="1">
        <f t="shared" si="840"/>
        <v>107.95</v>
      </c>
      <c r="D8981">
        <f t="shared" si="841"/>
        <v>4.6816681569608161</v>
      </c>
      <c r="E8981">
        <f t="shared" si="844"/>
        <v>2.0400600547150205E-3</v>
      </c>
      <c r="F8981">
        <f t="shared" si="839"/>
        <v>7.4382742504737351E-2</v>
      </c>
      <c r="G8981" s="4">
        <f t="shared" si="842"/>
        <v>0</v>
      </c>
      <c r="H8981">
        <f>C8981*EXP(-$K$1*(20/250))*NORMSDIST(-M8981)-C8981*EXP(-$K$2*(20/250))*NORMSDIST(-L8981)</f>
        <v>0.94439834014676904</v>
      </c>
      <c r="I8981" s="4">
        <f t="shared" si="843"/>
        <v>1.269999999999996</v>
      </c>
      <c r="J8981">
        <f>C8981*EXP(-$K$2*(20/250))*NORMSDIST(L8981)-C8981*EXP(-$K$1*(20/250))*NORMSDIST(M8981)</f>
        <v>0.94439834014676904</v>
      </c>
      <c r="K8981">
        <f>+J8981-H8981-EXP(-$K$2*20/250)*C8981+EXP(-$K$1*20/250)*C8981</f>
        <v>0</v>
      </c>
      <c r="L8981">
        <f>+(LN(C8981/C8981)+($K$1-$K$2+0.5*F9002^2)*20/250)/F9002/SQRT(20/250)</f>
        <v>1.0964812490684947E-2</v>
      </c>
      <c r="M8981">
        <f>L8981-F9002*SQRT(20/250)</f>
        <v>-1.0964812490684947E-2</v>
      </c>
    </row>
    <row r="8982" spans="1:13" x14ac:dyDescent="0.15">
      <c r="A8982" s="2">
        <v>38499</v>
      </c>
      <c r="B8982" s="1">
        <v>107.88</v>
      </c>
      <c r="C8982" s="1">
        <f t="shared" si="840"/>
        <v>107.88</v>
      </c>
      <c r="D8982">
        <f t="shared" si="841"/>
        <v>4.681019498271529</v>
      </c>
      <c r="E8982">
        <f t="shared" si="844"/>
        <v>-6.4865868928709602E-4</v>
      </c>
      <c r="F8982">
        <f t="shared" si="839"/>
        <v>7.4497725682013419E-2</v>
      </c>
      <c r="G8982" s="4">
        <f t="shared" si="842"/>
        <v>0</v>
      </c>
      <c r="H8982">
        <f>C8982*EXP(-$K$1*(20/250))*NORMSDIST(-M8982)-C8982*EXP(-$K$2*(20/250))*NORMSDIST(-L8982)</f>
        <v>0.94311048442894219</v>
      </c>
      <c r="I8982" s="4">
        <f t="shared" si="843"/>
        <v>1.5100000000000051</v>
      </c>
      <c r="J8982">
        <f>C8982*EXP(-$K$2*(20/250))*NORMSDIST(L8982)-C8982*EXP(-$K$1*(20/250))*NORMSDIST(M8982)</f>
        <v>0.94311048442894219</v>
      </c>
      <c r="K8982">
        <f>+J8982-H8982-EXP(-$K$2*20/250)*C8982+EXP(-$K$1*20/250)*C8982</f>
        <v>0</v>
      </c>
      <c r="L8982">
        <f>+(LN(C8982/C8982)+($K$1-$K$2+0.5*F9003^2)*20/250)/F9003/SQRT(20/250)</f>
        <v>1.0956964723366042E-2</v>
      </c>
      <c r="M8982">
        <f>L8982-F9003*SQRT(20/250)</f>
        <v>-1.0956964723366042E-2</v>
      </c>
    </row>
    <row r="8983" spans="1:13" x14ac:dyDescent="0.15">
      <c r="A8983" s="2">
        <v>38502</v>
      </c>
      <c r="B8983" s="1" t="e">
        <f>NA()</f>
        <v>#N/A</v>
      </c>
      <c r="C8983" s="1">
        <f t="shared" si="840"/>
        <v>107.88</v>
      </c>
      <c r="D8983">
        <f t="shared" si="841"/>
        <v>4.681019498271529</v>
      </c>
      <c r="E8983">
        <f t="shared" si="844"/>
        <v>0</v>
      </c>
      <c r="F8983">
        <f t="shared" si="839"/>
        <v>5.6500951309345411E-2</v>
      </c>
      <c r="G8983" s="4">
        <f t="shared" si="842"/>
        <v>0</v>
      </c>
      <c r="H8983">
        <f>C8983*EXP(-$K$1*(20/250))*NORMSDIST(-M8983)-C8983*EXP(-$K$2*(20/250))*NORMSDIST(-L8983)</f>
        <v>0.95653563222683857</v>
      </c>
      <c r="I8983" s="4">
        <f t="shared" si="843"/>
        <v>2.0100000000000051</v>
      </c>
      <c r="J8983">
        <f>C8983*EXP(-$K$2*(20/250))*NORMSDIST(L8983)-C8983*EXP(-$K$1*(20/250))*NORMSDIST(M8983)</f>
        <v>0.95653563222683857</v>
      </c>
      <c r="K8983">
        <f>+J8983-H8983-EXP(-$K$2*20/250)*C8983+EXP(-$K$1*20/250)*C8983</f>
        <v>0</v>
      </c>
      <c r="L8983">
        <f>+(LN(C8983/C8983)+($K$1-$K$2+0.5*F9004^2)*20/250)/F9004/SQRT(20/250)</f>
        <v>1.1112943144085861E-2</v>
      </c>
      <c r="M8983">
        <f>L8983-F9004*SQRT(20/250)</f>
        <v>-1.1112943144085858E-2</v>
      </c>
    </row>
    <row r="8984" spans="1:13" x14ac:dyDescent="0.15">
      <c r="A8984" s="2">
        <v>38503</v>
      </c>
      <c r="B8984" s="1">
        <v>107.97</v>
      </c>
      <c r="C8984" s="1">
        <f t="shared" si="840"/>
        <v>107.97</v>
      </c>
      <c r="D8984">
        <f t="shared" si="841"/>
        <v>4.6818534107590493</v>
      </c>
      <c r="E8984">
        <f t="shared" si="844"/>
        <v>8.3391248752029412E-4</v>
      </c>
      <c r="F8984">
        <f t="shared" si="839"/>
        <v>5.5705270710882451E-2</v>
      </c>
      <c r="G8984" s="4">
        <f t="shared" si="842"/>
        <v>0</v>
      </c>
      <c r="H8984">
        <f>C8984*EXP(-$K$1*(20/250))*NORMSDIST(-M8984)-C8984*EXP(-$K$2*(20/250))*NORMSDIST(-L8984)</f>
        <v>0.96341066804221498</v>
      </c>
      <c r="I8984" s="4">
        <f t="shared" si="843"/>
        <v>2.2999999999999972</v>
      </c>
      <c r="J8984">
        <f>C8984*EXP(-$K$2*(20/250))*NORMSDIST(L8984)-C8984*EXP(-$K$1*(20/250))*NORMSDIST(M8984)</f>
        <v>0.96341066804221498</v>
      </c>
      <c r="K8984">
        <f>+J8984-H8984-EXP(-$K$2*20/250)*C8984+EXP(-$K$1*20/250)*C8984</f>
        <v>0</v>
      </c>
      <c r="L8984">
        <f>+(LN(C8984/C8984)+($K$1-$K$2+0.5*F9005^2)*20/250)/F9005/SQRT(20/250)</f>
        <v>1.11834896717963E-2</v>
      </c>
      <c r="M8984">
        <f>L8984-F9005*SQRT(20/250)</f>
        <v>-1.1183489671796297E-2</v>
      </c>
    </row>
    <row r="8985" spans="1:13" x14ac:dyDescent="0.15">
      <c r="A8985" s="2">
        <v>38504</v>
      </c>
      <c r="B8985" s="1">
        <v>108.42</v>
      </c>
      <c r="C8985" s="1">
        <f t="shared" si="840"/>
        <v>108.42</v>
      </c>
      <c r="D8985">
        <f t="shared" si="841"/>
        <v>4.6860125738321923</v>
      </c>
      <c r="E8985">
        <f t="shared" si="844"/>
        <v>4.1591630731430129E-3</v>
      </c>
      <c r="F8985">
        <f t="shared" si="839"/>
        <v>5.6538440146946228E-2</v>
      </c>
      <c r="G8985" s="4">
        <f t="shared" si="842"/>
        <v>0</v>
      </c>
      <c r="H8985">
        <f>C8985*EXP(-$K$1*(20/250))*NORMSDIST(-M8985)-C8985*EXP(-$K$2*(20/250))*NORMSDIST(-L8985)</f>
        <v>0.97972165776267417</v>
      </c>
      <c r="I8985" s="4">
        <f t="shared" si="843"/>
        <v>2.4899999999999949</v>
      </c>
      <c r="J8985">
        <f>C8985*EXP(-$K$2*(20/250))*NORMSDIST(L8985)-C8985*EXP(-$K$1*(20/250))*NORMSDIST(M8985)</f>
        <v>0.97972165776267417</v>
      </c>
      <c r="K8985">
        <f>+J8985-H8985-EXP(-$K$2*20/250)*C8985+EXP(-$K$1*20/250)*C8985</f>
        <v>0</v>
      </c>
      <c r="L8985">
        <f>+(LN(C8985/C8985)+($K$1-$K$2+0.5*F9006^2)*20/250)/F9006/SQRT(20/250)</f>
        <v>1.1325634152335307E-2</v>
      </c>
      <c r="M8985">
        <f>L8985-F9006*SQRT(20/250)</f>
        <v>-1.1325634152335307E-2</v>
      </c>
    </row>
    <row r="8986" spans="1:13" x14ac:dyDescent="0.15">
      <c r="A8986" s="2">
        <v>38505</v>
      </c>
      <c r="B8986" s="1">
        <v>108.31</v>
      </c>
      <c r="C8986" s="1">
        <f t="shared" si="840"/>
        <v>108.31</v>
      </c>
      <c r="D8986">
        <f t="shared" si="841"/>
        <v>4.6849974858476457</v>
      </c>
      <c r="E8986">
        <f t="shared" si="844"/>
        <v>-1.0150879845465255E-3</v>
      </c>
      <c r="F8986">
        <f t="shared" si="839"/>
        <v>5.4170318199027442E-2</v>
      </c>
      <c r="G8986" s="4">
        <f t="shared" si="842"/>
        <v>0</v>
      </c>
      <c r="H8986">
        <f>C8986*EXP(-$K$1*(20/250))*NORMSDIST(-M8986)-C8986*EXP(-$K$2*(20/250))*NORMSDIST(-L8986)</f>
        <v>1.0038529665314684</v>
      </c>
      <c r="I8986" s="4">
        <f t="shared" si="843"/>
        <v>3.3700000000000045</v>
      </c>
      <c r="J8986">
        <f>C8986*EXP(-$K$2*(20/250))*NORMSDIST(L8986)-C8986*EXP(-$K$1*(20/250))*NORMSDIST(M8986)</f>
        <v>1.0038529665314684</v>
      </c>
      <c r="K8986">
        <f>+J8986-H8986-EXP(-$K$2*20/250)*C8986+EXP(-$K$1*20/250)*C8986</f>
        <v>0</v>
      </c>
      <c r="L8986">
        <f>+(LN(C8986/C8986)+($K$1-$K$2+0.5*F9007^2)*20/250)/F9007/SQRT(20/250)</f>
        <v>1.1616391935740466E-2</v>
      </c>
      <c r="M8986">
        <f>L8986-F9007*SQRT(20/250)</f>
        <v>-1.161639193574047E-2</v>
      </c>
    </row>
    <row r="8987" spans="1:13" x14ac:dyDescent="0.15">
      <c r="A8987" s="2">
        <v>38506</v>
      </c>
      <c r="B8987" s="1">
        <v>107.84</v>
      </c>
      <c r="C8987" s="1">
        <f t="shared" si="840"/>
        <v>107.84</v>
      </c>
      <c r="D8987">
        <f t="shared" si="841"/>
        <v>4.6806486471639968</v>
      </c>
      <c r="E8987">
        <f t="shared" si="844"/>
        <v>-4.3488386836489923E-3</v>
      </c>
      <c r="F8987">
        <f t="shared" si="839"/>
        <v>5.5300262621305885E-2</v>
      </c>
      <c r="G8987" s="4">
        <f t="shared" si="842"/>
        <v>0</v>
      </c>
      <c r="H8987">
        <f>C8987*EXP(-$K$1*(20/250))*NORMSDIST(-M8987)-C8987*EXP(-$K$2*(20/250))*NORMSDIST(-L8987)</f>
        <v>0.9689371122220507</v>
      </c>
      <c r="I8987" s="4">
        <f t="shared" si="843"/>
        <v>3.8400000000000034</v>
      </c>
      <c r="J8987">
        <f>C8987*EXP(-$K$2*(20/250))*NORMSDIST(L8987)-C8987*EXP(-$K$1*(20/250))*NORMSDIST(M8987)</f>
        <v>0.9689371122220507</v>
      </c>
      <c r="K8987">
        <f>+J8987-H8987-EXP(-$K$2*20/250)*C8987+EXP(-$K$1*20/250)*C8987</f>
        <v>0</v>
      </c>
      <c r="L8987">
        <f>+(LN(C8987/C8987)+($K$1-$K$2+0.5*F9008^2)*20/250)/F9008/SQRT(20/250)</f>
        <v>1.126120407921379E-2</v>
      </c>
      <c r="M8987">
        <f>L8987-F9008*SQRT(20/250)</f>
        <v>-1.126120407921379E-2</v>
      </c>
    </row>
    <row r="8988" spans="1:13" x14ac:dyDescent="0.15">
      <c r="A8988" s="2">
        <v>38509</v>
      </c>
      <c r="B8988" s="1">
        <v>106.86</v>
      </c>
      <c r="C8988" s="1">
        <f t="shared" si="840"/>
        <v>106.86</v>
      </c>
      <c r="D8988">
        <f t="shared" si="841"/>
        <v>4.671519566529625</v>
      </c>
      <c r="E8988">
        <f t="shared" si="844"/>
        <v>-9.129080634371789E-3</v>
      </c>
      <c r="F8988">
        <f t="shared" si="839"/>
        <v>6.4927054335535292E-2</v>
      </c>
      <c r="G8988" s="4">
        <f t="shared" si="842"/>
        <v>0</v>
      </c>
      <c r="H8988">
        <f>C8988*EXP(-$K$1*(20/250))*NORMSDIST(-M8988)-C8988*EXP(-$K$2*(20/250))*NORMSDIST(-L8988)</f>
        <v>0.84461570312842582</v>
      </c>
      <c r="I8988" s="4">
        <f t="shared" si="843"/>
        <v>4.75</v>
      </c>
      <c r="J8988">
        <f>C8988*EXP(-$K$2*(20/250))*NORMSDIST(L8988)-C8988*EXP(-$K$1*(20/250))*NORMSDIST(M8988)</f>
        <v>0.84461570312842582</v>
      </c>
      <c r="K8988">
        <f>+J8988-H8988-EXP(-$K$2*20/250)*C8988+EXP(-$K$1*20/250)*C8988</f>
        <v>0</v>
      </c>
      <c r="L8988">
        <f>+(LN(C8988/C8988)+($K$1-$K$2+0.5*F9009^2)*20/250)/F9009/SQRT(20/250)</f>
        <v>9.9062896786242284E-3</v>
      </c>
      <c r="M8988">
        <f>L8988-F9009*SQRT(20/250)</f>
        <v>-9.9062896786242284E-3</v>
      </c>
    </row>
    <row r="8989" spans="1:13" x14ac:dyDescent="0.15">
      <c r="A8989" s="2">
        <v>38510</v>
      </c>
      <c r="B8989" s="1">
        <v>106.64</v>
      </c>
      <c r="C8989" s="1">
        <f t="shared" si="840"/>
        <v>106.64</v>
      </c>
      <c r="D8989">
        <f t="shared" si="841"/>
        <v>4.6694586758704535</v>
      </c>
      <c r="E8989">
        <f t="shared" si="844"/>
        <v>-2.0608906591714771E-3</v>
      </c>
      <c r="F8989">
        <f t="shared" si="839"/>
        <v>6.3105865408985676E-2</v>
      </c>
      <c r="G8989" s="4">
        <f t="shared" si="842"/>
        <v>0</v>
      </c>
      <c r="H8989">
        <f>C8989*EXP(-$K$1*(20/250))*NORMSDIST(-M8989)-C8989*EXP(-$K$2*(20/250))*NORMSDIST(-L8989)</f>
        <v>0.82692499181317913</v>
      </c>
      <c r="I8989" s="4">
        <f t="shared" si="843"/>
        <v>5.4299999999999926</v>
      </c>
      <c r="J8989">
        <f>C8989*EXP(-$K$2*(20/250))*NORMSDIST(L8989)-C8989*EXP(-$K$1*(20/250))*NORMSDIST(M8989)</f>
        <v>0.82692499181317913</v>
      </c>
      <c r="K8989">
        <f>+J8989-H8989-EXP(-$K$2*20/250)*C8989+EXP(-$K$1*20/250)*C8989</f>
        <v>0</v>
      </c>
      <c r="L8989">
        <f>+(LN(C8989/C8989)+($K$1-$K$2+0.5*F9010^2)*20/250)/F9010/SQRT(20/250)</f>
        <v>9.7188024968309864E-3</v>
      </c>
      <c r="M8989">
        <f>L8989-F9010*SQRT(20/250)</f>
        <v>-9.7188024968309864E-3</v>
      </c>
    </row>
    <row r="8990" spans="1:13" x14ac:dyDescent="0.15">
      <c r="A8990" s="2">
        <v>38511</v>
      </c>
      <c r="B8990" s="1">
        <v>106.89</v>
      </c>
      <c r="C8990" s="1">
        <f t="shared" si="840"/>
        <v>106.89</v>
      </c>
      <c r="D8990">
        <f t="shared" si="841"/>
        <v>4.6718002682858542</v>
      </c>
      <c r="E8990">
        <f t="shared" si="844"/>
        <v>2.3415924154006618E-3</v>
      </c>
      <c r="F8990">
        <f t="shared" ref="F8990:F9053" si="845">STDEV(E8970:E8990)*SQRT(250)</f>
        <v>6.3381145663516852E-2</v>
      </c>
      <c r="G8990" s="4">
        <f t="shared" si="842"/>
        <v>0</v>
      </c>
      <c r="H8990">
        <f>C8990*EXP(-$K$1*(20/250))*NORMSDIST(-M8990)-C8990*EXP(-$K$2*(20/250))*NORMSDIST(-L8990)</f>
        <v>0.83426125857685207</v>
      </c>
      <c r="I8990" s="4">
        <f t="shared" si="843"/>
        <v>5.1899999999999977</v>
      </c>
      <c r="J8990">
        <f>C8990*EXP(-$K$2*(20/250))*NORMSDIST(L8990)-C8990*EXP(-$K$1*(20/250))*NORMSDIST(M8990)</f>
        <v>0.83426125857685207</v>
      </c>
      <c r="K8990">
        <f>+J8990-H8990-EXP(-$K$2*20/250)*C8990+EXP(-$K$1*20/250)*C8990</f>
        <v>0</v>
      </c>
      <c r="L8990">
        <f>+(LN(C8990/C8990)+($K$1-$K$2+0.5*F9011^2)*20/250)/F9011/SQRT(20/250)</f>
        <v>9.7820947230583318E-3</v>
      </c>
      <c r="M8990">
        <f>L8990-F9011*SQRT(20/250)</f>
        <v>-9.7820947230583353E-3</v>
      </c>
    </row>
    <row r="8991" spans="1:13" x14ac:dyDescent="0.15">
      <c r="A8991" s="2">
        <v>38512</v>
      </c>
      <c r="B8991" s="1">
        <v>107.52</v>
      </c>
      <c r="C8991" s="1">
        <f t="shared" si="840"/>
        <v>107.52</v>
      </c>
      <c r="D8991">
        <f t="shared" si="841"/>
        <v>4.6776768767748393</v>
      </c>
      <c r="E8991">
        <f t="shared" si="844"/>
        <v>5.8766084889851911E-3</v>
      </c>
      <c r="F8991">
        <f t="shared" si="845"/>
        <v>6.5811634211728018E-2</v>
      </c>
      <c r="G8991" s="4">
        <f t="shared" si="842"/>
        <v>0</v>
      </c>
      <c r="H8991">
        <f>C8991*EXP(-$K$1*(20/250))*NORMSDIST(-M8991)-C8991*EXP(-$K$2*(20/250))*NORMSDIST(-L8991)</f>
        <v>0.82569101204612849</v>
      </c>
      <c r="I8991" s="4">
        <f t="shared" si="843"/>
        <v>4.6500000000000057</v>
      </c>
      <c r="J8991">
        <f>C8991*EXP(-$K$2*(20/250))*NORMSDIST(L8991)-C8991*EXP(-$K$1*(20/250))*NORMSDIST(M8991)</f>
        <v>0.82569101204612849</v>
      </c>
      <c r="K8991">
        <f>+J8991-H8991-EXP(-$K$2*20/250)*C8991+EXP(-$K$1*20/250)*C8991</f>
        <v>0</v>
      </c>
      <c r="L8991">
        <f>+(LN(C8991/C8991)+($K$1-$K$2+0.5*F9012^2)*20/250)/F9012/SQRT(20/250)</f>
        <v>9.6248716168652083E-3</v>
      </c>
      <c r="M8991">
        <f>L8991-F9012*SQRT(20/250)</f>
        <v>-9.6248716168652118E-3</v>
      </c>
    </row>
    <row r="8992" spans="1:13" x14ac:dyDescent="0.15">
      <c r="A8992" s="2">
        <v>38513</v>
      </c>
      <c r="B8992" s="1">
        <v>108.45</v>
      </c>
      <c r="C8992" s="1">
        <f t="shared" si="840"/>
        <v>108.45</v>
      </c>
      <c r="D8992">
        <f t="shared" si="841"/>
        <v>4.6862892372728835</v>
      </c>
      <c r="E8992">
        <f t="shared" si="844"/>
        <v>8.6123604980441471E-3</v>
      </c>
      <c r="F8992">
        <f t="shared" si="845"/>
        <v>6.5451493474174949E-2</v>
      </c>
      <c r="G8992" s="4">
        <f t="shared" si="842"/>
        <v>0</v>
      </c>
      <c r="H8992">
        <f>C8992*EXP(-$K$1*(20/250))*NORMSDIST(-M8992)-C8992*EXP(-$K$2*(20/250))*NORMSDIST(-L8992)</f>
        <v>0.81184117763027075</v>
      </c>
      <c r="I8992" s="4">
        <f t="shared" si="843"/>
        <v>3.3100000000000023</v>
      </c>
      <c r="J8992">
        <f>C8992*EXP(-$K$2*(20/250))*NORMSDIST(L8992)-C8992*EXP(-$K$1*(20/250))*NORMSDIST(M8992)</f>
        <v>0.81184117763027075</v>
      </c>
      <c r="K8992">
        <f>+J8992-H8992-EXP(-$K$2*20/250)*C8992+EXP(-$K$1*20/250)*C8992</f>
        <v>0</v>
      </c>
      <c r="L8992">
        <f>+(LN(C8992/C8992)+($K$1-$K$2+0.5*F9013^2)*20/250)/F9013/SQRT(20/250)</f>
        <v>9.3822678929232524E-3</v>
      </c>
      <c r="M8992">
        <f>L8992-F9013*SQRT(20/250)</f>
        <v>-9.3822678929232524E-3</v>
      </c>
    </row>
    <row r="8993" spans="1:13" x14ac:dyDescent="0.15">
      <c r="A8993" s="2">
        <v>38516</v>
      </c>
      <c r="B8993" s="1">
        <v>109.58</v>
      </c>
      <c r="C8993" s="1">
        <f t="shared" si="840"/>
        <v>109.58</v>
      </c>
      <c r="D8993">
        <f t="shared" si="841"/>
        <v>4.6966548761102693</v>
      </c>
      <c r="E8993">
        <f t="shared" si="844"/>
        <v>1.0365638837385838E-2</v>
      </c>
      <c r="F8993">
        <f t="shared" si="845"/>
        <v>7.2490766393598777E-2</v>
      </c>
      <c r="G8993" s="4">
        <f t="shared" si="842"/>
        <v>0</v>
      </c>
      <c r="H8993">
        <f>C8993*EXP(-$K$1*(20/250))*NORMSDIST(-M8993)-C8993*EXP(-$K$2*(20/250))*NORMSDIST(-L8993)</f>
        <v>0.79975377812988313</v>
      </c>
      <c r="I8993" s="4">
        <f t="shared" si="843"/>
        <v>1.3599999999999994</v>
      </c>
      <c r="J8993">
        <f>C8993*EXP(-$K$2*(20/250))*NORMSDIST(L8993)-C8993*EXP(-$K$1*(20/250))*NORMSDIST(M8993)</f>
        <v>0.79975377812988313</v>
      </c>
      <c r="K8993">
        <f>+J8993-H8993-EXP(-$K$2*20/250)*C8993+EXP(-$K$1*20/250)*C8993</f>
        <v>0</v>
      </c>
      <c r="L8993">
        <f>+(LN(C8993/C8993)+($K$1-$K$2+0.5*F9014^2)*20/250)/F9014/SQRT(20/250)</f>
        <v>9.1472594869861958E-3</v>
      </c>
      <c r="M8993">
        <f>L8993-F9014*SQRT(20/250)</f>
        <v>-9.1472594869861958E-3</v>
      </c>
    </row>
    <row r="8994" spans="1:13" x14ac:dyDescent="0.15">
      <c r="A8994" s="2">
        <v>38517</v>
      </c>
      <c r="B8994" s="1">
        <v>109.38</v>
      </c>
      <c r="C8994" s="1">
        <f t="shared" si="840"/>
        <v>109.38</v>
      </c>
      <c r="D8994">
        <f t="shared" si="841"/>
        <v>4.6948280579186266</v>
      </c>
      <c r="E8994">
        <f t="shared" si="844"/>
        <v>-1.826818191642765E-3</v>
      </c>
      <c r="F8994">
        <f t="shared" si="845"/>
        <v>7.2798092953270541E-2</v>
      </c>
      <c r="G8994" s="4">
        <f t="shared" si="842"/>
        <v>0</v>
      </c>
      <c r="H8994">
        <f>C8994*EXP(-$K$1*(20/250))*NORMSDIST(-M8994)-C8994*EXP(-$K$2*(20/250))*NORMSDIST(-L8994)</f>
        <v>0.88870898457894043</v>
      </c>
      <c r="I8994" s="4">
        <f t="shared" si="843"/>
        <v>2.7000000000000028</v>
      </c>
      <c r="J8994">
        <f>C8994*EXP(-$K$2*(20/250))*NORMSDIST(L8994)-C8994*EXP(-$K$1*(20/250))*NORMSDIST(M8994)</f>
        <v>0.88870898457894043</v>
      </c>
      <c r="K8994">
        <f>+J8994-H8994-EXP(-$K$2*20/250)*C8994+EXP(-$K$1*20/250)*C8994</f>
        <v>0</v>
      </c>
      <c r="L8994">
        <f>+(LN(C8994/C8994)+($K$1-$K$2+0.5*F9015^2)*20/250)/F9015/SQRT(20/250)</f>
        <v>1.0183313083397708E-2</v>
      </c>
      <c r="M8994">
        <f>L8994-F9015*SQRT(20/250)</f>
        <v>-1.0183313083397705E-2</v>
      </c>
    </row>
    <row r="8995" spans="1:13" x14ac:dyDescent="0.15">
      <c r="A8995" s="2">
        <v>38518</v>
      </c>
      <c r="B8995" s="1">
        <v>109.34</v>
      </c>
      <c r="C8995" s="1">
        <f t="shared" si="840"/>
        <v>109.34</v>
      </c>
      <c r="D8995">
        <f t="shared" si="841"/>
        <v>4.6944622934668532</v>
      </c>
      <c r="E8995">
        <f t="shared" si="844"/>
        <v>-3.6576445177338712E-4</v>
      </c>
      <c r="F8995">
        <f t="shared" si="845"/>
        <v>7.2954428039615979E-2</v>
      </c>
      <c r="G8995" s="4">
        <f t="shared" si="842"/>
        <v>0</v>
      </c>
      <c r="H8995">
        <f>C8995*EXP(-$K$1*(20/250))*NORMSDIST(-M8995)-C8995*EXP(-$K$2*(20/250))*NORMSDIST(-L8995)</f>
        <v>0.88626298861974817</v>
      </c>
      <c r="I8995" s="4">
        <f t="shared" si="843"/>
        <v>2.7999999999999972</v>
      </c>
      <c r="J8995">
        <f>C8995*EXP(-$K$2*(20/250))*NORMSDIST(L8995)-C8995*EXP(-$K$1*(20/250))*NORMSDIST(M8995)</f>
        <v>0.88626298861974817</v>
      </c>
      <c r="K8995">
        <f>+J8995-H8995-EXP(-$K$2*20/250)*C8995+EXP(-$K$1*20/250)*C8995</f>
        <v>0</v>
      </c>
      <c r="L8995">
        <f>+(LN(C8995/C8995)+($K$1-$K$2+0.5*F9016^2)*20/250)/F9016/SQRT(20/250)</f>
        <v>1.0158999809771982E-2</v>
      </c>
      <c r="M8995">
        <f>L8995-F9016*SQRT(20/250)</f>
        <v>-1.0158999809771979E-2</v>
      </c>
    </row>
    <row r="8996" spans="1:13" x14ac:dyDescent="0.15">
      <c r="A8996" s="2">
        <v>38519</v>
      </c>
      <c r="B8996" s="1">
        <v>109.08</v>
      </c>
      <c r="C8996" s="1">
        <f t="shared" si="840"/>
        <v>109.08</v>
      </c>
      <c r="D8996">
        <f t="shared" si="841"/>
        <v>4.6920815579773878</v>
      </c>
      <c r="E8996">
        <f t="shared" si="844"/>
        <v>-2.3807354894653798E-3</v>
      </c>
      <c r="F8996">
        <f t="shared" si="845"/>
        <v>7.3592846596230929E-2</v>
      </c>
      <c r="G8996" s="4">
        <f t="shared" si="842"/>
        <v>0</v>
      </c>
      <c r="H8996">
        <f>C8996*EXP(-$K$1*(20/250))*NORMSDIST(-M8996)-C8996*EXP(-$K$2*(20/250))*NORMSDIST(-L8996)</f>
        <v>0.86963663390515933</v>
      </c>
      <c r="I8996" s="4">
        <f t="shared" si="843"/>
        <v>3.2399999999999949</v>
      </c>
      <c r="J8996">
        <f>C8996*EXP(-$K$2*(20/250))*NORMSDIST(L8996)-C8996*EXP(-$K$1*(20/250))*NORMSDIST(M8996)</f>
        <v>0.86963663390515933</v>
      </c>
      <c r="K8996">
        <f>+J8996-H8996-EXP(-$K$2*20/250)*C8996+EXP(-$K$1*20/250)*C8996</f>
        <v>0</v>
      </c>
      <c r="L8996">
        <f>+(LN(C8996/C8996)+($K$1-$K$2+0.5*F9017^2)*20/250)/F9017/SQRT(20/250)</f>
        <v>9.9921711098627415E-3</v>
      </c>
      <c r="M8996">
        <f>L8996-F9017*SQRT(20/250)</f>
        <v>-9.9921711098627415E-3</v>
      </c>
    </row>
    <row r="8997" spans="1:13" x14ac:dyDescent="0.15">
      <c r="A8997" s="2">
        <v>38520</v>
      </c>
      <c r="B8997" s="1">
        <v>108.83</v>
      </c>
      <c r="C8997" s="1">
        <f t="shared" si="840"/>
        <v>108.83</v>
      </c>
      <c r="D8997">
        <f t="shared" si="841"/>
        <v>4.6897870317079704</v>
      </c>
      <c r="E8997">
        <f t="shared" si="844"/>
        <v>-2.2945262694173962E-3</v>
      </c>
      <c r="F8997">
        <f t="shared" si="845"/>
        <v>7.3722715493904203E-2</v>
      </c>
      <c r="G8997" s="4">
        <f t="shared" si="842"/>
        <v>0</v>
      </c>
      <c r="H8997">
        <f>C8997*EXP(-$K$1*(20/250))*NORMSDIST(-M8997)-C8997*EXP(-$K$2*(20/250))*NORMSDIST(-L8997)</f>
        <v>0.91429609903672571</v>
      </c>
      <c r="I8997" s="4">
        <f t="shared" si="843"/>
        <v>2.7900000000000063</v>
      </c>
      <c r="J8997">
        <f>C8997*EXP(-$K$2*(20/250))*NORMSDIST(L8997)-C8997*EXP(-$K$1*(20/250))*NORMSDIST(M8997)</f>
        <v>0.91429609903672571</v>
      </c>
      <c r="K8997">
        <f>+J8997-H8997-EXP(-$K$2*20/250)*C8997+EXP(-$K$1*20/250)*C8997</f>
        <v>0</v>
      </c>
      <c r="L8997">
        <f>+(LN(C8997/C8997)+($K$1-$K$2+0.5*F9018^2)*20/250)/F9018/SQRT(20/250)</f>
        <v>1.0529462472667448E-2</v>
      </c>
      <c r="M8997">
        <f>L8997-F9018*SQRT(20/250)</f>
        <v>-1.0529462472667448E-2</v>
      </c>
    </row>
    <row r="8998" spans="1:13" x14ac:dyDescent="0.15">
      <c r="A8998" s="2">
        <v>38523</v>
      </c>
      <c r="B8998" s="1">
        <v>109.42</v>
      </c>
      <c r="C8998" s="1">
        <f t="shared" si="840"/>
        <v>109.42</v>
      </c>
      <c r="D8998">
        <f t="shared" si="841"/>
        <v>4.6951936886356798</v>
      </c>
      <c r="E8998">
        <f t="shared" si="844"/>
        <v>5.4066569277093635E-3</v>
      </c>
      <c r="F8998">
        <f t="shared" si="845"/>
        <v>7.2336798591192436E-2</v>
      </c>
      <c r="G8998" s="4">
        <f t="shared" si="842"/>
        <v>0</v>
      </c>
      <c r="H8998">
        <f>C8998*EXP(-$K$1*(20/250))*NORMSDIST(-M8998)-C8998*EXP(-$K$2*(20/250))*NORMSDIST(-L8998)</f>
        <v>1.0115944500764869</v>
      </c>
      <c r="I8998" s="4">
        <f t="shared" si="843"/>
        <v>3.5300000000000011</v>
      </c>
      <c r="J8998">
        <f>C8998*EXP(-$K$2*(20/250))*NORMSDIST(L8998)-C8998*EXP(-$K$1*(20/250))*NORMSDIST(M8998)</f>
        <v>1.0115944500764869</v>
      </c>
      <c r="K8998">
        <f>+J8998-H8998-EXP(-$K$2*20/250)*C8998+EXP(-$K$1*20/250)*C8998</f>
        <v>0</v>
      </c>
      <c r="L8998">
        <f>+(LN(C8998/C8998)+($K$1-$K$2+0.5*F9019^2)*20/250)/F9019/SQRT(20/250)</f>
        <v>1.1587223510558641E-2</v>
      </c>
      <c r="M8998">
        <f>L8998-F9019*SQRT(20/250)</f>
        <v>-1.1587223510558645E-2</v>
      </c>
    </row>
    <row r="8999" spans="1:13" x14ac:dyDescent="0.15">
      <c r="A8999" s="2">
        <v>38524</v>
      </c>
      <c r="B8999" s="1">
        <v>108.52</v>
      </c>
      <c r="C8999" s="1">
        <f t="shared" si="840"/>
        <v>108.52</v>
      </c>
      <c r="D8999">
        <f t="shared" si="841"/>
        <v>4.6869344877907313</v>
      </c>
      <c r="E8999">
        <f t="shared" si="844"/>
        <v>-8.2592008449484666E-3</v>
      </c>
      <c r="F8999">
        <f t="shared" si="845"/>
        <v>7.6902838639818769E-2</v>
      </c>
      <c r="G8999" s="4">
        <f t="shared" si="842"/>
        <v>0</v>
      </c>
      <c r="H8999">
        <f>C8999*EXP(-$K$1*(20/250))*NORMSDIST(-M8999)-C8999*EXP(-$K$2*(20/250))*NORMSDIST(-L8999)</f>
        <v>0.90936310238458162</v>
      </c>
      <c r="I8999" s="4">
        <f t="shared" si="843"/>
        <v>4.9000000000000057</v>
      </c>
      <c r="J8999">
        <f>C8999*EXP(-$K$2*(20/250))*NORMSDIST(L8999)-C8999*EXP(-$K$1*(20/250))*NORMSDIST(M8999)</f>
        <v>0.90936310238458162</v>
      </c>
      <c r="K8999">
        <f>+J8999-H8999-EXP(-$K$2*20/250)*C8999+EXP(-$K$1*20/250)*C8999</f>
        <v>0</v>
      </c>
      <c r="L8999">
        <f>+(LN(C8999/C8999)+($K$1-$K$2+0.5*F9020^2)*20/250)/F9020/SQRT(20/250)</f>
        <v>1.0502567128301237E-2</v>
      </c>
      <c r="M8999">
        <f>L8999-F9020*SQRT(20/250)</f>
        <v>-1.0502567128301233E-2</v>
      </c>
    </row>
    <row r="9000" spans="1:13" x14ac:dyDescent="0.15">
      <c r="A9000" s="2">
        <v>38525</v>
      </c>
      <c r="B9000" s="1">
        <v>108.89</v>
      </c>
      <c r="C9000" s="1">
        <f t="shared" si="840"/>
        <v>108.89</v>
      </c>
      <c r="D9000">
        <f t="shared" si="841"/>
        <v>4.6903381983579697</v>
      </c>
      <c r="E9000">
        <f t="shared" si="844"/>
        <v>3.4037105672384271E-3</v>
      </c>
      <c r="F9000">
        <f t="shared" si="845"/>
        <v>7.6905337817910729E-2</v>
      </c>
      <c r="G9000" s="4">
        <f t="shared" si="842"/>
        <v>0</v>
      </c>
      <c r="H9000">
        <f>C9000*EXP(-$K$1*(20/250))*NORMSDIST(-M9000)-C9000*EXP(-$K$2*(20/250))*NORMSDIST(-L9000)</f>
        <v>1.5092313228588381</v>
      </c>
      <c r="I9000" s="4">
        <f t="shared" si="843"/>
        <v>1.5799999999999983</v>
      </c>
      <c r="J9000">
        <f>C9000*EXP(-$K$2*(20/250))*NORMSDIST(L9000)-C9000*EXP(-$K$1*(20/250))*NORMSDIST(M9000)</f>
        <v>1.5092313228588381</v>
      </c>
      <c r="K9000">
        <f>+J9000-H9000-EXP(-$K$2*20/250)*C9000+EXP(-$K$1*20/250)*C9000</f>
        <v>0</v>
      </c>
      <c r="L9000">
        <f>+(LN(C9000/C9000)+($K$1-$K$2+0.5*F9021^2)*20/250)/F9021/SQRT(20/250)</f>
        <v>1.7371990945128979E-2</v>
      </c>
      <c r="M9000">
        <f>L9000-F9021*SQRT(20/250)</f>
        <v>-1.7371990945128986E-2</v>
      </c>
    </row>
    <row r="9001" spans="1:13" x14ac:dyDescent="0.15">
      <c r="A9001" s="2">
        <v>38526</v>
      </c>
      <c r="B9001" s="1">
        <v>108.79</v>
      </c>
      <c r="C9001" s="1">
        <f t="shared" si="840"/>
        <v>108.79</v>
      </c>
      <c r="D9001">
        <f t="shared" si="841"/>
        <v>4.6894194184329914</v>
      </c>
      <c r="E9001">
        <f t="shared" si="844"/>
        <v>-9.1877992497835237E-4</v>
      </c>
      <c r="F9001">
        <f t="shared" si="845"/>
        <v>7.6767338710354821E-2</v>
      </c>
      <c r="G9001" s="4">
        <f t="shared" si="842"/>
        <v>0</v>
      </c>
      <c r="H9001">
        <f>C9001*EXP(-$K$1*(20/250))*NORMSDIST(-M9001)-C9001*EXP(-$K$2*(20/250))*NORMSDIST(-L9001)</f>
        <v>1.5149090778205618</v>
      </c>
      <c r="I9001" s="4">
        <f t="shared" si="843"/>
        <v>2.1899999999999977</v>
      </c>
      <c r="J9001">
        <f>C9001*EXP(-$K$2*(20/250))*NORMSDIST(L9001)-C9001*EXP(-$K$1*(20/250))*NORMSDIST(M9001)</f>
        <v>1.5149090778205618</v>
      </c>
      <c r="K9001">
        <f>+J9001-H9001-EXP(-$K$2*20/250)*C9001+EXP(-$K$1*20/250)*C9001</f>
        <v>0</v>
      </c>
      <c r="L9001">
        <f>+(LN(C9001/C9001)+($K$1-$K$2+0.5*F9022^2)*20/250)/F9022/SQRT(20/250)</f>
        <v>1.7453381371895265E-2</v>
      </c>
      <c r="M9001">
        <f>L9001-F9022*SQRT(20/250)</f>
        <v>-1.7453381371895265E-2</v>
      </c>
    </row>
    <row r="9002" spans="1:13" x14ac:dyDescent="0.15">
      <c r="A9002" s="2">
        <v>38527</v>
      </c>
      <c r="B9002" s="1">
        <v>109.22</v>
      </c>
      <c r="C9002" s="1">
        <f t="shared" si="840"/>
        <v>109.22</v>
      </c>
      <c r="D9002">
        <f t="shared" si="841"/>
        <v>4.6933641967240076</v>
      </c>
      <c r="E9002">
        <f t="shared" si="844"/>
        <v>3.9447782910162488E-3</v>
      </c>
      <c r="F9002">
        <f t="shared" si="845"/>
        <v>7.7532932666022833E-2</v>
      </c>
      <c r="G9002" s="4">
        <f t="shared" si="842"/>
        <v>0</v>
      </c>
      <c r="H9002">
        <f>C9002*EXP(-$K$1*(20/250))*NORMSDIST(-M9002)-C9002*EXP(-$K$2*(20/250))*NORMSDIST(-L9002)</f>
        <v>1.5280287914603221</v>
      </c>
      <c r="I9002" s="4">
        <f t="shared" si="843"/>
        <v>2.3700000000000045</v>
      </c>
      <c r="J9002">
        <f>C9002*EXP(-$K$2*(20/250))*NORMSDIST(L9002)-C9002*EXP(-$K$1*(20/250))*NORMSDIST(M9002)</f>
        <v>1.5280287914603221</v>
      </c>
      <c r="K9002">
        <f>+J9002-H9002-EXP(-$K$2*20/250)*C9002+EXP(-$K$1*20/250)*C9002</f>
        <v>0</v>
      </c>
      <c r="L9002">
        <f>+(LN(C9002/C9002)+($K$1-$K$2+0.5*F9023^2)*20/250)/F9023/SQRT(20/250)</f>
        <v>1.7535233757304175E-2</v>
      </c>
      <c r="M9002">
        <f>L9002-F9023*SQRT(20/250)</f>
        <v>-1.7535233757304175E-2</v>
      </c>
    </row>
    <row r="9003" spans="1:13" x14ac:dyDescent="0.15">
      <c r="A9003" s="2">
        <v>38530</v>
      </c>
      <c r="B9003" s="1">
        <v>109.39</v>
      </c>
      <c r="C9003" s="1">
        <f t="shared" si="840"/>
        <v>109.39</v>
      </c>
      <c r="D9003">
        <f t="shared" si="841"/>
        <v>4.6949194781316992</v>
      </c>
      <c r="E9003">
        <f t="shared" si="844"/>
        <v>1.5552814076915666E-3</v>
      </c>
      <c r="F9003">
        <f t="shared" si="845"/>
        <v>7.7477440571139117E-2</v>
      </c>
      <c r="G9003" s="4">
        <f t="shared" si="842"/>
        <v>0</v>
      </c>
      <c r="H9003">
        <f>C9003*EXP(-$K$1*(20/250))*NORMSDIST(-M9003)-C9003*EXP(-$K$2*(20/250))*NORMSDIST(-L9003)</f>
        <v>1.547068433090466</v>
      </c>
      <c r="I9003" s="4">
        <f t="shared" si="843"/>
        <v>2.9099999999999966</v>
      </c>
      <c r="J9003">
        <f>C9003*EXP(-$K$2*(20/250))*NORMSDIST(L9003)-C9003*EXP(-$K$1*(20/250))*NORMSDIST(M9003)</f>
        <v>1.547068433090466</v>
      </c>
      <c r="K9003">
        <f>+J9003-H9003-EXP(-$K$2*20/250)*C9003+EXP(-$K$1*20/250)*C9003</f>
        <v>0</v>
      </c>
      <c r="L9003">
        <f>+(LN(C9003/C9003)+($K$1-$K$2+0.5*F9024^2)*20/250)/F9024/SQRT(20/250)</f>
        <v>1.7726156700873789E-2</v>
      </c>
      <c r="M9003">
        <f>L9003-F9024*SQRT(20/250)</f>
        <v>-1.7726156700873789E-2</v>
      </c>
    </row>
    <row r="9004" spans="1:13" x14ac:dyDescent="0.15">
      <c r="A9004" s="2">
        <v>38531</v>
      </c>
      <c r="B9004" s="1">
        <v>109.89</v>
      </c>
      <c r="C9004" s="1">
        <f t="shared" si="840"/>
        <v>109.89</v>
      </c>
      <c r="D9004">
        <f t="shared" si="841"/>
        <v>4.6994798654588328</v>
      </c>
      <c r="E9004">
        <f t="shared" si="844"/>
        <v>4.5603873271335971E-3</v>
      </c>
      <c r="F9004">
        <f t="shared" si="845"/>
        <v>7.8580374561236635E-2</v>
      </c>
      <c r="G9004" s="4">
        <f t="shared" si="842"/>
        <v>0</v>
      </c>
      <c r="H9004">
        <f>C9004*EXP(-$K$1*(20/250))*NORMSDIST(-M9004)-C9004*EXP(-$K$2*(20/250))*NORMSDIST(-L9004)</f>
        <v>1.5477067495511818</v>
      </c>
      <c r="I9004" s="4">
        <f t="shared" si="843"/>
        <v>2.4099999999999966</v>
      </c>
      <c r="J9004">
        <f>C9004*EXP(-$K$2*(20/250))*NORMSDIST(L9004)-C9004*EXP(-$K$1*(20/250))*NORMSDIST(M9004)</f>
        <v>1.5477067495511818</v>
      </c>
      <c r="K9004">
        <f>+J9004-H9004-EXP(-$K$2*20/250)*C9004+EXP(-$K$1*20/250)*C9004</f>
        <v>0</v>
      </c>
      <c r="L9004">
        <f>+(LN(C9004/C9004)+($K$1-$K$2+0.5*F9025^2)*20/250)/F9025/SQRT(20/250)</f>
        <v>1.7652775458379091E-2</v>
      </c>
      <c r="M9004">
        <f>L9004-F9025*SQRT(20/250)</f>
        <v>-1.7652775458379091E-2</v>
      </c>
    </row>
    <row r="9005" spans="1:13" x14ac:dyDescent="0.15">
      <c r="A9005" s="2">
        <v>38532</v>
      </c>
      <c r="B9005" s="1">
        <v>110.27</v>
      </c>
      <c r="C9005" s="1">
        <f t="shared" si="840"/>
        <v>110.27</v>
      </c>
      <c r="D9005">
        <f t="shared" si="841"/>
        <v>4.7029319037705868</v>
      </c>
      <c r="E9005">
        <f t="shared" si="844"/>
        <v>3.4520383117540021E-3</v>
      </c>
      <c r="F9005">
        <f t="shared" si="845"/>
        <v>7.9079213842568802E-2</v>
      </c>
      <c r="G9005" s="4">
        <f t="shared" si="842"/>
        <v>0</v>
      </c>
      <c r="H9005">
        <f>C9005*EXP(-$K$1*(20/250))*NORMSDIST(-M9005)-C9005*EXP(-$K$2*(20/250))*NORMSDIST(-L9005)</f>
        <v>1.5494105852073119</v>
      </c>
      <c r="I9005" s="4">
        <f t="shared" si="843"/>
        <v>2.0700000000000074</v>
      </c>
      <c r="J9005">
        <f>C9005*EXP(-$K$2*(20/250))*NORMSDIST(L9005)-C9005*EXP(-$K$1*(20/250))*NORMSDIST(M9005)</f>
        <v>1.5494105852073119</v>
      </c>
      <c r="K9005">
        <f>+J9005-H9005-EXP(-$K$2*20/250)*C9005+EXP(-$K$1*20/250)*C9005</f>
        <v>0</v>
      </c>
      <c r="L9005">
        <f>+(LN(C9005/C9005)+($K$1-$K$2+0.5*F9026^2)*20/250)/F9026/SQRT(20/250)</f>
        <v>1.7611304743143059E-2</v>
      </c>
      <c r="M9005">
        <f>L9005-F9026*SQRT(20/250)</f>
        <v>-1.7611304743143059E-2</v>
      </c>
    </row>
    <row r="9006" spans="1:13" x14ac:dyDescent="0.15">
      <c r="A9006" s="2">
        <v>38533</v>
      </c>
      <c r="B9006" s="1">
        <v>110.91</v>
      </c>
      <c r="C9006" s="1">
        <f t="shared" si="840"/>
        <v>110.91</v>
      </c>
      <c r="D9006">
        <f t="shared" si="841"/>
        <v>4.7087190616166499</v>
      </c>
      <c r="E9006">
        <f t="shared" si="844"/>
        <v>5.7871578460630957E-3</v>
      </c>
      <c r="F9006">
        <f t="shared" si="845"/>
        <v>8.0084327103542519E-2</v>
      </c>
      <c r="G9006" s="4">
        <f t="shared" si="842"/>
        <v>0</v>
      </c>
      <c r="H9006">
        <f>C9006*EXP(-$K$1*(20/250))*NORMSDIST(-M9006)-C9006*EXP(-$K$2*(20/250))*NORMSDIST(-L9006)</f>
        <v>1.5437356912218476</v>
      </c>
      <c r="I9006" s="4">
        <f t="shared" si="843"/>
        <v>1.3400000000000034</v>
      </c>
      <c r="J9006">
        <f>C9006*EXP(-$K$2*(20/250))*NORMSDIST(L9006)-C9006*EXP(-$K$1*(20/250))*NORMSDIST(M9006)</f>
        <v>1.5437356912218476</v>
      </c>
      <c r="K9006">
        <f>+J9006-H9006-EXP(-$K$2*20/250)*C9006+EXP(-$K$1*20/250)*C9006</f>
        <v>0</v>
      </c>
      <c r="L9006">
        <f>+(LN(C9006/C9006)+($K$1-$K$2+0.5*F9027^2)*20/250)/F9027/SQRT(20/250)</f>
        <v>1.7445531579544045E-2</v>
      </c>
      <c r="M9006">
        <f>L9006-F9027*SQRT(20/250)</f>
        <v>-1.7445531579544052E-2</v>
      </c>
    </row>
    <row r="9007" spans="1:13" x14ac:dyDescent="0.15">
      <c r="A9007" s="2">
        <v>38534</v>
      </c>
      <c r="B9007" s="1">
        <v>111.68</v>
      </c>
      <c r="C9007" s="1">
        <f t="shared" si="840"/>
        <v>111.68</v>
      </c>
      <c r="D9007">
        <f t="shared" si="841"/>
        <v>4.7156376390140622</v>
      </c>
      <c r="E9007">
        <f t="shared" si="844"/>
        <v>6.9185773974123066E-3</v>
      </c>
      <c r="F9007">
        <f t="shared" si="845"/>
        <v>8.2140295106828104E-2</v>
      </c>
      <c r="G9007" s="4">
        <f t="shared" si="842"/>
        <v>0</v>
      </c>
      <c r="H9007">
        <f>C9007*EXP(-$K$1*(20/250))*NORMSDIST(-M9007)-C9007*EXP(-$K$2*(20/250))*NORMSDIST(-L9007)</f>
        <v>1.5284502837367171</v>
      </c>
      <c r="I9007" s="4">
        <f t="shared" si="843"/>
        <v>0.43999999999999773</v>
      </c>
      <c r="J9007">
        <f>C9007*EXP(-$K$2*(20/250))*NORMSDIST(L9007)-C9007*EXP(-$K$1*(20/250))*NORMSDIST(M9007)</f>
        <v>1.5284502837367171</v>
      </c>
      <c r="K9007">
        <f>+J9007-H9007-EXP(-$K$2*20/250)*C9007+EXP(-$K$1*20/250)*C9007</f>
        <v>0</v>
      </c>
      <c r="L9007">
        <f>+(LN(C9007/C9007)+($K$1-$K$2+0.5*F9028^2)*20/250)/F9028/SQRT(20/250)</f>
        <v>1.71536738394359E-2</v>
      </c>
      <c r="M9007">
        <f>L9007-F9028*SQRT(20/250)</f>
        <v>-1.7153673839435894E-2</v>
      </c>
    </row>
    <row r="9008" spans="1:13" x14ac:dyDescent="0.15">
      <c r="A9008" s="2">
        <v>38537</v>
      </c>
      <c r="B9008" s="1" t="e">
        <f>NA()</f>
        <v>#N/A</v>
      </c>
      <c r="C9008" s="1">
        <f t="shared" si="840"/>
        <v>111.68</v>
      </c>
      <c r="D9008">
        <f t="shared" si="841"/>
        <v>4.7156376390140622</v>
      </c>
      <c r="E9008">
        <f t="shared" si="844"/>
        <v>0</v>
      </c>
      <c r="F9008">
        <f t="shared" si="845"/>
        <v>7.9628737687376827E-2</v>
      </c>
      <c r="G9008" s="4">
        <f t="shared" si="842"/>
        <v>0.40000000000000568</v>
      </c>
      <c r="H9008">
        <f>C9008*EXP(-$K$1*(20/250))*NORMSDIST(-M9008)-C9008*EXP(-$K$2*(20/250))*NORMSDIST(-L9008)</f>
        <v>1.5648139750560048</v>
      </c>
      <c r="I9008" s="4">
        <f t="shared" si="843"/>
        <v>0</v>
      </c>
      <c r="J9008">
        <f>C9008*EXP(-$K$2*(20/250))*NORMSDIST(L9008)-C9008*EXP(-$K$1*(20/250))*NORMSDIST(M9008)</f>
        <v>1.5648139750560048</v>
      </c>
      <c r="K9008">
        <f>+J9008-H9008-EXP(-$K$2*20/250)*C9008+EXP(-$K$1*20/250)*C9008</f>
        <v>0</v>
      </c>
      <c r="L9008">
        <f>+(LN(C9008/C9008)+($K$1-$K$2+0.5*F9029^2)*20/250)/F9029/SQRT(20/250)</f>
        <v>1.756182207498674E-2</v>
      </c>
      <c r="M9008">
        <f>L9008-F9029*SQRT(20/250)</f>
        <v>-1.7561822074986747E-2</v>
      </c>
    </row>
    <row r="9009" spans="1:13" x14ac:dyDescent="0.15">
      <c r="A9009" s="2">
        <v>38538</v>
      </c>
      <c r="B9009" s="1">
        <v>111.61</v>
      </c>
      <c r="C9009" s="1">
        <f t="shared" si="840"/>
        <v>111.61</v>
      </c>
      <c r="D9009">
        <f t="shared" si="841"/>
        <v>4.7150106516676233</v>
      </c>
      <c r="E9009">
        <f t="shared" si="844"/>
        <v>-6.2698734643884535E-4</v>
      </c>
      <c r="F9009">
        <f t="shared" si="845"/>
        <v>7.0048046081534962E-2</v>
      </c>
      <c r="G9009" s="4">
        <f t="shared" si="842"/>
        <v>0.56000000000000227</v>
      </c>
      <c r="H9009">
        <f>C9009*EXP(-$K$1*(20/250))*NORMSDIST(-M9009)-C9009*EXP(-$K$2*(20/250))*NORMSDIST(-L9009)</f>
        <v>1.5659205088626891</v>
      </c>
      <c r="I9009" s="4">
        <f t="shared" si="843"/>
        <v>0</v>
      </c>
      <c r="J9009">
        <f>C9009*EXP(-$K$2*(20/250))*NORMSDIST(L9009)-C9009*EXP(-$K$1*(20/250))*NORMSDIST(M9009)</f>
        <v>1.5659205088626891</v>
      </c>
      <c r="K9009">
        <f>+J9009-H9009-EXP(-$K$2*20/250)*C9009+EXP(-$K$1*20/250)*C9009</f>
        <v>0</v>
      </c>
      <c r="L9009">
        <f>+(LN(C9009/C9009)+($K$1-$K$2+0.5*F9030^2)*20/250)/F9030/SQRT(20/250)</f>
        <v>1.7585265340069715E-2</v>
      </c>
      <c r="M9009">
        <f>L9009-F9030*SQRT(20/250)</f>
        <v>-1.7585265340069715E-2</v>
      </c>
    </row>
    <row r="9010" spans="1:13" x14ac:dyDescent="0.15">
      <c r="A9010" s="2">
        <v>38539</v>
      </c>
      <c r="B9010" s="1">
        <v>112.07</v>
      </c>
      <c r="C9010" s="1">
        <f t="shared" si="840"/>
        <v>112.07</v>
      </c>
      <c r="D9010">
        <f t="shared" si="841"/>
        <v>4.7191236760639361</v>
      </c>
      <c r="E9010">
        <f t="shared" si="844"/>
        <v>4.1130243963127811E-3</v>
      </c>
      <c r="F9010">
        <f t="shared" si="845"/>
        <v>6.8722311505219402E-2</v>
      </c>
      <c r="G9010" s="4">
        <f t="shared" si="842"/>
        <v>0.89999999999999147</v>
      </c>
      <c r="H9010">
        <f>C9010*EXP(-$K$1*(20/250))*NORMSDIST(-M9010)-C9010*EXP(-$K$2*(20/250))*NORMSDIST(-L9010)</f>
        <v>1.5611227356808541</v>
      </c>
      <c r="I9010" s="4">
        <f t="shared" si="843"/>
        <v>0</v>
      </c>
      <c r="J9010">
        <f>C9010*EXP(-$K$2*(20/250))*NORMSDIST(L9010)-C9010*EXP(-$K$1*(20/250))*NORMSDIST(M9010)</f>
        <v>1.5611227356808541</v>
      </c>
      <c r="K9010">
        <f>+J9010-H9010-EXP(-$K$2*20/250)*C9010+EXP(-$K$1*20/250)*C9010</f>
        <v>0</v>
      </c>
      <c r="L9010">
        <f>+(LN(C9010/C9010)+($K$1-$K$2+0.5*F9031^2)*20/250)/F9031/SQRT(20/250)</f>
        <v>1.7459414647104876E-2</v>
      </c>
      <c r="M9010">
        <f>L9010-F9031*SQRT(20/250)</f>
        <v>-1.7459414647104883E-2</v>
      </c>
    </row>
    <row r="9011" spans="1:13" x14ac:dyDescent="0.15">
      <c r="A9011" s="2">
        <v>38540</v>
      </c>
      <c r="B9011" s="1">
        <v>112.08</v>
      </c>
      <c r="C9011" s="1">
        <f t="shared" si="840"/>
        <v>112.08</v>
      </c>
      <c r="D9011">
        <f t="shared" si="841"/>
        <v>4.7192129020287519</v>
      </c>
      <c r="E9011">
        <f t="shared" si="844"/>
        <v>8.92259648157534E-5</v>
      </c>
      <c r="F9011">
        <f t="shared" si="845"/>
        <v>6.9169855128836902E-2</v>
      </c>
      <c r="G9011" s="4">
        <f t="shared" si="842"/>
        <v>0</v>
      </c>
      <c r="H9011">
        <f>C9011*EXP(-$K$1*(20/250))*NORMSDIST(-M9011)-C9011*EXP(-$K$2*(20/250))*NORMSDIST(-L9011)</f>
        <v>1.6060762494980025</v>
      </c>
      <c r="I9011" s="4">
        <f t="shared" si="843"/>
        <v>1.0000000000005116E-2</v>
      </c>
      <c r="J9011">
        <f>C9011*EXP(-$K$2*(20/250))*NORMSDIST(L9011)-C9011*EXP(-$K$1*(20/250))*NORMSDIST(M9011)</f>
        <v>1.6060762494980025</v>
      </c>
      <c r="K9011">
        <f>+J9011-H9011-EXP(-$K$2*20/250)*C9011+EXP(-$K$1*20/250)*C9011</f>
        <v>0</v>
      </c>
      <c r="L9011">
        <f>+(LN(C9011/C9011)+($K$1-$K$2+0.5*F9032^2)*20/250)/F9032/SQRT(20/250)</f>
        <v>1.7960620022914885E-2</v>
      </c>
      <c r="M9011">
        <f>L9011-F9032*SQRT(20/250)</f>
        <v>-1.7960620022914885E-2</v>
      </c>
    </row>
    <row r="9012" spans="1:13" x14ac:dyDescent="0.15">
      <c r="A9012" s="2">
        <v>38541</v>
      </c>
      <c r="B9012" s="1">
        <v>112.17</v>
      </c>
      <c r="C9012" s="1">
        <f t="shared" si="840"/>
        <v>112.17</v>
      </c>
      <c r="D9012">
        <f t="shared" si="841"/>
        <v>4.720015577657132</v>
      </c>
      <c r="E9012">
        <f t="shared" si="844"/>
        <v>8.0267562838010065E-4</v>
      </c>
      <c r="F9012">
        <f t="shared" si="845"/>
        <v>6.8058119883353196E-2</v>
      </c>
      <c r="G9012" s="4">
        <f t="shared" si="842"/>
        <v>0.29999999999999716</v>
      </c>
      <c r="H9012">
        <f>C9012*EXP(-$K$1*(20/250))*NORMSDIST(-M9012)-C9012*EXP(-$K$2*(20/250))*NORMSDIST(-L9012)</f>
        <v>1.6091550244711001</v>
      </c>
      <c r="I9012" s="4">
        <f t="shared" si="843"/>
        <v>0</v>
      </c>
      <c r="J9012">
        <f>C9012*EXP(-$K$2*(20/250))*NORMSDIST(L9012)-C9012*EXP(-$K$1*(20/250))*NORMSDIST(M9012)</f>
        <v>1.6091550244711001</v>
      </c>
      <c r="K9012">
        <f>+J9012-H9012-EXP(-$K$2*20/250)*C9012+EXP(-$K$1*20/250)*C9012</f>
        <v>0</v>
      </c>
      <c r="L9012">
        <f>+(LN(C9012/C9012)+($K$1-$K$2+0.5*F9033^2)*20/250)/F9033/SQRT(20/250)</f>
        <v>1.7980613473905813E-2</v>
      </c>
      <c r="M9012">
        <f>L9012-F9033*SQRT(20/250)</f>
        <v>-1.798061347390582E-2</v>
      </c>
    </row>
    <row r="9013" spans="1:13" x14ac:dyDescent="0.15">
      <c r="A9013" s="2">
        <v>38544</v>
      </c>
      <c r="B9013" s="1">
        <v>111.76</v>
      </c>
      <c r="C9013" s="1">
        <f t="shared" si="840"/>
        <v>111.76</v>
      </c>
      <c r="D9013">
        <f t="shared" si="841"/>
        <v>4.7163537149487063</v>
      </c>
      <c r="E9013">
        <f t="shared" si="844"/>
        <v>-3.6618627084257227E-3</v>
      </c>
      <c r="F9013">
        <f t="shared" si="845"/>
        <v>6.6342652499948529E-2</v>
      </c>
      <c r="G9013" s="4">
        <f t="shared" si="842"/>
        <v>0</v>
      </c>
      <c r="H9013">
        <f>C9013*EXP(-$K$1*(20/250))*NORMSDIST(-M9013)-C9013*EXP(-$K$2*(20/250))*NORMSDIST(-L9013)</f>
        <v>1.5969121674406423</v>
      </c>
      <c r="I9013" s="4">
        <f t="shared" si="843"/>
        <v>0.30999999999998806</v>
      </c>
      <c r="J9013">
        <f>C9013*EXP(-$K$2*(20/250))*NORMSDIST(L9013)-C9013*EXP(-$K$1*(20/250))*NORMSDIST(M9013)</f>
        <v>1.5969121674406423</v>
      </c>
      <c r="K9013">
        <f>+J9013-H9013-EXP(-$K$2*20/250)*C9013+EXP(-$K$1*20/250)*C9013</f>
        <v>0</v>
      </c>
      <c r="L9013">
        <f>+(LN(C9013/C9013)+($K$1-$K$2+0.5*F9034^2)*20/250)/F9034/SQRT(20/250)</f>
        <v>1.7909266164967692E-2</v>
      </c>
      <c r="M9013">
        <f>L9013-F9034*SQRT(20/250)</f>
        <v>-1.7909266164967699E-2</v>
      </c>
    </row>
    <row r="9014" spans="1:13" x14ac:dyDescent="0.15">
      <c r="A9014" s="2">
        <v>38545</v>
      </c>
      <c r="B9014" s="1">
        <v>110.94</v>
      </c>
      <c r="C9014" s="1">
        <f t="shared" si="840"/>
        <v>110.94</v>
      </c>
      <c r="D9014">
        <f t="shared" si="841"/>
        <v>4.7089895146270884</v>
      </c>
      <c r="E9014">
        <f t="shared" si="844"/>
        <v>-7.3642003216178864E-3</v>
      </c>
      <c r="F9014">
        <f t="shared" si="845"/>
        <v>6.4680892125209194E-2</v>
      </c>
      <c r="G9014" s="4">
        <f t="shared" si="842"/>
        <v>0.26999999999999602</v>
      </c>
      <c r="H9014">
        <f>C9014*EXP(-$K$1*(20/250))*NORMSDIST(-M9014)-C9014*EXP(-$K$2*(20/250))*NORMSDIST(-L9014)</f>
        <v>1.6481136265693621</v>
      </c>
      <c r="I9014" s="4">
        <f t="shared" si="843"/>
        <v>0</v>
      </c>
      <c r="J9014">
        <f>C9014*EXP(-$K$2*(20/250))*NORMSDIST(L9014)-C9014*EXP(-$K$1*(20/250))*NORMSDIST(M9014)</f>
        <v>1.6481136265693621</v>
      </c>
      <c r="K9014">
        <f>+J9014-H9014-EXP(-$K$2*20/250)*C9014+EXP(-$K$1*20/250)*C9014</f>
        <v>0</v>
      </c>
      <c r="L9014">
        <f>+(LN(C9014/C9014)+($K$1-$K$2+0.5*F9035^2)*20/250)/F9035/SQRT(20/250)</f>
        <v>1.8620186318420402E-2</v>
      </c>
      <c r="M9014">
        <f>L9014-F9035*SQRT(20/250)</f>
        <v>-1.8620186318420402E-2</v>
      </c>
    </row>
    <row r="9015" spans="1:13" x14ac:dyDescent="0.15">
      <c r="A9015" s="2">
        <v>38546</v>
      </c>
      <c r="B9015" s="1">
        <v>112.08</v>
      </c>
      <c r="C9015" s="1">
        <f t="shared" si="840"/>
        <v>112.08</v>
      </c>
      <c r="D9015">
        <f t="shared" si="841"/>
        <v>4.7192129020287519</v>
      </c>
      <c r="E9015">
        <f t="shared" si="844"/>
        <v>1.0223387401663508E-2</v>
      </c>
      <c r="F9015">
        <f t="shared" si="845"/>
        <v>7.2006897362162092E-2</v>
      </c>
      <c r="G9015" s="4">
        <f t="shared" si="842"/>
        <v>2.1599999999999966</v>
      </c>
      <c r="H9015">
        <f>C9015*EXP(-$K$1*(20/250))*NORMSDIST(-M9015)-C9015*EXP(-$K$2*(20/250))*NORMSDIST(-L9015)</f>
        <v>1.6187713148711111</v>
      </c>
      <c r="I9015" s="4">
        <f t="shared" si="843"/>
        <v>0</v>
      </c>
      <c r="J9015">
        <f>C9015*EXP(-$K$2*(20/250))*NORMSDIST(L9015)-C9015*EXP(-$K$1*(20/250))*NORMSDIST(M9015)</f>
        <v>1.6187713148711111</v>
      </c>
      <c r="K9015">
        <f>+J9015-H9015-EXP(-$K$2*20/250)*C9015+EXP(-$K$1*20/250)*C9015</f>
        <v>0</v>
      </c>
      <c r="L9015">
        <f>+(LN(C9015/C9015)+($K$1-$K$2+0.5*F9036^2)*20/250)/F9036/SQRT(20/250)</f>
        <v>1.8102603354088153E-2</v>
      </c>
      <c r="M9015">
        <f>L9015-F9036*SQRT(20/250)</f>
        <v>-1.810260335408816E-2</v>
      </c>
    </row>
    <row r="9016" spans="1:13" x14ac:dyDescent="0.15">
      <c r="A9016" s="2">
        <v>38547</v>
      </c>
      <c r="B9016" s="1">
        <v>112.14</v>
      </c>
      <c r="C9016" s="1">
        <f t="shared" si="840"/>
        <v>112.14</v>
      </c>
      <c r="D9016">
        <f t="shared" si="841"/>
        <v>4.7197480906955267</v>
      </c>
      <c r="E9016">
        <f t="shared" si="844"/>
        <v>5.351886667748218E-4</v>
      </c>
      <c r="F9016">
        <f t="shared" si="845"/>
        <v>7.1834976555626137E-2</v>
      </c>
      <c r="G9016" s="4">
        <f t="shared" si="842"/>
        <v>2.5900000000000034</v>
      </c>
      <c r="H9016">
        <f>C9016*EXP(-$K$1*(20/250))*NORMSDIST(-M9016)-C9016*EXP(-$K$2*(20/250))*NORMSDIST(-L9016)</f>
        <v>1.6215607182151643</v>
      </c>
      <c r="I9016" s="4">
        <f t="shared" si="843"/>
        <v>0</v>
      </c>
      <c r="J9016">
        <f>C9016*EXP(-$K$2*(20/250))*NORMSDIST(L9016)-C9016*EXP(-$K$1*(20/250))*NORMSDIST(M9016)</f>
        <v>1.6215607182151643</v>
      </c>
      <c r="K9016">
        <f>+J9016-H9016-EXP(-$K$2*20/250)*C9016+EXP(-$K$1*20/250)*C9016</f>
        <v>0</v>
      </c>
      <c r="L9016">
        <f>+(LN(C9016/C9016)+($K$1-$K$2+0.5*F9037^2)*20/250)/F9037/SQRT(20/250)</f>
        <v>1.8124096997155652E-2</v>
      </c>
      <c r="M9016">
        <f>L9016-F9037*SQRT(20/250)</f>
        <v>-1.8124096997155646E-2</v>
      </c>
    </row>
    <row r="9017" spans="1:13" x14ac:dyDescent="0.15">
      <c r="A9017" s="2">
        <v>38548</v>
      </c>
      <c r="B9017" s="1">
        <v>112.32</v>
      </c>
      <c r="C9017" s="1">
        <f t="shared" si="840"/>
        <v>112.32</v>
      </c>
      <c r="D9017">
        <f t="shared" si="841"/>
        <v>4.7213519402775006</v>
      </c>
      <c r="E9017">
        <f t="shared" si="844"/>
        <v>1.603849581973904E-3</v>
      </c>
      <c r="F9017">
        <f t="shared" si="845"/>
        <v>7.0655319505602554E-2</v>
      </c>
      <c r="G9017" s="4">
        <f t="shared" si="842"/>
        <v>2.9199999999999875</v>
      </c>
      <c r="H9017">
        <f>C9017*EXP(-$K$1*(20/250))*NORMSDIST(-M9017)-C9017*EXP(-$K$2*(20/250))*NORMSDIST(-L9017)</f>
        <v>1.6193765897615862</v>
      </c>
      <c r="I9017" s="4">
        <f t="shared" si="843"/>
        <v>0</v>
      </c>
      <c r="J9017">
        <f>C9017*EXP(-$K$2*(20/250))*NORMSDIST(L9017)-C9017*EXP(-$K$1*(20/250))*NORMSDIST(M9017)</f>
        <v>1.6193765897615862</v>
      </c>
      <c r="K9017">
        <f>+J9017-H9017-EXP(-$K$2*20/250)*C9017+EXP(-$K$1*20/250)*C9017</f>
        <v>0</v>
      </c>
      <c r="L9017">
        <f>+(LN(C9017/C9017)+($K$1-$K$2+0.5*F9038^2)*20/250)/F9038/SQRT(20/250)</f>
        <v>1.8070673381699636E-2</v>
      </c>
      <c r="M9017">
        <f>L9017-F9038*SQRT(20/250)</f>
        <v>-1.8070673381699629E-2</v>
      </c>
    </row>
    <row r="9018" spans="1:13" x14ac:dyDescent="0.15">
      <c r="A9018" s="2">
        <v>38551</v>
      </c>
      <c r="B9018" s="1">
        <v>111.62</v>
      </c>
      <c r="C9018" s="1">
        <f t="shared" si="840"/>
        <v>111.62</v>
      </c>
      <c r="D9018">
        <f t="shared" si="841"/>
        <v>4.7151002453602873</v>
      </c>
      <c r="E9018">
        <f t="shared" si="844"/>
        <v>-6.2516949172133351E-3</v>
      </c>
      <c r="F9018">
        <f t="shared" si="845"/>
        <v>7.4454543166724257E-2</v>
      </c>
      <c r="G9018" s="4">
        <f t="shared" si="842"/>
        <v>2.25</v>
      </c>
      <c r="H9018">
        <f>C9018*EXP(-$K$1*(20/250))*NORMSDIST(-M9018)-C9018*EXP(-$K$2*(20/250))*NORMSDIST(-L9018)</f>
        <v>1.5933666890227656</v>
      </c>
      <c r="I9018" s="4">
        <f t="shared" si="843"/>
        <v>0</v>
      </c>
      <c r="J9018">
        <f>C9018*EXP(-$K$2*(20/250))*NORMSDIST(L9018)-C9018*EXP(-$K$1*(20/250))*NORMSDIST(M9018)</f>
        <v>1.5933666890227656</v>
      </c>
      <c r="K9018">
        <f>+J9018-H9018-EXP(-$K$2*20/250)*C9018+EXP(-$K$1*20/250)*C9018</f>
        <v>0</v>
      </c>
      <c r="L9018">
        <f>+(LN(C9018/C9018)+($K$1-$K$2+0.5*F9039^2)*20/250)/F9039/SQRT(20/250)</f>
        <v>1.7891914926304868E-2</v>
      </c>
      <c r="M9018">
        <f>L9018-F9039*SQRT(20/250)</f>
        <v>-1.7891914926304875E-2</v>
      </c>
    </row>
    <row r="9019" spans="1:13" x14ac:dyDescent="0.15">
      <c r="A9019" s="2">
        <v>38552</v>
      </c>
      <c r="B9019" s="1">
        <v>112.95</v>
      </c>
      <c r="C9019" s="1">
        <f t="shared" si="840"/>
        <v>112.95</v>
      </c>
      <c r="D9019">
        <f t="shared" si="841"/>
        <v>4.7269452429140122</v>
      </c>
      <c r="E9019">
        <f t="shared" si="844"/>
        <v>1.1844997553724923E-2</v>
      </c>
      <c r="F9019">
        <f t="shared" si="845"/>
        <v>8.193404319440209E-2</v>
      </c>
      <c r="G9019" s="4">
        <f t="shared" si="842"/>
        <v>3.3200000000000074</v>
      </c>
      <c r="H9019">
        <f>C9019*EXP(-$K$1*(20/250))*NORMSDIST(-M9019)-C9019*EXP(-$K$2*(20/250))*NORMSDIST(-L9019)</f>
        <v>1.5100812700731083</v>
      </c>
      <c r="I9019" s="4">
        <f t="shared" si="843"/>
        <v>0</v>
      </c>
      <c r="J9019">
        <f>C9019*EXP(-$K$2*(20/250))*NORMSDIST(L9019)-C9019*EXP(-$K$1*(20/250))*NORMSDIST(M9019)</f>
        <v>1.5100812700731083</v>
      </c>
      <c r="K9019">
        <f>+J9019-H9019-EXP(-$K$2*20/250)*C9019+EXP(-$K$1*20/250)*C9019</f>
        <v>0</v>
      </c>
      <c r="L9019">
        <f>+(LN(C9019/C9019)+($K$1-$K$2+0.5*F9040^2)*20/250)/F9040/SQRT(20/250)</f>
        <v>1.6756925869396196E-2</v>
      </c>
      <c r="M9019">
        <f>L9019-F9040*SQRT(20/250)</f>
        <v>-1.6756925869396196E-2</v>
      </c>
    </row>
    <row r="9020" spans="1:13" x14ac:dyDescent="0.15">
      <c r="A9020" s="2">
        <v>38553</v>
      </c>
      <c r="B9020" s="1">
        <v>113.42</v>
      </c>
      <c r="C9020" s="1">
        <f t="shared" si="840"/>
        <v>113.42</v>
      </c>
      <c r="D9020">
        <f t="shared" si="841"/>
        <v>4.7310977425858818</v>
      </c>
      <c r="E9020">
        <f t="shared" si="844"/>
        <v>4.1524996718695917E-3</v>
      </c>
      <c r="F9020">
        <f t="shared" si="845"/>
        <v>7.4264364362887289E-2</v>
      </c>
      <c r="G9020" s="4">
        <f t="shared" si="842"/>
        <v>2.8799999999999955</v>
      </c>
      <c r="H9020">
        <f>C9020*EXP(-$K$1*(20/250))*NORMSDIST(-M9020)-C9020*EXP(-$K$2*(20/250))*NORMSDIST(-L9020)</f>
        <v>1.5576330418755191</v>
      </c>
      <c r="I9020" s="4">
        <f t="shared" si="843"/>
        <v>0</v>
      </c>
      <c r="J9020">
        <f>C9020*EXP(-$K$2*(20/250))*NORMSDIST(L9020)-C9020*EXP(-$K$1*(20/250))*NORMSDIST(M9020)</f>
        <v>1.5576330418755191</v>
      </c>
      <c r="K9020">
        <f>+J9020-H9020-EXP(-$K$2*20/250)*C9020+EXP(-$K$1*20/250)*C9020</f>
        <v>0</v>
      </c>
      <c r="L9020">
        <f>+(LN(C9020/C9020)+($K$1-$K$2+0.5*F9041^2)*20/250)/F9041/SQRT(20/250)</f>
        <v>1.7213012828064759E-2</v>
      </c>
      <c r="M9020">
        <f>L9020-F9041*SQRT(20/250)</f>
        <v>-1.7213012828064759E-2</v>
      </c>
    </row>
    <row r="9021" spans="1:13" x14ac:dyDescent="0.15">
      <c r="A9021" s="2">
        <v>38554</v>
      </c>
      <c r="B9021" s="1">
        <v>110.47</v>
      </c>
      <c r="C9021" s="1">
        <f t="shared" si="840"/>
        <v>110.47</v>
      </c>
      <c r="D9021">
        <f t="shared" si="841"/>
        <v>4.7047439908841842</v>
      </c>
      <c r="E9021">
        <f t="shared" si="844"/>
        <v>-2.6353751701697625E-2</v>
      </c>
      <c r="F9021">
        <f t="shared" si="845"/>
        <v>0.12283852600012003</v>
      </c>
      <c r="G9021" s="4">
        <f t="shared" si="842"/>
        <v>0</v>
      </c>
      <c r="H9021">
        <f>C9021*EXP(-$K$1*(20/250))*NORMSDIST(-M9021)-C9021*EXP(-$K$2*(20/250))*NORMSDIST(-L9021)</f>
        <v>1.0083919491972395</v>
      </c>
      <c r="I9021" s="4">
        <f t="shared" si="843"/>
        <v>0.21000000000000796</v>
      </c>
      <c r="J9021">
        <f>C9021*EXP(-$K$2*(20/250))*NORMSDIST(L9021)-C9021*EXP(-$K$1*(20/250))*NORMSDIST(M9021)</f>
        <v>1.0083919491972395</v>
      </c>
      <c r="K9021">
        <f>+J9021-H9021-EXP(-$K$2*20/250)*C9021+EXP(-$K$1*20/250)*C9021</f>
        <v>0</v>
      </c>
      <c r="L9021">
        <f>+(LN(C9021/C9021)+($K$1-$K$2+0.5*F9042^2)*20/250)/F9042/SQRT(20/250)</f>
        <v>1.1440748226563088E-2</v>
      </c>
      <c r="M9021">
        <f>L9021-F9042*SQRT(20/250)</f>
        <v>-1.1440748226563088E-2</v>
      </c>
    </row>
    <row r="9022" spans="1:13" x14ac:dyDescent="0.15">
      <c r="A9022" s="2">
        <v>38555</v>
      </c>
      <c r="B9022" s="1">
        <v>110.98</v>
      </c>
      <c r="C9022" s="1">
        <f t="shared" si="840"/>
        <v>110.98</v>
      </c>
      <c r="D9022">
        <f t="shared" si="841"/>
        <v>4.7093500048977548</v>
      </c>
      <c r="E9022">
        <f t="shared" si="844"/>
        <v>4.6060140135706362E-3</v>
      </c>
      <c r="F9022">
        <f t="shared" si="845"/>
        <v>0.12341404322702111</v>
      </c>
      <c r="G9022" s="4">
        <f t="shared" si="842"/>
        <v>1.230000000000004</v>
      </c>
      <c r="H9022">
        <f>C9022*EXP(-$K$1*(20/250))*NORMSDIST(-M9022)-C9022*EXP(-$K$2*(20/250))*NORMSDIST(-L9022)</f>
        <v>1.0549807480388722</v>
      </c>
      <c r="I9022" s="4">
        <f t="shared" si="843"/>
        <v>0</v>
      </c>
      <c r="J9022">
        <f>C9022*EXP(-$K$2*(20/250))*NORMSDIST(L9022)-C9022*EXP(-$K$1*(20/250))*NORMSDIST(M9022)</f>
        <v>1.0549807480388722</v>
      </c>
      <c r="K9022">
        <f>+J9022-H9022-EXP(-$K$2*20/250)*C9022+EXP(-$K$1*20/250)*C9022</f>
        <v>0</v>
      </c>
      <c r="L9022">
        <f>+(LN(C9022/C9022)+($K$1-$K$2+0.5*F9043^2)*20/250)/F9043/SQRT(20/250)</f>
        <v>1.1914341035302445E-2</v>
      </c>
      <c r="M9022">
        <f>L9022-F9043*SQRT(20/250)</f>
        <v>-1.1914341035302442E-2</v>
      </c>
    </row>
    <row r="9023" spans="1:13" x14ac:dyDescent="0.15">
      <c r="A9023" s="2">
        <v>38558</v>
      </c>
      <c r="B9023" s="1">
        <v>111.59</v>
      </c>
      <c r="C9023" s="1">
        <f t="shared" si="840"/>
        <v>111.59</v>
      </c>
      <c r="D9023">
        <f t="shared" si="841"/>
        <v>4.7148314401976101</v>
      </c>
      <c r="E9023">
        <f t="shared" si="844"/>
        <v>5.4814352998553417E-3</v>
      </c>
      <c r="F9023">
        <f t="shared" si="845"/>
        <v>0.12399282699481044</v>
      </c>
      <c r="G9023" s="4">
        <f t="shared" si="842"/>
        <v>1.7600000000000051</v>
      </c>
      <c r="H9023">
        <f>C9023*EXP(-$K$1*(20/250))*NORMSDIST(-M9023)-C9023*EXP(-$K$2*(20/250))*NORMSDIST(-L9023)</f>
        <v>1.0269543268026879</v>
      </c>
      <c r="I9023" s="4">
        <f t="shared" si="843"/>
        <v>0</v>
      </c>
      <c r="J9023">
        <f>C9023*EXP(-$K$2*(20/250))*NORMSDIST(L9023)-C9023*EXP(-$K$1*(20/250))*NORMSDIST(M9023)</f>
        <v>1.0269543268026879</v>
      </c>
      <c r="K9023">
        <f>+J9023-H9023-EXP(-$K$2*20/250)*C9023+EXP(-$K$1*20/250)*C9023</f>
        <v>0</v>
      </c>
      <c r="L9023">
        <f>+(LN(C9023/C9023)+($K$1-$K$2+0.5*F9044^2)*20/250)/F9044/SQRT(20/250)</f>
        <v>1.1534410932922019E-2</v>
      </c>
      <c r="M9023">
        <f>L9023-F9044*SQRT(20/250)</f>
        <v>-1.1534410932922016E-2</v>
      </c>
    </row>
    <row r="9024" spans="1:13" x14ac:dyDescent="0.15">
      <c r="A9024" s="2">
        <v>38559</v>
      </c>
      <c r="B9024" s="1">
        <v>112.3</v>
      </c>
      <c r="C9024" s="1">
        <f t="shared" si="840"/>
        <v>112.3</v>
      </c>
      <c r="D9024">
        <f t="shared" si="841"/>
        <v>4.7211738617443979</v>
      </c>
      <c r="E9024">
        <f t="shared" si="844"/>
        <v>6.3424215467877687E-3</v>
      </c>
      <c r="F9024">
        <f t="shared" si="845"/>
        <v>0.12534285607563217</v>
      </c>
      <c r="G9024" s="4">
        <f t="shared" si="842"/>
        <v>1.9500000000000028</v>
      </c>
      <c r="H9024">
        <f>C9024*EXP(-$K$1*(20/250))*NORMSDIST(-M9024)-C9024*EXP(-$K$2*(20/250))*NORMSDIST(-L9024)</f>
        <v>1.0133962036499113</v>
      </c>
      <c r="I9024" s="4">
        <f t="shared" si="843"/>
        <v>0</v>
      </c>
      <c r="J9024">
        <f>C9024*EXP(-$K$2*(20/250))*NORMSDIST(L9024)-C9024*EXP(-$K$1*(20/250))*NORMSDIST(M9024)</f>
        <v>1.0133962036499113</v>
      </c>
      <c r="K9024">
        <f>+J9024-H9024-EXP(-$K$2*20/250)*C9024+EXP(-$K$1*20/250)*C9024</f>
        <v>0</v>
      </c>
      <c r="L9024">
        <f>+(LN(C9024/C9024)+($K$1-$K$2+0.5*F9045^2)*20/250)/F9045/SQRT(20/250)</f>
        <v>1.1310159103678389E-2</v>
      </c>
      <c r="M9024">
        <f>L9024-F9045*SQRT(20/250)</f>
        <v>-1.1310159103678386E-2</v>
      </c>
    </row>
    <row r="9025" spans="1:13" x14ac:dyDescent="0.15">
      <c r="A9025" s="2">
        <v>38560</v>
      </c>
      <c r="B9025" s="1">
        <v>112.3</v>
      </c>
      <c r="C9025" s="1">
        <f t="shared" si="840"/>
        <v>112.3</v>
      </c>
      <c r="D9025">
        <f t="shared" si="841"/>
        <v>4.7211738617443979</v>
      </c>
      <c r="E9025">
        <f t="shared" si="844"/>
        <v>0</v>
      </c>
      <c r="F9025">
        <f t="shared" si="845"/>
        <v>0.12482397233383319</v>
      </c>
      <c r="G9025" s="4">
        <f t="shared" si="842"/>
        <v>2.3999999999999915</v>
      </c>
      <c r="H9025">
        <f>C9025*EXP(-$K$1*(20/250))*NORMSDIST(-M9025)-C9025*EXP(-$K$2*(20/250))*NORMSDIST(-L9025)</f>
        <v>1.022353315904148</v>
      </c>
      <c r="I9025" s="4">
        <f t="shared" si="843"/>
        <v>0</v>
      </c>
      <c r="J9025">
        <f>C9025*EXP(-$K$2*(20/250))*NORMSDIST(L9025)-C9025*EXP(-$K$1*(20/250))*NORMSDIST(M9025)</f>
        <v>1.022353315904148</v>
      </c>
      <c r="K9025">
        <f>+J9025-H9025-EXP(-$K$2*20/250)*C9025+EXP(-$K$1*20/250)*C9025</f>
        <v>0</v>
      </c>
      <c r="L9025">
        <f>+(LN(C9025/C9025)+($K$1-$K$2+0.5*F9046^2)*20/250)/F9046/SQRT(20/250)</f>
        <v>1.1410130607013505E-2</v>
      </c>
      <c r="M9025">
        <f>L9025-F9046*SQRT(20/250)</f>
        <v>-1.1410130607013505E-2</v>
      </c>
    </row>
    <row r="9026" spans="1:13" x14ac:dyDescent="0.15">
      <c r="A9026" s="2">
        <v>38561</v>
      </c>
      <c r="B9026" s="1">
        <v>112.34</v>
      </c>
      <c r="C9026" s="1">
        <f t="shared" si="840"/>
        <v>112.34</v>
      </c>
      <c r="D9026">
        <f t="shared" si="841"/>
        <v>4.7215299871042866</v>
      </c>
      <c r="E9026">
        <f t="shared" si="844"/>
        <v>3.5612535988871485E-4</v>
      </c>
      <c r="F9026">
        <f t="shared" si="845"/>
        <v>0.12453073009419266</v>
      </c>
      <c r="G9026" s="4">
        <f t="shared" si="842"/>
        <v>2.4900000000000091</v>
      </c>
      <c r="H9026">
        <f>C9026*EXP(-$K$1*(20/250))*NORMSDIST(-M9026)-C9026*EXP(-$K$2*(20/250))*NORMSDIST(-L9026)</f>
        <v>1.0211255170709848</v>
      </c>
      <c r="I9026" s="4">
        <f t="shared" si="843"/>
        <v>0</v>
      </c>
      <c r="J9026">
        <f>C9026*EXP(-$K$2*(20/250))*NORMSDIST(L9026)-C9026*EXP(-$K$1*(20/250))*NORMSDIST(M9026)</f>
        <v>1.0211255170709848</v>
      </c>
      <c r="K9026">
        <f>+J9026-H9026-EXP(-$K$2*20/250)*C9026+EXP(-$K$1*20/250)*C9026</f>
        <v>0</v>
      </c>
      <c r="L9026">
        <f>+(LN(C9026/C9026)+($K$1-$K$2+0.5*F9047^2)*20/250)/F9047/SQRT(20/250)</f>
        <v>1.1392368967008695E-2</v>
      </c>
      <c r="M9026">
        <f>L9026-F9047*SQRT(20/250)</f>
        <v>-1.1392368967008695E-2</v>
      </c>
    </row>
    <row r="9027" spans="1:13" x14ac:dyDescent="0.15">
      <c r="A9027" s="2">
        <v>38562</v>
      </c>
      <c r="B9027" s="1">
        <v>112.25</v>
      </c>
      <c r="C9027" s="1">
        <f t="shared" si="840"/>
        <v>112.25</v>
      </c>
      <c r="D9027">
        <f t="shared" si="841"/>
        <v>4.7207285266223638</v>
      </c>
      <c r="E9027">
        <f t="shared" si="844"/>
        <v>-8.0146048192286656E-4</v>
      </c>
      <c r="F9027">
        <f t="shared" si="845"/>
        <v>0.12335853681299659</v>
      </c>
      <c r="G9027" s="4">
        <f t="shared" si="842"/>
        <v>1.7199999999999989</v>
      </c>
      <c r="H9027">
        <f>C9027*EXP(-$K$1*(20/250))*NORMSDIST(-M9027)-C9027*EXP(-$K$2*(20/250))*NORMSDIST(-L9027)</f>
        <v>1.0683197530623332</v>
      </c>
      <c r="I9027" s="4">
        <f t="shared" si="843"/>
        <v>0</v>
      </c>
      <c r="J9027">
        <f>C9027*EXP(-$K$2*(20/250))*NORMSDIST(L9027)-C9027*EXP(-$K$1*(20/250))*NORMSDIST(M9027)</f>
        <v>1.0683197530623332</v>
      </c>
      <c r="K9027">
        <f>+J9027-H9027-EXP(-$K$2*20/250)*C9027+EXP(-$K$1*20/250)*C9027</f>
        <v>0</v>
      </c>
      <c r="L9027">
        <f>+(LN(C9027/C9027)+($K$1-$K$2+0.5*F9048^2)*20/250)/F9048/SQRT(20/250)</f>
        <v>1.1928481090698887E-2</v>
      </c>
      <c r="M9027">
        <f>L9027-F9048*SQRT(20/250)</f>
        <v>-1.1928481090698884E-2</v>
      </c>
    </row>
    <row r="9028" spans="1:13" x14ac:dyDescent="0.15">
      <c r="A9028" s="2">
        <v>38565</v>
      </c>
      <c r="B9028" s="1">
        <v>112.12</v>
      </c>
      <c r="C9028" s="1">
        <f t="shared" si="840"/>
        <v>112.12</v>
      </c>
      <c r="D9028">
        <f t="shared" si="841"/>
        <v>4.7195697262965872</v>
      </c>
      <c r="E9028">
        <f t="shared" si="844"/>
        <v>-1.1588003257765322E-3</v>
      </c>
      <c r="F9028">
        <f t="shared" si="845"/>
        <v>0.12129479094127403</v>
      </c>
      <c r="G9028" s="4">
        <f t="shared" si="842"/>
        <v>0.63000000000000966</v>
      </c>
      <c r="H9028">
        <f>C9028*EXP(-$K$1*(20/250))*NORMSDIST(-M9028)-C9028*EXP(-$K$2*(20/250))*NORMSDIST(-L9028)</f>
        <v>1.1424886736244773</v>
      </c>
      <c r="I9028" s="4">
        <f t="shared" si="843"/>
        <v>0</v>
      </c>
      <c r="J9028">
        <f>C9028*EXP(-$K$2*(20/250))*NORMSDIST(L9028)-C9028*EXP(-$K$1*(20/250))*NORMSDIST(M9028)</f>
        <v>1.1424886736244773</v>
      </c>
      <c r="K9028">
        <f>+J9028-H9028-EXP(-$K$2*20/250)*C9028+EXP(-$K$1*20/250)*C9028</f>
        <v>0</v>
      </c>
      <c r="L9028">
        <f>+(LN(C9028/C9028)+($K$1-$K$2+0.5*F9049^2)*20/250)/F9049/SQRT(20/250)</f>
        <v>1.27714603340642E-2</v>
      </c>
      <c r="M9028">
        <f>L9028-F9049*SQRT(20/250)</f>
        <v>-1.2771460334064197E-2</v>
      </c>
    </row>
    <row r="9029" spans="1:13" x14ac:dyDescent="0.15">
      <c r="A9029" s="2">
        <v>38566</v>
      </c>
      <c r="B9029" s="1">
        <v>111.28</v>
      </c>
      <c r="C9029" s="1">
        <f t="shared" si="840"/>
        <v>111.28</v>
      </c>
      <c r="D9029">
        <f t="shared" si="841"/>
        <v>4.7120495476151874</v>
      </c>
      <c r="E9029">
        <f t="shared" si="844"/>
        <v>-7.5201786813998694E-3</v>
      </c>
      <c r="F9029">
        <f t="shared" si="845"/>
        <v>0.12418083479214732</v>
      </c>
      <c r="G9029" s="4">
        <f t="shared" si="842"/>
        <v>0.43999999999999773</v>
      </c>
      <c r="H9029">
        <f>C9029*EXP(-$K$1*(20/250))*NORMSDIST(-M9029)-C9029*EXP(-$K$2*(20/250))*NORMSDIST(-L9029)</f>
        <v>1.1150028727720311</v>
      </c>
      <c r="I9029" s="4">
        <f t="shared" si="843"/>
        <v>0</v>
      </c>
      <c r="J9029">
        <f>C9029*EXP(-$K$2*(20/250))*NORMSDIST(L9029)-C9029*EXP(-$K$1*(20/250))*NORMSDIST(M9029)</f>
        <v>1.1150028727720311</v>
      </c>
      <c r="K9029">
        <f>+J9029-H9029-EXP(-$K$2*20/250)*C9029+EXP(-$K$1*20/250)*C9029</f>
        <v>0</v>
      </c>
      <c r="L9029">
        <f>+(LN(C9029/C9029)+($K$1-$K$2+0.5*F9050^2)*20/250)/F9050/SQRT(20/250)</f>
        <v>1.2558281773321606E-2</v>
      </c>
      <c r="M9029">
        <f>L9029-F9050*SQRT(20/250)</f>
        <v>-1.2558281773321602E-2</v>
      </c>
    </row>
    <row r="9030" spans="1:13" x14ac:dyDescent="0.15">
      <c r="A9030" s="2">
        <v>38567</v>
      </c>
      <c r="B9030" s="1">
        <v>111.05</v>
      </c>
      <c r="C9030" s="1">
        <f t="shared" si="840"/>
        <v>111.05</v>
      </c>
      <c r="D9030">
        <f t="shared" si="841"/>
        <v>4.7099805503404362</v>
      </c>
      <c r="E9030">
        <f t="shared" si="844"/>
        <v>-2.0689972747511831E-3</v>
      </c>
      <c r="F9030">
        <f t="shared" si="845"/>
        <v>0.12434660370928055</v>
      </c>
      <c r="G9030" s="4">
        <f t="shared" si="842"/>
        <v>0.89000000000000057</v>
      </c>
      <c r="H9030">
        <f>C9030*EXP(-$K$1*(20/250))*NORMSDIST(-M9030)-C9030*EXP(-$K$2*(20/250))*NORMSDIST(-L9030)</f>
        <v>1.1399265529870917</v>
      </c>
      <c r="I9030" s="4">
        <f t="shared" si="843"/>
        <v>0</v>
      </c>
      <c r="J9030">
        <f>C9030*EXP(-$K$2*(20/250))*NORMSDIST(L9030)-C9030*EXP(-$K$1*(20/250))*NORMSDIST(M9030)</f>
        <v>1.1399265529870917</v>
      </c>
      <c r="K9030">
        <f>+J9030-H9030-EXP(-$K$2*20/250)*C9030+EXP(-$K$1*20/250)*C9030</f>
        <v>0</v>
      </c>
      <c r="L9030">
        <f>+(LN(C9030/C9030)+($K$1-$K$2+0.5*F9051^2)*20/250)/F9051/SQRT(20/250)</f>
        <v>1.2865605385504778E-2</v>
      </c>
      <c r="M9030">
        <f>L9030-F9051*SQRT(20/250)</f>
        <v>-1.2865605385504774E-2</v>
      </c>
    </row>
    <row r="9031" spans="1:13" x14ac:dyDescent="0.15">
      <c r="A9031" s="2">
        <v>38568</v>
      </c>
      <c r="B9031" s="1">
        <v>111.17</v>
      </c>
      <c r="C9031" s="1">
        <f t="shared" si="840"/>
        <v>111.17</v>
      </c>
      <c r="D9031">
        <f t="shared" si="841"/>
        <v>4.7110605612455236</v>
      </c>
      <c r="E9031">
        <f t="shared" si="844"/>
        <v>1.0800109050874696E-3</v>
      </c>
      <c r="F9031">
        <f t="shared" si="845"/>
        <v>0.12345670492515592</v>
      </c>
      <c r="G9031" s="4">
        <f t="shared" si="842"/>
        <v>1.5100000000000051</v>
      </c>
      <c r="H9031">
        <f>C9031*EXP(-$K$1*(20/250))*NORMSDIST(-M9031)-C9031*EXP(-$K$2*(20/250))*NORMSDIST(-L9031)</f>
        <v>1.1529085212367249</v>
      </c>
      <c r="I9031" s="4">
        <f t="shared" si="843"/>
        <v>0</v>
      </c>
      <c r="J9031">
        <f>C9031*EXP(-$K$2*(20/250))*NORMSDIST(L9031)-C9031*EXP(-$K$1*(20/250))*NORMSDIST(M9031)</f>
        <v>1.1529085212367249</v>
      </c>
      <c r="K9031">
        <f>+J9031-H9031-EXP(-$K$2*20/250)*C9031+EXP(-$K$1*20/250)*C9031</f>
        <v>0</v>
      </c>
      <c r="L9031">
        <f>+(LN(C9031/C9031)+($K$1-$K$2+0.5*F9052^2)*20/250)/F9052/SQRT(20/250)</f>
        <v>1.2998086142293886E-2</v>
      </c>
      <c r="M9031">
        <f>L9031-F9052*SQRT(20/250)</f>
        <v>-1.2998086142293889E-2</v>
      </c>
    </row>
    <row r="9032" spans="1:13" x14ac:dyDescent="0.15">
      <c r="A9032" s="2">
        <v>38569</v>
      </c>
      <c r="B9032" s="1">
        <v>112.09</v>
      </c>
      <c r="C9032" s="1">
        <f t="shared" si="840"/>
        <v>112.09</v>
      </c>
      <c r="D9032">
        <f t="shared" si="841"/>
        <v>4.7193021200330039</v>
      </c>
      <c r="E9032">
        <f t="shared" si="844"/>
        <v>8.2415587874802299E-3</v>
      </c>
      <c r="F9032">
        <f t="shared" si="845"/>
        <v>0.12700076212517999</v>
      </c>
      <c r="G9032" s="4">
        <f t="shared" si="842"/>
        <v>2.4300000000000068</v>
      </c>
      <c r="H9032">
        <f>C9032*EXP(-$K$1*(20/250))*NORMSDIST(-M9032)-C9032*EXP(-$K$2*(20/250))*NORMSDIST(-L9032)</f>
        <v>1.0897480520554765</v>
      </c>
      <c r="I9032" s="4">
        <f t="shared" si="843"/>
        <v>0</v>
      </c>
      <c r="J9032">
        <f>C9032*EXP(-$K$2*(20/250))*NORMSDIST(L9032)-C9032*EXP(-$K$1*(20/250))*NORMSDIST(M9032)</f>
        <v>1.0897480520554765</v>
      </c>
      <c r="K9032">
        <f>+J9032-H9032-EXP(-$K$2*20/250)*C9032+EXP(-$K$1*20/250)*C9032</f>
        <v>0</v>
      </c>
      <c r="L9032">
        <f>+(LN(C9032/C9032)+($K$1-$K$2+0.5*F9053^2)*20/250)/F9053/SQRT(20/250)</f>
        <v>1.2185123009356723E-2</v>
      </c>
      <c r="M9032">
        <f>L9032-F9053*SQRT(20/250)</f>
        <v>-1.2185123009356723E-2</v>
      </c>
    </row>
    <row r="9033" spans="1:13" x14ac:dyDescent="0.15">
      <c r="A9033" s="2">
        <v>38572</v>
      </c>
      <c r="B9033" s="1">
        <v>111.87</v>
      </c>
      <c r="C9033" s="1">
        <f t="shared" ref="C9033:C9096" si="846">_xlfn.IFNA(B9033,C9032)</f>
        <v>111.87</v>
      </c>
      <c r="D9033">
        <f t="shared" ref="D9033:D9096" si="847">+LN(C9033)</f>
        <v>4.7173374828588388</v>
      </c>
      <c r="E9033">
        <f t="shared" si="844"/>
        <v>-1.9646371741650626E-3</v>
      </c>
      <c r="F9033">
        <f t="shared" si="845"/>
        <v>0.12714213717293008</v>
      </c>
      <c r="G9033" s="4">
        <f t="shared" ref="G9033:G9096" si="848">+IF(C9054&lt;C9033,-C9054+C9033,0)</f>
        <v>2.2000000000000028</v>
      </c>
      <c r="H9033">
        <f>C9033*EXP(-$K$1*(20/250))*NORMSDIST(-M9033)-C9033*EXP(-$K$2*(20/250))*NORMSDIST(-L9033)</f>
        <v>1.0878275738476049</v>
      </c>
      <c r="I9033" s="4">
        <f t="shared" ref="I9033:I9096" si="849">+IF(C9054&gt;C9033,C9054-C9033,0)</f>
        <v>0</v>
      </c>
      <c r="J9033">
        <f>C9033*EXP(-$K$2*(20/250))*NORMSDIST(L9033)-C9033*EXP(-$K$1*(20/250))*NORMSDIST(M9033)</f>
        <v>1.0878275738476049</v>
      </c>
      <c r="K9033">
        <f>+J9033-H9033-EXP(-$K$2*20/250)*C9033+EXP(-$K$1*20/250)*C9033</f>
        <v>0</v>
      </c>
      <c r="L9033">
        <f>+(LN(C9033/C9033)+($K$1-$K$2+0.5*F9054^2)*20/250)/F9054/SQRT(20/250)</f>
        <v>1.2187569765065919E-2</v>
      </c>
      <c r="M9033">
        <f>L9033-F9054*SQRT(20/250)</f>
        <v>-1.2187569765065919E-2</v>
      </c>
    </row>
    <row r="9034" spans="1:13" x14ac:dyDescent="0.15">
      <c r="A9034" s="2">
        <v>38573</v>
      </c>
      <c r="B9034" s="1">
        <v>112.07</v>
      </c>
      <c r="C9034" s="1">
        <f t="shared" si="846"/>
        <v>112.07</v>
      </c>
      <c r="D9034">
        <f t="shared" si="847"/>
        <v>4.7191236760639361</v>
      </c>
      <c r="E9034">
        <f t="shared" ref="E9034:E9097" si="850">+D9034-D9033</f>
        <v>1.7861932050973195E-3</v>
      </c>
      <c r="F9034">
        <f t="shared" si="845"/>
        <v>0.12663763551323451</v>
      </c>
      <c r="G9034" s="4">
        <f t="shared" si="848"/>
        <v>2.0099999999999909</v>
      </c>
      <c r="H9034">
        <f>C9034*EXP(-$K$1*(20/250))*NORMSDIST(-M9034)-C9034*EXP(-$K$2*(20/250))*NORMSDIST(-L9034)</f>
        <v>1.101265256053928</v>
      </c>
      <c r="I9034" s="4">
        <f t="shared" si="849"/>
        <v>0</v>
      </c>
      <c r="J9034">
        <f>C9034*EXP(-$K$2*(20/250))*NORMSDIST(L9034)-C9034*EXP(-$K$1*(20/250))*NORMSDIST(M9034)</f>
        <v>1.101265256053928</v>
      </c>
      <c r="K9034">
        <f>+J9034-H9034-EXP(-$K$2*20/250)*C9034+EXP(-$K$1*20/250)*C9034</f>
        <v>0</v>
      </c>
      <c r="L9034">
        <f>+(LN(C9034/C9034)+($K$1-$K$2+0.5*F9055^2)*20/250)/F9055/SQRT(20/250)</f>
        <v>1.2316107862771609E-2</v>
      </c>
      <c r="M9034">
        <f>L9034-F9055*SQRT(20/250)</f>
        <v>-1.2316107862771606E-2</v>
      </c>
    </row>
    <row r="9035" spans="1:13" x14ac:dyDescent="0.15">
      <c r="A9035" s="2">
        <v>38574</v>
      </c>
      <c r="B9035" s="1">
        <v>110.67</v>
      </c>
      <c r="C9035" s="1">
        <f t="shared" si="846"/>
        <v>110.67</v>
      </c>
      <c r="D9035">
        <f t="shared" si="847"/>
        <v>4.7065528002766941</v>
      </c>
      <c r="E9035">
        <f t="shared" si="850"/>
        <v>-1.2570875787242031E-2</v>
      </c>
      <c r="F9035">
        <f t="shared" si="845"/>
        <v>0.13166460012712042</v>
      </c>
      <c r="G9035" s="4">
        <f t="shared" si="848"/>
        <v>0.18000000000000682</v>
      </c>
      <c r="H9035">
        <f>C9035*EXP(-$K$1*(20/250))*NORMSDIST(-M9035)-C9035*EXP(-$K$2*(20/250))*NORMSDIST(-L9035)</f>
        <v>0.96666948271673192</v>
      </c>
      <c r="I9035" s="4">
        <f t="shared" si="849"/>
        <v>0</v>
      </c>
      <c r="J9035">
        <f>C9035*EXP(-$K$2*(20/250))*NORMSDIST(L9035)-C9035*EXP(-$K$1*(20/250))*NORMSDIST(M9035)</f>
        <v>0.96666948271673192</v>
      </c>
      <c r="K9035">
        <f>+J9035-H9035-EXP(-$K$2*20/250)*C9035+EXP(-$K$1*20/250)*C9035</f>
        <v>0</v>
      </c>
      <c r="L9035">
        <f>+(LN(C9035/C9035)+($K$1-$K$2+0.5*F9056^2)*20/250)/F9056/SQRT(20/250)</f>
        <v>1.0947544312944655E-2</v>
      </c>
      <c r="M9035">
        <f>L9035-F9056*SQRT(20/250)</f>
        <v>-1.0947544312944655E-2</v>
      </c>
    </row>
    <row r="9036" spans="1:13" x14ac:dyDescent="0.15">
      <c r="A9036" s="2">
        <v>38575</v>
      </c>
      <c r="B9036" s="1">
        <v>109.92</v>
      </c>
      <c r="C9036" s="1">
        <f t="shared" si="846"/>
        <v>109.92</v>
      </c>
      <c r="D9036">
        <f t="shared" si="847"/>
        <v>4.6997528284740389</v>
      </c>
      <c r="E9036">
        <f t="shared" si="850"/>
        <v>-6.7999718026552358E-3</v>
      </c>
      <c r="F9036">
        <f t="shared" si="845"/>
        <v>0.12800473588806074</v>
      </c>
      <c r="G9036" s="4">
        <f t="shared" si="848"/>
        <v>0.23000000000000398</v>
      </c>
      <c r="H9036">
        <f>C9036*EXP(-$K$1*(20/250))*NORMSDIST(-M9036)-C9036*EXP(-$K$2*(20/250))*NORMSDIST(-L9036)</f>
        <v>0.96658958497173586</v>
      </c>
      <c r="I9036" s="4">
        <f t="shared" si="849"/>
        <v>0</v>
      </c>
      <c r="J9036">
        <f>C9036*EXP(-$K$2*(20/250))*NORMSDIST(L9036)-C9036*EXP(-$K$1*(20/250))*NORMSDIST(M9036)</f>
        <v>0.96658958497173586</v>
      </c>
      <c r="K9036">
        <f>+J9036-H9036-EXP(-$K$2*20/250)*C9036+EXP(-$K$1*20/250)*C9036</f>
        <v>0</v>
      </c>
      <c r="L9036">
        <f>+(LN(C9036/C9036)+($K$1-$K$2+0.5*F9057^2)*20/250)/F9057/SQRT(20/250)</f>
        <v>1.1021332946169377E-2</v>
      </c>
      <c r="M9036">
        <f>L9036-F9057*SQRT(20/250)</f>
        <v>-1.1021332946169377E-2</v>
      </c>
    </row>
    <row r="9037" spans="1:13" x14ac:dyDescent="0.15">
      <c r="A9037" s="2">
        <v>38576</v>
      </c>
      <c r="B9037" s="1">
        <v>109.55</v>
      </c>
      <c r="C9037" s="1">
        <f t="shared" si="846"/>
        <v>109.55</v>
      </c>
      <c r="D9037">
        <f t="shared" si="847"/>
        <v>4.6963810660414751</v>
      </c>
      <c r="E9037">
        <f t="shared" si="850"/>
        <v>-3.371762432563763E-3</v>
      </c>
      <c r="F9037">
        <f t="shared" si="845"/>
        <v>0.12815671889571503</v>
      </c>
      <c r="G9037" s="4">
        <f t="shared" si="848"/>
        <v>0</v>
      </c>
      <c r="H9037">
        <f>C9037*EXP(-$K$1*(20/250))*NORMSDIST(-M9037)-C9037*EXP(-$K$2*(20/250))*NORMSDIST(-L9037)</f>
        <v>0.95571467125969178</v>
      </c>
      <c r="I9037" s="4">
        <f t="shared" si="849"/>
        <v>0.35999999999999943</v>
      </c>
      <c r="J9037">
        <f>C9037*EXP(-$K$2*(20/250))*NORMSDIST(L9037)-C9037*EXP(-$K$1*(20/250))*NORMSDIST(M9037)</f>
        <v>0.95571467125969178</v>
      </c>
      <c r="K9037">
        <f>+J9037-H9037-EXP(-$K$2*20/250)*C9037+EXP(-$K$1*20/250)*C9037</f>
        <v>0</v>
      </c>
      <c r="L9037">
        <f>+(LN(C9037/C9037)+($K$1-$K$2+0.5*F9058^2)*20/250)/F9058/SQRT(20/250)</f>
        <v>1.0934135793872311E-2</v>
      </c>
      <c r="M9037">
        <f>L9037-F9058*SQRT(20/250)</f>
        <v>-1.0934135793872308E-2</v>
      </c>
    </row>
    <row r="9038" spans="1:13" x14ac:dyDescent="0.15">
      <c r="A9038" s="2">
        <v>38579</v>
      </c>
      <c r="B9038" s="1">
        <v>109.4</v>
      </c>
      <c r="C9038" s="1">
        <f t="shared" si="846"/>
        <v>109.4</v>
      </c>
      <c r="D9038">
        <f t="shared" si="847"/>
        <v>4.6950108899878806</v>
      </c>
      <c r="E9038">
        <f t="shared" si="850"/>
        <v>-1.3701760535944629E-3</v>
      </c>
      <c r="F9038">
        <f t="shared" si="845"/>
        <v>0.12777895688807051</v>
      </c>
      <c r="G9038" s="4">
        <f t="shared" si="848"/>
        <v>0</v>
      </c>
      <c r="H9038">
        <f>C9038*EXP(-$K$1*(20/250))*NORMSDIST(-M9038)-C9038*EXP(-$K$2*(20/250))*NORMSDIST(-L9038)</f>
        <v>1.0152340393088082</v>
      </c>
      <c r="I9038" s="4">
        <f t="shared" si="849"/>
        <v>1.4499999999999886</v>
      </c>
      <c r="J9038">
        <f>C9038*EXP(-$K$2*(20/250))*NORMSDIST(L9038)-C9038*EXP(-$K$1*(20/250))*NORMSDIST(M9038)</f>
        <v>1.0152340393088082</v>
      </c>
      <c r="K9038">
        <f>+J9038-H9038-EXP(-$K$2*20/250)*C9038+EXP(-$K$1*20/250)*C9038</f>
        <v>0</v>
      </c>
      <c r="L9038">
        <f>+(LN(C9038/C9038)+($K$1-$K$2+0.5*F9059^2)*20/250)/F9059/SQRT(20/250)</f>
        <v>1.1631040795156771E-2</v>
      </c>
      <c r="M9038">
        <f>L9038-F9059*SQRT(20/250)</f>
        <v>-1.1631040795156771E-2</v>
      </c>
    </row>
    <row r="9039" spans="1:13" x14ac:dyDescent="0.15">
      <c r="A9039" s="2">
        <v>38580</v>
      </c>
      <c r="B9039" s="1">
        <v>109.37</v>
      </c>
      <c r="C9039" s="1">
        <f t="shared" si="846"/>
        <v>109.37</v>
      </c>
      <c r="D9039">
        <f t="shared" si="847"/>
        <v>4.6947366293471342</v>
      </c>
      <c r="E9039">
        <f t="shared" si="850"/>
        <v>-2.7426064074642653E-4</v>
      </c>
      <c r="F9039">
        <f t="shared" si="845"/>
        <v>0.12651494372802982</v>
      </c>
      <c r="G9039" s="4">
        <f t="shared" si="848"/>
        <v>0</v>
      </c>
      <c r="H9039">
        <f>C9039*EXP(-$K$1*(20/250))*NORMSDIST(-M9039)-C9039*EXP(-$K$2*(20/250))*NORMSDIST(-L9039)</f>
        <v>1.0449919087965682</v>
      </c>
      <c r="I9039" s="4">
        <f t="shared" si="849"/>
        <v>0.89999999999999147</v>
      </c>
      <c r="J9039">
        <f>C9039*EXP(-$K$2*(20/250))*NORMSDIST(L9039)-C9039*EXP(-$K$1*(20/250))*NORMSDIST(M9039)</f>
        <v>1.0449919087965682</v>
      </c>
      <c r="K9039">
        <f>+J9039-H9039-EXP(-$K$2*20/250)*C9039+EXP(-$K$1*20/250)*C9039</f>
        <v>0</v>
      </c>
      <c r="L9039">
        <f>+(LN(C9039/C9039)+($K$1-$K$2+0.5*F9060^2)*20/250)/F9060/SQRT(20/250)</f>
        <v>1.1975262285474858E-2</v>
      </c>
      <c r="M9039">
        <f>L9039-F9060*SQRT(20/250)</f>
        <v>-1.1975262285474858E-2</v>
      </c>
    </row>
    <row r="9040" spans="1:13" x14ac:dyDescent="0.15">
      <c r="A9040" s="2">
        <v>38581</v>
      </c>
      <c r="B9040" s="1">
        <v>109.63</v>
      </c>
      <c r="C9040" s="1">
        <f t="shared" si="846"/>
        <v>109.63</v>
      </c>
      <c r="D9040">
        <f t="shared" si="847"/>
        <v>4.6971110596864483</v>
      </c>
      <c r="E9040">
        <f t="shared" si="850"/>
        <v>2.3744303393140598E-3</v>
      </c>
      <c r="F9040">
        <f t="shared" si="845"/>
        <v>0.11848935914090333</v>
      </c>
      <c r="G9040" s="4">
        <f t="shared" si="848"/>
        <v>0</v>
      </c>
      <c r="H9040">
        <f>C9040*EXP(-$K$1*(20/250))*NORMSDIST(-M9040)-C9040*EXP(-$K$2*(20/250))*NORMSDIST(-L9040)</f>
        <v>1.0459591427163133</v>
      </c>
      <c r="I9040" s="4">
        <f t="shared" si="849"/>
        <v>0.85000000000000853</v>
      </c>
      <c r="J9040">
        <f>C9040*EXP(-$K$2*(20/250))*NORMSDIST(L9040)-C9040*EXP(-$K$1*(20/250))*NORMSDIST(M9040)</f>
        <v>1.0459591427163133</v>
      </c>
      <c r="K9040">
        <f>+J9040-H9040-EXP(-$K$2*20/250)*C9040+EXP(-$K$1*20/250)*C9040</f>
        <v>0</v>
      </c>
      <c r="L9040">
        <f>+(LN(C9040/C9040)+($K$1-$K$2+0.5*F9061^2)*20/250)/F9061/SQRT(20/250)</f>
        <v>1.1957918657219124E-2</v>
      </c>
      <c r="M9040">
        <f>L9040-F9061*SQRT(20/250)</f>
        <v>-1.1957918657219124E-2</v>
      </c>
    </row>
    <row r="9041" spans="1:13" x14ac:dyDescent="0.15">
      <c r="A9041" s="2">
        <v>38582</v>
      </c>
      <c r="B9041" s="1">
        <v>110.54</v>
      </c>
      <c r="C9041" s="1">
        <f t="shared" si="846"/>
        <v>110.54</v>
      </c>
      <c r="D9041">
        <f t="shared" si="847"/>
        <v>4.7053774464051168</v>
      </c>
      <c r="E9041">
        <f t="shared" si="850"/>
        <v>8.266386718668528E-3</v>
      </c>
      <c r="F9041">
        <f t="shared" si="845"/>
        <v>0.12171438095375624</v>
      </c>
      <c r="G9041" s="4">
        <f t="shared" si="848"/>
        <v>0</v>
      </c>
      <c r="H9041">
        <f>C9041*EXP(-$K$1*(20/250))*NORMSDIST(-M9041)-C9041*EXP(-$K$2*(20/250))*NORMSDIST(-L9041)</f>
        <v>1.0524296304137053</v>
      </c>
      <c r="I9041" s="4">
        <f t="shared" si="849"/>
        <v>0.8399999999999892</v>
      </c>
      <c r="J9041">
        <f>C9041*EXP(-$K$2*(20/250))*NORMSDIST(L9041)-C9041*EXP(-$K$1*(20/250))*NORMSDIST(M9041)</f>
        <v>1.0524296304137053</v>
      </c>
      <c r="K9041">
        <f>+J9041-H9041-EXP(-$K$2*20/250)*C9041+EXP(-$K$1*20/250)*C9041</f>
        <v>0</v>
      </c>
      <c r="L9041">
        <f>+(LN(C9041/C9041)+($K$1-$K$2+0.5*F9062^2)*20/250)/F9062/SQRT(20/250)</f>
        <v>1.1932840941320721E-2</v>
      </c>
      <c r="M9041">
        <f>L9041-F9062*SQRT(20/250)</f>
        <v>-1.1932840941320721E-2</v>
      </c>
    </row>
    <row r="9042" spans="1:13" x14ac:dyDescent="0.15">
      <c r="A9042" s="2">
        <v>38583</v>
      </c>
      <c r="B9042" s="1">
        <v>110.68</v>
      </c>
      <c r="C9042" s="1">
        <f t="shared" si="846"/>
        <v>110.68</v>
      </c>
      <c r="D9042">
        <f t="shared" si="847"/>
        <v>4.7066431549187255</v>
      </c>
      <c r="E9042">
        <f t="shared" si="850"/>
        <v>1.2657085136087431E-3</v>
      </c>
      <c r="F9042">
        <f t="shared" si="845"/>
        <v>8.0898306528507269E-2</v>
      </c>
      <c r="G9042" s="4">
        <f t="shared" si="848"/>
        <v>0</v>
      </c>
      <c r="H9042">
        <f>C9042*EXP(-$K$1*(20/250))*NORMSDIST(-M9042)-C9042*EXP(-$K$2*(20/250))*NORMSDIST(-L9042)</f>
        <v>1.0539080970802814</v>
      </c>
      <c r="I9042" s="4">
        <f t="shared" si="849"/>
        <v>0.61999999999999034</v>
      </c>
      <c r="J9042">
        <f>C9042*EXP(-$K$2*(20/250))*NORMSDIST(L9042)-C9042*EXP(-$K$1*(20/250))*NORMSDIST(M9042)</f>
        <v>1.0539080970802814</v>
      </c>
      <c r="K9042">
        <f>+J9042-H9042-EXP(-$K$2*20/250)*C9042+EXP(-$K$1*20/250)*C9042</f>
        <v>0</v>
      </c>
      <c r="L9042">
        <f>+(LN(C9042/C9042)+($K$1-$K$2+0.5*F9063^2)*20/250)/F9063/SQRT(20/250)</f>
        <v>1.1934489279586073E-2</v>
      </c>
      <c r="M9042">
        <f>L9042-F9063*SQRT(20/250)</f>
        <v>-1.1934489279586069E-2</v>
      </c>
    </row>
    <row r="9043" spans="1:13" x14ac:dyDescent="0.15">
      <c r="A9043" s="2">
        <v>38586</v>
      </c>
      <c r="B9043" s="1">
        <v>109.75</v>
      </c>
      <c r="C9043" s="1">
        <f t="shared" si="846"/>
        <v>109.75</v>
      </c>
      <c r="D9043">
        <f t="shared" si="847"/>
        <v>4.6982050519552807</v>
      </c>
      <c r="E9043">
        <f t="shared" si="850"/>
        <v>-8.4381029634448268E-3</v>
      </c>
      <c r="F9043">
        <f t="shared" si="845"/>
        <v>8.4247113394315093E-2</v>
      </c>
      <c r="G9043" s="4">
        <f t="shared" si="848"/>
        <v>0</v>
      </c>
      <c r="H9043">
        <f>C9043*EXP(-$K$1*(20/250))*NORMSDIST(-M9043)-C9043*EXP(-$K$2*(20/250))*NORMSDIST(-L9043)</f>
        <v>0.97134052089581502</v>
      </c>
      <c r="I9043" s="4">
        <f t="shared" si="849"/>
        <v>1.7900000000000063</v>
      </c>
      <c r="J9043">
        <f>C9043*EXP(-$K$2*(20/250))*NORMSDIST(L9043)-C9043*EXP(-$K$1*(20/250))*NORMSDIST(M9043)</f>
        <v>0.97134052089581502</v>
      </c>
      <c r="K9043">
        <f>+J9043-H9043-EXP(-$K$2*20/250)*C9043+EXP(-$K$1*20/250)*C9043</f>
        <v>0</v>
      </c>
      <c r="L9043">
        <f>+(LN(C9043/C9043)+($K$1-$K$2+0.5*F9064^2)*20/250)/F9064/SQRT(20/250)</f>
        <v>1.1092663081571462E-2</v>
      </c>
      <c r="M9043">
        <f>L9043-F9064*SQRT(20/250)</f>
        <v>-1.1092663081571459E-2</v>
      </c>
    </row>
    <row r="9044" spans="1:13" x14ac:dyDescent="0.15">
      <c r="A9044" s="2">
        <v>38587</v>
      </c>
      <c r="B9044" s="1">
        <v>109.83</v>
      </c>
      <c r="C9044" s="1">
        <f t="shared" si="846"/>
        <v>109.83</v>
      </c>
      <c r="D9044">
        <f t="shared" si="847"/>
        <v>4.6989337158002549</v>
      </c>
      <c r="E9044">
        <f t="shared" si="850"/>
        <v>7.2866384497416448E-4</v>
      </c>
      <c r="F9044">
        <f t="shared" si="845"/>
        <v>8.1560601876614111E-2</v>
      </c>
      <c r="G9044" s="4">
        <f t="shared" si="848"/>
        <v>0</v>
      </c>
      <c r="H9044">
        <f>C9044*EXP(-$K$1*(20/250))*NORMSDIST(-M9044)-C9044*EXP(-$K$2*(20/250))*NORMSDIST(-L9044)</f>
        <v>0.97866316468704895</v>
      </c>
      <c r="I9044" s="4">
        <f t="shared" si="849"/>
        <v>1.5</v>
      </c>
      <c r="J9044">
        <f>C9044*EXP(-$K$2*(20/250))*NORMSDIST(L9044)-C9044*EXP(-$K$1*(20/250))*NORMSDIST(M9044)</f>
        <v>0.97866316468704895</v>
      </c>
      <c r="K9044">
        <f>+J9044-H9044-EXP(-$K$2*20/250)*C9044+EXP(-$K$1*20/250)*C9044</f>
        <v>0</v>
      </c>
      <c r="L9044">
        <f>+(LN(C9044/C9044)+($K$1-$K$2+0.5*F9065^2)*20/250)/F9065/SQRT(20/250)</f>
        <v>1.1168149666970018E-2</v>
      </c>
      <c r="M9044">
        <f>L9044-F9065*SQRT(20/250)</f>
        <v>-1.1168149666970021E-2</v>
      </c>
    </row>
    <row r="9045" spans="1:13" x14ac:dyDescent="0.15">
      <c r="A9045" s="2">
        <v>38588</v>
      </c>
      <c r="B9045" s="1">
        <v>110.35</v>
      </c>
      <c r="C9045" s="1">
        <f t="shared" si="846"/>
        <v>110.35</v>
      </c>
      <c r="D9045">
        <f t="shared" si="847"/>
        <v>4.7036571327027454</v>
      </c>
      <c r="E9045">
        <f t="shared" si="850"/>
        <v>4.7234169024905626E-3</v>
      </c>
      <c r="F9045">
        <f t="shared" si="845"/>
        <v>7.9974901985097518E-2</v>
      </c>
      <c r="G9045" s="4">
        <f t="shared" si="848"/>
        <v>0</v>
      </c>
      <c r="H9045">
        <f>C9045*EXP(-$K$1*(20/250))*NORMSDIST(-M9045)-C9045*EXP(-$K$2*(20/250))*NORMSDIST(-L9045)</f>
        <v>0.97076141624709322</v>
      </c>
      <c r="I9045" s="4">
        <f t="shared" si="849"/>
        <v>1.2800000000000011</v>
      </c>
      <c r="J9045">
        <f>C9045*EXP(-$K$2*(20/250))*NORMSDIST(L9045)-C9045*EXP(-$K$1*(20/250))*NORMSDIST(M9045)</f>
        <v>0.97076141624709322</v>
      </c>
      <c r="K9045">
        <f>+J9045-H9045-EXP(-$K$2*20/250)*C9045+EXP(-$K$1*20/250)*C9045</f>
        <v>0</v>
      </c>
      <c r="L9045">
        <f>+(LN(C9045/C9045)+($K$1-$K$2+0.5*F9066^2)*20/250)/F9066/SQRT(20/250)</f>
        <v>1.1025769444915276E-2</v>
      </c>
      <c r="M9045">
        <f>L9045-F9066*SQRT(20/250)</f>
        <v>-1.1025769444915276E-2</v>
      </c>
    </row>
    <row r="9046" spans="1:13" x14ac:dyDescent="0.15">
      <c r="A9046" s="2">
        <v>38589</v>
      </c>
      <c r="B9046" s="1">
        <v>109.9</v>
      </c>
      <c r="C9046" s="1">
        <f t="shared" si="846"/>
        <v>109.9</v>
      </c>
      <c r="D9046">
        <f t="shared" si="847"/>
        <v>4.6995708614095761</v>
      </c>
      <c r="E9046">
        <f t="shared" si="850"/>
        <v>-4.0862712931692968E-3</v>
      </c>
      <c r="F9046">
        <f t="shared" si="845"/>
        <v>8.0681807264434274E-2</v>
      </c>
      <c r="G9046" s="4">
        <f t="shared" si="848"/>
        <v>0</v>
      </c>
      <c r="H9046">
        <f>C9046*EXP(-$K$1*(20/250))*NORMSDIST(-M9046)-C9046*EXP(-$K$2*(20/250))*NORMSDIST(-L9046)</f>
        <v>0.95983868020979912</v>
      </c>
      <c r="I9046" s="4">
        <f t="shared" si="849"/>
        <v>2.269999999999996</v>
      </c>
      <c r="J9046">
        <f>C9046*EXP(-$K$2*(20/250))*NORMSDIST(L9046)-C9046*EXP(-$K$1*(20/250))*NORMSDIST(M9046)</f>
        <v>0.95983868020979912</v>
      </c>
      <c r="K9046">
        <f>+J9046-H9046-EXP(-$K$2*20/250)*C9046+EXP(-$K$1*20/250)*C9046</f>
        <v>0</v>
      </c>
      <c r="L9046">
        <f>+(LN(C9046/C9046)+($K$1-$K$2+0.5*F9067^2)*20/250)/F9067/SQRT(20/250)</f>
        <v>1.0946345873470121E-2</v>
      </c>
      <c r="M9046">
        <f>L9046-F9067*SQRT(20/250)</f>
        <v>-1.0946345873470121E-2</v>
      </c>
    </row>
    <row r="9047" spans="1:13" x14ac:dyDescent="0.15">
      <c r="A9047" s="2">
        <v>38590</v>
      </c>
      <c r="B9047" s="1">
        <v>109.85</v>
      </c>
      <c r="C9047" s="1">
        <f t="shared" si="846"/>
        <v>109.85</v>
      </c>
      <c r="D9047">
        <f t="shared" si="847"/>
        <v>4.6991157988306194</v>
      </c>
      <c r="E9047">
        <f t="shared" si="850"/>
        <v>-4.5506257895677749E-4</v>
      </c>
      <c r="F9047">
        <f t="shared" si="845"/>
        <v>8.0556213503510318E-2</v>
      </c>
      <c r="G9047" s="4">
        <f t="shared" si="848"/>
        <v>0</v>
      </c>
      <c r="H9047">
        <f>C9047*EXP(-$K$1*(20/250))*NORMSDIST(-M9047)-C9047*EXP(-$K$2*(20/250))*NORMSDIST(-L9047)</f>
        <v>0.95839401256355927</v>
      </c>
      <c r="I9047" s="4">
        <f t="shared" si="849"/>
        <v>2.5600000000000023</v>
      </c>
      <c r="J9047">
        <f>C9047*EXP(-$K$2*(20/250))*NORMSDIST(L9047)-C9047*EXP(-$K$1*(20/250))*NORMSDIST(M9047)</f>
        <v>0.95839401256355927</v>
      </c>
      <c r="K9047">
        <f>+J9047-H9047-EXP(-$K$2*20/250)*C9047+EXP(-$K$1*20/250)*C9047</f>
        <v>0</v>
      </c>
      <c r="L9047">
        <f>+(LN(C9047/C9047)+($K$1-$K$2+0.5*F9068^2)*20/250)/F9068/SQRT(20/250)</f>
        <v>1.0934844811743682E-2</v>
      </c>
      <c r="M9047">
        <f>L9047-F9068*SQRT(20/250)</f>
        <v>-1.0934844811743682E-2</v>
      </c>
    </row>
    <row r="9048" spans="1:13" x14ac:dyDescent="0.15">
      <c r="A9048" s="2">
        <v>38593</v>
      </c>
      <c r="B9048" s="1">
        <v>110.53</v>
      </c>
      <c r="C9048" s="1">
        <f t="shared" si="846"/>
        <v>110.53</v>
      </c>
      <c r="D9048">
        <f t="shared" si="847"/>
        <v>4.7052869773228636</v>
      </c>
      <c r="E9048">
        <f t="shared" si="850"/>
        <v>6.1711784922442448E-3</v>
      </c>
      <c r="F9048">
        <f t="shared" si="845"/>
        <v>8.4347098684886865E-2</v>
      </c>
      <c r="G9048" s="4">
        <f t="shared" si="848"/>
        <v>0</v>
      </c>
      <c r="H9048">
        <f>C9048*EXP(-$K$1*(20/250))*NORMSDIST(-M9048)-C9048*EXP(-$K$2*(20/250))*NORMSDIST(-L9048)</f>
        <v>0.98685041000307905</v>
      </c>
      <c r="I9048" s="4">
        <f t="shared" si="849"/>
        <v>2.789999999999992</v>
      </c>
      <c r="J9048">
        <f>C9048*EXP(-$K$2*(20/250))*NORMSDIST(L9048)-C9048*EXP(-$K$1*(20/250))*NORMSDIST(M9048)</f>
        <v>0.98685041000307905</v>
      </c>
      <c r="K9048">
        <f>+J9048-H9048-EXP(-$K$2*20/250)*C9048+EXP(-$K$1*20/250)*C9048</f>
        <v>0</v>
      </c>
      <c r="L9048">
        <f>+(LN(C9048/C9048)+($K$1-$K$2+0.5*F9069^2)*20/250)/F9069/SQRT(20/250)</f>
        <v>1.1190259508153727E-2</v>
      </c>
      <c r="M9048">
        <f>L9048-F9069*SQRT(20/250)</f>
        <v>-1.119025950815373E-2</v>
      </c>
    </row>
    <row r="9049" spans="1:13" x14ac:dyDescent="0.15">
      <c r="A9049" s="2">
        <v>38594</v>
      </c>
      <c r="B9049" s="1">
        <v>111.49</v>
      </c>
      <c r="C9049" s="1">
        <f t="shared" si="846"/>
        <v>111.49</v>
      </c>
      <c r="D9049">
        <f t="shared" si="847"/>
        <v>4.7139349007794804</v>
      </c>
      <c r="E9049">
        <f t="shared" si="850"/>
        <v>8.6479234566168017E-3</v>
      </c>
      <c r="F9049">
        <f t="shared" si="845"/>
        <v>9.0307862078718049E-2</v>
      </c>
      <c r="G9049" s="4">
        <f t="shared" si="848"/>
        <v>0</v>
      </c>
      <c r="H9049">
        <f>C9049*EXP(-$K$1*(20/250))*NORMSDIST(-M9049)-C9049*EXP(-$K$2*(20/250))*NORMSDIST(-L9049)</f>
        <v>0.93713173935132232</v>
      </c>
      <c r="I9049" s="4">
        <f t="shared" si="849"/>
        <v>1.7800000000000011</v>
      </c>
      <c r="J9049">
        <f>C9049*EXP(-$K$2*(20/250))*NORMSDIST(L9049)-C9049*EXP(-$K$1*(20/250))*NORMSDIST(M9049)</f>
        <v>0.93713173935132232</v>
      </c>
      <c r="K9049">
        <f>+J9049-H9049-EXP(-$K$2*20/250)*C9049+EXP(-$K$1*20/250)*C9049</f>
        <v>0</v>
      </c>
      <c r="L9049">
        <f>+(LN(C9049/C9049)+($K$1-$K$2+0.5*F9070^2)*20/250)/F9070/SQRT(20/250)</f>
        <v>1.0534955451112094E-2</v>
      </c>
      <c r="M9049">
        <f>L9049-F9070*SQRT(20/250)</f>
        <v>-1.0534955451112094E-2</v>
      </c>
    </row>
    <row r="9050" spans="1:13" x14ac:dyDescent="0.15">
      <c r="A9050" s="2">
        <v>38595</v>
      </c>
      <c r="B9050" s="1">
        <v>110.84</v>
      </c>
      <c r="C9050" s="1">
        <f t="shared" si="846"/>
        <v>110.84</v>
      </c>
      <c r="D9050">
        <f t="shared" si="847"/>
        <v>4.7080877199947775</v>
      </c>
      <c r="E9050">
        <f t="shared" si="850"/>
        <v>-5.8471807847029211E-3</v>
      </c>
      <c r="F9050">
        <f t="shared" si="845"/>
        <v>8.8800462019671275E-2</v>
      </c>
      <c r="G9050" s="4">
        <f t="shared" si="848"/>
        <v>0</v>
      </c>
      <c r="H9050">
        <f>C9050*EXP(-$K$1*(20/250))*NORMSDIST(-M9050)-C9050*EXP(-$K$2*(20/250))*NORMSDIST(-L9050)</f>
        <v>0.8875942454415835</v>
      </c>
      <c r="I9050" s="4">
        <f t="shared" si="849"/>
        <v>2.2999999999999972</v>
      </c>
      <c r="J9050">
        <f>C9050*EXP(-$K$2*(20/250))*NORMSDIST(L9050)-C9050*EXP(-$K$1*(20/250))*NORMSDIST(M9050)</f>
        <v>0.8875942454415835</v>
      </c>
      <c r="K9050">
        <f>+J9050-H9050-EXP(-$K$2*20/250)*C9050+EXP(-$K$1*20/250)*C9050</f>
        <v>0</v>
      </c>
      <c r="L9050">
        <f>+(LN(C9050/C9050)+($K$1-$K$2+0.5*F9071^2)*20/250)/F9071/SQRT(20/250)</f>
        <v>1.0036567055751764E-2</v>
      </c>
      <c r="M9050">
        <f>L9050-F9071*SQRT(20/250)</f>
        <v>-1.0036567055751764E-2</v>
      </c>
    </row>
    <row r="9051" spans="1:13" x14ac:dyDescent="0.15">
      <c r="A9051" s="2">
        <v>38596</v>
      </c>
      <c r="B9051" s="1">
        <v>110.16</v>
      </c>
      <c r="C9051" s="1">
        <f t="shared" si="846"/>
        <v>110.16</v>
      </c>
      <c r="D9051">
        <f t="shared" si="847"/>
        <v>4.7019338544203997</v>
      </c>
      <c r="E9051">
        <f t="shared" si="850"/>
        <v>-6.1538655743778037E-3</v>
      </c>
      <c r="F9051">
        <f t="shared" si="845"/>
        <v>9.0973568121605938E-2</v>
      </c>
      <c r="G9051" s="4">
        <f t="shared" si="848"/>
        <v>0</v>
      </c>
      <c r="H9051">
        <f>C9051*EXP(-$K$1*(20/250))*NORMSDIST(-M9051)-C9051*EXP(-$K$2*(20/250))*NORMSDIST(-L9051)</f>
        <v>0.82161077192775167</v>
      </c>
      <c r="I9051" s="4">
        <f t="shared" si="849"/>
        <v>3.1300000000000097</v>
      </c>
      <c r="J9051">
        <f>C9051*EXP(-$K$2*(20/250))*NORMSDIST(L9051)-C9051*EXP(-$K$1*(20/250))*NORMSDIST(M9051)</f>
        <v>0.82161077192775167</v>
      </c>
      <c r="K9051">
        <f>+J9051-H9051-EXP(-$K$2*20/250)*C9051+EXP(-$K$1*20/250)*C9051</f>
        <v>0</v>
      </c>
      <c r="L9051">
        <f>+(LN(C9051/C9051)+($K$1-$K$2+0.5*F9072^2)*20/250)/F9072/SQRT(20/250)</f>
        <v>9.3477795244418186E-3</v>
      </c>
      <c r="M9051">
        <f>L9051-F9072*SQRT(20/250)</f>
        <v>-9.3477795244418221E-3</v>
      </c>
    </row>
    <row r="9052" spans="1:13" x14ac:dyDescent="0.15">
      <c r="A9052" s="2">
        <v>38597</v>
      </c>
      <c r="B9052" s="1">
        <v>109.66</v>
      </c>
      <c r="C9052" s="1">
        <f t="shared" si="846"/>
        <v>109.66</v>
      </c>
      <c r="D9052">
        <f t="shared" si="847"/>
        <v>4.6973846699759028</v>
      </c>
      <c r="E9052">
        <f t="shared" si="850"/>
        <v>-4.5491844444969232E-3</v>
      </c>
      <c r="F9052">
        <f t="shared" si="845"/>
        <v>9.1910348536628994E-2</v>
      </c>
      <c r="G9052" s="4">
        <f t="shared" si="848"/>
        <v>0</v>
      </c>
      <c r="H9052">
        <f>C9052*EXP(-$K$1*(20/250))*NORMSDIST(-M9052)-C9052*EXP(-$K$2*(20/250))*NORMSDIST(-L9052)</f>
        <v>0.81694812492342095</v>
      </c>
      <c r="I9052" s="4">
        <f t="shared" si="849"/>
        <v>4.5100000000000051</v>
      </c>
      <c r="J9052">
        <f>C9052*EXP(-$K$2*(20/250))*NORMSDIST(L9052)-C9052*EXP(-$K$1*(20/250))*NORMSDIST(M9052)</f>
        <v>0.81694812492342095</v>
      </c>
      <c r="K9052">
        <f>+J9052-H9052-EXP(-$K$2*20/250)*C9052+EXP(-$K$1*20/250)*C9052</f>
        <v>0</v>
      </c>
      <c r="L9052">
        <f>+(LN(C9052/C9052)+($K$1-$K$2+0.5*F9073^2)*20/250)/F9073/SQRT(20/250)</f>
        <v>9.3371102670011686E-3</v>
      </c>
      <c r="M9052">
        <f>L9052-F9073*SQRT(20/250)</f>
        <v>-9.3371102670011721E-3</v>
      </c>
    </row>
    <row r="9053" spans="1:13" x14ac:dyDescent="0.15">
      <c r="A9053" s="2">
        <v>38600</v>
      </c>
      <c r="B9053" s="1" t="e">
        <f>NA()</f>
        <v>#N/A</v>
      </c>
      <c r="C9053" s="1">
        <f t="shared" si="846"/>
        <v>109.66</v>
      </c>
      <c r="D9053">
        <f t="shared" si="847"/>
        <v>4.6973846699759028</v>
      </c>
      <c r="E9053">
        <f t="shared" si="850"/>
        <v>0</v>
      </c>
      <c r="F9053">
        <f t="shared" si="845"/>
        <v>8.6161831095083699E-2</v>
      </c>
      <c r="G9053" s="4">
        <f t="shared" si="848"/>
        <v>0</v>
      </c>
      <c r="H9053">
        <f>C9053*EXP(-$K$1*(20/250))*NORMSDIST(-M9053)-C9053*EXP(-$K$2*(20/250))*NORMSDIST(-L9053)</f>
        <v>0.81282918410061455</v>
      </c>
      <c r="I9053" s="4">
        <f t="shared" si="849"/>
        <v>4.6700000000000017</v>
      </c>
      <c r="J9053">
        <f>C9053*EXP(-$K$2*(20/250))*NORMSDIST(L9053)-C9053*EXP(-$K$1*(20/250))*NORMSDIST(M9053)</f>
        <v>0.81282918410061455</v>
      </c>
      <c r="K9053">
        <f>+J9053-H9053-EXP(-$K$2*20/250)*C9053+EXP(-$K$1*20/250)*C9053</f>
        <v>0</v>
      </c>
      <c r="L9053">
        <f>+(LN(C9053/C9053)+($K$1-$K$2+0.5*F9074^2)*20/250)/F9074/SQRT(20/250)</f>
        <v>9.2900324750426998E-3</v>
      </c>
      <c r="M9053">
        <f>L9053-F9074*SQRT(20/250)</f>
        <v>-9.2900324750426998E-3</v>
      </c>
    </row>
    <row r="9054" spans="1:13" x14ac:dyDescent="0.15">
      <c r="A9054" s="2">
        <v>38601</v>
      </c>
      <c r="B9054" s="1">
        <v>109.67</v>
      </c>
      <c r="C9054" s="1">
        <f t="shared" si="846"/>
        <v>109.67</v>
      </c>
      <c r="D9054">
        <f t="shared" si="847"/>
        <v>4.6974758567721171</v>
      </c>
      <c r="E9054">
        <f t="shared" si="850"/>
        <v>9.1186796214337562E-5</v>
      </c>
      <c r="F9054">
        <f t="shared" ref="F9054:F9117" si="851">STDEV(E9034:E9054)*SQRT(250)</f>
        <v>8.6179132270622488E-2</v>
      </c>
      <c r="G9054" s="4">
        <f t="shared" si="848"/>
        <v>0</v>
      </c>
      <c r="H9054">
        <f>C9054*EXP(-$K$1*(20/250))*NORMSDIST(-M9054)-C9054*EXP(-$K$2*(20/250))*NORMSDIST(-L9054)</f>
        <v>0.86847196107943603</v>
      </c>
      <c r="I9054" s="4">
        <f t="shared" si="849"/>
        <v>4.0499999999999972</v>
      </c>
      <c r="J9054">
        <f>C9054*EXP(-$K$2*(20/250))*NORMSDIST(L9054)-C9054*EXP(-$K$1*(20/250))*NORMSDIST(M9054)</f>
        <v>0.86847196107943603</v>
      </c>
      <c r="K9054">
        <f>+J9054-H9054-EXP(-$K$2*20/250)*C9054+EXP(-$K$1*20/250)*C9054</f>
        <v>0</v>
      </c>
      <c r="L9054">
        <f>+(LN(C9054/C9054)+($K$1-$K$2+0.5*F9075^2)*20/250)/F9075/SQRT(20/250)</f>
        <v>9.9251031013350699E-3</v>
      </c>
      <c r="M9054">
        <f>L9054-F9075*SQRT(20/250)</f>
        <v>-9.9251031013350664E-3</v>
      </c>
    </row>
    <row r="9055" spans="1:13" x14ac:dyDescent="0.15">
      <c r="A9055" s="2">
        <v>38602</v>
      </c>
      <c r="B9055" s="1">
        <v>110.06</v>
      </c>
      <c r="C9055" s="1">
        <f t="shared" si="846"/>
        <v>110.06</v>
      </c>
      <c r="D9055">
        <f t="shared" si="847"/>
        <v>4.701025671631613</v>
      </c>
      <c r="E9055">
        <f t="shared" si="850"/>
        <v>3.5498148594959034E-3</v>
      </c>
      <c r="F9055">
        <f t="shared" si="851"/>
        <v>8.7088033875907606E-2</v>
      </c>
      <c r="G9055" s="4">
        <f t="shared" si="848"/>
        <v>0</v>
      </c>
      <c r="H9055">
        <f>C9055*EXP(-$K$1*(20/250))*NORMSDIST(-M9055)-C9055*EXP(-$K$2*(20/250))*NORMSDIST(-L9055)</f>
        <v>0.87859196774905968</v>
      </c>
      <c r="I9055" s="4">
        <f t="shared" si="849"/>
        <v>3.480000000000004</v>
      </c>
      <c r="J9055">
        <f>C9055*EXP(-$K$2*(20/250))*NORMSDIST(L9055)-C9055*EXP(-$K$1*(20/250))*NORMSDIST(M9055)</f>
        <v>0.87859196774905968</v>
      </c>
      <c r="K9055">
        <f>+J9055-H9055-EXP(-$K$2*20/250)*C9055+EXP(-$K$1*20/250)*C9055</f>
        <v>0</v>
      </c>
      <c r="L9055">
        <f>+(LN(C9055/C9055)+($K$1-$K$2+0.5*F9076^2)*20/250)/F9076/SQRT(20/250)</f>
        <v>1.0005179953564041E-2</v>
      </c>
      <c r="M9055">
        <f>L9055-F9076*SQRT(20/250)</f>
        <v>-1.0005179953564041E-2</v>
      </c>
    </row>
    <row r="9056" spans="1:13" x14ac:dyDescent="0.15">
      <c r="A9056" s="2">
        <v>38603</v>
      </c>
      <c r="B9056" s="1">
        <v>110.49</v>
      </c>
      <c r="C9056" s="1">
        <f t="shared" si="846"/>
        <v>110.49</v>
      </c>
      <c r="D9056">
        <f t="shared" si="847"/>
        <v>4.704925019125084</v>
      </c>
      <c r="E9056">
        <f t="shared" si="850"/>
        <v>3.8993474934709837E-3</v>
      </c>
      <c r="F9056">
        <f t="shared" si="851"/>
        <v>7.7410828210233887E-2</v>
      </c>
      <c r="G9056" s="4">
        <f t="shared" si="848"/>
        <v>0</v>
      </c>
      <c r="H9056">
        <f>C9056*EXP(-$K$1*(20/250))*NORMSDIST(-M9056)-C9056*EXP(-$K$2*(20/250))*NORMSDIST(-L9056)</f>
        <v>0.87652457175894938</v>
      </c>
      <c r="I9056" s="4">
        <f t="shared" si="849"/>
        <v>3.3299999999999983</v>
      </c>
      <c r="J9056">
        <f>C9056*EXP(-$K$2*(20/250))*NORMSDIST(L9056)-C9056*EXP(-$K$1*(20/250))*NORMSDIST(M9056)</f>
        <v>0.87652457175894938</v>
      </c>
      <c r="K9056">
        <f>+J9056-H9056-EXP(-$K$2*20/250)*C9056+EXP(-$K$1*20/250)*C9056</f>
        <v>0</v>
      </c>
      <c r="L9056">
        <f>+(LN(C9056/C9056)+($K$1-$K$2+0.5*F9077^2)*20/250)/F9077/SQRT(20/250)</f>
        <v>9.9427888312352917E-3</v>
      </c>
      <c r="M9056">
        <f>L9056-F9077*SQRT(20/250)</f>
        <v>-9.9427888312352952E-3</v>
      </c>
    </row>
    <row r="9057" spans="1:13" x14ac:dyDescent="0.15">
      <c r="A9057" s="2">
        <v>38604</v>
      </c>
      <c r="B9057" s="1">
        <v>109.69</v>
      </c>
      <c r="C9057" s="1">
        <f t="shared" si="846"/>
        <v>109.69</v>
      </c>
      <c r="D9057">
        <f t="shared" si="847"/>
        <v>4.6976582054232425</v>
      </c>
      <c r="E9057">
        <f t="shared" si="850"/>
        <v>-7.2668137018414569E-3</v>
      </c>
      <c r="F9057">
        <f t="shared" si="851"/>
        <v>7.7932592639510773E-2</v>
      </c>
      <c r="G9057" s="4">
        <f t="shared" si="848"/>
        <v>0</v>
      </c>
      <c r="H9057">
        <f>C9057*EXP(-$K$1*(20/250))*NORMSDIST(-M9057)-C9057*EXP(-$K$2*(20/250))*NORMSDIST(-L9057)</f>
        <v>0.78225963866184856</v>
      </c>
      <c r="I9057" s="4">
        <f t="shared" si="849"/>
        <v>4.1299999999999955</v>
      </c>
      <c r="J9057">
        <f>C9057*EXP(-$K$2*(20/250))*NORMSDIST(L9057)-C9057*EXP(-$K$1*(20/250))*NORMSDIST(M9057)</f>
        <v>0.78225963866184856</v>
      </c>
      <c r="K9057">
        <f>+J9057-H9057-EXP(-$K$2*20/250)*C9057+EXP(-$K$1*20/250)*C9057</f>
        <v>0</v>
      </c>
      <c r="L9057">
        <f>+(LN(C9057/C9057)+($K$1-$K$2+0.5*F9078^2)*20/250)/F9078/SQRT(20/250)</f>
        <v>8.9381905247608463E-3</v>
      </c>
      <c r="M9057">
        <f>L9057-F9078*SQRT(20/250)</f>
        <v>-8.9381905247608428E-3</v>
      </c>
    </row>
    <row r="9058" spans="1:13" x14ac:dyDescent="0.15">
      <c r="A9058" s="2">
        <v>38607</v>
      </c>
      <c r="B9058" s="1">
        <v>109.91</v>
      </c>
      <c r="C9058" s="1">
        <f t="shared" si="846"/>
        <v>109.91</v>
      </c>
      <c r="D9058">
        <f t="shared" si="847"/>
        <v>4.6996618490808091</v>
      </c>
      <c r="E9058">
        <f t="shared" si="850"/>
        <v>2.0036436575665562E-3</v>
      </c>
      <c r="F9058">
        <f t="shared" si="851"/>
        <v>7.7316015662616644E-2</v>
      </c>
      <c r="G9058" s="4">
        <f t="shared" si="848"/>
        <v>0</v>
      </c>
      <c r="H9058">
        <f>C9058*EXP(-$K$1*(20/250))*NORMSDIST(-M9058)-C9058*EXP(-$K$2*(20/250))*NORMSDIST(-L9058)</f>
        <v>0.78701389079982675</v>
      </c>
      <c r="I9058" s="4">
        <f t="shared" si="849"/>
        <v>4.2999999999999972</v>
      </c>
      <c r="J9058">
        <f>C9058*EXP(-$K$2*(20/250))*NORMSDIST(L9058)-C9058*EXP(-$K$1*(20/250))*NORMSDIST(M9058)</f>
        <v>0.78701389079982675</v>
      </c>
      <c r="K9058">
        <f>+J9058-H9058-EXP(-$K$2*20/250)*C9058+EXP(-$K$1*20/250)*C9058</f>
        <v>0</v>
      </c>
      <c r="L9058">
        <f>+(LN(C9058/C9058)+($K$1-$K$2+0.5*F9079^2)*20/250)/F9079/SQRT(20/250)</f>
        <v>8.97451438798633E-3</v>
      </c>
      <c r="M9058">
        <f>L9058-F9079*SQRT(20/250)</f>
        <v>-8.97451438798633E-3</v>
      </c>
    </row>
    <row r="9059" spans="1:13" x14ac:dyDescent="0.15">
      <c r="A9059" s="2">
        <v>38608</v>
      </c>
      <c r="B9059" s="1">
        <v>110.85</v>
      </c>
      <c r="C9059" s="1">
        <f t="shared" si="846"/>
        <v>110.85</v>
      </c>
      <c r="D9059">
        <f t="shared" si="847"/>
        <v>4.7081779360623202</v>
      </c>
      <c r="E9059">
        <f t="shared" si="850"/>
        <v>8.5160869815110729E-3</v>
      </c>
      <c r="F9059">
        <f t="shared" si="851"/>
        <v>8.2243878185127267E-2</v>
      </c>
      <c r="G9059" s="4">
        <f t="shared" si="848"/>
        <v>0</v>
      </c>
      <c r="H9059">
        <f>C9059*EXP(-$K$1*(20/250))*NORMSDIST(-M9059)-C9059*EXP(-$K$2*(20/250))*NORMSDIST(-L9059)</f>
        <v>0.73364196410667404</v>
      </c>
      <c r="I9059" s="4">
        <f t="shared" si="849"/>
        <v>3.5100000000000051</v>
      </c>
      <c r="J9059">
        <f>C9059*EXP(-$K$2*(20/250))*NORMSDIST(L9059)-C9059*EXP(-$K$1*(20/250))*NORMSDIST(M9059)</f>
        <v>0.73364196410667404</v>
      </c>
      <c r="K9059">
        <f>+J9059-H9059-EXP(-$K$2*20/250)*C9059+EXP(-$K$1*20/250)*C9059</f>
        <v>0</v>
      </c>
      <c r="L9059">
        <f>+(LN(C9059/C9059)+($K$1-$K$2+0.5*F9080^2)*20/250)/F9080/SQRT(20/250)</f>
        <v>8.2949426224659308E-3</v>
      </c>
      <c r="M9059">
        <f>L9059-F9080*SQRT(20/250)</f>
        <v>-8.2949426224659343E-3</v>
      </c>
    </row>
    <row r="9060" spans="1:13" x14ac:dyDescent="0.15">
      <c r="A9060" s="2">
        <v>38609</v>
      </c>
      <c r="B9060" s="1">
        <v>110.27</v>
      </c>
      <c r="C9060" s="1">
        <f t="shared" si="846"/>
        <v>110.27</v>
      </c>
      <c r="D9060">
        <f t="shared" si="847"/>
        <v>4.7029319037705868</v>
      </c>
      <c r="E9060">
        <f t="shared" si="850"/>
        <v>-5.2460322917333713E-3</v>
      </c>
      <c r="F9060">
        <f t="shared" si="851"/>
        <v>8.4677891685467854E-2</v>
      </c>
      <c r="G9060" s="4">
        <f t="shared" si="848"/>
        <v>0</v>
      </c>
      <c r="H9060">
        <f>C9060*EXP(-$K$1*(20/250))*NORMSDIST(-M9060)-C9060*EXP(-$K$2*(20/250))*NORMSDIST(-L9060)</f>
        <v>0.68053717784711409</v>
      </c>
      <c r="I9060" s="4">
        <f t="shared" si="849"/>
        <v>4.7000000000000028</v>
      </c>
      <c r="J9060">
        <f>C9060*EXP(-$K$2*(20/250))*NORMSDIST(L9060)-C9060*EXP(-$K$1*(20/250))*NORMSDIST(M9060)</f>
        <v>0.68053717784711409</v>
      </c>
      <c r="K9060">
        <f>+J9060-H9060-EXP(-$K$2*20/250)*C9060+EXP(-$K$1*20/250)*C9060</f>
        <v>0</v>
      </c>
      <c r="L9060">
        <f>+(LN(C9060/C9060)+($K$1-$K$2+0.5*F9081^2)*20/250)/F9081/SQRT(20/250)</f>
        <v>7.7349720780451299E-3</v>
      </c>
      <c r="M9060">
        <f>L9060-F9081*SQRT(20/250)</f>
        <v>-7.7349720780451317E-3</v>
      </c>
    </row>
    <row r="9061" spans="1:13" x14ac:dyDescent="0.15">
      <c r="A9061" s="2">
        <v>38610</v>
      </c>
      <c r="B9061" s="1">
        <v>110.48</v>
      </c>
      <c r="C9061" s="1">
        <f t="shared" si="846"/>
        <v>110.48</v>
      </c>
      <c r="D9061">
        <f t="shared" si="847"/>
        <v>4.7048345091010368</v>
      </c>
      <c r="E9061">
        <f t="shared" si="850"/>
        <v>1.9026053304500579E-3</v>
      </c>
      <c r="F9061">
        <f t="shared" si="851"/>
        <v>8.4555253713967771E-2</v>
      </c>
      <c r="G9061" s="4">
        <f t="shared" si="848"/>
        <v>0</v>
      </c>
      <c r="H9061">
        <f>C9061*EXP(-$K$1*(20/250))*NORMSDIST(-M9061)-C9061*EXP(-$K$2*(20/250))*NORMSDIST(-L9061)</f>
        <v>0.81081097200038243</v>
      </c>
      <c r="I9061" s="4">
        <f t="shared" si="849"/>
        <v>3.5499999999999972</v>
      </c>
      <c r="J9061">
        <f>C9061*EXP(-$K$2*(20/250))*NORMSDIST(L9061)-C9061*EXP(-$K$1*(20/250))*NORMSDIST(M9061)</f>
        <v>0.81081097200038243</v>
      </c>
      <c r="K9061">
        <f>+J9061-H9061-EXP(-$K$2*20/250)*C9061+EXP(-$K$1*20/250)*C9061</f>
        <v>0</v>
      </c>
      <c r="L9061">
        <f>+(LN(C9061/C9061)+($K$1-$K$2+0.5*F9082^2)*20/250)/F9082/SQRT(20/250)</f>
        <v>9.1981823267702958E-3</v>
      </c>
      <c r="M9061">
        <f>L9061-F9082*SQRT(20/250)</f>
        <v>-9.1981823267702958E-3</v>
      </c>
    </row>
    <row r="9062" spans="1:13" x14ac:dyDescent="0.15">
      <c r="A9062" s="2">
        <v>38611</v>
      </c>
      <c r="B9062" s="1">
        <v>111.38</v>
      </c>
      <c r="C9062" s="1">
        <f t="shared" si="846"/>
        <v>111.38</v>
      </c>
      <c r="D9062">
        <f t="shared" si="847"/>
        <v>4.7129477781615225</v>
      </c>
      <c r="E9062">
        <f t="shared" si="850"/>
        <v>8.1132690604857061E-3</v>
      </c>
      <c r="F9062">
        <f t="shared" si="851"/>
        <v>8.4377927484283466E-2</v>
      </c>
      <c r="G9062" s="4">
        <f t="shared" si="848"/>
        <v>0</v>
      </c>
      <c r="H9062">
        <f>C9062*EXP(-$K$1*(20/250))*NORMSDIST(-M9062)-C9062*EXP(-$K$2*(20/250))*NORMSDIST(-L9062)</f>
        <v>0.80442757137651455</v>
      </c>
      <c r="I9062" s="4">
        <f t="shared" si="849"/>
        <v>3.480000000000004</v>
      </c>
      <c r="J9062">
        <f>C9062*EXP(-$K$2*(20/250))*NORMSDIST(L9062)-C9062*EXP(-$K$1*(20/250))*NORMSDIST(M9062)</f>
        <v>0.80442757137651455</v>
      </c>
      <c r="K9062">
        <f>+J9062-H9062-EXP(-$K$2*20/250)*C9062+EXP(-$K$1*20/250)*C9062</f>
        <v>0</v>
      </c>
      <c r="L9062">
        <f>+(LN(C9062/C9062)+($K$1-$K$2+0.5*F9083^2)*20/250)/F9083/SQRT(20/250)</f>
        <v>9.0520220522365864E-3</v>
      </c>
      <c r="M9062">
        <f>L9062-F9083*SQRT(20/250)</f>
        <v>-9.0520220522365864E-3</v>
      </c>
    </row>
    <row r="9063" spans="1:13" x14ac:dyDescent="0.15">
      <c r="A9063" s="2">
        <v>38614</v>
      </c>
      <c r="B9063" s="1">
        <v>111.3</v>
      </c>
      <c r="C9063" s="1">
        <f t="shared" si="846"/>
        <v>111.3</v>
      </c>
      <c r="D9063">
        <f t="shared" si="847"/>
        <v>4.7122292582814991</v>
      </c>
      <c r="E9063">
        <f t="shared" si="850"/>
        <v>-7.1851988002347156E-4</v>
      </c>
      <c r="F9063">
        <f t="shared" si="851"/>
        <v>8.4389582995934645E-2</v>
      </c>
      <c r="G9063" s="4">
        <f t="shared" si="848"/>
        <v>0</v>
      </c>
      <c r="H9063">
        <f>C9063*EXP(-$K$1*(20/250))*NORMSDIST(-M9063)-C9063*EXP(-$K$2*(20/250))*NORMSDIST(-L9063)</f>
        <v>0.83632563665111093</v>
      </c>
      <c r="I9063" s="4">
        <f t="shared" si="849"/>
        <v>4.4099999999999966</v>
      </c>
      <c r="J9063">
        <f>C9063*EXP(-$K$2*(20/250))*NORMSDIST(L9063)-C9063*EXP(-$K$1*(20/250))*NORMSDIST(M9063)</f>
        <v>0.83632563665111093</v>
      </c>
      <c r="K9063">
        <f>+J9063-H9063-EXP(-$K$2*20/250)*C9063+EXP(-$K$1*20/250)*C9063</f>
        <v>0</v>
      </c>
      <c r="L9063">
        <f>+(LN(C9063/C9063)+($K$1-$K$2+0.5*F9084^2)*20/250)/F9084/SQRT(20/250)</f>
        <v>9.4177379903668066E-3</v>
      </c>
      <c r="M9063">
        <f>L9063-F9084*SQRT(20/250)</f>
        <v>-9.4177379903668031E-3</v>
      </c>
    </row>
    <row r="9064" spans="1:13" x14ac:dyDescent="0.15">
      <c r="A9064" s="2">
        <v>38615</v>
      </c>
      <c r="B9064" s="1">
        <v>111.54</v>
      </c>
      <c r="C9064" s="1">
        <f t="shared" si="846"/>
        <v>111.54</v>
      </c>
      <c r="D9064">
        <f t="shared" si="847"/>
        <v>4.7143832709614077</v>
      </c>
      <c r="E9064">
        <f t="shared" si="850"/>
        <v>2.1540126799086678E-3</v>
      </c>
      <c r="F9064">
        <f t="shared" si="851"/>
        <v>7.8436972863968446E-2</v>
      </c>
      <c r="G9064" s="4">
        <f t="shared" si="848"/>
        <v>0</v>
      </c>
      <c r="H9064">
        <f>C9064*EXP(-$K$1*(20/250))*NORMSDIST(-M9064)-C9064*EXP(-$K$2*(20/250))*NORMSDIST(-L9064)</f>
        <v>0.85505495133566001</v>
      </c>
      <c r="I9064" s="4">
        <f t="shared" si="849"/>
        <v>3.9299999999999926</v>
      </c>
      <c r="J9064">
        <f>C9064*EXP(-$K$2*(20/250))*NORMSDIST(L9064)-C9064*EXP(-$K$1*(20/250))*NORMSDIST(M9064)</f>
        <v>0.85505495133566001</v>
      </c>
      <c r="K9064">
        <f>+J9064-H9064-EXP(-$K$2*20/250)*C9064+EXP(-$K$1*20/250)*C9064</f>
        <v>0</v>
      </c>
      <c r="L9064">
        <f>+(LN(C9064/C9064)+($K$1-$K$2+0.5*F9085^2)*20/250)/F9085/SQRT(20/250)</f>
        <v>9.6079338938190699E-3</v>
      </c>
      <c r="M9064">
        <f>L9064-F9085*SQRT(20/250)</f>
        <v>-9.6079338938190664E-3</v>
      </c>
    </row>
    <row r="9065" spans="1:13" x14ac:dyDescent="0.15">
      <c r="A9065" s="2">
        <v>38616</v>
      </c>
      <c r="B9065" s="1">
        <v>111.33</v>
      </c>
      <c r="C9065" s="1">
        <f t="shared" si="846"/>
        <v>111.33</v>
      </c>
      <c r="D9065">
        <f t="shared" si="847"/>
        <v>4.7124987637406157</v>
      </c>
      <c r="E9065">
        <f t="shared" si="850"/>
        <v>-1.884507220792031E-3</v>
      </c>
      <c r="F9065">
        <f t="shared" si="851"/>
        <v>7.8970743628207829E-2</v>
      </c>
      <c r="G9065" s="4">
        <f t="shared" si="848"/>
        <v>0</v>
      </c>
      <c r="H9065">
        <f>C9065*EXP(-$K$1*(20/250))*NORMSDIST(-M9065)-C9065*EXP(-$K$2*(20/250))*NORMSDIST(-L9065)</f>
        <v>0.8415409684969859</v>
      </c>
      <c r="I9065" s="4">
        <f t="shared" si="849"/>
        <v>4.1500000000000057</v>
      </c>
      <c r="J9065">
        <f>C9065*EXP(-$K$2*(20/250))*NORMSDIST(L9065)-C9065*EXP(-$K$1*(20/250))*NORMSDIST(M9065)</f>
        <v>0.841540968496993</v>
      </c>
      <c r="K9065">
        <f>+J9065-H9065-EXP(-$K$2*20/250)*C9065+EXP(-$K$1*20/250)*C9065</f>
        <v>0</v>
      </c>
      <c r="L9065">
        <f>+(LN(C9065/C9065)+($K$1-$K$2+0.5*F9086^2)*20/250)/F9086/SQRT(20/250)</f>
        <v>9.4739151229976289E-3</v>
      </c>
      <c r="M9065">
        <f>L9065-F9086*SQRT(20/250)</f>
        <v>-9.4739151229976254E-3</v>
      </c>
    </row>
    <row r="9066" spans="1:13" x14ac:dyDescent="0.15">
      <c r="A9066" s="2">
        <v>38617</v>
      </c>
      <c r="B9066" s="1">
        <v>111.63</v>
      </c>
      <c r="C9066" s="1">
        <f t="shared" si="846"/>
        <v>111.63</v>
      </c>
      <c r="D9066">
        <f t="shared" si="847"/>
        <v>4.7151898310266409</v>
      </c>
      <c r="E9066">
        <f t="shared" si="850"/>
        <v>2.691067286025195E-3</v>
      </c>
      <c r="F9066">
        <f t="shared" si="851"/>
        <v>7.7963963422990279E-2</v>
      </c>
      <c r="G9066" s="4">
        <f t="shared" si="848"/>
        <v>0</v>
      </c>
      <c r="H9066">
        <f>C9066*EXP(-$K$1*(20/250))*NORMSDIST(-M9066)-C9066*EXP(-$K$2*(20/250))*NORMSDIST(-L9066)</f>
        <v>0.84807473819706303</v>
      </c>
      <c r="I9066" s="4">
        <f t="shared" si="849"/>
        <v>4.3000000000000114</v>
      </c>
      <c r="J9066">
        <f>C9066*EXP(-$K$2*(20/250))*NORMSDIST(L9066)-C9066*EXP(-$K$1*(20/250))*NORMSDIST(M9066)</f>
        <v>0.84807473819706303</v>
      </c>
      <c r="K9066">
        <f>+J9066-H9066-EXP(-$K$2*20/250)*C9066+EXP(-$K$1*20/250)*C9066</f>
        <v>0</v>
      </c>
      <c r="L9066">
        <f>+(LN(C9066/C9066)+($K$1-$K$2+0.5*F9087^2)*20/250)/F9087/SQRT(20/250)</f>
        <v>9.5218142100088662E-3</v>
      </c>
      <c r="M9066">
        <f>L9066-F9087*SQRT(20/250)</f>
        <v>-9.5218142100088627E-3</v>
      </c>
    </row>
    <row r="9067" spans="1:13" x14ac:dyDescent="0.15">
      <c r="A9067" s="2">
        <v>38618</v>
      </c>
      <c r="B9067" s="1">
        <v>112.17</v>
      </c>
      <c r="C9067" s="1">
        <f t="shared" si="846"/>
        <v>112.17</v>
      </c>
      <c r="D9067">
        <f t="shared" si="847"/>
        <v>4.720015577657132</v>
      </c>
      <c r="E9067">
        <f t="shared" si="850"/>
        <v>4.8257466304910679E-3</v>
      </c>
      <c r="F9067">
        <f t="shared" si="851"/>
        <v>7.7402353963441042E-2</v>
      </c>
      <c r="G9067" s="4">
        <f t="shared" si="848"/>
        <v>0</v>
      </c>
      <c r="H9067">
        <f>C9067*EXP(-$K$1*(20/250))*NORMSDIST(-M9067)-C9067*EXP(-$K$2*(20/250))*NORMSDIST(-L9067)</f>
        <v>0.91284314678757283</v>
      </c>
      <c r="I9067" s="4">
        <f t="shared" si="849"/>
        <v>3.0100000000000051</v>
      </c>
      <c r="J9067">
        <f>C9067*EXP(-$K$2*(20/250))*NORMSDIST(L9067)-C9067*EXP(-$K$1*(20/250))*NORMSDIST(M9067)</f>
        <v>0.91284314678757283</v>
      </c>
      <c r="K9067">
        <f>+J9067-H9067-EXP(-$K$2*20/250)*C9067+EXP(-$K$1*20/250)*C9067</f>
        <v>0</v>
      </c>
      <c r="L9067">
        <f>+(LN(C9067/C9067)+($K$1-$K$2+0.5*F9088^2)*20/250)/F9088/SQRT(20/250)</f>
        <v>1.0199688492259959E-2</v>
      </c>
      <c r="M9067">
        <f>L9067-F9088*SQRT(20/250)</f>
        <v>-1.0199688492259962E-2</v>
      </c>
    </row>
    <row r="9068" spans="1:13" x14ac:dyDescent="0.15">
      <c r="A9068" s="2">
        <v>38621</v>
      </c>
      <c r="B9068" s="1">
        <v>112.41</v>
      </c>
      <c r="C9068" s="1">
        <f t="shared" si="846"/>
        <v>112.41</v>
      </c>
      <c r="D9068">
        <f t="shared" si="847"/>
        <v>4.7221529014737058</v>
      </c>
      <c r="E9068">
        <f t="shared" si="850"/>
        <v>2.1373238165738329E-3</v>
      </c>
      <c r="F9068">
        <f t="shared" si="851"/>
        <v>7.732102917606494E-2</v>
      </c>
      <c r="G9068" s="4">
        <f t="shared" si="848"/>
        <v>0</v>
      </c>
      <c r="H9068">
        <f>C9068*EXP(-$K$1*(20/250))*NORMSDIST(-M9068)-C9068*EXP(-$K$2*(20/250))*NORMSDIST(-L9068)</f>
        <v>0.93673131771052454</v>
      </c>
      <c r="I9068" s="4">
        <f t="shared" si="849"/>
        <v>2.3700000000000045</v>
      </c>
      <c r="J9068">
        <f>C9068*EXP(-$K$2*(20/250))*NORMSDIST(L9068)-C9068*EXP(-$K$1*(20/250))*NORMSDIST(M9068)</f>
        <v>0.93673131771052454</v>
      </c>
      <c r="K9068">
        <f>+J9068-H9068-EXP(-$K$2*20/250)*C9068+EXP(-$K$1*20/250)*C9068</f>
        <v>0</v>
      </c>
      <c r="L9068">
        <f>+(LN(C9068/C9068)+($K$1-$K$2+0.5*F9089^2)*20/250)/F9089/SQRT(20/250)</f>
        <v>1.0444266057973715E-2</v>
      </c>
      <c r="M9068">
        <f>L9068-F9089*SQRT(20/250)</f>
        <v>-1.0444266057973715E-2</v>
      </c>
    </row>
    <row r="9069" spans="1:13" x14ac:dyDescent="0.15">
      <c r="A9069" s="2">
        <v>38622</v>
      </c>
      <c r="B9069" s="1">
        <v>113.32</v>
      </c>
      <c r="C9069" s="1">
        <f t="shared" si="846"/>
        <v>113.32</v>
      </c>
      <c r="D9069">
        <f t="shared" si="847"/>
        <v>4.7302156749623157</v>
      </c>
      <c r="E9069">
        <f t="shared" si="850"/>
        <v>8.0627734886098423E-3</v>
      </c>
      <c r="F9069">
        <f t="shared" si="851"/>
        <v>7.9127083814527419E-2</v>
      </c>
      <c r="G9069" s="4">
        <f t="shared" si="848"/>
        <v>0</v>
      </c>
      <c r="H9069">
        <f>C9069*EXP(-$K$1*(20/250))*NORMSDIST(-M9069)-C9069*EXP(-$K$2*(20/250))*NORMSDIST(-L9069)</f>
        <v>0.95831588686195346</v>
      </c>
      <c r="I9069" s="4">
        <f t="shared" si="849"/>
        <v>2.4900000000000091</v>
      </c>
      <c r="J9069">
        <f>C9069*EXP(-$K$2*(20/250))*NORMSDIST(L9069)-C9069*EXP(-$K$1*(20/250))*NORMSDIST(M9069)</f>
        <v>0.95831588686195346</v>
      </c>
      <c r="K9069">
        <f>+J9069-H9069-EXP(-$K$2*20/250)*C9069+EXP(-$K$1*20/250)*C9069</f>
        <v>0</v>
      </c>
      <c r="L9069">
        <f>+(LN(C9069/C9069)+($K$1-$K$2+0.5*F9090^2)*20/250)/F9090/SQRT(20/250)</f>
        <v>1.0599129345384279E-2</v>
      </c>
      <c r="M9069">
        <f>L9069-F9090*SQRT(20/250)</f>
        <v>-1.0599129345384279E-2</v>
      </c>
    </row>
    <row r="9070" spans="1:13" x14ac:dyDescent="0.15">
      <c r="A9070" s="2">
        <v>38623</v>
      </c>
      <c r="B9070" s="1">
        <v>113.27</v>
      </c>
      <c r="C9070" s="1">
        <f t="shared" si="846"/>
        <v>113.27</v>
      </c>
      <c r="D9070">
        <f t="shared" si="847"/>
        <v>4.7297743492126223</v>
      </c>
      <c r="E9070">
        <f t="shared" si="850"/>
        <v>-4.4132574969335536E-4</v>
      </c>
      <c r="F9070">
        <f t="shared" si="851"/>
        <v>7.4493384389795456E-2</v>
      </c>
      <c r="G9070" s="4">
        <f t="shared" si="848"/>
        <v>0</v>
      </c>
      <c r="H9070">
        <f>C9070*EXP(-$K$1*(20/250))*NORMSDIST(-M9070)-C9070*EXP(-$K$2*(20/250))*NORMSDIST(-L9070)</f>
        <v>1.0028770781082201</v>
      </c>
      <c r="I9070" s="4">
        <f t="shared" si="849"/>
        <v>1.8700000000000045</v>
      </c>
      <c r="J9070">
        <f>C9070*EXP(-$K$2*(20/250))*NORMSDIST(L9070)-C9070*EXP(-$K$1*(20/250))*NORMSDIST(M9070)</f>
        <v>1.0028770781082201</v>
      </c>
      <c r="K9070">
        <f>+J9070-H9070-EXP(-$K$2*20/250)*C9070+EXP(-$K$1*20/250)*C9070</f>
        <v>0</v>
      </c>
      <c r="L9070">
        <f>+(LN(C9070/C9070)+($K$1-$K$2+0.5*F9091^2)*20/250)/F9091/SQRT(20/250)</f>
        <v>1.109689958922465E-2</v>
      </c>
      <c r="M9070">
        <f>L9070-F9091*SQRT(20/250)</f>
        <v>-1.1096899589224647E-2</v>
      </c>
    </row>
    <row r="9071" spans="1:13" x14ac:dyDescent="0.15">
      <c r="A9071" s="2">
        <v>38624</v>
      </c>
      <c r="B9071" s="1">
        <v>113.14</v>
      </c>
      <c r="C9071" s="1">
        <f t="shared" si="846"/>
        <v>113.14</v>
      </c>
      <c r="D9071">
        <f t="shared" si="847"/>
        <v>4.7286259899150096</v>
      </c>
      <c r="E9071">
        <f t="shared" si="850"/>
        <v>-1.1483592976126999E-3</v>
      </c>
      <c r="F9071">
        <f t="shared" si="851"/>
        <v>7.0969246249555737E-2</v>
      </c>
      <c r="G9071" s="4">
        <f t="shared" si="848"/>
        <v>0</v>
      </c>
      <c r="H9071">
        <f>C9071*EXP(-$K$1*(20/250))*NORMSDIST(-M9071)-C9071*EXP(-$K$2*(20/250))*NORMSDIST(-L9071)</f>
        <v>1.0034210482894323</v>
      </c>
      <c r="I9071" s="4">
        <f t="shared" si="849"/>
        <v>2.3799999999999955</v>
      </c>
      <c r="J9071">
        <f>C9071*EXP(-$K$2*(20/250))*NORMSDIST(L9071)-C9071*EXP(-$K$1*(20/250))*NORMSDIST(M9071)</f>
        <v>1.0034210482894323</v>
      </c>
      <c r="K9071">
        <f>+J9071-H9071-EXP(-$K$2*20/250)*C9071+EXP(-$K$1*20/250)*C9071</f>
        <v>0</v>
      </c>
      <c r="L9071">
        <f>+(LN(C9071/C9071)+($K$1-$K$2+0.5*F9092^2)*20/250)/F9092/SQRT(20/250)</f>
        <v>1.1115676890623363E-2</v>
      </c>
      <c r="M9071">
        <f>L9071-F9092*SQRT(20/250)</f>
        <v>-1.1115676890623359E-2</v>
      </c>
    </row>
    <row r="9072" spans="1:13" x14ac:dyDescent="0.15">
      <c r="A9072" s="2">
        <v>38625</v>
      </c>
      <c r="B9072" s="1">
        <v>113.29</v>
      </c>
      <c r="C9072" s="1">
        <f t="shared" si="846"/>
        <v>113.29</v>
      </c>
      <c r="D9072">
        <f t="shared" si="847"/>
        <v>4.7299509028853972</v>
      </c>
      <c r="E9072">
        <f t="shared" si="850"/>
        <v>1.324912970387615E-3</v>
      </c>
      <c r="F9072">
        <f t="shared" si="851"/>
        <v>6.6098782907695719E-2</v>
      </c>
      <c r="G9072" s="4">
        <f t="shared" si="848"/>
        <v>0</v>
      </c>
      <c r="H9072">
        <f>C9072*EXP(-$K$1*(20/250))*NORMSDIST(-M9072)-C9072*EXP(-$K$2*(20/250))*NORMSDIST(-L9072)</f>
        <v>1.0420043241794446</v>
      </c>
      <c r="I9072" s="4">
        <f t="shared" si="849"/>
        <v>3.0699999999999932</v>
      </c>
      <c r="J9072">
        <f>C9072*EXP(-$K$2*(20/250))*NORMSDIST(L9072)-C9072*EXP(-$K$1*(20/250))*NORMSDIST(M9072)</f>
        <v>1.0420043241794446</v>
      </c>
      <c r="K9072">
        <f>+J9072-H9072-EXP(-$K$2*20/250)*C9072+EXP(-$K$1*20/250)*C9072</f>
        <v>0</v>
      </c>
      <c r="L9072">
        <f>+(LN(C9072/C9072)+($K$1-$K$2+0.5*F9093^2)*20/250)/F9093/SQRT(20/250)</f>
        <v>1.152782836694986E-2</v>
      </c>
      <c r="M9072">
        <f>L9072-F9093*SQRT(20/250)</f>
        <v>-1.152782836694986E-2</v>
      </c>
    </row>
    <row r="9073" spans="1:13" x14ac:dyDescent="0.15">
      <c r="A9073" s="2">
        <v>38628</v>
      </c>
      <c r="B9073" s="1">
        <v>114.17</v>
      </c>
      <c r="C9073" s="1">
        <f t="shared" si="846"/>
        <v>114.17</v>
      </c>
      <c r="D9073">
        <f t="shared" si="847"/>
        <v>4.7376885656882362</v>
      </c>
      <c r="E9073">
        <f t="shared" si="850"/>
        <v>7.7376628028389405E-3</v>
      </c>
      <c r="F9073">
        <f t="shared" si="851"/>
        <v>6.6023339864830624E-2</v>
      </c>
      <c r="G9073" s="4">
        <f t="shared" si="848"/>
        <v>0</v>
      </c>
      <c r="H9073">
        <f>C9073*EXP(-$K$1*(20/250))*NORMSDIST(-M9073)-C9073*EXP(-$K$2*(20/250))*NORMSDIST(-L9073)</f>
        <v>1.0076615927946904</v>
      </c>
      <c r="I9073" s="4">
        <f t="shared" si="849"/>
        <v>2.4599999999999937</v>
      </c>
      <c r="J9073">
        <f>C9073*EXP(-$K$2*(20/250))*NORMSDIST(L9073)-C9073*EXP(-$K$1*(20/250))*NORMSDIST(M9073)</f>
        <v>1.0076615927946904</v>
      </c>
      <c r="K9073">
        <f>+J9073-H9073-EXP(-$K$2*20/250)*C9073+EXP(-$K$1*20/250)*C9073</f>
        <v>0</v>
      </c>
      <c r="L9073">
        <f>+(LN(C9073/C9073)+($K$1-$K$2+0.5*F9094^2)*20/250)/F9094/SQRT(20/250)</f>
        <v>1.1061945137996836E-2</v>
      </c>
      <c r="M9073">
        <f>L9073-F9094*SQRT(20/250)</f>
        <v>-1.106194513799684E-2</v>
      </c>
    </row>
    <row r="9074" spans="1:13" x14ac:dyDescent="0.15">
      <c r="A9074" s="2">
        <v>38629</v>
      </c>
      <c r="B9074" s="1">
        <v>114.33</v>
      </c>
      <c r="C9074" s="1">
        <f t="shared" si="846"/>
        <v>114.33</v>
      </c>
      <c r="D9074">
        <f t="shared" si="847"/>
        <v>4.7390890035538789</v>
      </c>
      <c r="E9074">
        <f t="shared" si="850"/>
        <v>1.4004378656427008E-3</v>
      </c>
      <c r="F9074">
        <f t="shared" si="851"/>
        <v>6.5690449605459389E-2</v>
      </c>
      <c r="G9074" s="4">
        <f t="shared" si="848"/>
        <v>0</v>
      </c>
      <c r="H9074">
        <f>C9074*EXP(-$K$1*(20/250))*NORMSDIST(-M9074)-C9074*EXP(-$K$2*(20/250))*NORMSDIST(-L9074)</f>
        <v>1.0089267700454201</v>
      </c>
      <c r="I9074" s="4">
        <f t="shared" si="849"/>
        <v>2.4300000000000068</v>
      </c>
      <c r="J9074">
        <f>C9074*EXP(-$K$2*(20/250))*NORMSDIST(L9074)-C9074*EXP(-$K$1*(20/250))*NORMSDIST(M9074)</f>
        <v>1.0089267700454201</v>
      </c>
      <c r="K9074">
        <f>+J9074-H9074-EXP(-$K$2*20/250)*C9074+EXP(-$K$1*20/250)*C9074</f>
        <v>0</v>
      </c>
      <c r="L9074">
        <f>+(LN(C9074/C9074)+($K$1-$K$2+0.5*F9095^2)*20/250)/F9095/SQRT(20/250)</f>
        <v>1.1060333821096996E-2</v>
      </c>
      <c r="M9074">
        <f>L9074-F9095*SQRT(20/250)</f>
        <v>-1.1060333821096993E-2</v>
      </c>
    </row>
    <row r="9075" spans="1:13" x14ac:dyDescent="0.15">
      <c r="A9075" s="2">
        <v>38630</v>
      </c>
      <c r="B9075" s="1">
        <v>113.72</v>
      </c>
      <c r="C9075" s="1">
        <f t="shared" si="846"/>
        <v>113.72</v>
      </c>
      <c r="D9075">
        <f t="shared" si="847"/>
        <v>4.7337392867827992</v>
      </c>
      <c r="E9075">
        <f t="shared" si="850"/>
        <v>-5.3497167710796489E-3</v>
      </c>
      <c r="F9075">
        <f t="shared" si="851"/>
        <v>7.0181077069296605E-2</v>
      </c>
      <c r="G9075" s="4">
        <f t="shared" si="848"/>
        <v>0</v>
      </c>
      <c r="H9075">
        <f>C9075*EXP(-$K$1*(20/250))*NORMSDIST(-M9075)-C9075*EXP(-$K$2*(20/250))*NORMSDIST(-L9075)</f>
        <v>0.96563607508598182</v>
      </c>
      <c r="I9075" s="4">
        <f t="shared" si="849"/>
        <v>3.4899999999999949</v>
      </c>
      <c r="J9075">
        <f>C9075*EXP(-$K$2*(20/250))*NORMSDIST(L9075)-C9075*EXP(-$K$1*(20/250))*NORMSDIST(M9075)</f>
        <v>0.96563607508598182</v>
      </c>
      <c r="K9075">
        <f>+J9075-H9075-EXP(-$K$2*20/250)*C9075+EXP(-$K$1*20/250)*C9075</f>
        <v>0</v>
      </c>
      <c r="L9075">
        <f>+(LN(C9075/C9075)+($K$1-$K$2+0.5*F9096^2)*20/250)/F9096/SQRT(20/250)</f>
        <v>1.0642527176669976E-2</v>
      </c>
      <c r="M9075">
        <f>L9075-F9096*SQRT(20/250)</f>
        <v>-1.0642527176669976E-2</v>
      </c>
    </row>
    <row r="9076" spans="1:13" x14ac:dyDescent="0.15">
      <c r="A9076" s="2">
        <v>38631</v>
      </c>
      <c r="B9076" s="1">
        <v>113.54</v>
      </c>
      <c r="C9076" s="1">
        <f t="shared" si="846"/>
        <v>113.54</v>
      </c>
      <c r="D9076">
        <f t="shared" si="847"/>
        <v>4.7321551977425802</v>
      </c>
      <c r="E9076">
        <f t="shared" si="850"/>
        <v>-1.5840890402190055E-3</v>
      </c>
      <c r="F9076">
        <f t="shared" si="851"/>
        <v>7.0747305921568401E-2</v>
      </c>
      <c r="G9076" s="4">
        <f t="shared" si="848"/>
        <v>0</v>
      </c>
      <c r="H9076">
        <f>C9076*EXP(-$K$1*(20/250))*NORMSDIST(-M9076)-C9076*EXP(-$K$2*(20/250))*NORMSDIST(-L9076)</f>
        <v>1.0003491115049599</v>
      </c>
      <c r="I9076" s="4">
        <f t="shared" si="849"/>
        <v>4.6599999999999966</v>
      </c>
      <c r="J9076">
        <f>C9076*EXP(-$K$2*(20/250))*NORMSDIST(L9076)-C9076*EXP(-$K$1*(20/250))*NORMSDIST(M9076)</f>
        <v>1.0003491115049599</v>
      </c>
      <c r="K9076">
        <f>+J9076-H9076-EXP(-$K$2*20/250)*C9076+EXP(-$K$1*20/250)*C9076</f>
        <v>0</v>
      </c>
      <c r="L9076">
        <f>+(LN(C9076/C9076)+($K$1-$K$2+0.5*F9097^2)*20/250)/F9097/SQRT(20/250)</f>
        <v>1.1042603170460442E-2</v>
      </c>
      <c r="M9076">
        <f>L9076-F9097*SQRT(20/250)</f>
        <v>-1.1042603170460446E-2</v>
      </c>
    </row>
    <row r="9077" spans="1:13" x14ac:dyDescent="0.15">
      <c r="A9077" s="2">
        <v>38632</v>
      </c>
      <c r="B9077" s="1">
        <v>113.82</v>
      </c>
      <c r="C9077" s="1">
        <f t="shared" si="846"/>
        <v>113.82</v>
      </c>
      <c r="D9077">
        <f t="shared" si="847"/>
        <v>4.7346182531749781</v>
      </c>
      <c r="E9077">
        <f t="shared" si="850"/>
        <v>2.463055432397887E-3</v>
      </c>
      <c r="F9077">
        <f t="shared" si="851"/>
        <v>7.0306134064723427E-2</v>
      </c>
      <c r="G9077" s="4">
        <f t="shared" si="848"/>
        <v>0</v>
      </c>
      <c r="H9077">
        <f>C9077*EXP(-$K$1*(20/250))*NORMSDIST(-M9077)-C9077*EXP(-$K$2*(20/250))*NORMSDIST(-L9077)</f>
        <v>1.0524689777785454</v>
      </c>
      <c r="I9077" s="4">
        <f t="shared" si="849"/>
        <v>3.75</v>
      </c>
      <c r="J9077">
        <f>C9077*EXP(-$K$2*(20/250))*NORMSDIST(L9077)-C9077*EXP(-$K$1*(20/250))*NORMSDIST(M9077)</f>
        <v>1.0524689777785454</v>
      </c>
      <c r="K9077">
        <f>+J9077-H9077-EXP(-$K$2*20/250)*C9077+EXP(-$K$1*20/250)*C9077</f>
        <v>0</v>
      </c>
      <c r="L9077">
        <f>+(LN(C9077/C9077)+($K$1-$K$2+0.5*F9098^2)*20/250)/F9098/SQRT(20/250)</f>
        <v>1.1589384794616003E-2</v>
      </c>
      <c r="M9077">
        <f>L9077-F9098*SQRT(20/250)</f>
        <v>-1.1589384794616006E-2</v>
      </c>
    </row>
    <row r="9078" spans="1:13" x14ac:dyDescent="0.15">
      <c r="A9078" s="2">
        <v>38635</v>
      </c>
      <c r="B9078" s="1" t="e">
        <f>NA()</f>
        <v>#N/A</v>
      </c>
      <c r="C9078" s="1">
        <f t="shared" si="846"/>
        <v>113.82</v>
      </c>
      <c r="D9078">
        <f t="shared" si="847"/>
        <v>4.7346182531749781</v>
      </c>
      <c r="E9078">
        <f t="shared" si="850"/>
        <v>0</v>
      </c>
      <c r="F9078">
        <f t="shared" si="851"/>
        <v>6.3202551315957395E-2</v>
      </c>
      <c r="G9078" s="4">
        <f t="shared" si="848"/>
        <v>0</v>
      </c>
      <c r="H9078">
        <f>C9078*EXP(-$K$1*(20/250))*NORMSDIST(-M9078)-C9078*EXP(-$K$2*(20/250))*NORMSDIST(-L9078)</f>
        <v>1.0792081216464311</v>
      </c>
      <c r="I9078" s="4">
        <f t="shared" si="849"/>
        <v>3.2800000000000011</v>
      </c>
      <c r="J9078">
        <f>C9078*EXP(-$K$2*(20/250))*NORMSDIST(L9078)-C9078*EXP(-$K$1*(20/250))*NORMSDIST(M9078)</f>
        <v>1.0792081216464311</v>
      </c>
      <c r="K9078">
        <f>+J9078-H9078-EXP(-$K$2*20/250)*C9078+EXP(-$K$1*20/250)*C9078</f>
        <v>0</v>
      </c>
      <c r="L9078">
        <f>+(LN(C9078/C9078)+($K$1-$K$2+0.5*F9099^2)*20/250)/F9099/SQRT(20/250)</f>
        <v>1.1883839682809398E-2</v>
      </c>
      <c r="M9078">
        <f>L9078-F9099*SQRT(20/250)</f>
        <v>-1.1883839682809398E-2</v>
      </c>
    </row>
    <row r="9079" spans="1:13" x14ac:dyDescent="0.15">
      <c r="A9079" s="2">
        <v>38636</v>
      </c>
      <c r="B9079" s="1">
        <v>114.21</v>
      </c>
      <c r="C9079" s="1">
        <f t="shared" si="846"/>
        <v>114.21</v>
      </c>
      <c r="D9079">
        <f t="shared" si="847"/>
        <v>4.7380388590625158</v>
      </c>
      <c r="E9079">
        <f t="shared" si="850"/>
        <v>3.4206058875376755E-3</v>
      </c>
      <c r="F9079">
        <f t="shared" si="851"/>
        <v>6.3459399816013728E-2</v>
      </c>
      <c r="G9079" s="4">
        <f t="shared" si="848"/>
        <v>0</v>
      </c>
      <c r="H9079">
        <f>C9079*EXP(-$K$1*(20/250))*NORMSDIST(-M9079)-C9079*EXP(-$K$2*(20/250))*NORMSDIST(-L9079)</f>
        <v>1.0832065493999323</v>
      </c>
      <c r="I9079" s="4">
        <f t="shared" si="849"/>
        <v>3.3000000000000114</v>
      </c>
      <c r="J9079">
        <f>C9079*EXP(-$K$2*(20/250))*NORMSDIST(L9079)-C9079*EXP(-$K$1*(20/250))*NORMSDIST(M9079)</f>
        <v>1.0832065493999323</v>
      </c>
      <c r="K9079">
        <f>+J9079-H9079-EXP(-$K$2*20/250)*C9079+EXP(-$K$1*20/250)*C9079</f>
        <v>0</v>
      </c>
      <c r="L9079">
        <f>+(LN(C9079/C9079)+($K$1-$K$2+0.5*F9100^2)*20/250)/F9100/SQRT(20/250)</f>
        <v>1.1887138205264399E-2</v>
      </c>
      <c r="M9079">
        <f>L9079-F9100*SQRT(20/250)</f>
        <v>-1.1887138205264396E-2</v>
      </c>
    </row>
    <row r="9080" spans="1:13" x14ac:dyDescent="0.15">
      <c r="A9080" s="2">
        <v>38637</v>
      </c>
      <c r="B9080" s="1">
        <v>114.36</v>
      </c>
      <c r="C9080" s="1">
        <f t="shared" si="846"/>
        <v>114.36</v>
      </c>
      <c r="D9080">
        <f t="shared" si="847"/>
        <v>4.7393513674541108</v>
      </c>
      <c r="E9080">
        <f t="shared" si="850"/>
        <v>1.3125083915950242E-3</v>
      </c>
      <c r="F9080">
        <f t="shared" si="851"/>
        <v>5.8654101778989845E-2</v>
      </c>
      <c r="G9080" s="4">
        <f t="shared" si="848"/>
        <v>0</v>
      </c>
      <c r="H9080">
        <f>C9080*EXP(-$K$1*(20/250))*NORMSDIST(-M9080)-C9080*EXP(-$K$2*(20/250))*NORMSDIST(-L9080)</f>
        <v>1.0940967058583624</v>
      </c>
      <c r="I9080" s="4">
        <f t="shared" si="849"/>
        <v>3.6899999999999977</v>
      </c>
      <c r="J9080">
        <f>C9080*EXP(-$K$2*(20/250))*NORMSDIST(L9080)-C9080*EXP(-$K$1*(20/250))*NORMSDIST(M9080)</f>
        <v>1.0940967058583624</v>
      </c>
      <c r="K9080">
        <f>+J9080-H9080-EXP(-$K$2*20/250)*C9080+EXP(-$K$1*20/250)*C9080</f>
        <v>0</v>
      </c>
      <c r="L9080">
        <f>+(LN(C9080/C9080)+($K$1-$K$2+0.5*F9101^2)*20/250)/F9101/SQRT(20/250)</f>
        <v>1.1990903542944841E-2</v>
      </c>
      <c r="M9080">
        <f>L9080-F9101*SQRT(20/250)</f>
        <v>-1.1990903542944841E-2</v>
      </c>
    </row>
    <row r="9081" spans="1:13" x14ac:dyDescent="0.15">
      <c r="A9081" s="2">
        <v>38638</v>
      </c>
      <c r="B9081" s="1">
        <v>114.97</v>
      </c>
      <c r="C9081" s="1">
        <f t="shared" si="846"/>
        <v>114.97</v>
      </c>
      <c r="D9081">
        <f t="shared" si="847"/>
        <v>4.7446712247656491</v>
      </c>
      <c r="E9081">
        <f t="shared" si="850"/>
        <v>5.3198573115382786E-3</v>
      </c>
      <c r="F9081">
        <f t="shared" si="851"/>
        <v>5.4694512086743134E-2</v>
      </c>
      <c r="G9081" s="4">
        <f t="shared" si="848"/>
        <v>0</v>
      </c>
      <c r="H9081">
        <f>C9081*EXP(-$K$1*(20/250))*NORMSDIST(-M9081)-C9081*EXP(-$K$2*(20/250))*NORMSDIST(-L9081)</f>
        <v>1.0868902953363389</v>
      </c>
      <c r="I9081" s="4">
        <f t="shared" si="849"/>
        <v>3.0799999999999983</v>
      </c>
      <c r="J9081">
        <f>C9081*EXP(-$K$2*(20/250))*NORMSDIST(L9081)-C9081*EXP(-$K$1*(20/250))*NORMSDIST(M9081)</f>
        <v>1.0868902953363389</v>
      </c>
      <c r="K9081">
        <f>+J9081-H9081-EXP(-$K$2*20/250)*C9081+EXP(-$K$1*20/250)*C9081</f>
        <v>0</v>
      </c>
      <c r="L9081">
        <f>+(LN(C9081/C9081)+($K$1-$K$2+0.5*F9102^2)*20/250)/F9102/SQRT(20/250)</f>
        <v>1.1848715725487553E-2</v>
      </c>
      <c r="M9081">
        <f>L9081-F9102*SQRT(20/250)</f>
        <v>-1.1848715725487553E-2</v>
      </c>
    </row>
    <row r="9082" spans="1:13" x14ac:dyDescent="0.15">
      <c r="A9082" s="2">
        <v>38639</v>
      </c>
      <c r="B9082" s="1">
        <v>114.03</v>
      </c>
      <c r="C9082" s="1">
        <f t="shared" si="846"/>
        <v>114.03</v>
      </c>
      <c r="D9082">
        <f t="shared" si="847"/>
        <v>4.7364615716692668</v>
      </c>
      <c r="E9082">
        <f t="shared" si="850"/>
        <v>-8.209653096382219E-3</v>
      </c>
      <c r="F9082">
        <f t="shared" si="851"/>
        <v>6.5040970978495316E-2</v>
      </c>
      <c r="G9082" s="4">
        <f t="shared" si="848"/>
        <v>0</v>
      </c>
      <c r="H9082">
        <f>C9082*EXP(-$K$1*(20/250))*NORMSDIST(-M9082)-C9082*EXP(-$K$2*(20/250))*NORMSDIST(-L9082)</f>
        <v>1.0109963383227978</v>
      </c>
      <c r="I9082" s="4">
        <f t="shared" si="849"/>
        <v>4.8499999999999943</v>
      </c>
      <c r="J9082">
        <f>C9082*EXP(-$K$2*(20/250))*NORMSDIST(L9082)-C9082*EXP(-$K$1*(20/250))*NORMSDIST(M9082)</f>
        <v>1.0109963383227978</v>
      </c>
      <c r="K9082">
        <f>+J9082-H9082-EXP(-$K$2*20/250)*C9082+EXP(-$K$1*20/250)*C9082</f>
        <v>0</v>
      </c>
      <c r="L9082">
        <f>+(LN(C9082/C9082)+($K$1-$K$2+0.5*F9103^2)*20/250)/F9103/SQRT(20/250)</f>
        <v>1.1112181711887978E-2</v>
      </c>
      <c r="M9082">
        <f>L9082-F9103*SQRT(20/250)</f>
        <v>-1.1112181711887981E-2</v>
      </c>
    </row>
    <row r="9083" spans="1:13" x14ac:dyDescent="0.15">
      <c r="A9083" s="2">
        <v>38642</v>
      </c>
      <c r="B9083" s="1">
        <v>114.86</v>
      </c>
      <c r="C9083" s="1">
        <f t="shared" si="846"/>
        <v>114.86</v>
      </c>
      <c r="D9083">
        <f t="shared" si="847"/>
        <v>4.74371399543615</v>
      </c>
      <c r="E9083">
        <f t="shared" si="850"/>
        <v>7.2524237668831759E-3</v>
      </c>
      <c r="F9083">
        <f t="shared" si="851"/>
        <v>6.4007461765866594E-2</v>
      </c>
      <c r="G9083" s="4">
        <f t="shared" si="848"/>
        <v>0</v>
      </c>
      <c r="H9083">
        <f>C9083*EXP(-$K$1*(20/250))*NORMSDIST(-M9083)-C9083*EXP(-$K$2*(20/250))*NORMSDIST(-L9083)</f>
        <v>0.98955688026224209</v>
      </c>
      <c r="I9083" s="4">
        <f t="shared" si="849"/>
        <v>4.0700000000000074</v>
      </c>
      <c r="J9083">
        <f>C9083*EXP(-$K$2*(20/250))*NORMSDIST(L9083)-C9083*EXP(-$K$1*(20/250))*NORMSDIST(M9083)</f>
        <v>0.98955688026224209</v>
      </c>
      <c r="K9083">
        <f>+J9083-H9083-EXP(-$K$2*20/250)*C9083+EXP(-$K$1*20/250)*C9083</f>
        <v>0</v>
      </c>
      <c r="L9083">
        <f>+(LN(C9083/C9083)+($K$1-$K$2+0.5*F9104^2)*20/250)/F9104/SQRT(20/250)</f>
        <v>1.0797925548340474E-2</v>
      </c>
      <c r="M9083">
        <f>L9083-F9104*SQRT(20/250)</f>
        <v>-1.079792554834047E-2</v>
      </c>
    </row>
    <row r="9084" spans="1:13" x14ac:dyDescent="0.15">
      <c r="A9084" s="2">
        <v>38643</v>
      </c>
      <c r="B9084" s="1">
        <v>115.71</v>
      </c>
      <c r="C9084" s="1">
        <f t="shared" si="846"/>
        <v>115.71</v>
      </c>
      <c r="D9084">
        <f t="shared" si="847"/>
        <v>4.7510870608882465</v>
      </c>
      <c r="E9084">
        <f t="shared" si="850"/>
        <v>7.3730654520964833E-3</v>
      </c>
      <c r="F9084">
        <f t="shared" si="851"/>
        <v>6.6593463964265368E-2</v>
      </c>
      <c r="G9084" s="4">
        <f t="shared" si="848"/>
        <v>0</v>
      </c>
      <c r="H9084">
        <f>C9084*EXP(-$K$1*(20/250))*NORMSDIST(-M9084)-C9084*EXP(-$K$2*(20/250))*NORMSDIST(-L9084)</f>
        <v>0.95996879035879346</v>
      </c>
      <c r="I9084" s="4">
        <f t="shared" si="849"/>
        <v>3.460000000000008</v>
      </c>
      <c r="J9084">
        <f>C9084*EXP(-$K$2*(20/250))*NORMSDIST(L9084)-C9084*EXP(-$K$1*(20/250))*NORMSDIST(M9084)</f>
        <v>0.95996879035879346</v>
      </c>
      <c r="K9084">
        <f>+J9084-H9084-EXP(-$K$2*20/250)*C9084+EXP(-$K$1*20/250)*C9084</f>
        <v>0</v>
      </c>
      <c r="L9084">
        <f>+(LN(C9084/C9084)+($K$1-$K$2+0.5*F9105^2)*20/250)/F9105/SQRT(20/250)</f>
        <v>1.0398099879880295E-2</v>
      </c>
      <c r="M9084">
        <f>L9084-F9105*SQRT(20/250)</f>
        <v>-1.0398099879880295E-2</v>
      </c>
    </row>
    <row r="9085" spans="1:13" x14ac:dyDescent="0.15">
      <c r="A9085" s="2">
        <v>38644</v>
      </c>
      <c r="B9085" s="1">
        <v>115.47</v>
      </c>
      <c r="C9085" s="1">
        <f t="shared" si="846"/>
        <v>115.47</v>
      </c>
      <c r="D9085">
        <f t="shared" si="847"/>
        <v>4.7490107559637647</v>
      </c>
      <c r="E9085">
        <f t="shared" si="850"/>
        <v>-2.0763049244818532E-3</v>
      </c>
      <c r="F9085">
        <f t="shared" si="851"/>
        <v>6.793835209511534E-2</v>
      </c>
      <c r="G9085" s="4">
        <f t="shared" si="848"/>
        <v>0</v>
      </c>
      <c r="H9085">
        <f>C9085*EXP(-$K$1*(20/250))*NORMSDIST(-M9085)-C9085*EXP(-$K$2*(20/250))*NORMSDIST(-L9085)</f>
        <v>0.96620748626979491</v>
      </c>
      <c r="I9085" s="4">
        <f t="shared" si="849"/>
        <v>3.3400000000000034</v>
      </c>
      <c r="J9085">
        <f>C9085*EXP(-$K$2*(20/250))*NORMSDIST(L9085)-C9085*EXP(-$K$1*(20/250))*NORMSDIST(M9085)</f>
        <v>0.96620748626979491</v>
      </c>
      <c r="K9085">
        <f>+J9085-H9085-EXP(-$K$2*20/250)*C9085+EXP(-$K$1*20/250)*C9085</f>
        <v>0</v>
      </c>
      <c r="L9085">
        <f>+(LN(C9085/C9085)+($K$1-$K$2+0.5*F9106^2)*20/250)/F9106/SQRT(20/250)</f>
        <v>1.0487431370414236E-2</v>
      </c>
      <c r="M9085">
        <f>L9085-F9106*SQRT(20/250)</f>
        <v>-1.0487431370414232E-2</v>
      </c>
    </row>
    <row r="9086" spans="1:13" x14ac:dyDescent="0.15">
      <c r="A9086" s="2">
        <v>38645</v>
      </c>
      <c r="B9086" s="1">
        <v>115.48</v>
      </c>
      <c r="C9086" s="1">
        <f t="shared" si="846"/>
        <v>115.48</v>
      </c>
      <c r="D9086">
        <f t="shared" si="847"/>
        <v>4.7490973547947339</v>
      </c>
      <c r="E9086">
        <f t="shared" si="850"/>
        <v>8.6598830969286666E-5</v>
      </c>
      <c r="F9086">
        <f t="shared" si="851"/>
        <v>6.6990696278574069E-2</v>
      </c>
      <c r="G9086" s="4">
        <f t="shared" si="848"/>
        <v>0</v>
      </c>
      <c r="H9086">
        <f>C9086*EXP(-$K$1*(20/250))*NORMSDIST(-M9086)-C9086*EXP(-$K$2*(20/250))*NORMSDIST(-L9086)</f>
        <v>0.96836031252504995</v>
      </c>
      <c r="I9086" s="4">
        <f t="shared" si="849"/>
        <v>3.7299999999999898</v>
      </c>
      <c r="J9086">
        <f>C9086*EXP(-$K$2*(20/250))*NORMSDIST(L9086)-C9086*EXP(-$K$1*(20/250))*NORMSDIST(M9086)</f>
        <v>0.96836031252504995</v>
      </c>
      <c r="K9086">
        <f>+J9086-H9086-EXP(-$K$2*20/250)*C9086+EXP(-$K$1*20/250)*C9086</f>
        <v>0</v>
      </c>
      <c r="L9086">
        <f>+(LN(C9086/C9086)+($K$1-$K$2+0.5*F9107^2)*20/250)/F9107/SQRT(20/250)</f>
        <v>1.0509889268860076E-2</v>
      </c>
      <c r="M9086">
        <f>L9086-F9107*SQRT(20/250)</f>
        <v>-1.0509889268860076E-2</v>
      </c>
    </row>
    <row r="9087" spans="1:13" x14ac:dyDescent="0.15">
      <c r="A9087" s="2">
        <v>38646</v>
      </c>
      <c r="B9087" s="1">
        <v>115.93</v>
      </c>
      <c r="C9087" s="1">
        <f t="shared" si="846"/>
        <v>115.93</v>
      </c>
      <c r="D9087">
        <f t="shared" si="847"/>
        <v>4.7529865606823103</v>
      </c>
      <c r="E9087">
        <f t="shared" si="850"/>
        <v>3.8892058875763524E-3</v>
      </c>
      <c r="F9087">
        <f t="shared" si="851"/>
        <v>6.7329393970956969E-2</v>
      </c>
      <c r="G9087" s="4">
        <f t="shared" si="848"/>
        <v>0</v>
      </c>
      <c r="H9087">
        <f>C9087*EXP(-$K$1*(20/250))*NORMSDIST(-M9087)-C9087*EXP(-$K$2*(20/250))*NORMSDIST(-L9087)</f>
        <v>0.97446138877151611</v>
      </c>
      <c r="I9087" s="4">
        <f t="shared" si="849"/>
        <v>3.0999999999999943</v>
      </c>
      <c r="J9087">
        <f>C9087*EXP(-$K$2*(20/250))*NORMSDIST(L9087)-C9087*EXP(-$K$1*(20/250))*NORMSDIST(M9087)</f>
        <v>0.97446138877151611</v>
      </c>
      <c r="K9087">
        <f>+J9087-H9087-EXP(-$K$2*20/250)*C9087+EXP(-$K$1*20/250)*C9087</f>
        <v>0</v>
      </c>
      <c r="L9087">
        <f>+(LN(C9087/C9087)+($K$1-$K$2+0.5*F9108^2)*20/250)/F9108/SQRT(20/250)</f>
        <v>1.0535054140005648E-2</v>
      </c>
      <c r="M9087">
        <f>L9087-F9108*SQRT(20/250)</f>
        <v>-1.0535054140005651E-2</v>
      </c>
    </row>
    <row r="9088" spans="1:13" x14ac:dyDescent="0.15">
      <c r="A9088" s="2">
        <v>38649</v>
      </c>
      <c r="B9088" s="1">
        <v>115.18</v>
      </c>
      <c r="C9088" s="1">
        <f t="shared" si="846"/>
        <v>115.18</v>
      </c>
      <c r="D9088">
        <f t="shared" si="847"/>
        <v>4.7464961220785264</v>
      </c>
      <c r="E9088">
        <f t="shared" si="850"/>
        <v>-6.4904386037838435E-3</v>
      </c>
      <c r="F9088">
        <f t="shared" si="851"/>
        <v>7.2122688988674105E-2</v>
      </c>
      <c r="G9088" s="4">
        <f t="shared" si="848"/>
        <v>0</v>
      </c>
      <c r="H9088">
        <f>C9088*EXP(-$K$1*(20/250))*NORMSDIST(-M9088)-C9088*EXP(-$K$2*(20/250))*NORMSDIST(-L9088)</f>
        <v>0.89681965205200953</v>
      </c>
      <c r="I9088" s="4">
        <f t="shared" si="849"/>
        <v>4.039999999999992</v>
      </c>
      <c r="J9088">
        <f>C9088*EXP(-$K$2*(20/250))*NORMSDIST(L9088)-C9088*EXP(-$K$1*(20/250))*NORMSDIST(M9088)</f>
        <v>0.89681965205200953</v>
      </c>
      <c r="K9088">
        <f>+J9088-H9088-EXP(-$K$2*20/250)*C9088+EXP(-$K$1*20/250)*C9088</f>
        <v>0</v>
      </c>
      <c r="L9088">
        <f>+(LN(C9088/C9088)+($K$1-$K$2+0.5*F9109^2)*20/250)/F9109/SQRT(20/250)</f>
        <v>9.7587653145071954E-3</v>
      </c>
      <c r="M9088">
        <f>L9088-F9109*SQRT(20/250)</f>
        <v>-9.7587653145071989E-3</v>
      </c>
    </row>
    <row r="9089" spans="1:13" x14ac:dyDescent="0.15">
      <c r="A9089" s="2">
        <v>38650</v>
      </c>
      <c r="B9089" s="1">
        <v>114.78</v>
      </c>
      <c r="C9089" s="1">
        <f t="shared" si="846"/>
        <v>114.78</v>
      </c>
      <c r="D9089">
        <f t="shared" si="847"/>
        <v>4.7430172526802163</v>
      </c>
      <c r="E9089">
        <f t="shared" si="850"/>
        <v>-3.4788693983101027E-3</v>
      </c>
      <c r="F9089">
        <f t="shared" si="851"/>
        <v>7.3852113541097053E-2</v>
      </c>
      <c r="G9089" s="4">
        <f t="shared" si="848"/>
        <v>0</v>
      </c>
      <c r="H9089">
        <f>C9089*EXP(-$K$1*(20/250))*NORMSDIST(-M9089)-C9089*EXP(-$K$2*(20/250))*NORMSDIST(-L9089)</f>
        <v>0.89850859041435172</v>
      </c>
      <c r="I9089" s="4">
        <f t="shared" si="849"/>
        <v>3.980000000000004</v>
      </c>
      <c r="J9089">
        <f>C9089*EXP(-$K$2*(20/250))*NORMSDIST(L9089)-C9089*EXP(-$K$1*(20/250))*NORMSDIST(M9089)</f>
        <v>0.89850859041435172</v>
      </c>
      <c r="K9089">
        <f>+J9089-H9089-EXP(-$K$2*20/250)*C9089+EXP(-$K$1*20/250)*C9089</f>
        <v>0</v>
      </c>
      <c r="L9089">
        <f>+(LN(C9089/C9089)+($K$1-$K$2+0.5*F9110^2)*20/250)/F9110/SQRT(20/250)</f>
        <v>9.8112178559720421E-3</v>
      </c>
      <c r="M9089">
        <f>L9089-F9110*SQRT(20/250)</f>
        <v>-9.8112178559720421E-3</v>
      </c>
    </row>
    <row r="9090" spans="1:13" x14ac:dyDescent="0.15">
      <c r="A9090" s="2">
        <v>38651</v>
      </c>
      <c r="B9090" s="1">
        <v>115.81</v>
      </c>
      <c r="C9090" s="1">
        <f t="shared" si="846"/>
        <v>115.81</v>
      </c>
      <c r="D9090">
        <f t="shared" si="847"/>
        <v>4.7519509171962859</v>
      </c>
      <c r="E9090">
        <f t="shared" si="850"/>
        <v>8.9336645160695838E-3</v>
      </c>
      <c r="F9090">
        <f t="shared" si="851"/>
        <v>7.4947162347945559E-2</v>
      </c>
      <c r="G9090" s="4">
        <f t="shared" si="848"/>
        <v>0</v>
      </c>
      <c r="H9090">
        <f>C9090*EXP(-$K$1*(20/250))*NORMSDIST(-M9090)-C9090*EXP(-$K$2*(20/250))*NORMSDIST(-L9090)</f>
        <v>0.83982906022044546</v>
      </c>
      <c r="I9090" s="4">
        <f t="shared" si="849"/>
        <v>2.9500000000000028</v>
      </c>
      <c r="J9090">
        <f>C9090*EXP(-$K$2*(20/250))*NORMSDIST(L9090)-C9090*EXP(-$K$1*(20/250))*NORMSDIST(M9090)</f>
        <v>0.83982906022044546</v>
      </c>
      <c r="K9090">
        <f>+J9090-H9090-EXP(-$K$2*20/250)*C9090+EXP(-$K$1*20/250)*C9090</f>
        <v>0</v>
      </c>
      <c r="L9090">
        <f>+(LN(C9090/C9090)+($K$1-$K$2+0.5*F9111^2)*20/250)/F9111/SQRT(20/250)</f>
        <v>9.0888880570018579E-3</v>
      </c>
      <c r="M9090">
        <f>L9090-F9111*SQRT(20/250)</f>
        <v>-9.0888880570018579E-3</v>
      </c>
    </row>
    <row r="9091" spans="1:13" x14ac:dyDescent="0.15">
      <c r="A9091" s="2">
        <v>38652</v>
      </c>
      <c r="B9091" s="1">
        <v>115.14</v>
      </c>
      <c r="C9091" s="1">
        <f t="shared" si="846"/>
        <v>115.14</v>
      </c>
      <c r="D9091">
        <f t="shared" si="847"/>
        <v>4.7461487792476635</v>
      </c>
      <c r="E9091">
        <f t="shared" si="850"/>
        <v>-5.8021379486223879E-3</v>
      </c>
      <c r="F9091">
        <f t="shared" si="851"/>
        <v>7.8466929496869633E-2</v>
      </c>
      <c r="G9091" s="4">
        <f t="shared" si="848"/>
        <v>0</v>
      </c>
      <c r="H9091">
        <f>C9091*EXP(-$K$1*(20/250))*NORMSDIST(-M9091)-C9091*EXP(-$K$2*(20/250))*NORMSDIST(-L9091)</f>
        <v>0.81179354974057105</v>
      </c>
      <c r="I9091" s="4">
        <f t="shared" si="849"/>
        <v>4.5100000000000051</v>
      </c>
      <c r="J9091">
        <f>C9091*EXP(-$K$2*(20/250))*NORMSDIST(L9091)-C9091*EXP(-$K$1*(20/250))*NORMSDIST(M9091)</f>
        <v>0.81179354974057105</v>
      </c>
      <c r="K9091">
        <f>+J9091-H9091-EXP(-$K$2*20/250)*C9091+EXP(-$K$1*20/250)*C9091</f>
        <v>0</v>
      </c>
      <c r="L9091">
        <f>+(LN(C9091/C9091)+($K$1-$K$2+0.5*F9112^2)*20/250)/F9112/SQRT(20/250)</f>
        <v>8.8365952196713098E-3</v>
      </c>
      <c r="M9091">
        <f>L9091-F9112*SQRT(20/250)</f>
        <v>-8.8365952196713098E-3</v>
      </c>
    </row>
    <row r="9092" spans="1:13" x14ac:dyDescent="0.15">
      <c r="A9092" s="2">
        <v>38653</v>
      </c>
      <c r="B9092" s="1">
        <v>115.52</v>
      </c>
      <c r="C9092" s="1">
        <f t="shared" si="846"/>
        <v>115.52</v>
      </c>
      <c r="D9092">
        <f t="shared" si="847"/>
        <v>4.7494436751445157</v>
      </c>
      <c r="E9092">
        <f t="shared" si="850"/>
        <v>3.294895896852168E-3</v>
      </c>
      <c r="F9092">
        <f t="shared" si="851"/>
        <v>7.8599705068383763E-2</v>
      </c>
      <c r="G9092" s="4">
        <f t="shared" si="848"/>
        <v>0</v>
      </c>
      <c r="H9092">
        <f>C9092*EXP(-$K$1*(20/250))*NORMSDIST(-M9092)-C9092*EXP(-$K$2*(20/250))*NORMSDIST(-L9092)</f>
        <v>0.84338088852558002</v>
      </c>
      <c r="I9092" s="4">
        <f t="shared" si="849"/>
        <v>3.730000000000004</v>
      </c>
      <c r="J9092">
        <f>C9092*EXP(-$K$2*(20/250))*NORMSDIST(L9092)-C9092*EXP(-$K$1*(20/250))*NORMSDIST(M9092)</f>
        <v>0.84338088852558002</v>
      </c>
      <c r="K9092">
        <f>+J9092-H9092-EXP(-$K$2*20/250)*C9092+EXP(-$K$1*20/250)*C9092</f>
        <v>0</v>
      </c>
      <c r="L9092">
        <f>+(LN(C9092/C9092)+($K$1-$K$2+0.5*F9113^2)*20/250)/F9113/SQRT(20/250)</f>
        <v>9.1502418710234651E-3</v>
      </c>
      <c r="M9092">
        <f>L9092-F9113*SQRT(20/250)</f>
        <v>-9.1502418710234651E-3</v>
      </c>
    </row>
    <row r="9093" spans="1:13" x14ac:dyDescent="0.15">
      <c r="A9093" s="2">
        <v>38656</v>
      </c>
      <c r="B9093" s="1">
        <v>116.36</v>
      </c>
      <c r="C9093" s="1">
        <f t="shared" si="846"/>
        <v>116.36</v>
      </c>
      <c r="D9093">
        <f t="shared" si="847"/>
        <v>4.7566888336270008</v>
      </c>
      <c r="E9093">
        <f t="shared" si="850"/>
        <v>7.2451584824850812E-3</v>
      </c>
      <c r="F9093">
        <f t="shared" si="851"/>
        <v>8.15140561062489E-2</v>
      </c>
      <c r="G9093" s="4">
        <f t="shared" si="848"/>
        <v>0</v>
      </c>
      <c r="H9093">
        <f>C9093*EXP(-$K$1*(20/250))*NORMSDIST(-M9093)-C9093*EXP(-$K$2*(20/250))*NORMSDIST(-L9093)</f>
        <v>0.80519858422962898</v>
      </c>
      <c r="I9093" s="4">
        <f t="shared" si="849"/>
        <v>3.1200000000000045</v>
      </c>
      <c r="J9093">
        <f>C9093*EXP(-$K$2*(20/250))*NORMSDIST(L9093)-C9093*EXP(-$K$1*(20/250))*NORMSDIST(M9093)</f>
        <v>0.80519858422962898</v>
      </c>
      <c r="K9093">
        <f>+J9093-H9093-EXP(-$K$2*20/250)*C9093+EXP(-$K$1*20/250)*C9093</f>
        <v>0</v>
      </c>
      <c r="L9093">
        <f>+(LN(C9093/C9093)+($K$1-$K$2+0.5*F9114^2)*20/250)/F9114/SQRT(20/250)</f>
        <v>8.6729066728140711E-3</v>
      </c>
      <c r="M9093">
        <f>L9093-F9114*SQRT(20/250)</f>
        <v>-8.6729066728140746E-3</v>
      </c>
    </row>
    <row r="9094" spans="1:13" x14ac:dyDescent="0.15">
      <c r="A9094" s="2">
        <v>38657</v>
      </c>
      <c r="B9094" s="1">
        <v>116.63</v>
      </c>
      <c r="C9094" s="1">
        <f t="shared" si="846"/>
        <v>116.63</v>
      </c>
      <c r="D9094">
        <f t="shared" si="847"/>
        <v>4.7590065307029583</v>
      </c>
      <c r="E9094">
        <f t="shared" si="850"/>
        <v>2.3176970759575255E-3</v>
      </c>
      <c r="F9094">
        <f t="shared" si="851"/>
        <v>7.8219764201911235E-2</v>
      </c>
      <c r="G9094" s="4">
        <f t="shared" si="848"/>
        <v>0</v>
      </c>
      <c r="H9094">
        <f>C9094*EXP(-$K$1*(20/250))*NORMSDIST(-M9094)-C9094*EXP(-$K$2*(20/250))*NORMSDIST(-L9094)</f>
        <v>0.80560388521813309</v>
      </c>
      <c r="I9094" s="4">
        <f t="shared" si="849"/>
        <v>3.0300000000000011</v>
      </c>
      <c r="J9094">
        <f>C9094*EXP(-$K$2*(20/250))*NORMSDIST(L9094)-C9094*EXP(-$K$1*(20/250))*NORMSDIST(M9094)</f>
        <v>0.80560388521813309</v>
      </c>
      <c r="K9094">
        <f>+J9094-H9094-EXP(-$K$2*20/250)*C9094+EXP(-$K$1*20/250)*C9094</f>
        <v>0</v>
      </c>
      <c r="L9094">
        <f>+(LN(C9094/C9094)+($K$1-$K$2+0.5*F9115^2)*20/250)/F9115/SQRT(20/250)</f>
        <v>8.657183832830961E-3</v>
      </c>
      <c r="M9094">
        <f>L9094-F9115*SQRT(20/250)</f>
        <v>-8.6571838328309576E-3</v>
      </c>
    </row>
    <row r="9095" spans="1:13" x14ac:dyDescent="0.15">
      <c r="A9095" s="2">
        <v>38658</v>
      </c>
      <c r="B9095" s="1">
        <v>116.76</v>
      </c>
      <c r="C9095" s="1">
        <f t="shared" si="846"/>
        <v>116.76</v>
      </c>
      <c r="D9095">
        <f t="shared" si="847"/>
        <v>4.7601205459859139</v>
      </c>
      <c r="E9095">
        <f t="shared" si="850"/>
        <v>1.1140152829556271E-3</v>
      </c>
      <c r="F9095">
        <f t="shared" si="851"/>
        <v>7.8208370470846042E-2</v>
      </c>
      <c r="G9095" s="4">
        <f t="shared" si="848"/>
        <v>0</v>
      </c>
      <c r="H9095">
        <f>C9095*EXP(-$K$1*(20/250))*NORMSDIST(-M9095)-C9095*EXP(-$K$2*(20/250))*NORMSDIST(-L9095)</f>
        <v>0.86310892004461692</v>
      </c>
      <c r="I9095" s="4">
        <f t="shared" si="849"/>
        <v>3.8599999999999994</v>
      </c>
      <c r="J9095">
        <f>C9095*EXP(-$K$2*(20/250))*NORMSDIST(L9095)-C9095*EXP(-$K$1*(20/250))*NORMSDIST(M9095)</f>
        <v>0.86310892004461692</v>
      </c>
      <c r="K9095">
        <f>+J9095-H9095-EXP(-$K$2*20/250)*C9095+EXP(-$K$1*20/250)*C9095</f>
        <v>0</v>
      </c>
      <c r="L9095">
        <f>+(LN(C9095/C9095)+($K$1-$K$2+0.5*F9116^2)*20/250)/F9116/SQRT(20/250)</f>
        <v>9.2648345943245908E-3</v>
      </c>
      <c r="M9095">
        <f>L9095-F9116*SQRT(20/250)</f>
        <v>-9.2648345943245943E-3</v>
      </c>
    </row>
    <row r="9096" spans="1:13" x14ac:dyDescent="0.15">
      <c r="A9096" s="2">
        <v>38659</v>
      </c>
      <c r="B9096" s="1">
        <v>117.21</v>
      </c>
      <c r="C9096" s="1">
        <f t="shared" si="846"/>
        <v>117.21</v>
      </c>
      <c r="D9096">
        <f t="shared" si="847"/>
        <v>4.7639671977350888</v>
      </c>
      <c r="E9096">
        <f t="shared" si="850"/>
        <v>3.8466517491748675E-3</v>
      </c>
      <c r="F9096">
        <f t="shared" si="851"/>
        <v>7.5254031355854623E-2</v>
      </c>
      <c r="G9096" s="4">
        <f t="shared" si="848"/>
        <v>0</v>
      </c>
      <c r="H9096">
        <f>C9096*EXP(-$K$1*(20/250))*NORMSDIST(-M9096)-C9096*EXP(-$K$2*(20/250))*NORMSDIST(-L9096)</f>
        <v>0.85945602527520748</v>
      </c>
      <c r="I9096" s="4">
        <f t="shared" si="849"/>
        <v>3.5600000000000023</v>
      </c>
      <c r="J9096">
        <f>C9096*EXP(-$K$2*(20/250))*NORMSDIST(L9096)-C9096*EXP(-$K$1*(20/250))*NORMSDIST(M9096)</f>
        <v>0.85945602527520748</v>
      </c>
      <c r="K9096">
        <f>+J9096-H9096-EXP(-$K$2*20/250)*C9096+EXP(-$K$1*20/250)*C9096</f>
        <v>0</v>
      </c>
      <c r="L9096">
        <f>+(LN(C9096/C9096)+($K$1-$K$2+0.5*F9117^2)*20/250)/F9117/SQRT(20/250)</f>
        <v>9.1902017729350183E-3</v>
      </c>
      <c r="M9096">
        <f>L9096-F9117*SQRT(20/250)</f>
        <v>-9.1902017729350183E-3</v>
      </c>
    </row>
    <row r="9097" spans="1:13" x14ac:dyDescent="0.15">
      <c r="A9097" s="2">
        <v>38660</v>
      </c>
      <c r="B9097" s="1">
        <v>118.2</v>
      </c>
      <c r="C9097" s="1">
        <f t="shared" ref="C9097:C9160" si="852">_xlfn.IFNA(B9097,C9096)</f>
        <v>118.2</v>
      </c>
      <c r="D9097">
        <f t="shared" ref="D9097:D9160" si="853">+LN(C9097)</f>
        <v>4.772378104971998</v>
      </c>
      <c r="E9097">
        <f t="shared" si="850"/>
        <v>8.410907236909182E-3</v>
      </c>
      <c r="F9097">
        <f t="shared" si="851"/>
        <v>7.8082995837846489E-2</v>
      </c>
      <c r="G9097" s="4">
        <f t="shared" ref="G9097:G9160" si="854">+IF(C9118&lt;C9097,-C9118+C9097,0)</f>
        <v>0</v>
      </c>
      <c r="H9097">
        <f>C9097*EXP(-$K$1*(20/250))*NORMSDIST(-M9097)-C9097*EXP(-$K$2*(20/250))*NORMSDIST(-L9097)</f>
        <v>0.79872430144689588</v>
      </c>
      <c r="I9097" s="4">
        <f t="shared" ref="I9097:I9160" si="855">+IF(C9118&gt;C9097,C9118-C9097,0)</f>
        <v>2.6299999999999955</v>
      </c>
      <c r="J9097">
        <f>C9097*EXP(-$K$2*(20/250))*NORMSDIST(L9097)-C9097*EXP(-$K$1*(20/250))*NORMSDIST(M9097)</f>
        <v>0.79872430144689588</v>
      </c>
      <c r="K9097">
        <f>+J9097-H9097-EXP(-$K$2*20/250)*C9097+EXP(-$K$1*20/250)*C9097</f>
        <v>0</v>
      </c>
      <c r="L9097">
        <f>+(LN(C9097/C9097)+($K$1-$K$2+0.5*F9118^2)*20/250)/F9118/SQRT(20/250)</f>
        <v>8.46924218353764E-3</v>
      </c>
      <c r="M9097">
        <f>L9097-F9118*SQRT(20/250)</f>
        <v>-8.4692421835376366E-3</v>
      </c>
    </row>
    <row r="9098" spans="1:13" x14ac:dyDescent="0.15">
      <c r="A9098" s="2">
        <v>38663</v>
      </c>
      <c r="B9098" s="1">
        <v>117.57</v>
      </c>
      <c r="C9098" s="1">
        <f t="shared" si="852"/>
        <v>117.57</v>
      </c>
      <c r="D9098">
        <f t="shared" si="853"/>
        <v>4.7670339008796496</v>
      </c>
      <c r="E9098">
        <f t="shared" ref="E9098:E9161" si="856">+D9098-D9097</f>
        <v>-5.3442040923483702E-3</v>
      </c>
      <c r="F9098">
        <f t="shared" si="851"/>
        <v>8.1949325780532406E-2</v>
      </c>
      <c r="G9098" s="4">
        <f t="shared" si="854"/>
        <v>0</v>
      </c>
      <c r="H9098">
        <f>C9098*EXP(-$K$1*(20/250))*NORMSDIST(-M9098)-C9098*EXP(-$K$2*(20/250))*NORMSDIST(-L9098)</f>
        <v>0.73566700943695906</v>
      </c>
      <c r="I9098" s="4">
        <f t="shared" si="855"/>
        <v>3.25</v>
      </c>
      <c r="J9098">
        <f>C9098*EXP(-$K$2*(20/250))*NORMSDIST(L9098)-C9098*EXP(-$K$1*(20/250))*NORMSDIST(M9098)</f>
        <v>0.73566700943695906</v>
      </c>
      <c r="K9098">
        <f>+J9098-H9098-EXP(-$K$2*20/250)*C9098+EXP(-$K$1*20/250)*C9098</f>
        <v>0</v>
      </c>
      <c r="L9098">
        <f>+(LN(C9098/C9098)+($K$1-$K$2+0.5*F9119^2)*20/250)/F9119/SQRT(20/250)</f>
        <v>7.8424029473708797E-3</v>
      </c>
      <c r="M9098">
        <f>L9098-F9119*SQRT(20/250)</f>
        <v>-7.8424029473708762E-3</v>
      </c>
    </row>
    <row r="9099" spans="1:13" x14ac:dyDescent="0.15">
      <c r="A9099" s="2">
        <v>38664</v>
      </c>
      <c r="B9099" s="1">
        <v>117.1</v>
      </c>
      <c r="C9099" s="1">
        <f t="shared" si="852"/>
        <v>117.1</v>
      </c>
      <c r="D9099">
        <f t="shared" si="853"/>
        <v>4.7630282706036713</v>
      </c>
      <c r="E9099">
        <f t="shared" si="856"/>
        <v>-4.0056302759783335E-3</v>
      </c>
      <c r="F9099">
        <f t="shared" si="851"/>
        <v>8.4031436262483147E-2</v>
      </c>
      <c r="G9099" s="4">
        <f t="shared" si="854"/>
        <v>0</v>
      </c>
      <c r="H9099">
        <f>C9099*EXP(-$K$1*(20/250))*NORMSDIST(-M9099)-C9099*EXP(-$K$2*(20/250))*NORMSDIST(-L9099)</f>
        <v>0.68797498261000101</v>
      </c>
      <c r="I9099" s="4">
        <f t="shared" si="855"/>
        <v>3.8300000000000125</v>
      </c>
      <c r="J9099">
        <f>C9099*EXP(-$K$2*(20/250))*NORMSDIST(L9099)-C9099*EXP(-$K$1*(20/250))*NORMSDIST(M9099)</f>
        <v>0.68797498261000101</v>
      </c>
      <c r="K9099">
        <f>+J9099-H9099-EXP(-$K$2*20/250)*C9099+EXP(-$K$1*20/250)*C9099</f>
        <v>0</v>
      </c>
      <c r="L9099">
        <f>+(LN(C9099/C9099)+($K$1-$K$2+0.5*F9120^2)*20/250)/F9120/SQRT(20/250)</f>
        <v>7.3634206975332732E-3</v>
      </c>
      <c r="M9099">
        <f>L9099-F9120*SQRT(20/250)</f>
        <v>-7.3634206975332732E-3</v>
      </c>
    </row>
    <row r="9100" spans="1:13" x14ac:dyDescent="0.15">
      <c r="A9100" s="2">
        <v>38665</v>
      </c>
      <c r="B9100" s="1">
        <v>117.51</v>
      </c>
      <c r="C9100" s="1">
        <f t="shared" si="852"/>
        <v>117.51</v>
      </c>
      <c r="D9100">
        <f t="shared" si="853"/>
        <v>4.7665234363458495</v>
      </c>
      <c r="E9100">
        <f t="shared" si="856"/>
        <v>3.4951657421782301E-3</v>
      </c>
      <c r="F9100">
        <f t="shared" si="851"/>
        <v>8.405476033844142E-2</v>
      </c>
      <c r="G9100" s="4">
        <f t="shared" si="854"/>
        <v>0</v>
      </c>
      <c r="H9100">
        <f>C9100*EXP(-$K$1*(20/250))*NORMSDIST(-M9100)-C9100*EXP(-$K$2*(20/250))*NORMSDIST(-L9100)</f>
        <v>0.75338724253051481</v>
      </c>
      <c r="I9100" s="4">
        <f t="shared" si="855"/>
        <v>2.7599999999999909</v>
      </c>
      <c r="J9100">
        <f>C9100*EXP(-$K$2*(20/250))*NORMSDIST(L9100)-C9100*EXP(-$K$1*(20/250))*NORMSDIST(M9100)</f>
        <v>0.75338724253051481</v>
      </c>
      <c r="K9100">
        <f>+J9100-H9100-EXP(-$K$2*20/250)*C9100+EXP(-$K$1*20/250)*C9100</f>
        <v>0</v>
      </c>
      <c r="L9100">
        <f>+(LN(C9100/C9100)+($K$1-$K$2+0.5*F9121^2)*20/250)/F9121/SQRT(20/250)</f>
        <v>8.0354101191543841E-3</v>
      </c>
      <c r="M9100">
        <f>L9100-F9121*SQRT(20/250)</f>
        <v>-8.0354101191543841E-3</v>
      </c>
    </row>
    <row r="9101" spans="1:13" x14ac:dyDescent="0.15">
      <c r="A9101" s="2">
        <v>38666</v>
      </c>
      <c r="B9101" s="1">
        <v>118.05</v>
      </c>
      <c r="C9101" s="1">
        <f t="shared" si="852"/>
        <v>118.05</v>
      </c>
      <c r="D9101">
        <f t="shared" si="853"/>
        <v>4.7711082635315218</v>
      </c>
      <c r="E9101">
        <f t="shared" si="856"/>
        <v>4.5848271856723244E-3</v>
      </c>
      <c r="F9101">
        <f t="shared" si="851"/>
        <v>8.478849207770095E-2</v>
      </c>
      <c r="G9101" s="4">
        <f t="shared" si="854"/>
        <v>0</v>
      </c>
      <c r="H9101">
        <f>C9101*EXP(-$K$1*(20/250))*NORMSDIST(-M9101)-C9101*EXP(-$K$2*(20/250))*NORMSDIST(-L9101)</f>
        <v>0.74044556366884962</v>
      </c>
      <c r="I9101" s="4">
        <f t="shared" si="855"/>
        <v>2.4900000000000091</v>
      </c>
      <c r="J9101">
        <f>C9101*EXP(-$K$2*(20/250))*NORMSDIST(L9101)-C9101*EXP(-$K$1*(20/250))*NORMSDIST(M9101)</f>
        <v>0.74044556366884962</v>
      </c>
      <c r="K9101">
        <f>+J9101-H9101-EXP(-$K$2*20/250)*C9101+EXP(-$K$1*20/250)*C9101</f>
        <v>0</v>
      </c>
      <c r="L9101">
        <f>+(LN(C9101/C9101)+($K$1-$K$2+0.5*F9122^2)*20/250)/F9122/SQRT(20/250)</f>
        <v>7.8612490577102088E-3</v>
      </c>
      <c r="M9101">
        <f>L9101-F9122*SQRT(20/250)</f>
        <v>-7.8612490577102088E-3</v>
      </c>
    </row>
    <row r="9102" spans="1:13" x14ac:dyDescent="0.15">
      <c r="A9102" s="2">
        <v>38667</v>
      </c>
      <c r="B9102" s="1" t="e">
        <f>NA()</f>
        <v>#N/A</v>
      </c>
      <c r="C9102" s="1">
        <f t="shared" si="852"/>
        <v>118.05</v>
      </c>
      <c r="D9102">
        <f t="shared" si="853"/>
        <v>4.7711082635315218</v>
      </c>
      <c r="E9102">
        <f t="shared" si="856"/>
        <v>0</v>
      </c>
      <c r="F9102">
        <f t="shared" si="851"/>
        <v>8.3783072378439322E-2</v>
      </c>
      <c r="G9102" s="4">
        <f t="shared" si="854"/>
        <v>0</v>
      </c>
      <c r="H9102">
        <f>C9102*EXP(-$K$1*(20/250))*NORMSDIST(-M9102)-C9102*EXP(-$K$2*(20/250))*NORMSDIST(-L9102)</f>
        <v>0.79472841184169596</v>
      </c>
      <c r="I9102" s="4">
        <f t="shared" si="855"/>
        <v>1.8500000000000085</v>
      </c>
      <c r="J9102">
        <f>C9102*EXP(-$K$2*(20/250))*NORMSDIST(L9102)-C9102*EXP(-$K$1*(20/250))*NORMSDIST(M9102)</f>
        <v>0.79472841184169596</v>
      </c>
      <c r="K9102">
        <f>+J9102-H9102-EXP(-$K$2*20/250)*C9102+EXP(-$K$1*20/250)*C9102</f>
        <v>0</v>
      </c>
      <c r="L9102">
        <f>+(LN(C9102/C9102)+($K$1-$K$2+0.5*F9123^2)*20/250)/F9123/SQRT(20/250)</f>
        <v>8.4375787583385198E-3</v>
      </c>
      <c r="M9102">
        <f>L9102-F9123*SQRT(20/250)</f>
        <v>-8.4375787583385164E-3</v>
      </c>
    </row>
    <row r="9103" spans="1:13" x14ac:dyDescent="0.15">
      <c r="A9103" s="2">
        <v>38670</v>
      </c>
      <c r="B9103" s="1">
        <v>118.88</v>
      </c>
      <c r="C9103" s="1">
        <f t="shared" si="852"/>
        <v>118.88</v>
      </c>
      <c r="D9103">
        <f t="shared" si="853"/>
        <v>4.778114580969449</v>
      </c>
      <c r="E9103">
        <f t="shared" si="856"/>
        <v>7.0063174379271231E-3</v>
      </c>
      <c r="F9103">
        <f t="shared" si="851"/>
        <v>7.8574990422531285E-2</v>
      </c>
      <c r="G9103" s="4">
        <f t="shared" si="854"/>
        <v>0</v>
      </c>
      <c r="H9103">
        <f>C9103*EXP(-$K$1*(20/250))*NORMSDIST(-M9103)-C9103*EXP(-$K$2*(20/250))*NORMSDIST(-L9103)</f>
        <v>0.7426539528755427</v>
      </c>
      <c r="I9103" s="4">
        <f t="shared" si="855"/>
        <v>1.230000000000004</v>
      </c>
      <c r="J9103">
        <f>C9103*EXP(-$K$2*(20/250))*NORMSDIST(L9103)-C9103*EXP(-$K$1*(20/250))*NORMSDIST(M9103)</f>
        <v>0.7426539528755427</v>
      </c>
      <c r="K9103">
        <f>+J9103-H9103-EXP(-$K$2*20/250)*C9103+EXP(-$K$1*20/250)*C9103</f>
        <v>0</v>
      </c>
      <c r="L9103">
        <f>+(LN(C9103/C9103)+($K$1-$K$2+0.5*F9124^2)*20/250)/F9124/SQRT(20/250)</f>
        <v>7.8296450896370474E-3</v>
      </c>
      <c r="M9103">
        <f>L9103-F9124*SQRT(20/250)</f>
        <v>-7.8296450896370474E-3</v>
      </c>
    </row>
    <row r="9104" spans="1:13" x14ac:dyDescent="0.15">
      <c r="A9104" s="2">
        <v>38671</v>
      </c>
      <c r="B9104" s="1">
        <v>118.93</v>
      </c>
      <c r="C9104" s="1">
        <f t="shared" si="852"/>
        <v>118.93</v>
      </c>
      <c r="D9104">
        <f t="shared" si="853"/>
        <v>4.7785350847391541</v>
      </c>
      <c r="E9104">
        <f t="shared" si="856"/>
        <v>4.2050376970514947E-4</v>
      </c>
      <c r="F9104">
        <f t="shared" si="851"/>
        <v>7.635286377979017E-2</v>
      </c>
      <c r="G9104" s="4">
        <f t="shared" si="854"/>
        <v>2.1200000000000045</v>
      </c>
      <c r="H9104">
        <f>C9104*EXP(-$K$1*(20/250))*NORMSDIST(-M9104)-C9104*EXP(-$K$2*(20/250))*NORMSDIST(-L9104)</f>
        <v>1.5084107069061901</v>
      </c>
      <c r="I9104" s="4">
        <f t="shared" si="855"/>
        <v>0</v>
      </c>
      <c r="J9104">
        <f>C9104*EXP(-$K$2*(20/250))*NORMSDIST(L9104)-C9104*EXP(-$K$1*(20/250))*NORMSDIST(M9104)</f>
        <v>1.5084107069061901</v>
      </c>
      <c r="K9104">
        <f>+J9104-H9104-EXP(-$K$2*20/250)*C9104+EXP(-$K$1*20/250)*C9104</f>
        <v>0</v>
      </c>
      <c r="L9104">
        <f>+(LN(C9104/C9104)+($K$1-$K$2+0.5*F9125^2)*20/250)/F9125/SQRT(20/250)</f>
        <v>1.5896679455596963E-2</v>
      </c>
      <c r="M9104">
        <f>L9104-F9125*SQRT(20/250)</f>
        <v>-1.5896679455596956E-2</v>
      </c>
    </row>
    <row r="9105" spans="1:13" x14ac:dyDescent="0.15">
      <c r="A9105" s="2">
        <v>38672</v>
      </c>
      <c r="B9105" s="1">
        <v>119.17</v>
      </c>
      <c r="C9105" s="1">
        <f t="shared" si="852"/>
        <v>119.17</v>
      </c>
      <c r="D9105">
        <f t="shared" si="853"/>
        <v>4.7805510451027144</v>
      </c>
      <c r="E9105">
        <f t="shared" si="856"/>
        <v>2.0159603635603318E-3</v>
      </c>
      <c r="F9105">
        <f t="shared" si="851"/>
        <v>7.3525669365183816E-2</v>
      </c>
      <c r="G9105" s="4">
        <f t="shared" si="854"/>
        <v>2.6200000000000045</v>
      </c>
      <c r="H9105">
        <f>C9105*EXP(-$K$1*(20/250))*NORMSDIST(-M9105)-C9105*EXP(-$K$2*(20/250))*NORMSDIST(-L9105)</f>
        <v>1.5060423077397189</v>
      </c>
      <c r="I9105" s="4">
        <f t="shared" si="855"/>
        <v>0</v>
      </c>
      <c r="J9105">
        <f>C9105*EXP(-$K$2*(20/250))*NORMSDIST(L9105)-C9105*EXP(-$K$1*(20/250))*NORMSDIST(M9105)</f>
        <v>1.5060423077397189</v>
      </c>
      <c r="K9105">
        <f>+J9105-H9105-EXP(-$K$2*20/250)*C9105+EXP(-$K$1*20/250)*C9105</f>
        <v>0</v>
      </c>
      <c r="L9105">
        <f>+(LN(C9105/C9105)+($K$1-$K$2+0.5*F9126^2)*20/250)/F9126/SQRT(20/250)</f>
        <v>1.5839750323839715E-2</v>
      </c>
      <c r="M9105">
        <f>L9105-F9126*SQRT(20/250)</f>
        <v>-1.5839750323839722E-2</v>
      </c>
    </row>
    <row r="9106" spans="1:13" x14ac:dyDescent="0.15">
      <c r="A9106" s="2">
        <v>38673</v>
      </c>
      <c r="B9106" s="1">
        <v>118.81</v>
      </c>
      <c r="C9106" s="1">
        <f t="shared" si="852"/>
        <v>118.81</v>
      </c>
      <c r="D9106">
        <f t="shared" si="853"/>
        <v>4.777525578470196</v>
      </c>
      <c r="E9106">
        <f t="shared" si="856"/>
        <v>-3.0254666325184587E-3</v>
      </c>
      <c r="F9106">
        <f t="shared" si="851"/>
        <v>7.4157338392484326E-2</v>
      </c>
      <c r="G9106" s="4">
        <f t="shared" si="854"/>
        <v>3.0300000000000011</v>
      </c>
      <c r="H9106">
        <f>C9106*EXP(-$K$1*(20/250))*NORMSDIST(-M9106)-C9106*EXP(-$K$2*(20/250))*NORMSDIST(-L9106)</f>
        <v>1.5212130074013359</v>
      </c>
      <c r="I9106" s="4">
        <f t="shared" si="855"/>
        <v>0</v>
      </c>
      <c r="J9106">
        <f>C9106*EXP(-$K$2*(20/250))*NORMSDIST(L9106)-C9106*EXP(-$K$1*(20/250))*NORMSDIST(M9106)</f>
        <v>1.5212130074013359</v>
      </c>
      <c r="K9106">
        <f>+J9106-H9106-EXP(-$K$2*20/250)*C9106+EXP(-$K$1*20/250)*C9106</f>
        <v>0</v>
      </c>
      <c r="L9106">
        <f>+(LN(C9106/C9106)+($K$1-$K$2+0.5*F9127^2)*20/250)/F9127/SQRT(20/250)</f>
        <v>1.6047804070978805E-2</v>
      </c>
      <c r="M9106">
        <f>L9106-F9127*SQRT(20/250)</f>
        <v>-1.6047804070978805E-2</v>
      </c>
    </row>
    <row r="9107" spans="1:13" x14ac:dyDescent="0.15">
      <c r="A9107" s="2">
        <v>38674</v>
      </c>
      <c r="B9107" s="1">
        <v>119.21</v>
      </c>
      <c r="C9107" s="1">
        <f t="shared" si="852"/>
        <v>119.21</v>
      </c>
      <c r="D9107">
        <f t="shared" si="853"/>
        <v>4.78088664372991</v>
      </c>
      <c r="E9107">
        <f t="shared" si="856"/>
        <v>3.3610652597140245E-3</v>
      </c>
      <c r="F9107">
        <f t="shared" si="851"/>
        <v>7.4316139715306859E-2</v>
      </c>
      <c r="G9107" s="4">
        <f t="shared" si="854"/>
        <v>3.1999999999999886</v>
      </c>
      <c r="H9107">
        <f>C9107*EXP(-$K$1*(20/250))*NORMSDIST(-M9107)-C9107*EXP(-$K$2*(20/250))*NORMSDIST(-L9107)</f>
        <v>1.5182867235953026</v>
      </c>
      <c r="I9107" s="4">
        <f t="shared" si="855"/>
        <v>0</v>
      </c>
      <c r="J9107">
        <f>C9107*EXP(-$K$2*(20/250))*NORMSDIST(L9107)-C9107*EXP(-$K$1*(20/250))*NORMSDIST(M9107)</f>
        <v>1.5182867235953026</v>
      </c>
      <c r="K9107">
        <f>+J9107-H9107-EXP(-$K$2*20/250)*C9107+EXP(-$K$1*20/250)*C9107</f>
        <v>0</v>
      </c>
      <c r="L9107">
        <f>+(LN(C9107/C9107)+($K$1-$K$2+0.5*F9128^2)*20/250)/F9128/SQRT(20/250)</f>
        <v>1.5963182889761517E-2</v>
      </c>
      <c r="M9107">
        <f>L9107-F9128*SQRT(20/250)</f>
        <v>-1.5963182889761524E-2</v>
      </c>
    </row>
    <row r="9108" spans="1:13" x14ac:dyDescent="0.15">
      <c r="A9108" s="2">
        <v>38677</v>
      </c>
      <c r="B9108" s="1">
        <v>119.03</v>
      </c>
      <c r="C9108" s="1">
        <f t="shared" si="852"/>
        <v>119.03</v>
      </c>
      <c r="D9108">
        <f t="shared" si="853"/>
        <v>4.779375562179788</v>
      </c>
      <c r="E9108">
        <f t="shared" si="856"/>
        <v>-1.5110815501220287E-3</v>
      </c>
      <c r="F9108">
        <f t="shared" si="851"/>
        <v>7.4494082225654068E-2</v>
      </c>
      <c r="G9108" s="4">
        <f t="shared" si="854"/>
        <v>2.019999999999996</v>
      </c>
      <c r="H9108">
        <f>C9108*EXP(-$K$1*(20/250))*NORMSDIST(-M9108)-C9108*EXP(-$K$2*(20/250))*NORMSDIST(-L9108)</f>
        <v>1.5834181726121486</v>
      </c>
      <c r="I9108" s="4">
        <f t="shared" si="855"/>
        <v>0</v>
      </c>
      <c r="J9108">
        <f>C9108*EXP(-$K$2*(20/250))*NORMSDIST(L9108)-C9108*EXP(-$K$1*(20/250))*NORMSDIST(M9108)</f>
        <v>1.5834181726121486</v>
      </c>
      <c r="K9108">
        <f>+J9108-H9108-EXP(-$K$2*20/250)*C9108+EXP(-$K$1*20/250)*C9108</f>
        <v>0</v>
      </c>
      <c r="L9108">
        <f>+(LN(C9108/C9108)+($K$1-$K$2+0.5*F9129^2)*20/250)/F9129/SQRT(20/250)</f>
        <v>1.6673211203520628E-2</v>
      </c>
      <c r="M9108">
        <f>L9108-F9129*SQRT(20/250)</f>
        <v>-1.6673211203520621E-2</v>
      </c>
    </row>
    <row r="9109" spans="1:13" x14ac:dyDescent="0.15">
      <c r="A9109" s="2">
        <v>38678</v>
      </c>
      <c r="B9109" s="1">
        <v>119.22</v>
      </c>
      <c r="C9109" s="1">
        <f t="shared" si="852"/>
        <v>119.22</v>
      </c>
      <c r="D9109">
        <f t="shared" si="853"/>
        <v>4.7809705257917807</v>
      </c>
      <c r="E9109">
        <f t="shared" si="856"/>
        <v>1.5949636119927391E-3</v>
      </c>
      <c r="F9109">
        <f t="shared" si="851"/>
        <v>6.9004891298961105E-2</v>
      </c>
      <c r="G9109" s="4">
        <f t="shared" si="854"/>
        <v>1.8199999999999932</v>
      </c>
      <c r="H9109">
        <f>C9109*EXP(-$K$1*(20/250))*NORMSDIST(-M9109)-C9109*EXP(-$K$2*(20/250))*NORMSDIST(-L9109)</f>
        <v>1.5939186923528581</v>
      </c>
      <c r="I9109" s="4">
        <f t="shared" si="855"/>
        <v>0</v>
      </c>
      <c r="J9109">
        <f>C9109*EXP(-$K$2*(20/250))*NORMSDIST(L9109)-C9109*EXP(-$K$1*(20/250))*NORMSDIST(M9109)</f>
        <v>1.5939186923528581</v>
      </c>
      <c r="K9109">
        <f>+J9109-H9109-EXP(-$K$2*20/250)*C9109+EXP(-$K$1*20/250)*C9109</f>
        <v>0</v>
      </c>
      <c r="L9109">
        <f>+(LN(C9109/C9109)+($K$1-$K$2+0.5*F9130^2)*20/250)/F9130/SQRT(20/250)</f>
        <v>1.675704011258786E-2</v>
      </c>
      <c r="M9109">
        <f>L9109-F9130*SQRT(20/250)</f>
        <v>-1.675704011258786E-2</v>
      </c>
    </row>
    <row r="9110" spans="1:13" x14ac:dyDescent="0.15">
      <c r="A9110" s="2">
        <v>38679</v>
      </c>
      <c r="B9110" s="1">
        <v>118.76</v>
      </c>
      <c r="C9110" s="1">
        <f t="shared" si="852"/>
        <v>118.76</v>
      </c>
      <c r="D9110">
        <f t="shared" si="853"/>
        <v>4.7771046498955592</v>
      </c>
      <c r="E9110">
        <f t="shared" si="856"/>
        <v>-3.86587589622156E-3</v>
      </c>
      <c r="F9110">
        <f t="shared" si="851"/>
        <v>6.9375786776563711E-2</v>
      </c>
      <c r="G9110" s="4">
        <f t="shared" si="854"/>
        <v>2.210000000000008</v>
      </c>
      <c r="H9110">
        <f>C9110*EXP(-$K$1*(20/250))*NORMSDIST(-M9110)-C9110*EXP(-$K$2*(20/250))*NORMSDIST(-L9110)</f>
        <v>1.6104518195618525</v>
      </c>
      <c r="I9110" s="4">
        <f t="shared" si="855"/>
        <v>0</v>
      </c>
      <c r="J9110">
        <f>C9110*EXP(-$K$2*(20/250))*NORMSDIST(L9110)-C9110*EXP(-$K$1*(20/250))*NORMSDIST(M9110)</f>
        <v>1.6104518195618525</v>
      </c>
      <c r="K9110">
        <f>+J9110-H9110-EXP(-$K$2*20/250)*C9110+EXP(-$K$1*20/250)*C9110</f>
        <v>0</v>
      </c>
      <c r="L9110">
        <f>+(LN(C9110/C9110)+($K$1-$K$2+0.5*F9131^2)*20/250)/F9131/SQRT(20/250)</f>
        <v>1.6996456825251503E-2</v>
      </c>
      <c r="M9110">
        <f>L9110-F9131*SQRT(20/250)</f>
        <v>-1.6996456825251503E-2</v>
      </c>
    </row>
    <row r="9111" spans="1:13" x14ac:dyDescent="0.15">
      <c r="A9111" s="2">
        <v>38680</v>
      </c>
      <c r="B9111" s="1" t="e">
        <f>NA()</f>
        <v>#N/A</v>
      </c>
      <c r="C9111" s="1">
        <f t="shared" si="852"/>
        <v>118.76</v>
      </c>
      <c r="D9111">
        <f t="shared" si="853"/>
        <v>4.7771046498955592</v>
      </c>
      <c r="E9111">
        <f t="shared" si="856"/>
        <v>0</v>
      </c>
      <c r="F9111">
        <f t="shared" si="851"/>
        <v>6.4268143785514376E-2</v>
      </c>
      <c r="G9111" s="4">
        <f t="shared" si="854"/>
        <v>2.3800000000000097</v>
      </c>
      <c r="H9111">
        <f>C9111*EXP(-$K$1*(20/250))*NORMSDIST(-M9111)-C9111*EXP(-$K$2*(20/250))*NORMSDIST(-L9111)</f>
        <v>1.6100461376982409</v>
      </c>
      <c r="I9111" s="4">
        <f t="shared" si="855"/>
        <v>0</v>
      </c>
      <c r="J9111">
        <f>C9111*EXP(-$K$2*(20/250))*NORMSDIST(L9111)-C9111*EXP(-$K$1*(20/250))*NORMSDIST(M9111)</f>
        <v>1.6100461376982409</v>
      </c>
      <c r="K9111">
        <f>+J9111-H9111-EXP(-$K$2*20/250)*C9111+EXP(-$K$1*20/250)*C9111</f>
        <v>0</v>
      </c>
      <c r="L9111">
        <f>+(LN(C9111/C9111)+($K$1-$K$2+0.5*F9132^2)*20/250)/F9132/SQRT(20/250)</f>
        <v>1.6992174910114781E-2</v>
      </c>
      <c r="M9111">
        <f>L9111-F9132*SQRT(20/250)</f>
        <v>-1.6992174910114781E-2</v>
      </c>
    </row>
    <row r="9112" spans="1:13" x14ac:dyDescent="0.15">
      <c r="A9112" s="2">
        <v>38681</v>
      </c>
      <c r="B9112" s="1">
        <v>119.65</v>
      </c>
      <c r="C9112" s="1">
        <f t="shared" si="852"/>
        <v>119.65</v>
      </c>
      <c r="D9112">
        <f t="shared" si="853"/>
        <v>4.7845708143543826</v>
      </c>
      <c r="E9112">
        <f t="shared" si="856"/>
        <v>7.4661644588234211E-3</v>
      </c>
      <c r="F9112">
        <f t="shared" si="851"/>
        <v>6.2484164024302132E-2</v>
      </c>
      <c r="G9112" s="4">
        <f t="shared" si="854"/>
        <v>3.2700000000000102</v>
      </c>
      <c r="H9112">
        <f>C9112*EXP(-$K$1*(20/250))*NORMSDIST(-M9112)-C9112*EXP(-$K$2*(20/250))*NORMSDIST(-L9112)</f>
        <v>1.5701659715447533</v>
      </c>
      <c r="I9112" s="4">
        <f t="shared" si="855"/>
        <v>0</v>
      </c>
      <c r="J9112">
        <f>C9112*EXP(-$K$2*(20/250))*NORMSDIST(L9112)-C9112*EXP(-$K$1*(20/250))*NORMSDIST(M9112)</f>
        <v>1.5701659715447533</v>
      </c>
      <c r="K9112">
        <f>+J9112-H9112-EXP(-$K$2*20/250)*C9112+EXP(-$K$1*20/250)*C9112</f>
        <v>0</v>
      </c>
      <c r="L9112">
        <f>+(LN(C9112/C9112)+($K$1-$K$2+0.5*F9133^2)*20/250)/F9133/SQRT(20/250)</f>
        <v>1.6447972772339902E-2</v>
      </c>
      <c r="M9112">
        <f>L9112-F9133*SQRT(20/250)</f>
        <v>-1.6447972772339902E-2</v>
      </c>
    </row>
    <row r="9113" spans="1:13" x14ac:dyDescent="0.15">
      <c r="A9113" s="2">
        <v>38684</v>
      </c>
      <c r="B9113" s="1">
        <v>119.25</v>
      </c>
      <c r="C9113" s="1">
        <f t="shared" si="852"/>
        <v>119.25</v>
      </c>
      <c r="D9113">
        <f t="shared" si="853"/>
        <v>4.7812221297684507</v>
      </c>
      <c r="E9113">
        <f t="shared" si="856"/>
        <v>-3.3486845859318493E-3</v>
      </c>
      <c r="F9113">
        <f t="shared" si="851"/>
        <v>6.470198076497774E-2</v>
      </c>
      <c r="G9113" s="4">
        <f t="shared" si="854"/>
        <v>2.1800000000000068</v>
      </c>
      <c r="H9113">
        <f>C9113*EXP(-$K$1*(20/250))*NORMSDIST(-M9113)-C9113*EXP(-$K$2*(20/250))*NORMSDIST(-L9113)</f>
        <v>1.5964718009824495</v>
      </c>
      <c r="I9113" s="4">
        <f t="shared" si="855"/>
        <v>0</v>
      </c>
      <c r="J9113">
        <f>C9113*EXP(-$K$2*(20/250))*NORMSDIST(L9113)-C9113*EXP(-$K$1*(20/250))*NORMSDIST(M9113)</f>
        <v>1.5964718009824495</v>
      </c>
      <c r="K9113">
        <f>+J9113-H9113-EXP(-$K$2*20/250)*C9113+EXP(-$K$1*20/250)*C9113</f>
        <v>0</v>
      </c>
      <c r="L9113">
        <f>+(LN(C9113/C9113)+($K$1-$K$2+0.5*F9134^2)*20/250)/F9134/SQRT(20/250)</f>
        <v>1.6779660982013844E-2</v>
      </c>
      <c r="M9113">
        <f>L9113-F9134*SQRT(20/250)</f>
        <v>-1.6779660982013844E-2</v>
      </c>
    </row>
    <row r="9114" spans="1:13" x14ac:dyDescent="0.15">
      <c r="A9114" s="2">
        <v>38685</v>
      </c>
      <c r="B9114" s="1">
        <v>119.48</v>
      </c>
      <c r="C9114" s="1">
        <f t="shared" si="852"/>
        <v>119.48</v>
      </c>
      <c r="D9114">
        <f t="shared" si="853"/>
        <v>4.7831489933479094</v>
      </c>
      <c r="E9114">
        <f t="shared" si="856"/>
        <v>1.9268635794587041E-3</v>
      </c>
      <c r="F9114">
        <f t="shared" si="851"/>
        <v>6.1326711209448881E-2</v>
      </c>
      <c r="G9114" s="4">
        <f t="shared" si="854"/>
        <v>1.8599999999999994</v>
      </c>
      <c r="H9114">
        <f>C9114*EXP(-$K$1*(20/250))*NORMSDIST(-M9114)-C9114*EXP(-$K$2*(20/250))*NORMSDIST(-L9114)</f>
        <v>1.6156192032953953</v>
      </c>
      <c r="I9114" s="4">
        <f t="shared" si="855"/>
        <v>0</v>
      </c>
      <c r="J9114">
        <f>C9114*EXP(-$K$2*(20/250))*NORMSDIST(L9114)-C9114*EXP(-$K$1*(20/250))*NORMSDIST(M9114)</f>
        <v>1.6156192032953953</v>
      </c>
      <c r="K9114">
        <f>+J9114-H9114-EXP(-$K$2*20/250)*C9114+EXP(-$K$1*20/250)*C9114</f>
        <v>0</v>
      </c>
      <c r="L9114">
        <f>+(LN(C9114/C9114)+($K$1-$K$2+0.5*F9135^2)*20/250)/F9135/SQRT(20/250)</f>
        <v>1.6948236751519675E-2</v>
      </c>
      <c r="M9114">
        <f>L9114-F9135*SQRT(20/250)</f>
        <v>-1.6948236751519675E-2</v>
      </c>
    </row>
    <row r="9115" spans="1:13" x14ac:dyDescent="0.15">
      <c r="A9115" s="2">
        <v>38686</v>
      </c>
      <c r="B9115" s="1">
        <v>119.66</v>
      </c>
      <c r="C9115" s="1">
        <f t="shared" si="852"/>
        <v>119.66</v>
      </c>
      <c r="D9115">
        <f t="shared" si="853"/>
        <v>4.7846543879618855</v>
      </c>
      <c r="E9115">
        <f t="shared" si="856"/>
        <v>1.5053946139760299E-3</v>
      </c>
      <c r="F9115">
        <f t="shared" si="851"/>
        <v>6.121553394173318E-2</v>
      </c>
      <c r="G9115" s="4">
        <f t="shared" si="854"/>
        <v>1.7999999999999972</v>
      </c>
      <c r="H9115">
        <f>C9115*EXP(-$K$1*(20/250))*NORMSDIST(-M9115)-C9115*EXP(-$K$2*(20/250))*NORMSDIST(-L9115)</f>
        <v>1.6199331612218373</v>
      </c>
      <c r="I9115" s="4">
        <f t="shared" si="855"/>
        <v>0</v>
      </c>
      <c r="J9115">
        <f>C9115*EXP(-$K$2*(20/250))*NORMSDIST(L9115)-C9115*EXP(-$K$1*(20/250))*NORMSDIST(M9115)</f>
        <v>1.6199331612218373</v>
      </c>
      <c r="K9115">
        <f>+J9115-H9115-EXP(-$K$2*20/250)*C9115+EXP(-$K$1*20/250)*C9115</f>
        <v>0</v>
      </c>
      <c r="L9115">
        <f>+(LN(C9115/C9115)+($K$1-$K$2+0.5*F9136^2)*20/250)/F9136/SQRT(20/250)</f>
        <v>1.6967930439491227E-2</v>
      </c>
      <c r="M9115">
        <f>L9115-F9136*SQRT(20/250)</f>
        <v>-1.6967930439491227E-2</v>
      </c>
    </row>
    <row r="9116" spans="1:13" x14ac:dyDescent="0.15">
      <c r="A9116" s="2">
        <v>38687</v>
      </c>
      <c r="B9116" s="1">
        <v>120.62</v>
      </c>
      <c r="C9116" s="1">
        <f t="shared" si="852"/>
        <v>120.62</v>
      </c>
      <c r="D9116">
        <f t="shared" si="853"/>
        <v>4.7926451080228407</v>
      </c>
      <c r="E9116">
        <f t="shared" si="856"/>
        <v>7.9907200609552476E-3</v>
      </c>
      <c r="F9116">
        <f t="shared" si="851"/>
        <v>6.5512273682186359E-2</v>
      </c>
      <c r="G9116" s="4">
        <f t="shared" si="854"/>
        <v>2.7400000000000091</v>
      </c>
      <c r="H9116">
        <f>C9116*EXP(-$K$1*(20/250))*NORMSDIST(-M9116)-C9116*EXP(-$K$2*(20/250))*NORMSDIST(-L9116)</f>
        <v>1.5766478506481718</v>
      </c>
      <c r="I9116" s="4">
        <f t="shared" si="855"/>
        <v>0</v>
      </c>
      <c r="J9116">
        <f>C9116*EXP(-$K$2*(20/250))*NORMSDIST(L9116)-C9116*EXP(-$K$1*(20/250))*NORMSDIST(M9116)</f>
        <v>1.5766478506481718</v>
      </c>
      <c r="K9116">
        <f>+J9116-H9116-EXP(-$K$2*20/250)*C9116+EXP(-$K$1*20/250)*C9116</f>
        <v>0</v>
      </c>
      <c r="L9116">
        <f>+(LN(C9116/C9116)+($K$1-$K$2+0.5*F9137^2)*20/250)/F9137/SQRT(20/250)</f>
        <v>1.6383049554264284E-2</v>
      </c>
      <c r="M9116">
        <f>L9116-F9137*SQRT(20/250)</f>
        <v>-1.6383049554264277E-2</v>
      </c>
    </row>
    <row r="9117" spans="1:13" x14ac:dyDescent="0.15">
      <c r="A9117" s="2">
        <v>38688</v>
      </c>
      <c r="B9117" s="1">
        <v>120.77</v>
      </c>
      <c r="C9117" s="1">
        <f t="shared" si="852"/>
        <v>120.77</v>
      </c>
      <c r="D9117">
        <f t="shared" si="853"/>
        <v>4.7938879102872836</v>
      </c>
      <c r="E9117">
        <f t="shared" si="856"/>
        <v>1.2428022644428438E-3</v>
      </c>
      <c r="F9117">
        <f t="shared" si="851"/>
        <v>6.4984539941149833E-2</v>
      </c>
      <c r="G9117" s="4">
        <f t="shared" si="854"/>
        <v>2.8900000000000006</v>
      </c>
      <c r="H9117">
        <f>C9117*EXP(-$K$1*(20/250))*NORMSDIST(-M9117)-C9117*EXP(-$K$2*(20/250))*NORMSDIST(-L9117)</f>
        <v>1.5754164943172313</v>
      </c>
      <c r="I9117" s="4">
        <f t="shared" si="855"/>
        <v>0</v>
      </c>
      <c r="J9117">
        <f>C9117*EXP(-$K$2*(20/250))*NORMSDIST(L9117)-C9117*EXP(-$K$1*(20/250))*NORMSDIST(M9117)</f>
        <v>1.5754164943172313</v>
      </c>
      <c r="K9117">
        <f>+J9117-H9117-EXP(-$K$2*20/250)*C9117+EXP(-$K$1*20/250)*C9117</f>
        <v>0</v>
      </c>
      <c r="L9117">
        <f>+(LN(C9117/C9117)+($K$1-$K$2+0.5*F9138^2)*20/250)/F9138/SQRT(20/250)</f>
        <v>1.6349919144009874E-2</v>
      </c>
      <c r="M9117">
        <f>L9117-F9138*SQRT(20/250)</f>
        <v>-1.6349919144009867E-2</v>
      </c>
    </row>
    <row r="9118" spans="1:13" x14ac:dyDescent="0.15">
      <c r="A9118" s="2">
        <v>38691</v>
      </c>
      <c r="B9118" s="1">
        <v>120.83</v>
      </c>
      <c r="C9118" s="1">
        <f t="shared" si="852"/>
        <v>120.83</v>
      </c>
      <c r="D9118">
        <f t="shared" si="853"/>
        <v>4.7943845990392164</v>
      </c>
      <c r="E9118">
        <f t="shared" si="856"/>
        <v>4.9668875193287221E-4</v>
      </c>
      <c r="F9118">
        <f t="shared" ref="F9118:F9181" si="857">STDEV(E9098:E9118)*SQRT(250)</f>
        <v>5.9886585794906272E-2</v>
      </c>
      <c r="G9118" s="4">
        <f t="shared" si="854"/>
        <v>4.4899999999999949</v>
      </c>
      <c r="H9118">
        <f>C9118*EXP(-$K$1*(20/250))*NORMSDIST(-M9118)-C9118*EXP(-$K$2*(20/250))*NORMSDIST(-L9118)</f>
        <v>1.6708803314406353</v>
      </c>
      <c r="I9118" s="4">
        <f t="shared" si="855"/>
        <v>0</v>
      </c>
      <c r="J9118">
        <f>C9118*EXP(-$K$2*(20/250))*NORMSDIST(L9118)-C9118*EXP(-$K$1*(20/250))*NORMSDIST(M9118)</f>
        <v>1.6708803314406353</v>
      </c>
      <c r="K9118">
        <f>+J9118-H9118-EXP(-$K$2*20/250)*C9118+EXP(-$K$1*20/250)*C9118</f>
        <v>0</v>
      </c>
      <c r="L9118">
        <f>+(LN(C9118/C9118)+($K$1-$K$2+0.5*F9139^2)*20/250)/F9139/SQRT(20/250)</f>
        <v>1.7332142591189273E-2</v>
      </c>
      <c r="M9118">
        <f>L9118-F9139*SQRT(20/250)</f>
        <v>-1.7332142591189273E-2</v>
      </c>
    </row>
    <row r="9119" spans="1:13" x14ac:dyDescent="0.15">
      <c r="A9119" s="2">
        <v>38692</v>
      </c>
      <c r="B9119" s="1">
        <v>120.82</v>
      </c>
      <c r="C9119" s="1">
        <f t="shared" si="852"/>
        <v>120.82</v>
      </c>
      <c r="D9119">
        <f t="shared" si="853"/>
        <v>4.7943018347105948</v>
      </c>
      <c r="E9119">
        <f t="shared" si="856"/>
        <v>-8.2764328621642846E-5</v>
      </c>
      <c r="F9119">
        <f t="shared" si="857"/>
        <v>5.5454163048833154E-2</v>
      </c>
      <c r="G9119" s="4">
        <f t="shared" si="854"/>
        <v>4.5099999999999909</v>
      </c>
      <c r="H9119">
        <f>C9119*EXP(-$K$1*(20/250))*NORMSDIST(-M9119)-C9119*EXP(-$K$2*(20/250))*NORMSDIST(-L9119)</f>
        <v>1.6703434013563268</v>
      </c>
      <c r="I9119" s="4">
        <f t="shared" si="855"/>
        <v>0</v>
      </c>
      <c r="J9119">
        <f>C9119*EXP(-$K$2*(20/250))*NORMSDIST(L9119)-C9119*EXP(-$K$1*(20/250))*NORMSDIST(M9119)</f>
        <v>1.6703434013563268</v>
      </c>
      <c r="K9119">
        <f>+J9119-H9119-EXP(-$K$2*20/250)*C9119+EXP(-$K$1*20/250)*C9119</f>
        <v>0</v>
      </c>
      <c r="L9119">
        <f>+(LN(C9119/C9119)+($K$1-$K$2+0.5*F9140^2)*20/250)/F9140/SQRT(20/250)</f>
        <v>1.732800665053643E-2</v>
      </c>
      <c r="M9119">
        <f>L9119-F9140*SQRT(20/250)</f>
        <v>-1.732800665053643E-2</v>
      </c>
    </row>
    <row r="9120" spans="1:13" x14ac:dyDescent="0.15">
      <c r="A9120" s="2">
        <v>38693</v>
      </c>
      <c r="B9120" s="1">
        <v>120.93</v>
      </c>
      <c r="C9120" s="1">
        <f t="shared" si="852"/>
        <v>120.93</v>
      </c>
      <c r="D9120">
        <f t="shared" si="853"/>
        <v>4.7952118657971843</v>
      </c>
      <c r="E9120">
        <f t="shared" si="856"/>
        <v>9.1003108658949117E-4</v>
      </c>
      <c r="F9120">
        <f t="shared" si="857"/>
        <v>5.2067247079551557E-2</v>
      </c>
      <c r="G9120" s="4">
        <f t="shared" si="854"/>
        <v>4.9700000000000131</v>
      </c>
      <c r="H9120">
        <f>C9120*EXP(-$K$1*(20/250))*NORMSDIST(-M9120)-C9120*EXP(-$K$2*(20/250))*NORMSDIST(-L9120)</f>
        <v>1.6671983534426005</v>
      </c>
      <c r="I9120" s="4">
        <f t="shared" si="855"/>
        <v>0</v>
      </c>
      <c r="J9120">
        <f>C9120*EXP(-$K$2*(20/250))*NORMSDIST(L9120)-C9120*EXP(-$K$1*(20/250))*NORMSDIST(M9120)</f>
        <v>1.6671983534426005</v>
      </c>
      <c r="K9120">
        <f>+J9120-H9120-EXP(-$K$2*20/250)*C9120+EXP(-$K$1*20/250)*C9120</f>
        <v>0</v>
      </c>
      <c r="L9120">
        <f>+(LN(C9120/C9120)+($K$1-$K$2+0.5*F9141^2)*20/250)/F9141/SQRT(20/250)</f>
        <v>1.7279643184919955E-2</v>
      </c>
      <c r="M9120">
        <f>L9120-F9141*SQRT(20/250)</f>
        <v>-1.7279643184919948E-2</v>
      </c>
    </row>
    <row r="9121" spans="1:13" x14ac:dyDescent="0.15">
      <c r="A9121" s="2">
        <v>38694</v>
      </c>
      <c r="B9121" s="1">
        <v>120.27</v>
      </c>
      <c r="C9121" s="1">
        <f t="shared" si="852"/>
        <v>120.27</v>
      </c>
      <c r="D9121">
        <f t="shared" si="853"/>
        <v>4.7897392153225251</v>
      </c>
      <c r="E9121">
        <f t="shared" si="856"/>
        <v>-5.4726504746591687E-3</v>
      </c>
      <c r="F9121">
        <f t="shared" si="857"/>
        <v>5.6818929848690684E-2</v>
      </c>
      <c r="G9121" s="4">
        <f t="shared" si="854"/>
        <v>5.8199999999999932</v>
      </c>
      <c r="H9121">
        <f>C9121*EXP(-$K$1*(20/250))*NORMSDIST(-M9121)-C9121*EXP(-$K$2*(20/250))*NORMSDIST(-L9121)</f>
        <v>1.7318096498234752</v>
      </c>
      <c r="I9121" s="4">
        <f t="shared" si="855"/>
        <v>0</v>
      </c>
      <c r="J9121">
        <f>C9121*EXP(-$K$2*(20/250))*NORMSDIST(L9121)-C9121*EXP(-$K$1*(20/250))*NORMSDIST(M9121)</f>
        <v>1.7318096498234752</v>
      </c>
      <c r="K9121">
        <f>+J9121-H9121-EXP(-$K$2*20/250)*C9121+EXP(-$K$1*20/250)*C9121</f>
        <v>0</v>
      </c>
      <c r="L9121">
        <f>+(LN(C9121/C9121)+($K$1-$K$2+0.5*F9142^2)*20/250)/F9142/SQRT(20/250)</f>
        <v>1.8047886833332912E-2</v>
      </c>
      <c r="M9121">
        <f>L9121-F9142*SQRT(20/250)</f>
        <v>-1.8047886833332905E-2</v>
      </c>
    </row>
    <row r="9122" spans="1:13" x14ac:dyDescent="0.15">
      <c r="A9122" s="2">
        <v>38695</v>
      </c>
      <c r="B9122" s="1">
        <v>120.54</v>
      </c>
      <c r="C9122" s="1">
        <f t="shared" si="852"/>
        <v>120.54</v>
      </c>
      <c r="D9122">
        <f t="shared" si="853"/>
        <v>4.7919816480548985</v>
      </c>
      <c r="E9122">
        <f t="shared" si="856"/>
        <v>2.2424327323733451E-3</v>
      </c>
      <c r="F9122">
        <f t="shared" si="857"/>
        <v>5.5587425173032459E-2</v>
      </c>
      <c r="G9122" s="4">
        <f t="shared" si="854"/>
        <v>5.8800000000000097</v>
      </c>
      <c r="H9122">
        <f>C9122*EXP(-$K$1*(20/250))*NORMSDIST(-M9122)-C9122*EXP(-$K$2*(20/250))*NORMSDIST(-L9122)</f>
        <v>1.7332920243879002</v>
      </c>
      <c r="I9122" s="4">
        <f t="shared" si="855"/>
        <v>0</v>
      </c>
      <c r="J9122">
        <f>C9122*EXP(-$K$2*(20/250))*NORMSDIST(L9122)-C9122*EXP(-$K$1*(20/250))*NORMSDIST(M9122)</f>
        <v>1.7332920243879002</v>
      </c>
      <c r="K9122">
        <f>+J9122-H9122-EXP(-$K$2*20/250)*C9122+EXP(-$K$1*20/250)*C9122</f>
        <v>0</v>
      </c>
      <c r="L9122">
        <f>+(LN(C9122/C9122)+($K$1-$K$2+0.5*F9143^2)*20/250)/F9143/SQRT(20/250)</f>
        <v>1.8022872113935787E-2</v>
      </c>
      <c r="M9122">
        <f>L9122-F9143*SQRT(20/250)</f>
        <v>-1.802287211393578E-2</v>
      </c>
    </row>
    <row r="9123" spans="1:13" x14ac:dyDescent="0.15">
      <c r="A9123" s="2">
        <v>38698</v>
      </c>
      <c r="B9123" s="1">
        <v>119.9</v>
      </c>
      <c r="C9123" s="1">
        <f t="shared" si="852"/>
        <v>119.9</v>
      </c>
      <c r="D9123">
        <f t="shared" si="853"/>
        <v>4.7866580620334682</v>
      </c>
      <c r="E9123">
        <f t="shared" si="856"/>
        <v>-5.3235860214302377E-3</v>
      </c>
      <c r="F9123">
        <f t="shared" si="857"/>
        <v>5.9662691568167357E-2</v>
      </c>
      <c r="G9123" s="4">
        <f t="shared" si="854"/>
        <v>5.2600000000000051</v>
      </c>
      <c r="H9123">
        <f>C9123*EXP(-$K$1*(20/250))*NORMSDIST(-M9123)-C9123*EXP(-$K$2*(20/250))*NORMSDIST(-L9123)</f>
        <v>1.7207372093634064</v>
      </c>
      <c r="I9123" s="4">
        <f t="shared" si="855"/>
        <v>0</v>
      </c>
      <c r="J9123">
        <f>C9123*EXP(-$K$2*(20/250))*NORMSDIST(L9123)-C9123*EXP(-$K$1*(20/250))*NORMSDIST(M9123)</f>
        <v>1.7207372093634064</v>
      </c>
      <c r="K9123">
        <f>+J9123-H9123-EXP(-$K$2*20/250)*C9123+EXP(-$K$1*20/250)*C9123</f>
        <v>0</v>
      </c>
      <c r="L9123">
        <f>+(LN(C9123/C9123)+($K$1-$K$2+0.5*F9144^2)*20/250)/F9144/SQRT(20/250)</f>
        <v>1.7987827956529173E-2</v>
      </c>
      <c r="M9123">
        <f>L9123-F9144*SQRT(20/250)</f>
        <v>-1.7987827956529173E-2</v>
      </c>
    </row>
    <row r="9124" spans="1:13" x14ac:dyDescent="0.15">
      <c r="A9124" s="2">
        <v>38699</v>
      </c>
      <c r="B9124" s="1">
        <v>120.11</v>
      </c>
      <c r="C9124" s="1">
        <f t="shared" si="852"/>
        <v>120.11</v>
      </c>
      <c r="D9124">
        <f t="shared" si="853"/>
        <v>4.7884079895663989</v>
      </c>
      <c r="E9124">
        <f t="shared" si="856"/>
        <v>1.749927532930684E-3</v>
      </c>
      <c r="F9124">
        <f t="shared" si="857"/>
        <v>5.5363951371663105E-2</v>
      </c>
      <c r="G9124" s="4">
        <f t="shared" si="854"/>
        <v>6.1500000000000057</v>
      </c>
      <c r="H9124">
        <f>C9124*EXP(-$K$1*(20/250))*NORMSDIST(-M9124)-C9124*EXP(-$K$2*(20/250))*NORMSDIST(-L9124)</f>
        <v>1.7214949503490118</v>
      </c>
      <c r="I9124" s="4">
        <f t="shared" si="855"/>
        <v>0</v>
      </c>
      <c r="J9124">
        <f>C9124*EXP(-$K$2*(20/250))*NORMSDIST(L9124)-C9124*EXP(-$K$1*(20/250))*NORMSDIST(M9124)</f>
        <v>1.7214949503490118</v>
      </c>
      <c r="K9124">
        <f>+J9124-H9124-EXP(-$K$2*20/250)*C9124+EXP(-$K$1*20/250)*C9124</f>
        <v>0</v>
      </c>
      <c r="L9124">
        <f>+(LN(C9124/C9124)+($K$1-$K$2+0.5*F9145^2)*20/250)/F9145/SQRT(20/250)</f>
        <v>1.7964282793199508E-2</v>
      </c>
      <c r="M9124">
        <f>L9124-F9145*SQRT(20/250)</f>
        <v>-1.7964282793199515E-2</v>
      </c>
    </row>
    <row r="9125" spans="1:13" x14ac:dyDescent="0.15">
      <c r="A9125" s="2">
        <v>38700</v>
      </c>
      <c r="B9125" s="1">
        <v>116.81</v>
      </c>
      <c r="C9125" s="1">
        <f t="shared" si="852"/>
        <v>116.81</v>
      </c>
      <c r="D9125">
        <f t="shared" si="853"/>
        <v>4.7605486831676052</v>
      </c>
      <c r="E9125">
        <f t="shared" si="856"/>
        <v>-2.7859306398793748E-2</v>
      </c>
      <c r="F9125">
        <f t="shared" si="857"/>
        <v>0.11240649841401486</v>
      </c>
      <c r="G9125" s="4">
        <f t="shared" si="854"/>
        <v>2.5</v>
      </c>
      <c r="H9125">
        <f>C9125*EXP(-$K$1*(20/250))*NORMSDIST(-M9125)-C9125*EXP(-$K$2*(20/250))*NORMSDIST(-L9125)</f>
        <v>1.1727725456416209</v>
      </c>
      <c r="I9125" s="4">
        <f t="shared" si="855"/>
        <v>0</v>
      </c>
      <c r="J9125">
        <f>C9125*EXP(-$K$2*(20/250))*NORMSDIST(L9125)-C9125*EXP(-$K$1*(20/250))*NORMSDIST(M9125)</f>
        <v>1.1727725456416209</v>
      </c>
      <c r="K9125">
        <f>+J9125-H9125-EXP(-$K$2*20/250)*C9125+EXP(-$K$1*20/250)*C9125</f>
        <v>0</v>
      </c>
      <c r="L9125">
        <f>+(LN(C9125/C9125)+($K$1-$K$2+0.5*F9146^2)*20/250)/F9146/SQRT(20/250)</f>
        <v>1.2583607589885666E-2</v>
      </c>
      <c r="M9125">
        <f>L9125-F9146*SQRT(20/250)</f>
        <v>-1.2583607589885666E-2</v>
      </c>
    </row>
    <row r="9126" spans="1:13" x14ac:dyDescent="0.15">
      <c r="A9126" s="2">
        <v>38701</v>
      </c>
      <c r="B9126" s="1">
        <v>116.55</v>
      </c>
      <c r="C9126" s="1">
        <f t="shared" si="852"/>
        <v>116.55</v>
      </c>
      <c r="D9126">
        <f t="shared" si="853"/>
        <v>4.7583203654817661</v>
      </c>
      <c r="E9126">
        <f t="shared" si="856"/>
        <v>-2.2283176858390874E-3</v>
      </c>
      <c r="F9126">
        <f t="shared" si="857"/>
        <v>0.11200394866288876</v>
      </c>
      <c r="G9126" s="4">
        <f t="shared" si="854"/>
        <v>2.1199999999999903</v>
      </c>
      <c r="H9126">
        <f>C9126*EXP(-$K$1*(20/250))*NORMSDIST(-M9126)-C9126*EXP(-$K$2*(20/250))*NORMSDIST(-L9126)</f>
        <v>1.1723557962512601</v>
      </c>
      <c r="I9126" s="4">
        <f t="shared" si="855"/>
        <v>0</v>
      </c>
      <c r="J9126">
        <f>C9126*EXP(-$K$2*(20/250))*NORMSDIST(L9126)-C9126*EXP(-$K$1*(20/250))*NORMSDIST(M9126)</f>
        <v>1.1723557962512601</v>
      </c>
      <c r="K9126">
        <f>+J9126-H9126-EXP(-$K$2*20/250)*C9126+EXP(-$K$1*20/250)*C9126</f>
        <v>0</v>
      </c>
      <c r="L9126">
        <f>+(LN(C9126/C9126)+($K$1-$K$2+0.5*F9147^2)*20/250)/F9147/SQRT(20/250)</f>
        <v>1.2607198768086303E-2</v>
      </c>
      <c r="M9126">
        <f>L9126-F9147*SQRT(20/250)</f>
        <v>-1.2607198768086303E-2</v>
      </c>
    </row>
    <row r="9127" spans="1:13" x14ac:dyDescent="0.15">
      <c r="A9127" s="2">
        <v>38702</v>
      </c>
      <c r="B9127" s="1">
        <v>115.78</v>
      </c>
      <c r="C9127" s="1">
        <f t="shared" si="852"/>
        <v>115.78</v>
      </c>
      <c r="D9127">
        <f t="shared" si="853"/>
        <v>4.7516918386508582</v>
      </c>
      <c r="E9127">
        <f t="shared" si="856"/>
        <v>-6.628526830907866E-3</v>
      </c>
      <c r="F9127">
        <f t="shared" si="857"/>
        <v>0.11347511081742197</v>
      </c>
      <c r="G9127" s="4">
        <f t="shared" si="854"/>
        <v>1.3499999999999943</v>
      </c>
      <c r="H9127">
        <f>C9127*EXP(-$K$1*(20/250))*NORMSDIST(-M9127)-C9127*EXP(-$K$2*(20/250))*NORMSDIST(-L9127)</f>
        <v>1.1326280129584987</v>
      </c>
      <c r="I9127" s="4">
        <f t="shared" si="855"/>
        <v>0</v>
      </c>
      <c r="J9127">
        <f>C9127*EXP(-$K$2*(20/250))*NORMSDIST(L9127)-C9127*EXP(-$K$1*(20/250))*NORMSDIST(M9127)</f>
        <v>1.1326280129584987</v>
      </c>
      <c r="K9127">
        <f>+J9127-H9127-EXP(-$K$2*20/250)*C9127+EXP(-$K$1*20/250)*C9127</f>
        <v>0</v>
      </c>
      <c r="L9127">
        <f>+(LN(C9127/C9127)+($K$1-$K$2+0.5*F9148^2)*20/250)/F9148/SQRT(20/250)</f>
        <v>1.226096275589437E-2</v>
      </c>
      <c r="M9127">
        <f>L9127-F9148*SQRT(20/250)</f>
        <v>-1.2260962755894373E-2</v>
      </c>
    </row>
    <row r="9128" spans="1:13" x14ac:dyDescent="0.15">
      <c r="A9128" s="2">
        <v>38705</v>
      </c>
      <c r="B9128" s="1">
        <v>116.01</v>
      </c>
      <c r="C9128" s="1">
        <f t="shared" si="852"/>
        <v>116.01</v>
      </c>
      <c r="D9128">
        <f t="shared" si="853"/>
        <v>4.7536763942873153</v>
      </c>
      <c r="E9128">
        <f t="shared" si="856"/>
        <v>1.9845556364570527E-3</v>
      </c>
      <c r="F9128">
        <f t="shared" si="857"/>
        <v>0.11287674870671438</v>
      </c>
      <c r="G9128" s="4">
        <f t="shared" si="854"/>
        <v>0.18000000000000682</v>
      </c>
      <c r="H9128">
        <f>C9128*EXP(-$K$1*(20/250))*NORMSDIST(-M9128)-C9128*EXP(-$K$2*(20/250))*NORMSDIST(-L9128)</f>
        <v>1.2688573586771525</v>
      </c>
      <c r="I9128" s="4">
        <f t="shared" si="855"/>
        <v>0</v>
      </c>
      <c r="J9128">
        <f>C9128*EXP(-$K$2*(20/250))*NORMSDIST(L9128)-C9128*EXP(-$K$1*(20/250))*NORMSDIST(M9128)</f>
        <v>1.2688573586771525</v>
      </c>
      <c r="K9128">
        <f>+J9128-H9128-EXP(-$K$2*20/250)*C9128+EXP(-$K$1*20/250)*C9128</f>
        <v>0</v>
      </c>
      <c r="L9128">
        <f>+(LN(C9128/C9128)+($K$1-$K$2+0.5*F9149^2)*20/250)/F9149/SQRT(20/250)</f>
        <v>1.3708530941358094E-2</v>
      </c>
      <c r="M9128">
        <f>L9128-F9149*SQRT(20/250)</f>
        <v>-1.3708530941358087E-2</v>
      </c>
    </row>
    <row r="9129" spans="1:13" x14ac:dyDescent="0.15">
      <c r="A9129" s="2">
        <v>38706</v>
      </c>
      <c r="B9129" s="1">
        <v>117.01</v>
      </c>
      <c r="C9129" s="1">
        <f t="shared" si="852"/>
        <v>117.01</v>
      </c>
      <c r="D9129">
        <f t="shared" si="853"/>
        <v>4.7622594012308666</v>
      </c>
      <c r="E9129">
        <f t="shared" si="856"/>
        <v>8.5830069435512968E-3</v>
      </c>
      <c r="F9129">
        <f t="shared" si="857"/>
        <v>0.11789740706164951</v>
      </c>
      <c r="G9129" s="4">
        <f t="shared" si="854"/>
        <v>1.6600000000000108</v>
      </c>
      <c r="H9129">
        <f>C9129*EXP(-$K$1*(20/250))*NORMSDIST(-M9129)-C9129*EXP(-$K$2*(20/250))*NORMSDIST(-L9129)</f>
        <v>1.222296177321553</v>
      </c>
      <c r="I9129" s="4">
        <f t="shared" si="855"/>
        <v>0</v>
      </c>
      <c r="J9129">
        <f>C9129*EXP(-$K$2*(20/250))*NORMSDIST(L9129)-C9129*EXP(-$K$1*(20/250))*NORMSDIST(M9129)</f>
        <v>1.222296177321553</v>
      </c>
      <c r="K9129">
        <f>+J9129-H9129-EXP(-$K$2*20/250)*C9129+EXP(-$K$1*20/250)*C9129</f>
        <v>0</v>
      </c>
      <c r="L9129">
        <f>+(LN(C9129/C9129)+($K$1-$K$2+0.5*F9150^2)*20/250)/F9150/SQRT(20/250)</f>
        <v>1.3092597599703902E-2</v>
      </c>
      <c r="M9129">
        <f>L9129-F9150*SQRT(20/250)</f>
        <v>-1.3092597599703906E-2</v>
      </c>
    </row>
    <row r="9130" spans="1:13" x14ac:dyDescent="0.15">
      <c r="A9130" s="2">
        <v>38707</v>
      </c>
      <c r="B9130" s="1">
        <v>117.4</v>
      </c>
      <c r="C9130" s="1">
        <f t="shared" si="852"/>
        <v>117.4</v>
      </c>
      <c r="D9130">
        <f t="shared" si="853"/>
        <v>4.7655869073939963</v>
      </c>
      <c r="E9130">
        <f t="shared" si="856"/>
        <v>3.327506163129712E-3</v>
      </c>
      <c r="F9130">
        <f t="shared" si="857"/>
        <v>0.11849016696225864</v>
      </c>
      <c r="G9130" s="4">
        <f t="shared" si="854"/>
        <v>2.3300000000000125</v>
      </c>
      <c r="H9130">
        <f>C9130*EXP(-$K$1*(20/250))*NORMSDIST(-M9130)-C9130*EXP(-$K$2*(20/250))*NORMSDIST(-L9130)</f>
        <v>1.2132622848285521</v>
      </c>
      <c r="I9130" s="4">
        <f t="shared" si="855"/>
        <v>0</v>
      </c>
      <c r="J9130">
        <f>C9130*EXP(-$K$2*(20/250))*NORMSDIST(L9130)-C9130*EXP(-$K$1*(20/250))*NORMSDIST(M9130)</f>
        <v>1.2132622848285521</v>
      </c>
      <c r="K9130">
        <f>+J9130-H9130-EXP(-$K$2*20/250)*C9130+EXP(-$K$1*20/250)*C9130</f>
        <v>0</v>
      </c>
      <c r="L9130">
        <f>+(LN(C9130/C9130)+($K$1-$K$2+0.5*F9151^2)*20/250)/F9151/SQRT(20/250)</f>
        <v>1.2952651556575098E-2</v>
      </c>
      <c r="M9130">
        <f>L9130-F9151*SQRT(20/250)</f>
        <v>-1.2952651556575094E-2</v>
      </c>
    </row>
    <row r="9131" spans="1:13" x14ac:dyDescent="0.15">
      <c r="A9131" s="2">
        <v>38708</v>
      </c>
      <c r="B9131" s="1">
        <v>116.55</v>
      </c>
      <c r="C9131" s="1">
        <f t="shared" si="852"/>
        <v>116.55</v>
      </c>
      <c r="D9131">
        <f t="shared" si="853"/>
        <v>4.7583203654817661</v>
      </c>
      <c r="E9131">
        <f t="shared" si="856"/>
        <v>-7.2665419122301955E-3</v>
      </c>
      <c r="F9131">
        <f t="shared" si="857"/>
        <v>0.12018309877279716</v>
      </c>
      <c r="G9131" s="4">
        <f t="shared" si="854"/>
        <v>1.1299999999999955</v>
      </c>
      <c r="H9131">
        <f>C9131*EXP(-$K$1*(20/250))*NORMSDIST(-M9131)-C9131*EXP(-$K$2*(20/250))*NORMSDIST(-L9131)</f>
        <v>1.1782007144600257</v>
      </c>
      <c r="I9131" s="4">
        <f t="shared" si="855"/>
        <v>0</v>
      </c>
      <c r="J9131">
        <f>C9131*EXP(-$K$2*(20/250))*NORMSDIST(L9131)-C9131*EXP(-$K$1*(20/250))*NORMSDIST(M9131)</f>
        <v>1.1782007144600257</v>
      </c>
      <c r="K9131">
        <f>+J9131-H9131-EXP(-$K$2*20/250)*C9131+EXP(-$K$1*20/250)*C9131</f>
        <v>0</v>
      </c>
      <c r="L9131">
        <f>+(LN(C9131/C9131)+($K$1-$K$2+0.5*F9152^2)*20/250)/F9152/SQRT(20/250)</f>
        <v>1.2670056800841444E-2</v>
      </c>
      <c r="M9131">
        <f>L9131-F9152*SQRT(20/250)</f>
        <v>-1.2670056800841448E-2</v>
      </c>
    </row>
    <row r="9132" spans="1:13" x14ac:dyDescent="0.15">
      <c r="A9132" s="2">
        <v>38709</v>
      </c>
      <c r="B9132" s="1">
        <v>116.38</v>
      </c>
      <c r="C9132" s="1">
        <f t="shared" si="852"/>
        <v>116.38</v>
      </c>
      <c r="D9132">
        <f t="shared" si="853"/>
        <v>4.7568606992285236</v>
      </c>
      <c r="E9132">
        <f t="shared" si="856"/>
        <v>-1.4596662532424531E-3</v>
      </c>
      <c r="F9132">
        <f t="shared" si="857"/>
        <v>0.12015282106050075</v>
      </c>
      <c r="G9132" s="4">
        <f t="shared" si="854"/>
        <v>1.7099999999999937</v>
      </c>
      <c r="H9132">
        <f>C9132*EXP(-$K$1*(20/250))*NORMSDIST(-M9132)-C9132*EXP(-$K$2*(20/250))*NORMSDIST(-L9132)</f>
        <v>1.2076326812569818</v>
      </c>
      <c r="I9132" s="4">
        <f t="shared" si="855"/>
        <v>0</v>
      </c>
      <c r="J9132">
        <f>C9132*EXP(-$K$2*(20/250))*NORMSDIST(L9132)-C9132*EXP(-$K$1*(20/250))*NORMSDIST(M9132)</f>
        <v>1.2076326812569818</v>
      </c>
      <c r="K9132">
        <f>+J9132-H9132-EXP(-$K$2*20/250)*C9132+EXP(-$K$1*20/250)*C9132</f>
        <v>0</v>
      </c>
      <c r="L9132">
        <f>+(LN(C9132/C9132)+($K$1-$K$2+0.5*F9153^2)*20/250)/F9153/SQRT(20/250)</f>
        <v>1.3005548892330368E-2</v>
      </c>
      <c r="M9132">
        <f>L9132-F9153*SQRT(20/250)</f>
        <v>-1.3005548892330368E-2</v>
      </c>
    </row>
    <row r="9133" spans="1:13" x14ac:dyDescent="0.15">
      <c r="A9133" s="2">
        <v>38712</v>
      </c>
      <c r="B9133" s="1" t="e">
        <f>NA()</f>
        <v>#N/A</v>
      </c>
      <c r="C9133" s="1">
        <f t="shared" si="852"/>
        <v>116.38</v>
      </c>
      <c r="D9133">
        <f t="shared" si="853"/>
        <v>4.7568606992285236</v>
      </c>
      <c r="E9133">
        <f t="shared" si="856"/>
        <v>0</v>
      </c>
      <c r="F9133">
        <f t="shared" si="857"/>
        <v>0.11630473084093243</v>
      </c>
      <c r="G9133" s="4">
        <f t="shared" si="854"/>
        <v>1.8399999999999892</v>
      </c>
      <c r="H9133">
        <f>C9133*EXP(-$K$1*(20/250))*NORMSDIST(-M9133)-C9133*EXP(-$K$2*(20/250))*NORMSDIST(-L9133)</f>
        <v>1.2072991643453648</v>
      </c>
      <c r="I9133" s="4">
        <f t="shared" si="855"/>
        <v>0</v>
      </c>
      <c r="J9133">
        <f>C9133*EXP(-$K$2*(20/250))*NORMSDIST(L9133)-C9133*EXP(-$K$1*(20/250))*NORMSDIST(M9133)</f>
        <v>1.2072991643453648</v>
      </c>
      <c r="K9133">
        <f>+J9133-H9133-EXP(-$K$2*20/250)*C9133+EXP(-$K$1*20/250)*C9133</f>
        <v>0</v>
      </c>
      <c r="L9133">
        <f>+(LN(C9133/C9133)+($K$1-$K$2+0.5*F9154^2)*20/250)/F9154/SQRT(20/250)</f>
        <v>1.3001956893676222E-2</v>
      </c>
      <c r="M9133">
        <f>L9133-F9154*SQRT(20/250)</f>
        <v>-1.3001956893676222E-2</v>
      </c>
    </row>
    <row r="9134" spans="1:13" x14ac:dyDescent="0.15">
      <c r="A9134" s="2">
        <v>38713</v>
      </c>
      <c r="B9134" s="1">
        <v>117.07</v>
      </c>
      <c r="C9134" s="1">
        <f t="shared" si="852"/>
        <v>117.07</v>
      </c>
      <c r="D9134">
        <f t="shared" si="853"/>
        <v>4.7627720464915813</v>
      </c>
      <c r="E9134">
        <f t="shared" si="856"/>
        <v>5.9113472630576425E-3</v>
      </c>
      <c r="F9134">
        <f t="shared" si="857"/>
        <v>0.11865012066393313</v>
      </c>
      <c r="G9134" s="4">
        <f t="shared" si="854"/>
        <v>1.3399999999999892</v>
      </c>
      <c r="H9134">
        <f>C9134*EXP(-$K$1*(20/250))*NORMSDIST(-M9134)-C9134*EXP(-$K$2*(20/250))*NORMSDIST(-L9134)</f>
        <v>1.2823027669038609</v>
      </c>
      <c r="I9134" s="4">
        <f t="shared" si="855"/>
        <v>0</v>
      </c>
      <c r="J9134">
        <f>C9134*EXP(-$K$2*(20/250))*NORMSDIST(L9134)-C9134*EXP(-$K$1*(20/250))*NORMSDIST(M9134)</f>
        <v>1.2823027669038609</v>
      </c>
      <c r="K9134">
        <f>+J9134-H9134-EXP(-$K$2*20/250)*C9134+EXP(-$K$1*20/250)*C9134</f>
        <v>0</v>
      </c>
      <c r="L9134">
        <f>+(LN(C9134/C9134)+($K$1-$K$2+0.5*F9155^2)*20/250)/F9155/SQRT(20/250)</f>
        <v>1.372835626731345E-2</v>
      </c>
      <c r="M9134">
        <f>L9134-F9155*SQRT(20/250)</f>
        <v>-1.372835626731345E-2</v>
      </c>
    </row>
    <row r="9135" spans="1:13" x14ac:dyDescent="0.15">
      <c r="A9135" s="2">
        <v>38714</v>
      </c>
      <c r="B9135" s="1">
        <v>117.62</v>
      </c>
      <c r="C9135" s="1">
        <f t="shared" si="852"/>
        <v>117.62</v>
      </c>
      <c r="D9135">
        <f t="shared" si="853"/>
        <v>4.76745908903181</v>
      </c>
      <c r="E9135">
        <f t="shared" si="856"/>
        <v>4.6870425402287808E-3</v>
      </c>
      <c r="F9135">
        <f t="shared" si="857"/>
        <v>0.11984213136154627</v>
      </c>
      <c r="G9135" s="4">
        <f t="shared" si="854"/>
        <v>1.3500000000000085</v>
      </c>
      <c r="H9135">
        <f>C9135*EXP(-$K$1*(20/250))*NORMSDIST(-M9135)-C9135*EXP(-$K$2*(20/250))*NORMSDIST(-L9135)</f>
        <v>1.2880428351279534</v>
      </c>
      <c r="I9135" s="4">
        <f t="shared" si="855"/>
        <v>0</v>
      </c>
      <c r="J9135">
        <f>C9135*EXP(-$K$2*(20/250))*NORMSDIST(L9135)-C9135*EXP(-$K$1*(20/250))*NORMSDIST(M9135)</f>
        <v>1.2880428351279534</v>
      </c>
      <c r="K9135">
        <f>+J9135-H9135-EXP(-$K$2*20/250)*C9135+EXP(-$K$1*20/250)*C9135</f>
        <v>0</v>
      </c>
      <c r="L9135">
        <f>+(LN(C9135/C9135)+($K$1-$K$2+0.5*F9156^2)*20/250)/F9156/SQRT(20/250)</f>
        <v>1.3725327159250721E-2</v>
      </c>
      <c r="M9135">
        <f>L9135-F9156*SQRT(20/250)</f>
        <v>-1.3725327159250717E-2</v>
      </c>
    </row>
    <row r="9136" spans="1:13" x14ac:dyDescent="0.15">
      <c r="A9136" s="2">
        <v>38715</v>
      </c>
      <c r="B9136" s="1">
        <v>117.86</v>
      </c>
      <c r="C9136" s="1">
        <f t="shared" si="852"/>
        <v>117.86</v>
      </c>
      <c r="D9136">
        <f t="shared" si="853"/>
        <v>4.7694974794097673</v>
      </c>
      <c r="E9136">
        <f t="shared" si="856"/>
        <v>2.0383903779572776E-3</v>
      </c>
      <c r="F9136">
        <f t="shared" si="857"/>
        <v>0.11998138676465883</v>
      </c>
      <c r="G9136" s="4">
        <f t="shared" si="854"/>
        <v>0.70000000000000284</v>
      </c>
      <c r="H9136">
        <f>C9136*EXP(-$K$1*(20/250))*NORMSDIST(-M9136)-C9136*EXP(-$K$2*(20/250))*NORMSDIST(-L9136)</f>
        <v>1.3399537982874321</v>
      </c>
      <c r="I9136" s="4">
        <f t="shared" si="855"/>
        <v>0</v>
      </c>
      <c r="J9136">
        <f>C9136*EXP(-$K$2*(20/250))*NORMSDIST(L9136)-C9136*EXP(-$K$1*(20/250))*NORMSDIST(M9136)</f>
        <v>1.3399537982874321</v>
      </c>
      <c r="K9136">
        <f>+J9136-H9136-EXP(-$K$2*20/250)*C9136+EXP(-$K$1*20/250)*C9136</f>
        <v>0</v>
      </c>
      <c r="L9136">
        <f>+(LN(C9136/C9136)+($K$1-$K$2+0.5*F9157^2)*20/250)/F9157/SQRT(20/250)</f>
        <v>1.424944740494884E-2</v>
      </c>
      <c r="M9136">
        <f>L9136-F9157*SQRT(20/250)</f>
        <v>-1.4249447404948837E-2</v>
      </c>
    </row>
    <row r="9137" spans="1:13" x14ac:dyDescent="0.15">
      <c r="A9137" s="2">
        <v>38716</v>
      </c>
      <c r="B9137" s="1">
        <v>117.88</v>
      </c>
      <c r="C9137" s="1">
        <f t="shared" si="852"/>
        <v>117.88</v>
      </c>
      <c r="D9137">
        <f t="shared" si="853"/>
        <v>4.7696671578694936</v>
      </c>
      <c r="E9137">
        <f t="shared" si="856"/>
        <v>1.696784597262635E-4</v>
      </c>
      <c r="F9137">
        <f t="shared" si="857"/>
        <v>0.11584565436335519</v>
      </c>
      <c r="G9137" s="4">
        <f t="shared" si="854"/>
        <v>0.32999999999999829</v>
      </c>
      <c r="H9137">
        <f>C9137*EXP(-$K$1*(20/250))*NORMSDIST(-M9137)-C9137*EXP(-$K$2*(20/250))*NORMSDIST(-L9137)</f>
        <v>1.3503155918110537</v>
      </c>
      <c r="I9137" s="4">
        <f t="shared" si="855"/>
        <v>0</v>
      </c>
      <c r="J9137">
        <f>C9137*EXP(-$K$2*(20/250))*NORMSDIST(L9137)-C9137*EXP(-$K$1*(20/250))*NORMSDIST(M9137)</f>
        <v>1.3503155918110537</v>
      </c>
      <c r="K9137">
        <f>+J9137-H9137-EXP(-$K$2*20/250)*C9137+EXP(-$K$1*20/250)*C9137</f>
        <v>0</v>
      </c>
      <c r="L9137">
        <f>+(LN(C9137/C9137)+($K$1-$K$2+0.5*F9158^2)*20/250)/F9158/SQRT(20/250)</f>
        <v>1.4357208707626296E-2</v>
      </c>
      <c r="M9137">
        <f>L9137-F9158*SQRT(20/250)</f>
        <v>-1.4357208707626296E-2</v>
      </c>
    </row>
    <row r="9138" spans="1:13" x14ac:dyDescent="0.15">
      <c r="A9138" s="2">
        <v>38719</v>
      </c>
      <c r="B9138" s="1" t="e">
        <f>NA()</f>
        <v>#N/A</v>
      </c>
      <c r="C9138" s="1">
        <f t="shared" si="852"/>
        <v>117.88</v>
      </c>
      <c r="D9138">
        <f t="shared" si="853"/>
        <v>4.7696671578694936</v>
      </c>
      <c r="E9138">
        <f t="shared" si="856"/>
        <v>0</v>
      </c>
      <c r="F9138">
        <f t="shared" si="857"/>
        <v>0.11561138698581133</v>
      </c>
      <c r="G9138" s="4">
        <f t="shared" si="854"/>
        <v>1</v>
      </c>
      <c r="H9138">
        <f>C9138*EXP(-$K$1*(20/250))*NORMSDIST(-M9138)-C9138*EXP(-$K$2*(20/250))*NORMSDIST(-L9138)</f>
        <v>1.3743307807787417</v>
      </c>
      <c r="I9138" s="4">
        <f t="shared" si="855"/>
        <v>0</v>
      </c>
      <c r="J9138">
        <f>C9138*EXP(-$K$2*(20/250))*NORMSDIST(L9138)-C9138*EXP(-$K$1*(20/250))*NORMSDIST(M9138)</f>
        <v>1.3743307807787417</v>
      </c>
      <c r="K9138">
        <f>+J9138-H9138-EXP(-$K$2*20/250)*C9138+EXP(-$K$1*20/250)*C9138</f>
        <v>0</v>
      </c>
      <c r="L9138">
        <f>+(LN(C9138/C9138)+($K$1-$K$2+0.5*F9159^2)*20/250)/F9159/SQRT(20/250)</f>
        <v>1.4612567832260892E-2</v>
      </c>
      <c r="M9138">
        <f>L9138-F9159*SQRT(20/250)</f>
        <v>-1.4612567832260892E-2</v>
      </c>
    </row>
    <row r="9139" spans="1:13" x14ac:dyDescent="0.15">
      <c r="A9139" s="2">
        <v>38720</v>
      </c>
      <c r="B9139" s="1">
        <v>116.34</v>
      </c>
      <c r="C9139" s="1">
        <f t="shared" si="852"/>
        <v>116.34</v>
      </c>
      <c r="D9139">
        <f t="shared" si="853"/>
        <v>4.7565169384826156</v>
      </c>
      <c r="E9139">
        <f t="shared" si="856"/>
        <v>-1.3150219386877993E-2</v>
      </c>
      <c r="F9139">
        <f t="shared" si="857"/>
        <v>0.12255675558722114</v>
      </c>
      <c r="G9139" s="4">
        <f t="shared" si="854"/>
        <v>0</v>
      </c>
      <c r="H9139">
        <f>C9139*EXP(-$K$1*(20/250))*NORMSDIST(-M9139)-C9139*EXP(-$K$2*(20/250))*NORMSDIST(-L9139)</f>
        <v>1.2668091484550885</v>
      </c>
      <c r="I9139" s="4">
        <f t="shared" si="855"/>
        <v>1.5099999999999909</v>
      </c>
      <c r="J9139">
        <f>C9139*EXP(-$K$2*(20/250))*NORMSDIST(L9139)-C9139*EXP(-$K$1*(20/250))*NORMSDIST(M9139)</f>
        <v>1.2668091484550885</v>
      </c>
      <c r="K9139">
        <f>+J9139-H9139-EXP(-$K$2*20/250)*C9139+EXP(-$K$1*20/250)*C9139</f>
        <v>0</v>
      </c>
      <c r="L9139">
        <f>+(LN(C9139/C9139)+($K$1-$K$2+0.5*F9160^2)*20/250)/F9160/SQRT(20/250)</f>
        <v>1.3647576947165608E-2</v>
      </c>
      <c r="M9139">
        <f>L9139-F9160*SQRT(20/250)</f>
        <v>-1.3647576947165611E-2</v>
      </c>
    </row>
    <row r="9140" spans="1:13" x14ac:dyDescent="0.15">
      <c r="A9140" s="2">
        <v>38721</v>
      </c>
      <c r="B9140" s="1">
        <v>116.31</v>
      </c>
      <c r="C9140" s="1">
        <f t="shared" si="852"/>
        <v>116.31</v>
      </c>
      <c r="D9140">
        <f t="shared" si="853"/>
        <v>4.7562590403509475</v>
      </c>
      <c r="E9140">
        <f t="shared" si="856"/>
        <v>-2.578981316680995E-4</v>
      </c>
      <c r="F9140">
        <f t="shared" si="857"/>
        <v>0.12252751007039904</v>
      </c>
      <c r="G9140" s="4">
        <f t="shared" si="854"/>
        <v>0</v>
      </c>
      <c r="H9140">
        <f>C9140*EXP(-$K$1*(20/250))*NORMSDIST(-M9140)-C9140*EXP(-$K$2*(20/250))*NORMSDIST(-L9140)</f>
        <v>1.2722064360127803</v>
      </c>
      <c r="I9140" s="4">
        <f t="shared" si="855"/>
        <v>1.9500000000000028</v>
      </c>
      <c r="J9140">
        <f>C9140*EXP(-$K$2*(20/250))*NORMSDIST(L9140)-C9140*EXP(-$K$1*(20/250))*NORMSDIST(M9140)</f>
        <v>1.2722064360127803</v>
      </c>
      <c r="K9140">
        <f>+J9140-H9140-EXP(-$K$2*20/250)*C9140+EXP(-$K$1*20/250)*C9140</f>
        <v>0</v>
      </c>
      <c r="L9140">
        <f>+(LN(C9140/C9140)+($K$1-$K$2+0.5*F9161^2)*20/250)/F9161/SQRT(20/250)</f>
        <v>1.3709261948860839E-2</v>
      </c>
      <c r="M9140">
        <f>L9140-F9161*SQRT(20/250)</f>
        <v>-1.3709261948860839E-2</v>
      </c>
    </row>
    <row r="9141" spans="1:13" x14ac:dyDescent="0.15">
      <c r="A9141" s="2">
        <v>38722</v>
      </c>
      <c r="B9141" s="1">
        <v>115.96</v>
      </c>
      <c r="C9141" s="1">
        <f t="shared" si="852"/>
        <v>115.96</v>
      </c>
      <c r="D9141">
        <f t="shared" si="853"/>
        <v>4.753245304053455</v>
      </c>
      <c r="E9141">
        <f t="shared" si="856"/>
        <v>-3.0137362974924642E-3</v>
      </c>
      <c r="F9141">
        <f t="shared" si="857"/>
        <v>0.1221855287254081</v>
      </c>
      <c r="G9141" s="4">
        <f t="shared" si="854"/>
        <v>0</v>
      </c>
      <c r="H9141">
        <f>C9141*EXP(-$K$1*(20/250))*NORMSDIST(-M9141)-C9141*EXP(-$K$2*(20/250))*NORMSDIST(-L9141)</f>
        <v>1.2743230045767078</v>
      </c>
      <c r="I9141" s="4">
        <f t="shared" si="855"/>
        <v>2.9900000000000091</v>
      </c>
      <c r="J9141">
        <f>C9141*EXP(-$K$2*(20/250))*NORMSDIST(L9141)-C9141*EXP(-$K$1*(20/250))*NORMSDIST(M9141)</f>
        <v>1.2743230045767078</v>
      </c>
      <c r="K9141">
        <f>+J9141-H9141-EXP(-$K$2*20/250)*C9141+EXP(-$K$1*20/250)*C9141</f>
        <v>0</v>
      </c>
      <c r="L9141">
        <f>+(LN(C9141/C9141)+($K$1-$K$2+0.5*F9162^2)*20/250)/F9162/SQRT(20/250)</f>
        <v>1.3773521350188667E-2</v>
      </c>
      <c r="M9141">
        <f>L9141-F9162*SQRT(20/250)</f>
        <v>-1.3773521350188667E-2</v>
      </c>
    </row>
    <row r="9142" spans="1:13" x14ac:dyDescent="0.15">
      <c r="A9142" s="2">
        <v>38723</v>
      </c>
      <c r="B9142" s="1">
        <v>114.45</v>
      </c>
      <c r="C9142" s="1">
        <f t="shared" si="852"/>
        <v>114.45</v>
      </c>
      <c r="D9142">
        <f t="shared" si="853"/>
        <v>4.7401380463985756</v>
      </c>
      <c r="E9142">
        <f t="shared" si="856"/>
        <v>-1.3107257654879412E-2</v>
      </c>
      <c r="F9142">
        <f t="shared" si="857"/>
        <v>0.12761783165937104</v>
      </c>
      <c r="G9142" s="4">
        <f t="shared" si="854"/>
        <v>0</v>
      </c>
      <c r="H9142">
        <f>C9142*EXP(-$K$1*(20/250))*NORMSDIST(-M9142)-C9142*EXP(-$K$2*(20/250))*NORMSDIST(-L9142)</f>
        <v>1.0682334646462266</v>
      </c>
      <c r="I9142" s="4">
        <f t="shared" si="855"/>
        <v>4.4899999999999949</v>
      </c>
      <c r="J9142">
        <f>C9142*EXP(-$K$2*(20/250))*NORMSDIST(L9142)-C9142*EXP(-$K$1*(20/250))*NORMSDIST(M9142)</f>
        <v>1.0682334646462266</v>
      </c>
      <c r="K9142">
        <f>+J9142-H9142-EXP(-$K$2*20/250)*C9142+EXP(-$K$1*20/250)*C9142</f>
        <v>0</v>
      </c>
      <c r="L9142">
        <f>+(LN(C9142/C9142)+($K$1-$K$2+0.5*F9163^2)*20/250)/F9163/SQRT(20/250)</f>
        <v>1.1698231887176176E-2</v>
      </c>
      <c r="M9142">
        <f>L9142-F9163*SQRT(20/250)</f>
        <v>-1.1698231887176173E-2</v>
      </c>
    </row>
    <row r="9143" spans="1:13" x14ac:dyDescent="0.15">
      <c r="A9143" s="2">
        <v>38726</v>
      </c>
      <c r="B9143" s="1">
        <v>114.66</v>
      </c>
      <c r="C9143" s="1">
        <f t="shared" si="852"/>
        <v>114.66</v>
      </c>
      <c r="D9143">
        <f t="shared" si="853"/>
        <v>4.7419712274802368</v>
      </c>
      <c r="E9143">
        <f t="shared" si="856"/>
        <v>1.8331810816611949E-3</v>
      </c>
      <c r="F9143">
        <f t="shared" si="857"/>
        <v>0.12744095088221918</v>
      </c>
      <c r="G9143" s="4">
        <f t="shared" si="854"/>
        <v>0</v>
      </c>
      <c r="H9143">
        <f>C9143*EXP(-$K$1*(20/250))*NORMSDIST(-M9143)-C9143*EXP(-$K$2*(20/250))*NORMSDIST(-L9143)</f>
        <v>1.1541692649375364</v>
      </c>
      <c r="I9143" s="4">
        <f t="shared" si="855"/>
        <v>3.3500000000000085</v>
      </c>
      <c r="J9143">
        <f>C9143*EXP(-$K$2*(20/250))*NORMSDIST(L9143)-C9143*EXP(-$K$1*(20/250))*NORMSDIST(M9143)</f>
        <v>1.1541692649375364</v>
      </c>
      <c r="K9143">
        <f>+J9143-H9143-EXP(-$K$2*20/250)*C9143+EXP(-$K$1*20/250)*C9143</f>
        <v>0</v>
      </c>
      <c r="L9143">
        <f>+(LN(C9143/C9143)+($K$1-$K$2+0.5*F9164^2)*20/250)/F9164/SQRT(20/250)</f>
        <v>1.2616213419067103E-2</v>
      </c>
      <c r="M9143">
        <f>L9143-F9164*SQRT(20/250)</f>
        <v>-1.2616213419067107E-2</v>
      </c>
    </row>
    <row r="9144" spans="1:13" x14ac:dyDescent="0.15">
      <c r="A9144" s="2">
        <v>38727</v>
      </c>
      <c r="B9144" s="1">
        <v>114.64</v>
      </c>
      <c r="C9144" s="1">
        <f t="shared" si="852"/>
        <v>114.64</v>
      </c>
      <c r="D9144">
        <f t="shared" si="853"/>
        <v>4.7417967835199164</v>
      </c>
      <c r="E9144">
        <f t="shared" si="856"/>
        <v>-1.7444396032040288E-4</v>
      </c>
      <c r="F9144">
        <f t="shared" si="857"/>
        <v>0.12719315126878736</v>
      </c>
      <c r="G9144" s="4">
        <f t="shared" si="854"/>
        <v>0</v>
      </c>
      <c r="H9144">
        <f>C9144*EXP(-$K$1*(20/250))*NORMSDIST(-M9144)-C9144*EXP(-$K$2*(20/250))*NORMSDIST(-L9144)</f>
        <v>1.1675502761902763</v>
      </c>
      <c r="I9144" s="4">
        <f t="shared" si="855"/>
        <v>4.0499999999999972</v>
      </c>
      <c r="J9144">
        <f>C9144*EXP(-$K$2*(20/250))*NORMSDIST(L9144)-C9144*EXP(-$K$1*(20/250))*NORMSDIST(M9144)</f>
        <v>1.1675502761902763</v>
      </c>
      <c r="K9144">
        <f>+J9144-H9144-EXP(-$K$2*20/250)*C9144+EXP(-$K$1*20/250)*C9144</f>
        <v>0</v>
      </c>
      <c r="L9144">
        <f>+(LN(C9144/C9144)+($K$1-$K$2+0.5*F9165^2)*20/250)/F9165/SQRT(20/250)</f>
        <v>1.2764715678083632E-2</v>
      </c>
      <c r="M9144">
        <f>L9144-F9165*SQRT(20/250)</f>
        <v>-1.2764715678083629E-2</v>
      </c>
    </row>
    <row r="9145" spans="1:13" x14ac:dyDescent="0.15">
      <c r="A9145" s="2">
        <v>38728</v>
      </c>
      <c r="B9145" s="1">
        <v>113.96</v>
      </c>
      <c r="C9145" s="1">
        <f t="shared" si="852"/>
        <v>113.96</v>
      </c>
      <c r="D9145">
        <f t="shared" si="853"/>
        <v>4.7358475096297079</v>
      </c>
      <c r="E9145">
        <f t="shared" si="856"/>
        <v>-5.9492738902084952E-3</v>
      </c>
      <c r="F9145">
        <f t="shared" si="857"/>
        <v>0.12702666182224187</v>
      </c>
      <c r="G9145" s="4">
        <f t="shared" si="854"/>
        <v>0</v>
      </c>
      <c r="H9145">
        <f>C9145*EXP(-$K$1*(20/250))*NORMSDIST(-M9145)-C9145*EXP(-$K$2*(20/250))*NORMSDIST(-L9145)</f>
        <v>1.1099154002889904</v>
      </c>
      <c r="I9145" s="4">
        <f t="shared" si="855"/>
        <v>4.7000000000000028</v>
      </c>
      <c r="J9145">
        <f>C9145*EXP(-$K$2*(20/250))*NORMSDIST(L9145)-C9145*EXP(-$K$1*(20/250))*NORMSDIST(M9145)</f>
        <v>1.1099154002889904</v>
      </c>
      <c r="K9145">
        <f>+J9145-H9145-EXP(-$K$2*20/250)*C9145+EXP(-$K$1*20/250)*C9145</f>
        <v>0</v>
      </c>
      <c r="L9145">
        <f>+(LN(C9145/C9145)+($K$1-$K$2+0.5*F9166^2)*20/250)/F9166/SQRT(20/250)</f>
        <v>1.2206977973446043E-2</v>
      </c>
      <c r="M9145">
        <f>L9145-F9166*SQRT(20/250)</f>
        <v>-1.2206977973446043E-2</v>
      </c>
    </row>
    <row r="9146" spans="1:13" x14ac:dyDescent="0.15">
      <c r="A9146" s="2">
        <v>38729</v>
      </c>
      <c r="B9146" s="1">
        <v>114.31</v>
      </c>
      <c r="C9146" s="1">
        <f t="shared" si="852"/>
        <v>114.31</v>
      </c>
      <c r="D9146">
        <f t="shared" si="853"/>
        <v>4.7389140560376868</v>
      </c>
      <c r="E9146">
        <f t="shared" si="856"/>
        <v>3.0665464079788762E-3</v>
      </c>
      <c r="F9146">
        <f t="shared" si="857"/>
        <v>8.8979542585986629E-2</v>
      </c>
      <c r="G9146" s="4">
        <f t="shared" si="854"/>
        <v>0</v>
      </c>
      <c r="H9146">
        <f>C9146*EXP(-$K$1*(20/250))*NORMSDIST(-M9146)-C9146*EXP(-$K$2*(20/250))*NORMSDIST(-L9146)</f>
        <v>1.2062359599712451</v>
      </c>
      <c r="I9146" s="4">
        <f t="shared" si="855"/>
        <v>3.3299999999999983</v>
      </c>
      <c r="J9146">
        <f>C9146*EXP(-$K$2*(20/250))*NORMSDIST(L9146)-C9146*EXP(-$K$1*(20/250))*NORMSDIST(M9146)</f>
        <v>1.2062359599712451</v>
      </c>
      <c r="K9146">
        <f>+J9146-H9146-EXP(-$K$2*20/250)*C9146+EXP(-$K$1*20/250)*C9146</f>
        <v>0</v>
      </c>
      <c r="L9146">
        <f>+(LN(C9146/C9146)+($K$1-$K$2+0.5*F9167^2)*20/250)/F9167/SQRT(20/250)</f>
        <v>1.322576026311717E-2</v>
      </c>
      <c r="M9146">
        <f>L9146-F9167*SQRT(20/250)</f>
        <v>-1.322576026311717E-2</v>
      </c>
    </row>
    <row r="9147" spans="1:13" x14ac:dyDescent="0.15">
      <c r="A9147" s="2">
        <v>38730</v>
      </c>
      <c r="B9147" s="1">
        <v>114.43</v>
      </c>
      <c r="C9147" s="1">
        <f t="shared" si="852"/>
        <v>114.43</v>
      </c>
      <c r="D9147">
        <f t="shared" si="853"/>
        <v>4.7399632823296232</v>
      </c>
      <c r="E9147">
        <f t="shared" si="856"/>
        <v>1.0492262919363782E-3</v>
      </c>
      <c r="F9147">
        <f t="shared" si="857"/>
        <v>8.9146357406805127E-2</v>
      </c>
      <c r="G9147" s="4">
        <f t="shared" si="854"/>
        <v>0</v>
      </c>
      <c r="H9147">
        <f>C9147*EXP(-$K$1*(20/250))*NORMSDIST(-M9147)-C9147*EXP(-$K$2*(20/250))*NORMSDIST(-L9147)</f>
        <v>1.2091809889768186</v>
      </c>
      <c r="I9147" s="4">
        <f t="shared" si="855"/>
        <v>3.1999999999999886</v>
      </c>
      <c r="J9147">
        <f>C9147*EXP(-$K$2*(20/250))*NORMSDIST(L9147)-C9147*EXP(-$K$1*(20/250))*NORMSDIST(M9147)</f>
        <v>1.2091809889768186</v>
      </c>
      <c r="K9147">
        <f>+J9147-H9147-EXP(-$K$2*20/250)*C9147+EXP(-$K$1*20/250)*C9147</f>
        <v>0</v>
      </c>
      <c r="L9147">
        <f>+(LN(C9147/C9147)+($K$1-$K$2+0.5*F9168^2)*20/250)/F9168/SQRT(20/250)</f>
        <v>1.3244148673539811E-2</v>
      </c>
      <c r="M9147">
        <f>L9147-F9168*SQRT(20/250)</f>
        <v>-1.3244148673539811E-2</v>
      </c>
    </row>
    <row r="9148" spans="1:13" x14ac:dyDescent="0.15">
      <c r="A9148" s="2">
        <v>38733</v>
      </c>
      <c r="B9148" s="1" t="e">
        <f>NA()</f>
        <v>#N/A</v>
      </c>
      <c r="C9148" s="1">
        <f t="shared" si="852"/>
        <v>114.43</v>
      </c>
      <c r="D9148">
        <f t="shared" si="853"/>
        <v>4.7399632823296232</v>
      </c>
      <c r="E9148">
        <f t="shared" si="856"/>
        <v>0</v>
      </c>
      <c r="F9148">
        <f t="shared" si="857"/>
        <v>8.6698099085686098E-2</v>
      </c>
      <c r="G9148" s="4">
        <f t="shared" si="854"/>
        <v>0</v>
      </c>
      <c r="H9148">
        <f>C9148*EXP(-$K$1*(20/250))*NORMSDIST(-M9148)-C9148*EXP(-$K$2*(20/250))*NORMSDIST(-L9148)</f>
        <v>1.2153928048094187</v>
      </c>
      <c r="I9148" s="4">
        <f t="shared" si="855"/>
        <v>3</v>
      </c>
      <c r="J9148">
        <f>C9148*EXP(-$K$2*(20/250))*NORMSDIST(L9148)-C9148*EXP(-$K$1*(20/250))*NORMSDIST(M9148)</f>
        <v>1.2153928048094187</v>
      </c>
      <c r="K9148">
        <f>+J9148-H9148-EXP(-$K$2*20/250)*C9148+EXP(-$K$1*20/250)*C9148</f>
        <v>0</v>
      </c>
      <c r="L9148">
        <f>+(LN(C9148/C9148)+($K$1-$K$2+0.5*F9169^2)*20/250)/F9169/SQRT(20/250)</f>
        <v>1.3312190646365414E-2</v>
      </c>
      <c r="M9148">
        <f>L9148-F9169*SQRT(20/250)</f>
        <v>-1.3312190646365414E-2</v>
      </c>
    </row>
    <row r="9149" spans="1:13" x14ac:dyDescent="0.15">
      <c r="A9149" s="2">
        <v>38734</v>
      </c>
      <c r="B9149" s="1">
        <v>115.83</v>
      </c>
      <c r="C9149" s="1">
        <f t="shared" si="852"/>
        <v>115.83</v>
      </c>
      <c r="D9149">
        <f t="shared" si="853"/>
        <v>4.7521235989442543</v>
      </c>
      <c r="E9149">
        <f t="shared" si="856"/>
        <v>1.2160316614631128E-2</v>
      </c>
      <c r="F9149">
        <f t="shared" si="857"/>
        <v>9.6933951887399117E-2</v>
      </c>
      <c r="G9149" s="4">
        <f t="shared" si="854"/>
        <v>0</v>
      </c>
      <c r="H9149">
        <f>C9149*EXP(-$K$1*(20/250))*NORMSDIST(-M9149)-C9149*EXP(-$K$2*(20/250))*NORMSDIST(-L9149)</f>
        <v>1.1276686047382398</v>
      </c>
      <c r="I9149" s="4">
        <f t="shared" si="855"/>
        <v>2.1000000000000085</v>
      </c>
      <c r="J9149">
        <f>C9149*EXP(-$K$2*(20/250))*NORMSDIST(L9149)-C9149*EXP(-$K$1*(20/250))*NORMSDIST(M9149)</f>
        <v>1.1276686047382398</v>
      </c>
      <c r="K9149">
        <f>+J9149-H9149-EXP(-$K$2*20/250)*C9149+EXP(-$K$1*20/250)*C9149</f>
        <v>0</v>
      </c>
      <c r="L9149">
        <f>+(LN(C9149/C9149)+($K$1-$K$2+0.5*F9170^2)*20/250)/F9170/SQRT(20/250)</f>
        <v>1.2202003591138632E-2</v>
      </c>
      <c r="M9149">
        <f>L9149-F9170*SQRT(20/250)</f>
        <v>-1.2202003591138632E-2</v>
      </c>
    </row>
    <row r="9150" spans="1:13" x14ac:dyDescent="0.15">
      <c r="A9150" s="2">
        <v>38735</v>
      </c>
      <c r="B9150" s="1">
        <v>115.35</v>
      </c>
      <c r="C9150" s="1">
        <f t="shared" si="852"/>
        <v>115.35</v>
      </c>
      <c r="D9150">
        <f t="shared" si="853"/>
        <v>4.7479709846197622</v>
      </c>
      <c r="E9150">
        <f t="shared" si="856"/>
        <v>-4.1526143244920988E-3</v>
      </c>
      <c r="F9150">
        <f t="shared" si="857"/>
        <v>9.2578645460973455E-2</v>
      </c>
      <c r="G9150" s="4">
        <f t="shared" si="854"/>
        <v>0</v>
      </c>
      <c r="H9150">
        <f>C9150*EXP(-$K$1*(20/250))*NORMSDIST(-M9150)-C9150*EXP(-$K$2*(20/250))*NORMSDIST(-L9150)</f>
        <v>1.0993791728370752</v>
      </c>
      <c r="I9150" s="4">
        <f t="shared" si="855"/>
        <v>2.5600000000000023</v>
      </c>
      <c r="J9150">
        <f>C9150*EXP(-$K$2*(20/250))*NORMSDIST(L9150)-C9150*EXP(-$K$1*(20/250))*NORMSDIST(M9150)</f>
        <v>1.0993791728370752</v>
      </c>
      <c r="K9150">
        <f>+J9150-H9150-EXP(-$K$2*20/250)*C9150+EXP(-$K$1*20/250)*C9150</f>
        <v>0</v>
      </c>
      <c r="L9150">
        <f>+(LN(C9150/C9150)+($K$1-$K$2+0.5*F9171^2)*20/250)/F9171/SQRT(20/250)</f>
        <v>1.1945385593092377E-2</v>
      </c>
      <c r="M9150">
        <f>L9150-F9171*SQRT(20/250)</f>
        <v>-1.1945385593092373E-2</v>
      </c>
    </row>
    <row r="9151" spans="1:13" x14ac:dyDescent="0.15">
      <c r="A9151" s="2">
        <v>38736</v>
      </c>
      <c r="B9151" s="1">
        <v>115.07</v>
      </c>
      <c r="C9151" s="1">
        <f t="shared" si="852"/>
        <v>115.07</v>
      </c>
      <c r="D9151">
        <f t="shared" si="853"/>
        <v>4.7455406388353669</v>
      </c>
      <c r="E9151">
        <f t="shared" si="856"/>
        <v>-2.4303457843952714E-3</v>
      </c>
      <c r="F9151">
        <f t="shared" si="857"/>
        <v>9.1589077500007401E-2</v>
      </c>
      <c r="G9151" s="4">
        <f t="shared" si="854"/>
        <v>0</v>
      </c>
      <c r="H9151">
        <f>C9151*EXP(-$K$1*(20/250))*NORMSDIST(-M9151)-C9151*EXP(-$K$2*(20/250))*NORMSDIST(-L9151)</f>
        <v>1.0937817689505422</v>
      </c>
      <c r="I9151" s="4">
        <f t="shared" si="855"/>
        <v>3.3600000000000136</v>
      </c>
      <c r="J9151">
        <f>C9151*EXP(-$K$2*(20/250))*NORMSDIST(L9151)-C9151*EXP(-$K$1*(20/250))*NORMSDIST(M9151)</f>
        <v>1.0937817689505422</v>
      </c>
      <c r="K9151">
        <f>+J9151-H9151-EXP(-$K$2*20/250)*C9151+EXP(-$K$1*20/250)*C9151</f>
        <v>0</v>
      </c>
      <c r="L9151">
        <f>+(LN(C9151/C9151)+($K$1-$K$2+0.5*F9172^2)*20/250)/F9172/SQRT(20/250)</f>
        <v>1.1913483809842657E-2</v>
      </c>
      <c r="M9151">
        <f>L9151-F9172*SQRT(20/250)</f>
        <v>-1.1913483809842657E-2</v>
      </c>
    </row>
    <row r="9152" spans="1:13" x14ac:dyDescent="0.15">
      <c r="A9152" s="2">
        <v>38737</v>
      </c>
      <c r="B9152" s="1">
        <v>115.42</v>
      </c>
      <c r="C9152" s="1">
        <f t="shared" si="852"/>
        <v>115.42</v>
      </c>
      <c r="D9152">
        <f t="shared" si="853"/>
        <v>4.7485776492828204</v>
      </c>
      <c r="E9152">
        <f t="shared" si="856"/>
        <v>3.0370104474535253E-3</v>
      </c>
      <c r="F9152">
        <f t="shared" si="857"/>
        <v>8.9590830818937206E-2</v>
      </c>
      <c r="G9152" s="4">
        <f t="shared" si="854"/>
        <v>0</v>
      </c>
      <c r="H9152">
        <f>C9152*EXP(-$K$1*(20/250))*NORMSDIST(-M9152)-C9152*EXP(-$K$2*(20/250))*NORMSDIST(-L9152)</f>
        <v>1.0958151917228847</v>
      </c>
      <c r="I9152" s="4">
        <f t="shared" si="855"/>
        <v>3.0100000000000051</v>
      </c>
      <c r="J9152">
        <f>C9152*EXP(-$K$2*(20/250))*NORMSDIST(L9152)-C9152*EXP(-$K$1*(20/250))*NORMSDIST(M9152)</f>
        <v>1.0958151917228847</v>
      </c>
      <c r="K9152">
        <f>+J9152-H9152-EXP(-$K$2*20/250)*C9152+EXP(-$K$1*20/250)*C9152</f>
        <v>0</v>
      </c>
      <c r="L9152">
        <f>+(LN(C9152/C9152)+($K$1-$K$2+0.5*F9173^2)*20/250)/F9173/SQRT(20/250)</f>
        <v>1.18994375604637E-2</v>
      </c>
      <c r="M9152">
        <f>L9152-F9173*SQRT(20/250)</f>
        <v>-1.18994375604637E-2</v>
      </c>
    </row>
    <row r="9153" spans="1:13" x14ac:dyDescent="0.15">
      <c r="A9153" s="2">
        <v>38740</v>
      </c>
      <c r="B9153" s="1">
        <v>114.67</v>
      </c>
      <c r="C9153" s="1">
        <f t="shared" si="852"/>
        <v>114.67</v>
      </c>
      <c r="D9153">
        <f t="shared" si="853"/>
        <v>4.7420584380502131</v>
      </c>
      <c r="E9153">
        <f t="shared" si="856"/>
        <v>-6.519211232607347E-3</v>
      </c>
      <c r="F9153">
        <f t="shared" si="857"/>
        <v>9.1963118148199949E-2</v>
      </c>
      <c r="G9153" s="4">
        <f t="shared" si="854"/>
        <v>0</v>
      </c>
      <c r="H9153">
        <f>C9153*EXP(-$K$1*(20/250))*NORMSDIST(-M9153)-C9153*EXP(-$K$2*(20/250))*NORMSDIST(-L9153)</f>
        <v>1.0299766657444138</v>
      </c>
      <c r="I9153" s="4">
        <f t="shared" si="855"/>
        <v>4.1799999999999926</v>
      </c>
      <c r="J9153">
        <f>C9153*EXP(-$K$2*(20/250))*NORMSDIST(L9153)-C9153*EXP(-$K$1*(20/250))*NORMSDIST(M9153)</f>
        <v>1.0299766657444138</v>
      </c>
      <c r="K9153">
        <f>+J9153-H9153-EXP(-$K$2*20/250)*C9153+EXP(-$K$1*20/250)*C9153</f>
        <v>0</v>
      </c>
      <c r="L9153">
        <f>+(LN(C9153/C9153)+($K$1-$K$2+0.5*F9174^2)*20/250)/F9174/SQRT(20/250)</f>
        <v>1.1257622593906625E-2</v>
      </c>
      <c r="M9153">
        <f>L9153-F9174*SQRT(20/250)</f>
        <v>-1.1257622593906632E-2</v>
      </c>
    </row>
    <row r="9154" spans="1:13" x14ac:dyDescent="0.15">
      <c r="A9154" s="2">
        <v>38741</v>
      </c>
      <c r="B9154" s="1">
        <v>114.54</v>
      </c>
      <c r="C9154" s="1">
        <f t="shared" si="852"/>
        <v>114.54</v>
      </c>
      <c r="D9154">
        <f t="shared" si="853"/>
        <v>4.7409241069657115</v>
      </c>
      <c r="E9154">
        <f t="shared" si="856"/>
        <v>-1.1343310845015608E-3</v>
      </c>
      <c r="F9154">
        <f t="shared" si="857"/>
        <v>9.1937718882136352E-2</v>
      </c>
      <c r="G9154" s="4">
        <f t="shared" si="854"/>
        <v>0</v>
      </c>
      <c r="H9154">
        <f>C9154*EXP(-$K$1*(20/250))*NORMSDIST(-M9154)-C9154*EXP(-$K$2*(20/250))*NORMSDIST(-L9154)</f>
        <v>1.0415946810785428</v>
      </c>
      <c r="I9154" s="4">
        <f t="shared" si="855"/>
        <v>3.9699999999999989</v>
      </c>
      <c r="J9154">
        <f>C9154*EXP(-$K$2*(20/250))*NORMSDIST(L9154)-C9154*EXP(-$K$1*(20/250))*NORMSDIST(M9154)</f>
        <v>1.0415946810785428</v>
      </c>
      <c r="K9154">
        <f>+J9154-H9154-EXP(-$K$2*20/250)*C9154+EXP(-$K$1*20/250)*C9154</f>
        <v>0</v>
      </c>
      <c r="L9154">
        <f>+(LN(C9154/C9154)+($K$1-$K$2+0.5*F9175^2)*20/250)/F9175/SQRT(20/250)</f>
        <v>1.139753451131831E-2</v>
      </c>
      <c r="M9154">
        <f>L9154-F9175*SQRT(20/250)</f>
        <v>-1.1397534511318306E-2</v>
      </c>
    </row>
    <row r="9155" spans="1:13" x14ac:dyDescent="0.15">
      <c r="A9155" s="2">
        <v>38742</v>
      </c>
      <c r="B9155" s="1">
        <v>115.73</v>
      </c>
      <c r="C9155" s="1">
        <f t="shared" si="852"/>
        <v>115.73</v>
      </c>
      <c r="D9155">
        <f t="shared" si="853"/>
        <v>4.751259891859986</v>
      </c>
      <c r="E9155">
        <f t="shared" si="856"/>
        <v>1.0335784894274447E-2</v>
      </c>
      <c r="F9155">
        <f t="shared" si="857"/>
        <v>9.7074138111621799E-2</v>
      </c>
      <c r="G9155" s="4">
        <f t="shared" si="854"/>
        <v>0</v>
      </c>
      <c r="H9155">
        <f>C9155*EXP(-$K$1*(20/250))*NORMSDIST(-M9155)-C9155*EXP(-$K$2*(20/250))*NORMSDIST(-L9155)</f>
        <v>1.1559067988388279</v>
      </c>
      <c r="I9155" s="4">
        <f t="shared" si="855"/>
        <v>1.269999999999996</v>
      </c>
      <c r="J9155">
        <f>C9155*EXP(-$K$2*(20/250))*NORMSDIST(L9155)-C9155*EXP(-$K$1*(20/250))*NORMSDIST(M9155)</f>
        <v>1.1559067988388279</v>
      </c>
      <c r="K9155">
        <f>+J9155-H9155-EXP(-$K$2*20/250)*C9155+EXP(-$K$1*20/250)*C9155</f>
        <v>0</v>
      </c>
      <c r="L9155">
        <f>+(LN(C9155/C9155)+($K$1-$K$2+0.5*F9176^2)*20/250)/F9176/SQRT(20/250)</f>
        <v>1.251838045856816E-2</v>
      </c>
      <c r="M9155">
        <f>L9155-F9176*SQRT(20/250)</f>
        <v>-1.2518380458568163E-2</v>
      </c>
    </row>
    <row r="9156" spans="1:13" x14ac:dyDescent="0.15">
      <c r="A9156" s="2">
        <v>38743</v>
      </c>
      <c r="B9156" s="1">
        <v>116.27</v>
      </c>
      <c r="C9156" s="1">
        <f t="shared" si="852"/>
        <v>116.27</v>
      </c>
      <c r="D9156">
        <f t="shared" si="853"/>
        <v>4.7559150726805166</v>
      </c>
      <c r="E9156">
        <f t="shared" si="856"/>
        <v>4.6551808205306244E-3</v>
      </c>
      <c r="F9156">
        <f t="shared" si="857"/>
        <v>9.7052719083100758E-2</v>
      </c>
      <c r="G9156" s="4">
        <f t="shared" si="854"/>
        <v>0</v>
      </c>
      <c r="H9156">
        <f>C9156*EXP(-$K$1*(20/250))*NORMSDIST(-M9156)-C9156*EXP(-$K$2*(20/250))*NORMSDIST(-L9156)</f>
        <v>1.1463615911031013</v>
      </c>
      <c r="I9156" s="4">
        <f t="shared" si="855"/>
        <v>0.60000000000000853</v>
      </c>
      <c r="J9156">
        <f>C9156*EXP(-$K$2*(20/250))*NORMSDIST(L9156)-C9156*EXP(-$K$1*(20/250))*NORMSDIST(M9156)</f>
        <v>1.1463615911031013</v>
      </c>
      <c r="K9156">
        <f>+J9156-H9156-EXP(-$K$2*20/250)*C9156+EXP(-$K$1*20/250)*C9156</f>
        <v>0</v>
      </c>
      <c r="L9156">
        <f>+(LN(C9156/C9156)+($K$1-$K$2+0.5*F9177^2)*20/250)/F9177/SQRT(20/250)</f>
        <v>1.2357338564803292E-2</v>
      </c>
      <c r="M9156">
        <f>L9156-F9177*SQRT(20/250)</f>
        <v>-1.2357338564803292E-2</v>
      </c>
    </row>
    <row r="9157" spans="1:13" x14ac:dyDescent="0.15">
      <c r="A9157" s="2">
        <v>38744</v>
      </c>
      <c r="B9157" s="1">
        <v>117.16</v>
      </c>
      <c r="C9157" s="1">
        <f t="shared" si="852"/>
        <v>117.16</v>
      </c>
      <c r="D9157">
        <f t="shared" si="853"/>
        <v>4.7635405219595324</v>
      </c>
      <c r="E9157">
        <f t="shared" si="856"/>
        <v>7.6254492790157613E-3</v>
      </c>
      <c r="F9157">
        <f t="shared" si="857"/>
        <v>0.10075880888200375</v>
      </c>
      <c r="G9157" s="4">
        <f t="shared" si="854"/>
        <v>1.1899999999999977</v>
      </c>
      <c r="H9157">
        <f>C9157*EXP(-$K$1*(20/250))*NORMSDIST(-M9157)-C9157*EXP(-$K$2*(20/250))*NORMSDIST(-L9157)</f>
        <v>1.1531627845156791</v>
      </c>
      <c r="I9157" s="4">
        <f t="shared" si="855"/>
        <v>0</v>
      </c>
      <c r="J9157">
        <f>C9157*EXP(-$K$2*(20/250))*NORMSDIST(L9157)-C9157*EXP(-$K$1*(20/250))*NORMSDIST(M9157)</f>
        <v>1.1531627845156791</v>
      </c>
      <c r="K9157">
        <f>+J9157-H9157-EXP(-$K$2*20/250)*C9157+EXP(-$K$1*20/250)*C9157</f>
        <v>0</v>
      </c>
      <c r="L9157">
        <f>+(LN(C9157/C9157)+($K$1-$K$2+0.5*F9178^2)*20/250)/F9178/SQRT(20/250)</f>
        <v>1.2336222926996546E-2</v>
      </c>
      <c r="M9157">
        <f>L9157-F9178*SQRT(20/250)</f>
        <v>-1.2336222926996546E-2</v>
      </c>
    </row>
    <row r="9158" spans="1:13" x14ac:dyDescent="0.15">
      <c r="A9158" s="2">
        <v>38747</v>
      </c>
      <c r="B9158" s="1">
        <v>117.55</v>
      </c>
      <c r="C9158" s="1">
        <f t="shared" si="852"/>
        <v>117.55</v>
      </c>
      <c r="D9158">
        <f t="shared" si="853"/>
        <v>4.7668637749860787</v>
      </c>
      <c r="E9158">
        <f t="shared" si="856"/>
        <v>3.3232530265463467E-3</v>
      </c>
      <c r="F9158">
        <f t="shared" si="857"/>
        <v>0.10152079636073102</v>
      </c>
      <c r="G9158" s="4">
        <f t="shared" si="854"/>
        <v>1.730000000000004</v>
      </c>
      <c r="H9158">
        <f>C9158*EXP(-$K$1*(20/250))*NORMSDIST(-M9158)-C9158*EXP(-$K$2*(20/250))*NORMSDIST(-L9158)</f>
        <v>1.1427795920129284</v>
      </c>
      <c r="I9158" s="4">
        <f t="shared" si="855"/>
        <v>0</v>
      </c>
      <c r="J9158">
        <f>C9158*EXP(-$K$2*(20/250))*NORMSDIST(L9158)-C9158*EXP(-$K$1*(20/250))*NORMSDIST(M9158)</f>
        <v>1.1427795920129284</v>
      </c>
      <c r="K9158">
        <f>+J9158-H9158-EXP(-$K$2*20/250)*C9158+EXP(-$K$1*20/250)*C9158</f>
        <v>0</v>
      </c>
      <c r="L9158">
        <f>+(LN(C9158/C9158)+($K$1-$K$2+0.5*F9179^2)*20/250)/F9179/SQRT(20/250)</f>
        <v>1.2184578974659053E-2</v>
      </c>
      <c r="M9158">
        <f>L9158-F9179*SQRT(20/250)</f>
        <v>-1.2184578974659053E-2</v>
      </c>
    </row>
    <row r="9159" spans="1:13" x14ac:dyDescent="0.15">
      <c r="A9159" s="2">
        <v>38748</v>
      </c>
      <c r="B9159" s="1">
        <v>116.88</v>
      </c>
      <c r="C9159" s="1">
        <f t="shared" si="852"/>
        <v>116.88</v>
      </c>
      <c r="D9159">
        <f t="shared" si="853"/>
        <v>4.7611477674424441</v>
      </c>
      <c r="E9159">
        <f t="shared" si="856"/>
        <v>-5.7160075436346602E-3</v>
      </c>
      <c r="F9159">
        <f t="shared" si="857"/>
        <v>0.10332645804740086</v>
      </c>
      <c r="G9159" s="4">
        <f t="shared" si="854"/>
        <v>0.69999999999998863</v>
      </c>
      <c r="H9159">
        <f>C9159*EXP(-$K$1*(20/250))*NORMSDIST(-M9159)-C9159*EXP(-$K$2*(20/250))*NORMSDIST(-L9159)</f>
        <v>1.1225107624067832</v>
      </c>
      <c r="I9159" s="4">
        <f t="shared" si="855"/>
        <v>0</v>
      </c>
      <c r="J9159">
        <f>C9159*EXP(-$K$2*(20/250))*NORMSDIST(L9159)-C9159*EXP(-$K$1*(20/250))*NORMSDIST(M9159)</f>
        <v>1.1225107624067832</v>
      </c>
      <c r="K9159">
        <f>+J9159-H9159-EXP(-$K$2*20/250)*C9159+EXP(-$K$1*20/250)*C9159</f>
        <v>0</v>
      </c>
      <c r="L9159">
        <f>+(LN(C9159/C9159)+($K$1-$K$2+0.5*F9180^2)*20/250)/F9180/SQRT(20/250)</f>
        <v>1.2037068629580181E-2</v>
      </c>
      <c r="M9159">
        <f>L9159-F9180*SQRT(20/250)</f>
        <v>-1.2037068629580181E-2</v>
      </c>
    </row>
    <row r="9160" spans="1:13" x14ac:dyDescent="0.15">
      <c r="A9160" s="2">
        <v>38749</v>
      </c>
      <c r="B9160" s="1">
        <v>117.85</v>
      </c>
      <c r="C9160" s="1">
        <f t="shared" si="852"/>
        <v>117.85</v>
      </c>
      <c r="D9160">
        <f t="shared" si="853"/>
        <v>4.7694126293821402</v>
      </c>
      <c r="E9160">
        <f t="shared" si="856"/>
        <v>8.2648619396961109E-3</v>
      </c>
      <c r="F9160">
        <f t="shared" si="857"/>
        <v>9.6502942061060026E-2</v>
      </c>
      <c r="G9160" s="4">
        <f t="shared" si="854"/>
        <v>1.7800000000000011</v>
      </c>
      <c r="H9160">
        <f>C9160*EXP(-$K$1*(20/250))*NORMSDIST(-M9160)-C9160*EXP(-$K$2*(20/250))*NORMSDIST(-L9160)</f>
        <v>1.0542566754847087</v>
      </c>
      <c r="I9160" s="4">
        <f t="shared" si="855"/>
        <v>0</v>
      </c>
      <c r="J9160">
        <f>C9160*EXP(-$K$2*(20/250))*NORMSDIST(L9160)-C9160*EXP(-$K$1*(20/250))*NORMSDIST(M9160)</f>
        <v>1.0542566754847087</v>
      </c>
      <c r="K9160">
        <f>+J9160-H9160-EXP(-$K$2*20/250)*C9160+EXP(-$K$1*20/250)*C9160</f>
        <v>0</v>
      </c>
      <c r="L9160">
        <f>+(LN(C9160/C9160)+($K$1-$K$2+0.5*F9181^2)*20/250)/F9181/SQRT(20/250)</f>
        <v>1.1212070255950644E-2</v>
      </c>
      <c r="M9160">
        <f>L9160-F9181*SQRT(20/250)</f>
        <v>-1.1212070255950647E-2</v>
      </c>
    </row>
    <row r="9161" spans="1:13" x14ac:dyDescent="0.15">
      <c r="A9161" s="2">
        <v>38750</v>
      </c>
      <c r="B9161" s="1">
        <v>118.26</v>
      </c>
      <c r="C9161" s="1">
        <f t="shared" ref="C9161:C9224" si="858">_xlfn.IFNA(B9161,C9160)</f>
        <v>118.26</v>
      </c>
      <c r="D9161">
        <f t="shared" ref="D9161:D9224" si="859">+LN(C9161)</f>
        <v>4.7728855903926837</v>
      </c>
      <c r="E9161">
        <f t="shared" si="856"/>
        <v>3.4729610105435071E-3</v>
      </c>
      <c r="F9161">
        <f t="shared" si="857"/>
        <v>9.6939120891022038E-2</v>
      </c>
      <c r="G9161" s="4">
        <f t="shared" ref="G9161:G9224" si="860">+IF(C9182&lt;C9161,-C9182+C9161,0)</f>
        <v>1.8000000000000114</v>
      </c>
      <c r="H9161">
        <f>C9161*EXP(-$K$1*(20/250))*NORMSDIST(-M9161)-C9161*EXP(-$K$2*(20/250))*NORMSDIST(-L9161)</f>
        <v>1.0568910646167993</v>
      </c>
      <c r="I9161" s="4">
        <f t="shared" ref="I9161:I9224" si="861">+IF(C9182&gt;C9161,C9182-C9161,0)</f>
        <v>0</v>
      </c>
      <c r="J9161">
        <f>C9161*EXP(-$K$2*(20/250))*NORMSDIST(L9161)-C9161*EXP(-$K$1*(20/250))*NORMSDIST(M9161)</f>
        <v>1.0568910646167993</v>
      </c>
      <c r="K9161">
        <f>+J9161-H9161-EXP(-$K$2*20/250)*C9161+EXP(-$K$1*20/250)*C9161</f>
        <v>0</v>
      </c>
      <c r="L9161">
        <f>+(LN(C9161/C9161)+($K$1-$K$2+0.5*F9182^2)*20/250)/F9182/SQRT(20/250)</f>
        <v>1.1201117975557239E-2</v>
      </c>
      <c r="M9161">
        <f>L9161-F9182*SQRT(20/250)</f>
        <v>-1.1201117975557243E-2</v>
      </c>
    </row>
    <row r="9162" spans="1:13" x14ac:dyDescent="0.15">
      <c r="A9162" s="2">
        <v>38751</v>
      </c>
      <c r="B9162" s="1">
        <v>118.95</v>
      </c>
      <c r="C9162" s="1">
        <f t="shared" si="858"/>
        <v>118.95</v>
      </c>
      <c r="D9162">
        <f t="shared" si="859"/>
        <v>4.7787032367489664</v>
      </c>
      <c r="E9162">
        <f t="shared" ref="E9162:E9225" si="862">+D9162-D9161</f>
        <v>5.8176463562826797E-3</v>
      </c>
      <c r="F9162">
        <f t="shared" si="857"/>
        <v>9.7393503475360979E-2</v>
      </c>
      <c r="G9162" s="4">
        <f t="shared" si="860"/>
        <v>1.4900000000000091</v>
      </c>
      <c r="H9162">
        <f>C9162*EXP(-$K$1*(20/250))*NORMSDIST(-M9162)-C9162*EXP(-$K$2*(20/250))*NORMSDIST(-L9162)</f>
        <v>1.1075529816980705</v>
      </c>
      <c r="I9162" s="4">
        <f t="shared" si="861"/>
        <v>0</v>
      </c>
      <c r="J9162">
        <f>C9162*EXP(-$K$2*(20/250))*NORMSDIST(L9162)-C9162*EXP(-$K$1*(20/250))*NORMSDIST(M9162)</f>
        <v>1.1075529816980705</v>
      </c>
      <c r="K9162">
        <f>+J9162-H9162-EXP(-$K$2*20/250)*C9162+EXP(-$K$1*20/250)*C9162</f>
        <v>0</v>
      </c>
      <c r="L9162">
        <f>+(LN(C9162/C9162)+($K$1-$K$2+0.5*F9183^2)*20/250)/F9183/SQRT(20/250)</f>
        <v>1.1669973243255355E-2</v>
      </c>
      <c r="M9162">
        <f>L9162-F9183*SQRT(20/250)</f>
        <v>-1.1669973243255355E-2</v>
      </c>
    </row>
    <row r="9163" spans="1:13" x14ac:dyDescent="0.15">
      <c r="A9163" s="2">
        <v>38754</v>
      </c>
      <c r="B9163" s="1">
        <v>118.94</v>
      </c>
      <c r="C9163" s="1">
        <f t="shared" si="858"/>
        <v>118.94</v>
      </c>
      <c r="D9163">
        <f t="shared" si="859"/>
        <v>4.7786191642784477</v>
      </c>
      <c r="E9163">
        <f t="shared" si="862"/>
        <v>-8.4072470518670173E-5</v>
      </c>
      <c r="F9163">
        <f t="shared" si="857"/>
        <v>8.271899095314976E-2</v>
      </c>
      <c r="G9163" s="4">
        <f t="shared" si="860"/>
        <v>1.1799999999999926</v>
      </c>
      <c r="H9163">
        <f>C9163*EXP(-$K$1*(20/250))*NORMSDIST(-M9163)-C9163*EXP(-$K$2*(20/250))*NORMSDIST(-L9163)</f>
        <v>1.1169050798842974</v>
      </c>
      <c r="I9163" s="4">
        <f t="shared" si="861"/>
        <v>0</v>
      </c>
      <c r="J9163">
        <f>C9163*EXP(-$K$2*(20/250))*NORMSDIST(L9163)-C9163*EXP(-$K$1*(20/250))*NORMSDIST(M9163)</f>
        <v>1.1169050798842974</v>
      </c>
      <c r="K9163">
        <f>+J9163-H9163-EXP(-$K$2*20/250)*C9163+EXP(-$K$1*20/250)*C9163</f>
        <v>0</v>
      </c>
      <c r="L9163">
        <f>+(LN(C9163/C9163)+($K$1-$K$2+0.5*F9184^2)*20/250)/F9184/SQRT(20/250)</f>
        <v>1.1769507688878115E-2</v>
      </c>
      <c r="M9163">
        <f>L9163-F9184*SQRT(20/250)</f>
        <v>-1.1769507688878111E-2</v>
      </c>
    </row>
    <row r="9164" spans="1:13" x14ac:dyDescent="0.15">
      <c r="A9164" s="2">
        <v>38755</v>
      </c>
      <c r="B9164" s="1">
        <v>118.01</v>
      </c>
      <c r="C9164" s="1">
        <f t="shared" si="858"/>
        <v>118.01</v>
      </c>
      <c r="D9164">
        <f t="shared" si="859"/>
        <v>4.7707693666376576</v>
      </c>
      <c r="E9164">
        <f t="shared" si="862"/>
        <v>-7.8497976407900794E-3</v>
      </c>
      <c r="F9164">
        <f t="shared" si="857"/>
        <v>8.9210100615190677E-2</v>
      </c>
      <c r="G9164" s="4">
        <f t="shared" si="860"/>
        <v>0.10999999999999943</v>
      </c>
      <c r="H9164">
        <f>C9164*EXP(-$K$1*(20/250))*NORMSDIST(-M9164)-C9164*EXP(-$K$2*(20/250))*NORMSDIST(-L9164)</f>
        <v>1.0511942061299777</v>
      </c>
      <c r="I9164" s="4">
        <f t="shared" si="861"/>
        <v>0</v>
      </c>
      <c r="J9164">
        <f>C9164*EXP(-$K$2*(20/250))*NORMSDIST(L9164)-C9164*EXP(-$K$1*(20/250))*NORMSDIST(M9164)</f>
        <v>1.0511942061299777</v>
      </c>
      <c r="K9164">
        <f>+J9164-H9164-EXP(-$K$2*20/250)*C9164+EXP(-$K$1*20/250)*C9164</f>
        <v>0</v>
      </c>
      <c r="L9164">
        <f>+(LN(C9164/C9164)+($K$1-$K$2+0.5*F9185^2)*20/250)/F9185/SQRT(20/250)</f>
        <v>1.1164341399851932E-2</v>
      </c>
      <c r="M9164">
        <f>L9164-F9185*SQRT(20/250)</f>
        <v>-1.1164341399851932E-2</v>
      </c>
    </row>
    <row r="9165" spans="1:13" x14ac:dyDescent="0.15">
      <c r="A9165" s="2">
        <v>38756</v>
      </c>
      <c r="B9165" s="1">
        <v>118.69</v>
      </c>
      <c r="C9165" s="1">
        <f t="shared" si="858"/>
        <v>118.69</v>
      </c>
      <c r="D9165">
        <f t="shared" si="859"/>
        <v>4.7765150520684134</v>
      </c>
      <c r="E9165">
        <f t="shared" si="862"/>
        <v>5.7456854307558203E-3</v>
      </c>
      <c r="F9165">
        <f t="shared" si="857"/>
        <v>9.0260170158911746E-2</v>
      </c>
      <c r="G9165" s="4">
        <f t="shared" si="860"/>
        <v>0.73000000000000398</v>
      </c>
      <c r="H9165">
        <f>C9165*EXP(-$K$1*(20/250))*NORMSDIST(-M9165)-C9165*EXP(-$K$2*(20/250))*NORMSDIST(-L9165)</f>
        <v>1.0199897868480363</v>
      </c>
      <c r="I9165" s="4">
        <f t="shared" si="861"/>
        <v>0</v>
      </c>
      <c r="J9165">
        <f>C9165*EXP(-$K$2*(20/250))*NORMSDIST(L9165)-C9165*EXP(-$K$1*(20/250))*NORMSDIST(M9165)</f>
        <v>1.0199897868480363</v>
      </c>
      <c r="K9165">
        <f>+J9165-H9165-EXP(-$K$2*20/250)*C9165+EXP(-$K$1*20/250)*C9165</f>
        <v>0</v>
      </c>
      <c r="L9165">
        <f>+(LN(C9165/C9165)+($K$1-$K$2+0.5*F9186^2)*20/250)/F9186/SQRT(20/250)</f>
        <v>1.0770851270733474E-2</v>
      </c>
      <c r="M9165">
        <f>L9165-F9186*SQRT(20/250)</f>
        <v>-1.077085127073347E-2</v>
      </c>
    </row>
    <row r="9166" spans="1:13" x14ac:dyDescent="0.15">
      <c r="A9166" s="2">
        <v>38757</v>
      </c>
      <c r="B9166" s="1">
        <v>118.66</v>
      </c>
      <c r="C9166" s="1">
        <f t="shared" si="858"/>
        <v>118.66</v>
      </c>
      <c r="D9166">
        <f t="shared" si="859"/>
        <v>4.7762622608304968</v>
      </c>
      <c r="E9166">
        <f t="shared" si="862"/>
        <v>-2.527912379166608E-4</v>
      </c>
      <c r="F9166">
        <f t="shared" si="857"/>
        <v>8.6316369028185166E-2</v>
      </c>
      <c r="G9166" s="4">
        <f t="shared" si="860"/>
        <v>0</v>
      </c>
      <c r="H9166">
        <f>C9166*EXP(-$K$1*(20/250))*NORMSDIST(-M9166)-C9166*EXP(-$K$2*(20/250))*NORMSDIST(-L9166)</f>
        <v>1.1131321055225243</v>
      </c>
      <c r="I9166" s="4">
        <f t="shared" si="861"/>
        <v>0.40999999999999659</v>
      </c>
      <c r="J9166">
        <f>C9166*EXP(-$K$2*(20/250))*NORMSDIST(L9166)-C9166*EXP(-$K$1*(20/250))*NORMSDIST(M9166)</f>
        <v>1.1131321055225243</v>
      </c>
      <c r="K9166">
        <f>+J9166-H9166-EXP(-$K$2*20/250)*C9166+EXP(-$K$1*20/250)*C9166</f>
        <v>0</v>
      </c>
      <c r="L9166">
        <f>+(LN(C9166/C9166)+($K$1-$K$2+0.5*F9187^2)*20/250)/F9187/SQRT(20/250)</f>
        <v>1.1757427500017717E-2</v>
      </c>
      <c r="M9166">
        <f>L9166-F9187*SQRT(20/250)</f>
        <v>-1.1757427500017714E-2</v>
      </c>
    </row>
    <row r="9167" spans="1:13" x14ac:dyDescent="0.15">
      <c r="A9167" s="2">
        <v>38758</v>
      </c>
      <c r="B9167" s="1">
        <v>117.64</v>
      </c>
      <c r="C9167" s="1">
        <f t="shared" si="858"/>
        <v>117.64</v>
      </c>
      <c r="D9167">
        <f t="shared" si="859"/>
        <v>4.7676291136857945</v>
      </c>
      <c r="E9167">
        <f t="shared" si="862"/>
        <v>-8.6331471447023134E-3</v>
      </c>
      <c r="F9167">
        <f t="shared" si="857"/>
        <v>9.3520247683977278E-2</v>
      </c>
      <c r="G9167" s="4">
        <f t="shared" si="860"/>
        <v>0</v>
      </c>
      <c r="H9167">
        <f>C9167*EXP(-$K$1*(20/250))*NORMSDIST(-M9167)-C9167*EXP(-$K$2*(20/250))*NORMSDIST(-L9167)</f>
        <v>1.0205165542643329</v>
      </c>
      <c r="I9167" s="4">
        <f t="shared" si="861"/>
        <v>1.3700000000000045</v>
      </c>
      <c r="J9167">
        <f>C9167*EXP(-$K$2*(20/250))*NORMSDIST(L9167)-C9167*EXP(-$K$1*(20/250))*NORMSDIST(M9167)</f>
        <v>1.0205165542643329</v>
      </c>
      <c r="K9167">
        <f>+J9167-H9167-EXP(-$K$2*20/250)*C9167+EXP(-$K$1*20/250)*C9167</f>
        <v>0</v>
      </c>
      <c r="L9167">
        <f>+(LN(C9167/C9167)+($K$1-$K$2+0.5*F9188^2)*20/250)/F9188/SQRT(20/250)</f>
        <v>1.0872603065275856E-2</v>
      </c>
      <c r="M9167">
        <f>L9167-F9188*SQRT(20/250)</f>
        <v>-1.0872603065275852E-2</v>
      </c>
    </row>
    <row r="9168" spans="1:13" x14ac:dyDescent="0.15">
      <c r="A9168" s="2">
        <v>38761</v>
      </c>
      <c r="B9168" s="1">
        <v>117.63</v>
      </c>
      <c r="C9168" s="1">
        <f t="shared" si="858"/>
        <v>117.63</v>
      </c>
      <c r="D9168">
        <f t="shared" si="859"/>
        <v>4.7675441049723499</v>
      </c>
      <c r="E9168">
        <f t="shared" si="862"/>
        <v>-8.500871344452321E-5</v>
      </c>
      <c r="F9168">
        <f t="shared" si="857"/>
        <v>9.3650273381028187E-2</v>
      </c>
      <c r="G9168" s="4">
        <f t="shared" si="860"/>
        <v>0.26999999999999602</v>
      </c>
      <c r="H9168">
        <f>C9168*EXP(-$K$1*(20/250))*NORMSDIST(-M9168)-C9168*EXP(-$K$2*(20/250))*NORMSDIST(-L9168)</f>
        <v>1.2181857933720934</v>
      </c>
      <c r="I9168" s="4">
        <f t="shared" si="861"/>
        <v>0</v>
      </c>
      <c r="J9168">
        <f>C9168*EXP(-$K$2*(20/250))*NORMSDIST(L9168)-C9168*EXP(-$K$1*(20/250))*NORMSDIST(M9168)</f>
        <v>1.2181857933720934</v>
      </c>
      <c r="K9168">
        <f>+J9168-H9168-EXP(-$K$2*20/250)*C9168+EXP(-$K$1*20/250)*C9168</f>
        <v>0</v>
      </c>
      <c r="L9168">
        <f>+(LN(C9168/C9168)+($K$1-$K$2+0.5*F9189^2)*20/250)/F9189/SQRT(20/250)</f>
        <v>1.2979787020422556E-2</v>
      </c>
      <c r="M9168">
        <f>L9168-F9189*SQRT(20/250)</f>
        <v>-1.2979787020422556E-2</v>
      </c>
    </row>
    <row r="9169" spans="1:13" x14ac:dyDescent="0.15">
      <c r="A9169" s="2">
        <v>38762</v>
      </c>
      <c r="B9169" s="1">
        <v>117.43</v>
      </c>
      <c r="C9169" s="1">
        <f t="shared" si="858"/>
        <v>117.43</v>
      </c>
      <c r="D9169">
        <f t="shared" si="859"/>
        <v>4.7658424113769895</v>
      </c>
      <c r="E9169">
        <f t="shared" si="862"/>
        <v>-1.7016935953604317E-3</v>
      </c>
      <c r="F9169">
        <f t="shared" si="857"/>
        <v>9.4131402784931137E-2</v>
      </c>
      <c r="G9169" s="4">
        <f t="shared" si="860"/>
        <v>0.13000000000000966</v>
      </c>
      <c r="H9169">
        <f>C9169*EXP(-$K$1*(20/250))*NORMSDIST(-M9169)-C9169*EXP(-$K$2*(20/250))*NORMSDIST(-L9169)</f>
        <v>1.2139100003412153</v>
      </c>
      <c r="I9169" s="4">
        <f t="shared" si="861"/>
        <v>0</v>
      </c>
      <c r="J9169">
        <f>C9169*EXP(-$K$2*(20/250))*NORMSDIST(L9169)-C9169*EXP(-$K$1*(20/250))*NORMSDIST(M9169)</f>
        <v>1.2139100003412153</v>
      </c>
      <c r="K9169">
        <f>+J9169-H9169-EXP(-$K$2*20/250)*C9169+EXP(-$K$1*20/250)*C9169</f>
        <v>0</v>
      </c>
      <c r="L9169">
        <f>+(LN(C9169/C9169)+($K$1-$K$2+0.5*F9190^2)*20/250)/F9190/SQRT(20/250)</f>
        <v>1.2956255898234228E-2</v>
      </c>
      <c r="M9169">
        <f>L9169-F9190*SQRT(20/250)</f>
        <v>-1.2956255898234232E-2</v>
      </c>
    </row>
    <row r="9170" spans="1:13" x14ac:dyDescent="0.15">
      <c r="A9170" s="2">
        <v>38763</v>
      </c>
      <c r="B9170" s="1">
        <v>117.93</v>
      </c>
      <c r="C9170" s="1">
        <f t="shared" si="858"/>
        <v>117.93</v>
      </c>
      <c r="D9170">
        <f t="shared" si="859"/>
        <v>4.7700912281018786</v>
      </c>
      <c r="E9170">
        <f t="shared" si="862"/>
        <v>4.2488167248890818E-3</v>
      </c>
      <c r="F9170">
        <f t="shared" si="857"/>
        <v>8.6281194833567318E-2</v>
      </c>
      <c r="G9170" s="4">
        <f t="shared" si="860"/>
        <v>0.80000000000001137</v>
      </c>
      <c r="H9170">
        <f>C9170*EXP(-$K$1*(20/250))*NORMSDIST(-M9170)-C9170*EXP(-$K$2*(20/250))*NORMSDIST(-L9170)</f>
        <v>1.2025392853718415</v>
      </c>
      <c r="I9170" s="4">
        <f t="shared" si="861"/>
        <v>0</v>
      </c>
      <c r="J9170">
        <f>C9170*EXP(-$K$2*(20/250))*NORMSDIST(L9170)-C9170*EXP(-$K$1*(20/250))*NORMSDIST(M9170)</f>
        <v>1.2025392853718415</v>
      </c>
      <c r="K9170">
        <f>+J9170-H9170-EXP(-$K$2*20/250)*C9170+EXP(-$K$1*20/250)*C9170</f>
        <v>0</v>
      </c>
      <c r="L9170">
        <f>+(LN(C9170/C9170)+($K$1-$K$2+0.5*F9191^2)*20/250)/F9191/SQRT(20/250)</f>
        <v>1.2780467371640609E-2</v>
      </c>
      <c r="M9170">
        <f>L9170-F9191*SQRT(20/250)</f>
        <v>-1.2780467371640606E-2</v>
      </c>
    </row>
    <row r="9171" spans="1:13" x14ac:dyDescent="0.15">
      <c r="A9171" s="2">
        <v>38764</v>
      </c>
      <c r="B9171" s="1">
        <v>117.91</v>
      </c>
      <c r="C9171" s="1">
        <f t="shared" si="858"/>
        <v>117.91</v>
      </c>
      <c r="D9171">
        <f t="shared" si="859"/>
        <v>4.7699216215885816</v>
      </c>
      <c r="E9171">
        <f t="shared" si="862"/>
        <v>-1.6960651329700482E-4</v>
      </c>
      <c r="F9171">
        <f t="shared" si="857"/>
        <v>8.4466631567637077E-2</v>
      </c>
      <c r="G9171" s="4">
        <f t="shared" si="860"/>
        <v>2.019999999999996</v>
      </c>
      <c r="H9171">
        <f>C9171*EXP(-$K$1*(20/250))*NORMSDIST(-M9171)-C9171*EXP(-$K$2*(20/250))*NORMSDIST(-L9171)</f>
        <v>1.2921212159087219</v>
      </c>
      <c r="I9171" s="4">
        <f t="shared" si="861"/>
        <v>0</v>
      </c>
      <c r="J9171">
        <f>C9171*EXP(-$K$2*(20/250))*NORMSDIST(L9171)-C9171*EXP(-$K$1*(20/250))*NORMSDIST(M9171)</f>
        <v>1.2921212159087219</v>
      </c>
      <c r="K9171">
        <f>+J9171-H9171-EXP(-$K$2*20/250)*C9171+EXP(-$K$1*20/250)*C9171</f>
        <v>0</v>
      </c>
      <c r="L9171">
        <f>+(LN(C9171/C9171)+($K$1-$K$2+0.5*F9192^2)*20/250)/F9192/SQRT(20/250)</f>
        <v>1.3734922435473963E-2</v>
      </c>
      <c r="M9171">
        <f>L9171-F9192*SQRT(20/250)</f>
        <v>-1.3734922435473963E-2</v>
      </c>
    </row>
    <row r="9172" spans="1:13" x14ac:dyDescent="0.15">
      <c r="A9172" s="2">
        <v>38765</v>
      </c>
      <c r="B9172" s="1">
        <v>118.43</v>
      </c>
      <c r="C9172" s="1">
        <f t="shared" si="858"/>
        <v>118.43</v>
      </c>
      <c r="D9172">
        <f t="shared" si="859"/>
        <v>4.7743220687334036</v>
      </c>
      <c r="E9172">
        <f t="shared" si="862"/>
        <v>4.4004471448220173E-3</v>
      </c>
      <c r="F9172">
        <f t="shared" si="857"/>
        <v>8.4241051894958882E-2</v>
      </c>
      <c r="G9172" s="4">
        <f t="shared" si="860"/>
        <v>2.1800000000000068</v>
      </c>
      <c r="H9172">
        <f>C9172*EXP(-$K$1*(20/250))*NORMSDIST(-M9172)-C9172*EXP(-$K$2*(20/250))*NORMSDIST(-L9172)</f>
        <v>1.2874924574534603</v>
      </c>
      <c r="I9172" s="4">
        <f t="shared" si="861"/>
        <v>0</v>
      </c>
      <c r="J9172">
        <f>C9172*EXP(-$K$2*(20/250))*NORMSDIST(L9172)-C9172*EXP(-$K$1*(20/250))*NORMSDIST(M9172)</f>
        <v>1.2874924574534603</v>
      </c>
      <c r="K9172">
        <f>+J9172-H9172-EXP(-$K$2*20/250)*C9172+EXP(-$K$1*20/250)*C9172</f>
        <v>0</v>
      </c>
      <c r="L9172">
        <f>+(LN(C9172/C9172)+($K$1-$K$2+0.5*F9193^2)*20/250)/F9193/SQRT(20/250)</f>
        <v>1.3625622133623453E-2</v>
      </c>
      <c r="M9172">
        <f>L9172-F9193*SQRT(20/250)</f>
        <v>-1.3625622133623456E-2</v>
      </c>
    </row>
    <row r="9173" spans="1:13" x14ac:dyDescent="0.15">
      <c r="A9173" s="2">
        <v>38768</v>
      </c>
      <c r="B9173" s="1" t="e">
        <f>NA()</f>
        <v>#N/A</v>
      </c>
      <c r="C9173" s="1">
        <f t="shared" si="858"/>
        <v>118.43</v>
      </c>
      <c r="D9173">
        <f t="shared" si="859"/>
        <v>4.7743220687334036</v>
      </c>
      <c r="E9173">
        <f t="shared" si="862"/>
        <v>0</v>
      </c>
      <c r="F9173">
        <f t="shared" si="857"/>
        <v>8.4141729913097901E-2</v>
      </c>
      <c r="G9173" s="4">
        <f t="shared" si="860"/>
        <v>1.2000000000000028</v>
      </c>
      <c r="H9173">
        <f>C9173*EXP(-$K$1*(20/250))*NORMSDIST(-M9173)-C9173*EXP(-$K$2*(20/250))*NORMSDIST(-L9173)</f>
        <v>1.3566840394736914</v>
      </c>
      <c r="I9173" s="4">
        <f t="shared" si="861"/>
        <v>0</v>
      </c>
      <c r="J9173">
        <f>C9173*EXP(-$K$2*(20/250))*NORMSDIST(L9173)-C9173*EXP(-$K$1*(20/250))*NORMSDIST(M9173)</f>
        <v>1.3566840394736914</v>
      </c>
      <c r="K9173">
        <f>+J9173-H9173-EXP(-$K$2*20/250)*C9173+EXP(-$K$1*20/250)*C9173</f>
        <v>0</v>
      </c>
      <c r="L9173">
        <f>+(LN(C9173/C9173)+($K$1-$K$2+0.5*F9194^2)*20/250)/F9194/SQRT(20/250)</f>
        <v>1.4357930490815478E-2</v>
      </c>
      <c r="M9173">
        <f>L9173-F9194*SQRT(20/250)</f>
        <v>-1.4357930490815478E-2</v>
      </c>
    </row>
    <row r="9174" spans="1:13" x14ac:dyDescent="0.15">
      <c r="A9174" s="2">
        <v>38769</v>
      </c>
      <c r="B9174" s="1">
        <v>118.85</v>
      </c>
      <c r="C9174" s="1">
        <f t="shared" si="858"/>
        <v>118.85</v>
      </c>
      <c r="D9174">
        <f t="shared" si="859"/>
        <v>4.7778621938062029</v>
      </c>
      <c r="E9174">
        <f t="shared" si="862"/>
        <v>3.5401250727993272E-3</v>
      </c>
      <c r="F9174">
        <f t="shared" si="857"/>
        <v>7.9603412761902678E-2</v>
      </c>
      <c r="G9174" s="4">
        <f t="shared" si="860"/>
        <v>2.1299999999999955</v>
      </c>
      <c r="H9174">
        <f>C9174*EXP(-$K$1*(20/250))*NORMSDIST(-M9174)-C9174*EXP(-$K$2*(20/250))*NORMSDIST(-L9174)</f>
        <v>1.35805860592248</v>
      </c>
      <c r="I9174" s="4">
        <f t="shared" si="861"/>
        <v>0</v>
      </c>
      <c r="J9174">
        <f>C9174*EXP(-$K$2*(20/250))*NORMSDIST(L9174)-C9174*EXP(-$K$1*(20/250))*NORMSDIST(M9174)</f>
        <v>1.35805860592248</v>
      </c>
      <c r="K9174">
        <f>+J9174-H9174-EXP(-$K$2*20/250)*C9174+EXP(-$K$1*20/250)*C9174</f>
        <v>0</v>
      </c>
      <c r="L9174">
        <f>+(LN(C9174/C9174)+($K$1-$K$2+0.5*F9195^2)*20/250)/F9195/SQRT(20/250)</f>
        <v>1.4321684778222155E-2</v>
      </c>
      <c r="M9174">
        <f>L9174-F9195*SQRT(20/250)</f>
        <v>-1.4321684778222155E-2</v>
      </c>
    </row>
    <row r="9175" spans="1:13" x14ac:dyDescent="0.15">
      <c r="A9175" s="2">
        <v>38770</v>
      </c>
      <c r="B9175" s="1">
        <v>118.51</v>
      </c>
      <c r="C9175" s="1">
        <f t="shared" si="858"/>
        <v>118.51</v>
      </c>
      <c r="D9175">
        <f t="shared" si="859"/>
        <v>4.7749973452003571</v>
      </c>
      <c r="E9175">
        <f t="shared" si="862"/>
        <v>-2.8648486058457934E-3</v>
      </c>
      <c r="F9175">
        <f t="shared" si="857"/>
        <v>8.0592739417608791E-2</v>
      </c>
      <c r="G9175" s="4">
        <f t="shared" si="860"/>
        <v>0.9100000000000108</v>
      </c>
      <c r="H9175">
        <f>C9175*EXP(-$K$1*(20/250))*NORMSDIST(-M9175)-C9175*EXP(-$K$2*(20/250))*NORMSDIST(-L9175)</f>
        <v>1.4035721226871729</v>
      </c>
      <c r="I9175" s="4">
        <f t="shared" si="861"/>
        <v>0</v>
      </c>
      <c r="J9175">
        <f>C9175*EXP(-$K$2*(20/250))*NORMSDIST(L9175)-C9175*EXP(-$K$1*(20/250))*NORMSDIST(M9175)</f>
        <v>1.4035721226871729</v>
      </c>
      <c r="K9175">
        <f>+J9175-H9175-EXP(-$K$2*20/250)*C9175+EXP(-$K$1*20/250)*C9175</f>
        <v>0</v>
      </c>
      <c r="L9175">
        <f>+(LN(C9175/C9175)+($K$1-$K$2+0.5*F9196^2)*20/250)/F9196/SQRT(20/250)</f>
        <v>1.4844159882186556E-2</v>
      </c>
      <c r="M9175">
        <f>L9175-F9196*SQRT(20/250)</f>
        <v>-1.4844159882186552E-2</v>
      </c>
    </row>
    <row r="9176" spans="1:13" x14ac:dyDescent="0.15">
      <c r="A9176" s="2">
        <v>38771</v>
      </c>
      <c r="B9176" s="1">
        <v>117</v>
      </c>
      <c r="C9176" s="1">
        <f t="shared" si="858"/>
        <v>117</v>
      </c>
      <c r="D9176">
        <f t="shared" si="859"/>
        <v>4.7621739347977563</v>
      </c>
      <c r="E9176">
        <f t="shared" si="862"/>
        <v>-1.2823410402600821E-2</v>
      </c>
      <c r="F9176">
        <f t="shared" si="857"/>
        <v>8.8518317117267098E-2</v>
      </c>
      <c r="G9176" s="4">
        <f t="shared" si="860"/>
        <v>0</v>
      </c>
      <c r="H9176">
        <f>C9176*EXP(-$K$1*(20/250))*NORMSDIST(-M9176)-C9176*EXP(-$K$2*(20/250))*NORMSDIST(-L9176)</f>
        <v>1.2521076013540409</v>
      </c>
      <c r="I9176" s="4">
        <f t="shared" si="861"/>
        <v>0.5</v>
      </c>
      <c r="J9176">
        <f>C9176*EXP(-$K$2*(20/250))*NORMSDIST(L9176)-C9176*EXP(-$K$1*(20/250))*NORMSDIST(M9176)</f>
        <v>1.2521076013540409</v>
      </c>
      <c r="K9176">
        <f>+J9176-H9176-EXP(-$K$2*20/250)*C9176+EXP(-$K$1*20/250)*C9176</f>
        <v>0</v>
      </c>
      <c r="L9176">
        <f>+(LN(C9176/C9176)+($K$1-$K$2+0.5*F9197^2)*20/250)/F9197/SQRT(20/250)</f>
        <v>1.3413087295572713E-2</v>
      </c>
      <c r="M9176">
        <f>L9176-F9197*SQRT(20/250)</f>
        <v>-1.3413087295572716E-2</v>
      </c>
    </row>
    <row r="9177" spans="1:13" x14ac:dyDescent="0.15">
      <c r="A9177" s="2">
        <v>38772</v>
      </c>
      <c r="B9177" s="1">
        <v>116.87</v>
      </c>
      <c r="C9177" s="1">
        <f t="shared" si="858"/>
        <v>116.87</v>
      </c>
      <c r="D9177">
        <f t="shared" si="859"/>
        <v>4.7610622059450654</v>
      </c>
      <c r="E9177">
        <f t="shared" si="862"/>
        <v>-1.1117288526909519E-3</v>
      </c>
      <c r="F9177">
        <f t="shared" si="857"/>
        <v>8.7379578965904467E-2</v>
      </c>
      <c r="G9177" s="4">
        <f t="shared" si="860"/>
        <v>0.25</v>
      </c>
      <c r="H9177">
        <f>C9177*EXP(-$K$1*(20/250))*NORMSDIST(-M9177)-C9177*EXP(-$K$2*(20/250))*NORMSDIST(-L9177)</f>
        <v>1.2984022087692679</v>
      </c>
      <c r="I9177" s="4">
        <f t="shared" si="861"/>
        <v>0</v>
      </c>
      <c r="J9177">
        <f>C9177*EXP(-$K$2*(20/250))*NORMSDIST(L9177)-C9177*EXP(-$K$1*(20/250))*NORMSDIST(M9177)</f>
        <v>1.2984022087692679</v>
      </c>
      <c r="K9177">
        <f>+J9177-H9177-EXP(-$K$2*20/250)*C9177+EXP(-$K$1*20/250)*C9177</f>
        <v>0</v>
      </c>
      <c r="L9177">
        <f>+(LN(C9177/C9177)+($K$1-$K$2+0.5*F9198^2)*20/250)/F9198/SQRT(20/250)</f>
        <v>1.3924518108397418E-2</v>
      </c>
      <c r="M9177">
        <f>L9177-F9198*SQRT(20/250)</f>
        <v>-1.3924518108397418E-2</v>
      </c>
    </row>
    <row r="9178" spans="1:13" x14ac:dyDescent="0.15">
      <c r="A9178" s="2">
        <v>38775</v>
      </c>
      <c r="B9178" s="1">
        <v>115.97</v>
      </c>
      <c r="C9178" s="1">
        <f t="shared" si="858"/>
        <v>115.97</v>
      </c>
      <c r="D9178">
        <f t="shared" si="859"/>
        <v>4.753331536968612</v>
      </c>
      <c r="E9178">
        <f t="shared" si="862"/>
        <v>-7.7306689764533587E-3</v>
      </c>
      <c r="F9178">
        <f t="shared" si="857"/>
        <v>8.723026885908218E-2</v>
      </c>
      <c r="G9178" s="4">
        <f t="shared" si="860"/>
        <v>0</v>
      </c>
      <c r="H9178">
        <f>C9178*EXP(-$K$1*(20/250))*NORMSDIST(-M9178)-C9178*EXP(-$K$2*(20/250))*NORMSDIST(-L9178)</f>
        <v>1.2565406945029309</v>
      </c>
      <c r="I9178" s="4">
        <f t="shared" si="861"/>
        <v>1.2600000000000051</v>
      </c>
      <c r="J9178">
        <f>C9178*EXP(-$K$2*(20/250))*NORMSDIST(L9178)-C9178*EXP(-$K$1*(20/250))*NORMSDIST(M9178)</f>
        <v>1.2565406945029309</v>
      </c>
      <c r="K9178">
        <f>+J9178-H9178-EXP(-$K$2*20/250)*C9178+EXP(-$K$1*20/250)*C9178</f>
        <v>0</v>
      </c>
      <c r="L9178">
        <f>+(LN(C9178/C9178)+($K$1-$K$2+0.5*F9199^2)*20/250)/F9199/SQRT(20/250)</f>
        <v>1.3580138156939927E-2</v>
      </c>
      <c r="M9178">
        <f>L9178-F9199*SQRT(20/250)</f>
        <v>-1.358013815693993E-2</v>
      </c>
    </row>
    <row r="9179" spans="1:13" x14ac:dyDescent="0.15">
      <c r="A9179" s="2">
        <v>38776</v>
      </c>
      <c r="B9179" s="1">
        <v>115.82</v>
      </c>
      <c r="C9179" s="1">
        <f t="shared" si="858"/>
        <v>115.82</v>
      </c>
      <c r="D9179">
        <f t="shared" si="859"/>
        <v>4.7520372617976436</v>
      </c>
      <c r="E9179">
        <f t="shared" si="862"/>
        <v>-1.294275170968362E-3</v>
      </c>
      <c r="F9179">
        <f t="shared" si="857"/>
        <v>8.6157984188844461E-2</v>
      </c>
      <c r="G9179" s="4">
        <f t="shared" si="860"/>
        <v>0</v>
      </c>
      <c r="H9179">
        <f>C9179*EXP(-$K$1*(20/250))*NORMSDIST(-M9179)-C9179*EXP(-$K$2*(20/250))*NORMSDIST(-L9179)</f>
        <v>1.2665391939250412</v>
      </c>
      <c r="I9179" s="4">
        <f t="shared" si="861"/>
        <v>1.980000000000004</v>
      </c>
      <c r="J9179">
        <f>C9179*EXP(-$K$2*(20/250))*NORMSDIST(L9179)-C9179*EXP(-$K$1*(20/250))*NORMSDIST(M9179)</f>
        <v>1.2665391939250412</v>
      </c>
      <c r="K9179">
        <f>+J9179-H9179-EXP(-$K$2*20/250)*C9179+EXP(-$K$1*20/250)*C9179</f>
        <v>0</v>
      </c>
      <c r="L9179">
        <f>+(LN(C9179/C9179)+($K$1-$K$2+0.5*F9200^2)*20/250)/F9200/SQRT(20/250)</f>
        <v>1.3705933137714135E-2</v>
      </c>
      <c r="M9179">
        <f>L9179-F9200*SQRT(20/250)</f>
        <v>-1.3705933137714132E-2</v>
      </c>
    </row>
    <row r="9180" spans="1:13" x14ac:dyDescent="0.15">
      <c r="A9180" s="2">
        <v>38777</v>
      </c>
      <c r="B9180" s="1">
        <v>116.18</v>
      </c>
      <c r="C9180" s="1">
        <f t="shared" si="858"/>
        <v>116.18</v>
      </c>
      <c r="D9180">
        <f t="shared" si="859"/>
        <v>4.7551407125643861</v>
      </c>
      <c r="E9180">
        <f t="shared" si="862"/>
        <v>3.1034507667424549E-3</v>
      </c>
      <c r="F9180">
        <f t="shared" si="857"/>
        <v>8.5114928535840087E-2</v>
      </c>
      <c r="G9180" s="4">
        <f t="shared" si="860"/>
        <v>0</v>
      </c>
      <c r="H9180">
        <f>C9180*EXP(-$K$1*(20/250))*NORMSDIST(-M9180)-C9180*EXP(-$K$2*(20/250))*NORMSDIST(-L9180)</f>
        <v>1.2787057139942348</v>
      </c>
      <c r="I9180" s="4">
        <f t="shared" si="861"/>
        <v>1.2299999999999898</v>
      </c>
      <c r="J9180">
        <f>C9180*EXP(-$K$2*(20/250))*NORMSDIST(L9180)-C9180*EXP(-$K$1*(20/250))*NORMSDIST(M9180)</f>
        <v>1.2787057139942348</v>
      </c>
      <c r="K9180">
        <f>+J9180-H9180-EXP(-$K$2*20/250)*C9180+EXP(-$K$1*20/250)*C9180</f>
        <v>0</v>
      </c>
      <c r="L9180">
        <f>+(LN(C9180/C9180)+($K$1-$K$2+0.5*F9201^2)*20/250)/F9201/SQRT(20/250)</f>
        <v>1.3794721787137521E-2</v>
      </c>
      <c r="M9180">
        <f>L9180-F9201*SQRT(20/250)</f>
        <v>-1.3794721787137518E-2</v>
      </c>
    </row>
    <row r="9181" spans="1:13" x14ac:dyDescent="0.15">
      <c r="A9181" s="2">
        <v>38778</v>
      </c>
      <c r="B9181" s="1">
        <v>116.07</v>
      </c>
      <c r="C9181" s="1">
        <f t="shared" si="858"/>
        <v>116.07</v>
      </c>
      <c r="D9181">
        <f t="shared" si="859"/>
        <v>4.7541934573805316</v>
      </c>
      <c r="E9181">
        <f t="shared" si="862"/>
        <v>-9.472551838545229E-4</v>
      </c>
      <c r="F9181">
        <f t="shared" si="857"/>
        <v>7.9281309091226909E-2</v>
      </c>
      <c r="G9181" s="4">
        <f t="shared" si="860"/>
        <v>0</v>
      </c>
      <c r="H9181">
        <f>C9181*EXP(-$K$1*(20/250))*NORMSDIST(-M9181)-C9181*EXP(-$K$2*(20/250))*NORMSDIST(-L9181)</f>
        <v>1.2756448448452176</v>
      </c>
      <c r="I9181" s="4">
        <f t="shared" si="861"/>
        <v>1.4100000000000108</v>
      </c>
      <c r="J9181">
        <f>C9181*EXP(-$K$2*(20/250))*NORMSDIST(L9181)-C9181*EXP(-$K$1*(20/250))*NORMSDIST(M9181)</f>
        <v>1.2756448448452176</v>
      </c>
      <c r="K9181">
        <f>+J9181-H9181-EXP(-$K$2*20/250)*C9181+EXP(-$K$1*20/250)*C9181</f>
        <v>0</v>
      </c>
      <c r="L9181">
        <f>+(LN(C9181/C9181)+($K$1-$K$2+0.5*F9202^2)*20/250)/F9202/SQRT(20/250)</f>
        <v>1.3774741778272219E-2</v>
      </c>
      <c r="M9181">
        <f>L9181-F9202*SQRT(20/250)</f>
        <v>-1.3774741778272223E-2</v>
      </c>
    </row>
    <row r="9182" spans="1:13" x14ac:dyDescent="0.15">
      <c r="A9182" s="2">
        <v>38779</v>
      </c>
      <c r="B9182" s="1">
        <v>116.46</v>
      </c>
      <c r="C9182" s="1">
        <f t="shared" si="858"/>
        <v>116.46</v>
      </c>
      <c r="D9182">
        <f t="shared" si="859"/>
        <v>4.7575478664089736</v>
      </c>
      <c r="E9182">
        <f t="shared" si="862"/>
        <v>3.3544090284420847E-3</v>
      </c>
      <c r="F9182">
        <f t="shared" ref="F9182:F9245" si="863">STDEV(E9162:E9182)*SQRT(250)</f>
        <v>7.9203864773870578E-2</v>
      </c>
      <c r="G9182" s="4">
        <f t="shared" si="860"/>
        <v>0</v>
      </c>
      <c r="H9182">
        <f>C9182*EXP(-$K$1*(20/250))*NORMSDIST(-M9182)-C9182*EXP(-$K$2*(20/250))*NORMSDIST(-L9182)</f>
        <v>1.2779257561785045</v>
      </c>
      <c r="I9182" s="4">
        <f t="shared" si="861"/>
        <v>1.3599999999999994</v>
      </c>
      <c r="J9182">
        <f>C9182*EXP(-$K$2*(20/250))*NORMSDIST(L9182)-C9182*EXP(-$K$1*(20/250))*NORMSDIST(M9182)</f>
        <v>1.2779257561785045</v>
      </c>
      <c r="K9182">
        <f>+J9182-H9182-EXP(-$K$2*20/250)*C9182+EXP(-$K$1*20/250)*C9182</f>
        <v>0</v>
      </c>
      <c r="L9182">
        <f>+(LN(C9182/C9182)+($K$1-$K$2+0.5*F9203^2)*20/250)/F9203/SQRT(20/250)</f>
        <v>1.3753159096946093E-2</v>
      </c>
      <c r="M9182">
        <f>L9182-F9203*SQRT(20/250)</f>
        <v>-1.3753159096946089E-2</v>
      </c>
    </row>
    <row r="9183" spans="1:13" x14ac:dyDescent="0.15">
      <c r="A9183" s="2">
        <v>38782</v>
      </c>
      <c r="B9183" s="1">
        <v>117.46</v>
      </c>
      <c r="C9183" s="1">
        <f t="shared" si="858"/>
        <v>117.46</v>
      </c>
      <c r="D9183">
        <f t="shared" si="859"/>
        <v>4.7660978500943738</v>
      </c>
      <c r="E9183">
        <f t="shared" si="862"/>
        <v>8.5499836854001643E-3</v>
      </c>
      <c r="F9183">
        <f t="shared" si="863"/>
        <v>8.2519172165714291E-2</v>
      </c>
      <c r="G9183" s="4">
        <f t="shared" si="860"/>
        <v>1.9999999999996021E-2</v>
      </c>
      <c r="H9183">
        <f>C9183*EXP(-$K$1*(20/250))*NORMSDIST(-M9183)-C9183*EXP(-$K$2*(20/250))*NORMSDIST(-L9183)</f>
        <v>1.2400653304549323</v>
      </c>
      <c r="I9183" s="4">
        <f t="shared" si="861"/>
        <v>0</v>
      </c>
      <c r="J9183">
        <f>C9183*EXP(-$K$2*(20/250))*NORMSDIST(L9183)-C9183*EXP(-$K$1*(20/250))*NORMSDIST(M9183)</f>
        <v>1.2400653304549394</v>
      </c>
      <c r="K9183">
        <f>+J9183-H9183-EXP(-$K$2*20/250)*C9183+EXP(-$K$1*20/250)*C9183</f>
        <v>0</v>
      </c>
      <c r="L9183">
        <f>+(LN(C9183/C9183)+($K$1-$K$2+0.5*F9204^2)*20/250)/F9204/SQRT(20/250)</f>
        <v>1.3232051448603333E-2</v>
      </c>
      <c r="M9183">
        <f>L9183-F9204*SQRT(20/250)</f>
        <v>-1.3232051448603326E-2</v>
      </c>
    </row>
    <row r="9184" spans="1:13" x14ac:dyDescent="0.15">
      <c r="A9184" s="2">
        <v>38783</v>
      </c>
      <c r="B9184" s="1">
        <v>117.76</v>
      </c>
      <c r="C9184" s="1">
        <f t="shared" si="858"/>
        <v>117.76</v>
      </c>
      <c r="D9184">
        <f t="shared" si="859"/>
        <v>4.7686486549805664</v>
      </c>
      <c r="E9184">
        <f t="shared" si="862"/>
        <v>2.5508048861926369E-3</v>
      </c>
      <c r="F9184">
        <f t="shared" si="863"/>
        <v>8.3222986980329247E-2</v>
      </c>
      <c r="G9184" s="4">
        <f t="shared" si="860"/>
        <v>0.17000000000000171</v>
      </c>
      <c r="H9184">
        <f>C9184*EXP(-$K$1*(20/250))*NORMSDIST(-M9184)-C9184*EXP(-$K$2*(20/250))*NORMSDIST(-L9184)</f>
        <v>1.238808913593644</v>
      </c>
      <c r="I9184" s="4">
        <f t="shared" si="861"/>
        <v>0</v>
      </c>
      <c r="J9184">
        <f>C9184*EXP(-$K$2*(20/250))*NORMSDIST(L9184)-C9184*EXP(-$K$1*(20/250))*NORMSDIST(M9184)</f>
        <v>1.238808913593644</v>
      </c>
      <c r="K9184">
        <f>+J9184-H9184-EXP(-$K$2*20/250)*C9184+EXP(-$K$1*20/250)*C9184</f>
        <v>0</v>
      </c>
      <c r="L9184">
        <f>+(LN(C9184/C9184)+($K$1-$K$2+0.5*F9205^2)*20/250)/F9205/SQRT(20/250)</f>
        <v>1.3184966969425281E-2</v>
      </c>
      <c r="M9184">
        <f>L9184-F9205*SQRT(20/250)</f>
        <v>-1.3184966969425277E-2</v>
      </c>
    </row>
    <row r="9185" spans="1:13" x14ac:dyDescent="0.15">
      <c r="A9185" s="2">
        <v>38784</v>
      </c>
      <c r="B9185" s="1">
        <v>117.9</v>
      </c>
      <c r="C9185" s="1">
        <f t="shared" si="858"/>
        <v>117.9</v>
      </c>
      <c r="D9185">
        <f t="shared" si="859"/>
        <v>4.7698368075433253</v>
      </c>
      <c r="E9185">
        <f t="shared" si="862"/>
        <v>1.1881525627588374E-3</v>
      </c>
      <c r="F9185">
        <f t="shared" si="863"/>
        <v>7.894381511317014E-2</v>
      </c>
      <c r="G9185" s="4">
        <f t="shared" si="860"/>
        <v>0.18000000000000682</v>
      </c>
      <c r="H9185">
        <f>C9185*EXP(-$K$1*(20/250))*NORMSDIST(-M9185)-C9185*EXP(-$K$2*(20/250))*NORMSDIST(-L9185)</f>
        <v>1.2401009750427647</v>
      </c>
      <c r="I9185" s="4">
        <f t="shared" si="861"/>
        <v>0</v>
      </c>
      <c r="J9185">
        <f>C9185*EXP(-$K$2*(20/250))*NORMSDIST(L9185)-C9185*EXP(-$K$1*(20/250))*NORMSDIST(M9185)</f>
        <v>1.2401009750427647</v>
      </c>
      <c r="K9185">
        <f>+J9185-H9185-EXP(-$K$2*20/250)*C9185+EXP(-$K$1*20/250)*C9185</f>
        <v>0</v>
      </c>
      <c r="L9185">
        <f>+(LN(C9185/C9185)+($K$1-$K$2+0.5*F9206^2)*20/250)/F9206/SQRT(20/250)</f>
        <v>1.318304582694736E-2</v>
      </c>
      <c r="M9185">
        <f>L9185-F9206*SQRT(20/250)</f>
        <v>-1.3183045826947364E-2</v>
      </c>
    </row>
    <row r="9186" spans="1:13" x14ac:dyDescent="0.15">
      <c r="A9186" s="2">
        <v>38785</v>
      </c>
      <c r="B9186" s="1">
        <v>117.96</v>
      </c>
      <c r="C9186" s="1">
        <f t="shared" si="858"/>
        <v>117.96</v>
      </c>
      <c r="D9186">
        <f t="shared" si="859"/>
        <v>4.7703455839470754</v>
      </c>
      <c r="E9186">
        <f t="shared" si="862"/>
        <v>5.08776403750133E-4</v>
      </c>
      <c r="F9186">
        <f t="shared" si="863"/>
        <v>7.6161419726873805E-2</v>
      </c>
      <c r="G9186" s="4">
        <f t="shared" si="860"/>
        <v>0</v>
      </c>
      <c r="H9186">
        <f>C9186*EXP(-$K$1*(20/250))*NORMSDIST(-M9186)-C9186*EXP(-$K$2*(20/250))*NORMSDIST(-L9186)</f>
        <v>1.2623420310555176</v>
      </c>
      <c r="I9186" s="4">
        <f t="shared" si="861"/>
        <v>0.35000000000000853</v>
      </c>
      <c r="J9186">
        <f>C9186*EXP(-$K$2*(20/250))*NORMSDIST(L9186)-C9186*EXP(-$K$1*(20/250))*NORMSDIST(M9186)</f>
        <v>1.2623420310555176</v>
      </c>
      <c r="K9186">
        <f>+J9186-H9186-EXP(-$K$2*20/250)*C9186+EXP(-$K$1*20/250)*C9186</f>
        <v>0</v>
      </c>
      <c r="L9186">
        <f>+(LN(C9186/C9186)+($K$1-$K$2+0.5*F9207^2)*20/250)/F9207/SQRT(20/250)</f>
        <v>1.3412669978650827E-2</v>
      </c>
      <c r="M9186">
        <f>L9186-F9207*SQRT(20/250)</f>
        <v>-1.3412669978650824E-2</v>
      </c>
    </row>
    <row r="9187" spans="1:13" x14ac:dyDescent="0.15">
      <c r="A9187" s="2">
        <v>38786</v>
      </c>
      <c r="B9187" s="1">
        <v>119.07</v>
      </c>
      <c r="C9187" s="1">
        <f t="shared" si="858"/>
        <v>119.07</v>
      </c>
      <c r="D9187">
        <f t="shared" si="859"/>
        <v>4.7797115554630834</v>
      </c>
      <c r="E9187">
        <f t="shared" si="862"/>
        <v>9.3659715160079315E-3</v>
      </c>
      <c r="F9187">
        <f t="shared" si="863"/>
        <v>8.3137567145717239E-2</v>
      </c>
      <c r="G9187" s="4">
        <f t="shared" si="860"/>
        <v>0.40999999999999659</v>
      </c>
      <c r="H9187">
        <f>C9187*EXP(-$K$1*(20/250))*NORMSDIST(-M9187)-C9187*EXP(-$K$2*(20/250))*NORMSDIST(-L9187)</f>
        <v>1.202112356698791</v>
      </c>
      <c r="I9187" s="4">
        <f t="shared" si="861"/>
        <v>0</v>
      </c>
      <c r="J9187">
        <f>C9187*EXP(-$K$2*(20/250))*NORMSDIST(L9187)-C9187*EXP(-$K$1*(20/250))*NORMSDIST(M9187)</f>
        <v>1.202112356698791</v>
      </c>
      <c r="K9187">
        <f>+J9187-H9187-EXP(-$K$2*20/250)*C9187+EXP(-$K$1*20/250)*C9187</f>
        <v>0</v>
      </c>
      <c r="L9187">
        <f>+(LN(C9187/C9187)+($K$1-$K$2+0.5*F9208^2)*20/250)/F9208/SQRT(20/250)</f>
        <v>1.2653603901897636E-2</v>
      </c>
      <c r="M9187">
        <f>L9187-F9208*SQRT(20/250)</f>
        <v>-1.2653603901897636E-2</v>
      </c>
    </row>
    <row r="9188" spans="1:13" x14ac:dyDescent="0.15">
      <c r="A9188" s="2">
        <v>38789</v>
      </c>
      <c r="B9188" s="1">
        <v>119.01</v>
      </c>
      <c r="C9188" s="1">
        <f t="shared" si="858"/>
        <v>119.01</v>
      </c>
      <c r="D9188">
        <f t="shared" si="859"/>
        <v>4.7792075231943487</v>
      </c>
      <c r="E9188">
        <f t="shared" si="862"/>
        <v>-5.0403226873463325E-4</v>
      </c>
      <c r="F9188">
        <f t="shared" si="863"/>
        <v>7.6880913566061998E-2</v>
      </c>
      <c r="G9188" s="4">
        <f t="shared" si="860"/>
        <v>0.40000000000000568</v>
      </c>
      <c r="H9188">
        <f>C9188*EXP(-$K$1*(20/250))*NORMSDIST(-M9188)-C9188*EXP(-$K$2*(20/250))*NORMSDIST(-L9188)</f>
        <v>1.2014600644679021</v>
      </c>
      <c r="I9188" s="4">
        <f t="shared" si="861"/>
        <v>0</v>
      </c>
      <c r="J9188">
        <f>C9188*EXP(-$K$2*(20/250))*NORMSDIST(L9188)-C9188*EXP(-$K$1*(20/250))*NORMSDIST(M9188)</f>
        <v>1.2014600644679021</v>
      </c>
      <c r="K9188">
        <f>+J9188-H9188-EXP(-$K$2*20/250)*C9188+EXP(-$K$1*20/250)*C9188</f>
        <v>0</v>
      </c>
      <c r="L9188">
        <f>+(LN(C9188/C9188)+($K$1-$K$2+0.5*F9209^2)*20/250)/F9209/SQRT(20/250)</f>
        <v>1.265311372653434E-2</v>
      </c>
      <c r="M9188">
        <f>L9188-F9209*SQRT(20/250)</f>
        <v>-1.2653113726534344E-2</v>
      </c>
    </row>
    <row r="9189" spans="1:13" x14ac:dyDescent="0.15">
      <c r="A9189" s="2">
        <v>38790</v>
      </c>
      <c r="B9189" s="1">
        <v>117.36</v>
      </c>
      <c r="C9189" s="1">
        <f t="shared" si="858"/>
        <v>117.36</v>
      </c>
      <c r="D9189">
        <f t="shared" si="859"/>
        <v>4.7652461338347258</v>
      </c>
      <c r="E9189">
        <f t="shared" si="862"/>
        <v>-1.3961389359622878E-2</v>
      </c>
      <c r="F9189">
        <f t="shared" si="863"/>
        <v>9.1780954204979212E-2</v>
      </c>
      <c r="G9189" s="4">
        <f t="shared" si="860"/>
        <v>0</v>
      </c>
      <c r="H9189">
        <f>C9189*EXP(-$K$1*(20/250))*NORMSDIST(-M9189)-C9189*EXP(-$K$2*(20/250))*NORMSDIST(-L9189)</f>
        <v>0.9856478745770616</v>
      </c>
      <c r="I9189" s="4">
        <f t="shared" si="861"/>
        <v>1.1099999999999994</v>
      </c>
      <c r="J9189">
        <f>C9189*EXP(-$K$2*(20/250))*NORMSDIST(L9189)-C9189*EXP(-$K$1*(20/250))*NORMSDIST(M9189)</f>
        <v>0.9856478745770616</v>
      </c>
      <c r="K9189">
        <f>+J9189-H9189-EXP(-$K$2*20/250)*C9189+EXP(-$K$1*20/250)*C9189</f>
        <v>0</v>
      </c>
      <c r="L9189">
        <f>+(LN(C9189/C9189)+($K$1-$K$2+0.5*F9210^2)*20/250)/F9210/SQRT(20/250)</f>
        <v>1.0526152249498988E-2</v>
      </c>
      <c r="M9189">
        <f>L9189-F9210*SQRT(20/250)</f>
        <v>-1.0526152249498988E-2</v>
      </c>
    </row>
    <row r="9190" spans="1:13" x14ac:dyDescent="0.15">
      <c r="A9190" s="2">
        <v>38791</v>
      </c>
      <c r="B9190" s="1">
        <v>117.3</v>
      </c>
      <c r="C9190" s="1">
        <f t="shared" si="858"/>
        <v>117.3</v>
      </c>
      <c r="D9190">
        <f t="shared" si="859"/>
        <v>4.7647347556594299</v>
      </c>
      <c r="E9190">
        <f t="shared" si="862"/>
        <v>-5.1137817529589569E-4</v>
      </c>
      <c r="F9190">
        <f t="shared" si="863"/>
        <v>9.1614564044296271E-2</v>
      </c>
      <c r="G9190" s="4">
        <f t="shared" si="860"/>
        <v>0</v>
      </c>
      <c r="H9190">
        <f>C9190*EXP(-$K$1*(20/250))*NORMSDIST(-M9190)-C9190*EXP(-$K$2*(20/250))*NORMSDIST(-L9190)</f>
        <v>0.98496202344333739</v>
      </c>
      <c r="I9190" s="4">
        <f t="shared" si="861"/>
        <v>1.1200000000000045</v>
      </c>
      <c r="J9190">
        <f>C9190*EXP(-$K$2*(20/250))*NORMSDIST(L9190)-C9190*EXP(-$K$1*(20/250))*NORMSDIST(M9190)</f>
        <v>0.98496202344333739</v>
      </c>
      <c r="K9190">
        <f>+J9190-H9190-EXP(-$K$2*20/250)*C9190+EXP(-$K$1*20/250)*C9190</f>
        <v>0</v>
      </c>
      <c r="L9190">
        <f>+(LN(C9190/C9190)+($K$1-$K$2+0.5*F9211^2)*20/250)/F9211/SQRT(20/250)</f>
        <v>1.0524208156740256E-2</v>
      </c>
      <c r="M9190">
        <f>L9190-F9211*SQRT(20/250)</f>
        <v>-1.0524208156740253E-2</v>
      </c>
    </row>
    <row r="9191" spans="1:13" x14ac:dyDescent="0.15">
      <c r="A9191" s="2">
        <v>38792</v>
      </c>
      <c r="B9191" s="1">
        <v>117.13</v>
      </c>
      <c r="C9191" s="1">
        <f t="shared" si="858"/>
        <v>117.13</v>
      </c>
      <c r="D9191">
        <f t="shared" si="859"/>
        <v>4.7632844290817831</v>
      </c>
      <c r="E9191">
        <f t="shared" si="862"/>
        <v>-1.4503265776468766E-3</v>
      </c>
      <c r="F9191">
        <f t="shared" si="863"/>
        <v>9.0371551452204851E-2</v>
      </c>
      <c r="G9191" s="4">
        <f t="shared" si="860"/>
        <v>0</v>
      </c>
      <c r="H9191">
        <f>C9191*EXP(-$K$1*(20/250))*NORMSDIST(-M9191)-C9191*EXP(-$K$2*(20/250))*NORMSDIST(-L9191)</f>
        <v>0.98136260969081945</v>
      </c>
      <c r="I9191" s="4">
        <f t="shared" si="861"/>
        <v>1.5200000000000102</v>
      </c>
      <c r="J9191">
        <f>C9191*EXP(-$K$2*(20/250))*NORMSDIST(L9191)-C9191*EXP(-$K$1*(20/250))*NORMSDIST(M9191)</f>
        <v>0.98136260969081945</v>
      </c>
      <c r="K9191">
        <f>+J9191-H9191-EXP(-$K$2*20/250)*C9191+EXP(-$K$1*20/250)*C9191</f>
        <v>0</v>
      </c>
      <c r="L9191">
        <f>+(LN(C9191/C9191)+($K$1-$K$2+0.5*F9212^2)*20/250)/F9212/SQRT(20/250)</f>
        <v>1.0500966765103582E-2</v>
      </c>
      <c r="M9191">
        <f>L9191-F9212*SQRT(20/250)</f>
        <v>-1.0500966765103578E-2</v>
      </c>
    </row>
    <row r="9192" spans="1:13" x14ac:dyDescent="0.15">
      <c r="A9192" s="2">
        <v>38793</v>
      </c>
      <c r="B9192" s="1">
        <v>115.89</v>
      </c>
      <c r="C9192" s="1">
        <f t="shared" si="858"/>
        <v>115.89</v>
      </c>
      <c r="D9192">
        <f t="shared" si="859"/>
        <v>4.7526414653462998</v>
      </c>
      <c r="E9192">
        <f t="shared" si="862"/>
        <v>-1.0642963735483235E-2</v>
      </c>
      <c r="F9192">
        <f t="shared" si="863"/>
        <v>9.7120567931948898E-2</v>
      </c>
      <c r="G9192" s="4">
        <f t="shared" si="860"/>
        <v>0</v>
      </c>
      <c r="H9192">
        <f>C9192*EXP(-$K$1*(20/250))*NORMSDIST(-M9192)-C9192*EXP(-$K$2*(20/250))*NORMSDIST(-L9192)</f>
        <v>0.91527092300480462</v>
      </c>
      <c r="I9192" s="4">
        <f t="shared" si="861"/>
        <v>1.7900000000000063</v>
      </c>
      <c r="J9192">
        <f>C9192*EXP(-$K$2*(20/250))*NORMSDIST(L9192)-C9192*EXP(-$K$1*(20/250))*NORMSDIST(M9192)</f>
        <v>0.91527092300480462</v>
      </c>
      <c r="K9192">
        <f>+J9192-H9192-EXP(-$K$2*20/250)*C9192+EXP(-$K$1*20/250)*C9192</f>
        <v>0</v>
      </c>
      <c r="L9192">
        <f>+(LN(C9192/C9192)+($K$1-$K$2+0.5*F9213^2)*20/250)/F9213/SQRT(20/250)</f>
        <v>9.8985306754874724E-3</v>
      </c>
      <c r="M9192">
        <f>L9192-F9213*SQRT(20/250)</f>
        <v>-9.8985306754874724E-3</v>
      </c>
    </row>
    <row r="9193" spans="1:13" x14ac:dyDescent="0.15">
      <c r="A9193" s="2">
        <v>38796</v>
      </c>
      <c r="B9193" s="1">
        <v>116.25</v>
      </c>
      <c r="C9193" s="1">
        <f t="shared" si="858"/>
        <v>116.25</v>
      </c>
      <c r="D9193">
        <f t="shared" si="859"/>
        <v>4.755743044467466</v>
      </c>
      <c r="E9193">
        <f t="shared" si="862"/>
        <v>3.1015791211661536E-3</v>
      </c>
      <c r="F9193">
        <f t="shared" si="863"/>
        <v>9.634769808570659E-2</v>
      </c>
      <c r="G9193" s="4">
        <f t="shared" si="860"/>
        <v>0</v>
      </c>
      <c r="H9193">
        <f>C9193*EXP(-$K$1*(20/250))*NORMSDIST(-M9193)-C9193*EXP(-$K$2*(20/250))*NORMSDIST(-L9193)</f>
        <v>0.9111705356757156</v>
      </c>
      <c r="I9193" s="4">
        <f t="shared" si="861"/>
        <v>1.5</v>
      </c>
      <c r="J9193">
        <f>C9193*EXP(-$K$2*(20/250))*NORMSDIST(L9193)-C9193*EXP(-$K$1*(20/250))*NORMSDIST(M9193)</f>
        <v>0.9111705356757156</v>
      </c>
      <c r="K9193">
        <f>+J9193-H9193-EXP(-$K$2*20/250)*C9193+EXP(-$K$1*20/250)*C9193</f>
        <v>0</v>
      </c>
      <c r="L9193">
        <f>+(LN(C9193/C9193)+($K$1-$K$2+0.5*F9214^2)*20/250)/F9214/SQRT(20/250)</f>
        <v>9.8236669387756752E-3</v>
      </c>
      <c r="M9193">
        <f>L9193-F9214*SQRT(20/250)</f>
        <v>-9.8236669387756752E-3</v>
      </c>
    </row>
    <row r="9194" spans="1:13" x14ac:dyDescent="0.15">
      <c r="A9194" s="2">
        <v>38797</v>
      </c>
      <c r="B9194" s="1">
        <v>117.23</v>
      </c>
      <c r="C9194" s="1">
        <f t="shared" si="858"/>
        <v>117.23</v>
      </c>
      <c r="D9194">
        <f t="shared" si="859"/>
        <v>4.7641378170837365</v>
      </c>
      <c r="E9194">
        <f t="shared" si="862"/>
        <v>8.3947726162705294E-3</v>
      </c>
      <c r="F9194">
        <f t="shared" si="863"/>
        <v>0.1015259001386072</v>
      </c>
      <c r="G9194" s="4">
        <f t="shared" si="860"/>
        <v>0</v>
      </c>
      <c r="H9194">
        <f>C9194*EXP(-$K$1*(20/250))*NORMSDIST(-M9194)-C9194*EXP(-$K$2*(20/250))*NORMSDIST(-L9194)</f>
        <v>0.84315856102004005</v>
      </c>
      <c r="I9194" s="4">
        <f t="shared" si="861"/>
        <v>0.34999999999999432</v>
      </c>
      <c r="J9194">
        <f>C9194*EXP(-$K$2*(20/250))*NORMSDIST(L9194)-C9194*EXP(-$K$1*(20/250))*NORMSDIST(M9194)</f>
        <v>0.84315856102004005</v>
      </c>
      <c r="K9194">
        <f>+J9194-H9194-EXP(-$K$2*20/250)*C9194+EXP(-$K$1*20/250)*C9194</f>
        <v>0</v>
      </c>
      <c r="L9194">
        <f>+(LN(C9194/C9194)+($K$1-$K$2+0.5*F9215^2)*20/250)/F9215/SQRT(20/250)</f>
        <v>9.0143892879172224E-3</v>
      </c>
      <c r="M9194">
        <f>L9194-F9215*SQRT(20/250)</f>
        <v>-9.014389287917219E-3</v>
      </c>
    </row>
    <row r="9195" spans="1:13" x14ac:dyDescent="0.15">
      <c r="A9195" s="2">
        <v>38798</v>
      </c>
      <c r="B9195" s="1">
        <v>116.72</v>
      </c>
      <c r="C9195" s="1">
        <f t="shared" si="858"/>
        <v>116.72</v>
      </c>
      <c r="D9195">
        <f t="shared" si="859"/>
        <v>4.7597779042145305</v>
      </c>
      <c r="E9195">
        <f t="shared" si="862"/>
        <v>-4.3599128692060063E-3</v>
      </c>
      <c r="F9195">
        <f t="shared" si="863"/>
        <v>0.10126960424697042</v>
      </c>
      <c r="G9195" s="4">
        <f t="shared" si="860"/>
        <v>0</v>
      </c>
      <c r="H9195">
        <f>C9195*EXP(-$K$1*(20/250))*NORMSDIST(-M9195)-C9195*EXP(-$K$2*(20/250))*NORMSDIST(-L9195)</f>
        <v>0.81317612657459648</v>
      </c>
      <c r="I9195" s="4">
        <f t="shared" si="861"/>
        <v>0.76999999999999602</v>
      </c>
      <c r="J9195">
        <f>C9195*EXP(-$K$2*(20/250))*NORMSDIST(L9195)-C9195*EXP(-$K$1*(20/250))*NORMSDIST(M9195)</f>
        <v>0.81317612657459648</v>
      </c>
      <c r="K9195">
        <f>+J9195-H9195-EXP(-$K$2*20/250)*C9195+EXP(-$K$1*20/250)*C9195</f>
        <v>0</v>
      </c>
      <c r="L9195">
        <f>+(LN(C9195/C9195)+($K$1-$K$2+0.5*F9216^2)*20/250)/F9216/SQRT(20/250)</f>
        <v>8.7318204812197459E-3</v>
      </c>
      <c r="M9195">
        <f>L9195-F9216*SQRT(20/250)</f>
        <v>-8.7318204812197459E-3</v>
      </c>
    </row>
    <row r="9196" spans="1:13" x14ac:dyDescent="0.15">
      <c r="A9196" s="2">
        <v>38799</v>
      </c>
      <c r="B9196" s="1">
        <v>117.6</v>
      </c>
      <c r="C9196" s="1">
        <f t="shared" si="858"/>
        <v>117.6</v>
      </c>
      <c r="D9196">
        <f t="shared" si="859"/>
        <v>4.7672890354645263</v>
      </c>
      <c r="E9196">
        <f t="shared" si="862"/>
        <v>7.5111312499958061E-3</v>
      </c>
      <c r="F9196">
        <f t="shared" si="863"/>
        <v>0.10496406113711415</v>
      </c>
      <c r="G9196" s="4">
        <f t="shared" si="860"/>
        <v>0.68999999999999773</v>
      </c>
      <c r="H9196">
        <f>C9196*EXP(-$K$1*(20/250))*NORMSDIST(-M9196)-C9196*EXP(-$K$2*(20/250))*NORMSDIST(-L9196)</f>
        <v>0.77582028075971721</v>
      </c>
      <c r="I9196" s="4">
        <f t="shared" si="861"/>
        <v>0</v>
      </c>
      <c r="J9196">
        <f>C9196*EXP(-$K$2*(20/250))*NORMSDIST(L9196)-C9196*EXP(-$K$1*(20/250))*NORMSDIST(M9196)</f>
        <v>0.77582028075971721</v>
      </c>
      <c r="K9196">
        <f>+J9196-H9196-EXP(-$K$2*20/250)*C9196+EXP(-$K$1*20/250)*C9196</f>
        <v>0</v>
      </c>
      <c r="L9196">
        <f>+(LN(C9196/C9196)+($K$1-$K$2+0.5*F9217^2)*20/250)/F9217/SQRT(20/250)</f>
        <v>8.2683469819241715E-3</v>
      </c>
      <c r="M9196">
        <f>L9196-F9217*SQRT(20/250)</f>
        <v>-8.2683469819241715E-3</v>
      </c>
    </row>
    <row r="9197" spans="1:13" x14ac:dyDescent="0.15">
      <c r="A9197" s="2">
        <v>38800</v>
      </c>
      <c r="B9197" s="1">
        <v>117.5</v>
      </c>
      <c r="C9197" s="1">
        <f t="shared" si="858"/>
        <v>117.5</v>
      </c>
      <c r="D9197">
        <f t="shared" si="859"/>
        <v>4.7664383335842135</v>
      </c>
      <c r="E9197">
        <f t="shared" si="862"/>
        <v>-8.5070188031277638E-4</v>
      </c>
      <c r="F9197">
        <f t="shared" si="863"/>
        <v>9.4844849833465958E-2</v>
      </c>
      <c r="G9197" s="4">
        <f t="shared" si="860"/>
        <v>2.5699999999999932</v>
      </c>
      <c r="H9197">
        <f>C9197*EXP(-$K$1*(20/250))*NORMSDIST(-M9197)-C9197*EXP(-$K$2*(20/250))*NORMSDIST(-L9197)</f>
        <v>1.0921535833748948</v>
      </c>
      <c r="I9197" s="4">
        <f t="shared" si="861"/>
        <v>0</v>
      </c>
      <c r="J9197">
        <f>C9197*EXP(-$K$2*(20/250))*NORMSDIST(L9197)-C9197*EXP(-$K$1*(20/250))*NORMSDIST(M9197)</f>
        <v>1.0921535833748948</v>
      </c>
      <c r="K9197">
        <f>+J9197-H9197-EXP(-$K$2*20/250)*C9197+EXP(-$K$1*20/250)*C9197</f>
        <v>0</v>
      </c>
      <c r="L9197">
        <f>+(LN(C9197/C9197)+($K$1-$K$2+0.5*F9218^2)*20/250)/F9218/SQRT(20/250)</f>
        <v>1.1649723300849681E-2</v>
      </c>
      <c r="M9197">
        <f>L9197-F9218*SQRT(20/250)</f>
        <v>-1.1649723300849677E-2</v>
      </c>
    </row>
    <row r="9198" spans="1:13" x14ac:dyDescent="0.15">
      <c r="A9198" s="2">
        <v>38803</v>
      </c>
      <c r="B9198" s="1">
        <v>116.62</v>
      </c>
      <c r="C9198" s="1">
        <f t="shared" si="858"/>
        <v>116.62</v>
      </c>
      <c r="D9198">
        <f t="shared" si="859"/>
        <v>4.7589207857940101</v>
      </c>
      <c r="E9198">
        <f t="shared" si="862"/>
        <v>-7.517547790203416E-3</v>
      </c>
      <c r="F9198">
        <f t="shared" si="863"/>
        <v>9.8461211792026923E-2</v>
      </c>
      <c r="G9198" s="4">
        <f t="shared" si="860"/>
        <v>1.7900000000000063</v>
      </c>
      <c r="H9198">
        <f>C9198*EXP(-$K$1*(20/250))*NORMSDIST(-M9198)-C9198*EXP(-$K$2*(20/250))*NORMSDIST(-L9198)</f>
        <v>1.0392649957371702</v>
      </c>
      <c r="I9198" s="4">
        <f t="shared" si="861"/>
        <v>0</v>
      </c>
      <c r="J9198">
        <f>C9198*EXP(-$K$2*(20/250))*NORMSDIST(L9198)-C9198*EXP(-$K$1*(20/250))*NORMSDIST(M9198)</f>
        <v>1.0392649957371702</v>
      </c>
      <c r="K9198">
        <f>+J9198-H9198-EXP(-$K$2*20/250)*C9198+EXP(-$K$1*20/250)*C9198</f>
        <v>0</v>
      </c>
      <c r="L9198">
        <f>+(LN(C9198/C9198)+($K$1-$K$2+0.5*F9219^2)*20/250)/F9219/SQRT(20/250)</f>
        <v>1.1169204197828429E-2</v>
      </c>
      <c r="M9198">
        <f>L9198-F9219*SQRT(20/250)</f>
        <v>-1.1169204197828429E-2</v>
      </c>
    </row>
    <row r="9199" spans="1:13" x14ac:dyDescent="0.15">
      <c r="A9199" s="2">
        <v>38804</v>
      </c>
      <c r="B9199" s="1">
        <v>117.23</v>
      </c>
      <c r="C9199" s="1">
        <f t="shared" si="858"/>
        <v>117.23</v>
      </c>
      <c r="D9199">
        <f t="shared" si="859"/>
        <v>4.7641378170837365</v>
      </c>
      <c r="E9199">
        <f t="shared" si="862"/>
        <v>5.2170312897263926E-3</v>
      </c>
      <c r="F9199">
        <f t="shared" si="863"/>
        <v>9.6026077802224066E-2</v>
      </c>
      <c r="G9199" s="4">
        <f t="shared" si="860"/>
        <v>2.5100000000000051</v>
      </c>
      <c r="H9199">
        <f>C9199*EXP(-$K$1*(20/250))*NORMSDIST(-M9199)-C9199*EXP(-$K$2*(20/250))*NORMSDIST(-L9199)</f>
        <v>1.0049948164406999</v>
      </c>
      <c r="I9199" s="4">
        <f t="shared" si="861"/>
        <v>0</v>
      </c>
      <c r="J9199">
        <f>C9199*EXP(-$K$2*(20/250))*NORMSDIST(L9199)-C9199*EXP(-$K$1*(20/250))*NORMSDIST(M9199)</f>
        <v>1.0049948164406999</v>
      </c>
      <c r="K9199">
        <f>+J9199-H9199-EXP(-$K$2*20/250)*C9199+EXP(-$K$1*20/250)*C9199</f>
        <v>0</v>
      </c>
      <c r="L9199">
        <f>+(LN(C9199/C9199)+($K$1-$K$2+0.5*F9220^2)*20/250)/F9220/SQRT(20/250)</f>
        <v>1.07446766810883E-2</v>
      </c>
      <c r="M9199">
        <f>L9199-F9220*SQRT(20/250)</f>
        <v>-1.0744676681088297E-2</v>
      </c>
    </row>
    <row r="9200" spans="1:13" x14ac:dyDescent="0.15">
      <c r="A9200" s="2">
        <v>38805</v>
      </c>
      <c r="B9200" s="1">
        <v>117.8</v>
      </c>
      <c r="C9200" s="1">
        <f t="shared" si="858"/>
        <v>117.8</v>
      </c>
      <c r="D9200">
        <f t="shared" si="859"/>
        <v>4.768988271217486</v>
      </c>
      <c r="E9200">
        <f t="shared" si="862"/>
        <v>4.8504541337495155E-3</v>
      </c>
      <c r="F9200">
        <f t="shared" si="863"/>
        <v>9.6915582641670786E-2</v>
      </c>
      <c r="G9200" s="4">
        <f t="shared" si="860"/>
        <v>3.7800000000000011</v>
      </c>
      <c r="H9200">
        <f>C9200*EXP(-$K$1*(20/250))*NORMSDIST(-M9200)-C9200*EXP(-$K$2*(20/250))*NORMSDIST(-L9200)</f>
        <v>0.99399834855165636</v>
      </c>
      <c r="I9200" s="4">
        <f t="shared" si="861"/>
        <v>0</v>
      </c>
      <c r="J9200">
        <f>C9200*EXP(-$K$2*(20/250))*NORMSDIST(L9200)-C9200*EXP(-$K$1*(20/250))*NORMSDIST(M9200)</f>
        <v>0.99399834855165636</v>
      </c>
      <c r="K9200">
        <f>+J9200-H9200-EXP(-$K$2*20/250)*C9200+EXP(-$K$1*20/250)*C9200</f>
        <v>0</v>
      </c>
      <c r="L9200">
        <f>+(LN(C9200/C9200)+($K$1-$K$2+0.5*F9221^2)*20/250)/F9221/SQRT(20/250)</f>
        <v>1.057568255830693E-2</v>
      </c>
      <c r="M9200">
        <f>L9200-F9221*SQRT(20/250)</f>
        <v>-1.057568255830693E-2</v>
      </c>
    </row>
    <row r="9201" spans="1:13" x14ac:dyDescent="0.15">
      <c r="A9201" s="2">
        <v>38806</v>
      </c>
      <c r="B9201" s="1">
        <v>117.41</v>
      </c>
      <c r="C9201" s="1">
        <f t="shared" si="858"/>
        <v>117.41</v>
      </c>
      <c r="D9201">
        <f t="shared" si="859"/>
        <v>4.7656720826421202</v>
      </c>
      <c r="E9201">
        <f t="shared" si="862"/>
        <v>-3.3161885753658638E-3</v>
      </c>
      <c r="F9201">
        <f t="shared" si="863"/>
        <v>9.7543413202667503E-2</v>
      </c>
      <c r="G9201" s="4">
        <f t="shared" si="860"/>
        <v>3.6199999999999903</v>
      </c>
      <c r="H9201">
        <f>C9201*EXP(-$K$1*(20/250))*NORMSDIST(-M9201)-C9201*EXP(-$K$2*(20/250))*NORMSDIST(-L9201)</f>
        <v>0.98741214086641094</v>
      </c>
      <c r="I9201" s="4">
        <f t="shared" si="861"/>
        <v>0</v>
      </c>
      <c r="J9201">
        <f>C9201*EXP(-$K$2*(20/250))*NORMSDIST(L9201)-C9201*EXP(-$K$1*(20/250))*NORMSDIST(M9201)</f>
        <v>0.98741214086641094</v>
      </c>
      <c r="K9201">
        <f>+J9201-H9201-EXP(-$K$2*20/250)*C9201+EXP(-$K$1*20/250)*C9201</f>
        <v>0</v>
      </c>
      <c r="L9201">
        <f>+(LN(C9201/C9201)+($K$1-$K$2+0.5*F9222^2)*20/250)/F9222/SQRT(20/250)</f>
        <v>1.0540503458605532E-2</v>
      </c>
      <c r="M9201">
        <f>L9201-F9222*SQRT(20/250)</f>
        <v>-1.0540503458605532E-2</v>
      </c>
    </row>
    <row r="9202" spans="1:13" x14ac:dyDescent="0.15">
      <c r="A9202" s="2">
        <v>38807</v>
      </c>
      <c r="B9202" s="1">
        <v>117.48</v>
      </c>
      <c r="C9202" s="1">
        <f t="shared" si="858"/>
        <v>117.48</v>
      </c>
      <c r="D9202">
        <f t="shared" si="859"/>
        <v>4.7662681063304193</v>
      </c>
      <c r="E9202">
        <f t="shared" si="862"/>
        <v>5.9602368829914099E-4</v>
      </c>
      <c r="F9202">
        <f t="shared" si="863"/>
        <v>9.7402133205099301E-2</v>
      </c>
      <c r="G9202" s="4">
        <f t="shared" si="860"/>
        <v>4.4200000000000017</v>
      </c>
      <c r="H9202">
        <f>C9202*EXP(-$K$1*(20/250))*NORMSDIST(-M9202)-C9202*EXP(-$K$2*(20/250))*NORMSDIST(-L9202)</f>
        <v>1.0075248313197847</v>
      </c>
      <c r="I9202" s="4">
        <f t="shared" si="861"/>
        <v>0</v>
      </c>
      <c r="J9202">
        <f>C9202*EXP(-$K$2*(20/250))*NORMSDIST(L9202)-C9202*EXP(-$K$1*(20/250))*NORMSDIST(M9202)</f>
        <v>1.0075248313197847</v>
      </c>
      <c r="K9202">
        <f>+J9202-H9202-EXP(-$K$2*20/250)*C9202+EXP(-$K$1*20/250)*C9202</f>
        <v>0</v>
      </c>
      <c r="L9202">
        <f>+(LN(C9202/C9202)+($K$1-$K$2+0.5*F9223^2)*20/250)/F9223/SQRT(20/250)</f>
        <v>1.0748803459478363E-2</v>
      </c>
      <c r="M9202">
        <f>L9202-F9223*SQRT(20/250)</f>
        <v>-1.0748803459478363E-2</v>
      </c>
    </row>
    <row r="9203" spans="1:13" x14ac:dyDescent="0.15">
      <c r="A9203" s="2">
        <v>38810</v>
      </c>
      <c r="B9203" s="1">
        <v>117.82</v>
      </c>
      <c r="C9203" s="1">
        <f t="shared" si="858"/>
        <v>117.82</v>
      </c>
      <c r="D9203">
        <f t="shared" si="859"/>
        <v>4.7691580360935415</v>
      </c>
      <c r="E9203">
        <f t="shared" si="862"/>
        <v>2.8899297631221899E-3</v>
      </c>
      <c r="F9203">
        <f t="shared" si="863"/>
        <v>9.7249520601880357E-2</v>
      </c>
      <c r="G9203" s="4">
        <f t="shared" si="860"/>
        <v>4.5599999999999881</v>
      </c>
      <c r="H9203">
        <f>C9203*EXP(-$K$1*(20/250))*NORMSDIST(-M9203)-C9203*EXP(-$K$2*(20/250))*NORMSDIST(-L9203)</f>
        <v>1.0001257181392162</v>
      </c>
      <c r="I9203" s="4">
        <f t="shared" si="861"/>
        <v>0</v>
      </c>
      <c r="J9203">
        <f>C9203*EXP(-$K$2*(20/250))*NORMSDIST(L9203)-C9203*EXP(-$K$1*(20/250))*NORMSDIST(M9203)</f>
        <v>1.0001257181392162</v>
      </c>
      <c r="K9203">
        <f>+J9203-H9203-EXP(-$K$2*20/250)*C9203+EXP(-$K$1*20/250)*C9203</f>
        <v>0</v>
      </c>
      <c r="L9203">
        <f>+(LN(C9203/C9203)+($K$1-$K$2+0.5*F9224^2)*20/250)/F9224/SQRT(20/250)</f>
        <v>1.0639071026904782E-2</v>
      </c>
      <c r="M9203">
        <f>L9203-F9224*SQRT(20/250)</f>
        <v>-1.0639071026904782E-2</v>
      </c>
    </row>
    <row r="9204" spans="1:13" x14ac:dyDescent="0.15">
      <c r="A9204" s="2">
        <v>38811</v>
      </c>
      <c r="B9204" s="1">
        <v>117.44</v>
      </c>
      <c r="C9204" s="1">
        <f t="shared" si="858"/>
        <v>117.44</v>
      </c>
      <c r="D9204">
        <f t="shared" si="859"/>
        <v>4.7659275648662058</v>
      </c>
      <c r="E9204">
        <f t="shared" si="862"/>
        <v>-3.2304712273356628E-3</v>
      </c>
      <c r="F9204">
        <f t="shared" si="863"/>
        <v>9.3564733083166943E-2</v>
      </c>
      <c r="G9204" s="4">
        <f t="shared" si="860"/>
        <v>4</v>
      </c>
      <c r="H9204">
        <f>C9204*EXP(-$K$1*(20/250))*NORMSDIST(-M9204)-C9204*EXP(-$K$2*(20/250))*NORMSDIST(-L9204)</f>
        <v>1.0068616061596671</v>
      </c>
      <c r="I9204" s="4">
        <f t="shared" si="861"/>
        <v>0</v>
      </c>
      <c r="J9204">
        <f>C9204*EXP(-$K$2*(20/250))*NORMSDIST(L9204)-C9204*EXP(-$K$1*(20/250))*NORMSDIST(M9204)</f>
        <v>1.0068616061596671</v>
      </c>
      <c r="K9204">
        <f>+J9204-H9204-EXP(-$K$2*20/250)*C9204+EXP(-$K$1*20/250)*C9204</f>
        <v>0</v>
      </c>
      <c r="L9204">
        <f>+(LN(C9204/C9204)+($K$1-$K$2+0.5*F9225^2)*20/250)/F9225/SQRT(20/250)</f>
        <v>1.0745386320641545E-2</v>
      </c>
      <c r="M9204">
        <f>L9204-F9225*SQRT(20/250)</f>
        <v>-1.0745386320641542E-2</v>
      </c>
    </row>
    <row r="9205" spans="1:13" x14ac:dyDescent="0.15">
      <c r="A9205" s="2">
        <v>38812</v>
      </c>
      <c r="B9205" s="1">
        <v>117.59</v>
      </c>
      <c r="C9205" s="1">
        <f t="shared" si="858"/>
        <v>117.59</v>
      </c>
      <c r="D9205">
        <f t="shared" si="859"/>
        <v>4.767203997835324</v>
      </c>
      <c r="E9205">
        <f t="shared" si="862"/>
        <v>1.2764329691181686E-3</v>
      </c>
      <c r="F9205">
        <f t="shared" si="863"/>
        <v>9.3231795538012571E-2</v>
      </c>
      <c r="G9205" s="4">
        <f t="shared" si="860"/>
        <v>4.1300000000000097</v>
      </c>
      <c r="H9205">
        <f>C9205*EXP(-$K$1*(20/250))*NORMSDIST(-M9205)-C9205*EXP(-$K$2*(20/250))*NORMSDIST(-L9205)</f>
        <v>1.0023612691243429</v>
      </c>
      <c r="I9205" s="4">
        <f t="shared" si="861"/>
        <v>0</v>
      </c>
      <c r="J9205">
        <f>C9205*EXP(-$K$2*(20/250))*NORMSDIST(L9205)-C9205*EXP(-$K$1*(20/250))*NORMSDIST(M9205)</f>
        <v>1.0023612691243429</v>
      </c>
      <c r="K9205">
        <f>+J9205-H9205-EXP(-$K$2*20/250)*C9205+EXP(-$K$1*20/250)*C9205</f>
        <v>0</v>
      </c>
      <c r="L9205">
        <f>+(LN(C9205/C9205)+($K$1-$K$2+0.5*F9226^2)*20/250)/F9226/SQRT(20/250)</f>
        <v>1.0683709908955102E-2</v>
      </c>
      <c r="M9205">
        <f>L9205-F9226*SQRT(20/250)</f>
        <v>-1.0683709908955102E-2</v>
      </c>
    </row>
    <row r="9206" spans="1:13" x14ac:dyDescent="0.15">
      <c r="A9206" s="2">
        <v>38813</v>
      </c>
      <c r="B9206" s="1">
        <v>117.72</v>
      </c>
      <c r="C9206" s="1">
        <f t="shared" si="858"/>
        <v>117.72</v>
      </c>
      <c r="D9206">
        <f t="shared" si="859"/>
        <v>4.7683089233652725</v>
      </c>
      <c r="E9206">
        <f t="shared" si="862"/>
        <v>1.1049255299484528E-3</v>
      </c>
      <c r="F9206">
        <f t="shared" si="863"/>
        <v>9.3218211009274965E-2</v>
      </c>
      <c r="G9206" s="4">
        <f t="shared" si="860"/>
        <v>5.269999999999996</v>
      </c>
      <c r="H9206">
        <f>C9206*EXP(-$K$1*(20/250))*NORMSDIST(-M9206)-C9206*EXP(-$K$2*(20/250))*NORMSDIST(-L9206)</f>
        <v>1.0462033332340113</v>
      </c>
      <c r="I9206" s="4">
        <f t="shared" si="861"/>
        <v>0</v>
      </c>
      <c r="J9206">
        <f>C9206*EXP(-$K$2*(20/250))*NORMSDIST(L9206)-C9206*EXP(-$K$1*(20/250))*NORMSDIST(M9206)</f>
        <v>1.0462033332340113</v>
      </c>
      <c r="K9206">
        <f>+J9206-H9206-EXP(-$K$2*20/250)*C9206+EXP(-$K$1*20/250)*C9206</f>
        <v>0</v>
      </c>
      <c r="L9206">
        <f>+(LN(C9206/C9206)+($K$1-$K$2+0.5*F9227^2)*20/250)/F9227/SQRT(20/250)</f>
        <v>1.1138706610177946E-2</v>
      </c>
      <c r="M9206">
        <f>L9206-F9227*SQRT(20/250)</f>
        <v>-1.1138706610177946E-2</v>
      </c>
    </row>
    <row r="9207" spans="1:13" x14ac:dyDescent="0.15">
      <c r="A9207" s="2">
        <v>38814</v>
      </c>
      <c r="B9207" s="1">
        <v>118.31</v>
      </c>
      <c r="C9207" s="1">
        <f t="shared" si="858"/>
        <v>118.31</v>
      </c>
      <c r="D9207">
        <f t="shared" si="859"/>
        <v>4.7733082982655715</v>
      </c>
      <c r="E9207">
        <f t="shared" si="862"/>
        <v>4.9993749002990029E-3</v>
      </c>
      <c r="F9207">
        <f t="shared" si="863"/>
        <v>9.4841898957212248E-2</v>
      </c>
      <c r="G9207" s="4">
        <f t="shared" si="860"/>
        <v>6.7600000000000051</v>
      </c>
      <c r="H9207">
        <f>C9207*EXP(-$K$1*(20/250))*NORMSDIST(-M9207)-C9207*EXP(-$K$2*(20/250))*NORMSDIST(-L9207)</f>
        <v>1.0242205347691922</v>
      </c>
      <c r="I9207" s="4">
        <f t="shared" si="861"/>
        <v>0</v>
      </c>
      <c r="J9207">
        <f>C9207*EXP(-$K$2*(20/250))*NORMSDIST(L9207)-C9207*EXP(-$K$1*(20/250))*NORMSDIST(M9207)</f>
        <v>1.0242205347691922</v>
      </c>
      <c r="K9207">
        <f>+J9207-H9207-EXP(-$K$2*20/250)*C9207+EXP(-$K$1*20/250)*C9207</f>
        <v>0</v>
      </c>
      <c r="L9207">
        <f>+(LN(C9207/C9207)+($K$1-$K$2+0.5*F9228^2)*20/250)/F9228/SQRT(20/250)</f>
        <v>1.0850268475975585E-2</v>
      </c>
      <c r="M9207">
        <f>L9207-F9228*SQRT(20/250)</f>
        <v>-1.0850268475975589E-2</v>
      </c>
    </row>
    <row r="9208" spans="1:13" x14ac:dyDescent="0.15">
      <c r="A9208" s="2">
        <v>38817</v>
      </c>
      <c r="B9208" s="1">
        <v>118.66</v>
      </c>
      <c r="C9208" s="1">
        <f t="shared" si="858"/>
        <v>118.66</v>
      </c>
      <c r="D9208">
        <f t="shared" si="859"/>
        <v>4.7762622608304968</v>
      </c>
      <c r="E9208">
        <f t="shared" si="862"/>
        <v>2.9539625649253054E-3</v>
      </c>
      <c r="F9208">
        <f t="shared" si="863"/>
        <v>8.9474491254803751E-2</v>
      </c>
      <c r="G9208" s="4">
        <f t="shared" si="860"/>
        <v>7.3499999999999943</v>
      </c>
      <c r="H9208">
        <f>C9208*EXP(-$K$1*(20/250))*NORMSDIST(-M9208)-C9208*EXP(-$K$2*(20/250))*NORMSDIST(-L9208)</f>
        <v>0.98952993447140614</v>
      </c>
      <c r="I9208" s="4">
        <f t="shared" si="861"/>
        <v>0</v>
      </c>
      <c r="J9208">
        <f>C9208*EXP(-$K$2*(20/250))*NORMSDIST(L9208)-C9208*EXP(-$K$1*(20/250))*NORMSDIST(M9208)</f>
        <v>0.98952993447140614</v>
      </c>
      <c r="K9208">
        <f>+J9208-H9208-EXP(-$K$2*20/250)*C9208+EXP(-$K$1*20/250)*C9208</f>
        <v>0</v>
      </c>
      <c r="L9208">
        <f>+(LN(C9208/C9208)+($K$1-$K$2+0.5*F9229^2)*20/250)/F9229/SQRT(20/250)</f>
        <v>1.0451832429936973E-2</v>
      </c>
      <c r="M9208">
        <f>L9208-F9229*SQRT(20/250)</f>
        <v>-1.0451832429936973E-2</v>
      </c>
    </row>
    <row r="9209" spans="1:13" x14ac:dyDescent="0.15">
      <c r="A9209" s="2">
        <v>38818</v>
      </c>
      <c r="B9209" s="1">
        <v>118.61</v>
      </c>
      <c r="C9209" s="1">
        <f t="shared" si="858"/>
        <v>118.61</v>
      </c>
      <c r="D9209">
        <f t="shared" si="859"/>
        <v>4.7758408000411841</v>
      </c>
      <c r="E9209">
        <f t="shared" si="862"/>
        <v>-4.2146078931271092E-4</v>
      </c>
      <c r="F9209">
        <f t="shared" si="863"/>
        <v>8.94710251915702E-2</v>
      </c>
      <c r="G9209" s="4">
        <f t="shared" si="860"/>
        <v>8.0600000000000023</v>
      </c>
      <c r="H9209">
        <f>C9209*EXP(-$K$1*(20/250))*NORMSDIST(-M9209)-C9209*EXP(-$K$2*(20/250))*NORMSDIST(-L9209)</f>
        <v>0.99547186978940516</v>
      </c>
      <c r="I9209" s="4">
        <f t="shared" si="861"/>
        <v>0</v>
      </c>
      <c r="J9209">
        <f>C9209*EXP(-$K$2*(20/250))*NORMSDIST(L9209)-C9209*EXP(-$K$1*(20/250))*NORMSDIST(M9209)</f>
        <v>0.99547186978940516</v>
      </c>
      <c r="K9209">
        <f>+J9209-H9209-EXP(-$K$2*20/250)*C9209+EXP(-$K$1*20/250)*C9209</f>
        <v>0</v>
      </c>
      <c r="L9209">
        <f>+(LN(C9209/C9209)+($K$1-$K$2+0.5*F9230^2)*20/250)/F9230/SQRT(20/250)</f>
        <v>1.0519028549729175E-2</v>
      </c>
      <c r="M9209">
        <f>L9209-F9230*SQRT(20/250)</f>
        <v>-1.0519028549729179E-2</v>
      </c>
    </row>
    <row r="9210" spans="1:13" x14ac:dyDescent="0.15">
      <c r="A9210" s="2">
        <v>38819</v>
      </c>
      <c r="B9210" s="1">
        <v>118.47</v>
      </c>
      <c r="C9210" s="1">
        <f t="shared" si="858"/>
        <v>118.47</v>
      </c>
      <c r="D9210">
        <f t="shared" si="859"/>
        <v>4.7746597639666675</v>
      </c>
      <c r="E9210">
        <f t="shared" si="862"/>
        <v>-1.1810360745165838E-3</v>
      </c>
      <c r="F9210">
        <f t="shared" si="863"/>
        <v>7.4431136354227656E-2</v>
      </c>
      <c r="G9210" s="4">
        <f t="shared" si="860"/>
        <v>8.2099999999999937</v>
      </c>
      <c r="H9210">
        <f>C9210*EXP(-$K$1*(20/250))*NORMSDIST(-M9210)-C9210*EXP(-$K$2*(20/250))*NORMSDIST(-L9210)</f>
        <v>0.98947347308521927</v>
      </c>
      <c r="I9210" s="4">
        <f t="shared" si="861"/>
        <v>0</v>
      </c>
      <c r="J9210">
        <f>C9210*EXP(-$K$2*(20/250))*NORMSDIST(L9210)-C9210*EXP(-$K$1*(20/250))*NORMSDIST(M9210)</f>
        <v>0.98947347308521927</v>
      </c>
      <c r="K9210">
        <f>+J9210-H9210-EXP(-$K$2*20/250)*C9210+EXP(-$K$1*20/250)*C9210</f>
        <v>0</v>
      </c>
      <c r="L9210">
        <f>+(LN(C9210/C9210)+($K$1-$K$2+0.5*F9231^2)*20/250)/F9231/SQRT(20/250)</f>
        <v>1.0467998150526446E-2</v>
      </c>
      <c r="M9210">
        <f>L9210-F9231*SQRT(20/250)</f>
        <v>-1.0467998150526446E-2</v>
      </c>
    </row>
    <row r="9211" spans="1:13" x14ac:dyDescent="0.15">
      <c r="A9211" s="2">
        <v>38820</v>
      </c>
      <c r="B9211" s="1">
        <v>118.42</v>
      </c>
      <c r="C9211" s="1">
        <f t="shared" si="858"/>
        <v>118.42</v>
      </c>
      <c r="D9211">
        <f t="shared" si="859"/>
        <v>4.7742376271036298</v>
      </c>
      <c r="E9211">
        <f t="shared" si="862"/>
        <v>-4.2213686303771425E-4</v>
      </c>
      <c r="F9211">
        <f t="shared" si="863"/>
        <v>7.4417389542498102E-2</v>
      </c>
      <c r="G9211" s="4">
        <f t="shared" si="860"/>
        <v>7.9300000000000068</v>
      </c>
      <c r="H9211">
        <f>C9211*EXP(-$K$1*(20/250))*NORMSDIST(-M9211)-C9211*EXP(-$K$2*(20/250))*NORMSDIST(-L9211)</f>
        <v>1.0124768055634519</v>
      </c>
      <c r="I9211" s="4">
        <f t="shared" si="861"/>
        <v>0</v>
      </c>
      <c r="J9211">
        <f>C9211*EXP(-$K$2*(20/250))*NORMSDIST(L9211)-C9211*EXP(-$K$1*(20/250))*NORMSDIST(M9211)</f>
        <v>1.0124768055634519</v>
      </c>
      <c r="K9211">
        <f>+J9211-H9211-EXP(-$K$2*20/250)*C9211+EXP(-$K$1*20/250)*C9211</f>
        <v>0</v>
      </c>
      <c r="L9211">
        <f>+(LN(C9211/C9211)+($K$1-$K$2+0.5*F9232^2)*20/250)/F9232/SQRT(20/250)</f>
        <v>1.0715890726619437E-2</v>
      </c>
      <c r="M9211">
        <f>L9211-F9232*SQRT(20/250)</f>
        <v>-1.0715890726619437E-2</v>
      </c>
    </row>
    <row r="9212" spans="1:13" x14ac:dyDescent="0.15">
      <c r="A9212" s="2">
        <v>38821</v>
      </c>
      <c r="B9212" s="1">
        <v>118.65</v>
      </c>
      <c r="C9212" s="1">
        <f t="shared" si="858"/>
        <v>118.65</v>
      </c>
      <c r="D9212">
        <f t="shared" si="859"/>
        <v>4.776177982881773</v>
      </c>
      <c r="E9212">
        <f t="shared" si="862"/>
        <v>1.9403557781432212E-3</v>
      </c>
      <c r="F9212">
        <f t="shared" si="863"/>
        <v>7.4253048086193055E-2</v>
      </c>
      <c r="G9212" s="4">
        <f t="shared" si="860"/>
        <v>8.4400000000000119</v>
      </c>
      <c r="H9212">
        <f>C9212*EXP(-$K$1*(20/250))*NORMSDIST(-M9212)-C9212*EXP(-$K$2*(20/250))*NORMSDIST(-L9212)</f>
        <v>0.98322072416903694</v>
      </c>
      <c r="I9212" s="4">
        <f t="shared" si="861"/>
        <v>0</v>
      </c>
      <c r="J9212">
        <f>C9212*EXP(-$K$2*(20/250))*NORMSDIST(L9212)-C9212*EXP(-$K$1*(20/250))*NORMSDIST(M9212)</f>
        <v>0.98322072416903694</v>
      </c>
      <c r="K9212">
        <f>+J9212-H9212-EXP(-$K$2*20/250)*C9212+EXP(-$K$1*20/250)*C9212</f>
        <v>0</v>
      </c>
      <c r="L9212">
        <f>+(LN(C9212/C9212)+($K$1-$K$2+0.5*F9233^2)*20/250)/F9233/SQRT(20/250)</f>
        <v>1.0386064797581298E-2</v>
      </c>
      <c r="M9212">
        <f>L9212-F9233*SQRT(20/250)</f>
        <v>-1.0386064797581298E-2</v>
      </c>
    </row>
    <row r="9213" spans="1:13" x14ac:dyDescent="0.15">
      <c r="A9213" s="2">
        <v>38824</v>
      </c>
      <c r="B9213" s="1">
        <v>117.68</v>
      </c>
      <c r="C9213" s="1">
        <f t="shared" si="858"/>
        <v>117.68</v>
      </c>
      <c r="D9213">
        <f t="shared" si="859"/>
        <v>4.7679690762931823</v>
      </c>
      <c r="E9213">
        <f t="shared" si="862"/>
        <v>-8.2089065885906365E-3</v>
      </c>
      <c r="F9213">
        <f t="shared" si="863"/>
        <v>6.9993181644202485E-2</v>
      </c>
      <c r="G9213" s="4">
        <f t="shared" si="860"/>
        <v>7.6100000000000136</v>
      </c>
      <c r="H9213">
        <f>C9213*EXP(-$K$1*(20/250))*NORMSDIST(-M9213)-C9213*EXP(-$K$2*(20/250))*NORMSDIST(-L9213)</f>
        <v>0.95311708771460246</v>
      </c>
      <c r="I9213" s="4">
        <f t="shared" si="861"/>
        <v>0</v>
      </c>
      <c r="J9213">
        <f>C9213*EXP(-$K$2*(20/250))*NORMSDIST(L9213)-C9213*EXP(-$K$1*(20/250))*NORMSDIST(M9213)</f>
        <v>0.95311708771460246</v>
      </c>
      <c r="K9213">
        <f>+J9213-H9213-EXP(-$K$2*20/250)*C9213+EXP(-$K$1*20/250)*C9213</f>
        <v>0</v>
      </c>
      <c r="L9213">
        <f>+(LN(C9213/C9213)+($K$1-$K$2+0.5*F9234^2)*20/250)/F9234/SQRT(20/250)</f>
        <v>1.0151050610472469E-2</v>
      </c>
      <c r="M9213">
        <f>L9213-F9234*SQRT(20/250)</f>
        <v>-1.0151050610472469E-2</v>
      </c>
    </row>
    <row r="9214" spans="1:13" x14ac:dyDescent="0.15">
      <c r="A9214" s="2">
        <v>38825</v>
      </c>
      <c r="B9214" s="1">
        <v>117.75</v>
      </c>
      <c r="C9214" s="1">
        <f t="shared" si="858"/>
        <v>117.75</v>
      </c>
      <c r="D9214">
        <f t="shared" si="859"/>
        <v>4.7685637328965269</v>
      </c>
      <c r="E9214">
        <f t="shared" si="862"/>
        <v>5.9465660334456771E-4</v>
      </c>
      <c r="F9214">
        <f t="shared" si="863"/>
        <v>6.9463815085263725E-2</v>
      </c>
      <c r="G9214" s="4">
        <f t="shared" si="860"/>
        <v>7.1500000000000057</v>
      </c>
      <c r="H9214">
        <f>C9214*EXP(-$K$1*(20/250))*NORMSDIST(-M9214)-C9214*EXP(-$K$2*(20/250))*NORMSDIST(-L9214)</f>
        <v>1.0084223590849888</v>
      </c>
      <c r="I9214" s="4">
        <f t="shared" si="861"/>
        <v>0</v>
      </c>
      <c r="J9214">
        <f>C9214*EXP(-$K$2*(20/250))*NORMSDIST(L9214)-C9214*EXP(-$K$1*(20/250))*NORMSDIST(M9214)</f>
        <v>1.0084223590849888</v>
      </c>
      <c r="K9214">
        <f>+J9214-H9214-EXP(-$K$2*20/250)*C9214+EXP(-$K$1*20/250)*C9214</f>
        <v>0</v>
      </c>
      <c r="L9214">
        <f>+(LN(C9214/C9214)+($K$1-$K$2+0.5*F9235^2)*20/250)/F9235/SQRT(20/250)</f>
        <v>1.0733709282488804E-2</v>
      </c>
      <c r="M9214">
        <f>L9214-F9235*SQRT(20/250)</f>
        <v>-1.0733709282488804E-2</v>
      </c>
    </row>
    <row r="9215" spans="1:13" x14ac:dyDescent="0.15">
      <c r="A9215" s="2">
        <v>38826</v>
      </c>
      <c r="B9215" s="1">
        <v>117.58</v>
      </c>
      <c r="C9215" s="1">
        <f t="shared" si="858"/>
        <v>117.58</v>
      </c>
      <c r="D9215">
        <f t="shared" si="859"/>
        <v>4.7671189529741085</v>
      </c>
      <c r="E9215">
        <f t="shared" si="862"/>
        <v>-1.4447799224184266E-3</v>
      </c>
      <c r="F9215">
        <f t="shared" si="863"/>
        <v>6.3741357937416407E-2</v>
      </c>
      <c r="G9215" s="4">
        <f t="shared" si="860"/>
        <v>6.6899999999999977</v>
      </c>
      <c r="H9215">
        <f>C9215*EXP(-$K$1*(20/250))*NORMSDIST(-M9215)-C9215*EXP(-$K$2*(20/250))*NORMSDIST(-L9215)</f>
        <v>1.0373443194470511</v>
      </c>
      <c r="I9215" s="4">
        <f t="shared" si="861"/>
        <v>0</v>
      </c>
      <c r="J9215">
        <f>C9215*EXP(-$K$2*(20/250))*NORMSDIST(L9215)-C9215*EXP(-$K$1*(20/250))*NORMSDIST(M9215)</f>
        <v>1.0373443194470511</v>
      </c>
      <c r="K9215">
        <f>+J9215-H9215-EXP(-$K$2*20/250)*C9215+EXP(-$K$1*20/250)*C9215</f>
        <v>0</v>
      </c>
      <c r="L9215">
        <f>+(LN(C9215/C9215)+($K$1-$K$2+0.5*F9236^2)*20/250)/F9236/SQRT(20/250)</f>
        <v>1.1057533550933699E-2</v>
      </c>
      <c r="M9215">
        <f>L9215-F9236*SQRT(20/250)</f>
        <v>-1.1057533550933699E-2</v>
      </c>
    </row>
    <row r="9216" spans="1:13" x14ac:dyDescent="0.15">
      <c r="A9216" s="2">
        <v>38827</v>
      </c>
      <c r="B9216" s="1">
        <v>117.49</v>
      </c>
      <c r="C9216" s="1">
        <f t="shared" si="858"/>
        <v>117.49</v>
      </c>
      <c r="D9216">
        <f t="shared" si="859"/>
        <v>4.7663532235794808</v>
      </c>
      <c r="E9216">
        <f t="shared" si="862"/>
        <v>-7.6572939462771217E-4</v>
      </c>
      <c r="F9216">
        <f t="shared" si="863"/>
        <v>6.174329474374065E-2</v>
      </c>
      <c r="G9216" s="4">
        <f t="shared" si="860"/>
        <v>5.7299999999999898</v>
      </c>
      <c r="H9216">
        <f>C9216*EXP(-$K$1*(20/250))*NORMSDIST(-M9216)-C9216*EXP(-$K$2*(20/250))*NORMSDIST(-L9216)</f>
        <v>1.1422679185608473</v>
      </c>
      <c r="I9216" s="4">
        <f t="shared" si="861"/>
        <v>0</v>
      </c>
      <c r="J9216">
        <f>C9216*EXP(-$K$2*(20/250))*NORMSDIST(L9216)-C9216*EXP(-$K$1*(20/250))*NORMSDIST(M9216)</f>
        <v>1.1422679185608473</v>
      </c>
      <c r="K9216">
        <f>+J9216-H9216-EXP(-$K$2*20/250)*C9216+EXP(-$K$1*20/250)*C9216</f>
        <v>0</v>
      </c>
      <c r="L9216">
        <f>+(LN(C9216/C9216)+($K$1-$K$2+0.5*F9237^2)*20/250)/F9237/SQRT(20/250)</f>
        <v>1.2185343088561481E-2</v>
      </c>
      <c r="M9216">
        <f>L9216-F9237*SQRT(20/250)</f>
        <v>-1.2185343088561477E-2</v>
      </c>
    </row>
    <row r="9217" spans="1:13" x14ac:dyDescent="0.15">
      <c r="A9217" s="2">
        <v>38828</v>
      </c>
      <c r="B9217" s="1">
        <v>116.91</v>
      </c>
      <c r="C9217" s="1">
        <f t="shared" si="858"/>
        <v>116.91</v>
      </c>
      <c r="D9217">
        <f t="shared" si="859"/>
        <v>4.7614044080187279</v>
      </c>
      <c r="E9217">
        <f t="shared" si="862"/>
        <v>-4.9488155607528839E-3</v>
      </c>
      <c r="F9217">
        <f t="shared" si="863"/>
        <v>5.8466042201219058E-2</v>
      </c>
      <c r="G9217" s="4">
        <f t="shared" si="860"/>
        <v>5.289999999999992</v>
      </c>
      <c r="H9217">
        <f>C9217*EXP(-$K$1*(20/250))*NORMSDIST(-M9217)-C9217*EXP(-$K$2*(20/250))*NORMSDIST(-L9217)</f>
        <v>1.1308993235555818</v>
      </c>
      <c r="I9217" s="4">
        <f t="shared" si="861"/>
        <v>0</v>
      </c>
      <c r="J9217">
        <f>C9217*EXP(-$K$2*(20/250))*NORMSDIST(L9217)-C9217*EXP(-$K$1*(20/250))*NORMSDIST(M9217)</f>
        <v>1.1308993235555818</v>
      </c>
      <c r="K9217">
        <f>+J9217-H9217-EXP(-$K$2*20/250)*C9217+EXP(-$K$1*20/250)*C9217</f>
        <v>0</v>
      </c>
      <c r="L9217">
        <f>+(LN(C9217/C9217)+($K$1-$K$2+0.5*F9238^2)*20/250)/F9238/SQRT(20/250)</f>
        <v>1.2123914406526303E-2</v>
      </c>
      <c r="M9217">
        <f>L9217-F9238*SQRT(20/250)</f>
        <v>-1.2123914406526303E-2</v>
      </c>
    </row>
    <row r="9218" spans="1:13" x14ac:dyDescent="0.15">
      <c r="A9218" s="2">
        <v>38831</v>
      </c>
      <c r="B9218" s="1">
        <v>114.93</v>
      </c>
      <c r="C9218" s="1">
        <f t="shared" si="858"/>
        <v>114.93</v>
      </c>
      <c r="D9218">
        <f t="shared" si="859"/>
        <v>4.7443232473806676</v>
      </c>
      <c r="E9218">
        <f t="shared" si="862"/>
        <v>-1.7081160638060311E-2</v>
      </c>
      <c r="F9218">
        <f t="shared" si="863"/>
        <v>8.2375983449777382E-2</v>
      </c>
      <c r="G9218" s="4">
        <f t="shared" si="860"/>
        <v>3.5800000000000125</v>
      </c>
      <c r="H9218">
        <f>C9218*EXP(-$K$1*(20/250))*NORMSDIST(-M9218)-C9218*EXP(-$K$2*(20/250))*NORMSDIST(-L9218)</f>
        <v>0.86566206794465472</v>
      </c>
      <c r="I9218" s="4">
        <f t="shared" si="861"/>
        <v>0</v>
      </c>
      <c r="J9218">
        <f>C9218*EXP(-$K$2*(20/250))*NORMSDIST(L9218)-C9218*EXP(-$K$1*(20/250))*NORMSDIST(M9218)</f>
        <v>0.86566206794465472</v>
      </c>
      <c r="K9218">
        <f>+J9218-H9218-EXP(-$K$2*20/250)*C9218+EXP(-$K$1*20/250)*C9218</f>
        <v>0</v>
      </c>
      <c r="L9218">
        <f>+(LN(C9218/C9218)+($K$1-$K$2+0.5*F9239^2)*20/250)/F9239/SQRT(20/250)</f>
        <v>9.4402037982020421E-3</v>
      </c>
      <c r="M9218">
        <f>L9218-F9239*SQRT(20/250)</f>
        <v>-9.4402037982020421E-3</v>
      </c>
    </row>
    <row r="9219" spans="1:13" x14ac:dyDescent="0.15">
      <c r="A9219" s="2">
        <v>38832</v>
      </c>
      <c r="B9219" s="1">
        <v>114.83</v>
      </c>
      <c r="C9219" s="1">
        <f t="shared" si="858"/>
        <v>114.83</v>
      </c>
      <c r="D9219">
        <f t="shared" si="859"/>
        <v>4.743452773788098</v>
      </c>
      <c r="E9219">
        <f t="shared" si="862"/>
        <v>-8.7047359256953172E-4</v>
      </c>
      <c r="F9219">
        <f t="shared" si="863"/>
        <v>7.8978200287417352E-2</v>
      </c>
      <c r="G9219" s="4">
        <f t="shared" si="860"/>
        <v>2.0300000000000011</v>
      </c>
      <c r="H9219">
        <f>C9219*EXP(-$K$1*(20/250))*NORMSDIST(-M9219)-C9219*EXP(-$K$2*(20/250))*NORMSDIST(-L9219)</f>
        <v>1.0798205393110649</v>
      </c>
      <c r="I9219" s="4">
        <f t="shared" si="861"/>
        <v>0</v>
      </c>
      <c r="J9219">
        <f>C9219*EXP(-$K$2*(20/250))*NORMSDIST(L9219)-C9219*EXP(-$K$1*(20/250))*NORMSDIST(M9219)</f>
        <v>1.0798205393110649</v>
      </c>
      <c r="K9219">
        <f>+J9219-H9219-EXP(-$K$2*20/250)*C9219+EXP(-$K$1*20/250)*C9219</f>
        <v>0</v>
      </c>
      <c r="L9219">
        <f>+(LN(C9219/C9219)+($K$1-$K$2+0.5*F9240^2)*20/250)/F9240/SQRT(20/250)</f>
        <v>1.1785993904772895E-2</v>
      </c>
      <c r="M9219">
        <f>L9219-F9240*SQRT(20/250)</f>
        <v>-1.1785993904772895E-2</v>
      </c>
    </row>
    <row r="9220" spans="1:13" x14ac:dyDescent="0.15">
      <c r="A9220" s="2">
        <v>38833</v>
      </c>
      <c r="B9220" s="1">
        <v>114.72</v>
      </c>
      <c r="C9220" s="1">
        <f t="shared" si="858"/>
        <v>114.72</v>
      </c>
      <c r="D9220">
        <f t="shared" si="859"/>
        <v>4.7424943768513099</v>
      </c>
      <c r="E9220">
        <f t="shared" si="862"/>
        <v>-9.5839693678811955E-4</v>
      </c>
      <c r="F9220">
        <f t="shared" si="863"/>
        <v>7.5976337428545038E-2</v>
      </c>
      <c r="G9220" s="4">
        <f t="shared" si="860"/>
        <v>2.7999999999999972</v>
      </c>
      <c r="H9220">
        <f>C9220*EXP(-$K$1*(20/250))*NORMSDIST(-M9220)-C9220*EXP(-$K$2*(20/250))*NORMSDIST(-L9220)</f>
        <v>1.1230135848316394</v>
      </c>
      <c r="I9220" s="4">
        <f t="shared" si="861"/>
        <v>0</v>
      </c>
      <c r="J9220">
        <f>C9220*EXP(-$K$2*(20/250))*NORMSDIST(L9220)-C9220*EXP(-$K$1*(20/250))*NORMSDIST(M9220)</f>
        <v>1.1230135848316394</v>
      </c>
      <c r="K9220">
        <f>+J9220-H9220-EXP(-$K$2*20/250)*C9220+EXP(-$K$1*20/250)*C9220</f>
        <v>0</v>
      </c>
      <c r="L9220">
        <f>+(LN(C9220/C9220)+($K$1-$K$2+0.5*F9241^2)*20/250)/F9241/SQRT(20/250)</f>
        <v>1.2269212994641213E-2</v>
      </c>
      <c r="M9220">
        <f>L9220-F9241*SQRT(20/250)</f>
        <v>-1.2269212994641216E-2</v>
      </c>
    </row>
    <row r="9221" spans="1:13" x14ac:dyDescent="0.15">
      <c r="A9221" s="2">
        <v>38834</v>
      </c>
      <c r="B9221" s="1">
        <v>114.02</v>
      </c>
      <c r="C9221" s="1">
        <f t="shared" si="858"/>
        <v>114.02</v>
      </c>
      <c r="D9221">
        <f t="shared" si="859"/>
        <v>4.736373871603436</v>
      </c>
      <c r="E9221">
        <f t="shared" si="862"/>
        <v>-6.1205052478738864E-3</v>
      </c>
      <c r="F9221">
        <f t="shared" si="863"/>
        <v>7.4781368526551248E-2</v>
      </c>
      <c r="G9221" s="4">
        <f t="shared" si="860"/>
        <v>1.4399999999999977</v>
      </c>
      <c r="H9221">
        <f>C9221*EXP(-$K$1*(20/250))*NORMSDIST(-M9221)-C9221*EXP(-$K$2*(20/250))*NORMSDIST(-L9221)</f>
        <v>1.133171670960941</v>
      </c>
      <c r="I9221" s="4">
        <f t="shared" si="861"/>
        <v>0</v>
      </c>
      <c r="J9221">
        <f>C9221*EXP(-$K$2*(20/250))*NORMSDIST(L9221)-C9221*EXP(-$K$1*(20/250))*NORMSDIST(M9221)</f>
        <v>1.133171670960941</v>
      </c>
      <c r="K9221">
        <f>+J9221-H9221-EXP(-$K$2*20/250)*C9221+EXP(-$K$1*20/250)*C9221</f>
        <v>0</v>
      </c>
      <c r="L9221">
        <f>+(LN(C9221/C9221)+($K$1-$K$2+0.5*F9242^2)*20/250)/F9242/SQRT(20/250)</f>
        <v>1.245620769621875E-2</v>
      </c>
      <c r="M9221">
        <f>L9221-F9242*SQRT(20/250)</f>
        <v>-1.245620769621875E-2</v>
      </c>
    </row>
    <row r="9222" spans="1:13" x14ac:dyDescent="0.15">
      <c r="A9222" s="2">
        <v>38835</v>
      </c>
      <c r="B9222" s="1">
        <v>113.79</v>
      </c>
      <c r="C9222" s="1">
        <f t="shared" si="858"/>
        <v>113.79</v>
      </c>
      <c r="D9222">
        <f t="shared" si="859"/>
        <v>4.7343546443689171</v>
      </c>
      <c r="E9222">
        <f t="shared" si="862"/>
        <v>-2.0192272345189721E-3</v>
      </c>
      <c r="F9222">
        <f t="shared" si="863"/>
        <v>7.4532614727002289E-2</v>
      </c>
      <c r="G9222" s="4">
        <f t="shared" si="860"/>
        <v>1.210000000000008</v>
      </c>
      <c r="H9222">
        <f>C9222*EXP(-$K$1*(20/250))*NORMSDIST(-M9222)-C9222*EXP(-$K$2*(20/250))*NORMSDIST(-L9222)</f>
        <v>1.1292199355788171</v>
      </c>
      <c r="I9222" s="4">
        <f t="shared" si="861"/>
        <v>0</v>
      </c>
      <c r="J9222">
        <f>C9222*EXP(-$K$2*(20/250))*NORMSDIST(L9222)-C9222*EXP(-$K$1*(20/250))*NORMSDIST(M9222)</f>
        <v>1.1292199355788171</v>
      </c>
      <c r="K9222">
        <f>+J9222-H9222-EXP(-$K$2*20/250)*C9222+EXP(-$K$1*20/250)*C9222</f>
        <v>0</v>
      </c>
      <c r="L9222">
        <f>+(LN(C9222/C9222)+($K$1-$K$2+0.5*F9243^2)*20/250)/F9243/SQRT(20/250)</f>
        <v>1.2437857455599071E-2</v>
      </c>
      <c r="M9222">
        <f>L9222-F9243*SQRT(20/250)</f>
        <v>-1.2437857455599071E-2</v>
      </c>
    </row>
    <row r="9223" spans="1:13" x14ac:dyDescent="0.15">
      <c r="A9223" s="2">
        <v>38838</v>
      </c>
      <c r="B9223" s="1">
        <v>113.06</v>
      </c>
      <c r="C9223" s="1">
        <f t="shared" si="858"/>
        <v>113.06</v>
      </c>
      <c r="D9223">
        <f t="shared" si="859"/>
        <v>4.7279186512471449</v>
      </c>
      <c r="E9223">
        <f t="shared" si="862"/>
        <v>-6.4359931217721211E-3</v>
      </c>
      <c r="F9223">
        <f t="shared" si="863"/>
        <v>7.6005518158385715E-2</v>
      </c>
      <c r="G9223" s="4">
        <f t="shared" si="860"/>
        <v>0.87999999999999545</v>
      </c>
      <c r="H9223">
        <f>C9223*EXP(-$K$1*(20/250))*NORMSDIST(-M9223)-C9223*EXP(-$K$2*(20/250))*NORMSDIST(-L9223)</f>
        <v>1.0979508931591369</v>
      </c>
      <c r="I9223" s="4">
        <f t="shared" si="861"/>
        <v>0</v>
      </c>
      <c r="J9223">
        <f>C9223*EXP(-$K$2*(20/250))*NORMSDIST(L9223)-C9223*EXP(-$K$1*(20/250))*NORMSDIST(M9223)</f>
        <v>1.0979508931591369</v>
      </c>
      <c r="K9223">
        <f>+J9223-H9223-EXP(-$K$2*20/250)*C9223+EXP(-$K$1*20/250)*C9223</f>
        <v>0</v>
      </c>
      <c r="L9223">
        <f>+(LN(C9223/C9223)+($K$1-$K$2+0.5*F9244^2)*20/250)/F9244/SQRT(20/250)</f>
        <v>1.217151382652857E-2</v>
      </c>
      <c r="M9223">
        <f>L9223-F9244*SQRT(20/250)</f>
        <v>-1.217151382652857E-2</v>
      </c>
    </row>
    <row r="9224" spans="1:13" x14ac:dyDescent="0.15">
      <c r="A9224" s="2">
        <v>38839</v>
      </c>
      <c r="B9224" s="1">
        <v>113.26</v>
      </c>
      <c r="C9224" s="1">
        <f t="shared" si="858"/>
        <v>113.26</v>
      </c>
      <c r="D9224">
        <f t="shared" si="859"/>
        <v>4.7296860606856592</v>
      </c>
      <c r="E9224">
        <f t="shared" si="862"/>
        <v>1.767409438514278E-3</v>
      </c>
      <c r="F9224">
        <f t="shared" si="863"/>
        <v>7.5229592686496968E-2</v>
      </c>
      <c r="G9224" s="4">
        <f t="shared" si="860"/>
        <v>1</v>
      </c>
      <c r="H9224">
        <f>C9224*EXP(-$K$1*(20/250))*NORMSDIST(-M9224)-C9224*EXP(-$K$2*(20/250))*NORMSDIST(-L9224)</f>
        <v>1.0966838310704148</v>
      </c>
      <c r="I9224" s="4">
        <f t="shared" si="861"/>
        <v>0</v>
      </c>
      <c r="J9224">
        <f>C9224*EXP(-$K$2*(20/250))*NORMSDIST(L9224)-C9224*EXP(-$K$1*(20/250))*NORMSDIST(M9224)</f>
        <v>1.0966838310704148</v>
      </c>
      <c r="K9224">
        <f>+J9224-H9224-EXP(-$K$2*20/250)*C9224+EXP(-$K$1*20/250)*C9224</f>
        <v>0</v>
      </c>
      <c r="L9224">
        <f>+(LN(C9224/C9224)+($K$1-$K$2+0.5*F9245^2)*20/250)/F9245/SQRT(20/250)</f>
        <v>1.2135997610975512E-2</v>
      </c>
      <c r="M9224">
        <f>L9224-F9245*SQRT(20/250)</f>
        <v>-1.2135997610975512E-2</v>
      </c>
    </row>
    <row r="9225" spans="1:13" x14ac:dyDescent="0.15">
      <c r="A9225" s="2">
        <v>38840</v>
      </c>
      <c r="B9225" s="1">
        <v>113.44</v>
      </c>
      <c r="C9225" s="1">
        <f t="shared" ref="C9225:C9288" si="864">_xlfn.IFNA(B9225,C9224)</f>
        <v>113.44</v>
      </c>
      <c r="D9225">
        <f t="shared" ref="D9225:D9288" si="865">+LN(C9225)</f>
        <v>4.7312740627838172</v>
      </c>
      <c r="E9225">
        <f t="shared" si="862"/>
        <v>1.5880020981580145E-3</v>
      </c>
      <c r="F9225">
        <f t="shared" si="863"/>
        <v>7.5981355337948017E-2</v>
      </c>
      <c r="G9225" s="4">
        <f t="shared" ref="G9225:G9288" si="866">+IF(C9246&lt;C9225,-C9246+C9225,0)</f>
        <v>1.0099999999999909</v>
      </c>
      <c r="H9225">
        <f>C9225*EXP(-$K$1*(20/250))*NORMSDIST(-M9225)-C9225*EXP(-$K$2*(20/250))*NORMSDIST(-L9225)</f>
        <v>1.0981513106733303</v>
      </c>
      <c r="I9225" s="4">
        <f t="shared" ref="I9225:I9288" si="867">+IF(C9246&gt;C9225,C9246-C9225,0)</f>
        <v>0</v>
      </c>
      <c r="J9225">
        <f>C9225*EXP(-$K$2*(20/250))*NORMSDIST(L9225)-C9225*EXP(-$K$1*(20/250))*NORMSDIST(M9225)</f>
        <v>1.0981513106733303</v>
      </c>
      <c r="K9225">
        <f>+J9225-H9225-EXP(-$K$2*20/250)*C9225+EXP(-$K$1*20/250)*C9225</f>
        <v>0</v>
      </c>
      <c r="L9225">
        <f>+(LN(C9225/C9225)+($K$1-$K$2+0.5*F9246^2)*20/250)/F9246/SQRT(20/250)</f>
        <v>1.2132954253848558E-2</v>
      </c>
      <c r="M9225">
        <f>L9225-F9246*SQRT(20/250)</f>
        <v>-1.2132954253848558E-2</v>
      </c>
    </row>
    <row r="9226" spans="1:13" x14ac:dyDescent="0.15">
      <c r="A9226" s="2">
        <v>38841</v>
      </c>
      <c r="B9226" s="1">
        <v>113.46</v>
      </c>
      <c r="C9226" s="1">
        <f t="shared" si="864"/>
        <v>113.46</v>
      </c>
      <c r="D9226">
        <f t="shared" si="865"/>
        <v>4.7314503518984212</v>
      </c>
      <c r="E9226">
        <f t="shared" ref="E9226:E9289" si="868">+D9226-D9225</f>
        <v>1.7628911460398911E-4</v>
      </c>
      <c r="F9226">
        <f t="shared" si="863"/>
        <v>7.554523724852065E-2</v>
      </c>
      <c r="G9226" s="4">
        <f t="shared" si="866"/>
        <v>1.7999999999999972</v>
      </c>
      <c r="H9226">
        <f>C9226*EXP(-$K$1*(20/250))*NORMSDIST(-M9226)-C9226*EXP(-$K$2*(20/250))*NORMSDIST(-L9226)</f>
        <v>1.1339773556969348</v>
      </c>
      <c r="I9226" s="4">
        <f t="shared" si="867"/>
        <v>0</v>
      </c>
      <c r="J9226">
        <f>C9226*EXP(-$K$2*(20/250))*NORMSDIST(L9226)-C9226*EXP(-$K$1*(20/250))*NORMSDIST(M9226)</f>
        <v>1.1339773556969348</v>
      </c>
      <c r="K9226">
        <f>+J9226-H9226-EXP(-$K$2*20/250)*C9226+EXP(-$K$1*20/250)*C9226</f>
        <v>0</v>
      </c>
      <c r="L9226">
        <f>+(LN(C9226/C9226)+($K$1-$K$2+0.5*F9247^2)*20/250)/F9247/SQRT(20/250)</f>
        <v>1.2526591047205753E-2</v>
      </c>
      <c r="M9226">
        <f>L9226-F9247*SQRT(20/250)</f>
        <v>-1.2526591047205753E-2</v>
      </c>
    </row>
    <row r="9227" spans="1:13" x14ac:dyDescent="0.15">
      <c r="A9227" s="2">
        <v>38842</v>
      </c>
      <c r="B9227" s="1">
        <v>112.45</v>
      </c>
      <c r="C9227" s="1">
        <f t="shared" si="864"/>
        <v>112.45</v>
      </c>
      <c r="D9227">
        <f t="shared" si="865"/>
        <v>4.7225086784053243</v>
      </c>
      <c r="E9227">
        <f t="shared" si="868"/>
        <v>-8.9416734930969355E-3</v>
      </c>
      <c r="F9227">
        <f t="shared" si="863"/>
        <v>7.8762549777042473E-2</v>
      </c>
      <c r="G9227" s="4">
        <f t="shared" si="866"/>
        <v>0.75</v>
      </c>
      <c r="H9227">
        <f>C9227*EXP(-$K$1*(20/250))*NORMSDIST(-M9227)-C9227*EXP(-$K$2*(20/250))*NORMSDIST(-L9227)</f>
        <v>1.059572505878279</v>
      </c>
      <c r="I9227" s="4">
        <f t="shared" si="867"/>
        <v>0</v>
      </c>
      <c r="J9227">
        <f>C9227*EXP(-$K$2*(20/250))*NORMSDIST(L9227)-C9227*EXP(-$K$1*(20/250))*NORMSDIST(M9227)</f>
        <v>1.059572505878279</v>
      </c>
      <c r="K9227">
        <f>+J9227-H9227-EXP(-$K$2*20/250)*C9227+EXP(-$K$1*20/250)*C9227</f>
        <v>0</v>
      </c>
      <c r="L9227">
        <f>+(LN(C9227/C9227)+($K$1-$K$2+0.5*F9248^2)*20/250)/F9248/SQRT(20/250)</f>
        <v>1.1809764963550389E-2</v>
      </c>
      <c r="M9227">
        <f>L9227-F9248*SQRT(20/250)</f>
        <v>-1.1809764963550386E-2</v>
      </c>
    </row>
    <row r="9228" spans="1:13" x14ac:dyDescent="0.15">
      <c r="A9228" s="2">
        <v>38845</v>
      </c>
      <c r="B9228" s="1">
        <v>111.55</v>
      </c>
      <c r="C9228" s="1">
        <f t="shared" si="864"/>
        <v>111.55</v>
      </c>
      <c r="D9228">
        <f t="shared" si="865"/>
        <v>4.7144729208785412</v>
      </c>
      <c r="E9228">
        <f t="shared" si="868"/>
        <v>-8.0357575267830939E-3</v>
      </c>
      <c r="F9228">
        <f t="shared" si="863"/>
        <v>7.6722984170569636E-2</v>
      </c>
      <c r="G9228" s="4">
        <f t="shared" si="866"/>
        <v>0</v>
      </c>
      <c r="H9228">
        <f>C9228*EXP(-$K$1*(20/250))*NORMSDIST(-M9228)-C9228*EXP(-$K$2*(20/250))*NORMSDIST(-L9228)</f>
        <v>1.157686438213517</v>
      </c>
      <c r="I9228" s="4">
        <f t="shared" si="867"/>
        <v>1.710000000000008</v>
      </c>
      <c r="J9228">
        <f>C9228*EXP(-$K$2*(20/250))*NORMSDIST(L9228)-C9228*EXP(-$K$1*(20/250))*NORMSDIST(M9228)</f>
        <v>1.157686438213517</v>
      </c>
      <c r="K9228">
        <f>+J9228-H9228-EXP(-$K$2*20/250)*C9228+EXP(-$K$1*20/250)*C9228</f>
        <v>0</v>
      </c>
      <c r="L9228">
        <f>+(LN(C9228/C9228)+($K$1-$K$2+0.5*F9249^2)*20/250)/F9249/SQRT(20/250)</f>
        <v>1.3007491663842427E-2</v>
      </c>
      <c r="M9228">
        <f>L9228-F9249*SQRT(20/250)</f>
        <v>-1.300749166384243E-2</v>
      </c>
    </row>
    <row r="9229" spans="1:13" x14ac:dyDescent="0.15">
      <c r="A9229" s="2">
        <v>38846</v>
      </c>
      <c r="B9229" s="1">
        <v>111.31</v>
      </c>
      <c r="C9229" s="1">
        <f t="shared" si="864"/>
        <v>111.31</v>
      </c>
      <c r="D9229">
        <f t="shared" si="865"/>
        <v>4.7123191015051349</v>
      </c>
      <c r="E9229">
        <f t="shared" si="868"/>
        <v>-2.1538193734063071E-3</v>
      </c>
      <c r="F9229">
        <f t="shared" si="863"/>
        <v>7.3905615870339045E-2</v>
      </c>
      <c r="G9229" s="4">
        <f t="shared" si="866"/>
        <v>0</v>
      </c>
      <c r="H9229">
        <f>C9229*EXP(-$K$1*(20/250))*NORMSDIST(-M9229)-C9229*EXP(-$K$2*(20/250))*NORMSDIST(-L9229)</f>
        <v>1.1477527661833875</v>
      </c>
      <c r="I9229" s="4">
        <f t="shared" si="867"/>
        <v>2.039999999999992</v>
      </c>
      <c r="J9229">
        <f>C9229*EXP(-$K$2*(20/250))*NORMSDIST(L9229)-C9229*EXP(-$K$1*(20/250))*NORMSDIST(M9229)</f>
        <v>1.1477527661833875</v>
      </c>
      <c r="K9229">
        <f>+J9229-H9229-EXP(-$K$2*20/250)*C9229+EXP(-$K$1*20/250)*C9229</f>
        <v>0</v>
      </c>
      <c r="L9229">
        <f>+(LN(C9229/C9229)+($K$1-$K$2+0.5*F9250^2)*20/250)/F9250/SQRT(20/250)</f>
        <v>1.2923679915296674E-2</v>
      </c>
      <c r="M9229">
        <f>L9229-F9250*SQRT(20/250)</f>
        <v>-1.2923679915296674E-2</v>
      </c>
    </row>
    <row r="9230" spans="1:13" x14ac:dyDescent="0.15">
      <c r="A9230" s="2">
        <v>38847</v>
      </c>
      <c r="B9230" s="1">
        <v>110.55</v>
      </c>
      <c r="C9230" s="1">
        <f t="shared" si="864"/>
        <v>110.55</v>
      </c>
      <c r="D9230">
        <f t="shared" si="865"/>
        <v>4.7054679073034551</v>
      </c>
      <c r="E9230">
        <f t="shared" si="868"/>
        <v>-6.8511942016797889E-3</v>
      </c>
      <c r="F9230">
        <f t="shared" si="863"/>
        <v>7.4380764190083951E-2</v>
      </c>
      <c r="G9230" s="4">
        <f t="shared" si="866"/>
        <v>0</v>
      </c>
      <c r="H9230">
        <f>C9230*EXP(-$K$1*(20/250))*NORMSDIST(-M9230)-C9230*EXP(-$K$2*(20/250))*NORMSDIST(-L9230)</f>
        <v>1.1196372204087623</v>
      </c>
      <c r="I9230" s="4">
        <f t="shared" si="867"/>
        <v>3.6700000000000017</v>
      </c>
      <c r="J9230">
        <f>C9230*EXP(-$K$2*(20/250))*NORMSDIST(L9230)-C9230*EXP(-$K$1*(20/250))*NORMSDIST(M9230)</f>
        <v>1.1196372204087623</v>
      </c>
      <c r="K9230">
        <f>+J9230-H9230-EXP(-$K$2*20/250)*C9230+EXP(-$K$1*20/250)*C9230</f>
        <v>0</v>
      </c>
      <c r="L9230">
        <f>+(LN(C9230/C9230)+($K$1-$K$2+0.5*F9251^2)*20/250)/F9251/SQRT(20/250)</f>
        <v>1.2693757050370267E-2</v>
      </c>
      <c r="M9230">
        <f>L9230-F9251*SQRT(20/250)</f>
        <v>-1.269375705037027E-2</v>
      </c>
    </row>
    <row r="9231" spans="1:13" x14ac:dyDescent="0.15">
      <c r="A9231" s="2">
        <v>38848</v>
      </c>
      <c r="B9231" s="1">
        <v>110.26</v>
      </c>
      <c r="C9231" s="1">
        <f t="shared" si="864"/>
        <v>110.26</v>
      </c>
      <c r="D9231">
        <f t="shared" si="865"/>
        <v>4.7028412131615376</v>
      </c>
      <c r="E9231">
        <f t="shared" si="868"/>
        <v>-2.6266941419175183E-3</v>
      </c>
      <c r="F9231">
        <f t="shared" si="863"/>
        <v>7.4019924776854887E-2</v>
      </c>
      <c r="G9231" s="4">
        <f t="shared" si="866"/>
        <v>0</v>
      </c>
      <c r="H9231">
        <f>C9231*EXP(-$K$1*(20/250))*NORMSDIST(-M9231)-C9231*EXP(-$K$2*(20/250))*NORMSDIST(-L9231)</f>
        <v>1.1186889112723719</v>
      </c>
      <c r="I9231" s="4">
        <f t="shared" si="867"/>
        <v>3.6299999999999955</v>
      </c>
      <c r="J9231">
        <f>C9231*EXP(-$K$2*(20/250))*NORMSDIST(L9231)-C9231*EXP(-$K$1*(20/250))*NORMSDIST(M9231)</f>
        <v>1.1186889112723719</v>
      </c>
      <c r="K9231">
        <f>+J9231-H9231-EXP(-$K$2*20/250)*C9231+EXP(-$K$1*20/250)*C9231</f>
        <v>0</v>
      </c>
      <c r="L9231">
        <f>+(LN(C9231/C9231)+($K$1-$K$2+0.5*F9252^2)*20/250)/F9252/SQRT(20/250)</f>
        <v>1.271636509156006E-2</v>
      </c>
      <c r="M9231">
        <f>L9231-F9252*SQRT(20/250)</f>
        <v>-1.2716365091560053E-2</v>
      </c>
    </row>
    <row r="9232" spans="1:13" x14ac:dyDescent="0.15">
      <c r="A9232" s="2">
        <v>38849</v>
      </c>
      <c r="B9232" s="1">
        <v>110.49</v>
      </c>
      <c r="C9232" s="1">
        <f t="shared" si="864"/>
        <v>110.49</v>
      </c>
      <c r="D9232">
        <f t="shared" si="865"/>
        <v>4.704925019125084</v>
      </c>
      <c r="E9232">
        <f t="shared" si="868"/>
        <v>2.0838059635464035E-3</v>
      </c>
      <c r="F9232">
        <f t="shared" si="863"/>
        <v>7.5772789992466436E-2</v>
      </c>
      <c r="G9232" s="4">
        <f t="shared" si="866"/>
        <v>0</v>
      </c>
      <c r="H9232">
        <f>C9232*EXP(-$K$1*(20/250))*NORMSDIST(-M9232)-C9232*EXP(-$K$2*(20/250))*NORMSDIST(-L9232)</f>
        <v>1.1214850882182006</v>
      </c>
      <c r="I9232" s="4">
        <f t="shared" si="867"/>
        <v>3.6800000000000068</v>
      </c>
      <c r="J9232">
        <f>C9232*EXP(-$K$2*(20/250))*NORMSDIST(L9232)-C9232*EXP(-$K$1*(20/250))*NORMSDIST(M9232)</f>
        <v>1.1214850882182006</v>
      </c>
      <c r="K9232">
        <f>+J9232-H9232-EXP(-$K$2*20/250)*C9232+EXP(-$K$1*20/250)*C9232</f>
        <v>0</v>
      </c>
      <c r="L9232">
        <f>+(LN(C9232/C9232)+($K$1-$K$2+0.5*F9253^2)*20/250)/F9253/SQRT(20/250)</f>
        <v>1.27216130764367E-2</v>
      </c>
      <c r="M9232">
        <f>L9232-F9253*SQRT(20/250)</f>
        <v>-1.2721613076436697E-2</v>
      </c>
    </row>
    <row r="9233" spans="1:13" x14ac:dyDescent="0.15">
      <c r="A9233" s="2">
        <v>38852</v>
      </c>
      <c r="B9233" s="1">
        <v>110.21</v>
      </c>
      <c r="C9233" s="1">
        <f t="shared" si="864"/>
        <v>110.21</v>
      </c>
      <c r="D9233">
        <f t="shared" si="865"/>
        <v>4.7023876367034507</v>
      </c>
      <c r="E9233">
        <f t="shared" si="868"/>
        <v>-2.5373824216332608E-3</v>
      </c>
      <c r="F9233">
        <f t="shared" si="863"/>
        <v>7.3440568482126226E-2</v>
      </c>
      <c r="G9233" s="4">
        <f t="shared" si="866"/>
        <v>0</v>
      </c>
      <c r="H9233">
        <f>C9233*EXP(-$K$1*(20/250))*NORMSDIST(-M9233)-C9233*EXP(-$K$2*(20/250))*NORMSDIST(-L9233)</f>
        <v>1.1329431874684204</v>
      </c>
      <c r="I9233" s="4">
        <f t="shared" si="867"/>
        <v>4.8500000000000085</v>
      </c>
      <c r="J9233">
        <f>C9233*EXP(-$K$2*(20/250))*NORMSDIST(L9233)-C9233*EXP(-$K$1*(20/250))*NORMSDIST(M9233)</f>
        <v>1.1329431874684204</v>
      </c>
      <c r="K9233">
        <f>+J9233-H9233-EXP(-$K$2*20/250)*C9233+EXP(-$K$1*20/250)*C9233</f>
        <v>0</v>
      </c>
      <c r="L9233">
        <f>+(LN(C9233/C9233)+($K$1-$K$2+0.5*F9254^2)*20/250)/F9254/SQRT(20/250)</f>
        <v>1.2884248248640968E-2</v>
      </c>
      <c r="M9233">
        <f>L9233-F9254*SQRT(20/250)</f>
        <v>-1.2884248248640968E-2</v>
      </c>
    </row>
    <row r="9234" spans="1:13" x14ac:dyDescent="0.15">
      <c r="A9234" s="2">
        <v>38853</v>
      </c>
      <c r="B9234" s="1">
        <v>110.07</v>
      </c>
      <c r="C9234" s="1">
        <f t="shared" si="864"/>
        <v>110.07</v>
      </c>
      <c r="D9234">
        <f t="shared" si="865"/>
        <v>4.7011165270353006</v>
      </c>
      <c r="E9234">
        <f t="shared" si="868"/>
        <v>-1.2711096681501388E-3</v>
      </c>
      <c r="F9234">
        <f t="shared" si="863"/>
        <v>7.1778767228329265E-2</v>
      </c>
      <c r="G9234" s="4">
        <f t="shared" si="866"/>
        <v>0</v>
      </c>
      <c r="H9234">
        <f>C9234*EXP(-$K$1*(20/250))*NORMSDIST(-M9234)-C9234*EXP(-$K$2*(20/250))*NORMSDIST(-L9234)</f>
        <v>1.1348948525443276</v>
      </c>
      <c r="I9234" s="4">
        <f t="shared" si="867"/>
        <v>4.7800000000000011</v>
      </c>
      <c r="J9234">
        <f>C9234*EXP(-$K$2*(20/250))*NORMSDIST(L9234)-C9234*EXP(-$K$1*(20/250))*NORMSDIST(M9234)</f>
        <v>1.1348948525443276</v>
      </c>
      <c r="K9234">
        <f>+J9234-H9234-EXP(-$K$2*20/250)*C9234+EXP(-$K$1*20/250)*C9234</f>
        <v>0</v>
      </c>
      <c r="L9234">
        <f>+(LN(C9234/C9234)+($K$1-$K$2+0.5*F9255^2)*20/250)/F9255/SQRT(20/250)</f>
        <v>1.2922861386597369E-2</v>
      </c>
      <c r="M9234">
        <f>L9234-F9255*SQRT(20/250)</f>
        <v>-1.2922861386597373E-2</v>
      </c>
    </row>
    <row r="9235" spans="1:13" x14ac:dyDescent="0.15">
      <c r="A9235" s="2">
        <v>38854</v>
      </c>
      <c r="B9235" s="1">
        <v>110.6</v>
      </c>
      <c r="C9235" s="1">
        <f t="shared" si="864"/>
        <v>110.6</v>
      </c>
      <c r="D9235">
        <f t="shared" si="865"/>
        <v>4.7059200890882344</v>
      </c>
      <c r="E9235">
        <f t="shared" si="868"/>
        <v>4.803562052933863E-3</v>
      </c>
      <c r="F9235">
        <f t="shared" si="863"/>
        <v>7.5898786209328245E-2</v>
      </c>
      <c r="G9235" s="4">
        <f t="shared" si="866"/>
        <v>0</v>
      </c>
      <c r="H9235">
        <f>C9235*EXP(-$K$1*(20/250))*NORMSDIST(-M9235)-C9235*EXP(-$K$2*(20/250))*NORMSDIST(-L9235)</f>
        <v>1.1334187580985784</v>
      </c>
      <c r="I9235" s="4">
        <f t="shared" si="867"/>
        <v>4.460000000000008</v>
      </c>
      <c r="J9235">
        <f>C9235*EXP(-$K$2*(20/250))*NORMSDIST(L9235)-C9235*EXP(-$K$1*(20/250))*NORMSDIST(M9235)</f>
        <v>1.1334187580985784</v>
      </c>
      <c r="K9235">
        <f>+J9235-H9235-EXP(-$K$2*20/250)*C9235+EXP(-$K$1*20/250)*C9235</f>
        <v>0</v>
      </c>
      <c r="L9235">
        <f>+(LN(C9235/C9235)+($K$1-$K$2+0.5*F9256^2)*20/250)/F9256/SQRT(20/250)</f>
        <v>1.2844202635035279E-2</v>
      </c>
      <c r="M9235">
        <f>L9235-F9256*SQRT(20/250)</f>
        <v>-1.2844202635035282E-2</v>
      </c>
    </row>
    <row r="9236" spans="1:13" x14ac:dyDescent="0.15">
      <c r="A9236" s="2">
        <v>38855</v>
      </c>
      <c r="B9236" s="1">
        <v>110.89</v>
      </c>
      <c r="C9236" s="1">
        <f t="shared" si="864"/>
        <v>110.89</v>
      </c>
      <c r="D9236">
        <f t="shared" si="865"/>
        <v>4.7085387189651247</v>
      </c>
      <c r="E9236">
        <f t="shared" si="868"/>
        <v>2.6186298768902105E-3</v>
      </c>
      <c r="F9236">
        <f t="shared" si="863"/>
        <v>7.8188569570629834E-2</v>
      </c>
      <c r="G9236" s="4">
        <f t="shared" si="866"/>
        <v>0</v>
      </c>
      <c r="H9236">
        <f>C9236*EXP(-$K$1*(20/250))*NORMSDIST(-M9236)-C9236*EXP(-$K$2*(20/250))*NORMSDIST(-L9236)</f>
        <v>1.1373387787351845</v>
      </c>
      <c r="I9236" s="4">
        <f t="shared" si="867"/>
        <v>4.230000000000004</v>
      </c>
      <c r="J9236">
        <f>C9236*EXP(-$K$2*(20/250))*NORMSDIST(L9236)-C9236*EXP(-$K$1*(20/250))*NORMSDIST(M9236)</f>
        <v>1.1373387787351845</v>
      </c>
      <c r="K9236">
        <f>+J9236-H9236-EXP(-$K$2*20/250)*C9236+EXP(-$K$1*20/250)*C9236</f>
        <v>0</v>
      </c>
      <c r="L9236">
        <f>+(LN(C9236/C9236)+($K$1-$K$2+0.5*F9257^2)*20/250)/F9257/SQRT(20/250)</f>
        <v>1.2854919553033223E-2</v>
      </c>
      <c r="M9236">
        <f>L9236-F9257*SQRT(20/250)</f>
        <v>-1.2854919553033226E-2</v>
      </c>
    </row>
    <row r="9237" spans="1:13" x14ac:dyDescent="0.15">
      <c r="A9237" s="2">
        <v>38856</v>
      </c>
      <c r="B9237" s="1">
        <v>111.76</v>
      </c>
      <c r="C9237" s="1">
        <f t="shared" si="864"/>
        <v>111.76</v>
      </c>
      <c r="D9237">
        <f t="shared" si="865"/>
        <v>4.7163537149487063</v>
      </c>
      <c r="E9237">
        <f t="shared" si="868"/>
        <v>7.8149959835815963E-3</v>
      </c>
      <c r="F9237">
        <f t="shared" si="863"/>
        <v>8.6163387290064508E-2</v>
      </c>
      <c r="G9237" s="4">
        <f t="shared" si="866"/>
        <v>0</v>
      </c>
      <c r="H9237">
        <f>C9237*EXP(-$K$1*(20/250))*NORMSDIST(-M9237)-C9237*EXP(-$K$2*(20/250))*NORMSDIST(-L9237)</f>
        <v>1.1127013137175155</v>
      </c>
      <c r="I9237" s="4">
        <f t="shared" si="867"/>
        <v>3.5</v>
      </c>
      <c r="J9237">
        <f>C9237*EXP(-$K$2*(20/250))*NORMSDIST(L9237)-C9237*EXP(-$K$1*(20/250))*NORMSDIST(M9237)</f>
        <v>1.1127013137175155</v>
      </c>
      <c r="K9237">
        <f>+J9237-H9237-EXP(-$K$2*20/250)*C9237+EXP(-$K$1*20/250)*C9237</f>
        <v>0</v>
      </c>
      <c r="L9237">
        <f>+(LN(C9237/C9237)+($K$1-$K$2+0.5*F9258^2)*20/250)/F9258/SQRT(20/250)</f>
        <v>1.247852970037521E-2</v>
      </c>
      <c r="M9237">
        <f>L9237-F9258*SQRT(20/250)</f>
        <v>-1.2478529700375206E-2</v>
      </c>
    </row>
    <row r="9238" spans="1:13" x14ac:dyDescent="0.15">
      <c r="A9238" s="2">
        <v>38859</v>
      </c>
      <c r="B9238" s="1">
        <v>111.62</v>
      </c>
      <c r="C9238" s="1">
        <f t="shared" si="864"/>
        <v>111.62</v>
      </c>
      <c r="D9238">
        <f t="shared" si="865"/>
        <v>4.7151002453602873</v>
      </c>
      <c r="E9238">
        <f t="shared" si="868"/>
        <v>-1.2534695884189873E-3</v>
      </c>
      <c r="F9238">
        <f t="shared" si="863"/>
        <v>8.5729020913800261E-2</v>
      </c>
      <c r="G9238" s="4">
        <f t="shared" si="866"/>
        <v>0</v>
      </c>
      <c r="H9238">
        <f>C9238*EXP(-$K$1*(20/250))*NORMSDIST(-M9238)-C9238*EXP(-$K$2*(20/250))*NORMSDIST(-L9238)</f>
        <v>1.1159197377210859</v>
      </c>
      <c r="I9238" s="4">
        <f t="shared" si="867"/>
        <v>3.3999999999999915</v>
      </c>
      <c r="J9238">
        <f>C9238*EXP(-$K$2*(20/250))*NORMSDIST(L9238)-C9238*EXP(-$K$1*(20/250))*NORMSDIST(M9238)</f>
        <v>1.1159197377210859</v>
      </c>
      <c r="K9238">
        <f>+J9238-H9238-EXP(-$K$2*20/250)*C9238+EXP(-$K$1*20/250)*C9238</f>
        <v>0</v>
      </c>
      <c r="L9238">
        <f>+(LN(C9238/C9238)+($K$1-$K$2+0.5*F9259^2)*20/250)/F9259/SQRT(20/250)</f>
        <v>1.2530322363654747E-2</v>
      </c>
      <c r="M9238">
        <f>L9238-F9259*SQRT(20/250)</f>
        <v>-1.2530322363654743E-2</v>
      </c>
    </row>
    <row r="9239" spans="1:13" x14ac:dyDescent="0.15">
      <c r="A9239" s="2">
        <v>38860</v>
      </c>
      <c r="B9239" s="1">
        <v>111.35</v>
      </c>
      <c r="C9239" s="1">
        <f t="shared" si="864"/>
        <v>111.35</v>
      </c>
      <c r="D9239">
        <f t="shared" si="865"/>
        <v>4.7126783937033769</v>
      </c>
      <c r="E9239">
        <f t="shared" si="868"/>
        <v>-2.4218516569103343E-3</v>
      </c>
      <c r="F9239">
        <f t="shared" si="863"/>
        <v>6.6752321214916657E-2</v>
      </c>
      <c r="G9239" s="4">
        <f t="shared" si="866"/>
        <v>0</v>
      </c>
      <c r="H9239">
        <f>C9239*EXP(-$K$1*(20/250))*NORMSDIST(-M9239)-C9239*EXP(-$K$2*(20/250))*NORMSDIST(-L9239)</f>
        <v>1.1121572469425445</v>
      </c>
      <c r="I9239" s="4">
        <f t="shared" si="867"/>
        <v>3.4100000000000108</v>
      </c>
      <c r="J9239">
        <f>C9239*EXP(-$K$2*(20/250))*NORMSDIST(L9239)-C9239*EXP(-$K$1*(20/250))*NORMSDIST(M9239)</f>
        <v>1.1121572469425445</v>
      </c>
      <c r="K9239">
        <f>+J9239-H9239-EXP(-$K$2*20/250)*C9239+EXP(-$K$1*20/250)*C9239</f>
        <v>0</v>
      </c>
      <c r="L9239">
        <f>+(LN(C9239/C9239)+($K$1-$K$2+0.5*F9260^2)*20/250)/F9260/SQRT(20/250)</f>
        <v>1.2518354793955418E-2</v>
      </c>
      <c r="M9239">
        <f>L9239-F9260*SQRT(20/250)</f>
        <v>-1.2518354793955421E-2</v>
      </c>
    </row>
    <row r="9240" spans="1:13" x14ac:dyDescent="0.15">
      <c r="A9240" s="2">
        <v>38861</v>
      </c>
      <c r="B9240" s="1">
        <v>112.8</v>
      </c>
      <c r="C9240" s="1">
        <f t="shared" si="864"/>
        <v>112.8</v>
      </c>
      <c r="D9240">
        <f t="shared" si="865"/>
        <v>4.7256163390639587</v>
      </c>
      <c r="E9240">
        <f t="shared" si="868"/>
        <v>1.2937945360581793E-2</v>
      </c>
      <c r="F9240">
        <f t="shared" si="863"/>
        <v>8.3339562130882311E-2</v>
      </c>
      <c r="G9240" s="4">
        <f t="shared" si="866"/>
        <v>0</v>
      </c>
      <c r="H9240">
        <f>C9240*EXP(-$K$1*(20/250))*NORMSDIST(-M9240)-C9240*EXP(-$K$2*(20/250))*NORMSDIST(-L9240)</f>
        <v>1.0757887002717013</v>
      </c>
      <c r="I9240" s="4">
        <f t="shared" si="867"/>
        <v>3.1400000000000006</v>
      </c>
      <c r="J9240">
        <f>C9240*EXP(-$K$2*(20/250))*NORMSDIST(L9240)-C9240*EXP(-$K$1*(20/250))*NORMSDIST(M9240)</f>
        <v>1.0757887002717013</v>
      </c>
      <c r="K9240">
        <f>+J9240-H9240-EXP(-$K$2*20/250)*C9240+EXP(-$K$1*20/250)*C9240</f>
        <v>0</v>
      </c>
      <c r="L9240">
        <f>+(LN(C9240/C9240)+($K$1-$K$2+0.5*F9261^2)*20/250)/F9261/SQRT(20/250)</f>
        <v>1.1953309351040598E-2</v>
      </c>
      <c r="M9240">
        <f>L9240-F9261*SQRT(20/250)</f>
        <v>-1.1953309351040598E-2</v>
      </c>
    </row>
    <row r="9241" spans="1:13" x14ac:dyDescent="0.15">
      <c r="A9241" s="2">
        <v>38862</v>
      </c>
      <c r="B9241" s="1">
        <v>111.92</v>
      </c>
      <c r="C9241" s="1">
        <f t="shared" si="864"/>
        <v>111.92</v>
      </c>
      <c r="D9241">
        <f t="shared" si="865"/>
        <v>4.717784330357226</v>
      </c>
      <c r="E9241">
        <f t="shared" si="868"/>
        <v>-7.8320087067327293E-3</v>
      </c>
      <c r="F9241">
        <f t="shared" si="863"/>
        <v>8.6756437083329113E-2</v>
      </c>
      <c r="G9241" s="4">
        <f t="shared" si="866"/>
        <v>0</v>
      </c>
      <c r="H9241">
        <f>C9241*EXP(-$K$1*(20/250))*NORMSDIST(-M9241)-C9241*EXP(-$K$2*(20/250))*NORMSDIST(-L9241)</f>
        <v>0.98303973224474817</v>
      </c>
      <c r="I9241" s="4">
        <f t="shared" si="867"/>
        <v>4.3400000000000034</v>
      </c>
      <c r="J9241">
        <f>C9241*EXP(-$K$2*(20/250))*NORMSDIST(L9241)-C9241*EXP(-$K$1*(20/250))*NORMSDIST(M9241)</f>
        <v>0.98303973224474817</v>
      </c>
      <c r="K9241">
        <f>+J9241-H9241-EXP(-$K$2*20/250)*C9241+EXP(-$K$1*20/250)*C9241</f>
        <v>0</v>
      </c>
      <c r="L9241">
        <f>+(LN(C9241/C9241)+($K$1-$K$2+0.5*F9262^2)*20/250)/F9262/SQRT(20/250)</f>
        <v>1.1008599708497276E-2</v>
      </c>
      <c r="M9241">
        <f>L9241-F9262*SQRT(20/250)</f>
        <v>-1.1008599708497279E-2</v>
      </c>
    </row>
    <row r="9242" spans="1:13" x14ac:dyDescent="0.15">
      <c r="A9242" s="2">
        <v>38863</v>
      </c>
      <c r="B9242" s="1">
        <v>112.58</v>
      </c>
      <c r="C9242" s="1">
        <f t="shared" si="864"/>
        <v>112.58</v>
      </c>
      <c r="D9242">
        <f t="shared" si="865"/>
        <v>4.7236640800358805</v>
      </c>
      <c r="E9242">
        <f t="shared" si="868"/>
        <v>5.8797496786544556E-3</v>
      </c>
      <c r="F9242">
        <f t="shared" si="863"/>
        <v>8.8078689298643403E-2</v>
      </c>
      <c r="G9242" s="4">
        <f t="shared" si="866"/>
        <v>0</v>
      </c>
      <c r="H9242">
        <f>C9242*EXP(-$K$1*(20/250))*NORMSDIST(-M9242)-C9242*EXP(-$K$2*(20/250))*NORMSDIST(-L9242)</f>
        <v>0.97128138968358257</v>
      </c>
      <c r="I9242" s="4">
        <f t="shared" si="867"/>
        <v>3.7999999999999972</v>
      </c>
      <c r="J9242">
        <f>C9242*EXP(-$K$2*(20/250))*NORMSDIST(L9242)-C9242*EXP(-$K$1*(20/250))*NORMSDIST(M9242)</f>
        <v>0.97128138968358257</v>
      </c>
      <c r="K9242">
        <f>+J9242-H9242-EXP(-$K$2*20/250)*C9242+EXP(-$K$1*20/250)*C9242</f>
        <v>0</v>
      </c>
      <c r="L9242">
        <f>+(LN(C9242/C9242)+($K$1-$K$2+0.5*F9263^2)*20/250)/F9263/SQRT(20/250)</f>
        <v>1.0813149932716365E-2</v>
      </c>
      <c r="M9242">
        <f>L9242-F9263*SQRT(20/250)</f>
        <v>-1.0813149932716362E-2</v>
      </c>
    </row>
    <row r="9243" spans="1:13" x14ac:dyDescent="0.15">
      <c r="A9243" s="2">
        <v>38866</v>
      </c>
      <c r="B9243" s="1" t="e">
        <f>NA()</f>
        <v>#N/A</v>
      </c>
      <c r="C9243" s="1">
        <f t="shared" si="864"/>
        <v>112.58</v>
      </c>
      <c r="D9243">
        <f t="shared" si="865"/>
        <v>4.7236640800358805</v>
      </c>
      <c r="E9243">
        <f t="shared" si="868"/>
        <v>0</v>
      </c>
      <c r="F9243">
        <f t="shared" si="863"/>
        <v>8.794893350285761E-2</v>
      </c>
      <c r="G9243" s="4">
        <f t="shared" si="866"/>
        <v>0</v>
      </c>
      <c r="H9243">
        <f>C9243*EXP(-$K$1*(20/250))*NORMSDIST(-M9243)-C9243*EXP(-$K$2*(20/250))*NORMSDIST(-L9243)</f>
        <v>0.97571034207356888</v>
      </c>
      <c r="I9243" s="4">
        <f t="shared" si="867"/>
        <v>3.6800000000000068</v>
      </c>
      <c r="J9243">
        <f>C9243*EXP(-$K$2*(20/250))*NORMSDIST(L9243)-C9243*EXP(-$K$1*(20/250))*NORMSDIST(M9243)</f>
        <v>0.97571034207356888</v>
      </c>
      <c r="K9243">
        <f>+J9243-H9243-EXP(-$K$2*20/250)*C9243+EXP(-$K$1*20/250)*C9243</f>
        <v>0</v>
      </c>
      <c r="L9243">
        <f>+(LN(C9243/C9243)+($K$1-$K$2+0.5*F9264^2)*20/250)/F9264/SQRT(20/250)</f>
        <v>1.0862458821071097E-2</v>
      </c>
      <c r="M9243">
        <f>L9243-F9264*SQRT(20/250)</f>
        <v>-1.0862458821071097E-2</v>
      </c>
    </row>
    <row r="9244" spans="1:13" x14ac:dyDescent="0.15">
      <c r="A9244" s="2">
        <v>38867</v>
      </c>
      <c r="B9244" s="1">
        <v>112.18</v>
      </c>
      <c r="C9244" s="1">
        <f t="shared" si="864"/>
        <v>112.18</v>
      </c>
      <c r="D9244">
        <f t="shared" si="865"/>
        <v>4.7201047240801906</v>
      </c>
      <c r="E9244">
        <f t="shared" si="868"/>
        <v>-3.5593559556899024E-3</v>
      </c>
      <c r="F9244">
        <f t="shared" si="863"/>
        <v>8.6065599640441748E-2</v>
      </c>
      <c r="G9244" s="4">
        <f t="shared" si="866"/>
        <v>0</v>
      </c>
      <c r="H9244">
        <f>C9244*EXP(-$K$1*(20/250))*NORMSDIST(-M9244)-C9244*EXP(-$K$2*(20/250))*NORMSDIST(-L9244)</f>
        <v>0.94396883573092083</v>
      </c>
      <c r="I9244" s="4">
        <f t="shared" si="867"/>
        <v>4.2399999999999949</v>
      </c>
      <c r="J9244">
        <f>C9244*EXP(-$K$2*(20/250))*NORMSDIST(L9244)-C9244*EXP(-$K$1*(20/250))*NORMSDIST(M9244)</f>
        <v>0.94396883573092083</v>
      </c>
      <c r="K9244">
        <f>+J9244-H9244-EXP(-$K$2*20/250)*C9244+EXP(-$K$1*20/250)*C9244</f>
        <v>0</v>
      </c>
      <c r="L9244">
        <f>+(LN(C9244/C9244)+($K$1-$K$2+0.5*F9265^2)*20/250)/F9265/SQRT(20/250)</f>
        <v>1.0546545012285521E-2</v>
      </c>
      <c r="M9244">
        <f>L9244-F9265*SQRT(20/250)</f>
        <v>-1.0546545012285524E-2</v>
      </c>
    </row>
    <row r="9245" spans="1:13" x14ac:dyDescent="0.15">
      <c r="A9245" s="2">
        <v>38868</v>
      </c>
      <c r="B9245" s="1">
        <v>112.26</v>
      </c>
      <c r="C9245" s="1">
        <f t="shared" si="864"/>
        <v>112.26</v>
      </c>
      <c r="D9245">
        <f t="shared" si="865"/>
        <v>4.7208176095140537</v>
      </c>
      <c r="E9245">
        <f t="shared" si="868"/>
        <v>7.1288543386316405E-4</v>
      </c>
      <c r="F9245">
        <f t="shared" si="863"/>
        <v>8.5814462071845246E-2</v>
      </c>
      <c r="G9245" s="4">
        <f t="shared" si="866"/>
        <v>0</v>
      </c>
      <c r="H9245">
        <f>C9245*EXP(-$K$1*(20/250))*NORMSDIST(-M9245)-C9245*EXP(-$K$2*(20/250))*NORMSDIST(-L9245)</f>
        <v>0.9592184359916871</v>
      </c>
      <c r="I9245" s="4">
        <f t="shared" si="867"/>
        <v>3.9099999999999966</v>
      </c>
      <c r="J9245">
        <f>C9245*EXP(-$K$2*(20/250))*NORMSDIST(L9245)-C9245*EXP(-$K$1*(20/250))*NORMSDIST(M9245)</f>
        <v>0.9592184359916871</v>
      </c>
      <c r="K9245">
        <f>+J9245-H9245-EXP(-$K$2*20/250)*C9245+EXP(-$K$1*20/250)*C9245</f>
        <v>0</v>
      </c>
      <c r="L9245">
        <f>+(LN(C9245/C9245)+($K$1-$K$2+0.5*F9266^2)*20/250)/F9266/SQRT(20/250)</f>
        <v>1.0709290989845029E-2</v>
      </c>
      <c r="M9245">
        <f>L9245-F9266*SQRT(20/250)</f>
        <v>-1.0709290989845029E-2</v>
      </c>
    </row>
    <row r="9246" spans="1:13" x14ac:dyDescent="0.15">
      <c r="A9246" s="2">
        <v>38869</v>
      </c>
      <c r="B9246" s="1">
        <v>112.43</v>
      </c>
      <c r="C9246" s="1">
        <f t="shared" si="864"/>
        <v>112.43</v>
      </c>
      <c r="D9246">
        <f t="shared" si="865"/>
        <v>4.7223308057616684</v>
      </c>
      <c r="E9246">
        <f t="shared" si="868"/>
        <v>1.513196247614701E-3</v>
      </c>
      <c r="F9246">
        <f t="shared" ref="F9246:F9309" si="869">STDEV(E9226:E9246)*SQRT(250)</f>
        <v>8.5792942287224838E-2</v>
      </c>
      <c r="G9246" s="4">
        <f t="shared" si="866"/>
        <v>0</v>
      </c>
      <c r="H9246">
        <f>C9246*EXP(-$K$1*(20/250))*NORMSDIST(-M9246)-C9246*EXP(-$K$2*(20/250))*NORMSDIST(-L9246)</f>
        <v>1.1895660380896658</v>
      </c>
      <c r="I9246" s="4">
        <f t="shared" si="867"/>
        <v>2.0799999999999983</v>
      </c>
      <c r="J9246">
        <f>C9246*EXP(-$K$2*(20/250))*NORMSDIST(L9246)-C9246*EXP(-$K$1*(20/250))*NORMSDIST(M9246)</f>
        <v>1.1895660380896658</v>
      </c>
      <c r="K9246">
        <f>+J9246-H9246-EXP(-$K$2*20/250)*C9246+EXP(-$K$1*20/250)*C9246</f>
        <v>0</v>
      </c>
      <c r="L9246">
        <f>+(LN(C9246/C9246)+($K$1-$K$2+0.5*F9267^2)*20/250)/F9267/SQRT(20/250)</f>
        <v>1.3261083610277141E-2</v>
      </c>
      <c r="M9246">
        <f>L9246-F9267*SQRT(20/250)</f>
        <v>-1.3261083610277141E-2</v>
      </c>
    </row>
    <row r="9247" spans="1:13" x14ac:dyDescent="0.15">
      <c r="A9247" s="2">
        <v>38870</v>
      </c>
      <c r="B9247" s="1">
        <v>111.66</v>
      </c>
      <c r="C9247" s="1">
        <f t="shared" si="864"/>
        <v>111.66</v>
      </c>
      <c r="D9247">
        <f t="shared" si="865"/>
        <v>4.7154585398822144</v>
      </c>
      <c r="E9247">
        <f t="shared" si="868"/>
        <v>-6.8722658794539981E-3</v>
      </c>
      <c r="F9247">
        <f t="shared" si="869"/>
        <v>8.8576374746298842E-2</v>
      </c>
      <c r="G9247" s="4">
        <f t="shared" si="866"/>
        <v>0</v>
      </c>
      <c r="H9247">
        <f>C9247*EXP(-$K$1*(20/250))*NORMSDIST(-M9247)-C9247*EXP(-$K$2*(20/250))*NORMSDIST(-L9247)</f>
        <v>1.1317660030692949</v>
      </c>
      <c r="I9247" s="4">
        <f t="shared" si="867"/>
        <v>3.2600000000000051</v>
      </c>
      <c r="J9247">
        <f>C9247*EXP(-$K$2*(20/250))*NORMSDIST(L9247)-C9247*EXP(-$K$1*(20/250))*NORMSDIST(M9247)</f>
        <v>1.1317660030692949</v>
      </c>
      <c r="K9247">
        <f>+J9247-H9247-EXP(-$K$2*20/250)*C9247+EXP(-$K$1*20/250)*C9247</f>
        <v>0</v>
      </c>
      <c r="L9247">
        <f>+(LN(C9247/C9247)+($K$1-$K$2+0.5*F9268^2)*20/250)/F9268/SQRT(20/250)</f>
        <v>1.2703712024894571E-2</v>
      </c>
      <c r="M9247">
        <f>L9247-F9268*SQRT(20/250)</f>
        <v>-1.2703712024894571E-2</v>
      </c>
    </row>
    <row r="9248" spans="1:13" x14ac:dyDescent="0.15">
      <c r="A9248" s="2">
        <v>38873</v>
      </c>
      <c r="B9248" s="1">
        <v>111.7</v>
      </c>
      <c r="C9248" s="1">
        <f t="shared" si="864"/>
        <v>111.7</v>
      </c>
      <c r="D9248">
        <f t="shared" si="865"/>
        <v>4.715816706075155</v>
      </c>
      <c r="E9248">
        <f t="shared" si="868"/>
        <v>3.5816619294060104E-4</v>
      </c>
      <c r="F9248">
        <f t="shared" si="869"/>
        <v>8.350764889945779E-2</v>
      </c>
      <c r="G9248" s="4">
        <f t="shared" si="866"/>
        <v>0</v>
      </c>
      <c r="H9248">
        <f>C9248*EXP(-$K$1*(20/250))*NORMSDIST(-M9248)-C9248*EXP(-$K$2*(20/250))*NORMSDIST(-L9248)</f>
        <v>1.132914121045772</v>
      </c>
      <c r="I9248" s="4">
        <f t="shared" si="867"/>
        <v>3.2199999999999989</v>
      </c>
      <c r="J9248">
        <f>C9248*EXP(-$K$2*(20/250))*NORMSDIST(L9248)-C9248*EXP(-$K$1*(20/250))*NORMSDIST(M9248)</f>
        <v>1.132914121045772</v>
      </c>
      <c r="K9248">
        <f>+J9248-H9248-EXP(-$K$2*20/250)*C9248+EXP(-$K$1*20/250)*C9248</f>
        <v>0</v>
      </c>
      <c r="L9248">
        <f>+(LN(C9248/C9248)+($K$1-$K$2+0.5*F9269^2)*20/250)/F9269/SQRT(20/250)</f>
        <v>1.2712045890962259E-2</v>
      </c>
      <c r="M9248">
        <f>L9248-F9269*SQRT(20/250)</f>
        <v>-1.2712045890962259E-2</v>
      </c>
    </row>
    <row r="9249" spans="1:13" x14ac:dyDescent="0.15">
      <c r="A9249" s="2">
        <v>38874</v>
      </c>
      <c r="B9249" s="1">
        <v>113.26</v>
      </c>
      <c r="C9249" s="1">
        <f t="shared" si="864"/>
        <v>113.26</v>
      </c>
      <c r="D9249">
        <f t="shared" si="865"/>
        <v>4.7296860606856592</v>
      </c>
      <c r="E9249">
        <f t="shared" si="868"/>
        <v>1.3869354610504203E-2</v>
      </c>
      <c r="F9249">
        <f t="shared" si="869"/>
        <v>9.197685561730469E-2</v>
      </c>
      <c r="G9249" s="4">
        <f t="shared" si="866"/>
        <v>0</v>
      </c>
      <c r="H9249">
        <f>C9249*EXP(-$K$1*(20/250))*NORMSDIST(-M9249)-C9249*EXP(-$K$2*(20/250))*NORMSDIST(-L9249)</f>
        <v>1.0221970338381183</v>
      </c>
      <c r="I9249" s="4">
        <f t="shared" si="867"/>
        <v>2.3900000000000006</v>
      </c>
      <c r="J9249">
        <f>C9249*EXP(-$K$2*(20/250))*NORMSDIST(L9249)-C9249*EXP(-$K$1*(20/250))*NORMSDIST(M9249)</f>
        <v>1.0221970338381183</v>
      </c>
      <c r="K9249">
        <f>+J9249-H9249-EXP(-$K$2*20/250)*C9249+EXP(-$K$1*20/250)*C9249</f>
        <v>0</v>
      </c>
      <c r="L9249">
        <f>+(LN(C9249/C9249)+($K$1-$K$2+0.5*F9270^2)*20/250)/F9270/SQRT(20/250)</f>
        <v>1.1311683866917097E-2</v>
      </c>
      <c r="M9249">
        <f>L9249-F9270*SQRT(20/250)</f>
        <v>-1.1311683866917097E-2</v>
      </c>
    </row>
    <row r="9250" spans="1:13" x14ac:dyDescent="0.15">
      <c r="A9250" s="2">
        <v>38875</v>
      </c>
      <c r="B9250" s="1">
        <v>113.35</v>
      </c>
      <c r="C9250" s="1">
        <f t="shared" si="864"/>
        <v>113.35</v>
      </c>
      <c r="D9250">
        <f t="shared" si="865"/>
        <v>4.7304803769535377</v>
      </c>
      <c r="E9250">
        <f t="shared" si="868"/>
        <v>7.9431626787851428E-4</v>
      </c>
      <c r="F9250">
        <f t="shared" si="869"/>
        <v>9.1384217059906639E-2</v>
      </c>
      <c r="G9250" s="4">
        <f t="shared" si="866"/>
        <v>0</v>
      </c>
      <c r="H9250">
        <f>C9250*EXP(-$K$1*(20/250))*NORMSDIST(-M9250)-C9250*EXP(-$K$2*(20/250))*NORMSDIST(-L9250)</f>
        <v>1.0472102622191883</v>
      </c>
      <c r="I9250" s="4">
        <f t="shared" si="867"/>
        <v>1.8300000000000125</v>
      </c>
      <c r="J9250">
        <f>C9250*EXP(-$K$2*(20/250))*NORMSDIST(L9250)-C9250*EXP(-$K$1*(20/250))*NORMSDIST(M9250)</f>
        <v>1.0472102622191883</v>
      </c>
      <c r="K9250">
        <f>+J9250-H9250-EXP(-$K$2*20/250)*C9250+EXP(-$K$1*20/250)*C9250</f>
        <v>0</v>
      </c>
      <c r="L9250">
        <f>+(LN(C9250/C9250)+($K$1-$K$2+0.5*F9271^2)*20/250)/F9271/SQRT(20/250)</f>
        <v>1.1579292069496358E-2</v>
      </c>
      <c r="M9250">
        <f>L9250-F9271*SQRT(20/250)</f>
        <v>-1.1579292069496362E-2</v>
      </c>
    </row>
    <row r="9251" spans="1:13" x14ac:dyDescent="0.15">
      <c r="A9251" s="2">
        <v>38876</v>
      </c>
      <c r="B9251" s="1">
        <v>114.22</v>
      </c>
      <c r="C9251" s="1">
        <f t="shared" si="864"/>
        <v>114.22</v>
      </c>
      <c r="D9251">
        <f t="shared" si="865"/>
        <v>4.7381264132367171</v>
      </c>
      <c r="E9251">
        <f t="shared" si="868"/>
        <v>7.6460362831793915E-3</v>
      </c>
      <c r="F9251">
        <f t="shared" si="869"/>
        <v>8.9758416890513643E-2</v>
      </c>
      <c r="G9251" s="4">
        <f t="shared" si="866"/>
        <v>0.23999999999999488</v>
      </c>
      <c r="H9251">
        <f>C9251*EXP(-$K$1*(20/250))*NORMSDIST(-M9251)-C9251*EXP(-$K$2*(20/250))*NORMSDIST(-L9251)</f>
        <v>1.1157155291695418</v>
      </c>
      <c r="I9251" s="4">
        <f t="shared" si="867"/>
        <v>0</v>
      </c>
      <c r="J9251">
        <f>C9251*EXP(-$K$2*(20/250))*NORMSDIST(L9251)-C9251*EXP(-$K$1*(20/250))*NORMSDIST(M9251)</f>
        <v>1.1157155291695418</v>
      </c>
      <c r="K9251">
        <f>+J9251-H9251-EXP(-$K$2*20/250)*C9251+EXP(-$K$1*20/250)*C9251</f>
        <v>0</v>
      </c>
      <c r="L9251">
        <f>+(LN(C9251/C9251)+($K$1-$K$2+0.5*F9272^2)*20/250)/F9272/SQRT(20/250)</f>
        <v>1.2242838191681447E-2</v>
      </c>
      <c r="M9251">
        <f>L9251-F9272*SQRT(20/250)</f>
        <v>-1.2242838191681447E-2</v>
      </c>
    </row>
    <row r="9252" spans="1:13" x14ac:dyDescent="0.15">
      <c r="A9252" s="2">
        <v>38877</v>
      </c>
      <c r="B9252" s="1">
        <v>113.89</v>
      </c>
      <c r="C9252" s="1">
        <f t="shared" si="864"/>
        <v>113.89</v>
      </c>
      <c r="D9252">
        <f t="shared" si="865"/>
        <v>4.7352330702862595</v>
      </c>
      <c r="E9252">
        <f t="shared" si="868"/>
        <v>-2.8933429504576225E-3</v>
      </c>
      <c r="F9252">
        <f t="shared" si="869"/>
        <v>8.991827988286008E-2</v>
      </c>
      <c r="G9252" s="4">
        <f t="shared" si="866"/>
        <v>0</v>
      </c>
      <c r="H9252">
        <f>C9252*EXP(-$K$1*(20/250))*NORMSDIST(-M9252)-C9252*EXP(-$K$2*(20/250))*NORMSDIST(-L9252)</f>
        <v>1.104880400383351</v>
      </c>
      <c r="I9252" s="4">
        <f t="shared" si="867"/>
        <v>7.9999999999998295E-2</v>
      </c>
      <c r="J9252">
        <f>C9252*EXP(-$K$2*(20/250))*NORMSDIST(L9252)-C9252*EXP(-$K$1*(20/250))*NORMSDIST(M9252)</f>
        <v>1.104880400383351</v>
      </c>
      <c r="K9252">
        <f>+J9252-H9252-EXP(-$K$2*20/250)*C9252+EXP(-$K$1*20/250)*C9252</f>
        <v>0</v>
      </c>
      <c r="L9252">
        <f>+(LN(C9252/C9252)+($K$1-$K$2+0.5*F9273^2)*20/250)/F9273/SQRT(20/250)</f>
        <v>1.215906881333244E-2</v>
      </c>
      <c r="M9252">
        <f>L9252-F9273*SQRT(20/250)</f>
        <v>-1.2159068813332436E-2</v>
      </c>
    </row>
    <row r="9253" spans="1:13" x14ac:dyDescent="0.15">
      <c r="A9253" s="2">
        <v>38880</v>
      </c>
      <c r="B9253" s="1">
        <v>114.17</v>
      </c>
      <c r="C9253" s="1">
        <f t="shared" si="864"/>
        <v>114.17</v>
      </c>
      <c r="D9253">
        <f t="shared" si="865"/>
        <v>4.7376885656882362</v>
      </c>
      <c r="E9253">
        <f t="shared" si="868"/>
        <v>2.4554954019766484E-3</v>
      </c>
      <c r="F9253">
        <f t="shared" si="869"/>
        <v>8.995538873979847E-2</v>
      </c>
      <c r="G9253" s="4">
        <f t="shared" si="866"/>
        <v>1.9999999999996021E-2</v>
      </c>
      <c r="H9253">
        <f>C9253*EXP(-$K$1*(20/250))*NORMSDIST(-M9253)-C9253*EXP(-$K$2*(20/250))*NORMSDIST(-L9253)</f>
        <v>1.1042984823000808</v>
      </c>
      <c r="I9253" s="4">
        <f t="shared" si="867"/>
        <v>0</v>
      </c>
      <c r="J9253">
        <f>C9253*EXP(-$K$2*(20/250))*NORMSDIST(L9253)-C9253*EXP(-$K$1*(20/250))*NORMSDIST(M9253)</f>
        <v>1.1042984823000808</v>
      </c>
      <c r="K9253">
        <f>+J9253-H9253-EXP(-$K$2*20/250)*C9253+EXP(-$K$1*20/250)*C9253</f>
        <v>0</v>
      </c>
      <c r="L9253">
        <f>+(LN(C9253/C9253)+($K$1-$K$2+0.5*F9274^2)*20/250)/F9274/SQRT(20/250)</f>
        <v>1.2122858896384587E-2</v>
      </c>
      <c r="M9253">
        <f>L9253-F9274*SQRT(20/250)</f>
        <v>-1.212285889638459E-2</v>
      </c>
    </row>
    <row r="9254" spans="1:13" x14ac:dyDescent="0.15">
      <c r="A9254" s="2">
        <v>38881</v>
      </c>
      <c r="B9254" s="1">
        <v>115.06</v>
      </c>
      <c r="C9254" s="1">
        <f t="shared" si="864"/>
        <v>115.06</v>
      </c>
      <c r="D9254">
        <f t="shared" si="865"/>
        <v>4.7454537314351475</v>
      </c>
      <c r="E9254">
        <f t="shared" si="868"/>
        <v>7.7651657469113289E-3</v>
      </c>
      <c r="F9254">
        <f t="shared" si="869"/>
        <v>9.110539307104927E-2</v>
      </c>
      <c r="G9254" s="4">
        <f t="shared" si="866"/>
        <v>0</v>
      </c>
      <c r="H9254">
        <f>C9254*EXP(-$K$1*(20/250))*NORMSDIST(-M9254)-C9254*EXP(-$K$2*(20/250))*NORMSDIST(-L9254)</f>
        <v>1.1681144539677533</v>
      </c>
      <c r="I9254" s="4">
        <f t="shared" si="867"/>
        <v>0.34999999999999432</v>
      </c>
      <c r="J9254">
        <f>C9254*EXP(-$K$2*(20/250))*NORMSDIST(L9254)-C9254*EXP(-$K$1*(20/250))*NORMSDIST(M9254)</f>
        <v>1.1681144539677533</v>
      </c>
      <c r="K9254">
        <f>+J9254-H9254-EXP(-$K$2*20/250)*C9254+EXP(-$K$1*20/250)*C9254</f>
        <v>0</v>
      </c>
      <c r="L9254">
        <f>+(LN(C9254/C9254)+($K$1-$K$2+0.5*F9275^2)*20/250)/F9275/SQRT(20/250)</f>
        <v>1.2724264426727786E-2</v>
      </c>
      <c r="M9254">
        <f>L9254-F9275*SQRT(20/250)</f>
        <v>-1.2724264426727786E-2</v>
      </c>
    </row>
    <row r="9255" spans="1:13" x14ac:dyDescent="0.15">
      <c r="A9255" s="2">
        <v>38882</v>
      </c>
      <c r="B9255" s="1">
        <v>114.85</v>
      </c>
      <c r="C9255" s="1">
        <f t="shared" si="864"/>
        <v>114.85</v>
      </c>
      <c r="D9255">
        <f t="shared" si="865"/>
        <v>4.7436269291351074</v>
      </c>
      <c r="E9255">
        <f t="shared" si="868"/>
        <v>-1.8268023000400646E-3</v>
      </c>
      <c r="F9255">
        <f t="shared" si="869"/>
        <v>9.1378429187967916E-2</v>
      </c>
      <c r="G9255" s="4">
        <f t="shared" si="866"/>
        <v>0</v>
      </c>
      <c r="H9255">
        <f>C9255*EXP(-$K$1*(20/250))*NORMSDIST(-M9255)-C9255*EXP(-$K$2*(20/250))*NORMSDIST(-L9255)</f>
        <v>1.1623124720749729</v>
      </c>
      <c r="I9255" s="4">
        <f t="shared" si="867"/>
        <v>0.60000000000000853</v>
      </c>
      <c r="J9255">
        <f>C9255*EXP(-$K$2*(20/250))*NORMSDIST(L9255)-C9255*EXP(-$K$1*(20/250))*NORMSDIST(M9255)</f>
        <v>1.1623124720749729</v>
      </c>
      <c r="K9255">
        <f>+J9255-H9255-EXP(-$K$2*20/250)*C9255+EXP(-$K$1*20/250)*C9255</f>
        <v>0</v>
      </c>
      <c r="L9255">
        <f>+(LN(C9255/C9255)+($K$1-$K$2+0.5*F9276^2)*20/250)/F9276/SQRT(20/250)</f>
        <v>1.2684211717030601E-2</v>
      </c>
      <c r="M9255">
        <f>L9255-F9276*SQRT(20/250)</f>
        <v>-1.2684211717030601E-2</v>
      </c>
    </row>
    <row r="9256" spans="1:13" x14ac:dyDescent="0.15">
      <c r="A9256" s="2">
        <v>38883</v>
      </c>
      <c r="B9256" s="1">
        <v>115.06</v>
      </c>
      <c r="C9256" s="1">
        <f t="shared" si="864"/>
        <v>115.06</v>
      </c>
      <c r="D9256">
        <f t="shared" si="865"/>
        <v>4.7454537314351475</v>
      </c>
      <c r="E9256">
        <f t="shared" si="868"/>
        <v>1.8268023000400646E-3</v>
      </c>
      <c r="F9256">
        <f t="shared" si="869"/>
        <v>9.0822227821675691E-2</v>
      </c>
      <c r="G9256" s="4">
        <f t="shared" si="866"/>
        <v>0</v>
      </c>
      <c r="H9256">
        <f>C9256*EXP(-$K$1*(20/250))*NORMSDIST(-M9256)-C9256*EXP(-$K$2*(20/250))*NORMSDIST(-L9256)</f>
        <v>1.2087172713164449</v>
      </c>
      <c r="I9256" s="4">
        <f t="shared" si="867"/>
        <v>1.269999999999996</v>
      </c>
      <c r="J9256">
        <f>C9256*EXP(-$K$2*(20/250))*NORMSDIST(L9256)-C9256*EXP(-$K$1*(20/250))*NORMSDIST(M9256)</f>
        <v>1.2087172713164449</v>
      </c>
      <c r="K9256">
        <f>+J9256-H9256-EXP(-$K$2*20/250)*C9256+EXP(-$K$1*20/250)*C9256</f>
        <v>0</v>
      </c>
      <c r="L9256">
        <f>+(LN(C9256/C9256)+($K$1-$K$2+0.5*F9277^2)*20/250)/F9277/SQRT(20/250)</f>
        <v>1.3166575826026622E-2</v>
      </c>
      <c r="M9256">
        <f>L9256-F9277*SQRT(20/250)</f>
        <v>-1.3166575826026618E-2</v>
      </c>
    </row>
    <row r="9257" spans="1:13" x14ac:dyDescent="0.15">
      <c r="A9257" s="2">
        <v>38884</v>
      </c>
      <c r="B9257" s="1">
        <v>115.12</v>
      </c>
      <c r="C9257" s="1">
        <f t="shared" si="864"/>
        <v>115.12</v>
      </c>
      <c r="D9257">
        <f t="shared" si="865"/>
        <v>4.7459750625791122</v>
      </c>
      <c r="E9257">
        <f t="shared" si="868"/>
        <v>5.2133114396468727E-4</v>
      </c>
      <c r="F9257">
        <f t="shared" si="869"/>
        <v>9.0898007875573353E-2</v>
      </c>
      <c r="G9257" s="4">
        <f t="shared" si="866"/>
        <v>0</v>
      </c>
      <c r="H9257">
        <f>C9257*EXP(-$K$1*(20/250))*NORMSDIST(-M9257)-C9257*EXP(-$K$2*(20/250))*NORMSDIST(-L9257)</f>
        <v>1.2379524671957967</v>
      </c>
      <c r="I9257" s="4">
        <f t="shared" si="867"/>
        <v>1.9599999999999937</v>
      </c>
      <c r="J9257">
        <f>C9257*EXP(-$K$2*(20/250))*NORMSDIST(L9257)-C9257*EXP(-$K$1*(20/250))*NORMSDIST(M9257)</f>
        <v>1.2379524671957967</v>
      </c>
      <c r="K9257">
        <f>+J9257-H9257-EXP(-$K$2*20/250)*C9257+EXP(-$K$1*20/250)*C9257</f>
        <v>0</v>
      </c>
      <c r="L9257">
        <f>+(LN(C9257/C9257)+($K$1-$K$2+0.5*F9278^2)*20/250)/F9278/SQRT(20/250)</f>
        <v>1.3478025568385194E-2</v>
      </c>
      <c r="M9257">
        <f>L9257-F9278*SQRT(20/250)</f>
        <v>-1.3478025568385194E-2</v>
      </c>
    </row>
    <row r="9258" spans="1:13" x14ac:dyDescent="0.15">
      <c r="A9258" s="2">
        <v>38887</v>
      </c>
      <c r="B9258" s="1">
        <v>115.26</v>
      </c>
      <c r="C9258" s="1">
        <f t="shared" si="864"/>
        <v>115.26</v>
      </c>
      <c r="D9258">
        <f t="shared" si="865"/>
        <v>4.7471904460085206</v>
      </c>
      <c r="E9258">
        <f t="shared" si="868"/>
        <v>1.215383429408412E-3</v>
      </c>
      <c r="F9258">
        <f t="shared" si="869"/>
        <v>8.8236529703730471E-2</v>
      </c>
      <c r="G9258" s="4">
        <f t="shared" si="866"/>
        <v>0</v>
      </c>
      <c r="H9258">
        <f>C9258*EXP(-$K$1*(20/250))*NORMSDIST(-M9258)-C9258*EXP(-$K$2*(20/250))*NORMSDIST(-L9258)</f>
        <v>1.2435469097079093</v>
      </c>
      <c r="I9258" s="4">
        <f t="shared" si="867"/>
        <v>2.1799999999999926</v>
      </c>
      <c r="J9258">
        <f>C9258*EXP(-$K$2*(20/250))*NORMSDIST(L9258)-C9258*EXP(-$K$1*(20/250))*NORMSDIST(M9258)</f>
        <v>1.2435469097079164</v>
      </c>
      <c r="K9258">
        <f>+J9258-H9258-EXP(-$K$2*20/250)*C9258+EXP(-$K$1*20/250)*C9258</f>
        <v>0</v>
      </c>
      <c r="L9258">
        <f>+(LN(C9258/C9258)+($K$1-$K$2+0.5*F9279^2)*20/250)/F9279/SQRT(20/250)</f>
        <v>1.3522491944135412E-2</v>
      </c>
      <c r="M9258">
        <f>L9258-F9279*SQRT(20/250)</f>
        <v>-1.3522491944135405E-2</v>
      </c>
    </row>
    <row r="9259" spans="1:13" x14ac:dyDescent="0.15">
      <c r="A9259" s="2">
        <v>38888</v>
      </c>
      <c r="B9259" s="1">
        <v>115.02</v>
      </c>
      <c r="C9259" s="1">
        <f t="shared" si="864"/>
        <v>115.02</v>
      </c>
      <c r="D9259">
        <f t="shared" si="865"/>
        <v>4.7451060262856082</v>
      </c>
      <c r="E9259">
        <f t="shared" si="868"/>
        <v>-2.0844197229124006E-3</v>
      </c>
      <c r="F9259">
        <f t="shared" si="869"/>
        <v>8.8602759137937193E-2</v>
      </c>
      <c r="G9259" s="4">
        <f t="shared" si="866"/>
        <v>0</v>
      </c>
      <c r="H9259">
        <f>C9259*EXP(-$K$1*(20/250))*NORMSDIST(-M9259)-C9259*EXP(-$K$2*(20/250))*NORMSDIST(-L9259)</f>
        <v>1.2467067588371634</v>
      </c>
      <c r="I9259" s="4">
        <f t="shared" si="867"/>
        <v>2.0600000000000023</v>
      </c>
      <c r="J9259">
        <f>C9259*EXP(-$K$2*(20/250))*NORMSDIST(L9259)-C9259*EXP(-$K$1*(20/250))*NORMSDIST(M9259)</f>
        <v>1.2467067588371634</v>
      </c>
      <c r="K9259">
        <f>+J9259-H9259-EXP(-$K$2*20/250)*C9259+EXP(-$K$1*20/250)*C9259</f>
        <v>0</v>
      </c>
      <c r="L9259">
        <f>+(LN(C9259/C9259)+($K$1-$K$2+0.5*F9280^2)*20/250)/F9280/SQRT(20/250)</f>
        <v>1.358514404492611E-2</v>
      </c>
      <c r="M9259">
        <f>L9259-F9280*SQRT(20/250)</f>
        <v>-1.3585144044926107E-2</v>
      </c>
    </row>
    <row r="9260" spans="1:13" x14ac:dyDescent="0.15">
      <c r="A9260" s="2">
        <v>38889</v>
      </c>
      <c r="B9260" s="1">
        <v>114.76</v>
      </c>
      <c r="C9260" s="1">
        <f t="shared" si="864"/>
        <v>114.76</v>
      </c>
      <c r="D9260">
        <f t="shared" si="865"/>
        <v>4.7428429911131644</v>
      </c>
      <c r="E9260">
        <f t="shared" si="868"/>
        <v>-2.2630351724437503E-3</v>
      </c>
      <c r="F9260">
        <f t="shared" si="869"/>
        <v>8.851813564105003E-2</v>
      </c>
      <c r="G9260" s="4">
        <f t="shared" si="866"/>
        <v>0</v>
      </c>
      <c r="H9260">
        <f>C9260*EXP(-$K$1*(20/250))*NORMSDIST(-M9260)-C9260*EXP(-$K$2*(20/250))*NORMSDIST(-L9260)</f>
        <v>1.2432440159361988</v>
      </c>
      <c r="I9260" s="4">
        <f t="shared" si="867"/>
        <v>2.0699999999999932</v>
      </c>
      <c r="J9260">
        <f>C9260*EXP(-$K$2*(20/250))*NORMSDIST(L9260)-C9260*EXP(-$K$1*(20/250))*NORMSDIST(M9260)</f>
        <v>1.2432440159361988</v>
      </c>
      <c r="K9260">
        <f>+J9260-H9260-EXP(-$K$2*20/250)*C9260+EXP(-$K$1*20/250)*C9260</f>
        <v>0</v>
      </c>
      <c r="L9260">
        <f>+(LN(C9260/C9260)+($K$1-$K$2+0.5*F9281^2)*20/250)/F9281/SQRT(20/250)</f>
        <v>1.3578103696919211E-2</v>
      </c>
      <c r="M9260">
        <f>L9260-F9281*SQRT(20/250)</f>
        <v>-1.3578103696919211E-2</v>
      </c>
    </row>
    <row r="9261" spans="1:13" x14ac:dyDescent="0.15">
      <c r="A9261" s="2">
        <v>38890</v>
      </c>
      <c r="B9261" s="1">
        <v>115.94</v>
      </c>
      <c r="C9261" s="1">
        <f t="shared" si="864"/>
        <v>115.94</v>
      </c>
      <c r="D9261">
        <f t="shared" si="865"/>
        <v>4.7530728159115867</v>
      </c>
      <c r="E9261">
        <f t="shared" si="868"/>
        <v>1.0229824798422271E-2</v>
      </c>
      <c r="F9261">
        <f t="shared" si="869"/>
        <v>8.4522660997413762E-2</v>
      </c>
      <c r="G9261" s="4">
        <f t="shared" si="866"/>
        <v>0</v>
      </c>
      <c r="H9261">
        <f>C9261*EXP(-$K$1*(20/250))*NORMSDIST(-M9261)-C9261*EXP(-$K$2*(20/250))*NORMSDIST(-L9261)</f>
        <v>1.1928452113940011</v>
      </c>
      <c r="I9261" s="4">
        <f t="shared" si="867"/>
        <v>0.40000000000000568</v>
      </c>
      <c r="J9261">
        <f>C9261*EXP(-$K$2*(20/250))*NORMSDIST(L9261)-C9261*EXP(-$K$1*(20/250))*NORMSDIST(M9261)</f>
        <v>1.1928452113940011</v>
      </c>
      <c r="K9261">
        <f>+J9261-H9261-EXP(-$K$2*20/250)*C9261+EXP(-$K$1*20/250)*C9261</f>
        <v>0</v>
      </c>
      <c r="L9261">
        <f>+(LN(C9261/C9261)+($K$1-$K$2+0.5*F9282^2)*20/250)/F9282/SQRT(20/250)</f>
        <v>1.2895042258193741E-2</v>
      </c>
      <c r="M9261">
        <f>L9261-F9282*SQRT(20/250)</f>
        <v>-1.2895042258193741E-2</v>
      </c>
    </row>
    <row r="9262" spans="1:13" x14ac:dyDescent="0.15">
      <c r="A9262" s="2">
        <v>38891</v>
      </c>
      <c r="B9262" s="1">
        <v>116.26</v>
      </c>
      <c r="C9262" s="1">
        <f t="shared" si="864"/>
        <v>116.26</v>
      </c>
      <c r="D9262">
        <f t="shared" si="865"/>
        <v>4.7558290622732047</v>
      </c>
      <c r="E9262">
        <f t="shared" si="868"/>
        <v>2.7562463616179755E-3</v>
      </c>
      <c r="F9262">
        <f t="shared" si="869"/>
        <v>7.7842555052466747E-2</v>
      </c>
      <c r="G9262" s="4">
        <f t="shared" si="866"/>
        <v>0</v>
      </c>
      <c r="H9262">
        <f>C9262*EXP(-$K$1*(20/250))*NORMSDIST(-M9262)-C9262*EXP(-$K$2*(20/250))*NORMSDIST(-L9262)</f>
        <v>1.1957014884346933</v>
      </c>
      <c r="I9262" s="4">
        <f t="shared" si="867"/>
        <v>0.39000000000000057</v>
      </c>
      <c r="J9262">
        <f>C9262*EXP(-$K$2*(20/250))*NORMSDIST(L9262)-C9262*EXP(-$K$1*(20/250))*NORMSDIST(M9262)</f>
        <v>1.1957014884346933</v>
      </c>
      <c r="K9262">
        <f>+J9262-H9262-EXP(-$K$2*20/250)*C9262+EXP(-$K$1*20/250)*C9262</f>
        <v>0</v>
      </c>
      <c r="L9262">
        <f>+(LN(C9262/C9262)+($K$1-$K$2+0.5*F9283^2)*20/250)/F9283/SQRT(20/250)</f>
        <v>1.2890341310378667E-2</v>
      </c>
      <c r="M9262">
        <f>L9262-F9283*SQRT(20/250)</f>
        <v>-1.2890341310378663E-2</v>
      </c>
    </row>
    <row r="9263" spans="1:13" x14ac:dyDescent="0.15">
      <c r="A9263" s="2">
        <v>38894</v>
      </c>
      <c r="B9263" s="1">
        <v>116.38</v>
      </c>
      <c r="C9263" s="1">
        <f t="shared" si="864"/>
        <v>116.38</v>
      </c>
      <c r="D9263">
        <f t="shared" si="865"/>
        <v>4.7568606992285236</v>
      </c>
      <c r="E9263">
        <f t="shared" si="868"/>
        <v>1.0316369553189375E-3</v>
      </c>
      <c r="F9263">
        <f t="shared" si="869"/>
        <v>7.6460516434106007E-2</v>
      </c>
      <c r="G9263" s="4">
        <f t="shared" si="866"/>
        <v>0</v>
      </c>
      <c r="H9263">
        <f>C9263*EXP(-$K$1*(20/250))*NORMSDIST(-M9263)-C9263*EXP(-$K$2*(20/250))*NORMSDIST(-L9263)</f>
        <v>1.2213525130384255</v>
      </c>
      <c r="I9263" s="4">
        <f t="shared" si="867"/>
        <v>0.92000000000000171</v>
      </c>
      <c r="J9263">
        <f>C9263*EXP(-$K$2*(20/250))*NORMSDIST(L9263)-C9263*EXP(-$K$1*(20/250))*NORMSDIST(M9263)</f>
        <v>1.2213525130384255</v>
      </c>
      <c r="K9263">
        <f>+J9263-H9263-EXP(-$K$2*20/250)*C9263+EXP(-$K$1*20/250)*C9263</f>
        <v>0</v>
      </c>
      <c r="L9263">
        <f>+(LN(C9263/C9263)+($K$1-$K$2+0.5*F9284^2)*20/250)/F9284/SQRT(20/250)</f>
        <v>1.315331251169175E-2</v>
      </c>
      <c r="M9263">
        <f>L9263-F9284*SQRT(20/250)</f>
        <v>-1.315331251169175E-2</v>
      </c>
    </row>
    <row r="9264" spans="1:13" x14ac:dyDescent="0.15">
      <c r="A9264" s="2">
        <v>38895</v>
      </c>
      <c r="B9264" s="1">
        <v>116.26</v>
      </c>
      <c r="C9264" s="1">
        <f t="shared" si="864"/>
        <v>116.26</v>
      </c>
      <c r="D9264">
        <f t="shared" si="865"/>
        <v>4.7558290622732047</v>
      </c>
      <c r="E9264">
        <f t="shared" si="868"/>
        <v>-1.0316369553189375E-3</v>
      </c>
      <c r="F9264">
        <f t="shared" si="869"/>
        <v>7.680918292739003E-2</v>
      </c>
      <c r="G9264" s="4">
        <f t="shared" si="866"/>
        <v>0</v>
      </c>
      <c r="H9264">
        <f>C9264*EXP(-$K$1*(20/250))*NORMSDIST(-M9264)-C9264*EXP(-$K$2*(20/250))*NORMSDIST(-L9264)</f>
        <v>1.233629680770683</v>
      </c>
      <c r="I9264" s="4">
        <f t="shared" si="867"/>
        <v>0.5899999999999892</v>
      </c>
      <c r="J9264">
        <f>C9264*EXP(-$K$2*(20/250))*NORMSDIST(L9264)-C9264*EXP(-$K$1*(20/250))*NORMSDIST(M9264)</f>
        <v>1.233629680770683</v>
      </c>
      <c r="K9264">
        <f>+J9264-H9264-EXP(-$K$2*20/250)*C9264+EXP(-$K$1*20/250)*C9264</f>
        <v>0</v>
      </c>
      <c r="L9264">
        <f>+(LN(C9264/C9264)+($K$1-$K$2+0.5*F9285^2)*20/250)/F9285/SQRT(20/250)</f>
        <v>1.3299252507224324E-2</v>
      </c>
      <c r="M9264">
        <f>L9264-F9285*SQRT(20/250)</f>
        <v>-1.3299252507224321E-2</v>
      </c>
    </row>
    <row r="9265" spans="1:13" x14ac:dyDescent="0.15">
      <c r="A9265" s="2">
        <v>38896</v>
      </c>
      <c r="B9265" s="1">
        <v>116.42</v>
      </c>
      <c r="C9265" s="1">
        <f t="shared" si="864"/>
        <v>116.42</v>
      </c>
      <c r="D9265">
        <f t="shared" si="865"/>
        <v>4.7572043418435896</v>
      </c>
      <c r="E9265">
        <f t="shared" si="868"/>
        <v>1.3752795703849685E-3</v>
      </c>
      <c r="F9265">
        <f t="shared" si="869"/>
        <v>7.4575334962762529E-2</v>
      </c>
      <c r="G9265" s="4">
        <f t="shared" si="866"/>
        <v>0.87000000000000455</v>
      </c>
      <c r="H9265">
        <f>C9265*EXP(-$K$1*(20/250))*NORMSDIST(-M9265)-C9265*EXP(-$K$2*(20/250))*NORMSDIST(-L9265)</f>
        <v>1.3374489530457367</v>
      </c>
      <c r="I9265" s="4">
        <f t="shared" si="867"/>
        <v>0</v>
      </c>
      <c r="J9265">
        <f>C9265*EXP(-$K$2*(20/250))*NORMSDIST(L9265)-C9265*EXP(-$K$1*(20/250))*NORMSDIST(M9265)</f>
        <v>1.3374489530457367</v>
      </c>
      <c r="K9265">
        <f>+J9265-H9265-EXP(-$K$2*20/250)*C9265+EXP(-$K$1*20/250)*C9265</f>
        <v>0</v>
      </c>
      <c r="L9265">
        <f>+(LN(C9265/C9265)+($K$1-$K$2+0.5*F9286^2)*20/250)/F9286/SQRT(20/250)</f>
        <v>1.4398742500037996E-2</v>
      </c>
      <c r="M9265">
        <f>L9265-F9286*SQRT(20/250)</f>
        <v>-1.4398742500037996E-2</v>
      </c>
    </row>
    <row r="9266" spans="1:13" x14ac:dyDescent="0.15">
      <c r="A9266" s="2">
        <v>38897</v>
      </c>
      <c r="B9266" s="1">
        <v>116.17</v>
      </c>
      <c r="C9266" s="1">
        <f t="shared" si="864"/>
        <v>116.17</v>
      </c>
      <c r="D9266">
        <f t="shared" si="865"/>
        <v>4.7550546355253838</v>
      </c>
      <c r="E9266">
        <f t="shared" si="868"/>
        <v>-2.1497063182058795E-3</v>
      </c>
      <c r="F9266">
        <f t="shared" si="869"/>
        <v>7.5726122806194132E-2</v>
      </c>
      <c r="G9266" s="4">
        <f t="shared" si="866"/>
        <v>1.4300000000000068</v>
      </c>
      <c r="H9266">
        <f>C9266*EXP(-$K$1*(20/250))*NORMSDIST(-M9266)-C9266*EXP(-$K$2*(20/250))*NORMSDIST(-L9266)</f>
        <v>1.3665691371609014</v>
      </c>
      <c r="I9266" s="4">
        <f t="shared" si="867"/>
        <v>0</v>
      </c>
      <c r="J9266">
        <f>C9266*EXP(-$K$2*(20/250))*NORMSDIST(L9266)-C9266*EXP(-$K$1*(20/250))*NORMSDIST(M9266)</f>
        <v>1.3665691371609014</v>
      </c>
      <c r="K9266">
        <f>+J9266-H9266-EXP(-$K$2*20/250)*C9266+EXP(-$K$1*20/250)*C9266</f>
        <v>0</v>
      </c>
      <c r="L9266">
        <f>+(LN(C9266/C9266)+($K$1-$K$2+0.5*F9287^2)*20/250)/F9287/SQRT(20/250)</f>
        <v>1.4743931075433443E-2</v>
      </c>
      <c r="M9266">
        <f>L9266-F9287*SQRT(20/250)</f>
        <v>-1.4743931075433446E-2</v>
      </c>
    </row>
    <row r="9267" spans="1:13" x14ac:dyDescent="0.15">
      <c r="A9267" s="2">
        <v>38898</v>
      </c>
      <c r="B9267" s="1">
        <v>114.51</v>
      </c>
      <c r="C9267" s="1">
        <f t="shared" si="864"/>
        <v>114.51</v>
      </c>
      <c r="D9267">
        <f t="shared" si="865"/>
        <v>4.7406621554252482</v>
      </c>
      <c r="E9267">
        <f t="shared" si="868"/>
        <v>-1.4392480100135607E-2</v>
      </c>
      <c r="F9267">
        <f t="shared" si="869"/>
        <v>9.3770021467087503E-2</v>
      </c>
      <c r="G9267" s="4">
        <f t="shared" si="866"/>
        <v>7.000000000000739E-2</v>
      </c>
      <c r="H9267">
        <f>C9267*EXP(-$K$1*(20/250))*NORMSDIST(-M9267)-C9267*EXP(-$K$2*(20/250))*NORMSDIST(-L9267)</f>
        <v>1.1881887820022641</v>
      </c>
      <c r="I9267" s="4">
        <f t="shared" si="867"/>
        <v>0</v>
      </c>
      <c r="J9267">
        <f>C9267*EXP(-$K$2*(20/250))*NORMSDIST(L9267)-C9267*EXP(-$K$1*(20/250))*NORMSDIST(M9267)</f>
        <v>1.1881887820022641</v>
      </c>
      <c r="K9267">
        <f>+J9267-H9267-EXP(-$K$2*20/250)*C9267+EXP(-$K$1*20/250)*C9267</f>
        <v>0</v>
      </c>
      <c r="L9267">
        <f>+(LN(C9267/C9267)+($K$1-$K$2+0.5*F9288^2)*20/250)/F9288/SQRT(20/250)</f>
        <v>1.3005115505027557E-2</v>
      </c>
      <c r="M9267">
        <f>L9267-F9288*SQRT(20/250)</f>
        <v>-1.3005115505027561E-2</v>
      </c>
    </row>
    <row r="9268" spans="1:13" x14ac:dyDescent="0.15">
      <c r="A9268" s="2">
        <v>38901</v>
      </c>
      <c r="B9268" s="1">
        <v>114.92</v>
      </c>
      <c r="C9268" s="1">
        <f t="shared" si="864"/>
        <v>114.92</v>
      </c>
      <c r="D9268">
        <f t="shared" si="865"/>
        <v>4.7442362341110886</v>
      </c>
      <c r="E9268">
        <f t="shared" si="868"/>
        <v>3.5740786858404761E-3</v>
      </c>
      <c r="F9268">
        <f t="shared" si="869"/>
        <v>8.9828809190440381E-2</v>
      </c>
      <c r="G9268" s="4">
        <f t="shared" si="866"/>
        <v>0</v>
      </c>
      <c r="H9268">
        <f>C9268*EXP(-$K$1*(20/250))*NORMSDIST(-M9268)-C9268*EXP(-$K$2*(20/250))*NORMSDIST(-L9268)</f>
        <v>1.1992894064445068</v>
      </c>
      <c r="I9268" s="4">
        <f t="shared" si="867"/>
        <v>3.9999999999992042E-2</v>
      </c>
      <c r="J9268">
        <f>C9268*EXP(-$K$2*(20/250))*NORMSDIST(L9268)-C9268*EXP(-$K$1*(20/250))*NORMSDIST(M9268)</f>
        <v>1.1992894064445068</v>
      </c>
      <c r="K9268">
        <f>+J9268-H9268-EXP(-$K$2*20/250)*C9268+EXP(-$K$1*20/250)*C9268</f>
        <v>0</v>
      </c>
      <c r="L9268">
        <f>+(LN(C9268/C9268)+($K$1-$K$2+0.5*F9289^2)*20/250)/F9289/SQRT(20/250)</f>
        <v>1.3079787906089598E-2</v>
      </c>
      <c r="M9268">
        <f>L9268-F9289*SQRT(20/250)</f>
        <v>-1.3079787906089602E-2</v>
      </c>
    </row>
    <row r="9269" spans="1:13" x14ac:dyDescent="0.15">
      <c r="A9269" s="2">
        <v>38902</v>
      </c>
      <c r="B9269" s="1" t="e">
        <f>NA()</f>
        <v>#N/A</v>
      </c>
      <c r="C9269" s="1">
        <f t="shared" si="864"/>
        <v>114.92</v>
      </c>
      <c r="D9269">
        <f t="shared" si="865"/>
        <v>4.7442362341110886</v>
      </c>
      <c r="E9269">
        <f t="shared" si="868"/>
        <v>0</v>
      </c>
      <c r="F9269">
        <f t="shared" si="869"/>
        <v>8.9887738522540006E-2</v>
      </c>
      <c r="G9269" s="4">
        <f t="shared" si="866"/>
        <v>0.37999999999999545</v>
      </c>
      <c r="H9269">
        <f>C9269*EXP(-$K$1*(20/250))*NORMSDIST(-M9269)-C9269*EXP(-$K$2*(20/250))*NORMSDIST(-L9269)</f>
        <v>1.2105223325922623</v>
      </c>
      <c r="I9269" s="4">
        <f t="shared" si="867"/>
        <v>0</v>
      </c>
      <c r="J9269">
        <f>C9269*EXP(-$K$2*(20/250))*NORMSDIST(L9269)-C9269*EXP(-$K$1*(20/250))*NORMSDIST(M9269)</f>
        <v>1.2105223325922623</v>
      </c>
      <c r="K9269">
        <f>+J9269-H9269-EXP(-$K$2*20/250)*C9269+EXP(-$K$1*20/250)*C9269</f>
        <v>0</v>
      </c>
      <c r="L9269">
        <f>+(LN(C9269/C9269)+($K$1-$K$2+0.5*F9290^2)*20/250)/F9290/SQRT(20/250)</f>
        <v>1.3202304446147041E-2</v>
      </c>
      <c r="M9269">
        <f>L9269-F9290*SQRT(20/250)</f>
        <v>-1.3202304446147041E-2</v>
      </c>
    </row>
    <row r="9270" spans="1:13" x14ac:dyDescent="0.15">
      <c r="A9270" s="2">
        <v>38903</v>
      </c>
      <c r="B9270" s="1">
        <v>115.65</v>
      </c>
      <c r="C9270" s="1">
        <f t="shared" si="864"/>
        <v>115.65</v>
      </c>
      <c r="D9270">
        <f t="shared" si="865"/>
        <v>4.7505683886774479</v>
      </c>
      <c r="E9270">
        <f t="shared" si="868"/>
        <v>6.3321545663592715E-3</v>
      </c>
      <c r="F9270">
        <f t="shared" si="869"/>
        <v>7.9985683689355477E-2</v>
      </c>
      <c r="G9270" s="4">
        <f t="shared" si="866"/>
        <v>0.38000000000000966</v>
      </c>
      <c r="H9270">
        <f>C9270*EXP(-$K$1*(20/250))*NORMSDIST(-M9270)-C9270*EXP(-$K$2*(20/250))*NORMSDIST(-L9270)</f>
        <v>1.2184496594576473</v>
      </c>
      <c r="I9270" s="4">
        <f t="shared" si="867"/>
        <v>0</v>
      </c>
      <c r="J9270">
        <f>C9270*EXP(-$K$2*(20/250))*NORMSDIST(L9270)-C9270*EXP(-$K$1*(20/250))*NORMSDIST(M9270)</f>
        <v>1.2184496594576473</v>
      </c>
      <c r="K9270">
        <f>+J9270-H9270-EXP(-$K$2*20/250)*C9270+EXP(-$K$1*20/250)*C9270</f>
        <v>0</v>
      </c>
      <c r="L9270">
        <f>+(LN(C9270/C9270)+($K$1-$K$2+0.5*F9291^2)*20/250)/F9291/SQRT(20/250)</f>
        <v>1.3204881657854953E-2</v>
      </c>
      <c r="M9270">
        <f>L9270-F9291*SQRT(20/250)</f>
        <v>-1.3204881657854949E-2</v>
      </c>
    </row>
    <row r="9271" spans="1:13" x14ac:dyDescent="0.15">
      <c r="A9271" s="2">
        <v>38904</v>
      </c>
      <c r="B9271" s="1">
        <v>115.18</v>
      </c>
      <c r="C9271" s="1">
        <f t="shared" si="864"/>
        <v>115.18</v>
      </c>
      <c r="D9271">
        <f t="shared" si="865"/>
        <v>4.7464961220785264</v>
      </c>
      <c r="E9271">
        <f t="shared" si="868"/>
        <v>-4.072266598921459E-3</v>
      </c>
      <c r="F9271">
        <f t="shared" si="869"/>
        <v>8.187795943680487E-2</v>
      </c>
      <c r="G9271" s="4">
        <f t="shared" si="866"/>
        <v>0.97000000000001307</v>
      </c>
      <c r="H9271">
        <f>C9271*EXP(-$K$1*(20/250))*NORMSDIST(-M9271)-C9271*EXP(-$K$2*(20/250))*NORMSDIST(-L9271)</f>
        <v>1.269506468998685</v>
      </c>
      <c r="I9271" s="4">
        <f t="shared" si="867"/>
        <v>0</v>
      </c>
      <c r="J9271">
        <f>C9271*EXP(-$K$2*(20/250))*NORMSDIST(L9271)-C9271*EXP(-$K$1*(20/250))*NORMSDIST(M9271)</f>
        <v>1.269506468998685</v>
      </c>
      <c r="K9271">
        <f>+J9271-H9271-EXP(-$K$2*20/250)*C9271+EXP(-$K$1*20/250)*C9271</f>
        <v>0</v>
      </c>
      <c r="L9271">
        <f>+(LN(C9271/C9271)+($K$1-$K$2+0.5*F9292^2)*20/250)/F9292/SQRT(20/250)</f>
        <v>1.3814386279981206E-2</v>
      </c>
      <c r="M9271">
        <f>L9271-F9292*SQRT(20/250)</f>
        <v>-1.381438627998121E-2</v>
      </c>
    </row>
    <row r="9272" spans="1:13" x14ac:dyDescent="0.15">
      <c r="A9272" s="2">
        <v>38905</v>
      </c>
      <c r="B9272" s="1">
        <v>113.98</v>
      </c>
      <c r="C9272" s="1">
        <f t="shared" si="864"/>
        <v>113.98</v>
      </c>
      <c r="D9272">
        <f t="shared" si="865"/>
        <v>4.7360229944068539</v>
      </c>
      <c r="E9272">
        <f t="shared" si="868"/>
        <v>-1.0473127671672522E-2</v>
      </c>
      <c r="F9272">
        <f t="shared" si="869"/>
        <v>8.6569939063076001E-2</v>
      </c>
      <c r="G9272" s="4">
        <f t="shared" si="866"/>
        <v>0</v>
      </c>
      <c r="H9272">
        <f>C9272*EXP(-$K$1*(20/250))*NORMSDIST(-M9272)-C9272*EXP(-$K$2*(20/250))*NORMSDIST(-L9272)</f>
        <v>1.1905380928734104</v>
      </c>
      <c r="I9272" s="4">
        <f t="shared" si="867"/>
        <v>0.86999999999999034</v>
      </c>
      <c r="J9272">
        <f>C9272*EXP(-$K$2*(20/250))*NORMSDIST(L9272)-C9272*EXP(-$K$1*(20/250))*NORMSDIST(M9272)</f>
        <v>1.1905380928734104</v>
      </c>
      <c r="K9272">
        <f>+J9272-H9272-EXP(-$K$2*20/250)*C9272+EXP(-$K$1*20/250)*C9272</f>
        <v>0</v>
      </c>
      <c r="L9272">
        <f>+(LN(C9272/C9272)+($K$1-$K$2+0.5*F9293^2)*20/250)/F9293/SQRT(20/250)</f>
        <v>1.3091426953505318E-2</v>
      </c>
      <c r="M9272">
        <f>L9272-F9293*SQRT(20/250)</f>
        <v>-1.3091426953505314E-2</v>
      </c>
    </row>
    <row r="9273" spans="1:13" x14ac:dyDescent="0.15">
      <c r="A9273" s="2">
        <v>38908</v>
      </c>
      <c r="B9273" s="1">
        <v>113.97</v>
      </c>
      <c r="C9273" s="1">
        <f t="shared" si="864"/>
        <v>113.97</v>
      </c>
      <c r="D9273">
        <f t="shared" si="865"/>
        <v>4.735935255867644</v>
      </c>
      <c r="E9273">
        <f t="shared" si="868"/>
        <v>-8.7738539209958333E-5</v>
      </c>
      <c r="F9273">
        <f t="shared" si="869"/>
        <v>8.5977600108212343E-2</v>
      </c>
      <c r="G9273" s="4">
        <f t="shared" si="866"/>
        <v>0</v>
      </c>
      <c r="H9273">
        <f>C9273*EXP(-$K$1*(20/250))*NORMSDIST(-M9273)-C9273*EXP(-$K$2*(20/250))*NORMSDIST(-L9273)</f>
        <v>1.1910884143965248</v>
      </c>
      <c r="I9273" s="4">
        <f t="shared" si="867"/>
        <v>1.0400000000000063</v>
      </c>
      <c r="J9273">
        <f>C9273*EXP(-$K$2*(20/250))*NORMSDIST(L9273)-C9273*EXP(-$K$1*(20/250))*NORMSDIST(M9273)</f>
        <v>1.1910884143965248</v>
      </c>
      <c r="K9273">
        <f>+J9273-H9273-EXP(-$K$2*20/250)*C9273+EXP(-$K$1*20/250)*C9273</f>
        <v>0</v>
      </c>
      <c r="L9273">
        <f>+(LN(C9273/C9273)+($K$1-$K$2+0.5*F9294^2)*20/250)/F9294/SQRT(20/250)</f>
        <v>1.3098628029572928E-2</v>
      </c>
      <c r="M9273">
        <f>L9273-F9294*SQRT(20/250)</f>
        <v>-1.3098628029572932E-2</v>
      </c>
    </row>
    <row r="9274" spans="1:13" x14ac:dyDescent="0.15">
      <c r="A9274" s="2">
        <v>38909</v>
      </c>
      <c r="B9274" s="1">
        <v>114.15</v>
      </c>
      <c r="C9274" s="1">
        <f t="shared" si="864"/>
        <v>114.15</v>
      </c>
      <c r="D9274">
        <f t="shared" si="865"/>
        <v>4.7375133729758048</v>
      </c>
      <c r="E9274">
        <f t="shared" si="868"/>
        <v>1.5781171081608036E-3</v>
      </c>
      <c r="F9274">
        <f t="shared" si="869"/>
        <v>8.5721557330012077E-2</v>
      </c>
      <c r="G9274" s="4">
        <f t="shared" si="866"/>
        <v>0</v>
      </c>
      <c r="H9274">
        <f>C9274*EXP(-$K$1*(20/250))*NORMSDIST(-M9274)-C9274*EXP(-$K$2*(20/250))*NORMSDIST(-L9274)</f>
        <v>1.1922429091151017</v>
      </c>
      <c r="I9274" s="4">
        <f t="shared" si="867"/>
        <v>0.98999999999999488</v>
      </c>
      <c r="J9274">
        <f>C9274*EXP(-$K$2*(20/250))*NORMSDIST(L9274)-C9274*EXP(-$K$1*(20/250))*NORMSDIST(M9274)</f>
        <v>1.1922429091151017</v>
      </c>
      <c r="K9274">
        <f>+J9274-H9274-EXP(-$K$2*20/250)*C9274+EXP(-$K$1*20/250)*C9274</f>
        <v>0</v>
      </c>
      <c r="L9274">
        <f>+(LN(C9274/C9274)+($K$1-$K$2+0.5*F9295^2)*20/250)/F9295/SQRT(20/250)</f>
        <v>1.3090648886701282E-2</v>
      </c>
      <c r="M9274">
        <f>L9274-F9295*SQRT(20/250)</f>
        <v>-1.3090648886701285E-2</v>
      </c>
    </row>
    <row r="9275" spans="1:13" x14ac:dyDescent="0.15">
      <c r="A9275" s="2">
        <v>38910</v>
      </c>
      <c r="B9275" s="1">
        <v>115.41</v>
      </c>
      <c r="C9275" s="1">
        <f t="shared" si="864"/>
        <v>115.41</v>
      </c>
      <c r="D9275">
        <f t="shared" si="865"/>
        <v>4.7484910054323137</v>
      </c>
      <c r="E9275">
        <f t="shared" si="868"/>
        <v>1.0977632456508957E-2</v>
      </c>
      <c r="F9275">
        <f t="shared" si="869"/>
        <v>8.9974136617499756E-2</v>
      </c>
      <c r="G9275" s="4">
        <f t="shared" si="866"/>
        <v>0</v>
      </c>
      <c r="H9275">
        <f>C9275*EXP(-$K$1*(20/250))*NORMSDIST(-M9275)-C9275*EXP(-$K$2*(20/250))*NORMSDIST(-L9275)</f>
        <v>1.1122476660457963</v>
      </c>
      <c r="I9275" s="4">
        <f t="shared" si="867"/>
        <v>0.18000000000000682</v>
      </c>
      <c r="J9275">
        <f>C9275*EXP(-$K$2*(20/250))*NORMSDIST(L9275)-C9275*EXP(-$K$1*(20/250))*NORMSDIST(M9275)</f>
        <v>1.1122476660457963</v>
      </c>
      <c r="K9275">
        <f>+J9275-H9275-EXP(-$K$2*20/250)*C9275+EXP(-$K$1*20/250)*C9275</f>
        <v>0</v>
      </c>
      <c r="L9275">
        <f>+(LN(C9275/C9275)+($K$1-$K$2+0.5*F9296^2)*20/250)/F9296/SQRT(20/250)</f>
        <v>1.2078932688727189E-2</v>
      </c>
      <c r="M9275">
        <f>L9275-F9296*SQRT(20/250)</f>
        <v>-1.2078932688727192E-2</v>
      </c>
    </row>
    <row r="9276" spans="1:13" x14ac:dyDescent="0.15">
      <c r="A9276" s="2">
        <v>38911</v>
      </c>
      <c r="B9276" s="1">
        <v>115.45</v>
      </c>
      <c r="C9276" s="1">
        <f t="shared" si="864"/>
        <v>115.45</v>
      </c>
      <c r="D9276">
        <f t="shared" si="865"/>
        <v>4.7488375358005044</v>
      </c>
      <c r="E9276">
        <f t="shared" si="868"/>
        <v>3.4653036819065619E-4</v>
      </c>
      <c r="F9276">
        <f t="shared" si="869"/>
        <v>8.9690921191181994E-2</v>
      </c>
      <c r="G9276" s="4">
        <f t="shared" si="866"/>
        <v>0</v>
      </c>
      <c r="H9276">
        <f>C9276*EXP(-$K$1*(20/250))*NORMSDIST(-M9276)-C9276*EXP(-$K$2*(20/250))*NORMSDIST(-L9276)</f>
        <v>1.1353024562969409</v>
      </c>
      <c r="I9276" s="4">
        <f t="shared" si="867"/>
        <v>0.73000000000000398</v>
      </c>
      <c r="J9276">
        <f>C9276*EXP(-$K$2*(20/250))*NORMSDIST(L9276)-C9276*EXP(-$K$1*(20/250))*NORMSDIST(M9276)</f>
        <v>1.1353024562969409</v>
      </c>
      <c r="K9276">
        <f>+J9276-H9276-EXP(-$K$2*20/250)*C9276+EXP(-$K$1*20/250)*C9276</f>
        <v>0</v>
      </c>
      <c r="L9276">
        <f>+(LN(C9276/C9276)+($K$1-$K$2+0.5*F9297^2)*20/250)/F9297/SQRT(20/250)</f>
        <v>1.2325046714176826E-2</v>
      </c>
      <c r="M9276">
        <f>L9276-F9297*SQRT(20/250)</f>
        <v>-1.232504671417683E-2</v>
      </c>
    </row>
    <row r="9277" spans="1:13" x14ac:dyDescent="0.15">
      <c r="A9277" s="2">
        <v>38912</v>
      </c>
      <c r="B9277" s="1">
        <v>116.33</v>
      </c>
      <c r="C9277" s="1">
        <f t="shared" si="864"/>
        <v>116.33</v>
      </c>
      <c r="D9277">
        <f t="shared" si="865"/>
        <v>4.756430979828675</v>
      </c>
      <c r="E9277">
        <f t="shared" si="868"/>
        <v>7.5934440281706372E-3</v>
      </c>
      <c r="F9277">
        <f t="shared" si="869"/>
        <v>9.3101750515902915E-2</v>
      </c>
      <c r="G9277" s="4">
        <f t="shared" si="866"/>
        <v>0</v>
      </c>
      <c r="H9277">
        <f>C9277*EXP(-$K$1*(20/250))*NORMSDIST(-M9277)-C9277*EXP(-$K$2*(20/250))*NORMSDIST(-L9277)</f>
        <v>1.0989619077453554</v>
      </c>
      <c r="I9277" s="4">
        <f t="shared" si="867"/>
        <v>0.20000000000000284</v>
      </c>
      <c r="J9277">
        <f>C9277*EXP(-$K$2*(20/250))*NORMSDIST(L9277)-C9277*EXP(-$K$1*(20/250))*NORMSDIST(M9277)</f>
        <v>1.0989619077453554</v>
      </c>
      <c r="K9277">
        <f>+J9277-H9277-EXP(-$K$2*20/250)*C9277+EXP(-$K$1*20/250)*C9277</f>
        <v>0</v>
      </c>
      <c r="L9277">
        <f>+(LN(C9277/C9277)+($K$1-$K$2+0.5*F9298^2)*20/250)/F9298/SQRT(20/250)</f>
        <v>1.1840253395041704E-2</v>
      </c>
      <c r="M9277">
        <f>L9277-F9298*SQRT(20/250)</f>
        <v>-1.1840253395041704E-2</v>
      </c>
    </row>
    <row r="9278" spans="1:13" x14ac:dyDescent="0.15">
      <c r="A9278" s="2">
        <v>38915</v>
      </c>
      <c r="B9278" s="1">
        <v>117.08</v>
      </c>
      <c r="C9278" s="1">
        <f t="shared" si="864"/>
        <v>117.08</v>
      </c>
      <c r="D9278">
        <f t="shared" si="865"/>
        <v>4.7628574618236854</v>
      </c>
      <c r="E9278">
        <f t="shared" si="868"/>
        <v>6.4264819950103913E-3</v>
      </c>
      <c r="F9278">
        <f t="shared" si="869"/>
        <v>9.5304032764108426E-2</v>
      </c>
      <c r="G9278" s="4">
        <f t="shared" si="866"/>
        <v>1.1200000000000045</v>
      </c>
      <c r="H9278">
        <f>C9278*EXP(-$K$1*(20/250))*NORMSDIST(-M9278)-C9278*EXP(-$K$2*(20/250))*NORMSDIST(-L9278)</f>
        <v>1.0846225675112322</v>
      </c>
      <c r="I9278" s="4">
        <f t="shared" si="867"/>
        <v>0</v>
      </c>
      <c r="J9278">
        <f>C9278*EXP(-$K$2*(20/250))*NORMSDIST(L9278)-C9278*EXP(-$K$1*(20/250))*NORMSDIST(M9278)</f>
        <v>1.0846225675112322</v>
      </c>
      <c r="K9278">
        <f>+J9278-H9278-EXP(-$K$2*20/250)*C9278+EXP(-$K$1*20/250)*C9278</f>
        <v>0</v>
      </c>
      <c r="L9278">
        <f>+(LN(C9278/C9278)+($K$1-$K$2+0.5*F9299^2)*20/250)/F9299/SQRT(20/250)</f>
        <v>1.1610892902845128E-2</v>
      </c>
      <c r="M9278">
        <f>L9278-F9299*SQRT(20/250)</f>
        <v>-1.1610892902845124E-2</v>
      </c>
    </row>
    <row r="9279" spans="1:13" x14ac:dyDescent="0.15">
      <c r="A9279" s="2">
        <v>38916</v>
      </c>
      <c r="B9279" s="1">
        <v>117.44</v>
      </c>
      <c r="C9279" s="1">
        <f t="shared" si="864"/>
        <v>117.44</v>
      </c>
      <c r="D9279">
        <f t="shared" si="865"/>
        <v>4.7659275648662058</v>
      </c>
      <c r="E9279">
        <f t="shared" si="868"/>
        <v>3.0701030425204223E-3</v>
      </c>
      <c r="F9279">
        <f t="shared" si="869"/>
        <v>9.5618457522386083E-2</v>
      </c>
      <c r="G9279" s="4">
        <f t="shared" si="866"/>
        <v>1.730000000000004</v>
      </c>
      <c r="H9279">
        <f>C9279*EXP(-$K$1*(20/250))*NORMSDIST(-M9279)-C9279*EXP(-$K$2*(20/250))*NORMSDIST(-L9279)</f>
        <v>1.0769517645331916</v>
      </c>
      <c r="I9279" s="4">
        <f t="shared" si="867"/>
        <v>0</v>
      </c>
      <c r="J9279">
        <f>C9279*EXP(-$K$2*(20/250))*NORMSDIST(L9279)-C9279*EXP(-$K$1*(20/250))*NORMSDIST(M9279)</f>
        <v>1.0769517645331916</v>
      </c>
      <c r="K9279">
        <f>+J9279-H9279-EXP(-$K$2*20/250)*C9279+EXP(-$K$1*20/250)*C9279</f>
        <v>0</v>
      </c>
      <c r="L9279">
        <f>+(LN(C9279/C9279)+($K$1-$K$2+0.5*F9300^2)*20/250)/F9300/SQRT(20/250)</f>
        <v>1.149343144346374E-2</v>
      </c>
      <c r="M9279">
        <f>L9279-F9300*SQRT(20/250)</f>
        <v>-1.1493431443463736E-2</v>
      </c>
    </row>
    <row r="9280" spans="1:13" x14ac:dyDescent="0.15">
      <c r="A9280" s="2">
        <v>38917</v>
      </c>
      <c r="B9280" s="1">
        <v>117.08</v>
      </c>
      <c r="C9280" s="1">
        <f t="shared" si="864"/>
        <v>117.08</v>
      </c>
      <c r="D9280">
        <f t="shared" si="865"/>
        <v>4.7628574618236854</v>
      </c>
      <c r="E9280">
        <f t="shared" si="868"/>
        <v>-3.0701030425204223E-3</v>
      </c>
      <c r="F9280">
        <f t="shared" si="869"/>
        <v>9.6061474775632955E-2</v>
      </c>
      <c r="G9280" s="4">
        <f t="shared" si="866"/>
        <v>1.6400000000000006</v>
      </c>
      <c r="H9280">
        <f>C9280*EXP(-$K$1*(20/250))*NORMSDIST(-M9280)-C9280*EXP(-$K$2*(20/250))*NORMSDIST(-L9280)</f>
        <v>1.0706429968507507</v>
      </c>
      <c r="I9280" s="4">
        <f t="shared" si="867"/>
        <v>0</v>
      </c>
      <c r="J9280">
        <f>C9280*EXP(-$K$2*(20/250))*NORMSDIST(L9280)-C9280*EXP(-$K$1*(20/250))*NORMSDIST(M9280)</f>
        <v>1.0706429968507507</v>
      </c>
      <c r="K9280">
        <f>+J9280-H9280-EXP(-$K$2*20/250)*C9280+EXP(-$K$1*20/250)*C9280</f>
        <v>0</v>
      </c>
      <c r="L9280">
        <f>+(LN(C9280/C9280)+($K$1-$K$2+0.5*F9301^2)*20/250)/F9301/SQRT(20/250)</f>
        <v>1.1461234896030376E-2</v>
      </c>
      <c r="M9280">
        <f>L9280-F9301*SQRT(20/250)</f>
        <v>-1.1461234896030372E-2</v>
      </c>
    </row>
    <row r="9281" spans="1:13" x14ac:dyDescent="0.15">
      <c r="A9281" s="2">
        <v>38918</v>
      </c>
      <c r="B9281" s="1">
        <v>116.83</v>
      </c>
      <c r="C9281" s="1">
        <f t="shared" si="864"/>
        <v>116.83</v>
      </c>
      <c r="D9281">
        <f t="shared" si="865"/>
        <v>4.7607198867290572</v>
      </c>
      <c r="E9281">
        <f t="shared" si="868"/>
        <v>-2.1375750946281968E-3</v>
      </c>
      <c r="F9281">
        <f t="shared" si="869"/>
        <v>9.6011691997457044E-2</v>
      </c>
      <c r="G9281" s="4">
        <f t="shared" si="866"/>
        <v>1.039999999999992</v>
      </c>
      <c r="H9281">
        <f>C9281*EXP(-$K$1*(20/250))*NORMSDIST(-M9281)-C9281*EXP(-$K$2*(20/250))*NORMSDIST(-L9281)</f>
        <v>1.0787405220029385</v>
      </c>
      <c r="I9281" s="4">
        <f t="shared" si="867"/>
        <v>0</v>
      </c>
      <c r="J9281">
        <f>C9281*EXP(-$K$2*(20/250))*NORMSDIST(L9281)-C9281*EXP(-$K$1*(20/250))*NORMSDIST(M9281)</f>
        <v>1.0787405220029385</v>
      </c>
      <c r="K9281">
        <f>+J9281-H9281-EXP(-$K$2*20/250)*C9281+EXP(-$K$1*20/250)*C9281</f>
        <v>0</v>
      </c>
      <c r="L9281">
        <f>+(LN(C9281/C9281)+($K$1-$K$2+0.5*F9302^2)*20/250)/F9302/SQRT(20/250)</f>
        <v>1.157263480929183E-2</v>
      </c>
      <c r="M9281">
        <f>L9281-F9302*SQRT(20/250)</f>
        <v>-1.1572634809291833E-2</v>
      </c>
    </row>
    <row r="9282" spans="1:13" x14ac:dyDescent="0.15">
      <c r="A9282" s="2">
        <v>38919</v>
      </c>
      <c r="B9282" s="1">
        <v>116.34</v>
      </c>
      <c r="C9282" s="1">
        <f t="shared" si="864"/>
        <v>116.34</v>
      </c>
      <c r="D9282">
        <f t="shared" si="865"/>
        <v>4.7565169384826156</v>
      </c>
      <c r="E9282">
        <f t="shared" si="868"/>
        <v>-4.202948246441629E-3</v>
      </c>
      <c r="F9282">
        <f t="shared" si="869"/>
        <v>9.1181718244558854E-2</v>
      </c>
      <c r="G9282" s="4">
        <f t="shared" si="866"/>
        <v>0.48000000000000398</v>
      </c>
      <c r="H9282">
        <f>C9282*EXP(-$K$1*(20/250))*NORMSDIST(-M9282)-C9282*EXP(-$K$2*(20/250))*NORMSDIST(-L9282)</f>
        <v>1.0597760445404134</v>
      </c>
      <c r="I9282" s="4">
        <f t="shared" si="867"/>
        <v>0</v>
      </c>
      <c r="J9282">
        <f>C9282*EXP(-$K$2*(20/250))*NORMSDIST(L9282)-C9282*EXP(-$K$1*(20/250))*NORMSDIST(M9282)</f>
        <v>1.0597760445404134</v>
      </c>
      <c r="K9282">
        <f>+J9282-H9282-EXP(-$K$2*20/250)*C9282+EXP(-$K$1*20/250)*C9282</f>
        <v>0</v>
      </c>
      <c r="L9282">
        <f>+(LN(C9282/C9282)+($K$1-$K$2+0.5*F9303^2)*20/250)/F9303/SQRT(20/250)</f>
        <v>1.1417063389833998E-2</v>
      </c>
      <c r="M9282">
        <f>L9282-F9303*SQRT(20/250)</f>
        <v>-1.1417063389833995E-2</v>
      </c>
    </row>
    <row r="9283" spans="1:13" x14ac:dyDescent="0.15">
      <c r="A9283" s="2">
        <v>38922</v>
      </c>
      <c r="B9283" s="1">
        <v>116.65</v>
      </c>
      <c r="C9283" s="1">
        <f t="shared" si="864"/>
        <v>116.65</v>
      </c>
      <c r="D9283">
        <f t="shared" si="865"/>
        <v>4.7591779984674387</v>
      </c>
      <c r="E9283">
        <f t="shared" si="868"/>
        <v>2.6610599848231331E-3</v>
      </c>
      <c r="F9283">
        <f t="shared" si="869"/>
        <v>9.1148477523778415E-2</v>
      </c>
      <c r="G9283" s="4">
        <f t="shared" si="866"/>
        <v>4.0000000000006253E-2</v>
      </c>
      <c r="H9283">
        <f>C9283*EXP(-$K$1*(20/250))*NORMSDIST(-M9283)-C9283*EXP(-$K$2*(20/250))*NORMSDIST(-L9283)</f>
        <v>1.0980402986992388</v>
      </c>
      <c r="I9283" s="4">
        <f t="shared" si="867"/>
        <v>0</v>
      </c>
      <c r="J9283">
        <f>C9283*EXP(-$K$2*(20/250))*NORMSDIST(L9283)-C9283*EXP(-$K$1*(20/250))*NORMSDIST(M9283)</f>
        <v>1.0980402986992388</v>
      </c>
      <c r="K9283">
        <f>+J9283-H9283-EXP(-$K$2*20/250)*C9283+EXP(-$K$1*20/250)*C9283</f>
        <v>0</v>
      </c>
      <c r="L9283">
        <f>+(LN(C9283/C9283)+($K$1-$K$2+0.5*F9304^2)*20/250)/F9304/SQRT(20/250)</f>
        <v>1.179786845270705E-2</v>
      </c>
      <c r="M9283">
        <f>L9283-F9304*SQRT(20/250)</f>
        <v>-1.179786845270705E-2</v>
      </c>
    </row>
    <row r="9284" spans="1:13" x14ac:dyDescent="0.15">
      <c r="A9284" s="2">
        <v>38923</v>
      </c>
      <c r="B9284" s="1">
        <v>117.3</v>
      </c>
      <c r="C9284" s="1">
        <f t="shared" si="864"/>
        <v>117.3</v>
      </c>
      <c r="D9284">
        <f t="shared" si="865"/>
        <v>4.7647347556594299</v>
      </c>
      <c r="E9284">
        <f t="shared" si="868"/>
        <v>5.556757191991224E-3</v>
      </c>
      <c r="F9284">
        <f t="shared" si="869"/>
        <v>9.3007964720830963E-2</v>
      </c>
      <c r="G9284" s="4">
        <f t="shared" si="866"/>
        <v>0.86999999999999034</v>
      </c>
      <c r="H9284">
        <f>C9284*EXP(-$K$1*(20/250))*NORMSDIST(-M9284)-C9284*EXP(-$K$2*(20/250))*NORMSDIST(-L9284)</f>
        <v>1.0728533445696016</v>
      </c>
      <c r="I9284" s="4">
        <f t="shared" si="867"/>
        <v>0</v>
      </c>
      <c r="J9284">
        <f>C9284*EXP(-$K$2*(20/250))*NORMSDIST(L9284)-C9284*EXP(-$K$1*(20/250))*NORMSDIST(M9284)</f>
        <v>1.0728533445696016</v>
      </c>
      <c r="K9284">
        <f>+J9284-H9284-EXP(-$K$2*20/250)*C9284+EXP(-$K$1*20/250)*C9284</f>
        <v>0</v>
      </c>
      <c r="L9284">
        <f>+(LN(C9284/C9284)+($K$1-$K$2+0.5*F9305^2)*20/250)/F9305/SQRT(20/250)</f>
        <v>1.1463356463951796E-2</v>
      </c>
      <c r="M9284">
        <f>L9284-F9305*SQRT(20/250)</f>
        <v>-1.1463356463951796E-2</v>
      </c>
    </row>
    <row r="9285" spans="1:13" x14ac:dyDescent="0.15">
      <c r="A9285" s="2">
        <v>38924</v>
      </c>
      <c r="B9285" s="1">
        <v>116.85</v>
      </c>
      <c r="C9285" s="1">
        <f t="shared" si="864"/>
        <v>116.85</v>
      </c>
      <c r="D9285">
        <f t="shared" si="865"/>
        <v>4.7608910609848669</v>
      </c>
      <c r="E9285">
        <f t="shared" si="868"/>
        <v>-3.8436946745630252E-3</v>
      </c>
      <c r="F9285">
        <f t="shared" si="869"/>
        <v>9.4039916325705131E-2</v>
      </c>
      <c r="G9285" s="4">
        <f t="shared" si="866"/>
        <v>0.46999999999999886</v>
      </c>
      <c r="H9285">
        <f>C9285*EXP(-$K$1*(20/250))*NORMSDIST(-M9285)-C9285*EXP(-$K$2*(20/250))*NORMSDIST(-L9285)</f>
        <v>1.055723506011887</v>
      </c>
      <c r="I9285" s="4">
        <f t="shared" si="867"/>
        <v>0</v>
      </c>
      <c r="J9285">
        <f>C9285*EXP(-$K$2*(20/250))*NORMSDIST(L9285)-C9285*EXP(-$K$1*(20/250))*NORMSDIST(M9285)</f>
        <v>1.055723506011887</v>
      </c>
      <c r="K9285">
        <f>+J9285-H9285-EXP(-$K$2*20/250)*C9285+EXP(-$K$1*20/250)*C9285</f>
        <v>0</v>
      </c>
      <c r="L9285">
        <f>+(LN(C9285/C9285)+($K$1-$K$2+0.5*F9306^2)*20/250)/F9306/SQRT(20/250)</f>
        <v>1.132376099865684E-2</v>
      </c>
      <c r="M9285">
        <f>L9285-F9306*SQRT(20/250)</f>
        <v>-1.132376099865684E-2</v>
      </c>
    </row>
    <row r="9286" spans="1:13" x14ac:dyDescent="0.15">
      <c r="A9286" s="2">
        <v>38925</v>
      </c>
      <c r="B9286" s="1">
        <v>115.55</v>
      </c>
      <c r="C9286" s="1">
        <f t="shared" si="864"/>
        <v>115.55</v>
      </c>
      <c r="D9286">
        <f t="shared" si="865"/>
        <v>4.7497033367203896</v>
      </c>
      <c r="E9286">
        <f t="shared" si="868"/>
        <v>-1.1187724264477339E-2</v>
      </c>
      <c r="F9286">
        <f t="shared" si="869"/>
        <v>0.1018144846233581</v>
      </c>
      <c r="G9286" s="4">
        <f t="shared" si="866"/>
        <v>0</v>
      </c>
      <c r="H9286">
        <f>C9286*EXP(-$K$1*(20/250))*NORMSDIST(-M9286)-C9286*EXP(-$K$2*(20/250))*NORMSDIST(-L9286)</f>
        <v>0.96802190310118164</v>
      </c>
      <c r="I9286" s="4">
        <f t="shared" si="867"/>
        <v>1.7600000000000051</v>
      </c>
      <c r="J9286">
        <f>C9286*EXP(-$K$2*(20/250))*NORMSDIST(L9286)-C9286*EXP(-$K$1*(20/250))*NORMSDIST(M9286)</f>
        <v>0.96802190310118164</v>
      </c>
      <c r="K9286">
        <f>+J9286-H9286-EXP(-$K$2*20/250)*C9286+EXP(-$K$1*20/250)*C9286</f>
        <v>0</v>
      </c>
      <c r="L9286">
        <f>+(LN(C9286/C9286)+($K$1-$K$2+0.5*F9307^2)*20/250)/F9307/SQRT(20/250)</f>
        <v>1.0499851397669391E-2</v>
      </c>
      <c r="M9286">
        <f>L9286-F9307*SQRT(20/250)</f>
        <v>-1.0499851397669391E-2</v>
      </c>
    </row>
    <row r="9287" spans="1:13" x14ac:dyDescent="0.15">
      <c r="A9287" s="2">
        <v>38926</v>
      </c>
      <c r="B9287" s="1">
        <v>114.74</v>
      </c>
      <c r="C9287" s="1">
        <f t="shared" si="864"/>
        <v>114.74</v>
      </c>
      <c r="D9287">
        <f t="shared" si="865"/>
        <v>4.7426686991737252</v>
      </c>
      <c r="E9287">
        <f t="shared" si="868"/>
        <v>-7.0346375466643352E-3</v>
      </c>
      <c r="F9287">
        <f t="shared" si="869"/>
        <v>0.10425533644786054</v>
      </c>
      <c r="G9287" s="4">
        <f t="shared" si="866"/>
        <v>0</v>
      </c>
      <c r="H9287">
        <f>C9287*EXP(-$K$1*(20/250))*NORMSDIST(-M9287)-C9287*EXP(-$K$2*(20/250))*NORMSDIST(-L9287)</f>
        <v>0.89659697920640724</v>
      </c>
      <c r="I9287" s="4">
        <f t="shared" si="867"/>
        <v>2.4100000000000108</v>
      </c>
      <c r="J9287">
        <f>C9287*EXP(-$K$2*(20/250))*NORMSDIST(L9287)-C9287*EXP(-$K$1*(20/250))*NORMSDIST(M9287)</f>
        <v>0.89659697920640724</v>
      </c>
      <c r="K9287">
        <f>+J9287-H9287-EXP(-$K$2*20/250)*C9287+EXP(-$K$1*20/250)*C9287</f>
        <v>0</v>
      </c>
      <c r="L9287">
        <f>+(LN(C9287/C9287)+($K$1-$K$2+0.5*F9308^2)*20/250)/F9308/SQRT(20/250)</f>
        <v>9.7937566115185431E-3</v>
      </c>
      <c r="M9287">
        <f>L9287-F9308*SQRT(20/250)</f>
        <v>-9.7937566115185396E-3</v>
      </c>
    </row>
    <row r="9288" spans="1:13" x14ac:dyDescent="0.15">
      <c r="A9288" s="2">
        <v>38929</v>
      </c>
      <c r="B9288" s="1">
        <v>114.44</v>
      </c>
      <c r="C9288" s="1">
        <f t="shared" si="864"/>
        <v>114.44</v>
      </c>
      <c r="D9288">
        <f t="shared" si="865"/>
        <v>4.7400506681819099</v>
      </c>
      <c r="E9288">
        <f t="shared" si="868"/>
        <v>-2.6180309918153455E-3</v>
      </c>
      <c r="F9288">
        <f t="shared" si="869"/>
        <v>9.1960053637192993E-2</v>
      </c>
      <c r="G9288" s="4">
        <f t="shared" si="866"/>
        <v>0</v>
      </c>
      <c r="H9288">
        <f>C9288*EXP(-$K$1*(20/250))*NORMSDIST(-M9288)-C9288*EXP(-$K$2*(20/250))*NORMSDIST(-L9288)</f>
        <v>0.88922218813132758</v>
      </c>
      <c r="I9288" s="4">
        <f t="shared" si="867"/>
        <v>2.480000000000004</v>
      </c>
      <c r="J9288">
        <f>C9288*EXP(-$K$2*(20/250))*NORMSDIST(L9288)-C9288*EXP(-$K$1*(20/250))*NORMSDIST(M9288)</f>
        <v>0.88922218813132758</v>
      </c>
      <c r="K9288">
        <f>+J9288-H9288-EXP(-$K$2*20/250)*C9288+EXP(-$K$1*20/250)*C9288</f>
        <v>0</v>
      </c>
      <c r="L9288">
        <f>+(LN(C9288/C9288)+($K$1-$K$2+0.5*F9309^2)*20/250)/F9309/SQRT(20/250)</f>
        <v>9.7386609231025992E-3</v>
      </c>
      <c r="M9288">
        <f>L9288-F9309*SQRT(20/250)</f>
        <v>-9.7386609231025958E-3</v>
      </c>
    </row>
    <row r="9289" spans="1:13" x14ac:dyDescent="0.15">
      <c r="A9289" s="2">
        <v>38930</v>
      </c>
      <c r="B9289" s="1">
        <v>114.96</v>
      </c>
      <c r="C9289" s="1">
        <f t="shared" ref="C9289:C9352" si="870">_xlfn.IFNA(B9289,C9288)</f>
        <v>114.96</v>
      </c>
      <c r="D9289">
        <f t="shared" ref="D9289:D9352" si="871">+LN(C9289)</f>
        <v>4.7445842417707693</v>
      </c>
      <c r="E9289">
        <f t="shared" si="868"/>
        <v>4.5335735888594186E-3</v>
      </c>
      <c r="F9289">
        <f t="shared" si="869"/>
        <v>9.2488067248777492E-2</v>
      </c>
      <c r="G9289" s="4">
        <f t="shared" ref="G9289:G9352" si="872">+IF(C9310&lt;C9289,-C9310+C9289,0)</f>
        <v>0</v>
      </c>
      <c r="H9289">
        <f>C9289*EXP(-$K$1*(20/250))*NORMSDIST(-M9289)-C9289*EXP(-$K$2*(20/250))*NORMSDIST(-L9289)</f>
        <v>0.8780954777862604</v>
      </c>
      <c r="I9289" s="4">
        <f t="shared" ref="I9289:I9352" si="873">+IF(C9310&gt;C9289,C9310-C9289,0)</f>
        <v>2.1099999999999994</v>
      </c>
      <c r="J9289">
        <f>C9289*EXP(-$K$2*(20/250))*NORMSDIST(L9289)-C9289*EXP(-$K$1*(20/250))*NORMSDIST(M9289)</f>
        <v>0.8780954777862604</v>
      </c>
      <c r="K9289">
        <f>+J9289-H9289-EXP(-$K$2*20/250)*C9289+EXP(-$K$1*20/250)*C9289</f>
        <v>0</v>
      </c>
      <c r="L9289">
        <f>+(LN(C9289/C9289)+($K$1-$K$2+0.5*F9310^2)*20/250)/F9310/SQRT(20/250)</f>
        <v>9.5732975510932142E-3</v>
      </c>
      <c r="M9289">
        <f>L9289-F9310*SQRT(20/250)</f>
        <v>-9.5732975510932176E-3</v>
      </c>
    </row>
    <row r="9290" spans="1:13" x14ac:dyDescent="0.15">
      <c r="A9290" s="2">
        <v>38931</v>
      </c>
      <c r="B9290" s="1">
        <v>114.54</v>
      </c>
      <c r="C9290" s="1">
        <f t="shared" si="870"/>
        <v>114.54</v>
      </c>
      <c r="D9290">
        <f t="shared" si="871"/>
        <v>4.7409241069657115</v>
      </c>
      <c r="E9290">
        <f t="shared" ref="E9290:E9353" si="874">+D9290-D9289</f>
        <v>-3.6601348050577798E-3</v>
      </c>
      <c r="F9290">
        <f t="shared" si="869"/>
        <v>9.3354390011598787E-2</v>
      </c>
      <c r="G9290" s="4">
        <f t="shared" si="872"/>
        <v>0</v>
      </c>
      <c r="H9290">
        <f>C9290*EXP(-$K$1*(20/250))*NORMSDIST(-M9290)-C9290*EXP(-$K$2*(20/250))*NORMSDIST(-L9290)</f>
        <v>0.85079820142309615</v>
      </c>
      <c r="I9290" s="4">
        <f t="shared" si="873"/>
        <v>2.8099999999999881</v>
      </c>
      <c r="J9290">
        <f>C9290*EXP(-$K$2*(20/250))*NORMSDIST(L9290)-C9290*EXP(-$K$1*(20/250))*NORMSDIST(M9290)</f>
        <v>0.85079820142309615</v>
      </c>
      <c r="K9290">
        <f>+J9290-H9290-EXP(-$K$2*20/250)*C9290+EXP(-$K$1*20/250)*C9290</f>
        <v>0</v>
      </c>
      <c r="L9290">
        <f>+(LN(C9290/C9290)+($K$1-$K$2+0.5*F9311^2)*20/250)/F9311/SQRT(20/250)</f>
        <v>9.3096980697437819E-3</v>
      </c>
      <c r="M9290">
        <f>L9290-F9311*SQRT(20/250)</f>
        <v>-9.3096980697437853E-3</v>
      </c>
    </row>
    <row r="9291" spans="1:13" x14ac:dyDescent="0.15">
      <c r="A9291" s="2">
        <v>38932</v>
      </c>
      <c r="B9291" s="1">
        <v>115.27</v>
      </c>
      <c r="C9291" s="1">
        <f t="shared" si="870"/>
        <v>115.27</v>
      </c>
      <c r="D9291">
        <f t="shared" si="871"/>
        <v>4.7472772026129215</v>
      </c>
      <c r="E9291">
        <f t="shared" si="874"/>
        <v>6.3530956472099831E-3</v>
      </c>
      <c r="F9291">
        <f t="shared" si="869"/>
        <v>9.3372613650350961E-2</v>
      </c>
      <c r="G9291" s="4">
        <f t="shared" si="872"/>
        <v>0</v>
      </c>
      <c r="H9291">
        <f>C9291*EXP(-$K$1*(20/250))*NORMSDIST(-M9291)-C9291*EXP(-$K$2*(20/250))*NORMSDIST(-L9291)</f>
        <v>0.82575983839230105</v>
      </c>
      <c r="I9291" s="4">
        <f t="shared" si="873"/>
        <v>1.9399999999999977</v>
      </c>
      <c r="J9291">
        <f>C9291*EXP(-$K$2*(20/250))*NORMSDIST(L9291)-C9291*EXP(-$K$1*(20/250))*NORMSDIST(M9291)</f>
        <v>0.82575983839230105</v>
      </c>
      <c r="K9291">
        <f>+J9291-H9291-EXP(-$K$2*20/250)*C9291+EXP(-$K$1*20/250)*C9291</f>
        <v>0</v>
      </c>
      <c r="L9291">
        <f>+(LN(C9291/C9291)+($K$1-$K$2+0.5*F9312^2)*20/250)/F9312/SQRT(20/250)</f>
        <v>8.9784886304910601E-3</v>
      </c>
      <c r="M9291">
        <f>L9291-F9312*SQRT(20/250)</f>
        <v>-8.9784886304910532E-3</v>
      </c>
    </row>
    <row r="9292" spans="1:13" x14ac:dyDescent="0.15">
      <c r="A9292" s="2">
        <v>38933</v>
      </c>
      <c r="B9292" s="1">
        <v>114.21</v>
      </c>
      <c r="C9292" s="1">
        <f t="shared" si="870"/>
        <v>114.21</v>
      </c>
      <c r="D9292">
        <f t="shared" si="871"/>
        <v>4.7380388590625158</v>
      </c>
      <c r="E9292">
        <f t="shared" si="874"/>
        <v>-9.2383435504057587E-3</v>
      </c>
      <c r="F9292">
        <f t="shared" si="869"/>
        <v>9.7682462165051165E-2</v>
      </c>
      <c r="G9292" s="4">
        <f t="shared" si="872"/>
        <v>0</v>
      </c>
      <c r="H9292">
        <f>C9292*EXP(-$K$1*(20/250))*NORMSDIST(-M9292)-C9292*EXP(-$K$2*(20/250))*NORMSDIST(-L9292)</f>
        <v>0.67327755901577291</v>
      </c>
      <c r="I9292" s="4">
        <f t="shared" si="873"/>
        <v>3</v>
      </c>
      <c r="J9292">
        <f>C9292*EXP(-$K$2*(20/250))*NORMSDIST(L9292)-C9292*EXP(-$K$1*(20/250))*NORMSDIST(M9292)</f>
        <v>0.67327755901577291</v>
      </c>
      <c r="K9292">
        <f>+J9292-H9292-EXP(-$K$2*20/250)*C9292+EXP(-$K$1*20/250)*C9292</f>
        <v>0</v>
      </c>
      <c r="L9292">
        <f>+(LN(C9292/C9292)+($K$1-$K$2+0.5*F9313^2)*20/250)/F9313/SQRT(20/250)</f>
        <v>7.3884595078893512E-3</v>
      </c>
      <c r="M9292">
        <f>L9292-F9313*SQRT(20/250)</f>
        <v>-7.3884595078893512E-3</v>
      </c>
    </row>
    <row r="9293" spans="1:13" x14ac:dyDescent="0.15">
      <c r="A9293" s="2">
        <v>38936</v>
      </c>
      <c r="B9293" s="1">
        <v>114.85</v>
      </c>
      <c r="C9293" s="1">
        <f t="shared" si="870"/>
        <v>114.85</v>
      </c>
      <c r="D9293">
        <f t="shared" si="871"/>
        <v>4.7436269291351074</v>
      </c>
      <c r="E9293">
        <f t="shared" si="874"/>
        <v>5.5880700725916554E-3</v>
      </c>
      <c r="F9293">
        <f t="shared" si="869"/>
        <v>9.257036774231954E-2</v>
      </c>
      <c r="G9293" s="4">
        <f t="shared" si="872"/>
        <v>0</v>
      </c>
      <c r="H9293">
        <f>C9293*EXP(-$K$1*(20/250))*NORMSDIST(-M9293)-C9293*EXP(-$K$2*(20/250))*NORMSDIST(-L9293)</f>
        <v>0.81283896503578745</v>
      </c>
      <c r="I9293" s="4">
        <f t="shared" si="873"/>
        <v>1.1900000000000119</v>
      </c>
      <c r="J9293">
        <f>C9293*EXP(-$K$2*(20/250))*NORMSDIST(L9293)-C9293*EXP(-$K$1*(20/250))*NORMSDIST(M9293)</f>
        <v>0.81283896503578745</v>
      </c>
      <c r="K9293">
        <f>+J9293-H9293-EXP(-$K$2*20/250)*C9293+EXP(-$K$1*20/250)*C9293</f>
        <v>0</v>
      </c>
      <c r="L9293">
        <f>+(LN(C9293/C9293)+($K$1-$K$2+0.5*F9314^2)*20/250)/F9314/SQRT(20/250)</f>
        <v>8.8703171597525696E-3</v>
      </c>
      <c r="M9293">
        <f>L9293-F9314*SQRT(20/250)</f>
        <v>-8.8703171597525696E-3</v>
      </c>
    </row>
    <row r="9294" spans="1:13" x14ac:dyDescent="0.15">
      <c r="A9294" s="2">
        <v>38937</v>
      </c>
      <c r="B9294" s="1">
        <v>115.01</v>
      </c>
      <c r="C9294" s="1">
        <f t="shared" si="870"/>
        <v>115.01</v>
      </c>
      <c r="D9294">
        <f t="shared" si="871"/>
        <v>4.7450190811044903</v>
      </c>
      <c r="E9294">
        <f t="shared" si="874"/>
        <v>1.3921519693829154E-3</v>
      </c>
      <c r="F9294">
        <f t="shared" si="869"/>
        <v>9.2621287039512043E-2</v>
      </c>
      <c r="G9294" s="4">
        <f t="shared" si="872"/>
        <v>0</v>
      </c>
      <c r="H9294">
        <f>C9294*EXP(-$K$1*(20/250))*NORMSDIST(-M9294)-C9294*EXP(-$K$2*(20/250))*NORMSDIST(-L9294)</f>
        <v>0.84913003661168318</v>
      </c>
      <c r="I9294" s="4">
        <f t="shared" si="873"/>
        <v>1.7199999999999989</v>
      </c>
      <c r="J9294">
        <f>C9294*EXP(-$K$2*(20/250))*NORMSDIST(L9294)-C9294*EXP(-$K$1*(20/250))*NORMSDIST(M9294)</f>
        <v>0.84913003661168318</v>
      </c>
      <c r="K9294">
        <f>+J9294-H9294-EXP(-$K$2*20/250)*C9294+EXP(-$K$1*20/250)*C9294</f>
        <v>0</v>
      </c>
      <c r="L9294">
        <f>+(LN(C9294/C9294)+($K$1-$K$2+0.5*F9315^2)*20/250)/F9315/SQRT(20/250)</f>
        <v>9.2534724549058981E-3</v>
      </c>
      <c r="M9294">
        <f>L9294-F9315*SQRT(20/250)</f>
        <v>-9.2534724549058981E-3</v>
      </c>
    </row>
    <row r="9295" spans="1:13" x14ac:dyDescent="0.15">
      <c r="A9295" s="2">
        <v>38938</v>
      </c>
      <c r="B9295" s="1">
        <v>115.14</v>
      </c>
      <c r="C9295" s="1">
        <f t="shared" si="870"/>
        <v>115.14</v>
      </c>
      <c r="D9295">
        <f t="shared" si="871"/>
        <v>4.7461487792476635</v>
      </c>
      <c r="E9295">
        <f t="shared" si="874"/>
        <v>1.1296981431732078E-3</v>
      </c>
      <c r="F9295">
        <f t="shared" si="869"/>
        <v>9.2564865979186062E-2</v>
      </c>
      <c r="G9295" s="4">
        <f t="shared" si="872"/>
        <v>0</v>
      </c>
      <c r="H9295">
        <f>C9295*EXP(-$K$1*(20/250))*NORMSDIST(-M9295)-C9295*EXP(-$K$2*(20/250))*NORMSDIST(-L9295)</f>
        <v>0.87220364084679147</v>
      </c>
      <c r="I9295" s="4">
        <f t="shared" si="873"/>
        <v>1.1599999999999966</v>
      </c>
      <c r="J9295">
        <f>C9295*EXP(-$K$2*(20/250))*NORMSDIST(L9295)-C9295*EXP(-$K$1*(20/250))*NORMSDIST(M9295)</f>
        <v>0.87220364084679147</v>
      </c>
      <c r="K9295">
        <f>+J9295-H9295-EXP(-$K$2*20/250)*C9295+EXP(-$K$1*20/250)*C9295</f>
        <v>0</v>
      </c>
      <c r="L9295">
        <f>+(LN(C9295/C9295)+($K$1-$K$2+0.5*F9316^2)*20/250)/F9316/SQRT(20/250)</f>
        <v>9.4941946877830172E-3</v>
      </c>
      <c r="M9295">
        <f>L9295-F9316*SQRT(20/250)</f>
        <v>-9.4941946877830138E-3</v>
      </c>
    </row>
    <row r="9296" spans="1:13" x14ac:dyDescent="0.15">
      <c r="A9296" s="2">
        <v>38939</v>
      </c>
      <c r="B9296" s="1">
        <v>115.59</v>
      </c>
      <c r="C9296" s="1">
        <f t="shared" si="870"/>
        <v>115.59</v>
      </c>
      <c r="D9296">
        <f t="shared" si="871"/>
        <v>4.7500494473061758</v>
      </c>
      <c r="E9296">
        <f t="shared" si="874"/>
        <v>3.9006680585123021E-3</v>
      </c>
      <c r="F9296">
        <f t="shared" si="869"/>
        <v>8.5410952136948534E-2</v>
      </c>
      <c r="G9296" s="4">
        <f t="shared" si="872"/>
        <v>0</v>
      </c>
      <c r="H9296">
        <f>C9296*EXP(-$K$1*(20/250))*NORMSDIST(-M9296)-C9296*EXP(-$K$2*(20/250))*NORMSDIST(-L9296)</f>
        <v>0.8867367178376</v>
      </c>
      <c r="I9296" s="4">
        <f t="shared" si="873"/>
        <v>1.2999999999999972</v>
      </c>
      <c r="J9296">
        <f>C9296*EXP(-$K$2*(20/250))*NORMSDIST(L9296)-C9296*EXP(-$K$1*(20/250))*NORMSDIST(M9296)</f>
        <v>0.8867367178376</v>
      </c>
      <c r="K9296">
        <f>+J9296-H9296-EXP(-$K$2*20/250)*C9296+EXP(-$K$1*20/250)*C9296</f>
        <v>0</v>
      </c>
      <c r="L9296">
        <f>+(LN(C9296/C9296)+($K$1-$K$2+0.5*F9317^2)*20/250)/F9317/SQRT(20/250)</f>
        <v>9.6148177852005794E-3</v>
      </c>
      <c r="M9296">
        <f>L9296-F9317*SQRT(20/250)</f>
        <v>-9.6148177852005794E-3</v>
      </c>
    </row>
    <row r="9297" spans="1:13" x14ac:dyDescent="0.15">
      <c r="A9297" s="2">
        <v>38940</v>
      </c>
      <c r="B9297" s="1">
        <v>116.18</v>
      </c>
      <c r="C9297" s="1">
        <f t="shared" si="870"/>
        <v>116.18</v>
      </c>
      <c r="D9297">
        <f t="shared" si="871"/>
        <v>4.7551407125643861</v>
      </c>
      <c r="E9297">
        <f t="shared" si="874"/>
        <v>5.0912652582102425E-3</v>
      </c>
      <c r="F9297">
        <f t="shared" si="869"/>
        <v>8.7151241100354104E-2</v>
      </c>
      <c r="G9297" s="4">
        <f t="shared" si="872"/>
        <v>0</v>
      </c>
      <c r="H9297">
        <f>C9297*EXP(-$K$1*(20/250))*NORMSDIST(-M9297)-C9297*EXP(-$K$2*(20/250))*NORMSDIST(-L9297)</f>
        <v>0.89959478459308428</v>
      </c>
      <c r="I9297" s="4">
        <f t="shared" si="873"/>
        <v>1.3899999999999864</v>
      </c>
      <c r="J9297">
        <f>C9297*EXP(-$K$2*(20/250))*NORMSDIST(L9297)-C9297*EXP(-$K$1*(20/250))*NORMSDIST(M9297)</f>
        <v>0.89959478459308428</v>
      </c>
      <c r="K9297">
        <f>+J9297-H9297-EXP(-$K$2*20/250)*C9297+EXP(-$K$1*20/250)*C9297</f>
        <v>0</v>
      </c>
      <c r="L9297">
        <f>+(LN(C9297/C9297)+($K$1-$K$2+0.5*F9318^2)*20/250)/F9318/SQRT(20/250)</f>
        <v>9.7047044177367356E-3</v>
      </c>
      <c r="M9297">
        <f>L9297-F9318*SQRT(20/250)</f>
        <v>-9.7047044177367321E-3</v>
      </c>
    </row>
    <row r="9298" spans="1:13" x14ac:dyDescent="0.15">
      <c r="A9298" s="2">
        <v>38943</v>
      </c>
      <c r="B9298" s="1">
        <v>116.53</v>
      </c>
      <c r="C9298" s="1">
        <f t="shared" si="870"/>
        <v>116.53</v>
      </c>
      <c r="D9298">
        <f t="shared" si="871"/>
        <v>4.7581487505851721</v>
      </c>
      <c r="E9298">
        <f t="shared" si="874"/>
        <v>3.0080380207859747E-3</v>
      </c>
      <c r="F9298">
        <f t="shared" si="869"/>
        <v>8.372323466601031E-2</v>
      </c>
      <c r="G9298" s="4">
        <f t="shared" si="872"/>
        <v>0</v>
      </c>
      <c r="H9298">
        <f>C9298*EXP(-$K$1*(20/250))*NORMSDIST(-M9298)-C9298*EXP(-$K$2*(20/250))*NORMSDIST(-L9298)</f>
        <v>0.89801668393633349</v>
      </c>
      <c r="I9298" s="4">
        <f t="shared" si="873"/>
        <v>1.289999999999992</v>
      </c>
      <c r="J9298">
        <f>C9298*EXP(-$K$2*(20/250))*NORMSDIST(L9298)-C9298*EXP(-$K$1*(20/250))*NORMSDIST(M9298)</f>
        <v>0.89801668393633349</v>
      </c>
      <c r="K9298">
        <f>+J9298-H9298-EXP(-$K$2*20/250)*C9298+EXP(-$K$1*20/250)*C9298</f>
        <v>0</v>
      </c>
      <c r="L9298">
        <f>+(LN(C9298/C9298)+($K$1-$K$2+0.5*F9319^2)*20/250)/F9319/SQRT(20/250)</f>
        <v>9.6585815224767314E-3</v>
      </c>
      <c r="M9298">
        <f>L9298-F9319*SQRT(20/250)</f>
        <v>-9.658581522476728E-3</v>
      </c>
    </row>
    <row r="9299" spans="1:13" x14ac:dyDescent="0.15">
      <c r="A9299" s="2">
        <v>38944</v>
      </c>
      <c r="B9299" s="1">
        <v>115.96</v>
      </c>
      <c r="C9299" s="1">
        <f t="shared" si="870"/>
        <v>115.96</v>
      </c>
      <c r="D9299">
        <f t="shared" si="871"/>
        <v>4.753245304053455</v>
      </c>
      <c r="E9299">
        <f t="shared" si="874"/>
        <v>-4.9034465317170373E-3</v>
      </c>
      <c r="F9299">
        <f t="shared" si="869"/>
        <v>8.2101411072325464E-2</v>
      </c>
      <c r="G9299" s="4">
        <f t="shared" si="872"/>
        <v>0</v>
      </c>
      <c r="H9299">
        <f>C9299*EXP(-$K$1*(20/250))*NORMSDIST(-M9299)-C9299*EXP(-$K$2*(20/250))*NORMSDIST(-L9299)</f>
        <v>0.87255129553611965</v>
      </c>
      <c r="I9299" s="4">
        <f t="shared" si="873"/>
        <v>1.5100000000000051</v>
      </c>
      <c r="J9299">
        <f>C9299*EXP(-$K$2*(20/250))*NORMSDIST(L9299)-C9299*EXP(-$K$1*(20/250))*NORMSDIST(M9299)</f>
        <v>0.87255129553611965</v>
      </c>
      <c r="K9299">
        <f>+J9299-H9299-EXP(-$K$2*20/250)*C9299+EXP(-$K$1*20/250)*C9299</f>
        <v>0</v>
      </c>
      <c r="L9299">
        <f>+(LN(C9299/C9299)+($K$1-$K$2+0.5*F9320^2)*20/250)/F9320/SQRT(20/250)</f>
        <v>9.4308130804512738E-3</v>
      </c>
      <c r="M9299">
        <f>L9299-F9320*SQRT(20/250)</f>
        <v>-9.4308130804512773E-3</v>
      </c>
    </row>
    <row r="9300" spans="1:13" x14ac:dyDescent="0.15">
      <c r="A9300" s="2">
        <v>38945</v>
      </c>
      <c r="B9300" s="1">
        <v>115.71</v>
      </c>
      <c r="C9300" s="1">
        <f t="shared" si="870"/>
        <v>115.71</v>
      </c>
      <c r="D9300">
        <f t="shared" si="871"/>
        <v>4.7510870608882465</v>
      </c>
      <c r="E9300">
        <f t="shared" si="874"/>
        <v>-2.1582431652085177E-3</v>
      </c>
      <c r="F9300">
        <f t="shared" si="869"/>
        <v>8.1270833127758985E-2</v>
      </c>
      <c r="G9300" s="4">
        <f t="shared" si="872"/>
        <v>0</v>
      </c>
      <c r="H9300">
        <f>C9300*EXP(-$K$1*(20/250))*NORMSDIST(-M9300)-C9300*EXP(-$K$2*(20/250))*NORMSDIST(-L9300)</f>
        <v>0.86139559586762715</v>
      </c>
      <c r="I9300" s="4">
        <f t="shared" si="873"/>
        <v>1.7600000000000051</v>
      </c>
      <c r="J9300">
        <f>C9300*EXP(-$K$2*(20/250))*NORMSDIST(L9300)-C9300*EXP(-$K$1*(20/250))*NORMSDIST(M9300)</f>
        <v>0.86139559586762715</v>
      </c>
      <c r="K9300">
        <f>+J9300-H9300-EXP(-$K$2*20/250)*C9300+EXP(-$K$1*20/250)*C9300</f>
        <v>0</v>
      </c>
      <c r="L9300">
        <f>+(LN(C9300/C9300)+($K$1-$K$2+0.5*F9321^2)*20/250)/F9321/SQRT(20/250)</f>
        <v>9.3303512428703928E-3</v>
      </c>
      <c r="M9300">
        <f>L9300-F9321*SQRT(20/250)</f>
        <v>-9.3303512428703893E-3</v>
      </c>
    </row>
    <row r="9301" spans="1:13" x14ac:dyDescent="0.15">
      <c r="A9301" s="2">
        <v>38946</v>
      </c>
      <c r="B9301" s="1">
        <v>115.44</v>
      </c>
      <c r="C9301" s="1">
        <f t="shared" si="870"/>
        <v>115.44</v>
      </c>
      <c r="D9301">
        <f t="shared" si="871"/>
        <v>4.7487509144656155</v>
      </c>
      <c r="E9301">
        <f t="shared" si="874"/>
        <v>-2.3361464226310247E-3</v>
      </c>
      <c r="F9301">
        <f t="shared" si="869"/>
        <v>8.1043169157549722E-2</v>
      </c>
      <c r="G9301" s="4">
        <f t="shared" si="872"/>
        <v>0</v>
      </c>
      <c r="H9301">
        <f>C9301*EXP(-$K$1*(20/250))*NORMSDIST(-M9301)-C9301*EXP(-$K$2*(20/250))*NORMSDIST(-L9301)</f>
        <v>0.84908069211026316</v>
      </c>
      <c r="I9301" s="4">
        <f t="shared" si="873"/>
        <v>2.2800000000000011</v>
      </c>
      <c r="J9301">
        <f>C9301*EXP(-$K$2*(20/250))*NORMSDIST(L9301)-C9301*EXP(-$K$1*(20/250))*NORMSDIST(M9301)</f>
        <v>0.84908069211026316</v>
      </c>
      <c r="K9301">
        <f>+J9301-H9301-EXP(-$K$2*20/250)*C9301+EXP(-$K$1*20/250)*C9301</f>
        <v>0</v>
      </c>
      <c r="L9301">
        <f>+(LN(C9301/C9301)+($K$1-$K$2+0.5*F9322^2)*20/250)/F9322/SQRT(20/250)</f>
        <v>9.2184676655575112E-3</v>
      </c>
      <c r="M9301">
        <f>L9301-F9322*SQRT(20/250)</f>
        <v>-9.2184676655575077E-3</v>
      </c>
    </row>
    <row r="9302" spans="1:13" x14ac:dyDescent="0.15">
      <c r="A9302" s="2">
        <v>38947</v>
      </c>
      <c r="B9302" s="1">
        <v>115.79</v>
      </c>
      <c r="C9302" s="1">
        <f t="shared" si="870"/>
        <v>115.79</v>
      </c>
      <c r="D9302">
        <f t="shared" si="871"/>
        <v>4.7517782056241815</v>
      </c>
      <c r="E9302">
        <f t="shared" si="874"/>
        <v>3.0272911585660367E-3</v>
      </c>
      <c r="F9302">
        <f t="shared" si="869"/>
        <v>8.183088549845742E-2</v>
      </c>
      <c r="G9302" s="4">
        <f t="shared" si="872"/>
        <v>0</v>
      </c>
      <c r="H9302">
        <f>C9302*EXP(-$K$1*(20/250))*NORMSDIST(-M9302)-C9302*EXP(-$K$2*(20/250))*NORMSDIST(-L9302)</f>
        <v>0.84939765215115415</v>
      </c>
      <c r="I9302" s="4">
        <f t="shared" si="873"/>
        <v>2.2299999999999898</v>
      </c>
      <c r="J9302">
        <f>C9302*EXP(-$K$2*(20/250))*NORMSDIST(L9302)-C9302*EXP(-$K$1*(20/250))*NORMSDIST(M9302)</f>
        <v>0.84939765215115415</v>
      </c>
      <c r="K9302">
        <f>+J9302-H9302-EXP(-$K$2*20/250)*C9302+EXP(-$K$1*20/250)*C9302</f>
        <v>0</v>
      </c>
      <c r="L9302">
        <f>+(LN(C9302/C9302)+($K$1-$K$2+0.5*F9323^2)*20/250)/F9323/SQRT(20/250)</f>
        <v>9.1940330219658171E-3</v>
      </c>
      <c r="M9302">
        <f>L9302-F9323*SQRT(20/250)</f>
        <v>-9.1940330219658136E-3</v>
      </c>
    </row>
    <row r="9303" spans="1:13" x14ac:dyDescent="0.15">
      <c r="A9303" s="2">
        <v>38950</v>
      </c>
      <c r="B9303" s="1">
        <v>115.86</v>
      </c>
      <c r="C9303" s="1">
        <f t="shared" si="870"/>
        <v>115.86</v>
      </c>
      <c r="D9303">
        <f t="shared" si="871"/>
        <v>4.7523825656684782</v>
      </c>
      <c r="E9303">
        <f t="shared" si="874"/>
        <v>6.0436004429664791E-4</v>
      </c>
      <c r="F9303">
        <f t="shared" si="869"/>
        <v>8.0730829441882909E-2</v>
      </c>
      <c r="G9303" s="4">
        <f t="shared" si="872"/>
        <v>0</v>
      </c>
      <c r="H9303">
        <f>C9303*EXP(-$K$1*(20/250))*NORMSDIST(-M9303)-C9303*EXP(-$K$2*(20/250))*NORMSDIST(-L9303)</f>
        <v>0.87357540749725615</v>
      </c>
      <c r="I9303" s="4">
        <f t="shared" si="873"/>
        <v>1.7399999999999949</v>
      </c>
      <c r="J9303">
        <f>C9303*EXP(-$K$2*(20/250))*NORMSDIST(L9303)-C9303*EXP(-$K$1*(20/250))*NORMSDIST(M9303)</f>
        <v>0.87357540749725615</v>
      </c>
      <c r="K9303">
        <f>+J9303-H9303-EXP(-$K$2*20/250)*C9303+EXP(-$K$1*20/250)*C9303</f>
        <v>0</v>
      </c>
      <c r="L9303">
        <f>+(LN(C9303/C9303)+($K$1-$K$2+0.5*F9324^2)*20/250)/F9324/SQRT(20/250)</f>
        <v>9.4500319700509747E-3</v>
      </c>
      <c r="M9303">
        <f>L9303-F9324*SQRT(20/250)</f>
        <v>-9.4500319700509747E-3</v>
      </c>
    </row>
    <row r="9304" spans="1:13" x14ac:dyDescent="0.15">
      <c r="A9304" s="2">
        <v>38951</v>
      </c>
      <c r="B9304" s="1">
        <v>116.61</v>
      </c>
      <c r="C9304" s="1">
        <f t="shared" si="870"/>
        <v>116.61</v>
      </c>
      <c r="D9304">
        <f t="shared" si="871"/>
        <v>4.7588350335322414</v>
      </c>
      <c r="E9304">
        <f t="shared" si="874"/>
        <v>6.4524678637631894E-3</v>
      </c>
      <c r="F9304">
        <f t="shared" si="869"/>
        <v>8.3423527864559963E-2</v>
      </c>
      <c r="G9304" s="4">
        <f t="shared" si="872"/>
        <v>0</v>
      </c>
      <c r="H9304">
        <f>C9304*EXP(-$K$1*(20/250))*NORMSDIST(-M9304)-C9304*EXP(-$K$2*(20/250))*NORMSDIST(-L9304)</f>
        <v>0.84701747839886821</v>
      </c>
      <c r="I9304" s="4">
        <f t="shared" si="873"/>
        <v>0.68000000000000682</v>
      </c>
      <c r="J9304">
        <f>C9304*EXP(-$K$2*(20/250))*NORMSDIST(L9304)-C9304*EXP(-$K$1*(20/250))*NORMSDIST(M9304)</f>
        <v>0.84701747839886821</v>
      </c>
      <c r="K9304">
        <f>+J9304-H9304-EXP(-$K$2*20/250)*C9304+EXP(-$K$1*20/250)*C9304</f>
        <v>0</v>
      </c>
      <c r="L9304">
        <f>+(LN(C9304/C9304)+($K$1-$K$2+0.5*F9325^2)*20/250)/F9325/SQRT(20/250)</f>
        <v>9.1037959354774399E-3</v>
      </c>
      <c r="M9304">
        <f>L9304-F9325*SQRT(20/250)</f>
        <v>-9.1037959354774364E-3</v>
      </c>
    </row>
    <row r="9305" spans="1:13" x14ac:dyDescent="0.15">
      <c r="A9305" s="2">
        <v>38952</v>
      </c>
      <c r="B9305" s="1">
        <v>116.43</v>
      </c>
      <c r="C9305" s="1">
        <f t="shared" si="870"/>
        <v>116.43</v>
      </c>
      <c r="D9305">
        <f t="shared" si="871"/>
        <v>4.7572902340489245</v>
      </c>
      <c r="E9305">
        <f t="shared" si="874"/>
        <v>-1.5447994833168721E-3</v>
      </c>
      <c r="F9305">
        <f t="shared" si="869"/>
        <v>8.1058170908189578E-2</v>
      </c>
      <c r="G9305" s="4">
        <f t="shared" si="872"/>
        <v>0</v>
      </c>
      <c r="H9305">
        <f>C9305*EXP(-$K$1*(20/250))*NORMSDIST(-M9305)-C9305*EXP(-$K$2*(20/250))*NORMSDIST(-L9305)</f>
        <v>0.87004487454765211</v>
      </c>
      <c r="I9305" s="4">
        <f t="shared" si="873"/>
        <v>0.32999999999999829</v>
      </c>
      <c r="J9305">
        <f>C9305*EXP(-$K$2*(20/250))*NORMSDIST(L9305)-C9305*EXP(-$K$1*(20/250))*NORMSDIST(M9305)</f>
        <v>0.87004487454765211</v>
      </c>
      <c r="K9305">
        <f>+J9305-H9305-EXP(-$K$2*20/250)*C9305+EXP(-$K$1*20/250)*C9305</f>
        <v>0</v>
      </c>
      <c r="L9305">
        <f>+(LN(C9305/C9305)+($K$1-$K$2+0.5*F9326^2)*20/250)/F9326/SQRT(20/250)</f>
        <v>9.3657603981677773E-3</v>
      </c>
      <c r="M9305">
        <f>L9305-F9326*SQRT(20/250)</f>
        <v>-9.3657603981677773E-3</v>
      </c>
    </row>
    <row r="9306" spans="1:13" x14ac:dyDescent="0.15">
      <c r="A9306" s="2">
        <v>38953</v>
      </c>
      <c r="B9306" s="1">
        <v>116.38</v>
      </c>
      <c r="C9306" s="1">
        <f t="shared" si="870"/>
        <v>116.38</v>
      </c>
      <c r="D9306">
        <f t="shared" si="871"/>
        <v>4.7568606992285236</v>
      </c>
      <c r="E9306">
        <f t="shared" si="874"/>
        <v>-4.2953482040086755E-4</v>
      </c>
      <c r="F9306">
        <f t="shared" si="869"/>
        <v>8.0071081906860034E-2</v>
      </c>
      <c r="G9306" s="4">
        <f t="shared" si="872"/>
        <v>0</v>
      </c>
      <c r="H9306">
        <f>C9306*EXP(-$K$1*(20/250))*NORMSDIST(-M9306)-C9306*EXP(-$K$2*(20/250))*NORMSDIST(-L9306)</f>
        <v>0.87860710470258852</v>
      </c>
      <c r="I9306" s="4">
        <f t="shared" si="873"/>
        <v>7.000000000000739E-2</v>
      </c>
      <c r="J9306">
        <f>C9306*EXP(-$K$2*(20/250))*NORMSDIST(L9306)-C9306*EXP(-$K$1*(20/250))*NORMSDIST(M9306)</f>
        <v>0.87860710470258852</v>
      </c>
      <c r="K9306">
        <f>+J9306-H9306-EXP(-$K$2*20/250)*C9306+EXP(-$K$1*20/250)*C9306</f>
        <v>0</v>
      </c>
      <c r="L9306">
        <f>+(LN(C9306/C9306)+($K$1-$K$2+0.5*F9327^2)*20/250)/F9327/SQRT(20/250)</f>
        <v>9.461996362619577E-3</v>
      </c>
      <c r="M9306">
        <f>L9306-F9327*SQRT(20/250)</f>
        <v>-9.4619963626195805E-3</v>
      </c>
    </row>
    <row r="9307" spans="1:13" x14ac:dyDescent="0.15">
      <c r="A9307" s="2">
        <v>38954</v>
      </c>
      <c r="B9307" s="1">
        <v>117.31</v>
      </c>
      <c r="C9307" s="1">
        <f t="shared" si="870"/>
        <v>117.31</v>
      </c>
      <c r="D9307">
        <f t="shared" si="871"/>
        <v>4.7648200035176291</v>
      </c>
      <c r="E9307">
        <f t="shared" si="874"/>
        <v>7.9593042891055177E-3</v>
      </c>
      <c r="F9307">
        <f t="shared" si="869"/>
        <v>7.424516124743076E-2</v>
      </c>
      <c r="G9307" s="4">
        <f t="shared" si="872"/>
        <v>0.87999999999999545</v>
      </c>
      <c r="H9307">
        <f>C9307*EXP(-$K$1*(20/250))*NORMSDIST(-M9307)-C9307*EXP(-$K$2*(20/250))*NORMSDIST(-L9307)</f>
        <v>0.79986347387479384</v>
      </c>
      <c r="I9307" s="4">
        <f t="shared" si="873"/>
        <v>0</v>
      </c>
      <c r="J9307">
        <f>C9307*EXP(-$K$2*(20/250))*NORMSDIST(L9307)-C9307*EXP(-$K$1*(20/250))*NORMSDIST(M9307)</f>
        <v>0.79986347387479384</v>
      </c>
      <c r="K9307">
        <f>+J9307-H9307-EXP(-$K$2*20/250)*C9307+EXP(-$K$1*20/250)*C9307</f>
        <v>0</v>
      </c>
      <c r="L9307">
        <f>+(LN(C9307/C9307)+($K$1-$K$2+0.5*F9328^2)*20/250)/F9328/SQRT(20/250)</f>
        <v>8.5456687523741311E-3</v>
      </c>
      <c r="M9307">
        <f>L9307-F9328*SQRT(20/250)</f>
        <v>-8.5456687523741311E-3</v>
      </c>
    </row>
    <row r="9308" spans="1:13" x14ac:dyDescent="0.15">
      <c r="A9308" s="2">
        <v>38957</v>
      </c>
      <c r="B9308" s="1">
        <v>117.15</v>
      </c>
      <c r="C9308" s="1">
        <f t="shared" si="870"/>
        <v>117.15</v>
      </c>
      <c r="D9308">
        <f t="shared" si="871"/>
        <v>4.7634551649538048</v>
      </c>
      <c r="E9308">
        <f t="shared" si="874"/>
        <v>-1.3648385638242999E-3</v>
      </c>
      <c r="F9308">
        <f t="shared" si="869"/>
        <v>6.9252317132953448E-2</v>
      </c>
      <c r="G9308" s="4">
        <f t="shared" si="872"/>
        <v>0</v>
      </c>
      <c r="H9308">
        <f>C9308*EXP(-$K$1*(20/250))*NORMSDIST(-M9308)-C9308*EXP(-$K$2*(20/250))*NORMSDIST(-L9308)</f>
        <v>0.85158164261152081</v>
      </c>
      <c r="I9308" s="4">
        <f t="shared" si="873"/>
        <v>9.9999999999909051E-3</v>
      </c>
      <c r="J9308">
        <f>C9308*EXP(-$K$2*(20/250))*NORMSDIST(L9308)-C9308*EXP(-$K$1*(20/250))*NORMSDIST(M9308)</f>
        <v>0.85158164261152081</v>
      </c>
      <c r="K9308">
        <f>+J9308-H9308-EXP(-$K$2*20/250)*C9308+EXP(-$K$1*20/250)*C9308</f>
        <v>0</v>
      </c>
      <c r="L9308">
        <f>+(LN(C9308/C9308)+($K$1-$K$2+0.5*F9329^2)*20/250)/F9329/SQRT(20/250)</f>
        <v>9.1106622008703449E-3</v>
      </c>
      <c r="M9308">
        <f>L9308-F9329*SQRT(20/250)</f>
        <v>-9.1106622008703449E-3</v>
      </c>
    </row>
    <row r="9309" spans="1:13" x14ac:dyDescent="0.15">
      <c r="A9309" s="2">
        <v>38958</v>
      </c>
      <c r="B9309" s="1">
        <v>116.92</v>
      </c>
      <c r="C9309" s="1">
        <f t="shared" si="870"/>
        <v>116.92</v>
      </c>
      <c r="D9309">
        <f t="shared" si="871"/>
        <v>4.7614899402430453</v>
      </c>
      <c r="E9309">
        <f t="shared" si="874"/>
        <v>-1.96522471075955E-3</v>
      </c>
      <c r="F9309">
        <f t="shared" si="869"/>
        <v>6.8862731784022899E-2</v>
      </c>
      <c r="G9309" s="4">
        <f t="shared" si="872"/>
        <v>0</v>
      </c>
      <c r="H9309">
        <f>C9309*EXP(-$K$1*(20/250))*NORMSDIST(-M9309)-C9309*EXP(-$K$2*(20/250))*NORMSDIST(-L9309)</f>
        <v>0.85601947803276346</v>
      </c>
      <c r="I9309" s="4">
        <f t="shared" si="873"/>
        <v>0.60999999999999943</v>
      </c>
      <c r="J9309">
        <f>C9309*EXP(-$K$2*(20/250))*NORMSDIST(L9309)-C9309*EXP(-$K$1*(20/250))*NORMSDIST(M9309)</f>
        <v>0.85601947803276346</v>
      </c>
      <c r="K9309">
        <f>+J9309-H9309-EXP(-$K$2*20/250)*C9309+EXP(-$K$1*20/250)*C9309</f>
        <v>0</v>
      </c>
      <c r="L9309">
        <f>+(LN(C9309/C9309)+($K$1-$K$2+0.5*F9330^2)*20/250)/F9330/SQRT(20/250)</f>
        <v>9.1761577985989447E-3</v>
      </c>
      <c r="M9309">
        <f>L9309-F9330*SQRT(20/250)</f>
        <v>-9.1761577985989447E-3</v>
      </c>
    </row>
    <row r="9310" spans="1:13" x14ac:dyDescent="0.15">
      <c r="A9310" s="2">
        <v>38959</v>
      </c>
      <c r="B9310" s="1">
        <v>117.07</v>
      </c>
      <c r="C9310" s="1">
        <f t="shared" si="870"/>
        <v>117.07</v>
      </c>
      <c r="D9310">
        <f t="shared" si="871"/>
        <v>4.7627720464915813</v>
      </c>
      <c r="E9310">
        <f t="shared" si="874"/>
        <v>1.2821062485359747E-3</v>
      </c>
      <c r="F9310">
        <f t="shared" ref="F9310:F9373" si="875">STDEV(E9290:E9310)*SQRT(250)</f>
        <v>6.7693436166945814E-2</v>
      </c>
      <c r="G9310" s="4">
        <f t="shared" si="872"/>
        <v>0</v>
      </c>
      <c r="H9310">
        <f>C9310*EXP(-$K$1*(20/250))*NORMSDIST(-M9310)-C9310*EXP(-$K$2*(20/250))*NORMSDIST(-L9310)</f>
        <v>0.86287223953186043</v>
      </c>
      <c r="I9310" s="4">
        <f t="shared" si="873"/>
        <v>0.77000000000001023</v>
      </c>
      <c r="J9310">
        <f>C9310*EXP(-$K$2*(20/250))*NORMSDIST(L9310)-C9310*EXP(-$K$1*(20/250))*NORMSDIST(M9310)</f>
        <v>0.86287223953186043</v>
      </c>
      <c r="K9310">
        <f>+J9310-H9310-EXP(-$K$2*20/250)*C9310+EXP(-$K$1*20/250)*C9310</f>
        <v>0</v>
      </c>
      <c r="L9310">
        <f>+(LN(C9310/C9310)+($K$1-$K$2+0.5*F9331^2)*20/250)/F9331/SQRT(20/250)</f>
        <v>9.2377667864286164E-3</v>
      </c>
      <c r="M9310">
        <f>L9310-F9331*SQRT(20/250)</f>
        <v>-9.2377667864286129E-3</v>
      </c>
    </row>
    <row r="9311" spans="1:13" x14ac:dyDescent="0.15">
      <c r="A9311" s="2">
        <v>38960</v>
      </c>
      <c r="B9311" s="1">
        <v>117.35</v>
      </c>
      <c r="C9311" s="1">
        <f t="shared" si="870"/>
        <v>117.35</v>
      </c>
      <c r="D9311">
        <f t="shared" si="871"/>
        <v>4.7651609222970324</v>
      </c>
      <c r="E9311">
        <f t="shared" si="874"/>
        <v>2.3888758054511072E-3</v>
      </c>
      <c r="F9311">
        <f t="shared" si="875"/>
        <v>6.5829506359151413E-2</v>
      </c>
      <c r="G9311" s="4">
        <f t="shared" si="872"/>
        <v>0</v>
      </c>
      <c r="H9311">
        <f>C9311*EXP(-$K$1*(20/250))*NORMSDIST(-M9311)-C9311*EXP(-$K$2*(20/250))*NORMSDIST(-L9311)</f>
        <v>0.86055326334893323</v>
      </c>
      <c r="I9311" s="4">
        <f t="shared" si="873"/>
        <v>0.64000000000000057</v>
      </c>
      <c r="J9311">
        <f>C9311*EXP(-$K$2*(20/250))*NORMSDIST(L9311)-C9311*EXP(-$K$1*(20/250))*NORMSDIST(M9311)</f>
        <v>0.86055326334893323</v>
      </c>
      <c r="K9311">
        <f>+J9311-H9311-EXP(-$K$2*20/250)*C9311+EXP(-$K$1*20/250)*C9311</f>
        <v>0</v>
      </c>
      <c r="L9311">
        <f>+(LN(C9311/C9311)+($K$1-$K$2+0.5*F9332^2)*20/250)/F9332/SQRT(20/250)</f>
        <v>9.1909565883897346E-3</v>
      </c>
      <c r="M9311">
        <f>L9311-F9332*SQRT(20/250)</f>
        <v>-9.1909565883897312E-3</v>
      </c>
    </row>
    <row r="9312" spans="1:13" x14ac:dyDescent="0.15">
      <c r="A9312" s="2">
        <v>38961</v>
      </c>
      <c r="B9312" s="1">
        <v>117.21</v>
      </c>
      <c r="C9312" s="1">
        <f t="shared" si="870"/>
        <v>117.21</v>
      </c>
      <c r="D9312">
        <f t="shared" si="871"/>
        <v>4.7639671977350888</v>
      </c>
      <c r="E9312">
        <f t="shared" si="874"/>
        <v>-1.1937245619435544E-3</v>
      </c>
      <c r="F9312">
        <f t="shared" si="875"/>
        <v>6.3487501954265446E-2</v>
      </c>
      <c r="G9312" s="4">
        <f t="shared" si="872"/>
        <v>0</v>
      </c>
      <c r="H9312">
        <f>C9312*EXP(-$K$1*(20/250))*NORMSDIST(-M9312)-C9312*EXP(-$K$2*(20/250))*NORMSDIST(-L9312)</f>
        <v>0.86854600681077443</v>
      </c>
      <c r="I9312" s="4">
        <f t="shared" si="873"/>
        <v>0.45000000000000284</v>
      </c>
      <c r="J9312">
        <f>C9312*EXP(-$K$2*(20/250))*NORMSDIST(L9312)-C9312*EXP(-$K$1*(20/250))*NORMSDIST(M9312)</f>
        <v>0.86854600681077443</v>
      </c>
      <c r="K9312">
        <f>+J9312-H9312-EXP(-$K$2*20/250)*C9312+EXP(-$K$1*20/250)*C9312</f>
        <v>0</v>
      </c>
      <c r="L9312">
        <f>+(LN(C9312/C9312)+($K$1-$K$2+0.5*F9333^2)*20/250)/F9333/SQRT(20/250)</f>
        <v>9.2874041327323589E-3</v>
      </c>
      <c r="M9312">
        <f>L9312-F9333*SQRT(20/250)</f>
        <v>-9.2874041327323589E-3</v>
      </c>
    </row>
    <row r="9313" spans="1:13" x14ac:dyDescent="0.15">
      <c r="A9313" s="2">
        <v>38964</v>
      </c>
      <c r="B9313" s="1" t="e">
        <f>NA()</f>
        <v>#N/A</v>
      </c>
      <c r="C9313" s="1">
        <f t="shared" si="870"/>
        <v>117.21</v>
      </c>
      <c r="D9313">
        <f t="shared" si="871"/>
        <v>4.7639671977350888</v>
      </c>
      <c r="E9313">
        <f t="shared" si="874"/>
        <v>0</v>
      </c>
      <c r="F9313">
        <f t="shared" si="875"/>
        <v>5.2244298205507821E-2</v>
      </c>
      <c r="G9313" s="4">
        <f t="shared" si="872"/>
        <v>0</v>
      </c>
      <c r="H9313">
        <f>C9313*EXP(-$K$1*(20/250))*NORMSDIST(-M9313)-C9313*EXP(-$K$2*(20/250))*NORMSDIST(-L9313)</f>
        <v>0.8706424565972668</v>
      </c>
      <c r="I9313" s="4">
        <f t="shared" si="873"/>
        <v>0.63000000000000966</v>
      </c>
      <c r="J9313">
        <f>C9313*EXP(-$K$2*(20/250))*NORMSDIST(L9313)-C9313*EXP(-$K$1*(20/250))*NORMSDIST(M9313)</f>
        <v>0.8706424565972668</v>
      </c>
      <c r="K9313">
        <f>+J9313-H9313-EXP(-$K$2*20/250)*C9313+EXP(-$K$1*20/250)*C9313</f>
        <v>0</v>
      </c>
      <c r="L9313">
        <f>+(LN(C9313/C9313)+($K$1-$K$2+0.5*F9334^2)*20/250)/F9334/SQRT(20/250)</f>
        <v>9.309822217801033E-3</v>
      </c>
      <c r="M9313">
        <f>L9313-F9334*SQRT(20/250)</f>
        <v>-9.309822217801033E-3</v>
      </c>
    </row>
    <row r="9314" spans="1:13" x14ac:dyDescent="0.15">
      <c r="A9314" s="2">
        <v>38965</v>
      </c>
      <c r="B9314" s="1">
        <v>116.04</v>
      </c>
      <c r="C9314" s="1">
        <f t="shared" si="870"/>
        <v>116.04</v>
      </c>
      <c r="D9314">
        <f t="shared" si="871"/>
        <v>4.7539349592532032</v>
      </c>
      <c r="E9314">
        <f t="shared" si="874"/>
        <v>-1.0032238481885614E-2</v>
      </c>
      <c r="F9314">
        <f t="shared" si="875"/>
        <v>6.2722614149364378E-2</v>
      </c>
      <c r="G9314" s="4">
        <f t="shared" si="872"/>
        <v>0</v>
      </c>
      <c r="H9314">
        <f>C9314*EXP(-$K$1*(20/250))*NORMSDIST(-M9314)-C9314*EXP(-$K$2*(20/250))*NORMSDIST(-L9314)</f>
        <v>0.71133246927522009</v>
      </c>
      <c r="I9314" s="4">
        <f t="shared" si="873"/>
        <v>1.9799999999999898</v>
      </c>
      <c r="J9314">
        <f>C9314*EXP(-$K$2*(20/250))*NORMSDIST(L9314)-C9314*EXP(-$K$1*(20/250))*NORMSDIST(M9314)</f>
        <v>0.71133246927522009</v>
      </c>
      <c r="K9314">
        <f>+J9314-H9314-EXP(-$K$2*20/250)*C9314+EXP(-$K$1*20/250)*C9314</f>
        <v>0</v>
      </c>
      <c r="L9314">
        <f>+(LN(C9314/C9314)+($K$1-$K$2+0.5*F9335^2)*20/250)/F9335/SQRT(20/250)</f>
        <v>7.6829697594802803E-3</v>
      </c>
      <c r="M9314">
        <f>L9314-F9335*SQRT(20/250)</f>
        <v>-7.6829697594802803E-3</v>
      </c>
    </row>
    <row r="9315" spans="1:13" x14ac:dyDescent="0.15">
      <c r="A9315" s="2">
        <v>38966</v>
      </c>
      <c r="B9315" s="1">
        <v>116.73</v>
      </c>
      <c r="C9315" s="1">
        <f t="shared" si="870"/>
        <v>116.73</v>
      </c>
      <c r="D9315">
        <f t="shared" si="871"/>
        <v>4.7598635756645722</v>
      </c>
      <c r="E9315">
        <f t="shared" si="874"/>
        <v>5.9286164113689921E-3</v>
      </c>
      <c r="F9315">
        <f t="shared" si="875"/>
        <v>6.5431931223868894E-2</v>
      </c>
      <c r="G9315" s="4">
        <f t="shared" si="872"/>
        <v>0</v>
      </c>
      <c r="H9315">
        <f>C9315*EXP(-$K$1*(20/250))*NORMSDIST(-M9315)-C9315*EXP(-$K$2*(20/250))*NORMSDIST(-L9315)</f>
        <v>0.68952371638665255</v>
      </c>
      <c r="I9315" s="4">
        <f t="shared" si="873"/>
        <v>0.95999999999999375</v>
      </c>
      <c r="J9315">
        <f>C9315*EXP(-$K$2*(20/250))*NORMSDIST(L9315)-C9315*EXP(-$K$1*(20/250))*NORMSDIST(M9315)</f>
        <v>0.68952371638665255</v>
      </c>
      <c r="K9315">
        <f>+J9315-H9315-EXP(-$K$2*20/250)*C9315+EXP(-$K$1*20/250)*C9315</f>
        <v>0</v>
      </c>
      <c r="L9315">
        <f>+(LN(C9315/C9315)+($K$1-$K$2+0.5*F9336^2)*20/250)/F9336/SQRT(20/250)</f>
        <v>7.4033900125879785E-3</v>
      </c>
      <c r="M9315">
        <f>L9315-F9336*SQRT(20/250)</f>
        <v>-7.4033900125879803E-3</v>
      </c>
    </row>
    <row r="9316" spans="1:13" x14ac:dyDescent="0.15">
      <c r="A9316" s="2">
        <v>38967</v>
      </c>
      <c r="B9316" s="1">
        <v>116.3</v>
      </c>
      <c r="C9316" s="1">
        <f t="shared" si="870"/>
        <v>116.3</v>
      </c>
      <c r="D9316">
        <f t="shared" si="871"/>
        <v>4.7561730595246186</v>
      </c>
      <c r="E9316">
        <f t="shared" si="874"/>
        <v>-3.6905161399536368E-3</v>
      </c>
      <c r="F9316">
        <f t="shared" si="875"/>
        <v>6.7134094456366672E-2</v>
      </c>
      <c r="G9316" s="4">
        <f t="shared" si="872"/>
        <v>0</v>
      </c>
      <c r="H9316">
        <f>C9316*EXP(-$K$1*(20/250))*NORMSDIST(-M9316)-C9316*EXP(-$K$2*(20/250))*NORMSDIST(-L9316)</f>
        <v>0.78823121838759391</v>
      </c>
      <c r="I9316" s="4">
        <f t="shared" si="873"/>
        <v>2.5900000000000034</v>
      </c>
      <c r="J9316">
        <f>C9316*EXP(-$K$2*(20/250))*NORMSDIST(L9316)-C9316*EXP(-$K$1*(20/250))*NORMSDIST(M9316)</f>
        <v>0.78823121838759391</v>
      </c>
      <c r="K9316">
        <f>+J9316-H9316-EXP(-$K$2*20/250)*C9316+EXP(-$K$1*20/250)*C9316</f>
        <v>0</v>
      </c>
      <c r="L9316">
        <f>+(LN(C9316/C9316)+($K$1-$K$2+0.5*F9337^2)*20/250)/F9337/SQRT(20/250)</f>
        <v>8.4945245928664658E-3</v>
      </c>
      <c r="M9316">
        <f>L9316-F9337*SQRT(20/250)</f>
        <v>-8.4945245928664658E-3</v>
      </c>
    </row>
    <row r="9317" spans="1:13" x14ac:dyDescent="0.15">
      <c r="A9317" s="2">
        <v>38968</v>
      </c>
      <c r="B9317" s="1">
        <v>116.89</v>
      </c>
      <c r="C9317" s="1">
        <f t="shared" si="870"/>
        <v>116.89</v>
      </c>
      <c r="D9317">
        <f t="shared" si="871"/>
        <v>4.7612333216196792</v>
      </c>
      <c r="E9317">
        <f t="shared" si="874"/>
        <v>5.0602620950606081E-3</v>
      </c>
      <c r="F9317">
        <f t="shared" si="875"/>
        <v>6.7987028557883522E-2</v>
      </c>
      <c r="G9317" s="4">
        <f t="shared" si="872"/>
        <v>0</v>
      </c>
      <c r="H9317">
        <f>C9317*EXP(-$K$1*(20/250))*NORMSDIST(-M9317)-C9317*EXP(-$K$2*(20/250))*NORMSDIST(-L9317)</f>
        <v>0.7696612122837152</v>
      </c>
      <c r="I9317" s="4">
        <f t="shared" si="873"/>
        <v>2</v>
      </c>
      <c r="J9317">
        <f>C9317*EXP(-$K$2*(20/250))*NORMSDIST(L9317)-C9317*EXP(-$K$1*(20/250))*NORMSDIST(M9317)</f>
        <v>0.7696612122837152</v>
      </c>
      <c r="K9317">
        <f>+J9317-H9317-EXP(-$K$2*20/250)*C9317+EXP(-$K$1*20/250)*C9317</f>
        <v>0</v>
      </c>
      <c r="L9317">
        <f>+(LN(C9317/C9317)+($K$1-$K$2+0.5*F9338^2)*20/250)/F9338/SQRT(20/250)</f>
        <v>8.2525299641884597E-3</v>
      </c>
      <c r="M9317">
        <f>L9317-F9338*SQRT(20/250)</f>
        <v>-8.2525299641884597E-3</v>
      </c>
    </row>
    <row r="9318" spans="1:13" x14ac:dyDescent="0.15">
      <c r="A9318" s="2">
        <v>38971</v>
      </c>
      <c r="B9318" s="1">
        <v>117.57</v>
      </c>
      <c r="C9318" s="1">
        <f t="shared" si="870"/>
        <v>117.57</v>
      </c>
      <c r="D9318">
        <f t="shared" si="871"/>
        <v>4.7670339008796496</v>
      </c>
      <c r="E9318">
        <f t="shared" si="874"/>
        <v>5.800579259970462E-3</v>
      </c>
      <c r="F9318">
        <f t="shared" si="875"/>
        <v>6.8622623031926899E-2</v>
      </c>
      <c r="G9318" s="4">
        <f t="shared" si="872"/>
        <v>0</v>
      </c>
      <c r="H9318">
        <f>C9318*EXP(-$K$1*(20/250))*NORMSDIST(-M9318)-C9318*EXP(-$K$2*(20/250))*NORMSDIST(-L9318)</f>
        <v>0.78661855905297529</v>
      </c>
      <c r="I9318" s="4">
        <f t="shared" si="873"/>
        <v>2.1100000000000136</v>
      </c>
      <c r="J9318">
        <f>C9318*EXP(-$K$2*(20/250))*NORMSDIST(L9318)-C9318*EXP(-$K$1*(20/250))*NORMSDIST(M9318)</f>
        <v>0.78661855905297529</v>
      </c>
      <c r="K9318">
        <f>+J9318-H9318-EXP(-$K$2*20/250)*C9318+EXP(-$K$1*20/250)*C9318</f>
        <v>0</v>
      </c>
      <c r="L9318">
        <f>+(LN(C9318/C9318)+($K$1-$K$2+0.5*F9339^2)*20/250)/F9339/SQRT(20/250)</f>
        <v>8.3855721264494611E-3</v>
      </c>
      <c r="M9318">
        <f>L9318-F9339*SQRT(20/250)</f>
        <v>-8.3855721264494646E-3</v>
      </c>
    </row>
    <row r="9319" spans="1:13" x14ac:dyDescent="0.15">
      <c r="A9319" s="2">
        <v>38972</v>
      </c>
      <c r="B9319" s="1">
        <v>117.82</v>
      </c>
      <c r="C9319" s="1">
        <f t="shared" si="870"/>
        <v>117.82</v>
      </c>
      <c r="D9319">
        <f t="shared" si="871"/>
        <v>4.7691580360935415</v>
      </c>
      <c r="E9319">
        <f t="shared" si="874"/>
        <v>2.1241352138918757E-3</v>
      </c>
      <c r="F9319">
        <f t="shared" si="875"/>
        <v>6.8296484911863839E-2</v>
      </c>
      <c r="G9319" s="4">
        <f t="shared" si="872"/>
        <v>0</v>
      </c>
      <c r="H9319">
        <f>C9319*EXP(-$K$1*(20/250))*NORMSDIST(-M9319)-C9319*EXP(-$K$2*(20/250))*NORMSDIST(-L9319)</f>
        <v>0.79338368071053367</v>
      </c>
      <c r="I9319" s="4">
        <f t="shared" si="873"/>
        <v>1.6700000000000017</v>
      </c>
      <c r="J9319">
        <f>C9319*EXP(-$K$2*(20/250))*NORMSDIST(L9319)-C9319*EXP(-$K$1*(20/250))*NORMSDIST(M9319)</f>
        <v>0.79338368071053367</v>
      </c>
      <c r="K9319">
        <f>+J9319-H9319-EXP(-$K$2*20/250)*C9319+EXP(-$K$1*20/250)*C9319</f>
        <v>0</v>
      </c>
      <c r="L9319">
        <f>+(LN(C9319/C9319)+($K$1-$K$2+0.5*F9340^2)*20/250)/F9340/SQRT(20/250)</f>
        <v>8.4397452719942537E-3</v>
      </c>
      <c r="M9319">
        <f>L9319-F9340*SQRT(20/250)</f>
        <v>-8.4397452719942537E-3</v>
      </c>
    </row>
    <row r="9320" spans="1:13" x14ac:dyDescent="0.15">
      <c r="A9320" s="2">
        <v>38973</v>
      </c>
      <c r="B9320" s="1">
        <v>117.47</v>
      </c>
      <c r="C9320" s="1">
        <f t="shared" si="870"/>
        <v>117.47</v>
      </c>
      <c r="D9320">
        <f t="shared" si="871"/>
        <v>4.7661829818357946</v>
      </c>
      <c r="E9320">
        <f t="shared" si="874"/>
        <v>-2.9750542577469119E-3</v>
      </c>
      <c r="F9320">
        <f t="shared" si="875"/>
        <v>6.6685918812898898E-2</v>
      </c>
      <c r="G9320" s="4">
        <f t="shared" si="872"/>
        <v>0</v>
      </c>
      <c r="H9320">
        <f>C9320*EXP(-$K$1*(20/250))*NORMSDIST(-M9320)-C9320*EXP(-$K$2*(20/250))*NORMSDIST(-L9320)</f>
        <v>0.77177918607557672</v>
      </c>
      <c r="I9320" s="4">
        <f t="shared" si="873"/>
        <v>2.0600000000000023</v>
      </c>
      <c r="J9320">
        <f>C9320*EXP(-$K$2*(20/250))*NORMSDIST(L9320)-C9320*EXP(-$K$1*(20/250))*NORMSDIST(M9320)</f>
        <v>0.77177918607557672</v>
      </c>
      <c r="K9320">
        <f>+J9320-H9320-EXP(-$K$2*20/250)*C9320+EXP(-$K$1*20/250)*C9320</f>
        <v>0</v>
      </c>
      <c r="L9320">
        <f>+(LN(C9320/C9320)+($K$1-$K$2+0.5*F9341^2)*20/250)/F9341/SQRT(20/250)</f>
        <v>8.2343806580465109E-3</v>
      </c>
      <c r="M9320">
        <f>L9320-F9341*SQRT(20/250)</f>
        <v>-8.2343806580465109E-3</v>
      </c>
    </row>
    <row r="9321" spans="1:13" x14ac:dyDescent="0.15">
      <c r="A9321" s="2">
        <v>38974</v>
      </c>
      <c r="B9321" s="1">
        <v>117.47</v>
      </c>
      <c r="C9321" s="1">
        <f t="shared" si="870"/>
        <v>117.47</v>
      </c>
      <c r="D9321">
        <f t="shared" si="871"/>
        <v>4.7661829818357946</v>
      </c>
      <c r="E9321">
        <f t="shared" si="874"/>
        <v>0</v>
      </c>
      <c r="F9321">
        <f t="shared" si="875"/>
        <v>6.5975546346859856E-2</v>
      </c>
      <c r="G9321" s="4">
        <f t="shared" si="872"/>
        <v>0</v>
      </c>
      <c r="H9321">
        <f>C9321*EXP(-$K$1*(20/250))*NORMSDIST(-M9321)-C9321*EXP(-$K$2*(20/250))*NORMSDIST(-L9321)</f>
        <v>0.77368329262576196</v>
      </c>
      <c r="I9321" s="4">
        <f t="shared" si="873"/>
        <v>2.3400000000000034</v>
      </c>
      <c r="J9321">
        <f>C9321*EXP(-$K$2*(20/250))*NORMSDIST(L9321)-C9321*EXP(-$K$1*(20/250))*NORMSDIST(M9321)</f>
        <v>0.77368329262576196</v>
      </c>
      <c r="K9321">
        <f>+J9321-H9321-EXP(-$K$2*20/250)*C9321+EXP(-$K$1*20/250)*C9321</f>
        <v>0</v>
      </c>
      <c r="L9321">
        <f>+(LN(C9321/C9321)+($K$1-$K$2+0.5*F9342^2)*20/250)/F9342/SQRT(20/250)</f>
        <v>8.2546966941911427E-3</v>
      </c>
      <c r="M9321">
        <f>L9321-F9342*SQRT(20/250)</f>
        <v>-8.2546966941911427E-3</v>
      </c>
    </row>
    <row r="9322" spans="1:13" x14ac:dyDescent="0.15">
      <c r="A9322" s="2">
        <v>38975</v>
      </c>
      <c r="B9322" s="1">
        <v>117.72</v>
      </c>
      <c r="C9322" s="1">
        <f t="shared" si="870"/>
        <v>117.72</v>
      </c>
      <c r="D9322">
        <f t="shared" si="871"/>
        <v>4.7683089233652725</v>
      </c>
      <c r="E9322">
        <f t="shared" si="874"/>
        <v>2.1259415294778705E-3</v>
      </c>
      <c r="F9322">
        <f t="shared" si="875"/>
        <v>6.5184409984646377E-2</v>
      </c>
      <c r="G9322" s="4">
        <f t="shared" si="872"/>
        <v>0</v>
      </c>
      <c r="H9322">
        <f>C9322*EXP(-$K$1*(20/250))*NORMSDIST(-M9322)-C9322*EXP(-$K$2*(20/250))*NORMSDIST(-L9322)</f>
        <v>0.81420071694449803</v>
      </c>
      <c r="I9322" s="4">
        <f t="shared" si="873"/>
        <v>1.5300000000000011</v>
      </c>
      <c r="J9322">
        <f>C9322*EXP(-$K$2*(20/250))*NORMSDIST(L9322)-C9322*EXP(-$K$1*(20/250))*NORMSDIST(M9322)</f>
        <v>0.81420071694449803</v>
      </c>
      <c r="K9322">
        <f>+J9322-H9322-EXP(-$K$2*20/250)*C9322+EXP(-$K$1*20/250)*C9322</f>
        <v>0</v>
      </c>
      <c r="L9322">
        <f>+(LN(C9322/C9322)+($K$1-$K$2+0.5*F9343^2)*20/250)/F9343/SQRT(20/250)</f>
        <v>8.6685529158107063E-3</v>
      </c>
      <c r="M9322">
        <f>L9322-F9343*SQRT(20/250)</f>
        <v>-8.6685529158107063E-3</v>
      </c>
    </row>
    <row r="9323" spans="1:13" x14ac:dyDescent="0.15">
      <c r="A9323" s="2">
        <v>38978</v>
      </c>
      <c r="B9323" s="1">
        <v>118.02</v>
      </c>
      <c r="C9323" s="1">
        <f t="shared" si="870"/>
        <v>118.02</v>
      </c>
      <c r="D9323">
        <f t="shared" si="871"/>
        <v>4.7708541016290225</v>
      </c>
      <c r="E9323">
        <f t="shared" si="874"/>
        <v>2.5451782637500031E-3</v>
      </c>
      <c r="F9323">
        <f t="shared" si="875"/>
        <v>6.5011630962850744E-2</v>
      </c>
      <c r="G9323" s="4">
        <f t="shared" si="872"/>
        <v>0</v>
      </c>
      <c r="H9323">
        <f>C9323*EXP(-$K$1*(20/250))*NORMSDIST(-M9323)-C9323*EXP(-$K$2*(20/250))*NORMSDIST(-L9323)</f>
        <v>0.85262895233763913</v>
      </c>
      <c r="I9323" s="4">
        <f t="shared" si="873"/>
        <v>0.60999999999999943</v>
      </c>
      <c r="J9323">
        <f>C9323*EXP(-$K$2*(20/250))*NORMSDIST(L9323)-C9323*EXP(-$K$1*(20/250))*NORMSDIST(M9323)</f>
        <v>0.85262895233763913</v>
      </c>
      <c r="K9323">
        <f>+J9323-H9323-EXP(-$K$2*20/250)*C9323+EXP(-$K$1*20/250)*C9323</f>
        <v>0</v>
      </c>
      <c r="L9323">
        <f>+(LN(C9323/C9323)+($K$1-$K$2+0.5*F9344^2)*20/250)/F9344/SQRT(20/250)</f>
        <v>9.0546222824231803E-3</v>
      </c>
      <c r="M9323">
        <f>L9323-F9344*SQRT(20/250)</f>
        <v>-9.0546222824231803E-3</v>
      </c>
    </row>
    <row r="9324" spans="1:13" x14ac:dyDescent="0.15">
      <c r="A9324" s="2">
        <v>38979</v>
      </c>
      <c r="B9324" s="1">
        <v>117.6</v>
      </c>
      <c r="C9324" s="1">
        <f t="shared" si="870"/>
        <v>117.6</v>
      </c>
      <c r="D9324">
        <f t="shared" si="871"/>
        <v>4.7672890354645263</v>
      </c>
      <c r="E9324">
        <f t="shared" si="874"/>
        <v>-3.5650661644961446E-3</v>
      </c>
      <c r="F9324">
        <f t="shared" si="875"/>
        <v>6.6821816884527138E-2</v>
      </c>
      <c r="G9324" s="4">
        <f t="shared" si="872"/>
        <v>0</v>
      </c>
      <c r="H9324">
        <f>C9324*EXP(-$K$1*(20/250))*NORMSDIST(-M9324)-C9324*EXP(-$K$2*(20/250))*NORMSDIST(-L9324)</f>
        <v>0.84437807122450437</v>
      </c>
      <c r="I9324" s="4">
        <f t="shared" si="873"/>
        <v>1.4900000000000091</v>
      </c>
      <c r="J9324">
        <f>C9324*EXP(-$K$2*(20/250))*NORMSDIST(L9324)-C9324*EXP(-$K$1*(20/250))*NORMSDIST(M9324)</f>
        <v>0.84437807122450437</v>
      </c>
      <c r="K9324">
        <f>+J9324-H9324-EXP(-$K$2*20/250)*C9324+EXP(-$K$1*20/250)*C9324</f>
        <v>0</v>
      </c>
      <c r="L9324">
        <f>+(LN(C9324/C9324)+($K$1-$K$2+0.5*F9345^2)*20/250)/F9345/SQRT(20/250)</f>
        <v>8.9990242983400137E-3</v>
      </c>
      <c r="M9324">
        <f>L9324-F9345*SQRT(20/250)</f>
        <v>-8.9990242983400172E-3</v>
      </c>
    </row>
    <row r="9325" spans="1:13" x14ac:dyDescent="0.15">
      <c r="A9325" s="2">
        <v>38980</v>
      </c>
      <c r="B9325" s="1">
        <v>117.29</v>
      </c>
      <c r="C9325" s="1">
        <f t="shared" si="870"/>
        <v>117.29</v>
      </c>
      <c r="D9325">
        <f t="shared" si="871"/>
        <v>4.7646495005334142</v>
      </c>
      <c r="E9325">
        <f t="shared" si="874"/>
        <v>-2.6395349311121308E-3</v>
      </c>
      <c r="F9325">
        <f t="shared" si="875"/>
        <v>6.4373558405146261E-2</v>
      </c>
      <c r="G9325" s="4">
        <f t="shared" si="872"/>
        <v>0</v>
      </c>
      <c r="H9325">
        <f>C9325*EXP(-$K$1*(20/250))*NORMSDIST(-M9325)-C9325*EXP(-$K$2*(20/250))*NORMSDIST(-L9325)</f>
        <v>0.8871959594865757</v>
      </c>
      <c r="I9325" s="4">
        <f t="shared" si="873"/>
        <v>1.0599999999999881</v>
      </c>
      <c r="J9325">
        <f>C9325*EXP(-$K$2*(20/250))*NORMSDIST(L9325)-C9325*EXP(-$K$1*(20/250))*NORMSDIST(M9325)</f>
        <v>0.8871959594865757</v>
      </c>
      <c r="K9325">
        <f>+J9325-H9325-EXP(-$K$2*20/250)*C9325+EXP(-$K$1*20/250)*C9325</f>
        <v>0</v>
      </c>
      <c r="L9325">
        <f>+(LN(C9325/C9325)+($K$1-$K$2+0.5*F9346^2)*20/250)/F9346/SQRT(20/250)</f>
        <v>9.4803640114970757E-3</v>
      </c>
      <c r="M9325">
        <f>L9325-F9346*SQRT(20/250)</f>
        <v>-9.4803640114970757E-3</v>
      </c>
    </row>
    <row r="9326" spans="1:13" x14ac:dyDescent="0.15">
      <c r="A9326" s="2">
        <v>38981</v>
      </c>
      <c r="B9326" s="1">
        <v>116.76</v>
      </c>
      <c r="C9326" s="1">
        <f t="shared" si="870"/>
        <v>116.76</v>
      </c>
      <c r="D9326">
        <f t="shared" si="871"/>
        <v>4.7601205459859139</v>
      </c>
      <c r="E9326">
        <f t="shared" si="874"/>
        <v>-4.5289545475002413E-3</v>
      </c>
      <c r="F9326">
        <f t="shared" si="875"/>
        <v>6.6225926885128544E-2</v>
      </c>
      <c r="G9326" s="4">
        <f t="shared" si="872"/>
        <v>0</v>
      </c>
      <c r="H9326">
        <f>C9326*EXP(-$K$1*(20/250))*NORMSDIST(-M9326)-C9326*EXP(-$K$2*(20/250))*NORMSDIST(-L9326)</f>
        <v>0.85863462578723215</v>
      </c>
      <c r="I9326" s="4">
        <f t="shared" si="873"/>
        <v>1.9699999999999989</v>
      </c>
      <c r="J9326">
        <f>C9326*EXP(-$K$2*(20/250))*NORMSDIST(L9326)-C9326*EXP(-$K$1*(20/250))*NORMSDIST(M9326)</f>
        <v>0.85863462578723215</v>
      </c>
      <c r="K9326">
        <f>+J9326-H9326-EXP(-$K$2*20/250)*C9326+EXP(-$K$1*20/250)*C9326</f>
        <v>0</v>
      </c>
      <c r="L9326">
        <f>+(LN(C9326/C9326)+($K$1-$K$2+0.5*F9347^2)*20/250)/F9347/SQRT(20/250)</f>
        <v>9.2168049978768162E-3</v>
      </c>
      <c r="M9326">
        <f>L9326-F9347*SQRT(20/250)</f>
        <v>-9.2168049978768197E-3</v>
      </c>
    </row>
    <row r="9327" spans="1:13" x14ac:dyDescent="0.15">
      <c r="A9327" s="2">
        <v>38982</v>
      </c>
      <c r="B9327" s="1">
        <v>116.45</v>
      </c>
      <c r="C9327" s="1">
        <f t="shared" si="870"/>
        <v>116.45</v>
      </c>
      <c r="D9327">
        <f t="shared" si="871"/>
        <v>4.7574619963303499</v>
      </c>
      <c r="E9327">
        <f t="shared" si="874"/>
        <v>-2.658549655564002E-3</v>
      </c>
      <c r="F9327">
        <f t="shared" si="875"/>
        <v>6.6906417915707506E-2</v>
      </c>
      <c r="G9327" s="4">
        <f t="shared" si="872"/>
        <v>0</v>
      </c>
      <c r="H9327">
        <f>C9327*EXP(-$K$1*(20/250))*NORMSDIST(-M9327)-C9327*EXP(-$K$2*(20/250))*NORMSDIST(-L9327)</f>
        <v>0.85963323586450002</v>
      </c>
      <c r="I9327" s="4">
        <f t="shared" si="873"/>
        <v>2.8699999999999903</v>
      </c>
      <c r="J9327">
        <f>C9327*EXP(-$K$2*(20/250))*NORMSDIST(L9327)-C9327*EXP(-$K$1*(20/250))*NORMSDIST(M9327)</f>
        <v>0.85963323586450002</v>
      </c>
      <c r="K9327">
        <f>+J9327-H9327-EXP(-$K$2*20/250)*C9327+EXP(-$K$1*20/250)*C9327</f>
        <v>0</v>
      </c>
      <c r="L9327">
        <f>+(LN(C9327/C9327)+($K$1-$K$2+0.5*F9348^2)*20/250)/F9348/SQRT(20/250)</f>
        <v>9.2520898103691154E-3</v>
      </c>
      <c r="M9327">
        <f>L9327-F9348*SQRT(20/250)</f>
        <v>-9.2520898103691119E-3</v>
      </c>
    </row>
    <row r="9328" spans="1:13" x14ac:dyDescent="0.15">
      <c r="A9328" s="2">
        <v>38985</v>
      </c>
      <c r="B9328" s="1">
        <v>116.43</v>
      </c>
      <c r="C9328" s="1">
        <f t="shared" si="870"/>
        <v>116.43</v>
      </c>
      <c r="D9328">
        <f t="shared" si="871"/>
        <v>4.7572902340489245</v>
      </c>
      <c r="E9328">
        <f t="shared" si="874"/>
        <v>-1.7176228142545824E-4</v>
      </c>
      <c r="F9328">
        <f t="shared" si="875"/>
        <v>6.0427003245777308E-2</v>
      </c>
      <c r="G9328" s="4">
        <f t="shared" si="872"/>
        <v>0</v>
      </c>
      <c r="H9328">
        <f>C9328*EXP(-$K$1*(20/250))*NORMSDIST(-M9328)-C9328*EXP(-$K$2*(20/250))*NORMSDIST(-L9328)</f>
        <v>0.8610768960360744</v>
      </c>
      <c r="I9328" s="4">
        <f t="shared" si="873"/>
        <v>2.8199999999999932</v>
      </c>
      <c r="J9328">
        <f>C9328*EXP(-$K$2*(20/250))*NORMSDIST(L9328)-C9328*EXP(-$K$1*(20/250))*NORMSDIST(M9328)</f>
        <v>0.8610768960360744</v>
      </c>
      <c r="K9328">
        <f>+J9328-H9328-EXP(-$K$2*20/250)*C9328+EXP(-$K$1*20/250)*C9328</f>
        <v>0</v>
      </c>
      <c r="L9328">
        <f>+(LN(C9328/C9328)+($K$1-$K$2+0.5*F9349^2)*20/250)/F9349/SQRT(20/250)</f>
        <v>9.2692201408697637E-3</v>
      </c>
      <c r="M9328">
        <f>L9328-F9349*SQRT(20/250)</f>
        <v>-9.2692201408697602E-3</v>
      </c>
    </row>
    <row r="9329" spans="1:13" x14ac:dyDescent="0.15">
      <c r="A9329" s="2">
        <v>38986</v>
      </c>
      <c r="B9329" s="1">
        <v>117.16</v>
      </c>
      <c r="C9329" s="1">
        <f t="shared" si="870"/>
        <v>117.16</v>
      </c>
      <c r="D9329">
        <f t="shared" si="871"/>
        <v>4.7635405219595324</v>
      </c>
      <c r="E9329">
        <f t="shared" si="874"/>
        <v>6.2502879106078879E-3</v>
      </c>
      <c r="F9329">
        <f t="shared" si="875"/>
        <v>6.4422110233353772E-2</v>
      </c>
      <c r="G9329" s="4">
        <f t="shared" si="872"/>
        <v>0</v>
      </c>
      <c r="H9329">
        <f>C9329*EXP(-$K$1*(20/250))*NORMSDIST(-M9329)-C9329*EXP(-$K$2*(20/250))*NORMSDIST(-L9329)</f>
        <v>0.83564863401971934</v>
      </c>
      <c r="I9329" s="4">
        <f t="shared" si="873"/>
        <v>1.9699999999999989</v>
      </c>
      <c r="J9329">
        <f>C9329*EXP(-$K$2*(20/250))*NORMSDIST(L9329)-C9329*EXP(-$K$1*(20/250))*NORMSDIST(M9329)</f>
        <v>0.83564863401971934</v>
      </c>
      <c r="K9329">
        <f>+J9329-H9329-EXP(-$K$2*20/250)*C9329+EXP(-$K$1*20/250)*C9329</f>
        <v>0</v>
      </c>
      <c r="L9329">
        <f>+(LN(C9329/C9329)+($K$1-$K$2+0.5*F9350^2)*20/250)/F9350/SQRT(20/250)</f>
        <v>8.9394349280266655E-3</v>
      </c>
      <c r="M9329">
        <f>L9329-F9350*SQRT(20/250)</f>
        <v>-8.939434928026662E-3</v>
      </c>
    </row>
    <row r="9330" spans="1:13" x14ac:dyDescent="0.15">
      <c r="A9330" s="2">
        <v>38987</v>
      </c>
      <c r="B9330" s="1">
        <v>117.53</v>
      </c>
      <c r="C9330" s="1">
        <f t="shared" si="870"/>
        <v>117.53</v>
      </c>
      <c r="D9330">
        <f t="shared" si="871"/>
        <v>4.7666936201447632</v>
      </c>
      <c r="E9330">
        <f t="shared" si="874"/>
        <v>3.153098185230796E-3</v>
      </c>
      <c r="F9330">
        <f t="shared" si="875"/>
        <v>6.4885234046271362E-2</v>
      </c>
      <c r="G9330" s="4">
        <f t="shared" si="872"/>
        <v>0</v>
      </c>
      <c r="H9330">
        <f>C9330*EXP(-$K$1*(20/250))*NORMSDIST(-M9330)-C9330*EXP(-$K$2*(20/250))*NORMSDIST(-L9330)</f>
        <v>0.86111487339022119</v>
      </c>
      <c r="I9330" s="4">
        <f t="shared" si="873"/>
        <v>1.0900000000000034</v>
      </c>
      <c r="J9330">
        <f>C9330*EXP(-$K$2*(20/250))*NORMSDIST(L9330)-C9330*EXP(-$K$1*(20/250))*NORMSDIST(M9330)</f>
        <v>0.86111487339022119</v>
      </c>
      <c r="K9330">
        <f>+J9330-H9330-EXP(-$K$2*20/250)*C9330+EXP(-$K$1*20/250)*C9330</f>
        <v>0</v>
      </c>
      <c r="L9330">
        <f>+(LN(C9330/C9330)+($K$1-$K$2+0.5*F9351^2)*20/250)/F9351/SQRT(20/250)</f>
        <v>9.1828691621958173E-3</v>
      </c>
      <c r="M9330">
        <f>L9330-F9351*SQRT(20/250)</f>
        <v>-9.1828691621958173E-3</v>
      </c>
    </row>
    <row r="9331" spans="1:13" x14ac:dyDescent="0.15">
      <c r="A9331" s="2">
        <v>38988</v>
      </c>
      <c r="B9331" s="1">
        <v>117.84</v>
      </c>
      <c r="C9331" s="1">
        <f t="shared" si="870"/>
        <v>117.84</v>
      </c>
      <c r="D9331">
        <f t="shared" si="871"/>
        <v>4.7693277721543748</v>
      </c>
      <c r="E9331">
        <f t="shared" si="874"/>
        <v>2.63415200961159E-3</v>
      </c>
      <c r="F9331">
        <f t="shared" si="875"/>
        <v>6.5320875377035348E-2</v>
      </c>
      <c r="G9331" s="4">
        <f t="shared" si="872"/>
        <v>0.23000000000000398</v>
      </c>
      <c r="H9331">
        <f>C9331*EXP(-$K$1*(20/250))*NORMSDIST(-M9331)-C9331*EXP(-$K$2*(20/250))*NORMSDIST(-L9331)</f>
        <v>0.94881966518824612</v>
      </c>
      <c r="I9331" s="4">
        <f t="shared" si="873"/>
        <v>0</v>
      </c>
      <c r="J9331">
        <f>C9331*EXP(-$K$2*(20/250))*NORMSDIST(L9331)-C9331*EXP(-$K$1*(20/250))*NORMSDIST(M9331)</f>
        <v>0.94881966518824612</v>
      </c>
      <c r="K9331">
        <f>+J9331-H9331-EXP(-$K$2*20/250)*C9331+EXP(-$K$1*20/250)*C9331</f>
        <v>0</v>
      </c>
      <c r="L9331">
        <f>+(LN(C9331/C9331)+($K$1-$K$2+0.5*F9352^2)*20/250)/F9352/SQRT(20/250)</f>
        <v>1.0091558759789676E-2</v>
      </c>
      <c r="M9331">
        <f>L9331-F9352*SQRT(20/250)</f>
        <v>-1.0091558759789676E-2</v>
      </c>
    </row>
    <row r="9332" spans="1:13" x14ac:dyDescent="0.15">
      <c r="A9332" s="2">
        <v>38989</v>
      </c>
      <c r="B9332" s="1">
        <v>117.99</v>
      </c>
      <c r="C9332" s="1">
        <f t="shared" si="870"/>
        <v>117.99</v>
      </c>
      <c r="D9332">
        <f t="shared" si="871"/>
        <v>4.7705998751118281</v>
      </c>
      <c r="E9332">
        <f t="shared" si="874"/>
        <v>1.2721029574533915E-3</v>
      </c>
      <c r="F9332">
        <f t="shared" si="875"/>
        <v>6.4989877292415565E-2</v>
      </c>
      <c r="G9332" s="4">
        <f t="shared" si="872"/>
        <v>0.60999999999999943</v>
      </c>
      <c r="H9332">
        <f>C9332*EXP(-$K$1*(20/250))*NORMSDIST(-M9332)-C9332*EXP(-$K$2*(20/250))*NORMSDIST(-L9332)</f>
        <v>0.95132791361923097</v>
      </c>
      <c r="I9332" s="4">
        <f t="shared" si="873"/>
        <v>0</v>
      </c>
      <c r="J9332">
        <f>C9332*EXP(-$K$2*(20/250))*NORMSDIST(L9332)-C9332*EXP(-$K$1*(20/250))*NORMSDIST(M9332)</f>
        <v>0.95132791361923097</v>
      </c>
      <c r="K9332">
        <f>+J9332-H9332-EXP(-$K$2*20/250)*C9332+EXP(-$K$1*20/250)*C9332</f>
        <v>0</v>
      </c>
      <c r="L9332">
        <f>+(LN(C9332/C9332)+($K$1-$K$2+0.5*F9353^2)*20/250)/F9353/SQRT(20/250)</f>
        <v>1.0105373474662092E-2</v>
      </c>
      <c r="M9332">
        <f>L9332-F9353*SQRT(20/250)</f>
        <v>-1.0105373474662092E-2</v>
      </c>
    </row>
    <row r="9333" spans="1:13" x14ac:dyDescent="0.15">
      <c r="A9333" s="2">
        <v>38992</v>
      </c>
      <c r="B9333" s="1">
        <v>117.66</v>
      </c>
      <c r="C9333" s="1">
        <f t="shared" si="870"/>
        <v>117.66</v>
      </c>
      <c r="D9333">
        <f t="shared" si="871"/>
        <v>4.7677991094363099</v>
      </c>
      <c r="E9333">
        <f t="shared" si="874"/>
        <v>-2.8007656755182353E-3</v>
      </c>
      <c r="F9333">
        <f t="shared" si="875"/>
        <v>6.567186441875017E-2</v>
      </c>
      <c r="G9333" s="4">
        <f t="shared" si="872"/>
        <v>0.84000000000000341</v>
      </c>
      <c r="H9333">
        <f>C9333*EXP(-$K$1*(20/250))*NORMSDIST(-M9333)-C9333*EXP(-$K$2*(20/250))*NORMSDIST(-L9333)</f>
        <v>0.96462759371680562</v>
      </c>
      <c r="I9333" s="4">
        <f t="shared" si="873"/>
        <v>0</v>
      </c>
      <c r="J9333">
        <f>C9333*EXP(-$K$2*(20/250))*NORMSDIST(L9333)-C9333*EXP(-$K$1*(20/250))*NORMSDIST(M9333)</f>
        <v>0.96462759371680562</v>
      </c>
      <c r="K9333">
        <f>+J9333-H9333-EXP(-$K$2*20/250)*C9333+EXP(-$K$1*20/250)*C9333</f>
        <v>0</v>
      </c>
      <c r="L9333">
        <f>+(LN(C9333/C9333)+($K$1-$K$2+0.5*F9354^2)*20/250)/F9354/SQRT(20/250)</f>
        <v>1.0275392446656205E-2</v>
      </c>
      <c r="M9333">
        <f>L9333-F9354*SQRT(20/250)</f>
        <v>-1.0275392446656205E-2</v>
      </c>
    </row>
    <row r="9334" spans="1:13" x14ac:dyDescent="0.15">
      <c r="A9334" s="2">
        <v>38993</v>
      </c>
      <c r="B9334" s="1">
        <v>117.84</v>
      </c>
      <c r="C9334" s="1">
        <f t="shared" si="870"/>
        <v>117.84</v>
      </c>
      <c r="D9334">
        <f t="shared" si="871"/>
        <v>4.7693277721543748</v>
      </c>
      <c r="E9334">
        <f t="shared" si="874"/>
        <v>1.5286627180648438E-3</v>
      </c>
      <c r="F9334">
        <f t="shared" si="875"/>
        <v>6.5830384218482932E-2</v>
      </c>
      <c r="G9334" s="4">
        <f t="shared" si="872"/>
        <v>0.82999999999999829</v>
      </c>
      <c r="H9334">
        <f>C9334*EXP(-$K$1*(20/250))*NORMSDIST(-M9334)-C9334*EXP(-$K$2*(20/250))*NORMSDIST(-L9334)</f>
        <v>0.96652588519599902</v>
      </c>
      <c r="I9334" s="4">
        <f t="shared" si="873"/>
        <v>0</v>
      </c>
      <c r="J9334">
        <f>C9334*EXP(-$K$2*(20/250))*NORMSDIST(L9334)-C9334*EXP(-$K$1*(20/250))*NORMSDIST(M9334)</f>
        <v>0.96652588519599902</v>
      </c>
      <c r="K9334">
        <f>+J9334-H9334-EXP(-$K$2*20/250)*C9334+EXP(-$K$1*20/250)*C9334</f>
        <v>0</v>
      </c>
      <c r="L9334">
        <f>+(LN(C9334/C9334)+($K$1-$K$2+0.5*F9355^2)*20/250)/F9355/SQRT(20/250)</f>
        <v>1.0279887061613381E-2</v>
      </c>
      <c r="M9334">
        <f>L9334-F9355*SQRT(20/250)</f>
        <v>-1.0279887061613384E-2</v>
      </c>
    </row>
    <row r="9335" spans="1:13" x14ac:dyDescent="0.15">
      <c r="A9335" s="2">
        <v>38994</v>
      </c>
      <c r="B9335" s="1">
        <v>118.02</v>
      </c>
      <c r="C9335" s="1">
        <f t="shared" si="870"/>
        <v>118.02</v>
      </c>
      <c r="D9335">
        <f t="shared" si="871"/>
        <v>4.7708541016290225</v>
      </c>
      <c r="E9335">
        <f t="shared" si="874"/>
        <v>1.526329474647703E-3</v>
      </c>
      <c r="F9335">
        <f t="shared" si="875"/>
        <v>5.4326800165796843E-2</v>
      </c>
      <c r="G9335" s="4">
        <f t="shared" si="872"/>
        <v>0.89999999999999147</v>
      </c>
      <c r="H9335">
        <f>C9335*EXP(-$K$1*(20/250))*NORMSDIST(-M9335)-C9335*EXP(-$K$2*(20/250))*NORMSDIST(-L9335)</f>
        <v>0.96587246700316598</v>
      </c>
      <c r="I9335" s="4">
        <f t="shared" si="873"/>
        <v>0</v>
      </c>
      <c r="J9335">
        <f>C9335*EXP(-$K$2*(20/250))*NORMSDIST(L9335)-C9335*EXP(-$K$1*(20/250))*NORMSDIST(M9335)</f>
        <v>0.96587246700316598</v>
      </c>
      <c r="K9335">
        <f>+J9335-H9335-EXP(-$K$2*20/250)*C9335+EXP(-$K$1*20/250)*C9335</f>
        <v>0</v>
      </c>
      <c r="L9335">
        <f>+(LN(C9335/C9335)+($K$1-$K$2+0.5*F9356^2)*20/250)/F9356/SQRT(20/250)</f>
        <v>1.0257268640383746E-2</v>
      </c>
      <c r="M9335">
        <f>L9335-F9356*SQRT(20/250)</f>
        <v>-1.0257268640383746E-2</v>
      </c>
    </row>
    <row r="9336" spans="1:13" x14ac:dyDescent="0.15">
      <c r="A9336" s="2">
        <v>38995</v>
      </c>
      <c r="B9336" s="1">
        <v>117.69</v>
      </c>
      <c r="C9336" s="1">
        <f t="shared" si="870"/>
        <v>117.69</v>
      </c>
      <c r="D9336">
        <f t="shared" si="871"/>
        <v>4.7680540488895709</v>
      </c>
      <c r="E9336">
        <f t="shared" si="874"/>
        <v>-2.8000527394516084E-3</v>
      </c>
      <c r="F9336">
        <f t="shared" si="875"/>
        <v>5.2349872816697195E-2</v>
      </c>
      <c r="G9336" s="4">
        <f t="shared" si="872"/>
        <v>0</v>
      </c>
      <c r="H9336">
        <f>C9336*EXP(-$K$1*(20/250))*NORMSDIST(-M9336)-C9336*EXP(-$K$2*(20/250))*NORMSDIST(-L9336)</f>
        <v>1.0278102547118522</v>
      </c>
      <c r="I9336" s="4">
        <f t="shared" si="873"/>
        <v>0.37000000000000455</v>
      </c>
      <c r="J9336">
        <f>C9336*EXP(-$K$2*(20/250))*NORMSDIST(L9336)-C9336*EXP(-$K$1*(20/250))*NORMSDIST(M9336)</f>
        <v>1.0278102547118522</v>
      </c>
      <c r="K9336">
        <f>+J9336-H9336-EXP(-$K$2*20/250)*C9336+EXP(-$K$1*20/250)*C9336</f>
        <v>0</v>
      </c>
      <c r="L9336">
        <f>+(LN(C9336/C9336)+($K$1-$K$2+0.5*F9357^2)*20/250)/F9357/SQRT(20/250)</f>
        <v>1.0945661014633326E-2</v>
      </c>
      <c r="M9336">
        <f>L9336-F9357*SQRT(20/250)</f>
        <v>-1.0945661014633326E-2</v>
      </c>
    </row>
    <row r="9337" spans="1:13" x14ac:dyDescent="0.15">
      <c r="A9337" s="2">
        <v>38996</v>
      </c>
      <c r="B9337" s="1">
        <v>118.89</v>
      </c>
      <c r="C9337" s="1">
        <f t="shared" si="870"/>
        <v>118.89</v>
      </c>
      <c r="D9337">
        <f t="shared" si="871"/>
        <v>4.7781986958704534</v>
      </c>
      <c r="E9337">
        <f t="shared" si="874"/>
        <v>1.0144646980882577E-2</v>
      </c>
      <c r="F9337">
        <f t="shared" si="875"/>
        <v>6.0065359425717745E-2</v>
      </c>
      <c r="G9337" s="4">
        <f t="shared" si="872"/>
        <v>0.48999999999999488</v>
      </c>
      <c r="H9337">
        <f>C9337*EXP(-$K$1*(20/250))*NORMSDIST(-M9337)-C9337*EXP(-$K$2*(20/250))*NORMSDIST(-L9337)</f>
        <v>0.9297184278382673</v>
      </c>
      <c r="I9337" s="4">
        <f t="shared" si="873"/>
        <v>0</v>
      </c>
      <c r="J9337">
        <f>C9337*EXP(-$K$2*(20/250))*NORMSDIST(L9337)-C9337*EXP(-$K$1*(20/250))*NORMSDIST(M9337)</f>
        <v>0.9297184278382673</v>
      </c>
      <c r="K9337">
        <f>+J9337-H9337-EXP(-$K$2*20/250)*C9337+EXP(-$K$1*20/250)*C9337</f>
        <v>0</v>
      </c>
      <c r="L9337">
        <f>+(LN(C9337/C9337)+($K$1-$K$2+0.5*F9358^2)*20/250)/F9358/SQRT(20/250)</f>
        <v>9.8010590026891033E-3</v>
      </c>
      <c r="M9337">
        <f>L9337-F9358*SQRT(20/250)</f>
        <v>-9.8010590026891033E-3</v>
      </c>
    </row>
    <row r="9338" spans="1:13" x14ac:dyDescent="0.15">
      <c r="A9338" s="2">
        <v>38999</v>
      </c>
      <c r="B9338" s="1" t="e">
        <f>NA()</f>
        <v>#N/A</v>
      </c>
      <c r="C9338" s="1">
        <f t="shared" si="870"/>
        <v>118.89</v>
      </c>
      <c r="D9338">
        <f t="shared" si="871"/>
        <v>4.7781986958704534</v>
      </c>
      <c r="E9338">
        <f t="shared" si="874"/>
        <v>0</v>
      </c>
      <c r="F9338">
        <f t="shared" si="875"/>
        <v>5.8354198996228367E-2</v>
      </c>
      <c r="G9338" s="4">
        <f t="shared" si="872"/>
        <v>1.4500000000000028</v>
      </c>
      <c r="H9338">
        <f>C9338*EXP(-$K$1*(20/250))*NORMSDIST(-M9338)-C9338*EXP(-$K$2*(20/250))*NORMSDIST(-L9338)</f>
        <v>0.99958248704182751</v>
      </c>
      <c r="I9338" s="4">
        <f t="shared" si="873"/>
        <v>0</v>
      </c>
      <c r="J9338">
        <f>C9338*EXP(-$K$2*(20/250))*NORMSDIST(L9338)-C9338*EXP(-$K$1*(20/250))*NORMSDIST(M9338)</f>
        <v>0.99958248704182751</v>
      </c>
      <c r="K9338">
        <f>+J9338-H9338-EXP(-$K$2*20/250)*C9338+EXP(-$K$1*20/250)*C9338</f>
        <v>0</v>
      </c>
      <c r="L9338">
        <f>+(LN(C9338/C9338)+($K$1-$K$2+0.5*F9359^2)*20/250)/F9359/SQRT(20/250)</f>
        <v>1.0537589768819642E-2</v>
      </c>
      <c r="M9338">
        <f>L9338-F9359*SQRT(20/250)</f>
        <v>-1.0537589768819642E-2</v>
      </c>
    </row>
    <row r="9339" spans="1:13" x14ac:dyDescent="0.15">
      <c r="A9339" s="2">
        <v>39000</v>
      </c>
      <c r="B9339" s="1">
        <v>119.68</v>
      </c>
      <c r="C9339" s="1">
        <f t="shared" si="870"/>
        <v>119.68</v>
      </c>
      <c r="D9339">
        <f t="shared" si="871"/>
        <v>4.7848215142261674</v>
      </c>
      <c r="E9339">
        <f t="shared" si="874"/>
        <v>6.6228183557139886E-3</v>
      </c>
      <c r="F9339">
        <f t="shared" si="875"/>
        <v>5.9294949147413123E-2</v>
      </c>
      <c r="G9339" s="4">
        <f t="shared" si="872"/>
        <v>1.9400000000000119</v>
      </c>
      <c r="H9339">
        <f>C9339*EXP(-$K$1*(20/250))*NORMSDIST(-M9339)-C9339*EXP(-$K$2*(20/250))*NORMSDIST(-L9339)</f>
        <v>0.9563980309577147</v>
      </c>
      <c r="I9339" s="4">
        <f t="shared" si="873"/>
        <v>0</v>
      </c>
      <c r="J9339">
        <f>C9339*EXP(-$K$2*(20/250))*NORMSDIST(L9339)-C9339*EXP(-$K$1*(20/250))*NORMSDIST(M9339)</f>
        <v>0.9563980309577147</v>
      </c>
      <c r="K9339">
        <f>+J9339-H9339-EXP(-$K$2*20/250)*C9339+EXP(-$K$1*20/250)*C9339</f>
        <v>0</v>
      </c>
      <c r="L9339">
        <f>+(LN(C9339/C9339)+($K$1-$K$2+0.5*F9360^2)*20/250)/F9360/SQRT(20/250)</f>
        <v>1.0015768833344645E-2</v>
      </c>
      <c r="M9339">
        <f>L9339-F9360*SQRT(20/250)</f>
        <v>-1.0015768833344648E-2</v>
      </c>
    </row>
    <row r="9340" spans="1:13" x14ac:dyDescent="0.15">
      <c r="A9340" s="2">
        <v>39001</v>
      </c>
      <c r="B9340" s="1">
        <v>119.49</v>
      </c>
      <c r="C9340" s="1">
        <f t="shared" si="870"/>
        <v>119.49</v>
      </c>
      <c r="D9340">
        <f t="shared" si="871"/>
        <v>4.7832326858616625</v>
      </c>
      <c r="E9340">
        <f t="shared" si="874"/>
        <v>-1.5888283645049128E-3</v>
      </c>
      <c r="F9340">
        <f t="shared" si="875"/>
        <v>5.9678011133142396E-2</v>
      </c>
      <c r="G9340" s="4">
        <f t="shared" si="872"/>
        <v>1.5699999999999932</v>
      </c>
      <c r="H9340">
        <f>C9340*EXP(-$K$1*(20/250))*NORMSDIST(-M9340)-C9340*EXP(-$K$2*(20/250))*NORMSDIST(-L9340)</f>
        <v>0.95986074313046288</v>
      </c>
      <c r="I9340" s="4">
        <f t="shared" si="873"/>
        <v>0</v>
      </c>
      <c r="J9340">
        <f>C9340*EXP(-$K$2*(20/250))*NORMSDIST(L9340)-C9340*EXP(-$K$1*(20/250))*NORMSDIST(M9340)</f>
        <v>0.95986074313046288</v>
      </c>
      <c r="K9340">
        <f>+J9340-H9340-EXP(-$K$2*20/250)*C9340+EXP(-$K$1*20/250)*C9340</f>
        <v>0</v>
      </c>
      <c r="L9340">
        <f>+(LN(C9340/C9340)+($K$1-$K$2+0.5*F9361^2)*20/250)/F9361/SQRT(20/250)</f>
        <v>1.0068017098074863E-2</v>
      </c>
      <c r="M9340">
        <f>L9340-F9361*SQRT(20/250)</f>
        <v>-1.0068017098074863E-2</v>
      </c>
    </row>
    <row r="9341" spans="1:13" x14ac:dyDescent="0.15">
      <c r="A9341" s="2">
        <v>39002</v>
      </c>
      <c r="B9341" s="1">
        <v>119.53</v>
      </c>
      <c r="C9341" s="1">
        <f t="shared" si="870"/>
        <v>119.53</v>
      </c>
      <c r="D9341">
        <f t="shared" si="871"/>
        <v>4.7835673858898895</v>
      </c>
      <c r="E9341">
        <f t="shared" si="874"/>
        <v>3.347000282269974E-4</v>
      </c>
      <c r="F9341">
        <f t="shared" si="875"/>
        <v>5.8225864021760339E-2</v>
      </c>
      <c r="G9341" s="4">
        <f t="shared" si="872"/>
        <v>2.0600000000000023</v>
      </c>
      <c r="H9341">
        <f>C9341*EXP(-$K$1*(20/250))*NORMSDIST(-M9341)-C9341*EXP(-$K$2*(20/250))*NORMSDIST(-L9341)</f>
        <v>0.9701303189084669</v>
      </c>
      <c r="I9341" s="4">
        <f t="shared" si="873"/>
        <v>0</v>
      </c>
      <c r="J9341">
        <f>C9341*EXP(-$K$2*(20/250))*NORMSDIST(L9341)-C9341*EXP(-$K$1*(20/250))*NORMSDIST(M9341)</f>
        <v>0.9701303189084669</v>
      </c>
      <c r="K9341">
        <f>+J9341-H9341-EXP(-$K$2*20/250)*C9341+EXP(-$K$1*20/250)*C9341</f>
        <v>0</v>
      </c>
      <c r="L9341">
        <f>+(LN(C9341/C9341)+($K$1-$K$2+0.5*F9362^2)*20/250)/F9362/SQRT(20/250)</f>
        <v>1.0172333413115388E-2</v>
      </c>
      <c r="M9341">
        <f>L9341-F9362*SQRT(20/250)</f>
        <v>-1.0172333413115388E-2</v>
      </c>
    </row>
    <row r="9342" spans="1:13" x14ac:dyDescent="0.15">
      <c r="A9342" s="2">
        <v>39003</v>
      </c>
      <c r="B9342" s="1">
        <v>119.81</v>
      </c>
      <c r="C9342" s="1">
        <f t="shared" si="870"/>
        <v>119.81</v>
      </c>
      <c r="D9342">
        <f t="shared" si="871"/>
        <v>4.7859071546518077</v>
      </c>
      <c r="E9342">
        <f t="shared" si="874"/>
        <v>2.339768761918215E-3</v>
      </c>
      <c r="F9342">
        <f t="shared" si="875"/>
        <v>5.8369520091007342E-2</v>
      </c>
      <c r="G9342" s="4">
        <f t="shared" si="872"/>
        <v>1.6700000000000017</v>
      </c>
      <c r="H9342">
        <f>C9342*EXP(-$K$1*(20/250))*NORMSDIST(-M9342)-C9342*EXP(-$K$2*(20/250))*NORMSDIST(-L9342)</f>
        <v>1.0091560476680712</v>
      </c>
      <c r="I9342" s="4">
        <f t="shared" si="873"/>
        <v>0</v>
      </c>
      <c r="J9342">
        <f>C9342*EXP(-$K$2*(20/250))*NORMSDIST(L9342)-C9342*EXP(-$K$1*(20/250))*NORMSDIST(M9342)</f>
        <v>1.0091560476680712</v>
      </c>
      <c r="K9342">
        <f>+J9342-H9342-EXP(-$K$2*20/250)*C9342+EXP(-$K$1*20/250)*C9342</f>
        <v>0</v>
      </c>
      <c r="L9342">
        <f>+(LN(C9342/C9342)+($K$1-$K$2+0.5*F9363^2)*20/250)/F9363/SQRT(20/250)</f>
        <v>1.0556823587985294E-2</v>
      </c>
      <c r="M9342">
        <f>L9342-F9363*SQRT(20/250)</f>
        <v>-1.0556823587985298E-2</v>
      </c>
    </row>
    <row r="9343" spans="1:13" x14ac:dyDescent="0.15">
      <c r="A9343" s="2">
        <v>39006</v>
      </c>
      <c r="B9343" s="1">
        <v>119.25</v>
      </c>
      <c r="C9343" s="1">
        <f t="shared" si="870"/>
        <v>119.25</v>
      </c>
      <c r="D9343">
        <f t="shared" si="871"/>
        <v>4.7812221297684507</v>
      </c>
      <c r="E9343">
        <f t="shared" si="874"/>
        <v>-4.6850248833569808E-3</v>
      </c>
      <c r="F9343">
        <f t="shared" si="875"/>
        <v>6.1295925498441699E-2</v>
      </c>
      <c r="G9343" s="4">
        <f t="shared" si="872"/>
        <v>1.5300000000000011</v>
      </c>
      <c r="H9343">
        <f>C9343*EXP(-$K$1*(20/250))*NORMSDIST(-M9343)-C9343*EXP(-$K$2*(20/250))*NORMSDIST(-L9343)</f>
        <v>0.99558639066921728</v>
      </c>
      <c r="I9343" s="4">
        <f t="shared" si="873"/>
        <v>0</v>
      </c>
      <c r="J9343">
        <f>C9343*EXP(-$K$2*(20/250))*NORMSDIST(L9343)-C9343*EXP(-$K$1*(20/250))*NORMSDIST(M9343)</f>
        <v>0.99558639066922439</v>
      </c>
      <c r="K9343">
        <f>+J9343-H9343-EXP(-$K$2*20/250)*C9343+EXP(-$K$1*20/250)*C9343</f>
        <v>0</v>
      </c>
      <c r="L9343">
        <f>+(LN(C9343/C9343)+($K$1-$K$2+0.5*F9364^2)*20/250)/F9364/SQRT(20/250)</f>
        <v>1.0463775836167019E-2</v>
      </c>
      <c r="M9343">
        <f>L9343-F9364*SQRT(20/250)</f>
        <v>-1.0463775836167016E-2</v>
      </c>
    </row>
    <row r="9344" spans="1:13" x14ac:dyDescent="0.15">
      <c r="A9344" s="2">
        <v>39007</v>
      </c>
      <c r="B9344" s="1">
        <v>118.63</v>
      </c>
      <c r="C9344" s="1">
        <f t="shared" si="870"/>
        <v>118.63</v>
      </c>
      <c r="D9344">
        <f t="shared" si="871"/>
        <v>4.7760094056730118</v>
      </c>
      <c r="E9344">
        <f t="shared" si="874"/>
        <v>-5.2127240954389364E-3</v>
      </c>
      <c r="F9344">
        <f t="shared" si="875"/>
        <v>6.4025848169842456E-2</v>
      </c>
      <c r="G9344" s="4">
        <f t="shared" si="872"/>
        <v>0.56999999999999318</v>
      </c>
      <c r="H9344">
        <f>C9344*EXP(-$K$1*(20/250))*NORMSDIST(-M9344)-C9344*EXP(-$K$2*(20/250))*NORMSDIST(-L9344)</f>
        <v>0.97672630961973539</v>
      </c>
      <c r="I9344" s="4">
        <f t="shared" si="873"/>
        <v>0</v>
      </c>
      <c r="J9344">
        <f>C9344*EXP(-$K$2*(20/250))*NORMSDIST(L9344)-C9344*EXP(-$K$1*(20/250))*NORMSDIST(M9344)</f>
        <v>0.97672630961973539</v>
      </c>
      <c r="K9344">
        <f>+J9344-H9344-EXP(-$K$2*20/250)*C9344+EXP(-$K$1*20/250)*C9344</f>
        <v>0</v>
      </c>
      <c r="L9344">
        <f>+(LN(C9344/C9344)+($K$1-$K$2+0.5*F9365^2)*20/250)/F9365/SQRT(20/250)</f>
        <v>1.0319199341338313E-2</v>
      </c>
      <c r="M9344">
        <f>L9344-F9365*SQRT(20/250)</f>
        <v>-1.0319199341338309E-2</v>
      </c>
    </row>
    <row r="9345" spans="1:13" x14ac:dyDescent="0.15">
      <c r="A9345" s="2">
        <v>39008</v>
      </c>
      <c r="B9345" s="1">
        <v>119.09</v>
      </c>
      <c r="C9345" s="1">
        <f t="shared" si="870"/>
        <v>119.09</v>
      </c>
      <c r="D9345">
        <f t="shared" si="871"/>
        <v>4.7798795097799047</v>
      </c>
      <c r="E9345">
        <f t="shared" si="874"/>
        <v>3.8701041068929243E-3</v>
      </c>
      <c r="F9345">
        <f t="shared" si="875"/>
        <v>6.3632711054187371E-2</v>
      </c>
      <c r="G9345" s="4">
        <f t="shared" si="872"/>
        <v>0.96999999999999886</v>
      </c>
      <c r="H9345">
        <f>C9345*EXP(-$K$1*(20/250))*NORMSDIST(-M9345)-C9345*EXP(-$K$2*(20/250))*NORMSDIST(-L9345)</f>
        <v>0.96098319740487881</v>
      </c>
      <c r="I9345" s="4">
        <f t="shared" si="873"/>
        <v>0</v>
      </c>
      <c r="J9345">
        <f>C9345*EXP(-$K$2*(20/250))*NORMSDIST(L9345)-C9345*EXP(-$K$1*(20/250))*NORMSDIST(M9345)</f>
        <v>0.96098319740487881</v>
      </c>
      <c r="K9345">
        <f>+J9345-H9345-EXP(-$K$2*20/250)*C9345+EXP(-$K$1*20/250)*C9345</f>
        <v>0</v>
      </c>
      <c r="L9345">
        <f>+(LN(C9345/C9345)+($K$1-$K$2+0.5*F9366^2)*20/250)/F9366/SQRT(20/250)</f>
        <v>1.0113648160940347E-2</v>
      </c>
      <c r="M9345">
        <f>L9345-F9366*SQRT(20/250)</f>
        <v>-1.0113648160940344E-2</v>
      </c>
    </row>
    <row r="9346" spans="1:13" x14ac:dyDescent="0.15">
      <c r="A9346" s="2">
        <v>39009</v>
      </c>
      <c r="B9346" s="1">
        <v>118.35</v>
      </c>
      <c r="C9346" s="1">
        <f t="shared" si="870"/>
        <v>118.35</v>
      </c>
      <c r="D9346">
        <f t="shared" si="871"/>
        <v>4.7736463359599925</v>
      </c>
      <c r="E9346">
        <f t="shared" si="874"/>
        <v>-6.2331738199121745E-3</v>
      </c>
      <c r="F9346">
        <f t="shared" si="875"/>
        <v>6.7036296806464821E-2</v>
      </c>
      <c r="G9346" s="4">
        <f t="shared" si="872"/>
        <v>0.61999999999999034</v>
      </c>
      <c r="H9346">
        <f>C9346*EXP(-$K$1*(20/250))*NORMSDIST(-M9346)-C9346*EXP(-$K$2*(20/250))*NORMSDIST(-L9346)</f>
        <v>0.92411800505078645</v>
      </c>
      <c r="I9346" s="4">
        <f t="shared" si="873"/>
        <v>0</v>
      </c>
      <c r="J9346">
        <f>C9346*EXP(-$K$2*(20/250))*NORMSDIST(L9346)-C9346*EXP(-$K$1*(20/250))*NORMSDIST(M9346)</f>
        <v>0.92411800505078645</v>
      </c>
      <c r="K9346">
        <f>+J9346-H9346-EXP(-$K$2*20/250)*C9346+EXP(-$K$1*20/250)*C9346</f>
        <v>0</v>
      </c>
      <c r="L9346">
        <f>+(LN(C9346/C9346)+($K$1-$K$2+0.5*F9367^2)*20/250)/F9367/SQRT(20/250)</f>
        <v>9.786469355587208E-3</v>
      </c>
      <c r="M9346">
        <f>L9346-F9367*SQRT(20/250)</f>
        <v>-9.786469355587208E-3</v>
      </c>
    </row>
    <row r="9347" spans="1:13" x14ac:dyDescent="0.15">
      <c r="A9347" s="2">
        <v>39010</v>
      </c>
      <c r="B9347" s="1">
        <v>118.73</v>
      </c>
      <c r="C9347" s="1">
        <f t="shared" si="870"/>
        <v>118.73</v>
      </c>
      <c r="D9347">
        <f t="shared" si="871"/>
        <v>4.776852007677701</v>
      </c>
      <c r="E9347">
        <f t="shared" si="874"/>
        <v>3.2056717177084693E-3</v>
      </c>
      <c r="F9347">
        <f t="shared" si="875"/>
        <v>6.5172653148727611E-2</v>
      </c>
      <c r="G9347" s="4">
        <f t="shared" si="872"/>
        <v>0.57000000000000739</v>
      </c>
      <c r="H9347">
        <f>C9347*EXP(-$K$1*(20/250))*NORMSDIST(-M9347)-C9347*EXP(-$K$2*(20/250))*NORMSDIST(-L9347)</f>
        <v>0.93098055548140479</v>
      </c>
      <c r="I9347" s="4">
        <f t="shared" si="873"/>
        <v>0</v>
      </c>
      <c r="J9347">
        <f>C9347*EXP(-$K$2*(20/250))*NORMSDIST(L9347)-C9347*EXP(-$K$1*(20/250))*NORMSDIST(M9347)</f>
        <v>0.93098055548140479</v>
      </c>
      <c r="K9347">
        <f>+J9347-H9347-EXP(-$K$2*20/250)*C9347+EXP(-$K$1*20/250)*C9347</f>
        <v>0</v>
      </c>
      <c r="L9347">
        <f>+(LN(C9347/C9347)+($K$1-$K$2+0.5*F9368^2)*20/250)/F9368/SQRT(20/250)</f>
        <v>9.8275909530057548E-3</v>
      </c>
      <c r="M9347">
        <f>L9347-F9368*SQRT(20/250)</f>
        <v>-9.8275909530057548E-3</v>
      </c>
    </row>
    <row r="9348" spans="1:13" x14ac:dyDescent="0.15">
      <c r="A9348" s="2">
        <v>39013</v>
      </c>
      <c r="B9348" s="1">
        <v>119.32</v>
      </c>
      <c r="C9348" s="1">
        <f t="shared" si="870"/>
        <v>119.32</v>
      </c>
      <c r="D9348">
        <f t="shared" si="871"/>
        <v>4.7818089596465478</v>
      </c>
      <c r="E9348">
        <f t="shared" si="874"/>
        <v>4.9569519688468233E-3</v>
      </c>
      <c r="F9348">
        <f t="shared" si="875"/>
        <v>6.542215445058959E-2</v>
      </c>
      <c r="G9348" s="4">
        <f t="shared" si="872"/>
        <v>1.3199999999999932</v>
      </c>
      <c r="H9348">
        <f>C9348*EXP(-$K$1*(20/250))*NORMSDIST(-M9348)-C9348*EXP(-$K$2*(20/250))*NORMSDIST(-L9348)</f>
        <v>0.90166145179316004</v>
      </c>
      <c r="I9348" s="4">
        <f t="shared" si="873"/>
        <v>0</v>
      </c>
      <c r="J9348">
        <f>C9348*EXP(-$K$2*(20/250))*NORMSDIST(L9348)-C9348*EXP(-$K$1*(20/250))*NORMSDIST(M9348)</f>
        <v>0.90166145179316004</v>
      </c>
      <c r="K9348">
        <f>+J9348-H9348-EXP(-$K$2*20/250)*C9348+EXP(-$K$1*20/250)*C9348</f>
        <v>0</v>
      </c>
      <c r="L9348">
        <f>+(LN(C9348/C9348)+($K$1-$K$2+0.5*F9369^2)*20/250)/F9369/SQRT(20/250)</f>
        <v>9.4710185982136916E-3</v>
      </c>
      <c r="M9348">
        <f>L9348-F9369*SQRT(20/250)</f>
        <v>-9.4710185982136881E-3</v>
      </c>
    </row>
    <row r="9349" spans="1:13" x14ac:dyDescent="0.15">
      <c r="A9349" s="2">
        <v>39014</v>
      </c>
      <c r="B9349" s="1">
        <v>119.25</v>
      </c>
      <c r="C9349" s="1">
        <f t="shared" si="870"/>
        <v>119.25</v>
      </c>
      <c r="D9349">
        <f t="shared" si="871"/>
        <v>4.7812221297684507</v>
      </c>
      <c r="E9349">
        <f t="shared" si="874"/>
        <v>-5.8682987809710596E-4</v>
      </c>
      <c r="F9349">
        <f t="shared" si="875"/>
        <v>6.5543284179199343E-2</v>
      </c>
      <c r="G9349" s="4">
        <f t="shared" si="872"/>
        <v>2.6400000000000006</v>
      </c>
      <c r="H9349">
        <f>C9349*EXP(-$K$1*(20/250))*NORMSDIST(-M9349)-C9349*EXP(-$K$2*(20/250))*NORMSDIST(-L9349)</f>
        <v>1.0432429680105741</v>
      </c>
      <c r="I9349" s="4">
        <f t="shared" si="873"/>
        <v>0</v>
      </c>
      <c r="J9349">
        <f>C9349*EXP(-$K$2*(20/250))*NORMSDIST(L9349)-C9349*EXP(-$K$1*(20/250))*NORMSDIST(M9349)</f>
        <v>1.0432429680105741</v>
      </c>
      <c r="K9349">
        <f>+J9349-H9349-EXP(-$K$2*20/250)*C9349+EXP(-$K$1*20/250)*C9349</f>
        <v>0</v>
      </c>
      <c r="L9349">
        <f>+(LN(C9349/C9349)+($K$1-$K$2+0.5*F9370^2)*20/250)/F9370/SQRT(20/250)</f>
        <v>1.096467387478425E-2</v>
      </c>
      <c r="M9349">
        <f>L9349-F9370*SQRT(20/250)</f>
        <v>-1.0964673874784246E-2</v>
      </c>
    </row>
    <row r="9350" spans="1:13" x14ac:dyDescent="0.15">
      <c r="A9350" s="2">
        <v>39015</v>
      </c>
      <c r="B9350" s="1">
        <v>119.13</v>
      </c>
      <c r="C9350" s="1">
        <f t="shared" si="870"/>
        <v>119.13</v>
      </c>
      <c r="D9350">
        <f t="shared" si="871"/>
        <v>4.7802153338112694</v>
      </c>
      <c r="E9350">
        <f t="shared" si="874"/>
        <v>-1.006795957181339E-3</v>
      </c>
      <c r="F9350">
        <f t="shared" si="875"/>
        <v>6.3211350575835309E-2</v>
      </c>
      <c r="G9350" s="4">
        <f t="shared" si="872"/>
        <v>2.519999999999996</v>
      </c>
      <c r="H9350">
        <f>C9350*EXP(-$K$1*(20/250))*NORMSDIST(-M9350)-C9350*EXP(-$K$2*(20/250))*NORMSDIST(-L9350)</f>
        <v>1.0433678160178346</v>
      </c>
      <c r="I9350" s="4">
        <f t="shared" si="873"/>
        <v>0</v>
      </c>
      <c r="J9350">
        <f>C9350*EXP(-$K$2*(20/250))*NORMSDIST(L9350)-C9350*EXP(-$K$1*(20/250))*NORMSDIST(M9350)</f>
        <v>1.0433678160178346</v>
      </c>
      <c r="K9350">
        <f>+J9350-H9350-EXP(-$K$2*20/250)*C9350+EXP(-$K$1*20/250)*C9350</f>
        <v>0</v>
      </c>
      <c r="L9350">
        <f>+(LN(C9350/C9350)+($K$1-$K$2+0.5*F9371^2)*20/250)/F9371/SQRT(20/250)</f>
        <v>1.097703261627277E-2</v>
      </c>
      <c r="M9350">
        <f>L9350-F9371*SQRT(20/250)</f>
        <v>-1.0977032616272774E-2</v>
      </c>
    </row>
    <row r="9351" spans="1:13" x14ac:dyDescent="0.15">
      <c r="A9351" s="2">
        <v>39016</v>
      </c>
      <c r="B9351" s="1">
        <v>118.62</v>
      </c>
      <c r="C9351" s="1">
        <f t="shared" si="870"/>
        <v>118.62</v>
      </c>
      <c r="D9351">
        <f t="shared" si="871"/>
        <v>4.7759251064105808</v>
      </c>
      <c r="E9351">
        <f t="shared" si="874"/>
        <v>-4.2902274006886287E-3</v>
      </c>
      <c r="F9351">
        <f t="shared" si="875"/>
        <v>6.493269055337493E-2</v>
      </c>
      <c r="G9351" s="4">
        <f t="shared" si="872"/>
        <v>2.6899999999999977</v>
      </c>
      <c r="H9351">
        <f>C9351*EXP(-$K$1*(20/250))*NORMSDIST(-M9351)-C9351*EXP(-$K$2*(20/250))*NORMSDIST(-L9351)</f>
        <v>1.0522967702444319</v>
      </c>
      <c r="I9351" s="4">
        <f t="shared" si="873"/>
        <v>0</v>
      </c>
      <c r="J9351">
        <f>C9351*EXP(-$K$2*(20/250))*NORMSDIST(L9351)-C9351*EXP(-$K$1*(20/250))*NORMSDIST(M9351)</f>
        <v>1.0522967702444248</v>
      </c>
      <c r="K9351">
        <f>+J9351-H9351-EXP(-$K$2*20/250)*C9351+EXP(-$K$1*20/250)*C9351</f>
        <v>0</v>
      </c>
      <c r="L9351">
        <f>+(LN(C9351/C9351)+($K$1-$K$2+0.5*F9372^2)*20/250)/F9372/SQRT(20/250)</f>
        <v>1.1118576903889701E-2</v>
      </c>
      <c r="M9351">
        <f>L9351-F9372*SQRT(20/250)</f>
        <v>-1.1118576903889704E-2</v>
      </c>
    </row>
    <row r="9352" spans="1:13" x14ac:dyDescent="0.15">
      <c r="A9352" s="2">
        <v>39017</v>
      </c>
      <c r="B9352" s="1">
        <v>117.61</v>
      </c>
      <c r="C9352" s="1">
        <f t="shared" si="870"/>
        <v>117.61</v>
      </c>
      <c r="D9352">
        <f t="shared" si="871"/>
        <v>4.7673740658629455</v>
      </c>
      <c r="E9352">
        <f t="shared" si="874"/>
        <v>-8.5510405476352247E-3</v>
      </c>
      <c r="F9352">
        <f t="shared" si="875"/>
        <v>7.1358096317897857E-2</v>
      </c>
      <c r="G9352" s="4">
        <f t="shared" si="872"/>
        <v>1.4899999999999949</v>
      </c>
      <c r="H9352">
        <f>C9352*EXP(-$K$1*(20/250))*NORMSDIST(-M9352)-C9352*EXP(-$K$2*(20/250))*NORMSDIST(-L9352)</f>
        <v>0.98570389764654465</v>
      </c>
      <c r="I9352" s="4">
        <f t="shared" si="873"/>
        <v>0</v>
      </c>
      <c r="J9352">
        <f>C9352*EXP(-$K$2*(20/250))*NORMSDIST(L9352)-C9352*EXP(-$K$1*(20/250))*NORMSDIST(M9352)</f>
        <v>0.98570389764654465</v>
      </c>
      <c r="K9352">
        <f>+J9352-H9352-EXP(-$K$2*20/250)*C9352+EXP(-$K$1*20/250)*C9352</f>
        <v>0</v>
      </c>
      <c r="L9352">
        <f>+(LN(C9352/C9352)+($K$1-$K$2+0.5*F9373^2)*20/250)/F9373/SQRT(20/250)</f>
        <v>1.050437334832131E-2</v>
      </c>
      <c r="M9352">
        <f>L9352-F9373*SQRT(20/250)</f>
        <v>-1.050437334832131E-2</v>
      </c>
    </row>
    <row r="9353" spans="1:13" x14ac:dyDescent="0.15">
      <c r="A9353" s="2">
        <v>39020</v>
      </c>
      <c r="B9353" s="1">
        <v>117.38</v>
      </c>
      <c r="C9353" s="1">
        <f t="shared" ref="C9353:C9416" si="876">_xlfn.IFNA(B9353,C9352)</f>
        <v>117.38</v>
      </c>
      <c r="D9353">
        <f t="shared" ref="D9353:D9416" si="877">+LN(C9353)</f>
        <v>4.7654165351301883</v>
      </c>
      <c r="E9353">
        <f t="shared" si="874"/>
        <v>-1.9575307327572844E-3</v>
      </c>
      <c r="F9353">
        <f t="shared" si="875"/>
        <v>7.1455781103562294E-2</v>
      </c>
      <c r="G9353" s="4">
        <f t="shared" ref="G9353:G9416" si="878">+IF(C9374&lt;C9353,-C9374+C9353,0)</f>
        <v>1.2399999999999949</v>
      </c>
      <c r="H9353">
        <f>C9353*EXP(-$K$1*(20/250))*NORMSDIST(-M9353)-C9353*EXP(-$K$2*(20/250))*NORMSDIST(-L9353)</f>
        <v>0.98217892476034052</v>
      </c>
      <c r="I9353" s="4">
        <f t="shared" ref="I9353:I9416" si="879">+IF(C9374&gt;C9353,C9374-C9353,0)</f>
        <v>0</v>
      </c>
      <c r="J9353">
        <f>C9353*EXP(-$K$2*(20/250))*NORMSDIST(L9353)-C9353*EXP(-$K$1*(20/250))*NORMSDIST(M9353)</f>
        <v>0.98217892476034052</v>
      </c>
      <c r="K9353">
        <f>+J9353-H9353-EXP(-$K$2*20/250)*C9353+EXP(-$K$1*20/250)*C9353</f>
        <v>0</v>
      </c>
      <c r="L9353">
        <f>+(LN(C9353/C9353)+($K$1-$K$2+0.5*F9374^2)*20/250)/F9374/SQRT(20/250)</f>
        <v>1.0487317229862432E-2</v>
      </c>
      <c r="M9353">
        <f>L9353-F9374*SQRT(20/250)</f>
        <v>-1.0487317229862432E-2</v>
      </c>
    </row>
    <row r="9354" spans="1:13" x14ac:dyDescent="0.15">
      <c r="A9354" s="2">
        <v>39021</v>
      </c>
      <c r="B9354" s="1">
        <v>116.82</v>
      </c>
      <c r="C9354" s="1">
        <f t="shared" si="876"/>
        <v>116.82</v>
      </c>
      <c r="D9354">
        <f t="shared" si="877"/>
        <v>4.7606342886121631</v>
      </c>
      <c r="E9354">
        <f t="shared" ref="E9354:E9417" si="880">+D9354-D9353</f>
        <v>-4.7822465180251683E-3</v>
      </c>
      <c r="F9354">
        <f t="shared" si="875"/>
        <v>7.2657996783836318E-2</v>
      </c>
      <c r="G9354" s="4">
        <f t="shared" si="878"/>
        <v>0.52999999999998693</v>
      </c>
      <c r="H9354">
        <f>C9354*EXP(-$K$1*(20/250))*NORMSDIST(-M9354)-C9354*EXP(-$K$2*(20/250))*NORMSDIST(-L9354)</f>
        <v>0.95862808005616529</v>
      </c>
      <c r="I9354" s="4">
        <f t="shared" si="879"/>
        <v>0</v>
      </c>
      <c r="J9354">
        <f>C9354*EXP(-$K$2*(20/250))*NORMSDIST(L9354)-C9354*EXP(-$K$1*(20/250))*NORMSDIST(M9354)</f>
        <v>0.95862808005616529</v>
      </c>
      <c r="K9354">
        <f>+J9354-H9354-EXP(-$K$2*20/250)*C9354+EXP(-$K$1*20/250)*C9354</f>
        <v>0</v>
      </c>
      <c r="L9354">
        <f>+(LN(C9354/C9354)+($K$1-$K$2+0.5*F9375^2)*20/250)/F9375/SQRT(20/250)</f>
        <v>1.0284911032832149E-2</v>
      </c>
      <c r="M9354">
        <f>L9354-F9375*SQRT(20/250)</f>
        <v>-1.0284911032832149E-2</v>
      </c>
    </row>
    <row r="9355" spans="1:13" x14ac:dyDescent="0.15">
      <c r="A9355" s="2">
        <v>39022</v>
      </c>
      <c r="B9355" s="1">
        <v>117.01</v>
      </c>
      <c r="C9355" s="1">
        <f t="shared" si="876"/>
        <v>117.01</v>
      </c>
      <c r="D9355">
        <f t="shared" si="877"/>
        <v>4.7622594012308666</v>
      </c>
      <c r="E9355">
        <f t="shared" si="880"/>
        <v>1.6251126187034615E-3</v>
      </c>
      <c r="F9355">
        <f t="shared" si="875"/>
        <v>7.2689778510986749E-2</v>
      </c>
      <c r="G9355" s="4">
        <f t="shared" si="878"/>
        <v>1.460000000000008</v>
      </c>
      <c r="H9355">
        <f>C9355*EXP(-$K$1*(20/250))*NORMSDIST(-M9355)-C9355*EXP(-$K$2*(20/250))*NORMSDIST(-L9355)</f>
        <v>0.99538276963173189</v>
      </c>
      <c r="I9355" s="4">
        <f t="shared" si="879"/>
        <v>0</v>
      </c>
      <c r="J9355">
        <f>C9355*EXP(-$K$2*(20/250))*NORMSDIST(L9355)-C9355*EXP(-$K$1*(20/250))*NORMSDIST(M9355)</f>
        <v>0.99538276963173189</v>
      </c>
      <c r="K9355">
        <f>+J9355-H9355-EXP(-$K$2*20/250)*C9355+EXP(-$K$1*20/250)*C9355</f>
        <v>0</v>
      </c>
      <c r="L9355">
        <f>+(LN(C9355/C9355)+($K$1-$K$2+0.5*F9376^2)*20/250)/F9376/SQRT(20/250)</f>
        <v>1.0661917212342338E-2</v>
      </c>
      <c r="M9355">
        <f>L9355-F9376*SQRT(20/250)</f>
        <v>-1.0661917212342338E-2</v>
      </c>
    </row>
    <row r="9356" spans="1:13" x14ac:dyDescent="0.15">
      <c r="A9356" s="2">
        <v>39023</v>
      </c>
      <c r="B9356" s="1">
        <v>117.12</v>
      </c>
      <c r="C9356" s="1">
        <f t="shared" si="876"/>
        <v>117.12</v>
      </c>
      <c r="D9356">
        <f t="shared" si="877"/>
        <v>4.7631990502130011</v>
      </c>
      <c r="E9356">
        <f t="shared" si="880"/>
        <v>9.3964898213449999E-4</v>
      </c>
      <c r="F9356">
        <f t="shared" si="875"/>
        <v>7.2529842120674648E-2</v>
      </c>
      <c r="G9356" s="4">
        <f t="shared" si="878"/>
        <v>1.7900000000000063</v>
      </c>
      <c r="H9356">
        <f>C9356*EXP(-$K$1*(20/250))*NORMSDIST(-M9356)-C9356*EXP(-$K$2*(20/250))*NORMSDIST(-L9356)</f>
        <v>0.99517944354232668</v>
      </c>
      <c r="I9356" s="4">
        <f t="shared" si="879"/>
        <v>0</v>
      </c>
      <c r="J9356">
        <f>C9356*EXP(-$K$2*(20/250))*NORMSDIST(L9356)-C9356*EXP(-$K$1*(20/250))*NORMSDIST(M9356)</f>
        <v>0.99517944354232668</v>
      </c>
      <c r="K9356">
        <f>+J9356-H9356-EXP(-$K$2*20/250)*C9356+EXP(-$K$1*20/250)*C9356</f>
        <v>0</v>
      </c>
      <c r="L9356">
        <f>+(LN(C9356/C9356)+($K$1-$K$2+0.5*F9377^2)*20/250)/F9377/SQRT(20/250)</f>
        <v>1.064972714071598E-2</v>
      </c>
      <c r="M9356">
        <f>L9356-F9377*SQRT(20/250)</f>
        <v>-1.064972714071598E-2</v>
      </c>
    </row>
    <row r="9357" spans="1:13" x14ac:dyDescent="0.15">
      <c r="A9357" s="2">
        <v>39024</v>
      </c>
      <c r="B9357" s="1">
        <v>118.06</v>
      </c>
      <c r="C9357" s="1">
        <f t="shared" si="876"/>
        <v>118.06</v>
      </c>
      <c r="D9357">
        <f t="shared" si="877"/>
        <v>4.7711929698125433</v>
      </c>
      <c r="E9357">
        <f t="shared" si="880"/>
        <v>7.9939195995422097E-3</v>
      </c>
      <c r="F9357">
        <f t="shared" si="875"/>
        <v>7.7397511280164519E-2</v>
      </c>
      <c r="G9357" s="4">
        <f t="shared" si="878"/>
        <v>2.6899999999999977</v>
      </c>
      <c r="H9357">
        <f>C9357*EXP(-$K$1*(20/250))*NORMSDIST(-M9357)-C9357*EXP(-$K$2*(20/250))*NORMSDIST(-L9357)</f>
        <v>0.91312910788373358</v>
      </c>
      <c r="I9357" s="4">
        <f t="shared" si="879"/>
        <v>0</v>
      </c>
      <c r="J9357">
        <f>C9357*EXP(-$K$2*(20/250))*NORMSDIST(L9357)-C9357*EXP(-$K$1*(20/250))*NORMSDIST(M9357)</f>
        <v>0.91312910788373358</v>
      </c>
      <c r="K9357">
        <f>+J9357-H9357-EXP(-$K$2*20/250)*C9357+EXP(-$K$1*20/250)*C9357</f>
        <v>0</v>
      </c>
      <c r="L9357">
        <f>+(LN(C9357/C9357)+($K$1-$K$2+0.5*F9378^2)*20/250)/F9378/SQRT(20/250)</f>
        <v>9.6938467225163218E-3</v>
      </c>
      <c r="M9357">
        <f>L9357-F9378*SQRT(20/250)</f>
        <v>-9.6938467225163184E-3</v>
      </c>
    </row>
    <row r="9358" spans="1:13" x14ac:dyDescent="0.15">
      <c r="A9358" s="2">
        <v>39027</v>
      </c>
      <c r="B9358" s="1">
        <v>118.4</v>
      </c>
      <c r="C9358" s="1">
        <f t="shared" si="876"/>
        <v>118.4</v>
      </c>
      <c r="D9358">
        <f t="shared" si="877"/>
        <v>4.774068722449905</v>
      </c>
      <c r="E9358">
        <f t="shared" si="880"/>
        <v>2.8757526373617281E-3</v>
      </c>
      <c r="F9358">
        <f t="shared" si="875"/>
        <v>6.9303952836109253E-2</v>
      </c>
      <c r="G9358" s="4">
        <f t="shared" si="878"/>
        <v>3.4200000000000017</v>
      </c>
      <c r="H9358">
        <f>C9358*EXP(-$K$1*(20/250))*NORMSDIST(-M9358)-C9358*EXP(-$K$2*(20/250))*NORMSDIST(-L9358)</f>
        <v>0.90050696567291766</v>
      </c>
      <c r="I9358" s="4">
        <f t="shared" si="879"/>
        <v>0</v>
      </c>
      <c r="J9358">
        <f>C9358*EXP(-$K$2*(20/250))*NORMSDIST(L9358)-C9358*EXP(-$K$1*(20/250))*NORMSDIST(M9358)</f>
        <v>0.90050696567291766</v>
      </c>
      <c r="K9358">
        <f>+J9358-H9358-EXP(-$K$2*20/250)*C9358+EXP(-$K$1*20/250)*C9358</f>
        <v>0</v>
      </c>
      <c r="L9358">
        <f>+(LN(C9358/C9358)+($K$1-$K$2+0.5*F9379^2)*20/250)/F9379/SQRT(20/250)</f>
        <v>9.5323919182174529E-3</v>
      </c>
      <c r="M9358">
        <f>L9358-F9379*SQRT(20/250)</f>
        <v>-9.5323919182174494E-3</v>
      </c>
    </row>
    <row r="9359" spans="1:13" x14ac:dyDescent="0.15">
      <c r="A9359" s="2">
        <v>39028</v>
      </c>
      <c r="B9359" s="1">
        <v>117.44</v>
      </c>
      <c r="C9359" s="1">
        <f t="shared" si="876"/>
        <v>117.44</v>
      </c>
      <c r="D9359">
        <f t="shared" si="877"/>
        <v>4.7659275648662058</v>
      </c>
      <c r="E9359">
        <f t="shared" si="880"/>
        <v>-8.1411575836991545E-3</v>
      </c>
      <c r="F9359">
        <f t="shared" si="875"/>
        <v>7.4512011828943528E-2</v>
      </c>
      <c r="G9359" s="4">
        <f t="shared" si="878"/>
        <v>2.3700000000000045</v>
      </c>
      <c r="H9359">
        <f>C9359*EXP(-$K$1*(20/250))*NORMSDIST(-M9359)-C9359*EXP(-$K$2*(20/250))*NORMSDIST(-L9359)</f>
        <v>0.83668068659098793</v>
      </c>
      <c r="I9359" s="4">
        <f t="shared" si="879"/>
        <v>0</v>
      </c>
      <c r="J9359">
        <f>C9359*EXP(-$K$2*(20/250))*NORMSDIST(L9359)-C9359*EXP(-$K$1*(20/250))*NORMSDIST(M9359)</f>
        <v>0.83668068659098793</v>
      </c>
      <c r="K9359">
        <f>+J9359-H9359-EXP(-$K$2*20/250)*C9359+EXP(-$K$1*20/250)*C9359</f>
        <v>0</v>
      </c>
      <c r="L9359">
        <f>+(LN(C9359/C9359)+($K$1-$K$2+0.5*F9380^2)*20/250)/F9380/SQRT(20/250)</f>
        <v>8.9291354505206602E-3</v>
      </c>
      <c r="M9359">
        <f>L9359-F9380*SQRT(20/250)</f>
        <v>-8.9291354505206602E-3</v>
      </c>
    </row>
    <row r="9360" spans="1:13" x14ac:dyDescent="0.15">
      <c r="A9360" s="2">
        <v>39029</v>
      </c>
      <c r="B9360" s="1">
        <v>117.74</v>
      </c>
      <c r="C9360" s="1">
        <f t="shared" si="876"/>
        <v>117.74</v>
      </c>
      <c r="D9360">
        <f t="shared" si="877"/>
        <v>4.7684788036001153</v>
      </c>
      <c r="E9360">
        <f t="shared" si="880"/>
        <v>2.5512387339095E-3</v>
      </c>
      <c r="F9360">
        <f t="shared" si="875"/>
        <v>7.0822180608548752E-2</v>
      </c>
      <c r="G9360" s="4">
        <f t="shared" si="878"/>
        <v>2.6099999999999994</v>
      </c>
      <c r="H9360">
        <f>C9360*EXP(-$K$1*(20/250))*NORMSDIST(-M9360)-C9360*EXP(-$K$2*(20/250))*NORMSDIST(-L9360)</f>
        <v>0.82506178419212972</v>
      </c>
      <c r="I9360" s="4">
        <f t="shared" si="879"/>
        <v>0</v>
      </c>
      <c r="J9360">
        <f>C9360*EXP(-$K$2*(20/250))*NORMSDIST(L9360)-C9360*EXP(-$K$1*(20/250))*NORMSDIST(M9360)</f>
        <v>0.82506178419212972</v>
      </c>
      <c r="K9360">
        <f>+J9360-H9360-EXP(-$K$2*20/250)*C9360+EXP(-$K$1*20/250)*C9360</f>
        <v>0</v>
      </c>
      <c r="L9360">
        <f>+(LN(C9360/C9360)+($K$1-$K$2+0.5*F9381^2)*20/250)/F9381/SQRT(20/250)</f>
        <v>8.7826982517692064E-3</v>
      </c>
      <c r="M9360">
        <f>L9360-F9381*SQRT(20/250)</f>
        <v>-8.7826982517692029E-3</v>
      </c>
    </row>
    <row r="9361" spans="1:13" x14ac:dyDescent="0.15">
      <c r="A9361" s="2">
        <v>39030</v>
      </c>
      <c r="B9361" s="1">
        <v>117.92</v>
      </c>
      <c r="C9361" s="1">
        <f t="shared" si="876"/>
        <v>117.92</v>
      </c>
      <c r="D9361">
        <f t="shared" si="877"/>
        <v>4.7700064284410262</v>
      </c>
      <c r="E9361">
        <f t="shared" si="880"/>
        <v>1.5276248409108462E-3</v>
      </c>
      <c r="F9361">
        <f t="shared" si="875"/>
        <v>7.1191631631508406E-2</v>
      </c>
      <c r="G9361" s="4">
        <f t="shared" si="878"/>
        <v>1.6899999999999977</v>
      </c>
      <c r="H9361">
        <f>C9361*EXP(-$K$1*(20/250))*NORMSDIST(-M9361)-C9361*EXP(-$K$2*(20/250))*NORMSDIST(-L9361)</f>
        <v>0.95327843571956805</v>
      </c>
      <c r="I9361" s="4">
        <f t="shared" si="879"/>
        <v>0</v>
      </c>
      <c r="J9361">
        <f>C9361*EXP(-$K$2*(20/250))*NORMSDIST(L9361)-C9361*EXP(-$K$1*(20/250))*NORMSDIST(M9361)</f>
        <v>0.95327843571956805</v>
      </c>
      <c r="K9361">
        <f>+J9361-H9361-EXP(-$K$2*20/250)*C9361+EXP(-$K$1*20/250)*C9361</f>
        <v>0</v>
      </c>
      <c r="L9361">
        <f>+(LN(C9361/C9361)+($K$1-$K$2+0.5*F9382^2)*20/250)/F9382/SQRT(20/250)</f>
        <v>1.0132104668655183E-2</v>
      </c>
      <c r="M9361">
        <f>L9361-F9382*SQRT(20/250)</f>
        <v>-1.0132104668655186E-2</v>
      </c>
    </row>
    <row r="9362" spans="1:13" x14ac:dyDescent="0.15">
      <c r="A9362" s="2">
        <v>39031</v>
      </c>
      <c r="B9362" s="1">
        <v>117.47</v>
      </c>
      <c r="C9362" s="1">
        <f t="shared" si="876"/>
        <v>117.47</v>
      </c>
      <c r="D9362">
        <f t="shared" si="877"/>
        <v>4.7661829818357946</v>
      </c>
      <c r="E9362">
        <f t="shared" si="880"/>
        <v>-3.8234466052315952E-3</v>
      </c>
      <c r="F9362">
        <f t="shared" si="875"/>
        <v>7.1929259369043888E-2</v>
      </c>
      <c r="G9362" s="4">
        <f t="shared" si="878"/>
        <v>0.45000000000000284</v>
      </c>
      <c r="H9362">
        <f>C9362*EXP(-$K$1*(20/250))*NORMSDIST(-M9362)-C9362*EXP(-$K$2*(20/250))*NORMSDIST(-L9362)</f>
        <v>0.99535483192788377</v>
      </c>
      <c r="I9362" s="4">
        <f t="shared" si="879"/>
        <v>0</v>
      </c>
      <c r="J9362">
        <f>C9362*EXP(-$K$2*(20/250))*NORMSDIST(L9362)-C9362*EXP(-$K$1*(20/250))*NORMSDIST(M9362)</f>
        <v>0.99535483192788377</v>
      </c>
      <c r="K9362">
        <f>+J9362-H9362-EXP(-$K$2*20/250)*C9362+EXP(-$K$1*20/250)*C9362</f>
        <v>0</v>
      </c>
      <c r="L9362">
        <f>+(LN(C9362/C9362)+($K$1-$K$2+0.5*F9383^2)*20/250)/F9383/SQRT(20/250)</f>
        <v>1.0619866617578912E-2</v>
      </c>
      <c r="M9362">
        <f>L9362-F9383*SQRT(20/250)</f>
        <v>-1.0619866617578912E-2</v>
      </c>
    </row>
    <row r="9363" spans="1:13" x14ac:dyDescent="0.15">
      <c r="A9363" s="2">
        <v>39034</v>
      </c>
      <c r="B9363" s="1">
        <v>118.14</v>
      </c>
      <c r="C9363" s="1">
        <f t="shared" si="876"/>
        <v>118.14</v>
      </c>
      <c r="D9363">
        <f t="shared" si="877"/>
        <v>4.7718703618790892</v>
      </c>
      <c r="E9363">
        <f t="shared" si="880"/>
        <v>5.6873800432946098E-3</v>
      </c>
      <c r="F9363">
        <f t="shared" si="875"/>
        <v>7.464801546854502E-2</v>
      </c>
      <c r="G9363" s="4">
        <f t="shared" si="878"/>
        <v>0.98999999999999488</v>
      </c>
      <c r="H9363">
        <f>C9363*EXP(-$K$1*(20/250))*NORMSDIST(-M9363)-C9363*EXP(-$K$2*(20/250))*NORMSDIST(-L9363)</f>
        <v>0.9628210185999535</v>
      </c>
      <c r="I9363" s="4">
        <f t="shared" si="879"/>
        <v>0</v>
      </c>
      <c r="J9363">
        <f>C9363*EXP(-$K$2*(20/250))*NORMSDIST(L9363)-C9363*EXP(-$K$1*(20/250))*NORMSDIST(M9363)</f>
        <v>0.9628210185999535</v>
      </c>
      <c r="K9363">
        <f>+J9363-H9363-EXP(-$K$2*20/250)*C9363+EXP(-$K$1*20/250)*C9363</f>
        <v>0</v>
      </c>
      <c r="L9363">
        <f>+(LN(C9363/C9363)+($K$1-$K$2+0.5*F9384^2)*20/250)/F9384/SQRT(20/250)</f>
        <v>1.0214475861374204E-2</v>
      </c>
      <c r="M9363">
        <f>L9363-F9384*SQRT(20/250)</f>
        <v>-1.02144758613742E-2</v>
      </c>
    </row>
    <row r="9364" spans="1:13" x14ac:dyDescent="0.15">
      <c r="A9364" s="2">
        <v>39035</v>
      </c>
      <c r="B9364" s="1">
        <v>117.72</v>
      </c>
      <c r="C9364" s="1">
        <f t="shared" si="876"/>
        <v>117.72</v>
      </c>
      <c r="D9364">
        <f t="shared" si="877"/>
        <v>4.7683089233652725</v>
      </c>
      <c r="E9364">
        <f t="shared" si="880"/>
        <v>-3.5614385138167393E-3</v>
      </c>
      <c r="F9364">
        <f t="shared" si="875"/>
        <v>7.3990068505696352E-2</v>
      </c>
      <c r="G9364" s="4">
        <f t="shared" si="878"/>
        <v>0.28999999999999204</v>
      </c>
      <c r="H9364">
        <f>C9364*EXP(-$K$1*(20/250))*NORMSDIST(-M9364)-C9364*EXP(-$K$2*(20/250))*NORMSDIST(-L9364)</f>
        <v>0.95490220085849842</v>
      </c>
      <c r="I9364" s="4">
        <f t="shared" si="879"/>
        <v>0</v>
      </c>
      <c r="J9364">
        <f>C9364*EXP(-$K$2*(20/250))*NORMSDIST(L9364)-C9364*EXP(-$K$1*(20/250))*NORMSDIST(M9364)</f>
        <v>0.95490220085849842</v>
      </c>
      <c r="K9364">
        <f>+J9364-H9364-EXP(-$K$2*20/250)*C9364+EXP(-$K$1*20/250)*C9364</f>
        <v>0</v>
      </c>
      <c r="L9364">
        <f>+(LN(C9364/C9364)+($K$1-$K$2+0.5*F9385^2)*20/250)/F9385/SQRT(20/250)</f>
        <v>1.0166607584534366E-2</v>
      </c>
      <c r="M9364">
        <f>L9364-F9385*SQRT(20/250)</f>
        <v>-1.0166607584534363E-2</v>
      </c>
    </row>
    <row r="9365" spans="1:13" x14ac:dyDescent="0.15">
      <c r="A9365" s="2">
        <v>39036</v>
      </c>
      <c r="B9365" s="1">
        <v>118.06</v>
      </c>
      <c r="C9365" s="1">
        <f t="shared" si="876"/>
        <v>118.06</v>
      </c>
      <c r="D9365">
        <f t="shared" si="877"/>
        <v>4.7711929698125433</v>
      </c>
      <c r="E9365">
        <f t="shared" si="880"/>
        <v>2.8840464472708049E-3</v>
      </c>
      <c r="F9365">
        <f t="shared" si="875"/>
        <v>7.2967758306760749E-2</v>
      </c>
      <c r="G9365" s="4">
        <f t="shared" si="878"/>
        <v>0.45000000000000284</v>
      </c>
      <c r="H9365">
        <f>C9365*EXP(-$K$1*(20/250))*NORMSDIST(-M9365)-C9365*EXP(-$K$2*(20/250))*NORMSDIST(-L9365)</f>
        <v>0.95024665117166052</v>
      </c>
      <c r="I9365" s="4">
        <f t="shared" si="879"/>
        <v>0</v>
      </c>
      <c r="J9365">
        <f>C9365*EXP(-$K$2*(20/250))*NORMSDIST(L9365)-C9365*EXP(-$K$1*(20/250))*NORMSDIST(M9365)</f>
        <v>0.95024665117166052</v>
      </c>
      <c r="K9365">
        <f>+J9365-H9365-EXP(-$K$2*20/250)*C9365+EXP(-$K$1*20/250)*C9365</f>
        <v>0</v>
      </c>
      <c r="L9365">
        <f>+(LN(C9365/C9365)+($K$1-$K$2+0.5*F9386^2)*20/250)/F9386/SQRT(20/250)</f>
        <v>1.0087902436651587E-2</v>
      </c>
      <c r="M9365">
        <f>L9365-F9386*SQRT(20/250)</f>
        <v>-1.0087902436651584E-2</v>
      </c>
    </row>
    <row r="9366" spans="1:13" x14ac:dyDescent="0.15">
      <c r="A9366" s="2">
        <v>39037</v>
      </c>
      <c r="B9366" s="1">
        <v>118.12</v>
      </c>
      <c r="C9366" s="1">
        <f t="shared" si="876"/>
        <v>118.12</v>
      </c>
      <c r="D9366">
        <f t="shared" si="877"/>
        <v>4.7717010568757221</v>
      </c>
      <c r="E9366">
        <f t="shared" si="880"/>
        <v>5.0808706317884145E-4</v>
      </c>
      <c r="F9366">
        <f t="shared" si="875"/>
        <v>7.1514291971357738E-2</v>
      </c>
      <c r="G9366" s="4">
        <f t="shared" si="878"/>
        <v>0.28000000000000114</v>
      </c>
      <c r="H9366">
        <f>C9366*EXP(-$K$1*(20/250))*NORMSDIST(-M9366)-C9366*EXP(-$K$2*(20/250))*NORMSDIST(-L9366)</f>
        <v>0.95537183092309164</v>
      </c>
      <c r="I9366" s="4">
        <f t="shared" si="879"/>
        <v>0</v>
      </c>
      <c r="J9366">
        <f>C9366*EXP(-$K$2*(20/250))*NORMSDIST(L9366)-C9366*EXP(-$K$1*(20/250))*NORMSDIST(M9366)</f>
        <v>0.95537183092309164</v>
      </c>
      <c r="K9366">
        <f>+J9366-H9366-EXP(-$K$2*20/250)*C9366+EXP(-$K$1*20/250)*C9366</f>
        <v>0</v>
      </c>
      <c r="L9366">
        <f>+(LN(C9366/C9366)+($K$1-$K$2+0.5*F9387^2)*20/250)/F9387/SQRT(20/250)</f>
        <v>1.0137161612579564E-2</v>
      </c>
      <c r="M9366">
        <f>L9366-F9387*SQRT(20/250)</f>
        <v>-1.0137161612579564E-2</v>
      </c>
    </row>
    <row r="9367" spans="1:13" x14ac:dyDescent="0.15">
      <c r="A9367" s="2">
        <v>39038</v>
      </c>
      <c r="B9367" s="1">
        <v>117.73</v>
      </c>
      <c r="C9367" s="1">
        <f t="shared" si="876"/>
        <v>117.73</v>
      </c>
      <c r="D9367">
        <f t="shared" si="877"/>
        <v>4.7683938670901052</v>
      </c>
      <c r="E9367">
        <f t="shared" si="880"/>
        <v>-3.3071897856169485E-3</v>
      </c>
      <c r="F9367">
        <f t="shared" si="875"/>
        <v>6.9200788452100565E-2</v>
      </c>
      <c r="G9367" s="4">
        <f t="shared" si="878"/>
        <v>0</v>
      </c>
      <c r="H9367">
        <f>C9367*EXP(-$K$1*(20/250))*NORMSDIST(-M9367)-C9367*EXP(-$K$2*(20/250))*NORMSDIST(-L9367)</f>
        <v>0.94666481396386359</v>
      </c>
      <c r="I9367" s="4">
        <f t="shared" si="879"/>
        <v>0.40999999999999659</v>
      </c>
      <c r="J9367">
        <f>C9367*EXP(-$K$2*(20/250))*NORMSDIST(L9367)-C9367*EXP(-$K$1*(20/250))*NORMSDIST(M9367)</f>
        <v>0.94666481396386359</v>
      </c>
      <c r="K9367">
        <f>+J9367-H9367-EXP(-$K$2*20/250)*C9367+EXP(-$K$1*20/250)*C9367</f>
        <v>0</v>
      </c>
      <c r="L9367">
        <f>+(LN(C9367/C9367)+($K$1-$K$2+0.5*F9388^2)*20/250)/F9388/SQRT(20/250)</f>
        <v>1.0078047048498141E-2</v>
      </c>
      <c r="M9367">
        <f>L9367-F9388*SQRT(20/250)</f>
        <v>-1.0078047048498137E-2</v>
      </c>
    </row>
    <row r="9368" spans="1:13" x14ac:dyDescent="0.15">
      <c r="A9368" s="2">
        <v>39041</v>
      </c>
      <c r="B9368" s="1">
        <v>118.16</v>
      </c>
      <c r="C9368" s="1">
        <f t="shared" si="876"/>
        <v>118.16</v>
      </c>
      <c r="D9368">
        <f t="shared" si="877"/>
        <v>4.7720396382231245</v>
      </c>
      <c r="E9368">
        <f t="shared" si="880"/>
        <v>3.6457711330193376E-3</v>
      </c>
      <c r="F9368">
        <f t="shared" si="875"/>
        <v>6.9491562055979339E-2</v>
      </c>
      <c r="G9368" s="4">
        <f t="shared" si="878"/>
        <v>0.22999999999998977</v>
      </c>
      <c r="H9368">
        <f>C9368*EXP(-$K$1*(20/250))*NORMSDIST(-M9368)-C9368*EXP(-$K$2*(20/250))*NORMSDIST(-L9368)</f>
        <v>0.93867442014276037</v>
      </c>
      <c r="I9368" s="4">
        <f t="shared" si="879"/>
        <v>0</v>
      </c>
      <c r="J9368">
        <f>C9368*EXP(-$K$2*(20/250))*NORMSDIST(L9368)-C9368*EXP(-$K$1*(20/250))*NORMSDIST(M9368)</f>
        <v>0.93867442014276037</v>
      </c>
      <c r="K9368">
        <f>+J9368-H9368-EXP(-$K$2*20/250)*C9368+EXP(-$K$1*20/250)*C9368</f>
        <v>0</v>
      </c>
      <c r="L9368">
        <f>+(LN(C9368/C9368)+($K$1-$K$2+0.5*F9389^2)*20/250)/F9389/SQRT(20/250)</f>
        <v>9.9566127193985859E-3</v>
      </c>
      <c r="M9368">
        <f>L9368-F9389*SQRT(20/250)</f>
        <v>-9.9566127193985859E-3</v>
      </c>
    </row>
    <row r="9369" spans="1:13" x14ac:dyDescent="0.15">
      <c r="A9369" s="2">
        <v>39042</v>
      </c>
      <c r="B9369" s="1">
        <v>118</v>
      </c>
      <c r="C9369" s="1">
        <f t="shared" si="876"/>
        <v>118</v>
      </c>
      <c r="D9369">
        <f t="shared" si="877"/>
        <v>4.7706846244656651</v>
      </c>
      <c r="E9369">
        <f t="shared" si="880"/>
        <v>-1.355013757459389E-3</v>
      </c>
      <c r="F9369">
        <f t="shared" si="875"/>
        <v>6.6970214755408097E-2</v>
      </c>
      <c r="G9369" s="4">
        <f t="shared" si="878"/>
        <v>0</v>
      </c>
      <c r="H9369">
        <f>C9369*EXP(-$K$1*(20/250))*NORMSDIST(-M9369)-C9369*EXP(-$K$2*(20/250))*NORMSDIST(-L9369)</f>
        <v>0.95262379281514598</v>
      </c>
      <c r="I9369" s="4">
        <f t="shared" si="879"/>
        <v>0.39000000000000057</v>
      </c>
      <c r="J9369">
        <f>C9369*EXP(-$K$2*(20/250))*NORMSDIST(L9369)-C9369*EXP(-$K$1*(20/250))*NORMSDIST(M9369)</f>
        <v>0.95262379281514598</v>
      </c>
      <c r="K9369">
        <f>+J9369-H9369-EXP(-$K$2*20/250)*C9369+EXP(-$K$1*20/250)*C9369</f>
        <v>0</v>
      </c>
      <c r="L9369">
        <f>+(LN(C9369/C9369)+($K$1-$K$2+0.5*F9390^2)*20/250)/F9390/SQRT(20/250)</f>
        <v>1.0118281691365319E-2</v>
      </c>
      <c r="M9369">
        <f>L9369-F9390*SQRT(20/250)</f>
        <v>-1.0118281691365319E-2</v>
      </c>
    </row>
    <row r="9370" spans="1:13" x14ac:dyDescent="0.15">
      <c r="A9370" s="2">
        <v>39043</v>
      </c>
      <c r="B9370" s="1">
        <v>116.61</v>
      </c>
      <c r="C9370" s="1">
        <f t="shared" si="876"/>
        <v>116.61</v>
      </c>
      <c r="D9370">
        <f t="shared" si="877"/>
        <v>4.7588350335322414</v>
      </c>
      <c r="E9370">
        <f t="shared" si="880"/>
        <v>-1.1849590933423748E-2</v>
      </c>
      <c r="F9370">
        <f t="shared" si="875"/>
        <v>7.7531952503589199E-2</v>
      </c>
      <c r="G9370" s="4">
        <f t="shared" si="878"/>
        <v>0</v>
      </c>
      <c r="H9370">
        <f>C9370*EXP(-$K$1*(20/250))*NORMSDIST(-M9370)-C9370*EXP(-$K$2*(20/250))*NORMSDIST(-L9370)</f>
        <v>0.75217542414829808</v>
      </c>
      <c r="I9370" s="4">
        <f t="shared" si="879"/>
        <v>1.6500000000000057</v>
      </c>
      <c r="J9370">
        <f>C9370*EXP(-$K$2*(20/250))*NORMSDIST(L9370)-C9370*EXP(-$K$1*(20/250))*NORMSDIST(M9370)</f>
        <v>0.75217542414829808</v>
      </c>
      <c r="K9370">
        <f>+J9370-H9370-EXP(-$K$2*20/250)*C9370+EXP(-$K$1*20/250)*C9370</f>
        <v>0</v>
      </c>
      <c r="L9370">
        <f>+(LN(C9370/C9370)+($K$1-$K$2+0.5*F9391^2)*20/250)/F9391/SQRT(20/250)</f>
        <v>8.0844040968687109E-3</v>
      </c>
      <c r="M9370">
        <f>L9370-F9391*SQRT(20/250)</f>
        <v>-8.0844040968687109E-3</v>
      </c>
    </row>
    <row r="9371" spans="1:13" x14ac:dyDescent="0.15">
      <c r="A9371" s="2">
        <v>39044</v>
      </c>
      <c r="B9371" s="1" t="e">
        <f>NA()</f>
        <v>#N/A</v>
      </c>
      <c r="C9371" s="1">
        <f t="shared" si="876"/>
        <v>116.61</v>
      </c>
      <c r="D9371">
        <f t="shared" si="877"/>
        <v>4.7588350335322414</v>
      </c>
      <c r="E9371">
        <f t="shared" si="880"/>
        <v>0</v>
      </c>
      <c r="F9371">
        <f t="shared" si="875"/>
        <v>7.7619342002723857E-2</v>
      </c>
      <c r="G9371" s="4">
        <f t="shared" si="878"/>
        <v>0</v>
      </c>
      <c r="H9371">
        <f>C9371*EXP(-$K$1*(20/250))*NORMSDIST(-M9371)-C9371*EXP(-$K$2*(20/250))*NORMSDIST(-L9371)</f>
        <v>0.78113746967541431</v>
      </c>
      <c r="I9371" s="4">
        <f t="shared" si="879"/>
        <v>2.2900000000000063</v>
      </c>
      <c r="J9371">
        <f>C9371*EXP(-$K$2*(20/250))*NORMSDIST(L9371)-C9371*EXP(-$K$1*(20/250))*NORMSDIST(M9371)</f>
        <v>0.78113746967541431</v>
      </c>
      <c r="K9371">
        <f>+J9371-H9371-EXP(-$K$2*20/250)*C9371+EXP(-$K$1*20/250)*C9371</f>
        <v>0</v>
      </c>
      <c r="L9371">
        <f>+(LN(C9371/C9371)+($K$1-$K$2+0.5*F9392^2)*20/250)/F9392/SQRT(20/250)</f>
        <v>8.3956962122886131E-3</v>
      </c>
      <c r="M9371">
        <f>L9371-F9392*SQRT(20/250)</f>
        <v>-8.3956962122886131E-3</v>
      </c>
    </row>
    <row r="9372" spans="1:13" x14ac:dyDescent="0.15">
      <c r="A9372" s="2">
        <v>39045</v>
      </c>
      <c r="B9372" s="1">
        <v>115.93</v>
      </c>
      <c r="C9372" s="1">
        <f t="shared" si="876"/>
        <v>115.93</v>
      </c>
      <c r="D9372">
        <f t="shared" si="877"/>
        <v>4.7529865606823103</v>
      </c>
      <c r="E9372">
        <f t="shared" si="880"/>
        <v>-5.8484728499310634E-3</v>
      </c>
      <c r="F9372">
        <f t="shared" si="875"/>
        <v>7.8620211258845371E-2</v>
      </c>
      <c r="G9372" s="4">
        <f t="shared" si="878"/>
        <v>0</v>
      </c>
      <c r="H9372">
        <f>C9372*EXP(-$K$1*(20/250))*NORMSDIST(-M9372)-C9372*EXP(-$K$2*(20/250))*NORMSDIST(-L9372)</f>
        <v>0.70941249532698691</v>
      </c>
      <c r="I9372" s="4">
        <f t="shared" si="879"/>
        <v>2.9699999999999989</v>
      </c>
      <c r="J9372">
        <f>C9372*EXP(-$K$2*(20/250))*NORMSDIST(L9372)-C9372*EXP(-$K$1*(20/250))*NORMSDIST(M9372)</f>
        <v>0.70941249532698691</v>
      </c>
      <c r="K9372">
        <f>+J9372-H9372-EXP(-$K$2*20/250)*C9372+EXP(-$K$1*20/250)*C9372</f>
        <v>0</v>
      </c>
      <c r="L9372">
        <f>+(LN(C9372/C9372)+($K$1-$K$2+0.5*F9393^2)*20/250)/F9393/SQRT(20/250)</f>
        <v>7.6695025108738796E-3</v>
      </c>
      <c r="M9372">
        <f>L9372-F9393*SQRT(20/250)</f>
        <v>-7.6695025108738796E-3</v>
      </c>
    </row>
    <row r="9373" spans="1:13" x14ac:dyDescent="0.15">
      <c r="A9373" s="2">
        <v>39048</v>
      </c>
      <c r="B9373" s="1">
        <v>116.12</v>
      </c>
      <c r="C9373" s="1">
        <f t="shared" si="876"/>
        <v>116.12</v>
      </c>
      <c r="D9373">
        <f t="shared" si="877"/>
        <v>4.7546241391564292</v>
      </c>
      <c r="E9373">
        <f t="shared" si="880"/>
        <v>1.6375784741189392E-3</v>
      </c>
      <c r="F9373">
        <f t="shared" si="875"/>
        <v>7.4277136267132379E-2</v>
      </c>
      <c r="G9373" s="4">
        <f t="shared" si="878"/>
        <v>0</v>
      </c>
      <c r="H9373">
        <f>C9373*EXP(-$K$1*(20/250))*NORMSDIST(-M9373)-C9373*EXP(-$K$2*(20/250))*NORMSDIST(-L9373)</f>
        <v>0.71152283019959839</v>
      </c>
      <c r="I9373" s="4">
        <f t="shared" si="879"/>
        <v>2.8100000000000023</v>
      </c>
      <c r="J9373">
        <f>C9373*EXP(-$K$2*(20/250))*NORMSDIST(L9373)-C9373*EXP(-$K$1*(20/250))*NORMSDIST(M9373)</f>
        <v>0.71152283019959839</v>
      </c>
      <c r="K9373">
        <f>+J9373-H9373-EXP(-$K$2*20/250)*C9373+EXP(-$K$1*20/250)*C9373</f>
        <v>0</v>
      </c>
      <c r="L9373">
        <f>+(LN(C9373/C9373)+($K$1-$K$2+0.5*F9394^2)*20/250)/F9394/SQRT(20/250)</f>
        <v>7.6797312080636136E-3</v>
      </c>
      <c r="M9373">
        <f>L9373-F9394*SQRT(20/250)</f>
        <v>-7.6797312080636119E-3</v>
      </c>
    </row>
    <row r="9374" spans="1:13" x14ac:dyDescent="0.15">
      <c r="A9374" s="2">
        <v>39049</v>
      </c>
      <c r="B9374" s="1">
        <v>116.14</v>
      </c>
      <c r="C9374" s="1">
        <f t="shared" si="876"/>
        <v>116.14</v>
      </c>
      <c r="D9374">
        <f t="shared" si="877"/>
        <v>4.7547963599439038</v>
      </c>
      <c r="E9374">
        <f t="shared" si="880"/>
        <v>1.7222078747458625E-4</v>
      </c>
      <c r="F9374">
        <f t="shared" ref="F9374:F9437" si="881">STDEV(E9354:E9374)*SQRT(250)</f>
        <v>7.4156531296902445E-2</v>
      </c>
      <c r="G9374" s="4">
        <f t="shared" si="878"/>
        <v>0</v>
      </c>
      <c r="H9374">
        <f>C9374*EXP(-$K$1*(20/250))*NORMSDIST(-M9374)-C9374*EXP(-$K$2*(20/250))*NORMSDIST(-L9374)</f>
        <v>0.71995824636221784</v>
      </c>
      <c r="I9374" s="4">
        <f t="shared" si="879"/>
        <v>2.6200000000000045</v>
      </c>
      <c r="J9374">
        <f>C9374*EXP(-$K$2*(20/250))*NORMSDIST(L9374)-C9374*EXP(-$K$1*(20/250))*NORMSDIST(M9374)</f>
        <v>0.71995824636221784</v>
      </c>
      <c r="K9374">
        <f>+J9374-H9374-EXP(-$K$2*20/250)*C9374+EXP(-$K$1*20/250)*C9374</f>
        <v>0</v>
      </c>
      <c r="L9374">
        <f>+(LN(C9374/C9374)+($K$1-$K$2+0.5*F9395^2)*20/250)/F9395/SQRT(20/250)</f>
        <v>7.7694414203971808E-3</v>
      </c>
      <c r="M9374">
        <f>L9374-F9395*SQRT(20/250)</f>
        <v>-7.7694414203971791E-3</v>
      </c>
    </row>
    <row r="9375" spans="1:13" x14ac:dyDescent="0.15">
      <c r="A9375" s="2">
        <v>39050</v>
      </c>
      <c r="B9375" s="1">
        <v>116.29</v>
      </c>
      <c r="C9375" s="1">
        <f t="shared" si="876"/>
        <v>116.29</v>
      </c>
      <c r="D9375">
        <f t="shared" si="877"/>
        <v>4.7560870713049521</v>
      </c>
      <c r="E9375">
        <f t="shared" si="880"/>
        <v>1.2907113610483023E-3</v>
      </c>
      <c r="F9375">
        <f t="shared" si="881"/>
        <v>7.2725303352159515E-2</v>
      </c>
      <c r="G9375" s="4">
        <f t="shared" si="878"/>
        <v>0</v>
      </c>
      <c r="H9375">
        <f>C9375*EXP(-$K$1*(20/250))*NORMSDIST(-M9375)-C9375*EXP(-$K$2*(20/250))*NORMSDIST(-L9375)</f>
        <v>0.72123272770209468</v>
      </c>
      <c r="I9375" s="4">
        <f t="shared" si="879"/>
        <v>2.6599999999999966</v>
      </c>
      <c r="J9375">
        <f>C9375*EXP(-$K$2*(20/250))*NORMSDIST(L9375)-C9375*EXP(-$K$1*(20/250))*NORMSDIST(M9375)</f>
        <v>0.72123272770209468</v>
      </c>
      <c r="K9375">
        <f>+J9375-H9375-EXP(-$K$2*20/250)*C9375+EXP(-$K$1*20/250)*C9375</f>
        <v>0</v>
      </c>
      <c r="L9375">
        <f>+(LN(C9375/C9375)+($K$1-$K$2+0.5*F9396^2)*20/250)/F9396/SQRT(20/250)</f>
        <v>7.7731557039596166E-3</v>
      </c>
      <c r="M9375">
        <f>L9375-F9396*SQRT(20/250)</f>
        <v>-7.7731557039596184E-3</v>
      </c>
    </row>
    <row r="9376" spans="1:13" x14ac:dyDescent="0.15">
      <c r="A9376" s="2">
        <v>39051</v>
      </c>
      <c r="B9376" s="1">
        <v>115.55</v>
      </c>
      <c r="C9376" s="1">
        <f t="shared" si="876"/>
        <v>115.55</v>
      </c>
      <c r="D9376">
        <f t="shared" si="877"/>
        <v>4.7497033367203896</v>
      </c>
      <c r="E9376">
        <f t="shared" si="880"/>
        <v>-6.3837345845625393E-3</v>
      </c>
      <c r="F9376">
        <f t="shared" si="881"/>
        <v>7.539113961296838E-2</v>
      </c>
      <c r="G9376" s="4">
        <f t="shared" si="878"/>
        <v>0</v>
      </c>
      <c r="H9376">
        <f>C9376*EXP(-$K$1*(20/250))*NORMSDIST(-M9376)-C9376*EXP(-$K$2*(20/250))*NORMSDIST(-L9376)</f>
        <v>0.62521075188287512</v>
      </c>
      <c r="I9376" s="4">
        <f t="shared" si="879"/>
        <v>3.4699999999999989</v>
      </c>
      <c r="J9376">
        <f>C9376*EXP(-$K$2*(20/250))*NORMSDIST(L9376)-C9376*EXP(-$K$1*(20/250))*NORMSDIST(M9376)</f>
        <v>0.62521075188287512</v>
      </c>
      <c r="K9376">
        <f>+J9376-H9376-EXP(-$K$2*20/250)*C9376+EXP(-$K$1*20/250)*C9376</f>
        <v>0</v>
      </c>
      <c r="L9376">
        <f>+(LN(C9376/C9376)+($K$1-$K$2+0.5*F9397^2)*20/250)/F9397/SQRT(20/250)</f>
        <v>6.7814061444675224E-3</v>
      </c>
      <c r="M9376">
        <f>L9376-F9397*SQRT(20/250)</f>
        <v>-6.7814061444675207E-3</v>
      </c>
    </row>
    <row r="9377" spans="1:13" x14ac:dyDescent="0.15">
      <c r="A9377" s="2">
        <v>39052</v>
      </c>
      <c r="B9377" s="1">
        <v>115.33</v>
      </c>
      <c r="C9377" s="1">
        <f t="shared" si="876"/>
        <v>115.33</v>
      </c>
      <c r="D9377">
        <f t="shared" si="877"/>
        <v>4.7477975842378477</v>
      </c>
      <c r="E9377">
        <f t="shared" si="880"/>
        <v>-1.9057524825418781E-3</v>
      </c>
      <c r="F9377">
        <f t="shared" si="881"/>
        <v>7.5304942789866908E-2</v>
      </c>
      <c r="G9377" s="4">
        <f t="shared" si="878"/>
        <v>0</v>
      </c>
      <c r="H9377">
        <f>C9377*EXP(-$K$1*(20/250))*NORMSDIST(-M9377)-C9377*EXP(-$K$2*(20/250))*NORMSDIST(-L9377)</f>
        <v>0.60825903038951878</v>
      </c>
      <c r="I9377" s="4">
        <f t="shared" si="879"/>
        <v>3.6899999999999977</v>
      </c>
      <c r="J9377">
        <f>C9377*EXP(-$K$2*(20/250))*NORMSDIST(L9377)-C9377*EXP(-$K$1*(20/250))*NORMSDIST(M9377)</f>
        <v>0.60825903038951878</v>
      </c>
      <c r="K9377">
        <f>+J9377-H9377-EXP(-$K$2*20/250)*C9377+EXP(-$K$1*20/250)*C9377</f>
        <v>0</v>
      </c>
      <c r="L9377">
        <f>+(LN(C9377/C9377)+($K$1-$K$2+0.5*F9398^2)*20/250)/F9398/SQRT(20/250)</f>
        <v>6.6101204674705767E-3</v>
      </c>
      <c r="M9377">
        <f>L9377-F9398*SQRT(20/250)</f>
        <v>-6.610120467470575E-3</v>
      </c>
    </row>
    <row r="9378" spans="1:13" x14ac:dyDescent="0.15">
      <c r="A9378" s="2">
        <v>39055</v>
      </c>
      <c r="B9378" s="1">
        <v>115.37</v>
      </c>
      <c r="C9378" s="1">
        <f t="shared" si="876"/>
        <v>115.37</v>
      </c>
      <c r="D9378">
        <f t="shared" si="877"/>
        <v>4.748144354939198</v>
      </c>
      <c r="E9378">
        <f t="shared" si="880"/>
        <v>3.467707013502519E-4</v>
      </c>
      <c r="F9378">
        <f t="shared" si="881"/>
        <v>6.8545847532742787E-2</v>
      </c>
      <c r="G9378" s="4">
        <f t="shared" si="878"/>
        <v>0</v>
      </c>
      <c r="H9378">
        <f>C9378*EXP(-$K$1*(20/250))*NORMSDIST(-M9378)-C9378*EXP(-$K$2*(20/250))*NORMSDIST(-L9378)</f>
        <v>0.62238329137866799</v>
      </c>
      <c r="I9378" s="4">
        <f t="shared" si="879"/>
        <v>3.4599999999999937</v>
      </c>
      <c r="J9378">
        <f>C9378*EXP(-$K$2*(20/250))*NORMSDIST(L9378)-C9378*EXP(-$K$1*(20/250))*NORMSDIST(M9378)</f>
        <v>0.62238329137866799</v>
      </c>
      <c r="K9378">
        <f>+J9378-H9378-EXP(-$K$2*20/250)*C9378+EXP(-$K$1*20/250)*C9378</f>
        <v>0</v>
      </c>
      <c r="L9378">
        <f>+(LN(C9378/C9378)+($K$1-$K$2+0.5*F9399^2)*20/250)/F9399/SQRT(20/250)</f>
        <v>6.7612700108959515E-3</v>
      </c>
      <c r="M9378">
        <f>L9378-F9399*SQRT(20/250)</f>
        <v>-6.7612700108959515E-3</v>
      </c>
    </row>
    <row r="9379" spans="1:13" x14ac:dyDescent="0.15">
      <c r="A9379" s="2">
        <v>39056</v>
      </c>
      <c r="B9379" s="1">
        <v>114.98</v>
      </c>
      <c r="C9379" s="1">
        <f t="shared" si="876"/>
        <v>114.98</v>
      </c>
      <c r="D9379">
        <f t="shared" si="877"/>
        <v>4.7447582001951449</v>
      </c>
      <c r="E9379">
        <f t="shared" si="880"/>
        <v>-3.386154744053016E-3</v>
      </c>
      <c r="F9379">
        <f t="shared" si="881"/>
        <v>6.740418966299401E-2</v>
      </c>
      <c r="G9379" s="4">
        <f t="shared" si="878"/>
        <v>0</v>
      </c>
      <c r="H9379">
        <f>C9379*EXP(-$K$1*(20/250))*NORMSDIST(-M9379)-C9379*EXP(-$K$2*(20/250))*NORMSDIST(-L9379)</f>
        <v>0.61418372851537129</v>
      </c>
      <c r="I9379" s="4">
        <f t="shared" si="879"/>
        <v>4.5999999999999943</v>
      </c>
      <c r="J9379">
        <f>C9379*EXP(-$K$2*(20/250))*NORMSDIST(L9379)-C9379*EXP(-$K$1*(20/250))*NORMSDIST(M9379)</f>
        <v>0.61418372851537129</v>
      </c>
      <c r="K9379">
        <f>+J9379-H9379-EXP(-$K$2*20/250)*C9379+EXP(-$K$1*20/250)*C9379</f>
        <v>0</v>
      </c>
      <c r="L9379">
        <f>+(LN(C9379/C9379)+($K$1-$K$2+0.5*F9400^2)*20/250)/F9400/SQRT(20/250)</f>
        <v>6.6948243180877231E-3</v>
      </c>
      <c r="M9379">
        <f>L9379-F9400*SQRT(20/250)</f>
        <v>-6.6948243180877248E-3</v>
      </c>
    </row>
    <row r="9380" spans="1:13" x14ac:dyDescent="0.15">
      <c r="A9380" s="2">
        <v>39057</v>
      </c>
      <c r="B9380" s="1">
        <v>115.07</v>
      </c>
      <c r="C9380" s="1">
        <f t="shared" si="876"/>
        <v>115.07</v>
      </c>
      <c r="D9380">
        <f t="shared" si="877"/>
        <v>4.7455406388353669</v>
      </c>
      <c r="E9380">
        <f t="shared" si="880"/>
        <v>7.8243864022198295E-4</v>
      </c>
      <c r="F9380">
        <f t="shared" si="881"/>
        <v>6.3138522271963565E-2</v>
      </c>
      <c r="G9380" s="4">
        <f t="shared" si="878"/>
        <v>0</v>
      </c>
      <c r="H9380">
        <f>C9380*EXP(-$K$1*(20/250))*NORMSDIST(-M9380)-C9380*EXP(-$K$2*(20/250))*NORMSDIST(-L9380)</f>
        <v>0.64394568987021472</v>
      </c>
      <c r="I9380" s="4">
        <f t="shared" si="879"/>
        <v>4.210000000000008</v>
      </c>
      <c r="J9380">
        <f>C9380*EXP(-$K$2*(20/250))*NORMSDIST(L9380)-C9380*EXP(-$K$1*(20/250))*NORMSDIST(M9380)</f>
        <v>0.64394568987021472</v>
      </c>
      <c r="K9380">
        <f>+J9380-H9380-EXP(-$K$2*20/250)*C9380+EXP(-$K$1*20/250)*C9380</f>
        <v>0</v>
      </c>
      <c r="L9380">
        <f>+(LN(C9380/C9380)+($K$1-$K$2+0.5*F9401^2)*20/250)/F9401/SQRT(20/250)</f>
        <v>7.0137555727244269E-3</v>
      </c>
      <c r="M9380">
        <f>L9380-F9401*SQRT(20/250)</f>
        <v>-7.0137555727244269E-3</v>
      </c>
    </row>
    <row r="9381" spans="1:13" x14ac:dyDescent="0.15">
      <c r="A9381" s="2">
        <v>39058</v>
      </c>
      <c r="B9381" s="1">
        <v>115.13</v>
      </c>
      <c r="C9381" s="1">
        <f t="shared" si="876"/>
        <v>115.13</v>
      </c>
      <c r="D9381">
        <f t="shared" si="877"/>
        <v>4.7460619246855726</v>
      </c>
      <c r="E9381">
        <f t="shared" si="880"/>
        <v>5.212858502057216E-4</v>
      </c>
      <c r="F9381">
        <f t="shared" si="881"/>
        <v>6.2103054909412404E-2</v>
      </c>
      <c r="G9381" s="4">
        <f t="shared" si="878"/>
        <v>0</v>
      </c>
      <c r="H9381">
        <f>C9381*EXP(-$K$1*(20/250))*NORMSDIST(-M9381)-C9381*EXP(-$K$2*(20/250))*NORMSDIST(-L9381)</f>
        <v>0.69687230263528477</v>
      </c>
      <c r="I9381" s="4">
        <f t="shared" si="879"/>
        <v>3.6400000000000006</v>
      </c>
      <c r="J9381">
        <f>C9381*EXP(-$K$2*(20/250))*NORMSDIST(L9381)-C9381*EXP(-$K$1*(20/250))*NORMSDIST(M9381)</f>
        <v>0.69687230263528477</v>
      </c>
      <c r="K9381">
        <f>+J9381-H9381-EXP(-$K$2*20/250)*C9381+EXP(-$K$1*20/250)*C9381</f>
        <v>0</v>
      </c>
      <c r="L9381">
        <f>+(LN(C9381/C9381)+($K$1-$K$2+0.5*F9402^2)*20/250)/F9402/SQRT(20/250)</f>
        <v>7.5862788708598054E-3</v>
      </c>
      <c r="M9381">
        <f>L9381-F9402*SQRT(20/250)</f>
        <v>-7.5862788708598054E-3</v>
      </c>
    </row>
    <row r="9382" spans="1:13" x14ac:dyDescent="0.15">
      <c r="A9382" s="2">
        <v>39059</v>
      </c>
      <c r="B9382" s="1">
        <v>116.23</v>
      </c>
      <c r="C9382" s="1">
        <f t="shared" si="876"/>
        <v>116.23</v>
      </c>
      <c r="D9382">
        <f t="shared" si="877"/>
        <v>4.7555709866556164</v>
      </c>
      <c r="E9382">
        <f t="shared" si="880"/>
        <v>9.5090619700437529E-3</v>
      </c>
      <c r="F9382">
        <f t="shared" si="881"/>
        <v>7.1644799188979577E-2</v>
      </c>
      <c r="G9382" s="4">
        <f t="shared" si="878"/>
        <v>0</v>
      </c>
      <c r="H9382">
        <f>C9382*EXP(-$K$1*(20/250))*NORMSDIST(-M9382)-C9382*EXP(-$K$2*(20/250))*NORMSDIST(-L9382)</f>
        <v>0.61135162746372629</v>
      </c>
      <c r="I9382" s="4">
        <f t="shared" si="879"/>
        <v>2.2599999999999909</v>
      </c>
      <c r="J9382">
        <f>C9382*EXP(-$K$2*(20/250))*NORMSDIST(L9382)-C9382*EXP(-$K$1*(20/250))*NORMSDIST(M9382)</f>
        <v>0.61135162746372629</v>
      </c>
      <c r="K9382">
        <f>+J9382-H9382-EXP(-$K$2*20/250)*C9382+EXP(-$K$1*20/250)*C9382</f>
        <v>0</v>
      </c>
      <c r="L9382">
        <f>+(LN(C9382/C9382)+($K$1-$K$2+0.5*F9403^2)*20/250)/F9403/SQRT(20/250)</f>
        <v>6.5922841547093203E-3</v>
      </c>
      <c r="M9382">
        <f>L9382-F9403*SQRT(20/250)</f>
        <v>-6.5922841547093203E-3</v>
      </c>
    </row>
    <row r="9383" spans="1:13" x14ac:dyDescent="0.15">
      <c r="A9383" s="2">
        <v>39062</v>
      </c>
      <c r="B9383" s="1">
        <v>117.02</v>
      </c>
      <c r="C9383" s="1">
        <f t="shared" si="876"/>
        <v>117.02</v>
      </c>
      <c r="D9383">
        <f t="shared" si="877"/>
        <v>4.7623448603600904</v>
      </c>
      <c r="E9383">
        <f t="shared" si="880"/>
        <v>6.7738737044740205E-3</v>
      </c>
      <c r="F9383">
        <f t="shared" si="881"/>
        <v>7.5093797005866922E-2</v>
      </c>
      <c r="G9383" s="4">
        <f t="shared" si="878"/>
        <v>0</v>
      </c>
      <c r="H9383">
        <f>C9383*EXP(-$K$1*(20/250))*NORMSDIST(-M9383)-C9383*EXP(-$K$2*(20/250))*NORMSDIST(-L9383)</f>
        <v>0.64451682484031636</v>
      </c>
      <c r="I9383" s="4">
        <f t="shared" si="879"/>
        <v>2.4300000000000068</v>
      </c>
      <c r="J9383">
        <f>C9383*EXP(-$K$2*(20/250))*NORMSDIST(L9383)-C9383*EXP(-$K$1*(20/250))*NORMSDIST(M9383)</f>
        <v>0.64451682484031636</v>
      </c>
      <c r="K9383">
        <f>+J9383-H9383-EXP(-$K$2*20/250)*C9383+EXP(-$K$1*20/250)*C9383</f>
        <v>0</v>
      </c>
      <c r="L9383">
        <f>+(LN(C9383/C9383)+($K$1-$K$2+0.5*F9404^2)*20/250)/F9404/SQRT(20/250)</f>
        <v>6.9029949037015424E-3</v>
      </c>
      <c r="M9383">
        <f>L9383-F9404*SQRT(20/250)</f>
        <v>-6.9029949037015424E-3</v>
      </c>
    </row>
    <row r="9384" spans="1:13" x14ac:dyDescent="0.15">
      <c r="A9384" s="2">
        <v>39063</v>
      </c>
      <c r="B9384" s="1">
        <v>117.15</v>
      </c>
      <c r="C9384" s="1">
        <f t="shared" si="876"/>
        <v>117.15</v>
      </c>
      <c r="D9384">
        <f t="shared" si="877"/>
        <v>4.7634551649538048</v>
      </c>
      <c r="E9384">
        <f t="shared" si="880"/>
        <v>1.1103045937144174E-3</v>
      </c>
      <c r="F9384">
        <f t="shared" si="881"/>
        <v>7.2227251478439988E-2</v>
      </c>
      <c r="G9384" s="4">
        <f t="shared" si="878"/>
        <v>0</v>
      </c>
      <c r="H9384">
        <f>C9384*EXP(-$K$1*(20/250))*NORMSDIST(-M9384)-C9384*EXP(-$K$2*(20/250))*NORMSDIST(-L9384)</f>
        <v>0.64544255904259273</v>
      </c>
      <c r="I9384" s="4">
        <f t="shared" si="879"/>
        <v>2.3699999999999903</v>
      </c>
      <c r="J9384">
        <f>C9384*EXP(-$K$2*(20/250))*NORMSDIST(L9384)-C9384*EXP(-$K$1*(20/250))*NORMSDIST(M9384)</f>
        <v>0.64544255904259273</v>
      </c>
      <c r="K9384">
        <f>+J9384-H9384-EXP(-$K$2*20/250)*C9384+EXP(-$K$1*20/250)*C9384</f>
        <v>0</v>
      </c>
      <c r="L9384">
        <f>+(LN(C9384/C9384)+($K$1-$K$2+0.5*F9405^2)*20/250)/F9405/SQRT(20/250)</f>
        <v>6.9052386921549047E-3</v>
      </c>
      <c r="M9384">
        <f>L9384-F9405*SQRT(20/250)</f>
        <v>-6.9052386921549047E-3</v>
      </c>
    </row>
    <row r="9385" spans="1:13" x14ac:dyDescent="0.15">
      <c r="A9385" s="2">
        <v>39064</v>
      </c>
      <c r="B9385" s="1">
        <v>117.43</v>
      </c>
      <c r="C9385" s="1">
        <f t="shared" si="876"/>
        <v>117.43</v>
      </c>
      <c r="D9385">
        <f t="shared" si="877"/>
        <v>4.7658424113769895</v>
      </c>
      <c r="E9385">
        <f t="shared" si="880"/>
        <v>2.3872464231846635E-3</v>
      </c>
      <c r="F9385">
        <f t="shared" si="881"/>
        <v>7.1888771646868355E-2</v>
      </c>
      <c r="G9385" s="4">
        <f t="shared" si="878"/>
        <v>0</v>
      </c>
      <c r="H9385">
        <f>C9385*EXP(-$K$1*(20/250))*NORMSDIST(-M9385)-C9385*EXP(-$K$2*(20/250))*NORMSDIST(-L9385)</f>
        <v>0.72265916913367789</v>
      </c>
      <c r="I9385" s="4">
        <f t="shared" si="879"/>
        <v>3.0599999999999881</v>
      </c>
      <c r="J9385">
        <f>C9385*EXP(-$K$2*(20/250))*NORMSDIST(L9385)-C9385*EXP(-$K$1*(20/250))*NORMSDIST(M9385)</f>
        <v>0.72265916913367789</v>
      </c>
      <c r="K9385">
        <f>+J9385-H9385-EXP(-$K$2*20/250)*C9385+EXP(-$K$1*20/250)*C9385</f>
        <v>0</v>
      </c>
      <c r="L9385">
        <f>+(LN(C9385/C9385)+($K$1-$K$2+0.5*F9406^2)*20/250)/F9406/SQRT(20/250)</f>
        <v>7.7129177655834071E-3</v>
      </c>
      <c r="M9385">
        <f>L9385-F9406*SQRT(20/250)</f>
        <v>-7.7129177655834054E-3</v>
      </c>
    </row>
    <row r="9386" spans="1:13" x14ac:dyDescent="0.15">
      <c r="A9386" s="2">
        <v>39065</v>
      </c>
      <c r="B9386" s="1">
        <v>117.61</v>
      </c>
      <c r="C9386" s="1">
        <f t="shared" si="876"/>
        <v>117.61</v>
      </c>
      <c r="D9386">
        <f t="shared" si="877"/>
        <v>4.7673740658629455</v>
      </c>
      <c r="E9386">
        <f t="shared" si="880"/>
        <v>1.5316544859560466E-3</v>
      </c>
      <c r="F9386">
        <f t="shared" si="881"/>
        <v>7.1332242209046326E-2</v>
      </c>
      <c r="G9386" s="4">
        <f t="shared" si="878"/>
        <v>0</v>
      </c>
      <c r="H9386">
        <f>C9386*EXP(-$K$1*(20/250))*NORMSDIST(-M9386)-C9386*EXP(-$K$2*(20/250))*NORMSDIST(-L9386)</f>
        <v>0.73116846278820447</v>
      </c>
      <c r="I9386" s="4">
        <f t="shared" si="879"/>
        <v>2.75</v>
      </c>
      <c r="J9386">
        <f>C9386*EXP(-$K$2*(20/250))*NORMSDIST(L9386)-C9386*EXP(-$K$1*(20/250))*NORMSDIST(M9386)</f>
        <v>0.73116846278820447</v>
      </c>
      <c r="K9386">
        <f>+J9386-H9386-EXP(-$K$2*20/250)*C9386+EXP(-$K$1*20/250)*C9386</f>
        <v>0</v>
      </c>
      <c r="L9386">
        <f>+(LN(C9386/C9386)+($K$1-$K$2+0.5*F9407^2)*20/250)/F9407/SQRT(20/250)</f>
        <v>7.7917952875967943E-3</v>
      </c>
      <c r="M9386">
        <f>L9386-F9407*SQRT(20/250)</f>
        <v>-7.7917952875967943E-3</v>
      </c>
    </row>
    <row r="9387" spans="1:13" x14ac:dyDescent="0.15">
      <c r="A9387" s="2">
        <v>39066</v>
      </c>
      <c r="B9387" s="1">
        <v>117.84</v>
      </c>
      <c r="C9387" s="1">
        <f t="shared" si="876"/>
        <v>117.84</v>
      </c>
      <c r="D9387">
        <f t="shared" si="877"/>
        <v>4.7693277721543748</v>
      </c>
      <c r="E9387">
        <f t="shared" si="880"/>
        <v>1.9537062914292136E-3</v>
      </c>
      <c r="F9387">
        <f t="shared" si="881"/>
        <v>7.1680557182389665E-2</v>
      </c>
      <c r="G9387" s="4">
        <f t="shared" si="878"/>
        <v>0</v>
      </c>
      <c r="H9387">
        <f>C9387*EXP(-$K$1*(20/250))*NORMSDIST(-M9387)-C9387*EXP(-$K$2*(20/250))*NORMSDIST(-L9387)</f>
        <v>0.73305353424521513</v>
      </c>
      <c r="I9387" s="4">
        <f t="shared" si="879"/>
        <v>2.519999999999996</v>
      </c>
      <c r="J9387">
        <f>C9387*EXP(-$K$2*(20/250))*NORMSDIST(L9387)-C9387*EXP(-$K$1*(20/250))*NORMSDIST(M9387)</f>
        <v>0.73305353424521513</v>
      </c>
      <c r="K9387">
        <f>+J9387-H9387-EXP(-$K$2*20/250)*C9387+EXP(-$K$1*20/250)*C9387</f>
        <v>0</v>
      </c>
      <c r="L9387">
        <f>+(LN(C9387/C9387)+($K$1-$K$2+0.5*F9408^2)*20/250)/F9408/SQRT(20/250)</f>
        <v>7.7966366763725786E-3</v>
      </c>
      <c r="M9387">
        <f>L9387-F9408*SQRT(20/250)</f>
        <v>-7.7966366763725769E-3</v>
      </c>
    </row>
    <row r="9388" spans="1:13" x14ac:dyDescent="0.15">
      <c r="A9388" s="2">
        <v>39069</v>
      </c>
      <c r="B9388" s="1">
        <v>118.14</v>
      </c>
      <c r="C9388" s="1">
        <f t="shared" si="876"/>
        <v>118.14</v>
      </c>
      <c r="D9388">
        <f t="shared" si="877"/>
        <v>4.7718703618790892</v>
      </c>
      <c r="E9388">
        <f t="shared" si="880"/>
        <v>2.5425897247144391E-3</v>
      </c>
      <c r="F9388">
        <f t="shared" si="881"/>
        <v>7.1262554091101049E-2</v>
      </c>
      <c r="G9388" s="4">
        <f t="shared" si="878"/>
        <v>0</v>
      </c>
      <c r="H9388">
        <f>C9388*EXP(-$K$1*(20/250))*NORMSDIST(-M9388)-C9388*EXP(-$K$2*(20/250))*NORMSDIST(-L9388)</f>
        <v>0.73397239633160893</v>
      </c>
      <c r="I9388" s="4">
        <f t="shared" si="879"/>
        <v>2.5</v>
      </c>
      <c r="J9388">
        <f>C9388*EXP(-$K$2*(20/250))*NORMSDIST(L9388)-C9388*EXP(-$K$1*(20/250))*NORMSDIST(M9388)</f>
        <v>0.73397239633160893</v>
      </c>
      <c r="K9388">
        <f>+J9388-H9388-EXP(-$K$2*20/250)*C9388+EXP(-$K$1*20/250)*C9388</f>
        <v>0</v>
      </c>
      <c r="L9388">
        <f>+(LN(C9388/C9388)+($K$1-$K$2+0.5*F9409^2)*20/250)/F9409/SQRT(20/250)</f>
        <v>7.7865860541869412E-3</v>
      </c>
      <c r="M9388">
        <f>L9388-F9409*SQRT(20/250)</f>
        <v>-7.7865860541869412E-3</v>
      </c>
    </row>
    <row r="9389" spans="1:13" x14ac:dyDescent="0.15">
      <c r="A9389" s="2">
        <v>39070</v>
      </c>
      <c r="B9389" s="1">
        <v>117.93</v>
      </c>
      <c r="C9389" s="1">
        <f t="shared" si="876"/>
        <v>117.93</v>
      </c>
      <c r="D9389">
        <f t="shared" si="877"/>
        <v>4.7700912281018786</v>
      </c>
      <c r="E9389">
        <f t="shared" si="880"/>
        <v>-1.7791337772106175E-3</v>
      </c>
      <c r="F9389">
        <f t="shared" si="881"/>
        <v>7.0403883715349724E-2</v>
      </c>
      <c r="G9389" s="4">
        <f t="shared" si="878"/>
        <v>0</v>
      </c>
      <c r="H9389">
        <f>C9389*EXP(-$K$1*(20/250))*NORMSDIST(-M9389)-C9389*EXP(-$K$2*(20/250))*NORMSDIST(-L9389)</f>
        <v>0.72596834599678317</v>
      </c>
      <c r="I9389" s="4">
        <f t="shared" si="879"/>
        <v>2.6099999999999994</v>
      </c>
      <c r="J9389">
        <f>C9389*EXP(-$K$2*(20/250))*NORMSDIST(L9389)-C9389*EXP(-$K$1*(20/250))*NORMSDIST(M9389)</f>
        <v>0.72596834599678317</v>
      </c>
      <c r="K9389">
        <f>+J9389-H9389-EXP(-$K$2*20/250)*C9389+EXP(-$K$1*20/250)*C9389</f>
        <v>0</v>
      </c>
      <c r="L9389">
        <f>+(LN(C9389/C9389)+($K$1-$K$2+0.5*F9410^2)*20/250)/F9410/SQRT(20/250)</f>
        <v>7.7153855528942347E-3</v>
      </c>
      <c r="M9389">
        <f>L9389-F9410*SQRT(20/250)</f>
        <v>-7.7153855528942347E-3</v>
      </c>
    </row>
    <row r="9390" spans="1:13" x14ac:dyDescent="0.15">
      <c r="A9390" s="2">
        <v>39071</v>
      </c>
      <c r="B9390" s="1">
        <v>118.39</v>
      </c>
      <c r="C9390" s="1">
        <f t="shared" si="876"/>
        <v>118.39</v>
      </c>
      <c r="D9390">
        <f t="shared" si="877"/>
        <v>4.7739842594235444</v>
      </c>
      <c r="E9390">
        <f t="shared" si="880"/>
        <v>3.8930313216658519E-3</v>
      </c>
      <c r="F9390">
        <f t="shared" si="881"/>
        <v>7.1547055979201066E-2</v>
      </c>
      <c r="G9390" s="4">
        <f t="shared" si="878"/>
        <v>0</v>
      </c>
      <c r="H9390">
        <f>C9390*EXP(-$K$1*(20/250))*NORMSDIST(-M9390)-C9390*EXP(-$K$2*(20/250))*NORMSDIST(-L9390)</f>
        <v>0.75997265812675607</v>
      </c>
      <c r="I9390" s="4">
        <f t="shared" si="879"/>
        <v>2.9299999999999926</v>
      </c>
      <c r="J9390">
        <f>C9390*EXP(-$K$2*(20/250))*NORMSDIST(L9390)-C9390*EXP(-$K$1*(20/250))*NORMSDIST(M9390)</f>
        <v>0.75997265812675607</v>
      </c>
      <c r="K9390">
        <f>+J9390-H9390-EXP(-$K$2*20/250)*C9390+EXP(-$K$1*20/250)*C9390</f>
        <v>0</v>
      </c>
      <c r="L9390">
        <f>+(LN(C9390/C9390)+($K$1-$K$2+0.5*F9411^2)*20/250)/F9411/SQRT(20/250)</f>
        <v>8.0453986982599972E-3</v>
      </c>
      <c r="M9390">
        <f>L9390-F9411*SQRT(20/250)</f>
        <v>-8.0453986982600006E-3</v>
      </c>
    </row>
    <row r="9391" spans="1:13" x14ac:dyDescent="0.15">
      <c r="A9391" s="2">
        <v>39072</v>
      </c>
      <c r="B9391" s="1">
        <v>118.26</v>
      </c>
      <c r="C9391" s="1">
        <f t="shared" si="876"/>
        <v>118.26</v>
      </c>
      <c r="D9391">
        <f t="shared" si="877"/>
        <v>4.7728855903926837</v>
      </c>
      <c r="E9391">
        <f t="shared" si="880"/>
        <v>-1.098669030860755E-3</v>
      </c>
      <c r="F9391">
        <f t="shared" si="881"/>
        <v>5.7165369587481717E-2</v>
      </c>
      <c r="G9391" s="4">
        <f t="shared" si="878"/>
        <v>0</v>
      </c>
      <c r="H9391">
        <f>C9391*EXP(-$K$1*(20/250))*NORMSDIST(-M9391)-C9391*EXP(-$K$2*(20/250))*NORMSDIST(-L9391)</f>
        <v>0.75742281555227464</v>
      </c>
      <c r="I9391" s="4">
        <f t="shared" si="879"/>
        <v>2.9599999999999937</v>
      </c>
      <c r="J9391">
        <f>C9391*EXP(-$K$2*(20/250))*NORMSDIST(L9391)-C9391*EXP(-$K$1*(20/250))*NORMSDIST(M9391)</f>
        <v>0.75742281555227464</v>
      </c>
      <c r="K9391">
        <f>+J9391-H9391-EXP(-$K$2*20/250)*C9391+EXP(-$K$1*20/250)*C9391</f>
        <v>0</v>
      </c>
      <c r="L9391">
        <f>+(LN(C9391/C9391)+($K$1-$K$2+0.5*F9412^2)*20/250)/F9412/SQRT(20/250)</f>
        <v>8.0272189872707851E-3</v>
      </c>
      <c r="M9391">
        <f>L9391-F9412*SQRT(20/250)</f>
        <v>-8.0272189872707851E-3</v>
      </c>
    </row>
    <row r="9392" spans="1:13" x14ac:dyDescent="0.15">
      <c r="A9392" s="2">
        <v>39073</v>
      </c>
      <c r="B9392" s="1">
        <v>118.9</v>
      </c>
      <c r="C9392" s="1">
        <f t="shared" si="876"/>
        <v>118.9</v>
      </c>
      <c r="D9392">
        <f t="shared" si="877"/>
        <v>4.7782828036967366</v>
      </c>
      <c r="E9392">
        <f t="shared" si="880"/>
        <v>5.3972133040529613E-3</v>
      </c>
      <c r="F9392">
        <f t="shared" si="881"/>
        <v>5.9366537244914905E-2</v>
      </c>
      <c r="G9392" s="4">
        <f t="shared" si="878"/>
        <v>0</v>
      </c>
      <c r="H9392">
        <f>C9392*EXP(-$K$1*(20/250))*NORMSDIST(-M9392)-C9392*EXP(-$K$2*(20/250))*NORMSDIST(-L9392)</f>
        <v>0.73828007506836713</v>
      </c>
      <c r="I9392" s="4">
        <f t="shared" si="879"/>
        <v>2.6599999999999966</v>
      </c>
      <c r="J9392">
        <f>C9392*EXP(-$K$2*(20/250))*NORMSDIST(L9392)-C9392*EXP(-$K$1*(20/250))*NORMSDIST(M9392)</f>
        <v>0.73828007506836002</v>
      </c>
      <c r="K9392">
        <f>+J9392-H9392-EXP(-$K$2*20/250)*C9392+EXP(-$K$1*20/250)*C9392</f>
        <v>0</v>
      </c>
      <c r="L9392">
        <f>+(LN(C9392/C9392)+($K$1-$K$2+0.5*F9413^2)*20/250)/F9413/SQRT(20/250)</f>
        <v>7.7822219947853996E-3</v>
      </c>
      <c r="M9392">
        <f>L9392-F9413*SQRT(20/250)</f>
        <v>-7.7822219947854031E-3</v>
      </c>
    </row>
    <row r="9393" spans="1:13" x14ac:dyDescent="0.15">
      <c r="A9393" s="2">
        <v>39076</v>
      </c>
      <c r="B9393" s="1" t="e">
        <f>NA()</f>
        <v>#N/A</v>
      </c>
      <c r="C9393" s="1">
        <f t="shared" si="876"/>
        <v>118.9</v>
      </c>
      <c r="D9393">
        <f t="shared" si="877"/>
        <v>4.7782828036967366</v>
      </c>
      <c r="E9393">
        <f t="shared" si="880"/>
        <v>0</v>
      </c>
      <c r="F9393">
        <f t="shared" si="881"/>
        <v>5.4231572337661731E-2</v>
      </c>
      <c r="G9393" s="4">
        <f t="shared" si="878"/>
        <v>0</v>
      </c>
      <c r="H9393">
        <f>C9393*EXP(-$K$1*(20/250))*NORMSDIST(-M9393)-C9393*EXP(-$K$2*(20/250))*NORMSDIST(-L9393)</f>
        <v>0.73884745474113345</v>
      </c>
      <c r="I9393" s="4">
        <f t="shared" si="879"/>
        <v>2.6400000000000006</v>
      </c>
      <c r="J9393">
        <f>C9393*EXP(-$K$2*(20/250))*NORMSDIST(L9393)-C9393*EXP(-$K$1*(20/250))*NORMSDIST(M9393)</f>
        <v>0.73884745474113345</v>
      </c>
      <c r="K9393">
        <f>+J9393-H9393-EXP(-$K$2*20/250)*C9393+EXP(-$K$1*20/250)*C9393</f>
        <v>0</v>
      </c>
      <c r="L9393">
        <f>+(LN(C9393/C9393)+($K$1-$K$2+0.5*F9414^2)*20/250)/F9414/SQRT(20/250)</f>
        <v>7.7882028738038688E-3</v>
      </c>
      <c r="M9393">
        <f>L9393-F9414*SQRT(20/250)</f>
        <v>-7.7882028738038671E-3</v>
      </c>
    </row>
    <row r="9394" spans="1:13" x14ac:dyDescent="0.15">
      <c r="A9394" s="2">
        <v>39077</v>
      </c>
      <c r="B9394" s="1">
        <v>118.93</v>
      </c>
      <c r="C9394" s="1">
        <f t="shared" si="876"/>
        <v>118.93</v>
      </c>
      <c r="D9394">
        <f t="shared" si="877"/>
        <v>4.7785350847391541</v>
      </c>
      <c r="E9394">
        <f t="shared" si="880"/>
        <v>2.5228104241747928E-4</v>
      </c>
      <c r="F9394">
        <f t="shared" si="881"/>
        <v>5.4303900149117373E-2</v>
      </c>
      <c r="G9394" s="4">
        <f t="shared" si="878"/>
        <v>0</v>
      </c>
      <c r="H9394">
        <f>C9394*EXP(-$K$1*(20/250))*NORMSDIST(-M9394)-C9394*EXP(-$K$2*(20/250))*NORMSDIST(-L9394)</f>
        <v>0.8144829892770602</v>
      </c>
      <c r="I9394" s="4">
        <f t="shared" si="879"/>
        <v>1.8399999999999892</v>
      </c>
      <c r="J9394">
        <f>C9394*EXP(-$K$2*(20/250))*NORMSDIST(L9394)-C9394*EXP(-$K$1*(20/250))*NORMSDIST(M9394)</f>
        <v>0.8144829892770602</v>
      </c>
      <c r="K9394">
        <f>+J9394-H9394-EXP(-$K$2*20/250)*C9394+EXP(-$K$1*20/250)*C9394</f>
        <v>0</v>
      </c>
      <c r="L9394">
        <f>+(LN(C9394/C9394)+($K$1-$K$2+0.5*F9415^2)*20/250)/F9415/SQRT(20/250)</f>
        <v>8.5833311985833542E-3</v>
      </c>
      <c r="M9394">
        <f>L9394-F9415*SQRT(20/250)</f>
        <v>-8.5833311985833542E-3</v>
      </c>
    </row>
    <row r="9395" spans="1:13" x14ac:dyDescent="0.15">
      <c r="A9395" s="2">
        <v>39078</v>
      </c>
      <c r="B9395" s="1">
        <v>118.76</v>
      </c>
      <c r="C9395" s="1">
        <f t="shared" si="876"/>
        <v>118.76</v>
      </c>
      <c r="D9395">
        <f t="shared" si="877"/>
        <v>4.7771046498955592</v>
      </c>
      <c r="E9395">
        <f t="shared" si="880"/>
        <v>-1.4304348435949521E-3</v>
      </c>
      <c r="F9395">
        <f t="shared" si="881"/>
        <v>5.4938247143944879E-2</v>
      </c>
      <c r="G9395" s="4">
        <f t="shared" si="878"/>
        <v>0</v>
      </c>
      <c r="H9395">
        <f>C9395*EXP(-$K$1*(20/250))*NORMSDIST(-M9395)-C9395*EXP(-$K$2*(20/250))*NORMSDIST(-L9395)</f>
        <v>0.80740173396921477</v>
      </c>
      <c r="I9395" s="4">
        <f t="shared" si="879"/>
        <v>2.2099999999999937</v>
      </c>
      <c r="J9395">
        <f>C9395*EXP(-$K$2*(20/250))*NORMSDIST(L9395)-C9395*EXP(-$K$1*(20/250))*NORMSDIST(M9395)</f>
        <v>0.80740173396921477</v>
      </c>
      <c r="K9395">
        <f>+J9395-H9395-EXP(-$K$2*20/250)*C9395+EXP(-$K$1*20/250)*C9395</f>
        <v>0</v>
      </c>
      <c r="L9395">
        <f>+(LN(C9395/C9395)+($K$1-$K$2+0.5*F9416^2)*20/250)/F9416/SQRT(20/250)</f>
        <v>8.5208845818760953E-3</v>
      </c>
      <c r="M9395">
        <f>L9395-F9416*SQRT(20/250)</f>
        <v>-8.5208845818760953E-3</v>
      </c>
    </row>
    <row r="9396" spans="1:13" x14ac:dyDescent="0.15">
      <c r="A9396" s="2">
        <v>39079</v>
      </c>
      <c r="B9396" s="1">
        <v>118.95</v>
      </c>
      <c r="C9396" s="1">
        <f t="shared" si="876"/>
        <v>118.95</v>
      </c>
      <c r="D9396">
        <f t="shared" si="877"/>
        <v>4.7787032367489664</v>
      </c>
      <c r="E9396">
        <f t="shared" si="880"/>
        <v>1.5985868534071912E-3</v>
      </c>
      <c r="F9396">
        <f t="shared" si="881"/>
        <v>5.4964511094887369E-2</v>
      </c>
      <c r="G9396" s="4">
        <f t="shared" si="878"/>
        <v>0</v>
      </c>
      <c r="H9396">
        <f>C9396*EXP(-$K$1*(20/250))*NORMSDIST(-M9396)-C9396*EXP(-$K$2*(20/250))*NORMSDIST(-L9396)</f>
        <v>0.82664661057074085</v>
      </c>
      <c r="I9396" s="4">
        <f t="shared" si="879"/>
        <v>2.5799999999999983</v>
      </c>
      <c r="J9396">
        <f>C9396*EXP(-$K$2*(20/250))*NORMSDIST(L9396)-C9396*EXP(-$K$1*(20/250))*NORMSDIST(M9396)</f>
        <v>0.82664661057074085</v>
      </c>
      <c r="K9396">
        <f>+J9396-H9396-EXP(-$K$2*20/250)*C9396+EXP(-$K$1*20/250)*C9396</f>
        <v>0</v>
      </c>
      <c r="L9396">
        <f>+(LN(C9396/C9396)+($K$1-$K$2+0.5*F9417^2)*20/250)/F9417/SQRT(20/250)</f>
        <v>8.7100545067632738E-3</v>
      </c>
      <c r="M9396">
        <f>L9396-F9417*SQRT(20/250)</f>
        <v>-8.7100545067632703E-3</v>
      </c>
    </row>
    <row r="9397" spans="1:13" x14ac:dyDescent="0.15">
      <c r="A9397" s="2">
        <v>39080</v>
      </c>
      <c r="B9397" s="1">
        <v>119.02</v>
      </c>
      <c r="C9397" s="1">
        <f t="shared" si="876"/>
        <v>119.02</v>
      </c>
      <c r="D9397">
        <f t="shared" si="877"/>
        <v>4.7792915462167063</v>
      </c>
      <c r="E9397">
        <f t="shared" si="880"/>
        <v>5.8830946773991144E-4</v>
      </c>
      <c r="F9397">
        <f t="shared" si="881"/>
        <v>4.7951782707331046E-2</v>
      </c>
      <c r="G9397" s="4">
        <f t="shared" si="878"/>
        <v>0</v>
      </c>
      <c r="H9397">
        <f>C9397*EXP(-$K$1*(20/250))*NORMSDIST(-M9397)-C9397*EXP(-$K$2*(20/250))*NORMSDIST(-L9397)</f>
        <v>0.82891571382374707</v>
      </c>
      <c r="I9397" s="4">
        <f t="shared" si="879"/>
        <v>2.7900000000000063</v>
      </c>
      <c r="J9397">
        <f>C9397*EXP(-$K$2*(20/250))*NORMSDIST(L9397)-C9397*EXP(-$K$1*(20/250))*NORMSDIST(M9397)</f>
        <v>0.82891571382374707</v>
      </c>
      <c r="K9397">
        <f>+J9397-H9397-EXP(-$K$2*20/250)*C9397+EXP(-$K$1*20/250)*C9397</f>
        <v>0</v>
      </c>
      <c r="L9397">
        <f>+(LN(C9397/C9397)+($K$1-$K$2+0.5*F9418^2)*20/250)/F9418/SQRT(20/250)</f>
        <v>8.7288268812635208E-3</v>
      </c>
      <c r="M9397">
        <f>L9397-F9418*SQRT(20/250)</f>
        <v>-8.7288268812635173E-3</v>
      </c>
    </row>
    <row r="9398" spans="1:13" x14ac:dyDescent="0.15">
      <c r="A9398" s="2">
        <v>39083</v>
      </c>
      <c r="B9398" s="1" t="e">
        <f>NA()</f>
        <v>#N/A</v>
      </c>
      <c r="C9398" s="1">
        <f t="shared" si="876"/>
        <v>119.02</v>
      </c>
      <c r="D9398">
        <f t="shared" si="877"/>
        <v>4.7792915462167063</v>
      </c>
      <c r="E9398">
        <f t="shared" si="880"/>
        <v>0</v>
      </c>
      <c r="F9398">
        <f t="shared" si="881"/>
        <v>4.6740610070084357E-2</v>
      </c>
      <c r="G9398" s="4">
        <f t="shared" si="878"/>
        <v>0</v>
      </c>
      <c r="H9398">
        <f>C9398*EXP(-$K$1*(20/250))*NORMSDIST(-M9398)-C9398*EXP(-$K$2*(20/250))*NORMSDIST(-L9398)</f>
        <v>0.83267546925118552</v>
      </c>
      <c r="I9398" s="4">
        <f t="shared" si="879"/>
        <v>2.6800000000000068</v>
      </c>
      <c r="J9398">
        <f>C9398*EXP(-$K$2*(20/250))*NORMSDIST(L9398)-C9398*EXP(-$K$1*(20/250))*NORMSDIST(M9398)</f>
        <v>0.83267546925118552</v>
      </c>
      <c r="K9398">
        <f>+J9398-H9398-EXP(-$K$2*20/250)*C9398+EXP(-$K$1*20/250)*C9398</f>
        <v>0</v>
      </c>
      <c r="L9398">
        <f>+(LN(C9398/C9398)+($K$1-$K$2+0.5*F9419^2)*20/250)/F9419/SQRT(20/250)</f>
        <v>8.7684196804924709E-3</v>
      </c>
      <c r="M9398">
        <f>L9398-F9419*SQRT(20/250)</f>
        <v>-8.7684196804924709E-3</v>
      </c>
    </row>
    <row r="9399" spans="1:13" x14ac:dyDescent="0.15">
      <c r="A9399" s="2">
        <v>39084</v>
      </c>
      <c r="B9399" s="1">
        <v>118.83</v>
      </c>
      <c r="C9399" s="1">
        <f t="shared" si="876"/>
        <v>118.83</v>
      </c>
      <c r="D9399">
        <f t="shared" si="877"/>
        <v>4.7776939003019345</v>
      </c>
      <c r="E9399">
        <f t="shared" si="880"/>
        <v>-1.5976459147717392E-3</v>
      </c>
      <c r="F9399">
        <f t="shared" si="881"/>
        <v>4.7809398741377691E-2</v>
      </c>
      <c r="G9399" s="4">
        <f t="shared" si="878"/>
        <v>0</v>
      </c>
      <c r="H9399">
        <f>C9399*EXP(-$K$1*(20/250))*NORMSDIST(-M9399)-C9399*EXP(-$K$2*(20/250))*NORMSDIST(-L9399)</f>
        <v>0.87938971289993617</v>
      </c>
      <c r="I9399" s="4">
        <f t="shared" si="879"/>
        <v>2.1899999999999977</v>
      </c>
      <c r="J9399">
        <f>C9399*EXP(-$K$2*(20/250))*NORMSDIST(L9399)-C9399*EXP(-$K$1*(20/250))*NORMSDIST(M9399)</f>
        <v>0.87938971289993617</v>
      </c>
      <c r="K9399">
        <f>+J9399-H9399-EXP(-$K$2*20/250)*C9399+EXP(-$K$1*20/250)*C9399</f>
        <v>0</v>
      </c>
      <c r="L9399">
        <f>+(LN(C9399/C9399)+($K$1-$K$2+0.5*F9420^2)*20/250)/F9420/SQRT(20/250)</f>
        <v>9.2751608362434453E-3</v>
      </c>
      <c r="M9399">
        <f>L9399-F9420*SQRT(20/250)</f>
        <v>-9.2751608362434419E-3</v>
      </c>
    </row>
    <row r="9400" spans="1:13" x14ac:dyDescent="0.15">
      <c r="A9400" s="2">
        <v>39085</v>
      </c>
      <c r="B9400" s="1">
        <v>119.58</v>
      </c>
      <c r="C9400" s="1">
        <f t="shared" si="876"/>
        <v>119.58</v>
      </c>
      <c r="D9400">
        <f t="shared" si="877"/>
        <v>4.7839856034527584</v>
      </c>
      <c r="E9400">
        <f t="shared" si="880"/>
        <v>6.2917031508238352E-3</v>
      </c>
      <c r="F9400">
        <f t="shared" si="881"/>
        <v>4.7339556741724333E-2</v>
      </c>
      <c r="G9400" s="4">
        <f t="shared" si="878"/>
        <v>0</v>
      </c>
      <c r="H9400">
        <f>C9400*EXP(-$K$1*(20/250))*NORMSDIST(-M9400)-C9400*EXP(-$K$2*(20/250))*NORMSDIST(-L9400)</f>
        <v>0.85984954804003877</v>
      </c>
      <c r="I9400" s="4">
        <f t="shared" si="879"/>
        <v>1.0900000000000034</v>
      </c>
      <c r="J9400">
        <f>C9400*EXP(-$K$2*(20/250))*NORMSDIST(L9400)-C9400*EXP(-$K$1*(20/250))*NORMSDIST(M9400)</f>
        <v>0.85984954804003877</v>
      </c>
      <c r="K9400">
        <f>+J9400-H9400-EXP(-$K$2*20/250)*C9400+EXP(-$K$1*20/250)*C9400</f>
        <v>0</v>
      </c>
      <c r="L9400">
        <f>+(LN(C9400/C9400)+($K$1-$K$2+0.5*F9421^2)*20/250)/F9421/SQRT(20/250)</f>
        <v>9.0121774742466573E-3</v>
      </c>
      <c r="M9400">
        <f>L9400-F9421*SQRT(20/250)</f>
        <v>-9.0121774742466573E-3</v>
      </c>
    </row>
    <row r="9401" spans="1:13" x14ac:dyDescent="0.15">
      <c r="A9401" s="2">
        <v>39086</v>
      </c>
      <c r="B9401" s="1">
        <v>119.28</v>
      </c>
      <c r="C9401" s="1">
        <f t="shared" si="876"/>
        <v>119.28</v>
      </c>
      <c r="D9401">
        <f t="shared" si="877"/>
        <v>4.7814736704564833</v>
      </c>
      <c r="E9401">
        <f t="shared" si="880"/>
        <v>-2.511932996275057E-3</v>
      </c>
      <c r="F9401">
        <f t="shared" si="881"/>
        <v>4.9594741270583796E-2</v>
      </c>
      <c r="G9401" s="4">
        <f t="shared" si="878"/>
        <v>0</v>
      </c>
      <c r="H9401">
        <f>C9401*EXP(-$K$1*(20/250))*NORMSDIST(-M9401)-C9401*EXP(-$K$2*(20/250))*NORMSDIST(-L9401)</f>
        <v>0.85241214624094397</v>
      </c>
      <c r="I9401" s="4">
        <f t="shared" si="879"/>
        <v>1.7399999999999949</v>
      </c>
      <c r="J9401">
        <f>C9401*EXP(-$K$2*(20/250))*NORMSDIST(L9401)-C9401*EXP(-$K$1*(20/250))*NORMSDIST(M9401)</f>
        <v>0.85241214624094397</v>
      </c>
      <c r="K9401">
        <f>+J9401-H9401-EXP(-$K$2*20/250)*C9401+EXP(-$K$1*20/250)*C9401</f>
        <v>0</v>
      </c>
      <c r="L9401">
        <f>+(LN(C9401/C9401)+($K$1-$K$2+0.5*F9422^2)*20/250)/F9422/SQRT(20/250)</f>
        <v>8.9566941469878449E-3</v>
      </c>
      <c r="M9401">
        <f>L9401-F9422*SQRT(20/250)</f>
        <v>-8.9566941469878415E-3</v>
      </c>
    </row>
    <row r="9402" spans="1:13" x14ac:dyDescent="0.15">
      <c r="A9402" s="2">
        <v>39087</v>
      </c>
      <c r="B9402" s="1">
        <v>118.77</v>
      </c>
      <c r="C9402" s="1">
        <f t="shared" si="876"/>
        <v>118.77</v>
      </c>
      <c r="D9402">
        <f t="shared" si="877"/>
        <v>4.7771888497861488</v>
      </c>
      <c r="E9402">
        <f t="shared" si="880"/>
        <v>-4.2848206703345326E-3</v>
      </c>
      <c r="F9402">
        <f t="shared" si="881"/>
        <v>5.3643092335571935E-2</v>
      </c>
      <c r="G9402" s="4">
        <f t="shared" si="878"/>
        <v>0</v>
      </c>
      <c r="H9402">
        <f>C9402*EXP(-$K$1*(20/250))*NORMSDIST(-M9402)-C9402*EXP(-$K$2*(20/250))*NORMSDIST(-L9402)</f>
        <v>0.86859262513657143</v>
      </c>
      <c r="I9402" s="4">
        <f t="shared" si="879"/>
        <v>1.5700000000000074</v>
      </c>
      <c r="J9402">
        <f>C9402*EXP(-$K$2*(20/250))*NORMSDIST(L9402)-C9402*EXP(-$K$1*(20/250))*NORMSDIST(M9402)</f>
        <v>0.86859262513657143</v>
      </c>
      <c r="K9402">
        <f>+J9402-H9402-EXP(-$K$2*20/250)*C9402+EXP(-$K$1*20/250)*C9402</f>
        <v>0</v>
      </c>
      <c r="L9402">
        <f>+(LN(C9402/C9402)+($K$1-$K$2+0.5*F9423^2)*20/250)/F9423/SQRT(20/250)</f>
        <v>9.1659060356547202E-3</v>
      </c>
      <c r="M9402">
        <f>L9402-F9423*SQRT(20/250)</f>
        <v>-9.1659060356547202E-3</v>
      </c>
    </row>
    <row r="9403" spans="1:13" x14ac:dyDescent="0.15">
      <c r="A9403" s="2">
        <v>39090</v>
      </c>
      <c r="B9403" s="1">
        <v>118.49</v>
      </c>
      <c r="C9403" s="1">
        <f t="shared" si="876"/>
        <v>118.49</v>
      </c>
      <c r="D9403">
        <f t="shared" si="877"/>
        <v>4.7748285688286485</v>
      </c>
      <c r="E9403">
        <f t="shared" si="880"/>
        <v>-2.3602809575002937E-3</v>
      </c>
      <c r="F9403">
        <f t="shared" si="881"/>
        <v>4.6614488293035876E-2</v>
      </c>
      <c r="G9403" s="4">
        <f t="shared" si="878"/>
        <v>0</v>
      </c>
      <c r="H9403">
        <f>C9403*EXP(-$K$1*(20/250))*NORMSDIST(-M9403)-C9403*EXP(-$K$2*(20/250))*NORMSDIST(-L9403)</f>
        <v>0.85498806673388827</v>
      </c>
      <c r="I9403" s="4">
        <f t="shared" si="879"/>
        <v>1.8599999999999994</v>
      </c>
      <c r="J9403">
        <f>C9403*EXP(-$K$2*(20/250))*NORMSDIST(L9403)-C9403*EXP(-$K$1*(20/250))*NORMSDIST(M9403)</f>
        <v>0.85498806673388827</v>
      </c>
      <c r="K9403">
        <f>+J9403-H9403-EXP(-$K$2*20/250)*C9403+EXP(-$K$1*20/250)*C9403</f>
        <v>0</v>
      </c>
      <c r="L9403">
        <f>+(LN(C9403/C9403)+($K$1-$K$2+0.5*F9424^2)*20/250)/F9424/SQRT(20/250)</f>
        <v>9.043659702621297E-3</v>
      </c>
      <c r="M9403">
        <f>L9403-F9424*SQRT(20/250)</f>
        <v>-9.0436597026213005E-3</v>
      </c>
    </row>
    <row r="9404" spans="1:13" x14ac:dyDescent="0.15">
      <c r="A9404" s="2">
        <v>39091</v>
      </c>
      <c r="B9404" s="1">
        <v>119.45</v>
      </c>
      <c r="C9404" s="1">
        <f t="shared" si="876"/>
        <v>119.45</v>
      </c>
      <c r="D9404">
        <f t="shared" si="877"/>
        <v>4.7828978737718186</v>
      </c>
      <c r="E9404">
        <f t="shared" si="880"/>
        <v>8.0693049431701525E-3</v>
      </c>
      <c r="F9404">
        <f t="shared" si="881"/>
        <v>4.8811545069035393E-2</v>
      </c>
      <c r="G9404" s="4">
        <f t="shared" si="878"/>
        <v>0</v>
      </c>
      <c r="H9404">
        <f>C9404*EXP(-$K$1*(20/250))*NORMSDIST(-M9404)-C9404*EXP(-$K$2*(20/250))*NORMSDIST(-L9404)</f>
        <v>0.79028053698096556</v>
      </c>
      <c r="I9404" s="4">
        <f t="shared" si="879"/>
        <v>1.2000000000000028</v>
      </c>
      <c r="J9404">
        <f>C9404*EXP(-$K$2*(20/250))*NORMSDIST(L9404)-C9404*EXP(-$K$1*(20/250))*NORMSDIST(M9404)</f>
        <v>0.79028053698096556</v>
      </c>
      <c r="K9404">
        <f>+J9404-H9404-EXP(-$K$2*20/250)*C9404+EXP(-$K$1*20/250)*C9404</f>
        <v>0</v>
      </c>
      <c r="L9404">
        <f>+(LN(C9404/C9404)+($K$1-$K$2+0.5*F9425^2)*20/250)/F9425/SQRT(20/250)</f>
        <v>8.292014397889149E-3</v>
      </c>
      <c r="M9404">
        <f>L9404-F9425*SQRT(20/250)</f>
        <v>-8.2920143978891525E-3</v>
      </c>
    </row>
    <row r="9405" spans="1:13" x14ac:dyDescent="0.15">
      <c r="A9405" s="2">
        <v>39092</v>
      </c>
      <c r="B9405" s="1">
        <v>119.52</v>
      </c>
      <c r="C9405" s="1">
        <f t="shared" si="876"/>
        <v>119.52</v>
      </c>
      <c r="D9405">
        <f t="shared" si="877"/>
        <v>4.7834837213845072</v>
      </c>
      <c r="E9405">
        <f t="shared" si="880"/>
        <v>5.8584761268853924E-4</v>
      </c>
      <c r="F9405">
        <f t="shared" si="881"/>
        <v>4.8827411049344599E-2</v>
      </c>
      <c r="G9405" s="4">
        <f t="shared" si="878"/>
        <v>0</v>
      </c>
      <c r="H9405">
        <f>C9405*EXP(-$K$1*(20/250))*NORMSDIST(-M9405)-C9405*EXP(-$K$2*(20/250))*NORMSDIST(-L9405)</f>
        <v>0.81228533401674952</v>
      </c>
      <c r="I9405" s="4">
        <f t="shared" si="879"/>
        <v>1.6700000000000017</v>
      </c>
      <c r="J9405">
        <f>C9405*EXP(-$K$2*(20/250))*NORMSDIST(L9405)-C9405*EXP(-$K$1*(20/250))*NORMSDIST(M9405)</f>
        <v>0.81228533401674952</v>
      </c>
      <c r="K9405">
        <f>+J9405-H9405-EXP(-$K$2*20/250)*C9405+EXP(-$K$1*20/250)*C9405</f>
        <v>0</v>
      </c>
      <c r="L9405">
        <f>+(LN(C9405/C9405)+($K$1-$K$2+0.5*F9426^2)*20/250)/F9426/SQRT(20/250)</f>
        <v>8.5179133483944975E-3</v>
      </c>
      <c r="M9405">
        <f>L9405-F9426*SQRT(20/250)</f>
        <v>-8.5179133483944975E-3</v>
      </c>
    </row>
    <row r="9406" spans="1:13" x14ac:dyDescent="0.15">
      <c r="A9406" s="2">
        <v>39093</v>
      </c>
      <c r="B9406" s="1">
        <v>120.49</v>
      </c>
      <c r="C9406" s="1">
        <f t="shared" si="876"/>
        <v>120.49</v>
      </c>
      <c r="D9406">
        <f t="shared" si="877"/>
        <v>4.7915667619351847</v>
      </c>
      <c r="E9406">
        <f t="shared" si="880"/>
        <v>8.0830405506775449E-3</v>
      </c>
      <c r="F9406">
        <f t="shared" si="881"/>
        <v>5.4538564547782206E-2</v>
      </c>
      <c r="G9406" s="4">
        <f t="shared" si="878"/>
        <v>0</v>
      </c>
      <c r="H9406">
        <f>C9406*EXP(-$K$1*(20/250))*NORMSDIST(-M9406)-C9406*EXP(-$K$2*(20/250))*NORMSDIST(-L9406)</f>
        <v>0.7461824537716808</v>
      </c>
      <c r="I9406" s="4">
        <f t="shared" si="879"/>
        <v>1.1000000000000085</v>
      </c>
      <c r="J9406">
        <f>C9406*EXP(-$K$2*(20/250))*NORMSDIST(L9406)-C9406*EXP(-$K$1*(20/250))*NORMSDIST(M9406)</f>
        <v>0.7461824537716808</v>
      </c>
      <c r="K9406">
        <f>+J9406-H9406-EXP(-$K$2*20/250)*C9406+EXP(-$K$1*20/250)*C9406</f>
        <v>0</v>
      </c>
      <c r="L9406">
        <f>+(LN(C9406/C9406)+($K$1-$K$2+0.5*F9427^2)*20/250)/F9427/SQRT(20/250)</f>
        <v>7.7617263544000189E-3</v>
      </c>
      <c r="M9406">
        <f>L9406-F9427*SQRT(20/250)</f>
        <v>-7.7617263544000189E-3</v>
      </c>
    </row>
    <row r="9407" spans="1:13" x14ac:dyDescent="0.15">
      <c r="A9407" s="2">
        <v>39094</v>
      </c>
      <c r="B9407" s="1">
        <v>120.36</v>
      </c>
      <c r="C9407" s="1">
        <f t="shared" si="876"/>
        <v>120.36</v>
      </c>
      <c r="D9407">
        <f t="shared" si="877"/>
        <v>4.7904872517618449</v>
      </c>
      <c r="E9407">
        <f t="shared" si="880"/>
        <v>-1.0795101733398482E-3</v>
      </c>
      <c r="F9407">
        <f t="shared" si="881"/>
        <v>5.5096312854770783E-2</v>
      </c>
      <c r="G9407" s="4">
        <f t="shared" si="878"/>
        <v>0</v>
      </c>
      <c r="H9407">
        <f>C9407*EXP(-$K$1*(20/250))*NORMSDIST(-M9407)-C9407*EXP(-$K$2*(20/250))*NORMSDIST(-L9407)</f>
        <v>0.7430484843407541</v>
      </c>
      <c r="I9407" s="4">
        <f t="shared" si="879"/>
        <v>1.4099999999999966</v>
      </c>
      <c r="J9407">
        <f>C9407*EXP(-$K$2*(20/250))*NORMSDIST(L9407)-C9407*EXP(-$K$1*(20/250))*NORMSDIST(M9407)</f>
        <v>0.7430484843407541</v>
      </c>
      <c r="K9407">
        <f>+J9407-H9407-EXP(-$K$2*20/250)*C9407+EXP(-$K$1*20/250)*C9407</f>
        <v>0</v>
      </c>
      <c r="L9407">
        <f>+(LN(C9407/C9407)+($K$1-$K$2+0.5*F9428^2)*20/250)/F9428/SQRT(20/250)</f>
        <v>7.7374747629454666E-3</v>
      </c>
      <c r="M9407">
        <f>L9407-F9428*SQRT(20/250)</f>
        <v>-7.7374747629454666E-3</v>
      </c>
    </row>
    <row r="9408" spans="1:13" x14ac:dyDescent="0.15">
      <c r="A9408" s="2">
        <v>39097</v>
      </c>
      <c r="B9408" s="1" t="e">
        <f>NA()</f>
        <v>#N/A</v>
      </c>
      <c r="C9408" s="1">
        <f t="shared" si="876"/>
        <v>120.36</v>
      </c>
      <c r="D9408">
        <f t="shared" si="877"/>
        <v>4.7904872517618449</v>
      </c>
      <c r="E9408">
        <f t="shared" si="880"/>
        <v>0</v>
      </c>
      <c r="F9408">
        <f t="shared" si="881"/>
        <v>5.5130546643107958E-2</v>
      </c>
      <c r="G9408" s="4">
        <f t="shared" si="878"/>
        <v>0</v>
      </c>
      <c r="H9408">
        <f>C9408*EXP(-$K$1*(20/250))*NORMSDIST(-M9408)-C9408*EXP(-$K$2*(20/250))*NORMSDIST(-L9408)</f>
        <v>0.7778517664300324</v>
      </c>
      <c r="I9408" s="4">
        <f t="shared" si="879"/>
        <v>0.87999999999999545</v>
      </c>
      <c r="J9408">
        <f>C9408*EXP(-$K$2*(20/250))*NORMSDIST(L9408)-C9408*EXP(-$K$1*(20/250))*NORMSDIST(M9408)</f>
        <v>0.7778517664300324</v>
      </c>
      <c r="K9408">
        <f>+J9408-H9408-EXP(-$K$2*20/250)*C9408+EXP(-$K$1*20/250)*C9408</f>
        <v>0</v>
      </c>
      <c r="L9408">
        <f>+(LN(C9408/C9408)+($K$1-$K$2+0.5*F9429^2)*20/250)/F9429/SQRT(20/250)</f>
        <v>8.0998942820432289E-3</v>
      </c>
      <c r="M9408">
        <f>L9408-F9429*SQRT(20/250)</f>
        <v>-8.0998942820432324E-3</v>
      </c>
    </row>
    <row r="9409" spans="1:13" x14ac:dyDescent="0.15">
      <c r="A9409" s="2">
        <v>39098</v>
      </c>
      <c r="B9409" s="1">
        <v>120.64</v>
      </c>
      <c r="C9409" s="1">
        <f t="shared" si="876"/>
        <v>120.64</v>
      </c>
      <c r="D9409">
        <f t="shared" si="877"/>
        <v>4.7928109042596461</v>
      </c>
      <c r="E9409">
        <f t="shared" si="880"/>
        <v>2.3236524978011985E-3</v>
      </c>
      <c r="F9409">
        <f t="shared" si="881"/>
        <v>5.5059478012081879E-2</v>
      </c>
      <c r="G9409" s="4">
        <f t="shared" si="878"/>
        <v>0</v>
      </c>
      <c r="H9409">
        <f>C9409*EXP(-$K$1*(20/250))*NORMSDIST(-M9409)-C9409*EXP(-$K$2*(20/250))*NORMSDIST(-L9409)</f>
        <v>0.79475971381560129</v>
      </c>
      <c r="I9409" s="4">
        <f t="shared" si="879"/>
        <v>0.15999999999999659</v>
      </c>
      <c r="J9409">
        <f>C9409*EXP(-$K$2*(20/250))*NORMSDIST(L9409)-C9409*EXP(-$K$1*(20/250))*NORMSDIST(M9409)</f>
        <v>0.79475971381560129</v>
      </c>
      <c r="K9409">
        <f>+J9409-H9409-EXP(-$K$2*20/250)*C9409+EXP(-$K$1*20/250)*C9409</f>
        <v>0</v>
      </c>
      <c r="L9409">
        <f>+(LN(C9409/C9409)+($K$1-$K$2+0.5*F9430^2)*20/250)/F9430/SQRT(20/250)</f>
        <v>8.2567548320671008E-3</v>
      </c>
      <c r="M9409">
        <f>L9409-F9430*SQRT(20/250)</f>
        <v>-8.2567548320671043E-3</v>
      </c>
    </row>
    <row r="9410" spans="1:13" x14ac:dyDescent="0.15">
      <c r="A9410" s="2">
        <v>39099</v>
      </c>
      <c r="B9410" s="1">
        <v>120.54</v>
      </c>
      <c r="C9410" s="1">
        <f t="shared" si="876"/>
        <v>120.54</v>
      </c>
      <c r="D9410">
        <f t="shared" si="877"/>
        <v>4.7919816480548985</v>
      </c>
      <c r="E9410">
        <f t="shared" si="880"/>
        <v>-8.2925620474760819E-4</v>
      </c>
      <c r="F9410">
        <f t="shared" si="881"/>
        <v>5.4556014439202334E-2</v>
      </c>
      <c r="G9410" s="4">
        <f t="shared" si="878"/>
        <v>1.0500000000000114</v>
      </c>
      <c r="H9410">
        <f>C9410*EXP(-$K$1*(20/250))*NORMSDIST(-M9410)-C9410*EXP(-$K$2*(20/250))*NORMSDIST(-L9410)</f>
        <v>0.94640689588818105</v>
      </c>
      <c r="I9410" s="4">
        <f t="shared" si="879"/>
        <v>0</v>
      </c>
      <c r="J9410">
        <f>C9410*EXP(-$K$2*(20/250))*NORMSDIST(L9410)-C9410*EXP(-$K$1*(20/250))*NORMSDIST(M9410)</f>
        <v>0.94640689588818105</v>
      </c>
      <c r="K9410">
        <f>+J9410-H9410-EXP(-$K$2*20/250)*C9410+EXP(-$K$1*20/250)*C9410</f>
        <v>0</v>
      </c>
      <c r="L9410">
        <f>+(LN(C9410/C9410)+($K$1-$K$2+0.5*F9431^2)*20/250)/F9431/SQRT(20/250)</f>
        <v>9.8404204867451692E-3</v>
      </c>
      <c r="M9410">
        <f>L9410-F9431*SQRT(20/250)</f>
        <v>-9.8404204867451692E-3</v>
      </c>
    </row>
    <row r="9411" spans="1:13" x14ac:dyDescent="0.15">
      <c r="A9411" s="2">
        <v>39100</v>
      </c>
      <c r="B9411" s="1">
        <v>121.32</v>
      </c>
      <c r="C9411" s="1">
        <f t="shared" si="876"/>
        <v>121.32</v>
      </c>
      <c r="D9411">
        <f t="shared" si="877"/>
        <v>4.7984316828203806</v>
      </c>
      <c r="E9411">
        <f t="shared" si="880"/>
        <v>6.4500347654821155E-3</v>
      </c>
      <c r="F9411">
        <f t="shared" si="881"/>
        <v>5.6889559768890673E-2</v>
      </c>
      <c r="G9411" s="4">
        <f t="shared" si="878"/>
        <v>2.0899999999999892</v>
      </c>
      <c r="H9411">
        <f>C9411*EXP(-$K$1*(20/250))*NORMSDIST(-M9411)-C9411*EXP(-$K$2*(20/250))*NORMSDIST(-L9411)</f>
        <v>0.89209587560695525</v>
      </c>
      <c r="I9411" s="4">
        <f t="shared" si="879"/>
        <v>0</v>
      </c>
      <c r="J9411">
        <f>C9411*EXP(-$K$2*(20/250))*NORMSDIST(L9411)-C9411*EXP(-$K$1*(20/250))*NORMSDIST(M9411)</f>
        <v>0.89209587560695525</v>
      </c>
      <c r="K9411">
        <f>+J9411-H9411-EXP(-$K$2*20/250)*C9411+EXP(-$K$1*20/250)*C9411</f>
        <v>0</v>
      </c>
      <c r="L9411">
        <f>+(LN(C9411/C9411)+($K$1-$K$2+0.5*F9432^2)*20/250)/F9432/SQRT(20/250)</f>
        <v>9.2160583597147381E-3</v>
      </c>
      <c r="M9411">
        <f>L9411-F9432*SQRT(20/250)</f>
        <v>-9.2160583597147346E-3</v>
      </c>
    </row>
    <row r="9412" spans="1:13" x14ac:dyDescent="0.15">
      <c r="A9412" s="2">
        <v>39101</v>
      </c>
      <c r="B9412" s="1">
        <v>121.22</v>
      </c>
      <c r="C9412" s="1">
        <f t="shared" si="876"/>
        <v>121.22</v>
      </c>
      <c r="D9412">
        <f t="shared" si="877"/>
        <v>4.7976070765231391</v>
      </c>
      <c r="E9412">
        <f t="shared" si="880"/>
        <v>-8.2460629724145917E-4</v>
      </c>
      <c r="F9412">
        <f t="shared" si="881"/>
        <v>5.6761009799685826E-2</v>
      </c>
      <c r="G9412" s="4">
        <f t="shared" si="878"/>
        <v>1.9899999999999949</v>
      </c>
      <c r="H9412">
        <f>C9412*EXP(-$K$1*(20/250))*NORMSDIST(-M9412)-C9412*EXP(-$K$2*(20/250))*NORMSDIST(-L9412)</f>
        <v>0.89221588086512327</v>
      </c>
      <c r="I9412" s="4">
        <f t="shared" si="879"/>
        <v>0</v>
      </c>
      <c r="J9412">
        <f>C9412*EXP(-$K$2*(20/250))*NORMSDIST(L9412)-C9412*EXP(-$K$1*(20/250))*NORMSDIST(M9412)</f>
        <v>0.89221588086512327</v>
      </c>
      <c r="K9412">
        <f>+J9412-H9412-EXP(-$K$2*20/250)*C9412+EXP(-$K$1*20/250)*C9412</f>
        <v>0</v>
      </c>
      <c r="L9412">
        <f>+(LN(C9412/C9412)+($K$1-$K$2+0.5*F9433^2)*20/250)/F9433/SQRT(20/250)</f>
        <v>9.2249021367039937E-3</v>
      </c>
      <c r="M9412">
        <f>L9412-F9433*SQRT(20/250)</f>
        <v>-9.2249021367039937E-3</v>
      </c>
    </row>
    <row r="9413" spans="1:13" x14ac:dyDescent="0.15">
      <c r="A9413" s="2">
        <v>39104</v>
      </c>
      <c r="B9413" s="1">
        <v>121.56</v>
      </c>
      <c r="C9413" s="1">
        <f t="shared" si="876"/>
        <v>121.56</v>
      </c>
      <c r="D9413">
        <f t="shared" si="877"/>
        <v>4.8004079680485923</v>
      </c>
      <c r="E9413">
        <f t="shared" si="880"/>
        <v>2.800891525453153E-3</v>
      </c>
      <c r="F9413">
        <f t="shared" si="881"/>
        <v>5.502861945211858E-2</v>
      </c>
      <c r="G9413" s="4">
        <f t="shared" si="878"/>
        <v>1.460000000000008</v>
      </c>
      <c r="H9413">
        <f>C9413*EXP(-$K$1*(20/250))*NORMSDIST(-M9413)-C9413*EXP(-$K$2*(20/250))*NORMSDIST(-L9413)</f>
        <v>0.95953532876434622</v>
      </c>
      <c r="I9413" s="4">
        <f t="shared" si="879"/>
        <v>0</v>
      </c>
      <c r="J9413">
        <f>C9413*EXP(-$K$2*(20/250))*NORMSDIST(L9413)-C9413*EXP(-$K$1*(20/250))*NORMSDIST(M9413)</f>
        <v>0.95953532876434622</v>
      </c>
      <c r="K9413">
        <f>+J9413-H9413-EXP(-$K$2*20/250)*C9413+EXP(-$K$1*20/250)*C9413</f>
        <v>0</v>
      </c>
      <c r="L9413">
        <f>+(LN(C9413/C9413)+($K$1-$K$2+0.5*F9434^2)*20/250)/F9434/SQRT(20/250)</f>
        <v>9.8932116679258005E-3</v>
      </c>
      <c r="M9413">
        <f>L9413-F9434*SQRT(20/250)</f>
        <v>-9.893211667925797E-3</v>
      </c>
    </row>
    <row r="9414" spans="1:13" x14ac:dyDescent="0.15">
      <c r="A9414" s="2">
        <v>39105</v>
      </c>
      <c r="B9414" s="1">
        <v>121.54</v>
      </c>
      <c r="C9414" s="1">
        <f t="shared" si="876"/>
        <v>121.54</v>
      </c>
      <c r="D9414">
        <f t="shared" si="877"/>
        <v>4.8002434267072092</v>
      </c>
      <c r="E9414">
        <f t="shared" si="880"/>
        <v>-1.645413413831065E-4</v>
      </c>
      <c r="F9414">
        <f t="shared" si="881"/>
        <v>5.5070910653232726E-2</v>
      </c>
      <c r="G9414" s="4">
        <f t="shared" si="878"/>
        <v>0.55000000000001137</v>
      </c>
      <c r="H9414">
        <f>C9414*EXP(-$K$1*(20/250))*NORMSDIST(-M9414)-C9414*EXP(-$K$2*(20/250))*NORMSDIST(-L9414)</f>
        <v>1.030791826992413</v>
      </c>
      <c r="I9414" s="4">
        <f t="shared" si="879"/>
        <v>0</v>
      </c>
      <c r="J9414">
        <f>C9414*EXP(-$K$2*(20/250))*NORMSDIST(L9414)-C9414*EXP(-$K$1*(20/250))*NORMSDIST(M9414)</f>
        <v>1.030791826992413</v>
      </c>
      <c r="K9414">
        <f>+J9414-H9414-EXP(-$K$2*20/250)*C9414+EXP(-$K$1*20/250)*C9414</f>
        <v>0</v>
      </c>
      <c r="L9414">
        <f>+(LN(C9414/C9414)+($K$1-$K$2+0.5*F9435^2)*20/250)/F9435/SQRT(20/250)</f>
        <v>1.0629671697960483E-2</v>
      </c>
      <c r="M9414">
        <f>L9414-F9435*SQRT(20/250)</f>
        <v>-1.062967169796048E-2</v>
      </c>
    </row>
    <row r="9415" spans="1:13" x14ac:dyDescent="0.15">
      <c r="A9415" s="2">
        <v>39106</v>
      </c>
      <c r="B9415" s="1">
        <v>120.77</v>
      </c>
      <c r="C9415" s="1">
        <f t="shared" si="876"/>
        <v>120.77</v>
      </c>
      <c r="D9415">
        <f t="shared" si="877"/>
        <v>4.7938879102872836</v>
      </c>
      <c r="E9415">
        <f t="shared" si="880"/>
        <v>-6.3555164199255998E-3</v>
      </c>
      <c r="F9415">
        <f t="shared" si="881"/>
        <v>6.0693316956883465E-2</v>
      </c>
      <c r="G9415" s="4">
        <f t="shared" si="878"/>
        <v>0</v>
      </c>
      <c r="H9415">
        <f>C9415*EXP(-$K$1*(20/250))*NORMSDIST(-M9415)-C9415*EXP(-$K$2*(20/250))*NORMSDIST(-L9415)</f>
        <v>0.98524456274525107</v>
      </c>
      <c r="I9415" s="4">
        <f t="shared" si="879"/>
        <v>0.53000000000000114</v>
      </c>
      <c r="J9415">
        <f>C9415*EXP(-$K$2*(20/250))*NORMSDIST(L9415)-C9415*EXP(-$K$1*(20/250))*NORMSDIST(M9415)</f>
        <v>0.98524456274525107</v>
      </c>
      <c r="K9415">
        <f>+J9415-H9415-EXP(-$K$2*20/250)*C9415+EXP(-$K$1*20/250)*C9415</f>
        <v>0</v>
      </c>
      <c r="L9415">
        <f>+(LN(C9415/C9415)+($K$1-$K$2+0.5*F9436^2)*20/250)/F9436/SQRT(20/250)</f>
        <v>1.0224745011589672E-2</v>
      </c>
      <c r="M9415">
        <f>L9415-F9436*SQRT(20/250)</f>
        <v>-1.0224745011589669E-2</v>
      </c>
    </row>
    <row r="9416" spans="1:13" x14ac:dyDescent="0.15">
      <c r="A9416" s="2">
        <v>39107</v>
      </c>
      <c r="B9416" s="1">
        <v>120.97</v>
      </c>
      <c r="C9416" s="1">
        <f t="shared" si="876"/>
        <v>120.97</v>
      </c>
      <c r="D9416">
        <f t="shared" si="877"/>
        <v>4.7955425809717571</v>
      </c>
      <c r="E9416">
        <f t="shared" si="880"/>
        <v>1.6546706844735581E-3</v>
      </c>
      <c r="F9416">
        <f t="shared" si="881"/>
        <v>6.0251752695524866E-2</v>
      </c>
      <c r="G9416" s="4">
        <f t="shared" si="878"/>
        <v>0</v>
      </c>
      <c r="H9416">
        <f>C9416*EXP(-$K$1*(20/250))*NORMSDIST(-M9416)-C9416*EXP(-$K$2*(20/250))*NORMSDIST(-L9416)</f>
        <v>0.9878706488462754</v>
      </c>
      <c r="I9416" s="4">
        <f t="shared" si="879"/>
        <v>0.12999999999999545</v>
      </c>
      <c r="J9416">
        <f>C9416*EXP(-$K$2*(20/250))*NORMSDIST(L9416)-C9416*EXP(-$K$1*(20/250))*NORMSDIST(M9416)</f>
        <v>0.9878706488462754</v>
      </c>
      <c r="K9416">
        <f>+J9416-H9416-EXP(-$K$2*20/250)*C9416+EXP(-$K$1*20/250)*C9416</f>
        <v>0</v>
      </c>
      <c r="L9416">
        <f>+(LN(C9416/C9416)+($K$1-$K$2+0.5*F9437^2)*20/250)/F9437/SQRT(20/250)</f>
        <v>1.0235048910779232E-2</v>
      </c>
      <c r="M9416">
        <f>L9416-F9437*SQRT(20/250)</f>
        <v>-1.0235048910779232E-2</v>
      </c>
    </row>
    <row r="9417" spans="1:13" x14ac:dyDescent="0.15">
      <c r="A9417" s="2">
        <v>39108</v>
      </c>
      <c r="B9417" s="1">
        <v>121.53</v>
      </c>
      <c r="C9417" s="1">
        <f t="shared" ref="C9417:C9480" si="882">_xlfn.IFNA(B9417,C9416)</f>
        <v>121.53</v>
      </c>
      <c r="D9417">
        <f t="shared" ref="D9417:D9480" si="883">+LN(C9417)</f>
        <v>4.8001611458827087</v>
      </c>
      <c r="E9417">
        <f t="shared" si="880"/>
        <v>4.6185649109515836E-3</v>
      </c>
      <c r="F9417">
        <f t="shared" si="881"/>
        <v>6.1589386062367593E-2</v>
      </c>
      <c r="G9417" s="4">
        <f t="shared" ref="G9417:G9480" si="884">+IF(C9438&lt;C9417,-C9438+C9417,0)</f>
        <v>0.76999999999999602</v>
      </c>
      <c r="H9417">
        <f>C9417*EXP(-$K$1*(20/250))*NORMSDIST(-M9417)-C9417*EXP(-$K$2*(20/250))*NORMSDIST(-L9417)</f>
        <v>0.97416296394346347</v>
      </c>
      <c r="I9417" s="4">
        <f t="shared" ref="I9417:I9480" si="885">+IF(C9438&gt;C9417,C9438-C9417,0)</f>
        <v>0</v>
      </c>
      <c r="J9417">
        <f>C9417*EXP(-$K$2*(20/250))*NORMSDIST(L9417)-C9417*EXP(-$K$1*(20/250))*NORMSDIST(M9417)</f>
        <v>0.97416296394346347</v>
      </c>
      <c r="K9417">
        <f>+J9417-H9417-EXP(-$K$2*20/250)*C9417+EXP(-$K$1*20/250)*C9417</f>
        <v>0</v>
      </c>
      <c r="L9417">
        <f>+(LN(C9417/C9417)+($K$1-$K$2+0.5*F9438^2)*20/250)/F9438/SQRT(20/250)</f>
        <v>1.0046513234616253E-2</v>
      </c>
      <c r="M9417">
        <f>L9417-F9438*SQRT(20/250)</f>
        <v>-1.0046513234616253E-2</v>
      </c>
    </row>
    <row r="9418" spans="1:13" x14ac:dyDescent="0.15">
      <c r="A9418" s="2">
        <v>39111</v>
      </c>
      <c r="B9418" s="1">
        <v>121.81</v>
      </c>
      <c r="C9418" s="1">
        <f t="shared" si="882"/>
        <v>121.81</v>
      </c>
      <c r="D9418">
        <f t="shared" si="883"/>
        <v>4.8024624537118674</v>
      </c>
      <c r="E9418">
        <f t="shared" ref="E9418:E9481" si="886">+D9418-D9417</f>
        <v>2.3013078291587163E-3</v>
      </c>
      <c r="F9418">
        <f t="shared" si="881"/>
        <v>6.172212679544857E-2</v>
      </c>
      <c r="G9418" s="4">
        <f t="shared" si="884"/>
        <v>3.1400000000000006</v>
      </c>
      <c r="H9418">
        <f>C9418*EXP(-$K$1*(20/250))*NORMSDIST(-M9418)-C9418*EXP(-$K$2*(20/250))*NORMSDIST(-L9418)</f>
        <v>1.2603333968734916</v>
      </c>
      <c r="I9418" s="4">
        <f t="shared" si="885"/>
        <v>0</v>
      </c>
      <c r="J9418">
        <f>C9418*EXP(-$K$2*(20/250))*NORMSDIST(L9418)-C9418*EXP(-$K$1*(20/250))*NORMSDIST(M9418)</f>
        <v>1.2603333968734916</v>
      </c>
      <c r="K9418">
        <f>+J9418-H9418-EXP(-$K$2*20/250)*C9418+EXP(-$K$1*20/250)*C9418</f>
        <v>0</v>
      </c>
      <c r="L9418">
        <f>+(LN(C9418/C9418)+($K$1-$K$2+0.5*F9439^2)*20/250)/F9439/SQRT(20/250)</f>
        <v>1.29680480880524E-2</v>
      </c>
      <c r="M9418">
        <f>L9418-F9439*SQRT(20/250)</f>
        <v>-1.2968048088052396E-2</v>
      </c>
    </row>
    <row r="9419" spans="1:13" x14ac:dyDescent="0.15">
      <c r="A9419" s="2">
        <v>39112</v>
      </c>
      <c r="B9419" s="1">
        <v>121.7</v>
      </c>
      <c r="C9419" s="1">
        <f t="shared" si="882"/>
        <v>121.7</v>
      </c>
      <c r="D9419">
        <f t="shared" si="883"/>
        <v>4.8015589999934818</v>
      </c>
      <c r="E9419">
        <f t="shared" si="886"/>
        <v>-9.0345371838562727E-4</v>
      </c>
      <c r="F9419">
        <f t="shared" si="881"/>
        <v>6.2002090163658062E-2</v>
      </c>
      <c r="G9419" s="4">
        <f t="shared" si="884"/>
        <v>3.3700000000000045</v>
      </c>
      <c r="H9419">
        <f>C9419*EXP(-$K$1*(20/250))*NORMSDIST(-M9419)-C9419*EXP(-$K$2*(20/250))*NORMSDIST(-L9419)</f>
        <v>1.2613859872813222</v>
      </c>
      <c r="I9419" s="4">
        <f t="shared" si="885"/>
        <v>0</v>
      </c>
      <c r="J9419">
        <f>C9419*EXP(-$K$2*(20/250))*NORMSDIST(L9419)-C9419*EXP(-$K$1*(20/250))*NORMSDIST(M9419)</f>
        <v>1.2613859872813222</v>
      </c>
      <c r="K9419">
        <f>+J9419-H9419-EXP(-$K$2*20/250)*C9419+EXP(-$K$1*20/250)*C9419</f>
        <v>0</v>
      </c>
      <c r="L9419">
        <f>+(LN(C9419/C9419)+($K$1-$K$2+0.5*F9440^2)*20/250)/F9440/SQRT(20/250)</f>
        <v>1.2990610972435101E-2</v>
      </c>
      <c r="M9419">
        <f>L9419-F9440*SQRT(20/250)</f>
        <v>-1.2990610972435101E-2</v>
      </c>
    </row>
    <row r="9420" spans="1:13" x14ac:dyDescent="0.15">
      <c r="A9420" s="2">
        <v>39113</v>
      </c>
      <c r="B9420" s="1">
        <v>121.02</v>
      </c>
      <c r="C9420" s="1">
        <f t="shared" si="882"/>
        <v>121.02</v>
      </c>
      <c r="D9420">
        <f t="shared" si="883"/>
        <v>4.7959558211941751</v>
      </c>
      <c r="E9420">
        <f t="shared" si="886"/>
        <v>-5.6031787993067184E-3</v>
      </c>
      <c r="F9420">
        <f t="shared" si="881"/>
        <v>6.5585291239036281E-2</v>
      </c>
      <c r="G9420" s="4">
        <f t="shared" si="884"/>
        <v>3.4899999999999949</v>
      </c>
      <c r="H9420">
        <f>C9420*EXP(-$K$1*(20/250))*NORMSDIST(-M9420)-C9420*EXP(-$K$2*(20/250))*NORMSDIST(-L9420)</f>
        <v>1.2648843783925869</v>
      </c>
      <c r="I9420" s="4">
        <f t="shared" si="885"/>
        <v>0</v>
      </c>
      <c r="J9420">
        <f>C9420*EXP(-$K$2*(20/250))*NORMSDIST(L9420)-C9420*EXP(-$K$1*(20/250))*NORMSDIST(M9420)</f>
        <v>1.2648843783925869</v>
      </c>
      <c r="K9420">
        <f>+J9420-H9420-EXP(-$K$2*20/250)*C9420+EXP(-$K$1*20/250)*C9420</f>
        <v>0</v>
      </c>
      <c r="L9420">
        <f>+(LN(C9420/C9420)+($K$1-$K$2+0.5*F9441^2)*20/250)/F9441/SQRT(20/250)</f>
        <v>1.3099841469931586E-2</v>
      </c>
      <c r="M9420">
        <f>L9420-F9441*SQRT(20/250)</f>
        <v>-1.3099841469931579E-2</v>
      </c>
    </row>
    <row r="9421" spans="1:13" x14ac:dyDescent="0.15">
      <c r="A9421" s="2">
        <v>39114</v>
      </c>
      <c r="B9421" s="1">
        <v>120.67</v>
      </c>
      <c r="C9421" s="1">
        <f t="shared" si="882"/>
        <v>120.67</v>
      </c>
      <c r="D9421">
        <f t="shared" si="883"/>
        <v>4.7930595470855097</v>
      </c>
      <c r="E9421">
        <f t="shared" si="886"/>
        <v>-2.896274108665331E-3</v>
      </c>
      <c r="F9421">
        <f t="shared" si="881"/>
        <v>6.3725718052964633E-2</v>
      </c>
      <c r="G9421" s="4">
        <f t="shared" si="884"/>
        <v>3.8500000000000085</v>
      </c>
      <c r="H9421">
        <f>C9421*EXP(-$K$1*(20/250))*NORMSDIST(-M9421)-C9421*EXP(-$K$2*(20/250))*NORMSDIST(-L9421)</f>
        <v>1.2785935346447275</v>
      </c>
      <c r="I9421" s="4">
        <f t="shared" si="885"/>
        <v>0</v>
      </c>
      <c r="J9421">
        <f>C9421*EXP(-$K$2*(20/250))*NORMSDIST(L9421)-C9421*EXP(-$K$1*(20/250))*NORMSDIST(M9421)</f>
        <v>1.2785935346447275</v>
      </c>
      <c r="K9421">
        <f>+J9421-H9421-EXP(-$K$2*20/250)*C9421+EXP(-$K$1*20/250)*C9421</f>
        <v>0</v>
      </c>
      <c r="L9421">
        <f>+(LN(C9421/C9421)+($K$1-$K$2+0.5*F9442^2)*20/250)/F9442/SQRT(20/250)</f>
        <v>1.3280239135391532E-2</v>
      </c>
      <c r="M9421">
        <f>L9421-F9442*SQRT(20/250)</f>
        <v>-1.3280239135391532E-2</v>
      </c>
    </row>
    <row r="9422" spans="1:13" x14ac:dyDescent="0.15">
      <c r="A9422" s="2">
        <v>39115</v>
      </c>
      <c r="B9422" s="1">
        <v>121.02</v>
      </c>
      <c r="C9422" s="1">
        <f t="shared" si="882"/>
        <v>121.02</v>
      </c>
      <c r="D9422">
        <f t="shared" si="883"/>
        <v>4.7959558211941751</v>
      </c>
      <c r="E9422">
        <f t="shared" si="886"/>
        <v>2.896274108665331E-3</v>
      </c>
      <c r="F9422">
        <f t="shared" si="881"/>
        <v>6.3333391683489643E-2</v>
      </c>
      <c r="G9422" s="4">
        <f t="shared" si="884"/>
        <v>5.0099999999999909</v>
      </c>
      <c r="H9422">
        <f>C9422*EXP(-$K$1*(20/250))*NORMSDIST(-M9422)-C9422*EXP(-$K$2*(20/250))*NORMSDIST(-L9422)</f>
        <v>1.2868099123647454</v>
      </c>
      <c r="I9422" s="4">
        <f t="shared" si="885"/>
        <v>0</v>
      </c>
      <c r="J9422">
        <f>C9422*EXP(-$K$2*(20/250))*NORMSDIST(L9422)-C9422*EXP(-$K$1*(20/250))*NORMSDIST(M9422)</f>
        <v>1.2868099123647454</v>
      </c>
      <c r="K9422">
        <f>+J9422-H9422-EXP(-$K$2*20/250)*C9422+EXP(-$K$1*20/250)*C9422</f>
        <v>0</v>
      </c>
      <c r="L9422">
        <f>+(LN(C9422/C9422)+($K$1-$K$2+0.5*F9443^2)*20/250)/F9443/SQRT(20/250)</f>
        <v>1.3326927742761521E-2</v>
      </c>
      <c r="M9422">
        <f>L9422-F9443*SQRT(20/250)</f>
        <v>-1.3326927742761518E-2</v>
      </c>
    </row>
    <row r="9423" spans="1:13" x14ac:dyDescent="0.15">
      <c r="A9423" s="2">
        <v>39118</v>
      </c>
      <c r="B9423" s="1">
        <v>120.34</v>
      </c>
      <c r="C9423" s="1">
        <f t="shared" si="882"/>
        <v>120.34</v>
      </c>
      <c r="D9423">
        <f t="shared" si="883"/>
        <v>4.7903210697922054</v>
      </c>
      <c r="E9423">
        <f t="shared" si="886"/>
        <v>-5.6347514019696732E-3</v>
      </c>
      <c r="F9423">
        <f t="shared" si="881"/>
        <v>6.4812743135301581E-2</v>
      </c>
      <c r="G9423" s="4">
        <f t="shared" si="884"/>
        <v>3.8400000000000034</v>
      </c>
      <c r="H9423">
        <f>C9423*EXP(-$K$1*(20/250))*NORMSDIST(-M9423)-C9423*EXP(-$K$2*(20/250))*NORMSDIST(-L9423)</f>
        <v>1.2984019254487222</v>
      </c>
      <c r="I9423" s="4">
        <f t="shared" si="885"/>
        <v>0</v>
      </c>
      <c r="J9423">
        <f>C9423*EXP(-$K$2*(20/250))*NORMSDIST(L9423)-C9423*EXP(-$K$1*(20/250))*NORMSDIST(M9423)</f>
        <v>1.2984019254487222</v>
      </c>
      <c r="K9423">
        <f>+J9423-H9423-EXP(-$K$2*20/250)*C9423+EXP(-$K$1*20/250)*C9423</f>
        <v>0</v>
      </c>
      <c r="L9423">
        <f>+(LN(C9423/C9423)+($K$1-$K$2+0.5*F9444^2)*20/250)/F9444/SQRT(20/250)</f>
        <v>1.3522977289686901E-2</v>
      </c>
      <c r="M9423">
        <f>L9423-F9444*SQRT(20/250)</f>
        <v>-1.3522977289686905E-2</v>
      </c>
    </row>
    <row r="9424" spans="1:13" x14ac:dyDescent="0.15">
      <c r="A9424" s="2">
        <v>39119</v>
      </c>
      <c r="B9424" s="1">
        <v>120.35</v>
      </c>
      <c r="C9424" s="1">
        <f t="shared" si="882"/>
        <v>120.35</v>
      </c>
      <c r="D9424">
        <f t="shared" si="883"/>
        <v>4.7904041642290807</v>
      </c>
      <c r="E9424">
        <f t="shared" si="886"/>
        <v>8.3094436875263966E-5</v>
      </c>
      <c r="F9424">
        <f t="shared" si="881"/>
        <v>6.394833102467036E-2</v>
      </c>
      <c r="G9424" s="4">
        <f t="shared" si="884"/>
        <v>3.9399999999999977</v>
      </c>
      <c r="H9424">
        <f>C9424*EXP(-$K$1*(20/250))*NORMSDIST(-M9424)-C9424*EXP(-$K$2*(20/250))*NORMSDIST(-L9424)</f>
        <v>1.2966552454115714</v>
      </c>
      <c r="I9424" s="4">
        <f t="shared" si="885"/>
        <v>0</v>
      </c>
      <c r="J9424">
        <f>C9424*EXP(-$K$2*(20/250))*NORMSDIST(L9424)-C9424*EXP(-$K$1*(20/250))*NORMSDIST(M9424)</f>
        <v>1.2966552454115714</v>
      </c>
      <c r="K9424">
        <f>+J9424-H9424-EXP(-$K$2*20/250)*C9424+EXP(-$K$1*20/250)*C9424</f>
        <v>0</v>
      </c>
      <c r="L9424">
        <f>+(LN(C9424/C9424)+($K$1-$K$2+0.5*F9445^2)*20/250)/F9445/SQRT(20/250)</f>
        <v>1.3503662153244021E-2</v>
      </c>
      <c r="M9424">
        <f>L9424-F9445*SQRT(20/250)</f>
        <v>-1.3503662153244021E-2</v>
      </c>
    </row>
    <row r="9425" spans="1:13" x14ac:dyDescent="0.15">
      <c r="A9425" s="2">
        <v>39120</v>
      </c>
      <c r="B9425" s="1">
        <v>120.65</v>
      </c>
      <c r="C9425" s="1">
        <f t="shared" si="882"/>
        <v>120.65</v>
      </c>
      <c r="D9425">
        <f t="shared" si="883"/>
        <v>4.792893792071041</v>
      </c>
      <c r="E9425">
        <f t="shared" si="886"/>
        <v>2.4896278419603846E-3</v>
      </c>
      <c r="F9425">
        <f t="shared" si="881"/>
        <v>5.8633396104439052E-2</v>
      </c>
      <c r="G9425" s="4">
        <f t="shared" si="884"/>
        <v>3.3000000000000114</v>
      </c>
      <c r="H9425">
        <f>C9425*EXP(-$K$1*(20/250))*NORMSDIST(-M9425)-C9425*EXP(-$K$2*(20/250))*NORMSDIST(-L9425)</f>
        <v>1.3647543769894384</v>
      </c>
      <c r="I9425" s="4">
        <f t="shared" si="885"/>
        <v>0</v>
      </c>
      <c r="J9425">
        <f>C9425*EXP(-$K$2*(20/250))*NORMSDIST(L9425)-C9425*EXP(-$K$1*(20/250))*NORMSDIST(M9425)</f>
        <v>1.3647543769894384</v>
      </c>
      <c r="K9425">
        <f>+J9425-H9425-EXP(-$K$2*20/250)*C9425+EXP(-$K$1*20/250)*C9425</f>
        <v>0</v>
      </c>
      <c r="L9425">
        <f>+(LN(C9425/C9425)+($K$1-$K$2+0.5*F9446^2)*20/250)/F9446/SQRT(20/250)</f>
        <v>1.4177565324516842E-2</v>
      </c>
      <c r="M9425">
        <f>L9425-F9446*SQRT(20/250)</f>
        <v>-1.4177565324516838E-2</v>
      </c>
    </row>
    <row r="9426" spans="1:13" x14ac:dyDescent="0.15">
      <c r="A9426" s="2">
        <v>39121</v>
      </c>
      <c r="B9426" s="1">
        <v>121.19</v>
      </c>
      <c r="C9426" s="1">
        <f t="shared" si="882"/>
        <v>121.19</v>
      </c>
      <c r="D9426">
        <f t="shared" si="883"/>
        <v>4.7973595619803957</v>
      </c>
      <c r="E9426">
        <f t="shared" si="886"/>
        <v>4.4657699093546555E-3</v>
      </c>
      <c r="F9426">
        <f t="shared" si="881"/>
        <v>6.0230742902091607E-2</v>
      </c>
      <c r="G9426" s="4">
        <f t="shared" si="884"/>
        <v>3.039999999999992</v>
      </c>
      <c r="H9426">
        <f>C9426*EXP(-$K$1*(20/250))*NORMSDIST(-M9426)-C9426*EXP(-$K$2*(20/250))*NORMSDIST(-L9426)</f>
        <v>1.3979652359535493</v>
      </c>
      <c r="I9426" s="4">
        <f t="shared" si="885"/>
        <v>0</v>
      </c>
      <c r="J9426">
        <f>C9426*EXP(-$K$2*(20/250))*NORMSDIST(L9426)-C9426*EXP(-$K$1*(20/250))*NORMSDIST(M9426)</f>
        <v>1.3979652359535493</v>
      </c>
      <c r="K9426">
        <f>+J9426-H9426-EXP(-$K$2*20/250)*C9426+EXP(-$K$1*20/250)*C9426</f>
        <v>0</v>
      </c>
      <c r="L9426">
        <f>+(LN(C9426/C9426)+($K$1-$K$2+0.5*F9447^2)*20/250)/F9447/SQRT(20/250)</f>
        <v>1.4457881292902972E-2</v>
      </c>
      <c r="M9426">
        <f>L9426-F9447*SQRT(20/250)</f>
        <v>-1.4457881292902975E-2</v>
      </c>
    </row>
    <row r="9427" spans="1:13" x14ac:dyDescent="0.15">
      <c r="A9427" s="2">
        <v>39122</v>
      </c>
      <c r="B9427" s="1">
        <v>121.59</v>
      </c>
      <c r="C9427" s="1">
        <f t="shared" si="882"/>
        <v>121.59</v>
      </c>
      <c r="D9427">
        <f t="shared" si="883"/>
        <v>4.8006547293083273</v>
      </c>
      <c r="E9427">
        <f t="shared" si="886"/>
        <v>3.2951673279315585E-3</v>
      </c>
      <c r="F9427">
        <f t="shared" si="881"/>
        <v>5.4883693389105932E-2</v>
      </c>
      <c r="G9427" s="4">
        <f t="shared" si="884"/>
        <v>4.0799999999999983</v>
      </c>
      <c r="H9427">
        <f>C9427*EXP(-$K$1*(20/250))*NORMSDIST(-M9427)-C9427*EXP(-$K$2*(20/250))*NORMSDIST(-L9427)</f>
        <v>1.3974566800551926</v>
      </c>
      <c r="I9427" s="4">
        <f t="shared" si="885"/>
        <v>0</v>
      </c>
      <c r="J9427">
        <f>C9427*EXP(-$K$2*(20/250))*NORMSDIST(L9427)-C9427*EXP(-$K$1*(20/250))*NORMSDIST(M9427)</f>
        <v>1.3974566800551926</v>
      </c>
      <c r="K9427">
        <f>+J9427-H9427-EXP(-$K$2*20/250)*C9427+EXP(-$K$1*20/250)*C9427</f>
        <v>0</v>
      </c>
      <c r="L9427">
        <f>+(LN(C9427/C9427)+($K$1-$K$2+0.5*F9448^2)*20/250)/F9448/SQRT(20/250)</f>
        <v>1.4405072674154685E-2</v>
      </c>
      <c r="M9427">
        <f>L9427-F9448*SQRT(20/250)</f>
        <v>-1.4405072674154688E-2</v>
      </c>
    </row>
    <row r="9428" spans="1:13" x14ac:dyDescent="0.15">
      <c r="A9428" s="2">
        <v>39125</v>
      </c>
      <c r="B9428" s="1">
        <v>121.77</v>
      </c>
      <c r="C9428" s="1">
        <f t="shared" si="882"/>
        <v>121.77</v>
      </c>
      <c r="D9428">
        <f t="shared" si="883"/>
        <v>4.8021340195189159</v>
      </c>
      <c r="E9428">
        <f t="shared" si="886"/>
        <v>1.4792902105886796E-3</v>
      </c>
      <c r="F9428">
        <f t="shared" si="881"/>
        <v>5.4712208741385139E-2</v>
      </c>
      <c r="G9428" s="4">
        <f t="shared" si="884"/>
        <v>4.8100000000000023</v>
      </c>
      <c r="H9428">
        <f>C9428*EXP(-$K$1*(20/250))*NORMSDIST(-M9428)-C9428*EXP(-$K$2*(20/250))*NORMSDIST(-L9428)</f>
        <v>1.3977958093934291</v>
      </c>
      <c r="I9428" s="4">
        <f t="shared" si="885"/>
        <v>0</v>
      </c>
      <c r="J9428">
        <f>C9428*EXP(-$K$2*(20/250))*NORMSDIST(L9428)-C9428*EXP(-$K$1*(20/250))*NORMSDIST(M9428)</f>
        <v>1.3977958093934291</v>
      </c>
      <c r="K9428">
        <f>+J9428-H9428-EXP(-$K$2*20/250)*C9428+EXP(-$K$1*20/250)*C9428</f>
        <v>0</v>
      </c>
      <c r="L9428">
        <f>+(LN(C9428/C9428)+($K$1-$K$2+0.5*F9449^2)*20/250)/F9449/SQRT(20/250)</f>
        <v>1.4387268514966717E-2</v>
      </c>
      <c r="M9428">
        <f>L9428-F9449*SQRT(20/250)</f>
        <v>-1.4387268514966713E-2</v>
      </c>
    </row>
    <row r="9429" spans="1:13" x14ac:dyDescent="0.15">
      <c r="A9429" s="2">
        <v>39126</v>
      </c>
      <c r="B9429" s="1">
        <v>121.24</v>
      </c>
      <c r="C9429" s="1">
        <f t="shared" si="882"/>
        <v>121.24</v>
      </c>
      <c r="D9429">
        <f t="shared" si="883"/>
        <v>4.7977720521896021</v>
      </c>
      <c r="E9429">
        <f t="shared" si="886"/>
        <v>-4.3619673293138206E-3</v>
      </c>
      <c r="F9429">
        <f t="shared" si="881"/>
        <v>5.7274901737269096E-2</v>
      </c>
      <c r="G9429" s="4">
        <f t="shared" si="884"/>
        <v>4.9099999999999966</v>
      </c>
      <c r="H9429">
        <f>C9429*EXP(-$K$1*(20/250))*NORMSDIST(-M9429)-C9429*EXP(-$K$2*(20/250))*NORMSDIST(-L9429)</f>
        <v>1.3968327045097269</v>
      </c>
      <c r="I9429" s="4">
        <f t="shared" si="885"/>
        <v>0</v>
      </c>
      <c r="J9429">
        <f>C9429*EXP(-$K$2*(20/250))*NORMSDIST(L9429)-C9429*EXP(-$K$1*(20/250))*NORMSDIST(M9429)</f>
        <v>1.3968327045097269</v>
      </c>
      <c r="K9429">
        <f>+J9429-H9429-EXP(-$K$2*20/250)*C9429+EXP(-$K$1*20/250)*C9429</f>
        <v>0</v>
      </c>
      <c r="L9429">
        <f>+(LN(C9429/C9429)+($K$1-$K$2+0.5*F9450^2)*20/250)/F9450/SQRT(20/250)</f>
        <v>1.4440209648313582E-2</v>
      </c>
      <c r="M9429">
        <f>L9429-F9450*SQRT(20/250)</f>
        <v>-1.4440209648313579E-2</v>
      </c>
    </row>
    <row r="9430" spans="1:13" x14ac:dyDescent="0.15">
      <c r="A9430" s="2">
        <v>39127</v>
      </c>
      <c r="B9430" s="1">
        <v>120.8</v>
      </c>
      <c r="C9430" s="1">
        <f t="shared" si="882"/>
        <v>120.8</v>
      </c>
      <c r="D9430">
        <f t="shared" si="883"/>
        <v>4.7941362855007146</v>
      </c>
      <c r="E9430">
        <f t="shared" si="886"/>
        <v>-3.6357666888875428E-3</v>
      </c>
      <c r="F9430">
        <f t="shared" si="881"/>
        <v>5.8384073323494413E-2</v>
      </c>
      <c r="G9430" s="4">
        <f t="shared" si="884"/>
        <v>3.539999999999992</v>
      </c>
      <c r="H9430">
        <f>C9430*EXP(-$K$1*(20/250))*NORMSDIST(-M9430)-C9430*EXP(-$K$2*(20/250))*NORMSDIST(-L9430)</f>
        <v>1.4644837213378423</v>
      </c>
      <c r="I9430" s="4">
        <f t="shared" si="885"/>
        <v>0</v>
      </c>
      <c r="J9430">
        <f>C9430*EXP(-$K$2*(20/250))*NORMSDIST(L9430)-C9430*EXP(-$K$1*(20/250))*NORMSDIST(M9430)</f>
        <v>1.4644837213378423</v>
      </c>
      <c r="K9430">
        <f>+J9430-H9430-EXP(-$K$2*20/250)*C9430+EXP(-$K$1*20/250)*C9430</f>
        <v>0</v>
      </c>
      <c r="L9430">
        <f>+(LN(C9430/C9430)+($K$1-$K$2+0.5*F9451^2)*20/250)/F9451/SQRT(20/250)</f>
        <v>1.519477467618181E-2</v>
      </c>
      <c r="M9430">
        <f>L9430-F9451*SQRT(20/250)</f>
        <v>-1.519477467618181E-2</v>
      </c>
    </row>
    <row r="9431" spans="1:13" x14ac:dyDescent="0.15">
      <c r="A9431" s="2">
        <v>39128</v>
      </c>
      <c r="B9431" s="1">
        <v>119.49</v>
      </c>
      <c r="C9431" s="1">
        <f t="shared" si="882"/>
        <v>119.49</v>
      </c>
      <c r="D9431">
        <f t="shared" si="883"/>
        <v>4.7832326858616625</v>
      </c>
      <c r="E9431">
        <f t="shared" si="886"/>
        <v>-1.0903599639052075E-2</v>
      </c>
      <c r="F9431">
        <f t="shared" si="881"/>
        <v>6.9582280559045362E-2</v>
      </c>
      <c r="G9431" s="4">
        <f t="shared" si="884"/>
        <v>2.7199999999999989</v>
      </c>
      <c r="H9431">
        <f>C9431*EXP(-$K$1*(20/250))*NORMSDIST(-M9431)-C9431*EXP(-$K$2*(20/250))*NORMSDIST(-L9431)</f>
        <v>1.3807650073742508</v>
      </c>
      <c r="I9431" s="4">
        <f t="shared" si="885"/>
        <v>0</v>
      </c>
      <c r="J9431">
        <f>C9431*EXP(-$K$2*(20/250))*NORMSDIST(L9431)-C9431*EXP(-$K$1*(20/250))*NORMSDIST(M9431)</f>
        <v>1.3807650073742508</v>
      </c>
      <c r="K9431">
        <f>+J9431-H9431-EXP(-$K$2*20/250)*C9431+EXP(-$K$1*20/250)*C9431</f>
        <v>0</v>
      </c>
      <c r="L9431">
        <f>+(LN(C9431/C9431)+($K$1-$K$2+0.5*F9452^2)*20/250)/F9452/SQRT(20/250)</f>
        <v>1.4483160132474998E-2</v>
      </c>
      <c r="M9431">
        <f>L9431-F9452*SQRT(20/250)</f>
        <v>-1.4483160132474998E-2</v>
      </c>
    </row>
    <row r="9432" spans="1:13" x14ac:dyDescent="0.15">
      <c r="A9432" s="2">
        <v>39129</v>
      </c>
      <c r="B9432" s="1">
        <v>119.23</v>
      </c>
      <c r="C9432" s="1">
        <f t="shared" si="882"/>
        <v>119.23</v>
      </c>
      <c r="D9432">
        <f t="shared" si="883"/>
        <v>4.7810544008180402</v>
      </c>
      <c r="E9432">
        <f t="shared" si="886"/>
        <v>-2.1782850436222745E-3</v>
      </c>
      <c r="F9432">
        <f t="shared" si="881"/>
        <v>6.5167373619652608E-2</v>
      </c>
      <c r="G9432" s="4">
        <f t="shared" si="884"/>
        <v>1.6500000000000057</v>
      </c>
      <c r="H9432">
        <f>C9432*EXP(-$K$1*(20/250))*NORMSDIST(-M9432)-C9432*EXP(-$K$2*(20/250))*NORMSDIST(-L9432)</f>
        <v>1.4254084709539967</v>
      </c>
      <c r="I9432" s="4">
        <f t="shared" si="885"/>
        <v>0</v>
      </c>
      <c r="J9432">
        <f>C9432*EXP(-$K$2*(20/250))*NORMSDIST(L9432)-C9432*EXP(-$K$1*(20/250))*NORMSDIST(M9432)</f>
        <v>1.4254084709539967</v>
      </c>
      <c r="K9432">
        <f>+J9432-H9432-EXP(-$K$2*20/250)*C9432+EXP(-$K$1*20/250)*C9432</f>
        <v>0</v>
      </c>
      <c r="L9432">
        <f>+(LN(C9432/C9432)+($K$1-$K$2+0.5*F9453^2)*20/250)/F9453/SQRT(20/250)</f>
        <v>1.4984076485431937E-2</v>
      </c>
      <c r="M9432">
        <f>L9432-F9453*SQRT(20/250)</f>
        <v>-1.4984076485431937E-2</v>
      </c>
    </row>
    <row r="9433" spans="1:13" x14ac:dyDescent="0.15">
      <c r="A9433" s="2">
        <v>39132</v>
      </c>
      <c r="B9433" s="1" t="e">
        <f>NA()</f>
        <v>#N/A</v>
      </c>
      <c r="C9433" s="1">
        <f t="shared" si="882"/>
        <v>119.23</v>
      </c>
      <c r="D9433">
        <f t="shared" si="883"/>
        <v>4.7810544008180402</v>
      </c>
      <c r="E9433">
        <f t="shared" si="886"/>
        <v>0</v>
      </c>
      <c r="F9433">
        <f t="shared" si="881"/>
        <v>6.5229908566456662E-2</v>
      </c>
      <c r="G9433" s="4">
        <f t="shared" si="884"/>
        <v>1.9100000000000108</v>
      </c>
      <c r="H9433">
        <f>C9433*EXP(-$K$1*(20/250))*NORMSDIST(-M9433)-C9433*EXP(-$K$2*(20/250))*NORMSDIST(-L9433)</f>
        <v>1.4267799206850142</v>
      </c>
      <c r="I9433" s="4">
        <f t="shared" si="885"/>
        <v>0</v>
      </c>
      <c r="J9433">
        <f>C9433*EXP(-$K$2*(20/250))*NORMSDIST(L9433)-C9433*EXP(-$K$1*(20/250))*NORMSDIST(M9433)</f>
        <v>1.4267799206850142</v>
      </c>
      <c r="K9433">
        <f>+J9433-H9433-EXP(-$K$2*20/250)*C9433+EXP(-$K$1*20/250)*C9433</f>
        <v>0</v>
      </c>
      <c r="L9433">
        <f>+(LN(C9433/C9433)+($K$1-$K$2+0.5*F9454^2)*20/250)/F9454/SQRT(20/250)</f>
        <v>1.4998494421305518E-2</v>
      </c>
      <c r="M9433">
        <f>L9433-F9454*SQRT(20/250)</f>
        <v>-1.4998494421305514E-2</v>
      </c>
    </row>
    <row r="9434" spans="1:13" x14ac:dyDescent="0.15">
      <c r="A9434" s="2">
        <v>39133</v>
      </c>
      <c r="B9434" s="1">
        <v>120.1</v>
      </c>
      <c r="C9434" s="1">
        <f t="shared" si="882"/>
        <v>120.1</v>
      </c>
      <c r="D9434">
        <f t="shared" si="883"/>
        <v>4.7883247290859376</v>
      </c>
      <c r="E9434">
        <f t="shared" si="886"/>
        <v>7.270328267897419E-3</v>
      </c>
      <c r="F9434">
        <f t="shared" si="881"/>
        <v>6.995557058104207E-2</v>
      </c>
      <c r="G9434" s="4">
        <f t="shared" si="884"/>
        <v>2.269999999999996</v>
      </c>
      <c r="H9434">
        <f>C9434*EXP(-$K$1*(20/250))*NORMSDIST(-M9434)-C9434*EXP(-$K$2*(20/250))*NORMSDIST(-L9434)</f>
        <v>1.4057334968068744</v>
      </c>
      <c r="I9434" s="4">
        <f t="shared" si="885"/>
        <v>0</v>
      </c>
      <c r="J9434">
        <f>C9434*EXP(-$K$2*(20/250))*NORMSDIST(L9434)-C9434*EXP(-$K$1*(20/250))*NORMSDIST(M9434)</f>
        <v>1.4057334968068744</v>
      </c>
      <c r="K9434">
        <f>+J9434-H9434-EXP(-$K$2*20/250)*C9434+EXP(-$K$1*20/250)*C9434</f>
        <v>0</v>
      </c>
      <c r="L9434">
        <f>+(LN(C9434/C9434)+($K$1-$K$2+0.5*F9455^2)*20/250)/F9455/SQRT(20/250)</f>
        <v>1.4670182015553822E-2</v>
      </c>
      <c r="M9434">
        <f>L9434-F9455*SQRT(20/250)</f>
        <v>-1.4670182015553829E-2</v>
      </c>
    </row>
    <row r="9435" spans="1:13" x14ac:dyDescent="0.15">
      <c r="A9435" s="2">
        <v>39134</v>
      </c>
      <c r="B9435" s="1">
        <v>120.99</v>
      </c>
      <c r="C9435" s="1">
        <f t="shared" si="882"/>
        <v>120.99</v>
      </c>
      <c r="D9435">
        <f t="shared" si="883"/>
        <v>4.7957078975533864</v>
      </c>
      <c r="E9435">
        <f t="shared" si="886"/>
        <v>7.3831684674487974E-3</v>
      </c>
      <c r="F9435">
        <f t="shared" si="881"/>
        <v>7.5163129394145795E-2</v>
      </c>
      <c r="G9435" s="4">
        <f t="shared" si="884"/>
        <v>3.1999999999999886</v>
      </c>
      <c r="H9435">
        <f>C9435*EXP(-$K$1*(20/250))*NORMSDIST(-M9435)-C9435*EXP(-$K$2*(20/250))*NORMSDIST(-L9435)</f>
        <v>1.3562667207310781</v>
      </c>
      <c r="I9435" s="4">
        <f t="shared" si="885"/>
        <v>0</v>
      </c>
      <c r="J9435">
        <f>C9435*EXP(-$K$2*(20/250))*NORMSDIST(L9435)-C9435*EXP(-$K$1*(20/250))*NORMSDIST(M9435)</f>
        <v>1.3562667207310781</v>
      </c>
      <c r="K9435">
        <f>+J9435-H9435-EXP(-$K$2*20/250)*C9435+EXP(-$K$1*20/250)*C9435</f>
        <v>0</v>
      </c>
      <c r="L9435">
        <f>+(LN(C9435/C9435)+($K$1-$K$2+0.5*F9456^2)*20/250)/F9456/SQRT(20/250)</f>
        <v>1.4049790715253654E-2</v>
      </c>
      <c r="M9435">
        <f>L9435-F9456*SQRT(20/250)</f>
        <v>-1.4049790715253654E-2</v>
      </c>
    </row>
    <row r="9436" spans="1:13" x14ac:dyDescent="0.15">
      <c r="A9436" s="2">
        <v>39135</v>
      </c>
      <c r="B9436" s="1">
        <v>121.3</v>
      </c>
      <c r="C9436" s="1">
        <f t="shared" si="882"/>
        <v>121.3</v>
      </c>
      <c r="D9436">
        <f t="shared" si="883"/>
        <v>4.7982668159500044</v>
      </c>
      <c r="E9436">
        <f t="shared" si="886"/>
        <v>2.5589183966179263E-3</v>
      </c>
      <c r="F9436">
        <f t="shared" si="881"/>
        <v>7.2299865335983801E-2</v>
      </c>
      <c r="G9436" s="4">
        <f t="shared" si="884"/>
        <v>3.480000000000004</v>
      </c>
      <c r="H9436">
        <f>C9436*EXP(-$K$1*(20/250))*NORMSDIST(-M9436)-C9436*EXP(-$K$2*(20/250))*NORMSDIST(-L9436)</f>
        <v>1.3488336645426955</v>
      </c>
      <c r="I9436" s="4">
        <f t="shared" si="885"/>
        <v>0</v>
      </c>
      <c r="J9436">
        <f>C9436*EXP(-$K$2*(20/250))*NORMSDIST(L9436)-C9436*EXP(-$K$1*(20/250))*NORMSDIST(M9436)</f>
        <v>1.3488336645426955</v>
      </c>
      <c r="K9436">
        <f>+J9436-H9436-EXP(-$K$2*20/250)*C9436+EXP(-$K$1*20/250)*C9436</f>
        <v>0</v>
      </c>
      <c r="L9436">
        <f>+(LN(C9436/C9436)+($K$1-$K$2+0.5*F9457^2)*20/250)/F9457/SQRT(20/250)</f>
        <v>1.3937073610248842E-2</v>
      </c>
      <c r="M9436">
        <f>L9436-F9457*SQRT(20/250)</f>
        <v>-1.3937073610248846E-2</v>
      </c>
    </row>
    <row r="9437" spans="1:13" x14ac:dyDescent="0.15">
      <c r="A9437" s="2">
        <v>39136</v>
      </c>
      <c r="B9437" s="1">
        <v>121.1</v>
      </c>
      <c r="C9437" s="1">
        <f t="shared" si="882"/>
        <v>121.1</v>
      </c>
      <c r="D9437">
        <f t="shared" si="883"/>
        <v>4.7966166505590468</v>
      </c>
      <c r="E9437">
        <f t="shared" si="886"/>
        <v>-1.6501653909575253E-3</v>
      </c>
      <c r="F9437">
        <f t="shared" si="881"/>
        <v>7.2372724905879815E-2</v>
      </c>
      <c r="G9437" s="4">
        <f t="shared" si="884"/>
        <v>3.2599999999999909</v>
      </c>
      <c r="H9437">
        <f>C9437*EXP(-$K$1*(20/250))*NORMSDIST(-M9437)-C9437*EXP(-$K$2*(20/250))*NORMSDIST(-L9437)</f>
        <v>1.3485089054839534</v>
      </c>
      <c r="I9437" s="4">
        <f t="shared" si="885"/>
        <v>0</v>
      </c>
      <c r="J9437">
        <f>C9437*EXP(-$K$2*(20/250))*NORMSDIST(L9437)-C9437*EXP(-$K$1*(20/250))*NORMSDIST(M9437)</f>
        <v>1.3485089054839534</v>
      </c>
      <c r="K9437">
        <f>+J9437-H9437-EXP(-$K$2*20/250)*C9437+EXP(-$K$1*20/250)*C9437</f>
        <v>0</v>
      </c>
      <c r="L9437">
        <f>+(LN(C9437/C9437)+($K$1-$K$2+0.5*F9458^2)*20/250)/F9458/SQRT(20/250)</f>
        <v>1.395673117326158E-2</v>
      </c>
      <c r="M9437">
        <f>L9437-F9458*SQRT(20/250)</f>
        <v>-1.3956731173261587E-2</v>
      </c>
    </row>
    <row r="9438" spans="1:13" x14ac:dyDescent="0.15">
      <c r="A9438" s="2">
        <v>39139</v>
      </c>
      <c r="B9438" s="1">
        <v>120.76</v>
      </c>
      <c r="C9438" s="1">
        <f t="shared" si="882"/>
        <v>120.76</v>
      </c>
      <c r="D9438">
        <f t="shared" si="883"/>
        <v>4.7938051048386381</v>
      </c>
      <c r="E9438">
        <f t="shared" si="886"/>
        <v>-2.8115457204087591E-3</v>
      </c>
      <c r="F9438">
        <f t="shared" ref="F9438:F9501" si="887">STDEV(E9418:E9438)*SQRT(250)</f>
        <v>7.1039576354775494E-2</v>
      </c>
      <c r="G9438" s="4">
        <f t="shared" si="884"/>
        <v>2.960000000000008</v>
      </c>
      <c r="H9438">
        <f>C9438*EXP(-$K$1*(20/250))*NORMSDIST(-M9438)-C9438*EXP(-$K$2*(20/250))*NORMSDIST(-L9438)</f>
        <v>1.3432933033313219</v>
      </c>
      <c r="I9438" s="4">
        <f t="shared" si="885"/>
        <v>0</v>
      </c>
      <c r="J9438">
        <f>C9438*EXP(-$K$2*(20/250))*NORMSDIST(L9438)-C9438*EXP(-$K$1*(20/250))*NORMSDIST(M9438)</f>
        <v>1.3432933033313219</v>
      </c>
      <c r="K9438">
        <f>+J9438-H9438-EXP(-$K$2*20/250)*C9438+EXP(-$K$1*20/250)*C9438</f>
        <v>0</v>
      </c>
      <c r="L9438">
        <f>+(LN(C9438/C9438)+($K$1-$K$2+0.5*F9459^2)*20/250)/F9459/SQRT(20/250)</f>
        <v>1.3941893249391222E-2</v>
      </c>
      <c r="M9438">
        <f>L9438-F9459*SQRT(20/250)</f>
        <v>-1.3941893249391222E-2</v>
      </c>
    </row>
    <row r="9439" spans="1:13" x14ac:dyDescent="0.15">
      <c r="A9439" s="2">
        <v>39140</v>
      </c>
      <c r="B9439" s="1">
        <v>118.67</v>
      </c>
      <c r="C9439" s="1">
        <f t="shared" si="882"/>
        <v>118.67</v>
      </c>
      <c r="D9439">
        <f t="shared" si="883"/>
        <v>4.7763465316770475</v>
      </c>
      <c r="E9439">
        <f t="shared" si="886"/>
        <v>-1.7458573161590607E-2</v>
      </c>
      <c r="F9439">
        <f t="shared" si="887"/>
        <v>9.1697947418150932E-2</v>
      </c>
      <c r="G9439" s="4">
        <f t="shared" si="884"/>
        <v>1.8400000000000034</v>
      </c>
      <c r="H9439">
        <f>C9439*EXP(-$K$1*(20/250))*NORMSDIST(-M9439)-C9439*EXP(-$K$2*(20/250))*NORMSDIST(-L9439)</f>
        <v>1.1190696281705215</v>
      </c>
      <c r="I9439" s="4">
        <f t="shared" si="885"/>
        <v>0</v>
      </c>
      <c r="J9439">
        <f>C9439*EXP(-$K$2*(20/250))*NORMSDIST(L9439)-C9439*EXP(-$K$1*(20/250))*NORMSDIST(M9439)</f>
        <v>1.1190696281705215</v>
      </c>
      <c r="K9439">
        <f>+J9439-H9439-EXP(-$K$2*20/250)*C9439+EXP(-$K$1*20/250)*C9439</f>
        <v>0</v>
      </c>
      <c r="L9439">
        <f>+(LN(C9439/C9439)+($K$1-$K$2+0.5*F9460^2)*20/250)/F9460/SQRT(20/250)</f>
        <v>1.1819149236041129E-2</v>
      </c>
      <c r="M9439">
        <f>L9439-F9460*SQRT(20/250)</f>
        <v>-1.1819149236041125E-2</v>
      </c>
    </row>
    <row r="9440" spans="1:13" x14ac:dyDescent="0.15">
      <c r="A9440" s="2">
        <v>39141</v>
      </c>
      <c r="B9440" s="1">
        <v>118.33</v>
      </c>
      <c r="C9440" s="1">
        <f t="shared" si="882"/>
        <v>118.33</v>
      </c>
      <c r="D9440">
        <f t="shared" si="883"/>
        <v>4.7734773313964673</v>
      </c>
      <c r="E9440">
        <f t="shared" si="886"/>
        <v>-2.8692002805801309E-3</v>
      </c>
      <c r="F9440">
        <f t="shared" si="887"/>
        <v>9.1857491103652308E-2</v>
      </c>
      <c r="G9440" s="4">
        <f t="shared" si="884"/>
        <v>0.57999999999999829</v>
      </c>
      <c r="H9440">
        <f>C9440*EXP(-$K$1*(20/250))*NORMSDIST(-M9440)-C9440*EXP(-$K$2*(20/250))*NORMSDIST(-L9440)</f>
        <v>1.1778167851952333</v>
      </c>
      <c r="I9440" s="4">
        <f t="shared" si="885"/>
        <v>0</v>
      </c>
      <c r="J9440">
        <f>C9440*EXP(-$K$2*(20/250))*NORMSDIST(L9440)-C9440*EXP(-$K$1*(20/250))*NORMSDIST(M9440)</f>
        <v>1.1778167851952333</v>
      </c>
      <c r="K9440">
        <f>+J9440-H9440-EXP(-$K$2*20/250)*C9440+EXP(-$K$1*20/250)*C9440</f>
        <v>0</v>
      </c>
      <c r="L9440">
        <f>+(LN(C9440/C9440)+($K$1-$K$2+0.5*F9461^2)*20/250)/F9461/SQRT(20/250)</f>
        <v>1.2475388481067296E-2</v>
      </c>
      <c r="M9440">
        <f>L9440-F9461*SQRT(20/250)</f>
        <v>-1.2475388481067292E-2</v>
      </c>
    </row>
    <row r="9441" spans="1:13" x14ac:dyDescent="0.15">
      <c r="A9441" s="2">
        <v>39142</v>
      </c>
      <c r="B9441" s="1">
        <v>117.53</v>
      </c>
      <c r="C9441" s="1">
        <f t="shared" si="882"/>
        <v>117.53</v>
      </c>
      <c r="D9441">
        <f t="shared" si="883"/>
        <v>4.7666936201447632</v>
      </c>
      <c r="E9441">
        <f t="shared" si="886"/>
        <v>-6.7837112517041831E-3</v>
      </c>
      <c r="F9441">
        <f t="shared" si="887"/>
        <v>9.2629867358573731E-2</v>
      </c>
      <c r="G9441" s="4">
        <f t="shared" si="884"/>
        <v>0</v>
      </c>
      <c r="H9441">
        <f>C9441*EXP(-$K$1*(20/250))*NORMSDIST(-M9441)-C9441*EXP(-$K$2*(20/250))*NORMSDIST(-L9441)</f>
        <v>1.1294473156072229</v>
      </c>
      <c r="I9441" s="4">
        <f t="shared" si="885"/>
        <v>3.0000000000001137E-2</v>
      </c>
      <c r="J9441">
        <f>C9441*EXP(-$K$2*(20/250))*NORMSDIST(L9441)-C9441*EXP(-$K$1*(20/250))*NORMSDIST(M9441)</f>
        <v>1.1294473156072229</v>
      </c>
      <c r="K9441">
        <f>+J9441-H9441-EXP(-$K$2*20/250)*C9441+EXP(-$K$1*20/250)*C9441</f>
        <v>0</v>
      </c>
      <c r="L9441">
        <f>+(LN(C9441/C9441)+($K$1-$K$2+0.5*F9462^2)*20/250)/F9462/SQRT(20/250)</f>
        <v>1.2044469612899138E-2</v>
      </c>
      <c r="M9441">
        <f>L9441-F9462*SQRT(20/250)</f>
        <v>-1.2044469612899138E-2</v>
      </c>
    </row>
    <row r="9442" spans="1:13" x14ac:dyDescent="0.15">
      <c r="A9442" s="2">
        <v>39143</v>
      </c>
      <c r="B9442" s="1">
        <v>116.82</v>
      </c>
      <c r="C9442" s="1">
        <f t="shared" si="882"/>
        <v>116.82</v>
      </c>
      <c r="D9442">
        <f t="shared" si="883"/>
        <v>4.7606342886121631</v>
      </c>
      <c r="E9442">
        <f t="shared" si="886"/>
        <v>-6.0593315326000763E-3</v>
      </c>
      <c r="F9442">
        <f t="shared" si="887"/>
        <v>9.3905471484143258E-2</v>
      </c>
      <c r="G9442" s="4">
        <f t="shared" si="884"/>
        <v>0</v>
      </c>
      <c r="H9442">
        <f>C9442*EXP(-$K$1*(20/250))*NORMSDIST(-M9442)-C9442*EXP(-$K$2*(20/250))*NORMSDIST(-L9442)</f>
        <v>1.0851330771644569</v>
      </c>
      <c r="I9442" s="4">
        <f t="shared" si="885"/>
        <v>0.87000000000000455</v>
      </c>
      <c r="J9442">
        <f>C9442*EXP(-$K$2*(20/250))*NORMSDIST(L9442)-C9442*EXP(-$K$1*(20/250))*NORMSDIST(M9442)</f>
        <v>1.0851330771644569</v>
      </c>
      <c r="K9442">
        <f>+J9442-H9442-EXP(-$K$2*20/250)*C9442+EXP(-$K$1*20/250)*C9442</f>
        <v>0</v>
      </c>
      <c r="L9442">
        <f>+(LN(C9442/C9442)+($K$1-$K$2+0.5*F9463^2)*20/250)/F9463/SQRT(20/250)</f>
        <v>1.1642213229664513E-2</v>
      </c>
      <c r="M9442">
        <f>L9442-F9463*SQRT(20/250)</f>
        <v>-1.1642213229664513E-2</v>
      </c>
    </row>
    <row r="9443" spans="1:13" x14ac:dyDescent="0.15">
      <c r="A9443" s="2">
        <v>39146</v>
      </c>
      <c r="B9443" s="1">
        <v>116.01</v>
      </c>
      <c r="C9443" s="1">
        <f t="shared" si="882"/>
        <v>116.01</v>
      </c>
      <c r="D9443">
        <f t="shared" si="883"/>
        <v>4.7536763942873153</v>
      </c>
      <c r="E9443">
        <f t="shared" si="886"/>
        <v>-6.9578943248478353E-3</v>
      </c>
      <c r="F9443">
        <f t="shared" si="887"/>
        <v>9.4235609792897995E-2</v>
      </c>
      <c r="G9443" s="4">
        <f t="shared" si="884"/>
        <v>0</v>
      </c>
      <c r="H9443">
        <f>C9443*EXP(-$K$1*(20/250))*NORMSDIST(-M9443)-C9443*EXP(-$K$2*(20/250))*NORMSDIST(-L9443)</f>
        <v>1.0969795498393111</v>
      </c>
      <c r="I9443" s="4">
        <f t="shared" si="885"/>
        <v>2.8199999999999932</v>
      </c>
      <c r="J9443">
        <f>C9443*EXP(-$K$2*(20/250))*NORMSDIST(L9443)-C9443*EXP(-$K$1*(20/250))*NORMSDIST(M9443)</f>
        <v>1.0969795498393111</v>
      </c>
      <c r="K9443">
        <f>+J9443-H9443-EXP(-$K$2*20/250)*C9443+EXP(-$K$1*20/250)*C9443</f>
        <v>0</v>
      </c>
      <c r="L9443">
        <f>+(LN(C9443/C9443)+($K$1-$K$2+0.5*F9464^2)*20/250)/F9464/SQRT(20/250)</f>
        <v>1.185149696788421E-2</v>
      </c>
      <c r="M9443">
        <f>L9443-F9464*SQRT(20/250)</f>
        <v>-1.185149696788421E-2</v>
      </c>
    </row>
    <row r="9444" spans="1:13" x14ac:dyDescent="0.15">
      <c r="A9444" s="2">
        <v>39147</v>
      </c>
      <c r="B9444" s="1">
        <v>116.5</v>
      </c>
      <c r="C9444" s="1">
        <f t="shared" si="882"/>
        <v>116.5</v>
      </c>
      <c r="D9444">
        <f t="shared" si="883"/>
        <v>4.7578912730057557</v>
      </c>
      <c r="E9444">
        <f t="shared" si="886"/>
        <v>4.2148787184403957E-3</v>
      </c>
      <c r="F9444">
        <f t="shared" si="887"/>
        <v>9.5621889433692889E-2</v>
      </c>
      <c r="G9444" s="4">
        <f t="shared" si="884"/>
        <v>0</v>
      </c>
      <c r="H9444">
        <f>C9444*EXP(-$K$1*(20/250))*NORMSDIST(-M9444)-C9444*EXP(-$K$2*(20/250))*NORMSDIST(-L9444)</f>
        <v>1.0953143111984076</v>
      </c>
      <c r="I9444" s="4">
        <f t="shared" si="885"/>
        <v>2.2199999999999989</v>
      </c>
      <c r="J9444">
        <f>C9444*EXP(-$K$2*(20/250))*NORMSDIST(L9444)-C9444*EXP(-$K$1*(20/250))*NORMSDIST(M9444)</f>
        <v>1.0953143111984076</v>
      </c>
      <c r="K9444">
        <f>+J9444-H9444-EXP(-$K$2*20/250)*C9444+EXP(-$K$1*20/250)*C9444</f>
        <v>0</v>
      </c>
      <c r="L9444">
        <f>+(LN(C9444/C9444)+($K$1-$K$2+0.5*F9465^2)*20/250)/F9465/SQRT(20/250)</f>
        <v>1.178373116567911E-2</v>
      </c>
      <c r="M9444">
        <f>L9444-F9465*SQRT(20/250)</f>
        <v>-1.1783731165679113E-2</v>
      </c>
    </row>
    <row r="9445" spans="1:13" x14ac:dyDescent="0.15">
      <c r="A9445" s="2">
        <v>39148</v>
      </c>
      <c r="B9445" s="1">
        <v>116.41</v>
      </c>
      <c r="C9445" s="1">
        <f t="shared" si="882"/>
        <v>116.41</v>
      </c>
      <c r="D9445">
        <f t="shared" si="883"/>
        <v>4.7571184422601496</v>
      </c>
      <c r="E9445">
        <f t="shared" si="886"/>
        <v>-7.7283074560607901E-4</v>
      </c>
      <c r="F9445">
        <f t="shared" si="887"/>
        <v>9.5485310794109837E-2</v>
      </c>
      <c r="G9445" s="4">
        <f t="shared" si="884"/>
        <v>0</v>
      </c>
      <c r="H9445">
        <f>C9445*EXP(-$K$1*(20/250))*NORMSDIST(-M9445)-C9445*EXP(-$K$2*(20/250))*NORMSDIST(-L9445)</f>
        <v>1.0936543728445045</v>
      </c>
      <c r="I9445" s="4">
        <f t="shared" si="885"/>
        <v>2.25</v>
      </c>
      <c r="J9445">
        <f>C9445*EXP(-$K$2*(20/250))*NORMSDIST(L9445)-C9445*EXP(-$K$1*(20/250))*NORMSDIST(M9445)</f>
        <v>1.0936543728445045</v>
      </c>
      <c r="K9445">
        <f>+J9445-H9445-EXP(-$K$2*20/250)*C9445+EXP(-$K$1*20/250)*C9445</f>
        <v>0</v>
      </c>
      <c r="L9445">
        <f>+(LN(C9445/C9445)+($K$1-$K$2+0.5*F9466^2)*20/250)/F9466/SQRT(20/250)</f>
        <v>1.1774969171823012E-2</v>
      </c>
      <c r="M9445">
        <f>L9445-F9466*SQRT(20/250)</f>
        <v>-1.1774969171823016E-2</v>
      </c>
    </row>
    <row r="9446" spans="1:13" x14ac:dyDescent="0.15">
      <c r="A9446" s="2">
        <v>39149</v>
      </c>
      <c r="B9446" s="1">
        <v>117.35</v>
      </c>
      <c r="C9446" s="1">
        <f t="shared" si="882"/>
        <v>117.35</v>
      </c>
      <c r="D9446">
        <f t="shared" si="883"/>
        <v>4.7651609222970324</v>
      </c>
      <c r="E9446">
        <f t="shared" si="886"/>
        <v>8.0424800368827931E-3</v>
      </c>
      <c r="F9446">
        <f t="shared" si="887"/>
        <v>0.10025052581681113</v>
      </c>
      <c r="G9446" s="4">
        <f t="shared" si="884"/>
        <v>0</v>
      </c>
      <c r="H9446">
        <f>C9446*EXP(-$K$1*(20/250))*NORMSDIST(-M9446)-C9446*EXP(-$K$2*(20/250))*NORMSDIST(-L9446)</f>
        <v>1.0734199416542722</v>
      </c>
      <c r="I9446" s="4">
        <f t="shared" si="885"/>
        <v>1.980000000000004</v>
      </c>
      <c r="J9446">
        <f>C9446*EXP(-$K$2*(20/250))*NORMSDIST(L9446)-C9446*EXP(-$K$1*(20/250))*NORMSDIST(M9446)</f>
        <v>1.0734199416542722</v>
      </c>
      <c r="K9446">
        <f>+J9446-H9446-EXP(-$K$2*20/250)*C9446+EXP(-$K$1*20/250)*C9446</f>
        <v>0</v>
      </c>
      <c r="L9446">
        <f>+(LN(C9446/C9446)+($K$1-$K$2+0.5*F9467^2)*20/250)/F9467/SQRT(20/250)</f>
        <v>1.1464523723148967E-2</v>
      </c>
      <c r="M9446">
        <f>L9446-F9467*SQRT(20/250)</f>
        <v>-1.1464523723148963E-2</v>
      </c>
    </row>
    <row r="9447" spans="1:13" x14ac:dyDescent="0.15">
      <c r="A9447" s="2">
        <v>39150</v>
      </c>
      <c r="B9447" s="1">
        <v>118.15</v>
      </c>
      <c r="C9447" s="1">
        <f t="shared" si="882"/>
        <v>118.15</v>
      </c>
      <c r="D9447">
        <f t="shared" si="883"/>
        <v>4.7719550036329172</v>
      </c>
      <c r="E9447">
        <f t="shared" si="886"/>
        <v>6.7940813358848828E-3</v>
      </c>
      <c r="F9447">
        <f t="shared" si="887"/>
        <v>0.10223265903801822</v>
      </c>
      <c r="G9447" s="4">
        <f t="shared" si="884"/>
        <v>0</v>
      </c>
      <c r="H9447">
        <f>C9447*EXP(-$K$1*(20/250))*NORMSDIST(-M9447)-C9447*EXP(-$K$2*(20/250))*NORMSDIST(-L9447)</f>
        <v>1.0420510055132723</v>
      </c>
      <c r="I9447" s="4">
        <f t="shared" si="885"/>
        <v>1.1299999999999955</v>
      </c>
      <c r="J9447">
        <f>C9447*EXP(-$K$2*(20/250))*NORMSDIST(L9447)-C9447*EXP(-$K$1*(20/250))*NORMSDIST(M9447)</f>
        <v>1.0420510055132723</v>
      </c>
      <c r="K9447">
        <f>+J9447-H9447-EXP(-$K$2*20/250)*C9447+EXP(-$K$1*20/250)*C9447</f>
        <v>0</v>
      </c>
      <c r="L9447">
        <f>+(LN(C9447/C9447)+($K$1-$K$2+0.5*F9468^2)*20/250)/F9468/SQRT(20/250)</f>
        <v>1.1054116418695248E-2</v>
      </c>
      <c r="M9447">
        <f>L9447-F9468*SQRT(20/250)</f>
        <v>-1.1054116418695251E-2</v>
      </c>
    </row>
    <row r="9448" spans="1:13" x14ac:dyDescent="0.15">
      <c r="A9448" s="2">
        <v>39153</v>
      </c>
      <c r="B9448" s="1">
        <v>117.51</v>
      </c>
      <c r="C9448" s="1">
        <f t="shared" si="882"/>
        <v>117.51</v>
      </c>
      <c r="D9448">
        <f t="shared" si="883"/>
        <v>4.7665234363458495</v>
      </c>
      <c r="E9448">
        <f t="shared" si="886"/>
        <v>-5.431567287067729E-3</v>
      </c>
      <c r="F9448">
        <f t="shared" si="887"/>
        <v>0.10185924571379813</v>
      </c>
      <c r="G9448" s="4">
        <f t="shared" si="884"/>
        <v>0</v>
      </c>
      <c r="H9448">
        <f>C9448*EXP(-$K$1*(20/250))*NORMSDIST(-M9448)-C9448*EXP(-$K$2*(20/250))*NORMSDIST(-L9448)</f>
        <v>1.0036986788283428</v>
      </c>
      <c r="I9448" s="4">
        <f t="shared" si="885"/>
        <v>1.5599999999999881</v>
      </c>
      <c r="J9448">
        <f>C9448*EXP(-$K$2*(20/250))*NORMSDIST(L9448)-C9448*EXP(-$K$1*(20/250))*NORMSDIST(M9448)</f>
        <v>1.0036986788283428</v>
      </c>
      <c r="K9448">
        <f>+J9448-H9448-EXP(-$K$2*20/250)*C9448+EXP(-$K$1*20/250)*C9448</f>
        <v>0</v>
      </c>
      <c r="L9448">
        <f>+(LN(C9448/C9448)+($K$1-$K$2+0.5*F9469^2)*20/250)/F9469/SQRT(20/250)</f>
        <v>1.0705248669551155E-2</v>
      </c>
      <c r="M9448">
        <f>L9448-F9469*SQRT(20/250)</f>
        <v>-1.0705248669551155E-2</v>
      </c>
    </row>
    <row r="9449" spans="1:13" x14ac:dyDescent="0.15">
      <c r="A9449" s="2">
        <v>39154</v>
      </c>
      <c r="B9449" s="1">
        <v>116.96</v>
      </c>
      <c r="C9449" s="1">
        <f t="shared" si="882"/>
        <v>116.96</v>
      </c>
      <c r="D9449">
        <f t="shared" si="883"/>
        <v>4.7618319960014679</v>
      </c>
      <c r="E9449">
        <f t="shared" si="886"/>
        <v>-4.6914403443816255E-3</v>
      </c>
      <c r="F9449">
        <f t="shared" si="887"/>
        <v>0.10173335129684674</v>
      </c>
      <c r="G9449" s="4">
        <f t="shared" si="884"/>
        <v>0</v>
      </c>
      <c r="H9449">
        <f>C9449*EXP(-$K$1*(20/250))*NORMSDIST(-M9449)-C9449*EXP(-$K$2*(20/250))*NORMSDIST(-L9449)</f>
        <v>0.96862215384479811</v>
      </c>
      <c r="I9449" s="4">
        <f t="shared" si="885"/>
        <v>2.4000000000000057</v>
      </c>
      <c r="J9449">
        <f>C9449*EXP(-$K$2*(20/250))*NORMSDIST(L9449)-C9449*EXP(-$K$1*(20/250))*NORMSDIST(M9449)</f>
        <v>0.96862215384479811</v>
      </c>
      <c r="K9449">
        <f>+J9449-H9449-EXP(-$K$2*20/250)*C9449+EXP(-$K$1*20/250)*C9449</f>
        <v>0</v>
      </c>
      <c r="L9449">
        <f>+(LN(C9449/C9449)+($K$1-$K$2+0.5*F9470^2)*20/250)/F9470/SQRT(20/250)</f>
        <v>1.0379699367068198E-2</v>
      </c>
      <c r="M9449">
        <f>L9449-F9470*SQRT(20/250)</f>
        <v>-1.0379699367068194E-2</v>
      </c>
    </row>
    <row r="9450" spans="1:13" x14ac:dyDescent="0.15">
      <c r="A9450" s="2">
        <v>39155</v>
      </c>
      <c r="B9450" s="1">
        <v>116.33</v>
      </c>
      <c r="C9450" s="1">
        <f t="shared" si="882"/>
        <v>116.33</v>
      </c>
      <c r="D9450">
        <f t="shared" si="883"/>
        <v>4.756430979828675</v>
      </c>
      <c r="E9450">
        <f t="shared" si="886"/>
        <v>-5.4010161727928718E-3</v>
      </c>
      <c r="F9450">
        <f t="shared" si="887"/>
        <v>0.10210770164077944</v>
      </c>
      <c r="G9450" s="4">
        <f t="shared" si="884"/>
        <v>0</v>
      </c>
      <c r="H9450">
        <f>C9450*EXP(-$K$1*(20/250))*NORMSDIST(-M9450)-C9450*EXP(-$K$2*(20/250))*NORMSDIST(-L9450)</f>
        <v>0.93593594822422688</v>
      </c>
      <c r="I9450" s="4">
        <f t="shared" si="885"/>
        <v>2.6599999999999966</v>
      </c>
      <c r="J9450">
        <f>C9450*EXP(-$K$2*(20/250))*NORMSDIST(L9450)-C9450*EXP(-$K$1*(20/250))*NORMSDIST(M9450)</f>
        <v>0.93593594822422688</v>
      </c>
      <c r="K9450">
        <f>+J9450-H9450-EXP(-$K$2*20/250)*C9450+EXP(-$K$1*20/250)*C9450</f>
        <v>0</v>
      </c>
      <c r="L9450">
        <f>+(LN(C9450/C9450)+($K$1-$K$2+0.5*F9471^2)*20/250)/F9471/SQRT(20/250)</f>
        <v>1.0083741379982322E-2</v>
      </c>
      <c r="M9450">
        <f>L9450-F9471*SQRT(20/250)</f>
        <v>-1.0083741379982322E-2</v>
      </c>
    </row>
    <row r="9451" spans="1:13" x14ac:dyDescent="0.15">
      <c r="A9451" s="2">
        <v>39156</v>
      </c>
      <c r="B9451" s="1">
        <v>117.26</v>
      </c>
      <c r="C9451" s="1">
        <f t="shared" si="882"/>
        <v>117.26</v>
      </c>
      <c r="D9451">
        <f t="shared" si="883"/>
        <v>4.7643936915360694</v>
      </c>
      <c r="E9451">
        <f t="shared" si="886"/>
        <v>7.9627117073943765E-3</v>
      </c>
      <c r="F9451">
        <f t="shared" si="887"/>
        <v>0.10744328212129785</v>
      </c>
      <c r="G9451" s="4">
        <f t="shared" si="884"/>
        <v>0</v>
      </c>
      <c r="H9451">
        <f>C9451*EXP(-$K$1*(20/250))*NORMSDIST(-M9451)-C9451*EXP(-$K$2*(20/250))*NORMSDIST(-L9451)</f>
        <v>0.88687297989687863</v>
      </c>
      <c r="I9451" s="4">
        <f t="shared" si="885"/>
        <v>2.0099999999999909</v>
      </c>
      <c r="J9451">
        <f>C9451*EXP(-$K$2*(20/250))*NORMSDIST(L9451)-C9451*EXP(-$K$1*(20/250))*NORMSDIST(M9451)</f>
        <v>0.88687297989687863</v>
      </c>
      <c r="K9451">
        <f>+J9451-H9451-EXP(-$K$2*20/250)*C9451+EXP(-$K$1*20/250)*C9451</f>
        <v>0</v>
      </c>
      <c r="L9451">
        <f>+(LN(C9451/C9451)+($K$1-$K$2+0.5*F9472^2)*20/250)/F9472/SQRT(20/250)</f>
        <v>9.4793372876748969E-3</v>
      </c>
      <c r="M9451">
        <f>L9451-F9472*SQRT(20/250)</f>
        <v>-9.4793372876748935E-3</v>
      </c>
    </row>
    <row r="9452" spans="1:13" x14ac:dyDescent="0.15">
      <c r="A9452" s="2">
        <v>39157</v>
      </c>
      <c r="B9452" s="1">
        <v>116.77</v>
      </c>
      <c r="C9452" s="1">
        <f t="shared" si="882"/>
        <v>116.77</v>
      </c>
      <c r="D9452">
        <f t="shared" si="883"/>
        <v>4.7602061880876239</v>
      </c>
      <c r="E9452">
        <f t="shared" si="886"/>
        <v>-4.1875034484455398E-3</v>
      </c>
      <c r="F9452">
        <f t="shared" si="887"/>
        <v>0.10241140742683727</v>
      </c>
      <c r="G9452" s="4">
        <f t="shared" si="884"/>
        <v>0</v>
      </c>
      <c r="H9452">
        <f>C9452*EXP(-$K$1*(20/250))*NORMSDIST(-M9452)-C9452*EXP(-$K$2*(20/250))*NORMSDIST(-L9452)</f>
        <v>0.86690043739984901</v>
      </c>
      <c r="I9452" s="4">
        <f t="shared" si="885"/>
        <v>3.0700000000000074</v>
      </c>
      <c r="J9452">
        <f>C9452*EXP(-$K$2*(20/250))*NORMSDIST(L9452)-C9452*EXP(-$K$1*(20/250))*NORMSDIST(M9452)</f>
        <v>0.86690043739984901</v>
      </c>
      <c r="K9452">
        <f>+J9452-H9452-EXP(-$K$2*20/250)*C9452+EXP(-$K$1*20/250)*C9452</f>
        <v>0</v>
      </c>
      <c r="L9452">
        <f>+(LN(C9452/C9452)+($K$1-$K$2+0.5*F9473^2)*20/250)/F9473/SQRT(20/250)</f>
        <v>9.3047379609488903E-3</v>
      </c>
      <c r="M9452">
        <f>L9452-F9473*SQRT(20/250)</f>
        <v>-9.3047379609488938E-3</v>
      </c>
    </row>
    <row r="9453" spans="1:13" x14ac:dyDescent="0.15">
      <c r="A9453" s="2">
        <v>39160</v>
      </c>
      <c r="B9453" s="1">
        <v>117.58</v>
      </c>
      <c r="C9453" s="1">
        <f t="shared" si="882"/>
        <v>117.58</v>
      </c>
      <c r="D9453">
        <f t="shared" si="883"/>
        <v>4.7671189529741085</v>
      </c>
      <c r="E9453">
        <f t="shared" si="886"/>
        <v>6.9127648864846236E-3</v>
      </c>
      <c r="F9453">
        <f t="shared" si="887"/>
        <v>0.10595342092666812</v>
      </c>
      <c r="G9453" s="4">
        <f t="shared" si="884"/>
        <v>0</v>
      </c>
      <c r="H9453">
        <f>C9453*EXP(-$K$1*(20/250))*NORMSDIST(-M9453)-C9453*EXP(-$K$2*(20/250))*NORMSDIST(-L9453)</f>
        <v>0.91249656183020988</v>
      </c>
      <c r="I9453" s="4">
        <f t="shared" si="885"/>
        <v>1.3799999999999955</v>
      </c>
      <c r="J9453">
        <f>C9453*EXP(-$K$2*(20/250))*NORMSDIST(L9453)-C9453*EXP(-$K$1*(20/250))*NORMSDIST(M9453)</f>
        <v>0.91249656183020988</v>
      </c>
      <c r="K9453">
        <f>+J9453-H9453-EXP(-$K$2*20/250)*C9453+EXP(-$K$1*20/250)*C9453</f>
        <v>0</v>
      </c>
      <c r="L9453">
        <f>+(LN(C9453/C9453)+($K$1-$K$2+0.5*F9474^2)*20/250)/F9474/SQRT(20/250)</f>
        <v>9.7266786380909263E-3</v>
      </c>
      <c r="M9453">
        <f>L9453-F9474*SQRT(20/250)</f>
        <v>-9.7266786380909298E-3</v>
      </c>
    </row>
    <row r="9454" spans="1:13" x14ac:dyDescent="0.15">
      <c r="A9454" s="2">
        <v>39161</v>
      </c>
      <c r="B9454" s="1">
        <v>117.32</v>
      </c>
      <c r="C9454" s="1">
        <f t="shared" si="882"/>
        <v>117.32</v>
      </c>
      <c r="D9454">
        <f t="shared" si="883"/>
        <v>4.7649052441092499</v>
      </c>
      <c r="E9454">
        <f t="shared" si="886"/>
        <v>-2.2137088648586101E-3</v>
      </c>
      <c r="F9454">
        <f t="shared" si="887"/>
        <v>0.10605537112893733</v>
      </c>
      <c r="G9454" s="4">
        <f t="shared" si="884"/>
        <v>0</v>
      </c>
      <c r="H9454">
        <f>C9454*EXP(-$K$1*(20/250))*NORMSDIST(-M9454)-C9454*EXP(-$K$2*(20/250))*NORMSDIST(-L9454)</f>
        <v>0.94856630985417922</v>
      </c>
      <c r="I9454" s="4">
        <f t="shared" si="885"/>
        <v>0.95000000000000284</v>
      </c>
      <c r="J9454">
        <f>C9454*EXP(-$K$2*(20/250))*NORMSDIST(L9454)-C9454*EXP(-$K$1*(20/250))*NORMSDIST(M9454)</f>
        <v>0.94856630985417922</v>
      </c>
      <c r="K9454">
        <f>+J9454-H9454-EXP(-$K$2*20/250)*C9454+EXP(-$K$1*20/250)*C9454</f>
        <v>0</v>
      </c>
      <c r="L9454">
        <f>+(LN(C9454/C9454)+($K$1-$K$2+0.5*F9475^2)*20/250)/F9475/SQRT(20/250)</f>
        <v>1.0133582624029311E-2</v>
      </c>
      <c r="M9454">
        <f>L9454-F9475*SQRT(20/250)</f>
        <v>-1.0133582624029311E-2</v>
      </c>
    </row>
    <row r="9455" spans="1:13" x14ac:dyDescent="0.15">
      <c r="A9455" s="2">
        <v>39162</v>
      </c>
      <c r="B9455" s="1">
        <v>117.83</v>
      </c>
      <c r="C9455" s="1">
        <f t="shared" si="882"/>
        <v>117.83</v>
      </c>
      <c r="D9455">
        <f t="shared" si="883"/>
        <v>4.7692429077252489</v>
      </c>
      <c r="E9455">
        <f t="shared" si="886"/>
        <v>4.3376636159990767E-3</v>
      </c>
      <c r="F9455">
        <f t="shared" si="887"/>
        <v>0.10373385184439043</v>
      </c>
      <c r="G9455" s="4">
        <f t="shared" si="884"/>
        <v>0</v>
      </c>
      <c r="H9455">
        <f>C9455*EXP(-$K$1*(20/250))*NORMSDIST(-M9455)-C9455*EXP(-$K$2*(20/250))*NORMSDIST(-L9455)</f>
        <v>0.93383480316549594</v>
      </c>
      <c r="I9455" s="4">
        <f t="shared" si="885"/>
        <v>0.53000000000000114</v>
      </c>
      <c r="J9455">
        <f>C9455*EXP(-$K$2*(20/250))*NORMSDIST(L9455)-C9455*EXP(-$K$1*(20/250))*NORMSDIST(M9455)</f>
        <v>0.93383480316549594</v>
      </c>
      <c r="K9455">
        <f>+J9455-H9455-EXP(-$K$2*20/250)*C9455+EXP(-$K$1*20/250)*C9455</f>
        <v>0</v>
      </c>
      <c r="L9455">
        <f>+(LN(C9455/C9455)+($K$1-$K$2+0.5*F9476^2)*20/250)/F9476/SQRT(20/250)</f>
        <v>9.9330188134660359E-3</v>
      </c>
      <c r="M9455">
        <f>L9455-F9476*SQRT(20/250)</f>
        <v>-9.9330188134660359E-3</v>
      </c>
    </row>
    <row r="9456" spans="1:13" x14ac:dyDescent="0.15">
      <c r="A9456" s="2">
        <v>39163</v>
      </c>
      <c r="B9456" s="1">
        <v>117.79</v>
      </c>
      <c r="C9456" s="1">
        <f t="shared" si="882"/>
        <v>117.79</v>
      </c>
      <c r="D9456">
        <f t="shared" si="883"/>
        <v>4.7689033779706929</v>
      </c>
      <c r="E9456">
        <f t="shared" si="886"/>
        <v>-3.3952975455608936E-4</v>
      </c>
      <c r="F9456">
        <f t="shared" si="887"/>
        <v>9.9347022890076533E-2</v>
      </c>
      <c r="G9456" s="4">
        <f t="shared" si="884"/>
        <v>0</v>
      </c>
      <c r="H9456">
        <f>C9456*EXP(-$K$1*(20/250))*NORMSDIST(-M9456)-C9456*EXP(-$K$2*(20/250))*NORMSDIST(-L9456)</f>
        <v>0.9472582107856482</v>
      </c>
      <c r="I9456" s="4">
        <f t="shared" si="885"/>
        <v>1.019999999999996</v>
      </c>
      <c r="J9456">
        <f>C9456*EXP(-$K$2*(20/250))*NORMSDIST(L9456)-C9456*EXP(-$K$1*(20/250))*NORMSDIST(M9456)</f>
        <v>0.9472582107856482</v>
      </c>
      <c r="K9456">
        <f>+J9456-H9456-EXP(-$K$2*20/250)*C9456+EXP(-$K$1*20/250)*C9456</f>
        <v>0</v>
      </c>
      <c r="L9456">
        <f>+(LN(C9456/C9456)+($K$1-$K$2+0.5*F9477^2)*20/250)/F9477/SQRT(20/250)</f>
        <v>1.0079227514587154E-2</v>
      </c>
      <c r="M9456">
        <f>L9456-F9477*SQRT(20/250)</f>
        <v>-1.0079227514587154E-2</v>
      </c>
    </row>
    <row r="9457" spans="1:13" x14ac:dyDescent="0.15">
      <c r="A9457" s="2">
        <v>39164</v>
      </c>
      <c r="B9457" s="1">
        <v>117.82</v>
      </c>
      <c r="C9457" s="1">
        <f t="shared" si="882"/>
        <v>117.82</v>
      </c>
      <c r="D9457">
        <f t="shared" si="883"/>
        <v>4.7691580360935415</v>
      </c>
      <c r="E9457">
        <f t="shared" si="886"/>
        <v>2.5465812284863887E-4</v>
      </c>
      <c r="F9457">
        <f t="shared" si="887"/>
        <v>9.8549992597030359E-2</v>
      </c>
      <c r="G9457" s="4">
        <f t="shared" si="884"/>
        <v>0</v>
      </c>
      <c r="H9457">
        <f>C9457*EXP(-$K$1*(20/250))*NORMSDIST(-M9457)-C9457*EXP(-$K$2*(20/250))*NORMSDIST(-L9457)</f>
        <v>0.95937066094541024</v>
      </c>
      <c r="I9457" s="4">
        <f t="shared" si="885"/>
        <v>0.65000000000000568</v>
      </c>
      <c r="J9457">
        <f>C9457*EXP(-$K$2*(20/250))*NORMSDIST(L9457)-C9457*EXP(-$K$1*(20/250))*NORMSDIST(M9457)</f>
        <v>0.95937066094541024</v>
      </c>
      <c r="K9457">
        <f>+J9457-H9457-EXP(-$K$2*20/250)*C9457+EXP(-$K$1*20/250)*C9457</f>
        <v>0</v>
      </c>
      <c r="L9457">
        <f>+(LN(C9457/C9457)+($K$1-$K$2+0.5*F9478^2)*20/250)/F9478/SQRT(20/250)</f>
        <v>1.0205514211213124E-2</v>
      </c>
      <c r="M9457">
        <f>L9457-F9478*SQRT(20/250)</f>
        <v>-1.0205514211213124E-2</v>
      </c>
    </row>
    <row r="9458" spans="1:13" x14ac:dyDescent="0.15">
      <c r="A9458" s="2">
        <v>39167</v>
      </c>
      <c r="B9458" s="1">
        <v>117.84</v>
      </c>
      <c r="C9458" s="1">
        <f t="shared" si="882"/>
        <v>117.84</v>
      </c>
      <c r="D9458">
        <f t="shared" si="883"/>
        <v>4.7693277721543748</v>
      </c>
      <c r="E9458">
        <f t="shared" si="886"/>
        <v>1.6973606083325876E-4</v>
      </c>
      <c r="F9458">
        <f t="shared" si="887"/>
        <v>9.8688992558109451E-2</v>
      </c>
      <c r="G9458" s="4">
        <f t="shared" si="884"/>
        <v>0</v>
      </c>
      <c r="H9458">
        <f>C9458*EXP(-$K$1*(20/250))*NORMSDIST(-M9458)-C9458*EXP(-$K$2*(20/250))*NORMSDIST(-L9458)</f>
        <v>0.95954969535612378</v>
      </c>
      <c r="I9458" s="4">
        <f t="shared" si="885"/>
        <v>0.67999999999999261</v>
      </c>
      <c r="J9458">
        <f>C9458*EXP(-$K$2*(20/250))*NORMSDIST(L9458)-C9458*EXP(-$K$1*(20/250))*NORMSDIST(M9458)</f>
        <v>0.95954969535612378</v>
      </c>
      <c r="K9458">
        <f>+J9458-H9458-EXP(-$K$2*20/250)*C9458+EXP(-$K$1*20/250)*C9458</f>
        <v>0</v>
      </c>
      <c r="L9458">
        <f>+(LN(C9458/C9458)+($K$1-$K$2+0.5*F9479^2)*20/250)/F9479/SQRT(20/250)</f>
        <v>1.0205686314683755E-2</v>
      </c>
      <c r="M9458">
        <f>L9458-F9479*SQRT(20/250)</f>
        <v>-1.0205686314683755E-2</v>
      </c>
    </row>
    <row r="9459" spans="1:13" x14ac:dyDescent="0.15">
      <c r="A9459" s="2">
        <v>39168</v>
      </c>
      <c r="B9459" s="1">
        <v>117.8</v>
      </c>
      <c r="C9459" s="1">
        <f t="shared" si="882"/>
        <v>117.8</v>
      </c>
      <c r="D9459">
        <f t="shared" si="883"/>
        <v>4.768988271217486</v>
      </c>
      <c r="E9459">
        <f t="shared" si="886"/>
        <v>-3.3950093688872585E-4</v>
      </c>
      <c r="F9459">
        <f t="shared" si="887"/>
        <v>9.8584072592234825E-2</v>
      </c>
      <c r="G9459" s="4">
        <f t="shared" si="884"/>
        <v>0</v>
      </c>
      <c r="H9459">
        <f>C9459*EXP(-$K$1*(20/250))*NORMSDIST(-M9459)-C9459*EXP(-$K$2*(20/250))*NORMSDIST(-L9459)</f>
        <v>0.95908720591489782</v>
      </c>
      <c r="I9459" s="4">
        <f t="shared" si="885"/>
        <v>0.82000000000000739</v>
      </c>
      <c r="J9459">
        <f>C9459*EXP(-$K$2*(20/250))*NORMSDIST(L9459)-C9459*EXP(-$K$1*(20/250))*NORMSDIST(M9459)</f>
        <v>0.95908720591489782</v>
      </c>
      <c r="K9459">
        <f>+J9459-H9459-EXP(-$K$2*20/250)*C9459+EXP(-$K$1*20/250)*C9459</f>
        <v>0</v>
      </c>
      <c r="L9459">
        <f>+(LN(C9459/C9459)+($K$1-$K$2+0.5*F9480^2)*20/250)/F9480/SQRT(20/250)</f>
        <v>1.0204231025080116E-2</v>
      </c>
      <c r="M9459">
        <f>L9459-F9480*SQRT(20/250)</f>
        <v>-1.020423102508012E-2</v>
      </c>
    </row>
    <row r="9460" spans="1:13" x14ac:dyDescent="0.15">
      <c r="A9460" s="2">
        <v>39169</v>
      </c>
      <c r="B9460" s="1">
        <v>116.83</v>
      </c>
      <c r="C9460" s="1">
        <f t="shared" si="882"/>
        <v>116.83</v>
      </c>
      <c r="D9460">
        <f t="shared" si="883"/>
        <v>4.7607198867290572</v>
      </c>
      <c r="E9460">
        <f t="shared" si="886"/>
        <v>-8.2683844884288149E-3</v>
      </c>
      <c r="F9460">
        <f t="shared" si="887"/>
        <v>8.3574005726604839E-2</v>
      </c>
      <c r="G9460" s="4">
        <f t="shared" si="884"/>
        <v>0</v>
      </c>
      <c r="H9460">
        <f>C9460*EXP(-$K$1*(20/250))*NORMSDIST(-M9460)-C9460*EXP(-$K$2*(20/250))*NORMSDIST(-L9460)</f>
        <v>0.90944367196010489</v>
      </c>
      <c r="I9460" s="4">
        <f t="shared" si="885"/>
        <v>2.6700000000000017</v>
      </c>
      <c r="J9460">
        <f>C9460*EXP(-$K$2*(20/250))*NORMSDIST(L9460)-C9460*EXP(-$K$1*(20/250))*NORMSDIST(M9460)</f>
        <v>0.90944367196010489</v>
      </c>
      <c r="K9460">
        <f>+J9460-H9460-EXP(-$K$2*20/250)*C9460+EXP(-$K$1*20/250)*C9460</f>
        <v>0</v>
      </c>
      <c r="L9460">
        <f>+(LN(C9460/C9460)+($K$1-$K$2+0.5*F9481^2)*20/250)/F9481/SQRT(20/250)</f>
        <v>9.7563698861072023E-3</v>
      </c>
      <c r="M9460">
        <f>L9460-F9481*SQRT(20/250)</f>
        <v>-9.7563698861072023E-3</v>
      </c>
    </row>
    <row r="9461" spans="1:13" x14ac:dyDescent="0.15">
      <c r="A9461" s="2">
        <v>39170</v>
      </c>
      <c r="B9461" s="1">
        <v>117.75</v>
      </c>
      <c r="C9461" s="1">
        <f t="shared" si="882"/>
        <v>117.75</v>
      </c>
      <c r="D9461">
        <f t="shared" si="883"/>
        <v>4.7685637328965269</v>
      </c>
      <c r="E9461">
        <f t="shared" si="886"/>
        <v>7.8438461674696924E-3</v>
      </c>
      <c r="F9461">
        <f t="shared" si="887"/>
        <v>8.8214317928992272E-2</v>
      </c>
      <c r="G9461" s="4">
        <f t="shared" si="884"/>
        <v>0</v>
      </c>
      <c r="H9461">
        <f>C9461*EXP(-$K$1*(20/250))*NORMSDIST(-M9461)-C9461*EXP(-$K$2*(20/250))*NORMSDIST(-L9461)</f>
        <v>0.85676377889711119</v>
      </c>
      <c r="I9461" s="4">
        <f t="shared" si="885"/>
        <v>1.8400000000000034</v>
      </c>
      <c r="J9461">
        <f>C9461*EXP(-$K$2*(20/250))*NORMSDIST(L9461)-C9461*EXP(-$K$1*(20/250))*NORMSDIST(M9461)</f>
        <v>0.85676377889711119</v>
      </c>
      <c r="K9461">
        <f>+J9461-H9461-EXP(-$K$2*20/250)*C9461+EXP(-$K$1*20/250)*C9461</f>
        <v>0</v>
      </c>
      <c r="L9461">
        <f>+(LN(C9461/C9461)+($K$1-$K$2+0.5*F9482^2)*20/250)/F9482/SQRT(20/250)</f>
        <v>9.1193973660230639E-3</v>
      </c>
      <c r="M9461">
        <f>L9461-F9482*SQRT(20/250)</f>
        <v>-9.1193973660230639E-3</v>
      </c>
    </row>
    <row r="9462" spans="1:13" x14ac:dyDescent="0.15">
      <c r="A9462" s="2">
        <v>39171</v>
      </c>
      <c r="B9462" s="1">
        <v>117.56</v>
      </c>
      <c r="C9462" s="1">
        <f t="shared" si="882"/>
        <v>117.56</v>
      </c>
      <c r="D9462">
        <f t="shared" si="883"/>
        <v>4.7669488415507164</v>
      </c>
      <c r="E9462">
        <f t="shared" si="886"/>
        <v>-1.6148913458104985E-3</v>
      </c>
      <c r="F9462">
        <f t="shared" si="887"/>
        <v>8.5167261390762916E-2</v>
      </c>
      <c r="G9462" s="4">
        <f t="shared" si="884"/>
        <v>0</v>
      </c>
      <c r="H9462">
        <f>C9462*EXP(-$K$1*(20/250))*NORMSDIST(-M9462)-C9462*EXP(-$K$2*(20/250))*NORMSDIST(-L9462)</f>
        <v>0.8533602116993606</v>
      </c>
      <c r="I9462" s="4">
        <f t="shared" si="885"/>
        <v>1.8799999999999955</v>
      </c>
      <c r="J9462">
        <f>C9462*EXP(-$K$2*(20/250))*NORMSDIST(L9462)-C9462*EXP(-$K$1*(20/250))*NORMSDIST(M9462)</f>
        <v>0.8533602116993606</v>
      </c>
      <c r="K9462">
        <f>+J9462-H9462-EXP(-$K$2*20/250)*C9462+EXP(-$K$1*20/250)*C9462</f>
        <v>0</v>
      </c>
      <c r="L9462">
        <f>+(LN(C9462/C9462)+($K$1-$K$2+0.5*F9483^2)*20/250)/F9483/SQRT(20/250)</f>
        <v>9.0978493693782345E-3</v>
      </c>
      <c r="M9462">
        <f>L9462-F9483*SQRT(20/250)</f>
        <v>-9.0978493693782345E-3</v>
      </c>
    </row>
    <row r="9463" spans="1:13" x14ac:dyDescent="0.15">
      <c r="A9463" s="2">
        <v>39174</v>
      </c>
      <c r="B9463" s="1">
        <v>117.69</v>
      </c>
      <c r="C9463" s="1">
        <f t="shared" si="882"/>
        <v>117.69</v>
      </c>
      <c r="D9463">
        <f t="shared" si="883"/>
        <v>4.7680540488895709</v>
      </c>
      <c r="E9463">
        <f t="shared" si="886"/>
        <v>1.1052073388544414E-3</v>
      </c>
      <c r="F9463">
        <f t="shared" si="887"/>
        <v>8.2322879227155144E-2</v>
      </c>
      <c r="G9463" s="4">
        <f t="shared" si="884"/>
        <v>0</v>
      </c>
      <c r="H9463">
        <f>C9463*EXP(-$K$1*(20/250))*NORMSDIST(-M9463)-C9463*EXP(-$K$2*(20/250))*NORMSDIST(-L9463)</f>
        <v>0.85914340670961309</v>
      </c>
      <c r="I9463" s="4">
        <f t="shared" si="885"/>
        <v>2.0799999999999983</v>
      </c>
      <c r="J9463">
        <f>C9463*EXP(-$K$2*(20/250))*NORMSDIST(L9463)-C9463*EXP(-$K$1*(20/250))*NORMSDIST(M9463)</f>
        <v>0.85914340670961309</v>
      </c>
      <c r="K9463">
        <f>+J9463-H9463-EXP(-$K$2*20/250)*C9463+EXP(-$K$1*20/250)*C9463</f>
        <v>0</v>
      </c>
      <c r="L9463">
        <f>+(LN(C9463/C9463)+($K$1-$K$2+0.5*F9484^2)*20/250)/F9484/SQRT(20/250)</f>
        <v>9.1493890789053761E-3</v>
      </c>
      <c r="M9463">
        <f>L9463-F9484*SQRT(20/250)</f>
        <v>-9.1493890789053761E-3</v>
      </c>
    </row>
    <row r="9464" spans="1:13" x14ac:dyDescent="0.15">
      <c r="A9464" s="2">
        <v>39175</v>
      </c>
      <c r="B9464" s="1">
        <v>118.83</v>
      </c>
      <c r="C9464" s="1">
        <f t="shared" si="882"/>
        <v>118.83</v>
      </c>
      <c r="D9464">
        <f t="shared" si="883"/>
        <v>4.7776939003019345</v>
      </c>
      <c r="E9464">
        <f t="shared" si="886"/>
        <v>9.6398514123636758E-3</v>
      </c>
      <c r="F9464">
        <f t="shared" si="887"/>
        <v>8.3802738732027315E-2</v>
      </c>
      <c r="G9464" s="4">
        <f t="shared" si="884"/>
        <v>0</v>
      </c>
      <c r="H9464">
        <f>C9464*EXP(-$K$1*(20/250))*NORMSDIST(-M9464)-C9464*EXP(-$K$2*(20/250))*NORMSDIST(-L9464)</f>
        <v>0.75999974841755602</v>
      </c>
      <c r="I9464" s="4">
        <f t="shared" si="885"/>
        <v>1.2199999999999989</v>
      </c>
      <c r="J9464">
        <f>C9464*EXP(-$K$2*(20/250))*NORMSDIST(L9464)-C9464*EXP(-$K$1*(20/250))*NORMSDIST(M9464)</f>
        <v>0.75999974841755602</v>
      </c>
      <c r="K9464">
        <f>+J9464-H9464-EXP(-$K$2*20/250)*C9464+EXP(-$K$1*20/250)*C9464</f>
        <v>0</v>
      </c>
      <c r="L9464">
        <f>+(LN(C9464/C9464)+($K$1-$K$2+0.5*F9485^2)*20/250)/F9485/SQRT(20/250)</f>
        <v>8.0158935425895961E-3</v>
      </c>
      <c r="M9464">
        <f>L9464-F9485*SQRT(20/250)</f>
        <v>-8.0158935425895961E-3</v>
      </c>
    </row>
    <row r="9465" spans="1:13" x14ac:dyDescent="0.15">
      <c r="A9465" s="2">
        <v>39176</v>
      </c>
      <c r="B9465" s="1">
        <v>118.72</v>
      </c>
      <c r="C9465" s="1">
        <f t="shared" si="882"/>
        <v>118.72</v>
      </c>
      <c r="D9465">
        <f t="shared" si="883"/>
        <v>4.7767677794190702</v>
      </c>
      <c r="E9465">
        <f t="shared" si="886"/>
        <v>-9.2612088286436745E-4</v>
      </c>
      <c r="F9465">
        <f t="shared" si="887"/>
        <v>8.3323562149309596E-2</v>
      </c>
      <c r="G9465" s="4">
        <f t="shared" si="884"/>
        <v>0</v>
      </c>
      <c r="H9465">
        <f>C9465*EXP(-$K$1*(20/250))*NORMSDIST(-M9465)-C9465*EXP(-$K$2*(20/250))*NORMSDIST(-L9465)</f>
        <v>0.76062086232003878</v>
      </c>
      <c r="I9465" s="4">
        <f t="shared" si="885"/>
        <v>1.6099999999999994</v>
      </c>
      <c r="J9465">
        <f>C9465*EXP(-$K$2*(20/250))*NORMSDIST(L9465)-C9465*EXP(-$K$1*(20/250))*NORMSDIST(M9465)</f>
        <v>0.76062086232003878</v>
      </c>
      <c r="K9465">
        <f>+J9465-H9465-EXP(-$K$2*20/250)*C9465+EXP(-$K$1*20/250)*C9465</f>
        <v>0</v>
      </c>
      <c r="L9465">
        <f>+(LN(C9465/C9465)+($K$1-$K$2+0.5*F9486^2)*20/250)/F9486/SQRT(20/250)</f>
        <v>8.0298780701608587E-3</v>
      </c>
      <c r="M9465">
        <f>L9465-F9486*SQRT(20/250)</f>
        <v>-8.0298780701608518E-3</v>
      </c>
    </row>
    <row r="9466" spans="1:13" x14ac:dyDescent="0.15">
      <c r="A9466" s="2">
        <v>39177</v>
      </c>
      <c r="B9466" s="1">
        <v>118.66</v>
      </c>
      <c r="C9466" s="1">
        <f t="shared" si="882"/>
        <v>118.66</v>
      </c>
      <c r="D9466">
        <f t="shared" si="883"/>
        <v>4.7762622608304968</v>
      </c>
      <c r="E9466">
        <f t="shared" si="886"/>
        <v>-5.0551858857339482E-4</v>
      </c>
      <c r="F9466">
        <f t="shared" si="887"/>
        <v>8.3261605496585983E-2</v>
      </c>
      <c r="G9466" s="4">
        <f t="shared" si="884"/>
        <v>0</v>
      </c>
      <c r="H9466">
        <f>C9466*EXP(-$K$1*(20/250))*NORMSDIST(-M9466)-C9466*EXP(-$K$2*(20/250))*NORMSDIST(-L9466)</f>
        <v>0.76445321055384596</v>
      </c>
      <c r="I9466" s="4">
        <f t="shared" si="885"/>
        <v>1.5</v>
      </c>
      <c r="J9466">
        <f>C9466*EXP(-$K$2*(20/250))*NORMSDIST(L9466)-C9466*EXP(-$K$1*(20/250))*NORMSDIST(M9466)</f>
        <v>0.76445321055384596</v>
      </c>
      <c r="K9466">
        <f>+J9466-H9466-EXP(-$K$2*20/250)*C9466+EXP(-$K$1*20/250)*C9466</f>
        <v>0</v>
      </c>
      <c r="L9466">
        <f>+(LN(C9466/C9466)+($K$1-$K$2+0.5*F9487^2)*20/250)/F9487/SQRT(20/250)</f>
        <v>8.0744178903189839E-3</v>
      </c>
      <c r="M9466">
        <f>L9466-F9487*SQRT(20/250)</f>
        <v>-8.0744178903189839E-3</v>
      </c>
    </row>
    <row r="9467" spans="1:13" x14ac:dyDescent="0.15">
      <c r="A9467" s="2">
        <v>39178</v>
      </c>
      <c r="B9467" s="1">
        <v>119.33</v>
      </c>
      <c r="C9467" s="1">
        <f t="shared" si="882"/>
        <v>119.33</v>
      </c>
      <c r="D9467">
        <f t="shared" si="883"/>
        <v>4.7818927643815643</v>
      </c>
      <c r="E9467">
        <f t="shared" si="886"/>
        <v>5.6305035510675339E-3</v>
      </c>
      <c r="F9467">
        <f t="shared" si="887"/>
        <v>8.1066424677126783E-2</v>
      </c>
      <c r="G9467" s="4">
        <f t="shared" si="884"/>
        <v>0</v>
      </c>
      <c r="H9467">
        <f>C9467*EXP(-$K$1*(20/250))*NORMSDIST(-M9467)-C9467*EXP(-$K$2*(20/250))*NORMSDIST(-L9467)</f>
        <v>0.73449826420448971</v>
      </c>
      <c r="I9467" s="4">
        <f t="shared" si="885"/>
        <v>0.62999999999999545</v>
      </c>
      <c r="J9467">
        <f>C9467*EXP(-$K$2*(20/250))*NORMSDIST(L9467)-C9467*EXP(-$K$1*(20/250))*NORMSDIST(M9467)</f>
        <v>0.73449826420448971</v>
      </c>
      <c r="K9467">
        <f>+J9467-H9467-EXP(-$K$2*20/250)*C9467+EXP(-$K$1*20/250)*C9467</f>
        <v>0</v>
      </c>
      <c r="L9467">
        <f>+(LN(C9467/C9467)+($K$1-$K$2+0.5*F9488^2)*20/250)/F9488/SQRT(20/250)</f>
        <v>7.7144572965680272E-3</v>
      </c>
      <c r="M9467">
        <f>L9467-F9488*SQRT(20/250)</f>
        <v>-7.7144572965680272E-3</v>
      </c>
    </row>
    <row r="9468" spans="1:13" x14ac:dyDescent="0.15">
      <c r="A9468" s="2">
        <v>39181</v>
      </c>
      <c r="B9468" s="1">
        <v>119.28</v>
      </c>
      <c r="C9468" s="1">
        <f t="shared" si="882"/>
        <v>119.28</v>
      </c>
      <c r="D9468">
        <f t="shared" si="883"/>
        <v>4.7814736704564833</v>
      </c>
      <c r="E9468">
        <f t="shared" si="886"/>
        <v>-4.190939250809933E-4</v>
      </c>
      <c r="F9468">
        <f t="shared" si="887"/>
        <v>7.8164406796849648E-2</v>
      </c>
      <c r="G9468" s="4">
        <f t="shared" si="884"/>
        <v>0</v>
      </c>
      <c r="H9468">
        <f>C9468*EXP(-$K$1*(20/250))*NORMSDIST(-M9468)-C9468*EXP(-$K$2*(20/250))*NORMSDIST(-L9468)</f>
        <v>0.73457024548968519</v>
      </c>
      <c r="I9468" s="4">
        <f t="shared" si="885"/>
        <v>0.60999999999999943</v>
      </c>
      <c r="J9468">
        <f>C9468*EXP(-$K$2*(20/250))*NORMSDIST(L9468)-C9468*EXP(-$K$1*(20/250))*NORMSDIST(M9468)</f>
        <v>0.73457024548968519</v>
      </c>
      <c r="K9468">
        <f>+J9468-H9468-EXP(-$K$2*20/250)*C9468+EXP(-$K$1*20/250)*C9468</f>
        <v>0</v>
      </c>
      <c r="L9468">
        <f>+(LN(C9468/C9468)+($K$1-$K$2+0.5*F9489^2)*20/250)/F9489/SQRT(20/250)</f>
        <v>7.7184474740574676E-3</v>
      </c>
      <c r="M9468">
        <f>L9468-F9489*SQRT(20/250)</f>
        <v>-7.7184474740574658E-3</v>
      </c>
    </row>
    <row r="9469" spans="1:13" x14ac:dyDescent="0.15">
      <c r="A9469" s="2">
        <v>39182</v>
      </c>
      <c r="B9469" s="1">
        <v>119.07</v>
      </c>
      <c r="C9469" s="1">
        <f t="shared" si="882"/>
        <v>119.07</v>
      </c>
      <c r="D9469">
        <f t="shared" si="883"/>
        <v>4.7797115554630834</v>
      </c>
      <c r="E9469">
        <f t="shared" si="886"/>
        <v>-1.7621149933999547E-3</v>
      </c>
      <c r="F9469">
        <f t="shared" si="887"/>
        <v>7.5697539285278878E-2</v>
      </c>
      <c r="G9469" s="4">
        <f t="shared" si="884"/>
        <v>0</v>
      </c>
      <c r="H9469">
        <f>C9469*EXP(-$K$1*(20/250))*NORMSDIST(-M9469)-C9469*EXP(-$K$2*(20/250))*NORMSDIST(-L9469)</f>
        <v>0.72852131223079653</v>
      </c>
      <c r="I9469" s="4">
        <f t="shared" si="885"/>
        <v>0.73000000000000398</v>
      </c>
      <c r="J9469">
        <f>C9469*EXP(-$K$2*(20/250))*NORMSDIST(L9469)-C9469*EXP(-$K$1*(20/250))*NORMSDIST(M9469)</f>
        <v>0.72852131223079653</v>
      </c>
      <c r="K9469">
        <f>+J9469-H9469-EXP(-$K$2*20/250)*C9469+EXP(-$K$1*20/250)*C9469</f>
        <v>0</v>
      </c>
      <c r="L9469">
        <f>+(LN(C9469/C9469)+($K$1-$K$2+0.5*F9490^2)*20/250)/F9490/SQRT(20/250)</f>
        <v>7.6683884156117949E-3</v>
      </c>
      <c r="M9469">
        <f>L9469-F9490*SQRT(20/250)</f>
        <v>-7.6683884156117949E-3</v>
      </c>
    </row>
    <row r="9470" spans="1:13" x14ac:dyDescent="0.15">
      <c r="A9470" s="2">
        <v>39183</v>
      </c>
      <c r="B9470" s="1">
        <v>119.36</v>
      </c>
      <c r="C9470" s="1">
        <f t="shared" si="882"/>
        <v>119.36</v>
      </c>
      <c r="D9470">
        <f t="shared" si="883"/>
        <v>4.7821441364554511</v>
      </c>
      <c r="E9470">
        <f t="shared" si="886"/>
        <v>2.432580992367761E-3</v>
      </c>
      <c r="F9470">
        <f t="shared" si="887"/>
        <v>7.3395558091316371E-2</v>
      </c>
      <c r="G9470" s="4">
        <f t="shared" si="884"/>
        <v>0</v>
      </c>
      <c r="H9470">
        <f>C9470*EXP(-$K$1*(20/250))*NORMSDIST(-M9470)-C9470*EXP(-$K$2*(20/250))*NORMSDIST(-L9470)</f>
        <v>0.75323798261693753</v>
      </c>
      <c r="I9470" s="4">
        <f t="shared" si="885"/>
        <v>1.0100000000000051</v>
      </c>
      <c r="J9470">
        <f>C9470*EXP(-$K$2*(20/250))*NORMSDIST(L9470)-C9470*EXP(-$K$1*(20/250))*NORMSDIST(M9470)</f>
        <v>0.75323798261693753</v>
      </c>
      <c r="K9470">
        <f>+J9470-H9470-EXP(-$K$2*20/250)*C9470+EXP(-$K$1*20/250)*C9470</f>
        <v>0</v>
      </c>
      <c r="L9470">
        <f>+(LN(C9470/C9470)+($K$1-$K$2+0.5*F9491^2)*20/250)/F9491/SQRT(20/250)</f>
        <v>7.9092967086225041E-3</v>
      </c>
      <c r="M9470">
        <f>L9470-F9491*SQRT(20/250)</f>
        <v>-7.9092967086225041E-3</v>
      </c>
    </row>
    <row r="9471" spans="1:13" x14ac:dyDescent="0.15">
      <c r="A9471" s="2">
        <v>39184</v>
      </c>
      <c r="B9471" s="1">
        <v>118.99</v>
      </c>
      <c r="C9471" s="1">
        <f t="shared" si="882"/>
        <v>118.99</v>
      </c>
      <c r="D9471">
        <f t="shared" si="883"/>
        <v>4.7790394559670624</v>
      </c>
      <c r="E9471">
        <f t="shared" si="886"/>
        <v>-3.1046804883887447E-3</v>
      </c>
      <c r="F9471">
        <f t="shared" si="887"/>
        <v>7.1302819095168946E-2</v>
      </c>
      <c r="G9471" s="4">
        <f t="shared" si="884"/>
        <v>0</v>
      </c>
      <c r="H9471">
        <f>C9471*EXP(-$K$1*(20/250))*NORMSDIST(-M9471)-C9471*EXP(-$K$2*(20/250))*NORMSDIST(-L9471)</f>
        <v>0.73756111050860085</v>
      </c>
      <c r="I9471" s="4">
        <f t="shared" si="885"/>
        <v>1.2000000000000028</v>
      </c>
      <c r="J9471">
        <f>C9471*EXP(-$K$2*(20/250))*NORMSDIST(L9471)-C9471*EXP(-$K$1*(20/250))*NORMSDIST(M9471)</f>
        <v>0.73756111050860085</v>
      </c>
      <c r="K9471">
        <f>+J9471-H9471-EXP(-$K$2*20/250)*C9471+EXP(-$K$1*20/250)*C9471</f>
        <v>0</v>
      </c>
      <c r="L9471">
        <f>+(LN(C9471/C9471)+($K$1-$K$2+0.5*F9492^2)*20/250)/F9492/SQRT(20/250)</f>
        <v>7.7687626303932292E-3</v>
      </c>
      <c r="M9471">
        <f>L9471-F9492*SQRT(20/250)</f>
        <v>-7.7687626303932292E-3</v>
      </c>
    </row>
    <row r="9472" spans="1:13" x14ac:dyDescent="0.15">
      <c r="A9472" s="2">
        <v>39185</v>
      </c>
      <c r="B9472" s="1">
        <v>119.27</v>
      </c>
      <c r="C9472" s="1">
        <f t="shared" si="882"/>
        <v>119.27</v>
      </c>
      <c r="D9472">
        <f t="shared" si="883"/>
        <v>4.7813898305905775</v>
      </c>
      <c r="E9472">
        <f t="shared" si="886"/>
        <v>2.3503746235151723E-3</v>
      </c>
      <c r="F9472">
        <f t="shared" si="887"/>
        <v>6.7029036772694131E-2</v>
      </c>
      <c r="G9472" s="4">
        <f t="shared" si="884"/>
        <v>0</v>
      </c>
      <c r="H9472">
        <f>C9472*EXP(-$K$1*(20/250))*NORMSDIST(-M9472)-C9472*EXP(-$K$2*(20/250))*NORMSDIST(-L9472)</f>
        <v>0.73545357302746339</v>
      </c>
      <c r="I9472" s="4">
        <f t="shared" si="885"/>
        <v>1.1000000000000085</v>
      </c>
      <c r="J9472">
        <f>C9472*EXP(-$K$2*(20/250))*NORMSDIST(L9472)-C9472*EXP(-$K$1*(20/250))*NORMSDIST(M9472)</f>
        <v>0.73545357302746339</v>
      </c>
      <c r="K9472">
        <f>+J9472-H9472-EXP(-$K$2*20/250)*C9472+EXP(-$K$1*20/250)*C9472</f>
        <v>0</v>
      </c>
      <c r="L9472">
        <f>+(LN(C9472/C9472)+($K$1-$K$2+0.5*F9493^2)*20/250)/F9493/SQRT(20/250)</f>
        <v>7.7283770952650804E-3</v>
      </c>
      <c r="M9472">
        <f>L9472-F9493*SQRT(20/250)</f>
        <v>-7.7283770952650804E-3</v>
      </c>
    </row>
    <row r="9473" spans="1:13" x14ac:dyDescent="0.15">
      <c r="A9473" s="2">
        <v>39188</v>
      </c>
      <c r="B9473" s="1">
        <v>119.84</v>
      </c>
      <c r="C9473" s="1">
        <f t="shared" si="882"/>
        <v>119.84</v>
      </c>
      <c r="D9473">
        <f t="shared" si="883"/>
        <v>4.786157519768909</v>
      </c>
      <c r="E9473">
        <f t="shared" si="886"/>
        <v>4.7676891783314801E-3</v>
      </c>
      <c r="F9473">
        <f t="shared" si="887"/>
        <v>6.5794433093508506E-2</v>
      </c>
      <c r="G9473" s="4">
        <f t="shared" si="884"/>
        <v>0</v>
      </c>
      <c r="H9473">
        <f>C9473*EXP(-$K$1*(20/250))*NORMSDIST(-M9473)-C9473*EXP(-$K$2*(20/250))*NORMSDIST(-L9473)</f>
        <v>0.71116516539543539</v>
      </c>
      <c r="I9473" s="4">
        <f t="shared" si="885"/>
        <v>0.37999999999999545</v>
      </c>
      <c r="J9473">
        <f>C9473*EXP(-$K$2*(20/250))*NORMSDIST(L9473)-C9473*EXP(-$K$1*(20/250))*NORMSDIST(M9473)</f>
        <v>0.71116516539543539</v>
      </c>
      <c r="K9473">
        <f>+J9473-H9473-EXP(-$K$2*20/250)*C9473+EXP(-$K$1*20/250)*C9473</f>
        <v>0</v>
      </c>
      <c r="L9473">
        <f>+(LN(C9473/C9473)+($K$1-$K$2+0.5*F9494^2)*20/250)/F9494/SQRT(20/250)</f>
        <v>7.4375965733700714E-3</v>
      </c>
      <c r="M9473">
        <f>L9473-F9494*SQRT(20/250)</f>
        <v>-7.4375965733700714E-3</v>
      </c>
    </row>
    <row r="9474" spans="1:13" x14ac:dyDescent="0.15">
      <c r="A9474" s="2">
        <v>39189</v>
      </c>
      <c r="B9474" s="1">
        <v>118.96</v>
      </c>
      <c r="C9474" s="1">
        <f t="shared" si="882"/>
        <v>118.96</v>
      </c>
      <c r="D9474">
        <f t="shared" si="883"/>
        <v>4.7787873021518994</v>
      </c>
      <c r="E9474">
        <f t="shared" si="886"/>
        <v>-7.3702176170096223E-3</v>
      </c>
      <c r="F9474">
        <f t="shared" si="887"/>
        <v>6.8778004234164275E-2</v>
      </c>
      <c r="G9474" s="4">
        <f t="shared" si="884"/>
        <v>0</v>
      </c>
      <c r="H9474">
        <f>C9474*EXP(-$K$1*(20/250))*NORMSDIST(-M9474)-C9474*EXP(-$K$2*(20/250))*NORMSDIST(-L9474)</f>
        <v>0.6287990204877687</v>
      </c>
      <c r="I9474" s="4">
        <f t="shared" si="885"/>
        <v>1.7800000000000011</v>
      </c>
      <c r="J9474">
        <f>C9474*EXP(-$K$2*(20/250))*NORMSDIST(L9474)-C9474*EXP(-$K$1*(20/250))*NORMSDIST(M9474)</f>
        <v>0.6287990204877687</v>
      </c>
      <c r="K9474">
        <f>+J9474-H9474-EXP(-$K$2*20/250)*C9474+EXP(-$K$1*20/250)*C9474</f>
        <v>0</v>
      </c>
      <c r="L9474">
        <f>+(LN(C9474/C9474)+($K$1-$K$2+0.5*F9495^2)*20/250)/F9495/SQRT(20/250)</f>
        <v>6.624818985404444E-3</v>
      </c>
      <c r="M9474">
        <f>L9474-F9495*SQRT(20/250)</f>
        <v>-6.624818985404444E-3</v>
      </c>
    </row>
    <row r="9475" spans="1:13" x14ac:dyDescent="0.15">
      <c r="A9475" s="2">
        <v>39190</v>
      </c>
      <c r="B9475" s="1">
        <v>118.27</v>
      </c>
      <c r="C9475" s="1">
        <f t="shared" si="882"/>
        <v>118.27</v>
      </c>
      <c r="D9475">
        <f t="shared" si="883"/>
        <v>4.7729701462630256</v>
      </c>
      <c r="E9475">
        <f t="shared" si="886"/>
        <v>-5.8171558888737707E-3</v>
      </c>
      <c r="F9475">
        <f t="shared" si="887"/>
        <v>7.1655249911652938E-2</v>
      </c>
      <c r="G9475" s="4">
        <f t="shared" si="884"/>
        <v>0</v>
      </c>
      <c r="H9475">
        <f>C9475*EXP(-$K$1*(20/250))*NORMSDIST(-M9475)-C9475*EXP(-$K$2*(20/250))*NORMSDIST(-L9475)</f>
        <v>0.56453291217353296</v>
      </c>
      <c r="I9475" s="4">
        <f t="shared" si="885"/>
        <v>3.0300000000000011</v>
      </c>
      <c r="J9475">
        <f>C9475*EXP(-$K$2*(20/250))*NORMSDIST(L9475)-C9475*EXP(-$K$1*(20/250))*NORMSDIST(M9475)</f>
        <v>0.56453291217353296</v>
      </c>
      <c r="K9475">
        <f>+J9475-H9475-EXP(-$K$2*20/250)*C9475+EXP(-$K$1*20/250)*C9475</f>
        <v>0</v>
      </c>
      <c r="L9475">
        <f>+(LN(C9475/C9475)+($K$1-$K$2+0.5*F9496^2)*20/250)/F9496/SQRT(20/250)</f>
        <v>5.982424115982256E-3</v>
      </c>
      <c r="M9475">
        <f>L9475-F9496*SQRT(20/250)</f>
        <v>-5.9824241159822543E-3</v>
      </c>
    </row>
    <row r="9476" spans="1:13" x14ac:dyDescent="0.15">
      <c r="A9476" s="2">
        <v>39191</v>
      </c>
      <c r="B9476" s="1">
        <v>118.36</v>
      </c>
      <c r="C9476" s="1">
        <f t="shared" si="882"/>
        <v>118.36</v>
      </c>
      <c r="D9476">
        <f t="shared" si="883"/>
        <v>4.7737308275320087</v>
      </c>
      <c r="E9476">
        <f t="shared" si="886"/>
        <v>7.6068126898309885E-4</v>
      </c>
      <c r="F9476">
        <f t="shared" si="887"/>
        <v>7.0237049606553886E-2</v>
      </c>
      <c r="G9476" s="4">
        <f t="shared" si="884"/>
        <v>0</v>
      </c>
      <c r="H9476">
        <f>C9476*EXP(-$K$1*(20/250))*NORMSDIST(-M9476)-C9476*EXP(-$K$2*(20/250))*NORMSDIST(-L9476)</f>
        <v>0.58079245402433344</v>
      </c>
      <c r="I9476" s="4">
        <f t="shared" si="885"/>
        <v>2.730000000000004</v>
      </c>
      <c r="J9476">
        <f>C9476*EXP(-$K$2*(20/250))*NORMSDIST(L9476)-C9476*EXP(-$K$1*(20/250))*NORMSDIST(M9476)</f>
        <v>0.58079245402433344</v>
      </c>
      <c r="K9476">
        <f>+J9476-H9476-EXP(-$K$2*20/250)*C9476+EXP(-$K$1*20/250)*C9476</f>
        <v>0</v>
      </c>
      <c r="L9476">
        <f>+(LN(C9476/C9476)+($K$1-$K$2+0.5*F9497^2)*20/250)/F9497/SQRT(20/250)</f>
        <v>6.1500505419890914E-3</v>
      </c>
      <c r="M9476">
        <f>L9476-F9497*SQRT(20/250)</f>
        <v>-6.1500505419890932E-3</v>
      </c>
    </row>
    <row r="9477" spans="1:13" x14ac:dyDescent="0.15">
      <c r="A9477" s="2">
        <v>39192</v>
      </c>
      <c r="B9477" s="1">
        <v>118.81</v>
      </c>
      <c r="C9477" s="1">
        <f t="shared" si="882"/>
        <v>118.81</v>
      </c>
      <c r="D9477">
        <f t="shared" si="883"/>
        <v>4.777525578470196</v>
      </c>
      <c r="E9477">
        <f t="shared" si="886"/>
        <v>3.7947509381872635E-3</v>
      </c>
      <c r="F9477">
        <f t="shared" si="887"/>
        <v>7.1270901246866081E-2</v>
      </c>
      <c r="G9477" s="4">
        <f t="shared" si="884"/>
        <v>0</v>
      </c>
      <c r="H9477">
        <f>C9477*EXP(-$K$1*(20/250))*NORMSDIST(-M9477)-C9477*EXP(-$K$2*(20/250))*NORMSDIST(-L9477)</f>
        <v>0.58473067987601723</v>
      </c>
      <c r="I9477" s="4">
        <f t="shared" si="885"/>
        <v>2.7599999999999909</v>
      </c>
      <c r="J9477">
        <f>C9477*EXP(-$K$2*(20/250))*NORMSDIST(L9477)-C9477*EXP(-$K$1*(20/250))*NORMSDIST(M9477)</f>
        <v>0.58473067987601723</v>
      </c>
      <c r="K9477">
        <f>+J9477-H9477-EXP(-$K$2*20/250)*C9477+EXP(-$K$1*20/250)*C9477</f>
        <v>0</v>
      </c>
      <c r="L9477">
        <f>+(LN(C9477/C9477)+($K$1-$K$2+0.5*F9498^2)*20/250)/F9498/SQRT(20/250)</f>
        <v>6.1683012781780146E-3</v>
      </c>
      <c r="M9477">
        <f>L9477-F9498*SQRT(20/250)</f>
        <v>-6.1683012781780146E-3</v>
      </c>
    </row>
    <row r="9478" spans="1:13" x14ac:dyDescent="0.15">
      <c r="A9478" s="2">
        <v>39195</v>
      </c>
      <c r="B9478" s="1">
        <v>118.47</v>
      </c>
      <c r="C9478" s="1">
        <f t="shared" si="882"/>
        <v>118.47</v>
      </c>
      <c r="D9478">
        <f t="shared" si="883"/>
        <v>4.7746597639666675</v>
      </c>
      <c r="E9478">
        <f t="shared" si="886"/>
        <v>-2.8658145035285187E-3</v>
      </c>
      <c r="F9478">
        <f t="shared" si="887"/>
        <v>7.2163883042444796E-2</v>
      </c>
      <c r="G9478" s="4">
        <f t="shared" si="884"/>
        <v>0</v>
      </c>
      <c r="H9478">
        <f>C9478*EXP(-$K$1*(20/250))*NORMSDIST(-M9478)-C9478*EXP(-$K$2*(20/250))*NORMSDIST(-L9478)</f>
        <v>0.559194996794524</v>
      </c>
      <c r="I9478" s="4">
        <f t="shared" si="885"/>
        <v>3</v>
      </c>
      <c r="J9478">
        <f>C9478*EXP(-$K$2*(20/250))*NORMSDIST(L9478)-C9478*EXP(-$K$1*(20/250))*NORMSDIST(M9478)</f>
        <v>0.559194996794524</v>
      </c>
      <c r="K9478">
        <f>+J9478-H9478-EXP(-$K$2*20/250)*C9478+EXP(-$K$1*20/250)*C9478</f>
        <v>0</v>
      </c>
      <c r="L9478">
        <f>+(LN(C9478/C9478)+($K$1-$K$2+0.5*F9499^2)*20/250)/F9499/SQRT(20/250)</f>
        <v>5.9158528147336496E-3</v>
      </c>
      <c r="M9478">
        <f>L9478-F9499*SQRT(20/250)</f>
        <v>-5.9158528147336496E-3</v>
      </c>
    </row>
    <row r="9479" spans="1:13" x14ac:dyDescent="0.15">
      <c r="A9479" s="2">
        <v>39196</v>
      </c>
      <c r="B9479" s="1">
        <v>118.52</v>
      </c>
      <c r="C9479" s="1">
        <f t="shared" si="882"/>
        <v>118.52</v>
      </c>
      <c r="D9479">
        <f t="shared" si="883"/>
        <v>4.7750817227053641</v>
      </c>
      <c r="E9479">
        <f t="shared" si="886"/>
        <v>4.2195873869665945E-4</v>
      </c>
      <c r="F9479">
        <f t="shared" si="887"/>
        <v>7.2165099997756291E-2</v>
      </c>
      <c r="G9479" s="4">
        <f t="shared" si="884"/>
        <v>0</v>
      </c>
      <c r="H9479">
        <f>C9479*EXP(-$K$1*(20/250))*NORMSDIST(-M9479)-C9479*EXP(-$K$2*(20/250))*NORMSDIST(-L9479)</f>
        <v>0.55946322320618691</v>
      </c>
      <c r="I9479" s="4">
        <f t="shared" si="885"/>
        <v>3</v>
      </c>
      <c r="J9479">
        <f>C9479*EXP(-$K$2*(20/250))*NORMSDIST(L9479)-C9479*EXP(-$K$1*(20/250))*NORMSDIST(M9479)</f>
        <v>0.55946322320618691</v>
      </c>
      <c r="K9479">
        <f>+J9479-H9479-EXP(-$K$2*20/250)*C9479+EXP(-$K$1*20/250)*C9479</f>
        <v>0</v>
      </c>
      <c r="L9479">
        <f>+(LN(C9479/C9479)+($K$1-$K$2+0.5*F9500^2)*20/250)/F9500/SQRT(20/250)</f>
        <v>5.916193531448042E-3</v>
      </c>
      <c r="M9479">
        <f>L9479-F9500*SQRT(20/250)</f>
        <v>-5.916193531448042E-3</v>
      </c>
    </row>
    <row r="9480" spans="1:13" x14ac:dyDescent="0.15">
      <c r="A9480" s="2">
        <v>39197</v>
      </c>
      <c r="B9480" s="1">
        <v>118.62</v>
      </c>
      <c r="C9480" s="1">
        <f t="shared" si="882"/>
        <v>118.62</v>
      </c>
      <c r="D9480">
        <f t="shared" si="883"/>
        <v>4.7759251064105808</v>
      </c>
      <c r="E9480">
        <f t="shared" si="886"/>
        <v>8.4338370521663819E-4</v>
      </c>
      <c r="F9480">
        <f t="shared" si="887"/>
        <v>7.2154809546283061E-2</v>
      </c>
      <c r="G9480" s="4">
        <f t="shared" si="884"/>
        <v>0</v>
      </c>
      <c r="H9480">
        <f>C9480*EXP(-$K$1*(20/250))*NORMSDIST(-M9480)-C9480*EXP(-$K$2*(20/250))*NORMSDIST(-L9480)</f>
        <v>0.56517194848584751</v>
      </c>
      <c r="I9480" s="4">
        <f t="shared" si="885"/>
        <v>2.8399999999999892</v>
      </c>
      <c r="J9480">
        <f>C9480*EXP(-$K$2*(20/250))*NORMSDIST(L9480)-C9480*EXP(-$K$1*(20/250))*NORMSDIST(M9480)</f>
        <v>0.56517194848584751</v>
      </c>
      <c r="K9480">
        <f>+J9480-H9480-EXP(-$K$2*20/250)*C9480+EXP(-$K$1*20/250)*C9480</f>
        <v>0</v>
      </c>
      <c r="L9480">
        <f>+(LN(C9480/C9480)+($K$1-$K$2+0.5*F9501^2)*20/250)/F9501/SQRT(20/250)</f>
        <v>5.9715242188221589E-3</v>
      </c>
      <c r="M9480">
        <f>L9480-F9501*SQRT(20/250)</f>
        <v>-5.9715242188221572E-3</v>
      </c>
    </row>
    <row r="9481" spans="1:13" x14ac:dyDescent="0.15">
      <c r="A9481" s="2">
        <v>39198</v>
      </c>
      <c r="B9481" s="1">
        <v>119.5</v>
      </c>
      <c r="C9481" s="1">
        <f t="shared" ref="C9481:C9544" si="888">_xlfn.IFNA(B9481,C9480)</f>
        <v>119.5</v>
      </c>
      <c r="D9481">
        <f t="shared" ref="D9481:D9544" si="889">+LN(C9481)</f>
        <v>4.7833163713715656</v>
      </c>
      <c r="E9481">
        <f t="shared" si="886"/>
        <v>7.3912649609848557E-3</v>
      </c>
      <c r="F9481">
        <f t="shared" si="887"/>
        <v>6.8987953062306276E-2</v>
      </c>
      <c r="G9481" s="4">
        <f t="shared" ref="G9481:G9544" si="890">+IF(C9502&lt;C9481,-C9502+C9481,0)</f>
        <v>0</v>
      </c>
      <c r="H9481">
        <f>C9481*EXP(-$K$1*(20/250))*NORMSDIST(-M9481)-C9481*EXP(-$K$2*(20/250))*NORMSDIST(-L9481)</f>
        <v>0.48406851216038405</v>
      </c>
      <c r="I9481" s="4">
        <f t="shared" ref="I9481:I9544" si="891">+IF(C9502&gt;C9481,C9502-C9481,0)</f>
        <v>2.2199999999999989</v>
      </c>
      <c r="J9481">
        <f>C9481*EXP(-$K$2*(20/250))*NORMSDIST(L9481)-C9481*EXP(-$K$1*(20/250))*NORMSDIST(M9481)</f>
        <v>0.48406851216038405</v>
      </c>
      <c r="K9481">
        <f>+J9481-H9481-EXP(-$K$2*20/250)*C9481+EXP(-$K$1*20/250)*C9481</f>
        <v>0</v>
      </c>
      <c r="L9481">
        <f>+(LN(C9481/C9481)+($K$1-$K$2+0.5*F9502^2)*20/250)/F9502/SQRT(20/250)</f>
        <v>5.0769248198870177E-3</v>
      </c>
      <c r="M9481">
        <f>L9481-F9502*SQRT(20/250)</f>
        <v>-5.0769248198870142E-3</v>
      </c>
    </row>
    <row r="9482" spans="1:13" x14ac:dyDescent="0.15">
      <c r="A9482" s="2">
        <v>39199</v>
      </c>
      <c r="B9482" s="1">
        <v>119.59</v>
      </c>
      <c r="C9482" s="1">
        <f t="shared" si="888"/>
        <v>119.59</v>
      </c>
      <c r="D9482">
        <f t="shared" si="889"/>
        <v>4.7840692259807165</v>
      </c>
      <c r="E9482">
        <f t="shared" ref="E9482:E9545" si="892">+D9482-D9481</f>
        <v>7.5285460915086588E-4</v>
      </c>
      <c r="F9482">
        <f t="shared" si="887"/>
        <v>6.448387717849649E-2</v>
      </c>
      <c r="G9482" s="4">
        <f t="shared" si="890"/>
        <v>0</v>
      </c>
      <c r="H9482">
        <f>C9482*EXP(-$K$1*(20/250))*NORMSDIST(-M9482)-C9482*EXP(-$K$2*(20/250))*NORMSDIST(-L9482)</f>
        <v>0.48613569823643132</v>
      </c>
      <c r="I9482" s="4">
        <f t="shared" si="891"/>
        <v>2.1299999999999955</v>
      </c>
      <c r="J9482">
        <f>C9482*EXP(-$K$2*(20/250))*NORMSDIST(L9482)-C9482*EXP(-$K$1*(20/250))*NORMSDIST(M9482)</f>
        <v>0.48613569823643132</v>
      </c>
      <c r="K9482">
        <f>+J9482-H9482-EXP(-$K$2*20/250)*C9482+EXP(-$K$1*20/250)*C9482</f>
        <v>0</v>
      </c>
      <c r="L9482">
        <f>+(LN(C9482/C9482)+($K$1-$K$2+0.5*F9503^2)*20/250)/F9503/SQRT(20/250)</f>
        <v>5.094768618369841E-3</v>
      </c>
      <c r="M9482">
        <f>L9482-F9503*SQRT(20/250)</f>
        <v>-5.094768618369841E-3</v>
      </c>
    </row>
    <row r="9483" spans="1:13" x14ac:dyDescent="0.15">
      <c r="A9483" s="2">
        <v>39202</v>
      </c>
      <c r="B9483" s="1">
        <v>119.44</v>
      </c>
      <c r="C9483" s="1">
        <f t="shared" si="888"/>
        <v>119.44</v>
      </c>
      <c r="D9483">
        <f t="shared" si="889"/>
        <v>4.7828141532309347</v>
      </c>
      <c r="E9483">
        <f t="shared" si="892"/>
        <v>-1.2550727497817604E-3</v>
      </c>
      <c r="F9483">
        <f t="shared" si="887"/>
        <v>6.4331509833011044E-2</v>
      </c>
      <c r="G9483" s="4">
        <f t="shared" si="890"/>
        <v>0</v>
      </c>
      <c r="H9483">
        <f>C9483*EXP(-$K$1*(20/250))*NORMSDIST(-M9483)-C9483*EXP(-$K$2*(20/250))*NORMSDIST(-L9483)</f>
        <v>0.47493321854113901</v>
      </c>
      <c r="I9483" s="4">
        <f t="shared" si="891"/>
        <v>2.3500000000000085</v>
      </c>
      <c r="J9483">
        <f>C9483*EXP(-$K$2*(20/250))*NORMSDIST(L9483)-C9483*EXP(-$K$1*(20/250))*NORMSDIST(M9483)</f>
        <v>0.47493321854113901</v>
      </c>
      <c r="K9483">
        <f>+J9483-H9483-EXP(-$K$2*20/250)*C9483+EXP(-$K$1*20/250)*C9483</f>
        <v>0</v>
      </c>
      <c r="L9483">
        <f>+(LN(C9483/C9483)+($K$1-$K$2+0.5*F9504^2)*20/250)/F9504/SQRT(20/250)</f>
        <v>4.98361504537723E-3</v>
      </c>
      <c r="M9483">
        <f>L9483-F9504*SQRT(20/250)</f>
        <v>-4.9836150453772283E-3</v>
      </c>
    </row>
    <row r="9484" spans="1:13" x14ac:dyDescent="0.15">
      <c r="A9484" s="2">
        <v>39203</v>
      </c>
      <c r="B9484" s="1">
        <v>119.77</v>
      </c>
      <c r="C9484" s="1">
        <f t="shared" si="888"/>
        <v>119.77</v>
      </c>
      <c r="D9484">
        <f t="shared" si="889"/>
        <v>4.7855732369594151</v>
      </c>
      <c r="E9484">
        <f t="shared" si="892"/>
        <v>2.7590837284803271E-3</v>
      </c>
      <c r="F9484">
        <f t="shared" si="887"/>
        <v>6.4695950614081316E-2</v>
      </c>
      <c r="G9484" s="4">
        <f t="shared" si="890"/>
        <v>0</v>
      </c>
      <c r="H9484">
        <f>C9484*EXP(-$K$1*(20/250))*NORMSDIST(-M9484)-C9484*EXP(-$K$2*(20/250))*NORMSDIST(-L9484)</f>
        <v>0.49364181808181229</v>
      </c>
      <c r="I9484" s="4">
        <f t="shared" si="891"/>
        <v>1.710000000000008</v>
      </c>
      <c r="J9484">
        <f>C9484*EXP(-$K$2*(20/250))*NORMSDIST(L9484)-C9484*EXP(-$K$1*(20/250))*NORMSDIST(M9484)</f>
        <v>0.49364181808181229</v>
      </c>
      <c r="K9484">
        <f>+J9484-H9484-EXP(-$K$2*20/250)*C9484+EXP(-$K$1*20/250)*C9484</f>
        <v>0</v>
      </c>
      <c r="L9484">
        <f>+(LN(C9484/C9484)+($K$1-$K$2+0.5*F9505^2)*20/250)/F9505/SQRT(20/250)</f>
        <v>5.1656593545130261E-3</v>
      </c>
      <c r="M9484">
        <f>L9484-F9505*SQRT(20/250)</f>
        <v>-5.1656593545130261E-3</v>
      </c>
    </row>
    <row r="9485" spans="1:13" x14ac:dyDescent="0.15">
      <c r="A9485" s="2">
        <v>39204</v>
      </c>
      <c r="B9485" s="1">
        <v>120.05</v>
      </c>
      <c r="C9485" s="1">
        <f t="shared" si="888"/>
        <v>120.05</v>
      </c>
      <c r="D9485">
        <f t="shared" si="889"/>
        <v>4.7879083226672625</v>
      </c>
      <c r="E9485">
        <f t="shared" si="892"/>
        <v>2.3350857078474618E-3</v>
      </c>
      <c r="F9485">
        <f t="shared" si="887"/>
        <v>5.6680926812345607E-2</v>
      </c>
      <c r="G9485" s="4">
        <f t="shared" si="890"/>
        <v>0</v>
      </c>
      <c r="H9485">
        <f>C9485*EXP(-$K$1*(20/250))*NORMSDIST(-M9485)-C9485*EXP(-$K$2*(20/250))*NORMSDIST(-L9485)</f>
        <v>0.49454552778751548</v>
      </c>
      <c r="I9485" s="4">
        <f t="shared" si="891"/>
        <v>1.710000000000008</v>
      </c>
      <c r="J9485">
        <f>C9485*EXP(-$K$2*(20/250))*NORMSDIST(L9485)-C9485*EXP(-$K$1*(20/250))*NORMSDIST(M9485)</f>
        <v>0.49454552778751548</v>
      </c>
      <c r="K9485">
        <f>+J9485-H9485-EXP(-$K$2*20/250)*C9485+EXP(-$K$1*20/250)*C9485</f>
        <v>0</v>
      </c>
      <c r="L9485">
        <f>+(LN(C9485/C9485)+($K$1-$K$2+0.5*F9506^2)*20/250)/F9506/SQRT(20/250)</f>
        <v>5.1630458582991208E-3</v>
      </c>
      <c r="M9485">
        <f>L9485-F9506*SQRT(20/250)</f>
        <v>-5.1630458582991191E-3</v>
      </c>
    </row>
    <row r="9486" spans="1:13" x14ac:dyDescent="0.15">
      <c r="A9486" s="2">
        <v>39205</v>
      </c>
      <c r="B9486" s="1">
        <v>120.33</v>
      </c>
      <c r="C9486" s="1">
        <f t="shared" si="888"/>
        <v>120.33</v>
      </c>
      <c r="D9486">
        <f t="shared" si="889"/>
        <v>4.7902379684500715</v>
      </c>
      <c r="E9486">
        <f t="shared" si="892"/>
        <v>2.3296457828090311E-3</v>
      </c>
      <c r="F9486">
        <f t="shared" si="887"/>
        <v>5.6779812355118885E-2</v>
      </c>
      <c r="G9486" s="4">
        <f t="shared" si="890"/>
        <v>0</v>
      </c>
      <c r="H9486">
        <f>C9486*EXP(-$K$1*(20/250))*NORMSDIST(-M9486)-C9486*EXP(-$K$2*(20/250))*NORMSDIST(-L9486)</f>
        <v>0.49968171662172978</v>
      </c>
      <c r="I9486" s="4">
        <f t="shared" si="891"/>
        <v>1.769999999999996</v>
      </c>
      <c r="J9486">
        <f>C9486*EXP(-$K$2*(20/250))*NORMSDIST(L9486)-C9486*EXP(-$K$1*(20/250))*NORMSDIST(M9486)</f>
        <v>0.49968171662172978</v>
      </c>
      <c r="K9486">
        <f>+J9486-H9486-EXP(-$K$2*20/250)*C9486+EXP(-$K$1*20/250)*C9486</f>
        <v>0</v>
      </c>
      <c r="L9486">
        <f>+(LN(C9486/C9486)+($K$1-$K$2+0.5*F9507^2)*20/250)/F9507/SQRT(20/250)</f>
        <v>5.2045291021081859E-3</v>
      </c>
      <c r="M9486">
        <f>L9486-F9507*SQRT(20/250)</f>
        <v>-5.2045291021081842E-3</v>
      </c>
    </row>
    <row r="9487" spans="1:13" x14ac:dyDescent="0.15">
      <c r="A9487" s="2">
        <v>39206</v>
      </c>
      <c r="B9487" s="1">
        <v>120.16</v>
      </c>
      <c r="C9487" s="1">
        <f t="shared" si="888"/>
        <v>120.16</v>
      </c>
      <c r="D9487">
        <f t="shared" si="889"/>
        <v>4.7888241880158242</v>
      </c>
      <c r="E9487">
        <f t="shared" si="892"/>
        <v>-1.4137804342473359E-3</v>
      </c>
      <c r="F9487">
        <f t="shared" si="887"/>
        <v>5.7094756443785304E-2</v>
      </c>
      <c r="G9487" s="4">
        <f t="shared" si="890"/>
        <v>0</v>
      </c>
      <c r="H9487">
        <f>C9487*EXP(-$K$1*(20/250))*NORMSDIST(-M9487)-C9487*EXP(-$K$2*(20/250))*NORMSDIST(-L9487)</f>
        <v>0.52137900531191406</v>
      </c>
      <c r="I9487" s="4">
        <f t="shared" si="891"/>
        <v>1.5600000000000023</v>
      </c>
      <c r="J9487">
        <f>C9487*EXP(-$K$2*(20/250))*NORMSDIST(L9487)-C9487*EXP(-$K$1*(20/250))*NORMSDIST(M9487)</f>
        <v>0.52137900531191406</v>
      </c>
      <c r="K9487">
        <f>+J9487-H9487-EXP(-$K$2*20/250)*C9487+EXP(-$K$1*20/250)*C9487</f>
        <v>0</v>
      </c>
      <c r="L9487">
        <f>+(LN(C9487/C9487)+($K$1-$K$2+0.5*F9508^2)*20/250)/F9508/SQRT(20/250)</f>
        <v>5.4382065506963012E-3</v>
      </c>
      <c r="M9487">
        <f>L9487-F9508*SQRT(20/250)</f>
        <v>-5.4382065506963029E-3</v>
      </c>
    </row>
    <row r="9488" spans="1:13" x14ac:dyDescent="0.15">
      <c r="A9488" s="2">
        <v>39209</v>
      </c>
      <c r="B9488" s="1">
        <v>119.96</v>
      </c>
      <c r="C9488" s="1">
        <f t="shared" si="888"/>
        <v>119.96</v>
      </c>
      <c r="D9488">
        <f t="shared" si="889"/>
        <v>4.787158353880808</v>
      </c>
      <c r="E9488">
        <f t="shared" si="892"/>
        <v>-1.6658341350161976E-3</v>
      </c>
      <c r="F9488">
        <f t="shared" si="887"/>
        <v>5.454945067577293E-2</v>
      </c>
      <c r="G9488" s="4">
        <f t="shared" si="890"/>
        <v>0</v>
      </c>
      <c r="H9488">
        <f>C9488*EXP(-$K$1*(20/250))*NORMSDIST(-M9488)-C9488*EXP(-$K$2*(20/250))*NORMSDIST(-L9488)</f>
        <v>0.52287507190403915</v>
      </c>
      <c r="I9488" s="4">
        <f t="shared" si="891"/>
        <v>1.5300000000000011</v>
      </c>
      <c r="J9488">
        <f>C9488*EXP(-$K$2*(20/250))*NORMSDIST(L9488)-C9488*EXP(-$K$1*(20/250))*NORMSDIST(M9488)</f>
        <v>0.52287507190403915</v>
      </c>
      <c r="K9488">
        <f>+J9488-H9488-EXP(-$K$2*20/250)*C9488+EXP(-$K$1*20/250)*C9488</f>
        <v>0</v>
      </c>
      <c r="L9488">
        <f>+(LN(C9488/C9488)+($K$1-$K$2+0.5*F9509^2)*20/250)/F9509/SQRT(20/250)</f>
        <v>5.4629041279576889E-3</v>
      </c>
      <c r="M9488">
        <f>L9488-F9509*SQRT(20/250)</f>
        <v>-5.4629041279576872E-3</v>
      </c>
    </row>
    <row r="9489" spans="1:13" x14ac:dyDescent="0.15">
      <c r="A9489" s="2">
        <v>39210</v>
      </c>
      <c r="B9489" s="1">
        <v>119.89</v>
      </c>
      <c r="C9489" s="1">
        <f t="shared" si="888"/>
        <v>119.89</v>
      </c>
      <c r="D9489">
        <f t="shared" si="889"/>
        <v>4.7865746557195621</v>
      </c>
      <c r="E9489">
        <f t="shared" si="892"/>
        <v>-5.8369816124592688E-4</v>
      </c>
      <c r="F9489">
        <f t="shared" si="887"/>
        <v>5.4577665491382134E-2</v>
      </c>
      <c r="G9489" s="4">
        <f t="shared" si="890"/>
        <v>0</v>
      </c>
      <c r="H9489">
        <f>C9489*EXP(-$K$1*(20/250))*NORMSDIST(-M9489)-C9489*EXP(-$K$2*(20/250))*NORMSDIST(-L9489)</f>
        <v>0.55255019997748889</v>
      </c>
      <c r="I9489" s="4">
        <f t="shared" si="891"/>
        <v>1.1899999999999977</v>
      </c>
      <c r="J9489">
        <f>C9489*EXP(-$K$2*(20/250))*NORMSDIST(L9489)-C9489*EXP(-$K$1*(20/250))*NORMSDIST(M9489)</f>
        <v>0.55255019997748889</v>
      </c>
      <c r="K9489">
        <f>+J9489-H9489-EXP(-$K$2*20/250)*C9489+EXP(-$K$1*20/250)*C9489</f>
        <v>0</v>
      </c>
      <c r="L9489">
        <f>+(LN(C9489/C9489)+($K$1-$K$2+0.5*F9510^2)*20/250)/F9510/SQRT(20/250)</f>
        <v>5.7763185277488983E-3</v>
      </c>
      <c r="M9489">
        <f>L9489-F9510*SQRT(20/250)</f>
        <v>-5.7763185277488966E-3</v>
      </c>
    </row>
    <row r="9490" spans="1:13" x14ac:dyDescent="0.15">
      <c r="A9490" s="2">
        <v>39211</v>
      </c>
      <c r="B9490" s="1">
        <v>119.8</v>
      </c>
      <c r="C9490" s="1">
        <f t="shared" si="888"/>
        <v>119.8</v>
      </c>
      <c r="D9490">
        <f t="shared" si="889"/>
        <v>4.7858236856813487</v>
      </c>
      <c r="E9490">
        <f t="shared" si="892"/>
        <v>-7.5097003821333885E-4</v>
      </c>
      <c r="F9490">
        <f t="shared" si="887"/>
        <v>5.4223694494514654E-2</v>
      </c>
      <c r="G9490" s="4">
        <f t="shared" si="890"/>
        <v>0</v>
      </c>
      <c r="H9490">
        <f>C9490*EXP(-$K$1*(20/250))*NORMSDIST(-M9490)-C9490*EXP(-$K$2*(20/250))*NORMSDIST(-L9490)</f>
        <v>0.55402219859798407</v>
      </c>
      <c r="I9490" s="4">
        <f t="shared" si="891"/>
        <v>1.5400000000000063</v>
      </c>
      <c r="J9490">
        <f>C9490*EXP(-$K$2*(20/250))*NORMSDIST(L9490)-C9490*EXP(-$K$1*(20/250))*NORMSDIST(M9490)</f>
        <v>0.55402219859798407</v>
      </c>
      <c r="K9490">
        <f>+J9490-H9490-EXP(-$K$2*20/250)*C9490+EXP(-$K$1*20/250)*C9490</f>
        <v>0</v>
      </c>
      <c r="L9490">
        <f>+(LN(C9490/C9490)+($K$1-$K$2+0.5*F9511^2)*20/250)/F9511/SQRT(20/250)</f>
        <v>5.7960579438076096E-3</v>
      </c>
      <c r="M9490">
        <f>L9490-F9511*SQRT(20/250)</f>
        <v>-5.7960579438076113E-3</v>
      </c>
    </row>
    <row r="9491" spans="1:13" x14ac:dyDescent="0.15">
      <c r="A9491" s="2">
        <v>39212</v>
      </c>
      <c r="B9491" s="1">
        <v>120.37</v>
      </c>
      <c r="C9491" s="1">
        <f t="shared" si="888"/>
        <v>120.37</v>
      </c>
      <c r="D9491">
        <f t="shared" si="889"/>
        <v>4.7905703323916438</v>
      </c>
      <c r="E9491">
        <f t="shared" si="892"/>
        <v>4.7466467102950105E-3</v>
      </c>
      <c r="F9491">
        <f t="shared" si="887"/>
        <v>5.5927173370834131E-2</v>
      </c>
      <c r="G9491" s="4">
        <f t="shared" si="890"/>
        <v>0</v>
      </c>
      <c r="H9491">
        <f>C9491*EXP(-$K$1*(20/250))*NORMSDIST(-M9491)-C9491*EXP(-$K$2*(20/250))*NORMSDIST(-L9491)</f>
        <v>0.52569876634812829</v>
      </c>
      <c r="I9491" s="4">
        <f t="shared" si="891"/>
        <v>1.25</v>
      </c>
      <c r="J9491">
        <f>C9491*EXP(-$K$2*(20/250))*NORMSDIST(L9491)-C9491*EXP(-$K$1*(20/250))*NORMSDIST(M9491)</f>
        <v>0.52569876634812829</v>
      </c>
      <c r="K9491">
        <f>+J9491-H9491-EXP(-$K$2*20/250)*C9491+EXP(-$K$1*20/250)*C9491</f>
        <v>0</v>
      </c>
      <c r="L9491">
        <f>+(LN(C9491/C9491)+($K$1-$K$2+0.5*F9512^2)*20/250)/F9512/SQRT(20/250)</f>
        <v>5.4736976482605074E-3</v>
      </c>
      <c r="M9491">
        <f>L9491-F9512*SQRT(20/250)</f>
        <v>-5.4736976482605074E-3</v>
      </c>
    </row>
    <row r="9492" spans="1:13" x14ac:dyDescent="0.15">
      <c r="A9492" s="2">
        <v>39213</v>
      </c>
      <c r="B9492" s="1">
        <v>120.19</v>
      </c>
      <c r="C9492" s="1">
        <f t="shared" si="888"/>
        <v>120.19</v>
      </c>
      <c r="D9492">
        <f t="shared" si="889"/>
        <v>4.7890738239646975</v>
      </c>
      <c r="E9492">
        <f t="shared" si="892"/>
        <v>-1.4965084269462636E-3</v>
      </c>
      <c r="F9492">
        <f t="shared" si="887"/>
        <v>5.4933447373796927E-2</v>
      </c>
      <c r="G9492" s="4">
        <f t="shared" si="890"/>
        <v>0</v>
      </c>
      <c r="H9492">
        <f>C9492*EXP(-$K$1*(20/250))*NORMSDIST(-M9492)-C9492*EXP(-$K$2*(20/250))*NORMSDIST(-L9492)</f>
        <v>0.51685000081283761</v>
      </c>
      <c r="I9492" s="4">
        <f t="shared" si="891"/>
        <v>1.5900000000000034</v>
      </c>
      <c r="J9492">
        <f>C9492*EXP(-$K$2*(20/250))*NORMSDIST(L9492)-C9492*EXP(-$K$1*(20/250))*NORMSDIST(M9492)</f>
        <v>0.51685000081283761</v>
      </c>
      <c r="K9492">
        <f>+J9492-H9492-EXP(-$K$2*20/250)*C9492+EXP(-$K$1*20/250)*C9492</f>
        <v>0</v>
      </c>
      <c r="L9492">
        <f>+(LN(C9492/C9492)+($K$1-$K$2+0.5*F9513^2)*20/250)/F9513/SQRT(20/250)</f>
        <v>5.3896210083207051E-3</v>
      </c>
      <c r="M9492">
        <f>L9492-F9513*SQRT(20/250)</f>
        <v>-5.3896210083207051E-3</v>
      </c>
    </row>
    <row r="9493" spans="1:13" x14ac:dyDescent="0.15">
      <c r="A9493" s="2">
        <v>39216</v>
      </c>
      <c r="B9493" s="1">
        <v>120.37</v>
      </c>
      <c r="C9493" s="1">
        <f t="shared" si="888"/>
        <v>120.37</v>
      </c>
      <c r="D9493">
        <f t="shared" si="889"/>
        <v>4.7905703323916438</v>
      </c>
      <c r="E9493">
        <f t="shared" si="892"/>
        <v>1.4965084269462636E-3</v>
      </c>
      <c r="F9493">
        <f t="shared" si="887"/>
        <v>5.4647878516287308E-2</v>
      </c>
      <c r="G9493" s="4">
        <f t="shared" si="890"/>
        <v>0</v>
      </c>
      <c r="H9493">
        <f>C9493*EXP(-$K$1*(20/250))*NORMSDIST(-M9493)-C9493*EXP(-$K$2*(20/250))*NORMSDIST(-L9493)</f>
        <v>0.51703295355256529</v>
      </c>
      <c r="I9493" s="4">
        <f t="shared" si="891"/>
        <v>1.3900000000000006</v>
      </c>
      <c r="J9493">
        <f>C9493*EXP(-$K$2*(20/250))*NORMSDIST(L9493)-C9493*EXP(-$K$1*(20/250))*NORMSDIST(M9493)</f>
        <v>0.51703295355256529</v>
      </c>
      <c r="K9493">
        <f>+J9493-H9493-EXP(-$K$2*20/250)*C9493+EXP(-$K$1*20/250)*C9493</f>
        <v>0</v>
      </c>
      <c r="L9493">
        <f>+(LN(C9493/C9493)+($K$1-$K$2+0.5*F9514^2)*20/250)/F9514/SQRT(20/250)</f>
        <v>5.3834663138182881E-3</v>
      </c>
      <c r="M9493">
        <f>L9493-F9514*SQRT(20/250)</f>
        <v>-5.3834663138182881E-3</v>
      </c>
    </row>
    <row r="9494" spans="1:13" x14ac:dyDescent="0.15">
      <c r="A9494" s="2">
        <v>39217</v>
      </c>
      <c r="B9494" s="1">
        <v>120.22</v>
      </c>
      <c r="C9494" s="1">
        <f t="shared" si="888"/>
        <v>120.22</v>
      </c>
      <c r="D9494">
        <f t="shared" si="889"/>
        <v>4.7893233976110157</v>
      </c>
      <c r="E9494">
        <f t="shared" si="892"/>
        <v>-1.246934780628095E-3</v>
      </c>
      <c r="F9494">
        <f t="shared" si="887"/>
        <v>5.2591749727598065E-2</v>
      </c>
      <c r="G9494" s="4">
        <f t="shared" si="890"/>
        <v>0</v>
      </c>
      <c r="H9494">
        <f>C9494*EXP(-$K$1*(20/250))*NORMSDIST(-M9494)-C9494*EXP(-$K$2*(20/250))*NORMSDIST(-L9494)</f>
        <v>0.54822267838696348</v>
      </c>
      <c r="I9494" s="4">
        <f t="shared" si="891"/>
        <v>2.1500000000000057</v>
      </c>
      <c r="J9494">
        <f>C9494*EXP(-$K$2*(20/250))*NORMSDIST(L9494)-C9494*EXP(-$K$1*(20/250))*NORMSDIST(M9494)</f>
        <v>0.54822267838696348</v>
      </c>
      <c r="K9494">
        <f>+J9494-H9494-EXP(-$K$2*20/250)*C9494+EXP(-$K$1*20/250)*C9494</f>
        <v>0</v>
      </c>
      <c r="L9494">
        <f>+(LN(C9494/C9494)+($K$1-$K$2+0.5*F9515^2)*20/250)/F9515/SQRT(20/250)</f>
        <v>5.7153466470121206E-3</v>
      </c>
      <c r="M9494">
        <f>L9494-F9515*SQRT(20/250)</f>
        <v>-5.7153466470121206E-3</v>
      </c>
    </row>
    <row r="9495" spans="1:13" x14ac:dyDescent="0.15">
      <c r="A9495" s="2">
        <v>39218</v>
      </c>
      <c r="B9495" s="1">
        <v>120.74</v>
      </c>
      <c r="C9495" s="1">
        <f t="shared" si="888"/>
        <v>120.74</v>
      </c>
      <c r="D9495">
        <f t="shared" si="889"/>
        <v>4.7936394733682803</v>
      </c>
      <c r="E9495">
        <f t="shared" si="892"/>
        <v>4.3160757572646702E-3</v>
      </c>
      <c r="F9495">
        <f t="shared" si="887"/>
        <v>4.6844544287128663E-2</v>
      </c>
      <c r="G9495" s="4">
        <f t="shared" si="890"/>
        <v>0</v>
      </c>
      <c r="H9495">
        <f>C9495*EXP(-$K$1*(20/250))*NORMSDIST(-M9495)-C9495*EXP(-$K$2*(20/250))*NORMSDIST(-L9495)</f>
        <v>0.55959810423096457</v>
      </c>
      <c r="I9495" s="4">
        <f t="shared" si="891"/>
        <v>2.230000000000004</v>
      </c>
      <c r="J9495">
        <f>C9495*EXP(-$K$2*(20/250))*NORMSDIST(L9495)-C9495*EXP(-$K$1*(20/250))*NORMSDIST(M9495)</f>
        <v>0.55959810423096457</v>
      </c>
      <c r="K9495">
        <f>+J9495-H9495-EXP(-$K$2*20/250)*C9495+EXP(-$K$1*20/250)*C9495</f>
        <v>0</v>
      </c>
      <c r="L9495">
        <f>+(LN(C9495/C9495)+($K$1-$K$2+0.5*F9516^2)*20/250)/F9516/SQRT(20/250)</f>
        <v>5.808813644673381E-3</v>
      </c>
      <c r="M9495">
        <f>L9495-F9516*SQRT(20/250)</f>
        <v>-5.808813644673381E-3</v>
      </c>
    </row>
    <row r="9496" spans="1:13" x14ac:dyDescent="0.15">
      <c r="A9496" s="2">
        <v>39219</v>
      </c>
      <c r="B9496" s="1">
        <v>121.3</v>
      </c>
      <c r="C9496" s="1">
        <f t="shared" si="888"/>
        <v>121.3</v>
      </c>
      <c r="D9496">
        <f t="shared" si="889"/>
        <v>4.7982668159500044</v>
      </c>
      <c r="E9496">
        <f t="shared" si="892"/>
        <v>4.6273425817240366E-3</v>
      </c>
      <c r="F9496">
        <f t="shared" si="887"/>
        <v>4.2302126603449897E-2</v>
      </c>
      <c r="G9496" s="4">
        <f t="shared" si="890"/>
        <v>0</v>
      </c>
      <c r="H9496">
        <f>C9496*EXP(-$K$1*(20/250))*NORMSDIST(-M9496)-C9496*EXP(-$K$2*(20/250))*NORMSDIST(-L9496)</f>
        <v>0.56342718617348453</v>
      </c>
      <c r="I9496" s="4">
        <f t="shared" si="891"/>
        <v>2.25</v>
      </c>
      <c r="J9496">
        <f>C9496*EXP(-$K$2*(20/250))*NORMSDIST(L9496)-C9496*EXP(-$K$1*(20/250))*NORMSDIST(M9496)</f>
        <v>0.56342718617348453</v>
      </c>
      <c r="K9496">
        <f>+J9496-H9496-EXP(-$K$2*20/250)*C9496+EXP(-$K$1*20/250)*C9496</f>
        <v>0</v>
      </c>
      <c r="L9496">
        <f>+(LN(C9496/C9496)+($K$1-$K$2+0.5*F9517^2)*20/250)/F9517/SQRT(20/250)</f>
        <v>5.8215601518982873E-3</v>
      </c>
      <c r="M9496">
        <f>L9496-F9517*SQRT(20/250)</f>
        <v>-5.821560151898289E-3</v>
      </c>
    </row>
    <row r="9497" spans="1:13" x14ac:dyDescent="0.15">
      <c r="A9497" s="2">
        <v>39220</v>
      </c>
      <c r="B9497" s="1">
        <v>121.09</v>
      </c>
      <c r="C9497" s="1">
        <f t="shared" si="888"/>
        <v>121.09</v>
      </c>
      <c r="D9497">
        <f t="shared" si="889"/>
        <v>4.7965340707662749</v>
      </c>
      <c r="E9497">
        <f t="shared" si="892"/>
        <v>-1.7327451837294561E-3</v>
      </c>
      <c r="F9497">
        <f t="shared" si="887"/>
        <v>4.3487424428804891E-2</v>
      </c>
      <c r="G9497" s="4">
        <f t="shared" si="890"/>
        <v>0</v>
      </c>
      <c r="H9497">
        <f>C9497*EXP(-$K$1*(20/250))*NORMSDIST(-M9497)-C9497*EXP(-$K$2*(20/250))*NORMSDIST(-L9497)</f>
        <v>0.54743895663027331</v>
      </c>
      <c r="I9497" s="4">
        <f t="shared" si="891"/>
        <v>2.5799999999999983</v>
      </c>
      <c r="J9497">
        <f>C9497*EXP(-$K$2*(20/250))*NORMSDIST(L9497)-C9497*EXP(-$K$1*(20/250))*NORMSDIST(M9497)</f>
        <v>0.5474389566302662</v>
      </c>
      <c r="K9497">
        <f>+J9497-H9497-EXP(-$K$2*20/250)*C9497+EXP(-$K$1*20/250)*C9497</f>
        <v>0</v>
      </c>
      <c r="L9497">
        <f>+(LN(C9497/C9497)+($K$1-$K$2+0.5*F9518^2)*20/250)/F9518/SQRT(20/250)</f>
        <v>5.6661710710769406E-3</v>
      </c>
      <c r="M9497">
        <f>L9497-F9518*SQRT(20/250)</f>
        <v>-5.6661710710769388E-3</v>
      </c>
    </row>
    <row r="9498" spans="1:13" x14ac:dyDescent="0.15">
      <c r="A9498" s="2">
        <v>39223</v>
      </c>
      <c r="B9498" s="1">
        <v>121.57</v>
      </c>
      <c r="C9498" s="1">
        <f t="shared" si="888"/>
        <v>121.57</v>
      </c>
      <c r="D9498">
        <f t="shared" si="889"/>
        <v>4.8004902285677025</v>
      </c>
      <c r="E9498">
        <f t="shared" si="892"/>
        <v>3.9561578014275511E-3</v>
      </c>
      <c r="F9498">
        <f t="shared" si="887"/>
        <v>4.3616476622013227E-2</v>
      </c>
      <c r="G9498" s="4">
        <f t="shared" si="890"/>
        <v>0</v>
      </c>
      <c r="H9498">
        <f>C9498*EXP(-$K$1*(20/250))*NORMSDIST(-M9498)-C9498*EXP(-$K$2*(20/250))*NORMSDIST(-L9498)</f>
        <v>0.54990249098018751</v>
      </c>
      <c r="I9498" s="4">
        <f t="shared" si="891"/>
        <v>1.8200000000000074</v>
      </c>
      <c r="J9498">
        <f>C9498*EXP(-$K$2*(20/250))*NORMSDIST(L9498)-C9498*EXP(-$K$1*(20/250))*NORMSDIST(M9498)</f>
        <v>0.54990249098018751</v>
      </c>
      <c r="K9498">
        <f>+J9498-H9498-EXP(-$K$2*20/250)*C9498+EXP(-$K$1*20/250)*C9498</f>
        <v>0</v>
      </c>
      <c r="L9498">
        <f>+(LN(C9498/C9498)+($K$1-$K$2+0.5*F9519^2)*20/250)/F9519/SQRT(20/250)</f>
        <v>5.6691968239394762E-3</v>
      </c>
      <c r="M9498">
        <f>L9498-F9519*SQRT(20/250)</f>
        <v>-5.6691968239394762E-3</v>
      </c>
    </row>
    <row r="9499" spans="1:13" x14ac:dyDescent="0.15">
      <c r="A9499" s="2">
        <v>39224</v>
      </c>
      <c r="B9499" s="1">
        <v>121.47</v>
      </c>
      <c r="C9499" s="1">
        <f t="shared" si="888"/>
        <v>121.47</v>
      </c>
      <c r="D9499">
        <f t="shared" si="889"/>
        <v>4.7996673187121797</v>
      </c>
      <c r="E9499">
        <f t="shared" si="892"/>
        <v>-8.2290985552280205E-4</v>
      </c>
      <c r="F9499">
        <f t="shared" si="887"/>
        <v>4.183139641799688E-2</v>
      </c>
      <c r="G9499" s="4">
        <f t="shared" si="890"/>
        <v>0</v>
      </c>
      <c r="H9499">
        <f>C9499*EXP(-$K$1*(20/250))*NORMSDIST(-M9499)-C9499*EXP(-$K$2*(20/250))*NORMSDIST(-L9499)</f>
        <v>0.54589147031985163</v>
      </c>
      <c r="I9499" s="4">
        <f t="shared" si="891"/>
        <v>2.1299999999999955</v>
      </c>
      <c r="J9499">
        <f>C9499*EXP(-$K$2*(20/250))*NORMSDIST(L9499)-C9499*EXP(-$K$1*(20/250))*NORMSDIST(M9499)</f>
        <v>0.54589147031985163</v>
      </c>
      <c r="K9499">
        <f>+J9499-H9499-EXP(-$K$2*20/250)*C9499+EXP(-$K$1*20/250)*C9499</f>
        <v>0</v>
      </c>
      <c r="L9499">
        <f>+(LN(C9499/C9499)+($K$1-$K$2+0.5*F9520^2)*20/250)/F9520/SQRT(20/250)</f>
        <v>5.6324780994432312E-3</v>
      </c>
      <c r="M9499">
        <f>L9499-F9520*SQRT(20/250)</f>
        <v>-5.632478099443233E-3</v>
      </c>
    </row>
    <row r="9500" spans="1:13" x14ac:dyDescent="0.15">
      <c r="A9500" s="2">
        <v>39225</v>
      </c>
      <c r="B9500" s="1">
        <v>121.52</v>
      </c>
      <c r="C9500" s="1">
        <f t="shared" si="888"/>
        <v>121.52</v>
      </c>
      <c r="D9500">
        <f t="shared" si="889"/>
        <v>4.8000788582875176</v>
      </c>
      <c r="E9500">
        <f t="shared" si="892"/>
        <v>4.1153957533790475E-4</v>
      </c>
      <c r="F9500">
        <f t="shared" si="887"/>
        <v>4.1833805648988982E-2</v>
      </c>
      <c r="G9500" s="4">
        <f t="shared" si="890"/>
        <v>0</v>
      </c>
      <c r="H9500">
        <f>C9500*EXP(-$K$1*(20/250))*NORMSDIST(-M9500)-C9500*EXP(-$K$2*(20/250))*NORMSDIST(-L9500)</f>
        <v>0.54580789791761219</v>
      </c>
      <c r="I9500" s="4">
        <f t="shared" si="891"/>
        <v>2.1600000000000108</v>
      </c>
      <c r="J9500">
        <f>C9500*EXP(-$K$2*(20/250))*NORMSDIST(L9500)-C9500*EXP(-$K$1*(20/250))*NORMSDIST(M9500)</f>
        <v>0.54580789791761219</v>
      </c>
      <c r="K9500">
        <f>+J9500-H9500-EXP(-$K$2*20/250)*C9500+EXP(-$K$1*20/250)*C9500</f>
        <v>0</v>
      </c>
      <c r="L9500">
        <f>+(LN(C9500/C9500)+($K$1-$K$2+0.5*F9521^2)*20/250)/F9521/SQRT(20/250)</f>
        <v>5.6292986144665345E-3</v>
      </c>
      <c r="M9500">
        <f>L9500-F9521*SQRT(20/250)</f>
        <v>-5.6292986144665345E-3</v>
      </c>
    </row>
    <row r="9501" spans="1:13" x14ac:dyDescent="0.15">
      <c r="A9501" s="2">
        <v>39226</v>
      </c>
      <c r="B9501" s="1">
        <v>121.46</v>
      </c>
      <c r="C9501" s="1">
        <f t="shared" si="888"/>
        <v>121.46</v>
      </c>
      <c r="D9501">
        <f t="shared" si="889"/>
        <v>4.7995849904694294</v>
      </c>
      <c r="E9501">
        <f t="shared" si="892"/>
        <v>-4.9386781808813396E-4</v>
      </c>
      <c r="F9501">
        <f t="shared" si="887"/>
        <v>4.222505269148849E-2</v>
      </c>
      <c r="G9501" s="4">
        <f t="shared" si="890"/>
        <v>0</v>
      </c>
      <c r="H9501">
        <f>C9501*EXP(-$K$1*(20/250))*NORMSDIST(-M9501)-C9501*EXP(-$K$2*(20/250))*NORMSDIST(-L9501)</f>
        <v>0.55331207237072988</v>
      </c>
      <c r="I9501" s="4">
        <f t="shared" si="891"/>
        <v>2.6300000000000097</v>
      </c>
      <c r="J9501">
        <f>C9501*EXP(-$K$2*(20/250))*NORMSDIST(L9501)-C9501*EXP(-$K$1*(20/250))*NORMSDIST(M9501)</f>
        <v>0.55331207237072988</v>
      </c>
      <c r="K9501">
        <f>+J9501-H9501-EXP(-$K$2*20/250)*C9501+EXP(-$K$1*20/250)*C9501</f>
        <v>0</v>
      </c>
      <c r="L9501">
        <f>+(LN(C9501/C9501)+($K$1-$K$2+0.5*F9522^2)*20/250)/F9522/SQRT(20/250)</f>
        <v>5.7095143286599115E-3</v>
      </c>
      <c r="M9501">
        <f>L9501-F9522*SQRT(20/250)</f>
        <v>-5.7095143286599115E-3</v>
      </c>
    </row>
    <row r="9502" spans="1:13" x14ac:dyDescent="0.15">
      <c r="A9502" s="2">
        <v>39227</v>
      </c>
      <c r="B9502" s="1">
        <v>121.72</v>
      </c>
      <c r="C9502" s="1">
        <f t="shared" si="888"/>
        <v>121.72</v>
      </c>
      <c r="D9502">
        <f t="shared" si="889"/>
        <v>4.8017233250287701</v>
      </c>
      <c r="E9502">
        <f t="shared" si="892"/>
        <v>2.1383345593406489E-3</v>
      </c>
      <c r="F9502">
        <f t="shared" ref="F9502:F9565" si="893">STDEV(E9482:E9502)*SQRT(250)</f>
        <v>3.5899279677164005E-2</v>
      </c>
      <c r="G9502" s="4">
        <f t="shared" si="890"/>
        <v>0</v>
      </c>
      <c r="H9502">
        <f>C9502*EXP(-$K$1*(20/250))*NORMSDIST(-M9502)-C9502*EXP(-$K$2*(20/250))*NORMSDIST(-L9502)</f>
        <v>0.56949517563799645</v>
      </c>
      <c r="I9502" s="4">
        <f t="shared" si="891"/>
        <v>2.1200000000000045</v>
      </c>
      <c r="J9502">
        <f>C9502*EXP(-$K$2*(20/250))*NORMSDIST(L9502)-C9502*EXP(-$K$1*(20/250))*NORMSDIST(M9502)</f>
        <v>0.56949517563799645</v>
      </c>
      <c r="K9502">
        <f>+J9502-H9502-EXP(-$K$2*20/250)*C9502+EXP(-$K$1*20/250)*C9502</f>
        <v>0</v>
      </c>
      <c r="L9502">
        <f>+(LN(C9502/C9502)+($K$1-$K$2+0.5*F9523^2)*20/250)/F9523/SQRT(20/250)</f>
        <v>5.8639537076445999E-3</v>
      </c>
      <c r="M9502">
        <f>L9502-F9523*SQRT(20/250)</f>
        <v>-5.8639537076445999E-3</v>
      </c>
    </row>
    <row r="9503" spans="1:13" x14ac:dyDescent="0.15">
      <c r="A9503" s="2">
        <v>39230</v>
      </c>
      <c r="B9503" s="1" t="e">
        <f>NA()</f>
        <v>#N/A</v>
      </c>
      <c r="C9503" s="1">
        <f t="shared" si="888"/>
        <v>121.72</v>
      </c>
      <c r="D9503">
        <f t="shared" si="889"/>
        <v>4.8017233250287701</v>
      </c>
      <c r="E9503">
        <f t="shared" si="892"/>
        <v>0</v>
      </c>
      <c r="F9503">
        <f t="shared" si="893"/>
        <v>3.6025454386257323E-2</v>
      </c>
      <c r="G9503" s="4">
        <f t="shared" si="890"/>
        <v>0</v>
      </c>
      <c r="H9503">
        <f>C9503*EXP(-$K$1*(20/250))*NORMSDIST(-M9503)-C9503*EXP(-$K$2*(20/250))*NORMSDIST(-L9503)</f>
        <v>0.59437988274674325</v>
      </c>
      <c r="I9503" s="4">
        <f t="shared" si="891"/>
        <v>1.769999999999996</v>
      </c>
      <c r="J9503">
        <f>C9503*EXP(-$K$2*(20/250))*NORMSDIST(L9503)-C9503*EXP(-$K$1*(20/250))*NORMSDIST(M9503)</f>
        <v>0.59437988274674325</v>
      </c>
      <c r="K9503">
        <f>+J9503-H9503-EXP(-$K$2*20/250)*C9503+EXP(-$K$1*20/250)*C9503</f>
        <v>0</v>
      </c>
      <c r="L9503">
        <f>+(LN(C9503/C9503)+($K$1-$K$2+0.5*F9524^2)*20/250)/F9524/SQRT(20/250)</f>
        <v>6.1201886338715624E-3</v>
      </c>
      <c r="M9503">
        <f>L9503-F9524*SQRT(20/250)</f>
        <v>-6.1201886338715624E-3</v>
      </c>
    </row>
    <row r="9504" spans="1:13" x14ac:dyDescent="0.15">
      <c r="A9504" s="2">
        <v>39231</v>
      </c>
      <c r="B9504" s="1">
        <v>121.79</v>
      </c>
      <c r="C9504" s="1">
        <f t="shared" si="888"/>
        <v>121.79</v>
      </c>
      <c r="D9504">
        <f t="shared" si="889"/>
        <v>4.8022982500990192</v>
      </c>
      <c r="E9504">
        <f t="shared" si="892"/>
        <v>5.7492507024914374E-4</v>
      </c>
      <c r="F9504">
        <f t="shared" si="893"/>
        <v>3.5239479934095423E-2</v>
      </c>
      <c r="G9504" s="4">
        <f t="shared" si="890"/>
        <v>0</v>
      </c>
      <c r="H9504">
        <f>C9504*EXP(-$K$1*(20/250))*NORMSDIST(-M9504)-C9504*EXP(-$K$2*(20/250))*NORMSDIST(-L9504)</f>
        <v>0.72050701399547279</v>
      </c>
      <c r="I9504" s="4">
        <f t="shared" si="891"/>
        <v>0.72999999999998977</v>
      </c>
      <c r="J9504">
        <f>C9504*EXP(-$K$2*(20/250))*NORMSDIST(L9504)-C9504*EXP(-$K$1*(20/250))*NORMSDIST(M9504)</f>
        <v>0.72050701399547279</v>
      </c>
      <c r="K9504">
        <f>+J9504-H9504-EXP(-$K$2*20/250)*C9504+EXP(-$K$1*20/250)*C9504</f>
        <v>0</v>
      </c>
      <c r="L9504">
        <f>+(LN(C9504/C9504)+($K$1-$K$2+0.5*F9525^2)*20/250)/F9525/SQRT(20/250)</f>
        <v>7.4146473513346713E-3</v>
      </c>
      <c r="M9504">
        <f>L9504-F9525*SQRT(20/250)</f>
        <v>-7.4146473513346713E-3</v>
      </c>
    </row>
    <row r="9505" spans="1:13" x14ac:dyDescent="0.15">
      <c r="A9505" s="2">
        <v>39232</v>
      </c>
      <c r="B9505" s="1">
        <v>121.48</v>
      </c>
      <c r="C9505" s="1">
        <f t="shared" si="888"/>
        <v>121.48</v>
      </c>
      <c r="D9505">
        <f t="shared" si="889"/>
        <v>4.7997496401775477</v>
      </c>
      <c r="E9505">
        <f t="shared" si="892"/>
        <v>-2.5486099214715452E-3</v>
      </c>
      <c r="F9505">
        <f t="shared" si="893"/>
        <v>3.6526727588758849E-2</v>
      </c>
      <c r="G9505" s="4">
        <f t="shared" si="890"/>
        <v>0</v>
      </c>
      <c r="H9505">
        <f>C9505*EXP(-$K$1*(20/250))*NORMSDIST(-M9505)-C9505*EXP(-$K$2*(20/250))*NORMSDIST(-L9505)</f>
        <v>0.72465588079111143</v>
      </c>
      <c r="I9505" s="4">
        <f t="shared" si="891"/>
        <v>1.5300000000000011</v>
      </c>
      <c r="J9505">
        <f>C9505*EXP(-$K$2*(20/250))*NORMSDIST(L9505)-C9505*EXP(-$K$1*(20/250))*NORMSDIST(M9505)</f>
        <v>0.72465588079111143</v>
      </c>
      <c r="K9505">
        <f>+J9505-H9505-EXP(-$K$2*20/250)*C9505+EXP(-$K$1*20/250)*C9505</f>
        <v>0</v>
      </c>
      <c r="L9505">
        <f>+(LN(C9505/C9505)+($K$1-$K$2+0.5*F9526^2)*20/250)/F9526/SQRT(20/250)</f>
        <v>7.4763740624704421E-3</v>
      </c>
      <c r="M9505">
        <f>L9505-F9526*SQRT(20/250)</f>
        <v>-7.4763740624704403E-3</v>
      </c>
    </row>
    <row r="9506" spans="1:13" x14ac:dyDescent="0.15">
      <c r="A9506" s="2">
        <v>39233</v>
      </c>
      <c r="B9506" s="1">
        <v>121.76</v>
      </c>
      <c r="C9506" s="1">
        <f t="shared" si="888"/>
        <v>121.76</v>
      </c>
      <c r="D9506">
        <f t="shared" si="889"/>
        <v>4.8020518941133759</v>
      </c>
      <c r="E9506">
        <f t="shared" si="892"/>
        <v>2.3022539358281691E-3</v>
      </c>
      <c r="F9506">
        <f t="shared" si="893"/>
        <v>3.6508247379804265E-2</v>
      </c>
      <c r="G9506" s="4">
        <f t="shared" si="890"/>
        <v>0</v>
      </c>
      <c r="H9506">
        <f>C9506*EXP(-$K$1*(20/250))*NORMSDIST(-M9506)-C9506*EXP(-$K$2*(20/250))*NORMSDIST(-L9506)</f>
        <v>0.73158877911389908</v>
      </c>
      <c r="I9506" s="4">
        <f t="shared" si="891"/>
        <v>1.6299999999999955</v>
      </c>
      <c r="J9506">
        <f>C9506*EXP(-$K$2*(20/250))*NORMSDIST(L9506)-C9506*EXP(-$K$1*(20/250))*NORMSDIST(M9506)</f>
        <v>0.73158877911389908</v>
      </c>
      <c r="K9506">
        <f>+J9506-H9506-EXP(-$K$2*20/250)*C9506+EXP(-$K$1*20/250)*C9506</f>
        <v>0</v>
      </c>
      <c r="L9506">
        <f>+(LN(C9506/C9506)+($K$1-$K$2+0.5*F9527^2)*20/250)/F9527/SQRT(20/250)</f>
        <v>7.530545546739033E-3</v>
      </c>
      <c r="M9506">
        <f>L9506-F9527*SQRT(20/250)</f>
        <v>-7.5305455467390347E-3</v>
      </c>
    </row>
    <row r="9507" spans="1:13" x14ac:dyDescent="0.15">
      <c r="A9507" s="2">
        <v>39234</v>
      </c>
      <c r="B9507" s="1">
        <v>122.1</v>
      </c>
      <c r="C9507" s="1">
        <f t="shared" si="888"/>
        <v>122.1</v>
      </c>
      <c r="D9507">
        <f t="shared" si="889"/>
        <v>4.8048403811166587</v>
      </c>
      <c r="E9507">
        <f t="shared" si="892"/>
        <v>2.7884870032828246E-3</v>
      </c>
      <c r="F9507">
        <f t="shared" si="893"/>
        <v>3.6801578209834311E-2</v>
      </c>
      <c r="G9507" s="4">
        <f t="shared" si="890"/>
        <v>0</v>
      </c>
      <c r="H9507">
        <f>C9507*EXP(-$K$1*(20/250))*NORMSDIST(-M9507)-C9507*EXP(-$K$2*(20/250))*NORMSDIST(-L9507)</f>
        <v>0.84815009062482005</v>
      </c>
      <c r="I9507" s="4">
        <f t="shared" si="891"/>
        <v>0.21999999999999886</v>
      </c>
      <c r="J9507">
        <f>C9507*EXP(-$K$2*(20/250))*NORMSDIST(L9507)-C9507*EXP(-$K$1*(20/250))*NORMSDIST(M9507)</f>
        <v>0.84815009062482005</v>
      </c>
      <c r="K9507">
        <f>+J9507-H9507-EXP(-$K$2*20/250)*C9507+EXP(-$K$1*20/250)*C9507</f>
        <v>0</v>
      </c>
      <c r="L9507">
        <f>+(LN(C9507/C9507)+($K$1-$K$2+0.5*F9528^2)*20/250)/F9528/SQRT(20/250)</f>
        <v>8.7060763933395294E-3</v>
      </c>
      <c r="M9507">
        <f>L9507-F9528*SQRT(20/250)</f>
        <v>-8.7060763933395294E-3</v>
      </c>
    </row>
    <row r="9508" spans="1:13" x14ac:dyDescent="0.15">
      <c r="A9508" s="2">
        <v>39237</v>
      </c>
      <c r="B9508" s="1">
        <v>121.72</v>
      </c>
      <c r="C9508" s="1">
        <f t="shared" si="888"/>
        <v>121.72</v>
      </c>
      <c r="D9508">
        <f t="shared" si="889"/>
        <v>4.8017233250287701</v>
      </c>
      <c r="E9508">
        <f t="shared" si="892"/>
        <v>-3.1170560878885922E-3</v>
      </c>
      <c r="F9508">
        <f t="shared" si="893"/>
        <v>3.8453927294904593E-2</v>
      </c>
      <c r="G9508" s="4">
        <f t="shared" si="890"/>
        <v>0</v>
      </c>
      <c r="H9508">
        <f>C9508*EXP(-$K$1*(20/250))*NORMSDIST(-M9508)-C9508*EXP(-$K$2*(20/250))*NORMSDIST(-L9508)</f>
        <v>0.83058151695031057</v>
      </c>
      <c r="I9508" s="4">
        <f t="shared" si="891"/>
        <v>0.68000000000000682</v>
      </c>
      <c r="J9508">
        <f>C9508*EXP(-$K$2*(20/250))*NORMSDIST(L9508)-C9508*EXP(-$K$1*(20/250))*NORMSDIST(M9508)</f>
        <v>0.83058151695031057</v>
      </c>
      <c r="K9508">
        <f>+J9508-H9508-EXP(-$K$2*20/250)*C9508+EXP(-$K$1*20/250)*C9508</f>
        <v>0</v>
      </c>
      <c r="L9508">
        <f>+(LN(C9508/C9508)+($K$1-$K$2+0.5*F9529^2)*20/250)/F9529/SQRT(20/250)</f>
        <v>8.5523516876013991E-3</v>
      </c>
      <c r="M9508">
        <f>L9508-F9529*SQRT(20/250)</f>
        <v>-8.5523516876013922E-3</v>
      </c>
    </row>
    <row r="9509" spans="1:13" x14ac:dyDescent="0.15">
      <c r="A9509" s="2">
        <v>39238</v>
      </c>
      <c r="B9509" s="1">
        <v>121.49</v>
      </c>
      <c r="C9509" s="1">
        <f t="shared" si="888"/>
        <v>121.49</v>
      </c>
      <c r="D9509">
        <f t="shared" si="889"/>
        <v>4.7998319548666508</v>
      </c>
      <c r="E9509">
        <f t="shared" si="892"/>
        <v>-1.8913701621192658E-3</v>
      </c>
      <c r="F9509">
        <f t="shared" si="893"/>
        <v>3.8628565538508644E-2</v>
      </c>
      <c r="G9509" s="4">
        <f t="shared" si="890"/>
        <v>0</v>
      </c>
      <c r="H9509">
        <f>C9509*EXP(-$K$1*(20/250))*NORMSDIST(-M9509)-C9509*EXP(-$K$2*(20/250))*NORMSDIST(-L9509)</f>
        <v>0.82225339227058214</v>
      </c>
      <c r="I9509" s="4">
        <f t="shared" si="891"/>
        <v>0.9100000000000108</v>
      </c>
      <c r="J9509">
        <f>C9509*EXP(-$K$2*(20/250))*NORMSDIST(L9509)-C9509*EXP(-$K$1*(20/250))*NORMSDIST(M9509)</f>
        <v>0.82225339227058214</v>
      </c>
      <c r="K9509">
        <f>+J9509-H9509-EXP(-$K$2*20/250)*C9509+EXP(-$K$1*20/250)*C9509</f>
        <v>0</v>
      </c>
      <c r="L9509">
        <f>+(LN(C9509/C9509)+($K$1-$K$2+0.5*F9530^2)*20/250)/F9530/SQRT(20/250)</f>
        <v>8.4826253993278283E-3</v>
      </c>
      <c r="M9509">
        <f>L9509-F9530*SQRT(20/250)</f>
        <v>-8.4826253993278283E-3</v>
      </c>
    </row>
    <row r="9510" spans="1:13" x14ac:dyDescent="0.15">
      <c r="A9510" s="2">
        <v>39239</v>
      </c>
      <c r="B9510" s="1">
        <v>121.08</v>
      </c>
      <c r="C9510" s="1">
        <f t="shared" si="888"/>
        <v>121.08</v>
      </c>
      <c r="D9510">
        <f t="shared" si="889"/>
        <v>4.7964514841535175</v>
      </c>
      <c r="E9510">
        <f t="shared" si="892"/>
        <v>-3.3804707131332989E-3</v>
      </c>
      <c r="F9510">
        <f t="shared" si="893"/>
        <v>4.0844740012647401E-2</v>
      </c>
      <c r="G9510" s="4">
        <f t="shared" si="890"/>
        <v>0</v>
      </c>
      <c r="H9510">
        <f>C9510*EXP(-$K$1*(20/250))*NORMSDIST(-M9510)-C9510*EXP(-$K$2*(20/250))*NORMSDIST(-L9510)</f>
        <v>0.80983207399529533</v>
      </c>
      <c r="I9510" s="4">
        <f t="shared" si="891"/>
        <v>1.7399999999999949</v>
      </c>
      <c r="J9510">
        <f>C9510*EXP(-$K$2*(20/250))*NORMSDIST(L9510)-C9510*EXP(-$K$1*(20/250))*NORMSDIST(M9510)</f>
        <v>0.80983207399529533</v>
      </c>
      <c r="K9510">
        <f>+J9510-H9510-EXP(-$K$2*20/250)*C9510+EXP(-$K$1*20/250)*C9510</f>
        <v>0</v>
      </c>
      <c r="L9510">
        <f>+(LN(C9510/C9510)+($K$1-$K$2+0.5*F9531^2)*20/250)/F9531/SQRT(20/250)</f>
        <v>8.3827706837098972E-3</v>
      </c>
      <c r="M9510">
        <f>L9510-F9531*SQRT(20/250)</f>
        <v>-8.3827706837098972E-3</v>
      </c>
    </row>
    <row r="9511" spans="1:13" x14ac:dyDescent="0.15">
      <c r="A9511" s="2">
        <v>39240</v>
      </c>
      <c r="B9511" s="1">
        <v>121.34</v>
      </c>
      <c r="C9511" s="1">
        <f t="shared" si="888"/>
        <v>121.34</v>
      </c>
      <c r="D9511">
        <f t="shared" si="889"/>
        <v>4.7985965225141518</v>
      </c>
      <c r="E9511">
        <f t="shared" si="892"/>
        <v>2.1450383606342882E-3</v>
      </c>
      <c r="F9511">
        <f t="shared" si="893"/>
        <v>4.0984318762165184E-2</v>
      </c>
      <c r="G9511" s="4">
        <f t="shared" si="890"/>
        <v>0</v>
      </c>
      <c r="H9511">
        <f>C9511*EXP(-$K$1*(20/250))*NORMSDIST(-M9511)-C9511*EXP(-$K$2*(20/250))*NORMSDIST(-L9511)</f>
        <v>0.82105815918094294</v>
      </c>
      <c r="I9511" s="4">
        <f t="shared" si="891"/>
        <v>1.9299999999999926</v>
      </c>
      <c r="J9511">
        <f>C9511*EXP(-$K$2*(20/250))*NORMSDIST(L9511)-C9511*EXP(-$K$1*(20/250))*NORMSDIST(M9511)</f>
        <v>0.82105815918094294</v>
      </c>
      <c r="K9511">
        <f>+J9511-H9511-EXP(-$K$2*20/250)*C9511+EXP(-$K$1*20/250)*C9511</f>
        <v>0</v>
      </c>
      <c r="L9511">
        <f>+(LN(C9511/C9511)+($K$1-$K$2+0.5*F9532^2)*20/250)/F9532/SQRT(20/250)</f>
        <v>8.4807658963322839E-3</v>
      </c>
      <c r="M9511">
        <f>L9511-F9532*SQRT(20/250)</f>
        <v>-8.4807658963322805E-3</v>
      </c>
    </row>
    <row r="9512" spans="1:13" x14ac:dyDescent="0.15">
      <c r="A9512" s="2">
        <v>39241</v>
      </c>
      <c r="B9512" s="1">
        <v>121.62</v>
      </c>
      <c r="C9512" s="1">
        <f t="shared" si="888"/>
        <v>121.62</v>
      </c>
      <c r="D9512">
        <f t="shared" si="889"/>
        <v>4.8009014296919634</v>
      </c>
      <c r="E9512">
        <f t="shared" si="892"/>
        <v>2.3049071778116215E-3</v>
      </c>
      <c r="F9512">
        <f t="shared" si="893"/>
        <v>3.8704887252498626E-2</v>
      </c>
      <c r="G9512" s="4">
        <f t="shared" si="890"/>
        <v>0</v>
      </c>
      <c r="H9512">
        <f>C9512*EXP(-$K$1*(20/250))*NORMSDIST(-M9512)-C9512*EXP(-$K$2*(20/250))*NORMSDIST(-L9512)</f>
        <v>0.81933617408344617</v>
      </c>
      <c r="I9512" s="4">
        <f t="shared" si="891"/>
        <v>1.7199999999999989</v>
      </c>
      <c r="J9512">
        <f>C9512*EXP(-$K$2*(20/250))*NORMSDIST(L9512)-C9512*EXP(-$K$1*(20/250))*NORMSDIST(M9512)</f>
        <v>0.81933617408344617</v>
      </c>
      <c r="K9512">
        <f>+J9512-H9512-EXP(-$K$2*20/250)*C9512+EXP(-$K$1*20/250)*C9512</f>
        <v>0</v>
      </c>
      <c r="L9512">
        <f>+(LN(C9512/C9512)+($K$1-$K$2+0.5*F9533^2)*20/250)/F9533/SQRT(20/250)</f>
        <v>8.4434945877728037E-3</v>
      </c>
      <c r="M9512">
        <f>L9512-F9533*SQRT(20/250)</f>
        <v>-8.4434945877728037E-3</v>
      </c>
    </row>
    <row r="9513" spans="1:13" x14ac:dyDescent="0.15">
      <c r="A9513" s="2">
        <v>39244</v>
      </c>
      <c r="B9513" s="1">
        <v>121.78</v>
      </c>
      <c r="C9513" s="1">
        <f t="shared" si="888"/>
        <v>121.78</v>
      </c>
      <c r="D9513">
        <f t="shared" si="889"/>
        <v>4.8022161381804276</v>
      </c>
      <c r="E9513">
        <f t="shared" si="892"/>
        <v>1.3147084884641558E-3</v>
      </c>
      <c r="F9513">
        <f t="shared" si="893"/>
        <v>3.8110375630090482E-2</v>
      </c>
      <c r="G9513" s="4">
        <f t="shared" si="890"/>
        <v>0</v>
      </c>
      <c r="H9513">
        <f>C9513*EXP(-$K$1*(20/250))*NORMSDIST(-M9513)-C9513*EXP(-$K$2*(20/250))*NORMSDIST(-L9513)</f>
        <v>0.94710353343710807</v>
      </c>
      <c r="I9513" s="4">
        <f t="shared" si="891"/>
        <v>0.40999999999999659</v>
      </c>
      <c r="J9513">
        <f>C9513*EXP(-$K$2*(20/250))*NORMSDIST(L9513)-C9513*EXP(-$K$1*(20/250))*NORMSDIST(M9513)</f>
        <v>0.94710353343710807</v>
      </c>
      <c r="K9513">
        <f>+J9513-H9513-EXP(-$K$2*20/250)*C9513+EXP(-$K$1*20/250)*C9513</f>
        <v>0</v>
      </c>
      <c r="L9513">
        <f>+(LN(C9513/C9513)+($K$1-$K$2+0.5*F9534^2)*20/250)/F9534/SQRT(20/250)</f>
        <v>9.7473891011440363E-3</v>
      </c>
      <c r="M9513">
        <f>L9513-F9534*SQRT(20/250)</f>
        <v>-9.7473891011440363E-3</v>
      </c>
    </row>
    <row r="9514" spans="1:13" x14ac:dyDescent="0.15">
      <c r="A9514" s="2">
        <v>39245</v>
      </c>
      <c r="B9514" s="1">
        <v>121.76</v>
      </c>
      <c r="C9514" s="1">
        <f t="shared" si="888"/>
        <v>121.76</v>
      </c>
      <c r="D9514">
        <f t="shared" si="889"/>
        <v>4.8020518941133759</v>
      </c>
      <c r="E9514">
        <f t="shared" si="892"/>
        <v>-1.6424406705173311E-4</v>
      </c>
      <c r="F9514">
        <f t="shared" si="893"/>
        <v>3.806685536790258E-2</v>
      </c>
      <c r="G9514" s="4">
        <f t="shared" si="890"/>
        <v>0</v>
      </c>
      <c r="H9514">
        <f>C9514*EXP(-$K$1*(20/250))*NORMSDIST(-M9514)-C9514*EXP(-$K$2*(20/250))*NORMSDIST(-L9514)</f>
        <v>0.94733886179778182</v>
      </c>
      <c r="I9514" s="4">
        <f t="shared" si="891"/>
        <v>0.36999999999999034</v>
      </c>
      <c r="J9514">
        <f>C9514*EXP(-$K$2*(20/250))*NORMSDIST(L9514)-C9514*EXP(-$K$1*(20/250))*NORMSDIST(M9514)</f>
        <v>0.94733886179778182</v>
      </c>
      <c r="K9514">
        <f>+J9514-H9514-EXP(-$K$2*20/250)*C9514+EXP(-$K$1*20/250)*C9514</f>
        <v>0</v>
      </c>
      <c r="L9514">
        <f>+(LN(C9514/C9514)+($K$1-$K$2+0.5*F9535^2)*20/250)/F9535/SQRT(20/250)</f>
        <v>9.7514126584609083E-3</v>
      </c>
      <c r="M9514">
        <f>L9514-F9535*SQRT(20/250)</f>
        <v>-9.7514126584609083E-3</v>
      </c>
    </row>
    <row r="9515" spans="1:13" x14ac:dyDescent="0.15">
      <c r="A9515" s="2">
        <v>39246</v>
      </c>
      <c r="B9515" s="1">
        <v>122.37</v>
      </c>
      <c r="C9515" s="1">
        <f t="shared" si="888"/>
        <v>122.37</v>
      </c>
      <c r="D9515">
        <f t="shared" si="889"/>
        <v>4.8070492419975768</v>
      </c>
      <c r="E9515">
        <f t="shared" si="892"/>
        <v>4.99734788420092E-3</v>
      </c>
      <c r="F9515">
        <f t="shared" si="893"/>
        <v>4.0413603709340676E-2</v>
      </c>
      <c r="G9515" s="4">
        <f t="shared" si="890"/>
        <v>0</v>
      </c>
      <c r="H9515">
        <f>C9515*EXP(-$K$1*(20/250))*NORMSDIST(-M9515)-C9515*EXP(-$K$2*(20/250))*NORMSDIST(-L9515)</f>
        <v>0.9325634502548823</v>
      </c>
      <c r="I9515" s="4">
        <f t="shared" si="891"/>
        <v>0.12999999999999545</v>
      </c>
      <c r="J9515">
        <f>C9515*EXP(-$K$2*(20/250))*NORMSDIST(L9515)-C9515*EXP(-$K$1*(20/250))*NORMSDIST(M9515)</f>
        <v>0.9325634502548823</v>
      </c>
      <c r="K9515">
        <f>+J9515-H9515-EXP(-$K$2*20/250)*C9515+EXP(-$K$1*20/250)*C9515</f>
        <v>0</v>
      </c>
      <c r="L9515">
        <f>+(LN(C9515/C9515)+($K$1-$K$2+0.5*F9536^2)*20/250)/F9536/SQRT(20/250)</f>
        <v>9.5514646383539868E-3</v>
      </c>
      <c r="M9515">
        <f>L9515-F9536*SQRT(20/250)</f>
        <v>-9.5514646383539833E-3</v>
      </c>
    </row>
    <row r="9516" spans="1:13" x14ac:dyDescent="0.15">
      <c r="A9516" s="2">
        <v>39247</v>
      </c>
      <c r="B9516" s="1">
        <v>122.97</v>
      </c>
      <c r="C9516" s="1">
        <f t="shared" si="888"/>
        <v>122.97</v>
      </c>
      <c r="D9516">
        <f t="shared" si="889"/>
        <v>4.8119404231843559</v>
      </c>
      <c r="E9516">
        <f t="shared" si="892"/>
        <v>4.8911811867791144E-3</v>
      </c>
      <c r="F9516">
        <f t="shared" si="893"/>
        <v>4.1074515187974919E-2</v>
      </c>
      <c r="G9516" s="4">
        <f t="shared" si="890"/>
        <v>0.98000000000000398</v>
      </c>
      <c r="H9516">
        <f>C9516*EXP(-$K$1*(20/250))*NORMSDIST(-M9516)-C9516*EXP(-$K$2*(20/250))*NORMSDIST(-L9516)</f>
        <v>0.9248402388753334</v>
      </c>
      <c r="I9516" s="4">
        <f t="shared" si="891"/>
        <v>0</v>
      </c>
      <c r="J9516">
        <f>C9516*EXP(-$K$2*(20/250))*NORMSDIST(L9516)-C9516*EXP(-$K$1*(20/250))*NORMSDIST(M9516)</f>
        <v>0.9248402388753334</v>
      </c>
      <c r="K9516">
        <f>+J9516-H9516-EXP(-$K$2*20/250)*C9516+EXP(-$K$1*20/250)*C9516</f>
        <v>0</v>
      </c>
      <c r="L9516">
        <f>+(LN(C9516/C9516)+($K$1-$K$2+0.5*F9537^2)*20/250)/F9537/SQRT(20/250)</f>
        <v>9.4261406126975034E-3</v>
      </c>
      <c r="M9516">
        <f>L9516-F9537*SQRT(20/250)</f>
        <v>-9.4261406126974999E-3</v>
      </c>
    </row>
    <row r="9517" spans="1:13" x14ac:dyDescent="0.15">
      <c r="A9517" s="2">
        <v>39248</v>
      </c>
      <c r="B9517" s="1">
        <v>123.55</v>
      </c>
      <c r="C9517" s="1">
        <f t="shared" si="888"/>
        <v>123.55</v>
      </c>
      <c r="D9517">
        <f t="shared" si="889"/>
        <v>4.8166459324346187</v>
      </c>
      <c r="E9517">
        <f t="shared" si="892"/>
        <v>4.7055092502628071E-3</v>
      </c>
      <c r="F9517">
        <f t="shared" si="893"/>
        <v>4.116464660492667E-2</v>
      </c>
      <c r="G9517" s="4">
        <f t="shared" si="890"/>
        <v>1.6499999999999915</v>
      </c>
      <c r="H9517">
        <f>C9517*EXP(-$K$1*(20/250))*NORMSDIST(-M9517)-C9517*EXP(-$K$2*(20/250))*NORMSDIST(-L9517)</f>
        <v>0.89299839374538692</v>
      </c>
      <c r="I9517" s="4">
        <f t="shared" si="891"/>
        <v>0</v>
      </c>
      <c r="J9517">
        <f>C9517*EXP(-$K$2*(20/250))*NORMSDIST(L9517)-C9517*EXP(-$K$1*(20/250))*NORMSDIST(M9517)</f>
        <v>0.89299839374538692</v>
      </c>
      <c r="K9517">
        <f>+J9517-H9517-EXP(-$K$2*20/250)*C9517+EXP(-$K$1*20/250)*C9517</f>
        <v>0</v>
      </c>
      <c r="L9517">
        <f>+(LN(C9517/C9517)+($K$1-$K$2+0.5*F9538^2)*20/250)/F9538/SQRT(20/250)</f>
        <v>9.0588653913200069E-3</v>
      </c>
      <c r="M9517">
        <f>L9517-F9538*SQRT(20/250)</f>
        <v>-9.0588653913200104E-3</v>
      </c>
    </row>
    <row r="9518" spans="1:13" x14ac:dyDescent="0.15">
      <c r="A9518" s="2">
        <v>39251</v>
      </c>
      <c r="B9518" s="1">
        <v>123.67</v>
      </c>
      <c r="C9518" s="1">
        <f t="shared" si="888"/>
        <v>123.67</v>
      </c>
      <c r="D9518">
        <f t="shared" si="889"/>
        <v>4.8176167277539657</v>
      </c>
      <c r="E9518">
        <f t="shared" si="892"/>
        <v>9.7079531934696206E-4</v>
      </c>
      <c r="F9518">
        <f t="shared" si="893"/>
        <v>4.0065879877215473E-2</v>
      </c>
      <c r="G9518" s="4">
        <f t="shared" si="890"/>
        <v>1.3100000000000023</v>
      </c>
      <c r="H9518">
        <f>C9518*EXP(-$K$1*(20/250))*NORMSDIST(-M9518)-C9518*EXP(-$K$2*(20/250))*NORMSDIST(-L9518)</f>
        <v>0.9159909278748728</v>
      </c>
      <c r="I9518" s="4">
        <f t="shared" si="891"/>
        <v>0</v>
      </c>
      <c r="J9518">
        <f>C9518*EXP(-$K$2*(20/250))*NORMSDIST(L9518)-C9518*EXP(-$K$1*(20/250))*NORMSDIST(M9518)</f>
        <v>0.9159909278748728</v>
      </c>
      <c r="K9518">
        <f>+J9518-H9518-EXP(-$K$2*20/250)*C9518+EXP(-$K$1*20/250)*C9518</f>
        <v>0</v>
      </c>
      <c r="L9518">
        <f>+(LN(C9518/C9518)+($K$1-$K$2+0.5*F9539^2)*20/250)/F9539/SQRT(20/250)</f>
        <v>9.2830991207242253E-3</v>
      </c>
      <c r="M9518">
        <f>L9518-F9539*SQRT(20/250)</f>
        <v>-9.2830991207242287E-3</v>
      </c>
    </row>
    <row r="9519" spans="1:13" x14ac:dyDescent="0.15">
      <c r="A9519" s="2">
        <v>39252</v>
      </c>
      <c r="B9519" s="1">
        <v>123.39</v>
      </c>
      <c r="C9519" s="1">
        <f t="shared" si="888"/>
        <v>123.39</v>
      </c>
      <c r="D9519">
        <f t="shared" si="889"/>
        <v>4.8153500709104424</v>
      </c>
      <c r="E9519">
        <f t="shared" si="892"/>
        <v>-2.2666568435232293E-3</v>
      </c>
      <c r="F9519">
        <f t="shared" si="893"/>
        <v>4.0087275180888414E-2</v>
      </c>
      <c r="G9519" s="4">
        <f t="shared" si="890"/>
        <v>1.5600000000000023</v>
      </c>
      <c r="H9519">
        <f>C9519*EXP(-$K$1*(20/250))*NORMSDIST(-M9519)-C9519*EXP(-$K$2*(20/250))*NORMSDIST(-L9519)</f>
        <v>0.92890223747355094</v>
      </c>
      <c r="I9519" s="4">
        <f t="shared" si="891"/>
        <v>0</v>
      </c>
      <c r="J9519">
        <f>C9519*EXP(-$K$2*(20/250))*NORMSDIST(L9519)-C9519*EXP(-$K$1*(20/250))*NORMSDIST(M9519)</f>
        <v>0.92890223747355094</v>
      </c>
      <c r="K9519">
        <f>+J9519-H9519-EXP(-$K$2*20/250)*C9519+EXP(-$K$1*20/250)*C9519</f>
        <v>0</v>
      </c>
      <c r="L9519">
        <f>+(LN(C9519/C9519)+($K$1-$K$2+0.5*F9540^2)*20/250)/F9540/SQRT(20/250)</f>
        <v>9.4353155067751424E-3</v>
      </c>
      <c r="M9519">
        <f>L9519-F9540*SQRT(20/250)</f>
        <v>-9.4353155067751424E-3</v>
      </c>
    </row>
    <row r="9520" spans="1:13" x14ac:dyDescent="0.15">
      <c r="A9520" s="2">
        <v>39253</v>
      </c>
      <c r="B9520" s="1">
        <v>123.6</v>
      </c>
      <c r="C9520" s="1">
        <f t="shared" si="888"/>
        <v>123.6</v>
      </c>
      <c r="D9520">
        <f t="shared" si="889"/>
        <v>4.8170505450235908</v>
      </c>
      <c r="E9520">
        <f t="shared" si="892"/>
        <v>1.7004741131483314E-3</v>
      </c>
      <c r="F9520">
        <f t="shared" si="893"/>
        <v>3.9827634590010264E-2</v>
      </c>
      <c r="G9520" s="4">
        <f t="shared" si="890"/>
        <v>1.539999999999992</v>
      </c>
      <c r="H9520">
        <f>C9520*EXP(-$K$1*(20/250))*NORMSDIST(-M9520)-C9520*EXP(-$K$2*(20/250))*NORMSDIST(-L9520)</f>
        <v>0.93164391422511983</v>
      </c>
      <c r="I9520" s="4">
        <f t="shared" si="891"/>
        <v>0</v>
      </c>
      <c r="J9520">
        <f>C9520*EXP(-$K$2*(20/250))*NORMSDIST(L9520)-C9520*EXP(-$K$1*(20/250))*NORMSDIST(M9520)</f>
        <v>0.93164391422511983</v>
      </c>
      <c r="K9520">
        <f>+J9520-H9520-EXP(-$K$2*20/250)*C9520+EXP(-$K$1*20/250)*C9520</f>
        <v>0</v>
      </c>
      <c r="L9520">
        <f>+(LN(C9520/C9520)+($K$1-$K$2+0.5*F9541^2)*20/250)/F9541/SQRT(20/250)</f>
        <v>9.4470862204820063E-3</v>
      </c>
      <c r="M9520">
        <f>L9520-F9541*SQRT(20/250)</f>
        <v>-9.4470862204820098E-3</v>
      </c>
    </row>
    <row r="9521" spans="1:13" x14ac:dyDescent="0.15">
      <c r="A9521" s="2">
        <v>39254</v>
      </c>
      <c r="B9521" s="1">
        <v>123.68</v>
      </c>
      <c r="C9521" s="1">
        <f t="shared" si="888"/>
        <v>123.68</v>
      </c>
      <c r="D9521">
        <f t="shared" si="889"/>
        <v>4.8176975848391121</v>
      </c>
      <c r="E9521">
        <f t="shared" si="892"/>
        <v>6.4703981552138856E-4</v>
      </c>
      <c r="F9521">
        <f t="shared" si="893"/>
        <v>3.9805152236133227E-2</v>
      </c>
      <c r="G9521" s="4">
        <f t="shared" si="890"/>
        <v>2.5300000000000011</v>
      </c>
      <c r="H9521">
        <f>C9521*EXP(-$K$1*(20/250))*NORMSDIST(-M9521)-C9521*EXP(-$K$2*(20/250))*NORMSDIST(-L9521)</f>
        <v>0.98645510210006648</v>
      </c>
      <c r="I9521" s="4">
        <f t="shared" si="891"/>
        <v>0</v>
      </c>
      <c r="J9521">
        <f>C9521*EXP(-$K$2*(20/250))*NORMSDIST(L9521)-C9521*EXP(-$K$1*(20/250))*NORMSDIST(M9521)</f>
        <v>0.98645510210006648</v>
      </c>
      <c r="K9521">
        <f>+J9521-H9521-EXP(-$K$2*20/250)*C9521+EXP(-$K$1*20/250)*C9521</f>
        <v>0</v>
      </c>
      <c r="L9521">
        <f>+(LN(C9521/C9521)+($K$1-$K$2+0.5*F9542^2)*20/250)/F9542/SQRT(20/250)</f>
        <v>9.9964320525338119E-3</v>
      </c>
      <c r="M9521">
        <f>L9521-F9542*SQRT(20/250)</f>
        <v>-9.9964320525338119E-3</v>
      </c>
    </row>
    <row r="9522" spans="1:13" x14ac:dyDescent="0.15">
      <c r="A9522" s="2">
        <v>39255</v>
      </c>
      <c r="B9522" s="1">
        <v>124.09</v>
      </c>
      <c r="C9522" s="1">
        <f t="shared" si="888"/>
        <v>124.09</v>
      </c>
      <c r="D9522">
        <f t="shared" si="889"/>
        <v>4.8210071087865281</v>
      </c>
      <c r="E9522">
        <f t="shared" si="892"/>
        <v>3.3095239474159044E-3</v>
      </c>
      <c r="F9522">
        <f t="shared" si="893"/>
        <v>4.0372362990771821E-2</v>
      </c>
      <c r="G9522" s="4">
        <f t="shared" si="890"/>
        <v>2.7800000000000011</v>
      </c>
      <c r="H9522">
        <f>C9522*EXP(-$K$1*(20/250))*NORMSDIST(-M9522)-C9522*EXP(-$K$2*(20/250))*NORMSDIST(-L9522)</f>
        <v>0.97310020289393862</v>
      </c>
      <c r="I9522" s="4">
        <f t="shared" si="891"/>
        <v>0</v>
      </c>
      <c r="J9522">
        <f>C9522*EXP(-$K$2*(20/250))*NORMSDIST(L9522)-C9522*EXP(-$K$1*(20/250))*NORMSDIST(M9522)</f>
        <v>0.97310020289393862</v>
      </c>
      <c r="K9522">
        <f>+J9522-H9522-EXP(-$K$2*20/250)*C9522+EXP(-$K$1*20/250)*C9522</f>
        <v>0</v>
      </c>
      <c r="L9522">
        <f>+(LN(C9522/C9522)+($K$1-$K$2+0.5*F9543^2)*20/250)/F9543/SQRT(20/250)</f>
        <v>9.8285105715997991E-3</v>
      </c>
      <c r="M9522">
        <f>L9522-F9543*SQRT(20/250)</f>
        <v>-9.8285105715997956E-3</v>
      </c>
    </row>
    <row r="9523" spans="1:13" x14ac:dyDescent="0.15">
      <c r="A9523" s="2">
        <v>39258</v>
      </c>
      <c r="B9523" s="1">
        <v>123.84</v>
      </c>
      <c r="C9523" s="1">
        <f t="shared" si="888"/>
        <v>123.84</v>
      </c>
      <c r="D9523">
        <f t="shared" si="889"/>
        <v>4.8189904098414171</v>
      </c>
      <c r="E9523">
        <f t="shared" si="892"/>
        <v>-2.0166989451109174E-3</v>
      </c>
      <c r="F9523">
        <f t="shared" si="893"/>
        <v>4.1464414312394941E-2</v>
      </c>
      <c r="G9523" s="4">
        <f t="shared" si="890"/>
        <v>3.2700000000000102</v>
      </c>
      <c r="H9523">
        <f>C9523*EXP(-$K$1*(20/250))*NORMSDIST(-M9523)-C9523*EXP(-$K$2*(20/250))*NORMSDIST(-L9523)</f>
        <v>1.0005014938352517</v>
      </c>
      <c r="I9523" s="4">
        <f t="shared" si="891"/>
        <v>0</v>
      </c>
      <c r="J9523">
        <f>C9523*EXP(-$K$2*(20/250))*NORMSDIST(L9523)-C9523*EXP(-$K$1*(20/250))*NORMSDIST(M9523)</f>
        <v>1.0005014938352517</v>
      </c>
      <c r="K9523">
        <f>+J9523-H9523-EXP(-$K$2*20/250)*C9523+EXP(-$K$1*20/250)*C9523</f>
        <v>0</v>
      </c>
      <c r="L9523">
        <f>+(LN(C9523/C9523)+($K$1-$K$2+0.5*F9544^2)*20/250)/F9544/SQRT(20/250)</f>
        <v>1.0125679056246178E-2</v>
      </c>
      <c r="M9523">
        <f>L9523-F9544*SQRT(20/250)</f>
        <v>-1.0125679056246175E-2</v>
      </c>
    </row>
    <row r="9524" spans="1:13" x14ac:dyDescent="0.15">
      <c r="A9524" s="2">
        <v>39259</v>
      </c>
      <c r="B9524" s="1">
        <v>123.49</v>
      </c>
      <c r="C9524" s="1">
        <f t="shared" si="888"/>
        <v>123.49</v>
      </c>
      <c r="D9524">
        <f t="shared" si="889"/>
        <v>4.8161601811297308</v>
      </c>
      <c r="E9524">
        <f t="shared" si="892"/>
        <v>-2.8302287116863667E-3</v>
      </c>
      <c r="F9524">
        <f t="shared" si="893"/>
        <v>4.3276268851514144E-2</v>
      </c>
      <c r="G9524" s="4">
        <f t="shared" si="890"/>
        <v>3.1599999999999966</v>
      </c>
      <c r="H9524">
        <f>C9524*EXP(-$K$1*(20/250))*NORMSDIST(-M9524)-C9524*EXP(-$K$2*(20/250))*NORMSDIST(-L9524)</f>
        <v>0.99531327631366651</v>
      </c>
      <c r="I9524" s="4">
        <f t="shared" si="891"/>
        <v>0</v>
      </c>
      <c r="J9524">
        <f>C9524*EXP(-$K$2*(20/250))*NORMSDIST(L9524)-C9524*EXP(-$K$1*(20/250))*NORMSDIST(M9524)</f>
        <v>0.99531327631366651</v>
      </c>
      <c r="K9524">
        <f>+J9524-H9524-EXP(-$K$2*20/250)*C9524+EXP(-$K$1*20/250)*C9524</f>
        <v>0</v>
      </c>
      <c r="L9524">
        <f>+(LN(C9524/C9524)+($K$1-$K$2+0.5*F9545^2)*20/250)/F9545/SQRT(20/250)</f>
        <v>1.0101720107578449E-2</v>
      </c>
      <c r="M9524">
        <f>L9524-F9545*SQRT(20/250)</f>
        <v>-1.0101720107578449E-2</v>
      </c>
    </row>
    <row r="9525" spans="1:13" x14ac:dyDescent="0.15">
      <c r="A9525" s="2">
        <v>39260</v>
      </c>
      <c r="B9525" s="1">
        <v>122.52</v>
      </c>
      <c r="C9525" s="1">
        <f t="shared" si="888"/>
        <v>122.52</v>
      </c>
      <c r="D9525">
        <f t="shared" si="889"/>
        <v>4.8082742819645743</v>
      </c>
      <c r="E9525">
        <f t="shared" si="892"/>
        <v>-7.8858991651564736E-3</v>
      </c>
      <c r="F9525">
        <f t="shared" si="893"/>
        <v>5.24294742223562E-2</v>
      </c>
      <c r="G9525" s="4">
        <f t="shared" si="890"/>
        <v>3.3799999999999955</v>
      </c>
      <c r="H9525">
        <f>C9525*EXP(-$K$1*(20/250))*NORMSDIST(-M9525)-C9525*EXP(-$K$2*(20/250))*NORMSDIST(-L9525)</f>
        <v>1.0246814788429077</v>
      </c>
      <c r="I9525" s="4">
        <f t="shared" si="891"/>
        <v>0</v>
      </c>
      <c r="J9525">
        <f>C9525*EXP(-$K$2*(20/250))*NORMSDIST(L9525)-C9525*EXP(-$K$1*(20/250))*NORMSDIST(M9525)</f>
        <v>1.0246814788429077</v>
      </c>
      <c r="K9525">
        <f>+J9525-H9525-EXP(-$K$2*20/250)*C9525+EXP(-$K$1*20/250)*C9525</f>
        <v>0</v>
      </c>
      <c r="L9525">
        <f>+(LN(C9525/C9525)+($K$1-$K$2+0.5*F9546^2)*20/250)/F9546/SQRT(20/250)</f>
        <v>1.0482135990427835E-2</v>
      </c>
      <c r="M9525">
        <f>L9525-F9546*SQRT(20/250)</f>
        <v>-1.0482135990427839E-2</v>
      </c>
    </row>
    <row r="9526" spans="1:13" x14ac:dyDescent="0.15">
      <c r="A9526" s="2">
        <v>39261</v>
      </c>
      <c r="B9526" s="1">
        <v>123.01</v>
      </c>
      <c r="C9526" s="1">
        <f t="shared" si="888"/>
        <v>123.01</v>
      </c>
      <c r="D9526">
        <f t="shared" si="889"/>
        <v>4.8122656528806935</v>
      </c>
      <c r="E9526">
        <f t="shared" si="892"/>
        <v>3.9913709161192301E-3</v>
      </c>
      <c r="F9526">
        <f t="shared" si="893"/>
        <v>5.2865947982600657E-2</v>
      </c>
      <c r="G9526" s="4">
        <f t="shared" si="890"/>
        <v>4.4500000000000028</v>
      </c>
      <c r="H9526">
        <f>C9526*EXP(-$K$1*(20/250))*NORMSDIST(-M9526)-C9526*EXP(-$K$2*(20/250))*NORMSDIST(-L9526)</f>
        <v>1.0056993013290523</v>
      </c>
      <c r="I9526" s="4">
        <f t="shared" si="891"/>
        <v>0</v>
      </c>
      <c r="J9526">
        <f>C9526*EXP(-$K$2*(20/250))*NORMSDIST(L9526)-C9526*EXP(-$K$1*(20/250))*NORMSDIST(M9526)</f>
        <v>1.0056993013290523</v>
      </c>
      <c r="K9526">
        <f>+J9526-H9526-EXP(-$K$2*20/250)*C9526+EXP(-$K$1*20/250)*C9526</f>
        <v>0</v>
      </c>
      <c r="L9526">
        <f>+(LN(C9526/C9526)+($K$1-$K$2+0.5*F9547^2)*20/250)/F9547/SQRT(20/250)</f>
        <v>1.0246965371479422E-2</v>
      </c>
      <c r="M9526">
        <f>L9526-F9547*SQRT(20/250)</f>
        <v>-1.0246965371479422E-2</v>
      </c>
    </row>
    <row r="9527" spans="1:13" x14ac:dyDescent="0.15">
      <c r="A9527" s="2">
        <v>39262</v>
      </c>
      <c r="B9527" s="1">
        <v>123.39</v>
      </c>
      <c r="C9527" s="1">
        <f t="shared" si="888"/>
        <v>123.39</v>
      </c>
      <c r="D9527">
        <f t="shared" si="889"/>
        <v>4.8153500709104424</v>
      </c>
      <c r="E9527">
        <f t="shared" si="892"/>
        <v>3.0844180297489032E-3</v>
      </c>
      <c r="F9527">
        <f t="shared" si="893"/>
        <v>5.3248998221333277E-2</v>
      </c>
      <c r="G9527" s="4">
        <f t="shared" si="890"/>
        <v>4.980000000000004</v>
      </c>
      <c r="H9527">
        <f>C9527*EXP(-$K$1*(20/250))*NORMSDIST(-M9527)-C9527*EXP(-$K$2*(20/250))*NORMSDIST(-L9527)</f>
        <v>0.97946301731878549</v>
      </c>
      <c r="I9527" s="4">
        <f t="shared" si="891"/>
        <v>0</v>
      </c>
      <c r="J9527">
        <f>C9527*EXP(-$K$2*(20/250))*NORMSDIST(L9527)-C9527*EXP(-$K$1*(20/250))*NORMSDIST(M9527)</f>
        <v>0.97946301731878549</v>
      </c>
      <c r="K9527">
        <f>+J9527-H9527-EXP(-$K$2*20/250)*C9527+EXP(-$K$1*20/250)*C9527</f>
        <v>0</v>
      </c>
      <c r="L9527">
        <f>+(LN(C9527/C9527)+($K$1-$K$2+0.5*F9548^2)*20/250)/F9548/SQRT(20/250)</f>
        <v>9.9489026472615125E-3</v>
      </c>
      <c r="M9527">
        <f>L9527-F9548*SQRT(20/250)</f>
        <v>-9.9489026472615091E-3</v>
      </c>
    </row>
    <row r="9528" spans="1:13" x14ac:dyDescent="0.15">
      <c r="A9528" s="2">
        <v>39265</v>
      </c>
      <c r="B9528" s="1">
        <v>122.32</v>
      </c>
      <c r="C9528" s="1">
        <f t="shared" si="888"/>
        <v>122.32</v>
      </c>
      <c r="D9528">
        <f t="shared" si="889"/>
        <v>4.8066405616208066</v>
      </c>
      <c r="E9528">
        <f t="shared" si="892"/>
        <v>-8.709509289635875E-3</v>
      </c>
      <c r="F9528">
        <f t="shared" si="893"/>
        <v>6.1561256552585014E-2</v>
      </c>
      <c r="G9528" s="4">
        <f t="shared" si="890"/>
        <v>3.1899999999999977</v>
      </c>
      <c r="H9528">
        <f>C9528*EXP(-$K$1*(20/250))*NORMSDIST(-M9528)-C9528*EXP(-$K$2*(20/250))*NORMSDIST(-L9528)</f>
        <v>0.98128850387978872</v>
      </c>
      <c r="I9528" s="4">
        <f t="shared" si="891"/>
        <v>0</v>
      </c>
      <c r="J9528">
        <f>C9528*EXP(-$K$2*(20/250))*NORMSDIST(L9528)-C9528*EXP(-$K$1*(20/250))*NORMSDIST(M9528)</f>
        <v>0.98128850387978872</v>
      </c>
      <c r="K9528">
        <f>+J9528-H9528-EXP(-$K$2*20/250)*C9528+EXP(-$K$1*20/250)*C9528</f>
        <v>0</v>
      </c>
      <c r="L9528">
        <f>+(LN(C9528/C9528)+($K$1-$K$2+0.5*F9549^2)*20/250)/F9549/SQRT(20/250)</f>
        <v>1.0054639282645661E-2</v>
      </c>
      <c r="M9528">
        <f>L9528-F9549*SQRT(20/250)</f>
        <v>-1.0054639282645658E-2</v>
      </c>
    </row>
    <row r="9529" spans="1:13" x14ac:dyDescent="0.15">
      <c r="A9529" s="2">
        <v>39266</v>
      </c>
      <c r="B9529" s="1">
        <v>122.4</v>
      </c>
      <c r="C9529" s="1">
        <f t="shared" si="888"/>
        <v>122.4</v>
      </c>
      <c r="D9529">
        <f t="shared" si="889"/>
        <v>4.8072943700782256</v>
      </c>
      <c r="E9529">
        <f t="shared" si="892"/>
        <v>6.5380845741902505E-4</v>
      </c>
      <c r="F9529">
        <f t="shared" si="893"/>
        <v>6.0474258733951611E-2</v>
      </c>
      <c r="G9529" s="4">
        <f t="shared" si="890"/>
        <v>3.6900000000000119</v>
      </c>
      <c r="H9529">
        <f>C9529*EXP(-$K$1*(20/250))*NORMSDIST(-M9529)-C9529*EXP(-$K$2*(20/250))*NORMSDIST(-L9529)</f>
        <v>0.98275305492374088</v>
      </c>
      <c r="I9529" s="4">
        <f t="shared" si="891"/>
        <v>0</v>
      </c>
      <c r="J9529">
        <f>C9529*EXP(-$K$2*(20/250))*NORMSDIST(L9529)-C9529*EXP(-$K$1*(20/250))*NORMSDIST(M9529)</f>
        <v>0.98275305492374088</v>
      </c>
      <c r="K9529">
        <f>+J9529-H9529-EXP(-$K$2*20/250)*C9529+EXP(-$K$1*20/250)*C9529</f>
        <v>0</v>
      </c>
      <c r="L9529">
        <f>+(LN(C9529/C9529)+($K$1-$K$2+0.5*F9550^2)*20/250)/F9550/SQRT(20/250)</f>
        <v>1.0063064422414413E-2</v>
      </c>
      <c r="M9529">
        <f>L9529-F9550*SQRT(20/250)</f>
        <v>-1.0063064422414409E-2</v>
      </c>
    </row>
    <row r="9530" spans="1:13" x14ac:dyDescent="0.15">
      <c r="A9530" s="2">
        <v>39267</v>
      </c>
      <c r="B9530" s="1" t="e">
        <f>NA()</f>
        <v>#N/A</v>
      </c>
      <c r="C9530" s="1">
        <f t="shared" si="888"/>
        <v>122.4</v>
      </c>
      <c r="D9530">
        <f t="shared" si="889"/>
        <v>4.8072943700782256</v>
      </c>
      <c r="E9530">
        <f t="shared" si="892"/>
        <v>0</v>
      </c>
      <c r="F9530">
        <f t="shared" si="893"/>
        <v>5.9981219421299525E-2</v>
      </c>
      <c r="G9530" s="4">
        <f t="shared" si="890"/>
        <v>3.0500000000000114</v>
      </c>
      <c r="H9530">
        <f>C9530*EXP(-$K$1*(20/250))*NORMSDIST(-M9530)-C9530*EXP(-$K$2*(20/250))*NORMSDIST(-L9530)</f>
        <v>1.0338392082624352</v>
      </c>
      <c r="I9530" s="4">
        <f t="shared" si="891"/>
        <v>0</v>
      </c>
      <c r="J9530">
        <f>C9530*EXP(-$K$2*(20/250))*NORMSDIST(L9530)-C9530*EXP(-$K$1*(20/250))*NORMSDIST(M9530)</f>
        <v>1.0338392082624352</v>
      </c>
      <c r="K9530">
        <f>+J9530-H9530-EXP(-$K$2*20/250)*C9530+EXP(-$K$1*20/250)*C9530</f>
        <v>0</v>
      </c>
      <c r="L9530">
        <f>+(LN(C9530/C9530)+($K$1-$K$2+0.5*F9551^2)*20/250)/F9551/SQRT(20/250)</f>
        <v>1.0586188700140272E-2</v>
      </c>
      <c r="M9530">
        <f>L9530-F9551*SQRT(20/250)</f>
        <v>-1.0586188700140272E-2</v>
      </c>
    </row>
    <row r="9531" spans="1:13" x14ac:dyDescent="0.15">
      <c r="A9531" s="2">
        <v>39268</v>
      </c>
      <c r="B9531" s="1">
        <v>122.82</v>
      </c>
      <c r="C9531" s="1">
        <f t="shared" si="888"/>
        <v>122.82</v>
      </c>
      <c r="D9531">
        <f t="shared" si="889"/>
        <v>4.8107198689012529</v>
      </c>
      <c r="E9531">
        <f t="shared" si="892"/>
        <v>3.4254988230273398E-3</v>
      </c>
      <c r="F9531">
        <f t="shared" si="893"/>
        <v>5.9275139955830593E-2</v>
      </c>
      <c r="G9531" s="4">
        <f t="shared" si="890"/>
        <v>4.3899999999999864</v>
      </c>
      <c r="H9531">
        <f>C9531*EXP(-$K$1*(20/250))*NORMSDIST(-M9531)-C9531*EXP(-$K$2*(20/250))*NORMSDIST(-L9531)</f>
        <v>1.0550355557202806</v>
      </c>
      <c r="I9531" s="4">
        <f t="shared" si="891"/>
        <v>0</v>
      </c>
      <c r="J9531">
        <f>C9531*EXP(-$K$2*(20/250))*NORMSDIST(L9531)-C9531*EXP(-$K$1*(20/250))*NORMSDIST(M9531)</f>
        <v>1.0550355557202806</v>
      </c>
      <c r="K9531">
        <f>+J9531-H9531-EXP(-$K$2*20/250)*C9531+EXP(-$K$1*20/250)*C9531</f>
        <v>0</v>
      </c>
      <c r="L9531">
        <f>+(LN(C9531/C9531)+($K$1-$K$2+0.5*F9552^2)*20/250)/F9552/SQRT(20/250)</f>
        <v>1.076629638946029E-2</v>
      </c>
      <c r="M9531">
        <f>L9531-F9552*SQRT(20/250)</f>
        <v>-1.076629638946029E-2</v>
      </c>
    </row>
    <row r="9532" spans="1:13" x14ac:dyDescent="0.15">
      <c r="A9532" s="2">
        <v>39269</v>
      </c>
      <c r="B9532" s="1">
        <v>123.27</v>
      </c>
      <c r="C9532" s="1">
        <f t="shared" si="888"/>
        <v>123.27</v>
      </c>
      <c r="D9532">
        <f t="shared" si="889"/>
        <v>4.8143770715634284</v>
      </c>
      <c r="E9532">
        <f t="shared" si="892"/>
        <v>3.6572026621755072E-3</v>
      </c>
      <c r="F9532">
        <f t="shared" si="893"/>
        <v>5.9968070749521658E-2</v>
      </c>
      <c r="G9532" s="4">
        <f t="shared" si="890"/>
        <v>5.2299999999999898</v>
      </c>
      <c r="H9532">
        <f>C9532*EXP(-$K$1*(20/250))*NORMSDIST(-M9532)-C9532*EXP(-$K$2*(20/250))*NORMSDIST(-L9532)</f>
        <v>1.0253577269556047</v>
      </c>
      <c r="I9532" s="4">
        <f t="shared" si="891"/>
        <v>0</v>
      </c>
      <c r="J9532">
        <f>C9532*EXP(-$K$2*(20/250))*NORMSDIST(L9532)-C9532*EXP(-$K$1*(20/250))*NORMSDIST(M9532)</f>
        <v>1.0253577269556047</v>
      </c>
      <c r="K9532">
        <f>+J9532-H9532-EXP(-$K$2*20/250)*C9532+EXP(-$K$1*20/250)*C9532</f>
        <v>0</v>
      </c>
      <c r="L9532">
        <f>+(LN(C9532/C9532)+($K$1-$K$2+0.5*F9553^2)*20/250)/F9553/SQRT(20/250)</f>
        <v>1.0425234149273934E-2</v>
      </c>
      <c r="M9532">
        <f>L9532-F9553*SQRT(20/250)</f>
        <v>-1.0425234149273934E-2</v>
      </c>
    </row>
    <row r="9533" spans="1:13" x14ac:dyDescent="0.15">
      <c r="A9533" s="2">
        <v>39272</v>
      </c>
      <c r="B9533" s="1">
        <v>123.34</v>
      </c>
      <c r="C9533" s="1">
        <f t="shared" si="888"/>
        <v>123.34</v>
      </c>
      <c r="D9533">
        <f t="shared" si="889"/>
        <v>4.8149447695633469</v>
      </c>
      <c r="E9533">
        <f t="shared" si="892"/>
        <v>5.6769799991851499E-4</v>
      </c>
      <c r="F9533">
        <f t="shared" si="893"/>
        <v>5.9704522799260619E-2</v>
      </c>
      <c r="G9533" s="4">
        <f t="shared" si="890"/>
        <v>4.8599999999999994</v>
      </c>
      <c r="H9533">
        <f>C9533*EXP(-$K$1*(20/250))*NORMSDIST(-M9533)-C9533*EXP(-$K$2*(20/250))*NORMSDIST(-L9533)</f>
        <v>1.0562468879594817</v>
      </c>
      <c r="I9533" s="4">
        <f t="shared" si="891"/>
        <v>0</v>
      </c>
      <c r="J9533">
        <f>C9533*EXP(-$K$2*(20/250))*NORMSDIST(L9533)-C9533*EXP(-$K$1*(20/250))*NORMSDIST(M9533)</f>
        <v>1.0562468879594817</v>
      </c>
      <c r="K9533">
        <f>+J9533-H9533-EXP(-$K$2*20/250)*C9533+EXP(-$K$1*20/250)*C9533</f>
        <v>0</v>
      </c>
      <c r="L9533">
        <f>+(LN(C9533/C9533)+($K$1-$K$2+0.5*F9554^2)*20/250)/F9554/SQRT(20/250)</f>
        <v>1.073321367580367E-2</v>
      </c>
      <c r="M9533">
        <f>L9533-F9554*SQRT(20/250)</f>
        <v>-1.073321367580367E-2</v>
      </c>
    </row>
    <row r="9534" spans="1:13" x14ac:dyDescent="0.15">
      <c r="A9534" s="2">
        <v>39273</v>
      </c>
      <c r="B9534" s="1">
        <v>122.19</v>
      </c>
      <c r="C9534" s="1">
        <f t="shared" si="888"/>
        <v>122.19</v>
      </c>
      <c r="D9534">
        <f t="shared" si="889"/>
        <v>4.8055772103284307</v>
      </c>
      <c r="E9534">
        <f t="shared" si="892"/>
        <v>-9.3675592349162784E-3</v>
      </c>
      <c r="F9534">
        <f t="shared" si="893"/>
        <v>6.8924449322827944E-2</v>
      </c>
      <c r="G9534" s="4">
        <f t="shared" si="890"/>
        <v>2.4299999999999926</v>
      </c>
      <c r="H9534">
        <f>C9534*EXP(-$K$1*(20/250))*NORMSDIST(-M9534)-C9534*EXP(-$K$2*(20/250))*NORMSDIST(-L9534)</f>
        <v>1.139299149647492</v>
      </c>
      <c r="I9534" s="4">
        <f t="shared" si="891"/>
        <v>0</v>
      </c>
      <c r="J9534">
        <f>C9534*EXP(-$K$2*(20/250))*NORMSDIST(L9534)-C9534*EXP(-$K$1*(20/250))*NORMSDIST(M9534)</f>
        <v>1.139299149647492</v>
      </c>
      <c r="K9534">
        <f>+J9534-H9534-EXP(-$K$2*20/250)*C9534+EXP(-$K$1*20/250)*C9534</f>
        <v>0</v>
      </c>
      <c r="L9534">
        <f>+(LN(C9534/C9534)+($K$1-$K$2+0.5*F9555^2)*20/250)/F9555/SQRT(20/250)</f>
        <v>1.1686162791389286E-2</v>
      </c>
      <c r="M9534">
        <f>L9534-F9555*SQRT(20/250)</f>
        <v>-1.1686162791389282E-2</v>
      </c>
    </row>
    <row r="9535" spans="1:13" x14ac:dyDescent="0.15">
      <c r="A9535" s="2">
        <v>39274</v>
      </c>
      <c r="B9535" s="1">
        <v>122.13</v>
      </c>
      <c r="C9535" s="1">
        <f t="shared" si="888"/>
        <v>122.13</v>
      </c>
      <c r="D9535">
        <f t="shared" si="889"/>
        <v>4.8050860511829967</v>
      </c>
      <c r="E9535">
        <f t="shared" si="892"/>
        <v>-4.9115914543396144E-4</v>
      </c>
      <c r="F9535">
        <f t="shared" si="893"/>
        <v>6.8952900169460471E-2</v>
      </c>
      <c r="G9535" s="4">
        <f t="shared" si="890"/>
        <v>3.4399999999999977</v>
      </c>
      <c r="H9535">
        <f>C9535*EXP(-$K$1*(20/250))*NORMSDIST(-M9535)-C9535*EXP(-$K$2*(20/250))*NORMSDIST(-L9535)</f>
        <v>1.2002852464037943</v>
      </c>
      <c r="I9535" s="4">
        <f t="shared" si="891"/>
        <v>0</v>
      </c>
      <c r="J9535">
        <f>C9535*EXP(-$K$2*(20/250))*NORMSDIST(L9535)-C9535*EXP(-$K$1*(20/250))*NORMSDIST(M9535)</f>
        <v>1.2002852464037943</v>
      </c>
      <c r="K9535">
        <f>+J9535-H9535-EXP(-$K$2*20/250)*C9535+EXP(-$K$1*20/250)*C9535</f>
        <v>0</v>
      </c>
      <c r="L9535">
        <f>+(LN(C9535/C9535)+($K$1-$K$2+0.5*F9556^2)*20/250)/F9556/SQRT(20/250)</f>
        <v>1.2317796690937865E-2</v>
      </c>
      <c r="M9535">
        <f>L9535-F9556*SQRT(20/250)</f>
        <v>-1.2317796690937865E-2</v>
      </c>
    </row>
    <row r="9536" spans="1:13" x14ac:dyDescent="0.15">
      <c r="A9536" s="2">
        <v>39275</v>
      </c>
      <c r="B9536" s="1">
        <v>122.5</v>
      </c>
      <c r="C9536" s="1">
        <f t="shared" si="888"/>
        <v>122.5</v>
      </c>
      <c r="D9536">
        <f t="shared" si="889"/>
        <v>4.808111029984782</v>
      </c>
      <c r="E9536">
        <f t="shared" si="892"/>
        <v>3.0249788017853163E-3</v>
      </c>
      <c r="F9536">
        <f t="shared" si="893"/>
        <v>6.7539054160436179E-2</v>
      </c>
      <c r="G9536" s="4">
        <f t="shared" si="890"/>
        <v>4.5</v>
      </c>
      <c r="H9536">
        <f>C9536*EXP(-$K$1*(20/250))*NORMSDIST(-M9536)-C9536*EXP(-$K$2*(20/250))*NORMSDIST(-L9536)</f>
        <v>1.200955651751471</v>
      </c>
      <c r="I9536" s="4">
        <f t="shared" si="891"/>
        <v>0</v>
      </c>
      <c r="J9536">
        <f>C9536*EXP(-$K$2*(20/250))*NORMSDIST(L9536)-C9536*EXP(-$K$1*(20/250))*NORMSDIST(M9536)</f>
        <v>1.200955651751471</v>
      </c>
      <c r="K9536">
        <f>+J9536-H9536-EXP(-$K$2*20/250)*C9536+EXP(-$K$1*20/250)*C9536</f>
        <v>0</v>
      </c>
      <c r="L9536">
        <f>+(LN(C9536/C9536)+($K$1-$K$2+0.5*F9557^2)*20/250)/F9557/SQRT(20/250)</f>
        <v>1.2287449569734255E-2</v>
      </c>
      <c r="M9536">
        <f>L9536-F9557*SQRT(20/250)</f>
        <v>-1.2287449569734252E-2</v>
      </c>
    </row>
    <row r="9537" spans="1:13" x14ac:dyDescent="0.15">
      <c r="A9537" s="2">
        <v>39276</v>
      </c>
      <c r="B9537" s="1">
        <v>121.99</v>
      </c>
      <c r="C9537" s="1">
        <f t="shared" si="888"/>
        <v>121.99</v>
      </c>
      <c r="D9537">
        <f t="shared" si="889"/>
        <v>4.8039390741606462</v>
      </c>
      <c r="E9537">
        <f t="shared" si="892"/>
        <v>-4.1719558241357646E-3</v>
      </c>
      <c r="F9537">
        <f t="shared" si="893"/>
        <v>6.6652879476563218E-2</v>
      </c>
      <c r="G9537" s="4">
        <f t="shared" si="890"/>
        <v>3.519999999999996</v>
      </c>
      <c r="H9537">
        <f>C9537*EXP(-$K$1*(20/250))*NORMSDIST(-M9537)-C9537*EXP(-$K$2*(20/250))*NORMSDIST(-L9537)</f>
        <v>1.2197540992837475</v>
      </c>
      <c r="I9537" s="4">
        <f t="shared" si="891"/>
        <v>0</v>
      </c>
      <c r="J9537">
        <f>C9537*EXP(-$K$2*(20/250))*NORMSDIST(L9537)-C9537*EXP(-$K$1*(20/250))*NORMSDIST(M9537)</f>
        <v>1.2197540992837475</v>
      </c>
      <c r="K9537">
        <f>+J9537-H9537-EXP(-$K$2*20/250)*C9537+EXP(-$K$1*20/250)*C9537</f>
        <v>0</v>
      </c>
      <c r="L9537">
        <f>+(LN(C9537/C9537)+($K$1-$K$2+0.5*F9558^2)*20/250)/F9558/SQRT(20/250)</f>
        <v>1.2531970419687686E-2</v>
      </c>
      <c r="M9537">
        <f>L9537-F9558*SQRT(20/250)</f>
        <v>-1.2531970419687686E-2</v>
      </c>
    </row>
    <row r="9538" spans="1:13" x14ac:dyDescent="0.15">
      <c r="A9538" s="2">
        <v>39279</v>
      </c>
      <c r="B9538" s="1">
        <v>121.9</v>
      </c>
      <c r="C9538" s="1">
        <f t="shared" si="888"/>
        <v>121.9</v>
      </c>
      <c r="D9538">
        <f t="shared" si="889"/>
        <v>4.8032010364872262</v>
      </c>
      <c r="E9538">
        <f t="shared" si="892"/>
        <v>-7.3803767342006665E-4</v>
      </c>
      <c r="F9538">
        <f t="shared" si="893"/>
        <v>6.4055851480585055E-2</v>
      </c>
      <c r="G9538" s="4">
        <f t="shared" si="890"/>
        <v>3.6900000000000119</v>
      </c>
      <c r="H9538">
        <f>C9538*EXP(-$K$1*(20/250))*NORMSDIST(-M9538)-C9538*EXP(-$K$2*(20/250))*NORMSDIST(-L9538)</f>
        <v>1.218963346198997</v>
      </c>
      <c r="I9538" s="4">
        <f t="shared" si="891"/>
        <v>0</v>
      </c>
      <c r="J9538">
        <f>C9538*EXP(-$K$2*(20/250))*NORMSDIST(L9538)-C9538*EXP(-$K$1*(20/250))*NORMSDIST(M9538)</f>
        <v>1.218963346198997</v>
      </c>
      <c r="K9538">
        <f>+J9538-H9538-EXP(-$K$2*20/250)*C9538+EXP(-$K$1*20/250)*C9538</f>
        <v>0</v>
      </c>
      <c r="L9538">
        <f>+(LN(C9538/C9538)+($K$1-$K$2+0.5*F9559^2)*20/250)/F9559/SQRT(20/250)</f>
        <v>1.2533092622628373E-2</v>
      </c>
      <c r="M9538">
        <f>L9538-F9559*SQRT(20/250)</f>
        <v>-1.2533092622628373E-2</v>
      </c>
    </row>
    <row r="9539" spans="1:13" x14ac:dyDescent="0.15">
      <c r="A9539" s="2">
        <v>39280</v>
      </c>
      <c r="B9539" s="1">
        <v>122.36</v>
      </c>
      <c r="C9539" s="1">
        <f t="shared" si="888"/>
        <v>122.36</v>
      </c>
      <c r="D9539">
        <f t="shared" si="889"/>
        <v>4.8069675192827024</v>
      </c>
      <c r="E9539">
        <f t="shared" si="892"/>
        <v>3.7664827954762004E-3</v>
      </c>
      <c r="F9539">
        <f t="shared" si="893"/>
        <v>6.5641423386909772E-2</v>
      </c>
      <c r="G9539" s="4">
        <f t="shared" si="890"/>
        <v>5.1700000000000017</v>
      </c>
      <c r="H9539">
        <f>C9539*EXP(-$K$1*(20/250))*NORMSDIST(-M9539)-C9539*EXP(-$K$2*(20/250))*NORMSDIST(-L9539)</f>
        <v>1.2401575797085371</v>
      </c>
      <c r="I9539" s="4">
        <f t="shared" si="891"/>
        <v>0</v>
      </c>
      <c r="J9539">
        <f>C9539*EXP(-$K$2*(20/250))*NORMSDIST(L9539)-C9539*EXP(-$K$1*(20/250))*NORMSDIST(M9539)</f>
        <v>1.2401575797085371</v>
      </c>
      <c r="K9539">
        <f>+J9539-H9539-EXP(-$K$2*20/250)*C9539+EXP(-$K$1*20/250)*C9539</f>
        <v>0</v>
      </c>
      <c r="L9539">
        <f>+(LN(C9539/C9539)+($K$1-$K$2+0.5*F9560^2)*20/250)/F9560/SQRT(20/250)</f>
        <v>1.2703079682003699E-2</v>
      </c>
      <c r="M9539">
        <f>L9539-F9560*SQRT(20/250)</f>
        <v>-1.2703079682003706E-2</v>
      </c>
    </row>
    <row r="9540" spans="1:13" x14ac:dyDescent="0.15">
      <c r="A9540" s="2">
        <v>39281</v>
      </c>
      <c r="B9540" s="1">
        <v>121.83</v>
      </c>
      <c r="C9540" s="1">
        <f t="shared" si="888"/>
        <v>121.83</v>
      </c>
      <c r="D9540">
        <f t="shared" si="889"/>
        <v>4.8026266303663165</v>
      </c>
      <c r="E9540">
        <f t="shared" si="892"/>
        <v>-4.3408889163858433E-3</v>
      </c>
      <c r="F9540">
        <f t="shared" si="893"/>
        <v>6.671775577475289E-2</v>
      </c>
      <c r="G9540" s="4">
        <f t="shared" si="890"/>
        <v>7.7999999999999972</v>
      </c>
      <c r="H9540">
        <f>C9540*EXP(-$K$1*(20/250))*NORMSDIST(-M9540)-C9540*EXP(-$K$2*(20/250))*NORMSDIST(-L9540)</f>
        <v>1.7211148407292285</v>
      </c>
      <c r="I9540" s="4">
        <f t="shared" si="891"/>
        <v>0</v>
      </c>
      <c r="J9540">
        <f>C9540*EXP(-$K$2*(20/250))*NORMSDIST(L9540)-C9540*EXP(-$K$1*(20/250))*NORMSDIST(M9540)</f>
        <v>1.7211148407292285</v>
      </c>
      <c r="K9540">
        <f>+J9540-H9540-EXP(-$K$2*20/250)*C9540+EXP(-$K$1*20/250)*C9540</f>
        <v>0</v>
      </c>
      <c r="L9540">
        <f>+(LN(C9540/C9540)+($K$1-$K$2+0.5*F9561^2)*20/250)/F9561/SQRT(20/250)</f>
        <v>1.7706724787567813E-2</v>
      </c>
      <c r="M9540">
        <f>L9540-F9561*SQRT(20/250)</f>
        <v>-1.7706724787567806E-2</v>
      </c>
    </row>
    <row r="9541" spans="1:13" x14ac:dyDescent="0.15">
      <c r="A9541" s="2">
        <v>39282</v>
      </c>
      <c r="B9541" s="1">
        <v>122.06</v>
      </c>
      <c r="C9541" s="1">
        <f t="shared" si="888"/>
        <v>122.06</v>
      </c>
      <c r="D9541">
        <f t="shared" si="889"/>
        <v>4.8045127271163492</v>
      </c>
      <c r="E9541">
        <f t="shared" si="892"/>
        <v>1.8860967500327064E-3</v>
      </c>
      <c r="F9541">
        <f t="shared" si="893"/>
        <v>6.6800987289568195E-2</v>
      </c>
      <c r="G9541" s="4">
        <f t="shared" si="890"/>
        <v>8.25</v>
      </c>
      <c r="H9541">
        <f>C9541*EXP(-$K$1*(20/250))*NORMSDIST(-M9541)-C9541*EXP(-$K$2*(20/250))*NORMSDIST(-L9541)</f>
        <v>1.7073865676902855</v>
      </c>
      <c r="I9541" s="4">
        <f t="shared" si="891"/>
        <v>0</v>
      </c>
      <c r="J9541">
        <f>C9541*EXP(-$K$2*(20/250))*NORMSDIST(L9541)-C9541*EXP(-$K$1*(20/250))*NORMSDIST(M9541)</f>
        <v>1.7073865676902855</v>
      </c>
      <c r="K9541">
        <f>+J9541-H9541-EXP(-$K$2*20/250)*C9541+EXP(-$K$1*20/250)*C9541</f>
        <v>0</v>
      </c>
      <c r="L9541">
        <f>+(LN(C9541/C9541)+($K$1-$K$2+0.5*F9562^2)*20/250)/F9562/SQRT(20/250)</f>
        <v>1.7532372208887727E-2</v>
      </c>
      <c r="M9541">
        <f>L9541-F9562*SQRT(20/250)</f>
        <v>-1.7532372208887734E-2</v>
      </c>
    </row>
    <row r="9542" spans="1:13" x14ac:dyDescent="0.15">
      <c r="A9542" s="2">
        <v>39283</v>
      </c>
      <c r="B9542" s="1">
        <v>121.15</v>
      </c>
      <c r="C9542" s="1">
        <f t="shared" si="888"/>
        <v>121.15</v>
      </c>
      <c r="D9542">
        <f t="shared" si="889"/>
        <v>4.7970294472625348</v>
      </c>
      <c r="E9542">
        <f t="shared" si="892"/>
        <v>-7.4832798538144729E-3</v>
      </c>
      <c r="F9542">
        <f t="shared" si="893"/>
        <v>7.0685448920172159E-2</v>
      </c>
      <c r="G9542" s="4">
        <f t="shared" si="890"/>
        <v>6.6600000000000108</v>
      </c>
      <c r="H9542">
        <f>C9542*EXP(-$K$1*(20/250))*NORMSDIST(-M9542)-C9542*EXP(-$K$2*(20/250))*NORMSDIST(-L9542)</f>
        <v>1.7358222796325578</v>
      </c>
      <c r="I9542" s="4">
        <f t="shared" si="891"/>
        <v>0</v>
      </c>
      <c r="J9542">
        <f>C9542*EXP(-$K$2*(20/250))*NORMSDIST(L9542)-C9542*EXP(-$K$1*(20/250))*NORMSDIST(M9542)</f>
        <v>1.7358222796325578</v>
      </c>
      <c r="K9542">
        <f>+J9542-H9542-EXP(-$K$2*20/250)*C9542+EXP(-$K$1*20/250)*C9542</f>
        <v>0</v>
      </c>
      <c r="L9542">
        <f>+(LN(C9542/C9542)+($K$1-$K$2+0.5*F9563^2)*20/250)/F9563/SQRT(20/250)</f>
        <v>1.7958295818984969E-2</v>
      </c>
      <c r="M9542">
        <f>L9542-F9563*SQRT(20/250)</f>
        <v>-1.7958295818984969E-2</v>
      </c>
    </row>
    <row r="9543" spans="1:13" x14ac:dyDescent="0.15">
      <c r="A9543" s="2">
        <v>39286</v>
      </c>
      <c r="B9543" s="1">
        <v>121.31</v>
      </c>
      <c r="C9543" s="1">
        <f t="shared" si="888"/>
        <v>121.31</v>
      </c>
      <c r="D9543">
        <f t="shared" si="889"/>
        <v>4.7983492527828284</v>
      </c>
      <c r="E9543">
        <f t="shared" si="892"/>
        <v>1.3198055202936487E-3</v>
      </c>
      <c r="F9543">
        <f t="shared" si="893"/>
        <v>6.9498064741418869E-2</v>
      </c>
      <c r="G9543" s="4">
        <f t="shared" si="890"/>
        <v>6.8900000000000006</v>
      </c>
      <c r="H9543">
        <f>C9543*EXP(-$K$1*(20/250))*NORMSDIST(-M9543)-C9543*EXP(-$K$2*(20/250))*NORMSDIST(-L9543)</f>
        <v>1.7300490430164075</v>
      </c>
      <c r="I9543" s="4">
        <f t="shared" si="891"/>
        <v>0</v>
      </c>
      <c r="J9543">
        <f>C9543*EXP(-$K$2*(20/250))*NORMSDIST(L9543)-C9543*EXP(-$K$1*(20/250))*NORMSDIST(M9543)</f>
        <v>1.7300490430164075</v>
      </c>
      <c r="K9543">
        <f>+J9543-H9543-EXP(-$K$2*20/250)*C9543+EXP(-$K$1*20/250)*C9543</f>
        <v>0</v>
      </c>
      <c r="L9543">
        <f>+(LN(C9543/C9543)+($K$1-$K$2+0.5*F9564^2)*20/250)/F9564/SQRT(20/250)</f>
        <v>1.7874951703930338E-2</v>
      </c>
      <c r="M9543">
        <f>L9543-F9564*SQRT(20/250)</f>
        <v>-1.7874951703930338E-2</v>
      </c>
    </row>
    <row r="9544" spans="1:13" x14ac:dyDescent="0.15">
      <c r="A9544" s="2">
        <v>39287</v>
      </c>
      <c r="B9544" s="1">
        <v>120.57</v>
      </c>
      <c r="C9544" s="1">
        <f t="shared" si="888"/>
        <v>120.57</v>
      </c>
      <c r="D9544">
        <f t="shared" si="889"/>
        <v>4.7922304971292196</v>
      </c>
      <c r="E9544">
        <f t="shared" si="892"/>
        <v>-6.118755653608865E-3</v>
      </c>
      <c r="F9544">
        <f t="shared" si="893"/>
        <v>7.1599363247902725E-2</v>
      </c>
      <c r="G9544" s="4">
        <f t="shared" si="890"/>
        <v>5.6199999999999903</v>
      </c>
      <c r="H9544">
        <f>C9544*EXP(-$K$1*(20/250))*NORMSDIST(-M9544)-C9544*EXP(-$K$2*(20/250))*NORMSDIST(-L9544)</f>
        <v>1.7450243094793976</v>
      </c>
      <c r="I9544" s="4">
        <f t="shared" si="891"/>
        <v>0</v>
      </c>
      <c r="J9544">
        <f>C9544*EXP(-$K$2*(20/250))*NORMSDIST(L9544)-C9544*EXP(-$K$1*(20/250))*NORMSDIST(M9544)</f>
        <v>1.7450243094793976</v>
      </c>
      <c r="K9544">
        <f>+J9544-H9544-EXP(-$K$2*20/250)*C9544+EXP(-$K$1*20/250)*C9544</f>
        <v>0</v>
      </c>
      <c r="L9544">
        <f>+(LN(C9544/C9544)+($K$1-$K$2+0.5*F9565^2)*20/250)/F9565/SQRT(20/250)</f>
        <v>1.8140363176616863E-2</v>
      </c>
      <c r="M9544">
        <f>L9544-F9565*SQRT(20/250)</f>
        <v>-1.8140363176616863E-2</v>
      </c>
    </row>
    <row r="9545" spans="1:13" x14ac:dyDescent="0.15">
      <c r="A9545" s="2">
        <v>39288</v>
      </c>
      <c r="B9545" s="1">
        <v>120.33</v>
      </c>
      <c r="C9545" s="1">
        <f t="shared" ref="C9545:C9608" si="894">_xlfn.IFNA(B9545,C9544)</f>
        <v>120.33</v>
      </c>
      <c r="D9545">
        <f t="shared" ref="D9545:D9608" si="895">+LN(C9545)</f>
        <v>4.7902379684500715</v>
      </c>
      <c r="E9545">
        <f t="shared" si="892"/>
        <v>-1.992528679148009E-3</v>
      </c>
      <c r="F9545">
        <f t="shared" si="893"/>
        <v>7.1429947897172219E-2</v>
      </c>
      <c r="G9545" s="4">
        <f t="shared" ref="G9545:G9608" si="896">+IF(C9566&lt;C9545,-C9566+C9545,0)</f>
        <v>4.519999999999996</v>
      </c>
      <c r="H9545">
        <f>C9545*EXP(-$K$1*(20/250))*NORMSDIST(-M9545)-C9545*EXP(-$K$2*(20/250))*NORMSDIST(-L9545)</f>
        <v>1.8002775062280634</v>
      </c>
      <c r="I9545" s="4">
        <f t="shared" ref="I9545:I9608" si="897">+IF(C9566&gt;C9545,C9566-C9545,0)</f>
        <v>0</v>
      </c>
      <c r="J9545">
        <f>C9545*EXP(-$K$2*(20/250))*NORMSDIST(L9545)-C9545*EXP(-$K$1*(20/250))*NORMSDIST(M9545)</f>
        <v>1.8002775062280634</v>
      </c>
      <c r="K9545">
        <f>+J9545-H9545-EXP(-$K$2*20/250)*C9545+EXP(-$K$1*20/250)*C9545</f>
        <v>0</v>
      </c>
      <c r="L9545">
        <f>+(LN(C9545/C9545)+($K$1-$K$2+0.5*F9566^2)*20/250)/F9566/SQRT(20/250)</f>
        <v>1.8752143991625746E-2</v>
      </c>
      <c r="M9545">
        <f>L9545-F9566*SQRT(20/250)</f>
        <v>-1.8752143991625746E-2</v>
      </c>
    </row>
    <row r="9546" spans="1:13" x14ac:dyDescent="0.15">
      <c r="A9546" s="2">
        <v>39289</v>
      </c>
      <c r="B9546" s="1">
        <v>119.14</v>
      </c>
      <c r="C9546" s="1">
        <f t="shared" si="894"/>
        <v>119.14</v>
      </c>
      <c r="D9546">
        <f t="shared" si="895"/>
        <v>4.7802992722005415</v>
      </c>
      <c r="E9546">
        <f t="shared" ref="E9546:E9609" si="898">+D9546-D9545</f>
        <v>-9.9386962495300324E-3</v>
      </c>
      <c r="F9546">
        <f t="shared" si="893"/>
        <v>7.4119894401510913E-2</v>
      </c>
      <c r="G9546" s="4">
        <f t="shared" si="896"/>
        <v>3.019999999999996</v>
      </c>
      <c r="H9546">
        <f>C9546*EXP(-$K$1*(20/250))*NORMSDIST(-M9546)-C9546*EXP(-$K$2*(20/250))*NORMSDIST(-L9546)</f>
        <v>1.748432310104036</v>
      </c>
      <c r="I9546" s="4">
        <f t="shared" si="897"/>
        <v>0</v>
      </c>
      <c r="J9546">
        <f>C9546*EXP(-$K$2*(20/250))*NORMSDIST(L9546)-C9546*EXP(-$K$1*(20/250))*NORMSDIST(M9546)</f>
        <v>1.7484323101040289</v>
      </c>
      <c r="K9546">
        <f>+J9546-H9546-EXP(-$K$2*20/250)*C9546+EXP(-$K$1*20/250)*C9546</f>
        <v>0</v>
      </c>
      <c r="L9546">
        <f>+(LN(C9546/C9546)+($K$1-$K$2+0.5*F9567^2)*20/250)/F9567/SQRT(20/250)</f>
        <v>1.8393977689167017E-2</v>
      </c>
      <c r="M9546">
        <f>L9546-F9567*SQRT(20/250)</f>
        <v>-1.8393977689167024E-2</v>
      </c>
    </row>
    <row r="9547" spans="1:13" x14ac:dyDescent="0.15">
      <c r="A9547" s="2">
        <v>39290</v>
      </c>
      <c r="B9547" s="1">
        <v>118.56</v>
      </c>
      <c r="C9547" s="1">
        <f t="shared" si="894"/>
        <v>118.56</v>
      </c>
      <c r="D9547">
        <f t="shared" si="895"/>
        <v>4.7754191615477763</v>
      </c>
      <c r="E9547">
        <f t="shared" si="898"/>
        <v>-4.8801106527651683E-3</v>
      </c>
      <c r="F9547">
        <f t="shared" si="893"/>
        <v>7.2456987007568294E-2</v>
      </c>
      <c r="G9547" s="4">
        <f t="shared" si="896"/>
        <v>2.5100000000000051</v>
      </c>
      <c r="H9547">
        <f>C9547*EXP(-$K$1*(20/250))*NORMSDIST(-M9547)-C9547*EXP(-$K$2*(20/250))*NORMSDIST(-L9547)</f>
        <v>1.730986324888903</v>
      </c>
      <c r="I9547" s="4">
        <f t="shared" si="897"/>
        <v>0</v>
      </c>
      <c r="J9547">
        <f>C9547*EXP(-$K$2*(20/250))*NORMSDIST(L9547)-C9547*EXP(-$K$1*(20/250))*NORMSDIST(M9547)</f>
        <v>1.730986324888903</v>
      </c>
      <c r="K9547">
        <f>+J9547-H9547-EXP(-$K$2*20/250)*C9547+EXP(-$K$1*20/250)*C9547</f>
        <v>0</v>
      </c>
      <c r="L9547">
        <f>+(LN(C9547/C9547)+($K$1-$K$2+0.5*F9568^2)*20/250)/F9568/SQRT(20/250)</f>
        <v>1.8299516832930882E-2</v>
      </c>
      <c r="M9547">
        <f>L9547-F9568*SQRT(20/250)</f>
        <v>-1.8299516832930875E-2</v>
      </c>
    </row>
    <row r="9548" spans="1:13" x14ac:dyDescent="0.15">
      <c r="A9548" s="2">
        <v>39293</v>
      </c>
      <c r="B9548" s="1">
        <v>118.41</v>
      </c>
      <c r="C9548" s="1">
        <f t="shared" si="894"/>
        <v>118.41</v>
      </c>
      <c r="D9548">
        <f t="shared" si="895"/>
        <v>4.774153178342865</v>
      </c>
      <c r="E9548">
        <f t="shared" si="898"/>
        <v>-1.2659832049113362E-3</v>
      </c>
      <c r="F9548">
        <f t="shared" si="893"/>
        <v>7.0349365272434086E-2</v>
      </c>
      <c r="G9548" s="4">
        <f t="shared" si="896"/>
        <v>3.7099999999999937</v>
      </c>
      <c r="H9548">
        <f>C9548*EXP(-$K$1*(20/250))*NORMSDIST(-M9548)-C9548*EXP(-$K$2*(20/250))*NORMSDIST(-L9548)</f>
        <v>1.7976668202843626</v>
      </c>
      <c r="I9548" s="4">
        <f t="shared" si="897"/>
        <v>0</v>
      </c>
      <c r="J9548">
        <f>C9548*EXP(-$K$2*(20/250))*NORMSDIST(L9548)-C9548*EXP(-$K$1*(20/250))*NORMSDIST(M9548)</f>
        <v>1.7976668202843626</v>
      </c>
      <c r="K9548">
        <f>+J9548-H9548-EXP(-$K$2*20/250)*C9548+EXP(-$K$1*20/250)*C9548</f>
        <v>0</v>
      </c>
      <c r="L9548">
        <f>+(LN(C9548/C9548)+($K$1-$K$2+0.5*F9569^2)*20/250)/F9569/SQRT(20/250)</f>
        <v>1.9028605754052644E-2</v>
      </c>
      <c r="M9548">
        <f>L9548-F9569*SQRT(20/250)</f>
        <v>-1.9028605754052644E-2</v>
      </c>
    </row>
    <row r="9549" spans="1:13" x14ac:dyDescent="0.15">
      <c r="A9549" s="2">
        <v>39294</v>
      </c>
      <c r="B9549" s="1">
        <v>119.13</v>
      </c>
      <c r="C9549" s="1">
        <f t="shared" si="894"/>
        <v>119.13</v>
      </c>
      <c r="D9549">
        <f t="shared" si="895"/>
        <v>4.7802153338112694</v>
      </c>
      <c r="E9549">
        <f t="shared" si="898"/>
        <v>6.0621554684043844E-3</v>
      </c>
      <c r="F9549">
        <f t="shared" si="893"/>
        <v>7.1097036191433899E-2</v>
      </c>
      <c r="G9549" s="4">
        <f t="shared" si="896"/>
        <v>3.6099999999999994</v>
      </c>
      <c r="H9549">
        <f>C9549*EXP(-$K$1*(20/250))*NORMSDIST(-M9549)-C9549*EXP(-$K$2*(20/250))*NORMSDIST(-L9549)</f>
        <v>1.8192796323443687</v>
      </c>
      <c r="I9549" s="4">
        <f t="shared" si="897"/>
        <v>0</v>
      </c>
      <c r="J9549">
        <f>C9549*EXP(-$K$2*(20/250))*NORMSDIST(L9549)-C9549*EXP(-$K$1*(20/250))*NORMSDIST(M9549)</f>
        <v>1.8192796323443687</v>
      </c>
      <c r="K9549">
        <f>+J9549-H9549-EXP(-$K$2*20/250)*C9549+EXP(-$K$1*20/250)*C9549</f>
        <v>0</v>
      </c>
      <c r="L9549">
        <f>+(LN(C9549/C9549)+($K$1-$K$2+0.5*F9570^2)*20/250)/F9570/SQRT(20/250)</f>
        <v>1.9141006592446285E-2</v>
      </c>
      <c r="M9549">
        <f>L9549-F9570*SQRT(20/250)</f>
        <v>-1.9141006592446285E-2</v>
      </c>
    </row>
    <row r="9550" spans="1:13" x14ac:dyDescent="0.15">
      <c r="A9550" s="2">
        <v>39295</v>
      </c>
      <c r="B9550" s="1">
        <v>118.71</v>
      </c>
      <c r="C9550" s="1">
        <f t="shared" si="894"/>
        <v>118.71</v>
      </c>
      <c r="D9550">
        <f t="shared" si="895"/>
        <v>4.7766835440654427</v>
      </c>
      <c r="E9550">
        <f t="shared" si="898"/>
        <v>-3.5317897458266856E-3</v>
      </c>
      <c r="F9550">
        <f t="shared" si="893"/>
        <v>7.115661092606318E-2</v>
      </c>
      <c r="G9550" s="4">
        <f t="shared" si="896"/>
        <v>2.8999999999999915</v>
      </c>
      <c r="H9550">
        <f>C9550*EXP(-$K$1*(20/250))*NORMSDIST(-M9550)-C9550*EXP(-$K$2*(20/250))*NORMSDIST(-L9550)</f>
        <v>1.8189003302939355</v>
      </c>
      <c r="I9550" s="4">
        <f t="shared" si="897"/>
        <v>0</v>
      </c>
      <c r="J9550">
        <f>C9550*EXP(-$K$2*(20/250))*NORMSDIST(L9550)-C9550*EXP(-$K$1*(20/250))*NORMSDIST(M9550)</f>
        <v>1.8189003302939355</v>
      </c>
      <c r="K9550">
        <f>+J9550-H9550-EXP(-$K$2*20/250)*C9550+EXP(-$K$1*20/250)*C9550</f>
        <v>0</v>
      </c>
      <c r="L9550">
        <f>+(LN(C9550/C9550)+($K$1-$K$2+0.5*F9571^2)*20/250)/F9571/SQRT(20/250)</f>
        <v>1.9204731110537065E-2</v>
      </c>
      <c r="M9550">
        <f>L9550-F9571*SQRT(20/250)</f>
        <v>-1.9204731110537065E-2</v>
      </c>
    </row>
    <row r="9551" spans="1:13" x14ac:dyDescent="0.15">
      <c r="A9551" s="2">
        <v>39296</v>
      </c>
      <c r="B9551" s="1">
        <v>119.35</v>
      </c>
      <c r="C9551" s="1">
        <f t="shared" si="894"/>
        <v>119.35</v>
      </c>
      <c r="D9551">
        <f t="shared" si="895"/>
        <v>4.7820603527848391</v>
      </c>
      <c r="E9551">
        <f t="shared" si="898"/>
        <v>5.3768087193963865E-3</v>
      </c>
      <c r="F9551">
        <f t="shared" si="893"/>
        <v>7.4855658167895897E-2</v>
      </c>
      <c r="G9551" s="4">
        <f t="shared" si="896"/>
        <v>3.519999999999996</v>
      </c>
      <c r="H9551">
        <f>C9551*EXP(-$K$1*(20/250))*NORMSDIST(-M9551)-C9551*EXP(-$K$2*(20/250))*NORMSDIST(-L9551)</f>
        <v>1.8022217655660739</v>
      </c>
      <c r="I9551" s="4">
        <f t="shared" si="897"/>
        <v>0</v>
      </c>
      <c r="J9551">
        <f>C9551*EXP(-$K$2*(20/250))*NORMSDIST(L9551)-C9551*EXP(-$K$1*(20/250))*NORMSDIST(M9551)</f>
        <v>1.8022217655660739</v>
      </c>
      <c r="K9551">
        <f>+J9551-H9551-EXP(-$K$2*20/250)*C9551+EXP(-$K$1*20/250)*C9551</f>
        <v>0</v>
      </c>
      <c r="L9551">
        <f>+(LN(C9551/C9551)+($K$1-$K$2+0.5*F9572^2)*20/250)/F9572/SQRT(20/250)</f>
        <v>1.8926559455876919E-2</v>
      </c>
      <c r="M9551">
        <f>L9551-F9572*SQRT(20/250)</f>
        <v>-1.8926559455876912E-2</v>
      </c>
    </row>
    <row r="9552" spans="1:13" x14ac:dyDescent="0.15">
      <c r="A9552" s="2">
        <v>39297</v>
      </c>
      <c r="B9552" s="1">
        <v>118.43</v>
      </c>
      <c r="C9552" s="1">
        <f t="shared" si="894"/>
        <v>118.43</v>
      </c>
      <c r="D9552">
        <f t="shared" si="895"/>
        <v>4.7743220687334036</v>
      </c>
      <c r="E9552">
        <f t="shared" si="898"/>
        <v>-7.7382840514355067E-3</v>
      </c>
      <c r="F9552">
        <f t="shared" si="893"/>
        <v>7.6129211852516143E-2</v>
      </c>
      <c r="G9552" s="4">
        <f t="shared" si="896"/>
        <v>2.6000000000000085</v>
      </c>
      <c r="H9552">
        <f>C9552*EXP(-$K$1*(20/250))*NORMSDIST(-M9552)-C9552*EXP(-$K$2*(20/250))*NORMSDIST(-L9552)</f>
        <v>1.7627701231713573</v>
      </c>
      <c r="I9552" s="4">
        <f t="shared" si="897"/>
        <v>0</v>
      </c>
      <c r="J9552">
        <f>C9552*EXP(-$K$2*(20/250))*NORMSDIST(L9552)-C9552*EXP(-$K$1*(20/250))*NORMSDIST(M9552)</f>
        <v>1.7627701231713573</v>
      </c>
      <c r="K9552">
        <f>+J9552-H9552-EXP(-$K$2*20/250)*C9552+EXP(-$K$1*20/250)*C9552</f>
        <v>0</v>
      </c>
      <c r="L9552">
        <f>+(LN(C9552/C9552)+($K$1-$K$2+0.5*F9573^2)*20/250)/F9573/SQRT(20/250)</f>
        <v>1.8656023592086228E-2</v>
      </c>
      <c r="M9552">
        <f>L9552-F9573*SQRT(20/250)</f>
        <v>-1.8656023592086235E-2</v>
      </c>
    </row>
    <row r="9553" spans="1:13" x14ac:dyDescent="0.15">
      <c r="A9553" s="2">
        <v>39300</v>
      </c>
      <c r="B9553" s="1">
        <v>118.04</v>
      </c>
      <c r="C9553" s="1">
        <f t="shared" si="894"/>
        <v>118.04</v>
      </c>
      <c r="D9553">
        <f t="shared" si="895"/>
        <v>4.7710235500747391</v>
      </c>
      <c r="E9553">
        <f t="shared" si="898"/>
        <v>-3.2985186586644843E-3</v>
      </c>
      <c r="F9553">
        <f t="shared" si="893"/>
        <v>7.3717537624091667E-2</v>
      </c>
      <c r="G9553" s="4">
        <f t="shared" si="896"/>
        <v>1.8300000000000125</v>
      </c>
      <c r="H9553">
        <f>C9553*EXP(-$K$1*(20/250))*NORMSDIST(-M9553)-C9553*EXP(-$K$2*(20/250))*NORMSDIST(-L9553)</f>
        <v>1.7643237942032499</v>
      </c>
      <c r="I9553" s="4">
        <f t="shared" si="897"/>
        <v>0</v>
      </c>
      <c r="J9553">
        <f>C9553*EXP(-$K$2*(20/250))*NORMSDIST(L9553)-C9553*EXP(-$K$1*(20/250))*NORMSDIST(M9553)</f>
        <v>1.7643237942032499</v>
      </c>
      <c r="K9553">
        <f>+J9553-H9553-EXP(-$K$2*20/250)*C9553+EXP(-$K$1*20/250)*C9553</f>
        <v>0</v>
      </c>
      <c r="L9553">
        <f>+(LN(C9553/C9553)+($K$1-$K$2+0.5*F9574^2)*20/250)/F9574/SQRT(20/250)</f>
        <v>1.8734168940018347E-2</v>
      </c>
      <c r="M9553">
        <f>L9553-F9574*SQRT(20/250)</f>
        <v>-1.8734168940018347E-2</v>
      </c>
    </row>
    <row r="9554" spans="1:13" x14ac:dyDescent="0.15">
      <c r="A9554" s="2">
        <v>39301</v>
      </c>
      <c r="B9554" s="1">
        <v>118.48</v>
      </c>
      <c r="C9554" s="1">
        <f t="shared" si="894"/>
        <v>118.48</v>
      </c>
      <c r="D9554">
        <f t="shared" si="895"/>
        <v>4.7747441699595434</v>
      </c>
      <c r="E9554">
        <f t="shared" si="898"/>
        <v>3.7206198848043215E-3</v>
      </c>
      <c r="F9554">
        <f t="shared" si="893"/>
        <v>7.5895281740849654E-2</v>
      </c>
      <c r="G9554" s="4">
        <f t="shared" si="896"/>
        <v>3.3299999999999983</v>
      </c>
      <c r="H9554">
        <f>C9554*EXP(-$K$1*(20/250))*NORMSDIST(-M9554)-C9554*EXP(-$K$2*(20/250))*NORMSDIST(-L9554)</f>
        <v>1.7978420889185927</v>
      </c>
      <c r="I9554" s="4">
        <f t="shared" si="897"/>
        <v>0</v>
      </c>
      <c r="J9554">
        <f>C9554*EXP(-$K$2*(20/250))*NORMSDIST(L9554)-C9554*EXP(-$K$1*(20/250))*NORMSDIST(M9554)</f>
        <v>1.7978420889185927</v>
      </c>
      <c r="K9554">
        <f>+J9554-H9554-EXP(-$K$2*20/250)*C9554+EXP(-$K$1*20/250)*C9554</f>
        <v>0</v>
      </c>
      <c r="L9554">
        <f>+(LN(C9554/C9554)+($K$1-$K$2+0.5*F9575^2)*20/250)/F9575/SQRT(20/250)</f>
        <v>1.9019216349492132E-2</v>
      </c>
      <c r="M9554">
        <f>L9554-F9575*SQRT(20/250)</f>
        <v>-1.9019216349492132E-2</v>
      </c>
    </row>
    <row r="9555" spans="1:13" x14ac:dyDescent="0.15">
      <c r="A9555" s="2">
        <v>39302</v>
      </c>
      <c r="B9555" s="1">
        <v>119.76</v>
      </c>
      <c r="C9555" s="1">
        <f t="shared" si="894"/>
        <v>119.76</v>
      </c>
      <c r="D9555">
        <f t="shared" si="895"/>
        <v>4.7854897401113732</v>
      </c>
      <c r="E9555">
        <f t="shared" si="898"/>
        <v>1.0745570151829753E-2</v>
      </c>
      <c r="F9555">
        <f t="shared" si="893"/>
        <v>8.2633649558412764E-2</v>
      </c>
      <c r="G9555" s="4">
        <f t="shared" si="896"/>
        <v>4.4300000000000068</v>
      </c>
      <c r="H9555">
        <f>C9555*EXP(-$K$1*(20/250))*NORMSDIST(-M9555)-C9555*EXP(-$K$2*(20/250))*NORMSDIST(-L9555)</f>
        <v>1.7258149169220331</v>
      </c>
      <c r="I9555" s="4">
        <f t="shared" si="897"/>
        <v>0</v>
      </c>
      <c r="J9555">
        <f>C9555*EXP(-$K$2*(20/250))*NORMSDIST(L9555)-C9555*EXP(-$K$1*(20/250))*NORMSDIST(M9555)</f>
        <v>1.7258149169220331</v>
      </c>
      <c r="K9555">
        <f>+J9555-H9555-EXP(-$K$2*20/250)*C9555+EXP(-$K$1*20/250)*C9555</f>
        <v>0</v>
      </c>
      <c r="L9555">
        <f>+(LN(C9555/C9555)+($K$1-$K$2+0.5*F9576^2)*20/250)/F9576/SQRT(20/250)</f>
        <v>1.8062006027624117E-2</v>
      </c>
      <c r="M9555">
        <f>L9555-F9576*SQRT(20/250)</f>
        <v>-1.806200602762411E-2</v>
      </c>
    </row>
    <row r="9556" spans="1:13" x14ac:dyDescent="0.15">
      <c r="A9556" s="2">
        <v>39303</v>
      </c>
      <c r="B9556" s="1">
        <v>118.69</v>
      </c>
      <c r="C9556" s="1">
        <f t="shared" si="894"/>
        <v>118.69</v>
      </c>
      <c r="D9556">
        <f t="shared" si="895"/>
        <v>4.7765150520684134</v>
      </c>
      <c r="E9556">
        <f t="shared" si="898"/>
        <v>-8.9746880429597553E-3</v>
      </c>
      <c r="F9556">
        <f t="shared" si="893"/>
        <v>8.7099975694393802E-2</v>
      </c>
      <c r="G9556" s="4">
        <f t="shared" si="896"/>
        <v>5.1200000000000045</v>
      </c>
      <c r="H9556">
        <f>C9556*EXP(-$K$1*(20/250))*NORMSDIST(-M9556)-C9556*EXP(-$K$2*(20/250))*NORMSDIST(-L9556)</f>
        <v>1.7941868676686568</v>
      </c>
      <c r="I9556" s="4">
        <f t="shared" si="897"/>
        <v>0</v>
      </c>
      <c r="J9556">
        <f>C9556*EXP(-$K$2*(20/250))*NORMSDIST(L9556)-C9556*EXP(-$K$1*(20/250))*NORMSDIST(M9556)</f>
        <v>1.7941868676686568</v>
      </c>
      <c r="K9556">
        <f>+J9556-H9556-EXP(-$K$2*20/250)*C9556+EXP(-$K$1*20/250)*C9556</f>
        <v>0</v>
      </c>
      <c r="L9556">
        <f>+(LN(C9556/C9556)+($K$1-$K$2+0.5*F9577^2)*20/250)/F9577/SQRT(20/250)</f>
        <v>1.8946956847576305E-2</v>
      </c>
      <c r="M9556">
        <f>L9556-F9577*SQRT(20/250)</f>
        <v>-1.8946956847576305E-2</v>
      </c>
    </row>
    <row r="9557" spans="1:13" x14ac:dyDescent="0.15">
      <c r="A9557" s="2">
        <v>39304</v>
      </c>
      <c r="B9557" s="1">
        <v>118</v>
      </c>
      <c r="C9557" s="1">
        <f t="shared" si="894"/>
        <v>118</v>
      </c>
      <c r="D9557">
        <f t="shared" si="895"/>
        <v>4.7706846244656651</v>
      </c>
      <c r="E9557">
        <f t="shared" si="898"/>
        <v>-5.8304276027483226E-3</v>
      </c>
      <c r="F9557">
        <f t="shared" si="893"/>
        <v>8.688538914246817E-2</v>
      </c>
      <c r="G9557" s="4">
        <f t="shared" si="896"/>
        <v>4.5699999999999932</v>
      </c>
      <c r="H9557">
        <f>C9557*EXP(-$K$1*(20/250))*NORMSDIST(-M9557)-C9557*EXP(-$K$2*(20/250))*NORMSDIST(-L9557)</f>
        <v>1.7749324343073098</v>
      </c>
      <c r="I9557" s="4">
        <f t="shared" si="897"/>
        <v>0</v>
      </c>
      <c r="J9557">
        <f>C9557*EXP(-$K$2*(20/250))*NORMSDIST(L9557)-C9557*EXP(-$K$1*(20/250))*NORMSDIST(M9557)</f>
        <v>1.7749324343073098</v>
      </c>
      <c r="K9557">
        <f>+J9557-H9557-EXP(-$K$2*20/250)*C9557+EXP(-$K$1*20/250)*C9557</f>
        <v>0</v>
      </c>
      <c r="L9557">
        <f>+(LN(C9557/C9557)+($K$1-$K$2+0.5*F9578^2)*20/250)/F9578/SQRT(20/250)</f>
        <v>1.8853217772140368E-2</v>
      </c>
      <c r="M9557">
        <f>L9557-F9578*SQRT(20/250)</f>
        <v>-1.8853217772140374E-2</v>
      </c>
    </row>
    <row r="9558" spans="1:13" x14ac:dyDescent="0.15">
      <c r="A9558" s="2">
        <v>39307</v>
      </c>
      <c r="B9558" s="1">
        <v>118.47</v>
      </c>
      <c r="C9558" s="1">
        <f t="shared" si="894"/>
        <v>118.47</v>
      </c>
      <c r="D9558">
        <f t="shared" si="895"/>
        <v>4.7746597639666675</v>
      </c>
      <c r="E9558">
        <f t="shared" si="898"/>
        <v>3.9751395010023671E-3</v>
      </c>
      <c r="F9558">
        <f t="shared" si="893"/>
        <v>8.8614412653903865E-2</v>
      </c>
      <c r="G9558" s="4">
        <f t="shared" si="896"/>
        <v>4.5</v>
      </c>
      <c r="H9558">
        <f>C9558*EXP(-$K$1*(20/250))*NORMSDIST(-M9558)-C9558*EXP(-$K$2*(20/250))*NORMSDIST(-L9558)</f>
        <v>1.788031404037298</v>
      </c>
      <c r="I9558" s="4">
        <f t="shared" si="897"/>
        <v>0</v>
      </c>
      <c r="J9558">
        <f>C9558*EXP(-$K$2*(20/250))*NORMSDIST(L9558)-C9558*EXP(-$K$1*(20/250))*NORMSDIST(M9558)</f>
        <v>1.788031404037298</v>
      </c>
      <c r="K9558">
        <f>+J9558-H9558-EXP(-$K$2*20/250)*C9558+EXP(-$K$1*20/250)*C9558</f>
        <v>0</v>
      </c>
      <c r="L9558">
        <f>+(LN(C9558/C9558)+($K$1-$K$2+0.5*F9579^2)*20/250)/F9579/SQRT(20/250)</f>
        <v>1.8917014380122076E-2</v>
      </c>
      <c r="M9558">
        <f>L9558-F9579*SQRT(20/250)</f>
        <v>-1.8917014380122069E-2</v>
      </c>
    </row>
    <row r="9559" spans="1:13" x14ac:dyDescent="0.15">
      <c r="A9559" s="2">
        <v>39308</v>
      </c>
      <c r="B9559" s="1">
        <v>118.21</v>
      </c>
      <c r="C9559" s="1">
        <f t="shared" si="894"/>
        <v>118.21</v>
      </c>
      <c r="D9559">
        <f t="shared" si="895"/>
        <v>4.7724627037622858</v>
      </c>
      <c r="E9559">
        <f t="shared" si="898"/>
        <v>-2.1970602043817067E-3</v>
      </c>
      <c r="F9559">
        <f t="shared" si="893"/>
        <v>8.8622347826996142E-2</v>
      </c>
      <c r="G9559" s="4">
        <f t="shared" si="896"/>
        <v>3.9699999999999989</v>
      </c>
      <c r="H9559">
        <f>C9559*EXP(-$K$1*(20/250))*NORMSDIST(-M9559)-C9559*EXP(-$K$2*(20/250))*NORMSDIST(-L9559)</f>
        <v>1.7944275847615074</v>
      </c>
      <c r="I9559" s="4">
        <f t="shared" si="897"/>
        <v>0</v>
      </c>
      <c r="J9559">
        <f>C9559*EXP(-$K$2*(20/250))*NORMSDIST(L9559)-C9559*EXP(-$K$1*(20/250))*NORMSDIST(M9559)</f>
        <v>1.7944275847615074</v>
      </c>
      <c r="K9559">
        <f>+J9559-H9559-EXP(-$K$2*20/250)*C9559+EXP(-$K$1*20/250)*C9559</f>
        <v>0</v>
      </c>
      <c r="L9559">
        <f>+(LN(C9559/C9559)+($K$1-$K$2+0.5*F9580^2)*20/250)/F9580/SQRT(20/250)</f>
        <v>1.9026454208367388E-2</v>
      </c>
      <c r="M9559">
        <f>L9559-F9580*SQRT(20/250)</f>
        <v>-1.9026454208367394E-2</v>
      </c>
    </row>
    <row r="9560" spans="1:13" x14ac:dyDescent="0.15">
      <c r="A9560" s="2">
        <v>39309</v>
      </c>
      <c r="B9560" s="1">
        <v>117.19</v>
      </c>
      <c r="C9560" s="1">
        <f t="shared" si="894"/>
        <v>117.19</v>
      </c>
      <c r="D9560">
        <f t="shared" si="895"/>
        <v>4.763796549270511</v>
      </c>
      <c r="E9560">
        <f t="shared" si="898"/>
        <v>-8.666154491774769E-3</v>
      </c>
      <c r="F9560">
        <f t="shared" si="893"/>
        <v>8.9824337850978694E-2</v>
      </c>
      <c r="G9560" s="4">
        <f t="shared" si="896"/>
        <v>1.8199999999999932</v>
      </c>
      <c r="H9560">
        <f>C9560*EXP(-$K$1*(20/250))*NORMSDIST(-M9560)-C9560*EXP(-$K$2*(20/250))*NORMSDIST(-L9560)</f>
        <v>1.8188391228855707</v>
      </c>
      <c r="I9560" s="4">
        <f t="shared" si="897"/>
        <v>0</v>
      </c>
      <c r="J9560">
        <f>C9560*EXP(-$K$2*(20/250))*NORMSDIST(L9560)-C9560*EXP(-$K$1*(20/250))*NORMSDIST(M9560)</f>
        <v>1.8188391228855707</v>
      </c>
      <c r="K9560">
        <f>+J9560-H9560-EXP(-$K$2*20/250)*C9560+EXP(-$K$1*20/250)*C9560</f>
        <v>0</v>
      </c>
      <c r="L9560">
        <f>+(LN(C9560/C9560)+($K$1-$K$2+0.5*F9581^2)*20/250)/F9581/SQRT(20/250)</f>
        <v>1.9453200466697917E-2</v>
      </c>
      <c r="M9560">
        <f>L9560-F9581*SQRT(20/250)</f>
        <v>-1.9453200466697924E-2</v>
      </c>
    </row>
    <row r="9561" spans="1:13" x14ac:dyDescent="0.15">
      <c r="A9561" s="2">
        <v>39310</v>
      </c>
      <c r="B9561" s="1">
        <v>114.03</v>
      </c>
      <c r="C9561" s="1">
        <f t="shared" si="894"/>
        <v>114.03</v>
      </c>
      <c r="D9561">
        <f t="shared" si="895"/>
        <v>4.7364615716692668</v>
      </c>
      <c r="E9561">
        <f t="shared" si="898"/>
        <v>-2.7334977601244148E-2</v>
      </c>
      <c r="F9561">
        <f t="shared" si="893"/>
        <v>0.1252054516989313</v>
      </c>
      <c r="G9561" s="4">
        <f t="shared" si="896"/>
        <v>0</v>
      </c>
      <c r="H9561">
        <f>C9561*EXP(-$K$1*(20/250))*NORMSDIST(-M9561)-C9561*EXP(-$K$2*(20/250))*NORMSDIST(-L9561)</f>
        <v>1.2643501931042849</v>
      </c>
      <c r="I9561" s="4">
        <f t="shared" si="897"/>
        <v>1.2800000000000011</v>
      </c>
      <c r="J9561">
        <f>C9561*EXP(-$K$2*(20/250))*NORMSDIST(L9561)-C9561*EXP(-$K$1*(20/250))*NORMSDIST(M9561)</f>
        <v>1.2643501931042849</v>
      </c>
      <c r="K9561">
        <f>+J9561-H9561-EXP(-$K$2*20/250)*C9561+EXP(-$K$1*20/250)*C9561</f>
        <v>0</v>
      </c>
      <c r="L9561">
        <f>+(LN(C9561/C9561)+($K$1-$K$2+0.5*F9582^2)*20/250)/F9582/SQRT(20/250)</f>
        <v>1.3897035671305655E-2</v>
      </c>
      <c r="M9561">
        <f>L9561-F9582*SQRT(20/250)</f>
        <v>-1.3897035671305655E-2</v>
      </c>
    </row>
    <row r="9562" spans="1:13" x14ac:dyDescent="0.15">
      <c r="A9562" s="2">
        <v>39311</v>
      </c>
      <c r="B9562" s="1">
        <v>113.81</v>
      </c>
      <c r="C9562" s="1">
        <f t="shared" si="894"/>
        <v>113.81</v>
      </c>
      <c r="D9562">
        <f t="shared" si="895"/>
        <v>4.7345303912937986</v>
      </c>
      <c r="E9562">
        <f t="shared" si="898"/>
        <v>-1.9311803754682444E-3</v>
      </c>
      <c r="F9562">
        <f t="shared" si="893"/>
        <v>0.12397259279191084</v>
      </c>
      <c r="G9562" s="4">
        <f t="shared" si="896"/>
        <v>0</v>
      </c>
      <c r="H9562">
        <f>C9562*EXP(-$K$1*(20/250))*NORMSDIST(-M9562)-C9562*EXP(-$K$2*(20/250))*NORMSDIST(-L9562)</f>
        <v>1.2688609611347488</v>
      </c>
      <c r="I9562" s="4">
        <f t="shared" si="897"/>
        <v>1.1200000000000045</v>
      </c>
      <c r="J9562">
        <f>C9562*EXP(-$K$2*(20/250))*NORMSDIST(L9562)-C9562*EXP(-$K$1*(20/250))*NORMSDIST(M9562)</f>
        <v>1.2688609611347488</v>
      </c>
      <c r="K9562">
        <f>+J9562-H9562-EXP(-$K$2*20/250)*C9562+EXP(-$K$1*20/250)*C9562</f>
        <v>0</v>
      </c>
      <c r="L9562">
        <f>+(LN(C9562/C9562)+($K$1-$K$2+0.5*F9583^2)*20/250)/F9583/SQRT(20/250)</f>
        <v>1.3973579952127883E-2</v>
      </c>
      <c r="M9562">
        <f>L9562-F9583*SQRT(20/250)</f>
        <v>-1.397357995212788E-2</v>
      </c>
    </row>
    <row r="9563" spans="1:13" x14ac:dyDescent="0.15">
      <c r="A9563" s="2">
        <v>39314</v>
      </c>
      <c r="B9563" s="1">
        <v>114.49</v>
      </c>
      <c r="C9563" s="1">
        <f t="shared" si="894"/>
        <v>114.49</v>
      </c>
      <c r="D9563">
        <f t="shared" si="895"/>
        <v>4.7404874829357206</v>
      </c>
      <c r="E9563">
        <f t="shared" si="898"/>
        <v>5.957091641922041E-3</v>
      </c>
      <c r="F9563">
        <f t="shared" si="893"/>
        <v>0.12698432752158295</v>
      </c>
      <c r="G9563" s="4">
        <f t="shared" si="896"/>
        <v>0</v>
      </c>
      <c r="H9563">
        <f>C9563*EXP(-$K$1*(20/250))*NORMSDIST(-M9563)-C9563*EXP(-$K$2*(20/250))*NORMSDIST(-L9563)</f>
        <v>1.2877652611152257</v>
      </c>
      <c r="I9563" s="4">
        <f t="shared" si="897"/>
        <v>1.2600000000000051</v>
      </c>
      <c r="J9563">
        <f>C9563*EXP(-$K$2*(20/250))*NORMSDIST(L9563)-C9563*EXP(-$K$1*(20/250))*NORMSDIST(M9563)</f>
        <v>1.2877652611152257</v>
      </c>
      <c r="K9563">
        <f>+J9563-H9563-EXP(-$K$2*20/250)*C9563+EXP(-$K$1*20/250)*C9563</f>
        <v>0</v>
      </c>
      <c r="L9563">
        <f>+(LN(C9563/C9563)+($K$1-$K$2+0.5*F9584^2)*20/250)/F9584/SQRT(20/250)</f>
        <v>1.4097544483303474E-2</v>
      </c>
      <c r="M9563">
        <f>L9563-F9584*SQRT(20/250)</f>
        <v>-1.409754448330347E-2</v>
      </c>
    </row>
    <row r="9564" spans="1:13" x14ac:dyDescent="0.15">
      <c r="A9564" s="2">
        <v>39315</v>
      </c>
      <c r="B9564" s="1">
        <v>114.42</v>
      </c>
      <c r="C9564" s="1">
        <f t="shared" si="894"/>
        <v>114.42</v>
      </c>
      <c r="D9564">
        <f t="shared" si="895"/>
        <v>4.7398758888403831</v>
      </c>
      <c r="E9564">
        <f t="shared" si="898"/>
        <v>-6.1159409533750875E-4</v>
      </c>
      <c r="F9564">
        <f t="shared" si="893"/>
        <v>0.12639499563231174</v>
      </c>
      <c r="G9564" s="4">
        <f t="shared" si="896"/>
        <v>0</v>
      </c>
      <c r="H9564">
        <f>C9564*EXP(-$K$1*(20/250))*NORMSDIST(-M9564)-C9564*EXP(-$K$2*(20/250))*NORMSDIST(-L9564)</f>
        <v>1.2947143486829447</v>
      </c>
      <c r="I9564" s="4">
        <f t="shared" si="897"/>
        <v>1.789999999999992</v>
      </c>
      <c r="J9564">
        <f>C9564*EXP(-$K$2*(20/250))*NORMSDIST(L9564)-C9564*EXP(-$K$1*(20/250))*NORMSDIST(M9564)</f>
        <v>1.2947143486829447</v>
      </c>
      <c r="K9564">
        <f>+J9564-H9564-EXP(-$K$2*20/250)*C9564+EXP(-$K$1*20/250)*C9564</f>
        <v>0</v>
      </c>
      <c r="L9564">
        <f>+(LN(C9564/C9564)+($K$1-$K$2+0.5*F9585^2)*20/250)/F9585/SQRT(20/250)</f>
        <v>1.4182295003175333E-2</v>
      </c>
      <c r="M9564">
        <f>L9564-F9585*SQRT(20/250)</f>
        <v>-1.4182295003175326E-2</v>
      </c>
    </row>
    <row r="9565" spans="1:13" x14ac:dyDescent="0.15">
      <c r="A9565" s="2">
        <v>39316</v>
      </c>
      <c r="B9565" s="1">
        <v>114.95</v>
      </c>
      <c r="C9565" s="1">
        <f t="shared" si="894"/>
        <v>114.95</v>
      </c>
      <c r="D9565">
        <f t="shared" si="895"/>
        <v>4.7444972512091903</v>
      </c>
      <c r="E9565">
        <f t="shared" si="898"/>
        <v>4.6213623688071692E-3</v>
      </c>
      <c r="F9565">
        <f t="shared" si="893"/>
        <v>0.12827173815372525</v>
      </c>
      <c r="G9565" s="4">
        <f t="shared" si="896"/>
        <v>0.76999999999999602</v>
      </c>
      <c r="H9565">
        <f>C9565*EXP(-$K$1*(20/250))*NORMSDIST(-M9565)-C9565*EXP(-$K$2*(20/250))*NORMSDIST(-L9565)</f>
        <v>1.5230077600054486</v>
      </c>
      <c r="I9565" s="4">
        <f t="shared" si="897"/>
        <v>0</v>
      </c>
      <c r="J9565">
        <f>C9565*EXP(-$K$2*(20/250))*NORMSDIST(L9565)-C9565*EXP(-$K$1*(20/250))*NORMSDIST(M9565)</f>
        <v>1.5230077600054486</v>
      </c>
      <c r="K9565">
        <f>+J9565-H9565-EXP(-$K$2*20/250)*C9565+EXP(-$K$1*20/250)*C9565</f>
        <v>0</v>
      </c>
      <c r="L9565">
        <f>+(LN(C9565/C9565)+($K$1-$K$2+0.5*F9586^2)*20/250)/F9586/SQRT(20/250)</f>
        <v>1.6606306124642083E-2</v>
      </c>
      <c r="M9565">
        <f>L9565-F9586*SQRT(20/250)</f>
        <v>-1.660630612464209E-2</v>
      </c>
    </row>
    <row r="9566" spans="1:13" x14ac:dyDescent="0.15">
      <c r="A9566" s="2">
        <v>39317</v>
      </c>
      <c r="B9566" s="1">
        <v>115.81</v>
      </c>
      <c r="C9566" s="1">
        <f t="shared" si="894"/>
        <v>115.81</v>
      </c>
      <c r="D9566">
        <f t="shared" si="895"/>
        <v>4.7519509171962859</v>
      </c>
      <c r="E9566">
        <f t="shared" si="898"/>
        <v>7.4536659870956257E-3</v>
      </c>
      <c r="F9566">
        <f t="shared" ref="F9566:F9629" si="899">STDEV(E9546:E9566)*SQRT(250)</f>
        <v>0.13259768178265138</v>
      </c>
      <c r="G9566" s="4">
        <f t="shared" si="896"/>
        <v>0.21000000000000796</v>
      </c>
      <c r="H9566">
        <f>C9566*EXP(-$K$1*(20/250))*NORMSDIST(-M9566)-C9566*EXP(-$K$2*(20/250))*NORMSDIST(-L9566)</f>
        <v>1.6019062500101029</v>
      </c>
      <c r="I9566" s="4">
        <f t="shared" si="897"/>
        <v>0</v>
      </c>
      <c r="J9566">
        <f>C9566*EXP(-$K$2*(20/250))*NORMSDIST(L9566)-C9566*EXP(-$K$1*(20/250))*NORMSDIST(M9566)</f>
        <v>1.6019062500101029</v>
      </c>
      <c r="K9566">
        <f>+J9566-H9566-EXP(-$K$2*20/250)*C9566+EXP(-$K$1*20/250)*C9566</f>
        <v>0</v>
      </c>
      <c r="L9566">
        <f>+(LN(C9566/C9566)+($K$1-$K$2+0.5*F9587^2)*20/250)/F9587/SQRT(20/250)</f>
        <v>1.733695126131814E-2</v>
      </c>
      <c r="M9566">
        <f>L9566-F9587*SQRT(20/250)</f>
        <v>-1.733695126131814E-2</v>
      </c>
    </row>
    <row r="9567" spans="1:13" x14ac:dyDescent="0.15">
      <c r="A9567" s="2">
        <v>39318</v>
      </c>
      <c r="B9567" s="1">
        <v>116.12</v>
      </c>
      <c r="C9567" s="1">
        <f t="shared" si="894"/>
        <v>116.12</v>
      </c>
      <c r="D9567">
        <f t="shared" si="895"/>
        <v>4.7546241391564292</v>
      </c>
      <c r="E9567">
        <f t="shared" si="898"/>
        <v>2.6732219601433016E-3</v>
      </c>
      <c r="F9567">
        <f t="shared" si="899"/>
        <v>0.13006506357004061</v>
      </c>
      <c r="G9567" s="4">
        <f t="shared" si="896"/>
        <v>1.2000000000000028</v>
      </c>
      <c r="H9567">
        <f>C9567*EXP(-$K$1*(20/250))*NORMSDIST(-M9567)-C9567*EXP(-$K$2*(20/250))*NORMSDIST(-L9567)</f>
        <v>1.6212709879357377</v>
      </c>
      <c r="I9567" s="4">
        <f t="shared" si="897"/>
        <v>0</v>
      </c>
      <c r="J9567">
        <f>C9567*EXP(-$K$2*(20/250))*NORMSDIST(L9567)-C9567*EXP(-$K$1*(20/250))*NORMSDIST(M9567)</f>
        <v>1.6212709879357377</v>
      </c>
      <c r="K9567">
        <f>+J9567-H9567-EXP(-$K$2*20/250)*C9567+EXP(-$K$1*20/250)*C9567</f>
        <v>0</v>
      </c>
      <c r="L9567">
        <f>+(LN(C9567/C9567)+($K$1-$K$2+0.5*F9588^2)*20/250)/F9588/SQRT(20/250)</f>
        <v>1.7499703421741925E-2</v>
      </c>
      <c r="M9567">
        <f>L9567-F9588*SQRT(20/250)</f>
        <v>-1.7499703421741925E-2</v>
      </c>
    </row>
    <row r="9568" spans="1:13" x14ac:dyDescent="0.15">
      <c r="A9568" s="2">
        <v>39321</v>
      </c>
      <c r="B9568" s="1">
        <v>116.05</v>
      </c>
      <c r="C9568" s="1">
        <f t="shared" si="894"/>
        <v>116.05</v>
      </c>
      <c r="D9568">
        <f t="shared" si="895"/>
        <v>4.754021132720446</v>
      </c>
      <c r="E9568">
        <f t="shared" si="898"/>
        <v>-6.0300643598321102E-4</v>
      </c>
      <c r="F9568">
        <f t="shared" si="899"/>
        <v>0.12939712445002799</v>
      </c>
      <c r="G9568" s="4">
        <f t="shared" si="896"/>
        <v>1.5699999999999932</v>
      </c>
      <c r="H9568">
        <f>C9568*EXP(-$K$1*(20/250))*NORMSDIST(-M9568)-C9568*EXP(-$K$2*(20/250))*NORMSDIST(-L9568)</f>
        <v>1.6273249924150974</v>
      </c>
      <c r="I9568" s="4">
        <f t="shared" si="897"/>
        <v>0</v>
      </c>
      <c r="J9568">
        <f>C9568*EXP(-$K$2*(20/250))*NORMSDIST(L9568)-C9568*EXP(-$K$1*(20/250))*NORMSDIST(M9568)</f>
        <v>1.6273249924150974</v>
      </c>
      <c r="K9568">
        <f>+J9568-H9568-EXP(-$K$2*20/250)*C9568+EXP(-$K$1*20/250)*C9568</f>
        <v>0</v>
      </c>
      <c r="L9568">
        <f>+(LN(C9568/C9568)+($K$1-$K$2+0.5*F9589^2)*20/250)/F9589/SQRT(20/250)</f>
        <v>1.7575652077114954E-2</v>
      </c>
      <c r="M9568">
        <f>L9568-F9589*SQRT(20/250)</f>
        <v>-1.7575652077114947E-2</v>
      </c>
    </row>
    <row r="9569" spans="1:13" x14ac:dyDescent="0.15">
      <c r="A9569" s="2">
        <v>39322</v>
      </c>
      <c r="B9569" s="1">
        <v>114.7</v>
      </c>
      <c r="C9569" s="1">
        <f t="shared" si="894"/>
        <v>114.7</v>
      </c>
      <c r="D9569">
        <f t="shared" si="895"/>
        <v>4.7423200241353252</v>
      </c>
      <c r="E9569">
        <f t="shared" si="898"/>
        <v>-1.1701108585120856E-2</v>
      </c>
      <c r="F9569">
        <f t="shared" si="899"/>
        <v>0.13455256165215981</v>
      </c>
      <c r="G9569" s="4">
        <f t="shared" si="896"/>
        <v>0</v>
      </c>
      <c r="H9569">
        <f>C9569*EXP(-$K$1*(20/250))*NORMSDIST(-M9569)-C9569*EXP(-$K$2*(20/250))*NORMSDIST(-L9569)</f>
        <v>1.5912329115379009</v>
      </c>
      <c r="I9569" s="4">
        <f t="shared" si="897"/>
        <v>0.95999999999999375</v>
      </c>
      <c r="J9569">
        <f>C9569*EXP(-$K$2*(20/250))*NORMSDIST(L9569)-C9569*EXP(-$K$1*(20/250))*NORMSDIST(M9569)</f>
        <v>1.5912329115379009</v>
      </c>
      <c r="K9569">
        <f>+J9569-H9569-EXP(-$K$2*20/250)*C9569+EXP(-$K$1*20/250)*C9569</f>
        <v>0</v>
      </c>
      <c r="L9569">
        <f>+(LN(C9569/C9569)+($K$1-$K$2+0.5*F9590^2)*20/250)/F9590/SQRT(20/250)</f>
        <v>1.7388101131918233E-2</v>
      </c>
      <c r="M9569">
        <f>L9569-F9590*SQRT(20/250)</f>
        <v>-1.7388101131918233E-2</v>
      </c>
    </row>
    <row r="9570" spans="1:13" x14ac:dyDescent="0.15">
      <c r="A9570" s="2">
        <v>39323</v>
      </c>
      <c r="B9570" s="1">
        <v>115.52</v>
      </c>
      <c r="C9570" s="1">
        <f t="shared" si="894"/>
        <v>115.52</v>
      </c>
      <c r="D9570">
        <f t="shared" si="895"/>
        <v>4.7494436751445157</v>
      </c>
      <c r="E9570">
        <f t="shared" si="898"/>
        <v>7.1236510091905458E-3</v>
      </c>
      <c r="F9570">
        <f t="shared" si="899"/>
        <v>0.13534735560255179</v>
      </c>
      <c r="G9570" s="4">
        <f t="shared" si="896"/>
        <v>0</v>
      </c>
      <c r="H9570">
        <f>C9570*EXP(-$K$1*(20/250))*NORMSDIST(-M9570)-C9570*EXP(-$K$2*(20/250))*NORMSDIST(-L9570)</f>
        <v>1.5712322750686951</v>
      </c>
      <c r="I9570" s="4">
        <f t="shared" si="897"/>
        <v>0.24000000000000909</v>
      </c>
      <c r="J9570">
        <f>C9570*EXP(-$K$2*(20/250))*NORMSDIST(L9570)-C9570*EXP(-$K$1*(20/250))*NORMSDIST(M9570)</f>
        <v>1.5712322750686951</v>
      </c>
      <c r="K9570">
        <f>+J9570-H9570-EXP(-$K$2*20/250)*C9570+EXP(-$K$1*20/250)*C9570</f>
        <v>0</v>
      </c>
      <c r="L9570">
        <f>+(LN(C9570/C9570)+($K$1-$K$2+0.5*F9591^2)*20/250)/F9591/SQRT(20/250)</f>
        <v>1.7047636844126617E-2</v>
      </c>
      <c r="M9570">
        <f>L9570-F9591*SQRT(20/250)</f>
        <v>-1.7047636844126624E-2</v>
      </c>
    </row>
    <row r="9571" spans="1:13" x14ac:dyDescent="0.15">
      <c r="A9571" s="2">
        <v>39324</v>
      </c>
      <c r="B9571" s="1">
        <v>115.81</v>
      </c>
      <c r="C9571" s="1">
        <f t="shared" si="894"/>
        <v>115.81</v>
      </c>
      <c r="D9571">
        <f t="shared" si="895"/>
        <v>4.7519509171962859</v>
      </c>
      <c r="E9571">
        <f t="shared" si="898"/>
        <v>2.5072420517702199E-3</v>
      </c>
      <c r="F9571">
        <f t="shared" si="899"/>
        <v>0.13579795599125014</v>
      </c>
      <c r="G9571" s="4">
        <f t="shared" si="896"/>
        <v>0.84000000000000341</v>
      </c>
      <c r="H9571">
        <f>C9571*EXP(-$K$1*(20/250))*NORMSDIST(-M9571)-C9571*EXP(-$K$2*(20/250))*NORMSDIST(-L9571)</f>
        <v>1.6009045136333313</v>
      </c>
      <c r="I9571" s="4">
        <f t="shared" si="897"/>
        <v>0</v>
      </c>
      <c r="J9571">
        <f>C9571*EXP(-$K$2*(20/250))*NORMSDIST(L9571)-C9571*EXP(-$K$1*(20/250))*NORMSDIST(M9571)</f>
        <v>1.6009045136333313</v>
      </c>
      <c r="K9571">
        <f>+J9571-H9571-EXP(-$K$2*20/250)*C9571+EXP(-$K$1*20/250)*C9571</f>
        <v>0</v>
      </c>
      <c r="L9571">
        <f>+(LN(C9571/C9571)+($K$1-$K$2+0.5*F9592^2)*20/250)/F9592/SQRT(20/250)</f>
        <v>1.7326108683472077E-2</v>
      </c>
      <c r="M9571">
        <f>L9571-F9592*SQRT(20/250)</f>
        <v>-1.7326108683472084E-2</v>
      </c>
    </row>
    <row r="9572" spans="1:13" x14ac:dyDescent="0.15">
      <c r="A9572" s="2">
        <v>39325</v>
      </c>
      <c r="B9572" s="1">
        <v>115.83</v>
      </c>
      <c r="C9572" s="1">
        <f t="shared" si="894"/>
        <v>115.83</v>
      </c>
      <c r="D9572">
        <f t="shared" si="895"/>
        <v>4.7521235989442543</v>
      </c>
      <c r="E9572">
        <f t="shared" si="898"/>
        <v>1.7268174796836178E-4</v>
      </c>
      <c r="F9572">
        <f t="shared" si="899"/>
        <v>0.13383098535780941</v>
      </c>
      <c r="G9572" s="4">
        <f t="shared" si="896"/>
        <v>0</v>
      </c>
      <c r="H9572">
        <f>C9572*EXP(-$K$1*(20/250))*NORMSDIST(-M9572)-C9572*EXP(-$K$2*(20/250))*NORMSDIST(-L9572)</f>
        <v>1.6463928332421318</v>
      </c>
      <c r="I9572" s="4">
        <f t="shared" si="897"/>
        <v>7.9999999999998295E-2</v>
      </c>
      <c r="J9572">
        <f>C9572*EXP(-$K$2*(20/250))*NORMSDIST(L9572)-C9572*EXP(-$K$1*(20/250))*NORMSDIST(M9572)</f>
        <v>1.6463928332421318</v>
      </c>
      <c r="K9572">
        <f>+J9572-H9572-EXP(-$K$2*20/250)*C9572+EXP(-$K$1*20/250)*C9572</f>
        <v>0</v>
      </c>
      <c r="L9572">
        <f>+(LN(C9572/C9572)+($K$1-$K$2+0.5*F9593^2)*20/250)/F9593/SQRT(20/250)</f>
        <v>1.7815389504717179E-2</v>
      </c>
      <c r="M9572">
        <f>L9572-F9593*SQRT(20/250)</f>
        <v>-1.7815389504717172E-2</v>
      </c>
    </row>
    <row r="9573" spans="1:13" x14ac:dyDescent="0.15">
      <c r="A9573" s="2">
        <v>39328</v>
      </c>
      <c r="B9573" s="1">
        <v>115.83</v>
      </c>
      <c r="C9573" s="1">
        <f t="shared" si="894"/>
        <v>115.83</v>
      </c>
      <c r="D9573">
        <f t="shared" si="895"/>
        <v>4.7521235989442543</v>
      </c>
      <c r="E9573">
        <f t="shared" si="898"/>
        <v>0</v>
      </c>
      <c r="F9573">
        <f t="shared" si="899"/>
        <v>0.13191800791940386</v>
      </c>
      <c r="G9573" s="4">
        <f t="shared" si="896"/>
        <v>0</v>
      </c>
      <c r="H9573">
        <f>C9573*EXP(-$K$1*(20/250))*NORMSDIST(-M9573)-C9573*EXP(-$K$2*(20/250))*NORMSDIST(-L9573)</f>
        <v>1.6467165800938233</v>
      </c>
      <c r="I9573" s="4">
        <f t="shared" si="897"/>
        <v>0</v>
      </c>
      <c r="J9573">
        <f>C9573*EXP(-$K$2*(20/250))*NORMSDIST(L9573)-C9573*EXP(-$K$1*(20/250))*NORMSDIST(M9573)</f>
        <v>1.6467165800938233</v>
      </c>
      <c r="K9573">
        <f>+J9573-H9573-EXP(-$K$2*20/250)*C9573+EXP(-$K$1*20/250)*C9573</f>
        <v>0</v>
      </c>
      <c r="L9573">
        <f>+(LN(C9573/C9573)+($K$1-$K$2+0.5*F9594^2)*20/250)/F9594/SQRT(20/250)</f>
        <v>1.7818893095454039E-2</v>
      </c>
      <c r="M9573">
        <f>L9573-F9594*SQRT(20/250)</f>
        <v>-1.7818893095454039E-2</v>
      </c>
    </row>
    <row r="9574" spans="1:13" x14ac:dyDescent="0.15">
      <c r="A9574" s="2">
        <v>39329</v>
      </c>
      <c r="B9574" s="1">
        <v>116.21</v>
      </c>
      <c r="C9574" s="1">
        <f t="shared" si="894"/>
        <v>116.21</v>
      </c>
      <c r="D9574">
        <f t="shared" si="895"/>
        <v>4.7553988992347822</v>
      </c>
      <c r="E9574">
        <f t="shared" si="898"/>
        <v>3.275300290527916E-3</v>
      </c>
      <c r="F9574">
        <f t="shared" si="899"/>
        <v>0.13247057897381367</v>
      </c>
      <c r="G9574" s="4">
        <f t="shared" si="896"/>
        <v>0</v>
      </c>
      <c r="H9574">
        <f>C9574*EXP(-$K$1*(20/250))*NORMSDIST(-M9574)-C9574*EXP(-$K$2*(20/250))*NORMSDIST(-L9574)</f>
        <v>1.6840204767009581</v>
      </c>
      <c r="I9574" s="4">
        <f t="shared" si="897"/>
        <v>0.53000000000000114</v>
      </c>
      <c r="J9574">
        <f>C9574*EXP(-$K$2*(20/250))*NORMSDIST(L9574)-C9574*EXP(-$K$1*(20/250))*NORMSDIST(M9574)</f>
        <v>1.6840204767009581</v>
      </c>
      <c r="K9574">
        <f>+J9574-H9574-EXP(-$K$2*20/250)*C9574+EXP(-$K$1*20/250)*C9574</f>
        <v>0</v>
      </c>
      <c r="L9574">
        <f>+(LN(C9574/C9574)+($K$1-$K$2+0.5*F9595^2)*20/250)/F9595/SQRT(20/250)</f>
        <v>1.8163004198859269E-2</v>
      </c>
      <c r="M9574">
        <f>L9574-F9595*SQRT(20/250)</f>
        <v>-1.8163004198859276E-2</v>
      </c>
    </row>
    <row r="9575" spans="1:13" x14ac:dyDescent="0.15">
      <c r="A9575" s="2">
        <v>39330</v>
      </c>
      <c r="B9575" s="1">
        <v>115.15</v>
      </c>
      <c r="C9575" s="1">
        <f t="shared" si="894"/>
        <v>115.15</v>
      </c>
      <c r="D9575">
        <f t="shared" si="895"/>
        <v>4.746235626266694</v>
      </c>
      <c r="E9575">
        <f t="shared" si="898"/>
        <v>-9.1632729680881653E-3</v>
      </c>
      <c r="F9575">
        <f t="shared" si="899"/>
        <v>0.13448616853579939</v>
      </c>
      <c r="G9575" s="4">
        <f t="shared" si="896"/>
        <v>0</v>
      </c>
      <c r="H9575">
        <f>C9575*EXP(-$K$1*(20/250))*NORMSDIST(-M9575)-C9575*EXP(-$K$2*(20/250))*NORMSDIST(-L9575)</f>
        <v>1.6116201401825379</v>
      </c>
      <c r="I9575" s="4">
        <f t="shared" si="897"/>
        <v>1.4399999999999977</v>
      </c>
      <c r="J9575">
        <f>C9575*EXP(-$K$2*(20/250))*NORMSDIST(L9575)-C9575*EXP(-$K$1*(20/250))*NORMSDIST(M9575)</f>
        <v>1.6116201401825379</v>
      </c>
      <c r="K9575">
        <f>+J9575-H9575-EXP(-$K$2*20/250)*C9575+EXP(-$K$1*20/250)*C9575</f>
        <v>0</v>
      </c>
      <c r="L9575">
        <f>+(LN(C9575/C9575)+($K$1-$K$2+0.5*F9596^2)*20/250)/F9596/SQRT(20/250)</f>
        <v>1.7542074684240475E-2</v>
      </c>
      <c r="M9575">
        <f>L9575-F9596*SQRT(20/250)</f>
        <v>-1.7542074684240468E-2</v>
      </c>
    </row>
    <row r="9576" spans="1:13" x14ac:dyDescent="0.15">
      <c r="A9576" s="2">
        <v>39331</v>
      </c>
      <c r="B9576" s="1">
        <v>115.33</v>
      </c>
      <c r="C9576" s="1">
        <f t="shared" si="894"/>
        <v>115.33</v>
      </c>
      <c r="D9576">
        <f t="shared" si="895"/>
        <v>4.7477975842378477</v>
      </c>
      <c r="E9576">
        <f t="shared" si="898"/>
        <v>1.5619579711536602E-3</v>
      </c>
      <c r="F9576">
        <f t="shared" si="899"/>
        <v>0.12771766943965307</v>
      </c>
      <c r="G9576" s="4">
        <f t="shared" si="896"/>
        <v>0</v>
      </c>
      <c r="H9576">
        <f>C9576*EXP(-$K$1*(20/250))*NORMSDIST(-M9576)-C9576*EXP(-$K$2*(20/250))*NORMSDIST(-L9576)</f>
        <v>1.6149207800013556</v>
      </c>
      <c r="I9576" s="4">
        <f t="shared" si="897"/>
        <v>1.5</v>
      </c>
      <c r="J9576">
        <f>C9576*EXP(-$K$2*(20/250))*NORMSDIST(L9576)-C9576*EXP(-$K$1*(20/250))*NORMSDIST(M9576)</f>
        <v>1.6149207800013556</v>
      </c>
      <c r="K9576">
        <f>+J9576-H9576-EXP(-$K$2*20/250)*C9576+EXP(-$K$1*20/250)*C9576</f>
        <v>0</v>
      </c>
      <c r="L9576">
        <f>+(LN(C9576/C9576)+($K$1-$K$2+0.5*F9597^2)*20/250)/F9597/SQRT(20/250)</f>
        <v>1.7550567511832336E-2</v>
      </c>
      <c r="M9576">
        <f>L9576-F9597*SQRT(20/250)</f>
        <v>-1.7550567511832336E-2</v>
      </c>
    </row>
    <row r="9577" spans="1:13" x14ac:dyDescent="0.15">
      <c r="A9577" s="2">
        <v>39332</v>
      </c>
      <c r="B9577" s="1">
        <v>113.57</v>
      </c>
      <c r="C9577" s="1">
        <f t="shared" si="894"/>
        <v>113.57</v>
      </c>
      <c r="D9577">
        <f t="shared" si="895"/>
        <v>4.7324193869035547</v>
      </c>
      <c r="E9577">
        <f t="shared" si="898"/>
        <v>-1.537819733429302E-2</v>
      </c>
      <c r="F9577">
        <f t="shared" si="899"/>
        <v>0.13397521669770096</v>
      </c>
      <c r="G9577" s="4">
        <f t="shared" si="896"/>
        <v>0</v>
      </c>
      <c r="H9577">
        <f>C9577*EXP(-$K$1*(20/250))*NORMSDIST(-M9577)-C9577*EXP(-$K$2*(20/250))*NORMSDIST(-L9577)</f>
        <v>1.4077090387949127</v>
      </c>
      <c r="I9577" s="4">
        <f t="shared" si="897"/>
        <v>3.2600000000000051</v>
      </c>
      <c r="J9577">
        <f>C9577*EXP(-$K$2*(20/250))*NORMSDIST(L9577)-C9577*EXP(-$K$1*(20/250))*NORMSDIST(M9577)</f>
        <v>1.4077090387949127</v>
      </c>
      <c r="K9577">
        <f>+J9577-H9577-EXP(-$K$2*20/250)*C9577+EXP(-$K$1*20/250)*C9577</f>
        <v>0</v>
      </c>
      <c r="L9577">
        <f>+(LN(C9577/C9577)+($K$1-$K$2+0.5*F9598^2)*20/250)/F9598/SQRT(20/250)</f>
        <v>1.5535551728956798E-2</v>
      </c>
      <c r="M9577">
        <f>L9577-F9598*SQRT(20/250)</f>
        <v>-1.5535551728956794E-2</v>
      </c>
    </row>
    <row r="9578" spans="1:13" x14ac:dyDescent="0.15">
      <c r="A9578" s="2">
        <v>39335</v>
      </c>
      <c r="B9578" s="1">
        <v>113.43</v>
      </c>
      <c r="C9578" s="1">
        <f t="shared" si="894"/>
        <v>113.43</v>
      </c>
      <c r="D9578">
        <f t="shared" si="895"/>
        <v>4.7311859065709516</v>
      </c>
      <c r="E9578">
        <f t="shared" si="898"/>
        <v>-1.2334803326030652E-3</v>
      </c>
      <c r="F9578">
        <f t="shared" si="899"/>
        <v>0.1333123813386719</v>
      </c>
      <c r="G9578" s="4">
        <f t="shared" si="896"/>
        <v>0</v>
      </c>
      <c r="H9578">
        <f>C9578*EXP(-$K$1*(20/250))*NORMSDIST(-M9578)-C9578*EXP(-$K$2*(20/250))*NORMSDIST(-L9578)</f>
        <v>1.4008971770247811</v>
      </c>
      <c r="I9578" s="4">
        <f t="shared" si="897"/>
        <v>3.5499999999999972</v>
      </c>
      <c r="J9578">
        <f>C9578*EXP(-$K$2*(20/250))*NORMSDIST(L9578)-C9578*EXP(-$K$1*(20/250))*NORMSDIST(M9578)</f>
        <v>1.4008971770247811</v>
      </c>
      <c r="K9578">
        <f>+J9578-H9578-EXP(-$K$2*20/250)*C9578+EXP(-$K$1*20/250)*C9578</f>
        <v>0</v>
      </c>
      <c r="L9578">
        <f>+(LN(C9578/C9578)+($K$1-$K$2+0.5*F9599^2)*20/250)/F9599/SQRT(20/250)</f>
        <v>1.54794530074001E-2</v>
      </c>
      <c r="M9578">
        <f>L9578-F9599*SQRT(20/250)</f>
        <v>-1.5479453007400097E-2</v>
      </c>
    </row>
    <row r="9579" spans="1:13" x14ac:dyDescent="0.15">
      <c r="A9579" s="2">
        <v>39336</v>
      </c>
      <c r="B9579" s="1">
        <v>113.97</v>
      </c>
      <c r="C9579" s="1">
        <f t="shared" si="894"/>
        <v>113.97</v>
      </c>
      <c r="D9579">
        <f t="shared" si="895"/>
        <v>4.735935255867644</v>
      </c>
      <c r="E9579">
        <f t="shared" si="898"/>
        <v>4.7493492966923512E-3</v>
      </c>
      <c r="F9579">
        <f t="shared" si="899"/>
        <v>0.13376349147987751</v>
      </c>
      <c r="G9579" s="4">
        <f t="shared" si="896"/>
        <v>0</v>
      </c>
      <c r="H9579">
        <f>C9579*EXP(-$K$1*(20/250))*NORMSDIST(-M9579)-C9579*EXP(-$K$2*(20/250))*NORMSDIST(-L9579)</f>
        <v>1.3993099414737102</v>
      </c>
      <c r="I9579" s="4">
        <f t="shared" si="897"/>
        <v>3.2000000000000028</v>
      </c>
      <c r="J9579">
        <f>C9579*EXP(-$K$2*(20/250))*NORMSDIST(L9579)-C9579*EXP(-$K$1*(20/250))*NORMSDIST(M9579)</f>
        <v>1.3993099414737102</v>
      </c>
      <c r="K9579">
        <f>+J9579-H9579-EXP(-$K$2*20/250)*C9579+EXP(-$K$1*20/250)*C9579</f>
        <v>0</v>
      </c>
      <c r="L9579">
        <f>+(LN(C9579/C9579)+($K$1-$K$2+0.5*F9600^2)*20/250)/F9600/SQRT(20/250)</f>
        <v>1.5388647460906299E-2</v>
      </c>
      <c r="M9579">
        <f>L9579-F9600*SQRT(20/250)</f>
        <v>-1.5388647460906299E-2</v>
      </c>
    </row>
    <row r="9580" spans="1:13" x14ac:dyDescent="0.15">
      <c r="A9580" s="2">
        <v>39337</v>
      </c>
      <c r="B9580" s="1">
        <v>114.24</v>
      </c>
      <c r="C9580" s="1">
        <f t="shared" si="894"/>
        <v>114.24</v>
      </c>
      <c r="D9580">
        <f t="shared" si="895"/>
        <v>4.7383014985912739</v>
      </c>
      <c r="E9580">
        <f t="shared" si="898"/>
        <v>2.3662427236299521E-3</v>
      </c>
      <c r="F9580">
        <f t="shared" si="899"/>
        <v>0.13453734792671906</v>
      </c>
      <c r="G9580" s="4">
        <f t="shared" si="896"/>
        <v>0</v>
      </c>
      <c r="H9580">
        <f>C9580*EXP(-$K$1*(20/250))*NORMSDIST(-M9580)-C9580*EXP(-$K$2*(20/250))*NORMSDIST(-L9580)</f>
        <v>1.409581747789673</v>
      </c>
      <c r="I9580" s="4">
        <f t="shared" si="897"/>
        <v>3.4699999999999989</v>
      </c>
      <c r="J9580">
        <f>C9580*EXP(-$K$2*(20/250))*NORMSDIST(L9580)-C9580*EXP(-$K$1*(20/250))*NORMSDIST(M9580)</f>
        <v>1.409581747789673</v>
      </c>
      <c r="K9580">
        <f>+J9580-H9580-EXP(-$K$2*20/250)*C9580+EXP(-$K$1*20/250)*C9580</f>
        <v>0</v>
      </c>
      <c r="L9580">
        <f>+(LN(C9580/C9580)+($K$1-$K$2+0.5*F9601^2)*20/250)/F9601/SQRT(20/250)</f>
        <v>1.5464978577938002E-2</v>
      </c>
      <c r="M9580">
        <f>L9580-F9601*SQRT(20/250)</f>
        <v>-1.5464978577938002E-2</v>
      </c>
    </row>
    <row r="9581" spans="1:13" x14ac:dyDescent="0.15">
      <c r="A9581" s="2">
        <v>39338</v>
      </c>
      <c r="B9581" s="1">
        <v>115.37</v>
      </c>
      <c r="C9581" s="1">
        <f t="shared" si="894"/>
        <v>115.37</v>
      </c>
      <c r="D9581">
        <f t="shared" si="895"/>
        <v>4.748144354939198</v>
      </c>
      <c r="E9581">
        <f t="shared" si="898"/>
        <v>9.8428563479240339E-3</v>
      </c>
      <c r="F9581">
        <f t="shared" si="899"/>
        <v>0.1375548996578341</v>
      </c>
      <c r="G9581" s="4">
        <f t="shared" si="896"/>
        <v>0</v>
      </c>
      <c r="H9581">
        <f>C9581*EXP(-$K$1*(20/250))*NORMSDIST(-M9581)-C9581*EXP(-$K$2*(20/250))*NORMSDIST(-L9581)</f>
        <v>1.3727798499983095</v>
      </c>
      <c r="I9581" s="4">
        <f t="shared" si="897"/>
        <v>2.1299999999999955</v>
      </c>
      <c r="J9581">
        <f>C9581*EXP(-$K$2*(20/250))*NORMSDIST(L9581)-C9581*EXP(-$K$1*(20/250))*NORMSDIST(M9581)</f>
        <v>1.3727798499983095</v>
      </c>
      <c r="K9581">
        <f>+J9581-H9581-EXP(-$K$2*20/250)*C9581+EXP(-$K$1*20/250)*C9581</f>
        <v>0</v>
      </c>
      <c r="L9581">
        <f>+(LN(C9581/C9581)+($K$1-$K$2+0.5*F9602^2)*20/250)/F9602/SQRT(20/250)</f>
        <v>1.4913653225753828E-2</v>
      </c>
      <c r="M9581">
        <f>L9581-F9602*SQRT(20/250)</f>
        <v>-1.4913653225753831E-2</v>
      </c>
    </row>
    <row r="9582" spans="1:13" x14ac:dyDescent="0.15">
      <c r="A9582" s="2">
        <v>39339</v>
      </c>
      <c r="B9582" s="1">
        <v>115.31</v>
      </c>
      <c r="C9582" s="1">
        <f t="shared" si="894"/>
        <v>115.31</v>
      </c>
      <c r="D9582">
        <f t="shared" si="895"/>
        <v>4.7476241537830246</v>
      </c>
      <c r="E9582">
        <f t="shared" si="898"/>
        <v>-5.2020115617334994E-4</v>
      </c>
      <c r="F9582">
        <f t="shared" si="899"/>
        <v>9.8266881615715743E-2</v>
      </c>
      <c r="G9582" s="4">
        <f t="shared" si="896"/>
        <v>0</v>
      </c>
      <c r="H9582">
        <f>C9582*EXP(-$K$1*(20/250))*NORMSDIST(-M9582)-C9582*EXP(-$K$2*(20/250))*NORMSDIST(-L9582)</f>
        <v>1.3735769605383723</v>
      </c>
      <c r="I9582" s="4">
        <f t="shared" si="897"/>
        <v>2.0600000000000023</v>
      </c>
      <c r="J9582">
        <f>C9582*EXP(-$K$2*(20/250))*NORMSDIST(L9582)-C9582*EXP(-$K$1*(20/250))*NORMSDIST(M9582)</f>
        <v>1.3735769605383723</v>
      </c>
      <c r="K9582">
        <f>+J9582-H9582-EXP(-$K$2*20/250)*C9582+EXP(-$K$1*20/250)*C9582</f>
        <v>0</v>
      </c>
      <c r="L9582">
        <f>+(LN(C9582/C9582)+($K$1-$K$2+0.5*F9603^2)*20/250)/F9603/SQRT(20/250)</f>
        <v>1.4930078746396102E-2</v>
      </c>
      <c r="M9582">
        <f>L9582-F9603*SQRT(20/250)</f>
        <v>-1.4930078746396099E-2</v>
      </c>
    </row>
    <row r="9583" spans="1:13" x14ac:dyDescent="0.15">
      <c r="A9583" s="2">
        <v>39342</v>
      </c>
      <c r="B9583" s="1">
        <v>114.93</v>
      </c>
      <c r="C9583" s="1">
        <f t="shared" si="894"/>
        <v>114.93</v>
      </c>
      <c r="D9583">
        <f t="shared" si="895"/>
        <v>4.7443232473806676</v>
      </c>
      <c r="E9583">
        <f t="shared" si="898"/>
        <v>-3.3009064023570289E-3</v>
      </c>
      <c r="F9583">
        <f t="shared" si="899"/>
        <v>9.880813141602017E-2</v>
      </c>
      <c r="G9583" s="4">
        <f t="shared" si="896"/>
        <v>0</v>
      </c>
      <c r="H9583">
        <f>C9583*EXP(-$K$1*(20/250))*NORMSDIST(-M9583)-C9583*EXP(-$K$2*(20/250))*NORMSDIST(-L9583)</f>
        <v>1.3965697854403558</v>
      </c>
      <c r="I9583" s="4">
        <f t="shared" si="897"/>
        <v>1.6799999999999926</v>
      </c>
      <c r="J9583">
        <f>C9583*EXP(-$K$2*(20/250))*NORMSDIST(L9583)-C9583*EXP(-$K$1*(20/250))*NORMSDIST(M9583)</f>
        <v>1.3965697854403558</v>
      </c>
      <c r="K9583">
        <f>+J9583-H9583-EXP(-$K$2*20/250)*C9583+EXP(-$K$1*20/250)*C9583</f>
        <v>0</v>
      </c>
      <c r="L9583">
        <f>+(LN(C9583/C9583)+($K$1-$K$2+0.5*F9604^2)*20/250)/F9604/SQRT(20/250)</f>
        <v>1.5230212512734279E-2</v>
      </c>
      <c r="M9583">
        <f>L9583-F9604*SQRT(20/250)</f>
        <v>-1.5230212512734279E-2</v>
      </c>
    </row>
    <row r="9584" spans="1:13" x14ac:dyDescent="0.15">
      <c r="A9584" s="2">
        <v>39343</v>
      </c>
      <c r="B9584" s="1">
        <v>115.75</v>
      </c>
      <c r="C9584" s="1">
        <f t="shared" si="894"/>
        <v>115.75</v>
      </c>
      <c r="D9584">
        <f t="shared" si="895"/>
        <v>4.7514326929663433</v>
      </c>
      <c r="E9584">
        <f t="shared" si="898"/>
        <v>7.1094455856757222E-3</v>
      </c>
      <c r="F9584">
        <f t="shared" si="899"/>
        <v>9.968469302222889E-2</v>
      </c>
      <c r="G9584" s="4">
        <f t="shared" si="896"/>
        <v>0</v>
      </c>
      <c r="H9584">
        <f>C9584*EXP(-$K$1*(20/250))*NORMSDIST(-M9584)-C9584*EXP(-$K$2*(20/250))*NORMSDIST(-L9584)</f>
        <v>1.3734186628554141</v>
      </c>
      <c r="I9584" s="4">
        <f t="shared" si="897"/>
        <v>0.87000000000000455</v>
      </c>
      <c r="J9584">
        <f>C9584*EXP(-$K$2*(20/250))*NORMSDIST(L9584)-C9584*EXP(-$K$1*(20/250))*NORMSDIST(M9584)</f>
        <v>1.3734186628554141</v>
      </c>
      <c r="K9584">
        <f>+J9584-H9584-EXP(-$K$2*20/250)*C9584+EXP(-$K$1*20/250)*C9584</f>
        <v>0</v>
      </c>
      <c r="L9584">
        <f>+(LN(C9584/C9584)+($K$1-$K$2+0.5*F9605^2)*20/250)/F9605/SQRT(20/250)</f>
        <v>1.4871606706076432E-2</v>
      </c>
      <c r="M9584">
        <f>L9584-F9605*SQRT(20/250)</f>
        <v>-1.4871606706076432E-2</v>
      </c>
    </row>
    <row r="9585" spans="1:13" x14ac:dyDescent="0.15">
      <c r="A9585" s="2">
        <v>39344</v>
      </c>
      <c r="B9585" s="1">
        <v>116.21</v>
      </c>
      <c r="C9585" s="1">
        <f t="shared" si="894"/>
        <v>116.21</v>
      </c>
      <c r="D9585">
        <f t="shared" si="895"/>
        <v>4.7553988992347822</v>
      </c>
      <c r="E9585">
        <f t="shared" si="898"/>
        <v>3.9662062684389099E-3</v>
      </c>
      <c r="F9585">
        <f t="shared" si="899"/>
        <v>0.10028396969533364</v>
      </c>
      <c r="G9585" s="4">
        <f t="shared" si="896"/>
        <v>0.56999999999999318</v>
      </c>
      <c r="H9585">
        <f>C9585*EXP(-$K$1*(20/250))*NORMSDIST(-M9585)-C9585*EXP(-$K$2*(20/250))*NORMSDIST(-L9585)</f>
        <v>1.4226035187998463</v>
      </c>
      <c r="I9585" s="4">
        <f t="shared" si="897"/>
        <v>0</v>
      </c>
      <c r="J9585">
        <f>C9585*EXP(-$K$2*(20/250))*NORMSDIST(L9585)-C9585*EXP(-$K$1*(20/250))*NORMSDIST(M9585)</f>
        <v>1.4226035187998463</v>
      </c>
      <c r="K9585">
        <f>+J9585-H9585-EXP(-$K$2*20/250)*C9585+EXP(-$K$1*20/250)*C9585</f>
        <v>0</v>
      </c>
      <c r="L9585">
        <f>+(LN(C9585/C9585)+($K$1-$K$2+0.5*F9606^2)*20/250)/F9606/SQRT(20/250)</f>
        <v>1.5343249793933389E-2</v>
      </c>
      <c r="M9585">
        <f>L9585-F9606*SQRT(20/250)</f>
        <v>-1.5343249793933386E-2</v>
      </c>
    </row>
    <row r="9586" spans="1:13" x14ac:dyDescent="0.15">
      <c r="A9586" s="2">
        <v>39345</v>
      </c>
      <c r="B9586" s="1">
        <v>114.18</v>
      </c>
      <c r="C9586" s="1">
        <f t="shared" si="894"/>
        <v>114.18</v>
      </c>
      <c r="D9586">
        <f t="shared" si="895"/>
        <v>4.7377761505361136</v>
      </c>
      <c r="E9586">
        <f t="shared" si="898"/>
        <v>-1.7622748698668644E-2</v>
      </c>
      <c r="F9586">
        <f t="shared" si="899"/>
        <v>0.11742431671194115</v>
      </c>
      <c r="G9586" s="4">
        <f t="shared" si="896"/>
        <v>0</v>
      </c>
      <c r="H9586">
        <f>C9586*EXP(-$K$1*(20/250))*NORMSDIST(-M9586)-C9586*EXP(-$K$2*(20/250))*NORMSDIST(-L9586)</f>
        <v>1.1585063348837821</v>
      </c>
      <c r="I9586" s="4">
        <f t="shared" si="897"/>
        <v>0.96999999999999886</v>
      </c>
      <c r="J9586">
        <f>C9586*EXP(-$K$2*(20/250))*NORMSDIST(L9586)-C9586*EXP(-$K$1*(20/250))*NORMSDIST(M9586)</f>
        <v>1.1585063348837821</v>
      </c>
      <c r="K9586">
        <f>+J9586-H9586-EXP(-$K$2*20/250)*C9586+EXP(-$K$1*20/250)*C9586</f>
        <v>0</v>
      </c>
      <c r="L9586">
        <f>+(LN(C9586/C9586)+($K$1-$K$2+0.5*F9607^2)*20/250)/F9607/SQRT(20/250)</f>
        <v>1.2716863749755032E-2</v>
      </c>
      <c r="M9586">
        <f>L9586-F9607*SQRT(20/250)</f>
        <v>-1.2716863749755032E-2</v>
      </c>
    </row>
    <row r="9587" spans="1:13" x14ac:dyDescent="0.15">
      <c r="A9587" s="2">
        <v>39346</v>
      </c>
      <c r="B9587" s="1">
        <v>115.6</v>
      </c>
      <c r="C9587" s="1">
        <f t="shared" si="894"/>
        <v>115.6</v>
      </c>
      <c r="D9587">
        <f t="shared" si="895"/>
        <v>4.7501359562382772</v>
      </c>
      <c r="E9587">
        <f t="shared" si="898"/>
        <v>1.2359805702163662E-2</v>
      </c>
      <c r="F9587">
        <f t="shared" si="899"/>
        <v>0.12259075801978725</v>
      </c>
      <c r="G9587" s="4">
        <f t="shared" si="896"/>
        <v>1.5300000000000011</v>
      </c>
      <c r="H9587">
        <f>C9587*EXP(-$K$1*(20/250))*NORMSDIST(-M9587)-C9587*EXP(-$K$2*(20/250))*NORMSDIST(-L9587)</f>
        <v>1.1085875452315577</v>
      </c>
      <c r="I9587" s="4">
        <f t="shared" si="897"/>
        <v>0</v>
      </c>
      <c r="J9587">
        <f>C9587*EXP(-$K$2*(20/250))*NORMSDIST(L9587)-C9587*EXP(-$K$1*(20/250))*NORMSDIST(M9587)</f>
        <v>1.1085875452315577</v>
      </c>
      <c r="K9587">
        <f>+J9587-H9587-EXP(-$K$2*20/250)*C9587+EXP(-$K$1*20/250)*C9587</f>
        <v>0</v>
      </c>
      <c r="L9587">
        <f>+(LN(C9587/C9587)+($K$1-$K$2+0.5*F9608^2)*20/250)/F9608/SQRT(20/250)</f>
        <v>1.2019393569578171E-2</v>
      </c>
      <c r="M9587">
        <f>L9587-F9608*SQRT(20/250)</f>
        <v>-1.2019393569578174E-2</v>
      </c>
    </row>
    <row r="9588" spans="1:13" x14ac:dyDescent="0.15">
      <c r="A9588" s="2">
        <v>39349</v>
      </c>
      <c r="B9588" s="1">
        <v>114.92</v>
      </c>
      <c r="C9588" s="1">
        <f t="shared" si="894"/>
        <v>114.92</v>
      </c>
      <c r="D9588">
        <f t="shared" si="895"/>
        <v>4.7442362341110886</v>
      </c>
      <c r="E9588">
        <f t="shared" si="898"/>
        <v>-5.8997221271885891E-3</v>
      </c>
      <c r="F9588">
        <f t="shared" si="899"/>
        <v>0.12374158958267145</v>
      </c>
      <c r="G9588" s="4">
        <f t="shared" si="896"/>
        <v>0.26999999999999602</v>
      </c>
      <c r="H9588">
        <f>C9588*EXP(-$K$1*(20/250))*NORMSDIST(-M9588)-C9588*EXP(-$K$2*(20/250))*NORMSDIST(-L9588)</f>
        <v>1.1012131086659025</v>
      </c>
      <c r="I9588" s="4">
        <f t="shared" si="897"/>
        <v>0</v>
      </c>
      <c r="J9588">
        <f>C9588*EXP(-$K$2*(20/250))*NORMSDIST(L9588)-C9588*EXP(-$K$1*(20/250))*NORMSDIST(M9588)</f>
        <v>1.1012131086659025</v>
      </c>
      <c r="K9588">
        <f>+J9588-H9588-EXP(-$K$2*20/250)*C9588+EXP(-$K$1*20/250)*C9588</f>
        <v>0</v>
      </c>
      <c r="L9588">
        <f>+(LN(C9588/C9588)+($K$1-$K$2+0.5*F9609^2)*20/250)/F9609/SQRT(20/250)</f>
        <v>1.2010086469354945E-2</v>
      </c>
      <c r="M9588">
        <f>L9588-F9609*SQRT(20/250)</f>
        <v>-1.2010086469354945E-2</v>
      </c>
    </row>
    <row r="9589" spans="1:13" x14ac:dyDescent="0.15">
      <c r="A9589" s="2">
        <v>39350</v>
      </c>
      <c r="B9589" s="1">
        <v>114.48</v>
      </c>
      <c r="C9589" s="1">
        <f t="shared" si="894"/>
        <v>114.48</v>
      </c>
      <c r="D9589">
        <f t="shared" si="895"/>
        <v>4.7404001352481959</v>
      </c>
      <c r="E9589">
        <f t="shared" si="898"/>
        <v>-3.8360988628927117E-3</v>
      </c>
      <c r="F9589">
        <f t="shared" si="899"/>
        <v>0.12427862767503411</v>
      </c>
      <c r="G9589" s="4">
        <f t="shared" si="896"/>
        <v>0.54000000000000625</v>
      </c>
      <c r="H9589">
        <f>C9589*EXP(-$K$1*(20/250))*NORMSDIST(-M9589)-C9589*EXP(-$K$2*(20/250))*NORMSDIST(-L9589)</f>
        <v>1.1187146772081249</v>
      </c>
      <c r="I9589" s="4">
        <f t="shared" si="897"/>
        <v>0</v>
      </c>
      <c r="J9589">
        <f>C9589*EXP(-$K$2*(20/250))*NORMSDIST(L9589)-C9589*EXP(-$K$1*(20/250))*NORMSDIST(M9589)</f>
        <v>1.1187146772081249</v>
      </c>
      <c r="K9589">
        <f>+J9589-H9589-EXP(-$K$2*20/250)*C9589+EXP(-$K$1*20/250)*C9589</f>
        <v>0</v>
      </c>
      <c r="L9589">
        <f>+(LN(C9589/C9589)+($K$1-$K$2+0.5*F9610^2)*20/250)/F9610/SQRT(20/250)</f>
        <v>1.2247868410030902E-2</v>
      </c>
      <c r="M9589">
        <f>L9589-F9610*SQRT(20/250)</f>
        <v>-1.2247868410030902E-2</v>
      </c>
    </row>
    <row r="9590" spans="1:13" x14ac:dyDescent="0.15">
      <c r="A9590" s="2">
        <v>39351</v>
      </c>
      <c r="B9590" s="1">
        <v>115.66</v>
      </c>
      <c r="C9590" s="1">
        <f t="shared" si="894"/>
        <v>115.66</v>
      </c>
      <c r="D9590">
        <f t="shared" si="895"/>
        <v>4.7506548527300723</v>
      </c>
      <c r="E9590">
        <f t="shared" si="898"/>
        <v>1.0254717481876341E-2</v>
      </c>
      <c r="F9590">
        <f t="shared" si="899"/>
        <v>0.12295244222336865</v>
      </c>
      <c r="G9590" s="4">
        <f t="shared" si="896"/>
        <v>1.5699999999999932</v>
      </c>
      <c r="H9590">
        <f>C9590*EXP(-$K$1*(20/250))*NORMSDIST(-M9590)-C9590*EXP(-$K$2*(20/250))*NORMSDIST(-L9590)</f>
        <v>1.0200986340529283</v>
      </c>
      <c r="I9590" s="4">
        <f t="shared" si="897"/>
        <v>0</v>
      </c>
      <c r="J9590">
        <f>C9590*EXP(-$K$2*(20/250))*NORMSDIST(L9590)-C9590*EXP(-$K$1*(20/250))*NORMSDIST(M9590)</f>
        <v>1.0200986340529283</v>
      </c>
      <c r="K9590">
        <f>+J9590-H9590-EXP(-$K$2*20/250)*C9590+EXP(-$K$1*20/250)*C9590</f>
        <v>0</v>
      </c>
      <c r="L9590">
        <f>+(LN(C9590/C9590)+($K$1-$K$2+0.5*F9611^2)*20/250)/F9611/SQRT(20/250)</f>
        <v>1.1054211287334454E-2</v>
      </c>
      <c r="M9590">
        <f>L9590-F9611*SQRT(20/250)</f>
        <v>-1.1054211287334451E-2</v>
      </c>
    </row>
    <row r="9591" spans="1:13" x14ac:dyDescent="0.15">
      <c r="A9591" s="2">
        <v>39352</v>
      </c>
      <c r="B9591" s="1">
        <v>115.76</v>
      </c>
      <c r="C9591" s="1">
        <f t="shared" si="894"/>
        <v>115.76</v>
      </c>
      <c r="D9591">
        <f t="shared" si="895"/>
        <v>4.7515190823232283</v>
      </c>
      <c r="E9591">
        <f t="shared" si="898"/>
        <v>8.6422959315601844E-4</v>
      </c>
      <c r="F9591">
        <f t="shared" si="899"/>
        <v>0.12054499615687568</v>
      </c>
      <c r="G9591" s="4">
        <f t="shared" si="896"/>
        <v>1.75</v>
      </c>
      <c r="H9591">
        <f>C9591*EXP(-$K$1*(20/250))*NORMSDIST(-M9591)-C9591*EXP(-$K$2*(20/250))*NORMSDIST(-L9591)</f>
        <v>1.018461048031611</v>
      </c>
      <c r="I9591" s="4">
        <f t="shared" si="897"/>
        <v>0</v>
      </c>
      <c r="J9591">
        <f>C9591*EXP(-$K$2*(20/250))*NORMSDIST(L9591)-C9591*EXP(-$K$1*(20/250))*NORMSDIST(M9591)</f>
        <v>1.018461048031611</v>
      </c>
      <c r="K9591">
        <f>+J9591-H9591-EXP(-$K$2*20/250)*C9591+EXP(-$K$1*20/250)*C9591</f>
        <v>0</v>
      </c>
      <c r="L9591">
        <f>+(LN(C9591/C9591)+($K$1-$K$2+0.5*F9612^2)*20/250)/F9612/SQRT(20/250)</f>
        <v>1.102693069997231E-2</v>
      </c>
      <c r="M9591">
        <f>L9591-F9612*SQRT(20/250)</f>
        <v>-1.102693069997231E-2</v>
      </c>
    </row>
    <row r="9592" spans="1:13" x14ac:dyDescent="0.15">
      <c r="A9592" s="2">
        <v>39353</v>
      </c>
      <c r="B9592" s="1">
        <v>114.97</v>
      </c>
      <c r="C9592" s="1">
        <f t="shared" si="894"/>
        <v>114.97</v>
      </c>
      <c r="D9592">
        <f t="shared" si="895"/>
        <v>4.7446712247656491</v>
      </c>
      <c r="E9592">
        <f t="shared" si="898"/>
        <v>-6.8478575575792178E-3</v>
      </c>
      <c r="F9592">
        <f t="shared" si="899"/>
        <v>0.12251408941658233</v>
      </c>
      <c r="G9592" s="4">
        <f t="shared" si="896"/>
        <v>0.28000000000000114</v>
      </c>
      <c r="H9592">
        <f>C9592*EXP(-$K$1*(20/250))*NORMSDIST(-M9592)-C9592*EXP(-$K$2*(20/250))*NORMSDIST(-L9592)</f>
        <v>1.0107161207861566</v>
      </c>
      <c r="I9592" s="4">
        <f t="shared" si="897"/>
        <v>0</v>
      </c>
      <c r="J9592">
        <f>C9592*EXP(-$K$2*(20/250))*NORMSDIST(L9592)-C9592*EXP(-$K$1*(20/250))*NORMSDIST(M9592)</f>
        <v>1.0107161207861566</v>
      </c>
      <c r="K9592">
        <f>+J9592-H9592-EXP(-$K$2*20/250)*C9592+EXP(-$K$1*20/250)*C9592</f>
        <v>0</v>
      </c>
      <c r="L9592">
        <f>+(LN(C9592/C9592)+($K$1-$K$2+0.5*F9613^2)*20/250)/F9613/SQRT(20/250)</f>
        <v>1.1018269409350075E-2</v>
      </c>
      <c r="M9592">
        <f>L9592-F9613*SQRT(20/250)</f>
        <v>-1.1018269409350075E-2</v>
      </c>
    </row>
    <row r="9593" spans="1:13" x14ac:dyDescent="0.15">
      <c r="A9593" s="2">
        <v>39356</v>
      </c>
      <c r="B9593" s="1">
        <v>115.91</v>
      </c>
      <c r="C9593" s="1">
        <f t="shared" si="894"/>
        <v>115.91</v>
      </c>
      <c r="D9593">
        <f t="shared" si="895"/>
        <v>4.7528140279006532</v>
      </c>
      <c r="E9593">
        <f t="shared" si="898"/>
        <v>8.1428031350041508E-3</v>
      </c>
      <c r="F9593">
        <f t="shared" si="899"/>
        <v>0.12597382728265163</v>
      </c>
      <c r="G9593" s="4">
        <f t="shared" si="896"/>
        <v>1.1899999999999977</v>
      </c>
      <c r="H9593">
        <f>C9593*EXP(-$K$1*(20/250))*NORMSDIST(-M9593)-C9593*EXP(-$K$2*(20/250))*NORMSDIST(-L9593)</f>
        <v>0.94152056074765511</v>
      </c>
      <c r="I9593" s="4">
        <f t="shared" si="897"/>
        <v>0</v>
      </c>
      <c r="J9593">
        <f>C9593*EXP(-$K$2*(20/250))*NORMSDIST(L9593)-C9593*EXP(-$K$1*(20/250))*NORMSDIST(M9593)</f>
        <v>0.94152056074765511</v>
      </c>
      <c r="K9593">
        <f>+J9593-H9593-EXP(-$K$2*20/250)*C9593+EXP(-$K$1*20/250)*C9593</f>
        <v>0</v>
      </c>
      <c r="L9593">
        <f>+(LN(C9593/C9593)+($K$1-$K$2+0.5*F9614^2)*20/250)/F9614/SQRT(20/250)</f>
        <v>1.0180669601213447E-2</v>
      </c>
      <c r="M9593">
        <f>L9593-F9614*SQRT(20/250)</f>
        <v>-1.0180669601213443E-2</v>
      </c>
    </row>
    <row r="9594" spans="1:13" x14ac:dyDescent="0.15">
      <c r="A9594" s="2">
        <v>39357</v>
      </c>
      <c r="B9594" s="1">
        <v>115.83</v>
      </c>
      <c r="C9594" s="1">
        <f t="shared" si="894"/>
        <v>115.83</v>
      </c>
      <c r="D9594">
        <f t="shared" si="895"/>
        <v>4.7521235989442543</v>
      </c>
      <c r="E9594">
        <f t="shared" si="898"/>
        <v>-6.9042895639892521E-4</v>
      </c>
      <c r="F9594">
        <f t="shared" si="899"/>
        <v>0.12599860141033703</v>
      </c>
      <c r="G9594" s="4">
        <f t="shared" si="896"/>
        <v>0.56000000000000227</v>
      </c>
      <c r="H9594">
        <f>C9594*EXP(-$K$1*(20/250))*NORMSDIST(-M9594)-C9594*EXP(-$K$2*(20/250))*NORMSDIST(-L9594)</f>
        <v>0.97031049702540884</v>
      </c>
      <c r="I9594" s="4">
        <f t="shared" si="897"/>
        <v>0</v>
      </c>
      <c r="J9594">
        <f>C9594*EXP(-$K$2*(20/250))*NORMSDIST(L9594)-C9594*EXP(-$K$1*(20/250))*NORMSDIST(M9594)</f>
        <v>0.97031049702540884</v>
      </c>
      <c r="K9594">
        <f>+J9594-H9594-EXP(-$K$2*20/250)*C9594+EXP(-$K$1*20/250)*C9594</f>
        <v>0</v>
      </c>
      <c r="L9594">
        <f>+(LN(C9594/C9594)+($K$1-$K$2+0.5*F9615^2)*20/250)/F9615/SQRT(20/250)</f>
        <v>1.0499233412711386E-2</v>
      </c>
      <c r="M9594">
        <f>L9594-F9615*SQRT(20/250)</f>
        <v>-1.0499233412711386E-2</v>
      </c>
    </row>
    <row r="9595" spans="1:13" x14ac:dyDescent="0.15">
      <c r="A9595" s="2">
        <v>39358</v>
      </c>
      <c r="B9595" s="1">
        <v>116.74</v>
      </c>
      <c r="C9595" s="1">
        <f t="shared" si="894"/>
        <v>116.74</v>
      </c>
      <c r="D9595">
        <f t="shared" si="895"/>
        <v>4.7599492397756453</v>
      </c>
      <c r="E9595">
        <f t="shared" si="898"/>
        <v>7.8256408313910342E-3</v>
      </c>
      <c r="F9595">
        <f t="shared" si="899"/>
        <v>0.12843183435733127</v>
      </c>
      <c r="G9595" s="4">
        <f t="shared" si="896"/>
        <v>1.8699999999999903</v>
      </c>
      <c r="H9595">
        <f>C9595*EXP(-$K$1*(20/250))*NORMSDIST(-M9595)-C9595*EXP(-$K$2*(20/250))*NORMSDIST(-L9595)</f>
        <v>0.90842401982081356</v>
      </c>
      <c r="I9595" s="4">
        <f t="shared" si="897"/>
        <v>0</v>
      </c>
      <c r="J9595">
        <f>C9595*EXP(-$K$2*(20/250))*NORMSDIST(L9595)-C9595*EXP(-$K$1*(20/250))*NORMSDIST(M9595)</f>
        <v>0.90842401982081356</v>
      </c>
      <c r="K9595">
        <f>+J9595-H9595-EXP(-$K$2*20/250)*C9595+EXP(-$K$1*20/250)*C9595</f>
        <v>0</v>
      </c>
      <c r="L9595">
        <f>+(LN(C9595/C9595)+($K$1-$K$2+0.5*F9616^2)*20/250)/F9616/SQRT(20/250)</f>
        <v>9.7529442898491251E-3</v>
      </c>
      <c r="M9595">
        <f>L9595-F9616*SQRT(20/250)</f>
        <v>-9.7529442898491251E-3</v>
      </c>
    </row>
    <row r="9596" spans="1:13" x14ac:dyDescent="0.15">
      <c r="A9596" s="2">
        <v>39359</v>
      </c>
      <c r="B9596" s="1">
        <v>116.59</v>
      </c>
      <c r="C9596" s="1">
        <f t="shared" si="894"/>
        <v>116.59</v>
      </c>
      <c r="D9596">
        <f t="shared" si="895"/>
        <v>4.7586635069451999</v>
      </c>
      <c r="E9596">
        <f t="shared" si="898"/>
        <v>-1.2857328304454185E-3</v>
      </c>
      <c r="F9596">
        <f t="shared" si="899"/>
        <v>0.12404119965307302</v>
      </c>
      <c r="G9596" s="4">
        <f t="shared" si="896"/>
        <v>1.8500000000000085</v>
      </c>
      <c r="H9596">
        <f>C9596*EXP(-$K$1*(20/250))*NORMSDIST(-M9596)-C9596*EXP(-$K$2*(20/250))*NORMSDIST(-L9596)</f>
        <v>0.90709448307153195</v>
      </c>
      <c r="I9596" s="4">
        <f t="shared" si="897"/>
        <v>0</v>
      </c>
      <c r="J9596">
        <f>C9596*EXP(-$K$2*(20/250))*NORMSDIST(L9596)-C9596*EXP(-$K$1*(20/250))*NORMSDIST(M9596)</f>
        <v>0.90709448307153195</v>
      </c>
      <c r="K9596">
        <f>+J9596-H9596-EXP(-$K$2*20/250)*C9596+EXP(-$K$1*20/250)*C9596</f>
        <v>0</v>
      </c>
      <c r="L9596">
        <f>+(LN(C9596/C9596)+($K$1-$K$2+0.5*F9617^2)*20/250)/F9617/SQRT(20/250)</f>
        <v>9.7511995568080913E-3</v>
      </c>
      <c r="M9596">
        <f>L9596-F9617*SQRT(20/250)</f>
        <v>-9.7511995568080913E-3</v>
      </c>
    </row>
    <row r="9597" spans="1:13" x14ac:dyDescent="0.15">
      <c r="A9597" s="2">
        <v>39360</v>
      </c>
      <c r="B9597" s="1">
        <v>116.83</v>
      </c>
      <c r="C9597" s="1">
        <f t="shared" si="894"/>
        <v>116.83</v>
      </c>
      <c r="D9597">
        <f t="shared" si="895"/>
        <v>4.7607198867290572</v>
      </c>
      <c r="E9597">
        <f t="shared" si="898"/>
        <v>2.0563797838573095E-3</v>
      </c>
      <c r="F9597">
        <f t="shared" si="899"/>
        <v>0.12410125301288957</v>
      </c>
      <c r="G9597" s="4">
        <f t="shared" si="896"/>
        <v>2.289999999999992</v>
      </c>
      <c r="H9597">
        <f>C9597*EXP(-$K$1*(20/250))*NORMSDIST(-M9597)-C9597*EXP(-$K$2*(20/250))*NORMSDIST(-L9597)</f>
        <v>0.89975856757059347</v>
      </c>
      <c r="I9597" s="4">
        <f t="shared" si="897"/>
        <v>0</v>
      </c>
      <c r="J9597">
        <f>C9597*EXP(-$K$2*(20/250))*NORMSDIST(L9597)-C9597*EXP(-$K$1*(20/250))*NORMSDIST(M9597)</f>
        <v>0.89975856757059347</v>
      </c>
      <c r="K9597">
        <f>+J9597-H9597-EXP(-$K$2*20/250)*C9597+EXP(-$K$1*20/250)*C9597</f>
        <v>0</v>
      </c>
      <c r="L9597">
        <f>+(LN(C9597/C9597)+($K$1-$K$2+0.5*F9618^2)*20/250)/F9618/SQRT(20/250)</f>
        <v>9.6524663523684159E-3</v>
      </c>
      <c r="M9597">
        <f>L9597-F9618*SQRT(20/250)</f>
        <v>-9.6524663523684159E-3</v>
      </c>
    </row>
    <row r="9598" spans="1:13" x14ac:dyDescent="0.15">
      <c r="A9598" s="2">
        <v>39363</v>
      </c>
      <c r="B9598" s="1">
        <v>116.83</v>
      </c>
      <c r="C9598" s="1">
        <f t="shared" si="894"/>
        <v>116.83</v>
      </c>
      <c r="D9598">
        <f t="shared" si="895"/>
        <v>4.7607198867290572</v>
      </c>
      <c r="E9598">
        <f t="shared" si="898"/>
        <v>0</v>
      </c>
      <c r="F9598">
        <f t="shared" si="899"/>
        <v>0.10985293977019743</v>
      </c>
      <c r="G9598" s="4">
        <f t="shared" si="896"/>
        <v>2.3199999999999932</v>
      </c>
      <c r="H9598">
        <f>C9598*EXP(-$K$1*(20/250))*NORMSDIST(-M9598)-C9598*EXP(-$K$2*(20/250))*NORMSDIST(-L9598)</f>
        <v>0.89924116188061021</v>
      </c>
      <c r="I9598" s="4">
        <f t="shared" si="897"/>
        <v>0</v>
      </c>
      <c r="J9598">
        <f>C9598*EXP(-$K$2*(20/250))*NORMSDIST(L9598)-C9598*EXP(-$K$1*(20/250))*NORMSDIST(M9598)</f>
        <v>0.89924116188061021</v>
      </c>
      <c r="K9598">
        <f>+J9598-H9598-EXP(-$K$2*20/250)*C9598+EXP(-$K$1*20/250)*C9598</f>
        <v>0</v>
      </c>
      <c r="L9598">
        <f>+(LN(C9598/C9598)+($K$1-$K$2+0.5*F9619^2)*20/250)/F9619/SQRT(20/250)</f>
        <v>9.6469155344414623E-3</v>
      </c>
      <c r="M9598">
        <f>L9598-F9619*SQRT(20/250)</f>
        <v>-9.6469155344414623E-3</v>
      </c>
    </row>
    <row r="9599" spans="1:13" x14ac:dyDescent="0.15">
      <c r="A9599" s="2">
        <v>39364</v>
      </c>
      <c r="B9599" s="1">
        <v>116.98</v>
      </c>
      <c r="C9599" s="1">
        <f t="shared" si="894"/>
        <v>116.98</v>
      </c>
      <c r="D9599">
        <f t="shared" si="895"/>
        <v>4.7620029800148798</v>
      </c>
      <c r="E9599">
        <f t="shared" si="898"/>
        <v>1.2830932858225452E-3</v>
      </c>
      <c r="F9599">
        <f t="shared" si="899"/>
        <v>0.10945626190591107</v>
      </c>
      <c r="G9599" s="4">
        <f t="shared" si="896"/>
        <v>3.6899999999999977</v>
      </c>
      <c r="H9599">
        <f>C9599*EXP(-$K$1*(20/250))*NORMSDIST(-M9599)-C9599*EXP(-$K$2*(20/250))*NORMSDIST(-L9599)</f>
        <v>0.99607645399600386</v>
      </c>
      <c r="I9599" s="4">
        <f t="shared" si="897"/>
        <v>0</v>
      </c>
      <c r="J9599">
        <f>C9599*EXP(-$K$2*(20/250))*NORMSDIST(L9599)-C9599*EXP(-$K$1*(20/250))*NORMSDIST(M9599)</f>
        <v>0.99607645399600386</v>
      </c>
      <c r="K9599">
        <f>+J9599-H9599-EXP(-$K$2*20/250)*C9599+EXP(-$K$1*20/250)*C9599</f>
        <v>0</v>
      </c>
      <c r="L9599">
        <f>+(LN(C9599/C9599)+($K$1-$K$2+0.5*F9620^2)*20/250)/F9620/SQRT(20/250)</f>
        <v>1.0672084108722895E-2</v>
      </c>
      <c r="M9599">
        <f>L9599-F9620*SQRT(20/250)</f>
        <v>-1.0672084108722895E-2</v>
      </c>
    </row>
    <row r="9600" spans="1:13" x14ac:dyDescent="0.15">
      <c r="A9600" s="2">
        <v>39365</v>
      </c>
      <c r="B9600" s="1">
        <v>117.17</v>
      </c>
      <c r="C9600" s="1">
        <f t="shared" si="894"/>
        <v>117.17</v>
      </c>
      <c r="D9600">
        <f t="shared" si="895"/>
        <v>4.7636258716800643</v>
      </c>
      <c r="E9600">
        <f t="shared" si="898"/>
        <v>1.6228916651845893E-3</v>
      </c>
      <c r="F9600">
        <f t="shared" si="899"/>
        <v>0.10881416972895991</v>
      </c>
      <c r="G9600" s="4">
        <f t="shared" si="896"/>
        <v>4.5100000000000051</v>
      </c>
      <c r="H9600">
        <f>C9600*EXP(-$K$1*(20/250))*NORMSDIST(-M9600)-C9600*EXP(-$K$2*(20/250))*NORMSDIST(-L9600)</f>
        <v>1.0020846501304348</v>
      </c>
      <c r="I9600" s="4">
        <f t="shared" si="897"/>
        <v>0</v>
      </c>
      <c r="J9600">
        <f>C9600*EXP(-$K$2*(20/250))*NORMSDIST(L9600)-C9600*EXP(-$K$1*(20/250))*NORMSDIST(M9600)</f>
        <v>1.0020846501304348</v>
      </c>
      <c r="K9600">
        <f>+J9600-H9600-EXP(-$K$2*20/250)*C9600+EXP(-$K$1*20/250)*C9600</f>
        <v>0</v>
      </c>
      <c r="L9600">
        <f>+(LN(C9600/C9600)+($K$1-$K$2+0.5*F9621^2)*20/250)/F9621/SQRT(20/250)</f>
        <v>1.0719048471640596E-2</v>
      </c>
      <c r="M9600">
        <f>L9600-F9621*SQRT(20/250)</f>
        <v>-1.0719048471640596E-2</v>
      </c>
    </row>
    <row r="9601" spans="1:13" x14ac:dyDescent="0.15">
      <c r="A9601" s="2">
        <v>39366</v>
      </c>
      <c r="B9601" s="1">
        <v>117.71</v>
      </c>
      <c r="C9601" s="1">
        <f t="shared" si="894"/>
        <v>117.71</v>
      </c>
      <c r="D9601">
        <f t="shared" si="895"/>
        <v>4.7682239724243889</v>
      </c>
      <c r="E9601">
        <f t="shared" si="898"/>
        <v>4.5981007443245403E-3</v>
      </c>
      <c r="F9601">
        <f t="shared" si="899"/>
        <v>0.10935391223364652</v>
      </c>
      <c r="G9601" s="4">
        <f t="shared" si="896"/>
        <v>6.8099999999999881</v>
      </c>
      <c r="H9601">
        <f>C9601*EXP(-$K$1*(20/250))*NORMSDIST(-M9601)-C9601*EXP(-$K$2*(20/250))*NORMSDIST(-L9601)</f>
        <v>1.1412078859440271</v>
      </c>
      <c r="I9601" s="4">
        <f t="shared" si="897"/>
        <v>0</v>
      </c>
      <c r="J9601">
        <f>C9601*EXP(-$K$2*(20/250))*NORMSDIST(L9601)-C9601*EXP(-$K$1*(20/250))*NORMSDIST(M9601)</f>
        <v>1.1412078859440271</v>
      </c>
      <c r="K9601">
        <f>+J9601-H9601-EXP(-$K$2*20/250)*C9601+EXP(-$K$1*20/250)*C9601</f>
        <v>0</v>
      </c>
      <c r="L9601">
        <f>+(LN(C9601/C9601)+($K$1-$K$2+0.5*F9622^2)*20/250)/F9622/SQRT(20/250)</f>
        <v>1.2151280053672209E-2</v>
      </c>
      <c r="M9601">
        <f>L9601-F9622*SQRT(20/250)</f>
        <v>-1.2151280053672206E-2</v>
      </c>
    </row>
    <row r="9602" spans="1:13" x14ac:dyDescent="0.15">
      <c r="A9602" s="2">
        <v>39367</v>
      </c>
      <c r="B9602" s="1">
        <v>117.5</v>
      </c>
      <c r="C9602" s="1">
        <f t="shared" si="894"/>
        <v>117.5</v>
      </c>
      <c r="D9602">
        <f t="shared" si="895"/>
        <v>4.7664383335842135</v>
      </c>
      <c r="E9602">
        <f t="shared" si="898"/>
        <v>-1.785638840175352E-3</v>
      </c>
      <c r="F9602">
        <f t="shared" si="899"/>
        <v>0.10545545328195162</v>
      </c>
      <c r="G9602" s="4">
        <f t="shared" si="896"/>
        <v>6.5999999999999943</v>
      </c>
      <c r="H9602">
        <f>C9602*EXP(-$K$1*(20/250))*NORMSDIST(-M9602)-C9602*EXP(-$K$2*(20/250))*NORMSDIST(-L9602)</f>
        <v>1.1457053944454785</v>
      </c>
      <c r="I9602" s="4">
        <f t="shared" si="897"/>
        <v>0</v>
      </c>
      <c r="J9602">
        <f>C9602*EXP(-$K$2*(20/250))*NORMSDIST(L9602)-C9602*EXP(-$K$1*(20/250))*NORMSDIST(M9602)</f>
        <v>1.1457053944454785</v>
      </c>
      <c r="K9602">
        <f>+J9602-H9602-EXP(-$K$2*20/250)*C9602+EXP(-$K$1*20/250)*C9602</f>
        <v>0</v>
      </c>
      <c r="L9602">
        <f>+(LN(C9602/C9602)+($K$1-$K$2+0.5*F9623^2)*20/250)/F9623/SQRT(20/250)</f>
        <v>1.2220974564574548E-2</v>
      </c>
      <c r="M9602">
        <f>L9602-F9623*SQRT(20/250)</f>
        <v>-1.2220974564574548E-2</v>
      </c>
    </row>
    <row r="9603" spans="1:13" x14ac:dyDescent="0.15">
      <c r="A9603" s="2">
        <v>39370</v>
      </c>
      <c r="B9603" s="1">
        <v>117.37</v>
      </c>
      <c r="C9603" s="1">
        <f t="shared" si="894"/>
        <v>117.37</v>
      </c>
      <c r="D9603">
        <f t="shared" si="895"/>
        <v>4.7653313381120324</v>
      </c>
      <c r="E9603">
        <f t="shared" si="898"/>
        <v>-1.1069954721811825E-3</v>
      </c>
      <c r="F9603">
        <f t="shared" si="899"/>
        <v>0.10557159925225831</v>
      </c>
      <c r="G9603" s="4">
        <f t="shared" si="896"/>
        <v>7.0600000000000023</v>
      </c>
      <c r="H9603">
        <f>C9603*EXP(-$K$1*(20/250))*NORMSDIST(-M9603)-C9603*EXP(-$K$2*(20/250))*NORMSDIST(-L9603)</f>
        <v>1.1474072146648453</v>
      </c>
      <c r="I9603" s="4">
        <f t="shared" si="897"/>
        <v>0</v>
      </c>
      <c r="J9603">
        <f>C9603*EXP(-$K$2*(20/250))*NORMSDIST(L9603)-C9603*EXP(-$K$1*(20/250))*NORMSDIST(M9603)</f>
        <v>1.1474072146648453</v>
      </c>
      <c r="K9603">
        <f>+J9603-H9603-EXP(-$K$2*20/250)*C9603+EXP(-$K$1*20/250)*C9603</f>
        <v>0</v>
      </c>
      <c r="L9603">
        <f>+(LN(C9603/C9603)+($K$1-$K$2+0.5*F9624^2)*20/250)/F9624/SQRT(20/250)</f>
        <v>1.2252685232843466E-2</v>
      </c>
      <c r="M9603">
        <f>L9603-F9624*SQRT(20/250)</f>
        <v>-1.2252685232843466E-2</v>
      </c>
    </row>
    <row r="9604" spans="1:13" x14ac:dyDescent="0.15">
      <c r="A9604" s="2">
        <v>39371</v>
      </c>
      <c r="B9604" s="1">
        <v>116.61</v>
      </c>
      <c r="C9604" s="1">
        <f t="shared" si="894"/>
        <v>116.61</v>
      </c>
      <c r="D9604">
        <f t="shared" si="895"/>
        <v>4.7588350335322414</v>
      </c>
      <c r="E9604">
        <f t="shared" si="898"/>
        <v>-6.4963045797910013E-3</v>
      </c>
      <c r="F9604">
        <f t="shared" si="899"/>
        <v>0.10769386546666616</v>
      </c>
      <c r="G9604" s="4">
        <f t="shared" si="896"/>
        <v>5.230000000000004</v>
      </c>
      <c r="H9604">
        <f>C9604*EXP(-$K$1*(20/250))*NORMSDIST(-M9604)-C9604*EXP(-$K$2*(20/250))*NORMSDIST(-L9604)</f>
        <v>1.2607412285205299</v>
      </c>
      <c r="I9604" s="4">
        <f t="shared" si="897"/>
        <v>0</v>
      </c>
      <c r="J9604">
        <f>C9604*EXP(-$K$2*(20/250))*NORMSDIST(L9604)-C9604*EXP(-$K$1*(20/250))*NORMSDIST(M9604)</f>
        <v>1.2607412285205299</v>
      </c>
      <c r="K9604">
        <f>+J9604-H9604-EXP(-$K$2*20/250)*C9604+EXP(-$K$1*20/250)*C9604</f>
        <v>0</v>
      </c>
      <c r="L9604">
        <f>+(LN(C9604/C9604)+($K$1-$K$2+0.5*F9625^2)*20/250)/F9625/SQRT(20/250)</f>
        <v>1.3550751758682738E-2</v>
      </c>
      <c r="M9604">
        <f>L9604-F9625*SQRT(20/250)</f>
        <v>-1.3550751758682734E-2</v>
      </c>
    </row>
    <row r="9605" spans="1:13" x14ac:dyDescent="0.15">
      <c r="A9605" s="2">
        <v>39372</v>
      </c>
      <c r="B9605" s="1">
        <v>116.62</v>
      </c>
      <c r="C9605" s="1">
        <f t="shared" si="894"/>
        <v>116.62</v>
      </c>
      <c r="D9605">
        <f t="shared" si="895"/>
        <v>4.7589207857940101</v>
      </c>
      <c r="E9605">
        <f t="shared" si="898"/>
        <v>8.5752261768767823E-5</v>
      </c>
      <c r="F9605">
        <f t="shared" si="899"/>
        <v>0.10515813949005981</v>
      </c>
      <c r="G9605" s="4">
        <f t="shared" si="896"/>
        <v>5.8400000000000034</v>
      </c>
      <c r="H9605">
        <f>C9605*EXP(-$K$1*(20/250))*NORMSDIST(-M9605)-C9605*EXP(-$K$2*(20/250))*NORMSDIST(-L9605)</f>
        <v>1.2640677710886905</v>
      </c>
      <c r="I9605" s="4">
        <f t="shared" si="897"/>
        <v>0</v>
      </c>
      <c r="J9605">
        <f>C9605*EXP(-$K$2*(20/250))*NORMSDIST(L9605)-C9605*EXP(-$K$1*(20/250))*NORMSDIST(M9605)</f>
        <v>1.2640677710886905</v>
      </c>
      <c r="K9605">
        <f>+J9605-H9605-EXP(-$K$2*20/250)*C9605+EXP(-$K$1*20/250)*C9605</f>
        <v>0</v>
      </c>
      <c r="L9605">
        <f>+(LN(C9605/C9605)+($K$1-$K$2+0.5*F9626^2)*20/250)/F9626/SQRT(20/250)</f>
        <v>1.3585343344700754E-2</v>
      </c>
      <c r="M9605">
        <f>L9605-F9626*SQRT(20/250)</f>
        <v>-1.358534334470075E-2</v>
      </c>
    </row>
    <row r="9606" spans="1:13" x14ac:dyDescent="0.15">
      <c r="A9606" s="2">
        <v>39373</v>
      </c>
      <c r="B9606" s="1">
        <v>115.64</v>
      </c>
      <c r="C9606" s="1">
        <f t="shared" si="894"/>
        <v>115.64</v>
      </c>
      <c r="D9606">
        <f t="shared" si="895"/>
        <v>4.7504819171481456</v>
      </c>
      <c r="E9606">
        <f t="shared" si="898"/>
        <v>-8.4388686458645168E-3</v>
      </c>
      <c r="F9606">
        <f t="shared" si="899"/>
        <v>0.10849315974729397</v>
      </c>
      <c r="G9606" s="4">
        <f t="shared" si="896"/>
        <v>4.5900000000000034</v>
      </c>
      <c r="H9606">
        <f>C9606*EXP(-$K$1*(20/250))*NORMSDIST(-M9606)-C9606*EXP(-$K$2*(20/250))*NORMSDIST(-L9606)</f>
        <v>1.2383133857509065</v>
      </c>
      <c r="I9606" s="4">
        <f t="shared" si="897"/>
        <v>0</v>
      </c>
      <c r="J9606">
        <f>C9606*EXP(-$K$2*(20/250))*NORMSDIST(L9606)-C9606*EXP(-$K$1*(20/250))*NORMSDIST(M9606)</f>
        <v>1.2383133857509065</v>
      </c>
      <c r="K9606">
        <f>+J9606-H9606-EXP(-$K$2*20/250)*C9606+EXP(-$K$1*20/250)*C9606</f>
        <v>0</v>
      </c>
      <c r="L9606">
        <f>+(LN(C9606/C9606)+($K$1-$K$2+0.5*F9627^2)*20/250)/F9627/SQRT(20/250)</f>
        <v>1.3421327109548077E-2</v>
      </c>
      <c r="M9606">
        <f>L9606-F9627*SQRT(20/250)</f>
        <v>-1.3421327109548077E-2</v>
      </c>
    </row>
    <row r="9607" spans="1:13" x14ac:dyDescent="0.15">
      <c r="A9607" s="2">
        <v>39374</v>
      </c>
      <c r="B9607" s="1">
        <v>115.15</v>
      </c>
      <c r="C9607" s="1">
        <f t="shared" si="894"/>
        <v>115.15</v>
      </c>
      <c r="D9607">
        <f t="shared" si="895"/>
        <v>4.746235626266694</v>
      </c>
      <c r="E9607">
        <f t="shared" si="898"/>
        <v>-4.2462908814515643E-3</v>
      </c>
      <c r="F9607">
        <f t="shared" si="899"/>
        <v>8.9921805928771706E-2</v>
      </c>
      <c r="G9607" s="4">
        <f t="shared" si="896"/>
        <v>5.1000000000000085</v>
      </c>
      <c r="H9607">
        <f>C9607*EXP(-$K$1*(20/250))*NORMSDIST(-M9607)-C9607*EXP(-$K$2*(20/250))*NORMSDIST(-L9607)</f>
        <v>1.2703089832121464</v>
      </c>
      <c r="I9607" s="4">
        <f t="shared" si="897"/>
        <v>0</v>
      </c>
      <c r="J9607">
        <f>C9607*EXP(-$K$2*(20/250))*NORMSDIST(L9607)-C9607*EXP(-$K$1*(20/250))*NORMSDIST(M9607)</f>
        <v>1.2703089832121464</v>
      </c>
      <c r="K9607">
        <f>+J9607-H9607-EXP(-$K$2*20/250)*C9607+EXP(-$K$1*20/250)*C9607</f>
        <v>0</v>
      </c>
      <c r="L9607">
        <f>+(LN(C9607/C9607)+($K$1-$K$2+0.5*F9628^2)*20/250)/F9628/SQRT(20/250)</f>
        <v>1.3826721116798014E-2</v>
      </c>
      <c r="M9607">
        <f>L9607-F9628*SQRT(20/250)</f>
        <v>-1.3826721116798011E-2</v>
      </c>
    </row>
    <row r="9608" spans="1:13" x14ac:dyDescent="0.15">
      <c r="A9608" s="2">
        <v>39377</v>
      </c>
      <c r="B9608" s="1">
        <v>114.07</v>
      </c>
      <c r="C9608" s="1">
        <f t="shared" si="894"/>
        <v>114.07</v>
      </c>
      <c r="D9608">
        <f t="shared" si="895"/>
        <v>4.7368122950398064</v>
      </c>
      <c r="E9608">
        <f t="shared" si="898"/>
        <v>-9.4233312268876546E-3</v>
      </c>
      <c r="F9608">
        <f t="shared" si="899"/>
        <v>8.4989946987987092E-2</v>
      </c>
      <c r="G9608" s="4">
        <f t="shared" si="896"/>
        <v>4.019999999999996</v>
      </c>
      <c r="H9608">
        <f>C9608*EXP(-$K$1*(20/250))*NORMSDIST(-M9608)-C9608*EXP(-$K$2*(20/250))*NORMSDIST(-L9608)</f>
        <v>1.2145420059220413</v>
      </c>
      <c r="I9608" s="4">
        <f t="shared" si="897"/>
        <v>0</v>
      </c>
      <c r="J9608">
        <f>C9608*EXP(-$K$2*(20/250))*NORMSDIST(L9608)-C9608*EXP(-$K$1*(20/250))*NORMSDIST(M9608)</f>
        <v>1.2145420059220413</v>
      </c>
      <c r="K9608">
        <f>+J9608-H9608-EXP(-$K$2*20/250)*C9608+EXP(-$K$1*20/250)*C9608</f>
        <v>0</v>
      </c>
      <c r="L9608">
        <f>+(LN(C9608/C9608)+($K$1-$K$2+0.5*F9629^2)*20/250)/F9629/SQRT(20/250)</f>
        <v>1.3344857077379917E-2</v>
      </c>
      <c r="M9608">
        <f>L9608-F9629*SQRT(20/250)</f>
        <v>-1.3344857077379913E-2</v>
      </c>
    </row>
    <row r="9609" spans="1:13" x14ac:dyDescent="0.15">
      <c r="A9609" s="2">
        <v>39378</v>
      </c>
      <c r="B9609" s="1">
        <v>114.65</v>
      </c>
      <c r="C9609" s="1">
        <f t="shared" ref="C9609:C9672" si="900">_xlfn.IFNA(B9609,C9608)</f>
        <v>114.65</v>
      </c>
      <c r="D9609">
        <f t="shared" ref="D9609:D9672" si="901">+LN(C9609)</f>
        <v>4.7418840093039138</v>
      </c>
      <c r="E9609">
        <f t="shared" si="898"/>
        <v>5.0717142641074631E-3</v>
      </c>
      <c r="F9609">
        <f t="shared" si="899"/>
        <v>8.4924135851176821E-2</v>
      </c>
      <c r="G9609" s="4">
        <f t="shared" ref="G9609:G9672" si="902">+IF(C9630&lt;C9609,-C9630+C9609,0)</f>
        <v>6.1099999999999994</v>
      </c>
      <c r="H9609">
        <f>C9609*EXP(-$K$1*(20/250))*NORMSDIST(-M9609)-C9609*EXP(-$K$2*(20/250))*NORMSDIST(-L9609)</f>
        <v>1.2903861163359736</v>
      </c>
      <c r="I9609" s="4">
        <f t="shared" ref="I9609:I9672" si="903">+IF(C9630&gt;C9609,C9630-C9609,0)</f>
        <v>0</v>
      </c>
      <c r="J9609">
        <f>C9609*EXP(-$K$2*(20/250))*NORMSDIST(L9609)-C9609*EXP(-$K$1*(20/250))*NORMSDIST(M9609)</f>
        <v>1.2903861163359736</v>
      </c>
      <c r="K9609">
        <f>+J9609-H9609-EXP(-$K$2*20/250)*C9609+EXP(-$K$1*20/250)*C9609</f>
        <v>0</v>
      </c>
      <c r="L9609">
        <f>+(LN(C9609/C9609)+($K$1-$K$2+0.5*F9630^2)*20/250)/F9630/SQRT(20/250)</f>
        <v>1.4106522458344374E-2</v>
      </c>
      <c r="M9609">
        <f>L9609-F9630*SQRT(20/250)</f>
        <v>-1.4106522458344374E-2</v>
      </c>
    </row>
    <row r="9610" spans="1:13" x14ac:dyDescent="0.15">
      <c r="A9610" s="2">
        <v>39379</v>
      </c>
      <c r="B9610" s="1">
        <v>113.94</v>
      </c>
      <c r="C9610" s="1">
        <f t="shared" si="900"/>
        <v>113.94</v>
      </c>
      <c r="D9610">
        <f t="shared" si="901"/>
        <v>4.7356719940522494</v>
      </c>
      <c r="E9610">
        <f t="shared" ref="E9610:E9673" si="904">+D9610-D9609</f>
        <v>-6.2120152516644822E-3</v>
      </c>
      <c r="F9610">
        <f t="shared" si="899"/>
        <v>8.6605508078133484E-2</v>
      </c>
      <c r="G9610" s="4">
        <f t="shared" si="902"/>
        <v>5.3999999999999915</v>
      </c>
      <c r="H9610">
        <f>C9610*EXP(-$K$1*(20/250))*NORMSDIST(-M9610)-C9610*EXP(-$K$2*(20/250))*NORMSDIST(-L9610)</f>
        <v>1.2759133922605272</v>
      </c>
      <c r="I9610" s="4">
        <f t="shared" si="903"/>
        <v>0</v>
      </c>
      <c r="J9610">
        <f>C9610*EXP(-$K$2*(20/250))*NORMSDIST(L9610)-C9610*EXP(-$K$1*(20/250))*NORMSDIST(M9610)</f>
        <v>1.2759133922605272</v>
      </c>
      <c r="K9610">
        <f>+J9610-H9610-EXP(-$K$2*20/250)*C9610+EXP(-$K$1*20/250)*C9610</f>
        <v>0</v>
      </c>
      <c r="L9610">
        <f>+(LN(C9610/C9610)+($K$1-$K$2+0.5*F9631^2)*20/250)/F9631/SQRT(20/250)</f>
        <v>1.403521848133104E-2</v>
      </c>
      <c r="M9610">
        <f>L9610-F9631*SQRT(20/250)</f>
        <v>-1.403521848133104E-2</v>
      </c>
    </row>
    <row r="9611" spans="1:13" x14ac:dyDescent="0.15">
      <c r="A9611" s="2">
        <v>39380</v>
      </c>
      <c r="B9611" s="1">
        <v>114.09</v>
      </c>
      <c r="C9611" s="1">
        <f t="shared" si="900"/>
        <v>114.09</v>
      </c>
      <c r="D9611">
        <f t="shared" si="901"/>
        <v>4.7369876106082778</v>
      </c>
      <c r="E9611">
        <f t="shared" si="904"/>
        <v>1.3156165560284094E-3</v>
      </c>
      <c r="F9611">
        <f t="shared" si="899"/>
        <v>7.8165077619430673E-2</v>
      </c>
      <c r="G9611" s="4">
        <f t="shared" si="902"/>
        <v>5.9200000000000017</v>
      </c>
      <c r="H9611">
        <f>C9611*EXP(-$K$1*(20/250))*NORMSDIST(-M9611)-C9611*EXP(-$K$2*(20/250))*NORMSDIST(-L9611)</f>
        <v>1.2670028224973606</v>
      </c>
      <c r="I9611" s="4">
        <f t="shared" si="903"/>
        <v>0</v>
      </c>
      <c r="J9611">
        <f>C9611*EXP(-$K$2*(20/250))*NORMSDIST(L9611)-C9611*EXP(-$K$1*(20/250))*NORMSDIST(M9611)</f>
        <v>1.2670028224973606</v>
      </c>
      <c r="K9611">
        <f>+J9611-H9611-EXP(-$K$2*20/250)*C9611+EXP(-$K$1*20/250)*C9611</f>
        <v>0</v>
      </c>
      <c r="L9611">
        <f>+(LN(C9611/C9611)+($K$1-$K$2+0.5*F9632^2)*20/250)/F9632/SQRT(20/250)</f>
        <v>1.3918869517624463E-2</v>
      </c>
      <c r="M9611">
        <f>L9611-F9632*SQRT(20/250)</f>
        <v>-1.3918869517624466E-2</v>
      </c>
    </row>
    <row r="9612" spans="1:13" x14ac:dyDescent="0.15">
      <c r="A9612" s="2">
        <v>39381</v>
      </c>
      <c r="B9612" s="1">
        <v>114.01</v>
      </c>
      <c r="C9612" s="1">
        <f t="shared" si="900"/>
        <v>114.01</v>
      </c>
      <c r="D9612">
        <f t="shared" si="901"/>
        <v>4.7362861638456284</v>
      </c>
      <c r="E9612">
        <f t="shared" si="904"/>
        <v>-7.0144676264938255E-4</v>
      </c>
      <c r="F9612">
        <f t="shared" si="899"/>
        <v>7.7972174736245431E-2</v>
      </c>
      <c r="G9612" s="4">
        <f t="shared" si="902"/>
        <v>5.8400000000000034</v>
      </c>
      <c r="H9612">
        <f>C9612*EXP(-$K$1*(20/250))*NORMSDIST(-M9612)-C9612*EXP(-$K$2*(20/250))*NORMSDIST(-L9612)</f>
        <v>1.2685985782590024</v>
      </c>
      <c r="I9612" s="4">
        <f t="shared" si="903"/>
        <v>0</v>
      </c>
      <c r="J9612">
        <f>C9612*EXP(-$K$2*(20/250))*NORMSDIST(L9612)-C9612*EXP(-$K$1*(20/250))*NORMSDIST(M9612)</f>
        <v>1.2685985782590024</v>
      </c>
      <c r="K9612">
        <f>+J9612-H9612-EXP(-$K$2*20/250)*C9612+EXP(-$K$1*20/250)*C9612</f>
        <v>0</v>
      </c>
      <c r="L9612">
        <f>+(LN(C9612/C9612)+($K$1-$K$2+0.5*F9633^2)*20/250)/F9633/SQRT(20/250)</f>
        <v>1.3946180797893344E-2</v>
      </c>
      <c r="M9612">
        <f>L9612-F9633*SQRT(20/250)</f>
        <v>-1.3946180797893344E-2</v>
      </c>
    </row>
    <row r="9613" spans="1:13" x14ac:dyDescent="0.15">
      <c r="A9613" s="2">
        <v>39384</v>
      </c>
      <c r="B9613" s="1">
        <v>114.69</v>
      </c>
      <c r="C9613" s="1">
        <f t="shared" si="900"/>
        <v>114.69</v>
      </c>
      <c r="D9613">
        <f t="shared" si="901"/>
        <v>4.7422328363764308</v>
      </c>
      <c r="E9613">
        <f t="shared" si="904"/>
        <v>5.9466725308023882E-3</v>
      </c>
      <c r="F9613">
        <f t="shared" si="899"/>
        <v>7.7910930162917336E-2</v>
      </c>
      <c r="G9613" s="4">
        <f t="shared" si="902"/>
        <v>6.0499999999999972</v>
      </c>
      <c r="H9613">
        <f>C9613*EXP(-$K$1*(20/250))*NORMSDIST(-M9613)-C9613*EXP(-$K$2*(20/250))*NORMSDIST(-L9613)</f>
        <v>1.255697034683898</v>
      </c>
      <c r="I9613" s="4">
        <f t="shared" si="903"/>
        <v>0</v>
      </c>
      <c r="J9613">
        <f>C9613*EXP(-$K$2*(20/250))*NORMSDIST(L9613)-C9613*EXP(-$K$1*(20/250))*NORMSDIST(M9613)</f>
        <v>1.255697034683898</v>
      </c>
      <c r="K9613">
        <f>+J9613-H9613-EXP(-$K$2*20/250)*C9613+EXP(-$K$1*20/250)*C9613</f>
        <v>0</v>
      </c>
      <c r="L9613">
        <f>+(LN(C9613/C9613)+($K$1-$K$2+0.5*F9634^2)*20/250)/F9634/SQRT(20/250)</f>
        <v>1.3722488780347731E-2</v>
      </c>
      <c r="M9613">
        <f>L9613-F9634*SQRT(20/250)</f>
        <v>-1.3722488780347731E-2</v>
      </c>
    </row>
    <row r="9614" spans="1:13" x14ac:dyDescent="0.15">
      <c r="A9614" s="2">
        <v>39385</v>
      </c>
      <c r="B9614" s="1">
        <v>114.72</v>
      </c>
      <c r="C9614" s="1">
        <f t="shared" si="900"/>
        <v>114.72</v>
      </c>
      <c r="D9614">
        <f t="shared" si="901"/>
        <v>4.7424943768513099</v>
      </c>
      <c r="E9614">
        <f t="shared" si="904"/>
        <v>2.6154047487914056E-4</v>
      </c>
      <c r="F9614">
        <f t="shared" si="899"/>
        <v>7.1988205120377721E-2</v>
      </c>
      <c r="G9614" s="4">
        <f t="shared" si="902"/>
        <v>4.3400000000000034</v>
      </c>
      <c r="H9614">
        <f>C9614*EXP(-$K$1*(20/250))*NORMSDIST(-M9614)-C9614*EXP(-$K$2*(20/250))*NORMSDIST(-L9614)</f>
        <v>1.5002536790770691</v>
      </c>
      <c r="I9614" s="4">
        <f t="shared" si="903"/>
        <v>0</v>
      </c>
      <c r="J9614">
        <f>C9614*EXP(-$K$2*(20/250))*NORMSDIST(L9614)-C9614*EXP(-$K$1*(20/250))*NORMSDIST(M9614)</f>
        <v>1.5002536790770691</v>
      </c>
      <c r="K9614">
        <f>+J9614-H9614-EXP(-$K$2*20/250)*C9614+EXP(-$K$1*20/250)*C9614</f>
        <v>0</v>
      </c>
      <c r="L9614">
        <f>+(LN(C9614/C9614)+($K$1-$K$2+0.5*F9635^2)*20/250)/F9635/SQRT(20/250)</f>
        <v>1.6390981000162005E-2</v>
      </c>
      <c r="M9614">
        <f>L9614-F9635*SQRT(20/250)</f>
        <v>-1.6390981000162012E-2</v>
      </c>
    </row>
    <row r="9615" spans="1:13" x14ac:dyDescent="0.15">
      <c r="A9615" s="2">
        <v>39386</v>
      </c>
      <c r="B9615" s="1">
        <v>115.27</v>
      </c>
      <c r="C9615" s="1">
        <f t="shared" si="900"/>
        <v>115.27</v>
      </c>
      <c r="D9615">
        <f t="shared" si="901"/>
        <v>4.7472772026129215</v>
      </c>
      <c r="E9615">
        <f t="shared" si="904"/>
        <v>4.7828257616115977E-3</v>
      </c>
      <c r="F9615">
        <f t="shared" si="899"/>
        <v>7.4240791433885983E-2</v>
      </c>
      <c r="G9615" s="4">
        <f t="shared" si="902"/>
        <v>5.3299999999999983</v>
      </c>
      <c r="H9615">
        <f>C9615*EXP(-$K$1*(20/250))*NORMSDIST(-M9615)-C9615*EXP(-$K$2*(20/250))*NORMSDIST(-L9615)</f>
        <v>1.4771061475000948</v>
      </c>
      <c r="I9615" s="4">
        <f t="shared" si="903"/>
        <v>0</v>
      </c>
      <c r="J9615">
        <f>C9615*EXP(-$K$2*(20/250))*NORMSDIST(L9615)-C9615*EXP(-$K$1*(20/250))*NORMSDIST(M9615)</f>
        <v>1.4771061475000948</v>
      </c>
      <c r="K9615">
        <f>+J9615-H9615-EXP(-$K$2*20/250)*C9615+EXP(-$K$1*20/250)*C9615</f>
        <v>0</v>
      </c>
      <c r="L9615">
        <f>+(LN(C9615/C9615)+($K$1-$K$2+0.5*F9636^2)*20/250)/F9636/SQRT(20/250)</f>
        <v>1.6061053258784919E-2</v>
      </c>
      <c r="M9615">
        <f>L9615-F9636*SQRT(20/250)</f>
        <v>-1.6061053258784919E-2</v>
      </c>
    </row>
    <row r="9616" spans="1:13" x14ac:dyDescent="0.15">
      <c r="A9616" s="2">
        <v>39387</v>
      </c>
      <c r="B9616" s="1">
        <v>114.87</v>
      </c>
      <c r="C9616" s="1">
        <f t="shared" si="900"/>
        <v>114.87</v>
      </c>
      <c r="D9616">
        <f t="shared" si="901"/>
        <v>4.7438010541573128</v>
      </c>
      <c r="E9616">
        <f t="shared" si="904"/>
        <v>-3.4761484556087296E-3</v>
      </c>
      <c r="F9616">
        <f t="shared" si="899"/>
        <v>6.8963730438869331E-2</v>
      </c>
      <c r="G9616" s="4">
        <f t="shared" si="902"/>
        <v>3.8500000000000085</v>
      </c>
      <c r="H9616">
        <f>C9616*EXP(-$K$1*(20/250))*NORMSDIST(-M9616)-C9616*EXP(-$K$2*(20/250))*NORMSDIST(-L9616)</f>
        <v>1.5652163747269512</v>
      </c>
      <c r="I9616" s="4">
        <f t="shared" si="903"/>
        <v>0</v>
      </c>
      <c r="J9616">
        <f>C9616*EXP(-$K$2*(20/250))*NORMSDIST(L9616)-C9616*EXP(-$K$1*(20/250))*NORMSDIST(M9616)</f>
        <v>1.5652163747269512</v>
      </c>
      <c r="K9616">
        <f>+J9616-H9616-EXP(-$K$2*20/250)*C9616+EXP(-$K$1*20/250)*C9616</f>
        <v>0</v>
      </c>
      <c r="L9616">
        <f>+(LN(C9616/C9616)+($K$1-$K$2+0.5*F9637^2)*20/250)/F9637/SQRT(20/250)</f>
        <v>1.7078464125009834E-2</v>
      </c>
      <c r="M9616">
        <f>L9616-F9637*SQRT(20/250)</f>
        <v>-1.7078464125009841E-2</v>
      </c>
    </row>
    <row r="9617" spans="1:13" x14ac:dyDescent="0.15">
      <c r="A9617" s="2">
        <v>39388</v>
      </c>
      <c r="B9617" s="1">
        <v>114.74</v>
      </c>
      <c r="C9617" s="1">
        <f t="shared" si="900"/>
        <v>114.74</v>
      </c>
      <c r="D9617">
        <f t="shared" si="901"/>
        <v>4.7426686991737252</v>
      </c>
      <c r="E9617">
        <f t="shared" si="904"/>
        <v>-1.1323549835875468E-3</v>
      </c>
      <c r="F9617">
        <f t="shared" si="899"/>
        <v>6.8951393313222586E-2</v>
      </c>
      <c r="G9617" s="4">
        <f t="shared" si="902"/>
        <v>4.2999999999999972</v>
      </c>
      <c r="H9617">
        <f>C9617*EXP(-$K$1*(20/250))*NORMSDIST(-M9617)-C9617*EXP(-$K$2*(20/250))*NORMSDIST(-L9617)</f>
        <v>1.5714784503055412</v>
      </c>
      <c r="I9617" s="4">
        <f t="shared" si="903"/>
        <v>0</v>
      </c>
      <c r="J9617">
        <f>C9617*EXP(-$K$2*(20/250))*NORMSDIST(L9617)-C9617*EXP(-$K$1*(20/250))*NORMSDIST(M9617)</f>
        <v>1.5714784503055412</v>
      </c>
      <c r="K9617">
        <f>+J9617-H9617-EXP(-$K$2*20/250)*C9617+EXP(-$K$1*20/250)*C9617</f>
        <v>0</v>
      </c>
      <c r="L9617">
        <f>+(LN(C9617/C9617)+($K$1-$K$2+0.5*F9638^2)*20/250)/F9638/SQRT(20/250)</f>
        <v>1.716622703490147E-2</v>
      </c>
      <c r="M9617">
        <f>L9617-F9638*SQRT(20/250)</f>
        <v>-1.7166227034901463E-2</v>
      </c>
    </row>
    <row r="9618" spans="1:13" x14ac:dyDescent="0.15">
      <c r="A9618" s="2">
        <v>39391</v>
      </c>
      <c r="B9618" s="1">
        <v>114.54</v>
      </c>
      <c r="C9618" s="1">
        <f t="shared" si="900"/>
        <v>114.54</v>
      </c>
      <c r="D9618">
        <f t="shared" si="901"/>
        <v>4.7409241069657115</v>
      </c>
      <c r="E9618">
        <f t="shared" si="904"/>
        <v>-1.7445922080137066E-3</v>
      </c>
      <c r="F9618">
        <f t="shared" si="899"/>
        <v>6.8253244129346857E-2</v>
      </c>
      <c r="G9618" s="4">
        <f t="shared" si="902"/>
        <v>4.8599999999999994</v>
      </c>
      <c r="H9618">
        <f>C9618*EXP(-$K$1*(20/250))*NORMSDIST(-M9618)-C9618*EXP(-$K$2*(20/250))*NORMSDIST(-L9618)</f>
        <v>1.5850220141094127</v>
      </c>
      <c r="I9618" s="4">
        <f t="shared" si="903"/>
        <v>0</v>
      </c>
      <c r="J9618">
        <f>C9618*EXP(-$K$2*(20/250))*NORMSDIST(L9618)-C9618*EXP(-$K$1*(20/250))*NORMSDIST(M9618)</f>
        <v>1.5850220141094127</v>
      </c>
      <c r="K9618">
        <f>+J9618-H9618-EXP(-$K$2*20/250)*C9618+EXP(-$K$1*20/250)*C9618</f>
        <v>0</v>
      </c>
      <c r="L9618">
        <f>+(LN(C9618/C9618)+($K$1-$K$2+0.5*F9639^2)*20/250)/F9639/SQRT(20/250)</f>
        <v>1.7344422033596107E-2</v>
      </c>
      <c r="M9618">
        <f>L9618-F9639*SQRT(20/250)</f>
        <v>-1.7344422033596107E-2</v>
      </c>
    </row>
    <row r="9619" spans="1:13" x14ac:dyDescent="0.15">
      <c r="A9619" s="2">
        <v>39392</v>
      </c>
      <c r="B9619" s="1">
        <v>114.51</v>
      </c>
      <c r="C9619" s="1">
        <f t="shared" si="900"/>
        <v>114.51</v>
      </c>
      <c r="D9619">
        <f t="shared" si="901"/>
        <v>4.7406621554252482</v>
      </c>
      <c r="E9619">
        <f t="shared" si="904"/>
        <v>-2.6195154046337876E-4</v>
      </c>
      <c r="F9619">
        <f t="shared" si="899"/>
        <v>6.821399391937405E-2</v>
      </c>
      <c r="G9619" s="4">
        <f t="shared" si="902"/>
        <v>3.6600000000000108</v>
      </c>
      <c r="H9619">
        <f>C9619*EXP(-$K$1*(20/250))*NORMSDIST(-M9619)-C9619*EXP(-$K$2*(20/250))*NORMSDIST(-L9619)</f>
        <v>1.6815723022265487</v>
      </c>
      <c r="I9619" s="4">
        <f t="shared" si="903"/>
        <v>0</v>
      </c>
      <c r="J9619">
        <f>C9619*EXP(-$K$2*(20/250))*NORMSDIST(L9619)-C9619*EXP(-$K$1*(20/250))*NORMSDIST(M9619)</f>
        <v>1.6815723022265487</v>
      </c>
      <c r="K9619">
        <f>+J9619-H9619-EXP(-$K$2*20/250)*C9619+EXP(-$K$1*20/250)*C9619</f>
        <v>0</v>
      </c>
      <c r="L9619">
        <f>+(LN(C9619/C9619)+($K$1-$K$2+0.5*F9640^2)*20/250)/F9640/SQRT(20/250)</f>
        <v>1.8405880162032848E-2</v>
      </c>
      <c r="M9619">
        <f>L9619-F9640*SQRT(20/250)</f>
        <v>-1.8405880162032848E-2</v>
      </c>
    </row>
    <row r="9620" spans="1:13" x14ac:dyDescent="0.15">
      <c r="A9620" s="2">
        <v>39393</v>
      </c>
      <c r="B9620" s="1">
        <v>113.29</v>
      </c>
      <c r="C9620" s="1">
        <f t="shared" si="900"/>
        <v>113.29</v>
      </c>
      <c r="D9620">
        <f t="shared" si="901"/>
        <v>4.7299509028853972</v>
      </c>
      <c r="E9620">
        <f t="shared" si="904"/>
        <v>-1.0711252539850946E-2</v>
      </c>
      <c r="F9620">
        <f t="shared" si="899"/>
        <v>7.5463030426711514E-2</v>
      </c>
      <c r="G9620" s="4">
        <f t="shared" si="902"/>
        <v>2.2400000000000091</v>
      </c>
      <c r="H9620">
        <f>C9620*EXP(-$K$1*(20/250))*NORMSDIST(-M9620)-C9620*EXP(-$K$2*(20/250))*NORMSDIST(-L9620)</f>
        <v>1.613665563056955</v>
      </c>
      <c r="I9620" s="4">
        <f t="shared" si="903"/>
        <v>0</v>
      </c>
      <c r="J9620">
        <f>C9620*EXP(-$K$2*(20/250))*NORMSDIST(L9620)-C9620*EXP(-$K$1*(20/250))*NORMSDIST(M9620)</f>
        <v>1.613665563056955</v>
      </c>
      <c r="K9620">
        <f>+J9620-H9620-EXP(-$K$2*20/250)*C9620+EXP(-$K$1*20/250)*C9620</f>
        <v>0</v>
      </c>
      <c r="L9620">
        <f>+(LN(C9620/C9620)+($K$1-$K$2+0.5*F9641^2)*20/250)/F9641/SQRT(20/250)</f>
        <v>1.785274336016926E-2</v>
      </c>
      <c r="M9620">
        <f>L9620-F9641*SQRT(20/250)</f>
        <v>-1.785274336016926E-2</v>
      </c>
    </row>
    <row r="9621" spans="1:13" x14ac:dyDescent="0.15">
      <c r="A9621" s="2">
        <v>39394</v>
      </c>
      <c r="B9621" s="1">
        <v>112.66</v>
      </c>
      <c r="C9621" s="1">
        <f t="shared" si="900"/>
        <v>112.66</v>
      </c>
      <c r="D9621">
        <f t="shared" si="901"/>
        <v>4.7243744334665676</v>
      </c>
      <c r="E9621">
        <f t="shared" si="904"/>
        <v>-5.5764694188296104E-3</v>
      </c>
      <c r="F9621">
        <f t="shared" si="899"/>
        <v>7.5795118621643634E-2</v>
      </c>
      <c r="G9621" s="4">
        <f t="shared" si="902"/>
        <v>0.93999999999999773</v>
      </c>
      <c r="H9621">
        <f>C9621*EXP(-$K$1*(20/250))*NORMSDIST(-M9621)-C9621*EXP(-$K$2*(20/250))*NORMSDIST(-L9621)</f>
        <v>1.6176867805354789</v>
      </c>
      <c r="I9621" s="4">
        <f t="shared" si="903"/>
        <v>0</v>
      </c>
      <c r="J9621">
        <f>C9621*EXP(-$K$2*(20/250))*NORMSDIST(L9621)-C9621*EXP(-$K$1*(20/250))*NORMSDIST(M9621)</f>
        <v>1.6176867805354789</v>
      </c>
      <c r="K9621">
        <f>+J9621-H9621-EXP(-$K$2*20/250)*C9621+EXP(-$K$1*20/250)*C9621</f>
        <v>0</v>
      </c>
      <c r="L9621">
        <f>+(LN(C9621/C9621)+($K$1-$K$2+0.5*F9642^2)*20/250)/F9642/SQRT(20/250)</f>
        <v>1.7997329693479277E-2</v>
      </c>
      <c r="M9621">
        <f>L9621-F9642*SQRT(20/250)</f>
        <v>-1.799732969347927E-2</v>
      </c>
    </row>
    <row r="9622" spans="1:13" x14ac:dyDescent="0.15">
      <c r="A9622" s="2">
        <v>39395</v>
      </c>
      <c r="B9622" s="1">
        <v>110.9</v>
      </c>
      <c r="C9622" s="1">
        <f t="shared" si="900"/>
        <v>110.9</v>
      </c>
      <c r="D9622">
        <f t="shared" si="901"/>
        <v>4.7086288943563215</v>
      </c>
      <c r="E9622">
        <f t="shared" si="904"/>
        <v>-1.5745539110246121E-2</v>
      </c>
      <c r="F9622">
        <f t="shared" si="899"/>
        <v>8.5922525260484536E-2</v>
      </c>
      <c r="G9622" s="4">
        <f t="shared" si="902"/>
        <v>0</v>
      </c>
      <c r="H9622">
        <f>C9622*EXP(-$K$1*(20/250))*NORMSDIST(-M9622)-C9622*EXP(-$K$2*(20/250))*NORMSDIST(-L9622)</f>
        <v>1.4337735327945751</v>
      </c>
      <c r="I9622" s="4">
        <f t="shared" si="903"/>
        <v>0.69999999999998863</v>
      </c>
      <c r="J9622">
        <f>C9622*EXP(-$K$2*(20/250))*NORMSDIST(L9622)-C9622*EXP(-$K$1*(20/250))*NORMSDIST(M9622)</f>
        <v>1.4337735327945751</v>
      </c>
      <c r="K9622">
        <f>+J9622-H9622-EXP(-$K$2*20/250)*C9622+EXP(-$K$1*20/250)*C9622</f>
        <v>0</v>
      </c>
      <c r="L9622">
        <f>+(LN(C9622/C9622)+($K$1-$K$2+0.5*F9643^2)*20/250)/F9643/SQRT(20/250)</f>
        <v>1.6204213516720817E-2</v>
      </c>
      <c r="M9622">
        <f>L9622-F9643*SQRT(20/250)</f>
        <v>-1.6204213516720817E-2</v>
      </c>
    </row>
    <row r="9623" spans="1:13" x14ac:dyDescent="0.15">
      <c r="A9623" s="2">
        <v>39398</v>
      </c>
      <c r="B9623" s="1" t="e">
        <f>NA()</f>
        <v>#N/A</v>
      </c>
      <c r="C9623" s="1">
        <f t="shared" si="900"/>
        <v>110.9</v>
      </c>
      <c r="D9623">
        <f t="shared" si="901"/>
        <v>4.7086288943563215</v>
      </c>
      <c r="E9623">
        <f t="shared" si="904"/>
        <v>0</v>
      </c>
      <c r="F9623">
        <f t="shared" si="899"/>
        <v>8.6415339873189778E-2</v>
      </c>
      <c r="G9623" s="4">
        <f t="shared" si="902"/>
        <v>0</v>
      </c>
      <c r="H9623">
        <f>C9623*EXP(-$K$1*(20/250))*NORMSDIST(-M9623)-C9623*EXP(-$K$2*(20/250))*NORMSDIST(-L9623)</f>
        <v>1.4346566974442752</v>
      </c>
      <c r="I9623" s="4">
        <f t="shared" si="903"/>
        <v>0.86999999999999034</v>
      </c>
      <c r="J9623">
        <f>C9623*EXP(-$K$2*(20/250))*NORMSDIST(L9623)-C9623*EXP(-$K$1*(20/250))*NORMSDIST(M9623)</f>
        <v>1.4346566974442752</v>
      </c>
      <c r="K9623">
        <f>+J9623-H9623-EXP(-$K$2*20/250)*C9623+EXP(-$K$1*20/250)*C9623</f>
        <v>0</v>
      </c>
      <c r="L9623">
        <f>+(LN(C9623/C9623)+($K$1-$K$2+0.5*F9644^2)*20/250)/F9644/SQRT(20/250)</f>
        <v>1.6214195736385818E-2</v>
      </c>
      <c r="M9623">
        <f>L9623-F9644*SQRT(20/250)</f>
        <v>-1.6214195736385818E-2</v>
      </c>
    </row>
    <row r="9624" spans="1:13" x14ac:dyDescent="0.15">
      <c r="A9624" s="2">
        <v>39399</v>
      </c>
      <c r="B9624" s="1">
        <v>110.31</v>
      </c>
      <c r="C9624" s="1">
        <f t="shared" si="900"/>
        <v>110.31</v>
      </c>
      <c r="D9624">
        <f t="shared" si="901"/>
        <v>4.7032945839812905</v>
      </c>
      <c r="E9624">
        <f t="shared" si="904"/>
        <v>-5.3343103750309595E-3</v>
      </c>
      <c r="F9624">
        <f t="shared" si="899"/>
        <v>8.6639568158878869E-2</v>
      </c>
      <c r="G9624" s="4">
        <f t="shared" si="902"/>
        <v>0</v>
      </c>
      <c r="H9624">
        <f>C9624*EXP(-$K$1*(20/250))*NORMSDIST(-M9624)-C9624*EXP(-$K$2*(20/250))*NORMSDIST(-L9624)</f>
        <v>1.4175117347920363</v>
      </c>
      <c r="I9624" s="4">
        <f t="shared" si="903"/>
        <v>2.0499999999999972</v>
      </c>
      <c r="J9624">
        <f>C9624*EXP(-$K$2*(20/250))*NORMSDIST(L9624)-C9624*EXP(-$K$1*(20/250))*NORMSDIST(M9624)</f>
        <v>1.4175117347920363</v>
      </c>
      <c r="K9624">
        <f>+J9624-H9624-EXP(-$K$2*20/250)*C9624+EXP(-$K$1*20/250)*C9624</f>
        <v>0</v>
      </c>
      <c r="L9624">
        <f>+(LN(C9624/C9624)+($K$1-$K$2+0.5*F9645^2)*20/250)/F9645/SQRT(20/250)</f>
        <v>1.6106103772141694E-2</v>
      </c>
      <c r="M9624">
        <f>L9624-F9645*SQRT(20/250)</f>
        <v>-1.6106103772141687E-2</v>
      </c>
    </row>
    <row r="9625" spans="1:13" x14ac:dyDescent="0.15">
      <c r="A9625" s="2">
        <v>39400</v>
      </c>
      <c r="B9625" s="1">
        <v>111.38</v>
      </c>
      <c r="C9625" s="1">
        <f t="shared" si="900"/>
        <v>111.38</v>
      </c>
      <c r="D9625">
        <f t="shared" si="901"/>
        <v>4.7129477781615225</v>
      </c>
      <c r="E9625">
        <f t="shared" si="904"/>
        <v>9.6531941802320276E-3</v>
      </c>
      <c r="F9625">
        <f t="shared" si="899"/>
        <v>9.5818284587400979E-2</v>
      </c>
      <c r="G9625" s="4">
        <f t="shared" si="902"/>
        <v>0</v>
      </c>
      <c r="H9625">
        <f>C9625*EXP(-$K$1*(20/250))*NORMSDIST(-M9625)-C9625*EXP(-$K$2*(20/250))*NORMSDIST(-L9625)</f>
        <v>1.375562705692019</v>
      </c>
      <c r="I9625" s="4">
        <f t="shared" si="903"/>
        <v>0.88000000000000966</v>
      </c>
      <c r="J9625">
        <f>C9625*EXP(-$K$2*(20/250))*NORMSDIST(L9625)-C9625*EXP(-$K$1*(20/250))*NORMSDIST(M9625)</f>
        <v>1.375562705692019</v>
      </c>
      <c r="K9625">
        <f>+J9625-H9625-EXP(-$K$2*20/250)*C9625+EXP(-$K$1*20/250)*C9625</f>
        <v>0</v>
      </c>
      <c r="L9625">
        <f>+(LN(C9625/C9625)+($K$1-$K$2+0.5*F9646^2)*20/250)/F9646/SQRT(20/250)</f>
        <v>1.5479269472727802E-2</v>
      </c>
      <c r="M9625">
        <f>L9625-F9646*SQRT(20/250)</f>
        <v>-1.5479269472727802E-2</v>
      </c>
    </row>
    <row r="9626" spans="1:13" x14ac:dyDescent="0.15">
      <c r="A9626" s="2">
        <v>39401</v>
      </c>
      <c r="B9626" s="1">
        <v>110.78</v>
      </c>
      <c r="C9626" s="1">
        <f t="shared" si="900"/>
        <v>110.78</v>
      </c>
      <c r="D9626">
        <f t="shared" si="901"/>
        <v>4.7075462526049581</v>
      </c>
      <c r="E9626">
        <f t="shared" si="904"/>
        <v>-5.4015255565644793E-3</v>
      </c>
      <c r="F9626">
        <f t="shared" si="899"/>
        <v>9.6062884037854346E-2</v>
      </c>
      <c r="G9626" s="4">
        <f t="shared" si="902"/>
        <v>0</v>
      </c>
      <c r="H9626">
        <f>C9626*EXP(-$K$1*(20/250))*NORMSDIST(-M9626)-C9626*EXP(-$K$2*(20/250))*NORMSDIST(-L9626)</f>
        <v>1.3978727553920081</v>
      </c>
      <c r="I9626" s="4">
        <f t="shared" si="903"/>
        <v>2.5699999999999932</v>
      </c>
      <c r="J9626">
        <f>C9626*EXP(-$K$2*(20/250))*NORMSDIST(L9626)-C9626*EXP(-$K$1*(20/250))*NORMSDIST(M9626)</f>
        <v>1.3978727553920081</v>
      </c>
      <c r="K9626">
        <f>+J9626-H9626-EXP(-$K$2*20/250)*C9626+EXP(-$K$1*20/250)*C9626</f>
        <v>0</v>
      </c>
      <c r="L9626">
        <f>+(LN(C9626/C9626)+($K$1-$K$2+0.5*F9647^2)*20/250)/F9647/SQRT(20/250)</f>
        <v>1.5815550858909136E-2</v>
      </c>
      <c r="M9626">
        <f>L9626-F9647*SQRT(20/250)</f>
        <v>-1.5815550858909136E-2</v>
      </c>
    </row>
    <row r="9627" spans="1:13" x14ac:dyDescent="0.15">
      <c r="A9627" s="2">
        <v>39402</v>
      </c>
      <c r="B9627" s="1">
        <v>111.05</v>
      </c>
      <c r="C9627" s="1">
        <f t="shared" si="900"/>
        <v>111.05</v>
      </c>
      <c r="D9627">
        <f t="shared" si="901"/>
        <v>4.7099805503404362</v>
      </c>
      <c r="E9627">
        <f t="shared" si="904"/>
        <v>2.434297735478097E-3</v>
      </c>
      <c r="F9627">
        <f t="shared" si="899"/>
        <v>9.4903114116842907E-2</v>
      </c>
      <c r="G9627" s="4">
        <f t="shared" si="902"/>
        <v>0</v>
      </c>
      <c r="H9627">
        <f>C9627*EXP(-$K$1*(20/250))*NORMSDIST(-M9627)-C9627*EXP(-$K$2*(20/250))*NORMSDIST(-L9627)</f>
        <v>1.4036335490554208</v>
      </c>
      <c r="I9627" s="4">
        <f t="shared" si="903"/>
        <v>2.1500000000000057</v>
      </c>
      <c r="J9627">
        <f>C9627*EXP(-$K$2*(20/250))*NORMSDIST(L9627)-C9627*EXP(-$K$1*(20/250))*NORMSDIST(M9627)</f>
        <v>1.4036335490554208</v>
      </c>
      <c r="K9627">
        <f>+J9627-H9627-EXP(-$K$2*20/250)*C9627+EXP(-$K$1*20/250)*C9627</f>
        <v>0</v>
      </c>
      <c r="L9627">
        <f>+(LN(C9627/C9627)+($K$1-$K$2+0.5*F9648^2)*20/250)/F9648/SQRT(20/250)</f>
        <v>1.5842119368733466E-2</v>
      </c>
      <c r="M9627">
        <f>L9627-F9648*SQRT(20/250)</f>
        <v>-1.5842119368733459E-2</v>
      </c>
    </row>
    <row r="9628" spans="1:13" x14ac:dyDescent="0.15">
      <c r="A9628" s="2">
        <v>39405</v>
      </c>
      <c r="B9628" s="1">
        <v>110.05</v>
      </c>
      <c r="C9628" s="1">
        <f t="shared" si="900"/>
        <v>110.05</v>
      </c>
      <c r="D9628">
        <f t="shared" si="901"/>
        <v>4.7009348079724704</v>
      </c>
      <c r="E9628">
        <f t="shared" si="904"/>
        <v>-9.0457423679657367E-3</v>
      </c>
      <c r="F9628">
        <f t="shared" si="899"/>
        <v>9.7769682632631083E-2</v>
      </c>
      <c r="G9628" s="4">
        <f t="shared" si="902"/>
        <v>0</v>
      </c>
      <c r="H9628">
        <f>C9628*EXP(-$K$1*(20/250))*NORMSDIST(-M9628)-C9628*EXP(-$K$2*(20/250))*NORMSDIST(-L9628)</f>
        <v>1.3188342252422842</v>
      </c>
      <c r="I9628" s="4">
        <f t="shared" si="903"/>
        <v>3.1200000000000045</v>
      </c>
      <c r="J9628">
        <f>C9628*EXP(-$K$2*(20/250))*NORMSDIST(L9628)-C9628*EXP(-$K$1*(20/250))*NORMSDIST(M9628)</f>
        <v>1.3188342252422842</v>
      </c>
      <c r="K9628">
        <f>+J9628-H9628-EXP(-$K$2*20/250)*C9628+EXP(-$K$1*20/250)*C9628</f>
        <v>0</v>
      </c>
      <c r="L9628">
        <f>+(LN(C9628/C9628)+($K$1-$K$2+0.5*F9649^2)*20/250)/F9649/SQRT(20/250)</f>
        <v>1.5020224725360356E-2</v>
      </c>
      <c r="M9628">
        <f>L9628-F9649*SQRT(20/250)</f>
        <v>-1.5020224725360356E-2</v>
      </c>
    </row>
    <row r="9629" spans="1:13" x14ac:dyDescent="0.15">
      <c r="A9629" s="2">
        <v>39406</v>
      </c>
      <c r="B9629" s="1">
        <v>110.05</v>
      </c>
      <c r="C9629" s="1">
        <f t="shared" si="900"/>
        <v>110.05</v>
      </c>
      <c r="D9629">
        <f t="shared" si="901"/>
        <v>4.7009348079724704</v>
      </c>
      <c r="E9629">
        <f t="shared" si="904"/>
        <v>0</v>
      </c>
      <c r="F9629">
        <f t="shared" si="899"/>
        <v>9.4362389333806293E-2</v>
      </c>
      <c r="G9629" s="4">
        <f t="shared" si="902"/>
        <v>0</v>
      </c>
      <c r="H9629">
        <f>C9629*EXP(-$K$1*(20/250))*NORMSDIST(-M9629)-C9629*EXP(-$K$2*(20/250))*NORMSDIST(-L9629)</f>
        <v>1.3181497350973075</v>
      </c>
      <c r="I9629" s="4">
        <f t="shared" si="903"/>
        <v>3.3900000000000006</v>
      </c>
      <c r="J9629">
        <f>C9629*EXP(-$K$2*(20/250))*NORMSDIST(L9629)-C9629*EXP(-$K$1*(20/250))*NORMSDIST(M9629)</f>
        <v>1.3181497350973075</v>
      </c>
      <c r="K9629">
        <f>+J9629-H9629-EXP(-$K$2*20/250)*C9629+EXP(-$K$1*20/250)*C9629</f>
        <v>0</v>
      </c>
      <c r="L9629">
        <f>+(LN(C9629/C9629)+($K$1-$K$2+0.5*F9650^2)*20/250)/F9650/SQRT(20/250)</f>
        <v>1.5012428469995865E-2</v>
      </c>
      <c r="M9629">
        <f>L9629-F9650*SQRT(20/250)</f>
        <v>-1.5012428469995865E-2</v>
      </c>
    </row>
    <row r="9630" spans="1:13" x14ac:dyDescent="0.15">
      <c r="A9630" s="2">
        <v>39407</v>
      </c>
      <c r="B9630" s="1">
        <v>108.54</v>
      </c>
      <c r="C9630" s="1">
        <f t="shared" si="900"/>
        <v>108.54</v>
      </c>
      <c r="D9630">
        <f t="shared" si="901"/>
        <v>4.6871187686352584</v>
      </c>
      <c r="E9630">
        <f t="shared" si="904"/>
        <v>-1.3816039337211983E-2</v>
      </c>
      <c r="F9630">
        <f t="shared" ref="F9630:F9693" si="905">STDEV(E9610:E9630)*SQRT(250)</f>
        <v>9.9748176892556342E-2</v>
      </c>
      <c r="G9630" s="4">
        <f t="shared" si="902"/>
        <v>0</v>
      </c>
      <c r="H9630">
        <f>C9630*EXP(-$K$1*(20/250))*NORMSDIST(-M9630)-C9630*EXP(-$K$2*(20/250))*NORMSDIST(-L9630)</f>
        <v>1.1418993565099882</v>
      </c>
      <c r="I9630" s="4">
        <f t="shared" si="903"/>
        <v>4.4299999999999926</v>
      </c>
      <c r="J9630">
        <f>C9630*EXP(-$K$2*(20/250))*NORMSDIST(L9630)-C9630*EXP(-$K$1*(20/250))*NORMSDIST(M9630)</f>
        <v>1.1418993565099882</v>
      </c>
      <c r="K9630">
        <f>+J9630-H9630-EXP(-$K$2*20/250)*C9630+EXP(-$K$1*20/250)*C9630</f>
        <v>0</v>
      </c>
      <c r="L9630">
        <f>+(LN(C9630/C9630)+($K$1-$K$2+0.5*F9651^2)*20/250)/F9651/SQRT(20/250)</f>
        <v>1.3185922971019018E-2</v>
      </c>
      <c r="M9630">
        <f>L9630-F9651*SQRT(20/250)</f>
        <v>-1.3185922971019014E-2</v>
      </c>
    </row>
    <row r="9631" spans="1:13" x14ac:dyDescent="0.15">
      <c r="A9631" s="2">
        <v>39408</v>
      </c>
      <c r="B9631" s="1">
        <v>108.54</v>
      </c>
      <c r="C9631" s="1">
        <f t="shared" si="900"/>
        <v>108.54</v>
      </c>
      <c r="D9631">
        <f t="shared" si="901"/>
        <v>4.6871187686352584</v>
      </c>
      <c r="E9631">
        <f t="shared" si="904"/>
        <v>0</v>
      </c>
      <c r="F9631">
        <f t="shared" si="905"/>
        <v>9.9243981635839348E-2</v>
      </c>
      <c r="G9631" s="4">
        <f t="shared" si="902"/>
        <v>0</v>
      </c>
      <c r="H9631">
        <f>C9631*EXP(-$K$1*(20/250))*NORMSDIST(-M9631)-C9631*EXP(-$K$2*(20/250))*NORMSDIST(-L9631)</f>
        <v>1.1727950619310974</v>
      </c>
      <c r="I9631" s="4">
        <f t="shared" si="903"/>
        <v>5.4099999999999966</v>
      </c>
      <c r="J9631">
        <f>C9631*EXP(-$K$2*(20/250))*NORMSDIST(L9631)-C9631*EXP(-$K$1*(20/250))*NORMSDIST(M9631)</f>
        <v>1.1727950619310974</v>
      </c>
      <c r="K9631">
        <f>+J9631-H9631-EXP(-$K$2*20/250)*C9631+EXP(-$K$1*20/250)*C9631</f>
        <v>0</v>
      </c>
      <c r="L9631">
        <f>+(LN(C9631/C9631)+($K$1-$K$2+0.5*F9652^2)*20/250)/F9652/SQRT(20/250)</f>
        <v>1.3542708328662773E-2</v>
      </c>
      <c r="M9631">
        <f>L9631-F9652*SQRT(20/250)</f>
        <v>-1.3542708328662769E-2</v>
      </c>
    </row>
    <row r="9632" spans="1:13" x14ac:dyDescent="0.15">
      <c r="A9632" s="2">
        <v>39409</v>
      </c>
      <c r="B9632" s="1">
        <v>108.17</v>
      </c>
      <c r="C9632" s="1">
        <f t="shared" si="900"/>
        <v>108.17</v>
      </c>
      <c r="D9632">
        <f t="shared" si="901"/>
        <v>4.6837040636421978</v>
      </c>
      <c r="E9632">
        <f t="shared" si="904"/>
        <v>-3.4147049930606244E-3</v>
      </c>
      <c r="F9632">
        <f t="shared" si="905"/>
        <v>9.8421270223629884E-2</v>
      </c>
      <c r="G9632" s="4">
        <f t="shared" si="902"/>
        <v>0</v>
      </c>
      <c r="H9632">
        <f>C9632*EXP(-$K$1*(20/250))*NORMSDIST(-M9632)-C9632*EXP(-$K$2*(20/250))*NORMSDIST(-L9632)</f>
        <v>1.143443939867268</v>
      </c>
      <c r="I9632" s="4">
        <f t="shared" si="903"/>
        <v>6.2800000000000011</v>
      </c>
      <c r="J9632">
        <f>C9632*EXP(-$K$2*(20/250))*NORMSDIST(L9632)-C9632*EXP(-$K$1*(20/250))*NORMSDIST(M9632)</f>
        <v>1.143443939867268</v>
      </c>
      <c r="K9632">
        <f>+J9632-H9632-EXP(-$K$2*20/250)*C9632+EXP(-$K$1*20/250)*C9632</f>
        <v>0</v>
      </c>
      <c r="L9632">
        <f>+(LN(C9632/C9632)+($K$1-$K$2+0.5*F9653^2)*20/250)/F9653/SQRT(20/250)</f>
        <v>1.3248926516895328E-2</v>
      </c>
      <c r="M9632">
        <f>L9632-F9653*SQRT(20/250)</f>
        <v>-1.3248926516895328E-2</v>
      </c>
    </row>
    <row r="9633" spans="1:13" x14ac:dyDescent="0.15">
      <c r="A9633" s="2">
        <v>39412</v>
      </c>
      <c r="B9633" s="1">
        <v>108.17</v>
      </c>
      <c r="C9633" s="1">
        <f t="shared" si="900"/>
        <v>108.17</v>
      </c>
      <c r="D9633">
        <f t="shared" si="901"/>
        <v>4.6837040636421978</v>
      </c>
      <c r="E9633">
        <f t="shared" si="904"/>
        <v>0</v>
      </c>
      <c r="F9633">
        <f t="shared" si="905"/>
        <v>9.8614390138439992E-2</v>
      </c>
      <c r="G9633" s="4">
        <f t="shared" si="902"/>
        <v>0</v>
      </c>
      <c r="H9633">
        <f>C9633*EXP(-$K$1*(20/250))*NORMSDIST(-M9633)-C9633*EXP(-$K$2*(20/250))*NORMSDIST(-L9633)</f>
        <v>1.143443939867268</v>
      </c>
      <c r="I9633" s="4">
        <f t="shared" si="903"/>
        <v>6.2800000000000011</v>
      </c>
      <c r="J9633">
        <f>C9633*EXP(-$K$2*(20/250))*NORMSDIST(L9633)-C9633*EXP(-$K$1*(20/250))*NORMSDIST(M9633)</f>
        <v>1.143443939867268</v>
      </c>
      <c r="K9633">
        <f>+J9633-H9633-EXP(-$K$2*20/250)*C9633+EXP(-$K$1*20/250)*C9633</f>
        <v>0</v>
      </c>
      <c r="L9633">
        <f>+(LN(C9633/C9633)+($K$1-$K$2+0.5*F9654^2)*20/250)/F9654/SQRT(20/250)</f>
        <v>1.3248926516895328E-2</v>
      </c>
      <c r="M9633">
        <f>L9633-F9654*SQRT(20/250)</f>
        <v>-1.3248926516895328E-2</v>
      </c>
    </row>
    <row r="9634" spans="1:13" x14ac:dyDescent="0.15">
      <c r="A9634" s="2">
        <v>39413</v>
      </c>
      <c r="B9634" s="1">
        <v>108.64</v>
      </c>
      <c r="C9634" s="1">
        <f t="shared" si="900"/>
        <v>108.64</v>
      </c>
      <c r="D9634">
        <f t="shared" si="901"/>
        <v>4.6880396638103861</v>
      </c>
      <c r="E9634">
        <f t="shared" si="904"/>
        <v>4.3356001681882361E-3</v>
      </c>
      <c r="F9634">
        <f t="shared" si="905"/>
        <v>9.7032648713401962E-2</v>
      </c>
      <c r="G9634" s="4">
        <f t="shared" si="902"/>
        <v>0</v>
      </c>
      <c r="H9634">
        <f>C9634*EXP(-$K$1*(20/250))*NORMSDIST(-M9634)-C9634*EXP(-$K$2*(20/250))*NORMSDIST(-L9634)</f>
        <v>1.172417697501217</v>
      </c>
      <c r="I9634" s="4">
        <f t="shared" si="903"/>
        <v>5.4399999999999977</v>
      </c>
      <c r="J9634">
        <f>C9634*EXP(-$K$2*(20/250))*NORMSDIST(L9634)-C9634*EXP(-$K$1*(20/250))*NORMSDIST(M9634)</f>
        <v>1.172417697501217</v>
      </c>
      <c r="K9634">
        <f>+J9634-H9634-EXP(-$K$2*20/250)*C9634+EXP(-$K$1*20/250)*C9634</f>
        <v>0</v>
      </c>
      <c r="L9634">
        <f>+(LN(C9634/C9634)+($K$1-$K$2+0.5*F9655^2)*20/250)/F9655/SQRT(20/250)</f>
        <v>1.3525888069372414E-2</v>
      </c>
      <c r="M9634">
        <f>L9634-F9655*SQRT(20/250)</f>
        <v>-1.352588806937241E-2</v>
      </c>
    </row>
    <row r="9635" spans="1:13" x14ac:dyDescent="0.15">
      <c r="A9635" s="2">
        <v>39414</v>
      </c>
      <c r="B9635" s="1">
        <v>110.38</v>
      </c>
      <c r="C9635" s="1">
        <f t="shared" si="900"/>
        <v>110.38</v>
      </c>
      <c r="D9635">
        <f t="shared" si="901"/>
        <v>4.703928958011355</v>
      </c>
      <c r="E9635">
        <f t="shared" si="904"/>
        <v>1.5889294200968962E-2</v>
      </c>
      <c r="F9635">
        <f t="shared" si="905"/>
        <v>0.11590173815514415</v>
      </c>
      <c r="G9635" s="4">
        <f t="shared" si="902"/>
        <v>0</v>
      </c>
      <c r="H9635">
        <f>C9635*EXP(-$K$1*(20/250))*NORMSDIST(-M9635)-C9635*EXP(-$K$2*(20/250))*NORMSDIST(-L9635)</f>
        <v>1.0269677266933286</v>
      </c>
      <c r="I9635" s="4">
        <f t="shared" si="903"/>
        <v>3.6200000000000045</v>
      </c>
      <c r="J9635">
        <f>C9635*EXP(-$K$2*(20/250))*NORMSDIST(L9635)-C9635*EXP(-$K$1*(20/250))*NORMSDIST(M9635)</f>
        <v>1.0269677266933286</v>
      </c>
      <c r="K9635">
        <f>+J9635-H9635-EXP(-$K$2*20/250)*C9635+EXP(-$K$1*20/250)*C9635</f>
        <v>0</v>
      </c>
      <c r="L9635">
        <f>+(LN(C9635/C9635)+($K$1-$K$2+0.5*F9656^2)*20/250)/F9656/SQRT(20/250)</f>
        <v>1.1661010514527769E-2</v>
      </c>
      <c r="M9635">
        <f>L9635-F9656*SQRT(20/250)</f>
        <v>-1.1661010514527765E-2</v>
      </c>
    </row>
    <row r="9636" spans="1:13" x14ac:dyDescent="0.15">
      <c r="A9636" s="2">
        <v>39415</v>
      </c>
      <c r="B9636" s="1">
        <v>109.94</v>
      </c>
      <c r="C9636" s="1">
        <f t="shared" si="900"/>
        <v>109.94</v>
      </c>
      <c r="D9636">
        <f t="shared" si="901"/>
        <v>4.6999347624325143</v>
      </c>
      <c r="E9636">
        <f t="shared" si="904"/>
        <v>-3.9941955788407313E-3</v>
      </c>
      <c r="F9636">
        <f t="shared" si="905"/>
        <v>0.11356879672285114</v>
      </c>
      <c r="G9636" s="4">
        <f t="shared" si="902"/>
        <v>0</v>
      </c>
      <c r="H9636">
        <f>C9636*EXP(-$K$1*(20/250))*NORMSDIST(-M9636)-C9636*EXP(-$K$2*(20/250))*NORMSDIST(-L9636)</f>
        <v>1.102755347978956</v>
      </c>
      <c r="I9636" s="4">
        <f t="shared" si="903"/>
        <v>2.9900000000000091</v>
      </c>
      <c r="J9636">
        <f>C9636*EXP(-$K$2*(20/250))*NORMSDIST(L9636)-C9636*EXP(-$K$1*(20/250))*NORMSDIST(M9636)</f>
        <v>1.102755347978956</v>
      </c>
      <c r="K9636">
        <f>+J9636-H9636-EXP(-$K$2*20/250)*C9636+EXP(-$K$1*20/250)*C9636</f>
        <v>0</v>
      </c>
      <c r="L9636">
        <f>+(LN(C9636/C9636)+($K$1-$K$2+0.5*F9657^2)*20/250)/F9657/SQRT(20/250)</f>
        <v>1.257172343185526E-2</v>
      </c>
      <c r="M9636">
        <f>L9636-F9657*SQRT(20/250)</f>
        <v>-1.257172343185526E-2</v>
      </c>
    </row>
    <row r="9637" spans="1:13" x14ac:dyDescent="0.15">
      <c r="A9637" s="2">
        <v>39416</v>
      </c>
      <c r="B9637" s="1">
        <v>111.02</v>
      </c>
      <c r="C9637" s="1">
        <f t="shared" si="900"/>
        <v>111.02</v>
      </c>
      <c r="D9637">
        <f t="shared" si="901"/>
        <v>4.7097103652620156</v>
      </c>
      <c r="E9637">
        <f t="shared" si="904"/>
        <v>9.7756028295012953E-3</v>
      </c>
      <c r="F9637">
        <f t="shared" si="905"/>
        <v>0.12076297795045632</v>
      </c>
      <c r="G9637" s="4">
        <f t="shared" si="902"/>
        <v>0</v>
      </c>
      <c r="H9637">
        <f>C9637*EXP(-$K$1*(20/250))*NORMSDIST(-M9637)-C9637*EXP(-$K$2*(20/250))*NORMSDIST(-L9637)</f>
        <v>1.160913141892209</v>
      </c>
      <c r="I9637" s="4">
        <f t="shared" si="903"/>
        <v>0.68999999999999773</v>
      </c>
      <c r="J9637">
        <f>C9637*EXP(-$K$2*(20/250))*NORMSDIST(L9637)-C9637*EXP(-$K$1*(20/250))*NORMSDIST(M9637)</f>
        <v>1.160913141892209</v>
      </c>
      <c r="K9637">
        <f>+J9637-H9637-EXP(-$K$2*20/250)*C9637+EXP(-$K$1*20/250)*C9637</f>
        <v>0</v>
      </c>
      <c r="L9637">
        <f>+(LN(C9637/C9637)+($K$1-$K$2+0.5*F9658^2)*20/250)/F9658/SQRT(20/250)</f>
        <v>1.310602149540948E-2</v>
      </c>
      <c r="M9637">
        <f>L9637-F9658*SQRT(20/250)</f>
        <v>-1.3106021495409476E-2</v>
      </c>
    </row>
    <row r="9638" spans="1:13" x14ac:dyDescent="0.15">
      <c r="A9638" s="2">
        <v>39419</v>
      </c>
      <c r="B9638" s="1">
        <v>110.44</v>
      </c>
      <c r="C9638" s="1">
        <f t="shared" si="900"/>
        <v>110.44</v>
      </c>
      <c r="D9638">
        <f t="shared" si="901"/>
        <v>4.704472387061954</v>
      </c>
      <c r="E9638">
        <f t="shared" si="904"/>
        <v>-5.2379782000615549E-3</v>
      </c>
      <c r="F9638">
        <f t="shared" si="905"/>
        <v>0.12138355543766668</v>
      </c>
      <c r="G9638" s="4">
        <f t="shared" si="902"/>
        <v>0</v>
      </c>
      <c r="H9638">
        <f>C9638*EXP(-$K$1*(20/250))*NORMSDIST(-M9638)-C9638*EXP(-$K$2*(20/250))*NORMSDIST(-L9638)</f>
        <v>1.1277788932462869</v>
      </c>
      <c r="I9638" s="4">
        <f t="shared" si="903"/>
        <v>1.269999999999996</v>
      </c>
      <c r="J9638">
        <f>C9638*EXP(-$K$2*(20/250))*NORMSDIST(L9638)-C9638*EXP(-$K$1*(20/250))*NORMSDIST(M9638)</f>
        <v>1.1277788932462869</v>
      </c>
      <c r="K9638">
        <f>+J9638-H9638-EXP(-$K$2*20/250)*C9638+EXP(-$K$1*20/250)*C9638</f>
        <v>0</v>
      </c>
      <c r="L9638">
        <f>+(LN(C9638/C9638)+($K$1-$K$2+0.5*F9659^2)*20/250)/F9659/SQRT(20/250)</f>
        <v>1.2798803155324752E-2</v>
      </c>
      <c r="M9638">
        <f>L9638-F9659*SQRT(20/250)</f>
        <v>-1.2798803155324756E-2</v>
      </c>
    </row>
    <row r="9639" spans="1:13" x14ac:dyDescent="0.15">
      <c r="A9639" s="2">
        <v>39420</v>
      </c>
      <c r="B9639" s="1">
        <v>109.68</v>
      </c>
      <c r="C9639" s="1">
        <f t="shared" si="900"/>
        <v>109.68</v>
      </c>
      <c r="D9639">
        <f t="shared" si="901"/>
        <v>4.6975670352540586</v>
      </c>
      <c r="E9639">
        <f t="shared" si="904"/>
        <v>-6.9053518078954212E-3</v>
      </c>
      <c r="F9639">
        <f t="shared" si="905"/>
        <v>0.12264358435717175</v>
      </c>
      <c r="G9639" s="4">
        <f t="shared" si="902"/>
        <v>0</v>
      </c>
      <c r="H9639">
        <f>C9639*EXP(-$K$1*(20/250))*NORMSDIST(-M9639)-C9639*EXP(-$K$2*(20/250))*NORMSDIST(-L9639)</f>
        <v>1.3439392340922041</v>
      </c>
      <c r="I9639" s="4">
        <f t="shared" si="903"/>
        <v>1.9999999999996021E-2</v>
      </c>
      <c r="J9639">
        <f>C9639*EXP(-$K$2*(20/250))*NORMSDIST(L9639)-C9639*EXP(-$K$1*(20/250))*NORMSDIST(M9639)</f>
        <v>1.3439392340922041</v>
      </c>
      <c r="K9639">
        <f>+J9639-H9639-EXP(-$K$2*20/250)*C9639+EXP(-$K$1*20/250)*C9639</f>
        <v>0</v>
      </c>
      <c r="L9639">
        <f>+(LN(C9639/C9639)+($K$1-$K$2+0.5*F9660^2)*20/250)/F9660/SQRT(20/250)</f>
        <v>1.5357806852372589E-2</v>
      </c>
      <c r="M9639">
        <f>L9639-F9660*SQRT(20/250)</f>
        <v>-1.5357806852372589E-2</v>
      </c>
    </row>
    <row r="9640" spans="1:13" x14ac:dyDescent="0.15">
      <c r="A9640" s="2">
        <v>39421</v>
      </c>
      <c r="B9640" s="1">
        <v>110.85</v>
      </c>
      <c r="C9640" s="1">
        <f t="shared" si="900"/>
        <v>110.85</v>
      </c>
      <c r="D9640">
        <f t="shared" si="901"/>
        <v>4.7081779360623202</v>
      </c>
      <c r="E9640">
        <f t="shared" si="904"/>
        <v>1.0610900808261547E-2</v>
      </c>
      <c r="F9640">
        <f t="shared" si="905"/>
        <v>0.13014922676280377</v>
      </c>
      <c r="G9640" s="4">
        <f t="shared" si="902"/>
        <v>1.269999999999996</v>
      </c>
      <c r="H9640">
        <f>C9640*EXP(-$K$1*(20/250))*NORMSDIST(-M9640)-C9640*EXP(-$K$2*(20/250))*NORMSDIST(-L9640)</f>
        <v>1.2707232746840731</v>
      </c>
      <c r="I9640" s="4">
        <f t="shared" si="903"/>
        <v>0</v>
      </c>
      <c r="J9640">
        <f>C9640*EXP(-$K$2*(20/250))*NORMSDIST(L9640)-C9640*EXP(-$K$1*(20/250))*NORMSDIST(M9640)</f>
        <v>1.2707232746840731</v>
      </c>
      <c r="K9640">
        <f>+J9640-H9640-EXP(-$K$2*20/250)*C9640+EXP(-$K$1*20/250)*C9640</f>
        <v>0</v>
      </c>
      <c r="L9640">
        <f>+(LN(C9640/C9640)+($K$1-$K$2+0.5*F9661^2)*20/250)/F9661/SQRT(20/250)</f>
        <v>1.4367796480373615E-2</v>
      </c>
      <c r="M9640">
        <f>L9640-F9661*SQRT(20/250)</f>
        <v>-1.4367796480373618E-2</v>
      </c>
    </row>
    <row r="9641" spans="1:13" x14ac:dyDescent="0.15">
      <c r="A9641" s="2">
        <v>39422</v>
      </c>
      <c r="B9641" s="1">
        <v>111.05</v>
      </c>
      <c r="C9641" s="1">
        <f t="shared" si="900"/>
        <v>111.05</v>
      </c>
      <c r="D9641">
        <f t="shared" si="901"/>
        <v>4.7099805503404362</v>
      </c>
      <c r="E9641">
        <f t="shared" si="904"/>
        <v>1.8026142781160104E-3</v>
      </c>
      <c r="F9641">
        <f t="shared" si="905"/>
        <v>0.12623795892758793</v>
      </c>
      <c r="G9641" s="4">
        <f t="shared" si="902"/>
        <v>2.6700000000000017</v>
      </c>
      <c r="H9641">
        <f>C9641*EXP(-$K$1*(20/250))*NORMSDIST(-M9641)-C9641*EXP(-$K$2*(20/250))*NORMSDIST(-L9641)</f>
        <v>1.3450630694877219</v>
      </c>
      <c r="I9641" s="4">
        <f t="shared" si="903"/>
        <v>0</v>
      </c>
      <c r="J9641">
        <f>C9641*EXP(-$K$2*(20/250))*NORMSDIST(L9641)-C9641*EXP(-$K$1*(20/250))*NORMSDIST(M9641)</f>
        <v>1.3450630694877219</v>
      </c>
      <c r="K9641">
        <f>+J9641-H9641-EXP(-$K$2*20/250)*C9641+EXP(-$K$1*20/250)*C9641</f>
        <v>0</v>
      </c>
      <c r="L9641">
        <f>+(LN(C9641/C9641)+($K$1-$K$2+0.5*F9662^2)*20/250)/F9662/SQRT(20/250)</f>
        <v>1.5181011371032616E-2</v>
      </c>
      <c r="M9641">
        <f>L9641-F9662*SQRT(20/250)</f>
        <v>-1.5181011371032612E-2</v>
      </c>
    </row>
    <row r="9642" spans="1:13" x14ac:dyDescent="0.15">
      <c r="A9642" s="2">
        <v>39423</v>
      </c>
      <c r="B9642" s="1">
        <v>111.72</v>
      </c>
      <c r="C9642" s="1">
        <f t="shared" si="900"/>
        <v>111.72</v>
      </c>
      <c r="D9642">
        <f t="shared" si="901"/>
        <v>4.7159957410769762</v>
      </c>
      <c r="E9642">
        <f t="shared" si="904"/>
        <v>6.0151907365399992E-3</v>
      </c>
      <c r="F9642">
        <f t="shared" si="905"/>
        <v>0.12726033869509204</v>
      </c>
      <c r="G9642" s="4">
        <f t="shared" si="902"/>
        <v>2.6200000000000045</v>
      </c>
      <c r="H9642">
        <f>C9642*EXP(-$K$1*(20/250))*NORMSDIST(-M9642)-C9642*EXP(-$K$2*(20/250))*NORMSDIST(-L9642)</f>
        <v>1.3598013925396586</v>
      </c>
      <c r="I9642" s="4">
        <f t="shared" si="903"/>
        <v>0</v>
      </c>
      <c r="J9642">
        <f>C9642*EXP(-$K$2*(20/250))*NORMSDIST(L9642)-C9642*EXP(-$K$1*(20/250))*NORMSDIST(M9642)</f>
        <v>1.3598013925396586</v>
      </c>
      <c r="K9642">
        <f>+J9642-H9642-EXP(-$K$2*20/250)*C9642+EXP(-$K$1*20/250)*C9642</f>
        <v>0</v>
      </c>
      <c r="L9642">
        <f>+(LN(C9642/C9642)+($K$1-$K$2+0.5*F9663^2)*20/250)/F9663/SQRT(20/250)</f>
        <v>1.5255320563297063E-2</v>
      </c>
      <c r="M9642">
        <f>L9642-F9663*SQRT(20/250)</f>
        <v>-1.5255320563297059E-2</v>
      </c>
    </row>
    <row r="9643" spans="1:13" x14ac:dyDescent="0.15">
      <c r="A9643" s="2">
        <v>39426</v>
      </c>
      <c r="B9643" s="1">
        <v>111.6</v>
      </c>
      <c r="C9643" s="1">
        <f t="shared" si="900"/>
        <v>111.6</v>
      </c>
      <c r="D9643">
        <f t="shared" si="901"/>
        <v>4.7149210499472103</v>
      </c>
      <c r="E9643">
        <f t="shared" si="904"/>
        <v>-1.0746911297658812E-3</v>
      </c>
      <c r="F9643">
        <f t="shared" si="905"/>
        <v>0.11458109261468002</v>
      </c>
      <c r="G9643" s="4">
        <f t="shared" si="902"/>
        <v>2.3099999999999881</v>
      </c>
      <c r="H9643">
        <f>C9643*EXP(-$K$1*(20/250))*NORMSDIST(-M9643)-C9643*EXP(-$K$2*(20/250))*NORMSDIST(-L9643)</f>
        <v>1.3640605585851731</v>
      </c>
      <c r="I9643" s="4">
        <f t="shared" si="903"/>
        <v>0</v>
      </c>
      <c r="J9643">
        <f>C9643*EXP(-$K$2*(20/250))*NORMSDIST(L9643)-C9643*EXP(-$K$1*(20/250))*NORMSDIST(M9643)</f>
        <v>1.3640605585851731</v>
      </c>
      <c r="K9643">
        <f>+J9643-H9643-EXP(-$K$2*20/250)*C9643+EXP(-$K$1*20/250)*C9643</f>
        <v>0</v>
      </c>
      <c r="L9643">
        <f>+(LN(C9643/C9643)+($K$1-$K$2+0.5*F9664^2)*20/250)/F9664/SQRT(20/250)</f>
        <v>1.5319563199579935E-2</v>
      </c>
      <c r="M9643">
        <f>L9643-F9664*SQRT(20/250)</f>
        <v>-1.5319563199579932E-2</v>
      </c>
    </row>
    <row r="9644" spans="1:13" x14ac:dyDescent="0.15">
      <c r="A9644" s="2">
        <v>39427</v>
      </c>
      <c r="B9644" s="1">
        <v>111.77</v>
      </c>
      <c r="C9644" s="1">
        <f t="shared" si="900"/>
        <v>111.77</v>
      </c>
      <c r="D9644">
        <f t="shared" si="901"/>
        <v>4.7164431883975197</v>
      </c>
      <c r="E9644">
        <f t="shared" si="904"/>
        <v>1.5221384503094626E-3</v>
      </c>
      <c r="F9644">
        <f t="shared" si="905"/>
        <v>0.11465167756684418</v>
      </c>
      <c r="G9644" s="4">
        <f t="shared" si="902"/>
        <v>2.3699999999999903</v>
      </c>
      <c r="H9644">
        <f>C9644*EXP(-$K$1*(20/250))*NORMSDIST(-M9644)-C9644*EXP(-$K$2*(20/250))*NORMSDIST(-L9644)</f>
        <v>1.3644306512350539</v>
      </c>
      <c r="I9644" s="4">
        <f t="shared" si="903"/>
        <v>0</v>
      </c>
      <c r="J9644">
        <f>C9644*EXP(-$K$2*(20/250))*NORMSDIST(L9644)-C9644*EXP(-$K$1*(20/250))*NORMSDIST(M9644)</f>
        <v>1.3644306512350539</v>
      </c>
      <c r="K9644">
        <f>+J9644-H9644-EXP(-$K$2*20/250)*C9644+EXP(-$K$1*20/250)*C9644</f>
        <v>0</v>
      </c>
      <c r="L9644">
        <f>+(LN(C9644/C9644)+($K$1-$K$2+0.5*F9665^2)*20/250)/F9665/SQRT(20/250)</f>
        <v>1.5300411080116804E-2</v>
      </c>
      <c r="M9644">
        <f>L9644-F9665*SQRT(20/250)</f>
        <v>-1.5300411080116797E-2</v>
      </c>
    </row>
    <row r="9645" spans="1:13" x14ac:dyDescent="0.15">
      <c r="A9645" s="2">
        <v>39428</v>
      </c>
      <c r="B9645" s="1">
        <v>112.36</v>
      </c>
      <c r="C9645" s="1">
        <f t="shared" si="900"/>
        <v>112.36</v>
      </c>
      <c r="D9645">
        <f t="shared" si="901"/>
        <v>4.7217080022360429</v>
      </c>
      <c r="E9645">
        <f t="shared" si="904"/>
        <v>5.2648138385231746E-3</v>
      </c>
      <c r="F9645">
        <f t="shared" si="905"/>
        <v>0.11388735195775623</v>
      </c>
      <c r="G9645" s="4">
        <f t="shared" si="902"/>
        <v>2.980000000000004</v>
      </c>
      <c r="H9645">
        <f>C9645*EXP(-$K$1*(20/250))*NORMSDIST(-M9645)-C9645*EXP(-$K$2*(20/250))*NORMSDIST(-L9645)</f>
        <v>1.3418571507041861</v>
      </c>
      <c r="I9645" s="4">
        <f t="shared" si="903"/>
        <v>0</v>
      </c>
      <c r="J9645">
        <f>C9645*EXP(-$K$2*(20/250))*NORMSDIST(L9645)-C9645*EXP(-$K$1*(20/250))*NORMSDIST(M9645)</f>
        <v>1.3418571507041861</v>
      </c>
      <c r="K9645">
        <f>+J9645-H9645-EXP(-$K$2*20/250)*C9645+EXP(-$K$1*20/250)*C9645</f>
        <v>0</v>
      </c>
      <c r="L9645">
        <f>+(LN(C9645/C9645)+($K$1-$K$2+0.5*F9666^2)*20/250)/F9666/SQRT(20/250)</f>
        <v>1.4968239026342072E-2</v>
      </c>
      <c r="M9645">
        <f>L9645-F9666*SQRT(20/250)</f>
        <v>-1.4968239026342076E-2</v>
      </c>
    </row>
    <row r="9646" spans="1:13" x14ac:dyDescent="0.15">
      <c r="A9646" s="2">
        <v>39429</v>
      </c>
      <c r="B9646" s="1">
        <v>112.26</v>
      </c>
      <c r="C9646" s="1">
        <f t="shared" si="900"/>
        <v>112.26</v>
      </c>
      <c r="D9646">
        <f t="shared" si="901"/>
        <v>4.7208176095140537</v>
      </c>
      <c r="E9646">
        <f t="shared" si="904"/>
        <v>-8.9039272198920827E-4</v>
      </c>
      <c r="F9646">
        <f t="shared" si="905"/>
        <v>0.10945496411979742</v>
      </c>
      <c r="G9646" s="4">
        <f t="shared" si="902"/>
        <v>3.1500000000000057</v>
      </c>
      <c r="H9646">
        <f>C9646*EXP(-$K$1*(20/250))*NORMSDIST(-M9646)-C9646*EXP(-$K$2*(20/250))*NORMSDIST(-L9646)</f>
        <v>1.3415218890201785</v>
      </c>
      <c r="I9646" s="4">
        <f t="shared" si="903"/>
        <v>0</v>
      </c>
      <c r="J9646">
        <f>C9646*EXP(-$K$2*(20/250))*NORMSDIST(L9646)-C9646*EXP(-$K$1*(20/250))*NORMSDIST(M9646)</f>
        <v>1.3415218890201785</v>
      </c>
      <c r="K9646">
        <f>+J9646-H9646-EXP(-$K$2*20/250)*C9646+EXP(-$K$1*20/250)*C9646</f>
        <v>0</v>
      </c>
      <c r="L9646">
        <f>+(LN(C9646/C9646)+($K$1-$K$2+0.5*F9667^2)*20/250)/F9667/SQRT(20/250)</f>
        <v>1.4977830158443818E-2</v>
      </c>
      <c r="M9646">
        <f>L9646-F9667*SQRT(20/250)</f>
        <v>-1.4977830158443818E-2</v>
      </c>
    </row>
    <row r="9647" spans="1:13" x14ac:dyDescent="0.15">
      <c r="A9647" s="2">
        <v>39430</v>
      </c>
      <c r="B9647" s="1">
        <v>113.35</v>
      </c>
      <c r="C9647" s="1">
        <f t="shared" si="900"/>
        <v>113.35</v>
      </c>
      <c r="D9647">
        <f t="shared" si="901"/>
        <v>4.7304803769535377</v>
      </c>
      <c r="E9647">
        <f t="shared" si="904"/>
        <v>9.6627674394840213E-3</v>
      </c>
      <c r="F9647">
        <f t="shared" si="905"/>
        <v>0.11183283260535377</v>
      </c>
      <c r="G9647" s="4">
        <f t="shared" si="902"/>
        <v>5.1699999999999875</v>
      </c>
      <c r="H9647">
        <f>C9647*EXP(-$K$1*(20/250))*NORMSDIST(-M9647)-C9647*EXP(-$K$2*(20/250))*NORMSDIST(-L9647)</f>
        <v>1.2885625291289173</v>
      </c>
      <c r="I9647" s="4">
        <f t="shared" si="903"/>
        <v>0</v>
      </c>
      <c r="J9647">
        <f>C9647*EXP(-$K$2*(20/250))*NORMSDIST(L9647)-C9647*EXP(-$K$1*(20/250))*NORMSDIST(M9647)</f>
        <v>1.2885625291289173</v>
      </c>
      <c r="K9647">
        <f>+J9647-H9647-EXP(-$K$2*20/250)*C9647+EXP(-$K$1*20/250)*C9647</f>
        <v>0</v>
      </c>
      <c r="L9647">
        <f>+(LN(C9647/C9647)+($K$1-$K$2+0.5*F9668^2)*20/250)/F9668/SQRT(20/250)</f>
        <v>1.4248154189347745E-2</v>
      </c>
      <c r="M9647">
        <f>L9647-F9668*SQRT(20/250)</f>
        <v>-1.4248154189347741E-2</v>
      </c>
    </row>
    <row r="9648" spans="1:13" x14ac:dyDescent="0.15">
      <c r="A9648" s="2">
        <v>39433</v>
      </c>
      <c r="B9648" s="1">
        <v>113.2</v>
      </c>
      <c r="C9648" s="1">
        <f t="shared" si="900"/>
        <v>113.2</v>
      </c>
      <c r="D9648">
        <f t="shared" si="901"/>
        <v>4.7291561657690826</v>
      </c>
      <c r="E9648">
        <f t="shared" si="904"/>
        <v>-1.3242111844551374E-3</v>
      </c>
      <c r="F9648">
        <f t="shared" si="905"/>
        <v>0.11202070033998179</v>
      </c>
      <c r="G9648" s="4">
        <f t="shared" si="902"/>
        <v>6.1300000000000097</v>
      </c>
      <c r="H9648">
        <f>C9648*EXP(-$K$1*(20/250))*NORMSDIST(-M9648)-C9648*EXP(-$K$2*(20/250))*NORMSDIST(-L9648)</f>
        <v>1.3341618523542778</v>
      </c>
      <c r="I9648" s="4">
        <f t="shared" si="903"/>
        <v>0</v>
      </c>
      <c r="J9648">
        <f>C9648*EXP(-$K$2*(20/250))*NORMSDIST(L9648)-C9648*EXP(-$K$1*(20/250))*NORMSDIST(M9648)</f>
        <v>1.3341618523542778</v>
      </c>
      <c r="K9648">
        <f>+J9648-H9648-EXP(-$K$2*20/250)*C9648+EXP(-$K$1*20/250)*C9648</f>
        <v>0</v>
      </c>
      <c r="L9648">
        <f>+(LN(C9648/C9648)+($K$1-$K$2+0.5*F9669^2)*20/250)/F9669/SQRT(20/250)</f>
        <v>1.4771949856392567E-2</v>
      </c>
      <c r="M9648">
        <f>L9648-F9669*SQRT(20/250)</f>
        <v>-1.4771949856392567E-2</v>
      </c>
    </row>
    <row r="9649" spans="1:13" x14ac:dyDescent="0.15">
      <c r="A9649" s="2">
        <v>39434</v>
      </c>
      <c r="B9649" s="1">
        <v>113.17</v>
      </c>
      <c r="C9649" s="1">
        <f t="shared" si="900"/>
        <v>113.17</v>
      </c>
      <c r="D9649">
        <f t="shared" si="901"/>
        <v>4.7288911129778501</v>
      </c>
      <c r="E9649">
        <f t="shared" si="904"/>
        <v>-2.6505279123245629E-4</v>
      </c>
      <c r="F9649">
        <f t="shared" si="905"/>
        <v>0.10620902758248156</v>
      </c>
      <c r="G9649" s="4">
        <f t="shared" si="902"/>
        <v>5.9000000000000057</v>
      </c>
      <c r="H9649">
        <f>C9649*EXP(-$K$1*(20/250))*NORMSDIST(-M9649)-C9649*EXP(-$K$2*(20/250))*NORMSDIST(-L9649)</f>
        <v>1.3448380409321814</v>
      </c>
      <c r="I9649" s="4">
        <f t="shared" si="903"/>
        <v>0</v>
      </c>
      <c r="J9649">
        <f>C9649*EXP(-$K$2*(20/250))*NORMSDIST(L9649)-C9649*EXP(-$K$1*(20/250))*NORMSDIST(M9649)</f>
        <v>1.3448380409321814</v>
      </c>
      <c r="K9649">
        <f>+J9649-H9649-EXP(-$K$2*20/250)*C9649+EXP(-$K$1*20/250)*C9649</f>
        <v>0</v>
      </c>
      <c r="L9649">
        <f>+(LN(C9649/C9649)+($K$1-$K$2+0.5*F9670^2)*20/250)/F9670/SQRT(20/250)</f>
        <v>1.4894113692149477E-2</v>
      </c>
      <c r="M9649">
        <f>L9649-F9670*SQRT(20/250)</f>
        <v>-1.4894113692149474E-2</v>
      </c>
    </row>
    <row r="9650" spans="1:13" x14ac:dyDescent="0.15">
      <c r="A9650" s="2">
        <v>39435</v>
      </c>
      <c r="B9650" s="1">
        <v>113.44</v>
      </c>
      <c r="C9650" s="1">
        <f t="shared" si="900"/>
        <v>113.44</v>
      </c>
      <c r="D9650">
        <f t="shared" si="901"/>
        <v>4.7312740627838172</v>
      </c>
      <c r="E9650">
        <f t="shared" si="904"/>
        <v>2.3829498059670939E-3</v>
      </c>
      <c r="F9650">
        <f t="shared" si="905"/>
        <v>0.10615389973212062</v>
      </c>
      <c r="G9650" s="4">
        <f t="shared" si="902"/>
        <v>6.4299999999999926</v>
      </c>
      <c r="H9650">
        <f>C9650*EXP(-$K$1*(20/250))*NORMSDIST(-M9650)-C9650*EXP(-$K$2*(20/250))*NORMSDIST(-L9650)</f>
        <v>1.3286010901778766</v>
      </c>
      <c r="I9650" s="4">
        <f t="shared" si="903"/>
        <v>0</v>
      </c>
      <c r="J9650">
        <f>C9650*EXP(-$K$2*(20/250))*NORMSDIST(L9650)-C9650*EXP(-$K$1*(20/250))*NORMSDIST(M9650)</f>
        <v>1.3286010901778766</v>
      </c>
      <c r="K9650">
        <f>+J9650-H9650-EXP(-$K$2*20/250)*C9650+EXP(-$K$1*20/250)*C9650</f>
        <v>0</v>
      </c>
      <c r="L9650">
        <f>+(LN(C9650/C9650)+($K$1-$K$2+0.5*F9671^2)*20/250)/F9671/SQRT(20/250)</f>
        <v>1.4679251857879732E-2</v>
      </c>
      <c r="M9650">
        <f>L9650-F9671*SQRT(20/250)</f>
        <v>-1.4679251857879728E-2</v>
      </c>
    </row>
    <row r="9651" spans="1:13" x14ac:dyDescent="0.15">
      <c r="A9651" s="2">
        <v>39436</v>
      </c>
      <c r="B9651" s="1">
        <v>112.97</v>
      </c>
      <c r="C9651" s="1">
        <f t="shared" si="900"/>
        <v>112.97</v>
      </c>
      <c r="D9651">
        <f t="shared" si="901"/>
        <v>4.7271222967388375</v>
      </c>
      <c r="E9651">
        <f t="shared" si="904"/>
        <v>-4.1517660449796878E-3</v>
      </c>
      <c r="F9651">
        <f t="shared" si="905"/>
        <v>9.3238555490110148E-2</v>
      </c>
      <c r="G9651" s="4">
        <f t="shared" si="902"/>
        <v>6.1500000000000057</v>
      </c>
      <c r="H9651">
        <f>C9651*EXP(-$K$1*(20/250))*NORMSDIST(-M9651)-C9651*EXP(-$K$2*(20/250))*NORMSDIST(-L9651)</f>
        <v>1.3222129316474565</v>
      </c>
      <c r="I9651" s="4">
        <f t="shared" si="903"/>
        <v>0</v>
      </c>
      <c r="J9651">
        <f>C9651*EXP(-$K$2*(20/250))*NORMSDIST(L9651)-C9651*EXP(-$K$1*(20/250))*NORMSDIST(M9651)</f>
        <v>1.3222129316474565</v>
      </c>
      <c r="K9651">
        <f>+J9651-H9651-EXP(-$K$2*20/250)*C9651+EXP(-$K$1*20/250)*C9651</f>
        <v>0</v>
      </c>
      <c r="L9651">
        <f>+(LN(C9651/C9651)+($K$1-$K$2+0.5*F9672^2)*20/250)/F9672/SQRT(20/250)</f>
        <v>1.4669448476213869E-2</v>
      </c>
      <c r="M9651">
        <f>L9651-F9672*SQRT(20/250)</f>
        <v>-1.4669448476213869E-2</v>
      </c>
    </row>
    <row r="9652" spans="1:13" x14ac:dyDescent="0.15">
      <c r="A9652" s="2">
        <v>39437</v>
      </c>
      <c r="B9652" s="1">
        <v>113.95</v>
      </c>
      <c r="C9652" s="1">
        <f t="shared" si="900"/>
        <v>113.95</v>
      </c>
      <c r="D9652">
        <f t="shared" si="901"/>
        <v>4.7357597556916931</v>
      </c>
      <c r="E9652">
        <f t="shared" si="904"/>
        <v>8.6374589528555035E-3</v>
      </c>
      <c r="F9652">
        <f t="shared" si="905"/>
        <v>9.5761408948289814E-2</v>
      </c>
      <c r="G9652" s="4">
        <f t="shared" si="902"/>
        <v>7.1300000000000097</v>
      </c>
      <c r="H9652">
        <f>C9652*EXP(-$K$1*(20/250))*NORMSDIST(-M9652)-C9652*EXP(-$K$2*(20/250))*NORMSDIST(-L9652)</f>
        <v>1.2337199162813732</v>
      </c>
      <c r="I9652" s="4">
        <f t="shared" si="903"/>
        <v>0</v>
      </c>
      <c r="J9652">
        <f>C9652*EXP(-$K$2*(20/250))*NORMSDIST(L9652)-C9652*EXP(-$K$1*(20/250))*NORMSDIST(M9652)</f>
        <v>1.2337199162813732</v>
      </c>
      <c r="K9652">
        <f>+J9652-H9652-EXP(-$K$2*20/250)*C9652+EXP(-$K$1*20/250)*C9652</f>
        <v>0</v>
      </c>
      <c r="L9652">
        <f>+(LN(C9652/C9652)+($K$1-$K$2+0.5*F9673^2)*20/250)/F9673/SQRT(20/250)</f>
        <v>1.3569864564171202E-2</v>
      </c>
      <c r="M9652">
        <f>L9652-F9673*SQRT(20/250)</f>
        <v>-1.3569864564171205E-2</v>
      </c>
    </row>
    <row r="9653" spans="1:13" x14ac:dyDescent="0.15">
      <c r="A9653" s="2">
        <v>39440</v>
      </c>
      <c r="B9653" s="1">
        <v>114.45</v>
      </c>
      <c r="C9653" s="1">
        <f t="shared" si="900"/>
        <v>114.45</v>
      </c>
      <c r="D9653">
        <f t="shared" si="901"/>
        <v>4.7401380463985756</v>
      </c>
      <c r="E9653">
        <f t="shared" si="904"/>
        <v>4.3782907068825594E-3</v>
      </c>
      <c r="F9653">
        <f t="shared" si="905"/>
        <v>9.3684057835389523E-2</v>
      </c>
      <c r="G9653" s="4">
        <f t="shared" si="902"/>
        <v>7.6899999999999977</v>
      </c>
      <c r="H9653">
        <f>C9653*EXP(-$K$1*(20/250))*NORMSDIST(-M9653)-C9653*EXP(-$K$2*(20/250))*NORMSDIST(-L9653)</f>
        <v>1.195976122993315</v>
      </c>
      <c r="I9653" s="4">
        <f t="shared" si="903"/>
        <v>0</v>
      </c>
      <c r="J9653">
        <f>C9653*EXP(-$K$2*(20/250))*NORMSDIST(L9653)-C9653*EXP(-$K$1*(20/250))*NORMSDIST(M9653)</f>
        <v>1.195976122993315</v>
      </c>
      <c r="K9653">
        <f>+J9653-H9653-EXP(-$K$2*20/250)*C9653+EXP(-$K$1*20/250)*C9653</f>
        <v>0</v>
      </c>
      <c r="L9653">
        <f>+(LN(C9653/C9653)+($K$1-$K$2+0.5*F9674^2)*20/250)/F9674/SQRT(20/250)</f>
        <v>1.3097218320324228E-2</v>
      </c>
      <c r="M9653">
        <f>L9653-F9674*SQRT(20/250)</f>
        <v>-1.3097218320324224E-2</v>
      </c>
    </row>
    <row r="9654" spans="1:13" x14ac:dyDescent="0.15">
      <c r="A9654" s="2">
        <v>39441</v>
      </c>
      <c r="B9654" s="1" t="e">
        <f>NA()</f>
        <v>#N/A</v>
      </c>
      <c r="C9654" s="1">
        <f t="shared" si="900"/>
        <v>114.45</v>
      </c>
      <c r="D9654">
        <f t="shared" si="901"/>
        <v>4.7401380463985756</v>
      </c>
      <c r="E9654">
        <f t="shared" si="904"/>
        <v>0</v>
      </c>
      <c r="F9654">
        <f t="shared" si="905"/>
        <v>9.3684057835389523E-2</v>
      </c>
      <c r="G9654" s="4">
        <f t="shared" si="902"/>
        <v>9.0300000000000011</v>
      </c>
      <c r="H9654">
        <f>C9654*EXP(-$K$1*(20/250))*NORMSDIST(-M9654)-C9654*EXP(-$K$2*(20/250))*NORMSDIST(-L9654)</f>
        <v>1.2540627432550906</v>
      </c>
      <c r="I9654" s="4">
        <f t="shared" si="903"/>
        <v>0</v>
      </c>
      <c r="J9654">
        <f>C9654*EXP(-$K$2*(20/250))*NORMSDIST(L9654)-C9654*EXP(-$K$1*(20/250))*NORMSDIST(M9654)</f>
        <v>1.2540627432550906</v>
      </c>
      <c r="K9654">
        <f>+J9654-H9654-EXP(-$K$2*20/250)*C9654+EXP(-$K$1*20/250)*C9654</f>
        <v>0</v>
      </c>
      <c r="L9654">
        <f>+(LN(C9654/C9654)+($K$1-$K$2+0.5*F9675^2)*20/250)/F9675/SQRT(20/250)</f>
        <v>1.3733368035194291E-2</v>
      </c>
      <c r="M9654">
        <f>L9654-F9675*SQRT(20/250)</f>
        <v>-1.3733368035194291E-2</v>
      </c>
    </row>
    <row r="9655" spans="1:13" x14ac:dyDescent="0.15">
      <c r="A9655" s="2">
        <v>39442</v>
      </c>
      <c r="B9655" s="1">
        <v>114.08</v>
      </c>
      <c r="C9655" s="1">
        <f t="shared" si="900"/>
        <v>114.08</v>
      </c>
      <c r="D9655">
        <f t="shared" si="901"/>
        <v>4.7368999566659857</v>
      </c>
      <c r="E9655">
        <f t="shared" si="904"/>
        <v>-3.2380897325898772E-3</v>
      </c>
      <c r="F9655">
        <f t="shared" si="905"/>
        <v>9.5642471754234515E-2</v>
      </c>
      <c r="G9655" s="4">
        <f t="shared" si="902"/>
        <v>7.3999999999999915</v>
      </c>
      <c r="H9655">
        <f>C9655*EXP(-$K$1*(20/250))*NORMSDIST(-M9655)-C9655*EXP(-$K$2*(20/250))*NORMSDIST(-L9655)</f>
        <v>1.4337713836584882</v>
      </c>
      <c r="I9655" s="4">
        <f t="shared" si="903"/>
        <v>0</v>
      </c>
      <c r="J9655">
        <f>C9655*EXP(-$K$2*(20/250))*NORMSDIST(L9655)-C9655*EXP(-$K$1*(20/250))*NORMSDIST(M9655)</f>
        <v>1.4337713836584882</v>
      </c>
      <c r="K9655">
        <f>+J9655-H9655-EXP(-$K$2*20/250)*C9655+EXP(-$K$1*20/250)*C9655</f>
        <v>0</v>
      </c>
      <c r="L9655">
        <f>+(LN(C9655/C9655)+($K$1-$K$2+0.5*F9676^2)*20/250)/F9676/SQRT(20/250)</f>
        <v>1.5752456711205069E-2</v>
      </c>
      <c r="M9655">
        <f>L9655-F9676*SQRT(20/250)</f>
        <v>-1.5752456711205069E-2</v>
      </c>
    </row>
    <row r="9656" spans="1:13" x14ac:dyDescent="0.15">
      <c r="A9656" s="2">
        <v>39443</v>
      </c>
      <c r="B9656" s="1">
        <v>114</v>
      </c>
      <c r="C9656" s="1">
        <f t="shared" si="900"/>
        <v>114</v>
      </c>
      <c r="D9656">
        <f t="shared" si="901"/>
        <v>4.7361984483944957</v>
      </c>
      <c r="E9656">
        <f t="shared" si="904"/>
        <v>-7.0150827149007E-4</v>
      </c>
      <c r="F9656">
        <f t="shared" si="905"/>
        <v>8.2455796103102164E-2</v>
      </c>
      <c r="G9656" s="4">
        <f t="shared" si="902"/>
        <v>6.6899999999999977</v>
      </c>
      <c r="H9656">
        <f>C9656*EXP(-$K$1*(20/250))*NORMSDIST(-M9656)-C9656*EXP(-$K$2*(20/250))*NORMSDIST(-L9656)</f>
        <v>1.4853504055035387</v>
      </c>
      <c r="I9656" s="4">
        <f t="shared" si="903"/>
        <v>0</v>
      </c>
      <c r="J9656">
        <f>C9656*EXP(-$K$2*(20/250))*NORMSDIST(L9656)-C9656*EXP(-$K$1*(20/250))*NORMSDIST(M9656)</f>
        <v>1.4853504055035387</v>
      </c>
      <c r="K9656">
        <f>+J9656-H9656-EXP(-$K$2*20/250)*C9656+EXP(-$K$1*20/250)*C9656</f>
        <v>0</v>
      </c>
      <c r="L9656">
        <f>+(LN(C9656/C9656)+($K$1-$K$2+0.5*F9677^2)*20/250)/F9677/SQRT(20/250)</f>
        <v>1.6330643929145034E-2</v>
      </c>
      <c r="M9656">
        <f>L9656-F9677*SQRT(20/250)</f>
        <v>-1.6330643929145034E-2</v>
      </c>
    </row>
    <row r="9657" spans="1:13" x14ac:dyDescent="0.15">
      <c r="A9657" s="2">
        <v>39444</v>
      </c>
      <c r="B9657" s="1">
        <v>112.93</v>
      </c>
      <c r="C9657" s="1">
        <f t="shared" si="900"/>
        <v>112.93</v>
      </c>
      <c r="D9657">
        <f t="shared" si="901"/>
        <v>4.7267681577355791</v>
      </c>
      <c r="E9657">
        <f t="shared" si="904"/>
        <v>-9.4302906589165403E-3</v>
      </c>
      <c r="F9657">
        <f t="shared" si="905"/>
        <v>8.8895508898666695E-2</v>
      </c>
      <c r="G9657" s="4">
        <f t="shared" si="902"/>
        <v>6.2800000000000011</v>
      </c>
      <c r="H9657">
        <f>C9657*EXP(-$K$1*(20/250))*NORMSDIST(-M9657)-C9657*EXP(-$K$2*(20/250))*NORMSDIST(-L9657)</f>
        <v>1.448757969473327</v>
      </c>
      <c r="I9657" s="4">
        <f t="shared" si="903"/>
        <v>0</v>
      </c>
      <c r="J9657">
        <f>C9657*EXP(-$K$2*(20/250))*NORMSDIST(L9657)-C9657*EXP(-$K$1*(20/250))*NORMSDIST(M9657)</f>
        <v>1.448757969473327</v>
      </c>
      <c r="K9657">
        <f>+J9657-H9657-EXP(-$K$2*20/250)*C9657+EXP(-$K$1*20/250)*C9657</f>
        <v>0</v>
      </c>
      <c r="L9657">
        <f>+(LN(C9657/C9657)+($K$1-$K$2+0.5*F9678^2)*20/250)/F9678/SQRT(20/250)</f>
        <v>1.6079226831744915E-2</v>
      </c>
      <c r="M9657">
        <f>L9657-F9678*SQRT(20/250)</f>
        <v>-1.6079226831744915E-2</v>
      </c>
    </row>
    <row r="9658" spans="1:13" x14ac:dyDescent="0.15">
      <c r="A9658" s="2">
        <v>39447</v>
      </c>
      <c r="B9658" s="1">
        <v>111.71</v>
      </c>
      <c r="C9658" s="1">
        <f t="shared" si="900"/>
        <v>111.71</v>
      </c>
      <c r="D9658">
        <f t="shared" si="901"/>
        <v>4.7159062275827566</v>
      </c>
      <c r="E9658">
        <f t="shared" si="904"/>
        <v>-1.0861930152822552E-2</v>
      </c>
      <c r="F9658">
        <f t="shared" si="905"/>
        <v>9.2673566737806981E-2</v>
      </c>
      <c r="G9658" s="4">
        <f t="shared" si="902"/>
        <v>4.6299999999999955</v>
      </c>
      <c r="H9658">
        <f>C9658*EXP(-$K$1*(20/250))*NORMSDIST(-M9658)-C9658*EXP(-$K$2*(20/250))*NORMSDIST(-L9658)</f>
        <v>1.4113051924346891</v>
      </c>
      <c r="I9658" s="4">
        <f t="shared" si="903"/>
        <v>0</v>
      </c>
      <c r="J9658">
        <f>C9658*EXP(-$K$2*(20/250))*NORMSDIST(L9658)-C9658*EXP(-$K$1*(20/250))*NORMSDIST(M9658)</f>
        <v>1.4113051924346891</v>
      </c>
      <c r="K9658">
        <f>+J9658-H9658-EXP(-$K$2*20/250)*C9658+EXP(-$K$1*20/250)*C9658</f>
        <v>0</v>
      </c>
      <c r="L9658">
        <f>+(LN(C9658/C9658)+($K$1-$K$2+0.5*F9679^2)*20/250)/F9679/SQRT(20/250)</f>
        <v>1.5834595532409217E-2</v>
      </c>
      <c r="M9658">
        <f>L9658-F9679*SQRT(20/250)</f>
        <v>-1.5834595532409217E-2</v>
      </c>
    </row>
    <row r="9659" spans="1:13" x14ac:dyDescent="0.15">
      <c r="A9659" s="2">
        <v>39448</v>
      </c>
      <c r="B9659" s="1" t="e">
        <f>NA()</f>
        <v>#N/A</v>
      </c>
      <c r="C9659" s="1">
        <f t="shared" si="900"/>
        <v>111.71</v>
      </c>
      <c r="D9659">
        <f t="shared" si="901"/>
        <v>4.7159062275827566</v>
      </c>
      <c r="E9659">
        <f t="shared" si="904"/>
        <v>0</v>
      </c>
      <c r="F9659">
        <f t="shared" si="905"/>
        <v>9.0501205022019152E-2</v>
      </c>
      <c r="G9659" s="4">
        <f t="shared" si="902"/>
        <v>4.4599999999999937</v>
      </c>
      <c r="H9659">
        <f>C9659*EXP(-$K$1*(20/250))*NORMSDIST(-M9659)-C9659*EXP(-$K$2*(20/250))*NORMSDIST(-L9659)</f>
        <v>1.4174769988257339</v>
      </c>
      <c r="I9659" s="4">
        <f t="shared" si="903"/>
        <v>0</v>
      </c>
      <c r="J9659">
        <f>C9659*EXP(-$K$2*(20/250))*NORMSDIST(L9659)-C9659*EXP(-$K$1*(20/250))*NORMSDIST(M9659)</f>
        <v>1.4174769988257339</v>
      </c>
      <c r="K9659">
        <f>+J9659-H9659-EXP(-$K$2*20/250)*C9659+EXP(-$K$1*20/250)*C9659</f>
        <v>0</v>
      </c>
      <c r="L9659">
        <f>+(LN(C9659/C9659)+($K$1-$K$2+0.5*F9680^2)*20/250)/F9680/SQRT(20/250)</f>
        <v>1.5903847938221371E-2</v>
      </c>
      <c r="M9659">
        <f>L9659-F9680*SQRT(20/250)</f>
        <v>-1.5903847938221371E-2</v>
      </c>
    </row>
    <row r="9660" spans="1:13" x14ac:dyDescent="0.15">
      <c r="A9660" s="2">
        <v>39449</v>
      </c>
      <c r="B9660" s="1">
        <v>109.7</v>
      </c>
      <c r="C9660" s="1">
        <f t="shared" si="900"/>
        <v>109.7</v>
      </c>
      <c r="D9660">
        <f t="shared" si="901"/>
        <v>4.697749367281185</v>
      </c>
      <c r="E9660">
        <f t="shared" si="904"/>
        <v>-1.8156860301571598E-2</v>
      </c>
      <c r="F9660">
        <f t="shared" si="905"/>
        <v>0.10859609369465885</v>
      </c>
      <c r="G9660" s="4">
        <f t="shared" si="902"/>
        <v>2.960000000000008</v>
      </c>
      <c r="H9660">
        <f>C9660*EXP(-$K$1*(20/250))*NORMSDIST(-M9660)-C9660*EXP(-$K$2*(20/250))*NORMSDIST(-L9660)</f>
        <v>1.1970485473258208</v>
      </c>
      <c r="I9660" s="4">
        <f t="shared" si="903"/>
        <v>0</v>
      </c>
      <c r="J9660">
        <f>C9660*EXP(-$K$2*(20/250))*NORMSDIST(L9660)-C9660*EXP(-$K$1*(20/250))*NORMSDIST(M9660)</f>
        <v>1.1970485473258208</v>
      </c>
      <c r="K9660">
        <f>+J9660-H9660-EXP(-$K$2*20/250)*C9660+EXP(-$K$1*20/250)*C9660</f>
        <v>0</v>
      </c>
      <c r="L9660">
        <f>+(LN(C9660/C9660)+($K$1-$K$2+0.5*F9681^2)*20/250)/F9681/SQRT(20/250)</f>
        <v>1.3676614755447047E-2</v>
      </c>
      <c r="M9660">
        <f>L9660-F9681*SQRT(20/250)</f>
        <v>-1.3676614755447047E-2</v>
      </c>
    </row>
    <row r="9661" spans="1:13" x14ac:dyDescent="0.15">
      <c r="A9661" s="2">
        <v>39450</v>
      </c>
      <c r="B9661" s="1">
        <v>109.58</v>
      </c>
      <c r="C9661" s="1">
        <f t="shared" si="900"/>
        <v>109.58</v>
      </c>
      <c r="D9661">
        <f t="shared" si="901"/>
        <v>4.6966548761102693</v>
      </c>
      <c r="E9661">
        <f t="shared" si="904"/>
        <v>-1.0944911709156457E-3</v>
      </c>
      <c r="F9661">
        <f t="shared" si="905"/>
        <v>0.10159566321980394</v>
      </c>
      <c r="G9661" s="4">
        <f t="shared" si="902"/>
        <v>3.2800000000000011</v>
      </c>
      <c r="H9661">
        <f>C9661*EXP(-$K$1*(20/250))*NORMSDIST(-M9661)-C9661*EXP(-$K$2*(20/250))*NORMSDIST(-L9661)</f>
        <v>1.2017296964998891</v>
      </c>
      <c r="I9661" s="4">
        <f t="shared" si="903"/>
        <v>0</v>
      </c>
      <c r="J9661">
        <f>C9661*EXP(-$K$2*(20/250))*NORMSDIST(L9661)-C9661*EXP(-$K$1*(20/250))*NORMSDIST(M9661)</f>
        <v>1.2017296964998891</v>
      </c>
      <c r="K9661">
        <f>+J9661-H9661-EXP(-$K$2*20/250)*C9661+EXP(-$K$1*20/250)*C9661</f>
        <v>0</v>
      </c>
      <c r="L9661">
        <f>+(LN(C9661/C9661)+($K$1-$K$2+0.5*F9682^2)*20/250)/F9682/SQRT(20/250)</f>
        <v>1.3745138197658118E-2</v>
      </c>
      <c r="M9661">
        <f>L9661-F9682*SQRT(20/250)</f>
        <v>-1.3745138197658121E-2</v>
      </c>
    </row>
    <row r="9662" spans="1:13" x14ac:dyDescent="0.15">
      <c r="A9662" s="2">
        <v>39451</v>
      </c>
      <c r="B9662" s="1">
        <v>108.38</v>
      </c>
      <c r="C9662" s="1">
        <f t="shared" si="900"/>
        <v>108.38</v>
      </c>
      <c r="D9662">
        <f t="shared" si="901"/>
        <v>4.6856435701379677</v>
      </c>
      <c r="E9662">
        <f t="shared" si="904"/>
        <v>-1.1011305972301599E-2</v>
      </c>
      <c r="F9662">
        <f t="shared" si="905"/>
        <v>0.10734596085727248</v>
      </c>
      <c r="G9662" s="4">
        <f t="shared" si="902"/>
        <v>1.6499999999999915</v>
      </c>
      <c r="H9662">
        <f>C9662*EXP(-$K$1*(20/250))*NORMSDIST(-M9662)-C9662*EXP(-$K$2*(20/250))*NORMSDIST(-L9662)</f>
        <v>1.1303862419384529</v>
      </c>
      <c r="I9662" s="4">
        <f t="shared" si="903"/>
        <v>0</v>
      </c>
      <c r="J9662">
        <f>C9662*EXP(-$K$2*(20/250))*NORMSDIST(L9662)-C9662*EXP(-$K$1*(20/250))*NORMSDIST(M9662)</f>
        <v>1.1303862419384529</v>
      </c>
      <c r="K9662">
        <f>+J9662-H9662-EXP(-$K$2*20/250)*C9662+EXP(-$K$1*20/250)*C9662</f>
        <v>0</v>
      </c>
      <c r="L9662">
        <f>+(LN(C9662/C9662)+($K$1-$K$2+0.5*F9683^2)*20/250)/F9683/SQRT(20/250)</f>
        <v>1.3072240330555237E-2</v>
      </c>
      <c r="M9662">
        <f>L9662-F9683*SQRT(20/250)</f>
        <v>-1.3072240330555237E-2</v>
      </c>
    </row>
    <row r="9663" spans="1:13" x14ac:dyDescent="0.15">
      <c r="A9663" s="2">
        <v>39454</v>
      </c>
      <c r="B9663" s="1">
        <v>109.1</v>
      </c>
      <c r="C9663" s="1">
        <f t="shared" si="900"/>
        <v>109.1</v>
      </c>
      <c r="D9663">
        <f t="shared" si="901"/>
        <v>4.6922648928390247</v>
      </c>
      <c r="E9663">
        <f t="shared" si="904"/>
        <v>6.6213227010569753E-3</v>
      </c>
      <c r="F9663">
        <f t="shared" si="905"/>
        <v>0.10787140619481934</v>
      </c>
      <c r="G9663" s="4">
        <f t="shared" si="902"/>
        <v>2.1599999999999966</v>
      </c>
      <c r="H9663">
        <f>C9663*EXP(-$K$1*(20/250))*NORMSDIST(-M9663)-C9663*EXP(-$K$2*(20/250))*NORMSDIST(-L9663)</f>
        <v>1.0973791086777354</v>
      </c>
      <c r="I9663" s="4">
        <f t="shared" si="903"/>
        <v>0</v>
      </c>
      <c r="J9663">
        <f>C9663*EXP(-$K$2*(20/250))*NORMSDIST(L9663)-C9663*EXP(-$K$1*(20/250))*NORMSDIST(M9663)</f>
        <v>1.0973791086777354</v>
      </c>
      <c r="K9663">
        <f>+J9663-H9663-EXP(-$K$2*20/250)*C9663+EXP(-$K$1*20/250)*C9663</f>
        <v>0</v>
      </c>
      <c r="L9663">
        <f>+(LN(C9663/C9663)+($K$1-$K$2+0.5*F9684^2)*20/250)/F9684/SQRT(20/250)</f>
        <v>1.260675693936282E-2</v>
      </c>
      <c r="M9663">
        <f>L9663-F9684*SQRT(20/250)</f>
        <v>-1.260675693936282E-2</v>
      </c>
    </row>
    <row r="9664" spans="1:13" x14ac:dyDescent="0.15">
      <c r="A9664" s="2">
        <v>39455</v>
      </c>
      <c r="B9664" s="1">
        <v>109.29</v>
      </c>
      <c r="C9664" s="1">
        <f t="shared" si="900"/>
        <v>109.29</v>
      </c>
      <c r="D9664">
        <f t="shared" si="901"/>
        <v>4.6940048996885819</v>
      </c>
      <c r="E9664">
        <f t="shared" si="904"/>
        <v>1.7400068495572185E-3</v>
      </c>
      <c r="F9664">
        <f t="shared" si="905"/>
        <v>0.10832567023238854</v>
      </c>
      <c r="G9664" s="4">
        <f t="shared" si="902"/>
        <v>2.5400000000000063</v>
      </c>
      <c r="H9664">
        <f>C9664*EXP(-$K$1*(20/250))*NORMSDIST(-M9664)-C9664*EXP(-$K$2*(20/250))*NORMSDIST(-L9664)</f>
        <v>1.0930865824984153</v>
      </c>
      <c r="I9664" s="4">
        <f t="shared" si="903"/>
        <v>0</v>
      </c>
      <c r="J9664">
        <f>C9664*EXP(-$K$2*(20/250))*NORMSDIST(L9664)-C9664*EXP(-$K$1*(20/250))*NORMSDIST(M9664)</f>
        <v>1.0930865824984153</v>
      </c>
      <c r="K9664">
        <f>+J9664-H9664-EXP(-$K$2*20/250)*C9664+EXP(-$K$1*20/250)*C9664</f>
        <v>0</v>
      </c>
      <c r="L9664">
        <f>+(LN(C9664/C9664)+($K$1-$K$2+0.5*F9685^2)*20/250)/F9685/SQRT(20/250)</f>
        <v>1.2535609363994914E-2</v>
      </c>
      <c r="M9664">
        <f>L9664-F9685*SQRT(20/250)</f>
        <v>-1.2535609363994914E-2</v>
      </c>
    </row>
    <row r="9665" spans="1:13" x14ac:dyDescent="0.15">
      <c r="A9665" s="2">
        <v>39456</v>
      </c>
      <c r="B9665" s="1">
        <v>109.4</v>
      </c>
      <c r="C9665" s="1">
        <f t="shared" si="900"/>
        <v>109.4</v>
      </c>
      <c r="D9665">
        <f t="shared" si="901"/>
        <v>4.6950108899878806</v>
      </c>
      <c r="E9665">
        <f t="shared" si="904"/>
        <v>1.0059902992987091E-3</v>
      </c>
      <c r="F9665">
        <f t="shared" si="905"/>
        <v>0.10819024429692378</v>
      </c>
      <c r="G9665" s="4">
        <f t="shared" si="902"/>
        <v>2.5800000000000125</v>
      </c>
      <c r="H9665">
        <f>C9665*EXP(-$K$1*(20/250))*NORMSDIST(-M9665)-C9665*EXP(-$K$2*(20/250))*NORMSDIST(-L9665)</f>
        <v>1.0929911049937004</v>
      </c>
      <c r="I9665" s="4">
        <f t="shared" si="903"/>
        <v>0</v>
      </c>
      <c r="J9665">
        <f>C9665*EXP(-$K$2*(20/250))*NORMSDIST(L9665)-C9665*EXP(-$K$1*(20/250))*NORMSDIST(M9665)</f>
        <v>1.0929911049937004</v>
      </c>
      <c r="K9665">
        <f>+J9665-H9665-EXP(-$K$2*20/250)*C9665+EXP(-$K$1*20/250)*C9665</f>
        <v>0</v>
      </c>
      <c r="L9665">
        <f>+(LN(C9665/C9665)+($K$1-$K$2+0.5*F9686^2)*20/250)/F9686/SQRT(20/250)</f>
        <v>1.2521910444059875E-2</v>
      </c>
      <c r="M9665">
        <f>L9665-F9686*SQRT(20/250)</f>
        <v>-1.2521910444059871E-2</v>
      </c>
    </row>
    <row r="9666" spans="1:13" x14ac:dyDescent="0.15">
      <c r="A9666" s="2">
        <v>39457</v>
      </c>
      <c r="B9666" s="1">
        <v>109.38</v>
      </c>
      <c r="C9666" s="1">
        <f t="shared" si="900"/>
        <v>109.38</v>
      </c>
      <c r="D9666">
        <f t="shared" si="901"/>
        <v>4.6948280579186266</v>
      </c>
      <c r="E9666">
        <f t="shared" si="904"/>
        <v>-1.8283206925406859E-4</v>
      </c>
      <c r="F9666">
        <f t="shared" si="905"/>
        <v>0.10584143317947606</v>
      </c>
      <c r="G9666" s="4">
        <f t="shared" si="902"/>
        <v>2.039999999999992</v>
      </c>
      <c r="H9666">
        <f>C9666*EXP(-$K$1*(20/250))*NORMSDIST(-M9666)-C9666*EXP(-$K$2*(20/250))*NORMSDIST(-L9666)</f>
        <v>1.1218434658980598</v>
      </c>
      <c r="I9666" s="4">
        <f t="shared" si="903"/>
        <v>0</v>
      </c>
      <c r="J9666">
        <f>C9666*EXP(-$K$2*(20/250))*NORMSDIST(L9666)-C9666*EXP(-$K$1*(20/250))*NORMSDIST(M9666)</f>
        <v>1.1218434658980598</v>
      </c>
      <c r="K9666">
        <f>+J9666-H9666-EXP(-$K$2*20/250)*C9666+EXP(-$K$1*20/250)*C9666</f>
        <v>0</v>
      </c>
      <c r="L9666">
        <f>+(LN(C9666/C9666)+($K$1-$K$2+0.5*F9687^2)*20/250)/F9687/SQRT(20/250)</f>
        <v>1.2854827200289463E-2</v>
      </c>
      <c r="M9666">
        <f>L9666-F9687*SQRT(20/250)</f>
        <v>-1.2854827200289467E-2</v>
      </c>
    </row>
    <row r="9667" spans="1:13" x14ac:dyDescent="0.15">
      <c r="A9667" s="2">
        <v>39458</v>
      </c>
      <c r="B9667" s="1">
        <v>109.11</v>
      </c>
      <c r="C9667" s="1">
        <f t="shared" si="900"/>
        <v>109.11</v>
      </c>
      <c r="D9667">
        <f t="shared" si="901"/>
        <v>4.692356547667007</v>
      </c>
      <c r="E9667">
        <f t="shared" si="904"/>
        <v>-2.4715102516195131E-3</v>
      </c>
      <c r="F9667">
        <f t="shared" si="905"/>
        <v>0.10590925272496006</v>
      </c>
      <c r="G9667" s="4">
        <f t="shared" si="902"/>
        <v>2.4699999999999989</v>
      </c>
      <c r="H9667">
        <f>C9667*EXP(-$K$1*(20/250))*NORMSDIST(-M9667)-C9667*EXP(-$K$2*(20/250))*NORMSDIST(-L9667)</f>
        <v>1.1430347903665847</v>
      </c>
      <c r="I9667" s="4">
        <f t="shared" si="903"/>
        <v>0</v>
      </c>
      <c r="J9667">
        <f>C9667*EXP(-$K$2*(20/250))*NORMSDIST(L9667)-C9667*EXP(-$K$1*(20/250))*NORMSDIST(M9667)</f>
        <v>1.1430347903665847</v>
      </c>
      <c r="K9667">
        <f>+J9667-H9667-EXP(-$K$2*20/250)*C9667+EXP(-$K$1*20/250)*C9667</f>
        <v>0</v>
      </c>
      <c r="L9667">
        <f>+(LN(C9667/C9667)+($K$1-$K$2+0.5*F9688^2)*20/250)/F9688/SQRT(20/250)</f>
        <v>1.313007813146639E-2</v>
      </c>
      <c r="M9667">
        <f>L9667-F9688*SQRT(20/250)</f>
        <v>-1.3130078131466386E-2</v>
      </c>
    </row>
    <row r="9668" spans="1:13" x14ac:dyDescent="0.15">
      <c r="A9668" s="2">
        <v>39461</v>
      </c>
      <c r="B9668" s="1">
        <v>108.18</v>
      </c>
      <c r="C9668" s="1">
        <f t="shared" si="900"/>
        <v>108.18</v>
      </c>
      <c r="D9668">
        <f t="shared" si="901"/>
        <v>4.6837965064432812</v>
      </c>
      <c r="E9668">
        <f t="shared" si="904"/>
        <v>-8.5600412237258894E-3</v>
      </c>
      <c r="F9668">
        <f t="shared" si="905"/>
        <v>0.10074966446679305</v>
      </c>
      <c r="G9668" s="4">
        <f t="shared" si="902"/>
        <v>0.76000000000000512</v>
      </c>
      <c r="H9668">
        <f>C9668*EXP(-$K$1*(20/250))*NORMSDIST(-M9668)-C9668*EXP(-$K$2*(20/250))*NORMSDIST(-L9668)</f>
        <v>1.1352925688021287</v>
      </c>
      <c r="I9668" s="4">
        <f t="shared" si="903"/>
        <v>0</v>
      </c>
      <c r="J9668">
        <f>C9668*EXP(-$K$2*(20/250))*NORMSDIST(L9668)-C9668*EXP(-$K$1*(20/250))*NORMSDIST(M9668)</f>
        <v>1.1352925688021287</v>
      </c>
      <c r="K9668">
        <f>+J9668-H9668-EXP(-$K$2*20/250)*C9668+EXP(-$K$1*20/250)*C9668</f>
        <v>0</v>
      </c>
      <c r="L9668">
        <f>+(LN(C9668/C9668)+($K$1-$K$2+0.5*F9689^2)*20/250)/F9689/SQRT(20/250)</f>
        <v>1.315325619191921E-2</v>
      </c>
      <c r="M9668">
        <f>L9668-F9689*SQRT(20/250)</f>
        <v>-1.3153256191919207E-2</v>
      </c>
    </row>
    <row r="9669" spans="1:13" x14ac:dyDescent="0.15">
      <c r="A9669" s="2">
        <v>39462</v>
      </c>
      <c r="B9669" s="1">
        <v>107.07</v>
      </c>
      <c r="C9669" s="1">
        <f t="shared" si="900"/>
        <v>107.07</v>
      </c>
      <c r="D9669">
        <f t="shared" si="901"/>
        <v>4.6734828261701784</v>
      </c>
      <c r="E9669">
        <f t="shared" si="904"/>
        <v>-1.0313680273102754E-2</v>
      </c>
      <c r="F9669">
        <f t="shared" si="905"/>
        <v>0.10445345914802831</v>
      </c>
      <c r="G9669" s="4">
        <f t="shared" si="902"/>
        <v>0</v>
      </c>
      <c r="H9669">
        <f>C9669*EXP(-$K$1*(20/250))*NORMSDIST(-M9669)-C9669*EXP(-$K$2*(20/250))*NORMSDIST(-L9669)</f>
        <v>1.0713386420357054</v>
      </c>
      <c r="I9669" s="4">
        <f t="shared" si="903"/>
        <v>1.0800000000000125</v>
      </c>
      <c r="J9669">
        <f>C9669*EXP(-$K$2*(20/250))*NORMSDIST(L9669)-C9669*EXP(-$K$1*(20/250))*NORMSDIST(M9669)</f>
        <v>1.0713386420357054</v>
      </c>
      <c r="K9669">
        <f>+J9669-H9669-EXP(-$K$2*20/250)*C9669+EXP(-$K$1*20/250)*C9669</f>
        <v>0</v>
      </c>
      <c r="L9669">
        <f>+(LN(C9669/C9669)+($K$1-$K$2+0.5*F9690^2)*20/250)/F9690/SQRT(20/250)</f>
        <v>1.2540945757252585E-2</v>
      </c>
      <c r="M9669">
        <f>L9669-F9690*SQRT(20/250)</f>
        <v>-1.2540945757252588E-2</v>
      </c>
    </row>
    <row r="9670" spans="1:13" x14ac:dyDescent="0.15">
      <c r="A9670" s="2">
        <v>39463</v>
      </c>
      <c r="B9670" s="1">
        <v>107.27</v>
      </c>
      <c r="C9670" s="1">
        <f t="shared" si="900"/>
        <v>107.27</v>
      </c>
      <c r="D9670">
        <f t="shared" si="901"/>
        <v>4.675349020609338</v>
      </c>
      <c r="E9670">
        <f t="shared" si="904"/>
        <v>1.8661944391595853E-3</v>
      </c>
      <c r="F9670">
        <f t="shared" si="905"/>
        <v>0.105317287914823</v>
      </c>
      <c r="G9670" s="4">
        <f t="shared" si="902"/>
        <v>0</v>
      </c>
      <c r="H9670">
        <f>C9670*EXP(-$K$1*(20/250))*NORMSDIST(-M9670)-C9670*EXP(-$K$2*(20/250))*NORMSDIST(-L9670)</f>
        <v>1.0751075225762747</v>
      </c>
      <c r="I9670" s="4">
        <f t="shared" si="903"/>
        <v>0.70000000000000284</v>
      </c>
      <c r="J9670">
        <f>C9670*EXP(-$K$2*(20/250))*NORMSDIST(L9670)-C9670*EXP(-$K$1*(20/250))*NORMSDIST(M9670)</f>
        <v>1.0751075225762747</v>
      </c>
      <c r="K9670">
        <f>+J9670-H9670-EXP(-$K$2*20/250)*C9670+EXP(-$K$1*20/250)*C9670</f>
        <v>0</v>
      </c>
      <c r="L9670">
        <f>+(LN(C9670/C9670)+($K$1-$K$2+0.5*F9691^2)*20/250)/F9691/SQRT(20/250)</f>
        <v>1.2561600575650783E-2</v>
      </c>
      <c r="M9670">
        <f>L9670-F9691*SQRT(20/250)</f>
        <v>-1.256160057565078E-2</v>
      </c>
    </row>
    <row r="9671" spans="1:13" x14ac:dyDescent="0.15">
      <c r="A9671" s="2">
        <v>39464</v>
      </c>
      <c r="B9671" s="1">
        <v>107.01</v>
      </c>
      <c r="C9671" s="1">
        <f t="shared" si="900"/>
        <v>107.01</v>
      </c>
      <c r="D9671">
        <f t="shared" si="901"/>
        <v>4.6729222880389099</v>
      </c>
      <c r="E9671">
        <f t="shared" si="904"/>
        <v>-2.4267325704281362E-3</v>
      </c>
      <c r="F9671">
        <f t="shared" si="905"/>
        <v>0.10379798531451984</v>
      </c>
      <c r="G9671" s="4">
        <f t="shared" si="902"/>
        <v>0</v>
      </c>
      <c r="H9671">
        <f>C9671*EXP(-$K$1*(20/250))*NORMSDIST(-M9671)-C9671*EXP(-$K$2*(20/250))*NORMSDIST(-L9671)</f>
        <v>1.0742564010652558</v>
      </c>
      <c r="I9671" s="4">
        <f t="shared" si="903"/>
        <v>0.65999999999999659</v>
      </c>
      <c r="J9671">
        <f>C9671*EXP(-$K$2*(20/250))*NORMSDIST(L9671)-C9671*EXP(-$K$1*(20/250))*NORMSDIST(M9671)</f>
        <v>1.0742564010652558</v>
      </c>
      <c r="K9671">
        <f>+J9671-H9671-EXP(-$K$2*20/250)*C9671+EXP(-$K$1*20/250)*C9671</f>
        <v>0</v>
      </c>
      <c r="L9671">
        <f>+(LN(C9671/C9671)+($K$1-$K$2+0.5*F9692^2)*20/250)/F9692/SQRT(20/250)</f>
        <v>1.2582153621516597E-2</v>
      </c>
      <c r="M9671">
        <f>L9671-F9692*SQRT(20/250)</f>
        <v>-1.2582153621516597E-2</v>
      </c>
    </row>
    <row r="9672" spans="1:13" x14ac:dyDescent="0.15">
      <c r="A9672" s="2">
        <v>39465</v>
      </c>
      <c r="B9672" s="1">
        <v>106.82</v>
      </c>
      <c r="C9672" s="1">
        <f t="shared" si="900"/>
        <v>106.82</v>
      </c>
      <c r="D9672">
        <f t="shared" si="901"/>
        <v>4.671145174911624</v>
      </c>
      <c r="E9672">
        <f t="shared" si="904"/>
        <v>-1.7771131272859009E-3</v>
      </c>
      <c r="F9672">
        <f t="shared" si="905"/>
        <v>0.10372866493797493</v>
      </c>
      <c r="G9672" s="4">
        <f t="shared" si="902"/>
        <v>0</v>
      </c>
      <c r="H9672">
        <f>C9672*EXP(-$K$1*(20/250))*NORMSDIST(-M9672)-C9672*EXP(-$K$2*(20/250))*NORMSDIST(-L9672)</f>
        <v>1.0686603632490232</v>
      </c>
      <c r="I9672" s="4">
        <f t="shared" si="903"/>
        <v>0.85000000000000853</v>
      </c>
      <c r="J9672">
        <f>C9672*EXP(-$K$2*(20/250))*NORMSDIST(L9672)-C9672*EXP(-$K$1*(20/250))*NORMSDIST(M9672)</f>
        <v>1.0686603632490232</v>
      </c>
      <c r="K9672">
        <f>+J9672-H9672-EXP(-$K$2*20/250)*C9672+EXP(-$K$1*20/250)*C9672</f>
        <v>0</v>
      </c>
      <c r="L9672">
        <f>+(LN(C9672/C9672)+($K$1-$K$2+0.5*F9693^2)*20/250)/F9693/SQRT(20/250)</f>
        <v>1.2538871353303104E-2</v>
      </c>
      <c r="M9672">
        <f>L9672-F9693*SQRT(20/250)</f>
        <v>-1.25388713533031E-2</v>
      </c>
    </row>
    <row r="9673" spans="1:13" x14ac:dyDescent="0.15">
      <c r="A9673" s="2">
        <v>39468</v>
      </c>
      <c r="B9673" s="1" t="e">
        <f>NA()</f>
        <v>#N/A</v>
      </c>
      <c r="C9673" s="1">
        <f t="shared" ref="C9673:C9736" si="906">_xlfn.IFNA(B9673,C9672)</f>
        <v>106.82</v>
      </c>
      <c r="D9673">
        <f t="shared" ref="D9673:D9736" si="907">+LN(C9673)</f>
        <v>4.671145174911624</v>
      </c>
      <c r="E9673">
        <f t="shared" si="904"/>
        <v>0</v>
      </c>
      <c r="F9673">
        <f t="shared" si="905"/>
        <v>9.5953432531084931E-2</v>
      </c>
      <c r="G9673" s="4">
        <f t="shared" ref="G9673:G9736" si="908">+IF(C9694&lt;C9673,-C9694+C9673,0)</f>
        <v>0</v>
      </c>
      <c r="H9673">
        <f>C9673*EXP(-$K$1*(20/250))*NORMSDIST(-M9673)-C9673*EXP(-$K$2*(20/250))*NORMSDIST(-L9673)</f>
        <v>1.0716897225475037</v>
      </c>
      <c r="I9673" s="4">
        <f t="shared" ref="I9673:I9736" si="909">+IF(C9694&gt;C9673,C9694-C9673,0)</f>
        <v>0.68000000000000682</v>
      </c>
      <c r="J9673">
        <f>C9673*EXP(-$K$2*(20/250))*NORMSDIST(L9673)-C9673*EXP(-$K$1*(20/250))*NORMSDIST(M9673)</f>
        <v>1.0716897225475037</v>
      </c>
      <c r="K9673">
        <f>+J9673-H9673-EXP(-$K$2*20/250)*C9673+EXP(-$K$1*20/250)*C9673</f>
        <v>0</v>
      </c>
      <c r="L9673">
        <f>+(LN(C9673/C9673)+($K$1-$K$2+0.5*F9694^2)*20/250)/F9694/SQRT(20/250)</f>
        <v>1.2574417488506323E-2</v>
      </c>
      <c r="M9673">
        <f>L9673-F9694*SQRT(20/250)</f>
        <v>-1.257441748850632E-2</v>
      </c>
    </row>
    <row r="9674" spans="1:13" x14ac:dyDescent="0.15">
      <c r="A9674" s="2">
        <v>39469</v>
      </c>
      <c r="B9674" s="1">
        <v>106.76</v>
      </c>
      <c r="C9674" s="1">
        <f t="shared" si="906"/>
        <v>106.76</v>
      </c>
      <c r="D9674">
        <f t="shared" si="907"/>
        <v>4.6705833245363237</v>
      </c>
      <c r="E9674">
        <f t="shared" ref="E9674:E9737" si="910">+D9674-D9673</f>
        <v>-5.618503753002102E-4</v>
      </c>
      <c r="F9674">
        <f t="shared" si="905"/>
        <v>9.2611318889819438E-2</v>
      </c>
      <c r="G9674" s="4">
        <f t="shared" si="908"/>
        <v>0</v>
      </c>
      <c r="H9674">
        <f>C9674*EXP(-$K$1*(20/250))*NORMSDIST(-M9674)-C9674*EXP(-$K$2*(20/250))*NORMSDIST(-L9674)</f>
        <v>1.0833670637381303</v>
      </c>
      <c r="I9674" s="4">
        <f t="shared" si="909"/>
        <v>1.2099999999999937</v>
      </c>
      <c r="J9674">
        <f>C9674*EXP(-$K$2*(20/250))*NORMSDIST(L9674)-C9674*EXP(-$K$1*(20/250))*NORMSDIST(M9674)</f>
        <v>1.0833670637381303</v>
      </c>
      <c r="K9674">
        <f>+J9674-H9674-EXP(-$K$2*20/250)*C9674+EXP(-$K$1*20/250)*C9674</f>
        <v>0</v>
      </c>
      <c r="L9674">
        <f>+(LN(C9674/C9674)+($K$1-$K$2+0.5*F9695^2)*20/250)/F9695/SQRT(20/250)</f>
        <v>1.2718582463292915E-2</v>
      </c>
      <c r="M9674">
        <f>L9674-F9695*SQRT(20/250)</f>
        <v>-1.2718582463292919E-2</v>
      </c>
    </row>
    <row r="9675" spans="1:13" x14ac:dyDescent="0.15">
      <c r="A9675" s="2">
        <v>39470</v>
      </c>
      <c r="B9675" s="1">
        <v>105.42</v>
      </c>
      <c r="C9675" s="1">
        <f t="shared" si="906"/>
        <v>105.42</v>
      </c>
      <c r="D9675">
        <f t="shared" si="907"/>
        <v>4.6579523714270605</v>
      </c>
      <c r="E9675">
        <f t="shared" si="910"/>
        <v>-1.263095310926321E-2</v>
      </c>
      <c r="F9675">
        <f t="shared" si="905"/>
        <v>9.7109576662164562E-2</v>
      </c>
      <c r="G9675" s="4">
        <f t="shared" si="908"/>
        <v>0</v>
      </c>
      <c r="H9675">
        <f>C9675*EXP(-$K$1*(20/250))*NORMSDIST(-M9675)-C9675*EXP(-$K$2*(20/250))*NORMSDIST(-L9675)</f>
        <v>0.92655233533172066</v>
      </c>
      <c r="I9675" s="4">
        <f t="shared" si="909"/>
        <v>2.1799999999999926</v>
      </c>
      <c r="J9675">
        <f>C9675*EXP(-$K$2*(20/250))*NORMSDIST(L9675)-C9675*EXP(-$K$1*(20/250))*NORMSDIST(M9675)</f>
        <v>0.92655233533172066</v>
      </c>
      <c r="K9675">
        <f>+J9675-H9675-EXP(-$K$2*20/250)*C9675+EXP(-$K$1*20/250)*C9675</f>
        <v>0</v>
      </c>
      <c r="L9675">
        <f>+(LN(C9675/C9675)+($K$1-$K$2+0.5*F9696^2)*20/250)/F9696/SQRT(20/250)</f>
        <v>1.1015790428106593E-2</v>
      </c>
      <c r="M9675">
        <f>L9675-F9696*SQRT(20/250)</f>
        <v>-1.1015790428106596E-2</v>
      </c>
    </row>
    <row r="9676" spans="1:13" x14ac:dyDescent="0.15">
      <c r="A9676" s="2">
        <v>39471</v>
      </c>
      <c r="B9676" s="1">
        <v>106.68</v>
      </c>
      <c r="C9676" s="1">
        <f t="shared" si="906"/>
        <v>106.68</v>
      </c>
      <c r="D9676">
        <f t="shared" si="907"/>
        <v>4.6698336993138136</v>
      </c>
      <c r="E9676">
        <f t="shared" si="910"/>
        <v>1.1881327886753112E-2</v>
      </c>
      <c r="F9676">
        <f t="shared" si="905"/>
        <v>0.11138668960840645</v>
      </c>
      <c r="G9676" s="4">
        <f t="shared" si="908"/>
        <v>0</v>
      </c>
      <c r="H9676">
        <f>C9676*EXP(-$K$1*(20/250))*NORMSDIST(-M9676)-C9676*EXP(-$K$2*(20/250))*NORMSDIST(-L9676)</f>
        <v>0.84817737305101559</v>
      </c>
      <c r="I9676" s="4">
        <f t="shared" si="909"/>
        <v>0.29999999999999716</v>
      </c>
      <c r="J9676">
        <f>C9676*EXP(-$K$2*(20/250))*NORMSDIST(L9676)-C9676*EXP(-$K$1*(20/250))*NORMSDIST(M9676)</f>
        <v>0.84817737305101559</v>
      </c>
      <c r="K9676">
        <f>+J9676-H9676-EXP(-$K$2*20/250)*C9676+EXP(-$K$1*20/250)*C9676</f>
        <v>0</v>
      </c>
      <c r="L9676">
        <f>+(LN(C9676/C9676)+($K$1-$K$2+0.5*F9697^2)*20/250)/F9697/SQRT(20/250)</f>
        <v>9.9648508202701842E-3</v>
      </c>
      <c r="M9676">
        <f>L9676-F9697*SQRT(20/250)</f>
        <v>-9.9648508202701807E-3</v>
      </c>
    </row>
    <row r="9677" spans="1:13" x14ac:dyDescent="0.15">
      <c r="A9677" s="2">
        <v>39472</v>
      </c>
      <c r="B9677" s="1">
        <v>107.31</v>
      </c>
      <c r="C9677" s="1">
        <f t="shared" si="906"/>
        <v>107.31</v>
      </c>
      <c r="D9677">
        <f t="shared" si="907"/>
        <v>4.6757218419390361</v>
      </c>
      <c r="E9677">
        <f t="shared" si="910"/>
        <v>5.8881426252224145E-3</v>
      </c>
      <c r="F9677">
        <f t="shared" si="905"/>
        <v>0.11547509063441377</v>
      </c>
      <c r="G9677" s="4">
        <f t="shared" si="908"/>
        <v>0</v>
      </c>
      <c r="H9677">
        <f>C9677*EXP(-$K$1*(20/250))*NORMSDIST(-M9677)-C9677*EXP(-$K$2*(20/250))*NORMSDIST(-L9677)</f>
        <v>0.88952183303984356</v>
      </c>
      <c r="I9677" s="4">
        <f t="shared" si="909"/>
        <v>0.56999999999999318</v>
      </c>
      <c r="J9677">
        <f>C9677*EXP(-$K$2*(20/250))*NORMSDIST(L9677)-C9677*EXP(-$K$1*(20/250))*NORMSDIST(M9677)</f>
        <v>0.88952183303984356</v>
      </c>
      <c r="K9677">
        <f>+J9677-H9677-EXP(-$K$2*20/250)*C9677+EXP(-$K$1*20/250)*C9677</f>
        <v>0</v>
      </c>
      <c r="L9677">
        <f>+(LN(C9677/C9677)+($K$1-$K$2+0.5*F9698^2)*20/250)/F9698/SQRT(20/250)</f>
        <v>1.0389249318258565E-2</v>
      </c>
      <c r="M9677">
        <f>L9677-F9698*SQRT(20/250)</f>
        <v>-1.0389249318258562E-2</v>
      </c>
    </row>
    <row r="9678" spans="1:13" x14ac:dyDescent="0.15">
      <c r="A9678" s="2">
        <v>39475</v>
      </c>
      <c r="B9678" s="1">
        <v>106.65</v>
      </c>
      <c r="C9678" s="1">
        <f t="shared" si="906"/>
        <v>106.65</v>
      </c>
      <c r="D9678">
        <f t="shared" si="907"/>
        <v>4.6695524449173593</v>
      </c>
      <c r="E9678">
        <f t="shared" si="910"/>
        <v>-6.1693970216767369E-3</v>
      </c>
      <c r="F9678">
        <f t="shared" si="905"/>
        <v>0.11369730328963516</v>
      </c>
      <c r="G9678" s="4">
        <f t="shared" si="908"/>
        <v>0</v>
      </c>
      <c r="H9678">
        <f>C9678*EXP(-$K$1*(20/250))*NORMSDIST(-M9678)-C9678*EXP(-$K$2*(20/250))*NORMSDIST(-L9678)</f>
        <v>0.84250958731948344</v>
      </c>
      <c r="I9678" s="4">
        <f t="shared" si="909"/>
        <v>1.0799999999999983</v>
      </c>
      <c r="J9678">
        <f>C9678*EXP(-$K$2*(20/250))*NORMSDIST(L9678)-C9678*EXP(-$K$1*(20/250))*NORMSDIST(M9678)</f>
        <v>0.84250958731948344</v>
      </c>
      <c r="K9678">
        <f>+J9678-H9678-EXP(-$K$2*20/250)*C9678+EXP(-$K$1*20/250)*C9678</f>
        <v>0</v>
      </c>
      <c r="L9678">
        <f>+(LN(C9678/C9678)+($K$1-$K$2+0.5*F9699^2)*20/250)/F9699/SQRT(20/250)</f>
        <v>9.9010448090346773E-3</v>
      </c>
      <c r="M9678">
        <f>L9678-F9699*SQRT(20/250)</f>
        <v>-9.9010448090346773E-3</v>
      </c>
    </row>
    <row r="9679" spans="1:13" x14ac:dyDescent="0.15">
      <c r="A9679" s="2">
        <v>39476</v>
      </c>
      <c r="B9679" s="1">
        <v>107.08</v>
      </c>
      <c r="C9679" s="1">
        <f t="shared" si="906"/>
        <v>107.08</v>
      </c>
      <c r="D9679">
        <f t="shared" si="907"/>
        <v>4.6735762186521521</v>
      </c>
      <c r="E9679">
        <f t="shared" si="910"/>
        <v>4.0237737347927904E-3</v>
      </c>
      <c r="F9679">
        <f t="shared" si="905"/>
        <v>0.11196749878312767</v>
      </c>
      <c r="G9679" s="4">
        <f t="shared" si="908"/>
        <v>0.70000000000000284</v>
      </c>
      <c r="H9679">
        <f>C9679*EXP(-$K$1*(20/250))*NORMSDIST(-M9679)-C9679*EXP(-$K$2*(20/250))*NORMSDIST(-L9679)</f>
        <v>0.99059466608542124</v>
      </c>
      <c r="I9679" s="4">
        <f t="shared" si="909"/>
        <v>0</v>
      </c>
      <c r="J9679">
        <f>C9679*EXP(-$K$2*(20/250))*NORMSDIST(L9679)-C9679*EXP(-$K$1*(20/250))*NORMSDIST(M9679)</f>
        <v>0.99059466608542124</v>
      </c>
      <c r="K9679">
        <f>+J9679-H9679-EXP(-$K$2*20/250)*C9679+EXP(-$K$1*20/250)*C9679</f>
        <v>0</v>
      </c>
      <c r="L9679">
        <f>+(LN(C9679/C9679)+($K$1-$K$2+0.5*F9700^2)*20/250)/F9700/SQRT(20/250)</f>
        <v>1.1594640614408167E-2</v>
      </c>
      <c r="M9679">
        <f>L9679-F9700*SQRT(20/250)</f>
        <v>-1.1594640614408167E-2</v>
      </c>
    </row>
    <row r="9680" spans="1:13" x14ac:dyDescent="0.15">
      <c r="A9680" s="2">
        <v>39477</v>
      </c>
      <c r="B9680" s="1">
        <v>107.25</v>
      </c>
      <c r="C9680" s="1">
        <f t="shared" si="906"/>
        <v>107.25</v>
      </c>
      <c r="D9680">
        <f t="shared" si="907"/>
        <v>4.6751625578081262</v>
      </c>
      <c r="E9680">
        <f t="shared" si="910"/>
        <v>1.5863391559740592E-3</v>
      </c>
      <c r="F9680">
        <f t="shared" si="905"/>
        <v>0.11245718724076023</v>
      </c>
      <c r="G9680" s="4">
        <f t="shared" si="908"/>
        <v>1.6099999999999994</v>
      </c>
      <c r="H9680">
        <f>C9680*EXP(-$K$1*(20/250))*NORMSDIST(-M9680)-C9680*EXP(-$K$2*(20/250))*NORMSDIST(-L9680)</f>
        <v>1.0260572235496142</v>
      </c>
      <c r="I9680" s="4">
        <f t="shared" si="909"/>
        <v>0</v>
      </c>
      <c r="J9680">
        <f>C9680*EXP(-$K$2*(20/250))*NORMSDIST(L9680)-C9680*EXP(-$K$1*(20/250))*NORMSDIST(M9680)</f>
        <v>1.0260572235496142</v>
      </c>
      <c r="K9680">
        <f>+J9680-H9680-EXP(-$K$2*20/250)*C9680+EXP(-$K$1*20/250)*C9680</f>
        <v>0</v>
      </c>
      <c r="L9680">
        <f>+(LN(C9680/C9680)+($K$1-$K$2+0.5*F9701^2)*20/250)/F9701/SQRT(20/250)</f>
        <v>1.1990702466805435E-2</v>
      </c>
      <c r="M9680">
        <f>L9680-F9701*SQRT(20/250)</f>
        <v>-1.1990702466805435E-2</v>
      </c>
    </row>
    <row r="9681" spans="1:13" x14ac:dyDescent="0.15">
      <c r="A9681" s="2">
        <v>39478</v>
      </c>
      <c r="B9681" s="1">
        <v>106.74</v>
      </c>
      <c r="C9681" s="1">
        <f t="shared" si="906"/>
        <v>106.74</v>
      </c>
      <c r="D9681">
        <f t="shared" si="907"/>
        <v>4.6703959709057985</v>
      </c>
      <c r="E9681">
        <f t="shared" si="910"/>
        <v>-4.7665869023276741E-3</v>
      </c>
      <c r="F9681">
        <f t="shared" si="905"/>
        <v>9.6708270372526023E-2</v>
      </c>
      <c r="G9681" s="4">
        <f t="shared" si="908"/>
        <v>2.5499999999999972</v>
      </c>
      <c r="H9681">
        <f>C9681*EXP(-$K$1*(20/250))*NORMSDIST(-M9681)-C9681*EXP(-$K$2*(20/250))*NORMSDIST(-L9681)</f>
        <v>1.1477032185244127</v>
      </c>
      <c r="I9681" s="4">
        <f t="shared" si="909"/>
        <v>0</v>
      </c>
      <c r="J9681">
        <f>C9681*EXP(-$K$2*(20/250))*NORMSDIST(L9681)-C9681*EXP(-$K$1*(20/250))*NORMSDIST(M9681)</f>
        <v>1.1477032185244127</v>
      </c>
      <c r="K9681">
        <f>+J9681-H9681-EXP(-$K$2*20/250)*C9681+EXP(-$K$1*20/250)*C9681</f>
        <v>0</v>
      </c>
      <c r="L9681">
        <f>+(LN(C9681/C9681)+($K$1-$K$2+0.5*F9702^2)*20/250)/F9702/SQRT(20/250)</f>
        <v>1.3476449404482612E-2</v>
      </c>
      <c r="M9681">
        <f>L9681-F9702*SQRT(20/250)</f>
        <v>-1.3476449404482609E-2</v>
      </c>
    </row>
    <row r="9682" spans="1:13" x14ac:dyDescent="0.15">
      <c r="A9682" s="2">
        <v>39479</v>
      </c>
      <c r="B9682" s="1">
        <v>106.3</v>
      </c>
      <c r="C9682" s="1">
        <f t="shared" si="906"/>
        <v>106.3</v>
      </c>
      <c r="D9682">
        <f t="shared" si="907"/>
        <v>4.6662652853479019</v>
      </c>
      <c r="E9682">
        <f t="shared" si="910"/>
        <v>-4.1306855578966406E-3</v>
      </c>
      <c r="F9682">
        <f t="shared" si="905"/>
        <v>9.7192804279102957E-2</v>
      </c>
      <c r="G9682" s="4">
        <f t="shared" si="908"/>
        <v>2.730000000000004</v>
      </c>
      <c r="H9682">
        <f>C9682*EXP(-$K$1*(20/250))*NORMSDIST(-M9682)-C9682*EXP(-$K$2*(20/250))*NORMSDIST(-L9682)</f>
        <v>1.1540624018832233</v>
      </c>
      <c r="I9682" s="4">
        <f t="shared" si="909"/>
        <v>0</v>
      </c>
      <c r="J9682">
        <f>C9682*EXP(-$K$2*(20/250))*NORMSDIST(L9682)-C9682*EXP(-$K$1*(20/250))*NORMSDIST(M9682)</f>
        <v>1.1540624018832233</v>
      </c>
      <c r="K9682">
        <f>+J9682-H9682-EXP(-$K$2*20/250)*C9682+EXP(-$K$1*20/250)*C9682</f>
        <v>0</v>
      </c>
      <c r="L9682">
        <f>+(LN(C9682/C9682)+($K$1-$K$2+0.5*F9703^2)*20/250)/F9703/SQRT(20/250)</f>
        <v>1.3607218804170635E-2</v>
      </c>
      <c r="M9682">
        <f>L9682-F9703*SQRT(20/250)</f>
        <v>-1.3607218804170635E-2</v>
      </c>
    </row>
    <row r="9683" spans="1:13" x14ac:dyDescent="0.15">
      <c r="A9683" s="2">
        <v>39482</v>
      </c>
      <c r="B9683" s="1">
        <v>106.73</v>
      </c>
      <c r="C9683" s="1">
        <f t="shared" si="906"/>
        <v>106.73</v>
      </c>
      <c r="D9683">
        <f t="shared" si="907"/>
        <v>4.6703022809258732</v>
      </c>
      <c r="E9683">
        <f t="shared" si="910"/>
        <v>4.0369955779713251E-3</v>
      </c>
      <c r="F9683">
        <f t="shared" si="905"/>
        <v>9.2434697830358833E-2</v>
      </c>
      <c r="G9683" s="4">
        <f t="shared" si="908"/>
        <v>4.0600000000000023</v>
      </c>
      <c r="H9683">
        <f>C9683*EXP(-$K$1*(20/250))*NORMSDIST(-M9683)-C9683*EXP(-$K$2*(20/250))*NORMSDIST(-L9683)</f>
        <v>1.1746474805053708</v>
      </c>
      <c r="I9683" s="4">
        <f t="shared" si="909"/>
        <v>0</v>
      </c>
      <c r="J9683">
        <f>C9683*EXP(-$K$2*(20/250))*NORMSDIST(L9683)-C9683*EXP(-$K$1*(20/250))*NORMSDIST(M9683)</f>
        <v>1.1746474805053708</v>
      </c>
      <c r="K9683">
        <f>+J9683-H9683-EXP(-$K$2*20/250)*C9683+EXP(-$K$1*20/250)*C9683</f>
        <v>0</v>
      </c>
      <c r="L9683">
        <f>+(LN(C9683/C9683)+($K$1-$K$2+0.5*F9704^2)*20/250)/F9704/SQRT(20/250)</f>
        <v>1.3794143932152317E-2</v>
      </c>
      <c r="M9683">
        <f>L9683-F9704*SQRT(20/250)</f>
        <v>-1.3794143932152317E-2</v>
      </c>
    </row>
    <row r="9684" spans="1:13" x14ac:dyDescent="0.15">
      <c r="A9684" s="2">
        <v>39483</v>
      </c>
      <c r="B9684" s="1">
        <v>106.94</v>
      </c>
      <c r="C9684" s="1">
        <f t="shared" si="906"/>
        <v>106.94</v>
      </c>
      <c r="D9684">
        <f t="shared" si="907"/>
        <v>4.6722679295205856</v>
      </c>
      <c r="E9684">
        <f t="shared" si="910"/>
        <v>1.965648594712377E-3</v>
      </c>
      <c r="F9684">
        <f t="shared" si="905"/>
        <v>8.9143233205940156E-2</v>
      </c>
      <c r="G9684" s="4">
        <f t="shared" si="908"/>
        <v>2.9500000000000028</v>
      </c>
      <c r="H9684">
        <f>C9684*EXP(-$K$1*(20/250))*NORMSDIST(-M9684)-C9684*EXP(-$K$2*(20/250))*NORMSDIST(-L9684)</f>
        <v>1.3182275135259331</v>
      </c>
      <c r="I9684" s="4">
        <f t="shared" si="909"/>
        <v>0</v>
      </c>
      <c r="J9684">
        <f>C9684*EXP(-$K$2*(20/250))*NORMSDIST(L9684)-C9684*EXP(-$K$1*(20/250))*NORMSDIST(M9684)</f>
        <v>1.3182275135259331</v>
      </c>
      <c r="K9684">
        <f>+J9684-H9684-EXP(-$K$2*20/250)*C9684+EXP(-$K$1*20/250)*C9684</f>
        <v>0</v>
      </c>
      <c r="L9684">
        <f>+(LN(C9684/C9684)+($K$1-$K$2+0.5*F9705^2)*20/250)/F9705/SQRT(20/250)</f>
        <v>1.5449961732608946E-2</v>
      </c>
      <c r="M9684">
        <f>L9684-F9705*SQRT(20/250)</f>
        <v>-1.5449961732608946E-2</v>
      </c>
    </row>
    <row r="9685" spans="1:13" x14ac:dyDescent="0.15">
      <c r="A9685" s="2">
        <v>39484</v>
      </c>
      <c r="B9685" s="1">
        <v>106.75</v>
      </c>
      <c r="C9685" s="1">
        <f t="shared" si="906"/>
        <v>106.75</v>
      </c>
      <c r="D9685">
        <f t="shared" si="907"/>
        <v>4.670489652108734</v>
      </c>
      <c r="E9685">
        <f t="shared" si="910"/>
        <v>-1.7782774118515476E-3</v>
      </c>
      <c r="F9685">
        <f t="shared" si="905"/>
        <v>8.8640143875863872E-2</v>
      </c>
      <c r="G9685" s="4">
        <f t="shared" si="908"/>
        <v>3.6500000000000057</v>
      </c>
      <c r="H9685">
        <f>C9685*EXP(-$K$1*(20/250))*NORMSDIST(-M9685)-C9685*EXP(-$K$2*(20/250))*NORMSDIST(-L9685)</f>
        <v>1.3501278592455179</v>
      </c>
      <c r="I9685" s="4">
        <f t="shared" si="909"/>
        <v>0</v>
      </c>
      <c r="J9685">
        <f>C9685*EXP(-$K$2*(20/250))*NORMSDIST(L9685)-C9685*EXP(-$K$1*(20/250))*NORMSDIST(M9685)</f>
        <v>1.3501278592455179</v>
      </c>
      <c r="K9685">
        <f>+J9685-H9685-EXP(-$K$2*20/250)*C9685+EXP(-$K$1*20/250)*C9685</f>
        <v>0</v>
      </c>
      <c r="L9685">
        <f>+(LN(C9685/C9685)+($K$1-$K$2+0.5*F9706^2)*20/250)/F9706/SQRT(20/250)</f>
        <v>1.5852039363705904E-2</v>
      </c>
      <c r="M9685">
        <f>L9685-F9706*SQRT(20/250)</f>
        <v>-1.5852039363705897E-2</v>
      </c>
    </row>
    <row r="9686" spans="1:13" x14ac:dyDescent="0.15">
      <c r="A9686" s="2">
        <v>39485</v>
      </c>
      <c r="B9686" s="1">
        <v>106.82</v>
      </c>
      <c r="C9686" s="1">
        <f t="shared" si="906"/>
        <v>106.82</v>
      </c>
      <c r="D9686">
        <f t="shared" si="907"/>
        <v>4.671145174911624</v>
      </c>
      <c r="E9686">
        <f t="shared" si="910"/>
        <v>6.5552280288994069E-4</v>
      </c>
      <c r="F9686">
        <f t="shared" si="905"/>
        <v>8.8543277884053889E-2</v>
      </c>
      <c r="G9686" s="4">
        <f t="shared" si="908"/>
        <v>4.1299999999999955</v>
      </c>
      <c r="H9686">
        <f>C9686*EXP(-$K$1*(20/250))*NORMSDIST(-M9686)-C9686*EXP(-$K$2*(20/250))*NORMSDIST(-L9686)</f>
        <v>1.3503732184761432</v>
      </c>
      <c r="I9686" s="4">
        <f t="shared" si="909"/>
        <v>0</v>
      </c>
      <c r="J9686">
        <f>C9686*EXP(-$K$2*(20/250))*NORMSDIST(L9686)-C9686*EXP(-$K$1*(20/250))*NORMSDIST(M9686)</f>
        <v>1.3503732184761432</v>
      </c>
      <c r="K9686">
        <f>+J9686-H9686-EXP(-$K$2*20/250)*C9686+EXP(-$K$1*20/250)*C9686</f>
        <v>0</v>
      </c>
      <c r="L9686">
        <f>+(LN(C9686/C9686)+($K$1-$K$2+0.5*F9707^2)*20/250)/F9707/SQRT(20/250)</f>
        <v>1.584452967612961E-2</v>
      </c>
      <c r="M9686">
        <f>L9686-F9707*SQRT(20/250)</f>
        <v>-1.584452967612961E-2</v>
      </c>
    </row>
    <row r="9687" spans="1:13" x14ac:dyDescent="0.15">
      <c r="A9687" s="2">
        <v>39486</v>
      </c>
      <c r="B9687" s="1">
        <v>107.34</v>
      </c>
      <c r="C9687" s="1">
        <f t="shared" si="906"/>
        <v>107.34</v>
      </c>
      <c r="D9687">
        <f t="shared" si="907"/>
        <v>4.6760013667486824</v>
      </c>
      <c r="E9687">
        <f t="shared" si="910"/>
        <v>4.8561918370584323E-3</v>
      </c>
      <c r="F9687">
        <f t="shared" si="905"/>
        <v>9.0897354843059622E-2</v>
      </c>
      <c r="G9687" s="4">
        <f t="shared" si="908"/>
        <v>5.5400000000000063</v>
      </c>
      <c r="H9687">
        <f>C9687*EXP(-$K$1*(20/250))*NORMSDIST(-M9687)-C9687*EXP(-$K$2*(20/250))*NORMSDIST(-L9687)</f>
        <v>1.3518748518186783</v>
      </c>
      <c r="I9687" s="4">
        <f t="shared" si="909"/>
        <v>0</v>
      </c>
      <c r="J9687">
        <f>C9687*EXP(-$K$2*(20/250))*NORMSDIST(L9687)-C9687*EXP(-$K$1*(20/250))*NORMSDIST(M9687)</f>
        <v>1.3518748518186783</v>
      </c>
      <c r="K9687">
        <f>+J9687-H9687-EXP(-$K$2*20/250)*C9687+EXP(-$K$1*20/250)*C9687</f>
        <v>0</v>
      </c>
      <c r="L9687">
        <f>+(LN(C9687/C9687)+($K$1-$K$2+0.5*F9708^2)*20/250)/F9708/SQRT(20/250)</f>
        <v>1.5785301174054456E-2</v>
      </c>
      <c r="M9687">
        <f>L9687-F9708*SQRT(20/250)</f>
        <v>-1.578530117405445E-2</v>
      </c>
    </row>
    <row r="9688" spans="1:13" x14ac:dyDescent="0.15">
      <c r="A9688" s="2">
        <v>39489</v>
      </c>
      <c r="B9688" s="1">
        <v>106.64</v>
      </c>
      <c r="C9688" s="1">
        <f t="shared" si="906"/>
        <v>106.64</v>
      </c>
      <c r="D9688">
        <f t="shared" si="907"/>
        <v>4.6694586758704535</v>
      </c>
      <c r="E9688">
        <f t="shared" si="910"/>
        <v>-6.5426908782288962E-3</v>
      </c>
      <c r="F9688">
        <f t="shared" si="905"/>
        <v>9.2843672842690766E-2</v>
      </c>
      <c r="G9688" s="4">
        <f t="shared" si="908"/>
        <v>3.769999999999996</v>
      </c>
      <c r="H9688">
        <f>C9688*EXP(-$K$1*(20/250))*NORMSDIST(-M9688)-C9688*EXP(-$K$2*(20/250))*NORMSDIST(-L9688)</f>
        <v>1.4333616157818909</v>
      </c>
      <c r="I9688" s="4">
        <f t="shared" si="909"/>
        <v>0</v>
      </c>
      <c r="J9688">
        <f>C9688*EXP(-$K$2*(20/250))*NORMSDIST(L9688)-C9688*EXP(-$K$1*(20/250))*NORMSDIST(M9688)</f>
        <v>1.4333616157818909</v>
      </c>
      <c r="K9688">
        <f>+J9688-H9688-EXP(-$K$2*20/250)*C9688+EXP(-$K$1*20/250)*C9688</f>
        <v>0</v>
      </c>
      <c r="L9688">
        <f>+(LN(C9688/C9688)+($K$1-$K$2+0.5*F9709^2)*20/250)/F9709/SQRT(20/250)</f>
        <v>1.684674937571156E-2</v>
      </c>
      <c r="M9688">
        <f>L9688-F9709*SQRT(20/250)</f>
        <v>-1.684674937571156E-2</v>
      </c>
    </row>
    <row r="9689" spans="1:13" x14ac:dyDescent="0.15">
      <c r="A9689" s="2">
        <v>39490</v>
      </c>
      <c r="B9689" s="1">
        <v>107.42</v>
      </c>
      <c r="C9689" s="1">
        <f t="shared" si="906"/>
        <v>107.42</v>
      </c>
      <c r="D9689">
        <f t="shared" si="907"/>
        <v>4.6767463844773136</v>
      </c>
      <c r="E9689">
        <f t="shared" si="910"/>
        <v>7.2877086068601216E-3</v>
      </c>
      <c r="F9689">
        <f t="shared" si="905"/>
        <v>9.3007566479900175E-2</v>
      </c>
      <c r="G9689" s="4">
        <f t="shared" si="908"/>
        <v>5.0400000000000063</v>
      </c>
      <c r="H9689">
        <f>C9689*EXP(-$K$1*(20/250))*NORMSDIST(-M9689)-C9689*EXP(-$K$2*(20/250))*NORMSDIST(-L9689)</f>
        <v>1.3929774772075874</v>
      </c>
      <c r="I9689" s="4">
        <f t="shared" si="909"/>
        <v>0</v>
      </c>
      <c r="J9689">
        <f>C9689*EXP(-$K$2*(20/250))*NORMSDIST(L9689)-C9689*EXP(-$K$1*(20/250))*NORMSDIST(M9689)</f>
        <v>1.3929774772075874</v>
      </c>
      <c r="K9689">
        <f>+J9689-H9689-EXP(-$K$2*20/250)*C9689+EXP(-$K$1*20/250)*C9689</f>
        <v>0</v>
      </c>
      <c r="L9689">
        <f>+(LN(C9689/C9689)+($K$1-$K$2+0.5*F9710^2)*20/250)/F9710/SQRT(20/250)</f>
        <v>1.6253167292063296E-2</v>
      </c>
      <c r="M9689">
        <f>L9689-F9710*SQRT(20/250)</f>
        <v>-1.6253167292063289E-2</v>
      </c>
    </row>
    <row r="9690" spans="1:13" x14ac:dyDescent="0.15">
      <c r="A9690" s="2">
        <v>39491</v>
      </c>
      <c r="B9690" s="1">
        <v>108.15</v>
      </c>
      <c r="C9690" s="1">
        <f t="shared" si="906"/>
        <v>108.15</v>
      </c>
      <c r="D9690">
        <f t="shared" si="907"/>
        <v>4.683519152399068</v>
      </c>
      <c r="E9690">
        <f t="shared" si="910"/>
        <v>6.7727679217544079E-3</v>
      </c>
      <c r="F9690">
        <f t="shared" si="905"/>
        <v>8.867787787445966E-2</v>
      </c>
      <c r="G9690" s="4">
        <f t="shared" si="908"/>
        <v>7.5700000000000074</v>
      </c>
      <c r="H9690">
        <f>C9690*EXP(-$K$1*(20/250))*NORMSDIST(-M9690)-C9690*EXP(-$K$2*(20/250))*NORMSDIST(-L9690)</f>
        <v>1.4849384359171296</v>
      </c>
      <c r="I9690" s="4">
        <f t="shared" si="909"/>
        <v>0</v>
      </c>
      <c r="J9690">
        <f>C9690*EXP(-$K$2*(20/250))*NORMSDIST(L9690)-C9690*EXP(-$K$1*(20/250))*NORMSDIST(M9690)</f>
        <v>1.4849384359171296</v>
      </c>
      <c r="K9690">
        <f>+J9690-H9690-EXP(-$K$2*20/250)*C9690+EXP(-$K$1*20/250)*C9690</f>
        <v>0</v>
      </c>
      <c r="L9690">
        <f>+(LN(C9690/C9690)+($K$1-$K$2+0.5*F9711^2)*20/250)/F9711/SQRT(20/250)</f>
        <v>1.72093037345331E-2</v>
      </c>
      <c r="M9690">
        <f>L9690-F9711*SQRT(20/250)</f>
        <v>-1.7209303734533107E-2</v>
      </c>
    </row>
    <row r="9691" spans="1:13" x14ac:dyDescent="0.15">
      <c r="A9691" s="2">
        <v>39492</v>
      </c>
      <c r="B9691" s="1">
        <v>107.97</v>
      </c>
      <c r="C9691" s="1">
        <f t="shared" si="906"/>
        <v>107.97</v>
      </c>
      <c r="D9691">
        <f t="shared" si="907"/>
        <v>4.6818534107590493</v>
      </c>
      <c r="E9691">
        <f t="shared" si="910"/>
        <v>-1.6657416400187586E-3</v>
      </c>
      <c r="F9691">
        <f t="shared" si="905"/>
        <v>8.882392949599506E-2</v>
      </c>
      <c r="G9691" s="4">
        <f t="shared" si="908"/>
        <v>7.769999999999996</v>
      </c>
      <c r="H9691">
        <f>C9691*EXP(-$K$1*(20/250))*NORMSDIST(-M9691)-C9691*EXP(-$K$2*(20/250))*NORMSDIST(-L9691)</f>
        <v>1.480395608432886</v>
      </c>
      <c r="I9691" s="4">
        <f t="shared" si="909"/>
        <v>0</v>
      </c>
      <c r="J9691">
        <f>C9691*EXP(-$K$2*(20/250))*NORMSDIST(L9691)-C9691*EXP(-$K$1*(20/250))*NORMSDIST(M9691)</f>
        <v>1.480395608432886</v>
      </c>
      <c r="K9691">
        <f>+J9691-H9691-EXP(-$K$2*20/250)*C9691+EXP(-$K$1*20/250)*C9691</f>
        <v>0</v>
      </c>
      <c r="L9691">
        <f>+(LN(C9691/C9691)+($K$1-$K$2+0.5*F9712^2)*20/250)/F9712/SQRT(20/250)</f>
        <v>1.7185255831883722E-2</v>
      </c>
      <c r="M9691">
        <f>L9691-F9712*SQRT(20/250)</f>
        <v>-1.7185255831883715E-2</v>
      </c>
    </row>
    <row r="9692" spans="1:13" x14ac:dyDescent="0.15">
      <c r="A9692" s="2">
        <v>39493</v>
      </c>
      <c r="B9692" s="1">
        <v>107.67</v>
      </c>
      <c r="C9692" s="1">
        <f t="shared" si="906"/>
        <v>107.67</v>
      </c>
      <c r="D9692">
        <f t="shared" si="907"/>
        <v>4.6790709938276258</v>
      </c>
      <c r="E9692">
        <f t="shared" si="910"/>
        <v>-2.7824169314234481E-3</v>
      </c>
      <c r="F9692">
        <f t="shared" si="905"/>
        <v>8.8969261477052627E-2</v>
      </c>
      <c r="G9692" s="4">
        <f t="shared" si="908"/>
        <v>10.790000000000006</v>
      </c>
      <c r="H9692">
        <f>C9692*EXP(-$K$1*(20/250))*NORMSDIST(-M9692)-C9692*EXP(-$K$2*(20/250))*NORMSDIST(-L9692)</f>
        <v>1.9416109618593325</v>
      </c>
      <c r="I9692" s="4">
        <f t="shared" si="909"/>
        <v>0</v>
      </c>
      <c r="J9692">
        <f>C9692*EXP(-$K$2*(20/250))*NORMSDIST(L9692)-C9692*EXP(-$K$1*(20/250))*NORMSDIST(M9692)</f>
        <v>1.9416109618593325</v>
      </c>
      <c r="K9692">
        <f>+J9692-H9692-EXP(-$K$2*20/250)*C9692+EXP(-$K$1*20/250)*C9692</f>
        <v>0</v>
      </c>
      <c r="L9692">
        <f>+(LN(C9692/C9692)+($K$1-$K$2+0.5*F9713^2)*20/250)/F9713/SQRT(20/250)</f>
        <v>2.2602913292426183E-2</v>
      </c>
      <c r="M9692">
        <f>L9692-F9713*SQRT(20/250)</f>
        <v>-2.2602913292426183E-2</v>
      </c>
    </row>
    <row r="9693" spans="1:13" x14ac:dyDescent="0.15">
      <c r="A9693" s="2">
        <v>39496</v>
      </c>
      <c r="B9693" s="1" t="e">
        <f>NA()</f>
        <v>#N/A</v>
      </c>
      <c r="C9693" s="1">
        <f t="shared" si="906"/>
        <v>107.67</v>
      </c>
      <c r="D9693">
        <f t="shared" si="907"/>
        <v>4.6790709938276258</v>
      </c>
      <c r="E9693">
        <f t="shared" si="910"/>
        <v>0</v>
      </c>
      <c r="F9693">
        <f t="shared" si="905"/>
        <v>8.8663209623463662E-2</v>
      </c>
      <c r="G9693" s="4">
        <f t="shared" si="908"/>
        <v>9.4399999999999977</v>
      </c>
      <c r="H9693">
        <f>C9693*EXP(-$K$1*(20/250))*NORMSDIST(-M9693)-C9693*EXP(-$K$2*(20/250))*NORMSDIST(-L9693)</f>
        <v>2.0887632751859542</v>
      </c>
      <c r="I9693" s="4">
        <f t="shared" si="909"/>
        <v>0</v>
      </c>
      <c r="J9693">
        <f>C9693*EXP(-$K$2*(20/250))*NORMSDIST(L9693)-C9693*EXP(-$K$1*(20/250))*NORMSDIST(M9693)</f>
        <v>2.0887632751859542</v>
      </c>
      <c r="K9693">
        <f>+J9693-H9693-EXP(-$K$2*20/250)*C9693+EXP(-$K$1*20/250)*C9693</f>
        <v>0</v>
      </c>
      <c r="L9693">
        <f>+(LN(C9693/C9693)+($K$1-$K$2+0.5*F9714^2)*20/250)/F9714/SQRT(20/250)</f>
        <v>2.4316286139295068E-2</v>
      </c>
      <c r="M9693">
        <f>L9693-F9714*SQRT(20/250)</f>
        <v>-2.4316286139295068E-2</v>
      </c>
    </row>
    <row r="9694" spans="1:13" x14ac:dyDescent="0.15">
      <c r="A9694" s="2">
        <v>39497</v>
      </c>
      <c r="B9694" s="1">
        <v>107.5</v>
      </c>
      <c r="C9694" s="1">
        <f t="shared" si="906"/>
        <v>107.5</v>
      </c>
      <c r="D9694">
        <f t="shared" si="907"/>
        <v>4.677490847567717</v>
      </c>
      <c r="E9694">
        <f t="shared" si="910"/>
        <v>-1.5801462599087657E-3</v>
      </c>
      <c r="F9694">
        <f t="shared" ref="F9694:F9757" si="911">STDEV(E9674:E9694)*SQRT(250)</f>
        <v>8.8914558755935361E-2</v>
      </c>
      <c r="G9694" s="4">
        <f t="shared" si="908"/>
        <v>8.1599999999999966</v>
      </c>
      <c r="H9694">
        <f>C9694*EXP(-$K$1*(20/250))*NORMSDIST(-M9694)-C9694*EXP(-$K$2*(20/250))*NORMSDIST(-L9694)</f>
        <v>2.1836307603768219</v>
      </c>
      <c r="I9694" s="4">
        <f t="shared" si="909"/>
        <v>0</v>
      </c>
      <c r="J9694">
        <f>C9694*EXP(-$K$2*(20/250))*NORMSDIST(L9694)-C9694*EXP(-$K$1*(20/250))*NORMSDIST(M9694)</f>
        <v>2.1836307603768219</v>
      </c>
      <c r="K9694">
        <f>+J9694-H9694-EXP(-$K$2*20/250)*C9694+EXP(-$K$1*20/250)*C9694</f>
        <v>0</v>
      </c>
      <c r="L9694">
        <f>+(LN(C9694/C9694)+($K$1-$K$2+0.5*F9715^2)*20/250)/F9715/SQRT(20/250)</f>
        <v>2.5461125583671515E-2</v>
      </c>
      <c r="M9694">
        <f>L9694-F9715*SQRT(20/250)</f>
        <v>-2.5461125583671508E-2</v>
      </c>
    </row>
    <row r="9695" spans="1:13" x14ac:dyDescent="0.15">
      <c r="A9695" s="2">
        <v>39498</v>
      </c>
      <c r="B9695" s="1">
        <v>107.97</v>
      </c>
      <c r="C9695" s="1">
        <f t="shared" si="906"/>
        <v>107.97</v>
      </c>
      <c r="D9695">
        <f t="shared" si="907"/>
        <v>4.6818534107590493</v>
      </c>
      <c r="E9695">
        <f t="shared" si="910"/>
        <v>4.3625631913322138E-3</v>
      </c>
      <c r="F9695">
        <f t="shared" si="911"/>
        <v>8.9933959068747252E-2</v>
      </c>
      <c r="G9695" s="4">
        <f t="shared" si="908"/>
        <v>9.1799999999999926</v>
      </c>
      <c r="H9695">
        <f>C9695*EXP(-$K$1*(20/250))*NORMSDIST(-M9695)-C9695*EXP(-$K$2*(20/250))*NORMSDIST(-L9695)</f>
        <v>2.1644807677066851</v>
      </c>
      <c r="I9695" s="4">
        <f t="shared" si="909"/>
        <v>0</v>
      </c>
      <c r="J9695">
        <f>C9695*EXP(-$K$2*(20/250))*NORMSDIST(L9695)-C9695*EXP(-$K$1*(20/250))*NORMSDIST(M9695)</f>
        <v>2.1644807677066851</v>
      </c>
      <c r="K9695">
        <f>+J9695-H9695-EXP(-$K$2*20/250)*C9695+EXP(-$K$1*20/250)*C9695</f>
        <v>0</v>
      </c>
      <c r="L9695">
        <f>+(LN(C9695/C9695)+($K$1-$K$2+0.5*F9716^2)*20/250)/F9716/SQRT(20/250)</f>
        <v>2.5127904312666004E-2</v>
      </c>
      <c r="M9695">
        <f>L9695-F9716*SQRT(20/250)</f>
        <v>-2.5127904312666011E-2</v>
      </c>
    </row>
    <row r="9696" spans="1:13" x14ac:dyDescent="0.15">
      <c r="A9696" s="2">
        <v>39499</v>
      </c>
      <c r="B9696" s="1">
        <v>107.6</v>
      </c>
      <c r="C9696" s="1">
        <f t="shared" si="906"/>
        <v>107.6</v>
      </c>
      <c r="D9696">
        <f t="shared" si="907"/>
        <v>4.678420647727684</v>
      </c>
      <c r="E9696">
        <f t="shared" si="910"/>
        <v>-3.4327630313653046E-3</v>
      </c>
      <c r="F9696">
        <f t="shared" si="911"/>
        <v>7.7893401118440342E-2</v>
      </c>
      <c r="G9696" s="4">
        <f t="shared" si="908"/>
        <v>8.1999999999999886</v>
      </c>
      <c r="H9696">
        <f>C9696*EXP(-$K$1*(20/250))*NORMSDIST(-M9696)-C9696*EXP(-$K$2*(20/250))*NORMSDIST(-L9696)</f>
        <v>2.2005461194117757</v>
      </c>
      <c r="I9696" s="4">
        <f t="shared" si="909"/>
        <v>0</v>
      </c>
      <c r="J9696">
        <f>C9696*EXP(-$K$2*(20/250))*NORMSDIST(L9696)-C9696*EXP(-$K$1*(20/250))*NORMSDIST(M9696)</f>
        <v>2.2005461194117757</v>
      </c>
      <c r="K9696">
        <f>+J9696-H9696-EXP(-$K$2*20/250)*C9696+EXP(-$K$1*20/250)*C9696</f>
        <v>0</v>
      </c>
      <c r="L9696">
        <f>+(LN(C9696/C9696)+($K$1-$K$2+0.5*F9717^2)*20/250)/F9717/SQRT(20/250)</f>
        <v>2.5634550397223566E-2</v>
      </c>
      <c r="M9696">
        <f>L9696-F9717*SQRT(20/250)</f>
        <v>-2.5634550397223572E-2</v>
      </c>
    </row>
    <row r="9697" spans="1:13" x14ac:dyDescent="0.15">
      <c r="A9697" s="2">
        <v>39500</v>
      </c>
      <c r="B9697" s="1">
        <v>106.98</v>
      </c>
      <c r="C9697" s="1">
        <f t="shared" si="906"/>
        <v>106.98</v>
      </c>
      <c r="D9697">
        <f t="shared" si="907"/>
        <v>4.6726419011031037</v>
      </c>
      <c r="E9697">
        <f t="shared" si="910"/>
        <v>-5.7787466245802221E-3</v>
      </c>
      <c r="F9697">
        <f t="shared" si="911"/>
        <v>7.0462135885253768E-2</v>
      </c>
      <c r="G9697" s="4">
        <f t="shared" si="908"/>
        <v>6.210000000000008</v>
      </c>
      <c r="H9697">
        <f>C9697*EXP(-$K$1*(20/250))*NORMSDIST(-M9697)-C9697*EXP(-$K$2*(20/250))*NORMSDIST(-L9697)</f>
        <v>2.3025691942358222</v>
      </c>
      <c r="I9697" s="4">
        <f t="shared" si="909"/>
        <v>0</v>
      </c>
      <c r="J9697">
        <f>C9697*EXP(-$K$2*(20/250))*NORMSDIST(L9697)-C9697*EXP(-$K$1*(20/250))*NORMSDIST(M9697)</f>
        <v>2.3025691942358222</v>
      </c>
      <c r="K9697">
        <f>+J9697-H9697-EXP(-$K$2*20/250)*C9697+EXP(-$K$1*20/250)*C9697</f>
        <v>0</v>
      </c>
      <c r="L9697">
        <f>+(LN(C9697/C9697)+($K$1-$K$2+0.5*F9718^2)*20/250)/F9718/SQRT(20/250)</f>
        <v>2.6978805450872629E-2</v>
      </c>
      <c r="M9697">
        <f>L9697-F9718*SQRT(20/250)</f>
        <v>-2.6978805450872629E-2</v>
      </c>
    </row>
    <row r="9698" spans="1:13" x14ac:dyDescent="0.15">
      <c r="A9698" s="2">
        <v>39503</v>
      </c>
      <c r="B9698" s="1">
        <v>107.88</v>
      </c>
      <c r="C9698" s="1">
        <f t="shared" si="906"/>
        <v>107.88</v>
      </c>
      <c r="D9698">
        <f t="shared" si="907"/>
        <v>4.681019498271529</v>
      </c>
      <c r="E9698">
        <f t="shared" si="910"/>
        <v>8.3775971684252326E-3</v>
      </c>
      <c r="F9698">
        <f t="shared" si="911"/>
        <v>7.3463086443783465E-2</v>
      </c>
      <c r="G9698" s="4">
        <f t="shared" si="908"/>
        <v>7.8100000000000023</v>
      </c>
      <c r="H9698">
        <f>C9698*EXP(-$K$1*(20/250))*NORMSDIST(-M9698)-C9698*EXP(-$K$2*(20/250))*NORMSDIST(-L9698)</f>
        <v>2.2735049348859775</v>
      </c>
      <c r="I9698" s="4">
        <f t="shared" si="909"/>
        <v>0</v>
      </c>
      <c r="J9698">
        <f>C9698*EXP(-$K$2*(20/250))*NORMSDIST(L9698)-C9698*EXP(-$K$1*(20/250))*NORMSDIST(M9698)</f>
        <v>2.2735049348859775</v>
      </c>
      <c r="K9698">
        <f>+J9698-H9698-EXP(-$K$2*20/250)*C9698+EXP(-$K$1*20/250)*C9698</f>
        <v>0</v>
      </c>
      <c r="L9698">
        <f>+(LN(C9698/C9698)+($K$1-$K$2+0.5*F9719^2)*20/250)/F9719/SQRT(20/250)</f>
        <v>2.6415899767845408E-2</v>
      </c>
      <c r="M9698">
        <f>L9698-F9719*SQRT(20/250)</f>
        <v>-2.6415899767845408E-2</v>
      </c>
    </row>
    <row r="9699" spans="1:13" x14ac:dyDescent="0.15">
      <c r="A9699" s="2">
        <v>39504</v>
      </c>
      <c r="B9699" s="1">
        <v>107.73</v>
      </c>
      <c r="C9699" s="1">
        <f t="shared" si="906"/>
        <v>107.73</v>
      </c>
      <c r="D9699">
        <f t="shared" si="907"/>
        <v>4.679628096906101</v>
      </c>
      <c r="E9699">
        <f t="shared" si="910"/>
        <v>-1.3914013654279245E-3</v>
      </c>
      <c r="F9699">
        <f t="shared" si="911"/>
        <v>7.0010959253002852E-2</v>
      </c>
      <c r="G9699" s="4">
        <f t="shared" si="908"/>
        <v>8.61</v>
      </c>
      <c r="H9699">
        <f>C9699*EXP(-$K$1*(20/250))*NORMSDIST(-M9699)-C9699*EXP(-$K$2*(20/250))*NORMSDIST(-L9699)</f>
        <v>2.2815298477165982</v>
      </c>
      <c r="I9699" s="4">
        <f t="shared" si="909"/>
        <v>0</v>
      </c>
      <c r="J9699">
        <f>C9699*EXP(-$K$2*(20/250))*NORMSDIST(L9699)-C9699*EXP(-$K$1*(20/250))*NORMSDIST(M9699)</f>
        <v>2.2815298477165982</v>
      </c>
      <c r="K9699">
        <f>+J9699-H9699-EXP(-$K$2*20/250)*C9699+EXP(-$K$1*20/250)*C9699</f>
        <v>0</v>
      </c>
      <c r="L9699">
        <f>+(LN(C9699/C9699)+($K$1-$K$2+0.5*F9720^2)*20/250)/F9720/SQRT(20/250)</f>
        <v>2.6546082422213207E-2</v>
      </c>
      <c r="M9699">
        <f>L9699-F9720*SQRT(20/250)</f>
        <v>-2.6546082422213207E-2</v>
      </c>
    </row>
    <row r="9700" spans="1:13" x14ac:dyDescent="0.15">
      <c r="A9700" s="2">
        <v>39505</v>
      </c>
      <c r="B9700" s="1">
        <v>106.38</v>
      </c>
      <c r="C9700" s="1">
        <f t="shared" si="906"/>
        <v>106.38</v>
      </c>
      <c r="D9700">
        <f t="shared" si="907"/>
        <v>4.6670175893141712</v>
      </c>
      <c r="E9700">
        <f t="shared" si="910"/>
        <v>-1.2610507591929832E-2</v>
      </c>
      <c r="F9700">
        <f t="shared" si="911"/>
        <v>8.1986490038689727E-2</v>
      </c>
      <c r="G9700" s="4">
        <f t="shared" si="908"/>
        <v>6.5099999999999909</v>
      </c>
      <c r="H9700">
        <f>C9700*EXP(-$K$1*(20/250))*NORMSDIST(-M9700)-C9700*EXP(-$K$2*(20/250))*NORMSDIST(-L9700)</f>
        <v>2.2681922054059456</v>
      </c>
      <c r="I9700" s="4">
        <f t="shared" si="909"/>
        <v>0</v>
      </c>
      <c r="J9700">
        <f>C9700*EXP(-$K$2*(20/250))*NORMSDIST(L9700)-C9700*EXP(-$K$1*(20/250))*NORMSDIST(M9700)</f>
        <v>2.2681922054059456</v>
      </c>
      <c r="K9700">
        <f>+J9700-H9700-EXP(-$K$2*20/250)*C9700+EXP(-$K$1*20/250)*C9700</f>
        <v>0</v>
      </c>
      <c r="L9700">
        <f>+(LN(C9700/C9700)+($K$1-$K$2+0.5*F9721^2)*20/250)/F9721/SQRT(20/250)</f>
        <v>2.67258486344089E-2</v>
      </c>
      <c r="M9700">
        <f>L9700-F9721*SQRT(20/250)</f>
        <v>-2.6725848634408893E-2</v>
      </c>
    </row>
    <row r="9701" spans="1:13" x14ac:dyDescent="0.15">
      <c r="A9701" s="2">
        <v>39506</v>
      </c>
      <c r="B9701" s="1">
        <v>105.64</v>
      </c>
      <c r="C9701" s="1">
        <f t="shared" si="906"/>
        <v>105.64</v>
      </c>
      <c r="D9701">
        <f t="shared" si="907"/>
        <v>4.6600370874289316</v>
      </c>
      <c r="E9701">
        <f t="shared" si="910"/>
        <v>-6.9805018852395762E-3</v>
      </c>
      <c r="F9701">
        <f t="shared" si="911"/>
        <v>8.4787070254683863E-2</v>
      </c>
      <c r="G9701" s="4">
        <f t="shared" si="908"/>
        <v>5.9300000000000068</v>
      </c>
      <c r="H9701">
        <f>C9701*EXP(-$K$1*(20/250))*NORMSDIST(-M9701)-C9701*EXP(-$K$2*(20/250))*NORMSDIST(-L9701)</f>
        <v>2.2464181880423766</v>
      </c>
      <c r="I9701" s="4">
        <f t="shared" si="909"/>
        <v>0</v>
      </c>
      <c r="J9701">
        <f>C9701*EXP(-$K$2*(20/250))*NORMSDIST(L9701)-C9701*EXP(-$K$1*(20/250))*NORMSDIST(M9701)</f>
        <v>2.2464181880423766</v>
      </c>
      <c r="K9701">
        <f>+J9701-H9701-EXP(-$K$2*20/250)*C9701+EXP(-$K$1*20/250)*C9701</f>
        <v>0</v>
      </c>
      <c r="L9701">
        <f>+(LN(C9701/C9701)+($K$1-$K$2+0.5*F9722^2)*20/250)/F9722/SQRT(20/250)</f>
        <v>2.6654686318092844E-2</v>
      </c>
      <c r="M9701">
        <f>L9701-F9722*SQRT(20/250)</f>
        <v>-2.6654686318092844E-2</v>
      </c>
    </row>
    <row r="9702" spans="1:13" x14ac:dyDescent="0.15">
      <c r="A9702" s="2">
        <v>39507</v>
      </c>
      <c r="B9702" s="1">
        <v>104.19</v>
      </c>
      <c r="C9702" s="1">
        <f t="shared" si="906"/>
        <v>104.19</v>
      </c>
      <c r="D9702">
        <f t="shared" si="907"/>
        <v>4.6462161554240922</v>
      </c>
      <c r="E9702">
        <f t="shared" si="910"/>
        <v>-1.382093200483947E-2</v>
      </c>
      <c r="F9702">
        <f t="shared" si="911"/>
        <v>9.5292887602270643E-2</v>
      </c>
      <c r="G9702" s="4">
        <f t="shared" si="908"/>
        <v>4.3400000000000034</v>
      </c>
      <c r="H9702">
        <f>C9702*EXP(-$K$1*(20/250))*NORMSDIST(-M9702)-C9702*EXP(-$K$2*(20/250))*NORMSDIST(-L9702)</f>
        <v>2.16977706562637</v>
      </c>
      <c r="I9702" s="4">
        <f t="shared" si="909"/>
        <v>0</v>
      </c>
      <c r="J9702">
        <f>C9702*EXP(-$K$2*(20/250))*NORMSDIST(L9702)-C9702*EXP(-$K$1*(20/250))*NORMSDIST(M9702)</f>
        <v>2.16977706562637</v>
      </c>
      <c r="K9702">
        <f>+J9702-H9702-EXP(-$K$2*20/250)*C9702+EXP(-$K$1*20/250)*C9702</f>
        <v>0</v>
      </c>
      <c r="L9702">
        <f>+(LN(C9702/C9702)+($K$1-$K$2+0.5*F9723^2)*20/250)/F9723/SQRT(20/250)</f>
        <v>2.6103475433166715E-2</v>
      </c>
      <c r="M9702">
        <f>L9702-F9723*SQRT(20/250)</f>
        <v>-2.6103475433166701E-2</v>
      </c>
    </row>
    <row r="9703" spans="1:13" x14ac:dyDescent="0.15">
      <c r="A9703" s="2">
        <v>39510</v>
      </c>
      <c r="B9703" s="1">
        <v>103.57</v>
      </c>
      <c r="C9703" s="1">
        <f t="shared" si="906"/>
        <v>103.57</v>
      </c>
      <c r="D9703">
        <f t="shared" si="907"/>
        <v>4.6402477126007877</v>
      </c>
      <c r="E9703">
        <f t="shared" si="910"/>
        <v>-5.9684428233044429E-3</v>
      </c>
      <c r="F9703">
        <f t="shared" si="911"/>
        <v>9.62175668951816E-2</v>
      </c>
      <c r="G9703" s="4">
        <f t="shared" si="908"/>
        <v>1.7999999999999972</v>
      </c>
      <c r="H9703">
        <f>C9703*EXP(-$K$1*(20/250))*NORMSDIST(-M9703)-C9703*EXP(-$K$2*(20/250))*NORMSDIST(-L9703)</f>
        <v>2.3092014591117547</v>
      </c>
      <c r="I9703" s="4">
        <f t="shared" si="909"/>
        <v>0</v>
      </c>
      <c r="J9703">
        <f>C9703*EXP(-$K$2*(20/250))*NORMSDIST(L9703)-C9703*EXP(-$K$1*(20/250))*NORMSDIST(M9703)</f>
        <v>2.3092014591117547</v>
      </c>
      <c r="K9703">
        <f>+J9703-H9703-EXP(-$K$2*20/250)*C9703+EXP(-$K$1*20/250)*C9703</f>
        <v>0</v>
      </c>
      <c r="L9703">
        <f>+(LN(C9703/C9703)+($K$1-$K$2+0.5*F9724^2)*20/250)/F9724/SQRT(20/250)</f>
        <v>2.7947587087231288E-2</v>
      </c>
      <c r="M9703">
        <f>L9703-F9724*SQRT(20/250)</f>
        <v>-2.7947587087231281E-2</v>
      </c>
    </row>
    <row r="9704" spans="1:13" x14ac:dyDescent="0.15">
      <c r="A9704" s="2">
        <v>39511</v>
      </c>
      <c r="B9704" s="1">
        <v>102.67</v>
      </c>
      <c r="C9704" s="1">
        <f t="shared" si="906"/>
        <v>102.67</v>
      </c>
      <c r="D9704">
        <f t="shared" si="907"/>
        <v>4.6315199613108735</v>
      </c>
      <c r="E9704">
        <f t="shared" si="910"/>
        <v>-8.7277512899142096E-3</v>
      </c>
      <c r="F9704">
        <f t="shared" si="911"/>
        <v>9.7539327150881705E-2</v>
      </c>
      <c r="G9704" s="4">
        <f t="shared" si="908"/>
        <v>0</v>
      </c>
      <c r="H9704">
        <f>C9704*EXP(-$K$1*(20/250))*NORMSDIST(-M9704)-C9704*EXP(-$K$2*(20/250))*NORMSDIST(-L9704)</f>
        <v>2.3015648139159595</v>
      </c>
      <c r="I9704" s="4">
        <f t="shared" si="909"/>
        <v>9.9999999999994316E-2</v>
      </c>
      <c r="J9704">
        <f>C9704*EXP(-$K$2*(20/250))*NORMSDIST(L9704)-C9704*EXP(-$K$1*(20/250))*NORMSDIST(M9704)</f>
        <v>2.3015648139159595</v>
      </c>
      <c r="K9704">
        <f>+J9704-H9704-EXP(-$K$2*20/250)*C9704+EXP(-$K$1*20/250)*C9704</f>
        <v>0</v>
      </c>
      <c r="L9704">
        <f>+(LN(C9704/C9704)+($K$1-$K$2+0.5*F9725^2)*20/250)/F9725/SQRT(20/250)</f>
        <v>2.8099379794400456E-2</v>
      </c>
      <c r="M9704">
        <f>L9704-F9725*SQRT(20/250)</f>
        <v>-2.8099379794400463E-2</v>
      </c>
    </row>
    <row r="9705" spans="1:13" x14ac:dyDescent="0.15">
      <c r="A9705" s="2">
        <v>39512</v>
      </c>
      <c r="B9705" s="1">
        <v>103.99</v>
      </c>
      <c r="C9705" s="1">
        <f t="shared" si="906"/>
        <v>103.99</v>
      </c>
      <c r="D9705">
        <f t="shared" si="907"/>
        <v>4.6442947406721418</v>
      </c>
      <c r="E9705">
        <f t="shared" si="910"/>
        <v>1.2774779361268251E-2</v>
      </c>
      <c r="F9705">
        <f t="shared" si="911"/>
        <v>0.10924772710200446</v>
      </c>
      <c r="G9705" s="4">
        <f t="shared" si="908"/>
        <v>1.7800000000000011</v>
      </c>
      <c r="H9705">
        <f>C9705*EXP(-$K$1*(20/250))*NORMSDIST(-M9705)-C9705*EXP(-$K$2*(20/250))*NORMSDIST(-L9705)</f>
        <v>2.2760872540572805</v>
      </c>
      <c r="I9705" s="4">
        <f t="shared" si="909"/>
        <v>0</v>
      </c>
      <c r="J9705">
        <f>C9705*EXP(-$K$2*(20/250))*NORMSDIST(L9705)-C9705*EXP(-$K$1*(20/250))*NORMSDIST(M9705)</f>
        <v>2.2760872540572805</v>
      </c>
      <c r="K9705">
        <f>+J9705-H9705-EXP(-$K$2*20/250)*C9705+EXP(-$K$1*20/250)*C9705</f>
        <v>0</v>
      </c>
      <c r="L9705">
        <f>+(LN(C9705/C9705)+($K$1-$K$2+0.5*F9726^2)*20/250)/F9726/SQRT(20/250)</f>
        <v>2.7435428447901856E-2</v>
      </c>
      <c r="M9705">
        <f>L9705-F9726*SQRT(20/250)</f>
        <v>-2.7435428447901856E-2</v>
      </c>
    </row>
    <row r="9706" spans="1:13" x14ac:dyDescent="0.15">
      <c r="A9706" s="2">
        <v>39513</v>
      </c>
      <c r="B9706" s="1">
        <v>103.1</v>
      </c>
      <c r="C9706" s="1">
        <f t="shared" si="906"/>
        <v>103.1</v>
      </c>
      <c r="D9706">
        <f t="shared" si="907"/>
        <v>4.6356993910229143</v>
      </c>
      <c r="E9706">
        <f t="shared" si="910"/>
        <v>-8.5953496492274795E-3</v>
      </c>
      <c r="F9706">
        <f t="shared" si="911"/>
        <v>0.11209084529712526</v>
      </c>
      <c r="G9706" s="4">
        <f t="shared" si="908"/>
        <v>1.3499999999999943</v>
      </c>
      <c r="H9706">
        <f>C9706*EXP(-$K$1*(20/250))*NORMSDIST(-M9706)-C9706*EXP(-$K$2*(20/250))*NORMSDIST(-L9706)</f>
        <v>2.2386981342585983</v>
      </c>
      <c r="I9706" s="4">
        <f t="shared" si="909"/>
        <v>0</v>
      </c>
      <c r="J9706">
        <f>C9706*EXP(-$K$2*(20/250))*NORMSDIST(L9706)-C9706*EXP(-$K$1*(20/250))*NORMSDIST(M9706)</f>
        <v>2.2386981342585983</v>
      </c>
      <c r="K9706">
        <f>+J9706-H9706-EXP(-$K$2*20/250)*C9706+EXP(-$K$1*20/250)*C9706</f>
        <v>0</v>
      </c>
      <c r="L9706">
        <f>+(LN(C9706/C9706)+($K$1-$K$2+0.5*F9727^2)*20/250)/F9727/SQRT(20/250)</f>
        <v>2.7217637699515167E-2</v>
      </c>
      <c r="M9706">
        <f>L9706-F9727*SQRT(20/250)</f>
        <v>-2.7217637699515167E-2</v>
      </c>
    </row>
    <row r="9707" spans="1:13" x14ac:dyDescent="0.15">
      <c r="A9707" s="2">
        <v>39514</v>
      </c>
      <c r="B9707" s="1">
        <v>102.69</v>
      </c>
      <c r="C9707" s="1">
        <f t="shared" si="906"/>
        <v>102.69</v>
      </c>
      <c r="D9707">
        <f t="shared" si="907"/>
        <v>4.631714741210204</v>
      </c>
      <c r="E9707">
        <f t="shared" si="910"/>
        <v>-3.9846498127102947E-3</v>
      </c>
      <c r="F9707">
        <f t="shared" si="911"/>
        <v>0.11203774378702738</v>
      </c>
      <c r="G9707" s="4">
        <f t="shared" si="908"/>
        <v>6.9999999999993179E-2</v>
      </c>
      <c r="H9707">
        <f>C9707*EXP(-$K$1*(20/250))*NORMSDIST(-M9707)-C9707*EXP(-$K$2*(20/250))*NORMSDIST(-L9707)</f>
        <v>2.2540613479735896</v>
      </c>
      <c r="I9707" s="4">
        <f t="shared" si="909"/>
        <v>0</v>
      </c>
      <c r="J9707">
        <f>C9707*EXP(-$K$2*(20/250))*NORMSDIST(L9707)-C9707*EXP(-$K$1*(20/250))*NORMSDIST(M9707)</f>
        <v>2.2540613479735896</v>
      </c>
      <c r="K9707">
        <f>+J9707-H9707-EXP(-$K$2*20/250)*C9707+EXP(-$K$1*20/250)*C9707</f>
        <v>0</v>
      </c>
      <c r="L9707">
        <f>+(LN(C9707/C9707)+($K$1-$K$2+0.5*F9728^2)*20/250)/F9728/SQRT(20/250)</f>
        <v>2.7513909749888522E-2</v>
      </c>
      <c r="M9707">
        <f>L9707-F9728*SQRT(20/250)</f>
        <v>-2.7513909749888515E-2</v>
      </c>
    </row>
    <row r="9708" spans="1:13" x14ac:dyDescent="0.15">
      <c r="A9708" s="2">
        <v>39517</v>
      </c>
      <c r="B9708" s="1">
        <v>101.8</v>
      </c>
      <c r="C9708" s="1">
        <f t="shared" si="906"/>
        <v>101.8</v>
      </c>
      <c r="D9708">
        <f t="shared" si="907"/>
        <v>4.623010104116422</v>
      </c>
      <c r="E9708">
        <f t="shared" si="910"/>
        <v>-8.7046370937819972E-3</v>
      </c>
      <c r="F9708">
        <f t="shared" si="911"/>
        <v>0.11161893503245875</v>
      </c>
      <c r="G9708" s="4">
        <f t="shared" si="908"/>
        <v>0</v>
      </c>
      <c r="H9708">
        <f>C9708*EXP(-$K$1*(20/250))*NORMSDIST(-M9708)-C9708*EXP(-$K$2*(20/250))*NORMSDIST(-L9708)</f>
        <v>2.2056220145962655</v>
      </c>
      <c r="I9708" s="4">
        <f t="shared" si="909"/>
        <v>0.75</v>
      </c>
      <c r="J9708">
        <f>C9708*EXP(-$K$2*(20/250))*NORMSDIST(L9708)-C9708*EXP(-$K$1*(20/250))*NORMSDIST(M9708)</f>
        <v>2.2056220145962655</v>
      </c>
      <c r="K9708">
        <f>+J9708-H9708-EXP(-$K$2*20/250)*C9708+EXP(-$K$1*20/250)*C9708</f>
        <v>0</v>
      </c>
      <c r="L9708">
        <f>+(LN(C9708/C9708)+($K$1-$K$2+0.5*F9729^2)*20/250)/F9729/SQRT(20/250)</f>
        <v>2.7157927939155484E-2</v>
      </c>
      <c r="M9708">
        <f>L9708-F9729*SQRT(20/250)</f>
        <v>-2.7157927939155484E-2</v>
      </c>
    </row>
    <row r="9709" spans="1:13" x14ac:dyDescent="0.15">
      <c r="A9709" s="2">
        <v>39518</v>
      </c>
      <c r="B9709" s="1">
        <v>102.87</v>
      </c>
      <c r="C9709" s="1">
        <f t="shared" si="906"/>
        <v>102.87</v>
      </c>
      <c r="D9709">
        <f t="shared" si="907"/>
        <v>4.6334660551429385</v>
      </c>
      <c r="E9709">
        <f t="shared" si="910"/>
        <v>1.045595102651653E-2</v>
      </c>
      <c r="F9709">
        <f t="shared" si="911"/>
        <v>0.1191245072451588</v>
      </c>
      <c r="G9709" s="4">
        <f t="shared" si="908"/>
        <v>1.0400000000000063</v>
      </c>
      <c r="H9709">
        <f>C9709*EXP(-$K$1*(20/250))*NORMSDIST(-M9709)-C9709*EXP(-$K$2*(20/250))*NORMSDIST(-L9709)</f>
        <v>2.2052529729122128</v>
      </c>
      <c r="I9709" s="4">
        <f t="shared" si="909"/>
        <v>0</v>
      </c>
      <c r="J9709">
        <f>C9709*EXP(-$K$2*(20/250))*NORMSDIST(L9709)-C9709*EXP(-$K$1*(20/250))*NORMSDIST(M9709)</f>
        <v>2.2052529729122128</v>
      </c>
      <c r="K9709">
        <f>+J9709-H9709-EXP(-$K$2*20/250)*C9709+EXP(-$K$1*20/250)*C9709</f>
        <v>0</v>
      </c>
      <c r="L9709">
        <f>+(LN(C9709/C9709)+($K$1-$K$2+0.5*F9730^2)*20/250)/F9730/SQRT(20/250)</f>
        <v>2.6870879147510126E-2</v>
      </c>
      <c r="M9709">
        <f>L9709-F9730*SQRT(20/250)</f>
        <v>-2.6870879147510126E-2</v>
      </c>
    </row>
    <row r="9710" spans="1:13" x14ac:dyDescent="0.15">
      <c r="A9710" s="2">
        <v>39519</v>
      </c>
      <c r="B9710" s="1">
        <v>102.38</v>
      </c>
      <c r="C9710" s="1">
        <f t="shared" si="906"/>
        <v>102.38</v>
      </c>
      <c r="D9710">
        <f t="shared" si="907"/>
        <v>4.6286913810294372</v>
      </c>
      <c r="E9710">
        <f t="shared" si="910"/>
        <v>-4.7746741135012982E-3</v>
      </c>
      <c r="F9710">
        <f t="shared" si="911"/>
        <v>0.1149272480797735</v>
      </c>
      <c r="G9710" s="4">
        <f t="shared" si="908"/>
        <v>0.67000000000000171</v>
      </c>
      <c r="H9710">
        <f>C9710*EXP(-$K$1*(20/250))*NORMSDIST(-M9710)-C9710*EXP(-$K$2*(20/250))*NORMSDIST(-L9710)</f>
        <v>2.1876934792005613</v>
      </c>
      <c r="I9710" s="4">
        <f t="shared" si="909"/>
        <v>0</v>
      </c>
      <c r="J9710">
        <f>C9710*EXP(-$K$2*(20/250))*NORMSDIST(L9710)-C9710*EXP(-$K$1*(20/250))*NORMSDIST(M9710)</f>
        <v>2.1876934792005613</v>
      </c>
      <c r="K9710">
        <f>+J9710-H9710-EXP(-$K$2*20/250)*C9710+EXP(-$K$1*20/250)*C9710</f>
        <v>0</v>
      </c>
      <c r="L9710">
        <f>+(LN(C9710/C9710)+($K$1-$K$2+0.5*F9731^2)*20/250)/F9731/SQRT(20/250)</f>
        <v>2.6784479480789949E-2</v>
      </c>
      <c r="M9710">
        <f>L9710-F9731*SQRT(20/250)</f>
        <v>-2.6784479480789949E-2</v>
      </c>
    </row>
    <row r="9711" spans="1:13" x14ac:dyDescent="0.15">
      <c r="A9711" s="2">
        <v>39520</v>
      </c>
      <c r="B9711" s="1">
        <v>100.58</v>
      </c>
      <c r="C9711" s="1">
        <f t="shared" si="906"/>
        <v>100.58</v>
      </c>
      <c r="D9711">
        <f t="shared" si="907"/>
        <v>4.6109534307438187</v>
      </c>
      <c r="E9711">
        <f t="shared" si="910"/>
        <v>-1.7737950285618531E-2</v>
      </c>
      <c r="F9711">
        <f t="shared" si="911"/>
        <v>0.12168815370187334</v>
      </c>
      <c r="G9711" s="4">
        <f t="shared" si="908"/>
        <v>0</v>
      </c>
      <c r="H9711">
        <f>C9711*EXP(-$K$1*(20/250))*NORMSDIST(-M9711)-C9711*EXP(-$K$2*(20/250))*NORMSDIST(-L9711)</f>
        <v>2.0431224309234963</v>
      </c>
      <c r="I9711" s="4">
        <f t="shared" si="909"/>
        <v>0.51000000000000512</v>
      </c>
      <c r="J9711">
        <f>C9711*EXP(-$K$2*(20/250))*NORMSDIST(L9711)-C9711*EXP(-$K$1*(20/250))*NORMSDIST(M9711)</f>
        <v>2.0431224309234963</v>
      </c>
      <c r="K9711">
        <f>+J9711-H9711-EXP(-$K$2*20/250)*C9711+EXP(-$K$1*20/250)*C9711</f>
        <v>0</v>
      </c>
      <c r="L9711">
        <f>+(LN(C9711/C9711)+($K$1-$K$2+0.5*F9732^2)*20/250)/F9732/SQRT(20/250)</f>
        <v>2.5461830511395941E-2</v>
      </c>
      <c r="M9711">
        <f>L9711-F9732*SQRT(20/250)</f>
        <v>-2.5461830511395941E-2</v>
      </c>
    </row>
    <row r="9712" spans="1:13" x14ac:dyDescent="0.15">
      <c r="A9712" s="2">
        <v>39521</v>
      </c>
      <c r="B9712" s="1">
        <v>100.2</v>
      </c>
      <c r="C9712" s="1">
        <f t="shared" si="906"/>
        <v>100.2</v>
      </c>
      <c r="D9712">
        <f t="shared" si="907"/>
        <v>4.6071681886507641</v>
      </c>
      <c r="E9712">
        <f t="shared" si="910"/>
        <v>-3.7852420930546415E-3</v>
      </c>
      <c r="F9712">
        <f t="shared" si="911"/>
        <v>0.12151810935150641</v>
      </c>
      <c r="G9712" s="4">
        <f t="shared" si="908"/>
        <v>0</v>
      </c>
      <c r="H9712">
        <f>C9712*EXP(-$K$1*(20/250))*NORMSDIST(-M9712)-C9712*EXP(-$K$2*(20/250))*NORMSDIST(-L9712)</f>
        <v>2.0312878665705156</v>
      </c>
      <c r="I9712" s="4">
        <f t="shared" si="909"/>
        <v>0.67000000000000171</v>
      </c>
      <c r="J9712">
        <f>C9712*EXP(-$K$2*(20/250))*NORMSDIST(L9712)-C9712*EXP(-$K$1*(20/250))*NORMSDIST(M9712)</f>
        <v>2.0312878665705156</v>
      </c>
      <c r="K9712">
        <f>+J9712-H9712-EXP(-$K$2*20/250)*C9712+EXP(-$K$1*20/250)*C9712</f>
        <v>0</v>
      </c>
      <c r="L9712">
        <f>+(LN(C9712/C9712)+($K$1-$K$2+0.5*F9733^2)*20/250)/F9733/SQRT(20/250)</f>
        <v>2.5410337044100631E-2</v>
      </c>
      <c r="M9712">
        <f>L9712-F9733*SQRT(20/250)</f>
        <v>-2.5410337044100631E-2</v>
      </c>
    </row>
    <row r="9713" spans="1:13" x14ac:dyDescent="0.15">
      <c r="A9713" s="2">
        <v>39524</v>
      </c>
      <c r="B9713" s="1">
        <v>96.88</v>
      </c>
      <c r="C9713" s="1">
        <f t="shared" si="906"/>
        <v>96.88</v>
      </c>
      <c r="D9713">
        <f t="shared" si="907"/>
        <v>4.5734730992448371</v>
      </c>
      <c r="E9713">
        <f t="shared" si="910"/>
        <v>-3.3695089405926915E-2</v>
      </c>
      <c r="F9713">
        <f t="shared" si="911"/>
        <v>0.15982673263646108</v>
      </c>
      <c r="G9713" s="4">
        <f t="shared" si="908"/>
        <v>0</v>
      </c>
      <c r="H9713">
        <f>C9713*EXP(-$K$1*(20/250))*NORMSDIST(-M9713)-C9713*EXP(-$K$2*(20/250))*NORMSDIST(-L9713)</f>
        <v>1.4326420475330508</v>
      </c>
      <c r="I9713" s="4">
        <f t="shared" si="909"/>
        <v>4.4500000000000028</v>
      </c>
      <c r="J9713">
        <f>C9713*EXP(-$K$2*(20/250))*NORMSDIST(L9713)-C9713*EXP(-$K$1*(20/250))*NORMSDIST(M9713)</f>
        <v>1.4326420475330508</v>
      </c>
      <c r="K9713">
        <f>+J9713-H9713-EXP(-$K$2*20/250)*C9713+EXP(-$K$1*20/250)*C9713</f>
        <v>0</v>
      </c>
      <c r="L9713">
        <f>+(LN(C9713/C9713)+($K$1-$K$2+0.5*F9734^2)*20/250)/F9734/SQRT(20/250)</f>
        <v>1.853481977266945E-2</v>
      </c>
      <c r="M9713">
        <f>L9713-F9734*SQRT(20/250)</f>
        <v>-1.853481977266945E-2</v>
      </c>
    </row>
    <row r="9714" spans="1:13" x14ac:dyDescent="0.15">
      <c r="A9714" s="2">
        <v>39525</v>
      </c>
      <c r="B9714" s="1">
        <v>98.23</v>
      </c>
      <c r="C9714" s="1">
        <f t="shared" si="906"/>
        <v>98.23</v>
      </c>
      <c r="D9714">
        <f t="shared" si="907"/>
        <v>4.5873116676867784</v>
      </c>
      <c r="E9714">
        <f t="shared" si="910"/>
        <v>1.3838568441941312E-2</v>
      </c>
      <c r="F9714">
        <f t="shared" si="911"/>
        <v>0.17194210822367997</v>
      </c>
      <c r="G9714" s="4">
        <f t="shared" si="908"/>
        <v>0</v>
      </c>
      <c r="H9714">
        <f>C9714*EXP(-$K$1*(20/250))*NORMSDIST(-M9714)-C9714*EXP(-$K$2*(20/250))*NORMSDIST(-L9714)</f>
        <v>1.3749417478161234</v>
      </c>
      <c r="I9714" s="4">
        <f t="shared" si="909"/>
        <v>3.1700000000000017</v>
      </c>
      <c r="J9714">
        <f>C9714*EXP(-$K$2*(20/250))*NORMSDIST(L9714)-C9714*EXP(-$K$1*(20/250))*NORMSDIST(M9714)</f>
        <v>1.3749417478161234</v>
      </c>
      <c r="K9714">
        <f>+J9714-H9714-EXP(-$K$2*20/250)*C9714+EXP(-$K$1*20/250)*C9714</f>
        <v>0</v>
      </c>
      <c r="L9714">
        <f>+(LN(C9714/C9714)+($K$1-$K$2+0.5*F9735^2)*20/250)/F9735/SQRT(20/250)</f>
        <v>1.7543747612927232E-2</v>
      </c>
      <c r="M9714">
        <f>L9714-F9735*SQRT(20/250)</f>
        <v>-1.7543747612927239E-2</v>
      </c>
    </row>
    <row r="9715" spans="1:13" x14ac:dyDescent="0.15">
      <c r="A9715" s="2">
        <v>39526</v>
      </c>
      <c r="B9715" s="1">
        <v>99.34</v>
      </c>
      <c r="C9715" s="1">
        <f t="shared" si="906"/>
        <v>99.34</v>
      </c>
      <c r="D9715">
        <f t="shared" si="907"/>
        <v>4.5985483096792041</v>
      </c>
      <c r="E9715">
        <f t="shared" si="910"/>
        <v>1.1236641992425689E-2</v>
      </c>
      <c r="F9715">
        <f t="shared" si="911"/>
        <v>0.18003734556856418</v>
      </c>
      <c r="G9715" s="4">
        <f t="shared" si="908"/>
        <v>0</v>
      </c>
      <c r="H9715">
        <f>C9715*EXP(-$K$1*(20/250))*NORMSDIST(-M9715)-C9715*EXP(-$K$2*(20/250))*NORMSDIST(-L9715)</f>
        <v>1.3606571004498491</v>
      </c>
      <c r="I9715" s="4">
        <f t="shared" si="909"/>
        <v>2.8799999999999955</v>
      </c>
      <c r="J9715">
        <f>C9715*EXP(-$K$2*(20/250))*NORMSDIST(L9715)-C9715*EXP(-$K$1*(20/250))*NORMSDIST(M9715)</f>
        <v>1.360657100449842</v>
      </c>
      <c r="K9715">
        <f>+J9715-H9715-EXP(-$K$2*20/250)*C9715+EXP(-$K$1*20/250)*C9715</f>
        <v>0</v>
      </c>
      <c r="L9715">
        <f>+(LN(C9715/C9715)+($K$1-$K$2+0.5*F9736^2)*20/250)/F9736/SQRT(20/250)</f>
        <v>1.7167450641019006E-2</v>
      </c>
      <c r="M9715">
        <f>L9715-F9736*SQRT(20/250)</f>
        <v>-1.7167450641019013E-2</v>
      </c>
    </row>
    <row r="9716" spans="1:13" x14ac:dyDescent="0.15">
      <c r="A9716" s="2">
        <v>39527</v>
      </c>
      <c r="B9716" s="1">
        <v>98.79</v>
      </c>
      <c r="C9716" s="1">
        <f t="shared" si="906"/>
        <v>98.79</v>
      </c>
      <c r="D9716">
        <f t="shared" si="907"/>
        <v>4.5929963850563826</v>
      </c>
      <c r="E9716">
        <f t="shared" si="910"/>
        <v>-5.5519246228215025E-3</v>
      </c>
      <c r="F9716">
        <f t="shared" si="911"/>
        <v>0.17768111536492825</v>
      </c>
      <c r="G9716" s="4">
        <f t="shared" si="908"/>
        <v>0</v>
      </c>
      <c r="H9716">
        <f>C9716*EXP(-$K$1*(20/250))*NORMSDIST(-M9716)-C9716*EXP(-$K$2*(20/250))*NORMSDIST(-L9716)</f>
        <v>1.5494294826744124</v>
      </c>
      <c r="I9716" s="4">
        <f t="shared" si="909"/>
        <v>5.769999999999996</v>
      </c>
      <c r="J9716">
        <f>C9716*EXP(-$K$2*(20/250))*NORMSDIST(L9716)-C9716*EXP(-$K$1*(20/250))*NORMSDIST(M9716)</f>
        <v>1.5494294826744124</v>
      </c>
      <c r="K9716">
        <f>+J9716-H9716-EXP(-$K$2*20/250)*C9716+EXP(-$K$1*20/250)*C9716</f>
        <v>0</v>
      </c>
      <c r="L9716">
        <f>+(LN(C9716/C9716)+($K$1-$K$2+0.5*F9737^2)*20/250)/F9737/SQRT(20/250)</f>
        <v>1.9658335380248762E-2</v>
      </c>
      <c r="M9716">
        <f>L9716-F9737*SQRT(20/250)</f>
        <v>-1.9658335380248762E-2</v>
      </c>
    </row>
    <row r="9717" spans="1:13" x14ac:dyDescent="0.15">
      <c r="A9717" s="2">
        <v>39528</v>
      </c>
      <c r="B9717" s="1">
        <v>99.4</v>
      </c>
      <c r="C9717" s="1">
        <f t="shared" si="906"/>
        <v>99.4</v>
      </c>
      <c r="D9717">
        <f t="shared" si="907"/>
        <v>4.5991521136625284</v>
      </c>
      <c r="E9717">
        <f t="shared" si="910"/>
        <v>6.1557286061457717E-3</v>
      </c>
      <c r="F9717">
        <f t="shared" si="911"/>
        <v>0.18126364418545091</v>
      </c>
      <c r="G9717" s="4">
        <f t="shared" si="908"/>
        <v>0</v>
      </c>
      <c r="H9717">
        <f>C9717*EXP(-$K$1*(20/250))*NORMSDIST(-M9717)-C9717*EXP(-$K$2*(20/250))*NORMSDIST(-L9717)</f>
        <v>1.6429361872101467</v>
      </c>
      <c r="I9717" s="4">
        <f t="shared" si="909"/>
        <v>3.9799999999999898</v>
      </c>
      <c r="J9717">
        <f>C9717*EXP(-$K$2*(20/250))*NORMSDIST(L9717)-C9717*EXP(-$K$1*(20/250))*NORMSDIST(M9717)</f>
        <v>1.6429361872101467</v>
      </c>
      <c r="K9717">
        <f>+J9717-H9717-EXP(-$K$2*20/250)*C9717+EXP(-$K$1*20/250)*C9717</f>
        <v>0</v>
      </c>
      <c r="L9717">
        <f>+(LN(C9717/C9717)+($K$1-$K$2+0.5*F9738^2)*20/250)/F9738/SQRT(20/250)</f>
        <v>2.0716925990750975E-2</v>
      </c>
      <c r="M9717">
        <f>L9717-F9738*SQRT(20/250)</f>
        <v>-2.0716925990750968E-2</v>
      </c>
    </row>
    <row r="9718" spans="1:13" x14ac:dyDescent="0.15">
      <c r="A9718" s="2">
        <v>39531</v>
      </c>
      <c r="B9718" s="1">
        <v>100.77</v>
      </c>
      <c r="C9718" s="1">
        <f t="shared" si="906"/>
        <v>100.77</v>
      </c>
      <c r="D9718">
        <f t="shared" si="907"/>
        <v>4.6128406922923109</v>
      </c>
      <c r="E9718">
        <f t="shared" si="910"/>
        <v>1.3688578629782455E-2</v>
      </c>
      <c r="F9718">
        <f t="shared" si="911"/>
        <v>0.19076896282624628</v>
      </c>
      <c r="G9718" s="4">
        <f t="shared" si="908"/>
        <v>0</v>
      </c>
      <c r="H9718">
        <f>C9718*EXP(-$K$1*(20/250))*NORMSDIST(-M9718)-C9718*EXP(-$K$2*(20/250))*NORMSDIST(-L9718)</f>
        <v>1.6225513301838674</v>
      </c>
      <c r="I9718" s="4">
        <f t="shared" si="909"/>
        <v>1.9300000000000068</v>
      </c>
      <c r="J9718">
        <f>C9718*EXP(-$K$2*(20/250))*NORMSDIST(L9718)-C9718*EXP(-$K$1*(20/250))*NORMSDIST(M9718)</f>
        <v>1.6225513301838674</v>
      </c>
      <c r="K9718">
        <f>+J9718-H9718-EXP(-$K$2*20/250)*C9718+EXP(-$K$1*20/250)*C9718</f>
        <v>0</v>
      </c>
      <c r="L9718">
        <f>+(LN(C9718/C9718)+($K$1-$K$2+0.5*F9739^2)*20/250)/F9739/SQRT(20/250)</f>
        <v>2.0181646982923154E-2</v>
      </c>
      <c r="M9718">
        <f>L9718-F9739*SQRT(20/250)</f>
        <v>-2.0181646982923154E-2</v>
      </c>
    </row>
    <row r="9719" spans="1:13" x14ac:dyDescent="0.15">
      <c r="A9719" s="2">
        <v>39532</v>
      </c>
      <c r="B9719" s="1">
        <v>100.07</v>
      </c>
      <c r="C9719" s="1">
        <f t="shared" si="906"/>
        <v>100.07</v>
      </c>
      <c r="D9719">
        <f t="shared" si="907"/>
        <v>4.6058699411023643</v>
      </c>
      <c r="E9719">
        <f t="shared" si="910"/>
        <v>-6.9707511899466112E-3</v>
      </c>
      <c r="F9719">
        <f t="shared" si="911"/>
        <v>0.18678861856987636</v>
      </c>
      <c r="G9719" s="4">
        <f t="shared" si="908"/>
        <v>0</v>
      </c>
      <c r="H9719">
        <f>C9719*EXP(-$K$1*(20/250))*NORMSDIST(-M9719)-C9719*EXP(-$K$2*(20/250))*NORMSDIST(-L9719)</f>
        <v>1.6017781719806052</v>
      </c>
      <c r="I9719" s="4">
        <f t="shared" si="909"/>
        <v>3.480000000000004</v>
      </c>
      <c r="J9719">
        <f>C9719*EXP(-$K$2*(20/250))*NORMSDIST(L9719)-C9719*EXP(-$K$1*(20/250))*NORMSDIST(M9719)</f>
        <v>1.6017781719806052</v>
      </c>
      <c r="K9719">
        <f>+J9719-H9719-EXP(-$K$2*20/250)*C9719+EXP(-$K$1*20/250)*C9719</f>
        <v>0</v>
      </c>
      <c r="L9719">
        <f>+(LN(C9719/C9719)+($K$1-$K$2+0.5*F9740^2)*20/250)/F9740/SQRT(20/250)</f>
        <v>2.0062615203659494E-2</v>
      </c>
      <c r="M9719">
        <f>L9719-F9740*SQRT(20/250)</f>
        <v>-2.0062615203659488E-2</v>
      </c>
    </row>
    <row r="9720" spans="1:13" x14ac:dyDescent="0.15">
      <c r="A9720" s="2">
        <v>39533</v>
      </c>
      <c r="B9720" s="1">
        <v>99.12</v>
      </c>
      <c r="C9720" s="1">
        <f t="shared" si="906"/>
        <v>99.12</v>
      </c>
      <c r="D9720">
        <f t="shared" si="907"/>
        <v>4.5963312373208867</v>
      </c>
      <c r="E9720">
        <f t="shared" si="910"/>
        <v>-9.5387037814775866E-3</v>
      </c>
      <c r="F9720">
        <f t="shared" si="911"/>
        <v>0.18770914894683971</v>
      </c>
      <c r="G9720" s="4">
        <f t="shared" si="908"/>
        <v>0</v>
      </c>
      <c r="H9720">
        <f>C9720*EXP(-$K$1*(20/250))*NORMSDIST(-M9720)-C9720*EXP(-$K$2*(20/250))*NORMSDIST(-L9720)</f>
        <v>1.5287961881608112</v>
      </c>
      <c r="I9720" s="4">
        <f t="shared" si="909"/>
        <v>5.0799999999999983</v>
      </c>
      <c r="J9720">
        <f>C9720*EXP(-$K$2*(20/250))*NORMSDIST(L9720)-C9720*EXP(-$K$1*(20/250))*NORMSDIST(M9720)</f>
        <v>1.5287961881608112</v>
      </c>
      <c r="K9720">
        <f>+J9720-H9720-EXP(-$K$2*20/250)*C9720+EXP(-$K$1*20/250)*C9720</f>
        <v>0</v>
      </c>
      <c r="L9720">
        <f>+(LN(C9720/C9720)+($K$1-$K$2+0.5*F9741^2)*20/250)/F9741/SQRT(20/250)</f>
        <v>1.9331933239608107E-2</v>
      </c>
      <c r="M9720">
        <f>L9720-F9741*SQRT(20/250)</f>
        <v>-1.9331933239608107E-2</v>
      </c>
    </row>
    <row r="9721" spans="1:13" x14ac:dyDescent="0.15">
      <c r="A9721" s="2">
        <v>39534</v>
      </c>
      <c r="B9721" s="1">
        <v>99.87</v>
      </c>
      <c r="C9721" s="1">
        <f t="shared" si="906"/>
        <v>99.87</v>
      </c>
      <c r="D9721">
        <f t="shared" si="907"/>
        <v>4.6038693402550432</v>
      </c>
      <c r="E9721">
        <f t="shared" si="910"/>
        <v>7.5381029341565764E-3</v>
      </c>
      <c r="F9721">
        <f t="shared" si="911"/>
        <v>0.18898028802355762</v>
      </c>
      <c r="G9721" s="4">
        <f t="shared" si="908"/>
        <v>0</v>
      </c>
      <c r="H9721">
        <f>C9721*EXP(-$K$1*(20/250))*NORMSDIST(-M9721)-C9721*EXP(-$K$2*(20/250))*NORMSDIST(-L9721)</f>
        <v>1.5287791163876676</v>
      </c>
      <c r="I9721" s="4">
        <f t="shared" si="909"/>
        <v>4.2999999999999972</v>
      </c>
      <c r="J9721">
        <f>C9721*EXP(-$K$2*(20/250))*NORMSDIST(L9721)-C9721*EXP(-$K$1*(20/250))*NORMSDIST(M9721)</f>
        <v>1.5287791163876676</v>
      </c>
      <c r="K9721">
        <f>+J9721-H9721-EXP(-$K$2*20/250)*C9721+EXP(-$K$1*20/250)*C9721</f>
        <v>0</v>
      </c>
      <c r="L9721">
        <f>+(LN(C9721/C9721)+($K$1-$K$2+0.5*F9742^2)*20/250)/F9742/SQRT(20/250)</f>
        <v>1.9186522844115643E-2</v>
      </c>
      <c r="M9721">
        <f>L9721-F9742*SQRT(20/250)</f>
        <v>-1.9186522844115643E-2</v>
      </c>
    </row>
    <row r="9722" spans="1:13" x14ac:dyDescent="0.15">
      <c r="A9722" s="2">
        <v>39535</v>
      </c>
      <c r="B9722" s="1">
        <v>99.71</v>
      </c>
      <c r="C9722" s="1">
        <f t="shared" si="906"/>
        <v>99.71</v>
      </c>
      <c r="D9722">
        <f t="shared" si="907"/>
        <v>4.6022659728407014</v>
      </c>
      <c r="E9722">
        <f t="shared" si="910"/>
        <v>-1.6033674143418608E-3</v>
      </c>
      <c r="F9722">
        <f t="shared" si="911"/>
        <v>0.18847709445923738</v>
      </c>
      <c r="G9722" s="4">
        <f t="shared" si="908"/>
        <v>0</v>
      </c>
      <c r="H9722">
        <f>C9722*EXP(-$K$1*(20/250))*NORMSDIST(-M9722)-C9722*EXP(-$K$2*(20/250))*NORMSDIST(-L9722)</f>
        <v>1.5196580116181622</v>
      </c>
      <c r="I9722" s="4">
        <f t="shared" si="909"/>
        <v>4.5900000000000034</v>
      </c>
      <c r="J9722">
        <f>C9722*EXP(-$K$2*(20/250))*NORMSDIST(L9722)-C9722*EXP(-$K$1*(20/250))*NORMSDIST(M9722)</f>
        <v>1.5196580116181622</v>
      </c>
      <c r="K9722">
        <f>+J9722-H9722-EXP(-$K$2*20/250)*C9722+EXP(-$K$1*20/250)*C9722</f>
        <v>0</v>
      </c>
      <c r="L9722">
        <f>+(LN(C9722/C9722)+($K$1-$K$2+0.5*F9743^2)*20/250)/F9743/SQRT(20/250)</f>
        <v>1.9102644729877567E-2</v>
      </c>
      <c r="M9722">
        <f>L9722-F9743*SQRT(20/250)</f>
        <v>-1.9102644729877567E-2</v>
      </c>
    </row>
    <row r="9723" spans="1:13" x14ac:dyDescent="0.15">
      <c r="A9723" s="2">
        <v>39538</v>
      </c>
      <c r="B9723" s="1">
        <v>99.85</v>
      </c>
      <c r="C9723" s="1">
        <f t="shared" si="906"/>
        <v>99.85</v>
      </c>
      <c r="D9723">
        <f t="shared" si="907"/>
        <v>4.603669059861824</v>
      </c>
      <c r="E9723">
        <f t="shared" si="910"/>
        <v>1.4030870211225732E-3</v>
      </c>
      <c r="F9723">
        <f t="shared" si="911"/>
        <v>0.18457944491328632</v>
      </c>
      <c r="G9723" s="4">
        <f t="shared" si="908"/>
        <v>0</v>
      </c>
      <c r="H9723">
        <f>C9723*EXP(-$K$1*(20/250))*NORMSDIST(-M9723)-C9723*EXP(-$K$2*(20/250))*NORMSDIST(-L9723)</f>
        <v>1.578823288936178</v>
      </c>
      <c r="I9723" s="4">
        <f t="shared" si="909"/>
        <v>3.5500000000000114</v>
      </c>
      <c r="J9723">
        <f>C9723*EXP(-$K$2*(20/250))*NORMSDIST(L9723)-C9723*EXP(-$K$1*(20/250))*NORMSDIST(M9723)</f>
        <v>1.578823288936178</v>
      </c>
      <c r="K9723">
        <f>+J9723-H9723-EXP(-$K$2*20/250)*C9723+EXP(-$K$1*20/250)*C9723</f>
        <v>0</v>
      </c>
      <c r="L9723">
        <f>+(LN(C9723/C9723)+($K$1-$K$2+0.5*F9744^2)*20/250)/F9744/SQRT(20/250)</f>
        <v>1.981863880829552E-2</v>
      </c>
      <c r="M9723">
        <f>L9723-F9744*SQRT(20/250)</f>
        <v>-1.981863880829552E-2</v>
      </c>
    </row>
    <row r="9724" spans="1:13" x14ac:dyDescent="0.15">
      <c r="A9724" s="2">
        <v>39539</v>
      </c>
      <c r="B9724" s="1">
        <v>101.77</v>
      </c>
      <c r="C9724" s="1">
        <f t="shared" si="906"/>
        <v>101.77</v>
      </c>
      <c r="D9724">
        <f t="shared" si="907"/>
        <v>4.62271536520384</v>
      </c>
      <c r="E9724">
        <f t="shared" si="910"/>
        <v>1.9046305342016012E-2</v>
      </c>
      <c r="F9724">
        <f t="shared" si="911"/>
        <v>0.19761928347182833</v>
      </c>
      <c r="G9724" s="4">
        <f t="shared" si="908"/>
        <v>0</v>
      </c>
      <c r="H9724">
        <f>C9724*EXP(-$K$1*(20/250))*NORMSDIST(-M9724)-C9724*EXP(-$K$2*(20/250))*NORMSDIST(-L9724)</f>
        <v>1.4919521222363912</v>
      </c>
      <c r="I9724" s="4">
        <f t="shared" si="909"/>
        <v>2.7600000000000051</v>
      </c>
      <c r="J9724">
        <f>C9724*EXP(-$K$2*(20/250))*NORMSDIST(L9724)-C9724*EXP(-$K$1*(20/250))*NORMSDIST(M9724)</f>
        <v>1.4919521222363912</v>
      </c>
      <c r="K9724">
        <f>+J9724-H9724-EXP(-$K$2*20/250)*C9724+EXP(-$K$1*20/250)*C9724</f>
        <v>0</v>
      </c>
      <c r="L9724">
        <f>+(LN(C9724/C9724)+($K$1-$K$2+0.5*F9745^2)*20/250)/F9745/SQRT(20/250)</f>
        <v>1.8374667471940786E-2</v>
      </c>
      <c r="M9724">
        <f>L9724-F9745*SQRT(20/250)</f>
        <v>-1.8374667471940786E-2</v>
      </c>
    </row>
    <row r="9725" spans="1:13" x14ac:dyDescent="0.15">
      <c r="A9725" s="2">
        <v>39540</v>
      </c>
      <c r="B9725" s="1">
        <v>102.77</v>
      </c>
      <c r="C9725" s="1">
        <f t="shared" si="906"/>
        <v>102.77</v>
      </c>
      <c r="D9725">
        <f t="shared" si="907"/>
        <v>4.632493481636982</v>
      </c>
      <c r="E9725">
        <f t="shared" si="910"/>
        <v>9.7781164331420811E-3</v>
      </c>
      <c r="F9725">
        <f t="shared" si="911"/>
        <v>0.19869261999756821</v>
      </c>
      <c r="G9725" s="4">
        <f t="shared" si="908"/>
        <v>0</v>
      </c>
      <c r="H9725">
        <f>C9725*EXP(-$K$1*(20/250))*NORMSDIST(-M9725)-C9725*EXP(-$K$2*(20/250))*NORMSDIST(-L9725)</f>
        <v>1.4803820823702907</v>
      </c>
      <c r="I9725" s="4">
        <f t="shared" si="909"/>
        <v>1.2700000000000102</v>
      </c>
      <c r="J9725">
        <f>C9725*EXP(-$K$2*(20/250))*NORMSDIST(L9725)-C9725*EXP(-$K$1*(20/250))*NORMSDIST(M9725)</f>
        <v>1.4803820823702907</v>
      </c>
      <c r="K9725">
        <f>+J9725-H9725-EXP(-$K$2*20/250)*C9725+EXP(-$K$1*20/250)*C9725</f>
        <v>0</v>
      </c>
      <c r="L9725">
        <f>+(LN(C9725/C9725)+($K$1-$K$2+0.5*F9746^2)*20/250)/F9746/SQRT(20/250)</f>
        <v>1.8054729920520898E-2</v>
      </c>
      <c r="M9725">
        <f>L9725-F9746*SQRT(20/250)</f>
        <v>-1.8054729920520898E-2</v>
      </c>
    </row>
    <row r="9726" spans="1:13" x14ac:dyDescent="0.15">
      <c r="A9726" s="2">
        <v>39541</v>
      </c>
      <c r="B9726" s="1">
        <v>102.21</v>
      </c>
      <c r="C9726" s="1">
        <f t="shared" si="906"/>
        <v>102.21</v>
      </c>
      <c r="D9726">
        <f t="shared" si="907"/>
        <v>4.6270295203409848</v>
      </c>
      <c r="E9726">
        <f t="shared" si="910"/>
        <v>-5.4639612959972439E-3</v>
      </c>
      <c r="F9726">
        <f t="shared" si="911"/>
        <v>0.19399777500269719</v>
      </c>
      <c r="G9726" s="4">
        <f t="shared" si="908"/>
        <v>0</v>
      </c>
      <c r="H9726">
        <f>C9726*EXP(-$K$1*(20/250))*NORMSDIST(-M9726)-C9726*EXP(-$K$2*(20/250))*NORMSDIST(-L9726)</f>
        <v>1.5201582869948496</v>
      </c>
      <c r="I9726" s="4">
        <f t="shared" si="909"/>
        <v>3.1200000000000045</v>
      </c>
      <c r="J9726">
        <f>C9726*EXP(-$K$2*(20/250))*NORMSDIST(L9726)-C9726*EXP(-$K$1*(20/250))*NORMSDIST(M9726)</f>
        <v>1.5201582869948496</v>
      </c>
      <c r="K9726">
        <f>+J9726-H9726-EXP(-$K$2*20/250)*C9726+EXP(-$K$1*20/250)*C9726</f>
        <v>0</v>
      </c>
      <c r="L9726">
        <f>+(LN(C9726/C9726)+($K$1-$K$2+0.5*F9747^2)*20/250)/F9747/SQRT(20/250)</f>
        <v>1.8641485365210667E-2</v>
      </c>
      <c r="M9726">
        <f>L9726-F9747*SQRT(20/250)</f>
        <v>-1.8641485365210667E-2</v>
      </c>
    </row>
    <row r="9727" spans="1:13" x14ac:dyDescent="0.15">
      <c r="A9727" s="2">
        <v>39542</v>
      </c>
      <c r="B9727" s="1">
        <v>101.75</v>
      </c>
      <c r="C9727" s="1">
        <f t="shared" si="906"/>
        <v>101.75</v>
      </c>
      <c r="D9727">
        <f t="shared" si="907"/>
        <v>4.6225188243227047</v>
      </c>
      <c r="E9727">
        <f t="shared" si="910"/>
        <v>-4.5106960182801359E-3</v>
      </c>
      <c r="F9727">
        <f t="shared" si="911"/>
        <v>0.19245776185205798</v>
      </c>
      <c r="G9727" s="4">
        <f t="shared" si="908"/>
        <v>0</v>
      </c>
      <c r="H9727">
        <f>C9727*EXP(-$K$1*(20/250))*NORMSDIST(-M9727)-C9727*EXP(-$K$2*(20/250))*NORMSDIST(-L9727)</f>
        <v>1.5002701071492055</v>
      </c>
      <c r="I9727" s="4">
        <f t="shared" si="909"/>
        <v>3.3700000000000045</v>
      </c>
      <c r="J9727">
        <f>C9727*EXP(-$K$2*(20/250))*NORMSDIST(L9727)-C9727*EXP(-$K$1*(20/250))*NORMSDIST(M9727)</f>
        <v>1.5002701071492055</v>
      </c>
      <c r="K9727">
        <f>+J9727-H9727-EXP(-$K$2*20/250)*C9727+EXP(-$K$1*20/250)*C9727</f>
        <v>0</v>
      </c>
      <c r="L9727">
        <f>+(LN(C9727/C9727)+($K$1-$K$2+0.5*F9748^2)*20/250)/F9748/SQRT(20/250)</f>
        <v>1.8480754483065541E-2</v>
      </c>
      <c r="M9727">
        <f>L9727-F9748*SQRT(20/250)</f>
        <v>-1.8480754483065541E-2</v>
      </c>
    </row>
    <row r="9728" spans="1:13" x14ac:dyDescent="0.15">
      <c r="A9728" s="2">
        <v>39545</v>
      </c>
      <c r="B9728" s="1">
        <v>102.62</v>
      </c>
      <c r="C9728" s="1">
        <f t="shared" si="906"/>
        <v>102.62</v>
      </c>
      <c r="D9728">
        <f t="shared" si="907"/>
        <v>4.6310328455138192</v>
      </c>
      <c r="E9728">
        <f t="shared" si="910"/>
        <v>8.5140211911145514E-3</v>
      </c>
      <c r="F9728">
        <f t="shared" si="911"/>
        <v>0.19455272161100837</v>
      </c>
      <c r="G9728" s="4">
        <f t="shared" si="908"/>
        <v>0</v>
      </c>
      <c r="H9728">
        <f>C9728*EXP(-$K$1*(20/250))*NORMSDIST(-M9728)-C9728*EXP(-$K$2*(20/250))*NORMSDIST(-L9728)</f>
        <v>1.5088380273557291</v>
      </c>
      <c r="I9728" s="4">
        <f t="shared" si="909"/>
        <v>1.9200000000000017</v>
      </c>
      <c r="J9728">
        <f>C9728*EXP(-$K$2*(20/250))*NORMSDIST(L9728)-C9728*EXP(-$K$1*(20/250))*NORMSDIST(M9728)</f>
        <v>1.5088380273557291</v>
      </c>
      <c r="K9728">
        <f>+J9728-H9728-EXP(-$K$2*20/250)*C9728+EXP(-$K$1*20/250)*C9728</f>
        <v>0</v>
      </c>
      <c r="L9728">
        <f>+(LN(C9728/C9728)+($K$1-$K$2+0.5*F9749^2)*20/250)/F9749/SQRT(20/250)</f>
        <v>1.8428718281950161E-2</v>
      </c>
      <c r="M9728">
        <f>L9728-F9749*SQRT(20/250)</f>
        <v>-1.8428718281950168E-2</v>
      </c>
    </row>
    <row r="9729" spans="1:13" x14ac:dyDescent="0.15">
      <c r="A9729" s="2">
        <v>39546</v>
      </c>
      <c r="B9729" s="1">
        <v>102.55</v>
      </c>
      <c r="C9729" s="1">
        <f t="shared" si="906"/>
        <v>102.55</v>
      </c>
      <c r="D9729">
        <f t="shared" si="907"/>
        <v>4.6303504845183898</v>
      </c>
      <c r="E9729">
        <f t="shared" si="910"/>
        <v>-6.8236099542939854E-4</v>
      </c>
      <c r="F9729">
        <f t="shared" si="911"/>
        <v>0.19203555008752443</v>
      </c>
      <c r="G9729" s="4">
        <f t="shared" si="908"/>
        <v>0</v>
      </c>
      <c r="H9729">
        <f>C9729*EXP(-$K$1*(20/250))*NORMSDIST(-M9729)-C9729*EXP(-$K$2*(20/250))*NORMSDIST(-L9729)</f>
        <v>1.5258910154461915</v>
      </c>
      <c r="I9729" s="4">
        <f t="shared" si="909"/>
        <v>2.730000000000004</v>
      </c>
      <c r="J9729">
        <f>C9729*EXP(-$K$2*(20/250))*NORMSDIST(L9729)-C9729*EXP(-$K$1*(20/250))*NORMSDIST(M9729)</f>
        <v>1.5258910154461915</v>
      </c>
      <c r="K9729">
        <f>+J9729-H9729-EXP(-$K$2*20/250)*C9729+EXP(-$K$1*20/250)*C9729</f>
        <v>0</v>
      </c>
      <c r="L9729">
        <f>+(LN(C9729/C9729)+($K$1-$K$2+0.5*F9750^2)*20/250)/F9750/SQRT(20/250)</f>
        <v>1.8649747860906177E-2</v>
      </c>
      <c r="M9729">
        <f>L9729-F9750*SQRT(20/250)</f>
        <v>-1.8649747860906171E-2</v>
      </c>
    </row>
    <row r="9730" spans="1:13" x14ac:dyDescent="0.15">
      <c r="A9730" s="2">
        <v>39547</v>
      </c>
      <c r="B9730" s="1">
        <v>101.83</v>
      </c>
      <c r="C9730" s="1">
        <f t="shared" si="906"/>
        <v>101.83</v>
      </c>
      <c r="D9730">
        <f t="shared" si="907"/>
        <v>4.6233047561835736</v>
      </c>
      <c r="E9730">
        <f t="shared" si="910"/>
        <v>-7.0457283348162036E-3</v>
      </c>
      <c r="F9730">
        <f t="shared" si="911"/>
        <v>0.19000580861648605</v>
      </c>
      <c r="G9730" s="4">
        <f t="shared" si="908"/>
        <v>0</v>
      </c>
      <c r="H9730">
        <f>C9730*EXP(-$K$1*(20/250))*NORMSDIST(-M9730)-C9730*EXP(-$K$2*(20/250))*NORMSDIST(-L9730)</f>
        <v>1.5928393490957831</v>
      </c>
      <c r="I9730" s="4">
        <f t="shared" si="909"/>
        <v>2.0400000000000063</v>
      </c>
      <c r="J9730">
        <f>C9730*EXP(-$K$2*(20/250))*NORMSDIST(L9730)-C9730*EXP(-$K$1*(20/250))*NORMSDIST(M9730)</f>
        <v>1.5928393490957831</v>
      </c>
      <c r="K9730">
        <f>+J9730-H9730-EXP(-$K$2*20/250)*C9730+EXP(-$K$1*20/250)*C9730</f>
        <v>0</v>
      </c>
      <c r="L9730">
        <f>+(LN(C9730/C9730)+($K$1-$K$2+0.5*F9751^2)*20/250)/F9751/SQRT(20/250)</f>
        <v>1.9605774025979201E-2</v>
      </c>
      <c r="M9730">
        <f>L9730-F9751*SQRT(20/250)</f>
        <v>-1.9605774025979201E-2</v>
      </c>
    </row>
    <row r="9731" spans="1:13" x14ac:dyDescent="0.15">
      <c r="A9731" s="2">
        <v>39548</v>
      </c>
      <c r="B9731" s="1">
        <v>101.71</v>
      </c>
      <c r="C9731" s="1">
        <f t="shared" si="906"/>
        <v>101.71</v>
      </c>
      <c r="D9731">
        <f t="shared" si="907"/>
        <v>4.622125626637505</v>
      </c>
      <c r="E9731">
        <f t="shared" si="910"/>
        <v>-1.1791295460685802E-3</v>
      </c>
      <c r="F9731">
        <f t="shared" si="911"/>
        <v>0.18939487071418512</v>
      </c>
      <c r="G9731" s="4">
        <f t="shared" si="908"/>
        <v>0</v>
      </c>
      <c r="H9731">
        <f>C9731*EXP(-$K$1*(20/250))*NORMSDIST(-M9731)-C9731*EXP(-$K$2*(20/250))*NORMSDIST(-L9731)</f>
        <v>1.6312099730420258</v>
      </c>
      <c r="I9731" s="4">
        <f t="shared" si="909"/>
        <v>1.3000000000000114</v>
      </c>
      <c r="J9731">
        <f>C9731*EXP(-$K$2*(20/250))*NORMSDIST(L9731)-C9731*EXP(-$K$1*(20/250))*NORMSDIST(M9731)</f>
        <v>1.6312099730420329</v>
      </c>
      <c r="K9731">
        <f>+J9731-H9731-EXP(-$K$2*20/250)*C9731+EXP(-$K$1*20/250)*C9731</f>
        <v>0</v>
      </c>
      <c r="L9731">
        <f>+(LN(C9731/C9731)+($K$1-$K$2+0.5*F9752^2)*20/250)/F9752/SQRT(20/250)</f>
        <v>2.0101820931426359E-2</v>
      </c>
      <c r="M9731">
        <f>L9731-F9752*SQRT(20/250)</f>
        <v>-2.0101820931426352E-2</v>
      </c>
    </row>
    <row r="9732" spans="1:13" x14ac:dyDescent="0.15">
      <c r="A9732" s="2">
        <v>39549</v>
      </c>
      <c r="B9732" s="1">
        <v>101.09</v>
      </c>
      <c r="C9732" s="1">
        <f t="shared" si="906"/>
        <v>101.09</v>
      </c>
      <c r="D9732">
        <f t="shared" si="907"/>
        <v>4.6160112091659666</v>
      </c>
      <c r="E9732">
        <f t="shared" si="910"/>
        <v>-6.1144174715384025E-3</v>
      </c>
      <c r="F9732">
        <f t="shared" si="911"/>
        <v>0.1800423301603061</v>
      </c>
      <c r="G9732" s="4">
        <f t="shared" si="908"/>
        <v>0</v>
      </c>
      <c r="H9732">
        <f>C9732*EXP(-$K$1*(20/250))*NORMSDIST(-M9732)-C9732*EXP(-$K$2*(20/250))*NORMSDIST(-L9732)</f>
        <v>1.6208168978432269</v>
      </c>
      <c r="I9732" s="4">
        <f t="shared" si="909"/>
        <v>2.7399999999999949</v>
      </c>
      <c r="J9732">
        <f>C9732*EXP(-$K$2*(20/250))*NORMSDIST(L9732)-C9732*EXP(-$K$1*(20/250))*NORMSDIST(M9732)</f>
        <v>1.6208168978432269</v>
      </c>
      <c r="K9732">
        <f>+J9732-H9732-EXP(-$K$2*20/250)*C9732+EXP(-$K$1*20/250)*C9732</f>
        <v>0</v>
      </c>
      <c r="L9732">
        <f>+(LN(C9732/C9732)+($K$1-$K$2+0.5*F9753^2)*20/250)/F9753/SQRT(20/250)</f>
        <v>2.0096245580398724E-2</v>
      </c>
      <c r="M9732">
        <f>L9732-F9753*SQRT(20/250)</f>
        <v>-2.0096245580398731E-2</v>
      </c>
    </row>
    <row r="9733" spans="1:13" x14ac:dyDescent="0.15">
      <c r="A9733" s="2">
        <v>39552</v>
      </c>
      <c r="B9733" s="1">
        <v>100.87</v>
      </c>
      <c r="C9733" s="1">
        <f t="shared" si="906"/>
        <v>100.87</v>
      </c>
      <c r="D9733">
        <f t="shared" si="907"/>
        <v>4.6138325590667444</v>
      </c>
      <c r="E9733">
        <f t="shared" si="910"/>
        <v>-2.1786500992222457E-3</v>
      </c>
      <c r="F9733">
        <f t="shared" si="911"/>
        <v>0.17967821636119288</v>
      </c>
      <c r="G9733" s="4">
        <f t="shared" si="908"/>
        <v>0</v>
      </c>
      <c r="H9733">
        <f>C9733*EXP(-$K$1*(20/250))*NORMSDIST(-M9733)-C9733*EXP(-$K$2*(20/250))*NORMSDIST(-L9733)</f>
        <v>1.6191340031523254</v>
      </c>
      <c r="I9733" s="4">
        <f t="shared" si="909"/>
        <v>3.539999999999992</v>
      </c>
      <c r="J9733">
        <f>C9733*EXP(-$K$2*(20/250))*NORMSDIST(L9733)-C9733*EXP(-$K$1*(20/250))*NORMSDIST(M9733)</f>
        <v>1.6191340031523254</v>
      </c>
      <c r="K9733">
        <f>+J9733-H9733-EXP(-$K$2*20/250)*C9733+EXP(-$K$1*20/250)*C9733</f>
        <v>0</v>
      </c>
      <c r="L9733">
        <f>+(LN(C9733/C9733)+($K$1-$K$2+0.5*F9754^2)*20/250)/F9754/SQRT(20/250)</f>
        <v>2.0119167639742093E-2</v>
      </c>
      <c r="M9733">
        <f>L9733-F9754*SQRT(20/250)</f>
        <v>-2.0119167639742093E-2</v>
      </c>
    </row>
    <row r="9734" spans="1:13" x14ac:dyDescent="0.15">
      <c r="A9734" s="2">
        <v>39553</v>
      </c>
      <c r="B9734" s="1">
        <v>101.33</v>
      </c>
      <c r="C9734" s="1">
        <f t="shared" si="906"/>
        <v>101.33</v>
      </c>
      <c r="D9734">
        <f t="shared" si="907"/>
        <v>4.6183825174602262</v>
      </c>
      <c r="E9734">
        <f t="shared" si="910"/>
        <v>4.5499583934818233E-3</v>
      </c>
      <c r="F9734">
        <f t="shared" si="911"/>
        <v>0.13106096749325072</v>
      </c>
      <c r="G9734" s="4">
        <f t="shared" si="908"/>
        <v>0</v>
      </c>
      <c r="H9734">
        <f>C9734*EXP(-$K$1*(20/250))*NORMSDIST(-M9734)-C9734*EXP(-$K$2*(20/250))*NORMSDIST(-L9734)</f>
        <v>1.6394618478914467</v>
      </c>
      <c r="I9734" s="4">
        <f t="shared" si="909"/>
        <v>3.8700000000000045</v>
      </c>
      <c r="J9734">
        <f>C9734*EXP(-$K$2*(20/250))*NORMSDIST(L9734)-C9734*EXP(-$K$1*(20/250))*NORMSDIST(M9734)</f>
        <v>1.6394618478914467</v>
      </c>
      <c r="K9734">
        <f>+J9734-H9734-EXP(-$K$2*20/250)*C9734+EXP(-$K$1*20/250)*C9734</f>
        <v>0</v>
      </c>
      <c r="L9734">
        <f>+(LN(C9734/C9734)+($K$1-$K$2+0.5*F9755^2)*20/250)/F9755/SQRT(20/250)</f>
        <v>2.0279300792012754E-2</v>
      </c>
      <c r="M9734">
        <f>L9734-F9755*SQRT(20/250)</f>
        <v>-2.0279300792012754E-2</v>
      </c>
    </row>
    <row r="9735" spans="1:13" x14ac:dyDescent="0.15">
      <c r="A9735" s="2">
        <v>39554</v>
      </c>
      <c r="B9735" s="1">
        <v>101.4</v>
      </c>
      <c r="C9735" s="1">
        <f t="shared" si="906"/>
        <v>101.4</v>
      </c>
      <c r="D9735">
        <f t="shared" si="907"/>
        <v>4.619073091157083</v>
      </c>
      <c r="E9735">
        <f t="shared" si="910"/>
        <v>6.9057369685676662E-4</v>
      </c>
      <c r="F9735">
        <f t="shared" si="911"/>
        <v>0.12405302904526154</v>
      </c>
      <c r="G9735" s="4">
        <f t="shared" si="908"/>
        <v>0</v>
      </c>
      <c r="H9735">
        <f>C9735*EXP(-$K$1*(20/250))*NORMSDIST(-M9735)-C9735*EXP(-$K$2*(20/250))*NORMSDIST(-L9735)</f>
        <v>1.6662194540942039</v>
      </c>
      <c r="I9735" s="4">
        <f t="shared" si="909"/>
        <v>3.2099999999999937</v>
      </c>
      <c r="J9735">
        <f>C9735*EXP(-$K$2*(20/250))*NORMSDIST(L9735)-C9735*EXP(-$K$1*(20/250))*NORMSDIST(M9735)</f>
        <v>1.6662194540942039</v>
      </c>
      <c r="K9735">
        <f>+J9735-H9735-EXP(-$K$2*20/250)*C9735+EXP(-$K$1*20/250)*C9735</f>
        <v>0</v>
      </c>
      <c r="L9735">
        <f>+(LN(C9735/C9735)+($K$1-$K$2+0.5*F9756^2)*20/250)/F9756/SQRT(20/250)</f>
        <v>2.0596095078732606E-2</v>
      </c>
      <c r="M9735">
        <f>L9735-F9756*SQRT(20/250)</f>
        <v>-2.0596095078732612E-2</v>
      </c>
    </row>
    <row r="9736" spans="1:13" x14ac:dyDescent="0.15">
      <c r="A9736" s="2">
        <v>39555</v>
      </c>
      <c r="B9736" s="1">
        <v>102.22</v>
      </c>
      <c r="C9736" s="1">
        <f t="shared" si="906"/>
        <v>102.22</v>
      </c>
      <c r="D9736">
        <f t="shared" si="907"/>
        <v>4.6271273533401338</v>
      </c>
      <c r="E9736">
        <f t="shared" si="910"/>
        <v>8.054262183050831E-3</v>
      </c>
      <c r="F9736">
        <f t="shared" si="911"/>
        <v>0.12139220763949883</v>
      </c>
      <c r="G9736" s="4">
        <f t="shared" si="908"/>
        <v>0</v>
      </c>
      <c r="H9736">
        <f>C9736*EXP(-$K$1*(20/250))*NORMSDIST(-M9736)-C9736*EXP(-$K$2*(20/250))*NORMSDIST(-L9736)</f>
        <v>1.6900994418569724</v>
      </c>
      <c r="I9736" s="4">
        <f t="shared" si="909"/>
        <v>1.6400000000000006</v>
      </c>
      <c r="J9736">
        <f>C9736*EXP(-$K$2*(20/250))*NORMSDIST(L9736)-C9736*EXP(-$K$1*(20/250))*NORMSDIST(M9736)</f>
        <v>1.6900994418569724</v>
      </c>
      <c r="K9736">
        <f>+J9736-H9736-EXP(-$K$2*20/250)*C9736+EXP(-$K$1*20/250)*C9736</f>
        <v>0</v>
      </c>
      <c r="L9736">
        <f>+(LN(C9736/C9736)+($K$1-$K$2+0.5*F9757^2)*20/250)/F9757/SQRT(20/250)</f>
        <v>2.0723705192496694E-2</v>
      </c>
      <c r="M9736">
        <f>L9736-F9757*SQRT(20/250)</f>
        <v>-2.0723705192496701E-2</v>
      </c>
    </row>
    <row r="9737" spans="1:13" x14ac:dyDescent="0.15">
      <c r="A9737" s="2">
        <v>39556</v>
      </c>
      <c r="B9737" s="1">
        <v>104.56</v>
      </c>
      <c r="C9737" s="1">
        <f t="shared" ref="C9737:C9800" si="912">_xlfn.IFNA(B9737,C9736)</f>
        <v>104.56</v>
      </c>
      <c r="D9737">
        <f t="shared" ref="D9737:D9800" si="913">+LN(C9737)</f>
        <v>4.6497610693159661</v>
      </c>
      <c r="E9737">
        <f t="shared" si="910"/>
        <v>2.2633715975832303E-2</v>
      </c>
      <c r="F9737">
        <f t="shared" si="911"/>
        <v>0.13900542254213327</v>
      </c>
      <c r="G9737" s="4">
        <f t="shared" ref="G9737:G9800" si="914">+IF(C9758&lt;C9737,-C9758+C9737,0)</f>
        <v>1.0000000000005116E-2</v>
      </c>
      <c r="H9737">
        <f>C9737*EXP(-$K$1*(20/250))*NORMSDIST(-M9737)-C9737*EXP(-$K$2*(20/250))*NORMSDIST(-L9737)</f>
        <v>1.4814888215775994</v>
      </c>
      <c r="I9737" s="4">
        <f t="shared" ref="I9737:I9800" si="915">+IF(C9758&gt;C9737,C9758-C9737,0)</f>
        <v>0</v>
      </c>
      <c r="J9737">
        <f>C9737*EXP(-$K$2*(20/250))*NORMSDIST(L9737)-C9737*EXP(-$K$1*(20/250))*NORMSDIST(M9737)</f>
        <v>1.4814888215775994</v>
      </c>
      <c r="K9737">
        <f>+J9737-H9737-EXP(-$K$2*20/250)*C9737+EXP(-$K$1*20/250)*C9737</f>
        <v>0</v>
      </c>
      <c r="L9737">
        <f>+(LN(C9737/C9737)+($K$1-$K$2+0.5*F9758^2)*20/250)/F9758/SQRT(20/250)</f>
        <v>1.775887989921459E-2</v>
      </c>
      <c r="M9737">
        <f>L9737-F9758*SQRT(20/250)</f>
        <v>-1.775887989921459E-2</v>
      </c>
    </row>
    <row r="9738" spans="1:13" x14ac:dyDescent="0.15">
      <c r="A9738" s="2">
        <v>39559</v>
      </c>
      <c r="B9738" s="1">
        <v>103.38</v>
      </c>
      <c r="C9738" s="1">
        <f t="shared" si="912"/>
        <v>103.38</v>
      </c>
      <c r="D9738">
        <f t="shared" si="913"/>
        <v>4.6384115197678932</v>
      </c>
      <c r="E9738">
        <f t="shared" ref="E9738:E9801" si="916">+D9738-D9737</f>
        <v>-1.1349549548072879E-2</v>
      </c>
      <c r="F9738">
        <f t="shared" si="911"/>
        <v>0.14649078853399847</v>
      </c>
      <c r="G9738" s="4">
        <f t="shared" si="914"/>
        <v>0</v>
      </c>
      <c r="H9738">
        <f>C9738*EXP(-$K$1*(20/250))*NORMSDIST(-M9738)-C9738*EXP(-$K$2*(20/250))*NORMSDIST(-L9738)</f>
        <v>1.4318492239121241</v>
      </c>
      <c r="I9738" s="4">
        <f t="shared" si="915"/>
        <v>0.28000000000000114</v>
      </c>
      <c r="J9738">
        <f>C9738*EXP(-$K$2*(20/250))*NORMSDIST(L9738)-C9738*EXP(-$K$1*(20/250))*NORMSDIST(M9738)</f>
        <v>1.4318492239121241</v>
      </c>
      <c r="K9738">
        <f>+J9738-H9738-EXP(-$K$2*20/250)*C9738+EXP(-$K$1*20/250)*C9738</f>
        <v>0</v>
      </c>
      <c r="L9738">
        <f>+(LN(C9738/C9738)+($K$1-$K$2+0.5*F9759^2)*20/250)/F9759/SQRT(20/250)</f>
        <v>1.7359711837636311E-2</v>
      </c>
      <c r="M9738">
        <f>L9738-F9759*SQRT(20/250)</f>
        <v>-1.7359711837636304E-2</v>
      </c>
    </row>
    <row r="9739" spans="1:13" x14ac:dyDescent="0.15">
      <c r="A9739" s="2">
        <v>39560</v>
      </c>
      <c r="B9739" s="1">
        <v>102.7</v>
      </c>
      <c r="C9739" s="1">
        <f t="shared" si="912"/>
        <v>102.7</v>
      </c>
      <c r="D9739">
        <f t="shared" si="913"/>
        <v>4.6318121169345128</v>
      </c>
      <c r="E9739">
        <f t="shared" si="916"/>
        <v>-6.5994028333804522E-3</v>
      </c>
      <c r="F9739">
        <f t="shared" si="911"/>
        <v>0.1427057943713799</v>
      </c>
      <c r="G9739" s="4">
        <f t="shared" si="914"/>
        <v>0</v>
      </c>
      <c r="H9739">
        <f>C9739*EXP(-$K$1*(20/250))*NORMSDIST(-M9739)-C9739*EXP(-$K$2*(20/250))*NORMSDIST(-L9739)</f>
        <v>1.4013418830750268</v>
      </c>
      <c r="I9739" s="4">
        <f t="shared" si="915"/>
        <v>0.64000000000000057</v>
      </c>
      <c r="J9739">
        <f>C9739*EXP(-$K$2*(20/250))*NORMSDIST(L9739)-C9739*EXP(-$K$1*(20/250))*NORMSDIST(M9739)</f>
        <v>1.4013418830750268</v>
      </c>
      <c r="K9739">
        <f>+J9739-H9739-EXP(-$K$2*20/250)*C9739+EXP(-$K$1*20/250)*C9739</f>
        <v>0</v>
      </c>
      <c r="L9739">
        <f>+(LN(C9739/C9739)+($K$1-$K$2+0.5*F9760^2)*20/250)/F9760/SQRT(20/250)</f>
        <v>1.7102309748246936E-2</v>
      </c>
      <c r="M9739">
        <f>L9739-F9760*SQRT(20/250)</f>
        <v>-1.7102309748246936E-2</v>
      </c>
    </row>
    <row r="9740" spans="1:13" x14ac:dyDescent="0.15">
      <c r="A9740" s="2">
        <v>39561</v>
      </c>
      <c r="B9740" s="1">
        <v>103.55</v>
      </c>
      <c r="C9740" s="1">
        <f t="shared" si="912"/>
        <v>103.55</v>
      </c>
      <c r="D9740">
        <f t="shared" si="913"/>
        <v>4.6400545878415933</v>
      </c>
      <c r="E9740">
        <f t="shared" si="916"/>
        <v>8.2424709070805235E-3</v>
      </c>
      <c r="F9740">
        <f t="shared" si="911"/>
        <v>0.14186411258843953</v>
      </c>
      <c r="G9740" s="4">
        <f t="shared" si="914"/>
        <v>0</v>
      </c>
      <c r="H9740">
        <f>C9740*EXP(-$K$1*(20/250))*NORMSDIST(-M9740)-C9740*EXP(-$K$2*(20/250))*NORMSDIST(-L9740)</f>
        <v>1.399086169550138</v>
      </c>
      <c r="I9740" s="4">
        <f t="shared" si="915"/>
        <v>0.48000000000000398</v>
      </c>
      <c r="J9740">
        <f>C9740*EXP(-$K$2*(20/250))*NORMSDIST(L9740)-C9740*EXP(-$K$1*(20/250))*NORMSDIST(M9740)</f>
        <v>1.399086169550138</v>
      </c>
      <c r="K9740">
        <f>+J9740-H9740-EXP(-$K$2*20/250)*C9740+EXP(-$K$1*20/250)*C9740</f>
        <v>0</v>
      </c>
      <c r="L9740">
        <f>+(LN(C9740/C9740)+($K$1-$K$2+0.5*F9761^2)*20/250)/F9761/SQRT(20/250)</f>
        <v>1.6934604417700946E-2</v>
      </c>
      <c r="M9740">
        <f>L9740-F9761*SQRT(20/250)</f>
        <v>-1.6934604417700946E-2</v>
      </c>
    </row>
    <row r="9741" spans="1:13" x14ac:dyDescent="0.15">
      <c r="A9741" s="2">
        <v>39562</v>
      </c>
      <c r="B9741" s="1">
        <v>104.2</v>
      </c>
      <c r="C9741" s="1">
        <f t="shared" si="912"/>
        <v>104.2</v>
      </c>
      <c r="D9741">
        <f t="shared" si="913"/>
        <v>4.6463121293192664</v>
      </c>
      <c r="E9741">
        <f t="shared" si="916"/>
        <v>6.2575414776731009E-3</v>
      </c>
      <c r="F9741">
        <f t="shared" si="911"/>
        <v>0.13669741087172516</v>
      </c>
      <c r="G9741" s="4">
        <f t="shared" si="914"/>
        <v>0.98000000000000398</v>
      </c>
      <c r="H9741">
        <f>C9741*EXP(-$K$1*(20/250))*NORMSDIST(-M9741)-C9741*EXP(-$K$2*(20/250))*NORMSDIST(-L9741)</f>
        <v>1.4193024571002013</v>
      </c>
      <c r="I9741" s="4">
        <f t="shared" si="915"/>
        <v>0</v>
      </c>
      <c r="J9741">
        <f>C9741*EXP(-$K$2*(20/250))*NORMSDIST(L9741)-C9741*EXP(-$K$1*(20/250))*NORMSDIST(M9741)</f>
        <v>1.4193024571002013</v>
      </c>
      <c r="K9741">
        <f>+J9741-H9741-EXP(-$K$2*20/250)*C9741+EXP(-$K$1*20/250)*C9741</f>
        <v>0</v>
      </c>
      <c r="L9741">
        <f>+(LN(C9741/C9741)+($K$1-$K$2+0.5*F9762^2)*20/250)/F9762/SQRT(20/250)</f>
        <v>1.7072152056329934E-2</v>
      </c>
      <c r="M9741">
        <f>L9741-F9762*SQRT(20/250)</f>
        <v>-1.7072152056329927E-2</v>
      </c>
    </row>
    <row r="9742" spans="1:13" x14ac:dyDescent="0.15">
      <c r="A9742" s="2">
        <v>39563</v>
      </c>
      <c r="B9742" s="1">
        <v>104.17</v>
      </c>
      <c r="C9742" s="1">
        <f t="shared" si="912"/>
        <v>104.17</v>
      </c>
      <c r="D9742">
        <f t="shared" si="913"/>
        <v>4.6460241799963571</v>
      </c>
      <c r="E9742">
        <f t="shared" si="916"/>
        <v>-2.8794932290931996E-4</v>
      </c>
      <c r="F9742">
        <f t="shared" si="911"/>
        <v>0.13566920410464775</v>
      </c>
      <c r="G9742" s="4">
        <f t="shared" si="914"/>
        <v>0.95000000000000284</v>
      </c>
      <c r="H9742">
        <f>C9742*EXP(-$K$1*(20/250))*NORMSDIST(-M9742)-C9742*EXP(-$K$2*(20/250))*NORMSDIST(-L9742)</f>
        <v>1.4189986510240615</v>
      </c>
      <c r="I9742" s="4">
        <f t="shared" si="915"/>
        <v>0</v>
      </c>
      <c r="J9742">
        <f>C9742*EXP(-$K$2*(20/250))*NORMSDIST(L9742)-C9742*EXP(-$K$1*(20/250))*NORMSDIST(M9742)</f>
        <v>1.4189986510240615</v>
      </c>
      <c r="K9742">
        <f>+J9742-H9742-EXP(-$K$2*20/250)*C9742+EXP(-$K$1*20/250)*C9742</f>
        <v>0</v>
      </c>
      <c r="L9742">
        <f>+(LN(C9742/C9742)+($K$1-$K$2+0.5*F9763^2)*20/250)/F9763/SQRT(20/250)</f>
        <v>1.7073413402028743E-2</v>
      </c>
      <c r="M9742">
        <f>L9742-F9763*SQRT(20/250)</f>
        <v>-1.7073413402028743E-2</v>
      </c>
    </row>
    <row r="9743" spans="1:13" x14ac:dyDescent="0.15">
      <c r="A9743" s="2">
        <v>39566</v>
      </c>
      <c r="B9743" s="1">
        <v>104.3</v>
      </c>
      <c r="C9743" s="1">
        <f t="shared" si="912"/>
        <v>104.3</v>
      </c>
      <c r="D9743">
        <f t="shared" si="913"/>
        <v>4.6472713620067267</v>
      </c>
      <c r="E9743">
        <f t="shared" si="916"/>
        <v>1.2471820103696629E-3</v>
      </c>
      <c r="F9743">
        <f t="shared" si="911"/>
        <v>0.13507609627093892</v>
      </c>
      <c r="G9743" s="4">
        <f t="shared" si="914"/>
        <v>0.31999999999999318</v>
      </c>
      <c r="H9743">
        <f>C9743*EXP(-$K$1*(20/250))*NORMSDIST(-M9743)-C9743*EXP(-$K$2*(20/250))*NORMSDIST(-L9743)</f>
        <v>1.454369430727553</v>
      </c>
      <c r="I9743" s="4">
        <f t="shared" si="915"/>
        <v>0</v>
      </c>
      <c r="J9743">
        <f>C9743*EXP(-$K$2*(20/250))*NORMSDIST(L9743)-C9743*EXP(-$K$1*(20/250))*NORMSDIST(M9743)</f>
        <v>1.454369430727553</v>
      </c>
      <c r="K9743">
        <f>+J9743-H9743-EXP(-$K$2*20/250)*C9743+EXP(-$K$1*20/250)*C9743</f>
        <v>0</v>
      </c>
      <c r="L9743">
        <f>+(LN(C9743/C9743)+($K$1-$K$2+0.5*F9764^2)*20/250)/F9764/SQRT(20/250)</f>
        <v>1.7477224973109214E-2</v>
      </c>
      <c r="M9743">
        <f>L9743-F9764*SQRT(20/250)</f>
        <v>-1.7477224973109207E-2</v>
      </c>
    </row>
    <row r="9744" spans="1:13" x14ac:dyDescent="0.15">
      <c r="A9744" s="2">
        <v>39567</v>
      </c>
      <c r="B9744" s="1">
        <v>103.4</v>
      </c>
      <c r="C9744" s="1">
        <f t="shared" si="912"/>
        <v>103.4</v>
      </c>
      <c r="D9744">
        <f t="shared" si="913"/>
        <v>4.6386049620743286</v>
      </c>
      <c r="E9744">
        <f t="shared" si="916"/>
        <v>-8.66639993239815E-3</v>
      </c>
      <c r="F9744">
        <f t="shared" si="911"/>
        <v>0.1401389389523264</v>
      </c>
      <c r="G9744" s="4">
        <f t="shared" si="914"/>
        <v>0</v>
      </c>
      <c r="H9744">
        <f>C9744*EXP(-$K$1*(20/250))*NORMSDIST(-M9744)-C9744*EXP(-$K$2*(20/250))*NORMSDIST(-L9744)</f>
        <v>1.4206202502889269</v>
      </c>
      <c r="I9744" s="4">
        <f t="shared" si="915"/>
        <v>1.289999999999992</v>
      </c>
      <c r="J9744">
        <f>C9744*EXP(-$K$2*(20/250))*NORMSDIST(L9744)-C9744*EXP(-$K$1*(20/250))*NORMSDIST(M9744)</f>
        <v>1.4206202502889269</v>
      </c>
      <c r="K9744">
        <f>+J9744-H9744-EXP(-$K$2*20/250)*C9744+EXP(-$K$1*20/250)*C9744</f>
        <v>0</v>
      </c>
      <c r="L9744">
        <f>+(LN(C9744/C9744)+($K$1-$K$2+0.5*F9765^2)*20/250)/F9765/SQRT(20/250)</f>
        <v>1.7220226694196671E-2</v>
      </c>
      <c r="M9744">
        <f>L9744-F9765*SQRT(20/250)</f>
        <v>-1.7220226694196671E-2</v>
      </c>
    </row>
    <row r="9745" spans="1:13" x14ac:dyDescent="0.15">
      <c r="A9745" s="2">
        <v>39568</v>
      </c>
      <c r="B9745" s="1">
        <v>104.53</v>
      </c>
      <c r="C9745" s="1">
        <f t="shared" si="912"/>
        <v>104.53</v>
      </c>
      <c r="D9745">
        <f t="shared" si="913"/>
        <v>4.6494741115446159</v>
      </c>
      <c r="E9745">
        <f t="shared" si="916"/>
        <v>1.0869149470287276E-2</v>
      </c>
      <c r="F9745">
        <f t="shared" si="911"/>
        <v>0.12992851971457206</v>
      </c>
      <c r="G9745" s="4">
        <f t="shared" si="914"/>
        <v>0</v>
      </c>
      <c r="H9745">
        <f>C9745*EXP(-$K$1*(20/250))*NORMSDIST(-M9745)-C9745*EXP(-$K$2*(20/250))*NORMSDIST(-L9745)</f>
        <v>1.4038895659277557</v>
      </c>
      <c r="I9745" s="4">
        <f t="shared" si="915"/>
        <v>0.98999999999999488</v>
      </c>
      <c r="J9745">
        <f>C9745*EXP(-$K$2*(20/250))*NORMSDIST(L9745)-C9745*EXP(-$K$1*(20/250))*NORMSDIST(M9745)</f>
        <v>1.4038895659277557</v>
      </c>
      <c r="K9745">
        <f>+J9745-H9745-EXP(-$K$2*20/250)*C9745+EXP(-$K$1*20/250)*C9745</f>
        <v>0</v>
      </c>
      <c r="L9745">
        <f>+(LN(C9745/C9745)+($K$1-$K$2+0.5*F9766^2)*20/250)/F9766/SQRT(20/250)</f>
        <v>1.6833423302639296E-2</v>
      </c>
      <c r="M9745">
        <f>L9745-F9766*SQRT(20/250)</f>
        <v>-1.6833423302639296E-2</v>
      </c>
    </row>
    <row r="9746" spans="1:13" x14ac:dyDescent="0.15">
      <c r="A9746" s="2">
        <v>39569</v>
      </c>
      <c r="B9746" s="1">
        <v>104.04</v>
      </c>
      <c r="C9746" s="1">
        <f t="shared" si="912"/>
        <v>104.04</v>
      </c>
      <c r="D9746">
        <f t="shared" si="913"/>
        <v>4.6447754405804504</v>
      </c>
      <c r="E9746">
        <f t="shared" si="916"/>
        <v>-4.6986709641654301E-3</v>
      </c>
      <c r="F9746">
        <f t="shared" si="911"/>
        <v>0.12766621959291982</v>
      </c>
      <c r="G9746" s="4">
        <f t="shared" si="914"/>
        <v>0</v>
      </c>
      <c r="H9746">
        <f>C9746*EXP(-$K$1*(20/250))*NORMSDIST(-M9746)-C9746*EXP(-$K$2*(20/250))*NORMSDIST(-L9746)</f>
        <v>1.3810201903813208</v>
      </c>
      <c r="I9746" s="4">
        <f t="shared" si="915"/>
        <v>1.4199999999999875</v>
      </c>
      <c r="J9746">
        <f>C9746*EXP(-$K$2*(20/250))*NORMSDIST(L9746)-C9746*EXP(-$K$1*(20/250))*NORMSDIST(M9746)</f>
        <v>1.3810201903813208</v>
      </c>
      <c r="K9746">
        <f>+J9746-H9746-EXP(-$K$2*20/250)*C9746+EXP(-$K$1*20/250)*C9746</f>
        <v>0</v>
      </c>
      <c r="L9746">
        <f>+(LN(C9746/C9746)+($K$1-$K$2+0.5*F9767^2)*20/250)/F9767/SQRT(20/250)</f>
        <v>1.6637177793394669E-2</v>
      </c>
      <c r="M9746">
        <f>L9746-F9767*SQRT(20/250)</f>
        <v>-1.6637177793394669E-2</v>
      </c>
    </row>
    <row r="9747" spans="1:13" x14ac:dyDescent="0.15">
      <c r="A9747" s="2">
        <v>39570</v>
      </c>
      <c r="B9747" s="1">
        <v>105.33</v>
      </c>
      <c r="C9747" s="1">
        <f t="shared" si="912"/>
        <v>105.33</v>
      </c>
      <c r="D9747">
        <f t="shared" si="913"/>
        <v>4.6570982788484505</v>
      </c>
      <c r="E9747">
        <f t="shared" si="916"/>
        <v>1.2322838268000069E-2</v>
      </c>
      <c r="F9747">
        <f t="shared" si="911"/>
        <v>0.13181520713130246</v>
      </c>
      <c r="G9747" s="4">
        <f t="shared" si="914"/>
        <v>0.92000000000000171</v>
      </c>
      <c r="H9747">
        <f>C9747*EXP(-$K$1*(20/250))*NORMSDIST(-M9747)-C9747*EXP(-$K$2*(20/250))*NORMSDIST(-L9747)</f>
        <v>1.3683806974724391</v>
      </c>
      <c r="I9747" s="4">
        <f t="shared" si="915"/>
        <v>0</v>
      </c>
      <c r="J9747">
        <f>C9747*EXP(-$K$2*(20/250))*NORMSDIST(L9747)-C9747*EXP(-$K$1*(20/250))*NORMSDIST(M9747)</f>
        <v>1.3683806974724391</v>
      </c>
      <c r="K9747">
        <f>+J9747-H9747-EXP(-$K$2*20/250)*C9747+EXP(-$K$1*20/250)*C9747</f>
        <v>0</v>
      </c>
      <c r="L9747">
        <f>+(LN(C9747/C9747)+($K$1-$K$2+0.5*F9768^2)*20/250)/F9768/SQRT(20/250)</f>
        <v>1.6282983563716932E-2</v>
      </c>
      <c r="M9747">
        <f>L9747-F9768*SQRT(20/250)</f>
        <v>-1.6282983563716925E-2</v>
      </c>
    </row>
    <row r="9748" spans="1:13" x14ac:dyDescent="0.15">
      <c r="A9748" s="2">
        <v>39573</v>
      </c>
      <c r="B9748" s="1">
        <v>105.12</v>
      </c>
      <c r="C9748" s="1">
        <f t="shared" si="912"/>
        <v>105.12</v>
      </c>
      <c r="D9748">
        <f t="shared" si="913"/>
        <v>4.6551025547363007</v>
      </c>
      <c r="E9748">
        <f t="shared" si="916"/>
        <v>-1.995724112149766E-3</v>
      </c>
      <c r="F9748">
        <f t="shared" si="911"/>
        <v>0.13067866816419332</v>
      </c>
      <c r="G9748" s="4">
        <f t="shared" si="914"/>
        <v>0</v>
      </c>
      <c r="H9748">
        <f>C9748*EXP(-$K$1*(20/250))*NORMSDIST(-M9748)-C9748*EXP(-$K$2*(20/250))*NORMSDIST(-L9748)</f>
        <v>1.4099974888622313</v>
      </c>
      <c r="I9748" s="4">
        <f t="shared" si="915"/>
        <v>0.17000000000000171</v>
      </c>
      <c r="J9748">
        <f>C9748*EXP(-$K$2*(20/250))*NORMSDIST(L9748)-C9748*EXP(-$K$1*(20/250))*NORMSDIST(M9748)</f>
        <v>1.4099974888622313</v>
      </c>
      <c r="K9748">
        <f>+J9748-H9748-EXP(-$K$2*20/250)*C9748+EXP(-$K$1*20/250)*C9748</f>
        <v>0</v>
      </c>
      <c r="L9748">
        <f>+(LN(C9748/C9748)+($K$1-$K$2+0.5*F9769^2)*20/250)/F9769/SQRT(20/250)</f>
        <v>1.6811767798001611E-2</v>
      </c>
      <c r="M9748">
        <f>L9748-F9769*SQRT(20/250)</f>
        <v>-1.6811767798001611E-2</v>
      </c>
    </row>
    <row r="9749" spans="1:13" x14ac:dyDescent="0.15">
      <c r="A9749" s="2">
        <v>39574</v>
      </c>
      <c r="B9749" s="1">
        <v>104.54</v>
      </c>
      <c r="C9749" s="1">
        <f t="shared" si="912"/>
        <v>104.54</v>
      </c>
      <c r="D9749">
        <f t="shared" si="913"/>
        <v>4.6495697732847763</v>
      </c>
      <c r="E9749">
        <f t="shared" si="916"/>
        <v>-5.5327814515244711E-3</v>
      </c>
      <c r="F9749">
        <f t="shared" si="911"/>
        <v>0.13031071665743463</v>
      </c>
      <c r="G9749" s="4">
        <f t="shared" si="914"/>
        <v>0</v>
      </c>
      <c r="H9749">
        <f>C9749*EXP(-$K$1*(20/250))*NORMSDIST(-M9749)-C9749*EXP(-$K$2*(20/250))*NORMSDIST(-L9749)</f>
        <v>1.3877417836363648</v>
      </c>
      <c r="I9749" s="4">
        <f t="shared" si="915"/>
        <v>0.44999999999998863</v>
      </c>
      <c r="J9749">
        <f>C9749*EXP(-$K$2*(20/250))*NORMSDIST(L9749)-C9749*EXP(-$K$1*(20/250))*NORMSDIST(M9749)</f>
        <v>1.3877417836363648</v>
      </c>
      <c r="K9749">
        <f>+J9749-H9749-EXP(-$K$2*20/250)*C9749+EXP(-$K$1*20/250)*C9749</f>
        <v>0</v>
      </c>
      <c r="L9749">
        <f>+(LN(C9749/C9749)+($K$1-$K$2+0.5*F9770^2)*20/250)/F9770/SQRT(20/250)</f>
        <v>1.6638192499518874E-2</v>
      </c>
      <c r="M9749">
        <f>L9749-F9770*SQRT(20/250)</f>
        <v>-1.6638192499518874E-2</v>
      </c>
    </row>
    <row r="9750" spans="1:13" x14ac:dyDescent="0.15">
      <c r="A9750" s="2">
        <v>39575</v>
      </c>
      <c r="B9750" s="1">
        <v>105.28</v>
      </c>
      <c r="C9750" s="1">
        <f t="shared" si="912"/>
        <v>105.28</v>
      </c>
      <c r="D9750">
        <f t="shared" si="913"/>
        <v>4.6566234675770071</v>
      </c>
      <c r="E9750">
        <f t="shared" si="916"/>
        <v>7.0536942922307944E-3</v>
      </c>
      <c r="F9750">
        <f t="shared" si="911"/>
        <v>0.13187363179866066</v>
      </c>
      <c r="G9750" s="4">
        <f t="shared" si="914"/>
        <v>0</v>
      </c>
      <c r="H9750">
        <f>C9750*EXP(-$K$1*(20/250))*NORMSDIST(-M9750)-C9750*EXP(-$K$2*(20/250))*NORMSDIST(-L9750)</f>
        <v>1.4229363884930848</v>
      </c>
      <c r="I9750" s="4">
        <f t="shared" si="915"/>
        <v>0.71999999999999886</v>
      </c>
      <c r="J9750">
        <f>C9750*EXP(-$K$2*(20/250))*NORMSDIST(L9750)-C9750*EXP(-$K$1*(20/250))*NORMSDIST(M9750)</f>
        <v>1.4229363884930848</v>
      </c>
      <c r="K9750">
        <f>+J9750-H9750-EXP(-$K$2*20/250)*C9750+EXP(-$K$1*20/250)*C9750</f>
        <v>0</v>
      </c>
      <c r="L9750">
        <f>+(LN(C9750/C9750)+($K$1-$K$2+0.5*F9771^2)*20/250)/F9771/SQRT(20/250)</f>
        <v>1.694026966009032E-2</v>
      </c>
      <c r="M9750">
        <f>L9750-F9771*SQRT(20/250)</f>
        <v>-1.6940269660090327E-2</v>
      </c>
    </row>
    <row r="9751" spans="1:13" x14ac:dyDescent="0.15">
      <c r="A9751" s="2">
        <v>39576</v>
      </c>
      <c r="B9751" s="1">
        <v>103.87</v>
      </c>
      <c r="C9751" s="1">
        <f t="shared" si="912"/>
        <v>103.87</v>
      </c>
      <c r="D9751">
        <f t="shared" si="913"/>
        <v>4.64314011723972</v>
      </c>
      <c r="E9751">
        <f t="shared" si="916"/>
        <v>-1.3483350337287092E-2</v>
      </c>
      <c r="F9751">
        <f t="shared" si="911"/>
        <v>0.13863375764180971</v>
      </c>
      <c r="G9751" s="4">
        <f t="shared" si="914"/>
        <v>0</v>
      </c>
      <c r="H9751">
        <f>C9751*EXP(-$K$1*(20/250))*NORMSDIST(-M9751)-C9751*EXP(-$K$2*(20/250))*NORMSDIST(-L9751)</f>
        <v>1.3098301049603336</v>
      </c>
      <c r="I9751" s="4">
        <f t="shared" si="915"/>
        <v>1.4599999999999937</v>
      </c>
      <c r="J9751">
        <f>C9751*EXP(-$K$2*(20/250))*NORMSDIST(L9751)-C9751*EXP(-$K$1*(20/250))*NORMSDIST(M9751)</f>
        <v>1.3098301049603336</v>
      </c>
      <c r="K9751">
        <f>+J9751-H9751-EXP(-$K$2*20/250)*C9751+EXP(-$K$1*20/250)*C9751</f>
        <v>0</v>
      </c>
      <c r="L9751">
        <f>+(LN(C9751/C9751)+($K$1-$K$2+0.5*F9772^2)*20/250)/F9772/SQRT(20/250)</f>
        <v>1.5805304100054783E-2</v>
      </c>
      <c r="M9751">
        <f>L9751-F9772*SQRT(20/250)</f>
        <v>-1.5805304100054783E-2</v>
      </c>
    </row>
    <row r="9752" spans="1:13" x14ac:dyDescent="0.15">
      <c r="A9752" s="2">
        <v>39577</v>
      </c>
      <c r="B9752" s="1">
        <v>103.01</v>
      </c>
      <c r="C9752" s="1">
        <f t="shared" si="912"/>
        <v>103.01</v>
      </c>
      <c r="D9752">
        <f t="shared" si="913"/>
        <v>4.6348260708956017</v>
      </c>
      <c r="E9752">
        <f t="shared" si="916"/>
        <v>-8.3140463441182533E-3</v>
      </c>
      <c r="F9752">
        <f t="shared" si="911"/>
        <v>0.14214133894809258</v>
      </c>
      <c r="G9752" s="4">
        <f t="shared" si="914"/>
        <v>0</v>
      </c>
      <c r="H9752">
        <f>C9752*EXP(-$K$1*(20/250))*NORMSDIST(-M9752)-C9752*EXP(-$K$2*(20/250))*NORMSDIST(-L9752)</f>
        <v>1.2642784115510821</v>
      </c>
      <c r="I9752" s="4">
        <f t="shared" si="915"/>
        <v>3.0499999999999972</v>
      </c>
      <c r="J9752">
        <f>C9752*EXP(-$K$2*(20/250))*NORMSDIST(L9752)-C9752*EXP(-$K$1*(20/250))*NORMSDIST(M9752)</f>
        <v>1.2642784115510821</v>
      </c>
      <c r="K9752">
        <f>+J9752-H9752-EXP(-$K$2*20/250)*C9752+EXP(-$K$1*20/250)*C9752</f>
        <v>0</v>
      </c>
      <c r="L9752">
        <f>+(LN(C9752/C9752)+($K$1-$K$2+0.5*F9773^2)*20/250)/F9773/SQRT(20/250)</f>
        <v>1.5382977381487254E-2</v>
      </c>
      <c r="M9752">
        <f>L9752-F9773*SQRT(20/250)</f>
        <v>-1.5382977381487251E-2</v>
      </c>
    </row>
    <row r="9753" spans="1:13" x14ac:dyDescent="0.15">
      <c r="A9753" s="2">
        <v>39580</v>
      </c>
      <c r="B9753" s="1">
        <v>103.83</v>
      </c>
      <c r="C9753" s="1">
        <f t="shared" si="912"/>
        <v>103.83</v>
      </c>
      <c r="D9753">
        <f t="shared" si="913"/>
        <v>4.6427549463153621</v>
      </c>
      <c r="E9753">
        <f t="shared" si="916"/>
        <v>7.928875419760395E-3</v>
      </c>
      <c r="F9753">
        <f t="shared" si="911"/>
        <v>0.14210191526290125</v>
      </c>
      <c r="G9753" s="4">
        <f t="shared" si="914"/>
        <v>0</v>
      </c>
      <c r="H9753">
        <f>C9753*EXP(-$K$1*(20/250))*NORMSDIST(-M9753)-C9753*EXP(-$K$2*(20/250))*NORMSDIST(-L9753)</f>
        <v>1.3021042308158854</v>
      </c>
      <c r="I9753" s="4">
        <f t="shared" si="915"/>
        <v>3.3599999999999994</v>
      </c>
      <c r="J9753">
        <f>C9753*EXP(-$K$2*(20/250))*NORMSDIST(L9753)-C9753*EXP(-$K$1*(20/250))*NORMSDIST(M9753)</f>
        <v>1.3021042308158854</v>
      </c>
      <c r="K9753">
        <f>+J9753-H9753-EXP(-$K$2*20/250)*C9753+EXP(-$K$1*20/250)*C9753</f>
        <v>0</v>
      </c>
      <c r="L9753">
        <f>+(LN(C9753/C9753)+($K$1-$K$2+0.5*F9774^2)*20/250)/F9774/SQRT(20/250)</f>
        <v>1.5718124231368615E-2</v>
      </c>
      <c r="M9753">
        <f>L9753-F9774*SQRT(20/250)</f>
        <v>-1.5718124231368608E-2</v>
      </c>
    </row>
    <row r="9754" spans="1:13" x14ac:dyDescent="0.15">
      <c r="A9754" s="2">
        <v>39581</v>
      </c>
      <c r="B9754" s="1">
        <v>104.41</v>
      </c>
      <c r="C9754" s="1">
        <f t="shared" si="912"/>
        <v>104.41</v>
      </c>
      <c r="D9754">
        <f t="shared" si="913"/>
        <v>4.6483254563020191</v>
      </c>
      <c r="E9754">
        <f t="shared" si="916"/>
        <v>5.5705099866569796E-3</v>
      </c>
      <c r="F9754">
        <f t="shared" si="911"/>
        <v>0.1422639986989058</v>
      </c>
      <c r="G9754" s="4">
        <f t="shared" si="914"/>
        <v>0</v>
      </c>
      <c r="H9754">
        <f>C9754*EXP(-$K$1*(20/250))*NORMSDIST(-M9754)-C9754*EXP(-$K$2*(20/250))*NORMSDIST(-L9754)</f>
        <v>1.3152552513317488</v>
      </c>
      <c r="I9754" s="4">
        <f t="shared" si="915"/>
        <v>2.3599999999999994</v>
      </c>
      <c r="J9754">
        <f>C9754*EXP(-$K$2*(20/250))*NORMSDIST(L9754)-C9754*EXP(-$K$1*(20/250))*NORMSDIST(M9754)</f>
        <v>1.3152552513317488</v>
      </c>
      <c r="K9754">
        <f>+J9754-H9754-EXP(-$K$2*20/250)*C9754+EXP(-$K$1*20/250)*C9754</f>
        <v>0</v>
      </c>
      <c r="L9754">
        <f>+(LN(C9754/C9754)+($K$1-$K$2+0.5*F9775^2)*20/250)/F9775/SQRT(20/250)</f>
        <v>1.5788683922455221E-2</v>
      </c>
      <c r="M9754">
        <f>L9754-F9775*SQRT(20/250)</f>
        <v>-1.5788683922455221E-2</v>
      </c>
    </row>
    <row r="9755" spans="1:13" x14ac:dyDescent="0.15">
      <c r="A9755" s="2">
        <v>39582</v>
      </c>
      <c r="B9755" s="1">
        <v>105.2</v>
      </c>
      <c r="C9755" s="1">
        <f t="shared" si="912"/>
        <v>105.2</v>
      </c>
      <c r="D9755">
        <f t="shared" si="913"/>
        <v>4.6558633003036096</v>
      </c>
      <c r="E9755">
        <f t="shared" si="916"/>
        <v>7.5378440015905213E-3</v>
      </c>
      <c r="F9755">
        <f t="shared" si="911"/>
        <v>0.14339631107753942</v>
      </c>
      <c r="G9755" s="4">
        <f t="shared" si="914"/>
        <v>0</v>
      </c>
      <c r="H9755">
        <f>C9755*EXP(-$K$1*(20/250))*NORMSDIST(-M9755)-C9755*EXP(-$K$2*(20/250))*NORMSDIST(-L9755)</f>
        <v>1.3607871373057918</v>
      </c>
      <c r="I9755" s="4">
        <f t="shared" si="915"/>
        <v>2.7399999999999949</v>
      </c>
      <c r="J9755">
        <f>C9755*EXP(-$K$2*(20/250))*NORMSDIST(L9755)-C9755*EXP(-$K$1*(20/250))*NORMSDIST(M9755)</f>
        <v>1.3607871373057918</v>
      </c>
      <c r="K9755">
        <f>+J9755-H9755-EXP(-$K$2*20/250)*C9755+EXP(-$K$1*20/250)*C9755</f>
        <v>0</v>
      </c>
      <c r="L9755">
        <f>+(LN(C9755/C9755)+($K$1-$K$2+0.5*F9776^2)*20/250)/F9776/SQRT(20/250)</f>
        <v>1.6212628061142757E-2</v>
      </c>
      <c r="M9755">
        <f>L9755-F9776*SQRT(20/250)</f>
        <v>-1.621262806114275E-2</v>
      </c>
    </row>
    <row r="9756" spans="1:13" x14ac:dyDescent="0.15">
      <c r="A9756" s="2">
        <v>39583</v>
      </c>
      <c r="B9756" s="1">
        <v>104.61</v>
      </c>
      <c r="C9756" s="1">
        <f t="shared" si="912"/>
        <v>104.61</v>
      </c>
      <c r="D9756">
        <f t="shared" si="913"/>
        <v>4.6502391493556692</v>
      </c>
      <c r="E9756">
        <f t="shared" si="916"/>
        <v>-5.6241509479404428E-3</v>
      </c>
      <c r="F9756">
        <f t="shared" si="911"/>
        <v>0.14563638496134707</v>
      </c>
      <c r="G9756" s="4">
        <f t="shared" si="914"/>
        <v>0</v>
      </c>
      <c r="H9756">
        <f>C9756*EXP(-$K$1*(20/250))*NORMSDIST(-M9756)-C9756*EXP(-$K$2*(20/250))*NORMSDIST(-L9756)</f>
        <v>1.3230125220549596</v>
      </c>
      <c r="I9756" s="4">
        <f t="shared" si="915"/>
        <v>3.3100000000000023</v>
      </c>
      <c r="J9756">
        <f>C9756*EXP(-$K$2*(20/250))*NORMSDIST(L9756)-C9756*EXP(-$K$1*(20/250))*NORMSDIST(M9756)</f>
        <v>1.3230125220549596</v>
      </c>
      <c r="K9756">
        <f>+J9756-H9756-EXP(-$K$2*20/250)*C9756+EXP(-$K$1*20/250)*C9756</f>
        <v>0</v>
      </c>
      <c r="L9756">
        <f>+(LN(C9756/C9756)+($K$1-$K$2+0.5*F9777^2)*20/250)/F9777/SQRT(20/250)</f>
        <v>1.585144573308073E-2</v>
      </c>
      <c r="M9756">
        <f>L9756-F9777*SQRT(20/250)</f>
        <v>-1.5851445733080716E-2</v>
      </c>
    </row>
    <row r="9757" spans="1:13" x14ac:dyDescent="0.15">
      <c r="A9757" s="2">
        <v>39584</v>
      </c>
      <c r="B9757" s="1">
        <v>103.86</v>
      </c>
      <c r="C9757" s="1">
        <f t="shared" si="912"/>
        <v>103.86</v>
      </c>
      <c r="D9757">
        <f t="shared" si="913"/>
        <v>4.6430438384161725</v>
      </c>
      <c r="E9757">
        <f t="shared" si="916"/>
        <v>-7.1953109394966575E-3</v>
      </c>
      <c r="F9757">
        <f t="shared" si="911"/>
        <v>0.14653872472925281</v>
      </c>
      <c r="G9757" s="4">
        <f t="shared" si="914"/>
        <v>0</v>
      </c>
      <c r="H9757">
        <f>C9757*EXP(-$K$1*(20/250))*NORMSDIST(-M9757)-C9757*EXP(-$K$2*(20/250))*NORMSDIST(-L9757)</f>
        <v>1.261013365595808</v>
      </c>
      <c r="I9757" s="4">
        <f t="shared" si="915"/>
        <v>4.3299999999999983</v>
      </c>
      <c r="J9757">
        <f>C9757*EXP(-$K$2*(20/250))*NORMSDIST(L9757)-C9757*EXP(-$K$1*(20/250))*NORMSDIST(M9757)</f>
        <v>1.261013365595808</v>
      </c>
      <c r="K9757">
        <f>+J9757-H9757-EXP(-$K$2*20/250)*C9757+EXP(-$K$1*20/250)*C9757</f>
        <v>0</v>
      </c>
      <c r="L9757">
        <f>+(LN(C9757/C9757)+($K$1-$K$2+0.5*F9778^2)*20/250)/F9778/SQRT(20/250)</f>
        <v>1.5217666839342683E-2</v>
      </c>
      <c r="M9757">
        <f>L9757-F9778*SQRT(20/250)</f>
        <v>-1.5217666839342687E-2</v>
      </c>
    </row>
    <row r="9758" spans="1:13" x14ac:dyDescent="0.15">
      <c r="A9758" s="2">
        <v>39587</v>
      </c>
      <c r="B9758" s="1">
        <v>104.55</v>
      </c>
      <c r="C9758" s="1">
        <f t="shared" si="912"/>
        <v>104.55</v>
      </c>
      <c r="D9758">
        <f t="shared" si="913"/>
        <v>4.6496654258746428</v>
      </c>
      <c r="E9758">
        <f t="shared" si="916"/>
        <v>6.6215874584703016E-3</v>
      </c>
      <c r="F9758">
        <f t="shared" ref="F9758:F9821" si="917">STDEV(E9738:E9758)*SQRT(250)</f>
        <v>0.12557424403012107</v>
      </c>
      <c r="G9758" s="4">
        <f t="shared" si="914"/>
        <v>0</v>
      </c>
      <c r="H9758">
        <f>C9758*EXP(-$K$1*(20/250))*NORMSDIST(-M9758)-C9758*EXP(-$K$2*(20/250))*NORMSDIST(-L9758)</f>
        <v>1.2602695965336181</v>
      </c>
      <c r="I9758" s="4">
        <f t="shared" si="915"/>
        <v>3.480000000000004</v>
      </c>
      <c r="J9758">
        <f>C9758*EXP(-$K$2*(20/250))*NORMSDIST(L9758)-C9758*EXP(-$K$1*(20/250))*NORMSDIST(M9758)</f>
        <v>1.2602695965336181</v>
      </c>
      <c r="K9758">
        <f>+J9758-H9758-EXP(-$K$2*20/250)*C9758+EXP(-$K$1*20/250)*C9758</f>
        <v>0</v>
      </c>
      <c r="L9758">
        <f>+(LN(C9758/C9758)+($K$1-$K$2+0.5*F9779^2)*20/250)/F9779/SQRT(20/250)</f>
        <v>1.5108309829071421E-2</v>
      </c>
      <c r="M9758">
        <f>L9758-F9779*SQRT(20/250)</f>
        <v>-1.5108309829071421E-2</v>
      </c>
    </row>
    <row r="9759" spans="1:13" x14ac:dyDescent="0.15">
      <c r="A9759" s="2">
        <v>39588</v>
      </c>
      <c r="B9759" s="1">
        <v>103.66</v>
      </c>
      <c r="C9759" s="1">
        <f t="shared" si="912"/>
        <v>103.66</v>
      </c>
      <c r="D9759">
        <f t="shared" si="913"/>
        <v>4.6411163127615609</v>
      </c>
      <c r="E9759">
        <f t="shared" si="916"/>
        <v>-8.5491131130819298E-3</v>
      </c>
      <c r="F9759">
        <f t="shared" si="917"/>
        <v>0.12275169959837015</v>
      </c>
      <c r="G9759" s="4">
        <f t="shared" si="914"/>
        <v>0</v>
      </c>
      <c r="H9759">
        <f>C9759*EXP(-$K$1*(20/250))*NORMSDIST(-M9759)-C9759*EXP(-$K$2*(20/250))*NORMSDIST(-L9759)</f>
        <v>1.1762873504933609</v>
      </c>
      <c r="I9759" s="4">
        <f t="shared" si="915"/>
        <v>4.3900000000000006</v>
      </c>
      <c r="J9759">
        <f>C9759*EXP(-$K$2*(20/250))*NORMSDIST(L9759)-C9759*EXP(-$K$1*(20/250))*NORMSDIST(M9759)</f>
        <v>1.1762873504933609</v>
      </c>
      <c r="K9759">
        <f>+J9759-H9759-EXP(-$K$2*20/250)*C9759+EXP(-$K$1*20/250)*C9759</f>
        <v>0</v>
      </c>
      <c r="L9759">
        <f>+(LN(C9759/C9759)+($K$1-$K$2+0.5*F9780^2)*20/250)/F9780/SQRT(20/250)</f>
        <v>1.4222528152599454E-2</v>
      </c>
      <c r="M9759">
        <f>L9759-F9780*SQRT(20/250)</f>
        <v>-1.4222528152599454E-2</v>
      </c>
    </row>
    <row r="9760" spans="1:13" x14ac:dyDescent="0.15">
      <c r="A9760" s="2">
        <v>39589</v>
      </c>
      <c r="B9760" s="1">
        <v>103.34</v>
      </c>
      <c r="C9760" s="1">
        <f t="shared" si="912"/>
        <v>103.34</v>
      </c>
      <c r="D9760">
        <f t="shared" si="913"/>
        <v>4.6380245228590384</v>
      </c>
      <c r="E9760">
        <f t="shared" si="916"/>
        <v>-3.0917899025224571E-3</v>
      </c>
      <c r="F9760">
        <f t="shared" si="917"/>
        <v>0.12093159196938205</v>
      </c>
      <c r="G9760" s="4">
        <f t="shared" si="914"/>
        <v>0</v>
      </c>
      <c r="H9760">
        <f>C9760*EXP(-$K$1*(20/250))*NORMSDIST(-M9760)-C9760*EXP(-$K$2*(20/250))*NORMSDIST(-L9760)</f>
        <v>1.1599202818588878</v>
      </c>
      <c r="I9760" s="4">
        <f t="shared" si="915"/>
        <v>4.6099999999999994</v>
      </c>
      <c r="J9760">
        <f>C9760*EXP(-$K$2*(20/250))*NORMSDIST(L9760)-C9760*EXP(-$K$1*(20/250))*NORMSDIST(M9760)</f>
        <v>1.1599202818588878</v>
      </c>
      <c r="K9760">
        <f>+J9760-H9760-EXP(-$K$2*20/250)*C9760+EXP(-$K$1*20/250)*C9760</f>
        <v>0</v>
      </c>
      <c r="L9760">
        <f>+(LN(C9760/C9760)+($K$1-$K$2+0.5*F9781^2)*20/250)/F9781/SQRT(20/250)</f>
        <v>1.4068051474262853E-2</v>
      </c>
      <c r="M9760">
        <f>L9760-F9781*SQRT(20/250)</f>
        <v>-1.4068051474262853E-2</v>
      </c>
    </row>
    <row r="9761" spans="1:13" x14ac:dyDescent="0.15">
      <c r="A9761" s="2">
        <v>39590</v>
      </c>
      <c r="B9761" s="1">
        <v>104.03</v>
      </c>
      <c r="C9761" s="1">
        <f t="shared" si="912"/>
        <v>104.03</v>
      </c>
      <c r="D9761">
        <f t="shared" si="913"/>
        <v>4.6446793190828037</v>
      </c>
      <c r="E9761">
        <f t="shared" si="916"/>
        <v>6.6547962237653024E-3</v>
      </c>
      <c r="F9761">
        <f t="shared" si="917"/>
        <v>0.11974573620468003</v>
      </c>
      <c r="G9761" s="4">
        <f t="shared" si="914"/>
        <v>0</v>
      </c>
      <c r="H9761">
        <f>C9761*EXP(-$K$1*(20/250))*NORMSDIST(-M9761)-C9761*EXP(-$K$2*(20/250))*NORMSDIST(-L9761)</f>
        <v>1.1835407151034758</v>
      </c>
      <c r="I9761" s="4">
        <f t="shared" si="915"/>
        <v>3.3900000000000006</v>
      </c>
      <c r="J9761">
        <f>C9761*EXP(-$K$2*(20/250))*NORMSDIST(L9761)-C9761*EXP(-$K$1*(20/250))*NORMSDIST(M9761)</f>
        <v>1.1835407151034758</v>
      </c>
      <c r="K9761">
        <f>+J9761-H9761-EXP(-$K$2*20/250)*C9761+EXP(-$K$1*20/250)*C9761</f>
        <v>0</v>
      </c>
      <c r="L9761">
        <f>+(LN(C9761/C9761)+($K$1-$K$2+0.5*F9782^2)*20/250)/F9782/SQRT(20/250)</f>
        <v>1.4259334599246602E-2</v>
      </c>
      <c r="M9761">
        <f>L9761-F9782*SQRT(20/250)</f>
        <v>-1.4259334599246602E-2</v>
      </c>
    </row>
    <row r="9762" spans="1:13" x14ac:dyDescent="0.15">
      <c r="A9762" s="2">
        <v>39591</v>
      </c>
      <c r="B9762" s="1">
        <v>103.22</v>
      </c>
      <c r="C9762" s="1">
        <f t="shared" si="912"/>
        <v>103.22</v>
      </c>
      <c r="D9762">
        <f t="shared" si="913"/>
        <v>4.6368626327205815</v>
      </c>
      <c r="E9762">
        <f t="shared" si="916"/>
        <v>-7.8166863622222138E-3</v>
      </c>
      <c r="F9762">
        <f t="shared" si="917"/>
        <v>0.12071834488478755</v>
      </c>
      <c r="G9762" s="4">
        <f t="shared" si="914"/>
        <v>0</v>
      </c>
      <c r="H9762">
        <f>C9762*EXP(-$K$1*(20/250))*NORMSDIST(-M9762)-C9762*EXP(-$K$2*(20/250))*NORMSDIST(-L9762)</f>
        <v>1.1102694973382299</v>
      </c>
      <c r="I9762" s="4">
        <f t="shared" si="915"/>
        <v>4.6700000000000017</v>
      </c>
      <c r="J9762">
        <f>C9762*EXP(-$K$2*(20/250))*NORMSDIST(L9762)-C9762*EXP(-$K$1*(20/250))*NORMSDIST(M9762)</f>
        <v>1.1102694973382299</v>
      </c>
      <c r="K9762">
        <f>+J9762-H9762-EXP(-$K$2*20/250)*C9762+EXP(-$K$1*20/250)*C9762</f>
        <v>0</v>
      </c>
      <c r="L9762">
        <f>+(LN(C9762/C9762)+($K$1-$K$2+0.5*F9783^2)*20/250)/F9783/SQRT(20/250)</f>
        <v>1.3481482356225148E-2</v>
      </c>
      <c r="M9762">
        <f>L9762-F9783*SQRT(20/250)</f>
        <v>-1.3481482356225148E-2</v>
      </c>
    </row>
    <row r="9763" spans="1:13" x14ac:dyDescent="0.15">
      <c r="A9763" s="2">
        <v>39594</v>
      </c>
      <c r="B9763" s="1" t="e">
        <f>NA()</f>
        <v>#N/A</v>
      </c>
      <c r="C9763" s="1">
        <f t="shared" si="912"/>
        <v>103.22</v>
      </c>
      <c r="D9763">
        <f t="shared" si="913"/>
        <v>4.6368626327205815</v>
      </c>
      <c r="E9763">
        <f t="shared" si="916"/>
        <v>0</v>
      </c>
      <c r="F9763">
        <f t="shared" si="917"/>
        <v>0.12072726394575806</v>
      </c>
      <c r="G9763" s="4">
        <f t="shared" si="914"/>
        <v>0</v>
      </c>
      <c r="H9763">
        <f>C9763*EXP(-$K$1*(20/250))*NORMSDIST(-M9763)-C9763*EXP(-$K$2*(20/250))*NORMSDIST(-L9763)</f>
        <v>1.1151951593999314</v>
      </c>
      <c r="I9763" s="4">
        <f t="shared" si="915"/>
        <v>4.5400000000000063</v>
      </c>
      <c r="J9763">
        <f>C9763*EXP(-$K$2*(20/250))*NORMSDIST(L9763)-C9763*EXP(-$K$1*(20/250))*NORMSDIST(M9763)</f>
        <v>1.1151951593999314</v>
      </c>
      <c r="K9763">
        <f>+J9763-H9763-EXP(-$K$2*20/250)*C9763+EXP(-$K$1*20/250)*C9763</f>
        <v>0</v>
      </c>
      <c r="L9763">
        <f>+(LN(C9763/C9763)+($K$1-$K$2+0.5*F9784^2)*20/250)/F9784/SQRT(20/250)</f>
        <v>1.3541296010798043E-2</v>
      </c>
      <c r="M9763">
        <f>L9763-F9784*SQRT(20/250)</f>
        <v>-1.3541296010798039E-2</v>
      </c>
    </row>
    <row r="9764" spans="1:13" x14ac:dyDescent="0.15">
      <c r="A9764" s="2">
        <v>39595</v>
      </c>
      <c r="B9764" s="1">
        <v>103.98</v>
      </c>
      <c r="C9764" s="1">
        <f t="shared" si="912"/>
        <v>103.98</v>
      </c>
      <c r="D9764">
        <f t="shared" si="913"/>
        <v>4.6441985729555695</v>
      </c>
      <c r="E9764">
        <f t="shared" si="916"/>
        <v>7.3359402349879588E-3</v>
      </c>
      <c r="F9764">
        <f t="shared" si="917"/>
        <v>0.12358264294808398</v>
      </c>
      <c r="G9764" s="4">
        <f t="shared" si="914"/>
        <v>0</v>
      </c>
      <c r="H9764">
        <f>C9764*EXP(-$K$1*(20/250))*NORMSDIST(-M9764)-C9764*EXP(-$K$2*(20/250))*NORMSDIST(-L9764)</f>
        <v>1.1079341890280787</v>
      </c>
      <c r="I9764" s="4">
        <f t="shared" si="915"/>
        <v>4.3100000000000023</v>
      </c>
      <c r="J9764">
        <f>C9764*EXP(-$K$2*(20/250))*NORMSDIST(L9764)-C9764*EXP(-$K$1*(20/250))*NORMSDIST(M9764)</f>
        <v>1.1079341890280787</v>
      </c>
      <c r="K9764">
        <f>+J9764-H9764-EXP(-$K$2*20/250)*C9764+EXP(-$K$1*20/250)*C9764</f>
        <v>0</v>
      </c>
      <c r="L9764">
        <f>+(LN(C9764/C9764)+($K$1-$K$2+0.5*F9785^2)*20/250)/F9785/SQRT(20/250)</f>
        <v>1.3354788020351172E-2</v>
      </c>
      <c r="M9764">
        <f>L9764-F9785*SQRT(20/250)</f>
        <v>-1.3354788020351168E-2</v>
      </c>
    </row>
    <row r="9765" spans="1:13" x14ac:dyDescent="0.15">
      <c r="A9765" s="2">
        <v>39596</v>
      </c>
      <c r="B9765" s="1">
        <v>104.69</v>
      </c>
      <c r="C9765" s="1">
        <f t="shared" si="912"/>
        <v>104.69</v>
      </c>
      <c r="D9765">
        <f t="shared" si="913"/>
        <v>4.6510036023312633</v>
      </c>
      <c r="E9765">
        <f t="shared" si="916"/>
        <v>6.8050293756938274E-3</v>
      </c>
      <c r="F9765">
        <f t="shared" si="917"/>
        <v>0.1217653906903607</v>
      </c>
      <c r="G9765" s="4">
        <f t="shared" si="914"/>
        <v>0</v>
      </c>
      <c r="H9765">
        <f>C9765*EXP(-$K$1*(20/250))*NORMSDIST(-M9765)-C9765*EXP(-$K$2*(20/250))*NORMSDIST(-L9765)</f>
        <v>1.1835126520594201</v>
      </c>
      <c r="I9765" s="4">
        <f t="shared" si="915"/>
        <v>2.6000000000000085</v>
      </c>
      <c r="J9765">
        <f>C9765*EXP(-$K$2*(20/250))*NORMSDIST(L9765)-C9765*EXP(-$K$1*(20/250))*NORMSDIST(M9765)</f>
        <v>1.1835126520594201</v>
      </c>
      <c r="K9765">
        <f>+J9765-H9765-EXP(-$K$2*20/250)*C9765+EXP(-$K$1*20/250)*C9765</f>
        <v>0</v>
      </c>
      <c r="L9765">
        <f>+(LN(C9765/C9765)+($K$1-$K$2+0.5*F9786^2)*20/250)/F9786/SQRT(20/250)</f>
        <v>1.4169097059510614E-2</v>
      </c>
      <c r="M9765">
        <f>L9765-F9786*SQRT(20/250)</f>
        <v>-1.416909705951061E-2</v>
      </c>
    </row>
    <row r="9766" spans="1:13" x14ac:dyDescent="0.15">
      <c r="A9766" s="2">
        <v>39597</v>
      </c>
      <c r="B9766" s="1">
        <v>105.52</v>
      </c>
      <c r="C9766" s="1">
        <f t="shared" si="912"/>
        <v>105.52</v>
      </c>
      <c r="D9766">
        <f t="shared" si="913"/>
        <v>4.6589005084090589</v>
      </c>
      <c r="E9766">
        <f t="shared" si="916"/>
        <v>7.8969060777955846E-3</v>
      </c>
      <c r="F9766">
        <f t="shared" si="917"/>
        <v>0.11903027767879895</v>
      </c>
      <c r="G9766" s="4">
        <f t="shared" si="914"/>
        <v>0</v>
      </c>
      <c r="H9766">
        <f>C9766*EXP(-$K$1*(20/250))*NORMSDIST(-M9766)-C9766*EXP(-$K$2*(20/250))*NORMSDIST(-L9766)</f>
        <v>1.2318471767493975</v>
      </c>
      <c r="I9766" s="4">
        <f t="shared" si="915"/>
        <v>0.76000000000000512</v>
      </c>
      <c r="J9766">
        <f>C9766*EXP(-$K$2*(20/250))*NORMSDIST(L9766)-C9766*EXP(-$K$1*(20/250))*NORMSDIST(M9766)</f>
        <v>1.2318471767493975</v>
      </c>
      <c r="K9766">
        <f>+J9766-H9766-EXP(-$K$2*20/250)*C9766+EXP(-$K$1*20/250)*C9766</f>
        <v>0</v>
      </c>
      <c r="L9766">
        <f>+(LN(C9766/C9766)+($K$1-$K$2+0.5*F9787^2)*20/250)/F9787/SQRT(20/250)</f>
        <v>1.463179084790313E-2</v>
      </c>
      <c r="M9766">
        <f>L9766-F9787*SQRT(20/250)</f>
        <v>-1.463179084790313E-2</v>
      </c>
    </row>
    <row r="9767" spans="1:13" x14ac:dyDescent="0.15">
      <c r="A9767" s="2">
        <v>39598</v>
      </c>
      <c r="B9767" s="1">
        <v>105.46</v>
      </c>
      <c r="C9767" s="1">
        <f t="shared" si="912"/>
        <v>105.46</v>
      </c>
      <c r="D9767">
        <f t="shared" si="913"/>
        <v>4.6583317341023234</v>
      </c>
      <c r="E9767">
        <f t="shared" si="916"/>
        <v>-5.6877430673551999E-4</v>
      </c>
      <c r="F9767">
        <f t="shared" si="917"/>
        <v>0.11764261237515612</v>
      </c>
      <c r="G9767" s="4">
        <f t="shared" si="914"/>
        <v>0</v>
      </c>
      <c r="H9767">
        <f>C9767*EXP(-$K$1*(20/250))*NORMSDIST(-M9767)-C9767*EXP(-$K$2*(20/250))*NORMSDIST(-L9767)</f>
        <v>1.2319065948692582</v>
      </c>
      <c r="I9767" s="4">
        <f t="shared" si="915"/>
        <v>0.71000000000000796</v>
      </c>
      <c r="J9767">
        <f>C9767*EXP(-$K$2*(20/250))*NORMSDIST(L9767)-C9767*EXP(-$K$1*(20/250))*NORMSDIST(M9767)</f>
        <v>1.2319065948692582</v>
      </c>
      <c r="K9767">
        <f>+J9767-H9767-EXP(-$K$2*20/250)*C9767+EXP(-$K$1*20/250)*C9767</f>
        <v>0</v>
      </c>
      <c r="L9767">
        <f>+(LN(C9767/C9767)+($K$1-$K$2+0.5*F9788^2)*20/250)/F9788/SQRT(20/250)</f>
        <v>1.4640822212480475E-2</v>
      </c>
      <c r="M9767">
        <f>L9767-F9788*SQRT(20/250)</f>
        <v>-1.4640822212480469E-2</v>
      </c>
    </row>
    <row r="9768" spans="1:13" x14ac:dyDescent="0.15">
      <c r="A9768" s="2">
        <v>39601</v>
      </c>
      <c r="B9768" s="1">
        <v>104.41</v>
      </c>
      <c r="C9768" s="1">
        <f t="shared" si="912"/>
        <v>104.41</v>
      </c>
      <c r="D9768">
        <f t="shared" si="913"/>
        <v>4.6483254563020191</v>
      </c>
      <c r="E9768">
        <f t="shared" si="916"/>
        <v>-1.0006277800304275E-2</v>
      </c>
      <c r="F9768">
        <f t="shared" si="917"/>
        <v>0.11513808095853335</v>
      </c>
      <c r="G9768" s="4">
        <f t="shared" si="914"/>
        <v>0</v>
      </c>
      <c r="H9768">
        <f>C9768*EXP(-$K$1*(20/250))*NORMSDIST(-M9768)-C9768*EXP(-$K$2*(20/250))*NORMSDIST(-L9768)</f>
        <v>1.1551746310737272</v>
      </c>
      <c r="I9768" s="4">
        <f t="shared" si="915"/>
        <v>1.3200000000000074</v>
      </c>
      <c r="J9768">
        <f>C9768*EXP(-$K$2*(20/250))*NORMSDIST(L9768)-C9768*EXP(-$K$1*(20/250))*NORMSDIST(M9768)</f>
        <v>1.1551746310737272</v>
      </c>
      <c r="K9768">
        <f>+J9768-H9768-EXP(-$K$2*20/250)*C9768+EXP(-$K$1*20/250)*C9768</f>
        <v>0</v>
      </c>
      <c r="L9768">
        <f>+(LN(C9768/C9768)+($K$1-$K$2+0.5*F9789^2)*20/250)/F9789/SQRT(20/250)</f>
        <v>1.3866900642064582E-2</v>
      </c>
      <c r="M9768">
        <f>L9768-F9789*SQRT(20/250)</f>
        <v>-1.3866900642064578E-2</v>
      </c>
    </row>
    <row r="9769" spans="1:13" x14ac:dyDescent="0.15">
      <c r="A9769" s="2">
        <v>39602</v>
      </c>
      <c r="B9769" s="1">
        <v>105.29</v>
      </c>
      <c r="C9769" s="1">
        <f t="shared" si="912"/>
        <v>105.29</v>
      </c>
      <c r="D9769">
        <f t="shared" si="913"/>
        <v>4.6567184478686681</v>
      </c>
      <c r="E9769">
        <f t="shared" si="916"/>
        <v>8.3929915666489663E-3</v>
      </c>
      <c r="F9769">
        <f t="shared" si="917"/>
        <v>0.11887715013700571</v>
      </c>
      <c r="G9769" s="4">
        <f t="shared" si="914"/>
        <v>0</v>
      </c>
      <c r="H9769">
        <f>C9769*EXP(-$K$1*(20/250))*NORMSDIST(-M9769)-C9769*EXP(-$K$2*(20/250))*NORMSDIST(-L9769)</f>
        <v>1.1164936351370756</v>
      </c>
      <c r="I9769" s="4">
        <f t="shared" si="915"/>
        <v>0.57999999999999829</v>
      </c>
      <c r="J9769">
        <f>C9769*EXP(-$K$2*(20/250))*NORMSDIST(L9769)-C9769*EXP(-$K$1*(20/250))*NORMSDIST(M9769)</f>
        <v>1.1164936351370756</v>
      </c>
      <c r="K9769">
        <f>+J9769-H9769-EXP(-$K$2*20/250)*C9769+EXP(-$K$1*20/250)*C9769</f>
        <v>0</v>
      </c>
      <c r="L9769">
        <f>+(LN(C9769/C9769)+($K$1-$K$2+0.5*F9790^2)*20/250)/F9790/SQRT(20/250)</f>
        <v>1.3290516218570527E-2</v>
      </c>
      <c r="M9769">
        <f>L9769-F9790*SQRT(20/250)</f>
        <v>-1.3290516218570523E-2</v>
      </c>
    </row>
    <row r="9770" spans="1:13" x14ac:dyDescent="0.15">
      <c r="A9770" s="2">
        <v>39603</v>
      </c>
      <c r="B9770" s="1">
        <v>104.99</v>
      </c>
      <c r="C9770" s="1">
        <f t="shared" si="912"/>
        <v>104.99</v>
      </c>
      <c r="D9770">
        <f t="shared" si="913"/>
        <v>4.6538651075268502</v>
      </c>
      <c r="E9770">
        <f t="shared" si="916"/>
        <v>-2.8533403418178338E-3</v>
      </c>
      <c r="F9770">
        <f t="shared" si="917"/>
        <v>0.11764978743096949</v>
      </c>
      <c r="G9770" s="4">
        <f t="shared" si="914"/>
        <v>0</v>
      </c>
      <c r="H9770">
        <f>C9770*EXP(-$K$1*(20/250))*NORMSDIST(-M9770)-C9770*EXP(-$K$2*(20/250))*NORMSDIST(-L9770)</f>
        <v>1.1553729039930118</v>
      </c>
      <c r="I9770" s="4">
        <f t="shared" si="915"/>
        <v>1.8000000000000114</v>
      </c>
      <c r="J9770">
        <f>C9770*EXP(-$K$2*(20/250))*NORMSDIST(L9770)-C9770*EXP(-$K$1*(20/250))*NORMSDIST(M9770)</f>
        <v>1.1553729039930118</v>
      </c>
      <c r="K9770">
        <f>+J9770-H9770-EXP(-$K$2*20/250)*C9770+EXP(-$K$1*20/250)*C9770</f>
        <v>0</v>
      </c>
      <c r="L9770">
        <f>+(LN(C9770/C9770)+($K$1-$K$2+0.5*F9791^2)*20/250)/F9791/SQRT(20/250)</f>
        <v>1.3792657459282039E-2</v>
      </c>
      <c r="M9770">
        <f>L9770-F9791*SQRT(20/250)</f>
        <v>-1.3792657459282032E-2</v>
      </c>
    </row>
    <row r="9771" spans="1:13" x14ac:dyDescent="0.15">
      <c r="A9771" s="2">
        <v>39604</v>
      </c>
      <c r="B9771" s="1">
        <v>106</v>
      </c>
      <c r="C9771" s="1">
        <f t="shared" si="912"/>
        <v>106</v>
      </c>
      <c r="D9771">
        <f t="shared" si="913"/>
        <v>4.6634390941120669</v>
      </c>
      <c r="E9771">
        <f t="shared" si="916"/>
        <v>9.5739865852166872E-3</v>
      </c>
      <c r="F9771">
        <f t="shared" si="917"/>
        <v>0.11978579551778598</v>
      </c>
      <c r="G9771" s="4">
        <f t="shared" si="914"/>
        <v>0</v>
      </c>
      <c r="H9771">
        <f>C9771*EXP(-$K$1*(20/250))*NORMSDIST(-M9771)-C9771*EXP(-$K$2*(20/250))*NORMSDIST(-L9771)</f>
        <v>1.1030451466562994</v>
      </c>
      <c r="I9771" s="4">
        <f t="shared" si="915"/>
        <v>0.79000000000000625</v>
      </c>
      <c r="J9771">
        <f>C9771*EXP(-$K$2*(20/250))*NORMSDIST(L9771)-C9771*EXP(-$K$1*(20/250))*NORMSDIST(M9771)</f>
        <v>1.1030451466562994</v>
      </c>
      <c r="K9771">
        <f>+J9771-H9771-EXP(-$K$2*20/250)*C9771+EXP(-$K$1*20/250)*C9771</f>
        <v>0</v>
      </c>
      <c r="L9771">
        <f>+(LN(C9771/C9771)+($K$1-$K$2+0.5*F9792^2)*20/250)/F9792/SQRT(20/250)</f>
        <v>1.3042464817635303E-2</v>
      </c>
      <c r="M9771">
        <f>L9771-F9792*SQRT(20/250)</f>
        <v>-1.3042464817635303E-2</v>
      </c>
    </row>
    <row r="9772" spans="1:13" x14ac:dyDescent="0.15">
      <c r="A9772" s="2">
        <v>39605</v>
      </c>
      <c r="B9772" s="1">
        <v>105.33</v>
      </c>
      <c r="C9772" s="1">
        <f t="shared" si="912"/>
        <v>105.33</v>
      </c>
      <c r="D9772">
        <f t="shared" si="913"/>
        <v>4.6570982788484505</v>
      </c>
      <c r="E9772">
        <f t="shared" si="916"/>
        <v>-6.3408152636164061E-3</v>
      </c>
      <c r="F9772">
        <f t="shared" si="917"/>
        <v>0.11176037707864281</v>
      </c>
      <c r="G9772" s="4">
        <f t="shared" si="914"/>
        <v>0</v>
      </c>
      <c r="H9772">
        <f>C9772*EXP(-$K$1*(20/250))*NORMSDIST(-M9772)-C9772*EXP(-$K$2*(20/250))*NORMSDIST(-L9772)</f>
        <v>1.0896057717120371</v>
      </c>
      <c r="I9772" s="4">
        <f t="shared" si="915"/>
        <v>2.2199999999999989</v>
      </c>
      <c r="J9772">
        <f>C9772*EXP(-$K$2*(20/250))*NORMSDIST(L9772)-C9772*EXP(-$K$1*(20/250))*NORMSDIST(M9772)</f>
        <v>1.08960577171203</v>
      </c>
      <c r="K9772">
        <f>+J9772-H9772-EXP(-$K$2*20/250)*C9772+EXP(-$K$1*20/250)*C9772</f>
        <v>0</v>
      </c>
      <c r="L9772">
        <f>+(LN(C9772/C9772)+($K$1-$K$2+0.5*F9793^2)*20/250)/F9793/SQRT(20/250)</f>
        <v>1.2965504404702944E-2</v>
      </c>
      <c r="M9772">
        <f>L9772-F9793*SQRT(20/250)</f>
        <v>-1.2965504404702941E-2</v>
      </c>
    </row>
    <row r="9773" spans="1:13" x14ac:dyDescent="0.15">
      <c r="A9773" s="2">
        <v>39608</v>
      </c>
      <c r="B9773" s="1">
        <v>106.06</v>
      </c>
      <c r="C9773" s="1">
        <f t="shared" si="912"/>
        <v>106.06</v>
      </c>
      <c r="D9773">
        <f t="shared" si="913"/>
        <v>4.6640049717089838</v>
      </c>
      <c r="E9773">
        <f t="shared" si="916"/>
        <v>6.9066928605332478E-3</v>
      </c>
      <c r="F9773">
        <f t="shared" si="917"/>
        <v>0.10877407621288916</v>
      </c>
      <c r="G9773" s="4">
        <f t="shared" si="914"/>
        <v>0</v>
      </c>
      <c r="H9773">
        <f>C9773*EXP(-$K$1*(20/250))*NORMSDIST(-M9773)-C9773*EXP(-$K$2*(20/250))*NORMSDIST(-L9773)</f>
        <v>1.0720025248303386</v>
      </c>
      <c r="I9773" s="4">
        <f t="shared" si="915"/>
        <v>1.289999999999992</v>
      </c>
      <c r="J9773">
        <f>C9773*EXP(-$K$2*(20/250))*NORMSDIST(L9773)-C9773*EXP(-$K$1*(20/250))*NORMSDIST(M9773)</f>
        <v>1.0720025248303386</v>
      </c>
      <c r="K9773">
        <f>+J9773-H9773-EXP(-$K$2*20/250)*C9773+EXP(-$K$1*20/250)*C9773</f>
        <v>0</v>
      </c>
      <c r="L9773">
        <f>+(LN(C9773/C9773)+($K$1-$K$2+0.5*F9794^2)*20/250)/F9794/SQRT(20/250)</f>
        <v>1.2668224177073223E-2</v>
      </c>
      <c r="M9773">
        <f>L9773-F9794*SQRT(20/250)</f>
        <v>-1.2668224177073223E-2</v>
      </c>
    </row>
    <row r="9774" spans="1:13" x14ac:dyDescent="0.15">
      <c r="A9774" s="2">
        <v>39609</v>
      </c>
      <c r="B9774" s="1">
        <v>107.19</v>
      </c>
      <c r="C9774" s="1">
        <f t="shared" si="912"/>
        <v>107.19</v>
      </c>
      <c r="D9774">
        <f t="shared" si="913"/>
        <v>4.6746029607034281</v>
      </c>
      <c r="E9774">
        <f t="shared" si="916"/>
        <v>1.0597988994444307E-2</v>
      </c>
      <c r="F9774">
        <f t="shared" si="917"/>
        <v>0.11114392231533336</v>
      </c>
      <c r="G9774" s="4">
        <f t="shared" si="914"/>
        <v>6.9999999999993179E-2</v>
      </c>
      <c r="H9774">
        <f>C9774*EXP(-$K$1*(20/250))*NORMSDIST(-M9774)-C9774*EXP(-$K$2*(20/250))*NORMSDIST(-L9774)</f>
        <v>0.99475609666422571</v>
      </c>
      <c r="I9774" s="4">
        <f t="shared" si="915"/>
        <v>0</v>
      </c>
      <c r="J9774">
        <f>C9774*EXP(-$K$2*(20/250))*NORMSDIST(L9774)-C9774*EXP(-$K$1*(20/250))*NORMSDIST(M9774)</f>
        <v>0.99475609666422571</v>
      </c>
      <c r="K9774">
        <f>+J9774-H9774-EXP(-$K$2*20/250)*C9774+EXP(-$K$1*20/250)*C9774</f>
        <v>0</v>
      </c>
      <c r="L9774">
        <f>+(LN(C9774/C9774)+($K$1-$K$2+0.5*F9795^2)*20/250)/F9795/SQRT(20/250)</f>
        <v>1.1631402099487816E-2</v>
      </c>
      <c r="M9774">
        <f>L9774-F9795*SQRT(20/250)</f>
        <v>-1.1631402099487816E-2</v>
      </c>
    </row>
    <row r="9775" spans="1:13" x14ac:dyDescent="0.15">
      <c r="A9775" s="2">
        <v>39610</v>
      </c>
      <c r="B9775" s="1">
        <v>106.77</v>
      </c>
      <c r="C9775" s="1">
        <f t="shared" si="912"/>
        <v>106.77</v>
      </c>
      <c r="D9775">
        <f t="shared" si="913"/>
        <v>4.6706769881902108</v>
      </c>
      <c r="E9775">
        <f t="shared" si="916"/>
        <v>-3.9259725132172463E-3</v>
      </c>
      <c r="F9775">
        <f t="shared" si="917"/>
        <v>0.11164285467579105</v>
      </c>
      <c r="G9775" s="4">
        <f t="shared" si="914"/>
        <v>0</v>
      </c>
      <c r="H9775">
        <f>C9775*EXP(-$K$1*(20/250))*NORMSDIST(-M9775)-C9775*EXP(-$K$2*(20/250))*NORMSDIST(-L9775)</f>
        <v>0.97705958791162573</v>
      </c>
      <c r="I9775" s="4">
        <f t="shared" si="915"/>
        <v>0.26000000000000512</v>
      </c>
      <c r="J9775">
        <f>C9775*EXP(-$K$2*(20/250))*NORMSDIST(L9775)-C9775*EXP(-$K$1*(20/250))*NORMSDIST(M9775)</f>
        <v>0.97705958791162573</v>
      </c>
      <c r="K9775">
        <f>+J9775-H9775-EXP(-$K$2*20/250)*C9775+EXP(-$K$1*20/250)*C9775</f>
        <v>0</v>
      </c>
      <c r="L9775">
        <f>+(LN(C9775/C9775)+($K$1-$K$2+0.5*F9796^2)*20/250)/F9796/SQRT(20/250)</f>
        <v>1.1469415028649826E-2</v>
      </c>
      <c r="M9775">
        <f>L9775-F9796*SQRT(20/250)</f>
        <v>-1.1469415028649819E-2</v>
      </c>
    </row>
    <row r="9776" spans="1:13" x14ac:dyDescent="0.15">
      <c r="A9776" s="2">
        <v>39611</v>
      </c>
      <c r="B9776" s="1">
        <v>107.94</v>
      </c>
      <c r="C9776" s="1">
        <f t="shared" si="912"/>
        <v>107.94</v>
      </c>
      <c r="D9776">
        <f t="shared" si="913"/>
        <v>4.6815755171904971</v>
      </c>
      <c r="E9776">
        <f t="shared" si="916"/>
        <v>1.0898529000286317E-2</v>
      </c>
      <c r="F9776">
        <f t="shared" si="917"/>
        <v>0.1146405924288935</v>
      </c>
      <c r="G9776" s="4">
        <f t="shared" si="914"/>
        <v>1.7999999999999972</v>
      </c>
      <c r="H9776">
        <f>C9776*EXP(-$K$1*(20/250))*NORMSDIST(-M9776)-C9776*EXP(-$K$2*(20/250))*NORMSDIST(-L9776)</f>
        <v>0.92751519393870296</v>
      </c>
      <c r="I9776" s="4">
        <f t="shared" si="915"/>
        <v>0</v>
      </c>
      <c r="J9776">
        <f>C9776*EXP(-$K$2*(20/250))*NORMSDIST(L9776)-C9776*EXP(-$K$1*(20/250))*NORMSDIST(M9776)</f>
        <v>0.92751519393870296</v>
      </c>
      <c r="K9776">
        <f>+J9776-H9776-EXP(-$K$2*20/250)*C9776+EXP(-$K$1*20/250)*C9776</f>
        <v>0</v>
      </c>
      <c r="L9776">
        <f>+(LN(C9776/C9776)+($K$1-$K$2+0.5*F9797^2)*20/250)/F9797/SQRT(20/250)</f>
        <v>1.0769783002409371E-2</v>
      </c>
      <c r="M9776">
        <f>L9776-F9797*SQRT(20/250)</f>
        <v>-1.0769783002409371E-2</v>
      </c>
    </row>
    <row r="9777" spans="1:13" x14ac:dyDescent="0.15">
      <c r="A9777" s="2">
        <v>39612</v>
      </c>
      <c r="B9777" s="1">
        <v>107.92</v>
      </c>
      <c r="C9777" s="1">
        <f t="shared" si="912"/>
        <v>107.92</v>
      </c>
      <c r="D9777">
        <f t="shared" si="913"/>
        <v>4.6813902118995001</v>
      </c>
      <c r="E9777">
        <f t="shared" si="916"/>
        <v>-1.8530529099702875E-4</v>
      </c>
      <c r="F9777">
        <f t="shared" si="917"/>
        <v>0.11208664769471945</v>
      </c>
      <c r="G9777" s="4">
        <f t="shared" si="914"/>
        <v>1.7399999999999949</v>
      </c>
      <c r="H9777">
        <f>C9777*EXP(-$K$1*(20/250))*NORMSDIST(-M9777)-C9777*EXP(-$K$2*(20/250))*NORMSDIST(-L9777)</f>
        <v>0.92833499059845792</v>
      </c>
      <c r="I9777" s="4">
        <f t="shared" si="915"/>
        <v>0</v>
      </c>
      <c r="J9777">
        <f>C9777*EXP(-$K$2*(20/250))*NORMSDIST(L9777)-C9777*EXP(-$K$1*(20/250))*NORMSDIST(M9777)</f>
        <v>0.92833499059845792</v>
      </c>
      <c r="K9777">
        <f>+J9777-H9777-EXP(-$K$2*20/250)*C9777+EXP(-$K$1*20/250)*C9777</f>
        <v>0</v>
      </c>
      <c r="L9777">
        <f>+(LN(C9777/C9777)+($K$1-$K$2+0.5*F9798^2)*20/250)/F9798/SQRT(20/250)</f>
        <v>1.0781300111351651E-2</v>
      </c>
      <c r="M9777">
        <f>L9777-F9798*SQRT(20/250)</f>
        <v>-1.0781300111351654E-2</v>
      </c>
    </row>
    <row r="9778" spans="1:13" x14ac:dyDescent="0.15">
      <c r="A9778" s="2">
        <v>39615</v>
      </c>
      <c r="B9778" s="1">
        <v>108.19</v>
      </c>
      <c r="C9778" s="1">
        <f t="shared" si="912"/>
        <v>108.19</v>
      </c>
      <c r="D9778">
        <f t="shared" si="913"/>
        <v>4.6838889406994824</v>
      </c>
      <c r="E9778">
        <f t="shared" si="916"/>
        <v>2.4987287999822527E-3</v>
      </c>
      <c r="F9778">
        <f t="shared" si="917"/>
        <v>0.10760515415936868</v>
      </c>
      <c r="G9778" s="4">
        <f t="shared" si="914"/>
        <v>3.4099999999999966</v>
      </c>
      <c r="H9778">
        <f>C9778*EXP(-$K$1*(20/250))*NORMSDIST(-M9778)-C9778*EXP(-$K$2*(20/250))*NORMSDIST(-L9778)</f>
        <v>1.055987086965942</v>
      </c>
      <c r="I9778" s="4">
        <f t="shared" si="915"/>
        <v>0</v>
      </c>
      <c r="J9778">
        <f>C9778*EXP(-$K$2*(20/250))*NORMSDIST(L9778)-C9778*EXP(-$K$1*(20/250))*NORMSDIST(M9778)</f>
        <v>1.055987086965942</v>
      </c>
      <c r="K9778">
        <f>+J9778-H9778-EXP(-$K$2*20/250)*C9778+EXP(-$K$1*20/250)*C9778</f>
        <v>0</v>
      </c>
      <c r="L9778">
        <f>+(LN(C9778/C9778)+($K$1-$K$2+0.5*F9799^2)*20/250)/F9799/SQRT(20/250)</f>
        <v>1.2233261442620906E-2</v>
      </c>
      <c r="M9778">
        <f>L9778-F9799*SQRT(20/250)</f>
        <v>-1.2233261442620909E-2</v>
      </c>
    </row>
    <row r="9779" spans="1:13" x14ac:dyDescent="0.15">
      <c r="A9779" s="2">
        <v>39616</v>
      </c>
      <c r="B9779" s="1">
        <v>108.03</v>
      </c>
      <c r="C9779" s="1">
        <f t="shared" si="912"/>
        <v>108.03</v>
      </c>
      <c r="D9779">
        <f t="shared" si="913"/>
        <v>4.6824089663288939</v>
      </c>
      <c r="E9779">
        <f t="shared" si="916"/>
        <v>-1.4799743705884438E-3</v>
      </c>
      <c r="F9779">
        <f t="shared" si="917"/>
        <v>0.1068318833240377</v>
      </c>
      <c r="G9779" s="4">
        <f t="shared" si="914"/>
        <v>3.3900000000000006</v>
      </c>
      <c r="H9779">
        <f>C9779*EXP(-$K$1*(20/250))*NORMSDIST(-M9779)-C9779*EXP(-$K$2*(20/250))*NORMSDIST(-L9779)</f>
        <v>1.0544538967718466</v>
      </c>
      <c r="I9779" s="4">
        <f t="shared" si="915"/>
        <v>0</v>
      </c>
      <c r="J9779">
        <f>C9779*EXP(-$K$2*(20/250))*NORMSDIST(L9779)-C9779*EXP(-$K$1*(20/250))*NORMSDIST(M9779)</f>
        <v>1.0544538967718466</v>
      </c>
      <c r="K9779">
        <f>+J9779-H9779-EXP(-$K$2*20/250)*C9779+EXP(-$K$1*20/250)*C9779</f>
        <v>0</v>
      </c>
      <c r="L9779">
        <f>+(LN(C9779/C9779)+($K$1-$K$2+0.5*F9800^2)*20/250)/F9800/SQRT(20/250)</f>
        <v>1.2233591968757087E-2</v>
      </c>
      <c r="M9779">
        <f>L9779-F9800*SQRT(20/250)</f>
        <v>-1.2233591968757087E-2</v>
      </c>
    </row>
    <row r="9780" spans="1:13" x14ac:dyDescent="0.15">
      <c r="A9780" s="2">
        <v>39617</v>
      </c>
      <c r="B9780" s="1">
        <v>108.05</v>
      </c>
      <c r="C9780" s="1">
        <f t="shared" si="912"/>
        <v>108.05</v>
      </c>
      <c r="D9780">
        <f t="shared" si="913"/>
        <v>4.6825940829528951</v>
      </c>
      <c r="E9780">
        <f t="shared" si="916"/>
        <v>1.8511662400122475E-4</v>
      </c>
      <c r="F9780">
        <f t="shared" si="917"/>
        <v>0.10056846102319654</v>
      </c>
      <c r="G9780" s="4">
        <f t="shared" si="914"/>
        <v>2.230000000000004</v>
      </c>
      <c r="H9780">
        <f>C9780*EXP(-$K$1*(20/250))*NORMSDIST(-M9780)-C9780*EXP(-$K$2*(20/250))*NORMSDIST(-L9780)</f>
        <v>1.1820744835081669</v>
      </c>
      <c r="I9780" s="4">
        <f t="shared" si="915"/>
        <v>0</v>
      </c>
      <c r="J9780">
        <f>C9780*EXP(-$K$2*(20/250))*NORMSDIST(L9780)-C9780*EXP(-$K$1*(20/250))*NORMSDIST(M9780)</f>
        <v>1.1820744835081669</v>
      </c>
      <c r="K9780">
        <f>+J9780-H9780-EXP(-$K$2*20/250)*C9780+EXP(-$K$1*20/250)*C9780</f>
        <v>0</v>
      </c>
      <c r="L9780">
        <f>+(LN(C9780/C9780)+($K$1-$K$2+0.5*F9801^2)*20/250)/F9801/SQRT(20/250)</f>
        <v>1.3711773118878917E-2</v>
      </c>
      <c r="M9780">
        <f>L9780-F9801*SQRT(20/250)</f>
        <v>-1.3711773118878917E-2</v>
      </c>
    </row>
    <row r="9781" spans="1:13" x14ac:dyDescent="0.15">
      <c r="A9781" s="2">
        <v>39618</v>
      </c>
      <c r="B9781" s="1">
        <v>107.95</v>
      </c>
      <c r="C9781" s="1">
        <f t="shared" si="912"/>
        <v>107.95</v>
      </c>
      <c r="D9781">
        <f t="shared" si="913"/>
        <v>4.6816681569608161</v>
      </c>
      <c r="E9781">
        <f t="shared" si="916"/>
        <v>-9.2592599207907966E-4</v>
      </c>
      <c r="F9781">
        <f t="shared" si="917"/>
        <v>9.9476145955326709E-2</v>
      </c>
      <c r="G9781" s="4">
        <f t="shared" si="914"/>
        <v>1.2000000000000028</v>
      </c>
      <c r="H9781">
        <f>C9781*EXP(-$K$1*(20/250))*NORMSDIST(-M9781)-C9781*EXP(-$K$2*(20/250))*NORMSDIST(-L9781)</f>
        <v>1.2499913004275669</v>
      </c>
      <c r="I9781" s="4">
        <f t="shared" si="915"/>
        <v>0</v>
      </c>
      <c r="J9781">
        <f>C9781*EXP(-$K$2*(20/250))*NORMSDIST(L9781)-C9781*EXP(-$K$1*(20/250))*NORMSDIST(M9781)</f>
        <v>1.2499913004275669</v>
      </c>
      <c r="K9781">
        <f>+J9781-H9781-EXP(-$K$2*20/250)*C9781+EXP(-$K$1*20/250)*C9781</f>
        <v>0</v>
      </c>
      <c r="L9781">
        <f>+(LN(C9781/C9781)+($K$1-$K$2+0.5*F9802^2)*20/250)/F9802/SQRT(20/250)</f>
        <v>1.4513077952757237E-2</v>
      </c>
      <c r="M9781">
        <f>L9781-F9802*SQRT(20/250)</f>
        <v>-1.4513077952757233E-2</v>
      </c>
    </row>
    <row r="9782" spans="1:13" x14ac:dyDescent="0.15">
      <c r="A9782" s="2">
        <v>39619</v>
      </c>
      <c r="B9782" s="1">
        <v>107.42</v>
      </c>
      <c r="C9782" s="1">
        <f t="shared" si="912"/>
        <v>107.42</v>
      </c>
      <c r="D9782">
        <f t="shared" si="913"/>
        <v>4.6767463844773136</v>
      </c>
      <c r="E9782">
        <f t="shared" si="916"/>
        <v>-4.9217724835024512E-3</v>
      </c>
      <c r="F9782">
        <f t="shared" si="917"/>
        <v>0.10082872190335233</v>
      </c>
      <c r="G9782" s="4">
        <f t="shared" si="914"/>
        <v>0.68000000000000682</v>
      </c>
      <c r="H9782">
        <f>C9782*EXP(-$K$1*(20/250))*NORMSDIST(-M9782)-C9782*EXP(-$K$2*(20/250))*NORMSDIST(-L9782)</f>
        <v>1.228864838524828</v>
      </c>
      <c r="I9782" s="4">
        <f t="shared" si="915"/>
        <v>0</v>
      </c>
      <c r="J9782">
        <f>C9782*EXP(-$K$2*(20/250))*NORMSDIST(L9782)-C9782*EXP(-$K$1*(20/250))*NORMSDIST(M9782)</f>
        <v>1.228864838524828</v>
      </c>
      <c r="K9782">
        <f>+J9782-H9782-EXP(-$K$2*20/250)*C9782+EXP(-$K$1*20/250)*C9782</f>
        <v>0</v>
      </c>
      <c r="L9782">
        <f>+(LN(C9782/C9782)+($K$1-$K$2+0.5*F9803^2)*20/250)/F9803/SQRT(20/250)</f>
        <v>1.4338172098014428E-2</v>
      </c>
      <c r="M9782">
        <f>L9782-F9803*SQRT(20/250)</f>
        <v>-1.4338172098014428E-2</v>
      </c>
    </row>
    <row r="9783" spans="1:13" x14ac:dyDescent="0.15">
      <c r="A9783" s="2">
        <v>39622</v>
      </c>
      <c r="B9783" s="1">
        <v>107.89</v>
      </c>
      <c r="C9783" s="1">
        <f t="shared" si="912"/>
        <v>107.89</v>
      </c>
      <c r="D9783">
        <f t="shared" si="913"/>
        <v>4.6811121895632484</v>
      </c>
      <c r="E9783">
        <f t="shared" si="916"/>
        <v>4.3658050859347597E-3</v>
      </c>
      <c r="F9783">
        <f t="shared" si="917"/>
        <v>9.5328475945335972E-2</v>
      </c>
      <c r="G9783" s="4">
        <f t="shared" si="914"/>
        <v>0.78000000000000114</v>
      </c>
      <c r="H9783">
        <f>C9783*EXP(-$K$1*(20/250))*NORMSDIST(-M9783)-C9783*EXP(-$K$2*(20/250))*NORMSDIST(-L9783)</f>
        <v>1.228470446908922</v>
      </c>
      <c r="I9783" s="4">
        <f t="shared" si="915"/>
        <v>0</v>
      </c>
      <c r="J9783">
        <f>C9783*EXP(-$K$2*(20/250))*NORMSDIST(L9783)-C9783*EXP(-$K$1*(20/250))*NORMSDIST(M9783)</f>
        <v>1.228470446908922</v>
      </c>
      <c r="K9783">
        <f>+J9783-H9783-EXP(-$K$2*20/250)*C9783+EXP(-$K$1*20/250)*C9783</f>
        <v>0</v>
      </c>
      <c r="L9783">
        <f>+(LN(C9783/C9783)+($K$1-$K$2+0.5*F9804^2)*20/250)/F9804/SQRT(20/250)</f>
        <v>1.4271124673436296E-2</v>
      </c>
      <c r="M9783">
        <f>L9783-F9804*SQRT(20/250)</f>
        <v>-1.4271124673436296E-2</v>
      </c>
    </row>
    <row r="9784" spans="1:13" x14ac:dyDescent="0.15">
      <c r="A9784" s="2">
        <v>39623</v>
      </c>
      <c r="B9784" s="1">
        <v>107.76</v>
      </c>
      <c r="C9784" s="1">
        <f t="shared" si="912"/>
        <v>107.76</v>
      </c>
      <c r="D9784">
        <f t="shared" si="913"/>
        <v>4.6799065321021089</v>
      </c>
      <c r="E9784">
        <f t="shared" si="916"/>
        <v>-1.2056574611394311E-3</v>
      </c>
      <c r="F9784">
        <f t="shared" si="917"/>
        <v>9.5751422352896395E-2</v>
      </c>
      <c r="G9784" s="4">
        <f t="shared" si="914"/>
        <v>7.9999999999998295E-2</v>
      </c>
      <c r="H9784">
        <f>C9784*EXP(-$K$1*(20/250))*NORMSDIST(-M9784)-C9784*EXP(-$K$2*(20/250))*NORMSDIST(-L9784)</f>
        <v>1.248782456615551</v>
      </c>
      <c r="I9784" s="4">
        <f t="shared" si="915"/>
        <v>0</v>
      </c>
      <c r="J9784">
        <f>C9784*EXP(-$K$2*(20/250))*NORMSDIST(L9784)-C9784*EXP(-$K$1*(20/250))*NORMSDIST(M9784)</f>
        <v>1.248782456615551</v>
      </c>
      <c r="K9784">
        <f>+J9784-H9784-EXP(-$K$2*20/250)*C9784+EXP(-$K$1*20/250)*C9784</f>
        <v>0</v>
      </c>
      <c r="L9784">
        <f>+(LN(C9784/C9784)+($K$1-$K$2+0.5*F9805^2)*20/250)/F9805/SQRT(20/250)</f>
        <v>1.4524607814668867E-2</v>
      </c>
      <c r="M9784">
        <f>L9784-F9805*SQRT(20/250)</f>
        <v>-1.4524607814668871E-2</v>
      </c>
    </row>
    <row r="9785" spans="1:13" x14ac:dyDescent="0.15">
      <c r="A9785" s="2">
        <v>39624</v>
      </c>
      <c r="B9785" s="1">
        <v>108.29</v>
      </c>
      <c r="C9785" s="1">
        <f t="shared" si="912"/>
        <v>108.29</v>
      </c>
      <c r="D9785">
        <f t="shared" si="913"/>
        <v>4.6848128136402885</v>
      </c>
      <c r="E9785">
        <f t="shared" si="916"/>
        <v>4.9062815381795133E-3</v>
      </c>
      <c r="F9785">
        <f t="shared" si="917"/>
        <v>9.4432611704991815E-2</v>
      </c>
      <c r="G9785" s="4">
        <f t="shared" si="914"/>
        <v>0.67000000000000171</v>
      </c>
      <c r="H9785">
        <f>C9785*EXP(-$K$1*(20/250))*NORMSDIST(-M9785)-C9785*EXP(-$K$2*(20/250))*NORMSDIST(-L9785)</f>
        <v>1.2357673452623317</v>
      </c>
      <c r="I9785" s="4">
        <f t="shared" si="915"/>
        <v>0</v>
      </c>
      <c r="J9785">
        <f>C9785*EXP(-$K$2*(20/250))*NORMSDIST(L9785)-C9785*EXP(-$K$1*(20/250))*NORMSDIST(M9785)</f>
        <v>1.2357673452623317</v>
      </c>
      <c r="K9785">
        <f>+J9785-H9785-EXP(-$K$2*20/250)*C9785+EXP(-$K$1*20/250)*C9785</f>
        <v>0</v>
      </c>
      <c r="L9785">
        <f>+(LN(C9785/C9785)+($K$1-$K$2+0.5*F9806^2)*20/250)/F9806/SQRT(20/250)</f>
        <v>1.4302867221764921E-2</v>
      </c>
      <c r="M9785">
        <f>L9785-F9806*SQRT(20/250)</f>
        <v>-1.4302867221764914E-2</v>
      </c>
    </row>
    <row r="9786" spans="1:13" x14ac:dyDescent="0.15">
      <c r="A9786" s="2">
        <v>39625</v>
      </c>
      <c r="B9786" s="1">
        <v>107.29</v>
      </c>
      <c r="C9786" s="1">
        <f t="shared" si="912"/>
        <v>107.29</v>
      </c>
      <c r="D9786">
        <f t="shared" si="913"/>
        <v>4.6755354486486551</v>
      </c>
      <c r="E9786">
        <f t="shared" si="916"/>
        <v>-9.2773649916333412E-3</v>
      </c>
      <c r="F9786">
        <f t="shared" si="917"/>
        <v>0.10019064614070325</v>
      </c>
      <c r="G9786" s="4">
        <f t="shared" si="914"/>
        <v>0</v>
      </c>
      <c r="H9786">
        <f>C9786*EXP(-$K$1*(20/250))*NORMSDIST(-M9786)-C9786*EXP(-$K$2*(20/250))*NORMSDIST(-L9786)</f>
        <v>1.1634136474413808</v>
      </c>
      <c r="I9786" s="4">
        <f t="shared" si="915"/>
        <v>0.59999999999999432</v>
      </c>
      <c r="J9786">
        <f>C9786*EXP(-$K$2*(20/250))*NORMSDIST(L9786)-C9786*EXP(-$K$1*(20/250))*NORMSDIST(M9786)</f>
        <v>1.1634136474413808</v>
      </c>
      <c r="K9786">
        <f>+J9786-H9786-EXP(-$K$2*20/250)*C9786+EXP(-$K$1*20/250)*C9786</f>
        <v>0</v>
      </c>
      <c r="L9786">
        <f>+(LN(C9786/C9786)+($K$1-$K$2+0.5*F9807^2)*20/250)/F9807/SQRT(20/250)</f>
        <v>1.3590899999576942E-2</v>
      </c>
      <c r="M9786">
        <f>L9786-F9807*SQRT(20/250)</f>
        <v>-1.3590899999576942E-2</v>
      </c>
    </row>
    <row r="9787" spans="1:13" x14ac:dyDescent="0.15">
      <c r="A9787" s="2">
        <v>39626</v>
      </c>
      <c r="B9787" s="1">
        <v>106.28</v>
      </c>
      <c r="C9787" s="1">
        <f t="shared" si="912"/>
        <v>106.28</v>
      </c>
      <c r="D9787">
        <f t="shared" si="913"/>
        <v>4.6660771208916128</v>
      </c>
      <c r="E9787">
        <f t="shared" si="916"/>
        <v>-9.4583277570423618E-3</v>
      </c>
      <c r="F9787">
        <f t="shared" si="917"/>
        <v>0.10346238529455568</v>
      </c>
      <c r="G9787" s="4">
        <f t="shared" si="914"/>
        <v>0</v>
      </c>
      <c r="H9787">
        <f>C9787*EXP(-$K$1*(20/250))*NORMSDIST(-M9787)-C9787*EXP(-$K$2*(20/250))*NORMSDIST(-L9787)</f>
        <v>1.0880504199278604</v>
      </c>
      <c r="I9787" s="4">
        <f t="shared" si="915"/>
        <v>1.2099999999999937</v>
      </c>
      <c r="J9787">
        <f>C9787*EXP(-$K$2*(20/250))*NORMSDIST(L9787)-C9787*EXP(-$K$1*(20/250))*NORMSDIST(M9787)</f>
        <v>1.0880504199278604</v>
      </c>
      <c r="K9787">
        <f>+J9787-H9787-EXP(-$K$2*20/250)*C9787+EXP(-$K$1*20/250)*C9787</f>
        <v>0</v>
      </c>
      <c r="L9787">
        <f>+(LN(C9787/C9787)+($K$1-$K$2+0.5*F9808^2)*20/250)/F9808/SQRT(20/250)</f>
        <v>1.2831260753402692E-2</v>
      </c>
      <c r="M9787">
        <f>L9787-F9808*SQRT(20/250)</f>
        <v>-1.2831260753402692E-2</v>
      </c>
    </row>
    <row r="9788" spans="1:13" x14ac:dyDescent="0.15">
      <c r="A9788" s="2">
        <v>39629</v>
      </c>
      <c r="B9788" s="1">
        <v>106.17</v>
      </c>
      <c r="C9788" s="1">
        <f t="shared" si="912"/>
        <v>106.17</v>
      </c>
      <c r="D9788">
        <f t="shared" si="913"/>
        <v>4.6650415830254817</v>
      </c>
      <c r="E9788">
        <f t="shared" si="916"/>
        <v>-1.0355378661310866E-3</v>
      </c>
      <c r="F9788">
        <f t="shared" si="917"/>
        <v>0.10352624668591574</v>
      </c>
      <c r="G9788" s="4">
        <f t="shared" si="914"/>
        <v>0</v>
      </c>
      <c r="H9788">
        <f>C9788*EXP(-$K$1*(20/250))*NORMSDIST(-M9788)-C9788*EXP(-$K$2*(20/250))*NORMSDIST(-L9788)</f>
        <v>1.1116053477448702</v>
      </c>
      <c r="I9788" s="4">
        <f t="shared" si="915"/>
        <v>2.019999999999996</v>
      </c>
      <c r="J9788">
        <f>C9788*EXP(-$K$2*(20/250))*NORMSDIST(L9788)-C9788*EXP(-$K$1*(20/250))*NORMSDIST(M9788)</f>
        <v>1.1116053477448702</v>
      </c>
      <c r="K9788">
        <f>+J9788-H9788-EXP(-$K$2*20/250)*C9788+EXP(-$K$1*20/250)*C9788</f>
        <v>0</v>
      </c>
      <c r="L9788">
        <f>+(LN(C9788/C9788)+($K$1-$K$2+0.5*F9809^2)*20/250)/F9809/SQRT(20/250)</f>
        <v>1.3122639945240778E-2</v>
      </c>
      <c r="M9788">
        <f>L9788-F9809*SQRT(20/250)</f>
        <v>-1.3122639945240778E-2</v>
      </c>
    </row>
    <row r="9789" spans="1:13" x14ac:dyDescent="0.15">
      <c r="A9789" s="2">
        <v>39630</v>
      </c>
      <c r="B9789" s="1">
        <v>105.73</v>
      </c>
      <c r="C9789" s="1">
        <f t="shared" si="912"/>
        <v>105.73</v>
      </c>
      <c r="D9789">
        <f t="shared" si="913"/>
        <v>4.6608886747444354</v>
      </c>
      <c r="E9789">
        <f t="shared" si="916"/>
        <v>-4.152908281046308E-3</v>
      </c>
      <c r="F9789">
        <f t="shared" si="917"/>
        <v>9.8053794780439546E-2</v>
      </c>
      <c r="G9789" s="4">
        <f t="shared" si="914"/>
        <v>0</v>
      </c>
      <c r="H9789">
        <f>C9789*EXP(-$K$1*(20/250))*NORMSDIST(-M9789)-C9789*EXP(-$K$2*(20/250))*NORMSDIST(-L9789)</f>
        <v>1.0866557505061039</v>
      </c>
      <c r="I9789" s="4">
        <f t="shared" si="915"/>
        <v>2.4399999999999977</v>
      </c>
      <c r="J9789">
        <f>C9789*EXP(-$K$2*(20/250))*NORMSDIST(L9789)-C9789*EXP(-$K$1*(20/250))*NORMSDIST(M9789)</f>
        <v>1.0866557505061039</v>
      </c>
      <c r="K9789">
        <f>+J9789-H9789-EXP(-$K$2*20/250)*C9789+EXP(-$K$1*20/250)*C9789</f>
        <v>0</v>
      </c>
      <c r="L9789">
        <f>+(LN(C9789/C9789)+($K$1-$K$2+0.5*F9810^2)*20/250)/F9810/SQRT(20/250)</f>
        <v>1.2881478096063093E-2</v>
      </c>
      <c r="M9789">
        <f>L9789-F9810*SQRT(20/250)</f>
        <v>-1.288147809606309E-2</v>
      </c>
    </row>
    <row r="9790" spans="1:13" x14ac:dyDescent="0.15">
      <c r="A9790" s="2">
        <v>39631</v>
      </c>
      <c r="B9790" s="1">
        <v>105.87</v>
      </c>
      <c r="C9790" s="1">
        <f t="shared" si="912"/>
        <v>105.87</v>
      </c>
      <c r="D9790">
        <f t="shared" si="913"/>
        <v>4.6622119263552886</v>
      </c>
      <c r="E9790">
        <f t="shared" si="916"/>
        <v>1.3232516108532266E-3</v>
      </c>
      <c r="F9790">
        <f t="shared" si="917"/>
        <v>9.3978141436210097E-2</v>
      </c>
      <c r="G9790" s="4">
        <f t="shared" si="914"/>
        <v>0</v>
      </c>
      <c r="H9790">
        <f>C9790*EXP(-$K$1*(20/250))*NORMSDIST(-M9790)-C9790*EXP(-$K$2*(20/250))*NORMSDIST(-L9790)</f>
        <v>1.0903585784409699</v>
      </c>
      <c r="I9790" s="4">
        <f t="shared" si="915"/>
        <v>2.2299999999999898</v>
      </c>
      <c r="J9790">
        <f>C9790*EXP(-$K$2*(20/250))*NORMSDIST(L9790)-C9790*EXP(-$K$1*(20/250))*NORMSDIST(M9790)</f>
        <v>1.0903585784409699</v>
      </c>
      <c r="K9790">
        <f>+J9790-H9790-EXP(-$K$2*20/250)*C9790+EXP(-$K$1*20/250)*C9790</f>
        <v>0</v>
      </c>
      <c r="L9790">
        <f>+(LN(C9790/C9790)+($K$1-$K$2+0.5*F9811^2)*20/250)/F9811/SQRT(20/250)</f>
        <v>1.2908281585725951E-2</v>
      </c>
      <c r="M9790">
        <f>L9790-F9811*SQRT(20/250)</f>
        <v>-1.2908281585725951E-2</v>
      </c>
    </row>
    <row r="9791" spans="1:13" x14ac:dyDescent="0.15">
      <c r="A9791" s="2">
        <v>39632</v>
      </c>
      <c r="B9791" s="1">
        <v>106.79</v>
      </c>
      <c r="C9791" s="1">
        <f t="shared" si="912"/>
        <v>106.79</v>
      </c>
      <c r="D9791">
        <f t="shared" si="913"/>
        <v>4.670864289183454</v>
      </c>
      <c r="E9791">
        <f t="shared" si="916"/>
        <v>8.6523628281653941E-3</v>
      </c>
      <c r="F9791">
        <f t="shared" si="917"/>
        <v>9.7528816200415452E-2</v>
      </c>
      <c r="G9791" s="4">
        <f t="shared" si="914"/>
        <v>0</v>
      </c>
      <c r="H9791">
        <f>C9791*EXP(-$K$1*(20/250))*NORMSDIST(-M9791)-C9791*EXP(-$K$2*(20/250))*NORMSDIST(-L9791)</f>
        <v>1.0710240689131325</v>
      </c>
      <c r="I9791" s="4">
        <f t="shared" si="915"/>
        <v>0.79999999999999716</v>
      </c>
      <c r="J9791">
        <f>C9791*EXP(-$K$2*(20/250))*NORMSDIST(L9791)-C9791*EXP(-$K$1*(20/250))*NORMSDIST(M9791)</f>
        <v>1.0710240689131325</v>
      </c>
      <c r="K9791">
        <f>+J9791-H9791-EXP(-$K$2*20/250)*C9791+EXP(-$K$1*20/250)*C9791</f>
        <v>0</v>
      </c>
      <c r="L9791">
        <f>+(LN(C9791/C9791)+($K$1-$K$2+0.5*F9812^2)*20/250)/F9812/SQRT(20/250)</f>
        <v>1.2570137250194329E-2</v>
      </c>
      <c r="M9791">
        <f>L9791-F9812*SQRT(20/250)</f>
        <v>-1.2570137250194329E-2</v>
      </c>
    </row>
    <row r="9792" spans="1:13" x14ac:dyDescent="0.15">
      <c r="A9792" s="2">
        <v>39633</v>
      </c>
      <c r="B9792" s="1" t="e">
        <f>NA()</f>
        <v>#N/A</v>
      </c>
      <c r="C9792" s="1">
        <f t="shared" si="912"/>
        <v>106.79</v>
      </c>
      <c r="D9792">
        <f t="shared" si="913"/>
        <v>4.670864289183454</v>
      </c>
      <c r="E9792">
        <f t="shared" si="916"/>
        <v>0</v>
      </c>
      <c r="F9792">
        <f t="shared" si="917"/>
        <v>9.222415315936891E-2</v>
      </c>
      <c r="G9792" s="4">
        <f t="shared" si="914"/>
        <v>0</v>
      </c>
      <c r="H9792">
        <f>C9792*EXP(-$K$1*(20/250))*NORMSDIST(-M9792)-C9792*EXP(-$K$2*(20/250))*NORMSDIST(-L9792)</f>
        <v>1.0955542592886331</v>
      </c>
      <c r="I9792" s="4">
        <f t="shared" si="915"/>
        <v>1.4399999999999977</v>
      </c>
      <c r="J9792">
        <f>C9792*EXP(-$K$2*(20/250))*NORMSDIST(L9792)-C9792*EXP(-$K$1*(20/250))*NORMSDIST(M9792)</f>
        <v>1.0955542592886331</v>
      </c>
      <c r="K9792">
        <f>+J9792-H9792-EXP(-$K$2*20/250)*C9792+EXP(-$K$1*20/250)*C9792</f>
        <v>0</v>
      </c>
      <c r="L9792">
        <f>+(LN(C9792/C9792)+($K$1-$K$2+0.5*F9813^2)*20/250)/F9813/SQRT(20/250)</f>
        <v>1.2858052967531102E-2</v>
      </c>
      <c r="M9792">
        <f>L9792-F9813*SQRT(20/250)</f>
        <v>-1.2858052967531102E-2</v>
      </c>
    </row>
    <row r="9793" spans="1:13" x14ac:dyDescent="0.15">
      <c r="A9793" s="2">
        <v>39636</v>
      </c>
      <c r="B9793" s="1">
        <v>107.55</v>
      </c>
      <c r="C9793" s="1">
        <f t="shared" si="912"/>
        <v>107.55</v>
      </c>
      <c r="D9793">
        <f t="shared" si="913"/>
        <v>4.6779558557137388</v>
      </c>
      <c r="E9793">
        <f t="shared" si="916"/>
        <v>7.0915665302848652E-3</v>
      </c>
      <c r="F9793">
        <f t="shared" si="917"/>
        <v>9.167996086069502E-2</v>
      </c>
      <c r="G9793" s="4">
        <f t="shared" si="914"/>
        <v>0</v>
      </c>
      <c r="H9793">
        <f>C9793*EXP(-$K$1*(20/250))*NORMSDIST(-M9793)-C9793*EXP(-$K$2*(20/250))*NORMSDIST(-L9793)</f>
        <v>1.066534867746789</v>
      </c>
      <c r="I9793" s="4">
        <f t="shared" si="915"/>
        <v>0.65000000000000568</v>
      </c>
      <c r="J9793">
        <f>C9793*EXP(-$K$2*(20/250))*NORMSDIST(L9793)-C9793*EXP(-$K$1*(20/250))*NORMSDIST(M9793)</f>
        <v>1.066534867746789</v>
      </c>
      <c r="K9793">
        <f>+J9793-H9793-EXP(-$K$2*20/250)*C9793+EXP(-$K$1*20/250)*C9793</f>
        <v>0</v>
      </c>
      <c r="L9793">
        <f>+(LN(C9793/C9793)+($K$1-$K$2+0.5*F9814^2)*20/250)/F9814/SQRT(20/250)</f>
        <v>1.2428987850951907E-2</v>
      </c>
      <c r="M9793">
        <f>L9793-F9814*SQRT(20/250)</f>
        <v>-1.242898785095191E-2</v>
      </c>
    </row>
    <row r="9794" spans="1:13" x14ac:dyDescent="0.15">
      <c r="A9794" s="2">
        <v>39637</v>
      </c>
      <c r="B9794" s="1">
        <v>107.35</v>
      </c>
      <c r="C9794" s="1">
        <f t="shared" si="912"/>
        <v>107.35</v>
      </c>
      <c r="D9794">
        <f t="shared" si="913"/>
        <v>4.6760945243247898</v>
      </c>
      <c r="E9794">
        <f t="shared" si="916"/>
        <v>-1.8613313889490612E-3</v>
      </c>
      <c r="F9794">
        <f t="shared" si="917"/>
        <v>8.9577872211998463E-2</v>
      </c>
      <c r="G9794" s="4">
        <f t="shared" si="914"/>
        <v>0</v>
      </c>
      <c r="H9794">
        <f>C9794*EXP(-$K$1*(20/250))*NORMSDIST(-M9794)-C9794*EXP(-$K$2*(20/250))*NORMSDIST(-L9794)</f>
        <v>1.1482820324728422</v>
      </c>
      <c r="I9794" s="4">
        <f t="shared" si="915"/>
        <v>2.0400000000000063</v>
      </c>
      <c r="J9794">
        <f>C9794*EXP(-$K$2*(20/250))*NORMSDIST(L9794)-C9794*EXP(-$K$1*(20/250))*NORMSDIST(M9794)</f>
        <v>1.1482820324728422</v>
      </c>
      <c r="K9794">
        <f>+J9794-H9794-EXP(-$K$2*20/250)*C9794+EXP(-$K$1*20/250)*C9794</f>
        <v>0</v>
      </c>
      <c r="L9794">
        <f>+(LN(C9794/C9794)+($K$1-$K$2+0.5*F9815^2)*20/250)/F9815/SQRT(20/250)</f>
        <v>1.340662521524561E-2</v>
      </c>
      <c r="M9794">
        <f>L9794-F9815*SQRT(20/250)</f>
        <v>-1.3406625215245606E-2</v>
      </c>
    </row>
    <row r="9795" spans="1:13" x14ac:dyDescent="0.15">
      <c r="A9795" s="2">
        <v>39638</v>
      </c>
      <c r="B9795" s="1">
        <v>107.12</v>
      </c>
      <c r="C9795" s="1">
        <f t="shared" si="912"/>
        <v>107.12</v>
      </c>
      <c r="D9795">
        <f t="shared" si="913"/>
        <v>4.6739497013829174</v>
      </c>
      <c r="E9795">
        <f t="shared" si="916"/>
        <v>-2.1448229418723486E-3</v>
      </c>
      <c r="F9795">
        <f t="shared" si="917"/>
        <v>8.2246432992552812E-2</v>
      </c>
      <c r="G9795" s="4">
        <f t="shared" si="914"/>
        <v>0</v>
      </c>
      <c r="H9795">
        <f>C9795*EXP(-$K$1*(20/250))*NORMSDIST(-M9795)-C9795*EXP(-$K$2*(20/250))*NORMSDIST(-L9795)</f>
        <v>1.1383243208360199</v>
      </c>
      <c r="I9795" s="4">
        <f t="shared" si="915"/>
        <v>2.3199999999999932</v>
      </c>
      <c r="J9795">
        <f>C9795*EXP(-$K$2*(20/250))*NORMSDIST(L9795)-C9795*EXP(-$K$1*(20/250))*NORMSDIST(M9795)</f>
        <v>1.1383243208360199</v>
      </c>
      <c r="K9795">
        <f>+J9795-H9795-EXP(-$K$2*20/250)*C9795+EXP(-$K$1*20/250)*C9795</f>
        <v>0</v>
      </c>
      <c r="L9795">
        <f>+(LN(C9795/C9795)+($K$1-$K$2+0.5*F9816^2)*20/250)/F9816/SQRT(20/250)</f>
        <v>1.3318896048580898E-2</v>
      </c>
      <c r="M9795">
        <f>L9795-F9816*SQRT(20/250)</f>
        <v>-1.3318896048580898E-2</v>
      </c>
    </row>
    <row r="9796" spans="1:13" x14ac:dyDescent="0.15">
      <c r="A9796" s="2">
        <v>39639</v>
      </c>
      <c r="B9796" s="1">
        <v>107.03</v>
      </c>
      <c r="C9796" s="1">
        <f t="shared" si="912"/>
        <v>107.03</v>
      </c>
      <c r="D9796">
        <f t="shared" si="913"/>
        <v>4.6731091689962838</v>
      </c>
      <c r="E9796">
        <f t="shared" si="916"/>
        <v>-8.4053238663361896E-4</v>
      </c>
      <c r="F9796">
        <f t="shared" si="917"/>
        <v>8.1101011430011902E-2</v>
      </c>
      <c r="G9796" s="4">
        <f t="shared" si="914"/>
        <v>0</v>
      </c>
      <c r="H9796">
        <f>C9796*EXP(-$K$1*(20/250))*NORMSDIST(-M9796)-C9796*EXP(-$K$2*(20/250))*NORMSDIST(-L9796)</f>
        <v>1.1520064295975345</v>
      </c>
      <c r="I9796" s="4">
        <f t="shared" si="915"/>
        <v>3.0600000000000023</v>
      </c>
      <c r="J9796">
        <f>C9796*EXP(-$K$2*(20/250))*NORMSDIST(L9796)-C9796*EXP(-$K$1*(20/250))*NORMSDIST(M9796)</f>
        <v>1.1520064295975345</v>
      </c>
      <c r="K9796">
        <f>+J9796-H9796-EXP(-$K$2*20/250)*C9796+EXP(-$K$1*20/250)*C9796</f>
        <v>0</v>
      </c>
      <c r="L9796">
        <f>+(LN(C9796/C9796)+($K$1-$K$2+0.5*F9817^2)*20/250)/F9817/SQRT(20/250)</f>
        <v>1.349032736631E-2</v>
      </c>
      <c r="M9796">
        <f>L9796-F9817*SQRT(20/250)</f>
        <v>-1.3490327366309993E-2</v>
      </c>
    </row>
    <row r="9797" spans="1:13" x14ac:dyDescent="0.15">
      <c r="A9797" s="2">
        <v>39640</v>
      </c>
      <c r="B9797" s="1">
        <v>106.14</v>
      </c>
      <c r="C9797" s="1">
        <f t="shared" si="912"/>
        <v>106.14</v>
      </c>
      <c r="D9797">
        <f t="shared" si="913"/>
        <v>4.6647589773997487</v>
      </c>
      <c r="E9797">
        <f t="shared" si="916"/>
        <v>-8.3501915965351614E-3</v>
      </c>
      <c r="F9797">
        <f t="shared" si="917"/>
        <v>7.6153865929112816E-2</v>
      </c>
      <c r="G9797" s="4">
        <f t="shared" si="914"/>
        <v>0</v>
      </c>
      <c r="H9797">
        <f>C9797*EXP(-$K$1*(20/250))*NORMSDIST(-M9797)-C9797*EXP(-$K$2*(20/250))*NORMSDIST(-L9797)</f>
        <v>1.0651640422798536</v>
      </c>
      <c r="I9797" s="4">
        <f t="shared" si="915"/>
        <v>3.9399999999999977</v>
      </c>
      <c r="J9797">
        <f>C9797*EXP(-$K$2*(20/250))*NORMSDIST(L9797)-C9797*EXP(-$K$1*(20/250))*NORMSDIST(M9797)</f>
        <v>1.0651640422798536</v>
      </c>
      <c r="K9797">
        <f>+J9797-H9797-EXP(-$K$2*20/250)*C9797+EXP(-$K$1*20/250)*C9797</f>
        <v>0</v>
      </c>
      <c r="L9797">
        <f>+(LN(C9797/C9797)+($K$1-$K$2+0.5*F9818^2)*20/250)/F9818/SQRT(20/250)</f>
        <v>1.2577919284461038E-2</v>
      </c>
      <c r="M9797">
        <f>L9797-F9818*SQRT(20/250)</f>
        <v>-1.2577919284461034E-2</v>
      </c>
    </row>
    <row r="9798" spans="1:13" x14ac:dyDescent="0.15">
      <c r="A9798" s="2">
        <v>39643</v>
      </c>
      <c r="B9798" s="1">
        <v>106.18</v>
      </c>
      <c r="C9798" s="1">
        <f t="shared" si="912"/>
        <v>106.18</v>
      </c>
      <c r="D9798">
        <f t="shared" si="913"/>
        <v>4.6651357671555251</v>
      </c>
      <c r="E9798">
        <f t="shared" si="916"/>
        <v>3.7678975577648544E-4</v>
      </c>
      <c r="F9798">
        <f t="shared" si="917"/>
        <v>7.6235304187440331E-2</v>
      </c>
      <c r="G9798" s="4">
        <f t="shared" si="914"/>
        <v>0</v>
      </c>
      <c r="H9798">
        <f>C9798*EXP(-$K$1*(20/250))*NORMSDIST(-M9798)-C9798*EXP(-$K$2*(20/250))*NORMSDIST(-L9798)</f>
        <v>1.0803035590676089</v>
      </c>
      <c r="I9798" s="4">
        <f t="shared" si="915"/>
        <v>3.5999999999999943</v>
      </c>
      <c r="J9798">
        <f>C9798*EXP(-$K$2*(20/250))*NORMSDIST(L9798)-C9798*EXP(-$K$1*(20/250))*NORMSDIST(M9798)</f>
        <v>1.0803035590676089</v>
      </c>
      <c r="K9798">
        <f>+J9798-H9798-EXP(-$K$2*20/250)*C9798+EXP(-$K$1*20/250)*C9798</f>
        <v>0</v>
      </c>
      <c r="L9798">
        <f>+(LN(C9798/C9798)+($K$1-$K$2+0.5*F9819^2)*20/250)/F9819/SQRT(20/250)</f>
        <v>1.2751896948896729E-2</v>
      </c>
      <c r="M9798">
        <f>L9798-F9819*SQRT(20/250)</f>
        <v>-1.2751896948896729E-2</v>
      </c>
    </row>
    <row r="9799" spans="1:13" x14ac:dyDescent="0.15">
      <c r="A9799" s="2">
        <v>39644</v>
      </c>
      <c r="B9799" s="1">
        <v>104.78</v>
      </c>
      <c r="C9799" s="1">
        <f t="shared" si="912"/>
        <v>104.78</v>
      </c>
      <c r="D9799">
        <f t="shared" si="913"/>
        <v>4.6518629139800733</v>
      </c>
      <c r="E9799">
        <f t="shared" si="916"/>
        <v>-1.3272853175451793E-2</v>
      </c>
      <c r="F9799">
        <f t="shared" si="917"/>
        <v>8.6502221221051709E-2</v>
      </c>
      <c r="G9799" s="4">
        <f t="shared" si="914"/>
        <v>0</v>
      </c>
      <c r="H9799">
        <f>C9799*EXP(-$K$1*(20/250))*NORMSDIST(-M9799)-C9799*EXP(-$K$2*(20/250))*NORMSDIST(-L9799)</f>
        <v>0.98792476530878304</v>
      </c>
      <c r="I9799" s="4">
        <f t="shared" si="915"/>
        <v>3.9299999999999926</v>
      </c>
      <c r="J9799">
        <f>C9799*EXP(-$K$2*(20/250))*NORMSDIST(L9799)-C9799*EXP(-$K$1*(20/250))*NORMSDIST(M9799)</f>
        <v>0.98792476530878304</v>
      </c>
      <c r="K9799">
        <f>+J9799-H9799-EXP(-$K$2*20/250)*C9799+EXP(-$K$1*20/250)*C9799</f>
        <v>0</v>
      </c>
      <c r="L9799">
        <f>+(LN(C9799/C9799)+($K$1-$K$2+0.5*F9820^2)*20/250)/F9820/SQRT(20/250)</f>
        <v>1.1817225548937001E-2</v>
      </c>
      <c r="M9799">
        <f>L9799-F9820*SQRT(20/250)</f>
        <v>-1.1817225548937001E-2</v>
      </c>
    </row>
    <row r="9800" spans="1:13" x14ac:dyDescent="0.15">
      <c r="A9800" s="2">
        <v>39645</v>
      </c>
      <c r="B9800" s="1">
        <v>104.64</v>
      </c>
      <c r="C9800" s="1">
        <f t="shared" si="912"/>
        <v>104.64</v>
      </c>
      <c r="D9800">
        <f t="shared" si="913"/>
        <v>4.6505258877088886</v>
      </c>
      <c r="E9800">
        <f t="shared" si="916"/>
        <v>-1.3370262711847047E-3</v>
      </c>
      <c r="F9800">
        <f t="shared" si="917"/>
        <v>8.6504558393774231E-2</v>
      </c>
      <c r="G9800" s="4">
        <f t="shared" si="914"/>
        <v>0</v>
      </c>
      <c r="H9800">
        <f>C9800*EXP(-$K$1*(20/250))*NORMSDIST(-M9800)-C9800*EXP(-$K$2*(20/250))*NORMSDIST(-L9800)</f>
        <v>1.0257225690353238</v>
      </c>
      <c r="I9800" s="4">
        <f t="shared" si="915"/>
        <v>5.1099999999999994</v>
      </c>
      <c r="J9800">
        <f>C9800*EXP(-$K$2*(20/250))*NORMSDIST(L9800)-C9800*EXP(-$K$1*(20/250))*NORMSDIST(M9800)</f>
        <v>1.0257225690353238</v>
      </c>
      <c r="K9800">
        <f>+J9800-H9800-EXP(-$K$2*20/250)*C9800+EXP(-$K$1*20/250)*C9800</f>
        <v>0</v>
      </c>
      <c r="L9800">
        <f>+(LN(C9800/C9800)+($K$1-$K$2+0.5*F9821^2)*20/250)/F9821/SQRT(20/250)</f>
        <v>1.2285788772599849E-2</v>
      </c>
      <c r="M9800">
        <f>L9800-F9821*SQRT(20/250)</f>
        <v>-1.2285788772599849E-2</v>
      </c>
    </row>
    <row r="9801" spans="1:13" x14ac:dyDescent="0.15">
      <c r="A9801" s="2">
        <v>39646</v>
      </c>
      <c r="B9801" s="1">
        <v>105.82</v>
      </c>
      <c r="C9801" s="1">
        <f t="shared" ref="C9801:C9864" si="918">_xlfn.IFNA(B9801,C9800)</f>
        <v>105.82</v>
      </c>
      <c r="D9801">
        <f t="shared" ref="D9801:D9864" si="919">+LN(C9801)</f>
        <v>4.6617395374759854</v>
      </c>
      <c r="E9801">
        <f t="shared" si="916"/>
        <v>1.1213649767096712E-2</v>
      </c>
      <c r="F9801">
        <f t="shared" si="917"/>
        <v>9.6956877544506992E-2</v>
      </c>
      <c r="G9801" s="4">
        <f t="shared" ref="G9801:G9864" si="920">+IF(C9822&lt;C9801,-C9822+C9801,0)</f>
        <v>0</v>
      </c>
      <c r="H9801">
        <f>C9801*EXP(-$K$1*(20/250))*NORMSDIST(-M9801)-C9801*EXP(-$K$2*(20/250))*NORMSDIST(-L9801)</f>
        <v>0.98260776212907786</v>
      </c>
      <c r="I9801" s="4">
        <f t="shared" ref="I9801:I9864" si="921">+IF(C9822&gt;C9801,C9822-C9801,0)</f>
        <v>4.6600000000000108</v>
      </c>
      <c r="J9801">
        <f>C9801*EXP(-$K$2*(20/250))*NORMSDIST(L9801)-C9801*EXP(-$K$1*(20/250))*NORMSDIST(M9801)</f>
        <v>0.98260776212907786</v>
      </c>
      <c r="K9801">
        <f>+J9801-H9801-EXP(-$K$2*20/250)*C9801+EXP(-$K$1*20/250)*C9801</f>
        <v>0</v>
      </c>
      <c r="L9801">
        <f>+(LN(C9801/C9801)+($K$1-$K$2+0.5*F9822^2)*20/250)/F9822/SQRT(20/250)</f>
        <v>1.1638102441078907E-2</v>
      </c>
      <c r="M9801">
        <f>L9801-F9822*SQRT(20/250)</f>
        <v>-1.1638102441078903E-2</v>
      </c>
    </row>
    <row r="9802" spans="1:13" x14ac:dyDescent="0.15">
      <c r="A9802" s="2">
        <v>39647</v>
      </c>
      <c r="B9802" s="1">
        <v>106.75</v>
      </c>
      <c r="C9802" s="1">
        <f t="shared" si="918"/>
        <v>106.75</v>
      </c>
      <c r="D9802">
        <f t="shared" si="919"/>
        <v>4.670489652108734</v>
      </c>
      <c r="E9802">
        <f t="shared" ref="E9802:E9865" si="922">+D9802-D9801</f>
        <v>8.7501146327486623E-3</v>
      </c>
      <c r="F9802">
        <f t="shared" si="917"/>
        <v>0.10262295836283618</v>
      </c>
      <c r="G9802" s="4">
        <f t="shared" si="920"/>
        <v>0</v>
      </c>
      <c r="H9802">
        <f>C9802*EXP(-$K$1*(20/250))*NORMSDIST(-M9802)-C9802*EXP(-$K$2*(20/250))*NORMSDIST(-L9802)</f>
        <v>0.97373482480308837</v>
      </c>
      <c r="I9802" s="4">
        <f t="shared" si="921"/>
        <v>3.3199999999999932</v>
      </c>
      <c r="J9802">
        <f>C9802*EXP(-$K$2*(20/250))*NORMSDIST(L9802)-C9802*EXP(-$K$1*(20/250))*NORMSDIST(M9802)</f>
        <v>0.97373482480308837</v>
      </c>
      <c r="K9802">
        <f>+J9802-H9802-EXP(-$K$2*20/250)*C9802+EXP(-$K$1*20/250)*C9802</f>
        <v>0</v>
      </c>
      <c r="L9802">
        <f>+(LN(C9802/C9802)+($K$1-$K$2+0.5*F9823^2)*20/250)/F9823/SQRT(20/250)</f>
        <v>1.1432526527459332E-2</v>
      </c>
      <c r="M9802">
        <f>L9802-F9823*SQRT(20/250)</f>
        <v>-1.1432526527459328E-2</v>
      </c>
    </row>
    <row r="9803" spans="1:13" x14ac:dyDescent="0.15">
      <c r="A9803" s="2">
        <v>39650</v>
      </c>
      <c r="B9803" s="1">
        <v>106.74</v>
      </c>
      <c r="C9803" s="1">
        <f t="shared" si="918"/>
        <v>106.74</v>
      </c>
      <c r="D9803">
        <f t="shared" si="919"/>
        <v>4.6703959709057985</v>
      </c>
      <c r="E9803">
        <f t="shared" si="922"/>
        <v>-9.3681202935513852E-5</v>
      </c>
      <c r="F9803">
        <f t="shared" si="917"/>
        <v>0.1013861872032575</v>
      </c>
      <c r="G9803" s="4">
        <f t="shared" si="920"/>
        <v>0</v>
      </c>
      <c r="H9803">
        <f>C9803*EXP(-$K$1*(20/250))*NORMSDIST(-M9803)-C9803*EXP(-$K$2*(20/250))*NORMSDIST(-L9803)</f>
        <v>0.99400974855494439</v>
      </c>
      <c r="I9803" s="4">
        <f t="shared" si="921"/>
        <v>2.9400000000000119</v>
      </c>
      <c r="J9803">
        <f>C9803*EXP(-$K$2*(20/250))*NORMSDIST(L9803)-C9803*EXP(-$K$1*(20/250))*NORMSDIST(M9803)</f>
        <v>0.99400974855494439</v>
      </c>
      <c r="K9803">
        <f>+J9803-H9803-EXP(-$K$2*20/250)*C9803+EXP(-$K$1*20/250)*C9803</f>
        <v>0</v>
      </c>
      <c r="L9803">
        <f>+(LN(C9803/C9803)+($K$1-$K$2+0.5*F9824^2)*20/250)/F9824/SQRT(20/250)</f>
        <v>1.1671676561600262E-2</v>
      </c>
      <c r="M9803">
        <f>L9803-F9824*SQRT(20/250)</f>
        <v>-1.1671676561600265E-2</v>
      </c>
    </row>
    <row r="9804" spans="1:13" x14ac:dyDescent="0.15">
      <c r="A9804" s="2">
        <v>39651</v>
      </c>
      <c r="B9804" s="1">
        <v>107.11</v>
      </c>
      <c r="C9804" s="1">
        <f t="shared" si="918"/>
        <v>107.11</v>
      </c>
      <c r="D9804">
        <f t="shared" si="919"/>
        <v>4.6738563437765386</v>
      </c>
      <c r="E9804">
        <f t="shared" si="922"/>
        <v>3.4603728707400805E-3</v>
      </c>
      <c r="F9804">
        <f t="shared" si="917"/>
        <v>0.10091209031745459</v>
      </c>
      <c r="G9804" s="4">
        <f t="shared" si="920"/>
        <v>0</v>
      </c>
      <c r="H9804">
        <f>C9804*EXP(-$K$1*(20/250))*NORMSDIST(-M9804)-C9804*EXP(-$K$2*(20/250))*NORMSDIST(-L9804)</f>
        <v>0.99502501680339606</v>
      </c>
      <c r="I9804" s="4">
        <f t="shared" si="921"/>
        <v>2.8700000000000045</v>
      </c>
      <c r="J9804">
        <f>C9804*EXP(-$K$2*(20/250))*NORMSDIST(L9804)-C9804*EXP(-$K$1*(20/250))*NORMSDIST(M9804)</f>
        <v>0.99502501680339606</v>
      </c>
      <c r="K9804">
        <f>+J9804-H9804-EXP(-$K$2*20/250)*C9804+EXP(-$K$1*20/250)*C9804</f>
        <v>0</v>
      </c>
      <c r="L9804">
        <f>+(LN(C9804/C9804)+($K$1-$K$2+0.5*F9825^2)*20/250)/F9825/SQRT(20/250)</f>
        <v>1.1643236834165231E-2</v>
      </c>
      <c r="M9804">
        <f>L9804-F9825*SQRT(20/250)</f>
        <v>-1.1643236834165228E-2</v>
      </c>
    </row>
    <row r="9805" spans="1:13" x14ac:dyDescent="0.15">
      <c r="A9805" s="2">
        <v>39652</v>
      </c>
      <c r="B9805" s="1">
        <v>107.68</v>
      </c>
      <c r="C9805" s="1">
        <f t="shared" si="918"/>
        <v>107.68</v>
      </c>
      <c r="D9805">
        <f t="shared" si="919"/>
        <v>4.6791638658964176</v>
      </c>
      <c r="E9805">
        <f t="shared" si="922"/>
        <v>5.3075221198790601E-3</v>
      </c>
      <c r="F9805">
        <f t="shared" si="917"/>
        <v>0.10270448679827478</v>
      </c>
      <c r="G9805" s="4">
        <f t="shared" si="920"/>
        <v>0</v>
      </c>
      <c r="H9805">
        <f>C9805*EXP(-$K$1*(20/250))*NORMSDIST(-M9805)-C9805*EXP(-$K$2*(20/250))*NORMSDIST(-L9805)</f>
        <v>1.1908480629062694</v>
      </c>
      <c r="I9805" s="4">
        <f t="shared" si="921"/>
        <v>0.66999999999998749</v>
      </c>
      <c r="J9805">
        <f>C9805*EXP(-$K$2*(20/250))*NORMSDIST(L9805)-C9805*EXP(-$K$1*(20/250))*NORMSDIST(M9805)</f>
        <v>1.1908480629062694</v>
      </c>
      <c r="K9805">
        <f>+J9805-H9805-EXP(-$K$2*20/250)*C9805+EXP(-$K$1*20/250)*C9805</f>
        <v>0</v>
      </c>
      <c r="L9805">
        <f>+(LN(C9805/C9805)+($K$1-$K$2+0.5*F9826^2)*20/250)/F9826/SQRT(20/250)</f>
        <v>1.3861018803899968E-2</v>
      </c>
      <c r="M9805">
        <f>L9805-F9826*SQRT(20/250)</f>
        <v>-1.3861018803899965E-2</v>
      </c>
    </row>
    <row r="9806" spans="1:13" x14ac:dyDescent="0.15">
      <c r="A9806" s="2">
        <v>39653</v>
      </c>
      <c r="B9806" s="1">
        <v>107.62</v>
      </c>
      <c r="C9806" s="1">
        <f t="shared" si="918"/>
        <v>107.62</v>
      </c>
      <c r="D9806">
        <f t="shared" si="919"/>
        <v>4.6786065040612739</v>
      </c>
      <c r="E9806">
        <f t="shared" si="922"/>
        <v>-5.5736183514376592E-4</v>
      </c>
      <c r="F9806">
        <f t="shared" si="917"/>
        <v>0.10113654402920769</v>
      </c>
      <c r="G9806" s="4">
        <f t="shared" si="920"/>
        <v>0</v>
      </c>
      <c r="H9806">
        <f>C9806*EXP(-$K$1*(20/250))*NORMSDIST(-M9806)-C9806*EXP(-$K$2*(20/250))*NORMSDIST(-L9806)</f>
        <v>1.3205391236150987</v>
      </c>
      <c r="I9806" s="4">
        <f t="shared" si="921"/>
        <v>2.2599999999999909</v>
      </c>
      <c r="J9806">
        <f>C9806*EXP(-$K$2*(20/250))*NORMSDIST(L9806)-C9806*EXP(-$K$1*(20/250))*NORMSDIST(M9806)</f>
        <v>1.3205391236150987</v>
      </c>
      <c r="K9806">
        <f>+J9806-H9806-EXP(-$K$2*20/250)*C9806+EXP(-$K$1*20/250)*C9806</f>
        <v>0</v>
      </c>
      <c r="L9806">
        <f>+(LN(C9806/C9806)+($K$1-$K$2+0.5*F9827^2)*20/250)/F9827/SQRT(20/250)</f>
        <v>1.5379256599796717E-2</v>
      </c>
      <c r="M9806">
        <f>L9806-F9827*SQRT(20/250)</f>
        <v>-1.537925659979672E-2</v>
      </c>
    </row>
    <row r="9807" spans="1:13" x14ac:dyDescent="0.15">
      <c r="A9807" s="2">
        <v>39654</v>
      </c>
      <c r="B9807" s="1">
        <v>107.89</v>
      </c>
      <c r="C9807" s="1">
        <f t="shared" si="918"/>
        <v>107.89</v>
      </c>
      <c r="D9807">
        <f t="shared" si="919"/>
        <v>4.6811121895632484</v>
      </c>
      <c r="E9807">
        <f t="shared" si="922"/>
        <v>2.5056855019744972E-3</v>
      </c>
      <c r="F9807">
        <f t="shared" si="917"/>
        <v>9.6102175521291022E-2</v>
      </c>
      <c r="G9807" s="4">
        <f t="shared" si="920"/>
        <v>0</v>
      </c>
      <c r="H9807">
        <f>C9807*EXP(-$K$1*(20/250))*NORMSDIST(-M9807)-C9807*EXP(-$K$2*(20/250))*NORMSDIST(-L9807)</f>
        <v>1.3636354325501756</v>
      </c>
      <c r="I9807" s="4">
        <f t="shared" si="921"/>
        <v>1.2199999999999989</v>
      </c>
      <c r="J9807">
        <f>C9807*EXP(-$K$2*(20/250))*NORMSDIST(L9807)-C9807*EXP(-$K$1*(20/250))*NORMSDIST(M9807)</f>
        <v>1.3636354325501756</v>
      </c>
      <c r="K9807">
        <f>+J9807-H9807-EXP(-$K$2*20/250)*C9807+EXP(-$K$1*20/250)*C9807</f>
        <v>0</v>
      </c>
      <c r="L9807">
        <f>+(LN(C9807/C9807)+($K$1-$K$2+0.5*F9828^2)*20/250)/F9828/SQRT(20/250)</f>
        <v>1.5841459339739447E-2</v>
      </c>
      <c r="M9807">
        <f>L9807-F9828*SQRT(20/250)</f>
        <v>-1.5841459339739454E-2</v>
      </c>
    </row>
    <row r="9808" spans="1:13" x14ac:dyDescent="0.15">
      <c r="A9808" s="2">
        <v>39657</v>
      </c>
      <c r="B9808" s="1">
        <v>107.49</v>
      </c>
      <c r="C9808" s="1">
        <f t="shared" si="918"/>
        <v>107.49</v>
      </c>
      <c r="D9808">
        <f t="shared" si="919"/>
        <v>4.6773978199849724</v>
      </c>
      <c r="E9808">
        <f t="shared" si="922"/>
        <v>-3.7143695782759778E-3</v>
      </c>
      <c r="F9808">
        <f t="shared" si="917"/>
        <v>9.0730714899038514E-2</v>
      </c>
      <c r="G9808" s="4">
        <f t="shared" si="920"/>
        <v>0</v>
      </c>
      <c r="H9808">
        <f>C9808*EXP(-$K$1*(20/250))*NORMSDIST(-M9808)-C9808*EXP(-$K$2*(20/250))*NORMSDIST(-L9808)</f>
        <v>1.3676154870639223</v>
      </c>
      <c r="I9808" s="4">
        <f t="shared" si="921"/>
        <v>2.3400000000000034</v>
      </c>
      <c r="J9808">
        <f>C9808*EXP(-$K$2*(20/250))*NORMSDIST(L9808)-C9808*EXP(-$K$1*(20/250))*NORMSDIST(M9808)</f>
        <v>1.3676154870639223</v>
      </c>
      <c r="K9808">
        <f>+J9808-H9808-EXP(-$K$2*20/250)*C9808+EXP(-$K$1*20/250)*C9808</f>
        <v>0</v>
      </c>
      <c r="L9808">
        <f>+(LN(C9808/C9808)+($K$1-$K$2+0.5*F9829^2)*20/250)/F9829/SQRT(20/250)</f>
        <v>1.5946827353787919E-2</v>
      </c>
      <c r="M9808">
        <f>L9808-F9829*SQRT(20/250)</f>
        <v>-1.5946827353787912E-2</v>
      </c>
    </row>
    <row r="9809" spans="1:13" x14ac:dyDescent="0.15">
      <c r="A9809" s="2">
        <v>39658</v>
      </c>
      <c r="B9809" s="1">
        <v>108.19</v>
      </c>
      <c r="C9809" s="1">
        <f t="shared" si="918"/>
        <v>108.19</v>
      </c>
      <c r="D9809">
        <f t="shared" si="919"/>
        <v>4.6838889406994824</v>
      </c>
      <c r="E9809">
        <f t="shared" si="922"/>
        <v>6.4911207145099681E-3</v>
      </c>
      <c r="F9809">
        <f t="shared" si="917"/>
        <v>9.2791076923492186E-2</v>
      </c>
      <c r="G9809" s="4">
        <f t="shared" si="920"/>
        <v>0</v>
      </c>
      <c r="H9809">
        <f>C9809*EXP(-$K$1*(20/250))*NORMSDIST(-M9809)-C9809*EXP(-$K$2*(20/250))*NORMSDIST(-L9809)</f>
        <v>1.3571469632837534</v>
      </c>
      <c r="I9809" s="4">
        <f t="shared" si="921"/>
        <v>1.5300000000000011</v>
      </c>
      <c r="J9809">
        <f>C9809*EXP(-$K$2*(20/250))*NORMSDIST(L9809)-C9809*EXP(-$K$1*(20/250))*NORMSDIST(M9809)</f>
        <v>1.3571469632837534</v>
      </c>
      <c r="K9809">
        <f>+J9809-H9809-EXP(-$K$2*20/250)*C9809+EXP(-$K$1*20/250)*C9809</f>
        <v>0</v>
      </c>
      <c r="L9809">
        <f>+(LN(C9809/C9809)+($K$1-$K$2+0.5*F9830^2)*20/250)/F9830/SQRT(20/250)</f>
        <v>1.5722354672517064E-2</v>
      </c>
      <c r="M9809">
        <f>L9809-F9830*SQRT(20/250)</f>
        <v>-1.5722354672517071E-2</v>
      </c>
    </row>
    <row r="9810" spans="1:13" x14ac:dyDescent="0.15">
      <c r="A9810" s="2">
        <v>39659</v>
      </c>
      <c r="B9810" s="1">
        <v>108.17</v>
      </c>
      <c r="C9810" s="1">
        <f t="shared" si="918"/>
        <v>108.17</v>
      </c>
      <c r="D9810">
        <f t="shared" si="919"/>
        <v>4.6837040636421978</v>
      </c>
      <c r="E9810">
        <f t="shared" si="922"/>
        <v>-1.8487705728453818E-4</v>
      </c>
      <c r="F9810">
        <f t="shared" si="917"/>
        <v>9.1085805134321893E-2</v>
      </c>
      <c r="G9810" s="4">
        <f t="shared" si="920"/>
        <v>0</v>
      </c>
      <c r="H9810">
        <f>C9810*EXP(-$K$1*(20/250))*NORMSDIST(-M9810)-C9810*EXP(-$K$2*(20/250))*NORMSDIST(-L9810)</f>
        <v>1.3594477069543416</v>
      </c>
      <c r="I9810" s="4">
        <f t="shared" si="921"/>
        <v>1.3900000000000006</v>
      </c>
      <c r="J9810">
        <f>C9810*EXP(-$K$2*(20/250))*NORMSDIST(L9810)-C9810*EXP(-$K$1*(20/250))*NORMSDIST(M9810)</f>
        <v>1.3594477069543416</v>
      </c>
      <c r="K9810">
        <f>+J9810-H9810-EXP(-$K$2*20/250)*C9810+EXP(-$K$1*20/250)*C9810</f>
        <v>0</v>
      </c>
      <c r="L9810">
        <f>+(LN(C9810/C9810)+($K$1-$K$2+0.5*F9831^2)*20/250)/F9831/SQRT(20/250)</f>
        <v>1.5751922803564793E-2</v>
      </c>
      <c r="M9810">
        <f>L9810-F9831*SQRT(20/250)</f>
        <v>-1.5751922803564793E-2</v>
      </c>
    </row>
    <row r="9811" spans="1:13" x14ac:dyDescent="0.15">
      <c r="A9811" s="2">
        <v>39660</v>
      </c>
      <c r="B9811" s="1">
        <v>108.1</v>
      </c>
      <c r="C9811" s="1">
        <f t="shared" si="918"/>
        <v>108.1</v>
      </c>
      <c r="D9811">
        <f t="shared" si="919"/>
        <v>4.6830567246451622</v>
      </c>
      <c r="E9811">
        <f t="shared" si="922"/>
        <v>-6.4733899703561804E-4</v>
      </c>
      <c r="F9811">
        <f t="shared" si="917"/>
        <v>9.1275334427322607E-2</v>
      </c>
      <c r="G9811" s="4">
        <f t="shared" si="920"/>
        <v>0</v>
      </c>
      <c r="H9811">
        <f>C9811*EXP(-$K$1*(20/250))*NORMSDIST(-M9811)-C9811*EXP(-$K$2*(20/250))*NORMSDIST(-L9811)</f>
        <v>1.4053231512452271</v>
      </c>
      <c r="I9811" s="4">
        <f t="shared" si="921"/>
        <v>0.59000000000000341</v>
      </c>
      <c r="J9811">
        <f>C9811*EXP(-$K$2*(20/250))*NORMSDIST(L9811)-C9811*EXP(-$K$1*(20/250))*NORMSDIST(M9811)</f>
        <v>1.4053231512452271</v>
      </c>
      <c r="K9811">
        <f>+J9811-H9811-EXP(-$K$2*20/250)*C9811+EXP(-$K$1*20/250)*C9811</f>
        <v>0</v>
      </c>
      <c r="L9811">
        <f>+(LN(C9811/C9811)+($K$1-$K$2+0.5*F9832^2)*20/250)/F9832/SQRT(20/250)</f>
        <v>1.6294073176616155E-2</v>
      </c>
      <c r="M9811">
        <f>L9811-F9832*SQRT(20/250)</f>
        <v>-1.6294073176616155E-2</v>
      </c>
    </row>
    <row r="9812" spans="1:13" x14ac:dyDescent="0.15">
      <c r="A9812" s="2">
        <v>39661</v>
      </c>
      <c r="B9812" s="1">
        <v>107.59</v>
      </c>
      <c r="C9812" s="1">
        <f t="shared" si="918"/>
        <v>107.59</v>
      </c>
      <c r="D9812">
        <f t="shared" si="919"/>
        <v>4.6783277066058178</v>
      </c>
      <c r="E9812">
        <f t="shared" si="922"/>
        <v>-4.7290180393444459E-3</v>
      </c>
      <c r="F9812">
        <f t="shared" si="917"/>
        <v>8.8884292900580322E-2</v>
      </c>
      <c r="G9812" s="4">
        <f t="shared" si="920"/>
        <v>0</v>
      </c>
      <c r="H9812">
        <f>C9812*EXP(-$K$1*(20/250))*NORMSDIST(-M9812)-C9812*EXP(-$K$2*(20/250))*NORMSDIST(-L9812)</f>
        <v>1.3815467510446879</v>
      </c>
      <c r="I9812" s="4">
        <f t="shared" si="921"/>
        <v>1.0999999999999943</v>
      </c>
      <c r="J9812">
        <f>C9812*EXP(-$K$2*(20/250))*NORMSDIST(L9812)-C9812*EXP(-$K$1*(20/250))*NORMSDIST(M9812)</f>
        <v>1.3815467510446879</v>
      </c>
      <c r="K9812">
        <f>+J9812-H9812-EXP(-$K$2*20/250)*C9812+EXP(-$K$1*20/250)*C9812</f>
        <v>0</v>
      </c>
      <c r="L9812">
        <f>+(LN(C9812/C9812)+($K$1-$K$2+0.5*F9833^2)*20/250)/F9833/SQRT(20/250)</f>
        <v>1.6094310122810766E-2</v>
      </c>
      <c r="M9812">
        <f>L9812-F9833*SQRT(20/250)</f>
        <v>-1.6094310122810766E-2</v>
      </c>
    </row>
    <row r="9813" spans="1:13" x14ac:dyDescent="0.15">
      <c r="A9813" s="2">
        <v>39664</v>
      </c>
      <c r="B9813" s="1">
        <v>108.23</v>
      </c>
      <c r="C9813" s="1">
        <f t="shared" si="918"/>
        <v>108.23</v>
      </c>
      <c r="D9813">
        <f t="shared" si="919"/>
        <v>4.6842585923070548</v>
      </c>
      <c r="E9813">
        <f t="shared" si="922"/>
        <v>5.9308857012370098E-3</v>
      </c>
      <c r="F9813">
        <f t="shared" si="917"/>
        <v>9.0920164461970529E-2</v>
      </c>
      <c r="G9813" s="4">
        <f t="shared" si="920"/>
        <v>0</v>
      </c>
      <c r="H9813">
        <f>C9813*EXP(-$K$1*(20/250))*NORMSDIST(-M9813)-C9813*EXP(-$K$2*(20/250))*NORMSDIST(-L9813)</f>
        <v>1.3697450546040457</v>
      </c>
      <c r="I9813" s="4">
        <f t="shared" si="921"/>
        <v>0.61999999999999034</v>
      </c>
      <c r="J9813">
        <f>C9813*EXP(-$K$2*(20/250))*NORMSDIST(L9813)-C9813*EXP(-$K$1*(20/250))*NORMSDIST(M9813)</f>
        <v>1.3697450546040457</v>
      </c>
      <c r="K9813">
        <f>+J9813-H9813-EXP(-$K$2*20/250)*C9813+EXP(-$K$1*20/250)*C9813</f>
        <v>0</v>
      </c>
      <c r="L9813">
        <f>+(LN(C9813/C9813)+($K$1-$K$2+0.5*F9834^2)*20/250)/F9834/SQRT(20/250)</f>
        <v>1.5862448808345281E-2</v>
      </c>
      <c r="M9813">
        <f>L9813-F9834*SQRT(20/250)</f>
        <v>-1.5862448808345281E-2</v>
      </c>
    </row>
    <row r="9814" spans="1:13" x14ac:dyDescent="0.15">
      <c r="A9814" s="2">
        <v>39665</v>
      </c>
      <c r="B9814" s="1">
        <v>108.2</v>
      </c>
      <c r="C9814" s="1">
        <f t="shared" si="918"/>
        <v>108.2</v>
      </c>
      <c r="D9814">
        <f t="shared" si="919"/>
        <v>4.6839813664123815</v>
      </c>
      <c r="E9814">
        <f t="shared" si="922"/>
        <v>-2.7722589467327197E-4</v>
      </c>
      <c r="F9814">
        <f t="shared" si="917"/>
        <v>8.7886215926933089E-2</v>
      </c>
      <c r="G9814" s="4">
        <f t="shared" si="920"/>
        <v>1.9999999999996021E-2</v>
      </c>
      <c r="H9814">
        <f>C9814*EXP(-$K$1*(20/250))*NORMSDIST(-M9814)-C9814*EXP(-$K$2*(20/250))*NORMSDIST(-L9814)</f>
        <v>1.3960403647445787</v>
      </c>
      <c r="I9814" s="4">
        <f t="shared" si="921"/>
        <v>0</v>
      </c>
      <c r="J9814">
        <f>C9814*EXP(-$K$2*(20/250))*NORMSDIST(L9814)-C9814*EXP(-$K$1*(20/250))*NORMSDIST(M9814)</f>
        <v>1.3960403647445787</v>
      </c>
      <c r="K9814">
        <f>+J9814-H9814-EXP(-$K$2*20/250)*C9814+EXP(-$K$1*20/250)*C9814</f>
        <v>0</v>
      </c>
      <c r="L9814">
        <f>+(LN(C9814/C9814)+($K$1-$K$2+0.5*F9835^2)*20/250)/F9835/SQRT(20/250)</f>
        <v>1.6171473080544958E-2</v>
      </c>
      <c r="M9814">
        <f>L9814-F9835*SQRT(20/250)</f>
        <v>-1.6171473080544958E-2</v>
      </c>
    </row>
    <row r="9815" spans="1:13" x14ac:dyDescent="0.15">
      <c r="A9815" s="2">
        <v>39666</v>
      </c>
      <c r="B9815" s="1">
        <v>109.39</v>
      </c>
      <c r="C9815" s="1">
        <f t="shared" si="918"/>
        <v>109.39</v>
      </c>
      <c r="D9815">
        <f t="shared" si="919"/>
        <v>4.6949194781316992</v>
      </c>
      <c r="E9815">
        <f t="shared" si="922"/>
        <v>1.0938111719317689E-2</v>
      </c>
      <c r="F9815">
        <f t="shared" si="917"/>
        <v>9.479915602526727E-2</v>
      </c>
      <c r="G9815" s="4">
        <f t="shared" si="920"/>
        <v>1.6299999999999955</v>
      </c>
      <c r="H9815">
        <f>C9815*EXP(-$K$1*(20/250))*NORMSDIST(-M9815)-C9815*EXP(-$K$2*(20/250))*NORMSDIST(-L9815)</f>
        <v>1.3313884190981042</v>
      </c>
      <c r="I9815" s="4">
        <f t="shared" si="921"/>
        <v>0</v>
      </c>
      <c r="J9815">
        <f>C9815*EXP(-$K$2*(20/250))*NORMSDIST(L9815)-C9815*EXP(-$K$1*(20/250))*NORMSDIST(M9815)</f>
        <v>1.3313884190981042</v>
      </c>
      <c r="K9815">
        <f>+J9815-H9815-EXP(-$K$2*20/250)*C9815+EXP(-$K$1*20/250)*C9815</f>
        <v>0</v>
      </c>
      <c r="L9815">
        <f>+(LN(C9815/C9815)+($K$1-$K$2+0.5*F9836^2)*20/250)/F9836/SQRT(20/250)</f>
        <v>1.525470925683511E-2</v>
      </c>
      <c r="M9815">
        <f>L9815-F9836*SQRT(20/250)</f>
        <v>-1.5254709256835107E-2</v>
      </c>
    </row>
    <row r="9816" spans="1:13" x14ac:dyDescent="0.15">
      <c r="A9816" s="2">
        <v>39667</v>
      </c>
      <c r="B9816" s="1">
        <v>109.44</v>
      </c>
      <c r="C9816" s="1">
        <f t="shared" si="918"/>
        <v>109.44</v>
      </c>
      <c r="D9816">
        <f t="shared" si="919"/>
        <v>4.69537645387424</v>
      </c>
      <c r="E9816">
        <f t="shared" si="922"/>
        <v>4.5697574254077722E-4</v>
      </c>
      <c r="F9816">
        <f t="shared" si="917"/>
        <v>9.4178817138702658E-2</v>
      </c>
      <c r="G9816" s="4">
        <f t="shared" si="920"/>
        <v>2.480000000000004</v>
      </c>
      <c r="H9816">
        <f>C9816*EXP(-$K$1*(20/250))*NORMSDIST(-M9816)-C9816*EXP(-$K$2*(20/250))*NORMSDIST(-L9816)</f>
        <v>1.3610357568646947</v>
      </c>
      <c r="I9816" s="4">
        <f t="shared" si="921"/>
        <v>0</v>
      </c>
      <c r="J9816">
        <f>C9816*EXP(-$K$2*(20/250))*NORMSDIST(L9816)-C9816*EXP(-$K$1*(20/250))*NORMSDIST(M9816)</f>
        <v>1.3610357568646947</v>
      </c>
      <c r="K9816">
        <f>+J9816-H9816-EXP(-$K$2*20/250)*C9816+EXP(-$K$1*20/250)*C9816</f>
        <v>0</v>
      </c>
      <c r="L9816">
        <f>+(LN(C9816/C9816)+($K$1-$K$2+0.5*F9837^2)*20/250)/F9837/SQRT(20/250)</f>
        <v>1.5587302911509565E-2</v>
      </c>
      <c r="M9816">
        <f>L9816-F9837*SQRT(20/250)</f>
        <v>-1.5587302911509565E-2</v>
      </c>
    </row>
    <row r="9817" spans="1:13" x14ac:dyDescent="0.15">
      <c r="A9817" s="2">
        <v>39668</v>
      </c>
      <c r="B9817" s="1">
        <v>110.09</v>
      </c>
      <c r="C9817" s="1">
        <f t="shared" si="918"/>
        <v>110.09</v>
      </c>
      <c r="D9817">
        <f t="shared" si="919"/>
        <v>4.7012982130823122</v>
      </c>
      <c r="E9817">
        <f t="shared" si="922"/>
        <v>5.9217592080722525E-3</v>
      </c>
      <c r="F9817">
        <f t="shared" si="917"/>
        <v>9.5391019611442571E-2</v>
      </c>
      <c r="G9817" s="4">
        <f t="shared" si="920"/>
        <v>2.1800000000000068</v>
      </c>
      <c r="H9817">
        <f>C9817*EXP(-$K$1*(20/250))*NORMSDIST(-M9817)-C9817*EXP(-$K$2*(20/250))*NORMSDIST(-L9817)</f>
        <v>1.4032718997345057</v>
      </c>
      <c r="I9817" s="4">
        <f t="shared" si="921"/>
        <v>0</v>
      </c>
      <c r="J9817">
        <f>C9817*EXP(-$K$2*(20/250))*NORMSDIST(L9817)-C9817*EXP(-$K$1*(20/250))*NORMSDIST(M9817)</f>
        <v>1.4032718997345057</v>
      </c>
      <c r="K9817">
        <f>+J9817-H9817-EXP(-$K$2*20/250)*C9817+EXP(-$K$1*20/250)*C9817</f>
        <v>0</v>
      </c>
      <c r="L9817">
        <f>+(LN(C9817/C9817)+($K$1-$K$2+0.5*F9838^2)*20/250)/F9838/SQRT(20/250)</f>
        <v>1.5976158841728913E-2</v>
      </c>
      <c r="M9817">
        <f>L9817-F9838*SQRT(20/250)</f>
        <v>-1.5976158841728913E-2</v>
      </c>
    </row>
    <row r="9818" spans="1:13" x14ac:dyDescent="0.15">
      <c r="A9818" s="2">
        <v>39671</v>
      </c>
      <c r="B9818" s="1">
        <v>110.08</v>
      </c>
      <c r="C9818" s="1">
        <f t="shared" si="918"/>
        <v>110.08</v>
      </c>
      <c r="D9818">
        <f t="shared" si="919"/>
        <v>4.7012073741850333</v>
      </c>
      <c r="E9818">
        <f t="shared" si="922"/>
        <v>-9.0838897278899822E-5</v>
      </c>
      <c r="F9818">
        <f t="shared" si="917"/>
        <v>8.893932019259447E-2</v>
      </c>
      <c r="G9818" s="4">
        <f t="shared" si="920"/>
        <v>2.980000000000004</v>
      </c>
      <c r="H9818">
        <f>C9818*EXP(-$K$1*(20/250))*NORMSDIST(-M9818)-C9818*EXP(-$K$2*(20/250))*NORMSDIST(-L9818)</f>
        <v>1.4303272019053423</v>
      </c>
      <c r="I9818" s="4">
        <f t="shared" si="921"/>
        <v>0</v>
      </c>
      <c r="J9818">
        <f>C9818*EXP(-$K$2*(20/250))*NORMSDIST(L9818)-C9818*EXP(-$K$1*(20/250))*NORMSDIST(M9818)</f>
        <v>1.4303272019053423</v>
      </c>
      <c r="K9818">
        <f>+J9818-H9818-EXP(-$K$2*20/250)*C9818+EXP(-$K$1*20/250)*C9818</f>
        <v>0</v>
      </c>
      <c r="L9818">
        <f>+(LN(C9818/C9818)+($K$1-$K$2+0.5*F9839^2)*20/250)/F9839/SQRT(20/250)</f>
        <v>1.628568809635203E-2</v>
      </c>
      <c r="M9818">
        <f>L9818-F9839*SQRT(20/250)</f>
        <v>-1.628568809635203E-2</v>
      </c>
    </row>
    <row r="9819" spans="1:13" x14ac:dyDescent="0.15">
      <c r="A9819" s="2">
        <v>39672</v>
      </c>
      <c r="B9819" s="1">
        <v>109.78</v>
      </c>
      <c r="C9819" s="1">
        <f t="shared" si="918"/>
        <v>109.78</v>
      </c>
      <c r="D9819">
        <f t="shared" si="919"/>
        <v>4.6984783631217431</v>
      </c>
      <c r="E9819">
        <f t="shared" si="922"/>
        <v>-2.7290110632902653E-3</v>
      </c>
      <c r="F9819">
        <f t="shared" si="917"/>
        <v>9.0169528055569229E-2</v>
      </c>
      <c r="G9819" s="4">
        <f t="shared" si="920"/>
        <v>1.9200000000000017</v>
      </c>
      <c r="H9819">
        <f>C9819*EXP(-$K$1*(20/250))*NORMSDIST(-M9819)-C9819*EXP(-$K$2*(20/250))*NORMSDIST(-L9819)</f>
        <v>1.4685563386636247</v>
      </c>
      <c r="I9819" s="4">
        <f t="shared" si="921"/>
        <v>0</v>
      </c>
      <c r="J9819">
        <f>C9819*EXP(-$K$2*(20/250))*NORMSDIST(L9819)-C9819*EXP(-$K$1*(20/250))*NORMSDIST(M9819)</f>
        <v>1.4685563386636247</v>
      </c>
      <c r="K9819">
        <f>+J9819-H9819-EXP(-$K$2*20/250)*C9819+EXP(-$K$1*20/250)*C9819</f>
        <v>0</v>
      </c>
      <c r="L9819">
        <f>+(LN(C9819/C9819)+($K$1-$K$2+0.5*F9840^2)*20/250)/F9840/SQRT(20/250)</f>
        <v>1.6766703026916865E-2</v>
      </c>
      <c r="M9819">
        <f>L9819-F9840*SQRT(20/250)</f>
        <v>-1.6766703026916865E-2</v>
      </c>
    </row>
    <row r="9820" spans="1:13" x14ac:dyDescent="0.15">
      <c r="A9820" s="2">
        <v>39673</v>
      </c>
      <c r="B9820" s="1">
        <v>108.71</v>
      </c>
      <c r="C9820" s="1">
        <f t="shared" si="918"/>
        <v>108.71</v>
      </c>
      <c r="D9820">
        <f t="shared" si="919"/>
        <v>4.6886837862159085</v>
      </c>
      <c r="E9820">
        <f t="shared" si="922"/>
        <v>-9.7945769058345178E-3</v>
      </c>
      <c r="F9820">
        <f t="shared" si="917"/>
        <v>8.3560403204642753E-2</v>
      </c>
      <c r="G9820" s="4">
        <f t="shared" si="920"/>
        <v>2.0499999999999972</v>
      </c>
      <c r="H9820">
        <f>C9820*EXP(-$K$1*(20/250))*NORMSDIST(-M9820)-C9820*EXP(-$K$2*(20/250))*NORMSDIST(-L9820)</f>
        <v>1.4714692969118417</v>
      </c>
      <c r="I9820" s="4">
        <f t="shared" si="921"/>
        <v>0</v>
      </c>
      <c r="J9820">
        <f>C9820*EXP(-$K$2*(20/250))*NORMSDIST(L9820)-C9820*EXP(-$K$1*(20/250))*NORMSDIST(M9820)</f>
        <v>1.4714692969118417</v>
      </c>
      <c r="K9820">
        <f>+J9820-H9820-EXP(-$K$2*20/250)*C9820+EXP(-$K$1*20/250)*C9820</f>
        <v>0</v>
      </c>
      <c r="L9820">
        <f>+(LN(C9820/C9820)+($K$1-$K$2+0.5*F9841^2)*20/250)/F9841/SQRT(20/250)</f>
        <v>1.6965336589030391E-2</v>
      </c>
      <c r="M9820">
        <f>L9820-F9841*SQRT(20/250)</f>
        <v>-1.6965336589030391E-2</v>
      </c>
    </row>
    <row r="9821" spans="1:13" x14ac:dyDescent="0.15">
      <c r="A9821" s="2">
        <v>39674</v>
      </c>
      <c r="B9821" s="1">
        <v>109.75</v>
      </c>
      <c r="C9821" s="1">
        <f t="shared" si="918"/>
        <v>109.75</v>
      </c>
      <c r="D9821">
        <f t="shared" si="919"/>
        <v>4.6982050519552807</v>
      </c>
      <c r="E9821">
        <f t="shared" si="922"/>
        <v>9.5212657393721756E-3</v>
      </c>
      <c r="F9821">
        <f t="shared" si="917"/>
        <v>8.6873645533309035E-2</v>
      </c>
      <c r="G9821" s="4">
        <f t="shared" si="920"/>
        <v>2.2399999999999949</v>
      </c>
      <c r="H9821">
        <f>C9821*EXP(-$K$1*(20/250))*NORMSDIST(-M9821)-C9821*EXP(-$K$2*(20/250))*NORMSDIST(-L9821)</f>
        <v>1.4656480025020073</v>
      </c>
      <c r="I9821" s="4">
        <f t="shared" si="921"/>
        <v>0</v>
      </c>
      <c r="J9821">
        <f>C9821*EXP(-$K$2*(20/250))*NORMSDIST(L9821)-C9821*EXP(-$K$1*(20/250))*NORMSDIST(M9821)</f>
        <v>1.4656480025020073</v>
      </c>
      <c r="K9821">
        <f>+J9821-H9821-EXP(-$K$2*20/250)*C9821+EXP(-$K$1*20/250)*C9821</f>
        <v>0</v>
      </c>
      <c r="L9821">
        <f>+(LN(C9821/C9821)+($K$1-$K$2+0.5*F9842^2)*20/250)/F9842/SQRT(20/250)</f>
        <v>1.6738069566918388E-2</v>
      </c>
      <c r="M9821">
        <f>L9821-F9842*SQRT(20/250)</f>
        <v>-1.6738069566918388E-2</v>
      </c>
    </row>
    <row r="9822" spans="1:13" x14ac:dyDescent="0.15">
      <c r="A9822" s="2">
        <v>39675</v>
      </c>
      <c r="B9822" s="1">
        <v>110.48</v>
      </c>
      <c r="C9822" s="1">
        <f t="shared" si="918"/>
        <v>110.48</v>
      </c>
      <c r="D9822">
        <f t="shared" si="919"/>
        <v>4.7048345091010368</v>
      </c>
      <c r="E9822">
        <f t="shared" si="922"/>
        <v>6.6294571457561347E-3</v>
      </c>
      <c r="F9822">
        <f t="shared" ref="F9822:F9885" si="923">STDEV(E9802:E9822)*SQRT(250)</f>
        <v>8.2293811562306057E-2</v>
      </c>
      <c r="G9822" s="4">
        <f t="shared" si="920"/>
        <v>4.8100000000000023</v>
      </c>
      <c r="H9822">
        <f>C9822*EXP(-$K$1*(20/250))*NORMSDIST(-M9822)-C9822*EXP(-$K$2*(20/250))*NORMSDIST(-L9822)</f>
        <v>1.5894337499848845</v>
      </c>
      <c r="I9822" s="4">
        <f t="shared" si="921"/>
        <v>0</v>
      </c>
      <c r="J9822">
        <f>C9822*EXP(-$K$2*(20/250))*NORMSDIST(L9822)-C9822*EXP(-$K$1*(20/250))*NORMSDIST(M9822)</f>
        <v>1.5894337499848845</v>
      </c>
      <c r="K9822">
        <f>+J9822-H9822-EXP(-$K$2*20/250)*C9822+EXP(-$K$1*20/250)*C9822</f>
        <v>0</v>
      </c>
      <c r="L9822">
        <f>+(LN(C9822/C9822)+($K$1-$K$2+0.5*F9843^2)*20/250)/F9843/SQRT(20/250)</f>
        <v>1.8031931055267791E-2</v>
      </c>
      <c r="M9822">
        <f>L9822-F9843*SQRT(20/250)</f>
        <v>-1.8031931055267791E-2</v>
      </c>
    </row>
    <row r="9823" spans="1:13" x14ac:dyDescent="0.15">
      <c r="A9823" s="2">
        <v>39678</v>
      </c>
      <c r="B9823" s="1">
        <v>110.07</v>
      </c>
      <c r="C9823" s="1">
        <f t="shared" si="918"/>
        <v>110.07</v>
      </c>
      <c r="D9823">
        <f t="shared" si="919"/>
        <v>4.7011165270353006</v>
      </c>
      <c r="E9823">
        <f t="shared" si="922"/>
        <v>-3.7179820657362583E-3</v>
      </c>
      <c r="F9823">
        <f t="shared" si="923"/>
        <v>8.0840170336615849E-2</v>
      </c>
      <c r="G9823" s="4">
        <f t="shared" si="920"/>
        <v>4.9599999999999937</v>
      </c>
      <c r="H9823">
        <f>C9823*EXP(-$K$1*(20/250))*NORMSDIST(-M9823)-C9823*EXP(-$K$2*(20/250))*NORMSDIST(-L9823)</f>
        <v>1.5881093362435053</v>
      </c>
      <c r="I9823" s="4">
        <f t="shared" si="921"/>
        <v>0</v>
      </c>
      <c r="J9823">
        <f>C9823*EXP(-$K$2*(20/250))*NORMSDIST(L9823)-C9823*EXP(-$K$1*(20/250))*NORMSDIST(M9823)</f>
        <v>1.5881093362435053</v>
      </c>
      <c r="K9823">
        <f>+J9823-H9823-EXP(-$K$2*20/250)*C9823+EXP(-$K$1*20/250)*C9823</f>
        <v>0</v>
      </c>
      <c r="L9823">
        <f>+(LN(C9823/C9823)+($K$1-$K$2+0.5*F9844^2)*20/250)/F9844/SQRT(20/250)</f>
        <v>1.8084022628103883E-2</v>
      </c>
      <c r="M9823">
        <f>L9823-F9844*SQRT(20/250)</f>
        <v>-1.8084022628103883E-2</v>
      </c>
    </row>
    <row r="9824" spans="1:13" x14ac:dyDescent="0.15">
      <c r="A9824" s="2">
        <v>39679</v>
      </c>
      <c r="B9824" s="1">
        <v>109.68</v>
      </c>
      <c r="C9824" s="1">
        <f t="shared" si="918"/>
        <v>109.68</v>
      </c>
      <c r="D9824">
        <f t="shared" si="919"/>
        <v>4.6975670352540586</v>
      </c>
      <c r="E9824">
        <f t="shared" si="922"/>
        <v>-3.5494917812419757E-3</v>
      </c>
      <c r="F9824">
        <f t="shared" si="923"/>
        <v>8.2531216445236324E-2</v>
      </c>
      <c r="G9824" s="4">
        <f t="shared" si="920"/>
        <v>4.9700000000000131</v>
      </c>
      <c r="H9824">
        <f>C9824*EXP(-$K$1*(20/250))*NORMSDIST(-M9824)-C9824*EXP(-$K$2*(20/250))*NORMSDIST(-L9824)</f>
        <v>1.5829533936294098</v>
      </c>
      <c r="I9824" s="4">
        <f t="shared" si="921"/>
        <v>0</v>
      </c>
      <c r="J9824">
        <f>C9824*EXP(-$K$2*(20/250))*NORMSDIST(L9824)-C9824*EXP(-$K$1*(20/250))*NORMSDIST(M9824)</f>
        <v>1.5829533936294098</v>
      </c>
      <c r="K9824">
        <f>+J9824-H9824-EXP(-$K$2*20/250)*C9824+EXP(-$K$1*20/250)*C9824</f>
        <v>0</v>
      </c>
      <c r="L9824">
        <f>+(LN(C9824/C9824)+($K$1-$K$2+0.5*F9845^2)*20/250)/F9845/SQRT(20/250)</f>
        <v>1.8089406155021599E-2</v>
      </c>
      <c r="M9824">
        <f>L9824-F9845*SQRT(20/250)</f>
        <v>-1.8089406155021599E-2</v>
      </c>
    </row>
    <row r="9825" spans="1:13" x14ac:dyDescent="0.15">
      <c r="A9825" s="2">
        <v>39680</v>
      </c>
      <c r="B9825" s="1">
        <v>109.98</v>
      </c>
      <c r="C9825" s="1">
        <f t="shared" si="918"/>
        <v>109.98</v>
      </c>
      <c r="D9825">
        <f t="shared" si="919"/>
        <v>4.7002985310796683</v>
      </c>
      <c r="E9825">
        <f t="shared" si="922"/>
        <v>2.7314958256097199E-3</v>
      </c>
      <c r="F9825">
        <f t="shared" si="923"/>
        <v>8.2330117203992234E-2</v>
      </c>
      <c r="G9825" s="4">
        <f t="shared" si="920"/>
        <v>5.1300000000000097</v>
      </c>
      <c r="H9825">
        <f>C9825*EXP(-$K$1*(20/250))*NORMSDIST(-M9825)-C9825*EXP(-$K$2*(20/250))*NORMSDIST(-L9825)</f>
        <v>1.5800330981174042</v>
      </c>
      <c r="I9825" s="4">
        <f t="shared" si="921"/>
        <v>0</v>
      </c>
      <c r="J9825">
        <f>C9825*EXP(-$K$2*(20/250))*NORMSDIST(L9825)-C9825*EXP(-$K$1*(20/250))*NORMSDIST(M9825)</f>
        <v>1.5800330981174042</v>
      </c>
      <c r="K9825">
        <f>+J9825-H9825-EXP(-$K$2*20/250)*C9825+EXP(-$K$1*20/250)*C9825</f>
        <v>0</v>
      </c>
      <c r="L9825">
        <f>+(LN(C9825/C9825)+($K$1-$K$2+0.5*F9846^2)*20/250)/F9846/SQRT(20/250)</f>
        <v>1.8006772461908821E-2</v>
      </c>
      <c r="M9825">
        <f>L9825-F9846*SQRT(20/250)</f>
        <v>-1.8006772461908821E-2</v>
      </c>
    </row>
    <row r="9826" spans="1:13" x14ac:dyDescent="0.15">
      <c r="A9826" s="2">
        <v>39681</v>
      </c>
      <c r="B9826" s="1">
        <v>108.35</v>
      </c>
      <c r="C9826" s="1">
        <f t="shared" si="918"/>
        <v>108.35</v>
      </c>
      <c r="D9826">
        <f t="shared" si="919"/>
        <v>4.6853667279823679</v>
      </c>
      <c r="E9826">
        <f t="shared" si="922"/>
        <v>-1.4931803097300467E-2</v>
      </c>
      <c r="F9826">
        <f t="shared" si="923"/>
        <v>9.801220390391914E-2</v>
      </c>
      <c r="G9826" s="4">
        <f t="shared" si="920"/>
        <v>1.1699999999999875</v>
      </c>
      <c r="H9826">
        <f>C9826*EXP(-$K$1*(20/250))*NORMSDIST(-M9826)-C9826*EXP(-$K$2*(20/250))*NORMSDIST(-L9826)</f>
        <v>1.7610842684504604</v>
      </c>
      <c r="I9826" s="4">
        <f t="shared" si="921"/>
        <v>0</v>
      </c>
      <c r="J9826">
        <f>C9826*EXP(-$K$2*(20/250))*NORMSDIST(L9826)-C9826*EXP(-$K$1*(20/250))*NORMSDIST(M9826)</f>
        <v>1.7610842684504604</v>
      </c>
      <c r="K9826">
        <f>+J9826-H9826-EXP(-$K$2*20/250)*C9826+EXP(-$K$1*20/250)*C9826</f>
        <v>0</v>
      </c>
      <c r="L9826">
        <f>+(LN(C9826/C9826)+($K$1-$K$2+0.5*F9847^2)*20/250)/F9847/SQRT(20/250)</f>
        <v>2.0372353372112857E-2</v>
      </c>
      <c r="M9826">
        <f>L9826-F9847*SQRT(20/250)</f>
        <v>-2.0372353372112857E-2</v>
      </c>
    </row>
    <row r="9827" spans="1:13" x14ac:dyDescent="0.15">
      <c r="A9827" s="2">
        <v>39682</v>
      </c>
      <c r="B9827" s="1">
        <v>109.88</v>
      </c>
      <c r="C9827" s="1">
        <f t="shared" si="918"/>
        <v>109.88</v>
      </c>
      <c r="D9827">
        <f t="shared" si="919"/>
        <v>4.6993888612270727</v>
      </c>
      <c r="E9827">
        <f t="shared" si="922"/>
        <v>1.4022133244704804E-2</v>
      </c>
      <c r="F9827">
        <f t="shared" si="923"/>
        <v>0.10874776631324225</v>
      </c>
      <c r="G9827" s="4">
        <f t="shared" si="920"/>
        <v>3.5300000000000011</v>
      </c>
      <c r="H9827">
        <f>C9827*EXP(-$K$1*(20/250))*NORMSDIST(-M9827)-C9827*EXP(-$K$2*(20/250))*NORMSDIST(-L9827)</f>
        <v>1.6856013707450686</v>
      </c>
      <c r="I9827" s="4">
        <f t="shared" si="921"/>
        <v>0</v>
      </c>
      <c r="J9827">
        <f>C9827*EXP(-$K$2*(20/250))*NORMSDIST(L9827)-C9827*EXP(-$K$1*(20/250))*NORMSDIST(M9827)</f>
        <v>1.6856013707450686</v>
      </c>
      <c r="K9827">
        <f>+J9827-H9827-EXP(-$K$2*20/250)*C9827+EXP(-$K$1*20/250)*C9827</f>
        <v>0</v>
      </c>
      <c r="L9827">
        <f>+(LN(C9827/C9827)+($K$1-$K$2+0.5*F9848^2)*20/250)/F9848/SQRT(20/250)</f>
        <v>1.9227504533916515E-2</v>
      </c>
      <c r="M9827">
        <f>L9827-F9848*SQRT(20/250)</f>
        <v>-1.9227504533916515E-2</v>
      </c>
    </row>
    <row r="9828" spans="1:13" x14ac:dyDescent="0.15">
      <c r="A9828" s="2">
        <v>39685</v>
      </c>
      <c r="B9828" s="1">
        <v>109.11</v>
      </c>
      <c r="C9828" s="1">
        <f t="shared" si="918"/>
        <v>109.11</v>
      </c>
      <c r="D9828">
        <f t="shared" si="919"/>
        <v>4.692356547667007</v>
      </c>
      <c r="E9828">
        <f t="shared" si="922"/>
        <v>-7.0323135600656173E-3</v>
      </c>
      <c r="F9828">
        <f t="shared" si="923"/>
        <v>0.11201603323020733</v>
      </c>
      <c r="G9828" s="4">
        <f t="shared" si="920"/>
        <v>3.3100000000000023</v>
      </c>
      <c r="H9828">
        <f>C9828*EXP(-$K$1*(20/250))*NORMSDIST(-M9828)-C9828*EXP(-$K$2*(20/250))*NORMSDIST(-L9828)</f>
        <v>1.6641493553535511</v>
      </c>
      <c r="I9828" s="4">
        <f t="shared" si="921"/>
        <v>0</v>
      </c>
      <c r="J9828">
        <f>C9828*EXP(-$K$2*(20/250))*NORMSDIST(L9828)-C9828*EXP(-$K$1*(20/250))*NORMSDIST(M9828)</f>
        <v>1.6641493553535511</v>
      </c>
      <c r="K9828">
        <f>+J9828-H9828-EXP(-$K$2*20/250)*C9828+EXP(-$K$1*20/250)*C9828</f>
        <v>0</v>
      </c>
      <c r="L9828">
        <f>+(LN(C9828/C9828)+($K$1-$K$2+0.5*F9849^2)*20/250)/F9849/SQRT(20/250)</f>
        <v>1.9116753287134254E-2</v>
      </c>
      <c r="M9828">
        <f>L9828-F9849*SQRT(20/250)</f>
        <v>-1.9116753287134254E-2</v>
      </c>
    </row>
    <row r="9829" spans="1:13" x14ac:dyDescent="0.15">
      <c r="A9829" s="2">
        <v>39686</v>
      </c>
      <c r="B9829" s="1">
        <v>109.83</v>
      </c>
      <c r="C9829" s="1">
        <f t="shared" si="918"/>
        <v>109.83</v>
      </c>
      <c r="D9829">
        <f t="shared" si="919"/>
        <v>4.6989337158002549</v>
      </c>
      <c r="E9829">
        <f t="shared" si="922"/>
        <v>6.5771681332478238E-3</v>
      </c>
      <c r="F9829">
        <f t="shared" si="923"/>
        <v>0.11276109760274562</v>
      </c>
      <c r="G9829" s="4">
        <f t="shared" si="920"/>
        <v>3.7999999999999972</v>
      </c>
      <c r="H9829">
        <f>C9829*EXP(-$K$1*(20/250))*NORMSDIST(-M9829)-C9829*EXP(-$K$2*(20/250))*NORMSDIST(-L9829)</f>
        <v>1.6448407283254056</v>
      </c>
      <c r="I9829" s="4">
        <f t="shared" si="921"/>
        <v>0</v>
      </c>
      <c r="J9829">
        <f>C9829*EXP(-$K$2*(20/250))*NORMSDIST(L9829)-C9829*EXP(-$K$1*(20/250))*NORMSDIST(M9829)</f>
        <v>1.6448407283254056</v>
      </c>
      <c r="K9829">
        <f>+J9829-H9829-EXP(-$K$2*20/250)*C9829+EXP(-$K$1*20/250)*C9829</f>
        <v>0</v>
      </c>
      <c r="L9829">
        <f>+(LN(C9829/C9829)+($K$1-$K$2+0.5*F9850^2)*20/250)/F9850/SQRT(20/250)</f>
        <v>1.8771038892103263E-2</v>
      </c>
      <c r="M9829">
        <f>L9829-F9850*SQRT(20/250)</f>
        <v>-1.877103889210327E-2</v>
      </c>
    </row>
    <row r="9830" spans="1:13" x14ac:dyDescent="0.15">
      <c r="A9830" s="2">
        <v>39687</v>
      </c>
      <c r="B9830" s="1">
        <v>109.72</v>
      </c>
      <c r="C9830" s="1">
        <f t="shared" si="918"/>
        <v>109.72</v>
      </c>
      <c r="D9830">
        <f t="shared" si="919"/>
        <v>4.6979316660694028</v>
      </c>
      <c r="E9830">
        <f t="shared" si="922"/>
        <v>-1.0020497308520504E-3</v>
      </c>
      <c r="F9830">
        <f t="shared" si="923"/>
        <v>0.11117383605156818</v>
      </c>
      <c r="G9830" s="4">
        <f t="shared" si="920"/>
        <v>3.2399999999999949</v>
      </c>
      <c r="H9830">
        <f>C9830*EXP(-$K$1*(20/250))*NORMSDIST(-M9830)-C9830*EXP(-$K$2*(20/250))*NORMSDIST(-L9830)</f>
        <v>1.6624253676853726</v>
      </c>
      <c r="I9830" s="4">
        <f t="shared" si="921"/>
        <v>0</v>
      </c>
      <c r="J9830">
        <f>C9830*EXP(-$K$2*(20/250))*NORMSDIST(L9830)-C9830*EXP(-$K$1*(20/250))*NORMSDIST(M9830)</f>
        <v>1.6624253676853726</v>
      </c>
      <c r="K9830">
        <f>+J9830-H9830-EXP(-$K$2*20/250)*C9830+EXP(-$K$1*20/250)*C9830</f>
        <v>0</v>
      </c>
      <c r="L9830">
        <f>+(LN(C9830/C9830)+($K$1-$K$2+0.5*F9851^2)*20/250)/F9851/SQRT(20/250)</f>
        <v>1.8990762433170057E-2</v>
      </c>
      <c r="M9830">
        <f>L9830-F9851*SQRT(20/250)</f>
        <v>-1.8990762433170043E-2</v>
      </c>
    </row>
    <row r="9831" spans="1:13" x14ac:dyDescent="0.15">
      <c r="A9831" s="2">
        <v>39688</v>
      </c>
      <c r="B9831" s="1">
        <v>109.56</v>
      </c>
      <c r="C9831" s="1">
        <f t="shared" si="918"/>
        <v>109.56</v>
      </c>
      <c r="D9831">
        <f t="shared" si="919"/>
        <v>4.696472344394877</v>
      </c>
      <c r="E9831">
        <f t="shared" si="922"/>
        <v>-1.459321674525782E-3</v>
      </c>
      <c r="F9831">
        <f t="shared" si="923"/>
        <v>0.11138291431127678</v>
      </c>
      <c r="G9831" s="4">
        <f t="shared" si="920"/>
        <v>3.5</v>
      </c>
      <c r="H9831">
        <f>C9831*EXP(-$K$1*(20/250))*NORMSDIST(-M9831)-C9831*EXP(-$K$2*(20/250))*NORMSDIST(-L9831)</f>
        <v>1.6634939568803233</v>
      </c>
      <c r="I9831" s="4">
        <f t="shared" si="921"/>
        <v>0</v>
      </c>
      <c r="J9831">
        <f>C9831*EXP(-$K$2*(20/250))*NORMSDIST(L9831)-C9831*EXP(-$K$1*(20/250))*NORMSDIST(M9831)</f>
        <v>1.6634939568803233</v>
      </c>
      <c r="K9831">
        <f>+J9831-H9831-EXP(-$K$2*20/250)*C9831+EXP(-$K$1*20/250)*C9831</f>
        <v>0</v>
      </c>
      <c r="L9831">
        <f>+(LN(C9831/C9831)+($K$1-$K$2+0.5*F9852^2)*20/250)/F9852/SQRT(20/250)</f>
        <v>1.9030726000437152E-2</v>
      </c>
      <c r="M9831">
        <f>L9831-F9852*SQRT(20/250)</f>
        <v>-1.9030726000437152E-2</v>
      </c>
    </row>
    <row r="9832" spans="1:13" x14ac:dyDescent="0.15">
      <c r="A9832" s="2">
        <v>39689</v>
      </c>
      <c r="B9832" s="1">
        <v>108.69</v>
      </c>
      <c r="C9832" s="1">
        <f t="shared" si="918"/>
        <v>108.69</v>
      </c>
      <c r="D9832">
        <f t="shared" si="919"/>
        <v>4.6884997935750956</v>
      </c>
      <c r="E9832">
        <f t="shared" si="922"/>
        <v>-7.9725508197814321E-3</v>
      </c>
      <c r="F9832">
        <f t="shared" si="923"/>
        <v>0.11521649636335113</v>
      </c>
      <c r="G9832" s="4">
        <f t="shared" si="920"/>
        <v>3.5900000000000034</v>
      </c>
      <c r="H9832">
        <f>C9832*EXP(-$K$1*(20/250))*NORMSDIST(-M9832)-C9832*EXP(-$K$2*(20/250))*NORMSDIST(-L9832)</f>
        <v>1.659140585119772</v>
      </c>
      <c r="I9832" s="4">
        <f t="shared" si="921"/>
        <v>0</v>
      </c>
      <c r="J9832">
        <f>C9832*EXP(-$K$2*(20/250))*NORMSDIST(L9832)-C9832*EXP(-$K$1*(20/250))*NORMSDIST(M9832)</f>
        <v>1.659140585119772</v>
      </c>
      <c r="K9832">
        <f>+J9832-H9832-EXP(-$K$2*20/250)*C9832+EXP(-$K$1*20/250)*C9832</f>
        <v>0</v>
      </c>
      <c r="L9832">
        <f>+(LN(C9832/C9832)+($K$1-$K$2+0.5*F9853^2)*20/250)/F9853/SQRT(20/250)</f>
        <v>1.9132866131694418E-2</v>
      </c>
      <c r="M9832">
        <f>L9832-F9853*SQRT(20/250)</f>
        <v>-1.9132866131694411E-2</v>
      </c>
    </row>
    <row r="9833" spans="1:13" x14ac:dyDescent="0.15">
      <c r="A9833" s="2">
        <v>39692</v>
      </c>
      <c r="B9833" s="1" t="e">
        <f>NA()</f>
        <v>#N/A</v>
      </c>
      <c r="C9833" s="1">
        <f t="shared" si="918"/>
        <v>108.69</v>
      </c>
      <c r="D9833">
        <f t="shared" si="919"/>
        <v>4.6884997935750956</v>
      </c>
      <c r="E9833">
        <f t="shared" si="922"/>
        <v>0</v>
      </c>
      <c r="F9833">
        <f t="shared" si="923"/>
        <v>0.11380395826358788</v>
      </c>
      <c r="G9833" s="4">
        <f t="shared" si="920"/>
        <v>2.75</v>
      </c>
      <c r="H9833">
        <f>C9833*EXP(-$K$1*(20/250))*NORMSDIST(-M9833)-C9833*EXP(-$K$2*(20/250))*NORMSDIST(-L9833)</f>
        <v>1.7070620089204311</v>
      </c>
      <c r="I9833" s="4">
        <f t="shared" si="921"/>
        <v>0</v>
      </c>
      <c r="J9833">
        <f>C9833*EXP(-$K$2*(20/250))*NORMSDIST(L9833)-C9833*EXP(-$K$1*(20/250))*NORMSDIST(M9833)</f>
        <v>1.7070620089204311</v>
      </c>
      <c r="K9833">
        <f>+J9833-H9833-EXP(-$K$2*20/250)*C9833+EXP(-$K$1*20/250)*C9833</f>
        <v>0</v>
      </c>
      <c r="L9833">
        <f>+(LN(C9833/C9833)+($K$1-$K$2+0.5*F9854^2)*20/250)/F9854/SQRT(20/250)</f>
        <v>1.9685556468414633E-2</v>
      </c>
      <c r="M9833">
        <f>L9833-F9854*SQRT(20/250)</f>
        <v>-1.968555646841464E-2</v>
      </c>
    </row>
    <row r="9834" spans="1:13" x14ac:dyDescent="0.15">
      <c r="A9834" s="2">
        <v>39693</v>
      </c>
      <c r="B9834" s="1">
        <v>108.85</v>
      </c>
      <c r="C9834" s="1">
        <f t="shared" si="918"/>
        <v>108.85</v>
      </c>
      <c r="D9834">
        <f t="shared" si="919"/>
        <v>4.6899707876805561</v>
      </c>
      <c r="E9834">
        <f t="shared" si="922"/>
        <v>1.4709941054604769E-3</v>
      </c>
      <c r="F9834">
        <f t="shared" si="923"/>
        <v>0.11216445118605418</v>
      </c>
      <c r="G9834" s="4">
        <f t="shared" si="920"/>
        <v>2.789999999999992</v>
      </c>
      <c r="H9834">
        <f>C9834*EXP(-$K$1*(20/250))*NORMSDIST(-M9834)-C9834*EXP(-$K$2*(20/250))*NORMSDIST(-L9834)</f>
        <v>1.7086291308679691</v>
      </c>
      <c r="I9834" s="4">
        <f t="shared" si="921"/>
        <v>0</v>
      </c>
      <c r="J9834">
        <f>C9834*EXP(-$K$2*(20/250))*NORMSDIST(L9834)-C9834*EXP(-$K$1*(20/250))*NORMSDIST(M9834)</f>
        <v>1.7086291308679691</v>
      </c>
      <c r="K9834">
        <f>+J9834-H9834-EXP(-$K$2*20/250)*C9834+EXP(-$K$1*20/250)*C9834</f>
        <v>0</v>
      </c>
      <c r="L9834">
        <f>+(LN(C9834/C9834)+($K$1-$K$2+0.5*F9855^2)*20/250)/F9855/SQRT(20/250)</f>
        <v>1.9674664239628034E-2</v>
      </c>
      <c r="M9834">
        <f>L9834-F9855*SQRT(20/250)</f>
        <v>-1.9674664239628034E-2</v>
      </c>
    </row>
    <row r="9835" spans="1:13" x14ac:dyDescent="0.15">
      <c r="A9835" s="2">
        <v>39694</v>
      </c>
      <c r="B9835" s="1">
        <v>108.18</v>
      </c>
      <c r="C9835" s="1">
        <f t="shared" si="918"/>
        <v>108.18</v>
      </c>
      <c r="D9835">
        <f t="shared" si="919"/>
        <v>4.6837965064432812</v>
      </c>
      <c r="E9835">
        <f t="shared" si="922"/>
        <v>-6.1742812372749256E-3</v>
      </c>
      <c r="F9835">
        <f t="shared" si="923"/>
        <v>0.11434958277029048</v>
      </c>
      <c r="G9835" s="4">
        <f t="shared" si="920"/>
        <v>2.8800000000000097</v>
      </c>
      <c r="H9835">
        <f>C9835*EXP(-$K$1*(20/250))*NORMSDIST(-M9835)-C9835*EXP(-$K$2*(20/250))*NORMSDIST(-L9835)</f>
        <v>1.7041498720214747</v>
      </c>
      <c r="I9835" s="4">
        <f t="shared" si="921"/>
        <v>0</v>
      </c>
      <c r="J9835">
        <f>C9835*EXP(-$K$2*(20/250))*NORMSDIST(L9835)-C9835*EXP(-$K$1*(20/250))*NORMSDIST(M9835)</f>
        <v>1.7041498720214747</v>
      </c>
      <c r="K9835">
        <f>+J9835-H9835-EXP(-$K$2*20/250)*C9835+EXP(-$K$1*20/250)*C9835</f>
        <v>0</v>
      </c>
      <c r="L9835">
        <f>+(LN(C9835/C9835)+($K$1-$K$2+0.5*F9856^2)*20/250)/F9856/SQRT(20/250)</f>
        <v>1.9744628430607744E-2</v>
      </c>
      <c r="M9835">
        <f>L9835-F9856*SQRT(20/250)</f>
        <v>-1.9744628430607744E-2</v>
      </c>
    </row>
    <row r="9836" spans="1:13" x14ac:dyDescent="0.15">
      <c r="A9836" s="2">
        <v>39695</v>
      </c>
      <c r="B9836" s="1">
        <v>107.76</v>
      </c>
      <c r="C9836" s="1">
        <f t="shared" si="918"/>
        <v>107.76</v>
      </c>
      <c r="D9836">
        <f t="shared" si="919"/>
        <v>4.6799065321021089</v>
      </c>
      <c r="E9836">
        <f t="shared" si="922"/>
        <v>-3.8899743411722199E-3</v>
      </c>
      <c r="F9836">
        <f t="shared" si="923"/>
        <v>0.10786708360537305</v>
      </c>
      <c r="G9836" s="4">
        <f t="shared" si="920"/>
        <v>2</v>
      </c>
      <c r="H9836">
        <f>C9836*EXP(-$K$1*(20/250))*NORMSDIST(-M9836)-C9836*EXP(-$K$2*(20/250))*NORMSDIST(-L9836)</f>
        <v>1.7093708296066978</v>
      </c>
      <c r="I9836" s="4">
        <f t="shared" si="921"/>
        <v>0</v>
      </c>
      <c r="J9836">
        <f>C9836*EXP(-$K$2*(20/250))*NORMSDIST(L9836)-C9836*EXP(-$K$1*(20/250))*NORMSDIST(M9836)</f>
        <v>1.7093708296066978</v>
      </c>
      <c r="K9836">
        <f>+J9836-H9836-EXP(-$K$2*20/250)*C9836+EXP(-$K$1*20/250)*C9836</f>
        <v>0</v>
      </c>
      <c r="L9836">
        <f>+(LN(C9836/C9836)+($K$1-$K$2+0.5*F9857^2)*20/250)/F9857/SQRT(20/250)</f>
        <v>1.9882329038030201E-2</v>
      </c>
      <c r="M9836">
        <f>L9836-F9857*SQRT(20/250)</f>
        <v>-1.9882329038030194E-2</v>
      </c>
    </row>
    <row r="9837" spans="1:13" x14ac:dyDescent="0.15">
      <c r="A9837" s="2">
        <v>39696</v>
      </c>
      <c r="B9837" s="1">
        <v>106.96</v>
      </c>
      <c r="C9837" s="1">
        <f t="shared" si="918"/>
        <v>106.96</v>
      </c>
      <c r="D9837">
        <f t="shared" si="919"/>
        <v>4.6724549327936877</v>
      </c>
      <c r="E9837">
        <f t="shared" si="922"/>
        <v>-7.4515993084212084E-3</v>
      </c>
      <c r="F9837">
        <f t="shared" si="923"/>
        <v>0.11021887589137229</v>
      </c>
      <c r="G9837" s="4">
        <f t="shared" si="920"/>
        <v>5.6999999999999886</v>
      </c>
      <c r="H9837">
        <f>C9837*EXP(-$K$1*(20/250))*NORMSDIST(-M9837)-C9837*EXP(-$K$2*(20/250))*NORMSDIST(-L9837)</f>
        <v>2.4472739752100736</v>
      </c>
      <c r="I9837" s="4">
        <f t="shared" si="921"/>
        <v>0</v>
      </c>
      <c r="J9837">
        <f>C9837*EXP(-$K$2*(20/250))*NORMSDIST(L9837)-C9837*EXP(-$K$1*(20/250))*NORMSDIST(M9837)</f>
        <v>2.4472739752100736</v>
      </c>
      <c r="K9837">
        <f>+J9837-H9837-EXP(-$K$2*20/250)*C9837+EXP(-$K$1*20/250)*C9837</f>
        <v>0</v>
      </c>
      <c r="L9837">
        <f>+(LN(C9837/C9837)+($K$1-$K$2+0.5*F9858^2)*20/250)/F9858/SQRT(20/250)</f>
        <v>2.8680100634116398E-2</v>
      </c>
      <c r="M9837">
        <f>L9837-F9858*SQRT(20/250)</f>
        <v>-2.8680100634116391E-2</v>
      </c>
    </row>
    <row r="9838" spans="1:13" x14ac:dyDescent="0.15">
      <c r="A9838" s="2">
        <v>39699</v>
      </c>
      <c r="B9838" s="1">
        <v>107.91</v>
      </c>
      <c r="C9838" s="1">
        <f t="shared" si="918"/>
        <v>107.91</v>
      </c>
      <c r="D9838">
        <f t="shared" si="919"/>
        <v>4.6812975463756423</v>
      </c>
      <c r="E9838">
        <f t="shared" si="922"/>
        <v>8.8426135819545948E-3</v>
      </c>
      <c r="F9838">
        <f t="shared" si="923"/>
        <v>0.11296850254299932</v>
      </c>
      <c r="G9838" s="4">
        <f t="shared" si="920"/>
        <v>5.6099999999999994</v>
      </c>
      <c r="H9838">
        <f>C9838*EXP(-$K$1*(20/250))*NORMSDIST(-M9838)-C9838*EXP(-$K$2*(20/250))*NORMSDIST(-L9838)</f>
        <v>2.4814713595635496</v>
      </c>
      <c r="I9838" s="4">
        <f t="shared" si="921"/>
        <v>0</v>
      </c>
      <c r="J9838">
        <f>C9838*EXP(-$K$2*(20/250))*NORMSDIST(L9838)-C9838*EXP(-$K$1*(20/250))*NORMSDIST(M9838)</f>
        <v>2.4814713595635496</v>
      </c>
      <c r="K9838">
        <f>+J9838-H9838-EXP(-$K$2*20/250)*C9838+EXP(-$K$1*20/250)*C9838</f>
        <v>0</v>
      </c>
      <c r="L9838">
        <f>+(LN(C9838/C9838)+($K$1-$K$2+0.5*F9859^2)*20/250)/F9859/SQRT(20/250)</f>
        <v>2.8824889452421881E-2</v>
      </c>
      <c r="M9838">
        <f>L9838-F9859*SQRT(20/250)</f>
        <v>-2.8824889452421888E-2</v>
      </c>
    </row>
    <row r="9839" spans="1:13" x14ac:dyDescent="0.15">
      <c r="A9839" s="2">
        <v>39700</v>
      </c>
      <c r="B9839" s="1">
        <v>107.1</v>
      </c>
      <c r="C9839" s="1">
        <f t="shared" si="918"/>
        <v>107.1</v>
      </c>
      <c r="D9839">
        <f t="shared" si="919"/>
        <v>4.6737629774537028</v>
      </c>
      <c r="E9839">
        <f t="shared" si="922"/>
        <v>-7.5345689219394885E-3</v>
      </c>
      <c r="F9839">
        <f t="shared" si="923"/>
        <v>0.11515720489219557</v>
      </c>
      <c r="G9839" s="4">
        <f t="shared" si="920"/>
        <v>7.3699999999999903</v>
      </c>
      <c r="H9839">
        <f>C9839*EXP(-$K$1*(20/250))*NORMSDIST(-M9839)-C9839*EXP(-$K$2*(20/250))*NORMSDIST(-L9839)</f>
        <v>2.6361184277324412</v>
      </c>
      <c r="I9839" s="4">
        <f t="shared" si="921"/>
        <v>0</v>
      </c>
      <c r="J9839">
        <f>C9839*EXP(-$K$2*(20/250))*NORMSDIST(L9839)-C9839*EXP(-$K$1*(20/250))*NORMSDIST(M9839)</f>
        <v>2.6361184277324412</v>
      </c>
      <c r="K9839">
        <f>+J9839-H9839-EXP(-$K$2*20/250)*C9839+EXP(-$K$1*20/250)*C9839</f>
        <v>0</v>
      </c>
      <c r="L9839">
        <f>+(LN(C9839/C9839)+($K$1-$K$2+0.5*F9860^2)*20/250)/F9860/SQRT(20/250)</f>
        <v>3.085348910843393E-2</v>
      </c>
      <c r="M9839">
        <f>L9839-F9860*SQRT(20/250)</f>
        <v>-3.0853489108433937E-2</v>
      </c>
    </row>
    <row r="9840" spans="1:13" x14ac:dyDescent="0.15">
      <c r="A9840" s="2">
        <v>39701</v>
      </c>
      <c r="B9840" s="1">
        <v>107.86</v>
      </c>
      <c r="C9840" s="1">
        <f t="shared" si="918"/>
        <v>107.86</v>
      </c>
      <c r="D9840">
        <f t="shared" si="919"/>
        <v>4.680834089909081</v>
      </c>
      <c r="E9840">
        <f t="shared" si="922"/>
        <v>7.0711124553781701E-3</v>
      </c>
      <c r="F9840">
        <f t="shared" si="923"/>
        <v>0.11855849408473927</v>
      </c>
      <c r="G9840" s="4">
        <f t="shared" si="920"/>
        <v>7.1899999999999977</v>
      </c>
      <c r="H9840">
        <f>C9840*EXP(-$K$1*(20/250))*NORMSDIST(-M9840)-C9840*EXP(-$K$2*(20/250))*NORMSDIST(-L9840)</f>
        <v>2.673383756245066</v>
      </c>
      <c r="I9840" s="4">
        <f t="shared" si="921"/>
        <v>0</v>
      </c>
      <c r="J9840">
        <f>C9840*EXP(-$K$2*(20/250))*NORMSDIST(L9840)-C9840*EXP(-$K$1*(20/250))*NORMSDIST(M9840)</f>
        <v>2.673383756245066</v>
      </c>
      <c r="K9840">
        <f>+J9840-H9840-EXP(-$K$2*20/250)*C9840+EXP(-$K$1*20/250)*C9840</f>
        <v>0</v>
      </c>
      <c r="L9840">
        <f>+(LN(C9840/C9840)+($K$1-$K$2+0.5*F9861^2)*20/250)/F9861/SQRT(20/250)</f>
        <v>3.1069244555289959E-2</v>
      </c>
      <c r="M9840">
        <f>L9840-F9861*SQRT(20/250)</f>
        <v>-3.1069244555289945E-2</v>
      </c>
    </row>
    <row r="9841" spans="1:13" x14ac:dyDescent="0.15">
      <c r="A9841" s="2">
        <v>39702</v>
      </c>
      <c r="B9841" s="1">
        <v>106.66</v>
      </c>
      <c r="C9841" s="1">
        <f t="shared" si="918"/>
        <v>106.66</v>
      </c>
      <c r="D9841">
        <f t="shared" si="919"/>
        <v>4.6696462051724561</v>
      </c>
      <c r="E9841">
        <f t="shared" si="922"/>
        <v>-1.1187884736624909E-2</v>
      </c>
      <c r="F9841">
        <f t="shared" si="923"/>
        <v>0.11996304547215642</v>
      </c>
      <c r="G9841" s="4">
        <f t="shared" si="920"/>
        <v>7.2199999999999989</v>
      </c>
      <c r="H9841">
        <f>C9841*EXP(-$K$1*(20/250))*NORMSDIST(-M9841)-C9841*EXP(-$K$2*(20/250))*NORMSDIST(-L9841)</f>
        <v>2.6500113744785665</v>
      </c>
      <c r="I9841" s="4">
        <f t="shared" si="921"/>
        <v>0</v>
      </c>
      <c r="J9841">
        <f>C9841*EXP(-$K$2*(20/250))*NORMSDIST(L9841)-C9841*EXP(-$K$1*(20/250))*NORMSDIST(M9841)</f>
        <v>2.6500113744785665</v>
      </c>
      <c r="K9841">
        <f>+J9841-H9841-EXP(-$K$2*20/250)*C9841+EXP(-$K$1*20/250)*C9841</f>
        <v>0</v>
      </c>
      <c r="L9841">
        <f>+(LN(C9841/C9841)+($K$1-$K$2+0.5*F9862^2)*20/250)/F9862/SQRT(20/250)</f>
        <v>3.1144136955495515E-2</v>
      </c>
      <c r="M9841">
        <f>L9841-F9862*SQRT(20/250)</f>
        <v>-3.1144136955495508E-2</v>
      </c>
    </row>
    <row r="9842" spans="1:13" x14ac:dyDescent="0.15">
      <c r="A9842" s="2">
        <v>39703</v>
      </c>
      <c r="B9842" s="1">
        <v>107.51</v>
      </c>
      <c r="C9842" s="1">
        <f t="shared" si="918"/>
        <v>107.51</v>
      </c>
      <c r="D9842">
        <f t="shared" si="919"/>
        <v>4.6775838664971365</v>
      </c>
      <c r="E9842">
        <f t="shared" si="922"/>
        <v>7.9376613246804339E-3</v>
      </c>
      <c r="F9842">
        <f t="shared" si="923"/>
        <v>0.11835602494740172</v>
      </c>
      <c r="G9842" s="4">
        <f t="shared" si="920"/>
        <v>8.0700000000000074</v>
      </c>
      <c r="H9842">
        <f>C9842*EXP(-$K$1*(20/250))*NORMSDIST(-M9842)-C9842*EXP(-$K$2*(20/250))*NORMSDIST(-L9842)</f>
        <v>2.6298624123764398</v>
      </c>
      <c r="I9842" s="4">
        <f t="shared" si="921"/>
        <v>0</v>
      </c>
      <c r="J9842">
        <f>C9842*EXP(-$K$2*(20/250))*NORMSDIST(L9842)-C9842*EXP(-$K$1*(20/250))*NORMSDIST(M9842)</f>
        <v>2.6298624123764398</v>
      </c>
      <c r="K9842">
        <f>+J9842-H9842-EXP(-$K$2*20/250)*C9842+EXP(-$K$1*20/250)*C9842</f>
        <v>0</v>
      </c>
      <c r="L9842">
        <f>+(LN(C9842/C9842)+($K$1-$K$2+0.5*F9863^2)*20/250)/F9863/SQRT(20/250)</f>
        <v>3.0662824328933629E-2</v>
      </c>
      <c r="M9842">
        <f>L9842-F9863*SQRT(20/250)</f>
        <v>-3.0662824328933629E-2</v>
      </c>
    </row>
    <row r="9843" spans="1:13" x14ac:dyDescent="0.15">
      <c r="A9843" s="2">
        <v>39706</v>
      </c>
      <c r="B9843" s="1">
        <v>105.67</v>
      </c>
      <c r="C9843" s="1">
        <f t="shared" si="918"/>
        <v>105.67</v>
      </c>
      <c r="D9843">
        <f t="shared" si="919"/>
        <v>4.6603210304529394</v>
      </c>
      <c r="E9843">
        <f t="shared" si="922"/>
        <v>-1.7262836044197094E-2</v>
      </c>
      <c r="F9843">
        <f t="shared" si="923"/>
        <v>0.12750500727068154</v>
      </c>
      <c r="G9843" s="4">
        <f t="shared" si="920"/>
        <v>3.5</v>
      </c>
      <c r="H9843">
        <f>C9843*EXP(-$K$1*(20/250))*NORMSDIST(-M9843)-C9843*EXP(-$K$2*(20/250))*NORMSDIST(-L9843)</f>
        <v>2.8060423517807465</v>
      </c>
      <c r="I9843" s="4">
        <f t="shared" si="921"/>
        <v>0</v>
      </c>
      <c r="J9843">
        <f>C9843*EXP(-$K$2*(20/250))*NORMSDIST(L9843)-C9843*EXP(-$K$1*(20/250))*NORMSDIST(M9843)</f>
        <v>2.8060423517807465</v>
      </c>
      <c r="K9843">
        <f>+J9843-H9843-EXP(-$K$2*20/250)*C9843+EXP(-$K$1*20/250)*C9843</f>
        <v>0</v>
      </c>
      <c r="L9843">
        <f>+(LN(C9843/C9843)+($K$1-$K$2+0.5*F9864^2)*20/250)/F9864/SQRT(20/250)</f>
        <v>3.3287612804182576E-2</v>
      </c>
      <c r="M9843">
        <f>L9843-F9864*SQRT(20/250)</f>
        <v>-3.3287612804182576E-2</v>
      </c>
    </row>
    <row r="9844" spans="1:13" x14ac:dyDescent="0.15">
      <c r="A9844" s="2">
        <v>39707</v>
      </c>
      <c r="B9844" s="1">
        <v>105.11</v>
      </c>
      <c r="C9844" s="1">
        <f t="shared" si="918"/>
        <v>105.11</v>
      </c>
      <c r="D9844">
        <f t="shared" si="919"/>
        <v>4.655007420835263</v>
      </c>
      <c r="E9844">
        <f t="shared" si="922"/>
        <v>-5.3136096176764624E-3</v>
      </c>
      <c r="F9844">
        <f t="shared" si="923"/>
        <v>0.12787335031463226</v>
      </c>
      <c r="G9844" s="4">
        <f t="shared" si="920"/>
        <v>3.6400000000000006</v>
      </c>
      <c r="H9844">
        <f>C9844*EXP(-$K$1*(20/250))*NORMSDIST(-M9844)-C9844*EXP(-$K$2*(20/250))*NORMSDIST(-L9844)</f>
        <v>2.7955449977313194</v>
      </c>
      <c r="I9844" s="4">
        <f t="shared" si="921"/>
        <v>0</v>
      </c>
      <c r="J9844">
        <f>C9844*EXP(-$K$2*(20/250))*NORMSDIST(L9844)-C9844*EXP(-$K$1*(20/250))*NORMSDIST(M9844)</f>
        <v>2.7955449977313194</v>
      </c>
      <c r="K9844">
        <f>+J9844-H9844-EXP(-$K$2*20/250)*C9844+EXP(-$K$1*20/250)*C9844</f>
        <v>0</v>
      </c>
      <c r="L9844">
        <f>+(LN(C9844/C9844)+($K$1-$K$2+0.5*F9865^2)*20/250)/F9865/SQRT(20/250)</f>
        <v>3.3339788441689444E-2</v>
      </c>
      <c r="M9844">
        <f>L9844-F9865*SQRT(20/250)</f>
        <v>-3.3339788441689458E-2</v>
      </c>
    </row>
    <row r="9845" spans="1:13" x14ac:dyDescent="0.15">
      <c r="A9845" s="2">
        <v>39708</v>
      </c>
      <c r="B9845" s="1">
        <v>104.71</v>
      </c>
      <c r="C9845" s="1">
        <f t="shared" si="918"/>
        <v>104.71</v>
      </c>
      <c r="D9845">
        <f t="shared" si="919"/>
        <v>4.6511946242993707</v>
      </c>
      <c r="E9845">
        <f t="shared" si="922"/>
        <v>-3.8127965358922822E-3</v>
      </c>
      <c r="F9845">
        <f t="shared" si="923"/>
        <v>0.12791141759853444</v>
      </c>
      <c r="G9845" s="4">
        <f t="shared" si="920"/>
        <v>4.25</v>
      </c>
      <c r="H9845">
        <f>C9845*EXP(-$K$1*(20/250))*NORMSDIST(-M9845)-C9845*EXP(-$K$2*(20/250))*NORMSDIST(-L9845)</f>
        <v>2.8045379118188833</v>
      </c>
      <c r="I9845" s="4">
        <f t="shared" si="921"/>
        <v>0</v>
      </c>
      <c r="J9845">
        <f>C9845*EXP(-$K$2*(20/250))*NORMSDIST(L9845)-C9845*EXP(-$K$1*(20/250))*NORMSDIST(M9845)</f>
        <v>2.8045379118188833</v>
      </c>
      <c r="K9845">
        <f>+J9845-H9845-EXP(-$K$2*20/250)*C9845+EXP(-$K$1*20/250)*C9845</f>
        <v>0</v>
      </c>
      <c r="L9845">
        <f>+(LN(C9845/C9845)+($K$1-$K$2+0.5*F9866^2)*20/250)/F9866/SQRT(20/250)</f>
        <v>3.3574896516295694E-2</v>
      </c>
      <c r="M9845">
        <f>L9845-F9866*SQRT(20/250)</f>
        <v>-3.357489651629568E-2</v>
      </c>
    </row>
    <row r="9846" spans="1:13" x14ac:dyDescent="0.15">
      <c r="A9846" s="2">
        <v>39709</v>
      </c>
      <c r="B9846" s="1">
        <v>104.85</v>
      </c>
      <c r="C9846" s="1">
        <f t="shared" si="918"/>
        <v>104.85</v>
      </c>
      <c r="D9846">
        <f t="shared" si="919"/>
        <v>4.6525307573479289</v>
      </c>
      <c r="E9846">
        <f t="shared" si="922"/>
        <v>1.3361330485581746E-3</v>
      </c>
      <c r="F9846">
        <f t="shared" si="923"/>
        <v>0.1273271091509891</v>
      </c>
      <c r="G9846" s="4">
        <f t="shared" si="920"/>
        <v>3.4499999999999886</v>
      </c>
      <c r="H9846">
        <f>C9846*EXP(-$K$1*(20/250))*NORMSDIST(-M9846)-C9846*EXP(-$K$2*(20/250))*NORMSDIST(-L9846)</f>
        <v>2.8433694757331764</v>
      </c>
      <c r="I9846" s="4">
        <f t="shared" si="921"/>
        <v>0</v>
      </c>
      <c r="J9846">
        <f>C9846*EXP(-$K$2*(20/250))*NORMSDIST(L9846)-C9846*EXP(-$K$1*(20/250))*NORMSDIST(M9846)</f>
        <v>2.8433694757331764</v>
      </c>
      <c r="K9846">
        <f>+J9846-H9846-EXP(-$K$2*20/250)*C9846+EXP(-$K$1*20/250)*C9846</f>
        <v>0</v>
      </c>
      <c r="L9846">
        <f>+(LN(C9846/C9846)+($K$1-$K$2+0.5*F9867^2)*20/250)/F9867/SQRT(20/250)</f>
        <v>3.3994483029764051E-2</v>
      </c>
      <c r="M9846">
        <f>L9846-F9867*SQRT(20/250)</f>
        <v>-3.3994483029764065E-2</v>
      </c>
    </row>
    <row r="9847" spans="1:13" x14ac:dyDescent="0.15">
      <c r="A9847" s="2">
        <v>39710</v>
      </c>
      <c r="B9847" s="1">
        <v>107.18</v>
      </c>
      <c r="C9847" s="1">
        <f t="shared" si="918"/>
        <v>107.18</v>
      </c>
      <c r="D9847">
        <f t="shared" si="919"/>
        <v>4.6745096640667043</v>
      </c>
      <c r="E9847">
        <f t="shared" si="922"/>
        <v>2.1978906718775448E-2</v>
      </c>
      <c r="F9847">
        <f t="shared" si="923"/>
        <v>0.14405429218149629</v>
      </c>
      <c r="G9847" s="4">
        <f t="shared" si="920"/>
        <v>5.4400000000000119</v>
      </c>
      <c r="H9847">
        <f>C9847*EXP(-$K$1*(20/250))*NORMSDIST(-M9847)-C9847*EXP(-$K$2*(20/250))*NORMSDIST(-L9847)</f>
        <v>2.7289761623641411</v>
      </c>
      <c r="I9847" s="4">
        <f t="shared" si="921"/>
        <v>0</v>
      </c>
      <c r="J9847">
        <f>C9847*EXP(-$K$2*(20/250))*NORMSDIST(L9847)-C9847*EXP(-$K$1*(20/250))*NORMSDIST(M9847)</f>
        <v>2.7289761623641411</v>
      </c>
      <c r="K9847">
        <f>+J9847-H9847-EXP(-$K$2*20/250)*C9847+EXP(-$K$1*20/250)*C9847</f>
        <v>0</v>
      </c>
      <c r="L9847">
        <f>+(LN(C9847/C9847)+($K$1-$K$2+0.5*F9868^2)*20/250)/F9868/SQRT(20/250)</f>
        <v>3.1916823186121546E-2</v>
      </c>
      <c r="M9847">
        <f>L9847-F9868*SQRT(20/250)</f>
        <v>-3.191682318612156E-2</v>
      </c>
    </row>
    <row r="9848" spans="1:13" x14ac:dyDescent="0.15">
      <c r="A9848" s="2">
        <v>39713</v>
      </c>
      <c r="B9848" s="1">
        <v>106.35</v>
      </c>
      <c r="C9848" s="1">
        <f t="shared" si="918"/>
        <v>106.35</v>
      </c>
      <c r="D9848">
        <f t="shared" si="919"/>
        <v>4.6667355416462462</v>
      </c>
      <c r="E9848">
        <f t="shared" si="922"/>
        <v>-7.7741224204581627E-3</v>
      </c>
      <c r="F9848">
        <f t="shared" si="923"/>
        <v>0.13595898841227455</v>
      </c>
      <c r="G9848" s="4">
        <f t="shared" si="920"/>
        <v>5.9199999999999875</v>
      </c>
      <c r="H9848">
        <f>C9848*EXP(-$K$1*(20/250))*NORMSDIST(-M9848)-C9848*EXP(-$K$2*(20/250))*NORMSDIST(-L9848)</f>
        <v>2.7344538377391672</v>
      </c>
      <c r="I9848" s="4">
        <f t="shared" si="921"/>
        <v>0</v>
      </c>
      <c r="J9848">
        <f>C9848*EXP(-$K$2*(20/250))*NORMSDIST(L9848)-C9848*EXP(-$K$1*(20/250))*NORMSDIST(M9848)</f>
        <v>2.7344538377391672</v>
      </c>
      <c r="K9848">
        <f>+J9848-H9848-EXP(-$K$2*20/250)*C9848+EXP(-$K$1*20/250)*C9848</f>
        <v>0</v>
      </c>
      <c r="L9848">
        <f>+(LN(C9848/C9848)+($K$1-$K$2+0.5*F9869^2)*20/250)/F9869/SQRT(20/250)</f>
        <v>3.2230587865457953E-2</v>
      </c>
      <c r="M9848">
        <f>L9848-F9869*SQRT(20/250)</f>
        <v>-3.2230587865457967E-2</v>
      </c>
    </row>
    <row r="9849" spans="1:13" x14ac:dyDescent="0.15">
      <c r="A9849" s="2">
        <v>39714</v>
      </c>
      <c r="B9849" s="1">
        <v>105.8</v>
      </c>
      <c r="C9849" s="1">
        <f t="shared" si="918"/>
        <v>105.8</v>
      </c>
      <c r="D9849">
        <f t="shared" si="919"/>
        <v>4.6615505194241988</v>
      </c>
      <c r="E9849">
        <f t="shared" si="922"/>
        <v>-5.1850222220473086E-3</v>
      </c>
      <c r="F9849">
        <f t="shared" si="923"/>
        <v>0.13517585883602853</v>
      </c>
      <c r="G9849" s="4">
        <f t="shared" si="920"/>
        <v>7.1700000000000017</v>
      </c>
      <c r="H9849">
        <f>C9849*EXP(-$K$1*(20/250))*NORMSDIST(-M9849)-C9849*EXP(-$K$2*(20/250))*NORMSDIST(-L9849)</f>
        <v>2.7919797752367472</v>
      </c>
      <c r="I9849" s="4">
        <f t="shared" si="921"/>
        <v>0</v>
      </c>
      <c r="J9849">
        <f>C9849*EXP(-$K$2*(20/250))*NORMSDIST(L9849)-C9849*EXP(-$K$1*(20/250))*NORMSDIST(M9849)</f>
        <v>2.7919797752367472</v>
      </c>
      <c r="K9849">
        <f>+J9849-H9849-EXP(-$K$2*20/250)*C9849+EXP(-$K$1*20/250)*C9849</f>
        <v>0</v>
      </c>
      <c r="L9849">
        <f>+(LN(C9849/C9849)+($K$1-$K$2+0.5*F9870^2)*20/250)/F9870/SQRT(20/250)</f>
        <v>3.3080018228991898E-2</v>
      </c>
      <c r="M9849">
        <f>L9849-F9870*SQRT(20/250)</f>
        <v>-3.3080018228991911E-2</v>
      </c>
    </row>
    <row r="9850" spans="1:13" x14ac:dyDescent="0.15">
      <c r="A9850" s="2">
        <v>39715</v>
      </c>
      <c r="B9850" s="1">
        <v>106.03</v>
      </c>
      <c r="C9850" s="1">
        <f t="shared" si="918"/>
        <v>106.03</v>
      </c>
      <c r="D9850">
        <f t="shared" si="919"/>
        <v>4.6637220729377065</v>
      </c>
      <c r="E9850">
        <f t="shared" si="922"/>
        <v>2.171553513507618E-3</v>
      </c>
      <c r="F9850">
        <f t="shared" si="923"/>
        <v>0.13273128890522637</v>
      </c>
      <c r="G9850" s="4">
        <f t="shared" si="920"/>
        <v>8.4300000000000068</v>
      </c>
      <c r="H9850">
        <f>C9850*EXP(-$K$1*(20/250))*NORMSDIST(-M9850)-C9850*EXP(-$K$2*(20/250))*NORMSDIST(-L9850)</f>
        <v>2.8022551152479878</v>
      </c>
      <c r="I9850" s="4">
        <f t="shared" si="921"/>
        <v>0</v>
      </c>
      <c r="J9850">
        <f>C9850*EXP(-$K$2*(20/250))*NORMSDIST(L9850)-C9850*EXP(-$K$1*(20/250))*NORMSDIST(M9850)</f>
        <v>2.8022551152479878</v>
      </c>
      <c r="K9850">
        <f>+J9850-H9850-EXP(-$K$2*20/250)*C9850+EXP(-$K$1*20/250)*C9850</f>
        <v>0</v>
      </c>
      <c r="L9850">
        <f>+(LN(C9850/C9850)+($K$1-$K$2+0.5*F9871^2)*20/250)/F9871/SQRT(20/250)</f>
        <v>3.3129759824326505E-2</v>
      </c>
      <c r="M9850">
        <f>L9850-F9871*SQRT(20/250)</f>
        <v>-3.3129759824326505E-2</v>
      </c>
    </row>
    <row r="9851" spans="1:13" x14ac:dyDescent="0.15">
      <c r="A9851" s="2">
        <v>39716</v>
      </c>
      <c r="B9851" s="1">
        <v>106.48</v>
      </c>
      <c r="C9851" s="1">
        <f t="shared" si="918"/>
        <v>106.48</v>
      </c>
      <c r="D9851">
        <f t="shared" si="919"/>
        <v>4.6679571740868564</v>
      </c>
      <c r="E9851">
        <f t="shared" si="922"/>
        <v>4.2351011491499335E-3</v>
      </c>
      <c r="F9851">
        <f t="shared" si="923"/>
        <v>0.13428496896397282</v>
      </c>
      <c r="G9851" s="4">
        <f t="shared" si="920"/>
        <v>13.840000000000003</v>
      </c>
      <c r="H9851">
        <f>C9851*EXP(-$K$1*(20/250))*NORMSDIST(-M9851)-C9851*EXP(-$K$2*(20/250))*NORMSDIST(-L9851)</f>
        <v>3.422903061866478</v>
      </c>
      <c r="I9851" s="4">
        <f t="shared" si="921"/>
        <v>0</v>
      </c>
      <c r="J9851">
        <f>C9851*EXP(-$K$2*(20/250))*NORMSDIST(L9851)-C9851*EXP(-$K$1*(20/250))*NORMSDIST(M9851)</f>
        <v>3.422903061866478</v>
      </c>
      <c r="K9851">
        <f>+J9851-H9851-EXP(-$K$2*20/250)*C9851+EXP(-$K$1*20/250)*C9851</f>
        <v>0</v>
      </c>
      <c r="L9851">
        <f>+(LN(C9851/C9851)+($K$1-$K$2+0.5*F9872^2)*20/250)/F9872/SQRT(20/250)</f>
        <v>4.0299906471761605E-2</v>
      </c>
      <c r="M9851">
        <f>L9851-F9872*SQRT(20/250)</f>
        <v>-4.0299906471761619E-2</v>
      </c>
    </row>
    <row r="9852" spans="1:13" x14ac:dyDescent="0.15">
      <c r="A9852" s="2">
        <v>39717</v>
      </c>
      <c r="B9852" s="1">
        <v>106.06</v>
      </c>
      <c r="C9852" s="1">
        <f t="shared" si="918"/>
        <v>106.06</v>
      </c>
      <c r="D9852">
        <f t="shared" si="919"/>
        <v>4.6640049717089838</v>
      </c>
      <c r="E9852">
        <f t="shared" si="922"/>
        <v>-3.9522023778726378E-3</v>
      </c>
      <c r="F9852">
        <f t="shared" si="923"/>
        <v>0.13456755405812254</v>
      </c>
      <c r="G9852" s="4">
        <f t="shared" si="920"/>
        <v>12.780000000000001</v>
      </c>
      <c r="H9852">
        <f>C9852*EXP(-$K$1*(20/250))*NORMSDIST(-M9852)-C9852*EXP(-$K$2*(20/250))*NORMSDIST(-L9852)</f>
        <v>3.4536706090332814</v>
      </c>
      <c r="I9852" s="4">
        <f t="shared" si="921"/>
        <v>0</v>
      </c>
      <c r="J9852">
        <f>C9852*EXP(-$K$2*(20/250))*NORMSDIST(L9852)-C9852*EXP(-$K$1*(20/250))*NORMSDIST(M9852)</f>
        <v>3.4536706090332814</v>
      </c>
      <c r="K9852">
        <f>+J9852-H9852-EXP(-$K$2*20/250)*C9852+EXP(-$K$1*20/250)*C9852</f>
        <v>0</v>
      </c>
      <c r="L9852">
        <f>+(LN(C9852/C9852)+($K$1-$K$2+0.5*F9873^2)*20/250)/F9873/SQRT(20/250)</f>
        <v>4.0823463355464037E-2</v>
      </c>
      <c r="M9852">
        <f>L9852-F9873*SQRT(20/250)</f>
        <v>-4.0823463355464037E-2</v>
      </c>
    </row>
    <row r="9853" spans="1:13" x14ac:dyDescent="0.15">
      <c r="A9853" s="2">
        <v>39720</v>
      </c>
      <c r="B9853" s="1">
        <v>105.1</v>
      </c>
      <c r="C9853" s="1">
        <f t="shared" si="918"/>
        <v>105.1</v>
      </c>
      <c r="D9853">
        <f t="shared" si="919"/>
        <v>4.6549122778829055</v>
      </c>
      <c r="E9853">
        <f t="shared" si="922"/>
        <v>-9.0926938260782464E-3</v>
      </c>
      <c r="F9853">
        <f t="shared" si="923"/>
        <v>0.13528979385255549</v>
      </c>
      <c r="G9853" s="4">
        <f t="shared" si="920"/>
        <v>9.4199999999999875</v>
      </c>
      <c r="H9853">
        <f>C9853*EXP(-$K$1*(20/250))*NORMSDIST(-M9853)-C9853*EXP(-$K$2*(20/250))*NORMSDIST(-L9853)</f>
        <v>3.6526854889493876</v>
      </c>
      <c r="I9853" s="4">
        <f t="shared" si="921"/>
        <v>0</v>
      </c>
      <c r="J9853">
        <f>C9853*EXP(-$K$2*(20/250))*NORMSDIST(L9853)-C9853*EXP(-$K$1*(20/250))*NORMSDIST(M9853)</f>
        <v>3.6526854889493876</v>
      </c>
      <c r="K9853">
        <f>+J9853-H9853-EXP(-$K$2*20/250)*C9853+EXP(-$K$1*20/250)*C9853</f>
        <v>0</v>
      </c>
      <c r="L9853">
        <f>+(LN(C9853/C9853)+($K$1-$K$2+0.5*F9874^2)*20/250)/F9874/SQRT(20/250)</f>
        <v>4.3571940652347922E-2</v>
      </c>
      <c r="M9853">
        <f>L9853-F9874*SQRT(20/250)</f>
        <v>-4.3571940652347922E-2</v>
      </c>
    </row>
    <row r="9854" spans="1:13" x14ac:dyDescent="0.15">
      <c r="A9854" s="2">
        <v>39721</v>
      </c>
      <c r="B9854" s="1">
        <v>105.94</v>
      </c>
      <c r="C9854" s="1">
        <f t="shared" si="918"/>
        <v>105.94</v>
      </c>
      <c r="D9854">
        <f t="shared" si="919"/>
        <v>4.6628728961163803</v>
      </c>
      <c r="E9854">
        <f t="shared" si="922"/>
        <v>7.9606182334748254E-3</v>
      </c>
      <c r="F9854">
        <f t="shared" si="923"/>
        <v>0.13919790470246693</v>
      </c>
      <c r="G9854" s="4">
        <f t="shared" si="920"/>
        <v>8.4599999999999937</v>
      </c>
      <c r="H9854">
        <f>C9854*EXP(-$K$1*(20/250))*NORMSDIST(-M9854)-C9854*EXP(-$K$2*(20/250))*NORMSDIST(-L9854)</f>
        <v>3.7714098056896432</v>
      </c>
      <c r="I9854" s="4">
        <f t="shared" si="921"/>
        <v>0</v>
      </c>
      <c r="J9854">
        <f>C9854*EXP(-$K$2*(20/250))*NORMSDIST(L9854)-C9854*EXP(-$K$1*(20/250))*NORMSDIST(M9854)</f>
        <v>3.7714098056896432</v>
      </c>
      <c r="K9854">
        <f>+J9854-H9854-EXP(-$K$2*20/250)*C9854+EXP(-$K$1*20/250)*C9854</f>
        <v>0</v>
      </c>
      <c r="L9854">
        <f>+(LN(C9854/C9854)+($K$1-$K$2+0.5*F9875^2)*20/250)/F9875/SQRT(20/250)</f>
        <v>4.4632155814529062E-2</v>
      </c>
      <c r="M9854">
        <f>L9854-F9875*SQRT(20/250)</f>
        <v>-4.4632155814529062E-2</v>
      </c>
    </row>
    <row r="9855" spans="1:13" x14ac:dyDescent="0.15">
      <c r="A9855" s="2">
        <v>39722</v>
      </c>
      <c r="B9855" s="1">
        <v>106.06</v>
      </c>
      <c r="C9855" s="1">
        <f t="shared" si="918"/>
        <v>106.06</v>
      </c>
      <c r="D9855">
        <f t="shared" si="919"/>
        <v>4.6640049717089838</v>
      </c>
      <c r="E9855">
        <f t="shared" si="922"/>
        <v>1.1320755926034209E-3</v>
      </c>
      <c r="F9855">
        <f t="shared" si="923"/>
        <v>0.13912088501409453</v>
      </c>
      <c r="G9855" s="4">
        <f t="shared" si="920"/>
        <v>8.5900000000000034</v>
      </c>
      <c r="H9855">
        <f>C9855*EXP(-$K$1*(20/250))*NORMSDIST(-M9855)-C9855*EXP(-$K$2*(20/250))*NORMSDIST(-L9855)</f>
        <v>3.77304561917218</v>
      </c>
      <c r="I9855" s="4">
        <f t="shared" si="921"/>
        <v>0</v>
      </c>
      <c r="J9855">
        <f>C9855*EXP(-$K$2*(20/250))*NORMSDIST(L9855)-C9855*EXP(-$K$1*(20/250))*NORMSDIST(M9855)</f>
        <v>3.77304561917218</v>
      </c>
      <c r="K9855">
        <f>+J9855-H9855-EXP(-$K$2*20/250)*C9855+EXP(-$K$1*20/250)*C9855</f>
        <v>0</v>
      </c>
      <c r="L9855">
        <f>+(LN(C9855/C9855)+($K$1-$K$2+0.5*F9876^2)*20/250)/F9876/SQRT(20/250)</f>
        <v>4.4600973625595342E-2</v>
      </c>
      <c r="M9855">
        <f>L9855-F9876*SQRT(20/250)</f>
        <v>-4.4600973625595328E-2</v>
      </c>
    </row>
    <row r="9856" spans="1:13" x14ac:dyDescent="0.15">
      <c r="A9856" s="2">
        <v>39723</v>
      </c>
      <c r="B9856" s="1">
        <v>105.3</v>
      </c>
      <c r="C9856" s="1">
        <f t="shared" si="918"/>
        <v>105.3</v>
      </c>
      <c r="D9856">
        <f t="shared" si="919"/>
        <v>4.6568134191399295</v>
      </c>
      <c r="E9856">
        <f t="shared" si="922"/>
        <v>-7.1915525690542381E-3</v>
      </c>
      <c r="F9856">
        <f t="shared" si="923"/>
        <v>0.13961560655291436</v>
      </c>
      <c r="G9856" s="4">
        <f t="shared" si="920"/>
        <v>7.019999999999996</v>
      </c>
      <c r="H9856">
        <f>C9856*EXP(-$K$1*(20/250))*NORMSDIST(-M9856)-C9856*EXP(-$K$2*(20/250))*NORMSDIST(-L9856)</f>
        <v>3.7764180840802197</v>
      </c>
      <c r="I9856" s="4">
        <f t="shared" si="921"/>
        <v>0</v>
      </c>
      <c r="J9856">
        <f>C9856*EXP(-$K$2*(20/250))*NORMSDIST(L9856)-C9856*EXP(-$K$1*(20/250))*NORMSDIST(M9856)</f>
        <v>3.7764180840802197</v>
      </c>
      <c r="K9856">
        <f>+J9856-H9856-EXP(-$K$2*20/250)*C9856+EXP(-$K$1*20/250)*C9856</f>
        <v>0</v>
      </c>
      <c r="L9856">
        <f>+(LN(C9856/C9856)+($K$1-$K$2+0.5*F9877^2)*20/250)/F9877/SQRT(20/250)</f>
        <v>4.4963276554082762E-2</v>
      </c>
      <c r="M9856">
        <f>L9856-F9877*SQRT(20/250)</f>
        <v>-4.4963276554082776E-2</v>
      </c>
    </row>
    <row r="9857" spans="1:13" x14ac:dyDescent="0.15">
      <c r="A9857" s="2">
        <v>39724</v>
      </c>
      <c r="B9857" s="1">
        <v>105.76</v>
      </c>
      <c r="C9857" s="1">
        <f t="shared" si="918"/>
        <v>105.76</v>
      </c>
      <c r="D9857">
        <f t="shared" si="919"/>
        <v>4.6611723761033765</v>
      </c>
      <c r="E9857">
        <f t="shared" si="922"/>
        <v>4.3589569634470138E-3</v>
      </c>
      <c r="F9857">
        <f t="shared" si="923"/>
        <v>0.1405892968857336</v>
      </c>
      <c r="G9857" s="4">
        <f t="shared" si="920"/>
        <v>6.8100000000000023</v>
      </c>
      <c r="H9857">
        <f>C9857*EXP(-$K$1*(20/250))*NORMSDIST(-M9857)-C9857*EXP(-$K$2*(20/250))*NORMSDIST(-L9857)</f>
        <v>3.8029506532215578</v>
      </c>
      <c r="I9857" s="4">
        <f t="shared" si="921"/>
        <v>0</v>
      </c>
      <c r="J9857">
        <f>C9857*EXP(-$K$2*(20/250))*NORMSDIST(L9857)-C9857*EXP(-$K$1*(20/250))*NORMSDIST(M9857)</f>
        <v>3.8029506532215578</v>
      </c>
      <c r="K9857">
        <f>+J9857-H9857-EXP(-$K$2*20/250)*C9857+EXP(-$K$1*20/250)*C9857</f>
        <v>0</v>
      </c>
      <c r="L9857">
        <f>+(LN(C9857/C9857)+($K$1-$K$2+0.5*F9878^2)*20/250)/F9878/SQRT(20/250)</f>
        <v>4.5082322109453676E-2</v>
      </c>
      <c r="M9857">
        <f>L9857-F9878*SQRT(20/250)</f>
        <v>-4.508232210945369E-2</v>
      </c>
    </row>
    <row r="9858" spans="1:13" x14ac:dyDescent="0.15">
      <c r="A9858" s="2">
        <v>39727</v>
      </c>
      <c r="B9858" s="1">
        <v>101.26</v>
      </c>
      <c r="C9858" s="1">
        <f t="shared" si="918"/>
        <v>101.26</v>
      </c>
      <c r="D9858">
        <f t="shared" si="919"/>
        <v>4.6176914665417632</v>
      </c>
      <c r="E9858">
        <f t="shared" si="922"/>
        <v>-4.3480909561613323E-2</v>
      </c>
      <c r="F9858">
        <f t="shared" si="923"/>
        <v>0.20279893643496305</v>
      </c>
      <c r="G9858" s="4">
        <f t="shared" si="920"/>
        <v>0.78000000000000114</v>
      </c>
      <c r="H9858">
        <f>C9858*EXP(-$K$1*(20/250))*NORMSDIST(-M9858)-C9858*EXP(-$K$2*(20/250))*NORMSDIST(-L9858)</f>
        <v>3.3014161929200228</v>
      </c>
      <c r="I9858" s="4">
        <f t="shared" si="921"/>
        <v>0</v>
      </c>
      <c r="J9858">
        <f>C9858*EXP(-$K$2*(20/250))*NORMSDIST(L9858)-C9858*EXP(-$K$1*(20/250))*NORMSDIST(M9858)</f>
        <v>3.3014161929200228</v>
      </c>
      <c r="K9858">
        <f>+J9858-H9858-EXP(-$K$2*20/250)*C9858+EXP(-$K$1*20/250)*C9858</f>
        <v>0</v>
      </c>
      <c r="L9858">
        <f>+(LN(C9858/C9858)+($K$1-$K$2+0.5*F9879^2)*20/250)/F9879/SQRT(20/250)</f>
        <v>4.0873629603059979E-2</v>
      </c>
      <c r="M9858">
        <f>L9858-F9879*SQRT(20/250)</f>
        <v>-4.0873629603059979E-2</v>
      </c>
    </row>
    <row r="9859" spans="1:13" x14ac:dyDescent="0.15">
      <c r="A9859" s="2">
        <v>39728</v>
      </c>
      <c r="B9859" s="1">
        <v>102.3</v>
      </c>
      <c r="C9859" s="1">
        <f t="shared" si="918"/>
        <v>102.3</v>
      </c>
      <c r="D9859">
        <f t="shared" si="919"/>
        <v>4.627909672957581</v>
      </c>
      <c r="E9859">
        <f t="shared" si="922"/>
        <v>1.0218206415817832E-2</v>
      </c>
      <c r="F9859">
        <f t="shared" si="923"/>
        <v>0.20382274798760103</v>
      </c>
      <c r="G9859" s="4">
        <f t="shared" si="920"/>
        <v>3.3499999999999943</v>
      </c>
      <c r="H9859">
        <f>C9859*EXP(-$K$1*(20/250))*NORMSDIST(-M9859)-C9859*EXP(-$K$2*(20/250))*NORMSDIST(-L9859)</f>
        <v>3.3554866651436157</v>
      </c>
      <c r="I9859" s="4">
        <f t="shared" si="921"/>
        <v>0</v>
      </c>
      <c r="J9859">
        <f>C9859*EXP(-$K$2*(20/250))*NORMSDIST(L9859)-C9859*EXP(-$K$1*(20/250))*NORMSDIST(M9859)</f>
        <v>3.3554866651436157</v>
      </c>
      <c r="K9859">
        <f>+J9859-H9859-EXP(-$K$2*20/250)*C9859+EXP(-$K$1*20/250)*C9859</f>
        <v>0</v>
      </c>
      <c r="L9859">
        <f>+(LN(C9859/C9859)+($K$1-$K$2+0.5*F9880^2)*20/250)/F9880/SQRT(20/250)</f>
        <v>4.1120861193583221E-2</v>
      </c>
      <c r="M9859">
        <f>L9859-F9880*SQRT(20/250)</f>
        <v>-4.1120861193583221E-2</v>
      </c>
    </row>
    <row r="9860" spans="1:13" x14ac:dyDescent="0.15">
      <c r="A9860" s="2">
        <v>39729</v>
      </c>
      <c r="B9860" s="1">
        <v>99.73</v>
      </c>
      <c r="C9860" s="1">
        <f t="shared" si="918"/>
        <v>99.73</v>
      </c>
      <c r="D9860">
        <f t="shared" si="919"/>
        <v>4.602466534413777</v>
      </c>
      <c r="E9860">
        <f t="shared" si="922"/>
        <v>-2.5443138543804089E-2</v>
      </c>
      <c r="F9860">
        <f t="shared" si="923"/>
        <v>0.21816711371838921</v>
      </c>
      <c r="G9860" s="4">
        <f t="shared" si="920"/>
        <v>1.6899999999999977</v>
      </c>
      <c r="H9860">
        <f>C9860*EXP(-$K$1*(20/250))*NORMSDIST(-M9860)-C9860*EXP(-$K$2*(20/250))*NORMSDIST(-L9860)</f>
        <v>3.142213667688722</v>
      </c>
      <c r="I9860" s="4">
        <f t="shared" si="921"/>
        <v>0</v>
      </c>
      <c r="J9860">
        <f>C9860*EXP(-$K$2*(20/250))*NORMSDIST(L9860)-C9860*EXP(-$K$1*(20/250))*NORMSDIST(M9860)</f>
        <v>3.142213667688722</v>
      </c>
      <c r="K9860">
        <f>+J9860-H9860-EXP(-$K$2*20/250)*C9860+EXP(-$K$1*20/250)*C9860</f>
        <v>0</v>
      </c>
      <c r="L9860">
        <f>+(LN(C9860/C9860)+($K$1-$K$2+0.5*F9881^2)*20/250)/F9881/SQRT(20/250)</f>
        <v>3.9498695099137816E-2</v>
      </c>
      <c r="M9860">
        <f>L9860-F9881*SQRT(20/250)</f>
        <v>-3.9498695099137816E-2</v>
      </c>
    </row>
    <row r="9861" spans="1:13" x14ac:dyDescent="0.15">
      <c r="A9861" s="2">
        <v>39730</v>
      </c>
      <c r="B9861" s="1">
        <v>100.67</v>
      </c>
      <c r="C9861" s="1">
        <f t="shared" si="918"/>
        <v>100.67</v>
      </c>
      <c r="D9861">
        <f t="shared" si="919"/>
        <v>4.6118478407413317</v>
      </c>
      <c r="E9861">
        <f t="shared" si="922"/>
        <v>9.3813063275547393E-3</v>
      </c>
      <c r="F9861">
        <f t="shared" si="923"/>
        <v>0.21969273511388746</v>
      </c>
      <c r="G9861" s="4">
        <f t="shared" si="920"/>
        <v>2.519999999999996</v>
      </c>
      <c r="H9861">
        <f>C9861*EXP(-$K$1*(20/250))*NORMSDIST(-M9861)-C9861*EXP(-$K$2*(20/250))*NORMSDIST(-L9861)</f>
        <v>3.1454457142154908</v>
      </c>
      <c r="I9861" s="4">
        <f t="shared" si="921"/>
        <v>0</v>
      </c>
      <c r="J9861">
        <f>C9861*EXP(-$K$2*(20/250))*NORMSDIST(L9861)-C9861*EXP(-$K$1*(20/250))*NORMSDIST(M9861)</f>
        <v>3.1454457142154908</v>
      </c>
      <c r="K9861">
        <f>+J9861-H9861-EXP(-$K$2*20/250)*C9861+EXP(-$K$1*20/250)*C9861</f>
        <v>0</v>
      </c>
      <c r="L9861">
        <f>+(LN(C9861/C9861)+($K$1-$K$2+0.5*F9882^2)*20/250)/F9882/SQRT(20/250)</f>
        <v>3.9169958204305272E-2</v>
      </c>
      <c r="M9861">
        <f>L9861-F9882*SQRT(20/250)</f>
        <v>-3.9169958204305272E-2</v>
      </c>
    </row>
    <row r="9862" spans="1:13" x14ac:dyDescent="0.15">
      <c r="A9862" s="2">
        <v>39731</v>
      </c>
      <c r="B9862" s="1">
        <v>99.44</v>
      </c>
      <c r="C9862" s="1">
        <f t="shared" si="918"/>
        <v>99.44</v>
      </c>
      <c r="D9862">
        <f t="shared" si="919"/>
        <v>4.5995544472024559</v>
      </c>
      <c r="E9862">
        <f t="shared" si="922"/>
        <v>-1.2293393538875819E-2</v>
      </c>
      <c r="F9862">
        <f t="shared" si="923"/>
        <v>0.22022230435433435</v>
      </c>
      <c r="G9862" s="4">
        <f t="shared" si="920"/>
        <v>1.480000000000004</v>
      </c>
      <c r="H9862">
        <f>C9862*EXP(-$K$1*(20/250))*NORMSDIST(-M9862)-C9862*EXP(-$K$2*(20/250))*NORMSDIST(-L9862)</f>
        <v>3.0745927029179327</v>
      </c>
      <c r="I9862" s="4">
        <f t="shared" si="921"/>
        <v>0</v>
      </c>
      <c r="J9862">
        <f>C9862*EXP(-$K$2*(20/250))*NORMSDIST(L9862)-C9862*EXP(-$K$1*(20/250))*NORMSDIST(M9862)</f>
        <v>3.0745927029179327</v>
      </c>
      <c r="K9862">
        <f>+J9862-H9862-EXP(-$K$2*20/250)*C9862+EXP(-$K$1*20/250)*C9862</f>
        <v>0</v>
      </c>
      <c r="L9862">
        <f>+(LN(C9862/C9862)+($K$1-$K$2+0.5*F9883^2)*20/250)/F9883/SQRT(20/250)</f>
        <v>3.8761016036940897E-2</v>
      </c>
      <c r="M9862">
        <f>L9862-F9883*SQRT(20/250)</f>
        <v>-3.8761016036940897E-2</v>
      </c>
    </row>
    <row r="9863" spans="1:13" x14ac:dyDescent="0.15">
      <c r="A9863" s="2">
        <v>39734</v>
      </c>
      <c r="B9863" s="1" t="e">
        <f>NA()</f>
        <v>#N/A</v>
      </c>
      <c r="C9863" s="1">
        <f t="shared" si="918"/>
        <v>99.44</v>
      </c>
      <c r="D9863">
        <f t="shared" si="919"/>
        <v>4.5995544472024559</v>
      </c>
      <c r="E9863">
        <f t="shared" si="922"/>
        <v>0</v>
      </c>
      <c r="F9863">
        <f t="shared" si="923"/>
        <v>0.21681891013320817</v>
      </c>
      <c r="G9863" s="4">
        <f t="shared" si="920"/>
        <v>1.480000000000004</v>
      </c>
      <c r="H9863">
        <f>C9863*EXP(-$K$1*(20/250))*NORMSDIST(-M9863)-C9863*EXP(-$K$2*(20/250))*NORMSDIST(-L9863)</f>
        <v>3.0745927029179327</v>
      </c>
      <c r="I9863" s="4">
        <f t="shared" si="921"/>
        <v>0</v>
      </c>
      <c r="J9863">
        <f>C9863*EXP(-$K$2*(20/250))*NORMSDIST(L9863)-C9863*EXP(-$K$1*(20/250))*NORMSDIST(M9863)</f>
        <v>3.0745927029179327</v>
      </c>
      <c r="K9863">
        <f>+J9863-H9863-EXP(-$K$2*20/250)*C9863+EXP(-$K$1*20/250)*C9863</f>
        <v>0</v>
      </c>
      <c r="L9863">
        <f>+(LN(C9863/C9863)+($K$1-$K$2+0.5*F9884^2)*20/250)/F9884/SQRT(20/250)</f>
        <v>3.8761016036940897E-2</v>
      </c>
      <c r="M9863">
        <f>L9863-F9884*SQRT(20/250)</f>
        <v>-3.8761016036940897E-2</v>
      </c>
    </row>
    <row r="9864" spans="1:13" x14ac:dyDescent="0.15">
      <c r="A9864" s="2">
        <v>39735</v>
      </c>
      <c r="B9864" s="1">
        <v>102.17</v>
      </c>
      <c r="C9864" s="1">
        <f t="shared" si="918"/>
        <v>102.17</v>
      </c>
      <c r="D9864">
        <f t="shared" si="919"/>
        <v>4.6266380926033319</v>
      </c>
      <c r="E9864">
        <f t="shared" si="922"/>
        <v>2.7083645400876044E-2</v>
      </c>
      <c r="F9864">
        <f t="shared" si="923"/>
        <v>0.23537896743349646</v>
      </c>
      <c r="G9864" s="4">
        <f t="shared" si="920"/>
        <v>6.6299999999999955</v>
      </c>
      <c r="H9864">
        <f>C9864*EXP(-$K$1*(20/250))*NORMSDIST(-M9864)-C9864*EXP(-$K$2*(20/250))*NORMSDIST(-L9864)</f>
        <v>3.0760922825246411</v>
      </c>
      <c r="I9864" s="4">
        <f t="shared" si="921"/>
        <v>0</v>
      </c>
      <c r="J9864">
        <f>C9864*EXP(-$K$2*(20/250))*NORMSDIST(L9864)-C9864*EXP(-$K$1*(20/250))*NORMSDIST(M9864)</f>
        <v>3.0760922825246411</v>
      </c>
      <c r="K9864">
        <f>+J9864-H9864-EXP(-$K$2*20/250)*C9864+EXP(-$K$1*20/250)*C9864</f>
        <v>0</v>
      </c>
      <c r="L9864">
        <f>+(LN(C9864/C9864)+($K$1-$K$2+0.5*F9885^2)*20/250)/F9885/SQRT(20/250)</f>
        <v>3.7743225161352742E-2</v>
      </c>
      <c r="M9864">
        <f>L9864-F9885*SQRT(20/250)</f>
        <v>-3.7743225161352742E-2</v>
      </c>
    </row>
    <row r="9865" spans="1:13" x14ac:dyDescent="0.15">
      <c r="A9865" s="2">
        <v>39736</v>
      </c>
      <c r="B9865" s="1">
        <v>101.47</v>
      </c>
      <c r="C9865" s="1">
        <f t="shared" ref="C9865:C9928" si="924">_xlfn.IFNA(B9865,C9864)</f>
        <v>101.47</v>
      </c>
      <c r="D9865">
        <f t="shared" ref="D9865:D9928" si="925">+LN(C9865)</f>
        <v>4.6197631882909915</v>
      </c>
      <c r="E9865">
        <f t="shared" si="922"/>
        <v>-6.8749043123403908E-3</v>
      </c>
      <c r="F9865">
        <f t="shared" si="923"/>
        <v>0.23574790490443487</v>
      </c>
      <c r="G9865" s="4">
        <f t="shared" ref="G9865:G9928" si="926">+IF(C9886&lt;C9865,-C9886+C9865,0)</f>
        <v>5.519999999999996</v>
      </c>
      <c r="H9865">
        <f>C9865*EXP(-$K$1*(20/250))*NORMSDIST(-M9865)-C9865*EXP(-$K$2*(20/250))*NORMSDIST(-L9865)</f>
        <v>3.0647644488395827</v>
      </c>
      <c r="I9865" s="4">
        <f t="shared" ref="I9865:I9928" si="927">+IF(C9886&gt;C9865,C9886-C9865,0)</f>
        <v>0</v>
      </c>
      <c r="J9865">
        <f>C9865*EXP(-$K$2*(20/250))*NORMSDIST(L9865)-C9865*EXP(-$K$1*(20/250))*NORMSDIST(M9865)</f>
        <v>3.0647644488395827</v>
      </c>
      <c r="K9865">
        <f>+J9865-H9865-EXP(-$K$2*20/250)*C9865+EXP(-$K$1*20/250)*C9865</f>
        <v>0</v>
      </c>
      <c r="L9865">
        <f>+(LN(C9865/C9865)+($K$1-$K$2+0.5*F9886^2)*20/250)/F9886/SQRT(20/250)</f>
        <v>3.7863707910584563E-2</v>
      </c>
      <c r="M9865">
        <f>L9865-F9886*SQRT(20/250)</f>
        <v>-3.7863707910584563E-2</v>
      </c>
    </row>
    <row r="9866" spans="1:13" x14ac:dyDescent="0.15">
      <c r="A9866" s="2">
        <v>39737</v>
      </c>
      <c r="B9866" s="1">
        <v>100.46</v>
      </c>
      <c r="C9866" s="1">
        <f t="shared" si="924"/>
        <v>100.46</v>
      </c>
      <c r="D9866">
        <f t="shared" si="925"/>
        <v>4.6097596383218988</v>
      </c>
      <c r="E9866">
        <f t="shared" ref="E9866:E9929" si="928">+D9866-D9865</f>
        <v>-1.0003549969092695E-2</v>
      </c>
      <c r="F9866">
        <f t="shared" si="923"/>
        <v>0.23741037004309273</v>
      </c>
      <c r="G9866" s="4">
        <f t="shared" si="926"/>
        <v>3.7999999999999972</v>
      </c>
      <c r="H9866">
        <f>C9866*EXP(-$K$1*(20/250))*NORMSDIST(-M9866)-C9866*EXP(-$K$2*(20/250))*NORMSDIST(-L9866)</f>
        <v>3.0428327682359892</v>
      </c>
      <c r="I9866" s="4">
        <f t="shared" si="927"/>
        <v>0</v>
      </c>
      <c r="J9866">
        <f>C9866*EXP(-$K$2*(20/250))*NORMSDIST(L9866)-C9866*EXP(-$K$1*(20/250))*NORMSDIST(M9866)</f>
        <v>3.0428327682359821</v>
      </c>
      <c r="K9866">
        <f>+J9866-H9866-EXP(-$K$2*20/250)*C9866+EXP(-$K$1*20/250)*C9866</f>
        <v>0</v>
      </c>
      <c r="L9866">
        <f>+(LN(C9866/C9866)+($K$1-$K$2+0.5*F9887^2)*20/250)/F9887/SQRT(20/250)</f>
        <v>3.7970752021877191E-2</v>
      </c>
      <c r="M9866">
        <f>L9866-F9887*SQRT(20/250)</f>
        <v>-3.7970752021877177E-2</v>
      </c>
    </row>
    <row r="9867" spans="1:13" x14ac:dyDescent="0.15">
      <c r="A9867" s="2">
        <v>39738</v>
      </c>
      <c r="B9867" s="1">
        <v>101.4</v>
      </c>
      <c r="C9867" s="1">
        <f t="shared" si="924"/>
        <v>101.4</v>
      </c>
      <c r="D9867">
        <f t="shared" si="925"/>
        <v>4.619073091157083</v>
      </c>
      <c r="E9867">
        <f t="shared" si="928"/>
        <v>9.3134528351841439E-3</v>
      </c>
      <c r="F9867">
        <f t="shared" si="923"/>
        <v>0.24037729473277175</v>
      </c>
      <c r="G9867" s="4">
        <f t="shared" si="926"/>
        <v>4.3700000000000045</v>
      </c>
      <c r="H9867">
        <f>C9867*EXP(-$K$1*(20/250))*NORMSDIST(-M9867)-C9867*EXP(-$K$2*(20/250))*NORMSDIST(-L9867)</f>
        <v>3.0462498072700726</v>
      </c>
      <c r="I9867" s="4">
        <f t="shared" si="927"/>
        <v>0</v>
      </c>
      <c r="J9867">
        <f>C9867*EXP(-$K$2*(20/250))*NORMSDIST(L9867)-C9867*EXP(-$K$1*(20/250))*NORMSDIST(M9867)</f>
        <v>3.0462498072700726</v>
      </c>
      <c r="K9867">
        <f>+J9867-H9867-EXP(-$K$2*20/250)*C9867+EXP(-$K$1*20/250)*C9867</f>
        <v>0</v>
      </c>
      <c r="L9867">
        <f>+(LN(C9867/C9867)+($K$1-$K$2+0.5*F9888^2)*20/250)/F9888/SQRT(20/250)</f>
        <v>3.7660852916495596E-2</v>
      </c>
      <c r="M9867">
        <f>L9867-F9888*SQRT(20/250)</f>
        <v>-3.7660852916495596E-2</v>
      </c>
    </row>
    <row r="9868" spans="1:13" x14ac:dyDescent="0.15">
      <c r="A9868" s="2">
        <v>39741</v>
      </c>
      <c r="B9868" s="1">
        <v>101.74</v>
      </c>
      <c r="C9868" s="1">
        <f t="shared" si="924"/>
        <v>101.74</v>
      </c>
      <c r="D9868">
        <f t="shared" si="925"/>
        <v>4.6224205393946187</v>
      </c>
      <c r="E9868">
        <f t="shared" si="928"/>
        <v>3.3474482375357439E-3</v>
      </c>
      <c r="F9868">
        <f t="shared" si="923"/>
        <v>0.22568602108838581</v>
      </c>
      <c r="G9868" s="4">
        <f t="shared" si="926"/>
        <v>4.3599999999999994</v>
      </c>
      <c r="H9868">
        <f>C9868*EXP(-$K$1*(20/250))*NORMSDIST(-M9868)-C9868*EXP(-$K$2*(20/250))*NORMSDIST(-L9868)</f>
        <v>3.0572228052843755</v>
      </c>
      <c r="I9868" s="4">
        <f t="shared" si="927"/>
        <v>0</v>
      </c>
      <c r="J9868">
        <f>C9868*EXP(-$K$2*(20/250))*NORMSDIST(L9868)-C9868*EXP(-$K$1*(20/250))*NORMSDIST(M9868)</f>
        <v>3.0572228052843755</v>
      </c>
      <c r="K9868">
        <f>+J9868-H9868-EXP(-$K$2*20/250)*C9868+EXP(-$K$1*20/250)*C9868</f>
        <v>0</v>
      </c>
      <c r="L9868">
        <f>+(LN(C9868/C9868)+($K$1-$K$2+0.5*F9889^2)*20/250)/F9889/SQRT(20/250)</f>
        <v>3.767020641164736E-2</v>
      </c>
      <c r="M9868">
        <f>L9868-F9889*SQRT(20/250)</f>
        <v>-3.767020641164736E-2</v>
      </c>
    </row>
    <row r="9869" spans="1:13" x14ac:dyDescent="0.15">
      <c r="A9869" s="2">
        <v>39742</v>
      </c>
      <c r="B9869" s="1">
        <v>100.43</v>
      </c>
      <c r="C9869" s="1">
        <f t="shared" si="924"/>
        <v>100.43</v>
      </c>
      <c r="D9869">
        <f t="shared" si="925"/>
        <v>4.6094609674052478</v>
      </c>
      <c r="E9869">
        <f t="shared" si="928"/>
        <v>-1.2959571989370922E-2</v>
      </c>
      <c r="F9869">
        <f t="shared" si="923"/>
        <v>0.22790467241294174</v>
      </c>
      <c r="G9869" s="4">
        <f t="shared" si="926"/>
        <v>3.6800000000000068</v>
      </c>
      <c r="H9869">
        <f>C9869*EXP(-$K$1*(20/250))*NORMSDIST(-M9869)-C9869*EXP(-$K$2*(20/250))*NORMSDIST(-L9869)</f>
        <v>2.9909460137914223</v>
      </c>
      <c r="I9869" s="4">
        <f t="shared" si="927"/>
        <v>0</v>
      </c>
      <c r="J9869">
        <f>C9869*EXP(-$K$2*(20/250))*NORMSDIST(L9869)-C9869*EXP(-$K$1*(20/250))*NORMSDIST(M9869)</f>
        <v>2.9909460137914223</v>
      </c>
      <c r="K9869">
        <f>+J9869-H9869-EXP(-$K$2*20/250)*C9869+EXP(-$K$1*20/250)*C9869</f>
        <v>0</v>
      </c>
      <c r="L9869">
        <f>+(LN(C9869/C9869)+($K$1-$K$2+0.5*F9890^2)*20/250)/F9890/SQRT(20/250)</f>
        <v>3.733412092713826E-2</v>
      </c>
      <c r="M9869">
        <f>L9869-F9890*SQRT(20/250)</f>
        <v>-3.733412092713826E-2</v>
      </c>
    </row>
    <row r="9870" spans="1:13" x14ac:dyDescent="0.15">
      <c r="A9870" s="2">
        <v>39743</v>
      </c>
      <c r="B9870" s="1">
        <v>98.63</v>
      </c>
      <c r="C9870" s="1">
        <f t="shared" si="924"/>
        <v>98.63</v>
      </c>
      <c r="D9870">
        <f t="shared" si="925"/>
        <v>4.5913754749659024</v>
      </c>
      <c r="E9870">
        <f t="shared" si="928"/>
        <v>-1.808549243934543E-2</v>
      </c>
      <c r="F9870">
        <f t="shared" si="923"/>
        <v>0.23391105211494781</v>
      </c>
      <c r="G9870" s="4">
        <f t="shared" si="926"/>
        <v>3.6499999999999915</v>
      </c>
      <c r="H9870">
        <f>C9870*EXP(-$K$1*(20/250))*NORMSDIST(-M9870)-C9870*EXP(-$K$2*(20/250))*NORMSDIST(-L9870)</f>
        <v>2.9406239921571853</v>
      </c>
      <c r="I9870" s="4">
        <f t="shared" si="927"/>
        <v>0</v>
      </c>
      <c r="J9870">
        <f>C9870*EXP(-$K$2*(20/250))*NORMSDIST(L9870)-C9870*EXP(-$K$1*(20/250))*NORMSDIST(M9870)</f>
        <v>2.9406239921571853</v>
      </c>
      <c r="K9870">
        <f>+J9870-H9870-EXP(-$K$2*20/250)*C9870+EXP(-$K$1*20/250)*C9870</f>
        <v>0</v>
      </c>
      <c r="L9870">
        <f>+(LN(C9870/C9870)+($K$1-$K$2+0.5*F9891^2)*20/250)/F9891/SQRT(20/250)</f>
        <v>3.7375886937312981E-2</v>
      </c>
      <c r="M9870">
        <f>L9870-F9891*SQRT(20/250)</f>
        <v>-3.7375886937312995E-2</v>
      </c>
    </row>
    <row r="9871" spans="1:13" x14ac:dyDescent="0.15">
      <c r="A9871" s="2">
        <v>39744</v>
      </c>
      <c r="B9871" s="1">
        <v>97.6</v>
      </c>
      <c r="C9871" s="1">
        <f t="shared" si="924"/>
        <v>97.6</v>
      </c>
      <c r="D9871">
        <f t="shared" si="925"/>
        <v>4.580877493419047</v>
      </c>
      <c r="E9871">
        <f t="shared" si="928"/>
        <v>-1.0497981546855328E-2</v>
      </c>
      <c r="F9871">
        <f t="shared" si="923"/>
        <v>0.23426277830862913</v>
      </c>
      <c r="G9871" s="4">
        <f t="shared" si="926"/>
        <v>2.1799999999999926</v>
      </c>
      <c r="H9871">
        <f>C9871*EXP(-$K$1*(20/250))*NORMSDIST(-M9871)-C9871*EXP(-$K$2*(20/250))*NORMSDIST(-L9871)</f>
        <v>2.8980667074399307</v>
      </c>
      <c r="I9871" s="4">
        <f t="shared" si="927"/>
        <v>0</v>
      </c>
      <c r="J9871">
        <f>C9871*EXP(-$K$2*(20/250))*NORMSDIST(L9871)-C9871*EXP(-$K$1*(20/250))*NORMSDIST(M9871)</f>
        <v>2.8980667074399307</v>
      </c>
      <c r="K9871">
        <f>+J9871-H9871-EXP(-$K$2*20/250)*C9871+EXP(-$K$1*20/250)*C9871</f>
        <v>0</v>
      </c>
      <c r="L9871">
        <f>+(LN(C9871/C9871)+($K$1-$K$2+0.5*F9892^2)*20/250)/F9892/SQRT(20/250)</f>
        <v>3.7223635116385496E-2</v>
      </c>
      <c r="M9871">
        <f>L9871-F9892*SQRT(20/250)</f>
        <v>-3.7223635116385496E-2</v>
      </c>
    </row>
    <row r="9872" spans="1:13" x14ac:dyDescent="0.15">
      <c r="A9872" s="2">
        <v>39745</v>
      </c>
      <c r="B9872" s="1">
        <v>92.64</v>
      </c>
      <c r="C9872" s="1">
        <f t="shared" si="924"/>
        <v>92.64</v>
      </c>
      <c r="D9872">
        <f t="shared" si="925"/>
        <v>4.5287210138246854</v>
      </c>
      <c r="E9872">
        <f t="shared" si="928"/>
        <v>-5.2156479594361649E-2</v>
      </c>
      <c r="F9872">
        <f t="shared" si="923"/>
        <v>0.28496337147366269</v>
      </c>
      <c r="G9872" s="4">
        <f t="shared" si="926"/>
        <v>0</v>
      </c>
      <c r="H9872">
        <f>C9872*EXP(-$K$1*(20/250))*NORMSDIST(-M9872)-C9872*EXP(-$K$2*(20/250))*NORMSDIST(-L9872)</f>
        <v>2.0016472565118306</v>
      </c>
      <c r="I9872" s="4">
        <f t="shared" si="927"/>
        <v>4.0499999999999972</v>
      </c>
      <c r="J9872">
        <f>C9872*EXP(-$K$2*(20/250))*NORMSDIST(L9872)-C9872*EXP(-$K$1*(20/250))*NORMSDIST(M9872)</f>
        <v>2.0016472565118306</v>
      </c>
      <c r="K9872">
        <f>+J9872-H9872-EXP(-$K$2*20/250)*C9872+EXP(-$K$1*20/250)*C9872</f>
        <v>0</v>
      </c>
      <c r="L9872">
        <f>+(LN(C9872/C9872)+($K$1-$K$2+0.5*F9893^2)*20/250)/F9893/SQRT(20/250)</f>
        <v>2.7083327922388253E-2</v>
      </c>
      <c r="M9872">
        <f>L9872-F9893*SQRT(20/250)</f>
        <v>-2.7083327922388246E-2</v>
      </c>
    </row>
    <row r="9873" spans="1:13" x14ac:dyDescent="0.15">
      <c r="A9873" s="2">
        <v>39748</v>
      </c>
      <c r="B9873" s="1">
        <v>93.28</v>
      </c>
      <c r="C9873" s="1">
        <f t="shared" si="924"/>
        <v>93.28</v>
      </c>
      <c r="D9873">
        <f t="shared" si="925"/>
        <v>4.535605722602182</v>
      </c>
      <c r="E9873">
        <f t="shared" si="928"/>
        <v>6.8847087774965843E-3</v>
      </c>
      <c r="F9873">
        <f t="shared" si="923"/>
        <v>0.28866547770169149</v>
      </c>
      <c r="G9873" s="4">
        <f t="shared" si="926"/>
        <v>0</v>
      </c>
      <c r="H9873">
        <f>C9873*EXP(-$K$1*(20/250))*NORMSDIST(-M9873)-C9873*EXP(-$K$2*(20/250))*NORMSDIST(-L9873)</f>
        <v>2.0691554252314077</v>
      </c>
      <c r="I9873" s="4">
        <f t="shared" si="927"/>
        <v>2.25</v>
      </c>
      <c r="J9873">
        <f>C9873*EXP(-$K$2*(20/250))*NORMSDIST(L9873)-C9873*EXP(-$K$1*(20/250))*NORMSDIST(M9873)</f>
        <v>2.0691554252314077</v>
      </c>
      <c r="K9873">
        <f>+J9873-H9873-EXP(-$K$2*20/250)*C9873+EXP(-$K$1*20/250)*C9873</f>
        <v>0</v>
      </c>
      <c r="L9873">
        <f>+(LN(C9873/C9873)+($K$1-$K$2+0.5*F9894^2)*20/250)/F9894/SQRT(20/250)</f>
        <v>2.7804844575850977E-2</v>
      </c>
      <c r="M9873">
        <f>L9873-F9894*SQRT(20/250)</f>
        <v>-2.7804844575850977E-2</v>
      </c>
    </row>
    <row r="9874" spans="1:13" x14ac:dyDescent="0.15">
      <c r="A9874" s="2">
        <v>39749</v>
      </c>
      <c r="B9874" s="1">
        <v>95.68</v>
      </c>
      <c r="C9874" s="1">
        <f t="shared" si="924"/>
        <v>95.68</v>
      </c>
      <c r="D9874">
        <f t="shared" si="925"/>
        <v>4.561009290202322</v>
      </c>
      <c r="E9874">
        <f t="shared" si="928"/>
        <v>2.5403567600140065E-2</v>
      </c>
      <c r="F9874">
        <f t="shared" si="923"/>
        <v>0.30810014704733019</v>
      </c>
      <c r="G9874" s="4">
        <f t="shared" si="926"/>
        <v>0.22000000000001307</v>
      </c>
      <c r="H9874">
        <f>C9874*EXP(-$K$1*(20/250))*NORMSDIST(-M9874)-C9874*EXP(-$K$2*(20/250))*NORMSDIST(-L9874)</f>
        <v>1.8985599574399998</v>
      </c>
      <c r="I9874" s="4">
        <f t="shared" si="927"/>
        <v>0</v>
      </c>
      <c r="J9874">
        <f>C9874*EXP(-$K$2*(20/250))*NORMSDIST(L9874)-C9874*EXP(-$K$1*(20/250))*NORMSDIST(M9874)</f>
        <v>1.8985599574399998</v>
      </c>
      <c r="K9874">
        <f>+J9874-H9874-EXP(-$K$2*20/250)*C9874+EXP(-$K$1*20/250)*C9874</f>
        <v>0</v>
      </c>
      <c r="L9874">
        <f>+(LN(C9874/C9874)+($K$1-$K$2+0.5*F9895^2)*20/250)/F9895/SQRT(20/250)</f>
        <v>2.4871837025930068E-2</v>
      </c>
      <c r="M9874">
        <f>L9874-F9895*SQRT(20/250)</f>
        <v>-2.4871837025930075E-2</v>
      </c>
    </row>
    <row r="9875" spans="1:13" x14ac:dyDescent="0.15">
      <c r="A9875" s="2">
        <v>39750</v>
      </c>
      <c r="B9875" s="1">
        <v>97.48</v>
      </c>
      <c r="C9875" s="1">
        <f t="shared" si="924"/>
        <v>97.48</v>
      </c>
      <c r="D9875">
        <f t="shared" si="925"/>
        <v>4.5796472287570058</v>
      </c>
      <c r="E9875">
        <f t="shared" si="928"/>
        <v>1.8637938554683764E-2</v>
      </c>
      <c r="F9875">
        <f t="shared" si="923"/>
        <v>0.31559700035428095</v>
      </c>
      <c r="G9875" s="4">
        <f t="shared" si="926"/>
        <v>2.0200000000000102</v>
      </c>
      <c r="H9875">
        <f>C9875*EXP(-$K$1*(20/250))*NORMSDIST(-M9875)-C9875*EXP(-$K$2*(20/250))*NORMSDIST(-L9875)</f>
        <v>1.7846837248197005</v>
      </c>
      <c r="I9875" s="4">
        <f t="shared" si="927"/>
        <v>0</v>
      </c>
      <c r="J9875">
        <f>C9875*EXP(-$K$2*(20/250))*NORMSDIST(L9875)-C9875*EXP(-$K$1*(20/250))*NORMSDIST(M9875)</f>
        <v>1.7846837248197005</v>
      </c>
      <c r="K9875">
        <f>+J9875-H9875-EXP(-$K$2*20/250)*C9875+EXP(-$K$1*20/250)*C9875</f>
        <v>0</v>
      </c>
      <c r="L9875">
        <f>+(LN(C9875/C9875)+($K$1-$K$2+0.5*F9896^2)*20/250)/F9896/SQRT(20/250)</f>
        <v>2.294794482470161E-2</v>
      </c>
      <c r="M9875">
        <f>L9875-F9896*SQRT(20/250)</f>
        <v>-2.2947944824701604E-2</v>
      </c>
    </row>
    <row r="9876" spans="1:13" x14ac:dyDescent="0.15">
      <c r="A9876" s="2">
        <v>39751</v>
      </c>
      <c r="B9876" s="1">
        <v>97.47</v>
      </c>
      <c r="C9876" s="1">
        <f t="shared" si="924"/>
        <v>97.47</v>
      </c>
      <c r="D9876">
        <f t="shared" si="925"/>
        <v>4.5795446383491187</v>
      </c>
      <c r="E9876">
        <f t="shared" si="928"/>
        <v>-1.0259040788707097E-4</v>
      </c>
      <c r="F9876">
        <f t="shared" si="923"/>
        <v>0.31537650898180819</v>
      </c>
      <c r="G9876" s="4">
        <f t="shared" si="926"/>
        <v>2.0100000000000051</v>
      </c>
      <c r="H9876">
        <f>C9876*EXP(-$K$1*(20/250))*NORMSDIST(-M9876)-C9876*EXP(-$K$2*(20/250))*NORMSDIST(-L9876)</f>
        <v>1.7845826186492602</v>
      </c>
      <c r="I9876" s="4">
        <f t="shared" si="927"/>
        <v>0</v>
      </c>
      <c r="J9876">
        <f>C9876*EXP(-$K$2*(20/250))*NORMSDIST(L9876)-C9876*EXP(-$K$1*(20/250))*NORMSDIST(M9876)</f>
        <v>1.7845826186492602</v>
      </c>
      <c r="K9876">
        <f>+J9876-H9876-EXP(-$K$2*20/250)*C9876+EXP(-$K$1*20/250)*C9876</f>
        <v>0</v>
      </c>
      <c r="L9876">
        <f>+(LN(C9876/C9876)+($K$1-$K$2+0.5*F9897^2)*20/250)/F9897/SQRT(20/250)</f>
        <v>2.2948999185767975E-2</v>
      </c>
      <c r="M9876">
        <f>L9876-F9897*SQRT(20/250)</f>
        <v>-2.2948999185767968E-2</v>
      </c>
    </row>
    <row r="9877" spans="1:13" x14ac:dyDescent="0.15">
      <c r="A9877" s="2">
        <v>39752</v>
      </c>
      <c r="B9877" s="1">
        <v>98.28</v>
      </c>
      <c r="C9877" s="1">
        <f t="shared" si="924"/>
        <v>98.28</v>
      </c>
      <c r="D9877">
        <f t="shared" si="925"/>
        <v>4.5878205476529788</v>
      </c>
      <c r="E9877">
        <f t="shared" si="928"/>
        <v>8.2759093038600184E-3</v>
      </c>
      <c r="F9877">
        <f t="shared" si="923"/>
        <v>0.31793837755758025</v>
      </c>
      <c r="G9877" s="4">
        <f t="shared" si="926"/>
        <v>4.5700000000000074</v>
      </c>
      <c r="H9877">
        <f>C9877*EXP(-$K$1*(20/250))*NORMSDIST(-M9877)-C9877*EXP(-$K$2*(20/250))*NORMSDIST(-L9877)</f>
        <v>1.8773851566235678</v>
      </c>
      <c r="I9877" s="4">
        <f t="shared" si="927"/>
        <v>0</v>
      </c>
      <c r="J9877">
        <f>C9877*EXP(-$K$2*(20/250))*NORMSDIST(L9877)-C9877*EXP(-$K$1*(20/250))*NORMSDIST(M9877)</f>
        <v>1.8773851566235678</v>
      </c>
      <c r="K9877">
        <f>+J9877-H9877-EXP(-$K$2*20/250)*C9877+EXP(-$K$1*20/250)*C9877</f>
        <v>0</v>
      </c>
      <c r="L9877">
        <f>+(LN(C9877/C9877)+($K$1-$K$2+0.5*F9898^2)*20/250)/F9898/SQRT(20/250)</f>
        <v>2.3943611960442677E-2</v>
      </c>
      <c r="M9877">
        <f>L9877-F9898*SQRT(20/250)</f>
        <v>-2.3943611960442677E-2</v>
      </c>
    </row>
    <row r="9878" spans="1:13" x14ac:dyDescent="0.15">
      <c r="A9878" s="2">
        <v>39755</v>
      </c>
      <c r="B9878" s="1">
        <v>98.95</v>
      </c>
      <c r="C9878" s="1">
        <f t="shared" si="924"/>
        <v>98.95</v>
      </c>
      <c r="D9878">
        <f t="shared" si="925"/>
        <v>4.594614672048575</v>
      </c>
      <c r="E9878">
        <f t="shared" si="928"/>
        <v>6.7941243955962349E-3</v>
      </c>
      <c r="F9878">
        <f t="shared" si="923"/>
        <v>0.3187801567523092</v>
      </c>
      <c r="G9878" s="4">
        <f t="shared" si="926"/>
        <v>5.3100000000000023</v>
      </c>
      <c r="H9878">
        <f>C9878*EXP(-$K$1*(20/250))*NORMSDIST(-M9878)-C9878*EXP(-$K$2*(20/250))*NORMSDIST(-L9878)</f>
        <v>1.8558742639557479</v>
      </c>
      <c r="I9878" s="4">
        <f t="shared" si="927"/>
        <v>0</v>
      </c>
      <c r="J9878">
        <f>C9878*EXP(-$K$2*(20/250))*NORMSDIST(L9878)-C9878*EXP(-$K$1*(20/250))*NORMSDIST(M9878)</f>
        <v>1.8558742639557479</v>
      </c>
      <c r="K9878">
        <f>+J9878-H9878-EXP(-$K$2*20/250)*C9878+EXP(-$K$1*20/250)*C9878</f>
        <v>0</v>
      </c>
      <c r="L9878">
        <f>+(LN(C9878/C9878)+($K$1-$K$2+0.5*F9899^2)*20/250)/F9899/SQRT(20/250)</f>
        <v>2.3508920717046706E-2</v>
      </c>
      <c r="M9878">
        <f>L9878-F9899*SQRT(20/250)</f>
        <v>-2.3508920717046713E-2</v>
      </c>
    </row>
    <row r="9879" spans="1:13" x14ac:dyDescent="0.15">
      <c r="A9879" s="2">
        <v>39756</v>
      </c>
      <c r="B9879" s="1">
        <v>100.48</v>
      </c>
      <c r="C9879" s="1">
        <f t="shared" si="924"/>
        <v>100.48</v>
      </c>
      <c r="D9879">
        <f t="shared" si="925"/>
        <v>4.6099587027198883</v>
      </c>
      <c r="E9879">
        <f t="shared" si="928"/>
        <v>1.5344030671313291E-2</v>
      </c>
      <c r="F9879">
        <f t="shared" si="923"/>
        <v>0.28902020664030925</v>
      </c>
      <c r="G9879" s="4">
        <f t="shared" si="926"/>
        <v>7.230000000000004</v>
      </c>
      <c r="H9879">
        <f>C9879*EXP(-$K$1*(20/250))*NORMSDIST(-M9879)-C9879*EXP(-$K$2*(20/250))*NORMSDIST(-L9879)</f>
        <v>1.7342335634043238</v>
      </c>
      <c r="I9879" s="4">
        <f t="shared" si="927"/>
        <v>0</v>
      </c>
      <c r="J9879">
        <f>C9879*EXP(-$K$2*(20/250))*NORMSDIST(L9879)-C9879*EXP(-$K$1*(20/250))*NORMSDIST(M9879)</f>
        <v>1.7342335634043238</v>
      </c>
      <c r="K9879">
        <f>+J9879-H9879-EXP(-$K$2*20/250)*C9879+EXP(-$K$1*20/250)*C9879</f>
        <v>0</v>
      </c>
      <c r="L9879">
        <f>+(LN(C9879/C9879)+($K$1-$K$2+0.5*F9900^2)*20/250)/F9900/SQRT(20/250)</f>
        <v>2.1633250188293318E-2</v>
      </c>
      <c r="M9879">
        <f>L9879-F9900*SQRT(20/250)</f>
        <v>-2.1633250188293318E-2</v>
      </c>
    </row>
    <row r="9880" spans="1:13" x14ac:dyDescent="0.15">
      <c r="A9880" s="2">
        <v>39757</v>
      </c>
      <c r="B9880" s="1">
        <v>98.95</v>
      </c>
      <c r="C9880" s="1">
        <f t="shared" si="924"/>
        <v>98.95</v>
      </c>
      <c r="D9880">
        <f t="shared" si="925"/>
        <v>4.594614672048575</v>
      </c>
      <c r="E9880">
        <f t="shared" si="928"/>
        <v>-1.5344030671313291E-2</v>
      </c>
      <c r="F9880">
        <f t="shared" si="923"/>
        <v>0.29076839798213444</v>
      </c>
      <c r="G9880" s="4">
        <f t="shared" si="926"/>
        <v>6.1700000000000017</v>
      </c>
      <c r="H9880">
        <f>C9880*EXP(-$K$1*(20/250))*NORMSDIST(-M9880)-C9880*EXP(-$K$2*(20/250))*NORMSDIST(-L9880)</f>
        <v>1.6418985658398171</v>
      </c>
      <c r="I9880" s="4">
        <f t="shared" si="927"/>
        <v>0</v>
      </c>
      <c r="J9880">
        <f>C9880*EXP(-$K$2*(20/250))*NORMSDIST(L9880)-C9880*EXP(-$K$1*(20/250))*NORMSDIST(M9880)</f>
        <v>1.6418985658398171</v>
      </c>
      <c r="K9880">
        <f>+J9880-H9880-EXP(-$K$2*20/250)*C9880+EXP(-$K$1*20/250)*C9880</f>
        <v>0</v>
      </c>
      <c r="L9880">
        <f>+(LN(C9880/C9880)+($K$1-$K$2+0.5*F9901^2)*20/250)/F9901/SQRT(20/250)</f>
        <v>2.0798009494025198E-2</v>
      </c>
      <c r="M9880">
        <f>L9880-F9901*SQRT(20/250)</f>
        <v>-2.0798009494025205E-2</v>
      </c>
    </row>
    <row r="9881" spans="1:13" x14ac:dyDescent="0.15">
      <c r="A9881" s="2">
        <v>39758</v>
      </c>
      <c r="B9881" s="1">
        <v>98.04</v>
      </c>
      <c r="C9881" s="1">
        <f t="shared" si="924"/>
        <v>98.04</v>
      </c>
      <c r="D9881">
        <f t="shared" si="925"/>
        <v>4.5853755586599121</v>
      </c>
      <c r="E9881">
        <f t="shared" si="928"/>
        <v>-9.2391133886629007E-3</v>
      </c>
      <c r="F9881">
        <f t="shared" si="923"/>
        <v>0.27929795152620202</v>
      </c>
      <c r="G9881" s="4">
        <f t="shared" si="926"/>
        <v>5.8599999999999994</v>
      </c>
      <c r="H9881">
        <f>C9881*EXP(-$K$1*(20/250))*NORMSDIST(-M9881)-C9881*EXP(-$K$2*(20/250))*NORMSDIST(-L9881)</f>
        <v>1.6141718650760737</v>
      </c>
      <c r="I9881" s="4">
        <f t="shared" si="927"/>
        <v>0</v>
      </c>
      <c r="J9881">
        <f>C9881*EXP(-$K$2*(20/250))*NORMSDIST(L9881)-C9881*EXP(-$K$1*(20/250))*NORMSDIST(M9881)</f>
        <v>1.6141718650760737</v>
      </c>
      <c r="K9881">
        <f>+J9881-H9881-EXP(-$K$2*20/250)*C9881+EXP(-$K$1*20/250)*C9881</f>
        <v>0</v>
      </c>
      <c r="L9881">
        <f>+(LN(C9881/C9881)+($K$1-$K$2+0.5*F9902^2)*20/250)/F9902/SQRT(20/250)</f>
        <v>2.0636556634673169E-2</v>
      </c>
      <c r="M9881">
        <f>L9881-F9902*SQRT(20/250)</f>
        <v>-2.0636556634673169E-2</v>
      </c>
    </row>
    <row r="9882" spans="1:13" x14ac:dyDescent="0.15">
      <c r="A9882" s="2">
        <v>39759</v>
      </c>
      <c r="B9882" s="1">
        <v>98.15</v>
      </c>
      <c r="C9882" s="1">
        <f t="shared" si="924"/>
        <v>98.15</v>
      </c>
      <c r="D9882">
        <f t="shared" si="925"/>
        <v>4.5864969207224702</v>
      </c>
      <c r="E9882">
        <f t="shared" si="928"/>
        <v>1.1213620625580845E-3</v>
      </c>
      <c r="F9882">
        <f t="shared" si="923"/>
        <v>0.276973430650579</v>
      </c>
      <c r="G9882" s="4">
        <f t="shared" si="926"/>
        <v>5.3800000000000097</v>
      </c>
      <c r="H9882">
        <f>C9882*EXP(-$K$1*(20/250))*NORMSDIST(-M9882)-C9882*EXP(-$K$2*(20/250))*NORMSDIST(-L9882)</f>
        <v>1.6483811475254271</v>
      </c>
      <c r="I9882" s="4">
        <f t="shared" si="927"/>
        <v>0</v>
      </c>
      <c r="J9882">
        <f>C9882*EXP(-$K$2*(20/250))*NORMSDIST(L9882)-C9882*EXP(-$K$1*(20/250))*NORMSDIST(M9882)</f>
        <v>1.6483811475254271</v>
      </c>
      <c r="K9882">
        <f>+J9882-H9882-EXP(-$K$2*20/250)*C9882+EXP(-$K$1*20/250)*C9882</f>
        <v>0</v>
      </c>
      <c r="L9882">
        <f>+(LN(C9882/C9882)+($K$1-$K$2+0.5*F9903^2)*20/250)/F9903/SQRT(20/250)</f>
        <v>2.1050351223445979E-2</v>
      </c>
      <c r="M9882">
        <f>L9882-F9903*SQRT(20/250)</f>
        <v>-2.1050351223445979E-2</v>
      </c>
    </row>
    <row r="9883" spans="1:13" x14ac:dyDescent="0.15">
      <c r="A9883" s="2">
        <v>39762</v>
      </c>
      <c r="B9883" s="1">
        <v>97.96</v>
      </c>
      <c r="C9883" s="1">
        <f t="shared" si="924"/>
        <v>97.96</v>
      </c>
      <c r="D9883">
        <f t="shared" si="925"/>
        <v>4.5845592320839668</v>
      </c>
      <c r="E9883">
        <f t="shared" si="928"/>
        <v>-1.9376886385034098E-3</v>
      </c>
      <c r="F9883">
        <f t="shared" si="923"/>
        <v>0.27408177285401425</v>
      </c>
      <c r="G9883" s="4">
        <f t="shared" si="926"/>
        <v>5.519999999999996</v>
      </c>
      <c r="H9883">
        <f>C9883*EXP(-$K$1*(20/250))*NORMSDIST(-M9883)-C9883*EXP(-$K$2*(20/250))*NORMSDIST(-L9883)</f>
        <v>1.6452315925608403</v>
      </c>
      <c r="I9883" s="4">
        <f t="shared" si="927"/>
        <v>0</v>
      </c>
      <c r="J9883">
        <f>C9883*EXP(-$K$2*(20/250))*NORMSDIST(L9883)-C9883*EXP(-$K$1*(20/250))*NORMSDIST(M9883)</f>
        <v>1.6452315925608403</v>
      </c>
      <c r="K9883">
        <f>+J9883-H9883-EXP(-$K$2*20/250)*C9883+EXP(-$K$1*20/250)*C9883</f>
        <v>0</v>
      </c>
      <c r="L9883">
        <f>+(LN(C9883/C9883)+($K$1-$K$2+0.5*F9904^2)*20/250)/F9904/SQRT(20/250)</f>
        <v>2.1050881042835107E-2</v>
      </c>
      <c r="M9883">
        <f>L9883-F9904*SQRT(20/250)</f>
        <v>-2.1050881042835107E-2</v>
      </c>
    </row>
    <row r="9884" spans="1:13" x14ac:dyDescent="0.15">
      <c r="A9884" s="2">
        <v>39763</v>
      </c>
      <c r="B9884" s="1" t="e">
        <f>NA()</f>
        <v>#N/A</v>
      </c>
      <c r="C9884" s="1">
        <f t="shared" si="924"/>
        <v>97.96</v>
      </c>
      <c r="D9884">
        <f t="shared" si="925"/>
        <v>4.5845592320839668</v>
      </c>
      <c r="E9884">
        <f t="shared" si="928"/>
        <v>0</v>
      </c>
      <c r="F9884">
        <f t="shared" si="923"/>
        <v>0.27408177285401425</v>
      </c>
      <c r="G9884" s="4">
        <f t="shared" si="926"/>
        <v>5.019999999999996</v>
      </c>
      <c r="H9884">
        <f>C9884*EXP(-$K$1*(20/250))*NORMSDIST(-M9884)-C9884*EXP(-$K$2*(20/250))*NORMSDIST(-L9884)</f>
        <v>1.6717041197435663</v>
      </c>
      <c r="I9884" s="4">
        <f t="shared" si="927"/>
        <v>0</v>
      </c>
      <c r="J9884">
        <f>C9884*EXP(-$K$2*(20/250))*NORMSDIST(L9884)-C9884*EXP(-$K$1*(20/250))*NORMSDIST(M9884)</f>
        <v>1.6717041197435663</v>
      </c>
      <c r="K9884">
        <f>+J9884-H9884-EXP(-$K$2*20/250)*C9884+EXP(-$K$1*20/250)*C9884</f>
        <v>0</v>
      </c>
      <c r="L9884">
        <f>+(LN(C9884/C9884)+($K$1-$K$2+0.5*F9905^2)*20/250)/F9905/SQRT(20/250)</f>
        <v>2.1389650578135154E-2</v>
      </c>
      <c r="M9884">
        <f>L9884-F9905*SQRT(20/250)</f>
        <v>-2.1389650578135147E-2</v>
      </c>
    </row>
    <row r="9885" spans="1:13" x14ac:dyDescent="0.15">
      <c r="A9885" s="2">
        <v>39764</v>
      </c>
      <c r="B9885" s="1">
        <v>95.54</v>
      </c>
      <c r="C9885" s="1">
        <f t="shared" si="924"/>
        <v>95.54</v>
      </c>
      <c r="D9885">
        <f t="shared" si="925"/>
        <v>4.5595450079618161</v>
      </c>
      <c r="E9885">
        <f t="shared" si="928"/>
        <v>-2.5014224122150708E-2</v>
      </c>
      <c r="F9885">
        <f t="shared" si="923"/>
        <v>0.26688490455443248</v>
      </c>
      <c r="G9885" s="4">
        <f t="shared" si="926"/>
        <v>3.5800000000000125</v>
      </c>
      <c r="H9885">
        <f>C9885*EXP(-$K$1*(20/250))*NORMSDIST(-M9885)-C9885*EXP(-$K$2*(20/250))*NORMSDIST(-L9885)</f>
        <v>1.4153366883048477</v>
      </c>
      <c r="I9885" s="4">
        <f t="shared" si="927"/>
        <v>0</v>
      </c>
      <c r="J9885">
        <f>C9885*EXP(-$K$2*(20/250))*NORMSDIST(L9885)-C9885*EXP(-$K$1*(20/250))*NORMSDIST(M9885)</f>
        <v>1.4153366883048477</v>
      </c>
      <c r="K9885">
        <f>+J9885-H9885-EXP(-$K$2*20/250)*C9885+EXP(-$K$1*20/250)*C9885</f>
        <v>0</v>
      </c>
      <c r="L9885">
        <f>+(LN(C9885/C9885)+($K$1-$K$2+0.5*F9906^2)*20/250)/F9906/SQRT(20/250)</f>
        <v>1.8567755993741181E-2</v>
      </c>
      <c r="M9885">
        <f>L9885-F9906*SQRT(20/250)</f>
        <v>-1.8567755993741188E-2</v>
      </c>
    </row>
    <row r="9886" spans="1:13" x14ac:dyDescent="0.15">
      <c r="A9886" s="2">
        <v>39765</v>
      </c>
      <c r="B9886" s="1">
        <v>95.95</v>
      </c>
      <c r="C9886" s="1">
        <f t="shared" si="924"/>
        <v>95.95</v>
      </c>
      <c r="D9886">
        <f t="shared" si="925"/>
        <v>4.5638272224537086</v>
      </c>
      <c r="E9886">
        <f t="shared" si="928"/>
        <v>4.2822144918925886E-3</v>
      </c>
      <c r="F9886">
        <f t="shared" ref="F9886:F9949" si="929">STDEV(E9866:E9886)*SQRT(250)</f>
        <v>0.26773684624441069</v>
      </c>
      <c r="G9886" s="4">
        <f t="shared" si="926"/>
        <v>4.6899999999999977</v>
      </c>
      <c r="H9886">
        <f>C9886*EXP(-$K$1*(20/250))*NORMSDIST(-M9886)-C9886*EXP(-$K$2*(20/250))*NORMSDIST(-L9886)</f>
        <v>1.4162021663416127</v>
      </c>
      <c r="I9886" s="4">
        <f t="shared" si="927"/>
        <v>0</v>
      </c>
      <c r="J9886">
        <f>C9886*EXP(-$K$2*(20/250))*NORMSDIST(L9886)-C9886*EXP(-$K$1*(20/250))*NORMSDIST(M9886)</f>
        <v>1.4162021663416127</v>
      </c>
      <c r="K9886">
        <f>+J9886-H9886-EXP(-$K$2*20/250)*C9886+EXP(-$K$1*20/250)*C9886</f>
        <v>0</v>
      </c>
      <c r="L9886">
        <f>+(LN(C9886/C9886)+($K$1-$K$2+0.5*F9907^2)*20/250)/F9907/SQRT(20/250)</f>
        <v>1.8499712763893523E-2</v>
      </c>
      <c r="M9886">
        <f>L9886-F9907*SQRT(20/250)</f>
        <v>-1.8499712763893523E-2</v>
      </c>
    </row>
    <row r="9887" spans="1:13" x14ac:dyDescent="0.15">
      <c r="A9887" s="2">
        <v>39766</v>
      </c>
      <c r="B9887" s="1">
        <v>96.66</v>
      </c>
      <c r="C9887" s="1">
        <f t="shared" si="924"/>
        <v>96.66</v>
      </c>
      <c r="D9887">
        <f t="shared" si="925"/>
        <v>4.5711996664169376</v>
      </c>
      <c r="E9887">
        <f t="shared" si="928"/>
        <v>7.3724439632290029E-3</v>
      </c>
      <c r="F9887">
        <f t="shared" si="929"/>
        <v>0.26849376241422168</v>
      </c>
      <c r="G9887" s="4">
        <f t="shared" si="926"/>
        <v>5.9799999999999898</v>
      </c>
      <c r="H9887">
        <f>C9887*EXP(-$K$1*(20/250))*NORMSDIST(-M9887)-C9887*EXP(-$K$2*(20/250))*NORMSDIST(-L9887)</f>
        <v>1.3798968063057089</v>
      </c>
      <c r="I9887" s="4">
        <f t="shared" si="927"/>
        <v>0</v>
      </c>
      <c r="J9887">
        <f>C9887*EXP(-$K$2*(20/250))*NORMSDIST(L9887)-C9887*EXP(-$K$1*(20/250))*NORMSDIST(M9887)</f>
        <v>1.3798968063057089</v>
      </c>
      <c r="K9887">
        <f>+J9887-H9887-EXP(-$K$2*20/250)*C9887+EXP(-$K$1*20/250)*C9887</f>
        <v>0</v>
      </c>
      <c r="L9887">
        <f>+(LN(C9887/C9887)+($K$1-$K$2+0.5*F9908^2)*20/250)/F9908/SQRT(20/250)</f>
        <v>1.7892990469231377E-2</v>
      </c>
      <c r="M9887">
        <f>L9887-F9908*SQRT(20/250)</f>
        <v>-1.7892990469231377E-2</v>
      </c>
    </row>
    <row r="9888" spans="1:13" x14ac:dyDescent="0.15">
      <c r="A9888" s="2">
        <v>39769</v>
      </c>
      <c r="B9888" s="1">
        <v>97.03</v>
      </c>
      <c r="C9888" s="1">
        <f t="shared" si="924"/>
        <v>97.03</v>
      </c>
      <c r="D9888">
        <f t="shared" si="925"/>
        <v>4.5750202090372083</v>
      </c>
      <c r="E9888">
        <f t="shared" si="928"/>
        <v>3.8205426202706505E-3</v>
      </c>
      <c r="F9888">
        <f t="shared" si="929"/>
        <v>0.26630244482523202</v>
      </c>
      <c r="G9888" s="4">
        <f t="shared" si="926"/>
        <v>7.0499999999999972</v>
      </c>
      <c r="H9888">
        <f>C9888*EXP(-$K$1*(20/250))*NORMSDIST(-M9888)-C9888*EXP(-$K$2*(20/250))*NORMSDIST(-L9888)</f>
        <v>1.368154813708145</v>
      </c>
      <c r="I9888" s="4">
        <f t="shared" si="927"/>
        <v>0</v>
      </c>
      <c r="J9888">
        <f>C9888*EXP(-$K$2*(20/250))*NORMSDIST(L9888)-C9888*EXP(-$K$1*(20/250))*NORMSDIST(M9888)</f>
        <v>1.368154813708145</v>
      </c>
      <c r="K9888">
        <f>+J9888-H9888-EXP(-$K$2*20/250)*C9888+EXP(-$K$1*20/250)*C9888</f>
        <v>0</v>
      </c>
      <c r="L9888">
        <f>+(LN(C9888/C9888)+($K$1-$K$2+0.5*F9909^2)*20/250)/F9909/SQRT(20/250)</f>
        <v>1.7673060215317744E-2</v>
      </c>
      <c r="M9888">
        <f>L9888-F9909*SQRT(20/250)</f>
        <v>-1.7673060215317744E-2</v>
      </c>
    </row>
    <row r="9889" spans="1:13" x14ac:dyDescent="0.15">
      <c r="A9889" s="2">
        <v>39770</v>
      </c>
      <c r="B9889" s="1">
        <v>97.38</v>
      </c>
      <c r="C9889" s="1">
        <f t="shared" si="924"/>
        <v>97.38</v>
      </c>
      <c r="D9889">
        <f t="shared" si="925"/>
        <v>4.5786208507545547</v>
      </c>
      <c r="E9889">
        <f t="shared" si="928"/>
        <v>3.60064171734642E-3</v>
      </c>
      <c r="F9889">
        <f t="shared" si="929"/>
        <v>0.26636858402372809</v>
      </c>
      <c r="G9889" s="4">
        <f t="shared" si="926"/>
        <v>9.539999999999992</v>
      </c>
      <c r="H9889">
        <f>C9889*EXP(-$K$1*(20/250))*NORMSDIST(-M9889)-C9889*EXP(-$K$2*(20/250))*NORMSDIST(-L9889)</f>
        <v>1.5443683021924386</v>
      </c>
      <c r="I9889" s="4">
        <f t="shared" si="927"/>
        <v>0</v>
      </c>
      <c r="J9889">
        <f>C9889*EXP(-$K$2*(20/250))*NORMSDIST(L9889)-C9889*EXP(-$K$1*(20/250))*NORMSDIST(M9889)</f>
        <v>1.5443683021924386</v>
      </c>
      <c r="K9889">
        <f>+J9889-H9889-EXP(-$K$2*20/250)*C9889+EXP(-$K$1*20/250)*C9889</f>
        <v>0</v>
      </c>
      <c r="L9889">
        <f>+(LN(C9889/C9889)+($K$1-$K$2+0.5*F9910^2)*20/250)/F9910/SQRT(20/250)</f>
        <v>1.9877860900812401E-2</v>
      </c>
      <c r="M9889">
        <f>L9889-F9910*SQRT(20/250)</f>
        <v>-1.9877860900812401E-2</v>
      </c>
    </row>
    <row r="9890" spans="1:13" x14ac:dyDescent="0.15">
      <c r="A9890" s="2">
        <v>39771</v>
      </c>
      <c r="B9890" s="1">
        <v>96.75</v>
      </c>
      <c r="C9890" s="1">
        <f t="shared" si="924"/>
        <v>96.75</v>
      </c>
      <c r="D9890">
        <f t="shared" si="925"/>
        <v>4.5721303319098912</v>
      </c>
      <c r="E9890">
        <f t="shared" si="928"/>
        <v>-6.490518844663562E-3</v>
      </c>
      <c r="F9890">
        <f t="shared" si="929"/>
        <v>0.2639921007721806</v>
      </c>
      <c r="G9890" s="4">
        <f t="shared" si="926"/>
        <v>6.9399999999999977</v>
      </c>
      <c r="H9890">
        <f>C9890*EXP(-$K$1*(20/250))*NORMSDIST(-M9890)-C9890*EXP(-$K$2*(20/250))*NORMSDIST(-L9890)</f>
        <v>1.8398840161200098</v>
      </c>
      <c r="I9890" s="4">
        <f t="shared" si="927"/>
        <v>0</v>
      </c>
      <c r="J9890">
        <f>C9890*EXP(-$K$2*(20/250))*NORMSDIST(L9890)-C9890*EXP(-$K$1*(20/250))*NORMSDIST(M9890)</f>
        <v>1.8398840161200098</v>
      </c>
      <c r="K9890">
        <f>+J9890-H9890-EXP(-$K$2*20/250)*C9890+EXP(-$K$1*20/250)*C9890</f>
        <v>0</v>
      </c>
      <c r="L9890">
        <f>+(LN(C9890/C9890)+($K$1-$K$2+0.5*F9911^2)*20/250)/F9911/SQRT(20/250)</f>
        <v>2.3836392910299691E-2</v>
      </c>
      <c r="M9890">
        <f>L9890-F9911*SQRT(20/250)</f>
        <v>-2.3836392910299684E-2</v>
      </c>
    </row>
    <row r="9891" spans="1:13" x14ac:dyDescent="0.15">
      <c r="A9891" s="2">
        <v>39772</v>
      </c>
      <c r="B9891" s="1">
        <v>94.98</v>
      </c>
      <c r="C9891" s="1">
        <f t="shared" si="924"/>
        <v>94.98</v>
      </c>
      <c r="D9891">
        <f t="shared" si="925"/>
        <v>4.5536663431209758</v>
      </c>
      <c r="E9891">
        <f t="shared" si="928"/>
        <v>-1.8463988788915309E-2</v>
      </c>
      <c r="F9891">
        <f t="shared" si="929"/>
        <v>0.26428743106235714</v>
      </c>
      <c r="G9891" s="4">
        <f t="shared" si="926"/>
        <v>5.5</v>
      </c>
      <c r="H9891">
        <f>C9891*EXP(-$K$1*(20/250))*NORMSDIST(-M9891)-C9891*EXP(-$K$2*(20/250))*NORMSDIST(-L9891)</f>
        <v>1.71115786792177</v>
      </c>
      <c r="I9891" s="4">
        <f t="shared" si="927"/>
        <v>0</v>
      </c>
      <c r="J9891">
        <f>C9891*EXP(-$K$2*(20/250))*NORMSDIST(L9891)-C9891*EXP(-$K$1*(20/250))*NORMSDIST(M9891)</f>
        <v>1.71115786792177</v>
      </c>
      <c r="K9891">
        <f>+J9891-H9891-EXP(-$K$2*20/250)*C9891+EXP(-$K$1*20/250)*C9891</f>
        <v>0</v>
      </c>
      <c r="L9891">
        <f>+(LN(C9891/C9891)+($K$1-$K$2+0.5*F9912^2)*20/250)/F9912/SQRT(20/250)</f>
        <v>2.2581602607869216E-2</v>
      </c>
      <c r="M9891">
        <f>L9891-F9912*SQRT(20/250)</f>
        <v>-2.2581602607869216E-2</v>
      </c>
    </row>
    <row r="9892" spans="1:13" x14ac:dyDescent="0.15">
      <c r="A9892" s="2">
        <v>39773</v>
      </c>
      <c r="B9892" s="1">
        <v>95.42</v>
      </c>
      <c r="C9892" s="1">
        <f t="shared" si="924"/>
        <v>95.42</v>
      </c>
      <c r="D9892">
        <f t="shared" si="925"/>
        <v>4.5582882000879605</v>
      </c>
      <c r="E9892">
        <f t="shared" si="928"/>
        <v>4.6218569669846943E-3</v>
      </c>
      <c r="F9892">
        <f t="shared" si="929"/>
        <v>0.26321084811209888</v>
      </c>
      <c r="G9892" s="4">
        <f t="shared" si="926"/>
        <v>5.3500000000000085</v>
      </c>
      <c r="H9892">
        <f>C9892*EXP(-$K$1*(20/250))*NORMSDIST(-M9892)-C9892*EXP(-$K$2*(20/250))*NORMSDIST(-L9892)</f>
        <v>1.7328191647003877</v>
      </c>
      <c r="I9892" s="4">
        <f t="shared" si="927"/>
        <v>0</v>
      </c>
      <c r="J9892">
        <f>C9892*EXP(-$K$2*(20/250))*NORMSDIST(L9892)-C9892*EXP(-$K$1*(20/250))*NORMSDIST(M9892)</f>
        <v>1.7328191647003877</v>
      </c>
      <c r="K9892">
        <f>+J9892-H9892-EXP(-$K$2*20/250)*C9892+EXP(-$K$1*20/250)*C9892</f>
        <v>0</v>
      </c>
      <c r="L9892">
        <f>+(LN(C9892/C9892)+($K$1-$K$2+0.5*F9913^2)*20/250)/F9913/SQRT(20/250)</f>
        <v>2.2762044582606018E-2</v>
      </c>
      <c r="M9892">
        <f>L9892-F9913*SQRT(20/250)</f>
        <v>-2.2762044582606004E-2</v>
      </c>
    </row>
    <row r="9893" spans="1:13" x14ac:dyDescent="0.15">
      <c r="A9893" s="2">
        <v>39776</v>
      </c>
      <c r="B9893" s="1">
        <v>96.69</v>
      </c>
      <c r="C9893" s="1">
        <f t="shared" si="924"/>
        <v>96.69</v>
      </c>
      <c r="D9893">
        <f t="shared" si="925"/>
        <v>4.5715099844954565</v>
      </c>
      <c r="E9893">
        <f t="shared" si="928"/>
        <v>1.3221784407495996E-2</v>
      </c>
      <c r="F9893">
        <f t="shared" si="929"/>
        <v>0.19150804831019702</v>
      </c>
      <c r="G9893" s="4">
        <f t="shared" si="926"/>
        <v>6.1200000000000045</v>
      </c>
      <c r="H9893">
        <f>C9893*EXP(-$K$1*(20/250))*NORMSDIST(-M9893)-C9893*EXP(-$K$2*(20/250))*NORMSDIST(-L9893)</f>
        <v>1.6738189723171502</v>
      </c>
      <c r="I9893" s="4">
        <f t="shared" si="927"/>
        <v>0</v>
      </c>
      <c r="J9893">
        <f>C9893*EXP(-$K$2*(20/250))*NORMSDIST(L9893)-C9893*EXP(-$K$1*(20/250))*NORMSDIST(M9893)</f>
        <v>1.6738189723171502</v>
      </c>
      <c r="K9893">
        <f>+J9893-H9893-EXP(-$K$2*20/250)*C9893+EXP(-$K$1*20/250)*C9893</f>
        <v>0</v>
      </c>
      <c r="L9893">
        <f>+(LN(C9893/C9893)+($K$1-$K$2+0.5*F9914^2)*20/250)/F9914/SQRT(20/250)</f>
        <v>2.1698061781785068E-2</v>
      </c>
      <c r="M9893">
        <f>L9893-F9914*SQRT(20/250)</f>
        <v>-2.1698061781785075E-2</v>
      </c>
    </row>
    <row r="9894" spans="1:13" x14ac:dyDescent="0.15">
      <c r="A9894" s="2">
        <v>39777</v>
      </c>
      <c r="B9894" s="1">
        <v>95.53</v>
      </c>
      <c r="C9894" s="1">
        <f t="shared" si="924"/>
        <v>95.53</v>
      </c>
      <c r="D9894">
        <f t="shared" si="925"/>
        <v>4.5594403342819172</v>
      </c>
      <c r="E9894">
        <f t="shared" si="928"/>
        <v>-1.206965021353934E-2</v>
      </c>
      <c r="F9894">
        <f t="shared" si="929"/>
        <v>0.1966099414942222</v>
      </c>
      <c r="G9894" s="4">
        <f t="shared" si="926"/>
        <v>4.8499999999999943</v>
      </c>
      <c r="H9894">
        <f>C9894*EXP(-$K$1*(20/250))*NORMSDIST(-M9894)-C9894*EXP(-$K$2*(20/250))*NORMSDIST(-L9894)</f>
        <v>1.6227680822348489</v>
      </c>
      <c r="I9894" s="4">
        <f t="shared" si="927"/>
        <v>0</v>
      </c>
      <c r="J9894">
        <f>C9894*EXP(-$K$2*(20/250))*NORMSDIST(L9894)-C9894*EXP(-$K$1*(20/250))*NORMSDIST(M9894)</f>
        <v>1.6227680822348489</v>
      </c>
      <c r="K9894">
        <f>+J9894-H9894-EXP(-$K$2*20/250)*C9894+EXP(-$K$1*20/250)*C9894</f>
        <v>0</v>
      </c>
      <c r="L9894">
        <f>+(LN(C9894/C9894)+($K$1-$K$2+0.5*F9915^2)*20/250)/F9915/SQRT(20/250)</f>
        <v>2.1291655484254376E-2</v>
      </c>
      <c r="M9894">
        <f>L9894-F9915*SQRT(20/250)</f>
        <v>-2.1291655484254376E-2</v>
      </c>
    </row>
    <row r="9895" spans="1:13" x14ac:dyDescent="0.15">
      <c r="A9895" s="2">
        <v>39778</v>
      </c>
      <c r="B9895" s="1">
        <v>95.46</v>
      </c>
      <c r="C9895" s="1">
        <f t="shared" si="924"/>
        <v>95.46</v>
      </c>
      <c r="D9895">
        <f t="shared" si="925"/>
        <v>4.5587073115777503</v>
      </c>
      <c r="E9895">
        <f t="shared" si="928"/>
        <v>-7.3302270416686355E-4</v>
      </c>
      <c r="F9895">
        <f t="shared" si="929"/>
        <v>0.17587044621601805</v>
      </c>
      <c r="G9895" s="4">
        <f t="shared" si="926"/>
        <v>4.7799999999999869</v>
      </c>
      <c r="H9895">
        <f>C9895*EXP(-$K$1*(20/250))*NORMSDIST(-M9895)-C9895*EXP(-$K$2*(20/250))*NORMSDIST(-L9895)</f>
        <v>1.6229528999974718</v>
      </c>
      <c r="I9895" s="4">
        <f t="shared" si="927"/>
        <v>0</v>
      </c>
      <c r="J9895">
        <f>C9895*EXP(-$K$2*(20/250))*NORMSDIST(L9895)-C9895*EXP(-$K$1*(20/250))*NORMSDIST(M9895)</f>
        <v>1.6229528999974718</v>
      </c>
      <c r="K9895">
        <f>+J9895-H9895-EXP(-$K$2*20/250)*C9895+EXP(-$K$1*20/250)*C9895</f>
        <v>0</v>
      </c>
      <c r="L9895">
        <f>+(LN(C9895/C9895)+($K$1-$K$2+0.5*F9916^2)*20/250)/F9916/SQRT(20/250)</f>
        <v>2.1309697896562677E-2</v>
      </c>
      <c r="M9895">
        <f>L9895-F9916*SQRT(20/250)</f>
        <v>-2.1309697896562677E-2</v>
      </c>
    </row>
    <row r="9896" spans="1:13" x14ac:dyDescent="0.15">
      <c r="A9896" s="2">
        <v>39779</v>
      </c>
      <c r="B9896" s="1" t="e">
        <f>NA()</f>
        <v>#N/A</v>
      </c>
      <c r="C9896" s="1">
        <f t="shared" si="924"/>
        <v>95.46</v>
      </c>
      <c r="D9896">
        <f t="shared" si="925"/>
        <v>4.5587073115777503</v>
      </c>
      <c r="E9896">
        <f t="shared" si="928"/>
        <v>0</v>
      </c>
      <c r="F9896">
        <f t="shared" si="929"/>
        <v>0.16226647399841246</v>
      </c>
      <c r="G9896" s="4">
        <f t="shared" si="926"/>
        <v>4.8099999999999881</v>
      </c>
      <c r="H9896">
        <f>C9896*EXP(-$K$1*(20/250))*NORMSDIST(-M9896)-C9896*EXP(-$K$2*(20/250))*NORMSDIST(-L9896)</f>
        <v>1.6222762302852729</v>
      </c>
      <c r="I9896" s="4">
        <f t="shared" si="927"/>
        <v>0</v>
      </c>
      <c r="J9896">
        <f>C9896*EXP(-$K$2*(20/250))*NORMSDIST(L9896)-C9896*EXP(-$K$1*(20/250))*NORMSDIST(M9896)</f>
        <v>1.6222762302852729</v>
      </c>
      <c r="K9896">
        <f>+J9896-H9896-EXP(-$K$2*20/250)*C9896+EXP(-$K$1*20/250)*C9896</f>
        <v>0</v>
      </c>
      <c r="L9896">
        <f>+(LN(C9896/C9896)+($K$1-$K$2+0.5*F9917^2)*20/250)/F9917/SQRT(20/250)</f>
        <v>2.1300811743032052E-2</v>
      </c>
      <c r="M9896">
        <f>L9896-F9917*SQRT(20/250)</f>
        <v>-2.1300811743032052E-2</v>
      </c>
    </row>
    <row r="9897" spans="1:13" x14ac:dyDescent="0.15">
      <c r="A9897" s="2">
        <v>39780</v>
      </c>
      <c r="B9897" s="1">
        <v>95.46</v>
      </c>
      <c r="C9897" s="1">
        <f t="shared" si="924"/>
        <v>95.46</v>
      </c>
      <c r="D9897">
        <f t="shared" si="925"/>
        <v>4.5587073115777503</v>
      </c>
      <c r="E9897">
        <f t="shared" si="928"/>
        <v>0</v>
      </c>
      <c r="F9897">
        <f t="shared" si="929"/>
        <v>0.16227392945701091</v>
      </c>
      <c r="G9897" s="4">
        <f t="shared" si="926"/>
        <v>5.2599999999999909</v>
      </c>
      <c r="H9897">
        <f>C9897*EXP(-$K$1*(20/250))*NORMSDIST(-M9897)-C9897*EXP(-$K$2*(20/250))*NORMSDIST(-L9897)</f>
        <v>1.6218660885578515</v>
      </c>
      <c r="I9897" s="4">
        <f t="shared" si="927"/>
        <v>0</v>
      </c>
      <c r="J9897">
        <f>C9897*EXP(-$K$2*(20/250))*NORMSDIST(L9897)-C9897*EXP(-$K$1*(20/250))*NORMSDIST(M9897)</f>
        <v>1.6218660885578515</v>
      </c>
      <c r="K9897">
        <f>+J9897-H9897-EXP(-$K$2*20/250)*C9897+EXP(-$K$1*20/250)*C9897</f>
        <v>0</v>
      </c>
      <c r="L9897">
        <f>+(LN(C9897/C9897)+($K$1-$K$2+0.5*F9918^2)*20/250)/F9918/SQRT(20/250)</f>
        <v>2.1295425685788464E-2</v>
      </c>
      <c r="M9897">
        <f>L9897-F9918*SQRT(20/250)</f>
        <v>-2.1295425685788464E-2</v>
      </c>
    </row>
    <row r="9898" spans="1:13" x14ac:dyDescent="0.15">
      <c r="A9898" s="2">
        <v>39783</v>
      </c>
      <c r="B9898" s="1">
        <v>93.71</v>
      </c>
      <c r="C9898" s="1">
        <f t="shared" si="924"/>
        <v>93.71</v>
      </c>
      <c r="D9898">
        <f t="shared" si="925"/>
        <v>4.540204907135732</v>
      </c>
      <c r="E9898">
        <f t="shared" si="928"/>
        <v>-1.8502404442018339E-2</v>
      </c>
      <c r="F9898">
        <f t="shared" si="929"/>
        <v>0.16930690383328342</v>
      </c>
      <c r="G9898" s="4">
        <f t="shared" si="926"/>
        <v>3.3399999999999892</v>
      </c>
      <c r="H9898">
        <f>C9898*EXP(-$K$1*(20/250))*NORMSDIST(-M9898)-C9898*EXP(-$K$2*(20/250))*NORMSDIST(-L9898)</f>
        <v>1.4790585688358178</v>
      </c>
      <c r="I9898" s="4">
        <f t="shared" si="927"/>
        <v>0</v>
      </c>
      <c r="J9898">
        <f>C9898*EXP(-$K$2*(20/250))*NORMSDIST(L9898)-C9898*EXP(-$K$1*(20/250))*NORMSDIST(M9898)</f>
        <v>1.4790585688358178</v>
      </c>
      <c r="K9898">
        <f>+J9898-H9898-EXP(-$K$2*20/250)*C9898+EXP(-$K$1*20/250)*C9898</f>
        <v>0</v>
      </c>
      <c r="L9898">
        <f>+(LN(C9898/C9898)+($K$1-$K$2+0.5*F9919^2)*20/250)/F9919/SQRT(20/250)</f>
        <v>1.9782797215271371E-2</v>
      </c>
      <c r="M9898">
        <f>L9898-F9919*SQRT(20/250)</f>
        <v>-1.9782797215271371E-2</v>
      </c>
    </row>
    <row r="9899" spans="1:13" x14ac:dyDescent="0.15">
      <c r="A9899" s="2">
        <v>39784</v>
      </c>
      <c r="B9899" s="1">
        <v>93.64</v>
      </c>
      <c r="C9899" s="1">
        <f t="shared" si="924"/>
        <v>93.64</v>
      </c>
      <c r="D9899">
        <f t="shared" si="925"/>
        <v>4.5394576426227102</v>
      </c>
      <c r="E9899">
        <f t="shared" si="928"/>
        <v>-7.4726451302176145E-4</v>
      </c>
      <c r="F9899">
        <f t="shared" si="929"/>
        <v>0.16623317257400641</v>
      </c>
      <c r="G9899" s="4">
        <f t="shared" si="926"/>
        <v>2.8499999999999943</v>
      </c>
      <c r="H9899">
        <f>C9899*EXP(-$K$1*(20/250))*NORMSDIST(-M9899)-C9899*EXP(-$K$2*(20/250))*NORMSDIST(-L9899)</f>
        <v>1.4958616237258227</v>
      </c>
      <c r="I9899" s="4">
        <f t="shared" si="927"/>
        <v>0</v>
      </c>
      <c r="J9899">
        <f>C9899*EXP(-$K$2*(20/250))*NORMSDIST(L9899)-C9899*EXP(-$K$1*(20/250))*NORMSDIST(M9899)</f>
        <v>1.4958616237258227</v>
      </c>
      <c r="K9899">
        <f>+J9899-H9899-EXP(-$K$2*20/250)*C9899+EXP(-$K$1*20/250)*C9899</f>
        <v>0</v>
      </c>
      <c r="L9899">
        <f>+(LN(C9899/C9899)+($K$1-$K$2+0.5*F9920^2)*20/250)/F9920/SQRT(20/250)</f>
        <v>2.0022530849175286E-2</v>
      </c>
      <c r="M9899">
        <f>L9899-F9920*SQRT(20/250)</f>
        <v>-2.0022530849175286E-2</v>
      </c>
    </row>
    <row r="9900" spans="1:13" x14ac:dyDescent="0.15">
      <c r="A9900" s="2">
        <v>39785</v>
      </c>
      <c r="B9900" s="1">
        <v>93.25</v>
      </c>
      <c r="C9900" s="1">
        <f t="shared" si="924"/>
        <v>93.25</v>
      </c>
      <c r="D9900">
        <f t="shared" si="925"/>
        <v>4.5352840585239251</v>
      </c>
      <c r="E9900">
        <f t="shared" si="928"/>
        <v>-4.1735840987850992E-3</v>
      </c>
      <c r="F9900">
        <f t="shared" si="929"/>
        <v>0.15297017907247362</v>
      </c>
      <c r="G9900" s="4">
        <f t="shared" si="926"/>
        <v>2.4599999999999937</v>
      </c>
      <c r="H9900">
        <f>C9900*EXP(-$K$1*(20/250))*NORMSDIST(-M9900)-C9900*EXP(-$K$2*(20/250))*NORMSDIST(-L9900)</f>
        <v>1.4868598986493069</v>
      </c>
      <c r="I9900" s="4">
        <f t="shared" si="927"/>
        <v>0</v>
      </c>
      <c r="J9900">
        <f>C9900*EXP(-$K$2*(20/250))*NORMSDIST(L9900)-C9900*EXP(-$K$1*(20/250))*NORMSDIST(M9900)</f>
        <v>1.4868598986493069</v>
      </c>
      <c r="K9900">
        <f>+J9900-H9900-EXP(-$K$2*20/250)*C9900+EXP(-$K$1*20/250)*C9900</f>
        <v>0</v>
      </c>
      <c r="L9900">
        <f>+(LN(C9900/C9900)+($K$1-$K$2+0.5*F9921^2)*20/250)/F9921/SQRT(20/250)</f>
        <v>1.9985271663319426E-2</v>
      </c>
      <c r="M9900">
        <f>L9900-F9921*SQRT(20/250)</f>
        <v>-1.9985271663319426E-2</v>
      </c>
    </row>
    <row r="9901" spans="1:13" x14ac:dyDescent="0.15">
      <c r="A9901" s="2">
        <v>39786</v>
      </c>
      <c r="B9901" s="1">
        <v>92.78</v>
      </c>
      <c r="C9901" s="1">
        <f t="shared" si="924"/>
        <v>92.78</v>
      </c>
      <c r="D9901">
        <f t="shared" si="925"/>
        <v>4.5302310993235979</v>
      </c>
      <c r="E9901">
        <f t="shared" si="928"/>
        <v>-5.0529592003272228E-3</v>
      </c>
      <c r="F9901">
        <f t="shared" si="929"/>
        <v>0.14706413548407415</v>
      </c>
      <c r="G9901" s="4">
        <f t="shared" si="926"/>
        <v>1.6599999999999966</v>
      </c>
      <c r="H9901">
        <f>C9901*EXP(-$K$1*(20/250))*NORMSDIST(-M9901)-C9901*EXP(-$K$2*(20/250))*NORMSDIST(-L9901)</f>
        <v>1.4822083321406723</v>
      </c>
      <c r="I9901" s="4">
        <f t="shared" si="927"/>
        <v>0</v>
      </c>
      <c r="J9901">
        <f>C9901*EXP(-$K$2*(20/250))*NORMSDIST(L9901)-C9901*EXP(-$K$1*(20/250))*NORMSDIST(M9901)</f>
        <v>1.4822083321406723</v>
      </c>
      <c r="K9901">
        <f>+J9901-H9901-EXP(-$K$2*20/250)*C9901+EXP(-$K$1*20/250)*C9901</f>
        <v>0</v>
      </c>
      <c r="L9901">
        <f>+(LN(C9901/C9901)+($K$1-$K$2+0.5*F9922^2)*20/250)/F9922/SQRT(20/250)</f>
        <v>2.0023677475737425E-2</v>
      </c>
      <c r="M9901">
        <f>L9901-F9922*SQRT(20/250)</f>
        <v>-2.0023677475737425E-2</v>
      </c>
    </row>
    <row r="9902" spans="1:13" x14ac:dyDescent="0.15">
      <c r="A9902" s="2">
        <v>39787</v>
      </c>
      <c r="B9902" s="1">
        <v>92.18</v>
      </c>
      <c r="C9902" s="1">
        <f t="shared" si="924"/>
        <v>92.18</v>
      </c>
      <c r="D9902">
        <f t="shared" si="925"/>
        <v>4.5237431872923626</v>
      </c>
      <c r="E9902">
        <f t="shared" si="928"/>
        <v>-6.4879120312353322E-3</v>
      </c>
      <c r="F9902">
        <f t="shared" si="929"/>
        <v>0.14592249136717636</v>
      </c>
      <c r="G9902" s="4">
        <f t="shared" si="926"/>
        <v>0</v>
      </c>
      <c r="H9902">
        <f>C9902*EXP(-$K$1*(20/250))*NORMSDIST(-M9902)-C9902*EXP(-$K$2*(20/250))*NORMSDIST(-L9902)</f>
        <v>1.6773825002899443</v>
      </c>
      <c r="I9902" s="4">
        <f t="shared" si="927"/>
        <v>1.019999999999996</v>
      </c>
      <c r="J9902">
        <f>C9902*EXP(-$K$2*(20/250))*NORMSDIST(L9902)-C9902*EXP(-$K$1*(20/250))*NORMSDIST(M9902)</f>
        <v>1.6773825002899443</v>
      </c>
      <c r="K9902">
        <f>+J9902-H9902-EXP(-$K$2*20/250)*C9902+EXP(-$K$1*20/250)*C9902</f>
        <v>0</v>
      </c>
      <c r="L9902">
        <f>+(LN(C9902/C9902)+($K$1-$K$2+0.5*F9923^2)*20/250)/F9923/SQRT(20/250)</f>
        <v>2.2808304162999029E-2</v>
      </c>
      <c r="M9902">
        <f>L9902-F9923*SQRT(20/250)</f>
        <v>-2.2808304162999036E-2</v>
      </c>
    </row>
    <row r="9903" spans="1:13" x14ac:dyDescent="0.15">
      <c r="A9903" s="2">
        <v>39790</v>
      </c>
      <c r="B9903" s="1">
        <v>92.77</v>
      </c>
      <c r="C9903" s="1">
        <f t="shared" si="924"/>
        <v>92.77</v>
      </c>
      <c r="D9903">
        <f t="shared" si="925"/>
        <v>4.5301233116651805</v>
      </c>
      <c r="E9903">
        <f t="shared" si="928"/>
        <v>6.3801243728178747E-3</v>
      </c>
      <c r="F9903">
        <f t="shared" si="929"/>
        <v>0.14884846096457188</v>
      </c>
      <c r="G9903" s="4">
        <f t="shared" si="926"/>
        <v>0</v>
      </c>
      <c r="H9903">
        <f>C9903*EXP(-$K$1*(20/250))*NORMSDIST(-M9903)-C9903*EXP(-$K$2*(20/250))*NORMSDIST(-L9903)</f>
        <v>1.7154026320665494</v>
      </c>
      <c r="I9903" s="4">
        <f t="shared" si="927"/>
        <v>1.4300000000000068</v>
      </c>
      <c r="J9903">
        <f>C9903*EXP(-$K$2*(20/250))*NORMSDIST(L9903)-C9903*EXP(-$K$1*(20/250))*NORMSDIST(M9903)</f>
        <v>1.7154026320665494</v>
      </c>
      <c r="K9903">
        <f>+J9903-H9903-EXP(-$K$2*20/250)*C9903+EXP(-$K$1*20/250)*C9903</f>
        <v>0</v>
      </c>
      <c r="L9903">
        <f>+(LN(C9903/C9903)+($K$1-$K$2+0.5*F9924^2)*20/250)/F9924/SQRT(20/250)</f>
        <v>2.3177006072793105E-2</v>
      </c>
      <c r="M9903">
        <f>L9903-F9924*SQRT(20/250)</f>
        <v>-2.3177006072793112E-2</v>
      </c>
    </row>
    <row r="9904" spans="1:13" x14ac:dyDescent="0.15">
      <c r="A9904" s="2">
        <v>39791</v>
      </c>
      <c r="B9904" s="1">
        <v>92.44</v>
      </c>
      <c r="C9904" s="1">
        <f t="shared" si="924"/>
        <v>92.44</v>
      </c>
      <c r="D9904">
        <f t="shared" si="925"/>
        <v>4.5265597854061799</v>
      </c>
      <c r="E9904">
        <f t="shared" si="928"/>
        <v>-3.5635262590005823E-3</v>
      </c>
      <c r="F9904">
        <f t="shared" si="929"/>
        <v>0.14885220735340046</v>
      </c>
      <c r="G9904" s="4">
        <f t="shared" si="926"/>
        <v>0</v>
      </c>
      <c r="H9904">
        <f>C9904*EXP(-$K$1*(20/250))*NORMSDIST(-M9904)-C9904*EXP(-$K$2*(20/250))*NORMSDIST(-L9904)</f>
        <v>1.8081383688779198</v>
      </c>
      <c r="I9904" s="4">
        <f t="shared" si="927"/>
        <v>0.26000000000000512</v>
      </c>
      <c r="J9904">
        <f>C9904*EXP(-$K$2*(20/250))*NORMSDIST(L9904)-C9904*EXP(-$K$1*(20/250))*NORMSDIST(M9904)</f>
        <v>1.8081383688779198</v>
      </c>
      <c r="K9904">
        <f>+J9904-H9904-EXP(-$K$2*20/250)*C9904+EXP(-$K$1*20/250)*C9904</f>
        <v>0</v>
      </c>
      <c r="L9904">
        <f>+(LN(C9904/C9904)+($K$1-$K$2+0.5*F9925^2)*20/250)/F9925/SQRT(20/250)</f>
        <v>2.4517442839710576E-2</v>
      </c>
      <c r="M9904">
        <f>L9904-F9925*SQRT(20/250)</f>
        <v>-2.4517442839710576E-2</v>
      </c>
    </row>
    <row r="9905" spans="1:13" x14ac:dyDescent="0.15">
      <c r="A9905" s="2">
        <v>39792</v>
      </c>
      <c r="B9905" s="1">
        <v>92.94</v>
      </c>
      <c r="C9905" s="1">
        <f t="shared" si="924"/>
        <v>92.94</v>
      </c>
      <c r="D9905">
        <f t="shared" si="925"/>
        <v>4.5319541236568321</v>
      </c>
      <c r="E9905">
        <f t="shared" si="928"/>
        <v>5.3943382506522752E-3</v>
      </c>
      <c r="F9905">
        <f t="shared" si="929"/>
        <v>0.15124766971010123</v>
      </c>
      <c r="G9905" s="4">
        <f t="shared" si="926"/>
        <v>1.789999999999992</v>
      </c>
      <c r="H9905">
        <f>C9905*EXP(-$K$1*(20/250))*NORMSDIST(-M9905)-C9905*EXP(-$K$2*(20/250))*NORMSDIST(-L9905)</f>
        <v>1.9056028383905712</v>
      </c>
      <c r="I9905" s="4">
        <f t="shared" si="927"/>
        <v>0</v>
      </c>
      <c r="J9905">
        <f>C9905*EXP(-$K$2*(20/250))*NORMSDIST(L9905)-C9905*EXP(-$K$1*(20/250))*NORMSDIST(M9905)</f>
        <v>1.9056028383905712</v>
      </c>
      <c r="K9905">
        <f>+J9905-H9905-EXP(-$K$2*20/250)*C9905+EXP(-$K$1*20/250)*C9905</f>
        <v>0</v>
      </c>
      <c r="L9905">
        <f>+(LN(C9905/C9905)+($K$1-$K$2+0.5*F9926^2)*20/250)/F9926/SQRT(20/250)</f>
        <v>2.5700257109439097E-2</v>
      </c>
      <c r="M9905">
        <f>L9905-F9926*SQRT(20/250)</f>
        <v>-2.570025710943909E-2</v>
      </c>
    </row>
    <row r="9906" spans="1:13" x14ac:dyDescent="0.15">
      <c r="A9906" s="2">
        <v>39793</v>
      </c>
      <c r="B9906" s="1">
        <v>91.96</v>
      </c>
      <c r="C9906" s="1">
        <f t="shared" si="924"/>
        <v>91.96</v>
      </c>
      <c r="D9906">
        <f t="shared" si="925"/>
        <v>4.5213536998949806</v>
      </c>
      <c r="E9906">
        <f t="shared" si="928"/>
        <v>-1.0600423761851552E-2</v>
      </c>
      <c r="F9906">
        <f t="shared" si="929"/>
        <v>0.13129386174591554</v>
      </c>
      <c r="G9906" s="4">
        <f t="shared" si="926"/>
        <v>1.7099999999999937</v>
      </c>
      <c r="H9906">
        <f>C9906*EXP(-$K$1*(20/250))*NORMSDIST(-M9906)-C9906*EXP(-$K$2*(20/250))*NORMSDIST(-L9906)</f>
        <v>1.8809831302417521</v>
      </c>
      <c r="I9906" s="4">
        <f t="shared" si="927"/>
        <v>0</v>
      </c>
      <c r="J9906">
        <f>C9906*EXP(-$K$2*(20/250))*NORMSDIST(L9906)-C9906*EXP(-$K$1*(20/250))*NORMSDIST(M9906)</f>
        <v>1.8809831302417521</v>
      </c>
      <c r="K9906">
        <f>+J9906-H9906-EXP(-$K$2*20/250)*C9906+EXP(-$K$1*20/250)*C9906</f>
        <v>0</v>
      </c>
      <c r="L9906">
        <f>+(LN(C9906/C9906)+($K$1-$K$2+0.5*F9927^2)*20/250)/F9927/SQRT(20/250)</f>
        <v>2.5638549650920991E-2</v>
      </c>
      <c r="M9906">
        <f>L9906-F9927*SQRT(20/250)</f>
        <v>-2.5638549650920991E-2</v>
      </c>
    </row>
    <row r="9907" spans="1:13" x14ac:dyDescent="0.15">
      <c r="A9907" s="2">
        <v>39794</v>
      </c>
      <c r="B9907" s="1">
        <v>91.26</v>
      </c>
      <c r="C9907" s="1">
        <f t="shared" si="924"/>
        <v>91.26</v>
      </c>
      <c r="D9907">
        <f t="shared" si="925"/>
        <v>4.5137125754992562</v>
      </c>
      <c r="E9907">
        <f t="shared" si="928"/>
        <v>-7.6411243957243968E-3</v>
      </c>
      <c r="F9907">
        <f t="shared" si="929"/>
        <v>0.13081272345352438</v>
      </c>
      <c r="G9907" s="4">
        <f t="shared" si="926"/>
        <v>2.3400000000000034</v>
      </c>
      <c r="H9907">
        <f>C9907*EXP(-$K$1*(20/250))*NORMSDIST(-M9907)-C9907*EXP(-$K$2*(20/250))*NORMSDIST(-L9907)</f>
        <v>1.9180132515812716</v>
      </c>
      <c r="I9907" s="4">
        <f t="shared" si="927"/>
        <v>0</v>
      </c>
      <c r="J9907">
        <f>C9907*EXP(-$K$2*(20/250))*NORMSDIST(L9907)-C9907*EXP(-$K$1*(20/250))*NORMSDIST(M9907)</f>
        <v>1.9180132515812716</v>
      </c>
      <c r="K9907">
        <f>+J9907-H9907-EXP(-$K$2*20/250)*C9907+EXP(-$K$1*20/250)*C9907</f>
        <v>0</v>
      </c>
      <c r="L9907">
        <f>+(LN(C9907/C9907)+($K$1-$K$2+0.5*F9928^2)*20/250)/F9928/SQRT(20/250)</f>
        <v>2.6343975202576947E-2</v>
      </c>
      <c r="M9907">
        <f>L9907-F9928*SQRT(20/250)</f>
        <v>-2.6343975202576947E-2</v>
      </c>
    </row>
    <row r="9908" spans="1:13" x14ac:dyDescent="0.15">
      <c r="A9908" s="2">
        <v>39797</v>
      </c>
      <c r="B9908" s="1">
        <v>90.68</v>
      </c>
      <c r="C9908" s="1">
        <f t="shared" si="924"/>
        <v>90.68</v>
      </c>
      <c r="D9908">
        <f t="shared" si="925"/>
        <v>4.507336825639328</v>
      </c>
      <c r="E9908">
        <f t="shared" si="928"/>
        <v>-6.3757498599281703E-3</v>
      </c>
      <c r="F9908">
        <f t="shared" si="929"/>
        <v>0.12652254896499771</v>
      </c>
      <c r="G9908" s="4">
        <f t="shared" si="926"/>
        <v>1.0300000000000011</v>
      </c>
      <c r="H9908">
        <f>C9908*EXP(-$K$1*(20/250))*NORMSDIST(-M9908)-C9908*EXP(-$K$2*(20/250))*NORMSDIST(-L9908)</f>
        <v>1.923625013448472</v>
      </c>
      <c r="I9908" s="4">
        <f t="shared" si="927"/>
        <v>0</v>
      </c>
      <c r="J9908">
        <f>C9908*EXP(-$K$2*(20/250))*NORMSDIST(L9908)-C9908*EXP(-$K$1*(20/250))*NORMSDIST(M9908)</f>
        <v>1.923625013448472</v>
      </c>
      <c r="K9908">
        <f>+J9908-H9908-EXP(-$K$2*20/250)*C9908+EXP(-$K$1*20/250)*C9908</f>
        <v>0</v>
      </c>
      <c r="L9908">
        <f>+(LN(C9908/C9908)+($K$1-$K$2+0.5*F9929^2)*20/250)/F9929/SQRT(20/250)</f>
        <v>2.6590102847650766E-2</v>
      </c>
      <c r="M9908">
        <f>L9908-F9929*SQRT(20/250)</f>
        <v>-2.6590102847650766E-2</v>
      </c>
    </row>
    <row r="9909" spans="1:13" x14ac:dyDescent="0.15">
      <c r="A9909" s="2">
        <v>39798</v>
      </c>
      <c r="B9909" s="1">
        <v>89.98</v>
      </c>
      <c r="C9909" s="1">
        <f t="shared" si="924"/>
        <v>89.98</v>
      </c>
      <c r="D9909">
        <f t="shared" si="925"/>
        <v>4.4995874234130264</v>
      </c>
      <c r="E9909">
        <f t="shared" si="928"/>
        <v>-7.7494022263016049E-3</v>
      </c>
      <c r="F9909">
        <f t="shared" si="929"/>
        <v>0.12496740722569362</v>
      </c>
      <c r="G9909" s="4">
        <f t="shared" si="926"/>
        <v>0.70000000000000284</v>
      </c>
      <c r="H9909">
        <f>C9909*EXP(-$K$1*(20/250))*NORMSDIST(-M9909)-C9909*EXP(-$K$2*(20/250))*NORMSDIST(-L9909)</f>
        <v>1.8953547883561654</v>
      </c>
      <c r="I9909" s="4">
        <f t="shared" si="927"/>
        <v>0</v>
      </c>
      <c r="J9909">
        <f>C9909*EXP(-$K$2*(20/250))*NORMSDIST(L9909)-C9909*EXP(-$K$1*(20/250))*NORMSDIST(M9909)</f>
        <v>1.8953547883561654</v>
      </c>
      <c r="K9909">
        <f>+J9909-H9909-EXP(-$K$2*20/250)*C9909+EXP(-$K$1*20/250)*C9909</f>
        <v>0</v>
      </c>
      <c r="L9909">
        <f>+(LN(C9909/C9909)+($K$1-$K$2+0.5*F9930^2)*20/250)/F9930/SQRT(20/250)</f>
        <v>2.640310018518089E-2</v>
      </c>
      <c r="M9909">
        <f>L9909-F9930*SQRT(20/250)</f>
        <v>-2.6403100185180897E-2</v>
      </c>
    </row>
    <row r="9910" spans="1:13" x14ac:dyDescent="0.15">
      <c r="A9910" s="2">
        <v>39799</v>
      </c>
      <c r="B9910" s="1">
        <v>87.84</v>
      </c>
      <c r="C9910" s="1">
        <f t="shared" si="924"/>
        <v>87.84</v>
      </c>
      <c r="D9910">
        <f t="shared" si="925"/>
        <v>4.4755169777612203</v>
      </c>
      <c r="E9910">
        <f t="shared" si="928"/>
        <v>-2.407044565180616E-2</v>
      </c>
      <c r="F9910">
        <f t="shared" si="929"/>
        <v>0.14055770238447382</v>
      </c>
      <c r="G9910" s="4">
        <f t="shared" si="926"/>
        <v>0</v>
      </c>
      <c r="H9910">
        <f>C9910*EXP(-$K$1*(20/250))*NORMSDIST(-M9910)-C9910*EXP(-$K$2*(20/250))*NORMSDIST(-L9910)</f>
        <v>1.6455675352039805</v>
      </c>
      <c r="I9910" s="4">
        <f t="shared" si="927"/>
        <v>1.75</v>
      </c>
      <c r="J9910">
        <f>C9910*EXP(-$K$2*(20/250))*NORMSDIST(L9910)-C9910*EXP(-$K$1*(20/250))*NORMSDIST(M9910)</f>
        <v>1.6455675352039805</v>
      </c>
      <c r="K9910">
        <f>+J9910-H9910-EXP(-$K$2*20/250)*C9910+EXP(-$K$1*20/250)*C9910</f>
        <v>0</v>
      </c>
      <c r="L9910">
        <f>+(LN(C9910/C9910)+($K$1-$K$2+0.5*F9931^2)*20/250)/F9931/SQRT(20/250)</f>
        <v>2.3481359112252961E-2</v>
      </c>
      <c r="M9910">
        <f>L9910-F9931*SQRT(20/250)</f>
        <v>-2.3481359112252947E-2</v>
      </c>
    </row>
    <row r="9911" spans="1:13" x14ac:dyDescent="0.15">
      <c r="A9911" s="2">
        <v>39800</v>
      </c>
      <c r="B9911" s="1">
        <v>89.81</v>
      </c>
      <c r="C9911" s="1">
        <f t="shared" si="924"/>
        <v>89.81</v>
      </c>
      <c r="D9911">
        <f t="shared" si="925"/>
        <v>4.4976963276828581</v>
      </c>
      <c r="E9911">
        <f t="shared" si="928"/>
        <v>2.2179349921637836E-2</v>
      </c>
      <c r="F9911">
        <f t="shared" si="929"/>
        <v>0.16854875065899855</v>
      </c>
      <c r="G9911" s="4">
        <f t="shared" si="926"/>
        <v>0</v>
      </c>
      <c r="H9911">
        <f>C9911*EXP(-$K$1*(20/250))*NORMSDIST(-M9911)-C9911*EXP(-$K$2*(20/250))*NORMSDIST(-L9911)</f>
        <v>1.5163158832517638</v>
      </c>
      <c r="I9911" s="4">
        <f t="shared" si="927"/>
        <v>0.48000000000000398</v>
      </c>
      <c r="J9911">
        <f>C9911*EXP(-$K$2*(20/250))*NORMSDIST(L9911)-C9911*EXP(-$K$1*(20/250))*NORMSDIST(M9911)</f>
        <v>1.5163158832517638</v>
      </c>
      <c r="K9911">
        <f>+J9911-H9911-EXP(-$K$2*20/250)*C9911+EXP(-$K$1*20/250)*C9911</f>
        <v>0</v>
      </c>
      <c r="L9911">
        <f>+(LN(C9911/C9911)+($K$1-$K$2+0.5*F9932^2)*20/250)/F9932/SQRT(20/250)</f>
        <v>2.1162030718789884E-2</v>
      </c>
      <c r="M9911">
        <f>L9911-F9932*SQRT(20/250)</f>
        <v>-2.1162030718789891E-2</v>
      </c>
    </row>
    <row r="9912" spans="1:13" x14ac:dyDescent="0.15">
      <c r="A9912" s="2">
        <v>39801</v>
      </c>
      <c r="B9912" s="1">
        <v>89.48</v>
      </c>
      <c r="C9912" s="1">
        <f t="shared" si="924"/>
        <v>89.48</v>
      </c>
      <c r="D9912">
        <f t="shared" si="925"/>
        <v>4.494015136621929</v>
      </c>
      <c r="E9912">
        <f t="shared" si="928"/>
        <v>-3.6811910609291232E-3</v>
      </c>
      <c r="F9912">
        <f t="shared" si="929"/>
        <v>0.15967604334084148</v>
      </c>
      <c r="G9912" s="4">
        <f t="shared" si="926"/>
        <v>0</v>
      </c>
      <c r="H9912">
        <f>C9912*EXP(-$K$1*(20/250))*NORMSDIST(-M9912)-C9912*EXP(-$K$2*(20/250))*NORMSDIST(-L9912)</f>
        <v>1.503955604109052</v>
      </c>
      <c r="I9912" s="4">
        <f t="shared" si="927"/>
        <v>0.81000000000000227</v>
      </c>
      <c r="J9912">
        <f>C9912*EXP(-$K$2*(20/250))*NORMSDIST(L9912)-C9912*EXP(-$K$1*(20/250))*NORMSDIST(M9912)</f>
        <v>1.503955604109052</v>
      </c>
      <c r="K9912">
        <f>+J9912-H9912-EXP(-$K$2*20/250)*C9912+EXP(-$K$1*20/250)*C9912</f>
        <v>0</v>
      </c>
      <c r="L9912">
        <f>+(LN(C9912/C9912)+($K$1-$K$2+0.5*F9933^2)*20/250)/F9933/SQRT(20/250)</f>
        <v>2.1066922756411335E-2</v>
      </c>
      <c r="M9912">
        <f>L9912-F9933*SQRT(20/250)</f>
        <v>-2.1066922756411328E-2</v>
      </c>
    </row>
    <row r="9913" spans="1:13" x14ac:dyDescent="0.15">
      <c r="A9913" s="2">
        <v>39804</v>
      </c>
      <c r="B9913" s="1">
        <v>90.07</v>
      </c>
      <c r="C9913" s="1">
        <f t="shared" si="924"/>
        <v>90.07</v>
      </c>
      <c r="D9913">
        <f t="shared" si="925"/>
        <v>4.5005871457956514</v>
      </c>
      <c r="E9913">
        <f t="shared" si="928"/>
        <v>6.5720091737224706E-3</v>
      </c>
      <c r="F9913">
        <f t="shared" si="929"/>
        <v>0.16095196078031229</v>
      </c>
      <c r="G9913" s="4">
        <f t="shared" si="926"/>
        <v>0</v>
      </c>
      <c r="H9913">
        <f>C9913*EXP(-$K$1*(20/250))*NORMSDIST(-M9913)-C9913*EXP(-$K$2*(20/250))*NORMSDIST(-L9913)</f>
        <v>1.4975065952687316</v>
      </c>
      <c r="I9913" s="4">
        <f t="shared" si="927"/>
        <v>0.12000000000000455</v>
      </c>
      <c r="J9913">
        <f>C9913*EXP(-$K$2*(20/250))*NORMSDIST(L9913)-C9913*EXP(-$K$1*(20/250))*NORMSDIST(M9913)</f>
        <v>1.4975065952687245</v>
      </c>
      <c r="K9913">
        <f>+J9913-H9913-EXP(-$K$2*20/250)*C9913+EXP(-$K$1*20/250)*C9913</f>
        <v>0</v>
      </c>
      <c r="L9913">
        <f>+(LN(C9913/C9913)+($K$1-$K$2+0.5*F9934^2)*20/250)/F9934/SQRT(20/250)</f>
        <v>2.0839147669358717E-2</v>
      </c>
      <c r="M9913">
        <f>L9913-F9934*SQRT(20/250)</f>
        <v>-2.083914766935871E-2</v>
      </c>
    </row>
    <row r="9914" spans="1:13" x14ac:dyDescent="0.15">
      <c r="A9914" s="2">
        <v>39805</v>
      </c>
      <c r="B9914" s="1">
        <v>90.57</v>
      </c>
      <c r="C9914" s="1">
        <f t="shared" si="924"/>
        <v>90.57</v>
      </c>
      <c r="D9914">
        <f t="shared" si="925"/>
        <v>4.5061230323868573</v>
      </c>
      <c r="E9914">
        <f t="shared" si="928"/>
        <v>5.5358865912058519E-3</v>
      </c>
      <c r="F9914">
        <f t="shared" si="929"/>
        <v>0.15342846624504886</v>
      </c>
      <c r="G9914" s="4">
        <f t="shared" si="926"/>
        <v>2.769999999999996</v>
      </c>
      <c r="H9914">
        <f>C9914*EXP(-$K$1*(20/250))*NORMSDIST(-M9914)-C9914*EXP(-$K$2*(20/250))*NORMSDIST(-L9914)</f>
        <v>1.7632380145936963</v>
      </c>
      <c r="I9914" s="4">
        <f t="shared" si="927"/>
        <v>0</v>
      </c>
      <c r="J9914">
        <f>C9914*EXP(-$K$2*(20/250))*NORMSDIST(L9914)-C9914*EXP(-$K$1*(20/250))*NORMSDIST(M9914)</f>
        <v>1.7632380145936963</v>
      </c>
      <c r="K9914">
        <f>+J9914-H9914-EXP(-$K$2*20/250)*C9914+EXP(-$K$1*20/250)*C9914</f>
        <v>0</v>
      </c>
      <c r="L9914">
        <f>+(LN(C9914/C9914)+($K$1-$K$2+0.5*F9935^2)*20/250)/F9935/SQRT(20/250)</f>
        <v>2.4402235327685352E-2</v>
      </c>
      <c r="M9914">
        <f>L9914-F9935*SQRT(20/250)</f>
        <v>-2.4402235327685345E-2</v>
      </c>
    </row>
    <row r="9915" spans="1:13" x14ac:dyDescent="0.15">
      <c r="A9915" s="2">
        <v>39806</v>
      </c>
      <c r="B9915" s="1">
        <v>90.68</v>
      </c>
      <c r="C9915" s="1">
        <f t="shared" si="924"/>
        <v>90.68</v>
      </c>
      <c r="D9915">
        <f t="shared" si="925"/>
        <v>4.507336825639328</v>
      </c>
      <c r="E9915">
        <f t="shared" si="928"/>
        <v>1.2137932524707296E-3</v>
      </c>
      <c r="F9915">
        <f t="shared" si="929"/>
        <v>0.15055473975604014</v>
      </c>
      <c r="G9915" s="4">
        <f t="shared" si="926"/>
        <v>2.0400000000000063</v>
      </c>
      <c r="H9915">
        <f>C9915*EXP(-$K$1*(20/250))*NORMSDIST(-M9915)-C9915*EXP(-$K$2*(20/250))*NORMSDIST(-L9915)</f>
        <v>1.8058494798881028</v>
      </c>
      <c r="I9915" s="4">
        <f t="shared" si="927"/>
        <v>0</v>
      </c>
      <c r="J9915">
        <f>C9915*EXP(-$K$2*(20/250))*NORMSDIST(L9915)-C9915*EXP(-$K$1*(20/250))*NORMSDIST(M9915)</f>
        <v>1.8058494798881028</v>
      </c>
      <c r="K9915">
        <f>+J9915-H9915-EXP(-$K$2*20/250)*C9915+EXP(-$K$1*20/250)*C9915</f>
        <v>0</v>
      </c>
      <c r="L9915">
        <f>+(LN(C9915/C9915)+($K$1-$K$2+0.5*F9936^2)*20/250)/F9936/SQRT(20/250)</f>
        <v>2.4961752588156211E-2</v>
      </c>
      <c r="M9915">
        <f>L9915-F9936*SQRT(20/250)</f>
        <v>-2.4961752588156211E-2</v>
      </c>
    </row>
    <row r="9916" spans="1:13" x14ac:dyDescent="0.15">
      <c r="A9916" s="2">
        <v>39807</v>
      </c>
      <c r="B9916" s="1" t="e">
        <f>NA()</f>
        <v>#N/A</v>
      </c>
      <c r="C9916" s="1">
        <f t="shared" si="924"/>
        <v>90.68</v>
      </c>
      <c r="D9916">
        <f t="shared" si="925"/>
        <v>4.507336825639328</v>
      </c>
      <c r="E9916">
        <f t="shared" si="928"/>
        <v>0</v>
      </c>
      <c r="F9916">
        <f t="shared" si="929"/>
        <v>0.15068231887696176</v>
      </c>
      <c r="G9916" s="4">
        <f t="shared" si="926"/>
        <v>1.960000000000008</v>
      </c>
      <c r="H9916">
        <f>C9916*EXP(-$K$1*(20/250))*NORMSDIST(-M9916)-C9916*EXP(-$K$2*(20/250))*NORMSDIST(-L9916)</f>
        <v>1.8068380105852953</v>
      </c>
      <c r="I9916" s="4">
        <f t="shared" si="927"/>
        <v>0</v>
      </c>
      <c r="J9916">
        <f>C9916*EXP(-$K$2*(20/250))*NORMSDIST(L9916)-C9916*EXP(-$K$1*(20/250))*NORMSDIST(M9916)</f>
        <v>1.8068380105852953</v>
      </c>
      <c r="K9916">
        <f>+J9916-H9916-EXP(-$K$2*20/250)*C9916+EXP(-$K$1*20/250)*C9916</f>
        <v>0</v>
      </c>
      <c r="L9916">
        <f>+(LN(C9916/C9916)+($K$1-$K$2+0.5*F9937^2)*20/250)/F9937/SQRT(20/250)</f>
        <v>2.4975419612355318E-2</v>
      </c>
      <c r="M9916">
        <f>L9916-F9937*SQRT(20/250)</f>
        <v>-2.4975419612355318E-2</v>
      </c>
    </row>
    <row r="9917" spans="1:13" x14ac:dyDescent="0.15">
      <c r="A9917" s="2">
        <v>39808</v>
      </c>
      <c r="B9917" s="1">
        <v>90.65</v>
      </c>
      <c r="C9917" s="1">
        <f t="shared" si="924"/>
        <v>90.65</v>
      </c>
      <c r="D9917">
        <f t="shared" si="925"/>
        <v>4.5070059372008604</v>
      </c>
      <c r="E9917">
        <f t="shared" si="928"/>
        <v>-3.3088843846762472E-4</v>
      </c>
      <c r="F9917">
        <f t="shared" si="929"/>
        <v>0.15061948428276006</v>
      </c>
      <c r="G9917" s="4">
        <f t="shared" si="926"/>
        <v>1.4000000000000057</v>
      </c>
      <c r="H9917">
        <f>C9917*EXP(-$K$1*(20/250))*NORMSDIST(-M9917)-C9917*EXP(-$K$2*(20/250))*NORMSDIST(-L9917)</f>
        <v>1.8230141400405344</v>
      </c>
      <c r="I9917" s="4">
        <f t="shared" si="927"/>
        <v>0</v>
      </c>
      <c r="J9917">
        <f>C9917*EXP(-$K$2*(20/250))*NORMSDIST(L9917)-C9917*EXP(-$K$1*(20/250))*NORMSDIST(M9917)</f>
        <v>1.8230141400405344</v>
      </c>
      <c r="K9917">
        <f>+J9917-H9917-EXP(-$K$2*20/250)*C9917+EXP(-$K$1*20/250)*C9917</f>
        <v>0</v>
      </c>
      <c r="L9917">
        <f>+(LN(C9917/C9917)+($K$1-$K$2+0.5*F9938^2)*20/250)/F9938/SQRT(20/250)</f>
        <v>2.5207406102470617E-2</v>
      </c>
      <c r="M9917">
        <f>L9917-F9938*SQRT(20/250)</f>
        <v>-2.5207406102470617E-2</v>
      </c>
    </row>
    <row r="9918" spans="1:13" x14ac:dyDescent="0.15">
      <c r="A9918" s="2">
        <v>39811</v>
      </c>
      <c r="B9918" s="1">
        <v>90.2</v>
      </c>
      <c r="C9918" s="1">
        <f t="shared" si="924"/>
        <v>90.2</v>
      </c>
      <c r="D9918">
        <f t="shared" si="925"/>
        <v>4.5020294270685781</v>
      </c>
      <c r="E9918">
        <f t="shared" si="928"/>
        <v>-4.9765101322822858E-3</v>
      </c>
      <c r="F9918">
        <f t="shared" si="929"/>
        <v>0.15058139910675208</v>
      </c>
      <c r="G9918" s="4">
        <f t="shared" si="926"/>
        <v>1.210000000000008</v>
      </c>
      <c r="H9918">
        <f>C9918*EXP(-$K$1*(20/250))*NORMSDIST(-M9918)-C9918*EXP(-$K$2*(20/250))*NORMSDIST(-L9918)</f>
        <v>1.8091759465811563</v>
      </c>
      <c r="I9918" s="4">
        <f t="shared" si="927"/>
        <v>0</v>
      </c>
      <c r="J9918">
        <f>C9918*EXP(-$K$2*(20/250))*NORMSDIST(L9918)-C9918*EXP(-$K$1*(20/250))*NORMSDIST(M9918)</f>
        <v>1.8091759465811563</v>
      </c>
      <c r="K9918">
        <f>+J9918-H9918-EXP(-$K$2*20/250)*C9918+EXP(-$K$1*20/250)*C9918</f>
        <v>0</v>
      </c>
      <c r="L9918">
        <f>+(LN(C9918/C9918)+($K$1-$K$2+0.5*F9939^2)*20/250)/F9939/SQRT(20/250)</f>
        <v>2.5140849850806977E-2</v>
      </c>
      <c r="M9918">
        <f>L9918-F9939*SQRT(20/250)</f>
        <v>-2.514084985080697E-2</v>
      </c>
    </row>
    <row r="9919" spans="1:13" x14ac:dyDescent="0.15">
      <c r="A9919" s="2">
        <v>39812</v>
      </c>
      <c r="B9919" s="1">
        <v>90.37</v>
      </c>
      <c r="C9919" s="1">
        <f t="shared" si="924"/>
        <v>90.37</v>
      </c>
      <c r="D9919">
        <f t="shared" si="925"/>
        <v>4.5039123539138641</v>
      </c>
      <c r="E9919">
        <f t="shared" si="928"/>
        <v>1.8829268452860148E-3</v>
      </c>
      <c r="F9919">
        <f t="shared" si="929"/>
        <v>0.13988550061756735</v>
      </c>
      <c r="G9919" s="4">
        <f t="shared" si="926"/>
        <v>1.5</v>
      </c>
      <c r="H9919">
        <f>C9919*EXP(-$K$1*(20/250))*NORMSDIST(-M9919)-C9919*EXP(-$K$2*(20/250))*NORMSDIST(-L9919)</f>
        <v>1.8102978656032249</v>
      </c>
      <c r="I9919" s="4">
        <f t="shared" si="927"/>
        <v>0</v>
      </c>
      <c r="J9919">
        <f>C9919*EXP(-$K$2*(20/250))*NORMSDIST(L9919)-C9919*EXP(-$K$1*(20/250))*NORMSDIST(M9919)</f>
        <v>1.8102978656032249</v>
      </c>
      <c r="K9919">
        <f>+J9919-H9919-EXP(-$K$2*20/250)*C9919+EXP(-$K$1*20/250)*C9919</f>
        <v>0</v>
      </c>
      <c r="L9919">
        <f>+(LN(C9919/C9919)+($K$1-$K$2+0.5*F9940^2)*20/250)/F9940/SQRT(20/250)</f>
        <v>2.5109110529209954E-2</v>
      </c>
      <c r="M9919">
        <f>L9919-F9940*SQRT(20/250)</f>
        <v>-2.5109110529209947E-2</v>
      </c>
    </row>
    <row r="9920" spans="1:13" x14ac:dyDescent="0.15">
      <c r="A9920" s="2">
        <v>39813</v>
      </c>
      <c r="B9920" s="1">
        <v>90.79</v>
      </c>
      <c r="C9920" s="1">
        <f t="shared" si="924"/>
        <v>90.79</v>
      </c>
      <c r="D9920">
        <f t="shared" si="925"/>
        <v>4.5085491473836656</v>
      </c>
      <c r="E9920">
        <f t="shared" si="928"/>
        <v>4.6367934698015034E-3</v>
      </c>
      <c r="F9920">
        <f t="shared" si="929"/>
        <v>0.14158067339968686</v>
      </c>
      <c r="G9920" s="4">
        <f t="shared" si="926"/>
        <v>1.0200000000000102</v>
      </c>
      <c r="H9920">
        <f>C9920*EXP(-$K$1*(20/250))*NORMSDIST(-M9920)-C9920*EXP(-$K$2*(20/250))*NORMSDIST(-L9920)</f>
        <v>1.8499133371669387</v>
      </c>
      <c r="I9920" s="4">
        <f t="shared" si="927"/>
        <v>0</v>
      </c>
      <c r="J9920">
        <f>C9920*EXP(-$K$2*(20/250))*NORMSDIST(L9920)-C9920*EXP(-$K$1*(20/250))*NORMSDIST(M9920)</f>
        <v>1.8499133371669387</v>
      </c>
      <c r="K9920">
        <f>+J9920-H9920-EXP(-$K$2*20/250)*C9920+EXP(-$K$1*20/250)*C9920</f>
        <v>0</v>
      </c>
      <c r="L9920">
        <f>+(LN(C9920/C9920)+($K$1-$K$2+0.5*F9941^2)*20/250)/F9941/SQRT(20/250)</f>
        <v>2.5539977964320643E-2</v>
      </c>
      <c r="M9920">
        <f>L9920-F9941*SQRT(20/250)</f>
        <v>-2.5539977964320643E-2</v>
      </c>
    </row>
    <row r="9921" spans="1:13" x14ac:dyDescent="0.15">
      <c r="A9921" s="2">
        <v>39814</v>
      </c>
      <c r="B9921" s="1" t="e">
        <f>NA()</f>
        <v>#N/A</v>
      </c>
      <c r="C9921" s="1">
        <f t="shared" si="924"/>
        <v>90.79</v>
      </c>
      <c r="D9921">
        <f t="shared" si="925"/>
        <v>4.5085491473836656</v>
      </c>
      <c r="E9921">
        <f t="shared" si="928"/>
        <v>0</v>
      </c>
      <c r="F9921">
        <f t="shared" si="929"/>
        <v>0.14131721116988519</v>
      </c>
      <c r="G9921" s="4">
        <f t="shared" si="926"/>
        <v>0.96000000000000796</v>
      </c>
      <c r="H9921">
        <f>C9921*EXP(-$K$1*(20/250))*NORMSDIST(-M9921)-C9921*EXP(-$K$2*(20/250))*NORMSDIST(-L9921)</f>
        <v>1.8503187982973088</v>
      </c>
      <c r="I9921" s="4">
        <f t="shared" si="927"/>
        <v>0</v>
      </c>
      <c r="J9921">
        <f>C9921*EXP(-$K$2*(20/250))*NORMSDIST(L9921)-C9921*EXP(-$K$1*(20/250))*NORMSDIST(M9921)</f>
        <v>1.8503187982973088</v>
      </c>
      <c r="K9921">
        <f>+J9921-H9921-EXP(-$K$2*20/250)*C9921+EXP(-$K$1*20/250)*C9921</f>
        <v>0</v>
      </c>
      <c r="L9921">
        <f>+(LN(C9921/C9921)+($K$1-$K$2+0.5*F9942^2)*20/250)/F9942/SQRT(20/250)</f>
        <v>2.5545576994692943E-2</v>
      </c>
      <c r="M9921">
        <f>L9921-F9942*SQRT(20/250)</f>
        <v>-2.5545576994692936E-2</v>
      </c>
    </row>
    <row r="9922" spans="1:13" x14ac:dyDescent="0.15">
      <c r="A9922" s="2">
        <v>39815</v>
      </c>
      <c r="B9922" s="1">
        <v>91.12</v>
      </c>
      <c r="C9922" s="1">
        <f t="shared" si="924"/>
        <v>91.12</v>
      </c>
      <c r="D9922">
        <f t="shared" si="925"/>
        <v>4.5121773191389272</v>
      </c>
      <c r="E9922">
        <f t="shared" si="928"/>
        <v>3.6281717552615333E-3</v>
      </c>
      <c r="F9922">
        <f t="shared" si="929"/>
        <v>0.14158878127386265</v>
      </c>
      <c r="G9922" s="4">
        <f t="shared" si="926"/>
        <v>1.2600000000000051</v>
      </c>
      <c r="H9922">
        <f>C9922*EXP(-$K$1*(20/250))*NORMSDIST(-M9922)-C9922*EXP(-$K$2*(20/250))*NORMSDIST(-L9922)</f>
        <v>1.8510228143068659</v>
      </c>
      <c r="I9922" s="4">
        <f t="shared" si="927"/>
        <v>0</v>
      </c>
      <c r="J9922">
        <f>C9922*EXP(-$K$2*(20/250))*NORMSDIST(L9922)-C9922*EXP(-$K$1*(20/250))*NORMSDIST(M9922)</f>
        <v>1.8510228143068659</v>
      </c>
      <c r="K9922">
        <f>+J9922-H9922-EXP(-$K$2*20/250)*C9922+EXP(-$K$1*20/250)*C9922</f>
        <v>0</v>
      </c>
      <c r="L9922">
        <f>+(LN(C9922/C9922)+($K$1-$K$2+0.5*F9943^2)*20/250)/F9943/SQRT(20/250)</f>
        <v>2.5462727727241636E-2</v>
      </c>
      <c r="M9922">
        <f>L9922-F9943*SQRT(20/250)</f>
        <v>-2.5462727727241643E-2</v>
      </c>
    </row>
    <row r="9923" spans="1:13" x14ac:dyDescent="0.15">
      <c r="A9923" s="2">
        <v>39818</v>
      </c>
      <c r="B9923" s="1">
        <v>93.2</v>
      </c>
      <c r="C9923" s="1">
        <f t="shared" si="924"/>
        <v>93.2</v>
      </c>
      <c r="D9923">
        <f t="shared" si="925"/>
        <v>4.5347477216915459</v>
      </c>
      <c r="E9923">
        <f t="shared" si="928"/>
        <v>2.2570402552618773E-2</v>
      </c>
      <c r="F9923">
        <f t="shared" si="929"/>
        <v>0.16127906541021977</v>
      </c>
      <c r="G9923" s="4">
        <f t="shared" si="926"/>
        <v>4.1099999999999994</v>
      </c>
      <c r="H9923">
        <f>C9923*EXP(-$K$1*(20/250))*NORMSDIST(-M9923)-C9923*EXP(-$K$2*(20/250))*NORMSDIST(-L9923)</f>
        <v>1.6916746429169081</v>
      </c>
      <c r="I9923" s="4">
        <f t="shared" si="927"/>
        <v>0</v>
      </c>
      <c r="J9923">
        <f>C9923*EXP(-$K$2*(20/250))*NORMSDIST(L9923)-C9923*EXP(-$K$1*(20/250))*NORMSDIST(M9923)</f>
        <v>1.6916746429169081</v>
      </c>
      <c r="K9923">
        <f>+J9923-H9923-EXP(-$K$2*20/250)*C9923+EXP(-$K$1*20/250)*C9923</f>
        <v>0</v>
      </c>
      <c r="L9923">
        <f>+(LN(C9923/C9923)+($K$1-$K$2+0.5*F9944^2)*20/250)/F9944/SQRT(20/250)</f>
        <v>2.2750886811755786E-2</v>
      </c>
      <c r="M9923">
        <f>L9923-F9944*SQRT(20/250)</f>
        <v>-2.2750886811755786E-2</v>
      </c>
    </row>
    <row r="9924" spans="1:13" x14ac:dyDescent="0.15">
      <c r="A9924" s="2">
        <v>39819</v>
      </c>
      <c r="B9924" s="1">
        <v>94.2</v>
      </c>
      <c r="C9924" s="1">
        <f t="shared" si="924"/>
        <v>94.2</v>
      </c>
      <c r="D9924">
        <f t="shared" si="925"/>
        <v>4.5454201815823172</v>
      </c>
      <c r="E9924">
        <f t="shared" si="928"/>
        <v>1.0672459890771258E-2</v>
      </c>
      <c r="F9924">
        <f t="shared" si="929"/>
        <v>0.16388618161673799</v>
      </c>
      <c r="G9924" s="4">
        <f t="shared" si="926"/>
        <v>4.6700000000000017</v>
      </c>
      <c r="H9924">
        <f>C9924*EXP(-$K$1*(20/250))*NORMSDIST(-M9924)-C9924*EXP(-$K$2*(20/250))*NORMSDIST(-L9924)</f>
        <v>1.6612950952202681</v>
      </c>
      <c r="I9924" s="4">
        <f t="shared" si="927"/>
        <v>0</v>
      </c>
      <c r="J9924">
        <f>C9924*EXP(-$K$2*(20/250))*NORMSDIST(L9924)-C9924*EXP(-$K$1*(20/250))*NORMSDIST(M9924)</f>
        <v>1.6612950952202681</v>
      </c>
      <c r="K9924">
        <f>+J9924-H9924-EXP(-$K$2*20/250)*C9924+EXP(-$K$1*20/250)*C9924</f>
        <v>0</v>
      </c>
      <c r="L9924">
        <f>+(LN(C9924/C9924)+($K$1-$K$2+0.5*F9945^2)*20/250)/F9945/SQRT(20/250)</f>
        <v>2.2105033928970466E-2</v>
      </c>
      <c r="M9924">
        <f>L9924-F9945*SQRT(20/250)</f>
        <v>-2.2105033928970466E-2</v>
      </c>
    </row>
    <row r="9925" spans="1:13" x14ac:dyDescent="0.15">
      <c r="A9925" s="2">
        <v>39820</v>
      </c>
      <c r="B9925" s="1">
        <v>92.7</v>
      </c>
      <c r="C9925" s="1">
        <f t="shared" si="924"/>
        <v>92.7</v>
      </c>
      <c r="D9925">
        <f t="shared" si="925"/>
        <v>4.5293684725718091</v>
      </c>
      <c r="E9925">
        <f t="shared" si="928"/>
        <v>-1.6051709010508119E-2</v>
      </c>
      <c r="F9925">
        <f t="shared" si="929"/>
        <v>0.17336450089312913</v>
      </c>
      <c r="G9925" s="4">
        <f t="shared" si="926"/>
        <v>1.6899999999999977</v>
      </c>
      <c r="H9925">
        <f>C9925*EXP(-$K$1*(20/250))*NORMSDIST(-M9925)-C9925*EXP(-$K$2*(20/250))*NORMSDIST(-L9925)</f>
        <v>1.6835210758224903</v>
      </c>
      <c r="I9925" s="4">
        <f t="shared" si="927"/>
        <v>0</v>
      </c>
      <c r="J9925">
        <f>C9925*EXP(-$K$2*(20/250))*NORMSDIST(L9925)-C9925*EXP(-$K$1*(20/250))*NORMSDIST(M9925)</f>
        <v>1.6835210758224903</v>
      </c>
      <c r="K9925">
        <f>+J9925-H9925-EXP(-$K$2*20/250)*C9925+EXP(-$K$1*20/250)*C9925</f>
        <v>0</v>
      </c>
      <c r="L9925">
        <f>+(LN(C9925/C9925)+($K$1-$K$2+0.5*F9946^2)*20/250)/F9946/SQRT(20/250)</f>
        <v>2.2763354778195216E-2</v>
      </c>
      <c r="M9925">
        <f>L9925-F9946*SQRT(20/250)</f>
        <v>-2.2763354778195223E-2</v>
      </c>
    </row>
    <row r="9926" spans="1:13" x14ac:dyDescent="0.15">
      <c r="A9926" s="2">
        <v>39821</v>
      </c>
      <c r="B9926" s="1">
        <v>91.15</v>
      </c>
      <c r="C9926" s="1">
        <f t="shared" si="924"/>
        <v>91.15</v>
      </c>
      <c r="D9926">
        <f t="shared" si="925"/>
        <v>4.5125065011246717</v>
      </c>
      <c r="E9926">
        <f t="shared" si="928"/>
        <v>-1.6861971447137414E-2</v>
      </c>
      <c r="F9926">
        <f t="shared" si="929"/>
        <v>0.18172826080322163</v>
      </c>
      <c r="G9926" s="4">
        <f t="shared" si="926"/>
        <v>0</v>
      </c>
      <c r="H9926">
        <f>C9926*EXP(-$K$1*(20/250))*NORMSDIST(-M9926)-C9926*EXP(-$K$2*(20/250))*NORMSDIST(-L9926)</f>
        <v>1.5876043005940943</v>
      </c>
      <c r="I9926" s="4">
        <f t="shared" si="927"/>
        <v>0.79999999999999716</v>
      </c>
      <c r="J9926">
        <f>C9926*EXP(-$K$2*(20/250))*NORMSDIST(L9926)-C9926*EXP(-$K$1*(20/250))*NORMSDIST(M9926)</f>
        <v>1.5876043005940943</v>
      </c>
      <c r="K9926">
        <f>+J9926-H9926-EXP(-$K$2*20/250)*C9926+EXP(-$K$1*20/250)*C9926</f>
        <v>0</v>
      </c>
      <c r="L9926">
        <f>+(LN(C9926/C9926)+($K$1-$K$2+0.5*F9947^2)*20/250)/F9947/SQRT(20/250)</f>
        <v>2.1831321685817886E-2</v>
      </c>
      <c r="M9926">
        <f>L9926-F9947*SQRT(20/250)</f>
        <v>-2.1831321685817886E-2</v>
      </c>
    </row>
    <row r="9927" spans="1:13" x14ac:dyDescent="0.15">
      <c r="A9927" s="2">
        <v>39822</v>
      </c>
      <c r="B9927" s="1">
        <v>90.25</v>
      </c>
      <c r="C9927" s="1">
        <f t="shared" si="924"/>
        <v>90.25</v>
      </c>
      <c r="D9927">
        <f t="shared" si="925"/>
        <v>4.5025835972129906</v>
      </c>
      <c r="E9927">
        <f t="shared" si="928"/>
        <v>-9.9229039116810469E-3</v>
      </c>
      <c r="F9927">
        <f t="shared" si="929"/>
        <v>0.18129192317954224</v>
      </c>
      <c r="G9927" s="4">
        <f t="shared" si="926"/>
        <v>0</v>
      </c>
      <c r="H9927">
        <f>C9927*EXP(-$K$1*(20/250))*NORMSDIST(-M9927)-C9927*EXP(-$K$2*(20/250))*NORMSDIST(-L9927)</f>
        <v>1.5402739302110149</v>
      </c>
      <c r="I9927" s="4">
        <f t="shared" si="927"/>
        <v>1.2199999999999989</v>
      </c>
      <c r="J9927">
        <f>C9927*EXP(-$K$2*(20/250))*NORMSDIST(L9927)-C9927*EXP(-$K$1*(20/250))*NORMSDIST(M9927)</f>
        <v>1.5402739302110149</v>
      </c>
      <c r="K9927">
        <f>+J9927-H9927-EXP(-$K$2*20/250)*C9927+EXP(-$K$1*20/250)*C9927</f>
        <v>0</v>
      </c>
      <c r="L9927">
        <f>+(LN(C9927/C9927)+($K$1-$K$2+0.5*F9948^2)*20/250)/F9948/SQRT(20/250)</f>
        <v>2.139162684217422E-2</v>
      </c>
      <c r="M9927">
        <f>L9927-F9948*SQRT(20/250)</f>
        <v>-2.1391626842174227E-2</v>
      </c>
    </row>
    <row r="9928" spans="1:13" x14ac:dyDescent="0.15">
      <c r="A9928" s="2">
        <v>39825</v>
      </c>
      <c r="B9928" s="1">
        <v>88.92</v>
      </c>
      <c r="C9928" s="1">
        <f t="shared" si="924"/>
        <v>88.92</v>
      </c>
      <c r="D9928">
        <f t="shared" si="925"/>
        <v>4.4877370890959956</v>
      </c>
      <c r="E9928">
        <f t="shared" si="928"/>
        <v>-1.4846508116995061E-2</v>
      </c>
      <c r="F9928">
        <f t="shared" si="929"/>
        <v>0.1862800350915241</v>
      </c>
      <c r="G9928" s="4">
        <f t="shared" si="926"/>
        <v>0</v>
      </c>
      <c r="H9928">
        <f>C9928*EXP(-$K$1*(20/250))*NORMSDIST(-M9928)-C9928*EXP(-$K$2*(20/250))*NORMSDIST(-L9928)</f>
        <v>1.4547560339630792</v>
      </c>
      <c r="I9928" s="4">
        <f t="shared" si="927"/>
        <v>1.730000000000004</v>
      </c>
      <c r="J9928">
        <f>C9928*EXP(-$K$2*(20/250))*NORMSDIST(L9928)-C9928*EXP(-$K$1*(20/250))*NORMSDIST(M9928)</f>
        <v>1.4547560339630792</v>
      </c>
      <c r="K9928">
        <f>+J9928-H9928-EXP(-$K$2*20/250)*C9928+EXP(-$K$1*20/250)*C9928</f>
        <v>0</v>
      </c>
      <c r="L9928">
        <f>+(LN(C9928/C9928)+($K$1-$K$2+0.5*F9949^2)*20/250)/F9949/SQRT(20/250)</f>
        <v>2.0506006343465798E-2</v>
      </c>
      <c r="M9928">
        <f>L9928-F9949*SQRT(20/250)</f>
        <v>-2.0506006343465798E-2</v>
      </c>
    </row>
    <row r="9929" spans="1:13" x14ac:dyDescent="0.15">
      <c r="A9929" s="2">
        <v>39826</v>
      </c>
      <c r="B9929" s="1">
        <v>89.65</v>
      </c>
      <c r="C9929" s="1">
        <f t="shared" ref="C9929:C9992" si="930">_xlfn.IFNA(B9929,C9928)</f>
        <v>89.65</v>
      </c>
      <c r="D9929">
        <f t="shared" ref="D9929:D9992" si="931">+LN(C9929)</f>
        <v>4.4959132000511417</v>
      </c>
      <c r="E9929">
        <f t="shared" si="928"/>
        <v>8.1761109551461431E-3</v>
      </c>
      <c r="F9929">
        <f t="shared" si="929"/>
        <v>0.18802042036021585</v>
      </c>
      <c r="G9929" s="4">
        <f t="shared" ref="G9929:G9992" si="932">+IF(C9950&lt;C9929,-C9950+C9929,0)</f>
        <v>0</v>
      </c>
      <c r="H9929">
        <f>C9929*EXP(-$K$1*(20/250))*NORMSDIST(-M9929)-C9929*EXP(-$K$2*(20/250))*NORMSDIST(-L9929)</f>
        <v>1.442464042075045</v>
      </c>
      <c r="I9929" s="4">
        <f t="shared" ref="I9929:I9992" si="933">+IF(C9950&gt;C9929,C9950-C9929,0)</f>
        <v>1.0099999999999909</v>
      </c>
      <c r="J9929">
        <f>C9929*EXP(-$K$2*(20/250))*NORMSDIST(L9929)-C9929*EXP(-$K$1*(20/250))*NORMSDIST(M9929)</f>
        <v>1.442464042075045</v>
      </c>
      <c r="K9929">
        <f>+J9929-H9929-EXP(-$K$2*20/250)*C9929+EXP(-$K$1*20/250)*C9929</f>
        <v>0</v>
      </c>
      <c r="L9929">
        <f>+(LN(C9929/C9929)+($K$1-$K$2+0.5*F9950^2)*20/250)/F9950/SQRT(20/250)</f>
        <v>2.016712910311904E-2</v>
      </c>
      <c r="M9929">
        <f>L9929-F9950*SQRT(20/250)</f>
        <v>-2.016712910311904E-2</v>
      </c>
    </row>
    <row r="9930" spans="1:13" x14ac:dyDescent="0.15">
      <c r="A9930" s="2">
        <v>39827</v>
      </c>
      <c r="B9930" s="1">
        <v>89.28</v>
      </c>
      <c r="C9930" s="1">
        <f t="shared" si="930"/>
        <v>89.28</v>
      </c>
      <c r="D9930">
        <f t="shared" si="931"/>
        <v>4.4917774986330006</v>
      </c>
      <c r="E9930">
        <f t="shared" ref="E9930:E9993" si="934">+D9930-D9929</f>
        <v>-4.1357014181411245E-3</v>
      </c>
      <c r="F9930">
        <f t="shared" si="929"/>
        <v>0.18669811185289198</v>
      </c>
      <c r="G9930" s="4">
        <f t="shared" si="932"/>
        <v>0</v>
      </c>
      <c r="H9930">
        <f>C9930*EXP(-$K$1*(20/250))*NORMSDIST(-M9930)-C9930*EXP(-$K$2*(20/250))*NORMSDIST(-L9930)</f>
        <v>1.4280304495619163</v>
      </c>
      <c r="I9930" s="4">
        <f t="shared" si="933"/>
        <v>1.269999999999996</v>
      </c>
      <c r="J9930">
        <f>C9930*EXP(-$K$2*(20/250))*NORMSDIST(L9930)-C9930*EXP(-$K$1*(20/250))*NORMSDIST(M9930)</f>
        <v>1.4280304495619163</v>
      </c>
      <c r="K9930">
        <f>+J9930-H9930-EXP(-$K$2*20/250)*C9930+EXP(-$K$1*20/250)*C9930</f>
        <v>0</v>
      </c>
      <c r="L9930">
        <f>+(LN(C9930/C9930)+($K$1-$K$2+0.5*F9951^2)*20/250)/F9951/SQRT(20/250)</f>
        <v>2.0048058287602102E-2</v>
      </c>
      <c r="M9930">
        <f>L9930-F9951*SQRT(20/250)</f>
        <v>-2.0048058287602102E-2</v>
      </c>
    </row>
    <row r="9931" spans="1:13" x14ac:dyDescent="0.15">
      <c r="A9931" s="2">
        <v>39828</v>
      </c>
      <c r="B9931" s="1">
        <v>89.59</v>
      </c>
      <c r="C9931" s="1">
        <f t="shared" si="930"/>
        <v>89.59</v>
      </c>
      <c r="D9931">
        <f t="shared" si="931"/>
        <v>4.4952437066094868</v>
      </c>
      <c r="E9931">
        <f t="shared" si="934"/>
        <v>3.4662079764862241E-3</v>
      </c>
      <c r="F9931">
        <f t="shared" si="929"/>
        <v>0.16603828259750594</v>
      </c>
      <c r="G9931" s="4">
        <f t="shared" si="932"/>
        <v>0</v>
      </c>
      <c r="H9931">
        <f>C9931*EXP(-$K$1*(20/250))*NORMSDIST(-M9931)-C9931*EXP(-$K$2*(20/250))*NORMSDIST(-L9931)</f>
        <v>1.506113103099544</v>
      </c>
      <c r="I9931" s="4">
        <f t="shared" si="933"/>
        <v>2.25</v>
      </c>
      <c r="J9931">
        <f>C9931*EXP(-$K$2*(20/250))*NORMSDIST(L9931)-C9931*EXP(-$K$1*(20/250))*NORMSDIST(M9931)</f>
        <v>1.506113103099544</v>
      </c>
      <c r="K9931">
        <f>+J9931-H9931-EXP(-$K$2*20/250)*C9931+EXP(-$K$1*20/250)*C9931</f>
        <v>0</v>
      </c>
      <c r="L9931">
        <f>+(LN(C9931/C9931)+($K$1-$K$2+0.5*F9952^2)*20/250)/F9952/SQRT(20/250)</f>
        <v>2.107124153923642E-2</v>
      </c>
      <c r="M9931">
        <f>L9931-F9952*SQRT(20/250)</f>
        <v>-2.107124153923642E-2</v>
      </c>
    </row>
    <row r="9932" spans="1:13" x14ac:dyDescent="0.15">
      <c r="A9932" s="2">
        <v>39829</v>
      </c>
      <c r="B9932" s="1">
        <v>90.29</v>
      </c>
      <c r="C9932" s="1">
        <f t="shared" si="930"/>
        <v>90.29</v>
      </c>
      <c r="D9932">
        <f t="shared" si="931"/>
        <v>4.5030267123193877</v>
      </c>
      <c r="E9932">
        <f t="shared" si="934"/>
        <v>7.7830057099008698E-3</v>
      </c>
      <c r="F9932">
        <f t="shared" si="929"/>
        <v>0.14963815424934357</v>
      </c>
      <c r="G9932" s="4">
        <f t="shared" si="932"/>
        <v>0</v>
      </c>
      <c r="H9932">
        <f>C9932*EXP(-$K$1*(20/250))*NORMSDIST(-M9932)-C9932*EXP(-$K$2*(20/250))*NORMSDIST(-L9932)</f>
        <v>1.4984983570752632</v>
      </c>
      <c r="I9932" s="4">
        <f t="shared" si="933"/>
        <v>1.5499999999999972</v>
      </c>
      <c r="J9932">
        <f>C9932*EXP(-$K$2*(20/250))*NORMSDIST(L9932)-C9932*EXP(-$K$1*(20/250))*NORMSDIST(M9932)</f>
        <v>1.4984983570752632</v>
      </c>
      <c r="K9932">
        <f>+J9932-H9932-EXP(-$K$2*20/250)*C9932+EXP(-$K$1*20/250)*C9932</f>
        <v>0</v>
      </c>
      <c r="L9932">
        <f>+(LN(C9932/C9932)+($K$1-$K$2+0.5*F9953^2)*20/250)/F9953/SQRT(20/250)</f>
        <v>2.0802133427567596E-2</v>
      </c>
      <c r="M9932">
        <f>L9932-F9953*SQRT(20/250)</f>
        <v>-2.0802133427567596E-2</v>
      </c>
    </row>
    <row r="9933" spans="1:13" x14ac:dyDescent="0.15">
      <c r="A9933" s="2">
        <v>39832</v>
      </c>
      <c r="B9933" s="1" t="e">
        <f>NA()</f>
        <v>#N/A</v>
      </c>
      <c r="C9933" s="1">
        <f t="shared" si="930"/>
        <v>90.29</v>
      </c>
      <c r="D9933">
        <f t="shared" si="931"/>
        <v>4.5030267123193877</v>
      </c>
      <c r="E9933">
        <f t="shared" si="934"/>
        <v>0</v>
      </c>
      <c r="F9933">
        <f t="shared" si="929"/>
        <v>0.14896563939791646</v>
      </c>
      <c r="G9933" s="4">
        <f t="shared" si="932"/>
        <v>0</v>
      </c>
      <c r="H9933">
        <f>C9933*EXP(-$K$1*(20/250))*NORMSDIST(-M9933)-C9933*EXP(-$K$2*(20/250))*NORMSDIST(-L9933)</f>
        <v>1.5012820883890328</v>
      </c>
      <c r="I9933" s="4">
        <f t="shared" si="933"/>
        <v>1.8799999999999955</v>
      </c>
      <c r="J9933">
        <f>C9933*EXP(-$K$2*(20/250))*NORMSDIST(L9933)-C9933*EXP(-$K$1*(20/250))*NORMSDIST(M9933)</f>
        <v>1.5012820883890328</v>
      </c>
      <c r="K9933">
        <f>+J9933-H9933-EXP(-$K$2*20/250)*C9933+EXP(-$K$1*20/250)*C9933</f>
        <v>0</v>
      </c>
      <c r="L9933">
        <f>+(LN(C9933/C9933)+($K$1-$K$2+0.5*F9954^2)*20/250)/F9954/SQRT(20/250)</f>
        <v>2.0840782737201795E-2</v>
      </c>
      <c r="M9933">
        <f>L9933-F9954*SQRT(20/250)</f>
        <v>-2.0840782737201788E-2</v>
      </c>
    </row>
    <row r="9934" spans="1:13" x14ac:dyDescent="0.15">
      <c r="A9934" s="2">
        <v>39833</v>
      </c>
      <c r="B9934" s="1">
        <v>90.19</v>
      </c>
      <c r="C9934" s="1">
        <f t="shared" si="930"/>
        <v>90.19</v>
      </c>
      <c r="D9934">
        <f t="shared" si="931"/>
        <v>4.5019185561776167</v>
      </c>
      <c r="E9934">
        <f t="shared" si="934"/>
        <v>-1.1081561417709551E-3</v>
      </c>
      <c r="F9934">
        <f t="shared" si="929"/>
        <v>0.14735502631151384</v>
      </c>
      <c r="G9934" s="4">
        <f t="shared" si="932"/>
        <v>0</v>
      </c>
      <c r="H9934">
        <f>C9934*EXP(-$K$1*(20/250))*NORMSDIST(-M9934)-C9934*EXP(-$K$2*(20/250))*NORMSDIST(-L9934)</f>
        <v>1.606414948413601</v>
      </c>
      <c r="I9934" s="4">
        <f t="shared" si="933"/>
        <v>3.6200000000000045</v>
      </c>
      <c r="J9934">
        <f>C9934*EXP(-$K$2*(20/250))*NORMSDIST(L9934)-C9934*EXP(-$K$1*(20/250))*NORMSDIST(M9934)</f>
        <v>1.606414948413601</v>
      </c>
      <c r="K9934">
        <f>+J9934-H9934-EXP(-$K$2*20/250)*C9934+EXP(-$K$1*20/250)*C9934</f>
        <v>0</v>
      </c>
      <c r="L9934">
        <f>+(LN(C9934/C9934)+($K$1-$K$2+0.5*F9955^2)*20/250)/F9955/SQRT(20/250)</f>
        <v>2.2325200279130802E-2</v>
      </c>
      <c r="M9934">
        <f>L9934-F9955*SQRT(20/250)</f>
        <v>-2.2325200279130802E-2</v>
      </c>
    </row>
    <row r="9935" spans="1:13" x14ac:dyDescent="0.15">
      <c r="A9935" s="2">
        <v>39834</v>
      </c>
      <c r="B9935" s="1">
        <v>87.8</v>
      </c>
      <c r="C9935" s="1">
        <f t="shared" si="930"/>
        <v>87.8</v>
      </c>
      <c r="D9935">
        <f t="shared" si="931"/>
        <v>4.475061500641071</v>
      </c>
      <c r="E9935">
        <f t="shared" si="934"/>
        <v>-2.6857055536545715E-2</v>
      </c>
      <c r="F9935">
        <f t="shared" si="929"/>
        <v>0.17254986076316245</v>
      </c>
      <c r="G9935" s="4">
        <f t="shared" si="932"/>
        <v>0</v>
      </c>
      <c r="H9935">
        <f>C9935*EXP(-$K$1*(20/250))*NORMSDIST(-M9935)-C9935*EXP(-$K$2*(20/250))*NORMSDIST(-L9935)</f>
        <v>1.1758437586721229</v>
      </c>
      <c r="I9935" s="4">
        <f t="shared" si="933"/>
        <v>6.2900000000000063</v>
      </c>
      <c r="J9935">
        <f>C9935*EXP(-$K$2*(20/250))*NORMSDIST(L9935)-C9935*EXP(-$K$1*(20/250))*NORMSDIST(M9935)</f>
        <v>1.1758437586721229</v>
      </c>
      <c r="K9935">
        <f>+J9935-H9935-EXP(-$K$2*20/250)*C9935+EXP(-$K$1*20/250)*C9935</f>
        <v>0</v>
      </c>
      <c r="L9935">
        <f>+(LN(C9935/C9935)+($K$1-$K$2+0.5*F9956^2)*20/250)/F9956/SQRT(20/250)</f>
        <v>1.6785544533265771E-2</v>
      </c>
      <c r="M9935">
        <f>L9935-F9956*SQRT(20/250)</f>
        <v>-1.6785544533265771E-2</v>
      </c>
    </row>
    <row r="9936" spans="1:13" x14ac:dyDescent="0.15">
      <c r="A9936" s="2">
        <v>39835</v>
      </c>
      <c r="B9936" s="1">
        <v>88.64</v>
      </c>
      <c r="C9936" s="1">
        <f t="shared" si="930"/>
        <v>88.64</v>
      </c>
      <c r="D9936">
        <f t="shared" si="931"/>
        <v>4.4845832229989737</v>
      </c>
      <c r="E9936">
        <f t="shared" si="934"/>
        <v>9.5217223579027177E-3</v>
      </c>
      <c r="F9936">
        <f t="shared" si="929"/>
        <v>0.1765062452538611</v>
      </c>
      <c r="G9936" s="4">
        <f t="shared" si="932"/>
        <v>0</v>
      </c>
      <c r="H9936">
        <f>C9936*EXP(-$K$1*(20/250))*NORMSDIST(-M9936)-C9936*EXP(-$K$2*(20/250))*NORMSDIST(-L9936)</f>
        <v>1.1798489050024514</v>
      </c>
      <c r="I9936" s="4">
        <f t="shared" si="933"/>
        <v>5.230000000000004</v>
      </c>
      <c r="J9936">
        <f>C9936*EXP(-$K$2*(20/250))*NORMSDIST(L9936)-C9936*EXP(-$K$1*(20/250))*NORMSDIST(M9936)</f>
        <v>1.1798489050024514</v>
      </c>
      <c r="K9936">
        <f>+J9936-H9936-EXP(-$K$2*20/250)*C9936+EXP(-$K$1*20/250)*C9936</f>
        <v>0</v>
      </c>
      <c r="L9936">
        <f>+(LN(C9936/C9936)+($K$1-$K$2+0.5*F9957^2)*20/250)/F9957/SQRT(20/250)</f>
        <v>1.6683099133970907E-2</v>
      </c>
      <c r="M9936">
        <f>L9936-F9957*SQRT(20/250)</f>
        <v>-1.66830991339709E-2</v>
      </c>
    </row>
    <row r="9937" spans="1:13" x14ac:dyDescent="0.15">
      <c r="A9937" s="2">
        <v>39836</v>
      </c>
      <c r="B9937" s="1">
        <v>88.72</v>
      </c>
      <c r="C9937" s="1">
        <f t="shared" si="930"/>
        <v>88.72</v>
      </c>
      <c r="D9937">
        <f t="shared" si="931"/>
        <v>4.4854853430421118</v>
      </c>
      <c r="E9937">
        <f t="shared" si="934"/>
        <v>9.0212004313805494E-4</v>
      </c>
      <c r="F9937">
        <f t="shared" si="929"/>
        <v>0.1766028857087594</v>
      </c>
      <c r="G9937" s="4">
        <f t="shared" si="932"/>
        <v>0</v>
      </c>
      <c r="H9937">
        <f>C9937*EXP(-$K$1*(20/250))*NORMSDIST(-M9937)-C9937*EXP(-$K$2*(20/250))*NORMSDIST(-L9937)</f>
        <v>1.192873605621493</v>
      </c>
      <c r="I9937" s="4">
        <f t="shared" si="933"/>
        <v>5.9099999999999966</v>
      </c>
      <c r="J9937">
        <f>C9937*EXP(-$K$2*(20/250))*NORMSDIST(L9937)-C9937*EXP(-$K$1*(20/250))*NORMSDIST(M9937)</f>
        <v>1.192873605621493</v>
      </c>
      <c r="K9937">
        <f>+J9937-H9937-EXP(-$K$2*20/250)*C9937+EXP(-$K$1*20/250)*C9937</f>
        <v>0</v>
      </c>
      <c r="L9937">
        <f>+(LN(C9937/C9937)+($K$1-$K$2+0.5*F9958^2)*20/250)/F9958/SQRT(20/250)</f>
        <v>1.6852075269244763E-2</v>
      </c>
      <c r="M9937">
        <f>L9937-F9958*SQRT(20/250)</f>
        <v>-1.6852075269244763E-2</v>
      </c>
    </row>
    <row r="9938" spans="1:13" x14ac:dyDescent="0.15">
      <c r="A9938" s="2">
        <v>39839</v>
      </c>
      <c r="B9938" s="1">
        <v>89.25</v>
      </c>
      <c r="C9938" s="1">
        <f t="shared" si="930"/>
        <v>89.25</v>
      </c>
      <c r="D9938">
        <f t="shared" si="931"/>
        <v>4.4914414206597488</v>
      </c>
      <c r="E9938">
        <f t="shared" si="934"/>
        <v>5.9560776176370567E-3</v>
      </c>
      <c r="F9938">
        <f t="shared" si="929"/>
        <v>0.17824327791180133</v>
      </c>
      <c r="G9938" s="4">
        <f t="shared" si="932"/>
        <v>0</v>
      </c>
      <c r="H9938">
        <f>C9938*EXP(-$K$1*(20/250))*NORMSDIST(-M9938)-C9938*EXP(-$K$2*(20/250))*NORMSDIST(-L9938)</f>
        <v>1.3439284527199433</v>
      </c>
      <c r="I9938" s="4">
        <f t="shared" si="933"/>
        <v>7.3499999999999943</v>
      </c>
      <c r="J9938">
        <f>C9938*EXP(-$K$2*(20/250))*NORMSDIST(L9938)-C9938*EXP(-$K$1*(20/250))*NORMSDIST(M9938)</f>
        <v>1.3439284527199433</v>
      </c>
      <c r="K9938">
        <f>+J9938-H9938-EXP(-$K$2*20/250)*C9938+EXP(-$K$1*20/250)*C9938</f>
        <v>0</v>
      </c>
      <c r="L9938">
        <f>+(LN(C9938/C9938)+($K$1-$K$2+0.5*F9959^2)*20/250)/F9959/SQRT(20/250)</f>
        <v>1.8873552135745229E-2</v>
      </c>
      <c r="M9938">
        <f>L9938-F9959*SQRT(20/250)</f>
        <v>-1.8873552135745229E-2</v>
      </c>
    </row>
    <row r="9939" spans="1:13" x14ac:dyDescent="0.15">
      <c r="A9939" s="2">
        <v>39840</v>
      </c>
      <c r="B9939" s="1">
        <v>88.99</v>
      </c>
      <c r="C9939" s="1">
        <f t="shared" si="930"/>
        <v>88.99</v>
      </c>
      <c r="D9939">
        <f t="shared" si="931"/>
        <v>4.488524003868771</v>
      </c>
      <c r="E9939">
        <f t="shared" si="934"/>
        <v>-2.9174167909777893E-3</v>
      </c>
      <c r="F9939">
        <f t="shared" si="929"/>
        <v>0.17777265414298413</v>
      </c>
      <c r="G9939" s="4">
        <f t="shared" si="932"/>
        <v>0</v>
      </c>
      <c r="H9939">
        <f>C9939*EXP(-$K$1*(20/250))*NORMSDIST(-M9939)-C9939*EXP(-$K$2*(20/250))*NORMSDIST(-L9939)</f>
        <v>1.3230936689377444</v>
      </c>
      <c r="I9939" s="4">
        <f t="shared" si="933"/>
        <v>8.3400000000000034</v>
      </c>
      <c r="J9939">
        <f>C9939*EXP(-$K$2*(20/250))*NORMSDIST(L9939)-C9939*EXP(-$K$1*(20/250))*NORMSDIST(M9939)</f>
        <v>1.3230936689377444</v>
      </c>
      <c r="K9939">
        <f>+J9939-H9939-EXP(-$K$2*20/250)*C9939+EXP(-$K$1*20/250)*C9939</f>
        <v>0</v>
      </c>
      <c r="L9939">
        <f>+(LN(C9939/C9939)+($K$1-$K$2+0.5*F9960^2)*20/250)/F9960/SQRT(20/250)</f>
        <v>1.8635217193556031E-2</v>
      </c>
      <c r="M9939">
        <f>L9939-F9960*SQRT(20/250)</f>
        <v>-1.8635217193556038E-2</v>
      </c>
    </row>
    <row r="9940" spans="1:13" x14ac:dyDescent="0.15">
      <c r="A9940" s="2">
        <v>39841</v>
      </c>
      <c r="B9940" s="1">
        <v>88.87</v>
      </c>
      <c r="C9940" s="1">
        <f t="shared" si="930"/>
        <v>88.87</v>
      </c>
      <c r="D9940">
        <f t="shared" si="931"/>
        <v>4.4871746277503837</v>
      </c>
      <c r="E9940">
        <f t="shared" si="934"/>
        <v>-1.3493761183873687E-3</v>
      </c>
      <c r="F9940">
        <f t="shared" si="929"/>
        <v>0.17754822324766897</v>
      </c>
      <c r="G9940" s="4">
        <f t="shared" si="932"/>
        <v>0</v>
      </c>
      <c r="H9940">
        <f>C9940*EXP(-$K$1*(20/250))*NORMSDIST(-M9940)-C9940*EXP(-$K$2*(20/250))*NORMSDIST(-L9940)</f>
        <v>1.3338440879947768</v>
      </c>
      <c r="I9940" s="4">
        <f t="shared" si="933"/>
        <v>9.6799999999999926</v>
      </c>
      <c r="J9940">
        <f>C9940*EXP(-$K$2*(20/250))*NORMSDIST(L9940)-C9940*EXP(-$K$1*(20/250))*NORMSDIST(M9940)</f>
        <v>1.3338440879947768</v>
      </c>
      <c r="K9940">
        <f>+J9940-H9940-EXP(-$K$2*20/250)*C9940+EXP(-$K$1*20/250)*C9940</f>
        <v>0</v>
      </c>
      <c r="L9940">
        <f>+(LN(C9940/C9940)+($K$1-$K$2+0.5*F9961^2)*20/250)/F9961/SQRT(20/250)</f>
        <v>1.8812020420769682E-2</v>
      </c>
      <c r="M9940">
        <f>L9940-F9961*SQRT(20/250)</f>
        <v>-1.8812020420769682E-2</v>
      </c>
    </row>
    <row r="9941" spans="1:13" x14ac:dyDescent="0.15">
      <c r="A9941" s="2">
        <v>39842</v>
      </c>
      <c r="B9941" s="1">
        <v>89.77</v>
      </c>
      <c r="C9941" s="1">
        <f t="shared" si="930"/>
        <v>89.77</v>
      </c>
      <c r="D9941">
        <f t="shared" si="931"/>
        <v>4.4972508437685974</v>
      </c>
      <c r="E9941">
        <f t="shared" si="934"/>
        <v>1.0076216018213735E-2</v>
      </c>
      <c r="F9941">
        <f t="shared" si="929"/>
        <v>0.18059491609926123</v>
      </c>
      <c r="G9941" s="4">
        <f t="shared" si="932"/>
        <v>0</v>
      </c>
      <c r="H9941">
        <f>C9941*EXP(-$K$1*(20/250))*NORMSDIST(-M9941)-C9941*EXP(-$K$2*(20/250))*NORMSDIST(-L9941)</f>
        <v>1.4083396679011884</v>
      </c>
      <c r="I9941" s="4">
        <f t="shared" si="933"/>
        <v>7.9699999999999989</v>
      </c>
      <c r="J9941">
        <f>C9941*EXP(-$K$2*(20/250))*NORMSDIST(L9941)-C9941*EXP(-$K$1*(20/250))*NORMSDIST(M9941)</f>
        <v>1.4083396679011884</v>
      </c>
      <c r="K9941">
        <f>+J9941-H9941-EXP(-$K$2*20/250)*C9941+EXP(-$K$1*20/250)*C9941</f>
        <v>0</v>
      </c>
      <c r="L9941">
        <f>+(LN(C9941/C9941)+($K$1-$K$2+0.5*F9962^2)*20/250)/F9962/SQRT(20/250)</f>
        <v>1.9663648933953275E-2</v>
      </c>
      <c r="M9941">
        <f>L9941-F9962*SQRT(20/250)</f>
        <v>-1.9663648933953275E-2</v>
      </c>
    </row>
    <row r="9942" spans="1:13" x14ac:dyDescent="0.15">
      <c r="A9942" s="2">
        <v>39843</v>
      </c>
      <c r="B9942" s="1">
        <v>89.83</v>
      </c>
      <c r="C9942" s="1">
        <f t="shared" si="930"/>
        <v>89.83</v>
      </c>
      <c r="D9942">
        <f t="shared" si="931"/>
        <v>4.4979189952411156</v>
      </c>
      <c r="E9942">
        <f t="shared" si="934"/>
        <v>6.6815147251819695E-4</v>
      </c>
      <c r="F9942">
        <f t="shared" si="929"/>
        <v>0.18063450722270444</v>
      </c>
      <c r="G9942" s="4">
        <f t="shared" si="932"/>
        <v>0</v>
      </c>
      <c r="H9942">
        <f>C9942*EXP(-$K$1*(20/250))*NORMSDIST(-M9942)-C9942*EXP(-$K$2*(20/250))*NORMSDIST(-L9942)</f>
        <v>1.4472770563237347</v>
      </c>
      <c r="I9942" s="4">
        <f t="shared" si="933"/>
        <v>7.3400000000000034</v>
      </c>
      <c r="J9942">
        <f>C9942*EXP(-$K$2*(20/250))*NORMSDIST(L9942)-C9942*EXP(-$K$1*(20/250))*NORMSDIST(M9942)</f>
        <v>1.4472770563237347</v>
      </c>
      <c r="K9942">
        <f>+J9942-H9942-EXP(-$K$2*20/250)*C9942+EXP(-$K$1*20/250)*C9942</f>
        <v>0</v>
      </c>
      <c r="L9942">
        <f>+(LN(C9942/C9942)+($K$1-$K$2+0.5*F9963^2)*20/250)/F9963/SQRT(20/250)</f>
        <v>2.0193878194208773E-2</v>
      </c>
      <c r="M9942">
        <f>L9942-F9963*SQRT(20/250)</f>
        <v>-2.0193878194208779E-2</v>
      </c>
    </row>
    <row r="9943" spans="1:13" x14ac:dyDescent="0.15">
      <c r="A9943" s="2">
        <v>39846</v>
      </c>
      <c r="B9943" s="1">
        <v>89.86</v>
      </c>
      <c r="C9943" s="1">
        <f t="shared" si="930"/>
        <v>89.86</v>
      </c>
      <c r="D9943">
        <f t="shared" si="931"/>
        <v>4.4982529036420136</v>
      </c>
      <c r="E9943">
        <f t="shared" si="934"/>
        <v>3.3390840089797535E-4</v>
      </c>
      <c r="F9943">
        <f t="shared" si="929"/>
        <v>0.1800486744343929</v>
      </c>
      <c r="G9943" s="4">
        <f t="shared" si="932"/>
        <v>0</v>
      </c>
      <c r="H9943">
        <f>C9943*EXP(-$K$1*(20/250))*NORMSDIST(-M9943)-C9943*EXP(-$K$2*(20/250))*NORMSDIST(-L9943)</f>
        <v>1.4586960085543765</v>
      </c>
      <c r="I9943" s="4">
        <f t="shared" si="933"/>
        <v>8.2999999999999972</v>
      </c>
      <c r="J9943">
        <f>C9943*EXP(-$K$2*(20/250))*NORMSDIST(L9943)-C9943*EXP(-$K$1*(20/250))*NORMSDIST(M9943)</f>
        <v>1.4586960085543765</v>
      </c>
      <c r="K9943">
        <f>+J9943-H9943-EXP(-$K$2*20/250)*C9943+EXP(-$K$1*20/250)*C9943</f>
        <v>0</v>
      </c>
      <c r="L9943">
        <f>+(LN(C9943/C9943)+($K$1-$K$2+0.5*F9964^2)*20/250)/F9964/SQRT(20/250)</f>
        <v>2.0346433002783146E-2</v>
      </c>
      <c r="M9943">
        <f>L9943-F9964*SQRT(20/250)</f>
        <v>-2.0346433002783146E-2</v>
      </c>
    </row>
    <row r="9944" spans="1:13" x14ac:dyDescent="0.15">
      <c r="A9944" s="2">
        <v>39847</v>
      </c>
      <c r="B9944" s="1">
        <v>89.09</v>
      </c>
      <c r="C9944" s="1">
        <f t="shared" si="930"/>
        <v>89.09</v>
      </c>
      <c r="D9944">
        <f t="shared" si="931"/>
        <v>4.4896470947325522</v>
      </c>
      <c r="E9944">
        <f t="shared" si="934"/>
        <v>-8.6058089094613877E-3</v>
      </c>
      <c r="F9944">
        <f t="shared" si="929"/>
        <v>0.16087306342600108</v>
      </c>
      <c r="G9944" s="4">
        <f t="shared" si="932"/>
        <v>0</v>
      </c>
      <c r="H9944">
        <f>C9944*EXP(-$K$1*(20/250))*NORMSDIST(-M9944)-C9944*EXP(-$K$2*(20/250))*NORMSDIST(-L9944)</f>
        <v>1.3908481331977285</v>
      </c>
      <c r="I9944" s="4">
        <f t="shared" si="933"/>
        <v>10.25</v>
      </c>
      <c r="J9944">
        <f>C9944*EXP(-$K$2*(20/250))*NORMSDIST(L9944)-C9944*EXP(-$K$1*(20/250))*NORMSDIST(M9944)</f>
        <v>1.3908481331977285</v>
      </c>
      <c r="K9944">
        <f>+J9944-H9944-EXP(-$K$2*20/250)*C9944+EXP(-$K$1*20/250)*C9944</f>
        <v>0</v>
      </c>
      <c r="L9944">
        <f>+(LN(C9944/C9944)+($K$1-$K$2+0.5*F9965^2)*20/250)/F9965/SQRT(20/250)</f>
        <v>1.9567638006387826E-2</v>
      </c>
      <c r="M9944">
        <f>L9944-F9965*SQRT(20/250)</f>
        <v>-1.9567638006387812E-2</v>
      </c>
    </row>
    <row r="9945" spans="1:13" x14ac:dyDescent="0.15">
      <c r="A9945" s="2">
        <v>39848</v>
      </c>
      <c r="B9945" s="1">
        <v>89.53</v>
      </c>
      <c r="C9945" s="1">
        <f t="shared" si="930"/>
        <v>89.53</v>
      </c>
      <c r="D9945">
        <f t="shared" si="931"/>
        <v>4.4945737646460646</v>
      </c>
      <c r="E9945">
        <f t="shared" si="934"/>
        <v>4.926669913512427E-3</v>
      </c>
      <c r="F9945">
        <f t="shared" si="929"/>
        <v>0.15630619389533729</v>
      </c>
      <c r="G9945" s="4">
        <f t="shared" si="932"/>
        <v>0</v>
      </c>
      <c r="H9945">
        <f>C9945*EXP(-$K$1*(20/250))*NORMSDIST(-M9945)-C9945*EXP(-$K$2*(20/250))*NORMSDIST(-L9945)</f>
        <v>1.4986925124868833</v>
      </c>
      <c r="I9945" s="4">
        <f t="shared" si="933"/>
        <v>8.789999999999992</v>
      </c>
      <c r="J9945">
        <f>C9945*EXP(-$K$2*(20/250))*NORMSDIST(L9945)-C9945*EXP(-$K$1*(20/250))*NORMSDIST(M9945)</f>
        <v>1.4986925124868833</v>
      </c>
      <c r="K9945">
        <f>+J9945-H9945-EXP(-$K$2*20/250)*C9945+EXP(-$K$1*20/250)*C9945</f>
        <v>0</v>
      </c>
      <c r="L9945">
        <f>+(LN(C9945/C9945)+($K$1-$K$2+0.5*F9966^2)*20/250)/F9966/SQRT(20/250)</f>
        <v>2.0981462394823298E-2</v>
      </c>
      <c r="M9945">
        <f>L9945-F9966*SQRT(20/250)</f>
        <v>-2.0981462394823291E-2</v>
      </c>
    </row>
    <row r="9946" spans="1:13" x14ac:dyDescent="0.15">
      <c r="A9946" s="2">
        <v>39849</v>
      </c>
      <c r="B9946" s="1">
        <v>91.01</v>
      </c>
      <c r="C9946" s="1">
        <f t="shared" si="930"/>
        <v>91.01</v>
      </c>
      <c r="D9946">
        <f t="shared" si="931"/>
        <v>4.5109693905892643</v>
      </c>
      <c r="E9946">
        <f t="shared" si="934"/>
        <v>1.6395625943199654E-2</v>
      </c>
      <c r="F9946">
        <f t="shared" si="929"/>
        <v>0.16096122526217038</v>
      </c>
      <c r="G9946" s="4">
        <f t="shared" si="932"/>
        <v>0</v>
      </c>
      <c r="H9946">
        <f>C9946*EXP(-$K$1*(20/250))*NORMSDIST(-M9946)-C9946*EXP(-$K$2*(20/250))*NORMSDIST(-L9946)</f>
        <v>1.4870381137356503</v>
      </c>
      <c r="I9946" s="4">
        <f t="shared" si="933"/>
        <v>6.8699999999999903</v>
      </c>
      <c r="J9946">
        <f>C9946*EXP(-$K$2*(20/250))*NORMSDIST(L9946)-C9946*EXP(-$K$1*(20/250))*NORMSDIST(M9946)</f>
        <v>1.4870381137356503</v>
      </c>
      <c r="K9946">
        <f>+J9946-H9946-EXP(-$K$2*20/250)*C9946+EXP(-$K$1*20/250)*C9946</f>
        <v>0</v>
      </c>
      <c r="L9946">
        <f>+(LN(C9946/C9946)+($K$1-$K$2+0.5*F9967^2)*20/250)/F9967/SQRT(20/250)</f>
        <v>2.0479685435258917E-2</v>
      </c>
      <c r="M9946">
        <f>L9946-F9967*SQRT(20/250)</f>
        <v>-2.0479685435258917E-2</v>
      </c>
    </row>
    <row r="9947" spans="1:13" x14ac:dyDescent="0.15">
      <c r="A9947" s="2">
        <v>39850</v>
      </c>
      <c r="B9947" s="1">
        <v>91.95</v>
      </c>
      <c r="C9947" s="1">
        <f t="shared" si="930"/>
        <v>91.95</v>
      </c>
      <c r="D9947">
        <f t="shared" si="931"/>
        <v>4.5212449510503303</v>
      </c>
      <c r="E9947">
        <f t="shared" si="934"/>
        <v>1.0275560461066036E-2</v>
      </c>
      <c r="F9947">
        <f t="shared" si="929"/>
        <v>0.15437075606306758</v>
      </c>
      <c r="G9947" s="4">
        <f t="shared" si="932"/>
        <v>0</v>
      </c>
      <c r="H9947">
        <f>C9947*EXP(-$K$1*(20/250))*NORMSDIST(-M9947)-C9947*EXP(-$K$2*(20/250))*NORMSDIST(-L9947)</f>
        <v>1.501123255551164</v>
      </c>
      <c r="I9947" s="4">
        <f t="shared" si="933"/>
        <v>6.9200000000000017</v>
      </c>
      <c r="J9947">
        <f>C9947*EXP(-$K$2*(20/250))*NORMSDIST(L9947)-C9947*EXP(-$K$1*(20/250))*NORMSDIST(M9947)</f>
        <v>1.501123255551164</v>
      </c>
      <c r="K9947">
        <f>+J9947-H9947-EXP(-$K$2*20/250)*C9947+EXP(-$K$1*20/250)*C9947</f>
        <v>0</v>
      </c>
      <c r="L9947">
        <f>+(LN(C9947/C9947)+($K$1-$K$2+0.5*F9968^2)*20/250)/F9968/SQRT(20/250)</f>
        <v>2.0462319629092694E-2</v>
      </c>
      <c r="M9947">
        <f>L9947-F9968*SQRT(20/250)</f>
        <v>-2.0462319629092687E-2</v>
      </c>
    </row>
    <row r="9948" spans="1:13" x14ac:dyDescent="0.15">
      <c r="A9948" s="2">
        <v>39853</v>
      </c>
      <c r="B9948" s="1">
        <v>91.47</v>
      </c>
      <c r="C9948" s="1">
        <f t="shared" si="930"/>
        <v>91.47</v>
      </c>
      <c r="D9948">
        <f t="shared" si="931"/>
        <v>4.5160110496682728</v>
      </c>
      <c r="E9948">
        <f t="shared" si="934"/>
        <v>-5.233901382057482E-3</v>
      </c>
      <c r="F9948">
        <f t="shared" si="929"/>
        <v>0.15126164400713565</v>
      </c>
      <c r="G9948" s="4">
        <f t="shared" si="932"/>
        <v>0</v>
      </c>
      <c r="H9948">
        <f>C9948*EXP(-$K$1*(20/250))*NORMSDIST(-M9948)-C9948*EXP(-$K$2*(20/250))*NORMSDIST(-L9948)</f>
        <v>1.4904971196599917</v>
      </c>
      <c r="I9948" s="4">
        <f t="shared" si="933"/>
        <v>6.9200000000000017</v>
      </c>
      <c r="J9948">
        <f>C9948*EXP(-$K$2*(20/250))*NORMSDIST(L9948)-C9948*EXP(-$K$1*(20/250))*NORMSDIST(M9948)</f>
        <v>1.4904971196599917</v>
      </c>
      <c r="K9948">
        <f>+J9948-H9948-EXP(-$K$2*20/250)*C9948+EXP(-$K$1*20/250)*C9948</f>
        <v>0</v>
      </c>
      <c r="L9948">
        <f>+(LN(C9948/C9948)+($K$1-$K$2+0.5*F9969^2)*20/250)/F9969/SQRT(20/250)</f>
        <v>2.0424084261921837E-2</v>
      </c>
      <c r="M9948">
        <f>L9948-F9969*SQRT(20/250)</f>
        <v>-2.042408426192183E-2</v>
      </c>
    </row>
    <row r="9949" spans="1:13" x14ac:dyDescent="0.15">
      <c r="A9949" s="2">
        <v>39854</v>
      </c>
      <c r="B9949" s="1">
        <v>90.65</v>
      </c>
      <c r="C9949" s="1">
        <f t="shared" si="930"/>
        <v>90.65</v>
      </c>
      <c r="D9949">
        <f t="shared" si="931"/>
        <v>4.5070059372008604</v>
      </c>
      <c r="E9949">
        <f t="shared" si="934"/>
        <v>-9.0051124674124239E-3</v>
      </c>
      <c r="F9949">
        <f t="shared" si="929"/>
        <v>0.14499936140519026</v>
      </c>
      <c r="G9949" s="4">
        <f t="shared" si="932"/>
        <v>0</v>
      </c>
      <c r="H9949">
        <f>C9949*EXP(-$K$1*(20/250))*NORMSDIST(-M9949)-C9949*EXP(-$K$2*(20/250))*NORMSDIST(-L9949)</f>
        <v>1.4530688108164895</v>
      </c>
      <c r="I9949" s="4">
        <f t="shared" si="933"/>
        <v>7.0899999999999892</v>
      </c>
      <c r="J9949">
        <f>C9949*EXP(-$K$2*(20/250))*NORMSDIST(L9949)-C9949*EXP(-$K$1*(20/250))*NORMSDIST(M9949)</f>
        <v>1.4530688108164895</v>
      </c>
      <c r="K9949">
        <f>+J9949-H9949-EXP(-$K$2*20/250)*C9949+EXP(-$K$1*20/250)*C9949</f>
        <v>0</v>
      </c>
      <c r="L9949">
        <f>+(LN(C9949/C9949)+($K$1-$K$2+0.5*F9970^2)*20/250)/F9970/SQRT(20/250)</f>
        <v>2.0091276389866426E-2</v>
      </c>
      <c r="M9949">
        <f>L9949-F9970*SQRT(20/250)</f>
        <v>-2.0091276389866426E-2</v>
      </c>
    </row>
    <row r="9950" spans="1:13" x14ac:dyDescent="0.15">
      <c r="A9950" s="2">
        <v>39855</v>
      </c>
      <c r="B9950" s="1">
        <v>90.66</v>
      </c>
      <c r="C9950" s="1">
        <f t="shared" si="930"/>
        <v>90.66</v>
      </c>
      <c r="D9950">
        <f t="shared" si="931"/>
        <v>4.5071162455127034</v>
      </c>
      <c r="E9950">
        <f t="shared" si="934"/>
        <v>1.1030831184299927E-4</v>
      </c>
      <c r="F9950">
        <f t="shared" ref="F9950:F10013" si="935">STDEV(E9930:E9950)*SQRT(250)</f>
        <v>0.14260313745880049</v>
      </c>
      <c r="G9950" s="4">
        <f t="shared" si="932"/>
        <v>0</v>
      </c>
      <c r="H9950">
        <f>C9950*EXP(-$K$1*(20/250))*NORMSDIST(-M9950)-C9950*EXP(-$K$2*(20/250))*NORMSDIST(-L9950)</f>
        <v>1.4502677150262002</v>
      </c>
      <c r="I9950" s="4">
        <f t="shared" si="933"/>
        <v>7.2000000000000028</v>
      </c>
      <c r="J9950">
        <f>C9950*EXP(-$K$2*(20/250))*NORMSDIST(L9950)-C9950*EXP(-$K$1*(20/250))*NORMSDIST(M9950)</f>
        <v>1.4502677150262002</v>
      </c>
      <c r="K9950">
        <f>+J9950-H9950-EXP(-$K$2*20/250)*C9950+EXP(-$K$1*20/250)*C9950</f>
        <v>0</v>
      </c>
      <c r="L9950">
        <f>+(LN(C9950/C9950)+($K$1-$K$2+0.5*F9971^2)*20/250)/F9971/SQRT(20/250)</f>
        <v>2.0050328895348465E-2</v>
      </c>
      <c r="M9950">
        <f>L9950-F9971*SQRT(20/250)</f>
        <v>-2.0050328895348465E-2</v>
      </c>
    </row>
    <row r="9951" spans="1:13" x14ac:dyDescent="0.15">
      <c r="A9951" s="2">
        <v>39856</v>
      </c>
      <c r="B9951" s="1">
        <v>90.55</v>
      </c>
      <c r="C9951" s="1">
        <f t="shared" si="930"/>
        <v>90.55</v>
      </c>
      <c r="D9951">
        <f t="shared" si="931"/>
        <v>4.5059021843294227</v>
      </c>
      <c r="E9951">
        <f t="shared" si="934"/>
        <v>-1.2140611832807124E-3</v>
      </c>
      <c r="F9951">
        <f t="shared" si="935"/>
        <v>0.14176117964786611</v>
      </c>
      <c r="G9951" s="4">
        <f t="shared" si="932"/>
        <v>0</v>
      </c>
      <c r="H9951">
        <f>C9951*EXP(-$K$1*(20/250))*NORMSDIST(-M9951)-C9951*EXP(-$K$2*(20/250))*NORMSDIST(-L9951)</f>
        <v>1.439132637271932</v>
      </c>
      <c r="I9951" s="4">
        <f t="shared" si="933"/>
        <v>7.4900000000000091</v>
      </c>
      <c r="J9951">
        <f>C9951*EXP(-$K$2*(20/250))*NORMSDIST(L9951)-C9951*EXP(-$K$1*(20/250))*NORMSDIST(M9951)</f>
        <v>1.439132637271932</v>
      </c>
      <c r="K9951">
        <f>+J9951-H9951-EXP(-$K$2*20/250)*C9951+EXP(-$K$1*20/250)*C9951</f>
        <v>0</v>
      </c>
      <c r="L9951">
        <f>+(LN(C9951/C9951)+($K$1-$K$2+0.5*F9972^2)*20/250)/F9972/SQRT(20/250)</f>
        <v>1.9920536417693896E-2</v>
      </c>
      <c r="M9951">
        <f>L9951-F9972*SQRT(20/250)</f>
        <v>-1.9920536417693896E-2</v>
      </c>
    </row>
    <row r="9952" spans="1:13" x14ac:dyDescent="0.15">
      <c r="A9952" s="2">
        <v>39857</v>
      </c>
      <c r="B9952" s="1">
        <v>91.84</v>
      </c>
      <c r="C9952" s="1">
        <f t="shared" si="930"/>
        <v>91.84</v>
      </c>
      <c r="D9952">
        <f t="shared" si="931"/>
        <v>4.5200479325712566</v>
      </c>
      <c r="E9952">
        <f t="shared" si="934"/>
        <v>1.41457482418339E-2</v>
      </c>
      <c r="F9952">
        <f t="shared" si="935"/>
        <v>0.14899617780413738</v>
      </c>
      <c r="G9952" s="4">
        <f t="shared" si="932"/>
        <v>0</v>
      </c>
      <c r="H9952">
        <f>C9952*EXP(-$K$1*(20/250))*NORMSDIST(-M9952)-C9952*EXP(-$K$2*(20/250))*NORMSDIST(-L9952)</f>
        <v>1.4085693388161715</v>
      </c>
      <c r="I9952" s="4">
        <f t="shared" si="933"/>
        <v>6.3299999999999983</v>
      </c>
      <c r="J9952">
        <f>C9952*EXP(-$K$2*(20/250))*NORMSDIST(L9952)-C9952*EXP(-$K$1*(20/250))*NORMSDIST(M9952)</f>
        <v>1.4085693388161715</v>
      </c>
      <c r="K9952">
        <f>+J9952-H9952-EXP(-$K$2*20/250)*C9952+EXP(-$K$1*20/250)*C9952</f>
        <v>0</v>
      </c>
      <c r="L9952">
        <f>+(LN(C9952/C9952)+($K$1-$K$2+0.5*F9973^2)*20/250)/F9973/SQRT(20/250)</f>
        <v>1.9223525667486936E-2</v>
      </c>
      <c r="M9952">
        <f>L9952-F9973*SQRT(20/250)</f>
        <v>-1.9223525667486929E-2</v>
      </c>
    </row>
    <row r="9953" spans="1:13" x14ac:dyDescent="0.15">
      <c r="A9953" s="2">
        <v>39860</v>
      </c>
      <c r="B9953" s="1" t="e">
        <f>NA()</f>
        <v>#N/A</v>
      </c>
      <c r="C9953" s="1">
        <f t="shared" si="930"/>
        <v>91.84</v>
      </c>
      <c r="D9953">
        <f t="shared" si="931"/>
        <v>4.5200479325712566</v>
      </c>
      <c r="E9953">
        <f t="shared" si="934"/>
        <v>0</v>
      </c>
      <c r="F9953">
        <f t="shared" si="935"/>
        <v>0.14709329609780405</v>
      </c>
      <c r="G9953" s="4">
        <f t="shared" si="932"/>
        <v>0</v>
      </c>
      <c r="H9953">
        <f>C9953*EXP(-$K$1*(20/250))*NORMSDIST(-M9953)-C9953*EXP(-$K$2*(20/250))*NORMSDIST(-L9953)</f>
        <v>1.4093133041779566</v>
      </c>
      <c r="I9953" s="4">
        <f t="shared" si="933"/>
        <v>7.0099999999999909</v>
      </c>
      <c r="J9953">
        <f>C9953*EXP(-$K$2*(20/250))*NORMSDIST(L9953)-C9953*EXP(-$K$1*(20/250))*NORMSDIST(M9953)</f>
        <v>1.4093133041779566</v>
      </c>
      <c r="K9953">
        <f>+J9953-H9953-EXP(-$K$2*20/250)*C9953+EXP(-$K$1*20/250)*C9953</f>
        <v>0</v>
      </c>
      <c r="L9953">
        <f>+(LN(C9953/C9953)+($K$1-$K$2+0.5*F9974^2)*20/250)/F9974/SQRT(20/250)</f>
        <v>1.9233680226481385E-2</v>
      </c>
      <c r="M9953">
        <f>L9953-F9974*SQRT(20/250)</f>
        <v>-1.9233680226481385E-2</v>
      </c>
    </row>
    <row r="9954" spans="1:13" x14ac:dyDescent="0.15">
      <c r="A9954" s="2">
        <v>39861</v>
      </c>
      <c r="B9954" s="1">
        <v>92.17</v>
      </c>
      <c r="C9954" s="1">
        <f t="shared" si="930"/>
        <v>92.17</v>
      </c>
      <c r="D9954">
        <f t="shared" si="931"/>
        <v>4.5236346980055728</v>
      </c>
      <c r="E9954">
        <f t="shared" si="934"/>
        <v>3.5867654343162414E-3</v>
      </c>
      <c r="F9954">
        <f t="shared" si="935"/>
        <v>0.14736658798710925</v>
      </c>
      <c r="G9954" s="4">
        <f t="shared" si="932"/>
        <v>0</v>
      </c>
      <c r="H9954">
        <f>C9954*EXP(-$K$1*(20/250))*NORMSDIST(-M9954)-C9954*EXP(-$K$2*(20/250))*NORMSDIST(-L9954)</f>
        <v>1.4715212093749841</v>
      </c>
      <c r="I9954" s="4">
        <f t="shared" si="933"/>
        <v>5.9099999999999966</v>
      </c>
      <c r="J9954">
        <f>C9954*EXP(-$K$2*(20/250))*NORMSDIST(L9954)-C9954*EXP(-$K$1*(20/250))*NORMSDIST(M9954)</f>
        <v>1.4715212093749841</v>
      </c>
      <c r="K9954">
        <f>+J9954-H9954-EXP(-$K$2*20/250)*C9954+EXP(-$K$1*20/250)*C9954</f>
        <v>0</v>
      </c>
      <c r="L9954">
        <f>+(LN(C9954/C9954)+($K$1-$K$2+0.5*F9975^2)*20/250)/F9975/SQRT(20/250)</f>
        <v>2.0010864938726367E-2</v>
      </c>
      <c r="M9954">
        <f>L9954-F9975*SQRT(20/250)</f>
        <v>-2.001086493872636E-2</v>
      </c>
    </row>
    <row r="9955" spans="1:13" x14ac:dyDescent="0.15">
      <c r="A9955" s="2">
        <v>39862</v>
      </c>
      <c r="B9955" s="1">
        <v>93.81</v>
      </c>
      <c r="C9955" s="1">
        <f t="shared" si="930"/>
        <v>93.81</v>
      </c>
      <c r="D9955">
        <f t="shared" si="931"/>
        <v>4.5412714601378594</v>
      </c>
      <c r="E9955">
        <f t="shared" si="934"/>
        <v>1.7636762132286599E-2</v>
      </c>
      <c r="F9955">
        <f t="shared" si="935"/>
        <v>0.15786300508721193</v>
      </c>
      <c r="G9955" s="4">
        <f t="shared" si="932"/>
        <v>0</v>
      </c>
      <c r="H9955">
        <f>C9955*EXP(-$K$1*(20/250))*NORMSDIST(-M9955)-C9955*EXP(-$K$2*(20/250))*NORMSDIST(-L9955)</f>
        <v>2.1877264639326981</v>
      </c>
      <c r="I9955" s="4">
        <f t="shared" si="933"/>
        <v>3.9999999999992042E-2</v>
      </c>
      <c r="J9955">
        <f>C9955*EXP(-$K$2*(20/250))*NORMSDIST(L9955)-C9955*EXP(-$K$1*(20/250))*NORMSDIST(M9955)</f>
        <v>2.1877264639326981</v>
      </c>
      <c r="K9955">
        <f>+J9955-H9955-EXP(-$K$2*20/250)*C9955+EXP(-$K$1*20/250)*C9955</f>
        <v>0</v>
      </c>
      <c r="L9955">
        <f>+(LN(C9955/C9955)+($K$1-$K$2+0.5*F9976^2)*20/250)/F9976/SQRT(20/250)</f>
        <v>2.9232480782336711E-2</v>
      </c>
      <c r="M9955">
        <f>L9955-F9976*SQRT(20/250)</f>
        <v>-2.9232480782336718E-2</v>
      </c>
    </row>
    <row r="9956" spans="1:13" x14ac:dyDescent="0.15">
      <c r="A9956" s="2">
        <v>39863</v>
      </c>
      <c r="B9956" s="1">
        <v>94.09</v>
      </c>
      <c r="C9956" s="1">
        <f t="shared" si="930"/>
        <v>94.09</v>
      </c>
      <c r="D9956">
        <f t="shared" si="931"/>
        <v>4.5442517710186747</v>
      </c>
      <c r="E9956">
        <f t="shared" si="934"/>
        <v>2.9803108808152956E-3</v>
      </c>
      <c r="F9956">
        <f t="shared" si="935"/>
        <v>0.11869172365381009</v>
      </c>
      <c r="G9956" s="4">
        <f t="shared" si="932"/>
        <v>0</v>
      </c>
      <c r="H9956">
        <f>C9956*EXP(-$K$1*(20/250))*NORMSDIST(-M9956)-C9956*EXP(-$K$2*(20/250))*NORMSDIST(-L9956)</f>
        <v>2.3699700979310592</v>
      </c>
      <c r="I9956" s="4">
        <f t="shared" si="933"/>
        <v>2.0900000000000034</v>
      </c>
      <c r="J9956">
        <f>C9956*EXP(-$K$2*(20/250))*NORMSDIST(L9956)-C9956*EXP(-$K$1*(20/250))*NORMSDIST(M9956)</f>
        <v>2.3699700979310592</v>
      </c>
      <c r="K9956">
        <f>+J9956-H9956-EXP(-$K$2*20/250)*C9956+EXP(-$K$1*20/250)*C9956</f>
        <v>0</v>
      </c>
      <c r="L9956">
        <f>+(LN(C9956/C9956)+($K$1-$K$2+0.5*F9977^2)*20/250)/F9977/SQRT(20/250)</f>
        <v>3.1574137188486534E-2</v>
      </c>
      <c r="M9956">
        <f>L9956-F9977*SQRT(20/250)</f>
        <v>-3.1574137188486534E-2</v>
      </c>
    </row>
    <row r="9957" spans="1:13" x14ac:dyDescent="0.15">
      <c r="A9957" s="2">
        <v>39864</v>
      </c>
      <c r="B9957" s="1">
        <v>93.87</v>
      </c>
      <c r="C9957" s="1">
        <f t="shared" si="930"/>
        <v>93.87</v>
      </c>
      <c r="D9957">
        <f t="shared" si="931"/>
        <v>4.5419108463489009</v>
      </c>
      <c r="E9957">
        <f t="shared" si="934"/>
        <v>-2.3409246697738695E-3</v>
      </c>
      <c r="F9957">
        <f t="shared" si="935"/>
        <v>0.11796732528838244</v>
      </c>
      <c r="G9957" s="4">
        <f t="shared" si="932"/>
        <v>0</v>
      </c>
      <c r="H9957">
        <f>C9957*EXP(-$K$1*(20/250))*NORMSDIST(-M9957)-C9957*EXP(-$K$2*(20/250))*NORMSDIST(-L9957)</f>
        <v>2.3910149568101104</v>
      </c>
      <c r="I9957" s="4">
        <f t="shared" si="933"/>
        <v>3.4299999999999926</v>
      </c>
      <c r="J9957">
        <f>C9957*EXP(-$K$2*(20/250))*NORMSDIST(L9957)-C9957*EXP(-$K$1*(20/250))*NORMSDIST(M9957)</f>
        <v>2.3910149568101104</v>
      </c>
      <c r="K9957">
        <f>+J9957-H9957-EXP(-$K$2*20/250)*C9957+EXP(-$K$1*20/250)*C9957</f>
        <v>0</v>
      </c>
      <c r="L9957">
        <f>+(LN(C9957/C9957)+($K$1-$K$2+0.5*F9978^2)*20/250)/F9978/SQRT(20/250)</f>
        <v>3.192928554661905E-2</v>
      </c>
      <c r="M9957">
        <f>L9957-F9978*SQRT(20/250)</f>
        <v>-3.1929285546619036E-2</v>
      </c>
    </row>
    <row r="9958" spans="1:13" x14ac:dyDescent="0.15">
      <c r="A9958" s="2">
        <v>39867</v>
      </c>
      <c r="B9958" s="1">
        <v>94.63</v>
      </c>
      <c r="C9958" s="1">
        <f t="shared" si="930"/>
        <v>94.63</v>
      </c>
      <c r="D9958">
        <f t="shared" si="931"/>
        <v>4.5499745505201412</v>
      </c>
      <c r="E9958">
        <f t="shared" si="934"/>
        <v>8.0637041712403601E-3</v>
      </c>
      <c r="F9958">
        <f t="shared" si="935"/>
        <v>0.11916216699949086</v>
      </c>
      <c r="G9958" s="4">
        <f t="shared" si="932"/>
        <v>0</v>
      </c>
      <c r="H9958">
        <f>C9958*EXP(-$K$1*(20/250))*NORMSDIST(-M9958)-C9958*EXP(-$K$2*(20/250))*NORMSDIST(-L9958)</f>
        <v>2.4031538649452244</v>
      </c>
      <c r="I9958" s="4">
        <f t="shared" si="933"/>
        <v>3.230000000000004</v>
      </c>
      <c r="J9958">
        <f>C9958*EXP(-$K$2*(20/250))*NORMSDIST(L9958)-C9958*EXP(-$K$1*(20/250))*NORMSDIST(M9958)</f>
        <v>2.4031538649452244</v>
      </c>
      <c r="K9958">
        <f>+J9958-H9958-EXP(-$K$2*20/250)*C9958+EXP(-$K$1*20/250)*C9958</f>
        <v>0</v>
      </c>
      <c r="L9958">
        <f>+(LN(C9958/C9958)+($K$1-$K$2+0.5*F9979^2)*20/250)/F9979/SQRT(20/250)</f>
        <v>3.1833619595697332E-2</v>
      </c>
      <c r="M9958">
        <f>L9958-F9979*SQRT(20/250)</f>
        <v>-3.1833619595697332E-2</v>
      </c>
    </row>
    <row r="9959" spans="1:13" x14ac:dyDescent="0.15">
      <c r="A9959" s="2">
        <v>39868</v>
      </c>
      <c r="B9959" s="1">
        <v>96.6</v>
      </c>
      <c r="C9959" s="1">
        <f t="shared" si="930"/>
        <v>96.6</v>
      </c>
      <c r="D9959">
        <f t="shared" si="931"/>
        <v>4.5705787412184726</v>
      </c>
      <c r="E9959">
        <f t="shared" si="934"/>
        <v>2.0604190698331415E-2</v>
      </c>
      <c r="F9959">
        <f t="shared" si="935"/>
        <v>0.13345616700263299</v>
      </c>
      <c r="G9959" s="4">
        <f t="shared" si="932"/>
        <v>0</v>
      </c>
      <c r="H9959">
        <f>C9959*EXP(-$K$1*(20/250))*NORMSDIST(-M9959)-C9959*EXP(-$K$2*(20/250))*NORMSDIST(-L9959)</f>
        <v>2.3372077211639706</v>
      </c>
      <c r="I9959" s="4">
        <f t="shared" si="933"/>
        <v>1.1000000000000085</v>
      </c>
      <c r="J9959">
        <f>C9959*EXP(-$K$2*(20/250))*NORMSDIST(L9959)-C9959*EXP(-$K$1*(20/250))*NORMSDIST(M9959)</f>
        <v>2.3372077211639706</v>
      </c>
      <c r="K9959">
        <f>+J9959-H9959-EXP(-$K$2*20/250)*C9959+EXP(-$K$1*20/250)*C9959</f>
        <v>0</v>
      </c>
      <c r="L9959">
        <f>+(LN(C9959/C9959)+($K$1-$K$2+0.5*F9980^2)*20/250)/F9980/SQRT(20/250)</f>
        <v>3.0328204353156266E-2</v>
      </c>
      <c r="M9959">
        <f>L9959-F9980*SQRT(20/250)</f>
        <v>-3.0328204353156259E-2</v>
      </c>
    </row>
    <row r="9960" spans="1:13" x14ac:dyDescent="0.15">
      <c r="A9960" s="2">
        <v>39869</v>
      </c>
      <c r="B9960" s="1">
        <v>97.33</v>
      </c>
      <c r="C9960" s="1">
        <f t="shared" si="930"/>
        <v>97.33</v>
      </c>
      <c r="D9960">
        <f t="shared" si="931"/>
        <v>4.5781072664384022</v>
      </c>
      <c r="E9960">
        <f t="shared" si="934"/>
        <v>7.5285252199295272E-3</v>
      </c>
      <c r="F9960">
        <f t="shared" si="935"/>
        <v>0.13177088446447616</v>
      </c>
      <c r="G9960" s="4">
        <f t="shared" si="932"/>
        <v>0</v>
      </c>
      <c r="H9960">
        <f>C9960*EXP(-$K$1*(20/250))*NORMSDIST(-M9960)-C9960*EXP(-$K$2*(20/250))*NORMSDIST(-L9960)</f>
        <v>2.3563403105327012</v>
      </c>
      <c r="I9960" s="4">
        <f t="shared" si="933"/>
        <v>1.1400000000000006</v>
      </c>
      <c r="J9960">
        <f>C9960*EXP(-$K$2*(20/250))*NORMSDIST(L9960)-C9960*EXP(-$K$1*(20/250))*NORMSDIST(M9960)</f>
        <v>2.3563403105327083</v>
      </c>
      <c r="K9960">
        <f>+J9960-H9960-EXP(-$K$2*20/250)*C9960+EXP(-$K$1*20/250)*C9960</f>
        <v>0</v>
      </c>
      <c r="L9960">
        <f>+(LN(C9960/C9960)+($K$1-$K$2+0.5*F9981^2)*20/250)/F9981/SQRT(20/250)</f>
        <v>3.0347148125776949E-2</v>
      </c>
      <c r="M9960">
        <f>L9960-F9981*SQRT(20/250)</f>
        <v>-3.0347148125776935E-2</v>
      </c>
    </row>
    <row r="9961" spans="1:13" x14ac:dyDescent="0.15">
      <c r="A9961" s="2">
        <v>39870</v>
      </c>
      <c r="B9961" s="1">
        <v>98.55</v>
      </c>
      <c r="C9961" s="1">
        <f t="shared" si="930"/>
        <v>98.55</v>
      </c>
      <c r="D9961">
        <f t="shared" si="931"/>
        <v>4.5905640335987288</v>
      </c>
      <c r="E9961">
        <f t="shared" si="934"/>
        <v>1.2456767160326621E-2</v>
      </c>
      <c r="F9961">
        <f t="shared" si="935"/>
        <v>0.13302107207346051</v>
      </c>
      <c r="G9961" s="4">
        <f t="shared" si="932"/>
        <v>0.56000000000000227</v>
      </c>
      <c r="H9961">
        <f>C9961*EXP(-$K$1*(20/250))*NORMSDIST(-M9961)-C9961*EXP(-$K$2*(20/250))*NORMSDIST(-L9961)</f>
        <v>2.3446045186160589</v>
      </c>
      <c r="I9961" s="4">
        <f t="shared" si="933"/>
        <v>0</v>
      </c>
      <c r="J9961">
        <f>C9961*EXP(-$K$2*(20/250))*NORMSDIST(L9961)-C9961*EXP(-$K$1*(20/250))*NORMSDIST(M9961)</f>
        <v>2.3446045186160589</v>
      </c>
      <c r="K9961">
        <f>+J9961-H9961-EXP(-$K$2*20/250)*C9961+EXP(-$K$1*20/250)*C9961</f>
        <v>0</v>
      </c>
      <c r="L9961">
        <f>+(LN(C9961/C9961)+($K$1-$K$2+0.5*F9982^2)*20/250)/F9982/SQRT(20/250)</f>
        <v>2.982203511837038E-2</v>
      </c>
      <c r="M9961">
        <f>L9961-F9982*SQRT(20/250)</f>
        <v>-2.9822035118370366E-2</v>
      </c>
    </row>
    <row r="9962" spans="1:13" x14ac:dyDescent="0.15">
      <c r="A9962" s="2">
        <v>39871</v>
      </c>
      <c r="B9962" s="1">
        <v>97.74</v>
      </c>
      <c r="C9962" s="1">
        <f t="shared" si="930"/>
        <v>97.74</v>
      </c>
      <c r="D9962">
        <f t="shared" si="931"/>
        <v>4.5823108918420088</v>
      </c>
      <c r="E9962">
        <f t="shared" si="934"/>
        <v>-8.2531417567199838E-3</v>
      </c>
      <c r="F9962">
        <f t="shared" si="935"/>
        <v>0.13904299504069986</v>
      </c>
      <c r="G9962" s="4">
        <f t="shared" si="932"/>
        <v>0.29999999999999716</v>
      </c>
      <c r="H9962">
        <f>C9962*EXP(-$K$1*(20/250))*NORMSDIST(-M9962)-C9962*EXP(-$K$2*(20/250))*NORMSDIST(-L9962)</f>
        <v>2.313759380471474</v>
      </c>
      <c r="I9962" s="4">
        <f t="shared" si="933"/>
        <v>0</v>
      </c>
      <c r="J9962">
        <f>C9962*EXP(-$K$2*(20/250))*NORMSDIST(L9962)-C9962*EXP(-$K$1*(20/250))*NORMSDIST(M9962)</f>
        <v>2.313759380471474</v>
      </c>
      <c r="K9962">
        <f>+J9962-H9962-EXP(-$K$2*20/250)*C9962+EXP(-$K$1*20/250)*C9962</f>
        <v>0</v>
      </c>
      <c r="L9962">
        <f>+(LN(C9962/C9962)+($K$1-$K$2+0.5*F9983^2)*20/250)/F9983/SQRT(20/250)</f>
        <v>2.9673551393142046E-2</v>
      </c>
      <c r="M9962">
        <f>L9962-F9983*SQRT(20/250)</f>
        <v>-2.9673551393142046E-2</v>
      </c>
    </row>
    <row r="9963" spans="1:13" x14ac:dyDescent="0.15">
      <c r="A9963" s="2">
        <v>39874</v>
      </c>
      <c r="B9963" s="1">
        <v>97.17</v>
      </c>
      <c r="C9963" s="1">
        <f t="shared" si="930"/>
        <v>97.17</v>
      </c>
      <c r="D9963">
        <f t="shared" si="931"/>
        <v>4.5764620218513477</v>
      </c>
      <c r="E9963">
        <f t="shared" si="934"/>
        <v>-5.848869990661143E-3</v>
      </c>
      <c r="F9963">
        <f t="shared" si="935"/>
        <v>0.14279228209580178</v>
      </c>
      <c r="G9963" s="4">
        <f t="shared" si="932"/>
        <v>0</v>
      </c>
      <c r="H9963">
        <f>C9963*EXP(-$K$1*(20/250))*NORMSDIST(-M9963)-C9963*EXP(-$K$2*(20/250))*NORMSDIST(-L9963)</f>
        <v>2.380328295946768</v>
      </c>
      <c r="I9963" s="4">
        <f t="shared" si="933"/>
        <v>1.980000000000004</v>
      </c>
      <c r="J9963">
        <f>C9963*EXP(-$K$2*(20/250))*NORMSDIST(L9963)-C9963*EXP(-$K$1*(20/250))*NORMSDIST(M9963)</f>
        <v>2.380328295946768</v>
      </c>
      <c r="K9963">
        <f>+J9963-H9963-EXP(-$K$2*20/250)*C9963+EXP(-$K$1*20/250)*C9963</f>
        <v>0</v>
      </c>
      <c r="L9963">
        <f>+(LN(C9963/C9963)+($K$1-$K$2+0.5*F9984^2)*20/250)/F9984/SQRT(20/250)</f>
        <v>3.0706678374296765E-2</v>
      </c>
      <c r="M9963">
        <f>L9963-F9984*SQRT(20/250)</f>
        <v>-3.0706678374296765E-2</v>
      </c>
    </row>
    <row r="9964" spans="1:13" x14ac:dyDescent="0.15">
      <c r="A9964" s="2">
        <v>39875</v>
      </c>
      <c r="B9964" s="1">
        <v>98.16</v>
      </c>
      <c r="C9964" s="1">
        <f t="shared" si="930"/>
        <v>98.16</v>
      </c>
      <c r="D9964">
        <f t="shared" si="931"/>
        <v>4.5865988004026557</v>
      </c>
      <c r="E9964">
        <f t="shared" si="934"/>
        <v>1.0136778551308012E-2</v>
      </c>
      <c r="F9964">
        <f t="shared" si="935"/>
        <v>0.14387100749225731</v>
      </c>
      <c r="G9964" s="4">
        <f t="shared" si="932"/>
        <v>0</v>
      </c>
      <c r="H9964">
        <f>C9964*EXP(-$K$1*(20/250))*NORMSDIST(-M9964)-C9964*EXP(-$K$2*(20/250))*NORMSDIST(-L9964)</f>
        <v>2.3785139330204714</v>
      </c>
      <c r="I9964" s="4">
        <f t="shared" si="933"/>
        <v>0.77000000000001023</v>
      </c>
      <c r="J9964">
        <f>C9964*EXP(-$K$2*(20/250))*NORMSDIST(L9964)-C9964*EXP(-$K$1*(20/250))*NORMSDIST(M9964)</f>
        <v>2.3785139330204714</v>
      </c>
      <c r="K9964">
        <f>+J9964-H9964-EXP(-$K$2*20/250)*C9964+EXP(-$K$1*20/250)*C9964</f>
        <v>0</v>
      </c>
      <c r="L9964">
        <f>+(LN(C9964/C9964)+($K$1-$K$2+0.5*F9985^2)*20/250)/F9985/SQRT(20/250)</f>
        <v>3.0373711376240502E-2</v>
      </c>
      <c r="M9964">
        <f>L9964-F9985*SQRT(20/250)</f>
        <v>-3.0373711376240495E-2</v>
      </c>
    </row>
    <row r="9965" spans="1:13" x14ac:dyDescent="0.15">
      <c r="A9965" s="2">
        <v>39876</v>
      </c>
      <c r="B9965" s="1">
        <v>99.34</v>
      </c>
      <c r="C9965" s="1">
        <f t="shared" si="930"/>
        <v>99.34</v>
      </c>
      <c r="D9965">
        <f t="shared" si="931"/>
        <v>4.5985483096792041</v>
      </c>
      <c r="E9965">
        <f t="shared" si="934"/>
        <v>1.1949509276548476E-2</v>
      </c>
      <c r="F9965">
        <f t="shared" si="935"/>
        <v>0.13836409526120444</v>
      </c>
      <c r="G9965" s="4">
        <f t="shared" si="932"/>
        <v>0</v>
      </c>
      <c r="H9965">
        <f>C9965*EXP(-$K$1*(20/250))*NORMSDIST(-M9965)-C9965*EXP(-$K$2*(20/250))*NORMSDIST(-L9965)</f>
        <v>2.3712213510278062</v>
      </c>
      <c r="I9965" s="4">
        <f t="shared" si="933"/>
        <v>0.14000000000000057</v>
      </c>
      <c r="J9965">
        <f>C9965*EXP(-$K$2*(20/250))*NORMSDIST(L9965)-C9965*EXP(-$K$1*(20/250))*NORMSDIST(M9965)</f>
        <v>2.3712213510278062</v>
      </c>
      <c r="K9965">
        <f>+J9965-H9965-EXP(-$K$2*20/250)*C9965+EXP(-$K$1*20/250)*C9965</f>
        <v>0</v>
      </c>
      <c r="L9965">
        <f>+(LN(C9965/C9965)+($K$1-$K$2+0.5*F9986^2)*20/250)/F9986/SQRT(20/250)</f>
        <v>2.9920763837835655E-2</v>
      </c>
      <c r="M9965">
        <f>L9965-F9986*SQRT(20/250)</f>
        <v>-2.9920763837835661E-2</v>
      </c>
    </row>
    <row r="9966" spans="1:13" x14ac:dyDescent="0.15">
      <c r="A9966" s="2">
        <v>39877</v>
      </c>
      <c r="B9966" s="1">
        <v>98.32</v>
      </c>
      <c r="C9966" s="1">
        <f t="shared" si="930"/>
        <v>98.32</v>
      </c>
      <c r="D9966">
        <f t="shared" si="931"/>
        <v>4.5882274652577797</v>
      </c>
      <c r="E9966">
        <f t="shared" si="934"/>
        <v>-1.0320844421424447E-2</v>
      </c>
      <c r="F9966">
        <f t="shared" si="935"/>
        <v>0.1483613433859009</v>
      </c>
      <c r="G9966" s="4">
        <f t="shared" si="932"/>
        <v>0</v>
      </c>
      <c r="H9966">
        <f>C9966*EXP(-$K$1*(20/250))*NORMSDIST(-M9966)-C9966*EXP(-$K$2*(20/250))*NORMSDIST(-L9966)</f>
        <v>2.3145943897794439</v>
      </c>
      <c r="I9966" s="4">
        <f t="shared" si="933"/>
        <v>1.6200000000000045</v>
      </c>
      <c r="J9966">
        <f>C9966*EXP(-$K$2*(20/250))*NORMSDIST(L9966)-C9966*EXP(-$K$1*(20/250))*NORMSDIST(M9966)</f>
        <v>2.3145943897794439</v>
      </c>
      <c r="K9966">
        <f>+J9966-H9966-EXP(-$K$2*20/250)*C9966+EXP(-$K$1*20/250)*C9966</f>
        <v>0</v>
      </c>
      <c r="L9966">
        <f>+(LN(C9966/C9966)+($K$1-$K$2+0.5*F9987^2)*20/250)/F9987/SQRT(20/250)</f>
        <v>2.9509101810703528E-2</v>
      </c>
      <c r="M9966">
        <f>L9966-F9987*SQRT(20/250)</f>
        <v>-2.9509101810703528E-2</v>
      </c>
    </row>
    <row r="9967" spans="1:13" x14ac:dyDescent="0.15">
      <c r="A9967" s="2">
        <v>39878</v>
      </c>
      <c r="B9967" s="1">
        <v>97.88</v>
      </c>
      <c r="C9967" s="1">
        <f t="shared" si="930"/>
        <v>97.88</v>
      </c>
      <c r="D9967">
        <f t="shared" si="931"/>
        <v>4.5837422385744713</v>
      </c>
      <c r="E9967">
        <f t="shared" si="934"/>
        <v>-4.4852266833084187E-3</v>
      </c>
      <c r="F9967">
        <f t="shared" si="935"/>
        <v>0.1448132444783895</v>
      </c>
      <c r="G9967" s="4">
        <f t="shared" si="932"/>
        <v>0</v>
      </c>
      <c r="H9967">
        <f>C9967*EXP(-$K$1*(20/250))*NORMSDIST(-M9967)-C9967*EXP(-$K$2*(20/250))*NORMSDIST(-L9967)</f>
        <v>2.3060969506771016</v>
      </c>
      <c r="I9967" s="4">
        <f t="shared" si="933"/>
        <v>2.7700000000000102</v>
      </c>
      <c r="J9967">
        <f>C9967*EXP(-$K$2*(20/250))*NORMSDIST(L9967)-C9967*EXP(-$K$1*(20/250))*NORMSDIST(M9967)</f>
        <v>2.3060969506771016</v>
      </c>
      <c r="K9967">
        <f>+J9967-H9967-EXP(-$K$2*20/250)*C9967+EXP(-$K$1*20/250)*C9967</f>
        <v>0</v>
      </c>
      <c r="L9967">
        <f>+(LN(C9967/C9967)+($K$1-$K$2+0.5*F9988^2)*20/250)/F9988/SQRT(20/250)</f>
        <v>2.9532938922986605E-2</v>
      </c>
      <c r="M9967">
        <f>L9967-F9988*SQRT(20/250)</f>
        <v>-2.9532938922986605E-2</v>
      </c>
    </row>
    <row r="9968" spans="1:13" x14ac:dyDescent="0.15">
      <c r="A9968" s="2">
        <v>39881</v>
      </c>
      <c r="B9968" s="1">
        <v>98.87</v>
      </c>
      <c r="C9968" s="1">
        <f t="shared" si="930"/>
        <v>98.87</v>
      </c>
      <c r="D9968">
        <f t="shared" si="931"/>
        <v>4.593805855909042</v>
      </c>
      <c r="E9968">
        <f t="shared" si="934"/>
        <v>1.0063617334570729E-2</v>
      </c>
      <c r="F9968">
        <f t="shared" si="935"/>
        <v>0.14469044968538042</v>
      </c>
      <c r="G9968" s="4">
        <f t="shared" si="932"/>
        <v>0</v>
      </c>
      <c r="H9968">
        <f>C9968*EXP(-$K$1*(20/250))*NORMSDIST(-M9968)-C9968*EXP(-$K$2*(20/250))*NORMSDIST(-L9968)</f>
        <v>2.3025580501668088</v>
      </c>
      <c r="I9968" s="4">
        <f t="shared" si="933"/>
        <v>1.8399999999999892</v>
      </c>
      <c r="J9968">
        <f>C9968*EXP(-$K$2*(20/250))*NORMSDIST(L9968)-C9968*EXP(-$K$1*(20/250))*NORMSDIST(M9968)</f>
        <v>2.3025580501668088</v>
      </c>
      <c r="K9968">
        <f>+J9968-H9968-EXP(-$K$2*20/250)*C9968+EXP(-$K$1*20/250)*C9968</f>
        <v>0</v>
      </c>
      <c r="L9968">
        <f>+(LN(C9968/C9968)+($K$1-$K$2+0.5*F9989^2)*20/250)/F9989/SQRT(20/250)</f>
        <v>2.9192256903971966E-2</v>
      </c>
      <c r="M9968">
        <f>L9968-F9989*SQRT(20/250)</f>
        <v>-2.9192256903971973E-2</v>
      </c>
    </row>
    <row r="9969" spans="1:13" x14ac:dyDescent="0.15">
      <c r="A9969" s="2">
        <v>39882</v>
      </c>
      <c r="B9969" s="1">
        <v>98.39</v>
      </c>
      <c r="C9969" s="1">
        <f t="shared" si="930"/>
        <v>98.39</v>
      </c>
      <c r="D9969">
        <f t="shared" si="931"/>
        <v>4.5889391728776738</v>
      </c>
      <c r="E9969">
        <f t="shared" si="934"/>
        <v>-4.8666830313681686E-3</v>
      </c>
      <c r="F9969">
        <f t="shared" si="935"/>
        <v>0.14442008481130372</v>
      </c>
      <c r="G9969" s="4">
        <f t="shared" si="932"/>
        <v>0</v>
      </c>
      <c r="H9969">
        <f>C9969*EXP(-$K$1*(20/250))*NORMSDIST(-M9969)-C9969*EXP(-$K$2*(20/250))*NORMSDIST(-L9969)</f>
        <v>2.3041468875260449</v>
      </c>
      <c r="I9969" s="4">
        <f t="shared" si="933"/>
        <v>1.5600000000000023</v>
      </c>
      <c r="J9969">
        <f>C9969*EXP(-$K$2*(20/250))*NORMSDIST(L9969)-C9969*EXP(-$K$1*(20/250))*NORMSDIST(M9969)</f>
        <v>2.3041468875260449</v>
      </c>
      <c r="K9969">
        <f>+J9969-H9969-EXP(-$K$2*20/250)*C9969+EXP(-$K$1*20/250)*C9969</f>
        <v>0</v>
      </c>
      <c r="L9969">
        <f>+(LN(C9969/C9969)+($K$1-$K$2+0.5*F9990^2)*20/250)/F9990/SQRT(20/250)</f>
        <v>2.9354961075511218E-2</v>
      </c>
      <c r="M9969">
        <f>L9969-F9990*SQRT(20/250)</f>
        <v>-2.9354961075511211E-2</v>
      </c>
    </row>
    <row r="9970" spans="1:13" x14ac:dyDescent="0.15">
      <c r="A9970" s="2">
        <v>39883</v>
      </c>
      <c r="B9970" s="1">
        <v>97.74</v>
      </c>
      <c r="C9970" s="1">
        <f t="shared" si="930"/>
        <v>97.74</v>
      </c>
      <c r="D9970">
        <f t="shared" si="931"/>
        <v>4.5823108918420088</v>
      </c>
      <c r="E9970">
        <f t="shared" si="934"/>
        <v>-6.6282810356650401E-3</v>
      </c>
      <c r="F9970">
        <f t="shared" si="935"/>
        <v>0.14206677777967727</v>
      </c>
      <c r="G9970" s="4">
        <f t="shared" si="932"/>
        <v>0</v>
      </c>
      <c r="H9970">
        <f>C9970*EXP(-$K$1*(20/250))*NORMSDIST(-M9970)-C9970*EXP(-$K$2*(20/250))*NORMSDIST(-L9970)</f>
        <v>2.2741729385861689</v>
      </c>
      <c r="I9970" s="4">
        <f t="shared" si="933"/>
        <v>2.6900000000000119</v>
      </c>
      <c r="J9970">
        <f>C9970*EXP(-$K$2*(20/250))*NORMSDIST(L9970)-C9970*EXP(-$K$1*(20/250))*NORMSDIST(M9970)</f>
        <v>2.2741729385861689</v>
      </c>
      <c r="K9970">
        <f>+J9970-H9970-EXP(-$K$2*20/250)*C9970+EXP(-$K$1*20/250)*C9970</f>
        <v>0</v>
      </c>
      <c r="L9970">
        <f>+(LN(C9970/C9970)+($K$1-$K$2+0.5*F9991^2)*20/250)/F9991/SQRT(20/250)</f>
        <v>2.9165717104468844E-2</v>
      </c>
      <c r="M9970">
        <f>L9970-F9991*SQRT(20/250)</f>
        <v>-2.9165717104468844E-2</v>
      </c>
    </row>
    <row r="9971" spans="1:13" x14ac:dyDescent="0.15">
      <c r="A9971" s="2">
        <v>39884</v>
      </c>
      <c r="B9971" s="1">
        <v>97.86</v>
      </c>
      <c r="C9971" s="1">
        <f t="shared" si="930"/>
        <v>97.86</v>
      </c>
      <c r="D9971">
        <f t="shared" si="931"/>
        <v>4.5835378858609772</v>
      </c>
      <c r="E9971">
        <f t="shared" si="934"/>
        <v>1.2269940189684192E-3</v>
      </c>
      <c r="F9971">
        <f t="shared" si="935"/>
        <v>0.14177723526921479</v>
      </c>
      <c r="G9971" s="4">
        <f t="shared" si="932"/>
        <v>0</v>
      </c>
      <c r="H9971">
        <f>C9971*EXP(-$K$1*(20/250))*NORMSDIST(-M9971)-C9971*EXP(-$K$2*(20/250))*NORMSDIST(-L9971)</f>
        <v>2.2791018927029683</v>
      </c>
      <c r="I9971" s="4">
        <f t="shared" si="933"/>
        <v>2.4399999999999977</v>
      </c>
      <c r="J9971">
        <f>C9971*EXP(-$K$2*(20/250))*NORMSDIST(L9971)-C9971*EXP(-$K$1*(20/250))*NORMSDIST(M9971)</f>
        <v>2.2791018927029683</v>
      </c>
      <c r="K9971">
        <f>+J9971-H9971-EXP(-$K$2*20/250)*C9971+EXP(-$K$1*20/250)*C9971</f>
        <v>0</v>
      </c>
      <c r="L9971">
        <f>+(LN(C9971/C9971)+($K$1-$K$2+0.5*F9992^2)*20/250)/F9992/SQRT(20/250)</f>
        <v>2.9193095791650293E-2</v>
      </c>
      <c r="M9971">
        <f>L9971-F9992*SQRT(20/250)</f>
        <v>-2.9193095791650293E-2</v>
      </c>
    </row>
    <row r="9972" spans="1:13" x14ac:dyDescent="0.15">
      <c r="A9972" s="2">
        <v>39885</v>
      </c>
      <c r="B9972" s="1">
        <v>98.04</v>
      </c>
      <c r="C9972" s="1">
        <f t="shared" si="930"/>
        <v>98.04</v>
      </c>
      <c r="D9972">
        <f t="shared" si="931"/>
        <v>4.5853755586599121</v>
      </c>
      <c r="E9972">
        <f t="shared" si="934"/>
        <v>1.8376727989348751E-3</v>
      </c>
      <c r="F9972">
        <f t="shared" si="935"/>
        <v>0.1408594638582493</v>
      </c>
      <c r="G9972" s="4">
        <f t="shared" si="932"/>
        <v>0</v>
      </c>
      <c r="H9972">
        <f>C9972*EXP(-$K$1*(20/250))*NORMSDIST(-M9972)-C9972*EXP(-$K$2*(20/250))*NORMSDIST(-L9972)</f>
        <v>2.2858851922193182</v>
      </c>
      <c r="I9972" s="4">
        <f t="shared" si="933"/>
        <v>2.0799999999999983</v>
      </c>
      <c r="J9972">
        <f>C9972*EXP(-$K$2*(20/250))*NORMSDIST(L9972)-C9972*EXP(-$K$1*(20/250))*NORMSDIST(M9972)</f>
        <v>2.2858851922193182</v>
      </c>
      <c r="K9972">
        <f>+J9972-H9972-EXP(-$K$2*20/250)*C9972+EXP(-$K$1*20/250)*C9972</f>
        <v>0</v>
      </c>
      <c r="L9972">
        <f>+(LN(C9972/C9972)+($K$1-$K$2+0.5*F9993^2)*20/250)/F9993/SQRT(20/250)</f>
        <v>2.9226235122059855E-2</v>
      </c>
      <c r="M9972">
        <f>L9972-F9993*SQRT(20/250)</f>
        <v>-2.9226235122059848E-2</v>
      </c>
    </row>
    <row r="9973" spans="1:13" x14ac:dyDescent="0.15">
      <c r="A9973" s="2">
        <v>39888</v>
      </c>
      <c r="B9973" s="1">
        <v>98.17</v>
      </c>
      <c r="C9973" s="1">
        <f t="shared" si="930"/>
        <v>98.17</v>
      </c>
      <c r="D9973">
        <f t="shared" si="931"/>
        <v>4.5867006697044301</v>
      </c>
      <c r="E9973">
        <f t="shared" si="934"/>
        <v>1.3251110445180458E-3</v>
      </c>
      <c r="F9973">
        <f t="shared" si="935"/>
        <v>0.13593085357793663</v>
      </c>
      <c r="G9973" s="4">
        <f t="shared" si="932"/>
        <v>0</v>
      </c>
      <c r="H9973">
        <f>C9973*EXP(-$K$1*(20/250))*NORMSDIST(-M9973)-C9973*EXP(-$K$2*(20/250))*NORMSDIST(-L9973)</f>
        <v>2.3301383709866812</v>
      </c>
      <c r="I9973" s="4">
        <f t="shared" si="933"/>
        <v>0.90999999999999659</v>
      </c>
      <c r="J9973">
        <f>C9973*EXP(-$K$2*(20/250))*NORMSDIST(L9973)-C9973*EXP(-$K$1*(20/250))*NORMSDIST(M9973)</f>
        <v>2.3301383709866812</v>
      </c>
      <c r="K9973">
        <f>+J9973-H9973-EXP(-$K$2*20/250)*C9973+EXP(-$K$1*20/250)*C9973</f>
        <v>0</v>
      </c>
      <c r="L9973">
        <f>+(LN(C9973/C9973)+($K$1-$K$2+0.5*F9994^2)*20/250)/F9994/SQRT(20/250)</f>
        <v>2.9752737461884737E-2</v>
      </c>
      <c r="M9973">
        <f>L9973-F9994*SQRT(20/250)</f>
        <v>-2.975273746188473E-2</v>
      </c>
    </row>
    <row r="9974" spans="1:13" x14ac:dyDescent="0.15">
      <c r="A9974" s="2">
        <v>39889</v>
      </c>
      <c r="B9974" s="1">
        <v>98.85</v>
      </c>
      <c r="C9974" s="1">
        <f t="shared" si="930"/>
        <v>98.85</v>
      </c>
      <c r="D9974">
        <f t="shared" si="931"/>
        <v>4.5936035496166259</v>
      </c>
      <c r="E9974">
        <f t="shared" si="934"/>
        <v>6.9028799121957363E-3</v>
      </c>
      <c r="F9974">
        <f t="shared" si="935"/>
        <v>0.13600265715318599</v>
      </c>
      <c r="G9974" s="4">
        <f t="shared" si="932"/>
        <v>0</v>
      </c>
      <c r="H9974">
        <f>C9974*EXP(-$K$1*(20/250))*NORMSDIST(-M9974)-C9974*EXP(-$K$2*(20/250))*NORMSDIST(-L9974)</f>
        <v>2.334203135491066</v>
      </c>
      <c r="I9974" s="4">
        <f t="shared" si="933"/>
        <v>0.52000000000001023</v>
      </c>
      <c r="J9974">
        <f>C9974*EXP(-$K$2*(20/250))*NORMSDIST(L9974)-C9974*EXP(-$K$1*(20/250))*NORMSDIST(M9974)</f>
        <v>2.334203135491066</v>
      </c>
      <c r="K9974">
        <f>+J9974-H9974-EXP(-$K$2*20/250)*C9974+EXP(-$K$1*20/250)*C9974</f>
        <v>0</v>
      </c>
      <c r="L9974">
        <f>+(LN(C9974/C9974)+($K$1-$K$2+0.5*F9995^2)*20/250)/F9995/SQRT(20/250)</f>
        <v>2.9599564818153682E-2</v>
      </c>
      <c r="M9974">
        <f>L9974-F9995*SQRT(20/250)</f>
        <v>-2.9599564818153682E-2</v>
      </c>
    </row>
    <row r="9975" spans="1:13" x14ac:dyDescent="0.15">
      <c r="A9975" s="2">
        <v>39890</v>
      </c>
      <c r="B9975" s="1">
        <v>98.08</v>
      </c>
      <c r="C9975" s="1">
        <f t="shared" si="930"/>
        <v>98.08</v>
      </c>
      <c r="D9975">
        <f t="shared" si="931"/>
        <v>4.5857834721879014</v>
      </c>
      <c r="E9975">
        <f t="shared" si="934"/>
        <v>-7.8200774287244812E-3</v>
      </c>
      <c r="F9975">
        <f t="shared" si="935"/>
        <v>0.1414981829558154</v>
      </c>
      <c r="G9975" s="4">
        <f t="shared" si="932"/>
        <v>0</v>
      </c>
      <c r="H9975">
        <f>C9975*EXP(-$K$1*(20/250))*NORMSDIST(-M9975)-C9975*EXP(-$K$2*(20/250))*NORMSDIST(-L9975)</f>
        <v>2.2939970281657764</v>
      </c>
      <c r="I9975" s="4">
        <f t="shared" si="933"/>
        <v>1.210000000000008</v>
      </c>
      <c r="J9975">
        <f>C9975*EXP(-$K$2*(20/250))*NORMSDIST(L9975)-C9975*EXP(-$K$1*(20/250))*NORMSDIST(M9975)</f>
        <v>2.2939970281657764</v>
      </c>
      <c r="K9975">
        <f>+J9975-H9975-EXP(-$K$2*20/250)*C9975+EXP(-$K$1*20/250)*C9975</f>
        <v>0</v>
      </c>
      <c r="L9975">
        <f>+(LN(C9975/C9975)+($K$1-$K$2+0.5*F9996^2)*20/250)/F9996/SQRT(20/250)</f>
        <v>2.9318013786576714E-2</v>
      </c>
      <c r="M9975">
        <f>L9975-F9996*SQRT(20/250)</f>
        <v>-2.9318013786576721E-2</v>
      </c>
    </row>
    <row r="9976" spans="1:13" x14ac:dyDescent="0.15">
      <c r="A9976" s="2">
        <v>39891</v>
      </c>
      <c r="B9976" s="1">
        <v>93.85</v>
      </c>
      <c r="C9976" s="1">
        <f t="shared" si="930"/>
        <v>93.85</v>
      </c>
      <c r="D9976">
        <f t="shared" si="931"/>
        <v>4.5416977630325182</v>
      </c>
      <c r="E9976">
        <f t="shared" si="934"/>
        <v>-4.4085709155383235E-2</v>
      </c>
      <c r="F9976">
        <f t="shared" si="935"/>
        <v>0.20670485392095722</v>
      </c>
      <c r="G9976" s="4">
        <f t="shared" si="932"/>
        <v>0</v>
      </c>
      <c r="H9976">
        <f>C9976*EXP(-$K$1*(20/250))*NORMSDIST(-M9976)-C9976*EXP(-$K$2*(20/250))*NORMSDIST(-L9976)</f>
        <v>1.3784059246065183</v>
      </c>
      <c r="I9976" s="4">
        <f t="shared" si="933"/>
        <v>5.3599999999999994</v>
      </c>
      <c r="J9976">
        <f>C9976*EXP(-$K$2*(20/250))*NORMSDIST(L9976)-C9976*EXP(-$K$1*(20/250))*NORMSDIST(M9976)</f>
        <v>1.3784059246065183</v>
      </c>
      <c r="K9976">
        <f>+J9976-H9976-EXP(-$K$2*20/250)*C9976+EXP(-$K$1*20/250)*C9976</f>
        <v>0</v>
      </c>
      <c r="L9976">
        <f>+(LN(C9976/C9976)+($K$1-$K$2+0.5*F9997^2)*20/250)/F9997/SQRT(20/250)</f>
        <v>1.8408878084680658E-2</v>
      </c>
      <c r="M9976">
        <f>L9976-F9997*SQRT(20/250)</f>
        <v>-1.8408878084680658E-2</v>
      </c>
    </row>
    <row r="9977" spans="1:13" x14ac:dyDescent="0.15">
      <c r="A9977" s="2">
        <v>39892</v>
      </c>
      <c r="B9977" s="1">
        <v>96.18</v>
      </c>
      <c r="C9977" s="1">
        <f t="shared" si="930"/>
        <v>96.18</v>
      </c>
      <c r="D9977">
        <f t="shared" si="931"/>
        <v>4.566221435849517</v>
      </c>
      <c r="E9977">
        <f t="shared" si="934"/>
        <v>2.4523672816998854E-2</v>
      </c>
      <c r="F9977">
        <f t="shared" si="935"/>
        <v>0.22326286516093183</v>
      </c>
      <c r="G9977" s="4">
        <f t="shared" si="932"/>
        <v>0</v>
      </c>
      <c r="H9977">
        <f>C9977*EXP(-$K$1*(20/250))*NORMSDIST(-M9977)-C9977*EXP(-$K$2*(20/250))*NORMSDIST(-L9977)</f>
        <v>1.1921532647388062</v>
      </c>
      <c r="I9977" s="4">
        <f t="shared" si="933"/>
        <v>2.1099999999999994</v>
      </c>
      <c r="J9977">
        <f>C9977*EXP(-$K$2*(20/250))*NORMSDIST(L9977)-C9977*EXP(-$K$1*(20/250))*NORMSDIST(M9977)</f>
        <v>1.1921532647388062</v>
      </c>
      <c r="K9977">
        <f>+J9977-H9977-EXP(-$K$2*20/250)*C9977+EXP(-$K$1*20/250)*C9977</f>
        <v>0</v>
      </c>
      <c r="L9977">
        <f>+(LN(C9977/C9977)+($K$1-$K$2+0.5*F9998^2)*20/250)/F9998/SQRT(20/250)</f>
        <v>1.5535481835799631E-2</v>
      </c>
      <c r="M9977">
        <f>L9977-F9998*SQRT(20/250)</f>
        <v>-1.5535481835799631E-2</v>
      </c>
    </row>
    <row r="9978" spans="1:13" x14ac:dyDescent="0.15">
      <c r="A9978" s="2">
        <v>39895</v>
      </c>
      <c r="B9978" s="1">
        <v>97.3</v>
      </c>
      <c r="C9978" s="1">
        <f t="shared" si="930"/>
        <v>97.3</v>
      </c>
      <c r="D9978">
        <f t="shared" si="931"/>
        <v>4.577798989191959</v>
      </c>
      <c r="E9978">
        <f t="shared" si="934"/>
        <v>1.1577553342442037E-2</v>
      </c>
      <c r="F9978">
        <f t="shared" si="935"/>
        <v>0.22577414328455947</v>
      </c>
      <c r="G9978" s="4">
        <f t="shared" si="932"/>
        <v>0</v>
      </c>
      <c r="H9978">
        <f>C9978*EXP(-$K$1*(20/250))*NORMSDIST(-M9978)-C9978*EXP(-$K$2*(20/250))*NORMSDIST(-L9978)</f>
        <v>1.1351969359632221</v>
      </c>
      <c r="I9978" s="4">
        <f t="shared" si="933"/>
        <v>1.2999999999999972</v>
      </c>
      <c r="J9978">
        <f>C9978*EXP(-$K$2*(20/250))*NORMSDIST(L9978)-C9978*EXP(-$K$1*(20/250))*NORMSDIST(M9978)</f>
        <v>1.1351969359632221</v>
      </c>
      <c r="K9978">
        <f>+J9978-H9978-EXP(-$K$2*20/250)*C9978+EXP(-$K$1*20/250)*C9978</f>
        <v>0</v>
      </c>
      <c r="L9978">
        <f>+(LN(C9978/C9978)+($K$1-$K$2+0.5*F9999^2)*20/250)/F9999/SQRT(20/250)</f>
        <v>1.4622909283384864E-2</v>
      </c>
      <c r="M9978">
        <f>L9978-F9999*SQRT(20/250)</f>
        <v>-1.4622909283384864E-2</v>
      </c>
    </row>
    <row r="9979" spans="1:13" x14ac:dyDescent="0.15">
      <c r="A9979" s="2">
        <v>39896</v>
      </c>
      <c r="B9979" s="1">
        <v>97.86</v>
      </c>
      <c r="C9979" s="1">
        <f t="shared" si="930"/>
        <v>97.86</v>
      </c>
      <c r="D9979">
        <f t="shared" si="931"/>
        <v>4.5835378858609772</v>
      </c>
      <c r="E9979">
        <f t="shared" si="934"/>
        <v>5.7388966690181675E-3</v>
      </c>
      <c r="F9979">
        <f t="shared" si="935"/>
        <v>0.22509768285830548</v>
      </c>
      <c r="G9979" s="4">
        <f t="shared" si="932"/>
        <v>0</v>
      </c>
      <c r="H9979">
        <f>C9979*EXP(-$K$1*(20/250))*NORMSDIST(-M9979)-C9979*EXP(-$K$2*(20/250))*NORMSDIST(-L9979)</f>
        <v>1.1396808869899857</v>
      </c>
      <c r="I9979" s="4">
        <f t="shared" si="933"/>
        <v>0.28000000000000114</v>
      </c>
      <c r="J9979">
        <f>C9979*EXP(-$K$2*(20/250))*NORMSDIST(L9979)-C9979*EXP(-$K$1*(20/250))*NORMSDIST(M9979)</f>
        <v>1.1396808869899857</v>
      </c>
      <c r="K9979">
        <f>+J9979-H9979-EXP(-$K$2*20/250)*C9979+EXP(-$K$1*20/250)*C9979</f>
        <v>0</v>
      </c>
      <c r="L9979">
        <f>+(LN(C9979/C9979)+($K$1-$K$2+0.5*F10000^2)*20/250)/F10000/SQRT(20/250)</f>
        <v>1.4596657369247168E-2</v>
      </c>
      <c r="M9979">
        <f>L9979-F10000*SQRT(20/250)</f>
        <v>-1.4596657369247168E-2</v>
      </c>
    </row>
    <row r="9980" spans="1:13" x14ac:dyDescent="0.15">
      <c r="A9980" s="2">
        <v>39897</v>
      </c>
      <c r="B9980" s="1">
        <v>97.7</v>
      </c>
      <c r="C9980" s="1">
        <f t="shared" si="930"/>
        <v>97.7</v>
      </c>
      <c r="D9980">
        <f t="shared" si="931"/>
        <v>4.5819015590487373</v>
      </c>
      <c r="E9980">
        <f t="shared" si="934"/>
        <v>-1.6363268122399077E-3</v>
      </c>
      <c r="F9980">
        <f t="shared" si="935"/>
        <v>0.21445278959328162</v>
      </c>
      <c r="G9980" s="4">
        <f t="shared" si="932"/>
        <v>0</v>
      </c>
      <c r="H9980">
        <f>C9980*EXP(-$K$1*(20/250))*NORMSDIST(-M9980)-C9980*EXP(-$K$2*(20/250))*NORMSDIST(-L9980)</f>
        <v>1.1408752762875025</v>
      </c>
      <c r="I9980" s="4">
        <f t="shared" si="933"/>
        <v>0.17999999999999261</v>
      </c>
      <c r="J9980">
        <f>C9980*EXP(-$K$2*(20/250))*NORMSDIST(L9980)-C9980*EXP(-$K$1*(20/250))*NORMSDIST(M9980)</f>
        <v>1.1408752762875025</v>
      </c>
      <c r="K9980">
        <f>+J9980-H9980-EXP(-$K$2*20/250)*C9980+EXP(-$K$1*20/250)*C9980</f>
        <v>0</v>
      </c>
      <c r="L9980">
        <f>+(LN(C9980/C9980)+($K$1-$K$2+0.5*F10001^2)*20/250)/F10001/SQRT(20/250)</f>
        <v>1.4635887017384011E-2</v>
      </c>
      <c r="M9980">
        <f>L9980-F10001*SQRT(20/250)</f>
        <v>-1.4635887017384015E-2</v>
      </c>
    </row>
    <row r="9981" spans="1:13" x14ac:dyDescent="0.15">
      <c r="A9981" s="2">
        <v>39898</v>
      </c>
      <c r="B9981" s="1">
        <v>98.47</v>
      </c>
      <c r="C9981" s="1">
        <f t="shared" si="930"/>
        <v>98.47</v>
      </c>
      <c r="D9981">
        <f t="shared" si="931"/>
        <v>4.589751933259711</v>
      </c>
      <c r="E9981">
        <f t="shared" si="934"/>
        <v>7.8503742109736763E-3</v>
      </c>
      <c r="F9981">
        <f t="shared" si="935"/>
        <v>0.21458674229409502</v>
      </c>
      <c r="G9981" s="4">
        <f t="shared" si="932"/>
        <v>1.3900000000000006</v>
      </c>
      <c r="H9981">
        <f>C9981*EXP(-$K$1*(20/250))*NORMSDIST(-M9981)-C9981*EXP(-$K$2*(20/250))*NORMSDIST(-L9981)</f>
        <v>1.147355522575296</v>
      </c>
      <c r="I9981" s="4">
        <f t="shared" si="933"/>
        <v>0</v>
      </c>
      <c r="J9981">
        <f>C9981*EXP(-$K$2*(20/250))*NORMSDIST(L9981)-C9981*EXP(-$K$1*(20/250))*NORMSDIST(M9981)</f>
        <v>1.147355522575296</v>
      </c>
      <c r="K9981">
        <f>+J9981-H9981-EXP(-$K$2*20/250)*C9981+EXP(-$K$1*20/250)*C9981</f>
        <v>0</v>
      </c>
      <c r="L9981">
        <f>+(LN(C9981/C9981)+($K$1-$K$2+0.5*F10002^2)*20/250)/F10002/SQRT(20/250)</f>
        <v>1.4603920095727047E-2</v>
      </c>
      <c r="M9981">
        <f>L9981-F10002*SQRT(20/250)</f>
        <v>-1.460392009572704E-2</v>
      </c>
    </row>
    <row r="9982" spans="1:13" x14ac:dyDescent="0.15">
      <c r="A9982" s="2">
        <v>39899</v>
      </c>
      <c r="B9982" s="1">
        <v>97.99</v>
      </c>
      <c r="C9982" s="1">
        <f t="shared" si="930"/>
        <v>97.99</v>
      </c>
      <c r="D9982">
        <f t="shared" si="931"/>
        <v>4.5848654326477272</v>
      </c>
      <c r="E9982">
        <f t="shared" si="934"/>
        <v>-4.8865006119838128E-3</v>
      </c>
      <c r="F9982">
        <f t="shared" si="935"/>
        <v>0.21087363260983055</v>
      </c>
      <c r="G9982" s="4">
        <f t="shared" si="932"/>
        <v>1.4200000000000017</v>
      </c>
      <c r="H9982">
        <f>C9982*EXP(-$K$1*(20/250))*NORMSDIST(-M9982)-C9982*EXP(-$K$2*(20/250))*NORMSDIST(-L9982)</f>
        <v>1.1439977777232144</v>
      </c>
      <c r="I9982" s="4">
        <f t="shared" si="933"/>
        <v>0</v>
      </c>
      <c r="J9982">
        <f>C9982*EXP(-$K$2*(20/250))*NORMSDIST(L9982)-C9982*EXP(-$K$1*(20/250))*NORMSDIST(M9982)</f>
        <v>1.1439977777232144</v>
      </c>
      <c r="K9982">
        <f>+J9982-H9982-EXP(-$K$2*20/250)*C9982+EXP(-$K$1*20/250)*C9982</f>
        <v>0</v>
      </c>
      <c r="L9982">
        <f>+(LN(C9982/C9982)+($K$1-$K$2+0.5*F10003^2)*20/250)/F10003/SQRT(20/250)</f>
        <v>1.4632511000068564E-2</v>
      </c>
      <c r="M9982">
        <f>L9982-F10003*SQRT(20/250)</f>
        <v>-1.4632511000068568E-2</v>
      </c>
    </row>
    <row r="9983" spans="1:13" x14ac:dyDescent="0.15">
      <c r="A9983" s="2">
        <v>39902</v>
      </c>
      <c r="B9983" s="1">
        <v>97.44</v>
      </c>
      <c r="C9983" s="1">
        <f t="shared" si="930"/>
        <v>97.44</v>
      </c>
      <c r="D9983">
        <f t="shared" si="931"/>
        <v>4.5792368039615869</v>
      </c>
      <c r="E9983">
        <f t="shared" si="934"/>
        <v>-5.6286286861402246E-3</v>
      </c>
      <c r="F9983">
        <f t="shared" si="935"/>
        <v>0.20982369411978266</v>
      </c>
      <c r="G9983" s="4">
        <f t="shared" si="932"/>
        <v>0.95000000000000284</v>
      </c>
      <c r="H9983">
        <f>C9983*EXP(-$K$1*(20/250))*NORMSDIST(-M9983)-C9983*EXP(-$K$2*(20/250))*NORMSDIST(-L9983)</f>
        <v>1.1205693552928153</v>
      </c>
      <c r="I9983" s="4">
        <f t="shared" si="933"/>
        <v>0</v>
      </c>
      <c r="J9983">
        <f>C9983*EXP(-$K$2*(20/250))*NORMSDIST(L9983)-C9983*EXP(-$K$1*(20/250))*NORMSDIST(M9983)</f>
        <v>1.1205693552928153</v>
      </c>
      <c r="K9983">
        <f>+J9983-H9983-EXP(-$K$2*20/250)*C9983+EXP(-$K$1*20/250)*C9983</f>
        <v>0</v>
      </c>
      <c r="L9983">
        <f>+(LN(C9983/C9983)+($K$1-$K$2+0.5*F10004^2)*20/250)/F10004/SQRT(20/250)</f>
        <v>1.4413731984364457E-2</v>
      </c>
      <c r="M9983">
        <f>L9983-F10004*SQRT(20/250)</f>
        <v>-1.4413731984364461E-2</v>
      </c>
    </row>
    <row r="9984" spans="1:13" x14ac:dyDescent="0.15">
      <c r="A9984" s="2">
        <v>39903</v>
      </c>
      <c r="B9984" s="1">
        <v>99.15</v>
      </c>
      <c r="C9984" s="1">
        <f t="shared" si="930"/>
        <v>99.15</v>
      </c>
      <c r="D9984">
        <f t="shared" si="931"/>
        <v>4.5966338549658055</v>
      </c>
      <c r="E9984">
        <f t="shared" si="934"/>
        <v>1.7397051004218511E-2</v>
      </c>
      <c r="F9984">
        <f t="shared" si="935"/>
        <v>0.21712900506179553</v>
      </c>
      <c r="G9984" s="4">
        <f t="shared" si="932"/>
        <v>2.1800000000000068</v>
      </c>
      <c r="H9984">
        <f>C9984*EXP(-$K$1*(20/250))*NORMSDIST(-M9984)-C9984*EXP(-$K$2*(20/250))*NORMSDIST(-L9984)</f>
        <v>0.91405723354991153</v>
      </c>
      <c r="I9984" s="4">
        <f t="shared" si="933"/>
        <v>0</v>
      </c>
      <c r="J9984">
        <f>C9984*EXP(-$K$2*(20/250))*NORMSDIST(L9984)-C9984*EXP(-$K$1*(20/250))*NORMSDIST(M9984)</f>
        <v>0.91405723354991153</v>
      </c>
      <c r="K9984">
        <f>+J9984-H9984-EXP(-$K$2*20/250)*C9984+EXP(-$K$1*20/250)*C9984</f>
        <v>0</v>
      </c>
      <c r="L9984">
        <f>+(LN(C9984/C9984)+($K$1-$K$2+0.5*F10005^2)*20/250)/F10005/SQRT(20/250)</f>
        <v>1.1554476489470075E-2</v>
      </c>
      <c r="M9984">
        <f>L9984-F10005*SQRT(20/250)</f>
        <v>-1.1554476489470071E-2</v>
      </c>
    </row>
    <row r="9985" spans="1:13" x14ac:dyDescent="0.15">
      <c r="A9985" s="2">
        <v>39904</v>
      </c>
      <c r="B9985" s="1">
        <v>98.93</v>
      </c>
      <c r="C9985" s="1">
        <f t="shared" si="930"/>
        <v>98.93</v>
      </c>
      <c r="D9985">
        <f t="shared" si="931"/>
        <v>4.5944125293351314</v>
      </c>
      <c r="E9985">
        <f t="shared" si="934"/>
        <v>-2.2213256306740092E-3</v>
      </c>
      <c r="F9985">
        <f t="shared" si="935"/>
        <v>0.21477457283942639</v>
      </c>
      <c r="G9985" s="4">
        <f t="shared" si="932"/>
        <v>0.17000000000000171</v>
      </c>
      <c r="H9985">
        <f>C9985*EXP(-$K$1*(20/250))*NORMSDIST(-M9985)-C9985*EXP(-$K$2*(20/250))*NORMSDIST(-L9985)</f>
        <v>1.1754257267355399</v>
      </c>
      <c r="I9985" s="4">
        <f t="shared" si="933"/>
        <v>0</v>
      </c>
      <c r="J9985">
        <f>C9985*EXP(-$K$2*(20/250))*NORMSDIST(L9985)-C9985*EXP(-$K$1*(20/250))*NORMSDIST(M9985)</f>
        <v>1.1754257267355399</v>
      </c>
      <c r="K9985">
        <f>+J9985-H9985-EXP(-$K$2*20/250)*C9985+EXP(-$K$1*20/250)*C9985</f>
        <v>0</v>
      </c>
      <c r="L9985">
        <f>+(LN(C9985/C9985)+($K$1-$K$2+0.5*F10006^2)*20/250)/F10006/SQRT(20/250)</f>
        <v>1.4891662083524243E-2</v>
      </c>
      <c r="M9985">
        <f>L9985-F10006*SQRT(20/250)</f>
        <v>-1.4891662083524243E-2</v>
      </c>
    </row>
    <row r="9986" spans="1:13" x14ac:dyDescent="0.15">
      <c r="A9986" s="2">
        <v>39905</v>
      </c>
      <c r="B9986" s="1">
        <v>99.48</v>
      </c>
      <c r="C9986" s="1">
        <f t="shared" si="930"/>
        <v>99.48</v>
      </c>
      <c r="D9986">
        <f t="shared" si="931"/>
        <v>4.5999566189352041</v>
      </c>
      <c r="E9986">
        <f t="shared" si="934"/>
        <v>5.544089600072688E-3</v>
      </c>
      <c r="F9986">
        <f t="shared" si="935"/>
        <v>0.21157175008014822</v>
      </c>
      <c r="G9986" s="4">
        <f t="shared" si="932"/>
        <v>0.24000000000000909</v>
      </c>
      <c r="H9986">
        <f>C9986*EXP(-$K$1*(20/250))*NORMSDIST(-M9986)-C9986*EXP(-$K$2*(20/250))*NORMSDIST(-L9986)</f>
        <v>1.1770431373540617</v>
      </c>
      <c r="I9986" s="4">
        <f t="shared" si="933"/>
        <v>0</v>
      </c>
      <c r="J9986">
        <f>C9986*EXP(-$K$2*(20/250))*NORMSDIST(L9986)-C9986*EXP(-$K$1*(20/250))*NORMSDIST(M9986)</f>
        <v>1.1770431373540617</v>
      </c>
      <c r="K9986">
        <f>+J9986-H9986-EXP(-$K$2*20/250)*C9986+EXP(-$K$1*20/250)*C9986</f>
        <v>0</v>
      </c>
      <c r="L9986">
        <f>+(LN(C9986/C9986)+($K$1-$K$2+0.5*F10007^2)*20/250)/F10007/SQRT(20/250)</f>
        <v>1.4829703213425699E-2</v>
      </c>
      <c r="M9986">
        <f>L9986-F10007*SQRT(20/250)</f>
        <v>-1.4829703213425699E-2</v>
      </c>
    </row>
    <row r="9987" spans="1:13" x14ac:dyDescent="0.15">
      <c r="A9987" s="2">
        <v>39906</v>
      </c>
      <c r="B9987" s="1">
        <v>99.94</v>
      </c>
      <c r="C9987" s="1">
        <f t="shared" si="930"/>
        <v>99.94</v>
      </c>
      <c r="D9987">
        <f t="shared" si="931"/>
        <v>4.6045700059160586</v>
      </c>
      <c r="E9987">
        <f t="shared" si="934"/>
        <v>4.6133869808544503E-3</v>
      </c>
      <c r="F9987">
        <f t="shared" si="935"/>
        <v>0.20866085997072692</v>
      </c>
      <c r="G9987" s="4">
        <f t="shared" si="932"/>
        <v>0.81999999999999318</v>
      </c>
      <c r="H9987">
        <f>C9987*EXP(-$K$1*(20/250))*NORMSDIST(-M9987)-C9987*EXP(-$K$2*(20/250))*NORMSDIST(-L9987)</f>
        <v>1.1670800173910223</v>
      </c>
      <c r="I9987" s="4">
        <f t="shared" si="933"/>
        <v>0</v>
      </c>
      <c r="J9987">
        <f>C9987*EXP(-$K$2*(20/250))*NORMSDIST(L9987)-C9987*EXP(-$K$1*(20/250))*NORMSDIST(M9987)</f>
        <v>1.1670800173910223</v>
      </c>
      <c r="K9987">
        <f>+J9987-H9987-EXP(-$K$2*20/250)*C9987+EXP(-$K$1*20/250)*C9987</f>
        <v>0</v>
      </c>
      <c r="L9987">
        <f>+(LN(C9987/C9987)+($K$1-$K$2+0.5*F10008^2)*20/250)/F10008/SQRT(20/250)</f>
        <v>1.4636482998626132E-2</v>
      </c>
      <c r="M9987">
        <f>L9987-F10008*SQRT(20/250)</f>
        <v>-1.4636482998626132E-2</v>
      </c>
    </row>
    <row r="9988" spans="1:13" x14ac:dyDescent="0.15">
      <c r="A9988" s="2">
        <v>39909</v>
      </c>
      <c r="B9988" s="1">
        <v>100.65</v>
      </c>
      <c r="C9988" s="1">
        <f t="shared" si="930"/>
        <v>100.65</v>
      </c>
      <c r="D9988">
        <f t="shared" si="931"/>
        <v>4.6116491520858007</v>
      </c>
      <c r="E9988">
        <f t="shared" si="934"/>
        <v>7.0791461697421454E-3</v>
      </c>
      <c r="F9988">
        <f t="shared" si="935"/>
        <v>0.20882941380811962</v>
      </c>
      <c r="G9988" s="4">
        <f t="shared" si="932"/>
        <v>1.8900000000000006</v>
      </c>
      <c r="H9988">
        <f>C9988*EXP(-$K$1*(20/250))*NORMSDIST(-M9988)-C9988*EXP(-$K$2*(20/250))*NORMSDIST(-L9988)</f>
        <v>1.1400336973356318</v>
      </c>
      <c r="I9988" s="4">
        <f t="shared" si="933"/>
        <v>0</v>
      </c>
      <c r="J9988">
        <f>C9988*EXP(-$K$2*(20/250))*NORMSDIST(L9988)-C9988*EXP(-$K$1*(20/250))*NORMSDIST(M9988)</f>
        <v>1.1400336973356318</v>
      </c>
      <c r="K9988">
        <f>+J9988-H9988-EXP(-$K$2*20/250)*C9988+EXP(-$K$1*20/250)*C9988</f>
        <v>0</v>
      </c>
      <c r="L9988">
        <f>+(LN(C9988/C9988)+($K$1-$K$2+0.5*F10009^2)*20/250)/F10009/SQRT(20/250)</f>
        <v>1.4196406792241909E-2</v>
      </c>
      <c r="M9988">
        <f>L9988-F10009*SQRT(20/250)</f>
        <v>-1.4196406792241909E-2</v>
      </c>
    </row>
    <row r="9989" spans="1:13" x14ac:dyDescent="0.15">
      <c r="A9989" s="2">
        <v>39910</v>
      </c>
      <c r="B9989" s="1">
        <v>100.71</v>
      </c>
      <c r="C9989" s="1">
        <f t="shared" si="930"/>
        <v>100.71</v>
      </c>
      <c r="D9989">
        <f t="shared" si="931"/>
        <v>4.6122450996600532</v>
      </c>
      <c r="E9989">
        <f t="shared" si="934"/>
        <v>5.9594757425251998E-4</v>
      </c>
      <c r="F9989">
        <f t="shared" si="935"/>
        <v>0.20642042814938388</v>
      </c>
      <c r="G9989" s="4">
        <f t="shared" si="932"/>
        <v>2.1099999999999994</v>
      </c>
      <c r="H9989">
        <f>C9989*EXP(-$K$1*(20/250))*NORMSDIST(-M9989)-C9989*EXP(-$K$2*(20/250))*NORMSDIST(-L9989)</f>
        <v>1.139323365773194</v>
      </c>
      <c r="I9989" s="4">
        <f t="shared" si="933"/>
        <v>0</v>
      </c>
      <c r="J9989">
        <f>C9989*EXP(-$K$2*(20/250))*NORMSDIST(L9989)-C9989*EXP(-$K$1*(20/250))*NORMSDIST(M9989)</f>
        <v>1.139323365773194</v>
      </c>
      <c r="K9989">
        <f>+J9989-H9989-EXP(-$K$2*20/250)*C9989+EXP(-$K$1*20/250)*C9989</f>
        <v>0</v>
      </c>
      <c r="L9989">
        <f>+(LN(C9989/C9989)+($K$1-$K$2+0.5*F10010^2)*20/250)/F10010/SQRT(20/250)</f>
        <v>1.4179107619134431E-2</v>
      </c>
      <c r="M9989">
        <f>L9989-F10010*SQRT(20/250)</f>
        <v>-1.4179107619134435E-2</v>
      </c>
    </row>
    <row r="9990" spans="1:13" x14ac:dyDescent="0.15">
      <c r="A9990" s="2">
        <v>39911</v>
      </c>
      <c r="B9990" s="1">
        <v>99.95</v>
      </c>
      <c r="C9990" s="1">
        <f t="shared" si="930"/>
        <v>99.95</v>
      </c>
      <c r="D9990">
        <f t="shared" si="931"/>
        <v>4.6046700609464093</v>
      </c>
      <c r="E9990">
        <f t="shared" si="934"/>
        <v>-7.5750387136439556E-3</v>
      </c>
      <c r="F9990">
        <f t="shared" si="935"/>
        <v>0.20757092037961128</v>
      </c>
      <c r="G9990" s="4">
        <f t="shared" si="932"/>
        <v>0.95000000000000284</v>
      </c>
      <c r="H9990">
        <f>C9990*EXP(-$K$1*(20/250))*NORMSDIST(-M9990)-C9990*EXP(-$K$2*(20/250))*NORMSDIST(-L9990)</f>
        <v>1.1137375993471963</v>
      </c>
      <c r="I9990" s="4">
        <f t="shared" si="933"/>
        <v>0</v>
      </c>
      <c r="J9990">
        <f>C9990*EXP(-$K$2*(20/250))*NORMSDIST(L9990)-C9990*EXP(-$K$1*(20/250))*NORMSDIST(M9990)</f>
        <v>1.1137375993471963</v>
      </c>
      <c r="K9990">
        <f>+J9990-H9990-EXP(-$K$2*20/250)*C9990+EXP(-$K$1*20/250)*C9990</f>
        <v>0</v>
      </c>
      <c r="L9990">
        <f>+(LN(C9990/C9990)+($K$1-$K$2+0.5*F10011^2)*20/250)/F10011/SQRT(20/250)</f>
        <v>1.3966067594740336E-2</v>
      </c>
      <c r="M9990">
        <f>L9990-F10011*SQRT(20/250)</f>
        <v>-1.3966067594740336E-2</v>
      </c>
    </row>
    <row r="9991" spans="1:13" x14ac:dyDescent="0.15">
      <c r="A9991" s="2">
        <v>39912</v>
      </c>
      <c r="B9991" s="1">
        <v>100.43</v>
      </c>
      <c r="C9991" s="1">
        <f t="shared" si="930"/>
        <v>100.43</v>
      </c>
      <c r="D9991">
        <f t="shared" si="931"/>
        <v>4.6094609674052478</v>
      </c>
      <c r="E9991">
        <f t="shared" si="934"/>
        <v>4.7909064588385064E-3</v>
      </c>
      <c r="F9991">
        <f t="shared" si="935"/>
        <v>0.20623276342738397</v>
      </c>
      <c r="G9991" s="4">
        <f t="shared" si="932"/>
        <v>1.4200000000000017</v>
      </c>
      <c r="H9991">
        <f>C9991*EXP(-$K$1*(20/250))*NORMSDIST(-M9991)-C9991*EXP(-$K$2*(20/250))*NORMSDIST(-L9991)</f>
        <v>1.0986363897978748</v>
      </c>
      <c r="I9991" s="4">
        <f t="shared" si="933"/>
        <v>0</v>
      </c>
      <c r="J9991">
        <f>C9991*EXP(-$K$2*(20/250))*NORMSDIST(L9991)-C9991*EXP(-$K$1*(20/250))*NORMSDIST(M9991)</f>
        <v>1.0986363897978748</v>
      </c>
      <c r="K9991">
        <f>+J9991-H9991-EXP(-$K$2*20/250)*C9991+EXP(-$K$1*20/250)*C9991</f>
        <v>0</v>
      </c>
      <c r="L9991">
        <f>+(LN(C9991/C9991)+($K$1-$K$2+0.5*F10012^2)*20/250)/F10012/SQRT(20/250)</f>
        <v>1.3710839991001074E-2</v>
      </c>
      <c r="M9991">
        <f>L9991-F10012*SQRT(20/250)</f>
        <v>-1.3710839991001074E-2</v>
      </c>
    </row>
    <row r="9992" spans="1:13" x14ac:dyDescent="0.15">
      <c r="A9992" s="2">
        <v>39913</v>
      </c>
      <c r="B9992" s="1">
        <v>100.3</v>
      </c>
      <c r="C9992" s="1">
        <f t="shared" si="930"/>
        <v>100.3</v>
      </c>
      <c r="D9992">
        <f t="shared" si="931"/>
        <v>4.60816569496789</v>
      </c>
      <c r="E9992">
        <f t="shared" si="934"/>
        <v>-1.2952724373578306E-3</v>
      </c>
      <c r="F9992">
        <f t="shared" si="935"/>
        <v>0.20642635998104386</v>
      </c>
      <c r="G9992" s="4">
        <f t="shared" si="932"/>
        <v>2.8499999999999943</v>
      </c>
      <c r="H9992">
        <f>C9992*EXP(-$K$1*(20/250))*NORMSDIST(-M9992)-C9992*EXP(-$K$2*(20/250))*NORMSDIST(-L9992)</f>
        <v>1.2478303092077212</v>
      </c>
      <c r="I9992" s="4">
        <f t="shared" si="933"/>
        <v>0</v>
      </c>
      <c r="J9992">
        <f>C9992*EXP(-$K$2*(20/250))*NORMSDIST(L9992)-C9992*EXP(-$K$1*(20/250))*NORMSDIST(M9992)</f>
        <v>1.2478303092077212</v>
      </c>
      <c r="K9992">
        <f>+J9992-H9992-EXP(-$K$2*20/250)*C9992+EXP(-$K$1*20/250)*C9992</f>
        <v>0</v>
      </c>
      <c r="L9992">
        <f>+(LN(C9992/C9992)+($K$1-$K$2+0.5*F10013^2)*20/250)/F10013/SQRT(20/250)</f>
        <v>1.5593088178386482E-2</v>
      </c>
      <c r="M9992">
        <f>L9992-F10013*SQRT(20/250)</f>
        <v>-1.5593088178386482E-2</v>
      </c>
    </row>
    <row r="9993" spans="1:13" x14ac:dyDescent="0.15">
      <c r="A9993" s="2">
        <v>39916</v>
      </c>
      <c r="B9993" s="1">
        <v>100.12</v>
      </c>
      <c r="C9993" s="1">
        <f t="shared" ref="C9993:C10056" si="936">_xlfn.IFNA(B9993,C9992)</f>
        <v>100.12</v>
      </c>
      <c r="D9993">
        <f t="shared" ref="D9993:D10056" si="937">+LN(C9993)</f>
        <v>4.6063694665635735</v>
      </c>
      <c r="E9993">
        <f t="shared" si="934"/>
        <v>-1.79622840431648E-3</v>
      </c>
      <c r="F9993">
        <f t="shared" si="935"/>
        <v>0.20666069043360966</v>
      </c>
      <c r="G9993" s="4">
        <f t="shared" ref="G9993:G10056" si="938">+IF(C10014&lt;C9993,-C10014+C9993,0)</f>
        <v>3.5300000000000011</v>
      </c>
      <c r="H9993">
        <f>C9993*EXP(-$K$1*(20/250))*NORMSDIST(-M9993)-C9993*EXP(-$K$2*(20/250))*NORMSDIST(-L9993)</f>
        <v>1.2794288666333102</v>
      </c>
      <c r="I9993" s="4">
        <f t="shared" ref="I9993:I10056" si="939">+IF(C10014&gt;C9993,C10014-C9993,0)</f>
        <v>0</v>
      </c>
      <c r="J9993">
        <f>C9993*EXP(-$K$2*(20/250))*NORMSDIST(L9993)-C9993*EXP(-$K$1*(20/250))*NORMSDIST(M9993)</f>
        <v>1.2794288666333102</v>
      </c>
      <c r="K9993">
        <f>+J9993-H9993-EXP(-$K$2*20/250)*C9993+EXP(-$K$1*20/250)*C9993</f>
        <v>0</v>
      </c>
      <c r="L9993">
        <f>+(LN(C9993/C9993)+($K$1-$K$2+0.5*F10014^2)*20/250)/F10014/SQRT(20/250)</f>
        <v>1.6016728393868446E-2</v>
      </c>
      <c r="M9993">
        <f>L9993-F10014*SQRT(20/250)</f>
        <v>-1.6016728393868439E-2</v>
      </c>
    </row>
    <row r="9994" spans="1:13" x14ac:dyDescent="0.15">
      <c r="A9994" s="2">
        <v>39917</v>
      </c>
      <c r="B9994" s="1">
        <v>99.08</v>
      </c>
      <c r="C9994" s="1">
        <f t="shared" si="936"/>
        <v>99.08</v>
      </c>
      <c r="D9994">
        <f t="shared" si="937"/>
        <v>4.595927604621159</v>
      </c>
      <c r="E9994">
        <f t="shared" ref="E9994:E10057" si="940">+D9994-D9993</f>
        <v>-1.0441861942414477E-2</v>
      </c>
      <c r="F9994">
        <f t="shared" si="935"/>
        <v>0.21038362418161724</v>
      </c>
      <c r="G9994" s="4">
        <f t="shared" si="938"/>
        <v>3.3299999999999983</v>
      </c>
      <c r="H9994">
        <f>C9994*EXP(-$K$1*(20/250))*NORMSDIST(-M9994)-C9994*EXP(-$K$2*(20/250))*NORMSDIST(-L9994)</f>
        <v>1.2493454954638494</v>
      </c>
      <c r="I9994" s="4">
        <f t="shared" si="939"/>
        <v>0</v>
      </c>
      <c r="J9994">
        <f>C9994*EXP(-$K$2*(20/250))*NORMSDIST(L9994)-C9994*EXP(-$K$1*(20/250))*NORMSDIST(M9994)</f>
        <v>1.2493454954638494</v>
      </c>
      <c r="K9994">
        <f>+J9994-H9994-EXP(-$K$2*20/250)*C9994+EXP(-$K$1*20/250)*C9994</f>
        <v>0</v>
      </c>
      <c r="L9994">
        <f>+(LN(C9994/C9994)+($K$1-$K$2+0.5*F10015^2)*20/250)/F10015/SQRT(20/250)</f>
        <v>1.5804274889336365E-2</v>
      </c>
      <c r="M9994">
        <f>L9994-F10015*SQRT(20/250)</f>
        <v>-1.5804274889336365E-2</v>
      </c>
    </row>
    <row r="9995" spans="1:13" x14ac:dyDescent="0.15">
      <c r="A9995" s="2">
        <v>39918</v>
      </c>
      <c r="B9995" s="1">
        <v>99.37</v>
      </c>
      <c r="C9995" s="1">
        <f t="shared" si="936"/>
        <v>99.37</v>
      </c>
      <c r="D9995">
        <f t="shared" si="937"/>
        <v>4.5988502572432717</v>
      </c>
      <c r="E9995">
        <f t="shared" si="940"/>
        <v>2.9226526221126647E-3</v>
      </c>
      <c r="F9995">
        <f t="shared" si="935"/>
        <v>0.20930053003087226</v>
      </c>
      <c r="G9995" s="4">
        <f t="shared" si="938"/>
        <v>3.75</v>
      </c>
      <c r="H9995">
        <f>C9995*EXP(-$K$1*(20/250))*NORMSDIST(-M9995)-C9995*EXP(-$K$2*(20/250))*NORMSDIST(-L9995)</f>
        <v>1.2394428746971755</v>
      </c>
      <c r="I9995" s="4">
        <f t="shared" si="939"/>
        <v>0</v>
      </c>
      <c r="J9995">
        <f>C9995*EXP(-$K$2*(20/250))*NORMSDIST(L9995)-C9995*EXP(-$K$1*(20/250))*NORMSDIST(M9995)</f>
        <v>1.2394428746971755</v>
      </c>
      <c r="K9995">
        <f>+J9995-H9995-EXP(-$K$2*20/250)*C9995+EXP(-$K$1*20/250)*C9995</f>
        <v>0</v>
      </c>
      <c r="L9995">
        <f>+(LN(C9995/C9995)+($K$1-$K$2+0.5*F10016^2)*20/250)/F10016/SQRT(20/250)</f>
        <v>1.563323490611767E-2</v>
      </c>
      <c r="M9995">
        <f>L9995-F10016*SQRT(20/250)</f>
        <v>-1.563323490611767E-2</v>
      </c>
    </row>
    <row r="9996" spans="1:13" x14ac:dyDescent="0.15">
      <c r="A9996" s="2">
        <v>39919</v>
      </c>
      <c r="B9996" s="1">
        <v>99.29</v>
      </c>
      <c r="C9996" s="1">
        <f t="shared" si="936"/>
        <v>99.29</v>
      </c>
      <c r="D9996">
        <f t="shared" si="937"/>
        <v>4.5980448610455031</v>
      </c>
      <c r="E9996">
        <f t="shared" si="940"/>
        <v>-8.0539619776853755E-4</v>
      </c>
      <c r="F9996">
        <f t="shared" si="935"/>
        <v>0.20730966359409086</v>
      </c>
      <c r="G9996" s="4">
        <f t="shared" si="938"/>
        <v>4.4000000000000057</v>
      </c>
      <c r="H9996">
        <f>C9996*EXP(-$K$1*(20/250))*NORMSDIST(-M9996)-C9996*EXP(-$K$2*(20/250))*NORMSDIST(-L9996)</f>
        <v>1.2577496942772655</v>
      </c>
      <c r="I9996" s="4">
        <f t="shared" si="939"/>
        <v>0</v>
      </c>
      <c r="J9996">
        <f>C9996*EXP(-$K$2*(20/250))*NORMSDIST(L9996)-C9996*EXP(-$K$1*(20/250))*NORMSDIST(M9996)</f>
        <v>1.2577496942772655</v>
      </c>
      <c r="K9996">
        <f>+J9996-H9996-EXP(-$K$2*20/250)*C9996+EXP(-$K$1*20/250)*C9996</f>
        <v>0</v>
      </c>
      <c r="L9996">
        <f>+(LN(C9996/C9996)+($K$1-$K$2+0.5*F10017^2)*20/250)/F10017/SQRT(20/250)</f>
        <v>1.5876943303114715E-2</v>
      </c>
      <c r="M9996">
        <f>L9996-F10017*SQRT(20/250)</f>
        <v>-1.5876943303114715E-2</v>
      </c>
    </row>
    <row r="9997" spans="1:13" x14ac:dyDescent="0.15">
      <c r="A9997" s="2">
        <v>39920</v>
      </c>
      <c r="B9997" s="1">
        <v>99.21</v>
      </c>
      <c r="C9997" s="1">
        <f t="shared" si="936"/>
        <v>99.21</v>
      </c>
      <c r="D9997">
        <f t="shared" si="937"/>
        <v>4.5972388156618109</v>
      </c>
      <c r="E9997">
        <f t="shared" si="940"/>
        <v>-8.0604538369222212E-4</v>
      </c>
      <c r="F9997">
        <f t="shared" si="935"/>
        <v>0.13017042527714118</v>
      </c>
      <c r="G9997" s="4">
        <f t="shared" si="938"/>
        <v>3.1599999999999966</v>
      </c>
      <c r="H9997">
        <f>C9997*EXP(-$K$1*(20/250))*NORMSDIST(-M9997)-C9997*EXP(-$K$2*(20/250))*NORMSDIST(-L9997)</f>
        <v>1.3728358788253132</v>
      </c>
      <c r="I9997" s="4">
        <f t="shared" si="939"/>
        <v>0</v>
      </c>
      <c r="J9997">
        <f>C9997*EXP(-$K$2*(20/250))*NORMSDIST(L9997)-C9997*EXP(-$K$1*(20/250))*NORMSDIST(M9997)</f>
        <v>1.3728358788253132</v>
      </c>
      <c r="K9997">
        <f>+J9997-H9997-EXP(-$K$2*20/250)*C9997+EXP(-$K$1*20/250)*C9997</f>
        <v>0</v>
      </c>
      <c r="L9997">
        <f>+(LN(C9997/C9997)+($K$1-$K$2+0.5*F10018^2)*20/250)/F10018/SQRT(20/250)</f>
        <v>1.7343824988324832E-2</v>
      </c>
      <c r="M9997">
        <f>L9997-F10018*SQRT(20/250)</f>
        <v>-1.7343824988324832E-2</v>
      </c>
    </row>
    <row r="9998" spans="1:13" x14ac:dyDescent="0.15">
      <c r="A9998" s="2">
        <v>39923</v>
      </c>
      <c r="B9998" s="1">
        <v>98.29</v>
      </c>
      <c r="C9998" s="1">
        <f t="shared" si="936"/>
        <v>98.29</v>
      </c>
      <c r="D9998">
        <f t="shared" si="937"/>
        <v>4.5879222925785381</v>
      </c>
      <c r="E9998">
        <f t="shared" si="940"/>
        <v>-9.3165230832727985E-3</v>
      </c>
      <c r="F9998">
        <f t="shared" si="935"/>
        <v>0.10985244555094353</v>
      </c>
      <c r="G9998" s="4">
        <f t="shared" si="938"/>
        <v>2.1900000000000119</v>
      </c>
      <c r="H9998">
        <f>C9998*EXP(-$K$1*(20/250))*NORMSDIST(-M9998)-C9998*EXP(-$K$2*(20/250))*NORMSDIST(-L9998)</f>
        <v>1.3252946259244212</v>
      </c>
      <c r="I9998" s="4">
        <f t="shared" si="939"/>
        <v>0</v>
      </c>
      <c r="J9998">
        <f>C9998*EXP(-$K$2*(20/250))*NORMSDIST(L9998)-C9998*EXP(-$K$1*(20/250))*NORMSDIST(M9998)</f>
        <v>1.3252946259244212</v>
      </c>
      <c r="K9998">
        <f>+J9998-H9998-EXP(-$K$2*20/250)*C9998+EXP(-$K$1*20/250)*C9998</f>
        <v>0</v>
      </c>
      <c r="L9998">
        <f>+(LN(C9998/C9998)+($K$1-$K$2+0.5*F10019^2)*20/250)/F10019/SQRT(20/250)</f>
        <v>1.6899883578533195E-2</v>
      </c>
      <c r="M9998">
        <f>L9998-F10019*SQRT(20/250)</f>
        <v>-1.6899883578533195E-2</v>
      </c>
    </row>
    <row r="9999" spans="1:13" x14ac:dyDescent="0.15">
      <c r="A9999" s="2">
        <v>39924</v>
      </c>
      <c r="B9999" s="1">
        <v>98.6</v>
      </c>
      <c r="C9999" s="1">
        <f t="shared" si="936"/>
        <v>98.6</v>
      </c>
      <c r="D9999">
        <f t="shared" si="937"/>
        <v>4.5910712616085894</v>
      </c>
      <c r="E9999">
        <f t="shared" si="940"/>
        <v>3.1489690300512407E-3</v>
      </c>
      <c r="F9999">
        <f t="shared" si="935"/>
        <v>0.10339958314957155</v>
      </c>
      <c r="G9999" s="4">
        <f t="shared" si="938"/>
        <v>3.4399999999999977</v>
      </c>
      <c r="H9999">
        <f>C9999*EXP(-$K$1*(20/250))*NORMSDIST(-M9999)-C9999*EXP(-$K$2*(20/250))*NORMSDIST(-L9999)</f>
        <v>1.358727386752669</v>
      </c>
      <c r="I9999" s="4">
        <f t="shared" si="939"/>
        <v>0</v>
      </c>
      <c r="J9999">
        <f>C9999*EXP(-$K$2*(20/250))*NORMSDIST(L9999)-C9999*EXP(-$K$1*(20/250))*NORMSDIST(M9999)</f>
        <v>1.358727386752669</v>
      </c>
      <c r="K9999">
        <f>+J9999-H9999-EXP(-$K$2*20/250)*C9999+EXP(-$K$1*20/250)*C9999</f>
        <v>0</v>
      </c>
      <c r="L9999">
        <f>+(LN(C9999/C9999)+($K$1-$K$2+0.5*F10020^2)*20/250)/F10020/SQRT(20/250)</f>
        <v>1.7271773936503362E-2</v>
      </c>
      <c r="M9999">
        <f>L9999-F10020*SQRT(20/250)</f>
        <v>-1.7271773936503362E-2</v>
      </c>
    </row>
    <row r="10000" spans="1:13" x14ac:dyDescent="0.15">
      <c r="A10000" s="2">
        <v>39925</v>
      </c>
      <c r="B10000" s="1">
        <v>98.14</v>
      </c>
      <c r="C10000" s="1">
        <f t="shared" si="936"/>
        <v>98.14</v>
      </c>
      <c r="D10000">
        <f t="shared" si="937"/>
        <v>4.5863950306617571</v>
      </c>
      <c r="E10000">
        <f t="shared" si="940"/>
        <v>-4.6762309468322272E-3</v>
      </c>
      <c r="F10000">
        <f t="shared" si="935"/>
        <v>0.10321395408451264</v>
      </c>
      <c r="G10000" s="4">
        <f t="shared" si="938"/>
        <v>3.1700000000000017</v>
      </c>
      <c r="H10000">
        <f>C10000*EXP(-$K$1*(20/250))*NORMSDIST(-M10000)-C10000*EXP(-$K$2*(20/250))*NORMSDIST(-L10000)</f>
        <v>1.347189234740938</v>
      </c>
      <c r="I10000" s="4">
        <f t="shared" si="939"/>
        <v>0</v>
      </c>
      <c r="J10000">
        <f>C10000*EXP(-$K$2*(20/250))*NORMSDIST(L10000)-C10000*EXP(-$K$1*(20/250))*NORMSDIST(M10000)</f>
        <v>1.347189234740938</v>
      </c>
      <c r="K10000">
        <f>+J10000-H10000-EXP(-$K$2*20/250)*C10000+EXP(-$K$1*20/250)*C10000</f>
        <v>0</v>
      </c>
      <c r="L10000">
        <f>+(LN(C10000/C10000)+($K$1-$K$2+0.5*F10021^2)*20/250)/F10021/SQRT(20/250)</f>
        <v>1.7205365985433322E-2</v>
      </c>
      <c r="M10000">
        <f>L10000-F10021*SQRT(20/250)</f>
        <v>-1.7205365985433315E-2</v>
      </c>
    </row>
    <row r="10001" spans="1:13" x14ac:dyDescent="0.15">
      <c r="A10001" s="2">
        <v>39926</v>
      </c>
      <c r="B10001" s="1">
        <v>97.88</v>
      </c>
      <c r="C10001" s="1">
        <f t="shared" si="936"/>
        <v>97.88</v>
      </c>
      <c r="D10001">
        <f t="shared" si="937"/>
        <v>4.5837422385744713</v>
      </c>
      <c r="E10001">
        <f t="shared" si="940"/>
        <v>-2.6527920872858601E-3</v>
      </c>
      <c r="F10001">
        <f t="shared" si="935"/>
        <v>0.10349134958672389</v>
      </c>
      <c r="G10001" s="4">
        <f t="shared" si="938"/>
        <v>3.4299999999999926</v>
      </c>
      <c r="H10001">
        <f>C10001*EXP(-$K$1*(20/250))*NORMSDIST(-M10001)-C10001*EXP(-$K$2*(20/250))*NORMSDIST(-L10001)</f>
        <v>1.3514549597346175</v>
      </c>
      <c r="I10001" s="4">
        <f t="shared" si="939"/>
        <v>0</v>
      </c>
      <c r="J10001">
        <f>C10001*EXP(-$K$2*(20/250))*NORMSDIST(L10001)-C10001*EXP(-$K$1*(20/250))*NORMSDIST(M10001)</f>
        <v>1.3514549597346175</v>
      </c>
      <c r="K10001">
        <f>+J10001-H10001-EXP(-$K$2*20/250)*C10001+EXP(-$K$1*20/250)*C10001</f>
        <v>0</v>
      </c>
      <c r="L10001">
        <f>+(LN(C10001/C10001)+($K$1-$K$2+0.5*F10022^2)*20/250)/F10022/SQRT(20/250)</f>
        <v>1.7305702416817243E-2</v>
      </c>
      <c r="M10001">
        <f>L10001-F10022*SQRT(20/250)</f>
        <v>-1.7305702416817243E-2</v>
      </c>
    </row>
    <row r="10002" spans="1:13" x14ac:dyDescent="0.15">
      <c r="A10002" s="2">
        <v>39927</v>
      </c>
      <c r="B10002" s="1">
        <v>97.08</v>
      </c>
      <c r="C10002" s="1">
        <f t="shared" si="936"/>
        <v>97.08</v>
      </c>
      <c r="D10002">
        <f t="shared" si="937"/>
        <v>4.5755353808584003</v>
      </c>
      <c r="E10002">
        <f t="shared" si="940"/>
        <v>-8.2068577160709921E-3</v>
      </c>
      <c r="F10002">
        <f t="shared" si="935"/>
        <v>0.10326530931595088</v>
      </c>
      <c r="G10002" s="4">
        <f t="shared" si="938"/>
        <v>2.6299999999999955</v>
      </c>
      <c r="H10002">
        <f>C10002*EXP(-$K$1*(20/250))*NORMSDIST(-M10002)-C10002*EXP(-$K$2*(20/250))*NORMSDIST(-L10002)</f>
        <v>1.3163179758650259</v>
      </c>
      <c r="I10002" s="4">
        <f t="shared" si="939"/>
        <v>0</v>
      </c>
      <c r="J10002">
        <f>C10002*EXP(-$K$2*(20/250))*NORMSDIST(L10002)-C10002*EXP(-$K$1*(20/250))*NORMSDIST(M10002)</f>
        <v>1.3163179758650259</v>
      </c>
      <c r="K10002">
        <f>+J10002-H10002-EXP(-$K$2*20/250)*C10002+EXP(-$K$1*20/250)*C10002</f>
        <v>0</v>
      </c>
      <c r="L10002">
        <f>+(LN(C10002/C10002)+($K$1-$K$2+0.5*F10023^2)*20/250)/F10023/SQRT(20/250)</f>
        <v>1.6994636815434356E-2</v>
      </c>
      <c r="M10002">
        <f>L10002-F10023*SQRT(20/250)</f>
        <v>-1.6994636815434363E-2</v>
      </c>
    </row>
    <row r="10003" spans="1:13" x14ac:dyDescent="0.15">
      <c r="A10003" s="2">
        <v>39930</v>
      </c>
      <c r="B10003" s="1">
        <v>96.57</v>
      </c>
      <c r="C10003" s="1">
        <f t="shared" si="936"/>
        <v>96.57</v>
      </c>
      <c r="D10003">
        <f t="shared" si="937"/>
        <v>4.5702681339788267</v>
      </c>
      <c r="E10003">
        <f t="shared" si="940"/>
        <v>-5.2672468795735838E-3</v>
      </c>
      <c r="F10003">
        <f t="shared" si="935"/>
        <v>0.10346747753935233</v>
      </c>
      <c r="G10003" s="4">
        <f t="shared" si="938"/>
        <v>1.7599999999999909</v>
      </c>
      <c r="H10003">
        <f>C10003*EXP(-$K$1*(20/250))*NORMSDIST(-M10003)-C10003*EXP(-$K$2*(20/250))*NORMSDIST(-L10003)</f>
        <v>1.3131026339350171</v>
      </c>
      <c r="I10003" s="4">
        <f t="shared" si="939"/>
        <v>0</v>
      </c>
      <c r="J10003">
        <f>C10003*EXP(-$K$2*(20/250))*NORMSDIST(L10003)-C10003*EXP(-$K$1*(20/250))*NORMSDIST(M10003)</f>
        <v>1.3131026339350171</v>
      </c>
      <c r="K10003">
        <f>+J10003-H10003-EXP(-$K$2*20/250)*C10003+EXP(-$K$1*20/250)*C10003</f>
        <v>0</v>
      </c>
      <c r="L10003">
        <f>+(LN(C10003/C10003)+($K$1-$K$2+0.5*F10024^2)*20/250)/F10024/SQRT(20/250)</f>
        <v>1.7042660898020798E-2</v>
      </c>
      <c r="M10003">
        <f>L10003-F10024*SQRT(20/250)</f>
        <v>-1.7042660898020798E-2</v>
      </c>
    </row>
    <row r="10004" spans="1:13" x14ac:dyDescent="0.15">
      <c r="A10004" s="2">
        <v>39931</v>
      </c>
      <c r="B10004" s="1">
        <v>96.49</v>
      </c>
      <c r="C10004" s="1">
        <f t="shared" si="936"/>
        <v>96.49</v>
      </c>
      <c r="D10004">
        <f t="shared" si="937"/>
        <v>4.5694393760322924</v>
      </c>
      <c r="E10004">
        <f t="shared" si="940"/>
        <v>-8.2875794653425316E-4</v>
      </c>
      <c r="F10004">
        <f t="shared" si="935"/>
        <v>0.1019204762834954</v>
      </c>
      <c r="G10004" s="4">
        <f t="shared" si="938"/>
        <v>1.4799999999999898</v>
      </c>
      <c r="H10004">
        <f>C10004*EXP(-$K$1*(20/250))*NORMSDIST(-M10004)-C10004*EXP(-$K$2*(20/250))*NORMSDIST(-L10004)</f>
        <v>1.3167974168734986</v>
      </c>
      <c r="I10004" s="4">
        <f t="shared" si="939"/>
        <v>0</v>
      </c>
      <c r="J10004">
        <f>C10004*EXP(-$K$2*(20/250))*NORMSDIST(L10004)-C10004*EXP(-$K$1*(20/250))*NORMSDIST(M10004)</f>
        <v>1.3167974168734986</v>
      </c>
      <c r="K10004">
        <f>+J10004-H10004-EXP(-$K$2*20/250)*C10004+EXP(-$K$1*20/250)*C10004</f>
        <v>0</v>
      </c>
      <c r="L10004">
        <f>+(LN(C10004/C10004)+($K$1-$K$2+0.5*F10025^2)*20/250)/F10025/SQRT(20/250)</f>
        <v>1.7104791111530196E-2</v>
      </c>
      <c r="M10004">
        <f>L10004-F10025*SQRT(20/250)</f>
        <v>-1.7104791111530189E-2</v>
      </c>
    </row>
    <row r="10005" spans="1:13" x14ac:dyDescent="0.15">
      <c r="A10005" s="2">
        <v>39932</v>
      </c>
      <c r="B10005" s="1">
        <v>96.97</v>
      </c>
      <c r="C10005" s="1">
        <f t="shared" si="936"/>
        <v>96.97</v>
      </c>
      <c r="D10005">
        <f t="shared" si="937"/>
        <v>4.574401652316455</v>
      </c>
      <c r="E10005">
        <f t="shared" si="940"/>
        <v>4.9622762841625701E-3</v>
      </c>
      <c r="F10005">
        <f t="shared" si="935"/>
        <v>8.1702486787648229E-2</v>
      </c>
      <c r="G10005" s="4">
        <f t="shared" si="938"/>
        <v>0.20999999999999375</v>
      </c>
      <c r="H10005">
        <f>C10005*EXP(-$K$1*(20/250))*NORMSDIST(-M10005)-C10005*EXP(-$K$2*(20/250))*NORMSDIST(-L10005)</f>
        <v>1.4931567576844742</v>
      </c>
      <c r="I10005" s="4">
        <f t="shared" si="939"/>
        <v>0</v>
      </c>
      <c r="J10005">
        <f>C10005*EXP(-$K$2*(20/250))*NORMSDIST(L10005)-C10005*EXP(-$K$1*(20/250))*NORMSDIST(M10005)</f>
        <v>1.4931567576844742</v>
      </c>
      <c r="K10005">
        <f>+J10005-H10005-EXP(-$K$2*20/250)*C10005+EXP(-$K$1*20/250)*C10005</f>
        <v>0</v>
      </c>
      <c r="L10005">
        <f>+(LN(C10005/C10005)+($K$1-$K$2+0.5*F10026^2)*20/250)/F10026/SQRT(20/250)</f>
        <v>1.9299893290280579E-2</v>
      </c>
      <c r="M10005">
        <f>L10005-F10026*SQRT(20/250)</f>
        <v>-1.9299893290280579E-2</v>
      </c>
    </row>
    <row r="10006" spans="1:13" x14ac:dyDescent="0.15">
      <c r="A10006" s="2">
        <v>39933</v>
      </c>
      <c r="B10006" s="1">
        <v>98.76</v>
      </c>
      <c r="C10006" s="1">
        <f t="shared" si="936"/>
        <v>98.76</v>
      </c>
      <c r="D10006">
        <f t="shared" si="937"/>
        <v>4.5926926644769788</v>
      </c>
      <c r="E10006">
        <f t="shared" si="940"/>
        <v>1.8291012160523756E-2</v>
      </c>
      <c r="F10006">
        <f t="shared" si="935"/>
        <v>0.10529995242398583</v>
      </c>
      <c r="G10006" s="4">
        <f t="shared" si="938"/>
        <v>3.210000000000008</v>
      </c>
      <c r="H10006">
        <f>C10006*EXP(-$K$1*(20/250))*NORMSDIST(-M10006)-C10006*EXP(-$K$2*(20/250))*NORMSDIST(-L10006)</f>
        <v>1.3995649225952675</v>
      </c>
      <c r="I10006" s="4">
        <f t="shared" si="939"/>
        <v>0</v>
      </c>
      <c r="J10006">
        <f>C10006*EXP(-$K$2*(20/250))*NORMSDIST(L10006)-C10006*EXP(-$K$1*(20/250))*NORMSDIST(M10006)</f>
        <v>1.3995649225952675</v>
      </c>
      <c r="K10006">
        <f>+J10006-H10006-EXP(-$K$2*20/250)*C10006+EXP(-$K$1*20/250)*C10006</f>
        <v>0</v>
      </c>
      <c r="L10006">
        <f>+(LN(C10006/C10006)+($K$1-$K$2+0.5*F10027^2)*20/250)/F10027/SQRT(20/250)</f>
        <v>1.776211763975568E-2</v>
      </c>
      <c r="M10006">
        <f>L10006-F10027*SQRT(20/250)</f>
        <v>-1.7762117639755673E-2</v>
      </c>
    </row>
    <row r="10007" spans="1:13" x14ac:dyDescent="0.15">
      <c r="A10007" s="2">
        <v>39934</v>
      </c>
      <c r="B10007" s="1">
        <v>99.24</v>
      </c>
      <c r="C10007" s="1">
        <f t="shared" si="936"/>
        <v>99.24</v>
      </c>
      <c r="D10007">
        <f t="shared" si="937"/>
        <v>4.5975411588236001</v>
      </c>
      <c r="E10007">
        <f t="shared" si="940"/>
        <v>4.8484943466213792E-3</v>
      </c>
      <c r="F10007">
        <f t="shared" si="935"/>
        <v>0.10486183705197247</v>
      </c>
      <c r="G10007" s="4">
        <f t="shared" si="938"/>
        <v>2.7099999999999937</v>
      </c>
      <c r="H10007">
        <f>C10007*EXP(-$K$1*(20/250))*NORMSDIST(-M10007)-C10007*EXP(-$K$2*(20/250))*NORMSDIST(-L10007)</f>
        <v>1.4589297847733746</v>
      </c>
      <c r="I10007" s="4">
        <f t="shared" si="939"/>
        <v>0</v>
      </c>
      <c r="J10007">
        <f>C10007*EXP(-$K$2*(20/250))*NORMSDIST(L10007)-C10007*EXP(-$K$1*(20/250))*NORMSDIST(M10007)</f>
        <v>1.4589297847733746</v>
      </c>
      <c r="K10007">
        <f>+J10007-H10007-EXP(-$K$2*20/250)*C10007+EXP(-$K$1*20/250)*C10007</f>
        <v>0</v>
      </c>
      <c r="L10007">
        <f>+(LN(C10007/C10007)+($K$1-$K$2+0.5*F10028^2)*20/250)/F10028/SQRT(20/250)</f>
        <v>1.8426045883789755E-2</v>
      </c>
      <c r="M10007">
        <f>L10007-F10028*SQRT(20/250)</f>
        <v>-1.8426045883789755E-2</v>
      </c>
    </row>
    <row r="10008" spans="1:13" x14ac:dyDescent="0.15">
      <c r="A10008" s="2">
        <v>39937</v>
      </c>
      <c r="B10008" s="1">
        <v>99.12</v>
      </c>
      <c r="C10008" s="1">
        <f t="shared" si="936"/>
        <v>99.12</v>
      </c>
      <c r="D10008">
        <f t="shared" si="937"/>
        <v>4.5963312373208867</v>
      </c>
      <c r="E10008">
        <f t="shared" si="940"/>
        <v>-1.2099215027134846E-3</v>
      </c>
      <c r="F10008">
        <f t="shared" si="935"/>
        <v>0.10349556381050151</v>
      </c>
      <c r="G10008" s="4">
        <f t="shared" si="938"/>
        <v>3.4000000000000057</v>
      </c>
      <c r="H10008">
        <f>C10008*EXP(-$K$1*(20/250))*NORMSDIST(-M10008)-C10008*EXP(-$K$2*(20/250))*NORMSDIST(-L10008)</f>
        <v>1.4827080110920292</v>
      </c>
      <c r="I10008" s="4">
        <f t="shared" si="939"/>
        <v>0</v>
      </c>
      <c r="J10008">
        <f>C10008*EXP(-$K$2*(20/250))*NORMSDIST(L10008)-C10008*EXP(-$K$1*(20/250))*NORMSDIST(M10008)</f>
        <v>1.4827080110920292</v>
      </c>
      <c r="K10008">
        <f>+J10008-H10008-EXP(-$K$2*20/250)*C10008+EXP(-$K$1*20/250)*C10008</f>
        <v>0</v>
      </c>
      <c r="L10008">
        <f>+(LN(C10008/C10008)+($K$1-$K$2+0.5*F10029^2)*20/250)/F10029/SQRT(20/250)</f>
        <v>1.8749069676628392E-2</v>
      </c>
      <c r="M10008">
        <f>L10008-F10029*SQRT(20/250)</f>
        <v>-1.8749069676628392E-2</v>
      </c>
    </row>
    <row r="10009" spans="1:13" x14ac:dyDescent="0.15">
      <c r="A10009" s="2">
        <v>39938</v>
      </c>
      <c r="B10009" s="1">
        <v>98.76</v>
      </c>
      <c r="C10009" s="1">
        <f t="shared" si="936"/>
        <v>98.76</v>
      </c>
      <c r="D10009">
        <f t="shared" si="937"/>
        <v>4.5926926644769788</v>
      </c>
      <c r="E10009">
        <f t="shared" si="940"/>
        <v>-3.6385728439078946E-3</v>
      </c>
      <c r="F10009">
        <f t="shared" si="935"/>
        <v>0.10038375511277017</v>
      </c>
      <c r="G10009" s="4">
        <f t="shared" si="938"/>
        <v>3.0400000000000063</v>
      </c>
      <c r="H10009">
        <f>C10009*EXP(-$K$1*(20/250))*NORMSDIST(-M10009)-C10009*EXP(-$K$2*(20/250))*NORMSDIST(-L10009)</f>
        <v>1.4763905816066796</v>
      </c>
      <c r="I10009" s="4">
        <f t="shared" si="939"/>
        <v>0</v>
      </c>
      <c r="J10009">
        <f>C10009*EXP(-$K$2*(20/250))*NORMSDIST(L10009)-C10009*EXP(-$K$1*(20/250))*NORMSDIST(M10009)</f>
        <v>1.4763905816066796</v>
      </c>
      <c r="K10009">
        <f>+J10009-H10009-EXP(-$K$2*20/250)*C10009+EXP(-$K$1*20/250)*C10009</f>
        <v>0</v>
      </c>
      <c r="L10009">
        <f>+(LN(C10009/C10009)+($K$1-$K$2+0.5*F10030^2)*20/250)/F10030/SQRT(20/250)</f>
        <v>1.8737236350480586E-2</v>
      </c>
      <c r="M10009">
        <f>L10009-F10030*SQRT(20/250)</f>
        <v>-1.8737236350480586E-2</v>
      </c>
    </row>
    <row r="10010" spans="1:13" x14ac:dyDescent="0.15">
      <c r="A10010" s="2">
        <v>39939</v>
      </c>
      <c r="B10010" s="1">
        <v>98.6</v>
      </c>
      <c r="C10010" s="1">
        <f t="shared" si="936"/>
        <v>98.6</v>
      </c>
      <c r="D10010">
        <f t="shared" si="937"/>
        <v>4.5910712616085894</v>
      </c>
      <c r="E10010">
        <f t="shared" si="940"/>
        <v>-1.6214028683894099E-3</v>
      </c>
      <c r="F10010">
        <f t="shared" si="935"/>
        <v>0.10026143148663801</v>
      </c>
      <c r="G10010" s="4">
        <f t="shared" si="938"/>
        <v>2.2299999999999898</v>
      </c>
      <c r="H10010">
        <f>C10010*EXP(-$K$1*(20/250))*NORMSDIST(-M10010)-C10010*EXP(-$K$2*(20/250))*NORMSDIST(-L10010)</f>
        <v>1.5076189541253839</v>
      </c>
      <c r="I10010" s="4">
        <f t="shared" si="939"/>
        <v>0</v>
      </c>
      <c r="J10010">
        <f>C10010*EXP(-$K$2*(20/250))*NORMSDIST(L10010)-C10010*EXP(-$K$1*(20/250))*NORMSDIST(M10010)</f>
        <v>1.5076189541253839</v>
      </c>
      <c r="K10010">
        <f>+J10010-H10010-EXP(-$K$2*20/250)*C10010+EXP(-$K$1*20/250)*C10010</f>
        <v>0</v>
      </c>
      <c r="L10010">
        <f>+(LN(C10010/C10010)+($K$1-$K$2+0.5*F10031^2)*20/250)/F10031/SQRT(20/250)</f>
        <v>1.9164663435971077E-2</v>
      </c>
      <c r="M10010">
        <f>L10010-F10031*SQRT(20/250)</f>
        <v>-1.9164663435971077E-2</v>
      </c>
    </row>
    <row r="10011" spans="1:13" x14ac:dyDescent="0.15">
      <c r="A10011" s="2">
        <v>39940</v>
      </c>
      <c r="B10011" s="1">
        <v>99</v>
      </c>
      <c r="C10011" s="1">
        <f t="shared" si="936"/>
        <v>99</v>
      </c>
      <c r="D10011">
        <f t="shared" si="937"/>
        <v>4.5951198501345898</v>
      </c>
      <c r="E10011">
        <f t="shared" si="940"/>
        <v>4.0485885260004295E-3</v>
      </c>
      <c r="F10011">
        <f t="shared" si="935"/>
        <v>9.8755011027505862E-2</v>
      </c>
      <c r="G10011" s="4">
        <f t="shared" si="938"/>
        <v>0.81999999999999318</v>
      </c>
      <c r="H10011">
        <f>C10011*EXP(-$K$1*(20/250))*NORMSDIST(-M10011)-C10011*EXP(-$K$2*(20/250))*NORMSDIST(-L10011)</f>
        <v>1.6850829774668696</v>
      </c>
      <c r="I10011" s="4">
        <f t="shared" si="939"/>
        <v>0</v>
      </c>
      <c r="J10011">
        <f>C10011*EXP(-$K$2*(20/250))*NORMSDIST(L10011)-C10011*EXP(-$K$1*(20/250))*NORMSDIST(M10011)</f>
        <v>1.6850829774668696</v>
      </c>
      <c r="K10011">
        <f>+J10011-H10011-EXP(-$K$2*20/250)*C10011+EXP(-$K$1*20/250)*C10011</f>
        <v>0</v>
      </c>
      <c r="L10011">
        <f>+(LN(C10011/C10011)+($K$1-$K$2+0.5*F10032^2)*20/250)/F10032/SQRT(20/250)</f>
        <v>2.1334328573774257E-2</v>
      </c>
      <c r="M10011">
        <f>L10011-F10032*SQRT(20/250)</f>
        <v>-2.133432857377425E-2</v>
      </c>
    </row>
    <row r="10012" spans="1:13" x14ac:dyDescent="0.15">
      <c r="A10012" s="2">
        <v>39941</v>
      </c>
      <c r="B10012" s="1">
        <v>99.01</v>
      </c>
      <c r="C10012" s="1">
        <f t="shared" si="936"/>
        <v>99.01</v>
      </c>
      <c r="D10012">
        <f t="shared" si="937"/>
        <v>4.5952208551344231</v>
      </c>
      <c r="E10012">
        <f t="shared" si="940"/>
        <v>1.0100499983334288E-4</v>
      </c>
      <c r="F10012">
        <f t="shared" si="935"/>
        <v>9.6950279334005615E-2</v>
      </c>
      <c r="G10012" s="4">
        <f t="shared" si="938"/>
        <v>0.45000000000000284</v>
      </c>
      <c r="H10012">
        <f>C10012*EXP(-$K$1*(20/250))*NORMSDIST(-M10012)-C10012*EXP(-$K$2*(20/250))*NORMSDIST(-L10012)</f>
        <v>1.6932023200744197</v>
      </c>
      <c r="I10012" s="4">
        <f t="shared" si="939"/>
        <v>0</v>
      </c>
      <c r="J10012">
        <f>C10012*EXP(-$K$2*(20/250))*NORMSDIST(L10012)-C10012*EXP(-$K$1*(20/250))*NORMSDIST(M10012)</f>
        <v>1.6932023200744197</v>
      </c>
      <c r="K10012">
        <f>+J10012-H10012-EXP(-$K$2*20/250)*C10012+EXP(-$K$1*20/250)*C10012</f>
        <v>0</v>
      </c>
      <c r="L10012">
        <f>+(LN(C10012/C10012)+($K$1-$K$2+0.5*F10033^2)*20/250)/F10033/SQRT(20/250)</f>
        <v>2.143497535732352E-2</v>
      </c>
      <c r="M10012">
        <f>L10012-F10033*SQRT(20/250)</f>
        <v>-2.143497535732352E-2</v>
      </c>
    </row>
    <row r="10013" spans="1:13" x14ac:dyDescent="0.15">
      <c r="A10013" s="2">
        <v>39944</v>
      </c>
      <c r="B10013" s="1">
        <v>97.45</v>
      </c>
      <c r="C10013" s="1">
        <f t="shared" si="936"/>
        <v>97.45</v>
      </c>
      <c r="D10013">
        <f t="shared" si="937"/>
        <v>4.5793394259535702</v>
      </c>
      <c r="E10013">
        <f t="shared" si="940"/>
        <v>-1.5881429180852891E-2</v>
      </c>
      <c r="F10013">
        <f t="shared" si="935"/>
        <v>0.11025978390576871</v>
      </c>
      <c r="G10013" s="4">
        <f t="shared" si="938"/>
        <v>0</v>
      </c>
      <c r="H10013">
        <f>C10013*EXP(-$K$1*(20/250))*NORMSDIST(-M10013)-C10013*EXP(-$K$2*(20/250))*NORMSDIST(-L10013)</f>
        <v>1.5944552899111812</v>
      </c>
      <c r="I10013" s="4">
        <f t="shared" si="939"/>
        <v>0.14999999999999147</v>
      </c>
      <c r="J10013">
        <f>C10013*EXP(-$K$2*(20/250))*NORMSDIST(L10013)-C10013*EXP(-$K$1*(20/250))*NORMSDIST(M10013)</f>
        <v>1.5944552899111812</v>
      </c>
      <c r="K10013">
        <f>+J10013-H10013-EXP(-$K$2*20/250)*C10013+EXP(-$K$1*20/250)*C10013</f>
        <v>0</v>
      </c>
      <c r="L10013">
        <f>+(LN(C10013/C10013)+($K$1-$K$2+0.5*F10034^2)*20/250)/F10034/SQRT(20/250)</f>
        <v>2.0507885406298311E-2</v>
      </c>
      <c r="M10013">
        <f>L10013-F10034*SQRT(20/250)</f>
        <v>-2.0507885406298304E-2</v>
      </c>
    </row>
    <row r="10014" spans="1:13" x14ac:dyDescent="0.15">
      <c r="A10014" s="2">
        <v>39945</v>
      </c>
      <c r="B10014" s="1">
        <v>96.59</v>
      </c>
      <c r="C10014" s="1">
        <f t="shared" si="936"/>
        <v>96.59</v>
      </c>
      <c r="D10014">
        <f t="shared" si="937"/>
        <v>4.5704752161912046</v>
      </c>
      <c r="E10014">
        <f t="shared" si="940"/>
        <v>-8.8642097623656824E-3</v>
      </c>
      <c r="F10014">
        <f t="shared" ref="F10014:F10077" si="941">STDEV(E9994:E10014)*SQRT(250)</f>
        <v>0.11325537259727496</v>
      </c>
      <c r="G10014" s="4">
        <f t="shared" si="938"/>
        <v>0</v>
      </c>
      <c r="H10014">
        <f>C10014*EXP(-$K$1*(20/250))*NORMSDIST(-M10014)-C10014*EXP(-$K$2*(20/250))*NORMSDIST(-L10014)</f>
        <v>1.5514486668772207</v>
      </c>
      <c r="I10014" s="4">
        <f t="shared" si="939"/>
        <v>1.539999999999992</v>
      </c>
      <c r="J10014">
        <f>C10014*EXP(-$K$2*(20/250))*NORMSDIST(L10014)-C10014*EXP(-$K$1*(20/250))*NORMSDIST(M10014)</f>
        <v>1.5514486668772207</v>
      </c>
      <c r="K10014">
        <f>+J10014-H10014-EXP(-$K$2*20/250)*C10014+EXP(-$K$1*20/250)*C10014</f>
        <v>0</v>
      </c>
      <c r="L10014">
        <f>+(LN(C10014/C10014)+($K$1-$K$2+0.5*F10035^2)*20/250)/F10035/SQRT(20/250)</f>
        <v>2.0132352209694046E-2</v>
      </c>
      <c r="M10014">
        <f>L10014-F10035*SQRT(20/250)</f>
        <v>-2.0132352209694039E-2</v>
      </c>
    </row>
    <row r="10015" spans="1:13" x14ac:dyDescent="0.15">
      <c r="A10015" s="2">
        <v>39946</v>
      </c>
      <c r="B10015" s="1">
        <v>95.75</v>
      </c>
      <c r="C10015" s="1">
        <f t="shared" si="936"/>
        <v>95.75</v>
      </c>
      <c r="D10015">
        <f t="shared" si="937"/>
        <v>4.5617406280607558</v>
      </c>
      <c r="E10015">
        <f t="shared" si="940"/>
        <v>-8.734588130448806E-3</v>
      </c>
      <c r="F10015">
        <f t="shared" si="941"/>
        <v>0.11175309945986017</v>
      </c>
      <c r="G10015" s="4">
        <f t="shared" si="938"/>
        <v>0</v>
      </c>
      <c r="H10015">
        <f>C10015*EXP(-$K$1*(20/250))*NORMSDIST(-M10015)-C10015*EXP(-$K$2*(20/250))*NORMSDIST(-L10015)</f>
        <v>1.500996680423043</v>
      </c>
      <c r="I10015" s="4">
        <f t="shared" si="939"/>
        <v>2.0799999999999983</v>
      </c>
      <c r="J10015">
        <f>C10015*EXP(-$K$2*(20/250))*NORMSDIST(L10015)-C10015*EXP(-$K$1*(20/250))*NORMSDIST(M10015)</f>
        <v>1.500996680423043</v>
      </c>
      <c r="K10015">
        <f>+J10015-H10015-EXP(-$K$2*20/250)*C10015+EXP(-$K$1*20/250)*C10015</f>
        <v>0</v>
      </c>
      <c r="L10015">
        <f>+(LN(C10015/C10015)+($K$1-$K$2+0.5*F10036^2)*20/250)/F10036/SQRT(20/250)</f>
        <v>1.9648474205756817E-2</v>
      </c>
      <c r="M10015">
        <f>L10015-F10036*SQRT(20/250)</f>
        <v>-1.9648474205756817E-2</v>
      </c>
    </row>
    <row r="10016" spans="1:13" x14ac:dyDescent="0.15">
      <c r="A10016" s="2">
        <v>39947</v>
      </c>
      <c r="B10016" s="1">
        <v>95.62</v>
      </c>
      <c r="C10016" s="1">
        <f t="shared" si="936"/>
        <v>95.62</v>
      </c>
      <c r="D10016">
        <f t="shared" si="937"/>
        <v>4.5603820031979572</v>
      </c>
      <c r="E10016">
        <f t="shared" si="940"/>
        <v>-1.3586248627985853E-3</v>
      </c>
      <c r="F10016">
        <f t="shared" si="941"/>
        <v>0.11054366413998044</v>
      </c>
      <c r="G10016" s="4">
        <f t="shared" si="938"/>
        <v>0</v>
      </c>
      <c r="H10016">
        <f>C10016*EXP(-$K$1*(20/250))*NORMSDIST(-M10016)-C10016*EXP(-$K$2*(20/250))*NORMSDIST(-L10016)</f>
        <v>1.4985701107078313</v>
      </c>
      <c r="I10016" s="4">
        <f t="shared" si="939"/>
        <v>2.5499999999999972</v>
      </c>
      <c r="J10016">
        <f>C10016*EXP(-$K$2*(20/250))*NORMSDIST(L10016)-C10016*EXP(-$K$1*(20/250))*NORMSDIST(M10016)</f>
        <v>1.4985701107078313</v>
      </c>
      <c r="K10016">
        <f>+J10016-H10016-EXP(-$K$2*20/250)*C10016+EXP(-$K$1*20/250)*C10016</f>
        <v>0</v>
      </c>
      <c r="L10016">
        <f>+(LN(C10016/C10016)+($K$1-$K$2+0.5*F10037^2)*20/250)/F10037/SQRT(20/250)</f>
        <v>1.9643378924018465E-2</v>
      </c>
      <c r="M10016">
        <f>L10016-F10037*SQRT(20/250)</f>
        <v>-1.9643378924018465E-2</v>
      </c>
    </row>
    <row r="10017" spans="1:13" x14ac:dyDescent="0.15">
      <c r="A10017" s="2">
        <v>39948</v>
      </c>
      <c r="B10017" s="1">
        <v>94.89</v>
      </c>
      <c r="C10017" s="1">
        <f t="shared" si="936"/>
        <v>94.89</v>
      </c>
      <c r="D10017">
        <f t="shared" si="937"/>
        <v>4.5527183259856674</v>
      </c>
      <c r="E10017">
        <f t="shared" si="940"/>
        <v>-7.6636772122897767E-3</v>
      </c>
      <c r="F10017">
        <f t="shared" si="941"/>
        <v>0.11226694274146759</v>
      </c>
      <c r="G10017" s="4">
        <f t="shared" si="938"/>
        <v>0</v>
      </c>
      <c r="H10017">
        <f>C10017*EXP(-$K$1*(20/250))*NORMSDIST(-M10017)-C10017*EXP(-$K$2*(20/250))*NORMSDIST(-L10017)</f>
        <v>1.4509575011412039</v>
      </c>
      <c r="I10017" s="4">
        <f t="shared" si="939"/>
        <v>3.1400000000000006</v>
      </c>
      <c r="J10017">
        <f>C10017*EXP(-$K$2*(20/250))*NORMSDIST(L10017)-C10017*EXP(-$K$1*(20/250))*NORMSDIST(M10017)</f>
        <v>1.4509575011412039</v>
      </c>
      <c r="K10017">
        <f>+J10017-H10017-EXP(-$K$2*20/250)*C10017+EXP(-$K$1*20/250)*C10017</f>
        <v>0</v>
      </c>
      <c r="L10017">
        <f>+(LN(C10017/C10017)+($K$1-$K$2+0.5*F10038^2)*20/250)/F10038/SQRT(20/250)</f>
        <v>1.9165527217173062E-2</v>
      </c>
      <c r="M10017">
        <f>L10017-F10038*SQRT(20/250)</f>
        <v>-1.9165527217173062E-2</v>
      </c>
    </row>
    <row r="10018" spans="1:13" x14ac:dyDescent="0.15">
      <c r="A10018" s="2">
        <v>39951</v>
      </c>
      <c r="B10018" s="1">
        <v>96.05</v>
      </c>
      <c r="C10018" s="1">
        <f t="shared" si="936"/>
        <v>96.05</v>
      </c>
      <c r="D10018">
        <f t="shared" si="937"/>
        <v>4.5648688892145657</v>
      </c>
      <c r="E10018">
        <f t="shared" si="940"/>
        <v>1.2150563228898292E-2</v>
      </c>
      <c r="F10018">
        <f t="shared" si="941"/>
        <v>0.12263936260957183</v>
      </c>
      <c r="G10018" s="4">
        <f t="shared" si="938"/>
        <v>0</v>
      </c>
      <c r="H10018">
        <f>C10018*EXP(-$K$1*(20/250))*NORMSDIST(-M10018)-C10018*EXP(-$K$2*(20/250))*NORMSDIST(-L10018)</f>
        <v>1.5815927439544168</v>
      </c>
      <c r="I10018" s="4">
        <f t="shared" si="939"/>
        <v>0.21000000000000796</v>
      </c>
      <c r="J10018">
        <f>C10018*EXP(-$K$2*(20/250))*NORMSDIST(L10018)-C10018*EXP(-$K$1*(20/250))*NORMSDIST(M10018)</f>
        <v>1.5815927439544168</v>
      </c>
      <c r="K10018">
        <f>+J10018-H10018-EXP(-$K$2*20/250)*C10018+EXP(-$K$1*20/250)*C10018</f>
        <v>0</v>
      </c>
      <c r="L10018">
        <f>+(LN(C10018/C10018)+($K$1-$K$2+0.5*F10039^2)*20/250)/F10039/SQRT(20/250)</f>
        <v>2.0638972140943557E-2</v>
      </c>
      <c r="M10018">
        <f>L10018-F10039*SQRT(20/250)</f>
        <v>-2.0638972140943557E-2</v>
      </c>
    </row>
    <row r="10019" spans="1:13" x14ac:dyDescent="0.15">
      <c r="A10019" s="2">
        <v>39952</v>
      </c>
      <c r="B10019" s="1">
        <v>96.1</v>
      </c>
      <c r="C10019" s="1">
        <f t="shared" si="936"/>
        <v>96.1</v>
      </c>
      <c r="D10019">
        <f t="shared" si="937"/>
        <v>4.5653893159762466</v>
      </c>
      <c r="E10019">
        <f t="shared" si="940"/>
        <v>5.204267616809588E-4</v>
      </c>
      <c r="F10019">
        <f t="shared" si="941"/>
        <v>0.11950022279643999</v>
      </c>
      <c r="G10019" s="4">
        <f t="shared" si="938"/>
        <v>0.44999999999998863</v>
      </c>
      <c r="H10019">
        <f>C10019*EXP(-$K$1*(20/250))*NORMSDIST(-M10019)-C10019*EXP(-$K$2*(20/250))*NORMSDIST(-L10019)</f>
        <v>1.6005683012654828</v>
      </c>
      <c r="I10019" s="4">
        <f t="shared" si="939"/>
        <v>0</v>
      </c>
      <c r="J10019">
        <f>C10019*EXP(-$K$2*(20/250))*NORMSDIST(L10019)-C10019*EXP(-$K$1*(20/250))*NORMSDIST(M10019)</f>
        <v>1.6005683012654828</v>
      </c>
      <c r="K10019">
        <f>+J10019-H10019-EXP(-$K$2*20/250)*C10019+EXP(-$K$1*20/250)*C10019</f>
        <v>0</v>
      </c>
      <c r="L10019">
        <f>+(LN(C10019/C10019)+($K$1-$K$2+0.5*F10040^2)*20/250)/F10040/SQRT(20/250)</f>
        <v>2.0875760493688295E-2</v>
      </c>
      <c r="M10019">
        <f>L10019-F10040*SQRT(20/250)</f>
        <v>-2.0875760493688295E-2</v>
      </c>
    </row>
    <row r="10020" spans="1:13" x14ac:dyDescent="0.15">
      <c r="A10020" s="2">
        <v>39953</v>
      </c>
      <c r="B10020" s="1">
        <v>95.16</v>
      </c>
      <c r="C10020" s="1">
        <f t="shared" si="936"/>
        <v>95.16</v>
      </c>
      <c r="D10020">
        <f t="shared" si="937"/>
        <v>4.5555596854347566</v>
      </c>
      <c r="E10020">
        <f t="shared" si="940"/>
        <v>-9.8296305414899976E-3</v>
      </c>
      <c r="F10020">
        <f t="shared" si="941"/>
        <v>0.12212988473622598</v>
      </c>
      <c r="G10020" s="4">
        <f t="shared" si="938"/>
        <v>0</v>
      </c>
      <c r="H10020">
        <f>C10020*EXP(-$K$1*(20/250))*NORMSDIST(-M10020)-C10020*EXP(-$K$2*(20/250))*NORMSDIST(-L10020)</f>
        <v>1.5627775579228498</v>
      </c>
      <c r="I10020" s="4">
        <f t="shared" si="939"/>
        <v>1.2000000000000028</v>
      </c>
      <c r="J10020">
        <f>C10020*EXP(-$K$2*(20/250))*NORMSDIST(L10020)-C10020*EXP(-$K$1*(20/250))*NORMSDIST(M10020)</f>
        <v>1.5627775579228498</v>
      </c>
      <c r="K10020">
        <f>+J10020-H10020-EXP(-$K$2*20/250)*C10020+EXP(-$K$1*20/250)*C10020</f>
        <v>0</v>
      </c>
      <c r="L10020">
        <f>+(LN(C10020/C10020)+($K$1-$K$2+0.5*F10041^2)*20/250)/F10041/SQRT(20/250)</f>
        <v>2.0584169018876868E-2</v>
      </c>
      <c r="M10020">
        <f>L10020-F10041*SQRT(20/250)</f>
        <v>-2.0584169018876868E-2</v>
      </c>
    </row>
    <row r="10021" spans="1:13" x14ac:dyDescent="0.15">
      <c r="A10021" s="2">
        <v>39954</v>
      </c>
      <c r="B10021" s="1">
        <v>94.97</v>
      </c>
      <c r="C10021" s="1">
        <f t="shared" si="936"/>
        <v>94.97</v>
      </c>
      <c r="D10021">
        <f t="shared" si="937"/>
        <v>4.5535610522548611</v>
      </c>
      <c r="E10021">
        <f t="shared" si="940"/>
        <v>-1.9986331798955703E-3</v>
      </c>
      <c r="F10021">
        <f t="shared" si="941"/>
        <v>0.12166030961096266</v>
      </c>
      <c r="G10021" s="4">
        <f t="shared" si="938"/>
        <v>0</v>
      </c>
      <c r="H10021">
        <f>C10021*EXP(-$K$1*(20/250))*NORMSDIST(-M10021)-C10021*EXP(-$K$2*(20/250))*NORMSDIST(-L10021)</f>
        <v>1.5601090608995065</v>
      </c>
      <c r="I10021" s="4">
        <f t="shared" si="939"/>
        <v>1.1800000000000068</v>
      </c>
      <c r="J10021">
        <f>C10021*EXP(-$K$2*(20/250))*NORMSDIST(L10021)-C10021*EXP(-$K$1*(20/250))*NORMSDIST(M10021)</f>
        <v>1.5601090608995065</v>
      </c>
      <c r="K10021">
        <f>+J10021-H10021-EXP(-$K$2*20/250)*C10021+EXP(-$K$1*20/250)*C10021</f>
        <v>0</v>
      </c>
      <c r="L10021">
        <f>+(LN(C10021/C10021)+($K$1-$K$2+0.5*F10042^2)*20/250)/F10042/SQRT(20/250)</f>
        <v>2.0590132701196862E-2</v>
      </c>
      <c r="M10021">
        <f>L10021-F10042*SQRT(20/250)</f>
        <v>-2.0590132701196862E-2</v>
      </c>
    </row>
    <row r="10022" spans="1:13" x14ac:dyDescent="0.15">
      <c r="A10022" s="2">
        <v>39955</v>
      </c>
      <c r="B10022" s="1">
        <v>94.45</v>
      </c>
      <c r="C10022" s="1">
        <f t="shared" si="936"/>
        <v>94.45</v>
      </c>
      <c r="D10022">
        <f t="shared" si="937"/>
        <v>4.5480705939475188</v>
      </c>
      <c r="E10022">
        <f t="shared" si="940"/>
        <v>-5.4904583073422941E-3</v>
      </c>
      <c r="F10022">
        <f t="shared" si="941"/>
        <v>0.12236979532127897</v>
      </c>
      <c r="G10022" s="4">
        <f t="shared" si="938"/>
        <v>0</v>
      </c>
      <c r="H10022">
        <f>C10022*EXP(-$K$1*(20/250))*NORMSDIST(-M10022)-C10022*EXP(-$K$2*(20/250))*NORMSDIST(-L10022)</f>
        <v>1.5390939756674413</v>
      </c>
      <c r="I10022" s="4">
        <f t="shared" si="939"/>
        <v>1.4500000000000028</v>
      </c>
      <c r="J10022">
        <f>C10022*EXP(-$K$2*(20/250))*NORMSDIST(L10022)-C10022*EXP(-$K$1*(20/250))*NORMSDIST(M10022)</f>
        <v>1.5390939756674413</v>
      </c>
      <c r="K10022">
        <f>+J10022-H10022-EXP(-$K$2*20/250)*C10022+EXP(-$K$1*20/250)*C10022</f>
        <v>0</v>
      </c>
      <c r="L10022">
        <f>+(LN(C10022/C10022)+($K$1-$K$2+0.5*F10043^2)*20/250)/F10043/SQRT(20/250)</f>
        <v>2.0424588197436346E-2</v>
      </c>
      <c r="M10022">
        <f>L10022-F10043*SQRT(20/250)</f>
        <v>-2.0424588197436339E-2</v>
      </c>
    </row>
    <row r="10023" spans="1:13" x14ac:dyDescent="0.15">
      <c r="A10023" s="2">
        <v>39958</v>
      </c>
      <c r="B10023" s="1" t="e">
        <f>NA()</f>
        <v>#N/A</v>
      </c>
      <c r="C10023" s="1">
        <f t="shared" si="936"/>
        <v>94.45</v>
      </c>
      <c r="D10023">
        <f t="shared" si="937"/>
        <v>4.5480705939475188</v>
      </c>
      <c r="E10023">
        <f t="shared" si="940"/>
        <v>0</v>
      </c>
      <c r="F10023">
        <f t="shared" si="941"/>
        <v>0.12017022935996188</v>
      </c>
      <c r="G10023" s="4">
        <f t="shared" si="938"/>
        <v>0</v>
      </c>
      <c r="H10023">
        <f>C10023*EXP(-$K$1*(20/250))*NORMSDIST(-M10023)-C10023*EXP(-$K$2*(20/250))*NORMSDIST(-L10023)</f>
        <v>1.5591827040856145</v>
      </c>
      <c r="I10023" s="4">
        <f t="shared" si="939"/>
        <v>0.86999999999999034</v>
      </c>
      <c r="J10023">
        <f>C10023*EXP(-$K$2*(20/250))*NORMSDIST(L10023)-C10023*EXP(-$K$1*(20/250))*NORMSDIST(M10023)</f>
        <v>1.5591827040856145</v>
      </c>
      <c r="K10023">
        <f>+J10023-H10023-EXP(-$K$2*20/250)*C10023+EXP(-$K$1*20/250)*C10023</f>
        <v>0</v>
      </c>
      <c r="L10023">
        <f>+(LN(C10023/C10023)+($K$1-$K$2+0.5*F10044^2)*20/250)/F10044/SQRT(20/250)</f>
        <v>2.0691214013324587E-2</v>
      </c>
      <c r="M10023">
        <f>L10023-F10044*SQRT(20/250)</f>
        <v>-2.0691214013324587E-2</v>
      </c>
    </row>
    <row r="10024" spans="1:13" x14ac:dyDescent="0.15">
      <c r="A10024" s="2">
        <v>39959</v>
      </c>
      <c r="B10024" s="1">
        <v>94.81</v>
      </c>
      <c r="C10024" s="1">
        <f t="shared" si="936"/>
        <v>94.81</v>
      </c>
      <c r="D10024">
        <f t="shared" si="937"/>
        <v>4.5518748889298681</v>
      </c>
      <c r="E10024">
        <f t="shared" si="940"/>
        <v>3.8042949823493544E-3</v>
      </c>
      <c r="F10024">
        <f t="shared" si="941"/>
        <v>0.12050981090453321</v>
      </c>
      <c r="G10024" s="4">
        <f t="shared" si="938"/>
        <v>0</v>
      </c>
      <c r="H10024">
        <f>C10024*EXP(-$K$1*(20/250))*NORMSDIST(-M10024)-C10024*EXP(-$K$2*(20/250))*NORMSDIST(-L10024)</f>
        <v>1.5597320629797906</v>
      </c>
      <c r="I10024" s="4">
        <f t="shared" si="939"/>
        <v>0.56999999999999318</v>
      </c>
      <c r="J10024">
        <f>C10024*EXP(-$K$2*(20/250))*NORMSDIST(L10024)-C10024*EXP(-$K$1*(20/250))*NORMSDIST(M10024)</f>
        <v>1.5597320629797906</v>
      </c>
      <c r="K10024">
        <f>+J10024-H10024-EXP(-$K$2*20/250)*C10024+EXP(-$K$1*20/250)*C10024</f>
        <v>0</v>
      </c>
      <c r="L10024">
        <f>+(LN(C10024/C10024)+($K$1-$K$2+0.5*F10045^2)*20/250)/F10045/SQRT(20/250)</f>
        <v>2.0619900560136486E-2</v>
      </c>
      <c r="M10024">
        <f>L10024-F10045*SQRT(20/250)</f>
        <v>-2.0619900560136486E-2</v>
      </c>
    </row>
    <row r="10025" spans="1:13" x14ac:dyDescent="0.15">
      <c r="A10025" s="2">
        <v>39960</v>
      </c>
      <c r="B10025" s="1">
        <v>95.01</v>
      </c>
      <c r="C10025" s="1">
        <f t="shared" si="936"/>
        <v>95.01</v>
      </c>
      <c r="D10025">
        <f t="shared" si="937"/>
        <v>4.5539821492186583</v>
      </c>
      <c r="E10025">
        <f t="shared" si="940"/>
        <v>2.1072602887901581E-3</v>
      </c>
      <c r="F10025">
        <f t="shared" si="941"/>
        <v>0.12094913785742384</v>
      </c>
      <c r="G10025" s="4">
        <f t="shared" si="938"/>
        <v>0</v>
      </c>
      <c r="H10025">
        <f>C10025*EXP(-$K$1*(20/250))*NORMSDIST(-M10025)-C10025*EXP(-$K$2*(20/250))*NORMSDIST(-L10025)</f>
        <v>1.5925346191911203</v>
      </c>
      <c r="I10025" s="4">
        <f t="shared" si="939"/>
        <v>1.1999999999999886</v>
      </c>
      <c r="J10025">
        <f>C10025*EXP(-$K$2*(20/250))*NORMSDIST(L10025)-C10025*EXP(-$K$1*(20/250))*NORMSDIST(M10025)</f>
        <v>1.5925346191911203</v>
      </c>
      <c r="K10025">
        <f>+J10025-H10025-EXP(-$K$2*20/250)*C10025+EXP(-$K$1*20/250)*C10025</f>
        <v>0</v>
      </c>
      <c r="L10025">
        <f>+(LN(C10025/C10025)+($K$1-$K$2+0.5*F10046^2)*20/250)/F10046/SQRT(20/250)</f>
        <v>2.1009293604823818E-2</v>
      </c>
      <c r="M10025">
        <f>L10025-F10046*SQRT(20/250)</f>
        <v>-2.1009293604823818E-2</v>
      </c>
    </row>
    <row r="10026" spans="1:13" x14ac:dyDescent="0.15">
      <c r="A10026" s="2">
        <v>39961</v>
      </c>
      <c r="B10026" s="1">
        <v>96.76</v>
      </c>
      <c r="C10026" s="1">
        <f t="shared" si="936"/>
        <v>96.76</v>
      </c>
      <c r="D10026">
        <f t="shared" si="937"/>
        <v>4.5722336857418266</v>
      </c>
      <c r="E10026">
        <f t="shared" si="940"/>
        <v>1.8251536523168355E-2</v>
      </c>
      <c r="F10026">
        <f t="shared" si="941"/>
        <v>0.13647085421734145</v>
      </c>
      <c r="G10026" s="4">
        <f t="shared" si="938"/>
        <v>1.5700000000000074</v>
      </c>
      <c r="H10026">
        <f>C10026*EXP(-$K$1*(20/250))*NORMSDIST(-M10026)-C10026*EXP(-$K$2*(20/250))*NORMSDIST(-L10026)</f>
        <v>1.5151359032197504</v>
      </c>
      <c r="I10026" s="4">
        <f t="shared" si="939"/>
        <v>0</v>
      </c>
      <c r="J10026">
        <f>C10026*EXP(-$K$2*(20/250))*NORMSDIST(L10026)-C10026*EXP(-$K$1*(20/250))*NORMSDIST(M10026)</f>
        <v>1.5151359032197504</v>
      </c>
      <c r="K10026">
        <f>+J10026-H10026-EXP(-$K$2*20/250)*C10026+EXP(-$K$1*20/250)*C10026</f>
        <v>0</v>
      </c>
      <c r="L10026">
        <f>+(LN(C10026/C10026)+($K$1-$K$2+0.5*F10047^2)*20/250)/F10047/SQRT(20/250)</f>
        <v>1.9626531216417633E-2</v>
      </c>
      <c r="M10026">
        <f>L10026-F10047*SQRT(20/250)</f>
        <v>-1.9626531216417619E-2</v>
      </c>
    </row>
    <row r="10027" spans="1:13" x14ac:dyDescent="0.15">
      <c r="A10027" s="2">
        <v>39962</v>
      </c>
      <c r="B10027" s="1">
        <v>95.55</v>
      </c>
      <c r="C10027" s="1">
        <f t="shared" si="936"/>
        <v>95.55</v>
      </c>
      <c r="D10027">
        <f t="shared" si="937"/>
        <v>4.5596496706862819</v>
      </c>
      <c r="E10027">
        <f t="shared" si="940"/>
        <v>-1.2584015055544739E-2</v>
      </c>
      <c r="F10027">
        <f t="shared" si="941"/>
        <v>0.12559713831304434</v>
      </c>
      <c r="G10027" s="4">
        <f t="shared" si="938"/>
        <v>0</v>
      </c>
      <c r="H10027">
        <f>C10027*EXP(-$K$1*(20/250))*NORMSDIST(-M10027)-C10027*EXP(-$K$2*(20/250))*NORMSDIST(-L10027)</f>
        <v>1.4469586897826048</v>
      </c>
      <c r="I10027" s="4">
        <f t="shared" si="939"/>
        <v>0.29000000000000625</v>
      </c>
      <c r="J10027">
        <f>C10027*EXP(-$K$2*(20/250))*NORMSDIST(L10027)-C10027*EXP(-$K$1*(20/250))*NORMSDIST(M10027)</f>
        <v>1.4469586897826048</v>
      </c>
      <c r="K10027">
        <f>+J10027-H10027-EXP(-$K$2*20/250)*C10027+EXP(-$K$1*20/250)*C10027</f>
        <v>0</v>
      </c>
      <c r="L10027">
        <f>+(LN(C10027/C10027)+($K$1-$K$2+0.5*F10048^2)*20/250)/F10048/SQRT(20/250)</f>
        <v>1.8980666379938657E-2</v>
      </c>
      <c r="M10027">
        <f>L10027-F10048*SQRT(20/250)</f>
        <v>-1.8980666379938664E-2</v>
      </c>
    </row>
    <row r="10028" spans="1:13" x14ac:dyDescent="0.15">
      <c r="A10028" s="2">
        <v>39965</v>
      </c>
      <c r="B10028" s="1">
        <v>96.53</v>
      </c>
      <c r="C10028" s="1">
        <f t="shared" si="936"/>
        <v>96.53</v>
      </c>
      <c r="D10028">
        <f t="shared" si="937"/>
        <v>4.5698538408605236</v>
      </c>
      <c r="E10028">
        <f t="shared" si="940"/>
        <v>1.0204170174241689E-2</v>
      </c>
      <c r="F10028">
        <f t="shared" si="941"/>
        <v>0.13029181994882208</v>
      </c>
      <c r="G10028" s="4">
        <f t="shared" si="938"/>
        <v>0.10999999999999943</v>
      </c>
      <c r="H10028">
        <f>C10028*EXP(-$K$1*(20/250))*NORMSDIST(-M10028)-C10028*EXP(-$K$2*(20/250))*NORMSDIST(-L10028)</f>
        <v>1.4272368723237321</v>
      </c>
      <c r="I10028" s="4">
        <f t="shared" si="939"/>
        <v>0</v>
      </c>
      <c r="J10028">
        <f>C10028*EXP(-$K$2*(20/250))*NORMSDIST(L10028)-C10028*EXP(-$K$1*(20/250))*NORMSDIST(M10028)</f>
        <v>1.4272368723237321</v>
      </c>
      <c r="K10028">
        <f>+J10028-H10028-EXP(-$K$2*20/250)*C10028+EXP(-$K$1*20/250)*C10028</f>
        <v>0</v>
      </c>
      <c r="L10028">
        <f>+(LN(C10028/C10028)+($K$1-$K$2+0.5*F10049^2)*20/250)/F10049/SQRT(20/250)</f>
        <v>1.8531840218222503E-2</v>
      </c>
      <c r="M10028">
        <f>L10028-F10049*SQRT(20/250)</f>
        <v>-1.8531840218222503E-2</v>
      </c>
    </row>
    <row r="10029" spans="1:13" x14ac:dyDescent="0.15">
      <c r="A10029" s="2">
        <v>39966</v>
      </c>
      <c r="B10029" s="1">
        <v>95.72</v>
      </c>
      <c r="C10029" s="1">
        <f t="shared" si="936"/>
        <v>95.72</v>
      </c>
      <c r="D10029">
        <f t="shared" si="937"/>
        <v>4.5614272630401729</v>
      </c>
      <c r="E10029">
        <f t="shared" si="940"/>
        <v>-8.4265778203507224E-3</v>
      </c>
      <c r="F10029">
        <f t="shared" si="941"/>
        <v>0.13257594309283005</v>
      </c>
      <c r="G10029" s="4">
        <f t="shared" si="938"/>
        <v>0</v>
      </c>
      <c r="H10029">
        <f>C10029*EXP(-$K$1*(20/250))*NORMSDIST(-M10029)-C10029*EXP(-$K$2*(20/250))*NORMSDIST(-L10029)</f>
        <v>1.3769406093018191</v>
      </c>
      <c r="I10029" s="4">
        <f t="shared" si="939"/>
        <v>0.68999999999999773</v>
      </c>
      <c r="J10029">
        <f>C10029*EXP(-$K$2*(20/250))*NORMSDIST(L10029)-C10029*EXP(-$K$1*(20/250))*NORMSDIST(M10029)</f>
        <v>1.3769406093018191</v>
      </c>
      <c r="K10029">
        <f>+J10029-H10029-EXP(-$K$2*20/250)*C10029+EXP(-$K$1*20/250)*C10029</f>
        <v>0</v>
      </c>
      <c r="L10029">
        <f>+(LN(C10029/C10029)+($K$1-$K$2+0.5*F10050^2)*20/250)/F10050/SQRT(20/250)</f>
        <v>1.8030010795082856E-2</v>
      </c>
      <c r="M10029">
        <f>L10029-F10050*SQRT(20/250)</f>
        <v>-1.8030010795082856E-2</v>
      </c>
    </row>
    <row r="10030" spans="1:13" x14ac:dyDescent="0.15">
      <c r="A10030" s="2">
        <v>39967</v>
      </c>
      <c r="B10030" s="1">
        <v>95.72</v>
      </c>
      <c r="C10030" s="1">
        <f t="shared" si="936"/>
        <v>95.72</v>
      </c>
      <c r="D10030">
        <f t="shared" si="937"/>
        <v>4.5614272630401729</v>
      </c>
      <c r="E10030">
        <f t="shared" si="940"/>
        <v>0</v>
      </c>
      <c r="F10030">
        <f t="shared" si="941"/>
        <v>0.132492268841199</v>
      </c>
      <c r="G10030" s="4">
        <f t="shared" si="938"/>
        <v>0</v>
      </c>
      <c r="H10030">
        <f>C10030*EXP(-$K$1*(20/250))*NORMSDIST(-M10030)-C10030*EXP(-$K$2*(20/250))*NORMSDIST(-L10030)</f>
        <v>1.392952169455107</v>
      </c>
      <c r="I10030" s="4">
        <f t="shared" si="939"/>
        <v>0.18000000000000682</v>
      </c>
      <c r="J10030">
        <f>C10030*EXP(-$K$2*(20/250))*NORMSDIST(L10030)-C10030*EXP(-$K$1*(20/250))*NORMSDIST(M10030)</f>
        <v>1.392952169455107</v>
      </c>
      <c r="K10030">
        <f>+J10030-H10030-EXP(-$K$2*20/250)*C10030+EXP(-$K$1*20/250)*C10030</f>
        <v>0</v>
      </c>
      <c r="L10030">
        <f>+(LN(C10030/C10030)+($K$1-$K$2+0.5*F10051^2)*20/250)/F10051/SQRT(20/250)</f>
        <v>1.8239693357129813E-2</v>
      </c>
      <c r="M10030">
        <f>L10030-F10051*SQRT(20/250)</f>
        <v>-1.823969335712982E-2</v>
      </c>
    </row>
    <row r="10031" spans="1:13" x14ac:dyDescent="0.15">
      <c r="A10031" s="2">
        <v>39968</v>
      </c>
      <c r="B10031" s="1">
        <v>96.37</v>
      </c>
      <c r="C10031" s="1">
        <f t="shared" si="936"/>
        <v>96.37</v>
      </c>
      <c r="D10031">
        <f t="shared" si="937"/>
        <v>4.5681949498631962</v>
      </c>
      <c r="E10031">
        <f t="shared" si="940"/>
        <v>6.7676868230233111E-3</v>
      </c>
      <c r="F10031">
        <f t="shared" si="941"/>
        <v>0.13551463474733028</v>
      </c>
      <c r="G10031" s="4">
        <f t="shared" si="938"/>
        <v>0.42000000000000171</v>
      </c>
      <c r="H10031">
        <f>C10031*EXP(-$K$1*(20/250))*NORMSDIST(-M10031)-C10031*EXP(-$K$2*(20/250))*NORMSDIST(-L10031)</f>
        <v>1.3778171260398153</v>
      </c>
      <c r="I10031" s="4">
        <f t="shared" si="939"/>
        <v>0</v>
      </c>
      <c r="J10031">
        <f>C10031*EXP(-$K$2*(20/250))*NORMSDIST(L10031)-C10031*EXP(-$K$1*(20/250))*NORMSDIST(M10031)</f>
        <v>1.3778171260398153</v>
      </c>
      <c r="K10031">
        <f>+J10031-H10031-EXP(-$K$2*20/250)*C10031+EXP(-$K$1*20/250)*C10031</f>
        <v>0</v>
      </c>
      <c r="L10031">
        <f>+(LN(C10031/C10031)+($K$1-$K$2+0.5*F10052^2)*20/250)/F10052/SQRT(20/250)</f>
        <v>1.7919789386925348E-2</v>
      </c>
      <c r="M10031">
        <f>L10031-F10052*SQRT(20/250)</f>
        <v>-1.7919789386925348E-2</v>
      </c>
    </row>
    <row r="10032" spans="1:13" x14ac:dyDescent="0.15">
      <c r="A10032" s="2">
        <v>39969</v>
      </c>
      <c r="B10032" s="1">
        <v>98.18</v>
      </c>
      <c r="C10032" s="1">
        <f t="shared" si="936"/>
        <v>98.18</v>
      </c>
      <c r="D10032">
        <f t="shared" si="937"/>
        <v>4.5868025286299066</v>
      </c>
      <c r="E10032">
        <f t="shared" si="940"/>
        <v>1.8607578766710375E-2</v>
      </c>
      <c r="F10032">
        <f t="shared" si="941"/>
        <v>0.15085648406577701</v>
      </c>
      <c r="G10032" s="4">
        <f t="shared" si="938"/>
        <v>3.1800000000000068</v>
      </c>
      <c r="H10032">
        <f>C10032*EXP(-$K$1*(20/250))*NORMSDIST(-M10032)-C10032*EXP(-$K$2*(20/250))*NORMSDIST(-L10032)</f>
        <v>1.2301831745054415</v>
      </c>
      <c r="I10032" s="4">
        <f t="shared" si="939"/>
        <v>0</v>
      </c>
      <c r="J10032">
        <f>C10032*EXP(-$K$2*(20/250))*NORMSDIST(L10032)-C10032*EXP(-$K$1*(20/250))*NORMSDIST(M10032)</f>
        <v>1.2301831745054415</v>
      </c>
      <c r="K10032">
        <f>+J10032-H10032-EXP(-$K$2*20/250)*C10032+EXP(-$K$1*20/250)*C10032</f>
        <v>0</v>
      </c>
      <c r="L10032">
        <f>+(LN(C10032/C10032)+($K$1-$K$2+0.5*F10053^2)*20/250)/F10053/SQRT(20/250)</f>
        <v>1.5704515591312664E-2</v>
      </c>
      <c r="M10032">
        <f>L10032-F10053*SQRT(20/250)</f>
        <v>-1.5704515591312664E-2</v>
      </c>
    </row>
    <row r="10033" spans="1:13" x14ac:dyDescent="0.15">
      <c r="A10033" s="2">
        <v>39972</v>
      </c>
      <c r="B10033" s="1">
        <v>98.56</v>
      </c>
      <c r="C10033" s="1">
        <f t="shared" si="936"/>
        <v>98.56</v>
      </c>
      <c r="D10033">
        <f t="shared" si="937"/>
        <v>4.5906654997852101</v>
      </c>
      <c r="E10033">
        <f t="shared" si="940"/>
        <v>3.8629711553035406E-3</v>
      </c>
      <c r="F10033">
        <f t="shared" si="941"/>
        <v>0.1515681642973</v>
      </c>
      <c r="G10033" s="4">
        <f t="shared" si="938"/>
        <v>3.4500000000000028</v>
      </c>
      <c r="H10033">
        <f>C10033*EXP(-$K$1*(20/250))*NORMSDIST(-M10033)-C10033*EXP(-$K$2*(20/250))*NORMSDIST(-L10033)</f>
        <v>1.2208343782142705</v>
      </c>
      <c r="I10033" s="4">
        <f t="shared" si="939"/>
        <v>0</v>
      </c>
      <c r="J10033">
        <f>C10033*EXP(-$K$2*(20/250))*NORMSDIST(L10033)-C10033*EXP(-$K$1*(20/250))*NORMSDIST(M10033)</f>
        <v>1.2208343782142705</v>
      </c>
      <c r="K10033">
        <f>+J10033-H10033-EXP(-$K$2*20/250)*C10033+EXP(-$K$1*20/250)*C10033</f>
        <v>0</v>
      </c>
      <c r="L10033">
        <f>+(LN(C10033/C10033)+($K$1-$K$2+0.5*F10054^2)*20/250)/F10054/SQRT(20/250)</f>
        <v>1.5525065456685663E-2</v>
      </c>
      <c r="M10033">
        <f>L10033-F10054*SQRT(20/250)</f>
        <v>-1.5525065456685663E-2</v>
      </c>
    </row>
    <row r="10034" spans="1:13" x14ac:dyDescent="0.15">
      <c r="A10034" s="2">
        <v>39973</v>
      </c>
      <c r="B10034" s="1">
        <v>97.6</v>
      </c>
      <c r="C10034" s="1">
        <f t="shared" si="936"/>
        <v>97.6</v>
      </c>
      <c r="D10034">
        <f t="shared" si="937"/>
        <v>4.580877493419047</v>
      </c>
      <c r="E10034">
        <f t="shared" si="940"/>
        <v>-9.7880063661630601E-3</v>
      </c>
      <c r="F10034">
        <f t="shared" si="941"/>
        <v>0.14501264838590169</v>
      </c>
      <c r="G10034" s="4">
        <f t="shared" si="938"/>
        <v>4.6999999999999886</v>
      </c>
      <c r="H10034">
        <f>C10034*EXP(-$K$1*(20/250))*NORMSDIST(-M10034)-C10034*EXP(-$K$2*(20/250))*NORMSDIST(-L10034)</f>
        <v>1.4387431679601903</v>
      </c>
      <c r="I10034" s="4">
        <f t="shared" si="939"/>
        <v>0</v>
      </c>
      <c r="J10034">
        <f>C10034*EXP(-$K$2*(20/250))*NORMSDIST(L10034)-C10034*EXP(-$K$1*(20/250))*NORMSDIST(M10034)</f>
        <v>1.4387431679601903</v>
      </c>
      <c r="K10034">
        <f>+J10034-H10034-EXP(-$K$2*20/250)*C10034+EXP(-$K$1*20/250)*C10034</f>
        <v>0</v>
      </c>
      <c r="L10034">
        <f>+(LN(C10034/C10034)+($K$1-$K$2+0.5*F10055^2)*20/250)/F10055/SQRT(20/250)</f>
        <v>1.8476431848575389E-2</v>
      </c>
      <c r="M10034">
        <f>L10034-F10055*SQRT(20/250)</f>
        <v>-1.8476431848575389E-2</v>
      </c>
    </row>
    <row r="10035" spans="1:13" x14ac:dyDescent="0.15">
      <c r="A10035" s="2">
        <v>39974</v>
      </c>
      <c r="B10035" s="1">
        <v>98.13</v>
      </c>
      <c r="C10035" s="1">
        <f t="shared" si="936"/>
        <v>98.13</v>
      </c>
      <c r="D10035">
        <f t="shared" si="937"/>
        <v>4.5862931302184018</v>
      </c>
      <c r="E10035">
        <f t="shared" si="940"/>
        <v>5.4156367993547505E-3</v>
      </c>
      <c r="F10035">
        <f t="shared" si="941"/>
        <v>0.14235722768710632</v>
      </c>
      <c r="G10035" s="4">
        <f t="shared" si="938"/>
        <v>5.3399999999999892</v>
      </c>
      <c r="H10035">
        <f>C10035*EXP(-$K$1*(20/250))*NORMSDIST(-M10035)-C10035*EXP(-$K$2*(20/250))*NORMSDIST(-L10035)</f>
        <v>1.4138671587002776</v>
      </c>
      <c r="I10035" s="4">
        <f t="shared" si="939"/>
        <v>0</v>
      </c>
      <c r="J10035">
        <f>C10035*EXP(-$K$2*(20/250))*NORMSDIST(L10035)-C10035*EXP(-$K$1*(20/250))*NORMSDIST(M10035)</f>
        <v>1.4138671587002776</v>
      </c>
      <c r="K10035">
        <f>+J10035-H10035-EXP(-$K$2*20/250)*C10035+EXP(-$K$1*20/250)*C10035</f>
        <v>0</v>
      </c>
      <c r="L10035">
        <f>+(LN(C10035/C10035)+($K$1-$K$2+0.5*F10056^2)*20/250)/F10056/SQRT(20/250)</f>
        <v>1.805886084491002E-2</v>
      </c>
      <c r="M10035">
        <f>L10035-F10056*SQRT(20/250)</f>
        <v>-1.805886084491002E-2</v>
      </c>
    </row>
    <row r="10036" spans="1:13" x14ac:dyDescent="0.15">
      <c r="A10036" s="2">
        <v>39975</v>
      </c>
      <c r="B10036" s="1">
        <v>97.83</v>
      </c>
      <c r="C10036" s="1">
        <f t="shared" si="936"/>
        <v>97.83</v>
      </c>
      <c r="D10036">
        <f t="shared" si="937"/>
        <v>4.5832312784693379</v>
      </c>
      <c r="E10036">
        <f t="shared" si="940"/>
        <v>-3.0618517490639263E-3</v>
      </c>
      <c r="F10036">
        <f t="shared" si="941"/>
        <v>0.13893569350859608</v>
      </c>
      <c r="G10036" s="4">
        <f t="shared" si="938"/>
        <v>5.5</v>
      </c>
      <c r="H10036">
        <f>C10036*EXP(-$K$1*(20/250))*NORMSDIST(-M10036)-C10036*EXP(-$K$2*(20/250))*NORMSDIST(-L10036)</f>
        <v>1.4122340384545353</v>
      </c>
      <c r="I10036" s="4">
        <f t="shared" si="939"/>
        <v>0</v>
      </c>
      <c r="J10036">
        <f>C10036*EXP(-$K$2*(20/250))*NORMSDIST(L10036)-C10036*EXP(-$K$1*(20/250))*NORMSDIST(M10036)</f>
        <v>1.4122340384545353</v>
      </c>
      <c r="K10036">
        <f>+J10036-H10036-EXP(-$K$2*20/250)*C10036+EXP(-$K$1*20/250)*C10036</f>
        <v>0</v>
      </c>
      <c r="L10036">
        <f>+(LN(C10036/C10036)+($K$1-$K$2+0.5*F10057^2)*20/250)/F10057/SQRT(20/250)</f>
        <v>1.8093319618359169E-2</v>
      </c>
      <c r="M10036">
        <f>L10036-F10057*SQRT(20/250)</f>
        <v>-1.8093319618359169E-2</v>
      </c>
    </row>
    <row r="10037" spans="1:13" x14ac:dyDescent="0.15">
      <c r="A10037" s="2">
        <v>39976</v>
      </c>
      <c r="B10037" s="1">
        <v>98.17</v>
      </c>
      <c r="C10037" s="1">
        <f t="shared" si="936"/>
        <v>98.17</v>
      </c>
      <c r="D10037">
        <f t="shared" si="937"/>
        <v>4.5867006697044301</v>
      </c>
      <c r="E10037">
        <f t="shared" si="940"/>
        <v>3.4693912350922673E-3</v>
      </c>
      <c r="F10037">
        <f t="shared" si="941"/>
        <v>0.13889966442590365</v>
      </c>
      <c r="G10037" s="4">
        <f t="shared" si="938"/>
        <v>5.4300000000000068</v>
      </c>
      <c r="H10037">
        <f>C10037*EXP(-$K$1*(20/250))*NORMSDIST(-M10037)-C10037*EXP(-$K$2*(20/250))*NORMSDIST(-L10037)</f>
        <v>1.4240770365349036</v>
      </c>
      <c r="I10037" s="4">
        <f t="shared" si="939"/>
        <v>0</v>
      </c>
      <c r="J10037">
        <f>C10037*EXP(-$K$2*(20/250))*NORMSDIST(L10037)-C10037*EXP(-$K$1*(20/250))*NORMSDIST(M10037)</f>
        <v>1.4240770365349036</v>
      </c>
      <c r="K10037">
        <f>+J10037-H10037-EXP(-$K$2*20/250)*C10037+EXP(-$K$1*20/250)*C10037</f>
        <v>0</v>
      </c>
      <c r="L10037">
        <f>+(LN(C10037/C10037)+($K$1-$K$2+0.5*F10058^2)*20/250)/F10058/SQRT(20/250)</f>
        <v>1.8181870434814756E-2</v>
      </c>
      <c r="M10037">
        <f>L10037-F10058*SQRT(20/250)</f>
        <v>-1.8181870434814756E-2</v>
      </c>
    </row>
    <row r="10038" spans="1:13" x14ac:dyDescent="0.15">
      <c r="A10038" s="2">
        <v>39979</v>
      </c>
      <c r="B10038" s="1">
        <v>98.03</v>
      </c>
      <c r="C10038" s="1">
        <f t="shared" si="936"/>
        <v>98.03</v>
      </c>
      <c r="D10038">
        <f t="shared" si="937"/>
        <v>4.5852735542736349</v>
      </c>
      <c r="E10038">
        <f t="shared" si="940"/>
        <v>-1.4271154307952116E-3</v>
      </c>
      <c r="F10038">
        <f t="shared" si="941"/>
        <v>0.13552074260278413</v>
      </c>
      <c r="G10038" s="4">
        <f t="shared" si="938"/>
        <v>5</v>
      </c>
      <c r="H10038">
        <f>C10038*EXP(-$K$1*(20/250))*NORMSDIST(-M10038)-C10038*EXP(-$K$2*(20/250))*NORMSDIST(-L10038)</f>
        <v>1.4388178821883741</v>
      </c>
      <c r="I10038" s="4">
        <f t="shared" si="939"/>
        <v>0</v>
      </c>
      <c r="J10038">
        <f>C10038*EXP(-$K$2*(20/250))*NORMSDIST(L10038)-C10038*EXP(-$K$1*(20/250))*NORMSDIST(M10038)</f>
        <v>1.4388178821883741</v>
      </c>
      <c r="K10038">
        <f>+J10038-H10038-EXP(-$K$2*20/250)*C10038+EXP(-$K$1*20/250)*C10038</f>
        <v>0</v>
      </c>
      <c r="L10038">
        <f>+(LN(C10038/C10038)+($K$1-$K$2+0.5*F10059^2)*20/250)/F10059/SQRT(20/250)</f>
        <v>1.8396332821335591E-2</v>
      </c>
      <c r="M10038">
        <f>L10038-F10059*SQRT(20/250)</f>
        <v>-1.8396332821335584E-2</v>
      </c>
    </row>
    <row r="10039" spans="1:13" x14ac:dyDescent="0.15">
      <c r="A10039" s="2">
        <v>39980</v>
      </c>
      <c r="B10039" s="1">
        <v>96.26</v>
      </c>
      <c r="C10039" s="1">
        <f t="shared" si="936"/>
        <v>96.26</v>
      </c>
      <c r="D10039">
        <f t="shared" si="937"/>
        <v>4.567052863874963</v>
      </c>
      <c r="E10039">
        <f t="shared" si="940"/>
        <v>-1.8220690398671913E-2</v>
      </c>
      <c r="F10039">
        <f t="shared" si="941"/>
        <v>0.14593957157581428</v>
      </c>
      <c r="G10039" s="4">
        <f t="shared" si="938"/>
        <v>2.1700000000000017</v>
      </c>
      <c r="H10039">
        <f>C10039*EXP(-$K$1*(20/250))*NORMSDIST(-M10039)-C10039*EXP(-$K$2*(20/250))*NORMSDIST(-L10039)</f>
        <v>1.360809194271603</v>
      </c>
      <c r="I10039" s="4">
        <f t="shared" si="939"/>
        <v>0</v>
      </c>
      <c r="J10039">
        <f>C10039*EXP(-$K$2*(20/250))*NORMSDIST(L10039)-C10039*EXP(-$K$1*(20/250))*NORMSDIST(M10039)</f>
        <v>1.360809194271603</v>
      </c>
      <c r="K10039">
        <f>+J10039-H10039-EXP(-$K$2*20/250)*C10039+EXP(-$K$1*20/250)*C10039</f>
        <v>0</v>
      </c>
      <c r="L10039">
        <f>+(LN(C10039/C10039)+($K$1-$K$2+0.5*F10060^2)*20/250)/F10060/SQRT(20/250)</f>
        <v>1.7718789162727507E-2</v>
      </c>
      <c r="M10039">
        <f>L10039-F10060*SQRT(20/250)</f>
        <v>-1.7718789162727507E-2</v>
      </c>
    </row>
    <row r="10040" spans="1:13" x14ac:dyDescent="0.15">
      <c r="A10040" s="2">
        <v>39981</v>
      </c>
      <c r="B10040" s="1">
        <v>95.65</v>
      </c>
      <c r="C10040" s="1">
        <f t="shared" si="936"/>
        <v>95.65</v>
      </c>
      <c r="D10040">
        <f t="shared" si="937"/>
        <v>4.5606956958862623</v>
      </c>
      <c r="E10040">
        <f t="shared" si="940"/>
        <v>-6.3571679887006738E-3</v>
      </c>
      <c r="F10040">
        <f t="shared" si="941"/>
        <v>0.14761391807513222</v>
      </c>
      <c r="G10040" s="4">
        <f t="shared" si="938"/>
        <v>2.0600000000000023</v>
      </c>
      <c r="H10040">
        <f>C10040*EXP(-$K$1*(20/250))*NORMSDIST(-M10040)-C10040*EXP(-$K$2*(20/250))*NORMSDIST(-L10040)</f>
        <v>1.3468785699163774</v>
      </c>
      <c r="I10040" s="4">
        <f t="shared" si="939"/>
        <v>0</v>
      </c>
      <c r="J10040">
        <f>C10040*EXP(-$K$2*(20/250))*NORMSDIST(L10040)-C10040*EXP(-$K$1*(20/250))*NORMSDIST(M10040)</f>
        <v>1.3468785699163774</v>
      </c>
      <c r="K10040">
        <f>+J10040-H10040-EXP(-$K$2*20/250)*C10040+EXP(-$K$1*20/250)*C10040</f>
        <v>0</v>
      </c>
      <c r="L10040">
        <f>+(LN(C10040/C10040)+($K$1-$K$2+0.5*F10061^2)*20/250)/F10061/SQRT(20/250)</f>
        <v>1.76492377489628E-2</v>
      </c>
      <c r="M10040">
        <f>L10040-F10061*SQRT(20/250)</f>
        <v>-1.76492377489628E-2</v>
      </c>
    </row>
    <row r="10041" spans="1:13" x14ac:dyDescent="0.15">
      <c r="A10041" s="2">
        <v>39982</v>
      </c>
      <c r="B10041" s="1">
        <v>96.36</v>
      </c>
      <c r="C10041" s="1">
        <f t="shared" si="936"/>
        <v>96.36</v>
      </c>
      <c r="D10041">
        <f t="shared" si="937"/>
        <v>4.5680911777466706</v>
      </c>
      <c r="E10041">
        <f t="shared" si="940"/>
        <v>7.3954818604082817E-3</v>
      </c>
      <c r="F10041">
        <f t="shared" si="941"/>
        <v>0.14555205498337875</v>
      </c>
      <c r="G10041" s="4">
        <f t="shared" si="938"/>
        <v>2.2800000000000011</v>
      </c>
      <c r="H10041">
        <f>C10041*EXP(-$K$1*(20/250))*NORMSDIST(-M10041)-C10041*EXP(-$K$2*(20/250))*NORMSDIST(-L10041)</f>
        <v>1.339254510314035</v>
      </c>
      <c r="I10041" s="4">
        <f t="shared" si="939"/>
        <v>0</v>
      </c>
      <c r="J10041">
        <f>C10041*EXP(-$K$2*(20/250))*NORMSDIST(L10041)-C10041*EXP(-$K$1*(20/250))*NORMSDIST(M10041)</f>
        <v>1.339254510314035</v>
      </c>
      <c r="K10041">
        <f>+J10041-H10041-EXP(-$K$2*20/250)*C10041+EXP(-$K$1*20/250)*C10041</f>
        <v>0</v>
      </c>
      <c r="L10041">
        <f>+(LN(C10041/C10041)+($K$1-$K$2+0.5*F10062^2)*20/250)/F10062/SQRT(20/250)</f>
        <v>1.7420003154446442E-2</v>
      </c>
      <c r="M10041">
        <f>L10041-F10062*SQRT(20/250)</f>
        <v>-1.7420003154446442E-2</v>
      </c>
    </row>
    <row r="10042" spans="1:13" x14ac:dyDescent="0.15">
      <c r="A10042" s="2">
        <v>39983</v>
      </c>
      <c r="B10042" s="1">
        <v>96.15</v>
      </c>
      <c r="C10042" s="1">
        <f t="shared" si="936"/>
        <v>96.15</v>
      </c>
      <c r="D10042">
        <f t="shared" si="937"/>
        <v>4.5659094720347886</v>
      </c>
      <c r="E10042">
        <f t="shared" si="940"/>
        <v>-2.1817057118820316E-3</v>
      </c>
      <c r="F10042">
        <f t="shared" si="941"/>
        <v>0.14559422458547186</v>
      </c>
      <c r="G10042" s="4">
        <f t="shared" si="938"/>
        <v>1.6300000000000097</v>
      </c>
      <c r="H10042">
        <f>C10042*EXP(-$K$1*(20/250))*NORMSDIST(-M10042)-C10042*EXP(-$K$2*(20/250))*NORMSDIST(-L10042)</f>
        <v>1.3529620037079582</v>
      </c>
      <c r="I10042" s="4">
        <f t="shared" si="939"/>
        <v>0</v>
      </c>
      <c r="J10042">
        <f>C10042*EXP(-$K$2*(20/250))*NORMSDIST(L10042)-C10042*EXP(-$K$1*(20/250))*NORMSDIST(M10042)</f>
        <v>1.3529620037079582</v>
      </c>
      <c r="K10042">
        <f>+J10042-H10042-EXP(-$K$2*20/250)*C10042+EXP(-$K$1*20/250)*C10042</f>
        <v>0</v>
      </c>
      <c r="L10042">
        <f>+(LN(C10042/C10042)+($K$1-$K$2+0.5*F10063^2)*20/250)/F10063/SQRT(20/250)</f>
        <v>1.763675835304639E-2</v>
      </c>
      <c r="M10042">
        <f>L10042-F10063*SQRT(20/250)</f>
        <v>-1.7636758353046383E-2</v>
      </c>
    </row>
    <row r="10043" spans="1:13" x14ac:dyDescent="0.15">
      <c r="A10043" s="2">
        <v>39986</v>
      </c>
      <c r="B10043" s="1">
        <v>95.9</v>
      </c>
      <c r="C10043" s="1">
        <f t="shared" si="936"/>
        <v>95.9</v>
      </c>
      <c r="D10043">
        <f t="shared" si="937"/>
        <v>4.5633059818893926</v>
      </c>
      <c r="E10043">
        <f t="shared" si="940"/>
        <v>-2.6034901453959591E-3</v>
      </c>
      <c r="F10043">
        <f t="shared" si="941"/>
        <v>0.14442364817349962</v>
      </c>
      <c r="G10043" s="4">
        <f t="shared" si="938"/>
        <v>2.5400000000000063</v>
      </c>
      <c r="H10043">
        <f>C10043*EXP(-$K$1*(20/250))*NORMSDIST(-M10043)-C10043*EXP(-$K$2*(20/250))*NORMSDIST(-L10043)</f>
        <v>1.4157635664450936</v>
      </c>
      <c r="I10043" s="4">
        <f t="shared" si="939"/>
        <v>0</v>
      </c>
      <c r="J10043">
        <f>C10043*EXP(-$K$2*(20/250))*NORMSDIST(L10043)-C10043*EXP(-$K$1*(20/250))*NORMSDIST(M10043)</f>
        <v>1.4157635664450936</v>
      </c>
      <c r="K10043">
        <f>+J10043-H10043-EXP(-$K$2*20/250)*C10043+EXP(-$K$1*20/250)*C10043</f>
        <v>0</v>
      </c>
      <c r="L10043">
        <f>+(LN(C10043/C10043)+($K$1-$K$2+0.5*F10064^2)*20/250)/F10064/SQRT(20/250)</f>
        <v>1.8503626149264672E-2</v>
      </c>
      <c r="M10043">
        <f>L10043-F10064*SQRT(20/250)</f>
        <v>-1.8503626149264672E-2</v>
      </c>
    </row>
    <row r="10044" spans="1:13" x14ac:dyDescent="0.15">
      <c r="A10044" s="2">
        <v>39987</v>
      </c>
      <c r="B10044" s="1">
        <v>95.32</v>
      </c>
      <c r="C10044" s="1">
        <f t="shared" si="936"/>
        <v>95.32</v>
      </c>
      <c r="D10044">
        <f t="shared" si="937"/>
        <v>4.5572396522305416</v>
      </c>
      <c r="E10044">
        <f t="shared" si="940"/>
        <v>-6.0663296588510107E-3</v>
      </c>
      <c r="F10044">
        <f t="shared" si="941"/>
        <v>0.14630897739803936</v>
      </c>
      <c r="G10044" s="4">
        <f t="shared" si="938"/>
        <v>1.5499999999999972</v>
      </c>
      <c r="H10044">
        <f>C10044*EXP(-$K$1*(20/250))*NORMSDIST(-M10044)-C10044*EXP(-$K$2*(20/250))*NORMSDIST(-L10044)</f>
        <v>1.4092101711942817</v>
      </c>
      <c r="I10044" s="4">
        <f t="shared" si="939"/>
        <v>0</v>
      </c>
      <c r="J10044">
        <f>C10044*EXP(-$K$2*(20/250))*NORMSDIST(L10044)-C10044*EXP(-$K$1*(20/250))*NORMSDIST(M10044)</f>
        <v>1.4092101711942817</v>
      </c>
      <c r="K10044">
        <f>+J10044-H10044-EXP(-$K$2*20/250)*C10044+EXP(-$K$1*20/250)*C10044</f>
        <v>0</v>
      </c>
      <c r="L10044">
        <f>+(LN(C10044/C10044)+($K$1-$K$2+0.5*F10065^2)*20/250)/F10065/SQRT(20/250)</f>
        <v>1.8530047252758013E-2</v>
      </c>
      <c r="M10044">
        <f>L10044-F10065*SQRT(20/250)</f>
        <v>-1.8530047252758006E-2</v>
      </c>
    </row>
    <row r="10045" spans="1:13" x14ac:dyDescent="0.15">
      <c r="A10045" s="2">
        <v>39988</v>
      </c>
      <c r="B10045" s="1">
        <v>95.38</v>
      </c>
      <c r="C10045" s="1">
        <f t="shared" si="936"/>
        <v>95.38</v>
      </c>
      <c r="D10045">
        <f t="shared" si="937"/>
        <v>4.5578689128700782</v>
      </c>
      <c r="E10045">
        <f t="shared" si="940"/>
        <v>6.2926063953661071E-4</v>
      </c>
      <c r="F10045">
        <f t="shared" si="941"/>
        <v>0.14580471513464799</v>
      </c>
      <c r="G10045" s="4">
        <f t="shared" si="938"/>
        <v>0.62999999999999545</v>
      </c>
      <c r="H10045">
        <f>C10045*EXP(-$K$1*(20/250))*NORMSDIST(-M10045)-C10045*EXP(-$K$2*(20/250))*NORMSDIST(-L10045)</f>
        <v>1.4696166269752098</v>
      </c>
      <c r="I10045" s="4">
        <f t="shared" si="939"/>
        <v>0</v>
      </c>
      <c r="J10045">
        <f>C10045*EXP(-$K$2*(20/250))*NORMSDIST(L10045)-C10045*EXP(-$K$1*(20/250))*NORMSDIST(M10045)</f>
        <v>1.4696166269752098</v>
      </c>
      <c r="K10045">
        <f>+J10045-H10045-EXP(-$K$2*20/250)*C10045+EXP(-$K$1*20/250)*C10045</f>
        <v>0</v>
      </c>
      <c r="L10045">
        <f>+(LN(C10045/C10045)+($K$1-$K$2+0.5*F10066^2)*20/250)/F10066/SQRT(20/250)</f>
        <v>1.9312285479535878E-2</v>
      </c>
      <c r="M10045">
        <f>L10045-F10066*SQRT(20/250)</f>
        <v>-1.9312285479535885E-2</v>
      </c>
    </row>
    <row r="10046" spans="1:13" x14ac:dyDescent="0.15">
      <c r="A10046" s="2">
        <v>39989</v>
      </c>
      <c r="B10046" s="1">
        <v>96.21</v>
      </c>
      <c r="C10046" s="1">
        <f t="shared" si="936"/>
        <v>96.21</v>
      </c>
      <c r="D10046">
        <f t="shared" si="937"/>
        <v>4.5665333023731733</v>
      </c>
      <c r="E10046">
        <f t="shared" si="940"/>
        <v>8.6643895030951157E-3</v>
      </c>
      <c r="F10046">
        <f t="shared" si="941"/>
        <v>0.14855813975910087</v>
      </c>
      <c r="G10046" s="4">
        <f t="shared" si="938"/>
        <v>1.3499999999999943</v>
      </c>
      <c r="H10046">
        <f>C10046*EXP(-$K$1*(20/250))*NORMSDIST(-M10046)-C10046*EXP(-$K$2*(20/250))*NORMSDIST(-L10046)</f>
        <v>1.4415320265356826</v>
      </c>
      <c r="I10046" s="4">
        <f t="shared" si="939"/>
        <v>0</v>
      </c>
      <c r="J10046">
        <f>C10046*EXP(-$K$2*(20/250))*NORMSDIST(L10046)-C10046*EXP(-$K$1*(20/250))*NORMSDIST(M10046)</f>
        <v>1.4415320265356826</v>
      </c>
      <c r="K10046">
        <f>+J10046-H10046-EXP(-$K$2*20/250)*C10046+EXP(-$K$1*20/250)*C10046</f>
        <v>0</v>
      </c>
      <c r="L10046">
        <f>+(LN(C10046/C10046)+($K$1-$K$2+0.5*F10067^2)*20/250)/F10067/SQRT(20/250)</f>
        <v>1.8779738757223174E-2</v>
      </c>
      <c r="M10046">
        <f>L10046-F10067*SQRT(20/250)</f>
        <v>-1.8779738757223174E-2</v>
      </c>
    </row>
    <row r="10047" spans="1:13" x14ac:dyDescent="0.15">
      <c r="A10047" s="2">
        <v>39990</v>
      </c>
      <c r="B10047" s="1">
        <v>95.19</v>
      </c>
      <c r="C10047" s="1">
        <f t="shared" si="936"/>
        <v>95.19</v>
      </c>
      <c r="D10047">
        <f t="shared" si="937"/>
        <v>4.5558748942632139</v>
      </c>
      <c r="E10047">
        <f t="shared" si="940"/>
        <v>-1.0658408109959439E-2</v>
      </c>
      <c r="F10047">
        <f t="shared" si="941"/>
        <v>0.13878053314298364</v>
      </c>
      <c r="G10047" s="4">
        <f t="shared" si="938"/>
        <v>0</v>
      </c>
      <c r="H10047">
        <f>C10047*EXP(-$K$1*(20/250))*NORMSDIST(-M10047)-C10047*EXP(-$K$2*(20/250))*NORMSDIST(-L10047)</f>
        <v>1.3848173542895097</v>
      </c>
      <c r="I10047" s="4">
        <f t="shared" si="939"/>
        <v>0.12999999999999545</v>
      </c>
      <c r="J10047">
        <f>C10047*EXP(-$K$2*(20/250))*NORMSDIST(L10047)-C10047*EXP(-$K$1*(20/250))*NORMSDIST(M10047)</f>
        <v>1.3848173542895097</v>
      </c>
      <c r="K10047">
        <f>+J10047-H10047-EXP(-$K$2*20/250)*C10047+EXP(-$K$1*20/250)*C10047</f>
        <v>0</v>
      </c>
      <c r="L10047">
        <f>+(LN(C10047/C10047)+($K$1-$K$2+0.5*F10068^2)*20/250)/F10068/SQRT(20/250)</f>
        <v>1.8234135364345948E-2</v>
      </c>
      <c r="M10047">
        <f>L10047-F10068*SQRT(20/250)</f>
        <v>-1.8234135364345948E-2</v>
      </c>
    </row>
    <row r="10048" spans="1:13" x14ac:dyDescent="0.15">
      <c r="A10048" s="2">
        <v>39993</v>
      </c>
      <c r="B10048" s="1">
        <v>95.84</v>
      </c>
      <c r="C10048" s="1">
        <f t="shared" si="936"/>
        <v>95.84</v>
      </c>
      <c r="D10048">
        <f t="shared" si="937"/>
        <v>4.562680134367139</v>
      </c>
      <c r="E10048">
        <f t="shared" si="940"/>
        <v>6.8052401039251365E-3</v>
      </c>
      <c r="F10048">
        <f t="shared" si="941"/>
        <v>0.13421357908694145</v>
      </c>
      <c r="G10048" s="4">
        <f t="shared" si="938"/>
        <v>1.2400000000000091</v>
      </c>
      <c r="H10048">
        <f>C10048*EXP(-$K$1*(20/250))*NORMSDIST(-M10048)-C10048*EXP(-$K$2*(20/250))*NORMSDIST(-L10048)</f>
        <v>1.3959450585449389</v>
      </c>
      <c r="I10048" s="4">
        <f t="shared" si="939"/>
        <v>0</v>
      </c>
      <c r="J10048">
        <f>C10048*EXP(-$K$2*(20/250))*NORMSDIST(L10048)-C10048*EXP(-$K$1*(20/250))*NORMSDIST(M10048)</f>
        <v>1.3959450585449389</v>
      </c>
      <c r="K10048">
        <f>+J10048-H10048-EXP(-$K$2*20/250)*C10048+EXP(-$K$1*20/250)*C10048</f>
        <v>0</v>
      </c>
      <c r="L10048">
        <f>+(LN(C10048/C10048)+($K$1-$K$2+0.5*F10069^2)*20/250)/F10069/SQRT(20/250)</f>
        <v>1.8255998120354822E-2</v>
      </c>
      <c r="M10048">
        <f>L10048-F10069*SQRT(20/250)</f>
        <v>-1.8255998120354822E-2</v>
      </c>
    </row>
    <row r="10049" spans="1:13" x14ac:dyDescent="0.15">
      <c r="A10049" s="2">
        <v>39994</v>
      </c>
      <c r="B10049" s="1">
        <v>96.42</v>
      </c>
      <c r="C10049" s="1">
        <f t="shared" si="936"/>
        <v>96.42</v>
      </c>
      <c r="D10049">
        <f t="shared" si="937"/>
        <v>4.568713648977476</v>
      </c>
      <c r="E10049">
        <f t="shared" si="940"/>
        <v>6.0335146103369652E-3</v>
      </c>
      <c r="F10049">
        <f t="shared" si="941"/>
        <v>0.13103989886170722</v>
      </c>
      <c r="G10049" s="4">
        <f t="shared" si="938"/>
        <v>1.2900000000000063</v>
      </c>
      <c r="H10049">
        <f>C10049*EXP(-$K$1*(20/250))*NORMSDIST(-M10049)-C10049*EXP(-$K$2*(20/250))*NORMSDIST(-L10049)</f>
        <v>1.4013596291033465</v>
      </c>
      <c r="I10049" s="4">
        <f t="shared" si="939"/>
        <v>0</v>
      </c>
      <c r="J10049">
        <f>C10049*EXP(-$K$2*(20/250))*NORMSDIST(L10049)-C10049*EXP(-$K$1*(20/250))*NORMSDIST(M10049)</f>
        <v>1.4013596291033465</v>
      </c>
      <c r="K10049">
        <f>+J10049-H10049-EXP(-$K$2*20/250)*C10049+EXP(-$K$1*20/250)*C10049</f>
        <v>0</v>
      </c>
      <c r="L10049">
        <f>+(LN(C10049/C10049)+($K$1-$K$2+0.5*F10070^2)*20/250)/F10070/SQRT(20/250)</f>
        <v>1.8216562679967213E-2</v>
      </c>
      <c r="M10049">
        <f>L10049-F10070*SQRT(20/250)</f>
        <v>-1.8216562679967213E-2</v>
      </c>
    </row>
    <row r="10050" spans="1:13" x14ac:dyDescent="0.15">
      <c r="A10050" s="2">
        <v>39995</v>
      </c>
      <c r="B10050" s="1">
        <v>96.41</v>
      </c>
      <c r="C10050" s="1">
        <f t="shared" si="936"/>
        <v>96.41</v>
      </c>
      <c r="D10050">
        <f t="shared" si="937"/>
        <v>4.5686099306762893</v>
      </c>
      <c r="E10050">
        <f t="shared" si="940"/>
        <v>-1.037183011867171E-4</v>
      </c>
      <c r="F10050">
        <f t="shared" si="941"/>
        <v>0.12749142898069743</v>
      </c>
      <c r="G10050" s="4">
        <f t="shared" si="938"/>
        <v>0.73999999999999488</v>
      </c>
      <c r="H10050">
        <f>C10050*EXP(-$K$1*(20/250))*NORMSDIST(-M10050)-C10050*EXP(-$K$2*(20/250))*NORMSDIST(-L10050)</f>
        <v>1.4210448836218177</v>
      </c>
      <c r="I10050" s="4">
        <f t="shared" si="939"/>
        <v>0</v>
      </c>
      <c r="J10050">
        <f>C10050*EXP(-$K$2*(20/250))*NORMSDIST(L10050)-C10050*EXP(-$K$1*(20/250))*NORMSDIST(M10050)</f>
        <v>1.4210448836218177</v>
      </c>
      <c r="K10050">
        <f>+J10050-H10050-EXP(-$K$2*20/250)*C10050+EXP(-$K$1*20/250)*C10050</f>
        <v>0</v>
      </c>
      <c r="L10050">
        <f>+(LN(C10050/C10050)+($K$1-$K$2+0.5*F10071^2)*20/250)/F10071/SQRT(20/250)</f>
        <v>1.847440051983372E-2</v>
      </c>
      <c r="M10050">
        <f>L10050-F10071*SQRT(20/250)</f>
        <v>-1.847440051983372E-2</v>
      </c>
    </row>
    <row r="10051" spans="1:13" x14ac:dyDescent="0.15">
      <c r="A10051" s="2">
        <v>39996</v>
      </c>
      <c r="B10051" s="1">
        <v>95.9</v>
      </c>
      <c r="C10051" s="1">
        <f t="shared" si="936"/>
        <v>95.9</v>
      </c>
      <c r="D10051">
        <f t="shared" si="937"/>
        <v>4.5633059818893926</v>
      </c>
      <c r="E10051">
        <f t="shared" si="940"/>
        <v>-5.3039487868966617E-3</v>
      </c>
      <c r="F10051">
        <f t="shared" si="941"/>
        <v>0.12897410859589717</v>
      </c>
      <c r="G10051" s="4">
        <f t="shared" si="938"/>
        <v>1.3599999999999994</v>
      </c>
      <c r="H10051">
        <f>C10051*EXP(-$K$1*(20/250))*NORMSDIST(-M10051)-C10051*EXP(-$K$2*(20/250))*NORMSDIST(-L10051)</f>
        <v>1.4674492179696941</v>
      </c>
      <c r="I10051" s="4">
        <f t="shared" si="939"/>
        <v>0</v>
      </c>
      <c r="J10051">
        <f>C10051*EXP(-$K$2*(20/250))*NORMSDIST(L10051)-C10051*EXP(-$K$1*(20/250))*NORMSDIST(M10051)</f>
        <v>1.4674492179696941</v>
      </c>
      <c r="K10051">
        <f>+J10051-H10051-EXP(-$K$2*20/250)*C10051+EXP(-$K$1*20/250)*C10051</f>
        <v>0</v>
      </c>
      <c r="L10051">
        <f>+(LN(C10051/C10051)+($K$1-$K$2+0.5*F10072^2)*20/250)/F10072/SQRT(20/250)</f>
        <v>1.9179224252917973E-2</v>
      </c>
      <c r="M10051">
        <f>L10051-F10072*SQRT(20/250)</f>
        <v>-1.9179224252917973E-2</v>
      </c>
    </row>
    <row r="10052" spans="1:13" x14ac:dyDescent="0.15">
      <c r="A10052" s="2">
        <v>39997</v>
      </c>
      <c r="B10052" s="1">
        <v>95.95</v>
      </c>
      <c r="C10052" s="1">
        <f t="shared" si="936"/>
        <v>95.95</v>
      </c>
      <c r="D10052">
        <f t="shared" si="937"/>
        <v>4.5638272224537086</v>
      </c>
      <c r="E10052">
        <f t="shared" si="940"/>
        <v>5.2124056431601673E-4</v>
      </c>
      <c r="F10052">
        <f t="shared" si="941"/>
        <v>0.12671204592929639</v>
      </c>
      <c r="G10052" s="4">
        <f t="shared" si="938"/>
        <v>0.71999999999999886</v>
      </c>
      <c r="H10052">
        <f>C10052*EXP(-$K$1*(20/250))*NORMSDIST(-M10052)-C10052*EXP(-$K$2*(20/250))*NORMSDIST(-L10052)</f>
        <v>1.4976627320625013</v>
      </c>
      <c r="I10052" s="4">
        <f t="shared" si="939"/>
        <v>0</v>
      </c>
      <c r="J10052">
        <f>C10052*EXP(-$K$2*(20/250))*NORMSDIST(L10052)-C10052*EXP(-$K$1*(20/250))*NORMSDIST(M10052)</f>
        <v>1.4976627320625013</v>
      </c>
      <c r="K10052">
        <f>+J10052-H10052-EXP(-$K$2*20/250)*C10052+EXP(-$K$1*20/250)*C10052</f>
        <v>0</v>
      </c>
      <c r="L10052">
        <f>+(LN(C10052/C10052)+($K$1-$K$2+0.5*F10073^2)*20/250)/F10073/SQRT(20/250)</f>
        <v>1.9563956382636444E-2</v>
      </c>
      <c r="M10052">
        <f>L10052-F10073*SQRT(20/250)</f>
        <v>-1.9563956382636444E-2</v>
      </c>
    </row>
    <row r="10053" spans="1:13" x14ac:dyDescent="0.15">
      <c r="A10053" s="2">
        <v>40000</v>
      </c>
      <c r="B10053" s="1">
        <v>95</v>
      </c>
      <c r="C10053" s="1">
        <f t="shared" si="936"/>
        <v>95</v>
      </c>
      <c r="D10053">
        <f t="shared" si="937"/>
        <v>4.5538768916005408</v>
      </c>
      <c r="E10053">
        <f t="shared" si="940"/>
        <v>-9.9503308531678769E-3</v>
      </c>
      <c r="F10053">
        <f t="shared" si="941"/>
        <v>0.11104769469867048</v>
      </c>
      <c r="G10053" s="4">
        <f t="shared" si="938"/>
        <v>0</v>
      </c>
      <c r="H10053">
        <f>C10053*EXP(-$K$1*(20/250))*NORMSDIST(-M10053)-C10053*EXP(-$K$2*(20/250))*NORMSDIST(-L10053)</f>
        <v>1.4367850052489004</v>
      </c>
      <c r="I10053" s="4">
        <f t="shared" si="939"/>
        <v>0.40999999999999659</v>
      </c>
      <c r="J10053">
        <f>C10053*EXP(-$K$2*(20/250))*NORMSDIST(L10053)-C10053*EXP(-$K$1*(20/250))*NORMSDIST(M10053)</f>
        <v>1.4367850052489004</v>
      </c>
      <c r="K10053">
        <f>+J10053-H10053-EXP(-$K$2*20/250)*C10053+EXP(-$K$1*20/250)*C10053</f>
        <v>0</v>
      </c>
      <c r="L10053">
        <f>+(LN(C10053/C10053)+($K$1-$K$2+0.5*F10074^2)*20/250)/F10074/SQRT(20/250)</f>
        <v>1.8956324286025748E-2</v>
      </c>
      <c r="M10053">
        <f>L10053-F10074*SQRT(20/250)</f>
        <v>-1.8956324286025748E-2</v>
      </c>
    </row>
    <row r="10054" spans="1:13" x14ac:dyDescent="0.15">
      <c r="A10054" s="2">
        <v>40001</v>
      </c>
      <c r="B10054" s="1">
        <v>95.11</v>
      </c>
      <c r="C10054" s="1">
        <f t="shared" si="936"/>
        <v>95.11</v>
      </c>
      <c r="D10054">
        <f t="shared" si="937"/>
        <v>4.5550341164942942</v>
      </c>
      <c r="E10054">
        <f t="shared" si="940"/>
        <v>1.1572248937534724E-3</v>
      </c>
      <c r="F10054">
        <f t="shared" si="941"/>
        <v>0.10977879062787456</v>
      </c>
      <c r="G10054" s="4">
        <f t="shared" si="938"/>
        <v>0.12999999999999545</v>
      </c>
      <c r="H10054">
        <f>C10054*EXP(-$K$1*(20/250))*NORMSDIST(-M10054)-C10054*EXP(-$K$2*(20/250))*NORMSDIST(-L10054)</f>
        <v>1.4483501457308847</v>
      </c>
      <c r="I10054" s="4">
        <f t="shared" si="939"/>
        <v>0</v>
      </c>
      <c r="J10054">
        <f>C10054*EXP(-$K$2*(20/250))*NORMSDIST(L10054)-C10054*EXP(-$K$1*(20/250))*NORMSDIST(M10054)</f>
        <v>1.4483501457308847</v>
      </c>
      <c r="K10054">
        <f>+J10054-H10054-EXP(-$K$2*20/250)*C10054+EXP(-$K$1*20/250)*C10054</f>
        <v>0</v>
      </c>
      <c r="L10054">
        <f>+(LN(C10054/C10054)+($K$1-$K$2+0.5*F10075^2)*20/250)/F10075/SQRT(20/250)</f>
        <v>1.9086825059032222E-2</v>
      </c>
      <c r="M10054">
        <f>L10054-F10075*SQRT(20/250)</f>
        <v>-1.9086825059032222E-2</v>
      </c>
    </row>
    <row r="10055" spans="1:13" x14ac:dyDescent="0.15">
      <c r="A10055" s="2">
        <v>40002</v>
      </c>
      <c r="B10055" s="1">
        <v>92.9</v>
      </c>
      <c r="C10055" s="1">
        <f t="shared" si="936"/>
        <v>92.9</v>
      </c>
      <c r="D10055">
        <f t="shared" si="937"/>
        <v>4.5315236458197932</v>
      </c>
      <c r="E10055">
        <f t="shared" si="940"/>
        <v>-2.3510470674501072E-2</v>
      </c>
      <c r="F10055">
        <f t="shared" si="941"/>
        <v>0.13064810252258754</v>
      </c>
      <c r="G10055" s="4">
        <f t="shared" si="938"/>
        <v>0</v>
      </c>
      <c r="H10055">
        <f>C10055*EXP(-$K$1*(20/250))*NORMSDIST(-M10055)-C10055*EXP(-$K$2*(20/250))*NORMSDIST(-L10055)</f>
        <v>1.114085243726251</v>
      </c>
      <c r="I10055" s="4">
        <f t="shared" si="939"/>
        <v>2.6599999999999966</v>
      </c>
      <c r="J10055">
        <f>C10055*EXP(-$K$2*(20/250))*NORMSDIST(L10055)-C10055*EXP(-$K$1*(20/250))*NORMSDIST(M10055)</f>
        <v>1.114085243726251</v>
      </c>
      <c r="K10055">
        <f>+J10055-H10055-EXP(-$K$2*20/250)*C10055+EXP(-$K$1*20/250)*C10055</f>
        <v>0</v>
      </c>
      <c r="L10055">
        <f>+(LN(C10055/C10055)+($K$1-$K$2+0.5*F10076^2)*20/250)/F10076/SQRT(20/250)</f>
        <v>1.5030692809903256E-2</v>
      </c>
      <c r="M10055">
        <f>L10055-F10076*SQRT(20/250)</f>
        <v>-1.5030692809903252E-2</v>
      </c>
    </row>
    <row r="10056" spans="1:13" x14ac:dyDescent="0.15">
      <c r="A10056" s="2">
        <v>40003</v>
      </c>
      <c r="B10056" s="1">
        <v>92.79</v>
      </c>
      <c r="C10056" s="1">
        <f t="shared" si="936"/>
        <v>92.79</v>
      </c>
      <c r="D10056">
        <f t="shared" si="937"/>
        <v>4.5303388753650884</v>
      </c>
      <c r="E10056">
        <f t="shared" si="940"/>
        <v>-1.1847704547047755E-3</v>
      </c>
      <c r="F10056">
        <f t="shared" si="941"/>
        <v>0.127695429639401</v>
      </c>
      <c r="G10056" s="4">
        <f t="shared" si="938"/>
        <v>0</v>
      </c>
      <c r="H10056">
        <f>C10056*EXP(-$K$1*(20/250))*NORMSDIST(-M10056)-C10056*EXP(-$K$2*(20/250))*NORMSDIST(-L10056)</f>
        <v>1.3265003920216927</v>
      </c>
      <c r="I10056" s="4">
        <f t="shared" si="939"/>
        <v>4.8599999999999994</v>
      </c>
      <c r="J10056">
        <f>C10056*EXP(-$K$2*(20/250))*NORMSDIST(L10056)-C10056*EXP(-$K$1*(20/250))*NORMSDIST(M10056)</f>
        <v>1.3265003920216927</v>
      </c>
      <c r="K10056">
        <f>+J10056-H10056-EXP(-$K$2*20/250)*C10056+EXP(-$K$1*20/250)*C10056</f>
        <v>0</v>
      </c>
      <c r="L10056">
        <f>+(LN(C10056/C10056)+($K$1-$K$2+0.5*F10077^2)*20/250)/F10077/SQRT(20/250)</f>
        <v>1.7917993910602576E-2</v>
      </c>
      <c r="M10056">
        <f>L10056-F10077*SQRT(20/250)</f>
        <v>-1.7917993910602576E-2</v>
      </c>
    </row>
    <row r="10057" spans="1:13" x14ac:dyDescent="0.15">
      <c r="A10057" s="2">
        <v>40004</v>
      </c>
      <c r="B10057" s="1">
        <v>92.33</v>
      </c>
      <c r="C10057" s="1">
        <f t="shared" ref="C10057:C10120" si="942">_xlfn.IFNA(B10057,C10056)</f>
        <v>92.33</v>
      </c>
      <c r="D10057">
        <f t="shared" ref="D10057:D10120" si="943">+LN(C10057)</f>
        <v>4.5253691157845362</v>
      </c>
      <c r="E10057">
        <f t="shared" si="940"/>
        <v>-4.9697595805522354E-3</v>
      </c>
      <c r="F10057">
        <f t="shared" si="941"/>
        <v>0.12793908996317366</v>
      </c>
      <c r="G10057" s="4">
        <f t="shared" ref="G10057:G10120" si="944">+IF(C10078&lt;C10057,-C10078+C10057,0)</f>
        <v>0</v>
      </c>
      <c r="H10057">
        <f>C10057*EXP(-$K$1*(20/250))*NORMSDIST(-M10057)-C10057*EXP(-$K$2*(20/250))*NORMSDIST(-L10057)</f>
        <v>1.3151131131157143</v>
      </c>
      <c r="I10057" s="4">
        <f t="shared" ref="I10057:I10120" si="945">+IF(C10078&gt;C10057,C10078-C10057,0)</f>
        <v>4.9000000000000057</v>
      </c>
      <c r="J10057">
        <f>C10057*EXP(-$K$2*(20/250))*NORMSDIST(L10057)-C10057*EXP(-$K$1*(20/250))*NORMSDIST(M10057)</f>
        <v>1.3151131131157143</v>
      </c>
      <c r="K10057">
        <f>+J10057-H10057-EXP(-$K$2*20/250)*C10057+EXP(-$K$1*20/250)*C10057</f>
        <v>0</v>
      </c>
      <c r="L10057">
        <f>+(LN(C10057/C10057)+($K$1-$K$2+0.5*F10078^2)*20/250)/F10078/SQRT(20/250)</f>
        <v>1.7852674231329864E-2</v>
      </c>
      <c r="M10057">
        <f>L10057-F10078*SQRT(20/250)</f>
        <v>-1.7852674231329864E-2</v>
      </c>
    </row>
    <row r="10058" spans="1:13" x14ac:dyDescent="0.15">
      <c r="A10058" s="2">
        <v>40007</v>
      </c>
      <c r="B10058" s="1">
        <v>92.74</v>
      </c>
      <c r="C10058" s="1">
        <f t="shared" si="942"/>
        <v>92.74</v>
      </c>
      <c r="D10058">
        <f t="shared" si="943"/>
        <v>4.5297998789633152</v>
      </c>
      <c r="E10058">
        <f t="shared" ref="E10058:E10121" si="946">+D10058-D10057</f>
        <v>4.4307631787789958E-3</v>
      </c>
      <c r="F10058">
        <f t="shared" si="941"/>
        <v>0.12856523879112716</v>
      </c>
      <c r="G10058" s="4">
        <f t="shared" si="944"/>
        <v>0</v>
      </c>
      <c r="H10058">
        <f>C10058*EXP(-$K$1*(20/250))*NORMSDIST(-M10058)-C10058*EXP(-$K$2*(20/250))*NORMSDIST(-L10058)</f>
        <v>1.4357733416529044</v>
      </c>
      <c r="I10058" s="4">
        <f t="shared" si="945"/>
        <v>3.2000000000000028</v>
      </c>
      <c r="J10058">
        <f>C10058*EXP(-$K$2*(20/250))*NORMSDIST(L10058)-C10058*EXP(-$K$1*(20/250))*NORMSDIST(M10058)</f>
        <v>1.4357733416529044</v>
      </c>
      <c r="K10058">
        <f>+J10058-H10058-EXP(-$K$2*20/250)*C10058+EXP(-$K$1*20/250)*C10058</f>
        <v>0</v>
      </c>
      <c r="L10058">
        <f>+(LN(C10058/C10058)+($K$1-$K$2+0.5*F10079^2)*20/250)/F10079/SQRT(20/250)</f>
        <v>1.9404657721152702E-2</v>
      </c>
      <c r="M10058">
        <f>L10058-F10079*SQRT(20/250)</f>
        <v>-1.9404657721152695E-2</v>
      </c>
    </row>
    <row r="10059" spans="1:13" x14ac:dyDescent="0.15">
      <c r="A10059" s="2">
        <v>40008</v>
      </c>
      <c r="B10059" s="1">
        <v>93.03</v>
      </c>
      <c r="C10059" s="1">
        <f t="shared" si="942"/>
        <v>93.03</v>
      </c>
      <c r="D10059">
        <f t="shared" si="943"/>
        <v>4.5329220217804673</v>
      </c>
      <c r="E10059">
        <f t="shared" si="946"/>
        <v>3.1221428171521737E-3</v>
      </c>
      <c r="F10059">
        <f t="shared" si="941"/>
        <v>0.13008171686931047</v>
      </c>
      <c r="G10059" s="4">
        <f t="shared" si="944"/>
        <v>0</v>
      </c>
      <c r="H10059">
        <f>C10059*EXP(-$K$1*(20/250))*NORMSDIST(-M10059)-C10059*EXP(-$K$2*(20/250))*NORMSDIST(-L10059)</f>
        <v>1.4393795397795657</v>
      </c>
      <c r="I10059" s="4">
        <f t="shared" si="945"/>
        <v>3.1299999999999955</v>
      </c>
      <c r="J10059">
        <f>C10059*EXP(-$K$2*(20/250))*NORMSDIST(L10059)-C10059*EXP(-$K$1*(20/250))*NORMSDIST(M10059)</f>
        <v>1.4393795397795657</v>
      </c>
      <c r="K10059">
        <f>+J10059-H10059-EXP(-$K$2*20/250)*C10059+EXP(-$K$1*20/250)*C10059</f>
        <v>0</v>
      </c>
      <c r="L10059">
        <f>+(LN(C10059/C10059)+($K$1-$K$2+0.5*F10080^2)*20/250)/F10080/SQRT(20/250)</f>
        <v>1.9392752885360826E-2</v>
      </c>
      <c r="M10059">
        <f>L10059-F10080*SQRT(20/250)</f>
        <v>-1.9392752885360826E-2</v>
      </c>
    </row>
    <row r="10060" spans="1:13" x14ac:dyDescent="0.15">
      <c r="A10060" s="2">
        <v>40009</v>
      </c>
      <c r="B10060" s="1">
        <v>94.09</v>
      </c>
      <c r="C10060" s="1">
        <f t="shared" si="942"/>
        <v>94.09</v>
      </c>
      <c r="D10060">
        <f t="shared" si="943"/>
        <v>4.5442517710186747</v>
      </c>
      <c r="E10060">
        <f t="shared" si="946"/>
        <v>1.1329749238207398E-2</v>
      </c>
      <c r="F10060">
        <f t="shared" si="941"/>
        <v>0.1252907597137933</v>
      </c>
      <c r="G10060" s="4">
        <f t="shared" si="944"/>
        <v>0</v>
      </c>
      <c r="H10060">
        <f>C10060*EXP(-$K$1*(20/250))*NORMSDIST(-M10060)-C10060*EXP(-$K$2*(20/250))*NORMSDIST(-L10060)</f>
        <v>1.4398291383792312</v>
      </c>
      <c r="I10060" s="4">
        <f t="shared" si="945"/>
        <v>1.3699999999999903</v>
      </c>
      <c r="J10060">
        <f>C10060*EXP(-$K$2*(20/250))*NORMSDIST(L10060)-C10060*EXP(-$K$1*(20/250))*NORMSDIST(M10060)</f>
        <v>1.4398291383792312</v>
      </c>
      <c r="K10060">
        <f>+J10060-H10060-EXP(-$K$2*20/250)*C10060+EXP(-$K$1*20/250)*C10060</f>
        <v>0</v>
      </c>
      <c r="L10060">
        <f>+(LN(C10060/C10060)+($K$1-$K$2+0.5*F10081^2)*20/250)/F10081/SQRT(20/250)</f>
        <v>1.9180240823677423E-2</v>
      </c>
      <c r="M10060">
        <f>L10060-F10081*SQRT(20/250)</f>
        <v>-1.9180240823677416E-2</v>
      </c>
    </row>
    <row r="10061" spans="1:13" x14ac:dyDescent="0.15">
      <c r="A10061" s="2">
        <v>40010</v>
      </c>
      <c r="B10061" s="1">
        <v>93.59</v>
      </c>
      <c r="C10061" s="1">
        <f t="shared" si="942"/>
        <v>93.59</v>
      </c>
      <c r="D10061">
        <f t="shared" si="943"/>
        <v>4.538923540169165</v>
      </c>
      <c r="E10061">
        <f t="shared" si="946"/>
        <v>-5.3282308495097297E-3</v>
      </c>
      <c r="F10061">
        <f t="shared" si="941"/>
        <v>0.12479895695065193</v>
      </c>
      <c r="G10061" s="4">
        <f t="shared" si="944"/>
        <v>0</v>
      </c>
      <c r="H10061">
        <f>C10061*EXP(-$K$1*(20/250))*NORMSDIST(-M10061)-C10061*EXP(-$K$2*(20/250))*NORMSDIST(-L10061)</f>
        <v>1.4563317535005211</v>
      </c>
      <c r="I10061" s="4">
        <f t="shared" si="945"/>
        <v>1.0499999999999972</v>
      </c>
      <c r="J10061">
        <f>C10061*EXP(-$K$2*(20/250))*NORMSDIST(L10061)-C10061*EXP(-$K$1*(20/250))*NORMSDIST(M10061)</f>
        <v>1.4563317535005211</v>
      </c>
      <c r="K10061">
        <f>+J10061-H10061-EXP(-$K$2*20/250)*C10061+EXP(-$K$1*20/250)*C10061</f>
        <v>0</v>
      </c>
      <c r="L10061">
        <f>+(LN(C10061/C10061)+($K$1-$K$2+0.5*F10082^2)*20/250)/F10082/SQRT(20/250)</f>
        <v>1.9503759966764962E-2</v>
      </c>
      <c r="M10061">
        <f>L10061-F10082*SQRT(20/250)</f>
        <v>-1.9503759966764955E-2</v>
      </c>
    </row>
    <row r="10062" spans="1:13" x14ac:dyDescent="0.15">
      <c r="A10062" s="2">
        <v>40011</v>
      </c>
      <c r="B10062" s="1">
        <v>94.08</v>
      </c>
      <c r="C10062" s="1">
        <f t="shared" si="942"/>
        <v>94.08</v>
      </c>
      <c r="D10062">
        <f t="shared" si="943"/>
        <v>4.5441454841503166</v>
      </c>
      <c r="E10062">
        <f t="shared" si="946"/>
        <v>5.2219439811516111E-3</v>
      </c>
      <c r="F10062">
        <f t="shared" si="941"/>
        <v>0.12317802358800128</v>
      </c>
      <c r="G10062" s="4">
        <f t="shared" si="944"/>
        <v>0</v>
      </c>
      <c r="H10062">
        <f>C10062*EXP(-$K$1*(20/250))*NORMSDIST(-M10062)-C10062*EXP(-$K$2*(20/250))*NORMSDIST(-L10062)</f>
        <v>1.4586982784271925</v>
      </c>
      <c r="I10062" s="4">
        <f t="shared" si="945"/>
        <v>0.25</v>
      </c>
      <c r="J10062">
        <f>C10062*EXP(-$K$2*(20/250))*NORMSDIST(L10062)-C10062*EXP(-$K$1*(20/250))*NORMSDIST(M10062)</f>
        <v>1.4586982784271925</v>
      </c>
      <c r="K10062">
        <f>+J10062-H10062-EXP(-$K$2*20/250)*C10062+EXP(-$K$1*20/250)*C10062</f>
        <v>0</v>
      </c>
      <c r="L10062">
        <f>+(LN(C10062/C10062)+($K$1-$K$2+0.5*F10083^2)*20/250)/F10083/SQRT(20/250)</f>
        <v>1.9433697398248361E-2</v>
      </c>
      <c r="M10062">
        <f>L10062-F10083*SQRT(20/250)</f>
        <v>-1.9433697398248361E-2</v>
      </c>
    </row>
    <row r="10063" spans="1:13" x14ac:dyDescent="0.15">
      <c r="A10063" s="2">
        <v>40014</v>
      </c>
      <c r="B10063" s="1">
        <v>94.52</v>
      </c>
      <c r="C10063" s="1">
        <f t="shared" si="942"/>
        <v>94.52</v>
      </c>
      <c r="D10063">
        <f t="shared" si="943"/>
        <v>4.5488114523187066</v>
      </c>
      <c r="E10063">
        <f t="shared" si="946"/>
        <v>4.6659681683900445E-3</v>
      </c>
      <c r="F10063">
        <f t="shared" si="941"/>
        <v>0.12471071429587587</v>
      </c>
      <c r="G10063" s="4">
        <f t="shared" si="944"/>
        <v>0</v>
      </c>
      <c r="H10063">
        <f>C10063*EXP(-$K$1*(20/250))*NORMSDIST(-M10063)-C10063*EXP(-$K$2*(20/250))*NORMSDIST(-L10063)</f>
        <v>1.4632753072865796</v>
      </c>
      <c r="I10063" s="4">
        <f t="shared" si="945"/>
        <v>0.20000000000000284</v>
      </c>
      <c r="J10063">
        <f>C10063*EXP(-$K$2*(20/250))*NORMSDIST(L10063)-C10063*EXP(-$K$1*(20/250))*NORMSDIST(M10063)</f>
        <v>1.4632753072865796</v>
      </c>
      <c r="K10063">
        <f>+J10063-H10063-EXP(-$K$2*20/250)*C10063+EXP(-$K$1*20/250)*C10063</f>
        <v>0</v>
      </c>
      <c r="L10063">
        <f>+(LN(C10063/C10063)+($K$1-$K$2+0.5*F10084^2)*20/250)/F10084/SQRT(20/250)</f>
        <v>1.9403922067480539E-2</v>
      </c>
      <c r="M10063">
        <f>L10063-F10084*SQRT(20/250)</f>
        <v>-1.9403922067480539E-2</v>
      </c>
    </row>
    <row r="10064" spans="1:13" x14ac:dyDescent="0.15">
      <c r="A10064" s="2">
        <v>40015</v>
      </c>
      <c r="B10064" s="1">
        <v>93.36</v>
      </c>
      <c r="C10064" s="1">
        <f t="shared" si="942"/>
        <v>93.36</v>
      </c>
      <c r="D10064">
        <f t="shared" si="943"/>
        <v>4.5364629879783003</v>
      </c>
      <c r="E10064">
        <f t="shared" si="946"/>
        <v>-1.2348464340406373E-2</v>
      </c>
      <c r="F10064">
        <f t="shared" si="941"/>
        <v>0.13084039526685773</v>
      </c>
      <c r="G10064" s="4">
        <f t="shared" si="944"/>
        <v>0</v>
      </c>
      <c r="H10064">
        <f>C10064*EXP(-$K$1*(20/250))*NORMSDIST(-M10064)-C10064*EXP(-$K$2*(20/250))*NORMSDIST(-L10064)</f>
        <v>1.4101400621710098</v>
      </c>
      <c r="I10064" s="4">
        <f t="shared" si="945"/>
        <v>0.51000000000000512</v>
      </c>
      <c r="J10064">
        <f>C10064*EXP(-$K$2*(20/250))*NORMSDIST(L10064)-C10064*EXP(-$K$1*(20/250))*NORMSDIST(M10064)</f>
        <v>1.4101400621710098</v>
      </c>
      <c r="K10064">
        <f>+J10064-H10064-EXP(-$K$2*20/250)*C10064+EXP(-$K$1*20/250)*C10064</f>
        <v>0</v>
      </c>
      <c r="L10064">
        <f>+(LN(C10064/C10064)+($K$1-$K$2+0.5*F10085^2)*20/250)/F10085/SQRT(20/250)</f>
        <v>1.8931598622091282E-2</v>
      </c>
      <c r="M10064">
        <f>L10064-F10085*SQRT(20/250)</f>
        <v>-1.8931598622091275E-2</v>
      </c>
    </row>
    <row r="10065" spans="1:13" x14ac:dyDescent="0.15">
      <c r="A10065" s="2">
        <v>40016</v>
      </c>
      <c r="B10065" s="1">
        <v>93.77</v>
      </c>
      <c r="C10065" s="1">
        <f t="shared" si="942"/>
        <v>93.77</v>
      </c>
      <c r="D10065">
        <f t="shared" si="943"/>
        <v>4.5408449754315336</v>
      </c>
      <c r="E10065">
        <f t="shared" si="946"/>
        <v>4.3819874532333714E-3</v>
      </c>
      <c r="F10065">
        <f t="shared" si="941"/>
        <v>0.13102722068132344</v>
      </c>
      <c r="G10065" s="4">
        <f t="shared" si="944"/>
        <v>0</v>
      </c>
      <c r="H10065">
        <f>C10065*EXP(-$K$1*(20/250))*NORMSDIST(-M10065)-C10065*EXP(-$K$2*(20/250))*NORMSDIST(-L10065)</f>
        <v>1.4107032173121397</v>
      </c>
      <c r="I10065" s="4">
        <f t="shared" si="945"/>
        <v>0.35000000000000853</v>
      </c>
      <c r="J10065">
        <f>C10065*EXP(-$K$2*(20/250))*NORMSDIST(L10065)-C10065*EXP(-$K$1*(20/250))*NORMSDIST(M10065)</f>
        <v>1.4107032173121397</v>
      </c>
      <c r="K10065">
        <f>+J10065-H10065-EXP(-$K$2*20/250)*C10065+EXP(-$K$1*20/250)*C10065</f>
        <v>0</v>
      </c>
      <c r="L10065">
        <f>+(LN(C10065/C10065)+($K$1-$K$2+0.5*F10086^2)*20/250)/F10086/SQRT(20/250)</f>
        <v>1.8856340639840655E-2</v>
      </c>
      <c r="M10065">
        <f>L10065-F10086*SQRT(20/250)</f>
        <v>-1.8856340639840655E-2</v>
      </c>
    </row>
    <row r="10066" spans="1:13" x14ac:dyDescent="0.15">
      <c r="A10066" s="2">
        <v>40017</v>
      </c>
      <c r="B10066" s="1">
        <v>94.75</v>
      </c>
      <c r="C10066" s="1">
        <f t="shared" si="942"/>
        <v>94.75</v>
      </c>
      <c r="D10066">
        <f t="shared" si="943"/>
        <v>4.5512418439625355</v>
      </c>
      <c r="E10066">
        <f t="shared" si="946"/>
        <v>1.0396868531001857E-2</v>
      </c>
      <c r="F10066">
        <f t="shared" si="941"/>
        <v>0.13655848022790318</v>
      </c>
      <c r="G10066" s="4">
        <f t="shared" si="944"/>
        <v>0.15000000000000568</v>
      </c>
      <c r="H10066">
        <f>C10066*EXP(-$K$1*(20/250))*NORMSDIST(-M10066)-C10066*EXP(-$K$2*(20/250))*NORMSDIST(-L10066)</f>
        <v>1.3839159080543055</v>
      </c>
      <c r="I10066" s="4">
        <f t="shared" si="945"/>
        <v>0</v>
      </c>
      <c r="J10066">
        <f>C10066*EXP(-$K$2*(20/250))*NORMSDIST(L10066)-C10066*EXP(-$K$1*(20/250))*NORMSDIST(M10066)</f>
        <v>1.3839159080543055</v>
      </c>
      <c r="K10066">
        <f>+J10066-H10066-EXP(-$K$2*20/250)*C10066+EXP(-$K$1*20/250)*C10066</f>
        <v>0</v>
      </c>
      <c r="L10066">
        <f>+(LN(C10066/C10066)+($K$1-$K$2+0.5*F10087^2)*20/250)/F10087/SQRT(20/250)</f>
        <v>1.830689452242E-2</v>
      </c>
      <c r="M10066">
        <f>L10066-F10087*SQRT(20/250)</f>
        <v>-1.830689452242E-2</v>
      </c>
    </row>
    <row r="10067" spans="1:13" x14ac:dyDescent="0.15">
      <c r="A10067" s="2">
        <v>40018</v>
      </c>
      <c r="B10067" s="1">
        <v>94.86</v>
      </c>
      <c r="C10067" s="1">
        <f t="shared" si="942"/>
        <v>94.86</v>
      </c>
      <c r="D10067">
        <f t="shared" si="943"/>
        <v>4.552402120449436</v>
      </c>
      <c r="E10067">
        <f t="shared" si="946"/>
        <v>1.1602764869005355E-3</v>
      </c>
      <c r="F10067">
        <f t="shared" si="941"/>
        <v>0.13279280624144332</v>
      </c>
      <c r="G10067" s="4">
        <f t="shared" si="944"/>
        <v>0.39000000000000057</v>
      </c>
      <c r="H10067">
        <f>C10067*EXP(-$K$1*(20/250))*NORMSDIST(-M10067)-C10067*EXP(-$K$2*(20/250))*NORMSDIST(-L10067)</f>
        <v>1.3854482146890135</v>
      </c>
      <c r="I10067" s="4">
        <f t="shared" si="945"/>
        <v>0</v>
      </c>
      <c r="J10067">
        <f>C10067*EXP(-$K$2*(20/250))*NORMSDIST(L10067)-C10067*EXP(-$K$1*(20/250))*NORMSDIST(M10067)</f>
        <v>1.3854482146890135</v>
      </c>
      <c r="K10067">
        <f>+J10067-H10067-EXP(-$K$2*20/250)*C10067+EXP(-$K$1*20/250)*C10067</f>
        <v>0</v>
      </c>
      <c r="L10067">
        <f>+(LN(C10067/C10067)+($K$1-$K$2+0.5*F10088^2)*20/250)/F10088/SQRT(20/250)</f>
        <v>1.8305912022230458E-2</v>
      </c>
      <c r="M10067">
        <f>L10067-F10088*SQRT(20/250)</f>
        <v>-1.8305912022230451E-2</v>
      </c>
    </row>
    <row r="10068" spans="1:13" x14ac:dyDescent="0.15">
      <c r="A10068" s="2">
        <v>40021</v>
      </c>
      <c r="B10068" s="1">
        <v>95.32</v>
      </c>
      <c r="C10068" s="1">
        <f t="shared" si="942"/>
        <v>95.32</v>
      </c>
      <c r="D10068">
        <f t="shared" si="943"/>
        <v>4.5572396522305416</v>
      </c>
      <c r="E10068">
        <f t="shared" si="946"/>
        <v>4.8375317811055751E-3</v>
      </c>
      <c r="F10068">
        <f t="shared" si="941"/>
        <v>0.12893480765202459</v>
      </c>
      <c r="G10068" s="4">
        <f t="shared" si="944"/>
        <v>1.039999999999992</v>
      </c>
      <c r="H10068">
        <f>C10068*EXP(-$K$1*(20/250))*NORMSDIST(-M10068)-C10068*EXP(-$K$2*(20/250))*NORMSDIST(-L10068)</f>
        <v>1.3795062490559005</v>
      </c>
      <c r="I10068" s="4">
        <f t="shared" si="945"/>
        <v>0</v>
      </c>
      <c r="J10068">
        <f>C10068*EXP(-$K$2*(20/250))*NORMSDIST(L10068)-C10068*EXP(-$K$1*(20/250))*NORMSDIST(M10068)</f>
        <v>1.3795062490559005</v>
      </c>
      <c r="K10068">
        <f>+J10068-H10068-EXP(-$K$2*20/250)*C10068+EXP(-$K$1*20/250)*C10068</f>
        <v>0</v>
      </c>
      <c r="L10068">
        <f>+(LN(C10068/C10068)+($K$1-$K$2+0.5*F10089^2)*20/250)/F10089/SQRT(20/250)</f>
        <v>1.8139419853489044E-2</v>
      </c>
      <c r="M10068">
        <f>L10068-F10089*SQRT(20/250)</f>
        <v>-1.8139419853489044E-2</v>
      </c>
    </row>
    <row r="10069" spans="1:13" x14ac:dyDescent="0.15">
      <c r="A10069" s="2">
        <v>40022</v>
      </c>
      <c r="B10069" s="1">
        <v>94.6</v>
      </c>
      <c r="C10069" s="1">
        <f t="shared" si="942"/>
        <v>94.6</v>
      </c>
      <c r="D10069">
        <f t="shared" si="943"/>
        <v>4.5496574760578321</v>
      </c>
      <c r="E10069">
        <f t="shared" si="946"/>
        <v>-7.5821761727095094E-3</v>
      </c>
      <c r="F10069">
        <f t="shared" si="941"/>
        <v>0.12908940068231761</v>
      </c>
      <c r="G10069" s="4">
        <f t="shared" si="944"/>
        <v>0.34999999999999432</v>
      </c>
      <c r="H10069">
        <f>C10069*EXP(-$K$1*(20/250))*NORMSDIST(-M10069)-C10069*EXP(-$K$2*(20/250))*NORMSDIST(-L10069)</f>
        <v>1.3416056880209268</v>
      </c>
      <c r="I10069" s="4">
        <f t="shared" si="945"/>
        <v>0</v>
      </c>
      <c r="J10069">
        <f>C10069*EXP(-$K$2*(20/250))*NORMSDIST(L10069)-C10069*EXP(-$K$1*(20/250))*NORMSDIST(M10069)</f>
        <v>1.3416056880209268</v>
      </c>
      <c r="K10069">
        <f>+J10069-H10069-EXP(-$K$2*20/250)*C10069+EXP(-$K$1*20/250)*C10069</f>
        <v>0</v>
      </c>
      <c r="L10069">
        <f>+(LN(C10069/C10069)+($K$1-$K$2+0.5*F10090^2)*20/250)/F10090/SQRT(20/250)</f>
        <v>1.7775284582541729E-2</v>
      </c>
      <c r="M10069">
        <f>L10069-F10090*SQRT(20/250)</f>
        <v>-1.7775284582541729E-2</v>
      </c>
    </row>
    <row r="10070" spans="1:13" x14ac:dyDescent="0.15">
      <c r="A10070" s="2">
        <v>40023</v>
      </c>
      <c r="B10070" s="1">
        <v>95.13</v>
      </c>
      <c r="C10070" s="1">
        <f t="shared" si="942"/>
        <v>95.13</v>
      </c>
      <c r="D10070">
        <f t="shared" si="943"/>
        <v>4.5552443772183659</v>
      </c>
      <c r="E10070">
        <f t="shared" si="946"/>
        <v>5.5869011605338414E-3</v>
      </c>
      <c r="F10070">
        <f t="shared" si="941"/>
        <v>0.12881055000914604</v>
      </c>
      <c r="G10070" s="4">
        <f t="shared" si="944"/>
        <v>1.5600000000000023</v>
      </c>
      <c r="H10070">
        <f>C10070*EXP(-$K$1*(20/250))*NORMSDIST(-M10070)-C10070*EXP(-$K$2*(20/250))*NORMSDIST(-L10070)</f>
        <v>1.3538392232281637</v>
      </c>
      <c r="I10070" s="4">
        <f t="shared" si="945"/>
        <v>0</v>
      </c>
      <c r="J10070">
        <f>C10070*EXP(-$K$2*(20/250))*NORMSDIST(L10070)-C10070*EXP(-$K$1*(20/250))*NORMSDIST(M10070)</f>
        <v>1.3538392232281637</v>
      </c>
      <c r="K10070">
        <f>+J10070-H10070-EXP(-$K$2*20/250)*C10070+EXP(-$K$1*20/250)*C10070</f>
        <v>0</v>
      </c>
      <c r="L10070">
        <f>+(LN(C10070/C10070)+($K$1-$K$2+0.5*F10091^2)*20/250)/F10091/SQRT(20/250)</f>
        <v>1.7837441580453257E-2</v>
      </c>
      <c r="M10070">
        <f>L10070-F10091*SQRT(20/250)</f>
        <v>-1.7837441580453257E-2</v>
      </c>
    </row>
    <row r="10071" spans="1:13" x14ac:dyDescent="0.15">
      <c r="A10071" s="2">
        <v>40024</v>
      </c>
      <c r="B10071" s="1">
        <v>95.67</v>
      </c>
      <c r="C10071" s="1">
        <f t="shared" si="942"/>
        <v>95.67</v>
      </c>
      <c r="D10071">
        <f t="shared" si="943"/>
        <v>4.560904769690076</v>
      </c>
      <c r="E10071">
        <f t="shared" si="946"/>
        <v>5.6603924717100185E-3</v>
      </c>
      <c r="F10071">
        <f t="shared" si="941"/>
        <v>0.13063373885930701</v>
      </c>
      <c r="G10071" s="4">
        <f t="shared" si="944"/>
        <v>2.1200000000000045</v>
      </c>
      <c r="H10071">
        <f>C10071*EXP(-$K$1*(20/250))*NORMSDIST(-M10071)-C10071*EXP(-$K$2*(20/250))*NORMSDIST(-L10071)</f>
        <v>1.3383895452430465</v>
      </c>
      <c r="I10071" s="4">
        <f t="shared" si="945"/>
        <v>0</v>
      </c>
      <c r="J10071">
        <f>C10071*EXP(-$K$2*(20/250))*NORMSDIST(L10071)-C10071*EXP(-$K$1*(20/250))*NORMSDIST(M10071)</f>
        <v>1.3383895452430465</v>
      </c>
      <c r="K10071">
        <f>+J10071-H10071-EXP(-$K$2*20/250)*C10071+EXP(-$K$1*20/250)*C10071</f>
        <v>0</v>
      </c>
      <c r="L10071">
        <f>+(LN(C10071/C10071)+($K$1-$K$2+0.5*F10092^2)*20/250)/F10092/SQRT(20/250)</f>
        <v>1.753432103407836E-2</v>
      </c>
      <c r="M10071">
        <f>L10071-F10092*SQRT(20/250)</f>
        <v>-1.753432103407836E-2</v>
      </c>
    </row>
    <row r="10072" spans="1:13" x14ac:dyDescent="0.15">
      <c r="A10072" s="2">
        <v>40025</v>
      </c>
      <c r="B10072" s="1">
        <v>94.54</v>
      </c>
      <c r="C10072" s="1">
        <f t="shared" si="942"/>
        <v>94.54</v>
      </c>
      <c r="D10072">
        <f t="shared" si="943"/>
        <v>4.5490230253650905</v>
      </c>
      <c r="E10072">
        <f t="shared" si="946"/>
        <v>-1.1881744324985455E-2</v>
      </c>
      <c r="F10072">
        <f t="shared" si="941"/>
        <v>0.13561759527135794</v>
      </c>
      <c r="G10072" s="4">
        <f t="shared" si="944"/>
        <v>1.7200000000000131</v>
      </c>
      <c r="H10072">
        <f>C10072*EXP(-$K$1*(20/250))*NORMSDIST(-M10072)-C10072*EXP(-$K$2*(20/250))*NORMSDIST(-L10072)</f>
        <v>1.2833148555705023</v>
      </c>
      <c r="I10072" s="4">
        <f t="shared" si="945"/>
        <v>0</v>
      </c>
      <c r="J10072">
        <f>C10072*EXP(-$K$2*(20/250))*NORMSDIST(L10072)-C10072*EXP(-$K$1*(20/250))*NORMSDIST(M10072)</f>
        <v>1.2833148555705023</v>
      </c>
      <c r="K10072">
        <f>+J10072-H10072-EXP(-$K$2*20/250)*C10072+EXP(-$K$1*20/250)*C10072</f>
        <v>0</v>
      </c>
      <c r="L10072">
        <f>+(LN(C10072/C10072)+($K$1-$K$2+0.5*F10093^2)*20/250)/F10093/SQRT(20/250)</f>
        <v>1.701368994517664E-2</v>
      </c>
      <c r="M10072">
        <f>L10072-F10093*SQRT(20/250)</f>
        <v>-1.701368994517664E-2</v>
      </c>
    </row>
    <row r="10073" spans="1:13" x14ac:dyDescent="0.15">
      <c r="A10073" s="2">
        <v>40028</v>
      </c>
      <c r="B10073" s="1">
        <v>95.23</v>
      </c>
      <c r="C10073" s="1">
        <f t="shared" si="942"/>
        <v>95.23</v>
      </c>
      <c r="D10073">
        <f t="shared" si="943"/>
        <v>4.5562950182059545</v>
      </c>
      <c r="E10073">
        <f t="shared" si="946"/>
        <v>7.2719928408639944E-3</v>
      </c>
      <c r="F10073">
        <f t="shared" si="941"/>
        <v>0.13833806225000067</v>
      </c>
      <c r="G10073" s="4">
        <f t="shared" si="944"/>
        <v>2.1400000000000006</v>
      </c>
      <c r="H10073">
        <f>C10073*EXP(-$K$1*(20/250))*NORMSDIST(-M10073)-C10073*EXP(-$K$2*(20/250))*NORMSDIST(-L10073)</f>
        <v>1.2627573401892462</v>
      </c>
      <c r="I10073" s="4">
        <f t="shared" si="945"/>
        <v>0</v>
      </c>
      <c r="J10073">
        <f>C10073*EXP(-$K$2*(20/250))*NORMSDIST(L10073)-C10073*EXP(-$K$1*(20/250))*NORMSDIST(M10073)</f>
        <v>1.2627573401892462</v>
      </c>
      <c r="K10073">
        <f>+J10073-H10073-EXP(-$K$2*20/250)*C10073+EXP(-$K$1*20/250)*C10073</f>
        <v>0</v>
      </c>
      <c r="L10073">
        <f>+(LN(C10073/C10073)+($K$1-$K$2+0.5*F10094^2)*20/250)/F10094/SQRT(20/250)</f>
        <v>1.6619809780226133E-2</v>
      </c>
      <c r="M10073">
        <f>L10073-F10094*SQRT(20/250)</f>
        <v>-1.6619809780226119E-2</v>
      </c>
    </row>
    <row r="10074" spans="1:13" x14ac:dyDescent="0.15">
      <c r="A10074" s="2">
        <v>40029</v>
      </c>
      <c r="B10074" s="1">
        <v>95.41</v>
      </c>
      <c r="C10074" s="1">
        <f t="shared" si="942"/>
        <v>95.41</v>
      </c>
      <c r="D10074">
        <f t="shared" si="943"/>
        <v>4.5581833947637547</v>
      </c>
      <c r="E10074">
        <f t="shared" si="946"/>
        <v>1.8883765578001643E-3</v>
      </c>
      <c r="F10074">
        <f t="shared" si="941"/>
        <v>0.13404145449020047</v>
      </c>
      <c r="G10074" s="4">
        <f t="shared" si="944"/>
        <v>2.9799999999999898</v>
      </c>
      <c r="H10074">
        <f>C10074*EXP(-$K$1*(20/250))*NORMSDIST(-M10074)-C10074*EXP(-$K$2*(20/250))*NORMSDIST(-L10074)</f>
        <v>1.2786457463815708</v>
      </c>
      <c r="I10074" s="4">
        <f t="shared" si="945"/>
        <v>0</v>
      </c>
      <c r="J10074">
        <f>C10074*EXP(-$K$2*(20/250))*NORMSDIST(L10074)-C10074*EXP(-$K$1*(20/250))*NORMSDIST(M10074)</f>
        <v>1.2786457463815708</v>
      </c>
      <c r="K10074">
        <f>+J10074-H10074-EXP(-$K$2*20/250)*C10074+EXP(-$K$1*20/250)*C10074</f>
        <v>0</v>
      </c>
      <c r="L10074">
        <f>+(LN(C10074/C10074)+($K$1-$K$2+0.5*F10095^2)*20/250)/F10095/SQRT(20/250)</f>
        <v>1.6797192636283119E-2</v>
      </c>
      <c r="M10074">
        <f>L10074-F10095*SQRT(20/250)</f>
        <v>-1.6797192636283119E-2</v>
      </c>
    </row>
    <row r="10075" spans="1:13" x14ac:dyDescent="0.15">
      <c r="A10075" s="2">
        <v>40030</v>
      </c>
      <c r="B10075" s="1">
        <v>94.98</v>
      </c>
      <c r="C10075" s="1">
        <f t="shared" si="942"/>
        <v>94.98</v>
      </c>
      <c r="D10075">
        <f t="shared" si="943"/>
        <v>4.5536663431209758</v>
      </c>
      <c r="E10075">
        <f t="shared" si="946"/>
        <v>-4.5170516427788243E-3</v>
      </c>
      <c r="F10075">
        <f t="shared" si="941"/>
        <v>0.13496423430563009</v>
      </c>
      <c r="G10075" s="4">
        <f t="shared" si="944"/>
        <v>2.4399999999999977</v>
      </c>
      <c r="H10075">
        <f>C10075*EXP(-$K$1*(20/250))*NORMSDIST(-M10075)-C10075*EXP(-$K$2*(20/250))*NORMSDIST(-L10075)</f>
        <v>1.2710240184792951</v>
      </c>
      <c r="I10075" s="4">
        <f t="shared" si="945"/>
        <v>0</v>
      </c>
      <c r="J10075">
        <f>C10075*EXP(-$K$2*(20/250))*NORMSDIST(L10075)-C10075*EXP(-$K$1*(20/250))*NORMSDIST(M10075)</f>
        <v>1.2710240184792951</v>
      </c>
      <c r="K10075">
        <f>+J10075-H10075-EXP(-$K$2*20/250)*C10075+EXP(-$K$1*20/250)*C10075</f>
        <v>0</v>
      </c>
      <c r="L10075">
        <f>+(LN(C10075/C10075)+($K$1-$K$2+0.5*F10096^2)*20/250)/F10096/SQRT(20/250)</f>
        <v>1.6772658056713075E-2</v>
      </c>
      <c r="M10075">
        <f>L10075-F10096*SQRT(20/250)</f>
        <v>-1.6772658056713075E-2</v>
      </c>
    </row>
    <row r="10076" spans="1:13" x14ac:dyDescent="0.15">
      <c r="A10076" s="2">
        <v>40031</v>
      </c>
      <c r="B10076" s="1">
        <v>95.56</v>
      </c>
      <c r="C10076" s="1">
        <f t="shared" si="942"/>
        <v>95.56</v>
      </c>
      <c r="D10076">
        <f t="shared" si="943"/>
        <v>4.5597543224576089</v>
      </c>
      <c r="E10076">
        <f t="shared" si="946"/>
        <v>6.0879793366330759E-3</v>
      </c>
      <c r="F10076">
        <f t="shared" si="941"/>
        <v>0.10628304811814474</v>
      </c>
      <c r="G10076" s="4">
        <f t="shared" si="944"/>
        <v>2.8100000000000023</v>
      </c>
      <c r="H10076">
        <f>C10076*EXP(-$K$1*(20/250))*NORMSDIST(-M10076)-C10076*EXP(-$K$2*(20/250))*NORMSDIST(-L10076)</f>
        <v>1.2546428997249777</v>
      </c>
      <c r="I10076" s="4">
        <f t="shared" si="945"/>
        <v>0</v>
      </c>
      <c r="J10076">
        <f>C10076*EXP(-$K$2*(20/250))*NORMSDIST(L10076)-C10076*EXP(-$K$1*(20/250))*NORMSDIST(M10076)</f>
        <v>1.2546428997249777</v>
      </c>
      <c r="K10076">
        <f>+J10076-H10076-EXP(-$K$2*20/250)*C10076+EXP(-$K$1*20/250)*C10076</f>
        <v>0</v>
      </c>
      <c r="L10076">
        <f>+(LN(C10076/C10076)+($K$1-$K$2+0.5*F10097^2)*20/250)/F10097/SQRT(20/250)</f>
        <v>1.6455971682758586E-2</v>
      </c>
      <c r="M10076">
        <f>L10076-F10097*SQRT(20/250)</f>
        <v>-1.6455971682758572E-2</v>
      </c>
    </row>
    <row r="10077" spans="1:13" x14ac:dyDescent="0.15">
      <c r="A10077" s="2">
        <v>40032</v>
      </c>
      <c r="B10077" s="1">
        <v>97.65</v>
      </c>
      <c r="C10077" s="1">
        <f t="shared" si="942"/>
        <v>97.65</v>
      </c>
      <c r="D10077">
        <f t="shared" si="943"/>
        <v>4.5813896573226884</v>
      </c>
      <c r="E10077">
        <f t="shared" si="946"/>
        <v>2.1635334865079514E-2</v>
      </c>
      <c r="F10077">
        <f t="shared" si="941"/>
        <v>0.12669934999446347</v>
      </c>
      <c r="G10077" s="4">
        <f t="shared" si="944"/>
        <v>4.9000000000000057</v>
      </c>
      <c r="H10077">
        <f>C10077*EXP(-$K$1*(20/250))*NORMSDIST(-M10077)-C10077*EXP(-$K$2*(20/250))*NORMSDIST(-L10077)</f>
        <v>0.89794648894247331</v>
      </c>
      <c r="I10077" s="4">
        <f t="shared" si="945"/>
        <v>0</v>
      </c>
      <c r="J10077">
        <f>C10077*EXP(-$K$2*(20/250))*NORMSDIST(L10077)-C10077*EXP(-$K$1*(20/250))*NORMSDIST(M10077)</f>
        <v>0.89794648894247331</v>
      </c>
      <c r="K10077">
        <f>+J10077-H10077-EXP(-$K$2*20/250)*C10077+EXP(-$K$1*20/250)*C10077</f>
        <v>0</v>
      </c>
      <c r="L10077">
        <f>+(LN(C10077/C10077)+($K$1-$K$2+0.5*F10098^2)*20/250)/F10098/SQRT(20/250)</f>
        <v>1.1525181196544589E-2</v>
      </c>
      <c r="M10077">
        <f>L10077-F10098*SQRT(20/250)</f>
        <v>-1.1525181196544585E-2</v>
      </c>
    </row>
    <row r="10078" spans="1:13" x14ac:dyDescent="0.15">
      <c r="A10078" s="2">
        <v>40035</v>
      </c>
      <c r="B10078" s="1">
        <v>97.23</v>
      </c>
      <c r="C10078" s="1">
        <f t="shared" si="942"/>
        <v>97.23</v>
      </c>
      <c r="D10078">
        <f t="shared" si="943"/>
        <v>4.5770793058215657</v>
      </c>
      <c r="E10078">
        <f t="shared" si="946"/>
        <v>-4.3103515011226889E-3</v>
      </c>
      <c r="F10078">
        <f t="shared" ref="F10078:F10141" si="947">STDEV(E10058:E10078)*SQRT(250)</f>
        <v>0.12623747011287681</v>
      </c>
      <c r="G10078" s="4">
        <f t="shared" si="944"/>
        <v>5.0200000000000102</v>
      </c>
      <c r="H10078">
        <f>C10078*EXP(-$K$1*(20/250))*NORMSDIST(-M10078)-C10078*EXP(-$K$2*(20/250))*NORMSDIST(-L10078)</f>
        <v>0.90071418048277962</v>
      </c>
      <c r="I10078" s="4">
        <f t="shared" si="945"/>
        <v>0</v>
      </c>
      <c r="J10078">
        <f>C10078*EXP(-$K$2*(20/250))*NORMSDIST(L10078)-C10078*EXP(-$K$1*(20/250))*NORMSDIST(M10078)</f>
        <v>0.90071418048277962</v>
      </c>
      <c r="K10078">
        <f>+J10078-H10078-EXP(-$K$2*20/250)*C10078+EXP(-$K$1*20/250)*C10078</f>
        <v>0</v>
      </c>
      <c r="L10078">
        <f>+(LN(C10078/C10078)+($K$1-$K$2+0.5*F10099^2)*20/250)/F10099/SQRT(20/250)</f>
        <v>1.1610646709834822E-2</v>
      </c>
      <c r="M10078">
        <f>L10078-F10099*SQRT(20/250)</f>
        <v>-1.1610646709834822E-2</v>
      </c>
    </row>
    <row r="10079" spans="1:13" x14ac:dyDescent="0.15">
      <c r="A10079" s="2">
        <v>40036</v>
      </c>
      <c r="B10079" s="1">
        <v>95.94</v>
      </c>
      <c r="C10079" s="1">
        <f t="shared" si="942"/>
        <v>95.94</v>
      </c>
      <c r="D10079">
        <f t="shared" si="943"/>
        <v>4.5637229960739178</v>
      </c>
      <c r="E10079">
        <f t="shared" si="946"/>
        <v>-1.3356309747647899E-2</v>
      </c>
      <c r="F10079">
        <f t="shared" si="947"/>
        <v>0.13721165061230972</v>
      </c>
      <c r="G10079" s="4">
        <f t="shared" si="944"/>
        <v>4.0900000000000034</v>
      </c>
      <c r="H10079">
        <f>C10079*EXP(-$K$1*(20/250))*NORMSDIST(-M10079)-C10079*EXP(-$K$2*(20/250))*NORMSDIST(-L10079)</f>
        <v>0.78398260047659107</v>
      </c>
      <c r="I10079" s="4">
        <f t="shared" si="945"/>
        <v>0</v>
      </c>
      <c r="J10079">
        <f>C10079*EXP(-$K$2*(20/250))*NORMSDIST(L10079)-C10079*EXP(-$K$1*(20/250))*NORMSDIST(M10079)</f>
        <v>0.78398260047659107</v>
      </c>
      <c r="K10079">
        <f>+J10079-H10079-EXP(-$K$2*20/250)*C10079+EXP(-$K$1*20/250)*C10079</f>
        <v>0</v>
      </c>
      <c r="L10079">
        <f>+(LN(C10079/C10079)+($K$1-$K$2+0.5*F10100^2)*20/250)/F10100/SQRT(20/250)</f>
        <v>1.0241751660001654E-2</v>
      </c>
      <c r="M10079">
        <f>L10079-F10100*SQRT(20/250)</f>
        <v>-1.0241751660001647E-2</v>
      </c>
    </row>
    <row r="10080" spans="1:13" x14ac:dyDescent="0.15">
      <c r="A10080" s="2">
        <v>40037</v>
      </c>
      <c r="B10080" s="1">
        <v>96.16</v>
      </c>
      <c r="C10080" s="1">
        <f t="shared" si="942"/>
        <v>96.16</v>
      </c>
      <c r="D10080">
        <f t="shared" si="943"/>
        <v>4.5660134707868973</v>
      </c>
      <c r="E10080">
        <f t="shared" si="946"/>
        <v>2.2904747129794956E-3</v>
      </c>
      <c r="F10080">
        <f t="shared" si="947"/>
        <v>0.13712747071113626</v>
      </c>
      <c r="G10080" s="4">
        <f t="shared" si="944"/>
        <v>4.2999999999999972</v>
      </c>
      <c r="H10080">
        <f>C10080*EXP(-$K$1*(20/250))*NORMSDIST(-M10080)-C10080*EXP(-$K$2*(20/250))*NORMSDIST(-L10080)</f>
        <v>0.7720713024407857</v>
      </c>
      <c r="I10080" s="4">
        <f t="shared" si="945"/>
        <v>0</v>
      </c>
      <c r="J10080">
        <f>C10080*EXP(-$K$2*(20/250))*NORMSDIST(L10080)-C10080*EXP(-$K$1*(20/250))*NORMSDIST(M10080)</f>
        <v>0.7720713024407857</v>
      </c>
      <c r="K10080">
        <f>+J10080-H10080-EXP(-$K$2*20/250)*C10080+EXP(-$K$1*20/250)*C10080</f>
        <v>0</v>
      </c>
      <c r="L10080">
        <f>+(LN(C10080/C10080)+($K$1-$K$2+0.5*F10101^2)*20/250)/F10101/SQRT(20/250)</f>
        <v>1.0063063746983068E-2</v>
      </c>
      <c r="M10080">
        <f>L10080-F10101*SQRT(20/250)</f>
        <v>-1.0063063746983068E-2</v>
      </c>
    </row>
    <row r="10081" spans="1:13" x14ac:dyDescent="0.15">
      <c r="A10081" s="2">
        <v>40038</v>
      </c>
      <c r="B10081" s="1">
        <v>95.46</v>
      </c>
      <c r="C10081" s="1">
        <f t="shared" si="942"/>
        <v>95.46</v>
      </c>
      <c r="D10081">
        <f t="shared" si="943"/>
        <v>4.5587073115777503</v>
      </c>
      <c r="E10081">
        <f t="shared" si="946"/>
        <v>-7.3061592091470118E-3</v>
      </c>
      <c r="F10081">
        <f t="shared" si="947"/>
        <v>0.13562478351213356</v>
      </c>
      <c r="G10081" s="4">
        <f t="shared" si="944"/>
        <v>5.1599999999999966</v>
      </c>
      <c r="H10081">
        <f>C10081*EXP(-$K$1*(20/250))*NORMSDIST(-M10081)-C10081*EXP(-$K$2*(20/250))*NORMSDIST(-L10081)</f>
        <v>0.93100286275125654</v>
      </c>
      <c r="I10081" s="4">
        <f t="shared" si="945"/>
        <v>0</v>
      </c>
      <c r="J10081">
        <f>C10081*EXP(-$K$2*(20/250))*NORMSDIST(L10081)-C10081*EXP(-$K$1*(20/250))*NORMSDIST(M10081)</f>
        <v>0.93100286275125654</v>
      </c>
      <c r="K10081">
        <f>+J10081-H10081-EXP(-$K$2*20/250)*C10081+EXP(-$K$1*20/250)*C10081</f>
        <v>0</v>
      </c>
      <c r="L10081">
        <f>+(LN(C10081/C10081)+($K$1-$K$2+0.5*F10102^2)*20/250)/F10102/SQRT(20/250)</f>
        <v>1.2223634061206299E-2</v>
      </c>
      <c r="M10081">
        <f>L10081-F10102*SQRT(20/250)</f>
        <v>-1.2223634061206299E-2</v>
      </c>
    </row>
    <row r="10082" spans="1:13" x14ac:dyDescent="0.15">
      <c r="A10082" s="2">
        <v>40039</v>
      </c>
      <c r="B10082" s="1">
        <v>94.64</v>
      </c>
      <c r="C10082" s="1">
        <f t="shared" si="942"/>
        <v>94.64</v>
      </c>
      <c r="D10082">
        <f t="shared" si="943"/>
        <v>4.5500802196701313</v>
      </c>
      <c r="E10082">
        <f t="shared" si="946"/>
        <v>-8.6270919076190111E-3</v>
      </c>
      <c r="F10082">
        <f t="shared" si="947"/>
        <v>0.13791240931134216</v>
      </c>
      <c r="G10082" s="4">
        <f t="shared" si="944"/>
        <v>3.7900000000000063</v>
      </c>
      <c r="H10082">
        <f>C10082*EXP(-$K$1*(20/250))*NORMSDIST(-M10082)-C10082*EXP(-$K$2*(20/250))*NORMSDIST(-L10082)</f>
        <v>0.94584979998428764</v>
      </c>
      <c r="I10082" s="4">
        <f t="shared" si="945"/>
        <v>0</v>
      </c>
      <c r="J10082">
        <f>C10082*EXP(-$K$2*(20/250))*NORMSDIST(L10082)-C10082*EXP(-$K$1*(20/250))*NORMSDIST(M10082)</f>
        <v>0.94584979998428764</v>
      </c>
      <c r="K10082">
        <f>+J10082-H10082-EXP(-$K$2*20/250)*C10082+EXP(-$K$1*20/250)*C10082</f>
        <v>0</v>
      </c>
      <c r="L10082">
        <f>+(LN(C10082/C10082)+($K$1-$K$2+0.5*F10103^2)*20/250)/F10103/SQRT(20/250)</f>
        <v>1.2526182656944091E-2</v>
      </c>
      <c r="M10082">
        <f>L10082-F10103*SQRT(20/250)</f>
        <v>-1.2526182656944091E-2</v>
      </c>
    </row>
    <row r="10083" spans="1:13" x14ac:dyDescent="0.15">
      <c r="A10083" s="2">
        <v>40042</v>
      </c>
      <c r="B10083" s="1">
        <v>94.33</v>
      </c>
      <c r="C10083" s="1">
        <f t="shared" si="942"/>
        <v>94.33</v>
      </c>
      <c r="D10083">
        <f t="shared" si="943"/>
        <v>4.5467992726617616</v>
      </c>
      <c r="E10083">
        <f t="shared" si="946"/>
        <v>-3.2809470083696723E-3</v>
      </c>
      <c r="F10083">
        <f t="shared" si="947"/>
        <v>0.13741699213828781</v>
      </c>
      <c r="G10083" s="4">
        <f t="shared" si="944"/>
        <v>3.3799999999999955</v>
      </c>
      <c r="H10083">
        <f>C10083*EXP(-$K$1*(20/250))*NORMSDIST(-M10083)-C10083*EXP(-$K$2*(20/250))*NORMSDIST(-L10083)</f>
        <v>0.9476837880246336</v>
      </c>
      <c r="I10083" s="4">
        <f t="shared" si="945"/>
        <v>0</v>
      </c>
      <c r="J10083">
        <f>C10083*EXP(-$K$2*(20/250))*NORMSDIST(L10083)-C10083*EXP(-$K$1*(20/250))*NORMSDIST(M10083)</f>
        <v>0.9476837880246336</v>
      </c>
      <c r="K10083">
        <f>+J10083-H10083-EXP(-$K$2*20/250)*C10083+EXP(-$K$1*20/250)*C10083</f>
        <v>0</v>
      </c>
      <c r="L10083">
        <f>+(LN(C10083/C10083)+($K$1-$K$2+0.5*F10104^2)*20/250)/F10104/SQRT(20/250)</f>
        <v>1.259171923851693E-2</v>
      </c>
      <c r="M10083">
        <f>L10083-F10104*SQRT(20/250)</f>
        <v>-1.2591719238516933E-2</v>
      </c>
    </row>
    <row r="10084" spans="1:13" x14ac:dyDescent="0.15">
      <c r="A10084" s="2">
        <v>40043</v>
      </c>
      <c r="B10084" s="1">
        <v>94.72</v>
      </c>
      <c r="C10084" s="1">
        <f t="shared" si="942"/>
        <v>94.72</v>
      </c>
      <c r="D10084">
        <f t="shared" si="943"/>
        <v>4.5509251711356953</v>
      </c>
      <c r="E10084">
        <f t="shared" si="946"/>
        <v>4.1258984739336313E-3</v>
      </c>
      <c r="F10084">
        <f t="shared" si="947"/>
        <v>0.13720644875530782</v>
      </c>
      <c r="G10084" s="4">
        <f t="shared" si="944"/>
        <v>3.7199999999999989</v>
      </c>
      <c r="H10084">
        <f>C10084*EXP(-$K$1*(20/250))*NORMSDIST(-M10084)-C10084*EXP(-$K$2*(20/250))*NORMSDIST(-L10084)</f>
        <v>0.92900924006380592</v>
      </c>
      <c r="I10084" s="4">
        <f t="shared" si="945"/>
        <v>0</v>
      </c>
      <c r="J10084">
        <f>C10084*EXP(-$K$2*(20/250))*NORMSDIST(L10084)-C10084*EXP(-$K$1*(20/250))*NORMSDIST(M10084)</f>
        <v>0.92900924006380592</v>
      </c>
      <c r="K10084">
        <f>+J10084-H10084-EXP(-$K$2*20/250)*C10084+EXP(-$K$1*20/250)*C10084</f>
        <v>0</v>
      </c>
      <c r="L10084">
        <f>+(LN(C10084/C10084)+($K$1-$K$2+0.5*F10105^2)*20/250)/F10105/SQRT(20/250)</f>
        <v>1.2292754841737438E-2</v>
      </c>
      <c r="M10084">
        <f>L10084-F10105*SQRT(20/250)</f>
        <v>-1.2292754841737434E-2</v>
      </c>
    </row>
    <row r="10085" spans="1:13" x14ac:dyDescent="0.15">
      <c r="A10085" s="2">
        <v>40044</v>
      </c>
      <c r="B10085" s="1">
        <v>93.87</v>
      </c>
      <c r="C10085" s="1">
        <f t="shared" si="942"/>
        <v>93.87</v>
      </c>
      <c r="D10085">
        <f t="shared" si="943"/>
        <v>4.5419108463489009</v>
      </c>
      <c r="E10085">
        <f t="shared" si="946"/>
        <v>-9.0143247867944254E-3</v>
      </c>
      <c r="F10085">
        <f t="shared" si="947"/>
        <v>0.13386661764382643</v>
      </c>
      <c r="G10085" s="4">
        <f t="shared" si="944"/>
        <v>2.7199999999999989</v>
      </c>
      <c r="H10085">
        <f>C10085*EXP(-$K$1*(20/250))*NORMSDIST(-M10085)-C10085*EXP(-$K$2*(20/250))*NORMSDIST(-L10085)</f>
        <v>0.88710319209491217</v>
      </c>
      <c r="I10085" s="4">
        <f t="shared" si="945"/>
        <v>0</v>
      </c>
      <c r="J10085">
        <f>C10085*EXP(-$K$2*(20/250))*NORMSDIST(L10085)-C10085*EXP(-$K$1*(20/250))*NORMSDIST(M10085)</f>
        <v>0.88710319209491217</v>
      </c>
      <c r="K10085">
        <f>+J10085-H10085-EXP(-$K$2*20/250)*C10085+EXP(-$K$1*20/250)*C10085</f>
        <v>0</v>
      </c>
      <c r="L10085">
        <f>+(LN(C10085/C10085)+($K$1-$K$2+0.5*F10106^2)*20/250)/F10106/SQRT(20/250)</f>
        <v>1.1844518681555914E-2</v>
      </c>
      <c r="M10085">
        <f>L10085-F10106*SQRT(20/250)</f>
        <v>-1.1844518681555918E-2</v>
      </c>
    </row>
    <row r="10086" spans="1:13" x14ac:dyDescent="0.15">
      <c r="A10086" s="2">
        <v>40045</v>
      </c>
      <c r="B10086" s="1">
        <v>94.12</v>
      </c>
      <c r="C10086" s="1">
        <f t="shared" si="942"/>
        <v>94.12</v>
      </c>
      <c r="D10086">
        <f t="shared" si="943"/>
        <v>4.5445705638591614</v>
      </c>
      <c r="E10086">
        <f t="shared" si="946"/>
        <v>2.6597175102605064E-3</v>
      </c>
      <c r="F10086">
        <f t="shared" si="947"/>
        <v>0.1333344633479481</v>
      </c>
      <c r="G10086" s="4">
        <f t="shared" si="944"/>
        <v>2.8100000000000023</v>
      </c>
      <c r="H10086">
        <f>C10086*EXP(-$K$1*(20/250))*NORMSDIST(-M10086)-C10086*EXP(-$K$2*(20/250))*NORMSDIST(-L10086)</f>
        <v>0.88424051717516505</v>
      </c>
      <c r="I10086" s="4">
        <f t="shared" si="945"/>
        <v>0</v>
      </c>
      <c r="J10086">
        <f>C10086*EXP(-$K$2*(20/250))*NORMSDIST(L10086)-C10086*EXP(-$K$1*(20/250))*NORMSDIST(M10086)</f>
        <v>0.88424051717516505</v>
      </c>
      <c r="K10086">
        <f>+J10086-H10086-EXP(-$K$2*20/250)*C10086+EXP(-$K$1*20/250)*C10086</f>
        <v>0</v>
      </c>
      <c r="L10086">
        <f>+(LN(C10086/C10086)+($K$1-$K$2+0.5*F10107^2)*20/250)/F10107/SQRT(20/250)</f>
        <v>1.1774933597781697E-2</v>
      </c>
      <c r="M10086">
        <f>L10086-F10107*SQRT(20/250)</f>
        <v>-1.1774933597781697E-2</v>
      </c>
    </row>
    <row r="10087" spans="1:13" x14ac:dyDescent="0.15">
      <c r="A10087" s="2">
        <v>40046</v>
      </c>
      <c r="B10087" s="1">
        <v>94.6</v>
      </c>
      <c r="C10087" s="1">
        <f t="shared" si="942"/>
        <v>94.6</v>
      </c>
      <c r="D10087">
        <f t="shared" si="943"/>
        <v>4.5496574760578321</v>
      </c>
      <c r="E10087">
        <f t="shared" si="946"/>
        <v>5.0869121986707455E-3</v>
      </c>
      <c r="F10087">
        <f t="shared" si="947"/>
        <v>0.12944929259270044</v>
      </c>
      <c r="G10087" s="4">
        <f t="shared" si="944"/>
        <v>2.7299999999999898</v>
      </c>
      <c r="H10087">
        <f>C10087*EXP(-$K$1*(20/250))*NORMSDIST(-M10087)-C10087*EXP(-$K$2*(20/250))*NORMSDIST(-L10087)</f>
        <v>0.90023133864934124</v>
      </c>
      <c r="I10087" s="4">
        <f t="shared" si="945"/>
        <v>0</v>
      </c>
      <c r="J10087">
        <f>C10087*EXP(-$K$2*(20/250))*NORMSDIST(L10087)-C10087*EXP(-$K$1*(20/250))*NORMSDIST(M10087)</f>
        <v>0.90023133864934124</v>
      </c>
      <c r="K10087">
        <f>+J10087-H10087-EXP(-$K$2*20/250)*C10087+EXP(-$K$1*20/250)*C10087</f>
        <v>0</v>
      </c>
      <c r="L10087">
        <f>+(LN(C10087/C10087)+($K$1-$K$2+0.5*F10108^2)*20/250)/F10108/SQRT(20/250)</f>
        <v>1.1927055116117689E-2</v>
      </c>
      <c r="M10087">
        <f>L10087-F10108*SQRT(20/250)</f>
        <v>-1.1927055116117689E-2</v>
      </c>
    </row>
    <row r="10088" spans="1:13" x14ac:dyDescent="0.15">
      <c r="A10088" s="2">
        <v>40049</v>
      </c>
      <c r="B10088" s="1">
        <v>94.47</v>
      </c>
      <c r="C10088" s="1">
        <f t="shared" si="942"/>
        <v>94.47</v>
      </c>
      <c r="D10088">
        <f t="shared" si="943"/>
        <v>4.5482823237810432</v>
      </c>
      <c r="E10088">
        <f t="shared" si="946"/>
        <v>-1.3751522767888602E-3</v>
      </c>
      <c r="F10088">
        <f t="shared" si="947"/>
        <v>0.129442345267235</v>
      </c>
      <c r="G10088" s="4">
        <f t="shared" si="944"/>
        <v>3.3900000000000006</v>
      </c>
      <c r="H10088">
        <f>C10088*EXP(-$K$1*(20/250))*NORMSDIST(-M10088)-C10088*EXP(-$K$2*(20/250))*NORMSDIST(-L10088)</f>
        <v>0.93760804738236914</v>
      </c>
      <c r="I10088" s="4">
        <f t="shared" si="945"/>
        <v>0</v>
      </c>
      <c r="J10088">
        <f>C10088*EXP(-$K$2*(20/250))*NORMSDIST(L10088)-C10088*EXP(-$K$1*(20/250))*NORMSDIST(M10088)</f>
        <v>0.93760804738236914</v>
      </c>
      <c r="K10088">
        <f>+J10088-H10088-EXP(-$K$2*20/250)*C10088+EXP(-$K$1*20/250)*C10088</f>
        <v>0</v>
      </c>
      <c r="L10088">
        <f>+(LN(C10088/C10088)+($K$1-$K$2+0.5*F10109^2)*20/250)/F10109/SQRT(20/250)</f>
        <v>1.2439374690570573E-2</v>
      </c>
      <c r="M10088">
        <f>L10088-F10109*SQRT(20/250)</f>
        <v>-1.2439374690570573E-2</v>
      </c>
    </row>
    <row r="10089" spans="1:13" x14ac:dyDescent="0.15">
      <c r="A10089" s="2">
        <v>40050</v>
      </c>
      <c r="B10089" s="1">
        <v>94.28</v>
      </c>
      <c r="C10089" s="1">
        <f t="shared" si="942"/>
        <v>94.28</v>
      </c>
      <c r="D10089">
        <f t="shared" si="943"/>
        <v>4.5462690780679305</v>
      </c>
      <c r="E10089">
        <f t="shared" si="946"/>
        <v>-2.0132457131127879E-3</v>
      </c>
      <c r="F10089">
        <f t="shared" si="947"/>
        <v>0.12826506785191993</v>
      </c>
      <c r="G10089" s="4">
        <f t="shared" si="944"/>
        <v>2.8299999999999983</v>
      </c>
      <c r="H10089">
        <f>C10089*EXP(-$K$1*(20/250))*NORMSDIST(-M10089)-C10089*EXP(-$K$2*(20/250))*NORMSDIST(-L10089)</f>
        <v>0.95941804730256308</v>
      </c>
      <c r="I10089" s="4">
        <f t="shared" si="945"/>
        <v>0</v>
      </c>
      <c r="J10089">
        <f>C10089*EXP(-$K$2*(20/250))*NORMSDIST(L10089)-C10089*EXP(-$K$1*(20/250))*NORMSDIST(M10089)</f>
        <v>0.95941804730256308</v>
      </c>
      <c r="K10089">
        <f>+J10089-H10089-EXP(-$K$2*20/250)*C10089+EXP(-$K$1*20/250)*C10089</f>
        <v>0</v>
      </c>
      <c r="L10089">
        <f>+(LN(C10089/C10089)+($K$1-$K$2+0.5*F10110^2)*20/250)/F10110/SQRT(20/250)</f>
        <v>1.275439970084739E-2</v>
      </c>
      <c r="M10089">
        <f>L10089-F10110*SQRT(20/250)</f>
        <v>-1.275439970084739E-2</v>
      </c>
    </row>
    <row r="10090" spans="1:13" x14ac:dyDescent="0.15">
      <c r="A10090" s="2">
        <v>40051</v>
      </c>
      <c r="B10090" s="1">
        <v>94.25</v>
      </c>
      <c r="C10090" s="1">
        <f t="shared" si="942"/>
        <v>94.25</v>
      </c>
      <c r="D10090">
        <f t="shared" si="943"/>
        <v>4.5459508263281201</v>
      </c>
      <c r="E10090">
        <f t="shared" si="946"/>
        <v>-3.1825173981037125E-4</v>
      </c>
      <c r="F10090">
        <f t="shared" si="947"/>
        <v>0.12569024265835946</v>
      </c>
      <c r="G10090" s="4">
        <f t="shared" si="944"/>
        <v>3.0900000000000034</v>
      </c>
      <c r="H10090">
        <f>C10090*EXP(-$K$1*(20/250))*NORMSDIST(-M10090)-C10090*EXP(-$K$2*(20/250))*NORMSDIST(-L10090)</f>
        <v>0.96007222921734581</v>
      </c>
      <c r="I10090" s="4">
        <f t="shared" si="945"/>
        <v>0</v>
      </c>
      <c r="J10090">
        <f>C10090*EXP(-$K$2*(20/250))*NORMSDIST(L10090)-C10090*EXP(-$K$1*(20/250))*NORMSDIST(M10090)</f>
        <v>0.96007222921734581</v>
      </c>
      <c r="K10090">
        <f>+J10090-H10090-EXP(-$K$2*20/250)*C10090+EXP(-$K$1*20/250)*C10090</f>
        <v>0</v>
      </c>
      <c r="L10090">
        <f>+(LN(C10090/C10090)+($K$1-$K$2+0.5*F10111^2)*20/250)/F10111/SQRT(20/250)</f>
        <v>1.2767159541386202E-2</v>
      </c>
      <c r="M10090">
        <f>L10090-F10111*SQRT(20/250)</f>
        <v>-1.2767159541386198E-2</v>
      </c>
    </row>
    <row r="10091" spans="1:13" x14ac:dyDescent="0.15">
      <c r="A10091" s="2">
        <v>40052</v>
      </c>
      <c r="B10091" s="1">
        <v>93.57</v>
      </c>
      <c r="C10091" s="1">
        <f t="shared" si="942"/>
        <v>93.57</v>
      </c>
      <c r="D10091">
        <f t="shared" si="943"/>
        <v>4.5387098192878215</v>
      </c>
      <c r="E10091">
        <f t="shared" si="946"/>
        <v>-7.2410070402986193E-3</v>
      </c>
      <c r="F10091">
        <f t="shared" si="947"/>
        <v>0.12612975900557385</v>
      </c>
      <c r="G10091" s="4">
        <f t="shared" si="944"/>
        <v>3.7399999999999949</v>
      </c>
      <c r="H10091">
        <f>C10091*EXP(-$K$1*(20/250))*NORMSDIST(-M10091)-C10091*EXP(-$K$2*(20/250))*NORMSDIST(-L10091)</f>
        <v>1.0486777001659817</v>
      </c>
      <c r="I10091" s="4">
        <f t="shared" si="945"/>
        <v>0</v>
      </c>
      <c r="J10091">
        <f>C10091*EXP(-$K$2*(20/250))*NORMSDIST(L10091)-C10091*EXP(-$K$1*(20/250))*NORMSDIST(M10091)</f>
        <v>1.0486777001659817</v>
      </c>
      <c r="K10091">
        <f>+J10091-H10091-EXP(-$K$2*20/250)*C10091+EXP(-$K$1*20/250)*C10091</f>
        <v>0</v>
      </c>
      <c r="L10091">
        <f>+(LN(C10091/C10091)+($K$1-$K$2+0.5*F10112^2)*20/250)/F10112/SQRT(20/250)</f>
        <v>1.4046871964905699E-2</v>
      </c>
      <c r="M10091">
        <f>L10091-F10112*SQRT(20/250)</f>
        <v>-1.4046871964905696E-2</v>
      </c>
    </row>
    <row r="10092" spans="1:13" x14ac:dyDescent="0.15">
      <c r="A10092" s="2">
        <v>40053</v>
      </c>
      <c r="B10092" s="1">
        <v>93.55</v>
      </c>
      <c r="C10092" s="1">
        <f t="shared" si="942"/>
        <v>93.55</v>
      </c>
      <c r="D10092">
        <f t="shared" si="943"/>
        <v>4.5384960527200988</v>
      </c>
      <c r="E10092">
        <f t="shared" si="946"/>
        <v>-2.1376656772265079E-4</v>
      </c>
      <c r="F10092">
        <f t="shared" si="947"/>
        <v>0.12398637306698725</v>
      </c>
      <c r="G10092" s="4">
        <f t="shared" si="944"/>
        <v>4.2099999999999937</v>
      </c>
      <c r="H10092">
        <f>C10092*EXP(-$K$1*(20/250))*NORMSDIST(-M10092)-C10092*EXP(-$K$2*(20/250))*NORMSDIST(-L10092)</f>
        <v>1.0538445102668277</v>
      </c>
      <c r="I10092" s="4">
        <f t="shared" si="945"/>
        <v>0</v>
      </c>
      <c r="J10092">
        <f>C10092*EXP(-$K$2*(20/250))*NORMSDIST(L10092)-C10092*EXP(-$K$1*(20/250))*NORMSDIST(M10092)</f>
        <v>1.0538445102668277</v>
      </c>
      <c r="K10092">
        <f>+J10092-H10092-EXP(-$K$2*20/250)*C10092+EXP(-$K$1*20/250)*C10092</f>
        <v>0</v>
      </c>
      <c r="L10092">
        <f>+(LN(C10092/C10092)+($K$1-$K$2+0.5*F10113^2)*20/250)/F10113/SQRT(20/250)</f>
        <v>1.4119103225153218E-2</v>
      </c>
      <c r="M10092">
        <f>L10092-F10113*SQRT(20/250)</f>
        <v>-1.4119103225153215E-2</v>
      </c>
    </row>
    <row r="10093" spans="1:13" x14ac:dyDescent="0.15">
      <c r="A10093" s="2">
        <v>40056</v>
      </c>
      <c r="B10093" s="1">
        <v>92.82</v>
      </c>
      <c r="C10093" s="1">
        <f t="shared" si="942"/>
        <v>92.82</v>
      </c>
      <c r="D10093">
        <f t="shared" si="943"/>
        <v>4.5306621338130295</v>
      </c>
      <c r="E10093">
        <f t="shared" si="946"/>
        <v>-7.8339189070693038E-3</v>
      </c>
      <c r="F10093">
        <f t="shared" si="947"/>
        <v>0.12030495533239784</v>
      </c>
      <c r="G10093" s="4">
        <f t="shared" si="944"/>
        <v>2.5599999999999881</v>
      </c>
      <c r="H10093">
        <f>C10093*EXP(-$K$1*(20/250))*NORMSDIST(-M10093)-C10093*EXP(-$K$2*(20/250))*NORMSDIST(-L10093)</f>
        <v>1.1137539258223299</v>
      </c>
      <c r="I10093" s="4">
        <f t="shared" si="945"/>
        <v>0</v>
      </c>
      <c r="J10093">
        <f>C10093*EXP(-$K$2*(20/250))*NORMSDIST(L10093)-C10093*EXP(-$K$1*(20/250))*NORMSDIST(M10093)</f>
        <v>1.1137539258223299</v>
      </c>
      <c r="K10093">
        <f>+J10093-H10093-EXP(-$K$2*20/250)*C10093+EXP(-$K$1*20/250)*C10093</f>
        <v>0</v>
      </c>
      <c r="L10093">
        <f>+(LN(C10093/C10093)+($K$1-$K$2+0.5*F10114^2)*20/250)/F10114/SQRT(20/250)</f>
        <v>1.5039174319390882E-2</v>
      </c>
      <c r="M10093">
        <f>L10093-F10114*SQRT(20/250)</f>
        <v>-1.5039174319390882E-2</v>
      </c>
    </row>
    <row r="10094" spans="1:13" x14ac:dyDescent="0.15">
      <c r="A10094" s="2">
        <v>40057</v>
      </c>
      <c r="B10094" s="1">
        <v>93.09</v>
      </c>
      <c r="C10094" s="1">
        <f t="shared" si="942"/>
        <v>93.09</v>
      </c>
      <c r="D10094">
        <f t="shared" si="943"/>
        <v>4.5335667671283986</v>
      </c>
      <c r="E10094">
        <f t="shared" si="946"/>
        <v>2.904633315369054E-3</v>
      </c>
      <c r="F10094">
        <f t="shared" si="947"/>
        <v>0.11751980197628399</v>
      </c>
      <c r="G10094" s="4">
        <f t="shared" si="944"/>
        <v>3.6000000000000085</v>
      </c>
      <c r="H10094">
        <f>C10094*EXP(-$K$1*(20/250))*NORMSDIST(-M10094)-C10094*EXP(-$K$2*(20/250))*NORMSDIST(-L10094)</f>
        <v>1.1342314230117552</v>
      </c>
      <c r="I10094" s="4">
        <f t="shared" si="945"/>
        <v>0</v>
      </c>
      <c r="J10094">
        <f>C10094*EXP(-$K$2*(20/250))*NORMSDIST(L10094)-C10094*EXP(-$K$1*(20/250))*NORMSDIST(M10094)</f>
        <v>1.1342314230117552</v>
      </c>
      <c r="K10094">
        <f>+J10094-H10094-EXP(-$K$2*20/250)*C10094+EXP(-$K$1*20/250)*C10094</f>
        <v>0</v>
      </c>
      <c r="L10094">
        <f>+(LN(C10094/C10094)+($K$1-$K$2+0.5*F10115^2)*20/250)/F10115/SQRT(20/250)</f>
        <v>1.5271280818060146E-2</v>
      </c>
      <c r="M10094">
        <f>L10094-F10115*SQRT(20/250)</f>
        <v>-1.5271280818060146E-2</v>
      </c>
    </row>
    <row r="10095" spans="1:13" x14ac:dyDescent="0.15">
      <c r="A10095" s="2">
        <v>40058</v>
      </c>
      <c r="B10095" s="1">
        <v>92.43</v>
      </c>
      <c r="C10095" s="1">
        <f t="shared" si="942"/>
        <v>92.43</v>
      </c>
      <c r="D10095">
        <f t="shared" si="943"/>
        <v>4.526451601276686</v>
      </c>
      <c r="E10095">
        <f t="shared" si="946"/>
        <v>-7.1151658517125682E-3</v>
      </c>
      <c r="F10095">
        <f t="shared" si="947"/>
        <v>0.11877408818012535</v>
      </c>
      <c r="G10095" s="4">
        <f t="shared" si="944"/>
        <v>2.7000000000000028</v>
      </c>
      <c r="H10095">
        <f>C10095*EXP(-$K$1*(20/250))*NORMSDIST(-M10095)-C10095*EXP(-$K$2*(20/250))*NORMSDIST(-L10095)</f>
        <v>1.1193887907206914</v>
      </c>
      <c r="I10095" s="4">
        <f t="shared" si="945"/>
        <v>0</v>
      </c>
      <c r="J10095">
        <f>C10095*EXP(-$K$2*(20/250))*NORMSDIST(L10095)-C10095*EXP(-$K$1*(20/250))*NORMSDIST(M10095)</f>
        <v>1.1193887907206914</v>
      </c>
      <c r="K10095">
        <f>+J10095-H10095-EXP(-$K$2*20/250)*C10095+EXP(-$K$1*20/250)*C10095</f>
        <v>0</v>
      </c>
      <c r="L10095">
        <f>+(LN(C10095/C10095)+($K$1-$K$2+0.5*F10116^2)*20/250)/F10116/SQRT(20/250)</f>
        <v>1.5179050857150793E-2</v>
      </c>
      <c r="M10095">
        <f>L10095-F10116*SQRT(20/250)</f>
        <v>-1.5179050857150796E-2</v>
      </c>
    </row>
    <row r="10096" spans="1:13" x14ac:dyDescent="0.15">
      <c r="A10096" s="2">
        <v>40059</v>
      </c>
      <c r="B10096" s="1">
        <v>92.54</v>
      </c>
      <c r="C10096" s="1">
        <f t="shared" si="942"/>
        <v>92.54</v>
      </c>
      <c r="D10096">
        <f t="shared" si="943"/>
        <v>4.5276409834788538</v>
      </c>
      <c r="E10096">
        <f t="shared" si="946"/>
        <v>1.1893822021677991E-3</v>
      </c>
      <c r="F10096">
        <f t="shared" si="947"/>
        <v>0.11860060250424996</v>
      </c>
      <c r="G10096" s="4">
        <f t="shared" si="944"/>
        <v>2.9200000000000017</v>
      </c>
      <c r="H10096">
        <f>C10096*EXP(-$K$1*(20/250))*NORMSDIST(-M10096)-C10096*EXP(-$K$2*(20/250))*NORMSDIST(-L10096)</f>
        <v>1.1164512234695394</v>
      </c>
      <c r="I10096" s="4">
        <f t="shared" si="945"/>
        <v>0</v>
      </c>
      <c r="J10096">
        <f>C10096*EXP(-$K$2*(20/250))*NORMSDIST(L10096)-C10096*EXP(-$K$1*(20/250))*NORMSDIST(M10096)</f>
        <v>1.1164512234695394</v>
      </c>
      <c r="K10096">
        <f>+J10096-H10096-EXP(-$K$2*20/250)*C10096+EXP(-$K$1*20/250)*C10096</f>
        <v>0</v>
      </c>
      <c r="L10096">
        <f>+(LN(C10096/C10096)+($K$1-$K$2+0.5*F10117^2)*20/250)/F10117/SQRT(20/250)</f>
        <v>1.5121217053216335E-2</v>
      </c>
      <c r="M10096">
        <f>L10096-F10117*SQRT(20/250)</f>
        <v>-1.5121217053216335E-2</v>
      </c>
    </row>
    <row r="10097" spans="1:13" x14ac:dyDescent="0.15">
      <c r="A10097" s="2">
        <v>40060</v>
      </c>
      <c r="B10097" s="1">
        <v>92.75</v>
      </c>
      <c r="C10097" s="1">
        <f t="shared" si="942"/>
        <v>92.75</v>
      </c>
      <c r="D10097">
        <f t="shared" si="943"/>
        <v>4.5299077014875442</v>
      </c>
      <c r="E10097">
        <f t="shared" si="946"/>
        <v>2.2667180086903826E-3</v>
      </c>
      <c r="F10097">
        <f t="shared" si="947"/>
        <v>0.11636129167892394</v>
      </c>
      <c r="G10097" s="4">
        <f t="shared" si="944"/>
        <v>3.1899999999999977</v>
      </c>
      <c r="H10097">
        <f>C10097*EXP(-$K$1*(20/250))*NORMSDIST(-M10097)-C10097*EXP(-$K$2*(20/250))*NORMSDIST(-L10097)</f>
        <v>1.1103470405723499</v>
      </c>
      <c r="I10097" s="4">
        <f t="shared" si="945"/>
        <v>0</v>
      </c>
      <c r="J10097">
        <f>C10097*EXP(-$K$2*(20/250))*NORMSDIST(L10097)-C10097*EXP(-$K$1*(20/250))*NORMSDIST(M10097)</f>
        <v>1.1103470405723499</v>
      </c>
      <c r="K10097">
        <f>+J10097-H10097-EXP(-$K$2*20/250)*C10097+EXP(-$K$1*20/250)*C10097</f>
        <v>0</v>
      </c>
      <c r="L10097">
        <f>+(LN(C10097/C10097)+($K$1-$K$2+0.5*F10118^2)*20/250)/F10118/SQRT(20/250)</f>
        <v>1.500448366776949E-2</v>
      </c>
      <c r="M10097">
        <f>L10097-F10118*SQRT(20/250)</f>
        <v>-1.5004483667769486E-2</v>
      </c>
    </row>
    <row r="10098" spans="1:13" x14ac:dyDescent="0.15">
      <c r="A10098" s="2">
        <v>40063</v>
      </c>
      <c r="B10098" s="1" t="e">
        <f>NA()</f>
        <v>#N/A</v>
      </c>
      <c r="C10098" s="1">
        <f t="shared" si="942"/>
        <v>92.75</v>
      </c>
      <c r="D10098">
        <f t="shared" si="943"/>
        <v>4.5299077014875442</v>
      </c>
      <c r="E10098">
        <f t="shared" si="946"/>
        <v>0</v>
      </c>
      <c r="F10098">
        <f t="shared" si="947"/>
        <v>8.1495337784803654E-2</v>
      </c>
      <c r="G10098" s="4">
        <f t="shared" si="944"/>
        <v>3.980000000000004</v>
      </c>
      <c r="H10098">
        <f>C10098*EXP(-$K$1*(20/250))*NORMSDIST(-M10098)-C10098*EXP(-$K$2*(20/250))*NORMSDIST(-L10098)</f>
        <v>1.1378869464558079</v>
      </c>
      <c r="I10098" s="4">
        <f t="shared" si="945"/>
        <v>0</v>
      </c>
      <c r="J10098">
        <f>C10098*EXP(-$K$2*(20/250))*NORMSDIST(L10098)-C10098*EXP(-$K$1*(20/250))*NORMSDIST(M10098)</f>
        <v>1.1378869464558079</v>
      </c>
      <c r="K10098">
        <f>+J10098-H10098-EXP(-$K$2*20/250)*C10098+EXP(-$K$1*20/250)*C10098</f>
        <v>0</v>
      </c>
      <c r="L10098">
        <f>+(LN(C10098/C10098)+($K$1-$K$2+0.5*F10119^2)*20/250)/F10119/SQRT(20/250)</f>
        <v>1.5376668424387981E-2</v>
      </c>
      <c r="M10098">
        <f>L10098-F10119*SQRT(20/250)</f>
        <v>-1.5376668424387977E-2</v>
      </c>
    </row>
    <row r="10099" spans="1:13" x14ac:dyDescent="0.15">
      <c r="A10099" s="2">
        <v>40064</v>
      </c>
      <c r="B10099" s="1">
        <v>92.21</v>
      </c>
      <c r="C10099" s="1">
        <f t="shared" si="942"/>
        <v>92.21</v>
      </c>
      <c r="D10099">
        <f t="shared" si="943"/>
        <v>4.52406858455105</v>
      </c>
      <c r="E10099">
        <f t="shared" si="946"/>
        <v>-5.8391169364941931E-3</v>
      </c>
      <c r="F10099">
        <f t="shared" si="947"/>
        <v>8.2099670224854787E-2</v>
      </c>
      <c r="G10099" s="4">
        <f t="shared" si="944"/>
        <v>3.4499999999999886</v>
      </c>
      <c r="H10099">
        <f>C10099*EXP(-$K$1*(20/250))*NORMSDIST(-M10099)-C10099*EXP(-$K$2*(20/250))*NORMSDIST(-L10099)</f>
        <v>1.124228734103383</v>
      </c>
      <c r="I10099" s="4">
        <f t="shared" si="945"/>
        <v>0</v>
      </c>
      <c r="J10099">
        <f>C10099*EXP(-$K$2*(20/250))*NORMSDIST(L10099)-C10099*EXP(-$K$1*(20/250))*NORMSDIST(M10099)</f>
        <v>1.124228734103383</v>
      </c>
      <c r="K10099">
        <f>+J10099-H10099-EXP(-$K$2*20/250)*C10099+EXP(-$K$1*20/250)*C10099</f>
        <v>0</v>
      </c>
      <c r="L10099">
        <f>+(LN(C10099/C10099)+($K$1-$K$2+0.5*F10120^2)*20/250)/F10120/SQRT(20/250)</f>
        <v>1.5281060653100226E-2</v>
      </c>
      <c r="M10099">
        <f>L10099-F10120*SQRT(20/250)</f>
        <v>-1.5281060653100222E-2</v>
      </c>
    </row>
    <row r="10100" spans="1:13" x14ac:dyDescent="0.15">
      <c r="A10100" s="2">
        <v>40065</v>
      </c>
      <c r="B10100" s="1">
        <v>91.85</v>
      </c>
      <c r="C10100" s="1">
        <f t="shared" si="942"/>
        <v>91.85</v>
      </c>
      <c r="D10100">
        <f t="shared" si="943"/>
        <v>4.5201568116611348</v>
      </c>
      <c r="E10100">
        <f t="shared" si="946"/>
        <v>-3.9117728899151771E-3</v>
      </c>
      <c r="F10100">
        <f t="shared" si="947"/>
        <v>7.2420120500157475E-2</v>
      </c>
      <c r="G10100" s="4">
        <f t="shared" si="944"/>
        <v>3.4099999999999966</v>
      </c>
      <c r="H10100">
        <f>C10100*EXP(-$K$1*(20/250))*NORMSDIST(-M10100)-C10100*EXP(-$K$2*(20/250))*NORMSDIST(-L10100)</f>
        <v>1.1191368892526583</v>
      </c>
      <c r="I10100" s="4">
        <f t="shared" si="945"/>
        <v>0</v>
      </c>
      <c r="J10100">
        <f>C10100*EXP(-$K$2*(20/250))*NORMSDIST(L10100)-C10100*EXP(-$K$1*(20/250))*NORMSDIST(M10100)</f>
        <v>1.1191368892526583</v>
      </c>
      <c r="K10100">
        <f>+J10100-H10100-EXP(-$K$2*20/250)*C10100+EXP(-$K$1*20/250)*C10100</f>
        <v>0</v>
      </c>
      <c r="L10100">
        <f>+(LN(C10100/C10100)+($K$1-$K$2+0.5*F10121^2)*20/250)/F10121/SQRT(20/250)</f>
        <v>1.5271470928974936E-2</v>
      </c>
      <c r="M10100">
        <f>L10100-F10121*SQRT(20/250)</f>
        <v>-1.5271470928974936E-2</v>
      </c>
    </row>
    <row r="10101" spans="1:13" x14ac:dyDescent="0.15">
      <c r="A10101" s="2">
        <v>40066</v>
      </c>
      <c r="B10101" s="1">
        <v>91.86</v>
      </c>
      <c r="C10101" s="1">
        <f t="shared" si="942"/>
        <v>91.86</v>
      </c>
      <c r="D10101">
        <f t="shared" si="943"/>
        <v>4.5202656788976476</v>
      </c>
      <c r="E10101">
        <f t="shared" si="946"/>
        <v>1.0886723651282182E-4</v>
      </c>
      <c r="F10101">
        <f t="shared" si="947"/>
        <v>7.1156606150042351E-2</v>
      </c>
      <c r="G10101" s="4">
        <f t="shared" si="944"/>
        <v>2.1700000000000017</v>
      </c>
      <c r="H10101">
        <f>C10101*EXP(-$K$1*(20/250))*NORMSDIST(-M10101)-C10101*EXP(-$K$2*(20/250))*NORMSDIST(-L10101)</f>
        <v>1.2538715280461759</v>
      </c>
      <c r="I10101" s="4">
        <f t="shared" si="945"/>
        <v>0</v>
      </c>
      <c r="J10101">
        <f>C10101*EXP(-$K$2*(20/250))*NORMSDIST(L10101)-C10101*EXP(-$K$1*(20/250))*NORMSDIST(M10101)</f>
        <v>1.2538715280461759</v>
      </c>
      <c r="K10101">
        <f>+J10101-H10101-EXP(-$K$2*20/250)*C10101+EXP(-$K$1*20/250)*C10101</f>
        <v>0</v>
      </c>
      <c r="L10101">
        <f>+(LN(C10101/C10101)+($K$1-$K$2+0.5*F10122^2)*20/250)/F10122/SQRT(20/250)</f>
        <v>1.7108334142473459E-2</v>
      </c>
      <c r="M10101">
        <f>L10101-F10122*SQRT(20/250)</f>
        <v>-1.7108334142473459E-2</v>
      </c>
    </row>
    <row r="10102" spans="1:13" x14ac:dyDescent="0.15">
      <c r="A10102" s="2">
        <v>40067</v>
      </c>
      <c r="B10102" s="1">
        <v>90.3</v>
      </c>
      <c r="C10102" s="1">
        <f t="shared" si="942"/>
        <v>90.3</v>
      </c>
      <c r="D10102">
        <f t="shared" si="943"/>
        <v>4.5031374604229395</v>
      </c>
      <c r="E10102">
        <f t="shared" si="946"/>
        <v>-1.7128218474708135E-2</v>
      </c>
      <c r="F10102">
        <f t="shared" si="947"/>
        <v>8.6434145354218325E-2</v>
      </c>
      <c r="G10102" s="4">
        <f t="shared" si="944"/>
        <v>0.60999999999999943</v>
      </c>
      <c r="H10102">
        <f>C10102*EXP(-$K$1*(20/250))*NORMSDIST(-M10102)-C10102*EXP(-$K$2*(20/250))*NORMSDIST(-L10102)</f>
        <v>1.0821530146989744</v>
      </c>
      <c r="I10102" s="4">
        <f t="shared" si="945"/>
        <v>0</v>
      </c>
      <c r="J10102">
        <f>C10102*EXP(-$K$2*(20/250))*NORMSDIST(L10102)-C10102*EXP(-$K$1*(20/250))*NORMSDIST(M10102)</f>
        <v>1.0821530146989744</v>
      </c>
      <c r="K10102">
        <f>+J10102-H10102-EXP(-$K$2*20/250)*C10102+EXP(-$K$1*20/250)*C10102</f>
        <v>0</v>
      </c>
      <c r="L10102">
        <f>+(LN(C10102/C10102)+($K$1-$K$2+0.5*F10123^2)*20/250)/F10123/SQRT(20/250)</f>
        <v>1.5020251053025672E-2</v>
      </c>
      <c r="M10102">
        <f>L10102-F10123*SQRT(20/250)</f>
        <v>-1.5020251053025669E-2</v>
      </c>
    </row>
    <row r="10103" spans="1:13" x14ac:dyDescent="0.15">
      <c r="A10103" s="2">
        <v>40070</v>
      </c>
      <c r="B10103" s="1">
        <v>90.85</v>
      </c>
      <c r="C10103" s="1">
        <f t="shared" si="942"/>
        <v>90.85</v>
      </c>
      <c r="D10103">
        <f t="shared" si="943"/>
        <v>4.5092097948421799</v>
      </c>
      <c r="E10103">
        <f t="shared" si="946"/>
        <v>6.0723344192403772E-3</v>
      </c>
      <c r="F10103">
        <f t="shared" si="947"/>
        <v>8.8573486991064918E-2</v>
      </c>
      <c r="G10103" s="4">
        <f t="shared" si="944"/>
        <v>1.1400000000000006</v>
      </c>
      <c r="H10103">
        <f>C10103*EXP(-$K$1*(20/250))*NORMSDIST(-M10103)-C10103*EXP(-$K$2*(20/250))*NORMSDIST(-L10103)</f>
        <v>1.0629672696646253</v>
      </c>
      <c r="I10103" s="4">
        <f t="shared" si="945"/>
        <v>0</v>
      </c>
      <c r="J10103">
        <f>C10103*EXP(-$K$2*(20/250))*NORMSDIST(L10103)-C10103*EXP(-$K$1*(20/250))*NORMSDIST(M10103)</f>
        <v>1.0629672696646253</v>
      </c>
      <c r="K10103">
        <f>+J10103-H10103-EXP(-$K$2*20/250)*C10103+EXP(-$K$1*20/250)*C10103</f>
        <v>0</v>
      </c>
      <c r="L10103">
        <f>+(LN(C10103/C10103)+($K$1-$K$2+0.5*F10124^2)*20/250)/F10124/SQRT(20/250)</f>
        <v>1.4664608214863825E-2</v>
      </c>
      <c r="M10103">
        <f>L10103-F10124*SQRT(20/250)</f>
        <v>-1.4664608214863832E-2</v>
      </c>
    </row>
    <row r="10104" spans="1:13" x14ac:dyDescent="0.15">
      <c r="A10104" s="2">
        <v>40071</v>
      </c>
      <c r="B10104" s="1">
        <v>90.95</v>
      </c>
      <c r="C10104" s="1">
        <f t="shared" si="942"/>
        <v>90.95</v>
      </c>
      <c r="D10104">
        <f t="shared" si="943"/>
        <v>4.5103099049641315</v>
      </c>
      <c r="E10104">
        <f t="shared" si="946"/>
        <v>1.1001101219516585E-3</v>
      </c>
      <c r="F10104">
        <f t="shared" si="947"/>
        <v>8.903690060352433E-2</v>
      </c>
      <c r="G10104" s="4">
        <f t="shared" si="944"/>
        <v>1.5100000000000051</v>
      </c>
      <c r="H10104">
        <f>C10104*EXP(-$K$1*(20/250))*NORMSDIST(-M10104)-C10104*EXP(-$K$2*(20/250))*NORMSDIST(-L10104)</f>
        <v>1.0654484848434222</v>
      </c>
      <c r="I10104" s="4">
        <f t="shared" si="945"/>
        <v>0</v>
      </c>
      <c r="J10104">
        <f>C10104*EXP(-$K$2*(20/250))*NORMSDIST(L10104)-C10104*EXP(-$K$1*(20/250))*NORMSDIST(M10104)</f>
        <v>1.0654484848434222</v>
      </c>
      <c r="K10104">
        <f>+J10104-H10104-EXP(-$K$2*20/250)*C10104+EXP(-$K$1*20/250)*C10104</f>
        <v>0</v>
      </c>
      <c r="L10104">
        <f>+(LN(C10104/C10104)+($K$1-$K$2+0.5*F10125^2)*20/250)/F10125/SQRT(20/250)</f>
        <v>1.4682678701132542E-2</v>
      </c>
      <c r="M10104">
        <f>L10104-F10125*SQRT(20/250)</f>
        <v>-1.4682678701132539E-2</v>
      </c>
    </row>
    <row r="10105" spans="1:13" x14ac:dyDescent="0.15">
      <c r="A10105" s="2">
        <v>40072</v>
      </c>
      <c r="B10105" s="1">
        <v>91</v>
      </c>
      <c r="C10105" s="1">
        <f t="shared" si="942"/>
        <v>91</v>
      </c>
      <c r="D10105">
        <f t="shared" si="943"/>
        <v>4.5108595065168497</v>
      </c>
      <c r="E10105">
        <f t="shared" si="946"/>
        <v>5.496015527182152E-4</v>
      </c>
      <c r="F10105">
        <f t="shared" si="947"/>
        <v>8.6922903080563066E-2</v>
      </c>
      <c r="G10105" s="4">
        <f t="shared" si="944"/>
        <v>0.60999999999999943</v>
      </c>
      <c r="H10105">
        <f>C10105*EXP(-$K$1*(20/250))*NORMSDIST(-M10105)-C10105*EXP(-$K$2*(20/250))*NORMSDIST(-L10105)</f>
        <v>1.1392477832432775</v>
      </c>
      <c r="I10105" s="4">
        <f t="shared" si="945"/>
        <v>0</v>
      </c>
      <c r="J10105">
        <f>C10105*EXP(-$K$2*(20/250))*NORMSDIST(L10105)-C10105*EXP(-$K$1*(20/250))*NORMSDIST(M10105)</f>
        <v>1.1392477832432775</v>
      </c>
      <c r="K10105">
        <f>+J10105-H10105-EXP(-$K$2*20/250)*C10105+EXP(-$K$1*20/250)*C10105</f>
        <v>0</v>
      </c>
      <c r="L10105">
        <f>+(LN(C10105/C10105)+($K$1-$K$2+0.5*F10126^2)*20/250)/F10126/SQRT(20/250)</f>
        <v>1.569114224803439E-2</v>
      </c>
      <c r="M10105">
        <f>L10105-F10126*SQRT(20/250)</f>
        <v>-1.569114224803439E-2</v>
      </c>
    </row>
    <row r="10106" spans="1:13" x14ac:dyDescent="0.15">
      <c r="A10106" s="2">
        <v>40073</v>
      </c>
      <c r="B10106" s="1">
        <v>91.15</v>
      </c>
      <c r="C10106" s="1">
        <f t="shared" si="942"/>
        <v>91.15</v>
      </c>
      <c r="D10106">
        <f t="shared" si="943"/>
        <v>4.5125065011246717</v>
      </c>
      <c r="E10106">
        <f t="shared" si="946"/>
        <v>1.6469946078219166E-3</v>
      </c>
      <c r="F10106">
        <f t="shared" si="947"/>
        <v>8.3753394796189332E-2</v>
      </c>
      <c r="G10106" s="4">
        <f t="shared" si="944"/>
        <v>0.42000000000000171</v>
      </c>
      <c r="H10106">
        <f>C10106*EXP(-$K$1*(20/250))*NORMSDIST(-M10106)-C10106*EXP(-$K$2*(20/250))*NORMSDIST(-L10106)</f>
        <v>1.1483563905007372</v>
      </c>
      <c r="I10106" s="4">
        <f t="shared" si="945"/>
        <v>0</v>
      </c>
      <c r="J10106">
        <f>C10106*EXP(-$K$2*(20/250))*NORMSDIST(L10106)-C10106*EXP(-$K$1*(20/250))*NORMSDIST(M10106)</f>
        <v>1.1483563905007372</v>
      </c>
      <c r="K10106">
        <f>+J10106-H10106-EXP(-$K$2*20/250)*C10106+EXP(-$K$1*20/250)*C10106</f>
        <v>0</v>
      </c>
      <c r="L10106">
        <f>+(LN(C10106/C10106)+($K$1-$K$2+0.5*F10127^2)*20/250)/F10127/SQRT(20/250)</f>
        <v>1.5790577182496501E-2</v>
      </c>
      <c r="M10106">
        <f>L10106-F10127*SQRT(20/250)</f>
        <v>-1.5790577182496501E-2</v>
      </c>
    </row>
    <row r="10107" spans="1:13" x14ac:dyDescent="0.15">
      <c r="A10107" s="2">
        <v>40074</v>
      </c>
      <c r="B10107" s="1">
        <v>91.31</v>
      </c>
      <c r="C10107" s="1">
        <f t="shared" si="942"/>
        <v>91.31</v>
      </c>
      <c r="D10107">
        <f t="shared" si="943"/>
        <v>4.5142603106282486</v>
      </c>
      <c r="E10107">
        <f t="shared" si="946"/>
        <v>1.753809503576953E-3</v>
      </c>
      <c r="F10107">
        <f t="shared" si="947"/>
        <v>8.3261353950127487E-2</v>
      </c>
      <c r="G10107" s="4">
        <f t="shared" si="944"/>
        <v>0.59000000000000341</v>
      </c>
      <c r="H10107">
        <f>C10107*EXP(-$K$1*(20/250))*NORMSDIST(-M10107)-C10107*EXP(-$K$2*(20/250))*NORMSDIST(-L10107)</f>
        <v>1.1480348726072123</v>
      </c>
      <c r="I10107" s="4">
        <f t="shared" si="945"/>
        <v>0</v>
      </c>
      <c r="J10107">
        <f>C10107*EXP(-$K$2*(20/250))*NORMSDIST(L10107)-C10107*EXP(-$K$1*(20/250))*NORMSDIST(M10107)</f>
        <v>1.1480348726072123</v>
      </c>
      <c r="K10107">
        <f>+J10107-H10107-EXP(-$K$2*20/250)*C10107+EXP(-$K$1*20/250)*C10107</f>
        <v>0</v>
      </c>
      <c r="L10107">
        <f>+(LN(C10107/C10107)+($K$1-$K$2+0.5*F10128^2)*20/250)/F10128/SQRT(20/250)</f>
        <v>1.5758491816517946E-2</v>
      </c>
      <c r="M10107">
        <f>L10107-F10128*SQRT(20/250)</f>
        <v>-1.575849181651794E-2</v>
      </c>
    </row>
    <row r="10108" spans="1:13" x14ac:dyDescent="0.15">
      <c r="A10108" s="2">
        <v>40077</v>
      </c>
      <c r="B10108" s="1">
        <v>91.87</v>
      </c>
      <c r="C10108" s="1">
        <f t="shared" si="942"/>
        <v>91.87</v>
      </c>
      <c r="D10108">
        <f t="shared" si="943"/>
        <v>4.5203745342833752</v>
      </c>
      <c r="E10108">
        <f t="shared" si="946"/>
        <v>6.1142236551265938E-3</v>
      </c>
      <c r="F10108">
        <f t="shared" si="947"/>
        <v>8.4337015521925227E-2</v>
      </c>
      <c r="G10108" s="4">
        <f t="shared" si="944"/>
        <v>1.0400000000000063</v>
      </c>
      <c r="H10108">
        <f>C10108*EXP(-$K$1*(20/250))*NORMSDIST(-M10108)-C10108*EXP(-$K$2*(20/250))*NORMSDIST(-L10108)</f>
        <v>1.1315304776993287</v>
      </c>
      <c r="I10108" s="4">
        <f t="shared" si="945"/>
        <v>0</v>
      </c>
      <c r="J10108">
        <f>C10108*EXP(-$K$2*(20/250))*NORMSDIST(L10108)-C10108*EXP(-$K$1*(20/250))*NORMSDIST(M10108)</f>
        <v>1.1315304776993287</v>
      </c>
      <c r="K10108">
        <f>+J10108-H10108-EXP(-$K$2*20/250)*C10108+EXP(-$K$1*20/250)*C10108</f>
        <v>0</v>
      </c>
      <c r="L10108">
        <f>+(LN(C10108/C10108)+($K$1-$K$2+0.5*F10129^2)*20/250)/F10129/SQRT(20/250)</f>
        <v>1.5437242532267602E-2</v>
      </c>
      <c r="M10108">
        <f>L10108-F10129*SQRT(20/250)</f>
        <v>-1.5437242532267602E-2</v>
      </c>
    </row>
    <row r="10109" spans="1:13" x14ac:dyDescent="0.15">
      <c r="A10109" s="2">
        <v>40078</v>
      </c>
      <c r="B10109" s="1">
        <v>91.08</v>
      </c>
      <c r="C10109" s="1">
        <f t="shared" si="942"/>
        <v>91.08</v>
      </c>
      <c r="D10109">
        <f t="shared" si="943"/>
        <v>4.5117382411955385</v>
      </c>
      <c r="E10109">
        <f t="shared" si="946"/>
        <v>-8.636293087836755E-3</v>
      </c>
      <c r="F10109">
        <f t="shared" si="947"/>
        <v>8.7959661974227638E-2</v>
      </c>
      <c r="G10109" s="4">
        <f t="shared" si="944"/>
        <v>3.9999999999992042E-2</v>
      </c>
      <c r="H10109">
        <f>C10109*EXP(-$K$1*(20/250))*NORMSDIST(-M10109)-C10109*EXP(-$K$2*(20/250))*NORMSDIST(-L10109)</f>
        <v>1.0840447185507074</v>
      </c>
      <c r="I10109" s="4">
        <f t="shared" si="945"/>
        <v>0</v>
      </c>
      <c r="J10109">
        <f>C10109*EXP(-$K$2*(20/250))*NORMSDIST(L10109)-C10109*EXP(-$K$1*(20/250))*NORMSDIST(M10109)</f>
        <v>1.0840447185507074</v>
      </c>
      <c r="K10109">
        <f>+J10109-H10109-EXP(-$K$2*20/250)*C10109+EXP(-$K$1*20/250)*C10109</f>
        <v>0</v>
      </c>
      <c r="L10109">
        <f>+(LN(C10109/C10109)+($K$1-$K$2+0.5*F10130^2)*20/250)/F10130/SQRT(20/250)</f>
        <v>1.4917643421362904E-2</v>
      </c>
      <c r="M10109">
        <f>L10109-F10130*SQRT(20/250)</f>
        <v>-1.4917643421362897E-2</v>
      </c>
    </row>
    <row r="10110" spans="1:13" x14ac:dyDescent="0.15">
      <c r="A10110" s="2">
        <v>40079</v>
      </c>
      <c r="B10110" s="1">
        <v>91.45</v>
      </c>
      <c r="C10110" s="1">
        <f t="shared" si="942"/>
        <v>91.45</v>
      </c>
      <c r="D10110">
        <f t="shared" si="943"/>
        <v>4.5157923748368747</v>
      </c>
      <c r="E10110">
        <f t="shared" si="946"/>
        <v>4.0541336413362217E-3</v>
      </c>
      <c r="F10110">
        <f t="shared" si="947"/>
        <v>9.0187225184328632E-2</v>
      </c>
      <c r="G10110" s="4">
        <f t="shared" si="944"/>
        <v>3.0000000000001137E-2</v>
      </c>
      <c r="H10110">
        <f>C10110*EXP(-$K$1*(20/250))*NORMSDIST(-M10110)-C10110*EXP(-$K$2*(20/250))*NORMSDIST(-L10110)</f>
        <v>1.0890094526276641</v>
      </c>
      <c r="I10110" s="4">
        <f t="shared" si="945"/>
        <v>0</v>
      </c>
      <c r="J10110">
        <f>C10110*EXP(-$K$2*(20/250))*NORMSDIST(L10110)-C10110*EXP(-$K$1*(20/250))*NORMSDIST(M10110)</f>
        <v>1.0890094526276641</v>
      </c>
      <c r="K10110">
        <f>+J10110-H10110-EXP(-$K$2*20/250)*C10110+EXP(-$K$1*20/250)*C10110</f>
        <v>0</v>
      </c>
      <c r="L10110">
        <f>+(LN(C10110/C10110)+($K$1-$K$2+0.5*F10131^2)*20/250)/F10131/SQRT(20/250)</f>
        <v>1.4925332063474335E-2</v>
      </c>
      <c r="M10110">
        <f>L10110-F10131*SQRT(20/250)</f>
        <v>-1.4925332063474335E-2</v>
      </c>
    </row>
    <row r="10111" spans="1:13" x14ac:dyDescent="0.15">
      <c r="A10111" s="2">
        <v>40080</v>
      </c>
      <c r="B10111" s="1">
        <v>91.16</v>
      </c>
      <c r="C10111" s="1">
        <f t="shared" si="942"/>
        <v>91.16</v>
      </c>
      <c r="D10111">
        <f t="shared" si="943"/>
        <v>4.5126162043774833</v>
      </c>
      <c r="E10111">
        <f t="shared" si="946"/>
        <v>-3.1761704593913365E-3</v>
      </c>
      <c r="F10111">
        <f t="shared" si="947"/>
        <v>9.0277450882047139E-2</v>
      </c>
      <c r="G10111" s="4">
        <f t="shared" si="944"/>
        <v>0</v>
      </c>
      <c r="H10111">
        <f>C10111*EXP(-$K$1*(20/250))*NORMSDIST(-M10111)-C10111*EXP(-$K$2*(20/250))*NORMSDIST(-L10111)</f>
        <v>1.092938240893119</v>
      </c>
      <c r="I10111" s="4">
        <f t="shared" si="945"/>
        <v>0.71999999999999886</v>
      </c>
      <c r="J10111">
        <f>C10111*EXP(-$K$2*(20/250))*NORMSDIST(L10111)-C10111*EXP(-$K$1*(20/250))*NORMSDIST(M10111)</f>
        <v>1.092938240893119</v>
      </c>
      <c r="K10111">
        <f>+J10111-H10111-EXP(-$K$2*20/250)*C10111+EXP(-$K$1*20/250)*C10111</f>
        <v>0</v>
      </c>
      <c r="L10111">
        <f>+(LN(C10111/C10111)+($K$1-$K$2+0.5*F10132^2)*20/250)/F10132/SQRT(20/250)</f>
        <v>1.5026837428718172E-2</v>
      </c>
      <c r="M10111">
        <f>L10111-F10132*SQRT(20/250)</f>
        <v>-1.5026837428718172E-2</v>
      </c>
    </row>
    <row r="10112" spans="1:13" x14ac:dyDescent="0.15">
      <c r="A10112" s="2">
        <v>40081</v>
      </c>
      <c r="B10112" s="1">
        <v>89.83</v>
      </c>
      <c r="C10112" s="1">
        <f t="shared" si="942"/>
        <v>89.83</v>
      </c>
      <c r="D10112">
        <f t="shared" si="943"/>
        <v>4.4979189952411156</v>
      </c>
      <c r="E10112">
        <f t="shared" si="946"/>
        <v>-1.4697209136367739E-2</v>
      </c>
      <c r="F10112">
        <f t="shared" si="947"/>
        <v>9.9326384208440227E-2</v>
      </c>
      <c r="G10112" s="4">
        <f t="shared" si="944"/>
        <v>0</v>
      </c>
      <c r="H10112">
        <f>C10112*EXP(-$K$1*(20/250))*NORMSDIST(-M10112)-C10112*EXP(-$K$2*(20/250))*NORMSDIST(-L10112)</f>
        <v>0.92396311839313228</v>
      </c>
      <c r="I10112" s="4">
        <f t="shared" si="945"/>
        <v>2.1299999999999955</v>
      </c>
      <c r="J10112">
        <f>C10112*EXP(-$K$2*(20/250))*NORMSDIST(L10112)-C10112*EXP(-$K$1*(20/250))*NORMSDIST(M10112)</f>
        <v>0.92396311839313228</v>
      </c>
      <c r="K10112">
        <f>+J10112-H10112-EXP(-$K$2*20/250)*C10112+EXP(-$K$1*20/250)*C10112</f>
        <v>0</v>
      </c>
      <c r="L10112">
        <f>+(LN(C10112/C10112)+($K$1-$K$2+0.5*F10133^2)*20/250)/F10133/SQRT(20/250)</f>
        <v>1.2891551978748946E-2</v>
      </c>
      <c r="M10112">
        <f>L10112-F10133*SQRT(20/250)</f>
        <v>-1.2891551978748942E-2</v>
      </c>
    </row>
    <row r="10113" spans="1:13" x14ac:dyDescent="0.15">
      <c r="A10113" s="2">
        <v>40084</v>
      </c>
      <c r="B10113" s="1">
        <v>89.34</v>
      </c>
      <c r="C10113" s="1">
        <f t="shared" si="942"/>
        <v>89.34</v>
      </c>
      <c r="D10113">
        <f t="shared" si="943"/>
        <v>4.4924493159239729</v>
      </c>
      <c r="E10113">
        <f t="shared" si="946"/>
        <v>-5.4696793171427061E-3</v>
      </c>
      <c r="F10113">
        <f t="shared" si="947"/>
        <v>9.9837136347786931E-2</v>
      </c>
      <c r="G10113" s="4">
        <f t="shared" si="944"/>
        <v>0</v>
      </c>
      <c r="H10113">
        <f>C10113*EXP(-$K$1*(20/250))*NORMSDIST(-M10113)-C10113*EXP(-$K$2*(20/250))*NORMSDIST(-L10113)</f>
        <v>0.88711779435487159</v>
      </c>
      <c r="I10113" s="4">
        <f t="shared" si="945"/>
        <v>2.7000000000000028</v>
      </c>
      <c r="J10113">
        <f>C10113*EXP(-$K$2*(20/250))*NORMSDIST(L10113)-C10113*EXP(-$K$1*(20/250))*NORMSDIST(M10113)</f>
        <v>0.88711779435487159</v>
      </c>
      <c r="K10113">
        <f>+J10113-H10113-EXP(-$K$2*20/250)*C10113+EXP(-$K$1*20/250)*C10113</f>
        <v>0</v>
      </c>
      <c r="L10113">
        <f>+(LN(C10113/C10113)+($K$1-$K$2+0.5*F10134^2)*20/250)/F10134/SQRT(20/250)</f>
        <v>1.2445332153518698E-2</v>
      </c>
      <c r="M10113">
        <f>L10113-F10134*SQRT(20/250)</f>
        <v>-1.2445332153518698E-2</v>
      </c>
    </row>
    <row r="10114" spans="1:13" x14ac:dyDescent="0.15">
      <c r="A10114" s="2">
        <v>40085</v>
      </c>
      <c r="B10114" s="1">
        <v>90.26</v>
      </c>
      <c r="C10114" s="1">
        <f t="shared" si="942"/>
        <v>90.26</v>
      </c>
      <c r="D10114">
        <f t="shared" si="943"/>
        <v>4.5026943943988549</v>
      </c>
      <c r="E10114">
        <f t="shared" si="946"/>
        <v>1.0245078474881986E-2</v>
      </c>
      <c r="F10114">
        <f t="shared" si="947"/>
        <v>0.10634302144687874</v>
      </c>
      <c r="G10114" s="4">
        <f t="shared" si="944"/>
        <v>0</v>
      </c>
      <c r="H10114">
        <f>C10114*EXP(-$K$1*(20/250))*NORMSDIST(-M10114)-C10114*EXP(-$K$2*(20/250))*NORMSDIST(-L10114)</f>
        <v>0.92871985100870802</v>
      </c>
      <c r="I10114" s="4">
        <f t="shared" si="945"/>
        <v>0.80999999999998806</v>
      </c>
      <c r="J10114">
        <f>C10114*EXP(-$K$2*(20/250))*NORMSDIST(L10114)-C10114*EXP(-$K$1*(20/250))*NORMSDIST(M10114)</f>
        <v>0.92871985100870802</v>
      </c>
      <c r="K10114">
        <f>+J10114-H10114-EXP(-$K$2*20/250)*C10114+EXP(-$K$1*20/250)*C10114</f>
        <v>0</v>
      </c>
      <c r="L10114">
        <f>+(LN(C10114/C10114)+($K$1-$K$2+0.5*F10135^2)*20/250)/F10135/SQRT(20/250)</f>
        <v>1.28961885975245E-2</v>
      </c>
      <c r="M10114">
        <f>L10114-F10135*SQRT(20/250)</f>
        <v>-1.28961885975245E-2</v>
      </c>
    </row>
    <row r="10115" spans="1:13" x14ac:dyDescent="0.15">
      <c r="A10115" s="2">
        <v>40086</v>
      </c>
      <c r="B10115" s="1">
        <v>89.49</v>
      </c>
      <c r="C10115" s="1">
        <f t="shared" si="942"/>
        <v>89.49</v>
      </c>
      <c r="D10115">
        <f t="shared" si="943"/>
        <v>4.4941268871947671</v>
      </c>
      <c r="E10115">
        <f t="shared" si="946"/>
        <v>-8.567507204087832E-3</v>
      </c>
      <c r="F10115">
        <f t="shared" si="947"/>
        <v>0.10798426223854377</v>
      </c>
      <c r="G10115" s="4">
        <f t="shared" si="944"/>
        <v>0</v>
      </c>
      <c r="H10115">
        <f>C10115*EXP(-$K$1*(20/250))*NORMSDIST(-M10115)-C10115*EXP(-$K$2*(20/250))*NORMSDIST(-L10115)</f>
        <v>0.86574430962082971</v>
      </c>
      <c r="I10115" s="4">
        <f t="shared" si="945"/>
        <v>1.9200000000000017</v>
      </c>
      <c r="J10115">
        <f>C10115*EXP(-$K$2*(20/250))*NORMSDIST(L10115)-C10115*EXP(-$K$1*(20/250))*NORMSDIST(M10115)</f>
        <v>0.86574430962082971</v>
      </c>
      <c r="K10115">
        <f>+J10115-H10115-EXP(-$K$2*20/250)*C10115+EXP(-$K$1*20/250)*C10115</f>
        <v>0</v>
      </c>
      <c r="L10115">
        <f>+(LN(C10115/C10115)+($K$1-$K$2+0.5*F10136^2)*20/250)/F10136/SQRT(20/250)</f>
        <v>1.2125110846350344E-2</v>
      </c>
      <c r="M10115">
        <f>L10115-F10136*SQRT(20/250)</f>
        <v>-1.2125110846350347E-2</v>
      </c>
    </row>
    <row r="10116" spans="1:13" x14ac:dyDescent="0.15">
      <c r="A10116" s="2">
        <v>40087</v>
      </c>
      <c r="B10116" s="1">
        <v>89.73</v>
      </c>
      <c r="C10116" s="1">
        <f t="shared" si="942"/>
        <v>89.73</v>
      </c>
      <c r="D10116">
        <f t="shared" si="943"/>
        <v>4.4968051613099664</v>
      </c>
      <c r="E10116">
        <f t="shared" si="946"/>
        <v>2.6782741151993861E-3</v>
      </c>
      <c r="F10116">
        <f t="shared" si="947"/>
        <v>0.10733209793066803</v>
      </c>
      <c r="G10116" s="4">
        <f t="shared" si="944"/>
        <v>0</v>
      </c>
      <c r="H10116">
        <f>C10116*EXP(-$K$1*(20/250))*NORMSDIST(-M10116)-C10116*EXP(-$K$2*(20/250))*NORMSDIST(-L10116)</f>
        <v>0.94638581939112498</v>
      </c>
      <c r="I10116" s="4">
        <f t="shared" si="945"/>
        <v>0.76999999999999602</v>
      </c>
      <c r="J10116">
        <f>C10116*EXP(-$K$2*(20/250))*NORMSDIST(L10116)-C10116*EXP(-$K$1*(20/250))*NORMSDIST(M10116)</f>
        <v>0.94638581939112498</v>
      </c>
      <c r="K10116">
        <f>+J10116-H10116-EXP(-$K$2*20/250)*C10116+EXP(-$K$1*20/250)*C10116</f>
        <v>0</v>
      </c>
      <c r="L10116">
        <f>+(LN(C10116/C10116)+($K$1-$K$2+0.5*F10137^2)*20/250)/F10137/SQRT(20/250)</f>
        <v>1.3219138211740609E-2</v>
      </c>
      <c r="M10116">
        <f>L10116-F10137*SQRT(20/250)</f>
        <v>-1.3219138211740609E-2</v>
      </c>
    </row>
    <row r="10117" spans="1:13" x14ac:dyDescent="0.15">
      <c r="A10117" s="2">
        <v>40088</v>
      </c>
      <c r="B10117" s="1">
        <v>89.62</v>
      </c>
      <c r="C10117" s="1">
        <f t="shared" si="942"/>
        <v>89.62</v>
      </c>
      <c r="D10117">
        <f t="shared" si="943"/>
        <v>4.4955785093579967</v>
      </c>
      <c r="E10117">
        <f t="shared" si="946"/>
        <v>-1.2266519519696928E-3</v>
      </c>
      <c r="F10117">
        <f t="shared" si="947"/>
        <v>0.10692315118122935</v>
      </c>
      <c r="G10117" s="4">
        <f t="shared" si="944"/>
        <v>0</v>
      </c>
      <c r="H10117">
        <f>C10117*EXP(-$K$1*(20/250))*NORMSDIST(-M10117)-C10117*EXP(-$K$2*(20/250))*NORMSDIST(-L10117)</f>
        <v>0.94334895514123218</v>
      </c>
      <c r="I10117" s="4">
        <f t="shared" si="945"/>
        <v>0.93999999999999773</v>
      </c>
      <c r="J10117">
        <f>C10117*EXP(-$K$2*(20/250))*NORMSDIST(L10117)-C10117*EXP(-$K$1*(20/250))*NORMSDIST(M10117)</f>
        <v>0.94334895514123218</v>
      </c>
      <c r="K10117">
        <f>+J10117-H10117-EXP(-$K$2*20/250)*C10117+EXP(-$K$1*20/250)*C10117</f>
        <v>0</v>
      </c>
      <c r="L10117">
        <f>+(LN(C10117/C10117)+($K$1-$K$2+0.5*F10138^2)*20/250)/F10138/SQRT(20/250)</f>
        <v>1.3192890865701617E-2</v>
      </c>
      <c r="M10117">
        <f>L10117-F10138*SQRT(20/250)</f>
        <v>-1.3192890865701613E-2</v>
      </c>
    </row>
    <row r="10118" spans="1:13" x14ac:dyDescent="0.15">
      <c r="A10118" s="2">
        <v>40091</v>
      </c>
      <c r="B10118" s="1">
        <v>89.56</v>
      </c>
      <c r="C10118" s="1">
        <f t="shared" si="942"/>
        <v>89.56</v>
      </c>
      <c r="D10118">
        <f t="shared" si="943"/>
        <v>4.4949087917305537</v>
      </c>
      <c r="E10118">
        <f t="shared" si="946"/>
        <v>-6.6971762744305607E-4</v>
      </c>
      <c r="F10118">
        <f t="shared" si="947"/>
        <v>0.10609772149682606</v>
      </c>
      <c r="G10118" s="4">
        <f t="shared" si="944"/>
        <v>0</v>
      </c>
      <c r="H10118">
        <f>C10118*EXP(-$K$1*(20/250))*NORMSDIST(-M10118)-C10118*EXP(-$K$2*(20/250))*NORMSDIST(-L10118)</f>
        <v>0.94931395418314679</v>
      </c>
      <c r="I10118" s="4">
        <f t="shared" si="945"/>
        <v>0.73999999999999488</v>
      </c>
      <c r="J10118">
        <f>C10118*EXP(-$K$2*(20/250))*NORMSDIST(L10118)-C10118*EXP(-$K$1*(20/250))*NORMSDIST(M10118)</f>
        <v>0.94931395418314679</v>
      </c>
      <c r="K10118">
        <f>+J10118-H10118-EXP(-$K$2*20/250)*C10118+EXP(-$K$1*20/250)*C10118</f>
        <v>0</v>
      </c>
      <c r="L10118">
        <f>+(LN(C10118/C10118)+($K$1-$K$2+0.5*F10139^2)*20/250)/F10139/SQRT(20/250)</f>
        <v>1.3285212132914588E-2</v>
      </c>
      <c r="M10118">
        <f>L10118-F10139*SQRT(20/250)</f>
        <v>-1.3285212132914588E-2</v>
      </c>
    </row>
    <row r="10119" spans="1:13" x14ac:dyDescent="0.15">
      <c r="A10119" s="2">
        <v>40092</v>
      </c>
      <c r="B10119" s="1">
        <v>88.77</v>
      </c>
      <c r="C10119" s="1">
        <f t="shared" si="942"/>
        <v>88.77</v>
      </c>
      <c r="D10119">
        <f t="shared" si="943"/>
        <v>4.4860487550802279</v>
      </c>
      <c r="E10119">
        <f t="shared" si="946"/>
        <v>-8.8600366503257533E-3</v>
      </c>
      <c r="F10119">
        <f t="shared" si="947"/>
        <v>0.10872946514941806</v>
      </c>
      <c r="G10119" s="4">
        <f t="shared" si="944"/>
        <v>0</v>
      </c>
      <c r="H10119">
        <f>C10119*EXP(-$K$1*(20/250))*NORMSDIST(-M10119)-C10119*EXP(-$K$2*(20/250))*NORMSDIST(-L10119)</f>
        <v>0.90664647400107867</v>
      </c>
      <c r="I10119" s="4">
        <f t="shared" si="945"/>
        <v>2.1899999999999977</v>
      </c>
      <c r="J10119">
        <f>C10119*EXP(-$K$2*(20/250))*NORMSDIST(L10119)-C10119*EXP(-$K$1*(20/250))*NORMSDIST(M10119)</f>
        <v>0.90664647400107867</v>
      </c>
      <c r="K10119">
        <f>+J10119-H10119-EXP(-$K$2*20/250)*C10119+EXP(-$K$1*20/250)*C10119</f>
        <v>0</v>
      </c>
      <c r="L10119">
        <f>+(LN(C10119/C10119)+($K$1-$K$2+0.5*F10140^2)*20/250)/F10140/SQRT(20/250)</f>
        <v>1.2800989942697898E-2</v>
      </c>
      <c r="M10119">
        <f>L10119-F10140*SQRT(20/250)</f>
        <v>-1.2800989942697898E-2</v>
      </c>
    </row>
    <row r="10120" spans="1:13" x14ac:dyDescent="0.15">
      <c r="A10120" s="2">
        <v>40093</v>
      </c>
      <c r="B10120" s="1">
        <v>88.76</v>
      </c>
      <c r="C10120" s="1">
        <f t="shared" si="942"/>
        <v>88.76</v>
      </c>
      <c r="D10120">
        <f t="shared" si="943"/>
        <v>4.4859360980643936</v>
      </c>
      <c r="E10120">
        <f t="shared" si="946"/>
        <v>-1.1265701583429433E-4</v>
      </c>
      <c r="F10120">
        <f t="shared" si="947"/>
        <v>0.10805341611530102</v>
      </c>
      <c r="G10120" s="4">
        <f t="shared" si="944"/>
        <v>0</v>
      </c>
      <c r="H10120">
        <f>C10120*EXP(-$K$1*(20/250))*NORMSDIST(-M10120)-C10120*EXP(-$K$2*(20/250))*NORMSDIST(-L10120)</f>
        <v>0.93576910710260108</v>
      </c>
      <c r="I10120" s="4">
        <f t="shared" si="945"/>
        <v>1.6899999999999977</v>
      </c>
      <c r="J10120">
        <f>C10120*EXP(-$K$2*(20/250))*NORMSDIST(L10120)-C10120*EXP(-$K$1*(20/250))*NORMSDIST(M10120)</f>
        <v>0.93576910710260108</v>
      </c>
      <c r="K10120">
        <f>+J10120-H10120-EXP(-$K$2*20/250)*C10120+EXP(-$K$1*20/250)*C10120</f>
        <v>0</v>
      </c>
      <c r="L10120">
        <f>+(LN(C10120/C10120)+($K$1-$K$2+0.5*F10141^2)*20/250)/F10141/SQRT(20/250)</f>
        <v>1.3213686124781999E-2</v>
      </c>
      <c r="M10120">
        <f>L10120-F10141*SQRT(20/250)</f>
        <v>-1.3213686124782003E-2</v>
      </c>
    </row>
    <row r="10121" spans="1:13" x14ac:dyDescent="0.15">
      <c r="A10121" s="2">
        <v>40094</v>
      </c>
      <c r="B10121" s="1">
        <v>88.44</v>
      </c>
      <c r="C10121" s="1">
        <f t="shared" ref="C10121:C10184" si="948">_xlfn.IFNA(B10121,C10120)</f>
        <v>88.44</v>
      </c>
      <c r="D10121">
        <f t="shared" ref="D10121:D10184" si="949">+LN(C10121)</f>
        <v>4.4823243559892454</v>
      </c>
      <c r="E10121">
        <f t="shared" si="946"/>
        <v>-3.6117420751482499E-3</v>
      </c>
      <c r="F10121">
        <f t="shared" si="947"/>
        <v>0.10798560652571401</v>
      </c>
      <c r="G10121" s="4">
        <f t="shared" ref="G10121:G10184" si="950">+IF(C10142&lt;C10121,-C10142+C10121,0)</f>
        <v>0</v>
      </c>
      <c r="H10121">
        <f>C10121*EXP(-$K$1*(20/250))*NORMSDIST(-M10121)-C10121*EXP(-$K$2*(20/250))*NORMSDIST(-L10121)</f>
        <v>0.95523802584152406</v>
      </c>
      <c r="I10121" s="4">
        <f t="shared" ref="I10121:I10184" si="951">+IF(C10142&gt;C10121,C10142-C10121,0)</f>
        <v>1.4200000000000017</v>
      </c>
      <c r="J10121">
        <f>C10121*EXP(-$K$2*(20/250))*NORMSDIST(L10121)-C10121*EXP(-$K$1*(20/250))*NORMSDIST(M10121)</f>
        <v>0.95523802584152406</v>
      </c>
      <c r="K10121">
        <f>+J10121-H10121-EXP(-$K$2*20/250)*C10121+EXP(-$K$1*20/250)*C10121</f>
        <v>0</v>
      </c>
      <c r="L10121">
        <f>+(LN(C10121/C10121)+($K$1-$K$2+0.5*F10142^2)*20/250)/F10142/SQRT(20/250)</f>
        <v>1.353742525623507E-2</v>
      </c>
      <c r="M10121">
        <f>L10121-F10142*SQRT(20/250)</f>
        <v>-1.3537425256235074E-2</v>
      </c>
    </row>
    <row r="10122" spans="1:13" x14ac:dyDescent="0.15">
      <c r="A10122" s="2">
        <v>40095</v>
      </c>
      <c r="B10122" s="1">
        <v>89.69</v>
      </c>
      <c r="C10122" s="1">
        <f t="shared" si="948"/>
        <v>89.69</v>
      </c>
      <c r="D10122">
        <f t="shared" si="949"/>
        <v>4.4963592801299113</v>
      </c>
      <c r="E10122">
        <f t="shared" ref="E10122:E10185" si="952">+D10122-D10121</f>
        <v>1.4034924140665872E-2</v>
      </c>
      <c r="F10122">
        <f t="shared" si="947"/>
        <v>0.1209741908694832</v>
      </c>
      <c r="G10122" s="4">
        <f t="shared" si="950"/>
        <v>0</v>
      </c>
      <c r="H10122">
        <f>C10122*EXP(-$K$1*(20/250))*NORMSDIST(-M10122)-C10122*EXP(-$K$2*(20/250))*NORMSDIST(-L10122)</f>
        <v>0.83781231787206423</v>
      </c>
      <c r="I10122" s="4">
        <f t="shared" si="951"/>
        <v>0.23000000000000398</v>
      </c>
      <c r="J10122">
        <f>C10122*EXP(-$K$2*(20/250))*NORMSDIST(L10122)-C10122*EXP(-$K$1*(20/250))*NORMSDIST(M10122)</f>
        <v>0.83781231787206423</v>
      </c>
      <c r="K10122">
        <f>+J10122-H10122-EXP(-$K$2*20/250)*C10122+EXP(-$K$1*20/250)*C10122</f>
        <v>0</v>
      </c>
      <c r="L10122">
        <f>+(LN(C10122/C10122)+($K$1-$K$2+0.5*F10143^2)*20/250)/F10143/SQRT(20/250)</f>
        <v>1.1707726734556393E-2</v>
      </c>
      <c r="M10122">
        <f>L10122-F10143*SQRT(20/250)</f>
        <v>-1.170772673455639E-2</v>
      </c>
    </row>
    <row r="10123" spans="1:13" x14ac:dyDescent="0.15">
      <c r="A10123" s="2">
        <v>40098</v>
      </c>
      <c r="B10123" s="1" t="e">
        <f>NA()</f>
        <v>#N/A</v>
      </c>
      <c r="C10123" s="1">
        <f t="shared" si="948"/>
        <v>89.69</v>
      </c>
      <c r="D10123">
        <f t="shared" si="949"/>
        <v>4.4963592801299113</v>
      </c>
      <c r="E10123">
        <f t="shared" si="952"/>
        <v>0</v>
      </c>
      <c r="F10123">
        <f t="shared" si="947"/>
        <v>0.10620921374718834</v>
      </c>
      <c r="G10123" s="4">
        <f t="shared" si="950"/>
        <v>0</v>
      </c>
      <c r="H10123">
        <f>C10123*EXP(-$K$1*(20/250))*NORMSDIST(-M10123)-C10123*EXP(-$K$2*(20/250))*NORMSDIST(-L10123)</f>
        <v>0.83891983379392343</v>
      </c>
      <c r="I10123" s="4">
        <f t="shared" si="951"/>
        <v>0.12999999999999545</v>
      </c>
      <c r="J10123">
        <f>C10123*EXP(-$K$2*(20/250))*NORMSDIST(L10123)-C10123*EXP(-$K$1*(20/250))*NORMSDIST(M10123)</f>
        <v>0.83891983379392343</v>
      </c>
      <c r="K10123">
        <f>+J10123-H10123-EXP(-$K$2*20/250)*C10123+EXP(-$K$1*20/250)*C10123</f>
        <v>0</v>
      </c>
      <c r="L10123">
        <f>+(LN(C10123/C10123)+($K$1-$K$2+0.5*F10144^2)*20/250)/F10144/SQRT(20/250)</f>
        <v>1.1723204052238407E-2</v>
      </c>
      <c r="M10123">
        <f>L10123-F10144*SQRT(20/250)</f>
        <v>-1.1723204052238407E-2</v>
      </c>
    </row>
    <row r="10124" spans="1:13" x14ac:dyDescent="0.15">
      <c r="A10124" s="2">
        <v>40099</v>
      </c>
      <c r="B10124" s="1">
        <v>89.71</v>
      </c>
      <c r="C10124" s="1">
        <f t="shared" si="948"/>
        <v>89.71</v>
      </c>
      <c r="D10124">
        <f t="shared" si="949"/>
        <v>4.4965822455711919</v>
      </c>
      <c r="E10124">
        <f t="shared" si="952"/>
        <v>2.2296544128064255E-4</v>
      </c>
      <c r="F10124">
        <f t="shared" si="947"/>
        <v>0.10369443912174164</v>
      </c>
      <c r="G10124" s="4">
        <f t="shared" si="950"/>
        <v>0</v>
      </c>
      <c r="H10124">
        <f>C10124*EXP(-$K$1*(20/250))*NORMSDIST(-M10124)-C10124*EXP(-$K$2*(20/250))*NORMSDIST(-L10124)</f>
        <v>0.83909063051260802</v>
      </c>
      <c r="I10124" s="4">
        <f t="shared" si="951"/>
        <v>0.10999999999999943</v>
      </c>
      <c r="J10124">
        <f>C10124*EXP(-$K$2*(20/250))*NORMSDIST(L10124)-C10124*EXP(-$K$1*(20/250))*NORMSDIST(M10124)</f>
        <v>0.83909063051260802</v>
      </c>
      <c r="K10124">
        <f>+J10124-H10124-EXP(-$K$2*20/250)*C10124+EXP(-$K$1*20/250)*C10124</f>
        <v>0</v>
      </c>
      <c r="L10124">
        <f>+(LN(C10124/C10124)+($K$1-$K$2+0.5*F10145^2)*20/250)/F10145/SQRT(20/250)</f>
        <v>1.172297667323839E-2</v>
      </c>
      <c r="M10124">
        <f>L10124-F10145*SQRT(20/250)</f>
        <v>-1.1722976673238386E-2</v>
      </c>
    </row>
    <row r="10125" spans="1:13" x14ac:dyDescent="0.15">
      <c r="A10125" s="2">
        <v>40100</v>
      </c>
      <c r="B10125" s="1">
        <v>89.44</v>
      </c>
      <c r="C10125" s="1">
        <f t="shared" si="948"/>
        <v>89.44</v>
      </c>
      <c r="D10125">
        <f t="shared" si="949"/>
        <v>4.4935680094067889</v>
      </c>
      <c r="E10125">
        <f t="shared" si="952"/>
        <v>-3.0142361644029947E-3</v>
      </c>
      <c r="F10125">
        <f t="shared" si="947"/>
        <v>0.1038222167555411</v>
      </c>
      <c r="G10125" s="4">
        <f t="shared" si="950"/>
        <v>0</v>
      </c>
      <c r="H10125">
        <f>C10125*EXP(-$K$1*(20/250))*NORMSDIST(-M10125)-C10125*EXP(-$K$2*(20/250))*NORMSDIST(-L10125)</f>
        <v>0.85685366396661777</v>
      </c>
      <c r="I10125" s="4">
        <f t="shared" si="951"/>
        <v>0.96000000000000796</v>
      </c>
      <c r="J10125">
        <f>C10125*EXP(-$K$2*(20/250))*NORMSDIST(L10125)-C10125*EXP(-$K$1*(20/250))*NORMSDIST(M10125)</f>
        <v>0.85685366396661777</v>
      </c>
      <c r="K10125">
        <f>+J10125-H10125-EXP(-$K$2*20/250)*C10125+EXP(-$K$1*20/250)*C10125</f>
        <v>0</v>
      </c>
      <c r="L10125">
        <f>+(LN(C10125/C10125)+($K$1-$K$2+0.5*F10146^2)*20/250)/F10146/SQRT(20/250)</f>
        <v>1.2007296688716463E-2</v>
      </c>
      <c r="M10125">
        <f>L10125-F10146*SQRT(20/250)</f>
        <v>-1.2007296688716463E-2</v>
      </c>
    </row>
    <row r="10126" spans="1:13" x14ac:dyDescent="0.15">
      <c r="A10126" s="2">
        <v>40101</v>
      </c>
      <c r="B10126" s="1">
        <v>90.39</v>
      </c>
      <c r="C10126" s="1">
        <f t="shared" si="948"/>
        <v>90.39</v>
      </c>
      <c r="D10126">
        <f t="shared" si="949"/>
        <v>4.5041336418103199</v>
      </c>
      <c r="E10126">
        <f t="shared" si="952"/>
        <v>1.0565632403531033E-2</v>
      </c>
      <c r="F10126">
        <f t="shared" si="947"/>
        <v>0.11095313088147844</v>
      </c>
      <c r="G10126" s="4">
        <f t="shared" si="950"/>
        <v>0.84000000000000341</v>
      </c>
      <c r="H10126">
        <f>C10126*EXP(-$K$1*(20/250))*NORMSDIST(-M10126)-C10126*EXP(-$K$2*(20/250))*NORMSDIST(-L10126)</f>
        <v>0.84996080535951535</v>
      </c>
      <c r="I10126" s="4">
        <f t="shared" si="951"/>
        <v>0</v>
      </c>
      <c r="J10126">
        <f>C10126*EXP(-$K$2*(20/250))*NORMSDIST(L10126)-C10126*EXP(-$K$1*(20/250))*NORMSDIST(M10126)</f>
        <v>0.84996080535951535</v>
      </c>
      <c r="K10126">
        <f>+J10126-H10126-EXP(-$K$2*20/250)*C10126+EXP(-$K$1*20/250)*C10126</f>
        <v>0</v>
      </c>
      <c r="L10126">
        <f>+(LN(C10126/C10126)+($K$1-$K$2+0.5*F10147^2)*20/250)/F10147/SQRT(20/250)</f>
        <v>1.1785513377947658E-2</v>
      </c>
      <c r="M10126">
        <f>L10126-F10147*SQRT(20/250)</f>
        <v>-1.1785513377947662E-2</v>
      </c>
    </row>
    <row r="10127" spans="1:13" x14ac:dyDescent="0.15">
      <c r="A10127" s="2">
        <v>40102</v>
      </c>
      <c r="B10127" s="1">
        <v>90.73</v>
      </c>
      <c r="C10127" s="1">
        <f t="shared" si="948"/>
        <v>90.73</v>
      </c>
      <c r="D10127">
        <f t="shared" si="949"/>
        <v>4.5078880631815377</v>
      </c>
      <c r="E10127">
        <f t="shared" si="952"/>
        <v>3.754421371217731E-3</v>
      </c>
      <c r="F10127">
        <f t="shared" si="947"/>
        <v>0.11165624204592843</v>
      </c>
      <c r="G10127" s="4">
        <f t="shared" si="950"/>
        <v>1.4500000000000028</v>
      </c>
      <c r="H10127">
        <f>C10127*EXP(-$K$1*(20/250))*NORMSDIST(-M10127)-C10127*EXP(-$K$2*(20/250))*NORMSDIST(-L10127)</f>
        <v>0.84297344600188495</v>
      </c>
      <c r="I10127" s="4">
        <f t="shared" si="951"/>
        <v>0</v>
      </c>
      <c r="J10127">
        <f>C10127*EXP(-$K$2*(20/250))*NORMSDIST(L10127)-C10127*EXP(-$K$1*(20/250))*NORMSDIST(M10127)</f>
        <v>0.84297344600188495</v>
      </c>
      <c r="K10127">
        <f>+J10127-H10127-EXP(-$K$2*20/250)*C10127+EXP(-$K$1*20/250)*C10127</f>
        <v>0</v>
      </c>
      <c r="L10127">
        <f>+(LN(C10127/C10127)+($K$1-$K$2+0.5*F10148^2)*20/250)/F10148/SQRT(20/250)</f>
        <v>1.1644818855570015E-2</v>
      </c>
      <c r="M10127">
        <f>L10127-F10148*SQRT(20/250)</f>
        <v>-1.1644818855570015E-2</v>
      </c>
    </row>
    <row r="10128" spans="1:13" x14ac:dyDescent="0.15">
      <c r="A10128" s="2">
        <v>40105</v>
      </c>
      <c r="B10128" s="1">
        <v>90.72</v>
      </c>
      <c r="C10128" s="1">
        <f t="shared" si="948"/>
        <v>90.72</v>
      </c>
      <c r="D10128">
        <f t="shared" si="949"/>
        <v>4.5077778399794424</v>
      </c>
      <c r="E10128">
        <f t="shared" si="952"/>
        <v>-1.1022320209530534E-4</v>
      </c>
      <c r="F10128">
        <f t="shared" si="947"/>
        <v>0.11142936424732554</v>
      </c>
      <c r="G10128" s="4">
        <f t="shared" si="950"/>
        <v>1.3100000000000023</v>
      </c>
      <c r="H10128">
        <f>C10128*EXP(-$K$1*(20/250))*NORMSDIST(-M10128)-C10128*EXP(-$K$2*(20/250))*NORMSDIST(-L10128)</f>
        <v>0.84628441106798391</v>
      </c>
      <c r="I10128" s="4">
        <f t="shared" si="951"/>
        <v>0</v>
      </c>
      <c r="J10128">
        <f>C10128*EXP(-$K$2*(20/250))*NORMSDIST(L10128)-C10128*EXP(-$K$1*(20/250))*NORMSDIST(M10128)</f>
        <v>0.84628441106798391</v>
      </c>
      <c r="K10128">
        <f>+J10128-H10128-EXP(-$K$2*20/250)*C10128+EXP(-$K$1*20/250)*C10128</f>
        <v>0</v>
      </c>
      <c r="L10128">
        <f>+(LN(C10128/C10128)+($K$1-$K$2+0.5*F10149^2)*20/250)/F10149/SQRT(20/250)</f>
        <v>1.1691847243015729E-2</v>
      </c>
      <c r="M10128">
        <f>L10128-F10149*SQRT(20/250)</f>
        <v>-1.1691847243015729E-2</v>
      </c>
    </row>
    <row r="10129" spans="1:13" x14ac:dyDescent="0.15">
      <c r="A10129" s="2">
        <v>40106</v>
      </c>
      <c r="B10129" s="1">
        <v>90.83</v>
      </c>
      <c r="C10129" s="1">
        <f t="shared" si="948"/>
        <v>90.83</v>
      </c>
      <c r="D10129">
        <f t="shared" si="949"/>
        <v>4.5089896275141221</v>
      </c>
      <c r="E10129">
        <f t="shared" si="952"/>
        <v>1.2117875346797646E-3</v>
      </c>
      <c r="F10129">
        <f t="shared" si="947"/>
        <v>0.10915778877387812</v>
      </c>
      <c r="G10129" s="4">
        <f t="shared" si="950"/>
        <v>1.4699999999999989</v>
      </c>
      <c r="H10129">
        <f>C10129*EXP(-$K$1*(20/250))*NORMSDIST(-M10129)-C10129*EXP(-$K$2*(20/250))*NORMSDIST(-L10129)</f>
        <v>0.84439363889627828</v>
      </c>
      <c r="I10129" s="4">
        <f t="shared" si="951"/>
        <v>0</v>
      </c>
      <c r="J10129">
        <f>C10129*EXP(-$K$2*(20/250))*NORMSDIST(L10129)-C10129*EXP(-$K$1*(20/250))*NORMSDIST(M10129)</f>
        <v>0.84439363889627828</v>
      </c>
      <c r="K10129">
        <f>+J10129-H10129-EXP(-$K$2*20/250)*C10129+EXP(-$K$1*20/250)*C10129</f>
        <v>0</v>
      </c>
      <c r="L10129">
        <f>+(LN(C10129/C10129)+($K$1-$K$2+0.5*F10150^2)*20/250)/F10150/SQRT(20/250)</f>
        <v>1.1651595625584911E-2</v>
      </c>
      <c r="M10129">
        <f>L10129-F10150*SQRT(20/250)</f>
        <v>-1.1651595625584911E-2</v>
      </c>
    </row>
    <row r="10130" spans="1:13" x14ac:dyDescent="0.15">
      <c r="A10130" s="2">
        <v>40107</v>
      </c>
      <c r="B10130" s="1">
        <v>91.04</v>
      </c>
      <c r="C10130" s="1">
        <f t="shared" si="948"/>
        <v>91.04</v>
      </c>
      <c r="D10130">
        <f t="shared" si="949"/>
        <v>4.5112989703780206</v>
      </c>
      <c r="E10130">
        <f t="shared" si="952"/>
        <v>2.3093428638985003E-3</v>
      </c>
      <c r="F10130">
        <f t="shared" si="947"/>
        <v>0.10548366822568597</v>
      </c>
      <c r="G10130" s="4">
        <f t="shared" si="950"/>
        <v>2.0900000000000034</v>
      </c>
      <c r="H10130">
        <f>C10130*EXP(-$K$1*(20/250))*NORMSDIST(-M10130)-C10130*EXP(-$K$2*(20/250))*NORMSDIST(-L10130)</f>
        <v>0.84853121253808439</v>
      </c>
      <c r="I10130" s="4">
        <f t="shared" si="951"/>
        <v>0</v>
      </c>
      <c r="J10130">
        <f>C10130*EXP(-$K$2*(20/250))*NORMSDIST(L10130)-C10130*EXP(-$K$1*(20/250))*NORMSDIST(M10130)</f>
        <v>0.84853121253808439</v>
      </c>
      <c r="K10130">
        <f>+J10130-H10130-EXP(-$K$2*20/250)*C10130+EXP(-$K$1*20/250)*C10130</f>
        <v>0</v>
      </c>
      <c r="L10130">
        <f>+(LN(C10130/C10130)+($K$1-$K$2+0.5*F10151^2)*20/250)/F10151/SQRT(20/250)</f>
        <v>1.1681682249304765E-2</v>
      </c>
      <c r="M10130">
        <f>L10130-F10151*SQRT(20/250)</f>
        <v>-1.1681682249304765E-2</v>
      </c>
    </row>
    <row r="10131" spans="1:13" x14ac:dyDescent="0.15">
      <c r="A10131" s="2">
        <v>40108</v>
      </c>
      <c r="B10131" s="1">
        <v>91.42</v>
      </c>
      <c r="C10131" s="1">
        <f t="shared" si="948"/>
        <v>91.42</v>
      </c>
      <c r="D10131">
        <f t="shared" si="949"/>
        <v>4.5154642729035981</v>
      </c>
      <c r="E10131">
        <f t="shared" si="952"/>
        <v>4.1653025255774523E-3</v>
      </c>
      <c r="F10131">
        <f t="shared" si="947"/>
        <v>0.10553803513543708</v>
      </c>
      <c r="G10131" s="4">
        <f t="shared" si="950"/>
        <v>2.519999999999996</v>
      </c>
      <c r="H10131">
        <f>C10131*EXP(-$K$1*(20/250))*NORMSDIST(-M10131)-C10131*EXP(-$K$2*(20/250))*NORMSDIST(-L10131)</f>
        <v>0.82948756074533492</v>
      </c>
      <c r="I10131" s="4">
        <f t="shared" si="951"/>
        <v>0</v>
      </c>
      <c r="J10131">
        <f>C10131*EXP(-$K$2*(20/250))*NORMSDIST(L10131)-C10131*EXP(-$K$1*(20/250))*NORMSDIST(M10131)</f>
        <v>0.82948756074533492</v>
      </c>
      <c r="K10131">
        <f>+J10131-H10131-EXP(-$K$2*20/250)*C10131+EXP(-$K$1*20/250)*C10131</f>
        <v>0</v>
      </c>
      <c r="L10131">
        <f>+(LN(C10131/C10131)+($K$1-$K$2+0.5*F10152^2)*20/250)/F10152/SQRT(20/250)</f>
        <v>1.1372029033182001E-2</v>
      </c>
      <c r="M10131">
        <f>L10131-F10152*SQRT(20/250)</f>
        <v>-1.1372029033182005E-2</v>
      </c>
    </row>
    <row r="10132" spans="1:13" x14ac:dyDescent="0.15">
      <c r="A10132" s="2">
        <v>40109</v>
      </c>
      <c r="B10132" s="1">
        <v>91.88</v>
      </c>
      <c r="C10132" s="1">
        <f t="shared" si="948"/>
        <v>91.88</v>
      </c>
      <c r="D10132">
        <f t="shared" si="949"/>
        <v>4.5204833778208977</v>
      </c>
      <c r="E10132">
        <f t="shared" si="952"/>
        <v>5.0191049172996216E-3</v>
      </c>
      <c r="F10132">
        <f t="shared" si="947"/>
        <v>0.10625578645634443</v>
      </c>
      <c r="G10132" s="4">
        <f t="shared" si="950"/>
        <v>2.7399999999999949</v>
      </c>
      <c r="H10132">
        <f>C10132*EXP(-$K$1*(20/250))*NORMSDIST(-M10132)-C10132*EXP(-$K$2*(20/250))*NORMSDIST(-L10132)</f>
        <v>0.81379289545374434</v>
      </c>
      <c r="I10132" s="4">
        <f t="shared" si="951"/>
        <v>0</v>
      </c>
      <c r="J10132">
        <f>C10132*EXP(-$K$2*(20/250))*NORMSDIST(L10132)-C10132*EXP(-$K$1*(20/250))*NORMSDIST(M10132)</f>
        <v>0.81379289545374434</v>
      </c>
      <c r="K10132">
        <f>+J10132-H10132-EXP(-$K$2*20/250)*C10132+EXP(-$K$1*20/250)*C10132</f>
        <v>0</v>
      </c>
      <c r="L10132">
        <f>+(LN(C10132/C10132)+($K$1-$K$2+0.5*F10153^2)*20/250)/F10153/SQRT(20/250)</f>
        <v>1.1100991390218664E-2</v>
      </c>
      <c r="M10132">
        <f>L10132-F10153*SQRT(20/250)</f>
        <v>-1.110099139021866E-2</v>
      </c>
    </row>
    <row r="10133" spans="1:13" x14ac:dyDescent="0.15">
      <c r="A10133" s="2">
        <v>40112</v>
      </c>
      <c r="B10133" s="1">
        <v>91.96</v>
      </c>
      <c r="C10133" s="1">
        <f t="shared" si="948"/>
        <v>91.96</v>
      </c>
      <c r="D10133">
        <f t="shared" si="949"/>
        <v>4.5213536998949806</v>
      </c>
      <c r="E10133">
        <f t="shared" si="952"/>
        <v>8.7032207408288542E-4</v>
      </c>
      <c r="F10133">
        <f t="shared" si="947"/>
        <v>9.1157038241922339E-2</v>
      </c>
      <c r="G10133" s="4">
        <f t="shared" si="950"/>
        <v>3.3799999999999955</v>
      </c>
      <c r="H10133">
        <f>C10133*EXP(-$K$1*(20/250))*NORMSDIST(-M10133)-C10133*EXP(-$K$2*(20/250))*NORMSDIST(-L10133)</f>
        <v>0.82747480961285902</v>
      </c>
      <c r="I10133" s="4">
        <f t="shared" si="951"/>
        <v>0</v>
      </c>
      <c r="J10133">
        <f>C10133*EXP(-$K$2*(20/250))*NORMSDIST(L10133)-C10133*EXP(-$K$1*(20/250))*NORMSDIST(M10133)</f>
        <v>0.82747480961285902</v>
      </c>
      <c r="K10133">
        <f>+J10133-H10133-EXP(-$K$2*20/250)*C10133+EXP(-$K$1*20/250)*C10133</f>
        <v>0</v>
      </c>
      <c r="L10133">
        <f>+(LN(C10133/C10133)+($K$1-$K$2+0.5*F10154^2)*20/250)/F10154/SQRT(20/250)</f>
        <v>1.1277814936331839E-2</v>
      </c>
      <c r="M10133">
        <f>L10133-F10154*SQRT(20/250)</f>
        <v>-1.1277814936331839E-2</v>
      </c>
    </row>
    <row r="10134" spans="1:13" x14ac:dyDescent="0.15">
      <c r="A10134" s="2">
        <v>40113</v>
      </c>
      <c r="B10134" s="1">
        <v>92.04</v>
      </c>
      <c r="C10134" s="1">
        <f t="shared" si="948"/>
        <v>92.04</v>
      </c>
      <c r="D10134">
        <f t="shared" si="949"/>
        <v>4.522223265167165</v>
      </c>
      <c r="E10134">
        <f t="shared" si="952"/>
        <v>8.6956527218440272E-4</v>
      </c>
      <c r="F10134">
        <f t="shared" si="947"/>
        <v>8.8001787598720502E-2</v>
      </c>
      <c r="G10134" s="4">
        <f t="shared" si="950"/>
        <v>4.3900000000000006</v>
      </c>
      <c r="H10134">
        <f>C10134*EXP(-$K$1*(20/250))*NORMSDIST(-M10134)-C10134*EXP(-$K$2*(20/250))*NORMSDIST(-L10134)</f>
        <v>0.87849876115256365</v>
      </c>
      <c r="I10134" s="4">
        <f t="shared" si="951"/>
        <v>0</v>
      </c>
      <c r="J10134">
        <f>C10134*EXP(-$K$2*(20/250))*NORMSDIST(L10134)-C10134*EXP(-$K$1*(20/250))*NORMSDIST(M10134)</f>
        <v>0.87849876115256365</v>
      </c>
      <c r="K10134">
        <f>+J10134-H10134-EXP(-$K$2*20/250)*C10134+EXP(-$K$1*20/250)*C10134</f>
        <v>0</v>
      </c>
      <c r="L10134">
        <f>+(LN(C10134/C10134)+($K$1-$K$2+0.5*F10155^2)*20/250)/F10155/SQRT(20/250)</f>
        <v>1.1962855047033214E-2</v>
      </c>
      <c r="M10134">
        <f>L10134-F10155*SQRT(20/250)</f>
        <v>-1.196285504703321E-2</v>
      </c>
    </row>
    <row r="10135" spans="1:13" x14ac:dyDescent="0.15">
      <c r="A10135" s="2">
        <v>40114</v>
      </c>
      <c r="B10135" s="1">
        <v>91.07</v>
      </c>
      <c r="C10135" s="1">
        <f t="shared" si="948"/>
        <v>91.07</v>
      </c>
      <c r="D10135">
        <f t="shared" si="949"/>
        <v>4.5116284415797274</v>
      </c>
      <c r="E10135">
        <f t="shared" si="952"/>
        <v>-1.0594823587437574E-2</v>
      </c>
      <c r="F10135">
        <f t="shared" si="947"/>
        <v>9.1189824087702057E-2</v>
      </c>
      <c r="G10135" s="4">
        <f t="shared" si="950"/>
        <v>3.4199999999999875</v>
      </c>
      <c r="H10135">
        <f>C10135*EXP(-$K$1*(20/250))*NORMSDIST(-M10135)-C10135*EXP(-$K$2*(20/250))*NORMSDIST(-L10135)</f>
        <v>0.8157539967064622</v>
      </c>
      <c r="I10135" s="4">
        <f t="shared" si="951"/>
        <v>0</v>
      </c>
      <c r="J10135">
        <f>C10135*EXP(-$K$2*(20/250))*NORMSDIST(L10135)-C10135*EXP(-$K$1*(20/250))*NORMSDIST(M10135)</f>
        <v>0.8157539967064622</v>
      </c>
      <c r="K10135">
        <f>+J10135-H10135-EXP(-$K$2*20/250)*C10135+EXP(-$K$1*20/250)*C10135</f>
        <v>0</v>
      </c>
      <c r="L10135">
        <f>+(LN(C10135/C10135)+($K$1-$K$2+0.5*F10156^2)*20/250)/F10156/SQRT(20/250)</f>
        <v>1.1226721134253246E-2</v>
      </c>
      <c r="M10135">
        <f>L10135-F10156*SQRT(20/250)</f>
        <v>-1.1226721134253242E-2</v>
      </c>
    </row>
    <row r="10136" spans="1:13" x14ac:dyDescent="0.15">
      <c r="A10136" s="2">
        <v>40115</v>
      </c>
      <c r="B10136" s="1">
        <v>91.41</v>
      </c>
      <c r="C10136" s="1">
        <f t="shared" si="948"/>
        <v>91.41</v>
      </c>
      <c r="D10136">
        <f t="shared" si="949"/>
        <v>4.5153548816657274</v>
      </c>
      <c r="E10136">
        <f t="shared" si="952"/>
        <v>3.7264400859999824E-3</v>
      </c>
      <c r="F10136">
        <f t="shared" si="947"/>
        <v>8.5737481020928874E-2</v>
      </c>
      <c r="G10136" s="4">
        <f t="shared" si="950"/>
        <v>4.539999999999992</v>
      </c>
      <c r="H10136">
        <f>C10136*EXP(-$K$1*(20/250))*NORMSDIST(-M10136)-C10136*EXP(-$K$2*(20/250))*NORMSDIST(-L10136)</f>
        <v>0.82865336821812718</v>
      </c>
      <c r="I10136" s="4">
        <f t="shared" si="951"/>
        <v>0</v>
      </c>
      <c r="J10136">
        <f>C10136*EXP(-$K$2*(20/250))*NORMSDIST(L10136)-C10136*EXP(-$K$1*(20/250))*NORMSDIST(M10136)</f>
        <v>0.82865336821812718</v>
      </c>
      <c r="K10136">
        <f>+J10136-H10136-EXP(-$K$2*20/250)*C10136+EXP(-$K$1*20/250)*C10136</f>
        <v>0</v>
      </c>
      <c r="L10136">
        <f>+(LN(C10136/C10136)+($K$1-$K$2+0.5*F10157^2)*20/250)/F10157/SQRT(20/250)</f>
        <v>1.136183487885466E-2</v>
      </c>
      <c r="M10136">
        <f>L10136-F10157*SQRT(20/250)</f>
        <v>-1.1361834878854657E-2</v>
      </c>
    </row>
    <row r="10137" spans="1:13" x14ac:dyDescent="0.15">
      <c r="A10137" s="2">
        <v>40116</v>
      </c>
      <c r="B10137" s="1">
        <v>90.5</v>
      </c>
      <c r="C10137" s="1">
        <f t="shared" si="948"/>
        <v>90.5</v>
      </c>
      <c r="D10137">
        <f t="shared" si="949"/>
        <v>4.5053498507058807</v>
      </c>
      <c r="E10137">
        <f t="shared" si="952"/>
        <v>-1.0005030959846728E-2</v>
      </c>
      <c r="F10137">
        <f t="shared" si="947"/>
        <v>9.3473422709639958E-2</v>
      </c>
      <c r="G10137" s="4">
        <f t="shared" si="950"/>
        <v>4.3799999999999955</v>
      </c>
      <c r="H10137">
        <f>C10137*EXP(-$K$1*(20/250))*NORMSDIST(-M10137)-C10137*EXP(-$K$2*(20/250))*NORMSDIST(-L10137)</f>
        <v>0.80555311685647268</v>
      </c>
      <c r="I10137" s="4">
        <f t="shared" si="951"/>
        <v>0</v>
      </c>
      <c r="J10137">
        <f>C10137*EXP(-$K$2*(20/250))*NORMSDIST(L10137)-C10137*EXP(-$K$1*(20/250))*NORMSDIST(M10137)</f>
        <v>0.80555311685647268</v>
      </c>
      <c r="K10137">
        <f>+J10137-H10137-EXP(-$K$2*20/250)*C10137+EXP(-$K$1*20/250)*C10137</f>
        <v>0</v>
      </c>
      <c r="L10137">
        <f>+(LN(C10137/C10137)+($K$1-$K$2+0.5*F10158^2)*20/250)/F10158/SQRT(20/250)</f>
        <v>1.1156155275408265E-2</v>
      </c>
      <c r="M10137">
        <f>L10137-F10158*SQRT(20/250)</f>
        <v>-1.1156155275408261E-2</v>
      </c>
    </row>
    <row r="10138" spans="1:13" x14ac:dyDescent="0.15">
      <c r="A10138" s="2">
        <v>40119</v>
      </c>
      <c r="B10138" s="1">
        <v>90.56</v>
      </c>
      <c r="C10138" s="1">
        <f t="shared" si="948"/>
        <v>90.56</v>
      </c>
      <c r="D10138">
        <f t="shared" si="949"/>
        <v>4.5060126144548729</v>
      </c>
      <c r="E10138">
        <f t="shared" si="952"/>
        <v>6.6276374899221224E-4</v>
      </c>
      <c r="F10138">
        <f t="shared" si="947"/>
        <v>9.3287825945916739E-2</v>
      </c>
      <c r="G10138" s="4">
        <f t="shared" si="950"/>
        <v>3.9399999999999977</v>
      </c>
      <c r="H10138">
        <f>C10138*EXP(-$K$1*(20/250))*NORMSDIST(-M10138)-C10138*EXP(-$K$2*(20/250))*NORMSDIST(-L10138)</f>
        <v>0.85024654877736339</v>
      </c>
      <c r="I10138" s="4">
        <f t="shared" si="951"/>
        <v>0</v>
      </c>
      <c r="J10138">
        <f>C10138*EXP(-$K$2*(20/250))*NORMSDIST(L10138)-C10138*EXP(-$K$1*(20/250))*NORMSDIST(M10138)</f>
        <v>0.85024654877736339</v>
      </c>
      <c r="K10138">
        <f>+J10138-H10138-EXP(-$K$2*20/250)*C10138+EXP(-$K$1*20/250)*C10138</f>
        <v>0</v>
      </c>
      <c r="L10138">
        <f>+(LN(C10138/C10138)+($K$1-$K$2+0.5*F10159^2)*20/250)/F10159/SQRT(20/250)</f>
        <v>1.1767343339015109E-2</v>
      </c>
      <c r="M10138">
        <f>L10138-F10159*SQRT(20/250)</f>
        <v>-1.1767343339015109E-2</v>
      </c>
    </row>
    <row r="10139" spans="1:13" x14ac:dyDescent="0.15">
      <c r="A10139" s="2">
        <v>40120</v>
      </c>
      <c r="B10139" s="1">
        <v>90.3</v>
      </c>
      <c r="C10139" s="1">
        <f t="shared" si="948"/>
        <v>90.3</v>
      </c>
      <c r="D10139">
        <f t="shared" si="949"/>
        <v>4.5031374604229395</v>
      </c>
      <c r="E10139">
        <f t="shared" si="952"/>
        <v>-2.8751540319333913E-3</v>
      </c>
      <c r="F10139">
        <f t="shared" si="947"/>
        <v>9.3940635886857027E-2</v>
      </c>
      <c r="G10139" s="4">
        <f t="shared" si="950"/>
        <v>3.1700000000000017</v>
      </c>
      <c r="H10139">
        <f>C10139*EXP(-$K$1*(20/250))*NORMSDIST(-M10139)-C10139*EXP(-$K$2*(20/250))*NORMSDIST(-L10139)</f>
        <v>0.89225485736596966</v>
      </c>
      <c r="I10139" s="4">
        <f t="shared" si="951"/>
        <v>0</v>
      </c>
      <c r="J10139">
        <f>C10139*EXP(-$K$2*(20/250))*NORMSDIST(L10139)-C10139*EXP(-$K$1*(20/250))*NORMSDIST(M10139)</f>
        <v>0.89225485736596966</v>
      </c>
      <c r="K10139">
        <f>+J10139-H10139-EXP(-$K$2*20/250)*C10139+EXP(-$K$1*20/250)*C10139</f>
        <v>0</v>
      </c>
      <c r="L10139">
        <f>+(LN(C10139/C10139)+($K$1-$K$2+0.5*F10160^2)*20/250)/F10160/SQRT(20/250)</f>
        <v>1.2384321286274298E-2</v>
      </c>
      <c r="M10139">
        <f>L10139-F10160*SQRT(20/250)</f>
        <v>-1.2384321286274298E-2</v>
      </c>
    </row>
    <row r="10140" spans="1:13" x14ac:dyDescent="0.15">
      <c r="A10140" s="2">
        <v>40121</v>
      </c>
      <c r="B10140" s="1">
        <v>90.96</v>
      </c>
      <c r="C10140" s="1">
        <f t="shared" si="948"/>
        <v>90.96</v>
      </c>
      <c r="D10140">
        <f t="shared" si="949"/>
        <v>4.5104198494422807</v>
      </c>
      <c r="E10140">
        <f t="shared" si="952"/>
        <v>7.2823890193411955E-3</v>
      </c>
      <c r="F10140">
        <f t="shared" si="947"/>
        <v>9.0516667943824777E-2</v>
      </c>
      <c r="G10140" s="4">
        <f t="shared" si="950"/>
        <v>2.7599999999999909</v>
      </c>
      <c r="H10140">
        <f>C10140*EXP(-$K$1*(20/250))*NORMSDIST(-M10140)-C10140*EXP(-$K$2*(20/250))*NORMSDIST(-L10140)</f>
        <v>0.97707187377393723</v>
      </c>
      <c r="I10140" s="4">
        <f t="shared" si="951"/>
        <v>0</v>
      </c>
      <c r="J10140">
        <f>C10140*EXP(-$K$2*(20/250))*NORMSDIST(L10140)-C10140*EXP(-$K$1*(20/250))*NORMSDIST(M10140)</f>
        <v>0.97707187377393723</v>
      </c>
      <c r="K10140">
        <f>+J10140-H10140-EXP(-$K$2*20/250)*C10140+EXP(-$K$1*20/250)*C10140</f>
        <v>0</v>
      </c>
      <c r="L10140">
        <f>+(LN(C10140/C10140)+($K$1-$K$2+0.5*F10161^2)*20/250)/F10161/SQRT(20/250)</f>
        <v>1.346322544930335E-2</v>
      </c>
      <c r="M10140">
        <f>L10140-F10161*SQRT(20/250)</f>
        <v>-1.346322544930335E-2</v>
      </c>
    </row>
    <row r="10141" spans="1:13" x14ac:dyDescent="0.15">
      <c r="A10141" s="2">
        <v>40122</v>
      </c>
      <c r="B10141" s="1">
        <v>90.45</v>
      </c>
      <c r="C10141" s="1">
        <f t="shared" si="948"/>
        <v>90.45</v>
      </c>
      <c r="D10141">
        <f t="shared" si="949"/>
        <v>4.5047972118413044</v>
      </c>
      <c r="E10141">
        <f t="shared" si="952"/>
        <v>-5.6226376009762546E-3</v>
      </c>
      <c r="F10141">
        <f t="shared" si="947"/>
        <v>9.3434870633039457E-2</v>
      </c>
      <c r="G10141" s="4">
        <f t="shared" si="950"/>
        <v>0.57999999999999829</v>
      </c>
      <c r="H10141">
        <f>C10141*EXP(-$K$1*(20/250))*NORMSDIST(-M10141)-C10141*EXP(-$K$2*(20/250))*NORMSDIST(-L10141)</f>
        <v>1.1904518871171774</v>
      </c>
      <c r="I10141" s="4">
        <f t="shared" si="951"/>
        <v>0</v>
      </c>
      <c r="J10141">
        <f>C10141*EXP(-$K$2*(20/250))*NORMSDIST(L10141)-C10141*EXP(-$K$1*(20/250))*NORMSDIST(M10141)</f>
        <v>1.1904518871171774</v>
      </c>
      <c r="K10141">
        <f>+J10141-H10141-EXP(-$K$2*20/250)*C10141+EXP(-$K$1*20/250)*C10141</f>
        <v>0</v>
      </c>
      <c r="L10141">
        <f>+(LN(C10141/C10141)+($K$1-$K$2+0.5*F10162^2)*20/250)/F10162/SQRT(20/250)</f>
        <v>1.6496161953511342E-2</v>
      </c>
      <c r="M10141">
        <f>L10141-F10162*SQRT(20/250)</f>
        <v>-1.6496161953511342E-2</v>
      </c>
    </row>
    <row r="10142" spans="1:13" x14ac:dyDescent="0.15">
      <c r="A10142" s="2">
        <v>40123</v>
      </c>
      <c r="B10142" s="1">
        <v>89.86</v>
      </c>
      <c r="C10142" s="1">
        <f t="shared" si="948"/>
        <v>89.86</v>
      </c>
      <c r="D10142">
        <f t="shared" si="949"/>
        <v>4.4982529036420136</v>
      </c>
      <c r="E10142">
        <f t="shared" si="952"/>
        <v>-6.5443081992908603E-3</v>
      </c>
      <c r="F10142">
        <f t="shared" ref="F10142:F10205" si="953">STDEV(E10122:E10142)*SQRT(250)</f>
        <v>9.5724051984898556E-2</v>
      </c>
      <c r="G10142" s="4">
        <f t="shared" si="950"/>
        <v>0.42000000000000171</v>
      </c>
      <c r="H10142">
        <f>C10142*EXP(-$K$1*(20/250))*NORMSDIST(-M10142)-C10142*EXP(-$K$2*(20/250))*NORMSDIST(-L10142)</f>
        <v>1.1723752828769776</v>
      </c>
      <c r="I10142" s="4">
        <f t="shared" si="951"/>
        <v>0</v>
      </c>
      <c r="J10142">
        <f>C10142*EXP(-$K$2*(20/250))*NORMSDIST(L10142)-C10142*EXP(-$K$1*(20/250))*NORMSDIST(M10142)</f>
        <v>1.1723752828769776</v>
      </c>
      <c r="K10142">
        <f>+J10142-H10142-EXP(-$K$2*20/250)*C10142+EXP(-$K$1*20/250)*C10142</f>
        <v>0</v>
      </c>
      <c r="L10142">
        <f>+(LN(C10142/C10142)+($K$1-$K$2+0.5*F10163^2)*20/250)/F10163/SQRT(20/250)</f>
        <v>1.6352325845105938E-2</v>
      </c>
      <c r="M10142">
        <f>L10142-F10163*SQRT(20/250)</f>
        <v>-1.6352325845105938E-2</v>
      </c>
    </row>
    <row r="10143" spans="1:13" x14ac:dyDescent="0.15">
      <c r="A10143" s="2">
        <v>40126</v>
      </c>
      <c r="B10143" s="1">
        <v>89.92</v>
      </c>
      <c r="C10143" s="1">
        <f t="shared" si="948"/>
        <v>89.92</v>
      </c>
      <c r="D10143">
        <f t="shared" si="949"/>
        <v>4.4989203861453806</v>
      </c>
      <c r="E10143">
        <f t="shared" si="952"/>
        <v>6.6748250336701176E-4</v>
      </c>
      <c r="F10143">
        <f t="shared" si="953"/>
        <v>8.278612966283859E-2</v>
      </c>
      <c r="G10143" s="4">
        <f t="shared" si="950"/>
        <v>1.5100000000000051</v>
      </c>
      <c r="H10143">
        <f>C10143*EXP(-$K$1*(20/250))*NORMSDIST(-M10143)-C10143*EXP(-$K$2*(20/250))*NORMSDIST(-L10143)</f>
        <v>1.2377875533078608</v>
      </c>
      <c r="I10143" s="4">
        <f t="shared" si="951"/>
        <v>0</v>
      </c>
      <c r="J10143">
        <f>C10143*EXP(-$K$2*(20/250))*NORMSDIST(L10143)-C10143*EXP(-$K$1*(20/250))*NORMSDIST(M10143)</f>
        <v>1.2377875533078608</v>
      </c>
      <c r="K10143">
        <f>+J10143-H10143-EXP(-$K$2*20/250)*C10143+EXP(-$K$1*20/250)*C10143</f>
        <v>0</v>
      </c>
      <c r="L10143">
        <f>+(LN(C10143/C10143)+($K$1-$K$2+0.5*F10164^2)*20/250)/F10164/SQRT(20/250)</f>
        <v>1.7253265187567028E-2</v>
      </c>
      <c r="M10143">
        <f>L10143-F10164*SQRT(20/250)</f>
        <v>-1.7253265187567028E-2</v>
      </c>
    </row>
    <row r="10144" spans="1:13" x14ac:dyDescent="0.15">
      <c r="A10144" s="2">
        <v>40127</v>
      </c>
      <c r="B10144" s="1">
        <v>89.82</v>
      </c>
      <c r="C10144" s="1">
        <f t="shared" si="948"/>
        <v>89.82</v>
      </c>
      <c r="D10144">
        <f t="shared" si="949"/>
        <v>4.4978076676595915</v>
      </c>
      <c r="E10144">
        <f t="shared" si="952"/>
        <v>-1.1127184857890882E-3</v>
      </c>
      <c r="F10144">
        <f t="shared" si="953"/>
        <v>8.2895570825713902E-2</v>
      </c>
      <c r="G10144" s="4">
        <f t="shared" si="950"/>
        <v>1.9899999999999949</v>
      </c>
      <c r="H10144">
        <f>C10144*EXP(-$K$1*(20/250))*NORMSDIST(-M10144)-C10144*EXP(-$K$2*(20/250))*NORMSDIST(-L10144)</f>
        <v>1.2528306064557313</v>
      </c>
      <c r="I10144" s="4">
        <f t="shared" si="951"/>
        <v>0</v>
      </c>
      <c r="J10144">
        <f>C10144*EXP(-$K$2*(20/250))*NORMSDIST(L10144)-C10144*EXP(-$K$1*(20/250))*NORMSDIST(M10144)</f>
        <v>1.2528306064557313</v>
      </c>
      <c r="K10144">
        <f>+J10144-H10144-EXP(-$K$2*20/250)*C10144+EXP(-$K$1*20/250)*C10144</f>
        <v>0</v>
      </c>
      <c r="L10144">
        <f>+(LN(C10144/C10144)+($K$1-$K$2+0.5*F10165^2)*20/250)/F10165/SQRT(20/250)</f>
        <v>1.7482412550212226E-2</v>
      </c>
      <c r="M10144">
        <f>L10144-F10165*SQRT(20/250)</f>
        <v>-1.7482412550212226E-2</v>
      </c>
    </row>
    <row r="10145" spans="1:13" x14ac:dyDescent="0.15">
      <c r="A10145" s="2">
        <v>40128</v>
      </c>
      <c r="B10145" s="1" t="e">
        <f>NA()</f>
        <v>#N/A</v>
      </c>
      <c r="C10145" s="1">
        <f t="shared" si="948"/>
        <v>89.82</v>
      </c>
      <c r="D10145">
        <f t="shared" si="949"/>
        <v>4.4978076676595915</v>
      </c>
      <c r="E10145">
        <f t="shared" si="952"/>
        <v>0</v>
      </c>
      <c r="F10145">
        <f t="shared" si="953"/>
        <v>8.289396301338578E-2</v>
      </c>
      <c r="G10145" s="4">
        <f t="shared" si="950"/>
        <v>1.6199999999999903</v>
      </c>
      <c r="H10145">
        <f>C10145*EXP(-$K$1*(20/250))*NORMSDIST(-M10145)-C10145*EXP(-$K$2*(20/250))*NORMSDIST(-L10145)</f>
        <v>1.265980209526063</v>
      </c>
      <c r="I10145" s="4">
        <f t="shared" si="951"/>
        <v>0</v>
      </c>
      <c r="J10145">
        <f>C10145*EXP(-$K$2*(20/250))*NORMSDIST(L10145)-C10145*EXP(-$K$1*(20/250))*NORMSDIST(M10145)</f>
        <v>1.265980209526063</v>
      </c>
      <c r="K10145">
        <f>+J10145-H10145-EXP(-$K$2*20/250)*C10145+EXP(-$K$1*20/250)*C10145</f>
        <v>0</v>
      </c>
      <c r="L10145">
        <f>+(LN(C10145/C10145)+($K$1-$K$2+0.5*F10166^2)*20/250)/F10166/SQRT(20/250)</f>
        <v>1.7665925450162556E-2</v>
      </c>
      <c r="M10145">
        <f>L10145-F10166*SQRT(20/250)</f>
        <v>-1.7665925450162556E-2</v>
      </c>
    </row>
    <row r="10146" spans="1:13" x14ac:dyDescent="0.15">
      <c r="A10146" s="2">
        <v>40129</v>
      </c>
      <c r="B10146" s="1">
        <v>90.4</v>
      </c>
      <c r="C10146" s="1">
        <f t="shared" si="948"/>
        <v>90.4</v>
      </c>
      <c r="D10146">
        <f t="shared" si="949"/>
        <v>4.5042442673981311</v>
      </c>
      <c r="E10146">
        <f t="shared" si="952"/>
        <v>6.4365997385396057E-3</v>
      </c>
      <c r="F10146">
        <f t="shared" si="953"/>
        <v>8.490440912310189E-2</v>
      </c>
      <c r="G10146" s="4">
        <f t="shared" si="950"/>
        <v>1.1700000000000017</v>
      </c>
      <c r="H10146">
        <f>C10146*EXP(-$K$1*(20/250))*NORMSDIST(-M10146)-C10146*EXP(-$K$2*(20/250))*NORMSDIST(-L10146)</f>
        <v>1.3247227276114018</v>
      </c>
      <c r="I10146" s="4">
        <f t="shared" si="951"/>
        <v>0</v>
      </c>
      <c r="J10146">
        <f>C10146*EXP(-$K$2*(20/250))*NORMSDIST(L10146)-C10146*EXP(-$K$1*(20/250))*NORMSDIST(M10146)</f>
        <v>1.3247227276114018</v>
      </c>
      <c r="K10146">
        <f>+J10146-H10146-EXP(-$K$2*20/250)*C10146+EXP(-$K$1*20/250)*C10146</f>
        <v>0</v>
      </c>
      <c r="L10146">
        <f>+(LN(C10146/C10146)+($K$1-$K$2+0.5*F10167^2)*20/250)/F10167/SQRT(20/250)</f>
        <v>1.8367113642885513E-2</v>
      </c>
      <c r="M10146">
        <f>L10146-F10167*SQRT(20/250)</f>
        <v>-1.8367113642885506E-2</v>
      </c>
    </row>
    <row r="10147" spans="1:13" x14ac:dyDescent="0.15">
      <c r="A10147" s="2">
        <v>40130</v>
      </c>
      <c r="B10147" s="1">
        <v>89.55</v>
      </c>
      <c r="C10147" s="1">
        <f t="shared" si="948"/>
        <v>89.55</v>
      </c>
      <c r="D10147">
        <f t="shared" si="949"/>
        <v>4.494797128506721</v>
      </c>
      <c r="E10147">
        <f t="shared" si="952"/>
        <v>-9.447138891410134E-3</v>
      </c>
      <c r="F10147">
        <f t="shared" si="953"/>
        <v>8.3336164293115647E-2</v>
      </c>
      <c r="G10147" s="4">
        <f t="shared" si="950"/>
        <v>0.89999999999999147</v>
      </c>
      <c r="H10147">
        <f>C10147*EXP(-$K$1*(20/250))*NORMSDIST(-M10147)-C10147*EXP(-$K$2*(20/250))*NORMSDIST(-L10147)</f>
        <v>1.2909449296752413</v>
      </c>
      <c r="I10147" s="4">
        <f t="shared" si="951"/>
        <v>0</v>
      </c>
      <c r="J10147">
        <f>C10147*EXP(-$K$2*(20/250))*NORMSDIST(L10147)-C10147*EXP(-$K$1*(20/250))*NORMSDIST(M10147)</f>
        <v>1.2909449296752413</v>
      </c>
      <c r="K10147">
        <f>+J10147-H10147-EXP(-$K$2*20/250)*C10147+EXP(-$K$1*20/250)*C10147</f>
        <v>0</v>
      </c>
      <c r="L10147">
        <f>+(LN(C10147/C10147)+($K$1-$K$2+0.5*F10168^2)*20/250)/F10168/SQRT(20/250)</f>
        <v>1.8068649568460059E-2</v>
      </c>
      <c r="M10147">
        <f>L10147-F10168*SQRT(20/250)</f>
        <v>-1.8068649568460052E-2</v>
      </c>
    </row>
    <row r="10148" spans="1:13" x14ac:dyDescent="0.15">
      <c r="A10148" s="2">
        <v>40133</v>
      </c>
      <c r="B10148" s="1">
        <v>89.28</v>
      </c>
      <c r="C10148" s="1">
        <f t="shared" si="948"/>
        <v>89.28</v>
      </c>
      <c r="D10148">
        <f t="shared" si="949"/>
        <v>4.4917774986330006</v>
      </c>
      <c r="E10148">
        <f t="shared" si="952"/>
        <v>-3.0196298737203975E-3</v>
      </c>
      <c r="F10148">
        <f t="shared" si="953"/>
        <v>8.23413037846253E-2</v>
      </c>
      <c r="G10148" s="4">
        <f t="shared" si="950"/>
        <v>0</v>
      </c>
      <c r="H10148">
        <f>C10148*EXP(-$K$1*(20/250))*NORMSDIST(-M10148)-C10148*EXP(-$K$2*(20/250))*NORMSDIST(-L10148)</f>
        <v>1.3786731290272414</v>
      </c>
      <c r="I10148" s="4">
        <f t="shared" si="951"/>
        <v>0.62999999999999545</v>
      </c>
      <c r="J10148">
        <f>C10148*EXP(-$K$2*(20/250))*NORMSDIST(L10148)-C10148*EXP(-$K$1*(20/250))*NORMSDIST(M10148)</f>
        <v>1.3786731290272414</v>
      </c>
      <c r="K10148">
        <f>+J10148-H10148-EXP(-$K$2*20/250)*C10148+EXP(-$K$1*20/250)*C10148</f>
        <v>0</v>
      </c>
      <c r="L10148">
        <f>+(LN(C10148/C10148)+($K$1-$K$2+0.5*F10169^2)*20/250)/F10169/SQRT(20/250)</f>
        <v>1.9355044896387702E-2</v>
      </c>
      <c r="M10148">
        <f>L10148-F10169*SQRT(20/250)</f>
        <v>-1.9355044896387709E-2</v>
      </c>
    </row>
    <row r="10149" spans="1:13" x14ac:dyDescent="0.15">
      <c r="A10149" s="2">
        <v>40134</v>
      </c>
      <c r="B10149" s="1">
        <v>89.41</v>
      </c>
      <c r="C10149" s="1">
        <f t="shared" si="948"/>
        <v>89.41</v>
      </c>
      <c r="D10149">
        <f t="shared" si="949"/>
        <v>4.4932325327472267</v>
      </c>
      <c r="E10149">
        <f t="shared" si="952"/>
        <v>1.4550341142260947E-3</v>
      </c>
      <c r="F10149">
        <f t="shared" si="953"/>
        <v>8.2673844701336624E-2</v>
      </c>
      <c r="G10149" s="4">
        <f t="shared" si="950"/>
        <v>0</v>
      </c>
      <c r="H10149">
        <f>C10149*EXP(-$K$1*(20/250))*NORMSDIST(-M10149)-C10149*EXP(-$K$2*(20/250))*NORMSDIST(-L10149)</f>
        <v>1.3894338725769941</v>
      </c>
      <c r="I10149" s="4">
        <f t="shared" si="951"/>
        <v>0.10999999999999943</v>
      </c>
      <c r="J10149">
        <f>C10149*EXP(-$K$2*(20/250))*NORMSDIST(L10149)-C10149*EXP(-$K$1*(20/250))*NORMSDIST(M10149)</f>
        <v>1.3894338725769941</v>
      </c>
      <c r="K10149">
        <f>+J10149-H10149-EXP(-$K$2*20/250)*C10149+EXP(-$K$1*20/250)*C10149</f>
        <v>0</v>
      </c>
      <c r="L10149">
        <f>+(LN(C10149/C10149)+($K$1-$K$2+0.5*F10170^2)*20/250)/F10170/SQRT(20/250)</f>
        <v>1.9477767873843262E-2</v>
      </c>
      <c r="M10149">
        <f>L10149-F10170*SQRT(20/250)</f>
        <v>-1.9477767873843255E-2</v>
      </c>
    </row>
    <row r="10150" spans="1:13" x14ac:dyDescent="0.15">
      <c r="A10150" s="2">
        <v>40135</v>
      </c>
      <c r="B10150" s="1">
        <v>89.36</v>
      </c>
      <c r="C10150" s="1">
        <f t="shared" si="948"/>
        <v>89.36</v>
      </c>
      <c r="D10150">
        <f t="shared" si="949"/>
        <v>4.4926731547609453</v>
      </c>
      <c r="E10150">
        <f t="shared" si="952"/>
        <v>-5.5937798628136193E-4</v>
      </c>
      <c r="F10150">
        <f t="shared" si="953"/>
        <v>8.2389222784946037E-2</v>
      </c>
      <c r="G10150" s="4">
        <f t="shared" si="950"/>
        <v>0</v>
      </c>
      <c r="H10150">
        <f>C10150*EXP(-$K$1*(20/250))*NORMSDIST(-M10150)-C10150*EXP(-$K$2*(20/250))*NORMSDIST(-L10150)</f>
        <v>1.4244068841197191</v>
      </c>
      <c r="I10150" s="4">
        <f t="shared" si="951"/>
        <v>0.98999999999999488</v>
      </c>
      <c r="J10150">
        <f>C10150*EXP(-$K$2*(20/250))*NORMSDIST(L10150)-C10150*EXP(-$K$1*(20/250))*NORMSDIST(M10150)</f>
        <v>1.4244068841197191</v>
      </c>
      <c r="K10150">
        <f>+J10150-H10150-EXP(-$K$2*20/250)*C10150+EXP(-$K$1*20/250)*C10150</f>
        <v>0</v>
      </c>
      <c r="L10150">
        <f>+(LN(C10150/C10150)+($K$1-$K$2+0.5*F10171^2)*20/250)/F10171/SQRT(20/250)</f>
        <v>1.9979275455534195E-2</v>
      </c>
      <c r="M10150">
        <f>L10150-F10171*SQRT(20/250)</f>
        <v>-1.9979275455534202E-2</v>
      </c>
    </row>
    <row r="10151" spans="1:13" x14ac:dyDescent="0.15">
      <c r="A10151" s="2">
        <v>40136</v>
      </c>
      <c r="B10151" s="1">
        <v>88.95</v>
      </c>
      <c r="C10151" s="1">
        <f t="shared" si="948"/>
        <v>88.95</v>
      </c>
      <c r="D10151">
        <f t="shared" si="949"/>
        <v>4.4880744141118445</v>
      </c>
      <c r="E10151">
        <f t="shared" si="952"/>
        <v>-4.5987406491008187E-3</v>
      </c>
      <c r="F10151">
        <f t="shared" si="953"/>
        <v>8.2601967341499202E-2</v>
      </c>
      <c r="G10151" s="4">
        <f t="shared" si="950"/>
        <v>0</v>
      </c>
      <c r="H10151">
        <f>C10151*EXP(-$K$1*(20/250))*NORMSDIST(-M10151)-C10151*EXP(-$K$2*(20/250))*NORMSDIST(-L10151)</f>
        <v>1.405709624415806</v>
      </c>
      <c r="I10151" s="4">
        <f t="shared" si="951"/>
        <v>1.519999999999996</v>
      </c>
      <c r="J10151">
        <f>C10151*EXP(-$K$2*(20/250))*NORMSDIST(L10151)-C10151*EXP(-$K$1*(20/250))*NORMSDIST(M10151)</f>
        <v>1.405709624415806</v>
      </c>
      <c r="K10151">
        <f>+J10151-H10151-EXP(-$K$2*20/250)*C10151+EXP(-$K$1*20/250)*C10151</f>
        <v>0</v>
      </c>
      <c r="L10151">
        <f>+(LN(C10151/C10151)+($K$1-$K$2+0.5*F10172^2)*20/250)/F10172/SQRT(20/250)</f>
        <v>1.9807880307783583E-2</v>
      </c>
      <c r="M10151">
        <f>L10151-F10172*SQRT(20/250)</f>
        <v>-1.9807880307783583E-2</v>
      </c>
    </row>
    <row r="10152" spans="1:13" x14ac:dyDescent="0.15">
      <c r="A10152" s="2">
        <v>40137</v>
      </c>
      <c r="B10152" s="1">
        <v>88.9</v>
      </c>
      <c r="C10152" s="1">
        <f t="shared" si="948"/>
        <v>88.9</v>
      </c>
      <c r="D10152">
        <f t="shared" si="949"/>
        <v>4.4875121425198587</v>
      </c>
      <c r="E10152">
        <f t="shared" si="952"/>
        <v>-5.6227159198574128E-4</v>
      </c>
      <c r="F10152">
        <f t="shared" si="953"/>
        <v>8.0412388452132916E-2</v>
      </c>
      <c r="G10152" s="4">
        <f t="shared" si="950"/>
        <v>0</v>
      </c>
      <c r="H10152">
        <f>C10152*EXP(-$K$1*(20/250))*NORMSDIST(-M10152)-C10152*EXP(-$K$2*(20/250))*NORMSDIST(-L10152)</f>
        <v>1.4123319865147863</v>
      </c>
      <c r="I10152" s="4">
        <f t="shared" si="951"/>
        <v>2.0499999999999972</v>
      </c>
      <c r="J10152">
        <f>C10152*EXP(-$K$2*(20/250))*NORMSDIST(L10152)-C10152*EXP(-$K$1*(20/250))*NORMSDIST(M10152)</f>
        <v>1.4123319865147863</v>
      </c>
      <c r="K10152">
        <f>+J10152-H10152-EXP(-$K$2*20/250)*C10152+EXP(-$K$1*20/250)*C10152</f>
        <v>0</v>
      </c>
      <c r="L10152">
        <f>+(LN(C10152/C10152)+($K$1-$K$2+0.5*F10173^2)*20/250)/F10173/SQRT(20/250)</f>
        <v>1.9912402935811743E-2</v>
      </c>
      <c r="M10152">
        <f>L10152-F10173*SQRT(20/250)</f>
        <v>-1.9912402935811736E-2</v>
      </c>
    </row>
    <row r="10153" spans="1:13" x14ac:dyDescent="0.15">
      <c r="A10153" s="2">
        <v>40140</v>
      </c>
      <c r="B10153" s="1">
        <v>89.14</v>
      </c>
      <c r="C10153" s="1">
        <f t="shared" si="948"/>
        <v>89.14</v>
      </c>
      <c r="D10153">
        <f t="shared" si="949"/>
        <v>4.4902081675184098</v>
      </c>
      <c r="E10153">
        <f t="shared" si="952"/>
        <v>2.6960249985510387E-3</v>
      </c>
      <c r="F10153">
        <f t="shared" si="953"/>
        <v>7.8495862899170959E-2</v>
      </c>
      <c r="G10153" s="4">
        <f t="shared" si="950"/>
        <v>0</v>
      </c>
      <c r="H10153">
        <f>C10153*EXP(-$K$1*(20/250))*NORMSDIST(-M10153)-C10153*EXP(-$K$2*(20/250))*NORMSDIST(-L10153)</f>
        <v>1.434929006636068</v>
      </c>
      <c r="I10153" s="4">
        <f t="shared" si="951"/>
        <v>2.5300000000000011</v>
      </c>
      <c r="J10153">
        <f>C10153*EXP(-$K$2*(20/250))*NORMSDIST(L10153)-C10153*EXP(-$K$1*(20/250))*NORMSDIST(M10153)</f>
        <v>1.434929006636068</v>
      </c>
      <c r="K10153">
        <f>+J10153-H10153-EXP(-$K$2*20/250)*C10153+EXP(-$K$1*20/250)*C10153</f>
        <v>0</v>
      </c>
      <c r="L10153">
        <f>+(LN(C10153/C10153)+($K$1-$K$2+0.5*F10174^2)*20/250)/F10174/SQRT(20/250)</f>
        <v>2.0176563064620224E-2</v>
      </c>
      <c r="M10153">
        <f>L10153-F10174*SQRT(20/250)</f>
        <v>-2.0176563064620217E-2</v>
      </c>
    </row>
    <row r="10154" spans="1:13" x14ac:dyDescent="0.15">
      <c r="A10154" s="2">
        <v>40141</v>
      </c>
      <c r="B10154" s="1">
        <v>88.58</v>
      </c>
      <c r="C10154" s="1">
        <f t="shared" si="948"/>
        <v>88.58</v>
      </c>
      <c r="D10154">
        <f t="shared" si="949"/>
        <v>4.4839060984950523</v>
      </c>
      <c r="E10154">
        <f t="shared" si="952"/>
        <v>-6.3020690233575039E-3</v>
      </c>
      <c r="F10154">
        <f t="shared" si="953"/>
        <v>7.974619418447175E-2</v>
      </c>
      <c r="G10154" s="4">
        <f t="shared" si="950"/>
        <v>0</v>
      </c>
      <c r="H10154">
        <f>C10154*EXP(-$K$1*(20/250))*NORMSDIST(-M10154)-C10154*EXP(-$K$2*(20/250))*NORMSDIST(-L10154)</f>
        <v>1.4036313365735538</v>
      </c>
      <c r="I10154" s="4">
        <f t="shared" si="951"/>
        <v>2.9399999999999977</v>
      </c>
      <c r="J10154">
        <f>C10154*EXP(-$K$2*(20/250))*NORMSDIST(L10154)-C10154*EXP(-$K$1*(20/250))*NORMSDIST(M10154)</f>
        <v>1.4036313365735538</v>
      </c>
      <c r="K10154">
        <f>+J10154-H10154-EXP(-$K$2*20/250)*C10154+EXP(-$K$1*20/250)*C10154</f>
        <v>0</v>
      </c>
      <c r="L10154">
        <f>+(LN(C10154/C10154)+($K$1-$K$2+0.5*F10175^2)*20/250)/F10175/SQRT(20/250)</f>
        <v>1.9861217609871959E-2</v>
      </c>
      <c r="M10154">
        <f>L10154-F10175*SQRT(20/250)</f>
        <v>-1.9861217609871959E-2</v>
      </c>
    </row>
    <row r="10155" spans="1:13" x14ac:dyDescent="0.15">
      <c r="A10155" s="2">
        <v>40142</v>
      </c>
      <c r="B10155" s="1">
        <v>87.65</v>
      </c>
      <c r="C10155" s="1">
        <f t="shared" si="948"/>
        <v>87.65</v>
      </c>
      <c r="D10155">
        <f t="shared" si="949"/>
        <v>4.4733516113672431</v>
      </c>
      <c r="E10155">
        <f t="shared" si="952"/>
        <v>-1.0554487127809153E-2</v>
      </c>
      <c r="F10155">
        <f t="shared" si="953"/>
        <v>8.4590159261088996E-2</v>
      </c>
      <c r="G10155" s="4">
        <f t="shared" si="950"/>
        <v>0</v>
      </c>
      <c r="H10155">
        <f>C10155*EXP(-$K$1*(20/250))*NORMSDIST(-M10155)-C10155*EXP(-$K$2*(20/250))*NORMSDIST(-L10155)</f>
        <v>1.3194414393256153</v>
      </c>
      <c r="I10155" s="4">
        <f t="shared" si="951"/>
        <v>4.039999999999992</v>
      </c>
      <c r="J10155">
        <f>C10155*EXP(-$K$2*(20/250))*NORMSDIST(L10155)-C10155*EXP(-$K$1*(20/250))*NORMSDIST(M10155)</f>
        <v>1.3194414393256153</v>
      </c>
      <c r="K10155">
        <f>+J10155-H10155-EXP(-$K$2*20/250)*C10155+EXP(-$K$1*20/250)*C10155</f>
        <v>0</v>
      </c>
      <c r="L10155">
        <f>+(LN(C10155/C10155)+($K$1-$K$2+0.5*F10176^2)*20/250)/F10176/SQRT(20/250)</f>
        <v>1.886791474479628E-2</v>
      </c>
      <c r="M10155">
        <f>L10155-F10176*SQRT(20/250)</f>
        <v>-1.8867914744796287E-2</v>
      </c>
    </row>
    <row r="10156" spans="1:13" x14ac:dyDescent="0.15">
      <c r="A10156" s="2">
        <v>40143</v>
      </c>
      <c r="B10156" s="1" t="e">
        <f>NA()</f>
        <v>#N/A</v>
      </c>
      <c r="C10156" s="1">
        <f t="shared" si="948"/>
        <v>87.65</v>
      </c>
      <c r="D10156">
        <f t="shared" si="949"/>
        <v>4.4733516113672431</v>
      </c>
      <c r="E10156">
        <f t="shared" si="952"/>
        <v>0</v>
      </c>
      <c r="F10156">
        <f t="shared" si="953"/>
        <v>7.9384906445207973E-2</v>
      </c>
      <c r="G10156" s="4">
        <f t="shared" si="950"/>
        <v>0</v>
      </c>
      <c r="H10156">
        <f>C10156*EXP(-$K$1*(20/250))*NORMSDIST(-M10156)-C10156*EXP(-$K$2*(20/250))*NORMSDIST(-L10156)</f>
        <v>1.3194414393256153</v>
      </c>
      <c r="I10156" s="4">
        <f t="shared" si="951"/>
        <v>4.039999999999992</v>
      </c>
      <c r="J10156">
        <f>C10156*EXP(-$K$2*(20/250))*NORMSDIST(L10156)-C10156*EXP(-$K$1*(20/250))*NORMSDIST(M10156)</f>
        <v>1.3194414393256153</v>
      </c>
      <c r="K10156">
        <f>+J10156-H10156-EXP(-$K$2*20/250)*C10156+EXP(-$K$1*20/250)*C10156</f>
        <v>0</v>
      </c>
      <c r="L10156">
        <f>+(LN(C10156/C10156)+($K$1-$K$2+0.5*F10177^2)*20/250)/F10177/SQRT(20/250)</f>
        <v>1.886791474479628E-2</v>
      </c>
      <c r="M10156">
        <f>L10156-F10177*SQRT(20/250)</f>
        <v>-1.8867914744796287E-2</v>
      </c>
    </row>
    <row r="10157" spans="1:13" x14ac:dyDescent="0.15">
      <c r="A10157" s="2">
        <v>40144</v>
      </c>
      <c r="B10157" s="1">
        <v>86.87</v>
      </c>
      <c r="C10157" s="1">
        <f t="shared" si="948"/>
        <v>86.87</v>
      </c>
      <c r="D10157">
        <f t="shared" si="949"/>
        <v>4.4644127482718288</v>
      </c>
      <c r="E10157">
        <f t="shared" si="952"/>
        <v>-8.9388630954143622E-3</v>
      </c>
      <c r="F10157">
        <f t="shared" si="953"/>
        <v>8.0340304895599651E-2</v>
      </c>
      <c r="G10157" s="4">
        <f t="shared" si="950"/>
        <v>0</v>
      </c>
      <c r="H10157">
        <f>C10157*EXP(-$K$1*(20/250))*NORMSDIST(-M10157)-C10157*EXP(-$K$2*(20/250))*NORMSDIST(-L10157)</f>
        <v>1.2544117487870281</v>
      </c>
      <c r="I10157" s="4">
        <f t="shared" si="951"/>
        <v>4.6999999999999886</v>
      </c>
      <c r="J10157">
        <f>C10157*EXP(-$K$2*(20/250))*NORMSDIST(L10157)-C10157*EXP(-$K$1*(20/250))*NORMSDIST(M10157)</f>
        <v>1.2544117487870281</v>
      </c>
      <c r="K10157">
        <f>+J10157-H10157-EXP(-$K$2*20/250)*C10157+EXP(-$K$1*20/250)*C10157</f>
        <v>0</v>
      </c>
      <c r="L10157">
        <f>+(LN(C10157/C10157)+($K$1-$K$2+0.5*F10178^2)*20/250)/F10178/SQRT(20/250)</f>
        <v>1.8098973324624887E-2</v>
      </c>
      <c r="M10157">
        <f>L10157-F10178*SQRT(20/250)</f>
        <v>-1.8098973324624887E-2</v>
      </c>
    </row>
    <row r="10158" spans="1:13" x14ac:dyDescent="0.15">
      <c r="A10158" s="2">
        <v>40147</v>
      </c>
      <c r="B10158" s="1">
        <v>86.12</v>
      </c>
      <c r="C10158" s="1">
        <f t="shared" si="948"/>
        <v>86.12</v>
      </c>
      <c r="D10158">
        <f t="shared" si="949"/>
        <v>4.4557416724961625</v>
      </c>
      <c r="E10158">
        <f t="shared" si="952"/>
        <v>-8.6710757756662815E-3</v>
      </c>
      <c r="F10158">
        <f t="shared" si="953"/>
        <v>7.8885930472112592E-2</v>
      </c>
      <c r="G10158" s="4">
        <f t="shared" si="950"/>
        <v>0</v>
      </c>
      <c r="H10158">
        <f>C10158*EXP(-$K$1*(20/250))*NORMSDIST(-M10158)-C10158*EXP(-$K$2*(20/250))*NORMSDIST(-L10158)</f>
        <v>1.180211636742726</v>
      </c>
      <c r="I10158" s="4">
        <f t="shared" si="951"/>
        <v>5.8299999999999983</v>
      </c>
      <c r="J10158">
        <f>C10158*EXP(-$K$2*(20/250))*NORMSDIST(L10158)-C10158*EXP(-$K$1*(20/250))*NORMSDIST(M10158)</f>
        <v>1.180211636742726</v>
      </c>
      <c r="K10158">
        <f>+J10158-H10158-EXP(-$K$2*20/250)*C10158+EXP(-$K$1*20/250)*C10158</f>
        <v>0</v>
      </c>
      <c r="L10158">
        <f>+(LN(C10158/C10158)+($K$1-$K$2+0.5*F10179^2)*20/250)/F10179/SQRT(20/250)</f>
        <v>1.7176598520927278E-2</v>
      </c>
      <c r="M10158">
        <f>L10158-F10179*SQRT(20/250)</f>
        <v>-1.7176598520927271E-2</v>
      </c>
    </row>
    <row r="10159" spans="1:13" x14ac:dyDescent="0.15">
      <c r="A10159" s="2">
        <v>40148</v>
      </c>
      <c r="B10159" s="1">
        <v>86.62</v>
      </c>
      <c r="C10159" s="1">
        <f t="shared" si="948"/>
        <v>86.62</v>
      </c>
      <c r="D10159">
        <f t="shared" si="949"/>
        <v>4.4615307357864804</v>
      </c>
      <c r="E10159">
        <f t="shared" si="952"/>
        <v>5.7890632903179196E-3</v>
      </c>
      <c r="F10159">
        <f t="shared" si="953"/>
        <v>8.320768271567934E-2</v>
      </c>
      <c r="G10159" s="4">
        <f t="shared" si="950"/>
        <v>0</v>
      </c>
      <c r="H10159">
        <f>C10159*EXP(-$K$1*(20/250))*NORMSDIST(-M10159)-C10159*EXP(-$K$2*(20/250))*NORMSDIST(-L10159)</f>
        <v>1.193888005260078</v>
      </c>
      <c r="I10159" s="4">
        <f t="shared" si="951"/>
        <v>6.039999999999992</v>
      </c>
      <c r="J10159">
        <f>C10159*EXP(-$K$2*(20/250))*NORMSDIST(L10159)-C10159*EXP(-$K$1*(20/250))*NORMSDIST(M10159)</f>
        <v>1.193888005260078</v>
      </c>
      <c r="K10159">
        <f>+J10159-H10159-EXP(-$K$2*20/250)*C10159+EXP(-$K$1*20/250)*C10159</f>
        <v>0</v>
      </c>
      <c r="L10159">
        <f>+(LN(C10159/C10159)+($K$1-$K$2+0.5*F10180^2)*20/250)/F10180/SQRT(20/250)</f>
        <v>1.7275353751911558E-2</v>
      </c>
      <c r="M10159">
        <f>L10159-F10180*SQRT(20/250)</f>
        <v>-1.7275353751911551E-2</v>
      </c>
    </row>
    <row r="10160" spans="1:13" x14ac:dyDescent="0.15">
      <c r="A10160" s="2">
        <v>40149</v>
      </c>
      <c r="B10160" s="1">
        <v>87.13</v>
      </c>
      <c r="C10160" s="1">
        <f t="shared" si="948"/>
        <v>87.13</v>
      </c>
      <c r="D10160">
        <f t="shared" si="949"/>
        <v>4.4674012562431953</v>
      </c>
      <c r="E10160">
        <f t="shared" si="952"/>
        <v>5.8705204567148783E-3</v>
      </c>
      <c r="F10160">
        <f t="shared" si="953"/>
        <v>8.7570375619174634E-2</v>
      </c>
      <c r="G10160" s="4">
        <f t="shared" si="950"/>
        <v>0</v>
      </c>
      <c r="H10160">
        <f>C10160*EXP(-$K$1*(20/250))*NORMSDIST(-M10160)-C10160*EXP(-$K$2*(20/250))*NORMSDIST(-L10160)</f>
        <v>1.1981767426267496</v>
      </c>
      <c r="I10160" s="4">
        <f t="shared" si="951"/>
        <v>5.9500000000000028</v>
      </c>
      <c r="J10160">
        <f>C10160*EXP(-$K$2*(20/250))*NORMSDIST(L10160)-C10160*EXP(-$K$1*(20/250))*NORMSDIST(M10160)</f>
        <v>1.1981767426267496</v>
      </c>
      <c r="K10160">
        <f>+J10160-H10160-EXP(-$K$2*20/250)*C10160+EXP(-$K$1*20/250)*C10160</f>
        <v>0</v>
      </c>
      <c r="L10160">
        <f>+(LN(C10160/C10160)+($K$1-$K$2+0.5*F10181^2)*20/250)/F10181/SQRT(20/250)</f>
        <v>1.7235925673782463E-2</v>
      </c>
      <c r="M10160">
        <f>L10160-F10181*SQRT(20/250)</f>
        <v>-1.723592567378247E-2</v>
      </c>
    </row>
    <row r="10161" spans="1:13" x14ac:dyDescent="0.15">
      <c r="A10161" s="2">
        <v>40150</v>
      </c>
      <c r="B10161" s="1">
        <v>88.2</v>
      </c>
      <c r="C10161" s="1">
        <f t="shared" si="948"/>
        <v>88.2</v>
      </c>
      <c r="D10161">
        <f t="shared" si="949"/>
        <v>4.4796069630127455</v>
      </c>
      <c r="E10161">
        <f t="shared" si="952"/>
        <v>1.220570676955024E-2</v>
      </c>
      <c r="F10161">
        <f t="shared" si="953"/>
        <v>9.5199380118457022E-2</v>
      </c>
      <c r="G10161" s="4">
        <f t="shared" si="950"/>
        <v>0</v>
      </c>
      <c r="H10161">
        <f>C10161*EXP(-$K$1*(20/250))*NORMSDIST(-M10161)-C10161*EXP(-$K$2*(20/250))*NORMSDIST(-L10161)</f>
        <v>1.1717341204078764</v>
      </c>
      <c r="I10161" s="4">
        <f t="shared" si="951"/>
        <v>4.8799999999999955</v>
      </c>
      <c r="J10161">
        <f>C10161*EXP(-$K$2*(20/250))*NORMSDIST(L10161)-C10161*EXP(-$K$1*(20/250))*NORMSDIST(M10161)</f>
        <v>1.1717341204078764</v>
      </c>
      <c r="K10161">
        <f>+J10161-H10161-EXP(-$K$2*20/250)*C10161+EXP(-$K$1*20/250)*C10161</f>
        <v>0</v>
      </c>
      <c r="L10161">
        <f>+(LN(C10161/C10161)+($K$1-$K$2+0.5*F10182^2)*20/250)/F10182/SQRT(20/250)</f>
        <v>1.6651006795489719E-2</v>
      </c>
      <c r="M10161">
        <f>L10161-F10182*SQRT(20/250)</f>
        <v>-1.6651006795489719E-2</v>
      </c>
    </row>
    <row r="10162" spans="1:13" x14ac:dyDescent="0.15">
      <c r="A10162" s="2">
        <v>40151</v>
      </c>
      <c r="B10162" s="1">
        <v>89.87</v>
      </c>
      <c r="C10162" s="1">
        <f t="shared" si="948"/>
        <v>89.87</v>
      </c>
      <c r="D10162">
        <f t="shared" si="949"/>
        <v>4.498364181670282</v>
      </c>
      <c r="E10162">
        <f t="shared" si="952"/>
        <v>1.8757218657536434E-2</v>
      </c>
      <c r="F10162">
        <f t="shared" si="953"/>
        <v>0.11664547980879394</v>
      </c>
      <c r="G10162" s="4">
        <f t="shared" si="950"/>
        <v>0</v>
      </c>
      <c r="H10162">
        <f>C10162*EXP(-$K$1*(20/250))*NORMSDIST(-M10162)-C10162*EXP(-$K$2*(20/250))*NORMSDIST(-L10162)</f>
        <v>1.0676198516808597</v>
      </c>
      <c r="I10162" s="4">
        <f t="shared" si="951"/>
        <v>2.6799999999999926</v>
      </c>
      <c r="J10162">
        <f>C10162*EXP(-$K$2*(20/250))*NORMSDIST(L10162)-C10162*EXP(-$K$1*(20/250))*NORMSDIST(M10162)</f>
        <v>1.0676198516808597</v>
      </c>
      <c r="K10162">
        <f>+J10162-H10162-EXP(-$K$2*20/250)*C10162+EXP(-$K$1*20/250)*C10162</f>
        <v>0</v>
      </c>
      <c r="L10162">
        <f>+(LN(C10162/C10162)+($K$1-$K$2+0.5*F10183^2)*20/250)/F10183/SQRT(20/250)</f>
        <v>1.4889423543706313E-2</v>
      </c>
      <c r="M10162">
        <f>L10162-F10183*SQRT(20/250)</f>
        <v>-1.4889423543706313E-2</v>
      </c>
    </row>
    <row r="10163" spans="1:13" x14ac:dyDescent="0.15">
      <c r="A10163" s="2">
        <v>40154</v>
      </c>
      <c r="B10163" s="1">
        <v>89.44</v>
      </c>
      <c r="C10163" s="1">
        <f t="shared" si="948"/>
        <v>89.44</v>
      </c>
      <c r="D10163">
        <f t="shared" si="949"/>
        <v>4.4935680094067889</v>
      </c>
      <c r="E10163">
        <f t="shared" si="952"/>
        <v>-4.7961722634930481E-3</v>
      </c>
      <c r="F10163">
        <f t="shared" si="953"/>
        <v>0.1156284049324645</v>
      </c>
      <c r="G10163" s="4">
        <f t="shared" si="950"/>
        <v>0</v>
      </c>
      <c r="H10163">
        <f>C10163*EXP(-$K$1*(20/250))*NORMSDIST(-M10163)-C10163*EXP(-$K$2*(20/250))*NORMSDIST(-L10163)</f>
        <v>1.137232008115717</v>
      </c>
      <c r="I10163" s="4">
        <f t="shared" si="951"/>
        <v>2.0400000000000063</v>
      </c>
      <c r="J10163">
        <f>C10163*EXP(-$K$2*(20/250))*NORMSDIST(L10163)-C10163*EXP(-$K$1*(20/250))*NORMSDIST(M10163)</f>
        <v>1.137232008115717</v>
      </c>
      <c r="K10163">
        <f>+J10163-H10163-EXP(-$K$2*20/250)*C10163+EXP(-$K$1*20/250)*C10163</f>
        <v>0</v>
      </c>
      <c r="L10163">
        <f>+(LN(C10163/C10163)+($K$1-$K$2+0.5*F10184^2)*20/250)/F10184/SQRT(20/250)</f>
        <v>1.5936597558233255E-2</v>
      </c>
      <c r="M10163">
        <f>L10163-F10184*SQRT(20/250)</f>
        <v>-1.5936597558233248E-2</v>
      </c>
    </row>
    <row r="10164" spans="1:13" x14ac:dyDescent="0.15">
      <c r="A10164" s="2">
        <v>40155</v>
      </c>
      <c r="B10164" s="1">
        <v>88.41</v>
      </c>
      <c r="C10164" s="1">
        <f t="shared" si="948"/>
        <v>88.41</v>
      </c>
      <c r="D10164">
        <f t="shared" si="949"/>
        <v>4.4819850854177128</v>
      </c>
      <c r="E10164">
        <f t="shared" si="952"/>
        <v>-1.1582923989076122E-2</v>
      </c>
      <c r="F10164">
        <f t="shared" si="953"/>
        <v>0.12199900811738436</v>
      </c>
      <c r="G10164" s="4">
        <f t="shared" si="950"/>
        <v>0</v>
      </c>
      <c r="H10164">
        <f>C10164*EXP(-$K$1*(20/250))*NORMSDIST(-M10164)-C10164*EXP(-$K$2*(20/250))*NORMSDIST(-L10164)</f>
        <v>1.0798405123101915</v>
      </c>
      <c r="I10164" s="4">
        <f t="shared" si="951"/>
        <v>4.1200000000000045</v>
      </c>
      <c r="J10164">
        <f>C10164*EXP(-$K$2*(20/250))*NORMSDIST(L10164)-C10164*EXP(-$K$1*(20/250))*NORMSDIST(M10164)</f>
        <v>1.0798405123101915</v>
      </c>
      <c r="K10164">
        <f>+J10164-H10164-EXP(-$K$2*20/250)*C10164+EXP(-$K$1*20/250)*C10164</f>
        <v>0</v>
      </c>
      <c r="L10164">
        <f>+(LN(C10164/C10164)+($K$1-$K$2+0.5*F10185^2)*20/250)/F10185/SQRT(20/250)</f>
        <v>1.5308587735759986E-2</v>
      </c>
      <c r="M10164">
        <f>L10164-F10185*SQRT(20/250)</f>
        <v>-1.5308587735759983E-2</v>
      </c>
    </row>
    <row r="10165" spans="1:13" x14ac:dyDescent="0.15">
      <c r="A10165" s="2">
        <v>40156</v>
      </c>
      <c r="B10165" s="1">
        <v>87.83</v>
      </c>
      <c r="C10165" s="1">
        <f t="shared" si="948"/>
        <v>87.83</v>
      </c>
      <c r="D10165">
        <f t="shared" si="949"/>
        <v>4.4754031279290256</v>
      </c>
      <c r="E10165">
        <f t="shared" si="952"/>
        <v>-6.5819574886871735E-3</v>
      </c>
      <c r="F10165">
        <f t="shared" si="953"/>
        <v>0.12361932465755868</v>
      </c>
      <c r="G10165" s="4">
        <f t="shared" si="950"/>
        <v>0</v>
      </c>
      <c r="H10165">
        <f>C10165*EXP(-$K$1*(20/250))*NORMSDIST(-M10165)-C10165*EXP(-$K$2*(20/250))*NORMSDIST(-L10165)</f>
        <v>1.044637001848983</v>
      </c>
      <c r="I10165" s="4">
        <f t="shared" si="951"/>
        <v>5.480000000000004</v>
      </c>
      <c r="J10165">
        <f>C10165*EXP(-$K$2*(20/250))*NORMSDIST(L10165)-C10165*EXP(-$K$1*(20/250))*NORMSDIST(M10165)</f>
        <v>1.044637001848983</v>
      </c>
      <c r="K10165">
        <f>+J10165-H10165-EXP(-$K$2*20/250)*C10165+EXP(-$K$1*20/250)*C10165</f>
        <v>0</v>
      </c>
      <c r="L10165">
        <f>+(LN(C10165/C10165)+($K$1-$K$2+0.5*F10186^2)*20/250)/F10186/SQRT(20/250)</f>
        <v>1.490728469863673E-2</v>
      </c>
      <c r="M10165">
        <f>L10165-F10186*SQRT(20/250)</f>
        <v>-1.4907284698636726E-2</v>
      </c>
    </row>
    <row r="10166" spans="1:13" x14ac:dyDescent="0.15">
      <c r="A10166" s="2">
        <v>40157</v>
      </c>
      <c r="B10166" s="1">
        <v>88.2</v>
      </c>
      <c r="C10166" s="1">
        <f t="shared" si="948"/>
        <v>88.2</v>
      </c>
      <c r="D10166">
        <f t="shared" si="949"/>
        <v>4.4796069630127455</v>
      </c>
      <c r="E10166">
        <f t="shared" si="952"/>
        <v>4.203835083719909E-3</v>
      </c>
      <c r="F10166">
        <f t="shared" si="953"/>
        <v>0.12491695681745955</v>
      </c>
      <c r="G10166" s="4">
        <f t="shared" si="950"/>
        <v>0</v>
      </c>
      <c r="H10166">
        <f>C10166*EXP(-$K$1*(20/250))*NORMSDIST(-M10166)-C10166*EXP(-$K$2*(20/250))*NORMSDIST(-L10166)</f>
        <v>1.0962780242910242</v>
      </c>
      <c r="I10166" s="4">
        <f t="shared" si="951"/>
        <v>4.5</v>
      </c>
      <c r="J10166">
        <f>C10166*EXP(-$K$2*(20/250))*NORMSDIST(L10166)-C10166*EXP(-$K$1*(20/250))*NORMSDIST(M10166)</f>
        <v>1.0962780242910242</v>
      </c>
      <c r="K10166">
        <f>+J10166-H10166-EXP(-$K$2*20/250)*C10166+EXP(-$K$1*20/250)*C10166</f>
        <v>0</v>
      </c>
      <c r="L10166">
        <f>+(LN(C10166/C10166)+($K$1-$K$2+0.5*F10187^2)*20/250)/F10187/SQRT(20/250)</f>
        <v>1.5578643114195151E-2</v>
      </c>
      <c r="M10166">
        <f>L10166-F10187*SQRT(20/250)</f>
        <v>-1.5578643114195151E-2</v>
      </c>
    </row>
    <row r="10167" spans="1:13" x14ac:dyDescent="0.15">
      <c r="A10167" s="2">
        <v>40158</v>
      </c>
      <c r="B10167" s="1">
        <v>89.23</v>
      </c>
      <c r="C10167" s="1">
        <f t="shared" si="948"/>
        <v>89.23</v>
      </c>
      <c r="D10167">
        <f t="shared" si="949"/>
        <v>4.4912173059120599</v>
      </c>
      <c r="E10167">
        <f t="shared" si="952"/>
        <v>1.1610342899314396E-2</v>
      </c>
      <c r="F10167">
        <f t="shared" si="953"/>
        <v>0.12987510607708297</v>
      </c>
      <c r="G10167" s="4">
        <f t="shared" si="950"/>
        <v>0</v>
      </c>
      <c r="H10167">
        <f>C10167*EXP(-$K$1*(20/250))*NORMSDIST(-M10167)-C10167*EXP(-$K$2*(20/250))*NORMSDIST(-L10167)</f>
        <v>1.1186602907032892</v>
      </c>
      <c r="I10167" s="4">
        <f t="shared" si="951"/>
        <v>2.6700000000000017</v>
      </c>
      <c r="J10167">
        <f>C10167*EXP(-$K$2*(20/250))*NORMSDIST(L10167)-C10167*EXP(-$K$1*(20/250))*NORMSDIST(M10167)</f>
        <v>1.1186602907032892</v>
      </c>
      <c r="K10167">
        <f>+J10167-H10167-EXP(-$K$2*20/250)*C10167+EXP(-$K$1*20/250)*C10167</f>
        <v>0</v>
      </c>
      <c r="L10167">
        <f>+(LN(C10167/C10167)+($K$1-$K$2+0.5*F10188^2)*20/250)/F10188/SQRT(20/250)</f>
        <v>1.5713218113838811E-2</v>
      </c>
      <c r="M10167">
        <f>L10167-F10188*SQRT(20/250)</f>
        <v>-1.5713218113838811E-2</v>
      </c>
    </row>
    <row r="10168" spans="1:13" x14ac:dyDescent="0.15">
      <c r="A10168" s="2">
        <v>40161</v>
      </c>
      <c r="B10168" s="1">
        <v>88.65</v>
      </c>
      <c r="C10168" s="1">
        <f t="shared" si="948"/>
        <v>88.65</v>
      </c>
      <c r="D10168">
        <f t="shared" si="949"/>
        <v>4.4846960325202172</v>
      </c>
      <c r="E10168">
        <f t="shared" si="952"/>
        <v>-6.521273391842719E-3</v>
      </c>
      <c r="F10168">
        <f t="shared" si="953"/>
        <v>0.12776464636741491</v>
      </c>
      <c r="G10168" s="4">
        <f t="shared" si="950"/>
        <v>0</v>
      </c>
      <c r="H10168">
        <f>C10168*EXP(-$K$1*(20/250))*NORMSDIST(-M10168)-C10168*EXP(-$K$2*(20/250))*NORMSDIST(-L10168)</f>
        <v>1.153139048816243</v>
      </c>
      <c r="I10168" s="4">
        <f t="shared" si="951"/>
        <v>2.2999999999999972</v>
      </c>
      <c r="J10168">
        <f>C10168*EXP(-$K$2*(20/250))*NORMSDIST(L10168)-C10168*EXP(-$K$1*(20/250))*NORMSDIST(M10168)</f>
        <v>1.153139048816243</v>
      </c>
      <c r="K10168">
        <f>+J10168-H10168-EXP(-$K$2*20/250)*C10168+EXP(-$K$1*20/250)*C10168</f>
        <v>0</v>
      </c>
      <c r="L10168">
        <f>+(LN(C10168/C10168)+($K$1-$K$2+0.5*F10189^2)*20/250)/F10189/SQRT(20/250)</f>
        <v>1.630354763896983E-2</v>
      </c>
      <c r="M10168">
        <f>L10168-F10189*SQRT(20/250)</f>
        <v>-1.630354763896983E-2</v>
      </c>
    </row>
    <row r="10169" spans="1:13" x14ac:dyDescent="0.15">
      <c r="A10169" s="2">
        <v>40162</v>
      </c>
      <c r="B10169" s="1">
        <v>89.91</v>
      </c>
      <c r="C10169" s="1">
        <f t="shared" si="948"/>
        <v>89.91</v>
      </c>
      <c r="D10169">
        <f t="shared" si="949"/>
        <v>4.4988091699966812</v>
      </c>
      <c r="E10169">
        <f t="shared" si="952"/>
        <v>1.4113137476464033E-2</v>
      </c>
      <c r="F10169">
        <f t="shared" si="953"/>
        <v>0.13686083496405824</v>
      </c>
      <c r="G10169" s="4">
        <f t="shared" si="950"/>
        <v>0</v>
      </c>
      <c r="H10169">
        <f>C10169*EXP(-$K$1*(20/250))*NORMSDIST(-M10169)-C10169*EXP(-$K$2*(20/250))*NORMSDIST(-L10169)</f>
        <v>1.0790153799182605</v>
      </c>
      <c r="I10169" s="4">
        <f t="shared" si="951"/>
        <v>1.4699999999999989</v>
      </c>
      <c r="J10169">
        <f>C10169*EXP(-$K$2*(20/250))*NORMSDIST(L10169)-C10169*EXP(-$K$1*(20/250))*NORMSDIST(M10169)</f>
        <v>1.0790153799182605</v>
      </c>
      <c r="K10169">
        <f>+J10169-H10169-EXP(-$K$2*20/250)*C10169+EXP(-$K$1*20/250)*C10169</f>
        <v>0</v>
      </c>
      <c r="L10169">
        <f>+(LN(C10169/C10169)+($K$1-$K$2+0.5*F10190^2)*20/250)/F10190/SQRT(20/250)</f>
        <v>1.5041666391934752E-2</v>
      </c>
      <c r="M10169">
        <f>L10169-F10190*SQRT(20/250)</f>
        <v>-1.5041666391934756E-2</v>
      </c>
    </row>
    <row r="10170" spans="1:13" x14ac:dyDescent="0.15">
      <c r="A10170" s="2">
        <v>40163</v>
      </c>
      <c r="B10170" s="1">
        <v>89.52</v>
      </c>
      <c r="C10170" s="1">
        <f t="shared" si="948"/>
        <v>89.52</v>
      </c>
      <c r="D10170">
        <f t="shared" si="949"/>
        <v>4.4944620640036694</v>
      </c>
      <c r="E10170">
        <f t="shared" si="952"/>
        <v>-4.3471059930118017E-3</v>
      </c>
      <c r="F10170">
        <f t="shared" si="953"/>
        <v>0.13772861745972051</v>
      </c>
      <c r="G10170" s="4">
        <f t="shared" si="950"/>
        <v>0</v>
      </c>
      <c r="H10170">
        <f>C10170*EXP(-$K$1*(20/250))*NORMSDIST(-M10170)-C10170*EXP(-$K$2*(20/250))*NORMSDIST(-L10170)</f>
        <v>1.0713810242129824</v>
      </c>
      <c r="I10170" s="4">
        <f t="shared" si="951"/>
        <v>1.5100000000000051</v>
      </c>
      <c r="J10170">
        <f>C10170*EXP(-$K$2*(20/250))*NORMSDIST(L10170)-C10170*EXP(-$K$1*(20/250))*NORMSDIST(M10170)</f>
        <v>1.0713810242129824</v>
      </c>
      <c r="K10170">
        <f>+J10170-H10170-EXP(-$K$2*20/250)*C10170+EXP(-$K$1*20/250)*C10170</f>
        <v>0</v>
      </c>
      <c r="L10170">
        <f>+(LN(C10170/C10170)+($K$1-$K$2+0.5*F10191^2)*20/250)/F10191/SQRT(20/250)</f>
        <v>1.5000305411907397E-2</v>
      </c>
      <c r="M10170">
        <f>L10170-F10191*SQRT(20/250)</f>
        <v>-1.5000305411907397E-2</v>
      </c>
    </row>
    <row r="10171" spans="1:13" x14ac:dyDescent="0.15">
      <c r="A10171" s="2">
        <v>40164</v>
      </c>
      <c r="B10171" s="1">
        <v>90.35</v>
      </c>
      <c r="C10171" s="1">
        <f t="shared" si="948"/>
        <v>90.35</v>
      </c>
      <c r="D10171">
        <f t="shared" si="949"/>
        <v>4.5036910170382374</v>
      </c>
      <c r="E10171">
        <f t="shared" si="952"/>
        <v>9.2289530345679438E-3</v>
      </c>
      <c r="F10171">
        <f t="shared" si="953"/>
        <v>0.1412748115780218</v>
      </c>
      <c r="G10171" s="4">
        <f t="shared" si="950"/>
        <v>0</v>
      </c>
      <c r="H10171">
        <f>C10171*EXP(-$K$1*(20/250))*NORMSDIST(-M10171)-C10171*EXP(-$K$2*(20/250))*NORMSDIST(-L10171)</f>
        <v>1.0409132653629811</v>
      </c>
      <c r="I10171" s="4">
        <f t="shared" si="951"/>
        <v>0.44000000000001194</v>
      </c>
      <c r="J10171">
        <f>C10171*EXP(-$K$2*(20/250))*NORMSDIST(L10171)-C10171*EXP(-$K$1*(20/250))*NORMSDIST(M10171)</f>
        <v>1.0409132653629811</v>
      </c>
      <c r="K10171">
        <f>+J10171-H10171-EXP(-$K$2*20/250)*C10171+EXP(-$K$1*20/250)*C10171</f>
        <v>0</v>
      </c>
      <c r="L10171">
        <f>+(LN(C10171/C10171)+($K$1-$K$2+0.5*F10192^2)*20/250)/F10192/SQRT(20/250)</f>
        <v>1.4439807943058611E-2</v>
      </c>
      <c r="M10171">
        <f>L10171-F10192*SQRT(20/250)</f>
        <v>-1.4439807943058611E-2</v>
      </c>
    </row>
    <row r="10172" spans="1:13" x14ac:dyDescent="0.15">
      <c r="A10172" s="2">
        <v>40165</v>
      </c>
      <c r="B10172" s="1">
        <v>90.47</v>
      </c>
      <c r="C10172" s="1">
        <f t="shared" si="948"/>
        <v>90.47</v>
      </c>
      <c r="D10172">
        <f t="shared" si="949"/>
        <v>4.5050183040376499</v>
      </c>
      <c r="E10172">
        <f t="shared" si="952"/>
        <v>1.3272869994125358E-3</v>
      </c>
      <c r="F10172">
        <f t="shared" si="953"/>
        <v>0.1400628648656525</v>
      </c>
      <c r="G10172" s="4">
        <f t="shared" si="950"/>
        <v>0</v>
      </c>
      <c r="H10172">
        <f>C10172*EXP(-$K$1*(20/250))*NORMSDIST(-M10172)-C10172*EXP(-$K$2*(20/250))*NORMSDIST(-L10172)</f>
        <v>1.0415260524306973</v>
      </c>
      <c r="I10172" s="4">
        <f t="shared" si="951"/>
        <v>0.32000000000000739</v>
      </c>
      <c r="J10172">
        <f>C10172*EXP(-$K$2*(20/250))*NORMSDIST(L10172)-C10172*EXP(-$K$1*(20/250))*NORMSDIST(M10172)</f>
        <v>1.0415260524306973</v>
      </c>
      <c r="K10172">
        <f>+J10172-H10172-EXP(-$K$2*20/250)*C10172+EXP(-$K$1*20/250)*C10172</f>
        <v>0</v>
      </c>
      <c r="L10172">
        <f>+(LN(C10172/C10172)+($K$1-$K$2+0.5*F10193^2)*20/250)/F10193/SQRT(20/250)</f>
        <v>1.4429143606276923E-2</v>
      </c>
      <c r="M10172">
        <f>L10172-F10193*SQRT(20/250)</f>
        <v>-1.4429143606276923E-2</v>
      </c>
    </row>
    <row r="10173" spans="1:13" x14ac:dyDescent="0.15">
      <c r="A10173" s="2">
        <v>40168</v>
      </c>
      <c r="B10173" s="1">
        <v>90.95</v>
      </c>
      <c r="C10173" s="1">
        <f t="shared" si="948"/>
        <v>90.95</v>
      </c>
      <c r="D10173">
        <f t="shared" si="949"/>
        <v>4.5103099049641315</v>
      </c>
      <c r="E10173">
        <f t="shared" si="952"/>
        <v>5.2916009264816211E-3</v>
      </c>
      <c r="F10173">
        <f t="shared" si="953"/>
        <v>0.140801951456314</v>
      </c>
      <c r="G10173" s="4">
        <f t="shared" si="950"/>
        <v>0</v>
      </c>
      <c r="H10173">
        <f>C10173*EXP(-$K$1*(20/250))*NORMSDIST(-M10173)-C10173*EXP(-$K$2*(20/250))*NORMSDIST(-L10173)</f>
        <v>1.0384543301515805</v>
      </c>
      <c r="I10173" s="4">
        <f t="shared" si="951"/>
        <v>0.17999999999999261</v>
      </c>
      <c r="J10173">
        <f>C10173*EXP(-$K$2*(20/250))*NORMSDIST(L10173)-C10173*EXP(-$K$1*(20/250))*NORMSDIST(M10173)</f>
        <v>1.0384543301515805</v>
      </c>
      <c r="K10173">
        <f>+J10173-H10173-EXP(-$K$2*20/250)*C10173+EXP(-$K$1*20/250)*C10173</f>
        <v>0</v>
      </c>
      <c r="L10173">
        <f>+(LN(C10173/C10173)+($K$1-$K$2+0.5*F10194^2)*20/250)/F10194/SQRT(20/250)</f>
        <v>1.431065329099462E-2</v>
      </c>
      <c r="M10173">
        <f>L10173-F10194*SQRT(20/250)</f>
        <v>-1.4310653290994624E-2</v>
      </c>
    </row>
    <row r="10174" spans="1:13" x14ac:dyDescent="0.15">
      <c r="A10174" s="2">
        <v>40169</v>
      </c>
      <c r="B10174" s="1">
        <v>91.67</v>
      </c>
      <c r="C10174" s="1">
        <f t="shared" si="948"/>
        <v>91.67</v>
      </c>
      <c r="D10174">
        <f t="shared" si="949"/>
        <v>4.5181951719736846</v>
      </c>
      <c r="E10174">
        <f t="shared" si="952"/>
        <v>7.8852670095530542E-3</v>
      </c>
      <c r="F10174">
        <f t="shared" si="953"/>
        <v>0.14266984564030988</v>
      </c>
      <c r="G10174" s="4">
        <f t="shared" si="950"/>
        <v>0.43999999999999773</v>
      </c>
      <c r="H10174">
        <f>C10174*EXP(-$K$1*(20/250))*NORMSDIST(-M10174)-C10174*EXP(-$K$2*(20/250))*NORMSDIST(-L10174)</f>
        <v>1.0063620199042376</v>
      </c>
      <c r="I10174" s="4">
        <f t="shared" si="951"/>
        <v>0</v>
      </c>
      <c r="J10174">
        <f>C10174*EXP(-$K$2*(20/250))*NORMSDIST(L10174)-C10174*EXP(-$K$1*(20/250))*NORMSDIST(M10174)</f>
        <v>1.0063620199042376</v>
      </c>
      <c r="K10174">
        <f>+J10174-H10174-EXP(-$K$2*20/250)*C10174+EXP(-$K$1*20/250)*C10174</f>
        <v>0</v>
      </c>
      <c r="L10174">
        <f>+(LN(C10174/C10174)+($K$1-$K$2+0.5*F10195^2)*20/250)/F10195/SQRT(20/250)</f>
        <v>1.3759436513599501E-2</v>
      </c>
      <c r="M10174">
        <f>L10174-F10195*SQRT(20/250)</f>
        <v>-1.3759436513599501E-2</v>
      </c>
    </row>
    <row r="10175" spans="1:13" x14ac:dyDescent="0.15">
      <c r="A10175" s="2">
        <v>40170</v>
      </c>
      <c r="B10175" s="1">
        <v>91.52</v>
      </c>
      <c r="C10175" s="1">
        <f t="shared" si="948"/>
        <v>91.52</v>
      </c>
      <c r="D10175">
        <f t="shared" si="949"/>
        <v>4.5165575276314875</v>
      </c>
      <c r="E10175">
        <f t="shared" si="952"/>
        <v>-1.6376443421970421E-3</v>
      </c>
      <c r="F10175">
        <f t="shared" si="953"/>
        <v>0.14044001654562135</v>
      </c>
      <c r="G10175" s="4">
        <f t="shared" si="950"/>
        <v>1.269999999999996</v>
      </c>
      <c r="H10175">
        <f>C10175*EXP(-$K$1*(20/250))*NORMSDIST(-M10175)-C10175*EXP(-$K$2*(20/250))*NORMSDIST(-L10175)</f>
        <v>1.0725796389586861</v>
      </c>
      <c r="I10175" s="4">
        <f t="shared" si="951"/>
        <v>0</v>
      </c>
      <c r="J10175">
        <f>C10175*EXP(-$K$2*(20/250))*NORMSDIST(L10175)-C10175*EXP(-$K$1*(20/250))*NORMSDIST(M10175)</f>
        <v>1.0725796389586861</v>
      </c>
      <c r="K10175">
        <f>+J10175-H10175-EXP(-$K$2*20/250)*C10175+EXP(-$K$1*20/250)*C10175</f>
        <v>0</v>
      </c>
      <c r="L10175">
        <f>+(LN(C10175/C10175)+($K$1-$K$2+0.5*F10196^2)*20/250)/F10196/SQRT(20/250)</f>
        <v>1.4688893861075697E-2</v>
      </c>
      <c r="M10175">
        <f>L10175-F10196*SQRT(20/250)</f>
        <v>-1.4688893861075693E-2</v>
      </c>
    </row>
    <row r="10176" spans="1:13" x14ac:dyDescent="0.15">
      <c r="A10176" s="2">
        <v>40171</v>
      </c>
      <c r="B10176" s="1">
        <v>91.69</v>
      </c>
      <c r="C10176" s="1">
        <f t="shared" si="948"/>
        <v>91.69</v>
      </c>
      <c r="D10176">
        <f t="shared" si="949"/>
        <v>4.518413322061809</v>
      </c>
      <c r="E10176">
        <f t="shared" si="952"/>
        <v>1.8557944303214668E-3</v>
      </c>
      <c r="F10176">
        <f t="shared" si="953"/>
        <v>0.13341630462895099</v>
      </c>
      <c r="G10176" s="4">
        <f t="shared" si="950"/>
        <v>1.6200000000000045</v>
      </c>
      <c r="H10176">
        <f>C10176*EXP(-$K$1*(20/250))*NORMSDIST(-M10176)-C10176*EXP(-$K$2*(20/250))*NORMSDIST(-L10176)</f>
        <v>1.0712729278903623</v>
      </c>
      <c r="I10176" s="4">
        <f t="shared" si="951"/>
        <v>0</v>
      </c>
      <c r="J10176">
        <f>C10176*EXP(-$K$2*(20/250))*NORMSDIST(L10176)-C10176*EXP(-$K$1*(20/250))*NORMSDIST(M10176)</f>
        <v>1.0712729278903623</v>
      </c>
      <c r="K10176">
        <f>+J10176-H10176-EXP(-$K$2*20/250)*C10176+EXP(-$K$1*20/250)*C10176</f>
        <v>0</v>
      </c>
      <c r="L10176">
        <f>+(LN(C10176/C10176)+($K$1-$K$2+0.5*F10197^2)*20/250)/F10197/SQRT(20/250)</f>
        <v>1.4643794217318484E-2</v>
      </c>
      <c r="M10176">
        <f>L10176-F10197*SQRT(20/250)</f>
        <v>-1.4643794217318477E-2</v>
      </c>
    </row>
    <row r="10177" spans="1:13" x14ac:dyDescent="0.15">
      <c r="A10177" s="2">
        <v>40172</v>
      </c>
      <c r="B10177" s="1" t="e">
        <f>NA()</f>
        <v>#N/A</v>
      </c>
      <c r="C10177" s="1">
        <f t="shared" si="948"/>
        <v>91.69</v>
      </c>
      <c r="D10177">
        <f t="shared" si="949"/>
        <v>4.518413322061809</v>
      </c>
      <c r="E10177">
        <f t="shared" si="952"/>
        <v>0</v>
      </c>
      <c r="F10177">
        <f t="shared" si="953"/>
        <v>0.13341630462895099</v>
      </c>
      <c r="G10177" s="4">
        <f t="shared" si="950"/>
        <v>1.5699999999999932</v>
      </c>
      <c r="H10177">
        <f>C10177*EXP(-$K$1*(20/250))*NORMSDIST(-M10177)-C10177*EXP(-$K$2*(20/250))*NORMSDIST(-L10177)</f>
        <v>1.0720441214793368</v>
      </c>
      <c r="I10177" s="4">
        <f t="shared" si="951"/>
        <v>0</v>
      </c>
      <c r="J10177">
        <f>C10177*EXP(-$K$2*(20/250))*NORMSDIST(L10177)-C10177*EXP(-$K$1*(20/250))*NORMSDIST(M10177)</f>
        <v>1.0720441214793368</v>
      </c>
      <c r="K10177">
        <f>+J10177-H10177-EXP(-$K$2*20/250)*C10177+EXP(-$K$1*20/250)*C10177</f>
        <v>0</v>
      </c>
      <c r="L10177">
        <f>+(LN(C10177/C10177)+($K$1-$K$2+0.5*F10198^2)*20/250)/F10198/SQRT(20/250)</f>
        <v>1.4654336823289179E-2</v>
      </c>
      <c r="M10177">
        <f>L10177-F10198*SQRT(20/250)</f>
        <v>-1.4654336823289175E-2</v>
      </c>
    </row>
    <row r="10178" spans="1:13" x14ac:dyDescent="0.15">
      <c r="A10178" s="2">
        <v>40175</v>
      </c>
      <c r="B10178" s="1">
        <v>91.57</v>
      </c>
      <c r="C10178" s="1">
        <f t="shared" si="948"/>
        <v>91.57</v>
      </c>
      <c r="D10178">
        <f t="shared" si="949"/>
        <v>4.5171037071196407</v>
      </c>
      <c r="E10178">
        <f t="shared" si="952"/>
        <v>-1.3096149421683023E-3</v>
      </c>
      <c r="F10178">
        <f t="shared" si="953"/>
        <v>0.1279790677035669</v>
      </c>
      <c r="G10178" s="4">
        <f t="shared" si="950"/>
        <v>1.9399999999999977</v>
      </c>
      <c r="H10178">
        <f>C10178*EXP(-$K$1*(20/250))*NORMSDIST(-M10178)-C10178*EXP(-$K$2*(20/250))*NORMSDIST(-L10178)</f>
        <v>1.0832655205756794</v>
      </c>
      <c r="I10178" s="4">
        <f t="shared" si="951"/>
        <v>0</v>
      </c>
      <c r="J10178">
        <f>C10178*EXP(-$K$2*(20/250))*NORMSDIST(L10178)-C10178*EXP(-$K$1*(20/250))*NORMSDIST(M10178)</f>
        <v>1.0832655205756794</v>
      </c>
      <c r="K10178">
        <f>+J10178-H10178-EXP(-$K$2*20/250)*C10178+EXP(-$K$1*20/250)*C10178</f>
        <v>0</v>
      </c>
      <c r="L10178">
        <f>+(LN(C10178/C10178)+($K$1-$K$2+0.5*F10199^2)*20/250)/F10199/SQRT(20/250)</f>
        <v>1.4827145764442523E-2</v>
      </c>
      <c r="M10178">
        <f>L10178-F10199*SQRT(20/250)</f>
        <v>-1.482714576444252E-2</v>
      </c>
    </row>
    <row r="10179" spans="1:13" x14ac:dyDescent="0.15">
      <c r="A10179" s="2">
        <v>40176</v>
      </c>
      <c r="B10179" s="1">
        <v>91.95</v>
      </c>
      <c r="C10179" s="1">
        <f t="shared" si="948"/>
        <v>91.95</v>
      </c>
      <c r="D10179">
        <f t="shared" si="949"/>
        <v>4.5212449510503303</v>
      </c>
      <c r="E10179">
        <f t="shared" si="952"/>
        <v>4.1412439306895976E-3</v>
      </c>
      <c r="F10179">
        <f t="shared" si="953"/>
        <v>0.12145689291866499</v>
      </c>
      <c r="G10179" s="4">
        <f t="shared" si="950"/>
        <v>2.5400000000000063</v>
      </c>
      <c r="H10179">
        <f>C10179*EXP(-$K$1*(20/250))*NORMSDIST(-M10179)-C10179*EXP(-$K$2*(20/250))*NORMSDIST(-L10179)</f>
        <v>1.0711580771344913</v>
      </c>
      <c r="I10179" s="4">
        <f t="shared" si="951"/>
        <v>0</v>
      </c>
      <c r="J10179">
        <f>C10179*EXP(-$K$2*(20/250))*NORMSDIST(L10179)-C10179*EXP(-$K$1*(20/250))*NORMSDIST(M10179)</f>
        <v>1.0711580771344913</v>
      </c>
      <c r="K10179">
        <f>+J10179-H10179-EXP(-$K$2*20/250)*C10179+EXP(-$K$1*20/250)*C10179</f>
        <v>0</v>
      </c>
      <c r="L10179">
        <f>+(LN(C10179/C10179)+($K$1-$K$2+0.5*F10200^2)*20/250)/F10200/SQRT(20/250)</f>
        <v>1.4600818503023454E-2</v>
      </c>
      <c r="M10179">
        <f>L10179-F10200*SQRT(20/250)</f>
        <v>-1.4600818503023458E-2</v>
      </c>
    </row>
    <row r="10180" spans="1:13" x14ac:dyDescent="0.15">
      <c r="A10180" s="2">
        <v>40177</v>
      </c>
      <c r="B10180" s="1">
        <v>92.66</v>
      </c>
      <c r="C10180" s="1">
        <f t="shared" si="948"/>
        <v>92.66</v>
      </c>
      <c r="D10180">
        <f t="shared" si="949"/>
        <v>4.5289368799885024</v>
      </c>
      <c r="E10180">
        <f t="shared" si="952"/>
        <v>7.6919289381720546E-3</v>
      </c>
      <c r="F10180">
        <f t="shared" si="953"/>
        <v>0.12215519785373127</v>
      </c>
      <c r="G10180" s="4">
        <f t="shared" si="950"/>
        <v>2.5799999999999983</v>
      </c>
      <c r="H10180">
        <f>C10180*EXP(-$K$1*(20/250))*NORMSDIST(-M10180)-C10180*EXP(-$K$2*(20/250))*NORMSDIST(-L10180)</f>
        <v>1.0768716210867026</v>
      </c>
      <c r="I10180" s="4">
        <f t="shared" si="951"/>
        <v>0</v>
      </c>
      <c r="J10180">
        <f>C10180*EXP(-$K$2*(20/250))*NORMSDIST(L10180)-C10180*EXP(-$K$1*(20/250))*NORMSDIST(M10180)</f>
        <v>1.0768716210867026</v>
      </c>
      <c r="K10180">
        <f>+J10180-H10180-EXP(-$K$2*20/250)*C10180+EXP(-$K$1*20/250)*C10180</f>
        <v>0</v>
      </c>
      <c r="L10180">
        <f>+(LN(C10180/C10180)+($K$1-$K$2+0.5*F10201^2)*20/250)/F10201/SQRT(20/250)</f>
        <v>1.4566222255651344E-2</v>
      </c>
      <c r="M10180">
        <f>L10180-F10201*SQRT(20/250)</f>
        <v>-1.4566222255651341E-2</v>
      </c>
    </row>
    <row r="10181" spans="1:13" x14ac:dyDescent="0.15">
      <c r="A10181" s="2">
        <v>40178</v>
      </c>
      <c r="B10181" s="1">
        <v>93.08</v>
      </c>
      <c r="C10181" s="1">
        <f t="shared" si="948"/>
        <v>93.08</v>
      </c>
      <c r="D10181">
        <f t="shared" si="949"/>
        <v>4.5334593384340911</v>
      </c>
      <c r="E10181">
        <f t="shared" si="952"/>
        <v>4.5224584455887396E-3</v>
      </c>
      <c r="F10181">
        <f t="shared" si="953"/>
        <v>0.12187639923958894</v>
      </c>
      <c r="G10181" s="4">
        <f t="shared" si="950"/>
        <v>2.7000000000000028</v>
      </c>
      <c r="H10181">
        <f>C10181*EXP(-$K$1*(20/250))*NORMSDIST(-M10181)-C10181*EXP(-$K$2*(20/250))*NORMSDIST(-L10181)</f>
        <v>1.0736372902350197</v>
      </c>
      <c r="I10181" s="4">
        <f t="shared" si="951"/>
        <v>0</v>
      </c>
      <c r="J10181">
        <f>C10181*EXP(-$K$2*(20/250))*NORMSDIST(L10181)-C10181*EXP(-$K$1*(20/250))*NORMSDIST(M10181)</f>
        <v>1.0736372902350197</v>
      </c>
      <c r="K10181">
        <f>+J10181-H10181-EXP(-$K$2*20/250)*C10181+EXP(-$K$1*20/250)*C10181</f>
        <v>0</v>
      </c>
      <c r="L10181">
        <f>+(LN(C10181/C10181)+($K$1-$K$2+0.5*F10202^2)*20/250)/F10202/SQRT(20/250)</f>
        <v>1.445693668823789E-2</v>
      </c>
      <c r="M10181">
        <f>L10181-F10202*SQRT(20/250)</f>
        <v>-1.445693668823789E-2</v>
      </c>
    </row>
    <row r="10182" spans="1:13" x14ac:dyDescent="0.15">
      <c r="A10182" s="2">
        <v>40179</v>
      </c>
      <c r="B10182" s="1" t="e">
        <f>NA()</f>
        <v>#N/A</v>
      </c>
      <c r="C10182" s="1">
        <f t="shared" si="948"/>
        <v>93.08</v>
      </c>
      <c r="D10182">
        <f t="shared" si="949"/>
        <v>4.5334593384340911</v>
      </c>
      <c r="E10182">
        <f t="shared" si="952"/>
        <v>0</v>
      </c>
      <c r="F10182">
        <f t="shared" si="953"/>
        <v>0.11774039818674065</v>
      </c>
      <c r="G10182" s="4">
        <f t="shared" si="950"/>
        <v>2.2800000000000011</v>
      </c>
      <c r="H10182">
        <f>C10182*EXP(-$K$1*(20/250))*NORMSDIST(-M10182)-C10182*EXP(-$K$2*(20/250))*NORMSDIST(-L10182)</f>
        <v>1.0949160299062655</v>
      </c>
      <c r="I10182" s="4">
        <f t="shared" si="951"/>
        <v>0</v>
      </c>
      <c r="J10182">
        <f>C10182*EXP(-$K$2*(20/250))*NORMSDIST(L10182)-C10182*EXP(-$K$1*(20/250))*NORMSDIST(M10182)</f>
        <v>1.0949160299062655</v>
      </c>
      <c r="K10182">
        <f>+J10182-H10182-EXP(-$K$2*20/250)*C10182+EXP(-$K$1*20/250)*C10182</f>
        <v>0</v>
      </c>
      <c r="L10182">
        <f>+(LN(C10182/C10182)+($K$1-$K$2+0.5*F10203^2)*20/250)/F10203/SQRT(20/250)</f>
        <v>1.4743483615128309E-2</v>
      </c>
      <c r="M10182">
        <f>L10182-F10203*SQRT(20/250)</f>
        <v>-1.4743483615128309E-2</v>
      </c>
    </row>
    <row r="10183" spans="1:13" x14ac:dyDescent="0.15">
      <c r="A10183" s="2">
        <v>40182</v>
      </c>
      <c r="B10183" s="1">
        <v>92.55</v>
      </c>
      <c r="C10183" s="1">
        <f t="shared" si="948"/>
        <v>92.55</v>
      </c>
      <c r="D10183">
        <f t="shared" si="949"/>
        <v>4.5277490390195068</v>
      </c>
      <c r="E10183">
        <f t="shared" si="952"/>
        <v>-5.7102994145843411E-3</v>
      </c>
      <c r="F10183">
        <f t="shared" si="953"/>
        <v>0.10528412355713369</v>
      </c>
      <c r="G10183" s="4">
        <f t="shared" si="950"/>
        <v>2.1599999999999966</v>
      </c>
      <c r="H10183">
        <f>C10183*EXP(-$K$1*(20/250))*NORMSDIST(-M10183)-C10183*EXP(-$K$2*(20/250))*NORMSDIST(-L10183)</f>
        <v>1.0827843322367201</v>
      </c>
      <c r="I10183" s="4">
        <f t="shared" si="951"/>
        <v>0</v>
      </c>
      <c r="J10183">
        <f>C10183*EXP(-$K$2*(20/250))*NORMSDIST(L10183)-C10183*EXP(-$K$1*(20/250))*NORMSDIST(M10183)</f>
        <v>1.0827843322367201</v>
      </c>
      <c r="K10183">
        <f>+J10183-H10183-EXP(-$K$2*20/250)*C10183+EXP(-$K$1*20/250)*C10183</f>
        <v>0</v>
      </c>
      <c r="L10183">
        <f>+(LN(C10183/C10183)+($K$1-$K$2+0.5*F10204^2)*20/250)/F10204/SQRT(20/250)</f>
        <v>1.4663614744654781E-2</v>
      </c>
      <c r="M10183">
        <f>L10183-F10204*SQRT(20/250)</f>
        <v>-1.4663614744654777E-2</v>
      </c>
    </row>
    <row r="10184" spans="1:13" x14ac:dyDescent="0.15">
      <c r="A10184" s="2">
        <v>40183</v>
      </c>
      <c r="B10184" s="1">
        <v>91.48</v>
      </c>
      <c r="C10184" s="1">
        <f t="shared" si="948"/>
        <v>91.48</v>
      </c>
      <c r="D10184">
        <f t="shared" si="949"/>
        <v>4.5161203691545806</v>
      </c>
      <c r="E10184">
        <f t="shared" si="952"/>
        <v>-1.1628669864926167E-2</v>
      </c>
      <c r="F10184">
        <f t="shared" si="953"/>
        <v>0.11268876202467708</v>
      </c>
      <c r="G10184" s="4">
        <f t="shared" si="950"/>
        <v>0.37000000000000455</v>
      </c>
      <c r="H10184">
        <f>C10184*EXP(-$K$1*(20/250))*NORMSDIST(-M10184)-C10184*EXP(-$K$2*(20/250))*NORMSDIST(-L10184)</f>
        <v>1.0409315203278027</v>
      </c>
      <c r="I10184" s="4">
        <f t="shared" si="951"/>
        <v>0</v>
      </c>
      <c r="J10184">
        <f>C10184*EXP(-$K$2*(20/250))*NORMSDIST(L10184)-C10184*EXP(-$K$1*(20/250))*NORMSDIST(M10184)</f>
        <v>1.0409315203278027</v>
      </c>
      <c r="K10184">
        <f>+J10184-H10184-EXP(-$K$2*20/250)*C10184+EXP(-$K$1*20/250)*C10184</f>
        <v>0</v>
      </c>
      <c r="L10184">
        <f>+(LN(C10184/C10184)+($K$1-$K$2+0.5*F10205^2)*20/250)/F10205/SQRT(20/250)</f>
        <v>1.4261679230383257E-2</v>
      </c>
      <c r="M10184">
        <f>L10184-F10205*SQRT(20/250)</f>
        <v>-1.426167923038326E-2</v>
      </c>
    </row>
    <row r="10185" spans="1:13" x14ac:dyDescent="0.15">
      <c r="A10185" s="2">
        <v>40184</v>
      </c>
      <c r="B10185" s="1">
        <v>92.53</v>
      </c>
      <c r="C10185" s="1">
        <f t="shared" ref="C10185:C10248" si="954">_xlfn.IFNA(B10185,C10184)</f>
        <v>92.53</v>
      </c>
      <c r="D10185">
        <f t="shared" ref="D10185:D10248" si="955">+LN(C10185)</f>
        <v>4.527532916260939</v>
      </c>
      <c r="E10185">
        <f t="shared" si="952"/>
        <v>1.1412547106358417E-2</v>
      </c>
      <c r="F10185">
        <f t="shared" si="953"/>
        <v>0.10824806198345101</v>
      </c>
      <c r="G10185" s="4">
        <f t="shared" ref="G10185:G10248" si="956">+IF(C10206&lt;C10185,-C10206+C10185,0)</f>
        <v>3.4200000000000017</v>
      </c>
      <c r="H10185">
        <f>C10185*EXP(-$K$1*(20/250))*NORMSDIST(-M10185)-C10185*EXP(-$K$2*(20/250))*NORMSDIST(-L10185)</f>
        <v>1.2293769918776931</v>
      </c>
      <c r="I10185" s="4">
        <f t="shared" ref="I10185:I10248" si="957">+IF(C10206&gt;C10185,C10206-C10185,0)</f>
        <v>0</v>
      </c>
      <c r="J10185">
        <f>C10185*EXP(-$K$2*(20/250))*NORMSDIST(L10185)-C10185*EXP(-$K$1*(20/250))*NORMSDIST(M10185)</f>
        <v>1.2293769918776931</v>
      </c>
      <c r="K10185">
        <f>+J10185-H10185-EXP(-$K$2*20/250)*C10185+EXP(-$K$1*20/250)*C10185</f>
        <v>0</v>
      </c>
      <c r="L10185">
        <f>+(LN(C10185/C10185)+($K$1-$K$2+0.5*F10206^2)*20/250)/F10206/SQRT(20/250)</f>
        <v>1.6652618364480145E-2</v>
      </c>
      <c r="M10185">
        <f>L10185-F10206*SQRT(20/250)</f>
        <v>-1.6652618364480152E-2</v>
      </c>
    </row>
    <row r="10186" spans="1:13" x14ac:dyDescent="0.15">
      <c r="A10186" s="2">
        <v>40185</v>
      </c>
      <c r="B10186" s="1">
        <v>93.31</v>
      </c>
      <c r="C10186" s="1">
        <f t="shared" si="954"/>
        <v>93.31</v>
      </c>
      <c r="D10186">
        <f t="shared" si="955"/>
        <v>4.5359272832459308</v>
      </c>
      <c r="E10186">
        <f t="shared" ref="E10186:E10249" si="958">+D10186-D10185</f>
        <v>8.3943669849917413E-3</v>
      </c>
      <c r="F10186">
        <f t="shared" si="953"/>
        <v>0.10541042099484489</v>
      </c>
      <c r="G10186" s="4">
        <f t="shared" si="956"/>
        <v>4.0600000000000023</v>
      </c>
      <c r="H10186">
        <f>C10186*EXP(-$K$1*(20/250))*NORMSDIST(-M10186)-C10186*EXP(-$K$2*(20/250))*NORMSDIST(-L10186)</f>
        <v>1.185645610561977</v>
      </c>
      <c r="I10186" s="4">
        <f t="shared" si="957"/>
        <v>0</v>
      </c>
      <c r="J10186">
        <f>C10186*EXP(-$K$2*(20/250))*NORMSDIST(L10186)-C10186*EXP(-$K$1*(20/250))*NORMSDIST(M10186)</f>
        <v>1.185645610561977</v>
      </c>
      <c r="K10186">
        <f>+J10186-H10186-EXP(-$K$2*20/250)*C10186+EXP(-$K$1*20/250)*C10186</f>
        <v>0</v>
      </c>
      <c r="L10186">
        <f>+(LN(C10186/C10186)+($K$1-$K$2+0.5*F10207^2)*20/250)/F10207/SQRT(20/250)</f>
        <v>1.592593743766943E-2</v>
      </c>
      <c r="M10186">
        <f>L10186-F10207*SQRT(20/250)</f>
        <v>-1.592593743766943E-2</v>
      </c>
    </row>
    <row r="10187" spans="1:13" x14ac:dyDescent="0.15">
      <c r="A10187" s="2">
        <v>40186</v>
      </c>
      <c r="B10187" s="1">
        <v>92.7</v>
      </c>
      <c r="C10187" s="1">
        <f t="shared" si="954"/>
        <v>92.7</v>
      </c>
      <c r="D10187">
        <f t="shared" si="955"/>
        <v>4.5293684725718091</v>
      </c>
      <c r="E10187">
        <f t="shared" si="958"/>
        <v>-6.5588106741216734E-3</v>
      </c>
      <c r="F10187">
        <f t="shared" si="953"/>
        <v>0.11015764187732506</v>
      </c>
      <c r="G10187" s="4">
        <f t="shared" si="956"/>
        <v>3.3800000000000097</v>
      </c>
      <c r="H10187">
        <f>C10187*EXP(-$K$1*(20/250))*NORMSDIST(-M10187)-C10187*EXP(-$K$2*(20/250))*NORMSDIST(-L10187)</f>
        <v>1.169821167568017</v>
      </c>
      <c r="I10187" s="4">
        <f t="shared" si="957"/>
        <v>0</v>
      </c>
      <c r="J10187">
        <f>C10187*EXP(-$K$2*(20/250))*NORMSDIST(L10187)-C10187*EXP(-$K$1*(20/250))*NORMSDIST(M10187)</f>
        <v>1.169821167568017</v>
      </c>
      <c r="K10187">
        <f>+J10187-H10187-EXP(-$K$2*20/250)*C10187+EXP(-$K$1*20/250)*C10187</f>
        <v>0</v>
      </c>
      <c r="L10187">
        <f>+(LN(C10187/C10187)+($K$1-$K$2+0.5*F10208^2)*20/250)/F10208/SQRT(20/250)</f>
        <v>1.5816769568650361E-2</v>
      </c>
      <c r="M10187">
        <f>L10187-F10208*SQRT(20/250)</f>
        <v>-1.5816769568650354E-2</v>
      </c>
    </row>
    <row r="10188" spans="1:13" x14ac:dyDescent="0.15">
      <c r="A10188" s="2">
        <v>40189</v>
      </c>
      <c r="B10188" s="1">
        <v>91.9</v>
      </c>
      <c r="C10188" s="1">
        <f t="shared" si="954"/>
        <v>91.9</v>
      </c>
      <c r="D10188">
        <f t="shared" si="955"/>
        <v>4.5207010293616419</v>
      </c>
      <c r="E10188">
        <f t="shared" si="958"/>
        <v>-8.6674432101672139E-3</v>
      </c>
      <c r="F10188">
        <f t="shared" si="953"/>
        <v>0.11110923082558716</v>
      </c>
      <c r="G10188" s="4">
        <f t="shared" si="956"/>
        <v>2.4500000000000028</v>
      </c>
      <c r="H10188">
        <f>C10188*EXP(-$K$1*(20/250))*NORMSDIST(-M10188)-C10188*EXP(-$K$2*(20/250))*NORMSDIST(-L10188)</f>
        <v>1.1350801090746643</v>
      </c>
      <c r="I10188" s="4">
        <f t="shared" si="957"/>
        <v>0</v>
      </c>
      <c r="J10188">
        <f>C10188*EXP(-$K$2*(20/250))*NORMSDIST(L10188)-C10188*EXP(-$K$1*(20/250))*NORMSDIST(M10188)</f>
        <v>1.1350801090746643</v>
      </c>
      <c r="K10188">
        <f>+J10188-H10188-EXP(-$K$2*20/250)*C10188+EXP(-$K$1*20/250)*C10188</f>
        <v>0</v>
      </c>
      <c r="L10188">
        <f>+(LN(C10188/C10188)+($K$1-$K$2+0.5*F10209^2)*20/250)/F10209/SQRT(20/250)</f>
        <v>1.5480617729004265E-2</v>
      </c>
      <c r="M10188">
        <f>L10188-F10209*SQRT(20/250)</f>
        <v>-1.5480617729004262E-2</v>
      </c>
    </row>
    <row r="10189" spans="1:13" x14ac:dyDescent="0.15">
      <c r="A10189" s="2">
        <v>40190</v>
      </c>
      <c r="B10189" s="1">
        <v>90.95</v>
      </c>
      <c r="C10189" s="1">
        <f t="shared" si="954"/>
        <v>90.95</v>
      </c>
      <c r="D10189">
        <f t="shared" si="955"/>
        <v>4.5103099049641315</v>
      </c>
      <c r="E10189">
        <f t="shared" si="958"/>
        <v>-1.0391124397510332E-2</v>
      </c>
      <c r="F10189">
        <f t="shared" si="953"/>
        <v>0.11528349092913492</v>
      </c>
      <c r="G10189" s="4">
        <f t="shared" si="956"/>
        <v>1.0700000000000074</v>
      </c>
      <c r="H10189">
        <f>C10189*EXP(-$K$1*(20/250))*NORMSDIST(-M10189)-C10189*EXP(-$K$2*(20/250))*NORMSDIST(-L10189)</f>
        <v>1.0895129502289365</v>
      </c>
      <c r="I10189" s="4">
        <f t="shared" si="957"/>
        <v>0</v>
      </c>
      <c r="J10189">
        <f>C10189*EXP(-$K$2*(20/250))*NORMSDIST(L10189)-C10189*EXP(-$K$1*(20/250))*NORMSDIST(M10189)</f>
        <v>1.0895129502289365</v>
      </c>
      <c r="K10189">
        <f>+J10189-H10189-EXP(-$K$2*20/250)*C10189+EXP(-$K$1*20/250)*C10189</f>
        <v>0</v>
      </c>
      <c r="L10189">
        <f>+(LN(C10189/C10189)+($K$1-$K$2+0.5*F10210^2)*20/250)/F10210/SQRT(20/250)</f>
        <v>1.5014329716441812E-2</v>
      </c>
      <c r="M10189">
        <f>L10189-F10210*SQRT(20/250)</f>
        <v>-1.5014329716441809E-2</v>
      </c>
    </row>
    <row r="10190" spans="1:13" x14ac:dyDescent="0.15">
      <c r="A10190" s="2">
        <v>40191</v>
      </c>
      <c r="B10190" s="1">
        <v>91.38</v>
      </c>
      <c r="C10190" s="1">
        <f t="shared" si="954"/>
        <v>91.38</v>
      </c>
      <c r="D10190">
        <f t="shared" si="955"/>
        <v>4.5150266361351257</v>
      </c>
      <c r="E10190">
        <f t="shared" si="958"/>
        <v>4.7167311709941373E-3</v>
      </c>
      <c r="F10190">
        <f t="shared" si="953"/>
        <v>0.10636064306082854</v>
      </c>
      <c r="G10190" s="4">
        <f t="shared" si="956"/>
        <v>1.5600000000000023</v>
      </c>
      <c r="H10190">
        <f>C10190*EXP(-$K$1*(20/250))*NORMSDIST(-M10190)-C10190*EXP(-$K$2*(20/250))*NORMSDIST(-L10190)</f>
        <v>1.0767639626085383</v>
      </c>
      <c r="I10190" s="4">
        <f t="shared" si="957"/>
        <v>0</v>
      </c>
      <c r="J10190">
        <f>C10190*EXP(-$K$2*(20/250))*NORMSDIST(L10190)-C10190*EXP(-$K$1*(20/250))*NORMSDIST(M10190)</f>
        <v>1.0767639626085383</v>
      </c>
      <c r="K10190">
        <f>+J10190-H10190-EXP(-$K$2*20/250)*C10190+EXP(-$K$1*20/250)*C10190</f>
        <v>0</v>
      </c>
      <c r="L10190">
        <f>+(LN(C10190/C10190)+($K$1-$K$2+0.5*F10211^2)*20/250)/F10211/SQRT(20/250)</f>
        <v>1.4768795755570269E-2</v>
      </c>
      <c r="M10190">
        <f>L10190-F10211*SQRT(20/250)</f>
        <v>-1.4768795755570269E-2</v>
      </c>
    </row>
    <row r="10191" spans="1:13" x14ac:dyDescent="0.15">
      <c r="A10191" s="2">
        <v>40192</v>
      </c>
      <c r="B10191" s="1">
        <v>91.03</v>
      </c>
      <c r="C10191" s="1">
        <f t="shared" si="954"/>
        <v>91.03</v>
      </c>
      <c r="D10191">
        <f t="shared" si="955"/>
        <v>4.5111891225171972</v>
      </c>
      <c r="E10191">
        <f t="shared" si="958"/>
        <v>-3.8375136179285008E-3</v>
      </c>
      <c r="F10191">
        <f t="shared" si="953"/>
        <v>0.10606817676628989</v>
      </c>
      <c r="G10191" s="4">
        <f t="shared" si="956"/>
        <v>1.0300000000000011</v>
      </c>
      <c r="H10191">
        <f>C10191*EXP(-$K$1*(20/250))*NORMSDIST(-M10191)-C10191*EXP(-$K$2*(20/250))*NORMSDIST(-L10191)</f>
        <v>1.0709382136008117</v>
      </c>
      <c r="I10191" s="4">
        <f t="shared" si="957"/>
        <v>0</v>
      </c>
      <c r="J10191">
        <f>C10191*EXP(-$K$2*(20/250))*NORMSDIST(L10191)-C10191*EXP(-$K$1*(20/250))*NORMSDIST(M10191)</f>
        <v>1.0709382136008117</v>
      </c>
      <c r="K10191">
        <f>+J10191-H10191-EXP(-$K$2*20/250)*C10191+EXP(-$K$1*20/250)*C10191</f>
        <v>0</v>
      </c>
      <c r="L10191">
        <f>+(LN(C10191/C10191)+($K$1-$K$2+0.5*F10212^2)*20/250)/F10212/SQRT(20/250)</f>
        <v>1.4745365730250613E-2</v>
      </c>
      <c r="M10191">
        <f>L10191-F10212*SQRT(20/250)</f>
        <v>-1.4745365730250617E-2</v>
      </c>
    </row>
    <row r="10192" spans="1:13" x14ac:dyDescent="0.15">
      <c r="A10192" s="2">
        <v>40193</v>
      </c>
      <c r="B10192" s="1">
        <v>90.79</v>
      </c>
      <c r="C10192" s="1">
        <f t="shared" si="954"/>
        <v>90.79</v>
      </c>
      <c r="D10192">
        <f t="shared" si="955"/>
        <v>4.5085491473836656</v>
      </c>
      <c r="E10192">
        <f t="shared" si="958"/>
        <v>-2.6399751335315358E-3</v>
      </c>
      <c r="F10192">
        <f t="shared" si="953"/>
        <v>0.10210486115568117</v>
      </c>
      <c r="G10192" s="4">
        <f t="shared" si="956"/>
        <v>0.79000000000000625</v>
      </c>
      <c r="H10192">
        <f>C10192*EXP(-$K$1*(20/250))*NORMSDIST(-M10192)-C10192*EXP(-$K$2*(20/250))*NORMSDIST(-L10192)</f>
        <v>1.0653847789452371</v>
      </c>
      <c r="I10192" s="4">
        <f t="shared" si="957"/>
        <v>0</v>
      </c>
      <c r="J10192">
        <f>C10192*EXP(-$K$2*(20/250))*NORMSDIST(L10192)-C10192*EXP(-$K$1*(20/250))*NORMSDIST(M10192)</f>
        <v>1.0653847789452371</v>
      </c>
      <c r="K10192">
        <f>+J10192-H10192-EXP(-$K$2*20/250)*C10192+EXP(-$K$1*20/250)*C10192</f>
        <v>0</v>
      </c>
      <c r="L10192">
        <f>+(LN(C10192/C10192)+($K$1-$K$2+0.5*F10213^2)*20/250)/F10213/SQRT(20/250)</f>
        <v>1.4707676451137169E-2</v>
      </c>
      <c r="M10192">
        <f>L10192-F10213*SQRT(20/250)</f>
        <v>-1.4707676451137176E-2</v>
      </c>
    </row>
    <row r="10193" spans="1:13" x14ac:dyDescent="0.15">
      <c r="A10193" s="2">
        <v>40196</v>
      </c>
      <c r="B10193" s="1" t="e">
        <f>NA()</f>
        <v>#N/A</v>
      </c>
      <c r="C10193" s="1">
        <f t="shared" si="954"/>
        <v>90.79</v>
      </c>
      <c r="D10193">
        <f t="shared" si="955"/>
        <v>4.5085491473836656</v>
      </c>
      <c r="E10193">
        <f t="shared" si="958"/>
        <v>0</v>
      </c>
      <c r="F10193">
        <f t="shared" si="953"/>
        <v>0.10202945290712928</v>
      </c>
      <c r="G10193" s="4">
        <f t="shared" si="956"/>
        <v>0.33000000000001251</v>
      </c>
      <c r="H10193">
        <f>C10193*EXP(-$K$1*(20/250))*NORMSDIST(-M10193)-C10193*EXP(-$K$2*(20/250))*NORMSDIST(-L10193)</f>
        <v>1.0830876629937762</v>
      </c>
      <c r="I10193" s="4">
        <f t="shared" si="957"/>
        <v>0</v>
      </c>
      <c r="J10193">
        <f>C10193*EXP(-$K$2*(20/250))*NORMSDIST(L10193)-C10193*EXP(-$K$1*(20/250))*NORMSDIST(M10193)</f>
        <v>1.0830876629937762</v>
      </c>
      <c r="K10193">
        <f>+J10193-H10193-EXP(-$K$2*20/250)*C10193+EXP(-$K$1*20/250)*C10193</f>
        <v>0</v>
      </c>
      <c r="L10193">
        <f>+(LN(C10193/C10193)+($K$1-$K$2+0.5*F10214^2)*20/250)/F10214/SQRT(20/250)</f>
        <v>1.4952083487271539E-2</v>
      </c>
      <c r="M10193">
        <f>L10193-F10214*SQRT(20/250)</f>
        <v>-1.4952083487271532E-2</v>
      </c>
    </row>
    <row r="10194" spans="1:13" x14ac:dyDescent="0.15">
      <c r="A10194" s="2">
        <v>40197</v>
      </c>
      <c r="B10194" s="1">
        <v>91.13</v>
      </c>
      <c r="C10194" s="1">
        <f t="shared" si="954"/>
        <v>91.13</v>
      </c>
      <c r="D10194">
        <f t="shared" si="955"/>
        <v>4.5122870585080355</v>
      </c>
      <c r="E10194">
        <f t="shared" si="958"/>
        <v>3.7379111243698304E-3</v>
      </c>
      <c r="F10194">
        <f t="shared" si="953"/>
        <v>0.10119159985271881</v>
      </c>
      <c r="G10194" s="4">
        <f t="shared" si="956"/>
        <v>0.3399999999999892</v>
      </c>
      <c r="H10194">
        <f>C10194*EXP(-$K$1*(20/250))*NORMSDIST(-M10194)-C10194*EXP(-$K$2*(20/250))*NORMSDIST(-L10194)</f>
        <v>1.0866900727157827</v>
      </c>
      <c r="I10194" s="4">
        <f t="shared" si="957"/>
        <v>0</v>
      </c>
      <c r="J10194">
        <f>C10194*EXP(-$K$2*(20/250))*NORMSDIST(L10194)-C10194*EXP(-$K$1*(20/250))*NORMSDIST(M10194)</f>
        <v>1.0866900727157827</v>
      </c>
      <c r="K10194">
        <f>+J10194-H10194-EXP(-$K$2*20/250)*C10194+EXP(-$K$1*20/250)*C10194</f>
        <v>0</v>
      </c>
      <c r="L10194">
        <f>+(LN(C10194/C10194)+($K$1-$K$2+0.5*F10215^2)*20/250)/F10215/SQRT(20/250)</f>
        <v>1.4945843703787301E-2</v>
      </c>
      <c r="M10194">
        <f>L10194-F10215*SQRT(20/250)</f>
        <v>-1.4945843703787301E-2</v>
      </c>
    </row>
    <row r="10195" spans="1:13" x14ac:dyDescent="0.15">
      <c r="A10195" s="2">
        <v>40198</v>
      </c>
      <c r="B10195" s="1">
        <v>91.23</v>
      </c>
      <c r="C10195" s="1">
        <f t="shared" si="954"/>
        <v>91.23</v>
      </c>
      <c r="D10195">
        <f t="shared" si="955"/>
        <v>4.5133837903573832</v>
      </c>
      <c r="E10195">
        <f t="shared" si="958"/>
        <v>1.0967318493477762E-3</v>
      </c>
      <c r="F10195">
        <f t="shared" si="953"/>
        <v>9.7293908640719948E-2</v>
      </c>
      <c r="G10195" s="4">
        <f t="shared" si="956"/>
        <v>0</v>
      </c>
      <c r="H10195">
        <f>C10195*EXP(-$K$1*(20/250))*NORMSDIST(-M10195)-C10195*EXP(-$K$2*(20/250))*NORMSDIST(-L10195)</f>
        <v>1.1170614750568575</v>
      </c>
      <c r="I10195" s="4">
        <f t="shared" si="957"/>
        <v>0.20000000000000284</v>
      </c>
      <c r="J10195">
        <f>C10195*EXP(-$K$2*(20/250))*NORMSDIST(L10195)-C10195*EXP(-$K$1*(20/250))*NORMSDIST(M10195)</f>
        <v>1.1170614750568575</v>
      </c>
      <c r="K10195">
        <f>+J10195-H10195-EXP(-$K$2*20/250)*C10195+EXP(-$K$1*20/250)*C10195</f>
        <v>0</v>
      </c>
      <c r="L10195">
        <f>+(LN(C10195/C10195)+($K$1-$K$2+0.5*F10216^2)*20/250)/F10216/SQRT(20/250)</f>
        <v>1.5346748828099475E-2</v>
      </c>
      <c r="M10195">
        <f>L10195-F10216*SQRT(20/250)</f>
        <v>-1.5346748828099478E-2</v>
      </c>
    </row>
    <row r="10196" spans="1:13" x14ac:dyDescent="0.15">
      <c r="A10196" s="2">
        <v>40199</v>
      </c>
      <c r="B10196" s="1">
        <v>90.25</v>
      </c>
      <c r="C10196" s="1">
        <f t="shared" si="954"/>
        <v>90.25</v>
      </c>
      <c r="D10196">
        <f t="shared" si="955"/>
        <v>4.5025835972129906</v>
      </c>
      <c r="E10196">
        <f t="shared" si="958"/>
        <v>-1.0800193144392622E-2</v>
      </c>
      <c r="F10196">
        <f t="shared" si="953"/>
        <v>0.10386616457296073</v>
      </c>
      <c r="G10196" s="4">
        <f t="shared" si="956"/>
        <v>0</v>
      </c>
      <c r="H10196">
        <f>C10196*EXP(-$K$1*(20/250))*NORMSDIST(-M10196)-C10196*EXP(-$K$2*(20/250))*NORMSDIST(-L10196)</f>
        <v>1.043614810100344</v>
      </c>
      <c r="I10196" s="4">
        <f t="shared" si="957"/>
        <v>1.6899999999999977</v>
      </c>
      <c r="J10196">
        <f>C10196*EXP(-$K$2*(20/250))*NORMSDIST(L10196)-C10196*EXP(-$K$1*(20/250))*NORMSDIST(M10196)</f>
        <v>1.043614810100344</v>
      </c>
      <c r="K10196">
        <f>+J10196-H10196-EXP(-$K$2*20/250)*C10196+EXP(-$K$1*20/250)*C10196</f>
        <v>0</v>
      </c>
      <c r="L10196">
        <f>+(LN(C10196/C10196)+($K$1-$K$2+0.5*F10217^2)*20/250)/F10217/SQRT(20/250)</f>
        <v>1.4493329497078097E-2</v>
      </c>
      <c r="M10196">
        <f>L10196-F10217*SQRT(20/250)</f>
        <v>-1.44933294970781E-2</v>
      </c>
    </row>
    <row r="10197" spans="1:13" x14ac:dyDescent="0.15">
      <c r="A10197" s="2">
        <v>40200</v>
      </c>
      <c r="B10197" s="1">
        <v>90.07</v>
      </c>
      <c r="C10197" s="1">
        <f t="shared" si="954"/>
        <v>90.07</v>
      </c>
      <c r="D10197">
        <f t="shared" si="955"/>
        <v>4.5005871457956514</v>
      </c>
      <c r="E10197">
        <f t="shared" si="958"/>
        <v>-1.9964514173391734E-3</v>
      </c>
      <c r="F10197">
        <f t="shared" si="953"/>
        <v>0.1035472619336625</v>
      </c>
      <c r="G10197" s="4">
        <f t="shared" si="956"/>
        <v>0</v>
      </c>
      <c r="H10197">
        <f>C10197*EXP(-$K$1*(20/250))*NORMSDIST(-M10197)-C10197*EXP(-$K$2*(20/250))*NORMSDIST(-L10197)</f>
        <v>1.0949304406418392</v>
      </c>
      <c r="I10197" s="4">
        <f t="shared" si="957"/>
        <v>1.0400000000000063</v>
      </c>
      <c r="J10197">
        <f>C10197*EXP(-$K$2*(20/250))*NORMSDIST(L10197)-C10197*EXP(-$K$1*(20/250))*NORMSDIST(M10197)</f>
        <v>1.0949304406418392</v>
      </c>
      <c r="K10197">
        <f>+J10197-H10197-EXP(-$K$2*20/250)*C10197+EXP(-$K$1*20/250)*C10197</f>
        <v>0</v>
      </c>
      <c r="L10197">
        <f>+(LN(C10197/C10197)+($K$1-$K$2+0.5*F10218^2)*20/250)/F10218/SQRT(20/250)</f>
        <v>1.5236426077426925E-2</v>
      </c>
      <c r="M10197">
        <f>L10197-F10218*SQRT(20/250)</f>
        <v>-1.5236426077426918E-2</v>
      </c>
    </row>
    <row r="10198" spans="1:13" x14ac:dyDescent="0.15">
      <c r="A10198" s="2">
        <v>40203</v>
      </c>
      <c r="B10198" s="1">
        <v>90.12</v>
      </c>
      <c r="C10198" s="1">
        <f t="shared" si="954"/>
        <v>90.12</v>
      </c>
      <c r="D10198">
        <f t="shared" si="955"/>
        <v>4.5011421155640434</v>
      </c>
      <c r="E10198">
        <f t="shared" si="958"/>
        <v>5.5496976839197742E-4</v>
      </c>
      <c r="F10198">
        <f t="shared" si="953"/>
        <v>0.10362180941539506</v>
      </c>
      <c r="G10198" s="4">
        <f t="shared" si="956"/>
        <v>7.9999999999998295E-2</v>
      </c>
      <c r="H10198">
        <f>C10198*EXP(-$K$1*(20/250))*NORMSDIST(-M10198)-C10198*EXP(-$K$2*(20/250))*NORMSDIST(-L10198)</f>
        <v>1.1782330831657006</v>
      </c>
      <c r="I10198" s="4">
        <f t="shared" si="957"/>
        <v>0</v>
      </c>
      <c r="J10198">
        <f>C10198*EXP(-$K$2*(20/250))*NORMSDIST(L10198)-C10198*EXP(-$K$1*(20/250))*NORMSDIST(M10198)</f>
        <v>1.1782330831657006</v>
      </c>
      <c r="K10198">
        <f>+J10198-H10198-EXP(-$K$2*20/250)*C10198+EXP(-$K$1*20/250)*C10198</f>
        <v>0</v>
      </c>
      <c r="L10198">
        <f>+(LN(C10198/C10198)+($K$1-$K$2+0.5*F10219^2)*20/250)/F10219/SQRT(20/250)</f>
        <v>1.6386620815432292E-2</v>
      </c>
      <c r="M10198">
        <f>L10198-F10219*SQRT(20/250)</f>
        <v>-1.6386620815432285E-2</v>
      </c>
    </row>
    <row r="10199" spans="1:13" x14ac:dyDescent="0.15">
      <c r="A10199" s="2">
        <v>40204</v>
      </c>
      <c r="B10199" s="1">
        <v>89.63</v>
      </c>
      <c r="C10199" s="1">
        <f t="shared" si="954"/>
        <v>89.63</v>
      </c>
      <c r="D10199">
        <f t="shared" si="955"/>
        <v>4.4956900853692705</v>
      </c>
      <c r="E10199">
        <f t="shared" si="958"/>
        <v>-5.4520301947729166E-3</v>
      </c>
      <c r="F10199">
        <f t="shared" si="953"/>
        <v>0.10484375315678703</v>
      </c>
      <c r="G10199" s="4">
        <f t="shared" si="956"/>
        <v>0</v>
      </c>
      <c r="H10199">
        <f>C10199*EXP(-$K$1*(20/250))*NORMSDIST(-M10199)-C10199*EXP(-$K$2*(20/250))*NORMSDIST(-L10199)</f>
        <v>1.1549442448970879</v>
      </c>
      <c r="I10199" s="4">
        <f t="shared" si="957"/>
        <v>0.43000000000000682</v>
      </c>
      <c r="J10199">
        <f>C10199*EXP(-$K$2*(20/250))*NORMSDIST(L10199)-C10199*EXP(-$K$1*(20/250))*NORMSDIST(M10199)</f>
        <v>1.1549442448970879</v>
      </c>
      <c r="K10199">
        <f>+J10199-H10199-EXP(-$K$2*20/250)*C10199+EXP(-$K$1*20/250)*C10199</f>
        <v>0</v>
      </c>
      <c r="L10199">
        <f>+(LN(C10199/C10199)+($K$1-$K$2+0.5*F10220^2)*20/250)/F10220/SQRT(20/250)</f>
        <v>1.6150517438581962E-2</v>
      </c>
      <c r="M10199">
        <f>L10199-F10220*SQRT(20/250)</f>
        <v>-1.6150517438581962E-2</v>
      </c>
    </row>
    <row r="10200" spans="1:13" x14ac:dyDescent="0.15">
      <c r="A10200" s="2">
        <v>40205</v>
      </c>
      <c r="B10200" s="1">
        <v>89.41</v>
      </c>
      <c r="C10200" s="1">
        <f t="shared" si="954"/>
        <v>89.41</v>
      </c>
      <c r="D10200">
        <f t="shared" si="955"/>
        <v>4.4932325327472267</v>
      </c>
      <c r="E10200">
        <f t="shared" si="958"/>
        <v>-2.4575526220438348E-3</v>
      </c>
      <c r="F10200">
        <f t="shared" si="953"/>
        <v>0.10324337774361901</v>
      </c>
      <c r="G10200" s="4">
        <f t="shared" si="956"/>
        <v>0.56000000000000227</v>
      </c>
      <c r="H10200">
        <f>C10200*EXP(-$K$1*(20/250))*NORMSDIST(-M10200)-C10200*EXP(-$K$2*(20/250))*NORMSDIST(-L10200)</f>
        <v>1.2455589858110869</v>
      </c>
      <c r="I10200" s="4">
        <f t="shared" si="957"/>
        <v>0</v>
      </c>
      <c r="J10200">
        <f>C10200*EXP(-$K$2*(20/250))*NORMSDIST(L10200)-C10200*EXP(-$K$1*(20/250))*NORMSDIST(M10200)</f>
        <v>1.2455589858110869</v>
      </c>
      <c r="K10200">
        <f>+J10200-H10200-EXP(-$K$2*20/250)*C10200+EXP(-$K$1*20/250)*C10200</f>
        <v>0</v>
      </c>
      <c r="L10200">
        <f>+(LN(C10200/C10200)+($K$1-$K$2+0.5*F10221^2)*20/250)/F10221/SQRT(20/250)</f>
        <v>1.7460642077340167E-2</v>
      </c>
      <c r="M10200">
        <f>L10200-F10221*SQRT(20/250)</f>
        <v>-1.746064207734016E-2</v>
      </c>
    </row>
    <row r="10201" spans="1:13" x14ac:dyDescent="0.15">
      <c r="A10201" s="2">
        <v>40206</v>
      </c>
      <c r="B10201" s="1">
        <v>90.08</v>
      </c>
      <c r="C10201" s="1">
        <f t="shared" si="954"/>
        <v>90.08</v>
      </c>
      <c r="D10201">
        <f t="shared" si="955"/>
        <v>4.5006981643913804</v>
      </c>
      <c r="E10201">
        <f t="shared" si="958"/>
        <v>7.465631644153703E-3</v>
      </c>
      <c r="F10201">
        <f t="shared" si="953"/>
        <v>0.10299874533241472</v>
      </c>
      <c r="G10201" s="4">
        <f t="shared" si="956"/>
        <v>1.2399999999999949</v>
      </c>
      <c r="H10201">
        <f>C10201*EXP(-$K$1*(20/250))*NORMSDIST(-M10201)-C10201*EXP(-$K$2*(20/250))*NORMSDIST(-L10201)</f>
        <v>1.2220558126205603</v>
      </c>
      <c r="I10201" s="4">
        <f t="shared" si="957"/>
        <v>0</v>
      </c>
      <c r="J10201">
        <f>C10201*EXP(-$K$2*(20/250))*NORMSDIST(L10201)-C10201*EXP(-$K$1*(20/250))*NORMSDIST(M10201)</f>
        <v>1.2220558126205603</v>
      </c>
      <c r="K10201">
        <f>+J10201-H10201-EXP(-$K$2*20/250)*C10201+EXP(-$K$1*20/250)*C10201</f>
        <v>0</v>
      </c>
      <c r="L10201">
        <f>+(LN(C10201/C10201)+($K$1-$K$2+0.5*F10222^2)*20/250)/F10222/SQRT(20/250)</f>
        <v>1.7003703730817367E-2</v>
      </c>
      <c r="M10201">
        <f>L10201-F10222*SQRT(20/250)</f>
        <v>-1.7003703730817367E-2</v>
      </c>
    </row>
    <row r="10202" spans="1:13" x14ac:dyDescent="0.15">
      <c r="A10202" s="2">
        <v>40207</v>
      </c>
      <c r="B10202" s="1">
        <v>90.38</v>
      </c>
      <c r="C10202" s="1">
        <f t="shared" si="954"/>
        <v>90.38</v>
      </c>
      <c r="D10202">
        <f t="shared" si="955"/>
        <v>4.5040230039831339</v>
      </c>
      <c r="E10202">
        <f t="shared" si="958"/>
        <v>3.3248395917535589E-3</v>
      </c>
      <c r="F10202">
        <f t="shared" si="953"/>
        <v>0.10222597967437601</v>
      </c>
      <c r="G10202" s="4">
        <f t="shared" si="956"/>
        <v>1.0999999999999943</v>
      </c>
      <c r="H10202">
        <f>C10202*EXP(-$K$1*(20/250))*NORMSDIST(-M10202)-C10202*EXP(-$K$2*(20/250))*NORMSDIST(-L10202)</f>
        <v>1.2342417358969158</v>
      </c>
      <c r="I10202" s="4">
        <f t="shared" si="957"/>
        <v>0</v>
      </c>
      <c r="J10202">
        <f>C10202*EXP(-$K$2*(20/250))*NORMSDIST(L10202)-C10202*EXP(-$K$1*(20/250))*NORMSDIST(M10202)</f>
        <v>1.2342417358969158</v>
      </c>
      <c r="K10202">
        <f>+J10202-H10202-EXP(-$K$2*20/250)*C10202+EXP(-$K$1*20/250)*C10202</f>
        <v>0</v>
      </c>
      <c r="L10202">
        <f>+(LN(C10202/C10202)+($K$1-$K$2+0.5*F10223^2)*20/250)/F10223/SQRT(20/250)</f>
        <v>1.7116266299377451E-2</v>
      </c>
      <c r="M10202">
        <f>L10202-F10223*SQRT(20/250)</f>
        <v>-1.7116266299377451E-2</v>
      </c>
    </row>
    <row r="10203" spans="1:13" x14ac:dyDescent="0.15">
      <c r="A10203" s="2">
        <v>40210</v>
      </c>
      <c r="B10203" s="1">
        <v>90.8</v>
      </c>
      <c r="C10203" s="1">
        <f t="shared" si="954"/>
        <v>90.8</v>
      </c>
      <c r="D10203">
        <f t="shared" si="955"/>
        <v>4.5086592856072478</v>
      </c>
      <c r="E10203">
        <f t="shared" si="958"/>
        <v>4.6362816241138916E-3</v>
      </c>
      <c r="F10203">
        <f t="shared" si="953"/>
        <v>0.10425217242569983</v>
      </c>
      <c r="G10203" s="4">
        <f t="shared" si="956"/>
        <v>1.8499999999999943</v>
      </c>
      <c r="H10203">
        <f>C10203*EXP(-$K$1*(20/250))*NORMSDIST(-M10203)-C10203*EXP(-$K$2*(20/250))*NORMSDIST(-L10203)</f>
        <v>1.2289141640938226</v>
      </c>
      <c r="I10203" s="4">
        <f t="shared" si="957"/>
        <v>0</v>
      </c>
      <c r="J10203">
        <f>C10203*EXP(-$K$2*(20/250))*NORMSDIST(L10203)-C10203*EXP(-$K$1*(20/250))*NORMSDIST(M10203)</f>
        <v>1.2289141640938226</v>
      </c>
      <c r="K10203">
        <f>+J10203-H10203-EXP(-$K$2*20/250)*C10203+EXP(-$K$1*20/250)*C10203</f>
        <v>0</v>
      </c>
      <c r="L10203">
        <f>+(LN(C10203/C10203)+($K$1-$K$2+0.5*F10224^2)*20/250)/F10224/SQRT(20/250)</f>
        <v>1.6963539261262931E-2</v>
      </c>
      <c r="M10203">
        <f>L10203-F10224*SQRT(20/250)</f>
        <v>-1.6963539261262931E-2</v>
      </c>
    </row>
    <row r="10204" spans="1:13" x14ac:dyDescent="0.15">
      <c r="A10204" s="2">
        <v>40211</v>
      </c>
      <c r="B10204" s="1">
        <v>90.39</v>
      </c>
      <c r="C10204" s="1">
        <f t="shared" si="954"/>
        <v>90.39</v>
      </c>
      <c r="D10204">
        <f t="shared" si="955"/>
        <v>4.5041336418103199</v>
      </c>
      <c r="E10204">
        <f t="shared" si="958"/>
        <v>-4.5256437969278807E-3</v>
      </c>
      <c r="F10204">
        <f t="shared" si="953"/>
        <v>0.10368741422652439</v>
      </c>
      <c r="G10204" s="4">
        <f t="shared" si="956"/>
        <v>1.9599999999999937</v>
      </c>
      <c r="H10204">
        <f>C10204*EXP(-$K$1*(20/250))*NORMSDIST(-M10204)-C10204*EXP(-$K$2*(20/250))*NORMSDIST(-L10204)</f>
        <v>1.2292954115732897</v>
      </c>
      <c r="I10204" s="4">
        <f t="shared" si="957"/>
        <v>0</v>
      </c>
      <c r="J10204">
        <f>C10204*EXP(-$K$2*(20/250))*NORMSDIST(L10204)-C10204*EXP(-$K$1*(20/250))*NORMSDIST(M10204)</f>
        <v>1.2292954115732897</v>
      </c>
      <c r="K10204">
        <f>+J10204-H10204-EXP(-$K$2*20/250)*C10204+EXP(-$K$1*20/250)*C10204</f>
        <v>0</v>
      </c>
      <c r="L10204">
        <f>+(LN(C10204/C10204)+($K$1-$K$2+0.5*F10225^2)*20/250)/F10225/SQRT(20/250)</f>
        <v>1.7045778613755416E-2</v>
      </c>
      <c r="M10204">
        <f>L10204-F10225*SQRT(20/250)</f>
        <v>-1.7045778613755409E-2</v>
      </c>
    </row>
    <row r="10205" spans="1:13" x14ac:dyDescent="0.15">
      <c r="A10205" s="2">
        <v>40212</v>
      </c>
      <c r="B10205" s="1">
        <v>91.11</v>
      </c>
      <c r="C10205" s="1">
        <f t="shared" si="954"/>
        <v>91.11</v>
      </c>
      <c r="D10205">
        <f t="shared" si="955"/>
        <v>4.5120675677257669</v>
      </c>
      <c r="E10205">
        <f t="shared" si="958"/>
        <v>7.9339259154469488E-3</v>
      </c>
      <c r="F10205">
        <f t="shared" si="953"/>
        <v>0.10084530094911344</v>
      </c>
      <c r="G10205" s="4">
        <f t="shared" si="956"/>
        <v>2.0900000000000034</v>
      </c>
      <c r="H10205">
        <f>C10205*EXP(-$K$1*(20/250))*NORMSDIST(-M10205)-C10205*EXP(-$K$2*(20/250))*NORMSDIST(-L10205)</f>
        <v>1.2275810100339157</v>
      </c>
      <c r="I10205" s="4">
        <f t="shared" si="957"/>
        <v>0</v>
      </c>
      <c r="J10205">
        <f>C10205*EXP(-$K$2*(20/250))*NORMSDIST(L10205)-C10205*EXP(-$K$1*(20/250))*NORMSDIST(M10205)</f>
        <v>1.2275810100339157</v>
      </c>
      <c r="K10205">
        <f>+J10205-H10205-EXP(-$K$2*20/250)*C10205+EXP(-$K$1*20/250)*C10205</f>
        <v>0</v>
      </c>
      <c r="L10205">
        <f>+(LN(C10205/C10205)+($K$1-$K$2+0.5*F10226^2)*20/250)/F10226/SQRT(20/250)</f>
        <v>1.6887474082849123E-2</v>
      </c>
      <c r="M10205">
        <f>L10205-F10226*SQRT(20/250)</f>
        <v>-1.6887474082849123E-2</v>
      </c>
    </row>
    <row r="10206" spans="1:13" x14ac:dyDescent="0.15">
      <c r="A10206" s="2">
        <v>40213</v>
      </c>
      <c r="B10206" s="1">
        <v>89.11</v>
      </c>
      <c r="C10206" s="1">
        <f t="shared" si="954"/>
        <v>89.11</v>
      </c>
      <c r="D10206">
        <f t="shared" si="955"/>
        <v>4.4898715616246285</v>
      </c>
      <c r="E10206">
        <f t="shared" si="958"/>
        <v>-2.2196006101138366E-2</v>
      </c>
      <c r="F10206">
        <f t="shared" ref="F10206:F10269" si="959">STDEV(E10186:E10206)*SQRT(250)</f>
        <v>0.11775179370035546</v>
      </c>
      <c r="G10206" s="4">
        <f t="shared" si="956"/>
        <v>0</v>
      </c>
      <c r="H10206">
        <f>C10206*EXP(-$K$1*(20/250))*NORMSDIST(-M10206)-C10206*EXP(-$K$2*(20/250))*NORMSDIST(-L10206)</f>
        <v>1.0516904280395423</v>
      </c>
      <c r="I10206" s="4">
        <f t="shared" si="957"/>
        <v>1.2099999999999937</v>
      </c>
      <c r="J10206">
        <f>C10206*EXP(-$K$2*(20/250))*NORMSDIST(L10206)-C10206*EXP(-$K$1*(20/250))*NORMSDIST(M10206)</f>
        <v>1.0516904280395423</v>
      </c>
      <c r="K10206">
        <f>+J10206-H10206-EXP(-$K$2*20/250)*C10206+EXP(-$K$1*20/250)*C10206</f>
        <v>0</v>
      </c>
      <c r="L10206">
        <f>+(LN(C10206/C10206)+($K$1-$K$2+0.5*F10227^2)*20/250)/F10227/SQRT(20/250)</f>
        <v>1.4792352725665793E-2</v>
      </c>
      <c r="M10206">
        <f>L10206-F10227*SQRT(20/250)</f>
        <v>-1.479235272566579E-2</v>
      </c>
    </row>
    <row r="10207" spans="1:13" x14ac:dyDescent="0.15">
      <c r="A10207" s="2">
        <v>40214</v>
      </c>
      <c r="B10207" s="1">
        <v>89.25</v>
      </c>
      <c r="C10207" s="1">
        <f t="shared" si="954"/>
        <v>89.25</v>
      </c>
      <c r="D10207">
        <f t="shared" si="955"/>
        <v>4.4914414206597488</v>
      </c>
      <c r="E10207">
        <f t="shared" si="958"/>
        <v>1.5698590351203023E-3</v>
      </c>
      <c r="F10207">
        <f t="shared" si="959"/>
        <v>0.11261338358928763</v>
      </c>
      <c r="G10207" s="4">
        <f t="shared" si="956"/>
        <v>0</v>
      </c>
      <c r="H10207">
        <f>C10207*EXP(-$K$1*(20/250))*NORMSDIST(-M10207)-C10207*EXP(-$K$2*(20/250))*NORMSDIST(-L10207)</f>
        <v>1.0531819178789021</v>
      </c>
      <c r="I10207" s="4">
        <f t="shared" si="957"/>
        <v>1.0499999999999972</v>
      </c>
      <c r="J10207">
        <f>C10207*EXP(-$K$2*(20/250))*NORMSDIST(L10207)-C10207*EXP(-$K$1*(20/250))*NORMSDIST(M10207)</f>
        <v>1.0531819178789021</v>
      </c>
      <c r="K10207">
        <f>+J10207-H10207-EXP(-$K$2*20/250)*C10207+EXP(-$K$1*20/250)*C10207</f>
        <v>0</v>
      </c>
      <c r="L10207">
        <f>+(LN(C10207/C10207)+($K$1-$K$2+0.5*F10228^2)*20/250)/F10228/SQRT(20/250)</f>
        <v>1.4790094231472413E-2</v>
      </c>
      <c r="M10207">
        <f>L10207-F10228*SQRT(20/250)</f>
        <v>-1.4790094231472413E-2</v>
      </c>
    </row>
    <row r="10208" spans="1:13" x14ac:dyDescent="0.15">
      <c r="A10208" s="2">
        <v>40217</v>
      </c>
      <c r="B10208" s="1">
        <v>89.32</v>
      </c>
      <c r="C10208" s="1">
        <f t="shared" si="954"/>
        <v>89.32</v>
      </c>
      <c r="D10208">
        <f t="shared" si="955"/>
        <v>4.4922254269719568</v>
      </c>
      <c r="E10208">
        <f t="shared" si="958"/>
        <v>7.8400631220798545E-4</v>
      </c>
      <c r="F10208">
        <f t="shared" si="959"/>
        <v>0.11184145018457693</v>
      </c>
      <c r="G10208" s="4">
        <f t="shared" si="956"/>
        <v>0</v>
      </c>
      <c r="H10208">
        <f>C10208*EXP(-$K$1*(20/250))*NORMSDIST(-M10208)-C10208*EXP(-$K$2*(20/250))*NORMSDIST(-L10208)</f>
        <v>1.0687693798910658</v>
      </c>
      <c r="I10208" s="4">
        <f t="shared" si="957"/>
        <v>0.57000000000000739</v>
      </c>
      <c r="J10208">
        <f>C10208*EXP(-$K$2*(20/250))*NORMSDIST(L10208)-C10208*EXP(-$K$1*(20/250))*NORMSDIST(M10208)</f>
        <v>1.0687693798910658</v>
      </c>
      <c r="K10208">
        <f>+J10208-H10208-EXP(-$K$2*20/250)*C10208+EXP(-$K$1*20/250)*C10208</f>
        <v>0</v>
      </c>
      <c r="L10208">
        <f>+(LN(C10208/C10208)+($K$1-$K$2+0.5*F10229^2)*20/250)/F10229/SQRT(20/250)</f>
        <v>1.4997245706245891E-2</v>
      </c>
      <c r="M10208">
        <f>L10208-F10229*SQRT(20/250)</f>
        <v>-1.4997245706245891E-2</v>
      </c>
    </row>
    <row r="10209" spans="1:13" x14ac:dyDescent="0.15">
      <c r="A10209" s="2">
        <v>40218</v>
      </c>
      <c r="B10209" s="1">
        <v>89.45</v>
      </c>
      <c r="C10209" s="1">
        <f t="shared" si="954"/>
        <v>89.45</v>
      </c>
      <c r="D10209">
        <f t="shared" si="955"/>
        <v>4.4936798099547284</v>
      </c>
      <c r="E10209">
        <f t="shared" si="958"/>
        <v>1.4543829827715626E-3</v>
      </c>
      <c r="F10209">
        <f t="shared" si="959"/>
        <v>0.10946449773135607</v>
      </c>
      <c r="G10209" s="4">
        <f t="shared" si="956"/>
        <v>0</v>
      </c>
      <c r="H10209">
        <f>C10209*EXP(-$K$1*(20/250))*NORMSDIST(-M10209)-C10209*EXP(-$K$2*(20/250))*NORMSDIST(-L10209)</f>
        <v>1.103817116513838</v>
      </c>
      <c r="I10209" s="4">
        <f t="shared" si="957"/>
        <v>1.1700000000000017</v>
      </c>
      <c r="J10209">
        <f>C10209*EXP(-$K$2*(20/250))*NORMSDIST(L10209)-C10209*EXP(-$K$1*(20/250))*NORMSDIST(M10209)</f>
        <v>1.103817116513838</v>
      </c>
      <c r="K10209">
        <f>+J10209-H10209-EXP(-$K$2*20/250)*C10209+EXP(-$K$1*20/250)*C10209</f>
        <v>0</v>
      </c>
      <c r="L10209">
        <f>+(LN(C10209/C10209)+($K$1-$K$2+0.5*F10230^2)*20/250)/F10230/SQRT(20/250)</f>
        <v>1.5466570749011128E-2</v>
      </c>
      <c r="M10209">
        <f>L10209-F10230*SQRT(20/250)</f>
        <v>-1.5466570749011135E-2</v>
      </c>
    </row>
    <row r="10210" spans="1:13" x14ac:dyDescent="0.15">
      <c r="A10210" s="2">
        <v>40219</v>
      </c>
      <c r="B10210" s="1">
        <v>89.88</v>
      </c>
      <c r="C10210" s="1">
        <f t="shared" si="954"/>
        <v>89.88</v>
      </c>
      <c r="D10210">
        <f t="shared" si="955"/>
        <v>4.4984754473171282</v>
      </c>
      <c r="E10210">
        <f t="shared" si="958"/>
        <v>4.7956373623998516E-3</v>
      </c>
      <c r="F10210">
        <f t="shared" si="959"/>
        <v>0.10616734357466698</v>
      </c>
      <c r="G10210" s="4">
        <f t="shared" si="956"/>
        <v>0</v>
      </c>
      <c r="H10210">
        <f>C10210*EXP(-$K$1*(20/250))*NORMSDIST(-M10210)-C10210*EXP(-$K$2*(20/250))*NORMSDIST(-L10210)</f>
        <v>1.0986779884389506</v>
      </c>
      <c r="I10210" s="4">
        <f t="shared" si="957"/>
        <v>0.71999999999999886</v>
      </c>
      <c r="J10210">
        <f>C10210*EXP(-$K$2*(20/250))*NORMSDIST(L10210)-C10210*EXP(-$K$1*(20/250))*NORMSDIST(M10210)</f>
        <v>1.0986779884389506</v>
      </c>
      <c r="K10210">
        <f>+J10210-H10210-EXP(-$K$2*20/250)*C10210+EXP(-$K$1*20/250)*C10210</f>
        <v>0</v>
      </c>
      <c r="L10210">
        <f>+(LN(C10210/C10210)+($K$1-$K$2+0.5*F10231^2)*20/250)/F10231/SQRT(20/250)</f>
        <v>1.5320900373465741E-2</v>
      </c>
      <c r="M10210">
        <f>L10210-F10231*SQRT(20/250)</f>
        <v>-1.5320900373465741E-2</v>
      </c>
    </row>
    <row r="10211" spans="1:13" x14ac:dyDescent="0.15">
      <c r="A10211" s="2">
        <v>40220</v>
      </c>
      <c r="B10211" s="1">
        <v>89.82</v>
      </c>
      <c r="C10211" s="1">
        <f t="shared" si="954"/>
        <v>89.82</v>
      </c>
      <c r="D10211">
        <f t="shared" si="955"/>
        <v>4.4978076676595915</v>
      </c>
      <c r="E10211">
        <f t="shared" si="958"/>
        <v>-6.6777965753672675E-4</v>
      </c>
      <c r="F10211">
        <f t="shared" si="959"/>
        <v>0.10443115628722838</v>
      </c>
      <c r="G10211" s="4">
        <f t="shared" si="956"/>
        <v>0</v>
      </c>
      <c r="H10211">
        <f>C10211*EXP(-$K$1*(20/250))*NORMSDIST(-M10211)-C10211*EXP(-$K$2*(20/250))*NORMSDIST(-L10211)</f>
        <v>1.0994498463756841</v>
      </c>
      <c r="I10211" s="4">
        <f t="shared" si="957"/>
        <v>0.64000000000000057</v>
      </c>
      <c r="J10211">
        <f>C10211*EXP(-$K$2*(20/250))*NORMSDIST(L10211)-C10211*EXP(-$K$1*(20/250))*NORMSDIST(M10211)</f>
        <v>1.0994498463756841</v>
      </c>
      <c r="K10211">
        <f>+J10211-H10211-EXP(-$K$2*20/250)*C10211+EXP(-$K$1*20/250)*C10211</f>
        <v>0</v>
      </c>
      <c r="L10211">
        <f>+(LN(C10211/C10211)+($K$1-$K$2+0.5*F10232^2)*20/250)/F10232/SQRT(20/250)</f>
        <v>1.5341907056414132E-2</v>
      </c>
      <c r="M10211">
        <f>L10211-F10232*SQRT(20/250)</f>
        <v>-1.5341907056414129E-2</v>
      </c>
    </row>
    <row r="10212" spans="1:13" x14ac:dyDescent="0.15">
      <c r="A10212" s="2">
        <v>40221</v>
      </c>
      <c r="B10212" s="1">
        <v>90</v>
      </c>
      <c r="C10212" s="1">
        <f t="shared" si="954"/>
        <v>90</v>
      </c>
      <c r="D10212">
        <f t="shared" si="955"/>
        <v>4.499809670330265</v>
      </c>
      <c r="E10212">
        <f t="shared" si="958"/>
        <v>2.0020026706735194E-3</v>
      </c>
      <c r="F10212">
        <f t="shared" si="959"/>
        <v>0.10426548098935938</v>
      </c>
      <c r="G10212" s="4">
        <f t="shared" si="956"/>
        <v>0</v>
      </c>
      <c r="H10212">
        <f>C10212*EXP(-$K$1*(20/250))*NORMSDIST(-M10212)-C10212*EXP(-$K$2*(20/250))*NORMSDIST(-L10212)</f>
        <v>1.1000257423612183</v>
      </c>
      <c r="I10212" s="4">
        <f t="shared" si="957"/>
        <v>0.45000000000000284</v>
      </c>
      <c r="J10212">
        <f>C10212*EXP(-$K$2*(20/250))*NORMSDIST(L10212)-C10212*EXP(-$K$1*(20/250))*NORMSDIST(M10212)</f>
        <v>1.1000257423612183</v>
      </c>
      <c r="K10212">
        <f>+J10212-H10212-EXP(-$K$2*20/250)*C10212+EXP(-$K$1*20/250)*C10212</f>
        <v>0</v>
      </c>
      <c r="L10212">
        <f>+(LN(C10212/C10212)+($K$1-$K$2+0.5*F10233^2)*20/250)/F10233/SQRT(20/250)</f>
        <v>1.5319241544616034E-2</v>
      </c>
      <c r="M10212">
        <f>L10212-F10233*SQRT(20/250)</f>
        <v>-1.531924154461603E-2</v>
      </c>
    </row>
    <row r="10213" spans="1:13" x14ac:dyDescent="0.15">
      <c r="A10213" s="2">
        <v>40224</v>
      </c>
      <c r="B10213" s="1" t="e">
        <f>NA()</f>
        <v>#N/A</v>
      </c>
      <c r="C10213" s="1">
        <f t="shared" si="954"/>
        <v>90</v>
      </c>
      <c r="D10213">
        <f t="shared" si="955"/>
        <v>4.499809670330265</v>
      </c>
      <c r="E10213">
        <f t="shared" si="958"/>
        <v>0</v>
      </c>
      <c r="F10213">
        <f t="shared" si="959"/>
        <v>0.1039989775409679</v>
      </c>
      <c r="G10213" s="4">
        <f t="shared" si="956"/>
        <v>0</v>
      </c>
      <c r="H10213">
        <f>C10213*EXP(-$K$1*(20/250))*NORMSDIST(-M10213)-C10213*EXP(-$K$2*(20/250))*NORMSDIST(-L10213)</f>
        <v>1.1001145675762345</v>
      </c>
      <c r="I10213" s="4">
        <f t="shared" si="957"/>
        <v>0.43000000000000682</v>
      </c>
      <c r="J10213">
        <f>C10213*EXP(-$K$2*(20/250))*NORMSDIST(L10213)-C10213*EXP(-$K$1*(20/250))*NORMSDIST(M10213)</f>
        <v>1.1001145675762345</v>
      </c>
      <c r="K10213">
        <f>+J10213-H10213-EXP(-$K$2*20/250)*C10213+EXP(-$K$1*20/250)*C10213</f>
        <v>0</v>
      </c>
      <c r="L10213">
        <f>+(LN(C10213/C10213)+($K$1-$K$2+0.5*F10234^2)*20/250)/F10234/SQRT(20/250)</f>
        <v>1.5320478644198984E-2</v>
      </c>
      <c r="M10213">
        <f>L10213-F10234*SQRT(20/250)</f>
        <v>-1.5320478644198984E-2</v>
      </c>
    </row>
    <row r="10214" spans="1:13" x14ac:dyDescent="0.15">
      <c r="A10214" s="2">
        <v>40225</v>
      </c>
      <c r="B10214" s="1">
        <v>90.46</v>
      </c>
      <c r="C10214" s="1">
        <f t="shared" si="954"/>
        <v>90.46</v>
      </c>
      <c r="D10214">
        <f t="shared" si="955"/>
        <v>4.5049077640496966</v>
      </c>
      <c r="E10214">
        <f t="shared" si="958"/>
        <v>5.0980937194315956E-3</v>
      </c>
      <c r="F10214">
        <f t="shared" si="959"/>
        <v>0.10572719626717104</v>
      </c>
      <c r="G10214" s="4">
        <f t="shared" si="956"/>
        <v>3.9999999999992042E-2</v>
      </c>
      <c r="H10214">
        <f>C10214*EXP(-$K$1*(20/250))*NORMSDIST(-M10214)-C10214*EXP(-$K$2*(20/250))*NORMSDIST(-L10214)</f>
        <v>1.0909737188930464</v>
      </c>
      <c r="I10214" s="4">
        <f t="shared" si="957"/>
        <v>0</v>
      </c>
      <c r="J10214">
        <f>C10214*EXP(-$K$2*(20/250))*NORMSDIST(L10214)-C10214*EXP(-$K$1*(20/250))*NORMSDIST(M10214)</f>
        <v>1.0909737188930464</v>
      </c>
      <c r="K10214">
        <f>+J10214-H10214-EXP(-$K$2*20/250)*C10214+EXP(-$K$1*20/250)*C10214</f>
        <v>0</v>
      </c>
      <c r="L10214">
        <f>+(LN(C10214/C10214)+($K$1-$K$2+0.5*F10235^2)*20/250)/F10235/SQRT(20/250)</f>
        <v>1.5115905991353889E-2</v>
      </c>
      <c r="M10214">
        <f>L10214-F10235*SQRT(20/250)</f>
        <v>-1.5115905991353892E-2</v>
      </c>
    </row>
    <row r="10215" spans="1:13" x14ac:dyDescent="0.15">
      <c r="A10215" s="2">
        <v>40226</v>
      </c>
      <c r="B10215" s="1">
        <v>90.79</v>
      </c>
      <c r="C10215" s="1">
        <f t="shared" si="954"/>
        <v>90.79</v>
      </c>
      <c r="D10215">
        <f t="shared" si="955"/>
        <v>4.5085491473836656</v>
      </c>
      <c r="E10215">
        <f t="shared" si="958"/>
        <v>3.6413833339690171E-3</v>
      </c>
      <c r="F10215">
        <f t="shared" si="959"/>
        <v>0.10568307433502266</v>
      </c>
      <c r="G10215" s="4">
        <f t="shared" si="956"/>
        <v>0.33000000000001251</v>
      </c>
      <c r="H10215">
        <f>C10215*EXP(-$K$1*(20/250))*NORMSDIST(-M10215)-C10215*EXP(-$K$2*(20/250))*NORMSDIST(-L10215)</f>
        <v>1.0867251036215464</v>
      </c>
      <c r="I10215" s="4">
        <f t="shared" si="957"/>
        <v>0</v>
      </c>
      <c r="J10215">
        <f>C10215*EXP(-$K$2*(20/250))*NORMSDIST(L10215)-C10215*EXP(-$K$1*(20/250))*NORMSDIST(M10215)</f>
        <v>1.0867251036215464</v>
      </c>
      <c r="K10215">
        <f>+J10215-H10215-EXP(-$K$2*20/250)*C10215+EXP(-$K$1*20/250)*C10215</f>
        <v>0</v>
      </c>
      <c r="L10215">
        <f>+(LN(C10215/C10215)+($K$1-$K$2+0.5*F10236^2)*20/250)/F10236/SQRT(20/250)</f>
        <v>1.5002302312080662E-2</v>
      </c>
      <c r="M10215">
        <f>L10215-F10236*SQRT(20/250)</f>
        <v>-1.5002302312080665E-2</v>
      </c>
    </row>
    <row r="10216" spans="1:13" x14ac:dyDescent="0.15">
      <c r="A10216" s="2">
        <v>40227</v>
      </c>
      <c r="B10216" s="1">
        <v>91.43</v>
      </c>
      <c r="C10216" s="1">
        <f t="shared" si="954"/>
        <v>91.43</v>
      </c>
      <c r="D10216">
        <f t="shared" si="955"/>
        <v>4.515573652176335</v>
      </c>
      <c r="E10216">
        <f t="shared" si="958"/>
        <v>7.0245047926693616E-3</v>
      </c>
      <c r="F10216">
        <f t="shared" si="959"/>
        <v>0.10851790165515841</v>
      </c>
      <c r="G10216" s="4">
        <f t="shared" si="956"/>
        <v>0.93000000000000682</v>
      </c>
      <c r="H10216">
        <f>C10216*EXP(-$K$1*(20/250))*NORMSDIST(-M10216)-C10216*EXP(-$K$2*(20/250))*NORMSDIST(-L10216)</f>
        <v>1.0613760525431175</v>
      </c>
      <c r="I10216" s="4">
        <f t="shared" si="957"/>
        <v>0</v>
      </c>
      <c r="J10216">
        <f>C10216*EXP(-$K$2*(20/250))*NORMSDIST(L10216)-C10216*EXP(-$K$1*(20/250))*NORMSDIST(M10216)</f>
        <v>1.0613760525431175</v>
      </c>
      <c r="K10216">
        <f>+J10216-H10216-EXP(-$K$2*20/250)*C10216+EXP(-$K$1*20/250)*C10216</f>
        <v>0</v>
      </c>
      <c r="L10216">
        <f>+(LN(C10216/C10216)+($K$1-$K$2+0.5*F10237^2)*20/250)/F10237/SQRT(20/250)</f>
        <v>1.4549759882403769E-2</v>
      </c>
      <c r="M10216">
        <f>L10216-F10237*SQRT(20/250)</f>
        <v>-1.4549759882403769E-2</v>
      </c>
    </row>
    <row r="10217" spans="1:13" x14ac:dyDescent="0.15">
      <c r="A10217" s="2">
        <v>40228</v>
      </c>
      <c r="B10217" s="1">
        <v>91.94</v>
      </c>
      <c r="C10217" s="1">
        <f t="shared" si="954"/>
        <v>91.94</v>
      </c>
      <c r="D10217">
        <f t="shared" si="955"/>
        <v>4.5211361903780816</v>
      </c>
      <c r="E10217">
        <f t="shared" si="958"/>
        <v>5.5625382017465697E-3</v>
      </c>
      <c r="F10217">
        <f t="shared" si="959"/>
        <v>0.10248331569354938</v>
      </c>
      <c r="G10217" s="4">
        <f t="shared" si="956"/>
        <v>1.9200000000000017</v>
      </c>
      <c r="H10217">
        <f>C10217*EXP(-$K$1*(20/250))*NORMSDIST(-M10217)-C10217*EXP(-$K$2*(20/250))*NORMSDIST(-L10217)</f>
        <v>1.0553238510843101</v>
      </c>
      <c r="I10217" s="4">
        <f t="shared" si="957"/>
        <v>0</v>
      </c>
      <c r="J10217">
        <f>C10217*EXP(-$K$2*(20/250))*NORMSDIST(L10217)-C10217*EXP(-$K$1*(20/250))*NORMSDIST(M10217)</f>
        <v>1.0553238510843101</v>
      </c>
      <c r="K10217">
        <f>+J10217-H10217-EXP(-$K$2*20/250)*C10217+EXP(-$K$1*20/250)*C10217</f>
        <v>0</v>
      </c>
      <c r="L10217">
        <f>+(LN(C10217/C10217)+($K$1-$K$2+0.5*F10238^2)*20/250)/F10238/SQRT(20/250)</f>
        <v>1.438653390883749E-2</v>
      </c>
      <c r="M10217">
        <f>L10217-F10238*SQRT(20/250)</f>
        <v>-1.4386533908837493E-2</v>
      </c>
    </row>
    <row r="10218" spans="1:13" x14ac:dyDescent="0.15">
      <c r="A10218" s="2">
        <v>40231</v>
      </c>
      <c r="B10218" s="1">
        <v>91.11</v>
      </c>
      <c r="C10218" s="1">
        <f t="shared" si="954"/>
        <v>91.11</v>
      </c>
      <c r="D10218">
        <f t="shared" si="955"/>
        <v>4.5120675677257669</v>
      </c>
      <c r="E10218">
        <f t="shared" si="958"/>
        <v>-9.0686226523146729E-3</v>
      </c>
      <c r="F10218">
        <f t="shared" si="959"/>
        <v>0.10773780200396126</v>
      </c>
      <c r="G10218" s="4">
        <f t="shared" si="956"/>
        <v>0.87000000000000455</v>
      </c>
      <c r="H10218">
        <f>C10218*EXP(-$K$1*(20/250))*NORMSDIST(-M10218)-C10218*EXP(-$K$2*(20/250))*NORMSDIST(-L10218)</f>
        <v>1.0075467393435034</v>
      </c>
      <c r="I10218" s="4">
        <f t="shared" si="957"/>
        <v>0</v>
      </c>
      <c r="J10218">
        <f>C10218*EXP(-$K$2*(20/250))*NORMSDIST(L10218)-C10218*EXP(-$K$1*(20/250))*NORMSDIST(M10218)</f>
        <v>1.0075467393435034</v>
      </c>
      <c r="K10218">
        <f>+J10218-H10218-EXP(-$K$2*20/250)*C10218+EXP(-$K$1*20/250)*C10218</f>
        <v>0</v>
      </c>
      <c r="L10218">
        <f>+(LN(C10218/C10218)+($K$1-$K$2+0.5*F10239^2)*20/250)/F10239/SQRT(20/250)</f>
        <v>1.3860311755657457E-2</v>
      </c>
      <c r="M10218">
        <f>L10218-F10239*SQRT(20/250)</f>
        <v>-1.3860311755657457E-2</v>
      </c>
    </row>
    <row r="10219" spans="1:13" x14ac:dyDescent="0.15">
      <c r="A10219" s="2">
        <v>40232</v>
      </c>
      <c r="B10219" s="1">
        <v>90.04</v>
      </c>
      <c r="C10219" s="1">
        <f t="shared" si="954"/>
        <v>90.04</v>
      </c>
      <c r="D10219">
        <f t="shared" si="955"/>
        <v>4.5002540160385314</v>
      </c>
      <c r="E10219">
        <f t="shared" si="958"/>
        <v>-1.1813551687235524E-2</v>
      </c>
      <c r="F10219">
        <f t="shared" si="959"/>
        <v>0.11587090699324804</v>
      </c>
      <c r="G10219" s="4">
        <f t="shared" si="956"/>
        <v>0</v>
      </c>
      <c r="H10219">
        <f>C10219*EXP(-$K$1*(20/250))*NORMSDIST(-M10219)-C10219*EXP(-$K$2*(20/250))*NORMSDIST(-L10219)</f>
        <v>1.1023631180944022</v>
      </c>
      <c r="I10219" s="4">
        <f t="shared" si="957"/>
        <v>1.8499999999999943</v>
      </c>
      <c r="J10219">
        <f>C10219*EXP(-$K$2*(20/250))*NORMSDIST(L10219)-C10219*EXP(-$K$1*(20/250))*NORMSDIST(M10219)</f>
        <v>1.1023631180944022</v>
      </c>
      <c r="K10219">
        <f>+J10219-H10219-EXP(-$K$2*20/250)*C10219+EXP(-$K$1*20/250)*C10219</f>
        <v>0</v>
      </c>
      <c r="L10219">
        <f>+(LN(C10219/C10219)+($K$1-$K$2+0.5*F10240^2)*20/250)/F10240/SQRT(20/250)</f>
        <v>1.5344974470773987E-2</v>
      </c>
      <c r="M10219">
        <f>L10219-F10240*SQRT(20/250)</f>
        <v>-1.534497447077398E-2</v>
      </c>
    </row>
    <row r="10220" spans="1:13" x14ac:dyDescent="0.15">
      <c r="A10220" s="2">
        <v>40233</v>
      </c>
      <c r="B10220" s="1">
        <v>90.06</v>
      </c>
      <c r="C10220" s="1">
        <f t="shared" si="954"/>
        <v>90.06</v>
      </c>
      <c r="D10220">
        <f t="shared" si="955"/>
        <v>4.5004761148734254</v>
      </c>
      <c r="E10220">
        <f t="shared" si="958"/>
        <v>2.2209883489399118E-4</v>
      </c>
      <c r="F10220">
        <f t="shared" si="959"/>
        <v>0.11420140400492895</v>
      </c>
      <c r="G10220" s="4">
        <f t="shared" si="956"/>
        <v>0</v>
      </c>
      <c r="H10220">
        <f>C10220*EXP(-$K$1*(20/250))*NORMSDIST(-M10220)-C10220*EXP(-$K$2*(20/250))*NORMSDIST(-L10220)</f>
        <v>1.1345317579692633</v>
      </c>
      <c r="I10220" s="4">
        <f t="shared" si="957"/>
        <v>2.6299999999999955</v>
      </c>
      <c r="J10220">
        <f>C10220*EXP(-$K$2*(20/250))*NORMSDIST(L10220)-C10220*EXP(-$K$1*(20/250))*NORMSDIST(M10220)</f>
        <v>1.1345317579692633</v>
      </c>
      <c r="K10220">
        <f>+J10220-H10220-EXP(-$K$2*20/250)*C10220+EXP(-$K$1*20/250)*C10220</f>
        <v>0</v>
      </c>
      <c r="L10220">
        <f>+(LN(C10220/C10220)+($K$1-$K$2+0.5*F10241^2)*20/250)/F10241/SQRT(20/250)</f>
        <v>1.5789293505848925E-2</v>
      </c>
      <c r="M10220">
        <f>L10220-F10241*SQRT(20/250)</f>
        <v>-1.5789293505848932E-2</v>
      </c>
    </row>
    <row r="10221" spans="1:13" x14ac:dyDescent="0.15">
      <c r="A10221" s="2">
        <v>40234</v>
      </c>
      <c r="B10221" s="1">
        <v>88.85</v>
      </c>
      <c r="C10221" s="1">
        <f t="shared" si="954"/>
        <v>88.85</v>
      </c>
      <c r="D10221">
        <f t="shared" si="955"/>
        <v>4.4869495546006606</v>
      </c>
      <c r="E10221">
        <f t="shared" si="958"/>
        <v>-1.3526560272764776E-2</v>
      </c>
      <c r="F10221">
        <f t="shared" si="959"/>
        <v>0.12346538416758396</v>
      </c>
      <c r="G10221" s="4">
        <f t="shared" si="956"/>
        <v>0</v>
      </c>
      <c r="H10221">
        <f>C10221*EXP(-$K$1*(20/250))*NORMSDIST(-M10221)-C10221*EXP(-$K$2*(20/250))*NORMSDIST(-L10221)</f>
        <v>0.98736521512891784</v>
      </c>
      <c r="I10221" s="4">
        <f t="shared" si="957"/>
        <v>3.710000000000008</v>
      </c>
      <c r="J10221">
        <f>C10221*EXP(-$K$2*(20/250))*NORMSDIST(L10221)-C10221*EXP(-$K$1*(20/250))*NORMSDIST(M10221)</f>
        <v>0.98736521512891784</v>
      </c>
      <c r="K10221">
        <f>+J10221-H10221-EXP(-$K$2*20/250)*C10221+EXP(-$K$1*20/250)*C10221</f>
        <v>0</v>
      </c>
      <c r="L10221">
        <f>+(LN(C10221/C10221)+($K$1-$K$2+0.5*F10242^2)*20/250)/F10242/SQRT(20/250)</f>
        <v>1.3928180006318286E-2</v>
      </c>
      <c r="M10221">
        <f>L10221-F10242*SQRT(20/250)</f>
        <v>-1.3928180006318286E-2</v>
      </c>
    </row>
    <row r="10222" spans="1:13" x14ac:dyDescent="0.15">
      <c r="A10222" s="2">
        <v>40235</v>
      </c>
      <c r="B10222" s="1">
        <v>88.84</v>
      </c>
      <c r="C10222" s="1">
        <f t="shared" si="954"/>
        <v>88.84</v>
      </c>
      <c r="D10222">
        <f t="shared" si="955"/>
        <v>4.4868369990262265</v>
      </c>
      <c r="E10222">
        <f t="shared" si="958"/>
        <v>-1.1255557443412556E-4</v>
      </c>
      <c r="F10222">
        <f t="shared" si="959"/>
        <v>0.12023434213347958</v>
      </c>
      <c r="G10222" s="4">
        <f t="shared" si="956"/>
        <v>0</v>
      </c>
      <c r="H10222">
        <f>C10222*EXP(-$K$1*(20/250))*NORMSDIST(-M10222)-C10222*EXP(-$K$2*(20/250))*NORMSDIST(-L10222)</f>
        <v>0.98512149510817437</v>
      </c>
      <c r="I10222" s="4">
        <f t="shared" si="957"/>
        <v>3.8100000000000023</v>
      </c>
      <c r="J10222">
        <f>C10222*EXP(-$K$2*(20/250))*NORMSDIST(L10222)-C10222*EXP(-$K$1*(20/250))*NORMSDIST(M10222)</f>
        <v>0.98512149510817437</v>
      </c>
      <c r="K10222">
        <f>+J10222-H10222-EXP(-$K$2*20/250)*C10222+EXP(-$K$1*20/250)*C10222</f>
        <v>0</v>
      </c>
      <c r="L10222">
        <f>+(LN(C10222/C10222)+($K$1-$K$2+0.5*F10243^2)*20/250)/F10243/SQRT(20/250)</f>
        <v>1.389809144899223E-2</v>
      </c>
      <c r="M10222">
        <f>L10222-F10243*SQRT(20/250)</f>
        <v>-1.389809144899223E-2</v>
      </c>
    </row>
    <row r="10223" spans="1:13" x14ac:dyDescent="0.15">
      <c r="A10223" s="2">
        <v>40238</v>
      </c>
      <c r="B10223" s="1">
        <v>89.28</v>
      </c>
      <c r="C10223" s="1">
        <f t="shared" si="954"/>
        <v>89.28</v>
      </c>
      <c r="D10223">
        <f t="shared" si="955"/>
        <v>4.4917774986330006</v>
      </c>
      <c r="E10223">
        <f t="shared" si="958"/>
        <v>4.940499606774118E-3</v>
      </c>
      <c r="F10223">
        <f t="shared" si="959"/>
        <v>0.12103027968884569</v>
      </c>
      <c r="G10223" s="4">
        <f t="shared" si="956"/>
        <v>0</v>
      </c>
      <c r="H10223">
        <f>C10223*EXP(-$K$1*(20/250))*NORMSDIST(-M10223)-C10223*EXP(-$K$2*(20/250))*NORMSDIST(-L10223)</f>
        <v>0.98449665000559605</v>
      </c>
      <c r="I10223" s="4">
        <f t="shared" si="957"/>
        <v>3.6099999999999994</v>
      </c>
      <c r="J10223">
        <f>C10223*EXP(-$K$2*(20/250))*NORMSDIST(L10223)-C10223*EXP(-$K$1*(20/250))*NORMSDIST(M10223)</f>
        <v>0.98449665000559605</v>
      </c>
      <c r="K10223">
        <f>+J10223-H10223-EXP(-$K$2*20/250)*C10223+EXP(-$K$1*20/250)*C10223</f>
        <v>0</v>
      </c>
      <c r="L10223">
        <f>+(LN(C10223/C10223)+($K$1-$K$2+0.5*F10244^2)*20/250)/F10244/SQRT(20/250)</f>
        <v>1.3820820468689632E-2</v>
      </c>
      <c r="M10223">
        <f>L10223-F10244*SQRT(20/250)</f>
        <v>-1.3820820468689635E-2</v>
      </c>
    </row>
    <row r="10224" spans="1:13" x14ac:dyDescent="0.15">
      <c r="A10224" s="2">
        <v>40239</v>
      </c>
      <c r="B10224" s="1">
        <v>88.95</v>
      </c>
      <c r="C10224" s="1">
        <f t="shared" si="954"/>
        <v>88.95</v>
      </c>
      <c r="D10224">
        <f t="shared" si="955"/>
        <v>4.4880744141118445</v>
      </c>
      <c r="E10224">
        <f t="shared" si="958"/>
        <v>-3.7030845211560859E-3</v>
      </c>
      <c r="F10224">
        <f t="shared" si="959"/>
        <v>0.11995033644563256</v>
      </c>
      <c r="G10224" s="4">
        <f t="shared" si="956"/>
        <v>0</v>
      </c>
      <c r="H10224">
        <f>C10224*EXP(-$K$1*(20/250))*NORMSDIST(-M10224)-C10224*EXP(-$K$2*(20/250))*NORMSDIST(-L10224)</f>
        <v>0.96637734604740899</v>
      </c>
      <c r="I10224" s="4">
        <f t="shared" si="957"/>
        <v>4.4500000000000028</v>
      </c>
      <c r="J10224">
        <f>C10224*EXP(-$K$2*(20/250))*NORMSDIST(L10224)-C10224*EXP(-$K$1*(20/250))*NORMSDIST(M10224)</f>
        <v>0.96637734604740899</v>
      </c>
      <c r="K10224">
        <f>+J10224-H10224-EXP(-$K$2*20/250)*C10224+EXP(-$K$1*20/250)*C10224</f>
        <v>0</v>
      </c>
      <c r="L10224">
        <f>+(LN(C10224/C10224)+($K$1-$K$2+0.5*F10245^2)*20/250)/F10245/SQRT(20/250)</f>
        <v>1.3616771427885876E-2</v>
      </c>
      <c r="M10224">
        <f>L10224-F10245*SQRT(20/250)</f>
        <v>-1.3616771427885876E-2</v>
      </c>
    </row>
    <row r="10225" spans="1:13" x14ac:dyDescent="0.15">
      <c r="A10225" s="2">
        <v>40240</v>
      </c>
      <c r="B10225" s="1">
        <v>88.43</v>
      </c>
      <c r="C10225" s="1">
        <f t="shared" si="954"/>
        <v>88.43</v>
      </c>
      <c r="D10225">
        <f t="shared" si="955"/>
        <v>4.482211278587644</v>
      </c>
      <c r="E10225">
        <f t="shared" si="958"/>
        <v>-5.8631355242004801E-3</v>
      </c>
      <c r="F10225">
        <f t="shared" si="959"/>
        <v>0.12053185648391081</v>
      </c>
      <c r="G10225" s="4">
        <f t="shared" si="956"/>
        <v>0</v>
      </c>
      <c r="H10225">
        <f>C10225*EXP(-$K$1*(20/250))*NORMSDIST(-M10225)-C10225*EXP(-$K$2*(20/250))*NORMSDIST(-L10225)</f>
        <v>0.91624161576302754</v>
      </c>
      <c r="I10225" s="4">
        <f t="shared" si="957"/>
        <v>5.3999999999999915</v>
      </c>
      <c r="J10225">
        <f>C10225*EXP(-$K$2*(20/250))*NORMSDIST(L10225)-C10225*EXP(-$K$1*(20/250))*NORMSDIST(M10225)</f>
        <v>0.91624161576302754</v>
      </c>
      <c r="K10225">
        <f>+J10225-H10225-EXP(-$K$2*20/250)*C10225+EXP(-$K$1*20/250)*C10225</f>
        <v>0</v>
      </c>
      <c r="L10225">
        <f>+(LN(C10225/C10225)+($K$1-$K$2+0.5*F10246^2)*20/250)/F10246/SQRT(20/250)</f>
        <v>1.2986213350957978E-2</v>
      </c>
      <c r="M10225">
        <f>L10225-F10246*SQRT(20/250)</f>
        <v>-1.2986213350957978E-2</v>
      </c>
    </row>
    <row r="10226" spans="1:13" x14ac:dyDescent="0.15">
      <c r="A10226" s="2">
        <v>40241</v>
      </c>
      <c r="B10226" s="1">
        <v>89.02</v>
      </c>
      <c r="C10226" s="1">
        <f t="shared" si="954"/>
        <v>89.02</v>
      </c>
      <c r="D10226">
        <f t="shared" si="955"/>
        <v>4.4888610635877084</v>
      </c>
      <c r="E10226">
        <f t="shared" si="958"/>
        <v>6.6497850000644121E-3</v>
      </c>
      <c r="F10226">
        <f t="shared" si="959"/>
        <v>0.11941247441094686</v>
      </c>
      <c r="G10226" s="4">
        <f t="shared" si="956"/>
        <v>0</v>
      </c>
      <c r="H10226">
        <f>C10226*EXP(-$K$1*(20/250))*NORMSDIST(-M10226)-C10226*EXP(-$K$2*(20/250))*NORMSDIST(-L10226)</f>
        <v>0.92555077156156074</v>
      </c>
      <c r="I10226" s="4">
        <f t="shared" si="957"/>
        <v>5.4900000000000091</v>
      </c>
      <c r="J10226">
        <f>C10226*EXP(-$K$2*(20/250))*NORMSDIST(L10226)-C10226*EXP(-$K$1*(20/250))*NORMSDIST(M10226)</f>
        <v>0.92555077156156074</v>
      </c>
      <c r="K10226">
        <f>+J10226-H10226-EXP(-$K$2*20/250)*C10226+EXP(-$K$1*20/250)*C10226</f>
        <v>0</v>
      </c>
      <c r="L10226">
        <f>+(LN(C10226/C10226)+($K$1-$K$2+0.5*F10247^2)*20/250)/F10247/SQRT(20/250)</f>
        <v>1.303121430561602E-2</v>
      </c>
      <c r="M10226">
        <f>L10226-F10247*SQRT(20/250)</f>
        <v>-1.3031214305616023E-2</v>
      </c>
    </row>
    <row r="10227" spans="1:13" x14ac:dyDescent="0.15">
      <c r="A10227" s="2">
        <v>40242</v>
      </c>
      <c r="B10227" s="1">
        <v>90.32</v>
      </c>
      <c r="C10227" s="1">
        <f t="shared" si="954"/>
        <v>90.32</v>
      </c>
      <c r="D10227">
        <f t="shared" si="955"/>
        <v>4.5033589198414061</v>
      </c>
      <c r="E10227">
        <f t="shared" si="958"/>
        <v>1.4497856253697705E-2</v>
      </c>
      <c r="F10227">
        <f t="shared" si="959"/>
        <v>0.1045977292202159</v>
      </c>
      <c r="G10227" s="4">
        <f t="shared" si="956"/>
        <v>0</v>
      </c>
      <c r="H10227">
        <f>C10227*EXP(-$K$1*(20/250))*NORMSDIST(-M10227)-C10227*EXP(-$K$2*(20/250))*NORMSDIST(-L10227)</f>
        <v>0.85103381556016444</v>
      </c>
      <c r="I10227" s="4">
        <f t="shared" si="957"/>
        <v>3.960000000000008</v>
      </c>
      <c r="J10227">
        <f>C10227*EXP(-$K$2*(20/250))*NORMSDIST(L10227)-C10227*EXP(-$K$1*(20/250))*NORMSDIST(M10227)</f>
        <v>0.85103381556016444</v>
      </c>
      <c r="K10227">
        <f>+J10227-H10227-EXP(-$K$2*20/250)*C10227+EXP(-$K$1*20/250)*C10227</f>
        <v>0</v>
      </c>
      <c r="L10227">
        <f>+(LN(C10227/C10227)+($K$1-$K$2+0.5*F10248^2)*20/250)/F10248/SQRT(20/250)</f>
        <v>1.1809538363499678E-2</v>
      </c>
      <c r="M10227">
        <f>L10227-F10248*SQRT(20/250)</f>
        <v>-1.1809538363499681E-2</v>
      </c>
    </row>
    <row r="10228" spans="1:13" x14ac:dyDescent="0.15">
      <c r="A10228" s="2">
        <v>40245</v>
      </c>
      <c r="B10228" s="1">
        <v>90.3</v>
      </c>
      <c r="C10228" s="1">
        <f t="shared" si="954"/>
        <v>90.3</v>
      </c>
      <c r="D10228">
        <f t="shared" si="955"/>
        <v>4.5031374604229395</v>
      </c>
      <c r="E10228">
        <f t="shared" si="958"/>
        <v>-2.2145941846662964E-4</v>
      </c>
      <c r="F10228">
        <f t="shared" si="959"/>
        <v>0.10458175925462182</v>
      </c>
      <c r="G10228" s="4">
        <f t="shared" si="956"/>
        <v>0</v>
      </c>
      <c r="H10228">
        <f>C10228*EXP(-$K$1*(20/250))*NORMSDIST(-M10228)-C10228*EXP(-$K$2*(20/250))*NORMSDIST(-L10228)</f>
        <v>0.88329089341455358</v>
      </c>
      <c r="I10228" s="4">
        <f t="shared" si="957"/>
        <v>3.5100000000000051</v>
      </c>
      <c r="J10228">
        <f>C10228*EXP(-$K$2*(20/250))*NORMSDIST(L10228)-C10228*EXP(-$K$1*(20/250))*NORMSDIST(M10228)</f>
        <v>0.88329089341455358</v>
      </c>
      <c r="K10228">
        <f>+J10228-H10228-EXP(-$K$2*20/250)*C10228+EXP(-$K$1*20/250)*C10228</f>
        <v>0</v>
      </c>
      <c r="L10228">
        <f>+(LN(C10228/C10228)+($K$1-$K$2+0.5*F10249^2)*20/250)/F10249/SQRT(20/250)</f>
        <v>1.2259896970767042E-2</v>
      </c>
      <c r="M10228">
        <f>L10228-F10249*SQRT(20/250)</f>
        <v>-1.2259896970767039E-2</v>
      </c>
    </row>
    <row r="10229" spans="1:13" x14ac:dyDescent="0.15">
      <c r="A10229" s="2">
        <v>40246</v>
      </c>
      <c r="B10229" s="1">
        <v>89.89</v>
      </c>
      <c r="C10229" s="1">
        <f t="shared" si="954"/>
        <v>89.89</v>
      </c>
      <c r="D10229">
        <f t="shared" si="955"/>
        <v>4.4985867005853075</v>
      </c>
      <c r="E10229">
        <f t="shared" si="958"/>
        <v>-4.5507598376319791E-3</v>
      </c>
      <c r="F10229">
        <f t="shared" si="959"/>
        <v>0.10604654138007302</v>
      </c>
      <c r="G10229" s="4">
        <f t="shared" si="956"/>
        <v>0</v>
      </c>
      <c r="H10229">
        <f>C10229*EXP(-$K$1*(20/250))*NORMSDIST(-M10229)-C10229*EXP(-$K$2*(20/250))*NORMSDIST(-L10229)</f>
        <v>0.86197931445245501</v>
      </c>
      <c r="I10229" s="4">
        <f t="shared" si="957"/>
        <v>3.7000000000000028</v>
      </c>
      <c r="J10229">
        <f>C10229*EXP(-$K$2*(20/250))*NORMSDIST(L10229)-C10229*EXP(-$K$1*(20/250))*NORMSDIST(M10229)</f>
        <v>0.86197931445245501</v>
      </c>
      <c r="K10229">
        <f>+J10229-H10229-EXP(-$K$2*20/250)*C10229+EXP(-$K$1*20/250)*C10229</f>
        <v>0</v>
      </c>
      <c r="L10229">
        <f>+(LN(C10229/C10229)+($K$1-$K$2+0.5*F10250^2)*20/250)/F10250/SQRT(20/250)</f>
        <v>1.201865468412105E-2</v>
      </c>
      <c r="M10229">
        <f>L10229-F10250*SQRT(20/250)</f>
        <v>-1.2018654684121046E-2</v>
      </c>
    </row>
    <row r="10230" spans="1:13" x14ac:dyDescent="0.15">
      <c r="A10230" s="2">
        <v>40247</v>
      </c>
      <c r="B10230" s="1">
        <v>90.62</v>
      </c>
      <c r="C10230" s="1">
        <f t="shared" si="954"/>
        <v>90.62</v>
      </c>
      <c r="D10230">
        <f t="shared" si="955"/>
        <v>4.5066749392389918</v>
      </c>
      <c r="E10230">
        <f t="shared" si="958"/>
        <v>8.0882386536842432E-3</v>
      </c>
      <c r="F10230">
        <f t="shared" si="959"/>
        <v>0.10936517058327271</v>
      </c>
      <c r="G10230" s="4">
        <f t="shared" si="956"/>
        <v>0</v>
      </c>
      <c r="H10230">
        <f>C10230*EXP(-$K$1*(20/250))*NORMSDIST(-M10230)-C10230*EXP(-$K$2*(20/250))*NORMSDIST(-L10230)</f>
        <v>0.86662845209539086</v>
      </c>
      <c r="I10230" s="4">
        <f t="shared" si="957"/>
        <v>2.539999999999992</v>
      </c>
      <c r="J10230">
        <f>C10230*EXP(-$K$2*(20/250))*NORMSDIST(L10230)-C10230*EXP(-$K$1*(20/250))*NORMSDIST(M10230)</f>
        <v>0.86662845209539086</v>
      </c>
      <c r="K10230">
        <f>+J10230-H10230-EXP(-$K$2*20/250)*C10230+EXP(-$K$1*20/250)*C10230</f>
        <v>0</v>
      </c>
      <c r="L10230">
        <f>+(LN(C10230/C10230)+($K$1-$K$2+0.5*F10251^2)*20/250)/F10251/SQRT(20/250)</f>
        <v>1.1986136597454023E-2</v>
      </c>
      <c r="M10230">
        <f>L10230-F10251*SQRT(20/250)</f>
        <v>-1.1986136597454023E-2</v>
      </c>
    </row>
    <row r="10231" spans="1:13" x14ac:dyDescent="0.15">
      <c r="A10231" s="2">
        <v>40248</v>
      </c>
      <c r="B10231" s="1">
        <v>90.6</v>
      </c>
      <c r="C10231" s="1">
        <f t="shared" si="954"/>
        <v>90.6</v>
      </c>
      <c r="D10231">
        <f t="shared" si="955"/>
        <v>4.5064542130489338</v>
      </c>
      <c r="E10231">
        <f t="shared" si="958"/>
        <v>-2.2072619005797378E-4</v>
      </c>
      <c r="F10231">
        <f t="shared" si="959"/>
        <v>0.10833512547961134</v>
      </c>
      <c r="G10231" s="4">
        <f t="shared" si="956"/>
        <v>0</v>
      </c>
      <c r="H10231">
        <f>C10231*EXP(-$K$1*(20/250))*NORMSDIST(-M10231)-C10231*EXP(-$K$2*(20/250))*NORMSDIST(-L10231)</f>
        <v>0.86457319141624822</v>
      </c>
      <c r="I10231" s="4">
        <f t="shared" si="957"/>
        <v>2.6800000000000068</v>
      </c>
      <c r="J10231">
        <f>C10231*EXP(-$K$2*(20/250))*NORMSDIST(L10231)-C10231*EXP(-$K$1*(20/250))*NORMSDIST(M10231)</f>
        <v>0.86457319141624822</v>
      </c>
      <c r="K10231">
        <f>+J10231-H10231-EXP(-$K$2*20/250)*C10231+EXP(-$K$1*20/250)*C10231</f>
        <v>0</v>
      </c>
      <c r="L10231">
        <f>+(LN(C10231/C10231)+($K$1-$K$2+0.5*F10252^2)*20/250)/F10252/SQRT(20/250)</f>
        <v>1.1960349205245536E-2</v>
      </c>
      <c r="M10231">
        <f>L10231-F10252*SQRT(20/250)</f>
        <v>-1.1960349205245536E-2</v>
      </c>
    </row>
    <row r="10232" spans="1:13" x14ac:dyDescent="0.15">
      <c r="A10232" s="2">
        <v>40249</v>
      </c>
      <c r="B10232" s="1">
        <v>90.46</v>
      </c>
      <c r="C10232" s="1">
        <f t="shared" si="954"/>
        <v>90.46</v>
      </c>
      <c r="D10232">
        <f t="shared" si="955"/>
        <v>4.5049077640496966</v>
      </c>
      <c r="E10232">
        <f t="shared" si="958"/>
        <v>-1.5464489992371711E-3</v>
      </c>
      <c r="F10232">
        <f t="shared" si="959"/>
        <v>0.10848366515924177</v>
      </c>
      <c r="G10232" s="4">
        <f t="shared" si="956"/>
        <v>0</v>
      </c>
      <c r="H10232">
        <f>C10232*EXP(-$K$1*(20/250))*NORMSDIST(-M10232)-C10232*EXP(-$K$2*(20/250))*NORMSDIST(-L10232)</f>
        <v>0.86016383727399415</v>
      </c>
      <c r="I10232" s="4">
        <f t="shared" si="957"/>
        <v>2.75</v>
      </c>
      <c r="J10232">
        <f>C10232*EXP(-$K$2*(20/250))*NORMSDIST(L10232)-C10232*EXP(-$K$1*(20/250))*NORMSDIST(M10232)</f>
        <v>0.86016383727399415</v>
      </c>
      <c r="K10232">
        <f>+J10232-H10232-EXP(-$K$2*20/250)*C10232+EXP(-$K$1*20/250)*C10232</f>
        <v>0</v>
      </c>
      <c r="L10232">
        <f>+(LN(C10232/C10232)+($K$1-$K$2+0.5*F10253^2)*20/250)/F10253/SQRT(20/250)</f>
        <v>1.1917764953069808E-2</v>
      </c>
      <c r="M10232">
        <f>L10232-F10253*SQRT(20/250)</f>
        <v>-1.1917764953069804E-2</v>
      </c>
    </row>
    <row r="10233" spans="1:13" x14ac:dyDescent="0.15">
      <c r="A10233" s="2">
        <v>40252</v>
      </c>
      <c r="B10233" s="1">
        <v>90.45</v>
      </c>
      <c r="C10233" s="1">
        <f t="shared" si="954"/>
        <v>90.45</v>
      </c>
      <c r="D10233">
        <f t="shared" si="955"/>
        <v>4.5047972118413044</v>
      </c>
      <c r="E10233">
        <f t="shared" si="958"/>
        <v>-1.1055220839217839E-4</v>
      </c>
      <c r="F10233">
        <f t="shared" si="959"/>
        <v>0.10832339578832677</v>
      </c>
      <c r="G10233" s="4">
        <f t="shared" si="956"/>
        <v>0</v>
      </c>
      <c r="H10233">
        <f>C10233*EXP(-$K$1*(20/250))*NORMSDIST(-M10233)-C10233*EXP(-$K$2*(20/250))*NORMSDIST(-L10233)</f>
        <v>0.88489290566380419</v>
      </c>
      <c r="I10233" s="4">
        <f t="shared" si="957"/>
        <v>2.3299999999999983</v>
      </c>
      <c r="J10233">
        <f>C10233*EXP(-$K$2*(20/250))*NORMSDIST(L10233)-C10233*EXP(-$K$1*(20/250))*NORMSDIST(M10233)</f>
        <v>0.88489290566380419</v>
      </c>
      <c r="K10233">
        <f>+J10233-H10233-EXP(-$K$2*20/250)*C10233+EXP(-$K$1*20/250)*C10233</f>
        <v>0</v>
      </c>
      <c r="L10233">
        <f>+(LN(C10233/C10233)+($K$1-$K$2+0.5*F10254^2)*20/250)/F10254/SQRT(20/250)</f>
        <v>1.2261764287695931E-2</v>
      </c>
      <c r="M10233">
        <f>L10233-F10254*SQRT(20/250)</f>
        <v>-1.2261764287695927E-2</v>
      </c>
    </row>
    <row r="10234" spans="1:13" x14ac:dyDescent="0.15">
      <c r="A10234" s="2">
        <v>40253</v>
      </c>
      <c r="B10234" s="1">
        <v>90.43</v>
      </c>
      <c r="C10234" s="1">
        <f t="shared" si="954"/>
        <v>90.43</v>
      </c>
      <c r="D10234">
        <f t="shared" si="955"/>
        <v>4.504576070752389</v>
      </c>
      <c r="E10234">
        <f t="shared" si="958"/>
        <v>-2.2114108891546636E-4</v>
      </c>
      <c r="F10234">
        <f t="shared" si="959"/>
        <v>0.10833214340336786</v>
      </c>
      <c r="G10234" s="4">
        <f t="shared" si="956"/>
        <v>0</v>
      </c>
      <c r="H10234">
        <f>C10234*EXP(-$K$1*(20/250))*NORMSDIST(-M10234)-C10234*EXP(-$K$2*(20/250))*NORMSDIST(-L10234)</f>
        <v>0.88411001730880656</v>
      </c>
      <c r="I10234" s="4">
        <f t="shared" si="957"/>
        <v>2.5799999999999983</v>
      </c>
      <c r="J10234">
        <f>C10234*EXP(-$K$2*(20/250))*NORMSDIST(L10234)-C10234*EXP(-$K$1*(20/250))*NORMSDIST(M10234)</f>
        <v>0.88411001730880656</v>
      </c>
      <c r="K10234">
        <f>+J10234-H10234-EXP(-$K$2*20/250)*C10234+EXP(-$K$1*20/250)*C10234</f>
        <v>0</v>
      </c>
      <c r="L10234">
        <f>+(LN(C10234/C10234)+($K$1-$K$2+0.5*F10255^2)*20/250)/F10255/SQRT(20/250)</f>
        <v>1.2253625050769648E-2</v>
      </c>
      <c r="M10234">
        <f>L10234-F10255*SQRT(20/250)</f>
        <v>-1.2253625050769651E-2</v>
      </c>
    </row>
    <row r="10235" spans="1:13" x14ac:dyDescent="0.15">
      <c r="A10235" s="2">
        <v>40254</v>
      </c>
      <c r="B10235" s="1">
        <v>90.42</v>
      </c>
      <c r="C10235" s="1">
        <f t="shared" si="954"/>
        <v>90.42</v>
      </c>
      <c r="D10235">
        <f t="shared" si="955"/>
        <v>4.5044654818664593</v>
      </c>
      <c r="E10235">
        <f t="shared" si="958"/>
        <v>-1.1058888592963001E-4</v>
      </c>
      <c r="F10235">
        <f t="shared" si="959"/>
        <v>0.10688559630264698</v>
      </c>
      <c r="G10235" s="4">
        <f t="shared" si="956"/>
        <v>0</v>
      </c>
      <c r="H10235">
        <f>C10235*EXP(-$K$1*(20/250))*NORMSDIST(-M10235)-C10235*EXP(-$K$2*(20/250))*NORMSDIST(-L10235)</f>
        <v>0.88321900298469558</v>
      </c>
      <c r="I10235" s="4">
        <f t="shared" si="957"/>
        <v>2.6200000000000045</v>
      </c>
      <c r="J10235">
        <f>C10235*EXP(-$K$2*(20/250))*NORMSDIST(L10235)-C10235*EXP(-$K$1*(20/250))*NORMSDIST(M10235)</f>
        <v>0.88321900298469558</v>
      </c>
      <c r="K10235">
        <f>+J10235-H10235-EXP(-$K$2*20/250)*C10235+EXP(-$K$1*20/250)*C10235</f>
        <v>0</v>
      </c>
      <c r="L10235">
        <f>+(LN(C10235/C10235)+($K$1-$K$2+0.5*F10256^2)*20/250)/F10256/SQRT(20/250)</f>
        <v>1.2242629007416204E-2</v>
      </c>
      <c r="M10235">
        <f>L10235-F10256*SQRT(20/250)</f>
        <v>-1.2242629007416204E-2</v>
      </c>
    </row>
    <row r="10236" spans="1:13" x14ac:dyDescent="0.15">
      <c r="A10236" s="2">
        <v>40255</v>
      </c>
      <c r="B10236" s="1">
        <v>90.46</v>
      </c>
      <c r="C10236" s="1">
        <f t="shared" si="954"/>
        <v>90.46</v>
      </c>
      <c r="D10236">
        <f t="shared" si="955"/>
        <v>4.5049077640496966</v>
      </c>
      <c r="E10236">
        <f t="shared" si="958"/>
        <v>4.4228218323727475E-4</v>
      </c>
      <c r="F10236">
        <f t="shared" si="959"/>
        <v>0.10608229698282858</v>
      </c>
      <c r="G10236" s="4">
        <f t="shared" si="956"/>
        <v>0</v>
      </c>
      <c r="H10236">
        <f>C10236*EXP(-$K$1*(20/250))*NORMSDIST(-M10236)-C10236*EXP(-$K$2*(20/250))*NORMSDIST(-L10236)</f>
        <v>0.983812125278547</v>
      </c>
      <c r="I10236" s="4">
        <f t="shared" si="957"/>
        <v>1.5700000000000074</v>
      </c>
      <c r="J10236">
        <f>C10236*EXP(-$K$2*(20/250))*NORMSDIST(L10236)-C10236*EXP(-$K$1*(20/250))*NORMSDIST(M10236)</f>
        <v>0.983812125278547</v>
      </c>
      <c r="K10236">
        <f>+J10236-H10236-EXP(-$K$2*20/250)*C10236+EXP(-$K$1*20/250)*C10236</f>
        <v>0</v>
      </c>
      <c r="L10236">
        <f>+(LN(C10236/C10236)+($K$1-$K$2+0.5*F10257^2)*20/250)/F10257/SQRT(20/250)</f>
        <v>1.3631039453488146E-2</v>
      </c>
      <c r="M10236">
        <f>L10236-F10257*SQRT(20/250)</f>
        <v>-1.3631039453488146E-2</v>
      </c>
    </row>
    <row r="10237" spans="1:13" x14ac:dyDescent="0.15">
      <c r="A10237" s="2">
        <v>40256</v>
      </c>
      <c r="B10237" s="1">
        <v>90.5</v>
      </c>
      <c r="C10237" s="1">
        <f t="shared" si="954"/>
        <v>90.5</v>
      </c>
      <c r="D10237">
        <f t="shared" si="955"/>
        <v>4.5053498507058807</v>
      </c>
      <c r="E10237">
        <f t="shared" si="958"/>
        <v>4.4208665618405973E-4</v>
      </c>
      <c r="F10237">
        <f t="shared" si="959"/>
        <v>0.10288233877483689</v>
      </c>
      <c r="G10237" s="4">
        <f t="shared" si="956"/>
        <v>0</v>
      </c>
      <c r="H10237">
        <f>C10237*EXP(-$K$1*(20/250))*NORMSDIST(-M10237)-C10237*EXP(-$K$2*(20/250))*NORMSDIST(-L10237)</f>
        <v>0.98454202895507592</v>
      </c>
      <c r="I10237" s="4">
        <f t="shared" si="957"/>
        <v>1.6800000000000068</v>
      </c>
      <c r="J10237">
        <f>C10237*EXP(-$K$2*(20/250))*NORMSDIST(L10237)-C10237*EXP(-$K$1*(20/250))*NORMSDIST(M10237)</f>
        <v>0.98454202895507592</v>
      </c>
      <c r="K10237">
        <f>+J10237-H10237-EXP(-$K$2*20/250)*C10237+EXP(-$K$1*20/250)*C10237</f>
        <v>0</v>
      </c>
      <c r="L10237">
        <f>+(LN(C10237/C10237)+($K$1-$K$2+0.5*F10258^2)*20/250)/F10258/SQRT(20/250)</f>
        <v>1.3635123522539132E-2</v>
      </c>
      <c r="M10237">
        <f>L10237-F10258*SQRT(20/250)</f>
        <v>-1.3635123522539132E-2</v>
      </c>
    </row>
    <row r="10238" spans="1:13" x14ac:dyDescent="0.15">
      <c r="A10238" s="2">
        <v>40259</v>
      </c>
      <c r="B10238" s="1">
        <v>90.02</v>
      </c>
      <c r="C10238" s="1">
        <f t="shared" si="954"/>
        <v>90.02</v>
      </c>
      <c r="D10238">
        <f t="shared" si="955"/>
        <v>4.5000318678647862</v>
      </c>
      <c r="E10238">
        <f t="shared" si="958"/>
        <v>-5.3179828410945262E-3</v>
      </c>
      <c r="F10238">
        <f t="shared" si="959"/>
        <v>0.10172815684709198</v>
      </c>
      <c r="G10238" s="4">
        <f t="shared" si="956"/>
        <v>0</v>
      </c>
      <c r="H10238">
        <f>C10238*EXP(-$K$1*(20/250))*NORMSDIST(-M10238)-C10238*EXP(-$K$2*(20/250))*NORMSDIST(-L10238)</f>
        <v>1.0232929270716511</v>
      </c>
      <c r="I10238" s="4">
        <f t="shared" si="957"/>
        <v>3.2600000000000051</v>
      </c>
      <c r="J10238">
        <f>C10238*EXP(-$K$2*(20/250))*NORMSDIST(L10238)-C10238*EXP(-$K$1*(20/250))*NORMSDIST(M10238)</f>
        <v>1.0232929270716511</v>
      </c>
      <c r="K10238">
        <f>+J10238-H10238-EXP(-$K$2*20/250)*C10238+EXP(-$K$1*20/250)*C10238</f>
        <v>0</v>
      </c>
      <c r="L10238">
        <f>+(LN(C10238/C10238)+($K$1-$K$2+0.5*F10259^2)*20/250)/F10259/SQRT(20/250)</f>
        <v>1.4247399258848515E-2</v>
      </c>
      <c r="M10238">
        <f>L10238-F10259*SQRT(20/250)</f>
        <v>-1.4247399258848515E-2</v>
      </c>
    </row>
    <row r="10239" spans="1:13" x14ac:dyDescent="0.15">
      <c r="A10239" s="2">
        <v>40260</v>
      </c>
      <c r="B10239" s="1">
        <v>90.24</v>
      </c>
      <c r="C10239" s="1">
        <f t="shared" si="954"/>
        <v>90.24</v>
      </c>
      <c r="D10239">
        <f t="shared" si="955"/>
        <v>4.502472787749749</v>
      </c>
      <c r="E10239">
        <f t="shared" si="958"/>
        <v>2.4409198849628666E-3</v>
      </c>
      <c r="F10239">
        <f t="shared" si="959"/>
        <v>9.8007204317850094E-2</v>
      </c>
      <c r="G10239" s="4">
        <f t="shared" si="956"/>
        <v>0</v>
      </c>
      <c r="H10239">
        <f>C10239*EXP(-$K$1*(20/250))*NORMSDIST(-M10239)-C10239*EXP(-$K$2*(20/250))*NORMSDIST(-L10239)</f>
        <v>1.0280378045859351</v>
      </c>
      <c r="I10239" s="4">
        <f t="shared" si="957"/>
        <v>3</v>
      </c>
      <c r="J10239">
        <f>C10239*EXP(-$K$2*(20/250))*NORMSDIST(L10239)-C10239*EXP(-$K$1*(20/250))*NORMSDIST(M10239)</f>
        <v>1.0280378045859351</v>
      </c>
      <c r="K10239">
        <f>+J10239-H10239-EXP(-$K$2*20/250)*C10239+EXP(-$K$1*20/250)*C10239</f>
        <v>0</v>
      </c>
      <c r="L10239">
        <f>+(LN(C10239/C10239)+($K$1-$K$2+0.5*F10260^2)*20/250)/F10260/SQRT(20/250)</f>
        <v>1.4278569320487837E-2</v>
      </c>
      <c r="M10239">
        <f>L10239-F10260*SQRT(20/250)</f>
        <v>-1.4278569320487834E-2</v>
      </c>
    </row>
    <row r="10240" spans="1:13" x14ac:dyDescent="0.15">
      <c r="A10240" s="2">
        <v>40261</v>
      </c>
      <c r="B10240" s="1">
        <v>91.89</v>
      </c>
      <c r="C10240" s="1">
        <f t="shared" si="954"/>
        <v>91.89</v>
      </c>
      <c r="D10240">
        <f t="shared" si="955"/>
        <v>4.5205922095127935</v>
      </c>
      <c r="E10240">
        <f t="shared" si="958"/>
        <v>1.8119421763044485E-2</v>
      </c>
      <c r="F10240">
        <f t="shared" si="959"/>
        <v>0.10850535505418737</v>
      </c>
      <c r="G10240" s="4">
        <f t="shared" si="956"/>
        <v>0</v>
      </c>
      <c r="H10240">
        <f>C10240*EXP(-$K$1*(20/250))*NORMSDIST(-M10240)-C10240*EXP(-$K$2*(20/250))*NORMSDIST(-L10240)</f>
        <v>0.84967388190820259</v>
      </c>
      <c r="I10240" s="4">
        <f t="shared" si="957"/>
        <v>1.1200000000000045</v>
      </c>
      <c r="J10240">
        <f>C10240*EXP(-$K$2*(20/250))*NORMSDIST(L10240)-C10240*EXP(-$K$1*(20/250))*NORMSDIST(M10240)</f>
        <v>0.84967388190820259</v>
      </c>
      <c r="K10240">
        <f>+J10240-H10240-EXP(-$K$2*20/250)*C10240+EXP(-$K$1*20/250)*C10240</f>
        <v>0</v>
      </c>
      <c r="L10240">
        <f>+(LN(C10240/C10240)+($K$1-$K$2+0.5*F10261^2)*20/250)/F10261/SQRT(20/250)</f>
        <v>1.1589205857809284E-2</v>
      </c>
      <c r="M10240">
        <f>L10240-F10261*SQRT(20/250)</f>
        <v>-1.1589205857809284E-2</v>
      </c>
    </row>
    <row r="10241" spans="1:13" x14ac:dyDescent="0.15">
      <c r="A10241" s="2">
        <v>40262</v>
      </c>
      <c r="B10241" s="1">
        <v>92.69</v>
      </c>
      <c r="C10241" s="1">
        <f t="shared" si="954"/>
        <v>92.69</v>
      </c>
      <c r="D10241">
        <f t="shared" si="955"/>
        <v>4.5292605918877413</v>
      </c>
      <c r="E10241">
        <f t="shared" si="958"/>
        <v>8.668382374947825E-3</v>
      </c>
      <c r="F10241">
        <f t="shared" si="959"/>
        <v>0.11164716508130493</v>
      </c>
      <c r="G10241" s="4">
        <f t="shared" si="956"/>
        <v>0</v>
      </c>
      <c r="H10241">
        <f>C10241*EXP(-$K$1*(20/250))*NORMSDIST(-M10241)-C10241*EXP(-$K$2*(20/250))*NORMSDIST(-L10241)</f>
        <v>0.91569262774960691</v>
      </c>
      <c r="I10241" s="4">
        <f t="shared" si="957"/>
        <v>1.4900000000000091</v>
      </c>
      <c r="J10241">
        <f>C10241*EXP(-$K$2*(20/250))*NORMSDIST(L10241)-C10241*EXP(-$K$1*(20/250))*NORMSDIST(M10241)</f>
        <v>0.91569262774960691</v>
      </c>
      <c r="K10241">
        <f>+J10241-H10241-EXP(-$K$2*20/250)*C10241+EXP(-$K$1*20/250)*C10241</f>
        <v>0</v>
      </c>
      <c r="L10241">
        <f>+(LN(C10241/C10241)+($K$1-$K$2+0.5*F10262^2)*20/250)/F10262/SQRT(20/250)</f>
        <v>1.2381916502401426E-2</v>
      </c>
      <c r="M10241">
        <f>L10241-F10262*SQRT(20/250)</f>
        <v>-1.2381916502401426E-2</v>
      </c>
    </row>
    <row r="10242" spans="1:13" x14ac:dyDescent="0.15">
      <c r="A10242" s="2">
        <v>40263</v>
      </c>
      <c r="B10242" s="1">
        <v>92.56</v>
      </c>
      <c r="C10242" s="1">
        <f t="shared" si="954"/>
        <v>92.56</v>
      </c>
      <c r="D10242">
        <f t="shared" si="955"/>
        <v>4.5278570828854212</v>
      </c>
      <c r="E10242">
        <f t="shared" si="958"/>
        <v>-1.4035090023201136E-3</v>
      </c>
      <c r="F10242">
        <f t="shared" si="959"/>
        <v>9.8487105320545512E-2</v>
      </c>
      <c r="G10242" s="4">
        <f t="shared" si="956"/>
        <v>0</v>
      </c>
      <c r="H10242">
        <f>C10242*EXP(-$K$1*(20/250))*NORMSDIST(-M10242)-C10242*EXP(-$K$2*(20/250))*NORMSDIST(-L10242)</f>
        <v>0.91400545520912146</v>
      </c>
      <c r="I10242" s="4">
        <f t="shared" si="957"/>
        <v>1.5</v>
      </c>
      <c r="J10242">
        <f>C10242*EXP(-$K$2*(20/250))*NORMSDIST(L10242)-C10242*EXP(-$K$1*(20/250))*NORMSDIST(M10242)</f>
        <v>0.91400545520912146</v>
      </c>
      <c r="K10242">
        <f>+J10242-H10242-EXP(-$K$2*20/250)*C10242+EXP(-$K$1*20/250)*C10242</f>
        <v>0</v>
      </c>
      <c r="L10242">
        <f>+(LN(C10242/C10242)+($K$1-$K$2+0.5*F10263^2)*20/250)/F10263/SQRT(20/250)</f>
        <v>1.2376460712942483E-2</v>
      </c>
      <c r="M10242">
        <f>L10242-F10263*SQRT(20/250)</f>
        <v>-1.2376460712942483E-2</v>
      </c>
    </row>
    <row r="10243" spans="1:13" x14ac:dyDescent="0.15">
      <c r="A10243" s="2">
        <v>40266</v>
      </c>
      <c r="B10243" s="1">
        <v>92.65</v>
      </c>
      <c r="C10243" s="1">
        <f t="shared" si="954"/>
        <v>92.65</v>
      </c>
      <c r="D10243">
        <f t="shared" si="955"/>
        <v>4.5288289527313692</v>
      </c>
      <c r="E10243">
        <f t="shared" si="958"/>
        <v>9.7186984594799242E-4</v>
      </c>
      <c r="F10243">
        <f t="shared" si="959"/>
        <v>9.827434709133176E-2</v>
      </c>
      <c r="G10243" s="4">
        <f t="shared" si="956"/>
        <v>0</v>
      </c>
      <c r="H10243">
        <f>C10243*EXP(-$K$1*(20/250))*NORMSDIST(-M10243)-C10243*EXP(-$K$2*(20/250))*NORMSDIST(-L10243)</f>
        <v>1.0117910895071347</v>
      </c>
      <c r="I10243" s="4">
        <f t="shared" si="957"/>
        <v>0.35999999999999943</v>
      </c>
      <c r="J10243">
        <f>C10243*EXP(-$K$2*(20/250))*NORMSDIST(L10243)-C10243*EXP(-$K$1*(20/250))*NORMSDIST(M10243)</f>
        <v>1.0117910895071347</v>
      </c>
      <c r="K10243">
        <f>+J10243-H10243-EXP(-$K$2*20/250)*C10243+EXP(-$K$1*20/250)*C10243</f>
        <v>0</v>
      </c>
      <c r="L10243">
        <f>+(LN(C10243/C10243)+($K$1-$K$2+0.5*F10264^2)*20/250)/F10264/SQRT(20/250)</f>
        <v>1.3687335902246151E-2</v>
      </c>
      <c r="M10243">
        <f>L10243-F10264*SQRT(20/250)</f>
        <v>-1.3687335902246151E-2</v>
      </c>
    </row>
    <row r="10244" spans="1:13" x14ac:dyDescent="0.15">
      <c r="A10244" s="2">
        <v>40267</v>
      </c>
      <c r="B10244" s="1">
        <v>92.89</v>
      </c>
      <c r="C10244" s="1">
        <f t="shared" si="954"/>
        <v>92.89</v>
      </c>
      <c r="D10244">
        <f t="shared" si="955"/>
        <v>4.5314159973994297</v>
      </c>
      <c r="E10244">
        <f t="shared" si="958"/>
        <v>2.5870446680604786E-3</v>
      </c>
      <c r="F10244">
        <f t="shared" si="959"/>
        <v>9.7727958749722774E-2</v>
      </c>
      <c r="G10244" s="4">
        <f t="shared" si="956"/>
        <v>0</v>
      </c>
      <c r="H10244">
        <f>C10244*EXP(-$K$1*(20/250))*NORMSDIST(-M10244)-C10244*EXP(-$K$2*(20/250))*NORMSDIST(-L10244)</f>
        <v>1.0893742980696999</v>
      </c>
      <c r="I10244" s="4">
        <f t="shared" si="957"/>
        <v>1.1799999999999926</v>
      </c>
      <c r="J10244">
        <f>C10244*EXP(-$K$2*(20/250))*NORMSDIST(L10244)-C10244*EXP(-$K$1*(20/250))*NORMSDIST(M10244)</f>
        <v>1.0893742980696999</v>
      </c>
      <c r="K10244">
        <f>+J10244-H10244-EXP(-$K$2*20/250)*C10244+EXP(-$K$1*20/250)*C10244</f>
        <v>0</v>
      </c>
      <c r="L10244">
        <f>+(LN(C10244/C10244)+($K$1-$K$2+0.5*F10265^2)*20/250)/F10265/SQRT(20/250)</f>
        <v>1.4698862885824568E-2</v>
      </c>
      <c r="M10244">
        <f>L10244-F10265*SQRT(20/250)</f>
        <v>-1.4698862885824568E-2</v>
      </c>
    </row>
    <row r="10245" spans="1:13" x14ac:dyDescent="0.15">
      <c r="A10245" s="2">
        <v>40268</v>
      </c>
      <c r="B10245" s="1">
        <v>93.4</v>
      </c>
      <c r="C10245" s="1">
        <f t="shared" si="954"/>
        <v>93.4</v>
      </c>
      <c r="D10245">
        <f t="shared" si="955"/>
        <v>4.536891345234797</v>
      </c>
      <c r="E10245">
        <f t="shared" si="958"/>
        <v>5.4753478353672946E-3</v>
      </c>
      <c r="F10245">
        <f t="shared" si="959"/>
        <v>9.62851141452533E-2</v>
      </c>
      <c r="G10245" s="4">
        <f t="shared" si="956"/>
        <v>0</v>
      </c>
      <c r="H10245">
        <f>C10245*EXP(-$K$1*(20/250))*NORMSDIST(-M10245)-C10245*EXP(-$K$2*(20/250))*NORMSDIST(-L10245)</f>
        <v>1.0796514597514317</v>
      </c>
      <c r="I10245" s="4">
        <f t="shared" si="957"/>
        <v>0.75999999999999091</v>
      </c>
      <c r="J10245">
        <f>C10245*EXP(-$K$2*(20/250))*NORMSDIST(L10245)-C10245*EXP(-$K$1*(20/250))*NORMSDIST(M10245)</f>
        <v>1.0796514597514317</v>
      </c>
      <c r="K10245">
        <f>+J10245-H10245-EXP(-$K$2*20/250)*C10245+EXP(-$K$1*20/250)*C10245</f>
        <v>0</v>
      </c>
      <c r="L10245">
        <f>+(LN(C10245/C10245)+($K$1-$K$2+0.5*F10266^2)*20/250)/F10266/SQRT(20/250)</f>
        <v>1.4488113240919455E-2</v>
      </c>
      <c r="M10245">
        <f>L10245-F10266*SQRT(20/250)</f>
        <v>-1.4488113240919451E-2</v>
      </c>
    </row>
    <row r="10246" spans="1:13" x14ac:dyDescent="0.15">
      <c r="A10246" s="2">
        <v>40269</v>
      </c>
      <c r="B10246" s="1">
        <v>93.83</v>
      </c>
      <c r="C10246" s="1">
        <f t="shared" si="954"/>
        <v>93.83</v>
      </c>
      <c r="D10246">
        <f t="shared" si="955"/>
        <v>4.5414846343019581</v>
      </c>
      <c r="E10246">
        <f t="shared" si="958"/>
        <v>4.5932890671611659E-3</v>
      </c>
      <c r="F10246">
        <f t="shared" si="959"/>
        <v>9.1826395223976648E-2</v>
      </c>
      <c r="G10246" s="4">
        <f t="shared" si="956"/>
        <v>0</v>
      </c>
      <c r="H10246">
        <f>C10246*EXP(-$K$1*(20/250))*NORMSDIST(-M10246)-C10246*EXP(-$K$2*(20/250))*NORMSDIST(-L10246)</f>
        <v>1.0728325375202417</v>
      </c>
      <c r="I10246" s="4">
        <f t="shared" si="957"/>
        <v>0.40999999999999659</v>
      </c>
      <c r="J10246">
        <f>C10246*EXP(-$K$2*(20/250))*NORMSDIST(L10246)-C10246*EXP(-$K$1*(20/250))*NORMSDIST(M10246)</f>
        <v>1.0728325375202417</v>
      </c>
      <c r="K10246">
        <f>+J10246-H10246-EXP(-$K$2*20/250)*C10246+EXP(-$K$1*20/250)*C10246</f>
        <v>0</v>
      </c>
      <c r="L10246">
        <f>+(LN(C10246/C10246)+($K$1-$K$2+0.5*F10267^2)*20/250)/F10267/SQRT(20/250)</f>
        <v>1.4330621431877005E-2</v>
      </c>
      <c r="M10246">
        <f>L10246-F10267*SQRT(20/250)</f>
        <v>-1.4330621431877008E-2</v>
      </c>
    </row>
    <row r="10247" spans="1:13" x14ac:dyDescent="0.15">
      <c r="A10247" s="2">
        <v>40270</v>
      </c>
      <c r="B10247" s="1">
        <v>94.51</v>
      </c>
      <c r="C10247" s="1">
        <f t="shared" si="954"/>
        <v>94.51</v>
      </c>
      <c r="D10247">
        <f t="shared" si="955"/>
        <v>4.5487056490069646</v>
      </c>
      <c r="E10247">
        <f t="shared" si="958"/>
        <v>7.2210147050064677E-3</v>
      </c>
      <c r="F10247">
        <f t="shared" si="959"/>
        <v>9.2144600025962364E-2</v>
      </c>
      <c r="G10247" s="4">
        <f t="shared" si="956"/>
        <v>0</v>
      </c>
      <c r="H10247">
        <f>C10247*EXP(-$K$1*(20/250))*NORMSDIST(-M10247)-C10247*EXP(-$K$2*(20/250))*NORMSDIST(-L10247)</f>
        <v>1.0608984014342155</v>
      </c>
      <c r="I10247" s="4">
        <f t="shared" si="957"/>
        <v>0.17000000000000171</v>
      </c>
      <c r="J10247">
        <f>C10247*EXP(-$K$2*(20/250))*NORMSDIST(L10247)-C10247*EXP(-$K$1*(20/250))*NORMSDIST(M10247)</f>
        <v>1.0608984014342155</v>
      </c>
      <c r="K10247">
        <f>+J10247-H10247-EXP(-$K$2*20/250)*C10247+EXP(-$K$1*20/250)*C10247</f>
        <v>0</v>
      </c>
      <c r="L10247">
        <f>+(LN(C10247/C10247)+($K$1-$K$2+0.5*F10268^2)*20/250)/F10268/SQRT(20/250)</f>
        <v>1.4069228974892472E-2</v>
      </c>
      <c r="M10247">
        <f>L10247-F10268*SQRT(20/250)</f>
        <v>-1.4069228974892468E-2</v>
      </c>
    </row>
    <row r="10248" spans="1:13" x14ac:dyDescent="0.15">
      <c r="A10248" s="2">
        <v>40273</v>
      </c>
      <c r="B10248" s="1">
        <v>94.28</v>
      </c>
      <c r="C10248" s="1">
        <f t="shared" si="954"/>
        <v>94.28</v>
      </c>
      <c r="D10248">
        <f t="shared" si="955"/>
        <v>4.5462690780679305</v>
      </c>
      <c r="E10248">
        <f t="shared" si="958"/>
        <v>-2.436570939034155E-3</v>
      </c>
      <c r="F10248">
        <f t="shared" si="959"/>
        <v>8.3506046595133068E-2</v>
      </c>
      <c r="G10248" s="4">
        <f t="shared" si="956"/>
        <v>0</v>
      </c>
      <c r="H10248">
        <f>C10248*EXP(-$K$1*(20/250))*NORMSDIST(-M10248)-C10248*EXP(-$K$2*(20/250))*NORMSDIST(-L10248)</f>
        <v>1.0548713707077511</v>
      </c>
      <c r="I10248" s="4">
        <f t="shared" si="957"/>
        <v>0.29999999999999716</v>
      </c>
      <c r="J10248">
        <f>C10248*EXP(-$K$2*(20/250))*NORMSDIST(L10248)-C10248*EXP(-$K$1*(20/250))*NORMSDIST(M10248)</f>
        <v>1.0548713707077511</v>
      </c>
      <c r="K10248">
        <f>+J10248-H10248-EXP(-$K$2*20/250)*C10248+EXP(-$K$1*20/250)*C10248</f>
        <v>0</v>
      </c>
      <c r="L10248">
        <f>+(LN(C10248/C10248)+($K$1-$K$2+0.5*F10269^2)*20/250)/F10269/SQRT(20/250)</f>
        <v>1.4023425274338032E-2</v>
      </c>
      <c r="M10248">
        <f>L10248-F10269*SQRT(20/250)</f>
        <v>-1.4023425274338032E-2</v>
      </c>
    </row>
    <row r="10249" spans="1:13" x14ac:dyDescent="0.15">
      <c r="A10249" s="2">
        <v>40274</v>
      </c>
      <c r="B10249" s="1">
        <v>93.81</v>
      </c>
      <c r="C10249" s="1">
        <f t="shared" ref="C10249:C10312" si="960">_xlfn.IFNA(B10249,C10248)</f>
        <v>93.81</v>
      </c>
      <c r="D10249">
        <f t="shared" ref="D10249:D10312" si="961">+LN(C10249)</f>
        <v>4.5412714601378594</v>
      </c>
      <c r="E10249">
        <f t="shared" si="958"/>
        <v>-4.9976179300710299E-3</v>
      </c>
      <c r="F10249">
        <f t="shared" si="959"/>
        <v>8.6690562846777869E-2</v>
      </c>
      <c r="G10249" s="4">
        <f t="shared" ref="G10249:G10312" si="962">+IF(C10270&lt;C10249,-C10270+C10249,0)</f>
        <v>0</v>
      </c>
      <c r="H10249">
        <f>C10249*EXP(-$K$1*(20/250))*NORMSDIST(-M10249)-C10249*EXP(-$K$2*(20/250))*NORMSDIST(-L10249)</f>
        <v>1.0382112844051363</v>
      </c>
      <c r="I10249" s="4">
        <f t="shared" ref="I10249:I10312" si="963">+IF(C10270&gt;C10249,C10270-C10249,0)</f>
        <v>0.48999999999999488</v>
      </c>
      <c r="J10249">
        <f>C10249*EXP(-$K$2*(20/250))*NORMSDIST(L10249)-C10249*EXP(-$K$1*(20/250))*NORMSDIST(M10249)</f>
        <v>1.0382112844051363</v>
      </c>
      <c r="K10249">
        <f>+J10249-H10249-EXP(-$K$2*20/250)*C10249+EXP(-$K$1*20/250)*C10249</f>
        <v>0</v>
      </c>
      <c r="L10249">
        <f>+(LN(C10249/C10249)+($K$1-$K$2+0.5*F10270^2)*20/250)/F10270/SQRT(20/250)</f>
        <v>1.3871086315192223E-2</v>
      </c>
      <c r="M10249">
        <f>L10249-F10270*SQRT(20/250)</f>
        <v>-1.3871086315192219E-2</v>
      </c>
    </row>
    <row r="10250" spans="1:13" x14ac:dyDescent="0.15">
      <c r="A10250" s="2">
        <v>40275</v>
      </c>
      <c r="B10250" s="1">
        <v>93.59</v>
      </c>
      <c r="C10250" s="1">
        <f t="shared" si="960"/>
        <v>93.59</v>
      </c>
      <c r="D10250">
        <f t="shared" si="961"/>
        <v>4.538923540169165</v>
      </c>
      <c r="E10250">
        <f t="shared" ref="E10250:E10313" si="964">+D10250-D10249</f>
        <v>-2.3479199686944341E-3</v>
      </c>
      <c r="F10250">
        <f t="shared" si="959"/>
        <v>8.4984722278814567E-2</v>
      </c>
      <c r="G10250" s="4">
        <f t="shared" si="962"/>
        <v>1.3700000000000045</v>
      </c>
      <c r="H10250">
        <f>C10250*EXP(-$K$1*(20/250))*NORMSDIST(-M10250)-C10250*EXP(-$K$2*(20/250))*NORMSDIST(-L10250)</f>
        <v>1.3213279587129918</v>
      </c>
      <c r="I10250" s="4">
        <f t="shared" si="963"/>
        <v>0</v>
      </c>
      <c r="J10250">
        <f>C10250*EXP(-$K$2*(20/250))*NORMSDIST(L10250)-C10250*EXP(-$K$1*(20/250))*NORMSDIST(M10250)</f>
        <v>1.3213279587129918</v>
      </c>
      <c r="K10250">
        <f>+J10250-H10250-EXP(-$K$2*20/250)*C10250+EXP(-$K$1*20/250)*C10250</f>
        <v>0</v>
      </c>
      <c r="L10250">
        <f>+(LN(C10250/C10250)+($K$1-$K$2+0.5*F10271^2)*20/250)/F10271/SQRT(20/250)</f>
        <v>1.7695538386856391E-2</v>
      </c>
      <c r="M10250">
        <f>L10250-F10271*SQRT(20/250)</f>
        <v>-1.7695538386856391E-2</v>
      </c>
    </row>
    <row r="10251" spans="1:13" x14ac:dyDescent="0.15">
      <c r="A10251" s="2">
        <v>40276</v>
      </c>
      <c r="B10251" s="1">
        <v>93.16</v>
      </c>
      <c r="C10251" s="1">
        <f t="shared" si="960"/>
        <v>93.16</v>
      </c>
      <c r="D10251">
        <f t="shared" si="961"/>
        <v>4.5343184450161402</v>
      </c>
      <c r="E10251">
        <f t="shared" si="964"/>
        <v>-4.605095153024763E-3</v>
      </c>
      <c r="F10251">
        <f t="shared" si="959"/>
        <v>8.4754784682879919E-2</v>
      </c>
      <c r="G10251" s="4">
        <f t="shared" si="962"/>
        <v>1.4899999999999949</v>
      </c>
      <c r="H10251">
        <f>C10251*EXP(-$K$1*(20/250))*NORMSDIST(-M10251)-C10251*EXP(-$K$2*(20/250))*NORMSDIST(-L10251)</f>
        <v>1.3218302282190777</v>
      </c>
      <c r="I10251" s="4">
        <f t="shared" si="963"/>
        <v>0</v>
      </c>
      <c r="J10251">
        <f>C10251*EXP(-$K$2*(20/250))*NORMSDIST(L10251)-C10251*EXP(-$K$1*(20/250))*NORMSDIST(M10251)</f>
        <v>1.3218302282190777</v>
      </c>
      <c r="K10251">
        <f>+J10251-H10251-EXP(-$K$2*20/250)*C10251+EXP(-$K$1*20/250)*C10251</f>
        <v>0</v>
      </c>
      <c r="L10251">
        <f>+(LN(C10251/C10251)+($K$1-$K$2+0.5*F10272^2)*20/250)/F10272/SQRT(20/250)</f>
        <v>1.7783982807952865E-2</v>
      </c>
      <c r="M10251">
        <f>L10251-F10272*SQRT(20/250)</f>
        <v>-1.7783982807952865E-2</v>
      </c>
    </row>
    <row r="10252" spans="1:13" x14ac:dyDescent="0.15">
      <c r="A10252" s="2">
        <v>40277</v>
      </c>
      <c r="B10252" s="1">
        <v>93.28</v>
      </c>
      <c r="C10252" s="1">
        <f t="shared" si="960"/>
        <v>93.28</v>
      </c>
      <c r="D10252">
        <f t="shared" si="961"/>
        <v>4.535605722602182</v>
      </c>
      <c r="E10252">
        <f t="shared" si="964"/>
        <v>1.2872775860417462E-3</v>
      </c>
      <c r="F10252">
        <f t="shared" si="959"/>
        <v>8.4572440283882527E-2</v>
      </c>
      <c r="G10252" s="4">
        <f t="shared" si="962"/>
        <v>0</v>
      </c>
      <c r="H10252">
        <f>C10252*EXP(-$K$1*(20/250))*NORMSDIST(-M10252)-C10252*EXP(-$K$2*(20/250))*NORMSDIST(-L10252)</f>
        <v>1.4983032055414327</v>
      </c>
      <c r="I10252" s="4">
        <f t="shared" si="963"/>
        <v>0.10999999999999943</v>
      </c>
      <c r="J10252">
        <f>C10252*EXP(-$K$2*(20/250))*NORMSDIST(L10252)-C10252*EXP(-$K$1*(20/250))*NORMSDIST(M10252)</f>
        <v>1.4983032055414327</v>
      </c>
      <c r="K10252">
        <f>+J10252-H10252-EXP(-$K$2*20/250)*C10252+EXP(-$K$1*20/250)*C10252</f>
        <v>0</v>
      </c>
      <c r="L10252">
        <f>+(LN(C10252/C10252)+($K$1-$K$2+0.5*F10273^2)*20/250)/F10273/SQRT(20/250)</f>
        <v>2.0132626992325264E-2</v>
      </c>
      <c r="M10252">
        <f>L10252-F10273*SQRT(20/250)</f>
        <v>-2.0132626992325264E-2</v>
      </c>
    </row>
    <row r="10253" spans="1:13" x14ac:dyDescent="0.15">
      <c r="A10253" s="2">
        <v>40280</v>
      </c>
      <c r="B10253" s="1">
        <v>93.21</v>
      </c>
      <c r="C10253" s="1">
        <f t="shared" si="960"/>
        <v>93.21</v>
      </c>
      <c r="D10253">
        <f t="shared" si="961"/>
        <v>4.5348550120730655</v>
      </c>
      <c r="E10253">
        <f t="shared" si="964"/>
        <v>-7.5071052911646063E-4</v>
      </c>
      <c r="F10253">
        <f t="shared" si="959"/>
        <v>8.4271324149030366E-2</v>
      </c>
      <c r="G10253" s="4">
        <f t="shared" si="962"/>
        <v>0.37999999999999545</v>
      </c>
      <c r="H10253">
        <f>C10253*EXP(-$K$1*(20/250))*NORMSDIST(-M10253)-C10253*EXP(-$K$2*(20/250))*NORMSDIST(-L10253)</f>
        <v>1.5131963450486268</v>
      </c>
      <c r="I10253" s="4">
        <f t="shared" si="963"/>
        <v>0</v>
      </c>
      <c r="J10253">
        <f>C10253*EXP(-$K$2*(20/250))*NORMSDIST(L10253)-C10253*EXP(-$K$1*(20/250))*NORMSDIST(M10253)</f>
        <v>1.5131963450486268</v>
      </c>
      <c r="K10253">
        <f>+J10253-H10253-EXP(-$K$2*20/250)*C10253+EXP(-$K$1*20/250)*C10253</f>
        <v>0</v>
      </c>
      <c r="L10253">
        <f>+(LN(C10253/C10253)+($K$1-$K$2+0.5*F10274^2)*20/250)/F10274/SQRT(20/250)</f>
        <v>2.0348044689083442E-2</v>
      </c>
      <c r="M10253">
        <f>L10253-F10274*SQRT(20/250)</f>
        <v>-2.0348044689083435E-2</v>
      </c>
    </row>
    <row r="10254" spans="1:13" x14ac:dyDescent="0.15">
      <c r="A10254" s="2">
        <v>40281</v>
      </c>
      <c r="B10254" s="1">
        <v>92.78</v>
      </c>
      <c r="C10254" s="1">
        <f t="shared" si="960"/>
        <v>92.78</v>
      </c>
      <c r="D10254">
        <f t="shared" si="961"/>
        <v>4.5302310993235979</v>
      </c>
      <c r="E10254">
        <f t="shared" si="964"/>
        <v>-4.6239127494676069E-3</v>
      </c>
      <c r="F10254">
        <f t="shared" si="959"/>
        <v>8.6703766771408286E-2</v>
      </c>
      <c r="G10254" s="4">
        <f t="shared" si="962"/>
        <v>0</v>
      </c>
      <c r="H10254">
        <f>C10254*EXP(-$K$1*(20/250))*NORMSDIST(-M10254)-C10254*EXP(-$K$2*(20/250))*NORMSDIST(-L10254)</f>
        <v>1.4973000663845539</v>
      </c>
      <c r="I10254" s="4">
        <f t="shared" si="963"/>
        <v>0.15000000000000568</v>
      </c>
      <c r="J10254">
        <f>C10254*EXP(-$K$2*(20/250))*NORMSDIST(L10254)-C10254*EXP(-$K$1*(20/250))*NORMSDIST(M10254)</f>
        <v>1.4973000663845539</v>
      </c>
      <c r="K10254">
        <f>+J10254-H10254-EXP(-$K$2*20/250)*C10254+EXP(-$K$1*20/250)*C10254</f>
        <v>0</v>
      </c>
      <c r="L10254">
        <f>+(LN(C10254/C10254)+($K$1-$K$2+0.5*F10275^2)*20/250)/F10275/SQRT(20/250)</f>
        <v>2.0227584728557273E-2</v>
      </c>
      <c r="M10254">
        <f>L10254-F10275*SQRT(20/250)</f>
        <v>-2.0227584728557273E-2</v>
      </c>
    </row>
    <row r="10255" spans="1:13" x14ac:dyDescent="0.15">
      <c r="A10255" s="2">
        <v>40282</v>
      </c>
      <c r="B10255" s="1">
        <v>93.01</v>
      </c>
      <c r="C10255" s="1">
        <f t="shared" si="960"/>
        <v>93.01</v>
      </c>
      <c r="D10255">
        <f t="shared" si="961"/>
        <v>4.5327070142543757</v>
      </c>
      <c r="E10255">
        <f t="shared" si="964"/>
        <v>2.4759149307778117E-3</v>
      </c>
      <c r="F10255">
        <f t="shared" si="959"/>
        <v>8.6646213675165715E-2</v>
      </c>
      <c r="G10255" s="4">
        <f t="shared" si="962"/>
        <v>0.31000000000000227</v>
      </c>
      <c r="H10255">
        <f>C10255*EXP(-$K$1*(20/250))*NORMSDIST(-M10255)-C10255*EXP(-$K$2*(20/250))*NORMSDIST(-L10255)</f>
        <v>1.5008303050258078</v>
      </c>
      <c r="I10255" s="4">
        <f t="shared" si="963"/>
        <v>0</v>
      </c>
      <c r="J10255">
        <f>C10255*EXP(-$K$2*(20/250))*NORMSDIST(L10255)-C10255*EXP(-$K$1*(20/250))*NORMSDIST(M10255)</f>
        <v>1.5008303050258078</v>
      </c>
      <c r="K10255">
        <f>+J10255-H10255-EXP(-$K$2*20/250)*C10255+EXP(-$K$1*20/250)*C10255</f>
        <v>0</v>
      </c>
      <c r="L10255">
        <f>+(LN(C10255/C10255)+($K$1-$K$2+0.5*F10276^2)*20/250)/F10276/SQRT(20/250)</f>
        <v>2.0225137940026654E-2</v>
      </c>
      <c r="M10255">
        <f>L10255-F10276*SQRT(20/250)</f>
        <v>-2.0225137940026661E-2</v>
      </c>
    </row>
    <row r="10256" spans="1:13" x14ac:dyDescent="0.15">
      <c r="A10256" s="2">
        <v>40283</v>
      </c>
      <c r="B10256" s="1">
        <v>93.04</v>
      </c>
      <c r="C10256" s="1">
        <f t="shared" si="960"/>
        <v>93.04</v>
      </c>
      <c r="D10256">
        <f t="shared" si="961"/>
        <v>4.5330295082104088</v>
      </c>
      <c r="E10256">
        <f t="shared" si="964"/>
        <v>3.2249395603312081E-4</v>
      </c>
      <c r="F10256">
        <f t="shared" si="959"/>
        <v>8.6568459906951292E-2</v>
      </c>
      <c r="G10256" s="4">
        <f t="shared" si="962"/>
        <v>1.1000000000000085</v>
      </c>
      <c r="H10256">
        <f>C10256*EXP(-$K$1*(20/250))*NORMSDIST(-M10256)-C10256*EXP(-$K$2*(20/250))*NORMSDIST(-L10256)</f>
        <v>1.52924745751708</v>
      </c>
      <c r="I10256" s="4">
        <f t="shared" si="963"/>
        <v>0</v>
      </c>
      <c r="J10256">
        <f>C10256*EXP(-$K$2*(20/250))*NORMSDIST(L10256)-C10256*EXP(-$K$1*(20/250))*NORMSDIST(M10256)</f>
        <v>1.52924745751708</v>
      </c>
      <c r="K10256">
        <f>+J10256-H10256-EXP(-$K$2*20/250)*C10256+EXP(-$K$1*20/250)*C10256</f>
        <v>0</v>
      </c>
      <c r="L10256">
        <f>+(LN(C10256/C10256)+($K$1-$K$2+0.5*F10277^2)*20/250)/F10277/SQRT(20/250)</f>
        <v>2.0601494360038188E-2</v>
      </c>
      <c r="M10256">
        <f>L10256-F10277*SQRT(20/250)</f>
        <v>-2.0601494360038181E-2</v>
      </c>
    </row>
    <row r="10257" spans="1:13" x14ac:dyDescent="0.15">
      <c r="A10257" s="2">
        <v>40284</v>
      </c>
      <c r="B10257" s="1">
        <v>92.03</v>
      </c>
      <c r="C10257" s="1">
        <f t="shared" si="960"/>
        <v>92.03</v>
      </c>
      <c r="D10257">
        <f t="shared" si="961"/>
        <v>4.5221146108507657</v>
      </c>
      <c r="E10257">
        <f t="shared" si="964"/>
        <v>-1.0914897359643128E-2</v>
      </c>
      <c r="F10257">
        <f t="shared" si="959"/>
        <v>9.6386004321828381E-2</v>
      </c>
      <c r="G10257" s="4">
        <f t="shared" si="962"/>
        <v>0</v>
      </c>
      <c r="H10257">
        <f>C10257*EXP(-$K$1*(20/250))*NORMSDIST(-M10257)-C10257*EXP(-$K$2*(20/250))*NORMSDIST(-L10257)</f>
        <v>1.4627822807477173</v>
      </c>
      <c r="I10257" s="4">
        <f t="shared" si="963"/>
        <v>4.9999999999997158E-2</v>
      </c>
      <c r="J10257">
        <f>C10257*EXP(-$K$2*(20/250))*NORMSDIST(L10257)-C10257*EXP(-$K$1*(20/250))*NORMSDIST(M10257)</f>
        <v>1.4627822807477173</v>
      </c>
      <c r="K10257">
        <f>+J10257-H10257-EXP(-$K$2*20/250)*C10257+EXP(-$K$1*20/250)*C10257</f>
        <v>0</v>
      </c>
      <c r="L10257">
        <f>+(LN(C10257/C10257)+($K$1-$K$2+0.5*F10278^2)*20/250)/F10278/SQRT(20/250)</f>
        <v>1.9922275200174689E-2</v>
      </c>
      <c r="M10257">
        <f>L10257-F10278*SQRT(20/250)</f>
        <v>-1.9922275200174689E-2</v>
      </c>
    </row>
    <row r="10258" spans="1:13" x14ac:dyDescent="0.15">
      <c r="A10258" s="2">
        <v>40287</v>
      </c>
      <c r="B10258" s="1">
        <v>92.18</v>
      </c>
      <c r="C10258" s="1">
        <f t="shared" si="960"/>
        <v>92.18</v>
      </c>
      <c r="D10258">
        <f t="shared" si="961"/>
        <v>4.5237431872923626</v>
      </c>
      <c r="E10258">
        <f t="shared" si="964"/>
        <v>1.6285764415968629E-3</v>
      </c>
      <c r="F10258">
        <f t="shared" si="959"/>
        <v>9.6414883051036251E-2</v>
      </c>
      <c r="G10258" s="4">
        <f t="shared" si="962"/>
        <v>0</v>
      </c>
      <c r="H10258">
        <f>C10258*EXP(-$K$1*(20/250))*NORMSDIST(-M10258)-C10258*EXP(-$K$2*(20/250))*NORMSDIST(-L10258)</f>
        <v>1.4741090640960479</v>
      </c>
      <c r="I10258" s="4">
        <f t="shared" si="963"/>
        <v>0.3399999999999892</v>
      </c>
      <c r="J10258">
        <f>C10258*EXP(-$K$2*(20/250))*NORMSDIST(L10258)-C10258*EXP(-$K$1*(20/250))*NORMSDIST(M10258)</f>
        <v>1.4741090640960479</v>
      </c>
      <c r="K10258">
        <f>+J10258-H10258-EXP(-$K$2*20/250)*C10258+EXP(-$K$1*20/250)*C10258</f>
        <v>0</v>
      </c>
      <c r="L10258">
        <f>+(LN(C10258/C10258)+($K$1-$K$2+0.5*F10279^2)*20/250)/F10279/SQRT(20/250)</f>
        <v>2.0043886309964773E-2</v>
      </c>
      <c r="M10258">
        <f>L10258-F10279*SQRT(20/250)</f>
        <v>-2.0043886309964773E-2</v>
      </c>
    </row>
    <row r="10259" spans="1:13" x14ac:dyDescent="0.15">
      <c r="A10259" s="2">
        <v>40288</v>
      </c>
      <c r="B10259" s="1">
        <v>93.28</v>
      </c>
      <c r="C10259" s="1">
        <f t="shared" si="960"/>
        <v>93.28</v>
      </c>
      <c r="D10259">
        <f t="shared" si="961"/>
        <v>4.535605722602182</v>
      </c>
      <c r="E10259">
        <f t="shared" si="964"/>
        <v>1.18625353098194E-2</v>
      </c>
      <c r="F10259">
        <f t="shared" si="959"/>
        <v>0.10074432630203976</v>
      </c>
      <c r="G10259" s="4">
        <f t="shared" si="962"/>
        <v>2.1200000000000045</v>
      </c>
      <c r="H10259">
        <f>C10259*EXP(-$K$1*(20/250))*NORMSDIST(-M10259)-C10259*EXP(-$K$2*(20/250))*NORMSDIST(-L10259)</f>
        <v>1.5165762606082112</v>
      </c>
      <c r="I10259" s="4">
        <f t="shared" si="963"/>
        <v>0</v>
      </c>
      <c r="J10259">
        <f>C10259*EXP(-$K$2*(20/250))*NORMSDIST(L10259)-C10259*EXP(-$K$1*(20/250))*NORMSDIST(M10259)</f>
        <v>1.5165762606082112</v>
      </c>
      <c r="K10259">
        <f>+J10259-H10259-EXP(-$K$2*20/250)*C10259+EXP(-$K$1*20/250)*C10259</f>
        <v>0</v>
      </c>
      <c r="L10259">
        <f>+(LN(C10259/C10259)+($K$1-$K$2+0.5*F10280^2)*20/250)/F10280/SQRT(20/250)</f>
        <v>2.0378194926470403E-2</v>
      </c>
      <c r="M10259">
        <f>L10259-F10280*SQRT(20/250)</f>
        <v>-2.037819492647041E-2</v>
      </c>
    </row>
    <row r="10260" spans="1:13" x14ac:dyDescent="0.15">
      <c r="A10260" s="2">
        <v>40289</v>
      </c>
      <c r="B10260" s="1">
        <v>93.24</v>
      </c>
      <c r="C10260" s="1">
        <f t="shared" si="960"/>
        <v>93.24</v>
      </c>
      <c r="D10260">
        <f t="shared" si="961"/>
        <v>4.5351768141675564</v>
      </c>
      <c r="E10260">
        <f t="shared" si="964"/>
        <v>-4.289084346256189E-4</v>
      </c>
      <c r="F10260">
        <f t="shared" si="959"/>
        <v>0.10096473192159143</v>
      </c>
      <c r="G10260" s="4">
        <f t="shared" si="962"/>
        <v>3.1700000000000017</v>
      </c>
      <c r="H10260">
        <f>C10260*EXP(-$K$1*(20/250))*NORMSDIST(-M10260)-C10260*EXP(-$K$2*(20/250))*NORMSDIST(-L10260)</f>
        <v>1.566504056769574</v>
      </c>
      <c r="I10260" s="4">
        <f t="shared" si="963"/>
        <v>0</v>
      </c>
      <c r="J10260">
        <f>C10260*EXP(-$K$2*(20/250))*NORMSDIST(L10260)-C10260*EXP(-$K$1*(20/250))*NORMSDIST(M10260)</f>
        <v>1.566504056769574</v>
      </c>
      <c r="K10260">
        <f>+J10260-H10260-EXP(-$K$2*20/250)*C10260+EXP(-$K$1*20/250)*C10260</f>
        <v>0</v>
      </c>
      <c r="L10260">
        <f>+(LN(C10260/C10260)+($K$1-$K$2+0.5*F10281^2)*20/250)/F10281/SQRT(20/250)</f>
        <v>2.1058202345829946E-2</v>
      </c>
      <c r="M10260">
        <f>L10260-F10281*SQRT(20/250)</f>
        <v>-2.1058202345829939E-2</v>
      </c>
    </row>
    <row r="10261" spans="1:13" x14ac:dyDescent="0.15">
      <c r="A10261" s="2">
        <v>40290</v>
      </c>
      <c r="B10261" s="1">
        <v>93.01</v>
      </c>
      <c r="C10261" s="1">
        <f t="shared" si="960"/>
        <v>93.01</v>
      </c>
      <c r="D10261">
        <f t="shared" si="961"/>
        <v>4.5327070142543757</v>
      </c>
      <c r="E10261">
        <f t="shared" si="964"/>
        <v>-2.469799913180637E-3</v>
      </c>
      <c r="F10261">
        <f t="shared" si="959"/>
        <v>8.1948060506238041E-2</v>
      </c>
      <c r="G10261" s="4">
        <f t="shared" si="962"/>
        <v>2.8000000000000114</v>
      </c>
      <c r="H10261">
        <f>C10261*EXP(-$K$1*(20/250))*NORMSDIST(-M10261)-C10261*EXP(-$K$2*(20/250))*NORMSDIST(-L10261)</f>
        <v>1.5665082076077681</v>
      </c>
      <c r="I10261" s="4">
        <f t="shared" si="963"/>
        <v>0</v>
      </c>
      <c r="J10261">
        <f>C10261*EXP(-$K$2*(20/250))*NORMSDIST(L10261)-C10261*EXP(-$K$1*(20/250))*NORMSDIST(M10261)</f>
        <v>1.5665082076077681</v>
      </c>
      <c r="K10261">
        <f>+J10261-H10261-EXP(-$K$2*20/250)*C10261+EXP(-$K$1*20/250)*C10261</f>
        <v>0</v>
      </c>
      <c r="L10261">
        <f>+(LN(C10261/C10261)+($K$1-$K$2+0.5*F10282^2)*20/250)/F10282/SQRT(20/250)</f>
        <v>2.1110339843464093E-2</v>
      </c>
      <c r="M10261">
        <f>L10261-F10282*SQRT(20/250)</f>
        <v>-2.1110339843464099E-2</v>
      </c>
    </row>
    <row r="10262" spans="1:13" x14ac:dyDescent="0.15">
      <c r="A10262" s="2">
        <v>40291</v>
      </c>
      <c r="B10262" s="1">
        <v>94.18</v>
      </c>
      <c r="C10262" s="1">
        <f t="shared" si="960"/>
        <v>94.18</v>
      </c>
      <c r="D10262">
        <f t="shared" si="961"/>
        <v>4.5452078448154083</v>
      </c>
      <c r="E10262">
        <f t="shared" si="964"/>
        <v>1.2500830561032572E-2</v>
      </c>
      <c r="F10262">
        <f t="shared" si="959"/>
        <v>8.7553371229336666E-2</v>
      </c>
      <c r="G10262" s="4">
        <f t="shared" si="962"/>
        <v>3.6900000000000119</v>
      </c>
      <c r="H10262">
        <f>C10262*EXP(-$K$1*(20/250))*NORMSDIST(-M10262)-C10262*EXP(-$K$2*(20/250))*NORMSDIST(-L10262)</f>
        <v>1.5048318540591907</v>
      </c>
      <c r="I10262" s="4">
        <f t="shared" si="963"/>
        <v>0</v>
      </c>
      <c r="J10262">
        <f>C10262*EXP(-$K$2*(20/250))*NORMSDIST(L10262)-C10262*EXP(-$K$1*(20/250))*NORMSDIST(M10262)</f>
        <v>1.5048318540591907</v>
      </c>
      <c r="K10262">
        <f>+J10262-H10262-EXP(-$K$2*20/250)*C10262+EXP(-$K$1*20/250)*C10262</f>
        <v>0</v>
      </c>
      <c r="L10262">
        <f>+(LN(C10262/C10262)+($K$1-$K$2+0.5*F10283^2)*20/250)/F10283/SQRT(20/250)</f>
        <v>2.0027108877027182E-2</v>
      </c>
      <c r="M10262">
        <f>L10262-F10283*SQRT(20/250)</f>
        <v>-2.0027108877027182E-2</v>
      </c>
    </row>
    <row r="10263" spans="1:13" x14ac:dyDescent="0.15">
      <c r="A10263" s="2">
        <v>40294</v>
      </c>
      <c r="B10263" s="1">
        <v>94.06</v>
      </c>
      <c r="C10263" s="1">
        <f t="shared" si="960"/>
        <v>94.06</v>
      </c>
      <c r="D10263">
        <f t="shared" si="961"/>
        <v>4.5439328765169016</v>
      </c>
      <c r="E10263">
        <f t="shared" si="964"/>
        <v>-1.2749682985067068E-3</v>
      </c>
      <c r="F10263">
        <f t="shared" si="959"/>
        <v>8.7514792972105224E-2</v>
      </c>
      <c r="G10263" s="4">
        <f t="shared" si="962"/>
        <v>4.1700000000000017</v>
      </c>
      <c r="H10263">
        <f>C10263*EXP(-$K$1*(20/250))*NORMSDIST(-M10263)-C10263*EXP(-$K$2*(20/250))*NORMSDIST(-L10263)</f>
        <v>1.5126172159247986</v>
      </c>
      <c r="I10263" s="4">
        <f t="shared" si="963"/>
        <v>0</v>
      </c>
      <c r="J10263">
        <f>C10263*EXP(-$K$2*(20/250))*NORMSDIST(L10263)-C10263*EXP(-$K$1*(20/250))*NORMSDIST(M10263)</f>
        <v>1.5126172159247986</v>
      </c>
      <c r="K10263">
        <f>+J10263-H10263-EXP(-$K$2*20/250)*C10263+EXP(-$K$1*20/250)*C10263</f>
        <v>0</v>
      </c>
      <c r="L10263">
        <f>+(LN(C10263/C10263)+($K$1-$K$2+0.5*F10284^2)*20/250)/F10284/SQRT(20/250)</f>
        <v>2.0156420500019576E-2</v>
      </c>
      <c r="M10263">
        <f>L10263-F10284*SQRT(20/250)</f>
        <v>-2.0156420500019569E-2</v>
      </c>
    </row>
    <row r="10264" spans="1:13" x14ac:dyDescent="0.15">
      <c r="A10264" s="2">
        <v>40295</v>
      </c>
      <c r="B10264" s="1">
        <v>93.01</v>
      </c>
      <c r="C10264" s="1">
        <f t="shared" si="960"/>
        <v>93.01</v>
      </c>
      <c r="D10264">
        <f t="shared" si="961"/>
        <v>4.5327070142543757</v>
      </c>
      <c r="E10264">
        <f t="shared" si="964"/>
        <v>-1.1225862262525865E-2</v>
      </c>
      <c r="F10264">
        <f t="shared" si="959"/>
        <v>9.6784080328563449E-2</v>
      </c>
      <c r="G10264" s="4">
        <f t="shared" si="962"/>
        <v>2.730000000000004</v>
      </c>
      <c r="H10264">
        <f>C10264*EXP(-$K$1*(20/250))*NORMSDIST(-M10264)-C10264*EXP(-$K$2*(20/250))*NORMSDIST(-L10264)</f>
        <v>1.4717873127011885</v>
      </c>
      <c r="I10264" s="4">
        <f t="shared" si="963"/>
        <v>0</v>
      </c>
      <c r="J10264">
        <f>C10264*EXP(-$K$2*(20/250))*NORMSDIST(L10264)-C10264*EXP(-$K$1*(20/250))*NORMSDIST(M10264)</f>
        <v>1.4717873127011885</v>
      </c>
      <c r="K10264">
        <f>+J10264-H10264-EXP(-$K$2*20/250)*C10264+EXP(-$K$1*20/250)*C10264</f>
        <v>0</v>
      </c>
      <c r="L10264">
        <f>+(LN(C10264/C10264)+($K$1-$K$2+0.5*F10285^2)*20/250)/F10285/SQRT(20/250)</f>
        <v>1.9833703736524159E-2</v>
      </c>
      <c r="M10264">
        <f>L10264-F10285*SQRT(20/250)</f>
        <v>-1.9833703736524166E-2</v>
      </c>
    </row>
    <row r="10265" spans="1:13" x14ac:dyDescent="0.15">
      <c r="A10265" s="2">
        <v>40296</v>
      </c>
      <c r="B10265" s="1">
        <v>94.07</v>
      </c>
      <c r="C10265" s="1">
        <f t="shared" si="960"/>
        <v>94.07</v>
      </c>
      <c r="D10265">
        <f t="shared" si="961"/>
        <v>4.54403918598386</v>
      </c>
      <c r="E10265">
        <f t="shared" si="964"/>
        <v>1.1332171729484308E-2</v>
      </c>
      <c r="F10265">
        <f t="shared" si="959"/>
        <v>0.10393665622297818</v>
      </c>
      <c r="G10265" s="4">
        <f t="shared" si="962"/>
        <v>3.3599999999999994</v>
      </c>
      <c r="H10265">
        <f>C10265*EXP(-$K$1*(20/250))*NORMSDIST(-M10265)-C10265*EXP(-$K$2*(20/250))*NORMSDIST(-L10265)</f>
        <v>1.4274433900921792</v>
      </c>
      <c r="I10265" s="4">
        <f t="shared" si="963"/>
        <v>0</v>
      </c>
      <c r="J10265">
        <f>C10265*EXP(-$K$2*(20/250))*NORMSDIST(L10265)-C10265*EXP(-$K$1*(20/250))*NORMSDIST(M10265)</f>
        <v>1.4274433900921792</v>
      </c>
      <c r="K10265">
        <f>+J10265-H10265-EXP(-$K$2*20/250)*C10265+EXP(-$K$1*20/250)*C10265</f>
        <v>0</v>
      </c>
      <c r="L10265">
        <f>+(LN(C10265/C10265)+($K$1-$K$2+0.5*F10286^2)*20/250)/F10286/SQRT(20/250)</f>
        <v>1.9019271185347186E-2</v>
      </c>
      <c r="M10265">
        <f>L10265-F10286*SQRT(20/250)</f>
        <v>-1.9019271185347186E-2</v>
      </c>
    </row>
    <row r="10266" spans="1:13" x14ac:dyDescent="0.15">
      <c r="A10266" s="2">
        <v>40297</v>
      </c>
      <c r="B10266" s="1">
        <v>94.16</v>
      </c>
      <c r="C10266" s="1">
        <f t="shared" si="960"/>
        <v>94.16</v>
      </c>
      <c r="D10266">
        <f t="shared" si="961"/>
        <v>4.5449954629520208</v>
      </c>
      <c r="E10266">
        <f t="shared" si="964"/>
        <v>9.5627696816080743E-4</v>
      </c>
      <c r="F10266">
        <f t="shared" si="959"/>
        <v>0.10244643119252754</v>
      </c>
      <c r="G10266" s="4">
        <f t="shared" si="962"/>
        <v>3.3499999999999943</v>
      </c>
      <c r="H10266">
        <f>C10266*EXP(-$K$1*(20/250))*NORMSDIST(-M10266)-C10266*EXP(-$K$2*(20/250))*NORMSDIST(-L10266)</f>
        <v>1.4292052530039712</v>
      </c>
      <c r="I10266" s="4">
        <f t="shared" si="963"/>
        <v>0</v>
      </c>
      <c r="J10266">
        <f>C10266*EXP(-$K$2*(20/250))*NORMSDIST(L10266)-C10266*EXP(-$K$1*(20/250))*NORMSDIST(M10266)</f>
        <v>1.4292052530039712</v>
      </c>
      <c r="K10266">
        <f>+J10266-H10266-EXP(-$K$2*20/250)*C10266+EXP(-$K$1*20/250)*C10266</f>
        <v>0</v>
      </c>
      <c r="L10266">
        <f>+(LN(C10266/C10266)+($K$1-$K$2+0.5*F10287^2)*20/250)/F10287/SQRT(20/250)</f>
        <v>1.9024545466583768E-2</v>
      </c>
      <c r="M10266">
        <f>L10266-F10287*SQRT(20/250)</f>
        <v>-1.9024545466583768E-2</v>
      </c>
    </row>
    <row r="10267" spans="1:13" x14ac:dyDescent="0.15">
      <c r="A10267" s="2">
        <v>40298</v>
      </c>
      <c r="B10267" s="1">
        <v>94.24</v>
      </c>
      <c r="C10267" s="1">
        <f t="shared" si="960"/>
        <v>94.24</v>
      </c>
      <c r="D10267">
        <f t="shared" si="961"/>
        <v>4.5458447199032763</v>
      </c>
      <c r="E10267">
        <f t="shared" si="964"/>
        <v>8.4925695125548373E-4</v>
      </c>
      <c r="F10267">
        <f t="shared" si="959"/>
        <v>0.10133279593097502</v>
      </c>
      <c r="G10267" s="4">
        <f t="shared" si="962"/>
        <v>3.4299999999999926</v>
      </c>
      <c r="H10267">
        <f>C10267*EXP(-$K$1*(20/250))*NORMSDIST(-M10267)-C10267*EXP(-$K$2*(20/250))*NORMSDIST(-L10267)</f>
        <v>1.4285978268783381</v>
      </c>
      <c r="I10267" s="4">
        <f t="shared" si="963"/>
        <v>0</v>
      </c>
      <c r="J10267">
        <f>C10267*EXP(-$K$2*(20/250))*NORMSDIST(L10267)-C10267*EXP(-$K$1*(20/250))*NORMSDIST(M10267)</f>
        <v>1.4285978268783381</v>
      </c>
      <c r="K10267">
        <f>+J10267-H10267-EXP(-$K$2*20/250)*C10267+EXP(-$K$1*20/250)*C10267</f>
        <v>0</v>
      </c>
      <c r="L10267">
        <f>+(LN(C10267/C10267)+($K$1-$K$2+0.5*F10288^2)*20/250)/F10288/SQRT(20/250)</f>
        <v>1.9000313927182311E-2</v>
      </c>
      <c r="M10267">
        <f>L10267-F10288*SQRT(20/250)</f>
        <v>-1.9000313927182318E-2</v>
      </c>
    </row>
    <row r="10268" spans="1:13" x14ac:dyDescent="0.15">
      <c r="A10268" s="2">
        <v>40301</v>
      </c>
      <c r="B10268" s="1">
        <v>94.68</v>
      </c>
      <c r="C10268" s="1">
        <f t="shared" si="960"/>
        <v>94.68</v>
      </c>
      <c r="D10268">
        <f t="shared" si="961"/>
        <v>4.5505027846457828</v>
      </c>
      <c r="E10268">
        <f t="shared" si="964"/>
        <v>4.658064742506518E-3</v>
      </c>
      <c r="F10268">
        <f t="shared" si="959"/>
        <v>9.9484472142127245E-2</v>
      </c>
      <c r="G10268" s="4">
        <f t="shared" si="962"/>
        <v>3.5200000000000102</v>
      </c>
      <c r="H10268">
        <f>C10268*EXP(-$K$1*(20/250))*NORMSDIST(-M10268)-C10268*EXP(-$K$2*(20/250))*NORMSDIST(-L10268)</f>
        <v>1.4303920892271833</v>
      </c>
      <c r="I10268" s="4">
        <f t="shared" si="963"/>
        <v>0</v>
      </c>
      <c r="J10268">
        <f>C10268*EXP(-$K$2*(20/250))*NORMSDIST(L10268)-C10268*EXP(-$K$1*(20/250))*NORMSDIST(M10268)</f>
        <v>1.4303920892271833</v>
      </c>
      <c r="K10268">
        <f>+J10268-H10268-EXP(-$K$2*20/250)*C10268+EXP(-$K$1*20/250)*C10268</f>
        <v>0</v>
      </c>
      <c r="L10268">
        <f>+(LN(C10268/C10268)+($K$1-$K$2+0.5*F10289^2)*20/250)/F10289/SQRT(20/250)</f>
        <v>1.8935760059719253E-2</v>
      </c>
      <c r="M10268">
        <f>L10268-F10289*SQRT(20/250)</f>
        <v>-1.8935760059719239E-2</v>
      </c>
    </row>
    <row r="10269" spans="1:13" x14ac:dyDescent="0.15">
      <c r="A10269" s="2">
        <v>40302</v>
      </c>
      <c r="B10269" s="1">
        <v>94.58</v>
      </c>
      <c r="C10269" s="1">
        <f t="shared" si="960"/>
        <v>94.58</v>
      </c>
      <c r="D10269">
        <f t="shared" si="961"/>
        <v>4.5494460372157297</v>
      </c>
      <c r="E10269">
        <f t="shared" si="964"/>
        <v>-1.0567474300531288E-3</v>
      </c>
      <c r="F10269">
        <f t="shared" si="959"/>
        <v>9.9160591069472434E-2</v>
      </c>
      <c r="G10269" s="4">
        <f t="shared" si="962"/>
        <v>2.3700000000000045</v>
      </c>
      <c r="H10269">
        <f>C10269*EXP(-$K$1*(20/250))*NORMSDIST(-M10269)-C10269*EXP(-$K$2*(20/250))*NORMSDIST(-L10269)</f>
        <v>1.5101097959401102</v>
      </c>
      <c r="I10269" s="4">
        <f t="shared" si="963"/>
        <v>0</v>
      </c>
      <c r="J10269">
        <f>C10269*EXP(-$K$2*(20/250))*NORMSDIST(L10269)-C10269*EXP(-$K$1*(20/250))*NORMSDIST(M10269)</f>
        <v>1.5101097959401102</v>
      </c>
      <c r="K10269">
        <f>+J10269-H10269-EXP(-$K$2*20/250)*C10269+EXP(-$K$1*20/250)*C10269</f>
        <v>0</v>
      </c>
      <c r="L10269">
        <f>+(LN(C10269/C10269)+($K$1-$K$2+0.5*F10290^2)*20/250)/F10290/SQRT(20/250)</f>
        <v>2.0012352389826078E-2</v>
      </c>
      <c r="M10269">
        <f>L10269-F10290*SQRT(20/250)</f>
        <v>-2.0012352389826078E-2</v>
      </c>
    </row>
    <row r="10270" spans="1:13" x14ac:dyDescent="0.15">
      <c r="A10270" s="2">
        <v>40303</v>
      </c>
      <c r="B10270" s="1">
        <v>94.3</v>
      </c>
      <c r="C10270" s="1">
        <f t="shared" si="960"/>
        <v>94.3</v>
      </c>
      <c r="D10270">
        <f t="shared" si="961"/>
        <v>4.5464811896394117</v>
      </c>
      <c r="E10270">
        <f t="shared" si="964"/>
        <v>-2.964847576317986E-3</v>
      </c>
      <c r="F10270">
        <f t="shared" ref="F10270:F10333" si="965">STDEV(E10250:E10270)*SQRT(250)</f>
        <v>9.8083391958963401E-2</v>
      </c>
      <c r="G10270" s="4">
        <f t="shared" si="962"/>
        <v>1.9699999999999989</v>
      </c>
      <c r="H10270">
        <f>C10270*EXP(-$K$1*(20/250))*NORMSDIST(-M10270)-C10270*EXP(-$K$2*(20/250))*NORMSDIST(-L10270)</f>
        <v>1.5067400103728232</v>
      </c>
      <c r="I10270" s="4">
        <f t="shared" si="963"/>
        <v>0</v>
      </c>
      <c r="J10270">
        <f>C10270*EXP(-$K$2*(20/250))*NORMSDIST(L10270)-C10270*EXP(-$K$1*(20/250))*NORMSDIST(M10270)</f>
        <v>1.5067400103728232</v>
      </c>
      <c r="K10270">
        <f>+J10270-H10270-EXP(-$K$2*20/250)*C10270+EXP(-$K$1*20/250)*C10270</f>
        <v>0</v>
      </c>
      <c r="L10270">
        <f>+(LN(C10270/C10270)+($K$1-$K$2+0.5*F10291^2)*20/250)/F10291/SQRT(20/250)</f>
        <v>2.0026986125590767E-2</v>
      </c>
      <c r="M10270">
        <f>L10270-F10291*SQRT(20/250)</f>
        <v>-2.0026986125590767E-2</v>
      </c>
    </row>
    <row r="10271" spans="1:13" x14ac:dyDescent="0.15">
      <c r="A10271" s="2">
        <v>40304</v>
      </c>
      <c r="B10271" s="1">
        <v>92.22</v>
      </c>
      <c r="C10271" s="1">
        <f t="shared" si="960"/>
        <v>92.22</v>
      </c>
      <c r="D10271">
        <f t="shared" si="961"/>
        <v>4.5241770267785597</v>
      </c>
      <c r="E10271">
        <f t="shared" si="964"/>
        <v>-2.2304162860852017E-2</v>
      </c>
      <c r="F10271">
        <f t="shared" si="965"/>
        <v>0.12512635190093013</v>
      </c>
      <c r="G10271" s="4">
        <f t="shared" si="962"/>
        <v>0.39000000000000057</v>
      </c>
      <c r="H10271">
        <f>C10271*EXP(-$K$1*(20/250))*NORMSDIST(-M10271)-C10271*EXP(-$K$2*(20/250))*NORMSDIST(-L10271)</f>
        <v>1.2511940151962762</v>
      </c>
      <c r="I10271" s="4">
        <f t="shared" si="963"/>
        <v>0</v>
      </c>
      <c r="J10271">
        <f>C10271*EXP(-$K$2*(20/250))*NORMSDIST(L10271)-C10271*EXP(-$K$1*(20/250))*NORMSDIST(M10271)</f>
        <v>1.2511940151962762</v>
      </c>
      <c r="K10271">
        <f>+J10271-H10271-EXP(-$K$2*20/250)*C10271+EXP(-$K$1*20/250)*C10271</f>
        <v>0</v>
      </c>
      <c r="L10271">
        <f>+(LN(C10271/C10271)+($K$1-$K$2+0.5*F10292^2)*20/250)/F10292/SQRT(20/250)</f>
        <v>1.7005147754504259E-2</v>
      </c>
      <c r="M10271">
        <f>L10271-F10292*SQRT(20/250)</f>
        <v>-1.7005147754504259E-2</v>
      </c>
    </row>
    <row r="10272" spans="1:13" x14ac:dyDescent="0.15">
      <c r="A10272" s="2">
        <v>40305</v>
      </c>
      <c r="B10272" s="1">
        <v>91.67</v>
      </c>
      <c r="C10272" s="1">
        <f t="shared" si="960"/>
        <v>91.67</v>
      </c>
      <c r="D10272">
        <f t="shared" si="961"/>
        <v>4.5181951719736846</v>
      </c>
      <c r="E10272">
        <f t="shared" si="964"/>
        <v>-5.9818548048751197E-3</v>
      </c>
      <c r="F10272">
        <f t="shared" si="965"/>
        <v>0.12575174840008449</v>
      </c>
      <c r="G10272" s="4">
        <f t="shared" si="962"/>
        <v>0</v>
      </c>
      <c r="H10272">
        <f>C10272*EXP(-$K$1*(20/250))*NORMSDIST(-M10272)-C10272*EXP(-$K$2*(20/250))*NORMSDIST(-L10272)</f>
        <v>1.226342808565704</v>
      </c>
      <c r="I10272" s="4">
        <f t="shared" si="963"/>
        <v>0.32999999999999829</v>
      </c>
      <c r="J10272">
        <f>C10272*EXP(-$K$2*(20/250))*NORMSDIST(L10272)-C10272*EXP(-$K$1*(20/250))*NORMSDIST(M10272)</f>
        <v>1.226342808565704</v>
      </c>
      <c r="K10272">
        <f>+J10272-H10272-EXP(-$K$2*20/250)*C10272+EXP(-$K$1*20/250)*C10272</f>
        <v>0</v>
      </c>
      <c r="L10272">
        <f>+(LN(C10272/C10272)+($K$1-$K$2+0.5*F10293^2)*20/250)/F10293/SQRT(20/250)</f>
        <v>1.6767369903661698E-2</v>
      </c>
      <c r="M10272">
        <f>L10272-F10293*SQRT(20/250)</f>
        <v>-1.6767369903661698E-2</v>
      </c>
    </row>
    <row r="10273" spans="1:13" x14ac:dyDescent="0.15">
      <c r="A10273" s="2">
        <v>40308</v>
      </c>
      <c r="B10273" s="1">
        <v>93.39</v>
      </c>
      <c r="C10273" s="1">
        <f t="shared" si="960"/>
        <v>93.39</v>
      </c>
      <c r="D10273">
        <f t="shared" si="961"/>
        <v>4.5367842731216266</v>
      </c>
      <c r="E10273">
        <f t="shared" si="964"/>
        <v>1.8589101147941989E-2</v>
      </c>
      <c r="F10273">
        <f t="shared" si="965"/>
        <v>0.14235917069372522</v>
      </c>
      <c r="G10273" s="4">
        <f t="shared" si="962"/>
        <v>2.0900000000000034</v>
      </c>
      <c r="H10273">
        <f>C10273*EXP(-$K$1*(20/250))*NORMSDIST(-M10273)-C10273*EXP(-$K$2*(20/250))*NORMSDIST(-L10273)</f>
        <v>1.0626642179127685</v>
      </c>
      <c r="I10273" s="4">
        <f t="shared" si="963"/>
        <v>0</v>
      </c>
      <c r="J10273">
        <f>C10273*EXP(-$K$2*(20/250))*NORMSDIST(L10273)-C10273*EXP(-$K$1*(20/250))*NORMSDIST(M10273)</f>
        <v>1.0626642179127685</v>
      </c>
      <c r="K10273">
        <f>+J10273-H10273-EXP(-$K$2*20/250)*C10273+EXP(-$K$1*20/250)*C10273</f>
        <v>0</v>
      </c>
      <c r="L10273">
        <f>+(LN(C10273/C10273)+($K$1-$K$2+0.5*F10294^2)*20/250)/F10294/SQRT(20/250)</f>
        <v>1.4261668662610253E-2</v>
      </c>
      <c r="M10273">
        <f>L10273-F10294*SQRT(20/250)</f>
        <v>-1.426166866261025E-2</v>
      </c>
    </row>
    <row r="10274" spans="1:13" x14ac:dyDescent="0.15">
      <c r="A10274" s="2">
        <v>40309</v>
      </c>
      <c r="B10274" s="1">
        <v>92.83</v>
      </c>
      <c r="C10274" s="1">
        <f t="shared" si="960"/>
        <v>92.83</v>
      </c>
      <c r="D10274">
        <f t="shared" si="961"/>
        <v>4.530769863411841</v>
      </c>
      <c r="E10274">
        <f t="shared" si="964"/>
        <v>-6.0144097097856175E-3</v>
      </c>
      <c r="F10274">
        <f t="shared" si="965"/>
        <v>0.14388240383537815</v>
      </c>
      <c r="G10274" s="4">
        <f t="shared" si="962"/>
        <v>1.289999999999992</v>
      </c>
      <c r="H10274">
        <f>C10274*EXP(-$K$1*(20/250))*NORMSDIST(-M10274)-C10274*EXP(-$K$2*(20/250))*NORMSDIST(-L10274)</f>
        <v>1.0470259999271718</v>
      </c>
      <c r="I10274" s="4">
        <f t="shared" si="963"/>
        <v>0</v>
      </c>
      <c r="J10274">
        <f>C10274*EXP(-$K$2*(20/250))*NORMSDIST(L10274)-C10274*EXP(-$K$1*(20/250))*NORMSDIST(M10274)</f>
        <v>1.0470259999271718</v>
      </c>
      <c r="K10274">
        <f>+J10274-H10274-EXP(-$K$2*20/250)*C10274+EXP(-$K$1*20/250)*C10274</f>
        <v>0</v>
      </c>
      <c r="L10274">
        <f>+(LN(C10274/C10274)+($K$1-$K$2+0.5*F10295^2)*20/250)/F10295/SQRT(20/250)</f>
        <v>1.4136552786944643E-2</v>
      </c>
      <c r="M10274">
        <f>L10274-F10295*SQRT(20/250)</f>
        <v>-1.4136552786944647E-2</v>
      </c>
    </row>
    <row r="10275" spans="1:13" x14ac:dyDescent="0.15">
      <c r="A10275" s="2">
        <v>40310</v>
      </c>
      <c r="B10275" s="1">
        <v>92.93</v>
      </c>
      <c r="C10275" s="1">
        <f t="shared" si="960"/>
        <v>92.93</v>
      </c>
      <c r="D10275">
        <f t="shared" si="961"/>
        <v>4.5318465215692481</v>
      </c>
      <c r="E10275">
        <f t="shared" si="964"/>
        <v>1.0766581574070955E-3</v>
      </c>
      <c r="F10275">
        <f t="shared" si="965"/>
        <v>0.14303062328588298</v>
      </c>
      <c r="G10275" s="4">
        <f t="shared" si="962"/>
        <v>1.8900000000000006</v>
      </c>
      <c r="H10275">
        <f>C10275*EXP(-$K$1*(20/250))*NORMSDIST(-M10275)-C10275*EXP(-$K$2*(20/250))*NORMSDIST(-L10275)</f>
        <v>1.059926897731394</v>
      </c>
      <c r="I10275" s="4">
        <f t="shared" si="963"/>
        <v>0</v>
      </c>
      <c r="J10275">
        <f>C10275*EXP(-$K$2*(20/250))*NORMSDIST(L10275)-C10275*EXP(-$K$1*(20/250))*NORMSDIST(M10275)</f>
        <v>1.059926897731394</v>
      </c>
      <c r="K10275">
        <f>+J10275-H10275-EXP(-$K$2*20/250)*C10275+EXP(-$K$1*20/250)*C10275</f>
        <v>0</v>
      </c>
      <c r="L10275">
        <f>+(LN(C10275/C10275)+($K$1-$K$2+0.5*F10296^2)*20/250)/F10296/SQRT(20/250)</f>
        <v>1.4295347153322851E-2</v>
      </c>
      <c r="M10275">
        <f>L10275-F10296*SQRT(20/250)</f>
        <v>-1.4295347153322851E-2</v>
      </c>
    </row>
    <row r="10276" spans="1:13" x14ac:dyDescent="0.15">
      <c r="A10276" s="2">
        <v>40311</v>
      </c>
      <c r="B10276" s="1">
        <v>92.7</v>
      </c>
      <c r="C10276" s="1">
        <f t="shared" si="960"/>
        <v>92.7</v>
      </c>
      <c r="D10276">
        <f t="shared" si="961"/>
        <v>4.5293684725718091</v>
      </c>
      <c r="E10276">
        <f t="shared" si="964"/>
        <v>-2.4780489974389752E-3</v>
      </c>
      <c r="F10276">
        <f t="shared" si="965"/>
        <v>0.14301332187826171</v>
      </c>
      <c r="G10276" s="4">
        <f t="shared" si="962"/>
        <v>0.98000000000000398</v>
      </c>
      <c r="H10276">
        <f>C10276*EXP(-$K$1*(20/250))*NORMSDIST(-M10276)-C10276*EXP(-$K$2*(20/250))*NORMSDIST(-L10276)</f>
        <v>1.0978869713608503</v>
      </c>
      <c r="I10276" s="4">
        <f t="shared" si="963"/>
        <v>0</v>
      </c>
      <c r="J10276">
        <f>C10276*EXP(-$K$2*(20/250))*NORMSDIST(L10276)-C10276*EXP(-$K$1*(20/250))*NORMSDIST(M10276)</f>
        <v>1.0978869713608503</v>
      </c>
      <c r="K10276">
        <f>+J10276-H10276-EXP(-$K$2*20/250)*C10276+EXP(-$K$1*20/250)*C10276</f>
        <v>0</v>
      </c>
      <c r="L10276">
        <f>+(LN(C10276/C10276)+($K$1-$K$2+0.5*F10297^2)*20/250)/F10297/SQRT(20/250)</f>
        <v>1.4844097038056291E-2</v>
      </c>
      <c r="M10276">
        <f>L10276-F10297*SQRT(20/250)</f>
        <v>-1.4844097038056288E-2</v>
      </c>
    </row>
    <row r="10277" spans="1:13" x14ac:dyDescent="0.15">
      <c r="A10277" s="2">
        <v>40312</v>
      </c>
      <c r="B10277" s="1">
        <v>91.94</v>
      </c>
      <c r="C10277" s="1">
        <f t="shared" si="960"/>
        <v>91.94</v>
      </c>
      <c r="D10277">
        <f t="shared" si="961"/>
        <v>4.5211361903780816</v>
      </c>
      <c r="E10277">
        <f t="shared" si="964"/>
        <v>-8.2322821937275137E-3</v>
      </c>
      <c r="F10277">
        <f t="shared" si="965"/>
        <v>0.14567456364559414</v>
      </c>
      <c r="G10277" s="4">
        <f t="shared" si="962"/>
        <v>0.14000000000000057</v>
      </c>
      <c r="H10277">
        <f>C10277*EXP(-$K$1*(20/250))*NORMSDIST(-M10277)-C10277*EXP(-$K$2*(20/250))*NORMSDIST(-L10277)</f>
        <v>1.0500575075453042</v>
      </c>
      <c r="I10277" s="4">
        <f t="shared" si="963"/>
        <v>0</v>
      </c>
      <c r="J10277">
        <f>C10277*EXP(-$K$2*(20/250))*NORMSDIST(L10277)-C10277*EXP(-$K$1*(20/250))*NORMSDIST(M10277)</f>
        <v>1.0500575075453042</v>
      </c>
      <c r="K10277">
        <f>+J10277-H10277-EXP(-$K$2*20/250)*C10277+EXP(-$K$1*20/250)*C10277</f>
        <v>0</v>
      </c>
      <c r="L10277">
        <f>+(LN(C10277/C10277)+($K$1-$K$2+0.5*F10298^2)*20/250)/F10298/SQRT(20/250)</f>
        <v>1.4314736405143431E-2</v>
      </c>
      <c r="M10277">
        <f>L10277-F10298*SQRT(20/250)</f>
        <v>-1.4314736405143427E-2</v>
      </c>
    </row>
    <row r="10278" spans="1:13" x14ac:dyDescent="0.15">
      <c r="A10278" s="2">
        <v>40315</v>
      </c>
      <c r="B10278" s="1">
        <v>92.08</v>
      </c>
      <c r="C10278" s="1">
        <f t="shared" si="960"/>
        <v>92.08</v>
      </c>
      <c r="D10278">
        <f t="shared" si="961"/>
        <v>4.5226577644136272</v>
      </c>
      <c r="E10278">
        <f t="shared" si="964"/>
        <v>1.5215740355456475E-3</v>
      </c>
      <c r="F10278">
        <f t="shared" si="965"/>
        <v>0.14087175890708106</v>
      </c>
      <c r="G10278" s="4">
        <f t="shared" si="962"/>
        <v>0.82999999999999829</v>
      </c>
      <c r="H10278">
        <f>C10278*EXP(-$K$1*(20/250))*NORMSDIST(-M10278)-C10278*EXP(-$K$2*(20/250))*NORMSDIST(-L10278)</f>
        <v>1.0707299152941943</v>
      </c>
      <c r="I10278" s="4">
        <f t="shared" si="963"/>
        <v>0</v>
      </c>
      <c r="J10278">
        <f>C10278*EXP(-$K$2*(20/250))*NORMSDIST(L10278)-C10278*EXP(-$K$1*(20/250))*NORMSDIST(M10278)</f>
        <v>1.0707299152941943</v>
      </c>
      <c r="K10278">
        <f>+J10278-H10278-EXP(-$K$2*20/250)*C10278+EXP(-$K$1*20/250)*C10278</f>
        <v>0</v>
      </c>
      <c r="L10278">
        <f>+(LN(C10278/C10278)+($K$1-$K$2+0.5*F10299^2)*20/250)/F10299/SQRT(20/250)</f>
        <v>1.4574374983113154E-2</v>
      </c>
      <c r="M10278">
        <f>L10278-F10299*SQRT(20/250)</f>
        <v>-1.4574374983113151E-2</v>
      </c>
    </row>
    <row r="10279" spans="1:13" x14ac:dyDescent="0.15">
      <c r="A10279" s="2">
        <v>40316</v>
      </c>
      <c r="B10279" s="1">
        <v>92.52</v>
      </c>
      <c r="C10279" s="1">
        <f t="shared" si="960"/>
        <v>92.52</v>
      </c>
      <c r="D10279">
        <f t="shared" si="961"/>
        <v>4.5274248373632382</v>
      </c>
      <c r="E10279">
        <f t="shared" si="964"/>
        <v>4.7670729496109843E-3</v>
      </c>
      <c r="F10279">
        <f t="shared" si="965"/>
        <v>0.14173167931108296</v>
      </c>
      <c r="G10279" s="4">
        <f t="shared" si="962"/>
        <v>1.1299999999999955</v>
      </c>
      <c r="H10279">
        <f>C10279*EXP(-$K$1*(20/250))*NORMSDIST(-M10279)-C10279*EXP(-$K$2*(20/250))*NORMSDIST(-L10279)</f>
        <v>1.0607611911378996</v>
      </c>
      <c r="I10279" s="4">
        <f t="shared" si="963"/>
        <v>0</v>
      </c>
      <c r="J10279">
        <f>C10279*EXP(-$K$2*(20/250))*NORMSDIST(L10279)-C10279*EXP(-$K$1*(20/250))*NORMSDIST(M10279)</f>
        <v>1.0607611911378996</v>
      </c>
      <c r="K10279">
        <f>+J10279-H10279-EXP(-$K$2*20/250)*C10279+EXP(-$K$1*20/250)*C10279</f>
        <v>0</v>
      </c>
      <c r="L10279">
        <f>+(LN(C10279/C10279)+($K$1-$K$2+0.5*F10300^2)*20/250)/F10300/SQRT(20/250)</f>
        <v>1.4370003809836574E-2</v>
      </c>
      <c r="M10279">
        <f>L10279-F10300*SQRT(20/250)</f>
        <v>-1.4370003809836574E-2</v>
      </c>
    </row>
    <row r="10280" spans="1:13" x14ac:dyDescent="0.15">
      <c r="A10280" s="2">
        <v>40317</v>
      </c>
      <c r="B10280" s="1">
        <v>91.16</v>
      </c>
      <c r="C10280" s="1">
        <f t="shared" si="960"/>
        <v>91.16</v>
      </c>
      <c r="D10280">
        <f t="shared" si="961"/>
        <v>4.5126162043774833</v>
      </c>
      <c r="E10280">
        <f t="shared" si="964"/>
        <v>-1.4808632985754855E-2</v>
      </c>
      <c r="F10280">
        <f t="shared" si="965"/>
        <v>0.14409559820848522</v>
      </c>
      <c r="G10280" s="4">
        <f t="shared" si="962"/>
        <v>0.23999999999999488</v>
      </c>
      <c r="H10280">
        <f>C10280*EXP(-$K$1*(20/250))*NORMSDIST(-M10280)-C10280*EXP(-$K$2*(20/250))*NORMSDIST(-L10280)</f>
        <v>0.92010942495630132</v>
      </c>
      <c r="I10280" s="4">
        <f t="shared" si="963"/>
        <v>0</v>
      </c>
      <c r="J10280">
        <f>C10280*EXP(-$K$2*(20/250))*NORMSDIST(L10280)-C10280*EXP(-$K$1*(20/250))*NORMSDIST(M10280)</f>
        <v>0.92010942495630132</v>
      </c>
      <c r="K10280">
        <f>+J10280-H10280-EXP(-$K$2*20/250)*C10280+EXP(-$K$1*20/250)*C10280</f>
        <v>0</v>
      </c>
      <c r="L10280">
        <f>+(LN(C10280/C10280)+($K$1-$K$2+0.5*F10301^2)*20/250)/F10301/SQRT(20/250)</f>
        <v>1.2650470694394138E-2</v>
      </c>
      <c r="M10280">
        <f>L10280-F10301*SQRT(20/250)</f>
        <v>-1.2650470694394138E-2</v>
      </c>
    </row>
    <row r="10281" spans="1:13" x14ac:dyDescent="0.15">
      <c r="A10281" s="2">
        <v>40318</v>
      </c>
      <c r="B10281" s="1">
        <v>90.07</v>
      </c>
      <c r="C10281" s="1">
        <f t="shared" si="960"/>
        <v>90.07</v>
      </c>
      <c r="D10281">
        <f t="shared" si="961"/>
        <v>4.5005871457956514</v>
      </c>
      <c r="E10281">
        <f t="shared" si="964"/>
        <v>-1.2029058581831897E-2</v>
      </c>
      <c r="F10281">
        <f t="shared" si="965"/>
        <v>0.14890397678334816</v>
      </c>
      <c r="G10281" s="4">
        <f t="shared" si="962"/>
        <v>0</v>
      </c>
      <c r="H10281">
        <f>C10281*EXP(-$K$1*(20/250))*NORMSDIST(-M10281)-C10281*EXP(-$K$2*(20/250))*NORMSDIST(-L10281)</f>
        <v>0.7992739249998948</v>
      </c>
      <c r="I10281" s="4">
        <f t="shared" si="963"/>
        <v>0.72000000000001307</v>
      </c>
      <c r="J10281">
        <f>C10281*EXP(-$K$2*(20/250))*NORMSDIST(L10281)-C10281*EXP(-$K$1*(20/250))*NORMSDIST(M10281)</f>
        <v>0.7992739249998948</v>
      </c>
      <c r="K10281">
        <f>+J10281-H10281-EXP(-$K$2*20/250)*C10281+EXP(-$K$1*20/250)*C10281</f>
        <v>0</v>
      </c>
      <c r="L10281">
        <f>+(LN(C10281/C10281)+($K$1-$K$2+0.5*F10302^2)*20/250)/F10302/SQRT(20/250)</f>
        <v>1.1122037996603286E-2</v>
      </c>
      <c r="M10281">
        <f>L10281-F10302*SQRT(20/250)</f>
        <v>-1.1122037996603286E-2</v>
      </c>
    </row>
    <row r="10282" spans="1:13" x14ac:dyDescent="0.15">
      <c r="A10282" s="2">
        <v>40319</v>
      </c>
      <c r="B10282" s="1">
        <v>90.21</v>
      </c>
      <c r="C10282" s="1">
        <f t="shared" si="960"/>
        <v>90.21</v>
      </c>
      <c r="D10282">
        <f t="shared" si="961"/>
        <v>4.5021402856685473</v>
      </c>
      <c r="E10282">
        <f t="shared" si="964"/>
        <v>1.5531398728958479E-3</v>
      </c>
      <c r="F10282">
        <f t="shared" si="965"/>
        <v>0.14927264456466022</v>
      </c>
      <c r="G10282" s="4">
        <f t="shared" si="962"/>
        <v>0</v>
      </c>
      <c r="H10282">
        <f>C10282*EXP(-$K$1*(20/250))*NORMSDIST(-M10282)-C10282*EXP(-$K$2*(20/250))*NORMSDIST(-L10282)</f>
        <v>0.81138910992715552</v>
      </c>
      <c r="I10282" s="4">
        <f t="shared" si="963"/>
        <v>0.97000000000001307</v>
      </c>
      <c r="J10282">
        <f>C10282*EXP(-$K$2*(20/250))*NORMSDIST(L10282)-C10282*EXP(-$K$1*(20/250))*NORMSDIST(M10282)</f>
        <v>0.81138910992715552</v>
      </c>
      <c r="K10282">
        <f>+J10282-H10282-EXP(-$K$2*20/250)*C10282+EXP(-$K$1*20/250)*C10282</f>
        <v>0</v>
      </c>
      <c r="L10282">
        <f>+(LN(C10282/C10282)+($K$1-$K$2+0.5*F10303^2)*20/250)/F10303/SQRT(20/250)</f>
        <v>1.1273106987701193E-2</v>
      </c>
      <c r="M10282">
        <f>L10282-F10303*SQRT(20/250)</f>
        <v>-1.127310698770119E-2</v>
      </c>
    </row>
    <row r="10283" spans="1:13" x14ac:dyDescent="0.15">
      <c r="A10283" s="2">
        <v>40322</v>
      </c>
      <c r="B10283" s="1">
        <v>90.49</v>
      </c>
      <c r="C10283" s="1">
        <f t="shared" si="960"/>
        <v>90.49</v>
      </c>
      <c r="D10283">
        <f t="shared" si="961"/>
        <v>4.5052393473630419</v>
      </c>
      <c r="E10283">
        <f t="shared" si="964"/>
        <v>3.099061694494587E-3</v>
      </c>
      <c r="F10283">
        <f t="shared" si="965"/>
        <v>0.14161304494507224</v>
      </c>
      <c r="G10283" s="4">
        <f t="shared" si="962"/>
        <v>0</v>
      </c>
      <c r="H10283">
        <f>C10283*EXP(-$K$1*(20/250))*NORMSDIST(-M10283)-C10283*EXP(-$K$2*(20/250))*NORMSDIST(-L10283)</f>
        <v>0.84372360803158131</v>
      </c>
      <c r="I10283" s="4">
        <f t="shared" si="963"/>
        <v>0.10000000000000853</v>
      </c>
      <c r="J10283">
        <f>C10283*EXP(-$K$2*(20/250))*NORMSDIST(L10283)-C10283*EXP(-$K$1*(20/250))*NORMSDIST(M10283)</f>
        <v>0.84372360803158131</v>
      </c>
      <c r="K10283">
        <f>+J10283-H10283-EXP(-$K$2*20/250)*C10283+EXP(-$K$1*20/250)*C10283</f>
        <v>0</v>
      </c>
      <c r="L10283">
        <f>+(LN(C10283/C10283)+($K$1-$K$2+0.5*F10304^2)*20/250)/F10304/SQRT(20/250)</f>
        <v>1.1686095639491722E-2</v>
      </c>
      <c r="M10283">
        <f>L10283-F10304*SQRT(20/250)</f>
        <v>-1.1686095639491722E-2</v>
      </c>
    </row>
    <row r="10284" spans="1:13" x14ac:dyDescent="0.15">
      <c r="A10284" s="2">
        <v>40323</v>
      </c>
      <c r="B10284" s="1">
        <v>89.89</v>
      </c>
      <c r="C10284" s="1">
        <f t="shared" si="960"/>
        <v>89.89</v>
      </c>
      <c r="D10284">
        <f t="shared" si="961"/>
        <v>4.4985867005853075</v>
      </c>
      <c r="E10284">
        <f t="shared" si="964"/>
        <v>-6.6526467777343612E-3</v>
      </c>
      <c r="F10284">
        <f t="shared" si="965"/>
        <v>0.1425274162001138</v>
      </c>
      <c r="G10284" s="4">
        <f t="shared" si="962"/>
        <v>7.000000000000739E-2</v>
      </c>
      <c r="H10284">
        <f>C10284*EXP(-$K$1*(20/250))*NORMSDIST(-M10284)-C10284*EXP(-$K$2*(20/250))*NORMSDIST(-L10284)</f>
        <v>0.85981699994302119</v>
      </c>
      <c r="I10284" s="4">
        <f t="shared" si="963"/>
        <v>0</v>
      </c>
      <c r="J10284">
        <f>C10284*EXP(-$K$2*(20/250))*NORMSDIST(L10284)-C10284*EXP(-$K$1*(20/250))*NORMSDIST(M10284)</f>
        <v>0.85981699994302119</v>
      </c>
      <c r="K10284">
        <f>+J10284-H10284-EXP(-$K$2*20/250)*C10284+EXP(-$K$1*20/250)*C10284</f>
        <v>0</v>
      </c>
      <c r="L10284">
        <f>+(LN(C10284/C10284)+($K$1-$K$2+0.5*F10305^2)*20/250)/F10305/SQRT(20/250)</f>
        <v>1.1988503893245316E-2</v>
      </c>
      <c r="M10284">
        <f>L10284-F10305*SQRT(20/250)</f>
        <v>-1.1988503893245312E-2</v>
      </c>
    </row>
    <row r="10285" spans="1:13" x14ac:dyDescent="0.15">
      <c r="A10285" s="2">
        <v>40324</v>
      </c>
      <c r="B10285" s="1">
        <v>90.28</v>
      </c>
      <c r="C10285" s="1">
        <f t="shared" si="960"/>
        <v>90.28</v>
      </c>
      <c r="D10285">
        <f t="shared" si="961"/>
        <v>4.5029159519493351</v>
      </c>
      <c r="E10285">
        <f t="shared" si="964"/>
        <v>4.3292513640276198E-3</v>
      </c>
      <c r="F10285">
        <f t="shared" si="965"/>
        <v>0.140245464081412</v>
      </c>
      <c r="G10285" s="4">
        <f t="shared" si="962"/>
        <v>0.87999999999999545</v>
      </c>
      <c r="H10285">
        <f>C10285*EXP(-$K$1*(20/250))*NORMSDIST(-M10285)-C10285*EXP(-$K$2*(20/250))*NORMSDIST(-L10285)</f>
        <v>0.86255958754297524</v>
      </c>
      <c r="I10285" s="4">
        <f t="shared" si="963"/>
        <v>0</v>
      </c>
      <c r="J10285">
        <f>C10285*EXP(-$K$2*(20/250))*NORMSDIST(L10285)-C10285*EXP(-$K$1*(20/250))*NORMSDIST(M10285)</f>
        <v>0.86255958754297524</v>
      </c>
      <c r="K10285">
        <f>+J10285-H10285-EXP(-$K$2*20/250)*C10285+EXP(-$K$1*20/250)*C10285</f>
        <v>0</v>
      </c>
      <c r="L10285">
        <f>+(LN(C10285/C10285)+($K$1-$K$2+0.5*F10306^2)*20/250)/F10306/SQRT(20/250)</f>
        <v>1.1974789121601747E-2</v>
      </c>
      <c r="M10285">
        <f>L10285-F10306*SQRT(20/250)</f>
        <v>-1.1974789121601747E-2</v>
      </c>
    </row>
    <row r="10286" spans="1:13" x14ac:dyDescent="0.15">
      <c r="A10286" s="2">
        <v>40325</v>
      </c>
      <c r="B10286" s="1">
        <v>90.71</v>
      </c>
      <c r="C10286" s="1">
        <f t="shared" si="960"/>
        <v>90.71</v>
      </c>
      <c r="D10286">
        <f t="shared" si="961"/>
        <v>4.5076676046268531</v>
      </c>
      <c r="E10286">
        <f t="shared" si="964"/>
        <v>4.7516526775179813E-3</v>
      </c>
      <c r="F10286">
        <f t="shared" si="965"/>
        <v>0.13448655628384901</v>
      </c>
      <c r="G10286" s="4">
        <f t="shared" si="962"/>
        <v>1.3599999999999994</v>
      </c>
      <c r="H10286">
        <f>C10286*EXP(-$K$1*(20/250))*NORMSDIST(-M10286)-C10286*EXP(-$K$2*(20/250))*NORMSDIST(-L10286)</f>
        <v>0.8448143417878029</v>
      </c>
      <c r="I10286" s="4">
        <f t="shared" si="963"/>
        <v>0</v>
      </c>
      <c r="J10286">
        <f>C10286*EXP(-$K$2*(20/250))*NORMSDIST(L10286)-C10286*EXP(-$K$1*(20/250))*NORMSDIST(M10286)</f>
        <v>0.8448143417878029</v>
      </c>
      <c r="K10286">
        <f>+J10286-H10286-EXP(-$K$2*20/250)*C10286+EXP(-$K$1*20/250)*C10286</f>
        <v>0</v>
      </c>
      <c r="L10286">
        <f>+(LN(C10286/C10286)+($K$1-$K$2+0.5*F10307^2)*20/250)/F10307/SQRT(20/250)</f>
        <v>1.1672823314502487E-2</v>
      </c>
      <c r="M10286">
        <f>L10286-F10307*SQRT(20/250)</f>
        <v>-1.1672823314502487E-2</v>
      </c>
    </row>
    <row r="10287" spans="1:13" x14ac:dyDescent="0.15">
      <c r="A10287" s="2">
        <v>40326</v>
      </c>
      <c r="B10287" s="1">
        <v>90.81</v>
      </c>
      <c r="C10287" s="1">
        <f t="shared" si="960"/>
        <v>90.81</v>
      </c>
      <c r="D10287">
        <f t="shared" si="961"/>
        <v>4.5087694117017367</v>
      </c>
      <c r="E10287">
        <f t="shared" si="964"/>
        <v>1.1018070748836095E-3</v>
      </c>
      <c r="F10287">
        <f t="shared" si="965"/>
        <v>0.13452385108413173</v>
      </c>
      <c r="G10287" s="4">
        <f t="shared" si="962"/>
        <v>1.5799999999999983</v>
      </c>
      <c r="H10287">
        <f>C10287*EXP(-$K$1*(20/250))*NORMSDIST(-M10287)-C10287*EXP(-$K$2*(20/250))*NORMSDIST(-L10287)</f>
        <v>0.84325046726429775</v>
      </c>
      <c r="I10287" s="4">
        <f t="shared" si="963"/>
        <v>0</v>
      </c>
      <c r="J10287">
        <f>C10287*EXP(-$K$2*(20/250))*NORMSDIST(L10287)-C10287*EXP(-$K$1*(20/250))*NORMSDIST(M10287)</f>
        <v>0.84325046726429775</v>
      </c>
      <c r="K10287">
        <f>+J10287-H10287-EXP(-$K$2*20/250)*C10287+EXP(-$K$1*20/250)*C10287</f>
        <v>0</v>
      </c>
      <c r="L10287">
        <f>+(LN(C10287/C10287)+($K$1-$K$2+0.5*F10308^2)*20/250)/F10308/SQRT(20/250)</f>
        <v>1.1638383337560072E-2</v>
      </c>
      <c r="M10287">
        <f>L10287-F10308*SQRT(20/250)</f>
        <v>-1.1638383337560072E-2</v>
      </c>
    </row>
    <row r="10288" spans="1:13" x14ac:dyDescent="0.15">
      <c r="A10288" s="2">
        <v>40329</v>
      </c>
      <c r="B10288" s="1" t="e">
        <f>NA()</f>
        <v>#N/A</v>
      </c>
      <c r="C10288" s="1">
        <f t="shared" si="960"/>
        <v>90.81</v>
      </c>
      <c r="D10288">
        <f t="shared" si="961"/>
        <v>4.5087694117017367</v>
      </c>
      <c r="E10288">
        <f t="shared" si="964"/>
        <v>0</v>
      </c>
      <c r="F10288">
        <f t="shared" si="965"/>
        <v>0.13435250822583816</v>
      </c>
      <c r="G10288" s="4">
        <f t="shared" si="962"/>
        <v>2.4200000000000017</v>
      </c>
      <c r="H10288">
        <f>C10288*EXP(-$K$1*(20/250))*NORMSDIST(-M10288)-C10288*EXP(-$K$2*(20/250))*NORMSDIST(-L10288)</f>
        <v>0.89562063345542242</v>
      </c>
      <c r="I10288" s="4">
        <f t="shared" si="963"/>
        <v>0</v>
      </c>
      <c r="J10288">
        <f>C10288*EXP(-$K$2*(20/250))*NORMSDIST(L10288)-C10288*EXP(-$K$1*(20/250))*NORMSDIST(M10288)</f>
        <v>0.89562063345542242</v>
      </c>
      <c r="K10288">
        <f>+J10288-H10288-EXP(-$K$2*20/250)*C10288+EXP(-$K$1*20/250)*C10288</f>
        <v>0</v>
      </c>
      <c r="L10288">
        <f>+(LN(C10288/C10288)+($K$1-$K$2+0.5*F10309^2)*20/250)/F10309/SQRT(20/250)</f>
        <v>1.2361222197993097E-2</v>
      </c>
      <c r="M10288">
        <f>L10288-F10309*SQRT(20/250)</f>
        <v>-1.2361222197993104E-2</v>
      </c>
    </row>
    <row r="10289" spans="1:13" x14ac:dyDescent="0.15">
      <c r="A10289" s="2">
        <v>40330</v>
      </c>
      <c r="B10289" s="1">
        <v>91.16</v>
      </c>
      <c r="C10289" s="1">
        <f t="shared" si="960"/>
        <v>91.16</v>
      </c>
      <c r="D10289">
        <f t="shared" si="961"/>
        <v>4.5126162043774833</v>
      </c>
      <c r="E10289">
        <f t="shared" si="964"/>
        <v>3.8467926757466131E-3</v>
      </c>
      <c r="F10289">
        <f t="shared" si="965"/>
        <v>0.13389604345148864</v>
      </c>
      <c r="G10289" s="4">
        <f t="shared" si="962"/>
        <v>2.6700000000000017</v>
      </c>
      <c r="H10289">
        <f>C10289*EXP(-$K$1*(20/250))*NORMSDIST(-M10289)-C10289*EXP(-$K$2*(20/250))*NORMSDIST(-L10289)</f>
        <v>0.88359944593540263</v>
      </c>
      <c r="I10289" s="4">
        <f t="shared" si="963"/>
        <v>0</v>
      </c>
      <c r="J10289">
        <f>C10289*EXP(-$K$2*(20/250))*NORMSDIST(L10289)-C10289*EXP(-$K$1*(20/250))*NORMSDIST(M10289)</f>
        <v>0.88359944593540263</v>
      </c>
      <c r="K10289">
        <f>+J10289-H10289-EXP(-$K$2*20/250)*C10289+EXP(-$K$1*20/250)*C10289</f>
        <v>0</v>
      </c>
      <c r="L10289">
        <f>+(LN(C10289/C10289)+($K$1-$K$2+0.5*F10310^2)*20/250)/F10310/SQRT(20/250)</f>
        <v>1.2148474302471027E-2</v>
      </c>
      <c r="M10289">
        <f>L10289-F10310*SQRT(20/250)</f>
        <v>-1.2148474302471027E-2</v>
      </c>
    </row>
    <row r="10290" spans="1:13" x14ac:dyDescent="0.15">
      <c r="A10290" s="2">
        <v>40331</v>
      </c>
      <c r="B10290" s="1">
        <v>92.21</v>
      </c>
      <c r="C10290" s="1">
        <f t="shared" si="960"/>
        <v>92.21</v>
      </c>
      <c r="D10290">
        <f t="shared" si="961"/>
        <v>4.52406858455105</v>
      </c>
      <c r="E10290">
        <f t="shared" si="964"/>
        <v>1.1452380173566645E-2</v>
      </c>
      <c r="F10290">
        <f t="shared" si="965"/>
        <v>0.1415087008234083</v>
      </c>
      <c r="G10290" s="4">
        <f t="shared" si="962"/>
        <v>4.789999999999992</v>
      </c>
      <c r="H10290">
        <f>C10290*EXP(-$K$1*(20/250))*NORMSDIST(-M10290)-C10290*EXP(-$K$2*(20/250))*NORMSDIST(-L10290)</f>
        <v>0.83379143319127991</v>
      </c>
      <c r="I10290" s="4">
        <f t="shared" si="963"/>
        <v>0</v>
      </c>
      <c r="J10290">
        <f>C10290*EXP(-$K$2*(20/250))*NORMSDIST(L10290)-C10290*EXP(-$K$1*(20/250))*NORMSDIST(M10290)</f>
        <v>0.83379143319127991</v>
      </c>
      <c r="K10290">
        <f>+J10290-H10290-EXP(-$K$2*20/250)*C10290+EXP(-$K$1*20/250)*C10290</f>
        <v>0</v>
      </c>
      <c r="L10290">
        <f>+(LN(C10290/C10290)+($K$1-$K$2+0.5*F10311^2)*20/250)/F10311/SQRT(20/250)</f>
        <v>1.1333097936297391E-2</v>
      </c>
      <c r="M10290">
        <f>L10290-F10311*SQRT(20/250)</f>
        <v>-1.1333097936297391E-2</v>
      </c>
    </row>
    <row r="10291" spans="1:13" x14ac:dyDescent="0.15">
      <c r="A10291" s="2">
        <v>40332</v>
      </c>
      <c r="B10291" s="1">
        <v>92.33</v>
      </c>
      <c r="C10291" s="1">
        <f t="shared" si="960"/>
        <v>92.33</v>
      </c>
      <c r="D10291">
        <f t="shared" si="961"/>
        <v>4.5253691157845362</v>
      </c>
      <c r="E10291">
        <f t="shared" si="964"/>
        <v>1.3005312334861685E-3</v>
      </c>
      <c r="F10291">
        <f t="shared" si="965"/>
        <v>0.14161217696134135</v>
      </c>
      <c r="G10291" s="4">
        <f t="shared" si="962"/>
        <v>4.6400000000000006</v>
      </c>
      <c r="H10291">
        <f>C10291*EXP(-$K$1*(20/250))*NORMSDIST(-M10291)-C10291*EXP(-$K$2*(20/250))*NORMSDIST(-L10291)</f>
        <v>0.84835774113405193</v>
      </c>
      <c r="I10291" s="4">
        <f t="shared" si="963"/>
        <v>0</v>
      </c>
      <c r="J10291">
        <f>C10291*EXP(-$K$2*(20/250))*NORMSDIST(L10291)-C10291*EXP(-$K$1*(20/250))*NORMSDIST(M10291)</f>
        <v>0.84835774113405193</v>
      </c>
      <c r="K10291">
        <f>+J10291-H10291-EXP(-$K$2*20/250)*C10291+EXP(-$K$1*20/250)*C10291</f>
        <v>0</v>
      </c>
      <c r="L10291">
        <f>+(LN(C10291/C10291)+($K$1-$K$2+0.5*F10312^2)*20/250)/F10312/SQRT(20/250)</f>
        <v>1.1516108006180635E-2</v>
      </c>
      <c r="M10291">
        <f>L10291-F10312*SQRT(20/250)</f>
        <v>-1.1516108006180635E-2</v>
      </c>
    </row>
    <row r="10292" spans="1:13" x14ac:dyDescent="0.15">
      <c r="A10292" s="2">
        <v>40333</v>
      </c>
      <c r="B10292" s="1">
        <v>91.83</v>
      </c>
      <c r="C10292" s="1">
        <f t="shared" si="960"/>
        <v>91.83</v>
      </c>
      <c r="D10292">
        <f t="shared" si="961"/>
        <v>4.519939041625431</v>
      </c>
      <c r="E10292">
        <f t="shared" si="964"/>
        <v>-5.4300741591051249E-3</v>
      </c>
      <c r="F10292">
        <f t="shared" si="965"/>
        <v>0.12024455292289153</v>
      </c>
      <c r="G10292" s="4">
        <f t="shared" si="962"/>
        <v>4.1400000000000006</v>
      </c>
      <c r="H10292">
        <f>C10292*EXP(-$K$1*(20/250))*NORMSDIST(-M10292)-C10292*EXP(-$K$2*(20/250))*NORMSDIST(-L10292)</f>
        <v>0.840397045657852</v>
      </c>
      <c r="I10292" s="4">
        <f t="shared" si="963"/>
        <v>0</v>
      </c>
      <c r="J10292">
        <f>C10292*EXP(-$K$2*(20/250))*NORMSDIST(L10292)-C10292*EXP(-$K$1*(20/250))*NORMSDIST(M10292)</f>
        <v>0.840397045657852</v>
      </c>
      <c r="K10292">
        <f>+J10292-H10292-EXP(-$K$2*20/250)*C10292+EXP(-$K$1*20/250)*C10292</f>
        <v>0</v>
      </c>
      <c r="L10292">
        <f>+(LN(C10292/C10292)+($K$1-$K$2+0.5*F10313^2)*20/250)/F10313/SQRT(20/250)</f>
        <v>1.1470157835976574E-2</v>
      </c>
      <c r="M10292">
        <f>L10292-F10313*SQRT(20/250)</f>
        <v>-1.1470157835976574E-2</v>
      </c>
    </row>
    <row r="10293" spans="1:13" x14ac:dyDescent="0.15">
      <c r="A10293" s="2">
        <v>40336</v>
      </c>
      <c r="B10293" s="1">
        <v>92</v>
      </c>
      <c r="C10293" s="1">
        <f t="shared" si="960"/>
        <v>92</v>
      </c>
      <c r="D10293">
        <f t="shared" si="961"/>
        <v>4.5217885770490405</v>
      </c>
      <c r="E10293">
        <f t="shared" si="964"/>
        <v>1.8495354236094386E-3</v>
      </c>
      <c r="F10293">
        <f t="shared" si="965"/>
        <v>0.11856320961542416</v>
      </c>
      <c r="G10293" s="4">
        <f t="shared" si="962"/>
        <v>4.4500000000000028</v>
      </c>
      <c r="H10293">
        <f>C10293*EXP(-$K$1*(20/250))*NORMSDIST(-M10293)-C10293*EXP(-$K$2*(20/250))*NORMSDIST(-L10293)</f>
        <v>0.82858467547701053</v>
      </c>
      <c r="I10293" s="4">
        <f t="shared" si="963"/>
        <v>0</v>
      </c>
      <c r="J10293">
        <f>C10293*EXP(-$K$2*(20/250))*NORMSDIST(L10293)-C10293*EXP(-$K$1*(20/250))*NORMSDIST(M10293)</f>
        <v>0.82858467547701053</v>
      </c>
      <c r="K10293">
        <f>+J10293-H10293-EXP(-$K$2*20/250)*C10293+EXP(-$K$1*20/250)*C10293</f>
        <v>0</v>
      </c>
      <c r="L10293">
        <f>+(LN(C10293/C10293)+($K$1-$K$2+0.5*F10314^2)*20/250)/F10314/SQRT(20/250)</f>
        <v>1.1288031972987011E-2</v>
      </c>
      <c r="M10293">
        <f>L10293-F10314*SQRT(20/250)</f>
        <v>-1.1288031972987007E-2</v>
      </c>
    </row>
    <row r="10294" spans="1:13" x14ac:dyDescent="0.15">
      <c r="A10294" s="2">
        <v>40337</v>
      </c>
      <c r="B10294" s="1">
        <v>91.3</v>
      </c>
      <c r="C10294" s="1">
        <f t="shared" si="960"/>
        <v>91.3</v>
      </c>
      <c r="D10294">
        <f t="shared" si="961"/>
        <v>4.514150787600923</v>
      </c>
      <c r="E10294">
        <f t="shared" si="964"/>
        <v>-7.637789448117438E-3</v>
      </c>
      <c r="F10294">
        <f t="shared" si="965"/>
        <v>0.10084522622367389</v>
      </c>
      <c r="G10294" s="4">
        <f t="shared" si="962"/>
        <v>4.1400000000000006</v>
      </c>
      <c r="H10294">
        <f>C10294*EXP(-$K$1*(20/250))*NORMSDIST(-M10294)-C10294*EXP(-$K$2*(20/250))*NORMSDIST(-L10294)</f>
        <v>0.80277038616033281</v>
      </c>
      <c r="I10294" s="4">
        <f t="shared" si="963"/>
        <v>0</v>
      </c>
      <c r="J10294">
        <f>C10294*EXP(-$K$2*(20/250))*NORMSDIST(L10294)-C10294*EXP(-$K$1*(20/250))*NORMSDIST(M10294)</f>
        <v>0.80277038616033281</v>
      </c>
      <c r="K10294">
        <f>+J10294-H10294-EXP(-$K$2*20/250)*C10294+EXP(-$K$1*20/250)*C10294</f>
        <v>0</v>
      </c>
      <c r="L10294">
        <f>+(LN(C10294/C10294)+($K$1-$K$2+0.5*F10315^2)*20/250)/F10315/SQRT(20/250)</f>
        <v>1.1020195386226591E-2</v>
      </c>
      <c r="M10294">
        <f>L10294-F10315*SQRT(20/250)</f>
        <v>-1.1020195386226587E-2</v>
      </c>
    </row>
    <row r="10295" spans="1:13" x14ac:dyDescent="0.15">
      <c r="A10295" s="2">
        <v>40338</v>
      </c>
      <c r="B10295" s="1">
        <v>91.54</v>
      </c>
      <c r="C10295" s="1">
        <f t="shared" si="960"/>
        <v>91.54</v>
      </c>
      <c r="D10295">
        <f t="shared" si="961"/>
        <v>4.5167760352254964</v>
      </c>
      <c r="E10295">
        <f t="shared" si="964"/>
        <v>2.6252476245733902E-3</v>
      </c>
      <c r="F10295">
        <f t="shared" si="965"/>
        <v>9.9960523382501457E-2</v>
      </c>
      <c r="G10295" s="4">
        <f t="shared" si="962"/>
        <v>3.1000000000000085</v>
      </c>
      <c r="H10295">
        <f>C10295*EXP(-$K$1*(20/250))*NORMSDIST(-M10295)-C10295*EXP(-$K$2*(20/250))*NORMSDIST(-L10295)</f>
        <v>0.99168873605036367</v>
      </c>
      <c r="I10295" s="4">
        <f t="shared" si="963"/>
        <v>0</v>
      </c>
      <c r="J10295">
        <f>C10295*EXP(-$K$2*(20/250))*NORMSDIST(L10295)-C10295*EXP(-$K$1*(20/250))*NORMSDIST(M10295)</f>
        <v>0.99168873605036367</v>
      </c>
      <c r="K10295">
        <f>+J10295-H10295-EXP(-$K$2*20/250)*C10295+EXP(-$K$1*20/250)*C10295</f>
        <v>0</v>
      </c>
      <c r="L10295">
        <f>+(LN(C10295/C10295)+($K$1-$K$2+0.5*F10316^2)*20/250)/F10316/SQRT(20/250)</f>
        <v>1.3578060997358737E-2</v>
      </c>
      <c r="M10295">
        <f>L10295-F10316*SQRT(20/250)</f>
        <v>-1.3578060997358737E-2</v>
      </c>
    </row>
    <row r="10296" spans="1:13" x14ac:dyDescent="0.15">
      <c r="A10296" s="2">
        <v>40339</v>
      </c>
      <c r="B10296" s="1">
        <v>91.04</v>
      </c>
      <c r="C10296" s="1">
        <f t="shared" si="960"/>
        <v>91.04</v>
      </c>
      <c r="D10296">
        <f t="shared" si="961"/>
        <v>4.5112989703780206</v>
      </c>
      <c r="E10296">
        <f t="shared" si="964"/>
        <v>-5.4770648474757877E-3</v>
      </c>
      <c r="F10296">
        <f t="shared" si="965"/>
        <v>0.10108336911530397</v>
      </c>
      <c r="G10296" s="4">
        <f t="shared" si="962"/>
        <v>2.5600000000000023</v>
      </c>
      <c r="H10296">
        <f>C10296*EXP(-$K$1*(20/250))*NORMSDIST(-M10296)-C10296*EXP(-$K$2*(20/250))*NORMSDIST(-L10296)</f>
        <v>0.97820622511765976</v>
      </c>
      <c r="I10296" s="4">
        <f t="shared" si="963"/>
        <v>0</v>
      </c>
      <c r="J10296">
        <f>C10296*EXP(-$K$2*(20/250))*NORMSDIST(L10296)-C10296*EXP(-$K$1*(20/250))*NORMSDIST(M10296)</f>
        <v>0.97820622511765976</v>
      </c>
      <c r="K10296">
        <f>+J10296-H10296-EXP(-$K$2*20/250)*C10296+EXP(-$K$1*20/250)*C10296</f>
        <v>0</v>
      </c>
      <c r="L10296">
        <f>+(LN(C10296/C10296)+($K$1-$K$2+0.5*F10317^2)*20/250)/F10317/SQRT(20/250)</f>
        <v>1.3467011744604825E-2</v>
      </c>
      <c r="M10296">
        <f>L10296-F10317*SQRT(20/250)</f>
        <v>-1.3467011744604821E-2</v>
      </c>
    </row>
    <row r="10297" spans="1:13" x14ac:dyDescent="0.15">
      <c r="A10297" s="2">
        <v>40340</v>
      </c>
      <c r="B10297" s="1">
        <v>91.72</v>
      </c>
      <c r="C10297" s="1">
        <f t="shared" si="960"/>
        <v>91.72</v>
      </c>
      <c r="D10297">
        <f t="shared" si="961"/>
        <v>4.5187404579897033</v>
      </c>
      <c r="E10297">
        <f t="shared" si="964"/>
        <v>7.4414876116826179E-3</v>
      </c>
      <c r="F10297">
        <f t="shared" si="965"/>
        <v>0.10496361676200747</v>
      </c>
      <c r="G10297" s="4">
        <f t="shared" si="962"/>
        <v>3.1899999999999977</v>
      </c>
      <c r="H10297">
        <f>C10297*EXP(-$K$1*(20/250))*NORMSDIST(-M10297)-C10297*EXP(-$K$2*(20/250))*NORMSDIST(-L10297)</f>
        <v>0.93247339491002634</v>
      </c>
      <c r="I10297" s="4">
        <f t="shared" si="963"/>
        <v>0</v>
      </c>
      <c r="J10297">
        <f>C10297*EXP(-$K$2*(20/250))*NORMSDIST(L10297)-C10297*EXP(-$K$1*(20/250))*NORMSDIST(M10297)</f>
        <v>0.93247339491002634</v>
      </c>
      <c r="K10297">
        <f>+J10297-H10297-EXP(-$K$2*20/250)*C10297+EXP(-$K$1*20/250)*C10297</f>
        <v>0</v>
      </c>
      <c r="L10297">
        <f>+(LN(C10297/C10297)+($K$1-$K$2+0.5*F10318^2)*20/250)/F10318/SQRT(20/250)</f>
        <v>1.2742190512431004E-2</v>
      </c>
      <c r="M10297">
        <f>L10297-F10318*SQRT(20/250)</f>
        <v>-1.2742190512431001E-2</v>
      </c>
    </row>
    <row r="10298" spans="1:13" x14ac:dyDescent="0.15">
      <c r="A10298" s="2">
        <v>40343</v>
      </c>
      <c r="B10298" s="1">
        <v>91.8</v>
      </c>
      <c r="C10298" s="1">
        <f t="shared" si="960"/>
        <v>91.8</v>
      </c>
      <c r="D10298">
        <f t="shared" si="961"/>
        <v>4.5196122976264448</v>
      </c>
      <c r="E10298">
        <f t="shared" si="964"/>
        <v>8.7183963674153375E-4</v>
      </c>
      <c r="F10298">
        <f t="shared" si="965"/>
        <v>0.10122047182974861</v>
      </c>
      <c r="G10298" s="4">
        <f t="shared" si="962"/>
        <v>3.5600000000000023</v>
      </c>
      <c r="H10298">
        <f>C10298*EXP(-$K$1*(20/250))*NORMSDIST(-M10298)-C10298*EXP(-$K$2*(20/250))*NORMSDIST(-L10298)</f>
        <v>0.92981958483517957</v>
      </c>
      <c r="I10298" s="4">
        <f t="shared" si="963"/>
        <v>0</v>
      </c>
      <c r="J10298">
        <f>C10298*EXP(-$K$2*(20/250))*NORMSDIST(L10298)-C10298*EXP(-$K$1*(20/250))*NORMSDIST(M10298)</f>
        <v>0.92981958483517957</v>
      </c>
      <c r="K10298">
        <f>+J10298-H10298-EXP(-$K$2*20/250)*C10298+EXP(-$K$1*20/250)*C10298</f>
        <v>0</v>
      </c>
      <c r="L10298">
        <f>+(LN(C10298/C10298)+($K$1-$K$2+0.5*F10319^2)*20/250)/F10319/SQRT(20/250)</f>
        <v>1.2694851113585317E-2</v>
      </c>
      <c r="M10298">
        <f>L10298-F10319*SQRT(20/250)</f>
        <v>-1.2694851113585317E-2</v>
      </c>
    </row>
    <row r="10299" spans="1:13" x14ac:dyDescent="0.15">
      <c r="A10299" s="2">
        <v>40344</v>
      </c>
      <c r="B10299" s="1">
        <v>91.25</v>
      </c>
      <c r="C10299" s="1">
        <f t="shared" si="960"/>
        <v>91.25</v>
      </c>
      <c r="D10299">
        <f t="shared" si="961"/>
        <v>4.5136029924626007</v>
      </c>
      <c r="E10299">
        <f t="shared" si="964"/>
        <v>-6.0093051638441253E-3</v>
      </c>
      <c r="F10299">
        <f t="shared" si="965"/>
        <v>0.10305639382114884</v>
      </c>
      <c r="G10299" s="4">
        <f t="shared" si="962"/>
        <v>2.6599999999999966</v>
      </c>
      <c r="H10299">
        <f>C10299*EXP(-$K$1*(20/250))*NORMSDIST(-M10299)-C10299*EXP(-$K$2*(20/250))*NORMSDIST(-L10299)</f>
        <v>0.93307750823559843</v>
      </c>
      <c r="I10299" s="4">
        <f t="shared" si="963"/>
        <v>0</v>
      </c>
      <c r="J10299">
        <f>C10299*EXP(-$K$2*(20/250))*NORMSDIST(L10299)-C10299*EXP(-$K$1*(20/250))*NORMSDIST(M10299)</f>
        <v>0.93307750823559843</v>
      </c>
      <c r="K10299">
        <f>+J10299-H10299-EXP(-$K$2*20/250)*C10299+EXP(-$K$1*20/250)*C10299</f>
        <v>0</v>
      </c>
      <c r="L10299">
        <f>+(LN(C10299/C10299)+($K$1-$K$2+0.5*F10320^2)*20/250)/F10320/SQRT(20/250)</f>
        <v>1.2816123247748782E-2</v>
      </c>
      <c r="M10299">
        <f>L10299-F10320*SQRT(20/250)</f>
        <v>-1.2816123247748785E-2</v>
      </c>
    </row>
    <row r="10300" spans="1:13" x14ac:dyDescent="0.15">
      <c r="A10300" s="2">
        <v>40345</v>
      </c>
      <c r="B10300" s="1">
        <v>91.39</v>
      </c>
      <c r="C10300" s="1">
        <f t="shared" si="960"/>
        <v>91.39</v>
      </c>
      <c r="D10300">
        <f t="shared" si="961"/>
        <v>4.5151360632841104</v>
      </c>
      <c r="E10300">
        <f t="shared" si="964"/>
        <v>1.5330708215097744E-3</v>
      </c>
      <c r="F10300">
        <f t="shared" si="965"/>
        <v>0.10161127139611964</v>
      </c>
      <c r="G10300" s="4">
        <f t="shared" si="962"/>
        <v>3.980000000000004</v>
      </c>
      <c r="H10300">
        <f>C10300*EXP(-$K$1*(20/250))*NORMSDIST(-M10300)-C10300*EXP(-$K$2*(20/250))*NORMSDIST(-L10300)</f>
        <v>1.0193546011234247</v>
      </c>
      <c r="I10300" s="4">
        <f t="shared" si="963"/>
        <v>0</v>
      </c>
      <c r="J10300">
        <f>C10300*EXP(-$K$2*(20/250))*NORMSDIST(L10300)-C10300*EXP(-$K$1*(20/250))*NORMSDIST(M10300)</f>
        <v>1.0193546011234247</v>
      </c>
      <c r="K10300">
        <f>+J10300-H10300-EXP(-$K$2*20/250)*C10300+EXP(-$K$1*20/250)*C10300</f>
        <v>0</v>
      </c>
      <c r="L10300">
        <f>+(LN(C10300/C10300)+($K$1-$K$2+0.5*F10321^2)*20/250)/F10321/SQRT(20/250)</f>
        <v>1.3979791511855544E-2</v>
      </c>
      <c r="M10300">
        <f>L10300-F10321*SQRT(20/250)</f>
        <v>-1.3979791511855544E-2</v>
      </c>
    </row>
    <row r="10301" spans="1:13" x14ac:dyDescent="0.15">
      <c r="A10301" s="2">
        <v>40346</v>
      </c>
      <c r="B10301" s="1">
        <v>90.92</v>
      </c>
      <c r="C10301" s="1">
        <f t="shared" si="960"/>
        <v>90.92</v>
      </c>
      <c r="D10301">
        <f t="shared" si="961"/>
        <v>4.5099799989843428</v>
      </c>
      <c r="E10301">
        <f t="shared" si="964"/>
        <v>-5.1560642997676709E-3</v>
      </c>
      <c r="F10301">
        <f t="shared" si="965"/>
        <v>8.9452336132077884E-2</v>
      </c>
      <c r="G10301" s="4">
        <f t="shared" si="962"/>
        <v>4.519999999999996</v>
      </c>
      <c r="H10301">
        <f>C10301*EXP(-$K$1*(20/250))*NORMSDIST(-M10301)-C10301*EXP(-$K$2*(20/250))*NORMSDIST(-L10301)</f>
        <v>1.0641641044060748</v>
      </c>
      <c r="I10301" s="4">
        <f t="shared" si="963"/>
        <v>0</v>
      </c>
      <c r="J10301">
        <f>C10301*EXP(-$K$2*(20/250))*NORMSDIST(L10301)-C10301*EXP(-$K$1*(20/250))*NORMSDIST(M10301)</f>
        <v>1.0641641044060748</v>
      </c>
      <c r="K10301">
        <f>+J10301-H10301-EXP(-$K$2*20/250)*C10301+EXP(-$K$1*20/250)*C10301</f>
        <v>0</v>
      </c>
      <c r="L10301">
        <f>+(LN(C10301/C10301)+($K$1-$K$2+0.5*F10322^2)*20/250)/F10322/SQRT(20/250)</f>
        <v>1.4669816915417602E-2</v>
      </c>
      <c r="M10301">
        <f>L10301-F10322*SQRT(20/250)</f>
        <v>-1.4669816915417602E-2</v>
      </c>
    </row>
    <row r="10302" spans="1:13" x14ac:dyDescent="0.15">
      <c r="A10302" s="2">
        <v>40347</v>
      </c>
      <c r="B10302" s="1">
        <v>90.79</v>
      </c>
      <c r="C10302" s="1">
        <f t="shared" si="960"/>
        <v>90.79</v>
      </c>
      <c r="D10302">
        <f t="shared" si="961"/>
        <v>4.5085491473836656</v>
      </c>
      <c r="E10302">
        <f t="shared" si="964"/>
        <v>-1.4308516006771299E-3</v>
      </c>
      <c r="F10302">
        <f t="shared" si="965"/>
        <v>7.864468488012627E-2</v>
      </c>
      <c r="G10302" s="4">
        <f t="shared" si="962"/>
        <v>4.0200000000000102</v>
      </c>
      <c r="H10302">
        <f>C10302*EXP(-$K$1*(20/250))*NORMSDIST(-M10302)-C10302*EXP(-$K$2*(20/250))*NORMSDIST(-L10302)</f>
        <v>1.0884759228158032</v>
      </c>
      <c r="I10302" s="4">
        <f t="shared" si="963"/>
        <v>0</v>
      </c>
      <c r="J10302">
        <f>C10302*EXP(-$K$2*(20/250))*NORMSDIST(L10302)-C10302*EXP(-$K$1*(20/250))*NORMSDIST(M10302)</f>
        <v>1.0884759228158032</v>
      </c>
      <c r="K10302">
        <f>+J10302-H10302-EXP(-$K$2*20/250)*C10302+EXP(-$K$1*20/250)*C10302</f>
        <v>0</v>
      </c>
      <c r="L10302">
        <f>+(LN(C10302/C10302)+($K$1-$K$2+0.5*F10323^2)*20/250)/F10323/SQRT(20/250)</f>
        <v>1.5026474289144149E-2</v>
      </c>
      <c r="M10302">
        <f>L10302-F10323*SQRT(20/250)</f>
        <v>-1.5026474289144146E-2</v>
      </c>
    </row>
    <row r="10303" spans="1:13" x14ac:dyDescent="0.15">
      <c r="A10303" s="2">
        <v>40350</v>
      </c>
      <c r="B10303" s="1">
        <v>91.18</v>
      </c>
      <c r="C10303" s="1">
        <f t="shared" si="960"/>
        <v>91.18</v>
      </c>
      <c r="D10303">
        <f t="shared" si="961"/>
        <v>4.5128355747852957</v>
      </c>
      <c r="E10303">
        <f t="shared" si="964"/>
        <v>4.2864274016300996E-3</v>
      </c>
      <c r="F10303">
        <f t="shared" si="965"/>
        <v>7.9712903960449666E-2</v>
      </c>
      <c r="G10303" s="4">
        <f t="shared" si="962"/>
        <v>3.960000000000008</v>
      </c>
      <c r="H10303">
        <f>C10303*EXP(-$K$1*(20/250))*NORMSDIST(-M10303)-C10303*EXP(-$K$2*(20/250))*NORMSDIST(-L10303)</f>
        <v>1.1004906630103335</v>
      </c>
      <c r="I10303" s="4">
        <f t="shared" si="963"/>
        <v>0</v>
      </c>
      <c r="J10303">
        <f>C10303*EXP(-$K$2*(20/250))*NORMSDIST(L10303)-C10303*EXP(-$K$1*(20/250))*NORMSDIST(M10303)</f>
        <v>1.1004906630103335</v>
      </c>
      <c r="K10303">
        <f>+J10303-H10303-EXP(-$K$2*20/250)*C10303+EXP(-$K$1*20/250)*C10303</f>
        <v>0</v>
      </c>
      <c r="L10303">
        <f>+(LN(C10303/C10303)+($K$1-$K$2+0.5*F10324^2)*20/250)/F10324/SQRT(20/250)</f>
        <v>1.5127364668550459E-2</v>
      </c>
      <c r="M10303">
        <f>L10303-F10324*SQRT(20/250)</f>
        <v>-1.5127364668550459E-2</v>
      </c>
    </row>
    <row r="10304" spans="1:13" x14ac:dyDescent="0.15">
      <c r="A10304" s="2">
        <v>40351</v>
      </c>
      <c r="B10304" s="1">
        <v>90.59</v>
      </c>
      <c r="C10304" s="1">
        <f t="shared" si="960"/>
        <v>90.59</v>
      </c>
      <c r="D10304">
        <f t="shared" si="961"/>
        <v>4.5063438316811961</v>
      </c>
      <c r="E10304">
        <f t="shared" si="964"/>
        <v>-6.4917431040996121E-3</v>
      </c>
      <c r="F10304">
        <f t="shared" si="965"/>
        <v>8.26331747227914E-2</v>
      </c>
      <c r="G10304" s="4">
        <f t="shared" si="962"/>
        <v>3.2900000000000063</v>
      </c>
      <c r="H10304">
        <f>C10304*EXP(-$K$1*(20/250))*NORMSDIST(-M10304)-C10304*EXP(-$K$2*(20/250))*NORMSDIST(-L10304)</f>
        <v>1.085826791744843</v>
      </c>
      <c r="I10304" s="4">
        <f t="shared" si="963"/>
        <v>0</v>
      </c>
      <c r="J10304">
        <f>C10304*EXP(-$K$2*(20/250))*NORMSDIST(L10304)-C10304*EXP(-$K$1*(20/250))*NORMSDIST(M10304)</f>
        <v>1.085826791744843</v>
      </c>
      <c r="K10304">
        <f>+J10304-H10304-EXP(-$K$2*20/250)*C10304+EXP(-$K$1*20/250)*C10304</f>
        <v>0</v>
      </c>
      <c r="L10304">
        <f>+(LN(C10304/C10304)+($K$1-$K$2+0.5*F10325^2)*20/250)/F10325/SQRT(20/250)</f>
        <v>1.5022996562952607E-2</v>
      </c>
      <c r="M10304">
        <f>L10304-F10325*SQRT(20/250)</f>
        <v>-1.50229965629526E-2</v>
      </c>
    </row>
    <row r="10305" spans="1:13" x14ac:dyDescent="0.15">
      <c r="A10305" s="2">
        <v>40352</v>
      </c>
      <c r="B10305" s="1">
        <v>89.82</v>
      </c>
      <c r="C10305" s="1">
        <f t="shared" si="960"/>
        <v>89.82</v>
      </c>
      <c r="D10305">
        <f t="shared" si="961"/>
        <v>4.4978076676595915</v>
      </c>
      <c r="E10305">
        <f t="shared" si="964"/>
        <v>-8.5361640216046197E-3</v>
      </c>
      <c r="F10305">
        <f t="shared" si="965"/>
        <v>8.477152399195087E-2</v>
      </c>
      <c r="G10305" s="4">
        <f t="shared" si="962"/>
        <v>2.8199999999999932</v>
      </c>
      <c r="H10305">
        <f>C10305*EXP(-$K$1*(20/250))*NORMSDIST(-M10305)-C10305*EXP(-$K$2*(20/250))*NORMSDIST(-L10305)</f>
        <v>1.0498485529127066</v>
      </c>
      <c r="I10305" s="4">
        <f t="shared" si="963"/>
        <v>0</v>
      </c>
      <c r="J10305">
        <f>C10305*EXP(-$K$2*(20/250))*NORMSDIST(L10305)-C10305*EXP(-$K$1*(20/250))*NORMSDIST(M10305)</f>
        <v>1.0498485529127066</v>
      </c>
      <c r="K10305">
        <f>+J10305-H10305-EXP(-$K$2*20/250)*C10305+EXP(-$K$1*20/250)*C10305</f>
        <v>0</v>
      </c>
      <c r="L10305">
        <f>+(LN(C10305/C10305)+($K$1-$K$2+0.5*F10326^2)*20/250)/F10326/SQRT(20/250)</f>
        <v>1.4649711624124512E-2</v>
      </c>
      <c r="M10305">
        <f>L10305-F10326*SQRT(20/250)</f>
        <v>-1.4649711624124508E-2</v>
      </c>
    </row>
    <row r="10306" spans="1:13" x14ac:dyDescent="0.15">
      <c r="A10306" s="2">
        <v>40353</v>
      </c>
      <c r="B10306" s="1">
        <v>89.4</v>
      </c>
      <c r="C10306" s="1">
        <f t="shared" si="960"/>
        <v>89.4</v>
      </c>
      <c r="D10306">
        <f t="shared" si="961"/>
        <v>4.4931206821794687</v>
      </c>
      <c r="E10306">
        <f t="shared" si="964"/>
        <v>-4.6869854801228072E-3</v>
      </c>
      <c r="F10306">
        <f t="shared" si="965"/>
        <v>8.4674545911634966E-2</v>
      </c>
      <c r="G10306" s="4">
        <f t="shared" si="962"/>
        <v>2.0900000000000034</v>
      </c>
      <c r="H10306">
        <f>C10306*EXP(-$K$1*(20/250))*NORMSDIST(-M10306)-C10306*EXP(-$K$2*(20/250))*NORMSDIST(-L10306)</f>
        <v>1.0525146528463623</v>
      </c>
      <c r="I10306" s="4">
        <f t="shared" si="963"/>
        <v>0</v>
      </c>
      <c r="J10306">
        <f>C10306*EXP(-$K$2*(20/250))*NORMSDIST(L10306)-C10306*EXP(-$K$1*(20/250))*NORMSDIST(M10306)</f>
        <v>1.0525146528463623</v>
      </c>
      <c r="K10306">
        <f>+J10306-H10306-EXP(-$K$2*20/250)*C10306+EXP(-$K$1*20/250)*C10306</f>
        <v>0</v>
      </c>
      <c r="L10306">
        <f>+(LN(C10306/C10306)+($K$1-$K$2+0.5*F10327^2)*20/250)/F10327/SQRT(20/250)</f>
        <v>1.4755921308580562E-2</v>
      </c>
      <c r="M10306">
        <f>L10306-F10327*SQRT(20/250)</f>
        <v>-1.4755921308580555E-2</v>
      </c>
    </row>
    <row r="10307" spans="1:13" x14ac:dyDescent="0.15">
      <c r="A10307" s="2">
        <v>40354</v>
      </c>
      <c r="B10307" s="1">
        <v>89.35</v>
      </c>
      <c r="C10307" s="1">
        <f t="shared" si="960"/>
        <v>89.35</v>
      </c>
      <c r="D10307">
        <f t="shared" si="961"/>
        <v>4.4925612416054372</v>
      </c>
      <c r="E10307">
        <f t="shared" si="964"/>
        <v>-5.5944057403145564E-4</v>
      </c>
      <c r="F10307">
        <f t="shared" si="965"/>
        <v>8.2539325212771408E-2</v>
      </c>
      <c r="G10307" s="4">
        <f t="shared" si="962"/>
        <v>2.1499999999999915</v>
      </c>
      <c r="H10307">
        <f>C10307*EXP(-$K$1*(20/250))*NORMSDIST(-M10307)-C10307*EXP(-$K$2*(20/250))*NORMSDIST(-L10307)</f>
        <v>1.0517285712519708</v>
      </c>
      <c r="I10307" s="4">
        <f t="shared" si="963"/>
        <v>0</v>
      </c>
      <c r="J10307">
        <f>C10307*EXP(-$K$2*(20/250))*NORMSDIST(L10307)-C10307*EXP(-$K$1*(20/250))*NORMSDIST(M10307)</f>
        <v>1.0517285712519708</v>
      </c>
      <c r="K10307">
        <f>+J10307-H10307-EXP(-$K$2*20/250)*C10307+EXP(-$K$1*20/250)*C10307</f>
        <v>0</v>
      </c>
      <c r="L10307">
        <f>+(LN(C10307/C10307)+($K$1-$K$2+0.5*F10328^2)*20/250)/F10328/SQRT(20/250)</f>
        <v>1.4753151696740139E-2</v>
      </c>
      <c r="M10307">
        <f>L10307-F10328*SQRT(20/250)</f>
        <v>-1.4753151696740139E-2</v>
      </c>
    </row>
    <row r="10308" spans="1:13" x14ac:dyDescent="0.15">
      <c r="A10308" s="2">
        <v>40357</v>
      </c>
      <c r="B10308" s="1">
        <v>89.23</v>
      </c>
      <c r="C10308" s="1">
        <f t="shared" si="960"/>
        <v>89.23</v>
      </c>
      <c r="D10308">
        <f t="shared" si="961"/>
        <v>4.4912173059120599</v>
      </c>
      <c r="E10308">
        <f t="shared" si="964"/>
        <v>-1.3439356933773183E-3</v>
      </c>
      <c r="F10308">
        <f t="shared" si="965"/>
        <v>8.2295797800372508E-2</v>
      </c>
      <c r="G10308" s="4">
        <f t="shared" si="962"/>
        <v>1.3500000000000085</v>
      </c>
      <c r="H10308">
        <f>C10308*EXP(-$K$1*(20/250))*NORMSDIST(-M10308)-C10308*EXP(-$K$2*(20/250))*NORMSDIST(-L10308)</f>
        <v>1.0950332856518941</v>
      </c>
      <c r="I10308" s="4">
        <f t="shared" si="963"/>
        <v>0</v>
      </c>
      <c r="J10308">
        <f>C10308*EXP(-$K$2*(20/250))*NORMSDIST(L10308)-C10308*EXP(-$K$1*(20/250))*NORMSDIST(M10308)</f>
        <v>1.0950332856518941</v>
      </c>
      <c r="K10308">
        <f>+J10308-H10308-EXP(-$K$2*20/250)*C10308+EXP(-$K$1*20/250)*C10308</f>
        <v>0</v>
      </c>
      <c r="L10308">
        <f>+(LN(C10308/C10308)+($K$1-$K$2+0.5*F10329^2)*20/250)/F10329/SQRT(20/250)</f>
        <v>1.5381315853588319E-2</v>
      </c>
      <c r="M10308">
        <f>L10308-F10329*SQRT(20/250)</f>
        <v>-1.5381315853588319E-2</v>
      </c>
    </row>
    <row r="10309" spans="1:13" x14ac:dyDescent="0.15">
      <c r="A10309" s="2">
        <v>40358</v>
      </c>
      <c r="B10309" s="1">
        <v>88.39</v>
      </c>
      <c r="C10309" s="1">
        <f t="shared" si="960"/>
        <v>88.39</v>
      </c>
      <c r="D10309">
        <f t="shared" si="961"/>
        <v>4.4817588410728568</v>
      </c>
      <c r="E10309">
        <f t="shared" si="964"/>
        <v>-9.4584648392030957E-3</v>
      </c>
      <c r="F10309">
        <f t="shared" si="965"/>
        <v>8.7407040399546013E-2</v>
      </c>
      <c r="G10309" s="4">
        <f t="shared" si="962"/>
        <v>0.76999999999999602</v>
      </c>
      <c r="H10309">
        <f>C10309*EXP(-$K$1*(20/250))*NORMSDIST(-M10309)-C10309*EXP(-$K$2*(20/250))*NORMSDIST(-L10309)</f>
        <v>1.0418948544446636</v>
      </c>
      <c r="I10309" s="4">
        <f t="shared" si="963"/>
        <v>0</v>
      </c>
      <c r="J10309">
        <f>C10309*EXP(-$K$2*(20/250))*NORMSDIST(L10309)-C10309*EXP(-$K$1*(20/250))*NORMSDIST(M10309)</f>
        <v>1.0418948544446636</v>
      </c>
      <c r="K10309">
        <f>+J10309-H10309-EXP(-$K$2*20/250)*C10309+EXP(-$K$1*20/250)*C10309</f>
        <v>0</v>
      </c>
      <c r="L10309">
        <f>+(LN(C10309/C10309)+($K$1-$K$2+0.5*F10330^2)*20/250)/F10330/SQRT(20/250)</f>
        <v>1.4773945631188728E-2</v>
      </c>
      <c r="M10309">
        <f>L10309-F10330*SQRT(20/250)</f>
        <v>-1.4773945631188728E-2</v>
      </c>
    </row>
    <row r="10310" spans="1:13" x14ac:dyDescent="0.15">
      <c r="A10310" s="2">
        <v>40359</v>
      </c>
      <c r="B10310" s="1">
        <v>88.49</v>
      </c>
      <c r="C10310" s="1">
        <f t="shared" si="960"/>
        <v>88.49</v>
      </c>
      <c r="D10310">
        <f t="shared" si="961"/>
        <v>4.4828895512792588</v>
      </c>
      <c r="E10310">
        <f t="shared" si="964"/>
        <v>1.1307102064019858E-3</v>
      </c>
      <c r="F10310">
        <f t="shared" si="965"/>
        <v>8.590268560347776E-2</v>
      </c>
      <c r="G10310" s="4">
        <f t="shared" si="962"/>
        <v>1.6199999999999903</v>
      </c>
      <c r="H10310">
        <f>C10310*EXP(-$K$1*(20/250))*NORMSDIST(-M10310)-C10310*EXP(-$K$2*(20/250))*NORMSDIST(-L10310)</f>
        <v>1.078322795649548</v>
      </c>
      <c r="I10310" s="4">
        <f t="shared" si="963"/>
        <v>0</v>
      </c>
      <c r="J10310">
        <f>C10310*EXP(-$K$2*(20/250))*NORMSDIST(L10310)-C10310*EXP(-$K$1*(20/250))*NORMSDIST(M10310)</f>
        <v>1.078322795649548</v>
      </c>
      <c r="K10310">
        <f>+J10310-H10310-EXP(-$K$2*20/250)*C10310+EXP(-$K$1*20/250)*C10310</f>
        <v>0</v>
      </c>
      <c r="L10310">
        <f>+(LN(C10310/C10310)+($K$1-$K$2+0.5*F10331^2)*20/250)/F10331/SQRT(20/250)</f>
        <v>1.5273248369750572E-2</v>
      </c>
      <c r="M10310">
        <f>L10310-F10331*SQRT(20/250)</f>
        <v>-1.5273248369750568E-2</v>
      </c>
    </row>
    <row r="10311" spans="1:13" x14ac:dyDescent="0.15">
      <c r="A10311" s="2">
        <v>40360</v>
      </c>
      <c r="B10311" s="1">
        <v>87.42</v>
      </c>
      <c r="C10311" s="1">
        <f t="shared" si="960"/>
        <v>87.42</v>
      </c>
      <c r="D10311">
        <f t="shared" si="961"/>
        <v>4.4707240894351683</v>
      </c>
      <c r="E10311">
        <f t="shared" si="964"/>
        <v>-1.2165461844090508E-2</v>
      </c>
      <c r="F10311">
        <f t="shared" si="965"/>
        <v>8.0137104026071521E-2</v>
      </c>
      <c r="G10311" s="4">
        <f t="shared" si="962"/>
        <v>0.98999999999999488</v>
      </c>
      <c r="H10311">
        <f>C10311*EXP(-$K$1*(20/250))*NORMSDIST(-M10311)-C10311*EXP(-$K$2*(20/250))*NORMSDIST(-L10311)</f>
        <v>0.99923054185678239</v>
      </c>
      <c r="I10311" s="4">
        <f t="shared" si="963"/>
        <v>0</v>
      </c>
      <c r="J10311">
        <f>C10311*EXP(-$K$2*(20/250))*NORMSDIST(L10311)-C10311*EXP(-$K$1*(20/250))*NORMSDIST(M10311)</f>
        <v>0.99923054185678239</v>
      </c>
      <c r="K10311">
        <f>+J10311-H10311-EXP(-$K$2*20/250)*C10311+EXP(-$K$1*20/250)*C10311</f>
        <v>0</v>
      </c>
      <c r="L10311">
        <f>+(LN(C10311/C10311)+($K$1-$K$2+0.5*F10332^2)*20/250)/F10332/SQRT(20/250)</f>
        <v>1.4326156521909437E-2</v>
      </c>
      <c r="M10311">
        <f>L10311-F10332*SQRT(20/250)</f>
        <v>-1.4326156521909434E-2</v>
      </c>
    </row>
    <row r="10312" spans="1:13" x14ac:dyDescent="0.15">
      <c r="A10312" s="2">
        <v>40361</v>
      </c>
      <c r="B10312" s="1">
        <v>87.69</v>
      </c>
      <c r="C10312" s="1">
        <f t="shared" si="960"/>
        <v>87.69</v>
      </c>
      <c r="D10312">
        <f t="shared" si="961"/>
        <v>4.4738078677912645</v>
      </c>
      <c r="E10312">
        <f t="shared" si="964"/>
        <v>3.0837783560961896E-3</v>
      </c>
      <c r="F10312">
        <f t="shared" si="965"/>
        <v>8.1431180640470183E-2</v>
      </c>
      <c r="G10312" s="4">
        <f t="shared" si="962"/>
        <v>1.269999999999996</v>
      </c>
      <c r="H10312">
        <f>C10312*EXP(-$K$1*(20/250))*NORMSDIST(-M10312)-C10312*EXP(-$K$2*(20/250))*NORMSDIST(-L10312)</f>
        <v>0.99407010184543765</v>
      </c>
      <c r="I10312" s="4">
        <f t="shared" si="963"/>
        <v>0</v>
      </c>
      <c r="J10312">
        <f>C10312*EXP(-$K$2*(20/250))*NORMSDIST(L10312)-C10312*EXP(-$K$1*(20/250))*NORMSDIST(M10312)</f>
        <v>0.99407010184543765</v>
      </c>
      <c r="K10312">
        <f>+J10312-H10312-EXP(-$K$2*20/250)*C10312+EXP(-$K$1*20/250)*C10312</f>
        <v>0</v>
      </c>
      <c r="L10312">
        <f>+(LN(C10312/C10312)+($K$1-$K$2+0.5*F10333^2)*20/250)/F10333/SQRT(20/250)</f>
        <v>1.4208279519345886E-2</v>
      </c>
      <c r="M10312">
        <f>L10312-F10333*SQRT(20/250)</f>
        <v>-1.4208279519345886E-2</v>
      </c>
    </row>
    <row r="10313" spans="1:13" x14ac:dyDescent="0.15">
      <c r="A10313" s="2">
        <v>40364</v>
      </c>
      <c r="B10313" s="1" t="e">
        <f>NA()</f>
        <v>#N/A</v>
      </c>
      <c r="C10313" s="1">
        <f t="shared" ref="C10313:C10376" si="966">_xlfn.IFNA(B10313,C10312)</f>
        <v>87.69</v>
      </c>
      <c r="D10313">
        <f t="shared" ref="D10313:D10376" si="967">+LN(C10313)</f>
        <v>4.4738078677912645</v>
      </c>
      <c r="E10313">
        <f t="shared" si="964"/>
        <v>0</v>
      </c>
      <c r="F10313">
        <f t="shared" si="965"/>
        <v>8.1106263870990514E-2</v>
      </c>
      <c r="G10313" s="4">
        <f t="shared" ref="G10313:G10376" si="968">+IF(C10334&lt;C10313,-C10334+C10313,0)</f>
        <v>1.8100000000000023</v>
      </c>
      <c r="H10313">
        <f>C10313*EXP(-$K$1*(20/250))*NORMSDIST(-M10313)-C10313*EXP(-$K$2*(20/250))*NORMSDIST(-L10313)</f>
        <v>1.0115861162402027</v>
      </c>
      <c r="I10313" s="4">
        <f t="shared" ref="I10313:I10376" si="969">+IF(C10334&gt;C10313,C10334-C10313,0)</f>
        <v>0</v>
      </c>
      <c r="J10313">
        <f>C10313*EXP(-$K$2*(20/250))*NORMSDIST(L10313)-C10313*EXP(-$K$1*(20/250))*NORMSDIST(M10313)</f>
        <v>1.0115861162402027</v>
      </c>
      <c r="K10313">
        <f>+J10313-H10313-EXP(-$K$2*20/250)*C10313+EXP(-$K$1*20/250)*C10313</f>
        <v>0</v>
      </c>
      <c r="L10313">
        <f>+(LN(C10313/C10313)+($K$1-$K$2+0.5*F10334^2)*20/250)/F10334/SQRT(20/250)</f>
        <v>1.4458653835157037E-2</v>
      </c>
      <c r="M10313">
        <f>L10313-F10334*SQRT(20/250)</f>
        <v>-1.445865383515703E-2</v>
      </c>
    </row>
    <row r="10314" spans="1:13" x14ac:dyDescent="0.15">
      <c r="A10314" s="2">
        <v>40365</v>
      </c>
      <c r="B10314" s="1">
        <v>87.55</v>
      </c>
      <c r="C10314" s="1">
        <f t="shared" si="966"/>
        <v>87.55</v>
      </c>
      <c r="D10314">
        <f t="shared" si="967"/>
        <v>4.4722100587318607</v>
      </c>
      <c r="E10314">
        <f t="shared" ref="E10314:E10377" si="970">+D10314-D10313</f>
        <v>-1.5978090594037653E-3</v>
      </c>
      <c r="F10314">
        <f t="shared" si="965"/>
        <v>7.981843954349678E-2</v>
      </c>
      <c r="G10314" s="4">
        <f t="shared" si="968"/>
        <v>1.289999999999992</v>
      </c>
      <c r="H10314">
        <f>C10314*EXP(-$K$1*(20/250))*NORMSDIST(-M10314)-C10314*EXP(-$K$2*(20/250))*NORMSDIST(-L10314)</f>
        <v>1.0262415935771827</v>
      </c>
      <c r="I10314" s="4">
        <f t="shared" si="969"/>
        <v>0</v>
      </c>
      <c r="J10314">
        <f>C10314*EXP(-$K$2*(20/250))*NORMSDIST(L10314)-C10314*EXP(-$K$1*(20/250))*NORMSDIST(M10314)</f>
        <v>1.0262415935771827</v>
      </c>
      <c r="K10314">
        <f>+J10314-H10314-EXP(-$K$2*20/250)*C10314+EXP(-$K$1*20/250)*C10314</f>
        <v>0</v>
      </c>
      <c r="L10314">
        <f>+(LN(C10314/C10314)+($K$1-$K$2+0.5*F10335^2)*20/250)/F10335/SQRT(20/250)</f>
        <v>1.46915975712413E-2</v>
      </c>
      <c r="M10314">
        <f>L10314-F10335*SQRT(20/250)</f>
        <v>-1.46915975712413E-2</v>
      </c>
    </row>
    <row r="10315" spans="1:13" x14ac:dyDescent="0.15">
      <c r="A10315" s="2">
        <v>40366</v>
      </c>
      <c r="B10315" s="1">
        <v>87.16</v>
      </c>
      <c r="C10315" s="1">
        <f t="shared" si="966"/>
        <v>87.16</v>
      </c>
      <c r="D10315">
        <f t="shared" si="967"/>
        <v>4.4677455100764192</v>
      </c>
      <c r="E10315">
        <f t="shared" si="970"/>
        <v>-4.464548655441547E-3</v>
      </c>
      <c r="F10315">
        <f t="shared" si="965"/>
        <v>7.7924548876015257E-2</v>
      </c>
      <c r="G10315" s="4">
        <f t="shared" si="968"/>
        <v>1.3299999999999983</v>
      </c>
      <c r="H10315">
        <f>C10315*EXP(-$K$1*(20/250))*NORMSDIST(-M10315)-C10315*EXP(-$K$2*(20/250))*NORMSDIST(-L10315)</f>
        <v>1.0241961725246682</v>
      </c>
      <c r="I10315" s="4">
        <f t="shared" si="969"/>
        <v>0</v>
      </c>
      <c r="J10315">
        <f>C10315*EXP(-$K$2*(20/250))*NORMSDIST(L10315)-C10315*EXP(-$K$1*(20/250))*NORMSDIST(M10315)</f>
        <v>1.0241961725246682</v>
      </c>
      <c r="K10315">
        <f>+J10315-H10315-EXP(-$K$2*20/250)*C10315+EXP(-$K$1*20/250)*C10315</f>
        <v>0</v>
      </c>
      <c r="L10315">
        <f>+(LN(C10315/C10315)+($K$1-$K$2+0.5*F10336^2)*20/250)/F10336/SQRT(20/250)</f>
        <v>1.472792506501051E-2</v>
      </c>
      <c r="M10315">
        <f>L10315-F10336*SQRT(20/250)</f>
        <v>-1.472792506501051E-2</v>
      </c>
    </row>
    <row r="10316" spans="1:13" x14ac:dyDescent="0.15">
      <c r="A10316" s="2">
        <v>40367</v>
      </c>
      <c r="B10316" s="1">
        <v>88.44</v>
      </c>
      <c r="C10316" s="1">
        <f t="shared" si="966"/>
        <v>88.44</v>
      </c>
      <c r="D10316">
        <f t="shared" si="967"/>
        <v>4.4823243559892454</v>
      </c>
      <c r="E10316">
        <f t="shared" si="970"/>
        <v>1.457884591282621E-2</v>
      </c>
      <c r="F10316">
        <f t="shared" si="965"/>
        <v>9.6011390065969399E-2</v>
      </c>
      <c r="G10316" s="4">
        <f t="shared" si="968"/>
        <v>3.1899999999999977</v>
      </c>
      <c r="H10316">
        <f>C10316*EXP(-$K$1*(20/250))*NORMSDIST(-M10316)-C10316*EXP(-$K$2*(20/250))*NORMSDIST(-L10316)</f>
        <v>0.89817199619371024</v>
      </c>
      <c r="I10316" s="4">
        <f t="shared" si="969"/>
        <v>0</v>
      </c>
      <c r="J10316">
        <f>C10316*EXP(-$K$2*(20/250))*NORMSDIST(L10316)-C10316*EXP(-$K$1*(20/250))*NORMSDIST(M10316)</f>
        <v>0.89817199619371024</v>
      </c>
      <c r="K10316">
        <f>+J10316-H10316-EXP(-$K$2*20/250)*C10316+EXP(-$K$1*20/250)*C10316</f>
        <v>0</v>
      </c>
      <c r="L10316">
        <f>+(LN(C10316/C10316)+($K$1-$K$2+0.5*F10337^2)*20/250)/F10337/SQRT(20/250)</f>
        <v>1.2728652847327545E-2</v>
      </c>
      <c r="M10316">
        <f>L10316-F10337*SQRT(20/250)</f>
        <v>-1.2728652847327545E-2</v>
      </c>
    </row>
    <row r="10317" spans="1:13" x14ac:dyDescent="0.15">
      <c r="A10317" s="2">
        <v>40368</v>
      </c>
      <c r="B10317" s="1">
        <v>88.48</v>
      </c>
      <c r="C10317" s="1">
        <f t="shared" si="966"/>
        <v>88.48</v>
      </c>
      <c r="D10317">
        <f t="shared" si="967"/>
        <v>4.4827765377740247</v>
      </c>
      <c r="E10317">
        <f t="shared" si="970"/>
        <v>4.5218178477934856E-4</v>
      </c>
      <c r="F10317">
        <f t="shared" si="965"/>
        <v>9.5226153269289487E-2</v>
      </c>
      <c r="G10317" s="4">
        <f t="shared" si="968"/>
        <v>2.6000000000000085</v>
      </c>
      <c r="H10317">
        <f>C10317*EXP(-$K$1*(20/250))*NORMSDIST(-M10317)-C10317*EXP(-$K$2*(20/250))*NORMSDIST(-L10317)</f>
        <v>0.94974515715277619</v>
      </c>
      <c r="I10317" s="4">
        <f t="shared" si="969"/>
        <v>0</v>
      </c>
      <c r="J10317">
        <f>C10317*EXP(-$K$2*(20/250))*NORMSDIST(L10317)-C10317*EXP(-$K$1*(20/250))*NORMSDIST(M10317)</f>
        <v>0.94974515715277619</v>
      </c>
      <c r="K10317">
        <f>+J10317-H10317-EXP(-$K$2*20/250)*C10317+EXP(-$K$1*20/250)*C10317</f>
        <v>0</v>
      </c>
      <c r="L10317">
        <f>+(LN(C10317/C10317)+($K$1-$K$2+0.5*F10338^2)*20/250)/F10338/SQRT(20/250)</f>
        <v>1.3453491636156745E-2</v>
      </c>
      <c r="M10317">
        <f>L10317-F10338*SQRT(20/250)</f>
        <v>-1.3453491636156742E-2</v>
      </c>
    </row>
    <row r="10318" spans="1:13" x14ac:dyDescent="0.15">
      <c r="A10318" s="2">
        <v>40371</v>
      </c>
      <c r="B10318" s="1">
        <v>88.53</v>
      </c>
      <c r="C10318" s="1">
        <f t="shared" si="966"/>
        <v>88.53</v>
      </c>
      <c r="D10318">
        <f t="shared" si="967"/>
        <v>4.4833414776229574</v>
      </c>
      <c r="E10318">
        <f t="shared" si="970"/>
        <v>5.6493984893268845E-4</v>
      </c>
      <c r="F10318">
        <f t="shared" si="965"/>
        <v>9.0100893185108513E-2</v>
      </c>
      <c r="G10318" s="4">
        <f t="shared" si="968"/>
        <v>2.6500000000000057</v>
      </c>
      <c r="H10318">
        <f>C10318*EXP(-$K$1*(20/250))*NORMSDIST(-M10318)-C10318*EXP(-$K$2*(20/250))*NORMSDIST(-L10318)</f>
        <v>0.94900848974661756</v>
      </c>
      <c r="I10318" s="4">
        <f t="shared" si="969"/>
        <v>0</v>
      </c>
      <c r="J10318">
        <f>C10318*EXP(-$K$2*(20/250))*NORMSDIST(L10318)-C10318*EXP(-$K$1*(20/250))*NORMSDIST(M10318)</f>
        <v>0.94900848974661756</v>
      </c>
      <c r="K10318">
        <f>+J10318-H10318-EXP(-$K$2*20/250)*C10318+EXP(-$K$1*20/250)*C10318</f>
        <v>0</v>
      </c>
      <c r="L10318">
        <f>+(LN(C10318/C10318)+($K$1-$K$2+0.5*F10339^2)*20/250)/F10339/SQRT(20/250)</f>
        <v>1.343546301075382E-2</v>
      </c>
      <c r="M10318">
        <f>L10318-F10339*SQRT(20/250)</f>
        <v>-1.343546301075382E-2</v>
      </c>
    </row>
    <row r="10319" spans="1:13" x14ac:dyDescent="0.15">
      <c r="A10319" s="2">
        <v>40372</v>
      </c>
      <c r="B10319" s="1">
        <v>88.24</v>
      </c>
      <c r="C10319" s="1">
        <f t="shared" si="966"/>
        <v>88.24</v>
      </c>
      <c r="D10319">
        <f t="shared" si="967"/>
        <v>4.4800603749452472</v>
      </c>
      <c r="E10319">
        <f t="shared" si="970"/>
        <v>-3.2811026777102015E-3</v>
      </c>
      <c r="F10319">
        <f t="shared" si="965"/>
        <v>8.9766153085697714E-2</v>
      </c>
      <c r="G10319" s="4">
        <f t="shared" si="968"/>
        <v>2.8799999999999955</v>
      </c>
      <c r="H10319">
        <f>C10319*EXP(-$K$1*(20/250))*NORMSDIST(-M10319)-C10319*EXP(-$K$2*(20/250))*NORMSDIST(-L10319)</f>
        <v>0.95740135412020066</v>
      </c>
      <c r="I10319" s="4">
        <f t="shared" si="969"/>
        <v>0</v>
      </c>
      <c r="J10319">
        <f>C10319*EXP(-$K$2*(20/250))*NORMSDIST(L10319)-C10319*EXP(-$K$1*(20/250))*NORMSDIST(M10319)</f>
        <v>0.95740135412020066</v>
      </c>
      <c r="K10319">
        <f>+J10319-H10319-EXP(-$K$2*20/250)*C10319+EXP(-$K$1*20/250)*C10319</f>
        <v>0</v>
      </c>
      <c r="L10319">
        <f>+(LN(C10319/C10319)+($K$1-$K$2+0.5*F10340^2)*20/250)/F10340/SQRT(20/250)</f>
        <v>1.3598839932967042E-2</v>
      </c>
      <c r="M10319">
        <f>L10319-F10340*SQRT(20/250)</f>
        <v>-1.3598839932967042E-2</v>
      </c>
    </row>
    <row r="10320" spans="1:13" x14ac:dyDescent="0.15">
      <c r="A10320" s="2">
        <v>40373</v>
      </c>
      <c r="B10320" s="1">
        <v>88.59</v>
      </c>
      <c r="C10320" s="1">
        <f t="shared" si="966"/>
        <v>88.59</v>
      </c>
      <c r="D10320">
        <f t="shared" si="967"/>
        <v>4.4840189844239413</v>
      </c>
      <c r="E10320">
        <f t="shared" si="970"/>
        <v>3.9586094786940862E-3</v>
      </c>
      <c r="F10320">
        <f t="shared" si="965"/>
        <v>9.0623676570057238E-2</v>
      </c>
      <c r="G10320" s="4">
        <f t="shared" si="968"/>
        <v>2.7600000000000051</v>
      </c>
      <c r="H10320">
        <f>C10320*EXP(-$K$1*(20/250))*NORMSDIST(-M10320)-C10320*EXP(-$K$2*(20/250))*NORMSDIST(-L10320)</f>
        <v>0.97359981338989598</v>
      </c>
      <c r="I10320" s="4">
        <f t="shared" si="969"/>
        <v>0</v>
      </c>
      <c r="J10320">
        <f>C10320*EXP(-$K$2*(20/250))*NORMSDIST(L10320)-C10320*EXP(-$K$1*(20/250))*NORMSDIST(M10320)</f>
        <v>0.97359981338989598</v>
      </c>
      <c r="K10320">
        <f>+J10320-H10320-EXP(-$K$2*20/250)*C10320+EXP(-$K$1*20/250)*C10320</f>
        <v>0</v>
      </c>
      <c r="L10320">
        <f>+(LN(C10320/C10320)+($K$1-$K$2+0.5*F10341^2)*20/250)/F10341/SQRT(20/250)</f>
        <v>1.3774297281651254E-2</v>
      </c>
      <c r="M10320">
        <f>L10320-F10341*SQRT(20/250)</f>
        <v>-1.3774297281651257E-2</v>
      </c>
    </row>
    <row r="10321" spans="1:13" x14ac:dyDescent="0.15">
      <c r="A10321" s="2">
        <v>40374</v>
      </c>
      <c r="B10321" s="1">
        <v>87.41</v>
      </c>
      <c r="C10321" s="1">
        <f t="shared" si="966"/>
        <v>87.41</v>
      </c>
      <c r="D10321">
        <f t="shared" si="967"/>
        <v>4.4706096925923964</v>
      </c>
      <c r="E10321">
        <f t="shared" si="970"/>
        <v>-1.3409291831544934E-2</v>
      </c>
      <c r="F10321">
        <f t="shared" si="965"/>
        <v>9.8852053776071924E-2</v>
      </c>
      <c r="G10321" s="4">
        <f t="shared" si="968"/>
        <v>1.2099999999999937</v>
      </c>
      <c r="H10321">
        <f>C10321*EXP(-$K$1*(20/250))*NORMSDIST(-M10321)-C10321*EXP(-$K$2*(20/250))*NORMSDIST(-L10321)</f>
        <v>0.87945125328303675</v>
      </c>
      <c r="I10321" s="4">
        <f t="shared" si="969"/>
        <v>0</v>
      </c>
      <c r="J10321">
        <f>C10321*EXP(-$K$2*(20/250))*NORMSDIST(L10321)-C10321*EXP(-$K$1*(20/250))*NORMSDIST(M10321)</f>
        <v>0.87945125328303675</v>
      </c>
      <c r="K10321">
        <f>+J10321-H10321-EXP(-$K$2*20/250)*C10321+EXP(-$K$1*20/250)*C10321</f>
        <v>0</v>
      </c>
      <c r="L10321">
        <f>+(LN(C10321/C10321)+($K$1-$K$2+0.5*F10342^2)*20/250)/F10342/SQRT(20/250)</f>
        <v>1.261020365088077E-2</v>
      </c>
      <c r="M10321">
        <f>L10321-F10342*SQRT(20/250)</f>
        <v>-1.261020365088077E-2</v>
      </c>
    </row>
    <row r="10322" spans="1:13" x14ac:dyDescent="0.15">
      <c r="A10322" s="2">
        <v>40375</v>
      </c>
      <c r="B10322" s="1">
        <v>86.4</v>
      </c>
      <c r="C10322" s="1">
        <f t="shared" si="966"/>
        <v>86.4</v>
      </c>
      <c r="D10322">
        <f t="shared" si="967"/>
        <v>4.4589876758100102</v>
      </c>
      <c r="E10322">
        <f t="shared" si="970"/>
        <v>-1.1622016782386169E-2</v>
      </c>
      <c r="F10322">
        <f t="shared" si="965"/>
        <v>0.10373127019656908</v>
      </c>
      <c r="G10322" s="4">
        <f t="shared" si="968"/>
        <v>1.0700000000000074</v>
      </c>
      <c r="H10322">
        <f>C10322*EXP(-$K$1*(20/250))*NORMSDIST(-M10322)-C10322*EXP(-$K$2*(20/250))*NORMSDIST(-L10322)</f>
        <v>0.84832544039354474</v>
      </c>
      <c r="I10322" s="4">
        <f t="shared" si="969"/>
        <v>0</v>
      </c>
      <c r="J10322">
        <f>C10322*EXP(-$K$2*(20/250))*NORMSDIST(L10322)-C10322*EXP(-$K$1*(20/250))*NORMSDIST(M10322)</f>
        <v>0.84832544039354474</v>
      </c>
      <c r="K10322">
        <f>+J10322-H10322-EXP(-$K$2*20/250)*C10322+EXP(-$K$1*20/250)*C10322</f>
        <v>0</v>
      </c>
      <c r="L10322">
        <f>+(LN(C10322/C10322)+($K$1-$K$2+0.5*F10343^2)*20/250)/F10343/SQRT(20/250)</f>
        <v>1.2306077582244113E-2</v>
      </c>
      <c r="M10322">
        <f>L10322-F10343*SQRT(20/250)</f>
        <v>-1.2306077582244109E-2</v>
      </c>
    </row>
    <row r="10323" spans="1:13" x14ac:dyDescent="0.15">
      <c r="A10323" s="2">
        <v>40378</v>
      </c>
      <c r="B10323" s="1">
        <v>86.77</v>
      </c>
      <c r="C10323" s="1">
        <f t="shared" si="966"/>
        <v>86.77</v>
      </c>
      <c r="D10323">
        <f t="shared" si="967"/>
        <v>4.463260939805398</v>
      </c>
      <c r="E10323">
        <f t="shared" si="970"/>
        <v>4.2732639953877438E-3</v>
      </c>
      <c r="F10323">
        <f t="shared" si="965"/>
        <v>0.10625321867179133</v>
      </c>
      <c r="G10323" s="4">
        <f t="shared" si="968"/>
        <v>1.2599999999999909</v>
      </c>
      <c r="H10323">
        <f>C10323*EXP(-$K$1*(20/250))*NORMSDIST(-M10323)-C10323*EXP(-$K$2*(20/250))*NORMSDIST(-L10323)</f>
        <v>0.84019412034830054</v>
      </c>
      <c r="I10323" s="4">
        <f t="shared" si="969"/>
        <v>0</v>
      </c>
      <c r="J10323">
        <f>C10323*EXP(-$K$2*(20/250))*NORMSDIST(L10323)-C10323*EXP(-$K$1*(20/250))*NORMSDIST(M10323)</f>
        <v>0.84019412034830054</v>
      </c>
      <c r="K10323">
        <f>+J10323-H10323-EXP(-$K$2*20/250)*C10323+EXP(-$K$1*20/250)*C10323</f>
        <v>0</v>
      </c>
      <c r="L10323">
        <f>+(LN(C10323/C10323)+($K$1-$K$2+0.5*F10344^2)*20/250)/F10344/SQRT(20/250)</f>
        <v>1.213614173716821E-2</v>
      </c>
      <c r="M10323">
        <f>L10323-F10344*SQRT(20/250)</f>
        <v>-1.2136141737168213E-2</v>
      </c>
    </row>
    <row r="10324" spans="1:13" x14ac:dyDescent="0.15">
      <c r="A10324" s="2">
        <v>40379</v>
      </c>
      <c r="B10324" s="1">
        <v>87.22</v>
      </c>
      <c r="C10324" s="1">
        <f t="shared" si="966"/>
        <v>87.22</v>
      </c>
      <c r="D10324">
        <f t="shared" si="967"/>
        <v>4.4684336624146201</v>
      </c>
      <c r="E10324">
        <f t="shared" si="970"/>
        <v>5.1727226092221912E-3</v>
      </c>
      <c r="F10324">
        <f t="shared" si="965"/>
        <v>0.10696662138613819</v>
      </c>
      <c r="G10324" s="4">
        <f t="shared" si="968"/>
        <v>1.9099999999999966</v>
      </c>
      <c r="H10324">
        <f>C10324*EXP(-$K$1*(20/250))*NORMSDIST(-M10324)-C10324*EXP(-$K$2*(20/250))*NORMSDIST(-L10324)</f>
        <v>0.81950238062570691</v>
      </c>
      <c r="I10324" s="4">
        <f t="shared" si="969"/>
        <v>0</v>
      </c>
      <c r="J10324">
        <f>C10324*EXP(-$K$2*(20/250))*NORMSDIST(L10324)-C10324*EXP(-$K$1*(20/250))*NORMSDIST(M10324)</f>
        <v>0.81950238062570691</v>
      </c>
      <c r="K10324">
        <f>+J10324-H10324-EXP(-$K$2*20/250)*C10324+EXP(-$K$1*20/250)*C10324</f>
        <v>0</v>
      </c>
      <c r="L10324">
        <f>+(LN(C10324/C10324)+($K$1-$K$2+0.5*F10345^2)*20/250)/F10345/SQRT(20/250)</f>
        <v>1.1776171273956108E-2</v>
      </c>
      <c r="M10324">
        <f>L10324-F10345*SQRT(20/250)</f>
        <v>-1.1776171273956108E-2</v>
      </c>
    </row>
    <row r="10325" spans="1:13" x14ac:dyDescent="0.15">
      <c r="A10325" s="2">
        <v>40380</v>
      </c>
      <c r="B10325" s="1">
        <v>87.3</v>
      </c>
      <c r="C10325" s="1">
        <f t="shared" si="966"/>
        <v>87.3</v>
      </c>
      <c r="D10325">
        <f t="shared" si="967"/>
        <v>4.4693504628455569</v>
      </c>
      <c r="E10325">
        <f t="shared" si="970"/>
        <v>9.1680043093678165E-4</v>
      </c>
      <c r="F10325">
        <f t="shared" si="965"/>
        <v>0.10622862743405982</v>
      </c>
      <c r="G10325" s="4">
        <f t="shared" si="968"/>
        <v>2.0300000000000011</v>
      </c>
      <c r="H10325">
        <f>C10325*EXP(-$K$1*(20/250))*NORMSDIST(-M10325)-C10325*EXP(-$K$2*(20/250))*NORMSDIST(-L10325)</f>
        <v>0.81756272061252844</v>
      </c>
      <c r="I10325" s="4">
        <f t="shared" si="969"/>
        <v>0</v>
      </c>
      <c r="J10325">
        <f>C10325*EXP(-$K$2*(20/250))*NORMSDIST(L10325)-C10325*EXP(-$K$1*(20/250))*NORMSDIST(M10325)</f>
        <v>0.81756272061252844</v>
      </c>
      <c r="K10325">
        <f>+J10325-H10325-EXP(-$K$2*20/250)*C10325+EXP(-$K$1*20/250)*C10325</f>
        <v>0</v>
      </c>
      <c r="L10325">
        <f>+(LN(C10325/C10325)+($K$1-$K$2+0.5*F10346^2)*20/250)/F10346/SQRT(20/250)</f>
        <v>1.1737530857331721E-2</v>
      </c>
      <c r="M10325">
        <f>L10325-F10346*SQRT(20/250)</f>
        <v>-1.1737530857331721E-2</v>
      </c>
    </row>
    <row r="10326" spans="1:13" x14ac:dyDescent="0.15">
      <c r="A10326" s="2">
        <v>40381</v>
      </c>
      <c r="B10326" s="1">
        <v>87</v>
      </c>
      <c r="C10326" s="1">
        <f t="shared" si="966"/>
        <v>87</v>
      </c>
      <c r="D10326">
        <f t="shared" si="967"/>
        <v>4.4659081186545837</v>
      </c>
      <c r="E10326">
        <f t="shared" si="970"/>
        <v>-3.4423441909732233E-3</v>
      </c>
      <c r="F10326">
        <f t="shared" si="965"/>
        <v>0.10358910431845832</v>
      </c>
      <c r="G10326" s="4">
        <f t="shared" si="968"/>
        <v>1.3700000000000045</v>
      </c>
      <c r="H10326">
        <f>C10326*EXP(-$K$1*(20/250))*NORMSDIST(-M10326)-C10326*EXP(-$K$2*(20/250))*NORMSDIST(-L10326)</f>
        <v>0.82959610450691912</v>
      </c>
      <c r="I10326" s="4">
        <f t="shared" si="969"/>
        <v>0</v>
      </c>
      <c r="J10326">
        <f>C10326*EXP(-$K$2*(20/250))*NORMSDIST(L10326)-C10326*EXP(-$K$1*(20/250))*NORMSDIST(M10326)</f>
        <v>0.82959610450691912</v>
      </c>
      <c r="K10326">
        <f>+J10326-H10326-EXP(-$K$2*20/250)*C10326+EXP(-$K$1*20/250)*C10326</f>
        <v>0</v>
      </c>
      <c r="L10326">
        <f>+(LN(C10326/C10326)+($K$1-$K$2+0.5*F10347^2)*20/250)/F10347/SQRT(20/250)</f>
        <v>1.1951371012998162E-2</v>
      </c>
      <c r="M10326">
        <f>L10326-F10347*SQRT(20/250)</f>
        <v>-1.1951371012998162E-2</v>
      </c>
    </row>
    <row r="10327" spans="1:13" x14ac:dyDescent="0.15">
      <c r="A10327" s="2">
        <v>40382</v>
      </c>
      <c r="B10327" s="1">
        <v>87.31</v>
      </c>
      <c r="C10327" s="1">
        <f t="shared" si="966"/>
        <v>87.31</v>
      </c>
      <c r="D10327">
        <f t="shared" si="967"/>
        <v>4.4694650038227159</v>
      </c>
      <c r="E10327">
        <f t="shared" si="970"/>
        <v>3.55688516813224E-3</v>
      </c>
      <c r="F10327">
        <f t="shared" si="965"/>
        <v>0.10434012019952388</v>
      </c>
      <c r="G10327" s="4">
        <f t="shared" si="968"/>
        <v>2.1500000000000057</v>
      </c>
      <c r="H10327">
        <f>C10327*EXP(-$K$1*(20/250))*NORMSDIST(-M10327)-C10327*EXP(-$K$2*(20/250))*NORMSDIST(-L10327)</f>
        <v>0.83257748746734705</v>
      </c>
      <c r="I10327" s="4">
        <f t="shared" si="969"/>
        <v>0</v>
      </c>
      <c r="J10327">
        <f>C10327*EXP(-$K$2*(20/250))*NORMSDIST(L10327)-C10327*EXP(-$K$1*(20/250))*NORMSDIST(M10327)</f>
        <v>0.83257748746734705</v>
      </c>
      <c r="K10327">
        <f>+J10327-H10327-EXP(-$K$2*20/250)*C10327+EXP(-$K$1*20/250)*C10327</f>
        <v>0</v>
      </c>
      <c r="L10327">
        <f>+(LN(C10327/C10327)+($K$1-$K$2+0.5*F10348^2)*20/250)/F10348/SQRT(20/250)</f>
        <v>1.1951734944568379E-2</v>
      </c>
      <c r="M10327">
        <f>L10327-F10348*SQRT(20/250)</f>
        <v>-1.1951734944568379E-2</v>
      </c>
    </row>
    <row r="10328" spans="1:13" x14ac:dyDescent="0.15">
      <c r="A10328" s="2">
        <v>40385</v>
      </c>
      <c r="B10328" s="1">
        <v>87.2</v>
      </c>
      <c r="C10328" s="1">
        <f t="shared" si="966"/>
        <v>87.2</v>
      </c>
      <c r="D10328">
        <f t="shared" si="967"/>
        <v>4.4682043309149337</v>
      </c>
      <c r="E10328">
        <f t="shared" si="970"/>
        <v>-1.260672907782201E-3</v>
      </c>
      <c r="F10328">
        <f t="shared" si="965"/>
        <v>0.10432053608638772</v>
      </c>
      <c r="G10328" s="4">
        <f t="shared" si="968"/>
        <v>3.0400000000000063</v>
      </c>
      <c r="H10328">
        <f>C10328*EXP(-$K$1*(20/250))*NORMSDIST(-M10328)-C10328*EXP(-$K$2*(20/250))*NORMSDIST(-L10328)</f>
        <v>0.9064311993048122</v>
      </c>
      <c r="I10328" s="4">
        <f t="shared" si="969"/>
        <v>0</v>
      </c>
      <c r="J10328">
        <f>C10328*EXP(-$K$2*(20/250))*NORMSDIST(L10328)-C10328*EXP(-$K$1*(20/250))*NORMSDIST(M10328)</f>
        <v>0.9064311993048122</v>
      </c>
      <c r="K10328">
        <f>+J10328-H10328-EXP(-$K$2*20/250)*C10328+EXP(-$K$1*20/250)*C10328</f>
        <v>0</v>
      </c>
      <c r="L10328">
        <f>+(LN(C10328/C10328)+($K$1-$K$2+0.5*F10349^2)*20/250)/F10349/SQRT(20/250)</f>
        <v>1.3028385035744453E-2</v>
      </c>
      <c r="M10328">
        <f>L10328-F10349*SQRT(20/250)</f>
        <v>-1.3028385035744449E-2</v>
      </c>
    </row>
    <row r="10329" spans="1:13" x14ac:dyDescent="0.15">
      <c r="A10329" s="2">
        <v>40386</v>
      </c>
      <c r="B10329" s="1">
        <v>87.88</v>
      </c>
      <c r="C10329" s="1">
        <f t="shared" si="966"/>
        <v>87.88</v>
      </c>
      <c r="D10329">
        <f t="shared" si="967"/>
        <v>4.4759722475164097</v>
      </c>
      <c r="E10329">
        <f t="shared" si="970"/>
        <v>7.7679166014759105E-3</v>
      </c>
      <c r="F10329">
        <f t="shared" si="965"/>
        <v>0.1087623274364445</v>
      </c>
      <c r="G10329" s="4">
        <f t="shared" si="968"/>
        <v>3.3199999999999932</v>
      </c>
      <c r="H10329">
        <f>C10329*EXP(-$K$1*(20/250))*NORMSDIST(-M10329)-C10329*EXP(-$K$2*(20/250))*NORMSDIST(-L10329)</f>
        <v>0.8802549681893197</v>
      </c>
      <c r="I10329" s="4">
        <f t="shared" si="969"/>
        <v>0</v>
      </c>
      <c r="J10329">
        <f>C10329*EXP(-$K$2*(20/250))*NORMSDIST(L10329)-C10329*EXP(-$K$1*(20/250))*NORMSDIST(M10329)</f>
        <v>0.8802549681893197</v>
      </c>
      <c r="K10329">
        <f>+J10329-H10329-EXP(-$K$2*20/250)*C10329+EXP(-$K$1*20/250)*C10329</f>
        <v>0</v>
      </c>
      <c r="L10329">
        <f>+(LN(C10329/C10329)+($K$1-$K$2+0.5*F10350^2)*20/250)/F10350/SQRT(20/250)</f>
        <v>1.2554221393268533E-2</v>
      </c>
      <c r="M10329">
        <f>L10329-F10350*SQRT(20/250)</f>
        <v>-1.2554221393268533E-2</v>
      </c>
    </row>
    <row r="10330" spans="1:13" x14ac:dyDescent="0.15">
      <c r="A10330" s="2">
        <v>40387</v>
      </c>
      <c r="B10330" s="1">
        <v>87.62</v>
      </c>
      <c r="C10330" s="1">
        <f t="shared" si="966"/>
        <v>87.62</v>
      </c>
      <c r="D10330">
        <f t="shared" si="967"/>
        <v>4.4730092823857523</v>
      </c>
      <c r="E10330">
        <f t="shared" si="970"/>
        <v>-2.9629651306573024E-3</v>
      </c>
      <c r="F10330">
        <f t="shared" si="965"/>
        <v>0.10446757140694918</v>
      </c>
      <c r="G10330" s="4">
        <f t="shared" si="968"/>
        <v>3.0100000000000051</v>
      </c>
      <c r="H10330">
        <f>C10330*EXP(-$K$1*(20/250))*NORMSDIST(-M10330)-C10330*EXP(-$K$2*(20/250))*NORMSDIST(-L10330)</f>
        <v>0.88043323585912958</v>
      </c>
      <c r="I10330" s="4">
        <f t="shared" si="969"/>
        <v>0</v>
      </c>
      <c r="J10330">
        <f>C10330*EXP(-$K$2*(20/250))*NORMSDIST(L10330)-C10330*EXP(-$K$1*(20/250))*NORMSDIST(M10330)</f>
        <v>0.88043323585912958</v>
      </c>
      <c r="K10330">
        <f>+J10330-H10330-EXP(-$K$2*20/250)*C10330+EXP(-$K$1*20/250)*C10330</f>
        <v>0</v>
      </c>
      <c r="L10330">
        <f>+(LN(C10330/C10330)+($K$1-$K$2+0.5*F10351^2)*20/250)/F10351/SQRT(20/250)</f>
        <v>1.2594026379818676E-2</v>
      </c>
      <c r="M10330">
        <f>L10330-F10351*SQRT(20/250)</f>
        <v>-1.2594026379818676E-2</v>
      </c>
    </row>
    <row r="10331" spans="1:13" x14ac:dyDescent="0.15">
      <c r="A10331" s="2">
        <v>40388</v>
      </c>
      <c r="B10331" s="1">
        <v>86.87</v>
      </c>
      <c r="C10331" s="1">
        <f t="shared" si="966"/>
        <v>86.87</v>
      </c>
      <c r="D10331">
        <f t="shared" si="967"/>
        <v>4.4644127482718288</v>
      </c>
      <c r="E10331">
        <f t="shared" si="970"/>
        <v>-8.5965341139235818E-3</v>
      </c>
      <c r="F10331">
        <f t="shared" si="965"/>
        <v>0.1079981749299701</v>
      </c>
      <c r="G10331" s="4">
        <f t="shared" si="968"/>
        <v>1.7700000000000102</v>
      </c>
      <c r="H10331">
        <f>C10331*EXP(-$K$1*(20/250))*NORMSDIST(-M10331)-C10331*EXP(-$K$2*(20/250))*NORMSDIST(-L10331)</f>
        <v>0.87114467698283704</v>
      </c>
      <c r="I10331" s="4">
        <f t="shared" si="969"/>
        <v>0</v>
      </c>
      <c r="J10331">
        <f>C10331*EXP(-$K$2*(20/250))*NORMSDIST(L10331)-C10331*EXP(-$K$1*(20/250))*NORMSDIST(M10331)</f>
        <v>0.87114467698283704</v>
      </c>
      <c r="K10331">
        <f>+J10331-H10331-EXP(-$K$2*20/250)*C10331+EXP(-$K$1*20/250)*C10331</f>
        <v>0</v>
      </c>
      <c r="L10331">
        <f>+(LN(C10331/C10331)+($K$1-$K$2+0.5*F10352^2)*20/250)/F10352/SQRT(20/250)</f>
        <v>1.2568742784985326E-2</v>
      </c>
      <c r="M10331">
        <f>L10331-F10352*SQRT(20/250)</f>
        <v>-1.2568742784985322E-2</v>
      </c>
    </row>
    <row r="10332" spans="1:13" x14ac:dyDescent="0.15">
      <c r="A10332" s="2">
        <v>40389</v>
      </c>
      <c r="B10332" s="1">
        <v>86.43</v>
      </c>
      <c r="C10332" s="1">
        <f t="shared" si="966"/>
        <v>86.43</v>
      </c>
      <c r="D10332">
        <f t="shared" si="967"/>
        <v>4.4593348377645468</v>
      </c>
      <c r="E10332">
        <f t="shared" si="970"/>
        <v>-5.077910507282013E-3</v>
      </c>
      <c r="F10332">
        <f t="shared" si="965"/>
        <v>0.10130122424982047</v>
      </c>
      <c r="G10332" s="4">
        <f t="shared" si="968"/>
        <v>1.7600000000000051</v>
      </c>
      <c r="H10332">
        <f>C10332*EXP(-$K$1*(20/250))*NORMSDIST(-M10332)-C10332*EXP(-$K$2*(20/250))*NORMSDIST(-L10332)</f>
        <v>0.86666369604849081</v>
      </c>
      <c r="I10332" s="4">
        <f t="shared" si="969"/>
        <v>0</v>
      </c>
      <c r="J10332">
        <f>C10332*EXP(-$K$2*(20/250))*NORMSDIST(L10332)-C10332*EXP(-$K$1*(20/250))*NORMSDIST(M10332)</f>
        <v>0.86666369604849081</v>
      </c>
      <c r="K10332">
        <f>+J10332-H10332-EXP(-$K$2*20/250)*C10332+EXP(-$K$1*20/250)*C10332</f>
        <v>0</v>
      </c>
      <c r="L10332">
        <f>+(LN(C10332/C10332)+($K$1-$K$2+0.5*F10353^2)*20/250)/F10353/SQRT(20/250)</f>
        <v>1.256774796465596E-2</v>
      </c>
      <c r="M10332">
        <f>L10332-F10353*SQRT(20/250)</f>
        <v>-1.2567747964655963E-2</v>
      </c>
    </row>
    <row r="10333" spans="1:13" x14ac:dyDescent="0.15">
      <c r="A10333" s="2">
        <v>40392</v>
      </c>
      <c r="B10333" s="1">
        <v>86.42</v>
      </c>
      <c r="C10333" s="1">
        <f t="shared" si="966"/>
        <v>86.42</v>
      </c>
      <c r="D10333">
        <f t="shared" si="967"/>
        <v>4.4592191305037874</v>
      </c>
      <c r="E10333">
        <f t="shared" si="970"/>
        <v>-1.1570726075937898E-4</v>
      </c>
      <c r="F10333">
        <f t="shared" si="965"/>
        <v>0.10046770797123417</v>
      </c>
      <c r="G10333" s="4">
        <f t="shared" si="968"/>
        <v>2.3200000000000074</v>
      </c>
      <c r="H10333">
        <f>C10333*EXP(-$K$1*(20/250))*NORMSDIST(-M10333)-C10333*EXP(-$K$2*(20/250))*NORMSDIST(-L10333)</f>
        <v>0.88723678218408963</v>
      </c>
      <c r="I10333" s="4">
        <f t="shared" si="969"/>
        <v>0</v>
      </c>
      <c r="J10333">
        <f>C10333*EXP(-$K$2*(20/250))*NORMSDIST(L10333)-C10333*EXP(-$K$1*(20/250))*NORMSDIST(M10333)</f>
        <v>0.88723678218408963</v>
      </c>
      <c r="K10333">
        <f>+J10333-H10333-EXP(-$K$2*20/250)*C10333+EXP(-$K$1*20/250)*C10333</f>
        <v>0</v>
      </c>
      <c r="L10333">
        <f>+(LN(C10333/C10333)+($K$1-$K$2+0.5*F10354^2)*20/250)/F10354/SQRT(20/250)</f>
        <v>1.2867589545335727E-2</v>
      </c>
      <c r="M10333">
        <f>L10333-F10354*SQRT(20/250)</f>
        <v>-1.286758954533573E-2</v>
      </c>
    </row>
    <row r="10334" spans="1:13" x14ac:dyDescent="0.15">
      <c r="A10334" s="2">
        <v>40393</v>
      </c>
      <c r="B10334" s="1">
        <v>85.88</v>
      </c>
      <c r="C10334" s="1">
        <f t="shared" si="966"/>
        <v>85.88</v>
      </c>
      <c r="D10334">
        <f t="shared" si="967"/>
        <v>4.4529509730105801</v>
      </c>
      <c r="E10334">
        <f t="shared" si="970"/>
        <v>-6.2681574932073048E-3</v>
      </c>
      <c r="F10334">
        <f t="shared" ref="F10334:F10397" si="971">STDEV(E10314:E10334)*SQRT(250)</f>
        <v>0.10223812173668421</v>
      </c>
      <c r="G10334" s="4">
        <f t="shared" si="968"/>
        <v>1.3999999999999915</v>
      </c>
      <c r="H10334">
        <f>C10334*EXP(-$K$1*(20/250))*NORMSDIST(-M10334)-C10334*EXP(-$K$2*(20/250))*NORMSDIST(-L10334)</f>
        <v>0.88397514701806301</v>
      </c>
      <c r="I10334" s="4">
        <f t="shared" si="969"/>
        <v>0</v>
      </c>
      <c r="J10334">
        <f>C10334*EXP(-$K$2*(20/250))*NORMSDIST(L10334)-C10334*EXP(-$K$1*(20/250))*NORMSDIST(M10334)</f>
        <v>0.88397514701806301</v>
      </c>
      <c r="K10334">
        <f>+J10334-H10334-EXP(-$K$2*20/250)*C10334+EXP(-$K$1*20/250)*C10334</f>
        <v>0</v>
      </c>
      <c r="L10334">
        <f>+(LN(C10334/C10334)+($K$1-$K$2+0.5*F10355^2)*20/250)/F10355/SQRT(20/250)</f>
        <v>1.290089986879216E-2</v>
      </c>
      <c r="M10334">
        <f>L10334-F10355*SQRT(20/250)</f>
        <v>-1.290089986879216E-2</v>
      </c>
    </row>
    <row r="10335" spans="1:13" x14ac:dyDescent="0.15">
      <c r="A10335" s="2">
        <v>40394</v>
      </c>
      <c r="B10335" s="1">
        <v>86.26</v>
      </c>
      <c r="C10335" s="1">
        <f t="shared" si="966"/>
        <v>86.26</v>
      </c>
      <c r="D10335">
        <f t="shared" si="967"/>
        <v>4.4573659912196968</v>
      </c>
      <c r="E10335">
        <f t="shared" si="970"/>
        <v>4.4150182091167167E-3</v>
      </c>
      <c r="F10335">
        <f t="shared" si="971"/>
        <v>0.10388528269088534</v>
      </c>
      <c r="G10335" s="4">
        <f t="shared" si="968"/>
        <v>2.1099999999999994</v>
      </c>
      <c r="H10335">
        <f>C10335*EXP(-$K$1*(20/250))*NORMSDIST(-M10335)-C10335*EXP(-$K$2*(20/250))*NORMSDIST(-L10335)</f>
        <v>0.87409996499926734</v>
      </c>
      <c r="I10335" s="4">
        <f t="shared" si="969"/>
        <v>0</v>
      </c>
      <c r="J10335">
        <f>C10335*EXP(-$K$2*(20/250))*NORMSDIST(L10335)-C10335*EXP(-$K$1*(20/250))*NORMSDIST(M10335)</f>
        <v>0.87409996499926734</v>
      </c>
      <c r="K10335">
        <f>+J10335-H10335-EXP(-$K$2*20/250)*C10335+EXP(-$K$1*20/250)*C10335</f>
        <v>0</v>
      </c>
      <c r="L10335">
        <f>+(LN(C10335/C10335)+($K$1-$K$2+0.5*F10356^2)*20/250)/F10356/SQRT(20/250)</f>
        <v>1.2700571478590102E-2</v>
      </c>
      <c r="M10335">
        <f>L10335-F10356*SQRT(20/250)</f>
        <v>-1.2700571478590102E-2</v>
      </c>
    </row>
    <row r="10336" spans="1:13" x14ac:dyDescent="0.15">
      <c r="A10336" s="2">
        <v>40395</v>
      </c>
      <c r="B10336" s="1">
        <v>85.83</v>
      </c>
      <c r="C10336" s="1">
        <f t="shared" si="966"/>
        <v>85.83</v>
      </c>
      <c r="D10336">
        <f t="shared" si="967"/>
        <v>4.4523685957301282</v>
      </c>
      <c r="E10336">
        <f t="shared" si="970"/>
        <v>-4.9973954895685679E-3</v>
      </c>
      <c r="F10336">
        <f t="shared" si="971"/>
        <v>0.10414215686276256</v>
      </c>
      <c r="G10336" s="4">
        <f t="shared" si="968"/>
        <v>1.3799999999999955</v>
      </c>
      <c r="H10336">
        <f>C10336*EXP(-$K$1*(20/250))*NORMSDIST(-M10336)-C10336*EXP(-$K$2*(20/250))*NORMSDIST(-L10336)</f>
        <v>0.87269276705863064</v>
      </c>
      <c r="I10336" s="4">
        <f t="shared" si="969"/>
        <v>0</v>
      </c>
      <c r="J10336">
        <f>C10336*EXP(-$K$2*(20/250))*NORMSDIST(L10336)-C10336*EXP(-$K$1*(20/250))*NORMSDIST(M10336)</f>
        <v>0.87269276705863064</v>
      </c>
      <c r="K10336">
        <f>+J10336-H10336-EXP(-$K$2*20/250)*C10336+EXP(-$K$1*20/250)*C10336</f>
        <v>0</v>
      </c>
      <c r="L10336">
        <f>+(LN(C10336/C10336)+($K$1-$K$2+0.5*F10357^2)*20/250)/F10357/SQRT(20/250)</f>
        <v>1.2743653583649518E-2</v>
      </c>
      <c r="M10336">
        <f>L10336-F10357*SQRT(20/250)</f>
        <v>-1.2743653583649518E-2</v>
      </c>
    </row>
    <row r="10337" spans="1:13" x14ac:dyDescent="0.15">
      <c r="A10337" s="2">
        <v>40396</v>
      </c>
      <c r="B10337" s="1">
        <v>85.25</v>
      </c>
      <c r="C10337" s="1">
        <f t="shared" si="966"/>
        <v>85.25</v>
      </c>
      <c r="D10337">
        <f t="shared" si="967"/>
        <v>4.4455881161636261</v>
      </c>
      <c r="E10337">
        <f t="shared" si="970"/>
        <v>-6.7804795665020734E-3</v>
      </c>
      <c r="F10337">
        <f t="shared" si="971"/>
        <v>9.0005167437147635E-2</v>
      </c>
      <c r="G10337" s="4">
        <f t="shared" si="968"/>
        <v>0.79999999999999716</v>
      </c>
      <c r="H10337">
        <f>C10337*EXP(-$K$1*(20/250))*NORMSDIST(-M10337)-C10337*EXP(-$K$2*(20/250))*NORMSDIST(-L10337)</f>
        <v>0.84127046577125242</v>
      </c>
      <c r="I10337" s="4">
        <f t="shared" si="969"/>
        <v>0</v>
      </c>
      <c r="J10337">
        <f>C10337*EXP(-$K$2*(20/250))*NORMSDIST(L10337)-C10337*EXP(-$K$1*(20/250))*NORMSDIST(M10337)</f>
        <v>0.84127046577125242</v>
      </c>
      <c r="K10337">
        <f>+J10337-H10337-EXP(-$K$2*20/250)*C10337+EXP(-$K$1*20/250)*C10337</f>
        <v>0</v>
      </c>
      <c r="L10337">
        <f>+(LN(C10337/C10337)+($K$1-$K$2+0.5*F10358^2)*20/250)/F10358/SQRT(20/250)</f>
        <v>1.2368364229637939E-2</v>
      </c>
      <c r="M10337">
        <f>L10337-F10358*SQRT(20/250)</f>
        <v>-1.2368364229637939E-2</v>
      </c>
    </row>
    <row r="10338" spans="1:13" x14ac:dyDescent="0.15">
      <c r="A10338" s="2">
        <v>40399</v>
      </c>
      <c r="B10338" s="1">
        <v>85.88</v>
      </c>
      <c r="C10338" s="1">
        <f t="shared" si="966"/>
        <v>85.88</v>
      </c>
      <c r="D10338">
        <f t="shared" si="967"/>
        <v>4.4529509730105801</v>
      </c>
      <c r="E10338">
        <f t="shared" si="970"/>
        <v>7.3628568469539246E-3</v>
      </c>
      <c r="F10338">
        <f t="shared" si="971"/>
        <v>9.5130551665629337E-2</v>
      </c>
      <c r="G10338" s="4">
        <f t="shared" si="968"/>
        <v>2.1299999999999955</v>
      </c>
      <c r="H10338">
        <f>C10338*EXP(-$K$1*(20/250))*NORMSDIST(-M10338)-C10338*EXP(-$K$2*(20/250))*NORMSDIST(-L10338)</f>
        <v>0.84002155735545614</v>
      </c>
      <c r="I10338" s="4">
        <f t="shared" si="969"/>
        <v>0</v>
      </c>
      <c r="J10338">
        <f>C10338*EXP(-$K$2*(20/250))*NORMSDIST(L10338)-C10338*EXP(-$K$1*(20/250))*NORMSDIST(M10338)</f>
        <v>0.84002155735545614</v>
      </c>
      <c r="K10338">
        <f>+J10338-H10338-EXP(-$K$2*20/250)*C10338+EXP(-$K$1*20/250)*C10338</f>
        <v>0</v>
      </c>
      <c r="L10338">
        <f>+(LN(C10338/C10338)+($K$1-$K$2+0.5*F10359^2)*20/250)/F10359/SQRT(20/250)</f>
        <v>1.2259399920983936E-2</v>
      </c>
      <c r="M10338">
        <f>L10338-F10359*SQRT(20/250)</f>
        <v>-1.2259399920983932E-2</v>
      </c>
    </row>
    <row r="10339" spans="1:13" x14ac:dyDescent="0.15">
      <c r="A10339" s="2">
        <v>40400</v>
      </c>
      <c r="B10339" s="1">
        <v>85.88</v>
      </c>
      <c r="C10339" s="1">
        <f t="shared" si="966"/>
        <v>85.88</v>
      </c>
      <c r="D10339">
        <f t="shared" si="967"/>
        <v>4.4529509730105801</v>
      </c>
      <c r="E10339">
        <f t="shared" si="970"/>
        <v>0</v>
      </c>
      <c r="F10339">
        <f t="shared" si="971"/>
        <v>9.5003070032850537E-2</v>
      </c>
      <c r="G10339" s="4">
        <f t="shared" si="968"/>
        <v>2.0300000000000011</v>
      </c>
      <c r="H10339">
        <f>C10339*EXP(-$K$1*(20/250))*NORMSDIST(-M10339)-C10339*EXP(-$K$2*(20/250))*NORMSDIST(-L10339)</f>
        <v>0.84295794206633445</v>
      </c>
      <c r="I10339" s="4">
        <f t="shared" si="969"/>
        <v>0</v>
      </c>
      <c r="J10339">
        <f>C10339*EXP(-$K$2*(20/250))*NORMSDIST(L10339)-C10339*EXP(-$K$1*(20/250))*NORMSDIST(M10339)</f>
        <v>0.84295794206633445</v>
      </c>
      <c r="K10339">
        <f>+J10339-H10339-EXP(-$K$2*20/250)*C10339+EXP(-$K$1*20/250)*C10339</f>
        <v>0</v>
      </c>
      <c r="L10339">
        <f>+(LN(C10339/C10339)+($K$1-$K$2+0.5*F10360^2)*20/250)/F10360/SQRT(20/250)</f>
        <v>1.230225611572072E-2</v>
      </c>
      <c r="M10339">
        <f>L10339-F10360*SQRT(20/250)</f>
        <v>-1.2302256115720717E-2</v>
      </c>
    </row>
    <row r="10340" spans="1:13" x14ac:dyDescent="0.15">
      <c r="A10340" s="2">
        <v>40401</v>
      </c>
      <c r="B10340" s="1">
        <v>85.36</v>
      </c>
      <c r="C10340" s="1">
        <f t="shared" si="966"/>
        <v>85.36</v>
      </c>
      <c r="D10340">
        <f t="shared" si="967"/>
        <v>4.4468776069934979</v>
      </c>
      <c r="E10340">
        <f t="shared" si="970"/>
        <v>-6.0733660170821935E-3</v>
      </c>
      <c r="F10340">
        <f t="shared" si="971"/>
        <v>9.6158319328714104E-2</v>
      </c>
      <c r="G10340" s="4">
        <f t="shared" si="968"/>
        <v>1.5300000000000011</v>
      </c>
      <c r="H10340">
        <f>C10340*EXP(-$K$1*(20/250))*NORMSDIST(-M10340)-C10340*EXP(-$K$2*(20/250))*NORMSDIST(-L10340)</f>
        <v>0.82026127860677889</v>
      </c>
      <c r="I10340" s="4">
        <f t="shared" si="969"/>
        <v>0</v>
      </c>
      <c r="J10340">
        <f>C10340*EXP(-$K$2*(20/250))*NORMSDIST(L10340)-C10340*EXP(-$K$1*(20/250))*NORMSDIST(M10340)</f>
        <v>0.82026127860677889</v>
      </c>
      <c r="K10340">
        <f>+J10340-H10340-EXP(-$K$2*20/250)*C10340+EXP(-$K$1*20/250)*C10340</f>
        <v>0</v>
      </c>
      <c r="L10340">
        <f>+(LN(C10340/C10340)+($K$1-$K$2+0.5*F10361^2)*20/250)/F10361/SQRT(20/250)</f>
        <v>1.2043930539981037E-2</v>
      </c>
      <c r="M10340">
        <f>L10340-F10361*SQRT(20/250)</f>
        <v>-1.2043930539981037E-2</v>
      </c>
    </row>
    <row r="10341" spans="1:13" x14ac:dyDescent="0.15">
      <c r="A10341" s="2">
        <v>40402</v>
      </c>
      <c r="B10341" s="1">
        <v>85.83</v>
      </c>
      <c r="C10341" s="1">
        <f t="shared" si="966"/>
        <v>85.83</v>
      </c>
      <c r="D10341">
        <f t="shared" si="967"/>
        <v>4.4523685957301282</v>
      </c>
      <c r="E10341">
        <f t="shared" si="970"/>
        <v>5.4909887366303423E-3</v>
      </c>
      <c r="F10341">
        <f t="shared" si="971"/>
        <v>9.7398990139350314E-2</v>
      </c>
      <c r="G10341" s="4">
        <f t="shared" si="968"/>
        <v>1.7000000000000028</v>
      </c>
      <c r="H10341">
        <f>C10341*EXP(-$K$1*(20/250))*NORMSDIST(-M10341)-C10341*EXP(-$K$2*(20/250))*NORMSDIST(-L10341)</f>
        <v>0.80980937052353852</v>
      </c>
      <c r="I10341" s="4">
        <f t="shared" si="969"/>
        <v>0</v>
      </c>
      <c r="J10341">
        <f>C10341*EXP(-$K$2*(20/250))*NORMSDIST(L10341)-C10341*EXP(-$K$1*(20/250))*NORMSDIST(M10341)</f>
        <v>0.80980937052353852</v>
      </c>
      <c r="K10341">
        <f>+J10341-H10341-EXP(-$K$2*20/250)*C10341+EXP(-$K$1*20/250)*C10341</f>
        <v>0</v>
      </c>
      <c r="L10341">
        <f>+(LN(C10341/C10341)+($K$1-$K$2+0.5*F10362^2)*20/250)/F10362/SQRT(20/250)</f>
        <v>1.1825342973858946E-2</v>
      </c>
      <c r="M10341">
        <f>L10341-F10362*SQRT(20/250)</f>
        <v>-1.1825342973858942E-2</v>
      </c>
    </row>
    <row r="10342" spans="1:13" x14ac:dyDescent="0.15">
      <c r="A10342" s="2">
        <v>40403</v>
      </c>
      <c r="B10342" s="1">
        <v>86.2</v>
      </c>
      <c r="C10342" s="1">
        <f t="shared" si="966"/>
        <v>86.2</v>
      </c>
      <c r="D10342">
        <f t="shared" si="967"/>
        <v>4.4566701776696478</v>
      </c>
      <c r="E10342">
        <f t="shared" si="970"/>
        <v>4.301581939519572E-3</v>
      </c>
      <c r="F10342">
        <f t="shared" si="971"/>
        <v>8.9167605136811517E-2</v>
      </c>
      <c r="G10342" s="4">
        <f t="shared" si="968"/>
        <v>2.6700000000000017</v>
      </c>
      <c r="H10342">
        <f>C10342*EXP(-$K$1*(20/250))*NORMSDIST(-M10342)-C10342*EXP(-$K$2*(20/250))*NORMSDIST(-L10342)</f>
        <v>0.81666589495840469</v>
      </c>
      <c r="I10342" s="4">
        <f t="shared" si="969"/>
        <v>0</v>
      </c>
      <c r="J10342">
        <f>C10342*EXP(-$K$2*(20/250))*NORMSDIST(L10342)-C10342*EXP(-$K$1*(20/250))*NORMSDIST(M10342)</f>
        <v>0.81666589495840469</v>
      </c>
      <c r="K10342">
        <f>+J10342-H10342-EXP(-$K$2*20/250)*C10342+EXP(-$K$1*20/250)*C10342</f>
        <v>0</v>
      </c>
      <c r="L10342">
        <f>+(LN(C10342/C10342)+($K$1-$K$2+0.5*F10363^2)*20/250)/F10363/SQRT(20/250)</f>
        <v>1.1874280331618709E-2</v>
      </c>
      <c r="M10342">
        <f>L10342-F10363*SQRT(20/250)</f>
        <v>-1.1874280331618709E-2</v>
      </c>
    </row>
    <row r="10343" spans="1:13" x14ac:dyDescent="0.15">
      <c r="A10343" s="2">
        <v>40406</v>
      </c>
      <c r="B10343" s="1">
        <v>85.33</v>
      </c>
      <c r="C10343" s="1">
        <f t="shared" si="966"/>
        <v>85.33</v>
      </c>
      <c r="D10343">
        <f t="shared" si="967"/>
        <v>4.4465260925484937</v>
      </c>
      <c r="E10343">
        <f t="shared" si="970"/>
        <v>-1.0144085121154056E-2</v>
      </c>
      <c r="F10343">
        <f t="shared" si="971"/>
        <v>8.7017109082125649E-2</v>
      </c>
      <c r="G10343" s="4">
        <f t="shared" si="968"/>
        <v>2.2800000000000011</v>
      </c>
      <c r="H10343">
        <f>C10343*EXP(-$K$1*(20/250))*NORMSDIST(-M10343)-C10343*EXP(-$K$2*(20/250))*NORMSDIST(-L10343)</f>
        <v>0.76612604850064514</v>
      </c>
      <c r="I10343" s="4">
        <f t="shared" si="969"/>
        <v>0</v>
      </c>
      <c r="J10343">
        <f>C10343*EXP(-$K$2*(20/250))*NORMSDIST(L10343)-C10343*EXP(-$K$1*(20/250))*NORMSDIST(M10343)</f>
        <v>0.76612604850064514</v>
      </c>
      <c r="K10343">
        <f>+J10343-H10343-EXP(-$K$2*20/250)*C10343+EXP(-$K$1*20/250)*C10343</f>
        <v>0</v>
      </c>
      <c r="L10343">
        <f>+(LN(C10343/C10343)+($K$1-$K$2+0.5*F10364^2)*20/250)/F10364/SQRT(20/250)</f>
        <v>1.1252981043910119E-2</v>
      </c>
      <c r="M10343">
        <f>L10343-F10364*SQRT(20/250)</f>
        <v>-1.1252981043910116E-2</v>
      </c>
    </row>
    <row r="10344" spans="1:13" x14ac:dyDescent="0.15">
      <c r="A10344" s="2">
        <v>40407</v>
      </c>
      <c r="B10344" s="1">
        <v>85.51</v>
      </c>
      <c r="C10344" s="1">
        <f t="shared" si="966"/>
        <v>85.51</v>
      </c>
      <c r="D10344">
        <f t="shared" si="967"/>
        <v>4.4486333281678636</v>
      </c>
      <c r="E10344">
        <f t="shared" si="970"/>
        <v>2.1072356193698738E-3</v>
      </c>
      <c r="F10344">
        <f t="shared" si="971"/>
        <v>8.5815481197927299E-2</v>
      </c>
      <c r="G10344" s="4">
        <f t="shared" si="968"/>
        <v>0</v>
      </c>
      <c r="H10344">
        <f>C10344*EXP(-$K$1*(20/250))*NORMSDIST(-M10344)-C10344*EXP(-$K$2*(20/250))*NORMSDIST(-L10344)</f>
        <v>1.3091139689115181</v>
      </c>
      <c r="I10344" s="4">
        <f t="shared" si="969"/>
        <v>0.11999999999999034</v>
      </c>
      <c r="J10344">
        <f>C10344*EXP(-$K$2*(20/250))*NORMSDIST(L10344)-C10344*EXP(-$K$1*(20/250))*NORMSDIST(M10344)</f>
        <v>1.3091139689115181</v>
      </c>
      <c r="K10344">
        <f>+J10344-H10344-EXP(-$K$2*20/250)*C10344+EXP(-$K$1*20/250)*C10344</f>
        <v>0</v>
      </c>
      <c r="L10344">
        <f>+(LN(C10344/C10344)+($K$1-$K$2+0.5*F10365^2)*20/250)/F10365/SQRT(20/250)</f>
        <v>1.9188770130282622E-2</v>
      </c>
      <c r="M10344">
        <f>L10344-F10365*SQRT(20/250)</f>
        <v>-1.9188770130282622E-2</v>
      </c>
    </row>
    <row r="10345" spans="1:13" x14ac:dyDescent="0.15">
      <c r="A10345" s="2">
        <v>40408</v>
      </c>
      <c r="B10345" s="1">
        <v>85.31</v>
      </c>
      <c r="C10345" s="1">
        <f t="shared" si="966"/>
        <v>85.31</v>
      </c>
      <c r="D10345">
        <f t="shared" si="967"/>
        <v>4.446291680920603</v>
      </c>
      <c r="E10345">
        <f t="shared" si="970"/>
        <v>-2.3416472472606031E-3</v>
      </c>
      <c r="F10345">
        <f t="shared" si="971"/>
        <v>8.3270105642285888E-2</v>
      </c>
      <c r="G10345" s="4">
        <f t="shared" si="968"/>
        <v>0</v>
      </c>
      <c r="H10345">
        <f>C10345*EXP(-$K$1*(20/250))*NORMSDIST(-M10345)-C10345*EXP(-$K$2*(20/250))*NORMSDIST(-L10345)</f>
        <v>1.3036644517341074</v>
      </c>
      <c r="I10345" s="4">
        <f t="shared" si="969"/>
        <v>0.40999999999999659</v>
      </c>
      <c r="J10345">
        <f>C10345*EXP(-$K$2*(20/250))*NORMSDIST(L10345)-C10345*EXP(-$K$1*(20/250))*NORMSDIST(M10345)</f>
        <v>1.3036644517341074</v>
      </c>
      <c r="K10345">
        <f>+J10345-H10345-EXP(-$K$2*20/250)*C10345+EXP(-$K$1*20/250)*C10345</f>
        <v>0</v>
      </c>
      <c r="L10345">
        <f>+(LN(C10345/C10345)+($K$1-$K$2+0.5*F10366^2)*20/250)/F10366/SQRT(20/250)</f>
        <v>1.9153686454724279E-2</v>
      </c>
      <c r="M10345">
        <f>L10345-F10366*SQRT(20/250)</f>
        <v>-1.9153686454724279E-2</v>
      </c>
    </row>
    <row r="10346" spans="1:13" x14ac:dyDescent="0.15">
      <c r="A10346" s="2">
        <v>40409</v>
      </c>
      <c r="B10346" s="1">
        <v>85.27</v>
      </c>
      <c r="C10346" s="1">
        <f t="shared" si="966"/>
        <v>85.27</v>
      </c>
      <c r="D10346">
        <f t="shared" si="967"/>
        <v>4.4458226927539579</v>
      </c>
      <c r="E10346">
        <f t="shared" si="970"/>
        <v>-4.6898816664509013E-4</v>
      </c>
      <c r="F10346">
        <f t="shared" si="971"/>
        <v>8.2996876636056108E-2</v>
      </c>
      <c r="G10346" s="4">
        <f t="shared" si="968"/>
        <v>0</v>
      </c>
      <c r="H10346">
        <f>C10346*EXP(-$K$1*(20/250))*NORMSDIST(-M10346)-C10346*EXP(-$K$2*(20/250))*NORMSDIST(-L10346)</f>
        <v>1.3028698178027867</v>
      </c>
      <c r="I10346" s="4">
        <f t="shared" si="969"/>
        <v>0.5</v>
      </c>
      <c r="J10346">
        <f>C10346*EXP(-$K$2*(20/250))*NORMSDIST(L10346)-C10346*EXP(-$K$1*(20/250))*NORMSDIST(M10346)</f>
        <v>1.3028698178027796</v>
      </c>
      <c r="K10346">
        <f>+J10346-H10346-EXP(-$K$2*20/250)*C10346+EXP(-$K$1*20/250)*C10346</f>
        <v>0</v>
      </c>
      <c r="L10346">
        <f>+(LN(C10346/C10346)+($K$1-$K$2+0.5*F10367^2)*20/250)/F10367/SQRT(20/250)</f>
        <v>1.9150990694435124E-2</v>
      </c>
      <c r="M10346">
        <f>L10346-F10367*SQRT(20/250)</f>
        <v>-1.9150990694435117E-2</v>
      </c>
    </row>
    <row r="10347" spans="1:13" x14ac:dyDescent="0.15">
      <c r="A10347" s="2">
        <v>40410</v>
      </c>
      <c r="B10347" s="1">
        <v>85.63</v>
      </c>
      <c r="C10347" s="1">
        <f t="shared" si="966"/>
        <v>85.63</v>
      </c>
      <c r="D10347">
        <f t="shared" si="967"/>
        <v>4.450035689038101</v>
      </c>
      <c r="E10347">
        <f t="shared" si="970"/>
        <v>4.2129962841430668E-3</v>
      </c>
      <c r="F10347">
        <f t="shared" si="971"/>
        <v>8.450895487767339E-2</v>
      </c>
      <c r="G10347" s="4">
        <f t="shared" si="968"/>
        <v>0</v>
      </c>
      <c r="H10347">
        <f>C10347*EXP(-$K$1*(20/250))*NORMSDIST(-M10347)-C10347*EXP(-$K$2*(20/250))*NORMSDIST(-L10347)</f>
        <v>1.3011821212378649</v>
      </c>
      <c r="I10347" s="4">
        <f t="shared" si="969"/>
        <v>0.10999999999999943</v>
      </c>
      <c r="J10347">
        <f>C10347*EXP(-$K$2*(20/250))*NORMSDIST(L10347)-C10347*EXP(-$K$1*(20/250))*NORMSDIST(M10347)</f>
        <v>1.3011821212378649</v>
      </c>
      <c r="K10347">
        <f>+J10347-H10347-EXP(-$K$2*20/250)*C10347+EXP(-$K$1*20/250)*C10347</f>
        <v>0</v>
      </c>
      <c r="L10347">
        <f>+(LN(C10347/C10347)+($K$1-$K$2+0.5*F10368^2)*20/250)/F10368/SQRT(20/250)</f>
        <v>1.9045761307580691E-2</v>
      </c>
      <c r="M10347">
        <f>L10347-F10368*SQRT(20/250)</f>
        <v>-1.9045761307580698E-2</v>
      </c>
    </row>
    <row r="10348" spans="1:13" x14ac:dyDescent="0.15">
      <c r="A10348" s="2">
        <v>40413</v>
      </c>
      <c r="B10348" s="1">
        <v>85.16</v>
      </c>
      <c r="C10348" s="1">
        <f t="shared" si="966"/>
        <v>85.16</v>
      </c>
      <c r="D10348">
        <f t="shared" si="967"/>
        <v>4.4445318400252791</v>
      </c>
      <c r="E10348">
        <f t="shared" si="970"/>
        <v>-5.5038490128218598E-3</v>
      </c>
      <c r="F10348">
        <f t="shared" si="971"/>
        <v>8.4511528262485258E-2</v>
      </c>
      <c r="G10348" s="4">
        <f t="shared" si="968"/>
        <v>0</v>
      </c>
      <c r="H10348">
        <f>C10348*EXP(-$K$1*(20/250))*NORMSDIST(-M10348)-C10348*EXP(-$K$2*(20/250))*NORMSDIST(-L10348)</f>
        <v>1.2892401261489255</v>
      </c>
      <c r="I10348" s="4">
        <f t="shared" si="969"/>
        <v>0.20000000000000284</v>
      </c>
      <c r="J10348">
        <f>C10348*EXP(-$K$2*(20/250))*NORMSDIST(L10348)-C10348*EXP(-$K$1*(20/250))*NORMSDIST(M10348)</f>
        <v>1.2892401261489255</v>
      </c>
      <c r="K10348">
        <f>+J10348-H10348-EXP(-$K$2*20/250)*C10348+EXP(-$K$1*20/250)*C10348</f>
        <v>0</v>
      </c>
      <c r="L10348">
        <f>+(LN(C10348/C10348)+($K$1-$K$2+0.5*F10369^2)*20/250)/F10369/SQRT(20/250)</f>
        <v>1.8975103818057993E-2</v>
      </c>
      <c r="M10348">
        <f>L10348-F10369*SQRT(20/250)</f>
        <v>-1.8975103818057993E-2</v>
      </c>
    </row>
    <row r="10349" spans="1:13" x14ac:dyDescent="0.15">
      <c r="A10349" s="2">
        <v>40414</v>
      </c>
      <c r="B10349" s="1">
        <v>84.16</v>
      </c>
      <c r="C10349" s="1">
        <f t="shared" si="966"/>
        <v>84.16</v>
      </c>
      <c r="D10349">
        <f t="shared" si="967"/>
        <v>4.4327197489893999</v>
      </c>
      <c r="E10349">
        <f t="shared" si="970"/>
        <v>-1.1812091035879213E-2</v>
      </c>
      <c r="F10349">
        <f t="shared" si="971"/>
        <v>9.2124594066842411E-2</v>
      </c>
      <c r="G10349" s="4">
        <f t="shared" si="968"/>
        <v>0</v>
      </c>
      <c r="H10349">
        <f>C10349*EXP(-$K$1*(20/250))*NORMSDIST(-M10349)-C10349*EXP(-$K$2*(20/250))*NORMSDIST(-L10349)</f>
        <v>1.2725653710308151</v>
      </c>
      <c r="I10349" s="4">
        <f t="shared" si="969"/>
        <v>0.21000000000000796</v>
      </c>
      <c r="J10349">
        <f>C10349*EXP(-$K$2*(20/250))*NORMSDIST(L10349)-C10349*EXP(-$K$1*(20/250))*NORMSDIST(M10349)</f>
        <v>1.2725653710308151</v>
      </c>
      <c r="K10349">
        <f>+J10349-H10349-EXP(-$K$2*20/250)*C10349+EXP(-$K$1*20/250)*C10349</f>
        <v>0</v>
      </c>
      <c r="L10349">
        <f>+(LN(C10349/C10349)+($K$1-$K$2+0.5*F10370^2)*20/250)/F10370/SQRT(20/250)</f>
        <v>1.8952229682547804E-2</v>
      </c>
      <c r="M10349">
        <f>L10349-F10370*SQRT(20/250)</f>
        <v>-1.8952229682547804E-2</v>
      </c>
    </row>
    <row r="10350" spans="1:13" x14ac:dyDescent="0.15">
      <c r="A10350" s="2">
        <v>40415</v>
      </c>
      <c r="B10350" s="1">
        <v>84.56</v>
      </c>
      <c r="C10350" s="1">
        <f t="shared" si="966"/>
        <v>84.56</v>
      </c>
      <c r="D10350">
        <f t="shared" si="967"/>
        <v>4.4374613415619821</v>
      </c>
      <c r="E10350">
        <f t="shared" si="970"/>
        <v>4.7415925725822206E-3</v>
      </c>
      <c r="F10350">
        <f t="shared" si="971"/>
        <v>8.8771750796974067E-2</v>
      </c>
      <c r="G10350" s="4">
        <f t="shared" si="968"/>
        <v>0.24000000000000909</v>
      </c>
      <c r="H10350">
        <f>C10350*EXP(-$K$1*(20/250))*NORMSDIST(-M10350)-C10350*EXP(-$K$2*(20/250))*NORMSDIST(-L10350)</f>
        <v>1.2686890470212973</v>
      </c>
      <c r="I10350" s="4">
        <f t="shared" si="969"/>
        <v>0</v>
      </c>
      <c r="J10350">
        <f>C10350*EXP(-$K$2*(20/250))*NORMSDIST(L10350)-C10350*EXP(-$K$1*(20/250))*NORMSDIST(M10350)</f>
        <v>1.2686890470212973</v>
      </c>
      <c r="K10350">
        <f>+J10350-H10350-EXP(-$K$2*20/250)*C10350+EXP(-$K$1*20/250)*C10350</f>
        <v>0</v>
      </c>
      <c r="L10350">
        <f>+(LN(C10350/C10350)+($K$1-$K$2+0.5*F10371^2)*20/250)/F10371/SQRT(20/250)</f>
        <v>1.8805104486690902E-2</v>
      </c>
      <c r="M10350">
        <f>L10350-F10371*SQRT(20/250)</f>
        <v>-1.8805104486690902E-2</v>
      </c>
    </row>
    <row r="10351" spans="1:13" x14ac:dyDescent="0.15">
      <c r="A10351" s="2">
        <v>40416</v>
      </c>
      <c r="B10351" s="1">
        <v>84.61</v>
      </c>
      <c r="C10351" s="1">
        <f t="shared" si="966"/>
        <v>84.61</v>
      </c>
      <c r="D10351">
        <f t="shared" si="967"/>
        <v>4.4380524629364091</v>
      </c>
      <c r="E10351">
        <f t="shared" si="970"/>
        <v>5.9112137442696167E-4</v>
      </c>
      <c r="F10351">
        <f t="shared" si="971"/>
        <v>8.9053214556120516E-2</v>
      </c>
      <c r="G10351" s="4">
        <f t="shared" si="968"/>
        <v>0.37000000000000455</v>
      </c>
      <c r="H10351">
        <f>C10351*EXP(-$K$1*(20/250))*NORMSDIST(-M10351)-C10351*EXP(-$K$2*(20/250))*NORMSDIST(-L10351)</f>
        <v>1.2694489312019357</v>
      </c>
      <c r="I10351" s="4">
        <f t="shared" si="969"/>
        <v>0</v>
      </c>
      <c r="J10351">
        <f>C10351*EXP(-$K$2*(20/250))*NORMSDIST(L10351)-C10351*EXP(-$K$1*(20/250))*NORMSDIST(M10351)</f>
        <v>1.2694489312019357</v>
      </c>
      <c r="K10351">
        <f>+J10351-H10351-EXP(-$K$2*20/250)*C10351+EXP(-$K$1*20/250)*C10351</f>
        <v>0</v>
      </c>
      <c r="L10351">
        <f>+(LN(C10351/C10351)+($K$1-$K$2+0.5*F10372^2)*20/250)/F10372/SQRT(20/250)</f>
        <v>1.880524839319302E-2</v>
      </c>
      <c r="M10351">
        <f>L10351-F10372*SQRT(20/250)</f>
        <v>-1.8805248393193013E-2</v>
      </c>
    </row>
    <row r="10352" spans="1:13" x14ac:dyDescent="0.15">
      <c r="A10352" s="2">
        <v>40417</v>
      </c>
      <c r="B10352" s="1">
        <v>85.1</v>
      </c>
      <c r="C10352" s="1">
        <f t="shared" si="966"/>
        <v>85.1</v>
      </c>
      <c r="D10352">
        <f t="shared" si="967"/>
        <v>4.4438270355793286</v>
      </c>
      <c r="E10352">
        <f t="shared" si="970"/>
        <v>5.7745726429194733E-3</v>
      </c>
      <c r="F10352">
        <f t="shared" si="971"/>
        <v>8.8874432542526152E-2</v>
      </c>
      <c r="G10352" s="4">
        <f t="shared" si="968"/>
        <v>0.92999999999999261</v>
      </c>
      <c r="H10352">
        <f>C10352*EXP(-$K$1*(20/250))*NORMSDIST(-M10352)-C10352*EXP(-$K$2*(20/250))*NORMSDIST(-L10352)</f>
        <v>1.259769479078571</v>
      </c>
      <c r="I10352" s="4">
        <f t="shared" si="969"/>
        <v>0</v>
      </c>
      <c r="J10352">
        <f>C10352*EXP(-$K$2*(20/250))*NORMSDIST(L10352)-C10352*EXP(-$K$1*(20/250))*NORMSDIST(M10352)</f>
        <v>1.259769479078571</v>
      </c>
      <c r="K10352">
        <f>+J10352-H10352-EXP(-$K$2*20/250)*C10352+EXP(-$K$1*20/250)*C10352</f>
        <v>0</v>
      </c>
      <c r="L10352">
        <f>+(LN(C10352/C10352)+($K$1-$K$2+0.5*F10373^2)*20/250)/F10373/SQRT(20/250)</f>
        <v>1.855437709714057E-2</v>
      </c>
      <c r="M10352">
        <f>L10352-F10373*SQRT(20/250)</f>
        <v>-1.8554377097140563E-2</v>
      </c>
    </row>
    <row r="10353" spans="1:13" x14ac:dyDescent="0.15">
      <c r="A10353" s="2">
        <v>40420</v>
      </c>
      <c r="B10353" s="1">
        <v>84.67</v>
      </c>
      <c r="C10353" s="1">
        <f t="shared" si="966"/>
        <v>84.67</v>
      </c>
      <c r="D10353">
        <f t="shared" si="967"/>
        <v>4.4387613476541858</v>
      </c>
      <c r="E10353">
        <f t="shared" si="970"/>
        <v>-5.0656879251427256E-3</v>
      </c>
      <c r="F10353">
        <f t="shared" si="971"/>
        <v>8.8867398100516609E-2</v>
      </c>
      <c r="G10353" s="4">
        <f t="shared" si="968"/>
        <v>0.85000000000000853</v>
      </c>
      <c r="H10353">
        <f>C10353*EXP(-$K$1*(20/250))*NORMSDIST(-M10353)-C10353*EXP(-$K$2*(20/250))*NORMSDIST(-L10353)</f>
        <v>1.2500340058624104</v>
      </c>
      <c r="I10353" s="4">
        <f t="shared" si="969"/>
        <v>0</v>
      </c>
      <c r="J10353">
        <f>C10353*EXP(-$K$2*(20/250))*NORMSDIST(L10353)-C10353*EXP(-$K$1*(20/250))*NORMSDIST(M10353)</f>
        <v>1.2500340058624104</v>
      </c>
      <c r="K10353">
        <f>+J10353-H10353-EXP(-$K$2*20/250)*C10353+EXP(-$K$1*20/250)*C10353</f>
        <v>0</v>
      </c>
      <c r="L10353">
        <f>+(LN(C10353/C10353)+($K$1-$K$2+0.5*F10374^2)*20/250)/F10374/SQRT(20/250)</f>
        <v>1.8504484491009915E-2</v>
      </c>
      <c r="M10353">
        <f>L10353-F10374*SQRT(20/250)</f>
        <v>-1.8504484491009908E-2</v>
      </c>
    </row>
    <row r="10354" spans="1:13" x14ac:dyDescent="0.15">
      <c r="A10354" s="2">
        <v>40421</v>
      </c>
      <c r="B10354" s="1">
        <v>84.1</v>
      </c>
      <c r="C10354" s="1">
        <f t="shared" si="966"/>
        <v>84.1</v>
      </c>
      <c r="D10354">
        <f t="shared" si="967"/>
        <v>4.4320065669789024</v>
      </c>
      <c r="E10354">
        <f t="shared" si="970"/>
        <v>-6.754780675283456E-3</v>
      </c>
      <c r="F10354">
        <f t="shared" si="971"/>
        <v>9.098759825032017E-2</v>
      </c>
      <c r="G10354" s="4">
        <f t="shared" si="968"/>
        <v>0.48999999999999488</v>
      </c>
      <c r="H10354">
        <f>C10354*EXP(-$K$1*(20/250))*NORMSDIST(-M10354)-C10354*EXP(-$K$2*(20/250))*NORMSDIST(-L10354)</f>
        <v>1.2251429356590791</v>
      </c>
      <c r="I10354" s="4">
        <f t="shared" si="969"/>
        <v>0</v>
      </c>
      <c r="J10354">
        <f>C10354*EXP(-$K$2*(20/250))*NORMSDIST(L10354)-C10354*EXP(-$K$1*(20/250))*NORMSDIST(M10354)</f>
        <v>1.2251429356590791</v>
      </c>
      <c r="K10354">
        <f>+J10354-H10354-EXP(-$K$2*20/250)*C10354+EXP(-$K$1*20/250)*C10354</f>
        <v>0</v>
      </c>
      <c r="L10354">
        <f>+(LN(C10354/C10354)+($K$1-$K$2+0.5*F10375^2)*20/250)/F10375/SQRT(20/250)</f>
        <v>1.8258909403589731E-2</v>
      </c>
      <c r="M10354">
        <f>L10354-F10375*SQRT(20/250)</f>
        <v>-1.8258909403589731E-2</v>
      </c>
    </row>
    <row r="10355" spans="1:13" x14ac:dyDescent="0.15">
      <c r="A10355" s="2">
        <v>40422</v>
      </c>
      <c r="B10355" s="1">
        <v>84.48</v>
      </c>
      <c r="C10355" s="1">
        <f t="shared" si="966"/>
        <v>84.48</v>
      </c>
      <c r="D10355">
        <f t="shared" si="967"/>
        <v>4.4365148199579512</v>
      </c>
      <c r="E10355">
        <f t="shared" si="970"/>
        <v>4.5082529790487769E-3</v>
      </c>
      <c r="F10355">
        <f t="shared" si="971"/>
        <v>9.1223137806315774E-2</v>
      </c>
      <c r="G10355" s="4">
        <f t="shared" si="968"/>
        <v>0.95000000000000284</v>
      </c>
      <c r="H10355">
        <f>C10355*EXP(-$K$1*(20/250))*NORMSDIST(-M10355)-C10355*EXP(-$K$2*(20/250))*NORMSDIST(-L10355)</f>
        <v>1.2196148448229067</v>
      </c>
      <c r="I10355" s="4">
        <f t="shared" si="969"/>
        <v>0</v>
      </c>
      <c r="J10355">
        <f>C10355*EXP(-$K$2*(20/250))*NORMSDIST(L10355)-C10355*EXP(-$K$1*(20/250))*NORMSDIST(M10355)</f>
        <v>1.2196148448229067</v>
      </c>
      <c r="K10355">
        <f>+J10355-H10355-EXP(-$K$2*20/250)*C10355+EXP(-$K$1*20/250)*C10355</f>
        <v>0</v>
      </c>
      <c r="L10355">
        <f>+(LN(C10355/C10355)+($K$1-$K$2+0.5*F10376^2)*20/250)/F10376/SQRT(20/250)</f>
        <v>1.8094743620205796E-2</v>
      </c>
      <c r="M10355">
        <f>L10355-F10376*SQRT(20/250)</f>
        <v>-1.8094743620205796E-2</v>
      </c>
    </row>
    <row r="10356" spans="1:13" x14ac:dyDescent="0.15">
      <c r="A10356" s="2">
        <v>40423</v>
      </c>
      <c r="B10356" s="1">
        <v>84.15</v>
      </c>
      <c r="C10356" s="1">
        <f t="shared" si="966"/>
        <v>84.15</v>
      </c>
      <c r="D10356">
        <f t="shared" si="967"/>
        <v>4.4326009206368147</v>
      </c>
      <c r="E10356">
        <f t="shared" si="970"/>
        <v>-3.9138993211365047E-3</v>
      </c>
      <c r="F10356">
        <f t="shared" si="971"/>
        <v>8.9806602174555175E-2</v>
      </c>
      <c r="G10356" s="4">
        <f t="shared" si="968"/>
        <v>0.85000000000000853</v>
      </c>
      <c r="H10356">
        <f>C10356*EXP(-$K$1*(20/250))*NORMSDIST(-M10356)-C10356*EXP(-$K$2*(20/250))*NORMSDIST(-L10356)</f>
        <v>1.2118168619253709</v>
      </c>
      <c r="I10356" s="4">
        <f t="shared" si="969"/>
        <v>0</v>
      </c>
      <c r="J10356">
        <f>C10356*EXP(-$K$2*(20/250))*NORMSDIST(L10356)-C10356*EXP(-$K$1*(20/250))*NORMSDIST(M10356)</f>
        <v>1.2118168619253709</v>
      </c>
      <c r="K10356">
        <f>+J10356-H10356-EXP(-$K$2*20/250)*C10356+EXP(-$K$1*20/250)*C10356</f>
        <v>0</v>
      </c>
      <c r="L10356">
        <f>+(LN(C10356/C10356)+($K$1-$K$2+0.5*F10377^2)*20/250)/F10377/SQRT(20/250)</f>
        <v>1.8049550469475709E-2</v>
      </c>
      <c r="M10356">
        <f>L10356-F10377*SQRT(20/250)</f>
        <v>-1.8049550469475716E-2</v>
      </c>
    </row>
    <row r="10357" spans="1:13" x14ac:dyDescent="0.15">
      <c r="A10357" s="2">
        <v>40424</v>
      </c>
      <c r="B10357" s="1">
        <v>84.45</v>
      </c>
      <c r="C10357" s="1">
        <f t="shared" si="966"/>
        <v>84.45</v>
      </c>
      <c r="D10357">
        <f t="shared" si="967"/>
        <v>4.4361596432538093</v>
      </c>
      <c r="E10357">
        <f t="shared" si="970"/>
        <v>3.5587226169946362E-3</v>
      </c>
      <c r="F10357">
        <f t="shared" si="971"/>
        <v>9.0111238660908227E-2</v>
      </c>
      <c r="G10357" s="4">
        <f t="shared" si="968"/>
        <v>1.1200000000000045</v>
      </c>
      <c r="H10357">
        <f>C10357*EXP(-$K$1*(20/250))*NORMSDIST(-M10357)-C10357*EXP(-$K$2*(20/250))*NORMSDIST(-L10357)</f>
        <v>1.2085950591614107</v>
      </c>
      <c r="I10357" s="4">
        <f t="shared" si="969"/>
        <v>0</v>
      </c>
      <c r="J10357">
        <f>C10357*EXP(-$K$2*(20/250))*NORMSDIST(L10357)-C10357*EXP(-$K$1*(20/250))*NORMSDIST(M10357)</f>
        <v>1.2085950591614107</v>
      </c>
      <c r="K10357">
        <f>+J10357-H10357-EXP(-$K$2*20/250)*C10357+EXP(-$K$1*20/250)*C10357</f>
        <v>0</v>
      </c>
      <c r="L10357">
        <f>+(LN(C10357/C10357)+($K$1-$K$2+0.5*F10378^2)*20/250)/F10378/SQRT(20/250)</f>
        <v>1.7937602187255482E-2</v>
      </c>
      <c r="M10357">
        <f>L10357-F10378*SQRT(20/250)</f>
        <v>-1.7937602187255475E-2</v>
      </c>
    </row>
    <row r="10358" spans="1:13" x14ac:dyDescent="0.15">
      <c r="A10358" s="2">
        <v>40427</v>
      </c>
      <c r="B10358" s="1" t="e">
        <f>NA()</f>
        <v>#N/A</v>
      </c>
      <c r="C10358" s="1">
        <f t="shared" si="966"/>
        <v>84.45</v>
      </c>
      <c r="D10358">
        <f t="shared" si="967"/>
        <v>4.4361596432538093</v>
      </c>
      <c r="E10358">
        <f t="shared" si="970"/>
        <v>0</v>
      </c>
      <c r="F10358">
        <f t="shared" si="971"/>
        <v>8.7457542189621151E-2</v>
      </c>
      <c r="G10358" s="4">
        <f t="shared" si="968"/>
        <v>1.2800000000000011</v>
      </c>
      <c r="H10358">
        <f>C10358*EXP(-$K$1*(20/250))*NORMSDIST(-M10358)-C10358*EXP(-$K$2*(20/250))*NORMSDIST(-L10358)</f>
        <v>1.2090992292784932</v>
      </c>
      <c r="I10358" s="4">
        <f t="shared" si="969"/>
        <v>0</v>
      </c>
      <c r="J10358">
        <f>C10358*EXP(-$K$2*(20/250))*NORMSDIST(L10358)-C10358*EXP(-$K$1*(20/250))*NORMSDIST(M10358)</f>
        <v>1.2090992292784932</v>
      </c>
      <c r="K10358">
        <f>+J10358-H10358-EXP(-$K$2*20/250)*C10358+EXP(-$K$1*20/250)*C10358</f>
        <v>0</v>
      </c>
      <c r="L10358">
        <f>+(LN(C10358/C10358)+($K$1-$K$2+0.5*F10379^2)*20/250)/F10379/SQRT(20/250)</f>
        <v>1.794508573068478E-2</v>
      </c>
      <c r="M10358">
        <f>L10358-F10379*SQRT(20/250)</f>
        <v>-1.794508573068478E-2</v>
      </c>
    </row>
    <row r="10359" spans="1:13" x14ac:dyDescent="0.15">
      <c r="A10359" s="2">
        <v>40428</v>
      </c>
      <c r="B10359" s="1">
        <v>83.75</v>
      </c>
      <c r="C10359" s="1">
        <f t="shared" si="966"/>
        <v>83.75</v>
      </c>
      <c r="D10359">
        <f t="shared" si="967"/>
        <v>4.4278361707051754</v>
      </c>
      <c r="E10359">
        <f t="shared" si="970"/>
        <v>-8.323472548633859E-3</v>
      </c>
      <c r="F10359">
        <f t="shared" si="971"/>
        <v>8.6687048174055648E-2</v>
      </c>
      <c r="G10359" s="4">
        <f t="shared" si="968"/>
        <v>0.95000000000000284</v>
      </c>
      <c r="H10359">
        <f>C10359*EXP(-$K$1*(20/250))*NORMSDIST(-M10359)-C10359*EXP(-$K$2*(20/250))*NORMSDIST(-L10359)</f>
        <v>1.1781896263886793</v>
      </c>
      <c r="I10359" s="4">
        <f t="shared" si="969"/>
        <v>0</v>
      </c>
      <c r="J10359">
        <f>C10359*EXP(-$K$2*(20/250))*NORMSDIST(L10359)-C10359*EXP(-$K$1*(20/250))*NORMSDIST(M10359)</f>
        <v>1.1781896263886793</v>
      </c>
      <c r="K10359">
        <f>+J10359-H10359-EXP(-$K$2*20/250)*C10359+EXP(-$K$1*20/250)*C10359</f>
        <v>0</v>
      </c>
      <c r="L10359">
        <f>+(LN(C10359/C10359)+($K$1-$K$2+0.5*F10380^2)*20/250)/F10380/SQRT(20/250)</f>
        <v>1.7632456490819851E-2</v>
      </c>
      <c r="M10359">
        <f>L10359-F10380*SQRT(20/250)</f>
        <v>-1.7632456490819844E-2</v>
      </c>
    </row>
    <row r="10360" spans="1:13" x14ac:dyDescent="0.15">
      <c r="A10360" s="2">
        <v>40429</v>
      </c>
      <c r="B10360" s="1">
        <v>83.85</v>
      </c>
      <c r="C10360" s="1">
        <f t="shared" si="966"/>
        <v>83.85</v>
      </c>
      <c r="D10360">
        <f t="shared" si="967"/>
        <v>4.4290294882692178</v>
      </c>
      <c r="E10360">
        <f t="shared" si="970"/>
        <v>1.1933175640423954E-3</v>
      </c>
      <c r="F10360">
        <f t="shared" si="971"/>
        <v>8.6990087233197969E-2</v>
      </c>
      <c r="G10360" s="4">
        <f t="shared" si="968"/>
        <v>1.5</v>
      </c>
      <c r="H10360">
        <f>C10360*EXP(-$K$1*(20/250))*NORMSDIST(-M10360)-C10360*EXP(-$K$2*(20/250))*NORMSDIST(-L10360)</f>
        <v>1.1885512925242097</v>
      </c>
      <c r="I10360" s="4">
        <f t="shared" si="969"/>
        <v>0</v>
      </c>
      <c r="J10360">
        <f>C10360*EXP(-$K$2*(20/250))*NORMSDIST(L10360)-C10360*EXP(-$K$1*(20/250))*NORMSDIST(M10360)</f>
        <v>1.1885512925242097</v>
      </c>
      <c r="K10360">
        <f>+J10360-H10360-EXP(-$K$2*20/250)*C10360+EXP(-$K$1*20/250)*C10360</f>
        <v>0</v>
      </c>
      <c r="L10360">
        <f>+(LN(C10360/C10360)+($K$1-$K$2+0.5*F10381^2)*20/250)/F10381/SQRT(20/250)</f>
        <v>1.7766326812359443E-2</v>
      </c>
      <c r="M10360">
        <f>L10360-F10381*SQRT(20/250)</f>
        <v>-1.7766326812359436E-2</v>
      </c>
    </row>
    <row r="10361" spans="1:13" x14ac:dyDescent="0.15">
      <c r="A10361" s="2">
        <v>40430</v>
      </c>
      <c r="B10361" s="1">
        <v>83.83</v>
      </c>
      <c r="C10361" s="1">
        <f t="shared" si="966"/>
        <v>83.83</v>
      </c>
      <c r="D10361">
        <f t="shared" si="967"/>
        <v>4.4287909386497661</v>
      </c>
      <c r="E10361">
        <f t="shared" si="970"/>
        <v>-2.3854961945168895E-4</v>
      </c>
      <c r="F10361">
        <f t="shared" si="971"/>
        <v>8.5163449569603478E-2</v>
      </c>
      <c r="G10361" s="4">
        <f t="shared" si="968"/>
        <v>1.9699999999999989</v>
      </c>
      <c r="H10361">
        <f>C10361*EXP(-$K$1*(20/250))*NORMSDIST(-M10361)-C10361*EXP(-$K$2*(20/250))*NORMSDIST(-L10361)</f>
        <v>1.1995757754489205</v>
      </c>
      <c r="I10361" s="4">
        <f t="shared" si="969"/>
        <v>0</v>
      </c>
      <c r="J10361">
        <f>C10361*EXP(-$K$2*(20/250))*NORMSDIST(L10361)-C10361*EXP(-$K$1*(20/250))*NORMSDIST(M10361)</f>
        <v>1.1995757754489205</v>
      </c>
      <c r="K10361">
        <f>+J10361-H10361-EXP(-$K$2*20/250)*C10361+EXP(-$K$1*20/250)*C10361</f>
        <v>0</v>
      </c>
      <c r="L10361">
        <f>+(LN(C10361/C10361)+($K$1-$K$2+0.5*F10382^2)*20/250)/F10382/SQRT(20/250)</f>
        <v>1.7935415520437412E-2</v>
      </c>
      <c r="M10361">
        <f>L10361-F10382*SQRT(20/250)</f>
        <v>-1.7935415520437412E-2</v>
      </c>
    </row>
    <row r="10362" spans="1:13" x14ac:dyDescent="0.15">
      <c r="A10362" s="2">
        <v>40431</v>
      </c>
      <c r="B10362" s="1">
        <v>84.13</v>
      </c>
      <c r="C10362" s="1">
        <f t="shared" si="966"/>
        <v>84.13</v>
      </c>
      <c r="D10362">
        <f t="shared" si="967"/>
        <v>4.4323632215627224</v>
      </c>
      <c r="E10362">
        <f t="shared" si="970"/>
        <v>3.5722829129563038E-3</v>
      </c>
      <c r="F10362">
        <f t="shared" si="971"/>
        <v>8.3617802066723534E-2</v>
      </c>
      <c r="G10362" s="4">
        <f t="shared" si="968"/>
        <v>2.269999999999996</v>
      </c>
      <c r="H10362">
        <f>C10362*EXP(-$K$1*(20/250))*NORMSDIST(-M10362)-C10362*EXP(-$K$2*(20/250))*NORMSDIST(-L10362)</f>
        <v>1.1937886695644337</v>
      </c>
      <c r="I10362" s="4">
        <f t="shared" si="969"/>
        <v>0</v>
      </c>
      <c r="J10362">
        <f>C10362*EXP(-$K$2*(20/250))*NORMSDIST(L10362)-C10362*EXP(-$K$1*(20/250))*NORMSDIST(M10362)</f>
        <v>1.1937886695644337</v>
      </c>
      <c r="K10362">
        <f>+J10362-H10362-EXP(-$K$2*20/250)*C10362+EXP(-$K$1*20/250)*C10362</f>
        <v>0</v>
      </c>
      <c r="L10362">
        <f>+(LN(C10362/C10362)+($K$1-$K$2+0.5*F10383^2)*20/250)/F10383/SQRT(20/250)</f>
        <v>1.7785226373166978E-2</v>
      </c>
      <c r="M10362">
        <f>L10362-F10383*SQRT(20/250)</f>
        <v>-1.7785226373166978E-2</v>
      </c>
    </row>
    <row r="10363" spans="1:13" x14ac:dyDescent="0.15">
      <c r="A10363" s="2">
        <v>40434</v>
      </c>
      <c r="B10363" s="1">
        <v>83.53</v>
      </c>
      <c r="C10363" s="1">
        <f t="shared" si="966"/>
        <v>83.53</v>
      </c>
      <c r="D10363">
        <f t="shared" si="967"/>
        <v>4.4252058487678152</v>
      </c>
      <c r="E10363">
        <f t="shared" si="970"/>
        <v>-7.1573727949072463E-3</v>
      </c>
      <c r="F10363">
        <f t="shared" si="971"/>
        <v>8.3963841441976356E-2</v>
      </c>
      <c r="G10363" s="4">
        <f t="shared" si="968"/>
        <v>1.7900000000000063</v>
      </c>
      <c r="H10363">
        <f>C10363*EXP(-$K$1*(20/250))*NORMSDIST(-M10363)-C10363*EXP(-$K$2*(20/250))*NORMSDIST(-L10363)</f>
        <v>1.168390463584025</v>
      </c>
      <c r="I10363" s="4">
        <f t="shared" si="969"/>
        <v>0</v>
      </c>
      <c r="J10363">
        <f>C10363*EXP(-$K$2*(20/250))*NORMSDIST(L10363)-C10363*EXP(-$K$1*(20/250))*NORMSDIST(M10363)</f>
        <v>1.168390463584025</v>
      </c>
      <c r="K10363">
        <f>+J10363-H10363-EXP(-$K$2*20/250)*C10363+EXP(-$K$1*20/250)*C10363</f>
        <v>0</v>
      </c>
      <c r="L10363">
        <f>+(LN(C10363/C10363)+($K$1-$K$2+0.5*F10384^2)*20/250)/F10384/SQRT(20/250)</f>
        <v>1.7531848461495015E-2</v>
      </c>
      <c r="M10363">
        <f>L10363-F10384*SQRT(20/250)</f>
        <v>-1.7531848461495022E-2</v>
      </c>
    </row>
    <row r="10364" spans="1:13" x14ac:dyDescent="0.15">
      <c r="A10364" s="2">
        <v>40435</v>
      </c>
      <c r="B10364" s="1">
        <v>83.05</v>
      </c>
      <c r="C10364" s="1">
        <f t="shared" si="966"/>
        <v>83.05</v>
      </c>
      <c r="D10364">
        <f t="shared" si="967"/>
        <v>4.4194428360593037</v>
      </c>
      <c r="E10364">
        <f t="shared" si="970"/>
        <v>-5.763012708511539E-3</v>
      </c>
      <c r="F10364">
        <f t="shared" si="971"/>
        <v>7.9570592047125188E-2</v>
      </c>
      <c r="G10364" s="4">
        <f t="shared" si="968"/>
        <v>1.2399999999999949</v>
      </c>
      <c r="H10364">
        <f>C10364*EXP(-$K$1*(20/250))*NORMSDIST(-M10364)-C10364*EXP(-$K$2*(20/250))*NORMSDIST(-L10364)</f>
        <v>1.1517563432102094</v>
      </c>
      <c r="I10364" s="4">
        <f t="shared" si="969"/>
        <v>0</v>
      </c>
      <c r="J10364">
        <f>C10364*EXP(-$K$2*(20/250))*NORMSDIST(L10364)-C10364*EXP(-$K$1*(20/250))*NORMSDIST(M10364)</f>
        <v>1.1517563432102094</v>
      </c>
      <c r="K10364">
        <f>+J10364-H10364-EXP(-$K$2*20/250)*C10364+EXP(-$K$1*20/250)*C10364</f>
        <v>0</v>
      </c>
      <c r="L10364">
        <f>+(LN(C10364/C10364)+($K$1-$K$2+0.5*F10385^2)*20/250)/F10385/SQRT(20/250)</f>
        <v>1.7382121590457558E-2</v>
      </c>
      <c r="M10364">
        <f>L10364-F10385*SQRT(20/250)</f>
        <v>-1.7382121590457558E-2</v>
      </c>
    </row>
    <row r="10365" spans="1:13" x14ac:dyDescent="0.15">
      <c r="A10365" s="2">
        <v>40436</v>
      </c>
      <c r="B10365" s="1">
        <v>85.63</v>
      </c>
      <c r="C10365" s="1">
        <f t="shared" si="966"/>
        <v>85.63</v>
      </c>
      <c r="D10365">
        <f t="shared" si="967"/>
        <v>4.450035689038101</v>
      </c>
      <c r="E10365">
        <f t="shared" si="970"/>
        <v>3.0592852978797325E-2</v>
      </c>
      <c r="F10365">
        <f t="shared" si="971"/>
        <v>0.13568509481752714</v>
      </c>
      <c r="G10365" s="4">
        <f t="shared" si="968"/>
        <v>4.1899999999999977</v>
      </c>
      <c r="H10365">
        <f>C10365*EXP(-$K$1*(20/250))*NORMSDIST(-M10365)-C10365*EXP(-$K$2*(20/250))*NORMSDIST(-L10365)</f>
        <v>0.46350966765810142</v>
      </c>
      <c r="I10365" s="4">
        <f t="shared" si="969"/>
        <v>0</v>
      </c>
      <c r="J10365">
        <f>C10365*EXP(-$K$2*(20/250))*NORMSDIST(L10365)-C10365*EXP(-$K$1*(20/250))*NORMSDIST(M10365)</f>
        <v>0.46350966765810142</v>
      </c>
      <c r="K10365">
        <f>+J10365-H10365-EXP(-$K$2*20/250)*C10365+EXP(-$K$1*20/250)*C10365</f>
        <v>0</v>
      </c>
      <c r="L10365">
        <f>+(LN(C10365/C10365)+($K$1-$K$2+0.5*F10386^2)*20/250)/F10386/SQRT(20/250)</f>
        <v>6.7841606377555003E-3</v>
      </c>
      <c r="M10365">
        <f>L10365-F10386*SQRT(20/250)</f>
        <v>-6.7841606377554986E-3</v>
      </c>
    </row>
    <row r="10366" spans="1:13" x14ac:dyDescent="0.15">
      <c r="A10366" s="2">
        <v>40437</v>
      </c>
      <c r="B10366" s="1">
        <v>85.72</v>
      </c>
      <c r="C10366" s="1">
        <f t="shared" si="966"/>
        <v>85.72</v>
      </c>
      <c r="D10366">
        <f t="shared" si="967"/>
        <v>4.4510861706053761</v>
      </c>
      <c r="E10366">
        <f t="shared" si="970"/>
        <v>1.0504815672751633E-3</v>
      </c>
      <c r="F10366">
        <f t="shared" si="971"/>
        <v>0.13543701576856459</v>
      </c>
      <c r="G10366" s="4">
        <f t="shared" si="968"/>
        <v>4.4000000000000057</v>
      </c>
      <c r="H10366">
        <f>C10366*EXP(-$K$1*(20/250))*NORMSDIST(-M10366)-C10366*EXP(-$K$2*(20/250))*NORMSDIST(-L10366)</f>
        <v>0.44953478581678752</v>
      </c>
      <c r="I10366" s="4">
        <f t="shared" si="969"/>
        <v>0</v>
      </c>
      <c r="J10366">
        <f>C10366*EXP(-$K$2*(20/250))*NORMSDIST(L10366)-C10366*EXP(-$K$1*(20/250))*NORMSDIST(M10366)</f>
        <v>0.44953478581678752</v>
      </c>
      <c r="K10366">
        <f>+J10366-H10366-EXP(-$K$2*20/250)*C10366+EXP(-$K$1*20/250)*C10366</f>
        <v>0</v>
      </c>
      <c r="L10366">
        <f>+(LN(C10366/C10366)+($K$1-$K$2+0.5*F10387^2)*20/250)/F10387/SQRT(20/250)</f>
        <v>6.5727060063646087E-3</v>
      </c>
      <c r="M10366">
        <f>L10366-F10387*SQRT(20/250)</f>
        <v>-6.5727060063646052E-3</v>
      </c>
    </row>
    <row r="10367" spans="1:13" x14ac:dyDescent="0.15">
      <c r="A10367" s="2">
        <v>40438</v>
      </c>
      <c r="B10367" s="1">
        <v>85.77</v>
      </c>
      <c r="C10367" s="1">
        <f t="shared" si="966"/>
        <v>85.77</v>
      </c>
      <c r="D10367">
        <f t="shared" si="967"/>
        <v>4.45166929500233</v>
      </c>
      <c r="E10367">
        <f t="shared" si="970"/>
        <v>5.831243969538491E-4</v>
      </c>
      <c r="F10367">
        <f t="shared" si="971"/>
        <v>0.13541795386475541</v>
      </c>
      <c r="G10367" s="4">
        <f t="shared" si="968"/>
        <v>4.6099999999999994</v>
      </c>
      <c r="H10367">
        <f>C10367*EXP(-$K$1*(20/250))*NORMSDIST(-M10367)-C10367*EXP(-$K$2*(20/250))*NORMSDIST(-L10367)</f>
        <v>0.43714895679174504</v>
      </c>
      <c r="I10367" s="4">
        <f t="shared" si="969"/>
        <v>0</v>
      </c>
      <c r="J10367">
        <f>C10367*EXP(-$K$2*(20/250))*NORMSDIST(L10367)-C10367*EXP(-$K$1*(20/250))*NORMSDIST(M10367)</f>
        <v>0.43714895679174504</v>
      </c>
      <c r="K10367">
        <f>+J10367-H10367-EXP(-$K$2*20/250)*C10367+EXP(-$K$1*20/250)*C10367</f>
        <v>0</v>
      </c>
      <c r="L10367">
        <f>+(LN(C10367/C10367)+($K$1-$K$2+0.5*F10388^2)*20/250)/F10388/SQRT(20/250)</f>
        <v>6.3878826365951335E-3</v>
      </c>
      <c r="M10367">
        <f>L10367-F10388*SQRT(20/250)</f>
        <v>-6.38788263659513E-3</v>
      </c>
    </row>
    <row r="10368" spans="1:13" x14ac:dyDescent="0.15">
      <c r="A10368" s="2">
        <v>40441</v>
      </c>
      <c r="B10368" s="1">
        <v>85.74</v>
      </c>
      <c r="C10368" s="1">
        <f t="shared" si="966"/>
        <v>85.74</v>
      </c>
      <c r="D10368">
        <f t="shared" si="967"/>
        <v>4.451319461169831</v>
      </c>
      <c r="E10368">
        <f t="shared" si="970"/>
        <v>-3.4983383249898026E-4</v>
      </c>
      <c r="F10368">
        <f t="shared" si="971"/>
        <v>0.13467386973450676</v>
      </c>
      <c r="G10368" s="4">
        <f t="shared" si="968"/>
        <v>4.1400000000000006</v>
      </c>
      <c r="H10368">
        <f>C10368*EXP(-$K$1*(20/250))*NORMSDIST(-M10368)-C10368*EXP(-$K$2*(20/250))*NORMSDIST(-L10368)</f>
        <v>0.50854157824047519</v>
      </c>
      <c r="I10368" s="4">
        <f t="shared" si="969"/>
        <v>0</v>
      </c>
      <c r="J10368">
        <f>C10368*EXP(-$K$2*(20/250))*NORMSDIST(L10368)-C10368*EXP(-$K$1*(20/250))*NORMSDIST(M10368)</f>
        <v>0.50854157824047519</v>
      </c>
      <c r="K10368">
        <f>+J10368-H10368-EXP(-$K$2*20/250)*C10368+EXP(-$K$1*20/250)*C10368</f>
        <v>0</v>
      </c>
      <c r="L10368">
        <f>+(LN(C10368/C10368)+($K$1-$K$2+0.5*F10389^2)*20/250)/F10389/SQRT(20/250)</f>
        <v>7.4337324419678262E-3</v>
      </c>
      <c r="M10368">
        <f>L10368-F10389*SQRT(20/250)</f>
        <v>-7.4337324419678262E-3</v>
      </c>
    </row>
    <row r="10369" spans="1:13" x14ac:dyDescent="0.15">
      <c r="A10369" s="2">
        <v>40442</v>
      </c>
      <c r="B10369" s="1">
        <v>85.36</v>
      </c>
      <c r="C10369" s="1">
        <f t="shared" si="966"/>
        <v>85.36</v>
      </c>
      <c r="D10369">
        <f t="shared" si="967"/>
        <v>4.4468776069934979</v>
      </c>
      <c r="E10369">
        <f t="shared" si="970"/>
        <v>-4.4418541763331376E-3</v>
      </c>
      <c r="F10369">
        <f t="shared" si="971"/>
        <v>0.13417424583467555</v>
      </c>
      <c r="G10369" s="4">
        <f t="shared" si="968"/>
        <v>4.2199999999999989</v>
      </c>
      <c r="H10369">
        <f>C10369*EXP(-$K$1*(20/250))*NORMSDIST(-M10369)-C10369*EXP(-$K$2*(20/250))*NORMSDIST(-L10369)</f>
        <v>0.51362037457794685</v>
      </c>
      <c r="I10369" s="4">
        <f t="shared" si="969"/>
        <v>0</v>
      </c>
      <c r="J10369">
        <f>C10369*EXP(-$K$2*(20/250))*NORMSDIST(L10369)-C10369*EXP(-$K$1*(20/250))*NORMSDIST(M10369)</f>
        <v>0.51362037457794685</v>
      </c>
      <c r="K10369">
        <f>+J10369-H10369-EXP(-$K$2*20/250)*C10369+EXP(-$K$1*20/250)*C10369</f>
        <v>0</v>
      </c>
      <c r="L10369">
        <f>+(LN(C10369/C10369)+($K$1-$K$2+0.5*F10390^2)*20/250)/F10390/SQRT(20/250)</f>
        <v>7.5413985289585535E-3</v>
      </c>
      <c r="M10369">
        <f>L10369-F10390*SQRT(20/250)</f>
        <v>-7.5413985289585535E-3</v>
      </c>
    </row>
    <row r="10370" spans="1:13" x14ac:dyDescent="0.15">
      <c r="A10370" s="2">
        <v>40443</v>
      </c>
      <c r="B10370" s="1">
        <v>84.37</v>
      </c>
      <c r="C10370" s="1">
        <f t="shared" si="966"/>
        <v>84.37</v>
      </c>
      <c r="D10370">
        <f t="shared" si="967"/>
        <v>4.4352118881775358</v>
      </c>
      <c r="E10370">
        <f t="shared" si="970"/>
        <v>-1.1665718815962123E-2</v>
      </c>
      <c r="F10370">
        <f t="shared" si="971"/>
        <v>0.1340125012713452</v>
      </c>
      <c r="G10370" s="4">
        <f t="shared" si="968"/>
        <v>3.210000000000008</v>
      </c>
      <c r="H10370">
        <f>C10370*EXP(-$K$1*(20/250))*NORMSDIST(-M10370)-C10370*EXP(-$K$2*(20/250))*NORMSDIST(-L10370)</f>
        <v>0.4014069816651471</v>
      </c>
      <c r="I10370" s="4">
        <f t="shared" si="969"/>
        <v>0</v>
      </c>
      <c r="J10370">
        <f>C10370*EXP(-$K$2*(20/250))*NORMSDIST(L10370)-C10370*EXP(-$K$1*(20/250))*NORMSDIST(M10370)</f>
        <v>0.4014069816651471</v>
      </c>
      <c r="K10370">
        <f>+J10370-H10370-EXP(-$K$2*20/250)*C10370+EXP(-$K$1*20/250)*C10370</f>
        <v>0</v>
      </c>
      <c r="L10370">
        <f>+(LN(C10370/C10370)+($K$1-$K$2+0.5*F10391^2)*20/250)/F10391/SQRT(20/250)</f>
        <v>5.962925521937109E-3</v>
      </c>
      <c r="M10370">
        <f>L10370-F10391*SQRT(20/250)</f>
        <v>-5.9629255219371124E-3</v>
      </c>
    </row>
    <row r="10371" spans="1:13" x14ac:dyDescent="0.15">
      <c r="A10371" s="2">
        <v>40444</v>
      </c>
      <c r="B10371" s="1">
        <v>84.32</v>
      </c>
      <c r="C10371" s="1">
        <f t="shared" si="966"/>
        <v>84.32</v>
      </c>
      <c r="D10371">
        <f t="shared" si="967"/>
        <v>4.4346190847930522</v>
      </c>
      <c r="E10371">
        <f t="shared" si="970"/>
        <v>-5.928033844835312E-4</v>
      </c>
      <c r="F10371">
        <f t="shared" si="971"/>
        <v>0.13297216903460707</v>
      </c>
      <c r="G10371" s="4">
        <f t="shared" si="968"/>
        <v>2.8399999999999892</v>
      </c>
      <c r="H10371">
        <f>C10371*EXP(-$K$1*(20/250))*NORMSDIST(-M10371)-C10371*EXP(-$K$2*(20/250))*NORMSDIST(-L10371)</f>
        <v>0.44258704933194792</v>
      </c>
      <c r="I10371" s="4">
        <f t="shared" si="969"/>
        <v>0</v>
      </c>
      <c r="J10371">
        <f>C10371*EXP(-$K$2*(20/250))*NORMSDIST(L10371)-C10371*EXP(-$K$1*(20/250))*NORMSDIST(M10371)</f>
        <v>0.44258704933194792</v>
      </c>
      <c r="K10371">
        <f>+J10371-H10371-EXP(-$K$2*20/250)*C10371+EXP(-$K$1*20/250)*C10371</f>
        <v>0</v>
      </c>
      <c r="L10371">
        <f>+(LN(C10371/C10371)+($K$1-$K$2+0.5*F10392^2)*20/250)/F10392/SQRT(20/250)</f>
        <v>6.5785650727504703E-3</v>
      </c>
      <c r="M10371">
        <f>L10371-F10392*SQRT(20/250)</f>
        <v>-6.5785650727504703E-3</v>
      </c>
    </row>
    <row r="10372" spans="1:13" x14ac:dyDescent="0.15">
      <c r="A10372" s="2">
        <v>40445</v>
      </c>
      <c r="B10372" s="1">
        <v>84.24</v>
      </c>
      <c r="C10372" s="1">
        <f t="shared" si="966"/>
        <v>84.24</v>
      </c>
      <c r="D10372">
        <f t="shared" si="967"/>
        <v>4.4336698678257198</v>
      </c>
      <c r="E10372">
        <f t="shared" si="970"/>
        <v>-9.4921696733241134E-4</v>
      </c>
      <c r="F10372">
        <f t="shared" si="971"/>
        <v>0.13297318660724208</v>
      </c>
      <c r="G10372" s="4">
        <f t="shared" si="968"/>
        <v>3.6299999999999955</v>
      </c>
      <c r="H10372">
        <f>C10372*EXP(-$K$1*(20/250))*NORMSDIST(-M10372)-C10372*EXP(-$K$2*(20/250))*NORMSDIST(-L10372)</f>
        <v>0.53238130004527306</v>
      </c>
      <c r="I10372" s="4">
        <f t="shared" si="969"/>
        <v>0</v>
      </c>
      <c r="J10372">
        <f>C10372*EXP(-$K$2*(20/250))*NORMSDIST(L10372)-C10372*EXP(-$K$1*(20/250))*NORMSDIST(M10372)</f>
        <v>0.53238130004527306</v>
      </c>
      <c r="K10372">
        <f>+J10372-H10372-EXP(-$K$2*20/250)*C10372+EXP(-$K$1*20/250)*C10372</f>
        <v>0</v>
      </c>
      <c r="L10372">
        <f>+(LN(C10372/C10372)+($K$1-$K$2+0.5*F10393^2)*20/250)/F10393/SQRT(20/250)</f>
        <v>7.9207975641720774E-3</v>
      </c>
      <c r="M10372">
        <f>L10372-F10393*SQRT(20/250)</f>
        <v>-7.9207975641720774E-3</v>
      </c>
    </row>
    <row r="10373" spans="1:13" x14ac:dyDescent="0.15">
      <c r="A10373" s="2">
        <v>40448</v>
      </c>
      <c r="B10373" s="1">
        <v>84.17</v>
      </c>
      <c r="C10373" s="1">
        <f t="shared" si="966"/>
        <v>84.17</v>
      </c>
      <c r="D10373">
        <f t="shared" si="967"/>
        <v>4.432838563223485</v>
      </c>
      <c r="E10373">
        <f t="shared" si="970"/>
        <v>-8.3130460223479474E-4</v>
      </c>
      <c r="F10373">
        <f t="shared" si="971"/>
        <v>0.13119925866080465</v>
      </c>
      <c r="G10373" s="4">
        <f t="shared" si="968"/>
        <v>2.8900000000000006</v>
      </c>
      <c r="H10373">
        <f>C10373*EXP(-$K$1*(20/250))*NORMSDIST(-M10373)-C10373*EXP(-$K$2*(20/250))*NORMSDIST(-L10373)</f>
        <v>0.63091602847092076</v>
      </c>
      <c r="I10373" s="4">
        <f t="shared" si="969"/>
        <v>0</v>
      </c>
      <c r="J10373">
        <f>C10373*EXP(-$K$2*(20/250))*NORMSDIST(L10373)-C10373*EXP(-$K$1*(20/250))*NORMSDIST(M10373)</f>
        <v>0.63091602847092076</v>
      </c>
      <c r="K10373">
        <f>+J10373-H10373-EXP(-$K$2*20/250)*C10373+EXP(-$K$1*20/250)*C10373</f>
        <v>0</v>
      </c>
      <c r="L10373">
        <f>+(LN(C10373/C10373)+($K$1-$K$2+0.5*F10394^2)*20/250)/F10394/SQRT(20/250)</f>
        <v>9.3946490389671313E-3</v>
      </c>
      <c r="M10373">
        <f>L10373-F10394*SQRT(20/250)</f>
        <v>-9.3946490389671313E-3</v>
      </c>
    </row>
    <row r="10374" spans="1:13" x14ac:dyDescent="0.15">
      <c r="A10374" s="2">
        <v>40449</v>
      </c>
      <c r="B10374" s="1">
        <v>83.82</v>
      </c>
      <c r="C10374" s="1">
        <f t="shared" si="966"/>
        <v>83.82</v>
      </c>
      <c r="D10374">
        <f t="shared" si="967"/>
        <v>4.4286716424969255</v>
      </c>
      <c r="E10374">
        <f t="shared" si="970"/>
        <v>-4.1669207265595531E-3</v>
      </c>
      <c r="F10374">
        <f t="shared" si="971"/>
        <v>0.13084646465954408</v>
      </c>
      <c r="G10374" s="4">
        <f t="shared" si="968"/>
        <v>2.269999999999996</v>
      </c>
      <c r="H10374">
        <f>C10374*EXP(-$K$1*(20/250))*NORMSDIST(-M10374)-C10374*EXP(-$K$2*(20/250))*NORMSDIST(-L10374)</f>
        <v>0.64225748335087474</v>
      </c>
      <c r="I10374" s="4">
        <f t="shared" si="969"/>
        <v>0</v>
      </c>
      <c r="J10374">
        <f>C10374*EXP(-$K$2*(20/250))*NORMSDIST(L10374)-C10374*EXP(-$K$1*(20/250))*NORMSDIST(M10374)</f>
        <v>0.64225748335087474</v>
      </c>
      <c r="K10374">
        <f>+J10374-H10374-EXP(-$K$2*20/250)*C10374+EXP(-$K$1*20/250)*C10374</f>
        <v>0</v>
      </c>
      <c r="L10374">
        <f>+(LN(C10374/C10374)+($K$1-$K$2+0.5*F10395^2)*20/250)/F10395/SQRT(20/250)</f>
        <v>9.6034688221664256E-3</v>
      </c>
      <c r="M10374">
        <f>L10374-F10395*SQRT(20/250)</f>
        <v>-9.6034688221664222E-3</v>
      </c>
    </row>
    <row r="10375" spans="1:13" x14ac:dyDescent="0.15">
      <c r="A10375" s="2">
        <v>40450</v>
      </c>
      <c r="B10375" s="1">
        <v>83.61</v>
      </c>
      <c r="C10375" s="1">
        <f t="shared" si="966"/>
        <v>83.61</v>
      </c>
      <c r="D10375">
        <f t="shared" si="967"/>
        <v>4.4261631301619664</v>
      </c>
      <c r="E10375">
        <f t="shared" si="970"/>
        <v>-2.5085123349590788E-3</v>
      </c>
      <c r="F10375">
        <f t="shared" si="971"/>
        <v>0.12910998656349118</v>
      </c>
      <c r="G10375" s="4">
        <f t="shared" si="968"/>
        <v>2.6200000000000045</v>
      </c>
      <c r="H10375">
        <f>C10375*EXP(-$K$1*(20/250))*NORMSDIST(-M10375)-C10375*EXP(-$K$2*(20/250))*NORMSDIST(-L10375)</f>
        <v>0.66519789963467701</v>
      </c>
      <c r="I10375" s="4">
        <f t="shared" si="969"/>
        <v>0</v>
      </c>
      <c r="J10375">
        <f>C10375*EXP(-$K$2*(20/250))*NORMSDIST(L10375)-C10375*EXP(-$K$1*(20/250))*NORMSDIST(M10375)</f>
        <v>0.66519789963467701</v>
      </c>
      <c r="K10375">
        <f>+J10375-H10375-EXP(-$K$2*20/250)*C10375+EXP(-$K$1*20/250)*C10375</f>
        <v>0</v>
      </c>
      <c r="L10375">
        <f>+(LN(C10375/C10375)+($K$1-$K$2+0.5*F10396^2)*20/250)/F10396/SQRT(20/250)</f>
        <v>9.9714836460430816E-3</v>
      </c>
      <c r="M10375">
        <f>L10375-F10396*SQRT(20/250)</f>
        <v>-9.9714836460430816E-3</v>
      </c>
    </row>
    <row r="10376" spans="1:13" x14ac:dyDescent="0.15">
      <c r="A10376" s="2">
        <v>40451</v>
      </c>
      <c r="B10376" s="1">
        <v>83.53</v>
      </c>
      <c r="C10376" s="1">
        <f t="shared" si="966"/>
        <v>83.53</v>
      </c>
      <c r="D10376">
        <f t="shared" si="967"/>
        <v>4.4252058487678152</v>
      </c>
      <c r="E10376">
        <f t="shared" si="970"/>
        <v>-9.5728139415118818E-4</v>
      </c>
      <c r="F10376">
        <f t="shared" si="971"/>
        <v>0.12794915917679536</v>
      </c>
      <c r="G10376" s="4">
        <f t="shared" si="968"/>
        <v>3.0499999999999972</v>
      </c>
      <c r="H10376">
        <f>C10376*EXP(-$K$1*(20/250))*NORMSDIST(-M10376)-C10376*EXP(-$K$2*(20/250))*NORMSDIST(-L10376)</f>
        <v>0.68217987866452745</v>
      </c>
      <c r="I10376" s="4">
        <f t="shared" si="969"/>
        <v>0</v>
      </c>
      <c r="J10376">
        <f>C10376*EXP(-$K$2*(20/250))*NORMSDIST(L10376)-C10376*EXP(-$K$1*(20/250))*NORMSDIST(M10376)</f>
        <v>0.68217987866452745</v>
      </c>
      <c r="K10376">
        <f>+J10376-H10376-EXP(-$K$2*20/250)*C10376+EXP(-$K$1*20/250)*C10376</f>
        <v>0</v>
      </c>
      <c r="L10376">
        <f>+(LN(C10376/C10376)+($K$1-$K$2+0.5*F10397^2)*20/250)/F10397/SQRT(20/250)</f>
        <v>1.0235850784148591E-2</v>
      </c>
      <c r="M10376">
        <f>L10376-F10397*SQRT(20/250)</f>
        <v>-1.0235850784148591E-2</v>
      </c>
    </row>
    <row r="10377" spans="1:13" x14ac:dyDescent="0.15">
      <c r="A10377" s="2">
        <v>40452</v>
      </c>
      <c r="B10377" s="1">
        <v>83.3</v>
      </c>
      <c r="C10377" s="1">
        <f t="shared" ref="C10377:C10440" si="972">_xlfn.IFNA(B10377,C10376)</f>
        <v>83.3</v>
      </c>
      <c r="D10377">
        <f t="shared" ref="D10377:D10440" si="973">+LN(C10377)</f>
        <v>4.4224485491727972</v>
      </c>
      <c r="E10377">
        <f t="shared" si="970"/>
        <v>-2.7572995950180257E-3</v>
      </c>
      <c r="F10377">
        <f t="shared" si="971"/>
        <v>0.12762959534335108</v>
      </c>
      <c r="G10377" s="4">
        <f t="shared" ref="G10377:G10440" si="974">+IF(C10398&lt;C10377,-C10398+C10377,0)</f>
        <v>2.6400000000000006</v>
      </c>
      <c r="H10377">
        <f>C10377*EXP(-$K$1*(20/250))*NORMSDIST(-M10377)-C10377*EXP(-$K$2*(20/250))*NORMSDIST(-L10377)</f>
        <v>0.69147844875560338</v>
      </c>
      <c r="I10377" s="4">
        <f t="shared" ref="I10377:I10440" si="975">+IF(C10398&gt;C10377,C10398-C10377,0)</f>
        <v>0</v>
      </c>
      <c r="J10377">
        <f>C10377*EXP(-$K$2*(20/250))*NORMSDIST(L10377)-C10377*EXP(-$K$1*(20/250))*NORMSDIST(M10377)</f>
        <v>0.69147844875560338</v>
      </c>
      <c r="K10377">
        <f>+J10377-H10377-EXP(-$K$2*20/250)*C10377+EXP(-$K$1*20/250)*C10377</f>
        <v>0</v>
      </c>
      <c r="L10377">
        <f>+(LN(C10377/C10377)+($K$1-$K$2+0.5*F10398^2)*20/250)/F10398/SQRT(20/250)</f>
        <v>1.0404025813027185E-2</v>
      </c>
      <c r="M10377">
        <f>L10377-F10398*SQRT(20/250)</f>
        <v>-1.0404025813027185E-2</v>
      </c>
    </row>
    <row r="10378" spans="1:13" x14ac:dyDescent="0.15">
      <c r="A10378" s="2">
        <v>40455</v>
      </c>
      <c r="B10378" s="1">
        <v>83.33</v>
      </c>
      <c r="C10378" s="1">
        <f t="shared" si="972"/>
        <v>83.33</v>
      </c>
      <c r="D10378">
        <f t="shared" si="973"/>
        <v>4.4228086283941153</v>
      </c>
      <c r="E10378">
        <f t="shared" ref="E10378:E10441" si="976">+D10378-D10377</f>
        <v>3.6007922131808812E-4</v>
      </c>
      <c r="F10378">
        <f t="shared" si="971"/>
        <v>0.12683800144834997</v>
      </c>
      <c r="G10378" s="4">
        <f t="shared" si="974"/>
        <v>2.5300000000000011</v>
      </c>
      <c r="H10378">
        <f>C10378*EXP(-$K$1*(20/250))*NORMSDIST(-M10378)-C10378*EXP(-$K$2*(20/250))*NORMSDIST(-L10378)</f>
        <v>0.6972984515941647</v>
      </c>
      <c r="I10378" s="4">
        <f t="shared" si="975"/>
        <v>0</v>
      </c>
      <c r="J10378">
        <f>C10378*EXP(-$K$2*(20/250))*NORMSDIST(L10378)-C10378*EXP(-$K$1*(20/250))*NORMSDIST(M10378)</f>
        <v>0.6972984515941647</v>
      </c>
      <c r="K10378">
        <f>+J10378-H10378-EXP(-$K$2*20/250)*C10378+EXP(-$K$1*20/250)*C10378</f>
        <v>0</v>
      </c>
      <c r="L10378">
        <f>+(LN(C10378/C10378)+($K$1-$K$2+0.5*F10399^2)*20/250)/F10399/SQRT(20/250)</f>
        <v>1.0487819856513895E-2</v>
      </c>
      <c r="M10378">
        <f>L10378-F10399*SQRT(20/250)</f>
        <v>-1.0487819856513892E-2</v>
      </c>
    </row>
    <row r="10379" spans="1:13" x14ac:dyDescent="0.15">
      <c r="A10379" s="2">
        <v>40456</v>
      </c>
      <c r="B10379" s="1">
        <v>83.17</v>
      </c>
      <c r="C10379" s="1">
        <f t="shared" si="972"/>
        <v>83.17</v>
      </c>
      <c r="D10379">
        <f t="shared" si="973"/>
        <v>4.4208867058805961</v>
      </c>
      <c r="E10379">
        <f t="shared" si="976"/>
        <v>-1.921922513519192E-3</v>
      </c>
      <c r="F10379">
        <f t="shared" si="971"/>
        <v>0.12689091809141159</v>
      </c>
      <c r="G10379" s="4">
        <f t="shared" si="974"/>
        <v>1.7600000000000051</v>
      </c>
      <c r="H10379">
        <f>C10379*EXP(-$K$1*(20/250))*NORMSDIST(-M10379)-C10379*EXP(-$K$2*(20/250))*NORMSDIST(-L10379)</f>
        <v>0.75393251765279956</v>
      </c>
      <c r="I10379" s="4">
        <f t="shared" si="975"/>
        <v>0</v>
      </c>
      <c r="J10379">
        <f>C10379*EXP(-$K$2*(20/250))*NORMSDIST(L10379)-C10379*EXP(-$K$1*(20/250))*NORMSDIST(M10379)</f>
        <v>0.75393251765279956</v>
      </c>
      <c r="K10379">
        <f>+J10379-H10379-EXP(-$K$2*20/250)*C10379+EXP(-$K$1*20/250)*C10379</f>
        <v>0</v>
      </c>
      <c r="L10379">
        <f>+(LN(C10379/C10379)+($K$1-$K$2+0.5*F10400^2)*20/250)/F10400/SQRT(20/250)</f>
        <v>1.136148384968029E-2</v>
      </c>
      <c r="M10379">
        <f>L10379-F10400*SQRT(20/250)</f>
        <v>-1.1361483849680283E-2</v>
      </c>
    </row>
    <row r="10380" spans="1:13" x14ac:dyDescent="0.15">
      <c r="A10380" s="2">
        <v>40457</v>
      </c>
      <c r="B10380" s="1">
        <v>82.8</v>
      </c>
      <c r="C10380" s="1">
        <f t="shared" si="972"/>
        <v>82.8</v>
      </c>
      <c r="D10380">
        <f t="shared" si="973"/>
        <v>4.4164280613912137</v>
      </c>
      <c r="E10380">
        <f t="shared" si="976"/>
        <v>-4.4586444893823796E-3</v>
      </c>
      <c r="F10380">
        <f t="shared" si="971"/>
        <v>0.12468029553635471</v>
      </c>
      <c r="G10380" s="4">
        <f t="shared" si="974"/>
        <v>2.1899999999999977</v>
      </c>
      <c r="H10380">
        <f>C10380*EXP(-$K$1*(20/250))*NORMSDIST(-M10380)-C10380*EXP(-$K$2*(20/250))*NORMSDIST(-L10380)</f>
        <v>0.79656639208853619</v>
      </c>
      <c r="I10380" s="4">
        <f t="shared" si="975"/>
        <v>0</v>
      </c>
      <c r="J10380">
        <f>C10380*EXP(-$K$2*(20/250))*NORMSDIST(L10380)-C10380*EXP(-$K$1*(20/250))*NORMSDIST(M10380)</f>
        <v>0.79656639208853619</v>
      </c>
      <c r="K10380">
        <f>+J10380-H10380-EXP(-$K$2*20/250)*C10380+EXP(-$K$1*20/250)*C10380</f>
        <v>0</v>
      </c>
      <c r="L10380">
        <f>+(LN(C10380/C10380)+($K$1-$K$2+0.5*F10401^2)*20/250)/F10401/SQRT(20/250)</f>
        <v>1.2057634198457869E-2</v>
      </c>
      <c r="M10380">
        <f>L10380-F10401*SQRT(20/250)</f>
        <v>-1.2057634198457862E-2</v>
      </c>
    </row>
    <row r="10381" spans="1:13" x14ac:dyDescent="0.15">
      <c r="A10381" s="2">
        <v>40458</v>
      </c>
      <c r="B10381" s="1">
        <v>82.35</v>
      </c>
      <c r="C10381" s="1">
        <f t="shared" si="972"/>
        <v>82.35</v>
      </c>
      <c r="D10381">
        <f t="shared" si="973"/>
        <v>4.4109784566236492</v>
      </c>
      <c r="E10381">
        <f t="shared" si="976"/>
        <v>-5.4496047675645087E-3</v>
      </c>
      <c r="F10381">
        <f t="shared" si="971"/>
        <v>0.1256269016579574</v>
      </c>
      <c r="G10381" s="4">
        <f t="shared" si="974"/>
        <v>1</v>
      </c>
      <c r="H10381">
        <f>C10381*EXP(-$K$1*(20/250))*NORMSDIST(-M10381)-C10381*EXP(-$K$2*(20/250))*NORMSDIST(-L10381)</f>
        <v>0.8455547714742977</v>
      </c>
      <c r="I10381" s="4">
        <f t="shared" si="975"/>
        <v>0</v>
      </c>
      <c r="J10381">
        <f>C10381*EXP(-$K$2*(20/250))*NORMSDIST(L10381)-C10381*EXP(-$K$1*(20/250))*NORMSDIST(M10381)</f>
        <v>0.8455547714742977</v>
      </c>
      <c r="K10381">
        <f>+J10381-H10381-EXP(-$K$2*20/250)*C10381+EXP(-$K$1*20/250)*C10381</f>
        <v>0</v>
      </c>
      <c r="L10381">
        <f>+(LN(C10381/C10381)+($K$1-$K$2+0.5*F10402^2)*20/250)/F10402/SQRT(20/250)</f>
        <v>1.2869156049877796E-2</v>
      </c>
      <c r="M10381">
        <f>L10381-F10402*SQRT(20/250)</f>
        <v>-1.2869156049877799E-2</v>
      </c>
    </row>
    <row r="10382" spans="1:13" x14ac:dyDescent="0.15">
      <c r="A10382" s="2">
        <v>40459</v>
      </c>
      <c r="B10382" s="1">
        <v>81.86</v>
      </c>
      <c r="C10382" s="1">
        <f t="shared" si="972"/>
        <v>81.86</v>
      </c>
      <c r="D10382">
        <f t="shared" si="973"/>
        <v>4.4050104710642568</v>
      </c>
      <c r="E10382">
        <f t="shared" si="976"/>
        <v>-5.9679855593923747E-3</v>
      </c>
      <c r="F10382">
        <f t="shared" si="971"/>
        <v>0.12682253937899746</v>
      </c>
      <c r="G10382" s="4">
        <f t="shared" si="974"/>
        <v>0.71999999999999886</v>
      </c>
      <c r="H10382">
        <f>C10382*EXP(-$K$1*(20/250))*NORMSDIST(-M10382)-C10382*EXP(-$K$2*(20/250))*NORMSDIST(-L10382)</f>
        <v>0.82416000803003442</v>
      </c>
      <c r="I10382" s="4">
        <f t="shared" si="975"/>
        <v>0</v>
      </c>
      <c r="J10382">
        <f>C10382*EXP(-$K$2*(20/250))*NORMSDIST(L10382)-C10382*EXP(-$K$1*(20/250))*NORMSDIST(M10382)</f>
        <v>0.82416000803003442</v>
      </c>
      <c r="K10382">
        <f>+J10382-H10382-EXP(-$K$2*20/250)*C10382+EXP(-$K$1*20/250)*C10382</f>
        <v>0</v>
      </c>
      <c r="L10382">
        <f>+(LN(C10382/C10382)+($K$1-$K$2+0.5*F10403^2)*20/250)/F10403/SQRT(20/250)</f>
        <v>1.2618602512515162E-2</v>
      </c>
      <c r="M10382">
        <f>L10382-F10403*SQRT(20/250)</f>
        <v>-1.2618602512515162E-2</v>
      </c>
    </row>
    <row r="10383" spans="1:13" x14ac:dyDescent="0.15">
      <c r="A10383" s="2">
        <v>40462</v>
      </c>
      <c r="B10383" s="1" t="e">
        <f>NA()</f>
        <v>#N/A</v>
      </c>
      <c r="C10383" s="1">
        <f t="shared" si="972"/>
        <v>81.86</v>
      </c>
      <c r="D10383">
        <f t="shared" si="973"/>
        <v>4.4050104710642568</v>
      </c>
      <c r="E10383">
        <f t="shared" si="976"/>
        <v>0</v>
      </c>
      <c r="F10383">
        <f t="shared" si="971"/>
        <v>0.12576054173404197</v>
      </c>
      <c r="G10383" s="4">
        <f t="shared" si="974"/>
        <v>0.70999999999999375</v>
      </c>
      <c r="H10383">
        <f>C10383*EXP(-$K$1*(20/250))*NORMSDIST(-M10383)-C10383*EXP(-$K$2*(20/250))*NORMSDIST(-L10383)</f>
        <v>0.82423644353500691</v>
      </c>
      <c r="I10383" s="4">
        <f t="shared" si="975"/>
        <v>0</v>
      </c>
      <c r="J10383">
        <f>C10383*EXP(-$K$2*(20/250))*NORMSDIST(L10383)-C10383*EXP(-$K$1*(20/250))*NORMSDIST(M10383)</f>
        <v>0.82423644353500691</v>
      </c>
      <c r="K10383">
        <f>+J10383-H10383-EXP(-$K$2*20/250)*C10383+EXP(-$K$1*20/250)*C10383</f>
        <v>0</v>
      </c>
      <c r="L10383">
        <f>+(LN(C10383/C10383)+($K$1-$K$2+0.5*F10404^2)*20/250)/F10404/SQRT(20/250)</f>
        <v>1.2619772868328459E-2</v>
      </c>
      <c r="M10383">
        <f>L10383-F10404*SQRT(20/250)</f>
        <v>-1.2619772868328459E-2</v>
      </c>
    </row>
    <row r="10384" spans="1:13" x14ac:dyDescent="0.15">
      <c r="A10384" s="2">
        <v>40463</v>
      </c>
      <c r="B10384" s="1">
        <v>81.739999999999995</v>
      </c>
      <c r="C10384" s="1">
        <f t="shared" si="972"/>
        <v>81.739999999999995</v>
      </c>
      <c r="D10384">
        <f t="shared" si="973"/>
        <v>4.4035434781361316</v>
      </c>
      <c r="E10384">
        <f t="shared" si="976"/>
        <v>-1.4669929281252436E-3</v>
      </c>
      <c r="F10384">
        <f t="shared" si="971"/>
        <v>0.12396888933858068</v>
      </c>
      <c r="G10384" s="4">
        <f t="shared" si="974"/>
        <v>0</v>
      </c>
      <c r="H10384">
        <f>C10384*EXP(-$K$1*(20/250))*NORMSDIST(-M10384)-C10384*EXP(-$K$2*(20/250))*NORMSDIST(-L10384)</f>
        <v>0.98821801818600363</v>
      </c>
      <c r="I10384" s="4">
        <f t="shared" si="975"/>
        <v>0.79000000000000625</v>
      </c>
      <c r="J10384">
        <f>C10384*EXP(-$K$2*(20/250))*NORMSDIST(L10384)-C10384*EXP(-$K$1*(20/250))*NORMSDIST(M10384)</f>
        <v>0.98821801818600363</v>
      </c>
      <c r="K10384">
        <f>+J10384-H10384-EXP(-$K$2*20/250)*C10384+EXP(-$K$1*20/250)*C10384</f>
        <v>0</v>
      </c>
      <c r="L10384">
        <f>+(LN(C10384/C10384)+($K$1-$K$2+0.5*F10405^2)*20/250)/F10405/SQRT(20/250)</f>
        <v>1.5152862859340232E-2</v>
      </c>
      <c r="M10384">
        <f>L10384-F10405*SQRT(20/250)</f>
        <v>-1.5152862859340236E-2</v>
      </c>
    </row>
    <row r="10385" spans="1:13" x14ac:dyDescent="0.15">
      <c r="A10385" s="2">
        <v>40464</v>
      </c>
      <c r="B10385" s="1">
        <v>81.81</v>
      </c>
      <c r="C10385" s="1">
        <f t="shared" si="972"/>
        <v>81.81</v>
      </c>
      <c r="D10385">
        <f t="shared" si="973"/>
        <v>4.404399485525607</v>
      </c>
      <c r="E10385">
        <f t="shared" si="976"/>
        <v>8.5600738947544386E-4</v>
      </c>
      <c r="F10385">
        <f t="shared" si="971"/>
        <v>0.12291016048021636</v>
      </c>
      <c r="G10385" s="4">
        <f t="shared" si="974"/>
        <v>0</v>
      </c>
      <c r="H10385">
        <f>C10385*EXP(-$K$1*(20/250))*NORMSDIST(-M10385)-C10385*EXP(-$K$2*(20/250))*NORMSDIST(-L10385)</f>
        <v>0.98907318207018591</v>
      </c>
      <c r="I10385" s="4">
        <f t="shared" si="975"/>
        <v>0.71999999999999886</v>
      </c>
      <c r="J10385">
        <f>C10385*EXP(-$K$2*(20/250))*NORMSDIST(L10385)-C10385*EXP(-$K$1*(20/250))*NORMSDIST(M10385)</f>
        <v>0.98907318207018591</v>
      </c>
      <c r="K10385">
        <f>+J10385-H10385-EXP(-$K$2*20/250)*C10385+EXP(-$K$1*20/250)*C10385</f>
        <v>0</v>
      </c>
      <c r="L10385">
        <f>+(LN(C10385/C10385)+($K$1-$K$2+0.5*F10406^2)*20/250)/F10406/SQRT(20/250)</f>
        <v>1.5152998911816483E-2</v>
      </c>
      <c r="M10385">
        <f>L10385-F10406*SQRT(20/250)</f>
        <v>-1.5152998911816476E-2</v>
      </c>
    </row>
    <row r="10386" spans="1:13" x14ac:dyDescent="0.15">
      <c r="A10386" s="2">
        <v>40465</v>
      </c>
      <c r="B10386" s="1">
        <v>81.44</v>
      </c>
      <c r="C10386" s="1">
        <f t="shared" si="972"/>
        <v>81.44</v>
      </c>
      <c r="D10386">
        <f t="shared" si="973"/>
        <v>4.3998665528022123</v>
      </c>
      <c r="E10386">
        <f t="shared" si="976"/>
        <v>-4.5329327233947225E-3</v>
      </c>
      <c r="F10386">
        <f t="shared" si="971"/>
        <v>4.7971259916157666E-2</v>
      </c>
      <c r="G10386" s="4">
        <f t="shared" si="974"/>
        <v>0</v>
      </c>
      <c r="H10386">
        <f>C10386*EXP(-$K$1*(20/250))*NORMSDIST(-M10386)-C10386*EXP(-$K$2*(20/250))*NORMSDIST(-L10386)</f>
        <v>0.97230665847875031</v>
      </c>
      <c r="I10386" s="4">
        <f t="shared" si="975"/>
        <v>1</v>
      </c>
      <c r="J10386">
        <f>C10386*EXP(-$K$2*(20/250))*NORMSDIST(L10386)-C10386*EXP(-$K$1*(20/250))*NORMSDIST(M10386)</f>
        <v>0.97230665847875031</v>
      </c>
      <c r="K10386">
        <f>+J10386-H10386-EXP(-$K$2*20/250)*C10386+EXP(-$K$1*20/250)*C10386</f>
        <v>0</v>
      </c>
      <c r="L10386">
        <f>+(LN(C10386/C10386)+($K$1-$K$2+0.5*F10407^2)*20/250)/F10407/SQRT(20/250)</f>
        <v>1.496379123778757E-2</v>
      </c>
      <c r="M10386">
        <f>L10386-F10407*SQRT(20/250)</f>
        <v>-1.4963791237787566E-2</v>
      </c>
    </row>
    <row r="10387" spans="1:13" x14ac:dyDescent="0.15">
      <c r="A10387" s="2">
        <v>40466</v>
      </c>
      <c r="B10387" s="1">
        <v>81.319999999999993</v>
      </c>
      <c r="C10387" s="1">
        <f t="shared" si="972"/>
        <v>81.319999999999993</v>
      </c>
      <c r="D10387">
        <f t="shared" si="973"/>
        <v>4.3983919887601459</v>
      </c>
      <c r="E10387">
        <f t="shared" si="976"/>
        <v>-1.4745640420663619E-3</v>
      </c>
      <c r="F10387">
        <f t="shared" si="971"/>
        <v>4.6476049878459651E-2</v>
      </c>
      <c r="G10387" s="4">
        <f t="shared" si="974"/>
        <v>0</v>
      </c>
      <c r="H10387">
        <f>C10387*EXP(-$K$1*(20/250))*NORMSDIST(-M10387)-C10387*EXP(-$K$2*(20/250))*NORMSDIST(-L10387)</f>
        <v>0.9807127792639676</v>
      </c>
      <c r="I10387" s="4">
        <f t="shared" si="975"/>
        <v>1.5800000000000125</v>
      </c>
      <c r="J10387">
        <f>C10387*EXP(-$K$2*(20/250))*NORMSDIST(L10387)-C10387*EXP(-$K$1*(20/250))*NORMSDIST(M10387)</f>
        <v>0.9807127792639676</v>
      </c>
      <c r="K10387">
        <f>+J10387-H10387-EXP(-$K$2*20/250)*C10387+EXP(-$K$1*20/250)*C10387</f>
        <v>0</v>
      </c>
      <c r="L10387">
        <f>+(LN(C10387/C10387)+($K$1-$K$2+0.5*F10408^2)*20/250)/F10408/SQRT(20/250)</f>
        <v>1.5115445106890184E-2</v>
      </c>
      <c r="M10387">
        <f>L10387-F10408*SQRT(20/250)</f>
        <v>-1.5115445106890184E-2</v>
      </c>
    </row>
    <row r="10388" spans="1:13" x14ac:dyDescent="0.15">
      <c r="A10388" s="2">
        <v>40469</v>
      </c>
      <c r="B10388" s="1">
        <v>81.16</v>
      </c>
      <c r="C10388" s="1">
        <f t="shared" si="972"/>
        <v>81.16</v>
      </c>
      <c r="D10388">
        <f t="shared" si="973"/>
        <v>4.3964225149576137</v>
      </c>
      <c r="E10388">
        <f t="shared" si="976"/>
        <v>-1.9694738025322067E-3</v>
      </c>
      <c r="F10388">
        <f t="shared" si="971"/>
        <v>4.5169151297602204E-2</v>
      </c>
      <c r="G10388" s="4">
        <f t="shared" si="974"/>
        <v>0</v>
      </c>
      <c r="H10388">
        <f>C10388*EXP(-$K$1*(20/250))*NORMSDIST(-M10388)-C10388*EXP(-$K$2*(20/250))*NORMSDIST(-L10388)</f>
        <v>0.98718631812295143</v>
      </c>
      <c r="I10388" s="4">
        <f t="shared" si="975"/>
        <v>2.25</v>
      </c>
      <c r="J10388">
        <f>C10388*EXP(-$K$2*(20/250))*NORMSDIST(L10388)-C10388*EXP(-$K$1*(20/250))*NORMSDIST(M10388)</f>
        <v>0.98718631812295143</v>
      </c>
      <c r="K10388">
        <f>+J10388-H10388-EXP(-$K$2*20/250)*C10388+EXP(-$K$1*20/250)*C10388</f>
        <v>0</v>
      </c>
      <c r="L10388">
        <f>+(LN(C10388/C10388)+($K$1-$K$2+0.5*F10409^2)*20/250)/F10409/SQRT(20/250)</f>
        <v>1.5245225423013369E-2</v>
      </c>
      <c r="M10388">
        <f>L10388-F10409*SQRT(20/250)</f>
        <v>-1.5245225423013372E-2</v>
      </c>
    </row>
    <row r="10389" spans="1:13" x14ac:dyDescent="0.15">
      <c r="A10389" s="2">
        <v>40470</v>
      </c>
      <c r="B10389" s="1">
        <v>81.599999999999994</v>
      </c>
      <c r="C10389" s="1">
        <f t="shared" si="972"/>
        <v>81.599999999999994</v>
      </c>
      <c r="D10389">
        <f t="shared" si="973"/>
        <v>4.401829261970061</v>
      </c>
      <c r="E10389">
        <f t="shared" si="976"/>
        <v>5.406747012447255E-3</v>
      </c>
      <c r="F10389">
        <f t="shared" si="971"/>
        <v>5.2564426192418835E-2</v>
      </c>
      <c r="G10389" s="4">
        <f t="shared" si="974"/>
        <v>0</v>
      </c>
      <c r="H10389">
        <f>C10389*EXP(-$K$1*(20/250))*NORMSDIST(-M10389)-C10389*EXP(-$K$2*(20/250))*NORMSDIST(-L10389)</f>
        <v>0.99214426156664359</v>
      </c>
      <c r="I10389" s="4">
        <f t="shared" si="975"/>
        <v>1.5500000000000114</v>
      </c>
      <c r="J10389">
        <f>C10389*EXP(-$K$2*(20/250))*NORMSDIST(L10389)-C10389*EXP(-$K$1*(20/250))*NORMSDIST(M10389)</f>
        <v>0.99214426156664359</v>
      </c>
      <c r="K10389">
        <f>+J10389-H10389-EXP(-$K$2*20/250)*C10389+EXP(-$K$1*20/250)*C10389</f>
        <v>0</v>
      </c>
      <c r="L10389">
        <f>+(LN(C10389/C10389)+($K$1-$K$2+0.5*F10410^2)*20/250)/F10410/SQRT(20/250)</f>
        <v>1.5239173509914956E-2</v>
      </c>
      <c r="M10389">
        <f>L10389-F10410*SQRT(20/250)</f>
        <v>-1.5239173509914956E-2</v>
      </c>
    </row>
    <row r="10390" spans="1:13" x14ac:dyDescent="0.15">
      <c r="A10390" s="2">
        <v>40471</v>
      </c>
      <c r="B10390" s="1">
        <v>81.14</v>
      </c>
      <c r="C10390" s="1">
        <f t="shared" si="972"/>
        <v>81.14</v>
      </c>
      <c r="D10390">
        <f t="shared" si="973"/>
        <v>4.3961760577783009</v>
      </c>
      <c r="E10390">
        <f t="shared" si="976"/>
        <v>-5.653204191760075E-3</v>
      </c>
      <c r="F10390">
        <f t="shared" si="971"/>
        <v>5.3325740394568472E-2</v>
      </c>
      <c r="G10390" s="4">
        <f t="shared" si="974"/>
        <v>0</v>
      </c>
      <c r="H10390">
        <f>C10390*EXP(-$K$1*(20/250))*NORMSDIST(-M10390)-C10390*EXP(-$K$2*(20/250))*NORMSDIST(-L10390)</f>
        <v>0.97349568510750828</v>
      </c>
      <c r="I10390" s="4">
        <f t="shared" si="975"/>
        <v>2.5</v>
      </c>
      <c r="J10390">
        <f>C10390*EXP(-$K$2*(20/250))*NORMSDIST(L10390)-C10390*EXP(-$K$1*(20/250))*NORMSDIST(M10390)</f>
        <v>0.97349568510750828</v>
      </c>
      <c r="K10390">
        <f>+J10390-H10390-EXP(-$K$2*20/250)*C10390+EXP(-$K$1*20/250)*C10390</f>
        <v>0</v>
      </c>
      <c r="L10390">
        <f>+(LN(C10390/C10390)+($K$1-$K$2+0.5*F10411^2)*20/250)/F10411/SQRT(20/250)</f>
        <v>1.5037489370464913E-2</v>
      </c>
      <c r="M10390">
        <f>L10390-F10411*SQRT(20/250)</f>
        <v>-1.5037489370464913E-2</v>
      </c>
    </row>
    <row r="10391" spans="1:13" x14ac:dyDescent="0.15">
      <c r="A10391" s="2">
        <v>40472</v>
      </c>
      <c r="B10391" s="1">
        <v>81.16</v>
      </c>
      <c r="C10391" s="1">
        <f t="shared" si="972"/>
        <v>81.16</v>
      </c>
      <c r="D10391">
        <f t="shared" si="973"/>
        <v>4.3964225149576137</v>
      </c>
      <c r="E10391">
        <f t="shared" si="976"/>
        <v>2.4645717931282007E-4</v>
      </c>
      <c r="F10391">
        <f t="shared" si="971"/>
        <v>4.2164250722720641E-2</v>
      </c>
      <c r="G10391" s="4">
        <f t="shared" si="974"/>
        <v>0</v>
      </c>
      <c r="H10391">
        <f>C10391*EXP(-$K$1*(20/250))*NORMSDIST(-M10391)-C10391*EXP(-$K$2*(20/250))*NORMSDIST(-L10391)</f>
        <v>0.97849426552109264</v>
      </c>
      <c r="I10391" s="4">
        <f t="shared" si="975"/>
        <v>2.3299999999999983</v>
      </c>
      <c r="J10391">
        <f>C10391*EXP(-$K$2*(20/250))*NORMSDIST(L10391)-C10391*EXP(-$K$1*(20/250))*NORMSDIST(M10391)</f>
        <v>0.97849426552109264</v>
      </c>
      <c r="K10391">
        <f>+J10391-H10391-EXP(-$K$2*20/250)*C10391+EXP(-$K$1*20/250)*C10391</f>
        <v>0</v>
      </c>
      <c r="L10391">
        <f>+(LN(C10391/C10391)+($K$1-$K$2+0.5*F10412^2)*20/250)/F10412/SQRT(20/250)</f>
        <v>1.5110982848768094E-2</v>
      </c>
      <c r="M10391">
        <f>L10391-F10412*SQRT(20/250)</f>
        <v>-1.5110982848768091E-2</v>
      </c>
    </row>
    <row r="10392" spans="1:13" x14ac:dyDescent="0.15">
      <c r="A10392" s="2">
        <v>40473</v>
      </c>
      <c r="B10392" s="1">
        <v>81.48</v>
      </c>
      <c r="C10392" s="1">
        <f t="shared" si="972"/>
        <v>81.48</v>
      </c>
      <c r="D10392">
        <f t="shared" si="973"/>
        <v>4.4003575913586053</v>
      </c>
      <c r="E10392">
        <f t="shared" si="976"/>
        <v>3.9350764009915551E-3</v>
      </c>
      <c r="F10392">
        <f t="shared" si="971"/>
        <v>4.6517479734188308E-2</v>
      </c>
      <c r="G10392" s="4">
        <f t="shared" si="974"/>
        <v>0</v>
      </c>
      <c r="H10392">
        <f>C10392*EXP(-$K$1*(20/250))*NORMSDIST(-M10392)-C10392*EXP(-$K$2*(20/250))*NORMSDIST(-L10392)</f>
        <v>0.97984465825302181</v>
      </c>
      <c r="I10392" s="4">
        <f t="shared" si="975"/>
        <v>1.9799999999999898</v>
      </c>
      <c r="J10392">
        <f>C10392*EXP(-$K$2*(20/250))*NORMSDIST(L10392)-C10392*EXP(-$K$1*(20/250))*NORMSDIST(M10392)</f>
        <v>0.97984465825302181</v>
      </c>
      <c r="K10392">
        <f>+J10392-H10392-EXP(-$K$2*20/250)*C10392+EXP(-$K$1*20/250)*C10392</f>
        <v>0</v>
      </c>
      <c r="L10392">
        <f>+(LN(C10392/C10392)+($K$1-$K$2+0.5*F10413^2)*20/250)/F10413/SQRT(20/250)</f>
        <v>1.5072406239541401E-2</v>
      </c>
      <c r="M10392">
        <f>L10392-F10413*SQRT(20/250)</f>
        <v>-1.5072406239541401E-2</v>
      </c>
    </row>
    <row r="10393" spans="1:13" x14ac:dyDescent="0.15">
      <c r="A10393" s="2">
        <v>40476</v>
      </c>
      <c r="B10393" s="1">
        <v>80.61</v>
      </c>
      <c r="C10393" s="1">
        <f t="shared" si="972"/>
        <v>80.61</v>
      </c>
      <c r="D10393">
        <f t="shared" si="973"/>
        <v>4.3896227112955097</v>
      </c>
      <c r="E10393">
        <f t="shared" si="976"/>
        <v>-1.0734880063095531E-2</v>
      </c>
      <c r="F10393">
        <f t="shared" si="971"/>
        <v>5.600849670031964E-2</v>
      </c>
      <c r="G10393" s="4">
        <f t="shared" si="974"/>
        <v>0</v>
      </c>
      <c r="H10393">
        <f>C10393*EXP(-$K$1*(20/250))*NORMSDIST(-M10393)-C10393*EXP(-$K$2*(20/250))*NORMSDIST(-L10393)</f>
        <v>0.9302894357547089</v>
      </c>
      <c r="I10393" s="4">
        <f t="shared" si="975"/>
        <v>2.25</v>
      </c>
      <c r="J10393">
        <f>C10393*EXP(-$K$2*(20/250))*NORMSDIST(L10393)-C10393*EXP(-$K$1*(20/250))*NORMSDIST(M10393)</f>
        <v>0.9302894357547089</v>
      </c>
      <c r="K10393">
        <f>+J10393-H10393-EXP(-$K$2*20/250)*C10393+EXP(-$K$1*20/250)*C10393</f>
        <v>0</v>
      </c>
      <c r="L10393">
        <f>+(LN(C10393/C10393)+($K$1-$K$2+0.5*F10414^2)*20/250)/F10414/SQRT(20/250)</f>
        <v>1.4464527462641961E-2</v>
      </c>
      <c r="M10393">
        <f>L10393-F10414*SQRT(20/250)</f>
        <v>-1.4464527462641957E-2</v>
      </c>
    </row>
    <row r="10394" spans="1:13" x14ac:dyDescent="0.15">
      <c r="A10394" s="2">
        <v>40477</v>
      </c>
      <c r="B10394" s="1">
        <v>81.28</v>
      </c>
      <c r="C10394" s="1">
        <f t="shared" si="972"/>
        <v>81.28</v>
      </c>
      <c r="D10394">
        <f t="shared" si="973"/>
        <v>4.3978999838301718</v>
      </c>
      <c r="E10394">
        <f t="shared" si="976"/>
        <v>8.277272534662039E-3</v>
      </c>
      <c r="F10394">
        <f t="shared" si="971"/>
        <v>6.6430200423213404E-2</v>
      </c>
      <c r="G10394" s="4">
        <f t="shared" si="974"/>
        <v>0</v>
      </c>
      <c r="H10394">
        <f>C10394*EXP(-$K$1*(20/250))*NORMSDIST(-M10394)-C10394*EXP(-$K$2*(20/250))*NORMSDIST(-L10394)</f>
        <v>0.92432089621355829</v>
      </c>
      <c r="I10394" s="4">
        <f t="shared" si="975"/>
        <v>2.0999999999999943</v>
      </c>
      <c r="J10394">
        <f>C10394*EXP(-$K$2*(20/250))*NORMSDIST(L10394)-C10394*EXP(-$K$1*(20/250))*NORMSDIST(M10394)</f>
        <v>0.92432089621355829</v>
      </c>
      <c r="K10394">
        <f>+J10394-H10394-EXP(-$K$2*20/250)*C10394+EXP(-$K$1*20/250)*C10394</f>
        <v>0</v>
      </c>
      <c r="L10394">
        <f>+(LN(C10394/C10394)+($K$1-$K$2+0.5*F10415^2)*20/250)/F10415/SQRT(20/250)</f>
        <v>1.4253243988770505E-2</v>
      </c>
      <c r="M10394">
        <f>L10394-F10415*SQRT(20/250)</f>
        <v>-1.4253243988770505E-2</v>
      </c>
    </row>
    <row r="10395" spans="1:13" x14ac:dyDescent="0.15">
      <c r="A10395" s="2">
        <v>40478</v>
      </c>
      <c r="B10395" s="1">
        <v>81.55</v>
      </c>
      <c r="C10395" s="1">
        <f t="shared" si="972"/>
        <v>81.55</v>
      </c>
      <c r="D10395">
        <f t="shared" si="973"/>
        <v>4.4012163290670232</v>
      </c>
      <c r="E10395">
        <f t="shared" si="976"/>
        <v>3.3163452368514257E-3</v>
      </c>
      <c r="F10395">
        <f t="shared" si="971"/>
        <v>6.790677927067465E-2</v>
      </c>
      <c r="G10395" s="4">
        <f t="shared" si="974"/>
        <v>0</v>
      </c>
      <c r="H10395">
        <f>C10395*EXP(-$K$1*(20/250))*NORMSDIST(-M10395)-C10395*EXP(-$K$2*(20/250))*NORMSDIST(-L10395)</f>
        <v>0.92541206432819934</v>
      </c>
      <c r="I10395" s="4">
        <f t="shared" si="975"/>
        <v>1.8299999999999983</v>
      </c>
      <c r="J10395">
        <f>C10395*EXP(-$K$2*(20/250))*NORMSDIST(L10395)-C10395*EXP(-$K$1*(20/250))*NORMSDIST(M10395)</f>
        <v>0.92541206432819934</v>
      </c>
      <c r="K10395">
        <f>+J10395-H10395-EXP(-$K$2*20/250)*C10395+EXP(-$K$1*20/250)*C10395</f>
        <v>0</v>
      </c>
      <c r="L10395">
        <f>+(LN(C10395/C10395)+($K$1-$K$2+0.5*F10416^2)*20/250)/F10416/SQRT(20/250)</f>
        <v>1.4222821908950488E-2</v>
      </c>
      <c r="M10395">
        <f>L10395-F10416*SQRT(20/250)</f>
        <v>-1.4222821908950484E-2</v>
      </c>
    </row>
    <row r="10396" spans="1:13" x14ac:dyDescent="0.15">
      <c r="A10396" s="2">
        <v>40479</v>
      </c>
      <c r="B10396" s="1">
        <v>80.989999999999995</v>
      </c>
      <c r="C10396" s="1">
        <f t="shared" si="972"/>
        <v>80.989999999999995</v>
      </c>
      <c r="D10396">
        <f t="shared" si="973"/>
        <v>4.3943256902608985</v>
      </c>
      <c r="E10396">
        <f t="shared" si="976"/>
        <v>-6.890638806124727E-3</v>
      </c>
      <c r="F10396">
        <f t="shared" si="971"/>
        <v>7.0509037046078221E-2</v>
      </c>
      <c r="G10396" s="4">
        <f t="shared" si="974"/>
        <v>0</v>
      </c>
      <c r="H10396">
        <f>C10396*EXP(-$K$1*(20/250))*NORMSDIST(-M10396)-C10396*EXP(-$K$2*(20/250))*NORMSDIST(-L10396)</f>
        <v>0.90711333121289073</v>
      </c>
      <c r="I10396" s="4">
        <f t="shared" si="975"/>
        <v>3.0900000000000034</v>
      </c>
      <c r="J10396">
        <f>C10396*EXP(-$K$2*(20/250))*NORMSDIST(L10396)-C10396*EXP(-$K$1*(20/250))*NORMSDIST(M10396)</f>
        <v>0.90711333121289073</v>
      </c>
      <c r="K10396">
        <f>+J10396-H10396-EXP(-$K$2*20/250)*C10396+EXP(-$K$1*20/250)*C10396</f>
        <v>0</v>
      </c>
      <c r="L10396">
        <f>+(LN(C10396/C10396)+($K$1-$K$2+0.5*F10417^2)*20/250)/F10417/SQRT(20/250)</f>
        <v>1.4037971387543785E-2</v>
      </c>
      <c r="M10396">
        <f>L10396-F10417*SQRT(20/250)</f>
        <v>-1.4037971387543785E-2</v>
      </c>
    </row>
    <row r="10397" spans="1:13" x14ac:dyDescent="0.15">
      <c r="A10397" s="2">
        <v>40480</v>
      </c>
      <c r="B10397" s="1">
        <v>80.48</v>
      </c>
      <c r="C10397" s="1">
        <f t="shared" si="972"/>
        <v>80.48</v>
      </c>
      <c r="D10397">
        <f t="shared" si="973"/>
        <v>4.388008706351429</v>
      </c>
      <c r="E10397">
        <f t="shared" si="976"/>
        <v>-6.3169839094694424E-3</v>
      </c>
      <c r="F10397">
        <f t="shared" si="971"/>
        <v>7.2378395006851087E-2</v>
      </c>
      <c r="G10397" s="4">
        <f t="shared" si="974"/>
        <v>0</v>
      </c>
      <c r="H10397">
        <f>C10397*EXP(-$K$1*(20/250))*NORMSDIST(-M10397)-C10397*EXP(-$K$2*(20/250))*NORMSDIST(-L10397)</f>
        <v>0.86157510595372599</v>
      </c>
      <c r="I10397" s="4">
        <f t="shared" si="975"/>
        <v>3.8599999999999994</v>
      </c>
      <c r="J10397">
        <f>C10397*EXP(-$K$2*(20/250))*NORMSDIST(L10397)-C10397*EXP(-$K$1*(20/250))*NORMSDIST(M10397)</f>
        <v>0.86157510595372599</v>
      </c>
      <c r="K10397">
        <f>+J10397-H10397-EXP(-$K$2*20/250)*C10397+EXP(-$K$1*20/250)*C10397</f>
        <v>0</v>
      </c>
      <c r="L10397">
        <f>+(LN(C10397/C10397)+($K$1-$K$2+0.5*F10418^2)*20/250)/F10418/SQRT(20/250)</f>
        <v>1.3417702059220419E-2</v>
      </c>
      <c r="M10397">
        <f>L10397-F10418*SQRT(20/250)</f>
        <v>-1.3417702059220419E-2</v>
      </c>
    </row>
    <row r="10398" spans="1:13" x14ac:dyDescent="0.15">
      <c r="A10398" s="2">
        <v>40483</v>
      </c>
      <c r="B10398" s="1">
        <v>80.66</v>
      </c>
      <c r="C10398" s="1">
        <f t="shared" si="972"/>
        <v>80.66</v>
      </c>
      <c r="D10398">
        <f t="shared" si="973"/>
        <v>4.3902427894452218</v>
      </c>
      <c r="E10398">
        <f t="shared" si="976"/>
        <v>2.2340830937928047E-3</v>
      </c>
      <c r="F10398">
        <f t="shared" ref="F10398:F10461" si="977">STDEV(E10378:E10398)*SQRT(250)</f>
        <v>7.3567572040314055E-2</v>
      </c>
      <c r="G10398" s="4">
        <f t="shared" si="974"/>
        <v>0</v>
      </c>
      <c r="H10398">
        <f>C10398*EXP(-$K$1*(20/250))*NORMSDIST(-M10398)-C10398*EXP(-$K$2*(20/250))*NORMSDIST(-L10398)</f>
        <v>0.93623581544388657</v>
      </c>
      <c r="I10398" s="4">
        <f t="shared" si="975"/>
        <v>2.9000000000000057</v>
      </c>
      <c r="J10398">
        <f>C10398*EXP(-$K$2*(20/250))*NORMSDIST(L10398)-C10398*EXP(-$K$1*(20/250))*NORMSDIST(M10398)</f>
        <v>0.93623581544388657</v>
      </c>
      <c r="K10398">
        <f>+J10398-H10398-EXP(-$K$2*20/250)*C10398+EXP(-$K$1*20/250)*C10398</f>
        <v>0</v>
      </c>
      <c r="L10398">
        <f>+(LN(C10398/C10398)+($K$1-$K$2+0.5*F10419^2)*20/250)/F10419/SQRT(20/250)</f>
        <v>1.4547966449266148E-2</v>
      </c>
      <c r="M10398">
        <f>L10398-F10419*SQRT(20/250)</f>
        <v>-1.4547966449266155E-2</v>
      </c>
    </row>
    <row r="10399" spans="1:13" x14ac:dyDescent="0.15">
      <c r="A10399" s="2">
        <v>40484</v>
      </c>
      <c r="B10399" s="1">
        <v>80.8</v>
      </c>
      <c r="C10399" s="1">
        <f t="shared" si="972"/>
        <v>80.8</v>
      </c>
      <c r="D10399">
        <f t="shared" si="973"/>
        <v>4.39197696552705</v>
      </c>
      <c r="E10399">
        <f t="shared" si="976"/>
        <v>1.7341760818281315E-3</v>
      </c>
      <c r="F10399">
        <f t="shared" si="977"/>
        <v>7.4160085404038983E-2</v>
      </c>
      <c r="G10399" s="4">
        <f t="shared" si="974"/>
        <v>0</v>
      </c>
      <c r="H10399">
        <f>C10399*EXP(-$K$1*(20/250))*NORMSDIST(-M10399)-C10399*EXP(-$K$2*(20/250))*NORMSDIST(-L10399)</f>
        <v>0.94456749118984362</v>
      </c>
      <c r="I10399" s="4">
        <f t="shared" si="975"/>
        <v>3.2000000000000028</v>
      </c>
      <c r="J10399">
        <f>C10399*EXP(-$K$2*(20/250))*NORMSDIST(L10399)-C10399*EXP(-$K$1*(20/250))*NORMSDIST(M10399)</f>
        <v>0.94456749118984362</v>
      </c>
      <c r="K10399">
        <f>+J10399-H10399-EXP(-$K$2*20/250)*C10399+EXP(-$K$1*20/250)*C10399</f>
        <v>0</v>
      </c>
      <c r="L10399">
        <f>+(LN(C10399/C10399)+($K$1-$K$2+0.5*F10420^2)*20/250)/F10420/SQRT(20/250)</f>
        <v>1.4652006789024737E-2</v>
      </c>
      <c r="M10399">
        <f>L10399-F10420*SQRT(20/250)</f>
        <v>-1.4652006789024733E-2</v>
      </c>
    </row>
    <row r="10400" spans="1:13" x14ac:dyDescent="0.15">
      <c r="A10400" s="2">
        <v>40485</v>
      </c>
      <c r="B10400" s="1">
        <v>81.41</v>
      </c>
      <c r="C10400" s="1">
        <f t="shared" si="972"/>
        <v>81.41</v>
      </c>
      <c r="D10400">
        <f t="shared" si="973"/>
        <v>4.3994981155858861</v>
      </c>
      <c r="E10400">
        <f t="shared" si="976"/>
        <v>7.5211500588361346E-3</v>
      </c>
      <c r="F10400">
        <f t="shared" si="977"/>
        <v>8.0337822744503726E-2</v>
      </c>
      <c r="G10400" s="4">
        <f t="shared" si="974"/>
        <v>0</v>
      </c>
      <c r="H10400">
        <f>C10400*EXP(-$K$1*(20/250))*NORMSDIST(-M10400)-C10400*EXP(-$K$2*(20/250))*NORMSDIST(-L10400)</f>
        <v>0.96012725147812006</v>
      </c>
      <c r="I10400" s="4">
        <f t="shared" si="975"/>
        <v>2.1200000000000045</v>
      </c>
      <c r="J10400">
        <f>C10400*EXP(-$K$2*(20/250))*NORMSDIST(L10400)-C10400*EXP(-$K$1*(20/250))*NORMSDIST(M10400)</f>
        <v>0.96012725147812006</v>
      </c>
      <c r="K10400">
        <f>+J10400-H10400-EXP(-$K$2*20/250)*C10400+EXP(-$K$1*20/250)*C10400</f>
        <v>0</v>
      </c>
      <c r="L10400">
        <f>+(LN(C10400/C10400)+($K$1-$K$2+0.5*F10421^2)*20/250)/F10421/SQRT(20/250)</f>
        <v>1.4781782089990422E-2</v>
      </c>
      <c r="M10400">
        <f>L10400-F10421*SQRT(20/250)</f>
        <v>-1.4781782089990418E-2</v>
      </c>
    </row>
    <row r="10401" spans="1:13" x14ac:dyDescent="0.15">
      <c r="A10401" s="2">
        <v>40486</v>
      </c>
      <c r="B10401" s="1">
        <v>80.61</v>
      </c>
      <c r="C10401" s="1">
        <f t="shared" si="972"/>
        <v>80.61</v>
      </c>
      <c r="D10401">
        <f t="shared" si="973"/>
        <v>4.3896227112955097</v>
      </c>
      <c r="E10401">
        <f t="shared" si="976"/>
        <v>-9.8754042903763661E-3</v>
      </c>
      <c r="F10401">
        <f t="shared" si="977"/>
        <v>8.5260349067963787E-2</v>
      </c>
      <c r="G10401" s="4">
        <f t="shared" si="974"/>
        <v>0</v>
      </c>
      <c r="H10401">
        <f>C10401*EXP(-$K$1*(20/250))*NORMSDIST(-M10401)-C10401*EXP(-$K$2*(20/250))*NORMSDIST(-L10401)</f>
        <v>0.94767987515153607</v>
      </c>
      <c r="I10401" s="4">
        <f t="shared" si="975"/>
        <v>2.1200000000000045</v>
      </c>
      <c r="J10401">
        <f>C10401*EXP(-$K$2*(20/250))*NORMSDIST(L10401)-C10401*EXP(-$K$1*(20/250))*NORMSDIST(M10401)</f>
        <v>0.94767987515153607</v>
      </c>
      <c r="K10401">
        <f>+J10401-H10401-EXP(-$K$2*20/250)*C10401+EXP(-$K$1*20/250)*C10401</f>
        <v>0</v>
      </c>
      <c r="L10401">
        <f>+(LN(C10401/C10401)+($K$1-$K$2+0.5*F10422^2)*20/250)/F10422/SQRT(20/250)</f>
        <v>1.4734940645121531E-2</v>
      </c>
      <c r="M10401">
        <f>L10401-F10422*SQRT(20/250)</f>
        <v>-1.4734940645121535E-2</v>
      </c>
    </row>
    <row r="10402" spans="1:13" x14ac:dyDescent="0.15">
      <c r="A10402" s="2">
        <v>40487</v>
      </c>
      <c r="B10402" s="1">
        <v>81.349999999999994</v>
      </c>
      <c r="C10402" s="1">
        <f t="shared" si="972"/>
        <v>81.349999999999994</v>
      </c>
      <c r="D10402">
        <f t="shared" si="973"/>
        <v>4.3987608336650466</v>
      </c>
      <c r="E10402">
        <f t="shared" si="976"/>
        <v>9.1381223695368163E-3</v>
      </c>
      <c r="F10402">
        <f t="shared" si="977"/>
        <v>9.099867511016474E-2</v>
      </c>
      <c r="G10402" s="4">
        <f t="shared" si="974"/>
        <v>0</v>
      </c>
      <c r="H10402">
        <f>C10402*EXP(-$K$1*(20/250))*NORMSDIST(-M10402)-C10402*EXP(-$K$2*(20/250))*NORMSDIST(-L10402)</f>
        <v>0.92036414452274329</v>
      </c>
      <c r="I10402" s="4">
        <f t="shared" si="975"/>
        <v>1.3500000000000085</v>
      </c>
      <c r="J10402">
        <f>C10402*EXP(-$K$2*(20/250))*NORMSDIST(L10402)-C10402*EXP(-$K$1*(20/250))*NORMSDIST(M10402)</f>
        <v>0.92036414452274329</v>
      </c>
      <c r="K10402">
        <f>+J10402-H10402-EXP(-$K$2*20/250)*C10402+EXP(-$K$1*20/250)*C10402</f>
        <v>0</v>
      </c>
      <c r="L10402">
        <f>+(LN(C10402/C10402)+($K$1-$K$2+0.5*F10423^2)*20/250)/F10423/SQRT(20/250)</f>
        <v>1.4180012911594623E-2</v>
      </c>
      <c r="M10402">
        <f>L10402-F10423*SQRT(20/250)</f>
        <v>-1.4180012911594623E-2</v>
      </c>
    </row>
    <row r="10403" spans="1:13" x14ac:dyDescent="0.15">
      <c r="A10403" s="2">
        <v>40490</v>
      </c>
      <c r="B10403" s="1">
        <v>81.14</v>
      </c>
      <c r="C10403" s="1">
        <f t="shared" si="972"/>
        <v>81.14</v>
      </c>
      <c r="D10403">
        <f t="shared" si="973"/>
        <v>4.3961760577783009</v>
      </c>
      <c r="E10403">
        <f t="shared" si="976"/>
        <v>-2.5847758867456605E-3</v>
      </c>
      <c r="F10403">
        <f t="shared" si="977"/>
        <v>8.9226994056970779E-2</v>
      </c>
      <c r="G10403" s="4">
        <f t="shared" si="974"/>
        <v>0</v>
      </c>
      <c r="H10403">
        <f>C10403*EXP(-$K$1*(20/250))*NORMSDIST(-M10403)-C10403*EXP(-$K$2*(20/250))*NORMSDIST(-L10403)</f>
        <v>0.91658314916793415</v>
      </c>
      <c r="I10403" s="4">
        <f t="shared" si="975"/>
        <v>1.9000000000000057</v>
      </c>
      <c r="J10403">
        <f>C10403*EXP(-$K$2*(20/250))*NORMSDIST(L10403)-C10403*EXP(-$K$1*(20/250))*NORMSDIST(M10403)</f>
        <v>0.91658314916793415</v>
      </c>
      <c r="K10403">
        <f>+J10403-H10403-EXP(-$K$2*20/250)*C10403+EXP(-$K$1*20/250)*C10403</f>
        <v>0</v>
      </c>
      <c r="L10403">
        <f>+(LN(C10403/C10403)+($K$1-$K$2+0.5*F10424^2)*20/250)/F10424/SQRT(20/250)</f>
        <v>1.41583066163131E-2</v>
      </c>
      <c r="M10403">
        <f>L10403-F10424*SQRT(20/250)</f>
        <v>-1.41583066163131E-2</v>
      </c>
    </row>
    <row r="10404" spans="1:13" x14ac:dyDescent="0.15">
      <c r="A10404" s="2">
        <v>40491</v>
      </c>
      <c r="B10404" s="1">
        <v>81.150000000000006</v>
      </c>
      <c r="C10404" s="1">
        <f t="shared" si="972"/>
        <v>81.150000000000006</v>
      </c>
      <c r="D10404">
        <f t="shared" si="973"/>
        <v>4.3962992939606007</v>
      </c>
      <c r="E10404">
        <f t="shared" si="976"/>
        <v>1.2323618229981292E-4</v>
      </c>
      <c r="F10404">
        <f t="shared" si="977"/>
        <v>8.9235269722290608E-2</v>
      </c>
      <c r="G10404" s="4">
        <f t="shared" si="974"/>
        <v>0</v>
      </c>
      <c r="H10404">
        <f>C10404*EXP(-$K$1*(20/250))*NORMSDIST(-M10404)-C10404*EXP(-$K$2*(20/250))*NORMSDIST(-L10404)</f>
        <v>0.99446011857093453</v>
      </c>
      <c r="I10404" s="4">
        <f t="shared" si="975"/>
        <v>3.0099999999999909</v>
      </c>
      <c r="J10404">
        <f>C10404*EXP(-$K$2*(20/250))*NORMSDIST(L10404)-C10404*EXP(-$K$1*(20/250))*NORMSDIST(M10404)</f>
        <v>0.99446011857093453</v>
      </c>
      <c r="K10404">
        <f>+J10404-H10404-EXP(-$K$2*20/250)*C10404+EXP(-$K$1*20/250)*C10404</f>
        <v>0</v>
      </c>
      <c r="L10404">
        <f>+(LN(C10404/C10404)+($K$1-$K$2+0.5*F10425^2)*20/250)/F10425/SQRT(20/250)</f>
        <v>1.5359456951666224E-2</v>
      </c>
      <c r="M10404">
        <f>L10404-F10425*SQRT(20/250)</f>
        <v>-1.5359456951666227E-2</v>
      </c>
    </row>
    <row r="10405" spans="1:13" x14ac:dyDescent="0.15">
      <c r="A10405" s="2">
        <v>40492</v>
      </c>
      <c r="B10405" s="1">
        <v>82.53</v>
      </c>
      <c r="C10405" s="1">
        <f t="shared" si="972"/>
        <v>82.53</v>
      </c>
      <c r="D10405">
        <f t="shared" si="973"/>
        <v>4.4131618636045928</v>
      </c>
      <c r="E10405">
        <f t="shared" si="976"/>
        <v>1.6862569643992131E-2</v>
      </c>
      <c r="F10405">
        <f t="shared" si="977"/>
        <v>0.10714692082229257</v>
      </c>
      <c r="G10405" s="4">
        <f t="shared" si="974"/>
        <v>0</v>
      </c>
      <c r="H10405">
        <f>C10405*EXP(-$K$1*(20/250))*NORMSDIST(-M10405)-C10405*EXP(-$K$2*(20/250))*NORMSDIST(-L10405)</f>
        <v>0.88594653655116673</v>
      </c>
      <c r="I10405" s="4">
        <f t="shared" si="975"/>
        <v>1.3199999999999932</v>
      </c>
      <c r="J10405">
        <f>C10405*EXP(-$K$2*(20/250))*NORMSDIST(L10405)-C10405*EXP(-$K$1*(20/250))*NORMSDIST(M10405)</f>
        <v>0.88594653655116673</v>
      </c>
      <c r="K10405">
        <f>+J10405-H10405-EXP(-$K$2*20/250)*C10405+EXP(-$K$1*20/250)*C10405</f>
        <v>0</v>
      </c>
      <c r="L10405">
        <f>+(LN(C10405/C10405)+($K$1-$K$2+0.5*F10426^2)*20/250)/F10426/SQRT(20/250)</f>
        <v>1.3454535562177653E-2</v>
      </c>
      <c r="M10405">
        <f>L10405-F10426*SQRT(20/250)</f>
        <v>-1.3454535562177653E-2</v>
      </c>
    </row>
    <row r="10406" spans="1:13" x14ac:dyDescent="0.15">
      <c r="A10406" s="2">
        <v>40493</v>
      </c>
      <c r="B10406" s="1" t="e">
        <f>NA()</f>
        <v>#N/A</v>
      </c>
      <c r="C10406" s="1">
        <f t="shared" si="972"/>
        <v>82.53</v>
      </c>
      <c r="D10406">
        <f t="shared" si="973"/>
        <v>4.4131618636045928</v>
      </c>
      <c r="E10406">
        <f t="shared" si="976"/>
        <v>0</v>
      </c>
      <c r="F10406">
        <f t="shared" si="977"/>
        <v>0.10714788285857808</v>
      </c>
      <c r="G10406" s="4">
        <f t="shared" si="974"/>
        <v>0</v>
      </c>
      <c r="H10406">
        <f>C10406*EXP(-$K$1*(20/250))*NORMSDIST(-M10406)-C10406*EXP(-$K$2*(20/250))*NORMSDIST(-L10406)</f>
        <v>0.88575918277024357</v>
      </c>
      <c r="I10406" s="4">
        <f t="shared" si="975"/>
        <v>1.3400000000000034</v>
      </c>
      <c r="J10406">
        <f>C10406*EXP(-$K$2*(20/250))*NORMSDIST(L10406)-C10406*EXP(-$K$1*(20/250))*NORMSDIST(M10406)</f>
        <v>0.88575918277024357</v>
      </c>
      <c r="K10406">
        <f>+J10406-H10406-EXP(-$K$2*20/250)*C10406+EXP(-$K$1*20/250)*C10406</f>
        <v>0</v>
      </c>
      <c r="L10406">
        <f>+(LN(C10406/C10406)+($K$1-$K$2+0.5*F10427^2)*20/250)/F10427/SQRT(20/250)</f>
        <v>1.3451690119402272E-2</v>
      </c>
      <c r="M10406">
        <f>L10406-F10427*SQRT(20/250)</f>
        <v>-1.3451690119402272E-2</v>
      </c>
    </row>
    <row r="10407" spans="1:13" x14ac:dyDescent="0.15">
      <c r="A10407" s="2">
        <v>40494</v>
      </c>
      <c r="B10407" s="1">
        <v>82.44</v>
      </c>
      <c r="C10407" s="1">
        <f t="shared" si="972"/>
        <v>82.44</v>
      </c>
      <c r="D10407">
        <f t="shared" si="973"/>
        <v>4.4120707560222581</v>
      </c>
      <c r="E10407">
        <f t="shared" si="976"/>
        <v>-1.0911075823347716E-3</v>
      </c>
      <c r="F10407">
        <f t="shared" si="977"/>
        <v>0.10580998256499431</v>
      </c>
      <c r="G10407" s="4">
        <f t="shared" si="974"/>
        <v>0</v>
      </c>
      <c r="H10407">
        <f>C10407*EXP(-$K$1*(20/250))*NORMSDIST(-M10407)-C10407*EXP(-$K$2*(20/250))*NORMSDIST(-L10407)</f>
        <v>0.89402119406572922</v>
      </c>
      <c r="I10407" s="4">
        <f t="shared" si="975"/>
        <v>1.1299999999999955</v>
      </c>
      <c r="J10407">
        <f>C10407*EXP(-$K$2*(20/250))*NORMSDIST(L10407)-C10407*EXP(-$K$1*(20/250))*NORMSDIST(M10407)</f>
        <v>0.89402119406572922</v>
      </c>
      <c r="K10407">
        <f>+J10407-H10407-EXP(-$K$2*20/250)*C10407+EXP(-$K$1*20/250)*C10407</f>
        <v>0</v>
      </c>
      <c r="L10407">
        <f>+(LN(C10407/C10407)+($K$1-$K$2+0.5*F10428^2)*20/250)/F10428/SQRT(20/250)</f>
        <v>1.3591992988618528E-2</v>
      </c>
      <c r="M10407">
        <f>L10407-F10428*SQRT(20/250)</f>
        <v>-1.3591992988618528E-2</v>
      </c>
    </row>
    <row r="10408" spans="1:13" x14ac:dyDescent="0.15">
      <c r="A10408" s="2">
        <v>40497</v>
      </c>
      <c r="B10408" s="1">
        <v>82.9</v>
      </c>
      <c r="C10408" s="1">
        <f t="shared" si="972"/>
        <v>82.9</v>
      </c>
      <c r="D10408">
        <f t="shared" si="973"/>
        <v>4.4176350621412492</v>
      </c>
      <c r="E10408">
        <f t="shared" si="976"/>
        <v>5.5643061189911691E-3</v>
      </c>
      <c r="F10408">
        <f t="shared" si="977"/>
        <v>0.10688233735735068</v>
      </c>
      <c r="G10408" s="4">
        <f t="shared" si="974"/>
        <v>0</v>
      </c>
      <c r="H10408">
        <f>C10408*EXP(-$K$1*(20/250))*NORMSDIST(-M10408)-C10408*EXP(-$K$2*(20/250))*NORMSDIST(-L10408)</f>
        <v>0.88403050229324265</v>
      </c>
      <c r="I10408" s="4">
        <f t="shared" si="975"/>
        <v>0.61999999999999034</v>
      </c>
      <c r="J10408">
        <f>C10408*EXP(-$K$2*(20/250))*NORMSDIST(L10408)-C10408*EXP(-$K$1*(20/250))*NORMSDIST(M10408)</f>
        <v>0.88403050229324265</v>
      </c>
      <c r="K10408">
        <f>+J10408-H10408-EXP(-$K$2*20/250)*C10408+EXP(-$K$1*20/250)*C10408</f>
        <v>0</v>
      </c>
      <c r="L10408">
        <f>+(LN(C10408/C10408)+($K$1-$K$2+0.5*F10429^2)*20/250)/F10429/SQRT(20/250)</f>
        <v>1.3365511625652226E-2</v>
      </c>
      <c r="M10408">
        <f>L10408-F10429*SQRT(20/250)</f>
        <v>-1.3365511625652226E-2</v>
      </c>
    </row>
    <row r="10409" spans="1:13" x14ac:dyDescent="0.15">
      <c r="A10409" s="2">
        <v>40498</v>
      </c>
      <c r="B10409" s="1">
        <v>83.41</v>
      </c>
      <c r="C10409" s="1">
        <f t="shared" si="972"/>
        <v>83.41</v>
      </c>
      <c r="D10409">
        <f t="shared" si="973"/>
        <v>4.42376820625352</v>
      </c>
      <c r="E10409">
        <f t="shared" si="976"/>
        <v>6.1331441122707275E-3</v>
      </c>
      <c r="F10409">
        <f t="shared" si="977"/>
        <v>0.10780002277330307</v>
      </c>
      <c r="G10409" s="4">
        <f t="shared" si="974"/>
        <v>0</v>
      </c>
      <c r="H10409">
        <f>C10409*EXP(-$K$1*(20/250))*NORMSDIST(-M10409)-C10409*EXP(-$K$2*(20/250))*NORMSDIST(-L10409)</f>
        <v>0.89000152066492433</v>
      </c>
      <c r="I10409" s="4">
        <f t="shared" si="975"/>
        <v>0.63000000000000966</v>
      </c>
      <c r="J10409">
        <f>C10409*EXP(-$K$2*(20/250))*NORMSDIST(L10409)-C10409*EXP(-$K$1*(20/250))*NORMSDIST(M10409)</f>
        <v>0.89000152066492433</v>
      </c>
      <c r="K10409">
        <f>+J10409-H10409-EXP(-$K$2*20/250)*C10409+EXP(-$K$1*20/250)*C10409</f>
        <v>0</v>
      </c>
      <c r="L10409">
        <f>+(LN(C10409/C10409)+($K$1-$K$2+0.5*F10430^2)*20/250)/F10430/SQRT(20/250)</f>
        <v>1.3373513224908942E-2</v>
      </c>
      <c r="M10409">
        <f>L10409-F10430*SQRT(20/250)</f>
        <v>-1.3373513224908942E-2</v>
      </c>
    </row>
    <row r="10410" spans="1:13" x14ac:dyDescent="0.15">
      <c r="A10410" s="2">
        <v>40499</v>
      </c>
      <c r="B10410" s="1">
        <v>83.15</v>
      </c>
      <c r="C10410" s="1">
        <f t="shared" si="972"/>
        <v>83.15</v>
      </c>
      <c r="D10410">
        <f t="shared" si="973"/>
        <v>4.4206462056389366</v>
      </c>
      <c r="E10410">
        <f t="shared" si="976"/>
        <v>-3.1220006145833423E-3</v>
      </c>
      <c r="F10410">
        <f t="shared" si="977"/>
        <v>0.10775722928539266</v>
      </c>
      <c r="G10410" s="4">
        <f t="shared" si="974"/>
        <v>0</v>
      </c>
      <c r="H10410">
        <f>C10410*EXP(-$K$1*(20/250))*NORMSDIST(-M10410)-C10410*EXP(-$K$2*(20/250))*NORMSDIST(-L10410)</f>
        <v>0.88107909350730296</v>
      </c>
      <c r="I10410" s="4">
        <f t="shared" si="975"/>
        <v>1.0799999999999983</v>
      </c>
      <c r="J10410">
        <f>C10410*EXP(-$K$2*(20/250))*NORMSDIST(L10410)-C10410*EXP(-$K$1*(20/250))*NORMSDIST(M10410)</f>
        <v>0.88107909350730296</v>
      </c>
      <c r="K10410">
        <f>+J10410-H10410-EXP(-$K$2*20/250)*C10410+EXP(-$K$1*20/250)*C10410</f>
        <v>0</v>
      </c>
      <c r="L10410">
        <f>+(LN(C10410/C10410)+($K$1-$K$2+0.5*F10431^2)*20/250)/F10431/SQRT(20/250)</f>
        <v>1.3280833986855343E-2</v>
      </c>
      <c r="M10410">
        <f>L10410-F10431*SQRT(20/250)</f>
        <v>-1.3280833986855343E-2</v>
      </c>
    </row>
    <row r="10411" spans="1:13" x14ac:dyDescent="0.15">
      <c r="A10411" s="2">
        <v>40500</v>
      </c>
      <c r="B10411" s="1">
        <v>83.64</v>
      </c>
      <c r="C10411" s="1">
        <f t="shared" si="972"/>
        <v>83.64</v>
      </c>
      <c r="D10411">
        <f t="shared" si="973"/>
        <v>4.4265218745604331</v>
      </c>
      <c r="E10411">
        <f t="shared" si="976"/>
        <v>5.8756689214964908E-3</v>
      </c>
      <c r="F10411">
        <f t="shared" si="977"/>
        <v>0.10633110705876368</v>
      </c>
      <c r="G10411" s="4">
        <f t="shared" si="974"/>
        <v>0</v>
      </c>
      <c r="H10411">
        <f>C10411*EXP(-$K$1*(20/250))*NORMSDIST(-M10411)-C10411*EXP(-$K$2*(20/250))*NORMSDIST(-L10411)</f>
        <v>0.86886001773248012</v>
      </c>
      <c r="I10411" s="4">
        <f t="shared" si="975"/>
        <v>0.51000000000000512</v>
      </c>
      <c r="J10411">
        <f>C10411*EXP(-$K$2*(20/250))*NORMSDIST(L10411)-C10411*EXP(-$K$1*(20/250))*NORMSDIST(M10411)</f>
        <v>0.86886001773248012</v>
      </c>
      <c r="K10411">
        <f>+J10411-H10411-EXP(-$K$2*20/250)*C10411+EXP(-$K$1*20/250)*C10411</f>
        <v>0</v>
      </c>
      <c r="L10411">
        <f>+(LN(C10411/C10411)+($K$1-$K$2+0.5*F10432^2)*20/250)/F10432/SQRT(20/250)</f>
        <v>1.3019910448401591E-2</v>
      </c>
      <c r="M10411">
        <f>L10411-F10432*SQRT(20/250)</f>
        <v>-1.3019910448401584E-2</v>
      </c>
    </row>
    <row r="10412" spans="1:13" x14ac:dyDescent="0.15">
      <c r="A10412" s="2">
        <v>40501</v>
      </c>
      <c r="B10412" s="1">
        <v>83.49</v>
      </c>
      <c r="C10412" s="1">
        <f t="shared" si="972"/>
        <v>83.49</v>
      </c>
      <c r="D10412">
        <f t="shared" si="973"/>
        <v>4.4247268642059092</v>
      </c>
      <c r="E10412">
        <f t="shared" si="976"/>
        <v>-1.795010354523896E-3</v>
      </c>
      <c r="F10412">
        <f t="shared" si="977"/>
        <v>0.10685078442757533</v>
      </c>
      <c r="G10412" s="4">
        <f t="shared" si="974"/>
        <v>0</v>
      </c>
      <c r="H10412">
        <f>C10412*EXP(-$K$1*(20/250))*NORMSDIST(-M10412)-C10412*EXP(-$K$2*(20/250))*NORMSDIST(-L10412)</f>
        <v>0.88278188881117359</v>
      </c>
      <c r="I10412" s="4">
        <f t="shared" si="975"/>
        <v>0.23000000000000398</v>
      </c>
      <c r="J10412">
        <f>C10412*EXP(-$K$2*(20/250))*NORMSDIST(L10412)-C10412*EXP(-$K$1*(20/250))*NORMSDIST(M10412)</f>
        <v>0.88278188881117359</v>
      </c>
      <c r="K10412">
        <f>+J10412-H10412-EXP(-$K$2*20/250)*C10412+EXP(-$K$1*20/250)*C10412</f>
        <v>0</v>
      </c>
      <c r="L10412">
        <f>+(LN(C10412/C10412)+($K$1-$K$2+0.5*F10433^2)*20/250)/F10433/SQRT(20/250)</f>
        <v>1.3252310535548989E-2</v>
      </c>
      <c r="M10412">
        <f>L10412-F10433*SQRT(20/250)</f>
        <v>-1.3252310535548985E-2</v>
      </c>
    </row>
    <row r="10413" spans="1:13" x14ac:dyDescent="0.15">
      <c r="A10413" s="2">
        <v>40504</v>
      </c>
      <c r="B10413" s="1">
        <v>83.46</v>
      </c>
      <c r="C10413" s="1">
        <f t="shared" si="972"/>
        <v>83.46</v>
      </c>
      <c r="D10413">
        <f t="shared" si="973"/>
        <v>4.4243674751634066</v>
      </c>
      <c r="E10413">
        <f t="shared" si="976"/>
        <v>-3.593890425026558E-4</v>
      </c>
      <c r="F10413">
        <f t="shared" si="977"/>
        <v>0.10657800660778155</v>
      </c>
      <c r="G10413" s="4">
        <f t="shared" si="974"/>
        <v>0</v>
      </c>
      <c r="H10413">
        <f>C10413*EXP(-$K$1*(20/250))*NORMSDIST(-M10413)-C10413*EXP(-$K$2*(20/250))*NORMSDIST(-L10413)</f>
        <v>0.8823681651163966</v>
      </c>
      <c r="I10413" s="4">
        <f t="shared" si="975"/>
        <v>0.30000000000001137</v>
      </c>
      <c r="J10413">
        <f>C10413*EXP(-$K$2*(20/250))*NORMSDIST(L10413)-C10413*EXP(-$K$1*(20/250))*NORMSDIST(M10413)</f>
        <v>0.8823681651163966</v>
      </c>
      <c r="K10413">
        <f>+J10413-H10413-EXP(-$K$2*20/250)*C10413+EXP(-$K$1*20/250)*C10413</f>
        <v>0</v>
      </c>
      <c r="L10413">
        <f>+(LN(C10413/C10413)+($K$1-$K$2+0.5*F10434^2)*20/250)/F10434/SQRT(20/250)</f>
        <v>1.3250860994474792E-2</v>
      </c>
      <c r="M10413">
        <f>L10413-F10434*SQRT(20/250)</f>
        <v>-1.3250860994474789E-2</v>
      </c>
    </row>
    <row r="10414" spans="1:13" x14ac:dyDescent="0.15">
      <c r="A10414" s="2">
        <v>40505</v>
      </c>
      <c r="B10414" s="1">
        <v>82.86</v>
      </c>
      <c r="C10414" s="1">
        <f t="shared" si="972"/>
        <v>82.86</v>
      </c>
      <c r="D10414">
        <f t="shared" si="973"/>
        <v>4.4171524366492561</v>
      </c>
      <c r="E10414">
        <f t="shared" si="976"/>
        <v>-7.2150385141505069E-3</v>
      </c>
      <c r="F10414">
        <f t="shared" si="977"/>
        <v>0.10227965455493175</v>
      </c>
      <c r="G10414" s="4">
        <f t="shared" si="974"/>
        <v>0</v>
      </c>
      <c r="H10414">
        <f>C10414*EXP(-$K$1*(20/250))*NORMSDIST(-M10414)-C10414*EXP(-$K$2*(20/250))*NORMSDIST(-L10414)</f>
        <v>0.84485162301456285</v>
      </c>
      <c r="I10414" s="4">
        <f t="shared" si="975"/>
        <v>0.70000000000000284</v>
      </c>
      <c r="J10414">
        <f>C10414*EXP(-$K$2*(20/250))*NORMSDIST(L10414)-C10414*EXP(-$K$1*(20/250))*NORMSDIST(M10414)</f>
        <v>0.84485162301456285</v>
      </c>
      <c r="K10414">
        <f>+J10414-H10414-EXP(-$K$2*20/250)*C10414+EXP(-$K$1*20/250)*C10414</f>
        <v>0</v>
      </c>
      <c r="L10414">
        <f>+(LN(C10414/C10414)+($K$1-$K$2+0.5*F10435^2)*20/250)/F10435/SQRT(20/250)</f>
        <v>1.2779306104034192E-2</v>
      </c>
      <c r="M10414">
        <f>L10414-F10435*SQRT(20/250)</f>
        <v>-1.2779306104034188E-2</v>
      </c>
    </row>
    <row r="10415" spans="1:13" x14ac:dyDescent="0.15">
      <c r="A10415" s="2">
        <v>40506</v>
      </c>
      <c r="B10415" s="1">
        <v>83.38</v>
      </c>
      <c r="C10415" s="1">
        <f t="shared" si="972"/>
        <v>83.38</v>
      </c>
      <c r="D10415">
        <f t="shared" si="973"/>
        <v>4.4234084724526506</v>
      </c>
      <c r="E10415">
        <f t="shared" si="976"/>
        <v>6.2560358033945107E-3</v>
      </c>
      <c r="F10415">
        <f t="shared" si="977"/>
        <v>0.10078565478366019</v>
      </c>
      <c r="G10415" s="4">
        <f t="shared" si="974"/>
        <v>0.40999999999999659</v>
      </c>
      <c r="H10415">
        <f>C10415*EXP(-$K$1*(20/250))*NORMSDIST(-M10415)-C10415*EXP(-$K$2*(20/250))*NORMSDIST(-L10415)</f>
        <v>0.85875381610991752</v>
      </c>
      <c r="I10415" s="4">
        <f t="shared" si="975"/>
        <v>0</v>
      </c>
      <c r="J10415">
        <f>C10415*EXP(-$K$2*(20/250))*NORMSDIST(L10415)-C10415*EXP(-$K$1*(20/250))*NORMSDIST(M10415)</f>
        <v>0.85875381610991752</v>
      </c>
      <c r="K10415">
        <f>+J10415-H10415-EXP(-$K$2*20/250)*C10415+EXP(-$K$1*20/250)*C10415</f>
        <v>0</v>
      </c>
      <c r="L10415">
        <f>+(LN(C10415/C10415)+($K$1-$K$2+0.5*F10436^2)*20/250)/F10436/SQRT(20/250)</f>
        <v>1.2908589456808837E-2</v>
      </c>
      <c r="M10415">
        <f>L10415-F10436*SQRT(20/250)</f>
        <v>-1.2908589456808841E-2</v>
      </c>
    </row>
    <row r="10416" spans="1:13" x14ac:dyDescent="0.15">
      <c r="A10416" s="2">
        <v>40507</v>
      </c>
      <c r="B10416" s="1" t="e">
        <f>NA()</f>
        <v>#N/A</v>
      </c>
      <c r="C10416" s="1">
        <f t="shared" si="972"/>
        <v>83.38</v>
      </c>
      <c r="D10416">
        <f t="shared" si="973"/>
        <v>4.4234084724526506</v>
      </c>
      <c r="E10416">
        <f t="shared" si="976"/>
        <v>0</v>
      </c>
      <c r="F10416">
        <f t="shared" si="977"/>
        <v>0.10057053819427486</v>
      </c>
      <c r="G10416" s="4">
        <f t="shared" si="974"/>
        <v>0.40999999999999659</v>
      </c>
      <c r="H10416">
        <f>C10416*EXP(-$K$1*(20/250))*NORMSDIST(-M10416)-C10416*EXP(-$K$2*(20/250))*NORMSDIST(-L10416)</f>
        <v>0.85875381610991752</v>
      </c>
      <c r="I10416" s="4">
        <f t="shared" si="975"/>
        <v>0</v>
      </c>
      <c r="J10416">
        <f>C10416*EXP(-$K$2*(20/250))*NORMSDIST(L10416)-C10416*EXP(-$K$1*(20/250))*NORMSDIST(M10416)</f>
        <v>0.85875381610991752</v>
      </c>
      <c r="K10416">
        <f>+J10416-H10416-EXP(-$K$2*20/250)*C10416+EXP(-$K$1*20/250)*C10416</f>
        <v>0</v>
      </c>
      <c r="L10416">
        <f>+(LN(C10416/C10416)+($K$1-$K$2+0.5*F10437^2)*20/250)/F10437/SQRT(20/250)</f>
        <v>1.2908589456808837E-2</v>
      </c>
      <c r="M10416">
        <f>L10416-F10437*SQRT(20/250)</f>
        <v>-1.2908589456808841E-2</v>
      </c>
    </row>
    <row r="10417" spans="1:13" x14ac:dyDescent="0.15">
      <c r="A10417" s="2">
        <v>40508</v>
      </c>
      <c r="B10417" s="1">
        <v>84.08</v>
      </c>
      <c r="C10417" s="1">
        <f t="shared" si="972"/>
        <v>84.08</v>
      </c>
      <c r="D10417">
        <f t="shared" si="973"/>
        <v>4.4317687265686958</v>
      </c>
      <c r="E10417">
        <f t="shared" si="976"/>
        <v>8.3602541160452404E-3</v>
      </c>
      <c r="F10417">
        <f t="shared" si="977"/>
        <v>9.9263447622349385E-2</v>
      </c>
      <c r="G10417" s="4">
        <f t="shared" si="974"/>
        <v>1.1700000000000017</v>
      </c>
      <c r="H10417">
        <f>C10417*EXP(-$K$1*(20/250))*NORMSDIST(-M10417)-C10417*EXP(-$K$2*(20/250))*NORMSDIST(-L10417)</f>
        <v>0.81402164628197937</v>
      </c>
      <c r="I10417" s="4">
        <f t="shared" si="975"/>
        <v>0</v>
      </c>
      <c r="J10417">
        <f>C10417*EXP(-$K$2*(20/250))*NORMSDIST(L10417)-C10417*EXP(-$K$1*(20/250))*NORMSDIST(M10417)</f>
        <v>0.81402164628197937</v>
      </c>
      <c r="K10417">
        <f>+J10417-H10417-EXP(-$K$2*20/250)*C10417+EXP(-$K$1*20/250)*C10417</f>
        <v>0</v>
      </c>
      <c r="L10417">
        <f>+(LN(C10417/C10417)+($K$1-$K$2+0.5*F10438^2)*20/250)/F10438/SQRT(20/250)</f>
        <v>1.2134275378849068E-2</v>
      </c>
      <c r="M10417">
        <f>L10417-F10438*SQRT(20/250)</f>
        <v>-1.2134275378849068E-2</v>
      </c>
    </row>
    <row r="10418" spans="1:13" x14ac:dyDescent="0.15">
      <c r="A10418" s="2">
        <v>40511</v>
      </c>
      <c r="B10418" s="1">
        <v>84.34</v>
      </c>
      <c r="C10418" s="1">
        <f t="shared" si="972"/>
        <v>84.34</v>
      </c>
      <c r="D10418">
        <f t="shared" si="973"/>
        <v>4.4348562483184137</v>
      </c>
      <c r="E10418">
        <f t="shared" si="976"/>
        <v>3.0875217497179364E-3</v>
      </c>
      <c r="F10418">
        <f t="shared" si="977"/>
        <v>9.487748114015461E-2</v>
      </c>
      <c r="G10418" s="4">
        <f t="shared" si="974"/>
        <v>2.1300000000000097</v>
      </c>
      <c r="H10418">
        <f>C10418*EXP(-$K$1*(20/250))*NORMSDIST(-M10418)-C10418*EXP(-$K$2*(20/250))*NORMSDIST(-L10418)</f>
        <v>0.84417864501317297</v>
      </c>
      <c r="I10418" s="4">
        <f t="shared" si="975"/>
        <v>0</v>
      </c>
      <c r="J10418">
        <f>C10418*EXP(-$K$2*(20/250))*NORMSDIST(L10418)-C10418*EXP(-$K$1*(20/250))*NORMSDIST(M10418)</f>
        <v>0.84417864501317297</v>
      </c>
      <c r="K10418">
        <f>+J10418-H10418-EXP(-$K$2*20/250)*C10418+EXP(-$K$1*20/250)*C10418</f>
        <v>0</v>
      </c>
      <c r="L10418">
        <f>+(LN(C10418/C10418)+($K$1-$K$2+0.5*F10439^2)*20/250)/F10439/SQRT(20/250)</f>
        <v>1.2545041283345043E-2</v>
      </c>
      <c r="M10418">
        <f>L10418-F10439*SQRT(20/250)</f>
        <v>-1.2545041283345043E-2</v>
      </c>
    </row>
    <row r="10419" spans="1:13" x14ac:dyDescent="0.15">
      <c r="A10419" s="2">
        <v>40512</v>
      </c>
      <c r="B10419" s="1">
        <v>83.56</v>
      </c>
      <c r="C10419" s="1">
        <f t="shared" si="972"/>
        <v>83.56</v>
      </c>
      <c r="D10419">
        <f t="shared" si="973"/>
        <v>4.4255649366883647</v>
      </c>
      <c r="E10419">
        <f t="shared" si="976"/>
        <v>-9.2913116300490373E-3</v>
      </c>
      <c r="F10419">
        <f t="shared" si="977"/>
        <v>0.10286965728750475</v>
      </c>
      <c r="G10419" s="4">
        <f t="shared" si="974"/>
        <v>1.6599999999999966</v>
      </c>
      <c r="H10419">
        <f>C10419*EXP(-$K$1*(20/250))*NORMSDIST(-M10419)-C10419*EXP(-$K$2*(20/250))*NORMSDIST(-L10419)</f>
        <v>0.7954673489813473</v>
      </c>
      <c r="I10419" s="4">
        <f t="shared" si="975"/>
        <v>0</v>
      </c>
      <c r="J10419">
        <f>C10419*EXP(-$K$2*(20/250))*NORMSDIST(L10419)-C10419*EXP(-$K$1*(20/250))*NORMSDIST(M10419)</f>
        <v>0.7954673489813473</v>
      </c>
      <c r="K10419">
        <f>+J10419-H10419-EXP(-$K$2*20/250)*C10419+EXP(-$K$1*20/250)*C10419</f>
        <v>0</v>
      </c>
      <c r="L10419">
        <f>+(LN(C10419/C10419)+($K$1-$K$2+0.5*F10440^2)*20/250)/F10440/SQRT(20/250)</f>
        <v>1.1931475934813992E-2</v>
      </c>
      <c r="M10419">
        <f>L10419-F10440*SQRT(20/250)</f>
        <v>-1.1931475934813992E-2</v>
      </c>
    </row>
    <row r="10420" spans="1:13" x14ac:dyDescent="0.15">
      <c r="A10420" s="2">
        <v>40513</v>
      </c>
      <c r="B10420" s="1">
        <v>84</v>
      </c>
      <c r="C10420" s="1">
        <f t="shared" si="972"/>
        <v>84</v>
      </c>
      <c r="D10420">
        <f t="shared" si="973"/>
        <v>4.4308167988433134</v>
      </c>
      <c r="E10420">
        <f t="shared" si="976"/>
        <v>5.251862154948661E-3</v>
      </c>
      <c r="F10420">
        <f t="shared" si="977"/>
        <v>0.10360533358510722</v>
      </c>
      <c r="G10420" s="4">
        <f t="shared" si="974"/>
        <v>2.3299999999999983</v>
      </c>
      <c r="H10420">
        <f>C10420*EXP(-$K$1*(20/250))*NORMSDIST(-M10420)-C10420*EXP(-$K$2*(20/250))*NORMSDIST(-L10420)</f>
        <v>0.77238379905460874</v>
      </c>
      <c r="I10420" s="4">
        <f t="shared" si="975"/>
        <v>0</v>
      </c>
      <c r="J10420">
        <f>C10420*EXP(-$K$2*(20/250))*NORMSDIST(L10420)-C10420*EXP(-$K$1*(20/250))*NORMSDIST(M10420)</f>
        <v>0.77238379905460874</v>
      </c>
      <c r="K10420">
        <f>+J10420-H10420-EXP(-$K$2*20/250)*C10420+EXP(-$K$1*20/250)*C10420</f>
        <v>0</v>
      </c>
      <c r="L10420">
        <f>+(LN(C10420/C10420)+($K$1-$K$2+0.5*F10441^2)*20/250)/F10441/SQRT(20/250)</f>
        <v>1.1524535275998114E-2</v>
      </c>
      <c r="M10420">
        <f>L10420-F10441*SQRT(20/250)</f>
        <v>-1.1524535275998117E-2</v>
      </c>
    </row>
    <row r="10421" spans="1:13" x14ac:dyDescent="0.15">
      <c r="A10421" s="2">
        <v>40514</v>
      </c>
      <c r="B10421" s="1">
        <v>83.53</v>
      </c>
      <c r="C10421" s="1">
        <f t="shared" si="972"/>
        <v>83.53</v>
      </c>
      <c r="D10421">
        <f t="shared" si="973"/>
        <v>4.4252058487678152</v>
      </c>
      <c r="E10421">
        <f t="shared" si="976"/>
        <v>-5.6109500754981667E-3</v>
      </c>
      <c r="F10421">
        <f t="shared" si="977"/>
        <v>0.10452298353854084</v>
      </c>
      <c r="G10421" s="4">
        <f t="shared" si="974"/>
        <v>1.8599999999999994</v>
      </c>
      <c r="H10421">
        <f>C10421*EXP(-$K$1*(20/250))*NORMSDIST(-M10421)-C10421*EXP(-$K$2*(20/250))*NORMSDIST(-L10421)</f>
        <v>0.75497577202630595</v>
      </c>
      <c r="I10421" s="4">
        <f t="shared" si="975"/>
        <v>0</v>
      </c>
      <c r="J10421">
        <f>C10421*EXP(-$K$2*(20/250))*NORMSDIST(L10421)-C10421*EXP(-$K$1*(20/250))*NORMSDIST(M10421)</f>
        <v>0.75497577202630595</v>
      </c>
      <c r="K10421">
        <f>+J10421-H10421-EXP(-$K$2*20/250)*C10421+EXP(-$K$1*20/250)*C10421</f>
        <v>0</v>
      </c>
      <c r="L10421">
        <f>+(LN(C10421/C10421)+($K$1-$K$2+0.5*F10442^2)*20/250)/F10442/SQRT(20/250)</f>
        <v>1.1328170072522544E-2</v>
      </c>
      <c r="M10421">
        <f>L10421-F10442*SQRT(20/250)</f>
        <v>-1.132817007252254E-2</v>
      </c>
    </row>
    <row r="10422" spans="1:13" x14ac:dyDescent="0.15">
      <c r="A10422" s="2">
        <v>40515</v>
      </c>
      <c r="B10422" s="1">
        <v>82.73</v>
      </c>
      <c r="C10422" s="1">
        <f t="shared" si="972"/>
        <v>82.73</v>
      </c>
      <c r="D10422">
        <f t="shared" si="973"/>
        <v>4.4155822932020916</v>
      </c>
      <c r="E10422">
        <f t="shared" si="976"/>
        <v>-9.6235555657235849E-3</v>
      </c>
      <c r="F10422">
        <f t="shared" si="977"/>
        <v>0.10419176450546717</v>
      </c>
      <c r="G10422" s="4">
        <f t="shared" si="974"/>
        <v>1.1700000000000017</v>
      </c>
      <c r="H10422">
        <f>C10422*EXP(-$K$1*(20/250))*NORMSDIST(-M10422)-C10422*EXP(-$K$2*(20/250))*NORMSDIST(-L10422)</f>
        <v>0.68993214671976943</v>
      </c>
      <c r="I10422" s="4">
        <f t="shared" si="975"/>
        <v>0</v>
      </c>
      <c r="J10422">
        <f>C10422*EXP(-$K$2*(20/250))*NORMSDIST(L10422)-C10422*EXP(-$K$1*(20/250))*NORMSDIST(M10422)</f>
        <v>0.68993214671976943</v>
      </c>
      <c r="K10422">
        <f>+J10422-H10422-EXP(-$K$2*20/250)*C10422+EXP(-$K$1*20/250)*C10422</f>
        <v>0</v>
      </c>
      <c r="L10422">
        <f>+(LN(C10422/C10422)+($K$1-$K$2+0.5*F10443^2)*20/250)/F10443/SQRT(20/250)</f>
        <v>1.0452284033758185E-2</v>
      </c>
      <c r="M10422">
        <f>L10422-F10443*SQRT(20/250)</f>
        <v>-1.0452284033758181E-2</v>
      </c>
    </row>
    <row r="10423" spans="1:13" x14ac:dyDescent="0.15">
      <c r="A10423" s="2">
        <v>40518</v>
      </c>
      <c r="B10423" s="1">
        <v>82.7</v>
      </c>
      <c r="C10423" s="1">
        <f t="shared" si="972"/>
        <v>82.7</v>
      </c>
      <c r="D10423">
        <f t="shared" si="973"/>
        <v>4.4152196020296453</v>
      </c>
      <c r="E10423">
        <f t="shared" si="976"/>
        <v>-3.6269117244636107E-4</v>
      </c>
      <c r="F10423">
        <f t="shared" si="977"/>
        <v>0.10026783287101358</v>
      </c>
      <c r="G10423" s="4">
        <f t="shared" si="974"/>
        <v>0.74000000000000909</v>
      </c>
      <c r="H10423">
        <f>C10423*EXP(-$K$1*(20/250))*NORMSDIST(-M10423)-C10423*EXP(-$K$2*(20/250))*NORMSDIST(-L10423)</f>
        <v>0.71266923728209974</v>
      </c>
      <c r="I10423" s="4">
        <f t="shared" si="975"/>
        <v>0</v>
      </c>
      <c r="J10423">
        <f>C10423*EXP(-$K$2*(20/250))*NORMSDIST(L10423)-C10423*EXP(-$K$1*(20/250))*NORMSDIST(M10423)</f>
        <v>0.71266923728209974</v>
      </c>
      <c r="K10423">
        <f>+J10423-H10423-EXP(-$K$2*20/250)*C10423+EXP(-$K$1*20/250)*C10423</f>
        <v>0</v>
      </c>
      <c r="L10423">
        <f>+(LN(C10423/C10423)+($K$1-$K$2+0.5*F10444^2)*20/250)/F10444/SQRT(20/250)</f>
        <v>1.0800674683147229E-2</v>
      </c>
      <c r="M10423">
        <f>L10423-F10444*SQRT(20/250)</f>
        <v>-1.0800674683147226E-2</v>
      </c>
    </row>
    <row r="10424" spans="1:13" x14ac:dyDescent="0.15">
      <c r="A10424" s="2">
        <v>40519</v>
      </c>
      <c r="B10424" s="1">
        <v>83.04</v>
      </c>
      <c r="C10424" s="1">
        <f t="shared" si="972"/>
        <v>83.04</v>
      </c>
      <c r="D10424">
        <f t="shared" si="973"/>
        <v>4.4193224194175782</v>
      </c>
      <c r="E10424">
        <f t="shared" si="976"/>
        <v>4.1028173879329444E-3</v>
      </c>
      <c r="F10424">
        <f t="shared" si="977"/>
        <v>0.10011434618513355</v>
      </c>
      <c r="G10424" s="4">
        <f t="shared" si="974"/>
        <v>0</v>
      </c>
      <c r="H10424">
        <f>C10424*EXP(-$K$1*(20/250))*NORMSDIST(-M10424)-C10424*EXP(-$K$2*(20/250))*NORMSDIST(-L10424)</f>
        <v>0.86776002326381985</v>
      </c>
      <c r="I10424" s="4">
        <f t="shared" si="975"/>
        <v>0.17999999999999261</v>
      </c>
      <c r="J10424">
        <f>C10424*EXP(-$K$2*(20/250))*NORMSDIST(L10424)-C10424*EXP(-$K$1*(20/250))*NORMSDIST(M10424)</f>
        <v>0.86776002326381985</v>
      </c>
      <c r="K10424">
        <f>+J10424-H10424-EXP(-$K$2*20/250)*C10424+EXP(-$K$1*20/250)*C10424</f>
        <v>0</v>
      </c>
      <c r="L10424">
        <f>+(LN(C10424/C10424)+($K$1-$K$2+0.5*F10445^2)*20/250)/F10445/SQRT(20/250)</f>
        <v>1.3097386790908898E-2</v>
      </c>
      <c r="M10424">
        <f>L10424-F10445*SQRT(20/250)</f>
        <v>-1.3097386790908902E-2</v>
      </c>
    </row>
    <row r="10425" spans="1:13" x14ac:dyDescent="0.15">
      <c r="A10425" s="2">
        <v>40520</v>
      </c>
      <c r="B10425" s="1">
        <v>84.16</v>
      </c>
      <c r="C10425" s="1">
        <f t="shared" si="972"/>
        <v>84.16</v>
      </c>
      <c r="D10425">
        <f t="shared" si="973"/>
        <v>4.4327197489893999</v>
      </c>
      <c r="E10425">
        <f t="shared" si="976"/>
        <v>1.3397329571821714E-2</v>
      </c>
      <c r="F10425">
        <f t="shared" si="977"/>
        <v>0.10860776165866046</v>
      </c>
      <c r="G10425" s="4">
        <f t="shared" si="974"/>
        <v>1.0099999999999909</v>
      </c>
      <c r="H10425">
        <f>C10425*EXP(-$K$1*(20/250))*NORMSDIST(-M10425)-C10425*EXP(-$K$2*(20/250))*NORMSDIST(-L10425)</f>
        <v>0.75124483496470162</v>
      </c>
      <c r="I10425" s="4">
        <f t="shared" si="975"/>
        <v>0</v>
      </c>
      <c r="J10425">
        <f>C10425*EXP(-$K$2*(20/250))*NORMSDIST(L10425)-C10425*EXP(-$K$1*(20/250))*NORMSDIST(M10425)</f>
        <v>0.75124483496470162</v>
      </c>
      <c r="K10425">
        <f>+J10425-H10425-EXP(-$K$2*20/250)*C10425+EXP(-$K$1*20/250)*C10425</f>
        <v>0</v>
      </c>
      <c r="L10425">
        <f>+(LN(C10425/C10425)+($K$1-$K$2+0.5*F10446^2)*20/250)/F10446/SQRT(20/250)</f>
        <v>1.118780197263655E-2</v>
      </c>
      <c r="M10425">
        <f>L10425-F10446*SQRT(20/250)</f>
        <v>-1.118780197263655E-2</v>
      </c>
    </row>
    <row r="10426" spans="1:13" x14ac:dyDescent="0.15">
      <c r="A10426" s="2">
        <v>40521</v>
      </c>
      <c r="B10426" s="1">
        <v>83.85</v>
      </c>
      <c r="C10426" s="1">
        <f t="shared" si="972"/>
        <v>83.85</v>
      </c>
      <c r="D10426">
        <f t="shared" si="973"/>
        <v>4.4290294882692178</v>
      </c>
      <c r="E10426">
        <f t="shared" si="976"/>
        <v>-3.6902607201820814E-3</v>
      </c>
      <c r="F10426">
        <f t="shared" si="977"/>
        <v>9.5137933337313768E-2</v>
      </c>
      <c r="G10426" s="4">
        <f t="shared" si="974"/>
        <v>0.80999999999998806</v>
      </c>
      <c r="H10426">
        <f>C10426*EXP(-$K$1*(20/250))*NORMSDIST(-M10426)-C10426*EXP(-$K$2*(20/250))*NORMSDIST(-L10426)</f>
        <v>0.74140991350857632</v>
      </c>
      <c r="I10426" s="4">
        <f t="shared" si="975"/>
        <v>0</v>
      </c>
      <c r="J10426">
        <f>C10426*EXP(-$K$2*(20/250))*NORMSDIST(L10426)-C10426*EXP(-$K$1*(20/250))*NORMSDIST(M10426)</f>
        <v>0.74140991350857632</v>
      </c>
      <c r="K10426">
        <f>+J10426-H10426-EXP(-$K$2*20/250)*C10426+EXP(-$K$1*20/250)*C10426</f>
        <v>0</v>
      </c>
      <c r="L10426">
        <f>+(LN(C10426/C10426)+($K$1-$K$2+0.5*F10447^2)*20/250)/F10447/SQRT(20/250)</f>
        <v>1.1082153206894516E-2</v>
      </c>
      <c r="M10426">
        <f>L10426-F10447*SQRT(20/250)</f>
        <v>-1.1082153206894516E-2</v>
      </c>
    </row>
    <row r="10427" spans="1:13" x14ac:dyDescent="0.15">
      <c r="A10427" s="2">
        <v>40522</v>
      </c>
      <c r="B10427" s="1">
        <v>83.87</v>
      </c>
      <c r="C10427" s="1">
        <f t="shared" si="972"/>
        <v>83.87</v>
      </c>
      <c r="D10427">
        <f t="shared" si="973"/>
        <v>4.42926798099632</v>
      </c>
      <c r="E10427">
        <f t="shared" si="976"/>
        <v>2.3849272710219083E-4</v>
      </c>
      <c r="F10427">
        <f t="shared" si="977"/>
        <v>9.5117813018494257E-2</v>
      </c>
      <c r="G10427" s="4">
        <f t="shared" si="974"/>
        <v>1.0900000000000034</v>
      </c>
      <c r="H10427">
        <f>C10427*EXP(-$K$1*(20/250))*NORMSDIST(-M10427)-C10427*EXP(-$K$2*(20/250))*NORMSDIST(-L10427)</f>
        <v>0.74618808542881254</v>
      </c>
      <c r="I10427" s="4">
        <f t="shared" si="975"/>
        <v>0</v>
      </c>
      <c r="J10427">
        <f>C10427*EXP(-$K$2*(20/250))*NORMSDIST(L10427)-C10427*EXP(-$K$1*(20/250))*NORMSDIST(M10427)</f>
        <v>0.74618808542881254</v>
      </c>
      <c r="K10427">
        <f>+J10427-H10427-EXP(-$K$2*20/250)*C10427+EXP(-$K$1*20/250)*C10427</f>
        <v>0</v>
      </c>
      <c r="L10427">
        <f>+(LN(C10427/C10427)+($K$1-$K$2+0.5*F10448^2)*20/250)/F10448/SQRT(20/250)</f>
        <v>1.1150917583104913E-2</v>
      </c>
      <c r="M10427">
        <f>L10427-F10448*SQRT(20/250)</f>
        <v>-1.1150917583104913E-2</v>
      </c>
    </row>
    <row r="10428" spans="1:13" x14ac:dyDescent="0.15">
      <c r="A10428" s="2">
        <v>40525</v>
      </c>
      <c r="B10428" s="1">
        <v>83.57</v>
      </c>
      <c r="C10428" s="1">
        <f t="shared" si="972"/>
        <v>83.57</v>
      </c>
      <c r="D10428">
        <f t="shared" si="973"/>
        <v>4.4256846040133446</v>
      </c>
      <c r="E10428">
        <f t="shared" si="976"/>
        <v>-3.5833769829753948E-3</v>
      </c>
      <c r="F10428">
        <f t="shared" si="977"/>
        <v>9.6109904120921699E-2</v>
      </c>
      <c r="G10428" s="4">
        <f t="shared" si="974"/>
        <v>0.20999999999999375</v>
      </c>
      <c r="H10428">
        <f>C10428*EXP(-$K$1*(20/250))*NORMSDIST(-M10428)-C10428*EXP(-$K$2*(20/250))*NORMSDIST(-L10428)</f>
        <v>0.77553388936205891</v>
      </c>
      <c r="I10428" s="4">
        <f t="shared" si="975"/>
        <v>0</v>
      </c>
      <c r="J10428">
        <f>C10428*EXP(-$K$2*(20/250))*NORMSDIST(L10428)-C10428*EXP(-$K$1*(20/250))*NORMSDIST(M10428)</f>
        <v>0.77553388936205891</v>
      </c>
      <c r="K10428">
        <f>+J10428-H10428-EXP(-$K$2*20/250)*C10428+EXP(-$K$1*20/250)*C10428</f>
        <v>0</v>
      </c>
      <c r="L10428">
        <f>+(LN(C10428/C10428)+($K$1-$K$2+0.5*F10449^2)*20/250)/F10449/SQRT(20/250)</f>
        <v>1.1631081763413908E-2</v>
      </c>
      <c r="M10428">
        <f>L10428-F10449*SQRT(20/250)</f>
        <v>-1.1631081763413908E-2</v>
      </c>
    </row>
    <row r="10429" spans="1:13" x14ac:dyDescent="0.15">
      <c r="A10429" s="2">
        <v>40526</v>
      </c>
      <c r="B10429" s="1">
        <v>83.52</v>
      </c>
      <c r="C10429" s="1">
        <f t="shared" si="972"/>
        <v>83.52</v>
      </c>
      <c r="D10429">
        <f t="shared" si="973"/>
        <v>4.4250861241343289</v>
      </c>
      <c r="E10429">
        <f t="shared" si="976"/>
        <v>-5.9847987901573418E-4</v>
      </c>
      <c r="F10429">
        <f t="shared" si="977"/>
        <v>9.4508439045263265E-2</v>
      </c>
      <c r="G10429" s="4">
        <f t="shared" si="974"/>
        <v>0.22999999999998977</v>
      </c>
      <c r="H10429">
        <f>C10429*EXP(-$K$1*(20/250))*NORMSDIST(-M10429)-C10429*EXP(-$K$2*(20/250))*NORMSDIST(-L10429)</f>
        <v>0.77527530962214541</v>
      </c>
      <c r="I10429" s="4">
        <f t="shared" si="975"/>
        <v>0</v>
      </c>
      <c r="J10429">
        <f>C10429*EXP(-$K$2*(20/250))*NORMSDIST(L10429)-C10429*EXP(-$K$1*(20/250))*NORMSDIST(M10429)</f>
        <v>0.77527530962214541</v>
      </c>
      <c r="K10429">
        <f>+J10429-H10429-EXP(-$K$2*20/250)*C10429+EXP(-$K$1*20/250)*C10429</f>
        <v>0</v>
      </c>
      <c r="L10429">
        <f>+(LN(C10429/C10429)+($K$1-$K$2+0.5*F10450^2)*20/250)/F10450/SQRT(20/250)</f>
        <v>1.1634164578937036E-2</v>
      </c>
      <c r="M10429">
        <f>L10429-F10450*SQRT(20/250)</f>
        <v>-1.163416457893704E-2</v>
      </c>
    </row>
    <row r="10430" spans="1:13" x14ac:dyDescent="0.15">
      <c r="A10430" s="2">
        <v>40527</v>
      </c>
      <c r="B10430" s="1">
        <v>84.04</v>
      </c>
      <c r="C10430" s="1">
        <f t="shared" si="972"/>
        <v>84.04</v>
      </c>
      <c r="D10430">
        <f t="shared" si="973"/>
        <v>4.4312928759767996</v>
      </c>
      <c r="E10430">
        <f t="shared" si="976"/>
        <v>6.2067518424706591E-3</v>
      </c>
      <c r="F10430">
        <f t="shared" si="977"/>
        <v>9.456501889621087E-2</v>
      </c>
      <c r="G10430" s="4">
        <f t="shared" si="974"/>
        <v>1.3200000000000074</v>
      </c>
      <c r="H10430">
        <f>C10430*EXP(-$K$1*(20/250))*NORMSDIST(-M10430)-C10430*EXP(-$K$2*(20/250))*NORMSDIST(-L10430)</f>
        <v>0.77798148882461504</v>
      </c>
      <c r="I10430" s="4">
        <f t="shared" si="975"/>
        <v>0</v>
      </c>
      <c r="J10430">
        <f>C10430*EXP(-$K$2*(20/250))*NORMSDIST(L10430)-C10430*EXP(-$K$1*(20/250))*NORMSDIST(M10430)</f>
        <v>0.77798148882461504</v>
      </c>
      <c r="K10430">
        <f>+J10430-H10430-EXP(-$K$2*20/250)*C10430+EXP(-$K$1*20/250)*C10430</f>
        <v>0</v>
      </c>
      <c r="L10430">
        <f>+(LN(C10430/C10430)+($K$1-$K$2+0.5*F10451^2)*20/250)/F10451/SQRT(20/250)</f>
        <v>1.160253540410176E-2</v>
      </c>
      <c r="M10430">
        <f>L10430-F10451*SQRT(20/250)</f>
        <v>-1.160253540410176E-2</v>
      </c>
    </row>
    <row r="10431" spans="1:13" x14ac:dyDescent="0.15">
      <c r="A10431" s="2">
        <v>40528</v>
      </c>
      <c r="B10431" s="1">
        <v>84.23</v>
      </c>
      <c r="C10431" s="1">
        <f t="shared" si="972"/>
        <v>84.23</v>
      </c>
      <c r="D10431">
        <f t="shared" si="973"/>
        <v>4.4335511523272721</v>
      </c>
      <c r="E10431">
        <f t="shared" si="976"/>
        <v>2.2582763504725989E-3</v>
      </c>
      <c r="F10431">
        <f t="shared" si="977"/>
        <v>9.390967771918185E-2</v>
      </c>
      <c r="G10431" s="4">
        <f t="shared" si="974"/>
        <v>1.2400000000000091</v>
      </c>
      <c r="H10431">
        <f>C10431*EXP(-$K$1*(20/250))*NORMSDIST(-M10431)-C10431*EXP(-$K$2*(20/250))*NORMSDIST(-L10431)</f>
        <v>0.784777655297205</v>
      </c>
      <c r="I10431" s="4">
        <f t="shared" si="975"/>
        <v>0</v>
      </c>
      <c r="J10431">
        <f>C10431*EXP(-$K$2*(20/250))*NORMSDIST(L10431)-C10431*EXP(-$K$1*(20/250))*NORMSDIST(M10431)</f>
        <v>0.784777655297205</v>
      </c>
      <c r="K10431">
        <f>+J10431-H10431-EXP(-$K$2*20/250)*C10431+EXP(-$K$1*20/250)*C10431</f>
        <v>0</v>
      </c>
      <c r="L10431">
        <f>+(LN(C10431/C10431)+($K$1-$K$2+0.5*F10452^2)*20/250)/F10452/SQRT(20/250)</f>
        <v>1.167749357770834E-2</v>
      </c>
      <c r="M10431">
        <f>L10431-F10452*SQRT(20/250)</f>
        <v>-1.167749357770834E-2</v>
      </c>
    </row>
    <row r="10432" spans="1:13" x14ac:dyDescent="0.15">
      <c r="A10432" s="2">
        <v>40529</v>
      </c>
      <c r="B10432" s="1">
        <v>84.15</v>
      </c>
      <c r="C10432" s="1">
        <f t="shared" si="972"/>
        <v>84.15</v>
      </c>
      <c r="D10432">
        <f t="shared" si="973"/>
        <v>4.4326009206368147</v>
      </c>
      <c r="E10432">
        <f t="shared" si="976"/>
        <v>-9.5023169045749256E-4</v>
      </c>
      <c r="F10432">
        <f t="shared" si="977"/>
        <v>9.2064669685063452E-2</v>
      </c>
      <c r="G10432" s="4">
        <f t="shared" si="974"/>
        <v>1.1600000000000108</v>
      </c>
      <c r="H10432">
        <f>C10432*EXP(-$K$1*(20/250))*NORMSDIST(-M10432)-C10432*EXP(-$K$2*(20/250))*NORMSDIST(-L10432)</f>
        <v>0.78431700377618796</v>
      </c>
      <c r="I10432" s="4">
        <f t="shared" si="975"/>
        <v>0</v>
      </c>
      <c r="J10432">
        <f>C10432*EXP(-$K$2*(20/250))*NORMSDIST(L10432)-C10432*EXP(-$K$1*(20/250))*NORMSDIST(M10432)</f>
        <v>0.78431700377618796</v>
      </c>
      <c r="K10432">
        <f>+J10432-H10432-EXP(-$K$2*20/250)*C10432+EXP(-$K$1*20/250)*C10432</f>
        <v>0</v>
      </c>
      <c r="L10432">
        <f>+(LN(C10432/C10432)+($K$1-$K$2+0.5*F10453^2)*20/250)/F10453/SQRT(20/250)</f>
        <v>1.1681734356444632E-2</v>
      </c>
      <c r="M10432">
        <f>L10432-F10453*SQRT(20/250)</f>
        <v>-1.1681734356444628E-2</v>
      </c>
    </row>
    <row r="10433" spans="1:13" x14ac:dyDescent="0.15">
      <c r="A10433" s="2">
        <v>40532</v>
      </c>
      <c r="B10433" s="1">
        <v>83.72</v>
      </c>
      <c r="C10433" s="1">
        <f t="shared" si="972"/>
        <v>83.72</v>
      </c>
      <c r="D10433">
        <f t="shared" si="973"/>
        <v>4.4274778975777993</v>
      </c>
      <c r="E10433">
        <f t="shared" si="976"/>
        <v>-5.1230230590153525E-3</v>
      </c>
      <c r="F10433">
        <f t="shared" si="977"/>
        <v>9.3707986460766154E-2</v>
      </c>
      <c r="G10433" s="4">
        <f t="shared" si="974"/>
        <v>1.0600000000000023</v>
      </c>
      <c r="H10433">
        <f>C10433*EXP(-$K$1*(20/250))*NORMSDIST(-M10433)-C10433*EXP(-$K$2*(20/250))*NORMSDIST(-L10433)</f>
        <v>0.7739024767695355</v>
      </c>
      <c r="I10433" s="4">
        <f t="shared" si="975"/>
        <v>0</v>
      </c>
      <c r="J10433">
        <f>C10433*EXP(-$K$2*(20/250))*NORMSDIST(L10433)-C10433*EXP(-$K$1*(20/250))*NORMSDIST(M10433)</f>
        <v>0.7739024767695355</v>
      </c>
      <c r="K10433">
        <f>+J10433-H10433-EXP(-$K$2*20/250)*C10433+EXP(-$K$1*20/250)*C10433</f>
        <v>0</v>
      </c>
      <c r="L10433">
        <f>+(LN(C10433/C10433)+($K$1-$K$2+0.5*F10454^2)*20/250)/F10454/SQRT(20/250)</f>
        <v>1.1585817182445805E-2</v>
      </c>
      <c r="M10433">
        <f>L10433-F10454*SQRT(20/250)</f>
        <v>-1.1585817182445808E-2</v>
      </c>
    </row>
    <row r="10434" spans="1:13" x14ac:dyDescent="0.15">
      <c r="A10434" s="2">
        <v>40533</v>
      </c>
      <c r="B10434" s="1">
        <v>83.76</v>
      </c>
      <c r="C10434" s="1">
        <f t="shared" si="972"/>
        <v>83.76</v>
      </c>
      <c r="D10434">
        <f t="shared" si="973"/>
        <v>4.4279555665622814</v>
      </c>
      <c r="E10434">
        <f t="shared" si="976"/>
        <v>4.7766898448209361E-4</v>
      </c>
      <c r="F10434">
        <f t="shared" si="977"/>
        <v>9.3697736657534433E-2</v>
      </c>
      <c r="G10434" s="4">
        <f t="shared" si="974"/>
        <v>1.730000000000004</v>
      </c>
      <c r="H10434">
        <f>C10434*EXP(-$K$1*(20/250))*NORMSDIST(-M10434)-C10434*EXP(-$K$2*(20/250))*NORMSDIST(-L10434)</f>
        <v>0.80626892404301032</v>
      </c>
      <c r="I10434" s="4">
        <f t="shared" si="975"/>
        <v>0</v>
      </c>
      <c r="J10434">
        <f>C10434*EXP(-$K$2*(20/250))*NORMSDIST(L10434)-C10434*EXP(-$K$1*(20/250))*NORMSDIST(M10434)</f>
        <v>0.80626892404301032</v>
      </c>
      <c r="K10434">
        <f>+J10434-H10434-EXP(-$K$2*20/250)*C10434+EXP(-$K$1*20/250)*C10434</f>
        <v>0</v>
      </c>
      <c r="L10434">
        <f>+(LN(C10434/C10434)+($K$1-$K$2+0.5*F10455^2)*20/250)/F10455/SQRT(20/250)</f>
        <v>1.2064622196118445E-2</v>
      </c>
      <c r="M10434">
        <f>L10434-F10455*SQRT(20/250)</f>
        <v>-1.2064622196118445E-2</v>
      </c>
    </row>
    <row r="10435" spans="1:13" x14ac:dyDescent="0.15">
      <c r="A10435" s="2">
        <v>40534</v>
      </c>
      <c r="B10435" s="1">
        <v>83.56</v>
      </c>
      <c r="C10435" s="1">
        <f t="shared" si="972"/>
        <v>83.56</v>
      </c>
      <c r="D10435">
        <f t="shared" si="973"/>
        <v>4.4255649366883647</v>
      </c>
      <c r="E10435">
        <f t="shared" si="976"/>
        <v>-2.3906298739166942E-3</v>
      </c>
      <c r="F10435">
        <f t="shared" si="977"/>
        <v>9.0363340050212154E-2</v>
      </c>
      <c r="G10435" s="4">
        <f t="shared" si="974"/>
        <v>0.54000000000000625</v>
      </c>
      <c r="H10435">
        <f>C10435*EXP(-$K$1*(20/250))*NORMSDIST(-M10435)-C10435*EXP(-$K$2*(20/250))*NORMSDIST(-L10435)</f>
        <v>0.90628516162185946</v>
      </c>
      <c r="I10435" s="4">
        <f t="shared" si="975"/>
        <v>0</v>
      </c>
      <c r="J10435">
        <f>C10435*EXP(-$K$2*(20/250))*NORMSDIST(L10435)-C10435*EXP(-$K$1*(20/250))*NORMSDIST(M10435)</f>
        <v>0.90628516162185946</v>
      </c>
      <c r="K10435">
        <f>+J10435-H10435-EXP(-$K$2*20/250)*C10435+EXP(-$K$1*20/250)*C10435</f>
        <v>0</v>
      </c>
      <c r="L10435">
        <f>+(LN(C10435/C10435)+($K$1-$K$2+0.5*F10456^2)*20/250)/F10456/SQRT(20/250)</f>
        <v>1.3593764819128941E-2</v>
      </c>
      <c r="M10435">
        <f>L10435-F10456*SQRT(20/250)</f>
        <v>-1.3593764819128941E-2</v>
      </c>
    </row>
    <row r="10436" spans="1:13" x14ac:dyDescent="0.15">
      <c r="A10436" s="2">
        <v>40535</v>
      </c>
      <c r="B10436" s="1">
        <v>82.97</v>
      </c>
      <c r="C10436" s="1">
        <f t="shared" si="972"/>
        <v>82.97</v>
      </c>
      <c r="D10436">
        <f t="shared" si="973"/>
        <v>4.4184790966761938</v>
      </c>
      <c r="E10436">
        <f t="shared" si="976"/>
        <v>-7.0858400121709408E-3</v>
      </c>
      <c r="F10436">
        <f t="shared" si="977"/>
        <v>9.1277511404627018E-2</v>
      </c>
      <c r="G10436" s="4">
        <f t="shared" si="974"/>
        <v>0.34000000000000341</v>
      </c>
      <c r="H10436">
        <f>C10436*EXP(-$K$1*(20/250))*NORMSDIST(-M10436)-C10436*EXP(-$K$2*(20/250))*NORMSDIST(-L10436)</f>
        <v>0.88339899836682889</v>
      </c>
      <c r="I10436" s="4">
        <f t="shared" si="975"/>
        <v>0</v>
      </c>
      <c r="J10436">
        <f>C10436*EXP(-$K$2*(20/250))*NORMSDIST(L10436)-C10436*EXP(-$K$1*(20/250))*NORMSDIST(M10436)</f>
        <v>0.88339899836682889</v>
      </c>
      <c r="K10436">
        <f>+J10436-H10436-EXP(-$K$2*20/250)*C10436+EXP(-$K$1*20/250)*C10436</f>
        <v>0</v>
      </c>
      <c r="L10436">
        <f>+(LN(C10436/C10436)+($K$1-$K$2+0.5*F10457^2)*20/250)/F10457/SQRT(20/250)</f>
        <v>1.3344694646253678E-2</v>
      </c>
      <c r="M10436">
        <f>L10436-F10457*SQRT(20/250)</f>
        <v>-1.3344694646253675E-2</v>
      </c>
    </row>
    <row r="10437" spans="1:13" x14ac:dyDescent="0.15">
      <c r="A10437" s="2">
        <v>40536</v>
      </c>
      <c r="B10437" s="1" t="e">
        <f>NA()</f>
        <v>#N/A</v>
      </c>
      <c r="C10437" s="1">
        <f t="shared" si="972"/>
        <v>82.97</v>
      </c>
      <c r="D10437">
        <f t="shared" si="973"/>
        <v>4.4184790966761938</v>
      </c>
      <c r="E10437">
        <f t="shared" si="976"/>
        <v>0</v>
      </c>
      <c r="F10437">
        <f t="shared" si="977"/>
        <v>9.1277511404627018E-2</v>
      </c>
      <c r="G10437" s="4">
        <f t="shared" si="974"/>
        <v>0.53000000000000114</v>
      </c>
      <c r="H10437">
        <f>C10437*EXP(-$K$1*(20/250))*NORMSDIST(-M10437)-C10437*EXP(-$K$2*(20/250))*NORMSDIST(-L10437)</f>
        <v>0.88596648839161674</v>
      </c>
      <c r="I10437" s="4">
        <f t="shared" si="975"/>
        <v>0</v>
      </c>
      <c r="J10437">
        <f>C10437*EXP(-$K$2*(20/250))*NORMSDIST(L10437)-C10437*EXP(-$K$1*(20/250))*NORMSDIST(M10437)</f>
        <v>0.88596648839161674</v>
      </c>
      <c r="K10437">
        <f>+J10437-H10437-EXP(-$K$2*20/250)*C10437+EXP(-$K$1*20/250)*C10437</f>
        <v>0</v>
      </c>
      <c r="L10437">
        <f>+(LN(C10437/C10437)+($K$1-$K$2+0.5*F10458^2)*20/250)/F10458/SQRT(20/250)</f>
        <v>1.338348166460491E-2</v>
      </c>
      <c r="M10437">
        <f>L10437-F10458*SQRT(20/250)</f>
        <v>-1.3383481664604907E-2</v>
      </c>
    </row>
    <row r="10438" spans="1:13" x14ac:dyDescent="0.15">
      <c r="A10438" s="2">
        <v>40539</v>
      </c>
      <c r="B10438" s="1">
        <v>82.91</v>
      </c>
      <c r="C10438" s="1">
        <f t="shared" si="972"/>
        <v>82.91</v>
      </c>
      <c r="D10438">
        <f t="shared" si="973"/>
        <v>4.417755682128127</v>
      </c>
      <c r="E10438">
        <f t="shared" si="976"/>
        <v>-7.2341454806679195E-4</v>
      </c>
      <c r="F10438">
        <f t="shared" si="977"/>
        <v>8.5802284051691394E-2</v>
      </c>
      <c r="G10438" s="4">
        <f t="shared" si="974"/>
        <v>0.56000000000000227</v>
      </c>
      <c r="H10438">
        <f>C10438*EXP(-$K$1*(20/250))*NORMSDIST(-M10438)-C10438*EXP(-$K$2*(20/250))*NORMSDIST(-L10438)</f>
        <v>0.88559646133609959</v>
      </c>
      <c r="I10438" s="4">
        <f t="shared" si="975"/>
        <v>0</v>
      </c>
      <c r="J10438">
        <f>C10438*EXP(-$K$2*(20/250))*NORMSDIST(L10438)-C10438*EXP(-$K$1*(20/250))*NORMSDIST(M10438)</f>
        <v>0.88559646133609959</v>
      </c>
      <c r="K10438">
        <f>+J10438-H10438-EXP(-$K$2*20/250)*C10438+EXP(-$K$1*20/250)*C10438</f>
        <v>0</v>
      </c>
      <c r="L10438">
        <f>+(LN(C10438/C10438)+($K$1-$K$2+0.5*F10459^2)*20/250)/F10459/SQRT(20/250)</f>
        <v>1.3387573513352759E-2</v>
      </c>
      <c r="M10438">
        <f>L10438-F10459*SQRT(20/250)</f>
        <v>-1.3387573513352759E-2</v>
      </c>
    </row>
    <row r="10439" spans="1:13" x14ac:dyDescent="0.15">
      <c r="A10439" s="2">
        <v>40540</v>
      </c>
      <c r="B10439" s="1">
        <v>82.21</v>
      </c>
      <c r="C10439" s="1">
        <f t="shared" si="972"/>
        <v>82.21</v>
      </c>
      <c r="D10439">
        <f t="shared" si="973"/>
        <v>4.4092769491640418</v>
      </c>
      <c r="E10439">
        <f t="shared" si="976"/>
        <v>-8.4787329640851894E-3</v>
      </c>
      <c r="F10439">
        <f t="shared" si="977"/>
        <v>8.8706837617184689E-2</v>
      </c>
      <c r="G10439" s="4">
        <f t="shared" si="974"/>
        <v>0</v>
      </c>
      <c r="H10439">
        <f>C10439*EXP(-$K$1*(20/250))*NORMSDIST(-M10439)-C10439*EXP(-$K$2*(20/250))*NORMSDIST(-L10439)</f>
        <v>0.83493512905650391</v>
      </c>
      <c r="I10439" s="4">
        <f t="shared" si="975"/>
        <v>6.0000000000002274E-2</v>
      </c>
      <c r="J10439">
        <f>C10439*EXP(-$K$2*(20/250))*NORMSDIST(L10439)-C10439*EXP(-$K$1*(20/250))*NORMSDIST(M10439)</f>
        <v>0.83493512905650391</v>
      </c>
      <c r="K10439">
        <f>+J10439-H10439-EXP(-$K$2*20/250)*C10439+EXP(-$K$1*20/250)*C10439</f>
        <v>0</v>
      </c>
      <c r="L10439">
        <f>+(LN(C10439/C10439)+($K$1-$K$2+0.5*F10460^2)*20/250)/F10460/SQRT(20/250)</f>
        <v>1.2729160203544336E-2</v>
      </c>
      <c r="M10439">
        <f>L10439-F10460*SQRT(20/250)</f>
        <v>-1.2729160203544336E-2</v>
      </c>
    </row>
    <row r="10440" spans="1:13" x14ac:dyDescent="0.15">
      <c r="A10440" s="2">
        <v>40541</v>
      </c>
      <c r="B10440" s="1">
        <v>81.900000000000006</v>
      </c>
      <c r="C10440" s="1">
        <f t="shared" si="972"/>
        <v>81.900000000000006</v>
      </c>
      <c r="D10440">
        <f t="shared" si="973"/>
        <v>4.4054989908590239</v>
      </c>
      <c r="E10440">
        <f t="shared" si="976"/>
        <v>-3.7779583050179255E-3</v>
      </c>
      <c r="F10440">
        <f t="shared" si="977"/>
        <v>8.4368275430710751E-2</v>
      </c>
      <c r="G10440" s="4">
        <f t="shared" si="974"/>
        <v>0</v>
      </c>
      <c r="H10440">
        <f>C10440*EXP(-$K$1*(20/250))*NORMSDIST(-M10440)-C10440*EXP(-$K$2*(20/250))*NORMSDIST(-L10440)</f>
        <v>0.87027268330778185</v>
      </c>
      <c r="I10440" s="4">
        <f t="shared" si="975"/>
        <v>1.1299999999999955</v>
      </c>
      <c r="J10440">
        <f>C10440*EXP(-$K$2*(20/250))*NORMSDIST(L10440)-C10440*EXP(-$K$1*(20/250))*NORMSDIST(M10440)</f>
        <v>0.87027268330778185</v>
      </c>
      <c r="K10440">
        <f>+J10440-H10440-EXP(-$K$2*20/250)*C10440+EXP(-$K$1*20/250)*C10440</f>
        <v>0</v>
      </c>
      <c r="L10440">
        <f>+(LN(C10440/C10440)+($K$1-$K$2+0.5*F10461^2)*20/250)/F10461/SQRT(20/250)</f>
        <v>1.331815997155531E-2</v>
      </c>
      <c r="M10440">
        <f>L10440-F10461*SQRT(20/250)</f>
        <v>-1.3318159971555313E-2</v>
      </c>
    </row>
    <row r="10441" spans="1:13" x14ac:dyDescent="0.15">
      <c r="A10441" s="2">
        <v>40542</v>
      </c>
      <c r="B10441" s="1">
        <v>81.67</v>
      </c>
      <c r="C10441" s="1">
        <f t="shared" ref="C10441:C10504" si="978">_xlfn.IFNA(B10441,C10440)</f>
        <v>81.67</v>
      </c>
      <c r="D10441">
        <f t="shared" ref="D10441:D10504" si="979">+LN(C10441)</f>
        <v>4.4026867373701846</v>
      </c>
      <c r="E10441">
        <f t="shared" si="976"/>
        <v>-2.8122534888392892E-3</v>
      </c>
      <c r="F10441">
        <f t="shared" si="977"/>
        <v>8.1490770436818474E-2</v>
      </c>
      <c r="G10441" s="4">
        <f t="shared" ref="G10441:G10504" si="980">+IF(C10462&lt;C10441,-C10462+C10441,0)</f>
        <v>0</v>
      </c>
      <c r="H10441">
        <f>C10441*EXP(-$K$1*(20/250))*NORMSDIST(-M10441)-C10441*EXP(-$K$2*(20/250))*NORMSDIST(-L10441)</f>
        <v>0.95345887864954193</v>
      </c>
      <c r="I10441" s="4">
        <f t="shared" ref="I10441:I10504" si="981">+IF(C10462&gt;C10441,C10462-C10441,0)</f>
        <v>0.35999999999999943</v>
      </c>
      <c r="J10441">
        <f>C10441*EXP(-$K$2*(20/250))*NORMSDIST(L10441)-C10441*EXP(-$K$1*(20/250))*NORMSDIST(M10441)</f>
        <v>0.95345887864954193</v>
      </c>
      <c r="K10441">
        <f>+J10441-H10441-EXP(-$K$2*20/250)*C10441+EXP(-$K$1*20/250)*C10441</f>
        <v>0</v>
      </c>
      <c r="L10441">
        <f>+(LN(C10441/C10441)+($K$1-$K$2+0.5*F10462^2)*20/250)/F10462/SQRT(20/250)</f>
        <v>1.4632375834284677E-2</v>
      </c>
      <c r="M10441">
        <f>L10441-F10462*SQRT(20/250)</f>
        <v>-1.4632375834284674E-2</v>
      </c>
    </row>
    <row r="10442" spans="1:13" x14ac:dyDescent="0.15">
      <c r="A10442" s="2">
        <v>40543</v>
      </c>
      <c r="B10442" s="1" t="e">
        <f>NA()</f>
        <v>#N/A</v>
      </c>
      <c r="C10442" s="1">
        <f t="shared" si="978"/>
        <v>81.67</v>
      </c>
      <c r="D10442">
        <f t="shared" si="979"/>
        <v>4.4026867373701846</v>
      </c>
      <c r="E10442">
        <f t="shared" ref="E10442:E10505" si="982">+D10442-D10441</f>
        <v>0</v>
      </c>
      <c r="F10442">
        <f t="shared" si="977"/>
        <v>8.0102258767151935E-2</v>
      </c>
      <c r="G10442" s="4">
        <f t="shared" si="980"/>
        <v>0</v>
      </c>
      <c r="H10442">
        <f>C10442*EXP(-$K$1*(20/250))*NORMSDIST(-M10442)-C10442*EXP(-$K$2*(20/250))*NORMSDIST(-L10442)</f>
        <v>0.95391318827461191</v>
      </c>
      <c r="I10442" s="4">
        <f t="shared" si="981"/>
        <v>0.29999999999999716</v>
      </c>
      <c r="J10442">
        <f>C10442*EXP(-$K$2*(20/250))*NORMSDIST(L10442)-C10442*EXP(-$K$1*(20/250))*NORMSDIST(M10442)</f>
        <v>0.95391318827461191</v>
      </c>
      <c r="K10442">
        <f>+J10442-H10442-EXP(-$K$2*20/250)*C10442+EXP(-$K$1*20/250)*C10442</f>
        <v>0</v>
      </c>
      <c r="L10442">
        <f>+(LN(C10442/C10442)+($K$1-$K$2+0.5*F10463^2)*20/250)/F10463/SQRT(20/250)</f>
        <v>1.4639348451689389E-2</v>
      </c>
      <c r="M10442">
        <f>L10442-F10463*SQRT(20/250)</f>
        <v>-1.4639348451689389E-2</v>
      </c>
    </row>
    <row r="10443" spans="1:13" x14ac:dyDescent="0.15">
      <c r="A10443" s="2">
        <v>40546</v>
      </c>
      <c r="B10443" s="1">
        <v>81.56</v>
      </c>
      <c r="C10443" s="1">
        <f t="shared" si="978"/>
        <v>81.56</v>
      </c>
      <c r="D10443">
        <f t="shared" si="979"/>
        <v>4.4013389457062546</v>
      </c>
      <c r="E10443">
        <f t="shared" si="982"/>
        <v>-1.3477916639299536E-3</v>
      </c>
      <c r="F10443">
        <f t="shared" si="977"/>
        <v>7.3908809191582922E-2</v>
      </c>
      <c r="G10443" s="4">
        <f t="shared" si="980"/>
        <v>7.9999999999998295E-2</v>
      </c>
      <c r="H10443">
        <f>C10443*EXP(-$K$1*(20/250))*NORMSDIST(-M10443)-C10443*EXP(-$K$2*(20/250))*NORMSDIST(-L10443)</f>
        <v>0.97173076773280798</v>
      </c>
      <c r="I10443" s="4">
        <f t="shared" si="981"/>
        <v>0</v>
      </c>
      <c r="J10443">
        <f>C10443*EXP(-$K$2*(20/250))*NORMSDIST(L10443)-C10443*EXP(-$K$1*(20/250))*NORMSDIST(M10443)</f>
        <v>0.97173076773280798</v>
      </c>
      <c r="K10443">
        <f>+J10443-H10443-EXP(-$K$2*20/250)*C10443+EXP(-$K$1*20/250)*C10443</f>
        <v>0</v>
      </c>
      <c r="L10443">
        <f>+(LN(C10443/C10443)+($K$1-$K$2+0.5*F10464^2)*20/250)/F10464/SQRT(20/250)</f>
        <v>1.4932922659759639E-2</v>
      </c>
      <c r="M10443">
        <f>L10443-F10464*SQRT(20/250)</f>
        <v>-1.4932922659759642E-2</v>
      </c>
    </row>
    <row r="10444" spans="1:13" x14ac:dyDescent="0.15">
      <c r="A10444" s="2">
        <v>40547</v>
      </c>
      <c r="B10444" s="1">
        <v>81.96</v>
      </c>
      <c r="C10444" s="1">
        <f t="shared" si="978"/>
        <v>81.96</v>
      </c>
      <c r="D10444">
        <f t="shared" si="979"/>
        <v>4.4062313233706991</v>
      </c>
      <c r="E10444">
        <f t="shared" si="982"/>
        <v>4.8923776644445027E-3</v>
      </c>
      <c r="F10444">
        <f t="shared" si="977"/>
        <v>7.6372303098432709E-2</v>
      </c>
      <c r="G10444" s="4">
        <f t="shared" si="980"/>
        <v>0.14000000000000057</v>
      </c>
      <c r="H10444">
        <f>C10444*EXP(-$K$1*(20/250))*NORMSDIST(-M10444)-C10444*EXP(-$K$2*(20/250))*NORMSDIST(-L10444)</f>
        <v>0.97282855212394281</v>
      </c>
      <c r="I10444" s="4">
        <f t="shared" si="981"/>
        <v>0</v>
      </c>
      <c r="J10444">
        <f>C10444*EXP(-$K$2*(20/250))*NORMSDIST(L10444)-C10444*EXP(-$K$1*(20/250))*NORMSDIST(M10444)</f>
        <v>0.97282855212394281</v>
      </c>
      <c r="K10444">
        <f>+J10444-H10444-EXP(-$K$2*20/250)*C10444+EXP(-$K$1*20/250)*C10444</f>
        <v>0</v>
      </c>
      <c r="L10444">
        <f>+(LN(C10444/C10444)+($K$1-$K$2+0.5*F10465^2)*20/250)/F10465/SQRT(20/250)</f>
        <v>1.4876827137055593E-2</v>
      </c>
      <c r="M10444">
        <f>L10444-F10465*SQRT(20/250)</f>
        <v>-1.4876827137055593E-2</v>
      </c>
    </row>
    <row r="10445" spans="1:13" x14ac:dyDescent="0.15">
      <c r="A10445" s="2">
        <v>40548</v>
      </c>
      <c r="B10445" s="1">
        <v>83.22</v>
      </c>
      <c r="C10445" s="1">
        <f t="shared" si="978"/>
        <v>83.22</v>
      </c>
      <c r="D10445">
        <f t="shared" si="979"/>
        <v>4.4214877035547948</v>
      </c>
      <c r="E10445">
        <f t="shared" si="982"/>
        <v>1.5256380184095697E-2</v>
      </c>
      <c r="F10445">
        <f t="shared" si="977"/>
        <v>9.2612510156747971E-2</v>
      </c>
      <c r="G10445" s="4">
        <f t="shared" si="980"/>
        <v>1.7399999999999949</v>
      </c>
      <c r="H10445">
        <f>C10445*EXP(-$K$1*(20/250))*NORMSDIST(-M10445)-C10445*EXP(-$K$2*(20/250))*NORMSDIST(-L10445)</f>
        <v>0.84559355505614064</v>
      </c>
      <c r="I10445" s="4">
        <f t="shared" si="981"/>
        <v>0</v>
      </c>
      <c r="J10445">
        <f>C10445*EXP(-$K$2*(20/250))*NORMSDIST(L10445)-C10445*EXP(-$K$1*(20/250))*NORMSDIST(M10445)</f>
        <v>0.84559355505614064</v>
      </c>
      <c r="K10445">
        <f>+J10445-H10445-EXP(-$K$2*20/250)*C10445+EXP(-$K$1*20/250)*C10445</f>
        <v>0</v>
      </c>
      <c r="L10445">
        <f>+(LN(C10445/C10445)+($K$1-$K$2+0.5*F10466^2)*20/250)/F10466/SQRT(20/250)</f>
        <v>1.2735195917024536E-2</v>
      </c>
      <c r="M10445">
        <f>L10445-F10466*SQRT(20/250)</f>
        <v>-1.2735195917024536E-2</v>
      </c>
    </row>
    <row r="10446" spans="1:13" x14ac:dyDescent="0.15">
      <c r="A10446" s="2">
        <v>40549</v>
      </c>
      <c r="B10446" s="1">
        <v>83.15</v>
      </c>
      <c r="C10446" s="1">
        <f t="shared" si="978"/>
        <v>83.15</v>
      </c>
      <c r="D10446">
        <f t="shared" si="979"/>
        <v>4.4206462056389366</v>
      </c>
      <c r="E10446">
        <f t="shared" si="982"/>
        <v>-8.4149791585819145E-4</v>
      </c>
      <c r="F10446">
        <f t="shared" si="977"/>
        <v>7.9109706414235384E-2</v>
      </c>
      <c r="G10446" s="4">
        <f t="shared" si="980"/>
        <v>1.1600000000000108</v>
      </c>
      <c r="H10446">
        <f>C10446*EXP(-$K$1*(20/250))*NORMSDIST(-M10446)-C10446*EXP(-$K$2*(20/250))*NORMSDIST(-L10446)</f>
        <v>0.87688998421376141</v>
      </c>
      <c r="I10446" s="4">
        <f t="shared" si="981"/>
        <v>0</v>
      </c>
      <c r="J10446">
        <f>C10446*EXP(-$K$2*(20/250))*NORMSDIST(L10446)-C10446*EXP(-$K$1*(20/250))*NORMSDIST(M10446)</f>
        <v>0.87688998421376141</v>
      </c>
      <c r="K10446">
        <f>+J10446-H10446-EXP(-$K$2*20/250)*C10446+EXP(-$K$1*20/250)*C10446</f>
        <v>0</v>
      </c>
      <c r="L10446">
        <f>+(LN(C10446/C10446)+($K$1-$K$2+0.5*F10467^2)*20/250)/F10467/SQRT(20/250)</f>
        <v>1.3217686292985965E-2</v>
      </c>
      <c r="M10446">
        <f>L10446-F10467*SQRT(20/250)</f>
        <v>-1.3217686292985965E-2</v>
      </c>
    </row>
    <row r="10447" spans="1:13" x14ac:dyDescent="0.15">
      <c r="A10447" s="2">
        <v>40550</v>
      </c>
      <c r="B10447" s="1">
        <v>83.04</v>
      </c>
      <c r="C10447" s="1">
        <f t="shared" si="978"/>
        <v>83.04</v>
      </c>
      <c r="D10447">
        <f t="shared" si="979"/>
        <v>4.4193224194175782</v>
      </c>
      <c r="E10447">
        <f t="shared" si="982"/>
        <v>-1.3237862213584251E-3</v>
      </c>
      <c r="F10447">
        <f t="shared" si="977"/>
        <v>7.8362656827433569E-2</v>
      </c>
      <c r="G10447" s="4">
        <f t="shared" si="980"/>
        <v>0.64000000000000057</v>
      </c>
      <c r="H10447">
        <f>C10447*EXP(-$K$1*(20/250))*NORMSDIST(-M10447)-C10447*EXP(-$K$2*(20/250))*NORMSDIST(-L10447)</f>
        <v>0.89413043136715942</v>
      </c>
      <c r="I10447" s="4">
        <f t="shared" si="981"/>
        <v>0</v>
      </c>
      <c r="J10447">
        <f>C10447*EXP(-$K$2*(20/250))*NORMSDIST(L10447)-C10447*EXP(-$K$1*(20/250))*NORMSDIST(M10447)</f>
        <v>0.89413043136715942</v>
      </c>
      <c r="K10447">
        <f>+J10447-H10447-EXP(-$K$2*20/250)*C10447+EXP(-$K$1*20/250)*C10447</f>
        <v>0</v>
      </c>
      <c r="L10447">
        <f>+(LN(C10447/C10447)+($K$1-$K$2+0.5*F10468^2)*20/250)/F10468/SQRT(20/250)</f>
        <v>1.3495427821665903E-2</v>
      </c>
      <c r="M10447">
        <f>L10447-F10468*SQRT(20/250)</f>
        <v>-1.3495427821665899E-2</v>
      </c>
    </row>
    <row r="10448" spans="1:13" x14ac:dyDescent="0.15">
      <c r="A10448" s="2">
        <v>40553</v>
      </c>
      <c r="B10448" s="1">
        <v>82.78</v>
      </c>
      <c r="C10448" s="1">
        <f t="shared" si="978"/>
        <v>82.78</v>
      </c>
      <c r="D10448">
        <f t="shared" si="979"/>
        <v>4.4161864863205862</v>
      </c>
      <c r="E10448">
        <f t="shared" si="982"/>
        <v>-3.1359330969920052E-3</v>
      </c>
      <c r="F10448">
        <f t="shared" si="977"/>
        <v>7.8848894394657906E-2</v>
      </c>
      <c r="G10448" s="4">
        <f t="shared" si="980"/>
        <v>0.85999999999999943</v>
      </c>
      <c r="H10448">
        <f>C10448*EXP(-$K$1*(20/250))*NORMSDIST(-M10448)-C10448*EXP(-$K$2*(20/250))*NORMSDIST(-L10448)</f>
        <v>0.9046614794774186</v>
      </c>
      <c r="I10448" s="4">
        <f t="shared" si="981"/>
        <v>0</v>
      </c>
      <c r="J10448">
        <f>C10448*EXP(-$K$2*(20/250))*NORMSDIST(L10448)-C10448*EXP(-$K$1*(20/250))*NORMSDIST(M10448)</f>
        <v>0.9046614794774186</v>
      </c>
      <c r="K10448">
        <f>+J10448-H10448-EXP(-$K$2*20/250)*C10448+EXP(-$K$1*20/250)*C10448</f>
        <v>0</v>
      </c>
      <c r="L10448">
        <f>+(LN(C10448/C10448)+($K$1-$K$2+0.5*F10469^2)*20/250)/F10469/SQRT(20/250)</f>
        <v>1.3697275617976977E-2</v>
      </c>
      <c r="M10448">
        <f>L10448-F10469*SQRT(20/250)</f>
        <v>-1.3697275617976977E-2</v>
      </c>
    </row>
    <row r="10449" spans="1:13" x14ac:dyDescent="0.15">
      <c r="A10449" s="2">
        <v>40554</v>
      </c>
      <c r="B10449" s="1">
        <v>83.36</v>
      </c>
      <c r="C10449" s="1">
        <f t="shared" si="978"/>
        <v>83.36</v>
      </c>
      <c r="D10449">
        <f t="shared" si="979"/>
        <v>4.4231685780050567</v>
      </c>
      <c r="E10449">
        <f t="shared" si="982"/>
        <v>6.9820916844705039E-3</v>
      </c>
      <c r="F10449">
        <f t="shared" si="977"/>
        <v>8.2244167874451615E-2</v>
      </c>
      <c r="G10449" s="4">
        <f t="shared" si="980"/>
        <v>0.89000000000000057</v>
      </c>
      <c r="H10449">
        <f>C10449*EXP(-$K$1*(20/250))*NORMSDIST(-M10449)-C10449*EXP(-$K$2*(20/250))*NORMSDIST(-L10449)</f>
        <v>0.90840628393151235</v>
      </c>
      <c r="I10449" s="4">
        <f t="shared" si="981"/>
        <v>0</v>
      </c>
      <c r="J10449">
        <f>C10449*EXP(-$K$2*(20/250))*NORMSDIST(L10449)-C10449*EXP(-$K$1*(20/250))*NORMSDIST(M10449)</f>
        <v>0.90840628393151235</v>
      </c>
      <c r="K10449">
        <f>+J10449-H10449-EXP(-$K$2*20/250)*C10449+EXP(-$K$1*20/250)*C10449</f>
        <v>0</v>
      </c>
      <c r="L10449">
        <f>+(LN(C10449/C10449)+($K$1-$K$2+0.5*F10470^2)*20/250)/F10470/SQRT(20/250)</f>
        <v>1.3658275387910777E-2</v>
      </c>
      <c r="M10449">
        <f>L10449-F10470*SQRT(20/250)</f>
        <v>-1.3658275387910774E-2</v>
      </c>
    </row>
    <row r="10450" spans="1:13" x14ac:dyDescent="0.15">
      <c r="A10450" s="2">
        <v>40555</v>
      </c>
      <c r="B10450" s="1">
        <v>83.29</v>
      </c>
      <c r="C10450" s="1">
        <f t="shared" si="978"/>
        <v>83.29</v>
      </c>
      <c r="D10450">
        <f t="shared" si="979"/>
        <v>4.4223284939472496</v>
      </c>
      <c r="E10450">
        <f t="shared" si="982"/>
        <v>-8.4008405780711115E-4</v>
      </c>
      <c r="F10450">
        <f t="shared" si="977"/>
        <v>8.2265966672067134E-2</v>
      </c>
      <c r="G10450" s="4">
        <f t="shared" si="980"/>
        <v>0.18000000000000682</v>
      </c>
      <c r="H10450">
        <f>C10450*EXP(-$K$1*(20/250))*NORMSDIST(-M10450)-C10450*EXP(-$K$2*(20/250))*NORMSDIST(-L10450)</f>
        <v>0.94594935745789854</v>
      </c>
      <c r="I10450" s="4">
        <f t="shared" si="981"/>
        <v>0</v>
      </c>
      <c r="J10450">
        <f>C10450*EXP(-$K$2*(20/250))*NORMSDIST(L10450)-C10450*EXP(-$K$1*(20/250))*NORMSDIST(M10450)</f>
        <v>0.94594935745789854</v>
      </c>
      <c r="K10450">
        <f>+J10450-H10450-EXP(-$K$2*20/250)*C10450+EXP(-$K$1*20/250)*C10450</f>
        <v>0</v>
      </c>
      <c r="L10450">
        <f>+(LN(C10450/C10450)+($K$1-$K$2+0.5*F10471^2)*20/250)/F10471/SQRT(20/250)</f>
        <v>1.4234742962427082E-2</v>
      </c>
      <c r="M10450">
        <f>L10450-F10471*SQRT(20/250)</f>
        <v>-1.4234742962427082E-2</v>
      </c>
    </row>
    <row r="10451" spans="1:13" x14ac:dyDescent="0.15">
      <c r="A10451" s="2">
        <v>40556</v>
      </c>
      <c r="B10451" s="1">
        <v>82.72</v>
      </c>
      <c r="C10451" s="1">
        <f t="shared" si="978"/>
        <v>82.72</v>
      </c>
      <c r="D10451">
        <f t="shared" si="979"/>
        <v>4.4154614107601189</v>
      </c>
      <c r="E10451">
        <f t="shared" si="982"/>
        <v>-6.8670831871306959E-3</v>
      </c>
      <c r="F10451">
        <f t="shared" si="977"/>
        <v>8.2042314631973534E-2</v>
      </c>
      <c r="G10451" s="4">
        <f t="shared" si="980"/>
        <v>0</v>
      </c>
      <c r="H10451">
        <f>C10451*EXP(-$K$1*(20/250))*NORMSDIST(-M10451)-C10451*EXP(-$K$2*(20/250))*NORMSDIST(-L10451)</f>
        <v>0.923620713924862</v>
      </c>
      <c r="I10451" s="4">
        <f t="shared" si="981"/>
        <v>0.79999999999999716</v>
      </c>
      <c r="J10451">
        <f>C10451*EXP(-$K$2*(20/250))*NORMSDIST(L10451)-C10451*EXP(-$K$1*(20/250))*NORMSDIST(M10451)</f>
        <v>0.923620713924862</v>
      </c>
      <c r="K10451">
        <f>+J10451-H10451-EXP(-$K$2*20/250)*C10451+EXP(-$K$1*20/250)*C10451</f>
        <v>0</v>
      </c>
      <c r="L10451">
        <f>+(LN(C10451/C10451)+($K$1-$K$2+0.5*F10472^2)*20/250)/F10472/SQRT(20/250)</f>
        <v>1.3994495686403317E-2</v>
      </c>
      <c r="M10451">
        <f>L10451-F10472*SQRT(20/250)</f>
        <v>-1.399449568640332E-2</v>
      </c>
    </row>
    <row r="10452" spans="1:13" x14ac:dyDescent="0.15">
      <c r="A10452" s="2">
        <v>40557</v>
      </c>
      <c r="B10452" s="1">
        <v>82.99</v>
      </c>
      <c r="C10452" s="1">
        <f t="shared" si="978"/>
        <v>82.99</v>
      </c>
      <c r="D10452">
        <f t="shared" si="979"/>
        <v>4.4187201186103566</v>
      </c>
      <c r="E10452">
        <f t="shared" si="982"/>
        <v>3.2587078502377409E-3</v>
      </c>
      <c r="F10452">
        <f t="shared" si="977"/>
        <v>8.2572348960599257E-2</v>
      </c>
      <c r="G10452" s="4">
        <f t="shared" si="980"/>
        <v>0</v>
      </c>
      <c r="H10452">
        <f>C10452*EXP(-$K$1*(20/250))*NORMSDIST(-M10452)-C10452*EXP(-$K$2*(20/250))*NORMSDIST(-L10452)</f>
        <v>0.92591963711447534</v>
      </c>
      <c r="I10452" s="4">
        <f t="shared" si="981"/>
        <v>0.32999999999999829</v>
      </c>
      <c r="J10452">
        <f>C10452*EXP(-$K$2*(20/250))*NORMSDIST(L10452)-C10452*EXP(-$K$1*(20/250))*NORMSDIST(M10452)</f>
        <v>0.92591963711447534</v>
      </c>
      <c r="K10452">
        <f>+J10452-H10452-EXP(-$K$2*20/250)*C10452+EXP(-$K$1*20/250)*C10452</f>
        <v>0</v>
      </c>
      <c r="L10452">
        <f>+(LN(C10452/C10452)+($K$1-$K$2+0.5*F10473^2)*20/250)/F10473/SQRT(20/250)</f>
        <v>1.3983684680797163E-2</v>
      </c>
      <c r="M10452">
        <f>L10452-F10473*SQRT(20/250)</f>
        <v>-1.3983684680797167E-2</v>
      </c>
    </row>
    <row r="10453" spans="1:13" x14ac:dyDescent="0.15">
      <c r="A10453" s="2">
        <v>40560</v>
      </c>
      <c r="B10453" s="1" t="e">
        <f>NA()</f>
        <v>#N/A</v>
      </c>
      <c r="C10453" s="1">
        <f t="shared" si="978"/>
        <v>82.99</v>
      </c>
      <c r="D10453">
        <f t="shared" si="979"/>
        <v>4.4187201186103566</v>
      </c>
      <c r="E10453">
        <f t="shared" si="982"/>
        <v>0</v>
      </c>
      <c r="F10453">
        <f t="shared" si="977"/>
        <v>8.2602335794618675E-2</v>
      </c>
      <c r="G10453" s="4">
        <f t="shared" si="980"/>
        <v>0</v>
      </c>
      <c r="H10453">
        <f>C10453*EXP(-$K$1*(20/250))*NORMSDIST(-M10453)-C10453*EXP(-$K$2*(20/250))*NORMSDIST(-L10453)</f>
        <v>0.94235063671284536</v>
      </c>
      <c r="I10453" s="4">
        <f t="shared" si="981"/>
        <v>0.80000000000001137</v>
      </c>
      <c r="J10453">
        <f>C10453*EXP(-$K$2*(20/250))*NORMSDIST(L10453)-C10453*EXP(-$K$1*(20/250))*NORMSDIST(M10453)</f>
        <v>0.94235063671284536</v>
      </c>
      <c r="K10453">
        <f>+J10453-H10453-EXP(-$K$2*20/250)*C10453+EXP(-$K$1*20/250)*C10453</f>
        <v>0</v>
      </c>
      <c r="L10453">
        <f>+(LN(C10453/C10453)+($K$1-$K$2+0.5*F10474^2)*20/250)/F10474/SQRT(20/250)</f>
        <v>1.4231850165375223E-2</v>
      </c>
      <c r="M10453">
        <f>L10453-F10474*SQRT(20/250)</f>
        <v>-1.4231850165375219E-2</v>
      </c>
    </row>
    <row r="10454" spans="1:13" x14ac:dyDescent="0.15">
      <c r="A10454" s="2">
        <v>40561</v>
      </c>
      <c r="B10454" s="1">
        <v>82.66</v>
      </c>
      <c r="C10454" s="1">
        <f t="shared" si="978"/>
        <v>82.66</v>
      </c>
      <c r="D10454">
        <f t="shared" si="979"/>
        <v>4.4147358090835862</v>
      </c>
      <c r="E10454">
        <f t="shared" si="982"/>
        <v>-3.9843095267704243E-3</v>
      </c>
      <c r="F10454">
        <f t="shared" si="977"/>
        <v>8.1924098952950497E-2</v>
      </c>
      <c r="G10454" s="4">
        <f t="shared" si="980"/>
        <v>0</v>
      </c>
      <c r="H10454">
        <f>C10454*EXP(-$K$1*(20/250))*NORMSDIST(-M10454)-C10454*EXP(-$K$2*(20/250))*NORMSDIST(-L10454)</f>
        <v>0.92761749091146584</v>
      </c>
      <c r="I10454" s="4">
        <f t="shared" si="981"/>
        <v>1.0700000000000074</v>
      </c>
      <c r="J10454">
        <f>C10454*EXP(-$K$2*(20/250))*NORMSDIST(L10454)-C10454*EXP(-$K$1*(20/250))*NORMSDIST(M10454)</f>
        <v>0.92761749091146584</v>
      </c>
      <c r="K10454">
        <f>+J10454-H10454-EXP(-$K$2*20/250)*C10454+EXP(-$K$1*20/250)*C10454</f>
        <v>0</v>
      </c>
      <c r="L10454">
        <f>+(LN(C10454/C10454)+($K$1-$K$2+0.5*F10475^2)*20/250)/F10475/SQRT(20/250)</f>
        <v>1.4065260688850334E-2</v>
      </c>
      <c r="M10454">
        <f>L10454-F10475*SQRT(20/250)</f>
        <v>-1.4065260688850334E-2</v>
      </c>
    </row>
    <row r="10455" spans="1:13" x14ac:dyDescent="0.15">
      <c r="A10455" s="2">
        <v>40562</v>
      </c>
      <c r="B10455" s="1">
        <v>82.03</v>
      </c>
      <c r="C10455" s="1">
        <f t="shared" si="978"/>
        <v>82.03</v>
      </c>
      <c r="D10455">
        <f t="shared" si="979"/>
        <v>4.4070850340146581</v>
      </c>
      <c r="E10455">
        <f t="shared" si="982"/>
        <v>-7.650775068928084E-3</v>
      </c>
      <c r="F10455">
        <f t="shared" si="977"/>
        <v>8.5309761673290893E-2</v>
      </c>
      <c r="G10455" s="4">
        <f t="shared" si="980"/>
        <v>0</v>
      </c>
      <c r="H10455">
        <f>C10455*EXP(-$K$1*(20/250))*NORMSDIST(-M10455)-C10455*EXP(-$K$2*(20/250))*NORMSDIST(-L10455)</f>
        <v>0.90412621787368153</v>
      </c>
      <c r="I10455" s="4">
        <f t="shared" si="981"/>
        <v>1.2199999999999989</v>
      </c>
      <c r="J10455">
        <f>C10455*EXP(-$K$2*(20/250))*NORMSDIST(L10455)-C10455*EXP(-$K$1*(20/250))*NORMSDIST(M10455)</f>
        <v>0.90412621787368153</v>
      </c>
      <c r="K10455">
        <f>+J10455-H10455-EXP(-$K$2*20/250)*C10455+EXP(-$K$1*20/250)*C10455</f>
        <v>0</v>
      </c>
      <c r="L10455">
        <f>+(LN(C10455/C10455)+($K$1-$K$2+0.5*F10476^2)*20/250)/F10476/SQRT(20/250)</f>
        <v>1.381433880271438E-2</v>
      </c>
      <c r="M10455">
        <f>L10455-F10476*SQRT(20/250)</f>
        <v>-1.381433880271438E-2</v>
      </c>
    </row>
    <row r="10456" spans="1:13" x14ac:dyDescent="0.15">
      <c r="A10456" s="2">
        <v>40563</v>
      </c>
      <c r="B10456" s="1">
        <v>83.02</v>
      </c>
      <c r="C10456" s="1">
        <f t="shared" si="978"/>
        <v>83.02</v>
      </c>
      <c r="D10456">
        <f t="shared" si="979"/>
        <v>4.4190815426248928</v>
      </c>
      <c r="E10456">
        <f t="shared" si="982"/>
        <v>1.1996508610234713E-2</v>
      </c>
      <c r="F10456">
        <f t="shared" si="977"/>
        <v>9.6122432854611958E-2</v>
      </c>
      <c r="G10456" s="4">
        <f t="shared" si="980"/>
        <v>0</v>
      </c>
      <c r="H10456">
        <f>C10456*EXP(-$K$1*(20/250))*NORMSDIST(-M10456)-C10456*EXP(-$K$2*(20/250))*NORMSDIST(-L10456)</f>
        <v>0.83106419298059819</v>
      </c>
      <c r="I10456" s="4">
        <f t="shared" si="981"/>
        <v>0.20000000000000284</v>
      </c>
      <c r="J10456">
        <f>C10456*EXP(-$K$2*(20/250))*NORMSDIST(L10456)-C10456*EXP(-$K$1*(20/250))*NORMSDIST(M10456)</f>
        <v>0.83106419298059819</v>
      </c>
      <c r="K10456">
        <f>+J10456-H10456-EXP(-$K$2*20/250)*C10456+EXP(-$K$1*20/250)*C10456</f>
        <v>0</v>
      </c>
      <c r="L10456">
        <f>+(LN(C10456/C10456)+($K$1-$K$2+0.5*F10477^2)*20/250)/F10477/SQRT(20/250)</f>
        <v>1.2546516851399028E-2</v>
      </c>
      <c r="M10456">
        <f>L10456-F10477*SQRT(20/250)</f>
        <v>-1.2546516851399025E-2</v>
      </c>
    </row>
    <row r="10457" spans="1:13" x14ac:dyDescent="0.15">
      <c r="A10457" s="2">
        <v>40564</v>
      </c>
      <c r="B10457" s="1">
        <v>82.63</v>
      </c>
      <c r="C10457" s="1">
        <f t="shared" si="978"/>
        <v>82.63</v>
      </c>
      <c r="D10457">
        <f t="shared" si="979"/>
        <v>4.4143728107130933</v>
      </c>
      <c r="E10457">
        <f t="shared" si="982"/>
        <v>-4.7087319117995463E-3</v>
      </c>
      <c r="F10457">
        <f t="shared" si="977"/>
        <v>9.4361240772297905E-2</v>
      </c>
      <c r="G10457" s="4">
        <f t="shared" si="980"/>
        <v>0</v>
      </c>
      <c r="H10457">
        <f>C10457*EXP(-$K$1*(20/250))*NORMSDIST(-M10457)-C10457*EXP(-$K$2*(20/250))*NORMSDIST(-L10457)</f>
        <v>0.81103823685123189</v>
      </c>
      <c r="I10457" s="4">
        <f t="shared" si="981"/>
        <v>0.59000000000000341</v>
      </c>
      <c r="J10457">
        <f>C10457*EXP(-$K$2*(20/250))*NORMSDIST(L10457)-C10457*EXP(-$K$1*(20/250))*NORMSDIST(M10457)</f>
        <v>0.81103823685123189</v>
      </c>
      <c r="K10457">
        <f>+J10457-H10457-EXP(-$K$2*20/250)*C10457+EXP(-$K$1*20/250)*C10457</f>
        <v>0</v>
      </c>
      <c r="L10457">
        <f>+(LN(C10457/C10457)+($K$1-$K$2+0.5*F10478^2)*20/250)/F10478/SQRT(20/250)</f>
        <v>1.2301964505485758E-2</v>
      </c>
      <c r="M10457">
        <f>L10457-F10478*SQRT(20/250)</f>
        <v>-1.2301964505485761E-2</v>
      </c>
    </row>
    <row r="10458" spans="1:13" x14ac:dyDescent="0.15">
      <c r="A10458" s="2">
        <v>40567</v>
      </c>
      <c r="B10458" s="1">
        <v>82.44</v>
      </c>
      <c r="C10458" s="1">
        <f t="shared" si="978"/>
        <v>82.44</v>
      </c>
      <c r="D10458">
        <f t="shared" si="979"/>
        <v>4.4120707560222581</v>
      </c>
      <c r="E10458">
        <f t="shared" si="982"/>
        <v>-2.3020546908352202E-3</v>
      </c>
      <c r="F10458">
        <f t="shared" si="977"/>
        <v>9.4635506409279535E-2</v>
      </c>
      <c r="G10458" s="4">
        <f t="shared" si="980"/>
        <v>0</v>
      </c>
      <c r="H10458">
        <f>C10458*EXP(-$K$1*(20/250))*NORMSDIST(-M10458)-C10458*EXP(-$K$2*(20/250))*NORMSDIST(-L10458)</f>
        <v>0.81365772272339143</v>
      </c>
      <c r="I10458" s="4">
        <f t="shared" si="981"/>
        <v>0.5</v>
      </c>
      <c r="J10458">
        <f>C10458*EXP(-$K$2*(20/250))*NORMSDIST(L10458)-C10458*EXP(-$K$1*(20/250))*NORMSDIST(M10458)</f>
        <v>0.81365772272339143</v>
      </c>
      <c r="K10458">
        <f>+J10458-H10458-EXP(-$K$2*20/250)*C10458+EXP(-$K$1*20/250)*C10458</f>
        <v>0</v>
      </c>
      <c r="L10458">
        <f>+(LN(C10458/C10458)+($K$1-$K$2+0.5*F10479^2)*20/250)/F10479/SQRT(20/250)</f>
        <v>1.2370144765588341E-2</v>
      </c>
      <c r="M10458">
        <f>L10458-F10479*SQRT(20/250)</f>
        <v>-1.2370144765588344E-2</v>
      </c>
    </row>
    <row r="10459" spans="1:13" x14ac:dyDescent="0.15">
      <c r="A10459" s="2">
        <v>40568</v>
      </c>
      <c r="B10459" s="1">
        <v>82.35</v>
      </c>
      <c r="C10459" s="1">
        <f t="shared" si="978"/>
        <v>82.35</v>
      </c>
      <c r="D10459">
        <f t="shared" si="979"/>
        <v>4.4109784566236492</v>
      </c>
      <c r="E10459">
        <f t="shared" si="982"/>
        <v>-1.0922993986088869E-3</v>
      </c>
      <c r="F10459">
        <f t="shared" si="977"/>
        <v>9.4664440149251489E-2</v>
      </c>
      <c r="G10459" s="4">
        <f t="shared" si="980"/>
        <v>0</v>
      </c>
      <c r="H10459">
        <f>C10459*EXP(-$K$1*(20/250))*NORMSDIST(-M10459)-C10459*EXP(-$K$2*(20/250))*NORMSDIST(-L10459)</f>
        <v>0.84198982758685759</v>
      </c>
      <c r="I10459" s="4">
        <f t="shared" si="981"/>
        <v>4.0000000000006253E-2</v>
      </c>
      <c r="J10459">
        <f>C10459*EXP(-$K$2*(20/250))*NORMSDIST(L10459)-C10459*EXP(-$K$1*(20/250))*NORMSDIST(M10459)</f>
        <v>0.84198982758685759</v>
      </c>
      <c r="K10459">
        <f>+J10459-H10459-EXP(-$K$2*20/250)*C10459+EXP(-$K$1*20/250)*C10459</f>
        <v>0</v>
      </c>
      <c r="L10459">
        <f>+(LN(C10459/C10459)+($K$1-$K$2+0.5*F10480^2)*20/250)/F10480/SQRT(20/250)</f>
        <v>1.2814895418254903E-2</v>
      </c>
      <c r="M10459">
        <f>L10459-F10480*SQRT(20/250)</f>
        <v>-1.2814895418254903E-2</v>
      </c>
    </row>
    <row r="10460" spans="1:13" x14ac:dyDescent="0.15">
      <c r="A10460" s="2">
        <v>40569</v>
      </c>
      <c r="B10460" s="1">
        <v>82.27</v>
      </c>
      <c r="C10460" s="1">
        <f t="shared" si="978"/>
        <v>82.27</v>
      </c>
      <c r="D10460">
        <f t="shared" si="979"/>
        <v>4.410006521180839</v>
      </c>
      <c r="E10460">
        <f t="shared" si="982"/>
        <v>-9.7193544281015676E-4</v>
      </c>
      <c r="F10460">
        <f t="shared" si="977"/>
        <v>9.0008754987361328E-2</v>
      </c>
      <c r="G10460" s="4">
        <f t="shared" si="980"/>
        <v>0.59999999999999432</v>
      </c>
      <c r="H10460">
        <f>C10460*EXP(-$K$1*(20/250))*NORMSDIST(-M10460)-C10460*EXP(-$K$2*(20/250))*NORMSDIST(-L10460)</f>
        <v>0.88701607563055518</v>
      </c>
      <c r="I10460" s="4">
        <f t="shared" si="981"/>
        <v>0</v>
      </c>
      <c r="J10460">
        <f>C10460*EXP(-$K$2*(20/250))*NORMSDIST(L10460)-C10460*EXP(-$K$1*(20/250))*NORMSDIST(M10460)</f>
        <v>0.88701607563055518</v>
      </c>
      <c r="K10460">
        <f>+J10460-H10460-EXP(-$K$2*20/250)*C10460+EXP(-$K$1*20/250)*C10460</f>
        <v>0</v>
      </c>
      <c r="L10460">
        <f>+(LN(C10460/C10460)+($K$1-$K$2+0.5*F10481^2)*20/250)/F10481/SQRT(20/250)</f>
        <v>1.3513353868238846E-2</v>
      </c>
      <c r="M10460">
        <f>L10460-F10481*SQRT(20/250)</f>
        <v>-1.3513353868238842E-2</v>
      </c>
    </row>
    <row r="10461" spans="1:13" x14ac:dyDescent="0.15">
      <c r="A10461" s="2">
        <v>40570</v>
      </c>
      <c r="B10461" s="1">
        <v>83.03</v>
      </c>
      <c r="C10461" s="1">
        <f t="shared" si="978"/>
        <v>83.03</v>
      </c>
      <c r="D10461">
        <f t="shared" si="979"/>
        <v>4.4192019882739393</v>
      </c>
      <c r="E10461">
        <f t="shared" si="982"/>
        <v>9.1954670931002624E-3</v>
      </c>
      <c r="F10461">
        <f t="shared" si="977"/>
        <v>9.4173612288139974E-2</v>
      </c>
      <c r="G10461" s="4">
        <f t="shared" si="980"/>
        <v>1.269999999999996</v>
      </c>
      <c r="H10461">
        <f>C10461*EXP(-$K$1*(20/250))*NORMSDIST(-M10461)-C10461*EXP(-$K$2*(20/250))*NORMSDIST(-L10461)</f>
        <v>0.83687114439303656</v>
      </c>
      <c r="I10461" s="4">
        <f t="shared" si="981"/>
        <v>0</v>
      </c>
      <c r="J10461">
        <f>C10461*EXP(-$K$2*(20/250))*NORMSDIST(L10461)-C10461*EXP(-$K$1*(20/250))*NORMSDIST(M10461)</f>
        <v>0.83687114439303656</v>
      </c>
      <c r="K10461">
        <f>+J10461-H10461-EXP(-$K$2*20/250)*C10461+EXP(-$K$1*20/250)*C10461</f>
        <v>0</v>
      </c>
      <c r="L10461">
        <f>+(LN(C10461/C10461)+($K$1-$K$2+0.5*F10482^2)*20/250)/F10482/SQRT(20/250)</f>
        <v>1.2632666908888332E-2</v>
      </c>
      <c r="M10461">
        <f>L10461-F10482*SQRT(20/250)</f>
        <v>-1.2632666908888332E-2</v>
      </c>
    </row>
    <row r="10462" spans="1:13" x14ac:dyDescent="0.15">
      <c r="A10462" s="2">
        <v>40571</v>
      </c>
      <c r="B10462" s="1">
        <v>82.03</v>
      </c>
      <c r="C10462" s="1">
        <f t="shared" si="978"/>
        <v>82.03</v>
      </c>
      <c r="D10462">
        <f t="shared" si="979"/>
        <v>4.4070850340146581</v>
      </c>
      <c r="E10462">
        <f t="shared" si="982"/>
        <v>-1.2116954259281165E-2</v>
      </c>
      <c r="F10462">
        <f t="shared" ref="F10462:F10525" si="983">STDEV(E10442:E10462)*SQRT(250)</f>
        <v>0.1034665217729286</v>
      </c>
      <c r="G10462" s="4">
        <f t="shared" si="980"/>
        <v>9.0000000000003411E-2</v>
      </c>
      <c r="H10462">
        <f>C10462*EXP(-$K$1*(20/250))*NORMSDIST(-M10462)-C10462*EXP(-$K$2*(20/250))*NORMSDIST(-L10462)</f>
        <v>0.73728986990243328</v>
      </c>
      <c r="I10462" s="4">
        <f t="shared" si="981"/>
        <v>0</v>
      </c>
      <c r="J10462">
        <f>C10462*EXP(-$K$2*(20/250))*NORMSDIST(L10462)-C10462*EXP(-$K$1*(20/250))*NORMSDIST(M10462)</f>
        <v>0.73728986990243328</v>
      </c>
      <c r="K10462">
        <f>+J10462-H10462-EXP(-$K$2*20/250)*C10462+EXP(-$K$1*20/250)*C10462</f>
        <v>0</v>
      </c>
      <c r="L10462">
        <f>+(LN(C10462/C10462)+($K$1-$K$2+0.5*F10483^2)*20/250)/F10483/SQRT(20/250)</f>
        <v>1.1265090350094356E-2</v>
      </c>
      <c r="M10462">
        <f>L10462-F10483*SQRT(20/250)</f>
        <v>-1.126509035009436E-2</v>
      </c>
    </row>
    <row r="10463" spans="1:13" x14ac:dyDescent="0.15">
      <c r="A10463" s="2">
        <v>40574</v>
      </c>
      <c r="B10463" s="1">
        <v>81.97</v>
      </c>
      <c r="C10463" s="1">
        <f t="shared" si="978"/>
        <v>81.97</v>
      </c>
      <c r="D10463">
        <f t="shared" si="979"/>
        <v>4.4063533266649388</v>
      </c>
      <c r="E10463">
        <f t="shared" si="982"/>
        <v>-7.3170734971927942E-4</v>
      </c>
      <c r="F10463">
        <f t="shared" si="983"/>
        <v>0.10351582562342353</v>
      </c>
      <c r="G10463" s="4">
        <f t="shared" si="980"/>
        <v>0.10999999999999943</v>
      </c>
      <c r="H10463">
        <f>C10463*EXP(-$K$1*(20/250))*NORMSDIST(-M10463)-C10463*EXP(-$K$2*(20/250))*NORMSDIST(-L10463)</f>
        <v>0.73703373463689559</v>
      </c>
      <c r="I10463" s="4">
        <f t="shared" si="981"/>
        <v>0</v>
      </c>
      <c r="J10463">
        <f>C10463*EXP(-$K$2*(20/250))*NORMSDIST(L10463)-C10463*EXP(-$K$1*(20/250))*NORMSDIST(M10463)</f>
        <v>0.73703373463689559</v>
      </c>
      <c r="K10463">
        <f>+J10463-H10463-EXP(-$K$2*20/250)*C10463+EXP(-$K$1*20/250)*C10463</f>
        <v>0</v>
      </c>
      <c r="L10463">
        <f>+(LN(C10463/C10463)+($K$1-$K$2+0.5*F10484^2)*20/250)/F10484/SQRT(20/250)</f>
        <v>1.1269419930462096E-2</v>
      </c>
      <c r="M10463">
        <f>L10463-F10484*SQRT(20/250)</f>
        <v>-1.1269419930462099E-2</v>
      </c>
    </row>
    <row r="10464" spans="1:13" x14ac:dyDescent="0.15">
      <c r="A10464" s="2">
        <v>40575</v>
      </c>
      <c r="B10464" s="1">
        <v>81.48</v>
      </c>
      <c r="C10464" s="1">
        <f t="shared" si="978"/>
        <v>81.48</v>
      </c>
      <c r="D10464">
        <f t="shared" si="979"/>
        <v>4.4003575913586053</v>
      </c>
      <c r="E10464">
        <f t="shared" si="982"/>
        <v>-5.9957353063335717E-3</v>
      </c>
      <c r="F10464">
        <f t="shared" si="983"/>
        <v>0.10559170875650298</v>
      </c>
      <c r="G10464" s="4">
        <f t="shared" si="980"/>
        <v>0</v>
      </c>
      <c r="H10464">
        <f>C10464*EXP(-$K$1*(20/250))*NORMSDIST(-M10464)-C10464*EXP(-$K$2*(20/250))*NORMSDIST(-L10464)</f>
        <v>0.71261000174926892</v>
      </c>
      <c r="I10464" s="4">
        <f t="shared" si="981"/>
        <v>0.14000000000000057</v>
      </c>
      <c r="J10464">
        <f>C10464*EXP(-$K$2*(20/250))*NORMSDIST(L10464)-C10464*EXP(-$K$1*(20/250))*NORMSDIST(M10464)</f>
        <v>0.71261000174926892</v>
      </c>
      <c r="K10464">
        <f>+J10464-H10464-EXP(-$K$2*20/250)*C10464+EXP(-$K$1*20/250)*C10464</f>
        <v>0</v>
      </c>
      <c r="L10464">
        <f>+(LN(C10464/C10464)+($K$1-$K$2+0.5*F10485^2)*20/250)/F10485/SQRT(20/250)</f>
        <v>1.0961488402820886E-2</v>
      </c>
      <c r="M10464">
        <f>L10464-F10485*SQRT(20/250)</f>
        <v>-1.0961488402820883E-2</v>
      </c>
    </row>
    <row r="10465" spans="1:13" x14ac:dyDescent="0.15">
      <c r="A10465" s="2">
        <v>40576</v>
      </c>
      <c r="B10465" s="1">
        <v>81.819999999999993</v>
      </c>
      <c r="C10465" s="1">
        <f t="shared" si="978"/>
        <v>81.819999999999993</v>
      </c>
      <c r="D10465">
        <f t="shared" si="979"/>
        <v>4.4045217125012526</v>
      </c>
      <c r="E10465">
        <f t="shared" si="982"/>
        <v>4.1641211426473035E-3</v>
      </c>
      <c r="F10465">
        <f t="shared" si="983"/>
        <v>0.10519505351152061</v>
      </c>
      <c r="G10465" s="4">
        <f t="shared" si="980"/>
        <v>0</v>
      </c>
      <c r="H10465">
        <f>C10465*EXP(-$K$1*(20/250))*NORMSDIST(-M10465)-C10465*EXP(-$K$2*(20/250))*NORMSDIST(-L10465)</f>
        <v>0.76809289652570811</v>
      </c>
      <c r="I10465" s="4">
        <f t="shared" si="981"/>
        <v>0.59000000000000341</v>
      </c>
      <c r="J10465">
        <f>C10465*EXP(-$K$2*(20/250))*NORMSDIST(L10465)-C10465*EXP(-$K$1*(20/250))*NORMSDIST(M10465)</f>
        <v>0.76809289652570811</v>
      </c>
      <c r="K10465">
        <f>+J10465-H10465-EXP(-$K$2*20/250)*C10465+EXP(-$K$1*20/250)*C10465</f>
        <v>0</v>
      </c>
      <c r="L10465">
        <f>+(LN(C10465/C10465)+($K$1-$K$2+0.5*F10486^2)*20/250)/F10486/SQRT(20/250)</f>
        <v>1.1765875057213047E-2</v>
      </c>
      <c r="M10465">
        <f>L10465-F10486*SQRT(20/250)</f>
        <v>-1.1765875057213051E-2</v>
      </c>
    </row>
    <row r="10466" spans="1:13" x14ac:dyDescent="0.15">
      <c r="A10466" s="2">
        <v>40577</v>
      </c>
      <c r="B10466" s="1">
        <v>81.48</v>
      </c>
      <c r="C10466" s="1">
        <f t="shared" si="978"/>
        <v>81.48</v>
      </c>
      <c r="D10466">
        <f t="shared" si="979"/>
        <v>4.4003575913586053</v>
      </c>
      <c r="E10466">
        <f t="shared" si="982"/>
        <v>-4.1641211426473035E-3</v>
      </c>
      <c r="F10466">
        <f t="shared" si="983"/>
        <v>9.0051433926672822E-2</v>
      </c>
      <c r="G10466" s="4">
        <f t="shared" si="980"/>
        <v>0</v>
      </c>
      <c r="H10466">
        <f>C10466*EXP(-$K$1*(20/250))*NORMSDIST(-M10466)-C10466*EXP(-$K$2*(20/250))*NORMSDIST(-L10466)</f>
        <v>0.75115650693192038</v>
      </c>
      <c r="I10466" s="4">
        <f t="shared" si="981"/>
        <v>0.86999999999999034</v>
      </c>
      <c r="J10466">
        <f>C10466*EXP(-$K$2*(20/250))*NORMSDIST(L10466)-C10466*EXP(-$K$1*(20/250))*NORMSDIST(M10466)</f>
        <v>0.75115650693192038</v>
      </c>
      <c r="K10466">
        <f>+J10466-H10466-EXP(-$K$2*20/250)*C10466+EXP(-$K$1*20/250)*C10466</f>
        <v>0</v>
      </c>
      <c r="L10466">
        <f>+(LN(C10466/C10466)+($K$1-$K$2+0.5*F10487^2)*20/250)/F10487/SQRT(20/250)</f>
        <v>1.1554443019880125E-2</v>
      </c>
      <c r="M10466">
        <f>L10466-F10487*SQRT(20/250)</f>
        <v>-1.1554443019880125E-2</v>
      </c>
    </row>
    <row r="10467" spans="1:13" x14ac:dyDescent="0.15">
      <c r="A10467" s="2">
        <v>40578</v>
      </c>
      <c r="B10467" s="1">
        <v>81.99</v>
      </c>
      <c r="C10467" s="1">
        <f t="shared" si="978"/>
        <v>81.99</v>
      </c>
      <c r="D10467">
        <f t="shared" si="979"/>
        <v>4.4065972886080864</v>
      </c>
      <c r="E10467">
        <f t="shared" si="982"/>
        <v>6.2396972494811465E-3</v>
      </c>
      <c r="F10467">
        <f t="shared" si="983"/>
        <v>9.3463156093668551E-2</v>
      </c>
      <c r="G10467" s="4">
        <f t="shared" si="980"/>
        <v>0</v>
      </c>
      <c r="H10467">
        <f>C10467*EXP(-$K$1*(20/250))*NORMSDIST(-M10467)-C10467*EXP(-$K$2*(20/250))*NORMSDIST(-L10467)</f>
        <v>0.73733108177864892</v>
      </c>
      <c r="I10467" s="4">
        <f t="shared" si="981"/>
        <v>0.13000000000000966</v>
      </c>
      <c r="J10467">
        <f>C10467*EXP(-$K$2*(20/250))*NORMSDIST(L10467)-C10467*EXP(-$K$1*(20/250))*NORMSDIST(M10467)</f>
        <v>0.73733108177864892</v>
      </c>
      <c r="K10467">
        <f>+J10467-H10467-EXP(-$K$2*20/250)*C10467+EXP(-$K$1*20/250)*C10467</f>
        <v>0</v>
      </c>
      <c r="L10467">
        <f>+(LN(C10467/C10467)+($K$1-$K$2+0.5*F10488^2)*20/250)/F10488/SQRT(20/250)</f>
        <v>1.1271216431289963E-2</v>
      </c>
      <c r="M10467">
        <f>L10467-F10488*SQRT(20/250)</f>
        <v>-1.1271216431289959E-2</v>
      </c>
    </row>
    <row r="10468" spans="1:13" x14ac:dyDescent="0.15">
      <c r="A10468" s="2">
        <v>40581</v>
      </c>
      <c r="B10468" s="1">
        <v>82.4</v>
      </c>
      <c r="C10468" s="1">
        <f t="shared" si="978"/>
        <v>82.4</v>
      </c>
      <c r="D10468">
        <f t="shared" si="979"/>
        <v>4.4115854369154262</v>
      </c>
      <c r="E10468">
        <f t="shared" si="982"/>
        <v>4.9881483073397348E-3</v>
      </c>
      <c r="F10468">
        <f t="shared" si="983"/>
        <v>9.5427085277135559E-2</v>
      </c>
      <c r="G10468" s="4">
        <f t="shared" si="980"/>
        <v>0</v>
      </c>
      <c r="H10468">
        <f>C10468*EXP(-$K$1*(20/250))*NORMSDIST(-M10468)-C10468*EXP(-$K$2*(20/250))*NORMSDIST(-L10468)</f>
        <v>0.75724221396296088</v>
      </c>
      <c r="I10468" s="4">
        <f t="shared" si="981"/>
        <v>0.28999999999999204</v>
      </c>
      <c r="J10468">
        <f>C10468*EXP(-$K$2*(20/250))*NORMSDIST(L10468)-C10468*EXP(-$K$1*(20/250))*NORMSDIST(M10468)</f>
        <v>0.75724221396296088</v>
      </c>
      <c r="K10468">
        <f>+J10468-H10468-EXP(-$K$2*20/250)*C10468+EXP(-$K$1*20/250)*C10468</f>
        <v>0</v>
      </c>
      <c r="L10468">
        <f>+(LN(C10468/C10468)+($K$1-$K$2+0.5*F10489^2)*20/250)/F10489/SQRT(20/250)</f>
        <v>1.1518001900949034E-2</v>
      </c>
      <c r="M10468">
        <f>L10468-F10489*SQRT(20/250)</f>
        <v>-1.1518001900949034E-2</v>
      </c>
    </row>
    <row r="10469" spans="1:13" x14ac:dyDescent="0.15">
      <c r="A10469" s="2">
        <v>40582</v>
      </c>
      <c r="B10469" s="1">
        <v>81.92</v>
      </c>
      <c r="C10469" s="1">
        <f t="shared" si="978"/>
        <v>81.92</v>
      </c>
      <c r="D10469">
        <f t="shared" si="979"/>
        <v>4.4057431612911975</v>
      </c>
      <c r="E10469">
        <f t="shared" si="982"/>
        <v>-5.8422756242286766E-3</v>
      </c>
      <c r="F10469">
        <f t="shared" si="983"/>
        <v>9.6854364732526788E-2</v>
      </c>
      <c r="G10469" s="4">
        <f t="shared" si="980"/>
        <v>0</v>
      </c>
      <c r="H10469">
        <f>C10469*EXP(-$K$1*(20/250))*NORMSDIST(-M10469)-C10469*EXP(-$K$2*(20/250))*NORMSDIST(-L10469)</f>
        <v>0.72570457797309018</v>
      </c>
      <c r="I10469" s="4">
        <f t="shared" si="981"/>
        <v>0.85999999999999943</v>
      </c>
      <c r="J10469">
        <f>C10469*EXP(-$K$2*(20/250))*NORMSDIST(L10469)-C10469*EXP(-$K$1*(20/250))*NORMSDIST(M10469)</f>
        <v>0.72570457797309018</v>
      </c>
      <c r="K10469">
        <f>+J10469-H10469-EXP(-$K$2*20/250)*C10469+EXP(-$K$1*20/250)*C10469</f>
        <v>0</v>
      </c>
      <c r="L10469">
        <f>+(LN(C10469/C10469)+($K$1-$K$2+0.5*F10490^2)*20/250)/F10490/SQRT(20/250)</f>
        <v>1.1102960136810018E-2</v>
      </c>
      <c r="M10469">
        <f>L10469-F10490*SQRT(20/250)</f>
        <v>-1.1102960136810018E-2</v>
      </c>
    </row>
    <row r="10470" spans="1:13" x14ac:dyDescent="0.15">
      <c r="A10470" s="2">
        <v>40583</v>
      </c>
      <c r="B10470" s="1">
        <v>82.47</v>
      </c>
      <c r="C10470" s="1">
        <f t="shared" si="978"/>
        <v>82.47</v>
      </c>
      <c r="D10470">
        <f t="shared" si="979"/>
        <v>4.4124345908452645</v>
      </c>
      <c r="E10470">
        <f t="shared" si="982"/>
        <v>6.6914295540669855E-3</v>
      </c>
      <c r="F10470">
        <f t="shared" si="983"/>
        <v>9.6578591461050328E-2</v>
      </c>
      <c r="G10470" s="4">
        <f t="shared" si="980"/>
        <v>0</v>
      </c>
      <c r="H10470">
        <f>C10470*EXP(-$K$1*(20/250))*NORMSDIST(-M10470)-C10470*EXP(-$K$2*(20/250))*NORMSDIST(-L10470)</f>
        <v>0.70373585970395425</v>
      </c>
      <c r="I10470" s="4">
        <f t="shared" si="981"/>
        <v>0.51000000000000512</v>
      </c>
      <c r="J10470">
        <f>C10470*EXP(-$K$2*(20/250))*NORMSDIST(L10470)-C10470*EXP(-$K$1*(20/250))*NORMSDIST(M10470)</f>
        <v>0.70373585970395425</v>
      </c>
      <c r="K10470">
        <f>+J10470-H10470-EXP(-$K$2*20/250)*C10470+EXP(-$K$1*20/250)*C10470</f>
        <v>0</v>
      </c>
      <c r="L10470">
        <f>+(LN(C10470/C10470)+($K$1-$K$2+0.5*F10491^2)*20/250)/F10491/SQRT(20/250)</f>
        <v>1.0695027481096683E-2</v>
      </c>
      <c r="M10470">
        <f>L10470-F10491*SQRT(20/250)</f>
        <v>-1.0695027481096683E-2</v>
      </c>
    </row>
    <row r="10471" spans="1:13" x14ac:dyDescent="0.15">
      <c r="A10471" s="2">
        <v>40584</v>
      </c>
      <c r="B10471" s="1">
        <v>83.11</v>
      </c>
      <c r="C10471" s="1">
        <f t="shared" si="978"/>
        <v>83.11</v>
      </c>
      <c r="D10471">
        <f t="shared" si="979"/>
        <v>4.4201650315649346</v>
      </c>
      <c r="E10471">
        <f t="shared" si="982"/>
        <v>7.7304407196701064E-3</v>
      </c>
      <c r="F10471">
        <f t="shared" si="983"/>
        <v>0.10065483277179674</v>
      </c>
      <c r="G10471" s="4">
        <f t="shared" si="980"/>
        <v>1.3400000000000034</v>
      </c>
      <c r="H10471">
        <f>C10471*EXP(-$K$1*(20/250))*NORMSDIST(-M10471)-C10471*EXP(-$K$2*(20/250))*NORMSDIST(-L10471)</f>
        <v>0.81401079300525225</v>
      </c>
      <c r="I10471" s="4">
        <f t="shared" si="981"/>
        <v>0</v>
      </c>
      <c r="J10471">
        <f>C10471*EXP(-$K$2*(20/250))*NORMSDIST(L10471)-C10471*EXP(-$K$1*(20/250))*NORMSDIST(M10471)</f>
        <v>0.81401079300525225</v>
      </c>
      <c r="K10471">
        <f>+J10471-H10471-EXP(-$K$2*20/250)*C10471+EXP(-$K$1*20/250)*C10471</f>
        <v>0</v>
      </c>
      <c r="L10471">
        <f>+(LN(C10471/C10471)+($K$1-$K$2+0.5*F10492^2)*20/250)/F10492/SQRT(20/250)</f>
        <v>1.2275741284088891E-2</v>
      </c>
      <c r="M10471">
        <f>L10471-F10492*SQRT(20/250)</f>
        <v>-1.2275741284088891E-2</v>
      </c>
    </row>
    <row r="10472" spans="1:13" x14ac:dyDescent="0.15">
      <c r="A10472" s="2">
        <v>40585</v>
      </c>
      <c r="B10472" s="1">
        <v>83.52</v>
      </c>
      <c r="C10472" s="1">
        <f t="shared" si="978"/>
        <v>83.52</v>
      </c>
      <c r="D10472">
        <f t="shared" si="979"/>
        <v>4.4250861241343289</v>
      </c>
      <c r="E10472">
        <f t="shared" si="982"/>
        <v>4.9210925693943253E-3</v>
      </c>
      <c r="F10472">
        <f t="shared" si="983"/>
        <v>9.8956027991416742E-2</v>
      </c>
      <c r="G10472" s="4">
        <f t="shared" si="980"/>
        <v>1.8699999999999903</v>
      </c>
      <c r="H10472">
        <f>C10472*EXP(-$K$1*(20/250))*NORMSDIST(-M10472)-C10472*EXP(-$K$2*(20/250))*NORMSDIST(-L10472)</f>
        <v>0.7946945908866212</v>
      </c>
      <c r="I10472" s="4">
        <f t="shared" si="981"/>
        <v>0</v>
      </c>
      <c r="J10472">
        <f>C10472*EXP(-$K$2*(20/250))*NORMSDIST(L10472)-C10472*EXP(-$K$1*(20/250))*NORMSDIST(M10472)</f>
        <v>0.7946945908866212</v>
      </c>
      <c r="K10472">
        <f>+J10472-H10472-EXP(-$K$2*20/250)*C10472+EXP(-$K$1*20/250)*C10472</f>
        <v>0</v>
      </c>
      <c r="L10472">
        <f>+(LN(C10472/C10472)+($K$1-$K$2+0.5*F10493^2)*20/250)/F10493/SQRT(20/250)</f>
        <v>1.1925593560736183E-2</v>
      </c>
      <c r="M10472">
        <f>L10472-F10493*SQRT(20/250)</f>
        <v>-1.1925593560736183E-2</v>
      </c>
    </row>
    <row r="10473" spans="1:13" x14ac:dyDescent="0.15">
      <c r="A10473" s="2">
        <v>40588</v>
      </c>
      <c r="B10473" s="1">
        <v>83.32</v>
      </c>
      <c r="C10473" s="1">
        <f t="shared" si="978"/>
        <v>83.32</v>
      </c>
      <c r="D10473">
        <f t="shared" si="979"/>
        <v>4.4226886163927714</v>
      </c>
      <c r="E10473">
        <f t="shared" si="982"/>
        <v>-2.3975077415574475E-3</v>
      </c>
      <c r="F10473">
        <f t="shared" si="983"/>
        <v>9.8879582637661181E-2</v>
      </c>
      <c r="G10473" s="4">
        <f t="shared" si="980"/>
        <v>2.5</v>
      </c>
      <c r="H10473">
        <f>C10473*EXP(-$K$1*(20/250))*NORMSDIST(-M10473)-C10473*EXP(-$K$2*(20/250))*NORMSDIST(-L10473)</f>
        <v>0.84596245403677983</v>
      </c>
      <c r="I10473" s="4">
        <f t="shared" si="981"/>
        <v>0</v>
      </c>
      <c r="J10473">
        <f>C10473*EXP(-$K$2*(20/250))*NORMSDIST(L10473)-C10473*EXP(-$K$1*(20/250))*NORMSDIST(M10473)</f>
        <v>0.84596245403677983</v>
      </c>
      <c r="K10473">
        <f>+J10473-H10473-EXP(-$K$2*20/250)*C10473+EXP(-$K$1*20/250)*C10473</f>
        <v>0</v>
      </c>
      <c r="L10473">
        <f>+(LN(C10473/C10473)+($K$1-$K$2+0.5*F10494^2)*20/250)/F10494/SQRT(20/250)</f>
        <v>1.2725459904179085E-2</v>
      </c>
      <c r="M10473">
        <f>L10473-F10494*SQRT(20/250)</f>
        <v>-1.2725459904179085E-2</v>
      </c>
    </row>
    <row r="10474" spans="1:13" x14ac:dyDescent="0.15">
      <c r="A10474" s="2">
        <v>40589</v>
      </c>
      <c r="B10474" s="1">
        <v>83.79</v>
      </c>
      <c r="C10474" s="1">
        <f t="shared" si="978"/>
        <v>83.79</v>
      </c>
      <c r="D10474">
        <f t="shared" si="979"/>
        <v>4.4283136686251954</v>
      </c>
      <c r="E10474">
        <f t="shared" si="982"/>
        <v>5.6250522324239327E-3</v>
      </c>
      <c r="F10474">
        <f t="shared" si="983"/>
        <v>0.10063437760767707</v>
      </c>
      <c r="G10474" s="4">
        <f t="shared" si="980"/>
        <v>3.6200000000000045</v>
      </c>
      <c r="H10474">
        <f>C10474*EXP(-$K$1*(20/250))*NORMSDIST(-M10474)-C10474*EXP(-$K$2*(20/250))*NORMSDIST(-L10474)</f>
        <v>0.84074664171193803</v>
      </c>
      <c r="I10474" s="4">
        <f t="shared" si="981"/>
        <v>0</v>
      </c>
      <c r="J10474">
        <f>C10474*EXP(-$K$2*(20/250))*NORMSDIST(L10474)-C10474*EXP(-$K$1*(20/250))*NORMSDIST(M10474)</f>
        <v>0.84074664171193803</v>
      </c>
      <c r="K10474">
        <f>+J10474-H10474-EXP(-$K$2*20/250)*C10474+EXP(-$K$1*20/250)*C10474</f>
        <v>0</v>
      </c>
      <c r="L10474">
        <f>+(LN(C10474/C10474)+($K$1-$K$2+0.5*F10495^2)*20/250)/F10495/SQRT(20/250)</f>
        <v>1.2576052363895758E-2</v>
      </c>
      <c r="M10474">
        <f>L10474-F10495*SQRT(20/250)</f>
        <v>-1.2576052363895755E-2</v>
      </c>
    </row>
    <row r="10475" spans="1:13" x14ac:dyDescent="0.15">
      <c r="A10475" s="2">
        <v>40590</v>
      </c>
      <c r="B10475" s="1">
        <v>83.73</v>
      </c>
      <c r="C10475" s="1">
        <f t="shared" si="978"/>
        <v>83.73</v>
      </c>
      <c r="D10475">
        <f t="shared" si="979"/>
        <v>4.4275973362163406</v>
      </c>
      <c r="E10475">
        <f t="shared" si="982"/>
        <v>-7.1633240885482508E-4</v>
      </c>
      <c r="F10475">
        <f t="shared" si="983"/>
        <v>9.9456412122426424E-2</v>
      </c>
      <c r="G10475" s="4">
        <f t="shared" si="980"/>
        <v>4.9900000000000091</v>
      </c>
      <c r="H10475">
        <f>C10475*EXP(-$K$1*(20/250))*NORMSDIST(-M10475)-C10475*EXP(-$K$2*(20/250))*NORMSDIST(-L10475)</f>
        <v>0.98473458270849079</v>
      </c>
      <c r="I10475" s="4">
        <f t="shared" si="981"/>
        <v>0</v>
      </c>
      <c r="J10475">
        <f>C10475*EXP(-$K$2*(20/250))*NORMSDIST(L10475)-C10475*EXP(-$K$1*(20/250))*NORMSDIST(M10475)</f>
        <v>0.98473458270849079</v>
      </c>
      <c r="K10475">
        <f>+J10475-H10475-EXP(-$K$2*20/250)*C10475+EXP(-$K$1*20/250)*C10475</f>
        <v>0</v>
      </c>
      <c r="L10475">
        <f>+(LN(C10475/C10475)+($K$1-$K$2+0.5*F10496^2)*20/250)/F10496/SQRT(20/250)</f>
        <v>1.4740552595368319E-2</v>
      </c>
      <c r="M10475">
        <f>L10475-F10496*SQRT(20/250)</f>
        <v>-1.4740552595368316E-2</v>
      </c>
    </row>
    <row r="10476" spans="1:13" x14ac:dyDescent="0.15">
      <c r="A10476" s="2">
        <v>40591</v>
      </c>
      <c r="B10476" s="1">
        <v>83.25</v>
      </c>
      <c r="C10476" s="1">
        <f t="shared" si="978"/>
        <v>83.25</v>
      </c>
      <c r="D10476">
        <f t="shared" si="979"/>
        <v>4.4218481288605531</v>
      </c>
      <c r="E10476">
        <f t="shared" si="982"/>
        <v>-5.7492073557874335E-3</v>
      </c>
      <c r="F10476">
        <f t="shared" si="983"/>
        <v>9.76821264500779E-2</v>
      </c>
      <c r="G10476" s="4">
        <f t="shared" si="980"/>
        <v>2.1099999999999994</v>
      </c>
      <c r="H10476">
        <f>C10476*EXP(-$K$1*(20/250))*NORMSDIST(-M10476)-C10476*EXP(-$K$2*(20/250))*NORMSDIST(-L10476)</f>
        <v>1.4422095217596791</v>
      </c>
      <c r="I10476" s="4">
        <f t="shared" si="981"/>
        <v>0</v>
      </c>
      <c r="J10476">
        <f>C10476*EXP(-$K$2*(20/250))*NORMSDIST(L10476)-C10476*EXP(-$K$1*(20/250))*NORMSDIST(M10476)</f>
        <v>1.4422095217596791</v>
      </c>
      <c r="K10476">
        <f>+J10476-H10476-EXP(-$K$2*20/250)*C10476+EXP(-$K$1*20/250)*C10476</f>
        <v>0</v>
      </c>
      <c r="L10476">
        <f>+(LN(C10476/C10476)+($K$1-$K$2+0.5*F10497^2)*20/250)/F10497/SQRT(20/250)</f>
        <v>2.1713917412693347E-2</v>
      </c>
      <c r="M10476">
        <f>L10476-F10497*SQRT(20/250)</f>
        <v>-2.1713917412693341E-2</v>
      </c>
    </row>
    <row r="10477" spans="1:13" x14ac:dyDescent="0.15">
      <c r="A10477" s="2">
        <v>40592</v>
      </c>
      <c r="B10477" s="1">
        <v>83.22</v>
      </c>
      <c r="C10477" s="1">
        <f t="shared" si="978"/>
        <v>83.22</v>
      </c>
      <c r="D10477">
        <f t="shared" si="979"/>
        <v>4.4214877035547948</v>
      </c>
      <c r="E10477">
        <f t="shared" si="982"/>
        <v>-3.6042530575830511E-4</v>
      </c>
      <c r="F10477">
        <f t="shared" si="983"/>
        <v>8.871727145895543E-2</v>
      </c>
      <c r="G10477" s="4">
        <f t="shared" si="980"/>
        <v>2.1099999999999994</v>
      </c>
      <c r="H10477">
        <f>C10477*EXP(-$K$1*(20/250))*NORMSDIST(-M10477)-C10477*EXP(-$K$2*(20/250))*NORMSDIST(-L10477)</f>
        <v>1.4416836620534355</v>
      </c>
      <c r="I10477" s="4">
        <f t="shared" si="981"/>
        <v>0</v>
      </c>
      <c r="J10477">
        <f>C10477*EXP(-$K$2*(20/250))*NORMSDIST(L10477)-C10477*EXP(-$K$1*(20/250))*NORMSDIST(M10477)</f>
        <v>1.4416836620534355</v>
      </c>
      <c r="K10477">
        <f>+J10477-H10477-EXP(-$K$2*20/250)*C10477+EXP(-$K$1*20/250)*C10477</f>
        <v>0</v>
      </c>
      <c r="L10477">
        <f>+(LN(C10477/C10477)+($K$1-$K$2+0.5*F10498^2)*20/250)/F10498/SQRT(20/250)</f>
        <v>2.1713824852206444E-2</v>
      </c>
      <c r="M10477">
        <f>L10477-F10498*SQRT(20/250)</f>
        <v>-2.1713824852206437E-2</v>
      </c>
    </row>
    <row r="10478" spans="1:13" x14ac:dyDescent="0.15">
      <c r="A10478" s="2">
        <v>40595</v>
      </c>
      <c r="B10478" s="1" t="e">
        <f>NA()</f>
        <v>#N/A</v>
      </c>
      <c r="C10478" s="1">
        <f t="shared" si="978"/>
        <v>83.22</v>
      </c>
      <c r="D10478">
        <f t="shared" si="979"/>
        <v>4.4214877035547948</v>
      </c>
      <c r="E10478">
        <f t="shared" si="982"/>
        <v>0</v>
      </c>
      <c r="F10478">
        <f t="shared" si="983"/>
        <v>8.698802523745193E-2</v>
      </c>
      <c r="G10478" s="4">
        <f t="shared" si="980"/>
        <v>2.2199999999999989</v>
      </c>
      <c r="H10478">
        <f>C10478*EXP(-$K$1*(20/250))*NORMSDIST(-M10478)-C10478*EXP(-$K$2*(20/250))*NORMSDIST(-L10478)</f>
        <v>1.4410853719873273</v>
      </c>
      <c r="I10478" s="4">
        <f t="shared" si="981"/>
        <v>0</v>
      </c>
      <c r="J10478">
        <f>C10478*EXP(-$K$2*(20/250))*NORMSDIST(L10478)-C10478*EXP(-$K$1*(20/250))*NORMSDIST(M10478)</f>
        <v>1.4410853719873273</v>
      </c>
      <c r="K10478">
        <f>+J10478-H10478-EXP(-$K$2*20/250)*C10478+EXP(-$K$1*20/250)*C10478</f>
        <v>0</v>
      </c>
      <c r="L10478">
        <f>+(LN(C10478/C10478)+($K$1-$K$2+0.5*F10499^2)*20/250)/F10499/SQRT(20/250)</f>
        <v>2.170481232976099E-2</v>
      </c>
      <c r="M10478">
        <f>L10478-F10499*SQRT(20/250)</f>
        <v>-2.1704812329760983E-2</v>
      </c>
    </row>
    <row r="10479" spans="1:13" x14ac:dyDescent="0.15">
      <c r="A10479" s="2">
        <v>40596</v>
      </c>
      <c r="B10479" s="1">
        <v>82.94</v>
      </c>
      <c r="C10479" s="1">
        <f t="shared" si="978"/>
        <v>82.94</v>
      </c>
      <c r="D10479">
        <f t="shared" si="979"/>
        <v>4.4181174548182351</v>
      </c>
      <c r="E10479">
        <f t="shared" si="982"/>
        <v>-3.3702487365596667E-3</v>
      </c>
      <c r="F10479">
        <f t="shared" si="983"/>
        <v>8.7470132480067922E-2</v>
      </c>
      <c r="G10479" s="4">
        <f t="shared" si="980"/>
        <v>2</v>
      </c>
      <c r="H10479">
        <f>C10479*EXP(-$K$1*(20/250))*NORMSDIST(-M10479)-C10479*EXP(-$K$2*(20/250))*NORMSDIST(-L10479)</f>
        <v>1.4345713938040063</v>
      </c>
      <c r="I10479" s="4">
        <f t="shared" si="981"/>
        <v>0</v>
      </c>
      <c r="J10479">
        <f>C10479*EXP(-$K$2*(20/250))*NORMSDIST(L10479)-C10479*EXP(-$K$1*(20/250))*NORMSDIST(M10479)</f>
        <v>1.4345713938040063</v>
      </c>
      <c r="K10479">
        <f>+J10479-H10479-EXP(-$K$2*20/250)*C10479+EXP(-$K$1*20/250)*C10479</f>
        <v>0</v>
      </c>
      <c r="L10479">
        <f>+(LN(C10479/C10479)+($K$1-$K$2+0.5*F10500^2)*20/250)/F10500/SQRT(20/250)</f>
        <v>2.1679641341605618E-2</v>
      </c>
      <c r="M10479">
        <f>L10479-F10500*SQRT(20/250)</f>
        <v>-2.1679641341605618E-2</v>
      </c>
    </row>
    <row r="10480" spans="1:13" x14ac:dyDescent="0.15">
      <c r="A10480" s="2">
        <v>40597</v>
      </c>
      <c r="B10480" s="1">
        <v>82.39</v>
      </c>
      <c r="C10480" s="1">
        <f t="shared" si="978"/>
        <v>82.39</v>
      </c>
      <c r="D10480">
        <f t="shared" si="979"/>
        <v>4.411464070327499</v>
      </c>
      <c r="E10480">
        <f t="shared" si="982"/>
        <v>-6.6533844907361583E-3</v>
      </c>
      <c r="F10480">
        <f t="shared" si="983"/>
        <v>9.0614994504444601E-2</v>
      </c>
      <c r="G10480" s="4">
        <f t="shared" si="980"/>
        <v>1.5700000000000074</v>
      </c>
      <c r="H10480">
        <f>C10480*EXP(-$K$1*(20/250))*NORMSDIST(-M10480)-C10480*EXP(-$K$2*(20/250))*NORMSDIST(-L10480)</f>
        <v>1.4131397139453696</v>
      </c>
      <c r="I10480" s="4">
        <f t="shared" si="981"/>
        <v>0</v>
      </c>
      <c r="J10480">
        <f>C10480*EXP(-$K$2*(20/250))*NORMSDIST(L10480)-C10480*EXP(-$K$1*(20/250))*NORMSDIST(M10480)</f>
        <v>1.4131397139453696</v>
      </c>
      <c r="K10480">
        <f>+J10480-H10480-EXP(-$K$2*20/250)*C10480+EXP(-$K$1*20/250)*C10480</f>
        <v>0</v>
      </c>
      <c r="L10480">
        <f>+(LN(C10480/C10480)+($K$1-$K$2+0.5*F10501^2)*20/250)/F10501/SQRT(20/250)</f>
        <v>2.1498293603506361E-2</v>
      </c>
      <c r="M10480">
        <f>L10480-F10501*SQRT(20/250)</f>
        <v>-2.1498293603506361E-2</v>
      </c>
    </row>
    <row r="10481" spans="1:13" x14ac:dyDescent="0.15">
      <c r="A10481" s="2">
        <v>40598</v>
      </c>
      <c r="B10481" s="1">
        <v>81.67</v>
      </c>
      <c r="C10481" s="1">
        <f t="shared" si="978"/>
        <v>81.67</v>
      </c>
      <c r="D10481">
        <f t="shared" si="979"/>
        <v>4.4026867373701846</v>
      </c>
      <c r="E10481">
        <f t="shared" si="982"/>
        <v>-8.777332957314421E-3</v>
      </c>
      <c r="F10481">
        <f t="shared" si="983"/>
        <v>9.5553841568051495E-2</v>
      </c>
      <c r="G10481" s="4">
        <f t="shared" si="980"/>
        <v>0.54999999999999716</v>
      </c>
      <c r="H10481">
        <f>C10481*EXP(-$K$1*(20/250))*NORMSDIST(-M10481)-C10481*EXP(-$K$2*(20/250))*NORMSDIST(-L10481)</f>
        <v>1.3825416110757942</v>
      </c>
      <c r="I10481" s="4">
        <f t="shared" si="981"/>
        <v>0</v>
      </c>
      <c r="J10481">
        <f>C10481*EXP(-$K$2*(20/250))*NORMSDIST(L10481)-C10481*EXP(-$K$1*(20/250))*NORMSDIST(M10481)</f>
        <v>1.3825416110757942</v>
      </c>
      <c r="K10481">
        <f>+J10481-H10481-EXP(-$K$2*20/250)*C10481+EXP(-$K$1*20/250)*C10481</f>
        <v>0</v>
      </c>
      <c r="L10481">
        <f>+(LN(C10481/C10481)+($K$1-$K$2+0.5*F10502^2)*20/250)/F10502/SQRT(20/250)</f>
        <v>2.1218182508849662E-2</v>
      </c>
      <c r="M10481">
        <f>L10481-F10502*SQRT(20/250)</f>
        <v>-2.1218182508849655E-2</v>
      </c>
    </row>
    <row r="10482" spans="1:13" x14ac:dyDescent="0.15">
      <c r="A10482" s="2">
        <v>40599</v>
      </c>
      <c r="B10482" s="1">
        <v>81.760000000000005</v>
      </c>
      <c r="C10482" s="1">
        <f t="shared" si="978"/>
        <v>81.760000000000005</v>
      </c>
      <c r="D10482">
        <f t="shared" si="979"/>
        <v>4.4037881264553942</v>
      </c>
      <c r="E10482">
        <f t="shared" si="982"/>
        <v>1.1013890852096253E-3</v>
      </c>
      <c r="F10482">
        <f t="shared" si="983"/>
        <v>8.9326444357458415E-2</v>
      </c>
      <c r="G10482" s="4">
        <f t="shared" si="980"/>
        <v>9.0000000000003411E-2</v>
      </c>
      <c r="H10482">
        <f>C10482*EXP(-$K$1*(20/250))*NORMSDIST(-M10482)-C10482*EXP(-$K$2*(20/250))*NORMSDIST(-L10482)</f>
        <v>1.4018416474612678</v>
      </c>
      <c r="I10482" s="4">
        <f t="shared" si="981"/>
        <v>0</v>
      </c>
      <c r="J10482">
        <f>C10482*EXP(-$K$2*(20/250))*NORMSDIST(L10482)-C10482*EXP(-$K$1*(20/250))*NORMSDIST(M10482)</f>
        <v>1.4018416474612678</v>
      </c>
      <c r="K10482">
        <f>+J10482-H10482-EXP(-$K$2*20/250)*C10482+EXP(-$K$1*20/250)*C10482</f>
        <v>0</v>
      </c>
      <c r="L10482">
        <f>+(LN(C10482/C10482)+($K$1-$K$2+0.5*F10503^2)*20/250)/F10503/SQRT(20/250)</f>
        <v>2.1490743612452342E-2</v>
      </c>
      <c r="M10482">
        <f>L10482-F10503*SQRT(20/250)</f>
        <v>-2.1490743612452342E-2</v>
      </c>
    </row>
    <row r="10483" spans="1:13" x14ac:dyDescent="0.15">
      <c r="A10483" s="2">
        <v>40602</v>
      </c>
      <c r="B10483" s="1">
        <v>81.94</v>
      </c>
      <c r="C10483" s="1">
        <f t="shared" si="978"/>
        <v>81.94</v>
      </c>
      <c r="D10483">
        <f t="shared" si="979"/>
        <v>4.4059872721187254</v>
      </c>
      <c r="E10483">
        <f t="shared" si="982"/>
        <v>2.1991456633312367E-3</v>
      </c>
      <c r="F10483">
        <f t="shared" si="983"/>
        <v>7.9656217772308593E-2</v>
      </c>
      <c r="G10483" s="4">
        <f t="shared" si="980"/>
        <v>0</v>
      </c>
      <c r="H10483">
        <f>C10483*EXP(-$K$1*(20/250))*NORMSDIST(-M10483)-C10483*EXP(-$K$2*(20/250))*NORMSDIST(-L10483)</f>
        <v>1.430838387467503</v>
      </c>
      <c r="I10483" s="4">
        <f t="shared" si="981"/>
        <v>0.43999999999999773</v>
      </c>
      <c r="J10483">
        <f>C10483*EXP(-$K$2*(20/250))*NORMSDIST(L10483)-C10483*EXP(-$K$1*(20/250))*NORMSDIST(M10483)</f>
        <v>1.430838387467503</v>
      </c>
      <c r="K10483">
        <f>+J10483-H10483-EXP(-$K$2*20/250)*C10483+EXP(-$K$1*20/250)*C10483</f>
        <v>0</v>
      </c>
      <c r="L10483">
        <f>+(LN(C10483/C10483)+($K$1-$K$2+0.5*F10504^2)*20/250)/F10504/SQRT(20/250)</f>
        <v>2.1887151072102245E-2</v>
      </c>
      <c r="M10483">
        <f>L10483-F10504*SQRT(20/250)</f>
        <v>-2.1887151072102245E-2</v>
      </c>
    </row>
    <row r="10484" spans="1:13" x14ac:dyDescent="0.15">
      <c r="A10484" s="2">
        <v>40603</v>
      </c>
      <c r="B10484" s="1">
        <v>81.86</v>
      </c>
      <c r="C10484" s="1">
        <f t="shared" si="978"/>
        <v>81.86</v>
      </c>
      <c r="D10484">
        <f t="shared" si="979"/>
        <v>4.4050104710642568</v>
      </c>
      <c r="E10484">
        <f t="shared" si="982"/>
        <v>-9.7680105446862342E-4</v>
      </c>
      <c r="F10484">
        <f t="shared" si="983"/>
        <v>7.9686832528685803E-2</v>
      </c>
      <c r="G10484" s="4">
        <f t="shared" si="980"/>
        <v>0</v>
      </c>
      <c r="H10484">
        <f>C10484*EXP(-$K$1*(20/250))*NORMSDIST(-M10484)-C10484*EXP(-$K$2*(20/250))*NORMSDIST(-L10484)</f>
        <v>1.445860826089401</v>
      </c>
      <c r="I10484" s="4">
        <f t="shared" si="981"/>
        <v>1.1200000000000045</v>
      </c>
      <c r="J10484">
        <f>C10484*EXP(-$K$2*(20/250))*NORMSDIST(L10484)-C10484*EXP(-$K$1*(20/250))*NORMSDIST(M10484)</f>
        <v>1.445860826089401</v>
      </c>
      <c r="K10484">
        <f>+J10484-H10484-EXP(-$K$2*20/250)*C10484+EXP(-$K$1*20/250)*C10484</f>
        <v>0</v>
      </c>
      <c r="L10484">
        <f>+(LN(C10484/C10484)+($K$1-$K$2+0.5*F10505^2)*20/250)/F10505/SQRT(20/250)</f>
        <v>2.2138600541005925E-2</v>
      </c>
      <c r="M10484">
        <f>L10484-F10505*SQRT(20/250)</f>
        <v>-2.2138600541005925E-2</v>
      </c>
    </row>
    <row r="10485" spans="1:13" x14ac:dyDescent="0.15">
      <c r="A10485" s="2">
        <v>40604</v>
      </c>
      <c r="B10485" s="1">
        <v>81.62</v>
      </c>
      <c r="C10485" s="1">
        <f t="shared" si="978"/>
        <v>81.62</v>
      </c>
      <c r="D10485">
        <f t="shared" si="979"/>
        <v>4.4020743299776592</v>
      </c>
      <c r="E10485">
        <f t="shared" si="982"/>
        <v>-2.9361410865975657E-3</v>
      </c>
      <c r="F10485">
        <f t="shared" si="983"/>
        <v>7.7509427815323453E-2</v>
      </c>
      <c r="G10485" s="4">
        <f t="shared" si="980"/>
        <v>0</v>
      </c>
      <c r="H10485">
        <f>C10485*EXP(-$K$1*(20/250))*NORMSDIST(-M10485)-C10485*EXP(-$K$2*(20/250))*NORMSDIST(-L10485)</f>
        <v>1.4409080536030814</v>
      </c>
      <c r="I10485" s="4">
        <f t="shared" si="981"/>
        <v>1.1400000000000006</v>
      </c>
      <c r="J10485">
        <f>C10485*EXP(-$K$2*(20/250))*NORMSDIST(L10485)-C10485*EXP(-$K$1*(20/250))*NORMSDIST(M10485)</f>
        <v>1.4409080536030814</v>
      </c>
      <c r="K10485">
        <f>+J10485-H10485-EXP(-$K$2*20/250)*C10485+EXP(-$K$1*20/250)*C10485</f>
        <v>0</v>
      </c>
      <c r="L10485">
        <f>+(LN(C10485/C10485)+($K$1-$K$2+0.5*F10506^2)*20/250)/F10506/SQRT(20/250)</f>
        <v>2.2127637924360774E-2</v>
      </c>
      <c r="M10485">
        <f>L10485-F10506*SQRT(20/250)</f>
        <v>-2.2127637924360781E-2</v>
      </c>
    </row>
    <row r="10486" spans="1:13" x14ac:dyDescent="0.15">
      <c r="A10486" s="2">
        <v>40605</v>
      </c>
      <c r="B10486" s="1">
        <v>82.41</v>
      </c>
      <c r="C10486" s="1">
        <f t="shared" si="978"/>
        <v>82.41</v>
      </c>
      <c r="D10486">
        <f t="shared" si="979"/>
        <v>4.4117067887752919</v>
      </c>
      <c r="E10486">
        <f t="shared" si="982"/>
        <v>9.632458797632637E-3</v>
      </c>
      <c r="F10486">
        <f t="shared" si="983"/>
        <v>8.3197300395490045E-2</v>
      </c>
      <c r="G10486" s="4">
        <f t="shared" si="980"/>
        <v>0</v>
      </c>
      <c r="H10486">
        <f>C10486*EXP(-$K$1*(20/250))*NORMSDIST(-M10486)-C10486*EXP(-$K$2*(20/250))*NORMSDIST(-L10486)</f>
        <v>1.5049113432498586</v>
      </c>
      <c r="I10486" s="4">
        <f t="shared" si="981"/>
        <v>1.6400000000000006</v>
      </c>
      <c r="J10486">
        <f>C10486*EXP(-$K$2*(20/250))*NORMSDIST(L10486)-C10486*EXP(-$K$1*(20/250))*NORMSDIST(M10486)</f>
        <v>1.5049113432498586</v>
      </c>
      <c r="K10486">
        <f>+J10486-H10486-EXP(-$K$2*20/250)*C10486+EXP(-$K$1*20/250)*C10486</f>
        <v>0</v>
      </c>
      <c r="L10486">
        <f>+(LN(C10486/C10486)+($K$1-$K$2+0.5*F10507^2)*20/250)/F10507/SQRT(20/250)</f>
        <v>2.2889107598202438E-2</v>
      </c>
      <c r="M10486">
        <f>L10486-F10507*SQRT(20/250)</f>
        <v>-2.2889107598202438E-2</v>
      </c>
    </row>
    <row r="10487" spans="1:13" x14ac:dyDescent="0.15">
      <c r="A10487" s="2">
        <v>40606</v>
      </c>
      <c r="B10487" s="1">
        <v>82.35</v>
      </c>
      <c r="C10487" s="1">
        <f t="shared" si="978"/>
        <v>82.35</v>
      </c>
      <c r="D10487">
        <f t="shared" si="979"/>
        <v>4.4109784566236492</v>
      </c>
      <c r="E10487">
        <f t="shared" si="982"/>
        <v>-7.283321516426966E-4</v>
      </c>
      <c r="F10487">
        <f t="shared" si="983"/>
        <v>8.1702250121908071E-2</v>
      </c>
      <c r="G10487" s="4">
        <f t="shared" si="980"/>
        <v>0</v>
      </c>
      <c r="H10487">
        <f>C10487*EXP(-$K$1*(20/250))*NORMSDIST(-M10487)-C10487*EXP(-$K$2*(20/250))*NORMSDIST(-L10487)</f>
        <v>1.5039447977517995</v>
      </c>
      <c r="I10487" s="4">
        <f t="shared" si="981"/>
        <v>1.6300000000000097</v>
      </c>
      <c r="J10487">
        <f>C10487*EXP(-$K$2*(20/250))*NORMSDIST(L10487)-C10487*EXP(-$K$1*(20/250))*NORMSDIST(M10487)</f>
        <v>1.5039447977517995</v>
      </c>
      <c r="K10487">
        <f>+J10487-H10487-EXP(-$K$2*20/250)*C10487+EXP(-$K$1*20/250)*C10487</f>
        <v>0</v>
      </c>
      <c r="L10487">
        <f>+(LN(C10487/C10487)+($K$1-$K$2+0.5*F10508^2)*20/250)/F10508/SQRT(20/250)</f>
        <v>2.2891073400437747E-2</v>
      </c>
      <c r="M10487">
        <f>L10487-F10508*SQRT(20/250)</f>
        <v>-2.2891073400437747E-2</v>
      </c>
    </row>
    <row r="10488" spans="1:13" x14ac:dyDescent="0.15">
      <c r="A10488" s="2">
        <v>40609</v>
      </c>
      <c r="B10488" s="1">
        <v>82.12</v>
      </c>
      <c r="C10488" s="1">
        <f t="shared" si="978"/>
        <v>82.12</v>
      </c>
      <c r="D10488">
        <f t="shared" si="979"/>
        <v>4.4081815921507328</v>
      </c>
      <c r="E10488">
        <f t="shared" si="982"/>
        <v>-2.7968644729163827E-3</v>
      </c>
      <c r="F10488">
        <f t="shared" si="983"/>
        <v>7.96995357078637E-2</v>
      </c>
      <c r="G10488" s="4">
        <f t="shared" si="980"/>
        <v>0</v>
      </c>
      <c r="H10488">
        <f>C10488*EXP(-$K$1*(20/250))*NORMSDIST(-M10488)-C10488*EXP(-$K$2*(20/250))*NORMSDIST(-L10488)</f>
        <v>1.5103565261362348</v>
      </c>
      <c r="I10488" s="4">
        <f t="shared" si="981"/>
        <v>2.5300000000000011</v>
      </c>
      <c r="J10488">
        <f>C10488*EXP(-$K$2*(20/250))*NORMSDIST(L10488)-C10488*EXP(-$K$1*(20/250))*NORMSDIST(M10488)</f>
        <v>1.5103565261362348</v>
      </c>
      <c r="K10488">
        <f>+J10488-H10488-EXP(-$K$2*20/250)*C10488+EXP(-$K$1*20/250)*C10488</f>
        <v>0</v>
      </c>
      <c r="L10488">
        <f>+(LN(C10488/C10488)+($K$1-$K$2+0.5*F10509^2)*20/250)/F10509/SQRT(20/250)</f>
        <v>2.3053079085243577E-2</v>
      </c>
      <c r="M10488">
        <f>L10488-F10509*SQRT(20/250)</f>
        <v>-2.3053079085243584E-2</v>
      </c>
    </row>
    <row r="10489" spans="1:13" x14ac:dyDescent="0.15">
      <c r="A10489" s="2">
        <v>40610</v>
      </c>
      <c r="B10489" s="1">
        <v>82.69</v>
      </c>
      <c r="C10489" s="1">
        <f t="shared" si="978"/>
        <v>82.69</v>
      </c>
      <c r="D10489">
        <f t="shared" si="979"/>
        <v>4.4150986757340753</v>
      </c>
      <c r="E10489">
        <f t="shared" si="982"/>
        <v>6.9170835833425315E-3</v>
      </c>
      <c r="F10489">
        <f t="shared" si="983"/>
        <v>8.1444572498806073E-2</v>
      </c>
      <c r="G10489" s="4">
        <f t="shared" si="980"/>
        <v>0</v>
      </c>
      <c r="H10489">
        <f>C10489*EXP(-$K$1*(20/250))*NORMSDIST(-M10489)-C10489*EXP(-$K$2*(20/250))*NORMSDIST(-L10489)</f>
        <v>1.5218935407078504</v>
      </c>
      <c r="I10489" s="4">
        <f t="shared" si="981"/>
        <v>2.5700000000000074</v>
      </c>
      <c r="J10489">
        <f>C10489*EXP(-$K$2*(20/250))*NORMSDIST(L10489)-C10489*EXP(-$K$1*(20/250))*NORMSDIST(M10489)</f>
        <v>1.5218935407078504</v>
      </c>
      <c r="K10489">
        <f>+J10489-H10489-EXP(-$K$2*20/250)*C10489+EXP(-$K$1*20/250)*C10489</f>
        <v>0</v>
      </c>
      <c r="L10489">
        <f>+(LN(C10489/C10489)+($K$1-$K$2+0.5*F10510^2)*20/250)/F10510/SQRT(20/250)</f>
        <v>2.3069051552679881E-2</v>
      </c>
      <c r="M10489">
        <f>L10489-F10510*SQRT(20/250)</f>
        <v>-2.3069051552679874E-2</v>
      </c>
    </row>
    <row r="10490" spans="1:13" x14ac:dyDescent="0.15">
      <c r="A10490" s="2">
        <v>40611</v>
      </c>
      <c r="B10490" s="1">
        <v>82.78</v>
      </c>
      <c r="C10490" s="1">
        <f t="shared" si="978"/>
        <v>82.78</v>
      </c>
      <c r="D10490">
        <f t="shared" si="979"/>
        <v>4.4161864863205862</v>
      </c>
      <c r="E10490">
        <f t="shared" si="982"/>
        <v>1.0878105865108623E-3</v>
      </c>
      <c r="F10490">
        <f t="shared" si="983"/>
        <v>7.8509784039822811E-2</v>
      </c>
      <c r="G10490" s="4">
        <f t="shared" si="980"/>
        <v>0</v>
      </c>
      <c r="H10490">
        <f>C10490*EXP(-$K$1*(20/250))*NORMSDIST(-M10490)-C10490*EXP(-$K$2*(20/250))*NORMSDIST(-L10490)</f>
        <v>1.531217599160037</v>
      </c>
      <c r="I10490" s="4">
        <f t="shared" si="981"/>
        <v>2.2000000000000028</v>
      </c>
      <c r="J10490">
        <f>C10490*EXP(-$K$2*(20/250))*NORMSDIST(L10490)-C10490*EXP(-$K$1*(20/250))*NORMSDIST(M10490)</f>
        <v>1.531217599160037</v>
      </c>
      <c r="K10490">
        <f>+J10490-H10490-EXP(-$K$2*20/250)*C10490+EXP(-$K$1*20/250)*C10490</f>
        <v>0</v>
      </c>
      <c r="L10490">
        <f>+(LN(C10490/C10490)+($K$1-$K$2+0.5*F10511^2)*20/250)/F10511/SQRT(20/250)</f>
        <v>2.3185172767065481E-2</v>
      </c>
      <c r="M10490">
        <f>L10490-F10511*SQRT(20/250)</f>
        <v>-2.3185172767065481E-2</v>
      </c>
    </row>
    <row r="10491" spans="1:13" x14ac:dyDescent="0.15">
      <c r="A10491" s="2">
        <v>40612</v>
      </c>
      <c r="B10491" s="1">
        <v>82.98</v>
      </c>
      <c r="C10491" s="1">
        <f t="shared" si="978"/>
        <v>82.98</v>
      </c>
      <c r="D10491">
        <f t="shared" si="979"/>
        <v>4.4185996149047222</v>
      </c>
      <c r="E10491">
        <f t="shared" si="982"/>
        <v>2.413128584136004E-3</v>
      </c>
      <c r="F10491">
        <f t="shared" si="983"/>
        <v>7.5625264568599443E-2</v>
      </c>
      <c r="G10491" s="4">
        <f t="shared" si="980"/>
        <v>0</v>
      </c>
      <c r="H10491">
        <f>C10491*EXP(-$K$1*(20/250))*NORMSDIST(-M10491)-C10491*EXP(-$K$2*(20/250))*NORMSDIST(-L10491)</f>
        <v>1.5348007112401092</v>
      </c>
      <c r="I10491" s="4">
        <f t="shared" si="981"/>
        <v>2.0099999999999909</v>
      </c>
      <c r="J10491">
        <f>C10491*EXP(-$K$2*(20/250))*NORMSDIST(L10491)-C10491*EXP(-$K$1*(20/250))*NORMSDIST(M10491)</f>
        <v>1.5348007112401092</v>
      </c>
      <c r="K10491">
        <f>+J10491-H10491-EXP(-$K$2*20/250)*C10491+EXP(-$K$1*20/250)*C10491</f>
        <v>0</v>
      </c>
      <c r="L10491">
        <f>+(LN(C10491/C10491)+($K$1-$K$2+0.5*F10512^2)*20/250)/F10512/SQRT(20/250)</f>
        <v>2.3183414592512629E-2</v>
      </c>
      <c r="M10491">
        <f>L10491-F10512*SQRT(20/250)</f>
        <v>-2.3183414592512629E-2</v>
      </c>
    </row>
    <row r="10492" spans="1:13" x14ac:dyDescent="0.15">
      <c r="A10492" s="2">
        <v>40613</v>
      </c>
      <c r="B10492" s="1">
        <v>81.77</v>
      </c>
      <c r="C10492" s="1">
        <f t="shared" si="978"/>
        <v>81.77</v>
      </c>
      <c r="D10492">
        <f t="shared" si="979"/>
        <v>4.4039104281738854</v>
      </c>
      <c r="E10492">
        <f t="shared" si="982"/>
        <v>-1.4689186730836745E-2</v>
      </c>
      <c r="F10492">
        <f t="shared" si="983"/>
        <v>8.6802599060709112E-2</v>
      </c>
      <c r="G10492" s="4">
        <f t="shared" si="980"/>
        <v>0</v>
      </c>
      <c r="H10492">
        <f>C10492*EXP(-$K$1*(20/250))*NORMSDIST(-M10492)-C10492*EXP(-$K$2*(20/250))*NORMSDIST(-L10492)</f>
        <v>1.4331581567075204</v>
      </c>
      <c r="I10492" s="4">
        <f t="shared" si="981"/>
        <v>2.8100000000000023</v>
      </c>
      <c r="J10492">
        <f>C10492*EXP(-$K$2*(20/250))*NORMSDIST(L10492)-C10492*EXP(-$K$1*(20/250))*NORMSDIST(M10492)</f>
        <v>1.4331581567075204</v>
      </c>
      <c r="K10492">
        <f>+J10492-H10492-EXP(-$K$2*20/250)*C10492+EXP(-$K$1*20/250)*C10492</f>
        <v>0</v>
      </c>
      <c r="L10492">
        <f>+(LN(C10492/C10492)+($K$1-$K$2+0.5*F10513^2)*20/250)/F10513/SQRT(20/250)</f>
        <v>2.1968226183216276E-2</v>
      </c>
      <c r="M10492">
        <f>L10492-F10513*SQRT(20/250)</f>
        <v>-2.1968226183216269E-2</v>
      </c>
    </row>
    <row r="10493" spans="1:13" x14ac:dyDescent="0.15">
      <c r="A10493" s="2">
        <v>40616</v>
      </c>
      <c r="B10493" s="1">
        <v>81.650000000000006</v>
      </c>
      <c r="C10493" s="1">
        <f t="shared" si="978"/>
        <v>81.650000000000006</v>
      </c>
      <c r="D10493">
        <f t="shared" si="979"/>
        <v>4.4024418194164738</v>
      </c>
      <c r="E10493">
        <f t="shared" si="982"/>
        <v>-1.4686087574116158E-3</v>
      </c>
      <c r="F10493">
        <f t="shared" si="983"/>
        <v>8.4326680764711809E-2</v>
      </c>
      <c r="G10493" s="4">
        <f t="shared" si="980"/>
        <v>0</v>
      </c>
      <c r="H10493">
        <f>C10493*EXP(-$K$1*(20/250))*NORMSDIST(-M10493)-C10493*EXP(-$K$2*(20/250))*NORMSDIST(-L10493)</f>
        <v>1.4706766822957178</v>
      </c>
      <c r="I10493" s="4">
        <f t="shared" si="981"/>
        <v>2.1400000000000006</v>
      </c>
      <c r="J10493">
        <f>C10493*EXP(-$K$2*(20/250))*NORMSDIST(L10493)-C10493*EXP(-$K$1*(20/250))*NORMSDIST(M10493)</f>
        <v>1.4706766822957178</v>
      </c>
      <c r="K10493">
        <f>+J10493-H10493-EXP(-$K$2*20/250)*C10493+EXP(-$K$1*20/250)*C10493</f>
        <v>0</v>
      </c>
      <c r="L10493">
        <f>+(LN(C10493/C10493)+($K$1-$K$2+0.5*F10514^2)*20/250)/F10514/SQRT(20/250)</f>
        <v>2.2576564122269518E-2</v>
      </c>
      <c r="M10493">
        <f>L10493-F10514*SQRT(20/250)</f>
        <v>-2.2576564122269518E-2</v>
      </c>
    </row>
    <row r="10494" spans="1:13" x14ac:dyDescent="0.15">
      <c r="A10494" s="2">
        <v>40617</v>
      </c>
      <c r="B10494" s="1">
        <v>80.819999999999993</v>
      </c>
      <c r="C10494" s="1">
        <f t="shared" si="978"/>
        <v>80.819999999999993</v>
      </c>
      <c r="D10494">
        <f t="shared" si="979"/>
        <v>4.3922244596503273</v>
      </c>
      <c r="E10494">
        <f t="shared" si="982"/>
        <v>-1.0217359766146572E-2</v>
      </c>
      <c r="F10494">
        <f t="shared" si="983"/>
        <v>8.9982589919625447E-2</v>
      </c>
      <c r="G10494" s="4">
        <f t="shared" si="980"/>
        <v>0</v>
      </c>
      <c r="H10494">
        <f>C10494*EXP(-$K$1*(20/250))*NORMSDIST(-M10494)-C10494*EXP(-$K$2*(20/250))*NORMSDIST(-L10494)</f>
        <v>1.4119167561348718</v>
      </c>
      <c r="I10494" s="4">
        <f t="shared" si="981"/>
        <v>2.7700000000000102</v>
      </c>
      <c r="J10494">
        <f>C10494*EXP(-$K$2*(20/250))*NORMSDIST(L10494)-C10494*EXP(-$K$1*(20/250))*NORMSDIST(M10494)</f>
        <v>1.4119167561348718</v>
      </c>
      <c r="K10494">
        <f>+J10494-H10494-EXP(-$K$2*20/250)*C10494+EXP(-$K$1*20/250)*C10494</f>
        <v>0</v>
      </c>
      <c r="L10494">
        <f>+(LN(C10494/C10494)+($K$1-$K$2+0.5*F10515^2)*20/250)/F10515/SQRT(20/250)</f>
        <v>2.1897013668993059E-2</v>
      </c>
      <c r="M10494">
        <f>L10494-F10515*SQRT(20/250)</f>
        <v>-2.1897013668993052E-2</v>
      </c>
    </row>
    <row r="10495" spans="1:13" x14ac:dyDescent="0.15">
      <c r="A10495" s="2">
        <v>40618</v>
      </c>
      <c r="B10495" s="1">
        <v>80.17</v>
      </c>
      <c r="C10495" s="1">
        <f t="shared" si="978"/>
        <v>80.17</v>
      </c>
      <c r="D10495">
        <f t="shared" si="979"/>
        <v>4.3841493800548603</v>
      </c>
      <c r="E10495">
        <f t="shared" si="982"/>
        <v>-8.0750795954669385E-3</v>
      </c>
      <c r="F10495">
        <f t="shared" si="983"/>
        <v>8.8926119070678003E-2</v>
      </c>
      <c r="G10495" s="4">
        <f t="shared" si="980"/>
        <v>0</v>
      </c>
      <c r="H10495">
        <f>C10495*EXP(-$K$1*(20/250))*NORMSDIST(-M10495)-C10495*EXP(-$K$2*(20/250))*NORMSDIST(-L10495)</f>
        <v>1.3787367850328778</v>
      </c>
      <c r="I10495" s="4">
        <f t="shared" si="981"/>
        <v>3.0600000000000023</v>
      </c>
      <c r="J10495">
        <f>C10495*EXP(-$K$2*(20/250))*NORMSDIST(L10495)-C10495*EXP(-$K$1*(20/250))*NORMSDIST(M10495)</f>
        <v>1.3787367850328778</v>
      </c>
      <c r="K10495">
        <f>+J10495-H10495-EXP(-$K$2*20/250)*C10495+EXP(-$K$1*20/250)*C10495</f>
        <v>0</v>
      </c>
      <c r="L10495">
        <f>+(LN(C10495/C10495)+($K$1-$K$2+0.5*F10516^2)*20/250)/F10516/SQRT(20/250)</f>
        <v>2.1555745588777733E-2</v>
      </c>
      <c r="M10495">
        <f>L10495-F10516*SQRT(20/250)</f>
        <v>-2.1555745588777726E-2</v>
      </c>
    </row>
    <row r="10496" spans="1:13" x14ac:dyDescent="0.15">
      <c r="A10496" s="2">
        <v>40619</v>
      </c>
      <c r="B10496" s="1">
        <v>78.739999999999995</v>
      </c>
      <c r="C10496" s="1">
        <f t="shared" si="978"/>
        <v>78.739999999999995</v>
      </c>
      <c r="D10496">
        <f t="shared" si="979"/>
        <v>4.3661512855155911</v>
      </c>
      <c r="E10496">
        <f t="shared" si="982"/>
        <v>-1.799809453926926E-2</v>
      </c>
      <c r="F10496">
        <f t="shared" si="983"/>
        <v>0.104231446986219</v>
      </c>
      <c r="G10496" s="4">
        <f t="shared" si="980"/>
        <v>0</v>
      </c>
      <c r="H10496">
        <f>C10496*EXP(-$K$1*(20/250))*NORMSDIST(-M10496)-C10496*EXP(-$K$2*(20/250))*NORMSDIST(-L10496)</f>
        <v>1.2013398542583147</v>
      </c>
      <c r="I10496" s="4">
        <f t="shared" si="981"/>
        <v>4.3900000000000006</v>
      </c>
      <c r="J10496">
        <f>C10496*EXP(-$K$2*(20/250))*NORMSDIST(L10496)-C10496*EXP(-$K$1*(20/250))*NORMSDIST(M10496)</f>
        <v>1.2013398542583147</v>
      </c>
      <c r="K10496">
        <f>+J10496-H10496-EXP(-$K$2*20/250)*C10496+EXP(-$K$1*20/250)*C10496</f>
        <v>0</v>
      </c>
      <c r="L10496">
        <f>+(LN(C10496/C10496)+($K$1-$K$2+0.5*F10517^2)*20/250)/F10517/SQRT(20/250)</f>
        <v>1.912303773180948E-2</v>
      </c>
      <c r="M10496">
        <f>L10496-F10517*SQRT(20/250)</f>
        <v>-1.912303773180948E-2</v>
      </c>
    </row>
    <row r="10497" spans="1:13" x14ac:dyDescent="0.15">
      <c r="A10497" s="2">
        <v>40620</v>
      </c>
      <c r="B10497" s="1">
        <v>81.14</v>
      </c>
      <c r="C10497" s="1">
        <f t="shared" si="978"/>
        <v>81.14</v>
      </c>
      <c r="D10497">
        <f t="shared" si="979"/>
        <v>4.3961760577783009</v>
      </c>
      <c r="E10497">
        <f t="shared" si="982"/>
        <v>3.0024772262709831E-2</v>
      </c>
      <c r="F10497">
        <f t="shared" si="983"/>
        <v>0.15354058248640118</v>
      </c>
      <c r="G10497" s="4">
        <f t="shared" si="980"/>
        <v>0</v>
      </c>
      <c r="H10497">
        <f>C10497*EXP(-$K$1*(20/250))*NORMSDIST(-M10497)-C10497*EXP(-$K$2*(20/250))*NORMSDIST(-L10497)</f>
        <v>0.89300343368404356</v>
      </c>
      <c r="I10497" s="4">
        <f t="shared" si="981"/>
        <v>1.2900000000000063</v>
      </c>
      <c r="J10497">
        <f>C10497*EXP(-$K$2*(20/250))*NORMSDIST(L10497)-C10497*EXP(-$K$1*(20/250))*NORMSDIST(M10497)</f>
        <v>0.89300343368404356</v>
      </c>
      <c r="K10497">
        <f>+J10497-H10497-EXP(-$K$2*20/250)*C10497+EXP(-$K$1*20/250)*C10497</f>
        <v>0</v>
      </c>
      <c r="L10497">
        <f>+(LN(C10497/C10497)+($K$1-$K$2+0.5*F10518^2)*20/250)/F10518/SQRT(20/250)</f>
        <v>1.3794051287247961E-2</v>
      </c>
      <c r="M10497">
        <f>L10497-F10518*SQRT(20/250)</f>
        <v>-1.3794051287247958E-2</v>
      </c>
    </row>
    <row r="10498" spans="1:13" x14ac:dyDescent="0.15">
      <c r="A10498" s="2">
        <v>40623</v>
      </c>
      <c r="B10498" s="1">
        <v>81.11</v>
      </c>
      <c r="C10498" s="1">
        <f t="shared" si="978"/>
        <v>81.11</v>
      </c>
      <c r="D10498">
        <f t="shared" si="979"/>
        <v>4.3958062580822537</v>
      </c>
      <c r="E10498">
        <f t="shared" si="982"/>
        <v>-3.6979969604722385E-4</v>
      </c>
      <c r="F10498">
        <f t="shared" si="983"/>
        <v>0.15353992798492158</v>
      </c>
      <c r="G10498" s="4">
        <f t="shared" si="980"/>
        <v>0</v>
      </c>
      <c r="H10498">
        <f>C10498*EXP(-$K$1*(20/250))*NORMSDIST(-M10498)-C10498*EXP(-$K$2*(20/250))*NORMSDIST(-L10498)</f>
        <v>0.89251513746868483</v>
      </c>
      <c r="I10498" s="4">
        <f t="shared" si="981"/>
        <v>1.2999999999999972</v>
      </c>
      <c r="J10498">
        <f>C10498*EXP(-$K$2*(20/250))*NORMSDIST(L10498)-C10498*EXP(-$K$1*(20/250))*NORMSDIST(M10498)</f>
        <v>0.89251513746868483</v>
      </c>
      <c r="K10498">
        <f>+J10498-H10498-EXP(-$K$2*20/250)*C10498+EXP(-$K$1*20/250)*C10498</f>
        <v>0</v>
      </c>
      <c r="L10498">
        <f>+(LN(C10498/C10498)+($K$1-$K$2+0.5*F10519^2)*20/250)/F10519/SQRT(20/250)</f>
        <v>1.3791607704628284E-2</v>
      </c>
      <c r="M10498">
        <f>L10498-F10519*SQRT(20/250)</f>
        <v>-1.3791607704628284E-2</v>
      </c>
    </row>
    <row r="10499" spans="1:13" x14ac:dyDescent="0.15">
      <c r="A10499" s="2">
        <v>40624</v>
      </c>
      <c r="B10499" s="1">
        <v>81</v>
      </c>
      <c r="C10499" s="1">
        <f t="shared" si="978"/>
        <v>81</v>
      </c>
      <c r="D10499">
        <f t="shared" si="979"/>
        <v>4.3944491546724391</v>
      </c>
      <c r="E10499">
        <f t="shared" si="982"/>
        <v>-1.3571034098145418E-3</v>
      </c>
      <c r="F10499">
        <f t="shared" si="983"/>
        <v>0.15347619982755381</v>
      </c>
      <c r="G10499" s="4">
        <f t="shared" si="980"/>
        <v>0</v>
      </c>
      <c r="H10499">
        <f>C10499*EXP(-$K$1*(20/250))*NORMSDIST(-M10499)-C10499*EXP(-$K$2*(20/250))*NORMSDIST(-L10499)</f>
        <v>0.88935387003219546</v>
      </c>
      <c r="I10499" s="4">
        <f t="shared" si="981"/>
        <v>1.5799999999999983</v>
      </c>
      <c r="J10499">
        <f>C10499*EXP(-$K$2*(20/250))*NORMSDIST(L10499)-C10499*EXP(-$K$1*(20/250))*NORMSDIST(M10499)</f>
        <v>0.88935387003219546</v>
      </c>
      <c r="K10499">
        <f>+J10499-H10499-EXP(-$K$2*20/250)*C10499+EXP(-$K$1*20/250)*C10499</f>
        <v>0</v>
      </c>
      <c r="L10499">
        <f>+(LN(C10499/C10499)+($K$1-$K$2+0.5*F10520^2)*20/250)/F10520/SQRT(20/250)</f>
        <v>1.3761419254629691E-2</v>
      </c>
      <c r="M10499">
        <f>L10499-F10520*SQRT(20/250)</f>
        <v>-1.3761419254629694E-2</v>
      </c>
    </row>
    <row r="10500" spans="1:13" x14ac:dyDescent="0.15">
      <c r="A10500" s="2">
        <v>40625</v>
      </c>
      <c r="B10500" s="1">
        <v>80.94</v>
      </c>
      <c r="C10500" s="1">
        <f t="shared" si="978"/>
        <v>80.94</v>
      </c>
      <c r="D10500">
        <f t="shared" si="979"/>
        <v>4.3937081394477193</v>
      </c>
      <c r="E10500">
        <f t="shared" si="982"/>
        <v>-7.4101522471980985E-4</v>
      </c>
      <c r="F10500">
        <f t="shared" si="983"/>
        <v>0.15329821406341554</v>
      </c>
      <c r="G10500" s="4">
        <f t="shared" si="980"/>
        <v>0</v>
      </c>
      <c r="H10500">
        <f>C10500*EXP(-$K$1*(20/250))*NORMSDIST(-M10500)-C10500*EXP(-$K$2*(20/250))*NORMSDIST(-L10500)</f>
        <v>0.94527854921517473</v>
      </c>
      <c r="I10500" s="4">
        <f t="shared" si="981"/>
        <v>0.87000000000000455</v>
      </c>
      <c r="J10500">
        <f>C10500*EXP(-$K$2*(20/250))*NORMSDIST(L10500)-C10500*EXP(-$K$1*(20/250))*NORMSDIST(M10500)</f>
        <v>0.94527854921517473</v>
      </c>
      <c r="K10500">
        <f>+J10500-H10500-EXP(-$K$2*20/250)*C10500+EXP(-$K$1*20/250)*C10500</f>
        <v>0</v>
      </c>
      <c r="L10500">
        <f>+(LN(C10500/C10500)+($K$1-$K$2+0.5*F10521^2)*20/250)/F10521/SQRT(20/250)</f>
        <v>1.4637673296498588E-2</v>
      </c>
      <c r="M10500">
        <f>L10500-F10521*SQRT(20/250)</f>
        <v>-1.4637673296498588E-2</v>
      </c>
    </row>
    <row r="10501" spans="1:13" x14ac:dyDescent="0.15">
      <c r="A10501" s="2">
        <v>40626</v>
      </c>
      <c r="B10501" s="1">
        <v>80.819999999999993</v>
      </c>
      <c r="C10501" s="1">
        <f t="shared" si="978"/>
        <v>80.819999999999993</v>
      </c>
      <c r="D10501">
        <f t="shared" si="979"/>
        <v>4.3922244596503273</v>
      </c>
      <c r="E10501">
        <f t="shared" si="982"/>
        <v>-1.4836797973920568E-3</v>
      </c>
      <c r="F10501">
        <f t="shared" si="983"/>
        <v>0.15201589190978726</v>
      </c>
      <c r="G10501" s="4">
        <f t="shared" si="980"/>
        <v>0</v>
      </c>
      <c r="H10501">
        <f>C10501*EXP(-$K$1*(20/250))*NORMSDIST(-M10501)-C10501*EXP(-$K$2*(20/250))*NORMSDIST(-L10501)</f>
        <v>0.94186222696448141</v>
      </c>
      <c r="I10501" s="4">
        <f t="shared" si="981"/>
        <v>1.1000000000000085</v>
      </c>
      <c r="J10501">
        <f>C10501*EXP(-$K$2*(20/250))*NORMSDIST(L10501)-C10501*EXP(-$K$1*(20/250))*NORMSDIST(M10501)</f>
        <v>0.94186222696448141</v>
      </c>
      <c r="K10501">
        <f>+J10501-H10501-EXP(-$K$2*20/250)*C10501+EXP(-$K$1*20/250)*C10501</f>
        <v>0</v>
      </c>
      <c r="L10501">
        <f>+(LN(C10501/C10501)+($K$1-$K$2+0.5*F10522^2)*20/250)/F10522/SQRT(20/250)</f>
        <v>1.4606424386901764E-2</v>
      </c>
      <c r="M10501">
        <f>L10501-F10522*SQRT(20/250)</f>
        <v>-1.460642438690176E-2</v>
      </c>
    </row>
    <row r="10502" spans="1:13" x14ac:dyDescent="0.15">
      <c r="A10502" s="2">
        <v>40627</v>
      </c>
      <c r="B10502" s="1">
        <v>81.12</v>
      </c>
      <c r="C10502" s="1">
        <f t="shared" si="978"/>
        <v>81.12</v>
      </c>
      <c r="D10502">
        <f t="shared" si="979"/>
        <v>4.3959295398428733</v>
      </c>
      <c r="E10502">
        <f t="shared" si="982"/>
        <v>3.7050801925460064E-3</v>
      </c>
      <c r="F10502">
        <f t="shared" si="983"/>
        <v>0.15003520736461387</v>
      </c>
      <c r="G10502" s="4">
        <f t="shared" si="980"/>
        <v>0</v>
      </c>
      <c r="H10502">
        <f>C10502*EXP(-$K$1*(20/250))*NORMSDIST(-M10502)-C10502*EXP(-$K$2*(20/250))*NORMSDIST(-L10502)</f>
        <v>0.93996463614031711</v>
      </c>
      <c r="I10502" s="4">
        <f t="shared" si="981"/>
        <v>0.81000000000000227</v>
      </c>
      <c r="J10502">
        <f>C10502*EXP(-$K$2*(20/250))*NORMSDIST(L10502)-C10502*EXP(-$K$1*(20/250))*NORMSDIST(M10502)</f>
        <v>0.93996463614031001</v>
      </c>
      <c r="K10502">
        <f>+J10502-H10502-EXP(-$K$2*20/250)*C10502+EXP(-$K$1*20/250)*C10502</f>
        <v>0</v>
      </c>
      <c r="L10502">
        <f>+(LN(C10502/C10502)+($K$1-$K$2+0.5*F10523^2)*20/250)/F10523/SQRT(20/250)</f>
        <v>1.4523081611174788E-2</v>
      </c>
      <c r="M10502">
        <f>L10502-F10523*SQRT(20/250)</f>
        <v>-1.4523081611174781E-2</v>
      </c>
    </row>
    <row r="10503" spans="1:13" x14ac:dyDescent="0.15">
      <c r="A10503" s="2">
        <v>40630</v>
      </c>
      <c r="B10503" s="1">
        <v>81.67</v>
      </c>
      <c r="C10503" s="1">
        <f t="shared" si="978"/>
        <v>81.67</v>
      </c>
      <c r="D10503">
        <f t="shared" si="979"/>
        <v>4.4026867373701846</v>
      </c>
      <c r="E10503">
        <f t="shared" si="982"/>
        <v>6.7571975273112983E-3</v>
      </c>
      <c r="F10503">
        <f t="shared" si="983"/>
        <v>0.15196250541106532</v>
      </c>
      <c r="G10503" s="4">
        <f t="shared" si="980"/>
        <v>0</v>
      </c>
      <c r="H10503">
        <f>C10503*EXP(-$K$1*(20/250))*NORMSDIST(-M10503)-C10503*EXP(-$K$2*(20/250))*NORMSDIST(-L10503)</f>
        <v>0.92280547866170082</v>
      </c>
      <c r="I10503" s="4">
        <f t="shared" si="981"/>
        <v>0.26000000000000512</v>
      </c>
      <c r="J10503">
        <f>C10503*EXP(-$K$2*(20/250))*NORMSDIST(L10503)-C10503*EXP(-$K$1*(20/250))*NORMSDIST(M10503)</f>
        <v>0.92280547866170082</v>
      </c>
      <c r="K10503">
        <f>+J10503-H10503-EXP(-$K$2*20/250)*C10503+EXP(-$K$1*20/250)*C10503</f>
        <v>0</v>
      </c>
      <c r="L10503">
        <f>+(LN(C10503/C10503)+($K$1-$K$2+0.5*F10524^2)*20/250)/F10524/SQRT(20/250)</f>
        <v>1.4161917627387959E-2</v>
      </c>
      <c r="M10503">
        <f>L10503-F10524*SQRT(20/250)</f>
        <v>-1.4161917627387959E-2</v>
      </c>
    </row>
    <row r="10504" spans="1:13" x14ac:dyDescent="0.15">
      <c r="A10504" s="2">
        <v>40631</v>
      </c>
      <c r="B10504" s="1">
        <v>82.38</v>
      </c>
      <c r="C10504" s="1">
        <f t="shared" si="978"/>
        <v>82.38</v>
      </c>
      <c r="D10504">
        <f t="shared" si="979"/>
        <v>4.4113426890079346</v>
      </c>
      <c r="E10504">
        <f t="shared" si="982"/>
        <v>8.6559516377500145E-3</v>
      </c>
      <c r="F10504">
        <f t="shared" si="983"/>
        <v>0.1547655294393791</v>
      </c>
      <c r="G10504" s="4">
        <f t="shared" si="980"/>
        <v>0</v>
      </c>
      <c r="H10504">
        <f>C10504*EXP(-$K$1*(20/250))*NORMSDIST(-M10504)-C10504*EXP(-$K$2*(20/250))*NORMSDIST(-L10504)</f>
        <v>0.9259124921666313</v>
      </c>
      <c r="I10504" s="4">
        <f t="shared" si="981"/>
        <v>0.21999999999999886</v>
      </c>
      <c r="J10504">
        <f>C10504*EXP(-$K$2*(20/250))*NORMSDIST(L10504)-C10504*EXP(-$K$1*(20/250))*NORMSDIST(M10504)</f>
        <v>0.9259124921666313</v>
      </c>
      <c r="K10504">
        <f>+J10504-H10504-EXP(-$K$2*20/250)*C10504+EXP(-$K$1*20/250)*C10504</f>
        <v>0</v>
      </c>
      <c r="L10504">
        <f>+(LN(C10504/C10504)+($K$1-$K$2+0.5*F10525^2)*20/250)/F10525/SQRT(20/250)</f>
        <v>1.4087127920833137E-2</v>
      </c>
      <c r="M10504">
        <f>L10504-F10525*SQRT(20/250)</f>
        <v>-1.408712792083314E-2</v>
      </c>
    </row>
    <row r="10505" spans="1:13" x14ac:dyDescent="0.15">
      <c r="A10505" s="2">
        <v>40632</v>
      </c>
      <c r="B10505" s="1">
        <v>82.98</v>
      </c>
      <c r="C10505" s="1">
        <f t="shared" ref="C10505:C10568" si="984">_xlfn.IFNA(B10505,C10504)</f>
        <v>82.98</v>
      </c>
      <c r="D10505">
        <f t="shared" ref="D10505:D10568" si="985">+LN(C10505)</f>
        <v>4.4185996149047222</v>
      </c>
      <c r="E10505">
        <f t="shared" si="982"/>
        <v>7.2569258967876138E-3</v>
      </c>
      <c r="F10505">
        <f t="shared" si="983"/>
        <v>0.15654354568525461</v>
      </c>
      <c r="G10505" s="4">
        <f t="shared" ref="G10505:G10568" si="986">+IF(C10526&lt;C10505,-C10526+C10505,0)</f>
        <v>1.4100000000000108</v>
      </c>
      <c r="H10505">
        <f>C10505*EXP(-$K$1*(20/250))*NORMSDIST(-M10505)-C10505*EXP(-$K$2*(20/250))*NORMSDIST(-L10505)</f>
        <v>0.98474289427149841</v>
      </c>
      <c r="I10505" s="4">
        <f t="shared" ref="I10505:I10568" si="987">+IF(C10526&gt;C10505,C10526-C10505,0)</f>
        <v>0</v>
      </c>
      <c r="J10505">
        <f>C10505*EXP(-$K$2*(20/250))*NORMSDIST(L10505)-C10505*EXP(-$K$1*(20/250))*NORMSDIST(M10505)</f>
        <v>0.98474289427149841</v>
      </c>
      <c r="K10505">
        <f>+J10505-H10505-EXP(-$K$2*20/250)*C10505+EXP(-$K$1*20/250)*C10505</f>
        <v>0</v>
      </c>
      <c r="L10505">
        <f>+(LN(C10505/C10505)+($K$1-$K$2+0.5*F10526^2)*20/250)/F10526/SQRT(20/250)</f>
        <v>1.487391779474528E-2</v>
      </c>
      <c r="M10505">
        <f>L10505-F10526*SQRT(20/250)</f>
        <v>-1.4873917794745273E-2</v>
      </c>
    </row>
    <row r="10506" spans="1:13" x14ac:dyDescent="0.15">
      <c r="A10506" s="2">
        <v>40633</v>
      </c>
      <c r="B10506" s="1">
        <v>82.76</v>
      </c>
      <c r="C10506" s="1">
        <f t="shared" si="984"/>
        <v>82.76</v>
      </c>
      <c r="D10506">
        <f t="shared" si="985"/>
        <v>4.4159448528773426</v>
      </c>
      <c r="E10506">
        <f t="shared" ref="E10506:E10569" si="988">+D10506-D10505</f>
        <v>-2.6547620273795758E-3</v>
      </c>
      <c r="F10506">
        <f t="shared" si="983"/>
        <v>0.15646602827956127</v>
      </c>
      <c r="G10506" s="4">
        <f t="shared" si="986"/>
        <v>1.4500000000000028</v>
      </c>
      <c r="H10506">
        <f>C10506*EXP(-$K$1*(20/250))*NORMSDIST(-M10506)-C10506*EXP(-$K$2*(20/250))*NORMSDIST(-L10506)</f>
        <v>0.98338145045079273</v>
      </c>
      <c r="I10506" s="4">
        <f t="shared" si="987"/>
        <v>0</v>
      </c>
      <c r="J10506">
        <f>C10506*EXP(-$K$2*(20/250))*NORMSDIST(L10506)-C10506*EXP(-$K$1*(20/250))*NORMSDIST(M10506)</f>
        <v>0.98338145045079273</v>
      </c>
      <c r="K10506">
        <f>+J10506-H10506-EXP(-$K$2*20/250)*C10506+EXP(-$K$1*20/250)*C10506</f>
        <v>0</v>
      </c>
      <c r="L10506">
        <f>+(LN(C10506/C10506)+($K$1-$K$2+0.5*F10527^2)*20/250)/F10527/SQRT(20/250)</f>
        <v>1.4892839954145833E-2</v>
      </c>
      <c r="M10506">
        <f>L10506-F10527*SQRT(20/250)</f>
        <v>-1.489283995414584E-2</v>
      </c>
    </row>
    <row r="10507" spans="1:13" x14ac:dyDescent="0.15">
      <c r="A10507" s="2">
        <v>40634</v>
      </c>
      <c r="B10507" s="1">
        <v>84.05</v>
      </c>
      <c r="C10507" s="1">
        <f t="shared" si="984"/>
        <v>84.05</v>
      </c>
      <c r="D10507">
        <f t="shared" si="985"/>
        <v>4.4314118598546246</v>
      </c>
      <c r="E10507">
        <f t="shared" si="988"/>
        <v>1.5467006977281983E-2</v>
      </c>
      <c r="F10507">
        <f t="shared" si="983"/>
        <v>0.16185043197997473</v>
      </c>
      <c r="G10507" s="4">
        <f t="shared" si="986"/>
        <v>2.8199999999999932</v>
      </c>
      <c r="H10507">
        <f>C10507*EXP(-$K$1*(20/250))*NORMSDIST(-M10507)-C10507*EXP(-$K$2*(20/250))*NORMSDIST(-L10507)</f>
        <v>0.8270118370605104</v>
      </c>
      <c r="I10507" s="4">
        <f t="shared" si="987"/>
        <v>0</v>
      </c>
      <c r="J10507">
        <f>C10507*EXP(-$K$2*(20/250))*NORMSDIST(L10507)-C10507*EXP(-$K$1*(20/250))*NORMSDIST(M10507)</f>
        <v>0.8270118370605104</v>
      </c>
      <c r="K10507">
        <f>+J10507-H10507-EXP(-$K$2*20/250)*C10507+EXP(-$K$1*20/250)*C10507</f>
        <v>0</v>
      </c>
      <c r="L10507">
        <f>+(LN(C10507/C10507)+($K$1-$K$2+0.5*F10528^2)*20/250)/F10528/SQRT(20/250)</f>
        <v>1.2332324809298715E-2</v>
      </c>
      <c r="M10507">
        <f>L10507-F10528*SQRT(20/250)</f>
        <v>-1.2332324809298712E-2</v>
      </c>
    </row>
    <row r="10508" spans="1:13" x14ac:dyDescent="0.15">
      <c r="A10508" s="2">
        <v>40637</v>
      </c>
      <c r="B10508" s="1">
        <v>83.98</v>
      </c>
      <c r="C10508" s="1">
        <f t="shared" si="984"/>
        <v>83.98</v>
      </c>
      <c r="D10508">
        <f t="shared" si="985"/>
        <v>4.4305786752560472</v>
      </c>
      <c r="E10508">
        <f t="shared" si="988"/>
        <v>-8.3318459857739668E-4</v>
      </c>
      <c r="F10508">
        <f t="shared" si="983"/>
        <v>0.16186433230088532</v>
      </c>
      <c r="G10508" s="4">
        <f t="shared" si="986"/>
        <v>2.960000000000008</v>
      </c>
      <c r="H10508">
        <f>C10508*EXP(-$K$1*(20/250))*NORMSDIST(-M10508)-C10508*EXP(-$K$2*(20/250))*NORMSDIST(-L10508)</f>
        <v>0.82642794964650079</v>
      </c>
      <c r="I10508" s="4">
        <f t="shared" si="987"/>
        <v>0</v>
      </c>
      <c r="J10508">
        <f>C10508*EXP(-$K$2*(20/250))*NORMSDIST(L10508)-C10508*EXP(-$K$1*(20/250))*NORMSDIST(M10508)</f>
        <v>0.82642794964650079</v>
      </c>
      <c r="K10508">
        <f>+J10508-H10508-EXP(-$K$2*20/250)*C10508+EXP(-$K$1*20/250)*C10508</f>
        <v>0</v>
      </c>
      <c r="L10508">
        <f>+(LN(C10508/C10508)+($K$1-$K$2+0.5*F10529^2)*20/250)/F10529/SQRT(20/250)</f>
        <v>1.2333890140354981E-2</v>
      </c>
      <c r="M10508">
        <f>L10508-F10529*SQRT(20/250)</f>
        <v>-1.2333890140354981E-2</v>
      </c>
    </row>
    <row r="10509" spans="1:13" x14ac:dyDescent="0.15">
      <c r="A10509" s="2">
        <v>40638</v>
      </c>
      <c r="B10509" s="1">
        <v>84.65</v>
      </c>
      <c r="C10509" s="1">
        <f t="shared" si="984"/>
        <v>84.65</v>
      </c>
      <c r="D10509">
        <f t="shared" si="985"/>
        <v>4.4385251085791442</v>
      </c>
      <c r="E10509">
        <f t="shared" si="988"/>
        <v>7.9464333230969686E-3</v>
      </c>
      <c r="F10509">
        <f t="shared" si="983"/>
        <v>0.16300988548405507</v>
      </c>
      <c r="G10509" s="4">
        <f t="shared" si="986"/>
        <v>3.960000000000008</v>
      </c>
      <c r="H10509">
        <f>C10509*EXP(-$K$1*(20/250))*NORMSDIST(-M10509)-C10509*EXP(-$K$2*(20/250))*NORMSDIST(-L10509)</f>
        <v>0.76562677146215918</v>
      </c>
      <c r="I10509" s="4">
        <f t="shared" si="987"/>
        <v>0</v>
      </c>
      <c r="J10509">
        <f>C10509*EXP(-$K$2*(20/250))*NORMSDIST(L10509)-C10509*EXP(-$K$1*(20/250))*NORMSDIST(M10509)</f>
        <v>0.76562677146215918</v>
      </c>
      <c r="K10509">
        <f>+J10509-H10509-EXP(-$K$2*20/250)*C10509+EXP(-$K$1*20/250)*C10509</f>
        <v>0</v>
      </c>
      <c r="L10509">
        <f>+(LN(C10509/C10509)+($K$1-$K$2+0.5*F10530^2)*20/250)/F10530/SQRT(20/250)</f>
        <v>1.1335988283218768E-2</v>
      </c>
      <c r="M10509">
        <f>L10509-F10530*SQRT(20/250)</f>
        <v>-1.1335988283218768E-2</v>
      </c>
    </row>
    <row r="10510" spans="1:13" x14ac:dyDescent="0.15">
      <c r="A10510" s="2">
        <v>40639</v>
      </c>
      <c r="B10510" s="1">
        <v>85.26</v>
      </c>
      <c r="C10510" s="1">
        <f t="shared" si="984"/>
        <v>85.26</v>
      </c>
      <c r="D10510">
        <f t="shared" si="985"/>
        <v>4.4457054113370642</v>
      </c>
      <c r="E10510">
        <f t="shared" si="988"/>
        <v>7.1803027579200318E-3</v>
      </c>
      <c r="F10510">
        <f t="shared" si="983"/>
        <v>0.16312282788441995</v>
      </c>
      <c r="G10510" s="4">
        <f t="shared" si="986"/>
        <v>5.1400000000000006</v>
      </c>
      <c r="H10510">
        <f>C10510*EXP(-$K$1*(20/250))*NORMSDIST(-M10510)-C10510*EXP(-$K$2*(20/250))*NORMSDIST(-L10510)</f>
        <v>0.71177165734913217</v>
      </c>
      <c r="I10510" s="4">
        <f t="shared" si="987"/>
        <v>0</v>
      </c>
      <c r="J10510">
        <f>C10510*EXP(-$K$2*(20/250))*NORMSDIST(L10510)-C10510*EXP(-$K$1*(20/250))*NORMSDIST(M10510)</f>
        <v>0.71177165734913217</v>
      </c>
      <c r="K10510">
        <f>+J10510-H10510-EXP(-$K$2*20/250)*C10510+EXP(-$K$1*20/250)*C10510</f>
        <v>0</v>
      </c>
      <c r="L10510">
        <f>+(LN(C10510/C10510)+($K$1-$K$2+0.5*F10531^2)*20/250)/F10531/SQRT(20/250)</f>
        <v>1.0463168634538561E-2</v>
      </c>
      <c r="M10510">
        <f>L10510-F10531*SQRT(20/250)</f>
        <v>-1.0463168634538561E-2</v>
      </c>
    </row>
    <row r="10511" spans="1:13" x14ac:dyDescent="0.15">
      <c r="A10511" s="2">
        <v>40640</v>
      </c>
      <c r="B10511" s="1">
        <v>84.98</v>
      </c>
      <c r="C10511" s="1">
        <f t="shared" si="984"/>
        <v>84.98</v>
      </c>
      <c r="D10511">
        <f t="shared" si="985"/>
        <v>4.4424159346866654</v>
      </c>
      <c r="E10511">
        <f t="shared" si="988"/>
        <v>-3.2894766503988038E-3</v>
      </c>
      <c r="F10511">
        <f t="shared" si="983"/>
        <v>0.16394392886573672</v>
      </c>
      <c r="G10511" s="4">
        <f t="shared" si="986"/>
        <v>4.4699999999999989</v>
      </c>
      <c r="H10511">
        <f>C10511*EXP(-$K$1*(20/250))*NORMSDIST(-M10511)-C10511*EXP(-$K$2*(20/250))*NORMSDIST(-L10511)</f>
        <v>0.75482793928524927</v>
      </c>
      <c r="I10511" s="4">
        <f t="shared" si="987"/>
        <v>0</v>
      </c>
      <c r="J10511">
        <f>C10511*EXP(-$K$2*(20/250))*NORMSDIST(L10511)-C10511*EXP(-$K$1*(20/250))*NORMSDIST(M10511)</f>
        <v>0.75482793928524927</v>
      </c>
      <c r="K10511">
        <f>+J10511-H10511-EXP(-$K$2*20/250)*C10511+EXP(-$K$1*20/250)*C10511</f>
        <v>0</v>
      </c>
      <c r="L10511">
        <f>+(LN(C10511/C10511)+($K$1-$K$2+0.5*F10532^2)*20/250)/F10532/SQRT(20/250)</f>
        <v>1.1132690857199852E-2</v>
      </c>
      <c r="M10511">
        <f>L10511-F10532*SQRT(20/250)</f>
        <v>-1.1132690857199852E-2</v>
      </c>
    </row>
    <row r="10512" spans="1:13" x14ac:dyDescent="0.15">
      <c r="A10512" s="2">
        <v>40641</v>
      </c>
      <c r="B10512" s="1">
        <v>84.99</v>
      </c>
      <c r="C10512" s="1">
        <f t="shared" si="984"/>
        <v>84.99</v>
      </c>
      <c r="D10512">
        <f t="shared" si="985"/>
        <v>4.4425336025105349</v>
      </c>
      <c r="E10512">
        <f t="shared" si="988"/>
        <v>1.1766782386946062E-4</v>
      </c>
      <c r="F10512">
        <f t="shared" si="983"/>
        <v>0.16393149669424839</v>
      </c>
      <c r="G10512" s="4">
        <f t="shared" si="986"/>
        <v>4.3299999999999983</v>
      </c>
      <c r="H10512">
        <f>C10512*EXP(-$K$1*(20/250))*NORMSDIST(-M10512)-C10512*EXP(-$K$2*(20/250))*NORMSDIST(-L10512)</f>
        <v>0.7642087656375196</v>
      </c>
      <c r="I10512" s="4">
        <f t="shared" si="987"/>
        <v>0</v>
      </c>
      <c r="J10512">
        <f>C10512*EXP(-$K$2*(20/250))*NORMSDIST(L10512)-C10512*EXP(-$K$1*(20/250))*NORMSDIST(M10512)</f>
        <v>0.7642087656375196</v>
      </c>
      <c r="K10512">
        <f>+J10512-H10512-EXP(-$K$2*20/250)*C10512+EXP(-$K$1*20/250)*C10512</f>
        <v>0</v>
      </c>
      <c r="L10512">
        <f>+(LN(C10512/C10512)+($K$1-$K$2+0.5*F10533^2)*20/250)/F10533/SQRT(20/250)</f>
        <v>1.1269724958764613E-2</v>
      </c>
      <c r="M10512">
        <f>L10512-F10533*SQRT(20/250)</f>
        <v>-1.1269724958764613E-2</v>
      </c>
    </row>
    <row r="10513" spans="1:13" x14ac:dyDescent="0.15">
      <c r="A10513" s="2">
        <v>40644</v>
      </c>
      <c r="B10513" s="1">
        <v>84.58</v>
      </c>
      <c r="C10513" s="1">
        <f t="shared" si="984"/>
        <v>84.58</v>
      </c>
      <c r="D10513">
        <f t="shared" si="985"/>
        <v>4.4376978320443428</v>
      </c>
      <c r="E10513">
        <f t="shared" si="988"/>
        <v>-4.8357704661921019E-3</v>
      </c>
      <c r="F10513">
        <f t="shared" si="983"/>
        <v>0.15533881704792094</v>
      </c>
      <c r="G10513" s="4">
        <f t="shared" si="986"/>
        <v>3.8299999999999983</v>
      </c>
      <c r="H10513">
        <f>C10513*EXP(-$K$1*(20/250))*NORMSDIST(-M10513)-C10513*EXP(-$K$2*(20/250))*NORMSDIST(-L10513)</f>
        <v>0.76485746985462555</v>
      </c>
      <c r="I10513" s="4">
        <f t="shared" si="987"/>
        <v>0</v>
      </c>
      <c r="J10513">
        <f>C10513*EXP(-$K$2*(20/250))*NORMSDIST(L10513)-C10513*EXP(-$K$1*(20/250))*NORMSDIST(M10513)</f>
        <v>0.76485746985462555</v>
      </c>
      <c r="K10513">
        <f>+J10513-H10513-EXP(-$K$2*20/250)*C10513+EXP(-$K$1*20/250)*C10513</f>
        <v>0</v>
      </c>
      <c r="L10513">
        <f>+(LN(C10513/C10513)+($K$1-$K$2+0.5*F10534^2)*20/250)/F10534/SQRT(20/250)</f>
        <v>1.1333970248692846E-2</v>
      </c>
      <c r="M10513">
        <f>L10513-F10534*SQRT(20/250)</f>
        <v>-1.1333970248692846E-2</v>
      </c>
    </row>
    <row r="10514" spans="1:13" x14ac:dyDescent="0.15">
      <c r="A10514" s="2">
        <v>40645</v>
      </c>
      <c r="B10514" s="1">
        <v>83.79</v>
      </c>
      <c r="C10514" s="1">
        <f t="shared" si="984"/>
        <v>83.79</v>
      </c>
      <c r="D10514">
        <f t="shared" si="985"/>
        <v>4.4283136686251954</v>
      </c>
      <c r="E10514">
        <f t="shared" si="988"/>
        <v>-9.3841634191473844E-3</v>
      </c>
      <c r="F10514">
        <f t="shared" si="983"/>
        <v>0.15964041586749692</v>
      </c>
      <c r="G10514" s="4">
        <f t="shared" si="986"/>
        <v>3.0100000000000051</v>
      </c>
      <c r="H10514">
        <f>C10514*EXP(-$K$1*(20/250))*NORMSDIST(-M10514)-C10514*EXP(-$K$2*(20/250))*NORMSDIST(-L10514)</f>
        <v>0.72037010074775054</v>
      </c>
      <c r="I10514" s="4">
        <f t="shared" si="987"/>
        <v>0</v>
      </c>
      <c r="J10514">
        <f>C10514*EXP(-$K$2*(20/250))*NORMSDIST(L10514)-C10514*EXP(-$K$1*(20/250))*NORMSDIST(M10514)</f>
        <v>0.72037010074775054</v>
      </c>
      <c r="K10514">
        <f>+J10514-H10514-EXP(-$K$2*20/250)*C10514+EXP(-$K$1*20/250)*C10514</f>
        <v>0</v>
      </c>
      <c r="L10514">
        <f>+(LN(C10514/C10514)+($K$1-$K$2+0.5*F10535^2)*20/250)/F10535/SQRT(20/250)</f>
        <v>1.0775361055177735E-2</v>
      </c>
      <c r="M10514">
        <f>L10514-F10535*SQRT(20/250)</f>
        <v>-1.0775361055177735E-2</v>
      </c>
    </row>
    <row r="10515" spans="1:13" x14ac:dyDescent="0.15">
      <c r="A10515" s="2">
        <v>40646</v>
      </c>
      <c r="B10515" s="1">
        <v>83.59</v>
      </c>
      <c r="C10515" s="1">
        <f t="shared" si="984"/>
        <v>83.59</v>
      </c>
      <c r="D10515">
        <f t="shared" si="985"/>
        <v>4.4259238957110645</v>
      </c>
      <c r="E10515">
        <f t="shared" si="988"/>
        <v>-2.3897729141308943E-3</v>
      </c>
      <c r="F10515">
        <f t="shared" si="983"/>
        <v>0.15483526853079513</v>
      </c>
      <c r="G10515" s="4">
        <f t="shared" si="986"/>
        <v>2.8400000000000034</v>
      </c>
      <c r="H10515">
        <f>C10515*EXP(-$K$1*(20/250))*NORMSDIST(-M10515)-C10515*EXP(-$K$2*(20/250))*NORMSDIST(-L10515)</f>
        <v>0.71962883979279013</v>
      </c>
      <c r="I10515" s="4">
        <f t="shared" si="987"/>
        <v>0</v>
      </c>
      <c r="J10515">
        <f>C10515*EXP(-$K$2*(20/250))*NORMSDIST(L10515)-C10515*EXP(-$K$1*(20/250))*NORMSDIST(M10515)</f>
        <v>0.71962883979279013</v>
      </c>
      <c r="K10515">
        <f>+J10515-H10515-EXP(-$K$2*20/250)*C10515+EXP(-$K$1*20/250)*C10515</f>
        <v>0</v>
      </c>
      <c r="L10515">
        <f>+(LN(C10515/C10515)+($K$1-$K$2+0.5*F10536^2)*20/250)/F10536/SQRT(20/250)</f>
        <v>1.0790028706177929E-2</v>
      </c>
      <c r="M10515">
        <f>L10515-F10536*SQRT(20/250)</f>
        <v>-1.0790028706177929E-2</v>
      </c>
    </row>
    <row r="10516" spans="1:13" x14ac:dyDescent="0.15">
      <c r="A10516" s="2">
        <v>40647</v>
      </c>
      <c r="B10516" s="1">
        <v>83.23</v>
      </c>
      <c r="C10516" s="1">
        <f t="shared" si="984"/>
        <v>83.23</v>
      </c>
      <c r="D10516">
        <f t="shared" si="985"/>
        <v>4.4216078597580042</v>
      </c>
      <c r="E10516">
        <f t="shared" si="988"/>
        <v>-4.3160359530602932E-3</v>
      </c>
      <c r="F10516">
        <f t="shared" si="983"/>
        <v>0.15242213879356742</v>
      </c>
      <c r="G10516" s="4">
        <f t="shared" si="986"/>
        <v>2.4699999999999989</v>
      </c>
      <c r="H10516">
        <f>C10516*EXP(-$K$1*(20/250))*NORMSDIST(-M10516)-C10516*EXP(-$K$2*(20/250))*NORMSDIST(-L10516)</f>
        <v>0.71272271067371662</v>
      </c>
      <c r="I10516" s="4">
        <f t="shared" si="987"/>
        <v>0</v>
      </c>
      <c r="J10516">
        <f>C10516*EXP(-$K$2*(20/250))*NORMSDIST(L10516)-C10516*EXP(-$K$1*(20/250))*NORMSDIST(M10516)</f>
        <v>0.71272271067371662</v>
      </c>
      <c r="K10516">
        <f>+J10516-H10516-EXP(-$K$2*20/250)*C10516+EXP(-$K$1*20/250)*C10516</f>
        <v>0</v>
      </c>
      <c r="L10516">
        <f>+(LN(C10516/C10516)+($K$1-$K$2+0.5*F10537^2)*20/250)/F10537/SQRT(20/250)</f>
        <v>1.0732699731341468E-2</v>
      </c>
      <c r="M10516">
        <f>L10516-F10537*SQRT(20/250)</f>
        <v>-1.0732699731341468E-2</v>
      </c>
    </row>
    <row r="10517" spans="1:13" x14ac:dyDescent="0.15">
      <c r="A10517" s="2">
        <v>40648</v>
      </c>
      <c r="B10517" s="1">
        <v>83.13</v>
      </c>
      <c r="C10517" s="1">
        <f t="shared" si="984"/>
        <v>83.13</v>
      </c>
      <c r="D10517">
        <f t="shared" si="985"/>
        <v>4.4204056475429967</v>
      </c>
      <c r="E10517">
        <f t="shared" si="988"/>
        <v>-1.2022122150074921E-3</v>
      </c>
      <c r="F10517">
        <f t="shared" si="983"/>
        <v>0.13522029657048698</v>
      </c>
      <c r="G10517" s="4">
        <f t="shared" si="986"/>
        <v>2.3100000000000023</v>
      </c>
      <c r="H10517">
        <f>C10517*EXP(-$K$1*(20/250))*NORMSDIST(-M10517)-C10517*EXP(-$K$2*(20/250))*NORMSDIST(-L10517)</f>
        <v>0.71533880248655635</v>
      </c>
      <c r="I10517" s="4">
        <f t="shared" si="987"/>
        <v>0</v>
      </c>
      <c r="J10517">
        <f>C10517*EXP(-$K$2*(20/250))*NORMSDIST(L10517)-C10517*EXP(-$K$1*(20/250))*NORMSDIST(M10517)</f>
        <v>0.71533880248655635</v>
      </c>
      <c r="K10517">
        <f>+J10517-H10517-EXP(-$K$2*20/250)*C10517+EXP(-$K$1*20/250)*C10517</f>
        <v>0</v>
      </c>
      <c r="L10517">
        <f>+(LN(C10517/C10517)+($K$1-$K$2+0.5*F10538^2)*20/250)/F10538/SQRT(20/250)</f>
        <v>1.0785054911314269E-2</v>
      </c>
      <c r="M10517">
        <f>L10517-F10538*SQRT(20/250)</f>
        <v>-1.0785054911314269E-2</v>
      </c>
    </row>
    <row r="10518" spans="1:13" x14ac:dyDescent="0.15">
      <c r="A10518" s="2">
        <v>40651</v>
      </c>
      <c r="B10518" s="1">
        <v>82.43</v>
      </c>
      <c r="C10518" s="1">
        <f t="shared" si="984"/>
        <v>82.43</v>
      </c>
      <c r="D10518">
        <f t="shared" si="985"/>
        <v>4.411949448325136</v>
      </c>
      <c r="E10518">
        <f t="shared" si="988"/>
        <v>-8.4561992178606715E-3</v>
      </c>
      <c r="F10518">
        <f t="shared" si="983"/>
        <v>9.7538672052480568E-2</v>
      </c>
      <c r="G10518" s="4">
        <f t="shared" si="986"/>
        <v>1.0400000000000063</v>
      </c>
      <c r="H10518">
        <f>C10518*EXP(-$K$1*(20/250))*NORMSDIST(-M10518)-C10518*EXP(-$K$2*(20/250))*NORMSDIST(-L10518)</f>
        <v>0.7154068049762401</v>
      </c>
      <c r="I10518" s="4">
        <f t="shared" si="987"/>
        <v>0</v>
      </c>
      <c r="J10518">
        <f>C10518*EXP(-$K$2*(20/250))*NORMSDIST(L10518)-C10518*EXP(-$K$1*(20/250))*NORMSDIST(M10518)</f>
        <v>0.7154068049762401</v>
      </c>
      <c r="K10518">
        <f>+J10518-H10518-EXP(-$K$2*20/250)*C10518+EXP(-$K$1*20/250)*C10518</f>
        <v>0</v>
      </c>
      <c r="L10518">
        <f>+(LN(C10518/C10518)+($K$1-$K$2+0.5*F10539^2)*20/250)/F10539/SQRT(20/250)</f>
        <v>1.0877679786021327E-2</v>
      </c>
      <c r="M10518">
        <f>L10518-F10539*SQRT(20/250)</f>
        <v>-1.0877679786021327E-2</v>
      </c>
    </row>
    <row r="10519" spans="1:13" x14ac:dyDescent="0.15">
      <c r="A10519" s="2">
        <v>40652</v>
      </c>
      <c r="B10519" s="1">
        <v>82.41</v>
      </c>
      <c r="C10519" s="1">
        <f t="shared" si="984"/>
        <v>82.41</v>
      </c>
      <c r="D10519">
        <f t="shared" si="985"/>
        <v>4.4117067887752919</v>
      </c>
      <c r="E10519">
        <f t="shared" si="988"/>
        <v>-2.4265954984414861E-4</v>
      </c>
      <c r="F10519">
        <f t="shared" si="983"/>
        <v>9.7521393314072946E-2</v>
      </c>
      <c r="G10519" s="4">
        <f t="shared" si="986"/>
        <v>1.039999999999992</v>
      </c>
      <c r="H10519">
        <f>C10519*EXP(-$K$1*(20/250))*NORMSDIST(-M10519)-C10519*EXP(-$K$2*(20/250))*NORMSDIST(-L10519)</f>
        <v>0.71523153647829929</v>
      </c>
      <c r="I10519" s="4">
        <f t="shared" si="987"/>
        <v>0</v>
      </c>
      <c r="J10519">
        <f>C10519*EXP(-$K$2*(20/250))*NORMSDIST(L10519)-C10519*EXP(-$K$1*(20/250))*NORMSDIST(M10519)</f>
        <v>0.71523153647829929</v>
      </c>
      <c r="K10519">
        <f>+J10519-H10519-EXP(-$K$2*20/250)*C10519+EXP(-$K$1*20/250)*C10519</f>
        <v>0</v>
      </c>
      <c r="L10519">
        <f>+(LN(C10519/C10519)+($K$1-$K$2+0.5*F10540^2)*20/250)/F10540/SQRT(20/250)</f>
        <v>1.0877654093677301E-2</v>
      </c>
      <c r="M10519">
        <f>L10519-F10540*SQRT(20/250)</f>
        <v>-1.0877654093677301E-2</v>
      </c>
    </row>
    <row r="10520" spans="1:13" x14ac:dyDescent="0.15">
      <c r="A10520" s="2">
        <v>40653</v>
      </c>
      <c r="B10520" s="1">
        <v>82.58</v>
      </c>
      <c r="C10520" s="1">
        <f t="shared" si="984"/>
        <v>82.58</v>
      </c>
      <c r="D10520">
        <f t="shared" si="985"/>
        <v>4.4137675204579443</v>
      </c>
      <c r="E10520">
        <f t="shared" si="988"/>
        <v>2.0607316826524169E-3</v>
      </c>
      <c r="F10520">
        <f t="shared" si="983"/>
        <v>9.7307928736997798E-2</v>
      </c>
      <c r="G10520" s="4">
        <f t="shared" si="986"/>
        <v>0.79999999999999716</v>
      </c>
      <c r="H10520">
        <f>C10520*EXP(-$K$1*(20/250))*NORMSDIST(-M10520)-C10520*EXP(-$K$2*(20/250))*NORMSDIST(-L10520)</f>
        <v>0.73478796022675397</v>
      </c>
      <c r="I10520" s="4">
        <f t="shared" si="987"/>
        <v>0</v>
      </c>
      <c r="J10520">
        <f>C10520*EXP(-$K$2*(20/250))*NORMSDIST(L10520)-C10520*EXP(-$K$1*(20/250))*NORMSDIST(M10520)</f>
        <v>0.73478796022675397</v>
      </c>
      <c r="K10520">
        <f>+J10520-H10520-EXP(-$K$2*20/250)*C10520+EXP(-$K$1*20/250)*C10520</f>
        <v>0</v>
      </c>
      <c r="L10520">
        <f>+(LN(C10520/C10520)+($K$1-$K$2+0.5*F10541^2)*20/250)/F10541/SQRT(20/250)</f>
        <v>1.1152085583786192E-2</v>
      </c>
      <c r="M10520">
        <f>L10520-F10541*SQRT(20/250)</f>
        <v>-1.1152085583786192E-2</v>
      </c>
    </row>
    <row r="10521" spans="1:13" x14ac:dyDescent="0.15">
      <c r="A10521" s="2">
        <v>40654</v>
      </c>
      <c r="B10521" s="1">
        <v>81.81</v>
      </c>
      <c r="C10521" s="1">
        <f t="shared" si="984"/>
        <v>81.81</v>
      </c>
      <c r="D10521">
        <f t="shared" si="985"/>
        <v>4.404399485525607</v>
      </c>
      <c r="E10521">
        <f t="shared" si="988"/>
        <v>-9.368034932337288E-3</v>
      </c>
      <c r="F10521">
        <f t="shared" si="983"/>
        <v>0.10350398048747397</v>
      </c>
      <c r="G10521" s="4">
        <f t="shared" si="986"/>
        <v>0.17000000000000171</v>
      </c>
      <c r="H10521">
        <f>C10521*EXP(-$K$1*(20/250))*NORMSDIST(-M10521)-C10521*EXP(-$K$2*(20/250))*NORMSDIST(-L10521)</f>
        <v>0.66643103118149583</v>
      </c>
      <c r="I10521" s="4">
        <f t="shared" si="987"/>
        <v>0</v>
      </c>
      <c r="J10521">
        <f>C10521*EXP(-$K$2*(20/250))*NORMSDIST(L10521)-C10521*EXP(-$K$1*(20/250))*NORMSDIST(M10521)</f>
        <v>0.66643103118149583</v>
      </c>
      <c r="K10521">
        <f>+J10521-H10521-EXP(-$K$2*20/250)*C10521+EXP(-$K$1*20/250)*C10521</f>
        <v>0</v>
      </c>
      <c r="L10521">
        <f>+(LN(C10521/C10521)+($K$1-$K$2+0.5*F10542^2)*20/250)/F10542/SQRT(20/250)</f>
        <v>1.0209778070195418E-2</v>
      </c>
      <c r="M10521">
        <f>L10521-F10542*SQRT(20/250)</f>
        <v>-1.0209778070195415E-2</v>
      </c>
    </row>
    <row r="10522" spans="1:13" x14ac:dyDescent="0.15">
      <c r="A10522" s="2">
        <v>40655</v>
      </c>
      <c r="B10522" s="1">
        <v>81.92</v>
      </c>
      <c r="C10522" s="1">
        <f t="shared" si="984"/>
        <v>81.92</v>
      </c>
      <c r="D10522">
        <f t="shared" si="985"/>
        <v>4.4057431612911975</v>
      </c>
      <c r="E10522">
        <f t="shared" si="988"/>
        <v>1.3436757655904685E-3</v>
      </c>
      <c r="F10522">
        <f t="shared" si="983"/>
        <v>0.10328301732866796</v>
      </c>
      <c r="G10522" s="4">
        <f t="shared" si="986"/>
        <v>0.10999999999999943</v>
      </c>
      <c r="H10522">
        <f>C10522*EXP(-$K$1*(20/250))*NORMSDIST(-M10522)-C10522*EXP(-$K$2*(20/250))*NORMSDIST(-L10522)</f>
        <v>0.66943760167352195</v>
      </c>
      <c r="I10522" s="4">
        <f t="shared" si="987"/>
        <v>0</v>
      </c>
      <c r="J10522">
        <f>C10522*EXP(-$K$2*(20/250))*NORMSDIST(L10522)-C10522*EXP(-$K$1*(20/250))*NORMSDIST(M10522)</f>
        <v>0.66943760167352195</v>
      </c>
      <c r="K10522">
        <f>+J10522-H10522-EXP(-$K$2*20/250)*C10522+EXP(-$K$1*20/250)*C10522</f>
        <v>0</v>
      </c>
      <c r="L10522">
        <f>+(LN(C10522/C10522)+($K$1-$K$2+0.5*F10543^2)*20/250)/F10543/SQRT(20/250)</f>
        <v>1.0242068835932766E-2</v>
      </c>
      <c r="M10522">
        <f>L10522-F10543*SQRT(20/250)</f>
        <v>-1.0242068835932762E-2</v>
      </c>
    </row>
    <row r="10523" spans="1:13" x14ac:dyDescent="0.15">
      <c r="A10523" s="2">
        <v>40658</v>
      </c>
      <c r="B10523" s="1">
        <v>81.93</v>
      </c>
      <c r="C10523" s="1">
        <f t="shared" si="984"/>
        <v>81.93</v>
      </c>
      <c r="D10523">
        <f t="shared" si="985"/>
        <v>4.4058652241537235</v>
      </c>
      <c r="E10523">
        <f t="shared" si="988"/>
        <v>1.2206286252602894E-4</v>
      </c>
      <c r="F10523">
        <f t="shared" si="983"/>
        <v>0.1026936949098734</v>
      </c>
      <c r="G10523" s="4">
        <f t="shared" si="986"/>
        <v>0</v>
      </c>
      <c r="H10523">
        <f>C10523*EXP(-$K$1*(20/250))*NORMSDIST(-M10523)-C10523*EXP(-$K$2*(20/250))*NORMSDIST(-L10523)</f>
        <v>0.68069066732667238</v>
      </c>
      <c r="I10523" s="4">
        <f t="shared" si="987"/>
        <v>0.18999999999999773</v>
      </c>
      <c r="J10523">
        <f>C10523*EXP(-$K$2*(20/250))*NORMSDIST(L10523)-C10523*EXP(-$K$1*(20/250))*NORMSDIST(M10523)</f>
        <v>0.68069066732667238</v>
      </c>
      <c r="K10523">
        <f>+J10523-H10523-EXP(-$K$2*20/250)*C10523+EXP(-$K$1*20/250)*C10523</f>
        <v>0</v>
      </c>
      <c r="L10523">
        <f>+(LN(C10523/C10523)+($K$1-$K$2+0.5*F10544^2)*20/250)/F10544/SQRT(20/250)</f>
        <v>1.0412970264938747E-2</v>
      </c>
      <c r="M10523">
        <f>L10523-F10544*SQRT(20/250)</f>
        <v>-1.0412970264938747E-2</v>
      </c>
    </row>
    <row r="10524" spans="1:13" x14ac:dyDescent="0.15">
      <c r="A10524" s="2">
        <v>40659</v>
      </c>
      <c r="B10524" s="1">
        <v>81.93</v>
      </c>
      <c r="C10524" s="1">
        <f t="shared" si="984"/>
        <v>81.93</v>
      </c>
      <c r="D10524">
        <f t="shared" si="985"/>
        <v>4.4058652241537235</v>
      </c>
      <c r="E10524">
        <f t="shared" si="988"/>
        <v>0</v>
      </c>
      <c r="F10524">
        <f t="shared" si="983"/>
        <v>0.10013987988931328</v>
      </c>
      <c r="G10524" s="4">
        <f t="shared" si="986"/>
        <v>0</v>
      </c>
      <c r="H10524">
        <f>C10524*EXP(-$K$1*(20/250))*NORMSDIST(-M10524)-C10524*EXP(-$K$2*(20/250))*NORMSDIST(-L10524)</f>
        <v>0.68386333727679727</v>
      </c>
      <c r="I10524" s="4">
        <f t="shared" si="987"/>
        <v>2.9999999999986926E-2</v>
      </c>
      <c r="J10524">
        <f>C10524*EXP(-$K$2*(20/250))*NORMSDIST(L10524)-C10524*EXP(-$K$1*(20/250))*NORMSDIST(M10524)</f>
        <v>0.68386333727679727</v>
      </c>
      <c r="K10524">
        <f>+J10524-H10524-EXP(-$K$2*20/250)*C10524+EXP(-$K$1*20/250)*C10524</f>
        <v>0</v>
      </c>
      <c r="L10524">
        <f>+(LN(C10524/C10524)+($K$1-$K$2+0.5*F10545^2)*20/250)/F10545/SQRT(20/250)</f>
        <v>1.0461506438399498E-2</v>
      </c>
      <c r="M10524">
        <f>L10524-F10545*SQRT(20/250)</f>
        <v>-1.0461506438399498E-2</v>
      </c>
    </row>
    <row r="10525" spans="1:13" x14ac:dyDescent="0.15">
      <c r="A10525" s="2">
        <v>40660</v>
      </c>
      <c r="B10525" s="1">
        <v>82.6</v>
      </c>
      <c r="C10525" s="1">
        <f t="shared" si="984"/>
        <v>82.6</v>
      </c>
      <c r="D10525">
        <f t="shared" si="985"/>
        <v>4.4140096805269327</v>
      </c>
      <c r="E10525">
        <f t="shared" si="988"/>
        <v>8.1444563732091524E-3</v>
      </c>
      <c r="F10525">
        <f t="shared" si="983"/>
        <v>9.9611036802634625E-2</v>
      </c>
      <c r="G10525" s="4">
        <f t="shared" si="986"/>
        <v>1.1599999999999966</v>
      </c>
      <c r="H10525">
        <f>C10525*EXP(-$K$1*(20/250))*NORMSDIST(-M10525)-C10525*EXP(-$K$2*(20/250))*NORMSDIST(-L10525)</f>
        <v>0.66104191465296935</v>
      </c>
      <c r="I10525" s="4">
        <f t="shared" si="987"/>
        <v>0</v>
      </c>
      <c r="J10525">
        <f>C10525*EXP(-$K$2*(20/250))*NORMSDIST(L10525)-C10525*EXP(-$K$1*(20/250))*NORMSDIST(M10525)</f>
        <v>0.66104191465296935</v>
      </c>
      <c r="K10525">
        <f>+J10525-H10525-EXP(-$K$2*20/250)*C10525+EXP(-$K$1*20/250)*C10525</f>
        <v>0</v>
      </c>
      <c r="L10525">
        <f>+(LN(C10525/C10525)+($K$1-$K$2+0.5*F10546^2)*20/250)/F10546/SQRT(20/250)</f>
        <v>1.003035192716711E-2</v>
      </c>
      <c r="M10525">
        <f>L10525-F10546*SQRT(20/250)</f>
        <v>-1.003035192716711E-2</v>
      </c>
    </row>
    <row r="10526" spans="1:13" x14ac:dyDescent="0.15">
      <c r="A10526" s="2">
        <v>40661</v>
      </c>
      <c r="B10526" s="1">
        <v>81.569999999999993</v>
      </c>
      <c r="C10526" s="1">
        <f t="shared" si="984"/>
        <v>81.569999999999993</v>
      </c>
      <c r="D10526">
        <f t="shared" si="985"/>
        <v>4.401461547312489</v>
      </c>
      <c r="E10526">
        <f t="shared" si="988"/>
        <v>-1.2548133214443702E-2</v>
      </c>
      <c r="F10526">
        <f t="shared" ref="F10526:F10589" si="989">STDEV(E10506:E10526)*SQRT(250)</f>
        <v>0.10517448135475645</v>
      </c>
      <c r="G10526" s="4">
        <f t="shared" si="986"/>
        <v>0.81999999999999318</v>
      </c>
      <c r="H10526">
        <f>C10526*EXP(-$K$1*(20/250))*NORMSDIST(-M10526)-C10526*EXP(-$K$2*(20/250))*NORMSDIST(-L10526)</f>
        <v>0.58396547579011582</v>
      </c>
      <c r="I10526" s="4">
        <f t="shared" si="987"/>
        <v>0</v>
      </c>
      <c r="J10526">
        <f>C10526*EXP(-$K$2*(20/250))*NORMSDIST(L10526)-C10526*EXP(-$K$1*(20/250))*NORMSDIST(M10526)</f>
        <v>0.58396547579011582</v>
      </c>
      <c r="K10526">
        <f>+J10526-H10526-EXP(-$K$2*20/250)*C10526+EXP(-$K$1*20/250)*C10526</f>
        <v>0</v>
      </c>
      <c r="L10526">
        <f>+(LN(C10526/C10526)+($K$1-$K$2+0.5*F10547^2)*20/250)/F10547/SQRT(20/250)</f>
        <v>8.9726861246559788E-3</v>
      </c>
      <c r="M10526">
        <f>L10526-F10547*SQRT(20/250)</f>
        <v>-8.9726861246559788E-3</v>
      </c>
    </row>
    <row r="10527" spans="1:13" x14ac:dyDescent="0.15">
      <c r="A10527" s="2">
        <v>40662</v>
      </c>
      <c r="B10527" s="1">
        <v>81.31</v>
      </c>
      <c r="C10527" s="1">
        <f t="shared" si="984"/>
        <v>81.31</v>
      </c>
      <c r="D10527">
        <f t="shared" si="985"/>
        <v>4.3982690102197459</v>
      </c>
      <c r="E10527">
        <f t="shared" si="988"/>
        <v>-3.1925370927430308E-3</v>
      </c>
      <c r="F10527">
        <f t="shared" si="989"/>
        <v>0.10530828122702472</v>
      </c>
      <c r="G10527" s="4">
        <f t="shared" si="986"/>
        <v>0.56000000000000227</v>
      </c>
      <c r="H10527">
        <f>C10527*EXP(-$K$1*(20/250))*NORMSDIST(-M10527)-C10527*EXP(-$K$2*(20/250))*NORMSDIST(-L10527)</f>
        <v>0.57518936025019229</v>
      </c>
      <c r="I10527" s="4">
        <f t="shared" si="987"/>
        <v>0</v>
      </c>
      <c r="J10527">
        <f>C10527*EXP(-$K$2*(20/250))*NORMSDIST(L10527)-C10527*EXP(-$K$1*(20/250))*NORMSDIST(M10527)</f>
        <v>0.57518936025019229</v>
      </c>
      <c r="K10527">
        <f>+J10527-H10527-EXP(-$K$2*20/250)*C10527+EXP(-$K$1*20/250)*C10527</f>
        <v>0</v>
      </c>
      <c r="L10527">
        <f>+(LN(C10527/C10527)+($K$1-$K$2+0.5*F10548^2)*20/250)/F10548/SQRT(20/250)</f>
        <v>8.8660976690300118E-3</v>
      </c>
      <c r="M10527">
        <f>L10527-F10548*SQRT(20/250)</f>
        <v>-8.8660976690300118E-3</v>
      </c>
    </row>
    <row r="10528" spans="1:13" x14ac:dyDescent="0.15">
      <c r="A10528" s="2">
        <v>40665</v>
      </c>
      <c r="B10528" s="1">
        <v>81.23</v>
      </c>
      <c r="C10528" s="1">
        <f t="shared" si="984"/>
        <v>81.23</v>
      </c>
      <c r="D10528">
        <f t="shared" si="985"/>
        <v>4.3972846370628629</v>
      </c>
      <c r="E10528">
        <f t="shared" si="988"/>
        <v>-9.8437315688304494E-4</v>
      </c>
      <c r="F10528">
        <f t="shared" si="989"/>
        <v>8.7202705004502168E-2</v>
      </c>
      <c r="G10528" s="4">
        <f t="shared" si="986"/>
        <v>0</v>
      </c>
      <c r="H10528">
        <f>C10528*EXP(-$K$1*(20/250))*NORMSDIST(-M10528)-C10528*EXP(-$K$2*(20/250))*NORMSDIST(-L10528)</f>
        <v>0.61496654041239651</v>
      </c>
      <c r="I10528" s="4">
        <f t="shared" si="987"/>
        <v>6.0000000000002274E-2</v>
      </c>
      <c r="J10528">
        <f>C10528*EXP(-$K$2*(20/250))*NORMSDIST(L10528)-C10528*EXP(-$K$1*(20/250))*NORMSDIST(M10528)</f>
        <v>0.61496654041239651</v>
      </c>
      <c r="K10528">
        <f>+J10528-H10528-EXP(-$K$2*20/250)*C10528+EXP(-$K$1*20/250)*C10528</f>
        <v>0</v>
      </c>
      <c r="L10528">
        <f>+(LN(C10528/C10528)+($K$1-$K$2+0.5*F10549^2)*20/250)/F10549/SQRT(20/250)</f>
        <v>9.4885858003037251E-3</v>
      </c>
      <c r="M10528">
        <f>L10528-F10549*SQRT(20/250)</f>
        <v>-9.4885858003037251E-3</v>
      </c>
    </row>
    <row r="10529" spans="1:13" x14ac:dyDescent="0.15">
      <c r="A10529" s="2">
        <v>40666</v>
      </c>
      <c r="B10529" s="1">
        <v>81.02</v>
      </c>
      <c r="C10529" s="1">
        <f t="shared" si="984"/>
        <v>81.02</v>
      </c>
      <c r="D10529">
        <f t="shared" si="985"/>
        <v>4.3946960377745441</v>
      </c>
      <c r="E10529">
        <f t="shared" si="988"/>
        <v>-2.5885992883187825E-3</v>
      </c>
      <c r="F10529">
        <f t="shared" si="989"/>
        <v>8.7213773566549052E-2</v>
      </c>
      <c r="G10529" s="4">
        <f t="shared" si="986"/>
        <v>0.20000000000000284</v>
      </c>
      <c r="H10529">
        <f>C10529*EXP(-$K$1*(20/250))*NORMSDIST(-M10529)-C10529*EXP(-$K$2*(20/250))*NORMSDIST(-L10529)</f>
        <v>0.63567211970146076</v>
      </c>
      <c r="I10529" s="4">
        <f t="shared" si="987"/>
        <v>0</v>
      </c>
      <c r="J10529">
        <f>C10529*EXP(-$K$2*(20/250))*NORMSDIST(L10529)-C10529*EXP(-$K$1*(20/250))*NORMSDIST(M10529)</f>
        <v>0.63567211970146076</v>
      </c>
      <c r="K10529">
        <f>+J10529-H10529-EXP(-$K$2*20/250)*C10529+EXP(-$K$1*20/250)*C10529</f>
        <v>0</v>
      </c>
      <c r="L10529">
        <f>+(LN(C10529/C10529)+($K$1-$K$2+0.5*F10550^2)*20/250)/F10550/SQRT(20/250)</f>
        <v>9.8334941263846648E-3</v>
      </c>
      <c r="M10529">
        <f>L10529-F10550*SQRT(20/250)</f>
        <v>-9.8334941263846613E-3</v>
      </c>
    </row>
    <row r="10530" spans="1:13" x14ac:dyDescent="0.15">
      <c r="A10530" s="2">
        <v>40667</v>
      </c>
      <c r="B10530" s="1">
        <v>80.69</v>
      </c>
      <c r="C10530" s="1">
        <f t="shared" si="984"/>
        <v>80.69</v>
      </c>
      <c r="D10530">
        <f t="shared" si="985"/>
        <v>4.3906146518604148</v>
      </c>
      <c r="E10530">
        <f t="shared" si="988"/>
        <v>-4.0813859141293207E-3</v>
      </c>
      <c r="F10530">
        <f t="shared" si="989"/>
        <v>8.0157541865152393E-2</v>
      </c>
      <c r="G10530" s="4">
        <f t="shared" si="986"/>
        <v>0</v>
      </c>
      <c r="H10530">
        <f>C10530*EXP(-$K$1*(20/250))*NORMSDIST(-M10530)-C10530*EXP(-$K$2*(20/250))*NORMSDIST(-L10530)</f>
        <v>0.62229667271232358</v>
      </c>
      <c r="I10530" s="4">
        <f t="shared" si="987"/>
        <v>0.29000000000000625</v>
      </c>
      <c r="J10530">
        <f>C10530*EXP(-$K$2*(20/250))*NORMSDIST(L10530)-C10530*EXP(-$K$1*(20/250))*NORMSDIST(M10530)</f>
        <v>0.62229667271232358</v>
      </c>
      <c r="K10530">
        <f>+J10530-H10530-EXP(-$K$2*20/250)*C10530+EXP(-$K$1*20/250)*C10530</f>
        <v>0</v>
      </c>
      <c r="L10530">
        <f>+(LN(C10530/C10530)+($K$1-$K$2+0.5*F10551^2)*20/250)/F10551/SQRT(20/250)</f>
        <v>9.6659482273629849E-3</v>
      </c>
      <c r="M10530">
        <f>L10530-F10551*SQRT(20/250)</f>
        <v>-9.6659482273629815E-3</v>
      </c>
    </row>
    <row r="10531" spans="1:13" x14ac:dyDescent="0.15">
      <c r="A10531" s="2">
        <v>40668</v>
      </c>
      <c r="B10531" s="1">
        <v>80.12</v>
      </c>
      <c r="C10531" s="1">
        <f t="shared" si="984"/>
        <v>80.12</v>
      </c>
      <c r="D10531">
        <f t="shared" si="985"/>
        <v>4.3835255107976172</v>
      </c>
      <c r="E10531">
        <f t="shared" si="988"/>
        <v>-7.089141062797566E-3</v>
      </c>
      <c r="F10531">
        <f t="shared" si="989"/>
        <v>7.3985774941806054E-2</v>
      </c>
      <c r="G10531" s="4">
        <f t="shared" si="986"/>
        <v>0</v>
      </c>
      <c r="H10531">
        <f>C10531*EXP(-$K$1*(20/250))*NORMSDIST(-M10531)-C10531*EXP(-$K$2*(20/250))*NORMSDIST(-L10531)</f>
        <v>0.62215447547968949</v>
      </c>
      <c r="I10531" s="4">
        <f t="shared" si="987"/>
        <v>0.25999999999999091</v>
      </c>
      <c r="J10531">
        <f>C10531*EXP(-$K$2*(20/250))*NORMSDIST(L10531)-C10531*EXP(-$K$1*(20/250))*NORMSDIST(M10531)</f>
        <v>0.62215447547968949</v>
      </c>
      <c r="K10531">
        <f>+J10531-H10531-EXP(-$K$2*20/250)*C10531+EXP(-$K$1*20/250)*C10531</f>
        <v>0</v>
      </c>
      <c r="L10531">
        <f>+(LN(C10531/C10531)+($K$1-$K$2+0.5*F10552^2)*20/250)/F10552/SQRT(20/250)</f>
        <v>9.732492631653886E-3</v>
      </c>
      <c r="M10531">
        <f>L10531-F10552*SQRT(20/250)</f>
        <v>-9.7324926316538895E-3</v>
      </c>
    </row>
    <row r="10532" spans="1:13" x14ac:dyDescent="0.15">
      <c r="A10532" s="2">
        <v>40669</v>
      </c>
      <c r="B10532" s="1">
        <v>80.510000000000005</v>
      </c>
      <c r="C10532" s="1">
        <f t="shared" si="984"/>
        <v>80.510000000000005</v>
      </c>
      <c r="D10532">
        <f t="shared" si="985"/>
        <v>4.3883814003118893</v>
      </c>
      <c r="E10532">
        <f t="shared" si="988"/>
        <v>4.8558895142720715E-3</v>
      </c>
      <c r="F10532">
        <f t="shared" si="989"/>
        <v>7.8720011979794932E-2</v>
      </c>
      <c r="G10532" s="4">
        <f t="shared" si="986"/>
        <v>0.32000000000000739</v>
      </c>
      <c r="H10532">
        <f>C10532*EXP(-$K$1*(20/250))*NORMSDIST(-M10532)-C10532*EXP(-$K$2*(20/250))*NORMSDIST(-L10532)</f>
        <v>0.6099539688722615</v>
      </c>
      <c r="I10532" s="4">
        <f t="shared" si="987"/>
        <v>0</v>
      </c>
      <c r="J10532">
        <f>C10532*EXP(-$K$2*(20/250))*NORMSDIST(L10532)-C10532*EXP(-$K$1*(20/250))*NORMSDIST(M10532)</f>
        <v>0.6099539688722615</v>
      </c>
      <c r="K10532">
        <f>+J10532-H10532-EXP(-$K$2*20/250)*C10532+EXP(-$K$1*20/250)*C10532</f>
        <v>0</v>
      </c>
      <c r="L10532">
        <f>+(LN(C10532/C10532)+($K$1-$K$2+0.5*F10553^2)*20/250)/F10553/SQRT(20/250)</f>
        <v>9.4954095145726499E-3</v>
      </c>
      <c r="M10532">
        <f>L10532-F10553*SQRT(20/250)</f>
        <v>-9.4954095145726499E-3</v>
      </c>
    </row>
    <row r="10533" spans="1:13" x14ac:dyDescent="0.15">
      <c r="A10533" s="2">
        <v>40672</v>
      </c>
      <c r="B10533" s="1">
        <v>80.66</v>
      </c>
      <c r="C10533" s="1">
        <f t="shared" si="984"/>
        <v>80.66</v>
      </c>
      <c r="D10533">
        <f t="shared" si="985"/>
        <v>4.3902427894452218</v>
      </c>
      <c r="E10533">
        <f t="shared" si="988"/>
        <v>1.8613891333325583E-3</v>
      </c>
      <c r="F10533">
        <f t="shared" si="989"/>
        <v>7.9688989404497423E-2</v>
      </c>
      <c r="G10533" s="4">
        <f t="shared" si="986"/>
        <v>0.45000000000000284</v>
      </c>
      <c r="H10533">
        <f>C10533*EXP(-$K$1*(20/250))*NORMSDIST(-M10533)-C10533*EXP(-$K$2*(20/250))*NORMSDIST(-L10533)</f>
        <v>0.60757486195170429</v>
      </c>
      <c r="I10533" s="4">
        <f t="shared" si="987"/>
        <v>0</v>
      </c>
      <c r="J10533">
        <f>C10533*EXP(-$K$2*(20/250))*NORMSDIST(L10533)-C10533*EXP(-$K$1*(20/250))*NORMSDIST(M10533)</f>
        <v>0.60757486195170429</v>
      </c>
      <c r="K10533">
        <f>+J10533-H10533-EXP(-$K$2*20/250)*C10533+EXP(-$K$1*20/250)*C10533</f>
        <v>0</v>
      </c>
      <c r="L10533">
        <f>+(LN(C10533/C10533)+($K$1-$K$2+0.5*F10554^2)*20/250)/F10554/SQRT(20/250)</f>
        <v>9.4407819934092269E-3</v>
      </c>
      <c r="M10533">
        <f>L10533-F10554*SQRT(20/250)</f>
        <v>-9.4407819934092235E-3</v>
      </c>
    </row>
    <row r="10534" spans="1:13" x14ac:dyDescent="0.15">
      <c r="A10534" s="2">
        <v>40673</v>
      </c>
      <c r="B10534" s="1">
        <v>80.75</v>
      </c>
      <c r="C10534" s="1">
        <f t="shared" si="984"/>
        <v>80.75</v>
      </c>
      <c r="D10534">
        <f t="shared" si="985"/>
        <v>4.3913579621027656</v>
      </c>
      <c r="E10534">
        <f t="shared" si="988"/>
        <v>1.1151726575437948E-3</v>
      </c>
      <c r="F10534">
        <f t="shared" si="989"/>
        <v>8.0143272206172927E-2</v>
      </c>
      <c r="G10534" s="4">
        <f t="shared" si="986"/>
        <v>0.87999999999999545</v>
      </c>
      <c r="H10534">
        <f>C10534*EXP(-$K$1*(20/250))*NORMSDIST(-M10534)-C10534*EXP(-$K$2*(20/250))*NORMSDIST(-L10534)</f>
        <v>0.61888563147590503</v>
      </c>
      <c r="I10534" s="4">
        <f t="shared" si="987"/>
        <v>0</v>
      </c>
      <c r="J10534">
        <f>C10534*EXP(-$K$2*(20/250))*NORMSDIST(L10534)-C10534*EXP(-$K$1*(20/250))*NORMSDIST(M10534)</f>
        <v>0.61888563147590503</v>
      </c>
      <c r="K10534">
        <f>+J10534-H10534-EXP(-$K$2*20/250)*C10534+EXP(-$K$1*20/250)*C10534</f>
        <v>0</v>
      </c>
      <c r="L10534">
        <f>+(LN(C10534/C10534)+($K$1-$K$2+0.5*F10555^2)*20/250)/F10555/SQRT(20/250)</f>
        <v>9.6058209274261508E-3</v>
      </c>
      <c r="M10534">
        <f>L10534-F10555*SQRT(20/250)</f>
        <v>-9.6058209274261473E-3</v>
      </c>
    </row>
    <row r="10535" spans="1:13" x14ac:dyDescent="0.15">
      <c r="A10535" s="2">
        <v>40674</v>
      </c>
      <c r="B10535" s="1">
        <v>80.78</v>
      </c>
      <c r="C10535" s="1">
        <f t="shared" si="984"/>
        <v>80.78</v>
      </c>
      <c r="D10535">
        <f t="shared" si="985"/>
        <v>4.3917294101352669</v>
      </c>
      <c r="E10535">
        <f t="shared" si="988"/>
        <v>3.7144803250122038E-4</v>
      </c>
      <c r="F10535">
        <f t="shared" si="989"/>
        <v>7.6193308718496083E-2</v>
      </c>
      <c r="G10535" s="4">
        <f t="shared" si="986"/>
        <v>0.71000000000000796</v>
      </c>
      <c r="H10535">
        <f>C10535*EXP(-$K$1*(20/250))*NORMSDIST(-M10535)-C10535*EXP(-$K$2*(20/250))*NORMSDIST(-L10535)</f>
        <v>0.62589119862951748</v>
      </c>
      <c r="I10535" s="4">
        <f t="shared" si="987"/>
        <v>0</v>
      </c>
      <c r="J10535">
        <f>C10535*EXP(-$K$2*(20/250))*NORMSDIST(L10535)-C10535*EXP(-$K$1*(20/250))*NORMSDIST(M10535)</f>
        <v>0.62589119862951748</v>
      </c>
      <c r="K10535">
        <f>+J10535-H10535-EXP(-$K$2*20/250)*C10535+EXP(-$K$1*20/250)*C10535</f>
        <v>0</v>
      </c>
      <c r="L10535">
        <f>+(LN(C10535/C10535)+($K$1-$K$2+0.5*F10556^2)*20/250)/F10556/SQRT(20/250)</f>
        <v>9.7109509380283818E-3</v>
      </c>
      <c r="M10535">
        <f>L10535-F10556*SQRT(20/250)</f>
        <v>-9.7109509380283818E-3</v>
      </c>
    </row>
    <row r="10536" spans="1:13" x14ac:dyDescent="0.15">
      <c r="A10536" s="2">
        <v>40675</v>
      </c>
      <c r="B10536" s="1">
        <v>80.75</v>
      </c>
      <c r="C10536" s="1">
        <f t="shared" si="984"/>
        <v>80.75</v>
      </c>
      <c r="D10536">
        <f t="shared" si="985"/>
        <v>4.3913579621027656</v>
      </c>
      <c r="E10536">
        <f t="shared" si="988"/>
        <v>-3.7144803250122038E-4</v>
      </c>
      <c r="F10536">
        <f t="shared" si="989"/>
        <v>7.6297024673359234E-2</v>
      </c>
      <c r="G10536" s="4">
        <f t="shared" si="986"/>
        <v>0.48999999999999488</v>
      </c>
      <c r="H10536">
        <f>C10536*EXP(-$K$1*(20/250))*NORMSDIST(-M10536)-C10536*EXP(-$K$2*(20/250))*NORMSDIST(-L10536)</f>
        <v>0.63178758604511387</v>
      </c>
      <c r="I10536" s="4">
        <f t="shared" si="987"/>
        <v>0</v>
      </c>
      <c r="J10536">
        <f>C10536*EXP(-$K$2*(20/250))*NORMSDIST(L10536)-C10536*EXP(-$K$1*(20/250))*NORMSDIST(M10536)</f>
        <v>0.63178758604511387</v>
      </c>
      <c r="K10536">
        <f>+J10536-H10536-EXP(-$K$2*20/250)*C10536+EXP(-$K$1*20/250)*C10536</f>
        <v>0</v>
      </c>
      <c r="L10536">
        <f>+(LN(C10536/C10536)+($K$1-$K$2+0.5*F10557^2)*20/250)/F10557/SQRT(20/250)</f>
        <v>9.8060805406319854E-3</v>
      </c>
      <c r="M10536">
        <f>L10536-F10557*SQRT(20/250)</f>
        <v>-9.8060805406319854E-3</v>
      </c>
    </row>
    <row r="10537" spans="1:13" x14ac:dyDescent="0.15">
      <c r="A10537" s="2">
        <v>40676</v>
      </c>
      <c r="B10537" s="1">
        <v>80.760000000000005</v>
      </c>
      <c r="C10537" s="1">
        <f t="shared" si="984"/>
        <v>80.760000000000005</v>
      </c>
      <c r="D10537">
        <f t="shared" si="985"/>
        <v>4.3914817934446368</v>
      </c>
      <c r="E10537">
        <f t="shared" si="988"/>
        <v>1.2383134187121669E-4</v>
      </c>
      <c r="F10537">
        <f t="shared" si="989"/>
        <v>7.5891647604705889E-2</v>
      </c>
      <c r="G10537" s="4">
        <f t="shared" si="986"/>
        <v>0.60000000000000853</v>
      </c>
      <c r="H10537">
        <f>C10537*EXP(-$K$1*(20/250))*NORMSDIST(-M10537)-C10537*EXP(-$K$2*(20/250))*NORMSDIST(-L10537)</f>
        <v>0.63240363789759613</v>
      </c>
      <c r="I10537" s="4">
        <f t="shared" si="987"/>
        <v>0</v>
      </c>
      <c r="J10537">
        <f>C10537*EXP(-$K$2*(20/250))*NORMSDIST(L10537)-C10537*EXP(-$K$1*(20/250))*NORMSDIST(M10537)</f>
        <v>0.63240363789759613</v>
      </c>
      <c r="K10537">
        <f>+J10537-H10537-EXP(-$K$2*20/250)*C10537+EXP(-$K$1*20/250)*C10537</f>
        <v>0</v>
      </c>
      <c r="L10537">
        <f>+(LN(C10537/C10537)+($K$1-$K$2+0.5*F10558^2)*20/250)/F10558/SQRT(20/250)</f>
        <v>9.8144272431885723E-3</v>
      </c>
      <c r="M10537">
        <f>L10537-F10558*SQRT(20/250)</f>
        <v>-9.8144272431885723E-3</v>
      </c>
    </row>
    <row r="10538" spans="1:13" x14ac:dyDescent="0.15">
      <c r="A10538" s="2">
        <v>40679</v>
      </c>
      <c r="B10538" s="1">
        <v>80.819999999999993</v>
      </c>
      <c r="C10538" s="1">
        <f t="shared" si="984"/>
        <v>80.819999999999993</v>
      </c>
      <c r="D10538">
        <f t="shared" si="985"/>
        <v>4.3922244596503273</v>
      </c>
      <c r="E10538">
        <f t="shared" si="988"/>
        <v>7.4266620569041208E-4</v>
      </c>
      <c r="F10538">
        <f t="shared" si="989"/>
        <v>7.6261854632595993E-2</v>
      </c>
      <c r="G10538" s="4">
        <f t="shared" si="986"/>
        <v>0.31999999999999318</v>
      </c>
      <c r="H10538">
        <f>C10538*EXP(-$K$1*(20/250))*NORMSDIST(-M10538)-C10538*EXP(-$K$2*(20/250))*NORMSDIST(-L10538)</f>
        <v>0.6484993087775166</v>
      </c>
      <c r="I10538" s="4">
        <f t="shared" si="987"/>
        <v>0</v>
      </c>
      <c r="J10538">
        <f>C10538*EXP(-$K$2*(20/250))*NORMSDIST(L10538)-C10538*EXP(-$K$1*(20/250))*NORMSDIST(M10538)</f>
        <v>0.6484993087775166</v>
      </c>
      <c r="K10538">
        <f>+J10538-H10538-EXP(-$K$2*20/250)*C10538+EXP(-$K$1*20/250)*C10538</f>
        <v>0</v>
      </c>
      <c r="L10538">
        <f>+(LN(C10538/C10538)+($K$1-$K$2+0.5*F10559^2)*20/250)/F10559/SQRT(20/250)</f>
        <v>1.0056756399147982E-2</v>
      </c>
      <c r="M10538">
        <f>L10538-F10559*SQRT(20/250)</f>
        <v>-1.0056756399147986E-2</v>
      </c>
    </row>
    <row r="10539" spans="1:13" x14ac:dyDescent="0.15">
      <c r="A10539" s="2">
        <v>40680</v>
      </c>
      <c r="B10539" s="1">
        <v>81.39</v>
      </c>
      <c r="C10539" s="1">
        <f t="shared" si="984"/>
        <v>81.39</v>
      </c>
      <c r="D10539">
        <f t="shared" si="985"/>
        <v>4.3992524153389505</v>
      </c>
      <c r="E10539">
        <f t="shared" si="988"/>
        <v>7.0279556886232442E-3</v>
      </c>
      <c r="F10539">
        <f t="shared" si="989"/>
        <v>7.6916811402715141E-2</v>
      </c>
      <c r="G10539" s="4">
        <f t="shared" si="986"/>
        <v>0.68000000000000682</v>
      </c>
      <c r="H10539">
        <f>C10539*EXP(-$K$1*(20/250))*NORMSDIST(-M10539)-C10539*EXP(-$K$2*(20/250))*NORMSDIST(-L10539)</f>
        <v>0.61550450364349274</v>
      </c>
      <c r="I10539" s="4">
        <f t="shared" si="987"/>
        <v>0</v>
      </c>
      <c r="J10539">
        <f>C10539*EXP(-$K$2*(20/250))*NORMSDIST(L10539)-C10539*EXP(-$K$1*(20/250))*NORMSDIST(M10539)</f>
        <v>0.61550450364349274</v>
      </c>
      <c r="K10539">
        <f>+J10539-H10539-EXP(-$K$2*20/250)*C10539+EXP(-$K$1*20/250)*C10539</f>
        <v>0</v>
      </c>
      <c r="L10539">
        <f>+(LN(C10539/C10539)+($K$1-$K$2+0.5*F10560^2)*20/250)/F10560/SQRT(20/250)</f>
        <v>9.4782165660739128E-3</v>
      </c>
      <c r="M10539">
        <f>L10539-F10560*SQRT(20/250)</f>
        <v>-9.4782165660739128E-3</v>
      </c>
    </row>
    <row r="10540" spans="1:13" x14ac:dyDescent="0.15">
      <c r="A10540" s="2">
        <v>40681</v>
      </c>
      <c r="B10540" s="1">
        <v>81.37</v>
      </c>
      <c r="C10540" s="1">
        <f t="shared" si="984"/>
        <v>81.37</v>
      </c>
      <c r="D10540">
        <f t="shared" si="985"/>
        <v>4.3990066547085656</v>
      </c>
      <c r="E10540">
        <f t="shared" si="988"/>
        <v>-2.4576063038495022E-4</v>
      </c>
      <c r="F10540">
        <f t="shared" si="989"/>
        <v>7.6916629730408276E-2</v>
      </c>
      <c r="G10540" s="4">
        <f t="shared" si="986"/>
        <v>0.67000000000000171</v>
      </c>
      <c r="H10540">
        <f>C10540*EXP(-$K$1*(20/250))*NORMSDIST(-M10540)-C10540*EXP(-$K$2*(20/250))*NORMSDIST(-L10540)</f>
        <v>0.61539744428397825</v>
      </c>
      <c r="I10540" s="4">
        <f t="shared" si="987"/>
        <v>0</v>
      </c>
      <c r="J10540">
        <f>C10540*EXP(-$K$2*(20/250))*NORMSDIST(L10540)-C10540*EXP(-$K$1*(20/250))*NORMSDIST(M10540)</f>
        <v>0.61539744428397825</v>
      </c>
      <c r="K10540">
        <f>+J10540-H10540-EXP(-$K$2*20/250)*C10540+EXP(-$K$1*20/250)*C10540</f>
        <v>0</v>
      </c>
      <c r="L10540">
        <f>+(LN(C10540/C10540)+($K$1-$K$2+0.5*F10561^2)*20/250)/F10561/SQRT(20/250)</f>
        <v>9.4788972219934046E-3</v>
      </c>
      <c r="M10540">
        <f>L10540-F10561*SQRT(20/250)</f>
        <v>-9.478897221993408E-3</v>
      </c>
    </row>
    <row r="10541" spans="1:13" x14ac:dyDescent="0.15">
      <c r="A10541" s="2">
        <v>40682</v>
      </c>
      <c r="B10541" s="1">
        <v>81.78</v>
      </c>
      <c r="C10541" s="1">
        <f t="shared" si="984"/>
        <v>81.78</v>
      </c>
      <c r="D10541">
        <f t="shared" si="985"/>
        <v>4.4040327149364966</v>
      </c>
      <c r="E10541">
        <f t="shared" si="988"/>
        <v>5.0260602279310618E-3</v>
      </c>
      <c r="F10541">
        <f t="shared" si="989"/>
        <v>7.8857153406679537E-2</v>
      </c>
      <c r="G10541" s="4">
        <f t="shared" si="986"/>
        <v>1.6800000000000068</v>
      </c>
      <c r="H10541">
        <f>C10541*EXP(-$K$1*(20/250))*NORMSDIST(-M10541)-C10541*EXP(-$K$2*(20/250))*NORMSDIST(-L10541)</f>
        <v>0.62972799793031697</v>
      </c>
      <c r="I10541" s="4">
        <f t="shared" si="987"/>
        <v>0</v>
      </c>
      <c r="J10541">
        <f>C10541*EXP(-$K$2*(20/250))*NORMSDIST(L10541)-C10541*EXP(-$K$1*(20/250))*NORMSDIST(M10541)</f>
        <v>0.62972799793031697</v>
      </c>
      <c r="K10541">
        <f>+J10541-H10541-EXP(-$K$2*20/250)*C10541+EXP(-$K$1*20/250)*C10541</f>
        <v>0</v>
      </c>
      <c r="L10541">
        <f>+(LN(C10541/C10541)+($K$1-$K$2+0.5*F10562^2)*20/250)/F10562/SQRT(20/250)</f>
        <v>9.6510058019614754E-3</v>
      </c>
      <c r="M10541">
        <f>L10541-F10562*SQRT(20/250)</f>
        <v>-9.6510058019614719E-3</v>
      </c>
    </row>
    <row r="10542" spans="1:13" x14ac:dyDescent="0.15">
      <c r="A10542" s="2">
        <v>40683</v>
      </c>
      <c r="B10542" s="1">
        <v>81.64</v>
      </c>
      <c r="C10542" s="1">
        <f t="shared" si="984"/>
        <v>81.64</v>
      </c>
      <c r="D10542">
        <f t="shared" si="985"/>
        <v>4.4023193379416439</v>
      </c>
      <c r="E10542">
        <f t="shared" si="988"/>
        <v>-1.7133769948527444E-3</v>
      </c>
      <c r="F10542">
        <f t="shared" si="989"/>
        <v>7.2194033078448822E-2</v>
      </c>
      <c r="G10542" s="4">
        <f t="shared" si="986"/>
        <v>1.3799999999999955</v>
      </c>
      <c r="H10542">
        <f>C10542*EXP(-$K$1*(20/250))*NORMSDIST(-M10542)-C10542*EXP(-$K$2*(20/250))*NORMSDIST(-L10542)</f>
        <v>0.63513222817338999</v>
      </c>
      <c r="I10542" s="4">
        <f t="shared" si="987"/>
        <v>0</v>
      </c>
      <c r="J10542">
        <f>C10542*EXP(-$K$2*(20/250))*NORMSDIST(L10542)-C10542*EXP(-$K$1*(20/250))*NORMSDIST(M10542)</f>
        <v>0.63513222817338999</v>
      </c>
      <c r="K10542">
        <f>+J10542-H10542-EXP(-$K$2*20/250)*C10542+EXP(-$K$1*20/250)*C10542</f>
        <v>0</v>
      </c>
      <c r="L10542">
        <f>+(LN(C10542/C10542)+($K$1-$K$2+0.5*F10563^2)*20/250)/F10563/SQRT(20/250)</f>
        <v>9.7505244237653301E-3</v>
      </c>
      <c r="M10542">
        <f>L10542-F10563*SQRT(20/250)</f>
        <v>-9.7505244237653232E-3</v>
      </c>
    </row>
    <row r="10543" spans="1:13" x14ac:dyDescent="0.15">
      <c r="A10543" s="2">
        <v>40686</v>
      </c>
      <c r="B10543" s="1">
        <v>81.81</v>
      </c>
      <c r="C10543" s="1">
        <f t="shared" si="984"/>
        <v>81.81</v>
      </c>
      <c r="D10543">
        <f t="shared" si="985"/>
        <v>4.404399485525607</v>
      </c>
      <c r="E10543">
        <f t="shared" si="988"/>
        <v>2.0801475839631323E-3</v>
      </c>
      <c r="F10543">
        <f t="shared" si="989"/>
        <v>7.2422363272674664E-2</v>
      </c>
      <c r="G10543" s="4">
        <f t="shared" si="986"/>
        <v>1.6599999999999966</v>
      </c>
      <c r="H10543">
        <f>C10543*EXP(-$K$1*(20/250))*NORMSDIST(-M10543)-C10543*EXP(-$K$2*(20/250))*NORMSDIST(-L10543)</f>
        <v>0.62920256060191093</v>
      </c>
      <c r="I10543" s="4">
        <f t="shared" si="987"/>
        <v>0</v>
      </c>
      <c r="J10543">
        <f>C10543*EXP(-$K$2*(20/250))*NORMSDIST(L10543)-C10543*EXP(-$K$1*(20/250))*NORMSDIST(M10543)</f>
        <v>0.62920256060191093</v>
      </c>
      <c r="K10543">
        <f>+J10543-H10543-EXP(-$K$2*20/250)*C10543+EXP(-$K$1*20/250)*C10543</f>
        <v>0</v>
      </c>
      <c r="L10543">
        <f>+(LN(C10543/C10543)+($K$1-$K$2+0.5*F10564^2)*20/250)/F10564/SQRT(20/250)</f>
        <v>9.6394166586808265E-3</v>
      </c>
      <c r="M10543">
        <f>L10543-F10564*SQRT(20/250)</f>
        <v>-9.6394166586808265E-3</v>
      </c>
    </row>
    <row r="10544" spans="1:13" x14ac:dyDescent="0.15">
      <c r="A10544" s="2">
        <v>40687</v>
      </c>
      <c r="B10544" s="1">
        <v>82.12</v>
      </c>
      <c r="C10544" s="1">
        <f t="shared" si="984"/>
        <v>82.12</v>
      </c>
      <c r="D10544">
        <f t="shared" si="985"/>
        <v>4.4081815921507328</v>
      </c>
      <c r="E10544">
        <f t="shared" si="988"/>
        <v>3.7821066251257918E-3</v>
      </c>
      <c r="F10544">
        <f t="shared" si="989"/>
        <v>7.3630818866320683E-2</v>
      </c>
      <c r="G10544" s="4">
        <f t="shared" si="986"/>
        <v>2.0600000000000023</v>
      </c>
      <c r="H10544">
        <f>C10544*EXP(-$K$1*(20/250))*NORMSDIST(-M10544)-C10544*EXP(-$K$2*(20/250))*NORMSDIST(-L10544)</f>
        <v>0.6110614525109952</v>
      </c>
      <c r="I10544" s="4">
        <f t="shared" si="987"/>
        <v>0</v>
      </c>
      <c r="J10544">
        <f>C10544*EXP(-$K$2*(20/250))*NORMSDIST(L10544)-C10544*EXP(-$K$1*(20/250))*NORMSDIST(M10544)</f>
        <v>0.6110614525109952</v>
      </c>
      <c r="K10544">
        <f>+J10544-H10544-EXP(-$K$2*20/250)*C10544+EXP(-$K$1*20/250)*C10544</f>
        <v>0</v>
      </c>
      <c r="L10544">
        <f>+(LN(C10544/C10544)+($K$1-$K$2+0.5*F10565^2)*20/250)/F10565/SQRT(20/250)</f>
        <v>9.326145386418766E-3</v>
      </c>
      <c r="M10544">
        <f>L10544-F10565*SQRT(20/250)</f>
        <v>-9.326145386418766E-3</v>
      </c>
    </row>
    <row r="10545" spans="1:13" x14ac:dyDescent="0.15">
      <c r="A10545" s="2">
        <v>40688</v>
      </c>
      <c r="B10545" s="1">
        <v>81.96</v>
      </c>
      <c r="C10545" s="1">
        <f t="shared" si="984"/>
        <v>81.96</v>
      </c>
      <c r="D10545">
        <f t="shared" si="985"/>
        <v>4.4062313233706991</v>
      </c>
      <c r="E10545">
        <f t="shared" si="988"/>
        <v>-1.9502687800336815E-3</v>
      </c>
      <c r="F10545">
        <f t="shared" si="989"/>
        <v>7.3974021440190121E-2</v>
      </c>
      <c r="G10545" s="4">
        <f t="shared" si="986"/>
        <v>1.5099999999999909</v>
      </c>
      <c r="H10545">
        <f>C10545*EXP(-$K$1*(20/250))*NORMSDIST(-M10545)-C10545*EXP(-$K$2*(20/250))*NORMSDIST(-L10545)</f>
        <v>0.63904256434732076</v>
      </c>
      <c r="I10545" s="4">
        <f t="shared" si="987"/>
        <v>0</v>
      </c>
      <c r="J10545">
        <f>C10545*EXP(-$K$2*(20/250))*NORMSDIST(L10545)-C10545*EXP(-$K$1*(20/250))*NORMSDIST(M10545)</f>
        <v>0.63904256434732076</v>
      </c>
      <c r="K10545">
        <f>+J10545-H10545-EXP(-$K$2*20/250)*C10545+EXP(-$K$1*20/250)*C10545</f>
        <v>0</v>
      </c>
      <c r="L10545">
        <f>+(LN(C10545/C10545)+($K$1-$K$2+0.5*F10566^2)*20/250)/F10566/SQRT(20/250)</f>
        <v>9.7722526579566739E-3</v>
      </c>
      <c r="M10545">
        <f>L10545-F10566*SQRT(20/250)</f>
        <v>-9.7722526579566774E-3</v>
      </c>
    </row>
    <row r="10546" spans="1:13" x14ac:dyDescent="0.15">
      <c r="A10546" s="2">
        <v>40689</v>
      </c>
      <c r="B10546" s="1">
        <v>81.44</v>
      </c>
      <c r="C10546" s="1">
        <f t="shared" si="984"/>
        <v>81.44</v>
      </c>
      <c r="D10546">
        <f t="shared" si="985"/>
        <v>4.3998665528022123</v>
      </c>
      <c r="E10546">
        <f t="shared" si="988"/>
        <v>-6.3647705684868328E-3</v>
      </c>
      <c r="F10546">
        <f t="shared" si="989"/>
        <v>7.0925298653874189E-2</v>
      </c>
      <c r="G10546" s="4">
        <f t="shared" si="986"/>
        <v>1.1200000000000045</v>
      </c>
      <c r="H10546">
        <f>C10546*EXP(-$K$1*(20/250))*NORMSDIST(-M10546)-C10546*EXP(-$K$2*(20/250))*NORMSDIST(-L10546)</f>
        <v>0.60905885803823878</v>
      </c>
      <c r="I10546" s="4">
        <f t="shared" si="987"/>
        <v>0</v>
      </c>
      <c r="J10546">
        <f>C10546*EXP(-$K$2*(20/250))*NORMSDIST(L10546)-C10546*EXP(-$K$1*(20/250))*NORMSDIST(M10546)</f>
        <v>0.60905885803823878</v>
      </c>
      <c r="K10546">
        <f>+J10546-H10546-EXP(-$K$2*20/250)*C10546+EXP(-$K$1*20/250)*C10546</f>
        <v>0</v>
      </c>
      <c r="L10546">
        <f>+(LN(C10546/C10546)+($K$1-$K$2+0.5*F10567^2)*20/250)/F10567/SQRT(20/250)</f>
        <v>9.3731981179243137E-3</v>
      </c>
      <c r="M10546">
        <f>L10546-F10567*SQRT(20/250)</f>
        <v>-9.3731981179243137E-3</v>
      </c>
    </row>
    <row r="10547" spans="1:13" x14ac:dyDescent="0.15">
      <c r="A10547" s="2">
        <v>40690</v>
      </c>
      <c r="B10547" s="1">
        <v>80.75</v>
      </c>
      <c r="C10547" s="1">
        <f t="shared" si="984"/>
        <v>80.75</v>
      </c>
      <c r="D10547">
        <f t="shared" si="985"/>
        <v>4.3913579621027656</v>
      </c>
      <c r="E10547">
        <f t="shared" si="988"/>
        <v>-8.5085906994466498E-3</v>
      </c>
      <c r="F10547">
        <f t="shared" si="989"/>
        <v>6.3446472042026858E-2</v>
      </c>
      <c r="G10547" s="4">
        <f t="shared" si="986"/>
        <v>0</v>
      </c>
      <c r="H10547">
        <f>C10547*EXP(-$K$1*(20/250))*NORMSDIST(-M10547)-C10547*EXP(-$K$2*(20/250))*NORMSDIST(-L10547)</f>
        <v>0.59227318159663866</v>
      </c>
      <c r="I10547" s="4">
        <f t="shared" si="987"/>
        <v>0.14000000000000057</v>
      </c>
      <c r="J10547">
        <f>C10547*EXP(-$K$2*(20/250))*NORMSDIST(L10547)-C10547*EXP(-$K$1*(20/250))*NORMSDIST(M10547)</f>
        <v>0.59227318159663866</v>
      </c>
      <c r="K10547">
        <f>+J10547-H10547-EXP(-$K$2*20/250)*C10547+EXP(-$K$1*20/250)*C10547</f>
        <v>0</v>
      </c>
      <c r="L10547">
        <f>+(LN(C10547/C10547)+($K$1-$K$2+0.5*F10568^2)*20/250)/F10568/SQRT(20/250)</f>
        <v>9.1927530230606937E-3</v>
      </c>
      <c r="M10547">
        <f>L10547-F10568*SQRT(20/250)</f>
        <v>-9.1927530230606937E-3</v>
      </c>
    </row>
    <row r="10548" spans="1:13" x14ac:dyDescent="0.15">
      <c r="A10548" s="2">
        <v>40693</v>
      </c>
      <c r="B10548" s="1" t="e">
        <f>NA()</f>
        <v>#N/A</v>
      </c>
      <c r="C10548" s="1">
        <f t="shared" si="984"/>
        <v>80.75</v>
      </c>
      <c r="D10548">
        <f t="shared" si="985"/>
        <v>4.3913579621027656</v>
      </c>
      <c r="E10548">
        <f t="shared" si="988"/>
        <v>0</v>
      </c>
      <c r="F10548">
        <f t="shared" si="989"/>
        <v>6.2692777844333636E-2</v>
      </c>
      <c r="G10548" s="4">
        <f t="shared" si="986"/>
        <v>0</v>
      </c>
      <c r="H10548">
        <f>C10548*EXP(-$K$1*(20/250))*NORMSDIST(-M10548)-C10548*EXP(-$K$2*(20/250))*NORMSDIST(-L10548)</f>
        <v>0.59254872302287964</v>
      </c>
      <c r="I10548" s="4">
        <f t="shared" si="987"/>
        <v>9.9999999999994316E-2</v>
      </c>
      <c r="J10548">
        <f>C10548*EXP(-$K$2*(20/250))*NORMSDIST(L10548)-C10548*EXP(-$K$1*(20/250))*NORMSDIST(M10548)</f>
        <v>0.59254872302287964</v>
      </c>
      <c r="K10548">
        <f>+J10548-H10548-EXP(-$K$2*20/250)*C10548+EXP(-$K$1*20/250)*C10548</f>
        <v>0</v>
      </c>
      <c r="L10548">
        <f>+(LN(C10548/C10548)+($K$1-$K$2+0.5*F10569^2)*20/250)/F10569/SQRT(20/250)</f>
        <v>9.1970298597641997E-3</v>
      </c>
      <c r="M10548">
        <f>L10548-F10569*SQRT(20/250)</f>
        <v>-9.1970298597641997E-3</v>
      </c>
    </row>
    <row r="10549" spans="1:13" x14ac:dyDescent="0.15">
      <c r="A10549" s="2">
        <v>40694</v>
      </c>
      <c r="B10549" s="1">
        <v>81.290000000000006</v>
      </c>
      <c r="C10549" s="1">
        <f t="shared" si="984"/>
        <v>81.290000000000006</v>
      </c>
      <c r="D10549">
        <f t="shared" si="985"/>
        <v>4.3980230077584812</v>
      </c>
      <c r="E10549">
        <f t="shared" si="988"/>
        <v>6.6650456557155735E-3</v>
      </c>
      <c r="F10549">
        <f t="shared" si="989"/>
        <v>6.7094433632651482E-2</v>
      </c>
      <c r="G10549" s="4">
        <f t="shared" si="986"/>
        <v>0.49000000000000909</v>
      </c>
      <c r="H10549">
        <f>C10549*EXP(-$K$1*(20/250))*NORMSDIST(-M10549)-C10549*EXP(-$K$2*(20/250))*NORMSDIST(-L10549)</f>
        <v>0.55475846685094155</v>
      </c>
      <c r="I10549" s="4">
        <f t="shared" si="987"/>
        <v>0</v>
      </c>
      <c r="J10549">
        <f>C10549*EXP(-$K$2*(20/250))*NORMSDIST(L10549)-C10549*EXP(-$K$1*(20/250))*NORMSDIST(M10549)</f>
        <v>0.55475846685094155</v>
      </c>
      <c r="K10549">
        <f>+J10549-H10549-EXP(-$K$2*20/250)*C10549+EXP(-$K$1*20/250)*C10549</f>
        <v>0</v>
      </c>
      <c r="L10549">
        <f>+(LN(C10549/C10549)+($K$1-$K$2+0.5*F10570^2)*20/250)/F10570/SQRT(20/250)</f>
        <v>8.5532674004719905E-3</v>
      </c>
      <c r="M10549">
        <f>L10549-F10570*SQRT(20/250)</f>
        <v>-8.5532674004719905E-3</v>
      </c>
    </row>
    <row r="10550" spans="1:13" x14ac:dyDescent="0.15">
      <c r="A10550" s="2">
        <v>40695</v>
      </c>
      <c r="B10550" s="1">
        <v>80.819999999999993</v>
      </c>
      <c r="C10550" s="1">
        <f t="shared" si="984"/>
        <v>80.819999999999993</v>
      </c>
      <c r="D10550">
        <f t="shared" si="985"/>
        <v>4.3922244596503273</v>
      </c>
      <c r="E10550">
        <f t="shared" si="988"/>
        <v>-5.7985481081539447E-3</v>
      </c>
      <c r="F10550">
        <f t="shared" si="989"/>
        <v>6.9533303795246804E-2</v>
      </c>
      <c r="G10550" s="4">
        <f t="shared" si="986"/>
        <v>0.17999999999999261</v>
      </c>
      <c r="H10550">
        <f>C10550*EXP(-$K$1*(20/250))*NORMSDIST(-M10550)-C10550*EXP(-$K$2*(20/250))*NORMSDIST(-L10550)</f>
        <v>0.52431274095389568</v>
      </c>
      <c r="I10550" s="4">
        <f t="shared" si="987"/>
        <v>0</v>
      </c>
      <c r="J10550">
        <f>C10550*EXP(-$K$2*(20/250))*NORMSDIST(L10550)-C10550*EXP(-$K$1*(20/250))*NORMSDIST(M10550)</f>
        <v>0.52431274095389568</v>
      </c>
      <c r="K10550">
        <f>+J10550-H10550-EXP(-$K$2*20/250)*C10550+EXP(-$K$1*20/250)*C10550</f>
        <v>0</v>
      </c>
      <c r="L10550">
        <f>+(LN(C10550/C10550)+($K$1-$K$2+0.5*F10571^2)*20/250)/F10571/SQRT(20/250)</f>
        <v>8.1308563619418815E-3</v>
      </c>
      <c r="M10550">
        <f>L10550-F10571*SQRT(20/250)</f>
        <v>-8.1308563619418781E-3</v>
      </c>
    </row>
    <row r="10551" spans="1:13" x14ac:dyDescent="0.15">
      <c r="A10551" s="2">
        <v>40696</v>
      </c>
      <c r="B10551" s="1">
        <v>80.98</v>
      </c>
      <c r="C10551" s="1">
        <f t="shared" si="984"/>
        <v>80.98</v>
      </c>
      <c r="D10551">
        <f t="shared" si="985"/>
        <v>4.3942022106040151</v>
      </c>
      <c r="E10551">
        <f t="shared" si="988"/>
        <v>1.9777509536877957E-3</v>
      </c>
      <c r="F10551">
        <f t="shared" si="989"/>
        <v>6.8348575381664542E-2</v>
      </c>
      <c r="G10551" s="4">
        <f t="shared" si="986"/>
        <v>0.17000000000000171</v>
      </c>
      <c r="H10551">
        <f>C10551*EXP(-$K$1*(20/250))*NORMSDIST(-M10551)-C10551*EXP(-$K$2*(20/250))*NORMSDIST(-L10551)</f>
        <v>0.5258965720727673</v>
      </c>
      <c r="I10551" s="4">
        <f t="shared" si="987"/>
        <v>0</v>
      </c>
      <c r="J10551">
        <f>C10551*EXP(-$K$2*(20/250))*NORMSDIST(L10551)-C10551*EXP(-$K$1*(20/250))*NORMSDIST(M10551)</f>
        <v>0.5258965720727673</v>
      </c>
      <c r="K10551">
        <f>+J10551-H10551-EXP(-$K$2*20/250)*C10551+EXP(-$K$1*20/250)*C10551</f>
        <v>0</v>
      </c>
      <c r="L10551">
        <f>+(LN(C10551/C10551)+($K$1-$K$2+0.5*F10572^2)*20/250)/F10572/SQRT(20/250)</f>
        <v>8.1393045946695081E-3</v>
      </c>
      <c r="M10551">
        <f>L10551-F10572*SQRT(20/250)</f>
        <v>-8.1393045946695081E-3</v>
      </c>
    </row>
    <row r="10552" spans="1:13" x14ac:dyDescent="0.15">
      <c r="A10552" s="2">
        <v>40697</v>
      </c>
      <c r="B10552" s="1">
        <v>80.38</v>
      </c>
      <c r="C10552" s="1">
        <f t="shared" si="984"/>
        <v>80.38</v>
      </c>
      <c r="D10552">
        <f t="shared" si="985"/>
        <v>4.386765389021055</v>
      </c>
      <c r="E10552">
        <f t="shared" si="988"/>
        <v>-7.436821582960107E-3</v>
      </c>
      <c r="F10552">
        <f t="shared" si="989"/>
        <v>6.8819115376905715E-2</v>
      </c>
      <c r="G10552" s="4">
        <f t="shared" si="986"/>
        <v>0</v>
      </c>
      <c r="H10552">
        <f>C10552*EXP(-$K$1*(20/250))*NORMSDIST(-M10552)-C10552*EXP(-$K$2*(20/250))*NORMSDIST(-L10552)</f>
        <v>0.46307424982262546</v>
      </c>
      <c r="I10552" s="4">
        <f t="shared" si="987"/>
        <v>0.43000000000000682</v>
      </c>
      <c r="J10552">
        <f>C10552*EXP(-$K$2*(20/250))*NORMSDIST(L10552)-C10552*EXP(-$K$1*(20/250))*NORMSDIST(M10552)</f>
        <v>0.46307424982262546</v>
      </c>
      <c r="K10552">
        <f>+J10552-H10552-EXP(-$K$2*20/250)*C10552+EXP(-$K$1*20/250)*C10552</f>
        <v>0</v>
      </c>
      <c r="L10552">
        <f>+(LN(C10552/C10552)+($K$1-$K$2+0.5*F10573^2)*20/250)/F10573/SQRT(20/250)</f>
        <v>7.22048453556996E-3</v>
      </c>
      <c r="M10552">
        <f>L10552-F10573*SQRT(20/250)</f>
        <v>-7.2204845355699617E-3</v>
      </c>
    </row>
    <row r="10553" spans="1:13" x14ac:dyDescent="0.15">
      <c r="A10553" s="2">
        <v>40700</v>
      </c>
      <c r="B10553" s="1">
        <v>80.19</v>
      </c>
      <c r="C10553" s="1">
        <f t="shared" si="984"/>
        <v>80.19</v>
      </c>
      <c r="D10553">
        <f t="shared" si="985"/>
        <v>4.3843988188189371</v>
      </c>
      <c r="E10553">
        <f t="shared" si="988"/>
        <v>-2.3665702021178348E-3</v>
      </c>
      <c r="F10553">
        <f t="shared" si="989"/>
        <v>6.7142684578975848E-2</v>
      </c>
      <c r="G10553" s="4">
        <f t="shared" si="986"/>
        <v>0</v>
      </c>
      <c r="H10553">
        <f>C10553*EXP(-$K$1*(20/250))*NORMSDIST(-M10553)-C10553*EXP(-$K$2*(20/250))*NORMSDIST(-L10553)</f>
        <v>0.46831426353740113</v>
      </c>
      <c r="I10553" s="4">
        <f t="shared" si="987"/>
        <v>0.95000000000000284</v>
      </c>
      <c r="J10553">
        <f>C10553*EXP(-$K$2*(20/250))*NORMSDIST(L10553)-C10553*EXP(-$K$1*(20/250))*NORMSDIST(M10553)</f>
        <v>0.46831426353740113</v>
      </c>
      <c r="K10553">
        <f>+J10553-H10553-EXP(-$K$2*20/250)*C10553+EXP(-$K$1*20/250)*C10553</f>
        <v>0</v>
      </c>
      <c r="L10553">
        <f>+(LN(C10553/C10553)+($K$1-$K$2+0.5*F10574^2)*20/250)/F10574/SQRT(20/250)</f>
        <v>7.3194928061962273E-3</v>
      </c>
      <c r="M10553">
        <f>L10553-F10574*SQRT(20/250)</f>
        <v>-7.3194928061962273E-3</v>
      </c>
    </row>
    <row r="10554" spans="1:13" x14ac:dyDescent="0.15">
      <c r="A10554" s="2">
        <v>40701</v>
      </c>
      <c r="B10554" s="1">
        <v>80.209999999999994</v>
      </c>
      <c r="C10554" s="1">
        <f t="shared" si="984"/>
        <v>80.209999999999994</v>
      </c>
      <c r="D10554">
        <f t="shared" si="985"/>
        <v>4.3846481953788334</v>
      </c>
      <c r="E10554">
        <f t="shared" si="988"/>
        <v>2.4937655989631935E-4</v>
      </c>
      <c r="F10554">
        <f t="shared" si="989"/>
        <v>6.6756409672435152E-2</v>
      </c>
      <c r="G10554" s="4">
        <f t="shared" si="986"/>
        <v>0</v>
      </c>
      <c r="H10554">
        <f>C10554*EXP(-$K$1*(20/250))*NORMSDIST(-M10554)-C10554*EXP(-$K$2*(20/250))*NORMSDIST(-L10554)</f>
        <v>0.4811799092989304</v>
      </c>
      <c r="I10554" s="4">
        <f t="shared" si="987"/>
        <v>0.69000000000001194</v>
      </c>
      <c r="J10554">
        <f>C10554*EXP(-$K$2*(20/250))*NORMSDIST(L10554)-C10554*EXP(-$K$1*(20/250))*NORMSDIST(M10554)</f>
        <v>0.4811799092989304</v>
      </c>
      <c r="K10554">
        <f>+J10554-H10554-EXP(-$K$2*20/250)*C10554+EXP(-$K$1*20/250)*C10554</f>
        <v>0</v>
      </c>
      <c r="L10554">
        <f>+(LN(C10554/C10554)+($K$1-$K$2+0.5*F10575^2)*20/250)/F10575/SQRT(20/250)</f>
        <v>7.5187042131186783E-3</v>
      </c>
      <c r="M10554">
        <f>L10554-F10575*SQRT(20/250)</f>
        <v>-7.5187042131186765E-3</v>
      </c>
    </row>
    <row r="10555" spans="1:13" x14ac:dyDescent="0.15">
      <c r="A10555" s="2">
        <v>40702</v>
      </c>
      <c r="B10555" s="1">
        <v>79.87</v>
      </c>
      <c r="C10555" s="1">
        <f t="shared" si="984"/>
        <v>79.87</v>
      </c>
      <c r="D10555">
        <f t="shared" si="985"/>
        <v>4.3804003129292974</v>
      </c>
      <c r="E10555">
        <f t="shared" si="988"/>
        <v>-4.2478824495360001E-3</v>
      </c>
      <c r="F10555">
        <f t="shared" si="989"/>
        <v>6.7923411166466816E-2</v>
      </c>
      <c r="G10555" s="4">
        <f t="shared" si="986"/>
        <v>0</v>
      </c>
      <c r="H10555">
        <f>C10555*EXP(-$K$1*(20/250))*NORMSDIST(-M10555)-C10555*EXP(-$K$2*(20/250))*NORMSDIST(-L10555)</f>
        <v>0.46949542114673193</v>
      </c>
      <c r="I10555" s="4">
        <f t="shared" si="987"/>
        <v>1.3900000000000006</v>
      </c>
      <c r="J10555">
        <f>C10555*EXP(-$K$2*(20/250))*NORMSDIST(L10555)-C10555*EXP(-$K$1*(20/250))*NORMSDIST(M10555)</f>
        <v>0.46949542114673193</v>
      </c>
      <c r="K10555">
        <f>+J10555-H10555-EXP(-$K$2*20/250)*C10555+EXP(-$K$1*20/250)*C10555</f>
        <v>0</v>
      </c>
      <c r="L10555">
        <f>+(LN(C10555/C10555)+($K$1-$K$2+0.5*F10576^2)*20/250)/F10576/SQRT(20/250)</f>
        <v>7.367354098092767E-3</v>
      </c>
      <c r="M10555">
        <f>L10555-F10576*SQRT(20/250)</f>
        <v>-7.3673540980927653E-3</v>
      </c>
    </row>
    <row r="10556" spans="1:13" x14ac:dyDescent="0.15">
      <c r="A10556" s="2">
        <v>40703</v>
      </c>
      <c r="B10556" s="1">
        <v>80.069999999999993</v>
      </c>
      <c r="C10556" s="1">
        <f t="shared" si="984"/>
        <v>80.069999999999993</v>
      </c>
      <c r="D10556">
        <f t="shared" si="985"/>
        <v>4.3829012520845421</v>
      </c>
      <c r="E10556">
        <f t="shared" si="988"/>
        <v>2.5009391552446303E-3</v>
      </c>
      <c r="F10556">
        <f t="shared" si="989"/>
        <v>6.8666792600497337E-2</v>
      </c>
      <c r="G10556" s="4">
        <f t="shared" si="986"/>
        <v>0</v>
      </c>
      <c r="H10556">
        <f>C10556*EXP(-$K$1*(20/250))*NORMSDIST(-M10556)-C10556*EXP(-$K$2*(20/250))*NORMSDIST(-L10556)</f>
        <v>0.53574493653712807</v>
      </c>
      <c r="I10556" s="4">
        <f t="shared" si="987"/>
        <v>0.57000000000000739</v>
      </c>
      <c r="J10556">
        <f>C10556*EXP(-$K$2*(20/250))*NORMSDIST(L10556)-C10556*EXP(-$K$1*(20/250))*NORMSDIST(M10556)</f>
        <v>0.53574493653712807</v>
      </c>
      <c r="K10556">
        <f>+J10556-H10556-EXP(-$K$2*20/250)*C10556+EXP(-$K$1*20/250)*C10556</f>
        <v>0</v>
      </c>
      <c r="L10556">
        <f>+(LN(C10556/C10556)+($K$1-$K$2+0.5*F10577^2)*20/250)/F10577/SQRT(20/250)</f>
        <v>8.3859694385000315E-3</v>
      </c>
      <c r="M10556">
        <f>L10556-F10577*SQRT(20/250)</f>
        <v>-8.3859694385000315E-3</v>
      </c>
    </row>
    <row r="10557" spans="1:13" x14ac:dyDescent="0.15">
      <c r="A10557" s="2">
        <v>40704</v>
      </c>
      <c r="B10557" s="1">
        <v>80.260000000000005</v>
      </c>
      <c r="C10557" s="1">
        <f t="shared" si="984"/>
        <v>80.260000000000005</v>
      </c>
      <c r="D10557">
        <f t="shared" si="985"/>
        <v>4.3852713648387711</v>
      </c>
      <c r="E10557">
        <f t="shared" si="988"/>
        <v>2.3701127542290479E-3</v>
      </c>
      <c r="F10557">
        <f t="shared" si="989"/>
        <v>6.9339460471423225E-2</v>
      </c>
      <c r="G10557" s="4">
        <f t="shared" si="986"/>
        <v>0</v>
      </c>
      <c r="H10557">
        <f>C10557*EXP(-$K$1*(20/250))*NORMSDIST(-M10557)-C10557*EXP(-$K$2*(20/250))*NORMSDIST(-L10557)</f>
        <v>0.54453998124442649</v>
      </c>
      <c r="I10557" s="4">
        <f t="shared" si="987"/>
        <v>0.10999999999999943</v>
      </c>
      <c r="J10557">
        <f>C10557*EXP(-$K$2*(20/250))*NORMSDIST(L10557)-C10557*EXP(-$K$1*(20/250))*NORMSDIST(M10557)</f>
        <v>0.54453998124442649</v>
      </c>
      <c r="K10557">
        <f>+J10557-H10557-EXP(-$K$2*20/250)*C10557+EXP(-$K$1*20/250)*C10557</f>
        <v>0</v>
      </c>
      <c r="L10557">
        <f>+(LN(C10557/C10557)+($K$1-$K$2+0.5*F10578^2)*20/250)/F10578/SQRT(20/250)</f>
        <v>8.5034622691992894E-3</v>
      </c>
      <c r="M10557">
        <f>L10557-F10578*SQRT(20/250)</f>
        <v>-8.5034622691992894E-3</v>
      </c>
    </row>
    <row r="10558" spans="1:13" x14ac:dyDescent="0.15">
      <c r="A10558" s="2">
        <v>40707</v>
      </c>
      <c r="B10558" s="1">
        <v>80.16</v>
      </c>
      <c r="C10558" s="1">
        <f t="shared" si="984"/>
        <v>80.16</v>
      </c>
      <c r="D10558">
        <f t="shared" si="985"/>
        <v>4.3840246373365543</v>
      </c>
      <c r="E10558">
        <f t="shared" si="988"/>
        <v>-1.2467275022167712E-3</v>
      </c>
      <c r="F10558">
        <f t="shared" si="989"/>
        <v>6.9398480571206331E-2</v>
      </c>
      <c r="G10558" s="4">
        <f t="shared" si="986"/>
        <v>0.62999999999999545</v>
      </c>
      <c r="H10558">
        <f>C10558*EXP(-$K$1*(20/250))*NORMSDIST(-M10558)-C10558*EXP(-$K$2*(20/250))*NORMSDIST(-L10558)</f>
        <v>0.63572134449587026</v>
      </c>
      <c r="I10558" s="4">
        <f t="shared" si="987"/>
        <v>0</v>
      </c>
      <c r="J10558">
        <f>C10558*EXP(-$K$2*(20/250))*NORMSDIST(L10558)-C10558*EXP(-$K$1*(20/250))*NORMSDIST(M10558)</f>
        <v>0.63572134449587026</v>
      </c>
      <c r="K10558">
        <f>+J10558-H10558-EXP(-$K$2*20/250)*C10558+EXP(-$K$1*20/250)*C10558</f>
        <v>0</v>
      </c>
      <c r="L10558">
        <f>+(LN(C10558/C10558)+($K$1-$K$2+0.5*F10579^2)*20/250)/F10579/SQRT(20/250)</f>
        <v>9.9397663209842627E-3</v>
      </c>
      <c r="M10558">
        <f>L10558-F10579*SQRT(20/250)</f>
        <v>-9.9397663209842627E-3</v>
      </c>
    </row>
    <row r="10559" spans="1:13" x14ac:dyDescent="0.15">
      <c r="A10559" s="2">
        <v>40708</v>
      </c>
      <c r="B10559" s="1">
        <v>80.5</v>
      </c>
      <c r="C10559" s="1">
        <f t="shared" si="984"/>
        <v>80.5</v>
      </c>
      <c r="D10559">
        <f t="shared" si="985"/>
        <v>4.3882571844245177</v>
      </c>
      <c r="E10559">
        <f t="shared" si="988"/>
        <v>4.2325470879633897E-3</v>
      </c>
      <c r="F10559">
        <f t="shared" si="989"/>
        <v>7.1112006465787456E-2</v>
      </c>
      <c r="G10559" s="4">
        <f t="shared" si="986"/>
        <v>1.5100000000000051</v>
      </c>
      <c r="H10559">
        <f>C10559*EXP(-$K$1*(20/250))*NORMSDIST(-M10559)-C10559*EXP(-$K$2*(20/250))*NORMSDIST(-L10559)</f>
        <v>0.64993902353643307</v>
      </c>
      <c r="I10559" s="4">
        <f t="shared" si="987"/>
        <v>0</v>
      </c>
      <c r="J10559">
        <f>C10559*EXP(-$K$2*(20/250))*NORMSDIST(L10559)-C10559*EXP(-$K$1*(20/250))*NORMSDIST(M10559)</f>
        <v>0.64993902353643307</v>
      </c>
      <c r="K10559">
        <f>+J10559-H10559-EXP(-$K$2*20/250)*C10559+EXP(-$K$1*20/250)*C10559</f>
        <v>0</v>
      </c>
      <c r="L10559">
        <f>+(LN(C10559/C10559)+($K$1-$K$2+0.5*F10580^2)*20/250)/F10580/SQRT(20/250)</f>
        <v>1.0119151159810911E-2</v>
      </c>
      <c r="M10559">
        <f>L10559-F10580*SQRT(20/250)</f>
        <v>-1.0119151159810914E-2</v>
      </c>
    </row>
    <row r="10560" spans="1:13" x14ac:dyDescent="0.15">
      <c r="A10560" s="2">
        <v>40709</v>
      </c>
      <c r="B10560" s="1">
        <v>80.709999999999994</v>
      </c>
      <c r="C10560" s="1">
        <f t="shared" si="984"/>
        <v>80.709999999999994</v>
      </c>
      <c r="D10560">
        <f t="shared" si="985"/>
        <v>4.3908624833362806</v>
      </c>
      <c r="E10560">
        <f t="shared" si="988"/>
        <v>2.6052989117628655E-3</v>
      </c>
      <c r="F10560">
        <f t="shared" si="989"/>
        <v>6.702111207425536E-2</v>
      </c>
      <c r="G10560" s="4">
        <f t="shared" si="986"/>
        <v>1.5999999999999943</v>
      </c>
      <c r="H10560">
        <f>C10560*EXP(-$K$1*(20/250))*NORMSDIST(-M10560)-C10560*EXP(-$K$2*(20/250))*NORMSDIST(-L10560)</f>
        <v>0.64644320908131192</v>
      </c>
      <c r="I10560" s="4">
        <f t="shared" si="987"/>
        <v>0</v>
      </c>
      <c r="J10560">
        <f>C10560*EXP(-$K$2*(20/250))*NORMSDIST(L10560)-C10560*EXP(-$K$1*(20/250))*NORMSDIST(M10560)</f>
        <v>0.64644320908131192</v>
      </c>
      <c r="K10560">
        <f>+J10560-H10560-EXP(-$K$2*20/250)*C10560+EXP(-$K$1*20/250)*C10560</f>
        <v>0</v>
      </c>
      <c r="L10560">
        <f>+(LN(C10560/C10560)+($K$1-$K$2+0.5*F10581^2)*20/250)/F10581/SQRT(20/250)</f>
        <v>1.0038533273140476E-2</v>
      </c>
      <c r="M10560">
        <f>L10560-F10581*SQRT(20/250)</f>
        <v>-1.0038533273140476E-2</v>
      </c>
    </row>
    <row r="10561" spans="1:13" x14ac:dyDescent="0.15">
      <c r="A10561" s="2">
        <v>40710</v>
      </c>
      <c r="B10561" s="1">
        <v>80.7</v>
      </c>
      <c r="C10561" s="1">
        <f t="shared" si="984"/>
        <v>80.7</v>
      </c>
      <c r="D10561">
        <f t="shared" si="985"/>
        <v>4.3907385752759032</v>
      </c>
      <c r="E10561">
        <f t="shared" si="988"/>
        <v>-1.2390806037743118E-4</v>
      </c>
      <c r="F10561">
        <f t="shared" si="989"/>
        <v>6.7025925038418643E-2</v>
      </c>
      <c r="G10561" s="4">
        <f t="shared" si="986"/>
        <v>1.6700000000000017</v>
      </c>
      <c r="H10561">
        <f>C10561*EXP(-$K$1*(20/250))*NORMSDIST(-M10561)-C10561*EXP(-$K$2*(20/250))*NORMSDIST(-L10561)</f>
        <v>0.64578372884665924</v>
      </c>
      <c r="I10561" s="4">
        <f t="shared" si="987"/>
        <v>0</v>
      </c>
      <c r="J10561">
        <f>C10561*EXP(-$K$2*(20/250))*NORMSDIST(L10561)-C10561*EXP(-$K$1*(20/250))*NORMSDIST(M10561)</f>
        <v>0.64578372884665924</v>
      </c>
      <c r="K10561">
        <f>+J10561-H10561-EXP(-$K$2*20/250)*C10561+EXP(-$K$1*20/250)*C10561</f>
        <v>0</v>
      </c>
      <c r="L10561">
        <f>+(LN(C10561/C10561)+($K$1-$K$2+0.5*F10582^2)*20/250)/F10582/SQRT(20/250)</f>
        <v>1.0029534650950814E-2</v>
      </c>
      <c r="M10561">
        <f>L10561-F10582*SQRT(20/250)</f>
        <v>-1.002953465095081E-2</v>
      </c>
    </row>
    <row r="10562" spans="1:13" x14ac:dyDescent="0.15">
      <c r="A10562" s="2">
        <v>40711</v>
      </c>
      <c r="B10562" s="1">
        <v>80.099999999999994</v>
      </c>
      <c r="C10562" s="1">
        <f t="shared" si="984"/>
        <v>80.099999999999994</v>
      </c>
      <c r="D10562">
        <f t="shared" si="985"/>
        <v>4.3832758540743137</v>
      </c>
      <c r="E10562">
        <f t="shared" si="988"/>
        <v>-7.4627212015894173E-3</v>
      </c>
      <c r="F10562">
        <f t="shared" si="989"/>
        <v>6.8242916478376728E-2</v>
      </c>
      <c r="G10562" s="4">
        <f t="shared" si="986"/>
        <v>1</v>
      </c>
      <c r="H10562">
        <f>C10562*EXP(-$K$1*(20/250))*NORMSDIST(-M10562)-C10562*EXP(-$K$2*(20/250))*NORMSDIST(-L10562)</f>
        <v>0.60694325247352765</v>
      </c>
      <c r="I10562" s="4">
        <f t="shared" si="987"/>
        <v>0</v>
      </c>
      <c r="J10562">
        <f>C10562*EXP(-$K$2*(20/250))*NORMSDIST(L10562)-C10562*EXP(-$K$1*(20/250))*NORMSDIST(M10562)</f>
        <v>0.60694325247352765</v>
      </c>
      <c r="K10562">
        <f>+J10562-H10562-EXP(-$K$2*20/250)*C10562+EXP(-$K$1*20/250)*C10562</f>
        <v>0</v>
      </c>
      <c r="L10562">
        <f>+(LN(C10562/C10562)+($K$1-$K$2+0.5*F10583^2)*20/250)/F10583/SQRT(20/250)</f>
        <v>9.4969037888542971E-3</v>
      </c>
      <c r="M10562">
        <f>L10562-F10583*SQRT(20/250)</f>
        <v>-9.4969037888542971E-3</v>
      </c>
    </row>
    <row r="10563" spans="1:13" x14ac:dyDescent="0.15">
      <c r="A10563" s="2">
        <v>40714</v>
      </c>
      <c r="B10563" s="1">
        <v>80.260000000000005</v>
      </c>
      <c r="C10563" s="1">
        <f t="shared" si="984"/>
        <v>80.260000000000005</v>
      </c>
      <c r="D10563">
        <f t="shared" si="985"/>
        <v>4.3852713648387711</v>
      </c>
      <c r="E10563">
        <f t="shared" si="988"/>
        <v>1.9955107644573644E-3</v>
      </c>
      <c r="F10563">
        <f t="shared" si="989"/>
        <v>6.8946619401695164E-2</v>
      </c>
      <c r="G10563" s="4">
        <f t="shared" si="986"/>
        <v>1.3500000000000085</v>
      </c>
      <c r="H10563">
        <f>C10563*EXP(-$K$1*(20/250))*NORMSDIST(-M10563)-C10563*EXP(-$K$2*(20/250))*NORMSDIST(-L10563)</f>
        <v>0.60444799500437796</v>
      </c>
      <c r="I10563" s="4">
        <f t="shared" si="987"/>
        <v>0</v>
      </c>
      <c r="J10563">
        <f>C10563*EXP(-$K$2*(20/250))*NORMSDIST(L10563)-C10563*EXP(-$K$1*(20/250))*NORMSDIST(M10563)</f>
        <v>0.60444799500437796</v>
      </c>
      <c r="K10563">
        <f>+J10563-H10563-EXP(-$K$2*20/250)*C10563+EXP(-$K$1*20/250)*C10563</f>
        <v>0</v>
      </c>
      <c r="L10563">
        <f>+(LN(C10563/C10563)+($K$1-$K$2+0.5*F10584^2)*20/250)/F10584/SQRT(20/250)</f>
        <v>9.4390040690836528E-3</v>
      </c>
      <c r="M10563">
        <f>L10563-F10584*SQRT(20/250)</f>
        <v>-9.4390040690836528E-3</v>
      </c>
    </row>
    <row r="10564" spans="1:13" x14ac:dyDescent="0.15">
      <c r="A10564" s="2">
        <v>40715</v>
      </c>
      <c r="B10564" s="1">
        <v>80.150000000000006</v>
      </c>
      <c r="C10564" s="1">
        <f t="shared" si="984"/>
        <v>80.150000000000006</v>
      </c>
      <c r="D10564">
        <f t="shared" si="985"/>
        <v>4.3838998790555621</v>
      </c>
      <c r="E10564">
        <f t="shared" si="988"/>
        <v>-1.3714857832090033E-3</v>
      </c>
      <c r="F10564">
        <f t="shared" si="989"/>
        <v>6.8160968860357843E-2</v>
      </c>
      <c r="G10564" s="4">
        <f t="shared" si="986"/>
        <v>1.3900000000000006</v>
      </c>
      <c r="H10564">
        <f>C10564*EXP(-$K$1*(20/250))*NORMSDIST(-M10564)-C10564*EXP(-$K$2*(20/250))*NORMSDIST(-L10564)</f>
        <v>0.60435391000700633</v>
      </c>
      <c r="I10564" s="4">
        <f t="shared" si="987"/>
        <v>0</v>
      </c>
      <c r="J10564">
        <f>C10564*EXP(-$K$2*(20/250))*NORMSDIST(L10564)-C10564*EXP(-$K$1*(20/250))*NORMSDIST(M10564)</f>
        <v>0.60435391000700633</v>
      </c>
      <c r="K10564">
        <f>+J10564-H10564-EXP(-$K$2*20/250)*C10564+EXP(-$K$1*20/250)*C10564</f>
        <v>0</v>
      </c>
      <c r="L10564">
        <f>+(LN(C10564/C10564)+($K$1-$K$2+0.5*F10585^2)*20/250)/F10585/SQRT(20/250)</f>
        <v>9.4504875129151795E-3</v>
      </c>
      <c r="M10564">
        <f>L10564-F10585*SQRT(20/250)</f>
        <v>-9.4504875129151795E-3</v>
      </c>
    </row>
    <row r="10565" spans="1:13" x14ac:dyDescent="0.15">
      <c r="A10565" s="2">
        <v>40716</v>
      </c>
      <c r="B10565" s="1">
        <v>80.06</v>
      </c>
      <c r="C10565" s="1">
        <f t="shared" si="984"/>
        <v>80.06</v>
      </c>
      <c r="D10565">
        <f t="shared" si="985"/>
        <v>4.3827763535644273</v>
      </c>
      <c r="E10565">
        <f t="shared" si="988"/>
        <v>-1.1235254911348136E-3</v>
      </c>
      <c r="F10565">
        <f t="shared" si="989"/>
        <v>6.5945806450683445E-2</v>
      </c>
      <c r="G10565" s="4">
        <f t="shared" si="986"/>
        <v>1.5900000000000034</v>
      </c>
      <c r="H10565">
        <f>C10565*EXP(-$K$1*(20/250))*NORMSDIST(-M10565)-C10565*EXP(-$K$2*(20/250))*NORMSDIST(-L10565)</f>
        <v>0.61019444274242574</v>
      </c>
      <c r="I10565" s="4">
        <f t="shared" si="987"/>
        <v>0</v>
      </c>
      <c r="J10565">
        <f>C10565*EXP(-$K$2*(20/250))*NORMSDIST(L10565)-C10565*EXP(-$K$1*(20/250))*NORMSDIST(M10565)</f>
        <v>0.61019444274242574</v>
      </c>
      <c r="K10565">
        <f>+J10565-H10565-EXP(-$K$2*20/250)*C10565+EXP(-$K$1*20/250)*C10565</f>
        <v>0</v>
      </c>
      <c r="L10565">
        <f>+(LN(C10565/C10565)+($K$1-$K$2+0.5*F10586^2)*20/250)/F10586/SQRT(20/250)</f>
        <v>9.5525474965322873E-3</v>
      </c>
      <c r="M10565">
        <f>L10565-F10586*SQRT(20/250)</f>
        <v>-9.5525474965322838E-3</v>
      </c>
    </row>
    <row r="10566" spans="1:13" x14ac:dyDescent="0.15">
      <c r="A10566" s="2">
        <v>40717</v>
      </c>
      <c r="B10566" s="1">
        <v>80.45</v>
      </c>
      <c r="C10566" s="1">
        <f t="shared" si="984"/>
        <v>80.45</v>
      </c>
      <c r="D10566">
        <f t="shared" si="985"/>
        <v>4.3876358734383922</v>
      </c>
      <c r="E10566">
        <f t="shared" si="988"/>
        <v>4.8595198739649348E-3</v>
      </c>
      <c r="F10566">
        <f t="shared" si="989"/>
        <v>6.9100261219094281E-2</v>
      </c>
      <c r="G10566" s="4">
        <f t="shared" si="986"/>
        <v>2.0100000000000051</v>
      </c>
      <c r="H10566">
        <f>C10566*EXP(-$K$1*(20/250))*NORMSDIST(-M10566)-C10566*EXP(-$K$2*(20/250))*NORMSDIST(-L10566)</f>
        <v>0.58321300542502996</v>
      </c>
      <c r="I10566" s="4">
        <f t="shared" si="987"/>
        <v>0</v>
      </c>
      <c r="J10566">
        <f>C10566*EXP(-$K$2*(20/250))*NORMSDIST(L10566)-C10566*EXP(-$K$1*(20/250))*NORMSDIST(M10566)</f>
        <v>0.58321300542502996</v>
      </c>
      <c r="K10566">
        <f>+J10566-H10566-EXP(-$K$2*20/250)*C10566+EXP(-$K$1*20/250)*C10566</f>
        <v>0</v>
      </c>
      <c r="L10566">
        <f>+(LN(C10566/C10566)+($K$1-$K$2+0.5*F10587^2)*20/250)/F10587/SQRT(20/250)</f>
        <v>9.0858814395975325E-3</v>
      </c>
      <c r="M10566">
        <f>L10566-F10587*SQRT(20/250)</f>
        <v>-9.0858814395975325E-3</v>
      </c>
    </row>
    <row r="10567" spans="1:13" x14ac:dyDescent="0.15">
      <c r="A10567" s="2">
        <v>40718</v>
      </c>
      <c r="B10567" s="1">
        <v>80.319999999999993</v>
      </c>
      <c r="C10567" s="1">
        <f t="shared" si="984"/>
        <v>80.319999999999993</v>
      </c>
      <c r="D10567">
        <f t="shared" si="985"/>
        <v>4.3860186559434187</v>
      </c>
      <c r="E10567">
        <f t="shared" si="988"/>
        <v>-1.6172174949735663E-3</v>
      </c>
      <c r="F10567">
        <f t="shared" si="989"/>
        <v>6.6278519505892669E-2</v>
      </c>
      <c r="G10567" s="4">
        <f t="shared" si="986"/>
        <v>2.0099999999999909</v>
      </c>
      <c r="H10567">
        <f>C10567*EXP(-$K$1*(20/250))*NORMSDIST(-M10567)-C10567*EXP(-$K$2*(20/250))*NORMSDIST(-L10567)</f>
        <v>0.58230218597618233</v>
      </c>
      <c r="I10567" s="4">
        <f t="shared" si="987"/>
        <v>0</v>
      </c>
      <c r="J10567">
        <f>C10567*EXP(-$K$2*(20/250))*NORMSDIST(L10567)-C10567*EXP(-$K$1*(20/250))*NORMSDIST(M10567)</f>
        <v>0.58230218597618233</v>
      </c>
      <c r="K10567">
        <f>+J10567-H10567-EXP(-$K$2*20/250)*C10567+EXP(-$K$1*20/250)*C10567</f>
        <v>0</v>
      </c>
      <c r="L10567">
        <f>+(LN(C10567/C10567)+($K$1-$K$2+0.5*F10588^2)*20/250)/F10588/SQRT(20/250)</f>
        <v>9.0863745556206271E-3</v>
      </c>
      <c r="M10567">
        <f>L10567-F10588*SQRT(20/250)</f>
        <v>-9.0863745556206306E-3</v>
      </c>
    </row>
    <row r="10568" spans="1:13" x14ac:dyDescent="0.15">
      <c r="A10568" s="2">
        <v>40721</v>
      </c>
      <c r="B10568" s="1">
        <v>80.89</v>
      </c>
      <c r="C10568" s="1">
        <f t="shared" si="984"/>
        <v>80.89</v>
      </c>
      <c r="D10568">
        <f t="shared" si="985"/>
        <v>4.3930902070298616</v>
      </c>
      <c r="E10568">
        <f t="shared" si="988"/>
        <v>7.0715510864429731E-3</v>
      </c>
      <c r="F10568">
        <f t="shared" si="989"/>
        <v>6.5002580003793511E-2</v>
      </c>
      <c r="G10568" s="4">
        <f t="shared" si="986"/>
        <v>2.8499999999999943</v>
      </c>
      <c r="H10568">
        <f>C10568*EXP(-$K$1*(20/250))*NORMSDIST(-M10568)-C10568*EXP(-$K$2*(20/250))*NORMSDIST(-L10568)</f>
        <v>0.52182916685184466</v>
      </c>
      <c r="I10568" s="4">
        <f t="shared" si="987"/>
        <v>0</v>
      </c>
      <c r="J10568">
        <f>C10568*EXP(-$K$2*(20/250))*NORMSDIST(L10568)-C10568*EXP(-$K$1*(20/250))*NORMSDIST(M10568)</f>
        <v>0.52182916685184466</v>
      </c>
      <c r="K10568">
        <f>+J10568-H10568-EXP(-$K$2*20/250)*C10568+EXP(-$K$1*20/250)*C10568</f>
        <v>0</v>
      </c>
      <c r="L10568">
        <f>+(LN(C10568/C10568)+($K$1-$K$2+0.5*F10589^2)*20/250)/F10589/SQRT(20/250)</f>
        <v>8.0853380873175274E-3</v>
      </c>
      <c r="M10568">
        <f>L10568-F10589*SQRT(20/250)</f>
        <v>-8.0853380873175239E-3</v>
      </c>
    </row>
    <row r="10569" spans="1:13" x14ac:dyDescent="0.15">
      <c r="A10569" s="2">
        <v>40722</v>
      </c>
      <c r="B10569" s="1">
        <v>80.849999999999994</v>
      </c>
      <c r="C10569" s="1">
        <f t="shared" ref="C10569:C10632" si="990">_xlfn.IFNA(B10569,C10568)</f>
        <v>80.849999999999994</v>
      </c>
      <c r="D10569">
        <f t="shared" ref="D10569:D10632" si="991">+LN(C10569)</f>
        <v>4.3925955860231154</v>
      </c>
      <c r="E10569">
        <f t="shared" si="988"/>
        <v>-4.946210067462431E-4</v>
      </c>
      <c r="F10569">
        <f t="shared" si="989"/>
        <v>6.5032821806144281E-2</v>
      </c>
      <c r="G10569" s="4">
        <f t="shared" ref="G10569:G10632" si="992">+IF(C10590&lt;C10569,-C10590+C10569,0)</f>
        <v>2.8599999999999994</v>
      </c>
      <c r="H10569">
        <f>C10569*EXP(-$K$1*(20/250))*NORMSDIST(-M10569)-C10569*EXP(-$K$2*(20/250))*NORMSDIST(-L10569)</f>
        <v>0.52123730595505435</v>
      </c>
      <c r="I10569" s="4">
        <f t="shared" ref="I10569:I10632" si="993">+IF(C10590&gt;C10569,C10590-C10569,0)</f>
        <v>0</v>
      </c>
      <c r="J10569">
        <f>C10569*EXP(-$K$2*(20/250))*NORMSDIST(L10569)-C10569*EXP(-$K$1*(20/250))*NORMSDIST(M10569)</f>
        <v>0.52123730595505435</v>
      </c>
      <c r="K10569">
        <f>+J10569-H10569-EXP(-$K$2*20/250)*C10569+EXP(-$K$1*20/250)*C10569</f>
        <v>0</v>
      </c>
      <c r="L10569">
        <f>+(LN(C10569/C10569)+($K$1-$K$2+0.5*F10590^2)*20/250)/F10590/SQRT(20/250)</f>
        <v>8.0801631795104981E-3</v>
      </c>
      <c r="M10569">
        <f>L10569-F10590*SQRT(20/250)</f>
        <v>-8.0801631795104981E-3</v>
      </c>
    </row>
    <row r="10570" spans="1:13" x14ac:dyDescent="0.15">
      <c r="A10570" s="2">
        <v>40723</v>
      </c>
      <c r="B10570" s="1">
        <v>80.8</v>
      </c>
      <c r="C10570" s="1">
        <f t="shared" si="990"/>
        <v>80.8</v>
      </c>
      <c r="D10570">
        <f t="shared" si="991"/>
        <v>4.39197696552705</v>
      </c>
      <c r="E10570">
        <f t="shared" ref="E10570:E10633" si="994">+D10570-D10569</f>
        <v>-6.1862049606542513E-4</v>
      </c>
      <c r="F10570">
        <f t="shared" si="989"/>
        <v>6.0480733801755775E-2</v>
      </c>
      <c r="G10570" s="4">
        <f t="shared" si="992"/>
        <v>2.9299999999999926</v>
      </c>
      <c r="H10570">
        <f>C10570*EXP(-$K$1*(20/250))*NORMSDIST(-M10570)-C10570*EXP(-$K$2*(20/250))*NORMSDIST(-L10570)</f>
        <v>0.51970504258918027</v>
      </c>
      <c r="I10570" s="4">
        <f t="shared" si="993"/>
        <v>0</v>
      </c>
      <c r="J10570">
        <f>C10570*EXP(-$K$2*(20/250))*NORMSDIST(L10570)-C10570*EXP(-$K$1*(20/250))*NORMSDIST(M10570)</f>
        <v>0.51970504258918027</v>
      </c>
      <c r="K10570">
        <f>+J10570-H10570-EXP(-$K$2*20/250)*C10570+EXP(-$K$1*20/250)*C10570</f>
        <v>0</v>
      </c>
      <c r="L10570">
        <f>+(LN(C10570/C10570)+($K$1-$K$2+0.5*F10591^2)*20/250)/F10591/SQRT(20/250)</f>
        <v>8.0613951972838653E-3</v>
      </c>
      <c r="M10570">
        <f>L10570-F10591*SQRT(20/250)</f>
        <v>-8.0613951972838618E-3</v>
      </c>
    </row>
    <row r="10571" spans="1:13" x14ac:dyDescent="0.15">
      <c r="A10571" s="2">
        <v>40724</v>
      </c>
      <c r="B10571" s="1">
        <v>80.64</v>
      </c>
      <c r="C10571" s="1">
        <f t="shared" si="990"/>
        <v>80.64</v>
      </c>
      <c r="D10571">
        <f t="shared" si="991"/>
        <v>4.3899948043230586</v>
      </c>
      <c r="E10571">
        <f t="shared" si="994"/>
        <v>-1.9821612039914172E-3</v>
      </c>
      <c r="F10571">
        <f t="shared" si="989"/>
        <v>5.7493836703828849E-2</v>
      </c>
      <c r="G10571" s="4">
        <f t="shared" si="992"/>
        <v>3.4599999999999937</v>
      </c>
      <c r="H10571">
        <f>C10571*EXP(-$K$1*(20/250))*NORMSDIST(-M10571)-C10571*EXP(-$K$2*(20/250))*NORMSDIST(-L10571)</f>
        <v>0.56515159580855823</v>
      </c>
      <c r="I10571" s="4">
        <f t="shared" si="993"/>
        <v>0</v>
      </c>
      <c r="J10571">
        <f>C10571*EXP(-$K$2*(20/250))*NORMSDIST(L10571)-C10571*EXP(-$K$1*(20/250))*NORMSDIST(M10571)</f>
        <v>0.56515159580855823</v>
      </c>
      <c r="K10571">
        <f>+J10571-H10571-EXP(-$K$2*20/250)*C10571+EXP(-$K$1*20/250)*C10571</f>
        <v>0</v>
      </c>
      <c r="L10571">
        <f>+(LN(C10571/C10571)+($K$1-$K$2+0.5*F10592^2)*20/250)/F10592/SQRT(20/250)</f>
        <v>8.7837499130236432E-3</v>
      </c>
      <c r="M10571">
        <f>L10571-F10592*SQRT(20/250)</f>
        <v>-8.7837499130236432E-3</v>
      </c>
    </row>
    <row r="10572" spans="1:13" x14ac:dyDescent="0.15">
      <c r="A10572" s="2">
        <v>40725</v>
      </c>
      <c r="B10572" s="1">
        <v>80.81</v>
      </c>
      <c r="C10572" s="1">
        <f t="shared" si="990"/>
        <v>80.81</v>
      </c>
      <c r="D10572">
        <f t="shared" si="991"/>
        <v>4.3921007202453559</v>
      </c>
      <c r="E10572">
        <f t="shared" si="994"/>
        <v>2.1059159222973634E-3</v>
      </c>
      <c r="F10572">
        <f t="shared" si="989"/>
        <v>5.7553574730336329E-2</v>
      </c>
      <c r="G10572" s="4">
        <f t="shared" si="992"/>
        <v>3.9399999999999977</v>
      </c>
      <c r="H10572">
        <f>C10572*EXP(-$K$1*(20/250))*NORMSDIST(-M10572)-C10572*EXP(-$K$2*(20/250))*NORMSDIST(-L10572)</f>
        <v>0.55181412487317516</v>
      </c>
      <c r="I10572" s="4">
        <f t="shared" si="993"/>
        <v>0</v>
      </c>
      <c r="J10572">
        <f>C10572*EXP(-$K$2*(20/250))*NORMSDIST(L10572)-C10572*EXP(-$K$1*(20/250))*NORMSDIST(M10572)</f>
        <v>0.55181412487317516</v>
      </c>
      <c r="K10572">
        <f>+J10572-H10572-EXP(-$K$2*20/250)*C10572+EXP(-$K$1*20/250)*C10572</f>
        <v>0</v>
      </c>
      <c r="L10572">
        <f>+(LN(C10572/C10572)+($K$1-$K$2+0.5*F10593^2)*20/250)/F10593/SQRT(20/250)</f>
        <v>8.5584072107609717E-3</v>
      </c>
      <c r="M10572">
        <f>L10572-F10593*SQRT(20/250)</f>
        <v>-8.5584072107609717E-3</v>
      </c>
    </row>
    <row r="10573" spans="1:13" x14ac:dyDescent="0.15">
      <c r="A10573" s="2">
        <v>40728</v>
      </c>
      <c r="B10573" s="1" t="e">
        <f>NA()</f>
        <v>#N/A</v>
      </c>
      <c r="C10573" s="1">
        <f t="shared" si="990"/>
        <v>80.81</v>
      </c>
      <c r="D10573">
        <f t="shared" si="991"/>
        <v>4.3921007202453559</v>
      </c>
      <c r="E10573">
        <f t="shared" si="994"/>
        <v>0</v>
      </c>
      <c r="F10573">
        <f t="shared" si="989"/>
        <v>5.1056535785541188E-2</v>
      </c>
      <c r="G10573" s="4">
        <f t="shared" si="992"/>
        <v>3.6800000000000068</v>
      </c>
      <c r="H10573">
        <f>C10573*EXP(-$K$1*(20/250))*NORMSDIST(-M10573)-C10573*EXP(-$K$2*(20/250))*NORMSDIST(-L10573)</f>
        <v>0.5766190335119461</v>
      </c>
      <c r="I10573" s="4">
        <f t="shared" si="993"/>
        <v>0</v>
      </c>
      <c r="J10573">
        <f>C10573*EXP(-$K$2*(20/250))*NORMSDIST(L10573)-C10573*EXP(-$K$1*(20/250))*NORMSDIST(M10573)</f>
        <v>0.5766190335119461</v>
      </c>
      <c r="K10573">
        <f>+J10573-H10573-EXP(-$K$2*20/250)*C10573+EXP(-$K$1*20/250)*C10573</f>
        <v>0</v>
      </c>
      <c r="L10573">
        <f>+(LN(C10573/C10573)+($K$1-$K$2+0.5*F10594^2)*20/250)/F10594/SQRT(20/250)</f>
        <v>8.9431310468721052E-3</v>
      </c>
      <c r="M10573">
        <f>L10573-F10594*SQRT(20/250)</f>
        <v>-8.9431310468721052E-3</v>
      </c>
    </row>
    <row r="10574" spans="1:13" x14ac:dyDescent="0.15">
      <c r="A10574" s="2">
        <v>40729</v>
      </c>
      <c r="B10574" s="1">
        <v>81.14</v>
      </c>
      <c r="C10574" s="1">
        <f t="shared" si="990"/>
        <v>81.14</v>
      </c>
      <c r="D10574">
        <f t="shared" si="991"/>
        <v>4.3961760577783009</v>
      </c>
      <c r="E10574">
        <f t="shared" si="994"/>
        <v>4.0753375329449781E-3</v>
      </c>
      <c r="F10574">
        <f t="shared" si="989"/>
        <v>5.1756629981075046E-2</v>
      </c>
      <c r="G10574" s="4">
        <f t="shared" si="992"/>
        <v>4.269999999999996</v>
      </c>
      <c r="H10574">
        <f>C10574*EXP(-$K$1*(20/250))*NORMSDIST(-M10574)-C10574*EXP(-$K$2*(20/250))*NORMSDIST(-L10574)</f>
        <v>0.54067134931182892</v>
      </c>
      <c r="I10574" s="4">
        <f t="shared" si="993"/>
        <v>0</v>
      </c>
      <c r="J10574">
        <f>C10574*EXP(-$K$2*(20/250))*NORMSDIST(L10574)-C10574*EXP(-$K$1*(20/250))*NORMSDIST(M10574)</f>
        <v>0.54067134931182892</v>
      </c>
      <c r="K10574">
        <f>+J10574-H10574-EXP(-$K$2*20/250)*C10574+EXP(-$K$1*20/250)*C10574</f>
        <v>0</v>
      </c>
      <c r="L10574">
        <f>+(LN(C10574/C10574)+($K$1-$K$2+0.5*F10595^2)*20/250)/F10595/SQRT(20/250)</f>
        <v>8.3514779749326307E-3</v>
      </c>
      <c r="M10574">
        <f>L10574-F10595*SQRT(20/250)</f>
        <v>-8.3514779749326307E-3</v>
      </c>
    </row>
    <row r="10575" spans="1:13" x14ac:dyDescent="0.15">
      <c r="A10575" s="2">
        <v>40730</v>
      </c>
      <c r="B10575" s="1">
        <v>80.900000000000006</v>
      </c>
      <c r="C10575" s="1">
        <f t="shared" si="990"/>
        <v>80.900000000000006</v>
      </c>
      <c r="D10575">
        <f t="shared" si="991"/>
        <v>4.3932138240644463</v>
      </c>
      <c r="E10575">
        <f t="shared" si="994"/>
        <v>-2.9622337138546229E-3</v>
      </c>
      <c r="F10575">
        <f t="shared" si="989"/>
        <v>5.3165267348320819E-2</v>
      </c>
      <c r="G10575" s="4">
        <f t="shared" si="992"/>
        <v>1.8900000000000006</v>
      </c>
      <c r="H10575">
        <f>C10575*EXP(-$K$1*(20/250))*NORMSDIST(-M10575)-C10575*EXP(-$K$2*(20/250))*NORMSDIST(-L10575)</f>
        <v>1.0881060406422236</v>
      </c>
      <c r="I10575" s="4">
        <f t="shared" si="993"/>
        <v>0</v>
      </c>
      <c r="J10575">
        <f>C10575*EXP(-$K$2*(20/250))*NORMSDIST(L10575)-C10575*EXP(-$K$1*(20/250))*NORMSDIST(M10575)</f>
        <v>1.0881060406422236</v>
      </c>
      <c r="K10575">
        <f>+J10575-H10575-EXP(-$K$2*20/250)*C10575+EXP(-$K$1*20/250)*C10575</f>
        <v>0</v>
      </c>
      <c r="L10575">
        <f>+(LN(C10575/C10575)+($K$1-$K$2+0.5*F10596^2)*20/250)/F10596/SQRT(20/250)</f>
        <v>1.6857889704210177E-2</v>
      </c>
      <c r="M10575">
        <f>L10575-F10596*SQRT(20/250)</f>
        <v>-1.6857889704210177E-2</v>
      </c>
    </row>
    <row r="10576" spans="1:13" x14ac:dyDescent="0.15">
      <c r="A10576" s="2">
        <v>40731</v>
      </c>
      <c r="B10576" s="1">
        <v>81.260000000000005</v>
      </c>
      <c r="C10576" s="1">
        <f t="shared" si="990"/>
        <v>81.260000000000005</v>
      </c>
      <c r="D10576">
        <f t="shared" si="991"/>
        <v>4.3976538905595808</v>
      </c>
      <c r="E10576">
        <f t="shared" si="994"/>
        <v>4.4400664951345092E-3</v>
      </c>
      <c r="F10576">
        <f t="shared" si="989"/>
        <v>5.2095060421638958E-2</v>
      </c>
      <c r="G10576" s="4">
        <f t="shared" si="992"/>
        <v>2.7800000000000011</v>
      </c>
      <c r="H10576">
        <f>C10576*EXP(-$K$1*(20/250))*NORMSDIST(-M10576)-C10576*EXP(-$K$2*(20/250))*NORMSDIST(-L10576)</f>
        <v>1.0902988946065904</v>
      </c>
      <c r="I10576" s="4">
        <f t="shared" si="993"/>
        <v>0</v>
      </c>
      <c r="J10576">
        <f>C10576*EXP(-$K$2*(20/250))*NORMSDIST(L10576)-C10576*EXP(-$K$1*(20/250))*NORMSDIST(M10576)</f>
        <v>1.0902988946065904</v>
      </c>
      <c r="K10576">
        <f>+J10576-H10576-EXP(-$K$2*20/250)*C10576+EXP(-$K$1*20/250)*C10576</f>
        <v>0</v>
      </c>
      <c r="L10576">
        <f>+(LN(C10576/C10576)+($K$1-$K$2+0.5*F10597^2)*20/250)/F10597/SQRT(20/250)</f>
        <v>1.6817024719512162E-2</v>
      </c>
      <c r="M10576">
        <f>L10576-F10597*SQRT(20/250)</f>
        <v>-1.6817024719512162E-2</v>
      </c>
    </row>
    <row r="10577" spans="1:13" x14ac:dyDescent="0.15">
      <c r="A10577" s="2">
        <v>40732</v>
      </c>
      <c r="B10577" s="1">
        <v>80.64</v>
      </c>
      <c r="C10577" s="1">
        <f t="shared" si="990"/>
        <v>80.64</v>
      </c>
      <c r="D10577">
        <f t="shared" si="991"/>
        <v>4.3899948043230586</v>
      </c>
      <c r="E10577">
        <f t="shared" si="994"/>
        <v>-7.6590862365222279E-3</v>
      </c>
      <c r="F10577">
        <f t="shared" si="989"/>
        <v>5.9297758567865171E-2</v>
      </c>
      <c r="G10577" s="4">
        <f t="shared" si="992"/>
        <v>3.1099999999999994</v>
      </c>
      <c r="H10577">
        <f>C10577*EXP(-$K$1*(20/250))*NORMSDIST(-M10577)-C10577*EXP(-$K$2*(20/250))*NORMSDIST(-L10577)</f>
        <v>1.1166684637732516</v>
      </c>
      <c r="I10577" s="4">
        <f t="shared" si="993"/>
        <v>0</v>
      </c>
      <c r="J10577">
        <f>C10577*EXP(-$K$2*(20/250))*NORMSDIST(L10577)-C10577*EXP(-$K$1*(20/250))*NORMSDIST(M10577)</f>
        <v>1.1166684637732516</v>
      </c>
      <c r="K10577">
        <f>+J10577-H10577-EXP(-$K$2*20/250)*C10577+EXP(-$K$1*20/250)*C10577</f>
        <v>0</v>
      </c>
      <c r="L10577">
        <f>+(LN(C10577/C10577)+($K$1-$K$2+0.5*F10598^2)*20/250)/F10598/SQRT(20/250)</f>
        <v>1.7356233116033095E-2</v>
      </c>
      <c r="M10577">
        <f>L10577-F10598*SQRT(20/250)</f>
        <v>-1.7356233116033095E-2</v>
      </c>
    </row>
    <row r="10578" spans="1:13" x14ac:dyDescent="0.15">
      <c r="A10578" s="2">
        <v>40735</v>
      </c>
      <c r="B10578" s="1">
        <v>80.37</v>
      </c>
      <c r="C10578" s="1">
        <f t="shared" si="990"/>
        <v>80.37</v>
      </c>
      <c r="D10578">
        <f t="shared" si="991"/>
        <v>4.3866409722246269</v>
      </c>
      <c r="E10578">
        <f t="shared" si="994"/>
        <v>-3.3538320984316528E-3</v>
      </c>
      <c r="F10578">
        <f t="shared" si="989"/>
        <v>6.0128558341147643E-2</v>
      </c>
      <c r="G10578" s="4">
        <f t="shared" si="992"/>
        <v>3.210000000000008</v>
      </c>
      <c r="H10578">
        <f>C10578*EXP(-$K$1*(20/250))*NORMSDIST(-M10578)-C10578*EXP(-$K$2*(20/250))*NORMSDIST(-L10578)</f>
        <v>1.1157809704183208</v>
      </c>
      <c r="I10578" s="4">
        <f t="shared" si="993"/>
        <v>0</v>
      </c>
      <c r="J10578">
        <f>C10578*EXP(-$K$2*(20/250))*NORMSDIST(L10578)-C10578*EXP(-$K$1*(20/250))*NORMSDIST(M10578)</f>
        <v>1.1157809704183208</v>
      </c>
      <c r="K10578">
        <f>+J10578-H10578-EXP(-$K$2*20/250)*C10578+EXP(-$K$1*20/250)*C10578</f>
        <v>0</v>
      </c>
      <c r="L10578">
        <f>+(LN(C10578/C10578)+($K$1-$K$2+0.5*F10599^2)*20/250)/F10599/SQRT(20/250)</f>
        <v>1.7400704677403608E-2</v>
      </c>
      <c r="M10578">
        <f>L10578-F10599*SQRT(20/250)</f>
        <v>-1.7400704677403608E-2</v>
      </c>
    </row>
    <row r="10579" spans="1:13" x14ac:dyDescent="0.15">
      <c r="A10579" s="2">
        <v>40736</v>
      </c>
      <c r="B10579" s="1">
        <v>79.53</v>
      </c>
      <c r="C10579" s="1">
        <f t="shared" si="990"/>
        <v>79.53</v>
      </c>
      <c r="D10579">
        <f t="shared" si="991"/>
        <v>4.3761343089690437</v>
      </c>
      <c r="E10579">
        <f t="shared" si="994"/>
        <v>-1.0506663255583248E-2</v>
      </c>
      <c r="F10579">
        <f t="shared" si="989"/>
        <v>7.0284761689776334E-2</v>
      </c>
      <c r="G10579" s="4">
        <f t="shared" si="992"/>
        <v>3.1200000000000045</v>
      </c>
      <c r="H10579">
        <f>C10579*EXP(-$K$1*(20/250))*NORMSDIST(-M10579)-C10579*EXP(-$K$2*(20/250))*NORMSDIST(-L10579)</f>
        <v>1.0985717933848562</v>
      </c>
      <c r="I10579" s="4">
        <f t="shared" si="993"/>
        <v>0</v>
      </c>
      <c r="J10579">
        <f>C10579*EXP(-$K$2*(20/250))*NORMSDIST(L10579)-C10579*EXP(-$K$1*(20/250))*NORMSDIST(M10579)</f>
        <v>1.0985717933848562</v>
      </c>
      <c r="K10579">
        <f>+J10579-H10579-EXP(-$K$2*20/250)*C10579+EXP(-$K$1*20/250)*C10579</f>
        <v>0</v>
      </c>
      <c r="L10579">
        <f>+(LN(C10579/C10579)+($K$1-$K$2+0.5*F10600^2)*20/250)/F10600/SQRT(20/250)</f>
        <v>1.7313269773665374E-2</v>
      </c>
      <c r="M10579">
        <f>L10579-F10600*SQRT(20/250)</f>
        <v>-1.7313269773665381E-2</v>
      </c>
    </row>
    <row r="10580" spans="1:13" x14ac:dyDescent="0.15">
      <c r="A10580" s="2">
        <v>40737</v>
      </c>
      <c r="B10580" s="1">
        <v>78.989999999999995</v>
      </c>
      <c r="C10580" s="1">
        <f t="shared" si="990"/>
        <v>78.989999999999995</v>
      </c>
      <c r="D10580">
        <f t="shared" si="991"/>
        <v>4.369321262176328</v>
      </c>
      <c r="E10580">
        <f t="shared" si="994"/>
        <v>-6.8130467927156602E-3</v>
      </c>
      <c r="F10580">
        <f t="shared" si="989"/>
        <v>7.1553204049540131E-2</v>
      </c>
      <c r="G10580" s="4">
        <f t="shared" si="992"/>
        <v>2.3099999999999881</v>
      </c>
      <c r="H10580">
        <f>C10580*EXP(-$K$1*(20/250))*NORMSDIST(-M10580)-C10580*EXP(-$K$2*(20/250))*NORMSDIST(-L10580)</f>
        <v>1.0912696955035273</v>
      </c>
      <c r="I10580" s="4">
        <f t="shared" si="993"/>
        <v>0</v>
      </c>
      <c r="J10580">
        <f>C10580*EXP(-$K$2*(20/250))*NORMSDIST(L10580)-C10580*EXP(-$K$1*(20/250))*NORMSDIST(M10580)</f>
        <v>1.0912696955035273</v>
      </c>
      <c r="K10580">
        <f>+J10580-H10580-EXP(-$K$2*20/250)*C10580+EXP(-$K$1*20/250)*C10580</f>
        <v>0</v>
      </c>
      <c r="L10580">
        <f>+(LN(C10580/C10580)+($K$1-$K$2+0.5*F10601^2)*20/250)/F10601/SQRT(20/250)</f>
        <v>1.7315762565633802E-2</v>
      </c>
      <c r="M10580">
        <f>L10580-F10601*SQRT(20/250)</f>
        <v>-1.7315762565633802E-2</v>
      </c>
    </row>
    <row r="10581" spans="1:13" x14ac:dyDescent="0.15">
      <c r="A10581" s="2">
        <v>40738</v>
      </c>
      <c r="B10581" s="1">
        <v>79.11</v>
      </c>
      <c r="C10581" s="1">
        <f t="shared" si="990"/>
        <v>79.11</v>
      </c>
      <c r="D10581">
        <f t="shared" si="991"/>
        <v>4.370839289033305</v>
      </c>
      <c r="E10581">
        <f t="shared" si="994"/>
        <v>1.518026856976995E-3</v>
      </c>
      <c r="F10581">
        <f t="shared" si="989"/>
        <v>7.0983149506044188E-2</v>
      </c>
      <c r="G10581" s="4">
        <f t="shared" si="992"/>
        <v>2.3199999999999932</v>
      </c>
      <c r="H10581">
        <f>C10581*EXP(-$K$1*(20/250))*NORMSDIST(-M10581)-C10581*EXP(-$K$2*(20/250))*NORMSDIST(-L10581)</f>
        <v>1.0927048485185793</v>
      </c>
      <c r="I10581" s="4">
        <f t="shared" si="993"/>
        <v>0</v>
      </c>
      <c r="J10581">
        <f>C10581*EXP(-$K$2*(20/250))*NORMSDIST(L10581)-C10581*EXP(-$K$1*(20/250))*NORMSDIST(M10581)</f>
        <v>1.0927048485185793</v>
      </c>
      <c r="K10581">
        <f>+J10581-H10581-EXP(-$K$2*20/250)*C10581+EXP(-$K$1*20/250)*C10581</f>
        <v>0</v>
      </c>
      <c r="L10581">
        <f>+(LN(C10581/C10581)+($K$1-$K$2+0.5*F10602^2)*20/250)/F10602/SQRT(20/250)</f>
        <v>1.7312234162813508E-2</v>
      </c>
      <c r="M10581">
        <f>L10581-F10602*SQRT(20/250)</f>
        <v>-1.7312234162813508E-2</v>
      </c>
    </row>
    <row r="10582" spans="1:13" x14ac:dyDescent="0.15">
      <c r="A10582" s="2">
        <v>40739</v>
      </c>
      <c r="B10582" s="1">
        <v>79.03</v>
      </c>
      <c r="C10582" s="1">
        <f t="shared" si="990"/>
        <v>79.03</v>
      </c>
      <c r="D10582">
        <f t="shared" si="991"/>
        <v>4.3698275272168843</v>
      </c>
      <c r="E10582">
        <f t="shared" si="994"/>
        <v>-1.0117618164207087E-3</v>
      </c>
      <c r="F10582">
        <f t="shared" si="989"/>
        <v>7.0919519638327724E-2</v>
      </c>
      <c r="G10582" s="4">
        <f t="shared" si="992"/>
        <v>2.2999999999999972</v>
      </c>
      <c r="H10582">
        <f>C10582*EXP(-$K$1*(20/250))*NORMSDIST(-M10582)-C10582*EXP(-$K$2*(20/250))*NORMSDIST(-L10582)</f>
        <v>1.0917077755976194</v>
      </c>
      <c r="I10582" s="4">
        <f t="shared" si="993"/>
        <v>0</v>
      </c>
      <c r="J10582">
        <f>C10582*EXP(-$K$2*(20/250))*NORMSDIST(L10582)-C10582*EXP(-$K$1*(20/250))*NORMSDIST(M10582)</f>
        <v>1.0917077755976194</v>
      </c>
      <c r="K10582">
        <f>+J10582-H10582-EXP(-$K$2*20/250)*C10582+EXP(-$K$1*20/250)*C10582</f>
        <v>0</v>
      </c>
      <c r="L10582">
        <f>+(LN(C10582/C10582)+($K$1-$K$2+0.5*F10603^2)*20/250)/F10603/SQRT(20/250)</f>
        <v>1.731394597148514E-2</v>
      </c>
      <c r="M10582">
        <f>L10582-F10603*SQRT(20/250)</f>
        <v>-1.731394597148514E-2</v>
      </c>
    </row>
    <row r="10583" spans="1:13" x14ac:dyDescent="0.15">
      <c r="A10583" s="2">
        <v>40742</v>
      </c>
      <c r="B10583" s="1">
        <v>79.099999999999994</v>
      </c>
      <c r="C10583" s="1">
        <f t="shared" si="990"/>
        <v>79.099999999999994</v>
      </c>
      <c r="D10583">
        <f t="shared" si="991"/>
        <v>4.3707128747736084</v>
      </c>
      <c r="E10583">
        <f t="shared" si="994"/>
        <v>8.8534755672409204E-4</v>
      </c>
      <c r="F10583">
        <f t="shared" si="989"/>
        <v>6.7153250693750902E-2</v>
      </c>
      <c r="G10583" s="4">
        <f t="shared" si="992"/>
        <v>2.3399999999999892</v>
      </c>
      <c r="H10583">
        <f>C10583*EXP(-$K$1*(20/250))*NORMSDIST(-M10583)-C10583*EXP(-$K$2*(20/250))*NORMSDIST(-L10583)</f>
        <v>1.0917479457004475</v>
      </c>
      <c r="I10583" s="4">
        <f t="shared" si="993"/>
        <v>0</v>
      </c>
      <c r="J10583">
        <f>C10583*EXP(-$K$2*(20/250))*NORMSDIST(L10583)-C10583*EXP(-$K$1*(20/250))*NORMSDIST(M10583)</f>
        <v>1.0917479457004475</v>
      </c>
      <c r="K10583">
        <f>+J10583-H10583-EXP(-$K$2*20/250)*C10583+EXP(-$K$1*20/250)*C10583</f>
        <v>0</v>
      </c>
      <c r="L10583">
        <f>+(LN(C10583/C10583)+($K$1-$K$2+0.5*F10604^2)*20/250)/F10604/SQRT(20/250)</f>
        <v>1.7299258943938734E-2</v>
      </c>
      <c r="M10583">
        <f>L10583-F10604*SQRT(20/250)</f>
        <v>-1.7299258943938727E-2</v>
      </c>
    </row>
    <row r="10584" spans="1:13" x14ac:dyDescent="0.15">
      <c r="A10584" s="2">
        <v>40743</v>
      </c>
      <c r="B10584" s="1">
        <v>78.91</v>
      </c>
      <c r="C10584" s="1">
        <f t="shared" si="990"/>
        <v>78.91</v>
      </c>
      <c r="D10584">
        <f t="shared" si="991"/>
        <v>4.3683079625329437</v>
      </c>
      <c r="E10584">
        <f t="shared" si="994"/>
        <v>-2.4049122406646362E-3</v>
      </c>
      <c r="F10584">
        <f t="shared" si="989"/>
        <v>6.6743837848964663E-2</v>
      </c>
      <c r="G10584" s="4">
        <f t="shared" si="992"/>
        <v>2.4500000000000028</v>
      </c>
      <c r="H10584">
        <f>C10584*EXP(-$K$1*(20/250))*NORMSDIST(-M10584)-C10584*EXP(-$K$2*(20/250))*NORMSDIST(-L10584)</f>
        <v>1.0914523884993415</v>
      </c>
      <c r="I10584" s="4">
        <f t="shared" si="993"/>
        <v>0</v>
      </c>
      <c r="J10584">
        <f>C10584*EXP(-$K$2*(20/250))*NORMSDIST(L10584)-C10584*EXP(-$K$1*(20/250))*NORMSDIST(M10584)</f>
        <v>1.0914523884993415</v>
      </c>
      <c r="K10584">
        <f>+J10584-H10584-EXP(-$K$2*20/250)*C10584+EXP(-$K$1*20/250)*C10584</f>
        <v>0</v>
      </c>
      <c r="L10584">
        <f>+(LN(C10584/C10584)+($K$1-$K$2+0.5*F10605^2)*20/250)/F10605/SQRT(20/250)</f>
        <v>1.7336221389531704E-2</v>
      </c>
      <c r="M10584">
        <f>L10584-F10605*SQRT(20/250)</f>
        <v>-1.7336221389531704E-2</v>
      </c>
    </row>
    <row r="10585" spans="1:13" x14ac:dyDescent="0.15">
      <c r="A10585" s="2">
        <v>40744</v>
      </c>
      <c r="B10585" s="1">
        <v>78.760000000000005</v>
      </c>
      <c r="C10585" s="1">
        <f t="shared" si="990"/>
        <v>78.760000000000005</v>
      </c>
      <c r="D10585">
        <f t="shared" si="991"/>
        <v>4.3664052537709246</v>
      </c>
      <c r="E10585">
        <f t="shared" si="994"/>
        <v>-1.9027087620191452E-3</v>
      </c>
      <c r="F10585">
        <f t="shared" si="989"/>
        <v>6.6825038059011133E-2</v>
      </c>
      <c r="G10585" s="4">
        <f t="shared" si="992"/>
        <v>2.2400000000000091</v>
      </c>
      <c r="H10585">
        <f>C10585*EXP(-$K$1*(20/250))*NORMSDIST(-M10585)-C10585*EXP(-$K$2*(20/250))*NORMSDIST(-L10585)</f>
        <v>1.0915151821112516</v>
      </c>
      <c r="I10585" s="4">
        <f t="shared" si="993"/>
        <v>0</v>
      </c>
      <c r="J10585">
        <f>C10585*EXP(-$K$2*(20/250))*NORMSDIST(L10585)-C10585*EXP(-$K$1*(20/250))*NORMSDIST(M10585)</f>
        <v>1.0915151821112516</v>
      </c>
      <c r="K10585">
        <f>+J10585-H10585-EXP(-$K$2*20/250)*C10585+EXP(-$K$1*20/250)*C10585</f>
        <v>0</v>
      </c>
      <c r="L10585">
        <f>+(LN(C10585/C10585)+($K$1-$K$2+0.5*F10606^2)*20/250)/F10606/SQRT(20/250)</f>
        <v>1.7370241278802608E-2</v>
      </c>
      <c r="M10585">
        <f>L10585-F10606*SQRT(20/250)</f>
        <v>-1.7370241278802608E-2</v>
      </c>
    </row>
    <row r="10586" spans="1:13" x14ac:dyDescent="0.15">
      <c r="A10586" s="2">
        <v>40745</v>
      </c>
      <c r="B10586" s="1">
        <v>78.47</v>
      </c>
      <c r="C10586" s="1">
        <f t="shared" si="990"/>
        <v>78.47</v>
      </c>
      <c r="D10586">
        <f t="shared" si="991"/>
        <v>4.3627163861393816</v>
      </c>
      <c r="E10586">
        <f t="shared" si="994"/>
        <v>-3.6888676315429691E-3</v>
      </c>
      <c r="F10586">
        <f t="shared" si="989"/>
        <v>6.7546711124045575E-2</v>
      </c>
      <c r="G10586" s="4">
        <f t="shared" si="992"/>
        <v>2.0100000000000051</v>
      </c>
      <c r="H10586">
        <f>C10586*EXP(-$K$1*(20/250))*NORMSDIST(-M10586)-C10586*EXP(-$K$2*(20/250))*NORMSDIST(-L10586)</f>
        <v>1.0850549364664701</v>
      </c>
      <c r="I10586" s="4">
        <f t="shared" si="993"/>
        <v>0</v>
      </c>
      <c r="J10586">
        <f>C10586*EXP(-$K$2*(20/250))*NORMSDIST(L10586)-C10586*EXP(-$K$1*(20/250))*NORMSDIST(M10586)</f>
        <v>1.0850549364664701</v>
      </c>
      <c r="K10586">
        <f>+J10586-H10586-EXP(-$K$2*20/250)*C10586+EXP(-$K$1*20/250)*C10586</f>
        <v>0</v>
      </c>
      <c r="L10586">
        <f>+(LN(C10586/C10586)+($K$1-$K$2+0.5*F10607^2)*20/250)/F10607/SQRT(20/250)</f>
        <v>1.7331244705457331E-2</v>
      </c>
      <c r="M10586">
        <f>L10586-F10607*SQRT(20/250)</f>
        <v>-1.7331244705457331E-2</v>
      </c>
    </row>
    <row r="10587" spans="1:13" x14ac:dyDescent="0.15">
      <c r="A10587" s="2">
        <v>40746</v>
      </c>
      <c r="B10587" s="1">
        <v>78.44</v>
      </c>
      <c r="C10587" s="1">
        <f t="shared" si="990"/>
        <v>78.44</v>
      </c>
      <c r="D10587">
        <f t="shared" si="991"/>
        <v>4.3623340013281453</v>
      </c>
      <c r="E10587">
        <f t="shared" si="994"/>
        <v>-3.8238481123631374E-4</v>
      </c>
      <c r="F10587">
        <f t="shared" si="989"/>
        <v>6.4246883789964057E-2</v>
      </c>
      <c r="G10587" s="4">
        <f t="shared" si="992"/>
        <v>1.6700000000000017</v>
      </c>
      <c r="H10587">
        <f>C10587*EXP(-$K$1*(20/250))*NORMSDIST(-M10587)-C10587*EXP(-$K$2*(20/250))*NORMSDIST(-L10587)</f>
        <v>1.096417225233786</v>
      </c>
      <c r="I10587" s="4">
        <f t="shared" si="993"/>
        <v>0</v>
      </c>
      <c r="J10587">
        <f>C10587*EXP(-$K$2*(20/250))*NORMSDIST(L10587)-C10587*EXP(-$K$1*(20/250))*NORMSDIST(M10587)</f>
        <v>1.096417225233786</v>
      </c>
      <c r="K10587">
        <f>+J10587-H10587-EXP(-$K$2*20/250)*C10587+EXP(-$K$1*20/250)*C10587</f>
        <v>0</v>
      </c>
      <c r="L10587">
        <f>+(LN(C10587/C10587)+($K$1-$K$2+0.5*F10608^2)*20/250)/F10608/SQRT(20/250)</f>
        <v>1.7519448040460225E-2</v>
      </c>
      <c r="M10587">
        <f>L10587-F10608*SQRT(20/250)</f>
        <v>-1.7519448040460225E-2</v>
      </c>
    </row>
    <row r="10588" spans="1:13" x14ac:dyDescent="0.15">
      <c r="A10588" s="2">
        <v>40749</v>
      </c>
      <c r="B10588" s="1">
        <v>78.31</v>
      </c>
      <c r="C10588" s="1">
        <f t="shared" si="990"/>
        <v>78.31</v>
      </c>
      <c r="D10588">
        <f t="shared" si="991"/>
        <v>4.360675308762846</v>
      </c>
      <c r="E10588">
        <f t="shared" si="994"/>
        <v>-1.658692565299269E-3</v>
      </c>
      <c r="F10588">
        <f t="shared" si="989"/>
        <v>6.4250370646802488E-2</v>
      </c>
      <c r="G10588" s="4">
        <f t="shared" si="992"/>
        <v>1.7199999999999989</v>
      </c>
      <c r="H10588">
        <f>C10588*EXP(-$K$1*(20/250))*NORMSDIST(-M10588)-C10588*EXP(-$K$2*(20/250))*NORMSDIST(-L10588)</f>
        <v>1.095190540763781</v>
      </c>
      <c r="I10588" s="4">
        <f t="shared" si="993"/>
        <v>0</v>
      </c>
      <c r="J10588">
        <f>C10588*EXP(-$K$2*(20/250))*NORMSDIST(L10588)-C10588*EXP(-$K$1*(20/250))*NORMSDIST(M10588)</f>
        <v>1.095190540763781</v>
      </c>
      <c r="K10588">
        <f>+J10588-H10588-EXP(-$K$2*20/250)*C10588+EXP(-$K$1*20/250)*C10588</f>
        <v>0</v>
      </c>
      <c r="L10588">
        <f>+(LN(C10588/C10588)+($K$1-$K$2+0.5*F10609^2)*20/250)/F10609/SQRT(20/250)</f>
        <v>1.7528898996762726E-2</v>
      </c>
      <c r="M10588">
        <f>L10588-F10609*SQRT(20/250)</f>
        <v>-1.7528898996762726E-2</v>
      </c>
    </row>
    <row r="10589" spans="1:13" x14ac:dyDescent="0.15">
      <c r="A10589" s="2">
        <v>40750</v>
      </c>
      <c r="B10589" s="1">
        <v>78.040000000000006</v>
      </c>
      <c r="C10589" s="1">
        <f t="shared" si="990"/>
        <v>78.040000000000006</v>
      </c>
      <c r="D10589">
        <f t="shared" si="991"/>
        <v>4.3572215157549108</v>
      </c>
      <c r="E10589">
        <f t="shared" si="994"/>
        <v>-3.4537930079352464E-3</v>
      </c>
      <c r="F10589">
        <f t="shared" si="989"/>
        <v>5.7171973897280924E-2</v>
      </c>
      <c r="G10589" s="4">
        <f t="shared" si="992"/>
        <v>1.2600000000000051</v>
      </c>
      <c r="H10589">
        <f>C10589*EXP(-$K$1*(20/250))*NORMSDIST(-M10589)-C10589*EXP(-$K$2*(20/250))*NORMSDIST(-L10589)</f>
        <v>1.0936677655348603</v>
      </c>
      <c r="I10589" s="4">
        <f t="shared" si="993"/>
        <v>0</v>
      </c>
      <c r="J10589">
        <f>C10589*EXP(-$K$2*(20/250))*NORMSDIST(L10589)-C10589*EXP(-$K$1*(20/250))*NORMSDIST(M10589)</f>
        <v>1.0936677655348603</v>
      </c>
      <c r="K10589">
        <f>+J10589-H10589-EXP(-$K$2*20/250)*C10589+EXP(-$K$1*20/250)*C10589</f>
        <v>0</v>
      </c>
      <c r="L10589">
        <f>+(LN(C10589/C10589)+($K$1-$K$2+0.5*F10610^2)*20/250)/F10610/SQRT(20/250)</f>
        <v>1.7565091711273323E-2</v>
      </c>
      <c r="M10589">
        <f>L10589-F10610*SQRT(20/250)</f>
        <v>-1.7565091711273323E-2</v>
      </c>
    </row>
    <row r="10590" spans="1:13" x14ac:dyDescent="0.15">
      <c r="A10590" s="2">
        <v>40751</v>
      </c>
      <c r="B10590" s="1">
        <v>77.989999999999995</v>
      </c>
      <c r="C10590" s="1">
        <f t="shared" si="990"/>
        <v>77.989999999999995</v>
      </c>
      <c r="D10590">
        <f t="shared" si="991"/>
        <v>4.3565806133424063</v>
      </c>
      <c r="E10590">
        <f t="shared" si="994"/>
        <v>-6.4090241250447377E-4</v>
      </c>
      <c r="F10590">
        <f t="shared" ref="F10590:F10653" si="995">STDEV(E10570:E10590)*SQRT(250)</f>
        <v>5.7135381773257277E-2</v>
      </c>
      <c r="G10590" s="4">
        <f t="shared" si="992"/>
        <v>0.60999999999999943</v>
      </c>
      <c r="H10590">
        <f>C10590*EXP(-$K$1*(20/250))*NORMSDIST(-M10590)-C10590*EXP(-$K$2*(20/250))*NORMSDIST(-L10590)</f>
        <v>1.1234739011367267</v>
      </c>
      <c r="I10590" s="4">
        <f t="shared" si="993"/>
        <v>0</v>
      </c>
      <c r="J10590">
        <f>C10590*EXP(-$K$2*(20/250))*NORMSDIST(L10590)-C10590*EXP(-$K$1*(20/250))*NORMSDIST(M10590)</f>
        <v>1.1234739011367267</v>
      </c>
      <c r="K10590">
        <f>+J10590-H10590-EXP(-$K$2*20/250)*C10590+EXP(-$K$1*20/250)*C10590</f>
        <v>0</v>
      </c>
      <c r="L10590">
        <f>+(LN(C10590/C10590)+($K$1-$K$2+0.5*F10611^2)*20/250)/F10611/SQRT(20/250)</f>
        <v>1.8055420285902943E-2</v>
      </c>
      <c r="M10590">
        <f>L10590-F10611*SQRT(20/250)</f>
        <v>-1.8055420285902943E-2</v>
      </c>
    </row>
    <row r="10591" spans="1:13" x14ac:dyDescent="0.15">
      <c r="A10591" s="2">
        <v>40752</v>
      </c>
      <c r="B10591" s="1">
        <v>77.87</v>
      </c>
      <c r="C10591" s="1">
        <f t="shared" si="990"/>
        <v>77.87</v>
      </c>
      <c r="D10591">
        <f t="shared" si="991"/>
        <v>4.3550407695888946</v>
      </c>
      <c r="E10591">
        <f t="shared" si="994"/>
        <v>-1.5398437535116827E-3</v>
      </c>
      <c r="F10591">
        <f t="shared" si="995"/>
        <v>5.7002672098240864E-2</v>
      </c>
      <c r="G10591" s="4">
        <f t="shared" si="992"/>
        <v>1.25</v>
      </c>
      <c r="H10591">
        <f>C10591*EXP(-$K$1*(20/250))*NORMSDIST(-M10591)-C10591*EXP(-$K$2*(20/250))*NORMSDIST(-L10591)</f>
        <v>1.1579390408595174</v>
      </c>
      <c r="I10591" s="4">
        <f t="shared" si="993"/>
        <v>0</v>
      </c>
      <c r="J10591">
        <f>C10591*EXP(-$K$2*(20/250))*NORMSDIST(L10591)-C10591*EXP(-$K$1*(20/250))*NORMSDIST(M10591)</f>
        <v>1.1579390408595174</v>
      </c>
      <c r="K10591">
        <f>+J10591-H10591-EXP(-$K$2*20/250)*C10591+EXP(-$K$1*20/250)*C10591</f>
        <v>0</v>
      </c>
      <c r="L10591">
        <f>+(LN(C10591/C10591)+($K$1-$K$2+0.5*F10612^2)*20/250)/F10612/SQRT(20/250)</f>
        <v>1.863805564458635E-2</v>
      </c>
      <c r="M10591">
        <f>L10591-F10612*SQRT(20/250)</f>
        <v>-1.8638055644586357E-2</v>
      </c>
    </row>
    <row r="10592" spans="1:13" x14ac:dyDescent="0.15">
      <c r="A10592" s="2">
        <v>40753</v>
      </c>
      <c r="B10592" s="1">
        <v>77.180000000000007</v>
      </c>
      <c r="C10592" s="1">
        <f t="shared" si="990"/>
        <v>77.180000000000007</v>
      </c>
      <c r="D10592">
        <f t="shared" si="991"/>
        <v>4.3461403561094727</v>
      </c>
      <c r="E10592">
        <f t="shared" si="994"/>
        <v>-8.9004134794219425E-3</v>
      </c>
      <c r="F10592">
        <f t="shared" si="995"/>
        <v>6.2110491277457658E-2</v>
      </c>
      <c r="G10592" s="4">
        <f t="shared" si="992"/>
        <v>0.22000000000001307</v>
      </c>
      <c r="H10592">
        <f>C10592*EXP(-$K$1*(20/250))*NORMSDIST(-M10592)-C10592*EXP(-$K$2*(20/250))*NORMSDIST(-L10592)</f>
        <v>1.1278808004427745</v>
      </c>
      <c r="I10592" s="4">
        <f t="shared" si="993"/>
        <v>0</v>
      </c>
      <c r="J10592">
        <f>C10592*EXP(-$K$2*(20/250))*NORMSDIST(L10592)-C10592*EXP(-$K$1*(20/250))*NORMSDIST(M10592)</f>
        <v>1.1278808004427745</v>
      </c>
      <c r="K10592">
        <f>+J10592-H10592-EXP(-$K$2*20/250)*C10592+EXP(-$K$1*20/250)*C10592</f>
        <v>0</v>
      </c>
      <c r="L10592">
        <f>+(LN(C10592/C10592)+($K$1-$K$2+0.5*F10613^2)*20/250)/F10613/SQRT(20/250)</f>
        <v>1.8316506798542454E-2</v>
      </c>
      <c r="M10592">
        <f>L10592-F10613*SQRT(20/250)</f>
        <v>-1.8316506798542454E-2</v>
      </c>
    </row>
    <row r="10593" spans="1:13" x14ac:dyDescent="0.15">
      <c r="A10593" s="2">
        <v>40756</v>
      </c>
      <c r="B10593" s="1">
        <v>76.87</v>
      </c>
      <c r="C10593" s="1">
        <f t="shared" si="990"/>
        <v>76.87</v>
      </c>
      <c r="D10593">
        <f t="shared" si="991"/>
        <v>4.3421156833610404</v>
      </c>
      <c r="E10593">
        <f t="shared" si="994"/>
        <v>-4.024672748432323E-3</v>
      </c>
      <c r="F10593">
        <f t="shared" si="995"/>
        <v>6.0517077748849291E-2</v>
      </c>
      <c r="G10593" s="4">
        <f t="shared" si="992"/>
        <v>0.12000000000000455</v>
      </c>
      <c r="H10593">
        <f>C10593*EXP(-$K$1*(20/250))*NORMSDIST(-M10593)-C10593*EXP(-$K$2*(20/250))*NORMSDIST(-L10593)</f>
        <v>1.1198044623430903</v>
      </c>
      <c r="I10593" s="4">
        <f t="shared" si="993"/>
        <v>0</v>
      </c>
      <c r="J10593">
        <f>C10593*EXP(-$K$2*(20/250))*NORMSDIST(L10593)-C10593*EXP(-$K$1*(20/250))*NORMSDIST(M10593)</f>
        <v>1.1198044623430903</v>
      </c>
      <c r="K10593">
        <f>+J10593-H10593-EXP(-$K$2*20/250)*C10593+EXP(-$K$1*20/250)*C10593</f>
        <v>0</v>
      </c>
      <c r="L10593">
        <f>+(LN(C10593/C10593)+($K$1-$K$2+0.5*F10614^2)*20/250)/F10614/SQRT(20/250)</f>
        <v>1.8258680177813357E-2</v>
      </c>
      <c r="M10593">
        <f>L10593-F10614*SQRT(20/250)</f>
        <v>-1.8258680177813357E-2</v>
      </c>
    </row>
    <row r="10594" spans="1:13" x14ac:dyDescent="0.15">
      <c r="A10594" s="2">
        <v>40757</v>
      </c>
      <c r="B10594" s="1">
        <v>77.13</v>
      </c>
      <c r="C10594" s="1">
        <f t="shared" si="990"/>
        <v>77.13</v>
      </c>
      <c r="D10594">
        <f t="shared" si="991"/>
        <v>4.3454923099459082</v>
      </c>
      <c r="E10594">
        <f t="shared" si="994"/>
        <v>3.3766265848678145E-3</v>
      </c>
      <c r="F10594">
        <f t="shared" si="995"/>
        <v>6.3237486082832139E-2</v>
      </c>
      <c r="G10594" s="4">
        <f t="shared" si="992"/>
        <v>0.62999999999999545</v>
      </c>
      <c r="H10594">
        <f>C10594*EXP(-$K$1*(20/250))*NORMSDIST(-M10594)-C10594*EXP(-$K$2*(20/250))*NORMSDIST(-L10594)</f>
        <v>1.1219717378469269</v>
      </c>
      <c r="I10594" s="4">
        <f t="shared" si="993"/>
        <v>0</v>
      </c>
      <c r="J10594">
        <f>C10594*EXP(-$K$2*(20/250))*NORMSDIST(L10594)-C10594*EXP(-$K$1*(20/250))*NORMSDIST(M10594)</f>
        <v>1.1219717378469269</v>
      </c>
      <c r="K10594">
        <f>+J10594-H10594-EXP(-$K$2*20/250)*C10594+EXP(-$K$1*20/250)*C10594</f>
        <v>0</v>
      </c>
      <c r="L10594">
        <f>+(LN(C10594/C10594)+($K$1-$K$2+0.5*F10615^2)*20/250)/F10615/SQRT(20/250)</f>
        <v>1.8232347309958048E-2</v>
      </c>
      <c r="M10594">
        <f>L10594-F10615*SQRT(20/250)</f>
        <v>-1.8232347309958048E-2</v>
      </c>
    </row>
    <row r="10595" spans="1:13" x14ac:dyDescent="0.15">
      <c r="A10595" s="2">
        <v>40758</v>
      </c>
      <c r="B10595" s="1">
        <v>76.87</v>
      </c>
      <c r="C10595" s="1">
        <f t="shared" si="990"/>
        <v>76.87</v>
      </c>
      <c r="D10595">
        <f t="shared" si="991"/>
        <v>4.3421156833610404</v>
      </c>
      <c r="E10595">
        <f t="shared" si="994"/>
        <v>-3.3766265848678145E-3</v>
      </c>
      <c r="F10595">
        <f t="shared" si="995"/>
        <v>5.9053867090049589E-2</v>
      </c>
      <c r="G10595" s="4">
        <f t="shared" si="992"/>
        <v>6.0000000000002274E-2</v>
      </c>
      <c r="H10595">
        <f>C10595*EXP(-$K$1*(20/250))*NORMSDIST(-M10595)-C10595*EXP(-$K$2*(20/250))*NORMSDIST(-L10595)</f>
        <v>1.1216013584014277</v>
      </c>
      <c r="I10595" s="4">
        <f t="shared" si="993"/>
        <v>0</v>
      </c>
      <c r="J10595">
        <f>C10595*EXP(-$K$2*(20/250))*NORMSDIST(L10595)-C10595*EXP(-$K$1*(20/250))*NORMSDIST(M10595)</f>
        <v>1.1216013584014277</v>
      </c>
      <c r="K10595">
        <f>+J10595-H10595-EXP(-$K$2*20/250)*C10595+EXP(-$K$1*20/250)*C10595</f>
        <v>0</v>
      </c>
      <c r="L10595">
        <f>+(LN(C10595/C10595)+($K$1-$K$2+0.5*F10616^2)*20/250)/F10616/SQRT(20/250)</f>
        <v>1.8287982262698465E-2</v>
      </c>
      <c r="M10595">
        <f>L10595-F10616*SQRT(20/250)</f>
        <v>-1.8287982262698465E-2</v>
      </c>
    </row>
    <row r="10596" spans="1:13" x14ac:dyDescent="0.15">
      <c r="A10596" s="2">
        <v>40759</v>
      </c>
      <c r="B10596" s="1">
        <v>79.010000000000005</v>
      </c>
      <c r="C10596" s="1">
        <f t="shared" si="990"/>
        <v>79.010000000000005</v>
      </c>
      <c r="D10596">
        <f t="shared" si="991"/>
        <v>4.3695744267346424</v>
      </c>
      <c r="E10596">
        <f t="shared" si="994"/>
        <v>2.745874337360199E-2</v>
      </c>
      <c r="F10596">
        <f t="shared" si="995"/>
        <v>0.11920328126341898</v>
      </c>
      <c r="G10596" s="4">
        <f t="shared" si="992"/>
        <v>2.2199999999999989</v>
      </c>
      <c r="H10596">
        <f>C10596*EXP(-$K$1*(20/250))*NORMSDIST(-M10596)-C10596*EXP(-$K$2*(20/250))*NORMSDIST(-L10596)</f>
        <v>0.73599500478764668</v>
      </c>
      <c r="I10596" s="4">
        <f t="shared" si="993"/>
        <v>0</v>
      </c>
      <c r="J10596">
        <f>C10596*EXP(-$K$2*(20/250))*NORMSDIST(L10596)-C10596*EXP(-$K$1*(20/250))*NORMSDIST(M10596)</f>
        <v>0.73599500478764668</v>
      </c>
      <c r="K10596">
        <f>+J10596-H10596-EXP(-$K$2*20/250)*C10596+EXP(-$K$1*20/250)*C10596</f>
        <v>0</v>
      </c>
      <c r="L10596">
        <f>+(LN(C10596/C10596)+($K$1-$K$2+0.5*F10617^2)*20/250)/F10617/SQRT(20/250)</f>
        <v>1.1675153785092018E-2</v>
      </c>
      <c r="M10596">
        <f>L10596-F10617*SQRT(20/250)</f>
        <v>-1.1675153785092018E-2</v>
      </c>
    </row>
    <row r="10597" spans="1:13" x14ac:dyDescent="0.15">
      <c r="A10597" s="2">
        <v>40760</v>
      </c>
      <c r="B10597" s="1">
        <v>78.48</v>
      </c>
      <c r="C10597" s="1">
        <f t="shared" si="990"/>
        <v>78.48</v>
      </c>
      <c r="D10597">
        <f t="shared" si="991"/>
        <v>4.3628438152571078</v>
      </c>
      <c r="E10597">
        <f t="shared" si="994"/>
        <v>-6.7306114775345094E-3</v>
      </c>
      <c r="F10597">
        <f t="shared" si="995"/>
        <v>0.11891432218548846</v>
      </c>
      <c r="G10597" s="4">
        <f t="shared" si="992"/>
        <v>1.6899999999999977</v>
      </c>
      <c r="H10597">
        <f>C10597*EXP(-$K$1*(20/250))*NORMSDIST(-M10597)-C10597*EXP(-$K$2*(20/250))*NORMSDIST(-L10597)</f>
        <v>0.71122087372687304</v>
      </c>
      <c r="I10597" s="4">
        <f t="shared" si="993"/>
        <v>0</v>
      </c>
      <c r="J10597">
        <f>C10597*EXP(-$K$2*(20/250))*NORMSDIST(L10597)-C10597*EXP(-$K$1*(20/250))*NORMSDIST(M10597)</f>
        <v>0.71122087372687304</v>
      </c>
      <c r="K10597">
        <f>+J10597-H10597-EXP(-$K$2*20/250)*C10597+EXP(-$K$1*20/250)*C10597</f>
        <v>0</v>
      </c>
      <c r="L10597">
        <f>+(LN(C10597/C10597)+($K$1-$K$2+0.5*F10618^2)*20/250)/F10618/SQRT(20/250)</f>
        <v>1.1358337695381446E-2</v>
      </c>
      <c r="M10597">
        <f>L10597-F10618*SQRT(20/250)</f>
        <v>-1.1358337695381443E-2</v>
      </c>
    </row>
    <row r="10598" spans="1:13" x14ac:dyDescent="0.15">
      <c r="A10598" s="2">
        <v>40763</v>
      </c>
      <c r="B10598" s="1">
        <v>77.53</v>
      </c>
      <c r="C10598" s="1">
        <f t="shared" si="990"/>
        <v>77.53</v>
      </c>
      <c r="D10598">
        <f t="shared" si="991"/>
        <v>4.3506649582308681</v>
      </c>
      <c r="E10598">
        <f t="shared" si="994"/>
        <v>-1.2178857026239776E-2</v>
      </c>
      <c r="F10598">
        <f t="shared" si="995"/>
        <v>0.12272710132201524</v>
      </c>
      <c r="G10598" s="4">
        <f t="shared" si="992"/>
        <v>4.9999999999997158E-2</v>
      </c>
      <c r="H10598">
        <f>C10598*EXP(-$K$1*(20/250))*NORMSDIST(-M10598)-C10598*EXP(-$K$2*(20/250))*NORMSDIST(-L10598)</f>
        <v>0.67074028614911896</v>
      </c>
      <c r="I10598" s="4">
        <f t="shared" si="993"/>
        <v>0</v>
      </c>
      <c r="J10598">
        <f>C10598*EXP(-$K$2*(20/250))*NORMSDIST(L10598)-C10598*EXP(-$K$1*(20/250))*NORMSDIST(M10598)</f>
        <v>0.67074028614911896</v>
      </c>
      <c r="K10598">
        <f>+J10598-H10598-EXP(-$K$2*20/250)*C10598+EXP(-$K$1*20/250)*C10598</f>
        <v>0</v>
      </c>
      <c r="L10598">
        <f>+(LN(C10598/C10598)+($K$1-$K$2+0.5*F10619^2)*20/250)/F10619/SQRT(20/250)</f>
        <v>1.0843089849052592E-2</v>
      </c>
      <c r="M10598">
        <f>L10598-F10619*SQRT(20/250)</f>
        <v>-1.0843089849052596E-2</v>
      </c>
    </row>
    <row r="10599" spans="1:13" x14ac:dyDescent="0.15">
      <c r="A10599" s="2">
        <v>40764</v>
      </c>
      <c r="B10599" s="1">
        <v>77.16</v>
      </c>
      <c r="C10599" s="1">
        <f t="shared" si="990"/>
        <v>77.16</v>
      </c>
      <c r="D10599">
        <f t="shared" si="991"/>
        <v>4.3458811880375281</v>
      </c>
      <c r="E10599">
        <f t="shared" si="994"/>
        <v>-4.7837701933399757E-3</v>
      </c>
      <c r="F10599">
        <f t="shared" si="995"/>
        <v>0.12304156274816568</v>
      </c>
      <c r="G10599" s="4">
        <f t="shared" si="992"/>
        <v>0</v>
      </c>
      <c r="H10599">
        <f>C10599*EXP(-$K$1*(20/250))*NORMSDIST(-M10599)-C10599*EXP(-$K$2*(20/250))*NORMSDIST(-L10599)</f>
        <v>0.65178605456222982</v>
      </c>
      <c r="I10599" s="4">
        <f t="shared" si="993"/>
        <v>0.23000000000000398</v>
      </c>
      <c r="J10599">
        <f>C10599*EXP(-$K$2*(20/250))*NORMSDIST(L10599)-C10599*EXP(-$K$1*(20/250))*NORMSDIST(M10599)</f>
        <v>0.65178605456222982</v>
      </c>
      <c r="K10599">
        <f>+J10599-H10599-EXP(-$K$2*20/250)*C10599+EXP(-$K$1*20/250)*C10599</f>
        <v>0</v>
      </c>
      <c r="L10599">
        <f>+(LN(C10599/C10599)+($K$1-$K$2+0.5*F10620^2)*20/250)/F10620/SQRT(20/250)</f>
        <v>1.0587194627459783E-2</v>
      </c>
      <c r="M10599">
        <f>L10599-F10620*SQRT(20/250)</f>
        <v>-1.058719462745978E-2</v>
      </c>
    </row>
    <row r="10600" spans="1:13" x14ac:dyDescent="0.15">
      <c r="A10600" s="2">
        <v>40765</v>
      </c>
      <c r="B10600" s="1">
        <v>76.41</v>
      </c>
      <c r="C10600" s="1">
        <f t="shared" si="990"/>
        <v>76.41</v>
      </c>
      <c r="D10600">
        <f t="shared" si="991"/>
        <v>4.336113577659475</v>
      </c>
      <c r="E10600">
        <f t="shared" si="994"/>
        <v>-9.767610378053071E-3</v>
      </c>
      <c r="F10600">
        <f t="shared" si="995"/>
        <v>0.12242330461470871</v>
      </c>
      <c r="G10600" s="4">
        <f t="shared" si="992"/>
        <v>0</v>
      </c>
      <c r="H10600">
        <f>C10600*EXP(-$K$1*(20/250))*NORMSDIST(-M10600)-C10600*EXP(-$K$2*(20/250))*NORMSDIST(-L10600)</f>
        <v>0.56640817005373378</v>
      </c>
      <c r="I10600" s="4">
        <f t="shared" si="993"/>
        <v>1.0200000000000102</v>
      </c>
      <c r="J10600">
        <f>C10600*EXP(-$K$2*(20/250))*NORMSDIST(L10600)-C10600*EXP(-$K$1*(20/250))*NORMSDIST(M10600)</f>
        <v>0.56640817005373378</v>
      </c>
      <c r="K10600">
        <f>+J10600-H10600-EXP(-$K$2*20/250)*C10600+EXP(-$K$1*20/250)*C10600</f>
        <v>0</v>
      </c>
      <c r="L10600">
        <f>+(LN(C10600/C10600)+($K$1-$K$2+0.5*F10621^2)*20/250)/F10621/SQRT(20/250)</f>
        <v>9.2906370824014269E-3</v>
      </c>
      <c r="M10600">
        <f>L10600-F10621*SQRT(20/250)</f>
        <v>-9.2906370824014234E-3</v>
      </c>
    </row>
    <row r="10601" spans="1:13" x14ac:dyDescent="0.15">
      <c r="A10601" s="2">
        <v>40766</v>
      </c>
      <c r="B10601" s="1">
        <v>76.680000000000007</v>
      </c>
      <c r="C10601" s="1">
        <f t="shared" si="990"/>
        <v>76.680000000000007</v>
      </c>
      <c r="D10601">
        <f t="shared" si="991"/>
        <v>4.3396409181774436</v>
      </c>
      <c r="E10601">
        <f t="shared" si="994"/>
        <v>3.5273405179685469E-3</v>
      </c>
      <c r="F10601">
        <f t="shared" si="995"/>
        <v>0.12244093131575833</v>
      </c>
      <c r="G10601" s="4">
        <f t="shared" si="992"/>
        <v>0</v>
      </c>
      <c r="H10601">
        <f>C10601*EXP(-$K$1*(20/250))*NORMSDIST(-M10601)-C10601*EXP(-$K$2*(20/250))*NORMSDIST(-L10601)</f>
        <v>0.56440242332833179</v>
      </c>
      <c r="I10601" s="4">
        <f t="shared" si="993"/>
        <v>0.62999999999999545</v>
      </c>
      <c r="J10601">
        <f>C10601*EXP(-$K$2*(20/250))*NORMSDIST(L10601)-C10601*EXP(-$K$1*(20/250))*NORMSDIST(M10601)</f>
        <v>0.56440242332833179</v>
      </c>
      <c r="K10601">
        <f>+J10601-H10601-EXP(-$K$2*20/250)*C10601+EXP(-$K$1*20/250)*C10601</f>
        <v>0</v>
      </c>
      <c r="L10601">
        <f>+(LN(C10601/C10601)+($K$1-$K$2+0.5*F10622^2)*20/250)/F10622/SQRT(20/250)</f>
        <v>9.2251378403093703E-3</v>
      </c>
      <c r="M10601">
        <f>L10601-F10622*SQRT(20/250)</f>
        <v>-9.2251378403093668E-3</v>
      </c>
    </row>
    <row r="10602" spans="1:13" x14ac:dyDescent="0.15">
      <c r="A10602" s="2">
        <v>40767</v>
      </c>
      <c r="B10602" s="1">
        <v>76.790000000000006</v>
      </c>
      <c r="C10602" s="1">
        <f t="shared" si="990"/>
        <v>76.790000000000006</v>
      </c>
      <c r="D10602">
        <f t="shared" si="991"/>
        <v>4.3410744233424525</v>
      </c>
      <c r="E10602">
        <f t="shared" si="994"/>
        <v>1.4335051650089525E-3</v>
      </c>
      <c r="F10602">
        <f t="shared" si="995"/>
        <v>0.12241598174014845</v>
      </c>
      <c r="G10602" s="4">
        <f t="shared" si="992"/>
        <v>0</v>
      </c>
      <c r="H10602">
        <f>C10602*EXP(-$K$1*(20/250))*NORMSDIST(-M10602)-C10602*EXP(-$K$2*(20/250))*NORMSDIST(-L10602)</f>
        <v>0.56883954986356144</v>
      </c>
      <c r="I10602" s="4">
        <f t="shared" si="993"/>
        <v>0.35999999999999943</v>
      </c>
      <c r="J10602">
        <f>C10602*EXP(-$K$2*(20/250))*NORMSDIST(L10602)-C10602*EXP(-$K$1*(20/250))*NORMSDIST(M10602)</f>
        <v>0.56883954986356144</v>
      </c>
      <c r="K10602">
        <f>+J10602-H10602-EXP(-$K$2*20/250)*C10602+EXP(-$K$1*20/250)*C10602</f>
        <v>0</v>
      </c>
      <c r="L10602">
        <f>+(LN(C10602/C10602)+($K$1-$K$2+0.5*F10623^2)*20/250)/F10623/SQRT(20/250)</f>
        <v>9.2843455151329635E-3</v>
      </c>
      <c r="M10602">
        <f>L10602-F10623*SQRT(20/250)</f>
        <v>-9.2843455151329635E-3</v>
      </c>
    </row>
    <row r="10603" spans="1:13" x14ac:dyDescent="0.15">
      <c r="A10603" s="2">
        <v>40770</v>
      </c>
      <c r="B10603" s="1">
        <v>76.73</v>
      </c>
      <c r="C10603" s="1">
        <f t="shared" si="990"/>
        <v>76.73</v>
      </c>
      <c r="D10603">
        <f t="shared" si="991"/>
        <v>4.3402927661895738</v>
      </c>
      <c r="E10603">
        <f t="shared" si="994"/>
        <v>-7.8165715287870086E-4</v>
      </c>
      <c r="F10603">
        <f t="shared" si="995"/>
        <v>0.12242808605534648</v>
      </c>
      <c r="G10603" s="4">
        <f t="shared" si="992"/>
        <v>0</v>
      </c>
      <c r="H10603">
        <f>C10603*EXP(-$K$1*(20/250))*NORMSDIST(-M10603)-C10603*EXP(-$K$2*(20/250))*NORMSDIST(-L10603)</f>
        <v>0.5786383964266264</v>
      </c>
      <c r="I10603" s="4">
        <f t="shared" si="993"/>
        <v>0.14999999999999147</v>
      </c>
      <c r="J10603">
        <f>C10603*EXP(-$K$2*(20/250))*NORMSDIST(L10603)-C10603*EXP(-$K$1*(20/250))*NORMSDIST(M10603)</f>
        <v>0.5786383964266264</v>
      </c>
      <c r="K10603">
        <f>+J10603-H10603-EXP(-$K$2*20/250)*C10603+EXP(-$K$1*20/250)*C10603</f>
        <v>0</v>
      </c>
      <c r="L10603">
        <f>+(LN(C10603/C10603)+($K$1-$K$2+0.5*F10624^2)*20/250)/F10624/SQRT(20/250)</f>
        <v>9.4516679315868445E-3</v>
      </c>
      <c r="M10603">
        <f>L10603-F10624*SQRT(20/250)</f>
        <v>-9.4516679315868445E-3</v>
      </c>
    </row>
    <row r="10604" spans="1:13" x14ac:dyDescent="0.15">
      <c r="A10604" s="2">
        <v>40771</v>
      </c>
      <c r="B10604" s="1">
        <v>76.760000000000005</v>
      </c>
      <c r="C10604" s="1">
        <f t="shared" si="990"/>
        <v>76.760000000000005</v>
      </c>
      <c r="D10604">
        <f t="shared" si="991"/>
        <v>4.3406836711394989</v>
      </c>
      <c r="E10604">
        <f t="shared" si="994"/>
        <v>3.9090494992510827E-4</v>
      </c>
      <c r="F10604">
        <f t="shared" si="995"/>
        <v>0.1223242330876111</v>
      </c>
      <c r="G10604" s="4">
        <f t="shared" si="992"/>
        <v>5.0000000000011369E-2</v>
      </c>
      <c r="H10604">
        <f>C10604*EXP(-$K$1*(20/250))*NORMSDIST(-M10604)-C10604*EXP(-$K$2*(20/250))*NORMSDIST(-L10604)</f>
        <v>0.58282711523037278</v>
      </c>
      <c r="I10604" s="4">
        <f t="shared" si="993"/>
        <v>0</v>
      </c>
      <c r="J10604">
        <f>C10604*EXP(-$K$2*(20/250))*NORMSDIST(L10604)-C10604*EXP(-$K$1*(20/250))*NORMSDIST(M10604)</f>
        <v>0.58282711523037278</v>
      </c>
      <c r="K10604">
        <f>+J10604-H10604-EXP(-$K$2*20/250)*C10604+EXP(-$K$1*20/250)*C10604</f>
        <v>0</v>
      </c>
      <c r="L10604">
        <f>+(LN(C10604/C10604)+($K$1-$K$2+0.5*F10625^2)*20/250)/F10625/SQRT(20/250)</f>
        <v>9.5163690523740532E-3</v>
      </c>
      <c r="M10604">
        <f>L10604-F10625*SQRT(20/250)</f>
        <v>-9.5163690523740567E-3</v>
      </c>
    </row>
    <row r="10605" spans="1:13" x14ac:dyDescent="0.15">
      <c r="A10605" s="2">
        <v>40772</v>
      </c>
      <c r="B10605" s="1">
        <v>76.459999999999994</v>
      </c>
      <c r="C10605" s="1">
        <f t="shared" si="990"/>
        <v>76.459999999999994</v>
      </c>
      <c r="D10605">
        <f t="shared" si="991"/>
        <v>4.3367677282682671</v>
      </c>
      <c r="E10605">
        <f t="shared" si="994"/>
        <v>-3.91594287123187E-3</v>
      </c>
      <c r="F10605">
        <f t="shared" si="995"/>
        <v>0.1225855970468914</v>
      </c>
      <c r="G10605" s="4">
        <f t="shared" si="992"/>
        <v>0</v>
      </c>
      <c r="H10605">
        <f>C10605*EXP(-$K$1*(20/250))*NORMSDIST(-M10605)-C10605*EXP(-$K$2*(20/250))*NORMSDIST(-L10605)</f>
        <v>0.56777620415030583</v>
      </c>
      <c r="I10605" s="4">
        <f t="shared" si="993"/>
        <v>0.24000000000000909</v>
      </c>
      <c r="J10605">
        <f>C10605*EXP(-$K$2*(20/250))*NORMSDIST(L10605)-C10605*EXP(-$K$1*(20/250))*NORMSDIST(M10605)</f>
        <v>0.56777620415030583</v>
      </c>
      <c r="K10605">
        <f>+J10605-H10605-EXP(-$K$2*20/250)*C10605+EXP(-$K$1*20/250)*C10605</f>
        <v>0</v>
      </c>
      <c r="L10605">
        <f>+(LN(C10605/C10605)+($K$1-$K$2+0.5*F10626^2)*20/250)/F10626/SQRT(20/250)</f>
        <v>9.3069868776924115E-3</v>
      </c>
      <c r="M10605">
        <f>L10605-F10626*SQRT(20/250)</f>
        <v>-9.3069868776924115E-3</v>
      </c>
    </row>
    <row r="10606" spans="1:13" x14ac:dyDescent="0.15">
      <c r="A10606" s="2">
        <v>40773</v>
      </c>
      <c r="B10606" s="1">
        <v>76.52</v>
      </c>
      <c r="C10606" s="1">
        <f t="shared" si="990"/>
        <v>76.52</v>
      </c>
      <c r="D10606">
        <f t="shared" si="991"/>
        <v>4.3375521445720517</v>
      </c>
      <c r="E10606">
        <f t="shared" si="994"/>
        <v>7.8441630378467408E-4</v>
      </c>
      <c r="F10606">
        <f t="shared" si="995"/>
        <v>0.12282615399087811</v>
      </c>
      <c r="G10606" s="4">
        <f t="shared" si="992"/>
        <v>0</v>
      </c>
      <c r="H10606">
        <f>C10606*EXP(-$K$1*(20/250))*NORMSDIST(-M10606)-C10606*EXP(-$K$2*(20/250))*NORMSDIST(-L10606)</f>
        <v>0.57219753980612609</v>
      </c>
      <c r="I10606" s="4">
        <f t="shared" si="993"/>
        <v>0.37000000000000455</v>
      </c>
      <c r="J10606">
        <f>C10606*EXP(-$K$2*(20/250))*NORMSDIST(L10606)-C10606*EXP(-$K$1*(20/250))*NORMSDIST(M10606)</f>
        <v>0.57219753980612609</v>
      </c>
      <c r="K10606">
        <f>+J10606-H10606-EXP(-$K$2*20/250)*C10606+EXP(-$K$1*20/250)*C10606</f>
        <v>0</v>
      </c>
      <c r="L10606">
        <f>+(LN(C10606/C10606)+($K$1-$K$2+0.5*F10627^2)*20/250)/F10627/SQRT(20/250)</f>
        <v>9.3721087890934526E-3</v>
      </c>
      <c r="M10606">
        <f>L10606-F10627*SQRT(20/250)</f>
        <v>-9.3721087890934526E-3</v>
      </c>
    </row>
    <row r="10607" spans="1:13" x14ac:dyDescent="0.15">
      <c r="A10607" s="2">
        <v>40774</v>
      </c>
      <c r="B10607" s="1">
        <v>76.459999999999994</v>
      </c>
      <c r="C10607" s="1">
        <f t="shared" si="990"/>
        <v>76.459999999999994</v>
      </c>
      <c r="D10607">
        <f t="shared" si="991"/>
        <v>4.3367677282682671</v>
      </c>
      <c r="E10607">
        <f t="shared" si="994"/>
        <v>-7.8441630378467408E-4</v>
      </c>
      <c r="F10607">
        <f t="shared" si="995"/>
        <v>0.12255040657632328</v>
      </c>
      <c r="G10607" s="4">
        <f t="shared" si="992"/>
        <v>0</v>
      </c>
      <c r="H10607">
        <f>C10607*EXP(-$K$1*(20/250))*NORMSDIST(-M10607)-C10607*EXP(-$K$2*(20/250))*NORMSDIST(-L10607)</f>
        <v>0.59493513821349353</v>
      </c>
      <c r="I10607" s="4">
        <f t="shared" si="993"/>
        <v>2.0000000000010232E-2</v>
      </c>
      <c r="J10607">
        <f>C10607*EXP(-$K$2*(20/250))*NORMSDIST(L10607)-C10607*EXP(-$K$1*(20/250))*NORMSDIST(M10607)</f>
        <v>0.59493513821349353</v>
      </c>
      <c r="K10607">
        <f>+J10607-H10607-EXP(-$K$2*20/250)*C10607+EXP(-$K$1*20/250)*C10607</f>
        <v>0</v>
      </c>
      <c r="L10607">
        <f>+(LN(C10607/C10607)+($K$1-$K$2+0.5*F10628^2)*20/250)/F10628/SQRT(20/250)</f>
        <v>9.7521898846251037E-3</v>
      </c>
      <c r="M10607">
        <f>L10607-F10628*SQRT(20/250)</f>
        <v>-9.7521898846251037E-3</v>
      </c>
    </row>
    <row r="10608" spans="1:13" x14ac:dyDescent="0.15">
      <c r="A10608" s="2">
        <v>40777</v>
      </c>
      <c r="B10608" s="1">
        <v>76.77</v>
      </c>
      <c r="C10608" s="1">
        <f t="shared" si="990"/>
        <v>76.77</v>
      </c>
      <c r="D10608">
        <f t="shared" si="991"/>
        <v>4.3408139388398075</v>
      </c>
      <c r="E10608">
        <f t="shared" si="994"/>
        <v>4.0462105715404206E-3</v>
      </c>
      <c r="F10608">
        <f t="shared" si="995"/>
        <v>0.12388120512054798</v>
      </c>
      <c r="G10608" s="4">
        <f t="shared" si="992"/>
        <v>0.25</v>
      </c>
      <c r="H10608">
        <f>C10608*EXP(-$K$1*(20/250))*NORMSDIST(-M10608)-C10608*EXP(-$K$2*(20/250))*NORMSDIST(-L10608)</f>
        <v>0.58416795628097162</v>
      </c>
      <c r="I10608" s="4">
        <f t="shared" si="993"/>
        <v>0</v>
      </c>
      <c r="J10608">
        <f>C10608*EXP(-$K$2*(20/250))*NORMSDIST(L10608)-C10608*EXP(-$K$1*(20/250))*NORMSDIST(M10608)</f>
        <v>0.58416795628097162</v>
      </c>
      <c r="K10608">
        <f>+J10608-H10608-EXP(-$K$2*20/250)*C10608+EXP(-$K$1*20/250)*C10608</f>
        <v>0</v>
      </c>
      <c r="L10608">
        <f>+(LN(C10608/C10608)+($K$1-$K$2+0.5*F10629^2)*20/250)/F10629/SQRT(20/250)</f>
        <v>9.5370204101026881E-3</v>
      </c>
      <c r="M10608">
        <f>L10608-F10629*SQRT(20/250)</f>
        <v>-9.5370204101026847E-3</v>
      </c>
    </row>
    <row r="10609" spans="1:13" x14ac:dyDescent="0.15">
      <c r="A10609" s="2">
        <v>40778</v>
      </c>
      <c r="B10609" s="1">
        <v>76.59</v>
      </c>
      <c r="C10609" s="1">
        <f t="shared" si="990"/>
        <v>76.59</v>
      </c>
      <c r="D10609">
        <f t="shared" si="991"/>
        <v>4.3384665199215018</v>
      </c>
      <c r="E10609">
        <f t="shared" si="994"/>
        <v>-2.3474189183056993E-3</v>
      </c>
      <c r="F10609">
        <f t="shared" si="995"/>
        <v>0.12394803347344993</v>
      </c>
      <c r="G10609" s="4">
        <f t="shared" si="992"/>
        <v>0.21000000000000796</v>
      </c>
      <c r="H10609">
        <f>C10609*EXP(-$K$1*(20/250))*NORMSDIST(-M10609)-C10609*EXP(-$K$2*(20/250))*NORMSDIST(-L10609)</f>
        <v>0.58118684196266912</v>
      </c>
      <c r="I10609" s="4">
        <f t="shared" si="993"/>
        <v>0</v>
      </c>
      <c r="J10609">
        <f>C10609*EXP(-$K$2*(20/250))*NORMSDIST(L10609)-C10609*EXP(-$K$1*(20/250))*NORMSDIST(M10609)</f>
        <v>0.58118684196266912</v>
      </c>
      <c r="K10609">
        <f>+J10609-H10609-EXP(-$K$2*20/250)*C10609+EXP(-$K$1*20/250)*C10609</f>
        <v>0</v>
      </c>
      <c r="L10609">
        <f>+(LN(C10609/C10609)+($K$1-$K$2+0.5*F10630^2)*20/250)/F10630/SQRT(20/250)</f>
        <v>9.5106497786220778E-3</v>
      </c>
      <c r="M10609">
        <f>L10609-F10630*SQRT(20/250)</f>
        <v>-9.5106497786220778E-3</v>
      </c>
    </row>
    <row r="10610" spans="1:13" x14ac:dyDescent="0.15">
      <c r="A10610" s="2">
        <v>40779</v>
      </c>
      <c r="B10610" s="1">
        <v>76.78</v>
      </c>
      <c r="C10610" s="1">
        <f t="shared" si="990"/>
        <v>76.78</v>
      </c>
      <c r="D10610">
        <f t="shared" si="991"/>
        <v>4.3409441895726513</v>
      </c>
      <c r="E10610">
        <f t="shared" si="994"/>
        <v>2.4776696511494833E-3</v>
      </c>
      <c r="F10610">
        <f t="shared" si="995"/>
        <v>0.12420395461204985</v>
      </c>
      <c r="G10610" s="4">
        <f t="shared" si="992"/>
        <v>0.46999999999999886</v>
      </c>
      <c r="H10610">
        <f>C10610*EXP(-$K$1*(20/250))*NORMSDIST(-M10610)-C10610*EXP(-$K$2*(20/250))*NORMSDIST(-L10610)</f>
        <v>0.57718095486182364</v>
      </c>
      <c r="I10610" s="4">
        <f t="shared" si="993"/>
        <v>0</v>
      </c>
      <c r="J10610">
        <f>C10610*EXP(-$K$2*(20/250))*NORMSDIST(L10610)-C10610*EXP(-$K$1*(20/250))*NORMSDIST(M10610)</f>
        <v>0.57718095486182364</v>
      </c>
      <c r="K10610">
        <f>+J10610-H10610-EXP(-$K$2*20/250)*C10610+EXP(-$K$1*20/250)*C10610</f>
        <v>0</v>
      </c>
      <c r="L10610">
        <f>+(LN(C10610/C10610)+($K$1-$K$2+0.5*F10631^2)*20/250)/F10631/SQRT(20/250)</f>
        <v>9.4217211895465756E-3</v>
      </c>
      <c r="M10610">
        <f>L10610-F10631*SQRT(20/250)</f>
        <v>-9.4217211895465756E-3</v>
      </c>
    </row>
    <row r="10611" spans="1:13" x14ac:dyDescent="0.15">
      <c r="A10611" s="2">
        <v>40780</v>
      </c>
      <c r="B10611" s="1">
        <v>77.38</v>
      </c>
      <c r="C10611" s="1">
        <f t="shared" si="990"/>
        <v>77.38</v>
      </c>
      <c r="D10611">
        <f t="shared" si="991"/>
        <v>4.348728349272367</v>
      </c>
      <c r="E10611">
        <f t="shared" si="994"/>
        <v>7.784159699715687E-3</v>
      </c>
      <c r="F10611">
        <f t="shared" si="995"/>
        <v>0.12767110121335123</v>
      </c>
      <c r="G10611" s="4">
        <f t="shared" si="992"/>
        <v>1.0799999999999983</v>
      </c>
      <c r="H10611">
        <f>C10611*EXP(-$K$1*(20/250))*NORMSDIST(-M10611)-C10611*EXP(-$K$2*(20/250))*NORMSDIST(-L10611)</f>
        <v>0.52286465162176654</v>
      </c>
      <c r="I10611" s="4">
        <f t="shared" si="993"/>
        <v>0</v>
      </c>
      <c r="J10611">
        <f>C10611*EXP(-$K$2*(20/250))*NORMSDIST(L10611)-C10611*EXP(-$K$1*(20/250))*NORMSDIST(M10611)</f>
        <v>0.52286465162176654</v>
      </c>
      <c r="K10611">
        <f>+J10611-H10611-EXP(-$K$2*20/250)*C10611+EXP(-$K$1*20/250)*C10611</f>
        <v>0</v>
      </c>
      <c r="L10611">
        <f>+(LN(C10611/C10611)+($K$1-$K$2+0.5*F10632^2)*20/250)/F10632/SQRT(20/250)</f>
        <v>8.468874297908522E-3</v>
      </c>
      <c r="M10611">
        <f>L10611-F10632*SQRT(20/250)</f>
        <v>-8.468874297908522E-3</v>
      </c>
    </row>
    <row r="10612" spans="1:13" x14ac:dyDescent="0.15">
      <c r="A10612" s="2">
        <v>40781</v>
      </c>
      <c r="B10612" s="1">
        <v>76.62</v>
      </c>
      <c r="C10612" s="1">
        <f t="shared" si="990"/>
        <v>76.62</v>
      </c>
      <c r="D10612">
        <f t="shared" si="991"/>
        <v>4.338858139272503</v>
      </c>
      <c r="E10612">
        <f t="shared" si="994"/>
        <v>-9.8702099998639881E-3</v>
      </c>
      <c r="F10612">
        <f t="shared" si="995"/>
        <v>0.13179095534419219</v>
      </c>
      <c r="G10612" s="4">
        <f t="shared" si="992"/>
        <v>0.27000000000001023</v>
      </c>
      <c r="H10612">
        <f>C10612*EXP(-$K$1*(20/250))*NORMSDIST(-M10612)-C10612*EXP(-$K$2*(20/250))*NORMSDIST(-L10612)</f>
        <v>0.43088145195976324</v>
      </c>
      <c r="I10612" s="4">
        <f t="shared" si="993"/>
        <v>0</v>
      </c>
      <c r="J10612">
        <f>C10612*EXP(-$K$2*(20/250))*NORMSDIST(L10612)-C10612*EXP(-$K$1*(20/250))*NORMSDIST(M10612)</f>
        <v>0.43088145195976324</v>
      </c>
      <c r="K10612">
        <f>+J10612-H10612-EXP(-$K$2*20/250)*C10612+EXP(-$K$1*20/250)*C10612</f>
        <v>0</v>
      </c>
      <c r="L10612">
        <f>+(LN(C10612/C10612)+($K$1-$K$2+0.5*F10633^2)*20/250)/F10633/SQRT(20/250)</f>
        <v>7.0482156938106374E-3</v>
      </c>
      <c r="M10612">
        <f>L10612-F10633*SQRT(20/250)</f>
        <v>-7.0482156938106392E-3</v>
      </c>
    </row>
    <row r="10613" spans="1:13" x14ac:dyDescent="0.15">
      <c r="A10613" s="2">
        <v>40784</v>
      </c>
      <c r="B10613" s="1">
        <v>76.959999999999994</v>
      </c>
      <c r="C10613" s="1">
        <f t="shared" si="990"/>
        <v>76.959999999999994</v>
      </c>
      <c r="D10613">
        <f t="shared" si="991"/>
        <v>4.3432858063574509</v>
      </c>
      <c r="E10613">
        <f t="shared" si="994"/>
        <v>4.4276670849479061E-3</v>
      </c>
      <c r="F10613">
        <f t="shared" si="995"/>
        <v>0.12951726164898869</v>
      </c>
      <c r="G10613" s="4">
        <f t="shared" si="992"/>
        <v>0.35999999999999943</v>
      </c>
      <c r="H10613">
        <f>C10613*EXP(-$K$1*(20/250))*NORMSDIST(-M10613)-C10613*EXP(-$K$2*(20/250))*NORMSDIST(-L10613)</f>
        <v>0.42246524448698608</v>
      </c>
      <c r="I10613" s="4">
        <f t="shared" si="993"/>
        <v>0</v>
      </c>
      <c r="J10613">
        <f>C10613*EXP(-$K$2*(20/250))*NORMSDIST(L10613)-C10613*EXP(-$K$1*(20/250))*NORMSDIST(M10613)</f>
        <v>0.42246524448698608</v>
      </c>
      <c r="K10613">
        <f>+J10613-H10613-EXP(-$K$2*20/250)*C10613+EXP(-$K$1*20/250)*C10613</f>
        <v>0</v>
      </c>
      <c r="L10613">
        <f>+(LN(C10613/C10613)+($K$1-$K$2+0.5*F10634^2)*20/250)/F10634/SQRT(20/250)</f>
        <v>6.8800135209959156E-3</v>
      </c>
      <c r="M10613">
        <f>L10613-F10634*SQRT(20/250)</f>
        <v>-6.8800135209959139E-3</v>
      </c>
    </row>
    <row r="10614" spans="1:13" x14ac:dyDescent="0.15">
      <c r="A10614" s="2">
        <v>40785</v>
      </c>
      <c r="B10614" s="1">
        <v>76.75</v>
      </c>
      <c r="C10614" s="1">
        <f t="shared" si="990"/>
        <v>76.75</v>
      </c>
      <c r="D10614">
        <f t="shared" si="991"/>
        <v>4.3405533864673069</v>
      </c>
      <c r="E10614">
        <f t="shared" si="994"/>
        <v>-2.7324198901439445E-3</v>
      </c>
      <c r="F10614">
        <f t="shared" si="995"/>
        <v>0.12910836569248221</v>
      </c>
      <c r="G10614" s="4">
        <f t="shared" si="992"/>
        <v>0.23999999999999488</v>
      </c>
      <c r="H10614">
        <f>C10614*EXP(-$K$1*(20/250))*NORMSDIST(-M10614)-C10614*EXP(-$K$2*(20/250))*NORMSDIST(-L10614)</f>
        <v>0.41514341094705287</v>
      </c>
      <c r="I10614" s="4">
        <f t="shared" si="993"/>
        <v>0</v>
      </c>
      <c r="J10614">
        <f>C10614*EXP(-$K$2*(20/250))*NORMSDIST(L10614)-C10614*EXP(-$K$1*(20/250))*NORMSDIST(M10614)</f>
        <v>0.41514341094705287</v>
      </c>
      <c r="K10614">
        <f>+J10614-H10614-EXP(-$K$2*20/250)*C10614+EXP(-$K$1*20/250)*C10614</f>
        <v>0</v>
      </c>
      <c r="L10614">
        <f>+(LN(C10614/C10614)+($K$1-$K$2+0.5*F10635^2)*20/250)/F10635/SQRT(20/250)</f>
        <v>6.779271548734647E-3</v>
      </c>
      <c r="M10614">
        <f>L10614-F10635*SQRT(20/250)</f>
        <v>-6.7792715487346488E-3</v>
      </c>
    </row>
    <row r="10615" spans="1:13" x14ac:dyDescent="0.15">
      <c r="A10615" s="2">
        <v>40786</v>
      </c>
      <c r="B10615" s="1">
        <v>76.5</v>
      </c>
      <c r="C10615" s="1">
        <f t="shared" si="990"/>
        <v>76.5</v>
      </c>
      <c r="D10615">
        <f t="shared" si="991"/>
        <v>4.3372907408324899</v>
      </c>
      <c r="E10615">
        <f t="shared" si="994"/>
        <v>-3.2626456348170407E-3</v>
      </c>
      <c r="F10615">
        <f t="shared" si="995"/>
        <v>0.12892216419819644</v>
      </c>
      <c r="G10615" s="4">
        <f t="shared" si="992"/>
        <v>0</v>
      </c>
      <c r="H10615">
        <f>C10615*EXP(-$K$1*(20/250))*NORMSDIST(-M10615)-C10615*EXP(-$K$2*(20/250))*NORMSDIST(-L10615)</f>
        <v>0.40753743531477937</v>
      </c>
      <c r="I10615" s="4">
        <f t="shared" si="993"/>
        <v>0.18000000000000682</v>
      </c>
      <c r="J10615">
        <f>C10615*EXP(-$K$2*(20/250))*NORMSDIST(L10615)-C10615*EXP(-$K$1*(20/250))*NORMSDIST(M10615)</f>
        <v>0.40753743531477937</v>
      </c>
      <c r="K10615">
        <f>+J10615-H10615-EXP(-$K$2*20/250)*C10615+EXP(-$K$1*20/250)*C10615</f>
        <v>0</v>
      </c>
      <c r="L10615">
        <f>+(LN(C10615/C10615)+($K$1-$K$2+0.5*F10636^2)*20/250)/F10636/SQRT(20/250)</f>
        <v>6.6768133881491502E-3</v>
      </c>
      <c r="M10615">
        <f>L10615-F10636*SQRT(20/250)</f>
        <v>-6.6768133881491484E-3</v>
      </c>
    </row>
    <row r="10616" spans="1:13" x14ac:dyDescent="0.15">
      <c r="A10616" s="2">
        <v>40787</v>
      </c>
      <c r="B10616" s="1">
        <v>76.81</v>
      </c>
      <c r="C10616" s="1">
        <f t="shared" si="990"/>
        <v>76.81</v>
      </c>
      <c r="D10616">
        <f t="shared" si="991"/>
        <v>4.3413348400105907</v>
      </c>
      <c r="E10616">
        <f t="shared" si="994"/>
        <v>4.0440991781007796E-3</v>
      </c>
      <c r="F10616">
        <f t="shared" si="995"/>
        <v>0.12931556272173386</v>
      </c>
      <c r="G10616" s="4">
        <f t="shared" si="992"/>
        <v>0</v>
      </c>
      <c r="H10616">
        <f>C10616*EXP(-$K$1*(20/250))*NORMSDIST(-M10616)-C10616*EXP(-$K$2*(20/250))*NORMSDIST(-L10616)</f>
        <v>0.4153620377797651</v>
      </c>
      <c r="I10616" s="4">
        <f t="shared" si="993"/>
        <v>0.23000000000000398</v>
      </c>
      <c r="J10616">
        <f>C10616*EXP(-$K$2*(20/250))*NORMSDIST(L10616)-C10616*EXP(-$K$1*(20/250))*NORMSDIST(M10616)</f>
        <v>0.4153620377797651</v>
      </c>
      <c r="K10616">
        <f>+J10616-H10616-EXP(-$K$2*20/250)*C10616+EXP(-$K$1*20/250)*C10616</f>
        <v>0</v>
      </c>
      <c r="L10616">
        <f>+(LN(C10616/C10616)+($K$1-$K$2+0.5*F10637^2)*20/250)/F10637/SQRT(20/250)</f>
        <v>6.7775432825362162E-3</v>
      </c>
      <c r="M10616">
        <f>L10616-F10637*SQRT(20/250)</f>
        <v>-6.777543282536218E-3</v>
      </c>
    </row>
    <row r="10617" spans="1:13" x14ac:dyDescent="0.15">
      <c r="A10617" s="2">
        <v>40788</v>
      </c>
      <c r="B10617" s="1">
        <v>76.790000000000006</v>
      </c>
      <c r="C10617" s="1">
        <f t="shared" si="990"/>
        <v>76.790000000000006</v>
      </c>
      <c r="D10617">
        <f t="shared" si="991"/>
        <v>4.3410744233424525</v>
      </c>
      <c r="E10617">
        <f t="shared" si="994"/>
        <v>-2.6041666813814146E-4</v>
      </c>
      <c r="F10617">
        <f t="shared" si="995"/>
        <v>8.2555804128343541E-2</v>
      </c>
      <c r="G10617" s="4">
        <f t="shared" si="992"/>
        <v>0.13000000000000966</v>
      </c>
      <c r="H10617">
        <f>C10617*EXP(-$K$1*(20/250))*NORMSDIST(-M10617)-C10617*EXP(-$K$2*(20/250))*NORMSDIST(-L10617)</f>
        <v>0.4422542216117904</v>
      </c>
      <c r="I10617" s="4">
        <f t="shared" si="993"/>
        <v>0</v>
      </c>
      <c r="J10617">
        <f>C10617*EXP(-$K$2*(20/250))*NORMSDIST(L10617)-C10617*EXP(-$K$1*(20/250))*NORMSDIST(M10617)</f>
        <v>0.4422542216117904</v>
      </c>
      <c r="K10617">
        <f>+J10617-H10617-EXP(-$K$2*20/250)*C10617+EXP(-$K$1*20/250)*C10617</f>
        <v>0</v>
      </c>
      <c r="L10617">
        <f>+(LN(C10617/C10617)+($K$1-$K$2+0.5*F10638^2)*20/250)/F10638/SQRT(20/250)</f>
        <v>7.2182352068697279E-3</v>
      </c>
      <c r="M10617">
        <f>L10617-F10638*SQRT(20/250)</f>
        <v>-7.2182352068697279E-3</v>
      </c>
    </row>
    <row r="10618" spans="1:13" x14ac:dyDescent="0.15">
      <c r="A10618" s="2">
        <v>40791</v>
      </c>
      <c r="B10618" s="1" t="e">
        <f>NA()</f>
        <v>#N/A</v>
      </c>
      <c r="C10618" s="1">
        <f t="shared" si="990"/>
        <v>76.790000000000006</v>
      </c>
      <c r="D10618">
        <f t="shared" si="991"/>
        <v>4.3410744233424525</v>
      </c>
      <c r="E10618">
        <f t="shared" si="994"/>
        <v>0</v>
      </c>
      <c r="F10618">
        <f t="shared" si="995"/>
        <v>8.0315576074110023E-2</v>
      </c>
      <c r="G10618" s="4">
        <f t="shared" si="992"/>
        <v>0</v>
      </c>
      <c r="H10618">
        <f>C10618*EXP(-$K$1*(20/250))*NORMSDIST(-M10618)-C10618*EXP(-$K$2*(20/250))*NORMSDIST(-L10618)</f>
        <v>0.44950077544072542</v>
      </c>
      <c r="I10618" s="4">
        <f t="shared" si="993"/>
        <v>6.9999999999993179E-2</v>
      </c>
      <c r="J10618">
        <f>C10618*EXP(-$K$2*(20/250))*NORMSDIST(L10618)-C10618*EXP(-$K$1*(20/250))*NORMSDIST(M10618)</f>
        <v>0.44950077544072542</v>
      </c>
      <c r="K10618">
        <f>+J10618-H10618-EXP(-$K$2*20/250)*C10618+EXP(-$K$1*20/250)*C10618</f>
        <v>0</v>
      </c>
      <c r="L10618">
        <f>+(LN(C10618/C10618)+($K$1-$K$2+0.5*F10639^2)*20/250)/F10639/SQRT(20/250)</f>
        <v>7.3365116604017701E-3</v>
      </c>
      <c r="M10618">
        <f>L10618-F10639*SQRT(20/250)</f>
        <v>-7.3365116604017701E-3</v>
      </c>
    </row>
    <row r="10619" spans="1:13" x14ac:dyDescent="0.15">
      <c r="A10619" s="2">
        <v>40792</v>
      </c>
      <c r="B10619" s="1">
        <v>77.48</v>
      </c>
      <c r="C10619" s="1">
        <f t="shared" si="990"/>
        <v>77.48</v>
      </c>
      <c r="D10619">
        <f t="shared" si="991"/>
        <v>4.3500198385387954</v>
      </c>
      <c r="E10619">
        <f t="shared" si="994"/>
        <v>8.945415196342843E-3</v>
      </c>
      <c r="F10619">
        <f t="shared" si="995"/>
        <v>7.6672223612801071E-2</v>
      </c>
      <c r="G10619" s="4">
        <f t="shared" si="992"/>
        <v>0.62000000000000455</v>
      </c>
      <c r="H10619">
        <f>C10619*EXP(-$K$1*(20/250))*NORMSDIST(-M10619)-C10619*EXP(-$K$2*(20/250))*NORMSDIST(-L10619)</f>
        <v>0.35545407929205908</v>
      </c>
      <c r="I10619" s="4">
        <f t="shared" si="993"/>
        <v>0</v>
      </c>
      <c r="J10619">
        <f>C10619*EXP(-$K$2*(20/250))*NORMSDIST(L10619)-C10619*EXP(-$K$1*(20/250))*NORMSDIST(M10619)</f>
        <v>0.35545407929205908</v>
      </c>
      <c r="K10619">
        <f>+J10619-H10619-EXP(-$K$2*20/250)*C10619+EXP(-$K$1*20/250)*C10619</f>
        <v>0</v>
      </c>
      <c r="L10619">
        <f>+(LN(C10619/C10619)+($K$1-$K$2+0.5*F10640^2)*20/250)/F10640/SQRT(20/250)</f>
        <v>5.7498461213175041E-3</v>
      </c>
      <c r="M10619">
        <f>L10619-F10640*SQRT(20/250)</f>
        <v>-5.7498461213175058E-3</v>
      </c>
    </row>
    <row r="10620" spans="1:13" x14ac:dyDescent="0.15">
      <c r="A10620" s="2">
        <v>40793</v>
      </c>
      <c r="B10620" s="1">
        <v>77.39</v>
      </c>
      <c r="C10620" s="1">
        <f t="shared" si="990"/>
        <v>77.39</v>
      </c>
      <c r="D10620">
        <f t="shared" si="991"/>
        <v>4.348857573282368</v>
      </c>
      <c r="E10620">
        <f t="shared" si="994"/>
        <v>-1.162265256427375E-3</v>
      </c>
      <c r="F10620">
        <f t="shared" si="995"/>
        <v>7.4862771148185958E-2</v>
      </c>
      <c r="G10620" s="4">
        <f t="shared" si="992"/>
        <v>0.75</v>
      </c>
      <c r="H10620">
        <f>C10620*EXP(-$K$1*(20/250))*NORMSDIST(-M10620)-C10620*EXP(-$K$2*(20/250))*NORMSDIST(-L10620)</f>
        <v>0.36224823139754392</v>
      </c>
      <c r="I10620" s="4">
        <f t="shared" si="993"/>
        <v>0</v>
      </c>
      <c r="J10620">
        <f>C10620*EXP(-$K$2*(20/250))*NORMSDIST(L10620)-C10620*EXP(-$K$1*(20/250))*NORMSDIST(M10620)</f>
        <v>0.36224823139754392</v>
      </c>
      <c r="K10620">
        <f>+J10620-H10620-EXP(-$K$2*20/250)*C10620+EXP(-$K$1*20/250)*C10620</f>
        <v>0</v>
      </c>
      <c r="L10620">
        <f>+(LN(C10620/C10620)+($K$1-$K$2+0.5*F10641^2)*20/250)/F10641/SQRT(20/250)</f>
        <v>5.86656459335313E-3</v>
      </c>
      <c r="M10620">
        <f>L10620-F10641*SQRT(20/250)</f>
        <v>-5.8665645933531317E-3</v>
      </c>
    </row>
    <row r="10621" spans="1:13" x14ac:dyDescent="0.15">
      <c r="A10621" s="2">
        <v>40794</v>
      </c>
      <c r="B10621" s="1">
        <v>77.430000000000007</v>
      </c>
      <c r="C10621" s="1">
        <f t="shared" si="990"/>
        <v>77.430000000000007</v>
      </c>
      <c r="D10621">
        <f t="shared" si="991"/>
        <v>4.3493743023986324</v>
      </c>
      <c r="E10621">
        <f t="shared" si="994"/>
        <v>5.1672911626443607E-4</v>
      </c>
      <c r="F10621">
        <f t="shared" si="995"/>
        <v>6.569472482509249E-2</v>
      </c>
      <c r="G10621" s="4">
        <f t="shared" si="992"/>
        <v>0.6600000000000108</v>
      </c>
      <c r="H10621">
        <f>C10621*EXP(-$K$1*(20/250))*NORMSDIST(-M10621)-C10621*EXP(-$K$2*(20/250))*NORMSDIST(-L10621)</f>
        <v>0.36718515166183607</v>
      </c>
      <c r="I10621" s="4">
        <f t="shared" si="993"/>
        <v>0</v>
      </c>
      <c r="J10621">
        <f>C10621*EXP(-$K$2*(20/250))*NORMSDIST(L10621)-C10621*EXP(-$K$1*(20/250))*NORMSDIST(M10621)</f>
        <v>0.36718515166183607</v>
      </c>
      <c r="K10621">
        <f>+J10621-H10621-EXP(-$K$2*20/250)*C10621+EXP(-$K$1*20/250)*C10621</f>
        <v>0</v>
      </c>
      <c r="L10621">
        <f>+(LN(C10621/C10621)+($K$1-$K$2+0.5*F10642^2)*20/250)/F10642/SQRT(20/250)</f>
        <v>5.9434463512241182E-3</v>
      </c>
      <c r="M10621">
        <f>L10621-F10642*SQRT(20/250)</f>
        <v>-5.9434463512241164E-3</v>
      </c>
    </row>
    <row r="10622" spans="1:13" x14ac:dyDescent="0.15">
      <c r="A10622" s="2">
        <v>40795</v>
      </c>
      <c r="B10622" s="1">
        <v>77.31</v>
      </c>
      <c r="C10622" s="1">
        <f t="shared" si="990"/>
        <v>77.31</v>
      </c>
      <c r="D10622">
        <f t="shared" si="991"/>
        <v>4.3478233133323831</v>
      </c>
      <c r="E10622">
        <f t="shared" si="994"/>
        <v>-1.5509890662492865E-3</v>
      </c>
      <c r="F10622">
        <f t="shared" si="995"/>
        <v>6.523157524263376E-2</v>
      </c>
      <c r="G10622" s="4">
        <f t="shared" si="992"/>
        <v>0.54000000000000625</v>
      </c>
      <c r="H10622">
        <f>C10622*EXP(-$K$1*(20/250))*NORMSDIST(-M10622)-C10622*EXP(-$K$2*(20/250))*NORMSDIST(-L10622)</f>
        <v>0.364983520094043</v>
      </c>
      <c r="I10622" s="4">
        <f t="shared" si="993"/>
        <v>0</v>
      </c>
      <c r="J10622">
        <f>C10622*EXP(-$K$2*(20/250))*NORMSDIST(L10622)-C10622*EXP(-$K$1*(20/250))*NORMSDIST(M10622)</f>
        <v>0.364983520094043</v>
      </c>
      <c r="K10622">
        <f>+J10622-H10622-EXP(-$K$2*20/250)*C10622+EXP(-$K$1*20/250)*C10622</f>
        <v>0</v>
      </c>
      <c r="L10622">
        <f>+(LN(C10622/C10622)+($K$1-$K$2+0.5*F10643^2)*20/250)/F10643/SQRT(20/250)</f>
        <v>5.9169793665548647E-3</v>
      </c>
      <c r="M10622">
        <f>L10622-F10643*SQRT(20/250)</f>
        <v>-5.9169793665548647E-3</v>
      </c>
    </row>
    <row r="10623" spans="1:13" x14ac:dyDescent="0.15">
      <c r="A10623" s="2">
        <v>40798</v>
      </c>
      <c r="B10623" s="1">
        <v>77.150000000000006</v>
      </c>
      <c r="C10623" s="1">
        <f t="shared" si="990"/>
        <v>77.150000000000006</v>
      </c>
      <c r="D10623">
        <f t="shared" si="991"/>
        <v>4.3457515788091703</v>
      </c>
      <c r="E10623">
        <f t="shared" si="994"/>
        <v>-2.0717345232128537E-3</v>
      </c>
      <c r="F10623">
        <f t="shared" si="995"/>
        <v>6.5650236726294289E-2</v>
      </c>
      <c r="G10623" s="4">
        <f t="shared" si="992"/>
        <v>0.49000000000000909</v>
      </c>
      <c r="H10623">
        <f>C10623*EXP(-$K$1*(20/250))*NORMSDIST(-M10623)-C10623*EXP(-$K$2*(20/250))*NORMSDIST(-L10623)</f>
        <v>0.36184105583514281</v>
      </c>
      <c r="I10623" s="4">
        <f t="shared" si="993"/>
        <v>0</v>
      </c>
      <c r="J10623">
        <f>C10623*EXP(-$K$2*(20/250))*NORMSDIST(L10623)-C10623*EXP(-$K$1*(20/250))*NORMSDIST(M10623)</f>
        <v>0.36184105583514281</v>
      </c>
      <c r="K10623">
        <f>+J10623-H10623-EXP(-$K$2*20/250)*C10623+EXP(-$K$1*20/250)*C10623</f>
        <v>0</v>
      </c>
      <c r="L10623">
        <f>+(LN(C10623/C10623)+($K$1-$K$2+0.5*F10644^2)*20/250)/F10644/SQRT(20/250)</f>
        <v>5.8781999013922167E-3</v>
      </c>
      <c r="M10623">
        <f>L10623-F10644*SQRT(20/250)</f>
        <v>-5.8781999013922167E-3</v>
      </c>
    </row>
    <row r="10624" spans="1:13" x14ac:dyDescent="0.15">
      <c r="A10624" s="2">
        <v>40799</v>
      </c>
      <c r="B10624" s="1">
        <v>76.88</v>
      </c>
      <c r="C10624" s="1">
        <f t="shared" si="990"/>
        <v>76.88</v>
      </c>
      <c r="D10624">
        <f t="shared" si="991"/>
        <v>4.3422457646620369</v>
      </c>
      <c r="E10624">
        <f t="shared" si="994"/>
        <v>-3.505814147133357E-3</v>
      </c>
      <c r="F10624">
        <f t="shared" si="995"/>
        <v>6.683338487948487E-2</v>
      </c>
      <c r="G10624" s="4">
        <f t="shared" si="992"/>
        <v>0</v>
      </c>
      <c r="H10624">
        <f>C10624*EXP(-$K$1*(20/250))*NORMSDIST(-M10624)-C10624*EXP(-$K$2*(20/250))*NORMSDIST(-L10624)</f>
        <v>0.42890684080713726</v>
      </c>
      <c r="I10624" s="4">
        <f t="shared" si="993"/>
        <v>0.42000000000000171</v>
      </c>
      <c r="J10624">
        <f>C10624*EXP(-$K$2*(20/250))*NORMSDIST(L10624)-C10624*EXP(-$K$1*(20/250))*NORMSDIST(M10624)</f>
        <v>0.42890684080713726</v>
      </c>
      <c r="K10624">
        <f>+J10624-H10624-EXP(-$K$2*20/250)*C10624+EXP(-$K$1*20/250)*C10624</f>
        <v>0</v>
      </c>
      <c r="L10624">
        <f>+(LN(C10624/C10624)+($K$1-$K$2+0.5*F10645^2)*20/250)/F10645/SQRT(20/250)</f>
        <v>6.9921876615184099E-3</v>
      </c>
      <c r="M10624">
        <f>L10624-F10645*SQRT(20/250)</f>
        <v>-6.9921876615184116E-3</v>
      </c>
    </row>
    <row r="10625" spans="1:13" x14ac:dyDescent="0.15">
      <c r="A10625" s="2">
        <v>40800</v>
      </c>
      <c r="B10625" s="1">
        <v>76.709999999999994</v>
      </c>
      <c r="C10625" s="1">
        <f t="shared" si="990"/>
        <v>76.709999999999994</v>
      </c>
      <c r="D10625">
        <f t="shared" si="991"/>
        <v>4.3400320779712045</v>
      </c>
      <c r="E10625">
        <f t="shared" si="994"/>
        <v>-2.2136866908324393E-3</v>
      </c>
      <c r="F10625">
        <f t="shared" si="995"/>
        <v>6.7290890892074934E-2</v>
      </c>
      <c r="G10625" s="4">
        <f t="shared" si="992"/>
        <v>0</v>
      </c>
      <c r="H10625">
        <f>C10625*EXP(-$K$1*(20/250))*NORMSDIST(-M10625)-C10625*EXP(-$K$2*(20/250))*NORMSDIST(-L10625)</f>
        <v>0.45548035424182132</v>
      </c>
      <c r="I10625" s="4">
        <f t="shared" si="993"/>
        <v>0.17000000000000171</v>
      </c>
      <c r="J10625">
        <f>C10625*EXP(-$K$2*(20/250))*NORMSDIST(L10625)-C10625*EXP(-$K$1*(20/250))*NORMSDIST(M10625)</f>
        <v>0.45548035424182132</v>
      </c>
      <c r="K10625">
        <f>+J10625-H10625-EXP(-$K$2*20/250)*C10625+EXP(-$K$1*20/250)*C10625</f>
        <v>0</v>
      </c>
      <c r="L10625">
        <f>+(LN(C10625/C10625)+($K$1-$K$2+0.5*F10646^2)*20/250)/F10646/SQRT(20/250)</f>
        <v>7.4418620311275177E-3</v>
      </c>
      <c r="M10625">
        <f>L10625-F10646*SQRT(20/250)</f>
        <v>-7.4418620311275177E-3</v>
      </c>
    </row>
    <row r="10626" spans="1:13" x14ac:dyDescent="0.15">
      <c r="A10626" s="2">
        <v>40801</v>
      </c>
      <c r="B10626" s="1">
        <v>76.7</v>
      </c>
      <c r="C10626" s="1">
        <f t="shared" si="990"/>
        <v>76.7</v>
      </c>
      <c r="D10626">
        <f t="shared" si="991"/>
        <v>4.3399017083732101</v>
      </c>
      <c r="E10626">
        <f t="shared" si="994"/>
        <v>-1.3036959799439529E-4</v>
      </c>
      <c r="F10626">
        <f t="shared" si="995"/>
        <v>6.5810335336305176E-2</v>
      </c>
      <c r="G10626" s="4">
        <f t="shared" si="992"/>
        <v>0</v>
      </c>
      <c r="H10626">
        <f>C10626*EXP(-$K$1*(20/250))*NORMSDIST(-M10626)-C10626*EXP(-$K$2*(20/250))*NORMSDIST(-L10626)</f>
        <v>0.49051767248178635</v>
      </c>
      <c r="I10626" s="4">
        <f t="shared" si="993"/>
        <v>0.65999999999999659</v>
      </c>
      <c r="J10626">
        <f>C10626*EXP(-$K$2*(20/250))*NORMSDIST(L10626)-C10626*EXP(-$K$1*(20/250))*NORMSDIST(M10626)</f>
        <v>0.49051767248178635</v>
      </c>
      <c r="K10626">
        <f>+J10626-H10626-EXP(-$K$2*20/250)*C10626+EXP(-$K$1*20/250)*C10626</f>
        <v>0</v>
      </c>
      <c r="L10626">
        <f>+(LN(C10626/C10626)+($K$1-$K$2+0.5*F10647^2)*20/250)/F10647/SQRT(20/250)</f>
        <v>8.0153757019354854E-3</v>
      </c>
      <c r="M10626">
        <f>L10626-F10647*SQRT(20/250)</f>
        <v>-8.0153757019354819E-3</v>
      </c>
    </row>
    <row r="10627" spans="1:13" x14ac:dyDescent="0.15">
      <c r="A10627" s="2">
        <v>40802</v>
      </c>
      <c r="B10627" s="1">
        <v>76.89</v>
      </c>
      <c r="C10627" s="1">
        <f t="shared" si="990"/>
        <v>76.89</v>
      </c>
      <c r="D10627">
        <f t="shared" si="991"/>
        <v>4.342375829044089</v>
      </c>
      <c r="E10627">
        <f t="shared" si="994"/>
        <v>2.4741206708789321E-3</v>
      </c>
      <c r="F10627">
        <f t="shared" si="995"/>
        <v>6.6270816787860232E-2</v>
      </c>
      <c r="G10627" s="4">
        <f t="shared" si="992"/>
        <v>9.0000000000003411E-2</v>
      </c>
      <c r="H10627">
        <f>C10627*EXP(-$K$1*(20/250))*NORMSDIST(-M10627)-C10627*EXP(-$K$2*(20/250))*NORMSDIST(-L10627)</f>
        <v>0.53752467318747676</v>
      </c>
      <c r="I10627" s="4">
        <f t="shared" si="993"/>
        <v>0</v>
      </c>
      <c r="J10627">
        <f>C10627*EXP(-$K$2*(20/250))*NORMSDIST(L10627)-C10627*EXP(-$K$1*(20/250))*NORMSDIST(M10627)</f>
        <v>0.53752467318747676</v>
      </c>
      <c r="K10627">
        <f>+J10627-H10627-EXP(-$K$2*20/250)*C10627+EXP(-$K$1*20/250)*C10627</f>
        <v>0</v>
      </c>
      <c r="L10627">
        <f>+(LN(C10627/C10627)+($K$1-$K$2+0.5*F10648^2)*20/250)/F10648/SQRT(20/250)</f>
        <v>8.7618141739196995E-3</v>
      </c>
      <c r="M10627">
        <f>L10627-F10648*SQRT(20/250)</f>
        <v>-8.7618141739196995E-3</v>
      </c>
    </row>
    <row r="10628" spans="1:13" x14ac:dyDescent="0.15">
      <c r="A10628" s="2">
        <v>40805</v>
      </c>
      <c r="B10628" s="1">
        <v>76.48</v>
      </c>
      <c r="C10628" s="1">
        <f t="shared" si="990"/>
        <v>76.48</v>
      </c>
      <c r="D10628">
        <f t="shared" si="991"/>
        <v>4.3370292687431462</v>
      </c>
      <c r="E10628">
        <f t="shared" si="994"/>
        <v>-5.3465603009428264E-3</v>
      </c>
      <c r="F10628">
        <f t="shared" si="995"/>
        <v>6.8958395988372653E-2</v>
      </c>
      <c r="G10628" s="4">
        <f t="shared" si="992"/>
        <v>0</v>
      </c>
      <c r="H10628">
        <f>C10628*EXP(-$K$1*(20/250))*NORMSDIST(-M10628)-C10628*EXP(-$K$2*(20/250))*NORMSDIST(-L10628)</f>
        <v>0.50907250254809355</v>
      </c>
      <c r="I10628" s="4">
        <f t="shared" si="993"/>
        <v>0.26999999999999602</v>
      </c>
      <c r="J10628">
        <f>C10628*EXP(-$K$2*(20/250))*NORMSDIST(L10628)-C10628*EXP(-$K$1*(20/250))*NORMSDIST(M10628)</f>
        <v>0.50907250254809355</v>
      </c>
      <c r="K10628">
        <f>+J10628-H10628-EXP(-$K$2*20/250)*C10628+EXP(-$K$1*20/250)*C10628</f>
        <v>0</v>
      </c>
      <c r="L10628">
        <f>+(LN(C10628/C10628)+($K$1-$K$2+0.5*F10649^2)*20/250)/F10649/SQRT(20/250)</f>
        <v>8.3425100055446646E-3</v>
      </c>
      <c r="M10628">
        <f>L10628-F10649*SQRT(20/250)</f>
        <v>-8.3425100055446611E-3</v>
      </c>
    </row>
    <row r="10629" spans="1:13" x14ac:dyDescent="0.15">
      <c r="A10629" s="2">
        <v>40806</v>
      </c>
      <c r="B10629" s="1">
        <v>76.52</v>
      </c>
      <c r="C10629" s="1">
        <f t="shared" si="990"/>
        <v>76.52</v>
      </c>
      <c r="D10629">
        <f t="shared" si="991"/>
        <v>4.3375521445720517</v>
      </c>
      <c r="E10629">
        <f t="shared" si="994"/>
        <v>5.2287582890553352E-4</v>
      </c>
      <c r="F10629">
        <f t="shared" si="995"/>
        <v>6.7436918042981187E-2</v>
      </c>
      <c r="G10629" s="4">
        <f t="shared" si="992"/>
        <v>0</v>
      </c>
      <c r="H10629">
        <f>C10629*EXP(-$K$1*(20/250))*NORMSDIST(-M10629)-C10629*EXP(-$K$2*(20/250))*NORMSDIST(-L10629)</f>
        <v>0.50933756221805027</v>
      </c>
      <c r="I10629" s="4">
        <f t="shared" si="993"/>
        <v>0.27000000000001023</v>
      </c>
      <c r="J10629">
        <f>C10629*EXP(-$K$2*(20/250))*NORMSDIST(L10629)-C10629*EXP(-$K$1*(20/250))*NORMSDIST(M10629)</f>
        <v>0.50933756221805027</v>
      </c>
      <c r="K10629">
        <f>+J10629-H10629-EXP(-$K$2*20/250)*C10629+EXP(-$K$1*20/250)*C10629</f>
        <v>0</v>
      </c>
      <c r="L10629">
        <f>+(LN(C10629/C10629)+($K$1-$K$2+0.5*F10650^2)*20/250)/F10650/SQRT(20/250)</f>
        <v>8.3424904871200016E-3</v>
      </c>
      <c r="M10629">
        <f>L10629-F10650*SQRT(20/250)</f>
        <v>-8.3424904871199981E-3</v>
      </c>
    </row>
    <row r="10630" spans="1:13" x14ac:dyDescent="0.15">
      <c r="A10630" s="2">
        <v>40807</v>
      </c>
      <c r="B10630" s="1">
        <v>76.38</v>
      </c>
      <c r="C10630" s="1">
        <f t="shared" si="990"/>
        <v>76.38</v>
      </c>
      <c r="D10630">
        <f t="shared" si="991"/>
        <v>4.3357208817973705</v>
      </c>
      <c r="E10630">
        <f t="shared" si="994"/>
        <v>-1.8312627746812637E-3</v>
      </c>
      <c r="F10630">
        <f t="shared" si="995"/>
        <v>6.7250449519540081E-2</v>
      </c>
      <c r="G10630" s="4">
        <f t="shared" si="992"/>
        <v>0</v>
      </c>
      <c r="H10630">
        <f>C10630*EXP(-$K$1*(20/250))*NORMSDIST(-M10630)-C10630*EXP(-$K$2*(20/250))*NORMSDIST(-L10630)</f>
        <v>0.50602464308202855</v>
      </c>
      <c r="I10630" s="4">
        <f t="shared" si="993"/>
        <v>0.53000000000000114</v>
      </c>
      <c r="J10630">
        <f>C10630*EXP(-$K$2*(20/250))*NORMSDIST(L10630)-C10630*EXP(-$K$1*(20/250))*NORMSDIST(M10630)</f>
        <v>0.50602464308202855</v>
      </c>
      <c r="K10630">
        <f>+J10630-H10630-EXP(-$K$2*20/250)*C10630+EXP(-$K$1*20/250)*C10630</f>
        <v>0</v>
      </c>
      <c r="L10630">
        <f>+(LN(C10630/C10630)+($K$1-$K$2+0.5*F10651^2)*20/250)/F10651/SQRT(20/250)</f>
        <v>8.3034187847092905E-3</v>
      </c>
      <c r="M10630">
        <f>L10630-F10651*SQRT(20/250)</f>
        <v>-8.303418784709287E-3</v>
      </c>
    </row>
    <row r="10631" spans="1:13" x14ac:dyDescent="0.15">
      <c r="A10631" s="2">
        <v>40808</v>
      </c>
      <c r="B10631" s="1">
        <v>76.31</v>
      </c>
      <c r="C10631" s="1">
        <f t="shared" si="990"/>
        <v>76.31</v>
      </c>
      <c r="D10631">
        <f t="shared" si="991"/>
        <v>4.3348039913015421</v>
      </c>
      <c r="E10631">
        <f t="shared" si="994"/>
        <v>-9.1689049582832638E-4</v>
      </c>
      <c r="F10631">
        <f t="shared" si="995"/>
        <v>6.6621629435773683E-2</v>
      </c>
      <c r="G10631" s="4">
        <f t="shared" si="992"/>
        <v>0.21000000000000796</v>
      </c>
      <c r="H10631">
        <f>C10631*EXP(-$K$1*(20/250))*NORMSDIST(-M10631)-C10631*EXP(-$K$2*(20/250))*NORMSDIST(-L10631)</f>
        <v>0.60039479468986201</v>
      </c>
      <c r="I10631" s="4">
        <f t="shared" si="993"/>
        <v>0</v>
      </c>
      <c r="J10631">
        <f>C10631*EXP(-$K$2*(20/250))*NORMSDIST(L10631)-C10631*EXP(-$K$1*(20/250))*NORMSDIST(M10631)</f>
        <v>0.60039479468986201</v>
      </c>
      <c r="K10631">
        <f>+J10631-H10631-EXP(-$K$2*20/250)*C10631+EXP(-$K$1*20/250)*C10631</f>
        <v>0</v>
      </c>
      <c r="L10631">
        <f>+(LN(C10631/C10631)+($K$1-$K$2+0.5*F10652^2)*20/250)/F10652/SQRT(20/250)</f>
        <v>9.8610336708043495E-3</v>
      </c>
      <c r="M10631">
        <f>L10631-F10652*SQRT(20/250)</f>
        <v>-9.8610336708043495E-3</v>
      </c>
    </row>
    <row r="10632" spans="1:13" x14ac:dyDescent="0.15">
      <c r="A10632" s="2">
        <v>40809</v>
      </c>
      <c r="B10632" s="1">
        <v>76.3</v>
      </c>
      <c r="C10632" s="1">
        <f t="shared" si="990"/>
        <v>76.3</v>
      </c>
      <c r="D10632">
        <f t="shared" si="991"/>
        <v>4.334672938290411</v>
      </c>
      <c r="E10632">
        <f t="shared" si="994"/>
        <v>-1.3105301113114365E-4</v>
      </c>
      <c r="F10632">
        <f t="shared" si="995"/>
        <v>5.9883984450675776E-2</v>
      </c>
      <c r="G10632" s="4">
        <f t="shared" si="992"/>
        <v>0.20000000000000284</v>
      </c>
      <c r="H10632">
        <f>C10632*EXP(-$K$1*(20/250))*NORMSDIST(-M10632)-C10632*EXP(-$K$2*(20/250))*NORMSDIST(-L10632)</f>
        <v>0.60032877318700173</v>
      </c>
      <c r="I10632" s="4">
        <f t="shared" si="993"/>
        <v>0</v>
      </c>
      <c r="J10632">
        <f>C10632*EXP(-$K$2*(20/250))*NORMSDIST(L10632)-C10632*EXP(-$K$1*(20/250))*NORMSDIST(M10632)</f>
        <v>0.60032877318700173</v>
      </c>
      <c r="K10632">
        <f>+J10632-H10632-EXP(-$K$2*20/250)*C10632+EXP(-$K$1*20/250)*C10632</f>
        <v>0</v>
      </c>
      <c r="L10632">
        <f>+(LN(C10632/C10632)+($K$1-$K$2+0.5*F10653^2)*20/250)/F10653/SQRT(20/250)</f>
        <v>9.8612415846573726E-3</v>
      </c>
      <c r="M10632">
        <f>L10632-F10653*SQRT(20/250)</f>
        <v>-9.8612415846573726E-3</v>
      </c>
    </row>
    <row r="10633" spans="1:13" x14ac:dyDescent="0.15">
      <c r="A10633" s="2">
        <v>40812</v>
      </c>
      <c r="B10633" s="1">
        <v>76.349999999999994</v>
      </c>
      <c r="C10633" s="1">
        <f t="shared" ref="C10633:C10696" si="996">_xlfn.IFNA(B10633,C10632)</f>
        <v>76.349999999999994</v>
      </c>
      <c r="D10633">
        <f t="shared" ref="D10633:D10696" si="997">+LN(C10633)</f>
        <v>4.3353280316646412</v>
      </c>
      <c r="E10633">
        <f t="shared" si="994"/>
        <v>6.5509337423019787E-4</v>
      </c>
      <c r="F10633">
        <f t="shared" si="995"/>
        <v>4.9838411123589492E-2</v>
      </c>
      <c r="G10633" s="4">
        <f t="shared" ref="G10633:G10696" si="998">+IF(C10654&lt;C10633,-C10654+C10633,0)</f>
        <v>0.46999999999999886</v>
      </c>
      <c r="H10633">
        <f>C10633*EXP(-$K$1*(20/250))*NORMSDIST(-M10633)-C10633*EXP(-$K$2*(20/250))*NORMSDIST(-L10633)</f>
        <v>0.60569355564630456</v>
      </c>
      <c r="I10633" s="4">
        <f t="shared" ref="I10633:I10696" si="999">+IF(C10654&gt;C10633,C10654-C10633,0)</f>
        <v>0</v>
      </c>
      <c r="J10633">
        <f>C10633*EXP(-$K$2*(20/250))*NORMSDIST(L10633)-C10633*EXP(-$K$1*(20/250))*NORMSDIST(M10633)</f>
        <v>0.60569355564630456</v>
      </c>
      <c r="K10633">
        <f>+J10633-H10633-EXP(-$K$2*20/250)*C10633+EXP(-$K$1*20/250)*C10633</f>
        <v>0</v>
      </c>
      <c r="L10633">
        <f>+(LN(C10633/C10633)+($K$1-$K$2+0.5*F10654^2)*20/250)/F10654/SQRT(20/250)</f>
        <v>9.9428527055857984E-3</v>
      </c>
      <c r="M10633">
        <f>L10633-F10654*SQRT(20/250)</f>
        <v>-9.9428527055857949E-3</v>
      </c>
    </row>
    <row r="10634" spans="1:13" x14ac:dyDescent="0.15">
      <c r="A10634" s="2">
        <v>40813</v>
      </c>
      <c r="B10634" s="1">
        <v>76.599999999999994</v>
      </c>
      <c r="C10634" s="1">
        <f t="shared" si="996"/>
        <v>76.599999999999994</v>
      </c>
      <c r="D10634">
        <f t="shared" si="997"/>
        <v>4.3385970767465452</v>
      </c>
      <c r="E10634">
        <f t="shared" ref="E10634:E10697" si="1000">+D10634-D10633</f>
        <v>3.269045081903954E-3</v>
      </c>
      <c r="F10634">
        <f t="shared" si="995"/>
        <v>4.8649042153513469E-2</v>
      </c>
      <c r="G10634" s="4">
        <f t="shared" si="998"/>
        <v>0.54999999999999716</v>
      </c>
      <c r="H10634">
        <f>C10634*EXP(-$K$1*(20/250))*NORMSDIST(-M10634)-C10634*EXP(-$K$2*(20/250))*NORMSDIST(-L10634)</f>
        <v>0.60278934115525828</v>
      </c>
      <c r="I10634" s="4">
        <f t="shared" si="999"/>
        <v>0</v>
      </c>
      <c r="J10634">
        <f>C10634*EXP(-$K$2*(20/250))*NORMSDIST(L10634)-C10634*EXP(-$K$1*(20/250))*NORMSDIST(M10634)</f>
        <v>0.60278934115525828</v>
      </c>
      <c r="K10634">
        <f>+J10634-H10634-EXP(-$K$2*20/250)*C10634+EXP(-$K$1*20/250)*C10634</f>
        <v>0</v>
      </c>
      <c r="L10634">
        <f>+(LN(C10634/C10634)+($K$1-$K$2+0.5*F10655^2)*20/250)/F10655/SQRT(20/250)</f>
        <v>9.8628805689510365E-3</v>
      </c>
      <c r="M10634">
        <f>L10634-F10655*SQRT(20/250)</f>
        <v>-9.8628805689510331E-3</v>
      </c>
    </row>
    <row r="10635" spans="1:13" x14ac:dyDescent="0.15">
      <c r="A10635" s="2">
        <v>40814</v>
      </c>
      <c r="B10635" s="1">
        <v>76.510000000000005</v>
      </c>
      <c r="C10635" s="1">
        <f t="shared" si="996"/>
        <v>76.510000000000005</v>
      </c>
      <c r="D10635">
        <f t="shared" si="997"/>
        <v>4.3374214512437606</v>
      </c>
      <c r="E10635">
        <f t="shared" si="1000"/>
        <v>-1.1756255027846052E-3</v>
      </c>
      <c r="F10635">
        <f t="shared" si="995"/>
        <v>4.7936688836152978E-2</v>
      </c>
      <c r="G10635" s="4">
        <f t="shared" si="998"/>
        <v>0.71000000000000796</v>
      </c>
      <c r="H10635">
        <f>C10635*EXP(-$K$1*(20/250))*NORMSDIST(-M10635)-C10635*EXP(-$K$2*(20/250))*NORMSDIST(-L10635)</f>
        <v>0.60808068484494981</v>
      </c>
      <c r="I10635" s="4">
        <f t="shared" si="999"/>
        <v>0</v>
      </c>
      <c r="J10635">
        <f>C10635*EXP(-$K$2*(20/250))*NORMSDIST(L10635)-C10635*EXP(-$K$1*(20/250))*NORMSDIST(M10635)</f>
        <v>0.60808068484494981</v>
      </c>
      <c r="K10635">
        <f>+J10635-H10635-EXP(-$K$2*20/250)*C10635+EXP(-$K$1*20/250)*C10635</f>
        <v>0</v>
      </c>
      <c r="L10635">
        <f>+(LN(C10635/C10635)+($K$1-$K$2+0.5*F10656^2)*20/250)/F10656/SQRT(20/250)</f>
        <v>9.9611648468968042E-3</v>
      </c>
      <c r="M10635">
        <f>L10635-F10656*SQRT(20/250)</f>
        <v>-9.9611648468968042E-3</v>
      </c>
    </row>
    <row r="10636" spans="1:13" x14ac:dyDescent="0.15">
      <c r="A10636" s="2">
        <v>40815</v>
      </c>
      <c r="B10636" s="1">
        <v>76.680000000000007</v>
      </c>
      <c r="C10636" s="1">
        <f t="shared" si="996"/>
        <v>76.680000000000007</v>
      </c>
      <c r="D10636">
        <f t="shared" si="997"/>
        <v>4.3396409181774436</v>
      </c>
      <c r="E10636">
        <f t="shared" si="1000"/>
        <v>2.2194669336830231E-3</v>
      </c>
      <c r="F10636">
        <f t="shared" si="995"/>
        <v>4.7212200234773918E-2</v>
      </c>
      <c r="G10636" s="4">
        <f t="shared" si="998"/>
        <v>0.96000000000000796</v>
      </c>
      <c r="H10636">
        <f>C10636*EXP(-$K$1*(20/250))*NORMSDIST(-M10636)-C10636*EXP(-$K$2*(20/250))*NORMSDIST(-L10636)</f>
        <v>0.60385556823626274</v>
      </c>
      <c r="I10636" s="4">
        <f t="shared" si="999"/>
        <v>0</v>
      </c>
      <c r="J10636">
        <f>C10636*EXP(-$K$2*(20/250))*NORMSDIST(L10636)-C10636*EXP(-$K$1*(20/250))*NORMSDIST(M10636)</f>
        <v>0.60385556823626274</v>
      </c>
      <c r="K10636">
        <f>+J10636-H10636-EXP(-$K$2*20/250)*C10636+EXP(-$K$1*20/250)*C10636</f>
        <v>0</v>
      </c>
      <c r="L10636">
        <f>+(LN(C10636/C10636)+($K$1-$K$2+0.5*F10657^2)*20/250)/F10657/SQRT(20/250)</f>
        <v>9.8700183683833095E-3</v>
      </c>
      <c r="M10636">
        <f>L10636-F10657*SQRT(20/250)</f>
        <v>-9.8700183683833095E-3</v>
      </c>
    </row>
    <row r="10637" spans="1:13" x14ac:dyDescent="0.15">
      <c r="A10637" s="2">
        <v>40816</v>
      </c>
      <c r="B10637" s="1">
        <v>77.040000000000006</v>
      </c>
      <c r="C10637" s="1">
        <f t="shared" si="996"/>
        <v>77.040000000000006</v>
      </c>
      <c r="D10637">
        <f t="shared" si="997"/>
        <v>4.3443247674898702</v>
      </c>
      <c r="E10637">
        <f t="shared" si="1000"/>
        <v>4.6838493124266023E-3</v>
      </c>
      <c r="F10637">
        <f t="shared" si="995"/>
        <v>4.7924468148666917E-2</v>
      </c>
      <c r="G10637" s="4">
        <f t="shared" si="998"/>
        <v>0</v>
      </c>
      <c r="H10637">
        <f>C10637*EXP(-$K$1*(20/250))*NORMSDIST(-M10637)-C10637*EXP(-$K$2*(20/250))*NORMSDIST(-L10637)</f>
        <v>1.0760291934472193</v>
      </c>
      <c r="I10637" s="4">
        <f t="shared" si="999"/>
        <v>0.92999999999999261</v>
      </c>
      <c r="J10637">
        <f>C10637*EXP(-$K$2*(20/250))*NORMSDIST(L10637)-C10637*EXP(-$K$1*(20/250))*NORMSDIST(M10637)</f>
        <v>1.0760291934472193</v>
      </c>
      <c r="K10637">
        <f>+J10637-H10637-EXP(-$K$2*20/250)*C10637+EXP(-$K$1*20/250)*C10637</f>
        <v>0</v>
      </c>
      <c r="L10637">
        <f>+(LN(C10637/C10637)+($K$1-$K$2+0.5*F10658^2)*20/250)/F10658/SQRT(20/250)</f>
        <v>1.7506119986256653E-2</v>
      </c>
      <c r="M10637">
        <f>L10637-F10658*SQRT(20/250)</f>
        <v>-1.7506119986256653E-2</v>
      </c>
    </row>
    <row r="10638" spans="1:13" x14ac:dyDescent="0.15">
      <c r="A10638" s="2">
        <v>40819</v>
      </c>
      <c r="B10638" s="1">
        <v>76.66</v>
      </c>
      <c r="C10638" s="1">
        <f t="shared" si="996"/>
        <v>76.66</v>
      </c>
      <c r="D10638">
        <f t="shared" si="997"/>
        <v>4.3393800599524086</v>
      </c>
      <c r="E10638">
        <f t="shared" si="1000"/>
        <v>-4.9447075374615679E-3</v>
      </c>
      <c r="F10638">
        <f t="shared" si="995"/>
        <v>5.1040630629770663E-2</v>
      </c>
      <c r="G10638" s="4">
        <f t="shared" si="998"/>
        <v>0</v>
      </c>
      <c r="H10638">
        <f>C10638*EXP(-$K$1*(20/250))*NORMSDIST(-M10638)-C10638*EXP(-$K$2*(20/250))*NORMSDIST(-L10638)</f>
        <v>1.0607745492941945</v>
      </c>
      <c r="I10638" s="4">
        <f t="shared" si="999"/>
        <v>1.6200000000000045</v>
      </c>
      <c r="J10638">
        <f>C10638*EXP(-$K$2*(20/250))*NORMSDIST(L10638)-C10638*EXP(-$K$1*(20/250))*NORMSDIST(M10638)</f>
        <v>1.0607745492941945</v>
      </c>
      <c r="K10638">
        <f>+J10638-H10638-EXP(-$K$2*20/250)*C10638+EXP(-$K$1*20/250)*C10638</f>
        <v>0</v>
      </c>
      <c r="L10638">
        <f>+(LN(C10638/C10638)+($K$1-$K$2+0.5*F10659^2)*20/250)/F10659/SQRT(20/250)</f>
        <v>1.7343469736777861E-2</v>
      </c>
      <c r="M10638">
        <f>L10638-F10659*SQRT(20/250)</f>
        <v>-1.7343469736777861E-2</v>
      </c>
    </row>
    <row r="10639" spans="1:13" x14ac:dyDescent="0.15">
      <c r="A10639" s="2">
        <v>40820</v>
      </c>
      <c r="B10639" s="1">
        <v>76.86</v>
      </c>
      <c r="C10639" s="1">
        <f t="shared" si="996"/>
        <v>76.86</v>
      </c>
      <c r="D10639">
        <f t="shared" si="997"/>
        <v>4.3419855851366975</v>
      </c>
      <c r="E10639">
        <f t="shared" si="1000"/>
        <v>2.6055251842889149E-3</v>
      </c>
      <c r="F10639">
        <f t="shared" si="995"/>
        <v>5.1876971453242687E-2</v>
      </c>
      <c r="G10639" s="4">
        <f t="shared" si="998"/>
        <v>0</v>
      </c>
      <c r="H10639">
        <f>C10639*EXP(-$K$1*(20/250))*NORMSDIST(-M10639)-C10639*EXP(-$K$2*(20/250))*NORMSDIST(-L10639)</f>
        <v>1.0690124886349111</v>
      </c>
      <c r="I10639" s="4">
        <f t="shared" si="999"/>
        <v>1.1800000000000068</v>
      </c>
      <c r="J10639">
        <f>C10639*EXP(-$K$2*(20/250))*NORMSDIST(L10639)-C10639*EXP(-$K$1*(20/250))*NORMSDIST(M10639)</f>
        <v>1.0690124886349111</v>
      </c>
      <c r="K10639">
        <f>+J10639-H10639-EXP(-$K$2*20/250)*C10639+EXP(-$K$1*20/250)*C10639</f>
        <v>0</v>
      </c>
      <c r="L10639">
        <f>+(LN(C10639/C10639)+($K$1-$K$2+0.5*F10660^2)*20/250)/F10660/SQRT(20/250)</f>
        <v>1.7432687045248096E-2</v>
      </c>
      <c r="M10639">
        <f>L10639-F10660*SQRT(20/250)</f>
        <v>-1.7432687045248096E-2</v>
      </c>
    </row>
    <row r="10640" spans="1:13" x14ac:dyDescent="0.15">
      <c r="A10640" s="2">
        <v>40821</v>
      </c>
      <c r="B10640" s="1">
        <v>76.86</v>
      </c>
      <c r="C10640" s="1">
        <f t="shared" si="996"/>
        <v>76.86</v>
      </c>
      <c r="D10640">
        <f t="shared" si="997"/>
        <v>4.3419855851366975</v>
      </c>
      <c r="E10640">
        <f t="shared" si="1000"/>
        <v>0</v>
      </c>
      <c r="F10640">
        <f t="shared" si="995"/>
        <v>4.065755183162776E-2</v>
      </c>
      <c r="G10640" s="4">
        <f t="shared" si="998"/>
        <v>0</v>
      </c>
      <c r="H10640">
        <f>C10640*EXP(-$K$1*(20/250))*NORMSDIST(-M10640)-C10640*EXP(-$K$2*(20/250))*NORMSDIST(-L10640)</f>
        <v>1.0701067313913484</v>
      </c>
      <c r="I10640" s="4">
        <f t="shared" si="999"/>
        <v>1.0999999999999943</v>
      </c>
      <c r="J10640">
        <f>C10640*EXP(-$K$2*(20/250))*NORMSDIST(L10640)-C10640*EXP(-$K$1*(20/250))*NORMSDIST(M10640)</f>
        <v>1.0701067313913484</v>
      </c>
      <c r="K10640">
        <f>+J10640-H10640-EXP(-$K$2*20/250)*C10640+EXP(-$K$1*20/250)*C10640</f>
        <v>0</v>
      </c>
      <c r="L10640">
        <f>+(LN(C10640/C10640)+($K$1-$K$2+0.5*F10661^2)*20/250)/F10661/SQRT(20/250)</f>
        <v>1.7450532979848228E-2</v>
      </c>
      <c r="M10640">
        <f>L10640-F10661*SQRT(20/250)</f>
        <v>-1.7450532979848235E-2</v>
      </c>
    </row>
    <row r="10641" spans="1:13" x14ac:dyDescent="0.15">
      <c r="A10641" s="2">
        <v>40822</v>
      </c>
      <c r="B10641" s="1">
        <v>76.64</v>
      </c>
      <c r="C10641" s="1">
        <f t="shared" si="996"/>
        <v>76.64</v>
      </c>
      <c r="D10641">
        <f t="shared" si="997"/>
        <v>4.3391191336626047</v>
      </c>
      <c r="E10641">
        <f t="shared" si="1000"/>
        <v>-2.8664514740928126E-3</v>
      </c>
      <c r="F10641">
        <f t="shared" si="995"/>
        <v>4.1482876062288995E-2</v>
      </c>
      <c r="G10641" s="4">
        <f t="shared" si="998"/>
        <v>0</v>
      </c>
      <c r="H10641">
        <f>C10641*EXP(-$K$1*(20/250))*NORMSDIST(-M10641)-C10641*EXP(-$K$2*(20/250))*NORMSDIST(-L10641)</f>
        <v>1.0626681888347136</v>
      </c>
      <c r="I10641" s="4">
        <f t="shared" si="999"/>
        <v>1.5300000000000011</v>
      </c>
      <c r="J10641">
        <f>C10641*EXP(-$K$2*(20/250))*NORMSDIST(L10641)-C10641*EXP(-$K$1*(20/250))*NORMSDIST(M10641)</f>
        <v>1.0626681888347136</v>
      </c>
      <c r="K10641">
        <f>+J10641-H10641-EXP(-$K$2*20/250)*C10641+EXP(-$K$1*20/250)*C10641</f>
        <v>0</v>
      </c>
      <c r="L10641">
        <f>+(LN(C10641/C10641)+($K$1-$K$2+0.5*F10662^2)*20/250)/F10662/SQRT(20/250)</f>
        <v>1.7378968003885095E-2</v>
      </c>
      <c r="M10641">
        <f>L10641-F10662*SQRT(20/250)</f>
        <v>-1.7378968003885088E-2</v>
      </c>
    </row>
    <row r="10642" spans="1:13" x14ac:dyDescent="0.15">
      <c r="A10642" s="2">
        <v>40823</v>
      </c>
      <c r="B10642" s="1">
        <v>76.77</v>
      </c>
      <c r="C10642" s="1">
        <f t="shared" si="996"/>
        <v>76.77</v>
      </c>
      <c r="D10642">
        <f t="shared" si="997"/>
        <v>4.3408139388398075</v>
      </c>
      <c r="E10642">
        <f t="shared" si="1000"/>
        <v>1.6948051772027739E-3</v>
      </c>
      <c r="F10642">
        <f t="shared" si="995"/>
        <v>4.202651218569016E-2</v>
      </c>
      <c r="G10642" s="4">
        <f t="shared" si="998"/>
        <v>0</v>
      </c>
      <c r="H10642">
        <f>C10642*EXP(-$K$1*(20/250))*NORMSDIST(-M10642)-C10642*EXP(-$K$2*(20/250))*NORMSDIST(-L10642)</f>
        <v>1.0664483709867909</v>
      </c>
      <c r="I10642" s="4">
        <f t="shared" si="999"/>
        <v>1.2900000000000063</v>
      </c>
      <c r="J10642">
        <f>C10642*EXP(-$K$2*(20/250))*NORMSDIST(L10642)-C10642*EXP(-$K$1*(20/250))*NORMSDIST(M10642)</f>
        <v>1.0664483709867909</v>
      </c>
      <c r="K10642">
        <f>+J10642-H10642-EXP(-$K$2*20/250)*C10642+EXP(-$K$1*20/250)*C10642</f>
        <v>0</v>
      </c>
      <c r="L10642">
        <f>+(LN(C10642/C10642)+($K$1-$K$2+0.5*F10663^2)*20/250)/F10663/SQRT(20/250)</f>
        <v>1.7411258985298213E-2</v>
      </c>
      <c r="M10642">
        <f>L10642-F10663*SQRT(20/250)</f>
        <v>-1.7411258985298207E-2</v>
      </c>
    </row>
    <row r="10643" spans="1:13" x14ac:dyDescent="0.15">
      <c r="A10643" s="2">
        <v>40826</v>
      </c>
      <c r="B10643" s="1" t="e">
        <f>NA()</f>
        <v>#N/A</v>
      </c>
      <c r="C10643" s="1">
        <f t="shared" si="996"/>
        <v>76.77</v>
      </c>
      <c r="D10643">
        <f t="shared" si="997"/>
        <v>4.3408139388398075</v>
      </c>
      <c r="E10643">
        <f t="shared" si="1000"/>
        <v>0</v>
      </c>
      <c r="F10643">
        <f t="shared" si="995"/>
        <v>4.1839362342318276E-2</v>
      </c>
      <c r="G10643" s="4">
        <f t="shared" si="998"/>
        <v>0</v>
      </c>
      <c r="H10643">
        <f>C10643*EXP(-$K$1*(20/250))*NORMSDIST(-M10643)-C10643*EXP(-$K$2*(20/250))*NORMSDIST(-L10643)</f>
        <v>1.0738675985708426</v>
      </c>
      <c r="I10643" s="4">
        <f t="shared" si="999"/>
        <v>1.0200000000000102</v>
      </c>
      <c r="J10643">
        <f>C10643*EXP(-$K$2*(20/250))*NORMSDIST(L10643)-C10643*EXP(-$K$1*(20/250))*NORMSDIST(M10643)</f>
        <v>1.0738675985708426</v>
      </c>
      <c r="K10643">
        <f>+J10643-H10643-EXP(-$K$2*20/250)*C10643+EXP(-$K$1*20/250)*C10643</f>
        <v>0</v>
      </c>
      <c r="L10643">
        <f>+(LN(C10643/C10643)+($K$1-$K$2+0.5*F10664^2)*20/250)/F10664/SQRT(20/250)</f>
        <v>1.7532400605779465E-2</v>
      </c>
      <c r="M10643">
        <f>L10643-F10664*SQRT(20/250)</f>
        <v>-1.7532400605779458E-2</v>
      </c>
    </row>
    <row r="10644" spans="1:13" x14ac:dyDescent="0.15">
      <c r="A10644" s="2">
        <v>40827</v>
      </c>
      <c r="B10644" s="1">
        <v>76.66</v>
      </c>
      <c r="C10644" s="1">
        <f t="shared" si="996"/>
        <v>76.66</v>
      </c>
      <c r="D10644">
        <f t="shared" si="997"/>
        <v>4.3393800599524086</v>
      </c>
      <c r="E10644">
        <f t="shared" si="1000"/>
        <v>-1.4338788873988761E-3</v>
      </c>
      <c r="F10644">
        <f t="shared" si="995"/>
        <v>4.1565150114445316E-2</v>
      </c>
      <c r="G10644" s="4">
        <f t="shared" si="998"/>
        <v>0</v>
      </c>
      <c r="H10644">
        <f>C10644*EXP(-$K$1*(20/250))*NORMSDIST(-M10644)-C10644*EXP(-$K$2*(20/250))*NORMSDIST(-L10644)</f>
        <v>1.0707864298695284</v>
      </c>
      <c r="I10644" s="4">
        <f t="shared" si="999"/>
        <v>1.1099999999999994</v>
      </c>
      <c r="J10644">
        <f>C10644*EXP(-$K$2*(20/250))*NORMSDIST(L10644)-C10644*EXP(-$K$1*(20/250))*NORMSDIST(M10644)</f>
        <v>1.0707864298695284</v>
      </c>
      <c r="K10644">
        <f>+J10644-H10644-EXP(-$K$2*20/250)*C10644+EXP(-$K$1*20/250)*C10644</f>
        <v>0</v>
      </c>
      <c r="L10644">
        <f>+(LN(C10644/C10644)+($K$1-$K$2+0.5*F10665^2)*20/250)/F10665/SQRT(20/250)</f>
        <v>1.7507178798596767E-2</v>
      </c>
      <c r="M10644">
        <f>L10644-F10665*SQRT(20/250)</f>
        <v>-1.750717879859676E-2</v>
      </c>
    </row>
    <row r="10645" spans="1:13" x14ac:dyDescent="0.15">
      <c r="A10645" s="2">
        <v>40828</v>
      </c>
      <c r="B10645" s="1">
        <v>77.3</v>
      </c>
      <c r="C10645" s="1">
        <f t="shared" si="996"/>
        <v>77.3</v>
      </c>
      <c r="D10645">
        <f t="shared" si="997"/>
        <v>4.3476939555933765</v>
      </c>
      <c r="E10645">
        <f t="shared" si="1000"/>
        <v>8.3138956409678499E-3</v>
      </c>
      <c r="F10645">
        <f t="shared" si="995"/>
        <v>4.9442233107885765E-2</v>
      </c>
      <c r="G10645" s="4">
        <f t="shared" si="998"/>
        <v>0</v>
      </c>
      <c r="H10645">
        <f>C10645*EXP(-$K$1*(20/250))*NORMSDIST(-M10645)-C10645*EXP(-$K$2*(20/250))*NORMSDIST(-L10645)</f>
        <v>1.055718476396251</v>
      </c>
      <c r="I10645" s="4">
        <f t="shared" si="999"/>
        <v>0.28000000000000114</v>
      </c>
      <c r="J10645">
        <f>C10645*EXP(-$K$2*(20/250))*NORMSDIST(L10645)-C10645*EXP(-$K$1*(20/250))*NORMSDIST(M10645)</f>
        <v>1.055718476396251</v>
      </c>
      <c r="K10645">
        <f>+J10645-H10645-EXP(-$K$2*20/250)*C10645+EXP(-$K$1*20/250)*C10645</f>
        <v>0</v>
      </c>
      <c r="L10645">
        <f>+(LN(C10645/C10645)+($K$1-$K$2+0.5*F10666^2)*20/250)/F10666/SQRT(20/250)</f>
        <v>1.7117872059926303E-2</v>
      </c>
      <c r="M10645">
        <f>L10645-F10666*SQRT(20/250)</f>
        <v>-1.7117872059926296E-2</v>
      </c>
    </row>
    <row r="10646" spans="1:13" x14ac:dyDescent="0.15">
      <c r="A10646" s="2">
        <v>40829</v>
      </c>
      <c r="B10646" s="1">
        <v>76.88</v>
      </c>
      <c r="C10646" s="1">
        <f t="shared" si="996"/>
        <v>76.88</v>
      </c>
      <c r="D10646">
        <f t="shared" si="997"/>
        <v>4.3422457646620369</v>
      </c>
      <c r="E10646">
        <f t="shared" si="1000"/>
        <v>-5.4481909313395249E-3</v>
      </c>
      <c r="F10646">
        <f t="shared" si="995"/>
        <v>5.2621911068649621E-2</v>
      </c>
      <c r="G10646" s="4">
        <f t="shared" si="998"/>
        <v>0</v>
      </c>
      <c r="H10646">
        <f>C10646*EXP(-$K$1*(20/250))*NORMSDIST(-M10646)-C10646*EXP(-$K$2*(20/250))*NORMSDIST(-L10646)</f>
        <v>1.035109725703613</v>
      </c>
      <c r="I10646" s="4">
        <f t="shared" si="999"/>
        <v>0.70000000000000284</v>
      </c>
      <c r="J10646">
        <f>C10646*EXP(-$K$2*(20/250))*NORMSDIST(L10646)-C10646*EXP(-$K$1*(20/250))*NORMSDIST(M10646)</f>
        <v>1.035109725703613</v>
      </c>
      <c r="K10646">
        <f>+J10646-H10646-EXP(-$K$2*20/250)*C10646+EXP(-$K$1*20/250)*C10646</f>
        <v>0</v>
      </c>
      <c r="L10646">
        <f>+(LN(C10646/C10646)+($K$1-$K$2+0.5*F10667^2)*20/250)/F10667/SQRT(20/250)</f>
        <v>1.6875380175282437E-2</v>
      </c>
      <c r="M10646">
        <f>L10646-F10667*SQRT(20/250)</f>
        <v>-1.687538017528243E-2</v>
      </c>
    </row>
    <row r="10647" spans="1:13" x14ac:dyDescent="0.15">
      <c r="A10647" s="2">
        <v>40830</v>
      </c>
      <c r="B10647" s="1">
        <v>77.36</v>
      </c>
      <c r="C10647" s="1">
        <f t="shared" si="996"/>
        <v>77.36</v>
      </c>
      <c r="D10647">
        <f t="shared" si="997"/>
        <v>4.3484698511450386</v>
      </c>
      <c r="E10647">
        <f t="shared" si="1000"/>
        <v>6.2240864830016562E-3</v>
      </c>
      <c r="F10647">
        <f t="shared" si="995"/>
        <v>5.6677265125964639E-2</v>
      </c>
      <c r="G10647" s="4">
        <f t="shared" si="998"/>
        <v>0.34000000000000341</v>
      </c>
      <c r="H10647">
        <f>C10647*EXP(-$K$1*(20/250))*NORMSDIST(-M10647)-C10647*EXP(-$K$2*(20/250))*NORMSDIST(-L10647)</f>
        <v>1.049193545403142</v>
      </c>
      <c r="I10647" s="4">
        <f t="shared" si="999"/>
        <v>0</v>
      </c>
      <c r="J10647">
        <f>C10647*EXP(-$K$2*(20/250))*NORMSDIST(L10647)-C10647*EXP(-$K$1*(20/250))*NORMSDIST(M10647)</f>
        <v>1.049193545403142</v>
      </c>
      <c r="K10647">
        <f>+J10647-H10647-EXP(-$K$2*20/250)*C10647+EXP(-$K$1*20/250)*C10647</f>
        <v>0</v>
      </c>
      <c r="L10647">
        <f>+(LN(C10647/C10647)+($K$1-$K$2+0.5*F10668^2)*20/250)/F10668/SQRT(20/250)</f>
        <v>1.6998868055622739E-2</v>
      </c>
      <c r="M10647">
        <f>L10647-F10668*SQRT(20/250)</f>
        <v>-1.6998868055622739E-2</v>
      </c>
    </row>
    <row r="10648" spans="1:13" x14ac:dyDescent="0.15">
      <c r="A10648" s="2">
        <v>40833</v>
      </c>
      <c r="B10648" s="1">
        <v>76.8</v>
      </c>
      <c r="C10648" s="1">
        <f t="shared" si="996"/>
        <v>76.8</v>
      </c>
      <c r="D10648">
        <f t="shared" si="997"/>
        <v>4.3412046401536264</v>
      </c>
      <c r="E10648">
        <f t="shared" si="1000"/>
        <v>-7.2652109914121965E-3</v>
      </c>
      <c r="F10648">
        <f t="shared" si="995"/>
        <v>6.1955382178750275E-2</v>
      </c>
      <c r="G10648" s="4">
        <f t="shared" si="998"/>
        <v>0</v>
      </c>
      <c r="H10648">
        <f>C10648*EXP(-$K$1*(20/250))*NORMSDIST(-M10648)-C10648*EXP(-$K$2*(20/250))*NORMSDIST(-L10648)</f>
        <v>1.017901817786246</v>
      </c>
      <c r="I10648" s="4">
        <f t="shared" si="999"/>
        <v>0.18999999999999773</v>
      </c>
      <c r="J10648">
        <f>C10648*EXP(-$K$2*(20/250))*NORMSDIST(L10648)-C10648*EXP(-$K$1*(20/250))*NORMSDIST(M10648)</f>
        <v>1.017901817786246</v>
      </c>
      <c r="K10648">
        <f>+J10648-H10648-EXP(-$K$2*20/250)*C10648+EXP(-$K$1*20/250)*C10648</f>
        <v>0</v>
      </c>
      <c r="L10648">
        <f>+(LN(C10648/C10648)+($K$1-$K$2+0.5*F10669^2)*20/250)/F10669/SQRT(20/250)</f>
        <v>1.6612101762223695E-2</v>
      </c>
      <c r="M10648">
        <f>L10648-F10669*SQRT(20/250)</f>
        <v>-1.6612101762223695E-2</v>
      </c>
    </row>
    <row r="10649" spans="1:13" x14ac:dyDescent="0.15">
      <c r="A10649" s="2">
        <v>40834</v>
      </c>
      <c r="B10649" s="1">
        <v>76.75</v>
      </c>
      <c r="C10649" s="1">
        <f t="shared" si="996"/>
        <v>76.75</v>
      </c>
      <c r="D10649">
        <f t="shared" si="997"/>
        <v>4.3405533864673069</v>
      </c>
      <c r="E10649">
        <f t="shared" si="1000"/>
        <v>-6.5125368631946401E-4</v>
      </c>
      <c r="F10649">
        <f t="shared" si="995"/>
        <v>5.8990453970372538E-2</v>
      </c>
      <c r="G10649" s="4">
        <f t="shared" si="998"/>
        <v>0</v>
      </c>
      <c r="H10649">
        <f>C10649*EXP(-$K$1*(20/250))*NORMSDIST(-M10649)-C10649*EXP(-$K$2*(20/250))*NORMSDIST(-L10649)</f>
        <v>1.0169769902677785</v>
      </c>
      <c r="I10649" s="4">
        <f t="shared" si="999"/>
        <v>0.26999999999999602</v>
      </c>
      <c r="J10649">
        <f>C10649*EXP(-$K$2*(20/250))*NORMSDIST(L10649)-C10649*EXP(-$K$1*(20/250))*NORMSDIST(M10649)</f>
        <v>1.0169769902677785</v>
      </c>
      <c r="K10649">
        <f>+J10649-H10649-EXP(-$K$2*20/250)*C10649+EXP(-$K$1*20/250)*C10649</f>
        <v>0</v>
      </c>
      <c r="L10649">
        <f>+(LN(C10649/C10649)+($K$1-$K$2+0.5*F10670^2)*20/250)/F10670/SQRT(20/250)</f>
        <v>1.6607820617741284E-2</v>
      </c>
      <c r="M10649">
        <f>L10649-F10670*SQRT(20/250)</f>
        <v>-1.6607820617741284E-2</v>
      </c>
    </row>
    <row r="10650" spans="1:13" x14ac:dyDescent="0.15">
      <c r="A10650" s="2">
        <v>40835</v>
      </c>
      <c r="B10650" s="1">
        <v>76.790000000000006</v>
      </c>
      <c r="C10650" s="1">
        <f t="shared" si="996"/>
        <v>76.790000000000006</v>
      </c>
      <c r="D10650">
        <f t="shared" si="997"/>
        <v>4.3410744233424525</v>
      </c>
      <c r="E10650">
        <f t="shared" si="1000"/>
        <v>5.2103687514559738E-4</v>
      </c>
      <c r="F10650">
        <f t="shared" si="995"/>
        <v>5.8990315954268166E-2</v>
      </c>
      <c r="G10650" s="4">
        <f t="shared" si="998"/>
        <v>0</v>
      </c>
      <c r="H10650">
        <f>C10650*EXP(-$K$1*(20/250))*NORMSDIST(-M10650)-C10650*EXP(-$K$2*(20/250))*NORMSDIST(-L10650)</f>
        <v>1.0176429425889921</v>
      </c>
      <c r="I10650" s="4">
        <f t="shared" si="999"/>
        <v>0.18999999999999773</v>
      </c>
      <c r="J10650">
        <f>C10650*EXP(-$K$2*(20/250))*NORMSDIST(L10650)-C10650*EXP(-$K$1*(20/250))*NORMSDIST(M10650)</f>
        <v>1.0176429425889921</v>
      </c>
      <c r="K10650">
        <f>+J10650-H10650-EXP(-$K$2*20/250)*C10650+EXP(-$K$1*20/250)*C10650</f>
        <v>0</v>
      </c>
      <c r="L10650">
        <f>+(LN(C10650/C10650)+($K$1-$K$2+0.5*F10671^2)*20/250)/F10671/SQRT(20/250)</f>
        <v>1.6610039509149091E-2</v>
      </c>
      <c r="M10650">
        <f>L10650-F10671*SQRT(20/250)</f>
        <v>-1.6610039509149091E-2</v>
      </c>
    </row>
    <row r="10651" spans="1:13" x14ac:dyDescent="0.15">
      <c r="A10651" s="2">
        <v>40836</v>
      </c>
      <c r="B10651" s="1">
        <v>76.91</v>
      </c>
      <c r="C10651" s="1">
        <f t="shared" si="996"/>
        <v>76.91</v>
      </c>
      <c r="D10651">
        <f t="shared" si="997"/>
        <v>4.3426359070689626</v>
      </c>
      <c r="E10651">
        <f t="shared" si="1000"/>
        <v>1.5614837265101045E-3</v>
      </c>
      <c r="F10651">
        <f t="shared" si="995"/>
        <v>5.8714037296996993E-2</v>
      </c>
      <c r="G10651" s="4">
        <f t="shared" si="998"/>
        <v>0</v>
      </c>
      <c r="H10651">
        <f>C10651*EXP(-$K$1*(20/250))*NORMSDIST(-M10651)-C10651*EXP(-$K$2*(20/250))*NORMSDIST(-L10651)</f>
        <v>1.0184347802449452</v>
      </c>
      <c r="I10651" s="4">
        <f t="shared" si="999"/>
        <v>2.0000000000010232E-2</v>
      </c>
      <c r="J10651">
        <f>C10651*EXP(-$K$2*(20/250))*NORMSDIST(L10651)-C10651*EXP(-$K$1*(20/250))*NORMSDIST(M10651)</f>
        <v>1.0184347802449452</v>
      </c>
      <c r="K10651">
        <f>+J10651-H10651-EXP(-$K$2*20/250)*C10651+EXP(-$K$1*20/250)*C10651</f>
        <v>0</v>
      </c>
      <c r="L10651">
        <f>+(LN(C10651/C10651)+($K$1-$K$2+0.5*F10672^2)*20/250)/F10672/SQRT(20/250)</f>
        <v>1.6597026510738768E-2</v>
      </c>
      <c r="M10651">
        <f>L10651-F10672*SQRT(20/250)</f>
        <v>-1.6597026510738761E-2</v>
      </c>
    </row>
    <row r="10652" spans="1:13" x14ac:dyDescent="0.15">
      <c r="A10652" s="2">
        <v>40837</v>
      </c>
      <c r="B10652" s="1">
        <v>76.099999999999994</v>
      </c>
      <c r="C10652" s="1">
        <f t="shared" si="996"/>
        <v>76.099999999999994</v>
      </c>
      <c r="D10652">
        <f t="shared" si="997"/>
        <v>4.3320482648676402</v>
      </c>
      <c r="E10652">
        <f t="shared" si="1000"/>
        <v>-1.0587642201322467E-2</v>
      </c>
      <c r="F10652">
        <f t="shared" si="995"/>
        <v>6.9728037781346286E-2</v>
      </c>
      <c r="G10652" s="4">
        <f t="shared" si="998"/>
        <v>0</v>
      </c>
      <c r="H10652">
        <f>C10652*EXP(-$K$1*(20/250))*NORMSDIST(-M10652)-C10652*EXP(-$K$2*(20/250))*NORMSDIST(-L10652)</f>
        <v>0.9522371955123532</v>
      </c>
      <c r="I10652" s="4">
        <f t="shared" si="999"/>
        <v>0.87000000000000455</v>
      </c>
      <c r="J10652">
        <f>C10652*EXP(-$K$2*(20/250))*NORMSDIST(L10652)-C10652*EXP(-$K$1*(20/250))*NORMSDIST(M10652)</f>
        <v>0.9522371955123532</v>
      </c>
      <c r="K10652">
        <f>+J10652-H10652-EXP(-$K$2*20/250)*C10652+EXP(-$K$1*20/250)*C10652</f>
        <v>0</v>
      </c>
      <c r="L10652">
        <f>+(LN(C10652/C10652)+($K$1-$K$2+0.5*F10673^2)*20/250)/F10673/SQRT(20/250)</f>
        <v>1.5683328046671899E-2</v>
      </c>
      <c r="M10652">
        <f>L10652-F10673*SQRT(20/250)</f>
        <v>-1.5683328046671899E-2</v>
      </c>
    </row>
    <row r="10653" spans="1:13" x14ac:dyDescent="0.15">
      <c r="A10653" s="2">
        <v>40840</v>
      </c>
      <c r="B10653" s="1">
        <v>76.099999999999994</v>
      </c>
      <c r="C10653" s="1">
        <f t="shared" si="996"/>
        <v>76.099999999999994</v>
      </c>
      <c r="D10653">
        <f t="shared" si="997"/>
        <v>4.3320482648676402</v>
      </c>
      <c r="E10653">
        <f t="shared" si="1000"/>
        <v>0</v>
      </c>
      <c r="F10653">
        <f t="shared" si="995"/>
        <v>6.9729507954300038E-2</v>
      </c>
      <c r="G10653" s="4">
        <f t="shared" si="998"/>
        <v>0</v>
      </c>
      <c r="H10653">
        <f>C10653*EXP(-$K$1*(20/250))*NORMSDIST(-M10653)-C10653*EXP(-$K$2*(20/250))*NORMSDIST(-L10653)</f>
        <v>0.95233389313505512</v>
      </c>
      <c r="I10653" s="4">
        <f t="shared" si="999"/>
        <v>0.96999999999999886</v>
      </c>
      <c r="J10653">
        <f>C10653*EXP(-$K$2*(20/250))*NORMSDIST(L10653)-C10653*EXP(-$K$1*(20/250))*NORMSDIST(M10653)</f>
        <v>0.95233389313505512</v>
      </c>
      <c r="K10653">
        <f>+J10653-H10653-EXP(-$K$2*20/250)*C10653+EXP(-$K$1*20/250)*C10653</f>
        <v>0</v>
      </c>
      <c r="L10653">
        <f>+(LN(C10653/C10653)+($K$1-$K$2+0.5*F10674^2)*20/250)/F10674/SQRT(20/250)</f>
        <v>1.5684920785235333E-2</v>
      </c>
      <c r="M10653">
        <f>L10653-F10674*SQRT(20/250)</f>
        <v>-1.5684920785235333E-2</v>
      </c>
    </row>
    <row r="10654" spans="1:13" x14ac:dyDescent="0.15">
      <c r="A10654" s="2">
        <v>40841</v>
      </c>
      <c r="B10654" s="1">
        <v>75.88</v>
      </c>
      <c r="C10654" s="1">
        <f t="shared" si="996"/>
        <v>75.88</v>
      </c>
      <c r="D10654">
        <f t="shared" si="997"/>
        <v>4.3291531450668135</v>
      </c>
      <c r="E10654">
        <f t="shared" si="1000"/>
        <v>-2.8951198008266843E-3</v>
      </c>
      <c r="F10654">
        <f t="shared" ref="F10654:F10717" si="1001">STDEV(E10634:E10654)*SQRT(250)</f>
        <v>7.0306585724587284E-2</v>
      </c>
      <c r="G10654" s="4">
        <f t="shared" si="998"/>
        <v>0</v>
      </c>
      <c r="H10654">
        <f>C10654*EXP(-$K$1*(20/250))*NORMSDIST(-M10654)-C10654*EXP(-$K$2*(20/250))*NORMSDIST(-L10654)</f>
        <v>0.94941530957828491</v>
      </c>
      <c r="I10654" s="4">
        <f t="shared" si="999"/>
        <v>1.5300000000000011</v>
      </c>
      <c r="J10654">
        <f>C10654*EXP(-$K$2*(20/250))*NORMSDIST(L10654)-C10654*EXP(-$K$1*(20/250))*NORMSDIST(M10654)</f>
        <v>0.94941530957828491</v>
      </c>
      <c r="K10654">
        <f>+J10654-H10654-EXP(-$K$2*20/250)*C10654+EXP(-$K$1*20/250)*C10654</f>
        <v>0</v>
      </c>
      <c r="L10654">
        <f>+(LN(C10654/C10654)+($K$1-$K$2+0.5*F10675^2)*20/250)/F10675/SQRT(20/250)</f>
        <v>1.5682187700805407E-2</v>
      </c>
      <c r="M10654">
        <f>L10654-F10675*SQRT(20/250)</f>
        <v>-1.5682187700805414E-2</v>
      </c>
    </row>
    <row r="10655" spans="1:13" x14ac:dyDescent="0.15">
      <c r="A10655" s="2">
        <v>40842</v>
      </c>
      <c r="B10655" s="1">
        <v>76.05</v>
      </c>
      <c r="C10655" s="1">
        <f t="shared" si="996"/>
        <v>76.05</v>
      </c>
      <c r="D10655">
        <f t="shared" si="997"/>
        <v>4.3313910187053022</v>
      </c>
      <c r="E10655">
        <f t="shared" si="1000"/>
        <v>2.2378736384887077E-3</v>
      </c>
      <c r="F10655">
        <f t="shared" si="1001"/>
        <v>6.9741097323383114E-2</v>
      </c>
      <c r="G10655" s="4">
        <f t="shared" si="998"/>
        <v>0</v>
      </c>
      <c r="H10655">
        <f>C10655*EXP(-$K$1*(20/250))*NORMSDIST(-M10655)-C10655*EXP(-$K$2*(20/250))*NORMSDIST(-L10655)</f>
        <v>0.9510625701503983</v>
      </c>
      <c r="I10655" s="4">
        <f t="shared" si="999"/>
        <v>1.3599999999999994</v>
      </c>
      <c r="J10655">
        <f>C10655*EXP(-$K$2*(20/250))*NORMSDIST(L10655)-C10655*EXP(-$K$1*(20/250))*NORMSDIST(M10655)</f>
        <v>0.9510625701503983</v>
      </c>
      <c r="K10655">
        <f>+J10655-H10655-EXP(-$K$2*20/250)*C10655+EXP(-$K$1*20/250)*C10655</f>
        <v>0</v>
      </c>
      <c r="L10655">
        <f>+(LN(C10655/C10655)+($K$1-$K$2+0.5*F10676^2)*20/250)/F10676/SQRT(20/250)</f>
        <v>1.5674279724659342E-2</v>
      </c>
      <c r="M10655">
        <f>L10655-F10676*SQRT(20/250)</f>
        <v>-1.5674279724659335E-2</v>
      </c>
    </row>
    <row r="10656" spans="1:13" x14ac:dyDescent="0.15">
      <c r="A10656" s="2">
        <v>40843</v>
      </c>
      <c r="B10656" s="1">
        <v>75.8</v>
      </c>
      <c r="C10656" s="1">
        <f t="shared" si="996"/>
        <v>75.8</v>
      </c>
      <c r="D10656">
        <f t="shared" si="997"/>
        <v>4.3280982926483258</v>
      </c>
      <c r="E10656">
        <f t="shared" si="1000"/>
        <v>-3.2927260569763916E-3</v>
      </c>
      <c r="F10656">
        <f t="shared" si="1001"/>
        <v>7.043607211757788E-2</v>
      </c>
      <c r="G10656" s="4">
        <f t="shared" si="998"/>
        <v>0</v>
      </c>
      <c r="H10656">
        <f>C10656*EXP(-$K$1*(20/250))*NORMSDIST(-M10656)-C10656*EXP(-$K$2*(20/250))*NORMSDIST(-L10656)</f>
        <v>0.9414179546478465</v>
      </c>
      <c r="I10656" s="4">
        <f t="shared" si="999"/>
        <v>1.8599999999999994</v>
      </c>
      <c r="J10656">
        <f>C10656*EXP(-$K$2*(20/250))*NORMSDIST(L10656)-C10656*EXP(-$K$1*(20/250))*NORMSDIST(M10656)</f>
        <v>0.9414179546478465</v>
      </c>
      <c r="K10656">
        <f>+J10656-H10656-EXP(-$K$2*20/250)*C10656+EXP(-$K$1*20/250)*C10656</f>
        <v>0</v>
      </c>
      <c r="L10656">
        <f>+(LN(C10656/C10656)+($K$1-$K$2+0.5*F10677^2)*20/250)/F10677/SQRT(20/250)</f>
        <v>1.5566491859443679E-2</v>
      </c>
      <c r="M10656">
        <f>L10656-F10677*SQRT(20/250)</f>
        <v>-1.5566491859443683E-2</v>
      </c>
    </row>
    <row r="10657" spans="1:13" x14ac:dyDescent="0.15">
      <c r="A10657" s="2">
        <v>40844</v>
      </c>
      <c r="B10657" s="1">
        <v>75.72</v>
      </c>
      <c r="C10657" s="1">
        <f t="shared" si="996"/>
        <v>75.72</v>
      </c>
      <c r="D10657">
        <f t="shared" si="997"/>
        <v>4.3270423263411217</v>
      </c>
      <c r="E10657">
        <f t="shared" si="1000"/>
        <v>-1.0559663072040593E-3</v>
      </c>
      <c r="F10657">
        <f t="shared" si="1001"/>
        <v>6.9791569187196215E-2</v>
      </c>
      <c r="G10657" s="4">
        <f t="shared" si="998"/>
        <v>0</v>
      </c>
      <c r="H10657">
        <f>C10657*EXP(-$K$1*(20/250))*NORMSDIST(-M10657)-C10657*EXP(-$K$2*(20/250))*NORMSDIST(-L10657)</f>
        <v>0.94440485695231757</v>
      </c>
      <c r="I10657" s="4">
        <f t="shared" si="999"/>
        <v>2.3299999999999983</v>
      </c>
      <c r="J10657">
        <f>C10657*EXP(-$K$2*(20/250))*NORMSDIST(L10657)-C10657*EXP(-$K$1*(20/250))*NORMSDIST(M10657)</f>
        <v>0.94440485695231757</v>
      </c>
      <c r="K10657">
        <f>+J10657-H10657-EXP(-$K$2*20/250)*C10657+EXP(-$K$1*20/250)*C10657</f>
        <v>0</v>
      </c>
      <c r="L10657">
        <f>+(LN(C10657/C10657)+($K$1-$K$2+0.5*F10678^2)*20/250)/F10678/SQRT(20/250)</f>
        <v>1.5632384661516785E-2</v>
      </c>
      <c r="M10657">
        <f>L10657-F10678*SQRT(20/250)</f>
        <v>-1.5632384661516785E-2</v>
      </c>
    </row>
    <row r="10658" spans="1:13" x14ac:dyDescent="0.15">
      <c r="A10658" s="2">
        <v>40847</v>
      </c>
      <c r="B10658" s="1">
        <v>77.97</v>
      </c>
      <c r="C10658" s="1">
        <f t="shared" si="996"/>
        <v>77.97</v>
      </c>
      <c r="D10658">
        <f t="shared" si="997"/>
        <v>4.3563241373215087</v>
      </c>
      <c r="E10658">
        <f t="shared" si="1000"/>
        <v>2.9281810980386958E-2</v>
      </c>
      <c r="F10658">
        <f t="shared" si="1001"/>
        <v>0.12378696154547431</v>
      </c>
      <c r="G10658" s="4">
        <f t="shared" si="998"/>
        <v>0.10999999999999943</v>
      </c>
      <c r="H10658">
        <f>C10658*EXP(-$K$1*(20/250))*NORMSDIST(-M10658)-C10658*EXP(-$K$2*(20/250))*NORMSDIST(-L10658)</f>
        <v>0.40514183840674889</v>
      </c>
      <c r="I10658" s="4">
        <f t="shared" si="999"/>
        <v>0</v>
      </c>
      <c r="J10658">
        <f>C10658*EXP(-$K$2*(20/250))*NORMSDIST(L10658)-C10658*EXP(-$K$1*(20/250))*NORMSDIST(M10658)</f>
        <v>0.40514183840674889</v>
      </c>
      <c r="K10658">
        <f>+J10658-H10658-EXP(-$K$2*20/250)*C10658+EXP(-$K$1*20/250)*C10658</f>
        <v>0</v>
      </c>
      <c r="L10658">
        <f>+(LN(C10658/C10658)+($K$1-$K$2+0.5*F10679^2)*20/250)/F10679/SQRT(20/250)</f>
        <v>6.5124225076651611E-3</v>
      </c>
      <c r="M10658">
        <f>L10658-F10679*SQRT(20/250)</f>
        <v>-6.5124225076651611E-3</v>
      </c>
    </row>
    <row r="10659" spans="1:13" x14ac:dyDescent="0.15">
      <c r="A10659" s="2">
        <v>40848</v>
      </c>
      <c r="B10659" s="1">
        <v>78.28</v>
      </c>
      <c r="C10659" s="1">
        <f t="shared" si="996"/>
        <v>78.28</v>
      </c>
      <c r="D10659">
        <f t="shared" si="997"/>
        <v>4.3602921425278751</v>
      </c>
      <c r="E10659">
        <f t="shared" si="1000"/>
        <v>3.9680052063664206E-3</v>
      </c>
      <c r="F10659">
        <f t="shared" si="1001"/>
        <v>0.12263685060179291</v>
      </c>
      <c r="G10659" s="4">
        <f t="shared" si="998"/>
        <v>0.70000000000000284</v>
      </c>
      <c r="H10659">
        <f>C10659*EXP(-$K$1*(20/250))*NORMSDIST(-M10659)-C10659*EXP(-$K$2*(20/250))*NORMSDIST(-L10659)</f>
        <v>0.39886840738112994</v>
      </c>
      <c r="I10659" s="4">
        <f t="shared" si="999"/>
        <v>0</v>
      </c>
      <c r="J10659">
        <f>C10659*EXP(-$K$2*(20/250))*NORMSDIST(L10659)-C10659*EXP(-$K$1*(20/250))*NORMSDIST(M10659)</f>
        <v>0.39886840738112994</v>
      </c>
      <c r="K10659">
        <f>+J10659-H10659-EXP(-$K$2*20/250)*C10659+EXP(-$K$1*20/250)*C10659</f>
        <v>0</v>
      </c>
      <c r="L10659">
        <f>+(LN(C10659/C10659)+($K$1-$K$2+0.5*F10680^2)*20/250)/F10680/SQRT(20/250)</f>
        <v>6.3861881947995533E-3</v>
      </c>
      <c r="M10659">
        <f>L10659-F10680*SQRT(20/250)</f>
        <v>-6.3861881947995551E-3</v>
      </c>
    </row>
    <row r="10660" spans="1:13" x14ac:dyDescent="0.15">
      <c r="A10660" s="2">
        <v>40849</v>
      </c>
      <c r="B10660" s="1">
        <v>78.040000000000006</v>
      </c>
      <c r="C10660" s="1">
        <f t="shared" si="996"/>
        <v>78.040000000000006</v>
      </c>
      <c r="D10660">
        <f t="shared" si="997"/>
        <v>4.3572215157549108</v>
      </c>
      <c r="E10660">
        <f t="shared" si="1000"/>
        <v>-3.0706267729643244E-3</v>
      </c>
      <c r="F10660">
        <f t="shared" si="1001"/>
        <v>0.12326771223997808</v>
      </c>
      <c r="G10660" s="4">
        <f t="shared" si="998"/>
        <v>0.44000000000001194</v>
      </c>
      <c r="H10660">
        <f>C10660*EXP(-$K$1*(20/250))*NORMSDIST(-M10660)-C10660*EXP(-$K$2*(20/250))*NORMSDIST(-L10660)</f>
        <v>0.3889677471743056</v>
      </c>
      <c r="I10660" s="4">
        <f t="shared" si="999"/>
        <v>0</v>
      </c>
      <c r="J10660">
        <f>C10660*EXP(-$K$2*(20/250))*NORMSDIST(L10660)-C10660*EXP(-$K$1*(20/250))*NORMSDIST(M10660)</f>
        <v>0.3889677471743056</v>
      </c>
      <c r="K10660">
        <f>+J10660-H10660-EXP(-$K$2*20/250)*C10660+EXP(-$K$1*20/250)*C10660</f>
        <v>0</v>
      </c>
      <c r="L10660">
        <f>+(LN(C10660/C10660)+($K$1-$K$2+0.5*F10681^2)*20/250)/F10681/SQRT(20/250)</f>
        <v>6.2468214644819681E-3</v>
      </c>
      <c r="M10660">
        <f>L10660-F10681*SQRT(20/250)</f>
        <v>-6.2468214644819681E-3</v>
      </c>
    </row>
    <row r="10661" spans="1:13" x14ac:dyDescent="0.15">
      <c r="A10661" s="2">
        <v>40850</v>
      </c>
      <c r="B10661" s="1">
        <v>77.959999999999994</v>
      </c>
      <c r="C10661" s="1">
        <f t="shared" si="996"/>
        <v>77.959999999999994</v>
      </c>
      <c r="D10661">
        <f t="shared" si="997"/>
        <v>4.3561958746393596</v>
      </c>
      <c r="E10661">
        <f t="shared" si="1000"/>
        <v>-1.0256411155511458E-3</v>
      </c>
      <c r="F10661">
        <f t="shared" si="1001"/>
        <v>0.12339390205370174</v>
      </c>
      <c r="G10661" s="4">
        <f t="shared" si="998"/>
        <v>7.9999999999998295E-2</v>
      </c>
      <c r="H10661">
        <f>C10661*EXP(-$K$1*(20/250))*NORMSDIST(-M10661)-C10661*EXP(-$K$2*(20/250))*NORMSDIST(-L10661)</f>
        <v>0.40489562722173389</v>
      </c>
      <c r="I10661" s="4">
        <f t="shared" si="999"/>
        <v>0</v>
      </c>
      <c r="J10661">
        <f>C10661*EXP(-$K$2*(20/250))*NORMSDIST(L10661)-C10661*EXP(-$K$1*(20/250))*NORMSDIST(M10661)</f>
        <v>0.40489562722173389</v>
      </c>
      <c r="K10661">
        <f>+J10661-H10661-EXP(-$K$2*20/250)*C10661+EXP(-$K$1*20/250)*C10661</f>
        <v>0</v>
      </c>
      <c r="L10661">
        <f>+(LN(C10661/C10661)+($K$1-$K$2+0.5*F10682^2)*20/250)/F10682/SQRT(20/250)</f>
        <v>6.5092996067613014E-3</v>
      </c>
      <c r="M10661">
        <f>L10661-F10682*SQRT(20/250)</f>
        <v>-6.5092996067613014E-3</v>
      </c>
    </row>
    <row r="10662" spans="1:13" x14ac:dyDescent="0.15">
      <c r="A10662" s="2">
        <v>40851</v>
      </c>
      <c r="B10662" s="1">
        <v>78.17</v>
      </c>
      <c r="C10662" s="1">
        <f t="shared" si="996"/>
        <v>78.17</v>
      </c>
      <c r="D10662">
        <f t="shared" si="997"/>
        <v>4.3588859422322388</v>
      </c>
      <c r="E10662">
        <f t="shared" si="1000"/>
        <v>2.6900675928791529E-3</v>
      </c>
      <c r="F10662">
        <f t="shared" si="1001"/>
        <v>0.12288786125571186</v>
      </c>
      <c r="G10662" s="4">
        <f t="shared" si="998"/>
        <v>0.40000000000000568</v>
      </c>
      <c r="H10662">
        <f>C10662*EXP(-$K$1*(20/250))*NORMSDIST(-M10662)-C10662*EXP(-$K$2*(20/250))*NORMSDIST(-L10662)</f>
        <v>0.39819626626235305</v>
      </c>
      <c r="I10662" s="4">
        <f t="shared" si="999"/>
        <v>0</v>
      </c>
      <c r="J10662">
        <f>C10662*EXP(-$K$2*(20/250))*NORMSDIST(L10662)-C10662*EXP(-$K$1*(20/250))*NORMSDIST(M10662)</f>
        <v>0.39819626626235305</v>
      </c>
      <c r="K10662">
        <f>+J10662-H10662-EXP(-$K$2*20/250)*C10662+EXP(-$K$1*20/250)*C10662</f>
        <v>0</v>
      </c>
      <c r="L10662">
        <f>+(LN(C10662/C10662)+($K$1-$K$2+0.5*F10683^2)*20/250)/F10683/SQRT(20/250)</f>
        <v>6.3843981104641026E-3</v>
      </c>
      <c r="M10662">
        <f>L10662-F10683*SQRT(20/250)</f>
        <v>-6.3843981104641009E-3</v>
      </c>
    </row>
    <row r="10663" spans="1:13" x14ac:dyDescent="0.15">
      <c r="A10663" s="2">
        <v>40854</v>
      </c>
      <c r="B10663" s="1">
        <v>78.06</v>
      </c>
      <c r="C10663" s="1">
        <f t="shared" si="996"/>
        <v>78.06</v>
      </c>
      <c r="D10663">
        <f t="shared" si="997"/>
        <v>4.3574777617524694</v>
      </c>
      <c r="E10663">
        <f t="shared" si="1000"/>
        <v>-1.4081804797694275E-3</v>
      </c>
      <c r="F10663">
        <f t="shared" si="1001"/>
        <v>0.12311619297499571</v>
      </c>
      <c r="G10663" s="4">
        <f t="shared" si="998"/>
        <v>0.32999999999999829</v>
      </c>
      <c r="H10663">
        <f>C10663*EXP(-$K$1*(20/250))*NORMSDIST(-M10663)-C10663*EXP(-$K$2*(20/250))*NORMSDIST(-L10663)</f>
        <v>0.39602344014912205</v>
      </c>
      <c r="I10663" s="4">
        <f t="shared" si="999"/>
        <v>0</v>
      </c>
      <c r="J10663">
        <f>C10663*EXP(-$K$2*(20/250))*NORMSDIST(L10663)-C10663*EXP(-$K$1*(20/250))*NORMSDIST(M10663)</f>
        <v>0.39602344014912205</v>
      </c>
      <c r="K10663">
        <f>+J10663-H10663-EXP(-$K$2*20/250)*C10663+EXP(-$K$1*20/250)*C10663</f>
        <v>0</v>
      </c>
      <c r="L10663">
        <f>+(LN(C10663/C10663)+($K$1-$K$2+0.5*F10684^2)*20/250)/F10684/SQRT(20/250)</f>
        <v>6.3585078249710561E-3</v>
      </c>
      <c r="M10663">
        <f>L10663-F10684*SQRT(20/250)</f>
        <v>-6.3585078249710561E-3</v>
      </c>
    </row>
    <row r="10664" spans="1:13" x14ac:dyDescent="0.15">
      <c r="A10664" s="2">
        <v>40855</v>
      </c>
      <c r="B10664" s="1">
        <v>77.790000000000006</v>
      </c>
      <c r="C10664" s="1">
        <f t="shared" si="996"/>
        <v>77.790000000000006</v>
      </c>
      <c r="D10664">
        <f t="shared" si="997"/>
        <v>4.3540128882186826</v>
      </c>
      <c r="E10664">
        <f t="shared" si="1000"/>
        <v>-3.464873533786772E-3</v>
      </c>
      <c r="F10664">
        <f t="shared" si="1001"/>
        <v>0.12397279358825791</v>
      </c>
      <c r="G10664" s="4">
        <f t="shared" si="998"/>
        <v>0.10000000000000853</v>
      </c>
      <c r="H10664">
        <f>C10664*EXP(-$K$1*(20/250))*NORMSDIST(-M10664)-C10664*EXP(-$K$2*(20/250))*NORMSDIST(-L10664)</f>
        <v>0.38104057346629361</v>
      </c>
      <c r="I10664" s="4">
        <f t="shared" si="999"/>
        <v>0</v>
      </c>
      <c r="J10664">
        <f>C10664*EXP(-$K$2*(20/250))*NORMSDIST(L10664)-C10664*EXP(-$K$1*(20/250))*NORMSDIST(M10664)</f>
        <v>0.38104057346629361</v>
      </c>
      <c r="K10664">
        <f>+J10664-H10664-EXP(-$K$2*20/250)*C10664+EXP(-$K$1*20/250)*C10664</f>
        <v>0</v>
      </c>
      <c r="L10664">
        <f>+(LN(C10664/C10664)+($K$1-$K$2+0.5*F10685^2)*20/250)/F10685/SQRT(20/250)</f>
        <v>6.1391764683401623E-3</v>
      </c>
      <c r="M10664">
        <f>L10664-F10685*SQRT(20/250)</f>
        <v>-6.1391764683401623E-3</v>
      </c>
    </row>
    <row r="10665" spans="1:13" x14ac:dyDescent="0.15">
      <c r="A10665" s="2">
        <v>40856</v>
      </c>
      <c r="B10665" s="1">
        <v>77.77</v>
      </c>
      <c r="C10665" s="1">
        <f t="shared" si="996"/>
        <v>77.77</v>
      </c>
      <c r="D10665">
        <f t="shared" si="997"/>
        <v>4.353755752706852</v>
      </c>
      <c r="E10665">
        <f t="shared" si="1000"/>
        <v>-2.5713551183059735E-4</v>
      </c>
      <c r="F10665">
        <f t="shared" si="1001"/>
        <v>0.12379444847933126</v>
      </c>
      <c r="G10665" s="4">
        <f t="shared" si="998"/>
        <v>9.9999999999994316E-2</v>
      </c>
      <c r="H10665">
        <f>C10665*EXP(-$K$1*(20/250))*NORMSDIST(-M10665)-C10665*EXP(-$K$2*(20/250))*NORMSDIST(-L10665)</f>
        <v>0.38094277097096096</v>
      </c>
      <c r="I10665" s="4">
        <f t="shared" si="999"/>
        <v>0</v>
      </c>
      <c r="J10665">
        <f>C10665*EXP(-$K$2*(20/250))*NORMSDIST(L10665)-C10665*EXP(-$K$1*(20/250))*NORMSDIST(M10665)</f>
        <v>0.38094277097096096</v>
      </c>
      <c r="K10665">
        <f>+J10665-H10665-EXP(-$K$2*20/250)*C10665+EXP(-$K$1*20/250)*C10665</f>
        <v>0</v>
      </c>
      <c r="L10665">
        <f>+(LN(C10665/C10665)+($K$1-$K$2+0.5*F10686^2)*20/250)/F10686/SQRT(20/250)</f>
        <v>6.1391791109003E-3</v>
      </c>
      <c r="M10665">
        <f>L10665-F10686*SQRT(20/250)</f>
        <v>-6.1391791109002966E-3</v>
      </c>
    </row>
    <row r="10666" spans="1:13" x14ac:dyDescent="0.15">
      <c r="A10666" s="2">
        <v>40857</v>
      </c>
      <c r="B10666" s="1">
        <v>77.58</v>
      </c>
      <c r="C10666" s="1">
        <f t="shared" si="996"/>
        <v>77.58</v>
      </c>
      <c r="D10666">
        <f t="shared" si="997"/>
        <v>4.351309662011821</v>
      </c>
      <c r="E10666">
        <f t="shared" si="1000"/>
        <v>-2.4460906950309891E-3</v>
      </c>
      <c r="F10666">
        <f t="shared" si="1001"/>
        <v>0.12104163413057623</v>
      </c>
      <c r="G10666" s="4">
        <f t="shared" si="998"/>
        <v>0</v>
      </c>
      <c r="H10666">
        <f>C10666*EXP(-$K$1*(20/250))*NORMSDIST(-M10666)-C10666*EXP(-$K$2*(20/250))*NORMSDIST(-L10666)</f>
        <v>0.37422054807826299</v>
      </c>
      <c r="I10666" s="4">
        <f t="shared" si="999"/>
        <v>0</v>
      </c>
      <c r="J10666">
        <f>C10666*EXP(-$K$2*(20/250))*NORMSDIST(L10666)-C10666*EXP(-$K$1*(20/250))*NORMSDIST(M10666)</f>
        <v>0.37422054807826299</v>
      </c>
      <c r="K10666">
        <f>+J10666-H10666-EXP(-$K$2*20/250)*C10666+EXP(-$K$1*20/250)*C10666</f>
        <v>0</v>
      </c>
      <c r="L10666">
        <f>+(LN(C10666/C10666)+($K$1-$K$2+0.5*F10687^2)*20/250)/F10687/SQRT(20/250)</f>
        <v>6.045614339107201E-3</v>
      </c>
      <c r="M10666">
        <f>L10666-F10687*SQRT(20/250)</f>
        <v>-6.0456143391071976E-3</v>
      </c>
    </row>
    <row r="10667" spans="1:13" x14ac:dyDescent="0.15">
      <c r="A10667" s="2">
        <v>40858</v>
      </c>
      <c r="B10667" s="1" t="e">
        <f>NA()</f>
        <v>#N/A</v>
      </c>
      <c r="C10667" s="1">
        <f t="shared" si="996"/>
        <v>77.58</v>
      </c>
      <c r="D10667">
        <f t="shared" si="997"/>
        <v>4.351309662011821</v>
      </c>
      <c r="E10667">
        <f t="shared" si="1000"/>
        <v>0</v>
      </c>
      <c r="F10667">
        <f t="shared" si="1001"/>
        <v>0.11932695757043238</v>
      </c>
      <c r="G10667" s="4">
        <f t="shared" si="998"/>
        <v>0</v>
      </c>
      <c r="H10667">
        <f>C10667*EXP(-$K$1*(20/250))*NORMSDIST(-M10667)-C10667*EXP(-$K$2*(20/250))*NORMSDIST(-L10667)</f>
        <v>0.39082062327746314</v>
      </c>
      <c r="I10667" s="4">
        <f t="shared" si="999"/>
        <v>0.29000000000000625</v>
      </c>
      <c r="J10667">
        <f>C10667*EXP(-$K$2*(20/250))*NORMSDIST(L10667)-C10667*EXP(-$K$1*(20/250))*NORMSDIST(M10667)</f>
        <v>0.39082062327746314</v>
      </c>
      <c r="K10667">
        <f>+J10667-H10667-EXP(-$K$2*20/250)*C10667+EXP(-$K$1*20/250)*C10667</f>
        <v>0</v>
      </c>
      <c r="L10667">
        <f>+(LN(C10667/C10667)+($K$1-$K$2+0.5*F10688^2)*20/250)/F10688/SQRT(20/250)</f>
        <v>6.3137956520021681E-3</v>
      </c>
      <c r="M10667">
        <f>L10667-F10688*SQRT(20/250)</f>
        <v>-6.3137956520021663E-3</v>
      </c>
    </row>
    <row r="10668" spans="1:13" x14ac:dyDescent="0.15">
      <c r="A10668" s="2">
        <v>40861</v>
      </c>
      <c r="B10668" s="1">
        <v>77.02</v>
      </c>
      <c r="C10668" s="1">
        <f t="shared" si="996"/>
        <v>77.02</v>
      </c>
      <c r="D10668">
        <f t="shared" si="997"/>
        <v>4.3440651283867631</v>
      </c>
      <c r="E10668">
        <f t="shared" si="1000"/>
        <v>-7.2445336250579473E-3</v>
      </c>
      <c r="F10668">
        <f t="shared" si="1001"/>
        <v>0.12020014874626221</v>
      </c>
      <c r="G10668" s="4">
        <f t="shared" si="998"/>
        <v>0</v>
      </c>
      <c r="H10668">
        <f>C10668*EXP(-$K$1*(20/250))*NORMSDIST(-M10668)-C10668*EXP(-$K$2*(20/250))*NORMSDIST(-L10668)</f>
        <v>0.31039637029687128</v>
      </c>
      <c r="I10668" s="4">
        <f t="shared" si="999"/>
        <v>0.84000000000000341</v>
      </c>
      <c r="J10668">
        <f>C10668*EXP(-$K$2*(20/250))*NORMSDIST(L10668)-C10668*EXP(-$K$1*(20/250))*NORMSDIST(M10668)</f>
        <v>0.31039637029687128</v>
      </c>
      <c r="K10668">
        <f>+J10668-H10668-EXP(-$K$2*20/250)*C10668+EXP(-$K$1*20/250)*C10668</f>
        <v>0</v>
      </c>
      <c r="L10668">
        <f>+(LN(C10668/C10668)+($K$1-$K$2+0.5*F10689^2)*20/250)/F10689/SQRT(20/250)</f>
        <v>5.0509713479111023E-3</v>
      </c>
      <c r="M10668">
        <f>L10668-F10689*SQRT(20/250)</f>
        <v>-5.0509713479111023E-3</v>
      </c>
    </row>
    <row r="10669" spans="1:13" x14ac:dyDescent="0.15">
      <c r="A10669" s="2">
        <v>40862</v>
      </c>
      <c r="B10669" s="1">
        <v>76.989999999999995</v>
      </c>
      <c r="C10669" s="1">
        <f t="shared" si="996"/>
        <v>76.989999999999995</v>
      </c>
      <c r="D10669">
        <f t="shared" si="997"/>
        <v>4.3436755432899581</v>
      </c>
      <c r="E10669">
        <f t="shared" si="1000"/>
        <v>-3.8958509680497855E-4</v>
      </c>
      <c r="F10669">
        <f t="shared" si="1001"/>
        <v>0.1174652980582937</v>
      </c>
      <c r="G10669" s="4">
        <f t="shared" si="998"/>
        <v>0</v>
      </c>
      <c r="H10669">
        <f>C10669*EXP(-$K$1*(20/250))*NORMSDIST(-M10669)-C10669*EXP(-$K$2*(20/250))*NORMSDIST(-L10669)</f>
        <v>0.31629971846111715</v>
      </c>
      <c r="I10669" s="4">
        <f t="shared" si="999"/>
        <v>1.0900000000000034</v>
      </c>
      <c r="J10669">
        <f>C10669*EXP(-$K$2*(20/250))*NORMSDIST(L10669)-C10669*EXP(-$K$1*(20/250))*NORMSDIST(M10669)</f>
        <v>0.31629971846111715</v>
      </c>
      <c r="K10669">
        <f>+J10669-H10669-EXP(-$K$2*20/250)*C10669+EXP(-$K$1*20/250)*C10669</f>
        <v>0</v>
      </c>
      <c r="L10669">
        <f>+(LN(C10669/C10669)+($K$1-$K$2+0.5*F10690^2)*20/250)/F10690/SQRT(20/250)</f>
        <v>5.1490409206236196E-3</v>
      </c>
      <c r="M10669">
        <f>L10669-F10690*SQRT(20/250)</f>
        <v>-5.1490409206236196E-3</v>
      </c>
    </row>
    <row r="10670" spans="1:13" x14ac:dyDescent="0.15">
      <c r="A10670" s="2">
        <v>40863</v>
      </c>
      <c r="B10670" s="1">
        <v>77.02</v>
      </c>
      <c r="C10670" s="1">
        <f t="shared" si="996"/>
        <v>77.02</v>
      </c>
      <c r="D10670">
        <f t="shared" si="997"/>
        <v>4.3440651283867631</v>
      </c>
      <c r="E10670">
        <f t="shared" si="1000"/>
        <v>3.8958509680497855E-4</v>
      </c>
      <c r="F10670">
        <f t="shared" si="1001"/>
        <v>0.11743502579534618</v>
      </c>
      <c r="G10670" s="4">
        <f t="shared" si="998"/>
        <v>0</v>
      </c>
      <c r="H10670">
        <f>C10670*EXP(-$K$1*(20/250))*NORMSDIST(-M10670)-C10670*EXP(-$K$2*(20/250))*NORMSDIST(-L10670)</f>
        <v>0.33211063032425869</v>
      </c>
      <c r="I10670" s="4">
        <f t="shared" si="999"/>
        <v>0.85000000000000853</v>
      </c>
      <c r="J10670">
        <f>C10670*EXP(-$K$2*(20/250))*NORMSDIST(L10670)-C10670*EXP(-$K$1*(20/250))*NORMSDIST(M10670)</f>
        <v>0.33211063032425869</v>
      </c>
      <c r="K10670">
        <f>+J10670-H10670-EXP(-$K$2*20/250)*C10670+EXP(-$K$1*20/250)*C10670</f>
        <v>0</v>
      </c>
      <c r="L10670">
        <f>+(LN(C10670/C10670)+($K$1-$K$2+0.5*F10691^2)*20/250)/F10691/SQRT(20/250)</f>
        <v>5.4043232186550784E-3</v>
      </c>
      <c r="M10670">
        <f>L10670-F10691*SQRT(20/250)</f>
        <v>-5.4043232186550766E-3</v>
      </c>
    </row>
    <row r="10671" spans="1:13" x14ac:dyDescent="0.15">
      <c r="A10671" s="2">
        <v>40864</v>
      </c>
      <c r="B10671" s="1">
        <v>76.98</v>
      </c>
      <c r="C10671" s="1">
        <f t="shared" si="996"/>
        <v>76.98</v>
      </c>
      <c r="D10671">
        <f t="shared" si="997"/>
        <v>4.3435456478556</v>
      </c>
      <c r="E10671">
        <f t="shared" si="1000"/>
        <v>-5.1948053116301907E-4</v>
      </c>
      <c r="F10671">
        <f t="shared" si="1001"/>
        <v>0.11745071572695796</v>
      </c>
      <c r="G10671" s="4">
        <f t="shared" si="998"/>
        <v>0</v>
      </c>
      <c r="H10671">
        <f>C10671*EXP(-$K$1*(20/250))*NORMSDIST(-M10671)-C10671*EXP(-$K$2*(20/250))*NORMSDIST(-L10671)</f>
        <v>0.34570951133417083</v>
      </c>
      <c r="I10671" s="4">
        <f t="shared" si="999"/>
        <v>0.67000000000000171</v>
      </c>
      <c r="J10671">
        <f>C10671*EXP(-$K$2*(20/250))*NORMSDIST(L10671)-C10671*EXP(-$K$1*(20/250))*NORMSDIST(M10671)</f>
        <v>0.34570951133417083</v>
      </c>
      <c r="K10671">
        <f>+J10671-H10671-EXP(-$K$2*20/250)*C10671+EXP(-$K$1*20/250)*C10671</f>
        <v>0</v>
      </c>
      <c r="L10671">
        <f>+(LN(C10671/C10671)+($K$1-$K$2+0.5*F10692^2)*20/250)/F10692/SQRT(20/250)</f>
        <v>5.6285386558232965E-3</v>
      </c>
      <c r="M10671">
        <f>L10671-F10692*SQRT(20/250)</f>
        <v>-5.6285386558232965E-3</v>
      </c>
    </row>
    <row r="10672" spans="1:13" x14ac:dyDescent="0.15">
      <c r="A10672" s="2">
        <v>40865</v>
      </c>
      <c r="B10672" s="1">
        <v>76.930000000000007</v>
      </c>
      <c r="C10672" s="1">
        <f t="shared" si="996"/>
        <v>76.930000000000007</v>
      </c>
      <c r="D10672">
        <f t="shared" si="997"/>
        <v>4.3428959174708437</v>
      </c>
      <c r="E10672">
        <f t="shared" si="1000"/>
        <v>-6.4973038475635292E-4</v>
      </c>
      <c r="F10672">
        <f t="shared" si="1001"/>
        <v>0.11735869993276285</v>
      </c>
      <c r="G10672" s="4">
        <f t="shared" si="998"/>
        <v>0</v>
      </c>
      <c r="H10672">
        <f>C10672*EXP(-$K$1*(20/250))*NORMSDIST(-M10672)-C10672*EXP(-$K$2*(20/250))*NORMSDIST(-L10672)</f>
        <v>0.35965139275453595</v>
      </c>
      <c r="I10672" s="4">
        <f t="shared" si="999"/>
        <v>1.0299999999999869</v>
      </c>
      <c r="J10672">
        <f>C10672*EXP(-$K$2*(20/250))*NORMSDIST(L10672)-C10672*EXP(-$K$1*(20/250))*NORMSDIST(M10672)</f>
        <v>0.35965139275453595</v>
      </c>
      <c r="K10672">
        <f>+J10672-H10672-EXP(-$K$2*20/250)*C10672+EXP(-$K$1*20/250)*C10672</f>
        <v>0</v>
      </c>
      <c r="L10672">
        <f>+(LN(C10672/C10672)+($K$1-$K$2+0.5*F10693^2)*20/250)/F10693/SQRT(20/250)</f>
        <v>5.8593364650920471E-3</v>
      </c>
      <c r="M10672">
        <f>L10672-F10693*SQRT(20/250)</f>
        <v>-5.8593364650920488E-3</v>
      </c>
    </row>
    <row r="10673" spans="1:13" x14ac:dyDescent="0.15">
      <c r="A10673" s="2">
        <v>40868</v>
      </c>
      <c r="B10673" s="1">
        <v>76.97</v>
      </c>
      <c r="C10673" s="1">
        <f t="shared" si="996"/>
        <v>76.97</v>
      </c>
      <c r="D10673">
        <f t="shared" si="997"/>
        <v>4.343415735546226</v>
      </c>
      <c r="E10673">
        <f t="shared" si="1000"/>
        <v>5.1981807538226121E-4</v>
      </c>
      <c r="F10673">
        <f t="shared" si="1001"/>
        <v>0.1108978761337487</v>
      </c>
      <c r="G10673" s="4">
        <f t="shared" si="998"/>
        <v>0</v>
      </c>
      <c r="H10673">
        <f>C10673*EXP(-$K$1*(20/250))*NORMSDIST(-M10673)-C10673*EXP(-$K$2*(20/250))*NORMSDIST(-L10673)</f>
        <v>0.37243870772170595</v>
      </c>
      <c r="I10673" s="4">
        <f t="shared" si="999"/>
        <v>0.79000000000000625</v>
      </c>
      <c r="J10673">
        <f>C10673*EXP(-$K$2*(20/250))*NORMSDIST(L10673)-C10673*EXP(-$K$1*(20/250))*NORMSDIST(M10673)</f>
        <v>0.37243870772170595</v>
      </c>
      <c r="K10673">
        <f>+J10673-H10673-EXP(-$K$2*20/250)*C10673+EXP(-$K$1*20/250)*C10673</f>
        <v>0</v>
      </c>
      <c r="L10673">
        <f>+(LN(C10673/C10673)+($K$1-$K$2+0.5*F10694^2)*20/250)/F10694/SQRT(20/250)</f>
        <v>6.0645129130814483E-3</v>
      </c>
      <c r="M10673">
        <f>L10673-F10694*SQRT(20/250)</f>
        <v>-6.0645129130814483E-3</v>
      </c>
    </row>
    <row r="10674" spans="1:13" x14ac:dyDescent="0.15">
      <c r="A10674" s="2">
        <v>40869</v>
      </c>
      <c r="B10674" s="1">
        <v>77.069999999999993</v>
      </c>
      <c r="C10674" s="1">
        <f t="shared" si="996"/>
        <v>77.069999999999993</v>
      </c>
      <c r="D10674">
        <f t="shared" si="997"/>
        <v>4.3447140997899014</v>
      </c>
      <c r="E10674">
        <f t="shared" si="1000"/>
        <v>1.298364243675465E-3</v>
      </c>
      <c r="F10674">
        <f t="shared" si="1001"/>
        <v>0.11090913849613732</v>
      </c>
      <c r="G10674" s="4">
        <f t="shared" si="998"/>
        <v>0</v>
      </c>
      <c r="H10674">
        <f>C10674*EXP(-$K$1*(20/250))*NORMSDIST(-M10674)-C10674*EXP(-$K$2*(20/250))*NORMSDIST(-L10674)</f>
        <v>0.38035834333719265</v>
      </c>
      <c r="I10674" s="4">
        <f t="shared" si="999"/>
        <v>0.93000000000000682</v>
      </c>
      <c r="J10674">
        <f>C10674*EXP(-$K$2*(20/250))*NORMSDIST(L10674)-C10674*EXP(-$K$1*(20/250))*NORMSDIST(M10674)</f>
        <v>0.38035834333719265</v>
      </c>
      <c r="K10674">
        <f>+J10674-H10674-EXP(-$K$2*20/250)*C10674+EXP(-$K$1*20/250)*C10674</f>
        <v>0</v>
      </c>
      <c r="L10674">
        <f>+(LN(C10674/C10674)+($K$1-$K$2+0.5*F10695^2)*20/250)/F10695/SQRT(20/250)</f>
        <v>6.1854356913566399E-3</v>
      </c>
      <c r="M10674">
        <f>L10674-F10695*SQRT(20/250)</f>
        <v>-6.1854356913566399E-3</v>
      </c>
    </row>
    <row r="10675" spans="1:13" x14ac:dyDescent="0.15">
      <c r="A10675" s="2">
        <v>40870</v>
      </c>
      <c r="B10675" s="1">
        <v>77.41</v>
      </c>
      <c r="C10675" s="1">
        <f t="shared" si="996"/>
        <v>77.41</v>
      </c>
      <c r="D10675">
        <f t="shared" si="997"/>
        <v>4.3491159712166221</v>
      </c>
      <c r="E10675">
        <f t="shared" si="1000"/>
        <v>4.4018714267206605E-3</v>
      </c>
      <c r="F10675">
        <f t="shared" si="1001"/>
        <v>0.11088981267079778</v>
      </c>
      <c r="G10675" s="4">
        <f t="shared" si="998"/>
        <v>0</v>
      </c>
      <c r="H10675">
        <f>C10675*EXP(-$K$1*(20/250))*NORMSDIST(-M10675)-C10675*EXP(-$K$2*(20/250))*NORMSDIST(-L10675)</f>
        <v>0.36436071103047851</v>
      </c>
      <c r="I10675" s="4">
        <f t="shared" si="999"/>
        <v>0.71999999999999886</v>
      </c>
      <c r="J10675">
        <f>C10675*EXP(-$K$2*(20/250))*NORMSDIST(L10675)-C10675*EXP(-$K$1*(20/250))*NORMSDIST(M10675)</f>
        <v>0.36436071103047851</v>
      </c>
      <c r="K10675">
        <f>+J10675-H10675-EXP(-$K$2*20/250)*C10675+EXP(-$K$1*20/250)*C10675</f>
        <v>0</v>
      </c>
      <c r="L10675">
        <f>+(LN(C10675/C10675)+($K$1-$K$2+0.5*F10696^2)*20/250)/F10696/SQRT(20/250)</f>
        <v>5.89925176238725E-3</v>
      </c>
      <c r="M10675">
        <f>L10675-F10696*SQRT(20/250)</f>
        <v>-5.89925176238725E-3</v>
      </c>
    </row>
    <row r="10676" spans="1:13" x14ac:dyDescent="0.15">
      <c r="A10676" s="2">
        <v>40871</v>
      </c>
      <c r="B10676" s="1" t="e">
        <f>NA()</f>
        <v>#N/A</v>
      </c>
      <c r="C10676" s="1">
        <f t="shared" si="996"/>
        <v>77.41</v>
      </c>
      <c r="D10676">
        <f t="shared" si="997"/>
        <v>4.3491159712166221</v>
      </c>
      <c r="E10676">
        <f t="shared" si="1000"/>
        <v>0</v>
      </c>
      <c r="F10676">
        <f t="shared" si="1001"/>
        <v>0.1108338948352143</v>
      </c>
      <c r="G10676" s="4">
        <f t="shared" si="998"/>
        <v>0</v>
      </c>
      <c r="H10676">
        <f>C10676*EXP(-$K$1*(20/250))*NORMSDIST(-M10676)-C10676*EXP(-$K$2*(20/250))*NORMSDIST(-L10676)</f>
        <v>0.36436071103047851</v>
      </c>
      <c r="I10676" s="4">
        <f t="shared" si="999"/>
        <v>0.71999999999999886</v>
      </c>
      <c r="J10676">
        <f>C10676*EXP(-$K$2*(20/250))*NORMSDIST(L10676)-C10676*EXP(-$K$1*(20/250))*NORMSDIST(M10676)</f>
        <v>0.36436071103047851</v>
      </c>
      <c r="K10676">
        <f>+J10676-H10676-EXP(-$K$2*20/250)*C10676+EXP(-$K$1*20/250)*C10676</f>
        <v>0</v>
      </c>
      <c r="L10676">
        <f>+(LN(C10676/C10676)+($K$1-$K$2+0.5*F10697^2)*20/250)/F10697/SQRT(20/250)</f>
        <v>5.89925176238725E-3</v>
      </c>
      <c r="M10676">
        <f>L10676-F10697*SQRT(20/250)</f>
        <v>-5.89925176238725E-3</v>
      </c>
    </row>
    <row r="10677" spans="1:13" x14ac:dyDescent="0.15">
      <c r="A10677" s="2">
        <v>40872</v>
      </c>
      <c r="B10677" s="1">
        <v>77.66</v>
      </c>
      <c r="C10677" s="1">
        <f t="shared" si="996"/>
        <v>77.66</v>
      </c>
      <c r="D10677">
        <f t="shared" si="997"/>
        <v>4.3523403243035208</v>
      </c>
      <c r="E10677">
        <f t="shared" si="1000"/>
        <v>3.2243530868987236E-3</v>
      </c>
      <c r="F10677">
        <f t="shared" si="1001"/>
        <v>0.11007171953097816</v>
      </c>
      <c r="G10677" s="4">
        <f t="shared" si="998"/>
        <v>0</v>
      </c>
      <c r="H10677">
        <f>C10677*EXP(-$K$1*(20/250))*NORMSDIST(-M10677)-C10677*EXP(-$K$2*(20/250))*NORMSDIST(-L10677)</f>
        <v>0.35481292360356065</v>
      </c>
      <c r="I10677" s="4">
        <f t="shared" si="999"/>
        <v>0.46999999999999886</v>
      </c>
      <c r="J10677">
        <f>C10677*EXP(-$K$2*(20/250))*NORMSDIST(L10677)-C10677*EXP(-$K$1*(20/250))*NORMSDIST(M10677)</f>
        <v>0.35481292360356065</v>
      </c>
      <c r="K10677">
        <f>+J10677-H10677-EXP(-$K$2*20/250)*C10677+EXP(-$K$1*20/250)*C10677</f>
        <v>0</v>
      </c>
      <c r="L10677">
        <f>+(LN(C10677/C10677)+($K$1-$K$2+0.5*F10698^2)*20/250)/F10698/SQRT(20/250)</f>
        <v>5.7261715609951899E-3</v>
      </c>
      <c r="M10677">
        <f>L10677-F10698*SQRT(20/250)</f>
        <v>-5.7261715609951882E-3</v>
      </c>
    </row>
    <row r="10678" spans="1:13" x14ac:dyDescent="0.15">
      <c r="A10678" s="2">
        <v>40875</v>
      </c>
      <c r="B10678" s="1">
        <v>78.05</v>
      </c>
      <c r="C10678" s="1">
        <f t="shared" si="996"/>
        <v>78.05</v>
      </c>
      <c r="D10678">
        <f t="shared" si="997"/>
        <v>4.357349646961441</v>
      </c>
      <c r="E10678">
        <f t="shared" si="1000"/>
        <v>5.009322657920201E-3</v>
      </c>
      <c r="F10678">
        <f t="shared" si="1001"/>
        <v>0.11053765200275091</v>
      </c>
      <c r="G10678" s="4">
        <f t="shared" si="998"/>
        <v>0.21999999999999886</v>
      </c>
      <c r="H10678">
        <f>C10678*EXP(-$K$1*(20/250))*NORMSDIST(-M10678)-C10678*EXP(-$K$2*(20/250))*NORMSDIST(-L10678)</f>
        <v>0.34422915958197109</v>
      </c>
      <c r="I10678" s="4">
        <f t="shared" si="999"/>
        <v>0</v>
      </c>
      <c r="J10678">
        <f>C10678*EXP(-$K$2*(20/250))*NORMSDIST(L10678)-C10678*EXP(-$K$1*(20/250))*NORMSDIST(M10678)</f>
        <v>0.34422915958197109</v>
      </c>
      <c r="K10678">
        <f>+J10678-H10678-EXP(-$K$2*20/250)*C10678+EXP(-$K$1*20/250)*C10678</f>
        <v>0</v>
      </c>
      <c r="L10678">
        <f>+(LN(C10678/C10678)+($K$1-$K$2+0.5*F10699^2)*20/250)/F10699/SQRT(20/250)</f>
        <v>5.5276037050848775E-3</v>
      </c>
      <c r="M10678">
        <f>L10678-F10699*SQRT(20/250)</f>
        <v>-5.5276037050848758E-3</v>
      </c>
    </row>
    <row r="10679" spans="1:13" x14ac:dyDescent="0.15">
      <c r="A10679" s="2">
        <v>40876</v>
      </c>
      <c r="B10679" s="1">
        <v>77.86</v>
      </c>
      <c r="C10679" s="1">
        <f t="shared" si="996"/>
        <v>77.86</v>
      </c>
      <c r="D10679">
        <f t="shared" si="997"/>
        <v>4.3549123421823097</v>
      </c>
      <c r="E10679">
        <f t="shared" si="1000"/>
        <v>-2.4373047791312885E-3</v>
      </c>
      <c r="F10679">
        <f t="shared" si="1001"/>
        <v>4.6049781171219363E-2</v>
      </c>
      <c r="G10679" s="4">
        <f t="shared" si="998"/>
        <v>0</v>
      </c>
      <c r="H10679">
        <f>C10679*EXP(-$K$1*(20/250))*NORMSDIST(-M10679)-C10679*EXP(-$K$2*(20/250))*NORMSDIST(-L10679)</f>
        <v>0.3406170743970236</v>
      </c>
      <c r="I10679" s="4">
        <f t="shared" si="999"/>
        <v>0.12000000000000455</v>
      </c>
      <c r="J10679">
        <f>C10679*EXP(-$K$2*(20/250))*NORMSDIST(L10679)-C10679*EXP(-$K$1*(20/250))*NORMSDIST(M10679)</f>
        <v>0.3406170743970236</v>
      </c>
      <c r="K10679">
        <f>+J10679-H10679-EXP(-$K$2*20/250)*C10679+EXP(-$K$1*20/250)*C10679</f>
        <v>0</v>
      </c>
      <c r="L10679">
        <f>+(LN(C10679/C10679)+($K$1-$K$2+0.5*F10700^2)*20/250)/F10700/SQRT(20/250)</f>
        <v>5.482948031304254E-3</v>
      </c>
      <c r="M10679">
        <f>L10679-F10700*SQRT(20/250)</f>
        <v>-5.4829480313042522E-3</v>
      </c>
    </row>
    <row r="10680" spans="1:13" x14ac:dyDescent="0.15">
      <c r="A10680" s="2">
        <v>40877</v>
      </c>
      <c r="B10680" s="1">
        <v>77.58</v>
      </c>
      <c r="C10680" s="1">
        <f t="shared" si="996"/>
        <v>77.58</v>
      </c>
      <c r="D10680">
        <f t="shared" si="997"/>
        <v>4.351309662011821</v>
      </c>
      <c r="E10680">
        <f t="shared" si="1000"/>
        <v>-3.6026801704887035E-3</v>
      </c>
      <c r="F10680">
        <f t="shared" si="1001"/>
        <v>4.5157169784762412E-2</v>
      </c>
      <c r="G10680" s="4">
        <f t="shared" si="998"/>
        <v>0</v>
      </c>
      <c r="H10680">
        <f>C10680*EXP(-$K$1*(20/250))*NORMSDIST(-M10680)-C10680*EXP(-$K$2*(20/250))*NORMSDIST(-L10680)</f>
        <v>0.33802080271669155</v>
      </c>
      <c r="I10680" s="4">
        <f t="shared" si="999"/>
        <v>0.12999999999999545</v>
      </c>
      <c r="J10680">
        <f>C10680*EXP(-$K$2*(20/250))*NORMSDIST(L10680)-C10680*EXP(-$K$1*(20/250))*NORMSDIST(M10680)</f>
        <v>0.33802080271669155</v>
      </c>
      <c r="K10680">
        <f>+J10680-H10680-EXP(-$K$2*20/250)*C10680+EXP(-$K$1*20/250)*C10680</f>
        <v>0</v>
      </c>
      <c r="L10680">
        <f>+(LN(C10680/C10680)+($K$1-$K$2+0.5*F10701^2)*20/250)/F10701/SQRT(20/250)</f>
        <v>5.4607934556999424E-3</v>
      </c>
      <c r="M10680">
        <f>L10680-F10701*SQRT(20/250)</f>
        <v>-5.4607934556999407E-3</v>
      </c>
    </row>
    <row r="10681" spans="1:13" x14ac:dyDescent="0.15">
      <c r="A10681" s="2">
        <v>40878</v>
      </c>
      <c r="B10681" s="1">
        <v>77.599999999999994</v>
      </c>
      <c r="C10681" s="1">
        <f t="shared" si="996"/>
        <v>77.599999999999994</v>
      </c>
      <c r="D10681">
        <f t="shared" si="997"/>
        <v>4.3515674271891731</v>
      </c>
      <c r="E10681">
        <f t="shared" si="1000"/>
        <v>2.5776517735209836E-4</v>
      </c>
      <c r="F10681">
        <f t="shared" si="1001"/>
        <v>4.4171698183968794E-2</v>
      </c>
      <c r="G10681" s="4">
        <f t="shared" si="998"/>
        <v>0.61999999999999034</v>
      </c>
      <c r="H10681">
        <f>C10681*EXP(-$K$1*(20/250))*NORMSDIST(-M10681)-C10681*EXP(-$K$2*(20/250))*NORMSDIST(-L10681)</f>
        <v>0.44364103648462105</v>
      </c>
      <c r="I10681" s="4">
        <f t="shared" si="999"/>
        <v>0</v>
      </c>
      <c r="J10681">
        <f>C10681*EXP(-$K$2*(20/250))*NORMSDIST(L10681)-C10681*EXP(-$K$1*(20/250))*NORMSDIST(M10681)</f>
        <v>0.44364103648462105</v>
      </c>
      <c r="K10681">
        <f>+J10681-H10681-EXP(-$K$2*20/250)*C10681+EXP(-$K$1*20/250)*C10681</f>
        <v>0</v>
      </c>
      <c r="L10681">
        <f>+(LN(C10681/C10681)+($K$1-$K$2+0.5*F10702^2)*20/250)/F10702/SQRT(20/250)</f>
        <v>7.165287896134704E-3</v>
      </c>
      <c r="M10681">
        <f>L10681-F10702*SQRT(20/250)</f>
        <v>-7.165287896134704E-3</v>
      </c>
    </row>
    <row r="10682" spans="1:13" x14ac:dyDescent="0.15">
      <c r="A10682" s="2">
        <v>40879</v>
      </c>
      <c r="B10682" s="1">
        <v>77.88</v>
      </c>
      <c r="C10682" s="1">
        <f t="shared" si="996"/>
        <v>77.88</v>
      </c>
      <c r="D10682">
        <f t="shared" si="997"/>
        <v>4.3551691805039985</v>
      </c>
      <c r="E10682">
        <f t="shared" si="1000"/>
        <v>3.6017533148253733E-3</v>
      </c>
      <c r="F10682">
        <f t="shared" si="1001"/>
        <v>4.6027698927158432E-2</v>
      </c>
      <c r="G10682" s="4">
        <f t="shared" si="998"/>
        <v>0.89999999999999147</v>
      </c>
      <c r="H10682">
        <f>C10682*EXP(-$K$1*(20/250))*NORMSDIST(-M10682)-C10682*EXP(-$K$2*(20/250))*NORMSDIST(-L10682)</f>
        <v>0.42715976243594156</v>
      </c>
      <c r="I10682" s="4">
        <f t="shared" si="999"/>
        <v>0</v>
      </c>
      <c r="J10682">
        <f>C10682*EXP(-$K$2*(20/250))*NORMSDIST(L10682)-C10682*EXP(-$K$1*(20/250))*NORMSDIST(M10682)</f>
        <v>0.42715976243594156</v>
      </c>
      <c r="K10682">
        <f>+J10682-H10682-EXP(-$K$2*20/250)*C10682+EXP(-$K$1*20/250)*C10682</f>
        <v>0</v>
      </c>
      <c r="L10682">
        <f>+(LN(C10682/C10682)+($K$1-$K$2+0.5*F10703^2)*20/250)/F10703/SQRT(20/250)</f>
        <v>6.8742884653333969E-3</v>
      </c>
      <c r="M10682">
        <f>L10682-F10703*SQRT(20/250)</f>
        <v>-6.8742884653333969E-3</v>
      </c>
    </row>
    <row r="10683" spans="1:13" x14ac:dyDescent="0.15">
      <c r="A10683" s="2">
        <v>40882</v>
      </c>
      <c r="B10683" s="1">
        <v>77.77</v>
      </c>
      <c r="C10683" s="1">
        <f t="shared" si="996"/>
        <v>77.77</v>
      </c>
      <c r="D10683">
        <f t="shared" si="997"/>
        <v>4.353755752706852</v>
      </c>
      <c r="E10683">
        <f t="shared" si="1000"/>
        <v>-1.4134277971464826E-3</v>
      </c>
      <c r="F10683">
        <f t="shared" si="1001"/>
        <v>4.514451197703747E-2</v>
      </c>
      <c r="G10683" s="4">
        <f t="shared" si="998"/>
        <v>1.0999999999999943</v>
      </c>
      <c r="H10683">
        <f>C10683*EXP(-$K$1*(20/250))*NORMSDIST(-M10683)-C10683*EXP(-$K$2*(20/250))*NORMSDIST(-L10683)</f>
        <v>0.43885264374934252</v>
      </c>
      <c r="I10683" s="4">
        <f t="shared" si="999"/>
        <v>0</v>
      </c>
      <c r="J10683">
        <f>C10683*EXP(-$K$2*(20/250))*NORMSDIST(L10683)-C10683*EXP(-$K$1*(20/250))*NORMSDIST(M10683)</f>
        <v>0.43885264374934252</v>
      </c>
      <c r="K10683">
        <f>+J10683-H10683-EXP(-$K$2*20/250)*C10683+EXP(-$K$1*20/250)*C10683</f>
        <v>0</v>
      </c>
      <c r="L10683">
        <f>+(LN(C10683/C10683)+($K$1-$K$2+0.5*F10704^2)*20/250)/F10704/SQRT(20/250)</f>
        <v>7.0724547757910084E-3</v>
      </c>
      <c r="M10683">
        <f>L10683-F10704*SQRT(20/250)</f>
        <v>-7.0724547757910084E-3</v>
      </c>
    </row>
    <row r="10684" spans="1:13" x14ac:dyDescent="0.15">
      <c r="A10684" s="2">
        <v>40883</v>
      </c>
      <c r="B10684" s="1">
        <v>77.73</v>
      </c>
      <c r="C10684" s="1">
        <f t="shared" si="996"/>
        <v>77.73</v>
      </c>
      <c r="D10684">
        <f t="shared" si="997"/>
        <v>4.3532412832421281</v>
      </c>
      <c r="E10684">
        <f t="shared" si="1000"/>
        <v>-5.1446946472388788E-4</v>
      </c>
      <c r="F10684">
        <f t="shared" si="1001"/>
        <v>4.496144001264759E-2</v>
      </c>
      <c r="G10684" s="4">
        <f t="shared" si="998"/>
        <v>1.0499999999999972</v>
      </c>
      <c r="H10684">
        <f>C10684*EXP(-$K$1*(20/250))*NORMSDIST(-M10684)-C10684*EXP(-$K$2*(20/250))*NORMSDIST(-L10684)</f>
        <v>0.43929225101281588</v>
      </c>
      <c r="I10684" s="4">
        <f t="shared" si="999"/>
        <v>0</v>
      </c>
      <c r="J10684">
        <f>C10684*EXP(-$K$2*(20/250))*NORMSDIST(L10684)-C10684*EXP(-$K$1*(20/250))*NORMSDIST(M10684)</f>
        <v>0.43929225101281588</v>
      </c>
      <c r="K10684">
        <f>+J10684-H10684-EXP(-$K$2*20/250)*C10684+EXP(-$K$1*20/250)*C10684</f>
        <v>0</v>
      </c>
      <c r="L10684">
        <f>+(LN(C10684/C10684)+($K$1-$K$2+0.5*F10705^2)*20/250)/F10705/SQRT(20/250)</f>
        <v>7.083182715035199E-3</v>
      </c>
      <c r="M10684">
        <f>L10684-F10705*SQRT(20/250)</f>
        <v>-7.0831827150352007E-3</v>
      </c>
    </row>
    <row r="10685" spans="1:13" x14ac:dyDescent="0.15">
      <c r="A10685" s="2">
        <v>40884</v>
      </c>
      <c r="B10685" s="1">
        <v>77.69</v>
      </c>
      <c r="C10685" s="1">
        <f t="shared" si="996"/>
        <v>77.69</v>
      </c>
      <c r="D10685">
        <f t="shared" si="997"/>
        <v>4.3527265489623295</v>
      </c>
      <c r="E10685">
        <f t="shared" si="1000"/>
        <v>-5.1473427979864539E-4</v>
      </c>
      <c r="F10685">
        <f t="shared" si="1001"/>
        <v>4.3410533116642086E-2</v>
      </c>
      <c r="G10685" s="4">
        <f t="shared" si="998"/>
        <v>0.50999999999999091</v>
      </c>
      <c r="H10685">
        <f>C10685*EXP(-$K$1*(20/250))*NORMSDIST(-M10685)-C10685*EXP(-$K$2*(20/250))*NORMSDIST(-L10685)</f>
        <v>0.48946792056128174</v>
      </c>
      <c r="I10685" s="4">
        <f t="shared" si="999"/>
        <v>0</v>
      </c>
      <c r="J10685">
        <f>C10685*EXP(-$K$2*(20/250))*NORMSDIST(L10685)-C10685*EXP(-$K$1*(20/250))*NORMSDIST(M10685)</f>
        <v>0.48946792056128174</v>
      </c>
      <c r="K10685">
        <f>+J10685-H10685-EXP(-$K$2*20/250)*C10685+EXP(-$K$1*20/250)*C10685</f>
        <v>0</v>
      </c>
      <c r="L10685">
        <f>+(LN(C10685/C10685)+($K$1-$K$2+0.5*F10706^2)*20/250)/F10706/SQRT(20/250)</f>
        <v>7.8962986176656855E-3</v>
      </c>
      <c r="M10685">
        <f>L10685-F10706*SQRT(20/250)</f>
        <v>-7.8962986176656889E-3</v>
      </c>
    </row>
    <row r="10686" spans="1:13" x14ac:dyDescent="0.15">
      <c r="A10686" s="2">
        <v>40885</v>
      </c>
      <c r="B10686" s="1">
        <v>77.67</v>
      </c>
      <c r="C10686" s="1">
        <f t="shared" si="996"/>
        <v>77.67</v>
      </c>
      <c r="D10686">
        <f t="shared" si="997"/>
        <v>4.3524690824315559</v>
      </c>
      <c r="E10686">
        <f t="shared" si="1000"/>
        <v>-2.5746653077352022E-4</v>
      </c>
      <c r="F10686">
        <f t="shared" si="1001"/>
        <v>4.3410551802364007E-2</v>
      </c>
      <c r="G10686" s="4">
        <f t="shared" si="998"/>
        <v>0.60999999999999943</v>
      </c>
      <c r="H10686">
        <f>C10686*EXP(-$K$1*(20/250))*NORMSDIST(-M10686)-C10686*EXP(-$K$2*(20/250))*NORMSDIST(-L10686)</f>
        <v>0.49077215304778576</v>
      </c>
      <c r="I10686" s="4">
        <f t="shared" si="999"/>
        <v>0</v>
      </c>
      <c r="J10686">
        <f>C10686*EXP(-$K$2*(20/250))*NORMSDIST(L10686)-C10686*EXP(-$K$1*(20/250))*NORMSDIST(M10686)</f>
        <v>0.49077215304778576</v>
      </c>
      <c r="K10686">
        <f>+J10686-H10686-EXP(-$K$2*20/250)*C10686+EXP(-$K$1*20/250)*C10686</f>
        <v>0</v>
      </c>
      <c r="L10686">
        <f>+(LN(C10686/C10686)+($K$1-$K$2+0.5*F10707^2)*20/250)/F10707/SQRT(20/250)</f>
        <v>7.9193782287510905E-3</v>
      </c>
      <c r="M10686">
        <f>L10686-F10707*SQRT(20/250)</f>
        <v>-7.9193782287510905E-3</v>
      </c>
    </row>
    <row r="10687" spans="1:13" x14ac:dyDescent="0.15">
      <c r="A10687" s="2">
        <v>40886</v>
      </c>
      <c r="B10687" s="1">
        <v>77.58</v>
      </c>
      <c r="C10687" s="1">
        <f t="shared" si="996"/>
        <v>77.58</v>
      </c>
      <c r="D10687">
        <f t="shared" si="997"/>
        <v>4.351309662011821</v>
      </c>
      <c r="E10687">
        <f t="shared" si="1000"/>
        <v>-1.1594204197349356E-3</v>
      </c>
      <c r="F10687">
        <f t="shared" si="1001"/>
        <v>4.2748948956213284E-2</v>
      </c>
      <c r="G10687" s="4">
        <f t="shared" si="998"/>
        <v>0.70000000000000284</v>
      </c>
      <c r="H10687">
        <f>C10687*EXP(-$K$1*(20/250))*NORMSDIST(-M10687)-C10687*EXP(-$K$2*(20/250))*NORMSDIST(-L10687)</f>
        <v>0.49329376065271191</v>
      </c>
      <c r="I10687" s="4">
        <f t="shared" si="999"/>
        <v>0</v>
      </c>
      <c r="J10687">
        <f>C10687*EXP(-$K$2*(20/250))*NORMSDIST(L10687)-C10687*EXP(-$K$1*(20/250))*NORMSDIST(M10687)</f>
        <v>0.49329376065271191</v>
      </c>
      <c r="K10687">
        <f>+J10687-H10687-EXP(-$K$2*20/250)*C10687+EXP(-$K$1*20/250)*C10687</f>
        <v>0</v>
      </c>
      <c r="L10687">
        <f>+(LN(C10687/C10687)+($K$1-$K$2+0.5*F10708^2)*20/250)/F10708/SQRT(20/250)</f>
        <v>7.9693037929889979E-3</v>
      </c>
      <c r="M10687">
        <f>L10687-F10708*SQRT(20/250)</f>
        <v>-7.9693037929890014E-3</v>
      </c>
    </row>
    <row r="10688" spans="1:13" x14ac:dyDescent="0.15">
      <c r="A10688" s="2">
        <v>40889</v>
      </c>
      <c r="B10688" s="1">
        <v>77.87</v>
      </c>
      <c r="C10688" s="1">
        <f t="shared" si="996"/>
        <v>77.87</v>
      </c>
      <c r="D10688">
        <f t="shared" si="997"/>
        <v>4.3550407695888946</v>
      </c>
      <c r="E10688">
        <f t="shared" si="1000"/>
        <v>3.7311075770736224E-3</v>
      </c>
      <c r="F10688">
        <f t="shared" si="1001"/>
        <v>4.4645277205568719E-2</v>
      </c>
      <c r="G10688" s="4">
        <f t="shared" si="998"/>
        <v>1.0300000000000011</v>
      </c>
      <c r="H10688">
        <f>C10688*EXP(-$K$1*(20/250))*NORMSDIST(-M10688)-C10688*EXP(-$K$2*(20/250))*NORMSDIST(-L10688)</f>
        <v>0.47709116792124462</v>
      </c>
      <c r="I10688" s="4">
        <f t="shared" si="999"/>
        <v>0</v>
      </c>
      <c r="J10688">
        <f>C10688*EXP(-$K$2*(20/250))*NORMSDIST(L10688)-C10688*EXP(-$K$1*(20/250))*NORMSDIST(M10688)</f>
        <v>0.47709116792124462</v>
      </c>
      <c r="K10688">
        <f>+J10688-H10688-EXP(-$K$2*20/250)*C10688+EXP(-$K$1*20/250)*C10688</f>
        <v>0</v>
      </c>
      <c r="L10688">
        <f>+(LN(C10688/C10688)+($K$1-$K$2+0.5*F10709^2)*20/250)/F10709/SQRT(20/250)</f>
        <v>7.6788362887914791E-3</v>
      </c>
      <c r="M10688">
        <f>L10688-F10709*SQRT(20/250)</f>
        <v>-7.6788362887914774E-3</v>
      </c>
    </row>
    <row r="10689" spans="1:13" x14ac:dyDescent="0.15">
      <c r="A10689" s="2">
        <v>40890</v>
      </c>
      <c r="B10689" s="1">
        <v>77.86</v>
      </c>
      <c r="C10689" s="1">
        <f t="shared" si="996"/>
        <v>77.86</v>
      </c>
      <c r="D10689">
        <f t="shared" si="997"/>
        <v>4.3549123421823097</v>
      </c>
      <c r="E10689">
        <f t="shared" si="1000"/>
        <v>-1.2842740658491891E-4</v>
      </c>
      <c r="F10689">
        <f t="shared" si="1001"/>
        <v>3.5715760916868969E-2</v>
      </c>
      <c r="G10689" s="4">
        <f t="shared" si="998"/>
        <v>0.95999999999999375</v>
      </c>
      <c r="H10689">
        <f>C10689*EXP(-$K$1*(20/250))*NORMSDIST(-M10689)-C10689*EXP(-$K$2*(20/250))*NORMSDIST(-L10689)</f>
        <v>0.47875207189059665</v>
      </c>
      <c r="I10689" s="4">
        <f t="shared" si="999"/>
        <v>0</v>
      </c>
      <c r="J10689">
        <f>C10689*EXP(-$K$2*(20/250))*NORMSDIST(L10689)-C10689*EXP(-$K$1*(20/250))*NORMSDIST(M10689)</f>
        <v>0.47875207189059665</v>
      </c>
      <c r="K10689">
        <f>+J10689-H10689-EXP(-$K$2*20/250)*C10689+EXP(-$K$1*20/250)*C10689</f>
        <v>0</v>
      </c>
      <c r="L10689">
        <f>+(LN(C10689/C10689)+($K$1-$K$2+0.5*F10710^2)*20/250)/F10710/SQRT(20/250)</f>
        <v>7.706558943555159E-3</v>
      </c>
      <c r="M10689">
        <f>L10689-F10710*SQRT(20/250)</f>
        <v>-7.706558943555159E-3</v>
      </c>
    </row>
    <row r="10690" spans="1:13" x14ac:dyDescent="0.15">
      <c r="A10690" s="2">
        <v>40891</v>
      </c>
      <c r="B10690" s="1">
        <v>78.08</v>
      </c>
      <c r="C10690" s="1">
        <f t="shared" si="996"/>
        <v>78.08</v>
      </c>
      <c r="D10690">
        <f t="shared" si="997"/>
        <v>4.3577339421048373</v>
      </c>
      <c r="E10690">
        <f t="shared" si="1000"/>
        <v>2.8215999225276178E-3</v>
      </c>
      <c r="F10690">
        <f t="shared" si="1001"/>
        <v>3.6409217515799848E-2</v>
      </c>
      <c r="G10690" s="4">
        <f t="shared" si="998"/>
        <v>1.3199999999999932</v>
      </c>
      <c r="H10690">
        <f>C10690*EXP(-$K$1*(20/250))*NORMSDIST(-M10690)-C10690*EXP(-$K$2*(20/250))*NORMSDIST(-L10690)</f>
        <v>0.46869782538445293</v>
      </c>
      <c r="I10690" s="4">
        <f t="shared" si="999"/>
        <v>0</v>
      </c>
      <c r="J10690">
        <f>C10690*EXP(-$K$2*(20/250))*NORMSDIST(L10690)-C10690*EXP(-$K$1*(20/250))*NORMSDIST(M10690)</f>
        <v>0.46869782538445293</v>
      </c>
      <c r="K10690">
        <f>+J10690-H10690-EXP(-$K$2*20/250)*C10690+EXP(-$K$1*20/250)*C10690</f>
        <v>0</v>
      </c>
      <c r="L10690">
        <f>+(LN(C10690/C10690)+($K$1-$K$2+0.5*F10711^2)*20/250)/F10711/SQRT(20/250)</f>
        <v>7.5234522579236537E-3</v>
      </c>
      <c r="M10690">
        <f>L10690-F10711*SQRT(20/250)</f>
        <v>-7.523452257923652E-3</v>
      </c>
    </row>
    <row r="10691" spans="1:13" x14ac:dyDescent="0.15">
      <c r="A10691" s="2">
        <v>40892</v>
      </c>
      <c r="B10691" s="1">
        <v>77.87</v>
      </c>
      <c r="C10691" s="1">
        <f t="shared" si="996"/>
        <v>77.87</v>
      </c>
      <c r="D10691">
        <f t="shared" si="997"/>
        <v>4.3550407695888946</v>
      </c>
      <c r="E10691">
        <f t="shared" si="1000"/>
        <v>-2.6931725159426989E-3</v>
      </c>
      <c r="F10691">
        <f t="shared" si="1001"/>
        <v>3.8214335956349141E-2</v>
      </c>
      <c r="G10691" s="4">
        <f t="shared" si="998"/>
        <v>0.96999999999999886</v>
      </c>
      <c r="H10691">
        <f>C10691*EXP(-$K$1*(20/250))*NORMSDIST(-M10691)-C10691*EXP(-$K$2*(20/250))*NORMSDIST(-L10691)</f>
        <v>0.4699375053656567</v>
      </c>
      <c r="I10691" s="4">
        <f t="shared" si="999"/>
        <v>0</v>
      </c>
      <c r="J10691">
        <f>C10691*EXP(-$K$2*(20/250))*NORMSDIST(L10691)-C10691*EXP(-$K$1*(20/250))*NORMSDIST(M10691)</f>
        <v>0.4699375053656567</v>
      </c>
      <c r="K10691">
        <f>+J10691-H10691-EXP(-$K$2*20/250)*C10691+EXP(-$K$1*20/250)*C10691</f>
        <v>0</v>
      </c>
      <c r="L10691">
        <f>+(LN(C10691/C10691)+($K$1-$K$2+0.5*F10712^2)*20/250)/F10712/SQRT(20/250)</f>
        <v>7.5636950687295755E-3</v>
      </c>
      <c r="M10691">
        <f>L10691-F10712*SQRT(20/250)</f>
        <v>-7.5636950687295789E-3</v>
      </c>
    </row>
    <row r="10692" spans="1:13" x14ac:dyDescent="0.15">
      <c r="A10692" s="2">
        <v>40893</v>
      </c>
      <c r="B10692" s="1">
        <v>77.650000000000006</v>
      </c>
      <c r="C10692" s="1">
        <f t="shared" si="996"/>
        <v>77.650000000000006</v>
      </c>
      <c r="D10692">
        <f t="shared" si="997"/>
        <v>4.3522115495946965</v>
      </c>
      <c r="E10692">
        <f t="shared" si="1000"/>
        <v>-2.8292199941981622E-3</v>
      </c>
      <c r="F10692">
        <f t="shared" si="1001"/>
        <v>3.9799778517032681E-2</v>
      </c>
      <c r="G10692" s="4">
        <f t="shared" si="998"/>
        <v>0.75</v>
      </c>
      <c r="H10692">
        <f>C10692*EXP(-$K$1*(20/250))*NORMSDIST(-M10692)-C10692*EXP(-$K$2*(20/250))*NORMSDIST(-L10692)</f>
        <v>0.46345378184889796</v>
      </c>
      <c r="I10692" s="4">
        <f t="shared" si="999"/>
        <v>0</v>
      </c>
      <c r="J10692">
        <f>C10692*EXP(-$K$2*(20/250))*NORMSDIST(L10692)-C10692*EXP(-$K$1*(20/250))*NORMSDIST(M10692)</f>
        <v>0.46345378184889796</v>
      </c>
      <c r="K10692">
        <f>+J10692-H10692-EXP(-$K$2*20/250)*C10692+EXP(-$K$1*20/250)*C10692</f>
        <v>0</v>
      </c>
      <c r="L10692">
        <f>+(LN(C10692/C10692)+($K$1-$K$2+0.5*F10713^2)*20/250)/F10713/SQRT(20/250)</f>
        <v>7.4804712680714086E-3</v>
      </c>
      <c r="M10692">
        <f>L10692-F10713*SQRT(20/250)</f>
        <v>-7.4804712680714086E-3</v>
      </c>
    </row>
    <row r="10693" spans="1:13" x14ac:dyDescent="0.15">
      <c r="A10693" s="2">
        <v>40896</v>
      </c>
      <c r="B10693" s="1">
        <v>77.959999999999994</v>
      </c>
      <c r="C10693" s="1">
        <f t="shared" si="996"/>
        <v>77.959999999999994</v>
      </c>
      <c r="D10693">
        <f t="shared" si="997"/>
        <v>4.3561958746393596</v>
      </c>
      <c r="E10693">
        <f t="shared" si="1000"/>
        <v>3.9843250446631728E-3</v>
      </c>
      <c r="F10693">
        <f t="shared" si="1001"/>
        <v>4.1431765477202016E-2</v>
      </c>
      <c r="G10693" s="4">
        <f t="shared" si="998"/>
        <v>1.1599999999999966</v>
      </c>
      <c r="H10693">
        <f>C10693*EXP(-$K$1*(20/250))*NORMSDIST(-M10693)-C10693*EXP(-$K$2*(20/250))*NORMSDIST(-L10693)</f>
        <v>0.44359636699296345</v>
      </c>
      <c r="I10693" s="4">
        <f t="shared" si="999"/>
        <v>0</v>
      </c>
      <c r="J10693">
        <f>C10693*EXP(-$K$2*(20/250))*NORMSDIST(L10693)-C10693*EXP(-$K$1*(20/250))*NORMSDIST(M10693)</f>
        <v>0.44359636699296345</v>
      </c>
      <c r="K10693">
        <f>+J10693-H10693-EXP(-$K$2*20/250)*C10693+EXP(-$K$1*20/250)*C10693</f>
        <v>0</v>
      </c>
      <c r="L10693">
        <f>+(LN(C10693/C10693)+($K$1-$K$2+0.5*F10714^2)*20/250)/F10714/SQRT(20/250)</f>
        <v>7.1314816645799799E-3</v>
      </c>
      <c r="M10693">
        <f>L10693-F10714*SQRT(20/250)</f>
        <v>-7.1314816645799799E-3</v>
      </c>
    </row>
    <row r="10694" spans="1:13" x14ac:dyDescent="0.15">
      <c r="A10694" s="2">
        <v>40897</v>
      </c>
      <c r="B10694" s="1">
        <v>77.760000000000005</v>
      </c>
      <c r="C10694" s="1">
        <f t="shared" si="996"/>
        <v>77.760000000000005</v>
      </c>
      <c r="D10694">
        <f t="shared" si="997"/>
        <v>4.3536271601521834</v>
      </c>
      <c r="E10694">
        <f t="shared" si="1000"/>
        <v>-2.5687144871762158E-3</v>
      </c>
      <c r="F10694">
        <f t="shared" si="1001"/>
        <v>4.2882582054332756E-2</v>
      </c>
      <c r="G10694" s="4">
        <f t="shared" si="998"/>
        <v>0.95000000000000284</v>
      </c>
      <c r="H10694">
        <f>C10694*EXP(-$K$1*(20/250))*NORMSDIST(-M10694)-C10694*EXP(-$K$2*(20/250))*NORMSDIST(-L10694)</f>
        <v>0.43910181238097579</v>
      </c>
      <c r="I10694" s="4">
        <f t="shared" si="999"/>
        <v>0</v>
      </c>
      <c r="J10694">
        <f>C10694*EXP(-$K$2*(20/250))*NORMSDIST(L10694)-C10694*EXP(-$K$1*(20/250))*NORMSDIST(M10694)</f>
        <v>0.43910181238097579</v>
      </c>
      <c r="K10694">
        <f>+J10694-H10694-EXP(-$K$2*20/250)*C10694+EXP(-$K$1*20/250)*C10694</f>
        <v>0</v>
      </c>
      <c r="L10694">
        <f>+(LN(C10694/C10694)+($K$1-$K$2+0.5*F10715^2)*20/250)/F10715/SQRT(20/250)</f>
        <v>7.0773804459630775E-3</v>
      </c>
      <c r="M10694">
        <f>L10694-F10715*SQRT(20/250)</f>
        <v>-7.0773804459630758E-3</v>
      </c>
    </row>
    <row r="10695" spans="1:13" x14ac:dyDescent="0.15">
      <c r="A10695" s="2">
        <v>40898</v>
      </c>
      <c r="B10695" s="1">
        <v>78</v>
      </c>
      <c r="C10695" s="1">
        <f t="shared" si="996"/>
        <v>78</v>
      </c>
      <c r="D10695">
        <f t="shared" si="997"/>
        <v>4.3567088266895917</v>
      </c>
      <c r="E10695">
        <f t="shared" si="1000"/>
        <v>3.0816665374082675E-3</v>
      </c>
      <c r="F10695">
        <f t="shared" si="1001"/>
        <v>4.3737635219515812E-2</v>
      </c>
      <c r="G10695" s="4">
        <f t="shared" si="998"/>
        <v>0.76999999999999602</v>
      </c>
      <c r="H10695">
        <f>C10695*EXP(-$K$1*(20/250))*NORMSDIST(-M10695)-C10695*EXP(-$K$2*(20/250))*NORMSDIST(-L10695)</f>
        <v>0.46478926369435669</v>
      </c>
      <c r="I10695" s="4">
        <f t="shared" si="999"/>
        <v>0</v>
      </c>
      <c r="J10695">
        <f>C10695*EXP(-$K$2*(20/250))*NORMSDIST(L10695)-C10695*EXP(-$K$1*(20/250))*NORMSDIST(M10695)</f>
        <v>0.46478926369435669</v>
      </c>
      <c r="K10695">
        <f>+J10695-H10695-EXP(-$K$2*20/250)*C10695+EXP(-$K$1*20/250)*C10695</f>
        <v>0</v>
      </c>
      <c r="L10695">
        <f>+(LN(C10695/C10695)+($K$1-$K$2+0.5*F10716^2)*20/250)/F10716/SQRT(20/250)</f>
        <v>7.468363721545611E-3</v>
      </c>
      <c r="M10695">
        <f>L10695-F10716*SQRT(20/250)</f>
        <v>-7.4683637215456128E-3</v>
      </c>
    </row>
    <row r="10696" spans="1:13" x14ac:dyDescent="0.15">
      <c r="A10696" s="2">
        <v>40899</v>
      </c>
      <c r="B10696" s="1">
        <v>78.13</v>
      </c>
      <c r="C10696" s="1">
        <f t="shared" si="996"/>
        <v>78.13</v>
      </c>
      <c r="D10696">
        <f t="shared" si="997"/>
        <v>4.3583741060086529</v>
      </c>
      <c r="E10696">
        <f t="shared" si="1000"/>
        <v>1.6652793190612414E-3</v>
      </c>
      <c r="F10696">
        <f t="shared" si="1001"/>
        <v>4.1714009251107159E-2</v>
      </c>
      <c r="G10696" s="4">
        <f t="shared" si="998"/>
        <v>1.1599999999999966</v>
      </c>
      <c r="H10696">
        <f>C10696*EXP(-$K$1*(20/250))*NORMSDIST(-M10696)-C10696*EXP(-$K$2*(20/250))*NORMSDIST(-L10696)</f>
        <v>0.46830072934339739</v>
      </c>
      <c r="I10696" s="4">
        <f t="shared" si="999"/>
        <v>0</v>
      </c>
      <c r="J10696">
        <f>C10696*EXP(-$K$2*(20/250))*NORMSDIST(L10696)-C10696*EXP(-$K$1*(20/250))*NORMSDIST(M10696)</f>
        <v>0.46830072934339739</v>
      </c>
      <c r="K10696">
        <f>+J10696-H10696-EXP(-$K$2*20/250)*C10696+EXP(-$K$1*20/250)*C10696</f>
        <v>0</v>
      </c>
      <c r="L10696">
        <f>+(LN(C10696/C10696)+($K$1-$K$2+0.5*F10717^2)*20/250)/F10717/SQRT(20/250)</f>
        <v>7.5122673117945151E-3</v>
      </c>
      <c r="M10696">
        <f>L10696-F10717*SQRT(20/250)</f>
        <v>-7.5122673117945186E-3</v>
      </c>
    </row>
    <row r="10697" spans="1:13" x14ac:dyDescent="0.15">
      <c r="A10697" s="2">
        <v>40900</v>
      </c>
      <c r="B10697" s="1">
        <v>78.13</v>
      </c>
      <c r="C10697" s="1">
        <f t="shared" ref="C10697:C10760" si="1002">_xlfn.IFNA(B10697,C10696)</f>
        <v>78.13</v>
      </c>
      <c r="D10697">
        <f t="shared" ref="D10697:D10760" si="1003">+LN(C10697)</f>
        <v>4.3583741060086529</v>
      </c>
      <c r="E10697">
        <f t="shared" si="1000"/>
        <v>0</v>
      </c>
      <c r="F10697">
        <f t="shared" si="1001"/>
        <v>4.1714009251107159E-2</v>
      </c>
      <c r="G10697" s="4">
        <f t="shared" ref="G10697:G10760" si="1004">+IF(C10718&lt;C10697,-C10718+C10697,0)</f>
        <v>1.2099999999999937</v>
      </c>
      <c r="H10697">
        <f>C10697*EXP(-$K$1*(20/250))*NORMSDIST(-M10697)-C10697*EXP(-$K$2*(20/250))*NORMSDIST(-L10697)</f>
        <v>0.46775733043804735</v>
      </c>
      <c r="I10697" s="4">
        <f t="shared" ref="I10697:I10760" si="1005">+IF(C10718&gt;C10697,C10718-C10697,0)</f>
        <v>0</v>
      </c>
      <c r="J10697">
        <f>C10697*EXP(-$K$2*(20/250))*NORMSDIST(L10697)-C10697*EXP(-$K$1*(20/250))*NORMSDIST(M10697)</f>
        <v>0.46775733043804735</v>
      </c>
      <c r="K10697">
        <f>+J10697-H10697-EXP(-$K$2*20/250)*C10697+EXP(-$K$1*20/250)*C10697</f>
        <v>0</v>
      </c>
      <c r="L10697">
        <f>+(LN(C10697/C10697)+($K$1-$K$2+0.5*F10718^2)*20/250)/F10718/SQRT(20/250)</f>
        <v>7.503550190004143E-3</v>
      </c>
      <c r="M10697">
        <f>L10697-F10718*SQRT(20/250)</f>
        <v>-7.5035501900041412E-3</v>
      </c>
    </row>
    <row r="10698" spans="1:13" x14ac:dyDescent="0.15">
      <c r="A10698" s="2">
        <v>40903</v>
      </c>
      <c r="B10698" s="1" t="e">
        <f>NA()</f>
        <v>#N/A</v>
      </c>
      <c r="C10698" s="1">
        <f t="shared" si="1002"/>
        <v>78.13</v>
      </c>
      <c r="D10698">
        <f t="shared" si="1003"/>
        <v>4.3583741060086529</v>
      </c>
      <c r="E10698">
        <f t="shared" ref="E10698:E10761" si="1006">+D10698-D10697</f>
        <v>0</v>
      </c>
      <c r="F10698">
        <f t="shared" si="1001"/>
        <v>4.0490147410172567E-2</v>
      </c>
      <c r="G10698" s="4">
        <f t="shared" si="1004"/>
        <v>0.34999999999999432</v>
      </c>
      <c r="H10698">
        <f>C10698*EXP(-$K$1*(20/250))*NORMSDIST(-M10698)-C10698*EXP(-$K$2*(20/250))*NORMSDIST(-L10698)</f>
        <v>0.59095505724653208</v>
      </c>
      <c r="I10698" s="4">
        <f t="shared" si="1005"/>
        <v>0</v>
      </c>
      <c r="J10698">
        <f>C10698*EXP(-$K$2*(20/250))*NORMSDIST(L10698)-C10698*EXP(-$K$1*(20/250))*NORMSDIST(M10698)</f>
        <v>0.59095505724653208</v>
      </c>
      <c r="K10698">
        <f>+J10698-H10698-EXP(-$K$2*20/250)*C10698+EXP(-$K$1*20/250)*C10698</f>
        <v>0</v>
      </c>
      <c r="L10698">
        <f>+(LN(C10698/C10698)+($K$1-$K$2+0.5*F10719^2)*20/250)/F10719/SQRT(20/250)</f>
        <v>9.4798850799902596E-3</v>
      </c>
      <c r="M10698">
        <f>L10698-F10719*SQRT(20/250)</f>
        <v>-9.4798850799902561E-3</v>
      </c>
    </row>
    <row r="10699" spans="1:13" x14ac:dyDescent="0.15">
      <c r="A10699" s="2">
        <v>40904</v>
      </c>
      <c r="B10699" s="1">
        <v>77.83</v>
      </c>
      <c r="C10699" s="1">
        <f t="shared" si="1002"/>
        <v>77.83</v>
      </c>
      <c r="D10699">
        <f t="shared" si="1003"/>
        <v>4.3545269609712971</v>
      </c>
      <c r="E10699">
        <f t="shared" si="1006"/>
        <v>-3.8471450373558369E-3</v>
      </c>
      <c r="F10699">
        <f t="shared" si="1001"/>
        <v>3.9086060635774016E-2</v>
      </c>
      <c r="G10699" s="4">
        <f t="shared" si="1004"/>
        <v>0</v>
      </c>
      <c r="H10699">
        <f>C10699*EXP(-$K$1*(20/250))*NORMSDIST(-M10699)-C10699*EXP(-$K$2*(20/250))*NORMSDIST(-L10699)</f>
        <v>0.59326377520865492</v>
      </c>
      <c r="I10699" s="4">
        <f t="shared" si="1005"/>
        <v>0.29999999999999716</v>
      </c>
      <c r="J10699">
        <f>C10699*EXP(-$K$2*(20/250))*NORMSDIST(L10699)-C10699*EXP(-$K$1*(20/250))*NORMSDIST(M10699)</f>
        <v>0.59326377520865492</v>
      </c>
      <c r="K10699">
        <f>+J10699-H10699-EXP(-$K$2*20/250)*C10699+EXP(-$K$1*20/250)*C10699</f>
        <v>0</v>
      </c>
      <c r="L10699">
        <f>+(LN(C10699/C10699)+($K$1-$K$2+0.5*F10720^2)*20/250)/F10720/SQRT(20/250)</f>
        <v>9.5536064163991696E-3</v>
      </c>
      <c r="M10699">
        <f>L10699-F10720*SQRT(20/250)</f>
        <v>-9.5536064163991661E-3</v>
      </c>
    </row>
    <row r="10700" spans="1:13" x14ac:dyDescent="0.15">
      <c r="A10700" s="2">
        <v>40905</v>
      </c>
      <c r="B10700" s="1">
        <v>77.98</v>
      </c>
      <c r="C10700" s="1">
        <f t="shared" si="1002"/>
        <v>77.98</v>
      </c>
      <c r="D10700">
        <f t="shared" si="1003"/>
        <v>4.3564523835544513</v>
      </c>
      <c r="E10700">
        <f t="shared" si="1006"/>
        <v>1.9254225831542016E-3</v>
      </c>
      <c r="F10700">
        <f t="shared" si="1001"/>
        <v>3.8770297338286679E-2</v>
      </c>
      <c r="G10700" s="4">
        <f t="shared" si="1004"/>
        <v>0.51000000000000512</v>
      </c>
      <c r="H10700">
        <f>C10700*EXP(-$K$1*(20/250))*NORMSDIST(-M10700)-C10700*EXP(-$K$2*(20/250))*NORMSDIST(-L10700)</f>
        <v>0.64658754741770252</v>
      </c>
      <c r="I10700" s="4">
        <f t="shared" si="1005"/>
        <v>0</v>
      </c>
      <c r="J10700">
        <f>C10700*EXP(-$K$2*(20/250))*NORMSDIST(L10700)-C10700*EXP(-$K$1*(20/250))*NORMSDIST(M10700)</f>
        <v>0.64658754741770252</v>
      </c>
      <c r="K10700">
        <f>+J10700-H10700-EXP(-$K$2*20/250)*C10700+EXP(-$K$1*20/250)*C10700</f>
        <v>0</v>
      </c>
      <c r="L10700">
        <f>+(LN(C10700/C10700)+($K$1-$K$2+0.5*F10721^2)*20/250)/F10721/SQRT(20/250)</f>
        <v>1.0392304449955852E-2</v>
      </c>
      <c r="M10700">
        <f>L10700-F10721*SQRT(20/250)</f>
        <v>-1.0392304449955852E-2</v>
      </c>
    </row>
    <row r="10701" spans="1:13" x14ac:dyDescent="0.15">
      <c r="A10701" s="2">
        <v>40906</v>
      </c>
      <c r="B10701" s="1">
        <v>77.709999999999994</v>
      </c>
      <c r="C10701" s="1">
        <f t="shared" si="1002"/>
        <v>77.709999999999994</v>
      </c>
      <c r="D10701">
        <f t="shared" si="1003"/>
        <v>4.3529839492211506</v>
      </c>
      <c r="E10701">
        <f t="shared" si="1006"/>
        <v>-3.4684343333006851E-3</v>
      </c>
      <c r="F10701">
        <f t="shared" si="1001"/>
        <v>3.8613640831845493E-2</v>
      </c>
      <c r="G10701" s="4">
        <f t="shared" si="1004"/>
        <v>1.0299999999999869</v>
      </c>
      <c r="H10701">
        <f>C10701*EXP(-$K$1*(20/250))*NORMSDIST(-M10701)-C10701*EXP(-$K$2*(20/250))*NORMSDIST(-L10701)</f>
        <v>0.7059834346565026</v>
      </c>
      <c r="I10701" s="4">
        <f t="shared" si="1005"/>
        <v>0</v>
      </c>
      <c r="J10701">
        <f>C10701*EXP(-$K$2*(20/250))*NORMSDIST(L10701)-C10701*EXP(-$K$1*(20/250))*NORMSDIST(M10701)</f>
        <v>0.7059834346565026</v>
      </c>
      <c r="K10701">
        <f>+J10701-H10701-EXP(-$K$2*20/250)*C10701+EXP(-$K$1*20/250)*C10701</f>
        <v>0</v>
      </c>
      <c r="L10701">
        <f>+(LN(C10701/C10701)+($K$1-$K$2+0.5*F10722^2)*20/250)/F10722/SQRT(20/250)</f>
        <v>1.1386412803109482E-2</v>
      </c>
      <c r="M10701">
        <f>L10701-F10722*SQRT(20/250)</f>
        <v>-1.1386412803109482E-2</v>
      </c>
    </row>
    <row r="10702" spans="1:13" x14ac:dyDescent="0.15">
      <c r="A10702" s="2">
        <v>40907</v>
      </c>
      <c r="B10702" s="1">
        <v>76.98</v>
      </c>
      <c r="C10702" s="1">
        <f t="shared" si="1002"/>
        <v>76.98</v>
      </c>
      <c r="D10702">
        <f t="shared" si="1003"/>
        <v>4.3435456478556</v>
      </c>
      <c r="E10702">
        <f t="shared" si="1006"/>
        <v>-9.4383013655505721E-3</v>
      </c>
      <c r="F10702">
        <f t="shared" si="1001"/>
        <v>5.0666236605107398E-2</v>
      </c>
      <c r="G10702" s="4">
        <f t="shared" si="1004"/>
        <v>0.70000000000000284</v>
      </c>
      <c r="H10702">
        <f>C10702*EXP(-$K$1*(20/250))*NORMSDIST(-M10702)-C10702*EXP(-$K$2*(20/250))*NORMSDIST(-L10702)</f>
        <v>0.65964215005281801</v>
      </c>
      <c r="I10702" s="4">
        <f t="shared" si="1005"/>
        <v>0</v>
      </c>
      <c r="J10702">
        <f>C10702*EXP(-$K$2*(20/250))*NORMSDIST(L10702)-C10702*EXP(-$K$1*(20/250))*NORMSDIST(M10702)</f>
        <v>0.65964215005281801</v>
      </c>
      <c r="K10702">
        <f>+J10702-H10702-EXP(-$K$2*20/250)*C10702+EXP(-$K$1*20/250)*C10702</f>
        <v>0</v>
      </c>
      <c r="L10702">
        <f>+(LN(C10702/C10702)+($K$1-$K$2+0.5*F10723^2)*20/250)/F10723/SQRT(20/250)</f>
        <v>1.0739863933249997E-2</v>
      </c>
      <c r="M10702">
        <f>L10702-F10723*SQRT(20/250)</f>
        <v>-1.0739863933249997E-2</v>
      </c>
    </row>
    <row r="10703" spans="1:13" x14ac:dyDescent="0.15">
      <c r="A10703" s="2">
        <v>40910</v>
      </c>
      <c r="B10703" s="1" t="e">
        <f>NA()</f>
        <v>#N/A</v>
      </c>
      <c r="C10703" s="1">
        <f t="shared" si="1002"/>
        <v>76.98</v>
      </c>
      <c r="D10703">
        <f t="shared" si="1003"/>
        <v>4.3435456478556</v>
      </c>
      <c r="E10703">
        <f t="shared" si="1006"/>
        <v>0</v>
      </c>
      <c r="F10703">
        <f t="shared" si="1001"/>
        <v>4.8608559896697101E-2</v>
      </c>
      <c r="G10703" s="4">
        <f t="shared" si="1004"/>
        <v>0.64000000000000057</v>
      </c>
      <c r="H10703">
        <f>C10703*EXP(-$K$1*(20/250))*NORMSDIST(-M10703)-C10703*EXP(-$K$2*(20/250))*NORMSDIST(-L10703)</f>
        <v>0.66055137494593197</v>
      </c>
      <c r="I10703" s="4">
        <f t="shared" si="1005"/>
        <v>0</v>
      </c>
      <c r="J10703">
        <f>C10703*EXP(-$K$2*(20/250))*NORMSDIST(L10703)-C10703*EXP(-$K$1*(20/250))*NORMSDIST(M10703)</f>
        <v>0.66055137494593197</v>
      </c>
      <c r="K10703">
        <f>+J10703-H10703-EXP(-$K$2*20/250)*C10703+EXP(-$K$1*20/250)*C10703</f>
        <v>0</v>
      </c>
      <c r="L10703">
        <f>+(LN(C10703/C10703)+($K$1-$K$2+0.5*F10724^2)*20/250)/F10724/SQRT(20/250)</f>
        <v>1.0754667911234615E-2</v>
      </c>
      <c r="M10703">
        <f>L10703-F10724*SQRT(20/250)</f>
        <v>-1.0754667911234618E-2</v>
      </c>
    </row>
    <row r="10704" spans="1:13" x14ac:dyDescent="0.15">
      <c r="A10704" s="2">
        <v>40911</v>
      </c>
      <c r="B10704" s="1">
        <v>76.67</v>
      </c>
      <c r="C10704" s="1">
        <f t="shared" si="1002"/>
        <v>76.67</v>
      </c>
      <c r="D10704">
        <f t="shared" si="1003"/>
        <v>4.339510497570803</v>
      </c>
      <c r="E10704">
        <f t="shared" si="1006"/>
        <v>-4.0351502847970622E-3</v>
      </c>
      <c r="F10704">
        <f t="shared" si="1001"/>
        <v>5.0009807315970059E-2</v>
      </c>
      <c r="G10704" s="4">
        <f t="shared" si="1004"/>
        <v>0.56000000000000227</v>
      </c>
      <c r="H10704">
        <f>C10704*EXP(-$K$1*(20/250))*NORMSDIST(-M10704)-C10704*EXP(-$K$2*(20/250))*NORMSDIST(-L10704)</f>
        <v>0.65331241233435122</v>
      </c>
      <c r="I10704" s="4">
        <f t="shared" si="1005"/>
        <v>0</v>
      </c>
      <c r="J10704">
        <f>C10704*EXP(-$K$2*(20/250))*NORMSDIST(L10704)-C10704*EXP(-$K$1*(20/250))*NORMSDIST(M10704)</f>
        <v>0.65331241233435122</v>
      </c>
      <c r="K10704">
        <f>+J10704-H10704-EXP(-$K$2*20/250)*C10704+EXP(-$K$1*20/250)*C10704</f>
        <v>0</v>
      </c>
      <c r="L10704">
        <f>+(LN(C10704/C10704)+($K$1-$K$2+0.5*F10725^2)*20/250)/F10725/SQRT(20/250)</f>
        <v>1.0679812805136534E-2</v>
      </c>
      <c r="M10704">
        <f>L10704-F10725*SQRT(20/250)</f>
        <v>-1.0679812805136531E-2</v>
      </c>
    </row>
    <row r="10705" spans="1:13" x14ac:dyDescent="0.15">
      <c r="A10705" s="2">
        <v>40912</v>
      </c>
      <c r="B10705" s="1">
        <v>76.680000000000007</v>
      </c>
      <c r="C10705" s="1">
        <f t="shared" si="1002"/>
        <v>76.680000000000007</v>
      </c>
      <c r="D10705">
        <f t="shared" si="1003"/>
        <v>4.3396409181774436</v>
      </c>
      <c r="E10705">
        <f t="shared" si="1006"/>
        <v>1.3042060664059107E-4</v>
      </c>
      <c r="F10705">
        <f t="shared" si="1001"/>
        <v>5.0085665301847306E-2</v>
      </c>
      <c r="G10705" s="4">
        <f t="shared" si="1004"/>
        <v>0.55000000000001137</v>
      </c>
      <c r="H10705">
        <f>C10705*EXP(-$K$1*(20/250))*NORMSDIST(-M10705)-C10705*EXP(-$K$2*(20/250))*NORMSDIST(-L10705)</f>
        <v>0.65350042202761927</v>
      </c>
      <c r="I10705" s="4">
        <f t="shared" si="1005"/>
        <v>0</v>
      </c>
      <c r="J10705">
        <f>C10705*EXP(-$K$2*(20/250))*NORMSDIST(L10705)-C10705*EXP(-$K$1*(20/250))*NORMSDIST(M10705)</f>
        <v>0.65350042202761927</v>
      </c>
      <c r="K10705">
        <f>+J10705-H10705-EXP(-$K$2*20/250)*C10705+EXP(-$K$1*20/250)*C10705</f>
        <v>0</v>
      </c>
      <c r="L10705">
        <f>+(LN(C10705/C10705)+($K$1-$K$2+0.5*F10726^2)*20/250)/F10726/SQRT(20/250)</f>
        <v>1.0681493118876589E-2</v>
      </c>
      <c r="M10705">
        <f>L10705-F10726*SQRT(20/250)</f>
        <v>-1.0681493118876589E-2</v>
      </c>
    </row>
    <row r="10706" spans="1:13" x14ac:dyDescent="0.15">
      <c r="A10706" s="2">
        <v>40913</v>
      </c>
      <c r="B10706" s="1">
        <v>77.180000000000007</v>
      </c>
      <c r="C10706" s="1">
        <f t="shared" si="1002"/>
        <v>77.180000000000007</v>
      </c>
      <c r="D10706">
        <f t="shared" si="1003"/>
        <v>4.3461403561094727</v>
      </c>
      <c r="E10706">
        <f t="shared" si="1006"/>
        <v>6.4994379320291173E-3</v>
      </c>
      <c r="F10706">
        <f t="shared" si="1001"/>
        <v>5.5835262988253684E-2</v>
      </c>
      <c r="G10706" s="4">
        <f t="shared" si="1004"/>
        <v>0.64000000000000057</v>
      </c>
      <c r="H10706">
        <f>C10706*EXP(-$K$1*(20/250))*NORMSDIST(-M10706)-C10706*EXP(-$K$2*(20/250))*NORMSDIST(-L10706)</f>
        <v>0.64742733036278821</v>
      </c>
      <c r="I10706" s="4">
        <f t="shared" si="1005"/>
        <v>0</v>
      </c>
      <c r="J10706">
        <f>C10706*EXP(-$K$2*(20/250))*NORMSDIST(L10706)-C10706*EXP(-$K$1*(20/250))*NORMSDIST(M10706)</f>
        <v>0.64742733036278821</v>
      </c>
      <c r="K10706">
        <f>+J10706-H10706-EXP(-$K$2*20/250)*C10706+EXP(-$K$1*20/250)*C10706</f>
        <v>0</v>
      </c>
      <c r="L10706">
        <f>+(LN(C10706/C10706)+($K$1-$K$2+0.5*F10727^2)*20/250)/F10727/SQRT(20/250)</f>
        <v>1.0513666428047304E-2</v>
      </c>
      <c r="M10706">
        <f>L10706-F10727*SQRT(20/250)</f>
        <v>-1.0513666428047304E-2</v>
      </c>
    </row>
    <row r="10707" spans="1:13" x14ac:dyDescent="0.15">
      <c r="A10707" s="2">
        <v>40914</v>
      </c>
      <c r="B10707" s="1">
        <v>77.06</v>
      </c>
      <c r="C10707" s="1">
        <f t="shared" si="1002"/>
        <v>77.06</v>
      </c>
      <c r="D10707">
        <f t="shared" si="1003"/>
        <v>4.3445843391980112</v>
      </c>
      <c r="E10707">
        <f t="shared" si="1006"/>
        <v>-1.5560169114614553E-3</v>
      </c>
      <c r="F10707">
        <f t="shared" si="1001"/>
        <v>5.5998460483310052E-2</v>
      </c>
      <c r="G10707" s="4">
        <f t="shared" si="1004"/>
        <v>0.51999999999999602</v>
      </c>
      <c r="H10707">
        <f>C10707*EXP(-$K$1*(20/250))*NORMSDIST(-M10707)-C10707*EXP(-$K$2*(20/250))*NORMSDIST(-L10707)</f>
        <v>0.6454679077021126</v>
      </c>
      <c r="I10707" s="4">
        <f t="shared" si="1005"/>
        <v>0</v>
      </c>
      <c r="J10707">
        <f>C10707*EXP(-$K$2*(20/250))*NORMSDIST(L10707)-C10707*EXP(-$K$1*(20/250))*NORMSDIST(M10707)</f>
        <v>0.6454679077021126</v>
      </c>
      <c r="K10707">
        <f>+J10707-H10707-EXP(-$K$2*20/250)*C10707+EXP(-$K$1*20/250)*C10707</f>
        <v>0</v>
      </c>
      <c r="L10707">
        <f>+(LN(C10707/C10707)+($K$1-$K$2+0.5*F10728^2)*20/250)/F10728/SQRT(20/250)</f>
        <v>1.0498169136368887E-2</v>
      </c>
      <c r="M10707">
        <f>L10707-F10728*SQRT(20/250)</f>
        <v>-1.049816913636889E-2</v>
      </c>
    </row>
    <row r="10708" spans="1:13" x14ac:dyDescent="0.15">
      <c r="A10708" s="2">
        <v>40917</v>
      </c>
      <c r="B10708" s="1">
        <v>76.88</v>
      </c>
      <c r="C10708" s="1">
        <f t="shared" si="1002"/>
        <v>76.88</v>
      </c>
      <c r="D10708">
        <f t="shared" si="1003"/>
        <v>4.3422457646620369</v>
      </c>
      <c r="E10708">
        <f t="shared" si="1006"/>
        <v>-2.3385745359743026E-3</v>
      </c>
      <c r="F10708">
        <f t="shared" si="1001"/>
        <v>5.6351487533581955E-2</v>
      </c>
      <c r="G10708" s="4">
        <f t="shared" si="1004"/>
        <v>0</v>
      </c>
      <c r="H10708">
        <f>C10708*EXP(-$K$1*(20/250))*NORMSDIST(-M10708)-C10708*EXP(-$K$2*(20/250))*NORMSDIST(-L10708)</f>
        <v>0.65579921903886884</v>
      </c>
      <c r="I10708" s="4">
        <f t="shared" si="1005"/>
        <v>0</v>
      </c>
      <c r="J10708">
        <f>C10708*EXP(-$K$2*(20/250))*NORMSDIST(L10708)-C10708*EXP(-$K$1*(20/250))*NORMSDIST(M10708)</f>
        <v>0.65579921903886884</v>
      </c>
      <c r="K10708">
        <f>+J10708-H10708-EXP(-$K$2*20/250)*C10708+EXP(-$K$1*20/250)*C10708</f>
        <v>0</v>
      </c>
      <c r="L10708">
        <f>+(LN(C10708/C10708)+($K$1-$K$2+0.5*F10729^2)*20/250)/F10729/SQRT(20/250)</f>
        <v>1.06911822359879E-2</v>
      </c>
      <c r="M10708">
        <f>L10708-F10729*SQRT(20/250)</f>
        <v>-1.06911822359879E-2</v>
      </c>
    </row>
    <row r="10709" spans="1:13" x14ac:dyDescent="0.15">
      <c r="A10709" s="2">
        <v>40918</v>
      </c>
      <c r="B10709" s="1">
        <v>76.84</v>
      </c>
      <c r="C10709" s="1">
        <f t="shared" si="1002"/>
        <v>76.84</v>
      </c>
      <c r="D10709">
        <f t="shared" si="1003"/>
        <v>4.341725337900356</v>
      </c>
      <c r="E10709">
        <f t="shared" si="1006"/>
        <v>-5.204267616809588E-4</v>
      </c>
      <c r="F10709">
        <f t="shared" si="1001"/>
        <v>5.4297572114257966E-2</v>
      </c>
      <c r="G10709" s="4">
        <f t="shared" si="1004"/>
        <v>0</v>
      </c>
      <c r="H10709">
        <f>C10709*EXP(-$K$1*(20/250))*NORMSDIST(-M10709)-C10709*EXP(-$K$2*(20/250))*NORMSDIST(-L10709)</f>
        <v>0.65529155647101334</v>
      </c>
      <c r="I10709" s="4">
        <f t="shared" si="1005"/>
        <v>6.0000000000002274E-2</v>
      </c>
      <c r="J10709">
        <f>C10709*EXP(-$K$2*(20/250))*NORMSDIST(L10709)-C10709*EXP(-$K$1*(20/250))*NORMSDIST(M10709)</f>
        <v>0.65529155647101334</v>
      </c>
      <c r="K10709">
        <f>+J10709-H10709-EXP(-$K$2*20/250)*C10709+EXP(-$K$1*20/250)*C10709</f>
        <v>0</v>
      </c>
      <c r="L10709">
        <f>+(LN(C10709/C10709)+($K$1-$K$2+0.5*F10730^2)*20/250)/F10730/SQRT(20/250)</f>
        <v>1.0688467068748852E-2</v>
      </c>
      <c r="M10709">
        <f>L10709-F10730*SQRT(20/250)</f>
        <v>-1.0688467068748849E-2</v>
      </c>
    </row>
    <row r="10710" spans="1:13" x14ac:dyDescent="0.15">
      <c r="A10710" s="2">
        <v>40919</v>
      </c>
      <c r="B10710" s="1">
        <v>76.900000000000006</v>
      </c>
      <c r="C10710" s="1">
        <f t="shared" si="1002"/>
        <v>76.900000000000006</v>
      </c>
      <c r="D10710">
        <f t="shared" si="1003"/>
        <v>4.3425058765115985</v>
      </c>
      <c r="E10710">
        <f t="shared" si="1006"/>
        <v>7.8053861124249835E-4</v>
      </c>
      <c r="F10710">
        <f t="shared" si="1001"/>
        <v>5.4493600886016888E-2</v>
      </c>
      <c r="G10710" s="4">
        <f t="shared" si="1004"/>
        <v>0</v>
      </c>
      <c r="H10710">
        <f>C10710*EXP(-$K$1*(20/250))*NORMSDIST(-M10710)-C10710*EXP(-$K$2*(20/250))*NORMSDIST(-L10710)</f>
        <v>0.6857399857296258</v>
      </c>
      <c r="I10710" s="4">
        <f t="shared" si="1005"/>
        <v>0.51999999999999602</v>
      </c>
      <c r="J10710">
        <f>C10710*EXP(-$K$2*(20/250))*NORMSDIST(L10710)-C10710*EXP(-$K$1*(20/250))*NORMSDIST(M10710)</f>
        <v>0.6857399857296258</v>
      </c>
      <c r="K10710">
        <f>+J10710-H10710-EXP(-$K$2*20/250)*C10710+EXP(-$K$1*20/250)*C10710</f>
        <v>0</v>
      </c>
      <c r="L10710">
        <f>+(LN(C10710/C10710)+($K$1-$K$2+0.5*F10731^2)*20/250)/F10731/SQRT(20/250)</f>
        <v>1.1176404567372431E-2</v>
      </c>
      <c r="M10710">
        <f>L10710-F10731*SQRT(20/250)</f>
        <v>-1.1176404567372435E-2</v>
      </c>
    </row>
    <row r="10711" spans="1:13" x14ac:dyDescent="0.15">
      <c r="A10711" s="2">
        <v>40920</v>
      </c>
      <c r="B10711" s="1">
        <v>76.760000000000005</v>
      </c>
      <c r="C10711" s="1">
        <f t="shared" si="1002"/>
        <v>76.760000000000005</v>
      </c>
      <c r="D10711">
        <f t="shared" si="1003"/>
        <v>4.3406836711394989</v>
      </c>
      <c r="E10711">
        <f t="shared" si="1006"/>
        <v>-1.822205372099539E-3</v>
      </c>
      <c r="F10711">
        <f t="shared" si="1001"/>
        <v>5.3198841095110576E-2</v>
      </c>
      <c r="G10711" s="4">
        <f t="shared" si="1004"/>
        <v>0</v>
      </c>
      <c r="H10711">
        <f>C10711*EXP(-$K$1*(20/250))*NORMSDIST(-M10711)-C10711*EXP(-$K$2*(20/250))*NORMSDIST(-L10711)</f>
        <v>0.68266842647818748</v>
      </c>
      <c r="I10711" s="4">
        <f t="shared" si="1005"/>
        <v>0.80999999999998806</v>
      </c>
      <c r="J10711">
        <f>C10711*EXP(-$K$2*(20/250))*NORMSDIST(L10711)-C10711*EXP(-$K$1*(20/250))*NORMSDIST(M10711)</f>
        <v>0.68266842647818748</v>
      </c>
      <c r="K10711">
        <f>+J10711-H10711-EXP(-$K$2*20/250)*C10711+EXP(-$K$1*20/250)*C10711</f>
        <v>0</v>
      </c>
      <c r="L10711">
        <f>+(LN(C10711/C10711)+($K$1-$K$2+0.5*F10732^2)*20/250)/F10732/SQRT(20/250)</f>
        <v>1.1146635066295074E-2</v>
      </c>
      <c r="M10711">
        <f>L10711-F10732*SQRT(20/250)</f>
        <v>-1.1146635066295077E-2</v>
      </c>
    </row>
    <row r="10712" spans="1:13" x14ac:dyDescent="0.15">
      <c r="A10712" s="2">
        <v>40921</v>
      </c>
      <c r="B10712" s="1">
        <v>76.900000000000006</v>
      </c>
      <c r="C10712" s="1">
        <f t="shared" si="1002"/>
        <v>76.900000000000006</v>
      </c>
      <c r="D10712">
        <f t="shared" si="1003"/>
        <v>4.3425058765115985</v>
      </c>
      <c r="E10712">
        <f t="shared" si="1006"/>
        <v>1.822205372099539E-3</v>
      </c>
      <c r="F10712">
        <f t="shared" si="1001"/>
        <v>5.3483400739259335E-2</v>
      </c>
      <c r="G10712" s="4">
        <f t="shared" si="1004"/>
        <v>0</v>
      </c>
      <c r="H10712">
        <f>C10712*EXP(-$K$1*(20/250))*NORMSDIST(-M10712)-C10712*EXP(-$K$2*(20/250))*NORMSDIST(-L10712)</f>
        <v>0.68341232630844218</v>
      </c>
      <c r="I10712" s="4">
        <f t="shared" si="1005"/>
        <v>0.61999999999999034</v>
      </c>
      <c r="J10712">
        <f>C10712*EXP(-$K$2*(20/250))*NORMSDIST(L10712)-C10712*EXP(-$K$1*(20/250))*NORMSDIST(M10712)</f>
        <v>0.68341232630844218</v>
      </c>
      <c r="K10712">
        <f>+J10712-H10712-EXP(-$K$2*20/250)*C10712+EXP(-$K$1*20/250)*C10712</f>
        <v>0</v>
      </c>
      <c r="L10712">
        <f>+(LN(C10712/C10712)+($K$1-$K$2+0.5*F10733^2)*20/250)/F10733/SQRT(20/250)</f>
        <v>1.113846607518138E-2</v>
      </c>
      <c r="M10712">
        <f>L10712-F10733*SQRT(20/250)</f>
        <v>-1.1138466075181376E-2</v>
      </c>
    </row>
    <row r="10713" spans="1:13" x14ac:dyDescent="0.15">
      <c r="A10713" s="2">
        <v>40924</v>
      </c>
      <c r="B10713" s="1" t="e">
        <f>NA()</f>
        <v>#N/A</v>
      </c>
      <c r="C10713" s="1">
        <f t="shared" si="1002"/>
        <v>76.900000000000006</v>
      </c>
      <c r="D10713">
        <f t="shared" si="1003"/>
        <v>4.3425058765115985</v>
      </c>
      <c r="E10713">
        <f t="shared" si="1006"/>
        <v>0</v>
      </c>
      <c r="F10713">
        <f t="shared" si="1001"/>
        <v>5.2894919601244254E-2</v>
      </c>
      <c r="G10713" s="4">
        <f t="shared" si="1004"/>
        <v>0</v>
      </c>
      <c r="H10713">
        <f>C10713*EXP(-$K$1*(20/250))*NORMSDIST(-M10713)-C10713*EXP(-$K$2*(20/250))*NORMSDIST(-L10713)</f>
        <v>0.75541760272160019</v>
      </c>
      <c r="I10713" s="4">
        <f t="shared" si="1005"/>
        <v>1.4899999999999949</v>
      </c>
      <c r="J10713">
        <f>C10713*EXP(-$K$2*(20/250))*NORMSDIST(L10713)-C10713*EXP(-$K$1*(20/250))*NORMSDIST(M10713)</f>
        <v>0.75541760272160019</v>
      </c>
      <c r="K10713">
        <f>+J10713-H10713-EXP(-$K$2*20/250)*C10713+EXP(-$K$1*20/250)*C10713</f>
        <v>0</v>
      </c>
      <c r="L10713">
        <f>+(LN(C10713/C10713)+($K$1-$K$2+0.5*F10734^2)*20/250)/F10734/SQRT(20/250)</f>
        <v>1.2312086879269548E-2</v>
      </c>
      <c r="M10713">
        <f>L10713-F10734*SQRT(20/250)</f>
        <v>-1.2312086879269555E-2</v>
      </c>
    </row>
    <row r="10714" spans="1:13" x14ac:dyDescent="0.15">
      <c r="A10714" s="2">
        <v>40925</v>
      </c>
      <c r="B10714" s="1">
        <v>76.8</v>
      </c>
      <c r="C10714" s="1">
        <f t="shared" si="1002"/>
        <v>76.8</v>
      </c>
      <c r="D10714">
        <f t="shared" si="1003"/>
        <v>4.3412046401536264</v>
      </c>
      <c r="E10714">
        <f t="shared" si="1006"/>
        <v>-1.3012363579720798E-3</v>
      </c>
      <c r="F10714">
        <f t="shared" si="1001"/>
        <v>5.0427190449320314E-2</v>
      </c>
      <c r="G10714" s="4">
        <f t="shared" si="1004"/>
        <v>0</v>
      </c>
      <c r="H10714">
        <f>C10714*EXP(-$K$1*(20/250))*NORMSDIST(-M10714)-C10714*EXP(-$K$2*(20/250))*NORMSDIST(-L10714)</f>
        <v>0.75727508740649796</v>
      </c>
      <c r="I10714" s="4">
        <f t="shared" si="1005"/>
        <v>1.4200000000000017</v>
      </c>
      <c r="J10714">
        <f>C10714*EXP(-$K$2*(20/250))*NORMSDIST(L10714)-C10714*EXP(-$K$1*(20/250))*NORMSDIST(M10714)</f>
        <v>0.75727508740649796</v>
      </c>
      <c r="K10714">
        <f>+J10714-H10714-EXP(-$K$2*20/250)*C10714+EXP(-$K$1*20/250)*C10714</f>
        <v>0</v>
      </c>
      <c r="L10714">
        <f>+(LN(C10714/C10714)+($K$1-$K$2+0.5*F10735^2)*20/250)/F10735/SQRT(20/250)</f>
        <v>1.2358434017152814E-2</v>
      </c>
      <c r="M10714">
        <f>L10714-F10735*SQRT(20/250)</f>
        <v>-1.235843401715281E-2</v>
      </c>
    </row>
    <row r="10715" spans="1:13" x14ac:dyDescent="0.15">
      <c r="A10715" s="2">
        <v>40926</v>
      </c>
      <c r="B10715" s="1">
        <v>76.81</v>
      </c>
      <c r="C10715" s="1">
        <f t="shared" si="1002"/>
        <v>76.81</v>
      </c>
      <c r="D10715">
        <f t="shared" si="1003"/>
        <v>4.3413348400105907</v>
      </c>
      <c r="E10715">
        <f t="shared" si="1006"/>
        <v>1.3019985696427483E-4</v>
      </c>
      <c r="F10715">
        <f t="shared" si="1001"/>
        <v>5.0044637063775634E-2</v>
      </c>
      <c r="G10715" s="4">
        <f t="shared" si="1004"/>
        <v>0</v>
      </c>
      <c r="H10715">
        <f>C10715*EXP(-$K$1*(20/250))*NORMSDIST(-M10715)-C10715*EXP(-$K$2*(20/250))*NORMSDIST(-L10715)</f>
        <v>0.77866212606592455</v>
      </c>
      <c r="I10715" s="4">
        <f t="shared" si="1005"/>
        <v>1.9599999999999937</v>
      </c>
      <c r="J10715">
        <f>C10715*EXP(-$K$2*(20/250))*NORMSDIST(L10715)-C10715*EXP(-$K$1*(20/250))*NORMSDIST(M10715)</f>
        <v>0.77866212606592455</v>
      </c>
      <c r="K10715">
        <f>+J10715-H10715-EXP(-$K$2*20/250)*C10715+EXP(-$K$1*20/250)*C10715</f>
        <v>0</v>
      </c>
      <c r="L10715">
        <f>+(LN(C10715/C10715)+($K$1-$K$2+0.5*F10736^2)*20/250)/F10736/SQRT(20/250)</f>
        <v>1.2705826181187357E-2</v>
      </c>
      <c r="M10715">
        <f>L10715-F10736*SQRT(20/250)</f>
        <v>-1.2705826181187357E-2</v>
      </c>
    </row>
    <row r="10716" spans="1:13" x14ac:dyDescent="0.15">
      <c r="A10716" s="2">
        <v>40927</v>
      </c>
      <c r="B10716" s="1">
        <v>77.23</v>
      </c>
      <c r="C10716" s="1">
        <f t="shared" si="1002"/>
        <v>77.23</v>
      </c>
      <c r="D10716">
        <f t="shared" si="1003"/>
        <v>4.3467879825811728</v>
      </c>
      <c r="E10716">
        <f t="shared" si="1006"/>
        <v>5.453142570582159E-3</v>
      </c>
      <c r="F10716">
        <f t="shared" si="1001"/>
        <v>5.2809306318725026E-2</v>
      </c>
      <c r="G10716" s="4">
        <f t="shared" si="1004"/>
        <v>0</v>
      </c>
      <c r="H10716">
        <f>C10716*EXP(-$K$1*(20/250))*NORMSDIST(-M10716)-C10716*EXP(-$K$2*(20/250))*NORMSDIST(-L10716)</f>
        <v>0.79280346640484822</v>
      </c>
      <c r="I10716" s="4">
        <f t="shared" si="1005"/>
        <v>2.0999999999999943</v>
      </c>
      <c r="J10716">
        <f>C10716*EXP(-$K$2*(20/250))*NORMSDIST(L10716)-C10716*EXP(-$K$1*(20/250))*NORMSDIST(M10716)</f>
        <v>0.79280346640484822</v>
      </c>
      <c r="K10716">
        <f>+J10716-H10716-EXP(-$K$2*20/250)*C10716+EXP(-$K$1*20/250)*C10716</f>
        <v>0</v>
      </c>
      <c r="L10716">
        <f>+(LN(C10716/C10716)+($K$1-$K$2+0.5*F10737^2)*20/250)/F10737/SQRT(20/250)</f>
        <v>1.2866233418729613E-2</v>
      </c>
      <c r="M10716">
        <f>L10716-F10737*SQRT(20/250)</f>
        <v>-1.286623341872961E-2</v>
      </c>
    </row>
    <row r="10717" spans="1:13" x14ac:dyDescent="0.15">
      <c r="A10717" s="2">
        <v>40928</v>
      </c>
      <c r="B10717" s="1">
        <v>76.97</v>
      </c>
      <c r="C10717" s="1">
        <f t="shared" si="1002"/>
        <v>76.97</v>
      </c>
      <c r="D10717">
        <f t="shared" si="1003"/>
        <v>4.343415735546226</v>
      </c>
      <c r="E10717">
        <f t="shared" si="1006"/>
        <v>-3.3722470349468736E-3</v>
      </c>
      <c r="F10717">
        <f t="shared" si="1001"/>
        <v>5.3119751582559389E-2</v>
      </c>
      <c r="G10717" s="4">
        <f t="shared" si="1004"/>
        <v>0</v>
      </c>
      <c r="H10717">
        <f>C10717*EXP(-$K$1*(20/250))*NORMSDIST(-M10717)-C10717*EXP(-$K$2*(20/250))*NORMSDIST(-L10717)</f>
        <v>0.77778979034839324</v>
      </c>
      <c r="I10717" s="4">
        <f t="shared" si="1005"/>
        <v>2.3599999999999994</v>
      </c>
      <c r="J10717">
        <f>C10717*EXP(-$K$2*(20/250))*NORMSDIST(L10717)-C10717*EXP(-$K$1*(20/250))*NORMSDIST(M10717)</f>
        <v>0.77778979034839324</v>
      </c>
      <c r="K10717">
        <f>+J10717-H10717-EXP(-$K$2*20/250)*C10717+EXP(-$K$1*20/250)*C10717</f>
        <v>0</v>
      </c>
      <c r="L10717">
        <f>+(LN(C10717/C10717)+($K$1-$K$2+0.5*F10738^2)*20/250)/F10738/SQRT(20/250)</f>
        <v>1.2665207242303311E-2</v>
      </c>
      <c r="M10717">
        <f>L10717-F10738*SQRT(20/250)</f>
        <v>-1.2665207242303314E-2</v>
      </c>
    </row>
    <row r="10718" spans="1:13" x14ac:dyDescent="0.15">
      <c r="A10718" s="2">
        <v>40931</v>
      </c>
      <c r="B10718" s="1">
        <v>76.92</v>
      </c>
      <c r="C10718" s="1">
        <f t="shared" si="1002"/>
        <v>76.92</v>
      </c>
      <c r="D10718">
        <f t="shared" si="1003"/>
        <v>4.3427659207205789</v>
      </c>
      <c r="E10718">
        <f t="shared" si="1006"/>
        <v>-6.4981482564707704E-4</v>
      </c>
      <c r="F10718">
        <f t="shared" ref="F10718:F10781" si="1007">STDEV(E10698:E10718)*SQRT(250)</f>
        <v>5.3058112223255363E-2</v>
      </c>
      <c r="G10718" s="4">
        <f t="shared" si="1004"/>
        <v>0</v>
      </c>
      <c r="H10718">
        <f>C10718*EXP(-$K$1*(20/250))*NORMSDIST(-M10718)-C10718*EXP(-$K$2*(20/250))*NORMSDIST(-L10718)</f>
        <v>0.78151455175849094</v>
      </c>
      <c r="I10718" s="4">
        <f t="shared" si="1005"/>
        <v>2.8100000000000023</v>
      </c>
      <c r="J10718">
        <f>C10718*EXP(-$K$2*(20/250))*NORMSDIST(L10718)-C10718*EXP(-$K$1*(20/250))*NORMSDIST(M10718)</f>
        <v>0.78151455175849094</v>
      </c>
      <c r="K10718">
        <f>+J10718-H10718-EXP(-$K$2*20/250)*C10718+EXP(-$K$1*20/250)*C10718</f>
        <v>0</v>
      </c>
      <c r="L10718">
        <f>+(LN(C10718/C10718)+($K$1-$K$2+0.5*F10739^2)*20/250)/F10739/SQRT(20/250)</f>
        <v>1.2734135571798809E-2</v>
      </c>
      <c r="M10718">
        <f>L10718-F10739*SQRT(20/250)</f>
        <v>-1.2734135571798809E-2</v>
      </c>
    </row>
    <row r="10719" spans="1:13" x14ac:dyDescent="0.15">
      <c r="A10719" s="2">
        <v>40932</v>
      </c>
      <c r="B10719" s="1">
        <v>77.78</v>
      </c>
      <c r="C10719" s="1">
        <f t="shared" si="1002"/>
        <v>77.78</v>
      </c>
      <c r="D10719">
        <f t="shared" si="1003"/>
        <v>4.3538843287276014</v>
      </c>
      <c r="E10719">
        <f t="shared" si="1006"/>
        <v>1.1118408007022573E-2</v>
      </c>
      <c r="F10719">
        <f t="shared" si="1007"/>
        <v>6.7032910249302885E-2</v>
      </c>
      <c r="G10719" s="4">
        <f t="shared" si="1004"/>
        <v>0</v>
      </c>
      <c r="H10719">
        <f>C10719*EXP(-$K$1*(20/250))*NORMSDIST(-M10719)-C10719*EXP(-$K$2*(20/250))*NORMSDIST(-L10719)</f>
        <v>0.75282922830048449</v>
      </c>
      <c r="I10719" s="4">
        <f t="shared" si="1005"/>
        <v>2.519999999999996</v>
      </c>
      <c r="J10719">
        <f>C10719*EXP(-$K$2*(20/250))*NORMSDIST(L10719)-C10719*EXP(-$K$1*(20/250))*NORMSDIST(M10719)</f>
        <v>0.75282922830048449</v>
      </c>
      <c r="K10719">
        <f>+J10719-H10719-EXP(-$K$2*20/250)*C10719+EXP(-$K$1*20/250)*C10719</f>
        <v>0</v>
      </c>
      <c r="L10719">
        <f>+(LN(C10719/C10719)+($K$1-$K$2+0.5*F10740^2)*20/250)/F10740/SQRT(20/250)</f>
        <v>1.2131070416614327E-2</v>
      </c>
      <c r="M10719">
        <f>L10719-F10740*SQRT(20/250)</f>
        <v>-1.2131070416614327E-2</v>
      </c>
    </row>
    <row r="10720" spans="1:13" x14ac:dyDescent="0.15">
      <c r="A10720" s="2">
        <v>40933</v>
      </c>
      <c r="B10720" s="1">
        <v>78.13</v>
      </c>
      <c r="C10720" s="1">
        <f t="shared" si="1002"/>
        <v>78.13</v>
      </c>
      <c r="D10720">
        <f t="shared" si="1003"/>
        <v>4.3583741060086529</v>
      </c>
      <c r="E10720">
        <f t="shared" si="1006"/>
        <v>4.489777281051488E-3</v>
      </c>
      <c r="F10720">
        <f t="shared" si="1007"/>
        <v>6.7554198818231631E-2</v>
      </c>
      <c r="G10720" s="4">
        <f t="shared" si="1004"/>
        <v>0</v>
      </c>
      <c r="H10720">
        <f>C10720*EXP(-$K$1*(20/250))*NORMSDIST(-M10720)-C10720*EXP(-$K$2*(20/250))*NORMSDIST(-L10720)</f>
        <v>0.7540554519105882</v>
      </c>
      <c r="I10720" s="4">
        <f t="shared" si="1005"/>
        <v>2.0799999999999983</v>
      </c>
      <c r="J10720">
        <f>C10720*EXP(-$K$2*(20/250))*NORMSDIST(L10720)-C10720*EXP(-$K$1*(20/250))*NORMSDIST(M10720)</f>
        <v>0.7540554519105882</v>
      </c>
      <c r="K10720">
        <f>+J10720-H10720-EXP(-$K$2*20/250)*C10720+EXP(-$K$1*20/250)*C10720</f>
        <v>0</v>
      </c>
      <c r="L10720">
        <f>+(LN(C10720/C10720)+($K$1-$K$2+0.5*F10741^2)*20/250)/F10741/SQRT(20/250)</f>
        <v>1.2096395824425534E-2</v>
      </c>
      <c r="M10720">
        <f>L10720-F10741*SQRT(20/250)</f>
        <v>-1.2096395824425534E-2</v>
      </c>
    </row>
    <row r="10721" spans="1:13" x14ac:dyDescent="0.15">
      <c r="A10721" s="2">
        <v>40934</v>
      </c>
      <c r="B10721" s="1">
        <v>77.47</v>
      </c>
      <c r="C10721" s="1">
        <f t="shared" si="1002"/>
        <v>77.47</v>
      </c>
      <c r="D10721">
        <f t="shared" si="1003"/>
        <v>4.3498907646438107</v>
      </c>
      <c r="E10721">
        <f t="shared" si="1006"/>
        <v>-8.4833413648421896E-3</v>
      </c>
      <c r="F10721">
        <f t="shared" si="1007"/>
        <v>7.348468948718917E-2</v>
      </c>
      <c r="G10721" s="4">
        <f t="shared" si="1004"/>
        <v>0</v>
      </c>
      <c r="H10721">
        <f>C10721*EXP(-$K$1*(20/250))*NORMSDIST(-M10721)-C10721*EXP(-$K$2*(20/250))*NORMSDIST(-L10721)</f>
        <v>0.70950158256579243</v>
      </c>
      <c r="I10721" s="4">
        <f t="shared" si="1005"/>
        <v>3.4099999999999966</v>
      </c>
      <c r="J10721">
        <f>C10721*EXP(-$K$2*(20/250))*NORMSDIST(L10721)-C10721*EXP(-$K$1*(20/250))*NORMSDIST(M10721)</f>
        <v>0.70950158256579243</v>
      </c>
      <c r="K10721">
        <f>+J10721-H10721-EXP(-$K$2*20/250)*C10721+EXP(-$K$1*20/250)*C10721</f>
        <v>0</v>
      </c>
      <c r="L10721">
        <f>+(LN(C10721/C10721)+($K$1-$K$2+0.5*F10742^2)*20/250)/F10742/SQRT(20/250)</f>
        <v>1.1478609670193625E-2</v>
      </c>
      <c r="M10721">
        <f>L10721-F10742*SQRT(20/250)</f>
        <v>-1.1478609670193625E-2</v>
      </c>
    </row>
    <row r="10722" spans="1:13" x14ac:dyDescent="0.15">
      <c r="A10722" s="2">
        <v>40935</v>
      </c>
      <c r="B10722" s="1">
        <v>76.680000000000007</v>
      </c>
      <c r="C10722" s="1">
        <f t="shared" si="1002"/>
        <v>76.680000000000007</v>
      </c>
      <c r="D10722">
        <f t="shared" si="1003"/>
        <v>4.3396409181774436</v>
      </c>
      <c r="E10722">
        <f t="shared" si="1006"/>
        <v>-1.0249846466367174E-2</v>
      </c>
      <c r="F10722">
        <f t="shared" si="1007"/>
        <v>8.0514097064680393E-2</v>
      </c>
      <c r="G10722" s="4">
        <f t="shared" si="1004"/>
        <v>0</v>
      </c>
      <c r="H10722">
        <f>C10722*EXP(-$K$1*(20/250))*NORMSDIST(-M10722)-C10722*EXP(-$K$2*(20/250))*NORMSDIST(-L10722)</f>
        <v>0.63791809474434302</v>
      </c>
      <c r="I10722" s="4">
        <f t="shared" si="1005"/>
        <v>3.7399999999999949</v>
      </c>
      <c r="J10722">
        <f>C10722*EXP(-$K$2*(20/250))*NORMSDIST(L10722)-C10722*EXP(-$K$1*(20/250))*NORMSDIST(M10722)</f>
        <v>0.63791809474434302</v>
      </c>
      <c r="K10722">
        <f>+J10722-H10722-EXP(-$K$2*20/250)*C10722+EXP(-$K$1*20/250)*C10722</f>
        <v>0</v>
      </c>
      <c r="L10722">
        <f>+(LN(C10722/C10722)+($K$1-$K$2+0.5*F10743^2)*20/250)/F10743/SQRT(20/250)</f>
        <v>1.0426789951728872E-2</v>
      </c>
      <c r="M10722">
        <f>L10722-F10743*SQRT(20/250)</f>
        <v>-1.0426789951728872E-2</v>
      </c>
    </row>
    <row r="10723" spans="1:13" x14ac:dyDescent="0.15">
      <c r="A10723" s="2">
        <v>40938</v>
      </c>
      <c r="B10723" s="1">
        <v>76.28</v>
      </c>
      <c r="C10723" s="1">
        <f t="shared" si="1002"/>
        <v>76.28</v>
      </c>
      <c r="D10723">
        <f t="shared" si="1003"/>
        <v>4.3344107807322185</v>
      </c>
      <c r="E10723">
        <f t="shared" si="1006"/>
        <v>-5.2301374452250471E-3</v>
      </c>
      <c r="F10723">
        <f t="shared" si="1007"/>
        <v>7.5942306162218989E-2</v>
      </c>
      <c r="G10723" s="4">
        <f t="shared" si="1004"/>
        <v>0</v>
      </c>
      <c r="H10723">
        <f>C10723*EXP(-$K$1*(20/250))*NORMSDIST(-M10723)-C10723*EXP(-$K$2*(20/250))*NORMSDIST(-L10723)</f>
        <v>0.59422091547502021</v>
      </c>
      <c r="I10723" s="4">
        <f t="shared" si="1005"/>
        <v>4.1599999999999966</v>
      </c>
      <c r="J10723">
        <f>C10723*EXP(-$K$2*(20/250))*NORMSDIST(L10723)-C10723*EXP(-$K$1*(20/250))*NORMSDIST(M10723)</f>
        <v>0.59422091547502021</v>
      </c>
      <c r="K10723">
        <f>+J10723-H10723-EXP(-$K$2*20/250)*C10723+EXP(-$K$1*20/250)*C10723</f>
        <v>0</v>
      </c>
      <c r="L10723">
        <f>+(LN(C10723/C10723)+($K$1-$K$2+0.5*F10744^2)*20/250)/F10744/SQRT(20/250)</f>
        <v>9.7634675701759981E-3</v>
      </c>
      <c r="M10723">
        <f>L10723-F10744*SQRT(20/250)</f>
        <v>-9.7634675701760015E-3</v>
      </c>
    </row>
    <row r="10724" spans="1:13" x14ac:dyDescent="0.15">
      <c r="A10724" s="2">
        <v>40939</v>
      </c>
      <c r="B10724" s="1">
        <v>76.34</v>
      </c>
      <c r="C10724" s="1">
        <f t="shared" si="1002"/>
        <v>76.34</v>
      </c>
      <c r="D10724">
        <f t="shared" si="1003"/>
        <v>4.3351970473170836</v>
      </c>
      <c r="E10724">
        <f t="shared" si="1006"/>
        <v>7.8626658486502521E-4</v>
      </c>
      <c r="F10724">
        <f t="shared" si="1007"/>
        <v>7.6046986094433597E-2</v>
      </c>
      <c r="G10724" s="4">
        <f t="shared" si="1004"/>
        <v>0</v>
      </c>
      <c r="H10724">
        <f>C10724*EXP(-$K$1*(20/250))*NORMSDIST(-M10724)-C10724*EXP(-$K$2*(20/250))*NORMSDIST(-L10724)</f>
        <v>0.61478552148545873</v>
      </c>
      <c r="I10724" s="4">
        <f t="shared" si="1005"/>
        <v>4.7599999999999909</v>
      </c>
      <c r="J10724">
        <f>C10724*EXP(-$K$2*(20/250))*NORMSDIST(L10724)-C10724*EXP(-$K$1*(20/250))*NORMSDIST(M10724)</f>
        <v>0.61478552148545873</v>
      </c>
      <c r="K10724">
        <f>+J10724-H10724-EXP(-$K$2*20/250)*C10724+EXP(-$K$1*20/250)*C10724</f>
        <v>0</v>
      </c>
      <c r="L10724">
        <f>+(LN(C10724/C10724)+($K$1-$K$2+0.5*F10745^2)*20/250)/F10745/SQRT(20/250)</f>
        <v>1.0093430293342299E-2</v>
      </c>
      <c r="M10724">
        <f>L10724-F10745*SQRT(20/250)</f>
        <v>-1.0093430293342295E-2</v>
      </c>
    </row>
    <row r="10725" spans="1:13" x14ac:dyDescent="0.15">
      <c r="A10725" s="2">
        <v>40940</v>
      </c>
      <c r="B10725" s="1">
        <v>76.11</v>
      </c>
      <c r="C10725" s="1">
        <f t="shared" si="1002"/>
        <v>76.11</v>
      </c>
      <c r="D10725">
        <f t="shared" si="1003"/>
        <v>4.3321796622792998</v>
      </c>
      <c r="E10725">
        <f t="shared" si="1006"/>
        <v>-3.0173850377837041E-3</v>
      </c>
      <c r="F10725">
        <f t="shared" si="1007"/>
        <v>7.5517680563149669E-2</v>
      </c>
      <c r="G10725" s="4">
        <f t="shared" si="1004"/>
        <v>0</v>
      </c>
      <c r="H10725">
        <f>C10725*EXP(-$K$1*(20/250))*NORMSDIST(-M10725)-C10725*EXP(-$K$2*(20/250))*NORMSDIST(-L10725)</f>
        <v>0.58925968437586818</v>
      </c>
      <c r="I10725" s="4">
        <f t="shared" si="1005"/>
        <v>5.0499999999999972</v>
      </c>
      <c r="J10725">
        <f>C10725*EXP(-$K$2*(20/250))*NORMSDIST(L10725)-C10725*EXP(-$K$1*(20/250))*NORMSDIST(M10725)</f>
        <v>0.58925968437586818</v>
      </c>
      <c r="K10725">
        <f>+J10725-H10725-EXP(-$K$2*20/250)*C10725+EXP(-$K$1*20/250)*C10725</f>
        <v>0</v>
      </c>
      <c r="L10725">
        <f>+(LN(C10725/C10725)+($K$1-$K$2+0.5*F10746^2)*20/250)/F10746/SQRT(20/250)</f>
        <v>9.7035748637039013E-3</v>
      </c>
      <c r="M10725">
        <f>L10725-F10746*SQRT(20/250)</f>
        <v>-9.7035748637039048E-3</v>
      </c>
    </row>
    <row r="10726" spans="1:13" x14ac:dyDescent="0.15">
      <c r="A10726" s="2">
        <v>40941</v>
      </c>
      <c r="B10726" s="1">
        <v>76.13</v>
      </c>
      <c r="C10726" s="1">
        <f t="shared" si="1002"/>
        <v>76.13</v>
      </c>
      <c r="D10726">
        <f t="shared" si="1003"/>
        <v>4.3324424053181207</v>
      </c>
      <c r="E10726">
        <f t="shared" si="1006"/>
        <v>2.6274303882090067E-4</v>
      </c>
      <c r="F10726">
        <f t="shared" si="1007"/>
        <v>7.5529562175550818E-2</v>
      </c>
      <c r="G10726" s="4">
        <f t="shared" si="1004"/>
        <v>0</v>
      </c>
      <c r="H10726">
        <f>C10726*EXP(-$K$1*(20/250))*NORMSDIST(-M10726)-C10726*EXP(-$K$2*(20/250))*NORMSDIST(-L10726)</f>
        <v>0.58517250429386536</v>
      </c>
      <c r="I10726" s="4">
        <f t="shared" si="1005"/>
        <v>5.4300000000000068</v>
      </c>
      <c r="J10726">
        <f>C10726*EXP(-$K$2*(20/250))*NORMSDIST(L10726)-C10726*EXP(-$K$1*(20/250))*NORMSDIST(M10726)</f>
        <v>0.58517250429386536</v>
      </c>
      <c r="K10726">
        <f>+J10726-H10726-EXP(-$K$2*20/250)*C10726+EXP(-$K$1*20/250)*C10726</f>
        <v>0</v>
      </c>
      <c r="L10726">
        <f>+(LN(C10726/C10726)+($K$1-$K$2+0.5*F10747^2)*20/250)/F10747/SQRT(20/250)</f>
        <v>9.6337359363139752E-3</v>
      </c>
      <c r="M10726">
        <f>L10726-F10747*SQRT(20/250)</f>
        <v>-9.6337359363139717E-3</v>
      </c>
    </row>
    <row r="10727" spans="1:13" x14ac:dyDescent="0.15">
      <c r="A10727" s="2">
        <v>40942</v>
      </c>
      <c r="B10727" s="1">
        <v>76.540000000000006</v>
      </c>
      <c r="C10727" s="1">
        <f t="shared" si="1002"/>
        <v>76.540000000000006</v>
      </c>
      <c r="D10727">
        <f t="shared" si="1003"/>
        <v>4.3378134799975561</v>
      </c>
      <c r="E10727">
        <f t="shared" si="1006"/>
        <v>5.371074679435317E-3</v>
      </c>
      <c r="F10727">
        <f t="shared" si="1007"/>
        <v>7.4342848264055961E-2</v>
      </c>
      <c r="G10727" s="4">
        <f t="shared" si="1004"/>
        <v>0</v>
      </c>
      <c r="H10727">
        <f>C10727*EXP(-$K$1*(20/250))*NORMSDIST(-M10727)-C10727*EXP(-$K$2*(20/250))*NORMSDIST(-L10727)</f>
        <v>0.6017169027611402</v>
      </c>
      <c r="I10727" s="4">
        <f t="shared" si="1005"/>
        <v>4.8900000000000006</v>
      </c>
      <c r="J10727">
        <f>C10727*EXP(-$K$2*(20/250))*NORMSDIST(L10727)-C10727*EXP(-$K$1*(20/250))*NORMSDIST(M10727)</f>
        <v>0.6017169027611402</v>
      </c>
      <c r="K10727">
        <f>+J10727-H10727-EXP(-$K$2*20/250)*C10727+EXP(-$K$1*20/250)*C10727</f>
        <v>0</v>
      </c>
      <c r="L10727">
        <f>+(LN(C10727/C10727)+($K$1-$K$2+0.5*F10748^2)*20/250)/F10748/SQRT(20/250)</f>
        <v>9.8530507346476781E-3</v>
      </c>
      <c r="M10727">
        <f>L10727-F10748*SQRT(20/250)</f>
        <v>-9.8530507346476746E-3</v>
      </c>
    </row>
    <row r="10728" spans="1:13" x14ac:dyDescent="0.15">
      <c r="A10728" s="2">
        <v>40945</v>
      </c>
      <c r="B10728" s="1">
        <v>76.540000000000006</v>
      </c>
      <c r="C10728" s="1">
        <f t="shared" si="1002"/>
        <v>76.540000000000006</v>
      </c>
      <c r="D10728">
        <f t="shared" si="1003"/>
        <v>4.3378134799975561</v>
      </c>
      <c r="E10728">
        <f t="shared" si="1006"/>
        <v>0</v>
      </c>
      <c r="F10728">
        <f t="shared" si="1007"/>
        <v>7.423326586369762E-2</v>
      </c>
      <c r="G10728" s="4">
        <f t="shared" si="1004"/>
        <v>0</v>
      </c>
      <c r="H10728">
        <f>C10728*EXP(-$K$1*(20/250))*NORMSDIST(-M10728)-C10728*EXP(-$K$2*(20/250))*NORMSDIST(-L10728)</f>
        <v>0.66671122082924228</v>
      </c>
      <c r="I10728" s="4">
        <f t="shared" si="1005"/>
        <v>4.3199999999999932</v>
      </c>
      <c r="J10728">
        <f>C10728*EXP(-$K$2*(20/250))*NORMSDIST(L10728)-C10728*EXP(-$K$1*(20/250))*NORMSDIST(M10728)</f>
        <v>0.66671122082924228</v>
      </c>
      <c r="K10728">
        <f>+J10728-H10728-EXP(-$K$2*20/250)*C10728+EXP(-$K$1*20/250)*C10728</f>
        <v>0</v>
      </c>
      <c r="L10728">
        <f>+(LN(C10728/C10728)+($K$1-$K$2+0.5*F10749^2)*20/250)/F10749/SQRT(20/250)</f>
        <v>1.0917366051940441E-2</v>
      </c>
      <c r="M10728">
        <f>L10728-F10749*SQRT(20/250)</f>
        <v>-1.0917366051940441E-2</v>
      </c>
    </row>
    <row r="10729" spans="1:13" x14ac:dyDescent="0.15">
      <c r="A10729" s="2">
        <v>40946</v>
      </c>
      <c r="B10729" s="1">
        <v>76.88</v>
      </c>
      <c r="C10729" s="1">
        <f t="shared" si="1002"/>
        <v>76.88</v>
      </c>
      <c r="D10729">
        <f t="shared" si="1003"/>
        <v>4.3422457646620369</v>
      </c>
      <c r="E10729">
        <f t="shared" si="1006"/>
        <v>4.4322846644808678E-3</v>
      </c>
      <c r="F10729">
        <f t="shared" si="1007"/>
        <v>7.5598074579681998E-2</v>
      </c>
      <c r="G10729" s="4">
        <f t="shared" si="1004"/>
        <v>0</v>
      </c>
      <c r="H10729">
        <f>C10729*EXP(-$K$1*(20/250))*NORMSDIST(-M10729)-C10729*EXP(-$K$2*(20/250))*NORMSDIST(-L10729)</f>
        <v>0.66723380228643236</v>
      </c>
      <c r="I10729" s="4">
        <f t="shared" si="1005"/>
        <v>4.1800000000000068</v>
      </c>
      <c r="J10729">
        <f>C10729*EXP(-$K$2*(20/250))*NORMSDIST(L10729)-C10729*EXP(-$K$1*(20/250))*NORMSDIST(M10729)</f>
        <v>0.66723380228643236</v>
      </c>
      <c r="K10729">
        <f>+J10729-H10729-EXP(-$K$2*20/250)*C10729+EXP(-$K$1*20/250)*C10729</f>
        <v>0</v>
      </c>
      <c r="L10729">
        <f>+(LN(C10729/C10729)+($K$1-$K$2+0.5*F10750^2)*20/250)/F10750/SQRT(20/250)</f>
        <v>1.0877602088494358E-2</v>
      </c>
      <c r="M10729">
        <f>L10729-F10750*SQRT(20/250)</f>
        <v>-1.0877602088494354E-2</v>
      </c>
    </row>
    <row r="10730" spans="1:13" x14ac:dyDescent="0.15">
      <c r="A10730" s="2">
        <v>40947</v>
      </c>
      <c r="B10730" s="1">
        <v>76.900000000000006</v>
      </c>
      <c r="C10730" s="1">
        <f t="shared" si="1002"/>
        <v>76.900000000000006</v>
      </c>
      <c r="D10730">
        <f t="shared" si="1003"/>
        <v>4.3425058765115985</v>
      </c>
      <c r="E10730">
        <f t="shared" si="1006"/>
        <v>2.6011184956153954E-4</v>
      </c>
      <c r="F10730">
        <f t="shared" si="1007"/>
        <v>7.5578875448014129E-2</v>
      </c>
      <c r="G10730" s="4">
        <f t="shared" si="1004"/>
        <v>0</v>
      </c>
      <c r="H10730">
        <f>C10730*EXP(-$K$1*(20/250))*NORMSDIST(-M10730)-C10730*EXP(-$K$2*(20/250))*NORMSDIST(-L10730)</f>
        <v>0.66880780065670109</v>
      </c>
      <c r="I10730" s="4">
        <f t="shared" si="1005"/>
        <v>4.5999999999999943</v>
      </c>
      <c r="J10730">
        <f>C10730*EXP(-$K$2*(20/250))*NORMSDIST(L10730)-C10730*EXP(-$K$1*(20/250))*NORMSDIST(M10730)</f>
        <v>0.66880780065670109</v>
      </c>
      <c r="K10730">
        <f>+J10730-H10730-EXP(-$K$2*20/250)*C10730+EXP(-$K$1*20/250)*C10730</f>
        <v>0</v>
      </c>
      <c r="L10730">
        <f>+(LN(C10730/C10730)+($K$1-$K$2+0.5*F10751^2)*20/250)/F10751/SQRT(20/250)</f>
        <v>1.0900427455421158E-2</v>
      </c>
      <c r="M10730">
        <f>L10730-F10751*SQRT(20/250)</f>
        <v>-1.0900427455421158E-2</v>
      </c>
    </row>
    <row r="10731" spans="1:13" x14ac:dyDescent="0.15">
      <c r="A10731" s="2">
        <v>40948</v>
      </c>
      <c r="B10731" s="1">
        <v>77.42</v>
      </c>
      <c r="C10731" s="1">
        <f t="shared" si="1002"/>
        <v>77.42</v>
      </c>
      <c r="D10731">
        <f t="shared" si="1003"/>
        <v>4.349245145149502</v>
      </c>
      <c r="E10731">
        <f t="shared" si="1006"/>
        <v>6.7392686379035283E-3</v>
      </c>
      <c r="F10731">
        <f t="shared" si="1007"/>
        <v>7.902911458873349E-2</v>
      </c>
      <c r="G10731" s="4">
        <f t="shared" si="1004"/>
        <v>0</v>
      </c>
      <c r="H10731">
        <f>C10731*EXP(-$K$1*(20/250))*NORMSDIST(-M10731)-C10731*EXP(-$K$2*(20/250))*NORMSDIST(-L10731)</f>
        <v>0.73615127664027113</v>
      </c>
      <c r="I10731" s="4">
        <f t="shared" si="1005"/>
        <v>5.1700000000000017</v>
      </c>
      <c r="J10731">
        <f>C10731*EXP(-$K$2*(20/250))*NORMSDIST(L10731)-C10731*EXP(-$K$1*(20/250))*NORMSDIST(M10731)</f>
        <v>0.73615127664027113</v>
      </c>
      <c r="K10731">
        <f>+J10731-H10731-EXP(-$K$2*20/250)*C10731+EXP(-$K$1*20/250)*C10731</f>
        <v>0</v>
      </c>
      <c r="L10731">
        <f>+(LN(C10731/C10731)+($K$1-$K$2+0.5*F10752^2)*20/250)/F10752/SQRT(20/250)</f>
        <v>1.1917471478088549E-2</v>
      </c>
      <c r="M10731">
        <f>L10731-F10752*SQRT(20/250)</f>
        <v>-1.1917471478088545E-2</v>
      </c>
    </row>
    <row r="10732" spans="1:13" x14ac:dyDescent="0.15">
      <c r="A10732" s="2">
        <v>40949</v>
      </c>
      <c r="B10732" s="1">
        <v>77.569999999999993</v>
      </c>
      <c r="C10732" s="1">
        <f t="shared" si="1002"/>
        <v>77.569999999999993</v>
      </c>
      <c r="D10732">
        <f t="shared" si="1003"/>
        <v>4.3511807545027805</v>
      </c>
      <c r="E10732">
        <f t="shared" si="1006"/>
        <v>1.9356093532785223E-3</v>
      </c>
      <c r="F10732">
        <f t="shared" si="1007"/>
        <v>7.8818612427890095E-2</v>
      </c>
      <c r="G10732" s="4">
        <f t="shared" si="1004"/>
        <v>0</v>
      </c>
      <c r="H10732">
        <f>C10732*EXP(-$K$1*(20/250))*NORMSDIST(-M10732)-C10732*EXP(-$K$2*(20/250))*NORMSDIST(-L10732)</f>
        <v>0.77294292623027161</v>
      </c>
      <c r="I10732" s="4">
        <f t="shared" si="1005"/>
        <v>4.6400000000000006</v>
      </c>
      <c r="J10732">
        <f>C10732*EXP(-$K$2*(20/250))*NORMSDIST(L10732)-C10732*EXP(-$K$1*(20/250))*NORMSDIST(M10732)</f>
        <v>0.77294292623027161</v>
      </c>
      <c r="K10732">
        <f>+J10732-H10732-EXP(-$K$2*20/250)*C10732+EXP(-$K$1*20/250)*C10732</f>
        <v>0</v>
      </c>
      <c r="L10732">
        <f>+(LN(C10732/C10732)+($K$1-$K$2+0.5*F10753^2)*20/250)/F10753/SQRT(20/250)</f>
        <v>1.2488919424439365E-2</v>
      </c>
      <c r="M10732">
        <f>L10732-F10753*SQRT(20/250)</f>
        <v>-1.2488919424439365E-2</v>
      </c>
    </row>
    <row r="10733" spans="1:13" x14ac:dyDescent="0.15">
      <c r="A10733" s="2">
        <v>40952</v>
      </c>
      <c r="B10733" s="1">
        <v>77.52</v>
      </c>
      <c r="C10733" s="1">
        <f t="shared" si="1002"/>
        <v>77.52</v>
      </c>
      <c r="D10733">
        <f t="shared" si="1003"/>
        <v>4.3505359675825108</v>
      </c>
      <c r="E10733">
        <f t="shared" si="1006"/>
        <v>-6.4478692026970208E-4</v>
      </c>
      <c r="F10733">
        <f t="shared" si="1007"/>
        <v>7.8760848937770619E-2</v>
      </c>
      <c r="G10733" s="4">
        <f t="shared" si="1004"/>
        <v>0</v>
      </c>
      <c r="H10733">
        <f>C10733*EXP(-$K$1*(20/250))*NORMSDIST(-M10733)-C10733*EXP(-$K$2*(20/250))*NORMSDIST(-L10733)</f>
        <v>0.76862087956625658</v>
      </c>
      <c r="I10733" s="4">
        <f t="shared" si="1005"/>
        <v>5.1400000000000006</v>
      </c>
      <c r="J10733">
        <f>C10733*EXP(-$K$2*(20/250))*NORMSDIST(L10733)-C10733*EXP(-$K$1*(20/250))*NORMSDIST(M10733)</f>
        <v>0.76862087956625658</v>
      </c>
      <c r="K10733">
        <f>+J10733-H10733-EXP(-$K$2*20/250)*C10733+EXP(-$K$1*20/250)*C10733</f>
        <v>0</v>
      </c>
      <c r="L10733">
        <f>+(LN(C10733/C10733)+($K$1-$K$2+0.5*F10754^2)*20/250)/F10754/SQRT(20/250)</f>
        <v>1.2427092484792594E-2</v>
      </c>
      <c r="M10733">
        <f>L10733-F10754*SQRT(20/250)</f>
        <v>-1.2427092484792594E-2</v>
      </c>
    </row>
    <row r="10734" spans="1:13" x14ac:dyDescent="0.15">
      <c r="A10734" s="2">
        <v>40953</v>
      </c>
      <c r="B10734" s="1">
        <v>78.39</v>
      </c>
      <c r="C10734" s="1">
        <f t="shared" si="1002"/>
        <v>78.39</v>
      </c>
      <c r="D10734">
        <f t="shared" si="1003"/>
        <v>4.3616963682006311</v>
      </c>
      <c r="E10734">
        <f t="shared" si="1006"/>
        <v>1.1160400618120292E-2</v>
      </c>
      <c r="F10734">
        <f t="shared" si="1007"/>
        <v>8.7059601228894168E-2</v>
      </c>
      <c r="G10734" s="4">
        <f t="shared" si="1004"/>
        <v>0</v>
      </c>
      <c r="H10734">
        <f>C10734*EXP(-$K$1*(20/250))*NORMSDIST(-M10734)-C10734*EXP(-$K$2*(20/250))*NORMSDIST(-L10734)</f>
        <v>0.80340083603273627</v>
      </c>
      <c r="I10734" s="4">
        <f t="shared" si="1005"/>
        <v>5.3900000000000006</v>
      </c>
      <c r="J10734">
        <f>C10734*EXP(-$K$2*(20/250))*NORMSDIST(L10734)-C10734*EXP(-$K$1*(20/250))*NORMSDIST(M10734)</f>
        <v>0.80340083603273627</v>
      </c>
      <c r="K10734">
        <f>+J10734-H10734-EXP(-$K$2*20/250)*C10734+EXP(-$K$1*20/250)*C10734</f>
        <v>0</v>
      </c>
      <c r="L10734">
        <f>+(LN(C10734/C10734)+($K$1-$K$2+0.5*F10755^2)*20/250)/F10755/SQRT(20/250)</f>
        <v>1.2845277664576559E-2</v>
      </c>
      <c r="M10734">
        <f>L10734-F10755*SQRT(20/250)</f>
        <v>-1.2845277664576556E-2</v>
      </c>
    </row>
    <row r="10735" spans="1:13" x14ac:dyDescent="0.15">
      <c r="A10735" s="2">
        <v>40954</v>
      </c>
      <c r="B10735" s="1">
        <v>78.22</v>
      </c>
      <c r="C10735" s="1">
        <f t="shared" si="1002"/>
        <v>78.22</v>
      </c>
      <c r="D10735">
        <f t="shared" si="1003"/>
        <v>4.3595253693273683</v>
      </c>
      <c r="E10735">
        <f t="shared" si="1006"/>
        <v>-2.170998873262775E-3</v>
      </c>
      <c r="F10735">
        <f t="shared" si="1007"/>
        <v>8.7387324983752596E-2</v>
      </c>
      <c r="G10735" s="4">
        <f t="shared" si="1004"/>
        <v>0</v>
      </c>
      <c r="H10735">
        <f>C10735*EXP(-$K$1*(20/250))*NORMSDIST(-M10735)-C10735*EXP(-$K$2*(20/250))*NORMSDIST(-L10735)</f>
        <v>0.83414829239745814</v>
      </c>
      <c r="I10735" s="4">
        <f t="shared" si="1005"/>
        <v>5.0600000000000023</v>
      </c>
      <c r="J10735">
        <f>C10735*EXP(-$K$2*(20/250))*NORMSDIST(L10735)-C10735*EXP(-$K$1*(20/250))*NORMSDIST(M10735)</f>
        <v>0.83414829239745814</v>
      </c>
      <c r="K10735">
        <f>+J10735-H10735-EXP(-$K$2*20/250)*C10735+EXP(-$K$1*20/250)*C10735</f>
        <v>0</v>
      </c>
      <c r="L10735">
        <f>+(LN(C10735/C10735)+($K$1-$K$2+0.5*F10756^2)*20/250)/F10756/SQRT(20/250)</f>
        <v>1.3365903546206658E-2</v>
      </c>
      <c r="M10735">
        <f>L10735-F10756*SQRT(20/250)</f>
        <v>-1.3365903546206658E-2</v>
      </c>
    </row>
    <row r="10736" spans="1:13" x14ac:dyDescent="0.15">
      <c r="A10736" s="2">
        <v>40955</v>
      </c>
      <c r="B10736" s="1">
        <v>78.77</v>
      </c>
      <c r="C10736" s="1">
        <f t="shared" si="1002"/>
        <v>78.77</v>
      </c>
      <c r="D10736">
        <f t="shared" si="1003"/>
        <v>4.3665322137152325</v>
      </c>
      <c r="E10736">
        <f t="shared" si="1006"/>
        <v>7.0068443878641418E-3</v>
      </c>
      <c r="F10736">
        <f t="shared" si="1007"/>
        <v>8.9843758532951554E-2</v>
      </c>
      <c r="G10736" s="4">
        <f t="shared" si="1004"/>
        <v>0</v>
      </c>
      <c r="H10736">
        <f>C10736*EXP(-$K$1*(20/250))*NORMSDIST(-M10736)-C10736*EXP(-$K$2*(20/250))*NORMSDIST(-L10736)</f>
        <v>0.8323801355420386</v>
      </c>
      <c r="I10736" s="4">
        <f t="shared" si="1005"/>
        <v>4.5700000000000074</v>
      </c>
      <c r="J10736">
        <f>C10736*EXP(-$K$2*(20/250))*NORMSDIST(L10736)-C10736*EXP(-$K$1*(20/250))*NORMSDIST(M10736)</f>
        <v>0.8323801355420386</v>
      </c>
      <c r="K10736">
        <f>+J10736-H10736-EXP(-$K$2*20/250)*C10736+EXP(-$K$1*20/250)*C10736</f>
        <v>0</v>
      </c>
      <c r="L10736">
        <f>+(LN(C10736/C10736)+($K$1-$K$2+0.5*F10757^2)*20/250)/F10757/SQRT(20/250)</f>
        <v>1.3244436859370094E-2</v>
      </c>
      <c r="M10736">
        <f>L10736-F10757*SQRT(20/250)</f>
        <v>-1.3244436859370094E-2</v>
      </c>
    </row>
    <row r="10737" spans="1:13" x14ac:dyDescent="0.15">
      <c r="A10737" s="2">
        <v>40956</v>
      </c>
      <c r="B10737" s="1">
        <v>79.33</v>
      </c>
      <c r="C10737" s="1">
        <f t="shared" si="1002"/>
        <v>79.33</v>
      </c>
      <c r="D10737">
        <f t="shared" si="1003"/>
        <v>4.3736163673139119</v>
      </c>
      <c r="E10737">
        <f t="shared" si="1006"/>
        <v>7.0841535986794213E-3</v>
      </c>
      <c r="F10737">
        <f t="shared" si="1007"/>
        <v>9.0978008987126852E-2</v>
      </c>
      <c r="G10737" s="4">
        <f t="shared" si="1004"/>
        <v>0</v>
      </c>
      <c r="H10737">
        <f>C10737*EXP(-$K$1*(20/250))*NORMSDIST(-M10737)-C10737*EXP(-$K$2*(20/250))*NORMSDIST(-L10737)</f>
        <v>0.83067033920601574</v>
      </c>
      <c r="I10737" s="4">
        <f t="shared" si="1005"/>
        <v>3.980000000000004</v>
      </c>
      <c r="J10737">
        <f>C10737*EXP(-$K$2*(20/250))*NORMSDIST(L10737)-C10737*EXP(-$K$1*(20/250))*NORMSDIST(M10737)</f>
        <v>0.83067033920601574</v>
      </c>
      <c r="K10737">
        <f>+J10737-H10737-EXP(-$K$2*20/250)*C10737+EXP(-$K$1*20/250)*C10737</f>
        <v>0</v>
      </c>
      <c r="L10737">
        <f>+(LN(C10737/C10737)+($K$1-$K$2+0.5*F10758^2)*20/250)/F10758/SQRT(20/250)</f>
        <v>1.3123922418361073E-2</v>
      </c>
      <c r="M10737">
        <f>L10737-F10758*SQRT(20/250)</f>
        <v>-1.3123922418361073E-2</v>
      </c>
    </row>
    <row r="10738" spans="1:13" x14ac:dyDescent="0.15">
      <c r="A10738" s="2">
        <v>40959</v>
      </c>
      <c r="B10738" s="1" t="e">
        <f>NA()</f>
        <v>#N/A</v>
      </c>
      <c r="C10738" s="1">
        <f t="shared" si="1002"/>
        <v>79.33</v>
      </c>
      <c r="D10738">
        <f t="shared" si="1003"/>
        <v>4.3736163673139119</v>
      </c>
      <c r="E10738">
        <f t="shared" si="1006"/>
        <v>0</v>
      </c>
      <c r="F10738">
        <f t="shared" si="1007"/>
        <v>8.9556539261656451E-2</v>
      </c>
      <c r="G10738" s="4">
        <f t="shared" si="1004"/>
        <v>0</v>
      </c>
      <c r="H10738">
        <f>C10738*EXP(-$K$1*(20/250))*NORMSDIST(-M10738)-C10738*EXP(-$K$2*(20/250))*NORMSDIST(-L10738)</f>
        <v>0.82814803988553365</v>
      </c>
      <c r="I10738" s="4">
        <f t="shared" si="1005"/>
        <v>4.2900000000000063</v>
      </c>
      <c r="J10738">
        <f>C10738*EXP(-$K$2*(20/250))*NORMSDIST(L10738)-C10738*EXP(-$K$1*(20/250))*NORMSDIST(M10738)</f>
        <v>0.82814803988553365</v>
      </c>
      <c r="K10738">
        <f>+J10738-H10738-EXP(-$K$2*20/250)*C10738+EXP(-$K$1*20/250)*C10738</f>
        <v>0</v>
      </c>
      <c r="L10738">
        <f>+(LN(C10738/C10738)+($K$1-$K$2+0.5*F10759^2)*20/250)/F10759/SQRT(20/250)</f>
        <v>1.30840698427415E-2</v>
      </c>
      <c r="M10738">
        <f>L10738-F10759*SQRT(20/250)</f>
        <v>-1.30840698427415E-2</v>
      </c>
    </row>
    <row r="10739" spans="1:13" x14ac:dyDescent="0.15">
      <c r="A10739" s="2">
        <v>40960</v>
      </c>
      <c r="B10739" s="1">
        <v>79.73</v>
      </c>
      <c r="C10739" s="1">
        <f t="shared" si="1002"/>
        <v>79.73</v>
      </c>
      <c r="D10739">
        <f t="shared" si="1003"/>
        <v>4.3786459265144044</v>
      </c>
      <c r="E10739">
        <f t="shared" si="1006"/>
        <v>5.0295592004925282E-3</v>
      </c>
      <c r="F10739">
        <f t="shared" si="1007"/>
        <v>9.0043936153677714E-2</v>
      </c>
      <c r="G10739" s="4">
        <f t="shared" si="1004"/>
        <v>0</v>
      </c>
      <c r="H10739">
        <f>C10739*EXP(-$K$1*(20/250))*NORMSDIST(-M10739)-C10739*EXP(-$K$2*(20/250))*NORMSDIST(-L10739)</f>
        <v>0.83154943429915562</v>
      </c>
      <c r="I10739" s="4">
        <f t="shared" si="1005"/>
        <v>3.8900000000000006</v>
      </c>
      <c r="J10739">
        <f>C10739*EXP(-$K$2*(20/250))*NORMSDIST(L10739)-C10739*EXP(-$K$1*(20/250))*NORMSDIST(M10739)</f>
        <v>0.83154943429915562</v>
      </c>
      <c r="K10739">
        <f>+J10739-H10739-EXP(-$K$2*20/250)*C10739+EXP(-$K$1*20/250)*C10739</f>
        <v>0</v>
      </c>
      <c r="L10739">
        <f>+(LN(C10739/C10739)+($K$1-$K$2+0.5*F10760^2)*20/250)/F10760/SQRT(20/250)</f>
        <v>1.3071896935384452E-2</v>
      </c>
      <c r="M10739">
        <f>L10739-F10760*SQRT(20/250)</f>
        <v>-1.3071896935384452E-2</v>
      </c>
    </row>
    <row r="10740" spans="1:13" x14ac:dyDescent="0.15">
      <c r="A10740" s="2">
        <v>40961</v>
      </c>
      <c r="B10740" s="1">
        <v>80.3</v>
      </c>
      <c r="C10740" s="1">
        <f t="shared" si="1002"/>
        <v>80.3</v>
      </c>
      <c r="D10740">
        <f t="shared" si="1003"/>
        <v>4.3857696209527157</v>
      </c>
      <c r="E10740">
        <f t="shared" si="1006"/>
        <v>7.1236944383112899E-3</v>
      </c>
      <c r="F10740">
        <f t="shared" si="1007"/>
        <v>8.5779621546395068E-2</v>
      </c>
      <c r="G10740" s="4">
        <f t="shared" si="1004"/>
        <v>0</v>
      </c>
      <c r="H10740">
        <f>C10740*EXP(-$K$1*(20/250))*NORMSDIST(-M10740)-C10740*EXP(-$K$2*(20/250))*NORMSDIST(-L10740)</f>
        <v>0.9545091251548854</v>
      </c>
      <c r="I10740" s="4">
        <f t="shared" si="1005"/>
        <v>2.2000000000000028</v>
      </c>
      <c r="J10740">
        <f>C10740*EXP(-$K$2*(20/250))*NORMSDIST(L10740)-C10740*EXP(-$K$1*(20/250))*NORMSDIST(M10740)</f>
        <v>0.9545091251548854</v>
      </c>
      <c r="K10740">
        <f>+J10740-H10740-EXP(-$K$2*20/250)*C10740+EXP(-$K$1*20/250)*C10740</f>
        <v>0</v>
      </c>
      <c r="L10740">
        <f>+(LN(C10740/C10740)+($K$1-$K$2+0.5*F10761^2)*20/250)/F10761/SQRT(20/250)</f>
        <v>1.4898431341006475E-2</v>
      </c>
      <c r="M10740">
        <f>L10740-F10761*SQRT(20/250)</f>
        <v>-1.4898431341006475E-2</v>
      </c>
    </row>
    <row r="10741" spans="1:13" x14ac:dyDescent="0.15">
      <c r="A10741" s="2">
        <v>40962</v>
      </c>
      <c r="B10741" s="1">
        <v>80.209999999999994</v>
      </c>
      <c r="C10741" s="1">
        <f t="shared" si="1002"/>
        <v>80.209999999999994</v>
      </c>
      <c r="D10741">
        <f t="shared" si="1003"/>
        <v>4.3846481953788334</v>
      </c>
      <c r="E10741">
        <f t="shared" si="1006"/>
        <v>-1.1214255738822843E-3</v>
      </c>
      <c r="F10741">
        <f t="shared" si="1007"/>
        <v>8.5534435153679339E-2</v>
      </c>
      <c r="G10741" s="4">
        <f t="shared" si="1004"/>
        <v>0</v>
      </c>
      <c r="H10741">
        <f>C10741*EXP(-$K$1*(20/250))*NORMSDIST(-M10741)-C10741*EXP(-$K$2*(20/250))*NORMSDIST(-L10741)</f>
        <v>0.95549277044883496</v>
      </c>
      <c r="I10741" s="4">
        <f t="shared" si="1005"/>
        <v>2.1400000000000006</v>
      </c>
      <c r="J10741">
        <f>C10741*EXP(-$K$2*(20/250))*NORMSDIST(L10741)-C10741*EXP(-$K$1*(20/250))*NORMSDIST(M10741)</f>
        <v>0.95549277044883496</v>
      </c>
      <c r="K10741">
        <f>+J10741-H10741-EXP(-$K$2*20/250)*C10741+EXP(-$K$1*20/250)*C10741</f>
        <v>0</v>
      </c>
      <c r="L10741">
        <f>+(LN(C10741/C10741)+($K$1-$K$2+0.5*F10762^2)*20/250)/F10762/SQRT(20/250)</f>
        <v>1.4930521005992443E-2</v>
      </c>
      <c r="M10741">
        <f>L10741-F10762*SQRT(20/250)</f>
        <v>-1.493052100599244E-2</v>
      </c>
    </row>
    <row r="10742" spans="1:13" x14ac:dyDescent="0.15">
      <c r="A10742" s="2">
        <v>40963</v>
      </c>
      <c r="B10742" s="1">
        <v>80.88</v>
      </c>
      <c r="C10742" s="1">
        <f t="shared" si="1002"/>
        <v>80.88</v>
      </c>
      <c r="D10742">
        <f t="shared" si="1003"/>
        <v>4.392966574712216</v>
      </c>
      <c r="E10742">
        <f t="shared" si="1006"/>
        <v>8.3183793333825307E-3</v>
      </c>
      <c r="F10742">
        <f t="shared" si="1007"/>
        <v>8.1166027363873919E-2</v>
      </c>
      <c r="G10742" s="4">
        <f t="shared" si="1004"/>
        <v>0</v>
      </c>
      <c r="H10742">
        <f>C10742*EXP(-$K$1*(20/250))*NORMSDIST(-M10742)-C10742*EXP(-$K$2*(20/250))*NORMSDIST(-L10742)</f>
        <v>0.94806910410542855</v>
      </c>
      <c r="I10742" s="4">
        <f t="shared" si="1005"/>
        <v>1.960000000000008</v>
      </c>
      <c r="J10742">
        <f>C10742*EXP(-$K$2*(20/250))*NORMSDIST(L10742)-C10742*EXP(-$K$1*(20/250))*NORMSDIST(M10742)</f>
        <v>0.94806910410542855</v>
      </c>
      <c r="K10742">
        <f>+J10742-H10742-EXP(-$K$2*20/250)*C10742+EXP(-$K$1*20/250)*C10742</f>
        <v>0</v>
      </c>
      <c r="L10742">
        <f>+(LN(C10742/C10742)+($K$1-$K$2+0.5*F10763^2)*20/250)/F10763/SQRT(20/250)</f>
        <v>1.4691779892194242E-2</v>
      </c>
      <c r="M10742">
        <f>L10742-F10763*SQRT(20/250)</f>
        <v>-1.4691779892194242E-2</v>
      </c>
    </row>
    <row r="10743" spans="1:13" x14ac:dyDescent="0.15">
      <c r="A10743" s="2">
        <v>40966</v>
      </c>
      <c r="B10743" s="1">
        <v>80.42</v>
      </c>
      <c r="C10743" s="1">
        <f t="shared" si="1002"/>
        <v>80.42</v>
      </c>
      <c r="D10743">
        <f t="shared" si="1003"/>
        <v>4.3872629014691276</v>
      </c>
      <c r="E10743">
        <f t="shared" si="1006"/>
        <v>-5.703673243088403E-3</v>
      </c>
      <c r="F10743">
        <f t="shared" si="1007"/>
        <v>7.3728538808752395E-2</v>
      </c>
      <c r="G10743" s="4">
        <f t="shared" si="1004"/>
        <v>0</v>
      </c>
      <c r="H10743">
        <f>C10743*EXP(-$K$1*(20/250))*NORMSDIST(-M10743)-C10743*EXP(-$K$2*(20/250))*NORMSDIST(-L10743)</f>
        <v>0.91814970759747894</v>
      </c>
      <c r="I10743" s="4">
        <f t="shared" si="1005"/>
        <v>2.730000000000004</v>
      </c>
      <c r="J10743">
        <f>C10743*EXP(-$K$2*(20/250))*NORMSDIST(L10743)-C10743*EXP(-$K$1*(20/250))*NORMSDIST(M10743)</f>
        <v>0.91814970759747894</v>
      </c>
      <c r="K10743">
        <f>+J10743-H10743-EXP(-$K$2*20/250)*C10743+EXP(-$K$1*20/250)*C10743</f>
        <v>0</v>
      </c>
      <c r="L10743">
        <f>+(LN(C10743/C10743)+($K$1-$K$2+0.5*F10764^2)*20/250)/F10764/SQRT(20/250)</f>
        <v>1.4309491167773313E-2</v>
      </c>
      <c r="M10743">
        <f>L10743-F10764*SQRT(20/250)</f>
        <v>-1.4309491167773317E-2</v>
      </c>
    </row>
    <row r="10744" spans="1:13" x14ac:dyDescent="0.15">
      <c r="A10744" s="2">
        <v>40967</v>
      </c>
      <c r="B10744" s="1">
        <v>80.44</v>
      </c>
      <c r="C10744" s="1">
        <f t="shared" si="1002"/>
        <v>80.44</v>
      </c>
      <c r="D10744">
        <f t="shared" si="1003"/>
        <v>4.3875115649044512</v>
      </c>
      <c r="E10744">
        <f t="shared" si="1006"/>
        <v>2.4866343532359281E-4</v>
      </c>
      <c r="F10744">
        <f t="shared" si="1007"/>
        <v>6.903814126766393E-2</v>
      </c>
      <c r="G10744" s="4">
        <f t="shared" si="1004"/>
        <v>0</v>
      </c>
      <c r="H10744">
        <f>C10744*EXP(-$K$1*(20/250))*NORMSDIST(-M10744)-C10744*EXP(-$K$2*(20/250))*NORMSDIST(-L10744)</f>
        <v>0.94031281242838816</v>
      </c>
      <c r="I10744" s="4">
        <f t="shared" si="1005"/>
        <v>2.2999999999999972</v>
      </c>
      <c r="J10744">
        <f>C10744*EXP(-$K$2*(20/250))*NORMSDIST(L10744)-C10744*EXP(-$K$1*(20/250))*NORMSDIST(M10744)</f>
        <v>0.94031281242838816</v>
      </c>
      <c r="K10744">
        <f>+J10744-H10744-EXP(-$K$2*20/250)*C10744+EXP(-$K$1*20/250)*C10744</f>
        <v>0</v>
      </c>
      <c r="L10744">
        <f>+(LN(C10744/C10744)+($K$1-$K$2+0.5*F10765^2)*20/250)/F10765/SQRT(20/250)</f>
        <v>1.4651286730114343E-2</v>
      </c>
      <c r="M10744">
        <f>L10744-F10765*SQRT(20/250)</f>
        <v>-1.4651286730114337E-2</v>
      </c>
    </row>
    <row r="10745" spans="1:13" x14ac:dyDescent="0.15">
      <c r="A10745" s="2">
        <v>40968</v>
      </c>
      <c r="B10745" s="1">
        <v>81.099999999999994</v>
      </c>
      <c r="C10745" s="1">
        <f t="shared" si="1002"/>
        <v>81.099999999999994</v>
      </c>
      <c r="D10745">
        <f t="shared" si="1003"/>
        <v>4.3956829611213672</v>
      </c>
      <c r="E10745">
        <f t="shared" si="1006"/>
        <v>8.1713962169160936E-3</v>
      </c>
      <c r="F10745">
        <f t="shared" si="1007"/>
        <v>7.1371330058560625E-2</v>
      </c>
      <c r="G10745" s="4">
        <f t="shared" si="1004"/>
        <v>0</v>
      </c>
      <c r="H10745">
        <f>C10745*EXP(-$K$1*(20/250))*NORMSDIST(-M10745)-C10745*EXP(-$K$2*(20/250))*NORMSDIST(-L10745)</f>
        <v>0.94372339139383854</v>
      </c>
      <c r="I10745" s="4">
        <f t="shared" si="1005"/>
        <v>1.1800000000000068</v>
      </c>
      <c r="J10745">
        <f>C10745*EXP(-$K$2*(20/250))*NORMSDIST(L10745)-C10745*EXP(-$K$1*(20/250))*NORMSDIST(M10745)</f>
        <v>0.94372339139383854</v>
      </c>
      <c r="K10745">
        <f>+J10745-H10745-EXP(-$K$2*20/250)*C10745+EXP(-$K$1*20/250)*C10745</f>
        <v>0</v>
      </c>
      <c r="L10745">
        <f>+(LN(C10745/C10745)+($K$1-$K$2+0.5*F10766^2)*20/250)/F10766/SQRT(20/250)</f>
        <v>1.4584757101104644E-2</v>
      </c>
      <c r="M10745">
        <f>L10745-F10766*SQRT(20/250)</f>
        <v>-1.4584757101104644E-2</v>
      </c>
    </row>
    <row r="10746" spans="1:13" x14ac:dyDescent="0.15">
      <c r="A10746" s="2">
        <v>40969</v>
      </c>
      <c r="B10746" s="1">
        <v>81.16</v>
      </c>
      <c r="C10746" s="1">
        <f t="shared" si="1002"/>
        <v>81.16</v>
      </c>
      <c r="D10746">
        <f t="shared" si="1003"/>
        <v>4.3964225149576137</v>
      </c>
      <c r="E10746">
        <f t="shared" si="1006"/>
        <v>7.3955383624646487E-4</v>
      </c>
      <c r="F10746">
        <f t="shared" si="1007"/>
        <v>6.8614635878763583E-2</v>
      </c>
      <c r="G10746" s="4">
        <f t="shared" si="1004"/>
        <v>0</v>
      </c>
      <c r="H10746">
        <f>C10746*EXP(-$K$1*(20/250))*NORMSDIST(-M10746)-C10746*EXP(-$K$2*(20/250))*NORMSDIST(-L10746)</f>
        <v>0.94484181873473005</v>
      </c>
      <c r="I10746" s="4">
        <f t="shared" si="1005"/>
        <v>1.25</v>
      </c>
      <c r="J10746">
        <f>C10746*EXP(-$K$2*(20/250))*NORMSDIST(L10746)-C10746*EXP(-$K$1*(20/250))*NORMSDIST(M10746)</f>
        <v>0.94484181873473005</v>
      </c>
      <c r="K10746">
        <f>+J10746-H10746-EXP(-$K$2*20/250)*C10746+EXP(-$K$1*20/250)*C10746</f>
        <v>0</v>
      </c>
      <c r="L10746">
        <f>+(LN(C10746/C10746)+($K$1-$K$2+0.5*F10767^2)*20/250)/F10767/SQRT(20/250)</f>
        <v>1.4591247274094322E-2</v>
      </c>
      <c r="M10746">
        <f>L10746-F10767*SQRT(20/250)</f>
        <v>-1.4591247274094322E-2</v>
      </c>
    </row>
    <row r="10747" spans="1:13" x14ac:dyDescent="0.15">
      <c r="A10747" s="2">
        <v>40970</v>
      </c>
      <c r="B10747" s="1">
        <v>81.56</v>
      </c>
      <c r="C10747" s="1">
        <f t="shared" si="1002"/>
        <v>81.56</v>
      </c>
      <c r="D10747">
        <f t="shared" si="1003"/>
        <v>4.4013389457062546</v>
      </c>
      <c r="E10747">
        <f t="shared" si="1006"/>
        <v>4.9164307486408987E-3</v>
      </c>
      <c r="F10747">
        <f t="shared" si="1007"/>
        <v>6.8120800087281441E-2</v>
      </c>
      <c r="G10747" s="4">
        <f t="shared" si="1004"/>
        <v>0</v>
      </c>
      <c r="H10747">
        <f>C10747*EXP(-$K$1*(20/250))*NORMSDIST(-M10747)-C10747*EXP(-$K$2*(20/250))*NORMSDIST(-L10747)</f>
        <v>0.94593850326337758</v>
      </c>
      <c r="I10747" s="4">
        <f t="shared" si="1005"/>
        <v>0.59999999999999432</v>
      </c>
      <c r="J10747">
        <f>C10747*EXP(-$K$2*(20/250))*NORMSDIST(L10747)-C10747*EXP(-$K$1*(20/250))*NORMSDIST(M10747)</f>
        <v>0.94593850326337758</v>
      </c>
      <c r="K10747">
        <f>+J10747-H10747-EXP(-$K$2*20/250)*C10747+EXP(-$K$1*20/250)*C10747</f>
        <v>0</v>
      </c>
      <c r="L10747">
        <f>+(LN(C10747/C10747)+($K$1-$K$2+0.5*F10768^2)*20/250)/F10768/SQRT(20/250)</f>
        <v>1.4536535714448835E-2</v>
      </c>
      <c r="M10747">
        <f>L10747-F10768*SQRT(20/250)</f>
        <v>-1.4536535714448835E-2</v>
      </c>
    </row>
    <row r="10748" spans="1:13" x14ac:dyDescent="0.15">
      <c r="A10748" s="2">
        <v>40973</v>
      </c>
      <c r="B10748" s="1">
        <v>81.430000000000007</v>
      </c>
      <c r="C10748" s="1">
        <f t="shared" si="1002"/>
        <v>81.430000000000007</v>
      </c>
      <c r="D10748">
        <f t="shared" si="1003"/>
        <v>4.3997437554790402</v>
      </c>
      <c r="E10748">
        <f t="shared" si="1006"/>
        <v>-1.595190227214438E-3</v>
      </c>
      <c r="F10748">
        <f t="shared" si="1007"/>
        <v>6.9671589898444658E-2</v>
      </c>
      <c r="G10748" s="4">
        <f t="shared" si="1004"/>
        <v>0</v>
      </c>
      <c r="H10748">
        <f>C10748*EXP(-$K$1*(20/250))*NORMSDIST(-M10748)-C10748*EXP(-$K$2*(20/250))*NORMSDIST(-L10748)</f>
        <v>0.94223287222881424</v>
      </c>
      <c r="I10748" s="4">
        <f t="shared" si="1005"/>
        <v>0.75</v>
      </c>
      <c r="J10748">
        <f>C10748*EXP(-$K$2*(20/250))*NORMSDIST(L10748)-C10748*EXP(-$K$1*(20/250))*NORMSDIST(M10748)</f>
        <v>0.94223287222881424</v>
      </c>
      <c r="K10748">
        <f>+J10748-H10748-EXP(-$K$2*20/250)*C10748+EXP(-$K$1*20/250)*C10748</f>
        <v>0</v>
      </c>
      <c r="L10748">
        <f>+(LN(C10748/C10748)+($K$1-$K$2+0.5*F10769^2)*20/250)/F10769/SQRT(20/250)</f>
        <v>1.4502703870494269E-2</v>
      </c>
      <c r="M10748">
        <f>L10748-F10769*SQRT(20/250)</f>
        <v>-1.4502703870494269E-2</v>
      </c>
    </row>
    <row r="10749" spans="1:13" x14ac:dyDescent="0.15">
      <c r="A10749" s="2">
        <v>40974</v>
      </c>
      <c r="B10749" s="1">
        <v>80.86</v>
      </c>
      <c r="C10749" s="1">
        <f t="shared" si="1002"/>
        <v>80.86</v>
      </c>
      <c r="D10749">
        <f t="shared" si="1003"/>
        <v>4.3927192642126247</v>
      </c>
      <c r="E10749">
        <f t="shared" si="1006"/>
        <v>-7.0244912664154668E-3</v>
      </c>
      <c r="F10749">
        <f t="shared" si="1007"/>
        <v>7.7197435680228924E-2</v>
      </c>
      <c r="G10749" s="4">
        <f t="shared" si="1004"/>
        <v>0</v>
      </c>
      <c r="H10749">
        <f>C10749*EXP(-$K$1*(20/250))*NORMSDIST(-M10749)-C10749*EXP(-$K$2*(20/250))*NORMSDIST(-L10749)</f>
        <v>0.9137489811237387</v>
      </c>
      <c r="I10749" s="4">
        <f t="shared" si="1005"/>
        <v>1.7600000000000051</v>
      </c>
      <c r="J10749">
        <f>C10749*EXP(-$K$2*(20/250))*NORMSDIST(L10749)-C10749*EXP(-$K$1*(20/250))*NORMSDIST(M10749)</f>
        <v>0.9137489811237387</v>
      </c>
      <c r="K10749">
        <f>+J10749-H10749-EXP(-$K$2*20/250)*C10749+EXP(-$K$1*20/250)*C10749</f>
        <v>0</v>
      </c>
      <c r="L10749">
        <f>+(LN(C10749/C10749)+($K$1-$K$2+0.5*F10770^2)*20/250)/F10770/SQRT(20/250)</f>
        <v>1.41634034732627E-2</v>
      </c>
      <c r="M10749">
        <f>L10749-F10770*SQRT(20/250)</f>
        <v>-1.41634034732627E-2</v>
      </c>
    </row>
    <row r="10750" spans="1:13" x14ac:dyDescent="0.15">
      <c r="A10750" s="2">
        <v>40975</v>
      </c>
      <c r="B10750" s="1">
        <v>81.06</v>
      </c>
      <c r="C10750" s="1">
        <f t="shared" si="1002"/>
        <v>81.06</v>
      </c>
      <c r="D10750">
        <f t="shared" si="1003"/>
        <v>4.3951896212001627</v>
      </c>
      <c r="E10750">
        <f t="shared" si="1006"/>
        <v>2.4703569875379472E-3</v>
      </c>
      <c r="F10750">
        <f t="shared" si="1007"/>
        <v>7.6916261998233107E-2</v>
      </c>
      <c r="G10750" s="4">
        <f t="shared" si="1004"/>
        <v>0</v>
      </c>
      <c r="H10750">
        <f>C10750*EXP(-$K$1*(20/250))*NORMSDIST(-M10750)-C10750*EXP(-$K$2*(20/250))*NORMSDIST(-L10750)</f>
        <v>0.92556564232138072</v>
      </c>
      <c r="I10750" s="4">
        <f t="shared" si="1005"/>
        <v>1.269999999999996</v>
      </c>
      <c r="J10750">
        <f>C10750*EXP(-$K$2*(20/250))*NORMSDIST(L10750)-C10750*EXP(-$K$1*(20/250))*NORMSDIST(M10750)</f>
        <v>0.92556564232138072</v>
      </c>
      <c r="K10750">
        <f>+J10750-H10750-EXP(-$K$2*20/250)*C10750+EXP(-$K$1*20/250)*C10750</f>
        <v>0</v>
      </c>
      <c r="L10750">
        <f>+(LN(C10750/C10750)+($K$1-$K$2+0.5*F10771^2)*20/250)/F10771/SQRT(20/250)</f>
        <v>1.4311178165208426E-2</v>
      </c>
      <c r="M10750">
        <f>L10750-F10771*SQRT(20/250)</f>
        <v>-1.4311178165208419E-2</v>
      </c>
    </row>
    <row r="10751" spans="1:13" x14ac:dyDescent="0.15">
      <c r="A10751" s="2">
        <v>40976</v>
      </c>
      <c r="B10751" s="1">
        <v>81.5</v>
      </c>
      <c r="C10751" s="1">
        <f t="shared" si="1002"/>
        <v>81.5</v>
      </c>
      <c r="D10751">
        <f t="shared" si="1003"/>
        <v>4.4006030202468169</v>
      </c>
      <c r="E10751">
        <f t="shared" si="1006"/>
        <v>5.413399046654277E-3</v>
      </c>
      <c r="F10751">
        <f t="shared" si="1007"/>
        <v>7.7077661715603235E-2</v>
      </c>
      <c r="G10751" s="4">
        <f t="shared" si="1004"/>
        <v>0</v>
      </c>
      <c r="H10751">
        <f>C10751*EXP(-$K$1*(20/250))*NORMSDIST(-M10751)-C10751*EXP(-$K$2*(20/250))*NORMSDIST(-L10751)</f>
        <v>0.96978762046515499</v>
      </c>
      <c r="I10751" s="4">
        <f t="shared" si="1005"/>
        <v>6.0000000000002274E-2</v>
      </c>
      <c r="J10751">
        <f>C10751*EXP(-$K$2*(20/250))*NORMSDIST(L10751)-C10751*EXP(-$K$1*(20/250))*NORMSDIST(M10751)</f>
        <v>0.96978762046515499</v>
      </c>
      <c r="K10751">
        <f>+J10751-H10751-EXP(-$K$2*20/250)*C10751+EXP(-$K$1*20/250)*C10751</f>
        <v>0</v>
      </c>
      <c r="L10751">
        <f>+(LN(C10751/C10751)+($K$1-$K$2+0.5*F10772^2)*20/250)/F10772/SQRT(20/250)</f>
        <v>1.4914031821561749E-2</v>
      </c>
      <c r="M10751">
        <f>L10751-F10772*SQRT(20/250)</f>
        <v>-1.4914031821561745E-2</v>
      </c>
    </row>
    <row r="10752" spans="1:13" x14ac:dyDescent="0.15">
      <c r="A10752" s="2">
        <v>40977</v>
      </c>
      <c r="B10752" s="1">
        <v>82.59</v>
      </c>
      <c r="C10752" s="1">
        <f t="shared" si="1002"/>
        <v>82.59</v>
      </c>
      <c r="D10752">
        <f t="shared" si="1003"/>
        <v>4.413888607822626</v>
      </c>
      <c r="E10752">
        <f t="shared" si="1006"/>
        <v>1.328558757580911E-2</v>
      </c>
      <c r="F10752">
        <f t="shared" si="1007"/>
        <v>8.4269248967536792E-2</v>
      </c>
      <c r="G10752" s="4">
        <f t="shared" si="1004"/>
        <v>1.230000000000004</v>
      </c>
      <c r="H10752">
        <f>C10752*EXP(-$K$1*(20/250))*NORMSDIST(-M10752)-C10752*EXP(-$K$2*(20/250))*NORMSDIST(-L10752)</f>
        <v>0.8770141838246488</v>
      </c>
      <c r="I10752" s="4">
        <f t="shared" si="1005"/>
        <v>0</v>
      </c>
      <c r="J10752">
        <f>C10752*EXP(-$K$2*(20/250))*NORMSDIST(L10752)-C10752*EXP(-$K$1*(20/250))*NORMSDIST(M10752)</f>
        <v>0.8770141838246488</v>
      </c>
      <c r="K10752">
        <f>+J10752-H10752-EXP(-$K$2*20/250)*C10752+EXP(-$K$1*20/250)*C10752</f>
        <v>0</v>
      </c>
      <c r="L10752">
        <f>+(LN(C10752/C10752)+($K$1-$K$2+0.5*F10773^2)*20/250)/F10773/SQRT(20/250)</f>
        <v>1.3309198760626435E-2</v>
      </c>
      <c r="M10752">
        <f>L10752-F10773*SQRT(20/250)</f>
        <v>-1.3309198760626435E-2</v>
      </c>
    </row>
    <row r="10753" spans="1:13" x14ac:dyDescent="0.15">
      <c r="A10753" s="2">
        <v>40980</v>
      </c>
      <c r="B10753" s="1">
        <v>82.21</v>
      </c>
      <c r="C10753" s="1">
        <f t="shared" si="1002"/>
        <v>82.21</v>
      </c>
      <c r="D10753">
        <f t="shared" si="1003"/>
        <v>4.4092769491640418</v>
      </c>
      <c r="E10753">
        <f t="shared" si="1006"/>
        <v>-4.6116586585842612E-3</v>
      </c>
      <c r="F10753">
        <f t="shared" si="1007"/>
        <v>8.8309996147134695E-2</v>
      </c>
      <c r="G10753" s="4">
        <f t="shared" si="1004"/>
        <v>1.269999999999996</v>
      </c>
      <c r="H10753">
        <f>C10753*EXP(-$K$1*(20/250))*NORMSDIST(-M10753)-C10753*EXP(-$K$2*(20/250))*NORMSDIST(-L10753)</f>
        <v>0.87586853048225066</v>
      </c>
      <c r="I10753" s="4">
        <f t="shared" si="1005"/>
        <v>0</v>
      </c>
      <c r="J10753">
        <f>C10753*EXP(-$K$2*(20/250))*NORMSDIST(L10753)-C10753*EXP(-$K$1*(20/250))*NORMSDIST(M10753)</f>
        <v>0.87586853048225066</v>
      </c>
      <c r="K10753">
        <f>+J10753-H10753-EXP(-$K$2*20/250)*C10753+EXP(-$K$1*20/250)*C10753</f>
        <v>0</v>
      </c>
      <c r="L10753">
        <f>+(LN(C10753/C10753)+($K$1-$K$2+0.5*F10774^2)*20/250)/F10774/SQRT(20/250)</f>
        <v>1.3353254283254542E-2</v>
      </c>
      <c r="M10753">
        <f>L10753-F10774*SQRT(20/250)</f>
        <v>-1.3353254283254542E-2</v>
      </c>
    </row>
    <row r="10754" spans="1:13" x14ac:dyDescent="0.15">
      <c r="A10754" s="2">
        <v>40981</v>
      </c>
      <c r="B10754" s="1">
        <v>82.66</v>
      </c>
      <c r="C10754" s="1">
        <f t="shared" si="1002"/>
        <v>82.66</v>
      </c>
      <c r="D10754">
        <f t="shared" si="1003"/>
        <v>4.4147358090835862</v>
      </c>
      <c r="E10754">
        <f t="shared" si="1006"/>
        <v>5.4588599195444232E-3</v>
      </c>
      <c r="F10754">
        <f t="shared" si="1007"/>
        <v>8.7872813664292254E-2</v>
      </c>
      <c r="G10754" s="4">
        <f t="shared" si="1004"/>
        <v>1.7800000000000011</v>
      </c>
      <c r="H10754">
        <f>C10754*EXP(-$K$1*(20/250))*NORMSDIST(-M10754)-C10754*EXP(-$K$2*(20/250))*NORMSDIST(-L10754)</f>
        <v>0.85543931272179918</v>
      </c>
      <c r="I10754" s="4">
        <f t="shared" si="1005"/>
        <v>0</v>
      </c>
      <c r="J10754">
        <f>C10754*EXP(-$K$2*(20/250))*NORMSDIST(L10754)-C10754*EXP(-$K$1*(20/250))*NORMSDIST(M10754)</f>
        <v>0.85543931272179918</v>
      </c>
      <c r="K10754">
        <f>+J10754-H10754-EXP(-$K$2*20/250)*C10754+EXP(-$K$1*20/250)*C10754</f>
        <v>0</v>
      </c>
      <c r="L10754">
        <f>+(LN(C10754/C10754)+($K$1-$K$2+0.5*F10775^2)*20/250)/F10775/SQRT(20/250)</f>
        <v>1.2970774826459129E-2</v>
      </c>
      <c r="M10754">
        <f>L10754-F10775*SQRT(20/250)</f>
        <v>-1.2970774826459133E-2</v>
      </c>
    </row>
    <row r="10755" spans="1:13" x14ac:dyDescent="0.15">
      <c r="A10755" s="2">
        <v>40982</v>
      </c>
      <c r="B10755" s="1">
        <v>83.78</v>
      </c>
      <c r="C10755" s="1">
        <f t="shared" si="1002"/>
        <v>83.78</v>
      </c>
      <c r="D10755">
        <f t="shared" si="1003"/>
        <v>4.4281943155188888</v>
      </c>
      <c r="E10755">
        <f t="shared" si="1006"/>
        <v>1.3458506435302553E-2</v>
      </c>
      <c r="F10755">
        <f t="shared" si="1007"/>
        <v>9.0829829428461822E-2</v>
      </c>
      <c r="G10755" s="4">
        <f t="shared" si="1004"/>
        <v>2.9099999999999966</v>
      </c>
      <c r="H10755">
        <f>C10755*EXP(-$K$1*(20/250))*NORMSDIST(-M10755)-C10755*EXP(-$K$2*(20/250))*NORMSDIST(-L10755)</f>
        <v>0.71285644789637104</v>
      </c>
      <c r="I10755" s="4">
        <f t="shared" si="1005"/>
        <v>0</v>
      </c>
      <c r="J10755">
        <f>C10755*EXP(-$K$2*(20/250))*NORMSDIST(L10755)-C10755*EXP(-$K$1*(20/250))*NORMSDIST(M10755)</f>
        <v>0.71285644789637104</v>
      </c>
      <c r="K10755">
        <f>+J10755-H10755-EXP(-$K$2*20/250)*C10755+EXP(-$K$1*20/250)*C10755</f>
        <v>0</v>
      </c>
      <c r="L10755">
        <f>+(LN(C10755/C10755)+($K$1-$K$2+0.5*F10776^2)*20/250)/F10776/SQRT(20/250)</f>
        <v>1.0664239657273202E-2</v>
      </c>
      <c r="M10755">
        <f>L10755-F10776*SQRT(20/250)</f>
        <v>-1.0664239657273198E-2</v>
      </c>
    </row>
    <row r="10756" spans="1:13" x14ac:dyDescent="0.15">
      <c r="A10756" s="2">
        <v>40983</v>
      </c>
      <c r="B10756" s="1">
        <v>83.28</v>
      </c>
      <c r="C10756" s="1">
        <f t="shared" si="1002"/>
        <v>83.28</v>
      </c>
      <c r="D10756">
        <f t="shared" si="1003"/>
        <v>4.4222084243067137</v>
      </c>
      <c r="E10756">
        <f t="shared" si="1006"/>
        <v>-5.9858912121750762E-3</v>
      </c>
      <c r="F10756">
        <f t="shared" si="1007"/>
        <v>9.4511210342080515E-2</v>
      </c>
      <c r="G10756" s="4">
        <f t="shared" si="1004"/>
        <v>2.2900000000000063</v>
      </c>
      <c r="H10756">
        <f>C10756*EXP(-$K$1*(20/250))*NORMSDIST(-M10756)-C10756*EXP(-$K$2*(20/250))*NORMSDIST(-L10756)</f>
        <v>0.69986986548360619</v>
      </c>
      <c r="I10756" s="4">
        <f t="shared" si="1005"/>
        <v>0</v>
      </c>
      <c r="J10756">
        <f>C10756*EXP(-$K$2*(20/250))*NORMSDIST(L10756)-C10756*EXP(-$K$1*(20/250))*NORMSDIST(M10756)</f>
        <v>0.69986986548360619</v>
      </c>
      <c r="K10756">
        <f>+J10756-H10756-EXP(-$K$2*20/250)*C10756+EXP(-$K$1*20/250)*C10756</f>
        <v>0</v>
      </c>
      <c r="L10756">
        <f>+(LN(C10756/C10756)+($K$1-$K$2+0.5*F10777^2)*20/250)/F10777/SQRT(20/250)</f>
        <v>1.0532817187627774E-2</v>
      </c>
      <c r="M10756">
        <f>L10756-F10777*SQRT(20/250)</f>
        <v>-1.0532817187627778E-2</v>
      </c>
    </row>
    <row r="10757" spans="1:13" x14ac:dyDescent="0.15">
      <c r="A10757" s="2">
        <v>40984</v>
      </c>
      <c r="B10757" s="1">
        <v>83.34</v>
      </c>
      <c r="C10757" s="1">
        <f t="shared" si="1002"/>
        <v>83.34</v>
      </c>
      <c r="D10757">
        <f t="shared" si="1003"/>
        <v>4.4229286259943077</v>
      </c>
      <c r="E10757">
        <f t="shared" si="1006"/>
        <v>7.2020168759401315E-4</v>
      </c>
      <c r="F10757">
        <f t="shared" si="1007"/>
        <v>9.3652311162576538E-2</v>
      </c>
      <c r="G10757" s="4">
        <f t="shared" si="1004"/>
        <v>2.8800000000000097</v>
      </c>
      <c r="H10757">
        <f>C10757*EXP(-$K$1*(20/250))*NORMSDIST(-M10757)-C10757*EXP(-$K$2*(20/250))*NORMSDIST(-L10757)</f>
        <v>0.71653200373302184</v>
      </c>
      <c r="I10757" s="4">
        <f t="shared" si="1005"/>
        <v>0</v>
      </c>
      <c r="J10757">
        <f>C10757*EXP(-$K$2*(20/250))*NORMSDIST(L10757)-C10757*EXP(-$K$1*(20/250))*NORMSDIST(M10757)</f>
        <v>0.71653200373302184</v>
      </c>
      <c r="K10757">
        <f>+J10757-H10757-EXP(-$K$2*20/250)*C10757+EXP(-$K$1*20/250)*C10757</f>
        <v>0</v>
      </c>
      <c r="L10757">
        <f>+(LN(C10757/C10757)+($K$1-$K$2+0.5*F10778^2)*20/250)/F10778/SQRT(20/250)</f>
        <v>1.0775822773778684E-2</v>
      </c>
      <c r="M10757">
        <f>L10757-F10778*SQRT(20/250)</f>
        <v>-1.0775822773778684E-2</v>
      </c>
    </row>
    <row r="10758" spans="1:13" x14ac:dyDescent="0.15">
      <c r="A10758" s="2">
        <v>40987</v>
      </c>
      <c r="B10758" s="1">
        <v>83.31</v>
      </c>
      <c r="C10758" s="1">
        <f t="shared" si="1002"/>
        <v>83.31</v>
      </c>
      <c r="D10758">
        <f t="shared" si="1003"/>
        <v>4.4225685899868177</v>
      </c>
      <c r="E10758">
        <f t="shared" si="1006"/>
        <v>-3.6003600749001663E-4</v>
      </c>
      <c r="F10758">
        <f t="shared" si="1007"/>
        <v>9.280014537789269E-2</v>
      </c>
      <c r="G10758" s="4">
        <f t="shared" si="1004"/>
        <v>2.5900000000000034</v>
      </c>
      <c r="H10758">
        <f>C10758*EXP(-$K$1*(20/250))*NORMSDIST(-M10758)-C10758*EXP(-$K$2*(20/250))*NORMSDIST(-L10758)</f>
        <v>0.73279788875395013</v>
      </c>
      <c r="I10758" s="4">
        <f t="shared" si="1005"/>
        <v>0</v>
      </c>
      <c r="J10758">
        <f>C10758*EXP(-$K$2*(20/250))*NORMSDIST(L10758)-C10758*EXP(-$K$1*(20/250))*NORMSDIST(M10758)</f>
        <v>0.73279788875395013</v>
      </c>
      <c r="K10758">
        <f>+J10758-H10758-EXP(-$K$2*20/250)*C10758+EXP(-$K$1*20/250)*C10758</f>
        <v>0</v>
      </c>
      <c r="L10758">
        <f>+(LN(C10758/C10758)+($K$1-$K$2+0.5*F10779^2)*20/250)/F10779/SQRT(20/250)</f>
        <v>1.1024421530792701E-2</v>
      </c>
      <c r="M10758">
        <f>L10758-F10779*SQRT(20/250)</f>
        <v>-1.1024421530792701E-2</v>
      </c>
    </row>
    <row r="10759" spans="1:13" x14ac:dyDescent="0.15">
      <c r="A10759" s="2">
        <v>40988</v>
      </c>
      <c r="B10759" s="1">
        <v>83.62</v>
      </c>
      <c r="C10759" s="1">
        <f t="shared" si="1002"/>
        <v>83.62</v>
      </c>
      <c r="D10759">
        <f t="shared" si="1003"/>
        <v>4.4262827259284192</v>
      </c>
      <c r="E10759">
        <f t="shared" si="1006"/>
        <v>3.7141359416015263E-3</v>
      </c>
      <c r="F10759">
        <f t="shared" si="1007"/>
        <v>9.2518345113209194E-2</v>
      </c>
      <c r="G10759" s="4">
        <f t="shared" si="1004"/>
        <v>2.3299999999999983</v>
      </c>
      <c r="H10759">
        <f>C10759*EXP(-$K$1*(20/250))*NORMSDIST(-M10759)-C10759*EXP(-$K$2*(20/250))*NORMSDIST(-L10759)</f>
        <v>0.76894687693888386</v>
      </c>
      <c r="I10759" s="4">
        <f t="shared" si="1005"/>
        <v>0</v>
      </c>
      <c r="J10759">
        <f>C10759*EXP(-$K$2*(20/250))*NORMSDIST(L10759)-C10759*EXP(-$K$1*(20/250))*NORMSDIST(M10759)</f>
        <v>0.76894687693888386</v>
      </c>
      <c r="K10759">
        <f>+J10759-H10759-EXP(-$K$2*20/250)*C10759+EXP(-$K$1*20/250)*C10759</f>
        <v>0</v>
      </c>
      <c r="L10759">
        <f>+(LN(C10759/C10759)+($K$1-$K$2+0.5*F10780^2)*20/250)/F10780/SQRT(20/250)</f>
        <v>1.1525392584671014E-2</v>
      </c>
      <c r="M10759">
        <f>L10759-F10780*SQRT(20/250)</f>
        <v>-1.152539258467101E-2</v>
      </c>
    </row>
    <row r="10760" spans="1:13" x14ac:dyDescent="0.15">
      <c r="A10760" s="2">
        <v>40989</v>
      </c>
      <c r="B10760" s="1">
        <v>83.62</v>
      </c>
      <c r="C10760" s="1">
        <f t="shared" si="1002"/>
        <v>83.62</v>
      </c>
      <c r="D10760">
        <f t="shared" si="1003"/>
        <v>4.4262827259284192</v>
      </c>
      <c r="E10760">
        <f t="shared" si="1006"/>
        <v>0</v>
      </c>
      <c r="F10760">
        <f t="shared" si="1007"/>
        <v>9.2432269659819946E-2</v>
      </c>
      <c r="G10760" s="4">
        <f t="shared" si="1004"/>
        <v>2.0500000000000114</v>
      </c>
      <c r="H10760">
        <f>C10760*EXP(-$K$1*(20/250))*NORMSDIST(-M10760)-C10760*EXP(-$K$2*(20/250))*NORMSDIST(-L10760)</f>
        <v>0.78365016376406516</v>
      </c>
      <c r="I10760" s="4">
        <f t="shared" si="1005"/>
        <v>0</v>
      </c>
      <c r="J10760">
        <f>C10760*EXP(-$K$2*(20/250))*NORMSDIST(L10760)-C10760*EXP(-$K$1*(20/250))*NORMSDIST(M10760)</f>
        <v>0.78365016376406516</v>
      </c>
      <c r="K10760">
        <f>+J10760-H10760-EXP(-$K$2*20/250)*C10760+EXP(-$K$1*20/250)*C10760</f>
        <v>0</v>
      </c>
      <c r="L10760">
        <f>+(LN(C10760/C10760)+($K$1-$K$2+0.5*F10781^2)*20/250)/F10781/SQRT(20/250)</f>
        <v>1.1745783457267064E-2</v>
      </c>
      <c r="M10760">
        <f>L10760-F10781*SQRT(20/250)</f>
        <v>-1.174578345726706E-2</v>
      </c>
    </row>
    <row r="10761" spans="1:13" x14ac:dyDescent="0.15">
      <c r="A10761" s="2">
        <v>40990</v>
      </c>
      <c r="B10761" s="1">
        <v>82.5</v>
      </c>
      <c r="C10761" s="1">
        <f t="shared" ref="C10761:C10824" si="1008">_xlfn.IFNA(B10761,C10760)</f>
        <v>82.5</v>
      </c>
      <c r="D10761">
        <f t="shared" ref="D10761:D10824" si="1009">+LN(C10761)</f>
        <v>4.4127982933406349</v>
      </c>
      <c r="E10761">
        <f t="shared" si="1006"/>
        <v>-1.3484432587784312E-2</v>
      </c>
      <c r="F10761">
        <f t="shared" si="1007"/>
        <v>0.10534781830267867</v>
      </c>
      <c r="G10761" s="4">
        <f t="shared" ref="G10761:G10824" si="1010">+IF(C10782&lt;C10761,-C10782+C10761,0)</f>
        <v>0.90000000000000568</v>
      </c>
      <c r="H10761">
        <f>C10761*EXP(-$K$1*(20/250))*NORMSDIST(-M10761)-C10761*EXP(-$K$2*(20/250))*NORMSDIST(-L10761)</f>
        <v>0.65309541879096855</v>
      </c>
      <c r="I10761" s="4">
        <f t="shared" ref="I10761:I10824" si="1011">+IF(C10782&gt;C10761,C10782-C10761,0)</f>
        <v>0</v>
      </c>
      <c r="J10761">
        <f>C10761*EXP(-$K$2*(20/250))*NORMSDIST(L10761)-C10761*EXP(-$K$1*(20/250))*NORMSDIST(M10761)</f>
        <v>0.65309541879096855</v>
      </c>
      <c r="K10761">
        <f>+J10761-H10761-EXP(-$K$2*20/250)*C10761+EXP(-$K$1*20/250)*C10761</f>
        <v>0</v>
      </c>
      <c r="L10761">
        <f>+(LN(C10761/C10761)+($K$1-$K$2+0.5*F10782^2)*20/250)/F10782/SQRT(20/250)</f>
        <v>9.9217836492480182E-3</v>
      </c>
      <c r="M10761">
        <f>L10761-F10782*SQRT(20/250)</f>
        <v>-9.9217836492480217E-3</v>
      </c>
    </row>
    <row r="10762" spans="1:13" x14ac:dyDescent="0.15">
      <c r="A10762" s="2">
        <v>40991</v>
      </c>
      <c r="B10762" s="1">
        <v>82.35</v>
      </c>
      <c r="C10762" s="1">
        <f t="shared" si="1008"/>
        <v>82.35</v>
      </c>
      <c r="D10762">
        <f t="shared" si="1009"/>
        <v>4.4109784566236492</v>
      </c>
      <c r="E10762">
        <f t="shared" ref="E10762:E10825" si="1012">+D10762-D10761</f>
        <v>-1.8198367169857121E-3</v>
      </c>
      <c r="F10762">
        <f t="shared" si="1007"/>
        <v>0.10557472649985448</v>
      </c>
      <c r="G10762" s="4">
        <f t="shared" si="1010"/>
        <v>1.1899999999999977</v>
      </c>
      <c r="H10762">
        <f>C10762*EXP(-$K$1*(20/250))*NORMSDIST(-M10762)-C10762*EXP(-$K$2*(20/250))*NORMSDIST(-L10762)</f>
        <v>0.66951761151917566</v>
      </c>
      <c r="I10762" s="4">
        <f t="shared" si="1011"/>
        <v>0</v>
      </c>
      <c r="J10762">
        <f>C10762*EXP(-$K$2*(20/250))*NORMSDIST(L10762)-C10762*EXP(-$K$1*(20/250))*NORMSDIST(M10762)</f>
        <v>0.66951761151917566</v>
      </c>
      <c r="K10762">
        <f>+J10762-H10762-EXP(-$K$2*20/250)*C10762+EXP(-$K$1*20/250)*C10762</f>
        <v>0</v>
      </c>
      <c r="L10762">
        <f>+(LN(C10762/C10762)+($K$1-$K$2+0.5*F10783^2)*20/250)/F10783/SQRT(20/250)</f>
        <v>1.0189804601341E-2</v>
      </c>
      <c r="M10762">
        <f>L10762-F10783*SQRT(20/250)</f>
        <v>-1.0189804601341E-2</v>
      </c>
    </row>
    <row r="10763" spans="1:13" x14ac:dyDescent="0.15">
      <c r="A10763" s="2">
        <v>40994</v>
      </c>
      <c r="B10763" s="1">
        <v>82.84</v>
      </c>
      <c r="C10763" s="1">
        <f t="shared" si="1008"/>
        <v>82.84</v>
      </c>
      <c r="D10763">
        <f t="shared" si="1009"/>
        <v>4.4169110365273836</v>
      </c>
      <c r="E10763">
        <f t="shared" si="1012"/>
        <v>5.932579903734414E-3</v>
      </c>
      <c r="F10763">
        <f t="shared" si="1007"/>
        <v>0.10388657189470712</v>
      </c>
      <c r="G10763" s="4">
        <f t="shared" si="1010"/>
        <v>1.6300000000000097</v>
      </c>
      <c r="H10763">
        <f>C10763*EXP(-$K$1*(20/250))*NORMSDIST(-M10763)-C10763*EXP(-$K$2*(20/250))*NORMSDIST(-L10763)</f>
        <v>0.63722917305994997</v>
      </c>
      <c r="I10763" s="4">
        <f t="shared" si="1011"/>
        <v>0</v>
      </c>
      <c r="J10763">
        <f>C10763*EXP(-$K$2*(20/250))*NORMSDIST(L10763)-C10763*EXP(-$K$1*(20/250))*NORMSDIST(M10763)</f>
        <v>0.63722917305994997</v>
      </c>
      <c r="K10763">
        <f>+J10763-H10763-EXP(-$K$2*20/250)*C10763+EXP(-$K$1*20/250)*C10763</f>
        <v>0</v>
      </c>
      <c r="L10763">
        <f>+(LN(C10763/C10763)+($K$1-$K$2+0.5*F10784^2)*20/250)/F10784/SQRT(20/250)</f>
        <v>9.6410031817721863E-3</v>
      </c>
      <c r="M10763">
        <f>L10763-F10784*SQRT(20/250)</f>
        <v>-9.6410031817721863E-3</v>
      </c>
    </row>
    <row r="10764" spans="1:13" x14ac:dyDescent="0.15">
      <c r="A10764" s="2">
        <v>40995</v>
      </c>
      <c r="B10764" s="1">
        <v>83.15</v>
      </c>
      <c r="C10764" s="1">
        <f t="shared" si="1008"/>
        <v>83.15</v>
      </c>
      <c r="D10764">
        <f t="shared" si="1009"/>
        <v>4.4206462056389366</v>
      </c>
      <c r="E10764">
        <f t="shared" si="1012"/>
        <v>3.7351691115530272E-3</v>
      </c>
      <c r="F10764">
        <f t="shared" si="1007"/>
        <v>0.1011833824006152</v>
      </c>
      <c r="G10764" s="4">
        <f t="shared" si="1010"/>
        <v>1.8200000000000074</v>
      </c>
      <c r="H10764">
        <f>C10764*EXP(-$K$1*(20/250))*NORMSDIST(-M10764)-C10764*EXP(-$K$2*(20/250))*NORMSDIST(-L10764)</f>
        <v>0.6254460969697675</v>
      </c>
      <c r="I10764" s="4">
        <f t="shared" si="1011"/>
        <v>0</v>
      </c>
      <c r="J10764">
        <f>C10764*EXP(-$K$2*(20/250))*NORMSDIST(L10764)-C10764*EXP(-$K$1*(20/250))*NORMSDIST(M10764)</f>
        <v>0.6254460969697675</v>
      </c>
      <c r="K10764">
        <f>+J10764-H10764-EXP(-$K$2*20/250)*C10764+EXP(-$K$1*20/250)*C10764</f>
        <v>0</v>
      </c>
      <c r="L10764">
        <f>+(LN(C10764/C10764)+($K$1-$K$2+0.5*F10785^2)*20/250)/F10785/SQRT(20/250)</f>
        <v>9.4274449420521187E-3</v>
      </c>
      <c r="M10764">
        <f>L10764-F10785*SQRT(20/250)</f>
        <v>-9.4274449420521152E-3</v>
      </c>
    </row>
    <row r="10765" spans="1:13" x14ac:dyDescent="0.15">
      <c r="A10765" s="2">
        <v>40996</v>
      </c>
      <c r="B10765" s="1">
        <v>82.74</v>
      </c>
      <c r="C10765" s="1">
        <f t="shared" si="1008"/>
        <v>82.74</v>
      </c>
      <c r="D10765">
        <f t="shared" si="1009"/>
        <v>4.4157031610332655</v>
      </c>
      <c r="E10765">
        <f t="shared" si="1012"/>
        <v>-4.9430446056710764E-3</v>
      </c>
      <c r="F10765">
        <f t="shared" si="1007"/>
        <v>0.10360024199972329</v>
      </c>
      <c r="G10765" s="4">
        <f t="shared" si="1010"/>
        <v>1.9599999999999937</v>
      </c>
      <c r="H10765">
        <f>C10765*EXP(-$K$1*(20/250))*NORMSDIST(-M10765)-C10765*EXP(-$K$2*(20/250))*NORMSDIST(-L10765)</f>
        <v>0.637550995942469</v>
      </c>
      <c r="I10765" s="4">
        <f t="shared" si="1011"/>
        <v>0</v>
      </c>
      <c r="J10765">
        <f>C10765*EXP(-$K$2*(20/250))*NORMSDIST(L10765)-C10765*EXP(-$K$1*(20/250))*NORMSDIST(M10765)</f>
        <v>0.637550995942469</v>
      </c>
      <c r="K10765">
        <f>+J10765-H10765-EXP(-$K$2*20/250)*C10765+EXP(-$K$1*20/250)*C10765</f>
        <v>0</v>
      </c>
      <c r="L10765">
        <f>+(LN(C10765/C10765)+($K$1-$K$2+0.5*F10786^2)*20/250)/F10786/SQRT(20/250)</f>
        <v>9.6575307888850954E-3</v>
      </c>
      <c r="M10765">
        <f>L10765-F10786*SQRT(20/250)</f>
        <v>-9.6575307888850954E-3</v>
      </c>
    </row>
    <row r="10766" spans="1:13" x14ac:dyDescent="0.15">
      <c r="A10766" s="2">
        <v>40997</v>
      </c>
      <c r="B10766" s="1">
        <v>82.28</v>
      </c>
      <c r="C10766" s="1">
        <f t="shared" si="1008"/>
        <v>82.28</v>
      </c>
      <c r="D10766">
        <f t="shared" si="1009"/>
        <v>4.4101280647847565</v>
      </c>
      <c r="E10766">
        <f t="shared" si="1012"/>
        <v>-5.5750962485090483E-3</v>
      </c>
      <c r="F10766">
        <f t="shared" si="1007"/>
        <v>0.10312980648149747</v>
      </c>
      <c r="G10766" s="4">
        <f t="shared" si="1010"/>
        <v>1.7999999999999972</v>
      </c>
      <c r="H10766">
        <f>C10766*EXP(-$K$1*(20/250))*NORMSDIST(-M10766)-C10766*EXP(-$K$2*(20/250))*NORMSDIST(-L10766)</f>
        <v>0.62271744476974078</v>
      </c>
      <c r="I10766" s="4">
        <f t="shared" si="1011"/>
        <v>0</v>
      </c>
      <c r="J10766">
        <f>C10766*EXP(-$K$2*(20/250))*NORMSDIST(L10766)-C10766*EXP(-$K$1*(20/250))*NORMSDIST(M10766)</f>
        <v>0.62271744476974078</v>
      </c>
      <c r="K10766">
        <f>+J10766-H10766-EXP(-$K$2*20/250)*C10766+EXP(-$K$1*20/250)*C10766</f>
        <v>0</v>
      </c>
      <c r="L10766">
        <f>+(LN(C10766/C10766)+($K$1-$K$2+0.5*F10787^2)*20/250)/F10787/SQRT(20/250)</f>
        <v>9.4855649110314501E-3</v>
      </c>
      <c r="M10766">
        <f>L10766-F10787*SQRT(20/250)</f>
        <v>-9.4855649110314501E-3</v>
      </c>
    </row>
    <row r="10767" spans="1:13" x14ac:dyDescent="0.15">
      <c r="A10767" s="2">
        <v>40998</v>
      </c>
      <c r="B10767" s="1">
        <v>82.41</v>
      </c>
      <c r="C10767" s="1">
        <f t="shared" si="1008"/>
        <v>82.41</v>
      </c>
      <c r="D10767">
        <f t="shared" si="1009"/>
        <v>4.4117067887752919</v>
      </c>
      <c r="E10767">
        <f t="shared" si="1012"/>
        <v>1.57872399053538E-3</v>
      </c>
      <c r="F10767">
        <f t="shared" si="1007"/>
        <v>0.10317569893481822</v>
      </c>
      <c r="G10767" s="4">
        <f t="shared" si="1010"/>
        <v>2.5999999999999943</v>
      </c>
      <c r="H10767">
        <f>C10767*EXP(-$K$1*(20/250))*NORMSDIST(-M10767)-C10767*EXP(-$K$2*(20/250))*NORMSDIST(-L10767)</f>
        <v>0.6588877014043959</v>
      </c>
      <c r="I10767" s="4">
        <f t="shared" si="1011"/>
        <v>0</v>
      </c>
      <c r="J10767">
        <f>C10767*EXP(-$K$2*(20/250))*NORMSDIST(L10767)-C10767*EXP(-$K$1*(20/250))*NORMSDIST(M10767)</f>
        <v>0.6588877014043959</v>
      </c>
      <c r="K10767">
        <f>+J10767-H10767-EXP(-$K$2*20/250)*C10767+EXP(-$K$1*20/250)*C10767</f>
        <v>0</v>
      </c>
      <c r="L10767">
        <f>+(LN(C10767/C10767)+($K$1-$K$2+0.5*F10788^2)*20/250)/F10788/SQRT(20/250)</f>
        <v>1.0020714614692132E-2</v>
      </c>
      <c r="M10767">
        <f>L10767-F10788*SQRT(20/250)</f>
        <v>-1.0020714614692132E-2</v>
      </c>
    </row>
    <row r="10768" spans="1:13" x14ac:dyDescent="0.15">
      <c r="A10768" s="2">
        <v>41001</v>
      </c>
      <c r="B10768" s="1">
        <v>82.16</v>
      </c>
      <c r="C10768" s="1">
        <f t="shared" si="1008"/>
        <v>82.16</v>
      </c>
      <c r="D10768">
        <f t="shared" si="1009"/>
        <v>4.4086685656203031</v>
      </c>
      <c r="E10768">
        <f t="shared" si="1012"/>
        <v>-3.0382231549888061E-3</v>
      </c>
      <c r="F10768">
        <f t="shared" si="1007"/>
        <v>0.10278882978647205</v>
      </c>
      <c r="G10768" s="4">
        <f t="shared" si="1010"/>
        <v>1.9899999999999949</v>
      </c>
      <c r="H10768">
        <f>C10768*EXP(-$K$1*(20/250))*NORMSDIST(-M10768)-C10768*EXP(-$K$2*(20/250))*NORMSDIST(-L10768)</f>
        <v>0.68203008385135888</v>
      </c>
      <c r="I10768" s="4">
        <f t="shared" si="1011"/>
        <v>0</v>
      </c>
      <c r="J10768">
        <f>C10768*EXP(-$K$2*(20/250))*NORMSDIST(L10768)-C10768*EXP(-$K$1*(20/250))*NORMSDIST(M10768)</f>
        <v>0.68203008385135888</v>
      </c>
      <c r="K10768">
        <f>+J10768-H10768-EXP(-$K$2*20/250)*C10768+EXP(-$K$1*20/250)*C10768</f>
        <v>0</v>
      </c>
      <c r="L10768">
        <f>+(LN(C10768/C10768)+($K$1-$K$2+0.5*F10789^2)*20/250)/F10789/SQRT(20/250)</f>
        <v>1.0404252287660908E-2</v>
      </c>
      <c r="M10768">
        <f>L10768-F10789*SQRT(20/250)</f>
        <v>-1.0404252287660905E-2</v>
      </c>
    </row>
    <row r="10769" spans="1:13" x14ac:dyDescent="0.15">
      <c r="A10769" s="2">
        <v>41002</v>
      </c>
      <c r="B10769" s="1">
        <v>82.18</v>
      </c>
      <c r="C10769" s="1">
        <f t="shared" si="1008"/>
        <v>82.18</v>
      </c>
      <c r="D10769">
        <f t="shared" si="1009"/>
        <v>4.4089119634552638</v>
      </c>
      <c r="E10769">
        <f t="shared" si="1012"/>
        <v>2.4339783496074574E-4</v>
      </c>
      <c r="F10769">
        <f t="shared" si="1007"/>
        <v>0.10254960252366888</v>
      </c>
      <c r="G10769" s="4">
        <f t="shared" si="1010"/>
        <v>1.9900000000000091</v>
      </c>
      <c r="H10769">
        <f>C10769*EXP(-$K$1*(20/250))*NORMSDIST(-M10769)-C10769*EXP(-$K$2*(20/250))*NORMSDIST(-L10769)</f>
        <v>0.68220956470428007</v>
      </c>
      <c r="I10769" s="4">
        <f t="shared" si="1011"/>
        <v>0</v>
      </c>
      <c r="J10769">
        <f>C10769*EXP(-$K$2*(20/250))*NORMSDIST(L10769)-C10769*EXP(-$K$1*(20/250))*NORMSDIST(M10769)</f>
        <v>0.68220956470428007</v>
      </c>
      <c r="K10769">
        <f>+J10769-H10769-EXP(-$K$2*20/250)*C10769+EXP(-$K$1*20/250)*C10769</f>
        <v>0</v>
      </c>
      <c r="L10769">
        <f>+(LN(C10769/C10769)+($K$1-$K$2+0.5*F10790^2)*20/250)/F10790/SQRT(20/250)</f>
        <v>1.0404457514133455E-2</v>
      </c>
      <c r="M10769">
        <f>L10769-F10790*SQRT(20/250)</f>
        <v>-1.0404457514133452E-2</v>
      </c>
    </row>
    <row r="10770" spans="1:13" x14ac:dyDescent="0.15">
      <c r="A10770" s="2">
        <v>41003</v>
      </c>
      <c r="B10770" s="1">
        <v>82.62</v>
      </c>
      <c r="C10770" s="1">
        <f t="shared" si="1008"/>
        <v>82.62</v>
      </c>
      <c r="D10770">
        <f t="shared" si="1009"/>
        <v>4.4142517819686189</v>
      </c>
      <c r="E10770">
        <f t="shared" si="1012"/>
        <v>5.3398185133550768E-3</v>
      </c>
      <c r="F10770">
        <f t="shared" si="1007"/>
        <v>0.10015038640625155</v>
      </c>
      <c r="G10770" s="4">
        <f t="shared" si="1010"/>
        <v>2.2600000000000051</v>
      </c>
      <c r="H10770">
        <f>C10770*EXP(-$K$1*(20/250))*NORMSDIST(-M10770)-C10770*EXP(-$K$2*(20/250))*NORMSDIST(-L10770)</f>
        <v>0.65999621274067977</v>
      </c>
      <c r="I10770" s="4">
        <f t="shared" si="1011"/>
        <v>0</v>
      </c>
      <c r="J10770">
        <f>C10770*EXP(-$K$2*(20/250))*NORMSDIST(L10770)-C10770*EXP(-$K$1*(20/250))*NORMSDIST(M10770)</f>
        <v>0.65999621274067977</v>
      </c>
      <c r="K10770">
        <f>+J10770-H10770-EXP(-$K$2*20/250)*C10770+EXP(-$K$1*20/250)*C10770</f>
        <v>0</v>
      </c>
      <c r="L10770">
        <f>+(LN(C10770/C10770)+($K$1-$K$2+0.5*F10791^2)*20/250)/F10791/SQRT(20/250)</f>
        <v>1.0012060078371734E-2</v>
      </c>
      <c r="M10770">
        <f>L10770-F10791*SQRT(20/250)</f>
        <v>-1.0012060078371734E-2</v>
      </c>
    </row>
    <row r="10771" spans="1:13" x14ac:dyDescent="0.15">
      <c r="A10771" s="2">
        <v>41004</v>
      </c>
      <c r="B10771" s="1">
        <v>82.33</v>
      </c>
      <c r="C10771" s="1">
        <f t="shared" si="1008"/>
        <v>82.33</v>
      </c>
      <c r="D10771">
        <f t="shared" si="1009"/>
        <v>4.410735561310335</v>
      </c>
      <c r="E10771">
        <f t="shared" si="1012"/>
        <v>-3.5162206582839417E-3</v>
      </c>
      <c r="F10771">
        <f t="shared" si="1007"/>
        <v>0.10119531127387729</v>
      </c>
      <c r="G10771" s="4">
        <f t="shared" si="1010"/>
        <v>2.4899999999999949</v>
      </c>
      <c r="H10771">
        <f>C10771*EXP(-$K$1*(20/250))*NORMSDIST(-M10771)-C10771*EXP(-$K$2*(20/250))*NORMSDIST(-L10771)</f>
        <v>0.67508075925452005</v>
      </c>
      <c r="I10771" s="4">
        <f t="shared" si="1011"/>
        <v>0</v>
      </c>
      <c r="J10771">
        <f>C10771*EXP(-$K$2*(20/250))*NORMSDIST(L10771)-C10771*EXP(-$K$1*(20/250))*NORMSDIST(M10771)</f>
        <v>0.67508075925452005</v>
      </c>
      <c r="K10771">
        <f>+J10771-H10771-EXP(-$K$2*20/250)*C10771+EXP(-$K$1*20/250)*C10771</f>
        <v>0</v>
      </c>
      <c r="L10771">
        <f>+(LN(C10771/C10771)+($K$1-$K$2+0.5*F10792^2)*20/250)/F10792/SQRT(20/250)</f>
        <v>1.0276972584264986E-2</v>
      </c>
      <c r="M10771">
        <f>L10771-F10792*SQRT(20/250)</f>
        <v>-1.0276972584264982E-2</v>
      </c>
    </row>
    <row r="10772" spans="1:13" x14ac:dyDescent="0.15">
      <c r="A10772" s="2">
        <v>41005</v>
      </c>
      <c r="B10772" s="1">
        <v>81.56</v>
      </c>
      <c r="C10772" s="1">
        <f t="shared" si="1008"/>
        <v>81.56</v>
      </c>
      <c r="D10772">
        <f t="shared" si="1009"/>
        <v>4.4013389457062546</v>
      </c>
      <c r="E10772">
        <f t="shared" si="1012"/>
        <v>-9.3966156040803384E-3</v>
      </c>
      <c r="F10772">
        <f t="shared" si="1007"/>
        <v>0.10545813035858269</v>
      </c>
      <c r="G10772" s="4">
        <f t="shared" si="1010"/>
        <v>1.6800000000000068</v>
      </c>
      <c r="H10772">
        <f>C10772*EXP(-$K$1*(20/250))*NORMSDIST(-M10772)-C10772*EXP(-$K$2*(20/250))*NORMSDIST(-L10772)</f>
        <v>0.61623779758275532</v>
      </c>
      <c r="I10772" s="4">
        <f t="shared" si="1011"/>
        <v>0</v>
      </c>
      <c r="J10772">
        <f>C10772*EXP(-$K$2*(20/250))*NORMSDIST(L10772)-C10772*EXP(-$K$1*(20/250))*NORMSDIST(M10772)</f>
        <v>0.61623779758275532</v>
      </c>
      <c r="K10772">
        <f>+J10772-H10772-EXP(-$K$2*20/250)*C10772+EXP(-$K$1*20/250)*C10772</f>
        <v>0</v>
      </c>
      <c r="L10772">
        <f>+(LN(C10772/C10772)+($K$1-$K$2+0.5*F10793^2)*20/250)/F10793/SQRT(20/250)</f>
        <v>9.4697288748461644E-3</v>
      </c>
      <c r="M10772">
        <f>L10772-F10793*SQRT(20/250)</f>
        <v>-9.4697288748461644E-3</v>
      </c>
    </row>
    <row r="10773" spans="1:13" x14ac:dyDescent="0.15">
      <c r="A10773" s="2">
        <v>41008</v>
      </c>
      <c r="B10773" s="1">
        <v>81.36</v>
      </c>
      <c r="C10773" s="1">
        <f t="shared" si="1008"/>
        <v>81.36</v>
      </c>
      <c r="D10773">
        <f t="shared" si="1009"/>
        <v>4.3988837517403043</v>
      </c>
      <c r="E10773">
        <f t="shared" si="1012"/>
        <v>-2.4551939659502864E-3</v>
      </c>
      <c r="F10773">
        <f t="shared" si="1007"/>
        <v>9.4110246957985463E-2</v>
      </c>
      <c r="G10773" s="4">
        <f t="shared" si="1010"/>
        <v>1.5699999999999932</v>
      </c>
      <c r="H10773">
        <f>C10773*EXP(-$K$1*(20/250))*NORMSDIST(-M10773)-C10773*EXP(-$K$2*(20/250))*NORMSDIST(-L10773)</f>
        <v>0.61283102464609129</v>
      </c>
      <c r="I10773" s="4">
        <f t="shared" si="1011"/>
        <v>0</v>
      </c>
      <c r="J10773">
        <f>C10773*EXP(-$K$2*(20/250))*NORMSDIST(L10773)-C10773*EXP(-$K$1*(20/250))*NORMSDIST(M10773)</f>
        <v>0.61283102464609129</v>
      </c>
      <c r="K10773">
        <f>+J10773-H10773-EXP(-$K$2*20/250)*C10773+EXP(-$K$1*20/250)*C10773</f>
        <v>0</v>
      </c>
      <c r="L10773">
        <f>+(LN(C10773/C10773)+($K$1-$K$2+0.5*F10794^2)*20/250)/F10794/SQRT(20/250)</f>
        <v>9.4405260059002502E-3</v>
      </c>
      <c r="M10773">
        <f>L10773-F10794*SQRT(20/250)</f>
        <v>-9.4405260059002537E-3</v>
      </c>
    </row>
    <row r="10774" spans="1:13" x14ac:dyDescent="0.15">
      <c r="A10774" s="2">
        <v>41009</v>
      </c>
      <c r="B10774" s="1">
        <v>80.94</v>
      </c>
      <c r="C10774" s="1">
        <f t="shared" si="1008"/>
        <v>80.94</v>
      </c>
      <c r="D10774">
        <f t="shared" si="1009"/>
        <v>4.3937081394477193</v>
      </c>
      <c r="E10774">
        <f t="shared" si="1012"/>
        <v>-5.1756122925850079E-3</v>
      </c>
      <c r="F10774">
        <f t="shared" si="1007"/>
        <v>9.4421766545975977E-2</v>
      </c>
      <c r="G10774" s="4">
        <f t="shared" si="1010"/>
        <v>1.2999999999999972</v>
      </c>
      <c r="H10774">
        <f>C10774*EXP(-$K$1*(20/250))*NORMSDIST(-M10774)-C10774*EXP(-$K$2*(20/250))*NORMSDIST(-L10774)</f>
        <v>0.59438393542035328</v>
      </c>
      <c r="I10774" s="4">
        <f t="shared" si="1011"/>
        <v>0</v>
      </c>
      <c r="J10774">
        <f>C10774*EXP(-$K$2*(20/250))*NORMSDIST(L10774)-C10774*EXP(-$K$1*(20/250))*NORMSDIST(M10774)</f>
        <v>0.59438393542035328</v>
      </c>
      <c r="K10774">
        <f>+J10774-H10774-EXP(-$K$2*20/250)*C10774+EXP(-$K$1*20/250)*C10774</f>
        <v>0</v>
      </c>
      <c r="L10774">
        <f>+(LN(C10774/C10774)+($K$1-$K$2+0.5*F10795^2)*20/250)/F10795/SQRT(20/250)</f>
        <v>9.2038584982133236E-3</v>
      </c>
      <c r="M10774">
        <f>L10774-F10795*SQRT(20/250)</f>
        <v>-9.2038584982133236E-3</v>
      </c>
    </row>
    <row r="10775" spans="1:13" x14ac:dyDescent="0.15">
      <c r="A10775" s="2">
        <v>41010</v>
      </c>
      <c r="B10775" s="1">
        <v>80.88</v>
      </c>
      <c r="C10775" s="1">
        <f t="shared" si="1008"/>
        <v>80.88</v>
      </c>
      <c r="D10775">
        <f t="shared" si="1009"/>
        <v>4.392966574712216</v>
      </c>
      <c r="E10775">
        <f t="shared" si="1012"/>
        <v>-7.4156473550335278E-4</v>
      </c>
      <c r="F10775">
        <f t="shared" si="1007"/>
        <v>9.1717228370330153E-2</v>
      </c>
      <c r="G10775" s="4">
        <f t="shared" si="1010"/>
        <v>0.96999999999999886</v>
      </c>
      <c r="H10775">
        <f>C10775*EXP(-$K$1*(20/250))*NORMSDIST(-M10775)-C10775*EXP(-$K$2*(20/250))*NORMSDIST(-L10775)</f>
        <v>0.6081953002166216</v>
      </c>
      <c r="I10775" s="4">
        <f t="shared" si="1011"/>
        <v>0</v>
      </c>
      <c r="J10775">
        <f>C10775*EXP(-$K$2*(20/250))*NORMSDIST(L10775)-C10775*EXP(-$K$1*(20/250))*NORMSDIST(M10775)</f>
        <v>0.6081953002166145</v>
      </c>
      <c r="K10775">
        <f>+J10775-H10775-EXP(-$K$2*20/250)*C10775+EXP(-$K$1*20/250)*C10775</f>
        <v>0</v>
      </c>
      <c r="L10775">
        <f>+(LN(C10775/C10775)+($K$1-$K$2+0.5*F10796^2)*20/250)/F10796/SQRT(20/250)</f>
        <v>9.4247162794617069E-3</v>
      </c>
      <c r="M10775">
        <f>L10775-F10796*SQRT(20/250)</f>
        <v>-9.4247162794617034E-3</v>
      </c>
    </row>
    <row r="10776" spans="1:13" x14ac:dyDescent="0.15">
      <c r="A10776" s="2">
        <v>41011</v>
      </c>
      <c r="B10776" s="1">
        <v>80.87</v>
      </c>
      <c r="C10776" s="1">
        <f t="shared" si="1008"/>
        <v>80.87</v>
      </c>
      <c r="D10776">
        <f t="shared" si="1009"/>
        <v>4.3928429271077309</v>
      </c>
      <c r="E10776">
        <f t="shared" si="1012"/>
        <v>-1.236476044850221E-4</v>
      </c>
      <c r="F10776">
        <f t="shared" si="1007"/>
        <v>7.5407561778563836E-2</v>
      </c>
      <c r="G10776" s="4">
        <f t="shared" si="1010"/>
        <v>1.0100000000000051</v>
      </c>
      <c r="H10776">
        <f>C10776*EXP(-$K$1*(20/250))*NORMSDIST(-M10776)-C10776*EXP(-$K$2*(20/250))*NORMSDIST(-L10776)</f>
        <v>0.60793806538013939</v>
      </c>
      <c r="I10776" s="4">
        <f t="shared" si="1011"/>
        <v>0</v>
      </c>
      <c r="J10776">
        <f>C10776*EXP(-$K$2*(20/250))*NORMSDIST(L10776)-C10776*EXP(-$K$1*(20/250))*NORMSDIST(M10776)</f>
        <v>0.60793806538013939</v>
      </c>
      <c r="K10776">
        <f>+J10776-H10776-EXP(-$K$2*20/250)*C10776+EXP(-$K$1*20/250)*C10776</f>
        <v>0</v>
      </c>
      <c r="L10776">
        <f>+(LN(C10776/C10776)+($K$1-$K$2+0.5*F10797^2)*20/250)/F10797/SQRT(20/250)</f>
        <v>9.4218949561088658E-3</v>
      </c>
      <c r="M10776">
        <f>L10776-F10797*SQRT(20/250)</f>
        <v>-9.4218949561088658E-3</v>
      </c>
    </row>
    <row r="10777" spans="1:13" x14ac:dyDescent="0.15">
      <c r="A10777" s="2">
        <v>41012</v>
      </c>
      <c r="B10777" s="1">
        <v>80.989999999999995</v>
      </c>
      <c r="C10777" s="1">
        <f t="shared" si="1008"/>
        <v>80.989999999999995</v>
      </c>
      <c r="D10777">
        <f t="shared" si="1009"/>
        <v>4.3943256902608985</v>
      </c>
      <c r="E10777">
        <f t="shared" si="1012"/>
        <v>1.4827631531675323E-3</v>
      </c>
      <c r="F10777">
        <f t="shared" si="1007"/>
        <v>7.4478264583698203E-2</v>
      </c>
      <c r="G10777" s="4">
        <f t="shared" si="1010"/>
        <v>1.1599999999999966</v>
      </c>
      <c r="H10777">
        <f>C10777*EXP(-$K$1*(20/250))*NORMSDIST(-M10777)-C10777*EXP(-$K$2*(20/250))*NORMSDIST(-L10777)</f>
        <v>0.60501634495964396</v>
      </c>
      <c r="I10777" s="4">
        <f t="shared" si="1011"/>
        <v>0</v>
      </c>
      <c r="J10777">
        <f>C10777*EXP(-$K$2*(20/250))*NORMSDIST(L10777)-C10777*EXP(-$K$1*(20/250))*NORMSDIST(M10777)</f>
        <v>0.60501634495964396</v>
      </c>
      <c r="K10777">
        <f>+J10777-H10777-EXP(-$K$2*20/250)*C10777+EXP(-$K$1*20/250)*C10777</f>
        <v>0</v>
      </c>
      <c r="L10777">
        <f>+(LN(C10777/C10777)+($K$1-$K$2+0.5*F10798^2)*20/250)/F10798/SQRT(20/250)</f>
        <v>9.3627190632288373E-3</v>
      </c>
      <c r="M10777">
        <f>L10777-F10798*SQRT(20/250)</f>
        <v>-9.3627190632288408E-3</v>
      </c>
    </row>
    <row r="10778" spans="1:13" x14ac:dyDescent="0.15">
      <c r="A10778" s="2">
        <v>41015</v>
      </c>
      <c r="B10778" s="1">
        <v>80.459999999999994</v>
      </c>
      <c r="C10778" s="1">
        <f t="shared" si="1008"/>
        <v>80.459999999999994</v>
      </c>
      <c r="D10778">
        <f t="shared" si="1009"/>
        <v>4.3877601665216419</v>
      </c>
      <c r="E10778">
        <f t="shared" si="1012"/>
        <v>-6.5655237392565624E-3</v>
      </c>
      <c r="F10778">
        <f t="shared" si="1007"/>
        <v>7.6196573562033396E-2</v>
      </c>
      <c r="G10778" s="4">
        <f t="shared" si="1010"/>
        <v>0.36999999999999034</v>
      </c>
      <c r="H10778">
        <f>C10778*EXP(-$K$1*(20/250))*NORMSDIST(-M10778)-C10778*EXP(-$K$2*(20/250))*NORMSDIST(-L10778)</f>
        <v>0.5804478775584343</v>
      </c>
      <c r="I10778" s="4">
        <f t="shared" si="1011"/>
        <v>0</v>
      </c>
      <c r="J10778">
        <f>C10778*EXP(-$K$2*(20/250))*NORMSDIST(L10778)-C10778*EXP(-$K$1*(20/250))*NORMSDIST(M10778)</f>
        <v>0.5804478775584343</v>
      </c>
      <c r="K10778">
        <f>+J10778-H10778-EXP(-$K$2*20/250)*C10778+EXP(-$K$1*20/250)*C10778</f>
        <v>0</v>
      </c>
      <c r="L10778">
        <f>+(LN(C10778/C10778)+($K$1-$K$2+0.5*F10799^2)*20/250)/F10799/SQRT(20/250)</f>
        <v>9.0416783884114445E-3</v>
      </c>
      <c r="M10778">
        <f>L10778-F10799*SQRT(20/250)</f>
        <v>-9.041678388411448E-3</v>
      </c>
    </row>
    <row r="10779" spans="1:13" x14ac:dyDescent="0.15">
      <c r="A10779" s="2">
        <v>41016</v>
      </c>
      <c r="B10779" s="1">
        <v>80.72</v>
      </c>
      <c r="C10779" s="1">
        <f t="shared" si="1008"/>
        <v>80.72</v>
      </c>
      <c r="D10779">
        <f t="shared" si="1009"/>
        <v>4.3909863760453538</v>
      </c>
      <c r="E10779">
        <f t="shared" si="1012"/>
        <v>3.2262095237118871E-3</v>
      </c>
      <c r="F10779">
        <f t="shared" si="1007"/>
        <v>7.7954432230824974E-2</v>
      </c>
      <c r="G10779" s="4">
        <f t="shared" si="1010"/>
        <v>0.40000000000000568</v>
      </c>
      <c r="H10779">
        <f>C10779*EXP(-$K$1*(20/250))*NORMSDIST(-M10779)-C10779*EXP(-$K$2*(20/250))*NORMSDIST(-L10779)</f>
        <v>0.58022876883622132</v>
      </c>
      <c r="I10779" s="4">
        <f t="shared" si="1011"/>
        <v>0</v>
      </c>
      <c r="J10779">
        <f>C10779*EXP(-$K$2*(20/250))*NORMSDIST(L10779)-C10779*EXP(-$K$1*(20/250))*NORMSDIST(M10779)</f>
        <v>0.58022876883622132</v>
      </c>
      <c r="K10779">
        <f>+J10779-H10779-EXP(-$K$2*20/250)*C10779+EXP(-$K$1*20/250)*C10779</f>
        <v>0</v>
      </c>
      <c r="L10779">
        <f>+(LN(C10779/C10779)+($K$1-$K$2+0.5*F10800^2)*20/250)/F10800/SQRT(20/250)</f>
        <v>9.0091520833734222E-3</v>
      </c>
      <c r="M10779">
        <f>L10779-F10800*SQRT(20/250)</f>
        <v>-9.0091520833734257E-3</v>
      </c>
    </row>
    <row r="10780" spans="1:13" x14ac:dyDescent="0.15">
      <c r="A10780" s="2">
        <v>41017</v>
      </c>
      <c r="B10780" s="1">
        <v>81.290000000000006</v>
      </c>
      <c r="C10780" s="1">
        <f t="shared" si="1008"/>
        <v>81.290000000000006</v>
      </c>
      <c r="D10780">
        <f t="shared" si="1009"/>
        <v>4.3980230077584812</v>
      </c>
      <c r="E10780">
        <f t="shared" si="1012"/>
        <v>7.0366317131274059E-3</v>
      </c>
      <c r="F10780">
        <f t="shared" si="1007"/>
        <v>8.1496832524580232E-2</v>
      </c>
      <c r="G10780" s="4">
        <f t="shared" si="1010"/>
        <v>2.0300000000000011</v>
      </c>
      <c r="H10780">
        <f>C10780*EXP(-$K$1*(20/250))*NORMSDIST(-M10780)-C10780*EXP(-$K$2*(20/250))*NORMSDIST(-L10780)</f>
        <v>0.66646916939627943</v>
      </c>
      <c r="I10780" s="4">
        <f t="shared" si="1011"/>
        <v>0</v>
      </c>
      <c r="J10780">
        <f>C10780*EXP(-$K$2*(20/250))*NORMSDIST(L10780)-C10780*EXP(-$K$1*(20/250))*NORMSDIST(M10780)</f>
        <v>0.66646916939627943</v>
      </c>
      <c r="K10780">
        <f>+J10780-H10780-EXP(-$K$2*20/250)*C10780+EXP(-$K$1*20/250)*C10780</f>
        <v>0</v>
      </c>
      <c r="L10780">
        <f>+(LN(C10780/C10780)+($K$1-$K$2+0.5*F10801^2)*20/250)/F10801/SQRT(20/250)</f>
        <v>1.0275678827161284E-2</v>
      </c>
      <c r="M10780">
        <f>L10780-F10801*SQRT(20/250)</f>
        <v>-1.0275678827161287E-2</v>
      </c>
    </row>
    <row r="10781" spans="1:13" x14ac:dyDescent="0.15">
      <c r="A10781" s="2">
        <v>41018</v>
      </c>
      <c r="B10781" s="1">
        <v>81.569999999999993</v>
      </c>
      <c r="C10781" s="1">
        <f t="shared" si="1008"/>
        <v>81.569999999999993</v>
      </c>
      <c r="D10781">
        <f t="shared" si="1009"/>
        <v>4.401461547312489</v>
      </c>
      <c r="E10781">
        <f t="shared" si="1012"/>
        <v>3.4385395540077468E-3</v>
      </c>
      <c r="F10781">
        <f t="shared" si="1007"/>
        <v>8.3055231329823107E-2</v>
      </c>
      <c r="G10781" s="4">
        <f t="shared" si="1010"/>
        <v>2.4299999999999926</v>
      </c>
      <c r="H10781">
        <f>C10781*EXP(-$K$1*(20/250))*NORMSDIST(-M10781)-C10781*EXP(-$K$2*(20/250))*NORMSDIST(-L10781)</f>
        <v>0.65060460609186066</v>
      </c>
      <c r="I10781" s="4">
        <f t="shared" si="1011"/>
        <v>0</v>
      </c>
      <c r="J10781">
        <f>C10781*EXP(-$K$2*(20/250))*NORMSDIST(L10781)-C10781*EXP(-$K$1*(20/250))*NORMSDIST(M10781)</f>
        <v>0.65060460609186066</v>
      </c>
      <c r="K10781">
        <f>+J10781-H10781-EXP(-$K$2*20/250)*C10781+EXP(-$K$1*20/250)*C10781</f>
        <v>0</v>
      </c>
      <c r="L10781">
        <f>+(LN(C10781/C10781)+($K$1-$K$2+0.5*F10802^2)*20/250)/F10802/SQRT(20/250)</f>
        <v>9.9966351807665131E-3</v>
      </c>
      <c r="M10781">
        <f>L10781-F10802*SQRT(20/250)</f>
        <v>-9.9966351807665131E-3</v>
      </c>
    </row>
    <row r="10782" spans="1:13" x14ac:dyDescent="0.15">
      <c r="A10782" s="2">
        <v>41019</v>
      </c>
      <c r="B10782" s="1">
        <v>81.599999999999994</v>
      </c>
      <c r="C10782" s="1">
        <f t="shared" si="1008"/>
        <v>81.599999999999994</v>
      </c>
      <c r="D10782">
        <f t="shared" si="1009"/>
        <v>4.401829261970061</v>
      </c>
      <c r="E10782">
        <f t="shared" si="1012"/>
        <v>3.6771465757201582E-4</v>
      </c>
      <c r="F10782">
        <f t="shared" ref="F10782:F10845" si="1013">STDEV(E10762:E10782)*SQRT(250)</f>
        <v>7.0157604998490844E-2</v>
      </c>
      <c r="G10782" s="4">
        <f t="shared" si="1010"/>
        <v>2.289999999999992</v>
      </c>
      <c r="H10782">
        <f>C10782*EXP(-$K$1*(20/250))*NORMSDIST(-M10782)-C10782*EXP(-$K$2*(20/250))*NORMSDIST(-L10782)</f>
        <v>0.65848392914291765</v>
      </c>
      <c r="I10782" s="4">
        <f t="shared" si="1011"/>
        <v>0</v>
      </c>
      <c r="J10782">
        <f>C10782*EXP(-$K$2*(20/250))*NORMSDIST(L10782)-C10782*EXP(-$K$1*(20/250))*NORMSDIST(M10782)</f>
        <v>0.65848392914291765</v>
      </c>
      <c r="K10782">
        <f>+J10782-H10782-EXP(-$K$2*20/250)*C10782+EXP(-$K$1*20/250)*C10782</f>
        <v>0</v>
      </c>
      <c r="L10782">
        <f>+(LN(C10782/C10782)+($K$1-$K$2+0.5*F10803^2)*20/250)/F10803/SQRT(20/250)</f>
        <v>1.011398636960314E-2</v>
      </c>
      <c r="M10782">
        <f>L10782-F10803*SQRT(20/250)</f>
        <v>-1.011398636960314E-2</v>
      </c>
    </row>
    <row r="10783" spans="1:13" x14ac:dyDescent="0.15">
      <c r="A10783" s="2">
        <v>41022</v>
      </c>
      <c r="B10783" s="1">
        <v>81.16</v>
      </c>
      <c r="C10783" s="1">
        <f t="shared" si="1008"/>
        <v>81.16</v>
      </c>
      <c r="D10783">
        <f t="shared" si="1009"/>
        <v>4.3964225149576137</v>
      </c>
      <c r="E10783">
        <f t="shared" si="1012"/>
        <v>-5.406747012447255E-3</v>
      </c>
      <c r="F10783">
        <f t="shared" si="1013"/>
        <v>7.205279932574106E-2</v>
      </c>
      <c r="G10783" s="4">
        <f t="shared" si="1010"/>
        <v>1.1799999999999926</v>
      </c>
      <c r="H10783">
        <f>C10783*EXP(-$K$1*(20/250))*NORMSDIST(-M10783)-C10783*EXP(-$K$2*(20/250))*NORMSDIST(-L10783)</f>
        <v>0.70867216562603375</v>
      </c>
      <c r="I10783" s="4">
        <f t="shared" si="1011"/>
        <v>0</v>
      </c>
      <c r="J10783">
        <f>C10783*EXP(-$K$2*(20/250))*NORMSDIST(L10783)-C10783*EXP(-$K$1*(20/250))*NORMSDIST(M10783)</f>
        <v>0.70867216562603375</v>
      </c>
      <c r="K10783">
        <f>+J10783-H10783-EXP(-$K$2*20/250)*C10783+EXP(-$K$1*20/250)*C10783</f>
        <v>0</v>
      </c>
      <c r="L10783">
        <f>+(LN(C10783/C10783)+($K$1-$K$2+0.5*F10804^2)*20/250)/F10804/SQRT(20/250)</f>
        <v>1.0943895681324449E-2</v>
      </c>
      <c r="M10783">
        <f>L10783-F10804*SQRT(20/250)</f>
        <v>-1.0943895681324449E-2</v>
      </c>
    </row>
    <row r="10784" spans="1:13" x14ac:dyDescent="0.15">
      <c r="A10784" s="2">
        <v>41023</v>
      </c>
      <c r="B10784" s="1">
        <v>81.209999999999994</v>
      </c>
      <c r="C10784" s="1">
        <f t="shared" si="1008"/>
        <v>81.209999999999994</v>
      </c>
      <c r="D10784">
        <f t="shared" si="1009"/>
        <v>4.397038392294319</v>
      </c>
      <c r="E10784">
        <f t="shared" si="1012"/>
        <v>6.1587733670531719E-4</v>
      </c>
      <c r="F10784">
        <f t="shared" si="1013"/>
        <v>6.8172187272721937E-2</v>
      </c>
      <c r="G10784" s="4">
        <f t="shared" si="1010"/>
        <v>1.8799999999999955</v>
      </c>
      <c r="H10784">
        <f>C10784*EXP(-$K$1*(20/250))*NORMSDIST(-M10784)-C10784*EXP(-$K$2*(20/250))*NORMSDIST(-L10784)</f>
        <v>0.74540509956726453</v>
      </c>
      <c r="I10784" s="4">
        <f t="shared" si="1011"/>
        <v>0</v>
      </c>
      <c r="J10784">
        <f>C10784*EXP(-$K$2*(20/250))*NORMSDIST(L10784)-C10784*EXP(-$K$1*(20/250))*NORMSDIST(M10784)</f>
        <v>0.74540509956726453</v>
      </c>
      <c r="K10784">
        <f>+J10784-H10784-EXP(-$K$2*20/250)*C10784+EXP(-$K$1*20/250)*C10784</f>
        <v>0</v>
      </c>
      <c r="L10784">
        <f>+(LN(C10784/C10784)+($K$1-$K$2+0.5*F10805^2)*20/250)/F10805/SQRT(20/250)</f>
        <v>1.1504092549361218E-2</v>
      </c>
      <c r="M10784">
        <f>L10784-F10805*SQRT(20/250)</f>
        <v>-1.1504092549361218E-2</v>
      </c>
    </row>
    <row r="10785" spans="1:13" x14ac:dyDescent="0.15">
      <c r="A10785" s="2">
        <v>41024</v>
      </c>
      <c r="B10785" s="1">
        <v>81.33</v>
      </c>
      <c r="C10785" s="1">
        <f t="shared" si="1008"/>
        <v>81.33</v>
      </c>
      <c r="D10785">
        <f t="shared" si="1009"/>
        <v>4.3985149521786839</v>
      </c>
      <c r="E10785">
        <f t="shared" si="1012"/>
        <v>1.476559884364903E-3</v>
      </c>
      <c r="F10785">
        <f t="shared" si="1013"/>
        <v>6.666210247787871E-2</v>
      </c>
      <c r="G10785" s="4">
        <f t="shared" si="1010"/>
        <v>1.8599999999999994</v>
      </c>
      <c r="H10785">
        <f>C10785*EXP(-$K$1*(20/250))*NORMSDIST(-M10785)-C10785*EXP(-$K$2*(20/250))*NORMSDIST(-L10785)</f>
        <v>0.74760862443267229</v>
      </c>
      <c r="I10785" s="4">
        <f t="shared" si="1011"/>
        <v>0</v>
      </c>
      <c r="J10785">
        <f>C10785*EXP(-$K$2*(20/250))*NORMSDIST(L10785)-C10785*EXP(-$K$1*(20/250))*NORMSDIST(M10785)</f>
        <v>0.74760862443267229</v>
      </c>
      <c r="K10785">
        <f>+J10785-H10785-EXP(-$K$2*20/250)*C10785+EXP(-$K$1*20/250)*C10785</f>
        <v>0</v>
      </c>
      <c r="L10785">
        <f>+(LN(C10785/C10785)+($K$1-$K$2+0.5*F10806^2)*20/250)/F10806/SQRT(20/250)</f>
        <v>1.1521076930859955E-2</v>
      </c>
      <c r="M10785">
        <f>L10785-F10806*SQRT(20/250)</f>
        <v>-1.1521076930859958E-2</v>
      </c>
    </row>
    <row r="10786" spans="1:13" x14ac:dyDescent="0.15">
      <c r="A10786" s="2">
        <v>41025</v>
      </c>
      <c r="B10786" s="1">
        <v>80.78</v>
      </c>
      <c r="C10786" s="1">
        <f t="shared" si="1008"/>
        <v>80.78</v>
      </c>
      <c r="D10786">
        <f t="shared" si="1009"/>
        <v>4.3917294101352669</v>
      </c>
      <c r="E10786">
        <f t="shared" si="1012"/>
        <v>-6.785542043417081E-3</v>
      </c>
      <c r="F10786">
        <f t="shared" si="1013"/>
        <v>6.8289055103385191E-2</v>
      </c>
      <c r="G10786" s="4">
        <f t="shared" si="1010"/>
        <v>1.1400000000000006</v>
      </c>
      <c r="H10786">
        <f>C10786*EXP(-$K$1*(20/250))*NORMSDIST(-M10786)-C10786*EXP(-$K$2*(20/250))*NORMSDIST(-L10786)</f>
        <v>0.72442457755958856</v>
      </c>
      <c r="I10786" s="4">
        <f t="shared" si="1011"/>
        <v>0</v>
      </c>
      <c r="J10786">
        <f>C10786*EXP(-$K$2*(20/250))*NORMSDIST(L10786)-C10786*EXP(-$K$1*(20/250))*NORMSDIST(M10786)</f>
        <v>0.72442457755958856</v>
      </c>
      <c r="K10786">
        <f>+J10786-H10786-EXP(-$K$2*20/250)*C10786+EXP(-$K$1*20/250)*C10786</f>
        <v>0</v>
      </c>
      <c r="L10786">
        <f>+(LN(C10786/C10786)+($K$1-$K$2+0.5*F10807^2)*20/250)/F10807/SQRT(20/250)</f>
        <v>1.123979551210713E-2</v>
      </c>
      <c r="M10786">
        <f>L10786-F10807*SQRT(20/250)</f>
        <v>-1.123979551210713E-2</v>
      </c>
    </row>
    <row r="10787" spans="1:13" x14ac:dyDescent="0.15">
      <c r="A10787" s="2">
        <v>41026</v>
      </c>
      <c r="B10787" s="1">
        <v>80.48</v>
      </c>
      <c r="C10787" s="1">
        <f t="shared" si="1008"/>
        <v>80.48</v>
      </c>
      <c r="D10787">
        <f t="shared" si="1009"/>
        <v>4.388008706351429</v>
      </c>
      <c r="E10787">
        <f t="shared" si="1012"/>
        <v>-3.7207037838378199E-3</v>
      </c>
      <c r="F10787">
        <f t="shared" si="1013"/>
        <v>6.7073072719755086E-2</v>
      </c>
      <c r="G10787" s="4">
        <f t="shared" si="1010"/>
        <v>0.84000000000000341</v>
      </c>
      <c r="H10787">
        <f>C10787*EXP(-$K$1*(20/250))*NORMSDIST(-M10787)-C10787*EXP(-$K$2*(20/250))*NORMSDIST(-L10787)</f>
        <v>0.71494235649235094</v>
      </c>
      <c r="I10787" s="4">
        <f t="shared" si="1011"/>
        <v>0</v>
      </c>
      <c r="J10787">
        <f>C10787*EXP(-$K$2*(20/250))*NORMSDIST(L10787)-C10787*EXP(-$K$1*(20/250))*NORMSDIST(M10787)</f>
        <v>0.71494235649235094</v>
      </c>
      <c r="K10787">
        <f>+J10787-H10787-EXP(-$K$2*20/250)*C10787+EXP(-$K$1*20/250)*C10787</f>
        <v>0</v>
      </c>
      <c r="L10787">
        <f>+(LN(C10787/C10787)+($K$1-$K$2+0.5*F10808^2)*20/250)/F10808/SQRT(20/250)</f>
        <v>1.1134019335090142E-2</v>
      </c>
      <c r="M10787">
        <f>L10787-F10808*SQRT(20/250)</f>
        <v>-1.1134019335090138E-2</v>
      </c>
    </row>
    <row r="10788" spans="1:13" x14ac:dyDescent="0.15">
      <c r="A10788" s="2">
        <v>41029</v>
      </c>
      <c r="B10788" s="1">
        <v>79.81</v>
      </c>
      <c r="C10788" s="1">
        <f t="shared" si="1008"/>
        <v>79.81</v>
      </c>
      <c r="D10788">
        <f t="shared" si="1009"/>
        <v>4.3796488098879172</v>
      </c>
      <c r="E10788">
        <f t="shared" si="1012"/>
        <v>-8.3598964635118733E-3</v>
      </c>
      <c r="F10788">
        <f t="shared" si="1013"/>
        <v>7.0857152563839482E-2</v>
      </c>
      <c r="G10788" s="4">
        <f t="shared" si="1010"/>
        <v>0.37000000000000455</v>
      </c>
      <c r="H10788">
        <f>C10788*EXP(-$K$1*(20/250))*NORMSDIST(-M10788)-C10788*EXP(-$K$2*(20/250))*NORMSDIST(-L10788)</f>
        <v>0.6652098352203808</v>
      </c>
      <c r="I10788" s="4">
        <f t="shared" si="1011"/>
        <v>0</v>
      </c>
      <c r="J10788">
        <f>C10788*EXP(-$K$2*(20/250))*NORMSDIST(L10788)-C10788*EXP(-$K$1*(20/250))*NORMSDIST(M10788)</f>
        <v>0.6652098352203808</v>
      </c>
      <c r="K10788">
        <f>+J10788-H10788-EXP(-$K$2*20/250)*C10788+EXP(-$K$1*20/250)*C10788</f>
        <v>0</v>
      </c>
      <c r="L10788">
        <f>+(LN(C10788/C10788)+($K$1-$K$2+0.5*F10809^2)*20/250)/F10809/SQRT(20/250)</f>
        <v>1.0446461026306742E-2</v>
      </c>
      <c r="M10788">
        <f>L10788-F10809*SQRT(20/250)</f>
        <v>-1.0446461026306746E-2</v>
      </c>
    </row>
    <row r="10789" spans="1:13" x14ac:dyDescent="0.15">
      <c r="A10789" s="2">
        <v>41030</v>
      </c>
      <c r="B10789" s="1">
        <v>80.17</v>
      </c>
      <c r="C10789" s="1">
        <f t="shared" si="1008"/>
        <v>80.17</v>
      </c>
      <c r="D10789">
        <f t="shared" si="1009"/>
        <v>4.3841493800548603</v>
      </c>
      <c r="E10789">
        <f t="shared" si="1012"/>
        <v>4.500570166943163E-3</v>
      </c>
      <c r="F10789">
        <f t="shared" si="1013"/>
        <v>7.3569173457806766E-2</v>
      </c>
      <c r="G10789" s="4">
        <f t="shared" si="1010"/>
        <v>1.2399999999999949</v>
      </c>
      <c r="H10789">
        <f>C10789*EXP(-$K$1*(20/250))*NORMSDIST(-M10789)-C10789*EXP(-$K$2*(20/250))*NORMSDIST(-L10789)</f>
        <v>0.67633824098926709</v>
      </c>
      <c r="I10789" s="4">
        <f t="shared" si="1011"/>
        <v>0</v>
      </c>
      <c r="J10789">
        <f>C10789*EXP(-$K$2*(20/250))*NORMSDIST(L10789)-C10789*EXP(-$K$1*(20/250))*NORMSDIST(M10789)</f>
        <v>0.67633824098926709</v>
      </c>
      <c r="K10789">
        <f>+J10789-H10789-EXP(-$K$2*20/250)*C10789+EXP(-$K$1*20/250)*C10789</f>
        <v>0</v>
      </c>
      <c r="L10789">
        <f>+(LN(C10789/C10789)+($K$1-$K$2+0.5*F10810^2)*20/250)/F10810/SQRT(20/250)</f>
        <v>1.0573532166900939E-2</v>
      </c>
      <c r="M10789">
        <f>L10789-F10810*SQRT(20/250)</f>
        <v>-1.0573532166900939E-2</v>
      </c>
    </row>
    <row r="10790" spans="1:13" x14ac:dyDescent="0.15">
      <c r="A10790" s="2">
        <v>41031</v>
      </c>
      <c r="B10790" s="1">
        <v>80.19</v>
      </c>
      <c r="C10790" s="1">
        <f t="shared" si="1008"/>
        <v>80.19</v>
      </c>
      <c r="D10790">
        <f t="shared" si="1009"/>
        <v>4.3843988188189371</v>
      </c>
      <c r="E10790">
        <f t="shared" si="1012"/>
        <v>2.4943876407679255E-4</v>
      </c>
      <c r="F10790">
        <f t="shared" si="1013"/>
        <v>7.3570624628110939E-2</v>
      </c>
      <c r="G10790" s="4">
        <f t="shared" si="1010"/>
        <v>1.8999999999999915</v>
      </c>
      <c r="H10790">
        <f>C10790*EXP(-$K$1*(20/250))*NORMSDIST(-M10790)-C10790*EXP(-$K$2*(20/250))*NORMSDIST(-L10790)</f>
        <v>0.71361838515268516</v>
      </c>
      <c r="I10790" s="4">
        <f t="shared" si="1011"/>
        <v>0</v>
      </c>
      <c r="J10790">
        <f>C10790*EXP(-$K$2*(20/250))*NORMSDIST(L10790)-C10790*EXP(-$K$1*(20/250))*NORMSDIST(M10790)</f>
        <v>0.71361838515268516</v>
      </c>
      <c r="K10790">
        <f>+J10790-H10790-EXP(-$K$2*20/250)*C10790+EXP(-$K$1*20/250)*C10790</f>
        <v>0</v>
      </c>
      <c r="L10790">
        <f>+(LN(C10790/C10790)+($K$1-$K$2+0.5*F10811^2)*20/250)/F10811/SQRT(20/250)</f>
        <v>1.1153592154053789E-2</v>
      </c>
      <c r="M10790">
        <f>L10790-F10811*SQRT(20/250)</f>
        <v>-1.1153592154053789E-2</v>
      </c>
    </row>
    <row r="10791" spans="1:13" x14ac:dyDescent="0.15">
      <c r="A10791" s="2">
        <v>41032</v>
      </c>
      <c r="B10791" s="1">
        <v>80.36</v>
      </c>
      <c r="C10791" s="1">
        <f t="shared" si="1008"/>
        <v>80.36</v>
      </c>
      <c r="D10791">
        <f t="shared" si="1009"/>
        <v>4.3865165399467339</v>
      </c>
      <c r="E10791">
        <f t="shared" si="1012"/>
        <v>2.1177211277967345E-3</v>
      </c>
      <c r="F10791">
        <f t="shared" si="1013"/>
        <v>7.0795955750637699E-2</v>
      </c>
      <c r="G10791" s="4">
        <f t="shared" si="1010"/>
        <v>2.1500000000000057</v>
      </c>
      <c r="H10791">
        <f>C10791*EXP(-$K$1*(20/250))*NORMSDIST(-M10791)-C10791*EXP(-$K$2*(20/250))*NORMSDIST(-L10791)</f>
        <v>0.70712497332596058</v>
      </c>
      <c r="I10791" s="4">
        <f t="shared" si="1011"/>
        <v>0</v>
      </c>
      <c r="J10791">
        <f>C10791*EXP(-$K$2*(20/250))*NORMSDIST(L10791)-C10791*EXP(-$K$1*(20/250))*NORMSDIST(M10791)</f>
        <v>0.70712497332596058</v>
      </c>
      <c r="K10791">
        <f>+J10791-H10791-EXP(-$K$2*20/250)*C10791+EXP(-$K$1*20/250)*C10791</f>
        <v>0</v>
      </c>
      <c r="L10791">
        <f>+(LN(C10791/C10791)+($K$1-$K$2+0.5*F10812^2)*20/250)/F10812/SQRT(20/250)</f>
        <v>1.102871692505367E-2</v>
      </c>
      <c r="M10791">
        <f>L10791-F10812*SQRT(20/250)</f>
        <v>-1.102871692505367E-2</v>
      </c>
    </row>
    <row r="10792" spans="1:13" x14ac:dyDescent="0.15">
      <c r="A10792" s="2">
        <v>41033</v>
      </c>
      <c r="B10792" s="1">
        <v>79.84</v>
      </c>
      <c r="C10792" s="1">
        <f t="shared" si="1008"/>
        <v>79.84</v>
      </c>
      <c r="D10792">
        <f t="shared" si="1009"/>
        <v>4.3800246320032086</v>
      </c>
      <c r="E10792">
        <f t="shared" si="1012"/>
        <v>-6.4919079435252769E-3</v>
      </c>
      <c r="F10792">
        <f t="shared" si="1013"/>
        <v>7.2669170044020084E-2</v>
      </c>
      <c r="G10792" s="4">
        <f t="shared" si="1010"/>
        <v>1.5400000000000063</v>
      </c>
      <c r="H10792">
        <f>C10792*EXP(-$K$1*(20/250))*NORMSDIST(-M10792)-C10792*EXP(-$K$2*(20/250))*NORMSDIST(-L10792)</f>
        <v>0.68510228980945698</v>
      </c>
      <c r="I10792" s="4">
        <f t="shared" si="1011"/>
        <v>0</v>
      </c>
      <c r="J10792">
        <f>C10792*EXP(-$K$2*(20/250))*NORMSDIST(L10792)-C10792*EXP(-$K$1*(20/250))*NORMSDIST(M10792)</f>
        <v>0.68510228980945698</v>
      </c>
      <c r="K10792">
        <f>+J10792-H10792-EXP(-$K$2*20/250)*C10792+EXP(-$K$1*20/250)*C10792</f>
        <v>0</v>
      </c>
      <c r="L10792">
        <f>+(LN(C10792/C10792)+($K$1-$K$2+0.5*F10813^2)*20/250)/F10813/SQRT(20/250)</f>
        <v>1.0754821369248919E-2</v>
      </c>
      <c r="M10792">
        <f>L10792-F10813*SQRT(20/250)</f>
        <v>-1.0754821369248919E-2</v>
      </c>
    </row>
    <row r="10793" spans="1:13" x14ac:dyDescent="0.15">
      <c r="A10793" s="2">
        <v>41036</v>
      </c>
      <c r="B10793" s="1">
        <v>79.88</v>
      </c>
      <c r="C10793" s="1">
        <f t="shared" si="1008"/>
        <v>79.88</v>
      </c>
      <c r="D10793">
        <f t="shared" si="1009"/>
        <v>4.3805255085476142</v>
      </c>
      <c r="E10793">
        <f t="shared" si="1012"/>
        <v>5.0087654440567064E-4</v>
      </c>
      <c r="F10793">
        <f t="shared" si="1013"/>
        <v>6.6961095034017773E-2</v>
      </c>
      <c r="G10793" s="4">
        <f t="shared" si="1010"/>
        <v>1.3100000000000023</v>
      </c>
      <c r="H10793">
        <f>C10793*EXP(-$K$1*(20/250))*NORMSDIST(-M10793)-C10793*EXP(-$K$2*(20/250))*NORMSDIST(-L10793)</f>
        <v>0.6976646642029749</v>
      </c>
      <c r="I10793" s="4">
        <f t="shared" si="1011"/>
        <v>0</v>
      </c>
      <c r="J10793">
        <f>C10793*EXP(-$K$2*(20/250))*NORMSDIST(L10793)-C10793*EXP(-$K$1*(20/250))*NORMSDIST(M10793)</f>
        <v>0.6976646642029749</v>
      </c>
      <c r="K10793">
        <f>+J10793-H10793-EXP(-$K$2*20/250)*C10793+EXP(-$K$1*20/250)*C10793</f>
        <v>0</v>
      </c>
      <c r="L10793">
        <f>+(LN(C10793/C10793)+($K$1-$K$2+0.5*F10814^2)*20/250)/F10814/SQRT(20/250)</f>
        <v>1.0946550443529483E-2</v>
      </c>
      <c r="M10793">
        <f>L10793-F10814*SQRT(20/250)</f>
        <v>-1.0946550443529487E-2</v>
      </c>
    </row>
    <row r="10794" spans="1:13" x14ac:dyDescent="0.15">
      <c r="A10794" s="2">
        <v>41037</v>
      </c>
      <c r="B10794" s="1">
        <v>79.790000000000006</v>
      </c>
      <c r="C10794" s="1">
        <f t="shared" si="1008"/>
        <v>79.790000000000006</v>
      </c>
      <c r="D10794">
        <f t="shared" si="1009"/>
        <v>4.3793981833201894</v>
      </c>
      <c r="E10794">
        <f t="shared" si="1012"/>
        <v>-1.1273252274248691E-3</v>
      </c>
      <c r="F10794">
        <f t="shared" si="1013"/>
        <v>6.6754599567400208E-2</v>
      </c>
      <c r="G10794" s="4">
        <f t="shared" si="1010"/>
        <v>0.68000000000000682</v>
      </c>
      <c r="H10794">
        <f>C10794*EXP(-$K$1*(20/250))*NORMSDIST(-M10794)-C10794*EXP(-$K$2*(20/250))*NORMSDIST(-L10794)</f>
        <v>0.73589451001998185</v>
      </c>
      <c r="I10794" s="4">
        <f t="shared" si="1011"/>
        <v>0</v>
      </c>
      <c r="J10794">
        <f>C10794*EXP(-$K$2*(20/250))*NORMSDIST(L10794)-C10794*EXP(-$K$1*(20/250))*NORMSDIST(M10794)</f>
        <v>0.73589451001998185</v>
      </c>
      <c r="K10794">
        <f>+J10794-H10794-EXP(-$K$2*20/250)*C10794+EXP(-$K$1*20/250)*C10794</f>
        <v>0</v>
      </c>
      <c r="L10794">
        <f>+(LN(C10794/C10794)+($K$1-$K$2+0.5*F10815^2)*20/250)/F10815/SQRT(20/250)</f>
        <v>1.1559437685117925E-2</v>
      </c>
      <c r="M10794">
        <f>L10794-F10815*SQRT(20/250)</f>
        <v>-1.1559437685117925E-2</v>
      </c>
    </row>
    <row r="10795" spans="1:13" x14ac:dyDescent="0.15">
      <c r="A10795" s="2">
        <v>41038</v>
      </c>
      <c r="B10795" s="1">
        <v>79.64</v>
      </c>
      <c r="C10795" s="1">
        <f t="shared" si="1008"/>
        <v>79.64</v>
      </c>
      <c r="D10795">
        <f t="shared" si="1009"/>
        <v>4.3775164791959957</v>
      </c>
      <c r="E10795">
        <f t="shared" si="1012"/>
        <v>-1.8817041241936394E-3</v>
      </c>
      <c r="F10795">
        <f t="shared" si="1013"/>
        <v>6.5081107571680744E-2</v>
      </c>
      <c r="G10795" s="4">
        <f t="shared" si="1010"/>
        <v>0</v>
      </c>
      <c r="H10795">
        <f>C10795*EXP(-$K$1*(20/250))*NORMSDIST(-M10795)-C10795*EXP(-$K$2*(20/250))*NORMSDIST(-L10795)</f>
        <v>0.76789861315550922</v>
      </c>
      <c r="I10795" s="4">
        <f t="shared" si="1011"/>
        <v>3.0000000000001137E-2</v>
      </c>
      <c r="J10795">
        <f>C10795*EXP(-$K$2*(20/250))*NORMSDIST(L10795)-C10795*EXP(-$K$1*(20/250))*NORMSDIST(M10795)</f>
        <v>0.76789861315550922</v>
      </c>
      <c r="K10795">
        <f>+J10795-H10795-EXP(-$K$2*20/250)*C10795+EXP(-$K$1*20/250)*C10795</f>
        <v>0</v>
      </c>
      <c r="L10795">
        <f>+(LN(C10795/C10795)+($K$1-$K$2+0.5*F10816^2)*20/250)/F10816/SQRT(20/250)</f>
        <v>1.2084902234911528E-2</v>
      </c>
      <c r="M10795">
        <f>L10795-F10816*SQRT(20/250)</f>
        <v>-1.2084902234911524E-2</v>
      </c>
    </row>
    <row r="10796" spans="1:13" x14ac:dyDescent="0.15">
      <c r="A10796" s="2">
        <v>41039</v>
      </c>
      <c r="B10796" s="1">
        <v>79.91</v>
      </c>
      <c r="C10796" s="1">
        <f t="shared" si="1008"/>
        <v>79.91</v>
      </c>
      <c r="D10796">
        <f t="shared" si="1009"/>
        <v>4.3809010013863716</v>
      </c>
      <c r="E10796">
        <f t="shared" si="1012"/>
        <v>3.3845221903758826E-3</v>
      </c>
      <c r="F10796">
        <f t="shared" si="1013"/>
        <v>6.6642807919666203E-2</v>
      </c>
      <c r="G10796" s="4">
        <f t="shared" si="1010"/>
        <v>0.43999999999999773</v>
      </c>
      <c r="H10796">
        <f>C10796*EXP(-$K$1*(20/250))*NORMSDIST(-M10796)-C10796*EXP(-$K$2*(20/250))*NORMSDIST(-L10796)</f>
        <v>0.7661491058908183</v>
      </c>
      <c r="I10796" s="4">
        <f t="shared" si="1011"/>
        <v>0</v>
      </c>
      <c r="J10796">
        <f>C10796*EXP(-$K$2*(20/250))*NORMSDIST(L10796)-C10796*EXP(-$K$1*(20/250))*NORMSDIST(M10796)</f>
        <v>0.7661491058908183</v>
      </c>
      <c r="K10796">
        <f>+J10796-H10796-EXP(-$K$2*20/250)*C10796+EXP(-$K$1*20/250)*C10796</f>
        <v>0</v>
      </c>
      <c r="L10796">
        <f>+(LN(C10796/C10796)+($K$1-$K$2+0.5*F10817^2)*20/250)/F10817/SQRT(20/250)</f>
        <v>1.201662639315396E-2</v>
      </c>
      <c r="M10796">
        <f>L10796-F10817*SQRT(20/250)</f>
        <v>-1.2016626393153956E-2</v>
      </c>
    </row>
    <row r="10797" spans="1:13" x14ac:dyDescent="0.15">
      <c r="A10797" s="2">
        <v>41040</v>
      </c>
      <c r="B10797" s="1">
        <v>79.86</v>
      </c>
      <c r="C10797" s="1">
        <f t="shared" si="1008"/>
        <v>79.86</v>
      </c>
      <c r="D10797">
        <f t="shared" si="1009"/>
        <v>4.3802751016350756</v>
      </c>
      <c r="E10797">
        <f t="shared" si="1012"/>
        <v>-6.2589975129601072E-4</v>
      </c>
      <c r="F10797">
        <f t="shared" si="1013"/>
        <v>6.6622858150919076E-2</v>
      </c>
      <c r="G10797" s="4">
        <f t="shared" si="1010"/>
        <v>0.35999999999999943</v>
      </c>
      <c r="H10797">
        <f>C10797*EXP(-$K$1*(20/250))*NORMSDIST(-M10797)-C10797*EXP(-$K$2*(20/250))*NORMSDIST(-L10797)</f>
        <v>0.76582238832243377</v>
      </c>
      <c r="I10797" s="4">
        <f t="shared" si="1011"/>
        <v>0</v>
      </c>
      <c r="J10797">
        <f>C10797*EXP(-$K$2*(20/250))*NORMSDIST(L10797)-C10797*EXP(-$K$1*(20/250))*NORMSDIST(M10797)</f>
        <v>0.76582238832243377</v>
      </c>
      <c r="K10797">
        <f>+J10797-H10797-EXP(-$K$2*20/250)*C10797+EXP(-$K$1*20/250)*C10797</f>
        <v>0</v>
      </c>
      <c r="L10797">
        <f>+(LN(C10797/C10797)+($K$1-$K$2+0.5*F10818^2)*20/250)/F10818/SQRT(20/250)</f>
        <v>1.2019022472923441E-2</v>
      </c>
      <c r="M10797">
        <f>L10797-F10818*SQRT(20/250)</f>
        <v>-1.2019022472923437E-2</v>
      </c>
    </row>
    <row r="10798" spans="1:13" x14ac:dyDescent="0.15">
      <c r="A10798" s="2">
        <v>41043</v>
      </c>
      <c r="B10798" s="1">
        <v>79.83</v>
      </c>
      <c r="C10798" s="1">
        <f t="shared" si="1008"/>
        <v>79.83</v>
      </c>
      <c r="D10798">
        <f t="shared" si="1009"/>
        <v>4.3798993736577074</v>
      </c>
      <c r="E10798">
        <f t="shared" si="1012"/>
        <v>-3.7572797736817876E-4</v>
      </c>
      <c r="F10798">
        <f t="shared" si="1013"/>
        <v>6.6204421399536723E-2</v>
      </c>
      <c r="G10798" s="4">
        <f t="shared" si="1010"/>
        <v>0.39000000000000057</v>
      </c>
      <c r="H10798">
        <f>C10798*EXP(-$K$1*(20/250))*NORMSDIST(-M10798)-C10798*EXP(-$K$2*(20/250))*NORMSDIST(-L10798)</f>
        <v>0.76570611447383641</v>
      </c>
      <c r="I10798" s="4">
        <f t="shared" si="1011"/>
        <v>0</v>
      </c>
      <c r="J10798">
        <f>C10798*EXP(-$K$2*(20/250))*NORMSDIST(L10798)-C10798*EXP(-$K$1*(20/250))*NORMSDIST(M10798)</f>
        <v>0.76570611447383641</v>
      </c>
      <c r="K10798">
        <f>+J10798-H10798-EXP(-$K$2*20/250)*C10798+EXP(-$K$1*20/250)*C10798</f>
        <v>0</v>
      </c>
      <c r="L10798">
        <f>+(LN(C10798/C10798)+($K$1-$K$2+0.5*F10819^2)*20/250)/F10819/SQRT(20/250)</f>
        <v>1.2021713815227941E-2</v>
      </c>
      <c r="M10798">
        <f>L10798-F10819*SQRT(20/250)</f>
        <v>-1.2021713815227937E-2</v>
      </c>
    </row>
    <row r="10799" spans="1:13" x14ac:dyDescent="0.15">
      <c r="A10799" s="2">
        <v>41044</v>
      </c>
      <c r="B10799" s="1">
        <v>80.09</v>
      </c>
      <c r="C10799" s="1">
        <f t="shared" si="1008"/>
        <v>80.09</v>
      </c>
      <c r="D10799">
        <f t="shared" si="1009"/>
        <v>4.3831510023355911</v>
      </c>
      <c r="E10799">
        <f t="shared" si="1012"/>
        <v>3.2516286778836445E-3</v>
      </c>
      <c r="F10799">
        <f t="shared" si="1013"/>
        <v>6.3934321017535878E-2</v>
      </c>
      <c r="G10799" s="4">
        <f t="shared" si="1010"/>
        <v>0.74000000000000909</v>
      </c>
      <c r="H10799">
        <f>C10799*EXP(-$K$1*(20/250))*NORMSDIST(-M10799)-C10799*EXP(-$K$2*(20/250))*NORMSDIST(-L10799)</f>
        <v>0.76001803295385884</v>
      </c>
      <c r="I10799" s="4">
        <f t="shared" si="1011"/>
        <v>0</v>
      </c>
      <c r="J10799">
        <f>C10799*EXP(-$K$2*(20/250))*NORMSDIST(L10799)-C10799*EXP(-$K$1*(20/250))*NORMSDIST(M10799)</f>
        <v>0.76001803295385884</v>
      </c>
      <c r="K10799">
        <f>+J10799-H10799-EXP(-$K$2*20/250)*C10799+EXP(-$K$1*20/250)*C10799</f>
        <v>0</v>
      </c>
      <c r="L10799">
        <f>+(LN(C10799/C10799)+($K$1-$K$2+0.5*F10820^2)*20/250)/F10820/SQRT(20/250)</f>
        <v>1.1893667162072016E-2</v>
      </c>
      <c r="M10799">
        <f>L10799-F10820*SQRT(20/250)</f>
        <v>-1.1893667162072012E-2</v>
      </c>
    </row>
    <row r="10800" spans="1:13" x14ac:dyDescent="0.15">
      <c r="A10800" s="2">
        <v>41045</v>
      </c>
      <c r="B10800" s="1">
        <v>80.319999999999993</v>
      </c>
      <c r="C10800" s="1">
        <f t="shared" si="1008"/>
        <v>80.319999999999993</v>
      </c>
      <c r="D10800">
        <f t="shared" si="1009"/>
        <v>4.3860186559434187</v>
      </c>
      <c r="E10800">
        <f t="shared" si="1012"/>
        <v>2.8676536078275916E-3</v>
      </c>
      <c r="F10800">
        <f t="shared" si="1013"/>
        <v>6.37043253089426E-2</v>
      </c>
      <c r="G10800" s="4">
        <f t="shared" si="1010"/>
        <v>1.0299999999999869</v>
      </c>
      <c r="H10800">
        <f>C10800*EXP(-$K$1*(20/250))*NORMSDIST(-M10800)-C10800*EXP(-$K$2*(20/250))*NORMSDIST(-L10800)</f>
        <v>0.75442902778428333</v>
      </c>
      <c r="I10800" s="4">
        <f t="shared" si="1011"/>
        <v>0</v>
      </c>
      <c r="J10800">
        <f>C10800*EXP(-$K$2*(20/250))*NORMSDIST(L10800)-C10800*EXP(-$K$1*(20/250))*NORMSDIST(M10800)</f>
        <v>0.75442902778428333</v>
      </c>
      <c r="K10800">
        <f>+J10800-H10800-EXP(-$K$2*20/250)*C10800+EXP(-$K$1*20/250)*C10800</f>
        <v>0</v>
      </c>
      <c r="L10800">
        <f>+(LN(C10800/C10800)+($K$1-$K$2+0.5*F10821^2)*20/250)/F10821/SQRT(20/250)</f>
        <v>1.177239051746767E-2</v>
      </c>
      <c r="M10800">
        <f>L10800-F10821*SQRT(20/250)</f>
        <v>-1.1772390517467667E-2</v>
      </c>
    </row>
    <row r="10801" spans="1:13" x14ac:dyDescent="0.15">
      <c r="A10801" s="2">
        <v>41046</v>
      </c>
      <c r="B10801" s="1">
        <v>79.260000000000005</v>
      </c>
      <c r="C10801" s="1">
        <f t="shared" si="1008"/>
        <v>79.260000000000005</v>
      </c>
      <c r="D10801">
        <f t="shared" si="1009"/>
        <v>4.3727335877622888</v>
      </c>
      <c r="E10801">
        <f t="shared" si="1012"/>
        <v>-1.3285068181129844E-2</v>
      </c>
      <c r="F10801">
        <f t="shared" si="1013"/>
        <v>7.2660021799807739E-2</v>
      </c>
      <c r="G10801" s="4">
        <f t="shared" si="1010"/>
        <v>0.60999999999999943</v>
      </c>
      <c r="H10801">
        <f>C10801*EXP(-$K$1*(20/250))*NORMSDIST(-M10801)-C10801*EXP(-$K$2*(20/250))*NORMSDIST(-L10801)</f>
        <v>0.66973424334273091</v>
      </c>
      <c r="I10801" s="4">
        <f t="shared" si="1011"/>
        <v>0</v>
      </c>
      <c r="J10801">
        <f>C10801*EXP(-$K$2*(20/250))*NORMSDIST(L10801)-C10801*EXP(-$K$1*(20/250))*NORMSDIST(M10801)</f>
        <v>0.66973424334273091</v>
      </c>
      <c r="K10801">
        <f>+J10801-H10801-EXP(-$K$2*20/250)*C10801+EXP(-$K$1*20/250)*C10801</f>
        <v>0</v>
      </c>
      <c r="L10801">
        <f>+(LN(C10801/C10801)+($K$1-$K$2+0.5*F10822^2)*20/250)/F10822/SQRT(20/250)</f>
        <v>1.0590500709340553E-2</v>
      </c>
      <c r="M10801">
        <f>L10801-F10822*SQRT(20/250)</f>
        <v>-1.0590500709340553E-2</v>
      </c>
    </row>
    <row r="10802" spans="1:13" x14ac:dyDescent="0.15">
      <c r="A10802" s="2">
        <v>41047</v>
      </c>
      <c r="B10802" s="1">
        <v>79.14</v>
      </c>
      <c r="C10802" s="1">
        <f t="shared" si="1008"/>
        <v>79.14</v>
      </c>
      <c r="D10802">
        <f t="shared" si="1009"/>
        <v>4.3712184359572781</v>
      </c>
      <c r="E10802">
        <f t="shared" si="1012"/>
        <v>-1.5151518050107171E-3</v>
      </c>
      <c r="F10802">
        <f t="shared" si="1013"/>
        <v>7.0686885253680096E-2</v>
      </c>
      <c r="G10802" s="4">
        <f t="shared" si="1010"/>
        <v>0.18999999999999773</v>
      </c>
      <c r="H10802">
        <f>C10802*EXP(-$K$1*(20/250))*NORMSDIST(-M10802)-C10802*EXP(-$K$2*(20/250))*NORMSDIST(-L10802)</f>
        <v>0.67963537591835177</v>
      </c>
      <c r="I10802" s="4">
        <f t="shared" si="1011"/>
        <v>0</v>
      </c>
      <c r="J10802">
        <f>C10802*EXP(-$K$2*(20/250))*NORMSDIST(L10802)-C10802*EXP(-$K$1*(20/250))*NORMSDIST(M10802)</f>
        <v>0.67963537591835177</v>
      </c>
      <c r="K10802">
        <f>+J10802-H10802-EXP(-$K$2*20/250)*C10802+EXP(-$K$1*20/250)*C10802</f>
        <v>0</v>
      </c>
      <c r="L10802">
        <f>+(LN(C10802/C10802)+($K$1-$K$2+0.5*F10823^2)*20/250)/F10823/SQRT(20/250)</f>
        <v>1.0763369619420565E-2</v>
      </c>
      <c r="M10802">
        <f>L10802-F10823*SQRT(20/250)</f>
        <v>-1.0763369619420569E-2</v>
      </c>
    </row>
    <row r="10803" spans="1:13" x14ac:dyDescent="0.15">
      <c r="A10803" s="2">
        <v>41050</v>
      </c>
      <c r="B10803" s="1">
        <v>79.31</v>
      </c>
      <c r="C10803" s="1">
        <f t="shared" si="1008"/>
        <v>79.31</v>
      </c>
      <c r="D10803">
        <f t="shared" si="1009"/>
        <v>4.3733642240952282</v>
      </c>
      <c r="E10803">
        <f t="shared" si="1012"/>
        <v>2.1457881379500776E-3</v>
      </c>
      <c r="F10803">
        <f t="shared" si="1013"/>
        <v>7.1516683467746922E-2</v>
      </c>
      <c r="G10803" s="4">
        <f t="shared" si="1010"/>
        <v>0.39000000000000057</v>
      </c>
      <c r="H10803">
        <f>C10803*EXP(-$K$1*(20/250))*NORMSDIST(-M10803)-C10803*EXP(-$K$2*(20/250))*NORMSDIST(-L10803)</f>
        <v>0.67715829844335218</v>
      </c>
      <c r="I10803" s="4">
        <f t="shared" si="1011"/>
        <v>0</v>
      </c>
      <c r="J10803">
        <f>C10803*EXP(-$K$2*(20/250))*NORMSDIST(L10803)-C10803*EXP(-$K$1*(20/250))*NORMSDIST(M10803)</f>
        <v>0.67715829844335218</v>
      </c>
      <c r="K10803">
        <f>+J10803-H10803-EXP(-$K$2*20/250)*C10803+EXP(-$K$1*20/250)*C10803</f>
        <v>0</v>
      </c>
      <c r="L10803">
        <f>+(LN(C10803/C10803)+($K$1-$K$2+0.5*F10824^2)*20/250)/F10824/SQRT(20/250)</f>
        <v>1.070115075795198E-2</v>
      </c>
      <c r="M10803">
        <f>L10803-F10824*SQRT(20/250)</f>
        <v>-1.070115075795198E-2</v>
      </c>
    </row>
    <row r="10804" spans="1:13" x14ac:dyDescent="0.15">
      <c r="A10804" s="2">
        <v>41051</v>
      </c>
      <c r="B10804" s="1">
        <v>79.98</v>
      </c>
      <c r="C10804" s="1">
        <f t="shared" si="1008"/>
        <v>79.98</v>
      </c>
      <c r="D10804">
        <f t="shared" si="1009"/>
        <v>4.3817766034186727</v>
      </c>
      <c r="E10804">
        <f t="shared" si="1012"/>
        <v>8.4123793234445188E-3</v>
      </c>
      <c r="F10804">
        <f t="shared" si="1013"/>
        <v>7.7385028488626897E-2</v>
      </c>
      <c r="G10804" s="4">
        <f t="shared" si="1010"/>
        <v>0.43999999999999773</v>
      </c>
      <c r="H10804">
        <f>C10804*EXP(-$K$1*(20/250))*NORMSDIST(-M10804)-C10804*EXP(-$K$2*(20/250))*NORMSDIST(-L10804)</f>
        <v>0.67551664093911512</v>
      </c>
      <c r="I10804" s="4">
        <f t="shared" si="1011"/>
        <v>0</v>
      </c>
      <c r="J10804">
        <f>C10804*EXP(-$K$2*(20/250))*NORMSDIST(L10804)-C10804*EXP(-$K$1*(20/250))*NORMSDIST(M10804)</f>
        <v>0.67551664093911512</v>
      </c>
      <c r="K10804">
        <f>+J10804-H10804-EXP(-$K$2*20/250)*C10804+EXP(-$K$1*20/250)*C10804</f>
        <v>0</v>
      </c>
      <c r="L10804">
        <f>+(LN(C10804/C10804)+($K$1-$K$2+0.5*F10825^2)*20/250)/F10825/SQRT(20/250)</f>
        <v>1.0585776046910958E-2</v>
      </c>
      <c r="M10804">
        <f>L10804-F10825*SQRT(20/250)</f>
        <v>-1.0585776046910954E-2</v>
      </c>
    </row>
    <row r="10805" spans="1:13" x14ac:dyDescent="0.15">
      <c r="A10805" s="2">
        <v>41052</v>
      </c>
      <c r="B10805" s="1">
        <v>79.33</v>
      </c>
      <c r="C10805" s="1">
        <f t="shared" si="1008"/>
        <v>79.33</v>
      </c>
      <c r="D10805">
        <f t="shared" si="1009"/>
        <v>4.3736163673139119</v>
      </c>
      <c r="E10805">
        <f t="shared" si="1012"/>
        <v>-8.1602361047607985E-3</v>
      </c>
      <c r="F10805">
        <f t="shared" si="1013"/>
        <v>8.1346218530509551E-2</v>
      </c>
      <c r="G10805" s="4">
        <f t="shared" si="1010"/>
        <v>0</v>
      </c>
      <c r="H10805">
        <f>C10805*EXP(-$K$1*(20/250))*NORMSDIST(-M10805)-C10805*EXP(-$K$2*(20/250))*NORMSDIST(-L10805)</f>
        <v>0.66528353222067693</v>
      </c>
      <c r="I10805" s="4">
        <f t="shared" si="1011"/>
        <v>0.85000000000000853</v>
      </c>
      <c r="J10805">
        <f>C10805*EXP(-$K$2*(20/250))*NORMSDIST(L10805)-C10805*EXP(-$K$1*(20/250))*NORMSDIST(M10805)</f>
        <v>0.66528353222067693</v>
      </c>
      <c r="K10805">
        <f>+J10805-H10805-EXP(-$K$2*20/250)*C10805+EXP(-$K$1*20/250)*C10805</f>
        <v>0</v>
      </c>
      <c r="L10805">
        <f>+(LN(C10805/C10805)+($K$1-$K$2+0.5*F10826^2)*20/250)/F10826/SQRT(20/250)</f>
        <v>1.0510835864965198E-2</v>
      </c>
      <c r="M10805">
        <f>L10805-F10826*SQRT(20/250)</f>
        <v>-1.0510835864965195E-2</v>
      </c>
    </row>
    <row r="10806" spans="1:13" x14ac:dyDescent="0.15">
      <c r="A10806" s="2">
        <v>41053</v>
      </c>
      <c r="B10806" s="1">
        <v>79.47</v>
      </c>
      <c r="C10806" s="1">
        <f t="shared" si="1008"/>
        <v>79.47</v>
      </c>
      <c r="D10806">
        <f t="shared" si="1009"/>
        <v>4.3753795919520879</v>
      </c>
      <c r="E10806">
        <f t="shared" si="1012"/>
        <v>1.7632246381760197E-3</v>
      </c>
      <c r="F10806">
        <f t="shared" si="1013"/>
        <v>8.1466316243829717E-2</v>
      </c>
      <c r="G10806" s="4">
        <f t="shared" si="1010"/>
        <v>0</v>
      </c>
      <c r="H10806">
        <f>C10806*EXP(-$K$1*(20/250))*NORMSDIST(-M10806)-C10806*EXP(-$K$2*(20/250))*NORMSDIST(-L10806)</f>
        <v>0.67544625859799368</v>
      </c>
      <c r="I10806" s="4">
        <f t="shared" si="1011"/>
        <v>1.0499999999999972</v>
      </c>
      <c r="J10806">
        <f>C10806*EXP(-$K$2*(20/250))*NORMSDIST(L10806)-C10806*EXP(-$K$1*(20/250))*NORMSDIST(M10806)</f>
        <v>0.67544625859799368</v>
      </c>
      <c r="K10806">
        <f>+J10806-H10806-EXP(-$K$2*20/250)*C10806+EXP(-$K$1*20/250)*C10806</f>
        <v>0</v>
      </c>
      <c r="L10806">
        <f>+(LN(C10806/C10806)+($K$1-$K$2+0.5*F10827^2)*20/250)/F10827/SQRT(20/250)</f>
        <v>1.065260294012706E-2</v>
      </c>
      <c r="M10806">
        <f>L10806-F10827*SQRT(20/250)</f>
        <v>-1.065260294012706E-2</v>
      </c>
    </row>
    <row r="10807" spans="1:13" x14ac:dyDescent="0.15">
      <c r="A10807" s="2">
        <v>41054</v>
      </c>
      <c r="B10807" s="1">
        <v>79.64</v>
      </c>
      <c r="C10807" s="1">
        <f t="shared" si="1008"/>
        <v>79.64</v>
      </c>
      <c r="D10807">
        <f t="shared" si="1009"/>
        <v>4.3775164791959957</v>
      </c>
      <c r="E10807">
        <f t="shared" si="1012"/>
        <v>2.1368872439078146E-3</v>
      </c>
      <c r="F10807">
        <f t="shared" si="1013"/>
        <v>7.9477356257610751E-2</v>
      </c>
      <c r="G10807" s="4">
        <f t="shared" si="1010"/>
        <v>0.14000000000000057</v>
      </c>
      <c r="H10807">
        <f>C10807*EXP(-$K$1*(20/250))*NORMSDIST(-M10807)-C10807*EXP(-$K$2*(20/250))*NORMSDIST(-L10807)</f>
        <v>0.79104463410696724</v>
      </c>
      <c r="I10807" s="4">
        <f t="shared" si="1011"/>
        <v>0</v>
      </c>
      <c r="J10807">
        <f>C10807*EXP(-$K$2*(20/250))*NORMSDIST(L10807)-C10807*EXP(-$K$1*(20/250))*NORMSDIST(M10807)</f>
        <v>0.79104463410696724</v>
      </c>
      <c r="K10807">
        <f>+J10807-H10807-EXP(-$K$2*20/250)*C10807+EXP(-$K$1*20/250)*C10807</f>
        <v>0</v>
      </c>
      <c r="L10807">
        <f>+(LN(C10807/C10807)+($K$1-$K$2+0.5*F10828^2)*20/250)/F10828/SQRT(20/250)</f>
        <v>1.2449184231188706E-2</v>
      </c>
      <c r="M10807">
        <f>L10807-F10828*SQRT(20/250)</f>
        <v>-1.2449184231188706E-2</v>
      </c>
    </row>
    <row r="10808" spans="1:13" x14ac:dyDescent="0.15">
      <c r="A10808" s="2">
        <v>41057</v>
      </c>
      <c r="B10808" s="1" t="e">
        <f>NA()</f>
        <v>#N/A</v>
      </c>
      <c r="C10808" s="1">
        <f t="shared" si="1008"/>
        <v>79.64</v>
      </c>
      <c r="D10808">
        <f t="shared" si="1009"/>
        <v>4.3775164791959957</v>
      </c>
      <c r="E10808">
        <f t="shared" si="1012"/>
        <v>0</v>
      </c>
      <c r="F10808">
        <f t="shared" si="1013"/>
        <v>7.8729405737043734E-2</v>
      </c>
      <c r="G10808" s="4">
        <f t="shared" si="1010"/>
        <v>0.18000000000000682</v>
      </c>
      <c r="H10808">
        <f>C10808*EXP(-$K$1*(20/250))*NORMSDIST(-M10808)-C10808*EXP(-$K$2*(20/250))*NORMSDIST(-L10808)</f>
        <v>0.79114471980183509</v>
      </c>
      <c r="I10808" s="4">
        <f t="shared" si="1011"/>
        <v>0</v>
      </c>
      <c r="J10808">
        <f>C10808*EXP(-$K$2*(20/250))*NORMSDIST(L10808)-C10808*EXP(-$K$1*(20/250))*NORMSDIST(M10808)</f>
        <v>0.79114471980183509</v>
      </c>
      <c r="K10808">
        <f>+J10808-H10808-EXP(-$K$2*20/250)*C10808+EXP(-$K$1*20/250)*C10808</f>
        <v>0</v>
      </c>
      <c r="L10808">
        <f>+(LN(C10808/C10808)+($K$1-$K$2+0.5*F10829^2)*20/250)/F10829/SQRT(20/250)</f>
        <v>1.2450759426295732E-2</v>
      </c>
      <c r="M10808">
        <f>L10808-F10829*SQRT(20/250)</f>
        <v>-1.2450759426295732E-2</v>
      </c>
    </row>
    <row r="10809" spans="1:13" x14ac:dyDescent="0.15">
      <c r="A10809" s="2">
        <v>41058</v>
      </c>
      <c r="B10809" s="1">
        <v>79.44</v>
      </c>
      <c r="C10809" s="1">
        <f t="shared" si="1008"/>
        <v>79.44</v>
      </c>
      <c r="D10809">
        <f t="shared" si="1009"/>
        <v>4.3750020197369173</v>
      </c>
      <c r="E10809">
        <f t="shared" si="1012"/>
        <v>-2.5144594590784664E-3</v>
      </c>
      <c r="F10809">
        <f t="shared" si="1013"/>
        <v>7.3867634311024791E-2</v>
      </c>
      <c r="G10809" s="4">
        <f t="shared" si="1010"/>
        <v>0</v>
      </c>
      <c r="H10809">
        <f>C10809*EXP(-$K$1*(20/250))*NORMSDIST(-M10809)-C10809*EXP(-$K$2*(20/250))*NORMSDIST(-L10809)</f>
        <v>0.79824347617258695</v>
      </c>
      <c r="I10809" s="4">
        <f t="shared" si="1011"/>
        <v>0.39000000000000057</v>
      </c>
      <c r="J10809">
        <f>C10809*EXP(-$K$2*(20/250))*NORMSDIST(L10809)-C10809*EXP(-$K$1*(20/250))*NORMSDIST(M10809)</f>
        <v>0.79824347617258695</v>
      </c>
      <c r="K10809">
        <f>+J10809-H10809-EXP(-$K$2*20/250)*C10809+EXP(-$K$1*20/250)*C10809</f>
        <v>0</v>
      </c>
      <c r="L10809">
        <f>+(LN(C10809/C10809)+($K$1-$K$2+0.5*F10830^2)*20/250)/F10830/SQRT(20/250)</f>
        <v>1.2594112297907689E-2</v>
      </c>
      <c r="M10809">
        <f>L10809-F10830*SQRT(20/250)</f>
        <v>-1.2594112297907686E-2</v>
      </c>
    </row>
    <row r="10810" spans="1:13" x14ac:dyDescent="0.15">
      <c r="A10810" s="2">
        <v>41059</v>
      </c>
      <c r="B10810" s="1">
        <v>78.930000000000007</v>
      </c>
      <c r="C10810" s="1">
        <f t="shared" si="1008"/>
        <v>78.930000000000007</v>
      </c>
      <c r="D10810">
        <f t="shared" si="1009"/>
        <v>4.3685613837203112</v>
      </c>
      <c r="E10810">
        <f t="shared" si="1012"/>
        <v>-6.4406360166060495E-3</v>
      </c>
      <c r="F10810">
        <f t="shared" si="1013"/>
        <v>7.4766162963097446E-2</v>
      </c>
      <c r="G10810" s="4">
        <f t="shared" si="1010"/>
        <v>0</v>
      </c>
      <c r="H10810">
        <f>C10810*EXP(-$K$1*(20/250))*NORMSDIST(-M10810)-C10810*EXP(-$K$2*(20/250))*NORMSDIST(-L10810)</f>
        <v>0.78979375012580988</v>
      </c>
      <c r="I10810" s="4">
        <f t="shared" si="1011"/>
        <v>0.41999999999998749</v>
      </c>
      <c r="J10810">
        <f>C10810*EXP(-$K$2*(20/250))*NORMSDIST(L10810)-C10810*EXP(-$K$1*(20/250))*NORMSDIST(M10810)</f>
        <v>0.78979375012580988</v>
      </c>
      <c r="K10810">
        <f>+J10810-H10810-EXP(-$K$2*20/250)*C10810+EXP(-$K$1*20/250)*C10810</f>
        <v>0</v>
      </c>
      <c r="L10810">
        <f>+(LN(C10810/C10810)+($K$1-$K$2+0.5*F10831^2)*20/250)/F10831/SQRT(20/250)</f>
        <v>1.2541310286609387E-2</v>
      </c>
      <c r="M10810">
        <f>L10810-F10831*SQRT(20/250)</f>
        <v>-1.254131028660938E-2</v>
      </c>
    </row>
    <row r="10811" spans="1:13" x14ac:dyDescent="0.15">
      <c r="A10811" s="2">
        <v>41060</v>
      </c>
      <c r="B10811" s="1">
        <v>78.290000000000006</v>
      </c>
      <c r="C10811" s="1">
        <f t="shared" si="1008"/>
        <v>78.290000000000006</v>
      </c>
      <c r="D10811">
        <f t="shared" si="1009"/>
        <v>4.3604198809198227</v>
      </c>
      <c r="E10811">
        <f t="shared" si="1012"/>
        <v>-8.1415028004885315E-3</v>
      </c>
      <c r="F10811">
        <f t="shared" si="1013"/>
        <v>7.8867806467205065E-2</v>
      </c>
      <c r="G10811" s="4">
        <f t="shared" si="1010"/>
        <v>0</v>
      </c>
      <c r="H10811">
        <f>C10811*EXP(-$K$1*(20/250))*NORMSDIST(-M10811)-C10811*EXP(-$K$2*(20/250))*NORMSDIST(-L10811)</f>
        <v>0.75217689598706272</v>
      </c>
      <c r="I10811" s="4">
        <f t="shared" si="1011"/>
        <v>1.519999999999996</v>
      </c>
      <c r="J10811">
        <f>C10811*EXP(-$K$2*(20/250))*NORMSDIST(L10811)-C10811*EXP(-$K$1*(20/250))*NORMSDIST(M10811)</f>
        <v>0.75217689598706272</v>
      </c>
      <c r="K10811">
        <f>+J10811-H10811-EXP(-$K$2*20/250)*C10811+EXP(-$K$1*20/250)*C10811</f>
        <v>0</v>
      </c>
      <c r="L10811">
        <f>+(LN(C10811/C10811)+($K$1-$K$2+0.5*F10832^2)*20/250)/F10832/SQRT(20/250)</f>
        <v>1.2041598158446342E-2</v>
      </c>
      <c r="M10811">
        <f>L10811-F10832*SQRT(20/250)</f>
        <v>-1.2041598158446342E-2</v>
      </c>
    </row>
    <row r="10812" spans="1:13" x14ac:dyDescent="0.15">
      <c r="A10812" s="2">
        <v>41061</v>
      </c>
      <c r="B10812" s="1">
        <v>78.209999999999994</v>
      </c>
      <c r="C10812" s="1">
        <f t="shared" si="1008"/>
        <v>78.209999999999994</v>
      </c>
      <c r="D10812">
        <f t="shared" si="1009"/>
        <v>4.3593975166135204</v>
      </c>
      <c r="E10812">
        <f t="shared" si="1012"/>
        <v>-1.0223643063023147E-3</v>
      </c>
      <c r="F10812">
        <f t="shared" si="1013"/>
        <v>7.798480525492299E-2</v>
      </c>
      <c r="G10812" s="4">
        <f t="shared" si="1010"/>
        <v>0</v>
      </c>
      <c r="H10812">
        <f>C10812*EXP(-$K$1*(20/250))*NORMSDIST(-M10812)-C10812*EXP(-$K$2*(20/250))*NORMSDIST(-L10812)</f>
        <v>0.77017456074707979</v>
      </c>
      <c r="I10812" s="4">
        <f t="shared" si="1011"/>
        <v>1.210000000000008</v>
      </c>
      <c r="J10812">
        <f>C10812*EXP(-$K$2*(20/250))*NORMSDIST(L10812)-C10812*EXP(-$K$1*(20/250))*NORMSDIST(M10812)</f>
        <v>0.77017456074707979</v>
      </c>
      <c r="K10812">
        <f>+J10812-H10812-EXP(-$K$2*20/250)*C10812+EXP(-$K$1*20/250)*C10812</f>
        <v>0</v>
      </c>
      <c r="L10812">
        <f>+(LN(C10812/C10812)+($K$1-$K$2+0.5*F10833^2)*20/250)/F10833/SQRT(20/250)</f>
        <v>1.234234973071666E-2</v>
      </c>
      <c r="M10812">
        <f>L10812-F10833*SQRT(20/250)</f>
        <v>-1.234234973071666E-2</v>
      </c>
    </row>
    <row r="10813" spans="1:13" x14ac:dyDescent="0.15">
      <c r="A10813" s="2">
        <v>41064</v>
      </c>
      <c r="B10813" s="1">
        <v>78.3</v>
      </c>
      <c r="C10813" s="1">
        <f t="shared" si="1008"/>
        <v>78.3</v>
      </c>
      <c r="D10813">
        <f t="shared" si="1009"/>
        <v>4.3605476029967578</v>
      </c>
      <c r="E10813">
        <f t="shared" si="1012"/>
        <v>1.1500863832374364E-3</v>
      </c>
      <c r="F10813">
        <f t="shared" si="1013"/>
        <v>7.6048071206459011E-2</v>
      </c>
      <c r="G10813" s="4">
        <f t="shared" si="1010"/>
        <v>0</v>
      </c>
      <c r="H10813">
        <f>C10813*EXP(-$K$1*(20/250))*NORMSDIST(-M10813)-C10813*EXP(-$K$2*(20/250))*NORMSDIST(-L10813)</f>
        <v>0.77909398078332259</v>
      </c>
      <c r="I10813" s="4">
        <f t="shared" si="1011"/>
        <v>1.4699999999999989</v>
      </c>
      <c r="J10813">
        <f>C10813*EXP(-$K$2*(20/250))*NORMSDIST(L10813)-C10813*EXP(-$K$1*(20/250))*NORMSDIST(M10813)</f>
        <v>0.77909398078332259</v>
      </c>
      <c r="K10813">
        <f>+J10813-H10813-EXP(-$K$2*20/250)*C10813+EXP(-$K$1*20/250)*C10813</f>
        <v>0</v>
      </c>
      <c r="L10813">
        <f>+(LN(C10813/C10813)+($K$1-$K$2+0.5*F10834^2)*20/250)/F10834/SQRT(20/250)</f>
        <v>1.2470942666253482E-2</v>
      </c>
      <c r="M10813">
        <f>L10813-F10834*SQRT(20/250)</f>
        <v>-1.2470942666253478E-2</v>
      </c>
    </row>
    <row r="10814" spans="1:13" x14ac:dyDescent="0.15">
      <c r="A10814" s="2">
        <v>41065</v>
      </c>
      <c r="B10814" s="1">
        <v>78.569999999999993</v>
      </c>
      <c r="C10814" s="1">
        <f t="shared" si="1008"/>
        <v>78.569999999999993</v>
      </c>
      <c r="D10814">
        <f t="shared" si="1009"/>
        <v>4.3639899471877301</v>
      </c>
      <c r="E10814">
        <f t="shared" si="1012"/>
        <v>3.4423441909723351E-3</v>
      </c>
      <c r="F10814">
        <f t="shared" si="1013"/>
        <v>7.7403800492203079E-2</v>
      </c>
      <c r="G10814" s="4">
        <f t="shared" si="1010"/>
        <v>0</v>
      </c>
      <c r="H10814">
        <f>C10814*EXP(-$K$1*(20/250))*NORMSDIST(-M10814)-C10814*EXP(-$K$2*(20/250))*NORMSDIST(-L10814)</f>
        <v>0.77780187121655331</v>
      </c>
      <c r="I10814" s="4">
        <f t="shared" si="1011"/>
        <v>1.2000000000000028</v>
      </c>
      <c r="J10814">
        <f>C10814*EXP(-$K$2*(20/250))*NORMSDIST(L10814)-C10814*EXP(-$K$1*(20/250))*NORMSDIST(M10814)</f>
        <v>0.77780187121655331</v>
      </c>
      <c r="K10814">
        <f>+J10814-H10814-EXP(-$K$2*20/250)*C10814+EXP(-$K$1*20/250)*C10814</f>
        <v>0</v>
      </c>
      <c r="L10814">
        <f>+(LN(C10814/C10814)+($K$1-$K$2+0.5*F10835^2)*20/250)/F10835/SQRT(20/250)</f>
        <v>1.2407472229257744E-2</v>
      </c>
      <c r="M10814">
        <f>L10814-F10835*SQRT(20/250)</f>
        <v>-1.2407472229257747E-2</v>
      </c>
    </row>
    <row r="10815" spans="1:13" x14ac:dyDescent="0.15">
      <c r="A10815" s="2">
        <v>41066</v>
      </c>
      <c r="B10815" s="1">
        <v>79.11</v>
      </c>
      <c r="C10815" s="1">
        <f t="shared" si="1008"/>
        <v>79.11</v>
      </c>
      <c r="D10815">
        <f t="shared" si="1009"/>
        <v>4.370839289033305</v>
      </c>
      <c r="E10815">
        <f t="shared" si="1012"/>
        <v>6.8493418455748412E-3</v>
      </c>
      <c r="F10815">
        <f t="shared" si="1013"/>
        <v>8.1737567738502118E-2</v>
      </c>
      <c r="G10815" s="4">
        <f t="shared" si="1010"/>
        <v>0</v>
      </c>
      <c r="H10815">
        <f>C10815*EXP(-$K$1*(20/250))*NORMSDIST(-M10815)-C10815*EXP(-$K$2*(20/250))*NORMSDIST(-L10815)</f>
        <v>0.75977732745306525</v>
      </c>
      <c r="I10815" s="4">
        <f t="shared" si="1011"/>
        <v>0.84000000000000341</v>
      </c>
      <c r="J10815">
        <f>C10815*EXP(-$K$2*(20/250))*NORMSDIST(L10815)-C10815*EXP(-$K$1*(20/250))*NORMSDIST(M10815)</f>
        <v>0.75977732745306525</v>
      </c>
      <c r="K10815">
        <f>+J10815-H10815-EXP(-$K$2*20/250)*C10815+EXP(-$K$1*20/250)*C10815</f>
        <v>0</v>
      </c>
      <c r="L10815">
        <f>+(LN(C10815/C10815)+($K$1-$K$2+0.5*F10836^2)*20/250)/F10836/SQRT(20/250)</f>
        <v>1.2037197085298672E-2</v>
      </c>
      <c r="M10815">
        <f>L10815-F10836*SQRT(20/250)</f>
        <v>-1.2037197085298672E-2</v>
      </c>
    </row>
    <row r="10816" spans="1:13" x14ac:dyDescent="0.15">
      <c r="A10816" s="2">
        <v>41067</v>
      </c>
      <c r="B10816" s="1">
        <v>79.67</v>
      </c>
      <c r="C10816" s="1">
        <f t="shared" si="1008"/>
        <v>79.67</v>
      </c>
      <c r="D10816">
        <f t="shared" si="1009"/>
        <v>4.3778931033922746</v>
      </c>
      <c r="E10816">
        <f t="shared" si="1012"/>
        <v>7.0538143589695679E-3</v>
      </c>
      <c r="F10816">
        <f t="shared" si="1013"/>
        <v>8.5453163202824034E-2</v>
      </c>
      <c r="G10816" s="4">
        <f t="shared" si="1010"/>
        <v>6.0000000000002274E-2</v>
      </c>
      <c r="H10816">
        <f>C10816*EXP(-$K$1*(20/250))*NORMSDIST(-M10816)-C10816*EXP(-$K$2*(20/250))*NORMSDIST(-L10816)</f>
        <v>0.74758840778469704</v>
      </c>
      <c r="I10816" s="4">
        <f t="shared" si="1011"/>
        <v>0</v>
      </c>
      <c r="J10816">
        <f>C10816*EXP(-$K$2*(20/250))*NORMSDIST(L10816)-C10816*EXP(-$K$1*(20/250))*NORMSDIST(M10816)</f>
        <v>0.74758840778469704</v>
      </c>
      <c r="K10816">
        <f>+J10816-H10816-EXP(-$K$2*20/250)*C10816+EXP(-$K$1*20/250)*C10816</f>
        <v>0</v>
      </c>
      <c r="L10816">
        <f>+(LN(C10816/C10816)+($K$1-$K$2+0.5*F10837^2)*20/250)/F10837/SQRT(20/250)</f>
        <v>1.1760822393188748E-2</v>
      </c>
      <c r="M10816">
        <f>L10816-F10837*SQRT(20/250)</f>
        <v>-1.1760822393188748E-2</v>
      </c>
    </row>
    <row r="10817" spans="1:13" x14ac:dyDescent="0.15">
      <c r="A10817" s="2">
        <v>41068</v>
      </c>
      <c r="B10817" s="1">
        <v>79.47</v>
      </c>
      <c r="C10817" s="1">
        <f t="shared" si="1008"/>
        <v>79.47</v>
      </c>
      <c r="D10817">
        <f t="shared" si="1009"/>
        <v>4.3753795919520879</v>
      </c>
      <c r="E10817">
        <f t="shared" si="1012"/>
        <v>-2.5135114401866332E-3</v>
      </c>
      <c r="F10817">
        <f t="shared" si="1013"/>
        <v>8.4970380095844081E-2</v>
      </c>
      <c r="G10817" s="4">
        <f t="shared" si="1010"/>
        <v>0</v>
      </c>
      <c r="H10817">
        <f>C10817*EXP(-$K$1*(20/250))*NORMSDIST(-M10817)-C10817*EXP(-$K$2*(20/250))*NORMSDIST(-L10817)</f>
        <v>0.74154349397512931</v>
      </c>
      <c r="I10817" s="4">
        <f t="shared" si="1011"/>
        <v>0.18999999999999773</v>
      </c>
      <c r="J10817">
        <f>C10817*EXP(-$K$2*(20/250))*NORMSDIST(L10817)-C10817*EXP(-$K$1*(20/250))*NORMSDIST(M10817)</f>
        <v>0.74154349397512931</v>
      </c>
      <c r="K10817">
        <f>+J10817-H10817-EXP(-$K$2*20/250)*C10817+EXP(-$K$1*20/250)*C10817</f>
        <v>0</v>
      </c>
      <c r="L10817">
        <f>+(LN(C10817/C10817)+($K$1-$K$2+0.5*F10838^2)*20/250)/F10838/SQRT(20/250)</f>
        <v>1.1695081548019053E-2</v>
      </c>
      <c r="M10817">
        <f>L10817-F10838*SQRT(20/250)</f>
        <v>-1.1695081548019053E-2</v>
      </c>
    </row>
    <row r="10818" spans="1:13" x14ac:dyDescent="0.15">
      <c r="A10818" s="2">
        <v>41071</v>
      </c>
      <c r="B10818" s="1">
        <v>79.5</v>
      </c>
      <c r="C10818" s="1">
        <f t="shared" si="1008"/>
        <v>79.5</v>
      </c>
      <c r="D10818">
        <f t="shared" si="1009"/>
        <v>4.3757570216602861</v>
      </c>
      <c r="E10818">
        <f t="shared" si="1012"/>
        <v>3.7742970819820698E-4</v>
      </c>
      <c r="F10818">
        <f t="shared" si="1013"/>
        <v>8.4987322938376714E-2</v>
      </c>
      <c r="G10818" s="4">
        <f t="shared" si="1010"/>
        <v>6.0000000000002274E-2</v>
      </c>
      <c r="H10818">
        <f>C10818*EXP(-$K$1*(20/250))*NORMSDIST(-M10818)-C10818*EXP(-$K$2*(20/250))*NORMSDIST(-L10818)</f>
        <v>0.74705907447871311</v>
      </c>
      <c r="I10818" s="4">
        <f t="shared" si="1011"/>
        <v>0</v>
      </c>
      <c r="J10818">
        <f>C10818*EXP(-$K$2*(20/250))*NORMSDIST(L10818)-C10818*EXP(-$K$1*(20/250))*NORMSDIST(M10818)</f>
        <v>0.74705907447871311</v>
      </c>
      <c r="K10818">
        <f>+J10818-H10818-EXP(-$K$2*20/250)*C10818+EXP(-$K$1*20/250)*C10818</f>
        <v>0</v>
      </c>
      <c r="L10818">
        <f>+(LN(C10818/C10818)+($K$1-$K$2+0.5*F10839^2)*20/250)/F10839/SQRT(20/250)</f>
        <v>1.1777626988456942E-2</v>
      </c>
      <c r="M10818">
        <f>L10818-F10839*SQRT(20/250)</f>
        <v>-1.1777626988456946E-2</v>
      </c>
    </row>
    <row r="10819" spans="1:13" x14ac:dyDescent="0.15">
      <c r="A10819" s="2">
        <v>41072</v>
      </c>
      <c r="B10819" s="1">
        <v>79.44</v>
      </c>
      <c r="C10819" s="1">
        <f t="shared" si="1008"/>
        <v>79.44</v>
      </c>
      <c r="D10819">
        <f t="shared" si="1009"/>
        <v>4.3750020197369173</v>
      </c>
      <c r="E10819">
        <f t="shared" si="1012"/>
        <v>-7.5500192336885874E-4</v>
      </c>
      <c r="F10819">
        <f t="shared" si="1013"/>
        <v>8.5006353602316773E-2</v>
      </c>
      <c r="G10819" s="4">
        <f t="shared" si="1010"/>
        <v>0</v>
      </c>
      <c r="H10819">
        <f>C10819*EXP(-$K$1*(20/250))*NORMSDIST(-M10819)-C10819*EXP(-$K$2*(20/250))*NORMSDIST(-L10819)</f>
        <v>0.75294230510064608</v>
      </c>
      <c r="I10819" s="4">
        <f t="shared" si="1011"/>
        <v>0.26000000000000512</v>
      </c>
      <c r="J10819">
        <f>C10819*EXP(-$K$2*(20/250))*NORMSDIST(L10819)-C10819*EXP(-$K$1*(20/250))*NORMSDIST(M10819)</f>
        <v>0.75294230510064608</v>
      </c>
      <c r="K10819">
        <f>+J10819-H10819-EXP(-$K$2*20/250)*C10819+EXP(-$K$1*20/250)*C10819</f>
        <v>0</v>
      </c>
      <c r="L10819">
        <f>+(LN(C10819/C10819)+($K$1-$K$2+0.5*F10840^2)*20/250)/F10840/SQRT(20/250)</f>
        <v>1.1879348321271953E-2</v>
      </c>
      <c r="M10819">
        <f>L10819-F10840*SQRT(20/250)</f>
        <v>-1.1879348321271953E-2</v>
      </c>
    </row>
    <row r="10820" spans="1:13" x14ac:dyDescent="0.15">
      <c r="A10820" s="2">
        <v>41073</v>
      </c>
      <c r="B10820" s="1">
        <v>79.349999999999994</v>
      </c>
      <c r="C10820" s="1">
        <f t="shared" si="1008"/>
        <v>79.349999999999994</v>
      </c>
      <c r="D10820">
        <f t="shared" si="1009"/>
        <v>4.3738684469724181</v>
      </c>
      <c r="E10820">
        <f t="shared" si="1012"/>
        <v>-1.1335727644992133E-3</v>
      </c>
      <c r="F10820">
        <f t="shared" si="1013"/>
        <v>8.4100927034768819E-2</v>
      </c>
      <c r="G10820" s="4">
        <f t="shared" si="1010"/>
        <v>5.9999999999988063E-2</v>
      </c>
      <c r="H10820">
        <f>C10820*EXP(-$K$1*(20/250))*NORMSDIST(-M10820)-C10820*EXP(-$K$2*(20/250))*NORMSDIST(-L10820)</f>
        <v>0.76908181790740571</v>
      </c>
      <c r="I10820" s="4">
        <f t="shared" si="1011"/>
        <v>0</v>
      </c>
      <c r="J10820">
        <f>C10820*EXP(-$K$2*(20/250))*NORMSDIST(L10820)-C10820*EXP(-$K$1*(20/250))*NORMSDIST(M10820)</f>
        <v>0.76908181790740571</v>
      </c>
      <c r="K10820">
        <f>+J10820-H10820-EXP(-$K$2*20/250)*C10820+EXP(-$K$1*20/250)*C10820</f>
        <v>0</v>
      </c>
      <c r="L10820">
        <f>+(LN(C10820/C10820)+($K$1-$K$2+0.5*F10841^2)*20/250)/F10841/SQRT(20/250)</f>
        <v>1.2147760832206096E-2</v>
      </c>
      <c r="M10820">
        <f>L10820-F10841*SQRT(20/250)</f>
        <v>-1.21477608322061E-2</v>
      </c>
    </row>
    <row r="10821" spans="1:13" x14ac:dyDescent="0.15">
      <c r="A10821" s="2">
        <v>41074</v>
      </c>
      <c r="B10821" s="1">
        <v>79.290000000000006</v>
      </c>
      <c r="C10821" s="1">
        <f t="shared" si="1008"/>
        <v>79.290000000000006</v>
      </c>
      <c r="D10821">
        <f t="shared" si="1009"/>
        <v>4.3731120172843072</v>
      </c>
      <c r="E10821">
        <f t="shared" si="1012"/>
        <v>-7.5642968811084899E-4</v>
      </c>
      <c r="F10821">
        <f t="shared" si="1013"/>
        <v>8.3243371656775977E-2</v>
      </c>
      <c r="G10821" s="4">
        <f t="shared" si="1010"/>
        <v>9.0000000000003411E-2</v>
      </c>
      <c r="H10821">
        <f>C10821*EXP(-$K$1*(20/250))*NORMSDIST(-M10821)-C10821*EXP(-$K$2*(20/250))*NORMSDIST(-L10821)</f>
        <v>0.76894506679439445</v>
      </c>
      <c r="I10821" s="4">
        <f t="shared" si="1011"/>
        <v>0</v>
      </c>
      <c r="J10821">
        <f>C10821*EXP(-$K$2*(20/250))*NORMSDIST(L10821)-C10821*EXP(-$K$1*(20/250))*NORMSDIST(M10821)</f>
        <v>0.76894506679439445</v>
      </c>
      <c r="K10821">
        <f>+J10821-H10821-EXP(-$K$2*20/250)*C10821+EXP(-$K$1*20/250)*C10821</f>
        <v>0</v>
      </c>
      <c r="L10821">
        <f>+(LN(C10821/C10821)+($K$1-$K$2+0.5*F10842^2)*20/250)/F10842/SQRT(20/250)</f>
        <v>1.2154791943034024E-2</v>
      </c>
      <c r="M10821">
        <f>L10821-F10842*SQRT(20/250)</f>
        <v>-1.2154791943034021E-2</v>
      </c>
    </row>
    <row r="10822" spans="1:13" x14ac:dyDescent="0.15">
      <c r="A10822" s="2">
        <v>41075</v>
      </c>
      <c r="B10822" s="1">
        <v>78.650000000000006</v>
      </c>
      <c r="C10822" s="1">
        <f t="shared" si="1008"/>
        <v>78.650000000000006</v>
      </c>
      <c r="D10822">
        <f t="shared" si="1009"/>
        <v>4.3650076295042872</v>
      </c>
      <c r="E10822">
        <f t="shared" si="1012"/>
        <v>-8.1043877800199837E-3</v>
      </c>
      <c r="F10822">
        <f t="shared" si="1013"/>
        <v>7.4886148677356462E-2</v>
      </c>
      <c r="G10822" s="4">
        <f t="shared" si="1010"/>
        <v>0</v>
      </c>
      <c r="H10822">
        <f>C10822*EXP(-$K$1*(20/250))*NORMSDIST(-M10822)-C10822*EXP(-$K$2*(20/250))*NORMSDIST(-L10822)</f>
        <v>0.73636972562619718</v>
      </c>
      <c r="I10822" s="4">
        <f t="shared" si="1011"/>
        <v>0.14999999999999147</v>
      </c>
      <c r="J10822">
        <f>C10822*EXP(-$K$2*(20/250))*NORMSDIST(L10822)-C10822*EXP(-$K$1*(20/250))*NORMSDIST(M10822)</f>
        <v>0.73636972562619718</v>
      </c>
      <c r="K10822">
        <f>+J10822-H10822-EXP(-$K$2*20/250)*C10822+EXP(-$K$1*20/250)*C10822</f>
        <v>0</v>
      </c>
      <c r="L10822">
        <f>+(LN(C10822/C10822)+($K$1-$K$2+0.5*F10843^2)*20/250)/F10843/SQRT(20/250)</f>
        <v>1.173456793508511E-2</v>
      </c>
      <c r="M10822">
        <f>L10822-F10843*SQRT(20/250)</f>
        <v>-1.1734567935085106E-2</v>
      </c>
    </row>
    <row r="10823" spans="1:13" x14ac:dyDescent="0.15">
      <c r="A10823" s="2">
        <v>41078</v>
      </c>
      <c r="B10823" s="1">
        <v>78.95</v>
      </c>
      <c r="C10823" s="1">
        <f t="shared" si="1008"/>
        <v>78.95</v>
      </c>
      <c r="D10823">
        <f t="shared" si="1009"/>
        <v>4.3688147407016515</v>
      </c>
      <c r="E10823">
        <f t="shared" si="1012"/>
        <v>3.8071111973643212E-3</v>
      </c>
      <c r="F10823">
        <f t="shared" si="1013"/>
        <v>7.6108516463095521E-2</v>
      </c>
      <c r="G10823" s="4">
        <f t="shared" si="1010"/>
        <v>0</v>
      </c>
      <c r="H10823">
        <f>C10823*EXP(-$K$1*(20/250))*NORMSDIST(-M10823)-C10823*EXP(-$K$2*(20/250))*NORMSDIST(-L10823)</f>
        <v>0.7357249907411969</v>
      </c>
      <c r="I10823" s="4">
        <f t="shared" si="1011"/>
        <v>9.0000000000003411E-2</v>
      </c>
      <c r="J10823">
        <f>C10823*EXP(-$K$2*(20/250))*NORMSDIST(L10823)-C10823*EXP(-$K$1*(20/250))*NORMSDIST(M10823)</f>
        <v>0.7357249907411969</v>
      </c>
      <c r="K10823">
        <f>+J10823-H10823-EXP(-$K$2*20/250)*C10823+EXP(-$K$1*20/250)*C10823</f>
        <v>0</v>
      </c>
      <c r="L10823">
        <f>+(LN(C10823/C10823)+($K$1-$K$2+0.5*F10844^2)*20/250)/F10844/SQRT(20/250)</f>
        <v>1.1679740302881068E-2</v>
      </c>
      <c r="M10823">
        <f>L10823-F10844*SQRT(20/250)</f>
        <v>-1.1679740302881068E-2</v>
      </c>
    </row>
    <row r="10824" spans="1:13" x14ac:dyDescent="0.15">
      <c r="A10824" s="2">
        <v>41079</v>
      </c>
      <c r="B10824" s="1">
        <v>78.92</v>
      </c>
      <c r="C10824" s="1">
        <f t="shared" si="1008"/>
        <v>78.92</v>
      </c>
      <c r="D10824">
        <f t="shared" si="1009"/>
        <v>4.3684346811544144</v>
      </c>
      <c r="E10824">
        <f t="shared" si="1012"/>
        <v>-3.8005954723718816E-4</v>
      </c>
      <c r="F10824">
        <f t="shared" si="1013"/>
        <v>7.5668562674474082E-2</v>
      </c>
      <c r="G10824" s="4">
        <f t="shared" si="1010"/>
        <v>0.12999999999999545</v>
      </c>
      <c r="H10824">
        <f>C10824*EXP(-$K$1*(20/250))*NORMSDIST(-M10824)-C10824*EXP(-$K$2*(20/250))*NORMSDIST(-L10824)</f>
        <v>0.7420359383104298</v>
      </c>
      <c r="I10824" s="4">
        <f t="shared" si="1011"/>
        <v>0</v>
      </c>
      <c r="J10824">
        <f>C10824*EXP(-$K$2*(20/250))*NORMSDIST(L10824)-C10824*EXP(-$K$1*(20/250))*NORMSDIST(M10824)</f>
        <v>0.7420359383104298</v>
      </c>
      <c r="K10824">
        <f>+J10824-H10824-EXP(-$K$2*20/250)*C10824+EXP(-$K$1*20/250)*C10824</f>
        <v>0</v>
      </c>
      <c r="L10824">
        <f>+(LN(C10824/C10824)+($K$1-$K$2+0.5*F10845^2)*20/250)/F10845/SQRT(20/250)</f>
        <v>1.1784410253883239E-2</v>
      </c>
      <c r="M10824">
        <f>L10824-F10845*SQRT(20/250)</f>
        <v>-1.1784410253883239E-2</v>
      </c>
    </row>
    <row r="10825" spans="1:13" x14ac:dyDescent="0.15">
      <c r="A10825" s="2">
        <v>41080</v>
      </c>
      <c r="B10825" s="1">
        <v>79.540000000000006</v>
      </c>
      <c r="C10825" s="1">
        <f t="shared" ref="C10825:C10888" si="1014">_xlfn.IFNA(B10825,C10824)</f>
        <v>79.540000000000006</v>
      </c>
      <c r="D10825">
        <f t="shared" ref="D10825:D10888" si="1015">+LN(C10825)</f>
        <v>4.3762600397795444</v>
      </c>
      <c r="E10825">
        <f t="shared" si="1012"/>
        <v>7.8253586251300078E-3</v>
      </c>
      <c r="F10825">
        <f t="shared" si="1013"/>
        <v>7.4852740268928616E-2</v>
      </c>
      <c r="G10825" s="4">
        <f t="shared" ref="G10825:G10888" si="1016">+IF(C10846&lt;C10825,-C10846+C10825,0)</f>
        <v>0.94000000000001194</v>
      </c>
      <c r="H10825">
        <f>C10825*EXP(-$K$1*(20/250))*NORMSDIST(-M10825)-C10825*EXP(-$K$2*(20/250))*NORMSDIST(-L10825)</f>
        <v>0.70489140125901883</v>
      </c>
      <c r="I10825" s="4">
        <f t="shared" ref="I10825:I10888" si="1017">+IF(C10846&gt;C10825,C10846-C10825,0)</f>
        <v>0</v>
      </c>
      <c r="J10825">
        <f>C10825*EXP(-$K$2*(20/250))*NORMSDIST(L10825)-C10825*EXP(-$K$1*(20/250))*NORMSDIST(M10825)</f>
        <v>0.70489140125901883</v>
      </c>
      <c r="K10825">
        <f>+J10825-H10825-EXP(-$K$2*20/250)*C10825+EXP(-$K$1*20/250)*C10825</f>
        <v>0</v>
      </c>
      <c r="L10825">
        <f>+(LN(C10825/C10825)+($K$1-$K$2+0.5*F10846^2)*20/250)/F10846/SQRT(20/250)</f>
        <v>1.1107223079944127E-2</v>
      </c>
      <c r="M10825">
        <f>L10825-F10846*SQRT(20/250)</f>
        <v>-1.1107223079944131E-2</v>
      </c>
    </row>
    <row r="10826" spans="1:13" x14ac:dyDescent="0.15">
      <c r="A10826" s="2">
        <v>41081</v>
      </c>
      <c r="B10826" s="1">
        <v>80.180000000000007</v>
      </c>
      <c r="C10826" s="1">
        <f t="shared" si="1014"/>
        <v>80.180000000000007</v>
      </c>
      <c r="D10826">
        <f t="shared" si="1015"/>
        <v>4.3842741072143614</v>
      </c>
      <c r="E10826">
        <f t="shared" ref="E10826:E10889" si="1018">+D10826-D10825</f>
        <v>8.0140674348170293E-3</v>
      </c>
      <c r="F10826">
        <f t="shared" si="1013"/>
        <v>7.4322833160556614E-2</v>
      </c>
      <c r="G10826" s="4">
        <f t="shared" si="1016"/>
        <v>1.6900000000000119</v>
      </c>
      <c r="H10826">
        <f>C10826*EXP(-$K$1*(20/250))*NORMSDIST(-M10826)-C10826*EXP(-$K$2*(20/250))*NORMSDIST(-L10826)</f>
        <v>0.6526666662808509</v>
      </c>
      <c r="I10826" s="4">
        <f t="shared" si="1017"/>
        <v>0</v>
      </c>
      <c r="J10826">
        <f>C10826*EXP(-$K$2*(20/250))*NORMSDIST(L10826)-C10826*EXP(-$K$1*(20/250))*NORMSDIST(M10826)</f>
        <v>0.6526666662808509</v>
      </c>
      <c r="K10826">
        <f>+J10826-H10826-EXP(-$K$2*20/250)*C10826+EXP(-$K$1*20/250)*C10826</f>
        <v>0</v>
      </c>
      <c r="L10826">
        <f>+(LN(C10826/C10826)+($K$1-$K$2+0.5*F10847^2)*20/250)/F10847/SQRT(20/250)</f>
        <v>1.0202176976067453E-2</v>
      </c>
      <c r="M10826">
        <f>L10826-F10847*SQRT(20/250)</f>
        <v>-1.0202176976067453E-2</v>
      </c>
    </row>
    <row r="10827" spans="1:13" x14ac:dyDescent="0.15">
      <c r="A10827" s="2">
        <v>41082</v>
      </c>
      <c r="B10827" s="1">
        <v>80.52</v>
      </c>
      <c r="C10827" s="1">
        <f t="shared" si="1014"/>
        <v>80.52</v>
      </c>
      <c r="D10827">
        <f t="shared" si="1015"/>
        <v>4.388505600771591</v>
      </c>
      <c r="E10827">
        <f t="shared" si="1018"/>
        <v>4.2314935572296264E-3</v>
      </c>
      <c r="F10827">
        <f t="shared" si="1013"/>
        <v>7.5325277762515977E-2</v>
      </c>
      <c r="G10827" s="4">
        <f t="shared" si="1016"/>
        <v>2.1400000000000006</v>
      </c>
      <c r="H10827">
        <f>C10827*EXP(-$K$1*(20/250))*NORMSDIST(-M10827)-C10827*EXP(-$K$2*(20/250))*NORMSDIST(-L10827)</f>
        <v>0.63229337003920705</v>
      </c>
      <c r="I10827" s="4">
        <f t="shared" si="1017"/>
        <v>0</v>
      </c>
      <c r="J10827">
        <f>C10827*EXP(-$K$2*(20/250))*NORMSDIST(L10827)-C10827*EXP(-$K$1*(20/250))*NORMSDIST(M10827)</f>
        <v>0.63229337003920705</v>
      </c>
      <c r="K10827">
        <f>+J10827-H10827-EXP(-$K$2*20/250)*C10827+EXP(-$K$1*20/250)*C10827</f>
        <v>0</v>
      </c>
      <c r="L10827">
        <f>+(LN(C10827/C10827)+($K$1-$K$2+0.5*F10848^2)*20/250)/F10848/SQRT(20/250)</f>
        <v>9.8419648927940678E-3</v>
      </c>
      <c r="M10827">
        <f>L10827-F10848*SQRT(20/250)</f>
        <v>-9.8419648927940643E-3</v>
      </c>
    </row>
    <row r="10828" spans="1:13" x14ac:dyDescent="0.15">
      <c r="A10828" s="2">
        <v>41085</v>
      </c>
      <c r="B10828" s="1">
        <v>79.5</v>
      </c>
      <c r="C10828" s="1">
        <f t="shared" si="1014"/>
        <v>79.5</v>
      </c>
      <c r="D10828">
        <f t="shared" si="1015"/>
        <v>4.3757570216602861</v>
      </c>
      <c r="E10828">
        <f t="shared" si="1018"/>
        <v>-1.2748579111304892E-2</v>
      </c>
      <c r="F10828">
        <f t="shared" si="1013"/>
        <v>8.80290259011417E-2</v>
      </c>
      <c r="G10828" s="4">
        <f t="shared" si="1016"/>
        <v>1.3100000000000023</v>
      </c>
      <c r="H10828">
        <f>C10828*EXP(-$K$1*(20/250))*NORMSDIST(-M10828)-C10828*EXP(-$K$2*(20/250))*NORMSDIST(-L10828)</f>
        <v>0.50369614348663561</v>
      </c>
      <c r="I10828" s="4">
        <f t="shared" si="1017"/>
        <v>0</v>
      </c>
      <c r="J10828">
        <f>C10828*EXP(-$K$2*(20/250))*NORMSDIST(L10828)-C10828*EXP(-$K$1*(20/250))*NORMSDIST(M10828)</f>
        <v>0.50369614348663561</v>
      </c>
      <c r="K10828">
        <f>+J10828-H10828-EXP(-$K$2*20/250)*C10828+EXP(-$K$1*20/250)*C10828</f>
        <v>0</v>
      </c>
      <c r="L10828">
        <f>+(LN(C10828/C10828)+($K$1-$K$2+0.5*F10849^2)*20/250)/F10849/SQRT(20/250)</f>
        <v>7.9408318499007546E-3</v>
      </c>
      <c r="M10828">
        <f>L10828-F10849*SQRT(20/250)</f>
        <v>-7.9408318499007546E-3</v>
      </c>
    </row>
    <row r="10829" spans="1:13" x14ac:dyDescent="0.15">
      <c r="A10829" s="2">
        <v>41086</v>
      </c>
      <c r="B10829" s="1">
        <v>79.459999999999994</v>
      </c>
      <c r="C10829" s="1">
        <f t="shared" si="1014"/>
        <v>79.459999999999994</v>
      </c>
      <c r="D10829">
        <f t="shared" si="1015"/>
        <v>4.3752537503864524</v>
      </c>
      <c r="E10829">
        <f t="shared" si="1018"/>
        <v>-5.032712738337608E-4</v>
      </c>
      <c r="F10829">
        <f t="shared" si="1013"/>
        <v>8.8040164212560404E-2</v>
      </c>
      <c r="G10829" s="4">
        <f t="shared" si="1016"/>
        <v>1.25</v>
      </c>
      <c r="H10829">
        <f>C10829*EXP(-$K$1*(20/250))*NORMSDIST(-M10829)-C10829*EXP(-$K$2*(20/250))*NORMSDIST(-L10829)</f>
        <v>0.5044255349508262</v>
      </c>
      <c r="I10829" s="4">
        <f t="shared" si="1017"/>
        <v>0</v>
      </c>
      <c r="J10829">
        <f>C10829*EXP(-$K$2*(20/250))*NORMSDIST(L10829)-C10829*EXP(-$K$1*(20/250))*NORMSDIST(M10829)</f>
        <v>0.5044255349508191</v>
      </c>
      <c r="K10829">
        <f>+J10829-H10829-EXP(-$K$2*20/250)*C10829+EXP(-$K$1*20/250)*C10829</f>
        <v>0</v>
      </c>
      <c r="L10829">
        <f>+(LN(C10829/C10829)+($K$1-$K$2+0.5*F10850^2)*20/250)/F10850/SQRT(20/250)</f>
        <v>7.9563343100356159E-3</v>
      </c>
      <c r="M10829">
        <f>L10829-F10850*SQRT(20/250)</f>
        <v>-7.9563343100356194E-3</v>
      </c>
    </row>
    <row r="10830" spans="1:13" x14ac:dyDescent="0.15">
      <c r="A10830" s="2">
        <v>41087</v>
      </c>
      <c r="B10830" s="1">
        <v>79.83</v>
      </c>
      <c r="C10830" s="1">
        <f t="shared" si="1014"/>
        <v>79.83</v>
      </c>
      <c r="D10830">
        <f t="shared" si="1015"/>
        <v>4.3798993736577074</v>
      </c>
      <c r="E10830">
        <f t="shared" si="1018"/>
        <v>4.6456232712550616E-3</v>
      </c>
      <c r="F10830">
        <f t="shared" si="1013"/>
        <v>8.9053822088754189E-2</v>
      </c>
      <c r="G10830" s="4">
        <f t="shared" si="1016"/>
        <v>1.5900000000000034</v>
      </c>
      <c r="H10830">
        <f>C10830*EXP(-$K$1*(20/250))*NORMSDIST(-M10830)-C10830*EXP(-$K$2*(20/250))*NORMSDIST(-L10830)</f>
        <v>0.47715339998688933</v>
      </c>
      <c r="I10830" s="4">
        <f t="shared" si="1017"/>
        <v>0</v>
      </c>
      <c r="J10830">
        <f>C10830*EXP(-$K$2*(20/250))*NORMSDIST(L10830)-C10830*EXP(-$K$1*(20/250))*NORMSDIST(M10830)</f>
        <v>0.47715339998688933</v>
      </c>
      <c r="K10830">
        <f>+J10830-H10830-EXP(-$K$2*20/250)*C10830+EXP(-$K$1*20/250)*C10830</f>
        <v>0</v>
      </c>
      <c r="L10830">
        <f>+(LN(C10830/C10830)+($K$1-$K$2+0.5*F10851^2)*20/250)/F10851/SQRT(20/250)</f>
        <v>7.4912776564036989E-3</v>
      </c>
      <c r="M10830">
        <f>L10830-F10851*SQRT(20/250)</f>
        <v>-7.4912776564036972E-3</v>
      </c>
    </row>
    <row r="10831" spans="1:13" x14ac:dyDescent="0.15">
      <c r="A10831" s="2">
        <v>41088</v>
      </c>
      <c r="B10831" s="1">
        <v>79.349999999999994</v>
      </c>
      <c r="C10831" s="1">
        <f t="shared" si="1014"/>
        <v>79.349999999999994</v>
      </c>
      <c r="D10831">
        <f t="shared" si="1015"/>
        <v>4.3738684469724181</v>
      </c>
      <c r="E10831">
        <f t="shared" si="1018"/>
        <v>-6.0309266852893728E-3</v>
      </c>
      <c r="F10831">
        <f t="shared" si="1013"/>
        <v>8.8680455486260995E-2</v>
      </c>
      <c r="G10831" s="4">
        <f t="shared" si="1016"/>
        <v>0.79999999999999716</v>
      </c>
      <c r="H10831">
        <f>C10831*EXP(-$K$1*(20/250))*NORMSDIST(-M10831)-C10831*EXP(-$K$2*(20/250))*NORMSDIST(-L10831)</f>
        <v>0.46752697030526491</v>
      </c>
      <c r="I10831" s="4">
        <f t="shared" si="1017"/>
        <v>0</v>
      </c>
      <c r="J10831">
        <f>C10831*EXP(-$K$2*(20/250))*NORMSDIST(L10831)-C10831*EXP(-$K$1*(20/250))*NORMSDIST(M10831)</f>
        <v>0.46752697030526491</v>
      </c>
      <c r="K10831">
        <f>+J10831-H10831-EXP(-$K$2*20/250)*C10831+EXP(-$K$1*20/250)*C10831</f>
        <v>0</v>
      </c>
      <c r="L10831">
        <f>+(LN(C10831/C10831)+($K$1-$K$2+0.5*F10852^2)*20/250)/F10852/SQRT(20/250)</f>
        <v>7.3845429992674856E-3</v>
      </c>
      <c r="M10831">
        <f>L10831-F10852*SQRT(20/250)</f>
        <v>-7.3845429992674856E-3</v>
      </c>
    </row>
    <row r="10832" spans="1:13" x14ac:dyDescent="0.15">
      <c r="A10832" s="2">
        <v>41089</v>
      </c>
      <c r="B10832" s="1">
        <v>79.81</v>
      </c>
      <c r="C10832" s="1">
        <f t="shared" si="1014"/>
        <v>79.81</v>
      </c>
      <c r="D10832">
        <f t="shared" si="1015"/>
        <v>4.3796488098879172</v>
      </c>
      <c r="E10832">
        <f t="shared" si="1018"/>
        <v>5.7803629154991043E-3</v>
      </c>
      <c r="F10832">
        <f t="shared" si="1013"/>
        <v>8.5146957141608512E-2</v>
      </c>
      <c r="G10832" s="4">
        <f t="shared" si="1016"/>
        <v>1.6099999999999994</v>
      </c>
      <c r="H10832">
        <f>C10832*EXP(-$K$1*(20/250))*NORMSDIST(-M10832)-C10832*EXP(-$K$2*(20/250))*NORMSDIST(-L10832)</f>
        <v>0.43860773946833831</v>
      </c>
      <c r="I10832" s="4">
        <f t="shared" si="1017"/>
        <v>0</v>
      </c>
      <c r="J10832">
        <f>C10832*EXP(-$K$2*(20/250))*NORMSDIST(L10832)-C10832*EXP(-$K$1*(20/250))*NORMSDIST(M10832)</f>
        <v>0.43860773946833831</v>
      </c>
      <c r="K10832">
        <f>+J10832-H10832-EXP(-$K$2*20/250)*C10832+EXP(-$K$1*20/250)*C10832</f>
        <v>0</v>
      </c>
      <c r="L10832">
        <f>+(LN(C10832/C10832)+($K$1-$K$2+0.5*F10853^2)*20/250)/F10853/SQRT(20/250)</f>
        <v>6.8878289339078412E-3</v>
      </c>
      <c r="M10832">
        <f>L10832-F10853*SQRT(20/250)</f>
        <v>-6.8878289339078412E-3</v>
      </c>
    </row>
    <row r="10833" spans="1:13" x14ac:dyDescent="0.15">
      <c r="A10833" s="2">
        <v>41092</v>
      </c>
      <c r="B10833" s="1">
        <v>79.42</v>
      </c>
      <c r="C10833" s="1">
        <f t="shared" si="1014"/>
        <v>79.42</v>
      </c>
      <c r="D10833">
        <f t="shared" si="1015"/>
        <v>4.3747502257031057</v>
      </c>
      <c r="E10833">
        <f t="shared" si="1018"/>
        <v>-4.8985841848114831E-3</v>
      </c>
      <c r="F10833">
        <f t="shared" si="1013"/>
        <v>8.7273591903657091E-2</v>
      </c>
      <c r="G10833" s="4">
        <f t="shared" si="1016"/>
        <v>1.3200000000000074</v>
      </c>
      <c r="H10833">
        <f>C10833*EXP(-$K$1*(20/250))*NORMSDIST(-M10833)-C10833*EXP(-$K$2*(20/250))*NORMSDIST(-L10833)</f>
        <v>0.41770970745179881</v>
      </c>
      <c r="I10833" s="4">
        <f t="shared" si="1017"/>
        <v>0</v>
      </c>
      <c r="J10833">
        <f>C10833*EXP(-$K$2*(20/250))*NORMSDIST(L10833)-C10833*EXP(-$K$1*(20/250))*NORMSDIST(M10833)</f>
        <v>0.41770970745179881</v>
      </c>
      <c r="K10833">
        <f>+J10833-H10833-EXP(-$K$2*20/250)*C10833+EXP(-$K$1*20/250)*C10833</f>
        <v>0</v>
      </c>
      <c r="L10833">
        <f>+(LN(C10833/C10833)+($K$1-$K$2+0.5*F10854^2)*20/250)/F10854/SQRT(20/250)</f>
        <v>6.5918568753327196E-3</v>
      </c>
      <c r="M10833">
        <f>L10833-F10854*SQRT(20/250)</f>
        <v>-6.5918568753327161E-3</v>
      </c>
    </row>
    <row r="10834" spans="1:13" x14ac:dyDescent="0.15">
      <c r="A10834" s="2">
        <v>41093</v>
      </c>
      <c r="B10834" s="1">
        <v>79.77</v>
      </c>
      <c r="C10834" s="1">
        <f t="shared" si="1014"/>
        <v>79.77</v>
      </c>
      <c r="D10834">
        <f t="shared" si="1015"/>
        <v>4.3791474939230381</v>
      </c>
      <c r="E10834">
        <f t="shared" si="1018"/>
        <v>4.3972682199324709E-3</v>
      </c>
      <c r="F10834">
        <f t="shared" si="1013"/>
        <v>8.8182881270964797E-2</v>
      </c>
      <c r="G10834" s="4">
        <f t="shared" si="1016"/>
        <v>1.5799999999999983</v>
      </c>
      <c r="H10834">
        <f>C10834*EXP(-$K$1*(20/250))*NORMSDIST(-M10834)-C10834*EXP(-$K$2*(20/250))*NORMSDIST(-L10834)</f>
        <v>0.38990980373424122</v>
      </c>
      <c r="I10834" s="4">
        <f t="shared" si="1017"/>
        <v>0</v>
      </c>
      <c r="J10834">
        <f>C10834*EXP(-$K$2*(20/250))*NORMSDIST(L10834)-C10834*EXP(-$K$1*(20/250))*NORMSDIST(M10834)</f>
        <v>0.38990980373424122</v>
      </c>
      <c r="K10834">
        <f>+J10834-H10834-EXP(-$K$2*20/250)*C10834+EXP(-$K$1*20/250)*C10834</f>
        <v>0</v>
      </c>
      <c r="L10834">
        <f>+(LN(C10834/C10834)+($K$1-$K$2+0.5*F10855^2)*20/250)/F10855/SQRT(20/250)</f>
        <v>6.1261442391998856E-3</v>
      </c>
      <c r="M10834">
        <f>L10834-F10855*SQRT(20/250)</f>
        <v>-6.1261442391998874E-3</v>
      </c>
    </row>
    <row r="10835" spans="1:13" x14ac:dyDescent="0.15">
      <c r="A10835" s="2">
        <v>41094</v>
      </c>
      <c r="B10835" s="1" t="e">
        <f>NA()</f>
        <v>#N/A</v>
      </c>
      <c r="C10835" s="1">
        <f t="shared" si="1014"/>
        <v>79.77</v>
      </c>
      <c r="D10835">
        <f t="shared" si="1015"/>
        <v>4.3791474939230381</v>
      </c>
      <c r="E10835">
        <f t="shared" si="1018"/>
        <v>0</v>
      </c>
      <c r="F10835">
        <f t="shared" si="1013"/>
        <v>8.7734077506919222E-2</v>
      </c>
      <c r="G10835" s="4">
        <f t="shared" si="1016"/>
        <v>1.5499999999999972</v>
      </c>
      <c r="H10835">
        <f>C10835*EXP(-$K$1*(20/250))*NORMSDIST(-M10835)-C10835*EXP(-$K$2*(20/250))*NORMSDIST(-L10835)</f>
        <v>0.39103934528357343</v>
      </c>
      <c r="I10835" s="4">
        <f t="shared" si="1017"/>
        <v>0</v>
      </c>
      <c r="J10835">
        <f>C10835*EXP(-$K$2*(20/250))*NORMSDIST(L10835)-C10835*EXP(-$K$1*(20/250))*NORMSDIST(M10835)</f>
        <v>0.39103934528357343</v>
      </c>
      <c r="K10835">
        <f>+J10835-H10835-EXP(-$K$2*20/250)*C10835+EXP(-$K$1*20/250)*C10835</f>
        <v>0</v>
      </c>
      <c r="L10835">
        <f>+(LN(C10835/C10835)+($K$1-$K$2+0.5*F10856^2)*20/250)/F10856/SQRT(20/250)</f>
        <v>6.1438914754358021E-3</v>
      </c>
      <c r="M10835">
        <f>L10835-F10856*SQRT(20/250)</f>
        <v>-6.1438914754358004E-3</v>
      </c>
    </row>
    <row r="10836" spans="1:13" x14ac:dyDescent="0.15">
      <c r="A10836" s="2">
        <v>41095</v>
      </c>
      <c r="B10836" s="1">
        <v>79.95</v>
      </c>
      <c r="C10836" s="1">
        <f t="shared" si="1014"/>
        <v>79.95</v>
      </c>
      <c r="D10836">
        <f t="shared" si="1015"/>
        <v>4.381401439279963</v>
      </c>
      <c r="E10836">
        <f t="shared" si="1018"/>
        <v>2.2539453569248025E-3</v>
      </c>
      <c r="F10836">
        <f t="shared" si="1013"/>
        <v>8.5115836854936358E-2</v>
      </c>
      <c r="G10836" s="4">
        <f t="shared" si="1016"/>
        <v>1.3500000000000085</v>
      </c>
      <c r="H10836">
        <f>C10836*EXP(-$K$1*(20/250))*NORMSDIST(-M10836)-C10836*EXP(-$K$2*(20/250))*NORMSDIST(-L10836)</f>
        <v>0.42063089392099329</v>
      </c>
      <c r="I10836" s="4">
        <f t="shared" si="1017"/>
        <v>0</v>
      </c>
      <c r="J10836">
        <f>C10836*EXP(-$K$2*(20/250))*NORMSDIST(L10836)-C10836*EXP(-$K$1*(20/250))*NORMSDIST(M10836)</f>
        <v>0.42063089392099329</v>
      </c>
      <c r="K10836">
        <f>+J10836-H10836-EXP(-$K$2*20/250)*C10836+EXP(-$K$1*20/250)*C10836</f>
        <v>0</v>
      </c>
      <c r="L10836">
        <f>+(LN(C10836/C10836)+($K$1-$K$2+0.5*F10857^2)*20/250)/F10857/SQRT(20/250)</f>
        <v>6.5939520485353486E-3</v>
      </c>
      <c r="M10836">
        <f>L10836-F10857*SQRT(20/250)</f>
        <v>-6.5939520485353469E-3</v>
      </c>
    </row>
    <row r="10837" spans="1:13" x14ac:dyDescent="0.15">
      <c r="A10837" s="2">
        <v>41096</v>
      </c>
      <c r="B10837" s="1">
        <v>79.61</v>
      </c>
      <c r="C10837" s="1">
        <f t="shared" si="1014"/>
        <v>79.61</v>
      </c>
      <c r="D10837">
        <f t="shared" si="1015"/>
        <v>4.3771397131004868</v>
      </c>
      <c r="E10837">
        <f t="shared" si="1018"/>
        <v>-4.2617261794761774E-3</v>
      </c>
      <c r="F10837">
        <f t="shared" si="1013"/>
        <v>8.3161572665543637E-2</v>
      </c>
      <c r="G10837" s="4">
        <f t="shared" si="1016"/>
        <v>1.4399999999999977</v>
      </c>
      <c r="H10837">
        <f>C10837*EXP(-$K$1*(20/250))*NORMSDIST(-M10837)-C10837*EXP(-$K$2*(20/250))*NORMSDIST(-L10837)</f>
        <v>0.43056800359894964</v>
      </c>
      <c r="I10837" s="4">
        <f t="shared" si="1017"/>
        <v>0</v>
      </c>
      <c r="J10837">
        <f>C10837*EXP(-$K$2*(20/250))*NORMSDIST(L10837)-C10837*EXP(-$K$1*(20/250))*NORMSDIST(M10837)</f>
        <v>0.43056800359894964</v>
      </c>
      <c r="K10837">
        <f>+J10837-H10837-EXP(-$K$2*20/250)*C10837+EXP(-$K$1*20/250)*C10837</f>
        <v>0</v>
      </c>
      <c r="L10837">
        <f>+(LN(C10837/C10837)+($K$1-$K$2+0.5*F10858^2)*20/250)/F10858/SQRT(20/250)</f>
        <v>6.7785592087315615E-3</v>
      </c>
      <c r="M10837">
        <f>L10837-F10858*SQRT(20/250)</f>
        <v>-6.7785592087315598E-3</v>
      </c>
    </row>
    <row r="10838" spans="1:13" x14ac:dyDescent="0.15">
      <c r="A10838" s="2">
        <v>41099</v>
      </c>
      <c r="B10838" s="1">
        <v>79.66</v>
      </c>
      <c r="C10838" s="1">
        <f t="shared" si="1014"/>
        <v>79.66</v>
      </c>
      <c r="D10838">
        <f t="shared" si="1015"/>
        <v>4.3777675777534979</v>
      </c>
      <c r="E10838">
        <f t="shared" si="1018"/>
        <v>6.2786465301112315E-4</v>
      </c>
      <c r="F10838">
        <f t="shared" si="1013"/>
        <v>8.2696714691339379E-2</v>
      </c>
      <c r="G10838" s="4">
        <f t="shared" si="1016"/>
        <v>0.95000000000000284</v>
      </c>
      <c r="H10838">
        <f>C10838*EXP(-$K$1*(20/250))*NORMSDIST(-M10838)-C10838*EXP(-$K$2*(20/250))*NORMSDIST(-L10838)</f>
        <v>0.49212669073407511</v>
      </c>
      <c r="I10838" s="4">
        <f t="shared" si="1017"/>
        <v>0</v>
      </c>
      <c r="J10838">
        <f>C10838*EXP(-$K$2*(20/250))*NORMSDIST(L10838)-C10838*EXP(-$K$1*(20/250))*NORMSDIST(M10838)</f>
        <v>0.49212669073407511</v>
      </c>
      <c r="K10838">
        <f>+J10838-H10838-EXP(-$K$2*20/250)*C10838+EXP(-$K$1*20/250)*C10838</f>
        <v>0</v>
      </c>
      <c r="L10838">
        <f>+(LN(C10838/C10838)+($K$1-$K$2+0.5*F10859^2)*20/250)/F10859/SQRT(20/250)</f>
        <v>7.7428508885990701E-3</v>
      </c>
      <c r="M10838">
        <f>L10838-F10859*SQRT(20/250)</f>
        <v>-7.7428508885990684E-3</v>
      </c>
    </row>
    <row r="10839" spans="1:13" x14ac:dyDescent="0.15">
      <c r="A10839" s="2">
        <v>41100</v>
      </c>
      <c r="B10839" s="1">
        <v>79.44</v>
      </c>
      <c r="C10839" s="1">
        <f t="shared" si="1014"/>
        <v>79.44</v>
      </c>
      <c r="D10839">
        <f t="shared" si="1015"/>
        <v>4.3750020197369173</v>
      </c>
      <c r="E10839">
        <f t="shared" si="1018"/>
        <v>-2.7655580165806271E-3</v>
      </c>
      <c r="F10839">
        <f t="shared" si="1013"/>
        <v>8.3280399098236008E-2</v>
      </c>
      <c r="G10839" s="4">
        <f t="shared" si="1016"/>
        <v>1</v>
      </c>
      <c r="H10839">
        <f>C10839*EXP(-$K$1*(20/250))*NORMSDIST(-M10839)-C10839*EXP(-$K$2*(20/250))*NORMSDIST(-L10839)</f>
        <v>0.49420538531835234</v>
      </c>
      <c r="I10839" s="4">
        <f t="shared" si="1017"/>
        <v>0</v>
      </c>
      <c r="J10839">
        <f>C10839*EXP(-$K$2*(20/250))*NORMSDIST(L10839)-C10839*EXP(-$K$1*(20/250))*NORMSDIST(M10839)</f>
        <v>0.49420538531835234</v>
      </c>
      <c r="K10839">
        <f>+J10839-H10839-EXP(-$K$2*20/250)*C10839+EXP(-$K$1*20/250)*C10839</f>
        <v>0</v>
      </c>
      <c r="L10839">
        <f>+(LN(C10839/C10839)+($K$1-$K$2+0.5*F10860^2)*20/250)/F10860/SQRT(20/250)</f>
        <v>7.7970905354974081E-3</v>
      </c>
      <c r="M10839">
        <f>L10839-F10860*SQRT(20/250)</f>
        <v>-7.7970905354974064E-3</v>
      </c>
    </row>
    <row r="10840" spans="1:13" x14ac:dyDescent="0.15">
      <c r="A10840" s="2">
        <v>41101</v>
      </c>
      <c r="B10840" s="1">
        <v>79.7</v>
      </c>
      <c r="C10840" s="1">
        <f t="shared" si="1014"/>
        <v>79.7</v>
      </c>
      <c r="D10840">
        <f t="shared" si="1015"/>
        <v>4.3782695857961693</v>
      </c>
      <c r="E10840">
        <f t="shared" si="1018"/>
        <v>3.2675660592520472E-3</v>
      </c>
      <c r="F10840">
        <f t="shared" si="1013"/>
        <v>8.3999677540484277E-2</v>
      </c>
      <c r="G10840" s="4">
        <f t="shared" si="1016"/>
        <v>1.0600000000000023</v>
      </c>
      <c r="H10840">
        <f>C10840*EXP(-$K$1*(20/250))*NORMSDIST(-M10840)-C10840*EXP(-$K$2*(20/250))*NORMSDIST(-L10840)</f>
        <v>0.49060935970701536</v>
      </c>
      <c r="I10840" s="4">
        <f t="shared" si="1017"/>
        <v>0</v>
      </c>
      <c r="J10840">
        <f>C10840*EXP(-$K$2*(20/250))*NORMSDIST(L10840)-C10840*EXP(-$K$1*(20/250))*NORMSDIST(M10840)</f>
        <v>0.49060935970701536</v>
      </c>
      <c r="K10840">
        <f>+J10840-H10840-EXP(-$K$2*20/250)*C10840+EXP(-$K$1*20/250)*C10840</f>
        <v>0</v>
      </c>
      <c r="L10840">
        <f>+(LN(C10840/C10840)+($K$1-$K$2+0.5*F10861^2)*20/250)/F10861/SQRT(20/250)</f>
        <v>7.7151034680145673E-3</v>
      </c>
      <c r="M10840">
        <f>L10840-F10861*SQRT(20/250)</f>
        <v>-7.7151034680145655E-3</v>
      </c>
    </row>
    <row r="10841" spans="1:13" x14ac:dyDescent="0.15">
      <c r="A10841" s="2">
        <v>41102</v>
      </c>
      <c r="B10841" s="1">
        <v>79.290000000000006</v>
      </c>
      <c r="C10841" s="1">
        <f t="shared" si="1014"/>
        <v>79.290000000000006</v>
      </c>
      <c r="D10841">
        <f t="shared" si="1015"/>
        <v>4.3731120172843072</v>
      </c>
      <c r="E10841">
        <f t="shared" si="1018"/>
        <v>-5.1575685118621095E-3</v>
      </c>
      <c r="F10841">
        <f t="shared" si="1013"/>
        <v>8.5897640606852704E-2</v>
      </c>
      <c r="G10841" s="4">
        <f t="shared" si="1016"/>
        <v>1.0500000000000114</v>
      </c>
      <c r="H10841">
        <f>C10841*EXP(-$K$1*(20/250))*NORMSDIST(-M10841)-C10841*EXP(-$K$2*(20/250))*NORMSDIST(-L10841)</f>
        <v>0.48755001415243271</v>
      </c>
      <c r="I10841" s="4">
        <f t="shared" si="1017"/>
        <v>0</v>
      </c>
      <c r="J10841">
        <f>C10841*EXP(-$K$2*(20/250))*NORMSDIST(L10841)-C10841*EXP(-$K$1*(20/250))*NORMSDIST(M10841)</f>
        <v>0.48755001415243271</v>
      </c>
      <c r="K10841">
        <f>+J10841-H10841-EXP(-$K$2*20/250)*C10841+EXP(-$K$1*20/250)*C10841</f>
        <v>0</v>
      </c>
      <c r="L10841">
        <f>+(LN(C10841/C10841)+($K$1-$K$2+0.5*F10862^2)*20/250)/F10862/SQRT(20/250)</f>
        <v>7.706638592926458E-3</v>
      </c>
      <c r="M10841">
        <f>L10841-F10862*SQRT(20/250)</f>
        <v>-7.7066385929264562E-3</v>
      </c>
    </row>
    <row r="10842" spans="1:13" x14ac:dyDescent="0.15">
      <c r="A10842" s="2">
        <v>41103</v>
      </c>
      <c r="B10842" s="1">
        <v>79.2</v>
      </c>
      <c r="C10842" s="1">
        <f t="shared" si="1014"/>
        <v>79.2</v>
      </c>
      <c r="D10842">
        <f t="shared" si="1015"/>
        <v>4.3719762988203801</v>
      </c>
      <c r="E10842">
        <f t="shared" si="1018"/>
        <v>-1.1357184639271267E-3</v>
      </c>
      <c r="F10842">
        <f t="shared" si="1013"/>
        <v>8.5947358068309693E-2</v>
      </c>
      <c r="G10842" s="4">
        <f t="shared" si="1016"/>
        <v>0.85999999999999943</v>
      </c>
      <c r="H10842">
        <f>C10842*EXP(-$K$1*(20/250))*NORMSDIST(-M10842)-C10842*EXP(-$K$2*(20/250))*NORMSDIST(-L10842)</f>
        <v>0.49019211900120752</v>
      </c>
      <c r="I10842" s="4">
        <f t="shared" si="1017"/>
        <v>0</v>
      </c>
      <c r="J10842">
        <f>C10842*EXP(-$K$2*(20/250))*NORMSDIST(L10842)-C10842*EXP(-$K$1*(20/250))*NORMSDIST(M10842)</f>
        <v>0.49019211900120752</v>
      </c>
      <c r="K10842">
        <f>+J10842-H10842-EXP(-$K$2*20/250)*C10842+EXP(-$K$1*20/250)*C10842</f>
        <v>0</v>
      </c>
      <c r="L10842">
        <f>+(LN(C10842/C10842)+($K$1-$K$2+0.5*F10863^2)*20/250)/F10863/SQRT(20/250)</f>
        <v>7.7572080081187442E-3</v>
      </c>
      <c r="M10842">
        <f>L10842-F10863*SQRT(20/250)</f>
        <v>-7.7572080081187459E-3</v>
      </c>
    </row>
    <row r="10843" spans="1:13" x14ac:dyDescent="0.15">
      <c r="A10843" s="2">
        <v>41106</v>
      </c>
      <c r="B10843" s="1">
        <v>78.8</v>
      </c>
      <c r="C10843" s="1">
        <f t="shared" si="1014"/>
        <v>78.8</v>
      </c>
      <c r="D10843">
        <f t="shared" si="1015"/>
        <v>4.3669129968638334</v>
      </c>
      <c r="E10843">
        <f t="shared" si="1018"/>
        <v>-5.0633019565466952E-3</v>
      </c>
      <c r="F10843">
        <f t="shared" si="1013"/>
        <v>8.2975925611929027E-2</v>
      </c>
      <c r="G10843" s="4">
        <f t="shared" si="1016"/>
        <v>0</v>
      </c>
      <c r="H10843">
        <f>C10843*EXP(-$K$1*(20/250))*NORMSDIST(-M10843)-C10843*EXP(-$K$2*(20/250))*NORMSDIST(-L10843)</f>
        <v>0.50498735297641417</v>
      </c>
      <c r="I10843" s="4">
        <f t="shared" si="1017"/>
        <v>1.9999999999996021E-2</v>
      </c>
      <c r="J10843">
        <f>C10843*EXP(-$K$2*(20/250))*NORMSDIST(L10843)-C10843*EXP(-$K$1*(20/250))*NORMSDIST(M10843)</f>
        <v>0.50498735297641417</v>
      </c>
      <c r="K10843">
        <f>+J10843-H10843-EXP(-$K$2*20/250)*C10843+EXP(-$K$1*20/250)*C10843</f>
        <v>0</v>
      </c>
      <c r="L10843">
        <f>+(LN(C10843/C10843)+($K$1-$K$2+0.5*F10864^2)*20/250)/F10864/SQRT(20/250)</f>
        <v>8.0319110868031698E-3</v>
      </c>
      <c r="M10843">
        <f>L10843-F10864*SQRT(20/250)</f>
        <v>-8.0319110868031663E-3</v>
      </c>
    </row>
    <row r="10844" spans="1:13" x14ac:dyDescent="0.15">
      <c r="A10844" s="2">
        <v>41107</v>
      </c>
      <c r="B10844" s="1">
        <v>79.040000000000006</v>
      </c>
      <c r="C10844" s="1">
        <f t="shared" si="1014"/>
        <v>79.040000000000006</v>
      </c>
      <c r="D10844">
        <f t="shared" si="1015"/>
        <v>4.3699540534396126</v>
      </c>
      <c r="E10844">
        <f t="shared" si="1018"/>
        <v>3.041056575779244E-3</v>
      </c>
      <c r="F10844">
        <f t="shared" si="1013"/>
        <v>8.2588235706650234E-2</v>
      </c>
      <c r="G10844" s="4">
        <f t="shared" si="1016"/>
        <v>0.15000000000000568</v>
      </c>
      <c r="H10844">
        <f>C10844*EXP(-$K$1*(20/250))*NORMSDIST(-M10844)-C10844*EXP(-$K$2*(20/250))*NORMSDIST(-L10844)</f>
        <v>0.49798475409979659</v>
      </c>
      <c r="I10844" s="4">
        <f t="shared" si="1017"/>
        <v>0</v>
      </c>
      <c r="J10844">
        <f>C10844*EXP(-$K$2*(20/250))*NORMSDIST(L10844)-C10844*EXP(-$K$1*(20/250))*NORMSDIST(M10844)</f>
        <v>0.49798475409979659</v>
      </c>
      <c r="K10844">
        <f>+J10844-H10844-EXP(-$K$2*20/250)*C10844+EXP(-$K$1*20/250)*C10844</f>
        <v>0</v>
      </c>
      <c r="L10844">
        <f>+(LN(C10844/C10844)+($K$1-$K$2+0.5*F10865^2)*20/250)/F10865/SQRT(20/250)</f>
        <v>7.8964804998797808E-3</v>
      </c>
      <c r="M10844">
        <f>L10844-F10865*SQRT(20/250)</f>
        <v>-7.8964804998797808E-3</v>
      </c>
    </row>
    <row r="10845" spans="1:13" x14ac:dyDescent="0.15">
      <c r="A10845" s="2">
        <v>41108</v>
      </c>
      <c r="B10845" s="1">
        <v>78.790000000000006</v>
      </c>
      <c r="C10845" s="1">
        <f t="shared" si="1014"/>
        <v>78.790000000000006</v>
      </c>
      <c r="D10845">
        <f t="shared" si="1015"/>
        <v>4.3667860852575968</v>
      </c>
      <c r="E10845">
        <f t="shared" si="1018"/>
        <v>-3.1679681820158123E-3</v>
      </c>
      <c r="F10845">
        <f t="shared" si="1013"/>
        <v>8.332836402805123E-2</v>
      </c>
      <c r="G10845" s="4">
        <f t="shared" si="1016"/>
        <v>0</v>
      </c>
      <c r="H10845">
        <f>C10845*EXP(-$K$1*(20/250))*NORMSDIST(-M10845)-C10845*EXP(-$K$2*(20/250))*NORMSDIST(-L10845)</f>
        <v>0.50553197036783359</v>
      </c>
      <c r="I10845" s="4">
        <f t="shared" si="1017"/>
        <v>0.45999999999999375</v>
      </c>
      <c r="J10845">
        <f>C10845*EXP(-$K$2*(20/250))*NORMSDIST(L10845)-C10845*EXP(-$K$1*(20/250))*NORMSDIST(M10845)</f>
        <v>0.50553197036783359</v>
      </c>
      <c r="K10845">
        <f>+J10845-H10845-EXP(-$K$2*20/250)*C10845+EXP(-$K$1*20/250)*C10845</f>
        <v>0</v>
      </c>
      <c r="L10845">
        <f>+(LN(C10845/C10845)+($K$1-$K$2+0.5*F10866^2)*20/250)/F10866/SQRT(20/250)</f>
        <v>8.0415940359241603E-3</v>
      </c>
      <c r="M10845">
        <f>L10845-F10866*SQRT(20/250)</f>
        <v>-8.0415940359241603E-3</v>
      </c>
    </row>
    <row r="10846" spans="1:13" x14ac:dyDescent="0.15">
      <c r="A10846" s="2">
        <v>41109</v>
      </c>
      <c r="B10846" s="1">
        <v>78.599999999999994</v>
      </c>
      <c r="C10846" s="1">
        <f t="shared" si="1014"/>
        <v>78.599999999999994</v>
      </c>
      <c r="D10846">
        <f t="shared" si="1015"/>
        <v>4.3643716994351607</v>
      </c>
      <c r="E10846">
        <f t="shared" si="1018"/>
        <v>-2.4143858224361381E-3</v>
      </c>
      <c r="F10846">
        <f t="shared" ref="F10846:F10909" si="1019">STDEV(E10826:E10846)*SQRT(250)</f>
        <v>7.8539927599802231E-2</v>
      </c>
      <c r="G10846" s="4">
        <f t="shared" si="1016"/>
        <v>0</v>
      </c>
      <c r="H10846">
        <f>C10846*EXP(-$K$1*(20/250))*NORMSDIST(-M10846)-C10846*EXP(-$K$2*(20/250))*NORMSDIST(-L10846)</f>
        <v>0.50385632225911792</v>
      </c>
      <c r="I10846" s="4">
        <f t="shared" si="1017"/>
        <v>0.90000000000000568</v>
      </c>
      <c r="J10846">
        <f>C10846*EXP(-$K$2*(20/250))*NORMSDIST(L10846)-C10846*EXP(-$K$1*(20/250))*NORMSDIST(M10846)</f>
        <v>0.50385632225911792</v>
      </c>
      <c r="K10846">
        <f>+J10846-H10846-EXP(-$K$2*20/250)*C10846+EXP(-$K$1*20/250)*C10846</f>
        <v>0</v>
      </c>
      <c r="L10846">
        <f>+(LN(C10846/C10846)+($K$1-$K$2+0.5*F10867^2)*20/250)/F10867/SQRT(20/250)</f>
        <v>8.0343135581875842E-3</v>
      </c>
      <c r="M10846">
        <f>L10846-F10867*SQRT(20/250)</f>
        <v>-8.0343135581875808E-3</v>
      </c>
    </row>
    <row r="10847" spans="1:13" x14ac:dyDescent="0.15">
      <c r="A10847" s="2">
        <v>41110</v>
      </c>
      <c r="B10847" s="1">
        <v>78.489999999999995</v>
      </c>
      <c r="C10847" s="1">
        <f t="shared" si="1014"/>
        <v>78.489999999999995</v>
      </c>
      <c r="D10847">
        <f t="shared" si="1015"/>
        <v>4.3629712281387221</v>
      </c>
      <c r="E10847">
        <f t="shared" si="1018"/>
        <v>-1.4004712964386101E-3</v>
      </c>
      <c r="F10847">
        <f t="shared" si="1019"/>
        <v>7.2140285226425613E-2</v>
      </c>
      <c r="G10847" s="4">
        <f t="shared" si="1016"/>
        <v>0</v>
      </c>
      <c r="H10847">
        <f>C10847*EXP(-$K$1*(20/250))*NORMSDIST(-M10847)-C10847*EXP(-$K$2*(20/250))*NORMSDIST(-L10847)</f>
        <v>0.50220323100530351</v>
      </c>
      <c r="I10847" s="4">
        <f t="shared" si="1017"/>
        <v>0.92000000000000171</v>
      </c>
      <c r="J10847">
        <f>C10847*EXP(-$K$2*(20/250))*NORMSDIST(L10847)-C10847*EXP(-$K$1*(20/250))*NORMSDIST(M10847)</f>
        <v>0.50220323100530351</v>
      </c>
      <c r="K10847">
        <f>+J10847-H10847-EXP(-$K$2*20/250)*C10847+EXP(-$K$1*20/250)*C10847</f>
        <v>0</v>
      </c>
      <c r="L10847">
        <f>+(LN(C10847/C10847)+($K$1-$K$2+0.5*F10868^2)*20/250)/F10868/SQRT(20/250)</f>
        <v>8.0191763951234819E-3</v>
      </c>
      <c r="M10847">
        <f>L10847-F10868*SQRT(20/250)</f>
        <v>-8.0191763951234819E-3</v>
      </c>
    </row>
    <row r="10848" spans="1:13" x14ac:dyDescent="0.15">
      <c r="A10848" s="2">
        <v>41113</v>
      </c>
      <c r="B10848" s="1">
        <v>78.38</v>
      </c>
      <c r="C10848" s="1">
        <f t="shared" si="1014"/>
        <v>78.38</v>
      </c>
      <c r="D10848">
        <f t="shared" si="1015"/>
        <v>4.361568792771485</v>
      </c>
      <c r="E10848">
        <f t="shared" si="1018"/>
        <v>-1.4024353672370538E-3</v>
      </c>
      <c r="F10848">
        <f t="shared" si="1019"/>
        <v>6.9593201158946169E-2</v>
      </c>
      <c r="G10848" s="4">
        <f t="shared" si="1016"/>
        <v>0</v>
      </c>
      <c r="H10848">
        <f>C10848*EXP(-$K$1*(20/250))*NORMSDIST(-M10848)-C10848*EXP(-$K$2*(20/250))*NORMSDIST(-L10848)</f>
        <v>0.49771302221158464</v>
      </c>
      <c r="I10848" s="4">
        <f t="shared" si="1017"/>
        <v>1.0500000000000114</v>
      </c>
      <c r="J10848">
        <f>C10848*EXP(-$K$2*(20/250))*NORMSDIST(L10848)-C10848*EXP(-$K$1*(20/250))*NORMSDIST(M10848)</f>
        <v>0.49771302221158464</v>
      </c>
      <c r="K10848">
        <f>+J10848-H10848-EXP(-$K$2*20/250)*C10848+EXP(-$K$1*20/250)*C10848</f>
        <v>0</v>
      </c>
      <c r="L10848">
        <f>+(LN(C10848/C10848)+($K$1-$K$2+0.5*F10869^2)*20/250)/F10869/SQRT(20/250)</f>
        <v>7.9586291426239231E-3</v>
      </c>
      <c r="M10848">
        <f>L10848-F10869*SQRT(20/250)</f>
        <v>-7.9586291426239231E-3</v>
      </c>
    </row>
    <row r="10849" spans="1:13" x14ac:dyDescent="0.15">
      <c r="A10849" s="2">
        <v>41114</v>
      </c>
      <c r="B10849" s="1">
        <v>78.19</v>
      </c>
      <c r="C10849" s="1">
        <f t="shared" si="1014"/>
        <v>78.19</v>
      </c>
      <c r="D10849">
        <f t="shared" si="1015"/>
        <v>4.3591417621364226</v>
      </c>
      <c r="E10849">
        <f t="shared" si="1018"/>
        <v>-2.4270306350624438E-3</v>
      </c>
      <c r="F10849">
        <f t="shared" si="1019"/>
        <v>5.6150160493269402E-2</v>
      </c>
      <c r="G10849" s="4">
        <f t="shared" si="1016"/>
        <v>0</v>
      </c>
      <c r="H10849">
        <f>C10849*EXP(-$K$1*(20/250))*NORMSDIST(-M10849)-C10849*EXP(-$K$2*(20/250))*NORMSDIST(-L10849)</f>
        <v>0.5004192010919013</v>
      </c>
      <c r="I10849" s="4">
        <f t="shared" si="1017"/>
        <v>1</v>
      </c>
      <c r="J10849">
        <f>C10849*EXP(-$K$2*(20/250))*NORMSDIST(L10849)-C10849*EXP(-$K$1*(20/250))*NORMSDIST(M10849)</f>
        <v>0.5004192010919013</v>
      </c>
      <c r="K10849">
        <f>+J10849-H10849-EXP(-$K$2*20/250)*C10849+EXP(-$K$1*20/250)*C10849</f>
        <v>0</v>
      </c>
      <c r="L10849">
        <f>+(LN(C10849/C10849)+($K$1-$K$2+0.5*F10870^2)*20/250)/F10870/SQRT(20/250)</f>
        <v>8.0213478068501421E-3</v>
      </c>
      <c r="M10849">
        <f>L10849-F10870*SQRT(20/250)</f>
        <v>-8.0213478068501421E-3</v>
      </c>
    </row>
    <row r="10850" spans="1:13" x14ac:dyDescent="0.15">
      <c r="A10850" s="2">
        <v>41115</v>
      </c>
      <c r="B10850" s="1">
        <v>78.209999999999994</v>
      </c>
      <c r="C10850" s="1">
        <f t="shared" si="1014"/>
        <v>78.209999999999994</v>
      </c>
      <c r="D10850">
        <f t="shared" si="1015"/>
        <v>4.3593975166135204</v>
      </c>
      <c r="E10850">
        <f t="shared" si="1018"/>
        <v>2.5575447709780263E-4</v>
      </c>
      <c r="F10850">
        <f t="shared" si="1019"/>
        <v>5.6259779440133759E-2</v>
      </c>
      <c r="G10850" s="4">
        <f t="shared" si="1016"/>
        <v>0</v>
      </c>
      <c r="H10850">
        <f>C10850*EXP(-$K$1*(20/250))*NORMSDIST(-M10850)-C10850*EXP(-$K$2*(20/250))*NORMSDIST(-L10850)</f>
        <v>0.5839439059750049</v>
      </c>
      <c r="I10850" s="4">
        <f t="shared" si="1017"/>
        <v>0.25</v>
      </c>
      <c r="J10850">
        <f>C10850*EXP(-$K$2*(20/250))*NORMSDIST(L10850)-C10850*EXP(-$K$1*(20/250))*NORMSDIST(M10850)</f>
        <v>0.5839439059750049</v>
      </c>
      <c r="K10850">
        <f>+J10850-H10850-EXP(-$K$2*20/250)*C10850+EXP(-$K$1*20/250)*C10850</f>
        <v>0</v>
      </c>
      <c r="L10850">
        <f>+(LN(C10850/C10850)+($K$1-$K$2+0.5*F10871^2)*20/250)/F10871/SQRT(20/250)</f>
        <v>9.3578293596675473E-3</v>
      </c>
      <c r="M10850">
        <f>L10850-F10871*SQRT(20/250)</f>
        <v>-9.3578293596675473E-3</v>
      </c>
    </row>
    <row r="10851" spans="1:13" x14ac:dyDescent="0.15">
      <c r="A10851" s="2">
        <v>41116</v>
      </c>
      <c r="B10851" s="1">
        <v>78.239999999999995</v>
      </c>
      <c r="C10851" s="1">
        <f t="shared" si="1014"/>
        <v>78.239999999999995</v>
      </c>
      <c r="D10851">
        <f t="shared" si="1015"/>
        <v>4.3597810257265621</v>
      </c>
      <c r="E10851">
        <f t="shared" si="1018"/>
        <v>3.8350911304174673E-4</v>
      </c>
      <c r="F10851">
        <f t="shared" si="1019"/>
        <v>5.2971332305943225E-2</v>
      </c>
      <c r="G10851" s="4">
        <f t="shared" si="1016"/>
        <v>0</v>
      </c>
      <c r="H10851">
        <f>C10851*EXP(-$K$1*(20/250))*NORMSDIST(-M10851)-C10851*EXP(-$K$2*(20/250))*NORMSDIST(-L10851)</f>
        <v>0.58822890563924091</v>
      </c>
      <c r="I10851" s="4">
        <f t="shared" si="1017"/>
        <v>0.4100000000000108</v>
      </c>
      <c r="J10851">
        <f>C10851*EXP(-$K$2*(20/250))*NORMSDIST(L10851)-C10851*EXP(-$K$1*(20/250))*NORMSDIST(M10851)</f>
        <v>0.58822890563924091</v>
      </c>
      <c r="K10851">
        <f>+J10851-H10851-EXP(-$K$2*20/250)*C10851+EXP(-$K$1*20/250)*C10851</f>
        <v>0</v>
      </c>
      <c r="L10851">
        <f>+(LN(C10851/C10851)+($K$1-$K$2+0.5*F10872^2)*20/250)/F10872/SQRT(20/250)</f>
        <v>9.4228848847516741E-3</v>
      </c>
      <c r="M10851">
        <f>L10851-F10872*SQRT(20/250)</f>
        <v>-9.4228848847516741E-3</v>
      </c>
    </row>
    <row r="10852" spans="1:13" x14ac:dyDescent="0.15">
      <c r="A10852" s="2">
        <v>41117</v>
      </c>
      <c r="B10852" s="1">
        <v>78.55</v>
      </c>
      <c r="C10852" s="1">
        <f t="shared" si="1014"/>
        <v>78.55</v>
      </c>
      <c r="D10852">
        <f t="shared" si="1015"/>
        <v>4.3637353647016299</v>
      </c>
      <c r="E10852">
        <f t="shared" si="1018"/>
        <v>3.954338975067806E-3</v>
      </c>
      <c r="F10852">
        <f t="shared" si="1019"/>
        <v>5.2216604307456851E-2</v>
      </c>
      <c r="G10852" s="4">
        <f t="shared" si="1016"/>
        <v>0</v>
      </c>
      <c r="H10852">
        <f>C10852*EXP(-$K$1*(20/250))*NORMSDIST(-M10852)-C10852*EXP(-$K$2*(20/250))*NORMSDIST(-L10852)</f>
        <v>0.5784790253070895</v>
      </c>
      <c r="I10852" s="4">
        <f t="shared" si="1017"/>
        <v>0.12000000000000455</v>
      </c>
      <c r="J10852">
        <f>C10852*EXP(-$K$2*(20/250))*NORMSDIST(L10852)-C10852*EXP(-$K$1*(20/250))*NORMSDIST(M10852)</f>
        <v>0.5784790253070895</v>
      </c>
      <c r="K10852">
        <f>+J10852-H10852-EXP(-$K$2*20/250)*C10852+EXP(-$K$1*20/250)*C10852</f>
        <v>0</v>
      </c>
      <c r="L10852">
        <f>+(LN(C10852/C10852)+($K$1-$K$2+0.5*F10873^2)*20/250)/F10873/SQRT(20/250)</f>
        <v>9.2301239365673183E-3</v>
      </c>
      <c r="M10852">
        <f>L10852-F10873*SQRT(20/250)</f>
        <v>-9.2301239365673183E-3</v>
      </c>
    </row>
    <row r="10853" spans="1:13" x14ac:dyDescent="0.15">
      <c r="A10853" s="2">
        <v>41120</v>
      </c>
      <c r="B10853" s="1">
        <v>78.2</v>
      </c>
      <c r="C10853" s="1">
        <f t="shared" si="1014"/>
        <v>78.2</v>
      </c>
      <c r="D10853">
        <f t="shared" si="1015"/>
        <v>4.3592696475512653</v>
      </c>
      <c r="E10853">
        <f t="shared" si="1018"/>
        <v>-4.4657171503645898E-3</v>
      </c>
      <c r="F10853">
        <f t="shared" si="1019"/>
        <v>4.8704305468191426E-2</v>
      </c>
      <c r="G10853" s="4">
        <f t="shared" si="1016"/>
        <v>0</v>
      </c>
      <c r="H10853">
        <f>C10853*EXP(-$K$1*(20/250))*NORMSDIST(-M10853)-C10853*EXP(-$K$2*(20/250))*NORMSDIST(-L10853)</f>
        <v>0.56234945565230987</v>
      </c>
      <c r="I10853" s="4">
        <f t="shared" si="1017"/>
        <v>0.29999999999999716</v>
      </c>
      <c r="J10853">
        <f>C10853*EXP(-$K$2*(20/250))*NORMSDIST(L10853)-C10853*EXP(-$K$1*(20/250))*NORMSDIST(M10853)</f>
        <v>0.56234945565230987</v>
      </c>
      <c r="K10853">
        <f>+J10853-H10853-EXP(-$K$2*20/250)*C10853+EXP(-$K$1*20/250)*C10853</f>
        <v>0</v>
      </c>
      <c r="L10853">
        <f>+(LN(C10853/C10853)+($K$1-$K$2+0.5*F10874^2)*20/250)/F10874/SQRT(20/250)</f>
        <v>9.0129164326192609E-3</v>
      </c>
      <c r="M10853">
        <f>L10853-F10874*SQRT(20/250)</f>
        <v>-9.0129164326192609E-3</v>
      </c>
    </row>
    <row r="10854" spans="1:13" x14ac:dyDescent="0.15">
      <c r="A10854" s="2">
        <v>41121</v>
      </c>
      <c r="B10854" s="1">
        <v>78.099999999999994</v>
      </c>
      <c r="C10854" s="1">
        <f t="shared" si="1014"/>
        <v>78.099999999999994</v>
      </c>
      <c r="D10854">
        <f t="shared" si="1015"/>
        <v>4.3579900568456402</v>
      </c>
      <c r="E10854">
        <f t="shared" si="1018"/>
        <v>-1.279590705625111E-3</v>
      </c>
      <c r="F10854">
        <f t="shared" si="1019"/>
        <v>4.6611466971589313E-2</v>
      </c>
      <c r="G10854" s="4">
        <f t="shared" si="1016"/>
        <v>0</v>
      </c>
      <c r="H10854">
        <f>C10854*EXP(-$K$1*(20/250))*NORMSDIST(-M10854)-C10854*EXP(-$K$2*(20/250))*NORMSDIST(-L10854)</f>
        <v>0.5650042599147298</v>
      </c>
      <c r="I10854" s="4">
        <f t="shared" si="1017"/>
        <v>0.62000000000000455</v>
      </c>
      <c r="J10854">
        <f>C10854*EXP(-$K$2*(20/250))*NORMSDIST(L10854)-C10854*EXP(-$K$1*(20/250))*NORMSDIST(M10854)</f>
        <v>0.5650042599147298</v>
      </c>
      <c r="K10854">
        <f>+J10854-H10854-EXP(-$K$2*20/250)*C10854+EXP(-$K$1*20/250)*C10854</f>
        <v>0</v>
      </c>
      <c r="L10854">
        <f>+(LN(C10854/C10854)+($K$1-$K$2+0.5*F10875^2)*20/250)/F10875/SQRT(20/250)</f>
        <v>9.0670618352034563E-3</v>
      </c>
      <c r="M10854">
        <f>L10854-F10875*SQRT(20/250)</f>
        <v>-9.0670618352034563E-3</v>
      </c>
    </row>
    <row r="10855" spans="1:13" x14ac:dyDescent="0.15">
      <c r="A10855" s="2">
        <v>41122</v>
      </c>
      <c r="B10855" s="1">
        <v>78.19</v>
      </c>
      <c r="C10855" s="1">
        <f t="shared" si="1014"/>
        <v>78.19</v>
      </c>
      <c r="D10855">
        <f t="shared" si="1015"/>
        <v>4.3591417621364226</v>
      </c>
      <c r="E10855">
        <f t="shared" si="1018"/>
        <v>1.1517052907823455E-3</v>
      </c>
      <c r="F10855">
        <f t="shared" si="1019"/>
        <v>4.3318381340651427E-2</v>
      </c>
      <c r="G10855" s="4">
        <f t="shared" si="1016"/>
        <v>0</v>
      </c>
      <c r="H10855">
        <f>C10855*EXP(-$K$1*(20/250))*NORMSDIST(-M10855)-C10855*EXP(-$K$2*(20/250))*NORMSDIST(-L10855)</f>
        <v>0.57021225047310509</v>
      </c>
      <c r="I10855" s="4">
        <f t="shared" si="1017"/>
        <v>0.35999999999999943</v>
      </c>
      <c r="J10855">
        <f>C10855*EXP(-$K$2*(20/250))*NORMSDIST(L10855)-C10855*EXP(-$K$1*(20/250))*NORMSDIST(M10855)</f>
        <v>0.57021225047310509</v>
      </c>
      <c r="K10855">
        <f>+J10855-H10855-EXP(-$K$2*20/250)*C10855+EXP(-$K$1*20/250)*C10855</f>
        <v>0</v>
      </c>
      <c r="L10855">
        <f>+(LN(C10855/C10855)+($K$1-$K$2+0.5*F10876^2)*20/250)/F10876/SQRT(20/250)</f>
        <v>9.1401077550847202E-3</v>
      </c>
      <c r="M10855">
        <f>L10855-F10876*SQRT(20/250)</f>
        <v>-9.1401077550847202E-3</v>
      </c>
    </row>
    <row r="10856" spans="1:13" x14ac:dyDescent="0.15">
      <c r="A10856" s="2">
        <v>41123</v>
      </c>
      <c r="B10856" s="1">
        <v>78.22</v>
      </c>
      <c r="C10856" s="1">
        <f t="shared" si="1014"/>
        <v>78.22</v>
      </c>
      <c r="D10856">
        <f t="shared" si="1015"/>
        <v>4.3595253693273683</v>
      </c>
      <c r="E10856">
        <f t="shared" si="1018"/>
        <v>3.8360719094576723E-4</v>
      </c>
      <c r="F10856">
        <f t="shared" si="1019"/>
        <v>4.3443873251548776E-2</v>
      </c>
      <c r="G10856" s="4">
        <f t="shared" si="1016"/>
        <v>0</v>
      </c>
      <c r="H10856">
        <f>C10856*EXP(-$K$1*(20/250))*NORMSDIST(-M10856)-C10856*EXP(-$K$2*(20/250))*NORMSDIST(-L10856)</f>
        <v>0.57971797633589262</v>
      </c>
      <c r="I10856" s="4">
        <f t="shared" si="1017"/>
        <v>7.9999999999998295E-2</v>
      </c>
      <c r="J10856">
        <f>C10856*EXP(-$K$2*(20/250))*NORMSDIST(L10856)-C10856*EXP(-$K$1*(20/250))*NORMSDIST(M10856)</f>
        <v>0.57971797633589262</v>
      </c>
      <c r="K10856">
        <f>+J10856-H10856-EXP(-$K$2*20/250)*C10856+EXP(-$K$1*20/250)*C10856</f>
        <v>0</v>
      </c>
      <c r="L10856">
        <f>+(LN(C10856/C10856)+($K$1-$K$2+0.5*F10877^2)*20/250)/F10877/SQRT(20/250)</f>
        <v>9.2889182300659023E-3</v>
      </c>
      <c r="M10856">
        <f>L10856-F10877*SQRT(20/250)</f>
        <v>-9.2889182300659023E-3</v>
      </c>
    </row>
    <row r="10857" spans="1:13" x14ac:dyDescent="0.15">
      <c r="A10857" s="2">
        <v>41124</v>
      </c>
      <c r="B10857" s="1">
        <v>78.599999999999994</v>
      </c>
      <c r="C10857" s="1">
        <f t="shared" si="1014"/>
        <v>78.599999999999994</v>
      </c>
      <c r="D10857">
        <f t="shared" si="1015"/>
        <v>4.3643716994351607</v>
      </c>
      <c r="E10857">
        <f t="shared" si="1018"/>
        <v>4.8463301077923404E-3</v>
      </c>
      <c r="F10857">
        <f t="shared" si="1019"/>
        <v>4.6626282083382709E-2</v>
      </c>
      <c r="G10857" s="4">
        <f t="shared" si="1016"/>
        <v>0.29999999999999716</v>
      </c>
      <c r="H10857">
        <f>C10857*EXP(-$K$1*(20/250))*NORMSDIST(-M10857)-C10857*EXP(-$K$2*(20/250))*NORMSDIST(-L10857)</f>
        <v>0.56179904970029071</v>
      </c>
      <c r="I10857" s="4">
        <f t="shared" si="1017"/>
        <v>0</v>
      </c>
      <c r="J10857">
        <f>C10857*EXP(-$K$2*(20/250))*NORMSDIST(L10857)-C10857*EXP(-$K$1*(20/250))*NORMSDIST(M10857)</f>
        <v>0.56179904970029071</v>
      </c>
      <c r="K10857">
        <f>+J10857-H10857-EXP(-$K$2*20/250)*C10857+EXP(-$K$1*20/250)*C10857</f>
        <v>0</v>
      </c>
      <c r="L10857">
        <f>+(LN(C10857/C10857)+($K$1-$K$2+0.5*F10878^2)*20/250)/F10878/SQRT(20/250)</f>
        <v>8.9582711054169827E-3</v>
      </c>
      <c r="M10857">
        <f>L10857-F10878*SQRT(20/250)</f>
        <v>-8.9582711054169793E-3</v>
      </c>
    </row>
    <row r="10858" spans="1:13" x14ac:dyDescent="0.15">
      <c r="A10858" s="2">
        <v>41127</v>
      </c>
      <c r="B10858" s="1">
        <v>78.17</v>
      </c>
      <c r="C10858" s="1">
        <f t="shared" si="1014"/>
        <v>78.17</v>
      </c>
      <c r="D10858">
        <f t="shared" si="1015"/>
        <v>4.3588859422322388</v>
      </c>
      <c r="E10858">
        <f t="shared" si="1018"/>
        <v>-5.4857572029218815E-3</v>
      </c>
      <c r="F10858">
        <f t="shared" si="1019"/>
        <v>4.7931651831686045E-2</v>
      </c>
      <c r="G10858" s="4">
        <f t="shared" si="1016"/>
        <v>0</v>
      </c>
      <c r="H10858">
        <f>C10858*EXP(-$K$1*(20/250))*NORMSDIST(-M10858)-C10858*EXP(-$K$2*(20/250))*NORMSDIST(-L10858)</f>
        <v>0.53267027026708291</v>
      </c>
      <c r="I10858" s="4">
        <f t="shared" si="1017"/>
        <v>0.17999999999999261</v>
      </c>
      <c r="J10858">
        <f>C10858*EXP(-$K$2*(20/250))*NORMSDIST(L10858)-C10858*EXP(-$K$1*(20/250))*NORMSDIST(M10858)</f>
        <v>0.53267027026708291</v>
      </c>
      <c r="K10858">
        <f>+J10858-H10858-EXP(-$K$2*20/250)*C10858+EXP(-$K$1*20/250)*C10858</f>
        <v>0</v>
      </c>
      <c r="L10858">
        <f>+(LN(C10858/C10858)+($K$1-$K$2+0.5*F10879^2)*20/250)/F10879/SQRT(20/250)</f>
        <v>8.5405052592836279E-3</v>
      </c>
      <c r="M10858">
        <f>L10858-F10879*SQRT(20/250)</f>
        <v>-8.5405052592836279E-3</v>
      </c>
    </row>
    <row r="10859" spans="1:13" x14ac:dyDescent="0.15">
      <c r="A10859" s="2">
        <v>41128</v>
      </c>
      <c r="B10859" s="1">
        <v>78.709999999999994</v>
      </c>
      <c r="C10859" s="1">
        <f t="shared" si="1014"/>
        <v>78.709999999999994</v>
      </c>
      <c r="D10859">
        <f t="shared" si="1015"/>
        <v>4.3657702121543585</v>
      </c>
      <c r="E10859">
        <f t="shared" si="1018"/>
        <v>6.8842699221196568E-3</v>
      </c>
      <c r="F10859">
        <f t="shared" si="1019"/>
        <v>5.4750223690446874E-2</v>
      </c>
      <c r="G10859" s="4">
        <f t="shared" si="1016"/>
        <v>0.36999999999999034</v>
      </c>
      <c r="H10859">
        <f>C10859*EXP(-$K$1*(20/250))*NORMSDIST(-M10859)-C10859*EXP(-$K$2*(20/250))*NORMSDIST(-L10859)</f>
        <v>0.49006675530587529</v>
      </c>
      <c r="I10859" s="4">
        <f t="shared" si="1017"/>
        <v>0</v>
      </c>
      <c r="J10859">
        <f>C10859*EXP(-$K$2*(20/250))*NORMSDIST(L10859)-C10859*EXP(-$K$1*(20/250))*NORMSDIST(M10859)</f>
        <v>0.49006675530587529</v>
      </c>
      <c r="K10859">
        <f>+J10859-H10859-EXP(-$K$2*20/250)*C10859+EXP(-$K$1*20/250)*C10859</f>
        <v>0</v>
      </c>
      <c r="L10859">
        <f>+(LN(C10859/C10859)+($K$1-$K$2+0.5*F10880^2)*20/250)/F10880/SQRT(20/250)</f>
        <v>7.8035043364499375E-3</v>
      </c>
      <c r="M10859">
        <f>L10859-F10880*SQRT(20/250)</f>
        <v>-7.8035043364499375E-3</v>
      </c>
    </row>
    <row r="10860" spans="1:13" x14ac:dyDescent="0.15">
      <c r="A10860" s="2">
        <v>41129</v>
      </c>
      <c r="B10860" s="1">
        <v>78.44</v>
      </c>
      <c r="C10860" s="1">
        <f t="shared" si="1014"/>
        <v>78.44</v>
      </c>
      <c r="D10860">
        <f t="shared" si="1015"/>
        <v>4.3623340013281453</v>
      </c>
      <c r="E10860">
        <f t="shared" si="1018"/>
        <v>-3.4362108262131486E-3</v>
      </c>
      <c r="F10860">
        <f t="shared" si="1019"/>
        <v>5.5133755911756656E-2</v>
      </c>
      <c r="G10860" s="4">
        <f t="shared" si="1016"/>
        <v>0</v>
      </c>
      <c r="H10860">
        <f>C10860*EXP(-$K$1*(20/250))*NORMSDIST(-M10860)-C10860*EXP(-$K$2*(20/250))*NORMSDIST(-L10860)</f>
        <v>0.53554536368348238</v>
      </c>
      <c r="I10860" s="4">
        <f t="shared" si="1017"/>
        <v>0.51999999999999602</v>
      </c>
      <c r="J10860">
        <f>C10860*EXP(-$K$2*(20/250))*NORMSDIST(L10860)-C10860*EXP(-$K$1*(20/250))*NORMSDIST(M10860)</f>
        <v>0.53554536368348238</v>
      </c>
      <c r="K10860">
        <f>+J10860-H10860-EXP(-$K$2*20/250)*C10860+EXP(-$K$1*20/250)*C10860</f>
        <v>0</v>
      </c>
      <c r="L10860">
        <f>+(LN(C10860/C10860)+($K$1-$K$2+0.5*F10881^2)*20/250)/F10881/SQRT(20/250)</f>
        <v>8.5570470013696283E-3</v>
      </c>
      <c r="M10860">
        <f>L10860-F10881*SQRT(20/250)</f>
        <v>-8.5570470013696283E-3</v>
      </c>
    </row>
    <row r="10861" spans="1:13" x14ac:dyDescent="0.15">
      <c r="A10861" s="2">
        <v>41130</v>
      </c>
      <c r="B10861" s="1">
        <v>78.64</v>
      </c>
      <c r="C10861" s="1">
        <f t="shared" si="1014"/>
        <v>78.64</v>
      </c>
      <c r="D10861">
        <f t="shared" si="1015"/>
        <v>4.3648804758389108</v>
      </c>
      <c r="E10861">
        <f t="shared" si="1018"/>
        <v>2.5464745107655062E-3</v>
      </c>
      <c r="F10861">
        <f t="shared" si="1019"/>
        <v>5.45540197978895E-2</v>
      </c>
      <c r="G10861" s="4">
        <f t="shared" si="1016"/>
        <v>0.5</v>
      </c>
      <c r="H10861">
        <f>C10861*EXP(-$K$1*(20/250))*NORMSDIST(-M10861)-C10861*EXP(-$K$2*(20/250))*NORMSDIST(-L10861)</f>
        <v>0.62392910517243649</v>
      </c>
      <c r="I10861" s="4">
        <f t="shared" si="1017"/>
        <v>0</v>
      </c>
      <c r="J10861">
        <f>C10861*EXP(-$K$2*(20/250))*NORMSDIST(L10861)-C10861*EXP(-$K$1*(20/250))*NORMSDIST(M10861)</f>
        <v>0.62392910517243649</v>
      </c>
      <c r="K10861">
        <f>+J10861-H10861-EXP(-$K$2*20/250)*C10861+EXP(-$K$1*20/250)*C10861</f>
        <v>0</v>
      </c>
      <c r="L10861">
        <f>+(LN(C10861/C10861)+($K$1-$K$2+0.5*F10882^2)*20/250)/F10882/SQRT(20/250)</f>
        <v>9.9439478065434621E-3</v>
      </c>
      <c r="M10861">
        <f>L10861-F10882*SQRT(20/250)</f>
        <v>-9.9439478065434621E-3</v>
      </c>
    </row>
    <row r="10862" spans="1:13" x14ac:dyDescent="0.15">
      <c r="A10862" s="2">
        <v>41131</v>
      </c>
      <c r="B10862" s="1">
        <v>78.239999999999995</v>
      </c>
      <c r="C10862" s="1">
        <f t="shared" si="1014"/>
        <v>78.239999999999995</v>
      </c>
      <c r="D10862">
        <f t="shared" si="1015"/>
        <v>4.3597810257265621</v>
      </c>
      <c r="E10862">
        <f t="shared" si="1018"/>
        <v>-5.0994501123486913E-3</v>
      </c>
      <c r="F10862">
        <f t="shared" si="1019"/>
        <v>5.4494164092122509E-2</v>
      </c>
      <c r="G10862" s="4">
        <f t="shared" si="1016"/>
        <v>0</v>
      </c>
      <c r="H10862">
        <f>C10862*EXP(-$K$1*(20/250))*NORMSDIST(-M10862)-C10862*EXP(-$K$2*(20/250))*NORMSDIST(-L10862)</f>
        <v>0.60289687955995674</v>
      </c>
      <c r="I10862" s="4">
        <f t="shared" si="1017"/>
        <v>0</v>
      </c>
      <c r="J10862">
        <f>C10862*EXP(-$K$2*(20/250))*NORMSDIST(L10862)-C10862*EXP(-$K$1*(20/250))*NORMSDIST(M10862)</f>
        <v>0.60289687955995674</v>
      </c>
      <c r="K10862">
        <f>+J10862-H10862-EXP(-$K$2*20/250)*C10862+EXP(-$K$1*20/250)*C10862</f>
        <v>0</v>
      </c>
      <c r="L10862">
        <f>+(LN(C10862/C10862)+($K$1-$K$2+0.5*F10883^2)*20/250)/F10883/SQRT(20/250)</f>
        <v>9.6578595238961985E-3</v>
      </c>
      <c r="M10862">
        <f>L10862-F10883*SQRT(20/250)</f>
        <v>-9.6578595238961985E-3</v>
      </c>
    </row>
    <row r="10863" spans="1:13" x14ac:dyDescent="0.15">
      <c r="A10863" s="2">
        <v>41134</v>
      </c>
      <c r="B10863" s="1">
        <v>78.34</v>
      </c>
      <c r="C10863" s="1">
        <f t="shared" si="1014"/>
        <v>78.34</v>
      </c>
      <c r="D10863">
        <f t="shared" si="1015"/>
        <v>4.3610583282376849</v>
      </c>
      <c r="E10863">
        <f t="shared" si="1018"/>
        <v>1.2773025111227909E-3</v>
      </c>
      <c r="F10863">
        <f t="shared" si="1019"/>
        <v>5.4851743856153559E-2</v>
      </c>
      <c r="G10863" s="4">
        <f t="shared" si="1016"/>
        <v>0.56000000000000227</v>
      </c>
      <c r="H10863">
        <f>C10863*EXP(-$K$1*(20/250))*NORMSDIST(-M10863)-C10863*EXP(-$K$2*(20/250))*NORMSDIST(-L10863)</f>
        <v>0.62800315643522708</v>
      </c>
      <c r="I10863" s="4">
        <f t="shared" si="1017"/>
        <v>0</v>
      </c>
      <c r="J10863">
        <f>C10863*EXP(-$K$2*(20/250))*NORMSDIST(L10863)-C10863*EXP(-$K$1*(20/250))*NORMSDIST(M10863)</f>
        <v>0.62800315643522708</v>
      </c>
      <c r="K10863">
        <f>+J10863-H10863-EXP(-$K$2*20/250)*C10863+EXP(-$K$1*20/250)*C10863</f>
        <v>0</v>
      </c>
      <c r="L10863">
        <f>+(LN(C10863/C10863)+($K$1-$K$2+0.5*F10884^2)*20/250)/F10884/SQRT(20/250)</f>
        <v>1.0047210575739316E-2</v>
      </c>
      <c r="M10863">
        <f>L10863-F10884*SQRT(20/250)</f>
        <v>-1.0047210575739316E-2</v>
      </c>
    </row>
    <row r="10864" spans="1:13" x14ac:dyDescent="0.15">
      <c r="A10864" s="2">
        <v>41135</v>
      </c>
      <c r="B10864" s="1">
        <v>78.819999999999993</v>
      </c>
      <c r="C10864" s="1">
        <f t="shared" si="1014"/>
        <v>78.819999999999993</v>
      </c>
      <c r="D10864">
        <f t="shared" si="1015"/>
        <v>4.3671667717668576</v>
      </c>
      <c r="E10864">
        <f t="shared" si="1018"/>
        <v>6.1084435291727246E-3</v>
      </c>
      <c r="F10864">
        <f t="shared" si="1019"/>
        <v>5.6794187953659335E-2</v>
      </c>
      <c r="G10864" s="4">
        <f t="shared" si="1016"/>
        <v>0.95999999999999375</v>
      </c>
      <c r="H10864">
        <f>C10864*EXP(-$K$1*(20/250))*NORMSDIST(-M10864)-C10864*EXP(-$K$2*(20/250))*NORMSDIST(-L10864)</f>
        <v>0.59895071030291547</v>
      </c>
      <c r="I10864" s="4">
        <f t="shared" si="1017"/>
        <v>0</v>
      </c>
      <c r="J10864">
        <f>C10864*EXP(-$K$2*(20/250))*NORMSDIST(L10864)-C10864*EXP(-$K$1*(20/250))*NORMSDIST(M10864)</f>
        <v>0.59895071030291547</v>
      </c>
      <c r="K10864">
        <f>+J10864-H10864-EXP(-$K$2*20/250)*C10864+EXP(-$K$1*20/250)*C10864</f>
        <v>0</v>
      </c>
      <c r="L10864">
        <f>+(LN(C10864/C10864)+($K$1-$K$2+0.5*F10885^2)*20/250)/F10885/SQRT(20/250)</f>
        <v>9.5240388402653801E-3</v>
      </c>
      <c r="M10864">
        <f>L10864-F10885*SQRT(20/250)</f>
        <v>-9.5240388402653801E-3</v>
      </c>
    </row>
    <row r="10865" spans="1:13" x14ac:dyDescent="0.15">
      <c r="A10865" s="2">
        <v>41136</v>
      </c>
      <c r="B10865" s="1">
        <v>78.89</v>
      </c>
      <c r="C10865" s="1">
        <f t="shared" si="1014"/>
        <v>78.89</v>
      </c>
      <c r="D10865">
        <f t="shared" si="1015"/>
        <v>4.3680544771069982</v>
      </c>
      <c r="E10865">
        <f t="shared" si="1018"/>
        <v>8.8770534014059876E-4</v>
      </c>
      <c r="F10865">
        <f t="shared" si="1019"/>
        <v>5.5836549089723318E-2</v>
      </c>
      <c r="G10865" s="4">
        <f t="shared" si="1016"/>
        <v>1.480000000000004</v>
      </c>
      <c r="H10865">
        <f>C10865*EXP(-$K$1*(20/250))*NORMSDIST(-M10865)-C10865*EXP(-$K$2*(20/250))*NORMSDIST(-L10865)</f>
        <v>0.61809599648354663</v>
      </c>
      <c r="I10865" s="4">
        <f t="shared" si="1017"/>
        <v>0</v>
      </c>
      <c r="J10865">
        <f>C10865*EXP(-$K$2*(20/250))*NORMSDIST(L10865)-C10865*EXP(-$K$1*(20/250))*NORMSDIST(M10865)</f>
        <v>0.61809599648354663</v>
      </c>
      <c r="K10865">
        <f>+J10865-H10865-EXP(-$K$2*20/250)*C10865+EXP(-$K$1*20/250)*C10865</f>
        <v>0</v>
      </c>
      <c r="L10865">
        <f>+(LN(C10865/C10865)+($K$1-$K$2+0.5*F10886^2)*20/250)/F10886/SQRT(20/250)</f>
        <v>9.8197604328363417E-3</v>
      </c>
      <c r="M10865">
        <f>L10865-F10886*SQRT(20/250)</f>
        <v>-9.8197604328363417E-3</v>
      </c>
    </row>
    <row r="10866" spans="1:13" x14ac:dyDescent="0.15">
      <c r="A10866" s="2">
        <v>41137</v>
      </c>
      <c r="B10866" s="1">
        <v>79.25</v>
      </c>
      <c r="C10866" s="1">
        <f t="shared" si="1014"/>
        <v>79.25</v>
      </c>
      <c r="D10866">
        <f t="shared" si="1015"/>
        <v>4.3726074127573904</v>
      </c>
      <c r="E10866">
        <f t="shared" si="1018"/>
        <v>4.5529356503921647E-3</v>
      </c>
      <c r="F10866">
        <f t="shared" si="1019"/>
        <v>5.6862656743512714E-2</v>
      </c>
      <c r="G10866" s="4">
        <f t="shared" si="1016"/>
        <v>1.0300000000000011</v>
      </c>
      <c r="H10866">
        <f>C10866*EXP(-$K$1*(20/250))*NORMSDIST(-M10866)-C10866*EXP(-$K$2*(20/250))*NORMSDIST(-L10866)</f>
        <v>0.69429554420149486</v>
      </c>
      <c r="I10866" s="4">
        <f t="shared" si="1017"/>
        <v>0</v>
      </c>
      <c r="J10866">
        <f>C10866*EXP(-$K$2*(20/250))*NORMSDIST(L10866)-C10866*EXP(-$K$1*(20/250))*NORMSDIST(M10866)</f>
        <v>0.69429554420149486</v>
      </c>
      <c r="K10866">
        <f>+J10866-H10866-EXP(-$K$2*20/250)*C10866+EXP(-$K$1*20/250)*C10866</f>
        <v>0</v>
      </c>
      <c r="L10866">
        <f>+(LN(C10866/C10866)+($K$1-$K$2+0.5*F10887^2)*20/250)/F10887/SQRT(20/250)</f>
        <v>1.0980289043040018E-2</v>
      </c>
      <c r="M10866">
        <f>L10866-F10887*SQRT(20/250)</f>
        <v>-1.0980289043040015E-2</v>
      </c>
    </row>
    <row r="10867" spans="1:13" x14ac:dyDescent="0.15">
      <c r="A10867" s="2">
        <v>41138</v>
      </c>
      <c r="B10867" s="1">
        <v>79.5</v>
      </c>
      <c r="C10867" s="1">
        <f t="shared" si="1014"/>
        <v>79.5</v>
      </c>
      <c r="D10867">
        <f t="shared" si="1015"/>
        <v>4.3757570216602861</v>
      </c>
      <c r="E10867">
        <f t="shared" si="1018"/>
        <v>3.1496089028957286E-3</v>
      </c>
      <c r="F10867">
        <f t="shared" si="1019"/>
        <v>5.6811175991734589E-2</v>
      </c>
      <c r="G10867" s="4">
        <f t="shared" si="1016"/>
        <v>0.81999999999999318</v>
      </c>
      <c r="H10867">
        <f>C10867*EXP(-$K$1*(20/250))*NORMSDIST(-M10867)-C10867*EXP(-$K$2*(20/250))*NORMSDIST(-L10867)</f>
        <v>0.71606215345087776</v>
      </c>
      <c r="I10867" s="4">
        <f t="shared" si="1017"/>
        <v>0</v>
      </c>
      <c r="J10867">
        <f>C10867*EXP(-$K$2*(20/250))*NORMSDIST(L10867)-C10867*EXP(-$K$1*(20/250))*NORMSDIST(M10867)</f>
        <v>0.71606215345087776</v>
      </c>
      <c r="K10867">
        <f>+J10867-H10867-EXP(-$K$2*20/250)*C10867+EXP(-$K$1*20/250)*C10867</f>
        <v>0</v>
      </c>
      <c r="L10867">
        <f>+(LN(C10867/C10867)+($K$1-$K$2+0.5*F10888^2)*20/250)/F10888/SQRT(20/250)</f>
        <v>1.1288929333350069E-2</v>
      </c>
      <c r="M10867">
        <f>L10867-F10888*SQRT(20/250)</f>
        <v>-1.1288929333350069E-2</v>
      </c>
    </row>
    <row r="10868" spans="1:13" x14ac:dyDescent="0.15">
      <c r="A10868" s="2">
        <v>41141</v>
      </c>
      <c r="B10868" s="1">
        <v>79.41</v>
      </c>
      <c r="C10868" s="1">
        <f t="shared" si="1014"/>
        <v>79.41</v>
      </c>
      <c r="D10868">
        <f t="shared" si="1015"/>
        <v>4.3746243049071198</v>
      </c>
      <c r="E10868">
        <f t="shared" si="1018"/>
        <v>-1.1327167531662852E-3</v>
      </c>
      <c r="F10868">
        <f t="shared" si="1019"/>
        <v>5.6704140085229067E-2</v>
      </c>
      <c r="G10868" s="4">
        <f t="shared" si="1016"/>
        <v>0.81999999999999318</v>
      </c>
      <c r="H10868">
        <f>C10868*EXP(-$K$1*(20/250))*NORMSDIST(-M10868)-C10868*EXP(-$K$2*(20/250))*NORMSDIST(-L10868)</f>
        <v>0.7152622001849025</v>
      </c>
      <c r="I10868" s="4">
        <f t="shared" si="1017"/>
        <v>0</v>
      </c>
      <c r="J10868">
        <f>C10868*EXP(-$K$2*(20/250))*NORMSDIST(L10868)-C10868*EXP(-$K$1*(20/250))*NORMSDIST(M10868)</f>
        <v>0.7152622001849025</v>
      </c>
      <c r="K10868">
        <f>+J10868-H10868-EXP(-$K$2*20/250)*C10868+EXP(-$K$1*20/250)*C10868</f>
        <v>0</v>
      </c>
      <c r="L10868">
        <f>+(LN(C10868/C10868)+($K$1-$K$2+0.5*F10889^2)*20/250)/F10889/SQRT(20/250)</f>
        <v>1.1289097954131825E-2</v>
      </c>
      <c r="M10868">
        <f>L10868-F10889*SQRT(20/250)</f>
        <v>-1.1289097954131825E-2</v>
      </c>
    </row>
    <row r="10869" spans="1:13" x14ac:dyDescent="0.15">
      <c r="A10869" s="2">
        <v>41142</v>
      </c>
      <c r="B10869" s="1">
        <v>79.430000000000007</v>
      </c>
      <c r="C10869" s="1">
        <f t="shared" si="1014"/>
        <v>79.430000000000007</v>
      </c>
      <c r="D10869">
        <f t="shared" si="1015"/>
        <v>4.374876130645041</v>
      </c>
      <c r="E10869">
        <f t="shared" si="1018"/>
        <v>2.5182573792115193E-4</v>
      </c>
      <c r="F10869">
        <f t="shared" si="1019"/>
        <v>5.6276006356982551E-2</v>
      </c>
      <c r="G10869" s="4">
        <f t="shared" si="1016"/>
        <v>1.0300000000000011</v>
      </c>
      <c r="H10869">
        <f>C10869*EXP(-$K$1*(20/250))*NORMSDIST(-M10869)-C10869*EXP(-$K$2*(20/250))*NORMSDIST(-L10869)</f>
        <v>0.71741400555615797</v>
      </c>
      <c r="I10869" s="4">
        <f t="shared" si="1017"/>
        <v>0</v>
      </c>
      <c r="J10869">
        <f>C10869*EXP(-$K$2*(20/250))*NORMSDIST(L10869)-C10869*EXP(-$K$1*(20/250))*NORMSDIST(M10869)</f>
        <v>0.71741400555615797</v>
      </c>
      <c r="K10869">
        <f>+J10869-H10869-EXP(-$K$2*20/250)*C10869+EXP(-$K$1*20/250)*C10869</f>
        <v>0</v>
      </c>
      <c r="L10869">
        <f>+(LN(C10869/C10869)+($K$1-$K$2+0.5*F10890^2)*20/250)/F10890/SQRT(20/250)</f>
        <v>1.1320210491363596E-2</v>
      </c>
      <c r="M10869">
        <f>L10869-F10890*SQRT(20/250)</f>
        <v>-1.1320210491363596E-2</v>
      </c>
    </row>
    <row r="10870" spans="1:13" x14ac:dyDescent="0.15">
      <c r="A10870" s="2">
        <v>41143</v>
      </c>
      <c r="B10870" s="1">
        <v>79.19</v>
      </c>
      <c r="C10870" s="1">
        <f t="shared" si="1014"/>
        <v>79.19</v>
      </c>
      <c r="D10870">
        <f t="shared" si="1015"/>
        <v>4.3718500282223207</v>
      </c>
      <c r="E10870">
        <f t="shared" si="1018"/>
        <v>-3.0261024227202782E-3</v>
      </c>
      <c r="F10870">
        <f t="shared" si="1019"/>
        <v>5.6719494284795766E-2</v>
      </c>
      <c r="G10870" s="4">
        <f t="shared" si="1016"/>
        <v>0.89000000000000057</v>
      </c>
      <c r="H10870">
        <f>C10870*EXP(-$K$1*(20/250))*NORMSDIST(-M10870)-C10870*EXP(-$K$2*(20/250))*NORMSDIST(-L10870)</f>
        <v>0.71139959322192681</v>
      </c>
      <c r="I10870" s="4">
        <f t="shared" si="1017"/>
        <v>0</v>
      </c>
      <c r="J10870">
        <f>C10870*EXP(-$K$2*(20/250))*NORMSDIST(L10870)-C10870*EXP(-$K$1*(20/250))*NORMSDIST(M10870)</f>
        <v>0.71139959322192681</v>
      </c>
      <c r="K10870">
        <f>+J10870-H10870-EXP(-$K$2*20/250)*C10870+EXP(-$K$1*20/250)*C10870</f>
        <v>0</v>
      </c>
      <c r="L10870">
        <f>+(LN(C10870/C10870)+($K$1-$K$2+0.5*F10891^2)*20/250)/F10891/SQRT(20/250)</f>
        <v>1.1259325748678401E-2</v>
      </c>
      <c r="M10870">
        <f>L10870-F10891*SQRT(20/250)</f>
        <v>-1.1259325748678401E-2</v>
      </c>
    </row>
    <row r="10871" spans="1:13" x14ac:dyDescent="0.15">
      <c r="A10871" s="2">
        <v>41144</v>
      </c>
      <c r="B10871" s="1">
        <v>78.459999999999994</v>
      </c>
      <c r="C10871" s="1">
        <f t="shared" si="1014"/>
        <v>78.459999999999994</v>
      </c>
      <c r="D10871">
        <f t="shared" si="1015"/>
        <v>4.3625889407814062</v>
      </c>
      <c r="E10871">
        <f t="shared" si="1018"/>
        <v>-9.2610874409144728E-3</v>
      </c>
      <c r="F10871">
        <f t="shared" si="1019"/>
        <v>6.6169845974074909E-2</v>
      </c>
      <c r="G10871" s="4">
        <f t="shared" si="1016"/>
        <v>0.28999999999999204</v>
      </c>
      <c r="H10871">
        <f>C10871*EXP(-$K$1*(20/250))*NORMSDIST(-M10871)-C10871*EXP(-$K$2*(20/250))*NORMSDIST(-L10871)</f>
        <v>0.64869244171428875</v>
      </c>
      <c r="I10871" s="4">
        <f t="shared" si="1017"/>
        <v>0</v>
      </c>
      <c r="J10871">
        <f>C10871*EXP(-$K$2*(20/250))*NORMSDIST(L10871)-C10871*EXP(-$K$1*(20/250))*NORMSDIST(M10871)</f>
        <v>0.64869244171428875</v>
      </c>
      <c r="K10871">
        <f>+J10871-H10871-EXP(-$K$2*20/250)*C10871+EXP(-$K$1*20/250)*C10871</f>
        <v>0</v>
      </c>
      <c r="L10871">
        <f>+(LN(C10871/C10871)+($K$1-$K$2+0.5*F10892^2)*20/250)/F10892/SQRT(20/250)</f>
        <v>1.036234970724577E-2</v>
      </c>
      <c r="M10871">
        <f>L10871-F10892*SQRT(20/250)</f>
        <v>-1.036234970724577E-2</v>
      </c>
    </row>
    <row r="10872" spans="1:13" x14ac:dyDescent="0.15">
      <c r="A10872" s="2">
        <v>41145</v>
      </c>
      <c r="B10872" s="1">
        <v>78.650000000000006</v>
      </c>
      <c r="C10872" s="1">
        <f t="shared" si="1014"/>
        <v>78.650000000000006</v>
      </c>
      <c r="D10872">
        <f t="shared" si="1015"/>
        <v>4.3650076295042872</v>
      </c>
      <c r="E10872">
        <f t="shared" si="1018"/>
        <v>2.4186887228809795E-3</v>
      </c>
      <c r="F10872">
        <f t="shared" si="1019"/>
        <v>6.6629858003481285E-2</v>
      </c>
      <c r="G10872" s="4">
        <f t="shared" si="1016"/>
        <v>0.75</v>
      </c>
      <c r="H10872">
        <f>C10872*EXP(-$K$1*(20/250))*NORMSDIST(-M10872)-C10872*EXP(-$K$2*(20/250))*NORMSDIST(-L10872)</f>
        <v>0.65207943638117172</v>
      </c>
      <c r="I10872" s="4">
        <f t="shared" si="1017"/>
        <v>0</v>
      </c>
      <c r="J10872">
        <f>C10872*EXP(-$K$2*(20/250))*NORMSDIST(L10872)-C10872*EXP(-$K$1*(20/250))*NORMSDIST(M10872)</f>
        <v>0.65207943638117172</v>
      </c>
      <c r="K10872">
        <f>+J10872-H10872-EXP(-$K$2*20/250)*C10872+EXP(-$K$1*20/250)*C10872</f>
        <v>0</v>
      </c>
      <c r="L10872">
        <f>+(LN(C10872/C10872)+($K$1-$K$2+0.5*F10893^2)*20/250)/F10893/SQRT(20/250)</f>
        <v>1.0391291597127076E-2</v>
      </c>
      <c r="M10872">
        <f>L10872-F10893*SQRT(20/250)</f>
        <v>-1.0391291597127072E-2</v>
      </c>
    </row>
    <row r="10873" spans="1:13" x14ac:dyDescent="0.15">
      <c r="A10873" s="2">
        <v>41148</v>
      </c>
      <c r="B10873" s="1">
        <v>78.67</v>
      </c>
      <c r="C10873" s="1">
        <f t="shared" si="1014"/>
        <v>78.67</v>
      </c>
      <c r="D10873">
        <f t="shared" si="1015"/>
        <v>4.3652618883411511</v>
      </c>
      <c r="E10873">
        <f t="shared" si="1018"/>
        <v>2.542588368639187E-4</v>
      </c>
      <c r="F10873">
        <f t="shared" si="1019"/>
        <v>6.5266832267390218E-2</v>
      </c>
      <c r="G10873" s="4">
        <f t="shared" si="1016"/>
        <v>0.76000000000000512</v>
      </c>
      <c r="H10873">
        <f>C10873*EXP(-$K$1*(20/250))*NORMSDIST(-M10873)-C10873*EXP(-$K$2*(20/250))*NORMSDIST(-L10873)</f>
        <v>0.65212155903966362</v>
      </c>
      <c r="I10873" s="4">
        <f t="shared" si="1017"/>
        <v>0</v>
      </c>
      <c r="J10873">
        <f>C10873*EXP(-$K$2*(20/250))*NORMSDIST(L10873)-C10873*EXP(-$K$1*(20/250))*NORMSDIST(M10873)</f>
        <v>0.65212155903966362</v>
      </c>
      <c r="K10873">
        <f>+J10873-H10873-EXP(-$K$2*20/250)*C10873+EXP(-$K$1*20/250)*C10873</f>
        <v>0</v>
      </c>
      <c r="L10873">
        <f>+(LN(C10873/C10873)+($K$1-$K$2+0.5*F10894^2)*20/250)/F10894/SQRT(20/250)</f>
        <v>1.0389320864483574E-2</v>
      </c>
      <c r="M10873">
        <f>L10873-F10894*SQRT(20/250)</f>
        <v>-1.0389320864483574E-2</v>
      </c>
    </row>
    <row r="10874" spans="1:13" x14ac:dyDescent="0.15">
      <c r="A10874" s="2">
        <v>41149</v>
      </c>
      <c r="B10874" s="1">
        <v>78.5</v>
      </c>
      <c r="C10874" s="1">
        <f t="shared" si="1014"/>
        <v>78.5</v>
      </c>
      <c r="D10874">
        <f t="shared" si="1015"/>
        <v>4.3630986247883632</v>
      </c>
      <c r="E10874">
        <f t="shared" si="1018"/>
        <v>-2.1632635527879529E-3</v>
      </c>
      <c r="F10874">
        <f t="shared" si="1019"/>
        <v>6.3730943277727464E-2</v>
      </c>
      <c r="G10874" s="4">
        <f t="shared" si="1016"/>
        <v>0.71999999999999886</v>
      </c>
      <c r="H10874">
        <f>C10874*EXP(-$K$1*(20/250))*NORMSDIST(-M10874)-C10874*EXP(-$K$2*(20/250))*NORMSDIST(-L10874)</f>
        <v>0.64962153619744356</v>
      </c>
      <c r="I10874" s="4">
        <f t="shared" si="1017"/>
        <v>0</v>
      </c>
      <c r="J10874">
        <f>C10874*EXP(-$K$2*(20/250))*NORMSDIST(L10874)-C10874*EXP(-$K$1*(20/250))*NORMSDIST(M10874)</f>
        <v>0.64962153619744356</v>
      </c>
      <c r="K10874">
        <f>+J10874-H10874-EXP(-$K$2*20/250)*C10874+EXP(-$K$1*20/250)*C10874</f>
        <v>0</v>
      </c>
      <c r="L10874">
        <f>+(LN(C10874/C10874)+($K$1-$K$2+0.5*F10895^2)*20/250)/F10895/SQRT(20/250)</f>
        <v>1.0371903859897185E-2</v>
      </c>
      <c r="M10874">
        <f>L10874-F10895*SQRT(20/250)</f>
        <v>-1.0371903859897181E-2</v>
      </c>
    </row>
    <row r="10875" spans="1:13" x14ac:dyDescent="0.15">
      <c r="A10875" s="2">
        <v>41150</v>
      </c>
      <c r="B10875" s="1">
        <v>78.72</v>
      </c>
      <c r="C10875" s="1">
        <f t="shared" si="1014"/>
        <v>78.72</v>
      </c>
      <c r="D10875">
        <f t="shared" si="1015"/>
        <v>4.3658972527439976</v>
      </c>
      <c r="E10875">
        <f t="shared" si="1018"/>
        <v>2.7986279556344584E-3</v>
      </c>
      <c r="F10875">
        <f t="shared" si="1019"/>
        <v>6.4113809091101065E-2</v>
      </c>
      <c r="G10875" s="4">
        <f t="shared" si="1016"/>
        <v>1.0999999999999943</v>
      </c>
      <c r="H10875">
        <f>C10875*EXP(-$K$1*(20/250))*NORMSDIST(-M10875)-C10875*EXP(-$K$2*(20/250))*NORMSDIST(-L10875)</f>
        <v>0.64461006000537679</v>
      </c>
      <c r="I10875" s="4">
        <f t="shared" si="1017"/>
        <v>0</v>
      </c>
      <c r="J10875">
        <f>C10875*EXP(-$K$2*(20/250))*NORMSDIST(L10875)-C10875*EXP(-$K$1*(20/250))*NORMSDIST(M10875)</f>
        <v>0.64461006000537679</v>
      </c>
      <c r="K10875">
        <f>+J10875-H10875-EXP(-$K$2*20/250)*C10875+EXP(-$K$1*20/250)*C10875</f>
        <v>0</v>
      </c>
      <c r="L10875">
        <f>+(LN(C10875/C10875)+($K$1-$K$2+0.5*F10896^2)*20/250)/F10896/SQRT(20/250)</f>
        <v>1.0263123528711447E-2</v>
      </c>
      <c r="M10875">
        <f>L10875-F10896*SQRT(20/250)</f>
        <v>-1.0263123528711447E-2</v>
      </c>
    </row>
    <row r="10876" spans="1:13" x14ac:dyDescent="0.15">
      <c r="A10876" s="2">
        <v>41151</v>
      </c>
      <c r="B10876" s="1">
        <v>78.55</v>
      </c>
      <c r="C10876" s="1">
        <f t="shared" si="1014"/>
        <v>78.55</v>
      </c>
      <c r="D10876">
        <f t="shared" si="1015"/>
        <v>4.3637353647016299</v>
      </c>
      <c r="E10876">
        <f t="shared" si="1018"/>
        <v>-2.1618880423677211E-3</v>
      </c>
      <c r="F10876">
        <f t="shared" si="1019"/>
        <v>6.4630321743961577E-2</v>
      </c>
      <c r="G10876" s="4">
        <f t="shared" si="1016"/>
        <v>0.62999999999999545</v>
      </c>
      <c r="H10876">
        <f>C10876*EXP(-$K$1*(20/250))*NORMSDIST(-M10876)-C10876*EXP(-$K$2*(20/250))*NORMSDIST(-L10876)</f>
        <v>0.65572786180450038</v>
      </c>
      <c r="I10876" s="4">
        <f t="shared" si="1017"/>
        <v>0</v>
      </c>
      <c r="J10876">
        <f>C10876*EXP(-$K$2*(20/250))*NORMSDIST(L10876)-C10876*EXP(-$K$1*(20/250))*NORMSDIST(M10876)</f>
        <v>0.65572786180450038</v>
      </c>
      <c r="K10876">
        <f>+J10876-H10876-EXP(-$K$2*20/250)*C10876+EXP(-$K$1*20/250)*C10876</f>
        <v>0</v>
      </c>
      <c r="L10876">
        <f>+(LN(C10876/C10876)+($K$1-$K$2+0.5*F10897^2)*20/250)/F10897/SQRT(20/250)</f>
        <v>1.046273702923445E-2</v>
      </c>
      <c r="M10876">
        <f>L10876-F10897*SQRT(20/250)</f>
        <v>-1.0462737029234453E-2</v>
      </c>
    </row>
    <row r="10877" spans="1:13" x14ac:dyDescent="0.15">
      <c r="A10877" s="2">
        <v>41152</v>
      </c>
      <c r="B10877" s="1">
        <v>78.3</v>
      </c>
      <c r="C10877" s="1">
        <f t="shared" si="1014"/>
        <v>78.3</v>
      </c>
      <c r="D10877">
        <f t="shared" si="1015"/>
        <v>4.3605476029967578</v>
      </c>
      <c r="E10877">
        <f t="shared" si="1018"/>
        <v>-3.1877617048721163E-3</v>
      </c>
      <c r="F10877">
        <f t="shared" si="1019"/>
        <v>6.5682570703669424E-2</v>
      </c>
      <c r="G10877" s="4">
        <f t="shared" si="1016"/>
        <v>0.29999999999999716</v>
      </c>
      <c r="H10877">
        <f>C10877*EXP(-$K$1*(20/250))*NORMSDIST(-M10877)-C10877*EXP(-$K$2*(20/250))*NORMSDIST(-L10877)</f>
        <v>0.64860404545960648</v>
      </c>
      <c r="I10877" s="4">
        <f t="shared" si="1017"/>
        <v>0</v>
      </c>
      <c r="J10877">
        <f>C10877*EXP(-$K$2*(20/250))*NORMSDIST(L10877)-C10877*EXP(-$K$1*(20/250))*NORMSDIST(M10877)</f>
        <v>0.64860404545960648</v>
      </c>
      <c r="K10877">
        <f>+J10877-H10877-EXP(-$K$2*20/250)*C10877+EXP(-$K$1*20/250)*C10877</f>
        <v>0</v>
      </c>
      <c r="L10877">
        <f>+(LN(C10877/C10877)+($K$1-$K$2+0.5*F10898^2)*20/250)/F10898/SQRT(20/250)</f>
        <v>1.038211013167138E-2</v>
      </c>
      <c r="M10877">
        <f>L10877-F10898*SQRT(20/250)</f>
        <v>-1.038211013167138E-2</v>
      </c>
    </row>
    <row r="10878" spans="1:13" x14ac:dyDescent="0.15">
      <c r="A10878" s="2">
        <v>41155</v>
      </c>
      <c r="B10878" s="1" t="e">
        <f>NA()</f>
        <v>#N/A</v>
      </c>
      <c r="C10878" s="1">
        <f t="shared" si="1014"/>
        <v>78.3</v>
      </c>
      <c r="D10878">
        <f t="shared" si="1015"/>
        <v>4.3605476029967578</v>
      </c>
      <c r="E10878">
        <f t="shared" si="1018"/>
        <v>0</v>
      </c>
      <c r="F10878">
        <f t="shared" si="1019"/>
        <v>6.3344542463478565E-2</v>
      </c>
      <c r="G10878" s="4">
        <f t="shared" si="1016"/>
        <v>0.28999999999999204</v>
      </c>
      <c r="H10878">
        <f>C10878*EXP(-$K$1*(20/250))*NORMSDIST(-M10878)-C10878*EXP(-$K$2*(20/250))*NORMSDIST(-L10878)</f>
        <v>0.64865106826106711</v>
      </c>
      <c r="I10878" s="4">
        <f t="shared" si="1017"/>
        <v>0</v>
      </c>
      <c r="J10878">
        <f>C10878*EXP(-$K$2*(20/250))*NORMSDIST(L10878)-C10878*EXP(-$K$1*(20/250))*NORMSDIST(M10878)</f>
        <v>0.64865106826106711</v>
      </c>
      <c r="K10878">
        <f>+J10878-H10878-EXP(-$K$2*20/250)*C10878+EXP(-$K$1*20/250)*C10878</f>
        <v>0</v>
      </c>
      <c r="L10878">
        <f>+(LN(C10878/C10878)+($K$1-$K$2+0.5*F10899^2)*20/250)/F10899/SQRT(20/250)</f>
        <v>1.0382862845826863E-2</v>
      </c>
      <c r="M10878">
        <f>L10878-F10899*SQRT(20/250)</f>
        <v>-1.0382862845826863E-2</v>
      </c>
    </row>
    <row r="10879" spans="1:13" x14ac:dyDescent="0.15">
      <c r="A10879" s="2">
        <v>41156</v>
      </c>
      <c r="B10879" s="1">
        <v>78.349999999999994</v>
      </c>
      <c r="C10879" s="1">
        <f t="shared" si="1014"/>
        <v>78.349999999999994</v>
      </c>
      <c r="D10879">
        <f t="shared" si="1015"/>
        <v>4.3611859688020296</v>
      </c>
      <c r="E10879">
        <f t="shared" si="1018"/>
        <v>6.3836580527176778E-4</v>
      </c>
      <c r="F10879">
        <f t="shared" si="1019"/>
        <v>6.0390491835988269E-2</v>
      </c>
      <c r="G10879" s="4">
        <f t="shared" si="1016"/>
        <v>0</v>
      </c>
      <c r="H10879">
        <f>C10879*EXP(-$K$1*(20/250))*NORMSDIST(-M10879)-C10879*EXP(-$K$2*(20/250))*NORMSDIST(-L10879)</f>
        <v>0.68640113713799167</v>
      </c>
      <c r="I10879" s="4">
        <f t="shared" si="1017"/>
        <v>0.21999999999999886</v>
      </c>
      <c r="J10879">
        <f>C10879*EXP(-$K$2*(20/250))*NORMSDIST(L10879)-C10879*EXP(-$K$1*(20/250))*NORMSDIST(M10879)</f>
        <v>0.68640113713799167</v>
      </c>
      <c r="K10879">
        <f>+J10879-H10879-EXP(-$K$2*20/250)*C10879+EXP(-$K$1*20/250)*C10879</f>
        <v>0</v>
      </c>
      <c r="L10879">
        <f>+(LN(C10879/C10879)+($K$1-$K$2+0.5*F10900^2)*20/250)/F10900/SQRT(20/250)</f>
        <v>1.0980134465569495E-2</v>
      </c>
      <c r="M10879">
        <f>L10879-F10900*SQRT(20/250)</f>
        <v>-1.0980134465569495E-2</v>
      </c>
    </row>
    <row r="10880" spans="1:13" x14ac:dyDescent="0.15">
      <c r="A10880" s="2">
        <v>41157</v>
      </c>
      <c r="B10880" s="1">
        <v>78.34</v>
      </c>
      <c r="C10880" s="1">
        <f t="shared" si="1014"/>
        <v>78.34</v>
      </c>
      <c r="D10880">
        <f t="shared" si="1015"/>
        <v>4.3610583282376849</v>
      </c>
      <c r="E10880">
        <f t="shared" si="1018"/>
        <v>-1.2764056434466653E-4</v>
      </c>
      <c r="F10880">
        <f t="shared" si="1019"/>
        <v>5.5179108333223807E-2</v>
      </c>
      <c r="G10880" s="4">
        <f t="shared" si="1016"/>
        <v>0</v>
      </c>
      <c r="H10880">
        <f>C10880*EXP(-$K$1*(20/250))*NORMSDIST(-M10880)-C10880*EXP(-$K$2*(20/250))*NORMSDIST(-L10880)</f>
        <v>0.68846099197135402</v>
      </c>
      <c r="I10880" s="4">
        <f t="shared" si="1017"/>
        <v>9.9999999999994316E-2</v>
      </c>
      <c r="J10880">
        <f>C10880*EXP(-$K$2*(20/250))*NORMSDIST(L10880)-C10880*EXP(-$K$1*(20/250))*NORMSDIST(M10880)</f>
        <v>0.68846099197135402</v>
      </c>
      <c r="K10880">
        <f>+J10880-H10880-EXP(-$K$2*20/250)*C10880+EXP(-$K$1*20/250)*C10880</f>
        <v>0</v>
      </c>
      <c r="L10880">
        <f>+(LN(C10880/C10880)+($K$1-$K$2+0.5*F10901^2)*20/250)/F10901/SQRT(20/250)</f>
        <v>1.1014492482926363E-2</v>
      </c>
      <c r="M10880">
        <f>L10880-F10901*SQRT(20/250)</f>
        <v>-1.1014492482926363E-2</v>
      </c>
    </row>
    <row r="10881" spans="1:13" x14ac:dyDescent="0.15">
      <c r="A10881" s="2">
        <v>41158</v>
      </c>
      <c r="B10881" s="1">
        <v>78.959999999999994</v>
      </c>
      <c r="C10881" s="1">
        <f t="shared" si="1014"/>
        <v>78.959999999999994</v>
      </c>
      <c r="D10881">
        <f t="shared" si="1015"/>
        <v>4.3689413951252263</v>
      </c>
      <c r="E10881">
        <f t="shared" si="1018"/>
        <v>7.8830668875413679E-3</v>
      </c>
      <c r="F10881">
        <f t="shared" si="1019"/>
        <v>6.0507459616004761E-2</v>
      </c>
      <c r="G10881" s="4">
        <f t="shared" si="1016"/>
        <v>0.29999999999999716</v>
      </c>
      <c r="H10881">
        <f>C10881*EXP(-$K$1*(20/250))*NORMSDIST(-M10881)-C10881*EXP(-$K$2*(20/250))*NORMSDIST(-L10881)</f>
        <v>0.65347351271754661</v>
      </c>
      <c r="I10881" s="4">
        <f t="shared" si="1017"/>
        <v>0</v>
      </c>
      <c r="J10881">
        <f>C10881*EXP(-$K$2*(20/250))*NORMSDIST(L10881)-C10881*EXP(-$K$1*(20/250))*NORMSDIST(M10881)</f>
        <v>0.65347351271754661</v>
      </c>
      <c r="K10881">
        <f>+J10881-H10881-EXP(-$K$2*20/250)*C10881+EXP(-$K$1*20/250)*C10881</f>
        <v>0</v>
      </c>
      <c r="L10881">
        <f>+(LN(C10881/C10881)+($K$1-$K$2+0.5*F10902^2)*20/250)/F10902/SQRT(20/250)</f>
        <v>1.0372622571237389E-2</v>
      </c>
      <c r="M10881">
        <f>L10881-F10902*SQRT(20/250)</f>
        <v>-1.0372622571237385E-2</v>
      </c>
    </row>
    <row r="10882" spans="1:13" x14ac:dyDescent="0.15">
      <c r="A10882" s="2">
        <v>41159</v>
      </c>
      <c r="B10882" s="1">
        <v>78.14</v>
      </c>
      <c r="C10882" s="1">
        <f t="shared" si="1014"/>
        <v>78.14</v>
      </c>
      <c r="D10882">
        <f t="shared" si="1015"/>
        <v>4.3585020896269242</v>
      </c>
      <c r="E10882">
        <f t="shared" si="1018"/>
        <v>-1.0439305498302076E-2</v>
      </c>
      <c r="F10882">
        <f t="shared" si="1019"/>
        <v>7.0314329257719771E-2</v>
      </c>
      <c r="G10882" s="4">
        <f t="shared" si="1016"/>
        <v>0</v>
      </c>
      <c r="H10882">
        <f>C10882*EXP(-$K$1*(20/250))*NORMSDIST(-M10882)-C10882*EXP(-$K$2*(20/250))*NORMSDIST(-L10882)</f>
        <v>0.55762205297258305</v>
      </c>
      <c r="I10882" s="4">
        <f t="shared" si="1017"/>
        <v>0.51999999999999602</v>
      </c>
      <c r="J10882">
        <f>C10882*EXP(-$K$2*(20/250))*NORMSDIST(L10882)-C10882*EXP(-$K$1*(20/250))*NORMSDIST(M10882)</f>
        <v>0.55762205297258305</v>
      </c>
      <c r="K10882">
        <f>+J10882-H10882-EXP(-$K$2*20/250)*C10882+EXP(-$K$1*20/250)*C10882</f>
        <v>0</v>
      </c>
      <c r="L10882">
        <f>+(LN(C10882/C10882)+($K$1-$K$2+0.5*F10903^2)*20/250)/F10903/SQRT(20/250)</f>
        <v>8.9440097271171245E-3</v>
      </c>
      <c r="M10882">
        <f>L10882-F10903*SQRT(20/250)</f>
        <v>-8.9440097271171245E-3</v>
      </c>
    </row>
    <row r="10883" spans="1:13" x14ac:dyDescent="0.15">
      <c r="A10883" s="2">
        <v>41162</v>
      </c>
      <c r="B10883" s="1">
        <v>78.239999999999995</v>
      </c>
      <c r="C10883" s="1">
        <f t="shared" si="1014"/>
        <v>78.239999999999995</v>
      </c>
      <c r="D10883">
        <f t="shared" si="1015"/>
        <v>4.3597810257265621</v>
      </c>
      <c r="E10883">
        <f t="shared" si="1018"/>
        <v>1.2789360996379173E-3</v>
      </c>
      <c r="F10883">
        <f t="shared" si="1019"/>
        <v>6.8291379610940839E-2</v>
      </c>
      <c r="G10883" s="4">
        <f t="shared" si="1016"/>
        <v>9.9999999999909051E-3</v>
      </c>
      <c r="H10883">
        <f>C10883*EXP(-$K$1*(20/250))*NORMSDIST(-M10883)-C10883*EXP(-$K$2*(20/250))*NORMSDIST(-L10883)</f>
        <v>0.58434405650633181</v>
      </c>
      <c r="I10883" s="4">
        <f t="shared" si="1017"/>
        <v>0</v>
      </c>
      <c r="J10883">
        <f>C10883*EXP(-$K$2*(20/250))*NORMSDIST(L10883)-C10883*EXP(-$K$1*(20/250))*NORMSDIST(M10883)</f>
        <v>0.58434405650633181</v>
      </c>
      <c r="K10883">
        <f>+J10883-H10883-EXP(-$K$2*20/250)*C10883+EXP(-$K$1*20/250)*C10883</f>
        <v>0</v>
      </c>
      <c r="L10883">
        <f>+(LN(C10883/C10883)+($K$1-$K$2+0.5*F10904^2)*20/250)/F10904/SQRT(20/250)</f>
        <v>9.3606513587016146E-3</v>
      </c>
      <c r="M10883">
        <f>L10883-F10904*SQRT(20/250)</f>
        <v>-9.3606513587016112E-3</v>
      </c>
    </row>
    <row r="10884" spans="1:13" x14ac:dyDescent="0.15">
      <c r="A10884" s="2">
        <v>41163</v>
      </c>
      <c r="B10884" s="1">
        <v>77.78</v>
      </c>
      <c r="C10884" s="1">
        <f t="shared" si="1014"/>
        <v>77.78</v>
      </c>
      <c r="D10884">
        <f t="shared" si="1015"/>
        <v>4.3538843287276014</v>
      </c>
      <c r="E10884">
        <f t="shared" si="1018"/>
        <v>-5.896696998960671E-3</v>
      </c>
      <c r="F10884">
        <f t="shared" si="1019"/>
        <v>7.1044507301144671E-2</v>
      </c>
      <c r="G10884" s="4">
        <f t="shared" si="1016"/>
        <v>0</v>
      </c>
      <c r="H10884">
        <f>C10884*EXP(-$K$1*(20/250))*NORMSDIST(-M10884)-C10884*EXP(-$K$2*(20/250))*NORMSDIST(-L10884)</f>
        <v>0.54989488357780658</v>
      </c>
      <c r="I10884" s="4">
        <f t="shared" si="1017"/>
        <v>0.48000000000000398</v>
      </c>
      <c r="J10884">
        <f>C10884*EXP(-$K$2*(20/250))*NORMSDIST(L10884)-C10884*EXP(-$K$1*(20/250))*NORMSDIST(M10884)</f>
        <v>0.54989488357780658</v>
      </c>
      <c r="K10884">
        <f>+J10884-H10884-EXP(-$K$2*20/250)*C10884+EXP(-$K$1*20/250)*C10884</f>
        <v>0</v>
      </c>
      <c r="L10884">
        <f>+(LN(C10884/C10884)+($K$1-$K$2+0.5*F10905^2)*20/250)/F10905/SQRT(20/250)</f>
        <v>8.8608903358146588E-3</v>
      </c>
      <c r="M10884">
        <f>L10884-F10905*SQRT(20/250)</f>
        <v>-8.8608903358146553E-3</v>
      </c>
    </row>
    <row r="10885" spans="1:13" x14ac:dyDescent="0.15">
      <c r="A10885" s="2">
        <v>41164</v>
      </c>
      <c r="B10885" s="1">
        <v>77.86</v>
      </c>
      <c r="C10885" s="1">
        <f t="shared" si="1014"/>
        <v>77.86</v>
      </c>
      <c r="D10885">
        <f t="shared" si="1015"/>
        <v>4.3549123421823097</v>
      </c>
      <c r="E10885">
        <f t="shared" si="1018"/>
        <v>1.0280134547082653E-3</v>
      </c>
      <c r="F10885">
        <f t="shared" si="1019"/>
        <v>6.7345124482357119E-2</v>
      </c>
      <c r="G10885" s="4">
        <f t="shared" si="1016"/>
        <v>0</v>
      </c>
      <c r="H10885">
        <f>C10885*EXP(-$K$1*(20/250))*NORMSDIST(-M10885)-C10885*EXP(-$K$2*(20/250))*NORMSDIST(-L10885)</f>
        <v>0.55343257459040274</v>
      </c>
      <c r="I10885" s="4">
        <f t="shared" si="1017"/>
        <v>0.57999999999999829</v>
      </c>
      <c r="J10885">
        <f>C10885*EXP(-$K$2*(20/250))*NORMSDIST(L10885)-C10885*EXP(-$K$1*(20/250))*NORMSDIST(M10885)</f>
        <v>0.55343257459040274</v>
      </c>
      <c r="K10885">
        <f>+J10885-H10885-EXP(-$K$2*20/250)*C10885+EXP(-$K$1*20/250)*C10885</f>
        <v>0</v>
      </c>
      <c r="L10885">
        <f>+(LN(C10885/C10885)+($K$1-$K$2+0.5*F10906^2)*20/250)/F10906/SQRT(20/250)</f>
        <v>8.9087341996297777E-3</v>
      </c>
      <c r="M10885">
        <f>L10885-F10906*SQRT(20/250)</f>
        <v>-8.9087341996297777E-3</v>
      </c>
    </row>
    <row r="10886" spans="1:13" x14ac:dyDescent="0.15">
      <c r="A10886" s="2">
        <v>41165</v>
      </c>
      <c r="B10886" s="1">
        <v>77.41</v>
      </c>
      <c r="C10886" s="1">
        <f t="shared" si="1014"/>
        <v>77.41</v>
      </c>
      <c r="D10886">
        <f t="shared" si="1015"/>
        <v>4.3491159712166221</v>
      </c>
      <c r="E10886">
        <f t="shared" si="1018"/>
        <v>-5.7963709656876361E-3</v>
      </c>
      <c r="F10886">
        <f t="shared" si="1019"/>
        <v>6.943619191685925E-2</v>
      </c>
      <c r="G10886" s="4">
        <f t="shared" si="1016"/>
        <v>0</v>
      </c>
      <c r="H10886">
        <f>C10886*EXP(-$K$1*(20/250))*NORMSDIST(-M10886)-C10886*EXP(-$K$2*(20/250))*NORMSDIST(-L10886)</f>
        <v>0.51939743551682227</v>
      </c>
      <c r="I10886" s="4">
        <f t="shared" si="1017"/>
        <v>0.90000000000000568</v>
      </c>
      <c r="J10886">
        <f>C10886*EXP(-$K$2*(20/250))*NORMSDIST(L10886)-C10886*EXP(-$K$1*(20/250))*NORMSDIST(M10886)</f>
        <v>0.51939743551682227</v>
      </c>
      <c r="K10886">
        <f>+J10886-H10886-EXP(-$K$2*20/250)*C10886+EXP(-$K$1*20/250)*C10886</f>
        <v>0</v>
      </c>
      <c r="L10886">
        <f>+(LN(C10886/C10886)+($K$1-$K$2+0.5*F10907^2)*20/250)/F10907/SQRT(20/250)</f>
        <v>8.4094538361248489E-3</v>
      </c>
      <c r="M10886">
        <f>L10886-F10907*SQRT(20/250)</f>
        <v>-8.4094538361248489E-3</v>
      </c>
    </row>
    <row r="10887" spans="1:13" x14ac:dyDescent="0.15">
      <c r="A10887" s="2">
        <v>41166</v>
      </c>
      <c r="B10887" s="1">
        <v>78.22</v>
      </c>
      <c r="C10887" s="1">
        <f t="shared" si="1014"/>
        <v>78.22</v>
      </c>
      <c r="D10887">
        <f t="shared" si="1015"/>
        <v>4.3595253693273683</v>
      </c>
      <c r="E10887">
        <f t="shared" si="1018"/>
        <v>1.040939811074626E-2</v>
      </c>
      <c r="F10887">
        <f t="shared" si="1019"/>
        <v>7.7642368417219429E-2</v>
      </c>
      <c r="G10887" s="4">
        <f t="shared" si="1016"/>
        <v>0</v>
      </c>
      <c r="H10887">
        <f>C10887*EXP(-$K$1*(20/250))*NORMSDIST(-M10887)-C10887*EXP(-$K$2*(20/250))*NORMSDIST(-L10887)</f>
        <v>0.45377376659355662</v>
      </c>
      <c r="I10887" s="4">
        <f t="shared" si="1017"/>
        <v>0.54000000000000625</v>
      </c>
      <c r="J10887">
        <f>C10887*EXP(-$K$2*(20/250))*NORMSDIST(L10887)-C10887*EXP(-$K$1*(20/250))*NORMSDIST(M10887)</f>
        <v>0.45377376659355662</v>
      </c>
      <c r="K10887">
        <f>+J10887-H10887-EXP(-$K$2*20/250)*C10887+EXP(-$K$1*20/250)*C10887</f>
        <v>0</v>
      </c>
      <c r="L10887">
        <f>+(LN(C10887/C10887)+($K$1-$K$2+0.5*F10908^2)*20/250)/F10908/SQRT(20/250)</f>
        <v>7.270852566527629E-3</v>
      </c>
      <c r="M10887">
        <f>L10887-F10908*SQRT(20/250)</f>
        <v>-7.270852566527629E-3</v>
      </c>
    </row>
    <row r="10888" spans="1:13" x14ac:dyDescent="0.15">
      <c r="A10888" s="2">
        <v>41169</v>
      </c>
      <c r="B10888" s="1">
        <v>78.680000000000007</v>
      </c>
      <c r="C10888" s="1">
        <f t="shared" si="1014"/>
        <v>78.680000000000007</v>
      </c>
      <c r="D10888">
        <f t="shared" si="1015"/>
        <v>4.3653889935208587</v>
      </c>
      <c r="E10888">
        <f t="shared" si="1018"/>
        <v>5.8636241934904021E-3</v>
      </c>
      <c r="F10888">
        <f t="shared" si="1019"/>
        <v>7.9824784839475652E-2</v>
      </c>
      <c r="G10888" s="4">
        <f t="shared" si="1016"/>
        <v>0</v>
      </c>
      <c r="H10888">
        <f>C10888*EXP(-$K$1*(20/250))*NORMSDIST(-M10888)-C10888*EXP(-$K$2*(20/250))*NORMSDIST(-L10888)</f>
        <v>0.42462776713474426</v>
      </c>
      <c r="I10888" s="4">
        <f t="shared" si="1017"/>
        <v>0.23999999999999488</v>
      </c>
      <c r="J10888">
        <f>C10888*EXP(-$K$2*(20/250))*NORMSDIST(L10888)-C10888*EXP(-$K$1*(20/250))*NORMSDIST(M10888)</f>
        <v>0.42462776713474426</v>
      </c>
      <c r="K10888">
        <f>+J10888-H10888-EXP(-$K$2*20/250)*C10888+EXP(-$K$1*20/250)*C10888</f>
        <v>0</v>
      </c>
      <c r="L10888">
        <f>+(LN(C10888/C10888)+($K$1-$K$2+0.5*F10909^2)*20/250)/F10909/SQRT(20/250)</f>
        <v>6.7640574711877134E-3</v>
      </c>
      <c r="M10888">
        <f>L10888-F10909*SQRT(20/250)</f>
        <v>-6.7640574711877116E-3</v>
      </c>
    </row>
    <row r="10889" spans="1:13" x14ac:dyDescent="0.15">
      <c r="A10889" s="2">
        <v>41170</v>
      </c>
      <c r="B10889" s="1">
        <v>78.59</v>
      </c>
      <c r="C10889" s="1">
        <f t="shared" ref="C10889:C10952" si="1020">_xlfn.IFNA(B10889,C10888)</f>
        <v>78.59</v>
      </c>
      <c r="D10889">
        <f t="shared" ref="D10889:D10952" si="1021">+LN(C10889)</f>
        <v>4.3642444648780838</v>
      </c>
      <c r="E10889">
        <f t="shared" si="1018"/>
        <v>-1.1445286427749224E-3</v>
      </c>
      <c r="F10889">
        <f t="shared" si="1019"/>
        <v>7.9825977168457934E-2</v>
      </c>
      <c r="G10889" s="4">
        <f t="shared" ref="G10889:G10952" si="1022">+IF(C10910&lt;C10889,-C10910+C10889,0)</f>
        <v>0</v>
      </c>
      <c r="H10889">
        <f>C10889*EXP(-$K$1*(20/250))*NORMSDIST(-M10889)-C10889*EXP(-$K$2*(20/250))*NORMSDIST(-L10889)</f>
        <v>0.428949834306394</v>
      </c>
      <c r="I10889" s="4">
        <f t="shared" ref="I10889:I10952" si="1023">+IF(C10910&gt;C10889,C10910-C10889,0)</f>
        <v>0.14999999999999147</v>
      </c>
      <c r="J10889">
        <f>C10889*EXP(-$K$2*(20/250))*NORMSDIST(L10889)-C10889*EXP(-$K$1*(20/250))*NORMSDIST(M10889)</f>
        <v>0.428949834306394</v>
      </c>
      <c r="K10889">
        <f>+J10889-H10889-EXP(-$K$2*20/250)*C10889+EXP(-$K$1*20/250)*C10889</f>
        <v>0</v>
      </c>
      <c r="L10889">
        <f>+(LN(C10889/C10889)+($K$1-$K$2+0.5*F10910^2)*20/250)/F10910/SQRT(20/250)</f>
        <v>6.8407314479491518E-3</v>
      </c>
      <c r="M10889">
        <f>L10889-F10910*SQRT(20/250)</f>
        <v>-6.8407314479491535E-3</v>
      </c>
    </row>
    <row r="10890" spans="1:13" x14ac:dyDescent="0.15">
      <c r="A10890" s="2">
        <v>41171</v>
      </c>
      <c r="B10890" s="1">
        <v>78.400000000000006</v>
      </c>
      <c r="C10890" s="1">
        <f t="shared" si="1020"/>
        <v>78.400000000000006</v>
      </c>
      <c r="D10890">
        <f t="shared" si="1021"/>
        <v>4.3618239273563626</v>
      </c>
      <c r="E10890">
        <f t="shared" ref="E10890:E10953" si="1024">+D10890-D10889</f>
        <v>-2.4205375217212222E-3</v>
      </c>
      <c r="F10890">
        <f t="shared" si="1019"/>
        <v>8.0045976029022983E-2</v>
      </c>
      <c r="G10890" s="4">
        <f t="shared" si="1022"/>
        <v>0</v>
      </c>
      <c r="H10890">
        <f>C10890*EXP(-$K$1*(20/250))*NORMSDIST(-M10890)-C10890*EXP(-$K$2*(20/250))*NORMSDIST(-L10890)</f>
        <v>0.45983926555204846</v>
      </c>
      <c r="I10890" s="4">
        <f t="shared" si="1023"/>
        <v>0.8399999999999892</v>
      </c>
      <c r="J10890">
        <f>C10890*EXP(-$K$2*(20/250))*NORMSDIST(L10890)-C10890*EXP(-$K$1*(20/250))*NORMSDIST(M10890)</f>
        <v>0.45983926555204846</v>
      </c>
      <c r="K10890">
        <f>+J10890-H10890-EXP(-$K$2*20/250)*C10890+EXP(-$K$1*20/250)*C10890</f>
        <v>0</v>
      </c>
      <c r="L10890">
        <f>+(LN(C10890/C10890)+($K$1-$K$2+0.5*F10911^2)*20/250)/F10911/SQRT(20/250)</f>
        <v>7.3511255493864721E-3</v>
      </c>
      <c r="M10890">
        <f>L10890-F10911*SQRT(20/250)</f>
        <v>-7.3511255493864721E-3</v>
      </c>
    </row>
    <row r="10891" spans="1:13" x14ac:dyDescent="0.15">
      <c r="A10891" s="2">
        <v>41172</v>
      </c>
      <c r="B10891" s="1">
        <v>78.3</v>
      </c>
      <c r="C10891" s="1">
        <f t="shared" si="1020"/>
        <v>78.3</v>
      </c>
      <c r="D10891">
        <f t="shared" si="1021"/>
        <v>4.3605476029967578</v>
      </c>
      <c r="E10891">
        <f t="shared" si="1024"/>
        <v>-1.2763243596047857E-3</v>
      </c>
      <c r="F10891">
        <f t="shared" si="1019"/>
        <v>7.9615455884787981E-2</v>
      </c>
      <c r="G10891" s="4">
        <f t="shared" si="1022"/>
        <v>0</v>
      </c>
      <c r="H10891">
        <f>C10891*EXP(-$K$1*(20/250))*NORMSDIST(-M10891)-C10891*EXP(-$K$2*(20/250))*NORMSDIST(-L10891)</f>
        <v>0.45581053949025829</v>
      </c>
      <c r="I10891" s="4">
        <f t="shared" si="1023"/>
        <v>0.96000000000000796</v>
      </c>
      <c r="J10891">
        <f>C10891*EXP(-$K$2*(20/250))*NORMSDIST(L10891)-C10891*EXP(-$K$1*(20/250))*NORMSDIST(M10891)</f>
        <v>0.45581053949025829</v>
      </c>
      <c r="K10891">
        <f>+J10891-H10891-EXP(-$K$2*20/250)*C10891+EXP(-$K$1*20/250)*C10891</f>
        <v>0</v>
      </c>
      <c r="L10891">
        <f>+(LN(C10891/C10891)+($K$1-$K$2+0.5*F10912^2)*20/250)/F10912/SQRT(20/250)</f>
        <v>7.2960263272817665E-3</v>
      </c>
      <c r="M10891">
        <f>L10891-F10912*SQRT(20/250)</f>
        <v>-7.2960263272817648E-3</v>
      </c>
    </row>
    <row r="10892" spans="1:13" x14ac:dyDescent="0.15">
      <c r="A10892" s="2">
        <v>41173</v>
      </c>
      <c r="B10892" s="1">
        <v>78.17</v>
      </c>
      <c r="C10892" s="1">
        <f t="shared" si="1020"/>
        <v>78.17</v>
      </c>
      <c r="D10892">
        <f t="shared" si="1021"/>
        <v>4.3588859422322388</v>
      </c>
      <c r="E10892">
        <f t="shared" si="1024"/>
        <v>-1.6616607645190129E-3</v>
      </c>
      <c r="F10892">
        <f t="shared" si="1019"/>
        <v>7.3272877470199199E-2</v>
      </c>
      <c r="G10892" s="4">
        <f t="shared" si="1022"/>
        <v>0</v>
      </c>
      <c r="H10892">
        <f>C10892*EXP(-$K$1*(20/250))*NORMSDIST(-M10892)-C10892*EXP(-$K$2*(20/250))*NORMSDIST(-L10892)</f>
        <v>0.49220874038910267</v>
      </c>
      <c r="I10892" s="4">
        <f t="shared" si="1023"/>
        <v>1.6700000000000017</v>
      </c>
      <c r="J10892">
        <f>C10892*EXP(-$K$2*(20/250))*NORMSDIST(L10892)-C10892*EXP(-$K$1*(20/250))*NORMSDIST(M10892)</f>
        <v>0.49220874038910267</v>
      </c>
      <c r="K10892">
        <f>+J10892-H10892-EXP(-$K$2*20/250)*C10892+EXP(-$K$1*20/250)*C10892</f>
        <v>0</v>
      </c>
      <c r="L10892">
        <f>+(LN(C10892/C10892)+($K$1-$K$2+0.5*F10913^2)*20/250)/F10913/SQRT(20/250)</f>
        <v>7.8917561234266645E-3</v>
      </c>
      <c r="M10892">
        <f>L10892-F10913*SQRT(20/250)</f>
        <v>-7.8917561234266645E-3</v>
      </c>
    </row>
    <row r="10893" spans="1:13" x14ac:dyDescent="0.15">
      <c r="A10893" s="2">
        <v>41176</v>
      </c>
      <c r="B10893" s="1">
        <v>77.900000000000006</v>
      </c>
      <c r="C10893" s="1">
        <f t="shared" si="1020"/>
        <v>77.900000000000006</v>
      </c>
      <c r="D10893">
        <f t="shared" si="1021"/>
        <v>4.3554259528767023</v>
      </c>
      <c r="E10893">
        <f t="shared" si="1024"/>
        <v>-3.4599893555364858E-3</v>
      </c>
      <c r="F10893">
        <f t="shared" si="1019"/>
        <v>7.3477527536153442E-2</v>
      </c>
      <c r="G10893" s="4">
        <f t="shared" si="1022"/>
        <v>0</v>
      </c>
      <c r="H10893">
        <f>C10893*EXP(-$K$1*(20/250))*NORMSDIST(-M10893)-C10893*EXP(-$K$2*(20/250))*NORMSDIST(-L10893)</f>
        <v>0.47279737100337371</v>
      </c>
      <c r="I10893" s="4">
        <f t="shared" si="1023"/>
        <v>1.8900000000000006</v>
      </c>
      <c r="J10893">
        <f>C10893*EXP(-$K$2*(20/250))*NORMSDIST(L10893)-C10893*EXP(-$K$1*(20/250))*NORMSDIST(M10893)</f>
        <v>0.47279737100337371</v>
      </c>
      <c r="K10893">
        <f>+J10893-H10893-EXP(-$K$2*20/250)*C10893+EXP(-$K$1*20/250)*C10893</f>
        <v>0</v>
      </c>
      <c r="L10893">
        <f>+(LN(C10893/C10893)+($K$1-$K$2+0.5*F10914^2)*20/250)/F10914/SQRT(20/250)</f>
        <v>7.6067951705697263E-3</v>
      </c>
      <c r="M10893">
        <f>L10893-F10914*SQRT(20/250)</f>
        <v>-7.6067951705697263E-3</v>
      </c>
    </row>
    <row r="10894" spans="1:13" x14ac:dyDescent="0.15">
      <c r="A10894" s="2">
        <v>41177</v>
      </c>
      <c r="B10894" s="1">
        <v>77.91</v>
      </c>
      <c r="C10894" s="1">
        <f t="shared" si="1020"/>
        <v>77.91</v>
      </c>
      <c r="D10894">
        <f t="shared" si="1021"/>
        <v>4.3555543143427666</v>
      </c>
      <c r="E10894">
        <f t="shared" si="1024"/>
        <v>1.2836146606431953E-4</v>
      </c>
      <c r="F10894">
        <f t="shared" si="1019"/>
        <v>7.3463592351992194E-2</v>
      </c>
      <c r="G10894" s="4">
        <f t="shared" si="1022"/>
        <v>0</v>
      </c>
      <c r="H10894">
        <f>C10894*EXP(-$K$1*(20/250))*NORMSDIST(-M10894)-C10894*EXP(-$K$2*(20/250))*NORMSDIST(-L10894)</f>
        <v>0.47240505963043233</v>
      </c>
      <c r="I10894" s="4">
        <f t="shared" si="1023"/>
        <v>1.9099999999999966</v>
      </c>
      <c r="J10894">
        <f>C10894*EXP(-$K$2*(20/250))*NORMSDIST(L10894)-C10894*EXP(-$K$1*(20/250))*NORMSDIST(M10894)</f>
        <v>0.47240505963043233</v>
      </c>
      <c r="K10894">
        <f>+J10894-H10894-EXP(-$K$2*20/250)*C10894+EXP(-$K$1*20/250)*C10894</f>
        <v>0</v>
      </c>
      <c r="L10894">
        <f>+(LN(C10894/C10894)+($K$1-$K$2+0.5*F10915^2)*20/250)/F10915/SQRT(20/250)</f>
        <v>7.5995076205929088E-3</v>
      </c>
      <c r="M10894">
        <f>L10894-F10915*SQRT(20/250)</f>
        <v>-7.5995076205929071E-3</v>
      </c>
    </row>
    <row r="10895" spans="1:13" x14ac:dyDescent="0.15">
      <c r="A10895" s="2">
        <v>41178</v>
      </c>
      <c r="B10895" s="1">
        <v>77.78</v>
      </c>
      <c r="C10895" s="1">
        <f t="shared" si="1020"/>
        <v>77.78</v>
      </c>
      <c r="D10895">
        <f t="shared" si="1021"/>
        <v>4.3538843287276014</v>
      </c>
      <c r="E10895">
        <f t="shared" si="1024"/>
        <v>-1.6699856151651815E-3</v>
      </c>
      <c r="F10895">
        <f t="shared" si="1019"/>
        <v>7.3340435531482256E-2</v>
      </c>
      <c r="G10895" s="4">
        <f t="shared" si="1022"/>
        <v>0</v>
      </c>
      <c r="H10895">
        <f>C10895*EXP(-$K$1*(20/250))*NORMSDIST(-M10895)-C10895*EXP(-$K$2*(20/250))*NORMSDIST(-L10895)</f>
        <v>0.46509472637416849</v>
      </c>
      <c r="I10895" s="4">
        <f t="shared" si="1023"/>
        <v>2.2600000000000051</v>
      </c>
      <c r="J10895">
        <f>C10895*EXP(-$K$2*(20/250))*NORMSDIST(L10895)-C10895*EXP(-$K$1*(20/250))*NORMSDIST(M10895)</f>
        <v>0.46509472637416849</v>
      </c>
      <c r="K10895">
        <f>+J10895-H10895-EXP(-$K$2*20/250)*C10895+EXP(-$K$1*20/250)*C10895</f>
        <v>0</v>
      </c>
      <c r="L10895">
        <f>+(LN(C10895/C10895)+($K$1-$K$2+0.5*F10916^2)*20/250)/F10916/SQRT(20/250)</f>
        <v>7.4944105476697134E-3</v>
      </c>
      <c r="M10895">
        <f>L10895-F10916*SQRT(20/250)</f>
        <v>-7.4944105476697099E-3</v>
      </c>
    </row>
    <row r="10896" spans="1:13" x14ac:dyDescent="0.15">
      <c r="A10896" s="2">
        <v>41179</v>
      </c>
      <c r="B10896" s="1">
        <v>77.62</v>
      </c>
      <c r="C10896" s="1">
        <f t="shared" si="1020"/>
        <v>77.62</v>
      </c>
      <c r="D10896">
        <f t="shared" si="1021"/>
        <v>4.3518251259407599</v>
      </c>
      <c r="E10896">
        <f t="shared" si="1024"/>
        <v>-2.0592027868415741E-3</v>
      </c>
      <c r="F10896">
        <f t="shared" si="1019"/>
        <v>7.2571242433070726E-2</v>
      </c>
      <c r="G10896" s="4">
        <f t="shared" si="1022"/>
        <v>0</v>
      </c>
      <c r="H10896">
        <f>C10896*EXP(-$K$1*(20/250))*NORMSDIST(-M10896)-C10896*EXP(-$K$2*(20/250))*NORMSDIST(-L10896)</f>
        <v>0.49422843689229268</v>
      </c>
      <c r="I10896" s="4">
        <f t="shared" si="1023"/>
        <v>2.0099999999999909</v>
      </c>
      <c r="J10896">
        <f>C10896*EXP(-$K$2*(20/250))*NORMSDIST(L10896)-C10896*EXP(-$K$1*(20/250))*NORMSDIST(M10896)</f>
        <v>0.49422843689229268</v>
      </c>
      <c r="K10896">
        <f>+J10896-H10896-EXP(-$K$2*20/250)*C10896+EXP(-$K$1*20/250)*C10896</f>
        <v>0</v>
      </c>
      <c r="L10896">
        <f>+(LN(C10896/C10896)+($K$1-$K$2+0.5*F10917^2)*20/250)/F10917/SQRT(20/250)</f>
        <v>7.9802893802301492E-3</v>
      </c>
      <c r="M10896">
        <f>L10896-F10917*SQRT(20/250)</f>
        <v>-7.9802893802301458E-3</v>
      </c>
    </row>
    <row r="10897" spans="1:13" x14ac:dyDescent="0.15">
      <c r="A10897" s="2">
        <v>41180</v>
      </c>
      <c r="B10897" s="1">
        <v>77.92</v>
      </c>
      <c r="C10897" s="1">
        <f t="shared" si="1020"/>
        <v>77.92</v>
      </c>
      <c r="D10897">
        <f t="shared" si="1021"/>
        <v>4.3556826593342794</v>
      </c>
      <c r="E10897">
        <f t="shared" si="1024"/>
        <v>3.8575333935195744E-3</v>
      </c>
      <c r="F10897">
        <f t="shared" si="1019"/>
        <v>7.3982723031432732E-2</v>
      </c>
      <c r="G10897" s="4">
        <f t="shared" si="1022"/>
        <v>0</v>
      </c>
      <c r="H10897">
        <f>C10897*EXP(-$K$1*(20/250))*NORMSDIST(-M10897)-C10897*EXP(-$K$2*(20/250))*NORMSDIST(-L10897)</f>
        <v>0.49025173741327421</v>
      </c>
      <c r="I10897" s="4">
        <f t="shared" si="1023"/>
        <v>1.8900000000000006</v>
      </c>
      <c r="J10897">
        <f>C10897*EXP(-$K$2*(20/250))*NORMSDIST(L10897)-C10897*EXP(-$K$1*(20/250))*NORMSDIST(M10897)</f>
        <v>0.49025173741327421</v>
      </c>
      <c r="K10897">
        <f>+J10897-H10897-EXP(-$K$2*20/250)*C10897+EXP(-$K$1*20/250)*C10897</f>
        <v>0</v>
      </c>
      <c r="L10897">
        <f>+(LN(C10897/C10897)+($K$1-$K$2+0.5*F10918^2)*20/250)/F10918/SQRT(20/250)</f>
        <v>7.8855980654887643E-3</v>
      </c>
      <c r="M10897">
        <f>L10897-F10918*SQRT(20/250)</f>
        <v>-7.8855980654887609E-3</v>
      </c>
    </row>
    <row r="10898" spans="1:13" x14ac:dyDescent="0.15">
      <c r="A10898" s="2">
        <v>41183</v>
      </c>
      <c r="B10898" s="1">
        <v>78</v>
      </c>
      <c r="C10898" s="1">
        <f t="shared" si="1020"/>
        <v>78</v>
      </c>
      <c r="D10898">
        <f t="shared" si="1021"/>
        <v>4.3567088266895917</v>
      </c>
      <c r="E10898">
        <f t="shared" si="1024"/>
        <v>1.0261673553122463E-3</v>
      </c>
      <c r="F10898">
        <f t="shared" si="1019"/>
        <v>7.341260477130393E-2</v>
      </c>
      <c r="G10898" s="4">
        <f t="shared" si="1022"/>
        <v>0</v>
      </c>
      <c r="H10898">
        <f>C10898*EXP(-$K$1*(20/250))*NORMSDIST(-M10898)-C10898*EXP(-$K$2*(20/250))*NORMSDIST(-L10898)</f>
        <v>0.50579240750893462</v>
      </c>
      <c r="I10898" s="4">
        <f t="shared" si="1023"/>
        <v>1.5799999999999983</v>
      </c>
      <c r="J10898">
        <f>C10898*EXP(-$K$2*(20/250))*NORMSDIST(L10898)-C10898*EXP(-$K$1*(20/250))*NORMSDIST(M10898)</f>
        <v>0.50579240750893462</v>
      </c>
      <c r="K10898">
        <f>+J10898-H10898-EXP(-$K$2*20/250)*C10898+EXP(-$K$1*20/250)*C10898</f>
        <v>0</v>
      </c>
      <c r="L10898">
        <f>+(LN(C10898/C10898)+($K$1-$K$2+0.5*F10919^2)*20/250)/F10919/SQRT(20/250)</f>
        <v>8.1272276082798977E-3</v>
      </c>
      <c r="M10898">
        <f>L10898-F10919*SQRT(20/250)</f>
        <v>-8.1272276082798977E-3</v>
      </c>
    </row>
    <row r="10899" spans="1:13" x14ac:dyDescent="0.15">
      <c r="A10899" s="2">
        <v>41184</v>
      </c>
      <c r="B10899" s="1">
        <v>78.010000000000005</v>
      </c>
      <c r="C10899" s="1">
        <f t="shared" si="1020"/>
        <v>78.010000000000005</v>
      </c>
      <c r="D10899">
        <f t="shared" si="1021"/>
        <v>4.3568370236002218</v>
      </c>
      <c r="E10899">
        <f t="shared" si="1024"/>
        <v>1.2819691063015171E-4</v>
      </c>
      <c r="F10899">
        <f t="shared" si="1019"/>
        <v>7.3417927264140301E-2</v>
      </c>
      <c r="G10899" s="4">
        <f t="shared" si="1022"/>
        <v>0</v>
      </c>
      <c r="H10899">
        <f>C10899*EXP(-$K$1*(20/250))*NORMSDIST(-M10899)-C10899*EXP(-$K$2*(20/250))*NORMSDIST(-L10899)</f>
        <v>0.51634037702216773</v>
      </c>
      <c r="I10899" s="4">
        <f t="shared" si="1023"/>
        <v>1.9299999999999926</v>
      </c>
      <c r="J10899">
        <f>C10899*EXP(-$K$2*(20/250))*NORMSDIST(L10899)-C10899*EXP(-$K$1*(20/250))*NORMSDIST(M10899)</f>
        <v>0.51634037702216773</v>
      </c>
      <c r="K10899">
        <f>+J10899-H10899-EXP(-$K$2*20/250)*C10899+EXP(-$K$1*20/250)*C10899</f>
        <v>0</v>
      </c>
      <c r="L10899">
        <f>+(LN(C10899/C10899)+($K$1-$K$2+0.5*F10920^2)*20/250)/F10920/SQRT(20/250)</f>
        <v>8.2956558983376741E-3</v>
      </c>
      <c r="M10899">
        <f>L10899-F10920*SQRT(20/250)</f>
        <v>-8.2956558983376741E-3</v>
      </c>
    </row>
    <row r="10900" spans="1:13" x14ac:dyDescent="0.15">
      <c r="A10900" s="2">
        <v>41185</v>
      </c>
      <c r="B10900" s="1">
        <v>78.569999999999993</v>
      </c>
      <c r="C10900" s="1">
        <f t="shared" si="1020"/>
        <v>78.569999999999993</v>
      </c>
      <c r="D10900">
        <f t="shared" si="1021"/>
        <v>4.3639899471877301</v>
      </c>
      <c r="E10900">
        <f t="shared" si="1024"/>
        <v>7.1529235875082975E-3</v>
      </c>
      <c r="F10900">
        <f t="shared" si="1019"/>
        <v>7.7641275389443182E-2</v>
      </c>
      <c r="G10900" s="4">
        <f t="shared" si="1022"/>
        <v>0</v>
      </c>
      <c r="H10900">
        <f>C10900*EXP(-$K$1*(20/250))*NORMSDIST(-M10900)-C10900*EXP(-$K$2*(20/250))*NORMSDIST(-L10900)</f>
        <v>0.48574233873362971</v>
      </c>
      <c r="I10900" s="4">
        <f t="shared" si="1023"/>
        <v>1.5700000000000074</v>
      </c>
      <c r="J10900">
        <f>C10900*EXP(-$K$2*(20/250))*NORMSDIST(L10900)-C10900*EXP(-$K$1*(20/250))*NORMSDIST(M10900)</f>
        <v>0.48574233873362971</v>
      </c>
      <c r="K10900">
        <f>+J10900-H10900-EXP(-$K$2*20/250)*C10900+EXP(-$K$1*20/250)*C10900</f>
        <v>0</v>
      </c>
      <c r="L10900">
        <f>+(LN(C10900/C10900)+($K$1-$K$2+0.5*F10921^2)*20/250)/F10921/SQRT(20/250)</f>
        <v>7.7484260147311435E-3</v>
      </c>
      <c r="M10900">
        <f>L10900-F10921*SQRT(20/250)</f>
        <v>-7.7484260147311435E-3</v>
      </c>
    </row>
    <row r="10901" spans="1:13" x14ac:dyDescent="0.15">
      <c r="A10901" s="2">
        <v>41186</v>
      </c>
      <c r="B10901" s="1">
        <v>78.44</v>
      </c>
      <c r="C10901" s="1">
        <f t="shared" si="1020"/>
        <v>78.44</v>
      </c>
      <c r="D10901">
        <f t="shared" si="1021"/>
        <v>4.3623340013281453</v>
      </c>
      <c r="E10901">
        <f t="shared" si="1024"/>
        <v>-1.6559458595848398E-3</v>
      </c>
      <c r="F10901">
        <f t="shared" si="1019"/>
        <v>7.7884223260054841E-2</v>
      </c>
      <c r="G10901" s="4">
        <f t="shared" si="1022"/>
        <v>0</v>
      </c>
      <c r="H10901">
        <f>C10901*EXP(-$K$1*(20/250))*NORMSDIST(-M10901)-C10901*EXP(-$K$2*(20/250))*NORMSDIST(-L10901)</f>
        <v>0.49149655255902758</v>
      </c>
      <c r="I10901" s="4">
        <f t="shared" si="1023"/>
        <v>2.0900000000000034</v>
      </c>
      <c r="J10901">
        <f>C10901*EXP(-$K$2*(20/250))*NORMSDIST(L10901)-C10901*EXP(-$K$1*(20/250))*NORMSDIST(M10901)</f>
        <v>0.49149655255902758</v>
      </c>
      <c r="K10901">
        <f>+J10901-H10901-EXP(-$K$2*20/250)*C10901+EXP(-$K$1*20/250)*C10901</f>
        <v>0</v>
      </c>
      <c r="L10901">
        <f>+(LN(C10901/C10901)+($K$1-$K$2+0.5*F10922^2)*20/250)/F10922/SQRT(20/250)</f>
        <v>7.8532114931216344E-3</v>
      </c>
      <c r="M10901">
        <f>L10901-F10922*SQRT(20/250)</f>
        <v>-7.8532114931216309E-3</v>
      </c>
    </row>
    <row r="10902" spans="1:13" x14ac:dyDescent="0.15">
      <c r="A10902" s="2">
        <v>41187</v>
      </c>
      <c r="B10902" s="1">
        <v>78.66</v>
      </c>
      <c r="C10902" s="1">
        <f t="shared" si="1020"/>
        <v>78.66</v>
      </c>
      <c r="D10902">
        <f t="shared" si="1021"/>
        <v>4.3651347670036635</v>
      </c>
      <c r="E10902">
        <f t="shared" si="1024"/>
        <v>2.8007656755182353E-3</v>
      </c>
      <c r="F10902">
        <f t="shared" si="1019"/>
        <v>7.3345517588105993E-2</v>
      </c>
      <c r="G10902" s="4">
        <f t="shared" si="1022"/>
        <v>0</v>
      </c>
      <c r="H10902">
        <f>C10902*EXP(-$K$1*(20/250))*NORMSDIST(-M10902)-C10902*EXP(-$K$2*(20/250))*NORMSDIST(-L10902)</f>
        <v>0.52003705921242727</v>
      </c>
      <c r="I10902" s="4">
        <f t="shared" si="1023"/>
        <v>1.5100000000000051</v>
      </c>
      <c r="J10902">
        <f>C10902*EXP(-$K$2*(20/250))*NORMSDIST(L10902)-C10902*EXP(-$K$1*(20/250))*NORMSDIST(M10902)</f>
        <v>0.52003705921242727</v>
      </c>
      <c r="K10902">
        <f>+J10902-H10902-EXP(-$K$2*20/250)*C10902+EXP(-$K$1*20/250)*C10902</f>
        <v>0</v>
      </c>
      <c r="L10902">
        <f>+(LN(C10902/C10902)+($K$1-$K$2+0.5*F10923^2)*20/250)/F10923/SQRT(20/250)</f>
        <v>8.286006311193056E-3</v>
      </c>
      <c r="M10902">
        <f>L10902-F10923*SQRT(20/250)</f>
        <v>-8.286006311193056E-3</v>
      </c>
    </row>
    <row r="10903" spans="1:13" x14ac:dyDescent="0.15">
      <c r="A10903" s="2">
        <v>41190</v>
      </c>
      <c r="B10903" s="1" t="e">
        <f>NA()</f>
        <v>#N/A</v>
      </c>
      <c r="C10903" s="1">
        <f t="shared" si="1020"/>
        <v>78.66</v>
      </c>
      <c r="D10903">
        <f t="shared" si="1021"/>
        <v>4.3651347670036635</v>
      </c>
      <c r="E10903">
        <f t="shared" si="1024"/>
        <v>0</v>
      </c>
      <c r="F10903">
        <f t="shared" si="1019"/>
        <v>6.3243699290429611E-2</v>
      </c>
      <c r="G10903" s="4">
        <f t="shared" si="1022"/>
        <v>0</v>
      </c>
      <c r="H10903">
        <f>C10903*EXP(-$K$1*(20/250))*NORMSDIST(-M10903)-C10903*EXP(-$K$2*(20/250))*NORMSDIST(-L10903)</f>
        <v>0.51938099320205566</v>
      </c>
      <c r="I10903" s="4">
        <f t="shared" si="1023"/>
        <v>1.6200000000000045</v>
      </c>
      <c r="J10903">
        <f>C10903*EXP(-$K$2*(20/250))*NORMSDIST(L10903)-C10903*EXP(-$K$1*(20/250))*NORMSDIST(M10903)</f>
        <v>0.51938099320205566</v>
      </c>
      <c r="K10903">
        <f>+J10903-H10903-EXP(-$K$2*20/250)*C10903+EXP(-$K$1*20/250)*C10903</f>
        <v>0</v>
      </c>
      <c r="L10903">
        <f>+(LN(C10903/C10903)+($K$1-$K$2+0.5*F10924^2)*20/250)/F10924/SQRT(20/250)</f>
        <v>8.2755526498923364E-3</v>
      </c>
      <c r="M10903">
        <f>L10903-F10924*SQRT(20/250)</f>
        <v>-8.2755526498923329E-3</v>
      </c>
    </row>
    <row r="10904" spans="1:13" x14ac:dyDescent="0.15">
      <c r="A10904" s="2">
        <v>41191</v>
      </c>
      <c r="B10904" s="1">
        <v>78.23</v>
      </c>
      <c r="C10904" s="1">
        <f t="shared" si="1020"/>
        <v>78.23</v>
      </c>
      <c r="D10904">
        <f t="shared" si="1021"/>
        <v>4.359653205696989</v>
      </c>
      <c r="E10904">
        <f t="shared" si="1024"/>
        <v>-5.4815613066745428E-3</v>
      </c>
      <c r="F10904">
        <f t="shared" si="1019"/>
        <v>6.6189800520609798E-2</v>
      </c>
      <c r="G10904" s="4">
        <f t="shared" si="1022"/>
        <v>0</v>
      </c>
      <c r="H10904">
        <f>C10904*EXP(-$K$1*(20/250))*NORMSDIST(-M10904)-C10904*EXP(-$K$2*(20/250))*NORMSDIST(-L10904)</f>
        <v>0.51520168618024798</v>
      </c>
      <c r="I10904" s="4">
        <f t="shared" si="1023"/>
        <v>1.6199999999999903</v>
      </c>
      <c r="J10904">
        <f>C10904*EXP(-$K$2*(20/250))*NORMSDIST(L10904)-C10904*EXP(-$K$1*(20/250))*NORMSDIST(M10904)</f>
        <v>0.51520168618024798</v>
      </c>
      <c r="K10904">
        <f>+J10904-H10904-EXP(-$K$2*20/250)*C10904+EXP(-$K$1*20/250)*C10904</f>
        <v>0</v>
      </c>
      <c r="L10904">
        <f>+(LN(C10904/C10904)+($K$1-$K$2+0.5*F10925^2)*20/250)/F10925/SQRT(20/250)</f>
        <v>8.2540826906049494E-3</v>
      </c>
      <c r="M10904">
        <f>L10904-F10925*SQRT(20/250)</f>
        <v>-8.2540826906049494E-3</v>
      </c>
    </row>
    <row r="10905" spans="1:13" x14ac:dyDescent="0.15">
      <c r="A10905" s="2">
        <v>41192</v>
      </c>
      <c r="B10905" s="1">
        <v>78.260000000000005</v>
      </c>
      <c r="C10905" s="1">
        <f t="shared" si="1020"/>
        <v>78.260000000000005</v>
      </c>
      <c r="D10905">
        <f t="shared" si="1021"/>
        <v>4.3600366167822662</v>
      </c>
      <c r="E10905">
        <f t="shared" si="1024"/>
        <v>3.8341108527717438E-4</v>
      </c>
      <c r="F10905">
        <f t="shared" si="1019"/>
        <v>6.2655956438048888E-2</v>
      </c>
      <c r="G10905" s="4">
        <f t="shared" si="1022"/>
        <v>0</v>
      </c>
      <c r="H10905">
        <f>C10905*EXP(-$K$1*(20/250))*NORMSDIST(-M10905)-C10905*EXP(-$K$2*(20/250))*NORMSDIST(-L10905)</f>
        <v>0.52014786703034588</v>
      </c>
      <c r="I10905" s="4">
        <f t="shared" si="1023"/>
        <v>1.4799999999999898</v>
      </c>
      <c r="J10905">
        <f>C10905*EXP(-$K$2*(20/250))*NORMSDIST(L10905)-C10905*EXP(-$K$1*(20/250))*NORMSDIST(M10905)</f>
        <v>0.52014786703034588</v>
      </c>
      <c r="K10905">
        <f>+J10905-H10905-EXP(-$K$2*20/250)*C10905+EXP(-$K$1*20/250)*C10905</f>
        <v>0</v>
      </c>
      <c r="L10905">
        <f>+(LN(C10905/C10905)+($K$1-$K$2+0.5*F10926^2)*20/250)/F10926/SQRT(20/250)</f>
        <v>8.3301330781696391E-3</v>
      </c>
      <c r="M10905">
        <f>L10905-F10926*SQRT(20/250)</f>
        <v>-8.3301330781696391E-3</v>
      </c>
    </row>
    <row r="10906" spans="1:13" x14ac:dyDescent="0.15">
      <c r="A10906" s="2">
        <v>41193</v>
      </c>
      <c r="B10906" s="1">
        <v>78.44</v>
      </c>
      <c r="C10906" s="1">
        <f t="shared" si="1020"/>
        <v>78.44</v>
      </c>
      <c r="D10906">
        <f t="shared" si="1021"/>
        <v>4.3623340013281453</v>
      </c>
      <c r="E10906">
        <f t="shared" si="1024"/>
        <v>2.2973845458791331E-3</v>
      </c>
      <c r="F10906">
        <f t="shared" si="1019"/>
        <v>6.299426364346726E-2</v>
      </c>
      <c r="G10906" s="4">
        <f t="shared" si="1022"/>
        <v>0</v>
      </c>
      <c r="H10906">
        <f>C10906*EXP(-$K$1*(20/250))*NORMSDIST(-M10906)-C10906*EXP(-$K$2*(20/250))*NORMSDIST(-L10906)</f>
        <v>0.53603238916051055</v>
      </c>
      <c r="I10906" s="4">
        <f t="shared" si="1023"/>
        <v>1.019999999999996</v>
      </c>
      <c r="J10906">
        <f>C10906*EXP(-$K$2*(20/250))*NORMSDIST(L10906)-C10906*EXP(-$K$1*(20/250))*NORMSDIST(M10906)</f>
        <v>0.53603238916051055</v>
      </c>
      <c r="K10906">
        <f>+J10906-H10906-EXP(-$K$2*20/250)*C10906+EXP(-$K$1*20/250)*C10906</f>
        <v>0</v>
      </c>
      <c r="L10906">
        <f>+(LN(C10906/C10906)+($K$1-$K$2+0.5*F10927^2)*20/250)/F10927/SQRT(20/250)</f>
        <v>8.5648289784713526E-3</v>
      </c>
      <c r="M10906">
        <f>L10906-F10927*SQRT(20/250)</f>
        <v>-8.564828978471356E-3</v>
      </c>
    </row>
    <row r="10907" spans="1:13" x14ac:dyDescent="0.15">
      <c r="A10907" s="2">
        <v>41194</v>
      </c>
      <c r="B10907" s="1">
        <v>78.31</v>
      </c>
      <c r="C10907" s="1">
        <f t="shared" si="1020"/>
        <v>78.31</v>
      </c>
      <c r="D10907">
        <f t="shared" si="1021"/>
        <v>4.360675308762846</v>
      </c>
      <c r="E10907">
        <f t="shared" si="1024"/>
        <v>-1.658692565299269E-3</v>
      </c>
      <c r="F10907">
        <f t="shared" si="1019"/>
        <v>5.9463818335991063E-2</v>
      </c>
      <c r="G10907" s="4">
        <f t="shared" si="1022"/>
        <v>0</v>
      </c>
      <c r="H10907">
        <f>C10907*EXP(-$K$1*(20/250))*NORMSDIST(-M10907)-C10907*EXP(-$K$2*(20/250))*NORMSDIST(-L10907)</f>
        <v>0.53063569125716015</v>
      </c>
      <c r="I10907" s="4">
        <f t="shared" si="1023"/>
        <v>1.1499999999999915</v>
      </c>
      <c r="J10907">
        <f>C10907*EXP(-$K$2*(20/250))*NORMSDIST(L10907)-C10907*EXP(-$K$1*(20/250))*NORMSDIST(M10907)</f>
        <v>0.53063569125716015</v>
      </c>
      <c r="K10907">
        <f>+J10907-H10907-EXP(-$K$2*20/250)*C10907+EXP(-$K$1*20/250)*C10907</f>
        <v>0</v>
      </c>
      <c r="L10907">
        <f>+(LN(C10907/C10907)+($K$1-$K$2+0.5*F10928^2)*20/250)/F10928/SQRT(20/250)</f>
        <v>8.4926728154093648E-3</v>
      </c>
      <c r="M10907">
        <f>L10907-F10928*SQRT(20/250)</f>
        <v>-8.4926728154093648E-3</v>
      </c>
    </row>
    <row r="10908" spans="1:13" x14ac:dyDescent="0.15">
      <c r="A10908" s="2">
        <v>41197</v>
      </c>
      <c r="B10908" s="1">
        <v>78.760000000000005</v>
      </c>
      <c r="C10908" s="1">
        <f t="shared" si="1020"/>
        <v>78.760000000000005</v>
      </c>
      <c r="D10908">
        <f t="shared" si="1021"/>
        <v>4.3664052537709246</v>
      </c>
      <c r="E10908">
        <f t="shared" si="1024"/>
        <v>5.7299450080785519E-3</v>
      </c>
      <c r="F10908">
        <f t="shared" si="1019"/>
        <v>5.1412691547992995E-2</v>
      </c>
      <c r="G10908" s="4">
        <f t="shared" si="1022"/>
        <v>0</v>
      </c>
      <c r="H10908">
        <f>C10908*EXP(-$K$1*(20/250))*NORMSDIST(-M10908)-C10908*EXP(-$K$2*(20/250))*NORMSDIST(-L10908)</f>
        <v>0.50928853111620498</v>
      </c>
      <c r="I10908" s="4">
        <f t="shared" si="1023"/>
        <v>0.65999999999999659</v>
      </c>
      <c r="J10908">
        <f>C10908*EXP(-$K$2*(20/250))*NORMSDIST(L10908)-C10908*EXP(-$K$1*(20/250))*NORMSDIST(M10908)</f>
        <v>0.50928853111620498</v>
      </c>
      <c r="K10908">
        <f>+J10908-H10908-EXP(-$K$2*20/250)*C10908+EXP(-$K$1*20/250)*C10908</f>
        <v>0</v>
      </c>
      <c r="L10908">
        <f>+(LN(C10908/C10908)+($K$1-$K$2+0.5*F10929^2)*20/250)/F10929/SQRT(20/250)</f>
        <v>8.1044375758296712E-3</v>
      </c>
      <c r="M10908">
        <f>L10908-F10929*SQRT(20/250)</f>
        <v>-8.1044375758296712E-3</v>
      </c>
    </row>
    <row r="10909" spans="1:13" x14ac:dyDescent="0.15">
      <c r="A10909" s="2">
        <v>41198</v>
      </c>
      <c r="B10909" s="1">
        <v>78.92</v>
      </c>
      <c r="C10909" s="1">
        <f t="shared" si="1020"/>
        <v>78.92</v>
      </c>
      <c r="D10909">
        <f t="shared" si="1021"/>
        <v>4.3684346811544144</v>
      </c>
      <c r="E10909">
        <f t="shared" si="1024"/>
        <v>2.029427383489768E-3</v>
      </c>
      <c r="F10909">
        <f t="shared" si="1019"/>
        <v>4.782910906212362E-2</v>
      </c>
      <c r="G10909" s="4">
        <f t="shared" si="1022"/>
        <v>0</v>
      </c>
      <c r="H10909">
        <f>C10909*EXP(-$K$1*(20/250))*NORMSDIST(-M10909)-C10909*EXP(-$K$2*(20/250))*NORMSDIST(-L10909)</f>
        <v>0.58488910914570624</v>
      </c>
      <c r="I10909" s="4">
        <f t="shared" si="1023"/>
        <v>1.2800000000000011</v>
      </c>
      <c r="J10909">
        <f>C10909*EXP(-$K$2*(20/250))*NORMSDIST(L10909)-C10909*EXP(-$K$1*(20/250))*NORMSDIST(M10909)</f>
        <v>0.58488910914570624</v>
      </c>
      <c r="K10909">
        <f>+J10909-H10909-EXP(-$K$2*20/250)*C10909+EXP(-$K$1*20/250)*C10909</f>
        <v>0</v>
      </c>
      <c r="L10909">
        <f>+(LN(C10909/C10909)+($K$1-$K$2+0.5*F10930^2)*20/250)/F10930/SQRT(20/250)</f>
        <v>9.2886509174798584E-3</v>
      </c>
      <c r="M10909">
        <f>L10909-F10930*SQRT(20/250)</f>
        <v>-9.288650917479855E-3</v>
      </c>
    </row>
    <row r="10910" spans="1:13" x14ac:dyDescent="0.15">
      <c r="A10910" s="2">
        <v>41199</v>
      </c>
      <c r="B10910" s="1">
        <v>78.739999999999995</v>
      </c>
      <c r="C10910" s="1">
        <f t="shared" si="1020"/>
        <v>78.739999999999995</v>
      </c>
      <c r="D10910">
        <f t="shared" si="1021"/>
        <v>4.3661512855155911</v>
      </c>
      <c r="E10910">
        <f t="shared" si="1024"/>
        <v>-2.2833956388232934E-3</v>
      </c>
      <c r="F10910">
        <f t="shared" ref="F10910:F10973" si="1025">STDEV(E10890:E10910)*SQRT(250)</f>
        <v>4.8371275951209158E-2</v>
      </c>
      <c r="G10910" s="4">
        <f t="shared" si="1022"/>
        <v>0</v>
      </c>
      <c r="H10910">
        <f>C10910*EXP(-$K$1*(20/250))*NORMSDIST(-M10910)-C10910*EXP(-$K$2*(20/250))*NORMSDIST(-L10910)</f>
        <v>0.66648439497956247</v>
      </c>
      <c r="I10910" s="4">
        <f t="shared" si="1023"/>
        <v>2.4200000000000017</v>
      </c>
      <c r="J10910">
        <f>C10910*EXP(-$K$2*(20/250))*NORMSDIST(L10910)-C10910*EXP(-$K$1*(20/250))*NORMSDIST(M10910)</f>
        <v>0.66648439497956247</v>
      </c>
      <c r="K10910">
        <f>+J10910-H10910-EXP(-$K$2*20/250)*C10910+EXP(-$K$1*20/250)*C10910</f>
        <v>0</v>
      </c>
      <c r="L10910">
        <f>+(LN(C10910/C10910)+($K$1-$K$2+0.5*F10931^2)*20/250)/F10931/SQRT(20/250)</f>
        <v>1.0608712000682266E-2</v>
      </c>
      <c r="M10910">
        <f>L10910-F10931*SQRT(20/250)</f>
        <v>-1.0608712000682263E-2</v>
      </c>
    </row>
    <row r="10911" spans="1:13" x14ac:dyDescent="0.15">
      <c r="A10911" s="2">
        <v>41200</v>
      </c>
      <c r="B10911" s="1">
        <v>79.239999999999995</v>
      </c>
      <c r="C10911" s="1">
        <f t="shared" si="1020"/>
        <v>79.239999999999995</v>
      </c>
      <c r="D10911">
        <f t="shared" si="1021"/>
        <v>4.3724812218303502</v>
      </c>
      <c r="E10911">
        <f t="shared" si="1024"/>
        <v>6.3299363147590881E-3</v>
      </c>
      <c r="F10911">
        <f t="shared" si="1025"/>
        <v>5.1980307253248592E-2</v>
      </c>
      <c r="G10911" s="4">
        <f t="shared" si="1022"/>
        <v>0</v>
      </c>
      <c r="H10911">
        <f>C10911*EXP(-$K$1*(20/250))*NORMSDIST(-M10911)-C10911*EXP(-$K$2*(20/250))*NORMSDIST(-L10911)</f>
        <v>0.65181470273270747</v>
      </c>
      <c r="I10911" s="4">
        <f t="shared" si="1023"/>
        <v>2.0400000000000063</v>
      </c>
      <c r="J10911">
        <f>C10911*EXP(-$K$2*(20/250))*NORMSDIST(L10911)-C10911*EXP(-$K$1*(20/250))*NORMSDIST(M10911)</f>
        <v>0.65181470273270747</v>
      </c>
      <c r="K10911">
        <f>+J10911-H10911-EXP(-$K$2*20/250)*C10911+EXP(-$K$1*20/250)*C10911</f>
        <v>0</v>
      </c>
      <c r="L10911">
        <f>+(LN(C10911/C10911)+($K$1-$K$2+0.5*F10932^2)*20/250)/F10932/SQRT(20/250)</f>
        <v>1.0309730613764606E-2</v>
      </c>
      <c r="M10911">
        <f>L10911-F10932*SQRT(20/250)</f>
        <v>-1.0309730613764606E-2</v>
      </c>
    </row>
    <row r="10912" spans="1:13" x14ac:dyDescent="0.15">
      <c r="A10912" s="2">
        <v>41201</v>
      </c>
      <c r="B10912" s="1">
        <v>79.260000000000005</v>
      </c>
      <c r="C10912" s="1">
        <f t="shared" si="1020"/>
        <v>79.260000000000005</v>
      </c>
      <c r="D10912">
        <f t="shared" si="1021"/>
        <v>4.3727335877622888</v>
      </c>
      <c r="E10912">
        <f t="shared" si="1024"/>
        <v>2.5236593193866952E-4</v>
      </c>
      <c r="F10912">
        <f t="shared" si="1025"/>
        <v>5.1590696917365175E-2</v>
      </c>
      <c r="G10912" s="4">
        <f t="shared" si="1022"/>
        <v>0</v>
      </c>
      <c r="H10912">
        <f>C10912*EXP(-$K$1*(20/250))*NORMSDIST(-M10912)-C10912*EXP(-$K$2*(20/250))*NORMSDIST(-L10912)</f>
        <v>0.65575449249779183</v>
      </c>
      <c r="I10912" s="4">
        <f t="shared" si="1023"/>
        <v>1.9200000000000017</v>
      </c>
      <c r="J10912">
        <f>C10912*EXP(-$K$2*(20/250))*NORMSDIST(L10912)-C10912*EXP(-$K$1*(20/250))*NORMSDIST(M10912)</f>
        <v>0.65575449249779183</v>
      </c>
      <c r="K10912">
        <f>+J10912-H10912-EXP(-$K$2*20/250)*C10912+EXP(-$K$1*20/250)*C10912</f>
        <v>0</v>
      </c>
      <c r="L10912">
        <f>+(LN(C10912/C10912)+($K$1-$K$2+0.5*F10933^2)*20/250)/F10933/SQRT(20/250)</f>
        <v>1.0369431044992331E-2</v>
      </c>
      <c r="M10912">
        <f>L10912-F10933*SQRT(20/250)</f>
        <v>-1.0369431044992328E-2</v>
      </c>
    </row>
    <row r="10913" spans="1:13" x14ac:dyDescent="0.15">
      <c r="A10913" s="2">
        <v>41204</v>
      </c>
      <c r="B10913" s="1">
        <v>79.84</v>
      </c>
      <c r="C10913" s="1">
        <f t="shared" si="1020"/>
        <v>79.84</v>
      </c>
      <c r="D10913">
        <f t="shared" si="1021"/>
        <v>4.3800246320032086</v>
      </c>
      <c r="E10913">
        <f t="shared" si="1024"/>
        <v>7.2910442409197529E-3</v>
      </c>
      <c r="F10913">
        <f t="shared" si="1025"/>
        <v>5.5803142703454545E-2</v>
      </c>
      <c r="G10913" s="4">
        <f t="shared" si="1022"/>
        <v>0</v>
      </c>
      <c r="H10913">
        <f>C10913*EXP(-$K$1*(20/250))*NORMSDIST(-M10913)-C10913*EXP(-$K$2*(20/250))*NORMSDIST(-L10913)</f>
        <v>0.6545998540286746</v>
      </c>
      <c r="I10913" s="4">
        <f t="shared" si="1023"/>
        <v>1.8799999999999955</v>
      </c>
      <c r="J10913">
        <f>C10913*EXP(-$K$2*(20/250))*NORMSDIST(L10913)-C10913*EXP(-$K$1*(20/250))*NORMSDIST(M10913)</f>
        <v>0.6545998540286746</v>
      </c>
      <c r="K10913">
        <f>+J10913-H10913-EXP(-$K$2*20/250)*C10913+EXP(-$K$1*20/250)*C10913</f>
        <v>0</v>
      </c>
      <c r="L10913">
        <f>+(LN(C10913/C10913)+($K$1-$K$2+0.5*F10934^2)*20/250)/F10934/SQRT(20/250)</f>
        <v>1.0275973072952029E-2</v>
      </c>
      <c r="M10913">
        <f>L10913-F10934*SQRT(20/250)</f>
        <v>-1.0275973072952029E-2</v>
      </c>
    </row>
    <row r="10914" spans="1:13" x14ac:dyDescent="0.15">
      <c r="A10914" s="2">
        <v>41205</v>
      </c>
      <c r="B10914" s="1">
        <v>79.790000000000006</v>
      </c>
      <c r="C10914" s="1">
        <f t="shared" si="1020"/>
        <v>79.790000000000006</v>
      </c>
      <c r="D10914">
        <f t="shared" si="1021"/>
        <v>4.3793981833201894</v>
      </c>
      <c r="E10914">
        <f t="shared" si="1024"/>
        <v>-6.2644868301919843E-4</v>
      </c>
      <c r="F10914">
        <f t="shared" si="1025"/>
        <v>5.3788164482069342E-2</v>
      </c>
      <c r="G10914" s="4">
        <f t="shared" si="1022"/>
        <v>0</v>
      </c>
      <c r="H10914">
        <f>C10914*EXP(-$K$1*(20/250))*NORMSDIST(-M10914)-C10914*EXP(-$K$2*(20/250))*NORMSDIST(-L10914)</f>
        <v>0.68328096240087888</v>
      </c>
      <c r="I10914" s="4">
        <f t="shared" si="1023"/>
        <v>2.5699999999999932</v>
      </c>
      <c r="J10914">
        <f>C10914*EXP(-$K$2*(20/250))*NORMSDIST(L10914)-C10914*EXP(-$K$1*(20/250))*NORMSDIST(M10914)</f>
        <v>0.68328096240087888</v>
      </c>
      <c r="K10914">
        <f>+J10914-H10914-EXP(-$K$2*20/250)*C10914+EXP(-$K$1*20/250)*C10914</f>
        <v>0</v>
      </c>
      <c r="L10914">
        <f>+(LN(C10914/C10914)+($K$1-$K$2+0.5*F10935^2)*20/250)/F10935/SQRT(20/250)</f>
        <v>1.0732950641060465E-2</v>
      </c>
      <c r="M10914">
        <f>L10914-F10935*SQRT(20/250)</f>
        <v>-1.0732950641060465E-2</v>
      </c>
    </row>
    <row r="10915" spans="1:13" x14ac:dyDescent="0.15">
      <c r="A10915" s="2">
        <v>41206</v>
      </c>
      <c r="B10915" s="1">
        <v>79.819999999999993</v>
      </c>
      <c r="C10915" s="1">
        <f t="shared" si="1020"/>
        <v>79.819999999999993</v>
      </c>
      <c r="D10915">
        <f t="shared" si="1021"/>
        <v>4.3797740996205876</v>
      </c>
      <c r="E10915">
        <f t="shared" si="1024"/>
        <v>3.7591630039823798E-4</v>
      </c>
      <c r="F10915">
        <f t="shared" si="1025"/>
        <v>5.3736633722000895E-2</v>
      </c>
      <c r="G10915" s="4">
        <f t="shared" si="1022"/>
        <v>0</v>
      </c>
      <c r="H10915">
        <f>C10915*EXP(-$K$1*(20/250))*NORMSDIST(-M10915)-C10915*EXP(-$K$2*(20/250))*NORMSDIST(-L10915)</f>
        <v>0.6842694619785874</v>
      </c>
      <c r="I10915" s="4">
        <f t="shared" si="1023"/>
        <v>2.5400000000000063</v>
      </c>
      <c r="J10915">
        <f>C10915*EXP(-$K$2*(20/250))*NORMSDIST(L10915)-C10915*EXP(-$K$1*(20/250))*NORMSDIST(M10915)</f>
        <v>0.6842694619785874</v>
      </c>
      <c r="K10915">
        <f>+J10915-H10915-EXP(-$K$2*20/250)*C10915+EXP(-$K$1*20/250)*C10915</f>
        <v>0</v>
      </c>
      <c r="L10915">
        <f>+(LN(C10915/C10915)+($K$1-$K$2+0.5*F10936^2)*20/250)/F10936/SQRT(20/250)</f>
        <v>1.0744438626890368E-2</v>
      </c>
      <c r="M10915">
        <f>L10915-F10936*SQRT(20/250)</f>
        <v>-1.0744438626890368E-2</v>
      </c>
    </row>
    <row r="10916" spans="1:13" x14ac:dyDescent="0.15">
      <c r="A10916" s="2">
        <v>41207</v>
      </c>
      <c r="B10916" s="1">
        <v>80.040000000000006</v>
      </c>
      <c r="C10916" s="1">
        <f t="shared" si="1020"/>
        <v>80.040000000000006</v>
      </c>
      <c r="D10916">
        <f t="shared" si="1021"/>
        <v>4.3825265097155324</v>
      </c>
      <c r="E10916">
        <f t="shared" si="1024"/>
        <v>2.7524100949447572E-3</v>
      </c>
      <c r="F10916">
        <f t="shared" si="1025"/>
        <v>5.2993485192532407E-2</v>
      </c>
      <c r="G10916" s="4">
        <f t="shared" si="1022"/>
        <v>0</v>
      </c>
      <c r="H10916">
        <f>C10916*EXP(-$K$1*(20/250))*NORMSDIST(-M10916)-C10916*EXP(-$K$2*(20/250))*NORMSDIST(-L10916)</f>
        <v>0.68689213442930708</v>
      </c>
      <c r="I10916" s="4">
        <f t="shared" si="1023"/>
        <v>2.2999999999999972</v>
      </c>
      <c r="J10916">
        <f>C10916*EXP(-$K$2*(20/250))*NORMSDIST(L10916)-C10916*EXP(-$K$1*(20/250))*NORMSDIST(M10916)</f>
        <v>0.68689213442930708</v>
      </c>
      <c r="K10916">
        <f>+J10916-H10916-EXP(-$K$2*20/250)*C10916+EXP(-$K$1*20/250)*C10916</f>
        <v>0</v>
      </c>
      <c r="L10916">
        <f>+(LN(C10916/C10916)+($K$1-$K$2+0.5*F10937^2)*20/250)/F10937/SQRT(20/250)</f>
        <v>1.075597479374024E-2</v>
      </c>
      <c r="M10916">
        <f>L10916-F10937*SQRT(20/250)</f>
        <v>-1.075597479374024E-2</v>
      </c>
    </row>
    <row r="10917" spans="1:13" x14ac:dyDescent="0.15">
      <c r="A10917" s="2">
        <v>41208</v>
      </c>
      <c r="B10917" s="1">
        <v>79.63</v>
      </c>
      <c r="C10917" s="1">
        <f t="shared" si="1020"/>
        <v>79.63</v>
      </c>
      <c r="D10917">
        <f t="shared" si="1021"/>
        <v>4.377390906269353</v>
      </c>
      <c r="E10917">
        <f t="shared" si="1024"/>
        <v>-5.1356034461793598E-3</v>
      </c>
      <c r="F10917">
        <f t="shared" si="1025"/>
        <v>5.6429167365917285E-2</v>
      </c>
      <c r="G10917" s="4">
        <f t="shared" si="1022"/>
        <v>0</v>
      </c>
      <c r="H10917">
        <f>C10917*EXP(-$K$1*(20/250))*NORMSDIST(-M10917)-C10917*EXP(-$K$2*(20/250))*NORMSDIST(-L10917)</f>
        <v>0.66456802679012839</v>
      </c>
      <c r="I10917" s="4">
        <f t="shared" si="1023"/>
        <v>2.480000000000004</v>
      </c>
      <c r="J10917">
        <f>C10917*EXP(-$K$2*(20/250))*NORMSDIST(L10917)-C10917*EXP(-$K$1*(20/250))*NORMSDIST(M10917)</f>
        <v>0.66456802679012839</v>
      </c>
      <c r="K10917">
        <f>+J10917-H10917-EXP(-$K$2*20/250)*C10917+EXP(-$K$1*20/250)*C10917</f>
        <v>0</v>
      </c>
      <c r="L10917">
        <f>+(LN(C10917/C10917)+($K$1-$K$2+0.5*F10938^2)*20/250)/F10938/SQRT(20/250)</f>
        <v>1.0459973521491093E-2</v>
      </c>
      <c r="M10917">
        <f>L10917-F10938*SQRT(20/250)</f>
        <v>-1.0459973521491093E-2</v>
      </c>
    </row>
    <row r="10918" spans="1:13" x14ac:dyDescent="0.15">
      <c r="A10918" s="2">
        <v>41211</v>
      </c>
      <c r="B10918" s="1">
        <v>79.81</v>
      </c>
      <c r="C10918" s="1">
        <f t="shared" si="1020"/>
        <v>79.81</v>
      </c>
      <c r="D10918">
        <f t="shared" si="1021"/>
        <v>4.3796488098879172</v>
      </c>
      <c r="E10918">
        <f t="shared" si="1024"/>
        <v>2.2579036185641499E-3</v>
      </c>
      <c r="F10918">
        <f t="shared" si="1025"/>
        <v>5.5759598658186249E-2</v>
      </c>
      <c r="G10918" s="4">
        <f t="shared" si="1022"/>
        <v>0</v>
      </c>
      <c r="H10918">
        <f>C10918*EXP(-$K$1*(20/250))*NORMSDIST(-M10918)-C10918*EXP(-$K$2*(20/250))*NORMSDIST(-L10918)</f>
        <v>0.66556307189466679</v>
      </c>
      <c r="I10918" s="4">
        <f t="shared" si="1023"/>
        <v>2.4200000000000017</v>
      </c>
      <c r="J10918">
        <f>C10918*EXP(-$K$2*(20/250))*NORMSDIST(L10918)-C10918*EXP(-$K$1*(20/250))*NORMSDIST(M10918)</f>
        <v>0.66556307189466679</v>
      </c>
      <c r="K10918">
        <f>+J10918-H10918-EXP(-$K$2*20/250)*C10918+EXP(-$K$1*20/250)*C10918</f>
        <v>0</v>
      </c>
      <c r="L10918">
        <f>+(LN(C10918/C10918)+($K$1-$K$2+0.5*F10939^2)*20/250)/F10939/SQRT(20/250)</f>
        <v>1.0452008460058162E-2</v>
      </c>
      <c r="M10918">
        <f>L10918-F10939*SQRT(20/250)</f>
        <v>-1.0452008460058162E-2</v>
      </c>
    </row>
    <row r="10919" spans="1:13" x14ac:dyDescent="0.15">
      <c r="A10919" s="2">
        <v>41212</v>
      </c>
      <c r="B10919" s="1">
        <v>79.58</v>
      </c>
      <c r="C10919" s="1">
        <f t="shared" si="1020"/>
        <v>79.58</v>
      </c>
      <c r="D10919">
        <f t="shared" si="1021"/>
        <v>4.3767628049987826</v>
      </c>
      <c r="E10919">
        <f t="shared" si="1024"/>
        <v>-2.8860048891345969E-3</v>
      </c>
      <c r="F10919">
        <f t="shared" si="1025"/>
        <v>5.7468177540612411E-2</v>
      </c>
      <c r="G10919" s="4">
        <f t="shared" si="1022"/>
        <v>0</v>
      </c>
      <c r="H10919">
        <f>C10919*EXP(-$K$1*(20/250))*NORMSDIST(-M10919)-C10919*EXP(-$K$2*(20/250))*NORMSDIST(-L10919)</f>
        <v>0.67823128538834965</v>
      </c>
      <c r="I10919" s="4">
        <f t="shared" si="1023"/>
        <v>2.2600000000000051</v>
      </c>
      <c r="J10919">
        <f>C10919*EXP(-$K$2*(20/250))*NORMSDIST(L10919)-C10919*EXP(-$K$1*(20/250))*NORMSDIST(M10919)</f>
        <v>0.67823128538834965</v>
      </c>
      <c r="K10919">
        <f>+J10919-H10919-EXP(-$K$2*20/250)*C10919+EXP(-$K$1*20/250)*C10919</f>
        <v>0</v>
      </c>
      <c r="L10919">
        <f>+(LN(C10919/C10919)+($K$1-$K$2+0.5*F10940^2)*20/250)/F10940/SQRT(20/250)</f>
        <v>1.0681741935034638E-2</v>
      </c>
      <c r="M10919">
        <f>L10919-F10940*SQRT(20/250)</f>
        <v>-1.0681741935034638E-2</v>
      </c>
    </row>
    <row r="10920" spans="1:13" x14ac:dyDescent="0.15">
      <c r="A10920" s="2">
        <v>41213</v>
      </c>
      <c r="B10920" s="1">
        <v>79.94</v>
      </c>
      <c r="C10920" s="1">
        <f t="shared" si="1020"/>
        <v>79.94</v>
      </c>
      <c r="D10920">
        <f t="shared" si="1021"/>
        <v>4.3812763532831775</v>
      </c>
      <c r="E10920">
        <f t="shared" si="1024"/>
        <v>4.5135482843949859E-3</v>
      </c>
      <c r="F10920">
        <f t="shared" si="1025"/>
        <v>5.8659145401047497E-2</v>
      </c>
      <c r="G10920" s="4">
        <f t="shared" si="1022"/>
        <v>0</v>
      </c>
      <c r="H10920">
        <f>C10920*EXP(-$K$1*(20/250))*NORMSDIST(-M10920)-C10920*EXP(-$K$2*(20/250))*NORMSDIST(-L10920)</f>
        <v>0.67496575768633704</v>
      </c>
      <c r="I10920" s="4">
        <f t="shared" si="1023"/>
        <v>2.1200000000000045</v>
      </c>
      <c r="J10920">
        <f>C10920*EXP(-$K$2*(20/250))*NORMSDIST(L10920)-C10920*EXP(-$K$1*(20/250))*NORMSDIST(M10920)</f>
        <v>0.67496575768633704</v>
      </c>
      <c r="K10920">
        <f>+J10920-H10920-EXP(-$K$2*20/250)*C10920+EXP(-$K$1*20/250)*C10920</f>
        <v>0</v>
      </c>
      <c r="L10920">
        <f>+(LN(C10920/C10920)+($K$1-$K$2+0.5*F10941^2)*20/250)/F10941/SQRT(20/250)</f>
        <v>1.0582435771819684E-2</v>
      </c>
      <c r="M10920">
        <f>L10920-F10941*SQRT(20/250)</f>
        <v>-1.0582435771819684E-2</v>
      </c>
    </row>
    <row r="10921" spans="1:13" x14ac:dyDescent="0.15">
      <c r="A10921" s="2">
        <v>41214</v>
      </c>
      <c r="B10921" s="1">
        <v>80.14</v>
      </c>
      <c r="C10921" s="1">
        <f t="shared" si="1020"/>
        <v>80.14</v>
      </c>
      <c r="D10921">
        <f t="shared" si="1021"/>
        <v>4.3837751052079987</v>
      </c>
      <c r="E10921">
        <f t="shared" si="1024"/>
        <v>2.4987519248211854E-3</v>
      </c>
      <c r="F10921">
        <f t="shared" si="1025"/>
        <v>5.4789645785386469E-2</v>
      </c>
      <c r="G10921" s="4">
        <f t="shared" si="1022"/>
        <v>0</v>
      </c>
      <c r="H10921">
        <f>C10921*EXP(-$K$1*(20/250))*NORMSDIST(-M10921)-C10921*EXP(-$K$2*(20/250))*NORMSDIST(-L10921)</f>
        <v>0.69080575287134849</v>
      </c>
      <c r="I10921" s="4">
        <f t="shared" si="1023"/>
        <v>2.4000000000000057</v>
      </c>
      <c r="J10921">
        <f>C10921*EXP(-$K$2*(20/250))*NORMSDIST(L10921)-C10921*EXP(-$K$1*(20/250))*NORMSDIST(M10921)</f>
        <v>0.69080575287134849</v>
      </c>
      <c r="K10921">
        <f>+J10921-H10921-EXP(-$K$2*20/250)*C10921+EXP(-$K$1*20/250)*C10921</f>
        <v>0</v>
      </c>
      <c r="L10921">
        <f>+(LN(C10921/C10921)+($K$1-$K$2+0.5*F10942^2)*20/250)/F10942/SQRT(20/250)</f>
        <v>1.0803761655330184E-2</v>
      </c>
      <c r="M10921">
        <f>L10921-F10942*SQRT(20/250)</f>
        <v>-1.0803761655330181E-2</v>
      </c>
    </row>
    <row r="10922" spans="1:13" x14ac:dyDescent="0.15">
      <c r="A10922" s="2">
        <v>41215</v>
      </c>
      <c r="B10922" s="1">
        <v>80.53</v>
      </c>
      <c r="C10922" s="1">
        <f t="shared" si="1020"/>
        <v>80.53</v>
      </c>
      <c r="D10922">
        <f t="shared" si="1021"/>
        <v>4.3886297858074537</v>
      </c>
      <c r="E10922">
        <f t="shared" si="1024"/>
        <v>4.8546805994549302E-3</v>
      </c>
      <c r="F10922">
        <f t="shared" si="1025"/>
        <v>5.5530591008784387E-2</v>
      </c>
      <c r="G10922" s="4">
        <f t="shared" si="1022"/>
        <v>0</v>
      </c>
      <c r="H10922">
        <f>C10922*EXP(-$K$1*(20/250))*NORMSDIST(-M10922)-C10922*EXP(-$K$2*(20/250))*NORMSDIST(-L10922)</f>
        <v>0.70165697494028478</v>
      </c>
      <c r="I10922" s="4">
        <f t="shared" si="1023"/>
        <v>1.7099999999999937</v>
      </c>
      <c r="J10922">
        <f>C10922*EXP(-$K$2*(20/250))*NORMSDIST(L10922)-C10922*EXP(-$K$1*(20/250))*NORMSDIST(M10922)</f>
        <v>0.70165697494028478</v>
      </c>
      <c r="K10922">
        <f>+J10922-H10922-EXP(-$K$2*20/250)*C10922+EXP(-$K$1*20/250)*C10922</f>
        <v>0</v>
      </c>
      <c r="L10922">
        <f>+(LN(C10922/C10922)+($K$1-$K$2+0.5*F10943^2)*20/250)/F10943/SQRT(20/250)</f>
        <v>1.0920328881238173E-2</v>
      </c>
      <c r="M10922">
        <f>L10922-F10943*SQRT(20/250)</f>
        <v>-1.0920328881238169E-2</v>
      </c>
    </row>
    <row r="10923" spans="1:13" x14ac:dyDescent="0.15">
      <c r="A10923" s="2">
        <v>41218</v>
      </c>
      <c r="B10923" s="1">
        <v>80.17</v>
      </c>
      <c r="C10923" s="1">
        <f t="shared" si="1020"/>
        <v>80.17</v>
      </c>
      <c r="D10923">
        <f t="shared" si="1021"/>
        <v>4.3841493800548603</v>
      </c>
      <c r="E10923">
        <f t="shared" si="1024"/>
        <v>-4.4804057525933416E-3</v>
      </c>
      <c r="F10923">
        <f t="shared" si="1025"/>
        <v>5.8590912515991397E-2</v>
      </c>
      <c r="G10923" s="4">
        <f t="shared" si="1022"/>
        <v>0</v>
      </c>
      <c r="H10923">
        <f>C10923*EXP(-$K$1*(20/250))*NORMSDIST(-M10923)-C10923*EXP(-$K$2*(20/250))*NORMSDIST(-L10923)</f>
        <v>0.69974639894579127</v>
      </c>
      <c r="I10923" s="4">
        <f t="shared" si="1023"/>
        <v>1.6899999999999977</v>
      </c>
      <c r="J10923">
        <f>C10923*EXP(-$K$2*(20/250))*NORMSDIST(L10923)-C10923*EXP(-$K$1*(20/250))*NORMSDIST(M10923)</f>
        <v>0.69974639894579127</v>
      </c>
      <c r="K10923">
        <f>+J10923-H10923-EXP(-$K$2*20/250)*C10923+EXP(-$K$1*20/250)*C10923</f>
        <v>0</v>
      </c>
      <c r="L10923">
        <f>+(LN(C10923/C10923)+($K$1-$K$2+0.5*F10944^2)*20/250)/F10944/SQRT(20/250)</f>
        <v>1.0939497898931786E-2</v>
      </c>
      <c r="M10923">
        <f>L10923-F10944*SQRT(20/250)</f>
        <v>-1.0939497898931786E-2</v>
      </c>
    </row>
    <row r="10924" spans="1:13" x14ac:dyDescent="0.15">
      <c r="A10924" s="2">
        <v>41219</v>
      </c>
      <c r="B10924" s="1">
        <v>80.28</v>
      </c>
      <c r="C10924" s="1">
        <f t="shared" si="1020"/>
        <v>80.28</v>
      </c>
      <c r="D10924">
        <f t="shared" si="1021"/>
        <v>4.3855205239281378</v>
      </c>
      <c r="E10924">
        <f t="shared" si="1024"/>
        <v>1.371143873277525E-3</v>
      </c>
      <c r="F10924">
        <f t="shared" si="1025"/>
        <v>5.8516993968051732E-2</v>
      </c>
      <c r="G10924" s="4">
        <f t="shared" si="1022"/>
        <v>0</v>
      </c>
      <c r="H10924">
        <f>C10924*EXP(-$K$1*(20/250))*NORMSDIST(-M10924)-C10924*EXP(-$K$2*(20/250))*NORMSDIST(-L10924)</f>
        <v>0.72213142993081192</v>
      </c>
      <c r="I10924" s="4">
        <f t="shared" si="1023"/>
        <v>2.1200000000000045</v>
      </c>
      <c r="J10924">
        <f>C10924*EXP(-$K$2*(20/250))*NORMSDIST(L10924)-C10924*EXP(-$K$1*(20/250))*NORMSDIST(M10924)</f>
        <v>0.72213142993081192</v>
      </c>
      <c r="K10924">
        <f>+J10924-H10924-EXP(-$K$2*20/250)*C10924+EXP(-$K$1*20/250)*C10924</f>
        <v>0</v>
      </c>
      <c r="L10924">
        <f>+(LN(C10924/C10924)+($K$1-$K$2+0.5*F10945^2)*20/250)/F10945/SQRT(20/250)</f>
        <v>1.1273999785393344E-2</v>
      </c>
      <c r="M10924">
        <f>L10924-F10945*SQRT(20/250)</f>
        <v>-1.1273999785393344E-2</v>
      </c>
    </row>
    <row r="10925" spans="1:13" x14ac:dyDescent="0.15">
      <c r="A10925" s="2">
        <v>41220</v>
      </c>
      <c r="B10925" s="1">
        <v>79.849999999999994</v>
      </c>
      <c r="C10925" s="1">
        <f t="shared" si="1020"/>
        <v>79.849999999999994</v>
      </c>
      <c r="D10925">
        <f t="shared" si="1021"/>
        <v>4.3801498746610212</v>
      </c>
      <c r="E10925">
        <f t="shared" si="1024"/>
        <v>-5.3706492671166117E-3</v>
      </c>
      <c r="F10925">
        <f t="shared" si="1025"/>
        <v>5.8365178430012633E-2</v>
      </c>
      <c r="G10925" s="4">
        <f t="shared" si="1022"/>
        <v>0</v>
      </c>
      <c r="H10925">
        <f>C10925*EXP(-$K$1*(20/250))*NORMSDIST(-M10925)-C10925*EXP(-$K$2*(20/250))*NORMSDIST(-L10925)</f>
        <v>0.69101073408737079</v>
      </c>
      <c r="I10925" s="4">
        <f t="shared" si="1023"/>
        <v>2.4400000000000119</v>
      </c>
      <c r="J10925">
        <f>C10925*EXP(-$K$2*(20/250))*NORMSDIST(L10925)-C10925*EXP(-$K$1*(20/250))*NORMSDIST(M10925)</f>
        <v>0.69101073408737079</v>
      </c>
      <c r="K10925">
        <f>+J10925-H10925-EXP(-$K$2*20/250)*C10925+EXP(-$K$1*20/250)*C10925</f>
        <v>0</v>
      </c>
      <c r="L10925">
        <f>+(LN(C10925/C10925)+($K$1-$K$2+0.5*F10946^2)*20/250)/F10946/SQRT(20/250)</f>
        <v>1.0846217940995856E-2</v>
      </c>
      <c r="M10925">
        <f>L10925-F10946*SQRT(20/250)</f>
        <v>-1.0846217940995856E-2</v>
      </c>
    </row>
    <row r="10926" spans="1:13" x14ac:dyDescent="0.15">
      <c r="A10926" s="2">
        <v>41221</v>
      </c>
      <c r="B10926" s="1">
        <v>79.739999999999995</v>
      </c>
      <c r="C10926" s="1">
        <f t="shared" si="1020"/>
        <v>79.739999999999995</v>
      </c>
      <c r="D10926">
        <f t="shared" si="1021"/>
        <v>4.3787713419532093</v>
      </c>
      <c r="E10926">
        <f t="shared" si="1024"/>
        <v>-1.3785327078119636E-3</v>
      </c>
      <c r="F10926">
        <f t="shared" si="1025"/>
        <v>5.8902935877601204E-2</v>
      </c>
      <c r="G10926" s="4">
        <f t="shared" si="1022"/>
        <v>0</v>
      </c>
      <c r="H10926">
        <f>C10926*EXP(-$K$1*(20/250))*NORMSDIST(-M10926)-C10926*EXP(-$K$2*(20/250))*NORMSDIST(-L10926)</f>
        <v>0.68420026756682262</v>
      </c>
      <c r="I10926" s="4">
        <f t="shared" si="1023"/>
        <v>2.6300000000000097</v>
      </c>
      <c r="J10926">
        <f>C10926*EXP(-$K$2*(20/250))*NORMSDIST(L10926)-C10926*EXP(-$K$1*(20/250))*NORMSDIST(M10926)</f>
        <v>0.68420026756682262</v>
      </c>
      <c r="K10926">
        <f>+J10926-H10926-EXP(-$K$2*20/250)*C10926+EXP(-$K$1*20/250)*C10926</f>
        <v>0</v>
      </c>
      <c r="L10926">
        <f>+(LN(C10926/C10926)+($K$1-$K$2+0.5*F10947^2)*20/250)/F10947/SQRT(20/250)</f>
        <v>1.0754130887579288E-2</v>
      </c>
      <c r="M10926">
        <f>L10926-F10947*SQRT(20/250)</f>
        <v>-1.0754130887579292E-2</v>
      </c>
    </row>
    <row r="10927" spans="1:13" x14ac:dyDescent="0.15">
      <c r="A10927" s="2">
        <v>41222</v>
      </c>
      <c r="B10927" s="1">
        <v>79.459999999999994</v>
      </c>
      <c r="C10927" s="1">
        <f t="shared" si="1020"/>
        <v>79.459999999999994</v>
      </c>
      <c r="D10927">
        <f t="shared" si="1021"/>
        <v>4.3752537503864524</v>
      </c>
      <c r="E10927">
        <f t="shared" si="1024"/>
        <v>-3.5175915667569058E-3</v>
      </c>
      <c r="F10927">
        <f t="shared" si="1025"/>
        <v>6.0562486503801451E-2</v>
      </c>
      <c r="G10927" s="4">
        <f t="shared" si="1022"/>
        <v>0</v>
      </c>
      <c r="H10927">
        <f>C10927*EXP(-$K$1*(20/250))*NORMSDIST(-M10927)-C10927*EXP(-$K$2*(20/250))*NORMSDIST(-L10927)</f>
        <v>0.6640028816942305</v>
      </c>
      <c r="I10927" s="4">
        <f t="shared" si="1023"/>
        <v>2.9100000000000108</v>
      </c>
      <c r="J10927">
        <f>C10927*EXP(-$K$2*(20/250))*NORMSDIST(L10927)-C10927*EXP(-$K$1*(20/250))*NORMSDIST(M10927)</f>
        <v>0.6640028816942305</v>
      </c>
      <c r="K10927">
        <f>+J10927-H10927-EXP(-$K$2*20/250)*C10927+EXP(-$K$1*20/250)*C10927</f>
        <v>0</v>
      </c>
      <c r="L10927">
        <f>+(LN(C10927/C10927)+($K$1-$K$2+0.5*F10948^2)*20/250)/F10948/SQRT(20/250)</f>
        <v>1.0473438376000597E-2</v>
      </c>
      <c r="M10927">
        <f>L10927-F10948*SQRT(20/250)</f>
        <v>-1.0473438376000597E-2</v>
      </c>
    </row>
    <row r="10928" spans="1:13" x14ac:dyDescent="0.15">
      <c r="A10928" s="2">
        <v>41225</v>
      </c>
      <c r="B10928" s="1" t="e">
        <f>NA()</f>
        <v>#N/A</v>
      </c>
      <c r="C10928" s="1">
        <f t="shared" si="1020"/>
        <v>79.459999999999994</v>
      </c>
      <c r="D10928">
        <f t="shared" si="1021"/>
        <v>4.3752537503864524</v>
      </c>
      <c r="E10928">
        <f t="shared" si="1024"/>
        <v>0</v>
      </c>
      <c r="F10928">
        <f t="shared" si="1025"/>
        <v>6.0052265381746101E-2</v>
      </c>
      <c r="G10928" s="4">
        <f t="shared" si="1022"/>
        <v>0</v>
      </c>
      <c r="H10928">
        <f>C10928*EXP(-$K$1*(20/250))*NORMSDIST(-M10928)-C10928*EXP(-$K$2*(20/250))*NORMSDIST(-L10928)</f>
        <v>0.66269414156522544</v>
      </c>
      <c r="I10928" s="4">
        <f t="shared" si="1023"/>
        <v>2.960000000000008</v>
      </c>
      <c r="J10928">
        <f>C10928*EXP(-$K$2*(20/250))*NORMSDIST(L10928)-C10928*EXP(-$K$1*(20/250))*NORMSDIST(M10928)</f>
        <v>0.66269414156522544</v>
      </c>
      <c r="K10928">
        <f>+J10928-H10928-EXP(-$K$2*20/250)*C10928+EXP(-$K$1*20/250)*C10928</f>
        <v>0</v>
      </c>
      <c r="L10928">
        <f>+(LN(C10928/C10928)+($K$1-$K$2+0.5*F10949^2)*20/250)/F10949/SQRT(20/250)</f>
        <v>1.0452794627025001E-2</v>
      </c>
      <c r="M10928">
        <f>L10928-F10949*SQRT(20/250)</f>
        <v>-1.0452794627025001E-2</v>
      </c>
    </row>
    <row r="10929" spans="1:13" x14ac:dyDescent="0.15">
      <c r="A10929" s="2">
        <v>41226</v>
      </c>
      <c r="B10929" s="1">
        <v>79.42</v>
      </c>
      <c r="C10929" s="1">
        <f t="shared" si="1020"/>
        <v>79.42</v>
      </c>
      <c r="D10929">
        <f t="shared" si="1021"/>
        <v>4.3747502257031057</v>
      </c>
      <c r="E10929">
        <f t="shared" si="1024"/>
        <v>-5.0352468334668998E-4</v>
      </c>
      <c r="F10929">
        <f t="shared" si="1025"/>
        <v>5.7307027675722245E-2</v>
      </c>
      <c r="G10929" s="4">
        <f t="shared" si="1022"/>
        <v>0</v>
      </c>
      <c r="H10929">
        <f>C10929*EXP(-$K$1*(20/250))*NORMSDIST(-M10929)-C10929*EXP(-$K$2*(20/250))*NORMSDIST(-L10929)</f>
        <v>0.6871033423903441</v>
      </c>
      <c r="I10929" s="4">
        <f t="shared" si="1023"/>
        <v>3.6799999999999926</v>
      </c>
      <c r="J10929">
        <f>C10929*EXP(-$K$2*(20/250))*NORMSDIST(L10929)-C10929*EXP(-$K$1*(20/250))*NORMSDIST(M10929)</f>
        <v>0.6871033423903441</v>
      </c>
      <c r="K10929">
        <f>+J10929-H10929-EXP(-$K$2*20/250)*C10929+EXP(-$K$1*20/250)*C10929</f>
        <v>0</v>
      </c>
      <c r="L10929">
        <f>+(LN(C10929/C10929)+($K$1-$K$2+0.5*F10950^2)*20/250)/F10950/SQRT(20/250)</f>
        <v>1.0843278873925017E-2</v>
      </c>
      <c r="M10929">
        <f>L10929-F10950*SQRT(20/250)</f>
        <v>-1.084327887392502E-2</v>
      </c>
    </row>
    <row r="10930" spans="1:13" x14ac:dyDescent="0.15">
      <c r="A10930" s="2">
        <v>41227</v>
      </c>
      <c r="B10930" s="1">
        <v>80.2</v>
      </c>
      <c r="C10930" s="1">
        <f t="shared" si="1020"/>
        <v>80.2</v>
      </c>
      <c r="D10930">
        <f t="shared" si="1021"/>
        <v>4.3845235148724688</v>
      </c>
      <c r="E10930">
        <f t="shared" si="1024"/>
        <v>9.773289169363153E-3</v>
      </c>
      <c r="F10930">
        <f t="shared" si="1025"/>
        <v>6.5680680518246534E-2</v>
      </c>
      <c r="G10930" s="4">
        <f t="shared" si="1022"/>
        <v>0</v>
      </c>
      <c r="H10930">
        <f>C10930*EXP(-$K$1*(20/250))*NORMSDIST(-M10930)-C10930*EXP(-$K$2*(20/250))*NORMSDIST(-L10930)</f>
        <v>0.65654878754264701</v>
      </c>
      <c r="I10930" s="4">
        <f t="shared" si="1023"/>
        <v>3.3400000000000034</v>
      </c>
      <c r="J10930">
        <f>C10930*EXP(-$K$2*(20/250))*NORMSDIST(L10930)-C10930*EXP(-$K$1*(20/250))*NORMSDIST(M10930)</f>
        <v>0.65654878754264701</v>
      </c>
      <c r="K10930">
        <f>+J10930-H10930-EXP(-$K$2*20/250)*C10930+EXP(-$K$1*20/250)*C10930</f>
        <v>0</v>
      </c>
      <c r="L10930">
        <f>+(LN(C10930/C10930)+($K$1-$K$2+0.5*F10951^2)*20/250)/F10951/SQRT(20/250)</f>
        <v>1.0260303178623234E-2</v>
      </c>
      <c r="M10930">
        <f>L10930-F10951*SQRT(20/250)</f>
        <v>-1.0260303178623234E-2</v>
      </c>
    </row>
    <row r="10931" spans="1:13" x14ac:dyDescent="0.15">
      <c r="A10931" s="2">
        <v>41228</v>
      </c>
      <c r="B10931" s="1">
        <v>81.16</v>
      </c>
      <c r="C10931" s="1">
        <f t="shared" si="1020"/>
        <v>81.16</v>
      </c>
      <c r="D10931">
        <f t="shared" si="1021"/>
        <v>4.3964225149576137</v>
      </c>
      <c r="E10931">
        <f t="shared" si="1024"/>
        <v>1.1899000085144884E-2</v>
      </c>
      <c r="F10931">
        <f t="shared" si="1025"/>
        <v>7.5014921953375349E-2</v>
      </c>
      <c r="G10931" s="4">
        <f t="shared" si="1022"/>
        <v>0</v>
      </c>
      <c r="H10931">
        <f>C10931*EXP(-$K$1*(20/250))*NORMSDIST(-M10931)-C10931*EXP(-$K$2*(20/250))*NORMSDIST(-L10931)</f>
        <v>0.57893597886106818</v>
      </c>
      <c r="I10931" s="4">
        <f t="shared" si="1023"/>
        <v>2.3599999999999994</v>
      </c>
      <c r="J10931">
        <f>C10931*EXP(-$K$2*(20/250))*NORMSDIST(L10931)-C10931*EXP(-$K$1*(20/250))*NORMSDIST(M10931)</f>
        <v>0.57893597886106818</v>
      </c>
      <c r="K10931">
        <f>+J10931-H10931-EXP(-$K$2*20/250)*C10931+EXP(-$K$1*20/250)*C10931</f>
        <v>0</v>
      </c>
      <c r="L10931">
        <f>+(LN(C10931/C10931)+($K$1-$K$2+0.5*F10952^2)*20/250)/F10952/SQRT(20/250)</f>
        <v>8.9403439248377289E-3</v>
      </c>
      <c r="M10931">
        <f>L10931-F10952*SQRT(20/250)</f>
        <v>-8.9403439248377323E-3</v>
      </c>
    </row>
    <row r="10932" spans="1:13" x14ac:dyDescent="0.15">
      <c r="A10932" s="2">
        <v>41229</v>
      </c>
      <c r="B10932" s="1">
        <v>81.28</v>
      </c>
      <c r="C10932" s="1">
        <f t="shared" si="1020"/>
        <v>81.28</v>
      </c>
      <c r="D10932">
        <f t="shared" si="1021"/>
        <v>4.3978999838301718</v>
      </c>
      <c r="E10932">
        <f t="shared" si="1024"/>
        <v>1.4774688725580631E-3</v>
      </c>
      <c r="F10932">
        <f t="shared" si="1025"/>
        <v>7.2900804291994997E-2</v>
      </c>
      <c r="G10932" s="4">
        <f t="shared" si="1022"/>
        <v>0</v>
      </c>
      <c r="H10932">
        <f>C10932*EXP(-$K$1*(20/250))*NORMSDIST(-M10932)-C10932*EXP(-$K$2*(20/250))*NORMSDIST(-L10932)</f>
        <v>0.5803234434548088</v>
      </c>
      <c r="I10932" s="4">
        <f t="shared" si="1023"/>
        <v>2.4200000000000017</v>
      </c>
      <c r="J10932">
        <f>C10932*EXP(-$K$2*(20/250))*NORMSDIST(L10932)-C10932*EXP(-$K$1*(20/250))*NORMSDIST(M10932)</f>
        <v>0.5803234434548088</v>
      </c>
      <c r="K10932">
        <f>+J10932-H10932-EXP(-$K$2*20/250)*C10932+EXP(-$K$1*20/250)*C10932</f>
        <v>0</v>
      </c>
      <c r="L10932">
        <f>+(LN(C10932/C10932)+($K$1-$K$2+0.5*F10953^2)*20/250)/F10953/SQRT(20/250)</f>
        <v>8.9485394053596869E-3</v>
      </c>
      <c r="M10932">
        <f>L10932-F10953*SQRT(20/250)</f>
        <v>-8.9485394053596869E-3</v>
      </c>
    </row>
    <row r="10933" spans="1:13" x14ac:dyDescent="0.15">
      <c r="A10933" s="2">
        <v>41232</v>
      </c>
      <c r="B10933" s="1">
        <v>81.180000000000007</v>
      </c>
      <c r="C10933" s="1">
        <f t="shared" si="1020"/>
        <v>81.180000000000007</v>
      </c>
      <c r="D10933">
        <f t="shared" si="1021"/>
        <v>4.3966689114107513</v>
      </c>
      <c r="E10933">
        <f t="shared" si="1024"/>
        <v>-1.2310724194204425E-3</v>
      </c>
      <c r="F10933">
        <f t="shared" si="1025"/>
        <v>7.3322950089603836E-2</v>
      </c>
      <c r="G10933" s="4">
        <f t="shared" si="1022"/>
        <v>0</v>
      </c>
      <c r="H10933">
        <f>C10933*EXP(-$K$1*(20/250))*NORMSDIST(-M10933)-C10933*EXP(-$K$2*(20/250))*NORMSDIST(-L10933)</f>
        <v>0.5766588763644549</v>
      </c>
      <c r="I10933" s="4">
        <f t="shared" si="1023"/>
        <v>2.8199999999999932</v>
      </c>
      <c r="J10933">
        <f>C10933*EXP(-$K$2*(20/250))*NORMSDIST(L10933)-C10933*EXP(-$K$1*(20/250))*NORMSDIST(M10933)</f>
        <v>0.5766588763644549</v>
      </c>
      <c r="K10933">
        <f>+J10933-H10933-EXP(-$K$2*20/250)*C10933+EXP(-$K$1*20/250)*C10933</f>
        <v>0</v>
      </c>
      <c r="L10933">
        <f>+(LN(C10933/C10933)+($K$1-$K$2+0.5*F10954^2)*20/250)/F10954/SQRT(20/250)</f>
        <v>8.9029843541686641E-3</v>
      </c>
      <c r="M10933">
        <f>L10933-F10954*SQRT(20/250)</f>
        <v>-8.9029843541686641E-3</v>
      </c>
    </row>
    <row r="10934" spans="1:13" x14ac:dyDescent="0.15">
      <c r="A10934" s="2">
        <v>41233</v>
      </c>
      <c r="B10934" s="1">
        <v>81.72</v>
      </c>
      <c r="C10934" s="1">
        <f t="shared" si="1020"/>
        <v>81.72</v>
      </c>
      <c r="D10934">
        <f t="shared" si="1021"/>
        <v>4.403298769949421</v>
      </c>
      <c r="E10934">
        <f t="shared" si="1024"/>
        <v>6.6298585386697084E-3</v>
      </c>
      <c r="F10934">
        <f t="shared" si="1025"/>
        <v>7.266210243174745E-2</v>
      </c>
      <c r="G10934" s="4">
        <f t="shared" si="1022"/>
        <v>0</v>
      </c>
      <c r="H10934">
        <f>C10934*EXP(-$K$1*(20/250))*NORMSDIST(-M10934)-C10934*EXP(-$K$2*(20/250))*NORMSDIST(-L10934)</f>
        <v>0.56124195414996336</v>
      </c>
      <c r="I10934" s="4">
        <f t="shared" si="1023"/>
        <v>2.5999999999999943</v>
      </c>
      <c r="J10934">
        <f>C10934*EXP(-$K$2*(20/250))*NORMSDIST(L10934)-C10934*EXP(-$K$1*(20/250))*NORMSDIST(M10934)</f>
        <v>0.56124195414996336</v>
      </c>
      <c r="K10934">
        <f>+J10934-H10934-EXP(-$K$2*20/250)*C10934+EXP(-$K$1*20/250)*C10934</f>
        <v>0</v>
      </c>
      <c r="L10934">
        <f>+(LN(C10934/C10934)+($K$1-$K$2+0.5*F10955^2)*20/250)/F10955/SQRT(20/250)</f>
        <v>8.607698994911336E-3</v>
      </c>
      <c r="M10934">
        <f>L10934-F10955*SQRT(20/250)</f>
        <v>-8.607698994911336E-3</v>
      </c>
    </row>
    <row r="10935" spans="1:13" x14ac:dyDescent="0.15">
      <c r="A10935" s="2">
        <v>41234</v>
      </c>
      <c r="B10935" s="1">
        <v>82.36</v>
      </c>
      <c r="C10935" s="1">
        <f t="shared" si="1020"/>
        <v>82.36</v>
      </c>
      <c r="D10935">
        <f t="shared" si="1021"/>
        <v>4.411099882159589</v>
      </c>
      <c r="E10935">
        <f t="shared" si="1024"/>
        <v>7.8011122101679931E-3</v>
      </c>
      <c r="F10935">
        <f t="shared" si="1025"/>
        <v>7.5893421804343567E-2</v>
      </c>
      <c r="G10935" s="4">
        <f t="shared" si="1022"/>
        <v>0</v>
      </c>
      <c r="H10935">
        <f>C10935*EXP(-$K$1*(20/250))*NORMSDIST(-M10935)-C10935*EXP(-$K$2*(20/250))*NORMSDIST(-L10935)</f>
        <v>0.52532680765160933</v>
      </c>
      <c r="I10935" s="4">
        <f t="shared" si="1023"/>
        <v>1.9699999999999989</v>
      </c>
      <c r="J10935">
        <f>C10935*EXP(-$K$2*(20/250))*NORMSDIST(L10935)-C10935*EXP(-$K$1*(20/250))*NORMSDIST(M10935)</f>
        <v>0.52532680765160933</v>
      </c>
      <c r="K10935">
        <f>+J10935-H10935-EXP(-$K$2*20/250)*C10935+EXP(-$K$1*20/250)*C10935</f>
        <v>0</v>
      </c>
      <c r="L10935">
        <f>+(LN(C10935/C10935)+($K$1-$K$2+0.5*F10956^2)*20/250)/F10956/SQRT(20/250)</f>
        <v>7.9942511848768404E-3</v>
      </c>
      <c r="M10935">
        <f>L10935-F10956*SQRT(20/250)</f>
        <v>-7.9942511848768369E-3</v>
      </c>
    </row>
    <row r="10936" spans="1:13" x14ac:dyDescent="0.15">
      <c r="A10936" s="2">
        <v>41235</v>
      </c>
      <c r="B10936" s="1" t="e">
        <f>NA()</f>
        <v>#N/A</v>
      </c>
      <c r="C10936" s="1">
        <f t="shared" si="1020"/>
        <v>82.36</v>
      </c>
      <c r="D10936">
        <f t="shared" si="1021"/>
        <v>4.411099882159589</v>
      </c>
      <c r="E10936">
        <f t="shared" si="1024"/>
        <v>0</v>
      </c>
      <c r="F10936">
        <f t="shared" si="1025"/>
        <v>7.5974654131168565E-2</v>
      </c>
      <c r="G10936" s="4">
        <f t="shared" si="1022"/>
        <v>0</v>
      </c>
      <c r="H10936">
        <f>C10936*EXP(-$K$1*(20/250))*NORMSDIST(-M10936)-C10936*EXP(-$K$2*(20/250))*NORMSDIST(-L10936)</f>
        <v>0.53877104165065504</v>
      </c>
      <c r="I10936" s="4">
        <f t="shared" si="1023"/>
        <v>1.7399999999999949</v>
      </c>
      <c r="J10936">
        <f>C10936*EXP(-$K$2*(20/250))*NORMSDIST(L10936)-C10936*EXP(-$K$1*(20/250))*NORMSDIST(M10936)</f>
        <v>0.53877104165065504</v>
      </c>
      <c r="K10936">
        <f>+J10936-H10936-EXP(-$K$2*20/250)*C10936+EXP(-$K$1*20/250)*C10936</f>
        <v>0</v>
      </c>
      <c r="L10936">
        <f>+(LN(C10936/C10936)+($K$1-$K$2+0.5*F10957^2)*20/250)/F10957/SQRT(20/250)</f>
        <v>8.1988456586884282E-3</v>
      </c>
      <c r="M10936">
        <f>L10936-F10957*SQRT(20/250)</f>
        <v>-8.1988456586884282E-3</v>
      </c>
    </row>
    <row r="10937" spans="1:13" x14ac:dyDescent="0.15">
      <c r="A10937" s="2">
        <v>41236</v>
      </c>
      <c r="B10937" s="1">
        <v>82.34</v>
      </c>
      <c r="C10937" s="1">
        <f t="shared" si="1020"/>
        <v>82.34</v>
      </c>
      <c r="D10937">
        <f t="shared" si="1021"/>
        <v>4.4108570163417591</v>
      </c>
      <c r="E10937">
        <f t="shared" si="1024"/>
        <v>-2.4286581782995142E-4</v>
      </c>
      <c r="F10937">
        <f t="shared" si="1025"/>
        <v>7.6056227149253003E-2</v>
      </c>
      <c r="G10937" s="4">
        <f t="shared" si="1022"/>
        <v>0</v>
      </c>
      <c r="H10937">
        <f>C10937*EXP(-$K$1*(20/250))*NORMSDIST(-M10937)-C10937*EXP(-$K$2*(20/250))*NORMSDIST(-L10937)</f>
        <v>0.58643098587300102</v>
      </c>
      <c r="I10937" s="4">
        <f t="shared" si="1023"/>
        <v>2.4699999999999989</v>
      </c>
      <c r="J10937">
        <f>C10937*EXP(-$K$2*(20/250))*NORMSDIST(L10937)-C10937*EXP(-$K$1*(20/250))*NORMSDIST(M10937)</f>
        <v>0.58643098587300102</v>
      </c>
      <c r="K10937">
        <f>+J10937-H10937-EXP(-$K$2*20/250)*C10937+EXP(-$K$1*20/250)*C10937</f>
        <v>0</v>
      </c>
      <c r="L10937">
        <f>+(LN(C10937/C10937)+($K$1-$K$2+0.5*F10958^2)*20/250)/F10958/SQRT(20/250)</f>
        <v>8.9263056303239396E-3</v>
      </c>
      <c r="M10937">
        <f>L10937-F10958*SQRT(20/250)</f>
        <v>-8.9263056303239396E-3</v>
      </c>
    </row>
    <row r="10938" spans="1:13" x14ac:dyDescent="0.15">
      <c r="A10938" s="2">
        <v>41239</v>
      </c>
      <c r="B10938" s="1">
        <v>82.11</v>
      </c>
      <c r="C10938" s="1">
        <f t="shared" si="1020"/>
        <v>82.11</v>
      </c>
      <c r="D10938">
        <f t="shared" si="1021"/>
        <v>4.4080598117206975</v>
      </c>
      <c r="E10938">
        <f t="shared" si="1024"/>
        <v>-2.7972046210615886E-3</v>
      </c>
      <c r="F10938">
        <f t="shared" si="1025"/>
        <v>7.3963182080780829E-2</v>
      </c>
      <c r="G10938" s="4">
        <f t="shared" si="1022"/>
        <v>0</v>
      </c>
      <c r="H10938">
        <f>C10938*EXP(-$K$1*(20/250))*NORMSDIST(-M10938)-C10938*EXP(-$K$2*(20/250))*NORMSDIST(-L10938)</f>
        <v>0.56985891650847975</v>
      </c>
      <c r="I10938" s="4">
        <f t="shared" si="1023"/>
        <v>2.7000000000000028</v>
      </c>
      <c r="J10938">
        <f>C10938*EXP(-$K$2*(20/250))*NORMSDIST(L10938)-C10938*EXP(-$K$1*(20/250))*NORMSDIST(M10938)</f>
        <v>0.56985891650847975</v>
      </c>
      <c r="K10938">
        <f>+J10938-H10938-EXP(-$K$2*20/250)*C10938+EXP(-$K$1*20/250)*C10938</f>
        <v>0</v>
      </c>
      <c r="L10938">
        <f>+(LN(C10938/C10938)+($K$1-$K$2+0.5*F10959^2)*20/250)/F10959/SQRT(20/250)</f>
        <v>8.6983466412123844E-3</v>
      </c>
      <c r="M10938">
        <f>L10938-F10959*SQRT(20/250)</f>
        <v>-8.6983466412123844E-3</v>
      </c>
    </row>
    <row r="10939" spans="1:13" x14ac:dyDescent="0.15">
      <c r="A10939" s="2">
        <v>41240</v>
      </c>
      <c r="B10939" s="1">
        <v>82.23</v>
      </c>
      <c r="C10939" s="1">
        <f t="shared" si="1020"/>
        <v>82.23</v>
      </c>
      <c r="D10939">
        <f t="shared" si="1021"/>
        <v>4.4095201989828041</v>
      </c>
      <c r="E10939">
        <f t="shared" si="1024"/>
        <v>1.4603872621066216E-3</v>
      </c>
      <c r="F10939">
        <f t="shared" si="1025"/>
        <v>7.3906860591262905E-2</v>
      </c>
      <c r="G10939" s="4">
        <f t="shared" si="1022"/>
        <v>0</v>
      </c>
      <c r="H10939">
        <f>C10939*EXP(-$K$1*(20/250))*NORMSDIST(-M10939)-C10939*EXP(-$K$2*(20/250))*NORMSDIST(-L10939)</f>
        <v>0.62500531972469986</v>
      </c>
      <c r="I10939" s="4">
        <f t="shared" si="1023"/>
        <v>3.3900000000000006</v>
      </c>
      <c r="J10939">
        <f>C10939*EXP(-$K$2*(20/250))*NORMSDIST(L10939)-C10939*EXP(-$K$1*(20/250))*NORMSDIST(M10939)</f>
        <v>0.62500531972469986</v>
      </c>
      <c r="K10939">
        <f>+J10939-H10939-EXP(-$K$2*20/250)*C10939+EXP(-$K$1*20/250)*C10939</f>
        <v>0</v>
      </c>
      <c r="L10939">
        <f>+(LN(C10939/C10939)+($K$1-$K$2+0.5*F10960^2)*20/250)/F10960/SQRT(20/250)</f>
        <v>9.5262051657252367E-3</v>
      </c>
      <c r="M10939">
        <f>L10939-F10960*SQRT(20/250)</f>
        <v>-9.5262051657252402E-3</v>
      </c>
    </row>
    <row r="10940" spans="1:13" x14ac:dyDescent="0.15">
      <c r="A10940" s="2">
        <v>41241</v>
      </c>
      <c r="B10940" s="1">
        <v>81.84</v>
      </c>
      <c r="C10940" s="1">
        <f t="shared" si="1020"/>
        <v>81.84</v>
      </c>
      <c r="D10940">
        <f t="shared" si="1021"/>
        <v>4.4047661216433713</v>
      </c>
      <c r="E10940">
        <f t="shared" si="1024"/>
        <v>-4.7540773394327829E-3</v>
      </c>
      <c r="F10940">
        <f t="shared" si="1025"/>
        <v>7.5531321571477072E-2</v>
      </c>
      <c r="G10940" s="4">
        <f t="shared" si="1022"/>
        <v>0</v>
      </c>
      <c r="H10940">
        <f>C10940*EXP(-$K$1*(20/250))*NORMSDIST(-M10940)-C10940*EXP(-$K$2*(20/250))*NORMSDIST(-L10940)</f>
        <v>0.58768743912969512</v>
      </c>
      <c r="I10940" s="4">
        <f t="shared" si="1023"/>
        <v>4.2199999999999989</v>
      </c>
      <c r="J10940">
        <f>C10940*EXP(-$K$2*(20/250))*NORMSDIST(L10940)-C10940*EXP(-$K$1*(20/250))*NORMSDIST(M10940)</f>
        <v>0.58768743912969512</v>
      </c>
      <c r="K10940">
        <f>+J10940-H10940-EXP(-$K$2*20/250)*C10940+EXP(-$K$1*20/250)*C10940</f>
        <v>0</v>
      </c>
      <c r="L10940">
        <f>+(LN(C10940/C10940)+($K$1-$K$2+0.5*F10961^2)*20/250)/F10961/SQRT(20/250)</f>
        <v>9.0000845491618481E-3</v>
      </c>
      <c r="M10940">
        <f>L10940-F10961*SQRT(20/250)</f>
        <v>-9.0000845491618447E-3</v>
      </c>
    </row>
    <row r="10941" spans="1:13" x14ac:dyDescent="0.15">
      <c r="A10941" s="2">
        <v>41242</v>
      </c>
      <c r="B10941" s="1">
        <v>82.06</v>
      </c>
      <c r="C10941" s="1">
        <f t="shared" si="1020"/>
        <v>82.06</v>
      </c>
      <c r="D10941">
        <f t="shared" si="1021"/>
        <v>4.4074506870140402</v>
      </c>
      <c r="E10941">
        <f t="shared" si="1024"/>
        <v>2.6845653706688566E-3</v>
      </c>
      <c r="F10941">
        <f t="shared" si="1025"/>
        <v>7.4829120957247947E-2</v>
      </c>
      <c r="G10941" s="4">
        <f t="shared" si="1022"/>
        <v>0</v>
      </c>
      <c r="H10941">
        <f>C10941*EXP(-$K$1*(20/250))*NORMSDIST(-M10941)-C10941*EXP(-$K$2*(20/250))*NORMSDIST(-L10941)</f>
        <v>0.59163428476723112</v>
      </c>
      <c r="I10941" s="4">
        <f t="shared" si="1023"/>
        <v>4.0600000000000023</v>
      </c>
      <c r="J10941">
        <f>C10941*EXP(-$K$2*(20/250))*NORMSDIST(L10941)-C10941*EXP(-$K$1*(20/250))*NORMSDIST(M10941)</f>
        <v>0.59163428476723112</v>
      </c>
      <c r="K10941">
        <f>+J10941-H10941-EXP(-$K$2*20/250)*C10941+EXP(-$K$1*20/250)*C10941</f>
        <v>0</v>
      </c>
      <c r="L10941">
        <f>+(LN(C10941/C10941)+($K$1-$K$2+0.5*F10962^2)*20/250)/F10962/SQRT(20/250)</f>
        <v>9.0362381709277184E-3</v>
      </c>
      <c r="M10941">
        <f>L10941-F10962*SQRT(20/250)</f>
        <v>-9.0362381709277184E-3</v>
      </c>
    </row>
    <row r="10942" spans="1:13" x14ac:dyDescent="0.15">
      <c r="A10942" s="2">
        <v>41243</v>
      </c>
      <c r="B10942" s="1">
        <v>82.54</v>
      </c>
      <c r="C10942" s="1">
        <f t="shared" si="1020"/>
        <v>82.54</v>
      </c>
      <c r="D10942">
        <f t="shared" si="1021"/>
        <v>4.4132830243244356</v>
      </c>
      <c r="E10942">
        <f t="shared" si="1024"/>
        <v>5.8323373103954523E-3</v>
      </c>
      <c r="F10942">
        <f t="shared" si="1025"/>
        <v>7.6394131288071723E-2</v>
      </c>
      <c r="G10942" s="4">
        <f t="shared" si="1022"/>
        <v>0</v>
      </c>
      <c r="H10942">
        <f>C10942*EXP(-$K$1*(20/250))*NORMSDIST(-M10942)-C10942*EXP(-$K$2*(20/250))*NORMSDIST(-L10942)</f>
        <v>0.59633167785428753</v>
      </c>
      <c r="I10942" s="4">
        <f t="shared" si="1023"/>
        <v>4.0999999999999943</v>
      </c>
      <c r="J10942">
        <f>C10942*EXP(-$K$2*(20/250))*NORMSDIST(L10942)-C10942*EXP(-$K$1*(20/250))*NORMSDIST(M10942)</f>
        <v>0.59633167785428753</v>
      </c>
      <c r="K10942">
        <f>+J10942-H10942-EXP(-$K$2*20/250)*C10942+EXP(-$K$1*20/250)*C10942</f>
        <v>0</v>
      </c>
      <c r="L10942">
        <f>+(LN(C10942/C10942)+($K$1-$K$2+0.5*F10963^2)*20/250)/F10963/SQRT(20/250)</f>
        <v>9.0550173965449569E-3</v>
      </c>
      <c r="M10942">
        <f>L10942-F10963*SQRT(20/250)</f>
        <v>-9.0550173965449603E-3</v>
      </c>
    </row>
    <row r="10943" spans="1:13" x14ac:dyDescent="0.15">
      <c r="A10943" s="2">
        <v>41246</v>
      </c>
      <c r="B10943" s="1">
        <v>82.24</v>
      </c>
      <c r="C10943" s="1">
        <f t="shared" si="1020"/>
        <v>82.24</v>
      </c>
      <c r="D10943">
        <f t="shared" si="1021"/>
        <v>4.4096418017068553</v>
      </c>
      <c r="E10943">
        <f t="shared" si="1024"/>
        <v>-3.6412226175803752E-3</v>
      </c>
      <c r="F10943">
        <f t="shared" si="1025"/>
        <v>7.7218386047108151E-2</v>
      </c>
      <c r="G10943" s="4">
        <f t="shared" si="1022"/>
        <v>0</v>
      </c>
      <c r="H10943">
        <f>C10943*EXP(-$K$1*(20/250))*NORMSDIST(-M10943)-C10943*EXP(-$K$2*(20/250))*NORMSDIST(-L10943)</f>
        <v>0.56567209249259776</v>
      </c>
      <c r="I10943" s="4">
        <f t="shared" si="1023"/>
        <v>4.4000000000000057</v>
      </c>
      <c r="J10943">
        <f>C10943*EXP(-$K$2*(20/250))*NORMSDIST(L10943)-C10943*EXP(-$K$1*(20/250))*NORMSDIST(M10943)</f>
        <v>0.56567209249259776</v>
      </c>
      <c r="K10943">
        <f>+J10943-H10943-EXP(-$K$2*20/250)*C10943+EXP(-$K$1*20/250)*C10943</f>
        <v>0</v>
      </c>
      <c r="L10943">
        <f>+(LN(C10943/C10943)+($K$1-$K$2+0.5*F10964^2)*20/250)/F10964/SQRT(20/250)</f>
        <v>8.6207880847504678E-3</v>
      </c>
      <c r="M10943">
        <f>L10943-F10964*SQRT(20/250)</f>
        <v>-8.6207880847504643E-3</v>
      </c>
    </row>
    <row r="10944" spans="1:13" x14ac:dyDescent="0.15">
      <c r="A10944" s="2">
        <v>41247</v>
      </c>
      <c r="B10944" s="1">
        <v>81.86</v>
      </c>
      <c r="C10944" s="1">
        <f t="shared" si="1020"/>
        <v>81.86</v>
      </c>
      <c r="D10944">
        <f t="shared" si="1021"/>
        <v>4.4050104710642568</v>
      </c>
      <c r="E10944">
        <f t="shared" si="1024"/>
        <v>-4.6313306425984635E-3</v>
      </c>
      <c r="F10944">
        <f t="shared" si="1025"/>
        <v>7.7353931471106543E-2</v>
      </c>
      <c r="G10944" s="4">
        <f t="shared" si="1022"/>
        <v>0</v>
      </c>
      <c r="H10944">
        <f>C10944*EXP(-$K$1*(20/250))*NORMSDIST(-M10944)-C10944*EXP(-$K$2*(20/250))*NORMSDIST(-L10944)</f>
        <v>0.51624714712301056</v>
      </c>
      <c r="I10944" s="4">
        <f t="shared" si="1023"/>
        <v>5.2399999999999949</v>
      </c>
      <c r="J10944">
        <f>C10944*EXP(-$K$2*(20/250))*NORMSDIST(L10944)-C10944*EXP(-$K$1*(20/250))*NORMSDIST(M10944)</f>
        <v>0.51624714712301056</v>
      </c>
      <c r="K10944">
        <f>+J10944-H10944-EXP(-$K$2*20/250)*C10944+EXP(-$K$1*20/250)*C10944</f>
        <v>0</v>
      </c>
      <c r="L10944">
        <f>+(LN(C10944/C10944)+($K$1-$K$2+0.5*F10965^2)*20/250)/F10965/SQRT(20/250)</f>
        <v>7.9040628494259461E-3</v>
      </c>
      <c r="M10944">
        <f>L10944-F10965*SQRT(20/250)</f>
        <v>-7.9040628494259461E-3</v>
      </c>
    </row>
    <row r="10945" spans="1:13" x14ac:dyDescent="0.15">
      <c r="A10945" s="2">
        <v>41248</v>
      </c>
      <c r="B10945" s="1">
        <v>82.4</v>
      </c>
      <c r="C10945" s="1">
        <f t="shared" si="1020"/>
        <v>82.4</v>
      </c>
      <c r="D10945">
        <f t="shared" si="1021"/>
        <v>4.4115854369154262</v>
      </c>
      <c r="E10945">
        <f t="shared" si="1024"/>
        <v>6.5749658511693454E-3</v>
      </c>
      <c r="F10945">
        <f t="shared" si="1025"/>
        <v>7.9719216993473146E-2</v>
      </c>
      <c r="G10945" s="4">
        <f t="shared" si="1022"/>
        <v>0</v>
      </c>
      <c r="H10945">
        <f>C10945*EXP(-$K$1*(20/250))*NORMSDIST(-M10945)-C10945*EXP(-$K$2*(20/250))*NORMSDIST(-L10945)</f>
        <v>0.52848667659264947</v>
      </c>
      <c r="I10945" s="4">
        <f t="shared" si="1023"/>
        <v>4.519999999999996</v>
      </c>
      <c r="J10945">
        <f>C10945*EXP(-$K$2*(20/250))*NORMSDIST(L10945)-C10945*EXP(-$K$1*(20/250))*NORMSDIST(M10945)</f>
        <v>0.52848667659264947</v>
      </c>
      <c r="K10945">
        <f>+J10945-H10945-EXP(-$K$2*20/250)*C10945+EXP(-$K$1*20/250)*C10945</f>
        <v>0</v>
      </c>
      <c r="L10945">
        <f>+(LN(C10945/C10945)+($K$1-$K$2+0.5*F10966^2)*20/250)/F10966/SQRT(20/250)</f>
        <v>8.0384339367020746E-3</v>
      </c>
      <c r="M10945">
        <f>L10945-F10966*SQRT(20/250)</f>
        <v>-8.0384339367020746E-3</v>
      </c>
    </row>
    <row r="10946" spans="1:13" x14ac:dyDescent="0.15">
      <c r="A10946" s="2">
        <v>41249</v>
      </c>
      <c r="B10946" s="1">
        <v>82.29</v>
      </c>
      <c r="C10946" s="1">
        <f t="shared" si="1020"/>
        <v>82.29</v>
      </c>
      <c r="D10946">
        <f t="shared" si="1021"/>
        <v>4.410249593617622</v>
      </c>
      <c r="E10946">
        <f t="shared" si="1024"/>
        <v>-1.3358432978041179E-3</v>
      </c>
      <c r="F10946">
        <f t="shared" si="1025"/>
        <v>7.669434256305363E-2</v>
      </c>
      <c r="G10946" s="4">
        <f t="shared" si="1022"/>
        <v>0</v>
      </c>
      <c r="H10946">
        <f>C10946*EXP(-$K$1*(20/250))*NORMSDIST(-M10946)-C10946*EXP(-$K$2*(20/250))*NORMSDIST(-L10946)</f>
        <v>0.62474571008377211</v>
      </c>
      <c r="I10946" s="4">
        <f t="shared" si="1023"/>
        <v>5.8499999999999943</v>
      </c>
      <c r="J10946">
        <f>C10946*EXP(-$K$2*(20/250))*NORMSDIST(L10946)-C10946*EXP(-$K$1*(20/250))*NORMSDIST(M10946)</f>
        <v>0.62474571008377211</v>
      </c>
      <c r="K10946">
        <f>+J10946-H10946-EXP(-$K$2*20/250)*C10946+EXP(-$K$1*20/250)*C10946</f>
        <v>0</v>
      </c>
      <c r="L10946">
        <f>+(LN(C10946/C10946)+($K$1-$K$2+0.5*F10967^2)*20/250)/F10967/SQRT(20/250)</f>
        <v>9.5153049743221495E-3</v>
      </c>
      <c r="M10946">
        <f>L10946-F10967*SQRT(20/250)</f>
        <v>-9.5153049743221495E-3</v>
      </c>
    </row>
    <row r="10947" spans="1:13" x14ac:dyDescent="0.15">
      <c r="A10947" s="2">
        <v>41250</v>
      </c>
      <c r="B10947" s="1">
        <v>82.37</v>
      </c>
      <c r="C10947" s="1">
        <f t="shared" si="1020"/>
        <v>82.37</v>
      </c>
      <c r="D10947">
        <f t="shared" si="1021"/>
        <v>4.4112212929531571</v>
      </c>
      <c r="E10947">
        <f t="shared" si="1024"/>
        <v>9.7169933553509225E-4</v>
      </c>
      <c r="F10947">
        <f t="shared" si="1025"/>
        <v>7.6043188763750214E-2</v>
      </c>
      <c r="G10947" s="4">
        <f t="shared" si="1022"/>
        <v>0</v>
      </c>
      <c r="H10947">
        <f>C10947*EXP(-$K$1*(20/250))*NORMSDIST(-M10947)-C10947*EXP(-$K$2*(20/250))*NORMSDIST(-L10947)</f>
        <v>0.67930079133672194</v>
      </c>
      <c r="I10947" s="4">
        <f t="shared" si="1023"/>
        <v>5.3100000000000023</v>
      </c>
      <c r="J10947">
        <f>C10947*EXP(-$K$2*(20/250))*NORMSDIST(L10947)-C10947*EXP(-$K$1*(20/250))*NORMSDIST(M10947)</f>
        <v>0.67930079133672194</v>
      </c>
      <c r="K10947">
        <f>+J10947-H10947-EXP(-$K$2*20/250)*C10947+EXP(-$K$1*20/250)*C10947</f>
        <v>0</v>
      </c>
      <c r="L10947">
        <f>+(LN(C10947/C10947)+($K$1-$K$2+0.5*F10968^2)*20/250)/F10968/SQRT(20/250)</f>
        <v>1.0336195763708292E-2</v>
      </c>
      <c r="M10947">
        <f>L10947-F10968*SQRT(20/250)</f>
        <v>-1.0336195763708292E-2</v>
      </c>
    </row>
    <row r="10948" spans="1:13" x14ac:dyDescent="0.15">
      <c r="A10948" s="2">
        <v>41253</v>
      </c>
      <c r="B10948" s="1">
        <v>82.37</v>
      </c>
      <c r="C10948" s="1">
        <f t="shared" si="1020"/>
        <v>82.37</v>
      </c>
      <c r="D10948">
        <f t="shared" si="1021"/>
        <v>4.4112212929531571</v>
      </c>
      <c r="E10948">
        <f t="shared" si="1024"/>
        <v>0</v>
      </c>
      <c r="F10948">
        <f t="shared" si="1025"/>
        <v>7.4058392980094437E-2</v>
      </c>
      <c r="G10948" s="4">
        <f t="shared" si="1022"/>
        <v>0</v>
      </c>
      <c r="H10948">
        <f>C10948*EXP(-$K$1*(20/250))*NORMSDIST(-M10948)-C10948*EXP(-$K$2*(20/250))*NORMSDIST(-L10948)</f>
        <v>0.71204386224830785</v>
      </c>
      <c r="I10948" s="4">
        <f t="shared" si="1023"/>
        <v>4.9399999999999977</v>
      </c>
      <c r="J10948">
        <f>C10948*EXP(-$K$2*(20/250))*NORMSDIST(L10948)-C10948*EXP(-$K$1*(20/250))*NORMSDIST(M10948)</f>
        <v>0.71204386224830785</v>
      </c>
      <c r="K10948">
        <f>+J10948-H10948-EXP(-$K$2*20/250)*C10948+EXP(-$K$1*20/250)*C10948</f>
        <v>0</v>
      </c>
      <c r="L10948">
        <f>+(LN(C10948/C10948)+($K$1-$K$2+0.5*F10969^2)*20/250)/F10969/SQRT(20/250)</f>
        <v>1.0834431204473461E-2</v>
      </c>
      <c r="M10948">
        <f>L10948-F10969*SQRT(20/250)</f>
        <v>-1.0834431204473464E-2</v>
      </c>
    </row>
    <row r="10949" spans="1:13" x14ac:dyDescent="0.15">
      <c r="A10949" s="2">
        <v>41254</v>
      </c>
      <c r="B10949" s="1">
        <v>82.42</v>
      </c>
      <c r="C10949" s="1">
        <f t="shared" si="1020"/>
        <v>82.42</v>
      </c>
      <c r="D10949">
        <f t="shared" si="1021"/>
        <v>4.4118281259106711</v>
      </c>
      <c r="E10949">
        <f t="shared" si="1024"/>
        <v>6.068329575139586E-4</v>
      </c>
      <c r="F10949">
        <f t="shared" si="1025"/>
        <v>7.3912419631196866E-2</v>
      </c>
      <c r="G10949" s="4">
        <f t="shared" si="1022"/>
        <v>0</v>
      </c>
      <c r="H10949">
        <f>C10949*EXP(-$K$1*(20/250))*NORMSDIST(-M10949)-C10949*EXP(-$K$2*(20/250))*NORMSDIST(-L10949)</f>
        <v>0.71942882816376397</v>
      </c>
      <c r="I10949" s="4">
        <f t="shared" si="1023"/>
        <v>5.480000000000004</v>
      </c>
      <c r="J10949">
        <f>C10949*EXP(-$K$2*(20/250))*NORMSDIST(L10949)-C10949*EXP(-$K$1*(20/250))*NORMSDIST(M10949)</f>
        <v>0.71942882816376397</v>
      </c>
      <c r="K10949">
        <f>+J10949-H10949-EXP(-$K$2*20/250)*C10949+EXP(-$K$1*20/250)*C10949</f>
        <v>0</v>
      </c>
      <c r="L10949">
        <f>+(LN(C10949/C10949)+($K$1-$K$2+0.5*F10970^2)*20/250)/F10970/SQRT(20/250)</f>
        <v>1.0940163886957982E-2</v>
      </c>
      <c r="M10949">
        <f>L10949-F10970*SQRT(20/250)</f>
        <v>-1.0940163886957979E-2</v>
      </c>
    </row>
    <row r="10950" spans="1:13" x14ac:dyDescent="0.15">
      <c r="A10950" s="2">
        <v>41255</v>
      </c>
      <c r="B10950" s="1">
        <v>83.1</v>
      </c>
      <c r="C10950" s="1">
        <f t="shared" si="1020"/>
        <v>83.1</v>
      </c>
      <c r="D10950">
        <f t="shared" si="1021"/>
        <v>4.4200447018614026</v>
      </c>
      <c r="E10950">
        <f t="shared" si="1024"/>
        <v>8.2165759507315528E-3</v>
      </c>
      <c r="F10950">
        <f t="shared" si="1025"/>
        <v>7.6673560220492112E-2</v>
      </c>
      <c r="G10950" s="4">
        <f t="shared" si="1022"/>
        <v>0</v>
      </c>
      <c r="H10950">
        <f>C10950*EXP(-$K$1*(20/250))*NORMSDIST(-M10950)-C10950*EXP(-$K$2*(20/250))*NORMSDIST(-L10950)</f>
        <v>0.70395727330385682</v>
      </c>
      <c r="I10950" s="4">
        <f t="shared" si="1023"/>
        <v>5.0600000000000023</v>
      </c>
      <c r="J10950">
        <f>C10950*EXP(-$K$2*(20/250))*NORMSDIST(L10950)-C10950*EXP(-$K$1*(20/250))*NORMSDIST(M10950)</f>
        <v>0.70395727330385682</v>
      </c>
      <c r="K10950">
        <f>+J10950-H10950-EXP(-$K$2*20/250)*C10950+EXP(-$K$1*20/250)*C10950</f>
        <v>0</v>
      </c>
      <c r="L10950">
        <f>+(LN(C10950/C10950)+($K$1-$K$2+0.5*F10971^2)*20/250)/F10971/SQRT(20/250)</f>
        <v>1.0617282536766071E-2</v>
      </c>
      <c r="M10950">
        <f>L10950-F10971*SQRT(20/250)</f>
        <v>-1.0617282536766071E-2</v>
      </c>
    </row>
    <row r="10951" spans="1:13" x14ac:dyDescent="0.15">
      <c r="A10951" s="2">
        <v>41256</v>
      </c>
      <c r="B10951" s="1">
        <v>83.54</v>
      </c>
      <c r="C10951" s="1">
        <f t="shared" si="1020"/>
        <v>83.54</v>
      </c>
      <c r="D10951">
        <f t="shared" si="1021"/>
        <v>4.4253255590690292</v>
      </c>
      <c r="E10951">
        <f t="shared" si="1024"/>
        <v>5.2808572076266103E-3</v>
      </c>
      <c r="F10951">
        <f t="shared" si="1025"/>
        <v>7.2551299546343775E-2</v>
      </c>
      <c r="G10951" s="4">
        <f t="shared" si="1022"/>
        <v>0</v>
      </c>
      <c r="H10951">
        <f>C10951*EXP(-$K$1*(20/250))*NORMSDIST(-M10951)-C10951*EXP(-$K$2*(20/250))*NORMSDIST(-L10951)</f>
        <v>0.76448309816555593</v>
      </c>
      <c r="I10951" s="4">
        <f t="shared" si="1023"/>
        <v>5.6799999999999926</v>
      </c>
      <c r="J10951">
        <f>C10951*EXP(-$K$2*(20/250))*NORMSDIST(L10951)-C10951*EXP(-$K$1*(20/250))*NORMSDIST(M10951)</f>
        <v>0.76448309816555593</v>
      </c>
      <c r="K10951">
        <f>+J10951-H10951-EXP(-$K$2*20/250)*C10951+EXP(-$K$1*20/250)*C10951</f>
        <v>0</v>
      </c>
      <c r="L10951">
        <f>+(LN(C10951/C10951)+($K$1-$K$2+0.5*F10972^2)*20/250)/F10972/SQRT(20/250)</f>
        <v>1.1469457524937211E-2</v>
      </c>
      <c r="M10951">
        <f>L10951-F10972*SQRT(20/250)</f>
        <v>-1.1469457524937207E-2</v>
      </c>
    </row>
    <row r="10952" spans="1:13" x14ac:dyDescent="0.15">
      <c r="A10952" s="2">
        <v>41257</v>
      </c>
      <c r="B10952" s="1">
        <v>83.52</v>
      </c>
      <c r="C10952" s="1">
        <f t="shared" si="1020"/>
        <v>83.52</v>
      </c>
      <c r="D10952">
        <f t="shared" si="1021"/>
        <v>4.4250861241343289</v>
      </c>
      <c r="E10952">
        <f t="shared" si="1024"/>
        <v>-2.3943493470035548E-4</v>
      </c>
      <c r="F10952">
        <f t="shared" si="1025"/>
        <v>6.3217778153927123E-2</v>
      </c>
      <c r="G10952" s="4">
        <f t="shared" si="1022"/>
        <v>0</v>
      </c>
      <c r="H10952">
        <f>C10952*EXP(-$K$1*(20/250))*NORMSDIST(-M10952)-C10952*EXP(-$K$2*(20/250))*NORMSDIST(-L10952)</f>
        <v>0.75825542869760909</v>
      </c>
      <c r="I10952" s="4">
        <f t="shared" si="1023"/>
        <v>5.8200000000000074</v>
      </c>
      <c r="J10952">
        <f>C10952*EXP(-$K$2*(20/250))*NORMSDIST(L10952)-C10952*EXP(-$K$1*(20/250))*NORMSDIST(M10952)</f>
        <v>0.75825542869760909</v>
      </c>
      <c r="K10952">
        <f>+J10952-H10952-EXP(-$K$2*20/250)*C10952+EXP(-$K$1*20/250)*C10952</f>
        <v>0</v>
      </c>
      <c r="L10952">
        <f>+(LN(C10952/C10952)+($K$1-$K$2+0.5*F10973^2)*20/250)/F10973/SQRT(20/250)</f>
        <v>1.1378744684347662E-2</v>
      </c>
      <c r="M10952">
        <f>L10952-F10973*SQRT(20/250)</f>
        <v>-1.1378744684347658E-2</v>
      </c>
    </row>
    <row r="10953" spans="1:13" x14ac:dyDescent="0.15">
      <c r="A10953" s="2">
        <v>41260</v>
      </c>
      <c r="B10953" s="1">
        <v>83.7</v>
      </c>
      <c r="C10953" s="1">
        <f t="shared" ref="C10953:C11016" si="1026">_xlfn.IFNA(B10953,C10952)</f>
        <v>83.7</v>
      </c>
      <c r="D10953">
        <f t="shared" ref="D10953:D11016" si="1027">+LN(C10953)</f>
        <v>4.4272389774954295</v>
      </c>
      <c r="E10953">
        <f t="shared" si="1024"/>
        <v>2.152853361100604E-3</v>
      </c>
      <c r="F10953">
        <f t="shared" si="1025"/>
        <v>6.3275728952448707E-2</v>
      </c>
      <c r="G10953" s="4">
        <f t="shared" ref="G10953:G11016" si="1028">+IF(C10974&lt;C10953,-C10974+C10953,0)</f>
        <v>0</v>
      </c>
      <c r="H10953">
        <f>C10953*EXP(-$K$1*(20/250))*NORMSDIST(-M10953)-C10953*EXP(-$K$2*(20/250))*NORMSDIST(-L10953)</f>
        <v>0.83960054275994622</v>
      </c>
      <c r="I10953" s="4">
        <f t="shared" ref="I10953:I11016" si="1029">+IF(C10974&gt;C10953,C10974-C10953,0)</f>
        <v>4.9500000000000028</v>
      </c>
      <c r="J10953">
        <f>C10953*EXP(-$K$2*(20/250))*NORMSDIST(L10953)-C10953*EXP(-$K$1*(20/250))*NORMSDIST(M10953)</f>
        <v>0.83960054275994622</v>
      </c>
      <c r="K10953">
        <f>+J10953-H10953-EXP(-$K$2*20/250)*C10953+EXP(-$K$1*20/250)*C10953</f>
        <v>0</v>
      </c>
      <c r="L10953">
        <f>+(LN(C10953/C10953)+($K$1-$K$2+0.5*F10974^2)*20/250)/F10974/SQRT(20/250)</f>
        <v>1.2572412803291232E-2</v>
      </c>
      <c r="M10953">
        <f>L10953-F10974*SQRT(20/250)</f>
        <v>-1.2572412803291232E-2</v>
      </c>
    </row>
    <row r="10954" spans="1:13" x14ac:dyDescent="0.15">
      <c r="A10954" s="2">
        <v>41261</v>
      </c>
      <c r="B10954" s="1">
        <v>84</v>
      </c>
      <c r="C10954" s="1">
        <f t="shared" si="1026"/>
        <v>84</v>
      </c>
      <c r="D10954">
        <f t="shared" si="1027"/>
        <v>4.4308167988433134</v>
      </c>
      <c r="E10954">
        <f t="shared" ref="E10954:E11017" si="1030">+D10954-D10953</f>
        <v>3.5778213478838694E-3</v>
      </c>
      <c r="F10954">
        <f t="shared" si="1025"/>
        <v>6.2953606096303974E-2</v>
      </c>
      <c r="G10954" s="4">
        <f t="shared" si="1028"/>
        <v>0</v>
      </c>
      <c r="H10954">
        <f>C10954*EXP(-$K$1*(20/250))*NORMSDIST(-M10954)-C10954*EXP(-$K$2*(20/250))*NORMSDIST(-L10954)</f>
        <v>0.84710135769551442</v>
      </c>
      <c r="I10954" s="4">
        <f t="shared" si="1029"/>
        <v>4.6400000000000006</v>
      </c>
      <c r="J10954">
        <f>C10954*EXP(-$K$2*(20/250))*NORMSDIST(L10954)-C10954*EXP(-$K$1*(20/250))*NORMSDIST(M10954)</f>
        <v>0.84710135769551442</v>
      </c>
      <c r="K10954">
        <f>+J10954-H10954-EXP(-$K$2*20/250)*C10954+EXP(-$K$1*20/250)*C10954</f>
        <v>0</v>
      </c>
      <c r="L10954">
        <f>+(LN(C10954/C10954)+($K$1-$K$2+0.5*F10975^2)*20/250)/F10975/SQRT(20/250)</f>
        <v>1.2639433043876894E-2</v>
      </c>
      <c r="M10954">
        <f>L10954-F10975*SQRT(20/250)</f>
        <v>-1.2639433043876894E-2</v>
      </c>
    </row>
    <row r="10955" spans="1:13" x14ac:dyDescent="0.15">
      <c r="A10955" s="2">
        <v>41262</v>
      </c>
      <c r="B10955" s="1">
        <v>84.32</v>
      </c>
      <c r="C10955" s="1">
        <f t="shared" si="1026"/>
        <v>84.32</v>
      </c>
      <c r="D10955">
        <f t="shared" si="1027"/>
        <v>4.4346190847930522</v>
      </c>
      <c r="E10955">
        <f t="shared" si="1030"/>
        <v>3.8022859497388595E-3</v>
      </c>
      <c r="F10955">
        <f t="shared" si="1025"/>
        <v>6.0865623297144351E-2</v>
      </c>
      <c r="G10955" s="4">
        <f t="shared" si="1028"/>
        <v>0</v>
      </c>
      <c r="H10955">
        <f>C10955*EXP(-$K$1*(20/250))*NORMSDIST(-M10955)-C10955*EXP(-$K$2*(20/250))*NORMSDIST(-L10955)</f>
        <v>0.87292427490579172</v>
      </c>
      <c r="I10955" s="4">
        <f t="shared" si="1029"/>
        <v>5.0900000000000034</v>
      </c>
      <c r="J10955">
        <f>C10955*EXP(-$K$2*(20/250))*NORMSDIST(L10955)-C10955*EXP(-$K$1*(20/250))*NORMSDIST(M10955)</f>
        <v>0.87292427490579172</v>
      </c>
      <c r="K10955">
        <f>+J10955-H10955-EXP(-$K$2*20/250)*C10955+EXP(-$K$1*20/250)*C10955</f>
        <v>0</v>
      </c>
      <c r="L10955">
        <f>+(LN(C10955/C10955)+($K$1-$K$2+0.5*F10976^2)*20/250)/F10976/SQRT(20/250)</f>
        <v>1.2975320605257515E-2</v>
      </c>
      <c r="M10955">
        <f>L10955-F10976*SQRT(20/250)</f>
        <v>-1.2975320605257518E-2</v>
      </c>
    </row>
    <row r="10956" spans="1:13" x14ac:dyDescent="0.15">
      <c r="A10956" s="2">
        <v>41263</v>
      </c>
      <c r="B10956" s="1">
        <v>84.33</v>
      </c>
      <c r="C10956" s="1">
        <f t="shared" si="1026"/>
        <v>84.33</v>
      </c>
      <c r="D10956">
        <f t="shared" si="1027"/>
        <v>4.4347376735865502</v>
      </c>
      <c r="E10956">
        <f t="shared" si="1030"/>
        <v>1.185887934980201E-4</v>
      </c>
      <c r="F10956">
        <f t="shared" si="1025"/>
        <v>5.6527892233350051E-2</v>
      </c>
      <c r="G10956" s="4">
        <f t="shared" si="1028"/>
        <v>0</v>
      </c>
      <c r="H10956">
        <f>C10956*EXP(-$K$1*(20/250))*NORMSDIST(-M10956)-C10956*EXP(-$K$2*(20/250))*NORMSDIST(-L10956)</f>
        <v>0.87215110720320865</v>
      </c>
      <c r="I10956" s="4">
        <f t="shared" si="1029"/>
        <v>5.5700000000000074</v>
      </c>
      <c r="J10956">
        <f>C10956*EXP(-$K$2*(20/250))*NORMSDIST(L10956)-C10956*EXP(-$K$1*(20/250))*NORMSDIST(M10956)</f>
        <v>0.87215110720320865</v>
      </c>
      <c r="K10956">
        <f>+J10956-H10956-EXP(-$K$2*20/250)*C10956+EXP(-$K$1*20/250)*C10956</f>
        <v>0</v>
      </c>
      <c r="L10956">
        <f>+(LN(C10956/C10956)+($K$1-$K$2+0.5*F10977^2)*20/250)/F10977/SQRT(20/250)</f>
        <v>1.2962290082519345E-2</v>
      </c>
      <c r="M10956">
        <f>L10956-F10977*SQRT(20/250)</f>
        <v>-1.2962290082519352E-2</v>
      </c>
    </row>
    <row r="10957" spans="1:13" x14ac:dyDescent="0.15">
      <c r="A10957" s="2">
        <v>41264</v>
      </c>
      <c r="B10957" s="1">
        <v>84.1</v>
      </c>
      <c r="C10957" s="1">
        <f t="shared" si="1026"/>
        <v>84.1</v>
      </c>
      <c r="D10957">
        <f t="shared" si="1027"/>
        <v>4.4320065669789024</v>
      </c>
      <c r="E10957">
        <f t="shared" si="1030"/>
        <v>-2.7311066076478596E-3</v>
      </c>
      <c r="F10957">
        <f t="shared" si="1025"/>
        <v>5.7974593631604739E-2</v>
      </c>
      <c r="G10957" s="4">
        <f t="shared" si="1028"/>
        <v>0</v>
      </c>
      <c r="H10957">
        <f>C10957*EXP(-$K$1*(20/250))*NORMSDIST(-M10957)-C10957*EXP(-$K$2*(20/250))*NORMSDIST(-L10957)</f>
        <v>0.85380547054899836</v>
      </c>
      <c r="I10957" s="4">
        <f t="shared" si="1029"/>
        <v>5.8000000000000114</v>
      </c>
      <c r="J10957">
        <f>C10957*EXP(-$K$2*(20/250))*NORMSDIST(L10957)-C10957*EXP(-$K$1*(20/250))*NORMSDIST(M10957)</f>
        <v>0.85380547054899836</v>
      </c>
      <c r="K10957">
        <f>+J10957-H10957-EXP(-$K$2*20/250)*C10957+EXP(-$K$1*20/250)*C10957</f>
        <v>0</v>
      </c>
      <c r="L10957">
        <f>+(LN(C10957/C10957)+($K$1-$K$2+0.5*F10978^2)*20/250)/F10978/SQRT(20/250)</f>
        <v>1.2724320366462948E-2</v>
      </c>
      <c r="M10957">
        <f>L10957-F10978*SQRT(20/250)</f>
        <v>-1.2724320366462944E-2</v>
      </c>
    </row>
    <row r="10958" spans="1:13" x14ac:dyDescent="0.15">
      <c r="A10958" s="2">
        <v>41267</v>
      </c>
      <c r="B10958" s="1">
        <v>84.81</v>
      </c>
      <c r="C10958" s="1">
        <f t="shared" si="1026"/>
        <v>84.81</v>
      </c>
      <c r="D10958">
        <f t="shared" si="1027"/>
        <v>4.440413460373609</v>
      </c>
      <c r="E10958">
        <f t="shared" si="1030"/>
        <v>8.4068933947065716E-3</v>
      </c>
      <c r="F10958">
        <f t="shared" si="1025"/>
        <v>6.3118512421457176E-2</v>
      </c>
      <c r="G10958" s="4">
        <f t="shared" si="1028"/>
        <v>0</v>
      </c>
      <c r="H10958">
        <f>C10958*EXP(-$K$1*(20/250))*NORMSDIST(-M10958)-C10958*EXP(-$K$2*(20/250))*NORMSDIST(-L10958)</f>
        <v>1.0163681854492665</v>
      </c>
      <c r="I10958" s="4">
        <f t="shared" si="1029"/>
        <v>3.8100000000000023</v>
      </c>
      <c r="J10958">
        <f>C10958*EXP(-$K$2*(20/250))*NORMSDIST(L10958)-C10958*EXP(-$K$1*(20/250))*NORMSDIST(M10958)</f>
        <v>1.0163681854492665</v>
      </c>
      <c r="K10958">
        <f>+J10958-H10958-EXP(-$K$2*20/250)*C10958+EXP(-$K$1*20/250)*C10958</f>
        <v>0</v>
      </c>
      <c r="L10958">
        <f>+(LN(C10958/C10958)+($K$1-$K$2+0.5*F10979^2)*20/250)/F10979/SQRT(20/250)</f>
        <v>1.5020357434758191E-2</v>
      </c>
      <c r="M10958">
        <f>L10958-F10979*SQRT(20/250)</f>
        <v>-1.5020357434758198E-2</v>
      </c>
    </row>
    <row r="10959" spans="1:13" x14ac:dyDescent="0.15">
      <c r="A10959" s="2">
        <v>41268</v>
      </c>
      <c r="B10959" s="1" t="e">
        <f>NA()</f>
        <v>#N/A</v>
      </c>
      <c r="C10959" s="1">
        <f t="shared" si="1026"/>
        <v>84.81</v>
      </c>
      <c r="D10959">
        <f t="shared" si="1027"/>
        <v>4.440413460373609</v>
      </c>
      <c r="E10959">
        <f t="shared" si="1030"/>
        <v>0</v>
      </c>
      <c r="F10959">
        <f t="shared" si="1025"/>
        <v>6.1506598951125056E-2</v>
      </c>
      <c r="G10959" s="4">
        <f t="shared" si="1028"/>
        <v>0</v>
      </c>
      <c r="H10959">
        <f>C10959*EXP(-$K$1*(20/250))*NORMSDIST(-M10959)-C10959*EXP(-$K$2*(20/250))*NORMSDIST(-L10959)</f>
        <v>1.0233524535658418</v>
      </c>
      <c r="I10959" s="4">
        <f t="shared" si="1029"/>
        <v>3.6299999999999955</v>
      </c>
      <c r="J10959">
        <f>C10959*EXP(-$K$2*(20/250))*NORMSDIST(L10959)-C10959*EXP(-$K$1*(20/250))*NORMSDIST(M10959)</f>
        <v>1.0233524535658418</v>
      </c>
      <c r="K10959">
        <f>+J10959-H10959-EXP(-$K$2*20/250)*C10959+EXP(-$K$1*20/250)*C10959</f>
        <v>0</v>
      </c>
      <c r="L10959">
        <f>+(LN(C10959/C10959)+($K$1-$K$2+0.5*F10980^2)*20/250)/F10980/SQRT(20/250)</f>
        <v>1.5123582010502087E-2</v>
      </c>
      <c r="M10959">
        <f>L10959-F10980*SQRT(20/250)</f>
        <v>-1.5123582010502091E-2</v>
      </c>
    </row>
    <row r="10960" spans="1:13" x14ac:dyDescent="0.15">
      <c r="A10960" s="2">
        <v>41269</v>
      </c>
      <c r="B10960" s="1">
        <v>85.62</v>
      </c>
      <c r="C10960" s="1">
        <f t="shared" si="1026"/>
        <v>85.62</v>
      </c>
      <c r="D10960">
        <f t="shared" si="1027"/>
        <v>4.4499189007168001</v>
      </c>
      <c r="E10960">
        <f t="shared" si="1030"/>
        <v>9.5054403431911183E-3</v>
      </c>
      <c r="F10960">
        <f t="shared" si="1025"/>
        <v>6.7360442716586352E-2</v>
      </c>
      <c r="G10960" s="4">
        <f t="shared" si="1028"/>
        <v>0</v>
      </c>
      <c r="H10960">
        <f>C10960*EXP(-$K$1*(20/250))*NORMSDIST(-M10960)-C10960*EXP(-$K$2*(20/250))*NORMSDIST(-L10960)</f>
        <v>1.1374493372847212</v>
      </c>
      <c r="I10960" s="4">
        <f t="shared" si="1029"/>
        <v>4.4200000000000017</v>
      </c>
      <c r="J10960">
        <f>C10960*EXP(-$K$2*(20/250))*NORMSDIST(L10960)-C10960*EXP(-$K$1*(20/250))*NORMSDIST(M10960)</f>
        <v>1.1374493372847212</v>
      </c>
      <c r="K10960">
        <f>+J10960-H10960-EXP(-$K$2*20/250)*C10960+EXP(-$K$1*20/250)*C10960</f>
        <v>0</v>
      </c>
      <c r="L10960">
        <f>+(LN(C10960/C10960)+($K$1-$K$2+0.5*F10981^2)*20/250)/F10981/SQRT(20/250)</f>
        <v>1.6650866728156563E-2</v>
      </c>
      <c r="M10960">
        <f>L10960-F10981*SQRT(20/250)</f>
        <v>-1.6650866728156563E-2</v>
      </c>
    </row>
    <row r="10961" spans="1:13" x14ac:dyDescent="0.15">
      <c r="A10961" s="2">
        <v>41270</v>
      </c>
      <c r="B10961" s="1">
        <v>86.06</v>
      </c>
      <c r="C10961" s="1">
        <f t="shared" si="1026"/>
        <v>86.06</v>
      </c>
      <c r="D10961">
        <f t="shared" si="1027"/>
        <v>4.4550447274104537</v>
      </c>
      <c r="E10961">
        <f t="shared" si="1030"/>
        <v>5.125826693653579E-3</v>
      </c>
      <c r="F10961">
        <f t="shared" si="1025"/>
        <v>6.3640208159646133E-2</v>
      </c>
      <c r="G10961" s="4">
        <f t="shared" si="1028"/>
        <v>0</v>
      </c>
      <c r="H10961">
        <f>C10961*EXP(-$K$1*(20/250))*NORMSDIST(-M10961)-C10961*EXP(-$K$2*(20/250))*NORMSDIST(-L10961)</f>
        <v>1.1766565247155967</v>
      </c>
      <c r="I10961" s="4">
        <f t="shared" si="1029"/>
        <v>4.980000000000004</v>
      </c>
      <c r="J10961">
        <f>C10961*EXP(-$K$2*(20/250))*NORMSDIST(L10961)-C10961*EXP(-$K$1*(20/250))*NORMSDIST(M10961)</f>
        <v>1.1766565247155967</v>
      </c>
      <c r="K10961">
        <f>+J10961-H10961-EXP(-$K$2*20/250)*C10961+EXP(-$K$1*20/250)*C10961</f>
        <v>0</v>
      </c>
      <c r="L10961">
        <f>+(LN(C10961/C10961)+($K$1-$K$2+0.5*F10982^2)*20/250)/F10982/SQRT(20/250)</f>
        <v>1.7136793372646085E-2</v>
      </c>
      <c r="M10961">
        <f>L10961-F10982*SQRT(20/250)</f>
        <v>-1.7136793372646085E-2</v>
      </c>
    </row>
    <row r="10962" spans="1:13" x14ac:dyDescent="0.15">
      <c r="A10962" s="2">
        <v>41271</v>
      </c>
      <c r="B10962" s="1">
        <v>86.12</v>
      </c>
      <c r="C10962" s="1">
        <f t="shared" si="1026"/>
        <v>86.12</v>
      </c>
      <c r="D10962">
        <f t="shared" si="1027"/>
        <v>4.4557416724961625</v>
      </c>
      <c r="E10962">
        <f t="shared" si="1030"/>
        <v>6.9694508570883329E-4</v>
      </c>
      <c r="F10962">
        <f t="shared" si="1025"/>
        <v>6.3895852870797146E-2</v>
      </c>
      <c r="G10962" s="4">
        <f t="shared" si="1028"/>
        <v>0</v>
      </c>
      <c r="H10962">
        <f>C10962*EXP(-$K$1*(20/250))*NORMSDIST(-M10962)-C10962*EXP(-$K$2*(20/250))*NORMSDIST(-L10962)</f>
        <v>1.1935801732587663</v>
      </c>
      <c r="I10962" s="4">
        <f t="shared" si="1029"/>
        <v>4.6099999999999994</v>
      </c>
      <c r="J10962">
        <f>C10962*EXP(-$K$2*(20/250))*NORMSDIST(L10962)-C10962*EXP(-$K$1*(20/250))*NORMSDIST(M10962)</f>
        <v>1.1935801732587663</v>
      </c>
      <c r="K10962">
        <f>+J10962-H10962-EXP(-$K$2*20/250)*C10962+EXP(-$K$1*20/250)*C10962</f>
        <v>0</v>
      </c>
      <c r="L10962">
        <f>+(LN(C10962/C10962)+($K$1-$K$2+0.5*F10983^2)*20/250)/F10983/SQRT(20/250)</f>
        <v>1.7371181379258346E-2</v>
      </c>
      <c r="M10962">
        <f>L10962-F10983*SQRT(20/250)</f>
        <v>-1.7371181379258346E-2</v>
      </c>
    </row>
    <row r="10963" spans="1:13" x14ac:dyDescent="0.15">
      <c r="A10963" s="2">
        <v>41274</v>
      </c>
      <c r="B10963" s="1">
        <v>86.64</v>
      </c>
      <c r="C10963" s="1">
        <f t="shared" si="1026"/>
        <v>86.64</v>
      </c>
      <c r="D10963">
        <f t="shared" si="1027"/>
        <v>4.4617616026927349</v>
      </c>
      <c r="E10963">
        <f t="shared" si="1030"/>
        <v>6.0199301965724317E-3</v>
      </c>
      <c r="F10963">
        <f t="shared" si="1025"/>
        <v>6.4028642048590975E-2</v>
      </c>
      <c r="G10963" s="4">
        <f t="shared" si="1028"/>
        <v>0</v>
      </c>
      <c r="H10963">
        <f>C10963*EXP(-$K$1*(20/250))*NORMSDIST(-M10963)-C10963*EXP(-$K$2*(20/250))*NORMSDIST(-L10963)</f>
        <v>1.1990689523058933</v>
      </c>
      <c r="I10963" s="4">
        <f t="shared" si="1029"/>
        <v>4.0100000000000051</v>
      </c>
      <c r="J10963">
        <f>C10963*EXP(-$K$2*(20/250))*NORMSDIST(L10963)-C10963*EXP(-$K$1*(20/250))*NORMSDIST(M10963)</f>
        <v>1.1990689523058933</v>
      </c>
      <c r="K10963">
        <f>+J10963-H10963-EXP(-$K$2*20/250)*C10963+EXP(-$K$1*20/250)*C10963</f>
        <v>0</v>
      </c>
      <c r="L10963">
        <f>+(LN(C10963/C10963)+($K$1-$K$2+0.5*F10984^2)*20/250)/F10984/SQRT(20/250)</f>
        <v>1.7346323113723333E-2</v>
      </c>
      <c r="M10963">
        <f>L10963-F10984*SQRT(20/250)</f>
        <v>-1.7346323113723333E-2</v>
      </c>
    </row>
    <row r="10964" spans="1:13" x14ac:dyDescent="0.15">
      <c r="A10964" s="2">
        <v>41275</v>
      </c>
      <c r="B10964" s="1" t="e">
        <f>NA()</f>
        <v>#N/A</v>
      </c>
      <c r="C10964" s="1">
        <f t="shared" si="1026"/>
        <v>86.64</v>
      </c>
      <c r="D10964">
        <f t="shared" si="1027"/>
        <v>4.4617616026927349</v>
      </c>
      <c r="E10964">
        <f t="shared" si="1030"/>
        <v>0</v>
      </c>
      <c r="F10964">
        <f t="shared" si="1025"/>
        <v>6.0958177138992438E-2</v>
      </c>
      <c r="G10964" s="4">
        <f t="shared" si="1028"/>
        <v>0</v>
      </c>
      <c r="H10964">
        <f>C10964*EXP(-$K$1*(20/250))*NORMSDIST(-M10964)-C10964*EXP(-$K$2*(20/250))*NORMSDIST(-L10964)</f>
        <v>1.1988150334781551</v>
      </c>
      <c r="I10964" s="4">
        <f t="shared" si="1029"/>
        <v>4.4099999999999966</v>
      </c>
      <c r="J10964">
        <f>C10964*EXP(-$K$2*(20/250))*NORMSDIST(L10964)-C10964*EXP(-$K$1*(20/250))*NORMSDIST(M10964)</f>
        <v>1.1988150334781551</v>
      </c>
      <c r="K10964">
        <f>+J10964-H10964-EXP(-$K$2*20/250)*C10964+EXP(-$K$1*20/250)*C10964</f>
        <v>0</v>
      </c>
      <c r="L10964">
        <f>+(LN(C10964/C10964)+($K$1-$K$2+0.5*F10985^2)*20/250)/F10985/SQRT(20/250)</f>
        <v>1.7342649430339058E-2</v>
      </c>
      <c r="M10964">
        <f>L10964-F10985*SQRT(20/250)</f>
        <v>-1.7342649430339051E-2</v>
      </c>
    </row>
    <row r="10965" spans="1:13" x14ac:dyDescent="0.15">
      <c r="A10965" s="2">
        <v>41276</v>
      </c>
      <c r="B10965" s="1">
        <v>87.1</v>
      </c>
      <c r="C10965" s="1">
        <f t="shared" si="1026"/>
        <v>87.1</v>
      </c>
      <c r="D10965">
        <f t="shared" si="1027"/>
        <v>4.467056883858457</v>
      </c>
      <c r="E10965">
        <f t="shared" si="1030"/>
        <v>5.2952811657220877E-3</v>
      </c>
      <c r="F10965">
        <f t="shared" si="1025"/>
        <v>5.5890164397537516E-2</v>
      </c>
      <c r="G10965" s="4">
        <f t="shared" si="1028"/>
        <v>0</v>
      </c>
      <c r="H10965">
        <f>C10965*EXP(-$K$1*(20/250))*NORMSDIST(-M10965)-C10965*EXP(-$K$2*(20/250))*NORMSDIST(-L10965)</f>
        <v>1.2006980522381312</v>
      </c>
      <c r="I10965" s="4">
        <f t="shared" si="1029"/>
        <v>4.1800000000000068</v>
      </c>
      <c r="J10965">
        <f>C10965*EXP(-$K$2*(20/250))*NORMSDIST(L10965)-C10965*EXP(-$K$1*(20/250))*NORMSDIST(M10965)</f>
        <v>1.2006980522381312</v>
      </c>
      <c r="K10965">
        <f>+J10965-H10965-EXP(-$K$2*20/250)*C10965+EXP(-$K$1*20/250)*C10965</f>
        <v>0</v>
      </c>
      <c r="L10965">
        <f>+(LN(C10965/C10965)+($K$1-$K$2+0.5*F10986^2)*20/250)/F10986/SQRT(20/250)</f>
        <v>1.7278148322608138E-2</v>
      </c>
      <c r="M10965">
        <f>L10965-F10986*SQRT(20/250)</f>
        <v>-1.7278148322608131E-2</v>
      </c>
    </row>
    <row r="10966" spans="1:13" x14ac:dyDescent="0.15">
      <c r="A10966" s="2">
        <v>41277</v>
      </c>
      <c r="B10966" s="1">
        <v>86.92</v>
      </c>
      <c r="C10966" s="1">
        <f t="shared" si="1026"/>
        <v>86.92</v>
      </c>
      <c r="D10966">
        <f t="shared" si="1027"/>
        <v>4.4649881553882294</v>
      </c>
      <c r="E10966">
        <f t="shared" si="1030"/>
        <v>-2.0687284702276543E-3</v>
      </c>
      <c r="F10966">
        <f t="shared" si="1025"/>
        <v>5.6840311467621113E-2</v>
      </c>
      <c r="G10966" s="4">
        <f t="shared" si="1028"/>
        <v>0</v>
      </c>
      <c r="H10966">
        <f>C10966*EXP(-$K$1*(20/250))*NORMSDIST(-M10966)-C10966*EXP(-$K$2*(20/250))*NORMSDIST(-L10966)</f>
        <v>1.248035125428494</v>
      </c>
      <c r="I10966" s="4">
        <f t="shared" si="1029"/>
        <v>5.6200000000000045</v>
      </c>
      <c r="J10966">
        <f>C10966*EXP(-$K$2*(20/250))*NORMSDIST(L10966)-C10966*EXP(-$K$1*(20/250))*NORMSDIST(M10966)</f>
        <v>1.248035125428494</v>
      </c>
      <c r="K10966">
        <f>+J10966-H10966-EXP(-$K$2*20/250)*C10966+EXP(-$K$1*20/250)*C10966</f>
        <v>0</v>
      </c>
      <c r="L10966">
        <f>+(LN(C10966/C10966)+($K$1-$K$2+0.5*F10987^2)*20/250)/F10987/SQRT(20/250)</f>
        <v>1.7996600331822793E-2</v>
      </c>
      <c r="M10966">
        <f>L10966-F10987*SQRT(20/250)</f>
        <v>-1.7996600331822793E-2</v>
      </c>
    </row>
    <row r="10967" spans="1:13" x14ac:dyDescent="0.15">
      <c r="A10967" s="2">
        <v>41278</v>
      </c>
      <c r="B10967" s="1">
        <v>88.14</v>
      </c>
      <c r="C10967" s="1">
        <f t="shared" si="1026"/>
        <v>88.14</v>
      </c>
      <c r="D10967">
        <f t="shared" si="1027"/>
        <v>4.4789264594138407</v>
      </c>
      <c r="E10967">
        <f t="shared" si="1030"/>
        <v>1.3938304025611359E-2</v>
      </c>
      <c r="F10967">
        <f t="shared" si="1025"/>
        <v>6.7283366724012791E-2</v>
      </c>
      <c r="G10967" s="4">
        <f t="shared" si="1028"/>
        <v>0</v>
      </c>
      <c r="H10967">
        <f>C10967*EXP(-$K$1*(20/250))*NORMSDIST(-M10967)-C10967*EXP(-$K$2*(20/250))*NORMSDIST(-L10967)</f>
        <v>1.2046179560460999</v>
      </c>
      <c r="I10967" s="4">
        <f t="shared" si="1029"/>
        <v>4.4299999999999926</v>
      </c>
      <c r="J10967">
        <f>C10967*EXP(-$K$2*(20/250))*NORMSDIST(L10967)-C10967*EXP(-$K$1*(20/250))*NORMSDIST(M10967)</f>
        <v>1.2046179560460999</v>
      </c>
      <c r="K10967">
        <f>+J10967-H10967-EXP(-$K$2*20/250)*C10967+EXP(-$K$1*20/250)*C10967</f>
        <v>0</v>
      </c>
      <c r="L10967">
        <f>+(LN(C10967/C10967)+($K$1-$K$2+0.5*F10988^2)*20/250)/F10988/SQRT(20/250)</f>
        <v>1.7130003988560544E-2</v>
      </c>
      <c r="M10967">
        <f>L10967-F10988*SQRT(20/250)</f>
        <v>-1.7130003988560544E-2</v>
      </c>
    </row>
    <row r="10968" spans="1:13" x14ac:dyDescent="0.15">
      <c r="A10968" s="2">
        <v>41281</v>
      </c>
      <c r="B10968" s="1">
        <v>87.68</v>
      </c>
      <c r="C10968" s="1">
        <f t="shared" si="1026"/>
        <v>87.68</v>
      </c>
      <c r="D10968">
        <f t="shared" si="1027"/>
        <v>4.4736938231997057</v>
      </c>
      <c r="E10968">
        <f t="shared" si="1030"/>
        <v>-5.2326362141350558E-3</v>
      </c>
      <c r="F10968">
        <f t="shared" si="1025"/>
        <v>7.3087941161897985E-2</v>
      </c>
      <c r="G10968" s="4">
        <f t="shared" si="1028"/>
        <v>0</v>
      </c>
      <c r="H10968">
        <f>C10968*EXP(-$K$1*(20/250))*NORMSDIST(-M10968)-C10968*EXP(-$K$2*(20/250))*NORMSDIST(-L10968)</f>
        <v>1.1826156350436605</v>
      </c>
      <c r="I10968" s="4">
        <f t="shared" si="1029"/>
        <v>5.6599999999999966</v>
      </c>
      <c r="J10968">
        <f>C10968*EXP(-$K$2*(20/250))*NORMSDIST(L10968)-C10968*EXP(-$K$1*(20/250))*NORMSDIST(M10968)</f>
        <v>1.1826156350436605</v>
      </c>
      <c r="K10968">
        <f>+J10968-H10968-EXP(-$K$2*20/250)*C10968+EXP(-$K$1*20/250)*C10968</f>
        <v>0</v>
      </c>
      <c r="L10968">
        <f>+(LN(C10968/C10968)+($K$1-$K$2+0.5*F10989^2)*20/250)/F10989/SQRT(20/250)</f>
        <v>1.6905331819507586E-2</v>
      </c>
      <c r="M10968">
        <f>L10968-F10989*SQRT(20/250)</f>
        <v>-1.6905331819507586E-2</v>
      </c>
    </row>
    <row r="10969" spans="1:13" x14ac:dyDescent="0.15">
      <c r="A10969" s="2">
        <v>41282</v>
      </c>
      <c r="B10969" s="1">
        <v>87.31</v>
      </c>
      <c r="C10969" s="1">
        <f t="shared" si="1026"/>
        <v>87.31</v>
      </c>
      <c r="D10969">
        <f t="shared" si="1027"/>
        <v>4.4694650038227159</v>
      </c>
      <c r="E10969">
        <f t="shared" si="1030"/>
        <v>-4.228819376989712E-3</v>
      </c>
      <c r="F10969">
        <f t="shared" si="1025"/>
        <v>7.661099774982319E-2</v>
      </c>
      <c r="G10969" s="4">
        <f t="shared" si="1028"/>
        <v>0</v>
      </c>
      <c r="H10969">
        <f>C10969*EXP(-$K$1*(20/250))*NORMSDIST(-M10969)-C10969*EXP(-$K$2*(20/250))*NORMSDIST(-L10969)</f>
        <v>1.1496759702923001</v>
      </c>
      <c r="I10969" s="4">
        <f t="shared" si="1029"/>
        <v>6.25</v>
      </c>
      <c r="J10969">
        <f>C10969*EXP(-$K$2*(20/250))*NORMSDIST(L10969)-C10969*EXP(-$K$1*(20/250))*NORMSDIST(M10969)</f>
        <v>1.1496759702923001</v>
      </c>
      <c r="K10969">
        <f>+J10969-H10969-EXP(-$K$2*20/250)*C10969+EXP(-$K$1*20/250)*C10969</f>
        <v>0</v>
      </c>
      <c r="L10969">
        <f>+(LN(C10969/C10969)+($K$1-$K$2+0.5*F10990^2)*20/250)/F10990/SQRT(20/250)</f>
        <v>1.6504072391992169E-2</v>
      </c>
      <c r="M10969">
        <f>L10969-F10990*SQRT(20/250)</f>
        <v>-1.6504072391992169E-2</v>
      </c>
    </row>
    <row r="10970" spans="1:13" x14ac:dyDescent="0.15">
      <c r="A10970" s="2">
        <v>41283</v>
      </c>
      <c r="B10970" s="1">
        <v>87.9</v>
      </c>
      <c r="C10970" s="1">
        <f t="shared" si="1026"/>
        <v>87.9</v>
      </c>
      <c r="D10970">
        <f t="shared" si="1027"/>
        <v>4.4761998046911318</v>
      </c>
      <c r="E10970">
        <f t="shared" si="1030"/>
        <v>6.7348008684158245E-3</v>
      </c>
      <c r="F10970">
        <f t="shared" si="1025"/>
        <v>7.7358640717601665E-2</v>
      </c>
      <c r="G10970" s="4">
        <f t="shared" si="1028"/>
        <v>0</v>
      </c>
      <c r="H10970">
        <f>C10970*EXP(-$K$1*(20/250))*NORMSDIST(-M10970)-C10970*EXP(-$K$2*(20/250))*NORMSDIST(-L10970)</f>
        <v>1.1724156661911209</v>
      </c>
      <c r="I10970" s="4">
        <f t="shared" si="1029"/>
        <v>5.3399999999999892</v>
      </c>
      <c r="J10970">
        <f>C10970*EXP(-$K$2*(20/250))*NORMSDIST(L10970)-C10970*EXP(-$K$1*(20/250))*NORMSDIST(M10970)</f>
        <v>1.1724156661911209</v>
      </c>
      <c r="K10970">
        <f>+J10970-H10970-EXP(-$K$2*20/250)*C10970+EXP(-$K$1*20/250)*C10970</f>
        <v>0</v>
      </c>
      <c r="L10970">
        <f>+(LN(C10970/C10970)+($K$1-$K$2+0.5*F10991^2)*20/250)/F10991/SQRT(20/250)</f>
        <v>1.6717560565201045E-2</v>
      </c>
      <c r="M10970">
        <f>L10970-F10991*SQRT(20/250)</f>
        <v>-1.6717560565201038E-2</v>
      </c>
    </row>
    <row r="10971" spans="1:13" x14ac:dyDescent="0.15">
      <c r="A10971" s="2">
        <v>41284</v>
      </c>
      <c r="B10971" s="1">
        <v>88.16</v>
      </c>
      <c r="C10971" s="1">
        <f t="shared" si="1026"/>
        <v>88.16</v>
      </c>
      <c r="D10971">
        <f t="shared" si="1027"/>
        <v>4.4791533454046046</v>
      </c>
      <c r="E10971">
        <f t="shared" si="1030"/>
        <v>2.9535407134728686E-3</v>
      </c>
      <c r="F10971">
        <f t="shared" si="1025"/>
        <v>7.5075524795207987E-2</v>
      </c>
      <c r="G10971" s="4">
        <f t="shared" si="1028"/>
        <v>0</v>
      </c>
      <c r="H10971">
        <f>C10971*EXP(-$K$1*(20/250))*NORMSDIST(-M10971)-C10971*EXP(-$K$2*(20/250))*NORMSDIST(-L10971)</f>
        <v>1.2106449376597368</v>
      </c>
      <c r="I10971" s="4">
        <f t="shared" si="1029"/>
        <v>4.5600000000000023</v>
      </c>
      <c r="J10971">
        <f>C10971*EXP(-$K$2*(20/250))*NORMSDIST(L10971)-C10971*EXP(-$K$1*(20/250))*NORMSDIST(M10971)</f>
        <v>1.2106449376597368</v>
      </c>
      <c r="K10971">
        <f>+J10971-H10971-EXP(-$K$2*20/250)*C10971+EXP(-$K$1*20/250)*C10971</f>
        <v>0</v>
      </c>
      <c r="L10971">
        <f>+(LN(C10971/C10971)+($K$1-$K$2+0.5*F10992^2)*20/250)/F10992/SQRT(20/250)</f>
        <v>1.7211811850177373E-2</v>
      </c>
      <c r="M10971">
        <f>L10971-F10992*SQRT(20/250)</f>
        <v>-1.721181185017738E-2</v>
      </c>
    </row>
    <row r="10972" spans="1:13" x14ac:dyDescent="0.15">
      <c r="A10972" s="2">
        <v>41285</v>
      </c>
      <c r="B10972" s="1">
        <v>89.22</v>
      </c>
      <c r="C10972" s="1">
        <f t="shared" si="1026"/>
        <v>89.22</v>
      </c>
      <c r="D10972">
        <f t="shared" si="1027"/>
        <v>4.4911052297001186</v>
      </c>
      <c r="E10972">
        <f t="shared" si="1030"/>
        <v>1.195188429551397E-2</v>
      </c>
      <c r="F10972">
        <f t="shared" si="1025"/>
        <v>8.1101311924141758E-2</v>
      </c>
      <c r="G10972" s="4">
        <f t="shared" si="1028"/>
        <v>0</v>
      </c>
      <c r="H10972">
        <f>C10972*EXP(-$K$1*(20/250))*NORMSDIST(-M10972)-C10972*EXP(-$K$2*(20/250))*NORMSDIST(-L10972)</f>
        <v>1.1918679932539931</v>
      </c>
      <c r="I10972" s="4">
        <f t="shared" si="1029"/>
        <v>4.2199999999999989</v>
      </c>
      <c r="J10972">
        <f>C10972*EXP(-$K$2*(20/250))*NORMSDIST(L10972)-C10972*EXP(-$K$1*(20/250))*NORMSDIST(M10972)</f>
        <v>1.1918679932539931</v>
      </c>
      <c r="K10972">
        <f>+J10972-H10972-EXP(-$K$2*20/250)*C10972+EXP(-$K$1*20/250)*C10972</f>
        <v>0</v>
      </c>
      <c r="L10972">
        <f>+(LN(C10972/C10972)+($K$1-$K$2+0.5*F10993^2)*20/250)/F10993/SQRT(20/250)</f>
        <v>1.6743496994709284E-2</v>
      </c>
      <c r="M10972">
        <f>L10972-F10993*SQRT(20/250)</f>
        <v>-1.6743496994709284E-2</v>
      </c>
    </row>
    <row r="10973" spans="1:13" x14ac:dyDescent="0.15">
      <c r="A10973" s="2">
        <v>41288</v>
      </c>
      <c r="B10973" s="1">
        <v>89.34</v>
      </c>
      <c r="C10973" s="1">
        <f t="shared" si="1026"/>
        <v>89.34</v>
      </c>
      <c r="D10973">
        <f t="shared" si="1027"/>
        <v>4.4924493159239729</v>
      </c>
      <c r="E10973">
        <f t="shared" si="1030"/>
        <v>1.3440862238542906E-3</v>
      </c>
      <c r="F10973">
        <f t="shared" si="1025"/>
        <v>8.0459875276926121E-2</v>
      </c>
      <c r="G10973" s="4">
        <f t="shared" si="1028"/>
        <v>0</v>
      </c>
      <c r="H10973">
        <f>C10973*EXP(-$K$1*(20/250))*NORMSDIST(-M10973)-C10973*EXP(-$K$2*(20/250))*NORMSDIST(-L10973)</f>
        <v>1.2080750256761306</v>
      </c>
      <c r="I10973" s="4">
        <f t="shared" si="1029"/>
        <v>3.7999999999999972</v>
      </c>
      <c r="J10973">
        <f>C10973*EXP(-$K$2*(20/250))*NORMSDIST(L10973)-C10973*EXP(-$K$1*(20/250))*NORMSDIST(M10973)</f>
        <v>1.2080750256761306</v>
      </c>
      <c r="K10973">
        <f>+J10973-H10973-EXP(-$K$2*20/250)*C10973+EXP(-$K$1*20/250)*C10973</f>
        <v>0</v>
      </c>
      <c r="L10973">
        <f>+(LN(C10973/C10973)+($K$1-$K$2+0.5*F10994^2)*20/250)/F10994/SQRT(20/250)</f>
        <v>1.6948399327722182E-2</v>
      </c>
      <c r="M10973">
        <f>L10973-F10994*SQRT(20/250)</f>
        <v>-1.6948399327722182E-2</v>
      </c>
    </row>
    <row r="10974" spans="1:13" x14ac:dyDescent="0.15">
      <c r="A10974" s="2">
        <v>41289</v>
      </c>
      <c r="B10974" s="1">
        <v>88.65</v>
      </c>
      <c r="C10974" s="1">
        <f t="shared" si="1026"/>
        <v>88.65</v>
      </c>
      <c r="D10974">
        <f t="shared" si="1027"/>
        <v>4.4846960325202172</v>
      </c>
      <c r="E10974">
        <f t="shared" si="1030"/>
        <v>-7.7532834037556952E-3</v>
      </c>
      <c r="F10974">
        <f t="shared" ref="F10974:F11037" si="1031">STDEV(E10954:E10974)*SQRT(250)</f>
        <v>8.8900383490838022E-2</v>
      </c>
      <c r="G10974" s="4">
        <f t="shared" si="1028"/>
        <v>0</v>
      </c>
      <c r="H10974">
        <f>C10974*EXP(-$K$1*(20/250))*NORMSDIST(-M10974)-C10974*EXP(-$K$2*(20/250))*NORMSDIST(-L10974)</f>
        <v>1.1456678989968196</v>
      </c>
      <c r="I10974" s="4">
        <f t="shared" si="1029"/>
        <v>4.7399999999999949</v>
      </c>
      <c r="J10974">
        <f>C10974*EXP(-$K$2*(20/250))*NORMSDIST(L10974)-C10974*EXP(-$K$1*(20/250))*NORMSDIST(M10974)</f>
        <v>1.1456678989968196</v>
      </c>
      <c r="K10974">
        <f>+J10974-H10974-EXP(-$K$2*20/250)*C10974+EXP(-$K$1*20/250)*C10974</f>
        <v>0</v>
      </c>
      <c r="L10974">
        <f>+(LN(C10974/C10974)+($K$1-$K$2+0.5*F10995^2)*20/250)/F10995/SQRT(20/250)</f>
        <v>1.6197908223423901E-2</v>
      </c>
      <c r="M10974">
        <f>L10974-F10995*SQRT(20/250)</f>
        <v>-1.6197908223423894E-2</v>
      </c>
    </row>
    <row r="10975" spans="1:13" x14ac:dyDescent="0.15">
      <c r="A10975" s="2">
        <v>41290</v>
      </c>
      <c r="B10975" s="1">
        <v>88.64</v>
      </c>
      <c r="C10975" s="1">
        <f t="shared" si="1026"/>
        <v>88.64</v>
      </c>
      <c r="D10975">
        <f t="shared" si="1027"/>
        <v>4.4845832229989737</v>
      </c>
      <c r="E10975">
        <f t="shared" si="1030"/>
        <v>-1.1280952124348431E-4</v>
      </c>
      <c r="F10975">
        <f t="shared" si="1031"/>
        <v>8.9374288156786774E-2</v>
      </c>
      <c r="G10975" s="4">
        <f t="shared" si="1028"/>
        <v>0</v>
      </c>
      <c r="H10975">
        <f>C10975*EXP(-$K$1*(20/250))*NORMSDIST(-M10975)-C10975*EXP(-$K$2*(20/250))*NORMSDIST(-L10975)</f>
        <v>1.1586162024719826</v>
      </c>
      <c r="I10975" s="4">
        <f t="shared" si="1029"/>
        <v>4.4599999999999937</v>
      </c>
      <c r="J10975">
        <f>C10975*EXP(-$K$2*(20/250))*NORMSDIST(L10975)-C10975*EXP(-$K$1*(20/250))*NORMSDIST(M10975)</f>
        <v>1.1586162024719826</v>
      </c>
      <c r="K10975">
        <f>+J10975-H10975-EXP(-$K$2*20/250)*C10975+EXP(-$K$1*20/250)*C10975</f>
        <v>0</v>
      </c>
      <c r="L10975">
        <f>+(LN(C10975/C10975)+($K$1-$K$2+0.5*F10996^2)*20/250)/F10996/SQRT(20/250)</f>
        <v>1.6382840971173526E-2</v>
      </c>
      <c r="M10975">
        <f>L10975-F10996*SQRT(20/250)</f>
        <v>-1.6382840971173533E-2</v>
      </c>
    </row>
    <row r="10976" spans="1:13" x14ac:dyDescent="0.15">
      <c r="A10976" s="2">
        <v>41291</v>
      </c>
      <c r="B10976" s="1">
        <v>89.41</v>
      </c>
      <c r="C10976" s="1">
        <f t="shared" si="1026"/>
        <v>89.41</v>
      </c>
      <c r="D10976">
        <f t="shared" si="1027"/>
        <v>4.4932325327472267</v>
      </c>
      <c r="E10976">
        <f t="shared" si="1030"/>
        <v>8.6493097482529535E-3</v>
      </c>
      <c r="F10976">
        <f t="shared" si="1031"/>
        <v>9.1749371880471275E-2</v>
      </c>
      <c r="G10976" s="4">
        <f t="shared" si="1028"/>
        <v>0</v>
      </c>
      <c r="H10976">
        <f>C10976*EXP(-$K$1*(20/250))*NORMSDIST(-M10976)-C10976*EXP(-$K$2*(20/250))*NORMSDIST(-L10976)</f>
        <v>1.1531460376344356</v>
      </c>
      <c r="I10976" s="4">
        <f t="shared" si="1029"/>
        <v>4.230000000000004</v>
      </c>
      <c r="J10976">
        <f>C10976*EXP(-$K$2*(20/250))*NORMSDIST(L10976)-C10976*EXP(-$K$1*(20/250))*NORMSDIST(M10976)</f>
        <v>1.1531460376344356</v>
      </c>
      <c r="K10976">
        <f>+J10976-H10976-EXP(-$K$2*20/250)*C10976+EXP(-$K$1*20/250)*C10976</f>
        <v>0</v>
      </c>
      <c r="L10976">
        <f>+(LN(C10976/C10976)+($K$1-$K$2+0.5*F10997^2)*20/250)/F10997/SQRT(20/250)</f>
        <v>1.6165050604931213E-2</v>
      </c>
      <c r="M10976">
        <f>L10976-F10997*SQRT(20/250)</f>
        <v>-1.6165050604931213E-2</v>
      </c>
    </row>
    <row r="10977" spans="1:13" x14ac:dyDescent="0.15">
      <c r="A10977" s="2">
        <v>41292</v>
      </c>
      <c r="B10977" s="1">
        <v>89.9</v>
      </c>
      <c r="C10977" s="1">
        <f t="shared" si="1026"/>
        <v>89.9</v>
      </c>
      <c r="D10977">
        <f t="shared" si="1027"/>
        <v>4.498697941477575</v>
      </c>
      <c r="E10977">
        <f t="shared" si="1030"/>
        <v>5.4654087303482868E-3</v>
      </c>
      <c r="F10977">
        <f t="shared" si="1031"/>
        <v>9.1657232170565636E-2</v>
      </c>
      <c r="G10977" s="4">
        <f t="shared" si="1028"/>
        <v>0</v>
      </c>
      <c r="H10977">
        <f>C10977*EXP(-$K$1*(20/250))*NORMSDIST(-M10977)-C10977*EXP(-$K$2*(20/250))*NORMSDIST(-L10977)</f>
        <v>1.1554477788732314</v>
      </c>
      <c r="I10977" s="4">
        <f t="shared" si="1029"/>
        <v>3.7399999999999949</v>
      </c>
      <c r="J10977">
        <f>C10977*EXP(-$K$2*(20/250))*NORMSDIST(L10977)-C10977*EXP(-$K$1*(20/250))*NORMSDIST(M10977)</f>
        <v>1.1554477788732314</v>
      </c>
      <c r="K10977">
        <f>+J10977-H10977-EXP(-$K$2*20/250)*C10977+EXP(-$K$1*20/250)*C10977</f>
        <v>0</v>
      </c>
      <c r="L10977">
        <f>+(LN(C10977/C10977)+($K$1-$K$2+0.5*F10998^2)*20/250)/F10998/SQRT(20/250)</f>
        <v>1.6109028572516775E-2</v>
      </c>
      <c r="M10977">
        <f>L10977-F10998*SQRT(20/250)</f>
        <v>-1.6109028572516768E-2</v>
      </c>
    </row>
    <row r="10978" spans="1:13" x14ac:dyDescent="0.15">
      <c r="A10978" s="2">
        <v>41295</v>
      </c>
      <c r="B10978" s="1" t="e">
        <f>NA()</f>
        <v>#N/A</v>
      </c>
      <c r="C10978" s="1">
        <f t="shared" si="1026"/>
        <v>89.9</v>
      </c>
      <c r="D10978">
        <f t="shared" si="1027"/>
        <v>4.498697941477575</v>
      </c>
      <c r="E10978">
        <f t="shared" si="1030"/>
        <v>0</v>
      </c>
      <c r="F10978">
        <f t="shared" si="1031"/>
        <v>8.9974532171160443E-2</v>
      </c>
      <c r="G10978" s="4">
        <f t="shared" si="1028"/>
        <v>0</v>
      </c>
      <c r="H10978">
        <f>C10978*EXP(-$K$1*(20/250))*NORMSDIST(-M10978)-C10978*EXP(-$K$2*(20/250))*NORMSDIST(-L10978)</f>
        <v>1.1583575478089827</v>
      </c>
      <c r="I10978" s="4">
        <f t="shared" si="1029"/>
        <v>3.6400000000000006</v>
      </c>
      <c r="J10978">
        <f>C10978*EXP(-$K$2*(20/250))*NORMSDIST(L10978)-C10978*EXP(-$K$1*(20/250))*NORMSDIST(M10978)</f>
        <v>1.1583575478089827</v>
      </c>
      <c r="K10978">
        <f>+J10978-H10978-EXP(-$K$2*20/250)*C10978+EXP(-$K$1*20/250)*C10978</f>
        <v>0</v>
      </c>
      <c r="L10978">
        <f>+(LN(C10978/C10978)+($K$1-$K$2+0.5*F10999^2)*20/250)/F10999/SQRT(20/250)</f>
        <v>1.6149599528555759E-2</v>
      </c>
      <c r="M10978">
        <f>L10978-F10999*SQRT(20/250)</f>
        <v>-1.6149599528555752E-2</v>
      </c>
    </row>
    <row r="10979" spans="1:13" x14ac:dyDescent="0.15">
      <c r="A10979" s="2">
        <v>41296</v>
      </c>
      <c r="B10979" s="1">
        <v>88.62</v>
      </c>
      <c r="C10979" s="1">
        <f t="shared" si="1026"/>
        <v>88.62</v>
      </c>
      <c r="D10979">
        <f t="shared" si="1027"/>
        <v>4.4843575657713437</v>
      </c>
      <c r="E10979">
        <f t="shared" si="1030"/>
        <v>-1.4340375706231256E-2</v>
      </c>
      <c r="F10979">
        <f t="shared" si="1031"/>
        <v>0.10620996597963295</v>
      </c>
      <c r="G10979" s="4">
        <f t="shared" si="1028"/>
        <v>0</v>
      </c>
      <c r="H10979">
        <f>C10979*EXP(-$K$1*(20/250))*NORMSDIST(-M10979)-C10979*EXP(-$K$2*(20/250))*NORMSDIST(-L10979)</f>
        <v>0.98365071826473383</v>
      </c>
      <c r="I10979" s="4">
        <f t="shared" si="1029"/>
        <v>4.9099999999999966</v>
      </c>
      <c r="J10979">
        <f>C10979*EXP(-$K$2*(20/250))*NORMSDIST(L10979)-C10979*EXP(-$K$1*(20/250))*NORMSDIST(M10979)</f>
        <v>0.98365071826473383</v>
      </c>
      <c r="K10979">
        <f>+J10979-H10979-EXP(-$K$2*20/250)*C10979+EXP(-$K$1*20/250)*C10979</f>
        <v>0</v>
      </c>
      <c r="L10979">
        <f>+(LN(C10979/C10979)+($K$1-$K$2+0.5*F11000^2)*20/250)/F11000/SQRT(20/250)</f>
        <v>1.3911793250611782E-2</v>
      </c>
      <c r="M10979">
        <f>L10979-F11000*SQRT(20/250)</f>
        <v>-1.3911793250611785E-2</v>
      </c>
    </row>
    <row r="10980" spans="1:13" x14ac:dyDescent="0.15">
      <c r="A10980" s="2">
        <v>41297</v>
      </c>
      <c r="B10980" s="1">
        <v>88.44</v>
      </c>
      <c r="C10980" s="1">
        <f t="shared" si="1026"/>
        <v>88.44</v>
      </c>
      <c r="D10980">
        <f t="shared" si="1027"/>
        <v>4.4823243559892454</v>
      </c>
      <c r="E10980">
        <f t="shared" si="1030"/>
        <v>-2.0332097820983108E-3</v>
      </c>
      <c r="F10980">
        <f t="shared" si="1031"/>
        <v>0.10693987395456907</v>
      </c>
      <c r="G10980" s="4">
        <f t="shared" si="1028"/>
        <v>0</v>
      </c>
      <c r="H10980">
        <f>C10980*EXP(-$K$1*(20/250))*NORMSDIST(-M10980)-C10980*EXP(-$K$2*(20/250))*NORMSDIST(-L10980)</f>
        <v>1.0149387775515422</v>
      </c>
      <c r="I10980" s="4">
        <f t="shared" si="1029"/>
        <v>4.519999999999996</v>
      </c>
      <c r="J10980">
        <f>C10980*EXP(-$K$2*(20/250))*NORMSDIST(L10980)-C10980*EXP(-$K$1*(20/250))*NORMSDIST(M10980)</f>
        <v>1.0149387775515422</v>
      </c>
      <c r="K10980">
        <f>+J10980-H10980-EXP(-$K$2*20/250)*C10980+EXP(-$K$1*20/250)*C10980</f>
        <v>0</v>
      </c>
      <c r="L10980">
        <f>+(LN(C10980/C10980)+($K$1-$K$2+0.5*F11001^2)*20/250)/F11001/SQRT(20/250)</f>
        <v>1.4383547939550455E-2</v>
      </c>
      <c r="M10980">
        <f>L10980-F11001*SQRT(20/250)</f>
        <v>-1.4383547939550458E-2</v>
      </c>
    </row>
    <row r="10981" spans="1:13" x14ac:dyDescent="0.15">
      <c r="A10981" s="2">
        <v>41298</v>
      </c>
      <c r="B10981" s="1">
        <v>90.04</v>
      </c>
      <c r="C10981" s="1">
        <f t="shared" si="1026"/>
        <v>90.04</v>
      </c>
      <c r="D10981">
        <f t="shared" si="1027"/>
        <v>4.5002540160385314</v>
      </c>
      <c r="E10981">
        <f t="shared" si="1030"/>
        <v>1.7929660049285978E-2</v>
      </c>
      <c r="F10981">
        <f t="shared" si="1031"/>
        <v>0.11773940776112966</v>
      </c>
      <c r="G10981" s="4">
        <f t="shared" si="1028"/>
        <v>0</v>
      </c>
      <c r="H10981">
        <f>C10981*EXP(-$K$1*(20/250))*NORMSDIST(-M10981)-C10981*EXP(-$K$2*(20/250))*NORMSDIST(-L10981)</f>
        <v>0.86495144513416733</v>
      </c>
      <c r="I10981" s="4">
        <f t="shared" si="1029"/>
        <v>3.3099999999999881</v>
      </c>
      <c r="J10981">
        <f>C10981*EXP(-$K$2*(20/250))*NORMSDIST(L10981)-C10981*EXP(-$K$1*(20/250))*NORMSDIST(M10981)</f>
        <v>0.86495144513416733</v>
      </c>
      <c r="K10981">
        <f>+J10981-H10981-EXP(-$K$2*20/250)*C10981+EXP(-$K$1*20/250)*C10981</f>
        <v>0</v>
      </c>
      <c r="L10981">
        <f>+(LN(C10981/C10981)+($K$1-$K$2+0.5*F11002^2)*20/250)/F11002/SQRT(20/250)</f>
        <v>1.2040005169290295E-2</v>
      </c>
      <c r="M10981">
        <f>L10981-F11002*SQRT(20/250)</f>
        <v>-1.2040005169290295E-2</v>
      </c>
    </row>
    <row r="10982" spans="1:13" x14ac:dyDescent="0.15">
      <c r="A10982" s="2">
        <v>41299</v>
      </c>
      <c r="B10982" s="1">
        <v>91.04</v>
      </c>
      <c r="C10982" s="1">
        <f t="shared" si="1026"/>
        <v>91.04</v>
      </c>
      <c r="D10982">
        <f t="shared" si="1027"/>
        <v>4.5112989703780206</v>
      </c>
      <c r="E10982">
        <f t="shared" si="1030"/>
        <v>1.1044954339489266E-2</v>
      </c>
      <c r="F10982">
        <f t="shared" si="1031"/>
        <v>0.12117542801590733</v>
      </c>
      <c r="G10982" s="4">
        <f t="shared" si="1028"/>
        <v>0</v>
      </c>
      <c r="H10982">
        <f>C10982*EXP(-$K$1*(20/250))*NORMSDIST(-M10982)-C10982*EXP(-$K$2*(20/250))*NORMSDIST(-L10982)</f>
        <v>0.8039728591421138</v>
      </c>
      <c r="I10982" s="4">
        <f t="shared" si="1029"/>
        <v>2.3099999999999881</v>
      </c>
      <c r="J10982">
        <f>C10982*EXP(-$K$2*(20/250))*NORMSDIST(L10982)-C10982*EXP(-$K$1*(20/250))*NORMSDIST(M10982)</f>
        <v>0.8039728591421138</v>
      </c>
      <c r="K10982">
        <f>+J10982-H10982-EXP(-$K$2*20/250)*C10982+EXP(-$K$1*20/250)*C10982</f>
        <v>0</v>
      </c>
      <c r="L10982">
        <f>+(LN(C10982/C10982)+($K$1-$K$2+0.5*F11003^2)*20/250)/F11003/SQRT(20/250)</f>
        <v>1.1068224119264157E-2</v>
      </c>
      <c r="M10982">
        <f>L10982-F11003*SQRT(20/250)</f>
        <v>-1.1068224119264157E-2</v>
      </c>
    </row>
    <row r="10983" spans="1:13" x14ac:dyDescent="0.15">
      <c r="A10983" s="2">
        <v>41302</v>
      </c>
      <c r="B10983" s="1">
        <v>90.73</v>
      </c>
      <c r="C10983" s="1">
        <f t="shared" si="1026"/>
        <v>90.73</v>
      </c>
      <c r="D10983">
        <f t="shared" si="1027"/>
        <v>4.5078880631815377</v>
      </c>
      <c r="E10983">
        <f t="shared" si="1030"/>
        <v>-3.4109071964829596E-3</v>
      </c>
      <c r="F10983">
        <f t="shared" si="1031"/>
        <v>0.12283280150495061</v>
      </c>
      <c r="G10983" s="4">
        <f t="shared" si="1028"/>
        <v>0</v>
      </c>
      <c r="H10983">
        <f>C10983*EXP(-$K$1*(20/250))*NORMSDIST(-M10983)-C10983*EXP(-$K$2*(20/250))*NORMSDIST(-L10983)</f>
        <v>1.1219125270164909</v>
      </c>
      <c r="I10983" s="4">
        <f t="shared" si="1029"/>
        <v>0.64999999999999147</v>
      </c>
      <c r="J10983">
        <f>C10983*EXP(-$K$2*(20/250))*NORMSDIST(L10983)-C10983*EXP(-$K$1*(20/250))*NORMSDIST(M10983)</f>
        <v>1.1219125270164909</v>
      </c>
      <c r="K10983">
        <f>+J10983-H10983-EXP(-$K$2*20/250)*C10983+EXP(-$K$1*20/250)*C10983</f>
        <v>0</v>
      </c>
      <c r="L10983">
        <f>+(LN(C10983/C10983)+($K$1-$K$2+0.5*F11004^2)*20/250)/F11004/SQRT(20/250)</f>
        <v>1.549834808891491E-2</v>
      </c>
      <c r="M10983">
        <f>L10983-F11004*SQRT(20/250)</f>
        <v>-1.5498348088914907E-2</v>
      </c>
    </row>
    <row r="10984" spans="1:13" x14ac:dyDescent="0.15">
      <c r="A10984" s="2">
        <v>41303</v>
      </c>
      <c r="B10984" s="1">
        <v>90.65</v>
      </c>
      <c r="C10984" s="1">
        <f t="shared" si="1026"/>
        <v>90.65</v>
      </c>
      <c r="D10984">
        <f t="shared" si="1027"/>
        <v>4.5070059372008604</v>
      </c>
      <c r="E10984">
        <f t="shared" si="1030"/>
        <v>-8.8212598067727299E-4</v>
      </c>
      <c r="F10984">
        <f t="shared" si="1031"/>
        <v>0.12265702702366717</v>
      </c>
      <c r="G10984" s="4">
        <f t="shared" si="1028"/>
        <v>0</v>
      </c>
      <c r="H10984">
        <f>C10984*EXP(-$K$1*(20/250))*NORMSDIST(-M10984)-C10984*EXP(-$K$2*(20/250))*NORMSDIST(-L10984)</f>
        <v>1.1341297281465899</v>
      </c>
      <c r="I10984" s="4">
        <f t="shared" si="1029"/>
        <v>1.2299999999999898</v>
      </c>
      <c r="J10984">
        <f>C10984*EXP(-$K$2*(20/250))*NORMSDIST(L10984)-C10984*EXP(-$K$1*(20/250))*NORMSDIST(M10984)</f>
        <v>1.1341297281465899</v>
      </c>
      <c r="K10984">
        <f>+J10984-H10984-EXP(-$K$2*20/250)*C10984+EXP(-$K$1*20/250)*C10984</f>
        <v>0</v>
      </c>
      <c r="L10984">
        <f>+(LN(C10984/C10984)+($K$1-$K$2+0.5*F11005^2)*20/250)/F11005/SQRT(20/250)</f>
        <v>1.5680960561135358E-2</v>
      </c>
      <c r="M10984">
        <f>L10984-F11005*SQRT(20/250)</f>
        <v>-1.5680960561135358E-2</v>
      </c>
    </row>
    <row r="10985" spans="1:13" x14ac:dyDescent="0.15">
      <c r="A10985" s="2">
        <v>41304</v>
      </c>
      <c r="B10985" s="1">
        <v>91.05</v>
      </c>
      <c r="C10985" s="1">
        <f t="shared" si="1026"/>
        <v>91.05</v>
      </c>
      <c r="D10985">
        <f t="shared" si="1027"/>
        <v>4.5114088061736171</v>
      </c>
      <c r="E10985">
        <f t="shared" si="1030"/>
        <v>4.4028689727566572E-3</v>
      </c>
      <c r="F10985">
        <f t="shared" si="1031"/>
        <v>0.12263105015933762</v>
      </c>
      <c r="G10985" s="4">
        <f t="shared" si="1028"/>
        <v>0</v>
      </c>
      <c r="H10985">
        <f>C10985*EXP(-$K$1*(20/250))*NORMSDIST(-M10985)-C10985*EXP(-$K$2*(20/250))*NORMSDIST(-L10985)</f>
        <v>1.1430055522884288</v>
      </c>
      <c r="I10985" s="4">
        <f t="shared" si="1029"/>
        <v>1.3100000000000023</v>
      </c>
      <c r="J10985">
        <f>C10985*EXP(-$K$2*(20/250))*NORMSDIST(L10985)-C10985*EXP(-$K$1*(20/250))*NORMSDIST(M10985)</f>
        <v>1.1430055522884288</v>
      </c>
      <c r="K10985">
        <f>+J10985-H10985-EXP(-$K$2*20/250)*C10985+EXP(-$K$1*20/250)*C10985</f>
        <v>0</v>
      </c>
      <c r="L10985">
        <f>+(LN(C10985/C10985)+($K$1-$K$2+0.5*F11006^2)*20/250)/F11006/SQRT(20/250)</f>
        <v>1.5734257291604468E-2</v>
      </c>
      <c r="M10985">
        <f>L10985-F11006*SQRT(20/250)</f>
        <v>-1.5734257291604468E-2</v>
      </c>
    </row>
    <row r="10986" spans="1:13" x14ac:dyDescent="0.15">
      <c r="A10986" s="2">
        <v>41305</v>
      </c>
      <c r="B10986" s="1">
        <v>91.28</v>
      </c>
      <c r="C10986" s="1">
        <f t="shared" si="1026"/>
        <v>91.28</v>
      </c>
      <c r="D10986">
        <f t="shared" si="1027"/>
        <v>4.5139317055538202</v>
      </c>
      <c r="E10986">
        <f t="shared" si="1030"/>
        <v>2.5228993802031141E-3</v>
      </c>
      <c r="F10986">
        <f t="shared" si="1031"/>
        <v>0.12217495845263183</v>
      </c>
      <c r="G10986" s="4">
        <f t="shared" si="1028"/>
        <v>0</v>
      </c>
      <c r="H10986">
        <f>C10986*EXP(-$K$1*(20/250))*NORMSDIST(-M10986)-C10986*EXP(-$K$2*(20/250))*NORMSDIST(-L10986)</f>
        <v>1.2019943673715403</v>
      </c>
      <c r="I10986" s="4">
        <f t="shared" si="1029"/>
        <v>2.0999999999999943</v>
      </c>
      <c r="J10986">
        <f>C10986*EXP(-$K$2*(20/250))*NORMSDIST(L10986)-C10986*EXP(-$K$1*(20/250))*NORMSDIST(M10986)</f>
        <v>1.2019943673715403</v>
      </c>
      <c r="K10986">
        <f>+J10986-H10986-EXP(-$K$2*20/250)*C10986+EXP(-$K$1*20/250)*C10986</f>
        <v>0</v>
      </c>
      <c r="L10986">
        <f>+(LN(C10986/C10986)+($K$1-$K$2+0.5*F11007^2)*20/250)/F11007/SQRT(20/250)</f>
        <v>1.6504655224150167E-2</v>
      </c>
      <c r="M10986">
        <f>L10986-F11007*SQRT(20/250)</f>
        <v>-1.6504655224150167E-2</v>
      </c>
    </row>
    <row r="10987" spans="1:13" x14ac:dyDescent="0.15">
      <c r="A10987" s="2">
        <v>41306</v>
      </c>
      <c r="B10987" s="1">
        <v>92.54</v>
      </c>
      <c r="C10987" s="1">
        <f t="shared" si="1026"/>
        <v>92.54</v>
      </c>
      <c r="D10987">
        <f t="shared" si="1027"/>
        <v>4.5276409834788538</v>
      </c>
      <c r="E10987">
        <f t="shared" si="1030"/>
        <v>1.3709277925033625E-2</v>
      </c>
      <c r="F10987">
        <f t="shared" si="1031"/>
        <v>0.12725518132935967</v>
      </c>
      <c r="G10987" s="4">
        <f t="shared" si="1028"/>
        <v>0</v>
      </c>
      <c r="H10987">
        <f>C10987*EXP(-$K$1*(20/250))*NORMSDIST(-M10987)-C10987*EXP(-$K$2*(20/250))*NORMSDIST(-L10987)</f>
        <v>1.1217846137856995</v>
      </c>
      <c r="I10987" s="4">
        <f t="shared" si="1029"/>
        <v>0.77999999999998693</v>
      </c>
      <c r="J10987">
        <f>C10987*EXP(-$K$2*(20/250))*NORMSDIST(L10987)-C10987*EXP(-$K$1*(20/250))*NORMSDIST(M10987)</f>
        <v>1.1217846137856995</v>
      </c>
      <c r="K10987">
        <f>+J10987-H10987-EXP(-$K$2*20/250)*C10987+EXP(-$K$1*20/250)*C10987</f>
        <v>0</v>
      </c>
      <c r="L10987">
        <f>+(LN(C10987/C10987)+($K$1-$K$2+0.5*F11008^2)*20/250)/F11008/SQRT(20/250)</f>
        <v>1.5193458045041712E-2</v>
      </c>
      <c r="M10987">
        <f>L10987-F11008*SQRT(20/250)</f>
        <v>-1.5193458045041719E-2</v>
      </c>
    </row>
    <row r="10988" spans="1:13" x14ac:dyDescent="0.15">
      <c r="A10988" s="2">
        <v>41309</v>
      </c>
      <c r="B10988" s="1">
        <v>92.57</v>
      </c>
      <c r="C10988" s="1">
        <f t="shared" si="1026"/>
        <v>92.57</v>
      </c>
      <c r="D10988">
        <f t="shared" si="1027"/>
        <v>4.5279651150791196</v>
      </c>
      <c r="E10988">
        <f t="shared" si="1030"/>
        <v>3.241316002657868E-4</v>
      </c>
      <c r="F10988">
        <f t="shared" si="1031"/>
        <v>0.12112741982063767</v>
      </c>
      <c r="G10988" s="4">
        <f t="shared" si="1028"/>
        <v>0</v>
      </c>
      <c r="H10988">
        <f>C10988*EXP(-$K$1*(20/250))*NORMSDIST(-M10988)-C10988*EXP(-$K$2*(20/250))*NORMSDIST(-L10988)</f>
        <v>1.1222140534837948</v>
      </c>
      <c r="I10988" s="4">
        <f t="shared" si="1029"/>
        <v>0.82000000000000739</v>
      </c>
      <c r="J10988">
        <f>C10988*EXP(-$K$2*(20/250))*NORMSDIST(L10988)-C10988*EXP(-$K$1*(20/250))*NORMSDIST(M10988)</f>
        <v>1.1222140534837948</v>
      </c>
      <c r="K10988">
        <f>+J10988-H10988-EXP(-$K$2*20/250)*C10988+EXP(-$K$1*20/250)*C10988</f>
        <v>0</v>
      </c>
      <c r="L10988">
        <f>+(LN(C10988/C10988)+($K$1-$K$2+0.5*F11009^2)*20/250)/F11009/SQRT(20/250)</f>
        <v>1.5194348680832423E-2</v>
      </c>
      <c r="M10988">
        <f>L10988-F11009*SQRT(20/250)</f>
        <v>-1.5194348680832423E-2</v>
      </c>
    </row>
    <row r="10989" spans="1:13" x14ac:dyDescent="0.15">
      <c r="A10989" s="2">
        <v>41310</v>
      </c>
      <c r="B10989" s="1">
        <v>93.34</v>
      </c>
      <c r="C10989" s="1">
        <f t="shared" si="1026"/>
        <v>93.34</v>
      </c>
      <c r="D10989">
        <f t="shared" si="1027"/>
        <v>4.5362487405216694</v>
      </c>
      <c r="E10989">
        <f t="shared" si="1030"/>
        <v>8.2836254425497913E-3</v>
      </c>
      <c r="F10989">
        <f t="shared" si="1031"/>
        <v>0.11953874767782531</v>
      </c>
      <c r="G10989" s="4">
        <f t="shared" si="1028"/>
        <v>0</v>
      </c>
      <c r="H10989">
        <f>C10989*EXP(-$K$1*(20/250))*NORMSDIST(-M10989)-C10989*EXP(-$K$2*(20/250))*NORMSDIST(-L10989)</f>
        <v>1.095277485398725</v>
      </c>
      <c r="I10989" s="4">
        <f t="shared" si="1029"/>
        <v>0.29999999999999716</v>
      </c>
      <c r="J10989">
        <f>C10989*EXP(-$K$2*(20/250))*NORMSDIST(L10989)-C10989*EXP(-$K$1*(20/250))*NORMSDIST(M10989)</f>
        <v>1.095277485398725</v>
      </c>
      <c r="K10989">
        <f>+J10989-H10989-EXP(-$K$2*20/250)*C10989+EXP(-$K$1*20/250)*C10989</f>
        <v>0</v>
      </c>
      <c r="L10989">
        <f>+(LN(C10989/C10989)+($K$1-$K$2+0.5*F11010^2)*20/250)/F11010/SQRT(20/250)</f>
        <v>1.4707266386914076E-2</v>
      </c>
      <c r="M10989">
        <f>L10989-F11010*SQRT(20/250)</f>
        <v>-1.4707266386914072E-2</v>
      </c>
    </row>
    <row r="10990" spans="1:13" x14ac:dyDescent="0.15">
      <c r="A10990" s="2">
        <v>41311</v>
      </c>
      <c r="B10990" s="1">
        <v>93.56</v>
      </c>
      <c r="C10990" s="1">
        <f t="shared" si="1026"/>
        <v>93.56</v>
      </c>
      <c r="D10990">
        <f t="shared" si="1027"/>
        <v>4.5386029417159781</v>
      </c>
      <c r="E10990">
        <f t="shared" si="1030"/>
        <v>2.354201194308736E-3</v>
      </c>
      <c r="F10990">
        <f t="shared" si="1031"/>
        <v>0.11670141505571346</v>
      </c>
      <c r="G10990" s="4">
        <f t="shared" si="1028"/>
        <v>0</v>
      </c>
      <c r="H10990">
        <f>C10990*EXP(-$K$1*(20/250))*NORMSDIST(-M10990)-C10990*EXP(-$K$2*(20/250))*NORMSDIST(-L10990)</f>
        <v>1.213422772918797</v>
      </c>
      <c r="I10990" s="4">
        <f t="shared" si="1029"/>
        <v>1.4399999999999977</v>
      </c>
      <c r="J10990">
        <f>C10990*EXP(-$K$2*(20/250))*NORMSDIST(L10990)-C10990*EXP(-$K$1*(20/250))*NORMSDIST(M10990)</f>
        <v>1.213422772918797</v>
      </c>
      <c r="K10990">
        <f>+J10990-H10990-EXP(-$K$2*20/250)*C10990+EXP(-$K$1*20/250)*C10990</f>
        <v>0</v>
      </c>
      <c r="L10990">
        <f>+(LN(C10990/C10990)+($K$1-$K$2+0.5*F11011^2)*20/250)/F11011/SQRT(20/250)</f>
        <v>1.6255524718802303E-2</v>
      </c>
      <c r="M10990">
        <f>L10990-F11011*SQRT(20/250)</f>
        <v>-1.6255524718802296E-2</v>
      </c>
    </row>
    <row r="10991" spans="1:13" x14ac:dyDescent="0.15">
      <c r="A10991" s="2">
        <v>41312</v>
      </c>
      <c r="B10991" s="1">
        <v>93.24</v>
      </c>
      <c r="C10991" s="1">
        <f t="shared" si="1026"/>
        <v>93.24</v>
      </c>
      <c r="D10991">
        <f t="shared" si="1027"/>
        <v>4.5351768141675564</v>
      </c>
      <c r="E10991">
        <f t="shared" si="1030"/>
        <v>-3.4261275484217535E-3</v>
      </c>
      <c r="F10991">
        <f t="shared" si="1031"/>
        <v>0.11821100440550469</v>
      </c>
      <c r="G10991" s="4">
        <f t="shared" si="1028"/>
        <v>0</v>
      </c>
      <c r="H10991">
        <f>C10991*EXP(-$K$1*(20/250))*NORMSDIST(-M10991)-C10991*EXP(-$K$2*(20/250))*NORMSDIST(-L10991)</f>
        <v>1.2478372836705773</v>
      </c>
      <c r="I10991" s="4">
        <f t="shared" si="1029"/>
        <v>2.7600000000000051</v>
      </c>
      <c r="J10991">
        <f>C10991*EXP(-$K$2*(20/250))*NORMSDIST(L10991)-C10991*EXP(-$K$1*(20/250))*NORMSDIST(M10991)</f>
        <v>1.2478372836705773</v>
      </c>
      <c r="K10991">
        <f>+J10991-H10991-EXP(-$K$2*20/250)*C10991+EXP(-$K$1*20/250)*C10991</f>
        <v>0</v>
      </c>
      <c r="L10991">
        <f>+(LN(C10991/C10991)+($K$1-$K$2+0.5*F11012^2)*20/250)/F11012/SQRT(20/250)</f>
        <v>1.6773975210799267E-2</v>
      </c>
      <c r="M10991">
        <f>L10991-F11012*SQRT(20/250)</f>
        <v>-1.677397521079926E-2</v>
      </c>
    </row>
    <row r="10992" spans="1:13" x14ac:dyDescent="0.15">
      <c r="A10992" s="2">
        <v>41313</v>
      </c>
      <c r="B10992" s="1">
        <v>92.72</v>
      </c>
      <c r="C10992" s="1">
        <f t="shared" si="1026"/>
        <v>92.72</v>
      </c>
      <c r="D10992">
        <f t="shared" si="1027"/>
        <v>4.529584199031496</v>
      </c>
      <c r="E10992">
        <f t="shared" si="1030"/>
        <v>-5.5926151360603527E-3</v>
      </c>
      <c r="F10992">
        <f t="shared" si="1031"/>
        <v>0.12170588875767399</v>
      </c>
      <c r="G10992" s="4">
        <f t="shared" si="1028"/>
        <v>0</v>
      </c>
      <c r="H10992">
        <f>C10992*EXP(-$K$1*(20/250))*NORMSDIST(-M10992)-C10992*EXP(-$K$2*(20/250))*NORMSDIST(-L10992)</f>
        <v>1.2124657103952075</v>
      </c>
      <c r="I10992" s="4">
        <f t="shared" si="1029"/>
        <v>3.4000000000000057</v>
      </c>
      <c r="J10992">
        <f>C10992*EXP(-$K$2*(20/250))*NORMSDIST(L10992)-C10992*EXP(-$K$1*(20/250))*NORMSDIST(M10992)</f>
        <v>1.2124657103952075</v>
      </c>
      <c r="K10992">
        <f>+J10992-H10992-EXP(-$K$2*20/250)*C10992+EXP(-$K$1*20/250)*C10992</f>
        <v>0</v>
      </c>
      <c r="L10992">
        <f>+(LN(C10992/C10992)+($K$1-$K$2+0.5*F11013^2)*20/250)/F11013/SQRT(20/250)</f>
        <v>1.638986680999318E-2</v>
      </c>
      <c r="M10992">
        <f>L10992-F11013*SQRT(20/250)</f>
        <v>-1.6389866809993187E-2</v>
      </c>
    </row>
    <row r="10993" spans="1:13" x14ac:dyDescent="0.15">
      <c r="A10993" s="2">
        <v>41316</v>
      </c>
      <c r="B10993" s="1">
        <v>93.44</v>
      </c>
      <c r="C10993" s="1">
        <f t="shared" si="1026"/>
        <v>93.44</v>
      </c>
      <c r="D10993">
        <f t="shared" si="1027"/>
        <v>4.5373195190799169</v>
      </c>
      <c r="E10993">
        <f t="shared" si="1030"/>
        <v>7.7353200484209239E-3</v>
      </c>
      <c r="F10993">
        <f t="shared" si="1031"/>
        <v>0.11839440265735514</v>
      </c>
      <c r="G10993" s="4">
        <f t="shared" si="1028"/>
        <v>0</v>
      </c>
      <c r="H10993">
        <f>C10993*EXP(-$K$1*(20/250))*NORMSDIST(-M10993)-C10993*EXP(-$K$2*(20/250))*NORMSDIST(-L10993)</f>
        <v>1.2052672459077129</v>
      </c>
      <c r="I10993" s="4">
        <f t="shared" si="1029"/>
        <v>2.519999999999996</v>
      </c>
      <c r="J10993">
        <f>C10993*EXP(-$K$2*(20/250))*NORMSDIST(L10993)-C10993*EXP(-$K$1*(20/250))*NORMSDIST(M10993)</f>
        <v>1.2052672459077129</v>
      </c>
      <c r="K10993">
        <f>+J10993-H10993-EXP(-$K$2*20/250)*C10993+EXP(-$K$1*20/250)*C10993</f>
        <v>0</v>
      </c>
      <c r="L10993">
        <f>+(LN(C10993/C10993)+($K$1-$K$2+0.5*F11014^2)*20/250)/F11014/SQRT(20/250)</f>
        <v>1.6166997887421156E-2</v>
      </c>
      <c r="M10993">
        <f>L10993-F11014*SQRT(20/250)</f>
        <v>-1.6166997887421156E-2</v>
      </c>
    </row>
    <row r="10994" spans="1:13" x14ac:dyDescent="0.15">
      <c r="A10994" s="2">
        <v>41317</v>
      </c>
      <c r="B10994" s="1">
        <v>93.14</v>
      </c>
      <c r="C10994" s="1">
        <f t="shared" si="1026"/>
        <v>93.14</v>
      </c>
      <c r="D10994">
        <f t="shared" si="1027"/>
        <v>4.534103737554231</v>
      </c>
      <c r="E10994">
        <f t="shared" si="1030"/>
        <v>-3.2157815256859124E-3</v>
      </c>
      <c r="F10994">
        <f t="shared" si="1031"/>
        <v>0.11984328094889879</v>
      </c>
      <c r="G10994" s="4">
        <f t="shared" si="1028"/>
        <v>0</v>
      </c>
      <c r="H10994">
        <f>C10994*EXP(-$K$1*(20/250))*NORMSDIST(-M10994)-C10994*EXP(-$K$2*(20/250))*NORMSDIST(-L10994)</f>
        <v>1.1898504011361837</v>
      </c>
      <c r="I10994" s="4">
        <f t="shared" si="1029"/>
        <v>2.8599999999999994</v>
      </c>
      <c r="J10994">
        <f>C10994*EXP(-$K$2*(20/250))*NORMSDIST(L10994)-C10994*EXP(-$K$1*(20/250))*NORMSDIST(M10994)</f>
        <v>1.1898504011361837</v>
      </c>
      <c r="K10994">
        <f>+J10994-H10994-EXP(-$K$2*20/250)*C10994+EXP(-$K$1*20/250)*C10994</f>
        <v>0</v>
      </c>
      <c r="L10994">
        <f>+(LN(C10994/C10994)+($K$1-$K$2+0.5*F11015^2)*20/250)/F11015/SQRT(20/250)</f>
        <v>1.6011595968476216E-2</v>
      </c>
      <c r="M10994">
        <f>L10994-F11015*SQRT(20/250)</f>
        <v>-1.6011595968476216E-2</v>
      </c>
    </row>
    <row r="10995" spans="1:13" x14ac:dyDescent="0.15">
      <c r="A10995" s="2">
        <v>41318</v>
      </c>
      <c r="B10995" s="1">
        <v>93.39</v>
      </c>
      <c r="C10995" s="1">
        <f t="shared" si="1026"/>
        <v>93.39</v>
      </c>
      <c r="D10995">
        <f t="shared" si="1027"/>
        <v>4.5367842731216266</v>
      </c>
      <c r="E10995">
        <f t="shared" si="1030"/>
        <v>2.6805355673955589E-3</v>
      </c>
      <c r="F10995">
        <f t="shared" si="1031"/>
        <v>0.11453650745820382</v>
      </c>
      <c r="G10995" s="4">
        <f t="shared" si="1028"/>
        <v>0</v>
      </c>
      <c r="H10995">
        <f>C10995*EXP(-$K$1*(20/250))*NORMSDIST(-M10995)-C10995*EXP(-$K$2*(20/250))*NORMSDIST(-L10995)</f>
        <v>1.1921498867053657</v>
      </c>
      <c r="I10995" s="4">
        <f t="shared" si="1029"/>
        <v>2.769999999999996</v>
      </c>
      <c r="J10995">
        <f>C10995*EXP(-$K$2*(20/250))*NORMSDIST(L10995)-C10995*EXP(-$K$1*(20/250))*NORMSDIST(M10995)</f>
        <v>1.1921498867053657</v>
      </c>
      <c r="K10995">
        <f>+J10995-H10995-EXP(-$K$2*20/250)*C10995+EXP(-$K$1*20/250)*C10995</f>
        <v>0</v>
      </c>
      <c r="L10995">
        <f>+(LN(C10995/C10995)+($K$1-$K$2+0.5*F11016^2)*20/250)/F11016/SQRT(20/250)</f>
        <v>1.5999593679645933E-2</v>
      </c>
      <c r="M10995">
        <f>L10995-F11016*SQRT(20/250)</f>
        <v>-1.5999593679645926E-2</v>
      </c>
    </row>
    <row r="10996" spans="1:13" x14ac:dyDescent="0.15">
      <c r="A10996" s="2">
        <v>41319</v>
      </c>
      <c r="B10996" s="1">
        <v>93.1</v>
      </c>
      <c r="C10996" s="1">
        <f t="shared" si="1026"/>
        <v>93.1</v>
      </c>
      <c r="D10996">
        <f t="shared" si="1027"/>
        <v>4.5336741842830213</v>
      </c>
      <c r="E10996">
        <f t="shared" si="1030"/>
        <v>-3.1100888386053072E-3</v>
      </c>
      <c r="F10996">
        <f t="shared" si="1031"/>
        <v>0.11584417945817607</v>
      </c>
      <c r="G10996" s="4">
        <f t="shared" si="1028"/>
        <v>0</v>
      </c>
      <c r="H10996">
        <f>C10996*EXP(-$K$1*(20/250))*NORMSDIST(-M10996)-C10996*EXP(-$K$2*(20/250))*NORMSDIST(-L10996)</f>
        <v>1.2420103892572172</v>
      </c>
      <c r="I10996" s="4">
        <f t="shared" si="1029"/>
        <v>2.1600000000000108</v>
      </c>
      <c r="J10996">
        <f>C10996*EXP(-$K$2*(20/250))*NORMSDIST(L10996)-C10996*EXP(-$K$1*(20/250))*NORMSDIST(M10996)</f>
        <v>1.2420103892572172</v>
      </c>
      <c r="K10996">
        <f>+J10996-H10996-EXP(-$K$2*20/250)*C10996+EXP(-$K$1*20/250)*C10996</f>
        <v>0</v>
      </c>
      <c r="L10996">
        <f>+(LN(C10996/C10996)+($K$1-$K$2+0.5*F11017^2)*20/250)/F11017/SQRT(20/250)</f>
        <v>1.6720748813216491E-2</v>
      </c>
      <c r="M10996">
        <f>L10996-F11017*SQRT(20/250)</f>
        <v>-1.6720748813216491E-2</v>
      </c>
    </row>
    <row r="10997" spans="1:13" x14ac:dyDescent="0.15">
      <c r="A10997" s="2">
        <v>41320</v>
      </c>
      <c r="B10997" s="1">
        <v>93.64</v>
      </c>
      <c r="C10997" s="1">
        <f t="shared" si="1026"/>
        <v>93.64</v>
      </c>
      <c r="D10997">
        <f t="shared" si="1027"/>
        <v>4.5394576426227102</v>
      </c>
      <c r="E10997">
        <f t="shared" si="1030"/>
        <v>5.7834583396889627E-3</v>
      </c>
      <c r="F10997">
        <f t="shared" si="1031"/>
        <v>0.11430416900970564</v>
      </c>
      <c r="G10997" s="4">
        <f t="shared" si="1028"/>
        <v>0</v>
      </c>
      <c r="H10997">
        <f>C10997*EXP(-$K$1*(20/250))*NORMSDIST(-M10997)-C10997*EXP(-$K$2*(20/250))*NORMSDIST(-L10997)</f>
        <v>1.2467595512006824</v>
      </c>
      <c r="I10997" s="4">
        <f t="shared" si="1029"/>
        <v>1.2800000000000011</v>
      </c>
      <c r="J10997">
        <f>C10997*EXP(-$K$2*(20/250))*NORMSDIST(L10997)-C10997*EXP(-$K$1*(20/250))*NORMSDIST(M10997)</f>
        <v>1.2467595512006824</v>
      </c>
      <c r="K10997">
        <f>+J10997-H10997-EXP(-$K$2*20/250)*C10997+EXP(-$K$1*20/250)*C10997</f>
        <v>0</v>
      </c>
      <c r="L10997">
        <f>+(LN(C10997/C10997)+($K$1-$K$2+0.5*F11018^2)*20/250)/F11018/SQRT(20/250)</f>
        <v>1.6687888698906556E-2</v>
      </c>
      <c r="M10997">
        <f>L10997-F11018*SQRT(20/250)</f>
        <v>-1.6687888698906563E-2</v>
      </c>
    </row>
    <row r="10998" spans="1:13" x14ac:dyDescent="0.15">
      <c r="A10998" s="2">
        <v>41323</v>
      </c>
      <c r="B10998" s="1" t="e">
        <f>NA()</f>
        <v>#N/A</v>
      </c>
      <c r="C10998" s="1">
        <f t="shared" si="1026"/>
        <v>93.64</v>
      </c>
      <c r="D10998">
        <f t="shared" si="1027"/>
        <v>4.5394576426227102</v>
      </c>
      <c r="E10998">
        <f t="shared" si="1030"/>
        <v>0</v>
      </c>
      <c r="F10998">
        <f t="shared" si="1031"/>
        <v>0.11390803341954459</v>
      </c>
      <c r="G10998" s="4">
        <f t="shared" si="1028"/>
        <v>0</v>
      </c>
      <c r="H10998">
        <f>C10998*EXP(-$K$1*(20/250))*NORMSDIST(-M10998)-C10998*EXP(-$K$2*(20/250))*NORMSDIST(-L10998)</f>
        <v>1.2475830959517253</v>
      </c>
      <c r="I10998" s="4">
        <f t="shared" si="1029"/>
        <v>1.2099999999999937</v>
      </c>
      <c r="J10998">
        <f>C10998*EXP(-$K$2*(20/250))*NORMSDIST(L10998)-C10998*EXP(-$K$1*(20/250))*NORMSDIST(M10998)</f>
        <v>1.2475830959517253</v>
      </c>
      <c r="K10998">
        <f>+J10998-H10998-EXP(-$K$2*20/250)*C10998+EXP(-$K$1*20/250)*C10998</f>
        <v>0</v>
      </c>
      <c r="L10998">
        <f>+(LN(C10998/C10998)+($K$1-$K$2+0.5*F11019^2)*20/250)/F11019/SQRT(20/250)</f>
        <v>1.6698912877730464E-2</v>
      </c>
      <c r="M10998">
        <f>L10998-F11019*SQRT(20/250)</f>
        <v>-1.6698912877730458E-2</v>
      </c>
    </row>
    <row r="10999" spans="1:13" x14ac:dyDescent="0.15">
      <c r="A10999" s="2">
        <v>41324</v>
      </c>
      <c r="B10999" s="1">
        <v>93.54</v>
      </c>
      <c r="C10999" s="1">
        <f t="shared" si="1026"/>
        <v>93.54</v>
      </c>
      <c r="D10999">
        <f t="shared" si="1027"/>
        <v>4.5383891522977402</v>
      </c>
      <c r="E10999">
        <f t="shared" si="1030"/>
        <v>-1.0684903249700284E-3</v>
      </c>
      <c r="F10999">
        <f t="shared" si="1031"/>
        <v>0.11419491340088846</v>
      </c>
      <c r="G10999" s="4">
        <f t="shared" si="1028"/>
        <v>0</v>
      </c>
      <c r="H10999">
        <f>C10999*EXP(-$K$1*(20/250))*NORMSDIST(-M10999)-C10999*EXP(-$K$2*(20/250))*NORMSDIST(-L10999)</f>
        <v>1.2651593777576267</v>
      </c>
      <c r="I10999" s="4">
        <f t="shared" si="1029"/>
        <v>1.9699999999999989</v>
      </c>
      <c r="J10999">
        <f>C10999*EXP(-$K$2*(20/250))*NORMSDIST(L10999)-C10999*EXP(-$K$1*(20/250))*NORMSDIST(M10999)</f>
        <v>1.2651593777576267</v>
      </c>
      <c r="K10999">
        <f>+J10999-H10999-EXP(-$K$2*20/250)*C10999+EXP(-$K$1*20/250)*C10999</f>
        <v>0</v>
      </c>
      <c r="L10999">
        <f>+(LN(C10999/C10999)+($K$1-$K$2+0.5*F11020^2)*20/250)/F11020/SQRT(20/250)</f>
        <v>1.6952299353829615E-2</v>
      </c>
      <c r="M10999">
        <f>L10999-F11020*SQRT(20/250)</f>
        <v>-1.6952299353829609E-2</v>
      </c>
    </row>
    <row r="11000" spans="1:13" x14ac:dyDescent="0.15">
      <c r="A11000" s="2">
        <v>41325</v>
      </c>
      <c r="B11000" s="1">
        <v>93.53</v>
      </c>
      <c r="C11000" s="1">
        <f t="shared" si="1026"/>
        <v>93.53</v>
      </c>
      <c r="D11000">
        <f t="shared" si="1027"/>
        <v>4.5382822404464598</v>
      </c>
      <c r="E11000">
        <f t="shared" si="1030"/>
        <v>-1.0691185128042235E-4</v>
      </c>
      <c r="F11000">
        <f t="shared" si="1031"/>
        <v>9.8371233459728355E-2</v>
      </c>
      <c r="G11000" s="4">
        <f t="shared" si="1028"/>
        <v>0</v>
      </c>
      <c r="H11000">
        <f>C11000*EXP(-$K$1*(20/250))*NORMSDIST(-M11000)-C11000*EXP(-$K$2*(20/250))*NORMSDIST(-L11000)</f>
        <v>1.2816622149839674</v>
      </c>
      <c r="I11000" s="4">
        <f t="shared" si="1029"/>
        <v>1.5300000000000011</v>
      </c>
      <c r="J11000">
        <f>C11000*EXP(-$K$2*(20/250))*NORMSDIST(L11000)-C11000*EXP(-$K$1*(20/250))*NORMSDIST(M11000)</f>
        <v>1.2816622149839674</v>
      </c>
      <c r="K11000">
        <f>+J11000-H11000-EXP(-$K$2*20/250)*C11000+EXP(-$K$1*20/250)*C11000</f>
        <v>0</v>
      </c>
      <c r="L11000">
        <f>+(LN(C11000/C11000)+($K$1-$K$2+0.5*F11021^2)*20/250)/F11021/SQRT(20/250)</f>
        <v>1.7175284387716778E-2</v>
      </c>
      <c r="M11000">
        <f>L11000-F11021*SQRT(20/250)</f>
        <v>-1.7175284387716778E-2</v>
      </c>
    </row>
    <row r="11001" spans="1:13" x14ac:dyDescent="0.15">
      <c r="A11001" s="2">
        <v>41326</v>
      </c>
      <c r="B11001" s="1">
        <v>92.96</v>
      </c>
      <c r="C11001" s="1">
        <f t="shared" si="1026"/>
        <v>92.96</v>
      </c>
      <c r="D11001">
        <f t="shared" si="1027"/>
        <v>4.5321692931036006</v>
      </c>
      <c r="E11001">
        <f t="shared" si="1030"/>
        <v>-6.1129473428591652E-3</v>
      </c>
      <c r="F11001">
        <f t="shared" si="1031"/>
        <v>0.10170704285577921</v>
      </c>
      <c r="G11001" s="4">
        <f t="shared" si="1028"/>
        <v>0</v>
      </c>
      <c r="H11001">
        <f>C11001*EXP(-$K$1*(20/250))*NORMSDIST(-M11001)-C11001*EXP(-$K$2*(20/250))*NORMSDIST(-L11001)</f>
        <v>1.2739045633319677</v>
      </c>
      <c r="I11001" s="4">
        <f t="shared" si="1029"/>
        <v>1.5200000000000102</v>
      </c>
      <c r="J11001">
        <f>C11001*EXP(-$K$2*(20/250))*NORMSDIST(L11001)-C11001*EXP(-$K$1*(20/250))*NORMSDIST(M11001)</f>
        <v>1.2739045633319677</v>
      </c>
      <c r="K11001">
        <f>+J11001-H11001-EXP(-$K$2*20/250)*C11001+EXP(-$K$1*20/250)*C11001</f>
        <v>0</v>
      </c>
      <c r="L11001">
        <f>+(LN(C11001/C11001)+($K$1-$K$2+0.5*F11022^2)*20/250)/F11022/SQRT(20/250)</f>
        <v>1.7176001536441353E-2</v>
      </c>
      <c r="M11001">
        <f>L11001-F11022*SQRT(20/250)</f>
        <v>-1.7176001536441353E-2</v>
      </c>
    </row>
    <row r="11002" spans="1:13" x14ac:dyDescent="0.15">
      <c r="A11002" s="2">
        <v>41327</v>
      </c>
      <c r="B11002" s="1">
        <v>93.35</v>
      </c>
      <c r="C11002" s="1">
        <f t="shared" si="1026"/>
        <v>93.35</v>
      </c>
      <c r="D11002">
        <f t="shared" si="1027"/>
        <v>4.536355869987732</v>
      </c>
      <c r="E11002">
        <f t="shared" si="1030"/>
        <v>4.1865768841313766E-3</v>
      </c>
      <c r="F11002">
        <f t="shared" si="1031"/>
        <v>8.5135693007262536E-2</v>
      </c>
      <c r="G11002" s="4">
        <f t="shared" si="1028"/>
        <v>0</v>
      </c>
      <c r="H11002">
        <f>C11002*EXP(-$K$1*(20/250))*NORMSDIST(-M11002)-C11002*EXP(-$K$2*(20/250))*NORMSDIST(-L11002)</f>
        <v>1.2748505753076032</v>
      </c>
      <c r="I11002" s="4">
        <f t="shared" si="1029"/>
        <v>0.99000000000000909</v>
      </c>
      <c r="J11002">
        <f>C11002*EXP(-$K$2*(20/250))*NORMSDIST(L11002)-C11002*EXP(-$K$1*(20/250))*NORMSDIST(M11002)</f>
        <v>1.2748505753076032</v>
      </c>
      <c r="K11002">
        <f>+J11002-H11002-EXP(-$K$2*20/250)*C11002+EXP(-$K$1*20/250)*C11002</f>
        <v>0</v>
      </c>
      <c r="L11002">
        <f>+(LN(C11002/C11002)+($K$1-$K$2+0.5*F11023^2)*20/250)/F11023/SQRT(20/250)</f>
        <v>1.7116939174474943E-2</v>
      </c>
      <c r="M11002">
        <f>L11002-F11023*SQRT(20/250)</f>
        <v>-1.7116939174474943E-2</v>
      </c>
    </row>
    <row r="11003" spans="1:13" x14ac:dyDescent="0.15">
      <c r="A11003" s="2">
        <v>41330</v>
      </c>
      <c r="B11003" s="1">
        <v>93.35</v>
      </c>
      <c r="C11003" s="1">
        <f t="shared" si="1026"/>
        <v>93.35</v>
      </c>
      <c r="D11003">
        <f t="shared" si="1027"/>
        <v>4.536355869987732</v>
      </c>
      <c r="E11003">
        <f t="shared" si="1030"/>
        <v>0</v>
      </c>
      <c r="F11003">
        <f t="shared" si="1031"/>
        <v>7.8264163304241879E-2</v>
      </c>
      <c r="G11003" s="4">
        <f t="shared" si="1028"/>
        <v>0</v>
      </c>
      <c r="H11003">
        <f>C11003*EXP(-$K$1*(20/250))*NORMSDIST(-M11003)-C11003*EXP(-$K$2*(20/250))*NORMSDIST(-L11003)</f>
        <v>1.2763842078713736</v>
      </c>
      <c r="I11003" s="4">
        <f t="shared" si="1029"/>
        <v>0.87000000000000455</v>
      </c>
      <c r="J11003">
        <f>C11003*EXP(-$K$2*(20/250))*NORMSDIST(L11003)-C11003*EXP(-$K$1*(20/250))*NORMSDIST(M11003)</f>
        <v>1.2763842078713736</v>
      </c>
      <c r="K11003">
        <f>+J11003-H11003-EXP(-$K$2*20/250)*C11003+EXP(-$K$1*20/250)*C11003</f>
        <v>0</v>
      </c>
      <c r="L11003">
        <f>+(LN(C11003/C11003)+($K$1-$K$2+0.5*F11024^2)*20/250)/F11024/SQRT(20/250)</f>
        <v>1.713753269685615E-2</v>
      </c>
      <c r="M11003">
        <f>L11003-F11024*SQRT(20/250)</f>
        <v>-1.7137532696856157E-2</v>
      </c>
    </row>
    <row r="11004" spans="1:13" x14ac:dyDescent="0.15">
      <c r="A11004" s="2">
        <v>41331</v>
      </c>
      <c r="B11004" s="1">
        <v>91.38</v>
      </c>
      <c r="C11004" s="1">
        <f t="shared" si="1026"/>
        <v>91.38</v>
      </c>
      <c r="D11004">
        <f t="shared" si="1027"/>
        <v>4.5150266361351257</v>
      </c>
      <c r="E11004">
        <f t="shared" si="1030"/>
        <v>-2.1329233852606322E-2</v>
      </c>
      <c r="F11004">
        <f t="shared" si="1031"/>
        <v>0.10958987030861302</v>
      </c>
      <c r="G11004" s="4">
        <f t="shared" si="1028"/>
        <v>0</v>
      </c>
      <c r="H11004">
        <f>C11004*EXP(-$K$1*(20/250))*NORMSDIST(-M11004)-C11004*EXP(-$K$2*(20/250))*NORMSDIST(-L11004)</f>
        <v>0.94860568992925209</v>
      </c>
      <c r="I11004" s="4">
        <f t="shared" si="1029"/>
        <v>3</v>
      </c>
      <c r="J11004">
        <f>C11004*EXP(-$K$2*(20/250))*NORMSDIST(L11004)-C11004*EXP(-$K$1*(20/250))*NORMSDIST(M11004)</f>
        <v>0.94860568992925209</v>
      </c>
      <c r="K11004">
        <f>+J11004-H11004-EXP(-$K$2*20/250)*C11004+EXP(-$K$1*20/250)*C11004</f>
        <v>0</v>
      </c>
      <c r="L11004">
        <f>+(LN(C11004/C11004)+($K$1-$K$2+0.5*F11025^2)*20/250)/F11025/SQRT(20/250)</f>
        <v>1.3010882747725999E-2</v>
      </c>
      <c r="M11004">
        <f>L11004-F11025*SQRT(20/250)</f>
        <v>-1.3010882747725995E-2</v>
      </c>
    </row>
    <row r="11005" spans="1:13" x14ac:dyDescent="0.15">
      <c r="A11005" s="2">
        <v>41332</v>
      </c>
      <c r="B11005" s="1">
        <v>91.88</v>
      </c>
      <c r="C11005" s="1">
        <f t="shared" si="1026"/>
        <v>91.88</v>
      </c>
      <c r="D11005">
        <f t="shared" si="1027"/>
        <v>4.5204833778208977</v>
      </c>
      <c r="E11005">
        <f t="shared" si="1030"/>
        <v>5.4567416857720374E-3</v>
      </c>
      <c r="F11005">
        <f t="shared" si="1031"/>
        <v>0.11088113548297622</v>
      </c>
      <c r="G11005" s="4">
        <f t="shared" si="1028"/>
        <v>0</v>
      </c>
      <c r="H11005">
        <f>C11005*EXP(-$K$1*(20/250))*NORMSDIST(-M11005)-C11005*EXP(-$K$2*(20/250))*NORMSDIST(-L11005)</f>
        <v>0.96030513269946027</v>
      </c>
      <c r="I11005" s="4">
        <f t="shared" si="1029"/>
        <v>2.1400000000000006</v>
      </c>
      <c r="J11005">
        <f>C11005*EXP(-$K$2*(20/250))*NORMSDIST(L11005)-C11005*EXP(-$K$1*(20/250))*NORMSDIST(M11005)</f>
        <v>0.96030513269946027</v>
      </c>
      <c r="K11005">
        <f>+J11005-H11005-EXP(-$K$2*20/250)*C11005+EXP(-$K$1*20/250)*C11005</f>
        <v>0</v>
      </c>
      <c r="L11005">
        <f>+(LN(C11005/C11005)+($K$1-$K$2+0.5*F11026^2)*20/250)/F11026/SQRT(20/250)</f>
        <v>1.3099678072395855E-2</v>
      </c>
      <c r="M11005">
        <f>L11005-F11026*SQRT(20/250)</f>
        <v>-1.3099678072395855E-2</v>
      </c>
    </row>
    <row r="11006" spans="1:13" x14ac:dyDescent="0.15">
      <c r="A11006" s="2">
        <v>41333</v>
      </c>
      <c r="B11006" s="1">
        <v>92.36</v>
      </c>
      <c r="C11006" s="1">
        <f t="shared" si="1026"/>
        <v>92.36</v>
      </c>
      <c r="D11006">
        <f t="shared" si="1027"/>
        <v>4.5256939844862947</v>
      </c>
      <c r="E11006">
        <f t="shared" si="1030"/>
        <v>5.2106066653969663E-3</v>
      </c>
      <c r="F11006">
        <f t="shared" si="1031"/>
        <v>0.11125800027827401</v>
      </c>
      <c r="G11006" s="4">
        <f t="shared" si="1028"/>
        <v>0</v>
      </c>
      <c r="H11006">
        <f>C11006*EXP(-$K$1*(20/250))*NORMSDIST(-M11006)-C11006*EXP(-$K$2*(20/250))*NORMSDIST(-L11006)</f>
        <v>0.95298515248035187</v>
      </c>
      <c r="I11006" s="4">
        <f t="shared" si="1029"/>
        <v>1.7999999999999972</v>
      </c>
      <c r="J11006">
        <f>C11006*EXP(-$K$2*(20/250))*NORMSDIST(L11006)-C11006*EXP(-$K$1*(20/250))*NORMSDIST(M11006)</f>
        <v>0.95298515248035187</v>
      </c>
      <c r="K11006">
        <f>+J11006-H11006-EXP(-$K$2*20/250)*C11006+EXP(-$K$1*20/250)*C11006</f>
        <v>0</v>
      </c>
      <c r="L11006">
        <f>+(LN(C11006/C11006)+($K$1-$K$2+0.5*F11027^2)*20/250)/F11027/SQRT(20/250)</f>
        <v>1.2932254835559086E-2</v>
      </c>
      <c r="M11006">
        <f>L11006-F11027*SQRT(20/250)</f>
        <v>-1.2932254835559083E-2</v>
      </c>
    </row>
    <row r="11007" spans="1:13" x14ac:dyDescent="0.15">
      <c r="A11007" s="2">
        <v>41334</v>
      </c>
      <c r="B11007" s="1">
        <v>93.38</v>
      </c>
      <c r="C11007" s="1">
        <f t="shared" si="1026"/>
        <v>93.38</v>
      </c>
      <c r="D11007">
        <f t="shared" si="1027"/>
        <v>4.5366771895427913</v>
      </c>
      <c r="E11007">
        <f t="shared" si="1030"/>
        <v>1.0983205056496637E-2</v>
      </c>
      <c r="F11007">
        <f t="shared" si="1031"/>
        <v>0.11670553630142561</v>
      </c>
      <c r="G11007" s="4">
        <f t="shared" si="1028"/>
        <v>7.9999999999998295E-2</v>
      </c>
      <c r="H11007">
        <f>C11007*EXP(-$K$1*(20/250))*NORMSDIST(-M11007)-C11007*EXP(-$K$2*(20/250))*NORMSDIST(-L11007)</f>
        <v>0.94992035742795622</v>
      </c>
      <c r="I11007" s="4">
        <f t="shared" si="1029"/>
        <v>0</v>
      </c>
      <c r="J11007">
        <f>C11007*EXP(-$K$2*(20/250))*NORMSDIST(L11007)-C11007*EXP(-$K$1*(20/250))*NORMSDIST(M11007)</f>
        <v>0.94992035742795622</v>
      </c>
      <c r="K11007">
        <f>+J11007-H11007-EXP(-$K$2*20/250)*C11007+EXP(-$K$1*20/250)*C11007</f>
        <v>0</v>
      </c>
      <c r="L11007">
        <f>+(LN(C11007/C11007)+($K$1-$K$2+0.5*F11028^2)*20/250)/F11028/SQRT(20/250)</f>
        <v>1.2749848672482827E-2</v>
      </c>
      <c r="M11007">
        <f>L11007-F11028*SQRT(20/250)</f>
        <v>-1.2749848672482821E-2</v>
      </c>
    </row>
    <row r="11008" spans="1:13" x14ac:dyDescent="0.15">
      <c r="A11008" s="2">
        <v>41337</v>
      </c>
      <c r="B11008" s="1">
        <v>93.32</v>
      </c>
      <c r="C11008" s="1">
        <f t="shared" si="1026"/>
        <v>93.32</v>
      </c>
      <c r="D11008">
        <f t="shared" si="1027"/>
        <v>4.536034447153229</v>
      </c>
      <c r="E11008">
        <f t="shared" si="1030"/>
        <v>-6.4274238956230079E-4</v>
      </c>
      <c r="F11008">
        <f t="shared" si="1031"/>
        <v>0.10743397213322302</v>
      </c>
      <c r="G11008" s="4">
        <f t="shared" si="1028"/>
        <v>0</v>
      </c>
      <c r="H11008">
        <f>C11008*EXP(-$K$1*(20/250))*NORMSDIST(-M11008)-C11008*EXP(-$K$2*(20/250))*NORMSDIST(-L11008)</f>
        <v>0.95040027150860595</v>
      </c>
      <c r="I11008" s="4">
        <f t="shared" si="1029"/>
        <v>0.11000000000001364</v>
      </c>
      <c r="J11008">
        <f>C11008*EXP(-$K$2*(20/250))*NORMSDIST(L11008)-C11008*EXP(-$K$1*(20/250))*NORMSDIST(M11008)</f>
        <v>0.95040027150860595</v>
      </c>
      <c r="K11008">
        <f>+J11008-H11008-EXP(-$K$2*20/250)*C11008+EXP(-$K$1*20/250)*C11008</f>
        <v>0</v>
      </c>
      <c r="L11008">
        <f>+(LN(C11008/C11008)+($K$1-$K$2+0.5*F11029^2)*20/250)/F11029/SQRT(20/250)</f>
        <v>1.2764492526891193E-2</v>
      </c>
      <c r="M11008">
        <f>L11008-F11029*SQRT(20/250)</f>
        <v>-1.2764492526891193E-2</v>
      </c>
    </row>
    <row r="11009" spans="1:13" x14ac:dyDescent="0.15">
      <c r="A11009" s="2">
        <v>41338</v>
      </c>
      <c r="B11009" s="1">
        <v>93.39</v>
      </c>
      <c r="C11009" s="1">
        <f t="shared" si="1026"/>
        <v>93.39</v>
      </c>
      <c r="D11009">
        <f t="shared" si="1027"/>
        <v>4.5367842731216266</v>
      </c>
      <c r="E11009">
        <f t="shared" si="1030"/>
        <v>7.498259683975661E-4</v>
      </c>
      <c r="F11009">
        <f t="shared" si="1031"/>
        <v>0.10744026987929479</v>
      </c>
      <c r="G11009" s="4">
        <f t="shared" si="1028"/>
        <v>0.43000000000000682</v>
      </c>
      <c r="H11009">
        <f>C11009*EXP(-$K$1*(20/250))*NORMSDIST(-M11009)-C11009*EXP(-$K$2*(20/250))*NORMSDIST(-L11009)</f>
        <v>0.96841150331238168</v>
      </c>
      <c r="I11009" s="4">
        <f t="shared" si="1029"/>
        <v>0</v>
      </c>
      <c r="J11009">
        <f>C11009*EXP(-$K$2*(20/250))*NORMSDIST(L11009)-C11009*EXP(-$K$1*(20/250))*NORMSDIST(M11009)</f>
        <v>0.96841150331238168</v>
      </c>
      <c r="K11009">
        <f>+J11009-H11009-EXP(-$K$2*20/250)*C11009+EXP(-$K$1*20/250)*C11009</f>
        <v>0</v>
      </c>
      <c r="L11009">
        <f>+(LN(C11009/C11009)+($K$1-$K$2+0.5*F11030^2)*20/250)/F11030/SQRT(20/250)</f>
        <v>1.299665913826034E-2</v>
      </c>
      <c r="M11009">
        <f>L11009-F11030*SQRT(20/250)</f>
        <v>-1.2996659138260336E-2</v>
      </c>
    </row>
    <row r="11010" spans="1:13" x14ac:dyDescent="0.15">
      <c r="A11010" s="2">
        <v>41339</v>
      </c>
      <c r="B11010" s="1">
        <v>93.64</v>
      </c>
      <c r="C11010" s="1">
        <f t="shared" si="1026"/>
        <v>93.64</v>
      </c>
      <c r="D11010">
        <f t="shared" si="1027"/>
        <v>4.5394576426227102</v>
      </c>
      <c r="E11010">
        <f t="shared" si="1030"/>
        <v>2.6733695010836556E-3</v>
      </c>
      <c r="F11010">
        <f t="shared" si="1031"/>
        <v>0.10399607794903916</v>
      </c>
      <c r="G11010" s="4">
        <f t="shared" si="1028"/>
        <v>0</v>
      </c>
      <c r="H11010">
        <f>C11010*EXP(-$K$1*(20/250))*NORMSDIST(-M11010)-C11010*EXP(-$K$2*(20/250))*NORMSDIST(-L11010)</f>
        <v>1.5646121109283797</v>
      </c>
      <c r="I11010" s="4">
        <f t="shared" si="1029"/>
        <v>2.480000000000004</v>
      </c>
      <c r="J11010">
        <f>C11010*EXP(-$K$2*(20/250))*NORMSDIST(L11010)-C11010*EXP(-$K$1*(20/250))*NORMSDIST(M11010)</f>
        <v>1.5646121109283797</v>
      </c>
      <c r="K11010">
        <f>+J11010-H11010-EXP(-$K$2*20/250)*C11010+EXP(-$K$1*20/250)*C11010</f>
        <v>0</v>
      </c>
      <c r="L11010">
        <f>+(LN(C11010/C11010)+($K$1-$K$2+0.5*F11031^2)*20/250)/F11031/SQRT(20/250)</f>
        <v>2.094290715849164E-2</v>
      </c>
      <c r="M11010">
        <f>L11010-F11031*SQRT(20/250)</f>
        <v>-2.0942907158491647E-2</v>
      </c>
    </row>
    <row r="11011" spans="1:13" x14ac:dyDescent="0.15">
      <c r="A11011" s="2">
        <v>41340</v>
      </c>
      <c r="B11011" s="1">
        <v>95</v>
      </c>
      <c r="C11011" s="1">
        <f t="shared" si="1026"/>
        <v>95</v>
      </c>
      <c r="D11011">
        <f t="shared" si="1027"/>
        <v>4.5538768916005408</v>
      </c>
      <c r="E11011">
        <f t="shared" si="1030"/>
        <v>1.4419248977830534E-2</v>
      </c>
      <c r="F11011">
        <f t="shared" si="1031"/>
        <v>0.11494391760410652</v>
      </c>
      <c r="G11011" s="4">
        <f t="shared" si="1028"/>
        <v>0</v>
      </c>
      <c r="H11011">
        <f>C11011*EXP(-$K$1*(20/250))*NORMSDIST(-M11011)-C11011*EXP(-$K$2*(20/250))*NORMSDIST(-L11011)</f>
        <v>1.5253035139223101</v>
      </c>
      <c r="I11011" s="4">
        <f t="shared" si="1029"/>
        <v>1.8599999999999994</v>
      </c>
      <c r="J11011">
        <f>C11011*EXP(-$K$2*(20/250))*NORMSDIST(L11011)-C11011*EXP(-$K$1*(20/250))*NORMSDIST(M11011)</f>
        <v>1.5253035139223101</v>
      </c>
      <c r="K11011">
        <f>+J11011-H11011-EXP(-$K$2*20/250)*C11011+EXP(-$K$1*20/250)*C11011</f>
        <v>0</v>
      </c>
      <c r="L11011">
        <f>+(LN(C11011/C11011)+($K$1-$K$2+0.5*F11032^2)*20/250)/F11032/SQRT(20/250)</f>
        <v>2.0124352567823967E-2</v>
      </c>
      <c r="M11011">
        <f>L11011-F11032*SQRT(20/250)</f>
        <v>-2.0124352567823973E-2</v>
      </c>
    </row>
    <row r="11012" spans="1:13" x14ac:dyDescent="0.15">
      <c r="A11012" s="2">
        <v>41341</v>
      </c>
      <c r="B11012" s="1">
        <v>96</v>
      </c>
      <c r="C11012" s="1">
        <f t="shared" si="1026"/>
        <v>96</v>
      </c>
      <c r="D11012">
        <f t="shared" si="1027"/>
        <v>4.5643481914678361</v>
      </c>
      <c r="E11012">
        <f t="shared" si="1030"/>
        <v>1.0471299867295336E-2</v>
      </c>
      <c r="F11012">
        <f t="shared" si="1031"/>
        <v>0.11860991619011207</v>
      </c>
      <c r="G11012" s="4">
        <f t="shared" si="1028"/>
        <v>0</v>
      </c>
      <c r="H11012">
        <f>C11012*EXP(-$K$1*(20/250))*NORMSDIST(-M11012)-C11012*EXP(-$K$2*(20/250))*NORMSDIST(-L11012)</f>
        <v>1.6782167517590096</v>
      </c>
      <c r="I11012" s="4">
        <f t="shared" si="1029"/>
        <v>2.9000000000000057</v>
      </c>
      <c r="J11012">
        <f>C11012*EXP(-$K$2*(20/250))*NORMSDIST(L11012)-C11012*EXP(-$K$1*(20/250))*NORMSDIST(M11012)</f>
        <v>1.6782167517590096</v>
      </c>
      <c r="K11012">
        <f>+J11012-H11012-EXP(-$K$2*20/250)*C11012+EXP(-$K$1*20/250)*C11012</f>
        <v>0</v>
      </c>
      <c r="L11012">
        <f>+(LN(C11012/C11012)+($K$1-$K$2+0.5*F11033^2)*20/250)/F11033/SQRT(20/250)</f>
        <v>2.1911469665279154E-2</v>
      </c>
      <c r="M11012">
        <f>L11012-F11033*SQRT(20/250)</f>
        <v>-2.1911469665279161E-2</v>
      </c>
    </row>
    <row r="11013" spans="1:13" x14ac:dyDescent="0.15">
      <c r="A11013" s="2">
        <v>41344</v>
      </c>
      <c r="B11013" s="1">
        <v>96.12</v>
      </c>
      <c r="C11013" s="1">
        <f t="shared" si="1026"/>
        <v>96.12</v>
      </c>
      <c r="D11013">
        <f t="shared" si="1027"/>
        <v>4.5655974108682686</v>
      </c>
      <c r="E11013">
        <f t="shared" si="1030"/>
        <v>1.2492194004325441E-3</v>
      </c>
      <c r="F11013">
        <f t="shared" si="1031"/>
        <v>0.11589385964090507</v>
      </c>
      <c r="G11013" s="4">
        <f t="shared" si="1028"/>
        <v>0</v>
      </c>
      <c r="H11013">
        <f>C11013*EXP(-$K$1*(20/250))*NORMSDIST(-M11013)-C11013*EXP(-$K$2*(20/250))*NORMSDIST(-L11013)</f>
        <v>1.6803204603902913</v>
      </c>
      <c r="I11013" s="4">
        <f t="shared" si="1029"/>
        <v>2.8999999999999915</v>
      </c>
      <c r="J11013">
        <f>C11013*EXP(-$K$2*(20/250))*NORMSDIST(L11013)-C11013*EXP(-$K$1*(20/250))*NORMSDIST(M11013)</f>
        <v>1.6803204603902913</v>
      </c>
      <c r="K11013">
        <f>+J11013-H11013-EXP(-$K$2*20/250)*C11013+EXP(-$K$1*20/250)*C11013</f>
        <v>0</v>
      </c>
      <c r="L11013">
        <f>+(LN(C11013/C11013)+($K$1-$K$2+0.5*F11034^2)*20/250)/F11034/SQRT(20/250)</f>
        <v>2.1911547105764692E-2</v>
      </c>
      <c r="M11013">
        <f>L11013-F11034*SQRT(20/250)</f>
        <v>-2.1911547105764685E-2</v>
      </c>
    </row>
    <row r="11014" spans="1:13" x14ac:dyDescent="0.15">
      <c r="A11014" s="2">
        <v>41345</v>
      </c>
      <c r="B11014" s="1">
        <v>95.96</v>
      </c>
      <c r="C11014" s="1">
        <f t="shared" si="1026"/>
        <v>95.96</v>
      </c>
      <c r="D11014">
        <f t="shared" si="1027"/>
        <v>4.5639314379714939</v>
      </c>
      <c r="E11014">
        <f t="shared" si="1030"/>
        <v>-1.6659728967747256E-3</v>
      </c>
      <c r="F11014">
        <f t="shared" si="1031"/>
        <v>0.11431793837624087</v>
      </c>
      <c r="G11014" s="4">
        <f t="shared" si="1028"/>
        <v>0</v>
      </c>
      <c r="H11014">
        <f>C11014*EXP(-$K$1*(20/250))*NORMSDIST(-M11014)-C11014*EXP(-$K$2*(20/250))*NORMSDIST(-L11014)</f>
        <v>1.6811123692604681</v>
      </c>
      <c r="I11014" s="4">
        <f t="shared" si="1029"/>
        <v>3.6500000000000057</v>
      </c>
      <c r="J11014">
        <f>C11014*EXP(-$K$2*(20/250))*NORMSDIST(L11014)-C11014*EXP(-$K$1*(20/250))*NORMSDIST(M11014)</f>
        <v>1.6811123692604681</v>
      </c>
      <c r="K11014">
        <f>+J11014-H11014-EXP(-$K$2*20/250)*C11014+EXP(-$K$1*20/250)*C11014</f>
        <v>0</v>
      </c>
      <c r="L11014">
        <f>+(LN(C11014/C11014)+($K$1-$K$2+0.5*F11035^2)*20/250)/F11035/SQRT(20/250)</f>
        <v>2.1958432889900872E-2</v>
      </c>
      <c r="M11014">
        <f>L11014-F11035*SQRT(20/250)</f>
        <v>-2.1958432889900879E-2</v>
      </c>
    </row>
    <row r="11015" spans="1:13" x14ac:dyDescent="0.15">
      <c r="A11015" s="2">
        <v>41346</v>
      </c>
      <c r="B11015" s="1">
        <v>96</v>
      </c>
      <c r="C11015" s="1">
        <f t="shared" si="1026"/>
        <v>96</v>
      </c>
      <c r="D11015">
        <f t="shared" si="1027"/>
        <v>4.5643481914678361</v>
      </c>
      <c r="E11015">
        <f t="shared" si="1030"/>
        <v>4.1675349634218151E-4</v>
      </c>
      <c r="F11015">
        <f t="shared" si="1031"/>
        <v>0.11321908086928718</v>
      </c>
      <c r="G11015" s="4">
        <f t="shared" si="1028"/>
        <v>0</v>
      </c>
      <c r="H11015">
        <f>C11015*EXP(-$K$1*(20/250))*NORMSDIST(-M11015)-C11015*EXP(-$K$2*(20/250))*NORMSDIST(-L11015)</f>
        <v>1.6868117806780845</v>
      </c>
      <c r="I11015" s="4">
        <f t="shared" si="1029"/>
        <v>3.4200000000000017</v>
      </c>
      <c r="J11015">
        <f>C11015*EXP(-$K$2*(20/250))*NORMSDIST(L11015)-C11015*EXP(-$K$1*(20/250))*NORMSDIST(M11015)</f>
        <v>1.6868117806780845</v>
      </c>
      <c r="K11015">
        <f>+J11015-H11015-EXP(-$K$2*20/250)*C11015+EXP(-$K$1*20/250)*C11015</f>
        <v>0</v>
      </c>
      <c r="L11015">
        <f>+(LN(C11015/C11015)+($K$1-$K$2+0.5*F11036^2)*20/250)/F11036/SQRT(20/250)</f>
        <v>2.2023707902657723E-2</v>
      </c>
      <c r="M11015">
        <f>L11015-F11036*SQRT(20/250)</f>
        <v>-2.2023707902657723E-2</v>
      </c>
    </row>
    <row r="11016" spans="1:13" x14ac:dyDescent="0.15">
      <c r="A11016" s="2">
        <v>41347</v>
      </c>
      <c r="B11016" s="1">
        <v>96.16</v>
      </c>
      <c r="C11016" s="1">
        <f t="shared" si="1026"/>
        <v>96.16</v>
      </c>
      <c r="D11016">
        <f t="shared" si="1027"/>
        <v>4.5660134707868973</v>
      </c>
      <c r="E11016">
        <f t="shared" si="1030"/>
        <v>1.6652793190612414E-3</v>
      </c>
      <c r="F11016">
        <f t="shared" si="1031"/>
        <v>0.11313421187107063</v>
      </c>
      <c r="G11016" s="4">
        <f t="shared" si="1028"/>
        <v>0</v>
      </c>
      <c r="H11016">
        <f>C11016*EXP(-$K$1*(20/250))*NORMSDIST(-M11016)-C11016*EXP(-$K$2*(20/250))*NORMSDIST(-L11016)</f>
        <v>1.7049940687096239</v>
      </c>
      <c r="I11016" s="4">
        <f t="shared" si="1029"/>
        <v>2.8200000000000074</v>
      </c>
      <c r="J11016">
        <f>C11016*EXP(-$K$2*(20/250))*NORMSDIST(L11016)-C11016*EXP(-$K$1*(20/250))*NORMSDIST(M11016)</f>
        <v>1.7049940687096239</v>
      </c>
      <c r="K11016">
        <f>+J11016-H11016-EXP(-$K$2*20/250)*C11016+EXP(-$K$1*20/250)*C11016</f>
        <v>0</v>
      </c>
      <c r="L11016">
        <f>+(LN(C11016/C11016)+($K$1-$K$2+0.5*F11037^2)*20/250)/F11037/SQRT(20/250)</f>
        <v>2.2224096063267178E-2</v>
      </c>
      <c r="M11016">
        <f>L11016-F11037*SQRT(20/250)</f>
        <v>-2.2224096063267171E-2</v>
      </c>
    </row>
    <row r="11017" spans="1:13" x14ac:dyDescent="0.15">
      <c r="A11017" s="2">
        <v>41348</v>
      </c>
      <c r="B11017" s="1">
        <v>95.26</v>
      </c>
      <c r="C11017" s="1">
        <f t="shared" ref="C11017:C11080" si="1032">_xlfn.IFNA(B11017,C11016)</f>
        <v>95.26</v>
      </c>
      <c r="D11017">
        <f t="shared" ref="D11017:D11080" si="1033">+LN(C11017)</f>
        <v>4.5566099953727148</v>
      </c>
      <c r="E11017">
        <f t="shared" si="1030"/>
        <v>-9.4034754141825161E-3</v>
      </c>
      <c r="F11017">
        <f t="shared" si="1031"/>
        <v>0.11823354872342297</v>
      </c>
      <c r="G11017" s="4">
        <f t="shared" ref="G11017:G11080" si="1034">+IF(C11038&lt;C11017,-C11038+C11017,0)</f>
        <v>0</v>
      </c>
      <c r="H11017">
        <f>C11017*EXP(-$K$1*(20/250))*NORMSDIST(-M11017)-C11017*EXP(-$K$2*(20/250))*NORMSDIST(-L11017)</f>
        <v>1.6941892193448993</v>
      </c>
      <c r="I11017" s="4">
        <f t="shared" ref="I11017:I11080" si="1035">+IF(C11038&gt;C11017,C11038-C11017,0)</f>
        <v>2.7399999999999949</v>
      </c>
      <c r="J11017">
        <f>C11017*EXP(-$K$2*(20/250))*NORMSDIST(L11017)-C11017*EXP(-$K$1*(20/250))*NORMSDIST(M11017)</f>
        <v>1.6941892193448993</v>
      </c>
      <c r="K11017">
        <f>+J11017-H11017-EXP(-$K$2*20/250)*C11017+EXP(-$K$1*20/250)*C11017</f>
        <v>0</v>
      </c>
      <c r="L11017">
        <f>+(LN(C11017/C11017)+($K$1-$K$2+0.5*F11038^2)*20/250)/F11038/SQRT(20/250)</f>
        <v>2.2291908046888721E-2</v>
      </c>
      <c r="M11017">
        <f>L11017-F11038*SQRT(20/250)</f>
        <v>-2.2291908046888721E-2</v>
      </c>
    </row>
    <row r="11018" spans="1:13" x14ac:dyDescent="0.15">
      <c r="A11018" s="2">
        <v>41351</v>
      </c>
      <c r="B11018" s="1">
        <v>94.92</v>
      </c>
      <c r="C11018" s="1">
        <f t="shared" si="1032"/>
        <v>94.92</v>
      </c>
      <c r="D11018">
        <f t="shared" si="1033"/>
        <v>4.5530344315675633</v>
      </c>
      <c r="E11018">
        <f t="shared" ref="E11018:E11081" si="1036">+D11018-D11017</f>
        <v>-3.5755638051515604E-3</v>
      </c>
      <c r="F11018">
        <f t="shared" si="1031"/>
        <v>0.11800119262683179</v>
      </c>
      <c r="G11018" s="4">
        <f t="shared" si="1034"/>
        <v>0</v>
      </c>
      <c r="H11018">
        <f>C11018*EXP(-$K$1*(20/250))*NORMSDIST(-M11018)-C11018*EXP(-$K$2*(20/250))*NORMSDIST(-L11018)</f>
        <v>1.6810131979049814</v>
      </c>
      <c r="I11018" s="4">
        <f t="shared" si="1035"/>
        <v>2.9399999999999977</v>
      </c>
      <c r="J11018">
        <f>C11018*EXP(-$K$2*(20/250))*NORMSDIST(L11018)-C11018*EXP(-$K$1*(20/250))*NORMSDIST(M11018)</f>
        <v>1.6810131979049814</v>
      </c>
      <c r="K11018">
        <f>+J11018-H11018-EXP(-$K$2*20/250)*C11018+EXP(-$K$1*20/250)*C11018</f>
        <v>0</v>
      </c>
      <c r="L11018">
        <f>+(LN(C11018/C11018)+($K$1-$K$2+0.5*F11039^2)*20/250)/F11039/SQRT(20/250)</f>
        <v>2.2197752085602283E-2</v>
      </c>
      <c r="M11018">
        <f>L11018-F11039*SQRT(20/250)</f>
        <v>-2.2197752085602283E-2</v>
      </c>
    </row>
    <row r="11019" spans="1:13" x14ac:dyDescent="0.15">
      <c r="A11019" s="2">
        <v>41352</v>
      </c>
      <c r="B11019" s="1">
        <v>94.85</v>
      </c>
      <c r="C11019" s="1">
        <f t="shared" si="1032"/>
        <v>94.85</v>
      </c>
      <c r="D11019">
        <f t="shared" si="1033"/>
        <v>4.5522966963810232</v>
      </c>
      <c r="E11019">
        <f t="shared" si="1036"/>
        <v>-7.377351865400783E-4</v>
      </c>
      <c r="F11019">
        <f t="shared" si="1031"/>
        <v>0.11807914534286575</v>
      </c>
      <c r="G11019" s="4">
        <f t="shared" si="1034"/>
        <v>0</v>
      </c>
      <c r="H11019">
        <f>C11019*EXP(-$K$1*(20/250))*NORMSDIST(-M11019)-C11019*EXP(-$K$2*(20/250))*NORMSDIST(-L11019)</f>
        <v>1.6807834854059678</v>
      </c>
      <c r="I11019" s="4">
        <f t="shared" si="1035"/>
        <v>2.8900000000000006</v>
      </c>
      <c r="J11019">
        <f>C11019*EXP(-$K$2*(20/250))*NORMSDIST(L11019)-C11019*EXP(-$K$1*(20/250))*NORMSDIST(M11019)</f>
        <v>1.6807834854059678</v>
      </c>
      <c r="K11019">
        <f>+J11019-H11019-EXP(-$K$2*20/250)*C11019+EXP(-$K$1*20/250)*C11019</f>
        <v>0</v>
      </c>
      <c r="L11019">
        <f>+(LN(C11019/C11019)+($K$1-$K$2+0.5*F11040^2)*20/250)/F11040/SQRT(20/250)</f>
        <v>2.2211100796310338E-2</v>
      </c>
      <c r="M11019">
        <f>L11019-F11040*SQRT(20/250)</f>
        <v>-2.2211100796310338E-2</v>
      </c>
    </row>
    <row r="11020" spans="1:13" x14ac:dyDescent="0.15">
      <c r="A11020" s="2">
        <v>41353</v>
      </c>
      <c r="B11020" s="1">
        <v>95.51</v>
      </c>
      <c r="C11020" s="1">
        <f t="shared" si="1032"/>
        <v>95.51</v>
      </c>
      <c r="D11020">
        <f t="shared" si="1033"/>
        <v>4.5592309540466465</v>
      </c>
      <c r="E11020">
        <f t="shared" si="1036"/>
        <v>6.9342576656232779E-3</v>
      </c>
      <c r="F11020">
        <f t="shared" si="1031"/>
        <v>0.11987085829797248</v>
      </c>
      <c r="G11020" s="4">
        <f t="shared" si="1034"/>
        <v>0</v>
      </c>
      <c r="H11020">
        <f>C11020*EXP(-$K$1*(20/250))*NORMSDIST(-M11020)-C11020*EXP(-$K$2*(20/250))*NORMSDIST(-L11020)</f>
        <v>1.6845438445926106</v>
      </c>
      <c r="I11020" s="4">
        <f t="shared" si="1035"/>
        <v>2.7099999999999937</v>
      </c>
      <c r="J11020">
        <f>C11020*EXP(-$K$2*(20/250))*NORMSDIST(L11020)-C11020*EXP(-$K$1*(20/250))*NORMSDIST(M11020)</f>
        <v>1.6845438445926106</v>
      </c>
      <c r="K11020">
        <f>+J11020-H11020-EXP(-$K$2*20/250)*C11020+EXP(-$K$1*20/250)*C11020</f>
        <v>0</v>
      </c>
      <c r="L11020">
        <f>+(LN(C11020/C11020)+($K$1-$K$2+0.5*F11041^2)*20/250)/F11041/SQRT(20/250)</f>
        <v>2.2106947807852186E-2</v>
      </c>
      <c r="M11020">
        <f>L11020-F11041*SQRT(20/250)</f>
        <v>-2.2106947807852186E-2</v>
      </c>
    </row>
    <row r="11021" spans="1:13" x14ac:dyDescent="0.15">
      <c r="A11021" s="2">
        <v>41354</v>
      </c>
      <c r="B11021" s="1">
        <v>95.06</v>
      </c>
      <c r="C11021" s="1">
        <f t="shared" si="1032"/>
        <v>95.06</v>
      </c>
      <c r="D11021">
        <f t="shared" si="1033"/>
        <v>4.5545082711858633</v>
      </c>
      <c r="E11021">
        <f t="shared" si="1036"/>
        <v>-4.722682860783145E-3</v>
      </c>
      <c r="F11021">
        <f t="shared" si="1031"/>
        <v>0.12144760059361974</v>
      </c>
      <c r="G11021" s="4">
        <f t="shared" si="1034"/>
        <v>0</v>
      </c>
      <c r="H11021">
        <f>C11021*EXP(-$K$1*(20/250))*NORMSDIST(-M11021)-C11021*EXP(-$K$2*(20/250))*NORMSDIST(-L11021)</f>
        <v>1.693821796016195</v>
      </c>
      <c r="I11021" s="4">
        <f t="shared" si="1035"/>
        <v>4.2199999999999989</v>
      </c>
      <c r="J11021">
        <f>C11021*EXP(-$K$2*(20/250))*NORMSDIST(L11021)-C11021*EXP(-$K$1*(20/250))*NORMSDIST(M11021)</f>
        <v>1.693821796016195</v>
      </c>
      <c r="K11021">
        <f>+J11021-H11021-EXP(-$K$2*20/250)*C11021+EXP(-$K$1*20/250)*C11021</f>
        <v>0</v>
      </c>
      <c r="L11021">
        <f>+(LN(C11021/C11021)+($K$1-$K$2+0.5*F11042^2)*20/250)/F11042/SQRT(20/250)</f>
        <v>2.2333971067874714E-2</v>
      </c>
      <c r="M11021">
        <f>L11021-F11042*SQRT(20/250)</f>
        <v>-2.2333971067874721E-2</v>
      </c>
    </row>
    <row r="11022" spans="1:13" x14ac:dyDescent="0.15">
      <c r="A11022" s="2">
        <v>41355</v>
      </c>
      <c r="B11022" s="1">
        <v>94.48</v>
      </c>
      <c r="C11022" s="1">
        <f t="shared" si="1032"/>
        <v>94.48</v>
      </c>
      <c r="D11022">
        <f t="shared" si="1033"/>
        <v>4.5483881718891066</v>
      </c>
      <c r="E11022">
        <f t="shared" si="1036"/>
        <v>-6.1200992967567203E-3</v>
      </c>
      <c r="F11022">
        <f t="shared" si="1031"/>
        <v>0.12145267160088241</v>
      </c>
      <c r="G11022" s="4">
        <f t="shared" si="1034"/>
        <v>0</v>
      </c>
      <c r="H11022">
        <f>C11022*EXP(-$K$1*(20/250))*NORMSDIST(-M11022)-C11022*EXP(-$K$2*(20/250))*NORMSDIST(-L11022)</f>
        <v>1.6558328582893438</v>
      </c>
      <c r="I11022" s="4">
        <f t="shared" si="1035"/>
        <v>4.8100000000000023</v>
      </c>
      <c r="J11022">
        <f>C11022*EXP(-$K$2*(20/250))*NORMSDIST(L11022)-C11022*EXP(-$K$1*(20/250))*NORMSDIST(M11022)</f>
        <v>1.6558328582893438</v>
      </c>
      <c r="K11022">
        <f>+J11022-H11022-EXP(-$K$2*20/250)*C11022+EXP(-$K$1*20/250)*C11022</f>
        <v>0</v>
      </c>
      <c r="L11022">
        <f>+(LN(C11022/C11022)+($K$1-$K$2+0.5*F11043^2)*20/250)/F11043/SQRT(20/250)</f>
        <v>2.1967036793010288E-2</v>
      </c>
      <c r="M11022">
        <f>L11022-F11043*SQRT(20/250)</f>
        <v>-2.1967036793010295E-2</v>
      </c>
    </row>
    <row r="11023" spans="1:13" x14ac:dyDescent="0.15">
      <c r="A11023" s="2">
        <v>41358</v>
      </c>
      <c r="B11023" s="1">
        <v>94.34</v>
      </c>
      <c r="C11023" s="1">
        <f t="shared" si="1032"/>
        <v>94.34</v>
      </c>
      <c r="D11023">
        <f t="shared" si="1033"/>
        <v>4.5469052778561156</v>
      </c>
      <c r="E11023">
        <f t="shared" si="1036"/>
        <v>-1.4828940329909557E-3</v>
      </c>
      <c r="F11023">
        <f t="shared" si="1031"/>
        <v>0.12103503763428897</v>
      </c>
      <c r="G11023" s="4">
        <f t="shared" si="1034"/>
        <v>0</v>
      </c>
      <c r="H11023">
        <f>C11023*EXP(-$K$1*(20/250))*NORMSDIST(-M11023)-C11023*EXP(-$K$2*(20/250))*NORMSDIST(-L11023)</f>
        <v>1.6472492895428559</v>
      </c>
      <c r="I11023" s="4">
        <f t="shared" si="1035"/>
        <v>5.0900000000000034</v>
      </c>
      <c r="J11023">
        <f>C11023*EXP(-$K$2*(20/250))*NORMSDIST(L11023)-C11023*EXP(-$K$1*(20/250))*NORMSDIST(M11023)</f>
        <v>1.6472492895428559</v>
      </c>
      <c r="K11023">
        <f>+J11023-H11023-EXP(-$K$2*20/250)*C11023+EXP(-$K$1*20/250)*C11023</f>
        <v>0</v>
      </c>
      <c r="L11023">
        <f>+(LN(C11023/C11023)+($K$1-$K$2+0.5*F11044^2)*20/250)/F11044/SQRT(20/250)</f>
        <v>2.1885580176009872E-2</v>
      </c>
      <c r="M11023">
        <f>L11023-F11044*SQRT(20/250)</f>
        <v>-2.1885580176009865E-2</v>
      </c>
    </row>
    <row r="11024" spans="1:13" x14ac:dyDescent="0.15">
      <c r="A11024" s="2">
        <v>41359</v>
      </c>
      <c r="B11024" s="1">
        <v>94.22</v>
      </c>
      <c r="C11024" s="1">
        <f t="shared" si="1032"/>
        <v>94.22</v>
      </c>
      <c r="D11024">
        <f t="shared" si="1033"/>
        <v>4.5456324732718949</v>
      </c>
      <c r="E11024">
        <f t="shared" si="1036"/>
        <v>-1.2728045842207436E-3</v>
      </c>
      <c r="F11024">
        <f t="shared" si="1031"/>
        <v>0.12118065582753167</v>
      </c>
      <c r="G11024" s="4">
        <f t="shared" si="1034"/>
        <v>0</v>
      </c>
      <c r="H11024">
        <f>C11024*EXP(-$K$1*(20/250))*NORMSDIST(-M11024)-C11024*EXP(-$K$2*(20/250))*NORMSDIST(-L11024)</f>
        <v>1.6426406769017632</v>
      </c>
      <c r="I11024" s="4">
        <f t="shared" si="1035"/>
        <v>5.1700000000000017</v>
      </c>
      <c r="J11024">
        <f>C11024*EXP(-$K$2*(20/250))*NORMSDIST(L11024)-C11024*EXP(-$K$1*(20/250))*NORMSDIST(M11024)</f>
        <v>1.6426406769017632</v>
      </c>
      <c r="K11024">
        <f>+J11024-H11024-EXP(-$K$2*20/250)*C11024+EXP(-$K$1*20/250)*C11024</f>
        <v>0</v>
      </c>
      <c r="L11024">
        <f>+(LN(C11024/C11024)+($K$1-$K$2+0.5*F11045^2)*20/250)/F11045/SQRT(20/250)</f>
        <v>2.1852140007052209E-2</v>
      </c>
      <c r="M11024">
        <f>L11024-F11045*SQRT(20/250)</f>
        <v>-2.1852140007052209E-2</v>
      </c>
    </row>
    <row r="11025" spans="1:13" x14ac:dyDescent="0.15">
      <c r="A11025" s="2">
        <v>41360</v>
      </c>
      <c r="B11025" s="1">
        <v>94.38</v>
      </c>
      <c r="C11025" s="1">
        <f t="shared" si="1032"/>
        <v>94.38</v>
      </c>
      <c r="D11025">
        <f t="shared" si="1033"/>
        <v>4.5473291862982412</v>
      </c>
      <c r="E11025">
        <f t="shared" si="1036"/>
        <v>1.6967130263463304E-3</v>
      </c>
      <c r="F11025">
        <f t="shared" si="1031"/>
        <v>9.2000834201401135E-2</v>
      </c>
      <c r="G11025" s="4">
        <f t="shared" si="1034"/>
        <v>0</v>
      </c>
      <c r="H11025">
        <f>C11025*EXP(-$K$1*(20/250))*NORMSDIST(-M11025)-C11025*EXP(-$K$2*(20/250))*NORMSDIST(-L11025)</f>
        <v>1.6472449001104295</v>
      </c>
      <c r="I11025" s="4">
        <f t="shared" si="1035"/>
        <v>5.0400000000000063</v>
      </c>
      <c r="J11025">
        <f>C11025*EXP(-$K$2*(20/250))*NORMSDIST(L11025)-C11025*EXP(-$K$1*(20/250))*NORMSDIST(M11025)</f>
        <v>1.6472449001104295</v>
      </c>
      <c r="K11025">
        <f>+J11025-H11025-EXP(-$K$2*20/250)*C11025+EXP(-$K$1*20/250)*C11025</f>
        <v>0</v>
      </c>
      <c r="L11025">
        <f>+(LN(C11025/C11025)+($K$1-$K$2+0.5*F11046^2)*20/250)/F11046/SQRT(20/250)</f>
        <v>2.1876244876629727E-2</v>
      </c>
      <c r="M11025">
        <f>L11025-F11046*SQRT(20/250)</f>
        <v>-2.187624487662972E-2</v>
      </c>
    </row>
    <row r="11026" spans="1:13" x14ac:dyDescent="0.15">
      <c r="A11026" s="2">
        <v>41361</v>
      </c>
      <c r="B11026" s="1">
        <v>94.02</v>
      </c>
      <c r="C11026" s="1">
        <f t="shared" si="1032"/>
        <v>94.02</v>
      </c>
      <c r="D11026">
        <f t="shared" si="1033"/>
        <v>4.5435075255959845</v>
      </c>
      <c r="E11026">
        <f t="shared" si="1036"/>
        <v>-3.8216607022567572E-3</v>
      </c>
      <c r="F11026">
        <f t="shared" si="1031"/>
        <v>9.2628711963518309E-2</v>
      </c>
      <c r="G11026" s="4">
        <f t="shared" si="1034"/>
        <v>0</v>
      </c>
      <c r="H11026">
        <f>C11026*EXP(-$K$1*(20/250))*NORMSDIST(-M11026)-C11026*EXP(-$K$2*(20/250))*NORMSDIST(-L11026)</f>
        <v>1.7630038103194678</v>
      </c>
      <c r="I11026" s="4">
        <f t="shared" si="1035"/>
        <v>3.8200000000000074</v>
      </c>
      <c r="J11026">
        <f>C11026*EXP(-$K$2*(20/250))*NORMSDIST(L11026)-C11026*EXP(-$K$1*(20/250))*NORMSDIST(M11026)</f>
        <v>1.7630038103194678</v>
      </c>
      <c r="K11026">
        <f>+J11026-H11026-EXP(-$K$2*20/250)*C11026+EXP(-$K$1*20/250)*C11026</f>
        <v>0</v>
      </c>
      <c r="L11026">
        <f>+(LN(C11026/C11026)+($K$1-$K$2+0.5*F11047^2)*20/250)/F11047/SQRT(20/250)</f>
        <v>2.3503520926180979E-2</v>
      </c>
      <c r="M11026">
        <f>L11026-F11047*SQRT(20/250)</f>
        <v>-2.3503520926180972E-2</v>
      </c>
    </row>
    <row r="11027" spans="1:13" x14ac:dyDescent="0.15">
      <c r="A11027" s="2">
        <v>41362</v>
      </c>
      <c r="B11027" s="1">
        <v>94.16</v>
      </c>
      <c r="C11027" s="1">
        <f t="shared" si="1032"/>
        <v>94.16</v>
      </c>
      <c r="D11027">
        <f t="shared" si="1033"/>
        <v>4.5449954629520208</v>
      </c>
      <c r="E11027">
        <f t="shared" si="1036"/>
        <v>1.4879373560363618E-3</v>
      </c>
      <c r="F11027">
        <f t="shared" si="1031"/>
        <v>9.144485090256349E-2</v>
      </c>
      <c r="G11027" s="4">
        <f t="shared" si="1034"/>
        <v>0</v>
      </c>
      <c r="H11027">
        <f>C11027*EXP(-$K$1*(20/250))*NORMSDIST(-M11027)-C11027*EXP(-$K$2*(20/250))*NORMSDIST(-L11027)</f>
        <v>1.765712411323598</v>
      </c>
      <c r="I11027" s="4">
        <f t="shared" si="1035"/>
        <v>3.9300000000000068</v>
      </c>
      <c r="J11027">
        <f>C11027*EXP(-$K$2*(20/250))*NORMSDIST(L11027)-C11027*EXP(-$K$1*(20/250))*NORMSDIST(M11027)</f>
        <v>1.765712411323598</v>
      </c>
      <c r="K11027">
        <f>+J11027-H11027-EXP(-$K$2*20/250)*C11027+EXP(-$K$1*20/250)*C11027</f>
        <v>0</v>
      </c>
      <c r="L11027">
        <f>+(LN(C11027/C11027)+($K$1-$K$2+0.5*F11048^2)*20/250)/F11048/SQRT(20/250)</f>
        <v>2.3504631448789341E-2</v>
      </c>
      <c r="M11027">
        <f>L11027-F11048*SQRT(20/250)</f>
        <v>-2.3504631448789334E-2</v>
      </c>
    </row>
    <row r="11028" spans="1:13" x14ac:dyDescent="0.15">
      <c r="A11028" s="2">
        <v>41365</v>
      </c>
      <c r="B11028" s="1">
        <v>93.3</v>
      </c>
      <c r="C11028" s="1">
        <f t="shared" si="1032"/>
        <v>93.3</v>
      </c>
      <c r="D11028">
        <f t="shared" si="1033"/>
        <v>4.535820107853298</v>
      </c>
      <c r="E11028">
        <f t="shared" si="1036"/>
        <v>-9.1753550987228039E-3</v>
      </c>
      <c r="F11028">
        <f t="shared" si="1031"/>
        <v>9.0155044554149064E-2</v>
      </c>
      <c r="G11028" s="4">
        <f t="shared" si="1034"/>
        <v>0</v>
      </c>
      <c r="H11028">
        <f>C11028*EXP(-$K$1*(20/250))*NORMSDIST(-M11028)-C11028*EXP(-$K$2*(20/250))*NORMSDIST(-L11028)</f>
        <v>1.7241527783554602</v>
      </c>
      <c r="I11028" s="4">
        <f t="shared" si="1035"/>
        <v>4.2199999999999989</v>
      </c>
      <c r="J11028">
        <f>C11028*EXP(-$K$2*(20/250))*NORMSDIST(L11028)-C11028*EXP(-$K$1*(20/250))*NORMSDIST(M11028)</f>
        <v>1.7241527783554602</v>
      </c>
      <c r="K11028">
        <f>+J11028-H11028-EXP(-$K$2*20/250)*C11028+EXP(-$K$1*20/250)*C11028</f>
        <v>0</v>
      </c>
      <c r="L11028">
        <f>+(LN(C11028/C11028)+($K$1-$K$2+0.5*F11049^2)*20/250)/F11049/SQRT(20/250)</f>
        <v>2.3162896910906717E-2</v>
      </c>
      <c r="M11028">
        <f>L11028-F11049*SQRT(20/250)</f>
        <v>-2.3162896910906724E-2</v>
      </c>
    </row>
    <row r="11029" spans="1:13" x14ac:dyDescent="0.15">
      <c r="A11029" s="2">
        <v>41366</v>
      </c>
      <c r="B11029" s="1">
        <v>93.43</v>
      </c>
      <c r="C11029" s="1">
        <f t="shared" si="1032"/>
        <v>93.43</v>
      </c>
      <c r="D11029">
        <f t="shared" si="1033"/>
        <v>4.5372124928048647</v>
      </c>
      <c r="E11029">
        <f t="shared" si="1036"/>
        <v>1.3923849515666831E-3</v>
      </c>
      <c r="F11029">
        <f t="shared" si="1031"/>
        <v>9.0258592241697716E-2</v>
      </c>
      <c r="G11029" s="4">
        <f t="shared" si="1034"/>
        <v>0</v>
      </c>
      <c r="H11029">
        <f>C11029*EXP(-$K$1*(20/250))*NORMSDIST(-M11029)-C11029*EXP(-$K$2*(20/250))*NORMSDIST(-L11029)</f>
        <v>1.7344489790357045</v>
      </c>
      <c r="I11029" s="4">
        <f t="shared" si="1035"/>
        <v>3.8499999999999943</v>
      </c>
      <c r="J11029">
        <f>C11029*EXP(-$K$2*(20/250))*NORMSDIST(L11029)-C11029*EXP(-$K$1*(20/250))*NORMSDIST(M11029)</f>
        <v>1.7344489790357045</v>
      </c>
      <c r="K11029">
        <f>+J11029-H11029-EXP(-$K$2*20/250)*C11029+EXP(-$K$1*20/250)*C11029</f>
        <v>0</v>
      </c>
      <c r="L11029">
        <f>+(LN(C11029/C11029)+($K$1-$K$2+0.5*F11050^2)*20/250)/F11050/SQRT(20/250)</f>
        <v>2.3268817204676714E-2</v>
      </c>
      <c r="M11029">
        <f>L11029-F11050*SQRT(20/250)</f>
        <v>-2.3268817204676714E-2</v>
      </c>
    </row>
    <row r="11030" spans="1:13" x14ac:dyDescent="0.15">
      <c r="A11030" s="2">
        <v>41367</v>
      </c>
      <c r="B11030" s="1">
        <v>92.96</v>
      </c>
      <c r="C11030" s="1">
        <f t="shared" si="1032"/>
        <v>92.96</v>
      </c>
      <c r="D11030">
        <f t="shared" si="1033"/>
        <v>4.5321692931036006</v>
      </c>
      <c r="E11030">
        <f t="shared" si="1036"/>
        <v>-5.0431997012641006E-3</v>
      </c>
      <c r="F11030">
        <f t="shared" si="1031"/>
        <v>9.1900258094339965E-2</v>
      </c>
      <c r="G11030" s="4">
        <f t="shared" si="1034"/>
        <v>0</v>
      </c>
      <c r="H11030">
        <f>C11030*EXP(-$K$1*(20/250))*NORMSDIST(-M11030)-C11030*EXP(-$K$2*(20/250))*NORMSDIST(-L11030)</f>
        <v>1.7137467452793729</v>
      </c>
      <c r="I11030" s="4">
        <f t="shared" si="1035"/>
        <v>5</v>
      </c>
      <c r="J11030">
        <f>C11030*EXP(-$K$2*(20/250))*NORMSDIST(L11030)-C11030*EXP(-$K$1*(20/250))*NORMSDIST(M11030)</f>
        <v>1.7137467452793729</v>
      </c>
      <c r="K11030">
        <f>+J11030-H11030-EXP(-$K$2*20/250)*C11030+EXP(-$K$1*20/250)*C11030</f>
        <v>0</v>
      </c>
      <c r="L11030">
        <f>+(LN(C11030/C11030)+($K$1-$K$2+0.5*F11051^2)*20/250)/F11051/SQRT(20/250)</f>
        <v>2.3107295247500693E-2</v>
      </c>
      <c r="M11030">
        <f>L11030-F11051*SQRT(20/250)</f>
        <v>-2.3107295247500687E-2</v>
      </c>
    </row>
    <row r="11031" spans="1:13" x14ac:dyDescent="0.15">
      <c r="A11031" s="2">
        <v>41368</v>
      </c>
      <c r="B11031" s="1">
        <v>96.12</v>
      </c>
      <c r="C11031" s="1">
        <f t="shared" si="1032"/>
        <v>96.12</v>
      </c>
      <c r="D11031">
        <f t="shared" si="1033"/>
        <v>4.5655974108682686</v>
      </c>
      <c r="E11031">
        <f t="shared" si="1036"/>
        <v>3.3428117764668031E-2</v>
      </c>
      <c r="F11031">
        <f t="shared" si="1031"/>
        <v>0.1480887166952973</v>
      </c>
      <c r="G11031" s="4">
        <f t="shared" si="1034"/>
        <v>0</v>
      </c>
      <c r="H11031">
        <f>C11031*EXP(-$K$1*(20/250))*NORMSDIST(-M11031)-C11031*EXP(-$K$2*(20/250))*NORMSDIST(-L11031)</f>
        <v>1.3494426751548403</v>
      </c>
      <c r="I11031" s="4">
        <f t="shared" si="1035"/>
        <v>2.9799999999999898</v>
      </c>
      <c r="J11031">
        <f>C11031*EXP(-$K$2*(20/250))*NORMSDIST(L11031)-C11031*EXP(-$K$1*(20/250))*NORMSDIST(M11031)</f>
        <v>1.3494426751548403</v>
      </c>
      <c r="K11031">
        <f>+J11031-H11031-EXP(-$K$2*20/250)*C11031+EXP(-$K$1*20/250)*C11031</f>
        <v>0</v>
      </c>
      <c r="L11031">
        <f>+(LN(C11031/C11031)+($K$1-$K$2+0.5*F11052^2)*20/250)/F11052/SQRT(20/250)</f>
        <v>1.7596367682093404E-2</v>
      </c>
      <c r="M11031">
        <f>L11031-F11052*SQRT(20/250)</f>
        <v>-1.7596367682093397E-2</v>
      </c>
    </row>
    <row r="11032" spans="1:13" x14ac:dyDescent="0.15">
      <c r="A11032" s="2">
        <v>41369</v>
      </c>
      <c r="B11032" s="1">
        <v>96.86</v>
      </c>
      <c r="C11032" s="1">
        <f t="shared" si="1032"/>
        <v>96.86</v>
      </c>
      <c r="D11032">
        <f t="shared" si="1033"/>
        <v>4.5732666369750827</v>
      </c>
      <c r="E11032">
        <f t="shared" si="1036"/>
        <v>7.6692261068140866E-3</v>
      </c>
      <c r="F11032">
        <f t="shared" si="1031"/>
        <v>0.14230066167697239</v>
      </c>
      <c r="G11032" s="4">
        <f t="shared" si="1034"/>
        <v>0</v>
      </c>
      <c r="H11032">
        <f>C11032*EXP(-$K$1*(20/250))*NORMSDIST(-M11032)-C11032*EXP(-$K$2*(20/250))*NORMSDIST(-L11032)</f>
        <v>1.3383879756657038</v>
      </c>
      <c r="I11032" s="4">
        <f t="shared" si="1035"/>
        <v>2.4899999999999949</v>
      </c>
      <c r="J11032">
        <f>C11032*EXP(-$K$2*(20/250))*NORMSDIST(L11032)-C11032*EXP(-$K$1*(20/250))*NORMSDIST(M11032)</f>
        <v>1.3383879756657038</v>
      </c>
      <c r="K11032">
        <f>+J11032-H11032-EXP(-$K$2*20/250)*C11032+EXP(-$K$1*20/250)*C11032</f>
        <v>0</v>
      </c>
      <c r="L11032">
        <f>+(LN(C11032/C11032)+($K$1-$K$2+0.5*F11053^2)*20/250)/F11053/SQRT(20/250)</f>
        <v>1.7318856355225416E-2</v>
      </c>
      <c r="M11032">
        <f>L11032-F11053*SQRT(20/250)</f>
        <v>-1.7318856355225416E-2</v>
      </c>
    </row>
    <row r="11033" spans="1:13" x14ac:dyDescent="0.15">
      <c r="A11033" s="2">
        <v>41372</v>
      </c>
      <c r="B11033" s="1">
        <v>98.9</v>
      </c>
      <c r="C11033" s="1">
        <f t="shared" si="1032"/>
        <v>98.9</v>
      </c>
      <c r="D11033">
        <f t="shared" si="1033"/>
        <v>4.5941092386286666</v>
      </c>
      <c r="E11033">
        <f t="shared" si="1036"/>
        <v>2.084260165358387E-2</v>
      </c>
      <c r="F11033">
        <f t="shared" si="1031"/>
        <v>0.15493748786082223</v>
      </c>
      <c r="G11033" s="4">
        <f t="shared" si="1034"/>
        <v>0</v>
      </c>
      <c r="H11033">
        <f>C11033*EXP(-$K$1*(20/250))*NORMSDIST(-M11033)-C11033*EXP(-$K$2*(20/250))*NORMSDIST(-L11033)</f>
        <v>1.1218021009061232</v>
      </c>
      <c r="I11033" s="4">
        <f t="shared" si="1035"/>
        <v>9.9999999999994316E-2</v>
      </c>
      <c r="J11033">
        <f>C11033*EXP(-$K$2*(20/250))*NORMSDIST(L11033)-C11033*EXP(-$K$1*(20/250))*NORMSDIST(M11033)</f>
        <v>1.1218021009061232</v>
      </c>
      <c r="K11033">
        <f>+J11033-H11033-EXP(-$K$2*20/250)*C11033+EXP(-$K$1*20/250)*C11033</f>
        <v>0</v>
      </c>
      <c r="L11033">
        <f>+(LN(C11033/C11033)+($K$1-$K$2+0.5*F11054^2)*20/250)/F11054/SQRT(20/250)</f>
        <v>1.4216560088427655E-2</v>
      </c>
      <c r="M11033">
        <f>L11033-F11054*SQRT(20/250)</f>
        <v>-1.4216560088427655E-2</v>
      </c>
    </row>
    <row r="11034" spans="1:13" x14ac:dyDescent="0.15">
      <c r="A11034" s="2">
        <v>41373</v>
      </c>
      <c r="B11034" s="1">
        <v>99.02</v>
      </c>
      <c r="C11034" s="1">
        <f t="shared" si="1032"/>
        <v>99.02</v>
      </c>
      <c r="D11034">
        <f t="shared" si="1033"/>
        <v>4.5953218499332769</v>
      </c>
      <c r="E11034">
        <f t="shared" si="1036"/>
        <v>1.212611304610256E-3</v>
      </c>
      <c r="F11034">
        <f t="shared" si="1031"/>
        <v>0.15493803544774681</v>
      </c>
      <c r="G11034" s="4">
        <f t="shared" si="1034"/>
        <v>0.11999999999999034</v>
      </c>
      <c r="H11034">
        <f>C11034*EXP(-$K$1*(20/250))*NORMSDIST(-M11034)-C11034*EXP(-$K$2*(20/250))*NORMSDIST(-L11034)</f>
        <v>1.122836395983235</v>
      </c>
      <c r="I11034" s="4">
        <f t="shared" si="1035"/>
        <v>0</v>
      </c>
      <c r="J11034">
        <f>C11034*EXP(-$K$2*(20/250))*NORMSDIST(L11034)-C11034*EXP(-$K$1*(20/250))*NORMSDIST(M11034)</f>
        <v>1.122836395983235</v>
      </c>
      <c r="K11034">
        <f>+J11034-H11034-EXP(-$K$2*20/250)*C11034+EXP(-$K$1*20/250)*C11034</f>
        <v>0</v>
      </c>
      <c r="L11034">
        <f>+(LN(C11034/C11034)+($K$1-$K$2+0.5*F11055^2)*20/250)/F11055/SQRT(20/250)</f>
        <v>1.4212422798089028E-2</v>
      </c>
      <c r="M11034">
        <f>L11034-F11055*SQRT(20/250)</f>
        <v>-1.4212422798089024E-2</v>
      </c>
    </row>
    <row r="11035" spans="1:13" x14ac:dyDescent="0.15">
      <c r="A11035" s="2">
        <v>41374</v>
      </c>
      <c r="B11035" s="1">
        <v>99.61</v>
      </c>
      <c r="C11035" s="1">
        <f t="shared" si="1032"/>
        <v>99.61</v>
      </c>
      <c r="D11035">
        <f t="shared" si="1033"/>
        <v>4.6012625611570739</v>
      </c>
      <c r="E11035">
        <f t="shared" si="1036"/>
        <v>5.9407112237970239E-3</v>
      </c>
      <c r="F11035">
        <f t="shared" si="1031"/>
        <v>0.15526956800678626</v>
      </c>
      <c r="G11035" s="4">
        <f t="shared" si="1034"/>
        <v>0.31999999999999318</v>
      </c>
      <c r="H11035">
        <f>C11035*EXP(-$K$1*(20/250))*NORMSDIST(-M11035)-C11035*EXP(-$K$2*(20/250))*NORMSDIST(-L11035)</f>
        <v>1.1153003300606485</v>
      </c>
      <c r="I11035" s="4">
        <f t="shared" si="1035"/>
        <v>0</v>
      </c>
      <c r="J11035">
        <f>C11035*EXP(-$K$2*(20/250))*NORMSDIST(L11035)-C11035*EXP(-$K$1*(20/250))*NORMSDIST(M11035)</f>
        <v>1.1153003300606485</v>
      </c>
      <c r="K11035">
        <f>+J11035-H11035-EXP(-$K$2*20/250)*C11035+EXP(-$K$1*20/250)*C11035</f>
        <v>0</v>
      </c>
      <c r="L11035">
        <f>+(LN(C11035/C11035)+($K$1-$K$2+0.5*F11056^2)*20/250)/F11056/SQRT(20/250)</f>
        <v>1.4033405797755619E-2</v>
      </c>
      <c r="M11035">
        <f>L11035-F11056*SQRT(20/250)</f>
        <v>-1.4033405797755623E-2</v>
      </c>
    </row>
    <row r="11036" spans="1:13" x14ac:dyDescent="0.15">
      <c r="A11036" s="2">
        <v>41375</v>
      </c>
      <c r="B11036" s="1">
        <v>99.42</v>
      </c>
      <c r="C11036" s="1">
        <f t="shared" si="1032"/>
        <v>99.42</v>
      </c>
      <c r="D11036">
        <f t="shared" si="1033"/>
        <v>4.5993533006665261</v>
      </c>
      <c r="E11036">
        <f t="shared" si="1036"/>
        <v>-1.9092604905477373E-3</v>
      </c>
      <c r="F11036">
        <f t="shared" si="1031"/>
        <v>0.15573113204841033</v>
      </c>
      <c r="G11036" s="4">
        <f t="shared" si="1034"/>
        <v>0</v>
      </c>
      <c r="H11036">
        <f>C11036*EXP(-$K$1*(20/250))*NORMSDIST(-M11036)-C11036*EXP(-$K$2*(20/250))*NORMSDIST(-L11036)</f>
        <v>1.4590733821020549</v>
      </c>
      <c r="I11036" s="4">
        <f t="shared" si="1035"/>
        <v>2.3199999999999932</v>
      </c>
      <c r="J11036">
        <f>C11036*EXP(-$K$2*(20/250))*NORMSDIST(L11036)-C11036*EXP(-$K$1*(20/250))*NORMSDIST(M11036)</f>
        <v>1.4590733821020549</v>
      </c>
      <c r="K11036">
        <f>+J11036-H11036-EXP(-$K$2*20/250)*C11036+EXP(-$K$1*20/250)*C11036</f>
        <v>0</v>
      </c>
      <c r="L11036">
        <f>+(LN(C11036/C11036)+($K$1-$K$2+0.5*F11057^2)*20/250)/F11057/SQRT(20/250)</f>
        <v>1.8394492276707607E-2</v>
      </c>
      <c r="M11036">
        <f>L11036-F11057*SQRT(20/250)</f>
        <v>-1.8394492276707607E-2</v>
      </c>
    </row>
    <row r="11037" spans="1:13" x14ac:dyDescent="0.15">
      <c r="A11037" s="2">
        <v>41376</v>
      </c>
      <c r="B11037" s="1">
        <v>98.98</v>
      </c>
      <c r="C11037" s="1">
        <f t="shared" si="1032"/>
        <v>98.98</v>
      </c>
      <c r="D11037">
        <f t="shared" si="1033"/>
        <v>4.5949178095237402</v>
      </c>
      <c r="E11037">
        <f t="shared" si="1036"/>
        <v>-4.4354911427859633E-3</v>
      </c>
      <c r="F11037">
        <f t="shared" si="1031"/>
        <v>0.15714809032077476</v>
      </c>
      <c r="G11037" s="4">
        <f t="shared" si="1034"/>
        <v>0</v>
      </c>
      <c r="H11037">
        <f>C11037*EXP(-$K$1*(20/250))*NORMSDIST(-M11037)-C11037*EXP(-$K$2*(20/250))*NORMSDIST(-L11037)</f>
        <v>1.4353378910500112</v>
      </c>
      <c r="I11037" s="4">
        <f t="shared" si="1035"/>
        <v>2.8599999999999994</v>
      </c>
      <c r="J11037">
        <f>C11037*EXP(-$K$2*(20/250))*NORMSDIST(L11037)-C11037*EXP(-$K$1*(20/250))*NORMSDIST(M11037)</f>
        <v>1.4353378910500112</v>
      </c>
      <c r="K11037">
        <f>+J11037-H11037-EXP(-$K$2*20/250)*C11037+EXP(-$K$1*20/250)*C11037</f>
        <v>0</v>
      </c>
      <c r="L11037">
        <f>+(LN(C11037/C11037)+($K$1-$K$2+0.5*F11058^2)*20/250)/F11058/SQRT(20/250)</f>
        <v>1.81756750739413E-2</v>
      </c>
      <c r="M11037">
        <f>L11037-F11058*SQRT(20/250)</f>
        <v>-1.8175675073941293E-2</v>
      </c>
    </row>
    <row r="11038" spans="1:13" x14ac:dyDescent="0.15">
      <c r="A11038" s="2">
        <v>41379</v>
      </c>
      <c r="B11038" s="1">
        <v>98</v>
      </c>
      <c r="C11038" s="1">
        <f t="shared" si="1032"/>
        <v>98</v>
      </c>
      <c r="D11038">
        <f t="shared" si="1033"/>
        <v>4.5849674786705723</v>
      </c>
      <c r="E11038">
        <f t="shared" si="1036"/>
        <v>-9.9503308531678769E-3</v>
      </c>
      <c r="F11038">
        <f t="shared" ref="F11038:F11101" si="1037">STDEV(E11018:E11038)*SQRT(250)</f>
        <v>0.15762759345541982</v>
      </c>
      <c r="G11038" s="4">
        <f t="shared" si="1034"/>
        <v>0</v>
      </c>
      <c r="H11038">
        <f>C11038*EXP(-$K$1*(20/250))*NORMSDIST(-M11038)-C11038*EXP(-$K$2*(20/250))*NORMSDIST(-L11038)</f>
        <v>1.3480952576828216</v>
      </c>
      <c r="I11038" s="4">
        <f t="shared" si="1035"/>
        <v>4.1800000000000068</v>
      </c>
      <c r="J11038">
        <f>C11038*EXP(-$K$2*(20/250))*NORMSDIST(L11038)-C11038*EXP(-$K$1*(20/250))*NORMSDIST(M11038)</f>
        <v>1.3480952576828216</v>
      </c>
      <c r="K11038">
        <f>+J11038-H11038-EXP(-$K$2*20/250)*C11038+EXP(-$K$1*20/250)*C11038</f>
        <v>0</v>
      </c>
      <c r="L11038">
        <f>+(LN(C11038/C11038)+($K$1-$K$2+0.5*F11059^2)*20/250)/F11059/SQRT(20/250)</f>
        <v>1.7241536286309155E-2</v>
      </c>
      <c r="M11038">
        <f>L11038-F11059*SQRT(20/250)</f>
        <v>-1.7241536286309155E-2</v>
      </c>
    </row>
    <row r="11039" spans="1:13" x14ac:dyDescent="0.15">
      <c r="A11039" s="2">
        <v>41380</v>
      </c>
      <c r="B11039" s="1">
        <v>97.86</v>
      </c>
      <c r="C11039" s="1">
        <f t="shared" si="1032"/>
        <v>97.86</v>
      </c>
      <c r="D11039">
        <f t="shared" si="1033"/>
        <v>4.5835378858609772</v>
      </c>
      <c r="E11039">
        <f t="shared" si="1036"/>
        <v>-1.4295928095950927E-3</v>
      </c>
      <c r="F11039">
        <f t="shared" si="1037"/>
        <v>0.15696181026827202</v>
      </c>
      <c r="G11039" s="4">
        <f t="shared" si="1034"/>
        <v>0</v>
      </c>
      <c r="H11039">
        <f>C11039*EXP(-$K$1*(20/250))*NORMSDIST(-M11039)-C11039*EXP(-$K$2*(20/250))*NORMSDIST(-L11039)</f>
        <v>1.3392848808593314</v>
      </c>
      <c r="I11039" s="4">
        <f t="shared" si="1035"/>
        <v>4.5799999999999983</v>
      </c>
      <c r="J11039">
        <f>C11039*EXP(-$K$2*(20/250))*NORMSDIST(L11039)-C11039*EXP(-$K$1*(20/250))*NORMSDIST(M11039)</f>
        <v>1.3392848808593314</v>
      </c>
      <c r="K11039">
        <f>+J11039-H11039-EXP(-$K$2*20/250)*C11039+EXP(-$K$1*20/250)*C11039</f>
        <v>0</v>
      </c>
      <c r="L11039">
        <f>+(LN(C11039/C11039)+($K$1-$K$2+0.5*F11060^2)*20/250)/F11060/SQRT(20/250)</f>
        <v>1.7153351630913857E-2</v>
      </c>
      <c r="M11039">
        <f>L11039-F11060*SQRT(20/250)</f>
        <v>-1.7153351630913864E-2</v>
      </c>
    </row>
    <row r="11040" spans="1:13" x14ac:dyDescent="0.15">
      <c r="A11040" s="2">
        <v>41381</v>
      </c>
      <c r="B11040" s="1">
        <v>97.74</v>
      </c>
      <c r="C11040" s="1">
        <f t="shared" si="1032"/>
        <v>97.74</v>
      </c>
      <c r="D11040">
        <f t="shared" si="1033"/>
        <v>4.5823108918420088</v>
      </c>
      <c r="E11040">
        <f t="shared" si="1036"/>
        <v>-1.2269940189684192E-3</v>
      </c>
      <c r="F11040">
        <f t="shared" si="1037"/>
        <v>0.15705619990688965</v>
      </c>
      <c r="G11040" s="4">
        <f t="shared" si="1034"/>
        <v>0</v>
      </c>
      <c r="H11040">
        <f>C11040*EXP(-$K$1*(20/250))*NORMSDIST(-M11040)-C11040*EXP(-$K$2*(20/250))*NORMSDIST(-L11040)</f>
        <v>1.3416687633955462</v>
      </c>
      <c r="I11040" s="4">
        <f t="shared" si="1035"/>
        <v>4.480000000000004</v>
      </c>
      <c r="J11040">
        <f>C11040*EXP(-$K$2*(20/250))*NORMSDIST(L11040)-C11040*EXP(-$K$1*(20/250))*NORMSDIST(M11040)</f>
        <v>1.3416687633955462</v>
      </c>
      <c r="K11040">
        <f>+J11040-H11040-EXP(-$K$2*20/250)*C11040+EXP(-$K$1*20/250)*C11040</f>
        <v>0</v>
      </c>
      <c r="L11040">
        <f>+(LN(C11040/C11040)+($K$1-$K$2+0.5*F11061^2)*20/250)/F11061/SQRT(20/250)</f>
        <v>1.7204986576713068E-2</v>
      </c>
      <c r="M11040">
        <f>L11040-F11061*SQRT(20/250)</f>
        <v>-1.7204986576713068E-2</v>
      </c>
    </row>
    <row r="11041" spans="1:13" x14ac:dyDescent="0.15">
      <c r="A11041" s="2">
        <v>41382</v>
      </c>
      <c r="B11041" s="1">
        <v>98.22</v>
      </c>
      <c r="C11041" s="1">
        <f t="shared" si="1032"/>
        <v>98.22</v>
      </c>
      <c r="D11041">
        <f t="shared" si="1033"/>
        <v>4.5872098606110985</v>
      </c>
      <c r="E11041">
        <f t="shared" si="1036"/>
        <v>4.8989687690896844E-3</v>
      </c>
      <c r="F11041">
        <f t="shared" si="1037"/>
        <v>0.15631972706269362</v>
      </c>
      <c r="G11041" s="4">
        <f t="shared" si="1034"/>
        <v>0</v>
      </c>
      <c r="H11041">
        <f>C11041*EXP(-$K$1*(20/250))*NORMSDIST(-M11041)-C11041*EXP(-$K$2*(20/250))*NORMSDIST(-L11041)</f>
        <v>1.359518899922918</v>
      </c>
      <c r="I11041" s="4">
        <f t="shared" si="1035"/>
        <v>4.7600000000000051</v>
      </c>
      <c r="J11041">
        <f>C11041*EXP(-$K$2*(20/250))*NORMSDIST(L11041)-C11041*EXP(-$K$1*(20/250))*NORMSDIST(M11041)</f>
        <v>1.359518899922918</v>
      </c>
      <c r="K11041">
        <f>+J11041-H11041-EXP(-$K$2*20/250)*C11041+EXP(-$K$1*20/250)*C11041</f>
        <v>0</v>
      </c>
      <c r="L11041">
        <f>+(LN(C11041/C11041)+($K$1-$K$2+0.5*F11062^2)*20/250)/F11062/SQRT(20/250)</f>
        <v>1.7348704240154909E-2</v>
      </c>
      <c r="M11041">
        <f>L11041-F11062*SQRT(20/250)</f>
        <v>-1.7348704240154916E-2</v>
      </c>
    </row>
    <row r="11042" spans="1:13" x14ac:dyDescent="0.15">
      <c r="A11042" s="2">
        <v>41383</v>
      </c>
      <c r="B11042" s="1">
        <v>99.28</v>
      </c>
      <c r="C11042" s="1">
        <f t="shared" si="1032"/>
        <v>99.28</v>
      </c>
      <c r="D11042">
        <f t="shared" si="1033"/>
        <v>4.5979441408963515</v>
      </c>
      <c r="E11042">
        <f t="shared" si="1036"/>
        <v>1.0734280285253028E-2</v>
      </c>
      <c r="F11042">
        <f t="shared" si="1037"/>
        <v>0.1579250239291837</v>
      </c>
      <c r="G11042" s="4">
        <f t="shared" si="1034"/>
        <v>0</v>
      </c>
      <c r="H11042">
        <f>C11042*EXP(-$K$1*(20/250))*NORMSDIST(-M11042)-C11042*EXP(-$K$2*(20/250))*NORMSDIST(-L11042)</f>
        <v>1.351201540089555</v>
      </c>
      <c r="I11042" s="4">
        <f t="shared" si="1035"/>
        <v>3.2600000000000051</v>
      </c>
      <c r="J11042">
        <f>C11042*EXP(-$K$2*(20/250))*NORMSDIST(L11042)-C11042*EXP(-$K$1*(20/250))*NORMSDIST(M11042)</f>
        <v>1.351201540089555</v>
      </c>
      <c r="K11042">
        <f>+J11042-H11042-EXP(-$K$2*20/250)*C11042+EXP(-$K$1*20/250)*C11042</f>
        <v>0</v>
      </c>
      <c r="L11042">
        <f>+(LN(C11042/C11042)+($K$1-$K$2+0.5*F11063^2)*20/250)/F11063/SQRT(20/250)</f>
        <v>1.7058442022940903E-2</v>
      </c>
      <c r="M11042">
        <f>L11042-F11063*SQRT(20/250)</f>
        <v>-1.705844202294091E-2</v>
      </c>
    </row>
    <row r="11043" spans="1:13" x14ac:dyDescent="0.15">
      <c r="A11043" s="2">
        <v>41386</v>
      </c>
      <c r="B11043" s="1">
        <v>99.29</v>
      </c>
      <c r="C11043" s="1">
        <f t="shared" si="1032"/>
        <v>99.29</v>
      </c>
      <c r="D11043">
        <f t="shared" si="1033"/>
        <v>4.5980448610455031</v>
      </c>
      <c r="E11043">
        <f t="shared" si="1036"/>
        <v>1.0072014915163408E-4</v>
      </c>
      <c r="F11043">
        <f t="shared" si="1037"/>
        <v>0.15533040678911966</v>
      </c>
      <c r="G11043" s="4">
        <f t="shared" si="1034"/>
        <v>0</v>
      </c>
      <c r="H11043">
        <f>C11043*EXP(-$K$1*(20/250))*NORMSDIST(-M11043)-C11043*EXP(-$K$2*(20/250))*NORMSDIST(-L11043)</f>
        <v>1.3563366898462377</v>
      </c>
      <c r="I11043" s="4">
        <f t="shared" si="1035"/>
        <v>3.0699999999999932</v>
      </c>
      <c r="J11043">
        <f>C11043*EXP(-$K$2*(20/250))*NORMSDIST(L11043)-C11043*EXP(-$K$1*(20/250))*NORMSDIST(M11043)</f>
        <v>1.3563366898462377</v>
      </c>
      <c r="K11043">
        <f>+J11043-H11043-EXP(-$K$2*20/250)*C11043+EXP(-$K$1*20/250)*C11043</f>
        <v>0</v>
      </c>
      <c r="L11043">
        <f>+(LN(C11043/C11043)+($K$1-$K$2+0.5*F11064^2)*20/250)/F11064/SQRT(20/250)</f>
        <v>1.71215530579505E-2</v>
      </c>
      <c r="M11043">
        <f>L11043-F11064*SQRT(20/250)</f>
        <v>-1.71215530579505E-2</v>
      </c>
    </row>
    <row r="11044" spans="1:13" x14ac:dyDescent="0.15">
      <c r="A11044" s="2">
        <v>41387</v>
      </c>
      <c r="B11044" s="1">
        <v>99.43</v>
      </c>
      <c r="C11044" s="1">
        <f t="shared" si="1032"/>
        <v>99.43</v>
      </c>
      <c r="D11044">
        <f t="shared" si="1033"/>
        <v>4.5994538789919819</v>
      </c>
      <c r="E11044">
        <f t="shared" si="1036"/>
        <v>1.4090179464787411E-3</v>
      </c>
      <c r="F11044">
        <f t="shared" si="1037"/>
        <v>0.15475442152658453</v>
      </c>
      <c r="G11044" s="4">
        <f t="shared" si="1034"/>
        <v>0</v>
      </c>
      <c r="H11044">
        <f>C11044*EXP(-$K$1*(20/250))*NORMSDIST(-M11044)-C11044*EXP(-$K$2*(20/250))*NORMSDIST(-L11044)</f>
        <v>1.4103966908200078</v>
      </c>
      <c r="I11044" s="4">
        <f t="shared" si="1035"/>
        <v>4.0899999999999892</v>
      </c>
      <c r="J11044">
        <f>C11044*EXP(-$K$2*(20/250))*NORMSDIST(L11044)-C11044*EXP(-$K$1*(20/250))*NORMSDIST(M11044)</f>
        <v>1.4103966908200078</v>
      </c>
      <c r="K11044">
        <f>+J11044-H11044-EXP(-$K$2*20/250)*C11044+EXP(-$K$1*20/250)*C11044</f>
        <v>0</v>
      </c>
      <c r="L11044">
        <f>+(LN(C11044/C11044)+($K$1-$K$2+0.5*F11065^2)*20/250)/F11065/SQRT(20/250)</f>
        <v>1.7778972510056192E-2</v>
      </c>
      <c r="M11044">
        <f>L11044-F11065*SQRT(20/250)</f>
        <v>-1.7778972510056192E-2</v>
      </c>
    </row>
    <row r="11045" spans="1:13" x14ac:dyDescent="0.15">
      <c r="A11045" s="2">
        <v>41388</v>
      </c>
      <c r="B11045" s="1">
        <v>99.39</v>
      </c>
      <c r="C11045" s="1">
        <f t="shared" si="1032"/>
        <v>99.39</v>
      </c>
      <c r="D11045">
        <f t="shared" si="1033"/>
        <v>4.5990515049799141</v>
      </c>
      <c r="E11045">
        <f t="shared" si="1036"/>
        <v>-4.0237401206777434E-4</v>
      </c>
      <c r="F11045">
        <f t="shared" si="1037"/>
        <v>0.15451796382424468</v>
      </c>
      <c r="G11045" s="4">
        <f t="shared" si="1034"/>
        <v>0</v>
      </c>
      <c r="H11045">
        <f>C11045*EXP(-$K$1*(20/250))*NORMSDIST(-M11045)-C11045*EXP(-$K$2*(20/250))*NORMSDIST(-L11045)</f>
        <v>1.6085776309785302</v>
      </c>
      <c r="I11045" s="4">
        <f t="shared" si="1035"/>
        <v>2.269999999999996</v>
      </c>
      <c r="J11045">
        <f>C11045*EXP(-$K$2*(20/250))*NORMSDIST(L11045)-C11045*EXP(-$K$1*(20/250))*NORMSDIST(M11045)</f>
        <v>1.6085776309785302</v>
      </c>
      <c r="K11045">
        <f>+J11045-H11045-EXP(-$K$2*20/250)*C11045+EXP(-$K$1*20/250)*C11045</f>
        <v>0</v>
      </c>
      <c r="L11045">
        <f>+(LN(C11045/C11045)+($K$1-$K$2+0.5*F11066^2)*20/250)/F11066/SQRT(20/250)</f>
        <v>2.0285656073035261E-2</v>
      </c>
      <c r="M11045">
        <f>L11045-F11066*SQRT(20/250)</f>
        <v>-2.0285656073035268E-2</v>
      </c>
    </row>
    <row r="11046" spans="1:13" x14ac:dyDescent="0.15">
      <c r="A11046" s="2">
        <v>41389</v>
      </c>
      <c r="B11046" s="1">
        <v>99.42</v>
      </c>
      <c r="C11046" s="1">
        <f t="shared" si="1032"/>
        <v>99.42</v>
      </c>
      <c r="D11046">
        <f t="shared" si="1033"/>
        <v>4.5993533006665261</v>
      </c>
      <c r="E11046">
        <f t="shared" si="1036"/>
        <v>3.0179568661203859E-4</v>
      </c>
      <c r="F11046">
        <f t="shared" si="1037"/>
        <v>0.15468841099162345</v>
      </c>
      <c r="G11046" s="4">
        <f t="shared" si="1034"/>
        <v>0</v>
      </c>
      <c r="H11046">
        <f>C11046*EXP(-$K$1*(20/250))*NORMSDIST(-M11046)-C11046*EXP(-$K$2*(20/250))*NORMSDIST(-L11046)</f>
        <v>1.6370152587502034</v>
      </c>
      <c r="I11046" s="4">
        <f t="shared" si="1035"/>
        <v>1.5600000000000023</v>
      </c>
      <c r="J11046">
        <f>C11046*EXP(-$K$2*(20/250))*NORMSDIST(L11046)-C11046*EXP(-$K$1*(20/250))*NORMSDIST(M11046)</f>
        <v>1.6370152587502034</v>
      </c>
      <c r="K11046">
        <f>+J11046-H11046-EXP(-$K$2*20/250)*C11046+EXP(-$K$1*20/250)*C11046</f>
        <v>0</v>
      </c>
      <c r="L11046">
        <f>+(LN(C11046/C11046)+($K$1-$K$2+0.5*F11067^2)*20/250)/F11067/SQRT(20/250)</f>
        <v>2.063810113263792E-2</v>
      </c>
      <c r="M11046">
        <f>L11046-F11067*SQRT(20/250)</f>
        <v>-2.0638101132637914E-2</v>
      </c>
    </row>
    <row r="11047" spans="1:13" x14ac:dyDescent="0.15">
      <c r="A11047" s="2">
        <v>41390</v>
      </c>
      <c r="B11047" s="1">
        <v>97.84</v>
      </c>
      <c r="C11047" s="1">
        <f t="shared" si="1032"/>
        <v>97.84</v>
      </c>
      <c r="D11047">
        <f t="shared" si="1033"/>
        <v>4.5833334913789168</v>
      </c>
      <c r="E11047">
        <f t="shared" si="1036"/>
        <v>-1.6019809287609377E-2</v>
      </c>
      <c r="F11047">
        <f t="shared" si="1037"/>
        <v>0.16619499028662493</v>
      </c>
      <c r="G11047" s="4">
        <f t="shared" si="1034"/>
        <v>0</v>
      </c>
      <c r="H11047">
        <f>C11047*EXP(-$K$1*(20/250))*NORMSDIST(-M11047)-C11047*EXP(-$K$2*(20/250))*NORMSDIST(-L11047)</f>
        <v>1.46616330025671</v>
      </c>
      <c r="I11047" s="4">
        <f t="shared" si="1035"/>
        <v>3.1400000000000006</v>
      </c>
      <c r="J11047">
        <f>C11047*EXP(-$K$2*(20/250))*NORMSDIST(L11047)-C11047*EXP(-$K$1*(20/250))*NORMSDIST(M11047)</f>
        <v>1.46616330025671</v>
      </c>
      <c r="K11047">
        <f>+J11047-H11047-EXP(-$K$2*20/250)*C11047+EXP(-$K$1*20/250)*C11047</f>
        <v>0</v>
      </c>
      <c r="L11047">
        <f>+(LN(C11047/C11047)+($K$1-$K$2+0.5*F11068^2)*20/250)/F11068/SQRT(20/250)</f>
        <v>1.8782412456558678E-2</v>
      </c>
      <c r="M11047">
        <f>L11047-F11068*SQRT(20/250)</f>
        <v>-1.8782412456558678E-2</v>
      </c>
    </row>
    <row r="11048" spans="1:13" x14ac:dyDescent="0.15">
      <c r="A11048" s="2">
        <v>41393</v>
      </c>
      <c r="B11048" s="1">
        <v>98.09</v>
      </c>
      <c r="C11048" s="1">
        <f t="shared" si="1032"/>
        <v>98.09</v>
      </c>
      <c r="D11048">
        <f t="shared" si="1033"/>
        <v>4.5858854245762242</v>
      </c>
      <c r="E11048">
        <f t="shared" si="1036"/>
        <v>2.5519331973073989E-3</v>
      </c>
      <c r="F11048">
        <f t="shared" si="1037"/>
        <v>0.16620284286729525</v>
      </c>
      <c r="G11048" s="4">
        <f t="shared" si="1034"/>
        <v>0</v>
      </c>
      <c r="H11048">
        <f>C11048*EXP(-$K$1*(20/250))*NORMSDIST(-M11048)-C11048*EXP(-$K$2*(20/250))*NORMSDIST(-L11048)</f>
        <v>1.5114754270022672</v>
      </c>
      <c r="I11048" s="4">
        <f t="shared" si="1035"/>
        <v>3.9799999999999898</v>
      </c>
      <c r="J11048">
        <f>C11048*EXP(-$K$2*(20/250))*NORMSDIST(L11048)-C11048*EXP(-$K$1*(20/250))*NORMSDIST(M11048)</f>
        <v>1.5114754270022672</v>
      </c>
      <c r="K11048">
        <f>+J11048-H11048-EXP(-$K$2*20/250)*C11048+EXP(-$K$1*20/250)*C11048</f>
        <v>0</v>
      </c>
      <c r="L11048">
        <f>+(LN(C11048/C11048)+($K$1-$K$2+0.5*F11069^2)*20/250)/F11069/SQRT(20/250)</f>
        <v>1.9313602732774885E-2</v>
      </c>
      <c r="M11048">
        <f>L11048-F11069*SQRT(20/250)</f>
        <v>-1.9313602732774885E-2</v>
      </c>
    </row>
    <row r="11049" spans="1:13" x14ac:dyDescent="0.15">
      <c r="A11049" s="2">
        <v>41394</v>
      </c>
      <c r="B11049" s="1">
        <v>97.52</v>
      </c>
      <c r="C11049" s="1">
        <f t="shared" si="1032"/>
        <v>97.52</v>
      </c>
      <c r="D11049">
        <f t="shared" si="1033"/>
        <v>4.5800574851730165</v>
      </c>
      <c r="E11049">
        <f t="shared" si="1036"/>
        <v>-5.8279394032076937E-3</v>
      </c>
      <c r="F11049">
        <f t="shared" si="1037"/>
        <v>0.16378641477627076</v>
      </c>
      <c r="G11049" s="4">
        <f t="shared" si="1034"/>
        <v>0</v>
      </c>
      <c r="H11049">
        <f>C11049*EXP(-$K$1*(20/250))*NORMSDIST(-M11049)-C11049*EXP(-$K$2*(20/250))*NORMSDIST(-L11049)</f>
        <v>1.560199334727038</v>
      </c>
      <c r="I11049" s="4">
        <f t="shared" si="1035"/>
        <v>3.3900000000000006</v>
      </c>
      <c r="J11049">
        <f>C11049*EXP(-$K$2*(20/250))*NORMSDIST(L11049)-C11049*EXP(-$K$1*(20/250))*NORMSDIST(M11049)</f>
        <v>1.560199334727038</v>
      </c>
      <c r="K11049">
        <f>+J11049-H11049-EXP(-$K$2*20/250)*C11049+EXP(-$K$1*20/250)*C11049</f>
        <v>0</v>
      </c>
      <c r="L11049">
        <f>+(LN(C11049/C11049)+($K$1-$K$2+0.5*F11070^2)*20/250)/F11070/SQRT(20/250)</f>
        <v>2.0052819266977016E-2</v>
      </c>
      <c r="M11049">
        <f>L11049-F11070*SQRT(20/250)</f>
        <v>-2.0052819266977016E-2</v>
      </c>
    </row>
    <row r="11050" spans="1:13" x14ac:dyDescent="0.15">
      <c r="A11050" s="2">
        <v>41395</v>
      </c>
      <c r="B11050" s="1">
        <v>97.28</v>
      </c>
      <c r="C11050" s="1">
        <f t="shared" si="1032"/>
        <v>97.28</v>
      </c>
      <c r="D11050">
        <f t="shared" si="1033"/>
        <v>4.577593418217857</v>
      </c>
      <c r="E11050">
        <f t="shared" si="1036"/>
        <v>-2.4640669551594385E-3</v>
      </c>
      <c r="F11050">
        <f t="shared" si="1037"/>
        <v>0.1645353843561711</v>
      </c>
      <c r="G11050" s="4">
        <f t="shared" si="1034"/>
        <v>0</v>
      </c>
      <c r="H11050">
        <f>C11050*EXP(-$K$1*(20/250))*NORMSDIST(-M11050)-C11050*EXP(-$K$2*(20/250))*NORMSDIST(-L11050)</f>
        <v>1.5478898930835783</v>
      </c>
      <c r="I11050" s="4">
        <f t="shared" si="1035"/>
        <v>3.7800000000000011</v>
      </c>
      <c r="J11050">
        <f>C11050*EXP(-$K$2*(20/250))*NORMSDIST(L11050)-C11050*EXP(-$K$1*(20/250))*NORMSDIST(M11050)</f>
        <v>1.5478898930835783</v>
      </c>
      <c r="K11050">
        <f>+J11050-H11050-EXP(-$K$2*20/250)*C11050+EXP(-$K$1*20/250)*C11050</f>
        <v>0</v>
      </c>
      <c r="L11050">
        <f>+(LN(C11050/C11050)+($K$1-$K$2+0.5*F11071^2)*20/250)/F11071/SQRT(20/250)</f>
        <v>1.9943676935285488E-2</v>
      </c>
      <c r="M11050">
        <f>L11050-F11071*SQRT(20/250)</f>
        <v>-1.9943676935285481E-2</v>
      </c>
    </row>
    <row r="11051" spans="1:13" x14ac:dyDescent="0.15">
      <c r="A11051" s="2">
        <v>41396</v>
      </c>
      <c r="B11051" s="1">
        <v>97.96</v>
      </c>
      <c r="C11051" s="1">
        <f t="shared" si="1032"/>
        <v>97.96</v>
      </c>
      <c r="D11051">
        <f t="shared" si="1033"/>
        <v>4.5845592320839668</v>
      </c>
      <c r="E11051">
        <f t="shared" si="1036"/>
        <v>6.9658138661097269E-3</v>
      </c>
      <c r="F11051">
        <f t="shared" si="1037"/>
        <v>0.16339325164387419</v>
      </c>
      <c r="G11051" s="4">
        <f t="shared" si="1034"/>
        <v>0</v>
      </c>
      <c r="H11051">
        <f>C11051*EXP(-$K$1*(20/250))*NORMSDIST(-M11051)-C11051*EXP(-$K$2*(20/250))*NORMSDIST(-L11051)</f>
        <v>1.5519171232525792</v>
      </c>
      <c r="I11051" s="4">
        <f t="shared" si="1035"/>
        <v>2.8700000000000045</v>
      </c>
      <c r="J11051">
        <f>C11051*EXP(-$K$2*(20/250))*NORMSDIST(L11051)-C11051*EXP(-$K$1*(20/250))*NORMSDIST(M11051)</f>
        <v>1.5519171232525792</v>
      </c>
      <c r="K11051">
        <f>+J11051-H11051-EXP(-$K$2*20/250)*C11051+EXP(-$K$1*20/250)*C11051</f>
        <v>0</v>
      </c>
      <c r="L11051">
        <f>+(LN(C11051/C11051)+($K$1-$K$2+0.5*F11072^2)*20/250)/F11072/SQRT(20/250)</f>
        <v>1.9856752652502981E-2</v>
      </c>
      <c r="M11051">
        <f>L11051-F11072*SQRT(20/250)</f>
        <v>-1.9856752652502981E-2</v>
      </c>
    </row>
    <row r="11052" spans="1:13" x14ac:dyDescent="0.15">
      <c r="A11052" s="2">
        <v>41397</v>
      </c>
      <c r="B11052" s="1">
        <v>99.1</v>
      </c>
      <c r="C11052" s="1">
        <f t="shared" si="1032"/>
        <v>99.1</v>
      </c>
      <c r="D11052">
        <f t="shared" si="1033"/>
        <v>4.5961294413359424</v>
      </c>
      <c r="E11052">
        <f t="shared" si="1036"/>
        <v>1.1570209251975605E-2</v>
      </c>
      <c r="F11052">
        <f t="shared" si="1037"/>
        <v>0.12442510912260056</v>
      </c>
      <c r="G11052" s="4">
        <f t="shared" si="1034"/>
        <v>0</v>
      </c>
      <c r="H11052">
        <f>C11052*EXP(-$K$1*(20/250))*NORMSDIST(-M11052)-C11052*EXP(-$K$2*(20/250))*NORMSDIST(-L11052)</f>
        <v>1.656211682226143</v>
      </c>
      <c r="I11052" s="4">
        <f t="shared" si="1035"/>
        <v>8.0000000000012506E-2</v>
      </c>
      <c r="J11052">
        <f>C11052*EXP(-$K$2*(20/250))*NORMSDIST(L11052)-C11052*EXP(-$K$1*(20/250))*NORMSDIST(M11052)</f>
        <v>1.656211682226143</v>
      </c>
      <c r="K11052">
        <f>+J11052-H11052-EXP(-$K$2*20/250)*C11052+EXP(-$K$1*20/250)*C11052</f>
        <v>0</v>
      </c>
      <c r="L11052">
        <f>+(LN(C11052/C11052)+($K$1-$K$2+0.5*F11073^2)*20/250)/F11073/SQRT(20/250)</f>
        <v>2.0947581473356215E-2</v>
      </c>
      <c r="M11052">
        <f>L11052-F11073*SQRT(20/250)</f>
        <v>-2.0947581473356215E-2</v>
      </c>
    </row>
    <row r="11053" spans="1:13" x14ac:dyDescent="0.15">
      <c r="A11053" s="2">
        <v>41400</v>
      </c>
      <c r="B11053" s="1">
        <v>99.35</v>
      </c>
      <c r="C11053" s="1">
        <f t="shared" si="1032"/>
        <v>99.35</v>
      </c>
      <c r="D11053">
        <f t="shared" si="1033"/>
        <v>4.5986489689978258</v>
      </c>
      <c r="E11053">
        <f t="shared" si="1036"/>
        <v>2.5195276618834583E-3</v>
      </c>
      <c r="F11053">
        <f t="shared" si="1037"/>
        <v>0.12246280771175626</v>
      </c>
      <c r="G11053" s="4">
        <f t="shared" si="1034"/>
        <v>0</v>
      </c>
      <c r="H11053">
        <f>C11053*EXP(-$K$1*(20/250))*NORMSDIST(-M11053)-C11053*EXP(-$K$2*(20/250))*NORMSDIST(-L11053)</f>
        <v>1.7002720615902263</v>
      </c>
      <c r="I11053" s="4">
        <f t="shared" si="1035"/>
        <v>0.80000000000001137</v>
      </c>
      <c r="J11053">
        <f>C11053*EXP(-$K$2*(20/250))*NORMSDIST(L11053)-C11053*EXP(-$K$1*(20/250))*NORMSDIST(M11053)</f>
        <v>1.7002720615902263</v>
      </c>
      <c r="K11053">
        <f>+J11053-H11053-EXP(-$K$2*20/250)*C11053+EXP(-$K$1*20/250)*C11053</f>
        <v>0</v>
      </c>
      <c r="L11053">
        <f>+(LN(C11053/C11053)+($K$1-$K$2+0.5*F11074^2)*20/250)/F11074/SQRT(20/250)</f>
        <v>2.1450814664264291E-2</v>
      </c>
      <c r="M11053">
        <f>L11053-F11074*SQRT(20/250)</f>
        <v>-2.1450814664264291E-2</v>
      </c>
    </row>
    <row r="11054" spans="1:13" x14ac:dyDescent="0.15">
      <c r="A11054" s="2">
        <v>41401</v>
      </c>
      <c r="B11054" s="1">
        <v>99</v>
      </c>
      <c r="C11054" s="1">
        <f t="shared" si="1032"/>
        <v>99</v>
      </c>
      <c r="D11054">
        <f t="shared" si="1033"/>
        <v>4.5951198501345898</v>
      </c>
      <c r="E11054">
        <f t="shared" si="1036"/>
        <v>-3.529118863236036E-3</v>
      </c>
      <c r="F11054">
        <f t="shared" si="1037"/>
        <v>0.10052626043673218</v>
      </c>
      <c r="G11054" s="4">
        <f t="shared" si="1034"/>
        <v>0</v>
      </c>
      <c r="H11054">
        <f>C11054*EXP(-$K$1*(20/250))*NORMSDIST(-M11054)-C11054*EXP(-$K$2*(20/250))*NORMSDIST(-L11054)</f>
        <v>1.7348346464119118</v>
      </c>
      <c r="I11054" s="4">
        <f t="shared" si="1035"/>
        <v>0.15999999999999659</v>
      </c>
      <c r="J11054">
        <f>C11054*EXP(-$K$2*(20/250))*NORMSDIST(L11054)-C11054*EXP(-$K$1*(20/250))*NORMSDIST(M11054)</f>
        <v>1.7348346464119118</v>
      </c>
      <c r="K11054">
        <f>+J11054-H11054-EXP(-$K$2*20/250)*C11054+EXP(-$K$1*20/250)*C11054</f>
        <v>0</v>
      </c>
      <c r="L11054">
        <f>+(LN(C11054/C11054)+($K$1-$K$2+0.5*F11075^2)*20/250)/F11075/SQRT(20/250)</f>
        <v>2.1964319334845144E-2</v>
      </c>
      <c r="M11054">
        <f>L11054-F11075*SQRT(20/250)</f>
        <v>-2.1964319334845144E-2</v>
      </c>
    </row>
    <row r="11055" spans="1:13" x14ac:dyDescent="0.15">
      <c r="A11055" s="2">
        <v>41402</v>
      </c>
      <c r="B11055" s="1">
        <v>98.9</v>
      </c>
      <c r="C11055" s="1">
        <f t="shared" si="1032"/>
        <v>98.9</v>
      </c>
      <c r="D11055">
        <f t="shared" si="1033"/>
        <v>4.5941092386286666</v>
      </c>
      <c r="E11055">
        <f t="shared" si="1036"/>
        <v>-1.0106115059231868E-3</v>
      </c>
      <c r="F11055">
        <f t="shared" si="1037"/>
        <v>0.10049700537619037</v>
      </c>
      <c r="G11055" s="4">
        <f t="shared" si="1034"/>
        <v>1.1400000000000006</v>
      </c>
      <c r="H11055">
        <f>C11055*EXP(-$K$1*(20/250))*NORMSDIST(-M11055)-C11055*EXP(-$K$2*(20/250))*NORMSDIST(-L11055)</f>
        <v>1.8184772494574304</v>
      </c>
      <c r="I11055" s="4">
        <f t="shared" si="1035"/>
        <v>0</v>
      </c>
      <c r="J11055">
        <f>C11055*EXP(-$K$2*(20/250))*NORMSDIST(L11055)-C11055*EXP(-$K$1*(20/250))*NORMSDIST(M11055)</f>
        <v>1.8184772494574304</v>
      </c>
      <c r="K11055">
        <f>+J11055-H11055-EXP(-$K$2*20/250)*C11055+EXP(-$K$1*20/250)*C11055</f>
        <v>0</v>
      </c>
      <c r="L11055">
        <f>+(LN(C11055/C11055)+($K$1-$K$2+0.5*F11076^2)*20/250)/F11076/SQRT(20/250)</f>
        <v>2.3046764485100856E-2</v>
      </c>
      <c r="M11055">
        <f>L11055-F11076*SQRT(20/250)</f>
        <v>-2.3046764485100856E-2</v>
      </c>
    </row>
    <row r="11056" spans="1:13" x14ac:dyDescent="0.15">
      <c r="A11056" s="2">
        <v>41403</v>
      </c>
      <c r="B11056" s="1">
        <v>99.29</v>
      </c>
      <c r="C11056" s="1">
        <f t="shared" si="1032"/>
        <v>99.29</v>
      </c>
      <c r="D11056">
        <f t="shared" si="1033"/>
        <v>4.5980448610455031</v>
      </c>
      <c r="E11056">
        <f t="shared" si="1036"/>
        <v>3.9356224168365372E-3</v>
      </c>
      <c r="F11056">
        <f t="shared" si="1037"/>
        <v>9.9231164027356114E-2</v>
      </c>
      <c r="G11056" s="4">
        <f t="shared" si="1034"/>
        <v>2.0900000000000034</v>
      </c>
      <c r="H11056">
        <f>C11056*EXP(-$K$1*(20/250))*NORMSDIST(-M11056)-C11056*EXP(-$K$2*(20/250))*NORMSDIST(-L11056)</f>
        <v>1.8266626519716525</v>
      </c>
      <c r="I11056" s="4">
        <f t="shared" si="1035"/>
        <v>0</v>
      </c>
      <c r="J11056">
        <f>C11056*EXP(-$K$2*(20/250))*NORMSDIST(L11056)-C11056*EXP(-$K$1*(20/250))*NORMSDIST(M11056)</f>
        <v>1.8266626519716525</v>
      </c>
      <c r="K11056">
        <f>+J11056-H11056-EXP(-$K$2*20/250)*C11056+EXP(-$K$1*20/250)*C11056</f>
        <v>0</v>
      </c>
      <c r="L11056">
        <f>+(LN(C11056/C11056)+($K$1-$K$2+0.5*F11077^2)*20/250)/F11077/SQRT(20/250)</f>
        <v>2.3059573187526276E-2</v>
      </c>
      <c r="M11056">
        <f>L11056-F11077*SQRT(20/250)</f>
        <v>-2.3059573187526269E-2</v>
      </c>
    </row>
    <row r="11057" spans="1:13" x14ac:dyDescent="0.15">
      <c r="A11057" s="2">
        <v>41404</v>
      </c>
      <c r="B11057" s="1">
        <v>101.74</v>
      </c>
      <c r="C11057" s="1">
        <f t="shared" si="1032"/>
        <v>101.74</v>
      </c>
      <c r="D11057">
        <f t="shared" si="1033"/>
        <v>4.6224205393946187</v>
      </c>
      <c r="E11057">
        <f t="shared" si="1036"/>
        <v>2.4375678349115582E-2</v>
      </c>
      <c r="F11057">
        <f t="shared" si="1037"/>
        <v>0.13006870225343525</v>
      </c>
      <c r="G11057" s="4">
        <f t="shared" si="1034"/>
        <v>2.8599999999999994</v>
      </c>
      <c r="H11057">
        <f>C11057*EXP(-$K$1*(20/250))*NORMSDIST(-M11057)-C11057*EXP(-$K$2*(20/250))*NORMSDIST(-L11057)</f>
        <v>1.7263276694812717</v>
      </c>
      <c r="I11057" s="4">
        <f t="shared" si="1035"/>
        <v>0</v>
      </c>
      <c r="J11057">
        <f>C11057*EXP(-$K$2*(20/250))*NORMSDIST(L11057)-C11057*EXP(-$K$1*(20/250))*NORMSDIST(M11057)</f>
        <v>1.7263276694812717</v>
      </c>
      <c r="K11057">
        <f>+J11057-H11057-EXP(-$K$2*20/250)*C11057+EXP(-$K$1*20/250)*C11057</f>
        <v>0</v>
      </c>
      <c r="L11057">
        <f>+(LN(C11057/C11057)+($K$1-$K$2+0.5*F11078^2)*20/250)/F11078/SQRT(20/250)</f>
        <v>2.1267878758703146E-2</v>
      </c>
      <c r="M11057">
        <f>L11057-F11078*SQRT(20/250)</f>
        <v>-2.1267878758703146E-2</v>
      </c>
    </row>
    <row r="11058" spans="1:13" x14ac:dyDescent="0.15">
      <c r="A11058" s="2">
        <v>41407</v>
      </c>
      <c r="B11058" s="1">
        <v>101.84</v>
      </c>
      <c r="C11058" s="1">
        <f t="shared" si="1032"/>
        <v>101.84</v>
      </c>
      <c r="D11058">
        <f t="shared" si="1033"/>
        <v>4.6234029542491513</v>
      </c>
      <c r="E11058">
        <f t="shared" si="1036"/>
        <v>9.8241485453254285E-4</v>
      </c>
      <c r="F11058">
        <f t="shared" si="1037"/>
        <v>0.12852143097427193</v>
      </c>
      <c r="G11058" s="4">
        <f t="shared" si="1034"/>
        <v>5.0200000000000102</v>
      </c>
      <c r="H11058">
        <f>C11058*EXP(-$K$1*(20/250))*NORMSDIST(-M11058)-C11058*EXP(-$K$2*(20/250))*NORMSDIST(-L11058)</f>
        <v>1.891820081809982</v>
      </c>
      <c r="I11058" s="4">
        <f t="shared" si="1035"/>
        <v>0</v>
      </c>
      <c r="J11058">
        <f>C11058*EXP(-$K$2*(20/250))*NORMSDIST(L11058)-C11058*EXP(-$K$1*(20/250))*NORMSDIST(M11058)</f>
        <v>1.891820081809982</v>
      </c>
      <c r="K11058">
        <f>+J11058-H11058-EXP(-$K$2*20/250)*C11058+EXP(-$K$1*20/250)*C11058</f>
        <v>0</v>
      </c>
      <c r="L11058">
        <f>+(LN(C11058/C11058)+($K$1-$K$2+0.5*F11079^2)*20/250)/F11079/SQRT(20/250)</f>
        <v>2.3284162414215305E-2</v>
      </c>
      <c r="M11058">
        <f>L11058-F11079*SQRT(20/250)</f>
        <v>-2.3284162414215305E-2</v>
      </c>
    </row>
    <row r="11059" spans="1:13" x14ac:dyDescent="0.15">
      <c r="A11059" s="2">
        <v>41408</v>
      </c>
      <c r="B11059" s="1">
        <v>102.18</v>
      </c>
      <c r="C11059" s="1">
        <f t="shared" si="1032"/>
        <v>102.18</v>
      </c>
      <c r="D11059">
        <f t="shared" si="1033"/>
        <v>4.626735963902652</v>
      </c>
      <c r="E11059">
        <f t="shared" si="1036"/>
        <v>3.3330096535006959E-3</v>
      </c>
      <c r="F11059">
        <f t="shared" si="1037"/>
        <v>0.12191607226123127</v>
      </c>
      <c r="G11059" s="4">
        <f t="shared" si="1034"/>
        <v>6.8200000000000074</v>
      </c>
      <c r="H11059">
        <f>C11059*EXP(-$K$1*(20/250))*NORMSDIST(-M11059)-C11059*EXP(-$K$2*(20/250))*NORMSDIST(-L11059)</f>
        <v>1.9474722133275577</v>
      </c>
      <c r="I11059" s="4">
        <f t="shared" si="1035"/>
        <v>0</v>
      </c>
      <c r="J11059">
        <f>C11059*EXP(-$K$2*(20/250))*NORMSDIST(L11059)-C11059*EXP(-$K$1*(20/250))*NORMSDIST(M11059)</f>
        <v>1.9474722133275577</v>
      </c>
      <c r="K11059">
        <f>+J11059-H11059-EXP(-$K$2*20/250)*C11059+EXP(-$K$1*20/250)*C11059</f>
        <v>0</v>
      </c>
      <c r="L11059">
        <f>+(LN(C11059/C11059)+($K$1-$K$2+0.5*F11080^2)*20/250)/F11080/SQRT(20/250)</f>
        <v>2.3889475653747931E-2</v>
      </c>
      <c r="M11059">
        <f>L11059-F11080*SQRT(20/250)</f>
        <v>-2.3889475653747938E-2</v>
      </c>
    </row>
    <row r="11060" spans="1:13" x14ac:dyDescent="0.15">
      <c r="A11060" s="2">
        <v>41409</v>
      </c>
      <c r="B11060" s="1">
        <v>102.44</v>
      </c>
      <c r="C11060" s="1">
        <f t="shared" si="1032"/>
        <v>102.44</v>
      </c>
      <c r="D11060">
        <f t="shared" si="1033"/>
        <v>4.6292772613313247</v>
      </c>
      <c r="E11060">
        <f t="shared" si="1036"/>
        <v>2.5412974286727064E-3</v>
      </c>
      <c r="F11060">
        <f t="shared" si="1037"/>
        <v>0.12129251258296515</v>
      </c>
      <c r="G11060" s="4">
        <f t="shared" si="1034"/>
        <v>8.1499999999999915</v>
      </c>
      <c r="H11060">
        <f>C11060*EXP(-$K$1*(20/250))*NORMSDIST(-M11060)-C11060*EXP(-$K$2*(20/250))*NORMSDIST(-L11060)</f>
        <v>1.9613075544983403</v>
      </c>
      <c r="I11060" s="4">
        <f t="shared" si="1035"/>
        <v>0</v>
      </c>
      <c r="J11060">
        <f>C11060*EXP(-$K$2*(20/250))*NORMSDIST(L11060)-C11060*EXP(-$K$1*(20/250))*NORMSDIST(M11060)</f>
        <v>1.9613075544983403</v>
      </c>
      <c r="K11060">
        <f>+J11060-H11060-EXP(-$K$2*20/250)*C11060+EXP(-$K$1*20/250)*C11060</f>
        <v>0</v>
      </c>
      <c r="L11060">
        <f>+(LN(C11060/C11060)+($K$1-$K$2+0.5*F11081^2)*20/250)/F11081/SQRT(20/250)</f>
        <v>2.3998149477374078E-2</v>
      </c>
      <c r="M11060">
        <f>L11060-F11081*SQRT(20/250)</f>
        <v>-2.3998149477374078E-2</v>
      </c>
    </row>
    <row r="11061" spans="1:13" x14ac:dyDescent="0.15">
      <c r="A11061" s="2">
        <v>41410</v>
      </c>
      <c r="B11061" s="1">
        <v>102.22</v>
      </c>
      <c r="C11061" s="1">
        <f t="shared" si="1032"/>
        <v>102.22</v>
      </c>
      <c r="D11061">
        <f t="shared" si="1033"/>
        <v>4.6271273533401338</v>
      </c>
      <c r="E11061">
        <f t="shared" si="1036"/>
        <v>-2.1499079911908581E-3</v>
      </c>
      <c r="F11061">
        <f t="shared" si="1037"/>
        <v>0.12165762678617335</v>
      </c>
      <c r="G11061" s="4">
        <f t="shared" si="1034"/>
        <v>7.8799999999999955</v>
      </c>
      <c r="H11061">
        <f>C11061*EXP(-$K$1*(20/250))*NORMSDIST(-M11061)-C11061*EXP(-$K$2*(20/250))*NORMSDIST(-L11061)</f>
        <v>1.9640807977157593</v>
      </c>
      <c r="I11061" s="4">
        <f t="shared" si="1035"/>
        <v>0</v>
      </c>
      <c r="J11061">
        <f>C11061*EXP(-$K$2*(20/250))*NORMSDIST(L11061)-C11061*EXP(-$K$1*(20/250))*NORMSDIST(M11061)</f>
        <v>1.9640807977157593</v>
      </c>
      <c r="K11061">
        <f>+J11061-H11061-EXP(-$K$2*20/250)*C11061+EXP(-$K$1*20/250)*C11061</f>
        <v>0</v>
      </c>
      <c r="L11061">
        <f>+(LN(C11061/C11061)+($K$1-$K$2+0.5*F11082^2)*20/250)/F11082/SQRT(20/250)</f>
        <v>2.4083821180321555E-2</v>
      </c>
      <c r="M11061">
        <f>L11061-F11082*SQRT(20/250)</f>
        <v>-2.4083821180321548E-2</v>
      </c>
    </row>
    <row r="11062" spans="1:13" x14ac:dyDescent="0.15">
      <c r="A11062" s="2">
        <v>41411</v>
      </c>
      <c r="B11062" s="1">
        <v>102.98</v>
      </c>
      <c r="C11062" s="1">
        <f t="shared" si="1032"/>
        <v>102.98</v>
      </c>
      <c r="D11062">
        <f t="shared" si="1033"/>
        <v>4.6345347946179958</v>
      </c>
      <c r="E11062">
        <f t="shared" si="1036"/>
        <v>7.4074412778619703E-3</v>
      </c>
      <c r="F11062">
        <f t="shared" si="1037"/>
        <v>0.12267386413013348</v>
      </c>
      <c r="G11062" s="4">
        <f t="shared" si="1034"/>
        <v>8.11</v>
      </c>
      <c r="H11062">
        <f>C11062*EXP(-$K$1*(20/250))*NORMSDIST(-M11062)-C11062*EXP(-$K$2*(20/250))*NORMSDIST(-L11062)</f>
        <v>1.9626600740564299</v>
      </c>
      <c r="I11062" s="4">
        <f t="shared" si="1035"/>
        <v>0</v>
      </c>
      <c r="J11062">
        <f>C11062*EXP(-$K$2*(20/250))*NORMSDIST(L11062)-C11062*EXP(-$K$1*(20/250))*NORMSDIST(M11062)</f>
        <v>1.9626600740564299</v>
      </c>
      <c r="K11062">
        <f>+J11062-H11062-EXP(-$K$2*20/250)*C11062+EXP(-$K$1*20/250)*C11062</f>
        <v>0</v>
      </c>
      <c r="L11062">
        <f>+(LN(C11062/C11062)+($K$1-$K$2+0.5*F11083^2)*20/250)/F11083/SQRT(20/250)</f>
        <v>2.3888751012558863E-2</v>
      </c>
      <c r="M11062">
        <f>L11062-F11083*SQRT(20/250)</f>
        <v>-2.3888751012558863E-2</v>
      </c>
    </row>
    <row r="11063" spans="1:13" x14ac:dyDescent="0.15">
      <c r="A11063" s="2">
        <v>41414</v>
      </c>
      <c r="B11063" s="1">
        <v>102.54</v>
      </c>
      <c r="C11063" s="1">
        <f t="shared" si="1032"/>
        <v>102.54</v>
      </c>
      <c r="D11063">
        <f t="shared" si="1033"/>
        <v>4.6302529663555543</v>
      </c>
      <c r="E11063">
        <f t="shared" si="1036"/>
        <v>-4.2818282624415005E-3</v>
      </c>
      <c r="F11063">
        <f t="shared" si="1037"/>
        <v>0.12062140030899082</v>
      </c>
      <c r="G11063" s="4">
        <f t="shared" si="1034"/>
        <v>7.3400000000000034</v>
      </c>
      <c r="H11063">
        <f>C11063*EXP(-$K$1*(20/250))*NORMSDIST(-M11063)-C11063*EXP(-$K$2*(20/250))*NORMSDIST(-L11063)</f>
        <v>1.9761658442470846</v>
      </c>
      <c r="I11063" s="4">
        <f t="shared" si="1035"/>
        <v>0</v>
      </c>
      <c r="J11063">
        <f>C11063*EXP(-$K$2*(20/250))*NORMSDIST(L11063)-C11063*EXP(-$K$1*(20/250))*NORMSDIST(M11063)</f>
        <v>1.9761658442470846</v>
      </c>
      <c r="K11063">
        <f>+J11063-H11063-EXP(-$K$2*20/250)*C11063+EXP(-$K$1*20/250)*C11063</f>
        <v>0</v>
      </c>
      <c r="L11063">
        <f>+(LN(C11063/C11063)+($K$1-$K$2+0.5*F11084^2)*20/250)/F11084/SQRT(20/250)</f>
        <v>2.4156402089981478E-2</v>
      </c>
      <c r="M11063">
        <f>L11063-F11084*SQRT(20/250)</f>
        <v>-2.4156402089981478E-2</v>
      </c>
    </row>
    <row r="11064" spans="1:13" x14ac:dyDescent="0.15">
      <c r="A11064" s="2">
        <v>41415</v>
      </c>
      <c r="B11064" s="1">
        <v>102.36</v>
      </c>
      <c r="C11064" s="1">
        <f t="shared" si="1032"/>
        <v>102.36</v>
      </c>
      <c r="D11064">
        <f t="shared" si="1033"/>
        <v>4.6284960112915883</v>
      </c>
      <c r="E11064">
        <f t="shared" si="1036"/>
        <v>-1.7569550639660036E-3</v>
      </c>
      <c r="F11064">
        <f t="shared" si="1037"/>
        <v>0.12106766271722068</v>
      </c>
      <c r="G11064" s="4">
        <f t="shared" si="1034"/>
        <v>7.1400000000000006</v>
      </c>
      <c r="H11064">
        <f>C11064*EXP(-$K$1*(20/250))*NORMSDIST(-M11064)-C11064*EXP(-$K$2*(20/250))*NORMSDIST(-L11064)</f>
        <v>1.9772068682159514</v>
      </c>
      <c r="I11064" s="4">
        <f t="shared" si="1035"/>
        <v>0</v>
      </c>
      <c r="J11064">
        <f>C11064*EXP(-$K$2*(20/250))*NORMSDIST(L11064)-C11064*EXP(-$K$1*(20/250))*NORMSDIST(M11064)</f>
        <v>1.9772068682159514</v>
      </c>
      <c r="K11064">
        <f>+J11064-H11064-EXP(-$K$2*20/250)*C11064+EXP(-$K$1*20/250)*C11064</f>
        <v>0</v>
      </c>
      <c r="L11064">
        <f>+(LN(C11064/C11064)+($K$1-$K$2+0.5*F11085^2)*20/250)/F11085/SQRT(20/250)</f>
        <v>2.4211639612455323E-2</v>
      </c>
      <c r="M11064">
        <f>L11064-F11085*SQRT(20/250)</f>
        <v>-2.4211639612455323E-2</v>
      </c>
    </row>
    <row r="11065" spans="1:13" x14ac:dyDescent="0.15">
      <c r="A11065" s="2">
        <v>41416</v>
      </c>
      <c r="B11065" s="1">
        <v>103.52</v>
      </c>
      <c r="C11065" s="1">
        <f t="shared" si="1032"/>
        <v>103.52</v>
      </c>
      <c r="D11065">
        <f t="shared" si="1033"/>
        <v>4.6397648307525907</v>
      </c>
      <c r="E11065">
        <f t="shared" si="1036"/>
        <v>1.1268819461002444E-2</v>
      </c>
      <c r="F11065">
        <f t="shared" si="1037"/>
        <v>0.12571632024389948</v>
      </c>
      <c r="G11065" s="4">
        <f t="shared" si="1034"/>
        <v>5.3399999999999892</v>
      </c>
      <c r="H11065">
        <f>C11065*EXP(-$K$1*(20/250))*NORMSDIST(-M11065)-C11065*EXP(-$K$2*(20/250))*NORMSDIST(-L11065)</f>
        <v>2.36141207642072</v>
      </c>
      <c r="I11065" s="4">
        <f t="shared" si="1035"/>
        <v>0</v>
      </c>
      <c r="J11065">
        <f>C11065*EXP(-$K$2*(20/250))*NORMSDIST(L11065)-C11065*EXP(-$K$1*(20/250))*NORMSDIST(M11065)</f>
        <v>2.36141207642072</v>
      </c>
      <c r="K11065">
        <f>+J11065-H11065-EXP(-$K$2*20/250)*C11065+EXP(-$K$1*20/250)*C11065</f>
        <v>0</v>
      </c>
      <c r="L11065">
        <f>+(LN(C11065/C11065)+($K$1-$K$2+0.5*F11086^2)*20/250)/F11086/SQRT(20/250)</f>
        <v>2.8593454708672621E-2</v>
      </c>
      <c r="M11065">
        <f>L11065-F11086*SQRT(20/250)</f>
        <v>-2.8593454708672628E-2</v>
      </c>
    </row>
    <row r="11066" spans="1:13" x14ac:dyDescent="0.15">
      <c r="A11066" s="2">
        <v>41417</v>
      </c>
      <c r="B11066" s="1">
        <v>101.66</v>
      </c>
      <c r="C11066" s="1">
        <f t="shared" si="1032"/>
        <v>101.66</v>
      </c>
      <c r="D11066">
        <f t="shared" si="1033"/>
        <v>4.6216339120187566</v>
      </c>
      <c r="E11066">
        <f t="shared" si="1036"/>
        <v>-1.81309187338341E-2</v>
      </c>
      <c r="F11066">
        <f t="shared" si="1037"/>
        <v>0.14344124970061306</v>
      </c>
      <c r="G11066" s="4">
        <f t="shared" si="1034"/>
        <v>4.1799999999999926</v>
      </c>
      <c r="H11066">
        <f>C11066*EXP(-$K$1*(20/250))*NORMSDIST(-M11066)-C11066*EXP(-$K$2*(20/250))*NORMSDIST(-L11066)</f>
        <v>2.2367416278381711</v>
      </c>
      <c r="I11066" s="4">
        <f t="shared" si="1035"/>
        <v>0</v>
      </c>
      <c r="J11066">
        <f>C11066*EXP(-$K$2*(20/250))*NORMSDIST(L11066)-C11066*EXP(-$K$1*(20/250))*NORMSDIST(M11066)</f>
        <v>2.2367416278381711</v>
      </c>
      <c r="K11066">
        <f>+J11066-H11066-EXP(-$K$2*20/250)*C11066+EXP(-$K$1*20/250)*C11066</f>
        <v>0</v>
      </c>
      <c r="L11066">
        <f>+(LN(C11066/C11066)+($K$1-$K$2+0.5*F11087^2)*20/250)/F11087/SQRT(20/250)</f>
        <v>2.7579139114852283E-2</v>
      </c>
      <c r="M11066">
        <f>L11066-F11087*SQRT(20/250)</f>
        <v>-2.7579139114852283E-2</v>
      </c>
    </row>
    <row r="11067" spans="1:13" x14ac:dyDescent="0.15">
      <c r="A11067" s="2">
        <v>41418</v>
      </c>
      <c r="B11067" s="1">
        <v>100.98</v>
      </c>
      <c r="C11067" s="1">
        <f t="shared" si="1032"/>
        <v>100.98</v>
      </c>
      <c r="D11067">
        <f t="shared" si="1033"/>
        <v>4.6149224774307696</v>
      </c>
      <c r="E11067">
        <f t="shared" si="1036"/>
        <v>-6.711434587987064E-3</v>
      </c>
      <c r="F11067">
        <f t="shared" si="1037"/>
        <v>0.14593341261702039</v>
      </c>
      <c r="G11067" s="4">
        <f t="shared" si="1034"/>
        <v>3.2800000000000011</v>
      </c>
      <c r="H11067">
        <f>C11067*EXP(-$K$1*(20/250))*NORMSDIST(-M11067)-C11067*EXP(-$K$2*(20/250))*NORMSDIST(-L11067)</f>
        <v>2.2188807470993339</v>
      </c>
      <c r="I11067" s="4">
        <f t="shared" si="1035"/>
        <v>0</v>
      </c>
      <c r="J11067">
        <f>C11067*EXP(-$K$2*(20/250))*NORMSDIST(L11067)-C11067*EXP(-$K$1*(20/250))*NORMSDIST(M11067)</f>
        <v>2.2188807470993339</v>
      </c>
      <c r="K11067">
        <f>+J11067-H11067-EXP(-$K$2*20/250)*C11067+EXP(-$K$1*20/250)*C11067</f>
        <v>0</v>
      </c>
      <c r="L11067">
        <f>+(LN(C11067/C11067)+($K$1-$K$2+0.5*F11088^2)*20/250)/F11088/SQRT(20/250)</f>
        <v>2.7543139537876897E-2</v>
      </c>
      <c r="M11067">
        <f>L11067-F11088*SQRT(20/250)</f>
        <v>-2.754313953787689E-2</v>
      </c>
    </row>
    <row r="11068" spans="1:13" x14ac:dyDescent="0.15">
      <c r="A11068" s="2">
        <v>41421</v>
      </c>
      <c r="B11068" s="1" t="e">
        <f>NA()</f>
        <v>#N/A</v>
      </c>
      <c r="C11068" s="1">
        <f t="shared" si="1032"/>
        <v>100.98</v>
      </c>
      <c r="D11068">
        <f t="shared" si="1033"/>
        <v>4.6149224774307696</v>
      </c>
      <c r="E11068">
        <f t="shared" si="1036"/>
        <v>0</v>
      </c>
      <c r="F11068">
        <f t="shared" si="1037"/>
        <v>0.13281171215075321</v>
      </c>
      <c r="G11068" s="4">
        <f t="shared" si="1034"/>
        <v>3.1099999999999994</v>
      </c>
      <c r="H11068">
        <f>C11068*EXP(-$K$1*(20/250))*NORMSDIST(-M11068)-C11068*EXP(-$K$2*(20/250))*NORMSDIST(-L11068)</f>
        <v>2.2219291929188287</v>
      </c>
      <c r="I11068" s="4">
        <f t="shared" si="1035"/>
        <v>0</v>
      </c>
      <c r="J11068">
        <f>C11068*EXP(-$K$2*(20/250))*NORMSDIST(L11068)-C11068*EXP(-$K$1*(20/250))*NORMSDIST(M11068)</f>
        <v>2.2219291929188287</v>
      </c>
      <c r="K11068">
        <f>+J11068-H11068-EXP(-$K$2*20/250)*C11068+EXP(-$K$1*20/250)*C11068</f>
        <v>0</v>
      </c>
      <c r="L11068">
        <f>+(LN(C11068/C11068)+($K$1-$K$2+0.5*F11089^2)*20/250)/F11089/SQRT(20/250)</f>
        <v>2.7580989723396995E-2</v>
      </c>
      <c r="M11068">
        <f>L11068-F11089*SQRT(20/250)</f>
        <v>-2.7580989723396995E-2</v>
      </c>
    </row>
    <row r="11069" spans="1:13" x14ac:dyDescent="0.15">
      <c r="A11069" s="2">
        <v>41422</v>
      </c>
      <c r="B11069" s="1">
        <v>102.07</v>
      </c>
      <c r="C11069" s="1">
        <f t="shared" si="1032"/>
        <v>102.07</v>
      </c>
      <c r="D11069">
        <f t="shared" si="1033"/>
        <v>4.6256588524154072</v>
      </c>
      <c r="E11069">
        <f t="shared" si="1036"/>
        <v>1.0736374984637642E-2</v>
      </c>
      <c r="F11069">
        <f t="shared" si="1037"/>
        <v>0.13656779461488158</v>
      </c>
      <c r="G11069" s="4">
        <f t="shared" si="1034"/>
        <v>4.6399999999999864</v>
      </c>
      <c r="H11069">
        <f>C11069*EXP(-$K$1*(20/250))*NORMSDIST(-M11069)-C11069*EXP(-$K$2*(20/250))*NORMSDIST(-L11069)</f>
        <v>2.1893247653716514</v>
      </c>
      <c r="I11069" s="4">
        <f t="shared" si="1035"/>
        <v>0</v>
      </c>
      <c r="J11069">
        <f>C11069*EXP(-$K$2*(20/250))*NORMSDIST(L11069)-C11069*EXP(-$K$1*(20/250))*NORMSDIST(M11069)</f>
        <v>2.1893247653716514</v>
      </c>
      <c r="K11069">
        <f>+J11069-H11069-EXP(-$K$2*20/250)*C11069+EXP(-$K$1*20/250)*C11069</f>
        <v>0</v>
      </c>
      <c r="L11069">
        <f>+(LN(C11069/C11069)+($K$1-$K$2+0.5*F11090^2)*20/250)/F11090/SQRT(20/250)</f>
        <v>2.6885884752836618E-2</v>
      </c>
      <c r="M11069">
        <f>L11069-F11090*SQRT(20/250)</f>
        <v>-2.6885884752836611E-2</v>
      </c>
    </row>
    <row r="11070" spans="1:13" x14ac:dyDescent="0.15">
      <c r="A11070" s="2">
        <v>41423</v>
      </c>
      <c r="B11070" s="1">
        <v>100.91</v>
      </c>
      <c r="C11070" s="1">
        <f t="shared" si="1032"/>
        <v>100.91</v>
      </c>
      <c r="D11070">
        <f t="shared" si="1033"/>
        <v>4.6142290304764373</v>
      </c>
      <c r="E11070">
        <f t="shared" si="1036"/>
        <v>-1.1429821938969909E-2</v>
      </c>
      <c r="F11070">
        <f t="shared" si="1037"/>
        <v>0.14179484485587701</v>
      </c>
      <c r="G11070" s="4">
        <f t="shared" si="1034"/>
        <v>2.5099999999999909</v>
      </c>
      <c r="H11070">
        <f>C11070*EXP(-$K$1*(20/250))*NORMSDIST(-M11070)-C11070*EXP(-$K$2*(20/250))*NORMSDIST(-L11070)</f>
        <v>2.1794948394809168</v>
      </c>
      <c r="I11070" s="4">
        <f t="shared" si="1035"/>
        <v>0</v>
      </c>
      <c r="J11070">
        <f>C11070*EXP(-$K$2*(20/250))*NORMSDIST(L11070)-C11070*EXP(-$K$1*(20/250))*NORMSDIST(M11070)</f>
        <v>2.1794948394809168</v>
      </c>
      <c r="K11070">
        <f>+J11070-H11070-EXP(-$K$2*20/250)*C11070+EXP(-$K$1*20/250)*C11070</f>
        <v>0</v>
      </c>
      <c r="L11070">
        <f>+(LN(C11070/C11070)+($K$1-$K$2+0.5*F11091^2)*20/250)/F11091/SQRT(20/250)</f>
        <v>2.7072890510125128E-2</v>
      </c>
      <c r="M11070">
        <f>L11070-F11091*SQRT(20/250)</f>
        <v>-2.7072890510125128E-2</v>
      </c>
    </row>
    <row r="11071" spans="1:13" x14ac:dyDescent="0.15">
      <c r="A11071" s="2">
        <v>41424</v>
      </c>
      <c r="B11071" s="1">
        <v>101.06</v>
      </c>
      <c r="C11071" s="1">
        <f t="shared" si="1032"/>
        <v>101.06</v>
      </c>
      <c r="D11071">
        <f t="shared" si="1033"/>
        <v>4.6157143998637622</v>
      </c>
      <c r="E11071">
        <f t="shared" si="1036"/>
        <v>1.4853693873249085E-3</v>
      </c>
      <c r="F11071">
        <f t="shared" si="1037"/>
        <v>0.14102309202734109</v>
      </c>
      <c r="G11071" s="4">
        <f t="shared" si="1034"/>
        <v>1.8500000000000085</v>
      </c>
      <c r="H11071">
        <f>C11071*EXP(-$K$1*(20/250))*NORMSDIST(-M11071)-C11071*EXP(-$K$2*(20/250))*NORMSDIST(-L11071)</f>
        <v>2.2119247040653036</v>
      </c>
      <c r="I11071" s="4">
        <f t="shared" si="1035"/>
        <v>0</v>
      </c>
      <c r="J11071">
        <f>C11071*EXP(-$K$2*(20/250))*NORMSDIST(L11071)-C11071*EXP(-$K$1*(20/250))*NORMSDIST(M11071)</f>
        <v>2.2119247040653036</v>
      </c>
      <c r="K11071">
        <f>+J11071-H11071-EXP(-$K$2*20/250)*C11071+EXP(-$K$1*20/250)*C11071</f>
        <v>0</v>
      </c>
      <c r="L11071">
        <f>+(LN(C11071/C11071)+($K$1-$K$2+0.5*F11092^2)*20/250)/F11092/SQRT(20/250)</f>
        <v>2.7435031416099709E-2</v>
      </c>
      <c r="M11071">
        <f>L11071-F11092*SQRT(20/250)</f>
        <v>-2.7435031416099702E-2</v>
      </c>
    </row>
    <row r="11072" spans="1:13" x14ac:dyDescent="0.15">
      <c r="A11072" s="2">
        <v>41425</v>
      </c>
      <c r="B11072" s="1">
        <v>100.83</v>
      </c>
      <c r="C11072" s="1">
        <f t="shared" si="1032"/>
        <v>100.83</v>
      </c>
      <c r="D11072">
        <f t="shared" si="1033"/>
        <v>4.6134359304051236</v>
      </c>
      <c r="E11072">
        <f t="shared" si="1036"/>
        <v>-2.2784694586386323E-3</v>
      </c>
      <c r="F11072">
        <f t="shared" si="1037"/>
        <v>0.14040844452928822</v>
      </c>
      <c r="G11072" s="4">
        <f t="shared" si="1034"/>
        <v>1.2099999999999937</v>
      </c>
      <c r="H11072">
        <f>C11072*EXP(-$K$1*(20/250))*NORMSDIST(-M11072)-C11072*EXP(-$K$2*(20/250))*NORMSDIST(-L11072)</f>
        <v>2.2146197150205467</v>
      </c>
      <c r="I11072" s="4">
        <f t="shared" si="1035"/>
        <v>0</v>
      </c>
      <c r="J11072">
        <f>C11072*EXP(-$K$2*(20/250))*NORMSDIST(L11072)-C11072*EXP(-$K$1*(20/250))*NORMSDIST(M11072)</f>
        <v>2.2146197150205467</v>
      </c>
      <c r="K11072">
        <f>+J11072-H11072-EXP(-$K$2*20/250)*C11072+EXP(-$K$1*20/250)*C11072</f>
        <v>0</v>
      </c>
      <c r="L11072">
        <f>+(LN(C11072/C11072)+($K$1-$K$2+0.5*F11093^2)*20/250)/F11093/SQRT(20/250)</f>
        <v>2.7531139916954363E-2</v>
      </c>
      <c r="M11072">
        <f>L11072-F11093*SQRT(20/250)</f>
        <v>-2.7531139916954363E-2</v>
      </c>
    </row>
    <row r="11073" spans="1:13" x14ac:dyDescent="0.15">
      <c r="A11073" s="2">
        <v>41428</v>
      </c>
      <c r="B11073" s="1">
        <v>99.18</v>
      </c>
      <c r="C11073" s="1">
        <f t="shared" si="1032"/>
        <v>99.18</v>
      </c>
      <c r="D11073">
        <f t="shared" si="1033"/>
        <v>4.5969363810609876</v>
      </c>
      <c r="E11073">
        <f t="shared" si="1036"/>
        <v>-1.6499549344136E-2</v>
      </c>
      <c r="F11073">
        <f t="shared" si="1037"/>
        <v>0.14812176909267871</v>
      </c>
      <c r="G11073" s="4">
        <f t="shared" si="1034"/>
        <v>0</v>
      </c>
      <c r="H11073">
        <f>C11073*EXP(-$K$1*(20/250))*NORMSDIST(-M11073)-C11073*EXP(-$K$2*(20/250))*NORMSDIST(-L11073)</f>
        <v>2.1026490946020076</v>
      </c>
      <c r="I11073" s="4">
        <f t="shared" si="1035"/>
        <v>1.25</v>
      </c>
      <c r="J11073">
        <f>C11073*EXP(-$K$2*(20/250))*NORMSDIST(L11073)-C11073*EXP(-$K$1*(20/250))*NORMSDIST(M11073)</f>
        <v>2.1026490946020076</v>
      </c>
      <c r="K11073">
        <f>+J11073-H11073-EXP(-$K$2*20/250)*C11073+EXP(-$K$1*20/250)*C11073</f>
        <v>0</v>
      </c>
      <c r="L11073">
        <f>+(LN(C11073/C11073)+($K$1-$K$2+0.5*F11094^2)*20/250)/F11094/SQRT(20/250)</f>
        <v>2.657380517971553E-2</v>
      </c>
      <c r="M11073">
        <f>L11073-F11094*SQRT(20/250)</f>
        <v>-2.6573805179715516E-2</v>
      </c>
    </row>
    <row r="11074" spans="1:13" x14ac:dyDescent="0.15">
      <c r="A11074" s="2">
        <v>41429</v>
      </c>
      <c r="B11074" s="1">
        <v>100.15</v>
      </c>
      <c r="C11074" s="1">
        <f t="shared" si="1032"/>
        <v>100.15</v>
      </c>
      <c r="D11074">
        <f t="shared" si="1033"/>
        <v>4.6066690621118269</v>
      </c>
      <c r="E11074">
        <f t="shared" si="1036"/>
        <v>9.7326810508393535E-3</v>
      </c>
      <c r="F11074">
        <f t="shared" si="1037"/>
        <v>0.15168016511077115</v>
      </c>
      <c r="G11074" s="4">
        <f t="shared" si="1034"/>
        <v>0.33000000000001251</v>
      </c>
      <c r="H11074">
        <f>C11074*EXP(-$K$1*(20/250))*NORMSDIST(-M11074)-C11074*EXP(-$K$2*(20/250))*NORMSDIST(-L11074)</f>
        <v>2.1040932294707062</v>
      </c>
      <c r="I11074" s="4">
        <f t="shared" si="1035"/>
        <v>0</v>
      </c>
      <c r="J11074">
        <f>C11074*EXP(-$K$2*(20/250))*NORMSDIST(L11074)-C11074*EXP(-$K$1*(20/250))*NORMSDIST(M11074)</f>
        <v>2.1040932294707062</v>
      </c>
      <c r="K11074">
        <f>+J11074-H11074-EXP(-$K$2*20/250)*C11074+EXP(-$K$1*20/250)*C11074</f>
        <v>0</v>
      </c>
      <c r="L11074">
        <f>+(LN(C11074/C11074)+($K$1-$K$2+0.5*F11095^2)*20/250)/F11095/SQRT(20/250)</f>
        <v>2.6334444325274334E-2</v>
      </c>
      <c r="M11074">
        <f>L11074-F11095*SQRT(20/250)</f>
        <v>-2.6334444325274327E-2</v>
      </c>
    </row>
    <row r="11075" spans="1:13" x14ac:dyDescent="0.15">
      <c r="A11075" s="2">
        <v>41430</v>
      </c>
      <c r="B11075" s="1">
        <v>99.16</v>
      </c>
      <c r="C11075" s="1">
        <f t="shared" si="1032"/>
        <v>99.16</v>
      </c>
      <c r="D11075">
        <f t="shared" si="1033"/>
        <v>4.5967347071669895</v>
      </c>
      <c r="E11075">
        <f t="shared" si="1036"/>
        <v>-9.9343549448374091E-3</v>
      </c>
      <c r="F11075">
        <f t="shared" si="1037"/>
        <v>0.155311191458158</v>
      </c>
      <c r="G11075" s="4">
        <f t="shared" si="1034"/>
        <v>0</v>
      </c>
      <c r="H11075">
        <f>C11075*EXP(-$K$1*(20/250))*NORMSDIST(-M11075)-C11075*EXP(-$K$2*(20/250))*NORMSDIST(-L11075)</f>
        <v>2.0453049827595464</v>
      </c>
      <c r="I11075" s="4">
        <f t="shared" si="1035"/>
        <v>0.65999999999999659</v>
      </c>
      <c r="J11075">
        <f>C11075*EXP(-$K$2*(20/250))*NORMSDIST(L11075)-C11075*EXP(-$K$1*(20/250))*NORMSDIST(M11075)</f>
        <v>2.0453049827595464</v>
      </c>
      <c r="K11075">
        <f>+J11075-H11075-EXP(-$K$2*20/250)*C11075+EXP(-$K$1*20/250)*C11075</f>
        <v>0</v>
      </c>
      <c r="L11075">
        <f>+(LN(C11075/C11075)+($K$1-$K$2+0.5*F11096^2)*20/250)/F11096/SQRT(20/250)</f>
        <v>2.58541269903244E-2</v>
      </c>
      <c r="M11075">
        <f>L11075-F11096*SQRT(20/250)</f>
        <v>-2.5854126990324394E-2</v>
      </c>
    </row>
    <row r="11076" spans="1:13" x14ac:dyDescent="0.15">
      <c r="A11076" s="2">
        <v>41431</v>
      </c>
      <c r="B11076" s="1">
        <v>97.76</v>
      </c>
      <c r="C11076" s="1">
        <f t="shared" si="1032"/>
        <v>97.76</v>
      </c>
      <c r="D11076">
        <f t="shared" si="1033"/>
        <v>4.5825154954232854</v>
      </c>
      <c r="E11076">
        <f t="shared" si="1036"/>
        <v>-1.4219211743704108E-2</v>
      </c>
      <c r="F11076">
        <f t="shared" si="1037"/>
        <v>0.16296523451824105</v>
      </c>
      <c r="G11076" s="4">
        <f t="shared" si="1034"/>
        <v>0</v>
      </c>
      <c r="H11076">
        <f>C11076*EXP(-$K$1*(20/250))*NORMSDIST(-M11076)-C11076*EXP(-$K$2*(20/250))*NORMSDIST(-L11076)</f>
        <v>1.9689746237062451</v>
      </c>
      <c r="I11076" s="4">
        <f t="shared" si="1035"/>
        <v>3.1799999999999926</v>
      </c>
      <c r="J11076">
        <f>C11076*EXP(-$K$2*(20/250))*NORMSDIST(L11076)-C11076*EXP(-$K$1*(20/250))*NORMSDIST(M11076)</f>
        <v>1.9689746237062451</v>
      </c>
      <c r="K11076">
        <f>+J11076-H11076-EXP(-$K$2*20/250)*C11076+EXP(-$K$1*20/250)*C11076</f>
        <v>0</v>
      </c>
      <c r="L11076">
        <f>+(LN(C11076/C11076)+($K$1-$K$2+0.5*F11097^2)*20/250)/F11097/SQRT(20/250)</f>
        <v>2.5245559185139661E-2</v>
      </c>
      <c r="M11076">
        <f>L11076-F11097*SQRT(20/250)</f>
        <v>-2.5245559185139675E-2</v>
      </c>
    </row>
    <row r="11077" spans="1:13" x14ac:dyDescent="0.15">
      <c r="A11077" s="2">
        <v>41432</v>
      </c>
      <c r="B11077" s="1">
        <v>97.2</v>
      </c>
      <c r="C11077" s="1">
        <f t="shared" si="1032"/>
        <v>97.2</v>
      </c>
      <c r="D11077">
        <f t="shared" si="1033"/>
        <v>4.5767707114663931</v>
      </c>
      <c r="E11077">
        <f t="shared" si="1036"/>
        <v>-5.7447839568922632E-3</v>
      </c>
      <c r="F11077">
        <f t="shared" si="1037"/>
        <v>0.16305580572167319</v>
      </c>
      <c r="G11077" s="4">
        <f t="shared" si="1034"/>
        <v>0</v>
      </c>
      <c r="H11077">
        <f>C11077*EXP(-$K$1*(20/250))*NORMSDIST(-M11077)-C11077*EXP(-$K$2*(20/250))*NORMSDIST(-L11077)</f>
        <v>1.9364135978831172</v>
      </c>
      <c r="I11077" s="4">
        <f t="shared" si="1035"/>
        <v>3.8699999999999903</v>
      </c>
      <c r="J11077">
        <f>C11077*EXP(-$K$2*(20/250))*NORMSDIST(L11077)-C11077*EXP(-$K$1*(20/250))*NORMSDIST(M11077)</f>
        <v>1.9364135978831172</v>
      </c>
      <c r="K11077">
        <f>+J11077-H11077-EXP(-$K$2*20/250)*C11077+EXP(-$K$1*20/250)*C11077</f>
        <v>0</v>
      </c>
      <c r="L11077">
        <f>+(LN(C11077/C11077)+($K$1-$K$2+0.5*F11098^2)*20/250)/F11098/SQRT(20/250)</f>
        <v>2.4971057214048173E-2</v>
      </c>
      <c r="M11077">
        <f>L11077-F11098*SQRT(20/250)</f>
        <v>-2.4971057214048173E-2</v>
      </c>
    </row>
    <row r="11078" spans="1:13" x14ac:dyDescent="0.15">
      <c r="A11078" s="2">
        <v>41435</v>
      </c>
      <c r="B11078" s="1">
        <v>98.88</v>
      </c>
      <c r="C11078" s="1">
        <f t="shared" si="1032"/>
        <v>98.88</v>
      </c>
      <c r="D11078">
        <f t="shared" si="1033"/>
        <v>4.5939069937093802</v>
      </c>
      <c r="E11078">
        <f t="shared" si="1036"/>
        <v>1.7136282242987022E-2</v>
      </c>
      <c r="F11078">
        <f t="shared" si="1037"/>
        <v>0.15038661291732328</v>
      </c>
      <c r="G11078" s="4">
        <f t="shared" si="1034"/>
        <v>0</v>
      </c>
      <c r="H11078">
        <f>C11078*EXP(-$K$1*(20/250))*NORMSDIST(-M11078)-C11078*EXP(-$K$2*(20/250))*NORMSDIST(-L11078)</f>
        <v>1.871021543325476</v>
      </c>
      <c r="I11078" s="4">
        <f t="shared" si="1035"/>
        <v>2.2000000000000028</v>
      </c>
      <c r="J11078">
        <f>C11078*EXP(-$K$2*(20/250))*NORMSDIST(L11078)-C11078*EXP(-$K$1*(20/250))*NORMSDIST(M11078)</f>
        <v>1.871021543325476</v>
      </c>
      <c r="K11078">
        <f>+J11078-H11078-EXP(-$K$2*20/250)*C11078+EXP(-$K$1*20/250)*C11078</f>
        <v>0</v>
      </c>
      <c r="L11078">
        <f>+(LN(C11078/C11078)+($K$1-$K$2+0.5*F11099^2)*20/250)/F11099/SQRT(20/250)</f>
        <v>2.3717613319563981E-2</v>
      </c>
      <c r="M11078">
        <f>L11078-F11099*SQRT(20/250)</f>
        <v>-2.3717613319563974E-2</v>
      </c>
    </row>
    <row r="11079" spans="1:13" x14ac:dyDescent="0.15">
      <c r="A11079" s="2">
        <v>41436</v>
      </c>
      <c r="B11079" s="1">
        <v>96.82</v>
      </c>
      <c r="C11079" s="1">
        <f t="shared" si="1032"/>
        <v>96.82</v>
      </c>
      <c r="D11079">
        <f t="shared" si="1033"/>
        <v>4.5728535845115479</v>
      </c>
      <c r="E11079">
        <f t="shared" si="1036"/>
        <v>-2.1053409197832273E-2</v>
      </c>
      <c r="F11079">
        <f t="shared" si="1037"/>
        <v>0.16464389137340577</v>
      </c>
      <c r="G11079" s="4">
        <f t="shared" si="1034"/>
        <v>0</v>
      </c>
      <c r="H11079">
        <f>C11079*EXP(-$K$1*(20/250))*NORMSDIST(-M11079)-C11079*EXP(-$K$2*(20/250))*NORMSDIST(-L11079)</f>
        <v>1.6710576494779943</v>
      </c>
      <c r="I11079" s="4">
        <f t="shared" si="1035"/>
        <v>3.2800000000000011</v>
      </c>
      <c r="J11079">
        <f>C11079*EXP(-$K$2*(20/250))*NORMSDIST(L11079)-C11079*EXP(-$K$1*(20/250))*NORMSDIST(M11079)</f>
        <v>1.6710576494779943</v>
      </c>
      <c r="K11079">
        <f>+J11079-H11079-EXP(-$K$2*20/250)*C11079+EXP(-$K$1*20/250)*C11079</f>
        <v>0</v>
      </c>
      <c r="L11079">
        <f>+(LN(C11079/C11079)+($K$1-$K$2+0.5*F11100^2)*20/250)/F11100/SQRT(20/250)</f>
        <v>2.1633170167851563E-2</v>
      </c>
      <c r="M11079">
        <f>L11079-F11100*SQRT(20/250)</f>
        <v>-2.1633170167851563E-2</v>
      </c>
    </row>
    <row r="11080" spans="1:13" x14ac:dyDescent="0.15">
      <c r="A11080" s="2">
        <v>41437</v>
      </c>
      <c r="B11080" s="1">
        <v>95.36</v>
      </c>
      <c r="C11080" s="1">
        <f t="shared" si="1032"/>
        <v>95.36</v>
      </c>
      <c r="D11080">
        <f t="shared" si="1033"/>
        <v>4.5576592033170398</v>
      </c>
      <c r="E11080">
        <f t="shared" si="1036"/>
        <v>-1.5194381194508111E-2</v>
      </c>
      <c r="F11080">
        <f t="shared" si="1037"/>
        <v>0.16892410233756094</v>
      </c>
      <c r="G11080" s="4">
        <f t="shared" si="1034"/>
        <v>0</v>
      </c>
      <c r="H11080">
        <f>C11080*EXP(-$K$1*(20/250))*NORMSDIST(-M11080)-C11080*EXP(-$K$2*(20/250))*NORMSDIST(-L11080)</f>
        <v>1.6161691094062292</v>
      </c>
      <c r="I11080" s="4">
        <f t="shared" si="1035"/>
        <v>3.4399999999999977</v>
      </c>
      <c r="J11080">
        <f>C11080*EXP(-$K$2*(20/250))*NORMSDIST(L11080)-C11080*EXP(-$K$1*(20/250))*NORMSDIST(M11080)</f>
        <v>1.6161691094062292</v>
      </c>
      <c r="K11080">
        <f>+J11080-H11080-EXP(-$K$2*20/250)*C11080+EXP(-$K$1*20/250)*C11080</f>
        <v>0</v>
      </c>
      <c r="L11080">
        <f>+(LN(C11080/C11080)+($K$1-$K$2+0.5*F11101^2)*20/250)/F11101/SQRT(20/250)</f>
        <v>2.1242868467005804E-2</v>
      </c>
      <c r="M11080">
        <f>L11080-F11101*SQRT(20/250)</f>
        <v>-2.1242868467005804E-2</v>
      </c>
    </row>
    <row r="11081" spans="1:13" x14ac:dyDescent="0.15">
      <c r="A11081" s="2">
        <v>41438</v>
      </c>
      <c r="B11081" s="1">
        <v>94.29</v>
      </c>
      <c r="C11081" s="1">
        <f t="shared" ref="C11081:C11144" si="1038">_xlfn.IFNA(B11081,C11080)</f>
        <v>94.29</v>
      </c>
      <c r="D11081">
        <f t="shared" ref="D11081:D11144" si="1039">+LN(C11081)</f>
        <v>4.5463751394775862</v>
      </c>
      <c r="E11081">
        <f t="shared" si="1036"/>
        <v>-1.1284063839453573E-2</v>
      </c>
      <c r="F11081">
        <f t="shared" si="1037"/>
        <v>0.16969254231379613</v>
      </c>
      <c r="G11081" s="4">
        <f t="shared" ref="G11081:G11144" si="1040">+IF(C11102&lt;C11081,-C11102+C11081,0)</f>
        <v>0</v>
      </c>
      <c r="H11081">
        <f>C11081*EXP(-$K$1*(20/250))*NORMSDIST(-M11081)-C11081*EXP(-$K$2*(20/250))*NORMSDIST(-L11081)</f>
        <v>1.5236226931530155</v>
      </c>
      <c r="I11081" s="4">
        <f t="shared" ref="I11081:I11144" si="1041">+IF(C11102&gt;C11081,C11102-C11081,0)</f>
        <v>5.0999999999999943</v>
      </c>
      <c r="J11081">
        <f>C11081*EXP(-$K$2*(20/250))*NORMSDIST(L11081)-C11081*EXP(-$K$1*(20/250))*NORMSDIST(M11081)</f>
        <v>1.5236226931530155</v>
      </c>
      <c r="K11081">
        <f>+J11081-H11081-EXP(-$K$2*20/250)*C11081+EXP(-$K$1*20/250)*C11081</f>
        <v>0</v>
      </c>
      <c r="L11081">
        <f>+(LN(C11081/C11081)+($K$1-$K$2+0.5*F11102^2)*20/250)/F11102/SQRT(20/250)</f>
        <v>2.0253562581315974E-2</v>
      </c>
      <c r="M11081">
        <f>L11081-F11102*SQRT(20/250)</f>
        <v>-2.0253562581315974E-2</v>
      </c>
    </row>
    <row r="11082" spans="1:13" x14ac:dyDescent="0.15">
      <c r="A11082" s="2">
        <v>41439</v>
      </c>
      <c r="B11082" s="1">
        <v>94.34</v>
      </c>
      <c r="C11082" s="1">
        <f t="shared" si="1038"/>
        <v>94.34</v>
      </c>
      <c r="D11082">
        <f t="shared" si="1039"/>
        <v>4.5469052778561156</v>
      </c>
      <c r="E11082">
        <f t="shared" ref="E11082:E11145" si="1042">+D11082-D11081</f>
        <v>5.3013837852944334E-4</v>
      </c>
      <c r="F11082">
        <f t="shared" si="1037"/>
        <v>0.1702983327348957</v>
      </c>
      <c r="G11082" s="4">
        <f t="shared" si="1040"/>
        <v>0</v>
      </c>
      <c r="H11082">
        <f>C11082*EXP(-$K$1*(20/250))*NORMSDIST(-M11082)-C11082*EXP(-$K$2*(20/250))*NORMSDIST(-L11082)</f>
        <v>1.5292814859513726</v>
      </c>
      <c r="I11082" s="4">
        <f t="shared" si="1041"/>
        <v>5.7000000000000028</v>
      </c>
      <c r="J11082">
        <f>C11082*EXP(-$K$2*(20/250))*NORMSDIST(L11082)-C11082*EXP(-$K$1*(20/250))*NORMSDIST(M11082)</f>
        <v>1.5292814859513726</v>
      </c>
      <c r="K11082">
        <f>+J11082-H11082-EXP(-$K$2*20/250)*C11082+EXP(-$K$1*20/250)*C11082</f>
        <v>0</v>
      </c>
      <c r="L11082">
        <f>+(LN(C11082/C11082)+($K$1-$K$2+0.5*F11103^2)*20/250)/F11103/SQRT(20/250)</f>
        <v>2.0318019727499453E-2</v>
      </c>
      <c r="M11082">
        <f>L11082-F11103*SQRT(20/250)</f>
        <v>-2.0318019727499453E-2</v>
      </c>
    </row>
    <row r="11083" spans="1:13" x14ac:dyDescent="0.15">
      <c r="A11083" s="2">
        <v>41442</v>
      </c>
      <c r="B11083" s="1">
        <v>94.87</v>
      </c>
      <c r="C11083" s="1">
        <f t="shared" si="1038"/>
        <v>94.87</v>
      </c>
      <c r="D11083">
        <f t="shared" si="1039"/>
        <v>4.5525075334047855</v>
      </c>
      <c r="E11083">
        <f t="shared" si="1042"/>
        <v>5.6022555486698877E-3</v>
      </c>
      <c r="F11083">
        <f t="shared" si="1037"/>
        <v>0.16891897835057376</v>
      </c>
      <c r="G11083" s="4">
        <f t="shared" si="1040"/>
        <v>0</v>
      </c>
      <c r="H11083">
        <f>C11083*EXP(-$K$1*(20/250))*NORMSDIST(-M11083)-C11083*EXP(-$K$2*(20/250))*NORMSDIST(-L11083)</f>
        <v>1.5725804276205864</v>
      </c>
      <c r="I11083" s="4">
        <f t="shared" si="1041"/>
        <v>4.5</v>
      </c>
      <c r="J11083">
        <f>C11083*EXP(-$K$2*(20/250))*NORMSDIST(L11083)-C11083*EXP(-$K$1*(20/250))*NORMSDIST(M11083)</f>
        <v>1.5725804276205864</v>
      </c>
      <c r="K11083">
        <f>+J11083-H11083-EXP(-$K$2*20/250)*C11083+EXP(-$K$1*20/250)*C11083</f>
        <v>0</v>
      </c>
      <c r="L11083">
        <f>+(LN(C11083/C11083)+($K$1-$K$2+0.5*F11104^2)*20/250)/F11104/SQRT(20/250)</f>
        <v>2.0776632039554616E-2</v>
      </c>
      <c r="M11083">
        <f>L11083-F11104*SQRT(20/250)</f>
        <v>-2.0776632039554616E-2</v>
      </c>
    </row>
    <row r="11084" spans="1:13" x14ac:dyDescent="0.15">
      <c r="A11084" s="2">
        <v>41443</v>
      </c>
      <c r="B11084" s="1">
        <v>95.2</v>
      </c>
      <c r="C11084" s="1">
        <f t="shared" si="1038"/>
        <v>95.2</v>
      </c>
      <c r="D11084">
        <f t="shared" si="1039"/>
        <v>4.5559799417973199</v>
      </c>
      <c r="E11084">
        <f t="shared" si="1042"/>
        <v>3.4724083925343763E-3</v>
      </c>
      <c r="F11084">
        <f t="shared" si="1037"/>
        <v>0.17081155726894792</v>
      </c>
      <c r="G11084" s="4">
        <f t="shared" si="1040"/>
        <v>0</v>
      </c>
      <c r="H11084">
        <f>C11084*EXP(-$K$1*(20/250))*NORMSDIST(-M11084)-C11084*EXP(-$K$2*(20/250))*NORMSDIST(-L11084)</f>
        <v>1.5778797171419185</v>
      </c>
      <c r="I11084" s="4">
        <f t="shared" si="1041"/>
        <v>4.5</v>
      </c>
      <c r="J11084">
        <f>C11084*EXP(-$K$2*(20/250))*NORMSDIST(L11084)-C11084*EXP(-$K$1*(20/250))*NORMSDIST(M11084)</f>
        <v>1.5778797171419185</v>
      </c>
      <c r="K11084">
        <f>+J11084-H11084-EXP(-$K$2*20/250)*C11084+EXP(-$K$1*20/250)*C11084</f>
        <v>0</v>
      </c>
      <c r="L11084">
        <f>+(LN(C11084/C11084)+($K$1-$K$2+0.5*F11105^2)*20/250)/F11105/SQRT(20/250)</f>
        <v>2.0774382385448605E-2</v>
      </c>
      <c r="M11084">
        <f>L11084-F11105*SQRT(20/250)</f>
        <v>-2.0774382385448605E-2</v>
      </c>
    </row>
    <row r="11085" spans="1:13" x14ac:dyDescent="0.15">
      <c r="A11085" s="2">
        <v>41444</v>
      </c>
      <c r="B11085" s="1">
        <v>95.22</v>
      </c>
      <c r="C11085" s="1">
        <f t="shared" si="1038"/>
        <v>95.22</v>
      </c>
      <c r="D11085">
        <f t="shared" si="1039"/>
        <v>4.556190003766373</v>
      </c>
      <c r="E11085">
        <f t="shared" si="1042"/>
        <v>2.1006196905304364E-4</v>
      </c>
      <c r="F11085">
        <f t="shared" si="1037"/>
        <v>0.17120214553611993</v>
      </c>
      <c r="G11085" s="4">
        <f t="shared" si="1040"/>
        <v>0</v>
      </c>
      <c r="H11085">
        <f>C11085*EXP(-$K$1*(20/250))*NORMSDIST(-M11085)-C11085*EXP(-$K$2*(20/250))*NORMSDIST(-L11085)</f>
        <v>1.5956839469313451</v>
      </c>
      <c r="I11085" s="4">
        <f t="shared" si="1041"/>
        <v>5.3799999999999955</v>
      </c>
      <c r="J11085">
        <f>C11085*EXP(-$K$2*(20/250))*NORMSDIST(L11085)-C11085*EXP(-$K$1*(20/250))*NORMSDIST(M11085)</f>
        <v>1.5956839469313451</v>
      </c>
      <c r="K11085">
        <f>+J11085-H11085-EXP(-$K$2*20/250)*C11085+EXP(-$K$1*20/250)*C11085</f>
        <v>0</v>
      </c>
      <c r="L11085">
        <f>+(LN(C11085/C11085)+($K$1-$K$2+0.5*F11106^2)*20/250)/F11106/SQRT(20/250)</f>
        <v>2.1004414034983585E-2</v>
      </c>
      <c r="M11085">
        <f>L11085-F11106*SQRT(20/250)</f>
        <v>-2.1004414034983578E-2</v>
      </c>
    </row>
    <row r="11086" spans="1:13" x14ac:dyDescent="0.15">
      <c r="A11086" s="2">
        <v>41445</v>
      </c>
      <c r="B11086" s="1">
        <v>98.18</v>
      </c>
      <c r="C11086" s="1">
        <f t="shared" si="1038"/>
        <v>98.18</v>
      </c>
      <c r="D11086">
        <f t="shared" si="1039"/>
        <v>4.5868025286299066</v>
      </c>
      <c r="E11086">
        <f t="shared" si="1042"/>
        <v>3.0612524863533608E-2</v>
      </c>
      <c r="F11086">
        <f t="shared" si="1037"/>
        <v>0.2021862572205283</v>
      </c>
      <c r="G11086" s="4">
        <f t="shared" si="1040"/>
        <v>0</v>
      </c>
      <c r="H11086">
        <f>C11086*EXP(-$K$1*(20/250))*NORMSDIST(-M11086)-C11086*EXP(-$K$2*(20/250))*NORMSDIST(-L11086)</f>
        <v>1.2126799813340057</v>
      </c>
      <c r="I11086" s="4">
        <f t="shared" si="1041"/>
        <v>2.1199999999999903</v>
      </c>
      <c r="J11086">
        <f>C11086*EXP(-$K$2*(20/250))*NORMSDIST(L11086)-C11086*EXP(-$K$1*(20/250))*NORMSDIST(M11086)</f>
        <v>1.2126799813340057</v>
      </c>
      <c r="K11086">
        <f>+J11086-H11086-EXP(-$K$2*20/250)*C11086+EXP(-$K$1*20/250)*C11086</f>
        <v>0</v>
      </c>
      <c r="L11086">
        <f>+(LN(C11086/C11086)+($K$1-$K$2+0.5*F11107^2)*20/250)/F11107/SQRT(20/250)</f>
        <v>1.5481051887067289E-2</v>
      </c>
      <c r="M11086">
        <f>L11086-F11107*SQRT(20/250)</f>
        <v>-1.5481051887067289E-2</v>
      </c>
    </row>
    <row r="11087" spans="1:13" x14ac:dyDescent="0.15">
      <c r="A11087" s="2">
        <v>41446</v>
      </c>
      <c r="B11087" s="1">
        <v>97.48</v>
      </c>
      <c r="C11087" s="1">
        <f t="shared" si="1038"/>
        <v>97.48</v>
      </c>
      <c r="D11087">
        <f t="shared" si="1039"/>
        <v>4.5796472287570058</v>
      </c>
      <c r="E11087">
        <f t="shared" si="1042"/>
        <v>-7.1552998729007555E-3</v>
      </c>
      <c r="F11087">
        <f t="shared" si="1037"/>
        <v>0.19501396287399209</v>
      </c>
      <c r="G11087" s="4">
        <f t="shared" si="1040"/>
        <v>0</v>
      </c>
      <c r="H11087">
        <f>C11087*EXP(-$K$1*(20/250))*NORMSDIST(-M11087)-C11087*EXP(-$K$2*(20/250))*NORMSDIST(-L11087)</f>
        <v>1.2024889325472898</v>
      </c>
      <c r="I11087" s="4">
        <f t="shared" si="1041"/>
        <v>2.1199999999999903</v>
      </c>
      <c r="J11087">
        <f>C11087*EXP(-$K$2*(20/250))*NORMSDIST(L11087)-C11087*EXP(-$K$1*(20/250))*NORMSDIST(M11087)</f>
        <v>1.2024889325472898</v>
      </c>
      <c r="K11087">
        <f>+J11087-H11087-EXP(-$K$2*20/250)*C11087+EXP(-$K$1*20/250)*C11087</f>
        <v>0</v>
      </c>
      <c r="L11087">
        <f>+(LN(C11087/C11087)+($K$1-$K$2+0.5*F11108^2)*20/250)/F11108/SQRT(20/250)</f>
        <v>1.5461186132179242E-2</v>
      </c>
      <c r="M11087">
        <f>L11087-F11108*SQRT(20/250)</f>
        <v>-1.5461186132179242E-2</v>
      </c>
    </row>
    <row r="11088" spans="1:13" x14ac:dyDescent="0.15">
      <c r="A11088" s="2">
        <v>41449</v>
      </c>
      <c r="B11088" s="1">
        <v>97.7</v>
      </c>
      <c r="C11088" s="1">
        <f t="shared" si="1038"/>
        <v>97.7</v>
      </c>
      <c r="D11088">
        <f t="shared" si="1039"/>
        <v>4.5819015590487373</v>
      </c>
      <c r="E11088">
        <f t="shared" si="1042"/>
        <v>2.2543302917314989E-3</v>
      </c>
      <c r="F11088">
        <f t="shared" si="1037"/>
        <v>0.19475940742400064</v>
      </c>
      <c r="G11088" s="4">
        <f t="shared" si="1040"/>
        <v>0</v>
      </c>
      <c r="H11088">
        <f>C11088*EXP(-$K$1*(20/250))*NORMSDIST(-M11088)-C11088*EXP(-$K$2*(20/250))*NORMSDIST(-L11088)</f>
        <v>1.2044492793054502</v>
      </c>
      <c r="I11088" s="4">
        <f t="shared" si="1041"/>
        <v>2.0600000000000023</v>
      </c>
      <c r="J11088">
        <f>C11088*EXP(-$K$2*(20/250))*NORMSDIST(L11088)-C11088*EXP(-$K$1*(20/250))*NORMSDIST(M11088)</f>
        <v>1.2044492793054431</v>
      </c>
      <c r="K11088">
        <f>+J11088-H11088-EXP(-$K$2*20/250)*C11088+EXP(-$K$1*20/250)*C11088</f>
        <v>0</v>
      </c>
      <c r="L11088">
        <f>+(LN(C11088/C11088)+($K$1-$K$2+0.5*F11109^2)*20/250)/F11109/SQRT(20/250)</f>
        <v>1.5451518701849881E-2</v>
      </c>
      <c r="M11088">
        <f>L11088-F11109*SQRT(20/250)</f>
        <v>-1.5451518701849885E-2</v>
      </c>
    </row>
    <row r="11089" spans="1:13" x14ac:dyDescent="0.15">
      <c r="A11089" s="2">
        <v>41450</v>
      </c>
      <c r="B11089" s="1">
        <v>97.87</v>
      </c>
      <c r="C11089" s="1">
        <f t="shared" si="1038"/>
        <v>97.87</v>
      </c>
      <c r="D11089">
        <f t="shared" si="1039"/>
        <v>4.5836400674377282</v>
      </c>
      <c r="E11089">
        <f t="shared" si="1042"/>
        <v>1.7385083889909225E-3</v>
      </c>
      <c r="F11089">
        <f t="shared" si="1037"/>
        <v>0.19502704865250495</v>
      </c>
      <c r="G11089" s="4">
        <f t="shared" si="1040"/>
        <v>0</v>
      </c>
      <c r="H11089">
        <f>C11089*EXP(-$K$1*(20/250))*NORMSDIST(-M11089)-C11089*EXP(-$K$2*(20/250))*NORMSDIST(-L11089)</f>
        <v>1.2137128044961401</v>
      </c>
      <c r="I11089" s="4">
        <f t="shared" si="1041"/>
        <v>2.3399999999999892</v>
      </c>
      <c r="J11089">
        <f>C11089*EXP(-$K$2*(20/250))*NORMSDIST(L11089)-C11089*EXP(-$K$1*(20/250))*NORMSDIST(M11089)</f>
        <v>1.2137128044961401</v>
      </c>
      <c r="K11089">
        <f>+J11089-H11089-EXP(-$K$2*20/250)*C11089+EXP(-$K$1*20/250)*C11089</f>
        <v>0</v>
      </c>
      <c r="L11089">
        <f>+(LN(C11089/C11089)+($K$1-$K$2+0.5*F11110^2)*20/250)/F11110/SQRT(20/250)</f>
        <v>1.5543319378957848E-2</v>
      </c>
      <c r="M11089">
        <f>L11089-F11110*SQRT(20/250)</f>
        <v>-1.5543319378957848E-2</v>
      </c>
    </row>
    <row r="11090" spans="1:13" x14ac:dyDescent="0.15">
      <c r="A11090" s="2">
        <v>41451</v>
      </c>
      <c r="B11090" s="1">
        <v>97.43</v>
      </c>
      <c r="C11090" s="1">
        <f t="shared" si="1038"/>
        <v>97.43</v>
      </c>
      <c r="D11090">
        <f t="shared" si="1039"/>
        <v>4.57913417143725</v>
      </c>
      <c r="E11090">
        <f t="shared" si="1042"/>
        <v>-4.5058960004782378E-3</v>
      </c>
      <c r="F11090">
        <f t="shared" si="1037"/>
        <v>0.19011191426930774</v>
      </c>
      <c r="G11090" s="4">
        <f t="shared" si="1040"/>
        <v>0</v>
      </c>
      <c r="H11090">
        <f>C11090*EXP(-$K$1*(20/250))*NORMSDIST(-M11090)-C11090*EXP(-$K$2*(20/250))*NORMSDIST(-L11090)</f>
        <v>1.2246216119084679</v>
      </c>
      <c r="I11090" s="4">
        <f t="shared" si="1041"/>
        <v>2.1299999999999955</v>
      </c>
      <c r="J11090">
        <f>C11090*EXP(-$K$2*(20/250))*NORMSDIST(L11090)-C11090*EXP(-$K$1*(20/250))*NORMSDIST(M11090)</f>
        <v>1.2246216119084679</v>
      </c>
      <c r="K11090">
        <f>+J11090-H11090-EXP(-$K$2*20/250)*C11090+EXP(-$K$1*20/250)*C11090</f>
        <v>0</v>
      </c>
      <c r="L11090">
        <f>+(LN(C11090/C11090)+($K$1-$K$2+0.5*F11111^2)*20/250)/F11111/SQRT(20/250)</f>
        <v>1.5753864993693356E-2</v>
      </c>
      <c r="M11090">
        <f>L11090-F11111*SQRT(20/250)</f>
        <v>-1.5753864993693356E-2</v>
      </c>
    </row>
    <row r="11091" spans="1:13" x14ac:dyDescent="0.15">
      <c r="A11091" s="2">
        <v>41452</v>
      </c>
      <c r="B11091" s="1">
        <v>98.4</v>
      </c>
      <c r="C11091" s="1">
        <f t="shared" si="1038"/>
        <v>98.4</v>
      </c>
      <c r="D11091">
        <f t="shared" si="1039"/>
        <v>4.5890408040582074</v>
      </c>
      <c r="E11091">
        <f t="shared" si="1042"/>
        <v>9.9066326209573674E-3</v>
      </c>
      <c r="F11091">
        <f t="shared" si="1037"/>
        <v>0.19143424466030409</v>
      </c>
      <c r="G11091" s="4">
        <f t="shared" si="1040"/>
        <v>0.1600000000000108</v>
      </c>
      <c r="H11091">
        <f>C11091*EXP(-$K$1*(20/250))*NORMSDIST(-M11091)-C11091*EXP(-$K$2*(20/250))*NORMSDIST(-L11091)</f>
        <v>1.2988809037385209</v>
      </c>
      <c r="I11091" s="4">
        <f t="shared" si="1041"/>
        <v>0</v>
      </c>
      <c r="J11091">
        <f>C11091*EXP(-$K$2*(20/250))*NORMSDIST(L11091)-C11091*EXP(-$K$1*(20/250))*NORMSDIST(M11091)</f>
        <v>1.2988809037385209</v>
      </c>
      <c r="K11091">
        <f>+J11091-H11091-EXP(-$K$2*20/250)*C11091+EXP(-$K$1*20/250)*C11091</f>
        <v>0</v>
      </c>
      <c r="L11091">
        <f>+(LN(C11091/C11091)+($K$1-$K$2+0.5*F11112^2)*20/250)/F11112/SQRT(20/250)</f>
        <v>1.6544512855606441E-2</v>
      </c>
      <c r="M11091">
        <f>L11091-F11112*SQRT(20/250)</f>
        <v>-1.6544512855606441E-2</v>
      </c>
    </row>
    <row r="11092" spans="1:13" x14ac:dyDescent="0.15">
      <c r="A11092" s="2">
        <v>41453</v>
      </c>
      <c r="B11092" s="1">
        <v>99.21</v>
      </c>
      <c r="C11092" s="1">
        <f t="shared" si="1038"/>
        <v>99.21</v>
      </c>
      <c r="D11092">
        <f t="shared" si="1039"/>
        <v>4.5972388156618109</v>
      </c>
      <c r="E11092">
        <f t="shared" si="1042"/>
        <v>8.1980116036035611E-3</v>
      </c>
      <c r="F11092">
        <f t="shared" si="1037"/>
        <v>0.19399496756390072</v>
      </c>
      <c r="G11092" s="4">
        <f t="shared" si="1040"/>
        <v>1.4099999999999966</v>
      </c>
      <c r="H11092">
        <f>C11092*EXP(-$K$1*(20/250))*NORMSDIST(-M11092)-C11092*EXP(-$K$2*(20/250))*NORMSDIST(-L11092)</f>
        <v>1.2752234319110016</v>
      </c>
      <c r="I11092" s="4">
        <f t="shared" si="1041"/>
        <v>0</v>
      </c>
      <c r="J11092">
        <f>C11092*EXP(-$K$2*(20/250))*NORMSDIST(L11092)-C11092*EXP(-$K$1*(20/250))*NORMSDIST(M11092)</f>
        <v>1.2752234319110016</v>
      </c>
      <c r="K11092">
        <f>+J11092-H11092-EXP(-$K$2*20/250)*C11092+EXP(-$K$1*20/250)*C11092</f>
        <v>0</v>
      </c>
      <c r="L11092">
        <f>+(LN(C11092/C11092)+($K$1-$K$2+0.5*F11113^2)*20/250)/F11113/SQRT(20/250)</f>
        <v>1.611052004148723E-2</v>
      </c>
      <c r="M11092">
        <f>L11092-F11113*SQRT(20/250)</f>
        <v>-1.611052004148723E-2</v>
      </c>
    </row>
    <row r="11093" spans="1:13" x14ac:dyDescent="0.15">
      <c r="A11093" s="2">
        <v>41456</v>
      </c>
      <c r="B11093" s="1">
        <v>99.62</v>
      </c>
      <c r="C11093" s="1">
        <f t="shared" si="1038"/>
        <v>99.62</v>
      </c>
      <c r="D11093">
        <f t="shared" si="1039"/>
        <v>4.6013629476451374</v>
      </c>
      <c r="E11093">
        <f t="shared" si="1042"/>
        <v>4.1241319833265067E-3</v>
      </c>
      <c r="F11093">
        <f t="shared" si="1037"/>
        <v>0.19467455729074074</v>
      </c>
      <c r="G11093" s="4">
        <f t="shared" si="1040"/>
        <v>1.6000000000000085</v>
      </c>
      <c r="H11093">
        <f>C11093*EXP(-$K$1*(20/250))*NORMSDIST(-M11093)-C11093*EXP(-$K$2*(20/250))*NORMSDIST(-L11093)</f>
        <v>1.2714049575354807</v>
      </c>
      <c r="I11093" s="4">
        <f t="shared" si="1041"/>
        <v>0</v>
      </c>
      <c r="J11093">
        <f>C11093*EXP(-$K$2*(20/250))*NORMSDIST(L11093)-C11093*EXP(-$K$1*(20/250))*NORMSDIST(M11093)</f>
        <v>1.2714049575354807</v>
      </c>
      <c r="K11093">
        <f>+J11093-H11093-EXP(-$K$2*20/250)*C11093+EXP(-$K$1*20/250)*C11093</f>
        <v>0</v>
      </c>
      <c r="L11093">
        <f>+(LN(C11093/C11093)+($K$1-$K$2+0.5*F11114^2)*20/250)/F11114/SQRT(20/250)</f>
        <v>1.5996163052225676E-2</v>
      </c>
      <c r="M11093">
        <f>L11093-F11114*SQRT(20/250)</f>
        <v>-1.5996163052225676E-2</v>
      </c>
    </row>
    <row r="11094" spans="1:13" x14ac:dyDescent="0.15">
      <c r="A11094" s="2">
        <v>41457</v>
      </c>
      <c r="B11094" s="1">
        <v>100.43</v>
      </c>
      <c r="C11094" s="1">
        <f t="shared" si="1038"/>
        <v>100.43</v>
      </c>
      <c r="D11094">
        <f t="shared" si="1039"/>
        <v>4.6094609674052478</v>
      </c>
      <c r="E11094">
        <f t="shared" si="1042"/>
        <v>8.0980197601103754E-3</v>
      </c>
      <c r="F11094">
        <f t="shared" si="1037"/>
        <v>0.18790517844507049</v>
      </c>
      <c r="G11094" s="4">
        <f t="shared" si="1040"/>
        <v>2.0800000000000125</v>
      </c>
      <c r="H11094">
        <f>C11094*EXP(-$K$1*(20/250))*NORMSDIST(-M11094)-C11094*EXP(-$K$2*(20/250))*NORMSDIST(-L11094)</f>
        <v>1.2418950034944771</v>
      </c>
      <c r="I11094" s="4">
        <f t="shared" si="1041"/>
        <v>0</v>
      </c>
      <c r="J11094">
        <f>C11094*EXP(-$K$2*(20/250))*NORMSDIST(L11094)-C11094*EXP(-$K$1*(20/250))*NORMSDIST(M11094)</f>
        <v>1.2418950034944771</v>
      </c>
      <c r="K11094">
        <f>+J11094-H11094-EXP(-$K$2*20/250)*C11094+EXP(-$K$1*20/250)*C11094</f>
        <v>0</v>
      </c>
      <c r="L11094">
        <f>+(LN(C11094/C11094)+($K$1-$K$2+0.5*F11115^2)*20/250)/F11115/SQRT(20/250)</f>
        <v>1.5498823857101472E-2</v>
      </c>
      <c r="M11094">
        <f>L11094-F11115*SQRT(20/250)</f>
        <v>-1.5498823857101472E-2</v>
      </c>
    </row>
    <row r="11095" spans="1:13" x14ac:dyDescent="0.15">
      <c r="A11095" s="2">
        <v>41458</v>
      </c>
      <c r="B11095" s="1">
        <v>99.82</v>
      </c>
      <c r="C11095" s="1">
        <f t="shared" si="1038"/>
        <v>99.82</v>
      </c>
      <c r="D11095">
        <f t="shared" si="1039"/>
        <v>4.603368564041463</v>
      </c>
      <c r="E11095">
        <f t="shared" si="1042"/>
        <v>-6.0924033637848041E-3</v>
      </c>
      <c r="F11095">
        <f t="shared" si="1037"/>
        <v>0.18621264161181075</v>
      </c>
      <c r="G11095" s="4">
        <f t="shared" si="1040"/>
        <v>0.51999999999999602</v>
      </c>
      <c r="H11095">
        <f>C11095*EXP(-$K$1*(20/250))*NORMSDIST(-M11095)-C11095*EXP(-$K$2*(20/250))*NORMSDIST(-L11095)</f>
        <v>1.2815246101696829</v>
      </c>
      <c r="I11095" s="4">
        <f t="shared" si="1041"/>
        <v>0</v>
      </c>
      <c r="J11095">
        <f>C11095*EXP(-$K$2*(20/250))*NORMSDIST(L11095)-C11095*EXP(-$K$1*(20/250))*NORMSDIST(M11095)</f>
        <v>1.2815246101696829</v>
      </c>
      <c r="K11095">
        <f>+J11095-H11095-EXP(-$K$2*20/250)*C11095+EXP(-$K$1*20/250)*C11095</f>
        <v>0</v>
      </c>
      <c r="L11095">
        <f>+(LN(C11095/C11095)+($K$1-$K$2+0.5*F11116^2)*20/250)/F11116/SQRT(20/250)</f>
        <v>1.6091186376230176E-2</v>
      </c>
      <c r="M11095">
        <f>L11095-F11116*SQRT(20/250)</f>
        <v>-1.6091186376230183E-2</v>
      </c>
    </row>
    <row r="11096" spans="1:13" x14ac:dyDescent="0.15">
      <c r="A11096" s="2">
        <v>41459</v>
      </c>
      <c r="B11096" s="1" t="e">
        <f>NA()</f>
        <v>#N/A</v>
      </c>
      <c r="C11096" s="1">
        <f t="shared" si="1038"/>
        <v>99.82</v>
      </c>
      <c r="D11096">
        <f t="shared" si="1039"/>
        <v>4.603368564041463</v>
      </c>
      <c r="E11096">
        <f t="shared" si="1042"/>
        <v>0</v>
      </c>
      <c r="F11096">
        <f t="shared" si="1037"/>
        <v>0.18281628516516527</v>
      </c>
      <c r="G11096" s="4">
        <f t="shared" si="1040"/>
        <v>0.77999999999998693</v>
      </c>
      <c r="H11096">
        <f>C11096*EXP(-$K$1*(20/250))*NORMSDIST(-M11096)-C11096*EXP(-$K$2*(20/250))*NORMSDIST(-L11096)</f>
        <v>1.2847634306582378</v>
      </c>
      <c r="I11096" s="4">
        <f t="shared" si="1041"/>
        <v>0</v>
      </c>
      <c r="J11096">
        <f>C11096*EXP(-$K$2*(20/250))*NORMSDIST(L11096)-C11096*EXP(-$K$1*(20/250))*NORMSDIST(M11096)</f>
        <v>1.2847634306582378</v>
      </c>
      <c r="K11096">
        <f>+J11096-H11096-EXP(-$K$2*20/250)*C11096+EXP(-$K$1*20/250)*C11096</f>
        <v>0</v>
      </c>
      <c r="L11096">
        <f>+(LN(C11096/C11096)+($K$1-$K$2+0.5*F11117^2)*20/250)/F11117/SQRT(20/250)</f>
        <v>1.6131857448105739E-2</v>
      </c>
      <c r="M11096">
        <f>L11096-F11117*SQRT(20/250)</f>
        <v>-1.6131857448105733E-2</v>
      </c>
    </row>
    <row r="11097" spans="1:13" x14ac:dyDescent="0.15">
      <c r="A11097" s="2">
        <v>41460</v>
      </c>
      <c r="B11097" s="1">
        <v>100.94</v>
      </c>
      <c r="C11097" s="1">
        <f t="shared" si="1038"/>
        <v>100.94</v>
      </c>
      <c r="D11097">
        <f t="shared" si="1039"/>
        <v>4.6145262809121164</v>
      </c>
      <c r="E11097">
        <f t="shared" si="1042"/>
        <v>1.1157716870653367E-2</v>
      </c>
      <c r="F11097">
        <f t="shared" si="1037"/>
        <v>0.17851306094658589</v>
      </c>
      <c r="G11097" s="4">
        <f t="shared" si="1040"/>
        <v>2.3999999999999915</v>
      </c>
      <c r="H11097">
        <f>C11097*EXP(-$K$1*(20/250))*NORMSDIST(-M11097)-C11097*EXP(-$K$2*(20/250))*NORMSDIST(-L11097)</f>
        <v>1.21966917451212</v>
      </c>
      <c r="I11097" s="4">
        <f t="shared" si="1041"/>
        <v>0</v>
      </c>
      <c r="J11097">
        <f>C11097*EXP(-$K$2*(20/250))*NORMSDIST(L11097)-C11097*EXP(-$K$1*(20/250))*NORMSDIST(M11097)</f>
        <v>1.21966917451212</v>
      </c>
      <c r="K11097">
        <f>+J11097-H11097-EXP(-$K$2*20/250)*C11097+EXP(-$K$1*20/250)*C11097</f>
        <v>0</v>
      </c>
      <c r="L11097">
        <f>+(LN(C11097/C11097)+($K$1-$K$2+0.5*F11118^2)*20/250)/F11118/SQRT(20/250)</f>
        <v>1.5144512115196211E-2</v>
      </c>
      <c r="M11097">
        <f>L11097-F11118*SQRT(20/250)</f>
        <v>-1.5144512115196211E-2</v>
      </c>
    </row>
    <row r="11098" spans="1:13" x14ac:dyDescent="0.15">
      <c r="A11098" s="2">
        <v>41463</v>
      </c>
      <c r="B11098" s="1">
        <v>101.07</v>
      </c>
      <c r="C11098" s="1">
        <f t="shared" si="1038"/>
        <v>101.07</v>
      </c>
      <c r="D11098">
        <f t="shared" si="1039"/>
        <v>4.6158133460865711</v>
      </c>
      <c r="E11098">
        <f t="shared" si="1042"/>
        <v>1.2870651744547601E-3</v>
      </c>
      <c r="F11098">
        <f t="shared" si="1037"/>
        <v>0.17657203889450721</v>
      </c>
      <c r="G11098" s="4">
        <f t="shared" si="1040"/>
        <v>3.2199999999999989</v>
      </c>
      <c r="H11098">
        <f>C11098*EXP(-$K$1*(20/250))*NORMSDIST(-M11098)-C11098*EXP(-$K$2*(20/250))*NORMSDIST(-L11098)</f>
        <v>1.2380126089498589</v>
      </c>
      <c r="I11098" s="4">
        <f t="shared" si="1041"/>
        <v>0</v>
      </c>
      <c r="J11098">
        <f>C11098*EXP(-$K$2*(20/250))*NORMSDIST(L11098)-C11098*EXP(-$K$1*(20/250))*NORMSDIST(M11098)</f>
        <v>1.2380126089498589</v>
      </c>
      <c r="K11098">
        <f>+J11098-H11098-EXP(-$K$2*20/250)*C11098+EXP(-$K$1*20/250)*C11098</f>
        <v>0</v>
      </c>
      <c r="L11098">
        <f>+(LN(C11098/C11098)+($K$1-$K$2+0.5*F11119^2)*20/250)/F11119/SQRT(20/250)</f>
        <v>1.5352524566821509E-2</v>
      </c>
      <c r="M11098">
        <f>L11098-F11119*SQRT(20/250)</f>
        <v>-1.5352524566821506E-2</v>
      </c>
    </row>
    <row r="11099" spans="1:13" x14ac:dyDescent="0.15">
      <c r="A11099" s="2">
        <v>41464</v>
      </c>
      <c r="B11099" s="1">
        <v>101.08</v>
      </c>
      <c r="C11099" s="1">
        <f t="shared" si="1038"/>
        <v>101.08</v>
      </c>
      <c r="D11099">
        <f t="shared" si="1039"/>
        <v>4.6159122825199939</v>
      </c>
      <c r="E11099">
        <f t="shared" si="1042"/>
        <v>9.8936433422736059E-5</v>
      </c>
      <c r="F11099">
        <f t="shared" si="1037"/>
        <v>0.16770885211824071</v>
      </c>
      <c r="G11099" s="4">
        <f t="shared" si="1040"/>
        <v>4.3599999999999994</v>
      </c>
      <c r="H11099">
        <f>C11099*EXP(-$K$1*(20/250))*NORMSDIST(-M11099)-C11099*EXP(-$K$2*(20/250))*NORMSDIST(-L11099)</f>
        <v>1.2972921929684276</v>
      </c>
      <c r="I11099" s="4">
        <f t="shared" si="1041"/>
        <v>0</v>
      </c>
      <c r="J11099">
        <f>C11099*EXP(-$K$2*(20/250))*NORMSDIST(L11099)-C11099*EXP(-$K$1*(20/250))*NORMSDIST(M11099)</f>
        <v>1.2972921929684276</v>
      </c>
      <c r="K11099">
        <f>+J11099-H11099-EXP(-$K$2*20/250)*C11099+EXP(-$K$1*20/250)*C11099</f>
        <v>0</v>
      </c>
      <c r="L11099">
        <f>+(LN(C11099/C11099)+($K$1-$K$2+0.5*F11120^2)*20/250)/F11120/SQRT(20/250)</f>
        <v>1.6086117601101204E-2</v>
      </c>
      <c r="M11099">
        <f>L11099-F11120*SQRT(20/250)</f>
        <v>-1.6086117601101197E-2</v>
      </c>
    </row>
    <row r="11100" spans="1:13" x14ac:dyDescent="0.15">
      <c r="A11100" s="2">
        <v>41465</v>
      </c>
      <c r="B11100" s="1">
        <v>100.1</v>
      </c>
      <c r="C11100" s="1">
        <f t="shared" si="1038"/>
        <v>100.1</v>
      </c>
      <c r="D11100">
        <f t="shared" si="1039"/>
        <v>4.6061696863211745</v>
      </c>
      <c r="E11100">
        <f t="shared" si="1042"/>
        <v>-9.7425961988193421E-3</v>
      </c>
      <c r="F11100">
        <f t="shared" si="1037"/>
        <v>0.15296961324250363</v>
      </c>
      <c r="G11100" s="4">
        <f t="shared" si="1040"/>
        <v>4.0699999999999932</v>
      </c>
      <c r="H11100">
        <f>C11100*EXP(-$K$1*(20/250))*NORMSDIST(-M11100)-C11100*EXP(-$K$2*(20/250))*NORMSDIST(-L11100)</f>
        <v>1.2639886597324335</v>
      </c>
      <c r="I11100" s="4">
        <f t="shared" si="1041"/>
        <v>0</v>
      </c>
      <c r="J11100">
        <f>C11100*EXP(-$K$2*(20/250))*NORMSDIST(L11100)-C11100*EXP(-$K$1*(20/250))*NORMSDIST(M11100)</f>
        <v>1.2639886597324335</v>
      </c>
      <c r="K11100">
        <f>+J11100-H11100-EXP(-$K$2*20/250)*C11100+EXP(-$K$1*20/250)*C11100</f>
        <v>0</v>
      </c>
      <c r="L11100">
        <f>+(LN(C11100/C11100)+($K$1-$K$2+0.5*F11121^2)*20/250)/F11121/SQRT(20/250)</f>
        <v>1.5826583328074163E-2</v>
      </c>
      <c r="M11100">
        <f>L11100-F11121*SQRT(20/250)</f>
        <v>-1.5826583328074163E-2</v>
      </c>
    </row>
    <row r="11101" spans="1:13" x14ac:dyDescent="0.15">
      <c r="A11101" s="2">
        <v>41466</v>
      </c>
      <c r="B11101" s="1">
        <v>98.8</v>
      </c>
      <c r="C11101" s="1">
        <f t="shared" si="1038"/>
        <v>98.8</v>
      </c>
      <c r="D11101">
        <f t="shared" si="1039"/>
        <v>4.5930976047538223</v>
      </c>
      <c r="E11101">
        <f t="shared" si="1042"/>
        <v>-1.3072081567352178E-2</v>
      </c>
      <c r="F11101">
        <f t="shared" si="1037"/>
        <v>0.15020976344873682</v>
      </c>
      <c r="G11101" s="4">
        <f t="shared" si="1040"/>
        <v>2.5600000000000023</v>
      </c>
      <c r="H11101">
        <f>C11101*EXP(-$K$1*(20/250))*NORMSDIST(-M11101)-C11101*EXP(-$K$2*(20/250))*NORMSDIST(-L11101)</f>
        <v>1.172555676795767</v>
      </c>
      <c r="I11101" s="4">
        <f t="shared" si="1041"/>
        <v>0</v>
      </c>
      <c r="J11101">
        <f>C11101*EXP(-$K$2*(20/250))*NORMSDIST(L11101)-C11101*EXP(-$K$1*(20/250))*NORMSDIST(M11101)</f>
        <v>1.172555676795767</v>
      </c>
      <c r="K11101">
        <f>+J11101-H11101-EXP(-$K$2*20/250)*C11101+EXP(-$K$1*20/250)*C11101</f>
        <v>0</v>
      </c>
      <c r="L11101">
        <f>+(LN(C11101/C11101)+($K$1-$K$2+0.5*F11122^2)*20/250)/F11122/SQRT(20/250)</f>
        <v>1.487484615595557E-2</v>
      </c>
      <c r="M11101">
        <f>L11101-F11122*SQRT(20/250)</f>
        <v>-1.487484615595557E-2</v>
      </c>
    </row>
    <row r="11102" spans="1:13" x14ac:dyDescent="0.15">
      <c r="A11102" s="2">
        <v>41467</v>
      </c>
      <c r="B11102" s="1">
        <v>99.39</v>
      </c>
      <c r="C11102" s="1">
        <f t="shared" si="1038"/>
        <v>99.39</v>
      </c>
      <c r="D11102">
        <f t="shared" si="1039"/>
        <v>4.5990515049799141</v>
      </c>
      <c r="E11102">
        <f t="shared" si="1042"/>
        <v>5.9539002260917684E-3</v>
      </c>
      <c r="F11102">
        <f t="shared" ref="F11102:F11165" si="1043">STDEV(E11082:E11102)*SQRT(250)</f>
        <v>0.1432143144443464</v>
      </c>
      <c r="G11102" s="4">
        <f t="shared" si="1040"/>
        <v>2.9500000000000028</v>
      </c>
      <c r="H11102">
        <f>C11102*EXP(-$K$1*(20/250))*NORMSDIST(-M11102)-C11102*EXP(-$K$2*(20/250))*NORMSDIST(-L11102)</f>
        <v>1.1515379809377606</v>
      </c>
      <c r="I11102" s="4">
        <f t="shared" si="1041"/>
        <v>0</v>
      </c>
      <c r="J11102">
        <f>C11102*EXP(-$K$2*(20/250))*NORMSDIST(L11102)-C11102*EXP(-$K$1*(20/250))*NORMSDIST(M11102)</f>
        <v>1.1515379809377606</v>
      </c>
      <c r="K11102">
        <f>+J11102-H11102-EXP(-$K$2*20/250)*C11102+EXP(-$K$1*20/250)*C11102</f>
        <v>0</v>
      </c>
      <c r="L11102">
        <f>+(LN(C11102/C11102)+($K$1-$K$2+0.5*F11123^2)*20/250)/F11123/SQRT(20/250)</f>
        <v>1.4521476554596081E-2</v>
      </c>
      <c r="M11102">
        <f>L11102-F11123*SQRT(20/250)</f>
        <v>-1.4521476554596081E-2</v>
      </c>
    </row>
    <row r="11103" spans="1:13" x14ac:dyDescent="0.15">
      <c r="A11103" s="2">
        <v>41470</v>
      </c>
      <c r="B11103" s="1">
        <v>100.04</v>
      </c>
      <c r="C11103" s="1">
        <f t="shared" si="1038"/>
        <v>100.04</v>
      </c>
      <c r="D11103">
        <f t="shared" si="1039"/>
        <v>4.6055701060094183</v>
      </c>
      <c r="E11103">
        <f t="shared" si="1042"/>
        <v>6.5186010295041896E-3</v>
      </c>
      <c r="F11103">
        <f t="shared" si="1043"/>
        <v>0.14367009529596911</v>
      </c>
      <c r="G11103" s="4">
        <f t="shared" si="1040"/>
        <v>1.980000000000004</v>
      </c>
      <c r="H11103">
        <f>C11103*EXP(-$K$1*(20/250))*NORMSDIST(-M11103)-C11103*EXP(-$K$2*(20/250))*NORMSDIST(-L11103)</f>
        <v>1.32523795843111</v>
      </c>
      <c r="I11103" s="4">
        <f t="shared" si="1041"/>
        <v>0</v>
      </c>
      <c r="J11103">
        <f>C11103*EXP(-$K$2*(20/250))*NORMSDIST(L11103)-C11103*EXP(-$K$1*(20/250))*NORMSDIST(M11103)</f>
        <v>1.32523795843111</v>
      </c>
      <c r="K11103">
        <f>+J11103-H11103-EXP(-$K$2*20/250)*C11103+EXP(-$K$1*20/250)*C11103</f>
        <v>0</v>
      </c>
      <c r="L11103">
        <f>+(LN(C11103/C11103)+($K$1-$K$2+0.5*F11124^2)*20/250)/F11124/SQRT(20/250)</f>
        <v>1.6603516420371594E-2</v>
      </c>
      <c r="M11103">
        <f>L11103-F11124*SQRT(20/250)</f>
        <v>-1.6603516420371594E-2</v>
      </c>
    </row>
    <row r="11104" spans="1:13" x14ac:dyDescent="0.15">
      <c r="A11104" s="2">
        <v>41471</v>
      </c>
      <c r="B11104" s="1">
        <v>99.37</v>
      </c>
      <c r="C11104" s="1">
        <f t="shared" si="1038"/>
        <v>99.37</v>
      </c>
      <c r="D11104">
        <f t="shared" si="1039"/>
        <v>4.5988502572432717</v>
      </c>
      <c r="E11104">
        <f t="shared" si="1042"/>
        <v>-6.7198487661466189E-3</v>
      </c>
      <c r="F11104">
        <f t="shared" si="1043"/>
        <v>0.14691297405386758</v>
      </c>
      <c r="G11104" s="4">
        <f t="shared" si="1040"/>
        <v>1.2199999999999989</v>
      </c>
      <c r="H11104">
        <f>C11104*EXP(-$K$1*(20/250))*NORMSDIST(-M11104)-C11104*EXP(-$K$2*(20/250))*NORMSDIST(-L11104)</f>
        <v>1.296789056186654</v>
      </c>
      <c r="I11104" s="4">
        <f t="shared" si="1041"/>
        <v>0</v>
      </c>
      <c r="J11104">
        <f>C11104*EXP(-$K$2*(20/250))*NORMSDIST(L11104)-C11104*EXP(-$K$1*(20/250))*NORMSDIST(M11104)</f>
        <v>1.296789056186654</v>
      </c>
      <c r="K11104">
        <f>+J11104-H11104-EXP(-$K$2*20/250)*C11104+EXP(-$K$1*20/250)*C11104</f>
        <v>0</v>
      </c>
      <c r="L11104">
        <f>+(LN(C11104/C11104)+($K$1-$K$2+0.5*F11125^2)*20/250)/F11125/SQRT(20/250)</f>
        <v>1.635661194159737E-2</v>
      </c>
      <c r="M11104">
        <f>L11104-F11125*SQRT(20/250)</f>
        <v>-1.6356611941597363E-2</v>
      </c>
    </row>
    <row r="11105" spans="1:13" x14ac:dyDescent="0.15">
      <c r="A11105" s="2">
        <v>41472</v>
      </c>
      <c r="B11105" s="1">
        <v>99.7</v>
      </c>
      <c r="C11105" s="1">
        <f t="shared" si="1038"/>
        <v>99.7</v>
      </c>
      <c r="D11105">
        <f t="shared" si="1039"/>
        <v>4.6021656769677923</v>
      </c>
      <c r="E11105">
        <f t="shared" si="1042"/>
        <v>3.3154197245206518E-3</v>
      </c>
      <c r="F11105">
        <f t="shared" si="1043"/>
        <v>0.14689706659713073</v>
      </c>
      <c r="G11105" s="4">
        <f t="shared" si="1040"/>
        <v>1.8900000000000006</v>
      </c>
      <c r="H11105">
        <f>C11105*EXP(-$K$1*(20/250))*NORMSDIST(-M11105)-C11105*EXP(-$K$2*(20/250))*NORMSDIST(-L11105)</f>
        <v>1.2955363995280678</v>
      </c>
      <c r="I11105" s="4">
        <f t="shared" si="1041"/>
        <v>0</v>
      </c>
      <c r="J11105">
        <f>C11105*EXP(-$K$2*(20/250))*NORMSDIST(L11105)-C11105*EXP(-$K$1*(20/250))*NORMSDIST(M11105)</f>
        <v>1.2955363995280678</v>
      </c>
      <c r="K11105">
        <f>+J11105-H11105-EXP(-$K$2*20/250)*C11105+EXP(-$K$1*20/250)*C11105</f>
        <v>0</v>
      </c>
      <c r="L11105">
        <f>+(LN(C11105/C11105)+($K$1-$K$2+0.5*F11126^2)*20/250)/F11126/SQRT(20/250)</f>
        <v>1.6286718845512114E-2</v>
      </c>
      <c r="M11105">
        <f>L11105-F11126*SQRT(20/250)</f>
        <v>-1.6286718845512121E-2</v>
      </c>
    </row>
    <row r="11106" spans="1:13" x14ac:dyDescent="0.15">
      <c r="A11106" s="2">
        <v>41473</v>
      </c>
      <c r="B11106" s="1">
        <v>100.6</v>
      </c>
      <c r="C11106" s="1">
        <f t="shared" si="1038"/>
        <v>100.6</v>
      </c>
      <c r="D11106">
        <f t="shared" si="1039"/>
        <v>4.6111522576656387</v>
      </c>
      <c r="E11106">
        <f t="shared" si="1042"/>
        <v>8.9865806978464136E-3</v>
      </c>
      <c r="F11106">
        <f t="shared" si="1043"/>
        <v>0.14852363598986784</v>
      </c>
      <c r="G11106" s="4">
        <f t="shared" si="1040"/>
        <v>3</v>
      </c>
      <c r="H11106">
        <f>C11106*EXP(-$K$1*(20/250))*NORMSDIST(-M11106)-C11106*EXP(-$K$2*(20/250))*NORMSDIST(-L11106)</f>
        <v>1.2425934207480509</v>
      </c>
      <c r="I11106" s="4">
        <f t="shared" si="1041"/>
        <v>0</v>
      </c>
      <c r="J11106">
        <f>C11106*EXP(-$K$2*(20/250))*NORMSDIST(L11106)-C11106*EXP(-$K$1*(20/250))*NORMSDIST(M11106)</f>
        <v>1.2425934207480509</v>
      </c>
      <c r="K11106">
        <f>+J11106-H11106-EXP(-$K$2*20/250)*C11106+EXP(-$K$1*20/250)*C11106</f>
        <v>0</v>
      </c>
      <c r="L11106">
        <f>+(LN(C11106/C11106)+($K$1-$K$2+0.5*F11127^2)*20/250)/F11127/SQRT(20/250)</f>
        <v>1.5481333107188815E-2</v>
      </c>
      <c r="M11106">
        <f>L11106-F11127*SQRT(20/250)</f>
        <v>-1.5481333107188815E-2</v>
      </c>
    </row>
    <row r="11107" spans="1:13" x14ac:dyDescent="0.15">
      <c r="A11107" s="2">
        <v>41474</v>
      </c>
      <c r="B11107" s="1">
        <v>100.3</v>
      </c>
      <c r="C11107" s="1">
        <f t="shared" si="1038"/>
        <v>100.3</v>
      </c>
      <c r="D11107">
        <f t="shared" si="1039"/>
        <v>4.60816569496789</v>
      </c>
      <c r="E11107">
        <f t="shared" si="1042"/>
        <v>-2.9865626977487736E-3</v>
      </c>
      <c r="F11107">
        <f t="shared" si="1043"/>
        <v>0.10946756769246078</v>
      </c>
      <c r="G11107" s="4">
        <f t="shared" si="1040"/>
        <v>2.3599999999999994</v>
      </c>
      <c r="H11107">
        <f>C11107*EXP(-$K$1*(20/250))*NORMSDIST(-M11107)-C11107*EXP(-$K$2*(20/250))*NORMSDIST(-L11107)</f>
        <v>1.2516291366231656</v>
      </c>
      <c r="I11107" s="4">
        <f t="shared" si="1041"/>
        <v>0</v>
      </c>
      <c r="J11107">
        <f>C11107*EXP(-$K$2*(20/250))*NORMSDIST(L11107)-C11107*EXP(-$K$1*(20/250))*NORMSDIST(M11107)</f>
        <v>1.2516291366231656</v>
      </c>
      <c r="K11107">
        <f>+J11107-H11107-EXP(-$K$2*20/250)*C11107+EXP(-$K$1*20/250)*C11107</f>
        <v>0</v>
      </c>
      <c r="L11107">
        <f>+(LN(C11107/C11107)+($K$1-$K$2+0.5*F11128^2)*20/250)/F11128/SQRT(20/250)</f>
        <v>1.5640562801764096E-2</v>
      </c>
      <c r="M11107">
        <f>L11107-F11128*SQRT(20/250)</f>
        <v>-1.5640562801764089E-2</v>
      </c>
    </row>
    <row r="11108" spans="1:13" x14ac:dyDescent="0.15">
      <c r="A11108" s="2">
        <v>41477</v>
      </c>
      <c r="B11108" s="1">
        <v>99.6</v>
      </c>
      <c r="C11108" s="1">
        <f t="shared" si="1038"/>
        <v>99.6</v>
      </c>
      <c r="D11108">
        <f t="shared" si="1039"/>
        <v>4.6011621645905523</v>
      </c>
      <c r="E11108">
        <f t="shared" si="1042"/>
        <v>-7.0035303773376967E-3</v>
      </c>
      <c r="F11108">
        <f t="shared" si="1043"/>
        <v>0.1093270955925135</v>
      </c>
      <c r="G11108" s="4">
        <f t="shared" si="1040"/>
        <v>2.4799999999999898</v>
      </c>
      <c r="H11108">
        <f>C11108*EXP(-$K$1*(20/250))*NORMSDIST(-M11108)-C11108*EXP(-$K$2*(20/250))*NORMSDIST(-L11108)</f>
        <v>1.2545005071709738</v>
      </c>
      <c r="I11108" s="4">
        <f t="shared" si="1041"/>
        <v>0</v>
      </c>
      <c r="J11108">
        <f>C11108*EXP(-$K$2*(20/250))*NORMSDIST(L11108)-C11108*EXP(-$K$1*(20/250))*NORMSDIST(M11108)</f>
        <v>1.2545005071709738</v>
      </c>
      <c r="K11108">
        <f>+J11108-H11108-EXP(-$K$2*20/250)*C11108+EXP(-$K$1*20/250)*C11108</f>
        <v>0</v>
      </c>
      <c r="L11108">
        <f>+(LN(C11108/C11108)+($K$1-$K$2+0.5*F11129^2)*20/250)/F11129/SQRT(20/250)</f>
        <v>1.578663180713779E-2</v>
      </c>
      <c r="M11108">
        <f>L11108-F11129*SQRT(20/250)</f>
        <v>-1.578663180713779E-2</v>
      </c>
    </row>
    <row r="11109" spans="1:13" x14ac:dyDescent="0.15">
      <c r="A11109" s="2">
        <v>41478</v>
      </c>
      <c r="B11109" s="1">
        <v>99.76</v>
      </c>
      <c r="C11109" s="1">
        <f t="shared" si="1038"/>
        <v>99.76</v>
      </c>
      <c r="D11109">
        <f t="shared" si="1039"/>
        <v>4.6027673013717809</v>
      </c>
      <c r="E11109">
        <f t="shared" si="1042"/>
        <v>1.6051367812286443E-3</v>
      </c>
      <c r="F11109">
        <f t="shared" si="1043"/>
        <v>0.10925873653708812</v>
      </c>
      <c r="G11109" s="4">
        <f t="shared" si="1040"/>
        <v>2.1000000000000085</v>
      </c>
      <c r="H11109">
        <f>C11109*EXP(-$K$1*(20/250))*NORMSDIST(-M11109)-C11109*EXP(-$K$2*(20/250))*NORMSDIST(-L11109)</f>
        <v>1.2795512325640601</v>
      </c>
      <c r="I11109" s="4">
        <f t="shared" si="1041"/>
        <v>0</v>
      </c>
      <c r="J11109">
        <f>C11109*EXP(-$K$2*(20/250))*NORMSDIST(L11109)-C11109*EXP(-$K$1*(20/250))*NORMSDIST(M11109)</f>
        <v>1.2795512325640601</v>
      </c>
      <c r="K11109">
        <f>+J11109-H11109-EXP(-$K$2*20/250)*C11109+EXP(-$K$1*20/250)*C11109</f>
        <v>0</v>
      </c>
      <c r="L11109">
        <f>+(LN(C11109/C11109)+($K$1-$K$2+0.5*F11130^2)*20/250)/F11130/SQRT(20/250)</f>
        <v>1.6076069820801835E-2</v>
      </c>
      <c r="M11109">
        <f>L11109-F11130*SQRT(20/250)</f>
        <v>-1.6076069820801835E-2</v>
      </c>
    </row>
    <row r="11110" spans="1:13" x14ac:dyDescent="0.15">
      <c r="A11110" s="2">
        <v>41479</v>
      </c>
      <c r="B11110" s="1">
        <v>100.21</v>
      </c>
      <c r="C11110" s="1">
        <f t="shared" si="1038"/>
        <v>100.21</v>
      </c>
      <c r="D11110">
        <f t="shared" si="1039"/>
        <v>4.6072679840702371</v>
      </c>
      <c r="E11110">
        <f t="shared" si="1042"/>
        <v>4.5006826984561599E-3</v>
      </c>
      <c r="F11110">
        <f t="shared" si="1043"/>
        <v>0.10990786535009371</v>
      </c>
      <c r="G11110" s="4">
        <f t="shared" si="1040"/>
        <v>1.6799999999999926</v>
      </c>
      <c r="H11110">
        <f>C11110*EXP(-$K$1*(20/250))*NORMSDIST(-M11110)-C11110*EXP(-$K$2*(20/250))*NORMSDIST(-L11110)</f>
        <v>1.3259234369986643</v>
      </c>
      <c r="I11110" s="4">
        <f t="shared" si="1041"/>
        <v>0</v>
      </c>
      <c r="J11110">
        <f>C11110*EXP(-$K$2*(20/250))*NORMSDIST(L11110)-C11110*EXP(-$K$1*(20/250))*NORMSDIST(M11110)</f>
        <v>1.3259234369986643</v>
      </c>
      <c r="K11110">
        <f>+J11110-H11110-EXP(-$K$2*20/250)*C11110+EXP(-$K$1*20/250)*C11110</f>
        <v>0</v>
      </c>
      <c r="L11110">
        <f>+(LN(C11110/C11110)+($K$1-$K$2+0.5*F11131^2)*20/250)/F11131/SQRT(20/250)</f>
        <v>1.6583921385405806E-2</v>
      </c>
      <c r="M11110">
        <f>L11110-F11131*SQRT(20/250)</f>
        <v>-1.6583921385405806E-2</v>
      </c>
    </row>
    <row r="11111" spans="1:13" x14ac:dyDescent="0.15">
      <c r="A11111" s="2">
        <v>41480</v>
      </c>
      <c r="B11111" s="1">
        <v>99.56</v>
      </c>
      <c r="C11111" s="1">
        <f t="shared" si="1038"/>
        <v>99.56</v>
      </c>
      <c r="D11111">
        <f t="shared" si="1039"/>
        <v>4.6007604774993913</v>
      </c>
      <c r="E11111">
        <f t="shared" si="1042"/>
        <v>-6.5075065708457558E-3</v>
      </c>
      <c r="F11111">
        <f t="shared" si="1043"/>
        <v>0.11139664766937939</v>
      </c>
      <c r="G11111" s="4">
        <f t="shared" si="1040"/>
        <v>0.99000000000000909</v>
      </c>
      <c r="H11111">
        <f>C11111*EXP(-$K$1*(20/250))*NORMSDIST(-M11111)-C11111*EXP(-$K$2*(20/250))*NORMSDIST(-L11111)</f>
        <v>1.2972175962012287</v>
      </c>
      <c r="I11111" s="4">
        <f t="shared" si="1041"/>
        <v>0</v>
      </c>
      <c r="J11111">
        <f>C11111*EXP(-$K$2*(20/250))*NORMSDIST(L11111)-C11111*EXP(-$K$1*(20/250))*NORMSDIST(M11111)</f>
        <v>1.2972175962012287</v>
      </c>
      <c r="K11111">
        <f>+J11111-H11111-EXP(-$K$2*20/250)*C11111+EXP(-$K$1*20/250)*C11111</f>
        <v>0</v>
      </c>
      <c r="L11111">
        <f>+(LN(C11111/C11111)+($K$1-$K$2+0.5*F11132^2)*20/250)/F11132/SQRT(20/250)</f>
        <v>1.6330789665792378E-2</v>
      </c>
      <c r="M11111">
        <f>L11111-F11132*SQRT(20/250)</f>
        <v>-1.6330789665792378E-2</v>
      </c>
    </row>
    <row r="11112" spans="1:13" x14ac:dyDescent="0.15">
      <c r="A11112" s="2">
        <v>41481</v>
      </c>
      <c r="B11112" s="1">
        <v>98.24</v>
      </c>
      <c r="C11112" s="1">
        <f t="shared" si="1038"/>
        <v>98.24</v>
      </c>
      <c r="D11112">
        <f t="shared" si="1039"/>
        <v>4.587413464398832</v>
      </c>
      <c r="E11112">
        <f t="shared" si="1042"/>
        <v>-1.3347013100559302E-2</v>
      </c>
      <c r="F11112">
        <f t="shared" si="1043"/>
        <v>0.11698737231627326</v>
      </c>
      <c r="G11112" s="4">
        <f t="shared" si="1040"/>
        <v>0</v>
      </c>
      <c r="H11112">
        <f>C11112*EXP(-$K$1*(20/250))*NORMSDIST(-M11112)-C11112*EXP(-$K$2*(20/250))*NORMSDIST(-L11112)</f>
        <v>1.1712095447495798</v>
      </c>
      <c r="I11112" s="4">
        <f t="shared" si="1041"/>
        <v>0.40000000000000568</v>
      </c>
      <c r="J11112">
        <f>C11112*EXP(-$K$2*(20/250))*NORMSDIST(L11112)-C11112*EXP(-$K$1*(20/250))*NORMSDIST(M11112)</f>
        <v>1.1712095447495798</v>
      </c>
      <c r="K11112">
        <f>+J11112-H11112-EXP(-$K$2*20/250)*C11112+EXP(-$K$1*20/250)*C11112</f>
        <v>0</v>
      </c>
      <c r="L11112">
        <f>+(LN(C11112/C11112)+($K$1-$K$2+0.5*F11133^2)*20/250)/F11133/SQRT(20/250)</f>
        <v>1.4942468495128515E-2</v>
      </c>
      <c r="M11112">
        <f>L11112-F11133*SQRT(20/250)</f>
        <v>-1.4942468495128515E-2</v>
      </c>
    </row>
    <row r="11113" spans="1:13" x14ac:dyDescent="0.15">
      <c r="A11113" s="2">
        <v>41484</v>
      </c>
      <c r="B11113" s="1">
        <v>97.8</v>
      </c>
      <c r="C11113" s="1">
        <f t="shared" si="1038"/>
        <v>97.8</v>
      </c>
      <c r="D11113">
        <f t="shared" si="1039"/>
        <v>4.5829245770407718</v>
      </c>
      <c r="E11113">
        <f t="shared" si="1042"/>
        <v>-4.4888873580601896E-3</v>
      </c>
      <c r="F11113">
        <f t="shared" si="1043"/>
        <v>0.113918579697774</v>
      </c>
      <c r="G11113" s="4">
        <f t="shared" si="1040"/>
        <v>0.5</v>
      </c>
      <c r="H11113">
        <f>C11113*EXP(-$K$1*(20/250))*NORMSDIST(-M11113)-C11113*EXP(-$K$2*(20/250))*NORMSDIST(-L11113)</f>
        <v>1.2699784555740692</v>
      </c>
      <c r="I11113" s="4">
        <f t="shared" si="1041"/>
        <v>0</v>
      </c>
      <c r="J11113">
        <f>C11113*EXP(-$K$2*(20/250))*NORMSDIST(L11113)-C11113*EXP(-$K$1*(20/250))*NORMSDIST(M11113)</f>
        <v>1.2699784555740692</v>
      </c>
      <c r="K11113">
        <f>+J11113-H11113-EXP(-$K$2*20/250)*C11113+EXP(-$K$1*20/250)*C11113</f>
        <v>0</v>
      </c>
      <c r="L11113">
        <f>+(LN(C11113/C11113)+($K$1-$K$2+0.5*F11134^2)*20/250)/F11134/SQRT(20/250)</f>
        <v>1.6275585113617295E-2</v>
      </c>
      <c r="M11113">
        <f>L11113-F11134*SQRT(20/250)</f>
        <v>-1.6275585113617295E-2</v>
      </c>
    </row>
    <row r="11114" spans="1:13" x14ac:dyDescent="0.15">
      <c r="A11114" s="2">
        <v>41485</v>
      </c>
      <c r="B11114" s="1">
        <v>98.02</v>
      </c>
      <c r="C11114" s="1">
        <f t="shared" si="1038"/>
        <v>98.02</v>
      </c>
      <c r="D11114">
        <f t="shared" si="1039"/>
        <v>4.5851715394814017</v>
      </c>
      <c r="E11114">
        <f t="shared" si="1042"/>
        <v>2.2469624406298294E-3</v>
      </c>
      <c r="F11114">
        <f t="shared" si="1043"/>
        <v>0.11310995367194476</v>
      </c>
      <c r="G11114" s="4">
        <f t="shared" si="1040"/>
        <v>0.36999999999999034</v>
      </c>
      <c r="H11114">
        <f>C11114*EXP(-$K$1*(20/250))*NORMSDIST(-M11114)-C11114*EXP(-$K$2*(20/250))*NORMSDIST(-L11114)</f>
        <v>1.2778785468099159</v>
      </c>
      <c r="I11114" s="4">
        <f t="shared" si="1041"/>
        <v>0</v>
      </c>
      <c r="J11114">
        <f>C11114*EXP(-$K$2*(20/250))*NORMSDIST(L11114)-C11114*EXP(-$K$1*(20/250))*NORMSDIST(M11114)</f>
        <v>1.2778785468099159</v>
      </c>
      <c r="K11114">
        <f>+J11114-H11114-EXP(-$K$2*20/250)*C11114+EXP(-$K$1*20/250)*C11114</f>
        <v>0</v>
      </c>
      <c r="L11114">
        <f>+(LN(C11114/C11114)+($K$1-$K$2+0.5*F11135^2)*20/250)/F11135/SQRT(20/250)</f>
        <v>1.6340078746920797E-2</v>
      </c>
      <c r="M11114">
        <f>L11114-F11135*SQRT(20/250)</f>
        <v>-1.6340078746920797E-2</v>
      </c>
    </row>
    <row r="11115" spans="1:13" x14ac:dyDescent="0.15">
      <c r="A11115" s="2">
        <v>41486</v>
      </c>
      <c r="B11115" s="1">
        <v>98.35</v>
      </c>
      <c r="C11115" s="1">
        <f t="shared" si="1038"/>
        <v>98.35</v>
      </c>
      <c r="D11115">
        <f t="shared" si="1039"/>
        <v>4.5885325448350684</v>
      </c>
      <c r="E11115">
        <f t="shared" si="1042"/>
        <v>3.3610053536667905E-3</v>
      </c>
      <c r="F11115">
        <f t="shared" si="1043"/>
        <v>0.10959323449772293</v>
      </c>
      <c r="G11115" s="4">
        <f t="shared" si="1040"/>
        <v>0</v>
      </c>
      <c r="H11115">
        <f>C11115*EXP(-$K$1*(20/250))*NORMSDIST(-M11115)-C11115*EXP(-$K$2*(20/250))*NORMSDIST(-L11115)</f>
        <v>1.3162787755020418</v>
      </c>
      <c r="I11115" s="4">
        <f t="shared" si="1041"/>
        <v>0.10999999999999943</v>
      </c>
      <c r="J11115">
        <f>C11115*EXP(-$K$2*(20/250))*NORMSDIST(L11115)-C11115*EXP(-$K$1*(20/250))*NORMSDIST(M11115)</f>
        <v>1.3162787755020418</v>
      </c>
      <c r="K11115">
        <f>+J11115-H11115-EXP(-$K$2*20/250)*C11115+EXP(-$K$1*20/250)*C11115</f>
        <v>0</v>
      </c>
      <c r="L11115">
        <f>+(LN(C11115/C11115)+($K$1-$K$2+0.5*F11136^2)*20/250)/F11136/SQRT(20/250)</f>
        <v>1.6774663618232388E-2</v>
      </c>
      <c r="M11115">
        <f>L11115-F11136*SQRT(20/250)</f>
        <v>-1.6774663618232381E-2</v>
      </c>
    </row>
    <row r="11116" spans="1:13" x14ac:dyDescent="0.15">
      <c r="A11116" s="2">
        <v>41487</v>
      </c>
      <c r="B11116" s="1">
        <v>99.3</v>
      </c>
      <c r="C11116" s="1">
        <f t="shared" si="1038"/>
        <v>99.3</v>
      </c>
      <c r="D11116">
        <f t="shared" si="1039"/>
        <v>4.598145571051127</v>
      </c>
      <c r="E11116">
        <f t="shared" si="1042"/>
        <v>9.6130262160585289E-3</v>
      </c>
      <c r="F11116">
        <f t="shared" si="1043"/>
        <v>0.11378187003968948</v>
      </c>
      <c r="G11116" s="4">
        <f t="shared" si="1040"/>
        <v>1.0799999999999983</v>
      </c>
      <c r="H11116">
        <f>C11116*EXP(-$K$1*(20/250))*NORMSDIST(-M11116)-C11116*EXP(-$K$2*(20/250))*NORMSDIST(-L11116)</f>
        <v>1.2734711729703392</v>
      </c>
      <c r="I11116" s="4">
        <f t="shared" si="1041"/>
        <v>0</v>
      </c>
      <c r="J11116">
        <f>C11116*EXP(-$K$2*(20/250))*NORMSDIST(L11116)-C11116*EXP(-$K$1*(20/250))*NORMSDIST(M11116)</f>
        <v>1.2734711729703321</v>
      </c>
      <c r="K11116">
        <f>+J11116-H11116-EXP(-$K$2*20/250)*C11116+EXP(-$K$1*20/250)*C11116</f>
        <v>0</v>
      </c>
      <c r="L11116">
        <f>+(LN(C11116/C11116)+($K$1-$K$2+0.5*F11137^2)*20/250)/F11137/SQRT(20/250)</f>
        <v>1.6073798117024595E-2</v>
      </c>
      <c r="M11116">
        <f>L11116-F11137*SQRT(20/250)</f>
        <v>-1.6073798117024602E-2</v>
      </c>
    </row>
    <row r="11117" spans="1:13" x14ac:dyDescent="0.15">
      <c r="A11117" s="2">
        <v>41488</v>
      </c>
      <c r="B11117" s="1">
        <v>99.04</v>
      </c>
      <c r="C11117" s="1">
        <f t="shared" si="1038"/>
        <v>99.04</v>
      </c>
      <c r="D11117">
        <f t="shared" si="1039"/>
        <v>4.595523808936286</v>
      </c>
      <c r="E11117">
        <f t="shared" si="1042"/>
        <v>-2.6217621148409975E-3</v>
      </c>
      <c r="F11117">
        <f t="shared" si="1043"/>
        <v>0.11406945794690281</v>
      </c>
      <c r="G11117" s="4">
        <f t="shared" si="1040"/>
        <v>0.82000000000000739</v>
      </c>
      <c r="H11117">
        <f>C11117*EXP(-$K$1*(20/250))*NORMSDIST(-M11117)-C11117*EXP(-$K$2*(20/250))*NORMSDIST(-L11117)</f>
        <v>1.2673869969976153</v>
      </c>
      <c r="I11117" s="4">
        <f t="shared" si="1041"/>
        <v>0</v>
      </c>
      <c r="J11117">
        <f>C11117*EXP(-$K$2*(20/250))*NORMSDIST(L11117)-C11117*EXP(-$K$1*(20/250))*NORMSDIST(M11117)</f>
        <v>1.2673869969976153</v>
      </c>
      <c r="K11117">
        <f>+J11117-H11117-EXP(-$K$2*20/250)*C11117+EXP(-$K$1*20/250)*C11117</f>
        <v>0</v>
      </c>
      <c r="L11117">
        <f>+(LN(C11117/C11117)+($K$1-$K$2+0.5*F11138^2)*20/250)/F11138/SQRT(20/250)</f>
        <v>1.6038995810036771E-2</v>
      </c>
      <c r="M11117">
        <f>L11117-F11138*SQRT(20/250)</f>
        <v>-1.6038995810036764E-2</v>
      </c>
    </row>
    <row r="11118" spans="1:13" x14ac:dyDescent="0.15">
      <c r="A11118" s="2">
        <v>41491</v>
      </c>
      <c r="B11118" s="1">
        <v>98.54</v>
      </c>
      <c r="C11118" s="1">
        <f t="shared" si="1038"/>
        <v>98.54</v>
      </c>
      <c r="D11118">
        <f t="shared" si="1039"/>
        <v>4.5904625571158171</v>
      </c>
      <c r="E11118">
        <f t="shared" si="1042"/>
        <v>-5.0612518204689039E-3</v>
      </c>
      <c r="F11118">
        <f t="shared" si="1043"/>
        <v>0.10708787214417065</v>
      </c>
      <c r="G11118" s="4">
        <f t="shared" si="1040"/>
        <v>0</v>
      </c>
      <c r="H11118">
        <f>C11118*EXP(-$K$1*(20/250))*NORMSDIST(-M11118)-C11118*EXP(-$K$2*(20/250))*NORMSDIST(-L11118)</f>
        <v>1.3346496298894124</v>
      </c>
      <c r="I11118" s="4">
        <f t="shared" si="1041"/>
        <v>0.89000000000000057</v>
      </c>
      <c r="J11118">
        <f>C11118*EXP(-$K$2*(20/250))*NORMSDIST(L11118)-C11118*EXP(-$K$1*(20/250))*NORMSDIST(M11118)</f>
        <v>1.3346496298894124</v>
      </c>
      <c r="K11118">
        <f>+J11118-H11118-EXP(-$K$2*20/250)*C11118+EXP(-$K$1*20/250)*C11118</f>
        <v>0</v>
      </c>
      <c r="L11118">
        <f>+(LN(C11118/C11118)+($K$1-$K$2+0.5*F11139^2)*20/250)/F11139/SQRT(20/250)</f>
        <v>1.6976005608808915E-2</v>
      </c>
      <c r="M11118">
        <f>L11118-F11139*SQRT(20/250)</f>
        <v>-1.6976005608808908E-2</v>
      </c>
    </row>
    <row r="11119" spans="1:13" x14ac:dyDescent="0.15">
      <c r="A11119" s="2">
        <v>41492</v>
      </c>
      <c r="B11119" s="1">
        <v>97.85</v>
      </c>
      <c r="C11119" s="1">
        <f t="shared" si="1038"/>
        <v>97.85</v>
      </c>
      <c r="D11119">
        <f t="shared" si="1039"/>
        <v>4.5834356938420848</v>
      </c>
      <c r="E11119">
        <f t="shared" si="1042"/>
        <v>-7.0268632737322534E-3</v>
      </c>
      <c r="F11119">
        <f t="shared" si="1043"/>
        <v>0.10855874229532551</v>
      </c>
      <c r="G11119" s="4">
        <f t="shared" si="1040"/>
        <v>0</v>
      </c>
      <c r="H11119">
        <f>C11119*EXP(-$K$1*(20/250))*NORMSDIST(-M11119)-C11119*EXP(-$K$2*(20/250))*NORMSDIST(-L11119)</f>
        <v>1.2918959917472819</v>
      </c>
      <c r="I11119" s="4">
        <f t="shared" si="1041"/>
        <v>1.7600000000000051</v>
      </c>
      <c r="J11119">
        <f>C11119*EXP(-$K$2*(20/250))*NORMSDIST(L11119)-C11119*EXP(-$K$1*(20/250))*NORMSDIST(M11119)</f>
        <v>1.2918959917472819</v>
      </c>
      <c r="K11119">
        <f>+J11119-H11119-EXP(-$K$2*20/250)*C11119+EXP(-$K$1*20/250)*C11119</f>
        <v>0</v>
      </c>
      <c r="L11119">
        <f>+(LN(C11119/C11119)+($K$1-$K$2+0.5*F11140^2)*20/250)/F11140/SQRT(20/250)</f>
        <v>1.6548036874217655E-2</v>
      </c>
      <c r="M11119">
        <f>L11119-F11140*SQRT(20/250)</f>
        <v>-1.6548036874217655E-2</v>
      </c>
    </row>
    <row r="11120" spans="1:13" x14ac:dyDescent="0.15">
      <c r="A11120" s="2">
        <v>41493</v>
      </c>
      <c r="B11120" s="1">
        <v>96.72</v>
      </c>
      <c r="C11120" s="1">
        <f t="shared" si="1038"/>
        <v>96.72</v>
      </c>
      <c r="D11120">
        <f t="shared" si="1039"/>
        <v>4.571820206306537</v>
      </c>
      <c r="E11120">
        <f t="shared" si="1042"/>
        <v>-1.1615487535547864E-2</v>
      </c>
      <c r="F11120">
        <f t="shared" si="1043"/>
        <v>0.11374602838702937</v>
      </c>
      <c r="G11120" s="4">
        <f t="shared" si="1040"/>
        <v>0</v>
      </c>
      <c r="H11120">
        <f>C11120*EXP(-$K$1*(20/250))*NORMSDIST(-M11120)-C11120*EXP(-$K$2*(20/250))*NORMSDIST(-L11120)</f>
        <v>1.1843453469182847</v>
      </c>
      <c r="I11120" s="4">
        <f t="shared" si="1041"/>
        <v>3.3599999999999994</v>
      </c>
      <c r="J11120">
        <f>C11120*EXP(-$K$2*(20/250))*NORMSDIST(L11120)-C11120*EXP(-$K$1*(20/250))*NORMSDIST(M11120)</f>
        <v>1.1843453469182847</v>
      </c>
      <c r="K11120">
        <f>+J11120-H11120-EXP(-$K$2*20/250)*C11120+EXP(-$K$1*20/250)*C11120</f>
        <v>0</v>
      </c>
      <c r="L11120">
        <f>+(LN(C11120/C11120)+($K$1-$K$2+0.5*F11141^2)*20/250)/F11141/SQRT(20/250)</f>
        <v>1.5347550038131774E-2</v>
      </c>
      <c r="M11120">
        <f>L11120-F11141*SQRT(20/250)</f>
        <v>-1.534755003813177E-2</v>
      </c>
    </row>
    <row r="11121" spans="1:13" x14ac:dyDescent="0.15">
      <c r="A11121" s="2">
        <v>41494</v>
      </c>
      <c r="B11121" s="1">
        <v>96.03</v>
      </c>
      <c r="C11121" s="1">
        <f t="shared" si="1038"/>
        <v>96.03</v>
      </c>
      <c r="D11121">
        <f t="shared" si="1039"/>
        <v>4.5646606426498817</v>
      </c>
      <c r="E11121">
        <f t="shared" si="1042"/>
        <v>-7.1595636566552656E-3</v>
      </c>
      <c r="F11121">
        <f t="shared" si="1043"/>
        <v>0.11191084394295198</v>
      </c>
      <c r="G11121" s="4">
        <f t="shared" si="1040"/>
        <v>0</v>
      </c>
      <c r="H11121">
        <f>C11121*EXP(-$K$1*(20/250))*NORMSDIST(-M11121)-C11121*EXP(-$K$2*(20/250))*NORMSDIST(-L11121)</f>
        <v>1.2176084256644302</v>
      </c>
      <c r="I11121" s="4">
        <f t="shared" si="1041"/>
        <v>3.0100000000000051</v>
      </c>
      <c r="J11121">
        <f>C11121*EXP(-$K$2*(20/250))*NORMSDIST(L11121)-C11121*EXP(-$K$1*(20/250))*NORMSDIST(M11121)</f>
        <v>1.2176084256644302</v>
      </c>
      <c r="K11121">
        <f>+J11121-H11121-EXP(-$K$2*20/250)*C11121+EXP(-$K$1*20/250)*C11121</f>
        <v>0</v>
      </c>
      <c r="L11121">
        <f>+(LN(C11121/C11121)+($K$1-$K$2+0.5*F11142^2)*20/250)/F11142/SQRT(20/250)</f>
        <v>1.5892013841881915E-2</v>
      </c>
      <c r="M11121">
        <f>L11121-F11142*SQRT(20/250)</f>
        <v>-1.5892013841881915E-2</v>
      </c>
    </row>
    <row r="11122" spans="1:13" x14ac:dyDescent="0.15">
      <c r="A11122" s="2">
        <v>41495</v>
      </c>
      <c r="B11122" s="1">
        <v>96.24</v>
      </c>
      <c r="C11122" s="1">
        <f t="shared" si="1038"/>
        <v>96.24</v>
      </c>
      <c r="D11122">
        <f t="shared" si="1039"/>
        <v>4.5668450716664237</v>
      </c>
      <c r="E11122">
        <f t="shared" si="1042"/>
        <v>2.1844290165420333E-3</v>
      </c>
      <c r="F11122">
        <f t="shared" si="1043"/>
        <v>0.10518104585982833</v>
      </c>
      <c r="G11122" s="4">
        <f t="shared" si="1040"/>
        <v>0</v>
      </c>
      <c r="H11122">
        <f>C11122*EXP(-$K$1*(20/250))*NORMSDIST(-M11122)-C11122*EXP(-$K$2*(20/250))*NORMSDIST(-L11122)</f>
        <v>1.2278074419271192</v>
      </c>
      <c r="I11122" s="4">
        <f t="shared" si="1041"/>
        <v>3.3100000000000023</v>
      </c>
      <c r="J11122">
        <f>C11122*EXP(-$K$2*(20/250))*NORMSDIST(L11122)-C11122*EXP(-$K$1*(20/250))*NORMSDIST(M11122)</f>
        <v>1.2278074419271192</v>
      </c>
      <c r="K11122">
        <f>+J11122-H11122-EXP(-$K$2*20/250)*C11122+EXP(-$K$1*20/250)*C11122</f>
        <v>0</v>
      </c>
      <c r="L11122">
        <f>+(LN(C11122/C11122)+($K$1-$K$2+0.5*F11143^2)*20/250)/F11143/SQRT(20/250)</f>
        <v>1.5990170419575244E-2</v>
      </c>
      <c r="M11122">
        <f>L11122-F11143*SQRT(20/250)</f>
        <v>-1.5990170419575237E-2</v>
      </c>
    </row>
    <row r="11123" spans="1:13" x14ac:dyDescent="0.15">
      <c r="A11123" s="2">
        <v>41498</v>
      </c>
      <c r="B11123" s="1">
        <v>96.44</v>
      </c>
      <c r="C11123" s="1">
        <f t="shared" si="1038"/>
        <v>96.44</v>
      </c>
      <c r="D11123">
        <f t="shared" si="1039"/>
        <v>4.5689210533129705</v>
      </c>
      <c r="E11123">
        <f t="shared" si="1042"/>
        <v>2.0759816465467651E-3</v>
      </c>
      <c r="F11123">
        <f t="shared" si="1043"/>
        <v>0.10268234544596351</v>
      </c>
      <c r="G11123" s="4">
        <f t="shared" si="1040"/>
        <v>0</v>
      </c>
      <c r="H11123">
        <f>C11123*EXP(-$K$1*(20/250))*NORMSDIST(-M11123)-C11123*EXP(-$K$2*(20/250))*NORMSDIST(-L11123)</f>
        <v>1.2451534902846646</v>
      </c>
      <c r="I11123" s="4">
        <f t="shared" si="1041"/>
        <v>3.7800000000000011</v>
      </c>
      <c r="J11123">
        <f>C11123*EXP(-$K$2*(20/250))*NORMSDIST(L11123)-C11123*EXP(-$K$1*(20/250))*NORMSDIST(M11123)</f>
        <v>1.2451534902846646</v>
      </c>
      <c r="K11123">
        <f>+J11123-H11123-EXP(-$K$2*20/250)*C11123+EXP(-$K$1*20/250)*C11123</f>
        <v>0</v>
      </c>
      <c r="L11123">
        <f>+(LN(C11123/C11123)+($K$1-$K$2+0.5*F11144^2)*20/250)/F11144/SQRT(20/250)</f>
        <v>1.6182461471851543E-2</v>
      </c>
      <c r="M11123">
        <f>L11123-F11144*SQRT(20/250)</f>
        <v>-1.6182461471851536E-2</v>
      </c>
    </row>
    <row r="11124" spans="1:13" x14ac:dyDescent="0.15">
      <c r="A11124" s="2">
        <v>41499</v>
      </c>
      <c r="B11124" s="1">
        <v>98.06</v>
      </c>
      <c r="C11124" s="1">
        <f t="shared" si="1038"/>
        <v>98.06</v>
      </c>
      <c r="D11124">
        <f t="shared" si="1039"/>
        <v>4.5855795362230873</v>
      </c>
      <c r="E11124">
        <f t="shared" si="1042"/>
        <v>1.6658482910116845E-2</v>
      </c>
      <c r="F11124">
        <f t="shared" si="1043"/>
        <v>0.11740459052386945</v>
      </c>
      <c r="G11124" s="4">
        <f t="shared" si="1040"/>
        <v>0</v>
      </c>
      <c r="H11124">
        <f>C11124*EXP(-$K$1*(20/250))*NORMSDIST(-M11124)-C11124*EXP(-$K$2*(20/250))*NORMSDIST(-L11124)</f>
        <v>1.1219207134273432</v>
      </c>
      <c r="I11124" s="4">
        <f t="shared" si="1041"/>
        <v>2.019999999999996</v>
      </c>
      <c r="J11124">
        <f>C11124*EXP(-$K$2*(20/250))*NORMSDIST(L11124)-C11124*EXP(-$K$1*(20/250))*NORMSDIST(M11124)</f>
        <v>1.1219207134273432</v>
      </c>
      <c r="K11124">
        <f>+J11124-H11124-EXP(-$K$2*20/250)*C11124+EXP(-$K$1*20/250)*C11124</f>
        <v>0</v>
      </c>
      <c r="L11124">
        <f>+(LN(C11124/C11124)+($K$1-$K$2+0.5*F11145^2)*20/250)/F11145/SQRT(20/250)</f>
        <v>1.4339866221790119E-2</v>
      </c>
      <c r="M11124">
        <f>L11124-F11145*SQRT(20/250)</f>
        <v>-1.4339866221790119E-2</v>
      </c>
    </row>
    <row r="11125" spans="1:13" x14ac:dyDescent="0.15">
      <c r="A11125" s="2">
        <v>41500</v>
      </c>
      <c r="B11125" s="1">
        <v>98.15</v>
      </c>
      <c r="C11125" s="1">
        <f t="shared" si="1038"/>
        <v>98.15</v>
      </c>
      <c r="D11125">
        <f t="shared" si="1039"/>
        <v>4.5864969207224702</v>
      </c>
      <c r="E11125">
        <f t="shared" si="1042"/>
        <v>9.1738449938283395E-4</v>
      </c>
      <c r="F11125">
        <f t="shared" si="1043"/>
        <v>0.1156587122114036</v>
      </c>
      <c r="G11125" s="4">
        <f t="shared" si="1040"/>
        <v>0</v>
      </c>
      <c r="H11125">
        <f>C11125*EXP(-$K$1*(20/250))*NORMSDIST(-M11125)-C11125*EXP(-$K$2*(20/250))*NORMSDIST(-L11125)</f>
        <v>1.179017416944788</v>
      </c>
      <c r="I11125" s="4">
        <f t="shared" si="1041"/>
        <v>1.0899999999999892</v>
      </c>
      <c r="J11125">
        <f>C11125*EXP(-$K$2*(20/250))*NORMSDIST(L11125)-C11125*EXP(-$K$1*(20/250))*NORMSDIST(M11125)</f>
        <v>1.179017416944788</v>
      </c>
      <c r="K11125">
        <f>+J11125-H11125-EXP(-$K$2*20/250)*C11125+EXP(-$K$1*20/250)*C11125</f>
        <v>0</v>
      </c>
      <c r="L11125">
        <f>+(LN(C11125/C11125)+($K$1-$K$2+0.5*F11146^2)*20/250)/F11146/SQRT(20/250)</f>
        <v>1.5055884092122471E-2</v>
      </c>
      <c r="M11125">
        <f>L11125-F11146*SQRT(20/250)</f>
        <v>-1.5055884092122471E-2</v>
      </c>
    </row>
    <row r="11126" spans="1:13" x14ac:dyDescent="0.15">
      <c r="A11126" s="2">
        <v>41501</v>
      </c>
      <c r="B11126" s="1">
        <v>97.81</v>
      </c>
      <c r="C11126" s="1">
        <f t="shared" si="1038"/>
        <v>97.81</v>
      </c>
      <c r="D11126">
        <f t="shared" si="1039"/>
        <v>4.5830268213024015</v>
      </c>
      <c r="E11126">
        <f t="shared" si="1042"/>
        <v>-3.4700994200687063E-3</v>
      </c>
      <c r="F11126">
        <f t="shared" si="1043"/>
        <v>0.11516449338940356</v>
      </c>
      <c r="G11126" s="4">
        <f t="shared" si="1040"/>
        <v>0</v>
      </c>
      <c r="H11126">
        <f>C11126*EXP(-$K$1*(20/250))*NORMSDIST(-M11126)-C11126*EXP(-$K$2*(20/250))*NORMSDIST(-L11126)</f>
        <v>1.1643115605062349</v>
      </c>
      <c r="I11126" s="4">
        <f t="shared" si="1041"/>
        <v>1.5699999999999932</v>
      </c>
      <c r="J11126">
        <f>C11126*EXP(-$K$2*(20/250))*NORMSDIST(L11126)-C11126*EXP(-$K$1*(20/250))*NORMSDIST(M11126)</f>
        <v>1.1643115605062349</v>
      </c>
      <c r="K11126">
        <f>+J11126-H11126-EXP(-$K$2*20/250)*C11126+EXP(-$K$1*20/250)*C11126</f>
        <v>0</v>
      </c>
      <c r="L11126">
        <f>+(LN(C11126/C11126)+($K$1-$K$2+0.5*F11147^2)*20/250)/F11147/SQRT(20/250)</f>
        <v>1.4919765639350288E-2</v>
      </c>
      <c r="M11126">
        <f>L11126-F11147*SQRT(20/250)</f>
        <v>-1.4919765639350291E-2</v>
      </c>
    </row>
    <row r="11127" spans="1:13" x14ac:dyDescent="0.15">
      <c r="A11127" s="2">
        <v>41502</v>
      </c>
      <c r="B11127" s="1">
        <v>97.6</v>
      </c>
      <c r="C11127" s="1">
        <f t="shared" si="1038"/>
        <v>97.6</v>
      </c>
      <c r="D11127">
        <f t="shared" si="1039"/>
        <v>4.580877493419047</v>
      </c>
      <c r="E11127">
        <f t="shared" si="1042"/>
        <v>-2.1493278833544238E-3</v>
      </c>
      <c r="F11127">
        <f t="shared" si="1043"/>
        <v>0.10946955621901015</v>
      </c>
      <c r="G11127" s="4">
        <f t="shared" si="1040"/>
        <v>0</v>
      </c>
      <c r="H11127">
        <f>C11127*EXP(-$K$1*(20/250))*NORMSDIST(-M11127)-C11127*EXP(-$K$2*(20/250))*NORMSDIST(-L11127)</f>
        <v>1.1711253759848219</v>
      </c>
      <c r="I11127" s="4">
        <f t="shared" si="1041"/>
        <v>1.3800000000000097</v>
      </c>
      <c r="J11127">
        <f>C11127*EXP(-$K$2*(20/250))*NORMSDIST(L11127)-C11127*EXP(-$K$1*(20/250))*NORMSDIST(M11127)</f>
        <v>1.1711253759848219</v>
      </c>
      <c r="K11127">
        <f>+J11127-H11127-EXP(-$K$2*20/250)*C11127+EXP(-$K$1*20/250)*C11127</f>
        <v>0</v>
      </c>
      <c r="L11127">
        <f>+(LN(C11127/C11127)+($K$1-$K$2+0.5*F11148^2)*20/250)/F11148/SQRT(20/250)</f>
        <v>1.503937829839379E-2</v>
      </c>
      <c r="M11127">
        <f>L11127-F11148*SQRT(20/250)</f>
        <v>-1.5039378298393793E-2</v>
      </c>
    </row>
    <row r="11128" spans="1:13" x14ac:dyDescent="0.15">
      <c r="A11128" s="2">
        <v>41505</v>
      </c>
      <c r="B11128" s="1">
        <v>97.94</v>
      </c>
      <c r="C11128" s="1">
        <f t="shared" si="1038"/>
        <v>97.94</v>
      </c>
      <c r="D11128">
        <f t="shared" si="1039"/>
        <v>4.5843550462741716</v>
      </c>
      <c r="E11128">
        <f t="shared" si="1042"/>
        <v>3.4775528551245216E-3</v>
      </c>
      <c r="F11128">
        <f t="shared" si="1043"/>
        <v>0.11059548018701458</v>
      </c>
      <c r="G11128" s="4">
        <f t="shared" si="1040"/>
        <v>0</v>
      </c>
      <c r="H11128">
        <f>C11128*EXP(-$K$1*(20/250))*NORMSDIST(-M11128)-C11128*EXP(-$K$2*(20/250))*NORMSDIST(-L11128)</f>
        <v>1.1708439062286971</v>
      </c>
      <c r="I11128" s="4">
        <f t="shared" si="1041"/>
        <v>1.2199999999999989</v>
      </c>
      <c r="J11128">
        <f>C11128*EXP(-$K$2*(20/250))*NORMSDIST(L11128)-C11128*EXP(-$K$1*(20/250))*NORMSDIST(M11128)</f>
        <v>1.1708439062286971</v>
      </c>
      <c r="K11128">
        <f>+J11128-H11128-EXP(-$K$2*20/250)*C11128+EXP(-$K$1*20/250)*C11128</f>
        <v>0</v>
      </c>
      <c r="L11128">
        <f>+(LN(C11128/C11128)+($K$1-$K$2+0.5*F11149^2)*20/250)/F11149/SQRT(20/250)</f>
        <v>1.4983562678730829E-2</v>
      </c>
      <c r="M11128">
        <f>L11128-F11149*SQRT(20/250)</f>
        <v>-1.4983562678730826E-2</v>
      </c>
    </row>
    <row r="11129" spans="1:13" x14ac:dyDescent="0.15">
      <c r="A11129" s="2">
        <v>41506</v>
      </c>
      <c r="B11129" s="1">
        <v>97.12</v>
      </c>
      <c r="C11129" s="1">
        <f t="shared" si="1038"/>
        <v>97.12</v>
      </c>
      <c r="D11129">
        <f t="shared" si="1039"/>
        <v>4.5759473273111881</v>
      </c>
      <c r="E11129">
        <f t="shared" si="1042"/>
        <v>-8.4077189629834237E-3</v>
      </c>
      <c r="F11129">
        <f t="shared" si="1043"/>
        <v>0.11162834402922373</v>
      </c>
      <c r="G11129" s="4">
        <f t="shared" si="1040"/>
        <v>0</v>
      </c>
      <c r="H11129">
        <f>C11129*EXP(-$K$1*(20/250))*NORMSDIST(-M11129)-C11129*EXP(-$K$2*(20/250))*NORMSDIST(-L11129)</f>
        <v>1.1080050020484933</v>
      </c>
      <c r="I11129" s="4">
        <f t="shared" si="1041"/>
        <v>1.9200000000000017</v>
      </c>
      <c r="J11129">
        <f>C11129*EXP(-$K$2*(20/250))*NORMSDIST(L11129)-C11129*EXP(-$K$1*(20/250))*NORMSDIST(M11129)</f>
        <v>1.1080050020484933</v>
      </c>
      <c r="K11129">
        <f>+J11129-H11129-EXP(-$K$2*20/250)*C11129+EXP(-$K$1*20/250)*C11129</f>
        <v>0</v>
      </c>
      <c r="L11129">
        <f>+(LN(C11129/C11129)+($K$1-$K$2+0.5*F11150^2)*20/250)/F11150/SQRT(20/250)</f>
        <v>1.4299069766882453E-2</v>
      </c>
      <c r="M11129">
        <f>L11129-F11150*SQRT(20/250)</f>
        <v>-1.4299069766882449E-2</v>
      </c>
    </row>
    <row r="11130" spans="1:13" x14ac:dyDescent="0.15">
      <c r="A11130" s="2">
        <v>41507</v>
      </c>
      <c r="B11130" s="1">
        <v>97.66</v>
      </c>
      <c r="C11130" s="1">
        <f t="shared" si="1038"/>
        <v>97.66</v>
      </c>
      <c r="D11130">
        <f t="shared" si="1039"/>
        <v>4.5814920586335139</v>
      </c>
      <c r="E11130">
        <f t="shared" si="1042"/>
        <v>5.5447313223258021E-3</v>
      </c>
      <c r="F11130">
        <f t="shared" si="1043"/>
        <v>0.11367497985117382</v>
      </c>
      <c r="G11130" s="4">
        <f t="shared" si="1040"/>
        <v>0</v>
      </c>
      <c r="H11130">
        <f>C11130*EXP(-$K$1*(20/250))*NORMSDIST(-M11130)-C11130*EXP(-$K$2*(20/250))*NORMSDIST(-L11130)</f>
        <v>1.1020882784249224</v>
      </c>
      <c r="I11130" s="4">
        <f t="shared" si="1041"/>
        <v>1.6700000000000017</v>
      </c>
      <c r="J11130">
        <f>C11130*EXP(-$K$2*(20/250))*NORMSDIST(L11130)-C11130*EXP(-$K$1*(20/250))*NORMSDIST(M11130)</f>
        <v>1.1020882784249224</v>
      </c>
      <c r="K11130">
        <f>+J11130-H11130-EXP(-$K$2*20/250)*C11130+EXP(-$K$1*20/250)*C11130</f>
        <v>0</v>
      </c>
      <c r="L11130">
        <f>+(LN(C11130/C11130)+($K$1-$K$2+0.5*F11151^2)*20/250)/F11151/SQRT(20/250)</f>
        <v>1.4144059744999497E-2</v>
      </c>
      <c r="M11130">
        <f>L11130-F11151*SQRT(20/250)</f>
        <v>-1.4144059744999497E-2</v>
      </c>
    </row>
    <row r="11131" spans="1:13" x14ac:dyDescent="0.15">
      <c r="A11131" s="2">
        <v>41508</v>
      </c>
      <c r="B11131" s="1">
        <v>98.53</v>
      </c>
      <c r="C11131" s="1">
        <f t="shared" si="1038"/>
        <v>98.53</v>
      </c>
      <c r="D11131">
        <f t="shared" si="1039"/>
        <v>4.5903610703343833</v>
      </c>
      <c r="E11131">
        <f t="shared" si="1042"/>
        <v>8.8690117008694003E-3</v>
      </c>
      <c r="F11131">
        <f t="shared" si="1043"/>
        <v>0.11726603270285051</v>
      </c>
      <c r="G11131" s="4">
        <f t="shared" si="1040"/>
        <v>0</v>
      </c>
      <c r="H11131">
        <f>C11131*EXP(-$K$1*(20/250))*NORMSDIST(-M11131)-C11131*EXP(-$K$2*(20/250))*NORMSDIST(-L11131)</f>
        <v>1.0634505873796343</v>
      </c>
      <c r="I11131" s="4">
        <f t="shared" si="1041"/>
        <v>0.84999999999999432</v>
      </c>
      <c r="J11131">
        <f>C11131*EXP(-$K$2*(20/250))*NORMSDIST(L11131)-C11131*EXP(-$K$1*(20/250))*NORMSDIST(M11131)</f>
        <v>1.0634505873796343</v>
      </c>
      <c r="K11131">
        <f>+J11131-H11131-EXP(-$K$2*20/250)*C11131+EXP(-$K$1*20/250)*C11131</f>
        <v>0</v>
      </c>
      <c r="L11131">
        <f>+(LN(C11131/C11131)+($K$1-$K$2+0.5*F11152^2)*20/250)/F11152/SQRT(20/250)</f>
        <v>1.3527639363760943E-2</v>
      </c>
      <c r="M11131">
        <f>L11131-F11152*SQRT(20/250)</f>
        <v>-1.3527639363760943E-2</v>
      </c>
    </row>
    <row r="11132" spans="1:13" x14ac:dyDescent="0.15">
      <c r="A11132" s="2">
        <v>41509</v>
      </c>
      <c r="B11132" s="1">
        <v>98.57</v>
      </c>
      <c r="C11132" s="1">
        <f t="shared" si="1038"/>
        <v>98.57</v>
      </c>
      <c r="D11132">
        <f t="shared" si="1039"/>
        <v>4.5907669556773474</v>
      </c>
      <c r="E11132">
        <f t="shared" si="1042"/>
        <v>4.0588534296404077E-4</v>
      </c>
      <c r="F11132">
        <f t="shared" si="1043"/>
        <v>0.11547612114812983</v>
      </c>
      <c r="G11132" s="4">
        <f t="shared" si="1040"/>
        <v>0</v>
      </c>
      <c r="H11132">
        <f>C11132*EXP(-$K$1*(20/250))*NORMSDIST(-M11132)-C11132*EXP(-$K$2*(20/250))*NORMSDIST(-L11132)</f>
        <v>1.0942149466256481</v>
      </c>
      <c r="I11132" s="4">
        <f t="shared" si="1041"/>
        <v>0.19000000000001194</v>
      </c>
      <c r="J11132">
        <f>C11132*EXP(-$K$2*(20/250))*NORMSDIST(L11132)-C11132*EXP(-$K$1*(20/250))*NORMSDIST(M11132)</f>
        <v>1.0942149466256481</v>
      </c>
      <c r="K11132">
        <f>+J11132-H11132-EXP(-$K$2*20/250)*C11132+EXP(-$K$1*20/250)*C11132</f>
        <v>0</v>
      </c>
      <c r="L11132">
        <f>+(LN(C11132/C11132)+($K$1-$K$2+0.5*F11153^2)*20/250)/F11153/SQRT(20/250)</f>
        <v>1.3913354043941947E-2</v>
      </c>
      <c r="M11132">
        <f>L11132-F11153*SQRT(20/250)</f>
        <v>-1.3913354043941947E-2</v>
      </c>
    </row>
    <row r="11133" spans="1:13" x14ac:dyDescent="0.15">
      <c r="A11133" s="2">
        <v>41512</v>
      </c>
      <c r="B11133" s="1">
        <v>98.64</v>
      </c>
      <c r="C11133" s="1">
        <f t="shared" si="1038"/>
        <v>98.64</v>
      </c>
      <c r="D11133">
        <f t="shared" si="1039"/>
        <v>4.5914768588560886</v>
      </c>
      <c r="E11133">
        <f t="shared" si="1042"/>
        <v>7.0990317874120024E-4</v>
      </c>
      <c r="F11133">
        <f t="shared" si="1043"/>
        <v>0.1056592080057172</v>
      </c>
      <c r="G11133" s="4">
        <f t="shared" si="1040"/>
        <v>0</v>
      </c>
      <c r="H11133">
        <f>C11133*EXP(-$K$1*(20/250))*NORMSDIST(-M11133)-C11133*EXP(-$K$2*(20/250))*NORMSDIST(-L11133)</f>
        <v>1.0947107474920159</v>
      </c>
      <c r="I11133" s="4">
        <f t="shared" si="1041"/>
        <v>0.12000000000000455</v>
      </c>
      <c r="J11133">
        <f>C11133*EXP(-$K$2*(20/250))*NORMSDIST(L11133)-C11133*EXP(-$K$1*(20/250))*NORMSDIST(M11133)</f>
        <v>1.0947107474920159</v>
      </c>
      <c r="K11133">
        <f>+J11133-H11133-EXP(-$K$2*20/250)*C11133+EXP(-$K$1*20/250)*C11133</f>
        <v>0</v>
      </c>
      <c r="L11133">
        <f>+(LN(C11133/C11133)+($K$1-$K$2+0.5*F11154^2)*20/250)/F11154/SQRT(20/250)</f>
        <v>1.3909780004619489E-2</v>
      </c>
      <c r="M11133">
        <f>L11133-F11154*SQRT(20/250)</f>
        <v>-1.3909780004619492E-2</v>
      </c>
    </row>
    <row r="11134" spans="1:13" x14ac:dyDescent="0.15">
      <c r="A11134" s="2">
        <v>41513</v>
      </c>
      <c r="B11134" s="1">
        <v>97.3</v>
      </c>
      <c r="C11134" s="1">
        <f t="shared" si="1038"/>
        <v>97.3</v>
      </c>
      <c r="D11134">
        <f t="shared" si="1039"/>
        <v>4.577798989191959</v>
      </c>
      <c r="E11134">
        <f t="shared" si="1042"/>
        <v>-1.3677869664129538E-2</v>
      </c>
      <c r="F11134">
        <f t="shared" si="1043"/>
        <v>0.11508576601617615</v>
      </c>
      <c r="G11134" s="4">
        <f t="shared" si="1040"/>
        <v>0</v>
      </c>
      <c r="H11134">
        <f>C11134*EXP(-$K$1*(20/250))*NORMSDIST(-M11134)-C11134*EXP(-$K$2*(20/250))*NORMSDIST(-L11134)</f>
        <v>0.93504218466547684</v>
      </c>
      <c r="I11134" s="4">
        <f t="shared" si="1041"/>
        <v>1.3200000000000074</v>
      </c>
      <c r="J11134">
        <f>C11134*EXP(-$K$2*(20/250))*NORMSDIST(L11134)-C11134*EXP(-$K$1*(20/250))*NORMSDIST(M11134)</f>
        <v>0.93504218466547684</v>
      </c>
      <c r="K11134">
        <f>+J11134-H11134-EXP(-$K$2*20/250)*C11134+EXP(-$K$1*20/250)*C11134</f>
        <v>0</v>
      </c>
      <c r="L11134">
        <f>+(LN(C11134/C11134)+($K$1-$K$2+0.5*F11155^2)*20/250)/F11155/SQRT(20/250)</f>
        <v>1.2044500757688412E-2</v>
      </c>
      <c r="M11134">
        <f>L11134-F11155*SQRT(20/250)</f>
        <v>-1.2044500757688408E-2</v>
      </c>
    </row>
    <row r="11135" spans="1:13" x14ac:dyDescent="0.15">
      <c r="A11135" s="2">
        <v>41514</v>
      </c>
      <c r="B11135" s="1">
        <v>97.65</v>
      </c>
      <c r="C11135" s="1">
        <f t="shared" si="1038"/>
        <v>97.65</v>
      </c>
      <c r="D11135">
        <f t="shared" si="1039"/>
        <v>4.5813896573226884</v>
      </c>
      <c r="E11135">
        <f t="shared" si="1042"/>
        <v>3.5906681307293908E-3</v>
      </c>
      <c r="F11135">
        <f t="shared" si="1043"/>
        <v>0.11554180487069879</v>
      </c>
      <c r="G11135" s="4">
        <f t="shared" si="1040"/>
        <v>0</v>
      </c>
      <c r="H11135">
        <f>C11135*EXP(-$K$1*(20/250))*NORMSDIST(-M11135)-C11135*EXP(-$K$2*(20/250))*NORMSDIST(-L11135)</f>
        <v>0.93726054494143796</v>
      </c>
      <c r="I11135" s="4">
        <f t="shared" si="1041"/>
        <v>1.2999999999999972</v>
      </c>
      <c r="J11135">
        <f>C11135*EXP(-$K$2*(20/250))*NORMSDIST(L11135)-C11135*EXP(-$K$1*(20/250))*NORMSDIST(M11135)</f>
        <v>0.93726054494143796</v>
      </c>
      <c r="K11135">
        <f>+J11135-H11135-EXP(-$K$2*20/250)*C11135+EXP(-$K$1*20/250)*C11135</f>
        <v>0</v>
      </c>
      <c r="L11135">
        <f>+(LN(C11135/C11135)+($K$1-$K$2+0.5*F11156^2)*20/250)/F11156/SQRT(20/250)</f>
        <v>1.2029802600768648E-2</v>
      </c>
      <c r="M11135">
        <f>L11135-F11156*SQRT(20/250)</f>
        <v>-1.2029802600768644E-2</v>
      </c>
    </row>
    <row r="11136" spans="1:13" x14ac:dyDescent="0.15">
      <c r="A11136" s="2">
        <v>41515</v>
      </c>
      <c r="B11136" s="1">
        <v>98.46</v>
      </c>
      <c r="C11136" s="1">
        <f t="shared" si="1038"/>
        <v>98.46</v>
      </c>
      <c r="D11136">
        <f t="shared" si="1039"/>
        <v>4.5896503743300547</v>
      </c>
      <c r="E11136">
        <f t="shared" si="1042"/>
        <v>8.2607170073663028E-3</v>
      </c>
      <c r="F11136">
        <f t="shared" si="1043"/>
        <v>0.11861478396575387</v>
      </c>
      <c r="G11136" s="4">
        <f t="shared" si="1040"/>
        <v>0.15999999999999659</v>
      </c>
      <c r="H11136">
        <f>C11136*EXP(-$K$1*(20/250))*NORMSDIST(-M11136)-C11136*EXP(-$K$2*(20/250))*NORMSDIST(-L11136)</f>
        <v>0.9313866862954967</v>
      </c>
      <c r="I11136" s="4">
        <f t="shared" si="1041"/>
        <v>0</v>
      </c>
      <c r="J11136">
        <f>C11136*EXP(-$K$2*(20/250))*NORMSDIST(L11136)-C11136*EXP(-$K$1*(20/250))*NORMSDIST(M11136)</f>
        <v>0.9313866862954967</v>
      </c>
      <c r="K11136">
        <f>+J11136-H11136-EXP(-$K$2*20/250)*C11136+EXP(-$K$1*20/250)*C11136</f>
        <v>0</v>
      </c>
      <c r="L11136">
        <f>+(LN(C11136/C11136)+($K$1-$K$2+0.5*F11157^2)*20/250)/F11157/SQRT(20/250)</f>
        <v>1.1856057778920553E-2</v>
      </c>
      <c r="M11136">
        <f>L11136-F11157*SQRT(20/250)</f>
        <v>-1.1856057778920549E-2</v>
      </c>
    </row>
    <row r="11137" spans="1:13" x14ac:dyDescent="0.15">
      <c r="A11137" s="2">
        <v>41516</v>
      </c>
      <c r="B11137" s="1">
        <v>98.22</v>
      </c>
      <c r="C11137" s="1">
        <f t="shared" si="1038"/>
        <v>98.22</v>
      </c>
      <c r="D11137">
        <f t="shared" si="1039"/>
        <v>4.5872098606110985</v>
      </c>
      <c r="E11137">
        <f t="shared" si="1042"/>
        <v>-2.4405137189562609E-3</v>
      </c>
      <c r="F11137">
        <f t="shared" si="1043"/>
        <v>0.11365891647971652</v>
      </c>
      <c r="G11137" s="4">
        <f t="shared" si="1040"/>
        <v>0</v>
      </c>
      <c r="H11137">
        <f>C11137*EXP(-$K$1*(20/250))*NORMSDIST(-M11137)-C11137*EXP(-$K$2*(20/250))*NORMSDIST(-L11137)</f>
        <v>0.92427555812105311</v>
      </c>
      <c r="I11137" s="4">
        <f t="shared" si="1041"/>
        <v>7.000000000000739E-2</v>
      </c>
      <c r="J11137">
        <f>C11137*EXP(-$K$2*(20/250))*NORMSDIST(L11137)-C11137*EXP(-$K$1*(20/250))*NORMSDIST(M11137)</f>
        <v>0.92427555812105311</v>
      </c>
      <c r="K11137">
        <f>+J11137-H11137-EXP(-$K$2*20/250)*C11137+EXP(-$K$1*20/250)*C11137</f>
        <v>0</v>
      </c>
      <c r="L11137">
        <f>+(LN(C11137/C11137)+($K$1-$K$2+0.5*F11158^2)*20/250)/F11158/SQRT(20/250)</f>
        <v>1.1794283043857566E-2</v>
      </c>
      <c r="M11137">
        <f>L11137-F11158*SQRT(20/250)</f>
        <v>-1.179428304385757E-2</v>
      </c>
    </row>
    <row r="11138" spans="1:13" x14ac:dyDescent="0.15">
      <c r="A11138" s="2">
        <v>41519</v>
      </c>
      <c r="B11138" s="1" t="e">
        <f>NA()</f>
        <v>#N/A</v>
      </c>
      <c r="C11138" s="1">
        <f t="shared" si="1038"/>
        <v>98.22</v>
      </c>
      <c r="D11138">
        <f t="shared" si="1039"/>
        <v>4.5872098606110985</v>
      </c>
      <c r="E11138">
        <f t="shared" si="1042"/>
        <v>0</v>
      </c>
      <c r="F11138">
        <f t="shared" si="1043"/>
        <v>0.11341282700699622</v>
      </c>
      <c r="G11138" s="4">
        <f t="shared" si="1040"/>
        <v>0.17000000000000171</v>
      </c>
      <c r="H11138">
        <f>C11138*EXP(-$K$1*(20/250))*NORMSDIST(-M11138)-C11138*EXP(-$K$2*(20/250))*NORMSDIST(-L11138)</f>
        <v>0.92912800292889131</v>
      </c>
      <c r="I11138" s="4">
        <f t="shared" si="1041"/>
        <v>0</v>
      </c>
      <c r="J11138">
        <f>C11138*EXP(-$K$2*(20/250))*NORMSDIST(L11138)-C11138*EXP(-$K$1*(20/250))*NORMSDIST(M11138)</f>
        <v>0.92912800292889131</v>
      </c>
      <c r="K11138">
        <f>+J11138-H11138-EXP(-$K$2*20/250)*C11138+EXP(-$K$1*20/250)*C11138</f>
        <v>0</v>
      </c>
      <c r="L11138">
        <f>+(LN(C11138/C11138)+($K$1-$K$2+0.5*F11159^2)*20/250)/F11159/SQRT(20/250)</f>
        <v>1.1856205899805621E-2</v>
      </c>
      <c r="M11138">
        <f>L11138-F11159*SQRT(20/250)</f>
        <v>-1.1856205899805621E-2</v>
      </c>
    </row>
    <row r="11139" spans="1:13" x14ac:dyDescent="0.15">
      <c r="A11139" s="2">
        <v>41520</v>
      </c>
      <c r="B11139" s="1">
        <v>99.43</v>
      </c>
      <c r="C11139" s="1">
        <f t="shared" si="1038"/>
        <v>99.43</v>
      </c>
      <c r="D11139">
        <f t="shared" si="1039"/>
        <v>4.5994538789919819</v>
      </c>
      <c r="E11139">
        <f t="shared" si="1042"/>
        <v>1.2244018380883404E-2</v>
      </c>
      <c r="F11139">
        <f t="shared" si="1043"/>
        <v>0.12003848683449647</v>
      </c>
      <c r="G11139" s="4">
        <f t="shared" si="1040"/>
        <v>2.0700000000000074</v>
      </c>
      <c r="H11139">
        <f>C11139*EXP(-$K$1*(20/250))*NORMSDIST(-M11139)-C11139*EXP(-$K$2*(20/250))*NORMSDIST(-L11139)</f>
        <v>0.83327308362849806</v>
      </c>
      <c r="I11139" s="4">
        <f t="shared" si="1041"/>
        <v>0</v>
      </c>
      <c r="J11139">
        <f>C11139*EXP(-$K$2*(20/250))*NORMSDIST(L11139)-C11139*EXP(-$K$1*(20/250))*NORMSDIST(M11139)</f>
        <v>0.83327308362849806</v>
      </c>
      <c r="K11139">
        <f>+J11139-H11139-EXP(-$K$2*20/250)*C11139+EXP(-$K$1*20/250)*C11139</f>
        <v>0</v>
      </c>
      <c r="L11139">
        <f>+(LN(C11139/C11139)+($K$1-$K$2+0.5*F11160^2)*20/250)/F11160/SQRT(20/250)</f>
        <v>1.0503591864708209E-2</v>
      </c>
      <c r="M11139">
        <f>L11139-F11160*SQRT(20/250)</f>
        <v>-1.0503591864708213E-2</v>
      </c>
    </row>
    <row r="11140" spans="1:13" x14ac:dyDescent="0.15">
      <c r="A11140" s="2">
        <v>41521</v>
      </c>
      <c r="B11140" s="1">
        <v>99.61</v>
      </c>
      <c r="C11140" s="1">
        <f t="shared" si="1038"/>
        <v>99.61</v>
      </c>
      <c r="D11140">
        <f t="shared" si="1039"/>
        <v>4.6012625611570739</v>
      </c>
      <c r="E11140">
        <f t="shared" si="1042"/>
        <v>1.8086821650920015E-3</v>
      </c>
      <c r="F11140">
        <f t="shared" si="1043"/>
        <v>0.11701229089084343</v>
      </c>
      <c r="G11140" s="4">
        <f t="shared" si="1040"/>
        <v>2.5300000000000011</v>
      </c>
      <c r="H11140">
        <f>C11140*EXP(-$K$1*(20/250))*NORMSDIST(-M11140)-C11140*EXP(-$K$2*(20/250))*NORMSDIST(-L11140)</f>
        <v>0.82964142476157576</v>
      </c>
      <c r="I11140" s="4">
        <f t="shared" si="1041"/>
        <v>0</v>
      </c>
      <c r="J11140">
        <f>C11140*EXP(-$K$2*(20/250))*NORMSDIST(L11140)-C11140*EXP(-$K$1*(20/250))*NORMSDIST(M11140)</f>
        <v>0.82964142476157576</v>
      </c>
      <c r="K11140">
        <f>+J11140-H11140-EXP(-$K$2*20/250)*C11140+EXP(-$K$1*20/250)*C11140</f>
        <v>0</v>
      </c>
      <c r="L11140">
        <f>+(LN(C11140/C11140)+($K$1-$K$2+0.5*F11161^2)*20/250)/F11161/SQRT(20/250)</f>
        <v>1.0438913876875606E-2</v>
      </c>
      <c r="M11140">
        <f>L11140-F11161*SQRT(20/250)</f>
        <v>-1.0438913876875606E-2</v>
      </c>
    </row>
    <row r="11141" spans="1:13" x14ac:dyDescent="0.15">
      <c r="A11141" s="2">
        <v>41522</v>
      </c>
      <c r="B11141" s="1">
        <v>100.08</v>
      </c>
      <c r="C11141" s="1">
        <f t="shared" si="1038"/>
        <v>100.08</v>
      </c>
      <c r="D11141">
        <f t="shared" si="1039"/>
        <v>4.6059698661586559</v>
      </c>
      <c r="E11141">
        <f t="shared" si="1042"/>
        <v>4.7073050015820073E-3</v>
      </c>
      <c r="F11141">
        <f t="shared" si="1043"/>
        <v>0.10852356706562832</v>
      </c>
      <c r="G11141" s="4">
        <f t="shared" si="1040"/>
        <v>2.8799999999999955</v>
      </c>
      <c r="H11141">
        <f>C11141*EXP(-$K$1*(20/250))*NORMSDIST(-M11141)-C11141*EXP(-$K$2*(20/250))*NORMSDIST(-L11141)</f>
        <v>0.8046442174150954</v>
      </c>
      <c r="I11141" s="4">
        <f t="shared" si="1041"/>
        <v>0</v>
      </c>
      <c r="J11141">
        <f>C11141*EXP(-$K$2*(20/250))*NORMSDIST(L11141)-C11141*EXP(-$K$1*(20/250))*NORMSDIST(M11141)</f>
        <v>0.8046442174150954</v>
      </c>
      <c r="K11141">
        <f>+J11141-H11141-EXP(-$K$2*20/250)*C11141+EXP(-$K$1*20/250)*C11141</f>
        <v>0</v>
      </c>
      <c r="L11141">
        <f>+(LN(C11141/C11141)+($K$1-$K$2+0.5*F11162^2)*20/250)/F11162/SQRT(20/250)</f>
        <v>1.0076828940336097E-2</v>
      </c>
      <c r="M11141">
        <f>L11141-F11162*SQRT(20/250)</f>
        <v>-1.0076828940336097E-2</v>
      </c>
    </row>
    <row r="11142" spans="1:13" x14ac:dyDescent="0.15">
      <c r="A11142" s="2">
        <v>41523</v>
      </c>
      <c r="B11142" s="1">
        <v>99.04</v>
      </c>
      <c r="C11142" s="1">
        <f t="shared" si="1038"/>
        <v>99.04</v>
      </c>
      <c r="D11142">
        <f t="shared" si="1039"/>
        <v>4.595523808936286</v>
      </c>
      <c r="E11142">
        <f t="shared" si="1042"/>
        <v>-1.0446057222369909E-2</v>
      </c>
      <c r="F11142">
        <f t="shared" si="1043"/>
        <v>0.11237350754305181</v>
      </c>
      <c r="G11142" s="4">
        <f t="shared" si="1040"/>
        <v>2.0200000000000102</v>
      </c>
      <c r="H11142">
        <f>C11142*EXP(-$K$1*(20/250))*NORMSDIST(-M11142)-C11142*EXP(-$K$2*(20/250))*NORMSDIST(-L11142)</f>
        <v>0.70774310818772079</v>
      </c>
      <c r="I11142" s="4">
        <f t="shared" si="1041"/>
        <v>0</v>
      </c>
      <c r="J11142">
        <f>C11142*EXP(-$K$2*(20/250))*NORMSDIST(L11142)-C11142*EXP(-$K$1*(20/250))*NORMSDIST(M11142)</f>
        <v>0.70774310818772079</v>
      </c>
      <c r="K11142">
        <f>+J11142-H11142-EXP(-$K$2*20/250)*C11142+EXP(-$K$1*20/250)*C11142</f>
        <v>0</v>
      </c>
      <c r="L11142">
        <f>+(LN(C11142/C11142)+($K$1-$K$2+0.5*F11163^2)*20/250)/F11163/SQRT(20/250)</f>
        <v>8.9563439219997321E-3</v>
      </c>
      <c r="M11142">
        <f>L11142-F11163*SQRT(20/250)</f>
        <v>-8.9563439219997355E-3</v>
      </c>
    </row>
    <row r="11143" spans="1:13" x14ac:dyDescent="0.15">
      <c r="A11143" s="2">
        <v>41526</v>
      </c>
      <c r="B11143" s="1">
        <v>99.55</v>
      </c>
      <c r="C11143" s="1">
        <f t="shared" si="1038"/>
        <v>99.55</v>
      </c>
      <c r="D11143">
        <f t="shared" si="1039"/>
        <v>4.6006600305102054</v>
      </c>
      <c r="E11143">
        <f t="shared" si="1042"/>
        <v>5.1362215739194639E-3</v>
      </c>
      <c r="F11143">
        <f t="shared" si="1043"/>
        <v>0.11306757936010194</v>
      </c>
      <c r="G11143" s="4">
        <f t="shared" si="1040"/>
        <v>2.6099999999999994</v>
      </c>
      <c r="H11143">
        <f>C11143*EXP(-$K$1*(20/250))*NORMSDIST(-M11143)-C11143*EXP(-$K$2*(20/250))*NORMSDIST(-L11143)</f>
        <v>0.66664696613771213</v>
      </c>
      <c r="I11143" s="4">
        <f t="shared" si="1041"/>
        <v>0</v>
      </c>
      <c r="J11143">
        <f>C11143*EXP(-$K$2*(20/250))*NORMSDIST(L11143)-C11143*EXP(-$K$1*(20/250))*NORMSDIST(M11143)</f>
        <v>0.66664696613771213</v>
      </c>
      <c r="K11143">
        <f>+J11143-H11143-EXP(-$K$2*20/250)*C11143+EXP(-$K$1*20/250)*C11143</f>
        <v>0</v>
      </c>
      <c r="L11143">
        <f>+(LN(C11143/C11143)+($K$1-$K$2+0.5*F11164^2)*20/250)/F11164/SQRT(20/250)</f>
        <v>8.3930474807083748E-3</v>
      </c>
      <c r="M11143">
        <f>L11143-F11164*SQRT(20/250)</f>
        <v>-8.3930474807083714E-3</v>
      </c>
    </row>
    <row r="11144" spans="1:13" x14ac:dyDescent="0.15">
      <c r="A11144" s="2">
        <v>41527</v>
      </c>
      <c r="B11144" s="1">
        <v>100.22</v>
      </c>
      <c r="C11144" s="1">
        <f t="shared" si="1038"/>
        <v>100.22</v>
      </c>
      <c r="D11144">
        <f t="shared" si="1039"/>
        <v>4.6073677695315789</v>
      </c>
      <c r="E11144">
        <f t="shared" si="1042"/>
        <v>6.7077390213734489E-3</v>
      </c>
      <c r="F11144">
        <f t="shared" si="1043"/>
        <v>0.11442728243036263</v>
      </c>
      <c r="G11144" s="4">
        <f t="shared" si="1040"/>
        <v>2.9899999999999949</v>
      </c>
      <c r="H11144">
        <f>C11144*EXP(-$K$1*(20/250))*NORMSDIST(-M11144)-C11144*EXP(-$K$2*(20/250))*NORMSDIST(-L11144)</f>
        <v>0.61372523866491235</v>
      </c>
      <c r="I11144" s="4">
        <f t="shared" si="1041"/>
        <v>0</v>
      </c>
      <c r="J11144">
        <f>C11144*EXP(-$K$2*(20/250))*NORMSDIST(L11144)-C11144*EXP(-$K$1*(20/250))*NORMSDIST(M11144)</f>
        <v>0.61372523866491235</v>
      </c>
      <c r="K11144">
        <f>+J11144-H11144-EXP(-$K$2*20/250)*C11144+EXP(-$K$1*20/250)*C11144</f>
        <v>0</v>
      </c>
      <c r="L11144">
        <f>+(LN(C11144/C11144)+($K$1-$K$2+0.5*F11165^2)*20/250)/F11165/SQRT(20/250)</f>
        <v>7.675095488419703E-3</v>
      </c>
      <c r="M11144">
        <f>L11144-F11165*SQRT(20/250)</f>
        <v>-7.6750954884196995E-3</v>
      </c>
    </row>
    <row r="11145" spans="1:13" x14ac:dyDescent="0.15">
      <c r="A11145" s="2">
        <v>41528</v>
      </c>
      <c r="B11145" s="1">
        <v>100.08</v>
      </c>
      <c r="C11145" s="1">
        <f t="shared" ref="C11145:C11208" si="1044">_xlfn.IFNA(B11145,C11144)</f>
        <v>100.08</v>
      </c>
      <c r="D11145">
        <f t="shared" ref="D11145:D11208" si="1045">+LN(C11145)</f>
        <v>4.6059698661586559</v>
      </c>
      <c r="E11145">
        <f t="shared" si="1042"/>
        <v>-1.3979033729230039E-3</v>
      </c>
      <c r="F11145">
        <f t="shared" si="1043"/>
        <v>0.1013981664673571</v>
      </c>
      <c r="G11145" s="4">
        <f t="shared" ref="G11145:G11208" si="1046">+IF(C11166&lt;C11145,-C11166+C11145,0)</f>
        <v>1.9899999999999949</v>
      </c>
      <c r="H11145">
        <f>C11145*EXP(-$K$1*(20/250))*NORMSDIST(-M11145)-C11145*EXP(-$K$2*(20/250))*NORMSDIST(-L11145)</f>
        <v>0.73151957526094691</v>
      </c>
      <c r="I11145" s="4">
        <f t="shared" ref="I11145:I11208" si="1047">+IF(C11166&gt;C11145,C11166-C11145,0)</f>
        <v>0</v>
      </c>
      <c r="J11145">
        <f>C11145*EXP(-$K$2*(20/250))*NORMSDIST(L11145)-C11145*EXP(-$K$1*(20/250))*NORMSDIST(M11145)</f>
        <v>0.73151957526094691</v>
      </c>
      <c r="K11145">
        <f>+J11145-H11145-EXP(-$K$2*20/250)*C11145+EXP(-$K$1*20/250)*C11145</f>
        <v>0</v>
      </c>
      <c r="L11145">
        <f>+(LN(C11145/C11145)+($K$1-$K$2+0.5*F11166^2)*20/250)/F11166/SQRT(20/250)</f>
        <v>9.1610376641620313E-3</v>
      </c>
      <c r="M11145">
        <f>L11145-F11166*SQRT(20/250)</f>
        <v>-9.1610376641620313E-3</v>
      </c>
    </row>
    <row r="11146" spans="1:13" x14ac:dyDescent="0.15">
      <c r="A11146" s="2">
        <v>41529</v>
      </c>
      <c r="B11146" s="1">
        <v>99.24</v>
      </c>
      <c r="C11146" s="1">
        <f t="shared" si="1044"/>
        <v>99.24</v>
      </c>
      <c r="D11146">
        <f t="shared" si="1045"/>
        <v>4.5975411588236001</v>
      </c>
      <c r="E11146">
        <f t="shared" ref="E11146:E11209" si="1048">+D11146-D11145</f>
        <v>-8.4287073350557407E-3</v>
      </c>
      <c r="F11146">
        <f t="shared" si="1043"/>
        <v>0.10646117738298466</v>
      </c>
      <c r="G11146" s="4">
        <f t="shared" si="1046"/>
        <v>0.81999999999999318</v>
      </c>
      <c r="H11146">
        <f>C11146*EXP(-$K$1*(20/250))*NORMSDIST(-M11146)-C11146*EXP(-$K$2*(20/250))*NORMSDIST(-L11146)</f>
        <v>0.67636860777756169</v>
      </c>
      <c r="I11146" s="4">
        <f t="shared" si="1047"/>
        <v>0</v>
      </c>
      <c r="J11146">
        <f>C11146*EXP(-$K$2*(20/250))*NORMSDIST(L11146)-C11146*EXP(-$K$1*(20/250))*NORMSDIST(M11146)</f>
        <v>0.67636860777756169</v>
      </c>
      <c r="K11146">
        <f>+J11146-H11146-EXP(-$K$2*20/250)*C11146+EXP(-$K$1*20/250)*C11146</f>
        <v>0</v>
      </c>
      <c r="L11146">
        <f>+(LN(C11146/C11146)+($K$1-$K$2+0.5*F11167^2)*20/250)/F11167/SQRT(20/250)</f>
        <v>8.5420460213869072E-3</v>
      </c>
      <c r="M11146">
        <f>L11146-F11167*SQRT(20/250)</f>
        <v>-8.5420460213869072E-3</v>
      </c>
    </row>
    <row r="11147" spans="1:13" x14ac:dyDescent="0.15">
      <c r="A11147" s="2">
        <v>41530</v>
      </c>
      <c r="B11147" s="1">
        <v>99.38</v>
      </c>
      <c r="C11147" s="1">
        <f t="shared" si="1044"/>
        <v>99.38</v>
      </c>
      <c r="D11147">
        <f t="shared" si="1045"/>
        <v>4.5989508861741744</v>
      </c>
      <c r="E11147">
        <f t="shared" si="1048"/>
        <v>1.4097273505742081E-3</v>
      </c>
      <c r="F11147">
        <f t="shared" si="1043"/>
        <v>0.10549867457298635</v>
      </c>
      <c r="G11147" s="4">
        <f t="shared" si="1046"/>
        <v>0.95999999999999375</v>
      </c>
      <c r="H11147">
        <f>C11147*EXP(-$K$1*(20/250))*NORMSDIST(-M11147)-C11147*EXP(-$K$2*(20/250))*NORMSDIST(-L11147)</f>
        <v>0.673604314506278</v>
      </c>
      <c r="I11147" s="4">
        <f t="shared" si="1047"/>
        <v>0</v>
      </c>
      <c r="J11147">
        <f>C11147*EXP(-$K$2*(20/250))*NORMSDIST(L11147)-C11147*EXP(-$K$1*(20/250))*NORMSDIST(M11147)</f>
        <v>0.673604314506278</v>
      </c>
      <c r="K11147">
        <f>+J11147-H11147-EXP(-$K$2*20/250)*C11147+EXP(-$K$1*20/250)*C11147</f>
        <v>0</v>
      </c>
      <c r="L11147">
        <f>+(LN(C11147/C11147)+($K$1-$K$2+0.5*F11168^2)*20/250)/F11168/SQRT(20/250)</f>
        <v>8.4951495750756369E-3</v>
      </c>
      <c r="M11147">
        <f>L11147-F11168*SQRT(20/250)</f>
        <v>-8.4951495750756369E-3</v>
      </c>
    </row>
    <row r="11148" spans="1:13" x14ac:dyDescent="0.15">
      <c r="A11148" s="2">
        <v>41533</v>
      </c>
      <c r="B11148" s="1">
        <v>98.98</v>
      </c>
      <c r="C11148" s="1">
        <f t="shared" si="1044"/>
        <v>98.98</v>
      </c>
      <c r="D11148">
        <f t="shared" si="1045"/>
        <v>4.5949178095237402</v>
      </c>
      <c r="E11148">
        <f t="shared" si="1048"/>
        <v>-4.0330766504341753E-3</v>
      </c>
      <c r="F11148">
        <f t="shared" si="1043"/>
        <v>0.1063444637962405</v>
      </c>
      <c r="G11148" s="4">
        <f t="shared" si="1046"/>
        <v>0.40000000000000568</v>
      </c>
      <c r="H11148">
        <f>C11148*EXP(-$K$1*(20/250))*NORMSDIST(-M11148)-C11148*EXP(-$K$2*(20/250))*NORMSDIST(-L11148)</f>
        <v>0.65926375150732497</v>
      </c>
      <c r="I11148" s="4">
        <f t="shared" si="1047"/>
        <v>0</v>
      </c>
      <c r="J11148">
        <f>C11148*EXP(-$K$2*(20/250))*NORMSDIST(L11148)-C11148*EXP(-$K$1*(20/250))*NORMSDIST(M11148)</f>
        <v>0.65926375150732497</v>
      </c>
      <c r="K11148">
        <f>+J11148-H11148-EXP(-$K$2*20/250)*C11148+EXP(-$K$1*20/250)*C11148</f>
        <v>0</v>
      </c>
      <c r="L11148">
        <f>+(LN(C11148/C11148)+($K$1-$K$2+0.5*F11169^2)*20/250)/F11169/SQRT(20/250)</f>
        <v>8.3478902473458731E-3</v>
      </c>
      <c r="M11148">
        <f>L11148-F11169*SQRT(20/250)</f>
        <v>-8.3478902473458731E-3</v>
      </c>
    </row>
    <row r="11149" spans="1:13" x14ac:dyDescent="0.15">
      <c r="A11149" s="2">
        <v>41534</v>
      </c>
      <c r="B11149" s="1">
        <v>99.16</v>
      </c>
      <c r="C11149" s="1">
        <f t="shared" si="1044"/>
        <v>99.16</v>
      </c>
      <c r="D11149">
        <f t="shared" si="1045"/>
        <v>4.5967347071669895</v>
      </c>
      <c r="E11149">
        <f t="shared" si="1048"/>
        <v>1.8168976432493267E-3</v>
      </c>
      <c r="F11149">
        <f t="shared" si="1043"/>
        <v>0.10594978776464239</v>
      </c>
      <c r="G11149" s="4">
        <f t="shared" si="1046"/>
        <v>0.25999999999999091</v>
      </c>
      <c r="H11149">
        <f>C11149*EXP(-$K$1*(20/250))*NORMSDIST(-M11149)-C11149*EXP(-$K$2*(20/250))*NORMSDIST(-L11149)</f>
        <v>0.66946925238725896</v>
      </c>
      <c r="I11149" s="4">
        <f t="shared" si="1047"/>
        <v>0</v>
      </c>
      <c r="J11149">
        <f>C11149*EXP(-$K$2*(20/250))*NORMSDIST(L11149)-C11149*EXP(-$K$1*(20/250))*NORMSDIST(M11149)</f>
        <v>0.66946925238725896</v>
      </c>
      <c r="K11149">
        <f>+J11149-H11149-EXP(-$K$2*20/250)*C11149+EXP(-$K$1*20/250)*C11149</f>
        <v>0</v>
      </c>
      <c r="L11149">
        <f>+(LN(C11149/C11149)+($K$1-$K$2+0.5*F11170^2)*20/250)/F11170/SQRT(20/250)</f>
        <v>8.4617314580376912E-3</v>
      </c>
      <c r="M11149">
        <f>L11149-F11170*SQRT(20/250)</f>
        <v>-8.4617314580376912E-3</v>
      </c>
    </row>
    <row r="11150" spans="1:13" x14ac:dyDescent="0.15">
      <c r="A11150" s="2">
        <v>41535</v>
      </c>
      <c r="B11150" s="1">
        <v>99.04</v>
      </c>
      <c r="C11150" s="1">
        <f t="shared" si="1044"/>
        <v>99.04</v>
      </c>
      <c r="D11150">
        <f t="shared" si="1045"/>
        <v>4.595523808936286</v>
      </c>
      <c r="E11150">
        <f t="shared" si="1048"/>
        <v>-1.2108982307035276E-3</v>
      </c>
      <c r="F11150">
        <f t="shared" si="1043"/>
        <v>0.10110969196822127</v>
      </c>
      <c r="G11150" s="4">
        <f t="shared" si="1046"/>
        <v>1.1900000000000119</v>
      </c>
      <c r="H11150">
        <f>C11150*EXP(-$K$1*(20/250))*NORMSDIST(-M11150)-C11150*EXP(-$K$2*(20/250))*NORMSDIST(-L11150)</f>
        <v>0.78250128579220757</v>
      </c>
      <c r="I11150" s="4">
        <f t="shared" si="1047"/>
        <v>0</v>
      </c>
      <c r="J11150">
        <f>C11150*EXP(-$K$2*(20/250))*NORMSDIST(L11150)-C11150*EXP(-$K$1*(20/250))*NORMSDIST(M11150)</f>
        <v>0.78250128579220757</v>
      </c>
      <c r="K11150">
        <f>+J11150-H11150-EXP(-$K$2*20/250)*C11150+EXP(-$K$1*20/250)*C11150</f>
        <v>0</v>
      </c>
      <c r="L11150">
        <f>+(LN(C11150/C11150)+($K$1-$K$2+0.5*F11171^2)*20/250)/F11171/SQRT(20/250)</f>
        <v>9.9024227774542704E-3</v>
      </c>
      <c r="M11150">
        <f>L11150-F11171*SQRT(20/250)</f>
        <v>-9.9024227774542704E-3</v>
      </c>
    </row>
    <row r="11151" spans="1:13" x14ac:dyDescent="0.15">
      <c r="A11151" s="2">
        <v>41536</v>
      </c>
      <c r="B11151" s="1">
        <v>99.33</v>
      </c>
      <c r="C11151" s="1">
        <f t="shared" si="1044"/>
        <v>99.33</v>
      </c>
      <c r="D11151">
        <f t="shared" si="1045"/>
        <v>4.5984476402272643</v>
      </c>
      <c r="E11151">
        <f t="shared" si="1048"/>
        <v>2.9238312909782849E-3</v>
      </c>
      <c r="F11151">
        <f t="shared" si="1043"/>
        <v>0.10001360559196815</v>
      </c>
      <c r="G11151" s="4">
        <f t="shared" si="1046"/>
        <v>1.5600000000000023</v>
      </c>
      <c r="H11151">
        <f>C11151*EXP(-$K$1*(20/250))*NORMSDIST(-M11151)-C11151*EXP(-$K$2*(20/250))*NORMSDIST(-L11151)</f>
        <v>0.7718262567124512</v>
      </c>
      <c r="I11151" s="4">
        <f t="shared" si="1047"/>
        <v>0</v>
      </c>
      <c r="J11151">
        <f>C11151*EXP(-$K$2*(20/250))*NORMSDIST(L11151)-C11151*EXP(-$K$1*(20/250))*NORMSDIST(M11151)</f>
        <v>0.7718262567124512</v>
      </c>
      <c r="K11151">
        <f>+J11151-H11151-EXP(-$K$2*20/250)*C11151+EXP(-$K$1*20/250)*C11151</f>
        <v>0</v>
      </c>
      <c r="L11151">
        <f>+(LN(C11151/C11151)+($K$1-$K$2+0.5*F11172^2)*20/250)/F11172/SQRT(20/250)</f>
        <v>9.7388105331766318E-3</v>
      </c>
      <c r="M11151">
        <f>L11151-F11172*SQRT(20/250)</f>
        <v>-9.7388105331766284E-3</v>
      </c>
    </row>
    <row r="11152" spans="1:13" x14ac:dyDescent="0.15">
      <c r="A11152" s="2">
        <v>41537</v>
      </c>
      <c r="B11152" s="1">
        <v>99.38</v>
      </c>
      <c r="C11152" s="1">
        <f t="shared" si="1044"/>
        <v>99.38</v>
      </c>
      <c r="D11152">
        <f t="shared" si="1045"/>
        <v>4.5989508861741744</v>
      </c>
      <c r="E11152">
        <f t="shared" si="1048"/>
        <v>5.0324594691009139E-4</v>
      </c>
      <c r="F11152">
        <f t="shared" si="1043"/>
        <v>9.5654855275614362E-2</v>
      </c>
      <c r="G11152" s="4">
        <f t="shared" si="1046"/>
        <v>1.2399999999999949</v>
      </c>
      <c r="H11152">
        <f>C11152*EXP(-$K$1*(20/250))*NORMSDIST(-M11152)-C11152*EXP(-$K$2*(20/250))*NORMSDIST(-L11152)</f>
        <v>0.79075842619933212</v>
      </c>
      <c r="I11152" s="4">
        <f t="shared" si="1047"/>
        <v>0</v>
      </c>
      <c r="J11152">
        <f>C11152*EXP(-$K$2*(20/250))*NORMSDIST(L11152)-C11152*EXP(-$K$1*(20/250))*NORMSDIST(M11152)</f>
        <v>0.79075842619933212</v>
      </c>
      <c r="K11152">
        <f>+J11152-H11152-EXP(-$K$2*20/250)*C11152+EXP(-$K$1*20/250)*C11152</f>
        <v>0</v>
      </c>
      <c r="L11152">
        <f>+(LN(C11152/C11152)+($K$1-$K$2+0.5*F11173^2)*20/250)/F11173/SQRT(20/250)</f>
        <v>9.9726820534598391E-3</v>
      </c>
      <c r="M11152">
        <f>L11152-F11173*SQRT(20/250)</f>
        <v>-9.9726820534598391E-3</v>
      </c>
    </row>
    <row r="11153" spans="1:13" x14ac:dyDescent="0.15">
      <c r="A11153" s="2">
        <v>41540</v>
      </c>
      <c r="B11153" s="1">
        <v>98.76</v>
      </c>
      <c r="C11153" s="1">
        <f t="shared" si="1044"/>
        <v>98.76</v>
      </c>
      <c r="D11153">
        <f t="shared" si="1045"/>
        <v>4.5926926644769788</v>
      </c>
      <c r="E11153">
        <f t="shared" si="1048"/>
        <v>-6.2582216971955873E-3</v>
      </c>
      <c r="F11153">
        <f t="shared" si="1043"/>
        <v>9.838226993520624E-2</v>
      </c>
      <c r="G11153" s="4">
        <f t="shared" si="1046"/>
        <v>0.57999999999999829</v>
      </c>
      <c r="H11153">
        <f>C11153*EXP(-$K$1*(20/250))*NORMSDIST(-M11153)-C11153*EXP(-$K$2*(20/250))*NORMSDIST(-L11153)</f>
        <v>0.75237877228998684</v>
      </c>
      <c r="I11153" s="4">
        <f t="shared" si="1047"/>
        <v>0</v>
      </c>
      <c r="J11153">
        <f>C11153*EXP(-$K$2*(20/250))*NORMSDIST(L11153)-C11153*EXP(-$K$1*(20/250))*NORMSDIST(M11153)</f>
        <v>0.75237877228998684</v>
      </c>
      <c r="K11153">
        <f>+J11153-H11153-EXP(-$K$2*20/250)*C11153+EXP(-$K$1*20/250)*C11153</f>
        <v>0</v>
      </c>
      <c r="L11153">
        <f>+(LN(C11153/C11153)+($K$1-$K$2+0.5*F11174^2)*20/250)/F11174/SQRT(20/250)</f>
        <v>9.5482106122785765E-3</v>
      </c>
      <c r="M11153">
        <f>L11153-F11174*SQRT(20/250)</f>
        <v>-9.5482106122785765E-3</v>
      </c>
    </row>
    <row r="11154" spans="1:13" x14ac:dyDescent="0.15">
      <c r="A11154" s="2">
        <v>41541</v>
      </c>
      <c r="B11154" s="1">
        <v>98.76</v>
      </c>
      <c r="C11154" s="1">
        <f t="shared" si="1044"/>
        <v>98.76</v>
      </c>
      <c r="D11154">
        <f t="shared" si="1045"/>
        <v>4.5926926644769788</v>
      </c>
      <c r="E11154">
        <f t="shared" si="1048"/>
        <v>0</v>
      </c>
      <c r="F11154">
        <f t="shared" si="1043"/>
        <v>9.8356997660794879E-2</v>
      </c>
      <c r="G11154" s="4">
        <f t="shared" si="1046"/>
        <v>1.480000000000004</v>
      </c>
      <c r="H11154">
        <f>C11154*EXP(-$K$1*(20/250))*NORMSDIST(-M11154)-C11154*EXP(-$K$2*(20/250))*NORMSDIST(-L11154)</f>
        <v>0.82669624373414763</v>
      </c>
      <c r="I11154" s="4">
        <f t="shared" si="1047"/>
        <v>0</v>
      </c>
      <c r="J11154">
        <f>C11154*EXP(-$K$2*(20/250))*NORMSDIST(L11154)-C11154*EXP(-$K$1*(20/250))*NORMSDIST(M11154)</f>
        <v>0.82669624373414763</v>
      </c>
      <c r="K11154">
        <f>+J11154-H11154-EXP(-$K$2*20/250)*C11154+EXP(-$K$1*20/250)*C11154</f>
        <v>0</v>
      </c>
      <c r="L11154">
        <f>+(LN(C11154/C11154)+($K$1-$K$2+0.5*F11175^2)*20/250)/F11175/SQRT(20/250)</f>
        <v>1.0491384131872842E-2</v>
      </c>
      <c r="M11154">
        <f>L11154-F11175*SQRT(20/250)</f>
        <v>-1.0491384131872845E-2</v>
      </c>
    </row>
    <row r="11155" spans="1:13" x14ac:dyDescent="0.15">
      <c r="A11155" s="2">
        <v>41542</v>
      </c>
      <c r="B11155" s="1">
        <v>98.62</v>
      </c>
      <c r="C11155" s="1">
        <f t="shared" si="1044"/>
        <v>98.62</v>
      </c>
      <c r="D11155">
        <f t="shared" si="1045"/>
        <v>4.59127408079598</v>
      </c>
      <c r="E11155">
        <f t="shared" si="1048"/>
        <v>-1.4185836809987862E-3</v>
      </c>
      <c r="F11155">
        <f t="shared" si="1043"/>
        <v>8.5167481617679841E-2</v>
      </c>
      <c r="G11155" s="4">
        <f t="shared" si="1046"/>
        <v>1.2600000000000051</v>
      </c>
      <c r="H11155">
        <f>C11155*EXP(-$K$1*(20/250))*NORMSDIST(-M11155)-C11155*EXP(-$K$2*(20/250))*NORMSDIST(-L11155)</f>
        <v>0.82706630036452822</v>
      </c>
      <c r="I11155" s="4">
        <f t="shared" si="1047"/>
        <v>0</v>
      </c>
      <c r="J11155">
        <f>C11155*EXP(-$K$2*(20/250))*NORMSDIST(L11155)-C11155*EXP(-$K$1*(20/250))*NORMSDIST(M11155)</f>
        <v>0.82706630036452822</v>
      </c>
      <c r="K11155">
        <f>+J11155-H11155-EXP(-$K$2*20/250)*C11155+EXP(-$K$1*20/250)*C11155</f>
        <v>0</v>
      </c>
      <c r="L11155">
        <f>+(LN(C11155/C11155)+($K$1-$K$2+0.5*F11176^2)*20/250)/F11176/SQRT(20/250)</f>
        <v>1.0510981278497306E-2</v>
      </c>
      <c r="M11155">
        <f>L11155-F11176*SQRT(20/250)</f>
        <v>-1.0510981278497302E-2</v>
      </c>
    </row>
    <row r="11156" spans="1:13" x14ac:dyDescent="0.15">
      <c r="A11156" s="2">
        <v>41543</v>
      </c>
      <c r="B11156" s="1">
        <v>98.95</v>
      </c>
      <c r="C11156" s="1">
        <f t="shared" si="1044"/>
        <v>98.95</v>
      </c>
      <c r="D11156">
        <f t="shared" si="1045"/>
        <v>4.594614672048575</v>
      </c>
      <c r="E11156">
        <f t="shared" si="1048"/>
        <v>3.3405912525950043E-3</v>
      </c>
      <c r="F11156">
        <f t="shared" si="1043"/>
        <v>8.5063549953390757E-2</v>
      </c>
      <c r="G11156" s="4">
        <f t="shared" si="1046"/>
        <v>1.4900000000000091</v>
      </c>
      <c r="H11156">
        <f>C11156*EXP(-$K$1*(20/250))*NORMSDIST(-M11156)-C11156*EXP(-$K$2*(20/250))*NORMSDIST(-L11156)</f>
        <v>0.81735225369468623</v>
      </c>
      <c r="I11156" s="4">
        <f t="shared" si="1047"/>
        <v>0</v>
      </c>
      <c r="J11156">
        <f>C11156*EXP(-$K$2*(20/250))*NORMSDIST(L11156)-C11156*EXP(-$K$1*(20/250))*NORMSDIST(M11156)</f>
        <v>0.81735225369468623</v>
      </c>
      <c r="K11156">
        <f>+J11156-H11156-EXP(-$K$2*20/250)*C11156+EXP(-$K$1*20/250)*C11156</f>
        <v>0</v>
      </c>
      <c r="L11156">
        <f>+(LN(C11156/C11156)+($K$1-$K$2+0.5*F11177^2)*20/250)/F11177/SQRT(20/250)</f>
        <v>1.0352879578568293E-2</v>
      </c>
      <c r="M11156">
        <f>L11156-F11177*SQRT(20/250)</f>
        <v>-1.0352879578568293E-2</v>
      </c>
    </row>
    <row r="11157" spans="1:13" x14ac:dyDescent="0.15">
      <c r="A11157" s="2">
        <v>41544</v>
      </c>
      <c r="B11157" s="1">
        <v>98.3</v>
      </c>
      <c r="C11157" s="1">
        <f t="shared" si="1044"/>
        <v>98.3</v>
      </c>
      <c r="D11157">
        <f t="shared" si="1045"/>
        <v>4.5880240271531205</v>
      </c>
      <c r="E11157">
        <f t="shared" si="1048"/>
        <v>-6.5906448954544672E-3</v>
      </c>
      <c r="F11157">
        <f t="shared" si="1043"/>
        <v>8.3834988536142394E-2</v>
      </c>
      <c r="G11157" s="4">
        <f t="shared" si="1046"/>
        <v>0.59999999999999432</v>
      </c>
      <c r="H11157">
        <f>C11157*EXP(-$K$1*(20/250))*NORMSDIST(-M11157)-C11157*EXP(-$K$2*(20/250))*NORMSDIST(-L11157)</f>
        <v>0.78481555299691053</v>
      </c>
      <c r="I11157" s="4">
        <f t="shared" si="1047"/>
        <v>0</v>
      </c>
      <c r="J11157">
        <f>C11157*EXP(-$K$2*(20/250))*NORMSDIST(L11157)-C11157*EXP(-$K$1*(20/250))*NORMSDIST(M11157)</f>
        <v>0.78481555299691053</v>
      </c>
      <c r="K11157">
        <f>+J11157-H11157-EXP(-$K$2*20/250)*C11157+EXP(-$K$1*20/250)*C11157</f>
        <v>0</v>
      </c>
      <c r="L11157">
        <f>+(LN(C11157/C11157)+($K$1-$K$2+0.5*F11178^2)*20/250)/F11178/SQRT(20/250)</f>
        <v>1.0006478562621197E-2</v>
      </c>
      <c r="M11157">
        <f>L11157-F11178*SQRT(20/250)</f>
        <v>-1.0006478562621197E-2</v>
      </c>
    </row>
    <row r="11158" spans="1:13" x14ac:dyDescent="0.15">
      <c r="A11158" s="2">
        <v>41547</v>
      </c>
      <c r="B11158" s="1">
        <v>98.29</v>
      </c>
      <c r="C11158" s="1">
        <f t="shared" si="1044"/>
        <v>98.29</v>
      </c>
      <c r="D11158">
        <f t="shared" si="1045"/>
        <v>4.5879222925785381</v>
      </c>
      <c r="E11158">
        <f t="shared" si="1048"/>
        <v>-1.0173457458240165E-4</v>
      </c>
      <c r="F11158">
        <f t="shared" si="1043"/>
        <v>8.3398175195452007E-2</v>
      </c>
      <c r="G11158" s="4">
        <f t="shared" si="1046"/>
        <v>0.20000000000000284</v>
      </c>
      <c r="H11158">
        <f>C11158*EXP(-$K$1*(20/250))*NORMSDIST(-M11158)-C11158*EXP(-$K$2*(20/250))*NORMSDIST(-L11158)</f>
        <v>0.80164609572027956</v>
      </c>
      <c r="I11158" s="4">
        <f t="shared" si="1047"/>
        <v>0</v>
      </c>
      <c r="J11158">
        <f>C11158*EXP(-$K$2*(20/250))*NORMSDIST(L11158)-C11158*EXP(-$K$1*(20/250))*NORMSDIST(M11158)</f>
        <v>0.80164609572027956</v>
      </c>
      <c r="K11158">
        <f>+J11158-H11158-EXP(-$K$2*20/250)*C11158+EXP(-$K$1*20/250)*C11158</f>
        <v>0</v>
      </c>
      <c r="L11158">
        <f>+(LN(C11158/C11158)+($K$1-$K$2+0.5*F11179^2)*20/250)/F11179/SQRT(20/250)</f>
        <v>1.0222117024134846E-2</v>
      </c>
      <c r="M11158">
        <f>L11158-F11179*SQRT(20/250)</f>
        <v>-1.0222117024134846E-2</v>
      </c>
    </row>
    <row r="11159" spans="1:13" x14ac:dyDescent="0.15">
      <c r="A11159" s="2">
        <v>41548</v>
      </c>
      <c r="B11159" s="1">
        <v>98.05</v>
      </c>
      <c r="C11159" s="1">
        <f t="shared" si="1044"/>
        <v>98.05</v>
      </c>
      <c r="D11159">
        <f t="shared" si="1045"/>
        <v>4.585477552642355</v>
      </c>
      <c r="E11159">
        <f t="shared" si="1048"/>
        <v>-2.4447399361831046E-3</v>
      </c>
      <c r="F11159">
        <f t="shared" si="1043"/>
        <v>8.3836035908965073E-2</v>
      </c>
      <c r="G11159" s="4">
        <f t="shared" si="1046"/>
        <v>0</v>
      </c>
      <c r="H11159">
        <f>C11159*EXP(-$K$1*(20/250))*NORMSDIST(-M11159)-C11159*EXP(-$K$2*(20/250))*NORMSDIST(-L11159)</f>
        <v>0.7943525311468207</v>
      </c>
      <c r="I11159" s="4">
        <f t="shared" si="1047"/>
        <v>9.0000000000003411E-2</v>
      </c>
      <c r="J11159">
        <f>C11159*EXP(-$K$2*(20/250))*NORMSDIST(L11159)-C11159*EXP(-$K$1*(20/250))*NORMSDIST(M11159)</f>
        <v>0.7943525311468207</v>
      </c>
      <c r="K11159">
        <f>+J11159-H11159-EXP(-$K$2*20/250)*C11159+EXP(-$K$1*20/250)*C11159</f>
        <v>0</v>
      </c>
      <c r="L11159">
        <f>+(LN(C11159/C11159)+($K$1-$K$2+0.5*F11180^2)*20/250)/F11180/SQRT(20/250)</f>
        <v>1.0153904792360792E-2</v>
      </c>
      <c r="M11159">
        <f>L11159-F11180*SQRT(20/250)</f>
        <v>-1.0153904792360792E-2</v>
      </c>
    </row>
    <row r="11160" spans="1:13" x14ac:dyDescent="0.15">
      <c r="A11160" s="2">
        <v>41549</v>
      </c>
      <c r="B11160" s="1">
        <v>97.36</v>
      </c>
      <c r="C11160" s="1">
        <f t="shared" si="1044"/>
        <v>97.36</v>
      </c>
      <c r="D11160">
        <f t="shared" si="1045"/>
        <v>4.5784154486792721</v>
      </c>
      <c r="E11160">
        <f t="shared" si="1048"/>
        <v>-7.062103963082933E-3</v>
      </c>
      <c r="F11160">
        <f t="shared" si="1043"/>
        <v>7.4271610343510291E-2</v>
      </c>
      <c r="G11160" s="4">
        <f t="shared" si="1046"/>
        <v>0</v>
      </c>
      <c r="H11160">
        <f>C11160*EXP(-$K$1*(20/250))*NORMSDIST(-M11160)-C11160*EXP(-$K$2*(20/250))*NORMSDIST(-L11160)</f>
        <v>0.73695562975809992</v>
      </c>
      <c r="I11160" s="4">
        <f t="shared" si="1047"/>
        <v>0.73999999999999488</v>
      </c>
      <c r="J11160">
        <f>C11160*EXP(-$K$2*(20/250))*NORMSDIST(L11160)-C11160*EXP(-$K$1*(20/250))*NORMSDIST(M11160)</f>
        <v>0.73695562975809992</v>
      </c>
      <c r="K11160">
        <f>+J11160-H11160-EXP(-$K$2*20/250)*C11160+EXP(-$K$1*20/250)*C11160</f>
        <v>0</v>
      </c>
      <c r="L11160">
        <f>+(LN(C11160/C11160)+($K$1-$K$2+0.5*F11181^2)*20/250)/F11181/SQRT(20/250)</f>
        <v>9.4869634788995478E-3</v>
      </c>
      <c r="M11160">
        <f>L11160-F11181*SQRT(20/250)</f>
        <v>-9.4869634788995478E-3</v>
      </c>
    </row>
    <row r="11161" spans="1:13" x14ac:dyDescent="0.15">
      <c r="A11161" s="2">
        <v>41550</v>
      </c>
      <c r="B11161" s="1">
        <v>97.08</v>
      </c>
      <c r="C11161" s="1">
        <f t="shared" si="1044"/>
        <v>97.08</v>
      </c>
      <c r="D11161">
        <f t="shared" si="1045"/>
        <v>4.5755353808584003</v>
      </c>
      <c r="E11161">
        <f t="shared" si="1048"/>
        <v>-2.8800678208718011E-3</v>
      </c>
      <c r="F11161">
        <f t="shared" si="1043"/>
        <v>7.3814267905610936E-2</v>
      </c>
      <c r="G11161" s="4">
        <f t="shared" si="1046"/>
        <v>0</v>
      </c>
      <c r="H11161">
        <f>C11161*EXP(-$K$1*(20/250))*NORMSDIST(-M11161)-C11161*EXP(-$K$2*(20/250))*NORMSDIST(-L11161)</f>
        <v>0.76268217474010669</v>
      </c>
      <c r="I11161" s="4">
        <f t="shared" si="1047"/>
        <v>1.7000000000000028</v>
      </c>
      <c r="J11161">
        <f>C11161*EXP(-$K$2*(20/250))*NORMSDIST(L11161)-C11161*EXP(-$K$1*(20/250))*NORMSDIST(M11161)</f>
        <v>0.76268217474010669</v>
      </c>
      <c r="K11161">
        <f>+J11161-H11161-EXP(-$K$2*20/250)*C11161+EXP(-$K$1*20/250)*C11161</f>
        <v>0</v>
      </c>
      <c r="L11161">
        <f>+(LN(C11161/C11161)+($K$1-$K$2+0.5*F11182^2)*20/250)/F11182/SQRT(20/250)</f>
        <v>9.8464750497305933E-3</v>
      </c>
      <c r="M11161">
        <f>L11161-F11182*SQRT(20/250)</f>
        <v>-9.8464750497305933E-3</v>
      </c>
    </row>
    <row r="11162" spans="1:13" x14ac:dyDescent="0.15">
      <c r="A11162" s="2">
        <v>41551</v>
      </c>
      <c r="B11162" s="1">
        <v>97.2</v>
      </c>
      <c r="C11162" s="1">
        <f t="shared" si="1044"/>
        <v>97.2</v>
      </c>
      <c r="D11162">
        <f t="shared" si="1045"/>
        <v>4.5767707114663931</v>
      </c>
      <c r="E11162">
        <f t="shared" si="1048"/>
        <v>1.2353306079928572E-3</v>
      </c>
      <c r="F11162">
        <f t="shared" si="1043"/>
        <v>7.1253940765685059E-2</v>
      </c>
      <c r="G11162" s="4">
        <f t="shared" si="1046"/>
        <v>0</v>
      </c>
      <c r="H11162">
        <f>C11162*EXP(-$K$1*(20/250))*NORMSDIST(-M11162)-C11162*EXP(-$K$2*(20/250))*NORMSDIST(-L11162)</f>
        <v>0.76895786878310446</v>
      </c>
      <c r="I11162" s="4">
        <f t="shared" si="1047"/>
        <v>1.4200000000000017</v>
      </c>
      <c r="J11162">
        <f>C11162*EXP(-$K$2*(20/250))*NORMSDIST(L11162)-C11162*EXP(-$K$1*(20/250))*NORMSDIST(M11162)</f>
        <v>0.76895786878310446</v>
      </c>
      <c r="K11162">
        <f>+J11162-H11162-EXP(-$K$2*20/250)*C11162+EXP(-$K$1*20/250)*C11162</f>
        <v>0</v>
      </c>
      <c r="L11162">
        <f>+(LN(C11162/C11162)+($K$1-$K$2+0.5*F11183^2)*20/250)/F11183/SQRT(20/250)</f>
        <v>9.9152423793461859E-3</v>
      </c>
      <c r="M11162">
        <f>L11162-F11183*SQRT(20/250)</f>
        <v>-9.9152423793461824E-3</v>
      </c>
    </row>
    <row r="11163" spans="1:13" x14ac:dyDescent="0.15">
      <c r="A11163" s="2">
        <v>41554</v>
      </c>
      <c r="B11163" s="1">
        <v>97.02</v>
      </c>
      <c r="C11163" s="1">
        <f t="shared" si="1044"/>
        <v>97.02</v>
      </c>
      <c r="D11163">
        <f t="shared" si="1045"/>
        <v>4.5749171428170703</v>
      </c>
      <c r="E11163">
        <f t="shared" si="1048"/>
        <v>-1.8535686493228454E-3</v>
      </c>
      <c r="F11163">
        <f t="shared" si="1043"/>
        <v>6.3330915218849301E-2</v>
      </c>
      <c r="G11163" s="4">
        <f t="shared" si="1046"/>
        <v>0</v>
      </c>
      <c r="H11163">
        <f>C11163*EXP(-$K$1*(20/250))*NORMSDIST(-M11163)-C11163*EXP(-$K$2*(20/250))*NORMSDIST(-L11163)</f>
        <v>0.76184846641351811</v>
      </c>
      <c r="I11163" s="4">
        <f t="shared" si="1047"/>
        <v>1.5799999999999983</v>
      </c>
      <c r="J11163">
        <f>C11163*EXP(-$K$2*(20/250))*NORMSDIST(L11163)-C11163*EXP(-$K$1*(20/250))*NORMSDIST(M11163)</f>
        <v>0.76184846641351811</v>
      </c>
      <c r="K11163">
        <f>+J11163-H11163-EXP(-$K$2*20/250)*C11163+EXP(-$K$1*20/250)*C11163</f>
        <v>0</v>
      </c>
      <c r="L11163">
        <f>+(LN(C11163/C11163)+($K$1-$K$2+0.5*F11184^2)*20/250)/F11184/SQRT(20/250)</f>
        <v>9.8417941439415558E-3</v>
      </c>
      <c r="M11163">
        <f>L11163-F11184*SQRT(20/250)</f>
        <v>-9.8417941439415558E-3</v>
      </c>
    </row>
    <row r="11164" spans="1:13" x14ac:dyDescent="0.15">
      <c r="A11164" s="2">
        <v>41555</v>
      </c>
      <c r="B11164" s="1">
        <v>96.94</v>
      </c>
      <c r="C11164" s="1">
        <f t="shared" si="1044"/>
        <v>96.94</v>
      </c>
      <c r="D11164">
        <f t="shared" si="1045"/>
        <v>4.5740922304172296</v>
      </c>
      <c r="E11164">
        <f t="shared" si="1048"/>
        <v>-8.2491239984072706E-4</v>
      </c>
      <c r="F11164">
        <f t="shared" si="1043"/>
        <v>5.9347807884295598E-2</v>
      </c>
      <c r="G11164" s="4">
        <f t="shared" si="1046"/>
        <v>0</v>
      </c>
      <c r="H11164">
        <f>C11164*EXP(-$K$1*(20/250))*NORMSDIST(-M11164)-C11164*EXP(-$K$2*(20/250))*NORMSDIST(-L11164)</f>
        <v>0.75927078927009717</v>
      </c>
      <c r="I11164" s="4">
        <f t="shared" si="1047"/>
        <v>1.6599999999999966</v>
      </c>
      <c r="J11164">
        <f>C11164*EXP(-$K$2*(20/250))*NORMSDIST(L11164)-C11164*EXP(-$K$1*(20/250))*NORMSDIST(M11164)</f>
        <v>0.75927078927009717</v>
      </c>
      <c r="K11164">
        <f>+J11164-H11164-EXP(-$K$2*20/250)*C11164+EXP(-$K$1*20/250)*C11164</f>
        <v>0</v>
      </c>
      <c r="L11164">
        <f>+(LN(C11164/C11164)+($K$1-$K$2+0.5*F11185^2)*20/250)/F11185/SQRT(20/250)</f>
        <v>9.8165885898397129E-3</v>
      </c>
      <c r="M11164">
        <f>L11164-F11185*SQRT(20/250)</f>
        <v>-9.8165885898397129E-3</v>
      </c>
    </row>
    <row r="11165" spans="1:13" x14ac:dyDescent="0.15">
      <c r="A11165" s="2">
        <v>41556</v>
      </c>
      <c r="B11165" s="1">
        <v>97.23</v>
      </c>
      <c r="C11165" s="1">
        <f t="shared" si="1044"/>
        <v>97.23</v>
      </c>
      <c r="D11165">
        <f t="shared" si="1045"/>
        <v>4.5770793058215657</v>
      </c>
      <c r="E11165">
        <f t="shared" si="1048"/>
        <v>2.9870754043361814E-3</v>
      </c>
      <c r="F11165">
        <f t="shared" si="1043"/>
        <v>5.4271120661158481E-2</v>
      </c>
      <c r="G11165" s="4">
        <f t="shared" si="1046"/>
        <v>0</v>
      </c>
      <c r="H11165">
        <f>C11165*EXP(-$K$1*(20/250))*NORMSDIST(-M11165)-C11165*EXP(-$K$2*(20/250))*NORMSDIST(-L11165)</f>
        <v>0.75775963986684758</v>
      </c>
      <c r="I11165" s="4">
        <f t="shared" si="1047"/>
        <v>1.3299999999999983</v>
      </c>
      <c r="J11165">
        <f>C11165*EXP(-$K$2*(20/250))*NORMSDIST(L11165)-C11165*EXP(-$K$1*(20/250))*NORMSDIST(M11165)</f>
        <v>0.75775963986684758</v>
      </c>
      <c r="K11165">
        <f>+J11165-H11165-EXP(-$K$2*20/250)*C11165+EXP(-$K$1*20/250)*C11165</f>
        <v>0</v>
      </c>
      <c r="L11165">
        <f>+(LN(C11165/C11165)+($K$1-$K$2+0.5*F11186^2)*20/250)/F11186/SQRT(20/250)</f>
        <v>9.7678285654332914E-3</v>
      </c>
      <c r="M11165">
        <f>L11165-F11186*SQRT(20/250)</f>
        <v>-9.7678285654332914E-3</v>
      </c>
    </row>
    <row r="11166" spans="1:13" x14ac:dyDescent="0.15">
      <c r="A11166" s="2">
        <v>41557</v>
      </c>
      <c r="B11166" s="1">
        <v>98.09</v>
      </c>
      <c r="C11166" s="1">
        <f t="shared" si="1044"/>
        <v>98.09</v>
      </c>
      <c r="D11166">
        <f t="shared" si="1045"/>
        <v>4.5858854245762242</v>
      </c>
      <c r="E11166">
        <f t="shared" si="1048"/>
        <v>8.8061187546584208E-3</v>
      </c>
      <c r="F11166">
        <f t="shared" ref="F11166:F11229" si="1049">STDEV(E11146:E11166)*SQRT(250)</f>
        <v>6.4778318550343425E-2</v>
      </c>
      <c r="G11166" s="4">
        <f t="shared" si="1046"/>
        <v>0</v>
      </c>
      <c r="H11166">
        <f>C11166*EXP(-$K$1*(20/250))*NORMSDIST(-M11166)-C11166*EXP(-$K$2*(20/250))*NORMSDIST(-L11166)</f>
        <v>0.71213755139365276</v>
      </c>
      <c r="I11166" s="4">
        <f t="shared" si="1047"/>
        <v>0.93999999999999773</v>
      </c>
      <c r="J11166">
        <f>C11166*EXP(-$K$2*(20/250))*NORMSDIST(L11166)-C11166*EXP(-$K$1*(20/250))*NORMSDIST(M11166)</f>
        <v>0.71213755139365276</v>
      </c>
      <c r="K11166">
        <f>+J11166-H11166-EXP(-$K$2*20/250)*C11166+EXP(-$K$1*20/250)*C11166</f>
        <v>0</v>
      </c>
      <c r="L11166">
        <f>+(LN(C11166/C11166)+($K$1-$K$2+0.5*F11187^2)*20/250)/F11187/SQRT(20/250)</f>
        <v>9.0992392421484561E-3</v>
      </c>
      <c r="M11166">
        <f>L11166-F11187*SQRT(20/250)</f>
        <v>-9.0992392421484526E-3</v>
      </c>
    </row>
    <row r="11167" spans="1:13" x14ac:dyDescent="0.15">
      <c r="A11167" s="2">
        <v>41558</v>
      </c>
      <c r="B11167" s="1">
        <v>98.42</v>
      </c>
      <c r="C11167" s="1">
        <f t="shared" si="1044"/>
        <v>98.42</v>
      </c>
      <c r="D11167">
        <f t="shared" si="1045"/>
        <v>4.5892440354378321</v>
      </c>
      <c r="E11167">
        <f t="shared" si="1048"/>
        <v>3.3586108616079358E-3</v>
      </c>
      <c r="F11167">
        <f t="shared" si="1049"/>
        <v>6.0401386669302504E-2</v>
      </c>
      <c r="G11167" s="4">
        <f t="shared" si="1046"/>
        <v>0</v>
      </c>
      <c r="H11167">
        <f>C11167*EXP(-$K$1*(20/250))*NORMSDIST(-M11167)-C11167*EXP(-$K$2*(20/250))*NORMSDIST(-L11167)</f>
        <v>0.70501307074567166</v>
      </c>
      <c r="I11167" s="4">
        <f t="shared" si="1047"/>
        <v>0.60999999999999943</v>
      </c>
      <c r="J11167">
        <f>C11167*EXP(-$K$2*(20/250))*NORMSDIST(L11167)-C11167*EXP(-$K$1*(20/250))*NORMSDIST(M11167)</f>
        <v>0.70501307074567166</v>
      </c>
      <c r="K11167">
        <f>+J11167-H11167-EXP(-$K$2*20/250)*C11167+EXP(-$K$1*20/250)*C11167</f>
        <v>0</v>
      </c>
      <c r="L11167">
        <f>+(LN(C11167/C11167)+($K$1-$K$2+0.5*F11188^2)*20/250)/F11188/SQRT(20/250)</f>
        <v>8.9779995830577969E-3</v>
      </c>
      <c r="M11167">
        <f>L11167-F11188*SQRT(20/250)</f>
        <v>-8.9779995830577969E-3</v>
      </c>
    </row>
    <row r="11168" spans="1:13" x14ac:dyDescent="0.15">
      <c r="A11168" s="2">
        <v>41561</v>
      </c>
      <c r="B11168" s="1" t="e">
        <f>NA()</f>
        <v>#N/A</v>
      </c>
      <c r="C11168" s="1">
        <f t="shared" si="1044"/>
        <v>98.42</v>
      </c>
      <c r="D11168">
        <f t="shared" si="1045"/>
        <v>4.5892440354378321</v>
      </c>
      <c r="E11168">
        <f t="shared" si="1048"/>
        <v>0</v>
      </c>
      <c r="F11168">
        <f t="shared" si="1049"/>
        <v>6.0069778717300001E-2</v>
      </c>
      <c r="G11168" s="4">
        <f t="shared" si="1046"/>
        <v>0</v>
      </c>
      <c r="H11168">
        <f>C11168*EXP(-$K$1*(20/250))*NORMSDIST(-M11168)-C11168*EXP(-$K$2*(20/250))*NORMSDIST(-L11168)</f>
        <v>0.74065547247867158</v>
      </c>
      <c r="I11168" s="4">
        <f t="shared" si="1047"/>
        <v>1.230000000000004</v>
      </c>
      <c r="J11168">
        <f>C11168*EXP(-$K$2*(20/250))*NORMSDIST(L11168)-C11168*EXP(-$K$1*(20/250))*NORMSDIST(M11168)</f>
        <v>0.74065547247867158</v>
      </c>
      <c r="K11168">
        <f>+J11168-H11168-EXP(-$K$2*20/250)*C11168+EXP(-$K$1*20/250)*C11168</f>
        <v>0</v>
      </c>
      <c r="L11168">
        <f>+(LN(C11168/C11168)+($K$1-$K$2+0.5*F11189^2)*20/250)/F11189/SQRT(20/250)</f>
        <v>9.4319014213073305E-3</v>
      </c>
      <c r="M11168">
        <f>L11168-F11189*SQRT(20/250)</f>
        <v>-9.4319014213073305E-3</v>
      </c>
    </row>
    <row r="11169" spans="1:13" x14ac:dyDescent="0.15">
      <c r="A11169" s="2">
        <v>41562</v>
      </c>
      <c r="B11169" s="1">
        <v>98.58</v>
      </c>
      <c r="C11169" s="1">
        <f t="shared" si="1044"/>
        <v>98.58</v>
      </c>
      <c r="D11169">
        <f t="shared" si="1045"/>
        <v>4.5908684012772314</v>
      </c>
      <c r="E11169">
        <f t="shared" si="1048"/>
        <v>1.6243658393992888E-3</v>
      </c>
      <c r="F11169">
        <f t="shared" si="1049"/>
        <v>5.9028498024993124E-2</v>
      </c>
      <c r="G11169" s="4">
        <f t="shared" si="1046"/>
        <v>0</v>
      </c>
      <c r="H11169">
        <f>C11169*EXP(-$K$1*(20/250))*NORMSDIST(-M11169)-C11169*EXP(-$K$2*(20/250))*NORMSDIST(-L11169)</f>
        <v>0.75610341321151964</v>
      </c>
      <c r="I11169" s="4">
        <f t="shared" si="1047"/>
        <v>0.73000000000000398</v>
      </c>
      <c r="J11169">
        <f>C11169*EXP(-$K$2*(20/250))*NORMSDIST(L11169)-C11169*EXP(-$K$1*(20/250))*NORMSDIST(M11169)</f>
        <v>0.75610341321151964</v>
      </c>
      <c r="K11169">
        <f>+J11169-H11169-EXP(-$K$2*20/250)*C11169+EXP(-$K$1*20/250)*C11169</f>
        <v>0</v>
      </c>
      <c r="L11169">
        <f>+(LN(C11169/C11169)+($K$1-$K$2+0.5*F11190^2)*20/250)/F11190/SQRT(20/250)</f>
        <v>9.6130015439345289E-3</v>
      </c>
      <c r="M11169">
        <f>L11169-F11190*SQRT(20/250)</f>
        <v>-9.6130015439345289E-3</v>
      </c>
    </row>
    <row r="11170" spans="1:13" x14ac:dyDescent="0.15">
      <c r="A11170" s="2">
        <v>41563</v>
      </c>
      <c r="B11170" s="1">
        <v>98.9</v>
      </c>
      <c r="C11170" s="1">
        <f t="shared" si="1044"/>
        <v>98.9</v>
      </c>
      <c r="D11170">
        <f t="shared" si="1045"/>
        <v>4.5941092386286666</v>
      </c>
      <c r="E11170">
        <f t="shared" si="1048"/>
        <v>3.2408373514352107E-3</v>
      </c>
      <c r="F11170">
        <f t="shared" si="1049"/>
        <v>5.983347694557984E-2</v>
      </c>
      <c r="G11170" s="4">
        <f t="shared" si="1046"/>
        <v>0</v>
      </c>
      <c r="H11170">
        <f>C11170*EXP(-$K$1*(20/250))*NORMSDIST(-M11170)-C11170*EXP(-$K$2*(20/250))*NORMSDIST(-L11170)</f>
        <v>0.78449546039377793</v>
      </c>
      <c r="I11170" s="4">
        <f t="shared" si="1047"/>
        <v>1.0300000000000011</v>
      </c>
      <c r="J11170">
        <f>C11170*EXP(-$K$2*(20/250))*NORMSDIST(L11170)-C11170*EXP(-$K$1*(20/250))*NORMSDIST(M11170)</f>
        <v>0.78449546039377793</v>
      </c>
      <c r="K11170">
        <f>+J11170-H11170-EXP(-$K$2*20/250)*C11170+EXP(-$K$1*20/250)*C11170</f>
        <v>0</v>
      </c>
      <c r="L11170">
        <f>+(LN(C11170/C11170)+($K$1-$K$2+0.5*F11191^2)*20/250)/F11191/SQRT(20/250)</f>
        <v>9.9417133236972439E-3</v>
      </c>
      <c r="M11170">
        <f>L11170-F11191*SQRT(20/250)</f>
        <v>-9.9417133236972439E-3</v>
      </c>
    </row>
    <row r="11171" spans="1:13" x14ac:dyDescent="0.15">
      <c r="A11171" s="2">
        <v>41564</v>
      </c>
      <c r="B11171" s="1">
        <v>97.85</v>
      </c>
      <c r="C11171" s="1">
        <f t="shared" si="1044"/>
        <v>97.85</v>
      </c>
      <c r="D11171">
        <f t="shared" si="1045"/>
        <v>4.5834356938420848</v>
      </c>
      <c r="E11171">
        <f t="shared" si="1048"/>
        <v>-1.0673544786581779E-2</v>
      </c>
      <c r="F11171">
        <f t="shared" si="1049"/>
        <v>7.0020702961140407E-2</v>
      </c>
      <c r="G11171" s="4">
        <f t="shared" si="1046"/>
        <v>0</v>
      </c>
      <c r="H11171">
        <f>C11171*EXP(-$K$1*(20/250))*NORMSDIST(-M11171)-C11171*EXP(-$K$2*(20/250))*NORMSDIST(-L11171)</f>
        <v>0.63683130844524527</v>
      </c>
      <c r="I11171" s="4">
        <f t="shared" si="1047"/>
        <v>2.3200000000000074</v>
      </c>
      <c r="J11171">
        <f>C11171*EXP(-$K$2*(20/250))*NORMSDIST(L11171)-C11171*EXP(-$K$1*(20/250))*NORMSDIST(M11171)</f>
        <v>0.63683130844524527</v>
      </c>
      <c r="K11171">
        <f>+J11171-H11171-EXP(-$K$2*20/250)*C11171+EXP(-$K$1*20/250)*C11171</f>
        <v>0</v>
      </c>
      <c r="L11171">
        <f>+(LN(C11171/C11171)+($K$1-$K$2+0.5*F11192^2)*20/250)/F11192/SQRT(20/250)</f>
        <v>8.1569599684895248E-3</v>
      </c>
      <c r="M11171">
        <f>L11171-F11192*SQRT(20/250)</f>
        <v>-8.1569599684895282E-3</v>
      </c>
    </row>
    <row r="11172" spans="1:13" x14ac:dyDescent="0.15">
      <c r="A11172" s="2">
        <v>41565</v>
      </c>
      <c r="B11172" s="1">
        <v>97.77</v>
      </c>
      <c r="C11172" s="1">
        <f t="shared" si="1044"/>
        <v>97.77</v>
      </c>
      <c r="D11172">
        <f t="shared" si="1045"/>
        <v>4.5826177815175795</v>
      </c>
      <c r="E11172">
        <f t="shared" si="1048"/>
        <v>-8.1791232450534324E-4</v>
      </c>
      <c r="F11172">
        <f t="shared" si="1049"/>
        <v>6.8863789687001714E-2</v>
      </c>
      <c r="G11172" s="4">
        <f t="shared" si="1046"/>
        <v>0</v>
      </c>
      <c r="H11172">
        <f>C11172*EXP(-$K$1*(20/250))*NORMSDIST(-M11172)-C11172*EXP(-$K$2*(20/250))*NORMSDIST(-L11172)</f>
        <v>0.63879142223271401</v>
      </c>
      <c r="I11172" s="4">
        <f t="shared" si="1047"/>
        <v>2.2700000000000102</v>
      </c>
      <c r="J11172">
        <f>C11172*EXP(-$K$2*(20/250))*NORMSDIST(L11172)-C11172*EXP(-$K$1*(20/250))*NORMSDIST(M11172)</f>
        <v>0.63879142223271401</v>
      </c>
      <c r="K11172">
        <f>+J11172-H11172-EXP(-$K$2*20/250)*C11172+EXP(-$K$1*20/250)*C11172</f>
        <v>0</v>
      </c>
      <c r="L11172">
        <f>+(LN(C11172/C11172)+($K$1-$K$2+0.5*F11193^2)*20/250)/F11193/SQRT(20/250)</f>
        <v>8.1887620726491979E-3</v>
      </c>
      <c r="M11172">
        <f>L11172-F11193*SQRT(20/250)</f>
        <v>-8.1887620726491944E-3</v>
      </c>
    </row>
    <row r="11173" spans="1:13" x14ac:dyDescent="0.15">
      <c r="A11173" s="2">
        <v>41568</v>
      </c>
      <c r="B11173" s="1">
        <v>98.14</v>
      </c>
      <c r="C11173" s="1">
        <f t="shared" si="1044"/>
        <v>98.14</v>
      </c>
      <c r="D11173">
        <f t="shared" si="1045"/>
        <v>4.5863950306617571</v>
      </c>
      <c r="E11173">
        <f t="shared" si="1048"/>
        <v>3.7772491441776523E-3</v>
      </c>
      <c r="F11173">
        <f t="shared" si="1049"/>
        <v>7.0517511066188365E-2</v>
      </c>
      <c r="G11173" s="4">
        <f t="shared" si="1046"/>
        <v>0</v>
      </c>
      <c r="H11173">
        <f>C11173*EXP(-$K$1*(20/250))*NORMSDIST(-M11173)-C11173*EXP(-$K$2*(20/250))*NORMSDIST(-L11173)</f>
        <v>0.63210313251467198</v>
      </c>
      <c r="I11173" s="4">
        <f t="shared" si="1047"/>
        <v>2</v>
      </c>
      <c r="J11173">
        <f>C11173*EXP(-$K$2*(20/250))*NORMSDIST(L11173)-C11173*EXP(-$K$1*(20/250))*NORMSDIST(M11173)</f>
        <v>0.63210313251467198</v>
      </c>
      <c r="K11173">
        <f>+J11173-H11173-EXP(-$K$2*20/250)*C11173+EXP(-$K$1*20/250)*C11173</f>
        <v>0</v>
      </c>
      <c r="L11173">
        <f>+(LN(C11173/C11173)+($K$1-$K$2+0.5*F11194^2)*20/250)/F11194/SQRT(20/250)</f>
        <v>8.0724719422864237E-3</v>
      </c>
      <c r="M11173">
        <f>L11173-F11194*SQRT(20/250)</f>
        <v>-8.0724719422864237E-3</v>
      </c>
    </row>
    <row r="11174" spans="1:13" x14ac:dyDescent="0.15">
      <c r="A11174" s="2">
        <v>41569</v>
      </c>
      <c r="B11174" s="1">
        <v>98.18</v>
      </c>
      <c r="C11174" s="1">
        <f t="shared" si="1044"/>
        <v>98.18</v>
      </c>
      <c r="D11174">
        <f t="shared" si="1045"/>
        <v>4.5868025286299066</v>
      </c>
      <c r="E11174">
        <f t="shared" si="1048"/>
        <v>4.074979681494284E-4</v>
      </c>
      <c r="F11174">
        <f t="shared" si="1049"/>
        <v>6.7516044721395385E-2</v>
      </c>
      <c r="G11174" s="4">
        <f t="shared" si="1046"/>
        <v>0</v>
      </c>
      <c r="H11174">
        <f>C11174*EXP(-$K$1*(20/250))*NORMSDIST(-M11174)-C11174*EXP(-$K$2*(20/250))*NORMSDIST(-L11174)</f>
        <v>0.63747758202418225</v>
      </c>
      <c r="I11174" s="4">
        <f t="shared" si="1047"/>
        <v>1.8399999999999892</v>
      </c>
      <c r="J11174">
        <f>C11174*EXP(-$K$2*(20/250))*NORMSDIST(L11174)-C11174*EXP(-$K$1*(20/250))*NORMSDIST(M11174)</f>
        <v>0.63747758202418225</v>
      </c>
      <c r="K11174">
        <f>+J11174-H11174-EXP(-$K$2*20/250)*C11174+EXP(-$K$1*20/250)*C11174</f>
        <v>0</v>
      </c>
      <c r="L11174">
        <f>+(LN(C11174/C11174)+($K$1-$K$2+0.5*F11195^2)*20/250)/F11195/SQRT(20/250)</f>
        <v>8.1377926677782767E-3</v>
      </c>
      <c r="M11174">
        <f>L11174-F11195*SQRT(20/250)</f>
        <v>-8.1377926677782767E-3</v>
      </c>
    </row>
    <row r="11175" spans="1:13" x14ac:dyDescent="0.15">
      <c r="A11175" s="2">
        <v>41570</v>
      </c>
      <c r="B11175" s="1">
        <v>97.28</v>
      </c>
      <c r="C11175" s="1">
        <f t="shared" si="1044"/>
        <v>97.28</v>
      </c>
      <c r="D11175">
        <f t="shared" si="1045"/>
        <v>4.577593418217857</v>
      </c>
      <c r="E11175">
        <f t="shared" si="1048"/>
        <v>-9.209110412049526E-3</v>
      </c>
      <c r="F11175">
        <f t="shared" si="1049"/>
        <v>7.418528863680228E-2</v>
      </c>
      <c r="G11175" s="4">
        <f t="shared" si="1046"/>
        <v>0</v>
      </c>
      <c r="H11175">
        <f>C11175*EXP(-$K$1*(20/250))*NORMSDIST(-M11175)-C11175*EXP(-$K$2*(20/250))*NORMSDIST(-L11175)</f>
        <v>0.57150325266866986</v>
      </c>
      <c r="I11175" s="4">
        <f t="shared" si="1047"/>
        <v>3.6700000000000017</v>
      </c>
      <c r="J11175">
        <f>C11175*EXP(-$K$2*(20/250))*NORMSDIST(L11175)-C11175*EXP(-$K$1*(20/250))*NORMSDIST(M11175)</f>
        <v>0.57150325266866986</v>
      </c>
      <c r="K11175">
        <f>+J11175-H11175-EXP(-$K$2*20/250)*C11175+EXP(-$K$1*20/250)*C11175</f>
        <v>0</v>
      </c>
      <c r="L11175">
        <f>+(LN(C11175/C11175)+($K$1-$K$2+0.5*F11196^2)*20/250)/F11196/SQRT(20/250)</f>
        <v>7.3630713219584127E-3</v>
      </c>
      <c r="M11175">
        <f>L11175-F11196*SQRT(20/250)</f>
        <v>-7.3630713219584145E-3</v>
      </c>
    </row>
    <row r="11176" spans="1:13" x14ac:dyDescent="0.15">
      <c r="A11176" s="2">
        <v>41571</v>
      </c>
      <c r="B11176" s="1">
        <v>97.36</v>
      </c>
      <c r="C11176" s="1">
        <f t="shared" si="1044"/>
        <v>97.36</v>
      </c>
      <c r="D11176">
        <f t="shared" si="1045"/>
        <v>4.5784154486792721</v>
      </c>
      <c r="E11176">
        <f t="shared" si="1048"/>
        <v>8.2203046141504643E-4</v>
      </c>
      <c r="F11176">
        <f t="shared" si="1049"/>
        <v>7.4323861389502907E-2</v>
      </c>
      <c r="G11176" s="4">
        <f t="shared" si="1046"/>
        <v>0</v>
      </c>
      <c r="H11176">
        <f>C11176*EXP(-$K$1*(20/250))*NORMSDIST(-M11176)-C11176*EXP(-$K$2*(20/250))*NORMSDIST(-L11176)</f>
        <v>0.57376790261695021</v>
      </c>
      <c r="I11176" s="4">
        <f t="shared" si="1047"/>
        <v>3.9300000000000068</v>
      </c>
      <c r="J11176">
        <f>C11176*EXP(-$K$2*(20/250))*NORMSDIST(L11176)-C11176*EXP(-$K$1*(20/250))*NORMSDIST(M11176)</f>
        <v>0.57376790261695021</v>
      </c>
      <c r="K11176">
        <f>+J11176-H11176-EXP(-$K$2*20/250)*C11176+EXP(-$K$1*20/250)*C11176</f>
        <v>0</v>
      </c>
      <c r="L11176">
        <f>+(LN(C11176/C11176)+($K$1-$K$2+0.5*F11197^2)*20/250)/F11197/SQRT(20/250)</f>
        <v>7.3861746352020148E-3</v>
      </c>
      <c r="M11176">
        <f>L11176-F11197*SQRT(20/250)</f>
        <v>-7.3861746352020148E-3</v>
      </c>
    </row>
    <row r="11177" spans="1:13" x14ac:dyDescent="0.15">
      <c r="A11177" s="2">
        <v>41572</v>
      </c>
      <c r="B11177" s="1">
        <v>97.46</v>
      </c>
      <c r="C11177" s="1">
        <f t="shared" si="1044"/>
        <v>97.46</v>
      </c>
      <c r="D11177">
        <f t="shared" si="1045"/>
        <v>4.5794420374153599</v>
      </c>
      <c r="E11177">
        <f t="shared" si="1048"/>
        <v>1.0265887360878523E-3</v>
      </c>
      <c r="F11177">
        <f t="shared" si="1049"/>
        <v>7.3205913548133661E-2</v>
      </c>
      <c r="G11177" s="4">
        <f t="shared" si="1046"/>
        <v>0</v>
      </c>
      <c r="H11177">
        <f>C11177*EXP(-$K$1*(20/250))*NORMSDIST(-M11177)-C11177*EXP(-$K$2*(20/250))*NORMSDIST(-L11177)</f>
        <v>0.5789145664480202</v>
      </c>
      <c r="I11177" s="4">
        <f t="shared" si="1047"/>
        <v>4.2400000000000091</v>
      </c>
      <c r="J11177">
        <f>C11177*EXP(-$K$2*(20/250))*NORMSDIST(L11177)-C11177*EXP(-$K$1*(20/250))*NORMSDIST(M11177)</f>
        <v>0.5789145664480202</v>
      </c>
      <c r="K11177">
        <f>+J11177-H11177-EXP(-$K$2*20/250)*C11177+EXP(-$K$1*20/250)*C11177</f>
        <v>0</v>
      </c>
      <c r="L11177">
        <f>+(LN(C11177/C11177)+($K$1-$K$2+0.5*F11198^2)*20/250)/F11198/SQRT(20/250)</f>
        <v>7.4447826060431571E-3</v>
      </c>
      <c r="M11177">
        <f>L11177-F11198*SQRT(20/250)</f>
        <v>-7.4447826060431588E-3</v>
      </c>
    </row>
    <row r="11178" spans="1:13" x14ac:dyDescent="0.15">
      <c r="A11178" s="2">
        <v>41575</v>
      </c>
      <c r="B11178" s="1">
        <v>97.7</v>
      </c>
      <c r="C11178" s="1">
        <f t="shared" si="1044"/>
        <v>97.7</v>
      </c>
      <c r="D11178">
        <f t="shared" si="1045"/>
        <v>4.5819015590487373</v>
      </c>
      <c r="E11178">
        <f t="shared" si="1048"/>
        <v>2.4595216333773706E-3</v>
      </c>
      <c r="F11178">
        <f t="shared" si="1049"/>
        <v>7.0756488474272655E-2</v>
      </c>
      <c r="G11178" s="4">
        <f t="shared" si="1046"/>
        <v>0</v>
      </c>
      <c r="H11178">
        <f>C11178*EXP(-$K$1*(20/250))*NORMSDIST(-M11178)-C11178*EXP(-$K$2*(20/250))*NORMSDIST(-L11178)</f>
        <v>0.61236056874540168</v>
      </c>
      <c r="I11178" s="4">
        <f t="shared" si="1047"/>
        <v>3.6799999999999926</v>
      </c>
      <c r="J11178">
        <f>C11178*EXP(-$K$2*(20/250))*NORMSDIST(L11178)-C11178*EXP(-$K$1*(20/250))*NORMSDIST(M11178)</f>
        <v>0.61236056874540168</v>
      </c>
      <c r="K11178">
        <f>+J11178-H11178-EXP(-$K$2*20/250)*C11178+EXP(-$K$1*20/250)*C11178</f>
        <v>0</v>
      </c>
      <c r="L11178">
        <f>+(LN(C11178/C11178)+($K$1-$K$2+0.5*F11199^2)*20/250)/F11199/SQRT(20/250)</f>
        <v>7.8555583567938361E-3</v>
      </c>
      <c r="M11178">
        <f>L11178-F11199*SQRT(20/250)</f>
        <v>-7.8555583567938361E-3</v>
      </c>
    </row>
    <row r="11179" spans="1:13" x14ac:dyDescent="0.15">
      <c r="A11179" s="2">
        <v>41576</v>
      </c>
      <c r="B11179" s="1">
        <v>98.09</v>
      </c>
      <c r="C11179" s="1">
        <f t="shared" si="1044"/>
        <v>98.09</v>
      </c>
      <c r="D11179">
        <f t="shared" si="1045"/>
        <v>4.5858854245762242</v>
      </c>
      <c r="E11179">
        <f t="shared" si="1048"/>
        <v>3.9838655274868628E-3</v>
      </c>
      <c r="F11179">
        <f t="shared" si="1049"/>
        <v>7.2281282658482007E-2</v>
      </c>
      <c r="G11179" s="4">
        <f t="shared" si="1046"/>
        <v>0</v>
      </c>
      <c r="H11179">
        <f>C11179*EXP(-$K$1*(20/250))*NORMSDIST(-M11179)-C11179*EXP(-$K$2*(20/250))*NORMSDIST(-L11179)</f>
        <v>0.65290837882177755</v>
      </c>
      <c r="I11179" s="4">
        <f t="shared" si="1047"/>
        <v>4.0900000000000034</v>
      </c>
      <c r="J11179">
        <f>C11179*EXP(-$K$2*(20/250))*NORMSDIST(L11179)-C11179*EXP(-$K$1*(20/250))*NORMSDIST(M11179)</f>
        <v>0.65290837882177755</v>
      </c>
      <c r="K11179">
        <f>+J11179-H11179-EXP(-$K$2*20/250)*C11179+EXP(-$K$1*20/250)*C11179</f>
        <v>0</v>
      </c>
      <c r="L11179">
        <f>+(LN(C11179/C11179)+($K$1-$K$2+0.5*F11200^2)*20/250)/F11200/SQRT(20/250)</f>
        <v>8.342428313808473E-3</v>
      </c>
      <c r="M11179">
        <f>L11179-F11200*SQRT(20/250)</f>
        <v>-8.342428313808473E-3</v>
      </c>
    </row>
    <row r="11180" spans="1:13" x14ac:dyDescent="0.15">
      <c r="A11180" s="2">
        <v>41577</v>
      </c>
      <c r="B11180" s="1">
        <v>98.14</v>
      </c>
      <c r="C11180" s="1">
        <f t="shared" si="1044"/>
        <v>98.14</v>
      </c>
      <c r="D11180">
        <f t="shared" si="1045"/>
        <v>4.5863950306617571</v>
      </c>
      <c r="E11180">
        <f t="shared" si="1048"/>
        <v>5.0960608553296538E-4</v>
      </c>
      <c r="F11180">
        <f t="shared" si="1049"/>
        <v>7.1798949342008991E-2</v>
      </c>
      <c r="G11180" s="4">
        <f t="shared" si="1046"/>
        <v>0</v>
      </c>
      <c r="H11180">
        <f>C11180*EXP(-$K$1*(20/250))*NORMSDIST(-M11180)-C11180*EXP(-$K$2*(20/250))*NORMSDIST(-L11180)</f>
        <v>0.65524503467937478</v>
      </c>
      <c r="I11180" s="4">
        <f t="shared" si="1047"/>
        <v>4.0400000000000063</v>
      </c>
      <c r="J11180">
        <f>C11180*EXP(-$K$2*(20/250))*NORMSDIST(L11180)-C11180*EXP(-$K$1*(20/250))*NORMSDIST(M11180)</f>
        <v>0.65524503467937478</v>
      </c>
      <c r="K11180">
        <f>+J11180-H11180-EXP(-$K$2*20/250)*C11180+EXP(-$K$1*20/250)*C11180</f>
        <v>0</v>
      </c>
      <c r="L11180">
        <f>+(LN(C11180/C11180)+($K$1-$K$2+0.5*F11201^2)*20/250)/F11201/SQRT(20/250)</f>
        <v>8.3680196619472687E-3</v>
      </c>
      <c r="M11180">
        <f>L11180-F11201*SQRT(20/250)</f>
        <v>-8.3680196619472652E-3</v>
      </c>
    </row>
    <row r="11181" spans="1:13" x14ac:dyDescent="0.15">
      <c r="A11181" s="2">
        <v>41578</v>
      </c>
      <c r="B11181" s="1">
        <v>98.1</v>
      </c>
      <c r="C11181" s="1">
        <f t="shared" si="1044"/>
        <v>98.1</v>
      </c>
      <c r="D11181">
        <f t="shared" si="1045"/>
        <v>4.5859873665713176</v>
      </c>
      <c r="E11181">
        <f t="shared" si="1048"/>
        <v>-4.0766409043957452E-4</v>
      </c>
      <c r="F11181">
        <f t="shared" si="1049"/>
        <v>6.7082962087989903E-2</v>
      </c>
      <c r="G11181" s="4">
        <f t="shared" si="1046"/>
        <v>0</v>
      </c>
      <c r="H11181">
        <f>C11181*EXP(-$K$1*(20/250))*NORMSDIST(-M11181)-C11181*EXP(-$K$2*(20/250))*NORMSDIST(-L11181)</f>
        <v>0.64869359265505722</v>
      </c>
      <c r="I11181" s="4">
        <f t="shared" si="1047"/>
        <v>4.3500000000000085</v>
      </c>
      <c r="J11181">
        <f>C11181*EXP(-$K$2*(20/250))*NORMSDIST(L11181)-C11181*EXP(-$K$1*(20/250))*NORMSDIST(M11181)</f>
        <v>0.64869359265505722</v>
      </c>
      <c r="K11181">
        <f>+J11181-H11181-EXP(-$K$2*20/250)*C11181+EXP(-$K$1*20/250)*C11181</f>
        <v>0</v>
      </c>
      <c r="L11181">
        <f>+(LN(C11181/C11181)+($K$1-$K$2+0.5*F11202^2)*20/250)/F11202/SQRT(20/250)</f>
        <v>8.2877284166876473E-3</v>
      </c>
      <c r="M11181">
        <f>L11181-F11202*SQRT(20/250)</f>
        <v>-8.2877284166876473E-3</v>
      </c>
    </row>
    <row r="11182" spans="1:13" x14ac:dyDescent="0.15">
      <c r="A11182" s="2">
        <v>41579</v>
      </c>
      <c r="B11182" s="1">
        <v>98.78</v>
      </c>
      <c r="C11182" s="1">
        <f t="shared" si="1044"/>
        <v>98.78</v>
      </c>
      <c r="D11182">
        <f t="shared" si="1045"/>
        <v>4.5928951551124788</v>
      </c>
      <c r="E11182">
        <f t="shared" si="1048"/>
        <v>6.9077885411612527E-3</v>
      </c>
      <c r="F11182">
        <f t="shared" si="1049"/>
        <v>6.9625092784486503E-2</v>
      </c>
      <c r="G11182" s="4">
        <f t="shared" si="1046"/>
        <v>0</v>
      </c>
      <c r="H11182">
        <f>C11182*EXP(-$K$1*(20/250))*NORMSDIST(-M11182)-C11182*EXP(-$K$2*(20/250))*NORMSDIST(-L11182)</f>
        <v>0.64120323285719394</v>
      </c>
      <c r="I11182" s="4">
        <f t="shared" si="1047"/>
        <v>4.2600000000000051</v>
      </c>
      <c r="J11182">
        <f>C11182*EXP(-$K$2*(20/250))*NORMSDIST(L11182)-C11182*EXP(-$K$1*(20/250))*NORMSDIST(M11182)</f>
        <v>0.64120323285719394</v>
      </c>
      <c r="K11182">
        <f>+J11182-H11182-EXP(-$K$2*20/250)*C11182+EXP(-$K$1*20/250)*C11182</f>
        <v>0</v>
      </c>
      <c r="L11182">
        <f>+(LN(C11182/C11182)+($K$1-$K$2+0.5*F11203^2)*20/250)/F11203/SQRT(20/250)</f>
        <v>8.1356341548395848E-3</v>
      </c>
      <c r="M11182">
        <f>L11182-F11203*SQRT(20/250)</f>
        <v>-8.1356341548395848E-3</v>
      </c>
    </row>
    <row r="11183" spans="1:13" x14ac:dyDescent="0.15">
      <c r="A11183" s="2">
        <v>41582</v>
      </c>
      <c r="B11183" s="1">
        <v>98.62</v>
      </c>
      <c r="C11183" s="1">
        <f t="shared" si="1044"/>
        <v>98.62</v>
      </c>
      <c r="D11183">
        <f t="shared" si="1045"/>
        <v>4.59127408079598</v>
      </c>
      <c r="E11183">
        <f t="shared" si="1048"/>
        <v>-1.6210743164988273E-3</v>
      </c>
      <c r="F11183">
        <f t="shared" si="1049"/>
        <v>7.0111351235439254E-2</v>
      </c>
      <c r="G11183" s="4">
        <f t="shared" si="1046"/>
        <v>0</v>
      </c>
      <c r="H11183">
        <f>C11183*EXP(-$K$1*(20/250))*NORMSDIST(-M11183)-C11183*EXP(-$K$2*(20/250))*NORMSDIST(-L11183)</f>
        <v>0.70914132315206047</v>
      </c>
      <c r="I11183" s="4">
        <f t="shared" si="1047"/>
        <v>3.7399999999999949</v>
      </c>
      <c r="J11183">
        <f>C11183*EXP(-$K$2*(20/250))*NORMSDIST(L11183)-C11183*EXP(-$K$1*(20/250))*NORMSDIST(M11183)</f>
        <v>0.70914132315206047</v>
      </c>
      <c r="K11183">
        <f>+J11183-H11183-EXP(-$K$2*20/250)*C11183+EXP(-$K$1*20/250)*C11183</f>
        <v>0</v>
      </c>
      <c r="L11183">
        <f>+(LN(C11183/C11183)+($K$1-$K$2+0.5*F11204^2)*20/250)/F11204/SQRT(20/250)</f>
        <v>9.0122579281154535E-3</v>
      </c>
      <c r="M11183">
        <f>L11183-F11204*SQRT(20/250)</f>
        <v>-9.01225792811545E-3</v>
      </c>
    </row>
    <row r="11184" spans="1:13" x14ac:dyDescent="0.15">
      <c r="A11184" s="2">
        <v>41583</v>
      </c>
      <c r="B11184" s="1">
        <v>98.6</v>
      </c>
      <c r="C11184" s="1">
        <f t="shared" si="1044"/>
        <v>98.6</v>
      </c>
      <c r="D11184">
        <f t="shared" si="1045"/>
        <v>4.5910712616085894</v>
      </c>
      <c r="E11184">
        <f t="shared" si="1048"/>
        <v>-2.0281918739062377E-4</v>
      </c>
      <c r="F11184">
        <f t="shared" si="1049"/>
        <v>6.9591993782231271E-2</v>
      </c>
      <c r="G11184" s="4">
        <f t="shared" si="1046"/>
        <v>0</v>
      </c>
      <c r="H11184">
        <f>C11184*EXP(-$K$1*(20/250))*NORMSDIST(-M11184)-C11184*EXP(-$K$2*(20/250))*NORMSDIST(-L11184)</f>
        <v>0.70502476987572038</v>
      </c>
      <c r="I11184" s="4">
        <f t="shared" si="1047"/>
        <v>3.8800000000000097</v>
      </c>
      <c r="J11184">
        <f>C11184*EXP(-$K$2*(20/250))*NORMSDIST(L11184)-C11184*EXP(-$K$1*(20/250))*NORMSDIST(M11184)</f>
        <v>0.70502476987572038</v>
      </c>
      <c r="K11184">
        <f>+J11184-H11184-EXP(-$K$2*20/250)*C11184+EXP(-$K$1*20/250)*C11184</f>
        <v>0</v>
      </c>
      <c r="L11184">
        <f>+(LN(C11184/C11184)+($K$1-$K$2+0.5*F11205^2)*20/250)/F11205/SQRT(20/250)</f>
        <v>8.9617580013849184E-3</v>
      </c>
      <c r="M11184">
        <f>L11184-F11205*SQRT(20/250)</f>
        <v>-8.9617580013849184E-3</v>
      </c>
    </row>
    <row r="11185" spans="1:13" x14ac:dyDescent="0.15">
      <c r="A11185" s="2">
        <v>41584</v>
      </c>
      <c r="B11185" s="1">
        <v>98.6</v>
      </c>
      <c r="C11185" s="1">
        <f t="shared" si="1044"/>
        <v>98.6</v>
      </c>
      <c r="D11185">
        <f t="shared" si="1045"/>
        <v>4.5910712616085894</v>
      </c>
      <c r="E11185">
        <f t="shared" si="1048"/>
        <v>0</v>
      </c>
      <c r="F11185">
        <f t="shared" si="1049"/>
        <v>6.9413763599941489E-2</v>
      </c>
      <c r="G11185" s="4">
        <f t="shared" si="1046"/>
        <v>0</v>
      </c>
      <c r="H11185">
        <f>C11185*EXP(-$K$1*(20/250))*NORMSDIST(-M11185)-C11185*EXP(-$K$2*(20/250))*NORMSDIST(-L11185)</f>
        <v>0.77156987294402057</v>
      </c>
      <c r="I11185" s="4">
        <f t="shared" si="1047"/>
        <v>3.2199999999999989</v>
      </c>
      <c r="J11185">
        <f>C11185*EXP(-$K$2*(20/250))*NORMSDIST(L11185)-C11185*EXP(-$K$1*(20/250))*NORMSDIST(M11185)</f>
        <v>0.77156987294402057</v>
      </c>
      <c r="K11185">
        <f>+J11185-H11185-EXP(-$K$2*20/250)*C11185+EXP(-$K$1*20/250)*C11185</f>
        <v>0</v>
      </c>
      <c r="L11185">
        <f>+(LN(C11185/C11185)+($K$1-$K$2+0.5*F11206^2)*20/250)/F11206/SQRT(20/250)</f>
        <v>9.8076565179092568E-3</v>
      </c>
      <c r="M11185">
        <f>L11185-F11206*SQRT(20/250)</f>
        <v>-9.8076565179092533E-3</v>
      </c>
    </row>
    <row r="11186" spans="1:13" x14ac:dyDescent="0.15">
      <c r="A11186" s="2">
        <v>41585</v>
      </c>
      <c r="B11186" s="1">
        <v>98.56</v>
      </c>
      <c r="C11186" s="1">
        <f t="shared" si="1044"/>
        <v>98.56</v>
      </c>
      <c r="D11186">
        <f t="shared" si="1045"/>
        <v>4.5906654997852101</v>
      </c>
      <c r="E11186">
        <f t="shared" si="1048"/>
        <v>-4.0576182337925815E-4</v>
      </c>
      <c r="F11186">
        <f t="shared" si="1049"/>
        <v>6.9068978160855471E-2</v>
      </c>
      <c r="G11186" s="4">
        <f t="shared" si="1046"/>
        <v>0</v>
      </c>
      <c r="H11186">
        <f>C11186*EXP(-$K$1*(20/250))*NORMSDIST(-M11186)-C11186*EXP(-$K$2*(20/250))*NORMSDIST(-L11186)</f>
        <v>0.83722994319975896</v>
      </c>
      <c r="I11186" s="4">
        <f t="shared" si="1047"/>
        <v>4.3199999999999932</v>
      </c>
      <c r="J11186">
        <f>C11186*EXP(-$K$2*(20/250))*NORMSDIST(L11186)-C11186*EXP(-$K$1*(20/250))*NORMSDIST(M11186)</f>
        <v>0.83722994319975896</v>
      </c>
      <c r="K11186">
        <f>+J11186-H11186-EXP(-$K$2*20/250)*C11186+EXP(-$K$1*20/250)*C11186</f>
        <v>0</v>
      </c>
      <c r="L11186">
        <f>+(LN(C11186/C11186)+($K$1-$K$2+0.5*F11207^2)*20/250)/F11207/SQRT(20/250)</f>
        <v>1.0646630960021794E-2</v>
      </c>
      <c r="M11186">
        <f>L11186-F11207*SQRT(20/250)</f>
        <v>-1.0646630960021794E-2</v>
      </c>
    </row>
    <row r="11187" spans="1:13" x14ac:dyDescent="0.15">
      <c r="A11187" s="2">
        <v>41586</v>
      </c>
      <c r="B11187" s="1">
        <v>99.03</v>
      </c>
      <c r="C11187" s="1">
        <f t="shared" si="1044"/>
        <v>99.03</v>
      </c>
      <c r="D11187">
        <f t="shared" si="1045"/>
        <v>4.5954228345332115</v>
      </c>
      <c r="E11187">
        <f t="shared" si="1048"/>
        <v>4.7573347480014405E-3</v>
      </c>
      <c r="F11187">
        <f t="shared" si="1049"/>
        <v>6.4341337717619143E-2</v>
      </c>
      <c r="G11187" s="4">
        <f t="shared" si="1046"/>
        <v>0</v>
      </c>
      <c r="H11187">
        <f>C11187*EXP(-$K$1*(20/250))*NORMSDIST(-M11187)-C11187*EXP(-$K$2*(20/250))*NORMSDIST(-L11187)</f>
        <v>0.83573972713730882</v>
      </c>
      <c r="I11187" s="4">
        <f t="shared" si="1047"/>
        <v>4.1899999999999977</v>
      </c>
      <c r="J11187">
        <f>C11187*EXP(-$K$2*(20/250))*NORMSDIST(L11187)-C11187*EXP(-$K$1*(20/250))*NORMSDIST(M11187)</f>
        <v>0.83573972713730882</v>
      </c>
      <c r="K11187">
        <f>+J11187-H11187-EXP(-$K$2*20/250)*C11187+EXP(-$K$1*20/250)*C11187</f>
        <v>0</v>
      </c>
      <c r="L11187">
        <f>+(LN(C11187/C11187)+($K$1-$K$2+0.5*F11208^2)*20/250)/F11208/SQRT(20/250)</f>
        <v>1.0577238676842097E-2</v>
      </c>
      <c r="M11187">
        <f>L11187-F11208*SQRT(20/250)</f>
        <v>-1.0577238676842097E-2</v>
      </c>
    </row>
    <row r="11188" spans="1:13" x14ac:dyDescent="0.15">
      <c r="A11188" s="2">
        <v>41589</v>
      </c>
      <c r="B11188" s="1" t="e">
        <f>NA()</f>
        <v>#N/A</v>
      </c>
      <c r="C11188" s="1">
        <f t="shared" si="1044"/>
        <v>99.03</v>
      </c>
      <c r="D11188">
        <f t="shared" si="1045"/>
        <v>4.5954228345332115</v>
      </c>
      <c r="E11188">
        <f t="shared" si="1048"/>
        <v>0</v>
      </c>
      <c r="F11188">
        <f t="shared" si="1049"/>
        <v>6.3484043866701645E-2</v>
      </c>
      <c r="G11188" s="4">
        <f t="shared" si="1046"/>
        <v>0</v>
      </c>
      <c r="H11188">
        <f>C11188*EXP(-$K$1*(20/250))*NORMSDIST(-M11188)-C11188*EXP(-$K$2*(20/250))*NORMSDIST(-L11188)</f>
        <v>0.86503469262051169</v>
      </c>
      <c r="I11188" s="4">
        <f t="shared" si="1047"/>
        <v>3.769999999999996</v>
      </c>
      <c r="J11188">
        <f>C11188*EXP(-$K$2*(20/250))*NORMSDIST(L11188)-C11188*EXP(-$K$1*(20/250))*NORMSDIST(M11188)</f>
        <v>0.86503469262051169</v>
      </c>
      <c r="K11188">
        <f>+J11188-H11188-EXP(-$K$2*20/250)*C11188+EXP(-$K$1*20/250)*C11188</f>
        <v>0</v>
      </c>
      <c r="L11188">
        <f>+(LN(C11188/C11188)+($K$1-$K$2+0.5*F11209^2)*20/250)/F11209/SQRT(20/250)</f>
        <v>1.0948014412833329E-2</v>
      </c>
      <c r="M11188">
        <f>L11188-F11209*SQRT(20/250)</f>
        <v>-1.0948014412833329E-2</v>
      </c>
    </row>
    <row r="11189" spans="1:13" x14ac:dyDescent="0.15">
      <c r="A11189" s="2">
        <v>41590</v>
      </c>
      <c r="B11189" s="1">
        <v>99.65</v>
      </c>
      <c r="C11189" s="1">
        <f t="shared" si="1044"/>
        <v>99.65</v>
      </c>
      <c r="D11189">
        <f t="shared" si="1045"/>
        <v>4.6016640466588035</v>
      </c>
      <c r="E11189">
        <f t="shared" si="1048"/>
        <v>6.2412121255919217E-3</v>
      </c>
      <c r="F11189">
        <f t="shared" si="1049"/>
        <v>6.6693614544894489E-2</v>
      </c>
      <c r="G11189" s="4">
        <f t="shared" si="1046"/>
        <v>0</v>
      </c>
      <c r="H11189">
        <f>C11189*EXP(-$K$1*(20/250))*NORMSDIST(-M11189)-C11189*EXP(-$K$2*(20/250))*NORMSDIST(-L11189)</f>
        <v>0.87902946054528996</v>
      </c>
      <c r="I11189" s="4">
        <f t="shared" si="1047"/>
        <v>2.7299999999999898</v>
      </c>
      <c r="J11189">
        <f>C11189*EXP(-$K$2*(20/250))*NORMSDIST(L11189)-C11189*EXP(-$K$1*(20/250))*NORMSDIST(M11189)</f>
        <v>0.87902946054528996</v>
      </c>
      <c r="K11189">
        <f>+J11189-H11189-EXP(-$K$2*20/250)*C11189+EXP(-$K$1*20/250)*C11189</f>
        <v>0</v>
      </c>
      <c r="L11189">
        <f>+(LN(C11189/C11189)+($K$1-$K$2+0.5*F11210^2)*20/250)/F11210/SQRT(20/250)</f>
        <v>1.105592066383417E-2</v>
      </c>
      <c r="M11189">
        <f>L11189-F11210*SQRT(20/250)</f>
        <v>-1.105592066383417E-2</v>
      </c>
    </row>
    <row r="11190" spans="1:13" x14ac:dyDescent="0.15">
      <c r="A11190" s="2">
        <v>41591</v>
      </c>
      <c r="B11190" s="1">
        <v>99.31</v>
      </c>
      <c r="C11190" s="1">
        <f t="shared" si="1044"/>
        <v>99.31</v>
      </c>
      <c r="D11190">
        <f t="shared" si="1045"/>
        <v>4.5982462709152676</v>
      </c>
      <c r="E11190">
        <f t="shared" si="1048"/>
        <v>-3.4177757435358558E-3</v>
      </c>
      <c r="F11190">
        <f t="shared" si="1049"/>
        <v>6.797418579272857E-2</v>
      </c>
      <c r="G11190" s="4">
        <f t="shared" si="1046"/>
        <v>0</v>
      </c>
      <c r="H11190">
        <f>C11190*EXP(-$K$1*(20/250))*NORMSDIST(-M11190)-C11190*EXP(-$K$2*(20/250))*NORMSDIST(-L11190)</f>
        <v>0.88178142141223503</v>
      </c>
      <c r="I11190" s="4">
        <f t="shared" si="1047"/>
        <v>3.7999999999999972</v>
      </c>
      <c r="J11190">
        <f>C11190*EXP(-$K$2*(20/250))*NORMSDIST(L11190)-C11190*EXP(-$K$1*(20/250))*NORMSDIST(M11190)</f>
        <v>0.88178142141223503</v>
      </c>
      <c r="K11190">
        <f>+J11190-H11190-EXP(-$K$2*20/250)*C11190+EXP(-$K$1*20/250)*C11190</f>
        <v>0</v>
      </c>
      <c r="L11190">
        <f>+(LN(C11190/C11190)+($K$1-$K$2+0.5*F11211^2)*20/250)/F11211/SQRT(20/250)</f>
        <v>1.1128506016258775E-2</v>
      </c>
      <c r="M11190">
        <f>L11190-F11211*SQRT(20/250)</f>
        <v>-1.1128506016258775E-2</v>
      </c>
    </row>
    <row r="11191" spans="1:13" x14ac:dyDescent="0.15">
      <c r="A11191" s="2">
        <v>41592</v>
      </c>
      <c r="B11191" s="1">
        <v>99.93</v>
      </c>
      <c r="C11191" s="1">
        <f t="shared" si="1044"/>
        <v>99.93</v>
      </c>
      <c r="D11191">
        <f t="shared" si="1045"/>
        <v>4.604469940873698</v>
      </c>
      <c r="E11191">
        <f t="shared" si="1048"/>
        <v>6.2236699584303778E-3</v>
      </c>
      <c r="F11191">
        <f t="shared" si="1049"/>
        <v>7.029852907798971E-2</v>
      </c>
      <c r="G11191" s="4">
        <f t="shared" si="1046"/>
        <v>0</v>
      </c>
      <c r="H11191">
        <f>C11191*EXP(-$K$1*(20/250))*NORMSDIST(-M11191)-C11191*EXP(-$K$2*(20/250))*NORMSDIST(-L11191)</f>
        <v>0.86859521112061344</v>
      </c>
      <c r="I11191" s="4">
        <f t="shared" si="1047"/>
        <v>3.3499999999999943</v>
      </c>
      <c r="J11191">
        <f>C11191*EXP(-$K$2*(20/250))*NORMSDIST(L11191)-C11191*EXP(-$K$1*(20/250))*NORMSDIST(M11191)</f>
        <v>0.86859521112061344</v>
      </c>
      <c r="K11191">
        <f>+J11191-H11191-EXP(-$K$2*20/250)*C11191+EXP(-$K$1*20/250)*C11191</f>
        <v>0</v>
      </c>
      <c r="L11191">
        <f>+(LN(C11191/C11191)+($K$1-$K$2+0.5*F11212^2)*20/250)/F11212/SQRT(20/250)</f>
        <v>1.0894067755729009E-2</v>
      </c>
      <c r="M11191">
        <f>L11191-F11212*SQRT(20/250)</f>
        <v>-1.0894067755729009E-2</v>
      </c>
    </row>
    <row r="11192" spans="1:13" x14ac:dyDescent="0.15">
      <c r="A11192" s="2">
        <v>41593</v>
      </c>
      <c r="B11192" s="1">
        <v>100.17</v>
      </c>
      <c r="C11192" s="1">
        <f t="shared" si="1044"/>
        <v>100.17</v>
      </c>
      <c r="D11192">
        <f t="shared" si="1045"/>
        <v>4.6068687426236732</v>
      </c>
      <c r="E11192">
        <f t="shared" si="1048"/>
        <v>2.398801749975199E-3</v>
      </c>
      <c r="F11192">
        <f t="shared" si="1049"/>
        <v>5.7678417075861507E-2</v>
      </c>
      <c r="G11192" s="4">
        <f t="shared" si="1046"/>
        <v>0</v>
      </c>
      <c r="H11192">
        <f>C11192*EXP(-$K$1*(20/250))*NORMSDIST(-M11192)-C11192*EXP(-$K$2*(20/250))*NORMSDIST(-L11192)</f>
        <v>0.89261709732852523</v>
      </c>
      <c r="I11192" s="4">
        <f t="shared" si="1047"/>
        <v>2.7399999999999949</v>
      </c>
      <c r="J11192">
        <f>C11192*EXP(-$K$2*(20/250))*NORMSDIST(L11192)-C11192*EXP(-$K$1*(20/250))*NORMSDIST(M11192)</f>
        <v>0.89261709732852523</v>
      </c>
      <c r="K11192">
        <f>+J11192-H11192-EXP(-$K$2*20/250)*C11192+EXP(-$K$1*20/250)*C11192</f>
        <v>0</v>
      </c>
      <c r="L11192">
        <f>+(LN(C11192/C11192)+($K$1-$K$2+0.5*F11213^2)*20/250)/F11213/SQRT(20/250)</f>
        <v>1.1168542328499679E-2</v>
      </c>
      <c r="M11192">
        <f>L11192-F11213*SQRT(20/250)</f>
        <v>-1.1168542328499679E-2</v>
      </c>
    </row>
    <row r="11193" spans="1:13" x14ac:dyDescent="0.15">
      <c r="A11193" s="2">
        <v>41596</v>
      </c>
      <c r="B11193" s="1">
        <v>100.04</v>
      </c>
      <c r="C11193" s="1">
        <f t="shared" si="1044"/>
        <v>100.04</v>
      </c>
      <c r="D11193">
        <f t="shared" si="1045"/>
        <v>4.6055701060094183</v>
      </c>
      <c r="E11193">
        <f t="shared" si="1048"/>
        <v>-1.2986366142548889E-3</v>
      </c>
      <c r="F11193">
        <f t="shared" si="1049"/>
        <v>5.7903291910934546E-2</v>
      </c>
      <c r="G11193" s="4">
        <f t="shared" si="1046"/>
        <v>0</v>
      </c>
      <c r="H11193">
        <f>C11193*EXP(-$K$1*(20/250))*NORMSDIST(-M11193)-C11193*EXP(-$K$2*(20/250))*NORMSDIST(-L11193)</f>
        <v>0.89973202958773868</v>
      </c>
      <c r="I11193" s="4">
        <f t="shared" si="1047"/>
        <v>2.5899999999999892</v>
      </c>
      <c r="J11193">
        <f>C11193*EXP(-$K$2*(20/250))*NORMSDIST(L11193)-C11193*EXP(-$K$1*(20/250))*NORMSDIST(M11193)</f>
        <v>0.89973202958773868</v>
      </c>
      <c r="K11193">
        <f>+J11193-H11193-EXP(-$K$2*20/250)*C11193+EXP(-$K$1*20/250)*C11193</f>
        <v>0</v>
      </c>
      <c r="L11193">
        <f>+(LN(C11193/C11193)+($K$1-$K$2+0.5*F11214^2)*20/250)/F11214/SQRT(20/250)</f>
        <v>1.1272198648472311E-2</v>
      </c>
      <c r="M11193">
        <f>L11193-F11214*SQRT(20/250)</f>
        <v>-1.1272198648472315E-2</v>
      </c>
    </row>
    <row r="11194" spans="1:13" x14ac:dyDescent="0.15">
      <c r="A11194" s="2">
        <v>41597</v>
      </c>
      <c r="B11194" s="1">
        <v>100.14</v>
      </c>
      <c r="C11194" s="1">
        <f t="shared" si="1044"/>
        <v>100.14</v>
      </c>
      <c r="D11194">
        <f t="shared" si="1045"/>
        <v>4.6065692069017983</v>
      </c>
      <c r="E11194">
        <f t="shared" si="1048"/>
        <v>9.9910089237997823E-4</v>
      </c>
      <c r="F11194">
        <f t="shared" si="1049"/>
        <v>5.7080996513288705E-2</v>
      </c>
      <c r="G11194" s="4">
        <f t="shared" si="1046"/>
        <v>0</v>
      </c>
      <c r="H11194">
        <f>C11194*EXP(-$K$1*(20/250))*NORMSDIST(-M11194)-C11194*EXP(-$K$2*(20/250))*NORMSDIST(-L11194)</f>
        <v>0.914775861526536</v>
      </c>
      <c r="I11194" s="4">
        <f t="shared" si="1047"/>
        <v>3.0400000000000063</v>
      </c>
      <c r="J11194">
        <f>C11194*EXP(-$K$2*(20/250))*NORMSDIST(L11194)-C11194*EXP(-$K$1*(20/250))*NORMSDIST(M11194)</f>
        <v>0.914775861526536</v>
      </c>
      <c r="K11194">
        <f>+J11194-H11194-EXP(-$K$2*20/250)*C11194+EXP(-$K$1*20/250)*C11194</f>
        <v>0</v>
      </c>
      <c r="L11194">
        <f>+(LN(C11194/C11194)+($K$1-$K$2+0.5*F11215^2)*20/250)/F11215/SQRT(20/250)</f>
        <v>1.1449236748323051E-2</v>
      </c>
      <c r="M11194">
        <f>L11194-F11215*SQRT(20/250)</f>
        <v>-1.1449236748323054E-2</v>
      </c>
    </row>
    <row r="11195" spans="1:13" x14ac:dyDescent="0.15">
      <c r="A11195" s="2">
        <v>41598</v>
      </c>
      <c r="B11195" s="1">
        <v>100.02</v>
      </c>
      <c r="C11195" s="1">
        <f t="shared" si="1044"/>
        <v>100.02</v>
      </c>
      <c r="D11195">
        <f t="shared" si="1045"/>
        <v>4.6053701659907578</v>
      </c>
      <c r="E11195">
        <f t="shared" si="1048"/>
        <v>-1.1990409110405054E-3</v>
      </c>
      <c r="F11195">
        <f t="shared" si="1049"/>
        <v>5.7542883792761852E-2</v>
      </c>
      <c r="G11195" s="4">
        <f t="shared" si="1046"/>
        <v>0</v>
      </c>
      <c r="H11195">
        <f>C11195*EXP(-$K$1*(20/250))*NORMSDIST(-M11195)-C11195*EXP(-$K$2*(20/250))*NORMSDIST(-L11195)</f>
        <v>0.95806356857346486</v>
      </c>
      <c r="I11195" s="4">
        <f t="shared" si="1047"/>
        <v>4.1400000000000006</v>
      </c>
      <c r="J11195">
        <f>C11195*EXP(-$K$2*(20/250))*NORMSDIST(L11195)-C11195*EXP(-$K$1*(20/250))*NORMSDIST(M11195)</f>
        <v>0.95806356857346486</v>
      </c>
      <c r="K11195">
        <f>+J11195-H11195-EXP(-$K$2*20/250)*C11195+EXP(-$K$1*20/250)*C11195</f>
        <v>0</v>
      </c>
      <c r="L11195">
        <f>+(LN(C11195/C11195)+($K$1-$K$2+0.5*F11216^2)*20/250)/F11216/SQRT(20/250)</f>
        <v>1.2005433505531293E-2</v>
      </c>
      <c r="M11195">
        <f>L11195-F11216*SQRT(20/250)</f>
        <v>-1.2005433505531293E-2</v>
      </c>
    </row>
    <row r="11196" spans="1:13" x14ac:dyDescent="0.15">
      <c r="A11196" s="2">
        <v>41599</v>
      </c>
      <c r="B11196" s="1">
        <v>100.95</v>
      </c>
      <c r="C11196" s="1">
        <f t="shared" si="1044"/>
        <v>100.95</v>
      </c>
      <c r="D11196">
        <f t="shared" si="1045"/>
        <v>4.6146253447588466</v>
      </c>
      <c r="E11196">
        <f t="shared" si="1048"/>
        <v>9.2551787680887898E-3</v>
      </c>
      <c r="F11196">
        <f t="shared" si="1049"/>
        <v>5.2064776621169914E-2</v>
      </c>
      <c r="G11196" s="4">
        <f t="shared" si="1046"/>
        <v>0</v>
      </c>
      <c r="H11196">
        <f>C11196*EXP(-$K$1*(20/250))*NORMSDIST(-M11196)-C11196*EXP(-$K$2*(20/250))*NORMSDIST(-L11196)</f>
        <v>0.92347807757957412</v>
      </c>
      <c r="I11196" s="4">
        <f t="shared" si="1047"/>
        <v>3.1199999999999903</v>
      </c>
      <c r="J11196">
        <f>C11196*EXP(-$K$2*(20/250))*NORMSDIST(L11196)-C11196*EXP(-$K$1*(20/250))*NORMSDIST(M11196)</f>
        <v>0.92347807757957412</v>
      </c>
      <c r="K11196">
        <f>+J11196-H11196-EXP(-$K$2*20/250)*C11196+EXP(-$K$1*20/250)*C11196</f>
        <v>0</v>
      </c>
      <c r="L11196">
        <f>+(LN(C11196/C11196)+($K$1-$K$2+0.5*F11217^2)*20/250)/F11217/SQRT(20/250)</f>
        <v>1.1465413453895183E-2</v>
      </c>
      <c r="M11196">
        <f>L11196-F11217*SQRT(20/250)</f>
        <v>-1.1465413453895179E-2</v>
      </c>
    </row>
    <row r="11197" spans="1:13" x14ac:dyDescent="0.15">
      <c r="A11197" s="2">
        <v>41600</v>
      </c>
      <c r="B11197" s="1">
        <v>101.29</v>
      </c>
      <c r="C11197" s="1">
        <f t="shared" si="1044"/>
        <v>101.29</v>
      </c>
      <c r="D11197">
        <f t="shared" si="1045"/>
        <v>4.6179876896987055</v>
      </c>
      <c r="E11197">
        <f t="shared" si="1048"/>
        <v>3.3623449398589855E-3</v>
      </c>
      <c r="F11197">
        <f t="shared" si="1049"/>
        <v>5.2228141715794187E-2</v>
      </c>
      <c r="G11197" s="4">
        <f t="shared" si="1046"/>
        <v>0</v>
      </c>
      <c r="H11197">
        <f>C11197*EXP(-$K$1*(20/250))*NORMSDIST(-M11197)-C11197*EXP(-$K$2*(20/250))*NORMSDIST(-L11197)</f>
        <v>0.92496577699942151</v>
      </c>
      <c r="I11197" s="4">
        <f t="shared" si="1047"/>
        <v>2.769999999999996</v>
      </c>
      <c r="J11197">
        <f>C11197*EXP(-$K$2*(20/250))*NORMSDIST(L11197)-C11197*EXP(-$K$1*(20/250))*NORMSDIST(M11197)</f>
        <v>0.92496577699942151</v>
      </c>
      <c r="K11197">
        <f>+J11197-H11197-EXP(-$K$2*20/250)*C11197+EXP(-$K$1*20/250)*C11197</f>
        <v>0</v>
      </c>
      <c r="L11197">
        <f>+(LN(C11197/C11197)+($K$1-$K$2+0.5*F11218^2)*20/250)/F11218/SQRT(20/250)</f>
        <v>1.1445335125452165E-2</v>
      </c>
      <c r="M11197">
        <f>L11197-F11218*SQRT(20/250)</f>
        <v>-1.1445335125452165E-2</v>
      </c>
    </row>
    <row r="11198" spans="1:13" x14ac:dyDescent="0.15">
      <c r="A11198" s="2">
        <v>41603</v>
      </c>
      <c r="B11198" s="1">
        <v>101.7</v>
      </c>
      <c r="C11198" s="1">
        <f t="shared" si="1044"/>
        <v>101.7</v>
      </c>
      <c r="D11198">
        <f t="shared" si="1045"/>
        <v>4.622027303054514</v>
      </c>
      <c r="E11198">
        <f t="shared" si="1048"/>
        <v>4.0396133558084912E-3</v>
      </c>
      <c r="F11198">
        <f t="shared" si="1049"/>
        <v>5.2642562651927745E-2</v>
      </c>
      <c r="G11198" s="4">
        <f t="shared" si="1046"/>
        <v>0</v>
      </c>
      <c r="H11198">
        <f>C11198*EXP(-$K$1*(20/250))*NORMSDIST(-M11198)-C11198*EXP(-$K$2*(20/250))*NORMSDIST(-L11198)</f>
        <v>0.92212939984214159</v>
      </c>
      <c r="I11198" s="4">
        <f t="shared" si="1047"/>
        <v>2.5600000000000023</v>
      </c>
      <c r="J11198">
        <f>C11198*EXP(-$K$2*(20/250))*NORMSDIST(L11198)-C11198*EXP(-$K$1*(20/250))*NORMSDIST(M11198)</f>
        <v>0.92212939984214159</v>
      </c>
      <c r="K11198">
        <f>+J11198-H11198-EXP(-$K$2*20/250)*C11198+EXP(-$K$1*20/250)*C11198</f>
        <v>0</v>
      </c>
      <c r="L11198">
        <f>+(LN(C11198/C11198)+($K$1-$K$2+0.5*F11219^2)*20/250)/F11219/SQRT(20/250)</f>
        <v>1.1364234900035419E-2</v>
      </c>
      <c r="M11198">
        <f>L11198-F11219*SQRT(20/250)</f>
        <v>-1.1364234900035422E-2</v>
      </c>
    </row>
    <row r="11199" spans="1:13" x14ac:dyDescent="0.15">
      <c r="A11199" s="2">
        <v>41604</v>
      </c>
      <c r="B11199" s="1">
        <v>101.38</v>
      </c>
      <c r="C11199" s="1">
        <f t="shared" si="1044"/>
        <v>101.38</v>
      </c>
      <c r="D11199">
        <f t="shared" si="1045"/>
        <v>4.6188758330442035</v>
      </c>
      <c r="E11199">
        <f t="shared" si="1048"/>
        <v>-3.1514700103105753E-3</v>
      </c>
      <c r="F11199">
        <f t="shared" si="1049"/>
        <v>5.5547185840955741E-2</v>
      </c>
      <c r="G11199" s="4">
        <f t="shared" si="1046"/>
        <v>0</v>
      </c>
      <c r="H11199">
        <f>C11199*EXP(-$K$1*(20/250))*NORMSDIST(-M11199)-C11199*EXP(-$K$2*(20/250))*NORMSDIST(-L11199)</f>
        <v>0.90319270161026566</v>
      </c>
      <c r="I11199" s="4">
        <f t="shared" si="1047"/>
        <v>2.8800000000000097</v>
      </c>
      <c r="J11199">
        <f>C11199*EXP(-$K$2*(20/250))*NORMSDIST(L11199)-C11199*EXP(-$K$1*(20/250))*NORMSDIST(M11199)</f>
        <v>0.90319270161026566</v>
      </c>
      <c r="K11199">
        <f>+J11199-H11199-EXP(-$K$2*20/250)*C11199+EXP(-$K$1*20/250)*C11199</f>
        <v>0</v>
      </c>
      <c r="L11199">
        <f>+(LN(C11199/C11199)+($K$1-$K$2+0.5*F11220^2)*20/250)/F11220/SQRT(20/250)</f>
        <v>1.1165986429153101E-2</v>
      </c>
      <c r="M11199">
        <f>L11199-F11220*SQRT(20/250)</f>
        <v>-1.1165986429153101E-2</v>
      </c>
    </row>
    <row r="11200" spans="1:13" x14ac:dyDescent="0.15">
      <c r="A11200" s="2">
        <v>41605</v>
      </c>
      <c r="B11200" s="1">
        <v>102.18</v>
      </c>
      <c r="C11200" s="1">
        <f t="shared" si="1044"/>
        <v>102.18</v>
      </c>
      <c r="D11200">
        <f t="shared" si="1045"/>
        <v>4.626735963902652</v>
      </c>
      <c r="E11200">
        <f t="shared" si="1048"/>
        <v>7.8601308584484997E-3</v>
      </c>
      <c r="F11200">
        <f t="shared" si="1049"/>
        <v>5.8989876322566262E-2</v>
      </c>
      <c r="G11200" s="4">
        <f t="shared" si="1046"/>
        <v>0</v>
      </c>
      <c r="H11200">
        <f>C11200*EXP(-$K$1*(20/250))*NORMSDIST(-M11200)-C11200*EXP(-$K$2*(20/250))*NORMSDIST(-L11200)</f>
        <v>0.87898332646273758</v>
      </c>
      <c r="I11200" s="4">
        <f t="shared" si="1047"/>
        <v>2.539999999999992</v>
      </c>
      <c r="J11200">
        <f>C11200*EXP(-$K$2*(20/250))*NORMSDIST(L11200)-C11200*EXP(-$K$1*(20/250))*NORMSDIST(M11200)</f>
        <v>0.87898332646273758</v>
      </c>
      <c r="K11200">
        <f>+J11200-H11200-EXP(-$K$2*20/250)*C11200+EXP(-$K$1*20/250)*C11200</f>
        <v>0</v>
      </c>
      <c r="L11200">
        <f>+(LN(C11200/C11200)+($K$1-$K$2+0.5*F11221^2)*20/250)/F11221/SQRT(20/250)</f>
        <v>1.0781596912936019E-2</v>
      </c>
      <c r="M11200">
        <f>L11200-F11221*SQRT(20/250)</f>
        <v>-1.0781596912936019E-2</v>
      </c>
    </row>
    <row r="11201" spans="1:13" x14ac:dyDescent="0.15">
      <c r="A11201" s="2">
        <v>41606</v>
      </c>
      <c r="B11201" s="1" t="e">
        <f>NA()</f>
        <v>#N/A</v>
      </c>
      <c r="C11201" s="1">
        <f t="shared" si="1044"/>
        <v>102.18</v>
      </c>
      <c r="D11201">
        <f t="shared" si="1045"/>
        <v>4.626735963902652</v>
      </c>
      <c r="E11201">
        <f t="shared" si="1048"/>
        <v>0</v>
      </c>
      <c r="F11201">
        <f t="shared" si="1049"/>
        <v>5.9170834480652738E-2</v>
      </c>
      <c r="G11201" s="4">
        <f t="shared" si="1046"/>
        <v>0</v>
      </c>
      <c r="H11201">
        <f>C11201*EXP(-$K$1*(20/250))*NORMSDIST(-M11201)-C11201*EXP(-$K$2*(20/250))*NORMSDIST(-L11201)</f>
        <v>0.88093787044799399</v>
      </c>
      <c r="I11201" s="4">
        <f t="shared" si="1047"/>
        <v>2.8699999999999903</v>
      </c>
      <c r="J11201">
        <f>C11201*EXP(-$K$2*(20/250))*NORMSDIST(L11201)-C11201*EXP(-$K$1*(20/250))*NORMSDIST(M11201)</f>
        <v>0.88093787044799399</v>
      </c>
      <c r="K11201">
        <f>+J11201-H11201-EXP(-$K$2*20/250)*C11201+EXP(-$K$1*20/250)*C11201</f>
        <v>0</v>
      </c>
      <c r="L11201">
        <f>+(LN(C11201/C11201)+($K$1-$K$2+0.5*F11222^2)*20/250)/F11222/SQRT(20/250)</f>
        <v>1.0805572253582765E-2</v>
      </c>
      <c r="M11201">
        <f>L11201-F11222*SQRT(20/250)</f>
        <v>-1.0805572253582769E-2</v>
      </c>
    </row>
    <row r="11202" spans="1:13" x14ac:dyDescent="0.15">
      <c r="A11202" s="2">
        <v>41607</v>
      </c>
      <c r="B11202" s="1">
        <v>102.45</v>
      </c>
      <c r="C11202" s="1">
        <f t="shared" si="1044"/>
        <v>102.45</v>
      </c>
      <c r="D11202">
        <f t="shared" si="1045"/>
        <v>4.6293748746849088</v>
      </c>
      <c r="E11202">
        <f t="shared" si="1048"/>
        <v>2.6389107822568647E-3</v>
      </c>
      <c r="F11202">
        <f t="shared" si="1049"/>
        <v>5.860308964072284E-2</v>
      </c>
      <c r="G11202" s="4">
        <f t="shared" si="1046"/>
        <v>0</v>
      </c>
      <c r="H11202">
        <f>C11202*EXP(-$K$1*(20/250))*NORMSDIST(-M11202)-C11202*EXP(-$K$2*(20/250))*NORMSDIST(-L11202)</f>
        <v>0.8842282007755955</v>
      </c>
      <c r="I11202" s="4">
        <f t="shared" si="1047"/>
        <v>2.5499999999999972</v>
      </c>
      <c r="J11202">
        <f>C11202*EXP(-$K$2*(20/250))*NORMSDIST(L11202)-C11202*EXP(-$K$1*(20/250))*NORMSDIST(M11202)</f>
        <v>0.8842282007755955</v>
      </c>
      <c r="K11202">
        <f>+J11202-H11202-EXP(-$K$2*20/250)*C11202+EXP(-$K$1*20/250)*C11202</f>
        <v>0</v>
      </c>
      <c r="L11202">
        <f>+(LN(C11202/C11202)+($K$1-$K$2+0.5*F11223^2)*20/250)/F11223/SQRT(20/250)</f>
        <v>1.0817348147075554E-2</v>
      </c>
      <c r="M11202">
        <f>L11202-F11223*SQRT(20/250)</f>
        <v>-1.0817348147075558E-2</v>
      </c>
    </row>
    <row r="11203" spans="1:13" x14ac:dyDescent="0.15">
      <c r="A11203" s="2">
        <v>41610</v>
      </c>
      <c r="B11203" s="1">
        <v>103.04</v>
      </c>
      <c r="C11203" s="1">
        <f t="shared" si="1044"/>
        <v>103.04</v>
      </c>
      <c r="D11203">
        <f t="shared" si="1045"/>
        <v>4.6351172623560437</v>
      </c>
      <c r="E11203">
        <f t="shared" si="1048"/>
        <v>5.7423876711348854E-3</v>
      </c>
      <c r="F11203">
        <f t="shared" si="1049"/>
        <v>5.7527620801399566E-2</v>
      </c>
      <c r="G11203" s="4">
        <f t="shared" si="1046"/>
        <v>0</v>
      </c>
      <c r="H11203">
        <f>C11203*EXP(-$K$1*(20/250))*NORMSDIST(-M11203)-C11203*EXP(-$K$2*(20/250))*NORMSDIST(-L11203)</f>
        <v>0.87013183426979879</v>
      </c>
      <c r="I11203" s="4">
        <f t="shared" si="1047"/>
        <v>2.2099999999999937</v>
      </c>
      <c r="J11203">
        <f>C11203*EXP(-$K$2*(20/250))*NORMSDIST(L11203)-C11203*EXP(-$K$1*(20/250))*NORMSDIST(M11203)</f>
        <v>0.87013183426979879</v>
      </c>
      <c r="K11203">
        <f>+J11203-H11203-EXP(-$K$2*20/250)*C11203+EXP(-$K$1*20/250)*C11203</f>
        <v>0</v>
      </c>
      <c r="L11203">
        <f>+(LN(C11203/C11203)+($K$1-$K$2+0.5*F11224^2)*20/250)/F11224/SQRT(20/250)</f>
        <v>1.0583937206405413E-2</v>
      </c>
      <c r="M11203">
        <f>L11203-F11224*SQRT(20/250)</f>
        <v>-1.0583937206405417E-2</v>
      </c>
    </row>
    <row r="11204" spans="1:13" x14ac:dyDescent="0.15">
      <c r="A11204" s="2">
        <v>41611</v>
      </c>
      <c r="B11204" s="1">
        <v>102.36</v>
      </c>
      <c r="C11204" s="1">
        <f t="shared" si="1044"/>
        <v>102.36</v>
      </c>
      <c r="D11204">
        <f t="shared" si="1045"/>
        <v>4.6284960112915883</v>
      </c>
      <c r="E11204">
        <f t="shared" si="1048"/>
        <v>-6.6212510644554357E-3</v>
      </c>
      <c r="F11204">
        <f t="shared" si="1049"/>
        <v>6.3726286947726613E-2</v>
      </c>
      <c r="G11204" s="4">
        <f t="shared" si="1046"/>
        <v>0</v>
      </c>
      <c r="H11204">
        <f>C11204*EXP(-$K$1*(20/250))*NORMSDIST(-M11204)-C11204*EXP(-$K$2*(20/250))*NORMSDIST(-L11204)</f>
        <v>0.80515356422237971</v>
      </c>
      <c r="I11204" s="4">
        <f t="shared" si="1047"/>
        <v>2.8900000000000006</v>
      </c>
      <c r="J11204">
        <f>C11204*EXP(-$K$2*(20/250))*NORMSDIST(L11204)-C11204*EXP(-$K$1*(20/250))*NORMSDIST(M11204)</f>
        <v>0.80515356422237971</v>
      </c>
      <c r="K11204">
        <f>+J11204-H11204-EXP(-$K$2*20/250)*C11204+EXP(-$K$1*20/250)*C11204</f>
        <v>0</v>
      </c>
      <c r="L11204">
        <f>+(LN(C11204/C11204)+($K$1-$K$2+0.5*F11225^2)*20/250)/F11225/SQRT(20/250)</f>
        <v>9.8586038592246815E-3</v>
      </c>
      <c r="M11204">
        <f>L11204-F11225*SQRT(20/250)</f>
        <v>-9.858603859224685E-3</v>
      </c>
    </row>
    <row r="11205" spans="1:13" x14ac:dyDescent="0.15">
      <c r="A11205" s="2">
        <v>41612</v>
      </c>
      <c r="B11205" s="1">
        <v>102.48</v>
      </c>
      <c r="C11205" s="1">
        <f t="shared" si="1044"/>
        <v>102.48</v>
      </c>
      <c r="D11205">
        <f t="shared" si="1045"/>
        <v>4.6296676575884792</v>
      </c>
      <c r="E11205">
        <f t="shared" si="1048"/>
        <v>1.1716462968909269E-3</v>
      </c>
      <c r="F11205">
        <f t="shared" si="1049"/>
        <v>6.3369198541320768E-2</v>
      </c>
      <c r="G11205" s="4">
        <f t="shared" si="1046"/>
        <v>0</v>
      </c>
      <c r="H11205">
        <f>C11205*EXP(-$K$1*(20/250))*NORMSDIST(-M11205)-C11205*EXP(-$K$2*(20/250))*NORMSDIST(-L11205)</f>
        <v>0.83270729959881606</v>
      </c>
      <c r="I11205" s="4">
        <f t="shared" si="1047"/>
        <v>2.3599999999999994</v>
      </c>
      <c r="J11205">
        <f>C11205*EXP(-$K$2*(20/250))*NORMSDIST(L11205)-C11205*EXP(-$K$1*(20/250))*NORMSDIST(M11205)</f>
        <v>0.83270729959881606</v>
      </c>
      <c r="K11205">
        <f>+J11205-H11205-EXP(-$K$2*20/250)*C11205+EXP(-$K$1*20/250)*C11205</f>
        <v>0</v>
      </c>
      <c r="L11205">
        <f>+(LN(C11205/C11205)+($K$1-$K$2+0.5*F11226^2)*20/250)/F11226/SQRT(20/250)</f>
        <v>1.018405416774427E-2</v>
      </c>
      <c r="M11205">
        <f>L11205-F11226*SQRT(20/250)</f>
        <v>-1.018405416774427E-2</v>
      </c>
    </row>
    <row r="11206" spans="1:13" x14ac:dyDescent="0.15">
      <c r="A11206" s="2">
        <v>41613</v>
      </c>
      <c r="B11206" s="1">
        <v>101.82</v>
      </c>
      <c r="C11206" s="1">
        <f t="shared" si="1044"/>
        <v>101.82</v>
      </c>
      <c r="D11206">
        <f t="shared" si="1045"/>
        <v>4.6232065484741902</v>
      </c>
      <c r="E11206">
        <f t="shared" si="1048"/>
        <v>-6.4611091142889876E-3</v>
      </c>
      <c r="F11206">
        <f t="shared" si="1049"/>
        <v>6.9350604313620764E-2</v>
      </c>
      <c r="G11206" s="4">
        <f t="shared" si="1046"/>
        <v>0</v>
      </c>
      <c r="H11206">
        <f>C11206*EXP(-$K$1*(20/250))*NORMSDIST(-M11206)-C11206*EXP(-$K$2*(20/250))*NORMSDIST(-L11206)</f>
        <v>0.79159525664249486</v>
      </c>
      <c r="I11206" s="4">
        <f t="shared" si="1047"/>
        <v>2.6400000000000006</v>
      </c>
      <c r="J11206">
        <f>C11206*EXP(-$K$2*(20/250))*NORMSDIST(L11206)-C11206*EXP(-$K$1*(20/250))*NORMSDIST(M11206)</f>
        <v>0.79159525664249486</v>
      </c>
      <c r="K11206">
        <f>+J11206-H11206-EXP(-$K$2*20/250)*C11206+EXP(-$K$1*20/250)*C11206</f>
        <v>0</v>
      </c>
      <c r="L11206">
        <f>+(LN(C11206/C11206)+($K$1-$K$2+0.5*F11227^2)*20/250)/F11227/SQRT(20/250)</f>
        <v>9.7439916097176605E-3</v>
      </c>
      <c r="M11206">
        <f>L11206-F11227*SQRT(20/250)</f>
        <v>-9.743991609717657E-3</v>
      </c>
    </row>
    <row r="11207" spans="1:13" x14ac:dyDescent="0.15">
      <c r="A11207" s="2">
        <v>41614</v>
      </c>
      <c r="B11207" s="1">
        <v>102.88</v>
      </c>
      <c r="C11207" s="1">
        <f t="shared" si="1044"/>
        <v>102.88</v>
      </c>
      <c r="D11207">
        <f t="shared" si="1045"/>
        <v>4.6335632604893089</v>
      </c>
      <c r="E11207">
        <f t="shared" si="1048"/>
        <v>1.0356712015118674E-2</v>
      </c>
      <c r="F11207">
        <f t="shared" si="1049"/>
        <v>7.5283049486220527E-2</v>
      </c>
      <c r="G11207" s="4">
        <f t="shared" si="1046"/>
        <v>0</v>
      </c>
      <c r="H11207">
        <f>C11207*EXP(-$K$1*(20/250))*NORMSDIST(-M11207)-C11207*EXP(-$K$2*(20/250))*NORMSDIST(-L11207)</f>
        <v>0.70413227655323141</v>
      </c>
      <c r="I11207" s="4">
        <f t="shared" si="1047"/>
        <v>1.5</v>
      </c>
      <c r="J11207">
        <f>C11207*EXP(-$K$2*(20/250))*NORMSDIST(L11207)-C11207*EXP(-$K$1*(20/250))*NORMSDIST(M11207)</f>
        <v>0.70413227655323141</v>
      </c>
      <c r="K11207">
        <f>+J11207-H11207-EXP(-$K$2*20/250)*C11207+EXP(-$K$1*20/250)*C11207</f>
        <v>0</v>
      </c>
      <c r="L11207">
        <f>+(LN(C11207/C11207)+($K$1-$K$2+0.5*F11228^2)*20/250)/F11228/SQRT(20/250)</f>
        <v>8.5780497625224193E-3</v>
      </c>
      <c r="M11207">
        <f>L11207-F11228*SQRT(20/250)</f>
        <v>-8.5780497625224158E-3</v>
      </c>
    </row>
    <row r="11208" spans="1:13" x14ac:dyDescent="0.15">
      <c r="A11208" s="2">
        <v>41617</v>
      </c>
      <c r="B11208" s="1">
        <v>103.22</v>
      </c>
      <c r="C11208" s="1">
        <f t="shared" si="1044"/>
        <v>103.22</v>
      </c>
      <c r="D11208">
        <f t="shared" si="1045"/>
        <v>4.6368626327205815</v>
      </c>
      <c r="E11208">
        <f t="shared" si="1048"/>
        <v>3.2993722312726348E-3</v>
      </c>
      <c r="F11208">
        <f t="shared" si="1049"/>
        <v>7.4792371946236724E-2</v>
      </c>
      <c r="G11208" s="4">
        <f t="shared" si="1046"/>
        <v>0</v>
      </c>
      <c r="H11208">
        <f>C11208*EXP(-$K$1*(20/250))*NORMSDIST(-M11208)-C11208*EXP(-$K$2*(20/250))*NORMSDIST(-L11208)</f>
        <v>0.69891646637407945</v>
      </c>
      <c r="I11208" s="4">
        <f t="shared" si="1047"/>
        <v>1.3200000000000074</v>
      </c>
      <c r="J11208">
        <f>C11208*EXP(-$K$2*(20/250))*NORMSDIST(L11208)-C11208*EXP(-$K$1*(20/250))*NORMSDIST(M11208)</f>
        <v>0.69891646637407945</v>
      </c>
      <c r="K11208">
        <f>+J11208-H11208-EXP(-$K$2*20/250)*C11208+EXP(-$K$1*20/250)*C11208</f>
        <v>0</v>
      </c>
      <c r="L11208">
        <f>+(LN(C11208/C11208)+($K$1-$K$2+0.5*F11229^2)*20/250)/F11229/SQRT(20/250)</f>
        <v>8.486460013416991E-3</v>
      </c>
      <c r="M11208">
        <f>L11208-F11229*SQRT(20/250)</f>
        <v>-8.486460013416991E-3</v>
      </c>
    </row>
    <row r="11209" spans="1:13" x14ac:dyDescent="0.15">
      <c r="A11209" s="2">
        <v>41618</v>
      </c>
      <c r="B11209" s="1">
        <v>102.8</v>
      </c>
      <c r="C11209" s="1">
        <f t="shared" ref="C11209:C11272" si="1050">_xlfn.IFNA(B11209,C11208)</f>
        <v>102.8</v>
      </c>
      <c r="D11209">
        <f t="shared" ref="D11209:D11272" si="1051">+LN(C11209)</f>
        <v>4.632785353021065</v>
      </c>
      <c r="E11209">
        <f t="shared" si="1048"/>
        <v>-4.077279699516545E-3</v>
      </c>
      <c r="F11209">
        <f t="shared" si="1049"/>
        <v>7.741415231842505E-2</v>
      </c>
      <c r="G11209" s="4">
        <f t="shared" ref="G11209:G11272" si="1052">+IF(C11230&lt;C11209,-C11230+C11209,0)</f>
        <v>0</v>
      </c>
      <c r="H11209">
        <f>C11209*EXP(-$K$1*(20/250))*NORMSDIST(-M11209)-C11209*EXP(-$K$2*(20/250))*NORMSDIST(-L11209)</f>
        <v>0.67406601739716621</v>
      </c>
      <c r="I11209" s="4">
        <f t="shared" ref="I11209:I11272" si="1053">+IF(C11230&gt;C11209,C11230-C11209,0)</f>
        <v>2.0700000000000074</v>
      </c>
      <c r="J11209">
        <f>C11209*EXP(-$K$2*(20/250))*NORMSDIST(L11209)-C11209*EXP(-$K$1*(20/250))*NORMSDIST(M11209)</f>
        <v>0.67406601739716621</v>
      </c>
      <c r="K11209">
        <f>+J11209-H11209-EXP(-$K$2*20/250)*C11209+EXP(-$K$1*20/250)*C11209</f>
        <v>0</v>
      </c>
      <c r="L11209">
        <f>+(LN(C11209/C11209)+($K$1-$K$2+0.5*F11230^2)*20/250)/F11230/SQRT(20/250)</f>
        <v>8.2181515431556055E-3</v>
      </c>
      <c r="M11209">
        <f>L11209-F11230*SQRT(20/250)</f>
        <v>-8.218151543155609E-3</v>
      </c>
    </row>
    <row r="11210" spans="1:13" x14ac:dyDescent="0.15">
      <c r="A11210" s="2">
        <v>41619</v>
      </c>
      <c r="B11210" s="1">
        <v>102.38</v>
      </c>
      <c r="C11210" s="1">
        <f t="shared" si="1050"/>
        <v>102.38</v>
      </c>
      <c r="D11210">
        <f t="shared" si="1051"/>
        <v>4.6286913810294372</v>
      </c>
      <c r="E11210">
        <f t="shared" ref="E11210:E11273" si="1054">+D11210-D11209</f>
        <v>-4.0939719916277539E-3</v>
      </c>
      <c r="F11210">
        <f t="shared" si="1049"/>
        <v>7.8177164736576182E-2</v>
      </c>
      <c r="G11210" s="4">
        <f t="shared" si="1052"/>
        <v>0</v>
      </c>
      <c r="H11210">
        <f>C11210*EXP(-$K$1*(20/250))*NORMSDIST(-M11210)-C11210*EXP(-$K$2*(20/250))*NORMSDIST(-L11210)</f>
        <v>0.64465699372438223</v>
      </c>
      <c r="I11210" s="4">
        <f t="shared" si="1053"/>
        <v>2.3599999999999994</v>
      </c>
      <c r="J11210">
        <f>C11210*EXP(-$K$2*(20/250))*NORMSDIST(L11210)-C11210*EXP(-$K$1*(20/250))*NORMSDIST(M11210)</f>
        <v>0.64465699372438223</v>
      </c>
      <c r="K11210">
        <f>+J11210-H11210-EXP(-$K$2*20/250)*C11210+EXP(-$K$1*20/250)*C11210</f>
        <v>0</v>
      </c>
      <c r="L11210">
        <f>+(LN(C11210/C11210)+($K$1-$K$2+0.5*F11231^2)*20/250)/F11231/SQRT(20/250)</f>
        <v>7.8918354239847603E-3</v>
      </c>
      <c r="M11210">
        <f>L11210-F11231*SQRT(20/250)</f>
        <v>-7.8918354239847568E-3</v>
      </c>
    </row>
    <row r="11211" spans="1:13" x14ac:dyDescent="0.15">
      <c r="A11211" s="2">
        <v>41620</v>
      </c>
      <c r="B11211" s="1">
        <v>103.11</v>
      </c>
      <c r="C11211" s="1">
        <f t="shared" si="1050"/>
        <v>103.11</v>
      </c>
      <c r="D11211">
        <f t="shared" si="1051"/>
        <v>4.635796379529852</v>
      </c>
      <c r="E11211">
        <f t="shared" si="1054"/>
        <v>7.1049985004147942E-3</v>
      </c>
      <c r="F11211">
        <f t="shared" si="1049"/>
        <v>7.8690420685718715E-2</v>
      </c>
      <c r="G11211" s="4">
        <f t="shared" si="1052"/>
        <v>0</v>
      </c>
      <c r="H11211">
        <f>C11211*EXP(-$K$1*(20/250))*NORMSDIST(-M11211)-C11211*EXP(-$K$2*(20/250))*NORMSDIST(-L11211)</f>
        <v>0.66555892464416644</v>
      </c>
      <c r="I11211" s="4">
        <f t="shared" si="1053"/>
        <v>0.95000000000000284</v>
      </c>
      <c r="J11211">
        <f>C11211*EXP(-$K$2*(20/250))*NORMSDIST(L11211)-C11211*EXP(-$K$1*(20/250))*NORMSDIST(M11211)</f>
        <v>0.66555892464416644</v>
      </c>
      <c r="K11211">
        <f>+J11211-H11211-EXP(-$K$2*20/250)*C11211+EXP(-$K$1*20/250)*C11211</f>
        <v>0</v>
      </c>
      <c r="L11211">
        <f>+(LN(C11211/C11211)+($K$1-$K$2+0.5*F11232^2)*20/250)/F11232/SQRT(20/250)</f>
        <v>8.0900349969148209E-3</v>
      </c>
      <c r="M11211">
        <f>L11211-F11232*SQRT(20/250)</f>
        <v>-8.0900349969148209E-3</v>
      </c>
    </row>
    <row r="11212" spans="1:13" x14ac:dyDescent="0.15">
      <c r="A11212" s="2">
        <v>41621</v>
      </c>
      <c r="B11212" s="1">
        <v>103.28</v>
      </c>
      <c r="C11212" s="1">
        <f t="shared" si="1050"/>
        <v>103.28</v>
      </c>
      <c r="D11212">
        <f t="shared" si="1051"/>
        <v>4.6374437465383869</v>
      </c>
      <c r="E11212">
        <f t="shared" si="1054"/>
        <v>1.6473670085348502E-3</v>
      </c>
      <c r="F11212">
        <f t="shared" si="1049"/>
        <v>7.7032691847816956E-2</v>
      </c>
      <c r="G11212" s="4">
        <f t="shared" si="1052"/>
        <v>0</v>
      </c>
      <c r="H11212">
        <f>C11212*EXP(-$K$1*(20/250))*NORMSDIST(-M11212)-C11212*EXP(-$K$2*(20/250))*NORMSDIST(-L11212)</f>
        <v>0.73173722276455777</v>
      </c>
      <c r="I11212" s="4">
        <f t="shared" si="1053"/>
        <v>3.0000000000001137E-2</v>
      </c>
      <c r="J11212">
        <f>C11212*EXP(-$K$2*(20/250))*NORMSDIST(L11212)-C11212*EXP(-$K$1*(20/250))*NORMSDIST(M11212)</f>
        <v>0.73173722276455777</v>
      </c>
      <c r="K11212">
        <f>+J11212-H11212-EXP(-$K$2*20/250)*C11212+EXP(-$K$1*20/250)*C11212</f>
        <v>0</v>
      </c>
      <c r="L11212">
        <f>+(LN(C11212/C11212)+($K$1-$K$2+0.5*F11233^2)*20/250)/F11233/SQRT(20/250)</f>
        <v>8.8798282193140628E-3</v>
      </c>
      <c r="M11212">
        <f>L11212-F11233*SQRT(20/250)</f>
        <v>-8.8798282193140628E-3</v>
      </c>
    </row>
    <row r="11213" spans="1:13" x14ac:dyDescent="0.15">
      <c r="A11213" s="2">
        <v>41624</v>
      </c>
      <c r="B11213" s="1">
        <v>102.91</v>
      </c>
      <c r="C11213" s="1">
        <f t="shared" si="1050"/>
        <v>102.91</v>
      </c>
      <c r="D11213">
        <f t="shared" si="1051"/>
        <v>4.6338548198480005</v>
      </c>
      <c r="E11213">
        <f t="shared" si="1054"/>
        <v>-3.5889266903863515E-3</v>
      </c>
      <c r="F11213">
        <f t="shared" si="1049"/>
        <v>7.897352016451116E-2</v>
      </c>
      <c r="G11213" s="4">
        <f t="shared" si="1052"/>
        <v>0</v>
      </c>
      <c r="H11213">
        <f>C11213*EXP(-$K$1*(20/250))*NORMSDIST(-M11213)-C11213*EXP(-$K$2*(20/250))*NORMSDIST(-L11213)</f>
        <v>0.73599786452119531</v>
      </c>
      <c r="I11213" s="4">
        <f t="shared" si="1053"/>
        <v>0.89000000000000057</v>
      </c>
      <c r="J11213">
        <f>C11213*EXP(-$K$2*(20/250))*NORMSDIST(L11213)-C11213*EXP(-$K$1*(20/250))*NORMSDIST(M11213)</f>
        <v>0.73599786452119531</v>
      </c>
      <c r="K11213">
        <f>+J11213-H11213-EXP(-$K$2*20/250)*C11213+EXP(-$K$1*20/250)*C11213</f>
        <v>0</v>
      </c>
      <c r="L11213">
        <f>+(LN(C11213/C11213)+($K$1-$K$2+0.5*F11234^2)*20/250)/F11234/SQRT(20/250)</f>
        <v>8.963646692745483E-3</v>
      </c>
      <c r="M11213">
        <f>L11213-F11234*SQRT(20/250)</f>
        <v>-8.963646692745483E-3</v>
      </c>
    </row>
    <row r="11214" spans="1:13" x14ac:dyDescent="0.15">
      <c r="A11214" s="2">
        <v>41625</v>
      </c>
      <c r="B11214" s="1">
        <v>102.63</v>
      </c>
      <c r="C11214" s="1">
        <f t="shared" si="1050"/>
        <v>102.63</v>
      </c>
      <c r="D11214">
        <f t="shared" si="1051"/>
        <v>4.6311302876576228</v>
      </c>
      <c r="E11214">
        <f t="shared" si="1054"/>
        <v>-2.7245321903777153E-3</v>
      </c>
      <c r="F11214">
        <f t="shared" si="1049"/>
        <v>7.9706481032166085E-2</v>
      </c>
      <c r="G11214" s="4">
        <f t="shared" si="1052"/>
        <v>0</v>
      </c>
      <c r="H11214">
        <f>C11214*EXP(-$K$1*(20/250))*NORMSDIST(-M11214)-C11214*EXP(-$K$2*(20/250))*NORMSDIST(-L11214)</f>
        <v>0.75353113386587012</v>
      </c>
      <c r="I11214" s="4">
        <f t="shared" si="1053"/>
        <v>1.7900000000000063</v>
      </c>
      <c r="J11214">
        <f>C11214*EXP(-$K$2*(20/250))*NORMSDIST(L11214)-C11214*EXP(-$K$1*(20/250))*NORMSDIST(M11214)</f>
        <v>0.75353113386587012</v>
      </c>
      <c r="K11214">
        <f>+J11214-H11214-EXP(-$K$2*20/250)*C11214+EXP(-$K$1*20/250)*C11214</f>
        <v>0</v>
      </c>
      <c r="L11214">
        <f>+(LN(C11214/C11214)+($K$1-$K$2+0.5*F11235^2)*20/250)/F11235/SQRT(20/250)</f>
        <v>9.2022269506485347E-3</v>
      </c>
      <c r="M11214">
        <f>L11214-F11235*SQRT(20/250)</f>
        <v>-9.2022269506485347E-3</v>
      </c>
    </row>
    <row r="11215" spans="1:13" x14ac:dyDescent="0.15">
      <c r="A11215" s="2">
        <v>41626</v>
      </c>
      <c r="B11215" s="1">
        <v>103.18</v>
      </c>
      <c r="C11215" s="1">
        <f t="shared" si="1050"/>
        <v>103.18</v>
      </c>
      <c r="D11215">
        <f t="shared" si="1051"/>
        <v>4.6364750358165043</v>
      </c>
      <c r="E11215">
        <f t="shared" si="1054"/>
        <v>5.3447481588815293E-3</v>
      </c>
      <c r="F11215">
        <f t="shared" si="1049"/>
        <v>8.0958329441494475E-2</v>
      </c>
      <c r="G11215" s="4">
        <f t="shared" si="1052"/>
        <v>0</v>
      </c>
      <c r="H11215">
        <f>C11215*EXP(-$K$1*(20/250))*NORMSDIST(-M11215)-C11215*EXP(-$K$2*(20/250))*NORMSDIST(-L11215)</f>
        <v>0.73583115780263597</v>
      </c>
      <c r="I11215" s="4">
        <f t="shared" si="1053"/>
        <v>1.1399999999999864</v>
      </c>
      <c r="J11215">
        <f>C11215*EXP(-$K$2*(20/250))*NORMSDIST(L11215)-C11215*EXP(-$K$1*(20/250))*NORMSDIST(M11215)</f>
        <v>0.73583115780263597</v>
      </c>
      <c r="K11215">
        <f>+J11215-H11215-EXP(-$K$2*20/250)*C11215+EXP(-$K$1*20/250)*C11215</f>
        <v>0</v>
      </c>
      <c r="L11215">
        <f>+(LN(C11215/C11215)+($K$1-$K$2+0.5*F11236^2)*20/250)/F11236/SQRT(20/250)</f>
        <v>8.9381650741442806E-3</v>
      </c>
      <c r="M11215">
        <f>L11215-F11236*SQRT(20/250)</f>
        <v>-8.9381650741442806E-3</v>
      </c>
    </row>
    <row r="11216" spans="1:13" x14ac:dyDescent="0.15">
      <c r="A11216" s="2">
        <v>41627</v>
      </c>
      <c r="B11216" s="1">
        <v>104.16</v>
      </c>
      <c r="C11216" s="1">
        <f t="shared" si="1050"/>
        <v>104.16</v>
      </c>
      <c r="D11216">
        <f t="shared" si="1051"/>
        <v>4.6459281784602595</v>
      </c>
      <c r="E11216">
        <f t="shared" si="1054"/>
        <v>9.4531426437551858E-3</v>
      </c>
      <c r="F11216">
        <f t="shared" si="1049"/>
        <v>8.489123442845363E-2</v>
      </c>
      <c r="G11216" s="4">
        <f t="shared" si="1052"/>
        <v>0</v>
      </c>
      <c r="H11216">
        <f>C11216*EXP(-$K$1*(20/250))*NORMSDIST(-M11216)-C11216*EXP(-$K$2*(20/250))*NORMSDIST(-L11216)</f>
        <v>0.63813727276364318</v>
      </c>
      <c r="I11216" s="4">
        <f t="shared" si="1053"/>
        <v>0.15999999999999659</v>
      </c>
      <c r="J11216">
        <f>C11216*EXP(-$K$2*(20/250))*NORMSDIST(L11216)-C11216*EXP(-$K$1*(20/250))*NORMSDIST(M11216)</f>
        <v>0.63813727276364318</v>
      </c>
      <c r="K11216">
        <f>+J11216-H11216-EXP(-$K$2*20/250)*C11216+EXP(-$K$1*20/250)*C11216</f>
        <v>0</v>
      </c>
      <c r="L11216">
        <f>+(LN(C11216/C11216)+($K$1-$K$2+0.5*F11237^2)*20/250)/F11237/SQRT(20/250)</f>
        <v>7.6785169421564872E-3</v>
      </c>
      <c r="M11216">
        <f>L11216-F11237*SQRT(20/250)</f>
        <v>-7.6785169421564872E-3</v>
      </c>
    </row>
    <row r="11217" spans="1:13" x14ac:dyDescent="0.15">
      <c r="A11217" s="2">
        <v>41628</v>
      </c>
      <c r="B11217" s="1">
        <v>104.07</v>
      </c>
      <c r="C11217" s="1">
        <f t="shared" si="1050"/>
        <v>104.07</v>
      </c>
      <c r="D11217">
        <f t="shared" si="1051"/>
        <v>4.6450637496497675</v>
      </c>
      <c r="E11217">
        <f t="shared" si="1054"/>
        <v>-8.644288104919795E-4</v>
      </c>
      <c r="F11217">
        <f t="shared" si="1049"/>
        <v>8.1072716023567581E-2</v>
      </c>
      <c r="G11217" s="4">
        <f t="shared" si="1052"/>
        <v>0</v>
      </c>
      <c r="H11217">
        <f>C11217*EXP(-$K$1*(20/250))*NORMSDIST(-M11217)-C11217*EXP(-$K$2*(20/250))*NORMSDIST(-L11217)</f>
        <v>0.63635574070681145</v>
      </c>
      <c r="I11217" s="4">
        <f t="shared" si="1053"/>
        <v>0.25</v>
      </c>
      <c r="J11217">
        <f>C11217*EXP(-$K$2*(20/250))*NORMSDIST(L11217)-C11217*EXP(-$K$1*(20/250))*NORMSDIST(M11217)</f>
        <v>0.63635574070681145</v>
      </c>
      <c r="K11217">
        <f>+J11217-H11217-EXP(-$K$2*20/250)*C11217+EXP(-$K$1*20/250)*C11217</f>
        <v>0</v>
      </c>
      <c r="L11217">
        <f>+(LN(C11217/C11217)+($K$1-$K$2+0.5*F11238^2)*20/250)/F11238/SQRT(20/250)</f>
        <v>7.6637018663162724E-3</v>
      </c>
      <c r="M11217">
        <f>L11217-F11238*SQRT(20/250)</f>
        <v>-7.6637018663162689E-3</v>
      </c>
    </row>
    <row r="11218" spans="1:13" x14ac:dyDescent="0.15">
      <c r="A11218" s="2">
        <v>41631</v>
      </c>
      <c r="B11218" s="1">
        <v>104.06</v>
      </c>
      <c r="C11218" s="1">
        <f t="shared" si="1050"/>
        <v>104.06</v>
      </c>
      <c r="D11218">
        <f t="shared" si="1051"/>
        <v>4.6449676558621578</v>
      </c>
      <c r="E11218">
        <f t="shared" si="1054"/>
        <v>-9.6093787609774495E-5</v>
      </c>
      <c r="F11218">
        <f t="shared" si="1049"/>
        <v>8.0930740801598108E-2</v>
      </c>
      <c r="G11218" s="4">
        <f t="shared" si="1052"/>
        <v>0</v>
      </c>
      <c r="H11218">
        <f>C11218*EXP(-$K$1*(20/250))*NORMSDIST(-M11218)-C11218*EXP(-$K$2*(20/250))*NORMSDIST(-L11218)</f>
        <v>0.64063911449956379</v>
      </c>
      <c r="I11218" s="4">
        <f t="shared" si="1053"/>
        <v>7.9999999999998295E-2</v>
      </c>
      <c r="J11218">
        <f>C11218*EXP(-$K$2*(20/250))*NORMSDIST(L11218)-C11218*EXP(-$K$1*(20/250))*NORMSDIST(M11218)</f>
        <v>0.64063911449956379</v>
      </c>
      <c r="K11218">
        <f>+J11218-H11218-EXP(-$K$2*20/250)*C11218+EXP(-$K$1*20/250)*C11218</f>
        <v>0</v>
      </c>
      <c r="L11218">
        <f>+(LN(C11218/C11218)+($K$1-$K$2+0.5*F11239^2)*20/250)/F11239/SQRT(20/250)</f>
        <v>7.7160294676541412E-3</v>
      </c>
      <c r="M11218">
        <f>L11218-F11239*SQRT(20/250)</f>
        <v>-7.7160294676541378E-3</v>
      </c>
    </row>
    <row r="11219" spans="1:13" x14ac:dyDescent="0.15">
      <c r="A11219" s="2">
        <v>41632</v>
      </c>
      <c r="B11219" s="1">
        <v>104.26</v>
      </c>
      <c r="C11219" s="1">
        <f t="shared" si="1050"/>
        <v>104.26</v>
      </c>
      <c r="D11219">
        <f t="shared" si="1051"/>
        <v>4.6468877793399601</v>
      </c>
      <c r="E11219">
        <f t="shared" si="1054"/>
        <v>1.920123477802349E-3</v>
      </c>
      <c r="F11219">
        <f t="shared" si="1049"/>
        <v>8.0357275608118728E-2</v>
      </c>
      <c r="G11219" s="4">
        <f t="shared" si="1052"/>
        <v>0</v>
      </c>
      <c r="H11219">
        <f>C11219*EXP(-$K$1*(20/250))*NORMSDIST(-M11219)-C11219*EXP(-$K$2*(20/250))*NORMSDIST(-L11219)</f>
        <v>0.64288152211868521</v>
      </c>
      <c r="I11219" s="4">
        <f t="shared" si="1053"/>
        <v>9.9999999999994316E-2</v>
      </c>
      <c r="J11219">
        <f>C11219*EXP(-$K$2*(20/250))*NORMSDIST(L11219)-C11219*EXP(-$K$1*(20/250))*NORMSDIST(M11219)</f>
        <v>0.64288152211868521</v>
      </c>
      <c r="K11219">
        <f>+J11219-H11219-EXP(-$K$2*20/250)*C11219+EXP(-$K$1*20/250)*C11219</f>
        <v>0</v>
      </c>
      <c r="L11219">
        <f>+(LN(C11219/C11219)+($K$1-$K$2+0.5*F11240^2)*20/250)/F11240/SQRT(20/250)</f>
        <v>7.7281845450974905E-3</v>
      </c>
      <c r="M11219">
        <f>L11219-F11240*SQRT(20/250)</f>
        <v>-7.7281845450974888E-3</v>
      </c>
    </row>
    <row r="11220" spans="1:13" x14ac:dyDescent="0.15">
      <c r="A11220" s="2">
        <v>41633</v>
      </c>
      <c r="B11220" s="1" t="e">
        <f>NA()</f>
        <v>#N/A</v>
      </c>
      <c r="C11220" s="1">
        <f t="shared" si="1050"/>
        <v>104.26</v>
      </c>
      <c r="D11220">
        <f t="shared" si="1051"/>
        <v>4.6468877793399601</v>
      </c>
      <c r="E11220">
        <f t="shared" si="1054"/>
        <v>0</v>
      </c>
      <c r="F11220">
        <f t="shared" si="1049"/>
        <v>7.895544722691121E-2</v>
      </c>
      <c r="G11220" s="4">
        <f t="shared" si="1052"/>
        <v>0.60999999999999943</v>
      </c>
      <c r="H11220">
        <f>C11220*EXP(-$K$1*(20/250))*NORMSDIST(-M11220)-C11220*EXP(-$K$2*(20/250))*NORMSDIST(-L11220)</f>
        <v>0.7008258301277408</v>
      </c>
      <c r="I11220" s="4">
        <f t="shared" si="1053"/>
        <v>0</v>
      </c>
      <c r="J11220">
        <f>C11220*EXP(-$K$2*(20/250))*NORMSDIST(L11220)-C11220*EXP(-$K$1*(20/250))*NORMSDIST(M11220)</f>
        <v>0.7008258301277408</v>
      </c>
      <c r="K11220">
        <f>+J11220-H11220-EXP(-$K$2*20/250)*C11220+EXP(-$K$1*20/250)*C11220</f>
        <v>0</v>
      </c>
      <c r="L11220">
        <f>+(LN(C11220/C11220)+($K$1-$K$2+0.5*F11241^2)*20/250)/F11241/SQRT(20/250)</f>
        <v>8.424758403429173E-3</v>
      </c>
      <c r="M11220">
        <f>L11220-F11241*SQRT(20/250)</f>
        <v>-8.4247584034291695E-3</v>
      </c>
    </row>
    <row r="11221" spans="1:13" x14ac:dyDescent="0.15">
      <c r="A11221" s="2">
        <v>41634</v>
      </c>
      <c r="B11221" s="1">
        <v>104.72</v>
      </c>
      <c r="C11221" s="1">
        <f t="shared" si="1050"/>
        <v>104.72</v>
      </c>
      <c r="D11221">
        <f t="shared" si="1051"/>
        <v>4.6512901216016447</v>
      </c>
      <c r="E11221">
        <f t="shared" si="1054"/>
        <v>4.4023422616845664E-3</v>
      </c>
      <c r="F11221">
        <f t="shared" si="1049"/>
        <v>7.6237402891570064E-2</v>
      </c>
      <c r="G11221" s="4">
        <f t="shared" si="1052"/>
        <v>2.3100000000000023</v>
      </c>
      <c r="H11221">
        <f>C11221*EXP(-$K$1*(20/250))*NORMSDIST(-M11221)-C11221*EXP(-$K$2*(20/250))*NORMSDIST(-L11221)</f>
        <v>0.82218692838132768</v>
      </c>
      <c r="I11221" s="4">
        <f t="shared" si="1053"/>
        <v>0</v>
      </c>
      <c r="J11221">
        <f>C11221*EXP(-$K$2*(20/250))*NORMSDIST(L11221)-C11221*EXP(-$K$1*(20/250))*NORMSDIST(M11221)</f>
        <v>0.82218692838132768</v>
      </c>
      <c r="K11221">
        <f>+J11221-H11221-EXP(-$K$2*20/250)*C11221+EXP(-$K$1*20/250)*C11221</f>
        <v>0</v>
      </c>
      <c r="L11221">
        <f>+(LN(C11221/C11221)+($K$1-$K$2+0.5*F11242^2)*20/250)/F11242/SQRT(20/250)</f>
        <v>9.8402896389345931E-3</v>
      </c>
      <c r="M11221">
        <f>L11221-F11242*SQRT(20/250)</f>
        <v>-9.8402896389345896E-3</v>
      </c>
    </row>
    <row r="11222" spans="1:13" x14ac:dyDescent="0.15">
      <c r="A11222" s="2">
        <v>41635</v>
      </c>
      <c r="B11222" s="1">
        <v>105.05</v>
      </c>
      <c r="C11222" s="1">
        <f t="shared" si="1050"/>
        <v>105.05</v>
      </c>
      <c r="D11222">
        <f t="shared" si="1051"/>
        <v>4.6544364272910093</v>
      </c>
      <c r="E11222">
        <f t="shared" si="1054"/>
        <v>3.1463056893645813E-3</v>
      </c>
      <c r="F11222">
        <f t="shared" si="1049"/>
        <v>7.6406934151095784E-2</v>
      </c>
      <c r="G11222" s="4">
        <f t="shared" si="1052"/>
        <v>2.789999999999992</v>
      </c>
      <c r="H11222">
        <f>C11222*EXP(-$K$1*(20/250))*NORMSDIST(-M11222)-C11222*EXP(-$K$2*(20/250))*NORMSDIST(-L11222)</f>
        <v>0.80477338921473063</v>
      </c>
      <c r="I11222" s="4">
        <f t="shared" si="1053"/>
        <v>0</v>
      </c>
      <c r="J11222">
        <f>C11222*EXP(-$K$2*(20/250))*NORMSDIST(L11222)-C11222*EXP(-$K$1*(20/250))*NORMSDIST(M11222)</f>
        <v>0.80477338921473063</v>
      </c>
      <c r="K11222">
        <f>+J11222-H11222-EXP(-$K$2*20/250)*C11222+EXP(-$K$1*20/250)*C11222</f>
        <v>0</v>
      </c>
      <c r="L11222">
        <f>+(LN(C11222/C11222)+($K$1-$K$2+0.5*F11243^2)*20/250)/F11243/SQRT(20/250)</f>
        <v>9.6016122216297864E-3</v>
      </c>
      <c r="M11222">
        <f>L11222-F11243*SQRT(20/250)</f>
        <v>-9.6016122216297864E-3</v>
      </c>
    </row>
    <row r="11223" spans="1:13" x14ac:dyDescent="0.15">
      <c r="A11223" s="2">
        <v>41638</v>
      </c>
      <c r="B11223" s="1">
        <v>105</v>
      </c>
      <c r="C11223" s="1">
        <f t="shared" si="1050"/>
        <v>105</v>
      </c>
      <c r="D11223">
        <f t="shared" si="1051"/>
        <v>4.6539603501575231</v>
      </c>
      <c r="E11223">
        <f t="shared" si="1054"/>
        <v>-4.7607713348618574E-4</v>
      </c>
      <c r="F11223">
        <f t="shared" si="1049"/>
        <v>7.6490202292528606E-2</v>
      </c>
      <c r="G11223" s="4">
        <f t="shared" si="1052"/>
        <v>2.2000000000000028</v>
      </c>
      <c r="H11223">
        <f>C11223*EXP(-$K$1*(20/250))*NORMSDIST(-M11223)-C11223*EXP(-$K$2*(20/250))*NORMSDIST(-L11223)</f>
        <v>0.84757990117073234</v>
      </c>
      <c r="I11223" s="4">
        <f t="shared" si="1053"/>
        <v>0</v>
      </c>
      <c r="J11223">
        <f>C11223*EXP(-$K$2*(20/250))*NORMSDIST(L11223)-C11223*EXP(-$K$1*(20/250))*NORMSDIST(M11223)</f>
        <v>0.84757990117073234</v>
      </c>
      <c r="K11223">
        <f>+J11223-H11223-EXP(-$K$2*20/250)*C11223+EXP(-$K$1*20/250)*C11223</f>
        <v>0</v>
      </c>
      <c r="L11223">
        <f>+(LN(C11223/C11223)+($K$1-$K$2+0.5*F11244^2)*20/250)/F11244/SQRT(20/250)</f>
        <v>1.0117161854266886E-2</v>
      </c>
      <c r="M11223">
        <f>L11223-F11244*SQRT(20/250)</f>
        <v>-1.0117161854266889E-2</v>
      </c>
    </row>
    <row r="11224" spans="1:13" x14ac:dyDescent="0.15">
      <c r="A11224" s="2">
        <v>41639</v>
      </c>
      <c r="B11224" s="1">
        <v>105.25</v>
      </c>
      <c r="C11224" s="1">
        <f t="shared" si="1050"/>
        <v>105.25</v>
      </c>
      <c r="D11224">
        <f t="shared" si="1051"/>
        <v>4.6563384725624912</v>
      </c>
      <c r="E11224">
        <f t="shared" si="1054"/>
        <v>2.3781224049681526E-3</v>
      </c>
      <c r="F11224">
        <f t="shared" si="1049"/>
        <v>7.483973770301873E-2</v>
      </c>
      <c r="G11224" s="4">
        <f t="shared" si="1052"/>
        <v>3.0499999999999972</v>
      </c>
      <c r="H11224">
        <f>C11224*EXP(-$K$1*(20/250))*NORMSDIST(-M11224)-C11224*EXP(-$K$2*(20/250))*NORMSDIST(-L11224)</f>
        <v>0.85866147843223217</v>
      </c>
      <c r="I11224" s="4">
        <f t="shared" si="1053"/>
        <v>0</v>
      </c>
      <c r="J11224">
        <f>C11224*EXP(-$K$2*(20/250))*NORMSDIST(L11224)-C11224*EXP(-$K$1*(20/250))*NORMSDIST(M11224)</f>
        <v>0.85866147843223217</v>
      </c>
      <c r="K11224">
        <f>+J11224-H11224-EXP(-$K$2*20/250)*C11224+EXP(-$K$1*20/250)*C11224</f>
        <v>0</v>
      </c>
      <c r="L11224">
        <f>+(LN(C11224/C11224)+($K$1-$K$2+0.5*F11245^2)*20/250)/F11245/SQRT(20/250)</f>
        <v>1.022509570442001E-2</v>
      </c>
      <c r="M11224">
        <f>L11224-F11245*SQRT(20/250)</f>
        <v>-1.022509570442001E-2</v>
      </c>
    </row>
    <row r="11225" spans="1:13" x14ac:dyDescent="0.15">
      <c r="A11225" s="2">
        <v>41640</v>
      </c>
      <c r="B11225" s="1" t="e">
        <f>NA()</f>
        <v>#N/A</v>
      </c>
      <c r="C11225" s="1">
        <f t="shared" si="1050"/>
        <v>105.25</v>
      </c>
      <c r="D11225">
        <f t="shared" si="1051"/>
        <v>4.6563384725624912</v>
      </c>
      <c r="E11225">
        <f t="shared" si="1054"/>
        <v>0</v>
      </c>
      <c r="F11225">
        <f t="shared" si="1049"/>
        <v>6.9710856418896405E-2</v>
      </c>
      <c r="G11225" s="4">
        <f t="shared" si="1052"/>
        <v>2.4200000000000017</v>
      </c>
      <c r="H11225">
        <f>C11225*EXP(-$K$1*(20/250))*NORMSDIST(-M11225)-C11225*EXP(-$K$2*(20/250))*NORMSDIST(-L11225)</f>
        <v>0.91161983870900087</v>
      </c>
      <c r="I11225" s="4">
        <f t="shared" si="1053"/>
        <v>0</v>
      </c>
      <c r="J11225">
        <f>C11225*EXP(-$K$2*(20/250))*NORMSDIST(L11225)-C11225*EXP(-$K$1*(20/250))*NORMSDIST(M11225)</f>
        <v>0.91161983870900087</v>
      </c>
      <c r="K11225">
        <f>+J11225-H11225-EXP(-$K$2*20/250)*C11225+EXP(-$K$1*20/250)*C11225</f>
        <v>0</v>
      </c>
      <c r="L11225">
        <f>+(LN(C11225/C11225)+($K$1-$K$2+0.5*F11246^2)*20/250)/F11246/SQRT(20/250)</f>
        <v>1.0855757461110647E-2</v>
      </c>
      <c r="M11225">
        <f>L11225-F11246*SQRT(20/250)</f>
        <v>-1.0855757461110647E-2</v>
      </c>
    </row>
    <row r="11226" spans="1:13" x14ac:dyDescent="0.15">
      <c r="A11226" s="2">
        <v>41641</v>
      </c>
      <c r="B11226" s="1">
        <v>104.84</v>
      </c>
      <c r="C11226" s="1">
        <f t="shared" si="1050"/>
        <v>104.84</v>
      </c>
      <c r="D11226">
        <f t="shared" si="1051"/>
        <v>4.6524353784552055</v>
      </c>
      <c r="E11226">
        <f t="shared" si="1054"/>
        <v>-3.9030941072857317E-3</v>
      </c>
      <c r="F11226">
        <f t="shared" si="1049"/>
        <v>7.201213761983094E-2</v>
      </c>
      <c r="G11226" s="4">
        <f t="shared" si="1052"/>
        <v>2.5600000000000023</v>
      </c>
      <c r="H11226">
        <f>C11226*EXP(-$K$1*(20/250))*NORMSDIST(-M11226)-C11226*EXP(-$K$2*(20/250))*NORMSDIST(-L11226)</f>
        <v>0.9178323260735084</v>
      </c>
      <c r="I11226" s="4">
        <f t="shared" si="1053"/>
        <v>0</v>
      </c>
      <c r="J11226">
        <f>C11226*EXP(-$K$2*(20/250))*NORMSDIST(L11226)-C11226*EXP(-$K$1*(20/250))*NORMSDIST(M11226)</f>
        <v>0.9178323260735084</v>
      </c>
      <c r="K11226">
        <f>+J11226-H11226-EXP(-$K$2*20/250)*C11226+EXP(-$K$1*20/250)*C11226</f>
        <v>0</v>
      </c>
      <c r="L11226">
        <f>+(LN(C11226/C11226)+($K$1-$K$2+0.5*F11247^2)*20/250)/F11247/SQRT(20/250)</f>
        <v>1.0972484857454104E-2</v>
      </c>
      <c r="M11226">
        <f>L11226-F11247*SQRT(20/250)</f>
        <v>-1.09724848574541E-2</v>
      </c>
    </row>
    <row r="11227" spans="1:13" x14ac:dyDescent="0.15">
      <c r="A11227" s="2">
        <v>41642</v>
      </c>
      <c r="B11227" s="1">
        <v>104.46</v>
      </c>
      <c r="C11227" s="1">
        <f t="shared" si="1050"/>
        <v>104.46</v>
      </c>
      <c r="D11227">
        <f t="shared" si="1051"/>
        <v>4.6488042230081525</v>
      </c>
      <c r="E11227">
        <f t="shared" si="1054"/>
        <v>-3.6311554470529472E-3</v>
      </c>
      <c r="F11227">
        <f t="shared" si="1049"/>
        <v>6.8900425430561796E-2</v>
      </c>
      <c r="G11227" s="4">
        <f t="shared" si="1052"/>
        <v>3.3499999999999943</v>
      </c>
      <c r="H11227">
        <f>C11227*EXP(-$K$1*(20/250))*NORMSDIST(-M11227)-C11227*EXP(-$K$2*(20/250))*NORMSDIST(-L11227)</f>
        <v>1.002977899452361</v>
      </c>
      <c r="I11227" s="4">
        <f t="shared" si="1053"/>
        <v>0</v>
      </c>
      <c r="J11227">
        <f>C11227*EXP(-$K$2*(20/250))*NORMSDIST(L11227)-C11227*EXP(-$K$1*(20/250))*NORMSDIST(M11227)</f>
        <v>1.002977899452361</v>
      </c>
      <c r="K11227">
        <f>+J11227-H11227-EXP(-$K$2*20/250)*C11227+EXP(-$K$1*20/250)*C11227</f>
        <v>0</v>
      </c>
      <c r="L11227">
        <f>+(LN(C11227/C11227)+($K$1-$K$2+0.5*F11248^2)*20/250)/F11248/SQRT(20/250)</f>
        <v>1.2034048644752132E-2</v>
      </c>
      <c r="M11227">
        <f>L11227-F11248*SQRT(20/250)</f>
        <v>-1.2034048644752129E-2</v>
      </c>
    </row>
    <row r="11228" spans="1:13" x14ac:dyDescent="0.15">
      <c r="A11228" s="2">
        <v>41645</v>
      </c>
      <c r="B11228" s="1">
        <v>104.38</v>
      </c>
      <c r="C11228" s="1">
        <f t="shared" si="1050"/>
        <v>104.38</v>
      </c>
      <c r="D11228">
        <f t="shared" si="1051"/>
        <v>4.6480380862152675</v>
      </c>
      <c r="E11228">
        <f t="shared" si="1054"/>
        <v>-7.6613679288506376E-4</v>
      </c>
      <c r="F11228">
        <f t="shared" si="1049"/>
        <v>6.0655971564352554E-2</v>
      </c>
      <c r="G11228" s="4">
        <f t="shared" si="1052"/>
        <v>2.7599999999999909</v>
      </c>
      <c r="H11228">
        <f>C11228*EXP(-$K$1*(20/250))*NORMSDIST(-M11228)-C11228*EXP(-$K$2*(20/250))*NORMSDIST(-L11228)</f>
        <v>1.0371726726585067</v>
      </c>
      <c r="I11228" s="4">
        <f t="shared" si="1053"/>
        <v>0</v>
      </c>
      <c r="J11228">
        <f>C11228*EXP(-$K$2*(20/250))*NORMSDIST(L11228)-C11228*EXP(-$K$1*(20/250))*NORMSDIST(M11228)</f>
        <v>1.0371726726585067</v>
      </c>
      <c r="K11228">
        <f>+J11228-H11228-EXP(-$K$2*20/250)*C11228+EXP(-$K$1*20/250)*C11228</f>
        <v>0</v>
      </c>
      <c r="L11228">
        <f>+(LN(C11228/C11228)+($K$1-$K$2+0.5*F11249^2)*20/250)/F11249/SQRT(20/250)</f>
        <v>1.2453887487213733E-2</v>
      </c>
      <c r="M11228">
        <f>L11228-F11249*SQRT(20/250)</f>
        <v>-1.245388748721373E-2</v>
      </c>
    </row>
    <row r="11229" spans="1:13" x14ac:dyDescent="0.15">
      <c r="A11229" s="2">
        <v>41646</v>
      </c>
      <c r="B11229" s="1">
        <v>104.54</v>
      </c>
      <c r="C11229" s="1">
        <f t="shared" si="1050"/>
        <v>104.54</v>
      </c>
      <c r="D11229">
        <f t="shared" si="1051"/>
        <v>4.6495697732847763</v>
      </c>
      <c r="E11229">
        <f t="shared" si="1054"/>
        <v>1.5316870695087914E-3</v>
      </c>
      <c r="F11229">
        <f t="shared" si="1049"/>
        <v>6.0008334237556332E-2</v>
      </c>
      <c r="G11229" s="4">
        <f t="shared" si="1052"/>
        <v>3.1600000000000108</v>
      </c>
      <c r="H11229">
        <f>C11229*EXP(-$K$1*(20/250))*NORMSDIST(-M11229)-C11229*EXP(-$K$2*(20/250))*NORMSDIST(-L11229)</f>
        <v>1.0325308558293003</v>
      </c>
      <c r="I11229" s="4">
        <f t="shared" si="1053"/>
        <v>0</v>
      </c>
      <c r="J11229">
        <f>C11229*EXP(-$K$2*(20/250))*NORMSDIST(L11229)-C11229*EXP(-$K$1*(20/250))*NORMSDIST(M11229)</f>
        <v>1.0325308558293003</v>
      </c>
      <c r="K11229">
        <f>+J11229-H11229-EXP(-$K$2*20/250)*C11229+EXP(-$K$1*20/250)*C11229</f>
        <v>0</v>
      </c>
      <c r="L11229">
        <f>+(LN(C11229/C11229)+($K$1-$K$2+0.5*F11250^2)*20/250)/F11250/SQRT(20/250)</f>
        <v>1.2379171328595126E-2</v>
      </c>
      <c r="M11229">
        <f>L11229-F11250*SQRT(20/250)</f>
        <v>-1.2379171328595123E-2</v>
      </c>
    </row>
    <row r="11230" spans="1:13" x14ac:dyDescent="0.15">
      <c r="A11230" s="2">
        <v>41647</v>
      </c>
      <c r="B11230" s="1">
        <v>104.87</v>
      </c>
      <c r="C11230" s="1">
        <f t="shared" si="1050"/>
        <v>104.87</v>
      </c>
      <c r="D11230">
        <f t="shared" si="1051"/>
        <v>4.6527214878463141</v>
      </c>
      <c r="E11230">
        <f t="shared" si="1054"/>
        <v>3.1517145615378439E-3</v>
      </c>
      <c r="F11230">
        <f t="shared" ref="F11230:F11293" si="1055">STDEV(E11210:E11230)*SQRT(250)</f>
        <v>5.8111106849840194E-2</v>
      </c>
      <c r="G11230" s="4">
        <f t="shared" si="1052"/>
        <v>3.0300000000000011</v>
      </c>
      <c r="H11230">
        <f>C11230*EXP(-$K$1*(20/250))*NORMSDIST(-M11230)-C11230*EXP(-$K$2*(20/250))*NORMSDIST(-L11230)</f>
        <v>1.047962237183178</v>
      </c>
      <c r="I11230" s="4">
        <f t="shared" si="1053"/>
        <v>0</v>
      </c>
      <c r="J11230">
        <f>C11230*EXP(-$K$2*(20/250))*NORMSDIST(L11230)-C11230*EXP(-$K$1*(20/250))*NORMSDIST(M11230)</f>
        <v>1.0479622371831709</v>
      </c>
      <c r="K11230">
        <f>+J11230-H11230-EXP(-$K$2*20/250)*C11230+EXP(-$K$1*20/250)*C11230</f>
        <v>0</v>
      </c>
      <c r="L11230">
        <f>+(LN(C11230/C11230)+($K$1-$K$2+0.5*F11251^2)*20/250)/F11251/SQRT(20/250)</f>
        <v>1.2524651722757891E-2</v>
      </c>
      <c r="M11230">
        <f>L11230-F11251*SQRT(20/250)</f>
        <v>-1.2524651722757888E-2</v>
      </c>
    </row>
    <row r="11231" spans="1:13" x14ac:dyDescent="0.15">
      <c r="A11231" s="2">
        <v>41648</v>
      </c>
      <c r="B11231" s="1">
        <v>104.74</v>
      </c>
      <c r="C11231" s="1">
        <f t="shared" si="1050"/>
        <v>104.74</v>
      </c>
      <c r="D11231">
        <f t="shared" si="1051"/>
        <v>4.6514810888513418</v>
      </c>
      <c r="E11231">
        <f t="shared" si="1054"/>
        <v>-1.2403989949723027E-3</v>
      </c>
      <c r="F11231">
        <f t="shared" si="1055"/>
        <v>5.5803703443078348E-2</v>
      </c>
      <c r="G11231" s="4">
        <f t="shared" si="1052"/>
        <v>2.4200000000000017</v>
      </c>
      <c r="H11231">
        <f>C11231*EXP(-$K$1*(20/250))*NORMSDIST(-M11231)-C11231*EXP(-$K$2*(20/250))*NORMSDIST(-L11231)</f>
        <v>1.075849295359987</v>
      </c>
      <c r="I11231" s="4">
        <f t="shared" si="1053"/>
        <v>0</v>
      </c>
      <c r="J11231">
        <f>C11231*EXP(-$K$2*(20/250))*NORMSDIST(L11231)-C11231*EXP(-$K$1*(20/250))*NORMSDIST(M11231)</f>
        <v>1.075849295359987</v>
      </c>
      <c r="K11231">
        <f>+J11231-H11231-EXP(-$K$2*20/250)*C11231+EXP(-$K$1*20/250)*C11231</f>
        <v>0</v>
      </c>
      <c r="L11231">
        <f>+(LN(C11231/C11231)+($K$1-$K$2+0.5*F11252^2)*20/250)/F11252/SQRT(20/250)</f>
        <v>1.2873919971152422E-2</v>
      </c>
      <c r="M11231">
        <f>L11231-F11252*SQRT(20/250)</f>
        <v>-1.2873919971152418E-2</v>
      </c>
    </row>
    <row r="11232" spans="1:13" x14ac:dyDescent="0.15">
      <c r="A11232" s="2">
        <v>41649</v>
      </c>
      <c r="B11232" s="1">
        <v>104.06</v>
      </c>
      <c r="C11232" s="1">
        <f t="shared" si="1050"/>
        <v>104.06</v>
      </c>
      <c r="D11232">
        <f t="shared" si="1051"/>
        <v>4.6449676558621578</v>
      </c>
      <c r="E11232">
        <f t="shared" si="1054"/>
        <v>-6.5134329891840537E-3</v>
      </c>
      <c r="F11232">
        <f t="shared" si="1055"/>
        <v>5.7205186063549601E-2</v>
      </c>
      <c r="G11232" s="4">
        <f t="shared" si="1052"/>
        <v>1.9200000000000017</v>
      </c>
      <c r="H11232">
        <f>C11232*EXP(-$K$1*(20/250))*NORMSDIST(-M11232)-C11232*EXP(-$K$2*(20/250))*NORMSDIST(-L11232)</f>
        <v>1.0445506676351997</v>
      </c>
      <c r="I11232" s="4">
        <f t="shared" si="1053"/>
        <v>0</v>
      </c>
      <c r="J11232">
        <f>C11232*EXP(-$K$2*(20/250))*NORMSDIST(L11232)-C11232*EXP(-$K$1*(20/250))*NORMSDIST(M11232)</f>
        <v>1.0445506676351997</v>
      </c>
      <c r="K11232">
        <f>+J11232-H11232-EXP(-$K$2*20/250)*C11232+EXP(-$K$1*20/250)*C11232</f>
        <v>0</v>
      </c>
      <c r="L11232">
        <f>+(LN(C11232/C11232)+($K$1-$K$2+0.5*F11253^2)*20/250)/F11253/SQRT(20/250)</f>
        <v>1.2581055689094131E-2</v>
      </c>
      <c r="M11232">
        <f>L11232-F11253*SQRT(20/250)</f>
        <v>-1.2581055689094131E-2</v>
      </c>
    </row>
    <row r="11233" spans="1:13" x14ac:dyDescent="0.15">
      <c r="A11233" s="2">
        <v>41652</v>
      </c>
      <c r="B11233" s="1">
        <v>103.31</v>
      </c>
      <c r="C11233" s="1">
        <f t="shared" si="1050"/>
        <v>103.31</v>
      </c>
      <c r="D11233">
        <f t="shared" si="1051"/>
        <v>4.637734176861354</v>
      </c>
      <c r="E11233">
        <f t="shared" si="1054"/>
        <v>-7.2334790008037331E-3</v>
      </c>
      <c r="F11233">
        <f t="shared" si="1055"/>
        <v>6.2789867496486393E-2</v>
      </c>
      <c r="G11233" s="4">
        <f t="shared" si="1052"/>
        <v>0.68000000000000682</v>
      </c>
      <c r="H11233">
        <f>C11233*EXP(-$K$1*(20/250))*NORMSDIST(-M11233)-C11233*EXP(-$K$2*(20/250))*NORMSDIST(-L11233)</f>
        <v>1.024681372472962</v>
      </c>
      <c r="I11233" s="4">
        <f t="shared" si="1053"/>
        <v>0</v>
      </c>
      <c r="J11233">
        <f>C11233*EXP(-$K$2*(20/250))*NORMSDIST(L11233)-C11233*EXP(-$K$1*(20/250))*NORMSDIST(M11233)</f>
        <v>1.024681372472962</v>
      </c>
      <c r="K11233">
        <f>+J11233-H11233-EXP(-$K$2*20/250)*C11233+EXP(-$K$1*20/250)*C11233</f>
        <v>0</v>
      </c>
      <c r="L11233">
        <f>+(LN(C11233/C11233)+($K$1-$K$2+0.5*F11254^2)*20/250)/F11254/SQRT(20/250)</f>
        <v>1.2431330248319746E-2</v>
      </c>
      <c r="M11233">
        <f>L11233-F11254*SQRT(20/250)</f>
        <v>-1.2431330248319742E-2</v>
      </c>
    </row>
    <row r="11234" spans="1:13" x14ac:dyDescent="0.15">
      <c r="A11234" s="2">
        <v>41653</v>
      </c>
      <c r="B11234" s="1">
        <v>103.8</v>
      </c>
      <c r="C11234" s="1">
        <f t="shared" si="1050"/>
        <v>103.8</v>
      </c>
      <c r="D11234">
        <f t="shared" si="1051"/>
        <v>4.6424659707317879</v>
      </c>
      <c r="E11234">
        <f t="shared" si="1054"/>
        <v>4.7317938704338758E-3</v>
      </c>
      <c r="F11234">
        <f t="shared" si="1055"/>
        <v>6.3382553606007003E-2</v>
      </c>
      <c r="G11234" s="4">
        <f t="shared" si="1052"/>
        <v>1.3199999999999932</v>
      </c>
      <c r="H11234">
        <f>C11234*EXP(-$K$1*(20/250))*NORMSDIST(-M11234)-C11234*EXP(-$K$2*(20/250))*NORMSDIST(-L11234)</f>
        <v>1.0076806176687683</v>
      </c>
      <c r="I11234" s="4">
        <f t="shared" si="1053"/>
        <v>0</v>
      </c>
      <c r="J11234">
        <f>C11234*EXP(-$K$2*(20/250))*NORMSDIST(L11234)-C11234*EXP(-$K$1*(20/250))*NORMSDIST(M11234)</f>
        <v>1.0076806176687683</v>
      </c>
      <c r="K11234">
        <f>+J11234-H11234-EXP(-$K$2*20/250)*C11234+EXP(-$K$1*20/250)*C11234</f>
        <v>0</v>
      </c>
      <c r="L11234">
        <f>+(LN(C11234/C11234)+($K$1-$K$2+0.5*F11255^2)*20/250)/F11255/SQRT(20/250)</f>
        <v>1.2167355741863003E-2</v>
      </c>
      <c r="M11234">
        <f>L11234-F11255*SQRT(20/250)</f>
        <v>-1.2167355741863003E-2</v>
      </c>
    </row>
    <row r="11235" spans="1:13" x14ac:dyDescent="0.15">
      <c r="A11235" s="2">
        <v>41654</v>
      </c>
      <c r="B11235" s="1">
        <v>104.42</v>
      </c>
      <c r="C11235" s="1">
        <f t="shared" si="1050"/>
        <v>104.42</v>
      </c>
      <c r="D11235">
        <f t="shared" si="1051"/>
        <v>4.6484212279824062</v>
      </c>
      <c r="E11235">
        <f t="shared" si="1054"/>
        <v>5.9552572506182955E-3</v>
      </c>
      <c r="F11235">
        <f t="shared" si="1055"/>
        <v>6.5069570788211836E-2</v>
      </c>
      <c r="G11235" s="4">
        <f t="shared" si="1052"/>
        <v>2.2199999999999989</v>
      </c>
      <c r="H11235">
        <f>C11235*EXP(-$K$1*(20/250))*NORMSDIST(-M11235)-C11235*EXP(-$K$2*(20/250))*NORMSDIST(-L11235)</f>
        <v>0.97694094383111008</v>
      </c>
      <c r="I11235" s="4">
        <f t="shared" si="1053"/>
        <v>0</v>
      </c>
      <c r="J11235">
        <f>C11235*EXP(-$K$2*(20/250))*NORMSDIST(L11235)-C11235*EXP(-$K$1*(20/250))*NORMSDIST(M11235)</f>
        <v>0.97694094383111008</v>
      </c>
      <c r="K11235">
        <f>+J11235-H11235-EXP(-$K$2*20/250)*C11235+EXP(-$K$1*20/250)*C11235</f>
        <v>0</v>
      </c>
      <c r="L11235">
        <f>+(LN(C11235/C11235)+($K$1-$K$2+0.5*F11256^2)*20/250)/F11256/SQRT(20/250)</f>
        <v>1.1726124843748529E-2</v>
      </c>
      <c r="M11235">
        <f>L11235-F11256*SQRT(20/250)</f>
        <v>-1.1726124843748532E-2</v>
      </c>
    </row>
    <row r="11236" spans="1:13" x14ac:dyDescent="0.15">
      <c r="A11236" s="2">
        <v>41655</v>
      </c>
      <c r="B11236" s="1">
        <v>104.32</v>
      </c>
      <c r="C11236" s="1">
        <f t="shared" si="1050"/>
        <v>104.32</v>
      </c>
      <c r="D11236">
        <f t="shared" si="1051"/>
        <v>4.6474630981783429</v>
      </c>
      <c r="E11236">
        <f t="shared" si="1054"/>
        <v>-9.5812980406329018E-4</v>
      </c>
      <c r="F11236">
        <f t="shared" si="1055"/>
        <v>6.320237135292181E-2</v>
      </c>
      <c r="G11236" s="4">
        <f t="shared" si="1052"/>
        <v>2.5</v>
      </c>
      <c r="H11236">
        <f>C11236*EXP(-$K$1*(20/250))*NORMSDIST(-M11236)-C11236*EXP(-$K$2*(20/250))*NORMSDIST(-L11236)</f>
        <v>0.98213543627042554</v>
      </c>
      <c r="I11236" s="4">
        <f t="shared" si="1053"/>
        <v>0</v>
      </c>
      <c r="J11236">
        <f>C11236*EXP(-$K$2*(20/250))*NORMSDIST(L11236)-C11236*EXP(-$K$1*(20/250))*NORMSDIST(M11236)</f>
        <v>0.98213543627042554</v>
      </c>
      <c r="K11236">
        <f>+J11236-H11236-EXP(-$K$2*20/250)*C11236+EXP(-$K$1*20/250)*C11236</f>
        <v>0</v>
      </c>
      <c r="L11236">
        <f>+(LN(C11236/C11236)+($K$1-$K$2+0.5*F11257^2)*20/250)/F11257/SQRT(20/250)</f>
        <v>1.1799777527546544E-2</v>
      </c>
      <c r="M11236">
        <f>L11236-F11257*SQRT(20/250)</f>
        <v>-1.179977752754654E-2</v>
      </c>
    </row>
    <row r="11237" spans="1:13" x14ac:dyDescent="0.15">
      <c r="A11237" s="2">
        <v>41656</v>
      </c>
      <c r="B11237" s="1">
        <v>104.32</v>
      </c>
      <c r="C11237" s="1">
        <f t="shared" si="1050"/>
        <v>104.32</v>
      </c>
      <c r="D11237">
        <f t="shared" si="1051"/>
        <v>4.6474630981783429</v>
      </c>
      <c r="E11237">
        <f t="shared" si="1054"/>
        <v>0</v>
      </c>
      <c r="F11237">
        <f t="shared" si="1055"/>
        <v>5.4295313992546453E-2</v>
      </c>
      <c r="G11237" s="4">
        <f t="shared" si="1052"/>
        <v>2.5</v>
      </c>
      <c r="H11237">
        <f>C11237*EXP(-$K$1*(20/250))*NORMSDIST(-M11237)-C11237*EXP(-$K$2*(20/250))*NORMSDIST(-L11237)</f>
        <v>0.98213543627042554</v>
      </c>
      <c r="I11237" s="4">
        <f t="shared" si="1053"/>
        <v>0</v>
      </c>
      <c r="J11237">
        <f>C11237*EXP(-$K$2*(20/250))*NORMSDIST(L11237)-C11237*EXP(-$K$1*(20/250))*NORMSDIST(M11237)</f>
        <v>0.98213543627042554</v>
      </c>
      <c r="K11237">
        <f>+J11237-H11237-EXP(-$K$2*20/250)*C11237+EXP(-$K$1*20/250)*C11237</f>
        <v>0</v>
      </c>
      <c r="L11237">
        <f>+(LN(C11237/C11237)+($K$1-$K$2+0.5*F11258^2)*20/250)/F11258/SQRT(20/250)</f>
        <v>1.1799777527546544E-2</v>
      </c>
      <c r="M11237">
        <f>L11237-F11258*SQRT(20/250)</f>
        <v>-1.179977752754654E-2</v>
      </c>
    </row>
    <row r="11238" spans="1:13" x14ac:dyDescent="0.15">
      <c r="A11238" s="2">
        <v>41659</v>
      </c>
      <c r="B11238" s="1" t="e">
        <f>NA()</f>
        <v>#N/A</v>
      </c>
      <c r="C11238" s="1">
        <f t="shared" si="1050"/>
        <v>104.32</v>
      </c>
      <c r="D11238">
        <f t="shared" si="1051"/>
        <v>4.6474630981783429</v>
      </c>
      <c r="E11238">
        <f t="shared" si="1054"/>
        <v>0</v>
      </c>
      <c r="F11238">
        <f t="shared" si="1055"/>
        <v>5.4190555586642354E-2</v>
      </c>
      <c r="G11238" s="4">
        <f t="shared" si="1052"/>
        <v>2.0099999999999909</v>
      </c>
      <c r="H11238">
        <f>C11238*EXP(-$K$1*(20/250))*NORMSDIST(-M11238)-C11238*EXP(-$K$2*(20/250))*NORMSDIST(-L11238)</f>
        <v>1.010847901371335</v>
      </c>
      <c r="I11238" s="4">
        <f t="shared" si="1053"/>
        <v>0</v>
      </c>
      <c r="J11238">
        <f>C11238*EXP(-$K$2*(20/250))*NORMSDIST(L11238)-C11238*EXP(-$K$1*(20/250))*NORMSDIST(M11238)</f>
        <v>1.010847901371335</v>
      </c>
      <c r="K11238">
        <f>+J11238-H11238-EXP(-$K$2*20/250)*C11238+EXP(-$K$1*20/250)*C11238</f>
        <v>0</v>
      </c>
      <c r="L11238">
        <f>+(LN(C11238/C11238)+($K$1-$K$2+0.5*F11259^2)*20/250)/F11259/SQRT(20/250)</f>
        <v>1.214475756694766E-2</v>
      </c>
      <c r="M11238">
        <f>L11238-F11259*SQRT(20/250)</f>
        <v>-1.2144757566947663E-2</v>
      </c>
    </row>
    <row r="11239" spans="1:13" x14ac:dyDescent="0.15">
      <c r="A11239" s="2">
        <v>41660</v>
      </c>
      <c r="B11239" s="1">
        <v>104.14</v>
      </c>
      <c r="C11239" s="1">
        <f t="shared" si="1050"/>
        <v>104.14</v>
      </c>
      <c r="D11239">
        <f t="shared" si="1051"/>
        <v>4.6457361477347527</v>
      </c>
      <c r="E11239">
        <f t="shared" si="1054"/>
        <v>-1.7269504435901695E-3</v>
      </c>
      <c r="F11239">
        <f t="shared" si="1055"/>
        <v>5.4560567604134684E-2</v>
      </c>
      <c r="G11239" s="4">
        <f t="shared" si="1052"/>
        <v>1.8400000000000034</v>
      </c>
      <c r="H11239">
        <f>C11239*EXP(-$K$1*(20/250))*NORMSDIST(-M11239)-C11239*EXP(-$K$2*(20/250))*NORMSDIST(-L11239)</f>
        <v>1.0090349560848964</v>
      </c>
      <c r="I11239" s="4">
        <f t="shared" si="1053"/>
        <v>0</v>
      </c>
      <c r="J11239">
        <f>C11239*EXP(-$K$2*(20/250))*NORMSDIST(L11239)-C11239*EXP(-$K$1*(20/250))*NORMSDIST(M11239)</f>
        <v>1.0090349560848964</v>
      </c>
      <c r="K11239">
        <f>+J11239-H11239-EXP(-$K$2*20/250)*C11239+EXP(-$K$1*20/250)*C11239</f>
        <v>0</v>
      </c>
      <c r="L11239">
        <f>+(LN(C11239/C11239)+($K$1-$K$2+0.5*F11260^2)*20/250)/F11260/SQRT(20/250)</f>
        <v>1.2143929895648118E-2</v>
      </c>
      <c r="M11239">
        <f>L11239-F11260*SQRT(20/250)</f>
        <v>-1.2143929895648121E-2</v>
      </c>
    </row>
    <row r="11240" spans="1:13" x14ac:dyDescent="0.15">
      <c r="A11240" s="2">
        <v>41661</v>
      </c>
      <c r="B11240" s="1">
        <v>104.36</v>
      </c>
      <c r="C11240" s="1">
        <f t="shared" si="1050"/>
        <v>104.36</v>
      </c>
      <c r="D11240">
        <f t="shared" si="1051"/>
        <v>4.6478464602685277</v>
      </c>
      <c r="E11240">
        <f t="shared" si="1054"/>
        <v>2.1103125337749162E-3</v>
      </c>
      <c r="F11240">
        <f t="shared" si="1055"/>
        <v>5.464651698099509E-2</v>
      </c>
      <c r="G11240" s="4">
        <f t="shared" si="1052"/>
        <v>2.0400000000000063</v>
      </c>
      <c r="H11240">
        <f>C11240*EXP(-$K$1*(20/250))*NORMSDIST(-M11240)-C11240*EXP(-$K$2*(20/250))*NORMSDIST(-L11240)</f>
        <v>1.0044244174080177</v>
      </c>
      <c r="I11240" s="4">
        <f t="shared" si="1053"/>
        <v>0</v>
      </c>
      <c r="J11240">
        <f>C11240*EXP(-$K$2*(20/250))*NORMSDIST(L11240)-C11240*EXP(-$K$1*(20/250))*NORMSDIST(M11240)</f>
        <v>1.0044244174080177</v>
      </c>
      <c r="K11240">
        <f>+J11240-H11240-EXP(-$K$2*20/250)*C11240+EXP(-$K$1*20/250)*C11240</f>
        <v>0</v>
      </c>
      <c r="L11240">
        <f>+(LN(C11240/C11240)+($K$1-$K$2+0.5*F11261^2)*20/250)/F11261/SQRT(20/250)</f>
        <v>1.20629537440712E-2</v>
      </c>
      <c r="M11240">
        <f>L11240-F11261*SQRT(20/250)</f>
        <v>-1.2062953744071197E-2</v>
      </c>
    </row>
    <row r="11241" spans="1:13" x14ac:dyDescent="0.15">
      <c r="A11241" s="2">
        <v>41662</v>
      </c>
      <c r="B11241" s="1">
        <v>103.65</v>
      </c>
      <c r="C11241" s="1">
        <f t="shared" si="1050"/>
        <v>103.65</v>
      </c>
      <c r="D11241">
        <f t="shared" si="1051"/>
        <v>4.6410198388817889</v>
      </c>
      <c r="E11241">
        <f t="shared" si="1054"/>
        <v>-6.8266213867387293E-3</v>
      </c>
      <c r="F11241">
        <f t="shared" si="1055"/>
        <v>5.957203796923119E-2</v>
      </c>
      <c r="G11241" s="4">
        <f t="shared" si="1052"/>
        <v>0.94000000000001194</v>
      </c>
      <c r="H11241">
        <f>C11241*EXP(-$K$1*(20/250))*NORMSDIST(-M11241)-C11241*EXP(-$K$2*(20/250))*NORMSDIST(-L11241)</f>
        <v>0.9824596039250082</v>
      </c>
      <c r="I11241" s="4">
        <f t="shared" si="1053"/>
        <v>0</v>
      </c>
      <c r="J11241">
        <f>C11241*EXP(-$K$2*(20/250))*NORMSDIST(L11241)-C11241*EXP(-$K$1*(20/250))*NORMSDIST(M11241)</f>
        <v>0.9824596039250082</v>
      </c>
      <c r="K11241">
        <f>+J11241-H11241-EXP(-$K$2*20/250)*C11241+EXP(-$K$1*20/250)*C11241</f>
        <v>0</v>
      </c>
      <c r="L11241">
        <f>+(LN(C11241/C11241)+($K$1-$K$2+0.5*F11262^2)*20/250)/F11262/SQRT(20/250)</f>
        <v>1.1879975636649789E-2</v>
      </c>
      <c r="M11241">
        <f>L11241-F11262*SQRT(20/250)</f>
        <v>-1.1879975636649789E-2</v>
      </c>
    </row>
    <row r="11242" spans="1:13" x14ac:dyDescent="0.15">
      <c r="A11242" s="2">
        <v>41663</v>
      </c>
      <c r="B11242" s="1">
        <v>102.41</v>
      </c>
      <c r="C11242" s="1">
        <f t="shared" si="1050"/>
        <v>102.41</v>
      </c>
      <c r="D11242">
        <f t="shared" si="1051"/>
        <v>4.628984364087346</v>
      </c>
      <c r="E11242">
        <f t="shared" si="1054"/>
        <v>-1.2035474794442891E-2</v>
      </c>
      <c r="F11242">
        <f t="shared" si="1055"/>
        <v>6.9581355325303726E-2</v>
      </c>
      <c r="G11242" s="4">
        <f t="shared" si="1052"/>
        <v>0</v>
      </c>
      <c r="H11242">
        <f>C11242*EXP(-$K$1*(20/250))*NORMSDIST(-M11242)-C11242*EXP(-$K$2*(20/250))*NORMSDIST(-L11242)</f>
        <v>0.84773712787387012</v>
      </c>
      <c r="I11242" s="4">
        <f t="shared" si="1053"/>
        <v>3.0000000000001137E-2</v>
      </c>
      <c r="J11242">
        <f>C11242*EXP(-$K$2*(20/250))*NORMSDIST(L11242)-C11242*EXP(-$K$1*(20/250))*NORMSDIST(M11242)</f>
        <v>0.84773712787387012</v>
      </c>
      <c r="K11242">
        <f>+J11242-H11242-EXP(-$K$2*20/250)*C11242+EXP(-$K$1*20/250)*C11242</f>
        <v>0</v>
      </c>
      <c r="L11242">
        <f>+(LN(C11242/C11242)+($K$1-$K$2+0.5*F11263^2)*20/250)/F11263/SQRT(20/250)</f>
        <v>1.0374963265396742E-2</v>
      </c>
      <c r="M11242">
        <f>L11242-F11263*SQRT(20/250)</f>
        <v>-1.0374963265396739E-2</v>
      </c>
    </row>
    <row r="11243" spans="1:13" x14ac:dyDescent="0.15">
      <c r="A11243" s="2">
        <v>41666</v>
      </c>
      <c r="B11243" s="1">
        <v>102.26</v>
      </c>
      <c r="C11243" s="1">
        <f t="shared" si="1050"/>
        <v>102.26</v>
      </c>
      <c r="D11243">
        <f t="shared" si="1051"/>
        <v>4.6275185896518529</v>
      </c>
      <c r="E11243">
        <f t="shared" si="1054"/>
        <v>-1.4657744354931168E-3</v>
      </c>
      <c r="F11243">
        <f t="shared" si="1055"/>
        <v>6.7893651122380536E-2</v>
      </c>
      <c r="G11243" s="4">
        <f t="shared" si="1052"/>
        <v>6.0000000000002274E-2</v>
      </c>
      <c r="H11243">
        <f>C11243*EXP(-$K$1*(20/250))*NORMSDIST(-M11243)-C11243*EXP(-$K$2*(20/250))*NORMSDIST(-L11243)</f>
        <v>0.84977319585333078</v>
      </c>
      <c r="I11243" s="4">
        <f t="shared" si="1053"/>
        <v>0</v>
      </c>
      <c r="J11243">
        <f>C11243*EXP(-$K$2*(20/250))*NORMSDIST(L11243)-C11243*EXP(-$K$1*(20/250))*NORMSDIST(M11243)</f>
        <v>0.84977319585333078</v>
      </c>
      <c r="K11243">
        <f>+J11243-H11243-EXP(-$K$2*20/250)*C11243+EXP(-$K$1*20/250)*C11243</f>
        <v>0</v>
      </c>
      <c r="L11243">
        <f>+(LN(C11243/C11243)+($K$1-$K$2+0.5*F11264^2)*20/250)/F11264/SQRT(20/250)</f>
        <v>1.0415138028868716E-2</v>
      </c>
      <c r="M11243">
        <f>L11243-F11264*SQRT(20/250)</f>
        <v>-1.0415138028868716E-2</v>
      </c>
    </row>
    <row r="11244" spans="1:13" x14ac:dyDescent="0.15">
      <c r="A11244" s="2">
        <v>41667</v>
      </c>
      <c r="B11244" s="1">
        <v>102.8</v>
      </c>
      <c r="C11244" s="1">
        <f t="shared" si="1050"/>
        <v>102.8</v>
      </c>
      <c r="D11244">
        <f t="shared" si="1051"/>
        <v>4.632785353021065</v>
      </c>
      <c r="E11244">
        <f t="shared" si="1054"/>
        <v>5.2667633692120575E-3</v>
      </c>
      <c r="F11244">
        <f t="shared" si="1055"/>
        <v>7.153913753513981E-2</v>
      </c>
      <c r="G11244" s="4">
        <f t="shared" si="1052"/>
        <v>0.43999999999999773</v>
      </c>
      <c r="H11244">
        <f>C11244*EXP(-$K$1*(20/250))*NORMSDIST(-M11244)-C11244*EXP(-$K$2*(20/250))*NORMSDIST(-L11244)</f>
        <v>0.82811808722205171</v>
      </c>
      <c r="I11244" s="4">
        <f t="shared" si="1053"/>
        <v>0</v>
      </c>
      <c r="J11244">
        <f>C11244*EXP(-$K$2*(20/250))*NORMSDIST(L11244)-C11244*EXP(-$K$1*(20/250))*NORMSDIST(M11244)</f>
        <v>0.82811808722205171</v>
      </c>
      <c r="K11244">
        <f>+J11244-H11244-EXP(-$K$2*20/250)*C11244+EXP(-$K$1*20/250)*C11244</f>
        <v>0</v>
      </c>
      <c r="L11244">
        <f>+(LN(C11244/C11244)+($K$1-$K$2+0.5*F11265^2)*20/250)/F11265/SQRT(20/250)</f>
        <v>1.0096398243429118E-2</v>
      </c>
      <c r="M11244">
        <f>L11244-F11265*SQRT(20/250)</f>
        <v>-1.0096398243429118E-2</v>
      </c>
    </row>
    <row r="11245" spans="1:13" x14ac:dyDescent="0.15">
      <c r="A11245" s="2">
        <v>41668</v>
      </c>
      <c r="B11245" s="1">
        <v>102.2</v>
      </c>
      <c r="C11245" s="1">
        <f t="shared" si="1050"/>
        <v>102.2</v>
      </c>
      <c r="D11245">
        <f t="shared" si="1051"/>
        <v>4.6269316777696039</v>
      </c>
      <c r="E11245">
        <f t="shared" si="1054"/>
        <v>-5.8536752514610768E-3</v>
      </c>
      <c r="F11245">
        <f t="shared" si="1055"/>
        <v>7.2302345108768276E-2</v>
      </c>
      <c r="G11245" s="4">
        <f t="shared" si="1052"/>
        <v>7.9999999999998295E-2</v>
      </c>
      <c r="H11245">
        <f>C11245*EXP(-$K$1*(20/250))*NORMSDIST(-M11245)-C11245*EXP(-$K$2*(20/250))*NORMSDIST(-L11245)</f>
        <v>0.79461159565432382</v>
      </c>
      <c r="I11245" s="4">
        <f t="shared" si="1053"/>
        <v>0</v>
      </c>
      <c r="J11245">
        <f>C11245*EXP(-$K$2*(20/250))*NORMSDIST(L11245)-C11245*EXP(-$K$1*(20/250))*NORMSDIST(M11245)</f>
        <v>0.79461159565432382</v>
      </c>
      <c r="K11245">
        <f>+J11245-H11245-EXP(-$K$2*20/250)*C11245+EXP(-$K$1*20/250)*C11245</f>
        <v>0</v>
      </c>
      <c r="L11245">
        <f>+(LN(C11245/C11245)+($K$1-$K$2+0.5*F11266^2)*20/250)/F11266/SQRT(20/250)</f>
        <v>9.7447525275113477E-3</v>
      </c>
      <c r="M11245">
        <f>L11245-F11266*SQRT(20/250)</f>
        <v>-9.7447525275113477E-3</v>
      </c>
    </row>
    <row r="11246" spans="1:13" x14ac:dyDescent="0.15">
      <c r="A11246" s="2">
        <v>41669</v>
      </c>
      <c r="B11246" s="1">
        <v>102.83</v>
      </c>
      <c r="C11246" s="1">
        <f t="shared" si="1050"/>
        <v>102.83</v>
      </c>
      <c r="D11246">
        <f t="shared" si="1051"/>
        <v>4.6330771392410997</v>
      </c>
      <c r="E11246">
        <f t="shared" si="1054"/>
        <v>6.1454614714957501E-3</v>
      </c>
      <c r="F11246">
        <f t="shared" si="1055"/>
        <v>7.6761797156677969E-2</v>
      </c>
      <c r="G11246" s="4">
        <f t="shared" si="1052"/>
        <v>0.75</v>
      </c>
      <c r="H11246">
        <f>C11246*EXP(-$K$1*(20/250))*NORMSDIST(-M11246)-C11246*EXP(-$K$2*(20/250))*NORMSDIST(-L11246)</f>
        <v>0.75609217672534612</v>
      </c>
      <c r="I11246" s="4">
        <f t="shared" si="1053"/>
        <v>0</v>
      </c>
      <c r="J11246">
        <f>C11246*EXP(-$K$2*(20/250))*NORMSDIST(L11246)-C11246*EXP(-$K$1*(20/250))*NORMSDIST(M11246)</f>
        <v>0.75609217672534612</v>
      </c>
      <c r="K11246">
        <f>+J11246-H11246-EXP(-$K$2*20/250)*C11246+EXP(-$K$1*20/250)*C11246</f>
        <v>0</v>
      </c>
      <c r="L11246">
        <f>+(LN(C11246/C11246)+($K$1-$K$2+0.5*F11267^2)*20/250)/F11267/SQRT(20/250)</f>
        <v>9.2155443664976681E-3</v>
      </c>
      <c r="M11246">
        <f>L11246-F11267*SQRT(20/250)</f>
        <v>-9.2155443664976681E-3</v>
      </c>
    </row>
    <row r="11247" spans="1:13" x14ac:dyDescent="0.15">
      <c r="A11247" s="2">
        <v>41670</v>
      </c>
      <c r="B11247" s="1">
        <v>102.28</v>
      </c>
      <c r="C11247" s="1">
        <f t="shared" si="1050"/>
        <v>102.28</v>
      </c>
      <c r="D11247">
        <f t="shared" si="1051"/>
        <v>4.6277141504229862</v>
      </c>
      <c r="E11247">
        <f t="shared" si="1054"/>
        <v>-5.3629888181134788E-3</v>
      </c>
      <c r="F11247">
        <f t="shared" si="1055"/>
        <v>7.7587184491725039E-2</v>
      </c>
      <c r="G11247" s="4">
        <f t="shared" si="1052"/>
        <v>0.92000000000000171</v>
      </c>
      <c r="H11247">
        <f>C11247*EXP(-$K$1*(20/250))*NORMSDIST(-M11247)-C11247*EXP(-$K$2*(20/250))*NORMSDIST(-L11247)</f>
        <v>0.7738739722866228</v>
      </c>
      <c r="I11247" s="4">
        <f t="shared" si="1053"/>
        <v>0</v>
      </c>
      <c r="J11247">
        <f>C11247*EXP(-$K$2*(20/250))*NORMSDIST(L11247)-C11247*EXP(-$K$1*(20/250))*NORMSDIST(M11247)</f>
        <v>0.7738739722866228</v>
      </c>
      <c r="K11247">
        <f>+J11247-H11247-EXP(-$K$2*20/250)*C11247+EXP(-$K$1*20/250)*C11247</f>
        <v>0</v>
      </c>
      <c r="L11247">
        <f>+(LN(C11247/C11247)+($K$1-$K$2+0.5*F11268^2)*20/250)/F11268/SQRT(20/250)</f>
        <v>9.4830047600482671E-3</v>
      </c>
      <c r="M11247">
        <f>L11247-F11268*SQRT(20/250)</f>
        <v>-9.4830047600482671E-3</v>
      </c>
    </row>
    <row r="11248" spans="1:13" x14ac:dyDescent="0.15">
      <c r="A11248" s="2">
        <v>41673</v>
      </c>
      <c r="B11248" s="1">
        <v>101.11</v>
      </c>
      <c r="C11248" s="1">
        <f t="shared" si="1050"/>
        <v>101.11</v>
      </c>
      <c r="D11248">
        <f t="shared" si="1051"/>
        <v>4.6162090331033081</v>
      </c>
      <c r="E11248">
        <f t="shared" si="1054"/>
        <v>-1.1505117319678071E-2</v>
      </c>
      <c r="F11248">
        <f t="shared" si="1055"/>
        <v>8.5093574018330134E-2</v>
      </c>
      <c r="G11248" s="4">
        <f t="shared" si="1052"/>
        <v>0</v>
      </c>
      <c r="H11248">
        <f>C11248*EXP(-$K$1*(20/250))*NORMSDIST(-M11248)-C11248*EXP(-$K$2*(20/250))*NORMSDIST(-L11248)</f>
        <v>0.6879421001242676</v>
      </c>
      <c r="I11248" s="4">
        <f t="shared" si="1053"/>
        <v>1.0700000000000074</v>
      </c>
      <c r="J11248">
        <f>C11248*EXP(-$K$2*(20/250))*NORMSDIST(L11248)-C11248*EXP(-$K$1*(20/250))*NORMSDIST(M11248)</f>
        <v>0.6879421001242676</v>
      </c>
      <c r="K11248">
        <f>+J11248-H11248-EXP(-$K$2*20/250)*C11248+EXP(-$K$1*20/250)*C11248</f>
        <v>0</v>
      </c>
      <c r="L11248">
        <f>+(LN(C11248/C11248)+($K$1-$K$2+0.5*F11269^2)*20/250)/F11269/SQRT(20/250)</f>
        <v>8.5275245724279729E-3</v>
      </c>
      <c r="M11248">
        <f>L11248-F11269*SQRT(20/250)</f>
        <v>-8.5275245724279729E-3</v>
      </c>
    </row>
    <row r="11249" spans="1:13" x14ac:dyDescent="0.15">
      <c r="A11249" s="2">
        <v>41674</v>
      </c>
      <c r="B11249" s="1">
        <v>101.62</v>
      </c>
      <c r="C11249" s="1">
        <f t="shared" si="1050"/>
        <v>101.62</v>
      </c>
      <c r="D11249">
        <f t="shared" si="1051"/>
        <v>4.6212403661655861</v>
      </c>
      <c r="E11249">
        <f t="shared" si="1054"/>
        <v>5.0313330622779873E-3</v>
      </c>
      <c r="F11249">
        <f t="shared" si="1055"/>
        <v>8.8062282943431228E-2</v>
      </c>
      <c r="G11249" s="4">
        <f t="shared" si="1052"/>
        <v>0</v>
      </c>
      <c r="H11249">
        <f>C11249*EXP(-$K$1*(20/250))*NORMSDIST(-M11249)-C11249*EXP(-$K$2*(20/250))*NORMSDIST(-L11249)</f>
        <v>0.66671816989847343</v>
      </c>
      <c r="I11249" s="4">
        <f t="shared" si="1053"/>
        <v>0.69999999999998863</v>
      </c>
      <c r="J11249">
        <f>C11249*EXP(-$K$2*(20/250))*NORMSDIST(L11249)-C11249*EXP(-$K$1*(20/250))*NORMSDIST(M11249)</f>
        <v>0.66671816989847343</v>
      </c>
      <c r="K11249">
        <f>+J11249-H11249-EXP(-$K$2*20/250)*C11249+EXP(-$K$1*20/250)*C11249</f>
        <v>0</v>
      </c>
      <c r="L11249">
        <f>+(LN(C11249/C11249)+($K$1-$K$2+0.5*F11270^2)*20/250)/F11270/SQRT(20/250)</f>
        <v>8.2229553712393558E-3</v>
      </c>
      <c r="M11249">
        <f>L11249-F11270*SQRT(20/250)</f>
        <v>-8.2229553712393558E-3</v>
      </c>
    </row>
    <row r="11250" spans="1:13" x14ac:dyDescent="0.15">
      <c r="A11250" s="2">
        <v>41675</v>
      </c>
      <c r="B11250" s="1">
        <v>101.38</v>
      </c>
      <c r="C11250" s="1">
        <f t="shared" si="1050"/>
        <v>101.38</v>
      </c>
      <c r="D11250">
        <f t="shared" si="1051"/>
        <v>4.6188758330442035</v>
      </c>
      <c r="E11250">
        <f t="shared" si="1054"/>
        <v>-2.3645331213826282E-3</v>
      </c>
      <c r="F11250">
        <f t="shared" si="1055"/>
        <v>8.7533959919196963E-2</v>
      </c>
      <c r="G11250" s="4">
        <f t="shared" si="1052"/>
        <v>0</v>
      </c>
      <c r="H11250">
        <f>C11250*EXP(-$K$1*(20/250))*NORMSDIST(-M11250)-C11250*EXP(-$K$2*(20/250))*NORMSDIST(-L11250)</f>
        <v>0.70345982064833379</v>
      </c>
      <c r="I11250" s="4">
        <f t="shared" si="1053"/>
        <v>1.6500000000000057</v>
      </c>
      <c r="J11250">
        <f>C11250*EXP(-$K$2*(20/250))*NORMSDIST(L11250)-C11250*EXP(-$K$1*(20/250))*NORMSDIST(M11250)</f>
        <v>0.70345982064833379</v>
      </c>
      <c r="K11250">
        <f>+J11250-H11250-EXP(-$K$2*20/250)*C11250+EXP(-$K$1*20/250)*C11250</f>
        <v>0</v>
      </c>
      <c r="L11250">
        <f>+(LN(C11250/C11250)+($K$1-$K$2+0.5*F11271^2)*20/250)/F11271/SQRT(20/250)</f>
        <v>8.6966586290846068E-3</v>
      </c>
      <c r="M11250">
        <f>L11250-F11271*SQRT(20/250)</f>
        <v>-8.6966586290846033E-3</v>
      </c>
    </row>
    <row r="11251" spans="1:13" x14ac:dyDescent="0.15">
      <c r="A11251" s="2">
        <v>41676</v>
      </c>
      <c r="B11251" s="1">
        <v>101.84</v>
      </c>
      <c r="C11251" s="1">
        <f t="shared" si="1050"/>
        <v>101.84</v>
      </c>
      <c r="D11251">
        <f t="shared" si="1051"/>
        <v>4.6234029542491513</v>
      </c>
      <c r="E11251">
        <f t="shared" si="1054"/>
        <v>4.5271212049478038E-3</v>
      </c>
      <c r="F11251">
        <f t="shared" si="1055"/>
        <v>8.8562661651618788E-2</v>
      </c>
      <c r="G11251" s="4">
        <f t="shared" si="1052"/>
        <v>0</v>
      </c>
      <c r="H11251">
        <f>C11251*EXP(-$K$1*(20/250))*NORMSDIST(-M11251)-C11251*EXP(-$K$2*(20/250))*NORMSDIST(-L11251)</f>
        <v>0.69806356483603338</v>
      </c>
      <c r="I11251" s="4">
        <f t="shared" si="1053"/>
        <v>1.539999999999992</v>
      </c>
      <c r="J11251">
        <f>C11251*EXP(-$K$2*(20/250))*NORMSDIST(L11251)-C11251*EXP(-$K$1*(20/250))*NORMSDIST(M11251)</f>
        <v>0.69806356483603338</v>
      </c>
      <c r="K11251">
        <f>+J11251-H11251-EXP(-$K$2*20/250)*C11251+EXP(-$K$1*20/250)*C11251</f>
        <v>0</v>
      </c>
      <c r="L11251">
        <f>+(LN(C11251/C11251)+($K$1-$K$2+0.5*F11272^2)*20/250)/F11272/SQRT(20/250)</f>
        <v>8.5909632406534261E-3</v>
      </c>
      <c r="M11251">
        <f>L11251-F11272*SQRT(20/250)</f>
        <v>-8.5909632406534261E-3</v>
      </c>
    </row>
    <row r="11252" spans="1:13" x14ac:dyDescent="0.15">
      <c r="A11252" s="2">
        <v>41677</v>
      </c>
      <c r="B11252" s="1">
        <v>102.32</v>
      </c>
      <c r="C11252" s="1">
        <f t="shared" si="1050"/>
        <v>102.32</v>
      </c>
      <c r="D11252">
        <f t="shared" si="1051"/>
        <v>4.6281051572705874</v>
      </c>
      <c r="E11252">
        <f t="shared" si="1054"/>
        <v>4.702203021436091E-3</v>
      </c>
      <c r="F11252">
        <f t="shared" si="1055"/>
        <v>9.103236112054798E-2</v>
      </c>
      <c r="G11252" s="4">
        <f t="shared" si="1052"/>
        <v>0</v>
      </c>
      <c r="H11252">
        <f>C11252*EXP(-$K$1*(20/250))*NORMSDIST(-M11252)-C11252*EXP(-$K$2*(20/250))*NORMSDIST(-L11252)</f>
        <v>0.68572700920284291</v>
      </c>
      <c r="I11252" s="4">
        <f t="shared" si="1053"/>
        <v>0.9100000000000108</v>
      </c>
      <c r="J11252">
        <f>C11252*EXP(-$K$2*(20/250))*NORMSDIST(L11252)-C11252*EXP(-$K$1*(20/250))*NORMSDIST(M11252)</f>
        <v>0.68572700920284291</v>
      </c>
      <c r="K11252">
        <f>+J11252-H11252-EXP(-$K$2*20/250)*C11252+EXP(-$K$1*20/250)*C11252</f>
        <v>0</v>
      </c>
      <c r="L11252">
        <f>+(LN(C11252/C11252)+($K$1-$K$2+0.5*F11273^2)*20/250)/F11273/SQRT(20/250)</f>
        <v>8.3995451603119057E-3</v>
      </c>
      <c r="M11252">
        <f>L11252-F11273*SQRT(20/250)</f>
        <v>-8.3995451603119057E-3</v>
      </c>
    </row>
    <row r="11253" spans="1:13" x14ac:dyDescent="0.15">
      <c r="A11253" s="2">
        <v>41680</v>
      </c>
      <c r="B11253" s="1">
        <v>102.14</v>
      </c>
      <c r="C11253" s="1">
        <f t="shared" si="1050"/>
        <v>102.14</v>
      </c>
      <c r="D11253">
        <f t="shared" si="1051"/>
        <v>4.626344421219498</v>
      </c>
      <c r="E11253">
        <f t="shared" si="1054"/>
        <v>-1.7607360510893955E-3</v>
      </c>
      <c r="F11253">
        <f t="shared" si="1055"/>
        <v>8.8961497922440527E-2</v>
      </c>
      <c r="G11253" s="4">
        <f t="shared" si="1052"/>
        <v>0</v>
      </c>
      <c r="H11253">
        <f>C11253*EXP(-$K$1*(20/250))*NORMSDIST(-M11253)-C11253*EXP(-$K$2*(20/250))*NORMSDIST(-L11253)</f>
        <v>0.67962878584665987</v>
      </c>
      <c r="I11253" s="4">
        <f t="shared" si="1053"/>
        <v>1.0400000000000063</v>
      </c>
      <c r="J11253">
        <f>C11253*EXP(-$K$2*(20/250))*NORMSDIST(L11253)-C11253*EXP(-$K$1*(20/250))*NORMSDIST(M11253)</f>
        <v>0.67962878584665987</v>
      </c>
      <c r="K11253">
        <f>+J11253-H11253-EXP(-$K$2*20/250)*C11253+EXP(-$K$1*20/250)*C11253</f>
        <v>0</v>
      </c>
      <c r="L11253">
        <f>+(LN(C11253/C11253)+($K$1-$K$2+0.5*F11274^2)*20/250)/F11274/SQRT(20/250)</f>
        <v>8.3395167293626206E-3</v>
      </c>
      <c r="M11253">
        <f>L11253-F11274*SQRT(20/250)</f>
        <v>-8.3395167293626206E-3</v>
      </c>
    </row>
    <row r="11254" spans="1:13" x14ac:dyDescent="0.15">
      <c r="A11254" s="2">
        <v>41681</v>
      </c>
      <c r="B11254" s="1">
        <v>102.63</v>
      </c>
      <c r="C11254" s="1">
        <f t="shared" si="1050"/>
        <v>102.63</v>
      </c>
      <c r="D11254">
        <f t="shared" si="1051"/>
        <v>4.6311302876576228</v>
      </c>
      <c r="E11254">
        <f t="shared" si="1054"/>
        <v>4.7858664381248417E-3</v>
      </c>
      <c r="F11254">
        <f t="shared" si="1055"/>
        <v>8.7902779177563395E-2</v>
      </c>
      <c r="G11254" s="4">
        <f t="shared" si="1052"/>
        <v>0</v>
      </c>
      <c r="H11254">
        <f>C11254*EXP(-$K$1*(20/250))*NORMSDIST(-M11254)-C11254*EXP(-$K$2*(20/250))*NORMSDIST(-L11254)</f>
        <v>0.68312338587420385</v>
      </c>
      <c r="I11254" s="4">
        <f t="shared" si="1053"/>
        <v>0.10999999999999943</v>
      </c>
      <c r="J11254">
        <f>C11254*EXP(-$K$2*(20/250))*NORMSDIST(L11254)-C11254*EXP(-$K$1*(20/250))*NORMSDIST(M11254)</f>
        <v>0.68312338587420385</v>
      </c>
      <c r="K11254">
        <f>+J11254-H11254-EXP(-$K$2*20/250)*C11254+EXP(-$K$1*20/250)*C11254</f>
        <v>0</v>
      </c>
      <c r="L11254">
        <f>+(LN(C11254/C11254)+($K$1-$K$2+0.5*F11275^2)*20/250)/F11275/SQRT(20/250)</f>
        <v>8.34237677026008E-3</v>
      </c>
      <c r="M11254">
        <f>L11254-F11275*SQRT(20/250)</f>
        <v>-8.3423767702600765E-3</v>
      </c>
    </row>
    <row r="11255" spans="1:13" x14ac:dyDescent="0.15">
      <c r="A11255" s="2">
        <v>41682</v>
      </c>
      <c r="B11255" s="1">
        <v>102.48</v>
      </c>
      <c r="C11255" s="1">
        <f t="shared" si="1050"/>
        <v>102.48</v>
      </c>
      <c r="D11255">
        <f t="shared" si="1051"/>
        <v>4.6296676575884792</v>
      </c>
      <c r="E11255">
        <f t="shared" si="1054"/>
        <v>-1.4626300691436001E-3</v>
      </c>
      <c r="F11255">
        <f t="shared" si="1055"/>
        <v>8.6036197541804055E-2</v>
      </c>
      <c r="G11255" s="4">
        <f t="shared" si="1052"/>
        <v>0.35999999999999943</v>
      </c>
      <c r="H11255">
        <f>C11255*EXP(-$K$1*(20/250))*NORMSDIST(-M11255)-C11255*EXP(-$K$2*(20/250))*NORMSDIST(-L11255)</f>
        <v>0.72253778675883495</v>
      </c>
      <c r="I11255" s="4">
        <f t="shared" si="1053"/>
        <v>0</v>
      </c>
      <c r="J11255">
        <f>C11255*EXP(-$K$2*(20/250))*NORMSDIST(L11255)-C11255*EXP(-$K$1*(20/250))*NORMSDIST(M11255)</f>
        <v>0.72253778675883495</v>
      </c>
      <c r="K11255">
        <f>+J11255-H11255-EXP(-$K$2*20/250)*C11255+EXP(-$K$1*20/250)*C11255</f>
        <v>0</v>
      </c>
      <c r="L11255">
        <f>+(LN(C11255/C11255)+($K$1-$K$2+0.5*F11276^2)*20/250)/F11276/SQRT(20/250)</f>
        <v>8.8366374734362759E-3</v>
      </c>
      <c r="M11255">
        <f>L11255-F11276*SQRT(20/250)</f>
        <v>-8.8366374734362759E-3</v>
      </c>
    </row>
    <row r="11256" spans="1:13" x14ac:dyDescent="0.15">
      <c r="A11256" s="2">
        <v>41683</v>
      </c>
      <c r="B11256" s="1">
        <v>102.2</v>
      </c>
      <c r="C11256" s="1">
        <f t="shared" si="1050"/>
        <v>102.2</v>
      </c>
      <c r="D11256">
        <f t="shared" si="1051"/>
        <v>4.6269316777696039</v>
      </c>
      <c r="E11256">
        <f t="shared" si="1054"/>
        <v>-2.7359798188753004E-3</v>
      </c>
      <c r="F11256">
        <f t="shared" si="1055"/>
        <v>8.2916223940546305E-2</v>
      </c>
      <c r="G11256" s="4">
        <f t="shared" si="1052"/>
        <v>0.74000000000000909</v>
      </c>
      <c r="H11256">
        <f>C11256*EXP(-$K$1*(20/250))*NORMSDIST(-M11256)-C11256*EXP(-$K$2*(20/250))*NORMSDIST(-L11256)</f>
        <v>0.75726694780738768</v>
      </c>
      <c r="I11256" s="4">
        <f t="shared" si="1053"/>
        <v>0</v>
      </c>
      <c r="J11256">
        <f>C11256*EXP(-$K$2*(20/250))*NORMSDIST(L11256)-C11256*EXP(-$K$1*(20/250))*NORMSDIST(M11256)</f>
        <v>0.75726694780738768</v>
      </c>
      <c r="K11256">
        <f>+J11256-H11256-EXP(-$K$2*20/250)*C11256+EXP(-$K$1*20/250)*C11256</f>
        <v>0</v>
      </c>
      <c r="L11256">
        <f>+(LN(C11256/C11256)+($K$1-$K$2+0.5*F11277^2)*20/250)/F11277/SQRT(20/250)</f>
        <v>9.2867613863653192E-3</v>
      </c>
      <c r="M11256">
        <f>L11256-F11277*SQRT(20/250)</f>
        <v>-9.2867613863653192E-3</v>
      </c>
    </row>
    <row r="11257" spans="1:13" x14ac:dyDescent="0.15">
      <c r="A11257" s="2">
        <v>41684</v>
      </c>
      <c r="B11257" s="1">
        <v>101.82</v>
      </c>
      <c r="C11257" s="1">
        <f t="shared" si="1050"/>
        <v>101.82</v>
      </c>
      <c r="D11257">
        <f t="shared" si="1051"/>
        <v>4.6232065484741902</v>
      </c>
      <c r="E11257">
        <f t="shared" si="1054"/>
        <v>-3.7251292954136872E-3</v>
      </c>
      <c r="F11257">
        <f t="shared" si="1055"/>
        <v>8.343702706220793E-2</v>
      </c>
      <c r="G11257" s="4">
        <f t="shared" si="1052"/>
        <v>0.19999999999998863</v>
      </c>
      <c r="H11257">
        <f>C11257*EXP(-$K$1*(20/250))*NORMSDIST(-M11257)-C11257*EXP(-$K$2*(20/250))*NORMSDIST(-L11257)</f>
        <v>0.74447537279166909</v>
      </c>
      <c r="I11257" s="4">
        <f t="shared" si="1053"/>
        <v>0</v>
      </c>
      <c r="J11257">
        <f>C11257*EXP(-$K$2*(20/250))*NORMSDIST(L11257)-C11257*EXP(-$K$1*(20/250))*NORMSDIST(M11257)</f>
        <v>0.74447537279166909</v>
      </c>
      <c r="K11257">
        <f>+J11257-H11257-EXP(-$K$2*20/250)*C11257+EXP(-$K$1*20/250)*C11257</f>
        <v>0</v>
      </c>
      <c r="L11257">
        <f>+(LN(C11257/C11257)+($K$1-$K$2+0.5*F11278^2)*20/250)/F11278/SQRT(20/250)</f>
        <v>9.163961589973171E-3</v>
      </c>
      <c r="M11257">
        <f>L11257-F11278*SQRT(20/250)</f>
        <v>-9.163961589973171E-3</v>
      </c>
    </row>
    <row r="11258" spans="1:13" x14ac:dyDescent="0.15">
      <c r="A11258" s="2">
        <v>41687</v>
      </c>
      <c r="B11258" s="1" t="e">
        <f>NA()</f>
        <v>#N/A</v>
      </c>
      <c r="C11258" s="1">
        <f t="shared" si="1050"/>
        <v>101.82</v>
      </c>
      <c r="D11258">
        <f t="shared" si="1051"/>
        <v>4.6232065484741902</v>
      </c>
      <c r="E11258">
        <f t="shared" si="1054"/>
        <v>0</v>
      </c>
      <c r="F11258">
        <f t="shared" si="1055"/>
        <v>8.343702706220793E-2</v>
      </c>
      <c r="G11258" s="4">
        <f t="shared" si="1052"/>
        <v>0.44999999999998863</v>
      </c>
      <c r="H11258">
        <f>C11258*EXP(-$K$1*(20/250))*NORMSDIST(-M11258)-C11258*EXP(-$K$2*(20/250))*NORMSDIST(-L11258)</f>
        <v>0.75034413180021886</v>
      </c>
      <c r="I11258" s="4">
        <f t="shared" si="1053"/>
        <v>0</v>
      </c>
      <c r="J11258">
        <f>C11258*EXP(-$K$2*(20/250))*NORMSDIST(L11258)-C11258*EXP(-$K$1*(20/250))*NORMSDIST(M11258)</f>
        <v>0.75034413180021886</v>
      </c>
      <c r="K11258">
        <f>+J11258-H11258-EXP(-$K$2*20/250)*C11258+EXP(-$K$1*20/250)*C11258</f>
        <v>0</v>
      </c>
      <c r="L11258">
        <f>+(LN(C11258/C11258)+($K$1-$K$2+0.5*F11279^2)*20/250)/F11279/SQRT(20/250)</f>
        <v>9.2362038795839457E-3</v>
      </c>
      <c r="M11258">
        <f>L11258-F11279*SQRT(20/250)</f>
        <v>-9.2362038795839423E-3</v>
      </c>
    </row>
    <row r="11259" spans="1:13" x14ac:dyDescent="0.15">
      <c r="A11259" s="2">
        <v>41688</v>
      </c>
      <c r="B11259" s="1">
        <v>102.31</v>
      </c>
      <c r="C11259" s="1">
        <f t="shared" si="1050"/>
        <v>102.31</v>
      </c>
      <c r="D11259">
        <f t="shared" si="1051"/>
        <v>4.6280074198908485</v>
      </c>
      <c r="E11259">
        <f t="shared" si="1054"/>
        <v>4.8008714166583033E-3</v>
      </c>
      <c r="F11259">
        <f t="shared" si="1055"/>
        <v>8.5876404314553276E-2</v>
      </c>
      <c r="G11259" s="4">
        <f t="shared" si="1052"/>
        <v>0.76999999999999602</v>
      </c>
      <c r="H11259">
        <f>C11259*EXP(-$K$1*(20/250))*NORMSDIST(-M11259)-C11259*EXP(-$K$2*(20/250))*NORMSDIST(-L11259)</f>
        <v>0.72921854003353559</v>
      </c>
      <c r="I11259" s="4">
        <f t="shared" si="1053"/>
        <v>0</v>
      </c>
      <c r="J11259">
        <f>C11259*EXP(-$K$2*(20/250))*NORMSDIST(L11259)-C11259*EXP(-$K$1*(20/250))*NORMSDIST(M11259)</f>
        <v>0.72921854003353559</v>
      </c>
      <c r="K11259">
        <f>+J11259-H11259-EXP(-$K$2*20/250)*C11259+EXP(-$K$1*20/250)*C11259</f>
        <v>0</v>
      </c>
      <c r="L11259">
        <f>+(LN(C11259/C11259)+($K$1-$K$2+0.5*F11280^2)*20/250)/F11280/SQRT(20/250)</f>
        <v>8.9331645103221963E-3</v>
      </c>
      <c r="M11259">
        <f>L11259-F11280*SQRT(20/250)</f>
        <v>-8.9331645103221963E-3</v>
      </c>
    </row>
    <row r="11260" spans="1:13" x14ac:dyDescent="0.15">
      <c r="A11260" s="2">
        <v>41689</v>
      </c>
      <c r="B11260" s="1">
        <v>102.3</v>
      </c>
      <c r="C11260" s="1">
        <f t="shared" si="1050"/>
        <v>102.3</v>
      </c>
      <c r="D11260">
        <f t="shared" si="1051"/>
        <v>4.627909672957581</v>
      </c>
      <c r="E11260">
        <f t="shared" si="1054"/>
        <v>-9.7746933267472969E-5</v>
      </c>
      <c r="F11260">
        <f t="shared" si="1055"/>
        <v>8.5870551794668279E-2</v>
      </c>
      <c r="G11260" s="4">
        <f t="shared" si="1052"/>
        <v>0</v>
      </c>
      <c r="H11260">
        <f>C11260*EXP(-$K$1*(20/250))*NORMSDIST(-M11260)-C11260*EXP(-$K$2*(20/250))*NORMSDIST(-L11260)</f>
        <v>0.80736956923195891</v>
      </c>
      <c r="I11260" s="4">
        <f t="shared" si="1053"/>
        <v>9.0000000000003411E-2</v>
      </c>
      <c r="J11260">
        <f>C11260*EXP(-$K$2*(20/250))*NORMSDIST(L11260)-C11260*EXP(-$K$1*(20/250))*NORMSDIST(M11260)</f>
        <v>0.80736956923195891</v>
      </c>
      <c r="K11260">
        <f>+J11260-H11260-EXP(-$K$2*20/250)*C11260+EXP(-$K$1*20/250)*C11260</f>
        <v>0</v>
      </c>
      <c r="L11260">
        <f>+(LN(C11260/C11260)+($K$1-$K$2+0.5*F11281^2)*20/250)/F11281/SQRT(20/250)</f>
        <v>9.8915366189644607E-3</v>
      </c>
      <c r="M11260">
        <f>L11260-F11281*SQRT(20/250)</f>
        <v>-9.8915366189644607E-3</v>
      </c>
    </row>
    <row r="11261" spans="1:13" x14ac:dyDescent="0.15">
      <c r="A11261" s="2">
        <v>41690</v>
      </c>
      <c r="B11261" s="1">
        <v>102.32</v>
      </c>
      <c r="C11261" s="1">
        <f t="shared" si="1050"/>
        <v>102.32</v>
      </c>
      <c r="D11261">
        <f t="shared" si="1051"/>
        <v>4.6281051572705874</v>
      </c>
      <c r="E11261">
        <f t="shared" si="1054"/>
        <v>1.9548431300631108E-4</v>
      </c>
      <c r="F11261">
        <f t="shared" si="1055"/>
        <v>8.5297963935723975E-2</v>
      </c>
      <c r="G11261" s="4">
        <f t="shared" si="1052"/>
        <v>0</v>
      </c>
      <c r="H11261">
        <f>C11261*EXP(-$K$1*(20/250))*NORMSDIST(-M11261)-C11261*EXP(-$K$2*(20/250))*NORMSDIST(-L11261)</f>
        <v>0.80751893769663496</v>
      </c>
      <c r="I11261" s="4">
        <f t="shared" si="1053"/>
        <v>6.0000000000002274E-2</v>
      </c>
      <c r="J11261">
        <f>C11261*EXP(-$K$2*(20/250))*NORMSDIST(L11261)-C11261*EXP(-$K$1*(20/250))*NORMSDIST(M11261)</f>
        <v>0.80751893769662786</v>
      </c>
      <c r="K11261">
        <f>+J11261-H11261-EXP(-$K$2*20/250)*C11261+EXP(-$K$1*20/250)*C11261</f>
        <v>0</v>
      </c>
      <c r="L11261">
        <f>+(LN(C11261/C11261)+($K$1-$K$2+0.5*F11282^2)*20/250)/F11282/SQRT(20/250)</f>
        <v>9.8914328033116623E-3</v>
      </c>
      <c r="M11261">
        <f>L11261-F11282*SQRT(20/250)</f>
        <v>-9.8914328033116658E-3</v>
      </c>
    </row>
    <row r="11262" spans="1:13" x14ac:dyDescent="0.15">
      <c r="A11262" s="2">
        <v>41691</v>
      </c>
      <c r="B11262" s="1">
        <v>102.71</v>
      </c>
      <c r="C11262" s="1">
        <f t="shared" si="1050"/>
        <v>102.71</v>
      </c>
      <c r="D11262">
        <f t="shared" si="1051"/>
        <v>4.6319094831777132</v>
      </c>
      <c r="E11262">
        <f t="shared" si="1054"/>
        <v>3.8043259071258717E-3</v>
      </c>
      <c r="F11262">
        <f t="shared" si="1055"/>
        <v>8.4004113330060387E-2</v>
      </c>
      <c r="G11262" s="4">
        <f t="shared" si="1052"/>
        <v>0.5</v>
      </c>
      <c r="H11262">
        <f>C11262*EXP(-$K$1*(20/250))*NORMSDIST(-M11262)-C11262*EXP(-$K$2*(20/250))*NORMSDIST(-L11262)</f>
        <v>0.79720099125528776</v>
      </c>
      <c r="I11262" s="4">
        <f t="shared" si="1053"/>
        <v>0</v>
      </c>
      <c r="J11262">
        <f>C11262*EXP(-$K$2*(20/250))*NORMSDIST(L11262)-C11262*EXP(-$K$1*(20/250))*NORMSDIST(M11262)</f>
        <v>0.79720099125528776</v>
      </c>
      <c r="K11262">
        <f>+J11262-H11262-EXP(-$K$2*20/250)*C11262+EXP(-$K$1*20/250)*C11262</f>
        <v>0</v>
      </c>
      <c r="L11262">
        <f>+(LN(C11262/C11262)+($K$1-$K$2+0.5*F11283^2)*20/250)/F11283/SQRT(20/250)</f>
        <v>9.727962528903962E-3</v>
      </c>
      <c r="M11262">
        <f>L11262-F11283*SQRT(20/250)</f>
        <v>-9.7279625289039585E-3</v>
      </c>
    </row>
    <row r="11263" spans="1:13" x14ac:dyDescent="0.15">
      <c r="A11263" s="2">
        <v>41694</v>
      </c>
      <c r="B11263" s="1">
        <v>102.44</v>
      </c>
      <c r="C11263" s="1">
        <f t="shared" si="1050"/>
        <v>102.44</v>
      </c>
      <c r="D11263">
        <f t="shared" si="1051"/>
        <v>4.6292772613313247</v>
      </c>
      <c r="E11263">
        <f t="shared" si="1054"/>
        <v>-2.6322218463885605E-3</v>
      </c>
      <c r="F11263">
        <f t="shared" si="1055"/>
        <v>7.3362068795233618E-2</v>
      </c>
      <c r="G11263" s="4">
        <f t="shared" si="1052"/>
        <v>0.12000000000000455</v>
      </c>
      <c r="H11263">
        <f>C11263*EXP(-$K$1*(20/250))*NORMSDIST(-M11263)-C11263*EXP(-$K$2*(20/250))*NORMSDIST(-L11263)</f>
        <v>0.79015073567671834</v>
      </c>
      <c r="I11263" s="4">
        <f t="shared" si="1053"/>
        <v>0</v>
      </c>
      <c r="J11263">
        <f>C11263*EXP(-$K$2*(20/250))*NORMSDIST(L11263)-C11263*EXP(-$K$1*(20/250))*NORMSDIST(M11263)</f>
        <v>0.79015073567672545</v>
      </c>
      <c r="K11263">
        <f>+J11263-H11263-EXP(-$K$2*20/250)*C11263+EXP(-$K$1*20/250)*C11263</f>
        <v>0</v>
      </c>
      <c r="L11263">
        <f>+(LN(C11263/C11263)+($K$1-$K$2+0.5*F11284^2)*20/250)/F11284/SQRT(20/250)</f>
        <v>9.6673419848579481E-3</v>
      </c>
      <c r="M11263">
        <f>L11263-F11284*SQRT(20/250)</f>
        <v>-9.6673419848579446E-3</v>
      </c>
    </row>
    <row r="11264" spans="1:13" x14ac:dyDescent="0.15">
      <c r="A11264" s="2">
        <v>41695</v>
      </c>
      <c r="B11264" s="1">
        <v>102.2</v>
      </c>
      <c r="C11264" s="1">
        <f t="shared" si="1050"/>
        <v>102.2</v>
      </c>
      <c r="D11264">
        <f t="shared" si="1051"/>
        <v>4.6269316777696039</v>
      </c>
      <c r="E11264">
        <f t="shared" si="1054"/>
        <v>-2.3455835617207654E-3</v>
      </c>
      <c r="F11264">
        <f t="shared" si="1055"/>
        <v>7.3646147272069612E-2</v>
      </c>
      <c r="G11264" s="4">
        <f t="shared" si="1052"/>
        <v>0</v>
      </c>
      <c r="H11264">
        <f>C11264*EXP(-$K$1*(20/250))*NORMSDIST(-M11264)-C11264*EXP(-$K$2*(20/250))*NORMSDIST(-L11264)</f>
        <v>0.78253910369480906</v>
      </c>
      <c r="I11264" s="4">
        <f t="shared" si="1053"/>
        <v>9.9999999999994316E-2</v>
      </c>
      <c r="J11264">
        <f>C11264*EXP(-$K$2*(20/250))*NORMSDIST(L11264)-C11264*EXP(-$K$1*(20/250))*NORMSDIST(M11264)</f>
        <v>0.78253910369480906</v>
      </c>
      <c r="K11264">
        <f>+J11264-H11264-EXP(-$K$2*20/250)*C11264+EXP(-$K$1*20/250)*C11264</f>
        <v>0</v>
      </c>
      <c r="L11264">
        <f>+(LN(C11264/C11264)+($K$1-$K$2+0.5*F11285^2)*20/250)/F11285/SQRT(20/250)</f>
        <v>9.5966964374341879E-3</v>
      </c>
      <c r="M11264">
        <f>L11264-F11285*SQRT(20/250)</f>
        <v>-9.5966964374341844E-3</v>
      </c>
    </row>
    <row r="11265" spans="1:13" x14ac:dyDescent="0.15">
      <c r="A11265" s="2">
        <v>41696</v>
      </c>
      <c r="B11265" s="1">
        <v>102.36</v>
      </c>
      <c r="C11265" s="1">
        <f t="shared" si="1050"/>
        <v>102.36</v>
      </c>
      <c r="D11265">
        <f t="shared" si="1051"/>
        <v>4.6284960112915883</v>
      </c>
      <c r="E11265">
        <f t="shared" si="1054"/>
        <v>1.5643335219843735E-3</v>
      </c>
      <c r="F11265">
        <f t="shared" si="1055"/>
        <v>7.1392316634886765E-2</v>
      </c>
      <c r="G11265" s="4">
        <f t="shared" si="1052"/>
        <v>0.26000000000000512</v>
      </c>
      <c r="H11265">
        <f>C11265*EXP(-$K$1*(20/250))*NORMSDIST(-M11265)-C11265*EXP(-$K$2*(20/250))*NORMSDIST(-L11265)</f>
        <v>0.78495474640237006</v>
      </c>
      <c r="I11265" s="4">
        <f t="shared" si="1053"/>
        <v>0</v>
      </c>
      <c r="J11265">
        <f>C11265*EXP(-$K$2*(20/250))*NORMSDIST(L11265)-C11265*EXP(-$K$1*(20/250))*NORMSDIST(M11265)</f>
        <v>0.78495474640237006</v>
      </c>
      <c r="K11265">
        <f>+J11265-H11265-EXP(-$K$2*20/250)*C11265+EXP(-$K$1*20/250)*C11265</f>
        <v>0</v>
      </c>
      <c r="L11265">
        <f>+(LN(C11265/C11265)+($K$1-$K$2+0.5*F11286^2)*20/250)/F11286/SQRT(20/250)</f>
        <v>9.6112742032564043E-3</v>
      </c>
      <c r="M11265">
        <f>L11265-F11286*SQRT(20/250)</f>
        <v>-9.6112742032564043E-3</v>
      </c>
    </row>
    <row r="11266" spans="1:13" x14ac:dyDescent="0.15">
      <c r="A11266" s="2">
        <v>41697</v>
      </c>
      <c r="B11266" s="1">
        <v>102.12</v>
      </c>
      <c r="C11266" s="1">
        <f t="shared" si="1050"/>
        <v>102.12</v>
      </c>
      <c r="D11266">
        <f t="shared" si="1051"/>
        <v>4.6261485923732835</v>
      </c>
      <c r="E11266">
        <f t="shared" si="1054"/>
        <v>-2.3474189183048111E-3</v>
      </c>
      <c r="F11266">
        <f t="shared" si="1055"/>
        <v>6.8905805931880226E-2</v>
      </c>
      <c r="G11266" s="4">
        <f t="shared" si="1052"/>
        <v>0</v>
      </c>
      <c r="H11266">
        <f>C11266*EXP(-$K$1*(20/250))*NORMSDIST(-M11266)-C11266*EXP(-$K$2*(20/250))*NORMSDIST(-L11266)</f>
        <v>0.84024919986045177</v>
      </c>
      <c r="I11266" s="4">
        <f t="shared" si="1053"/>
        <v>0.79999999999999716</v>
      </c>
      <c r="J11266">
        <f>C11266*EXP(-$K$2*(20/250))*NORMSDIST(L11266)-C11266*EXP(-$K$1*(20/250))*NORMSDIST(M11266)</f>
        <v>0.84024919986045177</v>
      </c>
      <c r="K11266">
        <f>+J11266-H11266-EXP(-$K$2*20/250)*C11266+EXP(-$K$1*20/250)*C11266</f>
        <v>0</v>
      </c>
      <c r="L11266">
        <f>+(LN(C11266/C11266)+($K$1-$K$2+0.5*F11287^2)*20/250)/F11287/SQRT(20/250)</f>
        <v>1.0312523177525602E-2</v>
      </c>
      <c r="M11266">
        <f>L11266-F11287*SQRT(20/250)</f>
        <v>-1.0312523177525602E-2</v>
      </c>
    </row>
    <row r="11267" spans="1:13" x14ac:dyDescent="0.15">
      <c r="A11267" s="2">
        <v>41698</v>
      </c>
      <c r="B11267" s="1">
        <v>102.08</v>
      </c>
      <c r="C11267" s="1">
        <f t="shared" si="1050"/>
        <v>102.08</v>
      </c>
      <c r="D11267">
        <f t="shared" si="1051"/>
        <v>4.6257568195964796</v>
      </c>
      <c r="E11267">
        <f t="shared" si="1054"/>
        <v>-3.9177277680391143E-4</v>
      </c>
      <c r="F11267">
        <f t="shared" si="1055"/>
        <v>6.5163739138759877E-2</v>
      </c>
      <c r="G11267" s="4">
        <f t="shared" si="1052"/>
        <v>0</v>
      </c>
      <c r="H11267">
        <f>C11267*EXP(-$K$1*(20/250))*NORMSDIST(-M11267)-C11267*EXP(-$K$2*(20/250))*NORMSDIST(-L11267)</f>
        <v>0.83934401062273878</v>
      </c>
      <c r="I11267" s="4">
        <f t="shared" si="1053"/>
        <v>0.90000000000000568</v>
      </c>
      <c r="J11267">
        <f>C11267*EXP(-$K$2*(20/250))*NORMSDIST(L11267)-C11267*EXP(-$K$1*(20/250))*NORMSDIST(M11267)</f>
        <v>0.83934401062273878</v>
      </c>
      <c r="K11267">
        <f>+J11267-H11267-EXP(-$K$2*20/250)*C11267+EXP(-$K$1*20/250)*C11267</f>
        <v>0</v>
      </c>
      <c r="L11267">
        <f>+(LN(C11267/C11267)+($K$1-$K$2+0.5*F11288^2)*20/250)/F11288/SQRT(20/250)</f>
        <v>1.0305449987686519E-2</v>
      </c>
      <c r="M11267">
        <f>L11267-F11288*SQRT(20/250)</f>
        <v>-1.0305449987686519E-2</v>
      </c>
    </row>
    <row r="11268" spans="1:13" x14ac:dyDescent="0.15">
      <c r="A11268" s="2">
        <v>41701</v>
      </c>
      <c r="B11268" s="1">
        <v>101.36</v>
      </c>
      <c r="C11268" s="1">
        <f t="shared" si="1050"/>
        <v>101.36</v>
      </c>
      <c r="D11268">
        <f t="shared" si="1051"/>
        <v>4.6186785360128839</v>
      </c>
      <c r="E11268">
        <f t="shared" si="1054"/>
        <v>-7.0782835835956348E-3</v>
      </c>
      <c r="F11268">
        <f t="shared" si="1055"/>
        <v>6.7054969718544383E-2</v>
      </c>
      <c r="G11268" s="4">
        <f t="shared" si="1052"/>
        <v>0</v>
      </c>
      <c r="H11268">
        <f>C11268*EXP(-$K$1*(20/250))*NORMSDIST(-M11268)-C11268*EXP(-$K$2*(20/250))*NORMSDIST(-L11268)</f>
        <v>0.79295739358694561</v>
      </c>
      <c r="I11268" s="4">
        <f t="shared" si="1053"/>
        <v>2.1599999999999966</v>
      </c>
      <c r="J11268">
        <f>C11268*EXP(-$K$2*(20/250))*NORMSDIST(L11268)-C11268*EXP(-$K$1*(20/250))*NORMSDIST(M11268)</f>
        <v>0.79295739358694561</v>
      </c>
      <c r="K11268">
        <f>+J11268-H11268-EXP(-$K$2*20/250)*C11268+EXP(-$K$1*20/250)*C11268</f>
        <v>0</v>
      </c>
      <c r="L11268">
        <f>+(LN(C11268/C11268)+($K$1-$K$2+0.5*F11289^2)*20/250)/F11289/SQRT(20/250)</f>
        <v>9.8050575763752364E-3</v>
      </c>
      <c r="M11268">
        <f>L11268-F11289*SQRT(20/250)</f>
        <v>-9.8050575763752364E-3</v>
      </c>
    </row>
    <row r="11269" spans="1:13" x14ac:dyDescent="0.15">
      <c r="A11269" s="2">
        <v>41702</v>
      </c>
      <c r="B11269" s="1">
        <v>102.18</v>
      </c>
      <c r="C11269" s="1">
        <f t="shared" si="1050"/>
        <v>102.18</v>
      </c>
      <c r="D11269">
        <f t="shared" si="1051"/>
        <v>4.626735963902652</v>
      </c>
      <c r="E11269">
        <f t="shared" si="1054"/>
        <v>8.0574278897680429E-3</v>
      </c>
      <c r="F11269">
        <f t="shared" si="1055"/>
        <v>6.0298704518987334E-2</v>
      </c>
      <c r="G11269" s="4">
        <f t="shared" si="1052"/>
        <v>0</v>
      </c>
      <c r="H11269">
        <f>C11269*EXP(-$K$1*(20/250))*NORMSDIST(-M11269)-C11269*EXP(-$K$2*(20/250))*NORMSDIST(-L11269)</f>
        <v>0.74843616144102043</v>
      </c>
      <c r="I11269" s="4">
        <f t="shared" si="1053"/>
        <v>1.6399999999999864</v>
      </c>
      <c r="J11269">
        <f>C11269*EXP(-$K$2*(20/250))*NORMSDIST(L11269)-C11269*EXP(-$K$1*(20/250))*NORMSDIST(M11269)</f>
        <v>0.74843616144102043</v>
      </c>
      <c r="K11269">
        <f>+J11269-H11269-EXP(-$K$2*20/250)*C11269+EXP(-$K$1*20/250)*C11269</f>
        <v>0</v>
      </c>
      <c r="L11269">
        <f>+(LN(C11269/C11269)+($K$1-$K$2+0.5*F11290^2)*20/250)/F11290/SQRT(20/250)</f>
        <v>9.1802583452468226E-3</v>
      </c>
      <c r="M11269">
        <f>L11269-F11290*SQRT(20/250)</f>
        <v>-9.1802583452468191E-3</v>
      </c>
    </row>
    <row r="11270" spans="1:13" x14ac:dyDescent="0.15">
      <c r="A11270" s="2">
        <v>41703</v>
      </c>
      <c r="B11270" s="1">
        <v>102.32</v>
      </c>
      <c r="C11270" s="1">
        <f t="shared" si="1050"/>
        <v>102.32</v>
      </c>
      <c r="D11270">
        <f t="shared" si="1051"/>
        <v>4.6281051572705874</v>
      </c>
      <c r="E11270">
        <f t="shared" si="1054"/>
        <v>1.3691933679353951E-3</v>
      </c>
      <c r="F11270">
        <f t="shared" si="1055"/>
        <v>5.8145075043976931E-2</v>
      </c>
      <c r="G11270" s="4">
        <f t="shared" si="1052"/>
        <v>0</v>
      </c>
      <c r="H11270">
        <f>C11270*EXP(-$K$1*(20/250))*NORMSDIST(-M11270)-C11270*EXP(-$K$2*(20/250))*NORMSDIST(-L11270)</f>
        <v>0.7492193754783969</v>
      </c>
      <c r="I11270" s="4">
        <f t="shared" si="1053"/>
        <v>1.6200000000000045</v>
      </c>
      <c r="J11270">
        <f>C11270*EXP(-$K$2*(20/250))*NORMSDIST(L11270)-C11270*EXP(-$K$1*(20/250))*NORMSDIST(M11270)</f>
        <v>0.7492193754783969</v>
      </c>
      <c r="K11270">
        <f>+J11270-H11270-EXP(-$K$2*20/250)*C11270+EXP(-$K$1*20/250)*C11270</f>
        <v>0</v>
      </c>
      <c r="L11270">
        <f>+(LN(C11270/C11270)+($K$1-$K$2+0.5*F11291^2)*20/250)/F11291/SQRT(20/250)</f>
        <v>9.1772910106110474E-3</v>
      </c>
      <c r="M11270">
        <f>L11270-F11291*SQRT(20/250)</f>
        <v>-9.1772910106110508E-3</v>
      </c>
    </row>
    <row r="11271" spans="1:13" x14ac:dyDescent="0.15">
      <c r="A11271" s="2">
        <v>41704</v>
      </c>
      <c r="B11271" s="1">
        <v>103.03</v>
      </c>
      <c r="C11271" s="1">
        <f t="shared" si="1050"/>
        <v>103.03</v>
      </c>
      <c r="D11271">
        <f t="shared" si="1051"/>
        <v>4.6350202079569769</v>
      </c>
      <c r="E11271">
        <f t="shared" si="1054"/>
        <v>6.9150506863895345E-3</v>
      </c>
      <c r="F11271">
        <f t="shared" si="1055"/>
        <v>6.1494662902902279E-2</v>
      </c>
      <c r="G11271" s="4">
        <f t="shared" si="1052"/>
        <v>0</v>
      </c>
      <c r="H11271">
        <f>C11271*EXP(-$K$1*(20/250))*NORMSDIST(-M11271)-C11271*EXP(-$K$2*(20/250))*NORMSDIST(-L11271)</f>
        <v>0.74484301597969704</v>
      </c>
      <c r="I11271" s="4">
        <f t="shared" si="1053"/>
        <v>0.35999999999999943</v>
      </c>
      <c r="J11271">
        <f>C11271*EXP(-$K$2*(20/250))*NORMSDIST(L11271)-C11271*EXP(-$K$1*(20/250))*NORMSDIST(M11271)</f>
        <v>0.74484301597969704</v>
      </c>
      <c r="K11271">
        <f>+J11271-H11271-EXP(-$K$2*20/250)*C11271+EXP(-$K$1*20/250)*C11271</f>
        <v>0</v>
      </c>
      <c r="L11271">
        <f>+(LN(C11271/C11271)+($K$1-$K$2+0.5*F11292^2)*20/250)/F11292/SQRT(20/250)</f>
        <v>9.0608080699672786E-3</v>
      </c>
      <c r="M11271">
        <f>L11271-F11292*SQRT(20/250)</f>
        <v>-9.0608080699672751E-3</v>
      </c>
    </row>
    <row r="11272" spans="1:13" x14ac:dyDescent="0.15">
      <c r="A11272" s="2">
        <v>41705</v>
      </c>
      <c r="B11272" s="1">
        <v>103.38</v>
      </c>
      <c r="C11272" s="1">
        <f t="shared" si="1050"/>
        <v>103.38</v>
      </c>
      <c r="D11272">
        <f t="shared" si="1051"/>
        <v>4.6384115197678932</v>
      </c>
      <c r="E11272">
        <f t="shared" si="1054"/>
        <v>3.391311810916342E-3</v>
      </c>
      <c r="F11272">
        <f t="shared" si="1055"/>
        <v>6.074728364390395E-2</v>
      </c>
      <c r="G11272" s="4">
        <f t="shared" si="1052"/>
        <v>0.3399999999999892</v>
      </c>
      <c r="H11272">
        <f>C11272*EXP(-$K$1*(20/250))*NORMSDIST(-M11272)-C11272*EXP(-$K$2*(20/250))*NORMSDIST(-L11272)</f>
        <v>0.74744197461187412</v>
      </c>
      <c r="I11272" s="4">
        <f t="shared" si="1053"/>
        <v>0</v>
      </c>
      <c r="J11272">
        <f>C11272*EXP(-$K$2*(20/250))*NORMSDIST(L11272)-C11272*EXP(-$K$1*(20/250))*NORMSDIST(M11272)</f>
        <v>0.74744197461187412</v>
      </c>
      <c r="K11272">
        <f>+J11272-H11272-EXP(-$K$2*20/250)*C11272+EXP(-$K$1*20/250)*C11272</f>
        <v>0</v>
      </c>
      <c r="L11272">
        <f>+(LN(C11272/C11272)+($K$1-$K$2+0.5*F11293^2)*20/250)/F11293/SQRT(20/250)</f>
        <v>9.0616406845672407E-3</v>
      </c>
      <c r="M11272">
        <f>L11272-F11293*SQRT(20/250)</f>
        <v>-9.0616406845672372E-3</v>
      </c>
    </row>
    <row r="11273" spans="1:13" x14ac:dyDescent="0.15">
      <c r="A11273" s="2">
        <v>41708</v>
      </c>
      <c r="B11273" s="1">
        <v>103.23</v>
      </c>
      <c r="C11273" s="1">
        <f t="shared" ref="C11273:C11336" si="1056">_xlfn.IFNA(B11273,C11272)</f>
        <v>103.23</v>
      </c>
      <c r="D11273">
        <f t="shared" ref="D11273:D11336" si="1057">+LN(C11273)</f>
        <v>4.6369595084774984</v>
      </c>
      <c r="E11273">
        <f t="shared" si="1054"/>
        <v>-1.4520112903948501E-3</v>
      </c>
      <c r="F11273">
        <f t="shared" si="1055"/>
        <v>5.9393753417391955E-2</v>
      </c>
      <c r="G11273" s="4">
        <f t="shared" ref="G11273:G11336" si="1058">+IF(C11294&lt;C11273,-C11294+C11273,0)</f>
        <v>1.1099999999999994</v>
      </c>
      <c r="H11273">
        <f>C11273*EXP(-$K$1*(20/250))*NORMSDIST(-M11273)-C11273*EXP(-$K$2*(20/250))*NORMSDIST(-L11273)</f>
        <v>0.82542502086672442</v>
      </c>
      <c r="I11273" s="4">
        <f t="shared" ref="I11273:I11336" si="1059">+IF(C11294&gt;C11273,C11294-C11273,0)</f>
        <v>0</v>
      </c>
      <c r="J11273">
        <f>C11273*EXP(-$K$2*(20/250))*NORMSDIST(L11273)-C11273*EXP(-$K$1*(20/250))*NORMSDIST(M11273)</f>
        <v>0.82542502086672442</v>
      </c>
      <c r="K11273">
        <f>+J11273-H11273-EXP(-$K$2*20/250)*C11273+EXP(-$K$1*20/250)*C11273</f>
        <v>0</v>
      </c>
      <c r="L11273">
        <f>+(LN(C11273/C11273)+($K$1-$K$2+0.5*F11294^2)*20/250)/F11294/SQRT(20/250)</f>
        <v>1.0021642590676031E-2</v>
      </c>
      <c r="M11273">
        <f>L11273-F11294*SQRT(20/250)</f>
        <v>-1.0021642590676028E-2</v>
      </c>
    </row>
    <row r="11274" spans="1:13" x14ac:dyDescent="0.15">
      <c r="A11274" s="2">
        <v>41709</v>
      </c>
      <c r="B11274" s="1">
        <v>103.18</v>
      </c>
      <c r="C11274" s="1">
        <f t="shared" si="1056"/>
        <v>103.18</v>
      </c>
      <c r="D11274">
        <f t="shared" si="1057"/>
        <v>4.6364750358165043</v>
      </c>
      <c r="E11274">
        <f t="shared" ref="E11274:E11337" si="1060">+D11274-D11273</f>
        <v>-4.8447266099405084E-4</v>
      </c>
      <c r="F11274">
        <f t="shared" si="1055"/>
        <v>5.8969288311509674E-2</v>
      </c>
      <c r="G11274" s="4">
        <f t="shared" si="1058"/>
        <v>1.3300000000000125</v>
      </c>
      <c r="H11274">
        <f>C11274*EXP(-$K$1*(20/250))*NORMSDIST(-M11274)-C11274*EXP(-$K$2*(20/250))*NORMSDIST(-L11274)</f>
        <v>0.82945368747775206</v>
      </c>
      <c r="I11274" s="4">
        <f t="shared" si="1059"/>
        <v>0</v>
      </c>
      <c r="J11274">
        <f>C11274*EXP(-$K$2*(20/250))*NORMSDIST(L11274)-C11274*EXP(-$K$1*(20/250))*NORMSDIST(M11274)</f>
        <v>0.82945368747775206</v>
      </c>
      <c r="K11274">
        <f>+J11274-H11274-EXP(-$K$2*20/250)*C11274+EXP(-$K$1*20/250)*C11274</f>
        <v>0</v>
      </c>
      <c r="L11274">
        <f>+(LN(C11274/C11274)+($K$1-$K$2+0.5*F11295^2)*20/250)/F11295/SQRT(20/250)</f>
        <v>1.0075437306527357E-2</v>
      </c>
      <c r="M11274">
        <f>L11274-F11295*SQRT(20/250)</f>
        <v>-1.0075437306527357E-2</v>
      </c>
    </row>
    <row r="11275" spans="1:13" x14ac:dyDescent="0.15">
      <c r="A11275" s="2">
        <v>41710</v>
      </c>
      <c r="B11275" s="1">
        <v>102.74</v>
      </c>
      <c r="C11275" s="1">
        <f t="shared" si="1056"/>
        <v>102.74</v>
      </c>
      <c r="D11275">
        <f t="shared" si="1057"/>
        <v>4.6322015250391217</v>
      </c>
      <c r="E11275">
        <f t="shared" si="1060"/>
        <v>-4.2735107773825831E-3</v>
      </c>
      <c r="F11275">
        <f t="shared" si="1055"/>
        <v>5.8989511854640304E-2</v>
      </c>
      <c r="G11275" s="4">
        <f t="shared" si="1058"/>
        <v>1.3099999999999881</v>
      </c>
      <c r="H11275">
        <f>C11275*EXP(-$K$1*(20/250))*NORMSDIST(-M11275)-C11275*EXP(-$K$2*(20/250))*NORMSDIST(-L11275)</f>
        <v>0.82488483070373775</v>
      </c>
      <c r="I11275" s="4">
        <f t="shared" si="1059"/>
        <v>0</v>
      </c>
      <c r="J11275">
        <f>C11275*EXP(-$K$2*(20/250))*NORMSDIST(L11275)-C11275*EXP(-$K$1*(20/250))*NORMSDIST(M11275)</f>
        <v>0.82488483070373775</v>
      </c>
      <c r="K11275">
        <f>+J11275-H11275-EXP(-$K$2*20/250)*C11275+EXP(-$K$1*20/250)*C11275</f>
        <v>0</v>
      </c>
      <c r="L11275">
        <f>+(LN(C11275/C11275)+($K$1-$K$2+0.5*F11296^2)*20/250)/F11296/SQRT(20/250)</f>
        <v>1.0062850573712957E-2</v>
      </c>
      <c r="M11275">
        <f>L11275-F11296*SQRT(20/250)</f>
        <v>-1.0062850573712957E-2</v>
      </c>
    </row>
    <row r="11276" spans="1:13" x14ac:dyDescent="0.15">
      <c r="A11276" s="2">
        <v>41711</v>
      </c>
      <c r="B11276" s="1">
        <v>102.12</v>
      </c>
      <c r="C11276" s="1">
        <f t="shared" si="1056"/>
        <v>102.12</v>
      </c>
      <c r="D11276">
        <f t="shared" si="1057"/>
        <v>4.6261485923732835</v>
      </c>
      <c r="E11276">
        <f t="shared" si="1060"/>
        <v>-6.0529326658382843E-3</v>
      </c>
      <c r="F11276">
        <f t="shared" si="1055"/>
        <v>6.248446280353951E-2</v>
      </c>
      <c r="G11276" s="4">
        <f t="shared" si="1058"/>
        <v>0.56000000000000227</v>
      </c>
      <c r="H11276">
        <f>C11276*EXP(-$K$1*(20/250))*NORMSDIST(-M11276)-C11276*EXP(-$K$2*(20/250))*NORMSDIST(-L11276)</f>
        <v>0.79043601999408963</v>
      </c>
      <c r="I11276" s="4">
        <f t="shared" si="1059"/>
        <v>0</v>
      </c>
      <c r="J11276">
        <f>C11276*EXP(-$K$2*(20/250))*NORMSDIST(L11276)-C11276*EXP(-$K$1*(20/250))*NORMSDIST(M11276)</f>
        <v>0.79043601999408963</v>
      </c>
      <c r="K11276">
        <f>+J11276-H11276-EXP(-$K$2*20/250)*C11276+EXP(-$K$1*20/250)*C11276</f>
        <v>0</v>
      </c>
      <c r="L11276">
        <f>+(LN(C11276/C11276)+($K$1-$K$2+0.5*F11297^2)*20/250)/F11297/SQRT(20/250)</f>
        <v>9.7011376561232255E-3</v>
      </c>
      <c r="M11276">
        <f>L11276-F11297*SQRT(20/250)</f>
        <v>-9.7011376561232255E-3</v>
      </c>
    </row>
    <row r="11277" spans="1:13" x14ac:dyDescent="0.15">
      <c r="A11277" s="2">
        <v>41712</v>
      </c>
      <c r="B11277" s="1">
        <v>101.46</v>
      </c>
      <c r="C11277" s="1">
        <f t="shared" si="1056"/>
        <v>101.46</v>
      </c>
      <c r="D11277">
        <f t="shared" si="1057"/>
        <v>4.6196646321385435</v>
      </c>
      <c r="E11277">
        <f t="shared" si="1060"/>
        <v>-6.4839602347399605E-3</v>
      </c>
      <c r="F11277">
        <f t="shared" si="1055"/>
        <v>6.5667319515603007E-2</v>
      </c>
      <c r="G11277" s="4">
        <f t="shared" si="1058"/>
        <v>0</v>
      </c>
      <c r="H11277">
        <f>C11277*EXP(-$K$1*(20/250))*NORMSDIST(-M11277)-C11277*EXP(-$K$2*(20/250))*NORMSDIST(-L11277)</f>
        <v>0.74779681886178651</v>
      </c>
      <c r="I11277" s="4">
        <f t="shared" si="1059"/>
        <v>0.35000000000000853</v>
      </c>
      <c r="J11277">
        <f>C11277*EXP(-$K$2*(20/250))*NORMSDIST(L11277)-C11277*EXP(-$K$1*(20/250))*NORMSDIST(M11277)</f>
        <v>0.74779681886178651</v>
      </c>
      <c r="K11277">
        <f>+J11277-H11277-EXP(-$K$2*20/250)*C11277+EXP(-$K$1*20/250)*C11277</f>
        <v>0</v>
      </c>
      <c r="L11277">
        <f>+(LN(C11277/C11277)+($K$1-$K$2+0.5*F11298^2)*20/250)/F11298/SQRT(20/250)</f>
        <v>9.2375089106575842E-3</v>
      </c>
      <c r="M11277">
        <f>L11277-F11298*SQRT(20/250)</f>
        <v>-9.2375089106575808E-3</v>
      </c>
    </row>
    <row r="11278" spans="1:13" x14ac:dyDescent="0.15">
      <c r="A11278" s="2">
        <v>41715</v>
      </c>
      <c r="B11278" s="1">
        <v>101.62</v>
      </c>
      <c r="C11278" s="1">
        <f t="shared" si="1056"/>
        <v>101.62</v>
      </c>
      <c r="D11278">
        <f t="shared" si="1057"/>
        <v>4.6212403661655861</v>
      </c>
      <c r="E11278">
        <f t="shared" si="1060"/>
        <v>1.5757340270425857E-3</v>
      </c>
      <c r="F11278">
        <f t="shared" si="1055"/>
        <v>6.4798993828030851E-2</v>
      </c>
      <c r="G11278" s="4">
        <f t="shared" si="1058"/>
        <v>2.0000000000010232E-2</v>
      </c>
      <c r="H11278">
        <f>C11278*EXP(-$K$1*(20/250))*NORMSDIST(-M11278)-C11278*EXP(-$K$2*(20/250))*NORMSDIST(-L11278)</f>
        <v>0.75154258907859628</v>
      </c>
      <c r="I11278" s="4">
        <f t="shared" si="1059"/>
        <v>0</v>
      </c>
      <c r="J11278">
        <f>C11278*EXP(-$K$2*(20/250))*NORMSDIST(L11278)-C11278*EXP(-$K$1*(20/250))*NORMSDIST(M11278)</f>
        <v>0.75154258907859628</v>
      </c>
      <c r="K11278">
        <f>+J11278-H11278-EXP(-$K$2*20/250)*C11278+EXP(-$K$1*20/250)*C11278</f>
        <v>0</v>
      </c>
      <c r="L11278">
        <f>+(LN(C11278/C11278)+($K$1-$K$2+0.5*F11299^2)*20/250)/F11299/SQRT(20/250)</f>
        <v>9.2691639399474831E-3</v>
      </c>
      <c r="M11278">
        <f>L11278-F11299*SQRT(20/250)</f>
        <v>-9.2691639399474831E-3</v>
      </c>
    </row>
    <row r="11279" spans="1:13" x14ac:dyDescent="0.15">
      <c r="A11279" s="2">
        <v>41716</v>
      </c>
      <c r="B11279" s="1">
        <v>101.37</v>
      </c>
      <c r="C11279" s="1">
        <f t="shared" si="1056"/>
        <v>101.37</v>
      </c>
      <c r="D11279">
        <f t="shared" si="1057"/>
        <v>4.6187771893943079</v>
      </c>
      <c r="E11279">
        <f t="shared" si="1060"/>
        <v>-2.4631767712781638E-3</v>
      </c>
      <c r="F11279">
        <f t="shared" si="1055"/>
        <v>6.5309823956753055E-2</v>
      </c>
      <c r="G11279" s="4">
        <f t="shared" si="1058"/>
        <v>0</v>
      </c>
      <c r="H11279">
        <f>C11279*EXP(-$K$1*(20/250))*NORMSDIST(-M11279)-C11279*EXP(-$K$2*(20/250))*NORMSDIST(-L11279)</f>
        <v>0.78912845016105848</v>
      </c>
      <c r="I11279" s="4">
        <f t="shared" si="1059"/>
        <v>0.92999999999999261</v>
      </c>
      <c r="J11279">
        <f>C11279*EXP(-$K$2*(20/250))*NORMSDIST(L11279)-C11279*EXP(-$K$1*(20/250))*NORMSDIST(M11279)</f>
        <v>0.78912845016105848</v>
      </c>
      <c r="K11279">
        <f>+J11279-H11279-EXP(-$K$2*20/250)*C11279+EXP(-$K$1*20/250)*C11279</f>
        <v>0</v>
      </c>
      <c r="L11279">
        <f>+(LN(C11279/C11279)+($K$1-$K$2+0.5*F11300^2)*20/250)/F11300/SQRT(20/250)</f>
        <v>9.7567478972606075E-3</v>
      </c>
      <c r="M11279">
        <f>L11279-F11300*SQRT(20/250)</f>
        <v>-9.7567478972606075E-3</v>
      </c>
    </row>
    <row r="11280" spans="1:13" x14ac:dyDescent="0.15">
      <c r="A11280" s="2">
        <v>41717</v>
      </c>
      <c r="B11280" s="1">
        <v>101.54</v>
      </c>
      <c r="C11280" s="1">
        <f t="shared" si="1056"/>
        <v>101.54</v>
      </c>
      <c r="D11280">
        <f t="shared" si="1057"/>
        <v>4.6204528095192483</v>
      </c>
      <c r="E11280">
        <f t="shared" si="1060"/>
        <v>1.6756201249403802E-3</v>
      </c>
      <c r="F11280">
        <f t="shared" si="1055"/>
        <v>6.3167012027038297E-2</v>
      </c>
      <c r="G11280" s="4">
        <f t="shared" si="1058"/>
        <v>0</v>
      </c>
      <c r="H11280">
        <f>C11280*EXP(-$K$1*(20/250))*NORMSDIST(-M11280)-C11280*EXP(-$K$2*(20/250))*NORMSDIST(-L11280)</f>
        <v>0.79009310619812823</v>
      </c>
      <c r="I11280" s="4">
        <f t="shared" si="1059"/>
        <v>0.67999999999999261</v>
      </c>
      <c r="J11280">
        <f>C11280*EXP(-$K$2*(20/250))*NORMSDIST(L11280)-C11280*EXP(-$K$1*(20/250))*NORMSDIST(M11280)</f>
        <v>0.79009310619812823</v>
      </c>
      <c r="K11280">
        <f>+J11280-H11280-EXP(-$K$2*20/250)*C11280+EXP(-$K$1*20/250)*C11280</f>
        <v>0</v>
      </c>
      <c r="L11280">
        <f>+(LN(C11280/C11280)+($K$1-$K$2+0.5*F11301^2)*20/250)/F11301/SQRT(20/250)</f>
        <v>9.752319837687682E-3</v>
      </c>
      <c r="M11280">
        <f>L11280-F11301*SQRT(20/250)</f>
        <v>-9.752319837687682E-3</v>
      </c>
    </row>
    <row r="11281" spans="1:13" x14ac:dyDescent="0.15">
      <c r="A11281" s="2">
        <v>41718</v>
      </c>
      <c r="B11281" s="1">
        <v>102.39</v>
      </c>
      <c r="C11281" s="1">
        <f t="shared" si="1056"/>
        <v>102.39</v>
      </c>
      <c r="D11281">
        <f t="shared" si="1057"/>
        <v>4.6287890515867254</v>
      </c>
      <c r="E11281">
        <f t="shared" si="1060"/>
        <v>8.3362420674770732E-3</v>
      </c>
      <c r="F11281">
        <f t="shared" si="1055"/>
        <v>6.9943726196248251E-2</v>
      </c>
      <c r="G11281" s="4">
        <f t="shared" si="1058"/>
        <v>0</v>
      </c>
      <c r="H11281">
        <f>C11281*EXP(-$K$1*(20/250))*NORMSDIST(-M11281)-C11281*EXP(-$K$2*(20/250))*NORMSDIST(-L11281)</f>
        <v>0.72756584246641864</v>
      </c>
      <c r="I11281" s="4">
        <f t="shared" si="1059"/>
        <v>4.0000000000006253E-2</v>
      </c>
      <c r="J11281">
        <f>C11281*EXP(-$K$2*(20/250))*NORMSDIST(L11281)-C11281*EXP(-$K$1*(20/250))*NORMSDIST(M11281)</f>
        <v>0.72756584246641864</v>
      </c>
      <c r="K11281">
        <f>+J11281-H11281-EXP(-$K$2*20/250)*C11281+EXP(-$K$1*20/250)*C11281</f>
        <v>0</v>
      </c>
      <c r="L11281">
        <f>+(LN(C11281/C11281)+($K$1-$K$2+0.5*F11302^2)*20/250)/F11302/SQRT(20/250)</f>
        <v>8.9059538089987528E-3</v>
      </c>
      <c r="M11281">
        <f>L11281-F11302*SQRT(20/250)</f>
        <v>-8.9059538089987494E-3</v>
      </c>
    </row>
    <row r="11282" spans="1:13" x14ac:dyDescent="0.15">
      <c r="A11282" s="2">
        <v>41719</v>
      </c>
      <c r="B11282" s="1">
        <v>102.38</v>
      </c>
      <c r="C11282" s="1">
        <f t="shared" si="1056"/>
        <v>102.38</v>
      </c>
      <c r="D11282">
        <f t="shared" si="1057"/>
        <v>4.6286913810294372</v>
      </c>
      <c r="E11282">
        <f t="shared" si="1060"/>
        <v>-9.7670557288154214E-5</v>
      </c>
      <c r="F11282">
        <f t="shared" si="1055"/>
        <v>6.9942992108727398E-2</v>
      </c>
      <c r="G11282" s="4">
        <f t="shared" si="1058"/>
        <v>0</v>
      </c>
      <c r="H11282">
        <f>C11282*EXP(-$K$1*(20/250))*NORMSDIST(-M11282)-C11282*EXP(-$K$2*(20/250))*NORMSDIST(-L11282)</f>
        <v>0.72916616870410422</v>
      </c>
      <c r="I11282" s="4">
        <f t="shared" si="1059"/>
        <v>0.18000000000000682</v>
      </c>
      <c r="J11282">
        <f>C11282*EXP(-$K$2*(20/250))*NORMSDIST(L11282)-C11282*EXP(-$K$1*(20/250))*NORMSDIST(M11282)</f>
        <v>0.72916616870410422</v>
      </c>
      <c r="K11282">
        <f>+J11282-H11282-EXP(-$K$2*20/250)*C11282+EXP(-$K$1*20/250)*C11282</f>
        <v>0</v>
      </c>
      <c r="L11282">
        <f>+(LN(C11282/C11282)+($K$1-$K$2+0.5*F11303^2)*20/250)/F11303/SQRT(20/250)</f>
        <v>8.9264153554518E-3</v>
      </c>
      <c r="M11282">
        <f>L11282-F11303*SQRT(20/250)</f>
        <v>-8.9264153554518E-3</v>
      </c>
    </row>
    <row r="11283" spans="1:13" x14ac:dyDescent="0.15">
      <c r="A11283" s="2">
        <v>41722</v>
      </c>
      <c r="B11283" s="1">
        <v>102.21</v>
      </c>
      <c r="C11283" s="1">
        <f t="shared" si="1056"/>
        <v>102.21</v>
      </c>
      <c r="D11283">
        <f t="shared" si="1057"/>
        <v>4.6270295203409848</v>
      </c>
      <c r="E11283">
        <f t="shared" si="1060"/>
        <v>-1.6618606884524212E-3</v>
      </c>
      <c r="F11283">
        <f t="shared" si="1055"/>
        <v>6.8787082713166262E-2</v>
      </c>
      <c r="G11283" s="4">
        <f t="shared" si="1058"/>
        <v>0</v>
      </c>
      <c r="H11283">
        <f>C11283*EXP(-$K$1*(20/250))*NORMSDIST(-M11283)-C11283*EXP(-$K$2*(20/250))*NORMSDIST(-L11283)</f>
        <v>0.72434534277748952</v>
      </c>
      <c r="I11283" s="4">
        <f t="shared" si="1059"/>
        <v>0.39000000000000057</v>
      </c>
      <c r="J11283">
        <f>C11283*EXP(-$K$2*(20/250))*NORMSDIST(L11283)-C11283*EXP(-$K$1*(20/250))*NORMSDIST(M11283)</f>
        <v>0.72434534277748952</v>
      </c>
      <c r="K11283">
        <f>+J11283-H11283-EXP(-$K$2*20/250)*C11283+EXP(-$K$1*20/250)*C11283</f>
        <v>0</v>
      </c>
      <c r="L11283">
        <f>+(LN(C11283/C11283)+($K$1-$K$2+0.5*F11304^2)*20/250)/F11304/SQRT(20/250)</f>
        <v>8.8821465148303542E-3</v>
      </c>
      <c r="M11283">
        <f>L11283-F11304*SQRT(20/250)</f>
        <v>-8.8821465148303542E-3</v>
      </c>
    </row>
    <row r="11284" spans="1:13" x14ac:dyDescent="0.15">
      <c r="A11284" s="2">
        <v>41723</v>
      </c>
      <c r="B11284" s="1">
        <v>102.32</v>
      </c>
      <c r="C11284" s="1">
        <f t="shared" si="1056"/>
        <v>102.32</v>
      </c>
      <c r="D11284">
        <f t="shared" si="1057"/>
        <v>4.6281051572705874</v>
      </c>
      <c r="E11284">
        <f t="shared" si="1060"/>
        <v>1.0756369296025525E-3</v>
      </c>
      <c r="F11284">
        <f t="shared" si="1055"/>
        <v>6.8358430735424719E-2</v>
      </c>
      <c r="G11284" s="4">
        <f t="shared" si="1058"/>
        <v>5.9999999999988063E-2</v>
      </c>
      <c r="H11284">
        <f>C11284*EXP(-$K$1*(20/250))*NORMSDIST(-M11284)-C11284*EXP(-$K$2*(20/250))*NORMSDIST(-L11284)</f>
        <v>0.73712936715918431</v>
      </c>
      <c r="I11284" s="4">
        <f t="shared" si="1059"/>
        <v>0</v>
      </c>
      <c r="J11284">
        <f>C11284*EXP(-$K$2*(20/250))*NORMSDIST(L11284)-C11284*EXP(-$K$1*(20/250))*NORMSDIST(M11284)</f>
        <v>0.73712936715918431</v>
      </c>
      <c r="K11284">
        <f>+J11284-H11284-EXP(-$K$2*20/250)*C11284+EXP(-$K$1*20/250)*C11284</f>
        <v>0</v>
      </c>
      <c r="L11284">
        <f>+(LN(C11284/C11284)+($K$1-$K$2+0.5*F11305^2)*20/250)/F11305/SQRT(20/250)</f>
        <v>9.0291947810047408E-3</v>
      </c>
      <c r="M11284">
        <f>L11284-F11305*SQRT(20/250)</f>
        <v>-9.0291947810047374E-3</v>
      </c>
    </row>
    <row r="11285" spans="1:13" x14ac:dyDescent="0.15">
      <c r="A11285" s="2">
        <v>41724</v>
      </c>
      <c r="B11285" s="1">
        <v>102.3</v>
      </c>
      <c r="C11285" s="1">
        <f t="shared" si="1056"/>
        <v>102.3</v>
      </c>
      <c r="D11285">
        <f t="shared" si="1057"/>
        <v>4.627909672957581</v>
      </c>
      <c r="E11285">
        <f t="shared" si="1060"/>
        <v>-1.9548431300631108E-4</v>
      </c>
      <c r="F11285">
        <f t="shared" si="1055"/>
        <v>6.7858891278984951E-2</v>
      </c>
      <c r="G11285" s="4">
        <f t="shared" si="1058"/>
        <v>0</v>
      </c>
      <c r="H11285">
        <f>C11285*EXP(-$K$1*(20/250))*NORMSDIST(-M11285)-C11285*EXP(-$K$2*(20/250))*NORMSDIST(-L11285)</f>
        <v>0.73764311559067153</v>
      </c>
      <c r="I11285" s="4">
        <f t="shared" si="1059"/>
        <v>4.0000000000006253E-2</v>
      </c>
      <c r="J11285">
        <f>C11285*EXP(-$K$2*(20/250))*NORMSDIST(L11285)-C11285*EXP(-$K$1*(20/250))*NORMSDIST(M11285)</f>
        <v>0.73764311559067153</v>
      </c>
      <c r="K11285">
        <f>+J11285-H11285-EXP(-$K$2*20/250)*C11285+EXP(-$K$1*20/250)*C11285</f>
        <v>0</v>
      </c>
      <c r="L11285">
        <f>+(LN(C11285/C11285)+($K$1-$K$2+0.5*F11306^2)*20/250)/F11306/SQRT(20/250)</f>
        <v>9.0372544413450887E-3</v>
      </c>
      <c r="M11285">
        <f>L11285-F11306*SQRT(20/250)</f>
        <v>-9.0372544413450887E-3</v>
      </c>
    </row>
    <row r="11286" spans="1:13" x14ac:dyDescent="0.15">
      <c r="A11286" s="2">
        <v>41725</v>
      </c>
      <c r="B11286" s="1">
        <v>102.1</v>
      </c>
      <c r="C11286" s="1">
        <f t="shared" si="1056"/>
        <v>102.1</v>
      </c>
      <c r="D11286">
        <f t="shared" si="1057"/>
        <v>4.6259527251706194</v>
      </c>
      <c r="E11286">
        <f t="shared" si="1060"/>
        <v>-1.9569477869616492E-3</v>
      </c>
      <c r="F11286">
        <f t="shared" si="1055"/>
        <v>6.796197164965935E-2</v>
      </c>
      <c r="G11286" s="4">
        <f t="shared" si="1058"/>
        <v>0</v>
      </c>
      <c r="H11286">
        <f>C11286*EXP(-$K$1*(20/250))*NORMSDIST(-M11286)-C11286*EXP(-$K$2*(20/250))*NORMSDIST(-L11286)</f>
        <v>0.73710966384517462</v>
      </c>
      <c r="I11286" s="4">
        <f t="shared" si="1059"/>
        <v>2.0000000000010232E-2</v>
      </c>
      <c r="J11286">
        <f>C11286*EXP(-$K$2*(20/250))*NORMSDIST(L11286)-C11286*EXP(-$K$1*(20/250))*NORMSDIST(M11286)</f>
        <v>0.73710966384517462</v>
      </c>
      <c r="K11286">
        <f>+J11286-H11286-EXP(-$K$2*20/250)*C11286+EXP(-$K$1*20/250)*C11286</f>
        <v>0</v>
      </c>
      <c r="L11286">
        <f>+(LN(C11286/C11286)+($K$1-$K$2+0.5*F11307^2)*20/250)/F11307/SQRT(20/250)</f>
        <v>9.0484090959536429E-3</v>
      </c>
      <c r="M11286">
        <f>L11286-F11307*SQRT(20/250)</f>
        <v>-9.0484090959536429E-3</v>
      </c>
    </row>
    <row r="11287" spans="1:13" x14ac:dyDescent="0.15">
      <c r="A11287" s="2">
        <v>41726</v>
      </c>
      <c r="B11287" s="1">
        <v>102.92</v>
      </c>
      <c r="C11287" s="1">
        <f t="shared" si="1056"/>
        <v>102.92</v>
      </c>
      <c r="D11287">
        <f t="shared" si="1057"/>
        <v>4.6339519874135435</v>
      </c>
      <c r="E11287">
        <f t="shared" si="1060"/>
        <v>7.9992622429241322E-3</v>
      </c>
      <c r="F11287">
        <f t="shared" si="1055"/>
        <v>7.2920550699717965E-2</v>
      </c>
      <c r="G11287" s="4">
        <f t="shared" si="1058"/>
        <v>0.46000000000000796</v>
      </c>
      <c r="H11287">
        <f>C11287*EXP(-$K$1*(20/250))*NORMSDIST(-M11287)-C11287*EXP(-$K$2*(20/250))*NORMSDIST(-L11287)</f>
        <v>0.67914710706990888</v>
      </c>
      <c r="I11287" s="4">
        <f t="shared" si="1059"/>
        <v>0</v>
      </c>
      <c r="J11287">
        <f>C11287*EXP(-$K$2*(20/250))*NORMSDIST(L11287)-C11287*EXP(-$K$1*(20/250))*NORMSDIST(M11287)</f>
        <v>0.67914710706990888</v>
      </c>
      <c r="K11287">
        <f>+J11287-H11287-EXP(-$K$2*20/250)*C11287+EXP(-$K$1*20/250)*C11287</f>
        <v>0</v>
      </c>
      <c r="L11287">
        <f>+(LN(C11287/C11287)+($K$1-$K$2+0.5*F11308^2)*20/250)/F11308/SQRT(20/250)</f>
        <v>8.27044669806541E-3</v>
      </c>
      <c r="M11287">
        <f>L11287-F11308*SQRT(20/250)</f>
        <v>-8.27044669806541E-3</v>
      </c>
    </row>
    <row r="11288" spans="1:13" x14ac:dyDescent="0.15">
      <c r="A11288" s="2">
        <v>41729</v>
      </c>
      <c r="B11288" s="1">
        <v>102.98</v>
      </c>
      <c r="C11288" s="1">
        <f t="shared" si="1056"/>
        <v>102.98</v>
      </c>
      <c r="D11288">
        <f t="shared" si="1057"/>
        <v>4.6345347946179958</v>
      </c>
      <c r="E11288">
        <f t="shared" si="1060"/>
        <v>5.8280720445225143E-4</v>
      </c>
      <c r="F11288">
        <f t="shared" si="1055"/>
        <v>7.2870535694719601E-2</v>
      </c>
      <c r="G11288" s="4">
        <f t="shared" si="1058"/>
        <v>0.4100000000000108</v>
      </c>
      <c r="H11288">
        <f>C11288*EXP(-$K$1*(20/250))*NORMSDIST(-M11288)-C11288*EXP(-$K$2*(20/250))*NORMSDIST(-L11288)</f>
        <v>0.68079535401398772</v>
      </c>
      <c r="I11288" s="4">
        <f t="shared" si="1059"/>
        <v>0</v>
      </c>
      <c r="J11288">
        <f>C11288*EXP(-$K$2*(20/250))*NORMSDIST(L11288)-C11288*EXP(-$K$1*(20/250))*NORMSDIST(M11288)</f>
        <v>0.68079535401398772</v>
      </c>
      <c r="K11288">
        <f>+J11288-H11288-EXP(-$K$2*20/250)*C11288+EXP(-$K$1*20/250)*C11288</f>
        <v>0</v>
      </c>
      <c r="L11288">
        <f>+(LN(C11288/C11288)+($K$1-$K$2+0.5*F11309^2)*20/250)/F11309/SQRT(20/250)</f>
        <v>8.2856885297862698E-3</v>
      </c>
      <c r="M11288">
        <f>L11288-F11309*SQRT(20/250)</f>
        <v>-8.2856885297862698E-3</v>
      </c>
    </row>
    <row r="11289" spans="1:13" x14ac:dyDescent="0.15">
      <c r="A11289" s="2">
        <v>41730</v>
      </c>
      <c r="B11289" s="1">
        <v>103.52</v>
      </c>
      <c r="C11289" s="1">
        <f t="shared" si="1056"/>
        <v>103.52</v>
      </c>
      <c r="D11289">
        <f t="shared" si="1057"/>
        <v>4.6397648307525907</v>
      </c>
      <c r="E11289">
        <f t="shared" si="1060"/>
        <v>5.2300361345949398E-3</v>
      </c>
      <c r="F11289">
        <f t="shared" si="1055"/>
        <v>6.9332227021794646E-2</v>
      </c>
      <c r="G11289" s="4">
        <f t="shared" si="1058"/>
        <v>1.3799999999999955</v>
      </c>
      <c r="H11289">
        <f>C11289*EXP(-$K$1*(20/250))*NORMSDIST(-M11289)-C11289*EXP(-$K$2*(20/250))*NORMSDIST(-L11289)</f>
        <v>0.66217106621721911</v>
      </c>
      <c r="I11289" s="4">
        <f t="shared" si="1059"/>
        <v>0</v>
      </c>
      <c r="J11289">
        <f>C11289*EXP(-$K$2*(20/250))*NORMSDIST(L11289)-C11289*EXP(-$K$1*(20/250))*NORMSDIST(M11289)</f>
        <v>0.66217106621721911</v>
      </c>
      <c r="K11289">
        <f>+J11289-H11289-EXP(-$K$2*20/250)*C11289+EXP(-$K$1*20/250)*C11289</f>
        <v>0</v>
      </c>
      <c r="L11289">
        <f>+(LN(C11289/C11289)+($K$1-$K$2+0.5*F11310^2)*20/250)/F11310/SQRT(20/250)</f>
        <v>8.0169749669979605E-3</v>
      </c>
      <c r="M11289">
        <f>L11289-F11310*SQRT(20/250)</f>
        <v>-8.016974966997964E-3</v>
      </c>
    </row>
    <row r="11290" spans="1:13" x14ac:dyDescent="0.15">
      <c r="A11290" s="2">
        <v>41731</v>
      </c>
      <c r="B11290" s="1">
        <v>103.82</v>
      </c>
      <c r="C11290" s="1">
        <f t="shared" si="1056"/>
        <v>103.82</v>
      </c>
      <c r="D11290">
        <f t="shared" si="1057"/>
        <v>4.6426586303990831</v>
      </c>
      <c r="E11290">
        <f t="shared" si="1060"/>
        <v>2.8937996464923899E-3</v>
      </c>
      <c r="F11290">
        <f t="shared" si="1055"/>
        <v>6.4914229289684211E-2</v>
      </c>
      <c r="G11290" s="4">
        <f t="shared" si="1058"/>
        <v>1.519999999999996</v>
      </c>
      <c r="H11290">
        <f>C11290*EXP(-$K$1*(20/250))*NORMSDIST(-M11290)-C11290*EXP(-$K$2*(20/250))*NORMSDIST(-L11290)</f>
        <v>0.65406149886728571</v>
      </c>
      <c r="I11290" s="4">
        <f t="shared" si="1059"/>
        <v>0</v>
      </c>
      <c r="J11290">
        <f>C11290*EXP(-$K$2*(20/250))*NORMSDIST(L11290)-C11290*EXP(-$K$1*(20/250))*NORMSDIST(M11290)</f>
        <v>0.65406149886728571</v>
      </c>
      <c r="K11290">
        <f>+J11290-H11290-EXP(-$K$2*20/250)*C11290+EXP(-$K$1*20/250)*C11290</f>
        <v>0</v>
      </c>
      <c r="L11290">
        <f>+(LN(C11290/C11290)+($K$1-$K$2+0.5*F11311^2)*20/250)/F11311/SQRT(20/250)</f>
        <v>7.8959067721890829E-3</v>
      </c>
      <c r="M11290">
        <f>L11290-F11311*SQRT(20/250)</f>
        <v>-7.8959067721890829E-3</v>
      </c>
    </row>
    <row r="11291" spans="1:13" x14ac:dyDescent="0.15">
      <c r="A11291" s="2">
        <v>41732</v>
      </c>
      <c r="B11291" s="1">
        <v>103.94</v>
      </c>
      <c r="C11291" s="1">
        <f t="shared" si="1056"/>
        <v>103.94</v>
      </c>
      <c r="D11291">
        <f t="shared" si="1057"/>
        <v>4.6438138095802959</v>
      </c>
      <c r="E11291">
        <f t="shared" si="1060"/>
        <v>1.1551791812127732E-3</v>
      </c>
      <c r="F11291">
        <f t="shared" si="1055"/>
        <v>6.4893247065254164E-2</v>
      </c>
      <c r="G11291" s="4">
        <f t="shared" si="1058"/>
        <v>1.5999999999999943</v>
      </c>
      <c r="H11291">
        <f>C11291*EXP(-$K$1*(20/250))*NORMSDIST(-M11291)-C11291*EXP(-$K$2*(20/250))*NORMSDIST(-L11291)</f>
        <v>0.65181343359520838</v>
      </c>
      <c r="I11291" s="4">
        <f t="shared" si="1059"/>
        <v>0</v>
      </c>
      <c r="J11291">
        <f>C11291*EXP(-$K$2*(20/250))*NORMSDIST(L11291)-C11291*EXP(-$K$1*(20/250))*NORMSDIST(M11291)</f>
        <v>0.65181343359520838</v>
      </c>
      <c r="K11291">
        <f>+J11291-H11291-EXP(-$K$2*20/250)*C11291+EXP(-$K$1*20/250)*C11291</f>
        <v>0</v>
      </c>
      <c r="L11291">
        <f>+(LN(C11291/C11291)+($K$1-$K$2+0.5*F11312^2)*20/250)/F11312/SQRT(20/250)</f>
        <v>7.859682529504107E-3</v>
      </c>
      <c r="M11291">
        <f>L11291-F11312*SQRT(20/250)</f>
        <v>-7.859682529504107E-3</v>
      </c>
    </row>
    <row r="11292" spans="1:13" x14ac:dyDescent="0.15">
      <c r="A11292" s="2">
        <v>41733</v>
      </c>
      <c r="B11292" s="1">
        <v>103.39</v>
      </c>
      <c r="C11292" s="1">
        <f t="shared" si="1056"/>
        <v>103.39</v>
      </c>
      <c r="D11292">
        <f t="shared" si="1057"/>
        <v>4.6385082455986018</v>
      </c>
      <c r="E11292">
        <f t="shared" si="1060"/>
        <v>-5.305563981694128E-3</v>
      </c>
      <c r="F11292">
        <f t="shared" si="1055"/>
        <v>6.406958829303655E-2</v>
      </c>
      <c r="G11292" s="4">
        <f t="shared" si="1058"/>
        <v>1.3299999999999983</v>
      </c>
      <c r="H11292">
        <f>C11292*EXP(-$K$1*(20/250))*NORMSDIST(-M11292)-C11292*EXP(-$K$2*(20/250))*NORMSDIST(-L11292)</f>
        <v>0.62543909339397885</v>
      </c>
      <c r="I11292" s="4">
        <f t="shared" si="1059"/>
        <v>0</v>
      </c>
      <c r="J11292">
        <f>C11292*EXP(-$K$2*(20/250))*NORMSDIST(L11292)-C11292*EXP(-$K$1*(20/250))*NORMSDIST(M11292)</f>
        <v>0.62543909339397885</v>
      </c>
      <c r="K11292">
        <f>+J11292-H11292-EXP(-$K$2*20/250)*C11292+EXP(-$K$1*20/250)*C11292</f>
        <v>0</v>
      </c>
      <c r="L11292">
        <f>+(LN(C11292/C11292)+($K$1-$K$2+0.5*F11313^2)*20/250)/F11313/SQRT(20/250)</f>
        <v>7.5817696846922347E-3</v>
      </c>
      <c r="M11292">
        <f>L11292-F11313*SQRT(20/250)</f>
        <v>-7.5817696846922364E-3</v>
      </c>
    </row>
    <row r="11293" spans="1:13" x14ac:dyDescent="0.15">
      <c r="A11293" s="2">
        <v>41736</v>
      </c>
      <c r="B11293" s="1">
        <v>103.04</v>
      </c>
      <c r="C11293" s="1">
        <f t="shared" si="1056"/>
        <v>103.04</v>
      </c>
      <c r="D11293">
        <f t="shared" si="1057"/>
        <v>4.6351172623560437</v>
      </c>
      <c r="E11293">
        <f t="shared" si="1060"/>
        <v>-3.3909832425580433E-3</v>
      </c>
      <c r="F11293">
        <f t="shared" si="1055"/>
        <v>6.4075475767334036E-2</v>
      </c>
      <c r="G11293" s="4">
        <f t="shared" si="1058"/>
        <v>1.4700000000000131</v>
      </c>
      <c r="H11293">
        <f>C11293*EXP(-$K$1*(20/250))*NORMSDIST(-M11293)-C11293*EXP(-$K$2*(20/250))*NORMSDIST(-L11293)</f>
        <v>0.63648441056110272</v>
      </c>
      <c r="I11293" s="4">
        <f t="shared" si="1059"/>
        <v>0</v>
      </c>
      <c r="J11293">
        <f>C11293*EXP(-$K$2*(20/250))*NORMSDIST(L11293)-C11293*EXP(-$K$1*(20/250))*NORMSDIST(M11293)</f>
        <v>0.63648441056110272</v>
      </c>
      <c r="K11293">
        <f>+J11293-H11293-EXP(-$K$2*20/250)*C11293+EXP(-$K$1*20/250)*C11293</f>
        <v>0</v>
      </c>
      <c r="L11293">
        <f>+(LN(C11293/C11293)+($K$1-$K$2+0.5*F11314^2)*20/250)/F11314/SQRT(20/250)</f>
        <v>7.7418757634938164E-3</v>
      </c>
      <c r="M11293">
        <f>L11293-F11314*SQRT(20/250)</f>
        <v>-7.7418757634938181E-3</v>
      </c>
    </row>
    <row r="11294" spans="1:13" x14ac:dyDescent="0.15">
      <c r="A11294" s="2">
        <v>41737</v>
      </c>
      <c r="B11294" s="1">
        <v>102.12</v>
      </c>
      <c r="C11294" s="1">
        <f t="shared" si="1056"/>
        <v>102.12</v>
      </c>
      <c r="D11294">
        <f t="shared" si="1057"/>
        <v>4.6261485923732835</v>
      </c>
      <c r="E11294">
        <f t="shared" si="1060"/>
        <v>-8.9686699827602467E-3</v>
      </c>
      <c r="F11294">
        <f t="shared" ref="F11294:F11357" si="1061">STDEV(E11274:E11294)*SQRT(250)</f>
        <v>7.0863714344949411E-2</v>
      </c>
      <c r="G11294" s="4">
        <f t="shared" si="1058"/>
        <v>0.40000000000000568</v>
      </c>
      <c r="H11294">
        <f>C11294*EXP(-$K$1*(20/250))*NORMSDIST(-M11294)-C11294*EXP(-$K$2*(20/250))*NORMSDIST(-L11294)</f>
        <v>0.53209488853491393</v>
      </c>
      <c r="I11294" s="4">
        <f t="shared" si="1059"/>
        <v>0</v>
      </c>
      <c r="J11294">
        <f>C11294*EXP(-$K$2*(20/250))*NORMSDIST(L11294)-C11294*EXP(-$K$1*(20/250))*NORMSDIST(M11294)</f>
        <v>0.53209488853491393</v>
      </c>
      <c r="K11294">
        <f>+J11294-H11294-EXP(-$K$2*20/250)*C11294+EXP(-$K$1*20/250)*C11294</f>
        <v>0</v>
      </c>
      <c r="L11294">
        <f>+(LN(C11294/C11294)+($K$1-$K$2+0.5*F11315^2)*20/250)/F11315/SQRT(20/250)</f>
        <v>6.5304228967863155E-3</v>
      </c>
      <c r="M11294">
        <f>L11294-F11315*SQRT(20/250)</f>
        <v>-6.5304228967863155E-3</v>
      </c>
    </row>
    <row r="11295" spans="1:13" x14ac:dyDescent="0.15">
      <c r="A11295" s="2">
        <v>41738</v>
      </c>
      <c r="B11295" s="1">
        <v>101.85</v>
      </c>
      <c r="C11295" s="1">
        <f t="shared" si="1056"/>
        <v>101.85</v>
      </c>
      <c r="D11295">
        <f t="shared" si="1057"/>
        <v>4.623501142672815</v>
      </c>
      <c r="E11295">
        <f t="shared" si="1060"/>
        <v>-2.6474497004684849E-3</v>
      </c>
      <c r="F11295">
        <f t="shared" si="1061"/>
        <v>7.1244100428654172E-2</v>
      </c>
      <c r="G11295" s="4">
        <f t="shared" si="1058"/>
        <v>0.18999999999999773</v>
      </c>
      <c r="H11295">
        <f>C11295*EXP(-$K$1*(20/250))*NORMSDIST(-M11295)-C11295*EXP(-$K$2*(20/250))*NORMSDIST(-L11295)</f>
        <v>0.52112377187386016</v>
      </c>
      <c r="I11295" s="4">
        <f t="shared" si="1059"/>
        <v>0</v>
      </c>
      <c r="J11295">
        <f>C11295*EXP(-$K$2*(20/250))*NORMSDIST(L11295)-C11295*EXP(-$K$1*(20/250))*NORMSDIST(M11295)</f>
        <v>0.52112377187386016</v>
      </c>
      <c r="K11295">
        <f>+J11295-H11295-EXP(-$K$2*20/250)*C11295+EXP(-$K$1*20/250)*C11295</f>
        <v>0</v>
      </c>
      <c r="L11295">
        <f>+(LN(C11295/C11295)+($K$1-$K$2+0.5*F11316^2)*20/250)/F11316/SQRT(20/250)</f>
        <v>6.4127272169645731E-3</v>
      </c>
      <c r="M11295">
        <f>L11295-F11316*SQRT(20/250)</f>
        <v>-6.4127272169645731E-3</v>
      </c>
    </row>
    <row r="11296" spans="1:13" x14ac:dyDescent="0.15">
      <c r="A11296" s="2">
        <v>41739</v>
      </c>
      <c r="B11296" s="1">
        <v>101.43</v>
      </c>
      <c r="C11296" s="1">
        <f t="shared" si="1056"/>
        <v>101.43</v>
      </c>
      <c r="D11296">
        <f t="shared" si="1057"/>
        <v>4.6193689053879048</v>
      </c>
      <c r="E11296">
        <f t="shared" si="1060"/>
        <v>-4.1322372849101896E-3</v>
      </c>
      <c r="F11296">
        <f t="shared" si="1061"/>
        <v>7.115509878739372E-2</v>
      </c>
      <c r="G11296" s="4">
        <f t="shared" si="1058"/>
        <v>0</v>
      </c>
      <c r="H11296">
        <f>C11296*EXP(-$K$1*(20/250))*NORMSDIST(-M11296)-C11296*EXP(-$K$2*(20/250))*NORMSDIST(-L11296)</f>
        <v>0.49186927325320795</v>
      </c>
      <c r="I11296" s="4">
        <f t="shared" si="1059"/>
        <v>0.30999999999998806</v>
      </c>
      <c r="J11296">
        <f>C11296*EXP(-$K$2*(20/250))*NORMSDIST(L11296)-C11296*EXP(-$K$1*(20/250))*NORMSDIST(M11296)</f>
        <v>0.49186927325320795</v>
      </c>
      <c r="K11296">
        <f>+J11296-H11296-EXP(-$K$2*20/250)*C11296+EXP(-$K$1*20/250)*C11296</f>
        <v>0</v>
      </c>
      <c r="L11296">
        <f>+(LN(C11296/C11296)+($K$1-$K$2+0.5*F11317^2)*20/250)/F11317/SQRT(20/250)</f>
        <v>6.0777926571717001E-3</v>
      </c>
      <c r="M11296">
        <f>L11296-F11317*SQRT(20/250)</f>
        <v>-6.0777926571717019E-3</v>
      </c>
    </row>
    <row r="11297" spans="1:13" x14ac:dyDescent="0.15">
      <c r="A11297" s="2">
        <v>41740</v>
      </c>
      <c r="B11297" s="1">
        <v>101.56</v>
      </c>
      <c r="C11297" s="1">
        <f t="shared" si="1056"/>
        <v>101.56</v>
      </c>
      <c r="D11297">
        <f t="shared" si="1057"/>
        <v>4.6206497568364773</v>
      </c>
      <c r="E11297">
        <f t="shared" si="1060"/>
        <v>1.2808514485724842E-3</v>
      </c>
      <c r="F11297">
        <f t="shared" si="1061"/>
        <v>6.8597402218689027E-2</v>
      </c>
      <c r="G11297" s="4">
        <f t="shared" si="1058"/>
        <v>0</v>
      </c>
      <c r="H11297">
        <f>C11297*EXP(-$K$1*(20/250))*NORMSDIST(-M11297)-C11297*EXP(-$K$2*(20/250))*NORMSDIST(-L11297)</f>
        <v>0.50879574420217466</v>
      </c>
      <c r="I11297" s="4">
        <f t="shared" si="1059"/>
        <v>0.53999999999999204</v>
      </c>
      <c r="J11297">
        <f>C11297*EXP(-$K$2*(20/250))*NORMSDIST(L11297)-C11297*EXP(-$K$1*(20/250))*NORMSDIST(M11297)</f>
        <v>0.50879574420217466</v>
      </c>
      <c r="K11297">
        <f>+J11297-H11297-EXP(-$K$2*20/250)*C11297+EXP(-$K$1*20/250)*C11297</f>
        <v>0</v>
      </c>
      <c r="L11297">
        <f>+(LN(C11297/C11297)+($K$1-$K$2+0.5*F11318^2)*20/250)/F11318/SQRT(20/250)</f>
        <v>6.2789000518727262E-3</v>
      </c>
      <c r="M11297">
        <f>L11297-F11318*SQRT(20/250)</f>
        <v>-6.2789000518727279E-3</v>
      </c>
    </row>
    <row r="11298" spans="1:13" x14ac:dyDescent="0.15">
      <c r="A11298" s="2">
        <v>41743</v>
      </c>
      <c r="B11298" s="1">
        <v>101.81</v>
      </c>
      <c r="C11298" s="1">
        <f t="shared" si="1056"/>
        <v>101.81</v>
      </c>
      <c r="D11298">
        <f t="shared" si="1057"/>
        <v>4.6231083311191048</v>
      </c>
      <c r="E11298">
        <f t="shared" si="1060"/>
        <v>2.4585742826275236E-3</v>
      </c>
      <c r="F11298">
        <f t="shared" si="1061"/>
        <v>6.5319051919971338E-2</v>
      </c>
      <c r="G11298" s="4">
        <f t="shared" si="1058"/>
        <v>0</v>
      </c>
      <c r="H11298">
        <f>C11298*EXP(-$K$1*(20/250))*NORMSDIST(-M11298)-C11298*EXP(-$K$2*(20/250))*NORMSDIST(-L11298)</f>
        <v>0.50281154057677213</v>
      </c>
      <c r="I11298" s="4">
        <f t="shared" si="1059"/>
        <v>0.39000000000000057</v>
      </c>
      <c r="J11298">
        <f>C11298*EXP(-$K$2*(20/250))*NORMSDIST(L11298)-C11298*EXP(-$K$1*(20/250))*NORMSDIST(M11298)</f>
        <v>0.50281154057677213</v>
      </c>
      <c r="K11298">
        <f>+J11298-H11298-EXP(-$K$2*20/250)*C11298+EXP(-$K$1*20/250)*C11298</f>
        <v>0</v>
      </c>
      <c r="L11298">
        <f>+(LN(C11298/C11298)+($K$1-$K$2+0.5*F11319^2)*20/250)/F11319/SQRT(20/250)</f>
        <v>6.1898127523282052E-3</v>
      </c>
      <c r="M11298">
        <f>L11298-F11319*SQRT(20/250)</f>
        <v>-6.1898127523282052E-3</v>
      </c>
    </row>
    <row r="11299" spans="1:13" x14ac:dyDescent="0.15">
      <c r="A11299" s="2">
        <v>41744</v>
      </c>
      <c r="B11299" s="1">
        <v>101.6</v>
      </c>
      <c r="C11299" s="1">
        <f t="shared" si="1056"/>
        <v>101.6</v>
      </c>
      <c r="D11299">
        <f t="shared" si="1057"/>
        <v>4.6210435351443815</v>
      </c>
      <c r="E11299">
        <f t="shared" si="1060"/>
        <v>-2.0647959747233102E-3</v>
      </c>
      <c r="F11299">
        <f t="shared" si="1061"/>
        <v>6.554288677866682E-2</v>
      </c>
      <c r="G11299" s="4">
        <f t="shared" si="1058"/>
        <v>0</v>
      </c>
      <c r="H11299">
        <f>C11299*EXP(-$K$1*(20/250))*NORMSDIST(-M11299)-C11299*EXP(-$K$2*(20/250))*NORMSDIST(-L11299)</f>
        <v>0.52700884155355965</v>
      </c>
      <c r="I11299" s="4">
        <f t="shared" si="1059"/>
        <v>0.15000000000000568</v>
      </c>
      <c r="J11299">
        <f>C11299*EXP(-$K$2*(20/250))*NORMSDIST(L11299)-C11299*EXP(-$K$1*(20/250))*NORMSDIST(M11299)</f>
        <v>0.52700884155355965</v>
      </c>
      <c r="K11299">
        <f>+J11299-H11299-EXP(-$K$2*20/250)*C11299+EXP(-$K$1*20/250)*C11299</f>
        <v>0</v>
      </c>
      <c r="L11299">
        <f>+(LN(C11299/C11299)+($K$1-$K$2+0.5*F11320^2)*20/250)/F11320/SQRT(20/250)</f>
        <v>6.5011051601271243E-3</v>
      </c>
      <c r="M11299">
        <f>L11299-F11320*SQRT(20/250)</f>
        <v>-6.501105160127126E-3</v>
      </c>
    </row>
    <row r="11300" spans="1:13" x14ac:dyDescent="0.15">
      <c r="A11300" s="2">
        <v>41745</v>
      </c>
      <c r="B11300" s="1">
        <v>102.3</v>
      </c>
      <c r="C11300" s="1">
        <f t="shared" si="1056"/>
        <v>102.3</v>
      </c>
      <c r="D11300">
        <f t="shared" si="1057"/>
        <v>4.627909672957581</v>
      </c>
      <c r="E11300">
        <f t="shared" si="1060"/>
        <v>6.8661378131995576E-3</v>
      </c>
      <c r="F11300">
        <f t="shared" si="1061"/>
        <v>6.8990626004805641E-2</v>
      </c>
      <c r="G11300" s="4">
        <f t="shared" si="1058"/>
        <v>0.85999999999999943</v>
      </c>
      <c r="H11300">
        <f>C11300*EXP(-$K$1*(20/250))*NORMSDIST(-M11300)-C11300*EXP(-$K$2*(20/250))*NORMSDIST(-L11300)</f>
        <v>0.46161137031499777</v>
      </c>
      <c r="I11300" s="4">
        <f t="shared" si="1059"/>
        <v>0</v>
      </c>
      <c r="J11300">
        <f>C11300*EXP(-$K$2*(20/250))*NORMSDIST(L11300)-C11300*EXP(-$K$1*(20/250))*NORMSDIST(M11300)</f>
        <v>0.46161137031499777</v>
      </c>
      <c r="K11300">
        <f>+J11300-H11300-EXP(-$K$2*20/250)*C11300+EXP(-$K$1*20/250)*C11300</f>
        <v>0</v>
      </c>
      <c r="L11300">
        <f>+(LN(C11300/C11300)+($K$1-$K$2+0.5*F11321^2)*20/250)/F11321/SQRT(20/250)</f>
        <v>5.655397266295905E-3</v>
      </c>
      <c r="M11300">
        <f>L11300-F11321*SQRT(20/250)</f>
        <v>-5.6553972662959032E-3</v>
      </c>
    </row>
    <row r="11301" spans="1:13" x14ac:dyDescent="0.15">
      <c r="A11301" s="2">
        <v>41746</v>
      </c>
      <c r="B11301" s="1">
        <v>102.22</v>
      </c>
      <c r="C11301" s="1">
        <f t="shared" si="1056"/>
        <v>102.22</v>
      </c>
      <c r="D11301">
        <f t="shared" si="1057"/>
        <v>4.6271273533401338</v>
      </c>
      <c r="E11301">
        <f t="shared" si="1060"/>
        <v>-7.8231961744723577E-4</v>
      </c>
      <c r="F11301">
        <f t="shared" si="1061"/>
        <v>6.8959314895290502E-2</v>
      </c>
      <c r="G11301" s="4">
        <f t="shared" si="1058"/>
        <v>0.71999999999999886</v>
      </c>
      <c r="H11301">
        <f>C11301*EXP(-$K$1*(20/250))*NORMSDIST(-M11301)-C11301*EXP(-$K$2*(20/250))*NORMSDIST(-L11301)</f>
        <v>0.46260434784861104</v>
      </c>
      <c r="I11301" s="4">
        <f t="shared" si="1059"/>
        <v>0</v>
      </c>
      <c r="J11301">
        <f>C11301*EXP(-$K$2*(20/250))*NORMSDIST(L11301)-C11301*EXP(-$K$1*(20/250))*NORMSDIST(M11301)</f>
        <v>0.46260434784861104</v>
      </c>
      <c r="K11301">
        <f>+J11301-H11301-EXP(-$K$2*20/250)*C11301+EXP(-$K$1*20/250)*C11301</f>
        <v>0</v>
      </c>
      <c r="L11301">
        <f>+(LN(C11301/C11301)+($K$1-$K$2+0.5*F11322^2)*20/250)/F11322/SQRT(20/250)</f>
        <v>5.6719984144816878E-3</v>
      </c>
      <c r="M11301">
        <f>L11301-F11322*SQRT(20/250)</f>
        <v>-5.6719984144816878E-3</v>
      </c>
    </row>
    <row r="11302" spans="1:13" x14ac:dyDescent="0.15">
      <c r="A11302" s="2">
        <v>41747</v>
      </c>
      <c r="B11302" s="1">
        <v>102.43</v>
      </c>
      <c r="C11302" s="1">
        <f t="shared" si="1056"/>
        <v>102.43</v>
      </c>
      <c r="D11302">
        <f t="shared" si="1057"/>
        <v>4.6291796384484432</v>
      </c>
      <c r="E11302">
        <f t="shared" si="1060"/>
        <v>2.0522851083093485E-3</v>
      </c>
      <c r="F11302">
        <f t="shared" si="1061"/>
        <v>6.2974603312771799E-2</v>
      </c>
      <c r="G11302" s="4">
        <f t="shared" si="1058"/>
        <v>1.1700000000000017</v>
      </c>
      <c r="H11302">
        <f>C11302*EXP(-$K$1*(20/250))*NORMSDIST(-M11302)-C11302*EXP(-$K$2*(20/250))*NORMSDIST(-L11302)</f>
        <v>0.45900623243063876</v>
      </c>
      <c r="I11302" s="4">
        <f t="shared" si="1059"/>
        <v>0</v>
      </c>
      <c r="J11302">
        <f>C11302*EXP(-$K$2*(20/250))*NORMSDIST(L11302)-C11302*EXP(-$K$1*(20/250))*NORMSDIST(M11302)</f>
        <v>0.45900623243063876</v>
      </c>
      <c r="K11302">
        <f>+J11302-H11302-EXP(-$K$2*20/250)*C11302+EXP(-$K$1*20/250)*C11302</f>
        <v>0</v>
      </c>
      <c r="L11302">
        <f>+(LN(C11302/C11302)+($K$1-$K$2+0.5*F11323^2)*20/250)/F11323/SQRT(20/250)</f>
        <v>5.6163431083680222E-3</v>
      </c>
      <c r="M11302">
        <f>L11302-F11323*SQRT(20/250)</f>
        <v>-5.6163431083680222E-3</v>
      </c>
    </row>
    <row r="11303" spans="1:13" x14ac:dyDescent="0.15">
      <c r="A11303" s="2">
        <v>41750</v>
      </c>
      <c r="B11303" s="1">
        <v>102.56</v>
      </c>
      <c r="C11303" s="1">
        <f t="shared" si="1056"/>
        <v>102.56</v>
      </c>
      <c r="D11303">
        <f t="shared" si="1057"/>
        <v>4.6304479931723597</v>
      </c>
      <c r="E11303">
        <f t="shared" si="1060"/>
        <v>1.2683547239165094E-3</v>
      </c>
      <c r="F11303">
        <f t="shared" si="1061"/>
        <v>6.3119288295276937E-2</v>
      </c>
      <c r="G11303" s="4">
        <f t="shared" si="1058"/>
        <v>1.2999999999999972</v>
      </c>
      <c r="H11303">
        <f>C11303*EXP(-$K$1*(20/250))*NORMSDIST(-M11303)-C11303*EXP(-$K$2*(20/250))*NORMSDIST(-L11303)</f>
        <v>0.45395751424439368</v>
      </c>
      <c r="I11303" s="4">
        <f t="shared" si="1059"/>
        <v>0</v>
      </c>
      <c r="J11303">
        <f>C11303*EXP(-$K$2*(20/250))*NORMSDIST(L11303)-C11303*EXP(-$K$1*(20/250))*NORMSDIST(M11303)</f>
        <v>0.45395751424439368</v>
      </c>
      <c r="K11303">
        <f>+J11303-H11303-EXP(-$K$2*20/250)*C11303+EXP(-$K$1*20/250)*C11303</f>
        <v>0</v>
      </c>
      <c r="L11303">
        <f>+(LN(C11303/C11303)+($K$1-$K$2+0.5*F11324^2)*20/250)/F11324/SQRT(20/250)</f>
        <v>5.547526214854364E-3</v>
      </c>
      <c r="M11303">
        <f>L11303-F11324*SQRT(20/250)</f>
        <v>-5.547526214854364E-3</v>
      </c>
    </row>
    <row r="11304" spans="1:13" x14ac:dyDescent="0.15">
      <c r="A11304" s="2">
        <v>41751</v>
      </c>
      <c r="B11304" s="1">
        <v>102.6</v>
      </c>
      <c r="C11304" s="1">
        <f t="shared" si="1056"/>
        <v>102.6</v>
      </c>
      <c r="D11304">
        <f t="shared" si="1057"/>
        <v>4.6308379327366689</v>
      </c>
      <c r="E11304">
        <f t="shared" si="1060"/>
        <v>3.8993956430921628E-4</v>
      </c>
      <c r="F11304">
        <f t="shared" si="1061"/>
        <v>6.2806260321290025E-2</v>
      </c>
      <c r="G11304" s="4">
        <f t="shared" si="1058"/>
        <v>1.1599999999999966</v>
      </c>
      <c r="H11304">
        <f>C11304*EXP(-$K$1*(20/250))*NORMSDIST(-M11304)-C11304*EXP(-$K$2*(20/250))*NORMSDIST(-L11304)</f>
        <v>0.46253206823278958</v>
      </c>
      <c r="I11304" s="4">
        <f t="shared" si="1059"/>
        <v>0</v>
      </c>
      <c r="J11304">
        <f>C11304*EXP(-$K$2*(20/250))*NORMSDIST(L11304)-C11304*EXP(-$K$1*(20/250))*NORMSDIST(M11304)</f>
        <v>0.46253206823278958</v>
      </c>
      <c r="K11304">
        <f>+J11304-H11304-EXP(-$K$2*20/250)*C11304+EXP(-$K$1*20/250)*C11304</f>
        <v>0</v>
      </c>
      <c r="L11304">
        <f>+(LN(C11304/C11304)+($K$1-$K$2+0.5*F11325^2)*20/250)/F11325/SQRT(20/250)</f>
        <v>5.6501078404689754E-3</v>
      </c>
      <c r="M11304">
        <f>L11304-F11325*SQRT(20/250)</f>
        <v>-5.6501078404689754E-3</v>
      </c>
    </row>
    <row r="11305" spans="1:13" x14ac:dyDescent="0.15">
      <c r="A11305" s="2">
        <v>41752</v>
      </c>
      <c r="B11305" s="1">
        <v>102.26</v>
      </c>
      <c r="C11305" s="1">
        <f t="shared" si="1056"/>
        <v>102.26</v>
      </c>
      <c r="D11305">
        <f t="shared" si="1057"/>
        <v>4.6275185896518529</v>
      </c>
      <c r="E11305">
        <f t="shared" si="1060"/>
        <v>-3.3193430848159622E-3</v>
      </c>
      <c r="F11305">
        <f t="shared" si="1061"/>
        <v>6.3846048583026352E-2</v>
      </c>
      <c r="G11305" s="4">
        <f t="shared" si="1058"/>
        <v>0.5</v>
      </c>
      <c r="H11305">
        <f>C11305*EXP(-$K$1*(20/250))*NORMSDIST(-M11305)-C11305*EXP(-$K$2*(20/250))*NORMSDIST(-L11305)</f>
        <v>0.46801187140833633</v>
      </c>
      <c r="I11305" s="4">
        <f t="shared" si="1059"/>
        <v>0</v>
      </c>
      <c r="J11305">
        <f>C11305*EXP(-$K$2*(20/250))*NORMSDIST(L11305)-C11305*EXP(-$K$1*(20/250))*NORMSDIST(M11305)</f>
        <v>0.46801187140833633</v>
      </c>
      <c r="K11305">
        <f>+J11305-H11305-EXP(-$K$2*20/250)*C11305+EXP(-$K$1*20/250)*C11305</f>
        <v>0</v>
      </c>
      <c r="L11305">
        <f>+(LN(C11305/C11305)+($K$1-$K$2+0.5*F11326^2)*20/250)/F11326/SQRT(20/250)</f>
        <v>5.7360562432477932E-3</v>
      </c>
      <c r="M11305">
        <f>L11305-F11326*SQRT(20/250)</f>
        <v>-5.7360562432477932E-3</v>
      </c>
    </row>
    <row r="11306" spans="1:13" x14ac:dyDescent="0.15">
      <c r="A11306" s="2">
        <v>41753</v>
      </c>
      <c r="B11306" s="1">
        <v>102.34</v>
      </c>
      <c r="C11306" s="1">
        <f t="shared" si="1056"/>
        <v>102.34</v>
      </c>
      <c r="D11306">
        <f t="shared" si="1057"/>
        <v>4.628300603376946</v>
      </c>
      <c r="E11306">
        <f t="shared" si="1060"/>
        <v>7.820137250931225E-4</v>
      </c>
      <c r="F11306">
        <f t="shared" si="1061"/>
        <v>6.390303898783356E-2</v>
      </c>
      <c r="G11306" s="4">
        <f t="shared" si="1058"/>
        <v>0.46000000000000796</v>
      </c>
      <c r="H11306">
        <f>C11306*EXP(-$K$1*(20/250))*NORMSDIST(-M11306)-C11306*EXP(-$K$2*(20/250))*NORMSDIST(-L11306)</f>
        <v>0.47007436429376526</v>
      </c>
      <c r="I11306" s="4">
        <f t="shared" si="1059"/>
        <v>0</v>
      </c>
      <c r="J11306">
        <f>C11306*EXP(-$K$2*(20/250))*NORMSDIST(L11306)-C11306*EXP(-$K$1*(20/250))*NORMSDIST(M11306)</f>
        <v>0.47007436429376526</v>
      </c>
      <c r="K11306">
        <f>+J11306-H11306-EXP(-$K$2*20/250)*C11306+EXP(-$K$1*20/250)*C11306</f>
        <v>0</v>
      </c>
      <c r="L11306">
        <f>+(LN(C11306/C11306)+($K$1-$K$2+0.5*F11327^2)*20/250)/F11327/SQRT(20/250)</f>
        <v>5.7568311563981076E-3</v>
      </c>
      <c r="M11306">
        <f>L11306-F11327*SQRT(20/250)</f>
        <v>-5.7568311563981059E-3</v>
      </c>
    </row>
    <row r="11307" spans="1:13" x14ac:dyDescent="0.15">
      <c r="A11307" s="2">
        <v>41754</v>
      </c>
      <c r="B11307" s="1">
        <v>102.12</v>
      </c>
      <c r="C11307" s="1">
        <f t="shared" si="1056"/>
        <v>102.12</v>
      </c>
      <c r="D11307">
        <f t="shared" si="1057"/>
        <v>4.6261485923732835</v>
      </c>
      <c r="E11307">
        <f t="shared" si="1060"/>
        <v>-2.1520110036625795E-3</v>
      </c>
      <c r="F11307">
        <f t="shared" si="1061"/>
        <v>6.3981914306988588E-2</v>
      </c>
      <c r="G11307" s="4">
        <f t="shared" si="1058"/>
        <v>0.24000000000000909</v>
      </c>
      <c r="H11307">
        <f>C11307*EXP(-$K$1*(20/250))*NORMSDIST(-M11307)-C11307*EXP(-$K$2*(20/250))*NORMSDIST(-L11307)</f>
        <v>0.46206160301979082</v>
      </c>
      <c r="I11307" s="4">
        <f t="shared" si="1059"/>
        <v>0</v>
      </c>
      <c r="J11307">
        <f>C11307*EXP(-$K$2*(20/250))*NORMSDIST(L11307)-C11307*EXP(-$K$1*(20/250))*NORMSDIST(M11307)</f>
        <v>0.46206160301979082</v>
      </c>
      <c r="K11307">
        <f>+J11307-H11307-EXP(-$K$2*20/250)*C11307+EXP(-$K$1*20/250)*C11307</f>
        <v>0</v>
      </c>
      <c r="L11307">
        <f>+(LN(C11307/C11307)+($K$1-$K$2+0.5*F11328^2)*20/250)/F11328/SQRT(20/250)</f>
        <v>5.670891532532832E-3</v>
      </c>
      <c r="M11307">
        <f>L11307-F11328*SQRT(20/250)</f>
        <v>-5.6708915325328303E-3</v>
      </c>
    </row>
    <row r="11308" spans="1:13" x14ac:dyDescent="0.15">
      <c r="A11308" s="2">
        <v>41757</v>
      </c>
      <c r="B11308" s="1">
        <v>102.46</v>
      </c>
      <c r="C11308" s="1">
        <f t="shared" si="1056"/>
        <v>102.46</v>
      </c>
      <c r="D11308">
        <f t="shared" si="1057"/>
        <v>4.6294724785110564</v>
      </c>
      <c r="E11308">
        <f t="shared" si="1060"/>
        <v>3.3238861377729023E-3</v>
      </c>
      <c r="F11308">
        <f t="shared" si="1061"/>
        <v>5.8480889436439421E-2</v>
      </c>
      <c r="G11308" s="4">
        <f t="shared" si="1058"/>
        <v>0.31999999999999318</v>
      </c>
      <c r="H11308">
        <f>C11308*EXP(-$K$1*(20/250))*NORMSDIST(-M11308)-C11308*EXP(-$K$2*(20/250))*NORMSDIST(-L11308)</f>
        <v>0.45495228133250976</v>
      </c>
      <c r="I11308" s="4">
        <f t="shared" si="1059"/>
        <v>0</v>
      </c>
      <c r="J11308">
        <f>C11308*EXP(-$K$2*(20/250))*NORMSDIST(L11308)-C11308*EXP(-$K$1*(20/250))*NORMSDIST(M11308)</f>
        <v>0.45495228133250976</v>
      </c>
      <c r="K11308">
        <f>+J11308-H11308-EXP(-$K$2*20/250)*C11308+EXP(-$K$1*20/250)*C11308</f>
        <v>0</v>
      </c>
      <c r="L11308">
        <f>+(LN(C11308/C11308)+($K$1-$K$2+0.5*F11329^2)*20/250)/F11329/SQRT(20/250)</f>
        <v>5.5651090104801848E-3</v>
      </c>
      <c r="M11308">
        <f>L11308-F11329*SQRT(20/250)</f>
        <v>-5.5651090104801865E-3</v>
      </c>
    </row>
    <row r="11309" spans="1:13" x14ac:dyDescent="0.15">
      <c r="A11309" s="2">
        <v>41758</v>
      </c>
      <c r="B11309" s="1">
        <v>102.57</v>
      </c>
      <c r="C11309" s="1">
        <f t="shared" si="1056"/>
        <v>102.57</v>
      </c>
      <c r="D11309">
        <f t="shared" si="1057"/>
        <v>4.6305454923193192</v>
      </c>
      <c r="E11309">
        <f t="shared" si="1060"/>
        <v>1.0730138082628571E-3</v>
      </c>
      <c r="F11309">
        <f t="shared" si="1061"/>
        <v>5.8588665462114671E-2</v>
      </c>
      <c r="G11309" s="4">
        <f t="shared" si="1058"/>
        <v>0.78999999999999204</v>
      </c>
      <c r="H11309">
        <f>C11309*EXP(-$K$1*(20/250))*NORMSDIST(-M11309)-C11309*EXP(-$K$2*(20/250))*NORMSDIST(-L11309)</f>
        <v>0.47157788301235115</v>
      </c>
      <c r="I11309" s="4">
        <f t="shared" si="1059"/>
        <v>0</v>
      </c>
      <c r="J11309">
        <f>C11309*EXP(-$K$2*(20/250))*NORMSDIST(L11309)-C11309*EXP(-$K$1*(20/250))*NORMSDIST(M11309)</f>
        <v>0.47157788301235115</v>
      </c>
      <c r="K11309">
        <f>+J11309-H11309-EXP(-$K$2*20/250)*C11309+EXP(-$K$1*20/250)*C11309</f>
        <v>0</v>
      </c>
      <c r="L11309">
        <f>+(LN(C11309/C11309)+($K$1-$K$2+0.5*F11330^2)*20/250)/F11330/SQRT(20/250)</f>
        <v>5.7622940276752972E-3</v>
      </c>
      <c r="M11309">
        <f>L11309-F11330*SQRT(20/250)</f>
        <v>-5.7622940276752955E-3</v>
      </c>
    </row>
    <row r="11310" spans="1:13" x14ac:dyDescent="0.15">
      <c r="A11310" s="2">
        <v>41759</v>
      </c>
      <c r="B11310" s="1">
        <v>102.14</v>
      </c>
      <c r="C11310" s="1">
        <f t="shared" si="1056"/>
        <v>102.14</v>
      </c>
      <c r="D11310">
        <f t="shared" si="1057"/>
        <v>4.626344421219498</v>
      </c>
      <c r="E11310">
        <f t="shared" si="1060"/>
        <v>-4.201071099821263E-3</v>
      </c>
      <c r="F11310">
        <f t="shared" si="1061"/>
        <v>5.6688573637670575E-2</v>
      </c>
      <c r="G11310" s="4">
        <f t="shared" si="1058"/>
        <v>0.56000000000000227</v>
      </c>
      <c r="H11310">
        <f>C11310*EXP(-$K$1*(20/250))*NORMSDIST(-M11310)-C11310*EXP(-$K$2*(20/250))*NORMSDIST(-L11310)</f>
        <v>0.44719343839942383</v>
      </c>
      <c r="I11310" s="4">
        <f t="shared" si="1059"/>
        <v>0</v>
      </c>
      <c r="J11310">
        <f>C11310*EXP(-$K$2*(20/250))*NORMSDIST(L11310)-C11310*EXP(-$K$1*(20/250))*NORMSDIST(M11310)</f>
        <v>0.44719343839942383</v>
      </c>
      <c r="K11310">
        <f>+J11310-H11310-EXP(-$K$2*20/250)*C11310+EXP(-$K$1*20/250)*C11310</f>
        <v>0</v>
      </c>
      <c r="L11310">
        <f>+(LN(C11310/C11310)+($K$1-$K$2+0.5*F11331^2)*20/250)/F11331/SQRT(20/250)</f>
        <v>5.4873376854171815E-3</v>
      </c>
      <c r="M11310">
        <f>L11310-F11331*SQRT(20/250)</f>
        <v>-5.4873376854171815E-3</v>
      </c>
    </row>
    <row r="11311" spans="1:13" x14ac:dyDescent="0.15">
      <c r="A11311" s="2">
        <v>41760</v>
      </c>
      <c r="B11311" s="1">
        <v>102.3</v>
      </c>
      <c r="C11311" s="1">
        <f t="shared" si="1056"/>
        <v>102.3</v>
      </c>
      <c r="D11311">
        <f t="shared" si="1057"/>
        <v>4.627909672957581</v>
      </c>
      <c r="E11311">
        <f t="shared" si="1060"/>
        <v>1.5652517380830844E-3</v>
      </c>
      <c r="F11311">
        <f t="shared" si="1061"/>
        <v>5.583249222231685E-2</v>
      </c>
      <c r="G11311" s="4">
        <f t="shared" si="1058"/>
        <v>0.53000000000000114</v>
      </c>
      <c r="H11311">
        <f>C11311*EXP(-$K$1*(20/250))*NORMSDIST(-M11311)-C11311*EXP(-$K$2*(20/250))*NORMSDIST(-L11311)</f>
        <v>0.45011319931893468</v>
      </c>
      <c r="I11311" s="4">
        <f t="shared" si="1059"/>
        <v>0</v>
      </c>
      <c r="J11311">
        <f>C11311*EXP(-$K$2*(20/250))*NORMSDIST(L11311)-C11311*EXP(-$K$1*(20/250))*NORMSDIST(M11311)</f>
        <v>0.45011319931893468</v>
      </c>
      <c r="K11311">
        <f>+J11311-H11311-EXP(-$K$2*20/250)*C11311+EXP(-$K$1*20/250)*C11311</f>
        <v>0</v>
      </c>
      <c r="L11311">
        <f>+(LN(C11311/C11311)+($K$1-$K$2+0.5*F11332^2)*20/250)/F11332/SQRT(20/250)</f>
        <v>5.5145268359339744E-3</v>
      </c>
      <c r="M11311">
        <f>L11311-F11332*SQRT(20/250)</f>
        <v>-5.5145268359339744E-3</v>
      </c>
    </row>
    <row r="11312" spans="1:13" x14ac:dyDescent="0.15">
      <c r="A11312" s="2">
        <v>41761</v>
      </c>
      <c r="B11312" s="1">
        <v>102.34</v>
      </c>
      <c r="C11312" s="1">
        <f t="shared" si="1056"/>
        <v>102.34</v>
      </c>
      <c r="D11312">
        <f t="shared" si="1057"/>
        <v>4.628300603376946</v>
      </c>
      <c r="E11312">
        <f t="shared" si="1060"/>
        <v>3.9093041936499873E-4</v>
      </c>
      <c r="F11312">
        <f t="shared" si="1061"/>
        <v>5.5576348145857914E-2</v>
      </c>
      <c r="G11312" s="4">
        <f t="shared" si="1058"/>
        <v>4.0000000000006253E-2</v>
      </c>
      <c r="H11312">
        <f>C11312*EXP(-$K$1*(20/250))*NORMSDIST(-M11312)-C11312*EXP(-$K$2*(20/250))*NORMSDIST(-L11312)</f>
        <v>0.49960840881523438</v>
      </c>
      <c r="I11312" s="4">
        <f t="shared" si="1059"/>
        <v>0</v>
      </c>
      <c r="J11312">
        <f>C11312*EXP(-$K$2*(20/250))*NORMSDIST(L11312)-C11312*EXP(-$K$1*(20/250))*NORMSDIST(M11312)</f>
        <v>0.49960840881523438</v>
      </c>
      <c r="K11312">
        <f>+J11312-H11312-EXP(-$K$2*20/250)*C11312+EXP(-$K$1*20/250)*C11312</f>
        <v>0</v>
      </c>
      <c r="L11312">
        <f>+(LN(C11312/C11312)+($K$1-$K$2+0.5*F11333^2)*20/250)/F11333/SQRT(20/250)</f>
        <v>6.1185283251222883E-3</v>
      </c>
      <c r="M11312">
        <f>L11312-F11333*SQRT(20/250)</f>
        <v>-6.11852832512229E-3</v>
      </c>
    </row>
    <row r="11313" spans="1:13" x14ac:dyDescent="0.15">
      <c r="A11313" s="2">
        <v>41764</v>
      </c>
      <c r="B11313" s="1">
        <v>102.06</v>
      </c>
      <c r="C11313" s="1">
        <f t="shared" si="1056"/>
        <v>102.06</v>
      </c>
      <c r="D11313">
        <f t="shared" si="1057"/>
        <v>4.6255608756358253</v>
      </c>
      <c r="E11313">
        <f t="shared" si="1060"/>
        <v>-2.7397277411207455E-3</v>
      </c>
      <c r="F11313">
        <f t="shared" si="1061"/>
        <v>5.3611207574404719E-2</v>
      </c>
      <c r="G11313" s="4">
        <f t="shared" si="1058"/>
        <v>0</v>
      </c>
      <c r="H11313">
        <f>C11313*EXP(-$K$1*(20/250))*NORMSDIST(-M11313)-C11313*EXP(-$K$2*(20/250))*NORMSDIST(-L11313)</f>
        <v>0.4869424773350346</v>
      </c>
      <c r="I11313" s="4">
        <f t="shared" si="1059"/>
        <v>0.35999999999999943</v>
      </c>
      <c r="J11313">
        <f>C11313*EXP(-$K$2*(20/250))*NORMSDIST(L11313)-C11313*EXP(-$K$1*(20/250))*NORMSDIST(M11313)</f>
        <v>0.4869424773350346</v>
      </c>
      <c r="K11313">
        <f>+J11313-H11313-EXP(-$K$2*20/250)*C11313+EXP(-$K$1*20/250)*C11313</f>
        <v>0</v>
      </c>
      <c r="L11313">
        <f>+(LN(C11313/C11313)+($K$1-$K$2+0.5*F11334^2)*20/250)/F11334/SQRT(20/250)</f>
        <v>5.9797719773522452E-3</v>
      </c>
      <c r="M11313">
        <f>L11313-F11334*SQRT(20/250)</f>
        <v>-5.9797719773522452E-3</v>
      </c>
    </row>
    <row r="11314" spans="1:13" x14ac:dyDescent="0.15">
      <c r="A11314" s="2">
        <v>41765</v>
      </c>
      <c r="B11314" s="1">
        <v>101.57</v>
      </c>
      <c r="C11314" s="1">
        <f t="shared" si="1056"/>
        <v>101.57</v>
      </c>
      <c r="D11314">
        <f t="shared" si="1057"/>
        <v>4.6207482159514095</v>
      </c>
      <c r="E11314">
        <f t="shared" si="1060"/>
        <v>-4.8126596844157987E-3</v>
      </c>
      <c r="F11314">
        <f t="shared" si="1061"/>
        <v>5.474332851470258E-2</v>
      </c>
      <c r="G11314" s="4">
        <f t="shared" si="1058"/>
        <v>0</v>
      </c>
      <c r="H11314">
        <f>C11314*EXP(-$K$1*(20/250))*NORMSDIST(-M11314)-C11314*EXP(-$K$2*(20/250))*NORMSDIST(-L11314)</f>
        <v>0.44694492264180496</v>
      </c>
      <c r="I11314" s="4">
        <f t="shared" si="1059"/>
        <v>1.1200000000000045</v>
      </c>
      <c r="J11314">
        <f>C11314*EXP(-$K$2*(20/250))*NORMSDIST(L11314)-C11314*EXP(-$K$1*(20/250))*NORMSDIST(M11314)</f>
        <v>0.44694492264180496</v>
      </c>
      <c r="K11314">
        <f>+J11314-H11314-EXP(-$K$2*20/250)*C11314+EXP(-$K$1*20/250)*C11314</f>
        <v>0</v>
      </c>
      <c r="L11314">
        <f>+(LN(C11314/C11314)+($K$1-$K$2+0.5*F11335^2)*20/250)/F11335/SQRT(20/250)</f>
        <v>5.5150657654331348E-3</v>
      </c>
      <c r="M11314">
        <f>L11314-F11335*SQRT(20/250)</f>
        <v>-5.5150657654331348E-3</v>
      </c>
    </row>
    <row r="11315" spans="1:13" x14ac:dyDescent="0.15">
      <c r="A11315" s="2">
        <v>41766</v>
      </c>
      <c r="B11315" s="1">
        <v>101.72</v>
      </c>
      <c r="C11315" s="1">
        <f t="shared" si="1056"/>
        <v>101.72</v>
      </c>
      <c r="D11315">
        <f t="shared" si="1057"/>
        <v>4.6222239405539192</v>
      </c>
      <c r="E11315">
        <f t="shared" si="1060"/>
        <v>1.4757246025096649E-3</v>
      </c>
      <c r="F11315">
        <f t="shared" si="1061"/>
        <v>4.6177063143335008E-2</v>
      </c>
      <c r="G11315" s="4">
        <f t="shared" si="1058"/>
        <v>0</v>
      </c>
      <c r="H11315">
        <f>C11315*EXP(-$K$1*(20/250))*NORMSDIST(-M11315)-C11315*EXP(-$K$2*(20/250))*NORMSDIST(-L11315)</f>
        <v>0.46051851878948469</v>
      </c>
      <c r="I11315" s="4">
        <f t="shared" si="1059"/>
        <v>0.71999999999999886</v>
      </c>
      <c r="J11315">
        <f>C11315*EXP(-$K$2*(20/250))*NORMSDIST(L11315)-C11315*EXP(-$K$1*(20/250))*NORMSDIST(M11315)</f>
        <v>0.46051851878948469</v>
      </c>
      <c r="K11315">
        <f>+J11315-H11315-EXP(-$K$2*20/250)*C11315+EXP(-$K$1*20/250)*C11315</f>
        <v>0</v>
      </c>
      <c r="L11315">
        <f>+(LN(C11315/C11315)+($K$1-$K$2+0.5*F11336^2)*20/250)/F11336/SQRT(20/250)</f>
        <v>5.6741787971208903E-3</v>
      </c>
      <c r="M11315">
        <f>L11315-F11336*SQRT(20/250)</f>
        <v>-5.6741787971208921E-3</v>
      </c>
    </row>
    <row r="11316" spans="1:13" x14ac:dyDescent="0.15">
      <c r="A11316" s="2">
        <v>41767</v>
      </c>
      <c r="B11316" s="1">
        <v>101.66</v>
      </c>
      <c r="C11316" s="1">
        <f t="shared" si="1056"/>
        <v>101.66</v>
      </c>
      <c r="D11316">
        <f t="shared" si="1057"/>
        <v>4.6216339120187566</v>
      </c>
      <c r="E11316">
        <f t="shared" si="1060"/>
        <v>-5.9002853516254561E-4</v>
      </c>
      <c r="F11316">
        <f t="shared" si="1061"/>
        <v>4.5344829010151862E-2</v>
      </c>
      <c r="G11316" s="4">
        <f t="shared" si="1058"/>
        <v>0</v>
      </c>
      <c r="H11316">
        <f>C11316*EXP(-$K$1*(20/250))*NORMSDIST(-M11316)-C11316*EXP(-$K$2*(20/250))*NORMSDIST(-L11316)</f>
        <v>0.45870623152109147</v>
      </c>
      <c r="I11316" s="4">
        <f t="shared" si="1059"/>
        <v>0.84000000000000341</v>
      </c>
      <c r="J11316">
        <f>C11316*EXP(-$K$2*(20/250))*NORMSDIST(L11316)-C11316*EXP(-$K$1*(20/250))*NORMSDIST(M11316)</f>
        <v>0.45870623152109147</v>
      </c>
      <c r="K11316">
        <f>+J11316-H11316-EXP(-$K$2*20/250)*C11316+EXP(-$K$1*20/250)*C11316</f>
        <v>0</v>
      </c>
      <c r="L11316">
        <f>+(LN(C11316/C11316)+($K$1-$K$2+0.5*F11337^2)*20/250)/F11337/SQRT(20/250)</f>
        <v>5.6551846270059356E-3</v>
      </c>
      <c r="M11316">
        <f>L11316-F11337*SQRT(20/250)</f>
        <v>-5.6551846270059339E-3</v>
      </c>
    </row>
    <row r="11317" spans="1:13" x14ac:dyDescent="0.15">
      <c r="A11317" s="2">
        <v>41768</v>
      </c>
      <c r="B11317" s="1">
        <v>101.74</v>
      </c>
      <c r="C11317" s="1">
        <f t="shared" si="1056"/>
        <v>101.74</v>
      </c>
      <c r="D11317">
        <f t="shared" si="1057"/>
        <v>4.6224205393946187</v>
      </c>
      <c r="E11317">
        <f t="shared" si="1060"/>
        <v>7.8662737586210341E-4</v>
      </c>
      <c r="F11317">
        <f t="shared" si="1061"/>
        <v>4.2976484025319152E-2</v>
      </c>
      <c r="G11317" s="4">
        <f t="shared" si="1058"/>
        <v>0</v>
      </c>
      <c r="H11317">
        <f>C11317*EXP(-$K$1*(20/250))*NORMSDIST(-M11317)-C11317*EXP(-$K$2*(20/250))*NORMSDIST(-L11317)</f>
        <v>0.45882706867099188</v>
      </c>
      <c r="I11317" s="4">
        <f t="shared" si="1059"/>
        <v>0.78000000000000114</v>
      </c>
      <c r="J11317">
        <f>C11317*EXP(-$K$2*(20/250))*NORMSDIST(L11317)-C11317*EXP(-$K$1*(20/250))*NORMSDIST(M11317)</f>
        <v>0.45882706867099188</v>
      </c>
      <c r="K11317">
        <f>+J11317-H11317-EXP(-$K$2*20/250)*C11317+EXP(-$K$1*20/250)*C11317</f>
        <v>0</v>
      </c>
      <c r="L11317">
        <f>+(LN(C11317/C11317)+($K$1-$K$2+0.5*F11338^2)*20/250)/F11338/SQRT(20/250)</f>
        <v>5.6522263975919331E-3</v>
      </c>
      <c r="M11317">
        <f>L11317-F11338*SQRT(20/250)</f>
        <v>-5.6522263975919314E-3</v>
      </c>
    </row>
    <row r="11318" spans="1:13" x14ac:dyDescent="0.15">
      <c r="A11318" s="2">
        <v>41771</v>
      </c>
      <c r="B11318" s="1">
        <v>102.1</v>
      </c>
      <c r="C11318" s="1">
        <f t="shared" si="1056"/>
        <v>102.1</v>
      </c>
      <c r="D11318">
        <f t="shared" si="1057"/>
        <v>4.6259527251706194</v>
      </c>
      <c r="E11318">
        <f t="shared" si="1060"/>
        <v>3.5321857760006736E-3</v>
      </c>
      <c r="F11318">
        <f t="shared" si="1061"/>
        <v>4.43985280507177E-2</v>
      </c>
      <c r="G11318" s="4">
        <f t="shared" si="1058"/>
        <v>0</v>
      </c>
      <c r="H11318">
        <f>C11318*EXP(-$K$1*(20/250))*NORMSDIST(-M11318)-C11318*EXP(-$K$2*(20/250))*NORMSDIST(-L11318)</f>
        <v>0.44601539383993583</v>
      </c>
      <c r="I11318" s="4">
        <f t="shared" si="1059"/>
        <v>0.27000000000001023</v>
      </c>
      <c r="J11318">
        <f>C11318*EXP(-$K$2*(20/250))*NORMSDIST(L11318)-C11318*EXP(-$K$1*(20/250))*NORMSDIST(M11318)</f>
        <v>0.44601539383993583</v>
      </c>
      <c r="K11318">
        <f>+J11318-H11318-EXP(-$K$2*20/250)*C11318+EXP(-$K$1*20/250)*C11318</f>
        <v>0</v>
      </c>
      <c r="L11318">
        <f>+(LN(C11318/C11318)+($K$1-$K$2+0.5*F11339^2)*20/250)/F11339/SQRT(20/250)</f>
        <v>5.475026359493422E-3</v>
      </c>
      <c r="M11318">
        <f>L11318-F11339*SQRT(20/250)</f>
        <v>-5.4750263594934238E-3</v>
      </c>
    </row>
    <row r="11319" spans="1:13" x14ac:dyDescent="0.15">
      <c r="A11319" s="2">
        <v>41772</v>
      </c>
      <c r="B11319" s="1">
        <v>102.2</v>
      </c>
      <c r="C11319" s="1">
        <f t="shared" si="1056"/>
        <v>102.2</v>
      </c>
      <c r="D11319">
        <f t="shared" si="1057"/>
        <v>4.6269316777696039</v>
      </c>
      <c r="E11319">
        <f t="shared" si="1060"/>
        <v>9.7895259898450604E-4</v>
      </c>
      <c r="F11319">
        <f t="shared" si="1061"/>
        <v>4.3768585714462419E-2</v>
      </c>
      <c r="G11319" s="4">
        <f t="shared" si="1058"/>
        <v>0.26000000000000512</v>
      </c>
      <c r="H11319">
        <f>C11319*EXP(-$K$1*(20/250))*NORMSDIST(-M11319)-C11319*EXP(-$K$2*(20/250))*NORMSDIST(-L11319)</f>
        <v>0.47667404540780467</v>
      </c>
      <c r="I11319" s="4">
        <f t="shared" si="1059"/>
        <v>0</v>
      </c>
      <c r="J11319">
        <f>C11319*EXP(-$K$2*(20/250))*NORMSDIST(L11319)-C11319*EXP(-$K$1*(20/250))*NORMSDIST(M11319)</f>
        <v>0.47667404540780467</v>
      </c>
      <c r="K11319">
        <f>+J11319-H11319-EXP(-$K$2*20/250)*C11319+EXP(-$K$1*20/250)*C11319</f>
        <v>0</v>
      </c>
      <c r="L11319">
        <f>+(LN(C11319/C11319)+($K$1-$K$2+0.5*F11340^2)*20/250)/F11340/SQRT(20/250)</f>
        <v>5.8456528619183004E-3</v>
      </c>
      <c r="M11319">
        <f>L11319-F11340*SQRT(20/250)</f>
        <v>-5.8456528619183004E-3</v>
      </c>
    </row>
    <row r="11320" spans="1:13" x14ac:dyDescent="0.15">
      <c r="A11320" s="2">
        <v>41773</v>
      </c>
      <c r="B11320" s="1">
        <v>101.75</v>
      </c>
      <c r="C11320" s="1">
        <f t="shared" si="1056"/>
        <v>101.75</v>
      </c>
      <c r="D11320">
        <f t="shared" si="1057"/>
        <v>4.6225188243227047</v>
      </c>
      <c r="E11320">
        <f t="shared" si="1060"/>
        <v>-4.4128534468992342E-3</v>
      </c>
      <c r="F11320">
        <f t="shared" si="1061"/>
        <v>4.5969755439327464E-2</v>
      </c>
      <c r="G11320" s="4">
        <f t="shared" si="1058"/>
        <v>0</v>
      </c>
      <c r="H11320">
        <f>C11320*EXP(-$K$1*(20/250))*NORMSDIST(-M11320)-C11320*EXP(-$K$2*(20/250))*NORMSDIST(-L11320)</f>
        <v>0.44217265156926544</v>
      </c>
      <c r="I11320" s="4">
        <f t="shared" si="1059"/>
        <v>7.9999999999998295E-2</v>
      </c>
      <c r="J11320">
        <f>C11320*EXP(-$K$2*(20/250))*NORMSDIST(L11320)-C11320*EXP(-$K$1*(20/250))*NORMSDIST(M11320)</f>
        <v>0.44217265156926544</v>
      </c>
      <c r="K11320">
        <f>+J11320-H11320-EXP(-$K$2*20/250)*C11320+EXP(-$K$1*20/250)*C11320</f>
        <v>0</v>
      </c>
      <c r="L11320">
        <f>+(LN(C11320/C11320)+($K$1-$K$2+0.5*F11341^2)*20/250)/F11341/SQRT(20/250)</f>
        <v>5.4465255555634744E-3</v>
      </c>
      <c r="M11320">
        <f>L11320-F11341*SQRT(20/250)</f>
        <v>-5.4465255555634726E-3</v>
      </c>
    </row>
    <row r="11321" spans="1:13" x14ac:dyDescent="0.15">
      <c r="A11321" s="2">
        <v>41774</v>
      </c>
      <c r="B11321" s="1">
        <v>101.44</v>
      </c>
      <c r="C11321" s="1">
        <f t="shared" si="1056"/>
        <v>101.44</v>
      </c>
      <c r="D11321">
        <f t="shared" si="1057"/>
        <v>4.6194674906889155</v>
      </c>
      <c r="E11321">
        <f t="shared" si="1060"/>
        <v>-3.0513336337891772E-3</v>
      </c>
      <c r="F11321">
        <f t="shared" si="1061"/>
        <v>3.9989697573016972E-2</v>
      </c>
      <c r="G11321" s="4">
        <f t="shared" si="1058"/>
        <v>0</v>
      </c>
      <c r="H11321">
        <f>C11321*EXP(-$K$1*(20/250))*NORMSDIST(-M11321)-C11321*EXP(-$K$2*(20/250))*NORMSDIST(-L11321)</f>
        <v>0.42961355298397308</v>
      </c>
      <c r="I11321" s="4">
        <f t="shared" si="1059"/>
        <v>0.62000000000000455</v>
      </c>
      <c r="J11321">
        <f>C11321*EXP(-$K$2*(20/250))*NORMSDIST(L11321)-C11321*EXP(-$K$1*(20/250))*NORMSDIST(M11321)</f>
        <v>0.42961355298397308</v>
      </c>
      <c r="K11321">
        <f>+J11321-H11321-EXP(-$K$2*20/250)*C11321+EXP(-$K$1*20/250)*C11321</f>
        <v>0</v>
      </c>
      <c r="L11321">
        <f>+(LN(C11321/C11321)+($K$1-$K$2+0.5*F11342^2)*20/250)/F11342/SQRT(20/250)</f>
        <v>5.3079975152971366E-3</v>
      </c>
      <c r="M11321">
        <f>L11321-F11342*SQRT(20/250)</f>
        <v>-5.3079975152971366E-3</v>
      </c>
    </row>
    <row r="11322" spans="1:13" x14ac:dyDescent="0.15">
      <c r="A11322" s="2">
        <v>41775</v>
      </c>
      <c r="B11322" s="1">
        <v>101.5</v>
      </c>
      <c r="C11322" s="1">
        <f t="shared" si="1056"/>
        <v>101.5</v>
      </c>
      <c r="D11322">
        <f t="shared" si="1057"/>
        <v>4.6200587984818418</v>
      </c>
      <c r="E11322">
        <f t="shared" si="1060"/>
        <v>5.9130779292626556E-4</v>
      </c>
      <c r="F11322">
        <f t="shared" si="1061"/>
        <v>4.0107085417593474E-2</v>
      </c>
      <c r="G11322" s="4">
        <f t="shared" si="1058"/>
        <v>0</v>
      </c>
      <c r="H11322">
        <f>C11322*EXP(-$K$1*(20/250))*NORMSDIST(-M11322)-C11322*EXP(-$K$2*(20/250))*NORMSDIST(-L11322)</f>
        <v>0.4420706436682309</v>
      </c>
      <c r="I11322" s="4">
        <f t="shared" si="1059"/>
        <v>0.31999999999999318</v>
      </c>
      <c r="J11322">
        <f>C11322*EXP(-$K$2*(20/250))*NORMSDIST(L11322)-C11322*EXP(-$K$1*(20/250))*NORMSDIST(M11322)</f>
        <v>0.4420706436682309</v>
      </c>
      <c r="K11322">
        <f>+J11322-H11322-EXP(-$K$2*20/250)*C11322+EXP(-$K$1*20/250)*C11322</f>
        <v>0</v>
      </c>
      <c r="L11322">
        <f>+(LN(C11322/C11322)+($K$1-$K$2+0.5*F11343^2)*20/250)/F11343/SQRT(20/250)</f>
        <v>5.4586811718509995E-3</v>
      </c>
      <c r="M11322">
        <f>L11322-F11343*SQRT(20/250)</f>
        <v>-5.4586811718510013E-3</v>
      </c>
    </row>
    <row r="11323" spans="1:13" x14ac:dyDescent="0.15">
      <c r="A11323" s="2">
        <v>41778</v>
      </c>
      <c r="B11323" s="1">
        <v>101.26</v>
      </c>
      <c r="C11323" s="1">
        <f t="shared" si="1056"/>
        <v>101.26</v>
      </c>
      <c r="D11323">
        <f t="shared" si="1057"/>
        <v>4.6176914665417632</v>
      </c>
      <c r="E11323">
        <f t="shared" si="1060"/>
        <v>-2.3673319400785431E-3</v>
      </c>
      <c r="F11323">
        <f t="shared" si="1061"/>
        <v>3.9713542973973615E-2</v>
      </c>
      <c r="G11323" s="4">
        <f t="shared" si="1058"/>
        <v>0</v>
      </c>
      <c r="H11323">
        <f>C11323*EXP(-$K$1*(20/250))*NORMSDIST(-M11323)-C11323*EXP(-$K$2*(20/250))*NORMSDIST(-L11323)</f>
        <v>0.44732426858674046</v>
      </c>
      <c r="I11323" s="4">
        <f t="shared" si="1059"/>
        <v>0.92000000000000171</v>
      </c>
      <c r="J11323">
        <f>C11323*EXP(-$K$2*(20/250))*NORMSDIST(L11323)-C11323*EXP(-$K$1*(20/250))*NORMSDIST(M11323)</f>
        <v>0.44732426858674046</v>
      </c>
      <c r="K11323">
        <f>+J11323-H11323-EXP(-$K$2*20/250)*C11323+EXP(-$K$1*20/250)*C11323</f>
        <v>0</v>
      </c>
      <c r="L11323">
        <f>+(LN(C11323/C11323)+($K$1-$K$2+0.5*F11344^2)*20/250)/F11344/SQRT(20/250)</f>
        <v>5.5366452115875832E-3</v>
      </c>
      <c r="M11323">
        <f>L11323-F11344*SQRT(20/250)</f>
        <v>-5.5366452115875832E-3</v>
      </c>
    </row>
    <row r="11324" spans="1:13" x14ac:dyDescent="0.15">
      <c r="A11324" s="2">
        <v>41779</v>
      </c>
      <c r="B11324" s="1">
        <v>101.26</v>
      </c>
      <c r="C11324" s="1">
        <f t="shared" si="1056"/>
        <v>101.26</v>
      </c>
      <c r="D11324">
        <f t="shared" si="1057"/>
        <v>4.6176914665417632</v>
      </c>
      <c r="E11324">
        <f t="shared" si="1060"/>
        <v>0</v>
      </c>
      <c r="F11324">
        <f t="shared" si="1061"/>
        <v>3.9226934053336611E-2</v>
      </c>
      <c r="G11324" s="4">
        <f t="shared" si="1058"/>
        <v>0</v>
      </c>
      <c r="H11324">
        <f>C11324*EXP(-$K$1*(20/250))*NORMSDIST(-M11324)-C11324*EXP(-$K$2*(20/250))*NORMSDIST(-L11324)</f>
        <v>0.44769824381565115</v>
      </c>
      <c r="I11324" s="4">
        <f t="shared" si="1059"/>
        <v>0.89999999999999147</v>
      </c>
      <c r="J11324">
        <f>C11324*EXP(-$K$2*(20/250))*NORMSDIST(L11324)-C11324*EXP(-$K$1*(20/250))*NORMSDIST(M11324)</f>
        <v>0.44769824381565115</v>
      </c>
      <c r="K11324">
        <f>+J11324-H11324-EXP(-$K$2*20/250)*C11324+EXP(-$K$1*20/250)*C11324</f>
        <v>0</v>
      </c>
      <c r="L11324">
        <f>+(LN(C11324/C11324)+($K$1-$K$2+0.5*F11345^2)*20/250)/F11345/SQRT(20/250)</f>
        <v>5.5412740446060095E-3</v>
      </c>
      <c r="M11324">
        <f>L11324-F11345*SQRT(20/250)</f>
        <v>-5.5412740446060113E-3</v>
      </c>
    </row>
    <row r="11325" spans="1:13" x14ac:dyDescent="0.15">
      <c r="A11325" s="2">
        <v>41780</v>
      </c>
      <c r="B11325" s="1">
        <v>101.44</v>
      </c>
      <c r="C11325" s="1">
        <f t="shared" si="1056"/>
        <v>101.44</v>
      </c>
      <c r="D11325">
        <f t="shared" si="1057"/>
        <v>4.6194674906889155</v>
      </c>
      <c r="E11325">
        <f t="shared" si="1060"/>
        <v>1.7760241471522775E-3</v>
      </c>
      <c r="F11325">
        <f t="shared" si="1061"/>
        <v>3.9952295684308921E-2</v>
      </c>
      <c r="G11325" s="4">
        <f t="shared" si="1058"/>
        <v>0</v>
      </c>
      <c r="H11325">
        <f>C11325*EXP(-$K$1*(20/250))*NORMSDIST(-M11325)-C11325*EXP(-$K$2*(20/250))*NORMSDIST(-L11325)</f>
        <v>0.46583082965562994</v>
      </c>
      <c r="I11325" s="4">
        <f t="shared" si="1059"/>
        <v>0.40000000000000568</v>
      </c>
      <c r="J11325">
        <f>C11325*EXP(-$K$2*(20/250))*NORMSDIST(L11325)-C11325*EXP(-$K$1*(20/250))*NORMSDIST(M11325)</f>
        <v>0.46583082965562994</v>
      </c>
      <c r="K11325">
        <f>+J11325-H11325-EXP(-$K$2*20/250)*C11325+EXP(-$K$1*20/250)*C11325</f>
        <v>0</v>
      </c>
      <c r="L11325">
        <f>+(LN(C11325/C11325)+($K$1-$K$2+0.5*F11346^2)*20/250)/F11346/SQRT(20/250)</f>
        <v>5.7554770080633132E-3</v>
      </c>
      <c r="M11325">
        <f>L11325-F11346*SQRT(20/250)</f>
        <v>-5.7554770080633115E-3</v>
      </c>
    </row>
    <row r="11326" spans="1:13" x14ac:dyDescent="0.15">
      <c r="A11326" s="2">
        <v>41781</v>
      </c>
      <c r="B11326" s="1">
        <v>101.76</v>
      </c>
      <c r="C11326" s="1">
        <f t="shared" si="1056"/>
        <v>101.76</v>
      </c>
      <c r="D11326">
        <f t="shared" si="1057"/>
        <v>4.6226170995918121</v>
      </c>
      <c r="E11326">
        <f t="shared" si="1060"/>
        <v>3.1496089028966168E-3</v>
      </c>
      <c r="F11326">
        <f t="shared" si="1061"/>
        <v>4.056004266867947E-2</v>
      </c>
      <c r="G11326" s="4">
        <f t="shared" si="1058"/>
        <v>0</v>
      </c>
      <c r="H11326">
        <f>C11326*EXP(-$K$1*(20/250))*NORMSDIST(-M11326)-C11326*EXP(-$K$2*(20/250))*NORMSDIST(-L11326)</f>
        <v>0.46519391563314372</v>
      </c>
      <c r="I11326" s="4">
        <f t="shared" si="1059"/>
        <v>0.37999999999999545</v>
      </c>
      <c r="J11326">
        <f>C11326*EXP(-$K$2*(20/250))*NORMSDIST(L11326)-C11326*EXP(-$K$1*(20/250))*NORMSDIST(M11326)</f>
        <v>0.46519391563314372</v>
      </c>
      <c r="K11326">
        <f>+J11326-H11326-EXP(-$K$2*20/250)*C11326+EXP(-$K$1*20/250)*C11326</f>
        <v>0</v>
      </c>
      <c r="L11326">
        <f>+(LN(C11326/C11326)+($K$1-$K$2+0.5*F11347^2)*20/250)/F11347/SQRT(20/250)</f>
        <v>5.7295332251205665E-3</v>
      </c>
      <c r="M11326">
        <f>L11326-F11347*SQRT(20/250)</f>
        <v>-5.7295332251205647E-3</v>
      </c>
    </row>
    <row r="11327" spans="1:13" x14ac:dyDescent="0.15">
      <c r="A11327" s="2">
        <v>41782</v>
      </c>
      <c r="B11327" s="1">
        <v>101.88</v>
      </c>
      <c r="C11327" s="1">
        <f t="shared" si="1056"/>
        <v>101.88</v>
      </c>
      <c r="D11327">
        <f t="shared" si="1057"/>
        <v>4.6237956501112558</v>
      </c>
      <c r="E11327">
        <f t="shared" si="1060"/>
        <v>1.1785505194437107E-3</v>
      </c>
      <c r="F11327">
        <f t="shared" si="1061"/>
        <v>4.0706943488350952E-2</v>
      </c>
      <c r="G11327" s="4">
        <f t="shared" si="1058"/>
        <v>0</v>
      </c>
      <c r="H11327">
        <f>C11327*EXP(-$K$1*(20/250))*NORMSDIST(-M11327)-C11327*EXP(-$K$2*(20/250))*NORMSDIST(-L11327)</f>
        <v>0.4741870926463605</v>
      </c>
      <c r="I11327" s="4">
        <f t="shared" si="1059"/>
        <v>2.0000000000010232E-2</v>
      </c>
      <c r="J11327">
        <f>C11327*EXP(-$K$2*(20/250))*NORMSDIST(L11327)-C11327*EXP(-$K$1*(20/250))*NORMSDIST(M11327)</f>
        <v>0.4741870926463605</v>
      </c>
      <c r="K11327">
        <f>+J11327-H11327-EXP(-$K$2*20/250)*C11327+EXP(-$K$1*20/250)*C11327</f>
        <v>0</v>
      </c>
      <c r="L11327">
        <f>+(LN(C11327/C11327)+($K$1-$K$2+0.5*F11348^2)*20/250)/F11348/SQRT(20/250)</f>
        <v>5.8334192925933656E-3</v>
      </c>
      <c r="M11327">
        <f>L11327-F11348*SQRT(20/250)</f>
        <v>-5.8334192925933639E-3</v>
      </c>
    </row>
    <row r="11328" spans="1:13" x14ac:dyDescent="0.15">
      <c r="A11328" s="2">
        <v>41785</v>
      </c>
      <c r="B11328" s="1" t="e">
        <f>NA()</f>
        <v>#N/A</v>
      </c>
      <c r="C11328" s="1">
        <f t="shared" si="1056"/>
        <v>101.88</v>
      </c>
      <c r="D11328">
        <f t="shared" si="1057"/>
        <v>4.6237956501112558</v>
      </c>
      <c r="E11328">
        <f t="shared" si="1060"/>
        <v>0</v>
      </c>
      <c r="F11328">
        <f t="shared" si="1061"/>
        <v>4.0099258580273377E-2</v>
      </c>
      <c r="G11328" s="4">
        <f t="shared" si="1058"/>
        <v>0</v>
      </c>
      <c r="H11328">
        <f>C11328*EXP(-$K$1*(20/250))*NORMSDIST(-M11328)-C11328*EXP(-$K$2*(20/250))*NORMSDIST(-L11328)</f>
        <v>0.48247359130018452</v>
      </c>
      <c r="I11328" s="4">
        <f t="shared" si="1059"/>
        <v>0.25</v>
      </c>
      <c r="J11328">
        <f>C11328*EXP(-$K$2*(20/250))*NORMSDIST(L11328)-C11328*EXP(-$K$1*(20/250))*NORMSDIST(M11328)</f>
        <v>0.48247359130018452</v>
      </c>
      <c r="K11328">
        <f>+J11328-H11328-EXP(-$K$2*20/250)*C11328+EXP(-$K$1*20/250)*C11328</f>
        <v>0</v>
      </c>
      <c r="L11328">
        <f>+(LN(C11328/C11328)+($K$1-$K$2+0.5*F11349^2)*20/250)/F11349/SQRT(20/250)</f>
        <v>5.9353604559582041E-3</v>
      </c>
      <c r="M11328">
        <f>L11328-F11349*SQRT(20/250)</f>
        <v>-5.9353604559582041E-3</v>
      </c>
    </row>
    <row r="11329" spans="1:13" x14ac:dyDescent="0.15">
      <c r="A11329" s="2">
        <v>41786</v>
      </c>
      <c r="B11329" s="1">
        <v>102.14</v>
      </c>
      <c r="C11329" s="1">
        <f t="shared" si="1056"/>
        <v>102.14</v>
      </c>
      <c r="D11329">
        <f t="shared" si="1057"/>
        <v>4.626344421219498</v>
      </c>
      <c r="E11329">
        <f t="shared" si="1060"/>
        <v>2.5487711082421427E-3</v>
      </c>
      <c r="F11329">
        <f t="shared" si="1061"/>
        <v>3.9351263193528968E-2</v>
      </c>
      <c r="G11329" s="4">
        <f t="shared" si="1058"/>
        <v>0.39000000000000057</v>
      </c>
      <c r="H11329">
        <f>C11329*EXP(-$K$1*(20/250))*NORMSDIST(-M11329)-C11329*EXP(-$K$2*(20/250))*NORMSDIST(-L11329)</f>
        <v>0.49555410635643682</v>
      </c>
      <c r="I11329" s="4">
        <f t="shared" si="1059"/>
        <v>0</v>
      </c>
      <c r="J11329">
        <f>C11329*EXP(-$K$2*(20/250))*NORMSDIST(L11329)-C11329*EXP(-$K$1*(20/250))*NORMSDIST(M11329)</f>
        <v>0.49555410635643682</v>
      </c>
      <c r="K11329">
        <f>+J11329-H11329-EXP(-$K$2*20/250)*C11329+EXP(-$K$1*20/250)*C11329</f>
        <v>0</v>
      </c>
      <c r="L11329">
        <f>+(LN(C11329/C11329)+($K$1-$K$2+0.5*F11350^2)*20/250)/F11350/SQRT(20/250)</f>
        <v>6.0807596906777119E-3</v>
      </c>
      <c r="M11329">
        <f>L11329-F11350*SQRT(20/250)</f>
        <v>-6.0807596906777102E-3</v>
      </c>
    </row>
    <row r="11330" spans="1:13" x14ac:dyDescent="0.15">
      <c r="A11330" s="2">
        <v>41787</v>
      </c>
      <c r="B11330" s="1">
        <v>101.78</v>
      </c>
      <c r="C11330" s="1">
        <f t="shared" si="1056"/>
        <v>101.78</v>
      </c>
      <c r="D11330">
        <f t="shared" si="1057"/>
        <v>4.6228136211606863</v>
      </c>
      <c r="E11330">
        <f t="shared" si="1060"/>
        <v>-3.5308000588116784E-3</v>
      </c>
      <c r="F11330">
        <f t="shared" si="1061"/>
        <v>4.0745571821599456E-2</v>
      </c>
      <c r="G11330" s="4">
        <f t="shared" si="1058"/>
        <v>0.12000000000000455</v>
      </c>
      <c r="H11330">
        <f>C11330*EXP(-$K$1*(20/250))*NORMSDIST(-M11330)-C11330*EXP(-$K$2*(20/250))*NORMSDIST(-L11330)</f>
        <v>0.47499822478908982</v>
      </c>
      <c r="I11330" s="4">
        <f t="shared" si="1059"/>
        <v>0</v>
      </c>
      <c r="J11330">
        <f>C11330*EXP(-$K$2*(20/250))*NORMSDIST(L11330)-C11330*EXP(-$K$1*(20/250))*NORMSDIST(M11330)</f>
        <v>0.47499822478908982</v>
      </c>
      <c r="K11330">
        <f>+J11330-H11330-EXP(-$K$2*20/250)*C11330+EXP(-$K$1*20/250)*C11330</f>
        <v>0</v>
      </c>
      <c r="L11330">
        <f>+(LN(C11330/C11330)+($K$1-$K$2+0.5*F11351^2)*20/250)/F11351/SQRT(20/250)</f>
        <v>5.8491391717273985E-3</v>
      </c>
      <c r="M11330">
        <f>L11330-F11351*SQRT(20/250)</f>
        <v>-5.8491391717273968E-3</v>
      </c>
    </row>
    <row r="11331" spans="1:13" x14ac:dyDescent="0.15">
      <c r="A11331" s="2">
        <v>41788</v>
      </c>
      <c r="B11331" s="1">
        <v>101.58</v>
      </c>
      <c r="C11331" s="1">
        <f t="shared" si="1056"/>
        <v>101.58</v>
      </c>
      <c r="D11331">
        <f t="shared" si="1057"/>
        <v>4.6208466653730991</v>
      </c>
      <c r="E11331">
        <f t="shared" si="1060"/>
        <v>-1.9669557875872101E-3</v>
      </c>
      <c r="F11331">
        <f t="shared" si="1061"/>
        <v>3.880133688018983E-2</v>
      </c>
      <c r="G11331" s="4">
        <f t="shared" si="1058"/>
        <v>0.18999999999999773</v>
      </c>
      <c r="H11331">
        <f>C11331*EXP(-$K$1*(20/250))*NORMSDIST(-M11331)-C11331*EXP(-$K$2*(20/250))*NORMSDIST(-L11331)</f>
        <v>0.47940940948332411</v>
      </c>
      <c r="I11331" s="4">
        <f t="shared" si="1059"/>
        <v>0</v>
      </c>
      <c r="J11331">
        <f>C11331*EXP(-$K$2*(20/250))*NORMSDIST(L11331)-C11331*EXP(-$K$1*(20/250))*NORMSDIST(M11331)</f>
        <v>0.47940940948332411</v>
      </c>
      <c r="K11331">
        <f>+J11331-H11331-EXP(-$K$2*20/250)*C11331+EXP(-$K$1*20/250)*C11331</f>
        <v>0</v>
      </c>
      <c r="L11331">
        <f>+(LN(C11331/C11331)+($K$1-$K$2+0.5*F11352^2)*20/250)/F11352/SQRT(20/250)</f>
        <v>5.9150826368372343E-3</v>
      </c>
      <c r="M11331">
        <f>L11331-F11352*SQRT(20/250)</f>
        <v>-5.9150826368372326E-3</v>
      </c>
    </row>
    <row r="11332" spans="1:13" x14ac:dyDescent="0.15">
      <c r="A11332" s="2">
        <v>41789</v>
      </c>
      <c r="B11332" s="1">
        <v>101.77</v>
      </c>
      <c r="C11332" s="1">
        <f t="shared" si="1056"/>
        <v>101.77</v>
      </c>
      <c r="D11332">
        <f t="shared" si="1057"/>
        <v>4.62271536520384</v>
      </c>
      <c r="E11332">
        <f t="shared" si="1060"/>
        <v>1.8686998307408942E-3</v>
      </c>
      <c r="F11332">
        <f t="shared" si="1061"/>
        <v>3.8993593207241092E-2</v>
      </c>
      <c r="G11332" s="4">
        <f t="shared" si="1058"/>
        <v>0.48999999999999488</v>
      </c>
      <c r="H11332">
        <f>C11332*EXP(-$K$1*(20/250))*NORMSDIST(-M11332)-C11332*EXP(-$K$2*(20/250))*NORMSDIST(-L11332)</f>
        <v>0.47468606473032082</v>
      </c>
      <c r="I11332" s="4">
        <f t="shared" si="1059"/>
        <v>0</v>
      </c>
      <c r="J11332">
        <f>C11332*EXP(-$K$2*(20/250))*NORMSDIST(L11332)-C11332*EXP(-$K$1*(20/250))*NORMSDIST(M11332)</f>
        <v>0.47468606473032082</v>
      </c>
      <c r="K11332">
        <f>+J11332-H11332-EXP(-$K$2*20/250)*C11332+EXP(-$K$1*20/250)*C11332</f>
        <v>0</v>
      </c>
      <c r="L11332">
        <f>+(LN(C11332/C11332)+($K$1-$K$2+0.5*F11353^2)*20/250)/F11353/SQRT(20/250)</f>
        <v>5.8458695515505102E-3</v>
      </c>
      <c r="M11332">
        <f>L11332-F11353*SQRT(20/250)</f>
        <v>-5.8458695515505119E-3</v>
      </c>
    </row>
    <row r="11333" spans="1:13" x14ac:dyDescent="0.15">
      <c r="A11333" s="2">
        <v>41792</v>
      </c>
      <c r="B11333" s="1">
        <v>102.3</v>
      </c>
      <c r="C11333" s="1">
        <f t="shared" si="1056"/>
        <v>102.3</v>
      </c>
      <c r="D11333">
        <f t="shared" si="1057"/>
        <v>4.627909672957581</v>
      </c>
      <c r="E11333">
        <f t="shared" si="1060"/>
        <v>5.1943077537410787E-3</v>
      </c>
      <c r="F11333">
        <f t="shared" si="1061"/>
        <v>4.3264528695759398E-2</v>
      </c>
      <c r="G11333" s="4">
        <f t="shared" si="1058"/>
        <v>0.78999999999999204</v>
      </c>
      <c r="H11333">
        <f>C11333*EXP(-$K$1*(20/250))*NORMSDIST(-M11333)-C11333*EXP(-$K$2*(20/250))*NORMSDIST(-L11333)</f>
        <v>0.43404202535577241</v>
      </c>
      <c r="I11333" s="4">
        <f t="shared" si="1059"/>
        <v>0</v>
      </c>
      <c r="J11333">
        <f>C11333*EXP(-$K$2*(20/250))*NORMSDIST(L11333)-C11333*EXP(-$K$1*(20/250))*NORMSDIST(M11333)</f>
        <v>0.43404202535577241</v>
      </c>
      <c r="K11333">
        <f>+J11333-H11333-EXP(-$K$2*20/250)*C11333+EXP(-$K$1*20/250)*C11333</f>
        <v>0</v>
      </c>
      <c r="L11333">
        <f>+(LN(C11333/C11333)+($K$1-$K$2+0.5*F11354^2)*20/250)/F11354/SQRT(20/250)</f>
        <v>5.317630208454726E-3</v>
      </c>
      <c r="M11333">
        <f>L11333-F11354*SQRT(20/250)</f>
        <v>-5.317630208454726E-3</v>
      </c>
    </row>
    <row r="11334" spans="1:13" x14ac:dyDescent="0.15">
      <c r="A11334" s="2">
        <v>41793</v>
      </c>
      <c r="B11334" s="1">
        <v>102.42</v>
      </c>
      <c r="C11334" s="1">
        <f t="shared" si="1056"/>
        <v>102.42</v>
      </c>
      <c r="D11334">
        <f t="shared" si="1057"/>
        <v>4.6290820060344045</v>
      </c>
      <c r="E11334">
        <f t="shared" si="1060"/>
        <v>1.1723330768234064E-3</v>
      </c>
      <c r="F11334">
        <f t="shared" si="1061"/>
        <v>4.2283373151350626E-2</v>
      </c>
      <c r="G11334" s="4">
        <f t="shared" si="1058"/>
        <v>0.65999999999999659</v>
      </c>
      <c r="H11334">
        <f>C11334*EXP(-$K$1*(20/250))*NORMSDIST(-M11334)-C11334*EXP(-$K$2*(20/250))*NORMSDIST(-L11334)</f>
        <v>0.44508049194813282</v>
      </c>
      <c r="I11334" s="4">
        <f t="shared" si="1059"/>
        <v>0</v>
      </c>
      <c r="J11334">
        <f>C11334*EXP(-$K$2*(20/250))*NORMSDIST(L11334)-C11334*EXP(-$K$1*(20/250))*NORMSDIST(M11334)</f>
        <v>0.44508049194813282</v>
      </c>
      <c r="K11334">
        <f>+J11334-H11334-EXP(-$K$2*20/250)*C11334+EXP(-$K$1*20/250)*C11334</f>
        <v>0</v>
      </c>
      <c r="L11334">
        <f>+(LN(C11334/C11334)+($K$1-$K$2+0.5*F11355^2)*20/250)/F11355/SQRT(20/250)</f>
        <v>5.4464795030888021E-3</v>
      </c>
      <c r="M11334">
        <f>L11334-F11355*SQRT(20/250)</f>
        <v>-5.4464795030888021E-3</v>
      </c>
    </row>
    <row r="11335" spans="1:13" x14ac:dyDescent="0.15">
      <c r="A11335" s="2">
        <v>41794</v>
      </c>
      <c r="B11335" s="1">
        <v>102.69</v>
      </c>
      <c r="C11335" s="1">
        <f t="shared" si="1056"/>
        <v>102.69</v>
      </c>
      <c r="D11335">
        <f t="shared" si="1057"/>
        <v>4.631714741210204</v>
      </c>
      <c r="E11335">
        <f t="shared" si="1060"/>
        <v>2.6327351757995388E-3</v>
      </c>
      <c r="F11335">
        <f t="shared" si="1061"/>
        <v>3.8997404014275469E-2</v>
      </c>
      <c r="G11335" s="4">
        <f t="shared" si="1058"/>
        <v>0.5</v>
      </c>
      <c r="H11335">
        <f>C11335*EXP(-$K$1*(20/250))*NORMSDIST(-M11335)-C11335*EXP(-$K$2*(20/250))*NORMSDIST(-L11335)</f>
        <v>0.46774708713676461</v>
      </c>
      <c r="I11335" s="4">
        <f t="shared" si="1059"/>
        <v>0</v>
      </c>
      <c r="J11335">
        <f>C11335*EXP(-$K$2*(20/250))*NORMSDIST(L11335)-C11335*EXP(-$K$1*(20/250))*NORMSDIST(M11335)</f>
        <v>0.46774708713676461</v>
      </c>
      <c r="K11335">
        <f>+J11335-H11335-EXP(-$K$2*20/250)*C11335+EXP(-$K$1*20/250)*C11335</f>
        <v>0</v>
      </c>
      <c r="L11335">
        <f>+(LN(C11335/C11335)+($K$1-$K$2+0.5*F11356^2)*20/250)/F11356/SQRT(20/250)</f>
        <v>5.7088053488270141E-3</v>
      </c>
      <c r="M11335">
        <f>L11335-F11356*SQRT(20/250)</f>
        <v>-5.7088053488270141E-3</v>
      </c>
    </row>
    <row r="11336" spans="1:13" x14ac:dyDescent="0.15">
      <c r="A11336" s="2">
        <v>41795</v>
      </c>
      <c r="B11336" s="1">
        <v>102.44</v>
      </c>
      <c r="C11336" s="1">
        <f t="shared" si="1056"/>
        <v>102.44</v>
      </c>
      <c r="D11336">
        <f t="shared" si="1057"/>
        <v>4.6292772613313247</v>
      </c>
      <c r="E11336">
        <f t="shared" si="1060"/>
        <v>-2.4374798788793228E-3</v>
      </c>
      <c r="F11336">
        <f t="shared" si="1061"/>
        <v>4.0122503051091093E-2</v>
      </c>
      <c r="G11336" s="4">
        <f t="shared" si="1058"/>
        <v>0.25</v>
      </c>
      <c r="H11336">
        <f>C11336*EXP(-$K$1*(20/250))*NORMSDIST(-M11336)-C11336*EXP(-$K$2*(20/250))*NORMSDIST(-L11336)</f>
        <v>0.45740621713451901</v>
      </c>
      <c r="I11336" s="4">
        <f t="shared" si="1059"/>
        <v>0</v>
      </c>
      <c r="J11336">
        <f>C11336*EXP(-$K$2*(20/250))*NORMSDIST(L11336)-C11336*EXP(-$K$1*(20/250))*NORMSDIST(M11336)</f>
        <v>0.45740621713451901</v>
      </c>
      <c r="K11336">
        <f>+J11336-H11336-EXP(-$K$2*20/250)*C11336+EXP(-$K$1*20/250)*C11336</f>
        <v>0</v>
      </c>
      <c r="L11336">
        <f>+(LN(C11336/C11336)+($K$1-$K$2+0.5*F11357^2)*20/250)/F11357/SQRT(20/250)</f>
        <v>5.5962189642515918E-3</v>
      </c>
      <c r="M11336">
        <f>L11336-F11357*SQRT(20/250)</f>
        <v>-5.5962189642515918E-3</v>
      </c>
    </row>
    <row r="11337" spans="1:13" x14ac:dyDescent="0.15">
      <c r="A11337" s="2">
        <v>41796</v>
      </c>
      <c r="B11337" s="1">
        <v>102.5</v>
      </c>
      <c r="C11337" s="1">
        <f t="shared" ref="C11337:C11400" si="1062">_xlfn.IFNA(B11337,C11336)</f>
        <v>102.5</v>
      </c>
      <c r="D11337">
        <f t="shared" ref="D11337:D11400" si="1063">+LN(C11337)</f>
        <v>4.6298627985784631</v>
      </c>
      <c r="E11337">
        <f t="shared" si="1060"/>
        <v>5.8553724713839017E-4</v>
      </c>
      <c r="F11337">
        <f t="shared" si="1061"/>
        <v>3.998819398617813E-2</v>
      </c>
      <c r="G11337" s="4">
        <f t="shared" ref="G11337:G11400" si="1064">+IF(C11358&lt;C11337,-C11358+C11337,0)</f>
        <v>0.65999999999999659</v>
      </c>
      <c r="H11337">
        <f>C11337*EXP(-$K$1*(20/250))*NORMSDIST(-M11337)-C11337*EXP(-$K$2*(20/250))*NORMSDIST(-L11337)</f>
        <v>0.47510733157916718</v>
      </c>
      <c r="I11337" s="4">
        <f t="shared" ref="I11337:I11400" si="1065">+IF(C11358&gt;C11337,C11358-C11337,0)</f>
        <v>0</v>
      </c>
      <c r="J11337">
        <f>C11337*EXP(-$K$2*(20/250))*NORMSDIST(L11337)-C11337*EXP(-$K$1*(20/250))*NORMSDIST(M11337)</f>
        <v>0.47510733157916718</v>
      </c>
      <c r="K11337">
        <f>+J11337-H11337-EXP(-$K$2*20/250)*C11337+EXP(-$K$1*20/250)*C11337</f>
        <v>0</v>
      </c>
      <c r="L11337">
        <f>+(LN(C11337/C11337)+($K$1-$K$2+0.5*F11358^2)*20/250)/F11358/SQRT(20/250)</f>
        <v>5.8093861928317659E-3</v>
      </c>
      <c r="M11337">
        <f>L11337-F11358*SQRT(20/250)</f>
        <v>-5.8093861928317676E-3</v>
      </c>
    </row>
    <row r="11338" spans="1:13" x14ac:dyDescent="0.15">
      <c r="A11338" s="2">
        <v>41799</v>
      </c>
      <c r="B11338" s="1">
        <v>102.52</v>
      </c>
      <c r="C11338" s="1">
        <f t="shared" si="1062"/>
        <v>102.52</v>
      </c>
      <c r="D11338">
        <f t="shared" si="1063"/>
        <v>4.6300579014958707</v>
      </c>
      <c r="E11338">
        <f t="shared" ref="E11338:E11401" si="1066">+D11338-D11337</f>
        <v>1.951029174076524E-4</v>
      </c>
      <c r="F11338">
        <f t="shared" si="1061"/>
        <v>3.9967276145388662E-2</v>
      </c>
      <c r="G11338" s="4">
        <f t="shared" si="1064"/>
        <v>0.98999999999999488</v>
      </c>
      <c r="H11338">
        <f>C11338*EXP(-$K$1*(20/250))*NORMSDIST(-M11338)-C11338*EXP(-$K$2*(20/250))*NORMSDIST(-L11338)</f>
        <v>0.48695156265389983</v>
      </c>
      <c r="I11338" s="4">
        <f t="shared" si="1065"/>
        <v>0</v>
      </c>
      <c r="J11338">
        <f>C11338*EXP(-$K$2*(20/250))*NORMSDIST(L11338)-C11338*EXP(-$K$1*(20/250))*NORMSDIST(M11338)</f>
        <v>0.48695156265389983</v>
      </c>
      <c r="K11338">
        <f>+J11338-H11338-EXP(-$K$2*20/250)*C11338+EXP(-$K$1*20/250)*C11338</f>
        <v>0</v>
      </c>
      <c r="L11338">
        <f>+(LN(C11338/C11338)+($K$1-$K$2+0.5*F11359^2)*20/250)/F11359/SQRT(20/250)</f>
        <v>5.953051915751734E-3</v>
      </c>
      <c r="M11338">
        <f>L11338-F11359*SQRT(20/250)</f>
        <v>-5.9530519157517323E-3</v>
      </c>
    </row>
    <row r="11339" spans="1:13" x14ac:dyDescent="0.15">
      <c r="A11339" s="2">
        <v>41800</v>
      </c>
      <c r="B11339" s="1">
        <v>102.37</v>
      </c>
      <c r="C11339" s="1">
        <f t="shared" si="1062"/>
        <v>102.37</v>
      </c>
      <c r="D11339">
        <f t="shared" si="1063"/>
        <v>4.6285937009316793</v>
      </c>
      <c r="E11339">
        <f t="shared" si="1066"/>
        <v>-1.4642005641913869E-3</v>
      </c>
      <c r="F11339">
        <f t="shared" si="1061"/>
        <v>3.8714282659728955E-2</v>
      </c>
      <c r="G11339" s="4">
        <f t="shared" si="1064"/>
        <v>0.67000000000000171</v>
      </c>
      <c r="H11339">
        <f>C11339*EXP(-$K$1*(20/250))*NORMSDIST(-M11339)-C11339*EXP(-$K$2*(20/250))*NORMSDIST(-L11339)</f>
        <v>0.49150245815593507</v>
      </c>
      <c r="I11339" s="4">
        <f t="shared" si="1065"/>
        <v>0</v>
      </c>
      <c r="J11339">
        <f>C11339*EXP(-$K$2*(20/250))*NORMSDIST(L11339)-C11339*EXP(-$K$1*(20/250))*NORMSDIST(M11339)</f>
        <v>0.49150245815593507</v>
      </c>
      <c r="K11339">
        <f>+J11339-H11339-EXP(-$K$2*20/250)*C11339+EXP(-$K$1*20/250)*C11339</f>
        <v>0</v>
      </c>
      <c r="L11339">
        <f>+(LN(C11339/C11339)+($K$1-$K$2+0.5*F11360^2)*20/250)/F11360/SQRT(20/250)</f>
        <v>6.0174923997125132E-3</v>
      </c>
      <c r="M11339">
        <f>L11339-F11360*SQRT(20/250)</f>
        <v>-6.0174923997125132E-3</v>
      </c>
    </row>
    <row r="11340" spans="1:13" x14ac:dyDescent="0.15">
      <c r="A11340" s="2">
        <v>41801</v>
      </c>
      <c r="B11340" s="1">
        <v>101.94</v>
      </c>
      <c r="C11340" s="1">
        <f t="shared" si="1062"/>
        <v>101.94</v>
      </c>
      <c r="D11340">
        <f t="shared" si="1063"/>
        <v>4.6243844049118961</v>
      </c>
      <c r="E11340">
        <f t="shared" si="1066"/>
        <v>-4.2092960197832596E-3</v>
      </c>
      <c r="F11340">
        <f t="shared" si="1061"/>
        <v>4.1335007791249788E-2</v>
      </c>
      <c r="G11340" s="4">
        <f t="shared" si="1064"/>
        <v>0.67999999999999261</v>
      </c>
      <c r="H11340">
        <f>C11340*EXP(-$K$1*(20/250))*NORMSDIST(-M11340)-C11340*EXP(-$K$2*(20/250))*NORMSDIST(-L11340)</f>
        <v>0.49112694232605492</v>
      </c>
      <c r="I11340" s="4">
        <f t="shared" si="1065"/>
        <v>0</v>
      </c>
      <c r="J11340">
        <f>C11340*EXP(-$K$2*(20/250))*NORMSDIST(L11340)-C11340*EXP(-$K$1*(20/250))*NORMSDIST(M11340)</f>
        <v>0.49112694232605492</v>
      </c>
      <c r="K11340">
        <f>+J11340-H11340-EXP(-$K$2*20/250)*C11340+EXP(-$K$1*20/250)*C11340</f>
        <v>0</v>
      </c>
      <c r="L11340">
        <f>+(LN(C11340/C11340)+($K$1-$K$2+0.5*F11361^2)*20/250)/F11361/SQRT(20/250)</f>
        <v>6.0382585884182858E-3</v>
      </c>
      <c r="M11340">
        <f>L11340-F11361*SQRT(20/250)</f>
        <v>-6.0382585884182875E-3</v>
      </c>
    </row>
    <row r="11341" spans="1:13" x14ac:dyDescent="0.15">
      <c r="A11341" s="2">
        <v>41802</v>
      </c>
      <c r="B11341" s="1">
        <v>101.83</v>
      </c>
      <c r="C11341" s="1">
        <f t="shared" si="1062"/>
        <v>101.83</v>
      </c>
      <c r="D11341">
        <f t="shared" si="1063"/>
        <v>4.6233047561835736</v>
      </c>
      <c r="E11341">
        <f t="shared" si="1066"/>
        <v>-1.0796487283224465E-3</v>
      </c>
      <c r="F11341">
        <f t="shared" si="1061"/>
        <v>3.8512751542447606E-2</v>
      </c>
      <c r="G11341" s="4">
        <f t="shared" si="1064"/>
        <v>0.5</v>
      </c>
      <c r="H11341">
        <f>C11341*EXP(-$K$1*(20/250))*NORMSDIST(-M11341)-C11341*EXP(-$K$2*(20/250))*NORMSDIST(-L11341)</f>
        <v>0.49108666772151111</v>
      </c>
      <c r="I11341" s="4">
        <f t="shared" si="1065"/>
        <v>0</v>
      </c>
      <c r="J11341">
        <f>C11341*EXP(-$K$2*(20/250))*NORMSDIST(L11341)-C11341*EXP(-$K$1*(20/250))*NORMSDIST(M11341)</f>
        <v>0.49108666772151111</v>
      </c>
      <c r="K11341">
        <f>+J11341-H11341-EXP(-$K$2*20/250)*C11341+EXP(-$K$1*20/250)*C11341</f>
        <v>0</v>
      </c>
      <c r="L11341">
        <f>+(LN(C11341/C11341)+($K$1-$K$2+0.5*F11362^2)*20/250)/F11362/SQRT(20/250)</f>
        <v>6.0442856813864637E-3</v>
      </c>
      <c r="M11341">
        <f>L11341-F11362*SQRT(20/250)</f>
        <v>-6.0442856813864619E-3</v>
      </c>
    </row>
    <row r="11342" spans="1:13" x14ac:dyDescent="0.15">
      <c r="A11342" s="2">
        <v>41803</v>
      </c>
      <c r="B11342" s="1">
        <v>102.06</v>
      </c>
      <c r="C11342" s="1">
        <f t="shared" si="1062"/>
        <v>102.06</v>
      </c>
      <c r="D11342">
        <f t="shared" si="1063"/>
        <v>4.6255608756358253</v>
      </c>
      <c r="E11342">
        <f t="shared" si="1066"/>
        <v>2.2561194522516814E-3</v>
      </c>
      <c r="F11342">
        <f t="shared" si="1061"/>
        <v>3.7533210375879505E-2</v>
      </c>
      <c r="G11342" s="4">
        <f t="shared" si="1064"/>
        <v>0.48000000000000398</v>
      </c>
      <c r="H11342">
        <f>C11342*EXP(-$K$1*(20/250))*NORMSDIST(-M11342)-C11342*EXP(-$K$2*(20/250))*NORMSDIST(-L11342)</f>
        <v>0.49400693897935355</v>
      </c>
      <c r="I11342" s="4">
        <f t="shared" si="1065"/>
        <v>0</v>
      </c>
      <c r="J11342">
        <f>C11342*EXP(-$K$2*(20/250))*NORMSDIST(L11342)-C11342*EXP(-$K$1*(20/250))*NORMSDIST(M11342)</f>
        <v>0.49400693897935355</v>
      </c>
      <c r="K11342">
        <f>+J11342-H11342-EXP(-$K$2*20/250)*C11342+EXP(-$K$1*20/250)*C11342</f>
        <v>0</v>
      </c>
      <c r="L11342">
        <f>+(LN(C11342/C11342)+($K$1-$K$2+0.5*F11363^2)*20/250)/F11363/SQRT(20/250)</f>
        <v>6.066526340075578E-3</v>
      </c>
      <c r="M11342">
        <f>L11342-F11363*SQRT(20/250)</f>
        <v>-6.066526340075578E-3</v>
      </c>
    </row>
    <row r="11343" spans="1:13" x14ac:dyDescent="0.15">
      <c r="A11343" s="2">
        <v>41806</v>
      </c>
      <c r="B11343" s="1">
        <v>101.82</v>
      </c>
      <c r="C11343" s="1">
        <f t="shared" si="1062"/>
        <v>101.82</v>
      </c>
      <c r="D11343">
        <f t="shared" si="1063"/>
        <v>4.6232065484741902</v>
      </c>
      <c r="E11343">
        <f t="shared" si="1066"/>
        <v>-2.3543271616350836E-3</v>
      </c>
      <c r="F11343">
        <f t="shared" si="1061"/>
        <v>3.8598704729511719E-2</v>
      </c>
      <c r="G11343" s="4">
        <f t="shared" si="1064"/>
        <v>0.19999999999998863</v>
      </c>
      <c r="H11343">
        <f>C11343*EXP(-$K$1*(20/250))*NORMSDIST(-M11343)-C11343*EXP(-$K$2*(20/250))*NORMSDIST(-L11343)</f>
        <v>0.48523090074801445</v>
      </c>
      <c r="I11343" s="4">
        <f t="shared" si="1065"/>
        <v>0</v>
      </c>
      <c r="J11343">
        <f>C11343*EXP(-$K$2*(20/250))*NORMSDIST(L11343)-C11343*EXP(-$K$1*(20/250))*NORMSDIST(M11343)</f>
        <v>0.48523090074801445</v>
      </c>
      <c r="K11343">
        <f>+J11343-H11343-EXP(-$K$2*20/250)*C11343+EXP(-$K$1*20/250)*C11343</f>
        <v>0</v>
      </c>
      <c r="L11343">
        <f>+(LN(C11343/C11343)+($K$1-$K$2+0.5*F11364^2)*20/250)/F11364/SQRT(20/250)</f>
        <v>5.9727987000852342E-3</v>
      </c>
      <c r="M11343">
        <f>L11343-F11364*SQRT(20/250)</f>
        <v>-5.9727987000852325E-3</v>
      </c>
    </row>
    <row r="11344" spans="1:13" x14ac:dyDescent="0.15">
      <c r="A11344" s="2">
        <v>41807</v>
      </c>
      <c r="B11344" s="1">
        <v>102.18</v>
      </c>
      <c r="C11344" s="1">
        <f t="shared" si="1062"/>
        <v>102.18</v>
      </c>
      <c r="D11344">
        <f t="shared" si="1063"/>
        <v>4.626735963902652</v>
      </c>
      <c r="E11344">
        <f t="shared" si="1066"/>
        <v>3.5294154284617463E-3</v>
      </c>
      <c r="F11344">
        <f t="shared" si="1061"/>
        <v>3.9149993741376073E-2</v>
      </c>
      <c r="G11344" s="4">
        <f t="shared" si="1064"/>
        <v>0.49000000000000909</v>
      </c>
      <c r="H11344">
        <f>C11344*EXP(-$K$1*(20/250))*NORMSDIST(-M11344)-C11344*EXP(-$K$2*(20/250))*NORMSDIST(-L11344)</f>
        <v>0.46441727006429545</v>
      </c>
      <c r="I11344" s="4">
        <f t="shared" si="1065"/>
        <v>0</v>
      </c>
      <c r="J11344">
        <f>C11344*EXP(-$K$2*(20/250))*NORMSDIST(L11344)-C11344*EXP(-$K$1*(20/250))*NORMSDIST(M11344)</f>
        <v>0.46441727006429545</v>
      </c>
      <c r="K11344">
        <f>+J11344-H11344-EXP(-$K$2*20/250)*C11344+EXP(-$K$1*20/250)*C11344</f>
        <v>0</v>
      </c>
      <c r="L11344">
        <f>+(LN(C11344/C11344)+($K$1-$K$2+0.5*F11365^2)*20/250)/F11365/SQRT(20/250)</f>
        <v>5.6964560396117235E-3</v>
      </c>
      <c r="M11344">
        <f>L11344-F11365*SQRT(20/250)</f>
        <v>-5.6964560396117218E-3</v>
      </c>
    </row>
    <row r="11345" spans="1:13" x14ac:dyDescent="0.15">
      <c r="A11345" s="2">
        <v>41808</v>
      </c>
      <c r="B11345" s="1">
        <v>102.16</v>
      </c>
      <c r="C11345" s="1">
        <f t="shared" si="1062"/>
        <v>102.16</v>
      </c>
      <c r="D11345">
        <f t="shared" si="1063"/>
        <v>4.6265402117242838</v>
      </c>
      <c r="E11345">
        <f t="shared" si="1066"/>
        <v>-1.9575217836820258E-4</v>
      </c>
      <c r="F11345">
        <f t="shared" si="1061"/>
        <v>3.9182724533539173E-2</v>
      </c>
      <c r="G11345" s="4">
        <f t="shared" si="1064"/>
        <v>0.85999999999999943</v>
      </c>
      <c r="H11345">
        <f>C11345*EXP(-$K$1*(20/250))*NORMSDIST(-M11345)-C11345*EXP(-$K$2*(20/250))*NORMSDIST(-L11345)</f>
        <v>0.48604066095159482</v>
      </c>
      <c r="I11345" s="4">
        <f t="shared" si="1065"/>
        <v>0</v>
      </c>
      <c r="J11345">
        <f>C11345*EXP(-$K$2*(20/250))*NORMSDIST(L11345)-C11345*EXP(-$K$1*(20/250))*NORMSDIST(M11345)</f>
        <v>0.48604066095159482</v>
      </c>
      <c r="K11345">
        <f>+J11345-H11345-EXP(-$K$2*20/250)*C11345+EXP(-$K$1*20/250)*C11345</f>
        <v>0</v>
      </c>
      <c r="L11345">
        <f>+(LN(C11345/C11345)+($K$1-$K$2+0.5*F11366^2)*20/250)/F11366/SQRT(20/250)</f>
        <v>5.96285475272021E-3</v>
      </c>
      <c r="M11345">
        <f>L11345-F11366*SQRT(20/250)</f>
        <v>-5.9628547527202065E-3</v>
      </c>
    </row>
    <row r="11346" spans="1:13" x14ac:dyDescent="0.15">
      <c r="A11346" s="2">
        <v>41809</v>
      </c>
      <c r="B11346" s="1">
        <v>101.84</v>
      </c>
      <c r="C11346" s="1">
        <f t="shared" si="1062"/>
        <v>101.84</v>
      </c>
      <c r="D11346">
        <f t="shared" si="1063"/>
        <v>4.6234029542491513</v>
      </c>
      <c r="E11346">
        <f t="shared" si="1066"/>
        <v>-3.1372574751324933E-3</v>
      </c>
      <c r="F11346">
        <f t="shared" si="1061"/>
        <v>4.0697368213648298E-2</v>
      </c>
      <c r="G11346" s="4">
        <f t="shared" si="1064"/>
        <v>0.46999999999999886</v>
      </c>
      <c r="H11346">
        <f>C11346*EXP(-$K$1*(20/250))*NORMSDIST(-M11346)-C11346*EXP(-$K$2*(20/250))*NORMSDIST(-L11346)</f>
        <v>0.47247749031545538</v>
      </c>
      <c r="I11346" s="4">
        <f t="shared" si="1065"/>
        <v>0</v>
      </c>
      <c r="J11346">
        <f>C11346*EXP(-$K$2*(20/250))*NORMSDIST(L11346)-C11346*EXP(-$K$1*(20/250))*NORMSDIST(M11346)</f>
        <v>0.47247749031545538</v>
      </c>
      <c r="K11346">
        <f>+J11346-H11346-EXP(-$K$2*20/250)*C11346+EXP(-$K$1*20/250)*C11346</f>
        <v>0</v>
      </c>
      <c r="L11346">
        <f>+(LN(C11346/C11346)+($K$1-$K$2+0.5*F11367^2)*20/250)/F11367/SQRT(20/250)</f>
        <v>5.8146706112866481E-3</v>
      </c>
      <c r="M11346">
        <f>L11346-F11367*SQRT(20/250)</f>
        <v>-5.8146706112866481E-3</v>
      </c>
    </row>
    <row r="11347" spans="1:13" x14ac:dyDescent="0.15">
      <c r="A11347" s="2">
        <v>41810</v>
      </c>
      <c r="B11347" s="1">
        <v>102.14</v>
      </c>
      <c r="C11347" s="1">
        <f t="shared" si="1062"/>
        <v>102.14</v>
      </c>
      <c r="D11347">
        <f t="shared" si="1063"/>
        <v>4.626344421219498</v>
      </c>
      <c r="E11347">
        <f t="shared" si="1066"/>
        <v>2.9414669703466956E-3</v>
      </c>
      <c r="F11347">
        <f t="shared" si="1061"/>
        <v>4.051391796516382E-2</v>
      </c>
      <c r="G11347" s="4">
        <f t="shared" si="1064"/>
        <v>0.79999999999999716</v>
      </c>
      <c r="H11347">
        <f>C11347*EXP(-$K$1*(20/250))*NORMSDIST(-M11347)-C11347*EXP(-$K$2*(20/250))*NORMSDIST(-L11347)</f>
        <v>0.45512084121588003</v>
      </c>
      <c r="I11347" s="4">
        <f t="shared" si="1065"/>
        <v>0</v>
      </c>
      <c r="J11347">
        <f>C11347*EXP(-$K$2*(20/250))*NORMSDIST(L11347)-C11347*EXP(-$K$1*(20/250))*NORMSDIST(M11347)</f>
        <v>0.45512084121588003</v>
      </c>
      <c r="K11347">
        <f>+J11347-H11347-EXP(-$K$2*20/250)*C11347+EXP(-$K$1*20/250)*C11347</f>
        <v>0</v>
      </c>
      <c r="L11347">
        <f>+(LN(C11347/C11347)+($K$1-$K$2+0.5*F11368^2)*20/250)/F11368/SQRT(20/250)</f>
        <v>5.5846127811121672E-3</v>
      </c>
      <c r="M11347">
        <f>L11347-F11368*SQRT(20/250)</f>
        <v>-5.5846127811121672E-3</v>
      </c>
    </row>
    <row r="11348" spans="1:13" x14ac:dyDescent="0.15">
      <c r="A11348" s="2">
        <v>41813</v>
      </c>
      <c r="B11348" s="1">
        <v>101.9</v>
      </c>
      <c r="C11348" s="1">
        <f t="shared" si="1062"/>
        <v>101.9</v>
      </c>
      <c r="D11348">
        <f t="shared" si="1063"/>
        <v>4.6239919402286791</v>
      </c>
      <c r="E11348">
        <f t="shared" si="1066"/>
        <v>-2.3524809908188615E-3</v>
      </c>
      <c r="F11348">
        <f t="shared" si="1061"/>
        <v>4.1248503392972015E-2</v>
      </c>
      <c r="G11348" s="4">
        <f t="shared" si="1064"/>
        <v>0.35999999999999943</v>
      </c>
      <c r="H11348">
        <f>C11348*EXP(-$K$1*(20/250))*NORMSDIST(-M11348)-C11348*EXP(-$K$2*(20/250))*NORMSDIST(-L11348)</f>
        <v>0.45532519485107059</v>
      </c>
      <c r="I11348" s="4">
        <f t="shared" si="1065"/>
        <v>0</v>
      </c>
      <c r="J11348">
        <f>C11348*EXP(-$K$2*(20/250))*NORMSDIST(L11348)-C11348*EXP(-$K$1*(20/250))*NORMSDIST(M11348)</f>
        <v>0.45532519485107059</v>
      </c>
      <c r="K11348">
        <f>+J11348-H11348-EXP(-$K$2*20/250)*C11348+EXP(-$K$1*20/250)*C11348</f>
        <v>0</v>
      </c>
      <c r="L11348">
        <f>+(LN(C11348/C11348)+($K$1-$K$2+0.5*F11369^2)*20/250)/F11369/SQRT(20/250)</f>
        <v>5.6002795560403844E-3</v>
      </c>
      <c r="M11348">
        <f>L11348-F11369*SQRT(20/250)</f>
        <v>-5.6002795560403844E-3</v>
      </c>
    </row>
    <row r="11349" spans="1:13" x14ac:dyDescent="0.15">
      <c r="A11349" s="2">
        <v>41814</v>
      </c>
      <c r="B11349" s="1">
        <v>102.13</v>
      </c>
      <c r="C11349" s="1">
        <f t="shared" si="1062"/>
        <v>102.13</v>
      </c>
      <c r="D11349">
        <f t="shared" si="1063"/>
        <v>4.6262465115900078</v>
      </c>
      <c r="E11349">
        <f t="shared" si="1066"/>
        <v>2.2545713613286722E-3</v>
      </c>
      <c r="F11349">
        <f t="shared" si="1061"/>
        <v>4.1969336271945247E-2</v>
      </c>
      <c r="G11349" s="4">
        <f t="shared" si="1064"/>
        <v>0.62999999999999545</v>
      </c>
      <c r="H11349">
        <f>C11349*EXP(-$K$1*(20/250))*NORMSDIST(-M11349)-C11349*EXP(-$K$2*(20/250))*NORMSDIST(-L11349)</f>
        <v>0.44501805978887177</v>
      </c>
      <c r="I11349" s="4">
        <f t="shared" si="1065"/>
        <v>0</v>
      </c>
      <c r="J11349">
        <f>C11349*EXP(-$K$2*(20/250))*NORMSDIST(L11349)-C11349*EXP(-$K$1*(20/250))*NORMSDIST(M11349)</f>
        <v>0.44501805978887177</v>
      </c>
      <c r="K11349">
        <f>+J11349-H11349-EXP(-$K$2*20/250)*C11349+EXP(-$K$1*20/250)*C11349</f>
        <v>0</v>
      </c>
      <c r="L11349">
        <f>+(LN(C11349/C11349)+($K$1-$K$2+0.5*F11370^2)*20/250)/F11370/SQRT(20/250)</f>
        <v>5.4611788712048961E-3</v>
      </c>
      <c r="M11349">
        <f>L11349-F11370*SQRT(20/250)</f>
        <v>-5.4611788712048961E-3</v>
      </c>
    </row>
    <row r="11350" spans="1:13" x14ac:dyDescent="0.15">
      <c r="A11350" s="2">
        <v>41815</v>
      </c>
      <c r="B11350" s="1">
        <v>101.75</v>
      </c>
      <c r="C11350" s="1">
        <f t="shared" si="1062"/>
        <v>101.75</v>
      </c>
      <c r="D11350">
        <f t="shared" si="1063"/>
        <v>4.6225188243227047</v>
      </c>
      <c r="E11350">
        <f t="shared" si="1066"/>
        <v>-3.7276872673031036E-3</v>
      </c>
      <c r="F11350">
        <f t="shared" si="1061"/>
        <v>4.2997464120440226E-2</v>
      </c>
      <c r="G11350" s="4">
        <f t="shared" si="1064"/>
        <v>0</v>
      </c>
      <c r="H11350">
        <f>C11350*EXP(-$K$1*(20/250))*NORMSDIST(-M11350)-C11350*EXP(-$K$2*(20/250))*NORMSDIST(-L11350)</f>
        <v>0.43928030570145893</v>
      </c>
      <c r="I11350" s="4">
        <f t="shared" si="1065"/>
        <v>6.9999999999993179E-2</v>
      </c>
      <c r="J11350">
        <f>C11350*EXP(-$K$2*(20/250))*NORMSDIST(L11350)-C11350*EXP(-$K$1*(20/250))*NORMSDIST(M11350)</f>
        <v>0.43928030570145893</v>
      </c>
      <c r="K11350">
        <f>+J11350-H11350-EXP(-$K$2*20/250)*C11350+EXP(-$K$1*20/250)*C11350</f>
        <v>0</v>
      </c>
      <c r="L11350">
        <f>+(LN(C11350/C11350)+($K$1-$K$2+0.5*F11371^2)*20/250)/F11371/SQRT(20/250)</f>
        <v>5.410898318384226E-3</v>
      </c>
      <c r="M11350">
        <f>L11350-F11371*SQRT(20/250)</f>
        <v>-5.410898318384226E-3</v>
      </c>
    </row>
    <row r="11351" spans="1:13" x14ac:dyDescent="0.15">
      <c r="A11351" s="2">
        <v>41816</v>
      </c>
      <c r="B11351" s="1">
        <v>101.66</v>
      </c>
      <c r="C11351" s="1">
        <f t="shared" si="1062"/>
        <v>101.66</v>
      </c>
      <c r="D11351">
        <f t="shared" si="1063"/>
        <v>4.6216339120187566</v>
      </c>
      <c r="E11351">
        <f t="shared" si="1066"/>
        <v>-8.8491230394804887E-4</v>
      </c>
      <c r="F11351">
        <f t="shared" si="1061"/>
        <v>4.1359659724323088E-2</v>
      </c>
      <c r="G11351" s="4">
        <f t="shared" si="1064"/>
        <v>0</v>
      </c>
      <c r="H11351">
        <f>C11351*EXP(-$K$1*(20/250))*NORMSDIST(-M11351)-C11351*EXP(-$K$2*(20/250))*NORMSDIST(-L11351)</f>
        <v>0.43728780429393765</v>
      </c>
      <c r="I11351" s="4">
        <f t="shared" si="1065"/>
        <v>0.15000000000000568</v>
      </c>
      <c r="J11351">
        <f>C11351*EXP(-$K$2*(20/250))*NORMSDIST(L11351)-C11351*EXP(-$K$1*(20/250))*NORMSDIST(M11351)</f>
        <v>0.43728780429393765</v>
      </c>
      <c r="K11351">
        <f>+J11351-H11351-EXP(-$K$2*20/250)*C11351+EXP(-$K$1*20/250)*C11351</f>
        <v>0</v>
      </c>
      <c r="L11351">
        <f>+(LN(C11351/C11351)+($K$1-$K$2+0.5*F11372^2)*20/250)/F11372/SQRT(20/250)</f>
        <v>5.3911237656497366E-3</v>
      </c>
      <c r="M11351">
        <f>L11351-F11372*SQRT(20/250)</f>
        <v>-5.3911237656497366E-3</v>
      </c>
    </row>
    <row r="11352" spans="1:13" x14ac:dyDescent="0.15">
      <c r="A11352" s="2">
        <v>41817</v>
      </c>
      <c r="B11352" s="1">
        <v>101.39</v>
      </c>
      <c r="C11352" s="1">
        <f t="shared" si="1062"/>
        <v>101.39</v>
      </c>
      <c r="D11352">
        <f t="shared" si="1063"/>
        <v>4.6189744669644881</v>
      </c>
      <c r="E11352">
        <f t="shared" si="1066"/>
        <v>-2.6594450542685166E-3</v>
      </c>
      <c r="F11352">
        <f t="shared" si="1061"/>
        <v>4.1825950437864121E-2</v>
      </c>
      <c r="G11352" s="4">
        <f t="shared" si="1064"/>
        <v>0</v>
      </c>
      <c r="H11352">
        <f>C11352*EXP(-$K$1*(20/250))*NORMSDIST(-M11352)-C11352*EXP(-$K$2*(20/250))*NORMSDIST(-L11352)</f>
        <v>0.42121806506952453</v>
      </c>
      <c r="I11352" s="4">
        <f t="shared" si="1065"/>
        <v>0.42999999999999261</v>
      </c>
      <c r="J11352">
        <f>C11352*EXP(-$K$2*(20/250))*NORMSDIST(L11352)-C11352*EXP(-$K$1*(20/250))*NORMSDIST(M11352)</f>
        <v>0.42121806506952453</v>
      </c>
      <c r="K11352">
        <f>+J11352-H11352-EXP(-$K$2*20/250)*C11352+EXP(-$K$1*20/250)*C11352</f>
        <v>0</v>
      </c>
      <c r="L11352">
        <f>+(LN(C11352/C11352)+($K$1-$K$2+0.5*F11373^2)*20/250)/F11373/SQRT(20/250)</f>
        <v>5.2068344142060692E-3</v>
      </c>
      <c r="M11352">
        <f>L11352-F11373*SQRT(20/250)</f>
        <v>-5.2068344142060692E-3</v>
      </c>
    </row>
    <row r="11353" spans="1:13" x14ac:dyDescent="0.15">
      <c r="A11353" s="2">
        <v>41820</v>
      </c>
      <c r="B11353" s="1">
        <v>101.28</v>
      </c>
      <c r="C11353" s="1">
        <f t="shared" si="1062"/>
        <v>101.28</v>
      </c>
      <c r="D11353">
        <f t="shared" si="1063"/>
        <v>4.6178889583958664</v>
      </c>
      <c r="E11353">
        <f t="shared" si="1066"/>
        <v>-1.0855085686216626E-3</v>
      </c>
      <c r="F11353">
        <f t="shared" si="1061"/>
        <v>4.1336540018333277E-2</v>
      </c>
      <c r="G11353" s="4">
        <f t="shared" si="1064"/>
        <v>0</v>
      </c>
      <c r="H11353">
        <f>C11353*EXP(-$K$1*(20/250))*NORMSDIST(-M11353)-C11353*EXP(-$K$2*(20/250))*NORMSDIST(-L11353)</f>
        <v>0.43050621550543156</v>
      </c>
      <c r="I11353" s="4">
        <f t="shared" si="1065"/>
        <v>0.84000000000000341</v>
      </c>
      <c r="J11353">
        <f>C11353*EXP(-$K$2*(20/250))*NORMSDIST(L11353)-C11353*EXP(-$K$1*(20/250))*NORMSDIST(M11353)</f>
        <v>0.43050621550543156</v>
      </c>
      <c r="K11353">
        <f>+J11353-H11353-EXP(-$K$2*20/250)*C11353+EXP(-$K$1*20/250)*C11353</f>
        <v>0</v>
      </c>
      <c r="L11353">
        <f>+(LN(C11353/C11353)+($K$1-$K$2+0.5*F11374^2)*20/250)/F11374/SQRT(20/250)</f>
        <v>5.3274296835352092E-3</v>
      </c>
      <c r="M11353">
        <f>L11353-F11374*SQRT(20/250)</f>
        <v>-5.3274296835352074E-3</v>
      </c>
    </row>
    <row r="11354" spans="1:13" x14ac:dyDescent="0.15">
      <c r="A11354" s="2">
        <v>41821</v>
      </c>
      <c r="B11354" s="1">
        <v>101.51</v>
      </c>
      <c r="C11354" s="1">
        <f t="shared" si="1062"/>
        <v>101.51</v>
      </c>
      <c r="D11354">
        <f t="shared" si="1063"/>
        <v>4.62015731579634</v>
      </c>
      <c r="E11354">
        <f t="shared" si="1066"/>
        <v>2.2683574004735974E-3</v>
      </c>
      <c r="F11354">
        <f t="shared" si="1061"/>
        <v>3.7601323802407709E-2</v>
      </c>
      <c r="G11354" s="4">
        <f t="shared" si="1064"/>
        <v>0</v>
      </c>
      <c r="H11354">
        <f>C11354*EXP(-$K$1*(20/250))*NORMSDIST(-M11354)-C11354*EXP(-$K$2*(20/250))*NORMSDIST(-L11354)</f>
        <v>0.51339232585975481</v>
      </c>
      <c r="I11354" s="4">
        <f t="shared" si="1065"/>
        <v>1.3900000000000006</v>
      </c>
      <c r="J11354">
        <f>C11354*EXP(-$K$2*(20/250))*NORMSDIST(L11354)-C11354*EXP(-$K$1*(20/250))*NORMSDIST(M11354)</f>
        <v>0.51339232585975481</v>
      </c>
      <c r="K11354">
        <f>+J11354-H11354-EXP(-$K$2*20/250)*C11354+EXP(-$K$1*20/250)*C11354</f>
        <v>0</v>
      </c>
      <c r="L11354">
        <f>+(LN(C11354/C11354)+($K$1-$K$2+0.5*F11375^2)*20/250)/F11375/SQRT(20/250)</f>
        <v>6.3387466148814089E-3</v>
      </c>
      <c r="M11354">
        <f>L11354-F11375*SQRT(20/250)</f>
        <v>-6.3387466148814072E-3</v>
      </c>
    </row>
    <row r="11355" spans="1:13" x14ac:dyDescent="0.15">
      <c r="A11355" s="2">
        <v>41822</v>
      </c>
      <c r="B11355" s="1">
        <v>101.76</v>
      </c>
      <c r="C11355" s="1">
        <f t="shared" si="1062"/>
        <v>101.76</v>
      </c>
      <c r="D11355">
        <f t="shared" si="1063"/>
        <v>4.6226170995918121</v>
      </c>
      <c r="E11355">
        <f t="shared" si="1066"/>
        <v>2.4597837954720703E-3</v>
      </c>
      <c r="F11355">
        <f t="shared" si="1061"/>
        <v>3.8512425902276298E-2</v>
      </c>
      <c r="G11355" s="4">
        <f t="shared" si="1064"/>
        <v>0</v>
      </c>
      <c r="H11355">
        <f>C11355*EXP(-$K$1*(20/250))*NORMSDIST(-M11355)-C11355*EXP(-$K$2*(20/250))*NORMSDIST(-L11355)</f>
        <v>0.51533182964620039</v>
      </c>
      <c r="I11355" s="4">
        <f t="shared" si="1065"/>
        <v>0.98999999999999488</v>
      </c>
      <c r="J11355">
        <f>C11355*EXP(-$K$2*(20/250))*NORMSDIST(L11355)-C11355*EXP(-$K$1*(20/250))*NORMSDIST(M11355)</f>
        <v>0.51533182964620039</v>
      </c>
      <c r="K11355">
        <f>+J11355-H11355-EXP(-$K$2*20/250)*C11355+EXP(-$K$1*20/250)*C11355</f>
        <v>0</v>
      </c>
      <c r="L11355">
        <f>+(LN(C11355/C11355)+($K$1-$K$2+0.5*F11376^2)*20/250)/F11376/SQRT(20/250)</f>
        <v>6.3470617533868982E-3</v>
      </c>
      <c r="M11355">
        <f>L11355-F11376*SQRT(20/250)</f>
        <v>-6.3470617533868999E-3</v>
      </c>
    </row>
    <row r="11356" spans="1:13" x14ac:dyDescent="0.15">
      <c r="A11356" s="2">
        <v>41823</v>
      </c>
      <c r="B11356" s="1">
        <v>102.19</v>
      </c>
      <c r="C11356" s="1">
        <f t="shared" si="1062"/>
        <v>102.19</v>
      </c>
      <c r="D11356">
        <f t="shared" si="1063"/>
        <v>4.6268338256241179</v>
      </c>
      <c r="E11356">
        <f t="shared" si="1066"/>
        <v>4.2167260323058287E-3</v>
      </c>
      <c r="F11356">
        <f t="shared" si="1061"/>
        <v>4.0367349746296154E-2</v>
      </c>
      <c r="G11356" s="4">
        <f t="shared" si="1064"/>
        <v>0</v>
      </c>
      <c r="H11356">
        <f>C11356*EXP(-$K$1*(20/250))*NORMSDIST(-M11356)-C11356*EXP(-$K$2*(20/250))*NORMSDIST(-L11356)</f>
        <v>0.5092951296307433</v>
      </c>
      <c r="I11356" s="4">
        <f t="shared" si="1065"/>
        <v>0.26000000000000512</v>
      </c>
      <c r="J11356">
        <f>C11356*EXP(-$K$2*(20/250))*NORMSDIST(L11356)-C11356*EXP(-$K$1*(20/250))*NORMSDIST(M11356)</f>
        <v>0.5092951296307433</v>
      </c>
      <c r="K11356">
        <f>+J11356-H11356-EXP(-$K$2*20/250)*C11356+EXP(-$K$1*20/250)*C11356</f>
        <v>0</v>
      </c>
      <c r="L11356">
        <f>+(LN(C11356/C11356)+($K$1-$K$2+0.5*F11377^2)*20/250)/F11377/SQRT(20/250)</f>
        <v>6.2463150678067686E-3</v>
      </c>
      <c r="M11356">
        <f>L11356-F11377*SQRT(20/250)</f>
        <v>-6.2463150678067668E-3</v>
      </c>
    </row>
    <row r="11357" spans="1:13" x14ac:dyDescent="0.15">
      <c r="A11357" s="2">
        <v>41824</v>
      </c>
      <c r="B11357" s="1" t="e">
        <f>NA()</f>
        <v>#N/A</v>
      </c>
      <c r="C11357" s="1">
        <f t="shared" si="1062"/>
        <v>102.19</v>
      </c>
      <c r="D11357">
        <f t="shared" si="1063"/>
        <v>4.6268338256241179</v>
      </c>
      <c r="E11357">
        <f t="shared" si="1066"/>
        <v>0</v>
      </c>
      <c r="F11357">
        <f t="shared" si="1061"/>
        <v>3.9571243786270582E-2</v>
      </c>
      <c r="G11357" s="4">
        <f t="shared" si="1064"/>
        <v>0</v>
      </c>
      <c r="H11357">
        <f>C11357*EXP(-$K$1*(20/250))*NORMSDIST(-M11357)-C11357*EXP(-$K$2*(20/250))*NORMSDIST(-L11357)</f>
        <v>0.50927726124335493</v>
      </c>
      <c r="I11357" s="4">
        <f t="shared" si="1065"/>
        <v>0.28000000000000114</v>
      </c>
      <c r="J11357">
        <f>C11357*EXP(-$K$2*(20/250))*NORMSDIST(L11357)-C11357*EXP(-$K$1*(20/250))*NORMSDIST(M11357)</f>
        <v>0.50927726124335493</v>
      </c>
      <c r="K11357">
        <f>+J11357-H11357-EXP(-$K$2*20/250)*C11357+EXP(-$K$1*20/250)*C11357</f>
        <v>0</v>
      </c>
      <c r="L11357">
        <f>+(LN(C11357/C11357)+($K$1-$K$2+0.5*F11378^2)*20/250)/F11378/SQRT(20/250)</f>
        <v>6.24609591584099E-3</v>
      </c>
      <c r="M11357">
        <f>L11357-F11378*SQRT(20/250)</f>
        <v>-6.2460959158409882E-3</v>
      </c>
    </row>
    <row r="11358" spans="1:13" x14ac:dyDescent="0.15">
      <c r="A11358" s="2">
        <v>41827</v>
      </c>
      <c r="B11358" s="1">
        <v>101.84</v>
      </c>
      <c r="C11358" s="1">
        <f t="shared" si="1062"/>
        <v>101.84</v>
      </c>
      <c r="D11358">
        <f t="shared" si="1063"/>
        <v>4.6234029542491513</v>
      </c>
      <c r="E11358">
        <f t="shared" si="1066"/>
        <v>-3.4308713749666708E-3</v>
      </c>
      <c r="F11358">
        <f t="shared" ref="F11358:F11421" si="1067">STDEV(E11338:E11358)*SQRT(250)</f>
        <v>4.1078563714828424E-2</v>
      </c>
      <c r="G11358" s="4">
        <f t="shared" si="1064"/>
        <v>0</v>
      </c>
      <c r="H11358">
        <f>C11358*EXP(-$K$1*(20/250))*NORMSDIST(-M11358)-C11358*EXP(-$K$2*(20/250))*NORMSDIST(-L11358)</f>
        <v>0.49634699007567917</v>
      </c>
      <c r="I11358" s="4">
        <f t="shared" si="1065"/>
        <v>0.92999999999999261</v>
      </c>
      <c r="J11358">
        <f>C11358*EXP(-$K$2*(20/250))*NORMSDIST(L11358)-C11358*EXP(-$K$1*(20/250))*NORMSDIST(M11358)</f>
        <v>0.49634699007567917</v>
      </c>
      <c r="K11358">
        <f>+J11358-H11358-EXP(-$K$2*20/250)*C11358+EXP(-$K$1*20/250)*C11358</f>
        <v>0</v>
      </c>
      <c r="L11358">
        <f>+(LN(C11358/C11358)+($K$1-$K$2+0.5*F11379^2)*20/250)/F11379/SQRT(20/250)</f>
        <v>6.1084305604293026E-3</v>
      </c>
      <c r="M11358">
        <f>L11358-F11379*SQRT(20/250)</f>
        <v>-6.1084305604293026E-3</v>
      </c>
    </row>
    <row r="11359" spans="1:13" x14ac:dyDescent="0.15">
      <c r="A11359" s="2">
        <v>41828</v>
      </c>
      <c r="B11359" s="1">
        <v>101.53</v>
      </c>
      <c r="C11359" s="1">
        <f t="shared" si="1062"/>
        <v>101.53</v>
      </c>
      <c r="D11359">
        <f t="shared" si="1063"/>
        <v>4.6203543213131315</v>
      </c>
      <c r="E11359">
        <f t="shared" si="1066"/>
        <v>-3.0486329360197573E-3</v>
      </c>
      <c r="F11359">
        <f t="shared" si="1067"/>
        <v>4.2094433783836184E-2</v>
      </c>
      <c r="G11359" s="4">
        <f t="shared" si="1064"/>
        <v>0</v>
      </c>
      <c r="H11359">
        <f>C11359*EXP(-$K$1*(20/250))*NORMSDIST(-M11359)-C11359*EXP(-$K$2*(20/250))*NORMSDIST(-L11359)</f>
        <v>0.50988204049337327</v>
      </c>
      <c r="I11359" s="4">
        <f t="shared" si="1065"/>
        <v>0.81000000000000227</v>
      </c>
      <c r="J11359">
        <f>C11359*EXP(-$K$2*(20/250))*NORMSDIST(L11359)-C11359*EXP(-$K$1*(20/250))*NORMSDIST(M11359)</f>
        <v>0.50988204049337327</v>
      </c>
      <c r="K11359">
        <f>+J11359-H11359-EXP(-$K$2*20/250)*C11359+EXP(-$K$1*20/250)*C11359</f>
        <v>0</v>
      </c>
      <c r="L11359">
        <f>+(LN(C11359/C11359)+($K$1-$K$2+0.5*F11380^2)*20/250)/F11380/SQRT(20/250)</f>
        <v>6.2941651645330001E-3</v>
      </c>
      <c r="M11359">
        <f>L11359-F11380*SQRT(20/250)</f>
        <v>-6.2941651645329966E-3</v>
      </c>
    </row>
    <row r="11360" spans="1:13" x14ac:dyDescent="0.15">
      <c r="A11360" s="2">
        <v>41829</v>
      </c>
      <c r="B11360" s="1">
        <v>101.7</v>
      </c>
      <c r="C11360" s="1">
        <f t="shared" si="1062"/>
        <v>101.7</v>
      </c>
      <c r="D11360">
        <f t="shared" si="1063"/>
        <v>4.622027303054514</v>
      </c>
      <c r="E11360">
        <f t="shared" si="1066"/>
        <v>1.6729817413825288E-3</v>
      </c>
      <c r="F11360">
        <f t="shared" si="1067"/>
        <v>4.2550096815752288E-2</v>
      </c>
      <c r="G11360" s="4">
        <f t="shared" si="1064"/>
        <v>0</v>
      </c>
      <c r="H11360">
        <f>C11360*EXP(-$K$1*(20/250))*NORMSDIST(-M11360)-C11360*EXP(-$K$2*(20/250))*NORMSDIST(-L11360)</f>
        <v>0.52208262680213835</v>
      </c>
      <c r="I11360" s="4">
        <f t="shared" si="1065"/>
        <v>0.35999999999999943</v>
      </c>
      <c r="J11360">
        <f>C11360*EXP(-$K$2*(20/250))*NORMSDIST(L11360)-C11360*EXP(-$K$1*(20/250))*NORMSDIST(M11360)</f>
        <v>0.52208262680213835</v>
      </c>
      <c r="K11360">
        <f>+J11360-H11360-EXP(-$K$2*20/250)*C11360+EXP(-$K$1*20/250)*C11360</f>
        <v>0</v>
      </c>
      <c r="L11360">
        <f>+(LN(C11360/C11360)+($K$1-$K$2+0.5*F11381^2)*20/250)/F11381/SQRT(20/250)</f>
        <v>6.4340024732401375E-3</v>
      </c>
      <c r="M11360">
        <f>L11360-F11381*SQRT(20/250)</f>
        <v>-6.4340024732401375E-3</v>
      </c>
    </row>
    <row r="11361" spans="1:13" x14ac:dyDescent="0.15">
      <c r="A11361" s="2">
        <v>41830</v>
      </c>
      <c r="B11361" s="1">
        <v>101.26</v>
      </c>
      <c r="C11361" s="1">
        <f t="shared" si="1062"/>
        <v>101.26</v>
      </c>
      <c r="D11361">
        <f t="shared" si="1063"/>
        <v>4.6176914665417632</v>
      </c>
      <c r="E11361">
        <f t="shared" si="1066"/>
        <v>-4.3358365127508236E-3</v>
      </c>
      <c r="F11361">
        <f t="shared" si="1067"/>
        <v>4.2696935944284808E-2</v>
      </c>
      <c r="G11361" s="4">
        <f t="shared" si="1064"/>
        <v>0</v>
      </c>
      <c r="H11361">
        <f>C11361*EXP(-$K$1*(20/250))*NORMSDIST(-M11361)-C11361*EXP(-$K$2*(20/250))*NORMSDIST(-L11361)</f>
        <v>0.49077236416703585</v>
      </c>
      <c r="I11361" s="4">
        <f t="shared" si="1065"/>
        <v>0.64999999999999147</v>
      </c>
      <c r="J11361">
        <f>C11361*EXP(-$K$2*(20/250))*NORMSDIST(L11361)-C11361*EXP(-$K$1*(20/250))*NORMSDIST(M11361)</f>
        <v>0.49077236416703585</v>
      </c>
      <c r="K11361">
        <f>+J11361-H11361-EXP(-$K$2*20/250)*C11361+EXP(-$K$1*20/250)*C11361</f>
        <v>0</v>
      </c>
      <c r="L11361">
        <f>+(LN(C11361/C11361)+($K$1-$K$2+0.5*F11382^2)*20/250)/F11382/SQRT(20/250)</f>
        <v>6.0744195623718984E-3</v>
      </c>
      <c r="M11361">
        <f>L11361-F11382*SQRT(20/250)</f>
        <v>-6.0744195623718966E-3</v>
      </c>
    </row>
    <row r="11362" spans="1:13" x14ac:dyDescent="0.15">
      <c r="A11362" s="2">
        <v>41831</v>
      </c>
      <c r="B11362" s="1">
        <v>101.33</v>
      </c>
      <c r="C11362" s="1">
        <f t="shared" si="1062"/>
        <v>101.33</v>
      </c>
      <c r="D11362">
        <f t="shared" si="1063"/>
        <v>4.6183825174602262</v>
      </c>
      <c r="E11362">
        <f t="shared" si="1066"/>
        <v>6.9105091846299871E-4</v>
      </c>
      <c r="F11362">
        <f t="shared" si="1067"/>
        <v>4.27395539273712E-2</v>
      </c>
      <c r="G11362" s="4">
        <f t="shared" si="1064"/>
        <v>0</v>
      </c>
      <c r="H11362">
        <f>C11362*EXP(-$K$1*(20/250))*NORMSDIST(-M11362)-C11362*EXP(-$K$2*(20/250))*NORMSDIST(-L11362)</f>
        <v>0.49695884732646789</v>
      </c>
      <c r="I11362" s="4">
        <f t="shared" si="1065"/>
        <v>0.81000000000000227</v>
      </c>
      <c r="J11362">
        <f>C11362*EXP(-$K$2*(20/250))*NORMSDIST(L11362)-C11362*EXP(-$K$1*(20/250))*NORMSDIST(M11362)</f>
        <v>0.49695884732646789</v>
      </c>
      <c r="K11362">
        <f>+J11362-H11362-EXP(-$K$2*20/250)*C11362+EXP(-$K$1*20/250)*C11362</f>
        <v>0</v>
      </c>
      <c r="L11362">
        <f>+(LN(C11362/C11362)+($K$1-$K$2+0.5*F11383^2)*20/250)/F11383/SQRT(20/250)</f>
        <v>6.1467430289733243E-3</v>
      </c>
      <c r="M11362">
        <f>L11362-F11383*SQRT(20/250)</f>
        <v>-6.146743028973326E-3</v>
      </c>
    </row>
    <row r="11363" spans="1:13" x14ac:dyDescent="0.15">
      <c r="A11363" s="2">
        <v>41834</v>
      </c>
      <c r="B11363" s="1">
        <v>101.58</v>
      </c>
      <c r="C11363" s="1">
        <f t="shared" si="1062"/>
        <v>101.58</v>
      </c>
      <c r="D11363">
        <f t="shared" si="1063"/>
        <v>4.6208466653730991</v>
      </c>
      <c r="E11363">
        <f t="shared" si="1066"/>
        <v>2.4641479128728605E-3</v>
      </c>
      <c r="F11363">
        <f t="shared" si="1067"/>
        <v>4.2896819133142486E-2</v>
      </c>
      <c r="G11363" s="4">
        <f t="shared" si="1064"/>
        <v>0</v>
      </c>
      <c r="H11363">
        <f>C11363*EXP(-$K$1*(20/250))*NORMSDIST(-M11363)-C11363*EXP(-$K$2*(20/250))*NORMSDIST(-L11363)</f>
        <v>0.49101515882518498</v>
      </c>
      <c r="I11363" s="4">
        <f t="shared" si="1065"/>
        <v>0.64000000000000057</v>
      </c>
      <c r="J11363">
        <f>C11363*EXP(-$K$2*(20/250))*NORMSDIST(L11363)-C11363*EXP(-$K$1*(20/250))*NORMSDIST(M11363)</f>
        <v>0.49101515882518498</v>
      </c>
      <c r="K11363">
        <f>+J11363-H11363-EXP(-$K$2*20/250)*C11363+EXP(-$K$1*20/250)*C11363</f>
        <v>0</v>
      </c>
      <c r="L11363">
        <f>+(LN(C11363/C11363)+($K$1-$K$2+0.5*F11384^2)*20/250)/F11384/SQRT(20/250)</f>
        <v>6.0582792345891196E-3</v>
      </c>
      <c r="M11363">
        <f>L11363-F11384*SQRT(20/250)</f>
        <v>-6.0582792345891196E-3</v>
      </c>
    </row>
    <row r="11364" spans="1:13" x14ac:dyDescent="0.15">
      <c r="A11364" s="2">
        <v>41835</v>
      </c>
      <c r="B11364" s="1">
        <v>101.62</v>
      </c>
      <c r="C11364" s="1">
        <f t="shared" si="1062"/>
        <v>101.62</v>
      </c>
      <c r="D11364">
        <f t="shared" si="1063"/>
        <v>4.6212403661655861</v>
      </c>
      <c r="E11364">
        <f t="shared" si="1066"/>
        <v>3.9370079248701728E-4</v>
      </c>
      <c r="F11364">
        <f t="shared" si="1067"/>
        <v>4.2234064634924649E-2</v>
      </c>
      <c r="G11364" s="4">
        <f t="shared" si="1064"/>
        <v>0</v>
      </c>
      <c r="H11364">
        <f>C11364*EXP(-$K$1*(20/250))*NORMSDIST(-M11364)-C11364*EXP(-$K$2*(20/250))*NORMSDIST(-L11364)</f>
        <v>0.49916516852205461</v>
      </c>
      <c r="I11364" s="4">
        <f t="shared" si="1065"/>
        <v>0.85999999999999943</v>
      </c>
      <c r="J11364">
        <f>C11364*EXP(-$K$2*(20/250))*NORMSDIST(L11364)-C11364*EXP(-$K$1*(20/250))*NORMSDIST(M11364)</f>
        <v>0.49916516852205461</v>
      </c>
      <c r="K11364">
        <f>+J11364-H11364-EXP(-$K$2*20/250)*C11364+EXP(-$K$1*20/250)*C11364</f>
        <v>0</v>
      </c>
      <c r="L11364">
        <f>+(LN(C11364/C11364)+($K$1-$K$2+0.5*F11385^2)*20/250)/F11385/SQRT(20/250)</f>
        <v>6.156413250243983E-3</v>
      </c>
      <c r="M11364">
        <f>L11364-F11385*SQRT(20/250)</f>
        <v>-6.1564132502439813E-3</v>
      </c>
    </row>
    <row r="11365" spans="1:13" x14ac:dyDescent="0.15">
      <c r="A11365" s="2">
        <v>41836</v>
      </c>
      <c r="B11365" s="1">
        <v>101.69</v>
      </c>
      <c r="C11365" s="1">
        <f t="shared" si="1062"/>
        <v>101.69</v>
      </c>
      <c r="D11365">
        <f t="shared" si="1063"/>
        <v>4.6219289698030463</v>
      </c>
      <c r="E11365">
        <f t="shared" si="1066"/>
        <v>6.886036374602611E-4</v>
      </c>
      <c r="F11365">
        <f t="shared" si="1067"/>
        <v>4.0280026943405135E-2</v>
      </c>
      <c r="G11365" s="4">
        <f t="shared" si="1064"/>
        <v>0</v>
      </c>
      <c r="H11365">
        <f>C11365*EXP(-$K$1*(20/250))*NORMSDIST(-M11365)-C11365*EXP(-$K$2*(20/250))*NORMSDIST(-L11365)</f>
        <v>0.50031360025241156</v>
      </c>
      <c r="I11365" s="4">
        <f t="shared" si="1065"/>
        <v>0.75</v>
      </c>
      <c r="J11365">
        <f>C11365*EXP(-$K$2*(20/250))*NORMSDIST(L11365)-C11365*EXP(-$K$1*(20/250))*NORMSDIST(M11365)</f>
        <v>0.50031360025241156</v>
      </c>
      <c r="K11365">
        <f>+J11365-H11365-EXP(-$K$2*20/250)*C11365+EXP(-$K$1*20/250)*C11365</f>
        <v>0</v>
      </c>
      <c r="L11365">
        <f>+(LN(C11365/C11365)+($K$1-$K$2+0.5*F11386^2)*20/250)/F11386/SQRT(20/250)</f>
        <v>6.1663298463596663E-3</v>
      </c>
      <c r="M11365">
        <f>L11365-F11386*SQRT(20/250)</f>
        <v>-6.1663298463596646E-3</v>
      </c>
    </row>
    <row r="11366" spans="1:13" x14ac:dyDescent="0.15">
      <c r="A11366" s="2">
        <v>41837</v>
      </c>
      <c r="B11366" s="1">
        <v>101.3</v>
      </c>
      <c r="C11366" s="1">
        <f t="shared" si="1062"/>
        <v>101.3</v>
      </c>
      <c r="D11366">
        <f t="shared" si="1063"/>
        <v>4.6180864112546374</v>
      </c>
      <c r="E11366">
        <f t="shared" si="1066"/>
        <v>-3.8425585484089808E-3</v>
      </c>
      <c r="F11366">
        <f t="shared" si="1067"/>
        <v>4.2163750308788932E-2</v>
      </c>
      <c r="G11366" s="4">
        <f t="shared" si="1064"/>
        <v>0</v>
      </c>
      <c r="H11366">
        <f>C11366*EXP(-$K$1*(20/250))*NORMSDIST(-M11366)-C11366*EXP(-$K$2*(20/250))*NORMSDIST(-L11366)</f>
        <v>0.48195704401380368</v>
      </c>
      <c r="I11366" s="4">
        <f t="shared" si="1065"/>
        <v>0.89000000000000057</v>
      </c>
      <c r="J11366">
        <f>C11366*EXP(-$K$2*(20/250))*NORMSDIST(L11366)-C11366*EXP(-$K$1*(20/250))*NORMSDIST(M11366)</f>
        <v>0.48195704401381079</v>
      </c>
      <c r="K11366">
        <f>+J11366-H11366-EXP(-$K$2*20/250)*C11366+EXP(-$K$1*20/250)*C11366</f>
        <v>0</v>
      </c>
      <c r="L11366">
        <f>+(LN(C11366/C11366)+($K$1-$K$2+0.5*F11387^2)*20/250)/F11387/SQRT(20/250)</f>
        <v>5.9629531736155005E-3</v>
      </c>
      <c r="M11366">
        <f>L11366-F11387*SQRT(20/250)</f>
        <v>-5.9629531736154987E-3</v>
      </c>
    </row>
    <row r="11367" spans="1:13" x14ac:dyDescent="0.15">
      <c r="A11367" s="2">
        <v>41838</v>
      </c>
      <c r="B11367" s="1">
        <v>101.37</v>
      </c>
      <c r="C11367" s="1">
        <f t="shared" si="1062"/>
        <v>101.37</v>
      </c>
      <c r="D11367">
        <f t="shared" si="1063"/>
        <v>4.6187771893943079</v>
      </c>
      <c r="E11367">
        <f t="shared" si="1066"/>
        <v>6.907781396705559E-4</v>
      </c>
      <c r="F11367">
        <f t="shared" si="1067"/>
        <v>4.1115930196069163E-2</v>
      </c>
      <c r="G11367" s="4">
        <f t="shared" si="1064"/>
        <v>0</v>
      </c>
      <c r="H11367">
        <f>C11367*EXP(-$K$1*(20/250))*NORMSDIST(-M11367)-C11367*EXP(-$K$2*(20/250))*NORMSDIST(-L11367)</f>
        <v>0.49663393687518465</v>
      </c>
      <c r="I11367" s="4">
        <f t="shared" si="1065"/>
        <v>1.1700000000000017</v>
      </c>
      <c r="J11367">
        <f>C11367*EXP(-$K$2*(20/250))*NORMSDIST(L11367)-C11367*EXP(-$K$1*(20/250))*NORMSDIST(M11367)</f>
        <v>0.49663393687518465</v>
      </c>
      <c r="K11367">
        <f>+J11367-H11367-EXP(-$K$2*20/250)*C11367+EXP(-$K$1*20/250)*C11367</f>
        <v>0</v>
      </c>
      <c r="L11367">
        <f>+(LN(C11367/C11367)+($K$1-$K$2+0.5*F11388^2)*20/250)/F11388/SQRT(20/250)</f>
        <v>6.1403003402133857E-3</v>
      </c>
      <c r="M11367">
        <f>L11367-F11388*SQRT(20/250)</f>
        <v>-6.1403003402133857E-3</v>
      </c>
    </row>
    <row r="11368" spans="1:13" x14ac:dyDescent="0.15">
      <c r="A11368" s="2">
        <v>41841</v>
      </c>
      <c r="B11368" s="1">
        <v>101.34</v>
      </c>
      <c r="C11368" s="1">
        <f t="shared" si="1062"/>
        <v>101.34</v>
      </c>
      <c r="D11368">
        <f t="shared" si="1063"/>
        <v>4.6184812000477633</v>
      </c>
      <c r="E11368">
        <f t="shared" si="1066"/>
        <v>-2.9598934654462283E-4</v>
      </c>
      <c r="F11368">
        <f t="shared" si="1067"/>
        <v>3.948917567825478E-2</v>
      </c>
      <c r="G11368" s="4">
        <f t="shared" si="1064"/>
        <v>0</v>
      </c>
      <c r="H11368">
        <f>C11368*EXP(-$K$1*(20/250))*NORMSDIST(-M11368)-C11368*EXP(-$K$2*(20/250))*NORMSDIST(-L11368)</f>
        <v>0.50519665545297698</v>
      </c>
      <c r="I11368" s="4">
        <f t="shared" si="1065"/>
        <v>1.519999999999996</v>
      </c>
      <c r="J11368">
        <f>C11368*EXP(-$K$2*(20/250))*NORMSDIST(L11368)-C11368*EXP(-$K$1*(20/250))*NORMSDIST(M11368)</f>
        <v>0.50519665545297698</v>
      </c>
      <c r="K11368">
        <f>+J11368-H11368-EXP(-$K$2*20/250)*C11368+EXP(-$K$1*20/250)*C11368</f>
        <v>0</v>
      </c>
      <c r="L11368">
        <f>+(LN(C11368/C11368)+($K$1-$K$2+0.5*F11389^2)*20/250)/F11389/SQRT(20/250)</f>
        <v>6.2480188473921956E-3</v>
      </c>
      <c r="M11368">
        <f>L11368-F11389*SQRT(20/250)</f>
        <v>-6.2480188473921939E-3</v>
      </c>
    </row>
    <row r="11369" spans="1:13" x14ac:dyDescent="0.15">
      <c r="A11369" s="2">
        <v>41842</v>
      </c>
      <c r="B11369" s="1">
        <v>101.54</v>
      </c>
      <c r="C11369" s="1">
        <f t="shared" si="1062"/>
        <v>101.54</v>
      </c>
      <c r="D11369">
        <f t="shared" si="1063"/>
        <v>4.6204528095192483</v>
      </c>
      <c r="E11369">
        <f t="shared" si="1066"/>
        <v>1.971609471485003E-3</v>
      </c>
      <c r="F11369">
        <f t="shared" si="1067"/>
        <v>3.9599956506165435E-2</v>
      </c>
      <c r="G11369" s="4">
        <f t="shared" si="1064"/>
        <v>0</v>
      </c>
      <c r="H11369">
        <f>C11369*EXP(-$K$1*(20/250))*NORMSDIST(-M11369)-C11369*EXP(-$K$2*(20/250))*NORMSDIST(-L11369)</f>
        <v>0.53018567823049523</v>
      </c>
      <c r="I11369" s="4">
        <f t="shared" si="1065"/>
        <v>1.8199999999999932</v>
      </c>
      <c r="J11369">
        <f>C11369*EXP(-$K$2*(20/250))*NORMSDIST(L11369)-C11369*EXP(-$K$1*(20/250))*NORMSDIST(M11369)</f>
        <v>0.53018567823049523</v>
      </c>
      <c r="K11369">
        <f>+J11369-H11369-EXP(-$K$2*20/250)*C11369+EXP(-$K$1*20/250)*C11369</f>
        <v>0</v>
      </c>
      <c r="L11369">
        <f>+(LN(C11369/C11369)+($K$1-$K$2+0.5*F11390^2)*20/250)/F11390/SQRT(20/250)</f>
        <v>6.5441594330987955E-3</v>
      </c>
      <c r="M11369">
        <f>L11369-F11390*SQRT(20/250)</f>
        <v>-6.5441594330987955E-3</v>
      </c>
    </row>
    <row r="11370" spans="1:13" x14ac:dyDescent="0.15">
      <c r="A11370" s="2">
        <v>41843</v>
      </c>
      <c r="B11370" s="1">
        <v>101.5</v>
      </c>
      <c r="C11370" s="1">
        <f t="shared" si="1062"/>
        <v>101.5</v>
      </c>
      <c r="D11370">
        <f t="shared" si="1063"/>
        <v>4.6200587984818418</v>
      </c>
      <c r="E11370">
        <f t="shared" si="1066"/>
        <v>-3.9401103740654975E-4</v>
      </c>
      <c r="F11370">
        <f t="shared" si="1067"/>
        <v>3.8616366131016773E-2</v>
      </c>
      <c r="G11370" s="4">
        <f t="shared" si="1064"/>
        <v>0</v>
      </c>
      <c r="H11370">
        <f>C11370*EXP(-$K$1*(20/250))*NORMSDIST(-M11370)-C11370*EXP(-$K$2*(20/250))*NORMSDIST(-L11370)</f>
        <v>0.54193715404912979</v>
      </c>
      <c r="I11370" s="4">
        <f t="shared" si="1065"/>
        <v>2.2800000000000011</v>
      </c>
      <c r="J11370">
        <f>C11370*EXP(-$K$2*(20/250))*NORMSDIST(L11370)-C11370*EXP(-$K$1*(20/250))*NORMSDIST(M11370)</f>
        <v>0.54193715404912979</v>
      </c>
      <c r="K11370">
        <f>+J11370-H11370-EXP(-$K$2*20/250)*C11370+EXP(-$K$1*20/250)*C11370</f>
        <v>0</v>
      </c>
      <c r="L11370">
        <f>+(LN(C11370/C11370)+($K$1-$K$2+0.5*F11391^2)*20/250)/F11391/SQRT(20/250)</f>
        <v>6.6918479411871368E-3</v>
      </c>
      <c r="M11370">
        <f>L11370-F11391*SQRT(20/250)</f>
        <v>-6.6918479411871351E-3</v>
      </c>
    </row>
    <row r="11371" spans="1:13" x14ac:dyDescent="0.15">
      <c r="A11371" s="2">
        <v>41844</v>
      </c>
      <c r="B11371" s="1">
        <v>101.82</v>
      </c>
      <c r="C11371" s="1">
        <f t="shared" si="1062"/>
        <v>101.82</v>
      </c>
      <c r="D11371">
        <f t="shared" si="1063"/>
        <v>4.6232065484741902</v>
      </c>
      <c r="E11371">
        <f t="shared" si="1066"/>
        <v>3.1477499923484586E-3</v>
      </c>
      <c r="F11371">
        <f t="shared" si="1067"/>
        <v>3.8260828932403727E-2</v>
      </c>
      <c r="G11371" s="4">
        <f t="shared" si="1064"/>
        <v>0</v>
      </c>
      <c r="H11371">
        <f>C11371*EXP(-$K$1*(20/250))*NORMSDIST(-M11371)-C11371*EXP(-$K$2*(20/250))*NORMSDIST(-L11371)</f>
        <v>0.53776293609747228</v>
      </c>
      <c r="I11371" s="4">
        <f t="shared" si="1065"/>
        <v>2.1500000000000057</v>
      </c>
      <c r="J11371">
        <f>C11371*EXP(-$K$2*(20/250))*NORMSDIST(L11371)-C11371*EXP(-$K$1*(20/250))*NORMSDIST(M11371)</f>
        <v>0.53776293609747228</v>
      </c>
      <c r="K11371">
        <f>+J11371-H11371-EXP(-$K$2*20/250)*C11371+EXP(-$K$1*20/250)*C11371</f>
        <v>0</v>
      </c>
      <c r="L11371">
        <f>+(LN(C11371/C11371)+($K$1-$K$2+0.5*F11392^2)*20/250)/F11392/SQRT(20/250)</f>
        <v>6.6194344169670577E-3</v>
      </c>
      <c r="M11371">
        <f>L11371-F11392*SQRT(20/250)</f>
        <v>-6.6194344169670559E-3</v>
      </c>
    </row>
    <row r="11372" spans="1:13" x14ac:dyDescent="0.15">
      <c r="A11372" s="2">
        <v>41845</v>
      </c>
      <c r="B11372" s="1">
        <v>101.81</v>
      </c>
      <c r="C11372" s="1">
        <f t="shared" si="1062"/>
        <v>101.81</v>
      </c>
      <c r="D11372">
        <f t="shared" si="1063"/>
        <v>4.6231083311191048</v>
      </c>
      <c r="E11372">
        <f t="shared" si="1066"/>
        <v>-9.8217355085417068E-5</v>
      </c>
      <c r="F11372">
        <f t="shared" si="1067"/>
        <v>3.8121001729068842E-2</v>
      </c>
      <c r="G11372" s="4">
        <f t="shared" si="1064"/>
        <v>0</v>
      </c>
      <c r="H11372">
        <f>C11372*EXP(-$K$1*(20/250))*NORMSDIST(-M11372)-C11372*EXP(-$K$2*(20/250))*NORMSDIST(-L11372)</f>
        <v>0.53770331458957799</v>
      </c>
      <c r="I11372" s="4">
        <f t="shared" si="1065"/>
        <v>2.1499999999999915</v>
      </c>
      <c r="J11372">
        <f>C11372*EXP(-$K$2*(20/250))*NORMSDIST(L11372)-C11372*EXP(-$K$1*(20/250))*NORMSDIST(M11372)</f>
        <v>0.53770331458957799</v>
      </c>
      <c r="K11372">
        <f>+J11372-H11372-EXP(-$K$2*20/250)*C11372+EXP(-$K$1*20/250)*C11372</f>
        <v>0</v>
      </c>
      <c r="L11372">
        <f>+(LN(C11372/C11372)+($K$1-$K$2+0.5*F11393^2)*20/250)/F11393/SQRT(20/250)</f>
        <v>6.6193506255433987E-3</v>
      </c>
      <c r="M11372">
        <f>L11372-F11393*SQRT(20/250)</f>
        <v>-6.6193506255434005E-3</v>
      </c>
    </row>
    <row r="11373" spans="1:13" x14ac:dyDescent="0.15">
      <c r="A11373" s="2">
        <v>41848</v>
      </c>
      <c r="B11373" s="1">
        <v>101.82</v>
      </c>
      <c r="C11373" s="1">
        <f t="shared" si="1062"/>
        <v>101.82</v>
      </c>
      <c r="D11373">
        <f t="shared" si="1063"/>
        <v>4.6232065484741902</v>
      </c>
      <c r="E11373">
        <f t="shared" si="1066"/>
        <v>9.8217355085417068E-5</v>
      </c>
      <c r="F11373">
        <f t="shared" si="1067"/>
        <v>3.6817879228005966E-2</v>
      </c>
      <c r="G11373" s="4">
        <f t="shared" si="1064"/>
        <v>0</v>
      </c>
      <c r="H11373">
        <f>C11373*EXP(-$K$1*(20/250))*NORMSDIST(-M11373)-C11373*EXP(-$K$2*(20/250))*NORMSDIST(-L11373)</f>
        <v>0.53682165254030423</v>
      </c>
      <c r="I11373" s="4">
        <f t="shared" si="1065"/>
        <v>2.3000000000000114</v>
      </c>
      <c r="J11373">
        <f>C11373*EXP(-$K$2*(20/250))*NORMSDIST(L11373)-C11373*EXP(-$K$1*(20/250))*NORMSDIST(M11373)</f>
        <v>0.53682165254030423</v>
      </c>
      <c r="K11373">
        <f>+J11373-H11373-EXP(-$K$2*20/250)*C11373+EXP(-$K$1*20/250)*C11373</f>
        <v>0</v>
      </c>
      <c r="L11373">
        <f>+(LN(C11373/C11373)+($K$1-$K$2+0.5*F11394^2)*20/250)/F11394/SQRT(20/250)</f>
        <v>6.6078477955723025E-3</v>
      </c>
      <c r="M11373">
        <f>L11373-F11394*SQRT(20/250)</f>
        <v>-6.6078477955723008E-3</v>
      </c>
    </row>
    <row r="11374" spans="1:13" x14ac:dyDescent="0.15">
      <c r="A11374" s="2">
        <v>41849</v>
      </c>
      <c r="B11374" s="1">
        <v>102.12</v>
      </c>
      <c r="C11374" s="1">
        <f t="shared" si="1062"/>
        <v>102.12</v>
      </c>
      <c r="D11374">
        <f t="shared" si="1063"/>
        <v>4.6261485923732835</v>
      </c>
      <c r="E11374">
        <f t="shared" si="1066"/>
        <v>2.9420438990932496E-3</v>
      </c>
      <c r="F11374">
        <f t="shared" si="1067"/>
        <v>3.767061655522249E-2</v>
      </c>
      <c r="G11374" s="4">
        <f t="shared" si="1064"/>
        <v>0</v>
      </c>
      <c r="H11374">
        <f>C11374*EXP(-$K$1*(20/250))*NORMSDIST(-M11374)-C11374*EXP(-$K$2*(20/250))*NORMSDIST(-L11374)</f>
        <v>0.54055786125613281</v>
      </c>
      <c r="I11374" s="4">
        <f t="shared" si="1065"/>
        <v>1.8599999999999994</v>
      </c>
      <c r="J11374">
        <f>C11374*EXP(-$K$2*(20/250))*NORMSDIST(L11374)-C11374*EXP(-$K$1*(20/250))*NORMSDIST(M11374)</f>
        <v>0.54055786125613281</v>
      </c>
      <c r="K11374">
        <f>+J11374-H11374-EXP(-$K$2*20/250)*C11374+EXP(-$K$1*20/250)*C11374</f>
        <v>0</v>
      </c>
      <c r="L11374">
        <f>+(LN(C11374/C11374)+($K$1-$K$2+0.5*F11395^2)*20/250)/F11395/SQRT(20/250)</f>
        <v>6.634290828086007E-3</v>
      </c>
      <c r="M11374">
        <f>L11374-F11395*SQRT(20/250)</f>
        <v>-6.634290828086007E-3</v>
      </c>
    </row>
    <row r="11375" spans="1:13" x14ac:dyDescent="0.15">
      <c r="A11375" s="2">
        <v>41850</v>
      </c>
      <c r="B11375" s="1">
        <v>102.9</v>
      </c>
      <c r="C11375" s="1">
        <f t="shared" si="1062"/>
        <v>102.9</v>
      </c>
      <c r="D11375">
        <f t="shared" si="1063"/>
        <v>4.6337576428400036</v>
      </c>
      <c r="E11375">
        <f t="shared" si="1066"/>
        <v>7.6090504667201131E-3</v>
      </c>
      <c r="F11375">
        <f t="shared" si="1067"/>
        <v>4.4821707156059168E-2</v>
      </c>
      <c r="G11375" s="4">
        <f t="shared" si="1064"/>
        <v>0</v>
      </c>
      <c r="H11375">
        <f>C11375*EXP(-$K$1*(20/250))*NORMSDIST(-M11375)-C11375*EXP(-$K$2*(20/250))*NORMSDIST(-L11375)</f>
        <v>0.47506697832828593</v>
      </c>
      <c r="I11375" s="4">
        <f t="shared" si="1065"/>
        <v>0.87999999999999545</v>
      </c>
      <c r="J11375">
        <f>C11375*EXP(-$K$2*(20/250))*NORMSDIST(L11375)-C11375*EXP(-$K$1*(20/250))*NORMSDIST(M11375)</f>
        <v>0.47506697832828593</v>
      </c>
      <c r="K11375">
        <f>+J11375-H11375-EXP(-$K$2*20/250)*C11375+EXP(-$K$1*20/250)*C11375</f>
        <v>0</v>
      </c>
      <c r="L11375">
        <f>+(LN(C11375/C11375)+($K$1-$K$2+0.5*F11396^2)*20/250)/F11396/SQRT(20/250)</f>
        <v>5.7863117845413535E-3</v>
      </c>
      <c r="M11375">
        <f>L11375-F11396*SQRT(20/250)</f>
        <v>-5.7863117845413535E-3</v>
      </c>
    </row>
    <row r="11376" spans="1:13" x14ac:dyDescent="0.15">
      <c r="A11376" s="2">
        <v>41851</v>
      </c>
      <c r="B11376" s="1">
        <v>102.75</v>
      </c>
      <c r="C11376" s="1">
        <f t="shared" si="1062"/>
        <v>102.75</v>
      </c>
      <c r="D11376">
        <f t="shared" si="1063"/>
        <v>4.6322988533763443</v>
      </c>
      <c r="E11376">
        <f t="shared" si="1066"/>
        <v>-1.4587894636592935E-3</v>
      </c>
      <c r="F11376">
        <f t="shared" si="1067"/>
        <v>4.4880504064296549E-2</v>
      </c>
      <c r="G11376" s="4">
        <f t="shared" si="1064"/>
        <v>0</v>
      </c>
      <c r="H11376">
        <f>C11376*EXP(-$K$1*(20/250))*NORMSDIST(-M11376)-C11376*EXP(-$K$2*(20/250))*NORMSDIST(-L11376)</f>
        <v>0.47232747662122421</v>
      </c>
      <c r="I11376" s="4">
        <f t="shared" si="1065"/>
        <v>1.25</v>
      </c>
      <c r="J11376">
        <f>C11376*EXP(-$K$2*(20/250))*NORMSDIST(L11376)-C11376*EXP(-$K$1*(20/250))*NORMSDIST(M11376)</f>
        <v>0.47232747662122421</v>
      </c>
      <c r="K11376">
        <f>+J11376-H11376-EXP(-$K$2*20/250)*C11376+EXP(-$K$1*20/250)*C11376</f>
        <v>0</v>
      </c>
      <c r="L11376">
        <f>+(LN(C11376/C11376)+($K$1-$K$2+0.5*F11397^2)*20/250)/F11397/SQRT(20/250)</f>
        <v>5.7613428594017087E-3</v>
      </c>
      <c r="M11376">
        <f>L11376-F11397*SQRT(20/250)</f>
        <v>-5.7613428594017069E-3</v>
      </c>
    </row>
    <row r="11377" spans="1:13" x14ac:dyDescent="0.15">
      <c r="A11377" s="2">
        <v>41852</v>
      </c>
      <c r="B11377" s="1">
        <v>102.45</v>
      </c>
      <c r="C11377" s="1">
        <f t="shared" si="1062"/>
        <v>102.45</v>
      </c>
      <c r="D11377">
        <f t="shared" si="1063"/>
        <v>4.6293748746849088</v>
      </c>
      <c r="E11377">
        <f t="shared" si="1066"/>
        <v>-2.9239786914354582E-3</v>
      </c>
      <c r="F11377">
        <f t="shared" si="1067"/>
        <v>4.4168117418738752E-2</v>
      </c>
      <c r="G11377" s="4">
        <f t="shared" si="1064"/>
        <v>0</v>
      </c>
      <c r="H11377">
        <f>C11377*EXP(-$K$1*(20/250))*NORMSDIST(-M11377)-C11377*EXP(-$K$2*(20/250))*NORMSDIST(-L11377)</f>
        <v>0.44855941971243141</v>
      </c>
      <c r="I11377" s="4">
        <f t="shared" si="1065"/>
        <v>1.5499999999999972</v>
      </c>
      <c r="J11377">
        <f>C11377*EXP(-$K$2*(20/250))*NORMSDIST(L11377)-C11377*EXP(-$K$1*(20/250))*NORMSDIST(M11377)</f>
        <v>0.44855941971243141</v>
      </c>
      <c r="K11377">
        <f>+J11377-H11377-EXP(-$K$2*20/250)*C11377+EXP(-$K$1*20/250)*C11377</f>
        <v>0</v>
      </c>
      <c r="L11377">
        <f>+(LN(C11377/C11377)+($K$1-$K$2+0.5*F11398^2)*20/250)/F11398/SQRT(20/250)</f>
        <v>5.4874444468602703E-3</v>
      </c>
      <c r="M11377">
        <f>L11377-F11398*SQRT(20/250)</f>
        <v>-5.4874444468602703E-3</v>
      </c>
    </row>
    <row r="11378" spans="1:13" x14ac:dyDescent="0.15">
      <c r="A11378" s="2">
        <v>41855</v>
      </c>
      <c r="B11378" s="1">
        <v>102.47</v>
      </c>
      <c r="C11378" s="1">
        <f t="shared" si="1062"/>
        <v>102.47</v>
      </c>
      <c r="D11378">
        <f t="shared" si="1063"/>
        <v>4.6295700728116262</v>
      </c>
      <c r="E11378">
        <f t="shared" si="1066"/>
        <v>1.9519812671742187E-4</v>
      </c>
      <c r="F11378">
        <f t="shared" si="1067"/>
        <v>4.4166567780327626E-2</v>
      </c>
      <c r="G11378" s="4">
        <f t="shared" si="1064"/>
        <v>0</v>
      </c>
      <c r="H11378">
        <f>C11378*EXP(-$K$1*(20/250))*NORMSDIST(-M11378)-C11378*EXP(-$K$2*(20/250))*NORMSDIST(-L11378)</f>
        <v>0.59417745551287027</v>
      </c>
      <c r="I11378" s="4">
        <f t="shared" si="1065"/>
        <v>2.6299999999999955</v>
      </c>
      <c r="J11378">
        <f>C11378*EXP(-$K$2*(20/250))*NORMSDIST(L11378)-C11378*EXP(-$K$1*(20/250))*NORMSDIST(M11378)</f>
        <v>0.59417745551287027</v>
      </c>
      <c r="K11378">
        <f>+J11378-H11378-EXP(-$K$2*20/250)*C11378+EXP(-$K$1*20/250)*C11378</f>
        <v>0</v>
      </c>
      <c r="L11378">
        <f>+(LN(C11378/C11378)+($K$1-$K$2+0.5*F11399^2)*20/250)/F11399/SQRT(20/250)</f>
        <v>7.2674691163679096E-3</v>
      </c>
      <c r="M11378">
        <f>L11378-F11399*SQRT(20/250)</f>
        <v>-7.2674691163679096E-3</v>
      </c>
    </row>
    <row r="11379" spans="1:13" x14ac:dyDescent="0.15">
      <c r="A11379" s="2">
        <v>41856</v>
      </c>
      <c r="B11379" s="1">
        <v>102.77</v>
      </c>
      <c r="C11379" s="1">
        <f t="shared" si="1062"/>
        <v>102.77</v>
      </c>
      <c r="D11379">
        <f t="shared" si="1063"/>
        <v>4.632493481636982</v>
      </c>
      <c r="E11379">
        <f t="shared" si="1066"/>
        <v>2.9234088253557999E-3</v>
      </c>
      <c r="F11379">
        <f t="shared" si="1067"/>
        <v>4.3193126716867029E-2</v>
      </c>
      <c r="G11379" s="4">
        <f t="shared" si="1064"/>
        <v>0</v>
      </c>
      <c r="H11379">
        <f>C11379*EXP(-$K$1*(20/250))*NORMSDIST(-M11379)-C11379*EXP(-$K$2*(20/250))*NORMSDIST(-L11379)</f>
        <v>0.60537341328299732</v>
      </c>
      <c r="I11379" s="4">
        <f t="shared" si="1065"/>
        <v>2.1099999999999994</v>
      </c>
      <c r="J11379">
        <f>C11379*EXP(-$K$2*(20/250))*NORMSDIST(L11379)-C11379*EXP(-$K$1*(20/250))*NORMSDIST(M11379)</f>
        <v>0.60537341328299732</v>
      </c>
      <c r="K11379">
        <f>+J11379-H11379-EXP(-$K$2*20/250)*C11379+EXP(-$K$1*20/250)*C11379</f>
        <v>0</v>
      </c>
      <c r="L11379">
        <f>+(LN(C11379/C11379)+($K$1-$K$2+0.5*F11400^2)*20/250)/F11400/SQRT(20/250)</f>
        <v>7.3827960463283488E-3</v>
      </c>
      <c r="M11379">
        <f>L11379-F11400*SQRT(20/250)</f>
        <v>-7.382796046328347E-3</v>
      </c>
    </row>
    <row r="11380" spans="1:13" x14ac:dyDescent="0.15">
      <c r="A11380" s="2">
        <v>41857</v>
      </c>
      <c r="B11380" s="1">
        <v>102.34</v>
      </c>
      <c r="C11380" s="1">
        <f t="shared" si="1062"/>
        <v>102.34</v>
      </c>
      <c r="D11380">
        <f t="shared" si="1063"/>
        <v>4.628300603376946</v>
      </c>
      <c r="E11380">
        <f t="shared" si="1066"/>
        <v>-4.1928782600360037E-3</v>
      </c>
      <c r="F11380">
        <f t="shared" si="1067"/>
        <v>4.450646869749425E-2</v>
      </c>
      <c r="G11380" s="4">
        <f t="shared" si="1064"/>
        <v>0</v>
      </c>
      <c r="H11380">
        <f>C11380*EXP(-$K$1*(20/250))*NORMSDIST(-M11380)-C11380*EXP(-$K$2*(20/250))*NORMSDIST(-L11380)</f>
        <v>0.56852721786618332</v>
      </c>
      <c r="I11380" s="4">
        <f t="shared" si="1065"/>
        <v>2.8799999999999955</v>
      </c>
      <c r="J11380">
        <f>C11380*EXP(-$K$2*(20/250))*NORMSDIST(L11380)-C11380*EXP(-$K$1*(20/250))*NORMSDIST(M11380)</f>
        <v>0.56852721786618332</v>
      </c>
      <c r="K11380">
        <f>+J11380-H11380-EXP(-$K$2*20/250)*C11380+EXP(-$K$1*20/250)*C11380</f>
        <v>0</v>
      </c>
      <c r="L11380">
        <f>+(LN(C11380/C11380)+($K$1-$K$2+0.5*F11401^2)*20/250)/F11401/SQRT(20/250)</f>
        <v>6.9625655328866927E-3</v>
      </c>
      <c r="M11380">
        <f>L11380-F11401*SQRT(20/250)</f>
        <v>-6.9625655328866927E-3</v>
      </c>
    </row>
    <row r="11381" spans="1:13" x14ac:dyDescent="0.15">
      <c r="A11381" s="2">
        <v>41858</v>
      </c>
      <c r="B11381" s="1">
        <v>102.06</v>
      </c>
      <c r="C11381" s="1">
        <f t="shared" si="1062"/>
        <v>102.06</v>
      </c>
      <c r="D11381">
        <f t="shared" si="1063"/>
        <v>4.6255608756358253</v>
      </c>
      <c r="E11381">
        <f t="shared" si="1066"/>
        <v>-2.7397277411207455E-3</v>
      </c>
      <c r="F11381">
        <f t="shared" si="1067"/>
        <v>4.5495267789991196E-2</v>
      </c>
      <c r="G11381" s="4">
        <f t="shared" si="1064"/>
        <v>0</v>
      </c>
      <c r="H11381">
        <f>C11381*EXP(-$K$1*(20/250))*NORMSDIST(-M11381)-C11381*EXP(-$K$2*(20/250))*NORMSDIST(-L11381)</f>
        <v>0.56608723870834865</v>
      </c>
      <c r="I11381" s="4">
        <f t="shared" si="1065"/>
        <v>2.8799999999999955</v>
      </c>
      <c r="J11381">
        <f>C11381*EXP(-$K$2*(20/250))*NORMSDIST(L11381)-C11381*EXP(-$K$1*(20/250))*NORMSDIST(M11381)</f>
        <v>0.56608723870834865</v>
      </c>
      <c r="K11381">
        <f>+J11381-H11381-EXP(-$K$2*20/250)*C11381+EXP(-$K$1*20/250)*C11381</f>
        <v>0</v>
      </c>
      <c r="L11381">
        <f>+(LN(C11381/C11381)+($K$1-$K$2+0.5*F11402^2)*20/250)/F11402/SQRT(20/250)</f>
        <v>6.9517034458442843E-3</v>
      </c>
      <c r="M11381">
        <f>L11381-F11402*SQRT(20/250)</f>
        <v>-6.9517034458442808E-3</v>
      </c>
    </row>
    <row r="11382" spans="1:13" x14ac:dyDescent="0.15">
      <c r="A11382" s="2">
        <v>41859</v>
      </c>
      <c r="B11382" s="1">
        <v>101.91</v>
      </c>
      <c r="C11382" s="1">
        <f t="shared" si="1062"/>
        <v>101.91</v>
      </c>
      <c r="D11382">
        <f t="shared" si="1063"/>
        <v>4.6240900708406025</v>
      </c>
      <c r="E11382">
        <f t="shared" si="1066"/>
        <v>-1.4708047952227687E-3</v>
      </c>
      <c r="F11382">
        <f t="shared" si="1067"/>
        <v>4.2952632643253892E-2</v>
      </c>
      <c r="G11382" s="4">
        <f t="shared" si="1064"/>
        <v>0</v>
      </c>
      <c r="H11382">
        <f>C11382*EXP(-$K$1*(20/250))*NORMSDIST(-M11382)-C11382*EXP(-$K$2*(20/250))*NORMSDIST(-L11382)</f>
        <v>0.59143827646975211</v>
      </c>
      <c r="I11382" s="4">
        <f t="shared" si="1065"/>
        <v>3.7400000000000091</v>
      </c>
      <c r="J11382">
        <f>C11382*EXP(-$K$2*(20/250))*NORMSDIST(L11382)-C11382*EXP(-$K$1*(20/250))*NORMSDIST(M11382)</f>
        <v>0.59143827646975211</v>
      </c>
      <c r="K11382">
        <f>+J11382-H11382-EXP(-$K$2*20/250)*C11382+EXP(-$K$1*20/250)*C11382</f>
        <v>0</v>
      </c>
      <c r="L11382">
        <f>+(LN(C11382/C11382)+($K$1-$K$2+0.5*F11403^2)*20/250)/F11403/SQRT(20/250)</f>
        <v>7.273716902548152E-3</v>
      </c>
      <c r="M11382">
        <f>L11382-F11403*SQRT(20/250)</f>
        <v>-7.2737169025481538E-3</v>
      </c>
    </row>
    <row r="11383" spans="1:13" x14ac:dyDescent="0.15">
      <c r="A11383" s="2">
        <v>41862</v>
      </c>
      <c r="B11383" s="1">
        <v>102.14</v>
      </c>
      <c r="C11383" s="1">
        <f t="shared" si="1062"/>
        <v>102.14</v>
      </c>
      <c r="D11383">
        <f t="shared" si="1063"/>
        <v>4.626344421219498</v>
      </c>
      <c r="E11383">
        <f t="shared" si="1066"/>
        <v>2.2543503788954311E-3</v>
      </c>
      <c r="F11383">
        <f t="shared" si="1067"/>
        <v>4.3464036779981771E-2</v>
      </c>
      <c r="G11383" s="4">
        <f t="shared" si="1064"/>
        <v>0</v>
      </c>
      <c r="H11383">
        <f>C11383*EXP(-$K$1*(20/250))*NORMSDIST(-M11383)-C11383*EXP(-$K$2*(20/250))*NORMSDIST(-L11383)</f>
        <v>0.62032773042986378</v>
      </c>
      <c r="I11383" s="4">
        <f t="shared" si="1065"/>
        <v>4.1799999999999926</v>
      </c>
      <c r="J11383">
        <f>C11383*EXP(-$K$2*(20/250))*NORMSDIST(L11383)-C11383*EXP(-$K$1*(20/250))*NORMSDIST(M11383)</f>
        <v>0.62032773042986378</v>
      </c>
      <c r="K11383">
        <f>+J11383-H11383-EXP(-$K$2*20/250)*C11383+EXP(-$K$1*20/250)*C11383</f>
        <v>0</v>
      </c>
      <c r="L11383">
        <f>+(LN(C11383/C11383)+($K$1-$K$2+0.5*F11404^2)*20/250)/F11404/SQRT(20/250)</f>
        <v>7.6118369106821238E-3</v>
      </c>
      <c r="M11383">
        <f>L11383-F11404*SQRT(20/250)</f>
        <v>-7.6118369106821255E-3</v>
      </c>
    </row>
    <row r="11384" spans="1:13" x14ac:dyDescent="0.15">
      <c r="A11384" s="2">
        <v>41863</v>
      </c>
      <c r="B11384" s="1">
        <v>102.22</v>
      </c>
      <c r="C11384" s="1">
        <f t="shared" si="1062"/>
        <v>102.22</v>
      </c>
      <c r="D11384">
        <f t="shared" si="1063"/>
        <v>4.6271273533401338</v>
      </c>
      <c r="E11384">
        <f t="shared" si="1066"/>
        <v>7.8293212063584861E-4</v>
      </c>
      <c r="F11384">
        <f t="shared" si="1067"/>
        <v>4.283850329099613E-2</v>
      </c>
      <c r="G11384" s="4">
        <f t="shared" si="1064"/>
        <v>0</v>
      </c>
      <c r="H11384">
        <f>C11384*EXP(-$K$1*(20/250))*NORMSDIST(-M11384)-C11384*EXP(-$K$2*(20/250))*NORMSDIST(-L11384)</f>
        <v>0.62498441691847972</v>
      </c>
      <c r="I11384" s="4">
        <f t="shared" si="1065"/>
        <v>4.5400000000000063</v>
      </c>
      <c r="J11384">
        <f>C11384*EXP(-$K$2*(20/250))*NORMSDIST(L11384)-C11384*EXP(-$K$1*(20/250))*NORMSDIST(M11384)</f>
        <v>0.62498441691847972</v>
      </c>
      <c r="K11384">
        <f>+J11384-H11384-EXP(-$K$2*20/250)*C11384+EXP(-$K$1*20/250)*C11384</f>
        <v>0</v>
      </c>
      <c r="L11384">
        <f>+(LN(C11384/C11384)+($K$1-$K$2+0.5*F11405^2)*20/250)/F11405/SQRT(20/250)</f>
        <v>7.6629766328024625E-3</v>
      </c>
      <c r="M11384">
        <f>L11384-F11405*SQRT(20/250)</f>
        <v>-7.6629766328024608E-3</v>
      </c>
    </row>
    <row r="11385" spans="1:13" x14ac:dyDescent="0.15">
      <c r="A11385" s="2">
        <v>41864</v>
      </c>
      <c r="B11385" s="1">
        <v>102.48</v>
      </c>
      <c r="C11385" s="1">
        <f t="shared" si="1062"/>
        <v>102.48</v>
      </c>
      <c r="D11385">
        <f t="shared" si="1063"/>
        <v>4.6296676575884792</v>
      </c>
      <c r="E11385">
        <f t="shared" si="1066"/>
        <v>2.540304248345393E-3</v>
      </c>
      <c r="F11385">
        <f t="shared" si="1067"/>
        <v>4.3532415570342334E-2</v>
      </c>
      <c r="G11385" s="4">
        <f t="shared" si="1064"/>
        <v>0</v>
      </c>
      <c r="H11385">
        <f>C11385*EXP(-$K$1*(20/250))*NORMSDIST(-M11385)-C11385*EXP(-$K$2*(20/250))*NORMSDIST(-L11385)</f>
        <v>0.62757378212367598</v>
      </c>
      <c r="I11385" s="4">
        <f t="shared" si="1065"/>
        <v>4.3900000000000006</v>
      </c>
      <c r="J11385">
        <f>C11385*EXP(-$K$2*(20/250))*NORMSDIST(L11385)-C11385*EXP(-$K$1*(20/250))*NORMSDIST(M11385)</f>
        <v>0.62757378212367598</v>
      </c>
      <c r="K11385">
        <f>+J11385-H11385-EXP(-$K$2*20/250)*C11385+EXP(-$K$1*20/250)*C11385</f>
        <v>0</v>
      </c>
      <c r="L11385">
        <f>+(LN(C11385/C11385)+($K$1-$K$2+0.5*F11406^2)*20/250)/F11406/SQRT(20/250)</f>
        <v>7.6752031203015736E-3</v>
      </c>
      <c r="M11385">
        <f>L11385-F11406*SQRT(20/250)</f>
        <v>-7.6752031203015719E-3</v>
      </c>
    </row>
    <row r="11386" spans="1:13" x14ac:dyDescent="0.15">
      <c r="A11386" s="2">
        <v>41865</v>
      </c>
      <c r="B11386" s="1">
        <v>102.44</v>
      </c>
      <c r="C11386" s="1">
        <f t="shared" si="1062"/>
        <v>102.44</v>
      </c>
      <c r="D11386">
        <f t="shared" si="1063"/>
        <v>4.6292772613313247</v>
      </c>
      <c r="E11386">
        <f t="shared" si="1066"/>
        <v>-3.9039625715453496E-4</v>
      </c>
      <c r="F11386">
        <f t="shared" si="1067"/>
        <v>4.3602536493939213E-2</v>
      </c>
      <c r="G11386" s="4">
        <f t="shared" si="1064"/>
        <v>0</v>
      </c>
      <c r="H11386">
        <f>C11386*EXP(-$K$1*(20/250))*NORMSDIST(-M11386)-C11386*EXP(-$K$2*(20/250))*NORMSDIST(-L11386)</f>
        <v>0.62160799248493248</v>
      </c>
      <c r="I11386" s="4">
        <f t="shared" si="1065"/>
        <v>4.7999999999999972</v>
      </c>
      <c r="J11386">
        <f>C11386*EXP(-$K$2*(20/250))*NORMSDIST(L11386)-C11386*EXP(-$K$1*(20/250))*NORMSDIST(M11386)</f>
        <v>0.62160799248493248</v>
      </c>
      <c r="K11386">
        <f>+J11386-H11386-EXP(-$K$2*20/250)*C11386+EXP(-$K$1*20/250)*C11386</f>
        <v>0</v>
      </c>
      <c r="L11386">
        <f>+(LN(C11386/C11386)+($K$1-$K$2+0.5*F11407^2)*20/250)/F11407/SQRT(20/250)</f>
        <v>7.6052088538547356E-3</v>
      </c>
      <c r="M11386">
        <f>L11386-F11407*SQRT(20/250)</f>
        <v>-7.6052088538547339E-3</v>
      </c>
    </row>
    <row r="11387" spans="1:13" x14ac:dyDescent="0.15">
      <c r="A11387" s="2">
        <v>41866</v>
      </c>
      <c r="B11387" s="1">
        <v>102.19</v>
      </c>
      <c r="C11387" s="1">
        <f t="shared" si="1062"/>
        <v>102.19</v>
      </c>
      <c r="D11387">
        <f t="shared" si="1063"/>
        <v>4.6268338256241179</v>
      </c>
      <c r="E11387">
        <f t="shared" si="1066"/>
        <v>-2.4434357072067314E-3</v>
      </c>
      <c r="F11387">
        <f t="shared" si="1067"/>
        <v>4.2164446249613644E-2</v>
      </c>
      <c r="G11387" s="4">
        <f t="shared" si="1064"/>
        <v>0</v>
      </c>
      <c r="H11387">
        <f>C11387*EXP(-$K$1*(20/250))*NORMSDIST(-M11387)-C11387*EXP(-$K$2*(20/250))*NORMSDIST(-L11387)</f>
        <v>0.60097937299647697</v>
      </c>
      <c r="I11387" s="4">
        <f t="shared" si="1065"/>
        <v>4.9900000000000091</v>
      </c>
      <c r="J11387">
        <f>C11387*EXP(-$K$2*(20/250))*NORMSDIST(L11387)-C11387*EXP(-$K$1*(20/250))*NORMSDIST(M11387)</f>
        <v>0.60097937299647697</v>
      </c>
      <c r="K11387">
        <f>+J11387-H11387-EXP(-$K$2*20/250)*C11387+EXP(-$K$1*20/250)*C11387</f>
        <v>0</v>
      </c>
      <c r="L11387">
        <f>+(LN(C11387/C11387)+($K$1-$K$2+0.5*F11408^2)*20/250)/F11408/SQRT(20/250)</f>
        <v>7.3708069736453993E-3</v>
      </c>
      <c r="M11387">
        <f>L11387-F11408*SQRT(20/250)</f>
        <v>-7.3708069736453958E-3</v>
      </c>
    </row>
    <row r="11388" spans="1:13" x14ac:dyDescent="0.15">
      <c r="A11388" s="2">
        <v>41869</v>
      </c>
      <c r="B11388" s="1">
        <v>102.54</v>
      </c>
      <c r="C11388" s="1">
        <f t="shared" si="1062"/>
        <v>102.54</v>
      </c>
      <c r="D11388">
        <f t="shared" si="1063"/>
        <v>4.6302529663555543</v>
      </c>
      <c r="E11388">
        <f t="shared" si="1066"/>
        <v>3.4191407314363431E-3</v>
      </c>
      <c r="F11388">
        <f t="shared" si="1067"/>
        <v>4.3418480090869502E-2</v>
      </c>
      <c r="G11388" s="4">
        <f t="shared" si="1064"/>
        <v>0</v>
      </c>
      <c r="H11388">
        <f>C11388*EXP(-$K$1*(20/250))*NORMSDIST(-M11388)-C11388*EXP(-$K$2*(20/250))*NORMSDIST(-L11388)</f>
        <v>0.63013346283642591</v>
      </c>
      <c r="I11388" s="4">
        <f t="shared" si="1065"/>
        <v>4.3699999999999903</v>
      </c>
      <c r="J11388">
        <f>C11388*EXP(-$K$2*(20/250))*NORMSDIST(L11388)-C11388*EXP(-$K$1*(20/250))*NORMSDIST(M11388)</f>
        <v>0.63013346283642591</v>
      </c>
      <c r="K11388">
        <f>+J11388-H11388-EXP(-$K$2*20/250)*C11388+EXP(-$K$1*20/250)*C11388</f>
        <v>0</v>
      </c>
      <c r="L11388">
        <f>+(LN(C11388/C11388)+($K$1-$K$2+0.5*F11409^2)*20/250)/F11409/SQRT(20/250)</f>
        <v>7.7019990786651709E-3</v>
      </c>
      <c r="M11388">
        <f>L11388-F11409*SQRT(20/250)</f>
        <v>-7.7019990786651692E-3</v>
      </c>
    </row>
    <row r="11389" spans="1:13" x14ac:dyDescent="0.15">
      <c r="A11389" s="2">
        <v>41870</v>
      </c>
      <c r="B11389" s="1">
        <v>102.86</v>
      </c>
      <c r="C11389" s="1">
        <f t="shared" si="1062"/>
        <v>102.86</v>
      </c>
      <c r="D11389">
        <f t="shared" si="1063"/>
        <v>4.6333688403467699</v>
      </c>
      <c r="E11389">
        <f t="shared" si="1066"/>
        <v>3.1158739912156008E-3</v>
      </c>
      <c r="F11389">
        <f t="shared" si="1067"/>
        <v>4.4180164959723774E-2</v>
      </c>
      <c r="G11389" s="4">
        <f t="shared" si="1064"/>
        <v>0</v>
      </c>
      <c r="H11389">
        <f>C11389*EXP(-$K$1*(20/250))*NORMSDIST(-M11389)-C11389*EXP(-$K$2*(20/250))*NORMSDIST(-L11389)</f>
        <v>0.65358818836887167</v>
      </c>
      <c r="I11389" s="4">
        <f t="shared" si="1065"/>
        <v>4.7199999999999989</v>
      </c>
      <c r="J11389">
        <f>C11389*EXP(-$K$2*(20/250))*NORMSDIST(L11389)-C11389*EXP(-$K$1*(20/250))*NORMSDIST(M11389)</f>
        <v>0.65358818836887167</v>
      </c>
      <c r="K11389">
        <f>+J11389-H11389-EXP(-$K$2*20/250)*C11389+EXP(-$K$1*20/250)*C11389</f>
        <v>0</v>
      </c>
      <c r="L11389">
        <f>+(LN(C11389/C11389)+($K$1-$K$2+0.5*F11410^2)*20/250)/F11410/SQRT(20/250)</f>
        <v>7.9638340974721809E-3</v>
      </c>
      <c r="M11389">
        <f>L11389-F11410*SQRT(20/250)</f>
        <v>-7.9638340974721809E-3</v>
      </c>
    </row>
    <row r="11390" spans="1:13" x14ac:dyDescent="0.15">
      <c r="A11390" s="2">
        <v>41871</v>
      </c>
      <c r="B11390" s="1">
        <v>103.36</v>
      </c>
      <c r="C11390" s="1">
        <f t="shared" si="1062"/>
        <v>103.36</v>
      </c>
      <c r="D11390">
        <f t="shared" si="1063"/>
        <v>4.6382180400342916</v>
      </c>
      <c r="E11390">
        <f t="shared" si="1066"/>
        <v>4.8491996875217325E-3</v>
      </c>
      <c r="F11390">
        <f t="shared" si="1067"/>
        <v>4.6274195123100707E-2</v>
      </c>
      <c r="G11390" s="4">
        <f t="shared" si="1064"/>
        <v>0</v>
      </c>
      <c r="H11390">
        <f>C11390*EXP(-$K$1*(20/250))*NORMSDIST(-M11390)-C11390*EXP(-$K$2*(20/250))*NORMSDIST(-L11390)</f>
        <v>0.72718197879061819</v>
      </c>
      <c r="I11390" s="4">
        <f t="shared" si="1065"/>
        <v>5.3299999999999983</v>
      </c>
      <c r="J11390">
        <f>C11390*EXP(-$K$2*(20/250))*NORMSDIST(L11390)-C11390*EXP(-$K$1*(20/250))*NORMSDIST(M11390)</f>
        <v>0.72718197879061819</v>
      </c>
      <c r="K11390">
        <f>+J11390-H11390-EXP(-$K$2*20/250)*C11390+EXP(-$K$1*20/250)*C11390</f>
        <v>0</v>
      </c>
      <c r="L11390">
        <f>+(LN(C11390/C11390)+($K$1-$K$2+0.5*F11411^2)*20/250)/F11411/SQRT(20/250)</f>
        <v>8.8177173454141531E-3</v>
      </c>
      <c r="M11390">
        <f>L11390-F11411*SQRT(20/250)</f>
        <v>-8.8177173454141531E-3</v>
      </c>
    </row>
    <row r="11391" spans="1:13" x14ac:dyDescent="0.15">
      <c r="A11391" s="2">
        <v>41872</v>
      </c>
      <c r="B11391" s="1">
        <v>103.78</v>
      </c>
      <c r="C11391" s="1">
        <f t="shared" si="1062"/>
        <v>103.78</v>
      </c>
      <c r="D11391">
        <f t="shared" si="1063"/>
        <v>4.642273273939594</v>
      </c>
      <c r="E11391">
        <f t="shared" si="1066"/>
        <v>4.05523390530238E-3</v>
      </c>
      <c r="F11391">
        <f t="shared" si="1067"/>
        <v>4.7318510578826606E-2</v>
      </c>
      <c r="G11391" s="4">
        <f t="shared" si="1064"/>
        <v>0</v>
      </c>
      <c r="H11391">
        <f>C11391*EXP(-$K$1*(20/250))*NORMSDIST(-M11391)-C11391*EXP(-$K$2*(20/250))*NORMSDIST(-L11391)</f>
        <v>0.72676149646618882</v>
      </c>
      <c r="I11391" s="4">
        <f t="shared" si="1065"/>
        <v>5.1799999999999926</v>
      </c>
      <c r="J11391">
        <f>C11391*EXP(-$K$2*(20/250))*NORMSDIST(L11391)-C11391*EXP(-$K$1*(20/250))*NORMSDIST(M11391)</f>
        <v>0.72676149646618882</v>
      </c>
      <c r="K11391">
        <f>+J11391-H11391-EXP(-$K$2*20/250)*C11391+EXP(-$K$1*20/250)*C11391</f>
        <v>0</v>
      </c>
      <c r="L11391">
        <f>+(LN(C11391/C11391)+($K$1-$K$2+0.5*F11412^2)*20/250)/F11412/SQRT(20/250)</f>
        <v>8.7769527140734403E-3</v>
      </c>
      <c r="M11391">
        <f>L11391-F11412*SQRT(20/250)</f>
        <v>-8.7769527140734403E-3</v>
      </c>
    </row>
    <row r="11392" spans="1:13" x14ac:dyDescent="0.15">
      <c r="A11392" s="2">
        <v>41873</v>
      </c>
      <c r="B11392" s="1">
        <v>103.97</v>
      </c>
      <c r="C11392" s="1">
        <f t="shared" si="1062"/>
        <v>103.97</v>
      </c>
      <c r="D11392">
        <f t="shared" si="1063"/>
        <v>4.6441023959898784</v>
      </c>
      <c r="E11392">
        <f t="shared" si="1066"/>
        <v>1.8291220502844041E-3</v>
      </c>
      <c r="F11392">
        <f t="shared" si="1067"/>
        <v>4.6806469638570262E-2</v>
      </c>
      <c r="G11392" s="4">
        <f t="shared" si="1064"/>
        <v>0</v>
      </c>
      <c r="H11392">
        <f>C11392*EXP(-$K$1*(20/250))*NORMSDIST(-M11392)-C11392*EXP(-$K$2*(20/250))*NORMSDIST(-L11392)</f>
        <v>0.73838364898918485</v>
      </c>
      <c r="I11392" s="4">
        <f t="shared" si="1065"/>
        <v>4.9099999999999966</v>
      </c>
      <c r="J11392">
        <f>C11392*EXP(-$K$2*(20/250))*NORMSDIST(L11392)-C11392*EXP(-$K$1*(20/250))*NORMSDIST(M11392)</f>
        <v>0.73838364898918485</v>
      </c>
      <c r="K11392">
        <f>+J11392-H11392-EXP(-$K$2*20/250)*C11392+EXP(-$K$1*20/250)*C11392</f>
        <v>0</v>
      </c>
      <c r="L11392">
        <f>+(LN(C11392/C11392)+($K$1-$K$2+0.5*F11413^2)*20/250)/F11413/SQRT(20/250)</f>
        <v>8.9010184286567109E-3</v>
      </c>
      <c r="M11392">
        <f>L11392-F11413*SQRT(20/250)</f>
        <v>-8.9010184286567144E-3</v>
      </c>
    </row>
    <row r="11393" spans="1:13" x14ac:dyDescent="0.15">
      <c r="A11393" s="2">
        <v>41876</v>
      </c>
      <c r="B11393" s="1">
        <v>103.96</v>
      </c>
      <c r="C11393" s="1">
        <f t="shared" si="1062"/>
        <v>103.96</v>
      </c>
      <c r="D11393">
        <f t="shared" si="1063"/>
        <v>4.6440062097732895</v>
      </c>
      <c r="E11393">
        <f t="shared" si="1066"/>
        <v>-9.6186216588911577E-5</v>
      </c>
      <c r="F11393">
        <f t="shared" si="1067"/>
        <v>4.6805877143731529E-2</v>
      </c>
      <c r="G11393" s="4">
        <f t="shared" si="1064"/>
        <v>0</v>
      </c>
      <c r="H11393">
        <f>C11393*EXP(-$K$1*(20/250))*NORMSDIST(-M11393)-C11393*EXP(-$K$2*(20/250))*NORMSDIST(-L11393)</f>
        <v>0.74096881360036804</v>
      </c>
      <c r="I11393" s="4">
        <f t="shared" si="1065"/>
        <v>4.8599999999999994</v>
      </c>
      <c r="J11393">
        <f>C11393*EXP(-$K$2*(20/250))*NORMSDIST(L11393)-C11393*EXP(-$K$1*(20/250))*NORMSDIST(M11393)</f>
        <v>0.74096881360036804</v>
      </c>
      <c r="K11393">
        <f>+J11393-H11393-EXP(-$K$2*20/250)*C11393+EXP(-$K$1*20/250)*C11393</f>
        <v>0</v>
      </c>
      <c r="L11393">
        <f>+(LN(C11393/C11393)+($K$1-$K$2+0.5*F11414^2)*20/250)/F11414/SQRT(20/250)</f>
        <v>8.9330419446012072E-3</v>
      </c>
      <c r="M11393">
        <f>L11393-F11414*SQRT(20/250)</f>
        <v>-8.9330419446012072E-3</v>
      </c>
    </row>
    <row r="11394" spans="1:13" x14ac:dyDescent="0.15">
      <c r="A11394" s="2">
        <v>41877</v>
      </c>
      <c r="B11394" s="1">
        <v>104.12</v>
      </c>
      <c r="C11394" s="1">
        <f t="shared" si="1062"/>
        <v>104.12</v>
      </c>
      <c r="D11394">
        <f t="shared" si="1063"/>
        <v>4.6455440801263643</v>
      </c>
      <c r="E11394">
        <f t="shared" si="1066"/>
        <v>1.5378703530748439E-3</v>
      </c>
      <c r="F11394">
        <f t="shared" si="1067"/>
        <v>4.6724539852977538E-2</v>
      </c>
      <c r="G11394" s="4">
        <f t="shared" si="1064"/>
        <v>0</v>
      </c>
      <c r="H11394">
        <f>C11394*EXP(-$K$1*(20/250))*NORMSDIST(-M11394)-C11394*EXP(-$K$2*(20/250))*NORMSDIST(-L11394)</f>
        <v>0.74345100279714416</v>
      </c>
      <c r="I11394" s="4">
        <f t="shared" si="1065"/>
        <v>4.7999999999999972</v>
      </c>
      <c r="J11394">
        <f>C11394*EXP(-$K$2*(20/250))*NORMSDIST(L11394)-C11394*EXP(-$K$1*(20/250))*NORMSDIST(M11394)</f>
        <v>0.74345100279714416</v>
      </c>
      <c r="K11394">
        <f>+J11394-H11394-EXP(-$K$2*20/250)*C11394+EXP(-$K$1*20/250)*C11394</f>
        <v>0</v>
      </c>
      <c r="L11394">
        <f>+(LN(C11394/C11394)+($K$1-$K$2+0.5*F11415^2)*20/250)/F11415/SQRT(20/250)</f>
        <v>8.9491940991490455E-3</v>
      </c>
      <c r="M11394">
        <f>L11394-F11415*SQRT(20/250)</f>
        <v>-8.9491940991490455E-3</v>
      </c>
    </row>
    <row r="11395" spans="1:13" x14ac:dyDescent="0.15">
      <c r="A11395" s="2">
        <v>41878</v>
      </c>
      <c r="B11395" s="1">
        <v>103.98</v>
      </c>
      <c r="C11395" s="1">
        <f t="shared" si="1062"/>
        <v>103.98</v>
      </c>
      <c r="D11395">
        <f t="shared" si="1063"/>
        <v>4.6441985729555695</v>
      </c>
      <c r="E11395">
        <f t="shared" si="1066"/>
        <v>-1.3455071707948463E-3</v>
      </c>
      <c r="F11395">
        <f t="shared" si="1067"/>
        <v>4.6911520329033313E-2</v>
      </c>
      <c r="G11395" s="4">
        <f t="shared" si="1064"/>
        <v>0</v>
      </c>
      <c r="H11395">
        <f>C11395*EXP(-$K$1*(20/250))*NORMSDIST(-M11395)-C11395*EXP(-$K$2*(20/250))*NORMSDIST(-L11395)</f>
        <v>0.74840558607324681</v>
      </c>
      <c r="I11395" s="4">
        <f t="shared" si="1065"/>
        <v>4.7199999999999989</v>
      </c>
      <c r="J11395">
        <f>C11395*EXP(-$K$2*(20/250))*NORMSDIST(L11395)-C11395*EXP(-$K$1*(20/250))*NORMSDIST(M11395)</f>
        <v>0.74840558607324681</v>
      </c>
      <c r="K11395">
        <f>+J11395-H11395-EXP(-$K$2*20/250)*C11395+EXP(-$K$1*20/250)*C11395</f>
        <v>0</v>
      </c>
      <c r="L11395">
        <f>+(LN(C11395/C11395)+($K$1-$K$2+0.5*F11416^2)*20/250)/F11416/SQRT(20/250)</f>
        <v>9.0209657951816555E-3</v>
      </c>
      <c r="M11395">
        <f>L11395-F11416*SQRT(20/250)</f>
        <v>-9.0209657951816555E-3</v>
      </c>
    </row>
    <row r="11396" spans="1:13" x14ac:dyDescent="0.15">
      <c r="A11396" s="2">
        <v>41879</v>
      </c>
      <c r="B11396" s="1">
        <v>103.78</v>
      </c>
      <c r="C11396" s="1">
        <f t="shared" si="1062"/>
        <v>103.78</v>
      </c>
      <c r="D11396">
        <f t="shared" si="1063"/>
        <v>4.642273273939594</v>
      </c>
      <c r="E11396">
        <f t="shared" si="1066"/>
        <v>-1.9252990159754901E-3</v>
      </c>
      <c r="F11396">
        <f t="shared" si="1067"/>
        <v>4.091540300908824E-2</v>
      </c>
      <c r="G11396" s="4">
        <f t="shared" si="1064"/>
        <v>0</v>
      </c>
      <c r="H11396">
        <f>C11396*EXP(-$K$1*(20/250))*NORMSDIST(-M11396)-C11396*EXP(-$K$2*(20/250))*NORMSDIST(-L11396)</f>
        <v>0.73969694385688456</v>
      </c>
      <c r="I11396" s="4">
        <f t="shared" si="1065"/>
        <v>5.539999999999992</v>
      </c>
      <c r="J11396">
        <f>C11396*EXP(-$K$2*(20/250))*NORMSDIST(L11396)-C11396*EXP(-$K$1*(20/250))*NORMSDIST(M11396)</f>
        <v>0.73969694385688456</v>
      </c>
      <c r="K11396">
        <f>+J11396-H11396-EXP(-$K$2*20/250)*C11396+EXP(-$K$1*20/250)*C11396</f>
        <v>0</v>
      </c>
      <c r="L11396">
        <f>+(LN(C11396/C11396)+($K$1-$K$2+0.5*F11417^2)*20/250)/F11417/SQRT(20/250)</f>
        <v>8.9331756349851493E-3</v>
      </c>
      <c r="M11396">
        <f>L11396-F11417*SQRT(20/250)</f>
        <v>-8.9331756349851459E-3</v>
      </c>
    </row>
    <row r="11397" spans="1:13" x14ac:dyDescent="0.15">
      <c r="A11397" s="2">
        <v>41880</v>
      </c>
      <c r="B11397" s="1">
        <v>104</v>
      </c>
      <c r="C11397" s="1">
        <f t="shared" si="1062"/>
        <v>104</v>
      </c>
      <c r="D11397">
        <f t="shared" si="1063"/>
        <v>4.6443908991413725</v>
      </c>
      <c r="E11397">
        <f t="shared" si="1066"/>
        <v>2.1176252017784947E-3</v>
      </c>
      <c r="F11397">
        <f t="shared" si="1067"/>
        <v>4.0738846046236413E-2</v>
      </c>
      <c r="G11397" s="4">
        <f t="shared" si="1064"/>
        <v>0</v>
      </c>
      <c r="H11397">
        <f>C11397*EXP(-$K$1*(20/250))*NORMSDIST(-M11397)-C11397*EXP(-$K$2*(20/250))*NORMSDIST(-L11397)</f>
        <v>0.74699406734245599</v>
      </c>
      <c r="I11397" s="4">
        <f t="shared" si="1065"/>
        <v>5.3400000000000034</v>
      </c>
      <c r="J11397">
        <f>C11397*EXP(-$K$2*(20/250))*NORMSDIST(L11397)-C11397*EXP(-$K$1*(20/250))*NORMSDIST(M11397)</f>
        <v>0.74699406734245599</v>
      </c>
      <c r="K11397">
        <f>+J11397-H11397-EXP(-$K$2*20/250)*C11397+EXP(-$K$1*20/250)*C11397</f>
        <v>0</v>
      </c>
      <c r="L11397">
        <f>+(LN(C11397/C11397)+($K$1-$K$2+0.5*F11418^2)*20/250)/F11418/SQRT(20/250)</f>
        <v>9.0022199066342092E-3</v>
      </c>
      <c r="M11397">
        <f>L11397-F11418*SQRT(20/250)</f>
        <v>-9.0022199066342127E-3</v>
      </c>
    </row>
    <row r="11398" spans="1:13" x14ac:dyDescent="0.15">
      <c r="A11398" s="2">
        <v>41883</v>
      </c>
      <c r="B11398" s="1" t="e">
        <f>NA()</f>
        <v>#N/A</v>
      </c>
      <c r="C11398" s="1">
        <f t="shared" si="1062"/>
        <v>104</v>
      </c>
      <c r="D11398">
        <f t="shared" si="1063"/>
        <v>4.6443908991413725</v>
      </c>
      <c r="E11398">
        <f t="shared" si="1066"/>
        <v>0</v>
      </c>
      <c r="F11398">
        <f t="shared" si="1067"/>
        <v>3.8802091797593606E-2</v>
      </c>
      <c r="G11398" s="4">
        <f t="shared" si="1064"/>
        <v>0</v>
      </c>
      <c r="H11398">
        <f>C11398*EXP(-$K$1*(20/250))*NORMSDIST(-M11398)-C11398*EXP(-$K$2*(20/250))*NORMSDIST(-L11398)</f>
        <v>0.74027859592202105</v>
      </c>
      <c r="I11398" s="4">
        <f t="shared" si="1065"/>
        <v>5.6599999999999966</v>
      </c>
      <c r="J11398">
        <f>C11398*EXP(-$K$2*(20/250))*NORMSDIST(L11398)-C11398*EXP(-$K$1*(20/250))*NORMSDIST(M11398)</f>
        <v>0.74027859592202105</v>
      </c>
      <c r="K11398">
        <f>+J11398-H11398-EXP(-$K$2*20/250)*C11398+EXP(-$K$1*20/250)*C11398</f>
        <v>0</v>
      </c>
      <c r="L11398">
        <f>+(LN(C11398/C11398)+($K$1-$K$2+0.5*F11419^2)*20/250)/F11419/SQRT(20/250)</f>
        <v>8.9212878560552562E-3</v>
      </c>
      <c r="M11398">
        <f>L11398-F11419*SQRT(20/250)</f>
        <v>-8.9212878560552596E-3</v>
      </c>
    </row>
    <row r="11399" spans="1:13" x14ac:dyDescent="0.15">
      <c r="A11399" s="2">
        <v>41884</v>
      </c>
      <c r="B11399" s="1">
        <v>105.1</v>
      </c>
      <c r="C11399" s="1">
        <f t="shared" si="1062"/>
        <v>105.1</v>
      </c>
      <c r="D11399">
        <f t="shared" si="1063"/>
        <v>4.6549122778829055</v>
      </c>
      <c r="E11399">
        <f t="shared" si="1066"/>
        <v>1.0521378741533027E-2</v>
      </c>
      <c r="F11399">
        <f t="shared" si="1067"/>
        <v>5.1388766942475551E-2</v>
      </c>
      <c r="G11399" s="4">
        <f t="shared" si="1064"/>
        <v>0</v>
      </c>
      <c r="H11399">
        <f>C11399*EXP(-$K$1*(20/250))*NORMSDIST(-M11399)-C11399*EXP(-$K$2*(20/250))*NORMSDIST(-L11399)</f>
        <v>0.70045096787571026</v>
      </c>
      <c r="I11399" s="4">
        <f t="shared" si="1065"/>
        <v>4.2000000000000028</v>
      </c>
      <c r="J11399">
        <f>C11399*EXP(-$K$2*(20/250))*NORMSDIST(L11399)-C11399*EXP(-$K$1*(20/250))*NORMSDIST(M11399)</f>
        <v>0.70045096787571026</v>
      </c>
      <c r="K11399">
        <f>+J11399-H11399-EXP(-$K$2*20/250)*C11399+EXP(-$K$1*20/250)*C11399</f>
        <v>0</v>
      </c>
      <c r="L11399">
        <f>+(LN(C11399/C11399)+($K$1-$K$2+0.5*F11420^2)*20/250)/F11420/SQRT(20/250)</f>
        <v>8.3529525133497727E-3</v>
      </c>
      <c r="M11399">
        <f>L11399-F11420*SQRT(20/250)</f>
        <v>-8.3529525133497727E-3</v>
      </c>
    </row>
    <row r="11400" spans="1:13" x14ac:dyDescent="0.15">
      <c r="A11400" s="2">
        <v>41885</v>
      </c>
      <c r="B11400" s="1">
        <v>104.88</v>
      </c>
      <c r="C11400" s="1">
        <f t="shared" si="1062"/>
        <v>104.88</v>
      </c>
      <c r="D11400">
        <f t="shared" si="1063"/>
        <v>4.6528168394554443</v>
      </c>
      <c r="E11400">
        <f t="shared" si="1066"/>
        <v>-2.0954384274611826E-3</v>
      </c>
      <c r="F11400">
        <f t="shared" si="1067"/>
        <v>5.2204251484760072E-2</v>
      </c>
      <c r="G11400" s="4">
        <f t="shared" si="1064"/>
        <v>0</v>
      </c>
      <c r="H11400">
        <f>C11400*EXP(-$K$1*(20/250))*NORMSDIST(-M11400)-C11400*EXP(-$K$2*(20/250))*NORMSDIST(-L11400)</f>
        <v>0.86371593617441533</v>
      </c>
      <c r="I11400" s="4">
        <f t="shared" si="1065"/>
        <v>3.2199999999999989</v>
      </c>
      <c r="J11400">
        <f>C11400*EXP(-$K$2*(20/250))*NORMSDIST(L11400)-C11400*EXP(-$K$1*(20/250))*NORMSDIST(M11400)</f>
        <v>0.86371593617441533</v>
      </c>
      <c r="K11400">
        <f>+J11400-H11400-EXP(-$K$2*20/250)*C11400+EXP(-$K$1*20/250)*C11400</f>
        <v>0</v>
      </c>
      <c r="L11400">
        <f>+(LN(C11400/C11400)+($K$1-$K$2+0.5*F11421^2)*20/250)/F11421/SQRT(20/250)</f>
        <v>1.0321573362555578E-2</v>
      </c>
      <c r="M11400">
        <f>L11400-F11421*SQRT(20/250)</f>
        <v>-1.0321573362555582E-2</v>
      </c>
    </row>
    <row r="11401" spans="1:13" x14ac:dyDescent="0.15">
      <c r="A11401" s="2">
        <v>41886</v>
      </c>
      <c r="B11401" s="1">
        <v>105.22</v>
      </c>
      <c r="C11401" s="1">
        <f t="shared" ref="C11401:C11464" si="1068">_xlfn.IFNA(B11401,C11400)</f>
        <v>105.22</v>
      </c>
      <c r="D11401">
        <f t="shared" ref="D11401:D11464" si="1069">+LN(C11401)</f>
        <v>4.6560533963026609</v>
      </c>
      <c r="E11401">
        <f t="shared" si="1066"/>
        <v>3.2365568472165762E-3</v>
      </c>
      <c r="F11401">
        <f t="shared" si="1067"/>
        <v>4.9232773027599083E-2</v>
      </c>
      <c r="G11401" s="4">
        <f t="shared" ref="G11401:G11464" si="1070">+IF(C11422&lt;C11401,-C11422+C11401,0)</f>
        <v>0</v>
      </c>
      <c r="H11401">
        <f>C11401*EXP(-$K$1*(20/250))*NORMSDIST(-M11401)-C11401*EXP(-$K$2*(20/250))*NORMSDIST(-L11401)</f>
        <v>1.0215665309666804</v>
      </c>
      <c r="I11401" s="4">
        <f t="shared" ref="I11401:I11464" si="1071">+IF(C11422&gt;C11401,C11422-C11401,0)</f>
        <v>4.480000000000004</v>
      </c>
      <c r="J11401">
        <f>C11401*EXP(-$K$2*(20/250))*NORMSDIST(L11401)-C11401*EXP(-$K$1*(20/250))*NORMSDIST(M11401)</f>
        <v>1.0215665309666804</v>
      </c>
      <c r="K11401">
        <f>+J11401-H11401-EXP(-$K$2*20/250)*C11401+EXP(-$K$1*20/250)*C11401</f>
        <v>0</v>
      </c>
      <c r="L11401">
        <f>+(LN(C11401/C11401)+($K$1-$K$2+0.5*F11422^2)*20/250)/F11422/SQRT(20/250)</f>
        <v>1.2168555152007675E-2</v>
      </c>
      <c r="M11401">
        <f>L11401-F11422*SQRT(20/250)</f>
        <v>-1.2168555152007678E-2</v>
      </c>
    </row>
    <row r="11402" spans="1:13" x14ac:dyDescent="0.15">
      <c r="A11402" s="2">
        <v>41887</v>
      </c>
      <c r="B11402" s="1">
        <v>104.94</v>
      </c>
      <c r="C11402" s="1">
        <f t="shared" si="1068"/>
        <v>104.94</v>
      </c>
      <c r="D11402">
        <f t="shared" si="1069"/>
        <v>4.6533887582585658</v>
      </c>
      <c r="E11402">
        <f t="shared" ref="E11402:E11465" si="1072">+D11402-D11401</f>
        <v>-2.6646380440951134E-3</v>
      </c>
      <c r="F11402">
        <f t="shared" si="1067"/>
        <v>4.9155966473543818E-2</v>
      </c>
      <c r="G11402" s="4">
        <f t="shared" si="1070"/>
        <v>0</v>
      </c>
      <c r="H11402">
        <f>C11402*EXP(-$K$1*(20/250))*NORMSDIST(-M11402)-C11402*EXP(-$K$2*(20/250))*NORMSDIST(-L11402)</f>
        <v>1.0497869692523594</v>
      </c>
      <c r="I11402" s="4">
        <f t="shared" si="1071"/>
        <v>4.1400000000000006</v>
      </c>
      <c r="J11402">
        <f>C11402*EXP(-$K$2*(20/250))*NORMSDIST(L11402)-C11402*EXP(-$K$1*(20/250))*NORMSDIST(M11402)</f>
        <v>1.0497869692523594</v>
      </c>
      <c r="K11402">
        <f>+J11402-H11402-EXP(-$K$2*20/250)*C11402+EXP(-$K$1*20/250)*C11402</f>
        <v>0</v>
      </c>
      <c r="L11402">
        <f>+(LN(C11402/C11402)+($K$1-$K$2+0.5*F11423^2)*20/250)/F11423/SQRT(20/250)</f>
        <v>1.2538091502957361E-2</v>
      </c>
      <c r="M11402">
        <f>L11402-F11423*SQRT(20/250)</f>
        <v>-1.2538091502957361E-2</v>
      </c>
    </row>
    <row r="11403" spans="1:13" x14ac:dyDescent="0.15">
      <c r="A11403" s="2">
        <v>41890</v>
      </c>
      <c r="B11403" s="1">
        <v>105.65</v>
      </c>
      <c r="C11403" s="1">
        <f t="shared" si="1068"/>
        <v>105.65</v>
      </c>
      <c r="D11403">
        <f t="shared" si="1069"/>
        <v>4.660131744062066</v>
      </c>
      <c r="E11403">
        <f t="shared" si="1072"/>
        <v>6.7429858035001899E-3</v>
      </c>
      <c r="F11403">
        <f t="shared" si="1067"/>
        <v>5.1432945462230088E-2</v>
      </c>
      <c r="G11403" s="4">
        <f t="shared" si="1070"/>
        <v>0</v>
      </c>
      <c r="H11403">
        <f>C11403*EXP(-$K$1*(20/250))*NORMSDIST(-M11403)-C11403*EXP(-$K$2*(20/250))*NORMSDIST(-L11403)</f>
        <v>1.0965650638351221</v>
      </c>
      <c r="I11403" s="4">
        <f t="shared" si="1071"/>
        <v>2.6499999999999915</v>
      </c>
      <c r="J11403">
        <f>C11403*EXP(-$K$2*(20/250))*NORMSDIST(L11403)-C11403*EXP(-$K$1*(20/250))*NORMSDIST(M11403)</f>
        <v>1.0965650638351221</v>
      </c>
      <c r="K11403">
        <f>+J11403-H11403-EXP(-$K$2*20/250)*C11403+EXP(-$K$1*20/250)*C11403</f>
        <v>0</v>
      </c>
      <c r="L11403">
        <f>+(LN(C11403/C11403)+($K$1-$K$2+0.5*F11424^2)*20/250)/F11424/SQRT(20/250)</f>
        <v>1.3008795646860411E-2</v>
      </c>
      <c r="M11403">
        <f>L11403-F11424*SQRT(20/250)</f>
        <v>-1.3008795646860411E-2</v>
      </c>
    </row>
    <row r="11404" spans="1:13" x14ac:dyDescent="0.15">
      <c r="A11404" s="2">
        <v>41891</v>
      </c>
      <c r="B11404" s="1">
        <v>106.32</v>
      </c>
      <c r="C11404" s="1">
        <f t="shared" si="1068"/>
        <v>106.32</v>
      </c>
      <c r="D11404">
        <f t="shared" si="1069"/>
        <v>4.6664534144049901</v>
      </c>
      <c r="E11404">
        <f t="shared" si="1072"/>
        <v>6.3216703429240795E-3</v>
      </c>
      <c r="F11404">
        <f t="shared" si="1067"/>
        <v>5.3823814968293908E-2</v>
      </c>
      <c r="G11404" s="4">
        <f t="shared" si="1070"/>
        <v>0</v>
      </c>
      <c r="H11404">
        <f>C11404*EXP(-$K$1*(20/250))*NORMSDIST(-M11404)-C11404*EXP(-$K$2*(20/250))*NORMSDIST(-L11404)</f>
        <v>1.0806612306526375</v>
      </c>
      <c r="I11404" s="4">
        <f t="shared" si="1071"/>
        <v>2.0900000000000034</v>
      </c>
      <c r="J11404">
        <f>C11404*EXP(-$K$2*(20/250))*NORMSDIST(L11404)-C11404*EXP(-$K$1*(20/250))*NORMSDIST(M11404)</f>
        <v>1.0806612306526375</v>
      </c>
      <c r="K11404">
        <f>+J11404-H11404-EXP(-$K$2*20/250)*C11404+EXP(-$K$1*20/250)*C11404</f>
        <v>0</v>
      </c>
      <c r="L11404">
        <f>+(LN(C11404/C11404)+($K$1-$K$2+0.5*F11425^2)*20/250)/F11425/SQRT(20/250)</f>
        <v>1.2739321225288938E-2</v>
      </c>
      <c r="M11404">
        <f>L11404-F11425*SQRT(20/250)</f>
        <v>-1.2739321225288945E-2</v>
      </c>
    </row>
    <row r="11405" spans="1:13" x14ac:dyDescent="0.15">
      <c r="A11405" s="2">
        <v>41892</v>
      </c>
      <c r="B11405" s="1">
        <v>106.76</v>
      </c>
      <c r="C11405" s="1">
        <f t="shared" si="1068"/>
        <v>106.76</v>
      </c>
      <c r="D11405">
        <f t="shared" si="1069"/>
        <v>4.6705833245363237</v>
      </c>
      <c r="E11405">
        <f t="shared" si="1072"/>
        <v>4.1299101313336806E-3</v>
      </c>
      <c r="F11405">
        <f t="shared" si="1067"/>
        <v>5.418542741128677E-2</v>
      </c>
      <c r="G11405" s="4">
        <f t="shared" si="1070"/>
        <v>0</v>
      </c>
      <c r="H11405">
        <f>C11405*EXP(-$K$1*(20/250))*NORMSDIST(-M11405)-C11405*EXP(-$K$2*(20/250))*NORMSDIST(-L11405)</f>
        <v>1.0926266674044598</v>
      </c>
      <c r="I11405" s="4">
        <f t="shared" si="1071"/>
        <v>1.2399999999999949</v>
      </c>
      <c r="J11405">
        <f>C11405*EXP(-$K$2*(20/250))*NORMSDIST(L11405)-C11405*EXP(-$K$1*(20/250))*NORMSDIST(M11405)</f>
        <v>1.0926266674044598</v>
      </c>
      <c r="K11405">
        <f>+J11405-H11405-EXP(-$K$2*20/250)*C11405+EXP(-$K$1*20/250)*C11405</f>
        <v>0</v>
      </c>
      <c r="L11405">
        <f>+(LN(C11405/C11405)+($K$1-$K$2+0.5*F11426^2)*20/250)/F11426/SQRT(20/250)</f>
        <v>1.2827294892170807E-2</v>
      </c>
      <c r="M11405">
        <f>L11405-F11426*SQRT(20/250)</f>
        <v>-1.28272948921708E-2</v>
      </c>
    </row>
    <row r="11406" spans="1:13" x14ac:dyDescent="0.15">
      <c r="A11406" s="2">
        <v>41893</v>
      </c>
      <c r="B11406" s="1">
        <v>106.87</v>
      </c>
      <c r="C11406" s="1">
        <f t="shared" si="1068"/>
        <v>106.87</v>
      </c>
      <c r="D11406">
        <f t="shared" si="1069"/>
        <v>4.6716131425368053</v>
      </c>
      <c r="E11406">
        <f t="shared" si="1072"/>
        <v>1.0298180004815194E-3</v>
      </c>
      <c r="F11406">
        <f t="shared" si="1067"/>
        <v>5.4271881733493912E-2</v>
      </c>
      <c r="G11406" s="4">
        <f t="shared" si="1070"/>
        <v>0</v>
      </c>
      <c r="H11406">
        <f>C11406*EXP(-$K$1*(20/250))*NORMSDIST(-M11406)-C11406*EXP(-$K$2*(20/250))*NORMSDIST(-L11406)</f>
        <v>1.0970402953925245</v>
      </c>
      <c r="I11406" s="4">
        <f t="shared" si="1071"/>
        <v>0.95999999999999375</v>
      </c>
      <c r="J11406">
        <f>C11406*EXP(-$K$2*(20/250))*NORMSDIST(L11406)-C11406*EXP(-$K$1*(20/250))*NORMSDIST(M11406)</f>
        <v>1.0970402953925245</v>
      </c>
      <c r="K11406">
        <f>+J11406-H11406-EXP(-$K$2*20/250)*C11406+EXP(-$K$1*20/250)*C11406</f>
        <v>0</v>
      </c>
      <c r="L11406">
        <f>+(LN(C11406/C11406)+($K$1-$K$2+0.5*F11427^2)*20/250)/F11427/SQRT(20/250)</f>
        <v>1.2865856122192985E-2</v>
      </c>
      <c r="M11406">
        <f>L11406-F11427*SQRT(20/250)</f>
        <v>-1.2865856122192982E-2</v>
      </c>
    </row>
    <row r="11407" spans="1:13" x14ac:dyDescent="0.15">
      <c r="A11407" s="2">
        <v>41894</v>
      </c>
      <c r="B11407" s="1">
        <v>107.24</v>
      </c>
      <c r="C11407" s="1">
        <f t="shared" si="1068"/>
        <v>107.24</v>
      </c>
      <c r="D11407">
        <f t="shared" si="1069"/>
        <v>4.6750693133677581</v>
      </c>
      <c r="E11407">
        <f t="shared" si="1072"/>
        <v>3.4561708309528427E-3</v>
      </c>
      <c r="F11407">
        <f t="shared" si="1067"/>
        <v>5.3776947529006539E-2</v>
      </c>
      <c r="G11407" s="4">
        <f t="shared" si="1070"/>
        <v>0</v>
      </c>
      <c r="H11407">
        <f>C11407*EXP(-$K$1*(20/250))*NORMSDIST(-M11407)-C11407*EXP(-$K$2*(20/250))*NORMSDIST(-L11407)</f>
        <v>1.0928540988065478</v>
      </c>
      <c r="I11407" s="4">
        <f t="shared" si="1071"/>
        <v>0.59000000000000341</v>
      </c>
      <c r="J11407">
        <f>C11407*EXP(-$K$2*(20/250))*NORMSDIST(L11407)-C11407*EXP(-$K$1*(20/250))*NORMSDIST(M11407)</f>
        <v>1.0928540988065478</v>
      </c>
      <c r="K11407">
        <f>+J11407-H11407-EXP(-$K$2*20/250)*C11407+EXP(-$K$1*20/250)*C11407</f>
        <v>0</v>
      </c>
      <c r="L11407">
        <f>+(LN(C11407/C11407)+($K$1-$K$2+0.5*F11428^2)*20/250)/F11428/SQRT(20/250)</f>
        <v>1.2772535746773159E-2</v>
      </c>
      <c r="M11407">
        <f>L11407-F11428*SQRT(20/250)</f>
        <v>-1.2772535746773159E-2</v>
      </c>
    </row>
    <row r="11408" spans="1:13" x14ac:dyDescent="0.15">
      <c r="A11408" s="2">
        <v>41897</v>
      </c>
      <c r="B11408" s="1">
        <v>107.18</v>
      </c>
      <c r="C11408" s="1">
        <f t="shared" si="1068"/>
        <v>107.18</v>
      </c>
      <c r="D11408">
        <f t="shared" si="1069"/>
        <v>4.6745096640667043</v>
      </c>
      <c r="E11408">
        <f t="shared" si="1072"/>
        <v>-5.5964930105378841E-4</v>
      </c>
      <c r="F11408">
        <f t="shared" si="1067"/>
        <v>5.211947593881755E-2</v>
      </c>
      <c r="G11408" s="4">
        <f t="shared" si="1070"/>
        <v>3.0000000000001137E-2</v>
      </c>
      <c r="H11408">
        <f>C11408*EXP(-$K$1*(20/250))*NORMSDIST(-M11408)-C11408*EXP(-$K$2*(20/250))*NORMSDIST(-L11408)</f>
        <v>1.1261424365722377</v>
      </c>
      <c r="I11408" s="4">
        <f t="shared" si="1071"/>
        <v>0</v>
      </c>
      <c r="J11408">
        <f>C11408*EXP(-$K$2*(20/250))*NORMSDIST(L11408)-C11408*EXP(-$K$1*(20/250))*NORMSDIST(M11408)</f>
        <v>1.1261424365722377</v>
      </c>
      <c r="K11408">
        <f>+J11408-H11408-EXP(-$K$2*20/250)*C11408+EXP(-$K$1*20/250)*C11408</f>
        <v>0</v>
      </c>
      <c r="L11408">
        <f>+(LN(C11408/C11408)+($K$1-$K$2+0.5*F11429^2)*20/250)/F11429/SQRT(20/250)</f>
        <v>1.3168977714402886E-2</v>
      </c>
      <c r="M11408">
        <f>L11408-F11429*SQRT(20/250)</f>
        <v>-1.3168977714402886E-2</v>
      </c>
    </row>
    <row r="11409" spans="1:13" x14ac:dyDescent="0.15">
      <c r="A11409" s="2">
        <v>41898</v>
      </c>
      <c r="B11409" s="1">
        <v>106.91</v>
      </c>
      <c r="C11409" s="1">
        <f t="shared" si="1068"/>
        <v>106.91</v>
      </c>
      <c r="D11409">
        <f t="shared" si="1069"/>
        <v>4.6719873590254082</v>
      </c>
      <c r="E11409">
        <f t="shared" si="1072"/>
        <v>-2.5223050412961356E-3</v>
      </c>
      <c r="F11409">
        <f t="shared" si="1067"/>
        <v>5.4461357772166832E-2</v>
      </c>
      <c r="G11409" s="4">
        <f t="shared" si="1070"/>
        <v>0.84999999999999432</v>
      </c>
      <c r="H11409">
        <f>C11409*EXP(-$K$1*(20/250))*NORMSDIST(-M11409)-C11409*EXP(-$K$2*(20/250))*NORMSDIST(-L11409)</f>
        <v>1.1978676407400357</v>
      </c>
      <c r="I11409" s="4">
        <f t="shared" si="1071"/>
        <v>0</v>
      </c>
      <c r="J11409">
        <f>C11409*EXP(-$K$2*(20/250))*NORMSDIST(L11409)-C11409*EXP(-$K$1*(20/250))*NORMSDIST(M11409)</f>
        <v>1.1978676407400357</v>
      </c>
      <c r="K11409">
        <f>+J11409-H11409-EXP(-$K$2*20/250)*C11409+EXP(-$K$1*20/250)*C11409</f>
        <v>0</v>
      </c>
      <c r="L11409">
        <f>+(LN(C11409/C11409)+($K$1-$K$2+0.5*F11430^2)*20/250)/F11430/SQRT(20/250)</f>
        <v>1.4043155872848632E-2</v>
      </c>
      <c r="M11409">
        <f>L11409-F11430*SQRT(20/250)</f>
        <v>-1.4043155872848625E-2</v>
      </c>
    </row>
    <row r="11410" spans="1:13" x14ac:dyDescent="0.15">
      <c r="A11410" s="2">
        <v>41899</v>
      </c>
      <c r="B11410" s="1">
        <v>107.58</v>
      </c>
      <c r="C11410" s="1">
        <f t="shared" si="1068"/>
        <v>107.58</v>
      </c>
      <c r="D11410">
        <f t="shared" si="1069"/>
        <v>4.6782347568450966</v>
      </c>
      <c r="E11410">
        <f t="shared" si="1072"/>
        <v>6.2473978196884161E-3</v>
      </c>
      <c r="F11410">
        <f t="shared" si="1067"/>
        <v>5.6312810945672274E-2</v>
      </c>
      <c r="G11410" s="4">
        <f t="shared" si="1070"/>
        <v>1.5999999999999943</v>
      </c>
      <c r="H11410">
        <f>C11410*EXP(-$K$1*(20/250))*NORMSDIST(-M11410)-C11410*EXP(-$K$2*(20/250))*NORMSDIST(-L11410)</f>
        <v>1.1696110887865387</v>
      </c>
      <c r="I11410" s="4">
        <f t="shared" si="1071"/>
        <v>0</v>
      </c>
      <c r="J11410">
        <f>C11410*EXP(-$K$2*(20/250))*NORMSDIST(L11410)-C11410*EXP(-$K$1*(20/250))*NORMSDIST(M11410)</f>
        <v>1.1696110887865387</v>
      </c>
      <c r="K11410">
        <f>+J11410-H11410-EXP(-$K$2*20/250)*C11410+EXP(-$K$1*20/250)*C11410</f>
        <v>0</v>
      </c>
      <c r="L11410">
        <f>+(LN(C11410/C11410)+($K$1-$K$2+0.5*F11431^2)*20/250)/F11431/SQRT(20/250)</f>
        <v>1.362646846483799E-2</v>
      </c>
      <c r="M11410">
        <f>L11410-F11431*SQRT(20/250)</f>
        <v>-1.3626468464837987E-2</v>
      </c>
    </row>
    <row r="11411" spans="1:13" x14ac:dyDescent="0.15">
      <c r="A11411" s="2">
        <v>41900</v>
      </c>
      <c r="B11411" s="1">
        <v>108.69</v>
      </c>
      <c r="C11411" s="1">
        <f t="shared" si="1068"/>
        <v>108.69</v>
      </c>
      <c r="D11411">
        <f t="shared" si="1069"/>
        <v>4.6884997935750956</v>
      </c>
      <c r="E11411">
        <f t="shared" si="1072"/>
        <v>1.0265036729999011E-2</v>
      </c>
      <c r="F11411">
        <f t="shared" si="1067"/>
        <v>6.2350677295285907E-2</v>
      </c>
      <c r="G11411" s="4">
        <f t="shared" si="1070"/>
        <v>1.9699999999999989</v>
      </c>
      <c r="H11411">
        <f>C11411*EXP(-$K$1*(20/250))*NORMSDIST(-M11411)-C11411*EXP(-$K$2*(20/250))*NORMSDIST(-L11411)</f>
        <v>1.1311243658269561</v>
      </c>
      <c r="I11411" s="4">
        <f t="shared" si="1071"/>
        <v>0</v>
      </c>
      <c r="J11411">
        <f>C11411*EXP(-$K$2*(20/250))*NORMSDIST(L11411)-C11411*EXP(-$K$1*(20/250))*NORMSDIST(M11411)</f>
        <v>1.1311243658269561</v>
      </c>
      <c r="K11411">
        <f>+J11411-H11411-EXP(-$K$2*20/250)*C11411+EXP(-$K$1*20/250)*C11411</f>
        <v>0</v>
      </c>
      <c r="L11411">
        <f>+(LN(C11411/C11411)+($K$1-$K$2+0.5*F11432^2)*20/250)/F11432/SQRT(20/250)</f>
        <v>1.3043466343973903E-2</v>
      </c>
      <c r="M11411">
        <f>L11411-F11432*SQRT(20/250)</f>
        <v>-1.3043466343973907E-2</v>
      </c>
    </row>
    <row r="11412" spans="1:13" x14ac:dyDescent="0.15">
      <c r="A11412" s="2">
        <v>41901</v>
      </c>
      <c r="B11412" s="1">
        <v>108.96</v>
      </c>
      <c r="C11412" s="1">
        <f t="shared" si="1068"/>
        <v>108.96</v>
      </c>
      <c r="D11412">
        <f t="shared" si="1069"/>
        <v>4.6909808424012018</v>
      </c>
      <c r="E11412">
        <f t="shared" si="1072"/>
        <v>2.4810488261062247E-3</v>
      </c>
      <c r="F11412">
        <f t="shared" si="1067"/>
        <v>6.2062427822750024E-2</v>
      </c>
      <c r="G11412" s="4">
        <f t="shared" si="1070"/>
        <v>2.0899999999999892</v>
      </c>
      <c r="H11412">
        <f>C11412*EXP(-$K$1*(20/250))*NORMSDIST(-M11412)-C11412*EXP(-$K$2*(20/250))*NORMSDIST(-L11412)</f>
        <v>1.128829893189959</v>
      </c>
      <c r="I11412" s="4">
        <f t="shared" si="1071"/>
        <v>0</v>
      </c>
      <c r="J11412">
        <f>C11412*EXP(-$K$2*(20/250))*NORMSDIST(L11412)-C11412*EXP(-$K$1*(20/250))*NORMSDIST(M11412)</f>
        <v>1.128829893189959</v>
      </c>
      <c r="K11412">
        <f>+J11412-H11412-EXP(-$K$2*20/250)*C11412+EXP(-$K$1*20/250)*C11412</f>
        <v>0</v>
      </c>
      <c r="L11412">
        <f>+(LN(C11412/C11412)+($K$1-$K$2+0.5*F11433^2)*20/250)/F11433/SQRT(20/250)</f>
        <v>1.2984748715291081E-2</v>
      </c>
      <c r="M11412">
        <f>L11412-F11433*SQRT(20/250)</f>
        <v>-1.2984748715291077E-2</v>
      </c>
    </row>
    <row r="11413" spans="1:13" x14ac:dyDescent="0.15">
      <c r="A11413" s="2">
        <v>41904</v>
      </c>
      <c r="B11413" s="1">
        <v>108.88</v>
      </c>
      <c r="C11413" s="1">
        <f t="shared" si="1068"/>
        <v>108.88</v>
      </c>
      <c r="D11413">
        <f t="shared" si="1069"/>
        <v>4.6902463583432104</v>
      </c>
      <c r="E11413">
        <f t="shared" si="1072"/>
        <v>-7.344840579914802E-4</v>
      </c>
      <c r="F11413">
        <f t="shared" si="1067"/>
        <v>6.2939704903695895E-2</v>
      </c>
      <c r="G11413" s="4">
        <f t="shared" si="1070"/>
        <v>2.1799999999999926</v>
      </c>
      <c r="H11413">
        <f>C11413*EXP(-$K$1*(20/250))*NORMSDIST(-M11413)-C11413*EXP(-$K$2*(20/250))*NORMSDIST(-L11413)</f>
        <v>1.1283173401092128</v>
      </c>
      <c r="I11413" s="4">
        <f t="shared" si="1071"/>
        <v>0</v>
      </c>
      <c r="J11413">
        <f>C11413*EXP(-$K$2*(20/250))*NORMSDIST(L11413)-C11413*EXP(-$K$1*(20/250))*NORMSDIST(M11413)</f>
        <v>1.1283173401092128</v>
      </c>
      <c r="K11413">
        <f>+J11413-H11413-EXP(-$K$2*20/250)*C11413+EXP(-$K$1*20/250)*C11413</f>
        <v>0</v>
      </c>
      <c r="L11413">
        <f>+(LN(C11413/C11413)+($K$1-$K$2+0.5*F11434^2)*20/250)/F11434/SQRT(20/250)</f>
        <v>1.2988389366559465E-2</v>
      </c>
      <c r="M11413">
        <f>L11413-F11434*SQRT(20/250)</f>
        <v>-1.2988389366559468E-2</v>
      </c>
    </row>
    <row r="11414" spans="1:13" x14ac:dyDescent="0.15">
      <c r="A11414" s="2">
        <v>41905</v>
      </c>
      <c r="B11414" s="1">
        <v>108.82</v>
      </c>
      <c r="C11414" s="1">
        <f t="shared" si="1068"/>
        <v>108.82</v>
      </c>
      <c r="D11414">
        <f t="shared" si="1069"/>
        <v>4.6896951410577792</v>
      </c>
      <c r="E11414">
        <f t="shared" si="1072"/>
        <v>-5.5121728543117143E-4</v>
      </c>
      <c r="F11414">
        <f t="shared" si="1067"/>
        <v>6.316614535651377E-2</v>
      </c>
      <c r="G11414" s="4">
        <f t="shared" si="1070"/>
        <v>1.5</v>
      </c>
      <c r="H11414">
        <f>C11414*EXP(-$K$1*(20/250))*NORMSDIST(-M11414)-C11414*EXP(-$K$2*(20/250))*NORMSDIST(-L11414)</f>
        <v>1.163530407247876</v>
      </c>
      <c r="I11414" s="4">
        <f t="shared" si="1071"/>
        <v>0</v>
      </c>
      <c r="J11414">
        <f>C11414*EXP(-$K$2*(20/250))*NORMSDIST(L11414)-C11414*EXP(-$K$1*(20/250))*NORMSDIST(M11414)</f>
        <v>1.163530407247876</v>
      </c>
      <c r="K11414">
        <f>+J11414-H11414-EXP(-$K$2*20/250)*C11414+EXP(-$K$1*20/250)*C11414</f>
        <v>0</v>
      </c>
      <c r="L11414">
        <f>+(LN(C11414/C11414)+($K$1-$K$2+0.5*F11435^2)*20/250)/F11435/SQRT(20/250)</f>
        <v>1.3401146455911173E-2</v>
      </c>
      <c r="M11414">
        <f>L11414-F11435*SQRT(20/250)</f>
        <v>-1.3401146455911173E-2</v>
      </c>
    </row>
    <row r="11415" spans="1:13" x14ac:dyDescent="0.15">
      <c r="A11415" s="2">
        <v>41906</v>
      </c>
      <c r="B11415" s="1">
        <v>108.92</v>
      </c>
      <c r="C11415" s="1">
        <f t="shared" si="1068"/>
        <v>108.92</v>
      </c>
      <c r="D11415">
        <f t="shared" si="1069"/>
        <v>4.6906136678055592</v>
      </c>
      <c r="E11415">
        <f t="shared" si="1072"/>
        <v>9.1852674778003518E-4</v>
      </c>
      <c r="F11415">
        <f t="shared" si="1067"/>
        <v>6.3280358336629261E-2</v>
      </c>
      <c r="G11415" s="4">
        <f t="shared" si="1070"/>
        <v>0.76000000000000512</v>
      </c>
      <c r="H11415">
        <f>C11415*EXP(-$K$1*(20/250))*NORMSDIST(-M11415)-C11415*EXP(-$K$2*(20/250))*NORMSDIST(-L11415)</f>
        <v>1.2175268548188782</v>
      </c>
      <c r="I11415" s="4">
        <f t="shared" si="1071"/>
        <v>0</v>
      </c>
      <c r="J11415">
        <f>C11415*EXP(-$K$2*(20/250))*NORMSDIST(L11415)-C11415*EXP(-$K$1*(20/250))*NORMSDIST(M11415)</f>
        <v>1.2175268548188782</v>
      </c>
      <c r="K11415">
        <f>+J11415-H11415-EXP(-$K$2*20/250)*C11415+EXP(-$K$1*20/250)*C11415</f>
        <v>0</v>
      </c>
      <c r="L11415">
        <f>+(LN(C11415/C11415)+($K$1-$K$2+0.5*F11436^2)*20/250)/F11436/SQRT(20/250)</f>
        <v>1.4010223468502348E-2</v>
      </c>
      <c r="M11415">
        <f>L11415-F11436*SQRT(20/250)</f>
        <v>-1.4010223468502348E-2</v>
      </c>
    </row>
    <row r="11416" spans="1:13" x14ac:dyDescent="0.15">
      <c r="A11416" s="2">
        <v>41907</v>
      </c>
      <c r="B11416" s="1">
        <v>108.7</v>
      </c>
      <c r="C11416" s="1">
        <f t="shared" si="1068"/>
        <v>108.7</v>
      </c>
      <c r="D11416">
        <f t="shared" si="1069"/>
        <v>4.6885917941271638</v>
      </c>
      <c r="E11416">
        <f t="shared" si="1072"/>
        <v>-2.0218736783954583E-3</v>
      </c>
      <c r="F11416">
        <f t="shared" si="1067"/>
        <v>6.378786086624845E-2</v>
      </c>
      <c r="G11416" s="4">
        <f t="shared" si="1070"/>
        <v>0.64000000000000057</v>
      </c>
      <c r="H11416">
        <f>C11416*EXP(-$K$1*(20/250))*NORMSDIST(-M11416)-C11416*EXP(-$K$2*(20/250))*NORMSDIST(-L11416)</f>
        <v>1.213086675783309</v>
      </c>
      <c r="I11416" s="4">
        <f t="shared" si="1071"/>
        <v>0</v>
      </c>
      <c r="J11416">
        <f>C11416*EXP(-$K$2*(20/250))*NORMSDIST(L11416)-C11416*EXP(-$K$1*(20/250))*NORMSDIST(M11416)</f>
        <v>1.213086675783309</v>
      </c>
      <c r="K11416">
        <f>+J11416-H11416-EXP(-$K$2*20/250)*C11416+EXP(-$K$1*20/250)*C11416</f>
        <v>0</v>
      </c>
      <c r="L11416">
        <f>+(LN(C11416/C11416)+($K$1-$K$2+0.5*F11437^2)*20/250)/F11437/SQRT(20/250)</f>
        <v>1.398738046841777E-2</v>
      </c>
      <c r="M11416">
        <f>L11416-F11437*SQRT(20/250)</f>
        <v>-1.3987380468417767E-2</v>
      </c>
    </row>
    <row r="11417" spans="1:13" x14ac:dyDescent="0.15">
      <c r="A11417" s="2">
        <v>41908</v>
      </c>
      <c r="B11417" s="1">
        <v>109.32</v>
      </c>
      <c r="C11417" s="1">
        <f t="shared" si="1068"/>
        <v>109.32</v>
      </c>
      <c r="D11417">
        <f t="shared" si="1069"/>
        <v>4.6942793610598672</v>
      </c>
      <c r="E11417">
        <f t="shared" si="1072"/>
        <v>5.6875669327034473E-3</v>
      </c>
      <c r="F11417">
        <f t="shared" si="1067"/>
        <v>6.3167090690284408E-2</v>
      </c>
      <c r="G11417" s="4">
        <f t="shared" si="1070"/>
        <v>1.6099999999999994</v>
      </c>
      <c r="H11417">
        <f>C11417*EXP(-$K$1*(20/250))*NORMSDIST(-M11417)-C11417*EXP(-$K$2*(20/250))*NORMSDIST(-L11417)</f>
        <v>1.1958814586089233</v>
      </c>
      <c r="I11417" s="4">
        <f t="shared" si="1071"/>
        <v>0</v>
      </c>
      <c r="J11417">
        <f>C11417*EXP(-$K$2*(20/250))*NORMSDIST(L11417)-C11417*EXP(-$K$1*(20/250))*NORMSDIST(M11417)</f>
        <v>1.1958814586089233</v>
      </c>
      <c r="K11417">
        <f>+J11417-H11417-EXP(-$K$2*20/250)*C11417+EXP(-$K$1*20/250)*C11417</f>
        <v>0</v>
      </c>
      <c r="L11417">
        <f>+(LN(C11417/C11417)+($K$1-$K$2+0.5*F11438^2)*20/250)/F11438/SQRT(20/250)</f>
        <v>1.3710776600815407E-2</v>
      </c>
      <c r="M11417">
        <f>L11417-F11438*SQRT(20/250)</f>
        <v>-1.3710776600815407E-2</v>
      </c>
    </row>
    <row r="11418" spans="1:13" x14ac:dyDescent="0.15">
      <c r="A11418" s="2">
        <v>41911</v>
      </c>
      <c r="B11418" s="1">
        <v>109.34</v>
      </c>
      <c r="C11418" s="1">
        <f t="shared" si="1068"/>
        <v>109.34</v>
      </c>
      <c r="D11418">
        <f t="shared" si="1069"/>
        <v>4.6944622934668532</v>
      </c>
      <c r="E11418">
        <f t="shared" si="1072"/>
        <v>1.8293240698596946E-4</v>
      </c>
      <c r="F11418">
        <f t="shared" si="1067"/>
        <v>6.3655307417135792E-2</v>
      </c>
      <c r="G11418" s="4">
        <f t="shared" si="1070"/>
        <v>1.3400000000000034</v>
      </c>
      <c r="H11418">
        <f>C11418*EXP(-$K$1*(20/250))*NORMSDIST(-M11418)-C11418*EXP(-$K$2*(20/250))*NORMSDIST(-L11418)</f>
        <v>1.204372908365194</v>
      </c>
      <c r="I11418" s="4">
        <f t="shared" si="1071"/>
        <v>0</v>
      </c>
      <c r="J11418">
        <f>C11418*EXP(-$K$2*(20/250))*NORMSDIST(L11418)-C11418*EXP(-$K$1*(20/250))*NORMSDIST(M11418)</f>
        <v>1.204372908365194</v>
      </c>
      <c r="K11418">
        <f>+J11418-H11418-EXP(-$K$2*20/250)*C11418+EXP(-$K$1*20/250)*C11418</f>
        <v>0</v>
      </c>
      <c r="L11418">
        <f>+(LN(C11418/C11418)+($K$1-$K$2+0.5*F11439^2)*20/250)/F11439/SQRT(20/250)</f>
        <v>1.3805611322117717E-2</v>
      </c>
      <c r="M11418">
        <f>L11418-F11439*SQRT(20/250)</f>
        <v>-1.3805611322117717E-2</v>
      </c>
    </row>
    <row r="11419" spans="1:13" x14ac:dyDescent="0.15">
      <c r="A11419" s="2">
        <v>41912</v>
      </c>
      <c r="B11419" s="1">
        <v>109.66</v>
      </c>
      <c r="C11419" s="1">
        <f t="shared" si="1068"/>
        <v>109.66</v>
      </c>
      <c r="D11419">
        <f t="shared" si="1069"/>
        <v>4.6973846699759028</v>
      </c>
      <c r="E11419">
        <f t="shared" si="1072"/>
        <v>2.9223765090495846E-3</v>
      </c>
      <c r="F11419">
        <f t="shared" si="1067"/>
        <v>6.3083031399338685E-2</v>
      </c>
      <c r="G11419" s="4">
        <f t="shared" si="1070"/>
        <v>1.5600000000000023</v>
      </c>
      <c r="H11419">
        <f>C11419*EXP(-$K$1*(20/250))*NORMSDIST(-M11419)-C11419*EXP(-$K$2*(20/250))*NORMSDIST(-L11419)</f>
        <v>1.1997757214485958</v>
      </c>
      <c r="I11419" s="4">
        <f t="shared" si="1071"/>
        <v>0</v>
      </c>
      <c r="J11419">
        <f>C11419*EXP(-$K$2*(20/250))*NORMSDIST(L11419)-C11419*EXP(-$K$1*(20/250))*NORMSDIST(M11419)</f>
        <v>1.1997757214485958</v>
      </c>
      <c r="K11419">
        <f>+J11419-H11419-EXP(-$K$2*20/250)*C11419+EXP(-$K$1*20/250)*C11419</f>
        <v>0</v>
      </c>
      <c r="L11419">
        <f>+(LN(C11419/C11419)+($K$1-$K$2+0.5*F11440^2)*20/250)/F11440/SQRT(20/250)</f>
        <v>1.3712775846537108E-2</v>
      </c>
      <c r="M11419">
        <f>L11419-F11440*SQRT(20/250)</f>
        <v>-1.3712775846537104E-2</v>
      </c>
    </row>
    <row r="11420" spans="1:13" x14ac:dyDescent="0.15">
      <c r="A11420" s="2">
        <v>41913</v>
      </c>
      <c r="B11420" s="1">
        <v>109.3</v>
      </c>
      <c r="C11420" s="1">
        <f t="shared" si="1068"/>
        <v>109.3</v>
      </c>
      <c r="D11420">
        <f t="shared" si="1069"/>
        <v>4.694096395182493</v>
      </c>
      <c r="E11420">
        <f t="shared" si="1072"/>
        <v>-3.2882747934097623E-3</v>
      </c>
      <c r="F11420">
        <f t="shared" si="1067"/>
        <v>5.9064293651188399E-2</v>
      </c>
      <c r="G11420" s="4">
        <f t="shared" si="1070"/>
        <v>0.35999999999999943</v>
      </c>
      <c r="H11420">
        <f>C11420*EXP(-$K$1*(20/250))*NORMSDIST(-M11420)-C11420*EXP(-$K$2*(20/250))*NORMSDIST(-L11420)</f>
        <v>1.2413603360890519</v>
      </c>
      <c r="I11420" s="4">
        <f t="shared" si="1071"/>
        <v>0</v>
      </c>
      <c r="J11420">
        <f>C11420*EXP(-$K$2*(20/250))*NORMSDIST(L11420)-C11420*EXP(-$K$1*(20/250))*NORMSDIST(M11420)</f>
        <v>1.2413603360890519</v>
      </c>
      <c r="K11420">
        <f>+J11420-H11420-EXP(-$K$2*20/250)*C11420+EXP(-$K$1*20/250)*C11420</f>
        <v>0</v>
      </c>
      <c r="L11420">
        <f>+(LN(C11420/C11420)+($K$1-$K$2+0.5*F11441^2)*20/250)/F11441/SQRT(20/250)</f>
        <v>1.4234830754375923E-2</v>
      </c>
      <c r="M11420">
        <f>L11420-F11441*SQRT(20/250)</f>
        <v>-1.4234830754375916E-2</v>
      </c>
    </row>
    <row r="11421" spans="1:13" x14ac:dyDescent="0.15">
      <c r="A11421" s="2">
        <v>41914</v>
      </c>
      <c r="B11421" s="1">
        <v>108.1</v>
      </c>
      <c r="C11421" s="1">
        <f t="shared" si="1068"/>
        <v>108.1</v>
      </c>
      <c r="D11421">
        <f t="shared" si="1069"/>
        <v>4.6830567246451622</v>
      </c>
      <c r="E11421">
        <f t="shared" si="1072"/>
        <v>-1.1039670537330792E-2</v>
      </c>
      <c r="F11421">
        <f t="shared" si="1067"/>
        <v>7.2984545171774856E-2</v>
      </c>
      <c r="G11421" s="4">
        <f t="shared" si="1070"/>
        <v>0</v>
      </c>
      <c r="H11421">
        <f>C11421*EXP(-$K$1*(20/250))*NORMSDIST(-M11421)-C11421*EXP(-$K$2*(20/250))*NORMSDIST(-L11421)</f>
        <v>1.6359131842682473</v>
      </c>
      <c r="I11421" s="4">
        <f t="shared" si="1071"/>
        <v>3.9900000000000091</v>
      </c>
      <c r="J11421">
        <f>C11421*EXP(-$K$2*(20/250))*NORMSDIST(L11421)-C11421*EXP(-$K$1*(20/250))*NORMSDIST(M11421)</f>
        <v>1.6359131842682473</v>
      </c>
      <c r="K11421">
        <f>+J11421-H11421-EXP(-$K$2*20/250)*C11421+EXP(-$K$1*20/250)*C11421</f>
        <v>0</v>
      </c>
      <c r="L11421">
        <f>+(LN(C11421/C11421)+($K$1-$K$2+0.5*F11442^2)*20/250)/F11442/SQRT(20/250)</f>
        <v>1.8967956214243055E-2</v>
      </c>
      <c r="M11421">
        <f>L11421-F11442*SQRT(20/250)</f>
        <v>-1.8967956214243048E-2</v>
      </c>
    </row>
    <row r="11422" spans="1:13" x14ac:dyDescent="0.15">
      <c r="A11422" s="2">
        <v>41915</v>
      </c>
      <c r="B11422" s="1">
        <v>109.7</v>
      </c>
      <c r="C11422" s="1">
        <f t="shared" si="1068"/>
        <v>109.7</v>
      </c>
      <c r="D11422">
        <f t="shared" si="1069"/>
        <v>4.697749367281185</v>
      </c>
      <c r="E11422">
        <f t="shared" si="1072"/>
        <v>1.4692642636022768E-2</v>
      </c>
      <c r="F11422">
        <f t="shared" ref="F11422:F11485" si="1073">STDEV(E11402:E11422)*SQRT(250)</f>
        <v>8.6044678652271278E-2</v>
      </c>
      <c r="G11422" s="4">
        <f t="shared" si="1070"/>
        <v>0</v>
      </c>
      <c r="H11422">
        <f>C11422*EXP(-$K$1*(20/250))*NORMSDIST(-M11422)-C11422*EXP(-$K$2*(20/250))*NORMSDIST(-L11422)</f>
        <v>1.6836575110194403</v>
      </c>
      <c r="I11422" s="4">
        <f t="shared" si="1071"/>
        <v>4.2199999999999989</v>
      </c>
      <c r="J11422">
        <f>C11422*EXP(-$K$2*(20/250))*NORMSDIST(L11422)-C11422*EXP(-$K$1*(20/250))*NORMSDIST(M11422)</f>
        <v>1.6836575110194403</v>
      </c>
      <c r="K11422">
        <f>+J11422-H11422-EXP(-$K$2*20/250)*C11422+EXP(-$K$1*20/250)*C11422</f>
        <v>0</v>
      </c>
      <c r="L11422">
        <f>+(LN(C11422/C11422)+($K$1-$K$2+0.5*F11443^2)*20/250)/F11443/SQRT(20/250)</f>
        <v>1.9236845100769125E-2</v>
      </c>
      <c r="M11422">
        <f>L11422-F11443*SQRT(20/250)</f>
        <v>-1.9236845100769132E-2</v>
      </c>
    </row>
    <row r="11423" spans="1:13" x14ac:dyDescent="0.15">
      <c r="A11423" s="2">
        <v>41918</v>
      </c>
      <c r="B11423" s="1">
        <v>109.08</v>
      </c>
      <c r="C11423" s="1">
        <f t="shared" si="1068"/>
        <v>109.08</v>
      </c>
      <c r="D11423">
        <f t="shared" si="1069"/>
        <v>4.6920815579773878</v>
      </c>
      <c r="E11423">
        <f t="shared" si="1072"/>
        <v>-5.6678093037971777E-3</v>
      </c>
      <c r="F11423">
        <f t="shared" si="1073"/>
        <v>8.865769524878582E-2</v>
      </c>
      <c r="G11423" s="4">
        <f t="shared" si="1070"/>
        <v>0</v>
      </c>
      <c r="H11423">
        <f>C11423*EXP(-$K$1*(20/250))*NORMSDIST(-M11423)-C11423*EXP(-$K$2*(20/250))*NORMSDIST(-L11423)</f>
        <v>1.6630274006035322</v>
      </c>
      <c r="I11423" s="4">
        <f t="shared" si="1071"/>
        <v>4.3599999999999994</v>
      </c>
      <c r="J11423">
        <f>C11423*EXP(-$K$2*(20/250))*NORMSDIST(L11423)-C11423*EXP(-$K$1*(20/250))*NORMSDIST(M11423)</f>
        <v>1.6630274006035322</v>
      </c>
      <c r="K11423">
        <f>+J11423-H11423-EXP(-$K$2*20/250)*C11423+EXP(-$K$1*20/250)*C11423</f>
        <v>0</v>
      </c>
      <c r="L11423">
        <f>+(LN(C11423/C11423)+($K$1-$K$2+0.5*F11444^2)*20/250)/F11444/SQRT(20/250)</f>
        <v>1.9109118100230516E-2</v>
      </c>
      <c r="M11423">
        <f>L11423-F11444*SQRT(20/250)</f>
        <v>-1.9109118100230516E-2</v>
      </c>
    </row>
    <row r="11424" spans="1:13" x14ac:dyDescent="0.15">
      <c r="A11424" s="2">
        <v>41919</v>
      </c>
      <c r="B11424" s="1">
        <v>108.3</v>
      </c>
      <c r="C11424" s="1">
        <f t="shared" si="1068"/>
        <v>108.3</v>
      </c>
      <c r="D11424">
        <f t="shared" si="1069"/>
        <v>4.6849051540069446</v>
      </c>
      <c r="E11424">
        <f t="shared" si="1072"/>
        <v>-7.1764039704431681E-3</v>
      </c>
      <c r="F11424">
        <f t="shared" si="1073"/>
        <v>9.1986076169650363E-2</v>
      </c>
      <c r="G11424" s="4">
        <f t="shared" si="1070"/>
        <v>0</v>
      </c>
      <c r="H11424">
        <f>C11424*EXP(-$K$1*(20/250))*NORMSDIST(-M11424)-C11424*EXP(-$K$2*(20/250))*NORMSDIST(-L11424)</f>
        <v>1.637258410843998</v>
      </c>
      <c r="I11424" s="4">
        <f t="shared" si="1071"/>
        <v>6.3200000000000074</v>
      </c>
      <c r="J11424">
        <f>C11424*EXP(-$K$2*(20/250))*NORMSDIST(L11424)-C11424*EXP(-$K$1*(20/250))*NORMSDIST(M11424)</f>
        <v>1.637258410843998</v>
      </c>
      <c r="K11424">
        <f>+J11424-H11424-EXP(-$K$2*20/250)*C11424+EXP(-$K$1*20/250)*C11424</f>
        <v>0</v>
      </c>
      <c r="L11424">
        <f>+(LN(C11424/C11424)+($K$1-$K$2+0.5*F11445^2)*20/250)/F11445/SQRT(20/250)</f>
        <v>1.894849406248604E-2</v>
      </c>
      <c r="M11424">
        <f>L11424-F11445*SQRT(20/250)</f>
        <v>-1.8948494062486033E-2</v>
      </c>
    </row>
    <row r="11425" spans="1:13" x14ac:dyDescent="0.15">
      <c r="A11425" s="2">
        <v>41920</v>
      </c>
      <c r="B11425" s="1">
        <v>108.41</v>
      </c>
      <c r="C11425" s="1">
        <f t="shared" si="1068"/>
        <v>108.41</v>
      </c>
      <c r="D11425">
        <f t="shared" si="1069"/>
        <v>4.6859203356732007</v>
      </c>
      <c r="E11425">
        <f t="shared" si="1072"/>
        <v>1.0151816662560265E-3</v>
      </c>
      <c r="F11425">
        <f t="shared" si="1073"/>
        <v>9.0080604261155287E-2</v>
      </c>
      <c r="G11425" s="4">
        <f t="shared" si="1070"/>
        <v>0</v>
      </c>
      <c r="H11425">
        <f>C11425*EXP(-$K$1*(20/250))*NORMSDIST(-M11425)-C11425*EXP(-$K$2*(20/250))*NORMSDIST(-L11425)</f>
        <v>1.6374183567286877</v>
      </c>
      <c r="I11425" s="4">
        <f t="shared" si="1071"/>
        <v>6.460000000000008</v>
      </c>
      <c r="J11425">
        <f>C11425*EXP(-$K$2*(20/250))*NORMSDIST(L11425)-C11425*EXP(-$K$1*(20/250))*NORMSDIST(M11425)</f>
        <v>1.6374183567286877</v>
      </c>
      <c r="K11425">
        <f>+J11425-H11425-EXP(-$K$2*20/250)*C11425+EXP(-$K$1*20/250)*C11425</f>
        <v>0</v>
      </c>
      <c r="L11425">
        <f>+(LN(C11425/C11425)+($K$1-$K$2+0.5*F11446^2)*20/250)/F11446/SQRT(20/250)</f>
        <v>1.8931114807045849E-2</v>
      </c>
      <c r="M11425">
        <f>L11425-F11446*SQRT(20/250)</f>
        <v>-1.8931114807045835E-2</v>
      </c>
    </row>
    <row r="11426" spans="1:13" x14ac:dyDescent="0.15">
      <c r="A11426" s="2">
        <v>41921</v>
      </c>
      <c r="B11426" s="1">
        <v>108</v>
      </c>
      <c r="C11426" s="1">
        <f t="shared" si="1068"/>
        <v>108</v>
      </c>
      <c r="D11426">
        <f t="shared" si="1069"/>
        <v>4.6821312271242199</v>
      </c>
      <c r="E11426">
        <f t="shared" si="1072"/>
        <v>-3.7891085489807352E-3</v>
      </c>
      <c r="F11426">
        <f t="shared" si="1073"/>
        <v>9.0702672025335399E-2</v>
      </c>
      <c r="G11426" s="4">
        <f t="shared" si="1070"/>
        <v>0</v>
      </c>
      <c r="H11426">
        <f>C11426*EXP(-$K$1*(20/250))*NORMSDIST(-M11426)-C11426*EXP(-$K$2*(20/250))*NORMSDIST(-L11426)</f>
        <v>1.6155923388598836</v>
      </c>
      <c r="I11426" s="4">
        <f t="shared" si="1071"/>
        <v>6.730000000000004</v>
      </c>
      <c r="J11426">
        <f>C11426*EXP(-$K$2*(20/250))*NORMSDIST(L11426)-C11426*EXP(-$K$1*(20/250))*NORMSDIST(M11426)</f>
        <v>1.6155923388598836</v>
      </c>
      <c r="K11426">
        <f>+J11426-H11426-EXP(-$K$2*20/250)*C11426+EXP(-$K$1*20/250)*C11426</f>
        <v>0</v>
      </c>
      <c r="L11426">
        <f>+(LN(C11426/C11426)+($K$1-$K$2+0.5*F11447^2)*20/250)/F11447/SQRT(20/250)</f>
        <v>1.8749660722948053E-2</v>
      </c>
      <c r="M11426">
        <f>L11426-F11447*SQRT(20/250)</f>
        <v>-1.8749660722948047E-2</v>
      </c>
    </row>
    <row r="11427" spans="1:13" x14ac:dyDescent="0.15">
      <c r="A11427" s="2">
        <v>41922</v>
      </c>
      <c r="B11427" s="1">
        <v>107.83</v>
      </c>
      <c r="C11427" s="1">
        <f t="shared" si="1068"/>
        <v>107.83</v>
      </c>
      <c r="D11427">
        <f t="shared" si="1069"/>
        <v>4.6805559128939809</v>
      </c>
      <c r="E11427">
        <f t="shared" si="1072"/>
        <v>-1.5753142302390444E-3</v>
      </c>
      <c r="F11427">
        <f t="shared" si="1073"/>
        <v>9.0975341097731172E-2</v>
      </c>
      <c r="G11427" s="4">
        <f t="shared" si="1070"/>
        <v>0</v>
      </c>
      <c r="H11427">
        <f>C11427*EXP(-$K$1*(20/250))*NORMSDIST(-M11427)-C11427*EXP(-$K$2*(20/250))*NORMSDIST(-L11427)</f>
        <v>1.6049646019434078</v>
      </c>
      <c r="I11427" s="4">
        <f t="shared" si="1071"/>
        <v>6.9500000000000028</v>
      </c>
      <c r="J11427">
        <f>C11427*EXP(-$K$2*(20/250))*NORMSDIST(L11427)-C11427*EXP(-$K$1*(20/250))*NORMSDIST(M11427)</f>
        <v>1.6049646019434078</v>
      </c>
      <c r="K11427">
        <f>+J11427-H11427-EXP(-$K$2*20/250)*C11427+EXP(-$K$1*20/250)*C11427</f>
        <v>0</v>
      </c>
      <c r="L11427">
        <f>+(LN(C11427/C11427)+($K$1-$K$2+0.5*F11448^2)*20/250)/F11448/SQRT(20/250)</f>
        <v>1.8655675657056607E-2</v>
      </c>
      <c r="M11427">
        <f>L11427-F11448*SQRT(20/250)</f>
        <v>-1.8655675657056607E-2</v>
      </c>
    </row>
    <row r="11428" spans="1:13" x14ac:dyDescent="0.15">
      <c r="A11428" s="2">
        <v>41925</v>
      </c>
      <c r="B11428" s="1" t="e">
        <f>NA()</f>
        <v>#N/A</v>
      </c>
      <c r="C11428" s="1">
        <f t="shared" si="1068"/>
        <v>107.83</v>
      </c>
      <c r="D11428">
        <f t="shared" si="1069"/>
        <v>4.6805559128939809</v>
      </c>
      <c r="E11428">
        <f t="shared" si="1072"/>
        <v>0</v>
      </c>
      <c r="F11428">
        <f t="shared" si="1073"/>
        <v>9.0315466394908839E-2</v>
      </c>
      <c r="G11428" s="4">
        <f t="shared" si="1070"/>
        <v>0</v>
      </c>
      <c r="H11428">
        <f>C11428*EXP(-$K$1*(20/250))*NORMSDIST(-M11428)-C11428*EXP(-$K$2*(20/250))*NORMSDIST(-L11428)</f>
        <v>1.6049646019434078</v>
      </c>
      <c r="I11428" s="4">
        <f t="shared" si="1071"/>
        <v>6.9500000000000028</v>
      </c>
      <c r="J11428">
        <f>C11428*EXP(-$K$2*(20/250))*NORMSDIST(L11428)-C11428*EXP(-$K$1*(20/250))*NORMSDIST(M11428)</f>
        <v>1.6049646019434078</v>
      </c>
      <c r="K11428">
        <f>+J11428-H11428-EXP(-$K$2*20/250)*C11428+EXP(-$K$1*20/250)*C11428</f>
        <v>0</v>
      </c>
      <c r="L11428">
        <f>+(LN(C11428/C11428)+($K$1-$K$2+0.5*F11449^2)*20/250)/F11449/SQRT(20/250)</f>
        <v>1.8655675657056607E-2</v>
      </c>
      <c r="M11428">
        <f>L11428-F11449*SQRT(20/250)</f>
        <v>-1.8655675657056607E-2</v>
      </c>
    </row>
    <row r="11429" spans="1:13" x14ac:dyDescent="0.15">
      <c r="A11429" s="2">
        <v>41926</v>
      </c>
      <c r="B11429" s="1">
        <v>107.15</v>
      </c>
      <c r="C11429" s="1">
        <f t="shared" si="1068"/>
        <v>107.15</v>
      </c>
      <c r="D11429">
        <f t="shared" si="1069"/>
        <v>4.6742297219195859</v>
      </c>
      <c r="E11429">
        <f t="shared" si="1072"/>
        <v>-6.3261909743950184E-3</v>
      </c>
      <c r="F11429">
        <f t="shared" si="1073"/>
        <v>9.3118734431488021E-2</v>
      </c>
      <c r="G11429" s="4">
        <f t="shared" si="1070"/>
        <v>0</v>
      </c>
      <c r="H11429">
        <f>C11429*EXP(-$K$1*(20/250))*NORMSDIST(-M11429)-C11429*EXP(-$K$2*(20/250))*NORMSDIST(-L11429)</f>
        <v>1.5444828317251549</v>
      </c>
      <c r="I11429" s="4">
        <f t="shared" si="1071"/>
        <v>8.269999999999996</v>
      </c>
      <c r="J11429">
        <f>C11429*EXP(-$K$2*(20/250))*NORMSDIST(L11429)-C11429*EXP(-$K$1*(20/250))*NORMSDIST(M11429)</f>
        <v>1.5444828317251549</v>
      </c>
      <c r="K11429">
        <f>+J11429-H11429-EXP(-$K$2*20/250)*C11429+EXP(-$K$1*20/250)*C11429</f>
        <v>0</v>
      </c>
      <c r="L11429">
        <f>+(LN(C11429/C11429)+($K$1-$K$2+0.5*F11450^2)*20/250)/F11450/SQRT(20/250)</f>
        <v>1.8066518631909743E-2</v>
      </c>
      <c r="M11429">
        <f>L11429-F11450*SQRT(20/250)</f>
        <v>-1.8066518631909743E-2</v>
      </c>
    </row>
    <row r="11430" spans="1:13" x14ac:dyDescent="0.15">
      <c r="A11430" s="2">
        <v>41927</v>
      </c>
      <c r="B11430" s="1">
        <v>106.06</v>
      </c>
      <c r="C11430" s="1">
        <f t="shared" si="1068"/>
        <v>106.06</v>
      </c>
      <c r="D11430">
        <f t="shared" si="1069"/>
        <v>4.6640049717089838</v>
      </c>
      <c r="E11430">
        <f t="shared" si="1072"/>
        <v>-1.0224750210602096E-2</v>
      </c>
      <c r="F11430">
        <f t="shared" si="1073"/>
        <v>9.9300107469509555E-2</v>
      </c>
      <c r="G11430" s="4">
        <f t="shared" si="1070"/>
        <v>0</v>
      </c>
      <c r="H11430">
        <f>C11430*EXP(-$K$1*(20/250))*NORMSDIST(-M11430)-C11430*EXP(-$K$2*(20/250))*NORMSDIST(-L11430)</f>
        <v>1.411006224883316</v>
      </c>
      <c r="I11430" s="4">
        <f t="shared" si="1071"/>
        <v>9.5699999999999932</v>
      </c>
      <c r="J11430">
        <f>C11430*EXP(-$K$2*(20/250))*NORMSDIST(L11430)-C11430*EXP(-$K$1*(20/250))*NORMSDIST(M11430)</f>
        <v>1.411006224883316</v>
      </c>
      <c r="K11430">
        <f>+J11430-H11430-EXP(-$K$2*20/250)*C11430+EXP(-$K$1*20/250)*C11430</f>
        <v>0</v>
      </c>
      <c r="L11430">
        <f>+(LN(C11430/C11430)+($K$1-$K$2+0.5*F11451^2)*20/250)/F11451/SQRT(20/250)</f>
        <v>1.667467471721637E-2</v>
      </c>
      <c r="M11430">
        <f>L11430-F11451*SQRT(20/250)</f>
        <v>-1.667467471721637E-2</v>
      </c>
    </row>
    <row r="11431" spans="1:13" x14ac:dyDescent="0.15">
      <c r="A11431" s="2">
        <v>41928</v>
      </c>
      <c r="B11431" s="1">
        <v>105.98</v>
      </c>
      <c r="C11431" s="1">
        <f t="shared" si="1068"/>
        <v>105.98</v>
      </c>
      <c r="D11431">
        <f t="shared" si="1069"/>
        <v>4.6632503970646164</v>
      </c>
      <c r="E11431">
        <f t="shared" si="1072"/>
        <v>-7.5457464436734512E-4</v>
      </c>
      <c r="F11431">
        <f t="shared" si="1073"/>
        <v>9.6353682551115857E-2</v>
      </c>
      <c r="G11431" s="4">
        <f t="shared" si="1070"/>
        <v>0</v>
      </c>
      <c r="H11431">
        <f>C11431*EXP(-$K$1*(20/250))*NORMSDIST(-M11431)-C11431*EXP(-$K$2*(20/250))*NORMSDIST(-L11431)</f>
        <v>1.4007531245521889</v>
      </c>
      <c r="I11431" s="4">
        <f t="shared" si="1071"/>
        <v>10.539999999999992</v>
      </c>
      <c r="J11431">
        <f>C11431*EXP(-$K$2*(20/250))*NORMSDIST(L11431)-C11431*EXP(-$K$1*(20/250))*NORMSDIST(M11431)</f>
        <v>1.4007531245521889</v>
      </c>
      <c r="K11431">
        <f>+J11431-H11431-EXP(-$K$2*20/250)*C11431+EXP(-$K$1*20/250)*C11431</f>
        <v>0</v>
      </c>
      <c r="L11431">
        <f>+(LN(C11431/C11431)+($K$1-$K$2+0.5*F11452^2)*20/250)/F11452/SQRT(20/250)</f>
        <v>1.6565993511568254E-2</v>
      </c>
      <c r="M11431">
        <f>L11431-F11452*SQRT(20/250)</f>
        <v>-1.6565993511568254E-2</v>
      </c>
    </row>
    <row r="11432" spans="1:13" x14ac:dyDescent="0.15">
      <c r="A11432" s="2">
        <v>41929</v>
      </c>
      <c r="B11432" s="1">
        <v>106.72</v>
      </c>
      <c r="C11432" s="1">
        <f t="shared" si="1068"/>
        <v>106.72</v>
      </c>
      <c r="D11432">
        <f t="shared" si="1069"/>
        <v>4.6702085821673132</v>
      </c>
      <c r="E11432">
        <f t="shared" si="1072"/>
        <v>6.9581851026967456E-3</v>
      </c>
      <c r="F11432">
        <f t="shared" si="1073"/>
        <v>9.2231235020024532E-2</v>
      </c>
      <c r="G11432" s="4">
        <f t="shared" si="1070"/>
        <v>0</v>
      </c>
      <c r="H11432">
        <f>C11432*EXP(-$K$1*(20/250))*NORMSDIST(-M11432)-C11432*EXP(-$K$2*(20/250))*NORMSDIST(-L11432)</f>
        <v>1.4222445251417923</v>
      </c>
      <c r="I11432" s="4">
        <f t="shared" si="1071"/>
        <v>9.7199999999999989</v>
      </c>
      <c r="J11432">
        <f>C11432*EXP(-$K$2*(20/250))*NORMSDIST(L11432)-C11432*EXP(-$K$1*(20/250))*NORMSDIST(M11432)</f>
        <v>1.4222445251417923</v>
      </c>
      <c r="K11432">
        <f>+J11432-H11432-EXP(-$K$2*20/250)*C11432+EXP(-$K$1*20/250)*C11432</f>
        <v>0</v>
      </c>
      <c r="L11432">
        <f>+(LN(C11432/C11432)+($K$1-$K$2+0.5*F11453^2)*20/250)/F11453/SQRT(20/250)</f>
        <v>1.6703542542001161E-2</v>
      </c>
      <c r="M11432">
        <f>L11432-F11453*SQRT(20/250)</f>
        <v>-1.6703542542001161E-2</v>
      </c>
    </row>
    <row r="11433" spans="1:13" x14ac:dyDescent="0.15">
      <c r="A11433" s="2">
        <v>41932</v>
      </c>
      <c r="B11433" s="1">
        <v>106.87</v>
      </c>
      <c r="C11433" s="1">
        <f t="shared" si="1068"/>
        <v>106.87</v>
      </c>
      <c r="D11433">
        <f t="shared" si="1069"/>
        <v>4.6716131425368053</v>
      </c>
      <c r="E11433">
        <f t="shared" si="1072"/>
        <v>1.4045603694921027E-3</v>
      </c>
      <c r="F11433">
        <f t="shared" si="1073"/>
        <v>9.1816038685856333E-2</v>
      </c>
      <c r="G11433" s="4">
        <f t="shared" si="1070"/>
        <v>0</v>
      </c>
      <c r="H11433">
        <f>C11433*EXP(-$K$1*(20/250))*NORMSDIST(-M11433)-C11433*EXP(-$K$2*(20/250))*NORMSDIST(-L11433)</f>
        <v>1.4206344497966015</v>
      </c>
      <c r="I11433" s="4">
        <f t="shared" si="1071"/>
        <v>9.89</v>
      </c>
      <c r="J11433">
        <f>C11433*EXP(-$K$2*(20/250))*NORMSDIST(L11433)-C11433*EXP(-$K$1*(20/250))*NORMSDIST(M11433)</f>
        <v>1.4206344497966015</v>
      </c>
      <c r="K11433">
        <f>+J11433-H11433-EXP(-$K$2*20/250)*C11433+EXP(-$K$1*20/250)*C11433</f>
        <v>0</v>
      </c>
      <c r="L11433">
        <f>+(LN(C11433/C11433)+($K$1-$K$2+0.5*F11454^2)*20/250)/F11454/SQRT(20/250)</f>
        <v>1.6661210975245519E-2</v>
      </c>
      <c r="M11433">
        <f>L11433-F11454*SQRT(20/250)</f>
        <v>-1.6661210975245519E-2</v>
      </c>
    </row>
    <row r="11434" spans="1:13" x14ac:dyDescent="0.15">
      <c r="A11434" s="2">
        <v>41933</v>
      </c>
      <c r="B11434" s="1">
        <v>106.7</v>
      </c>
      <c r="C11434" s="1">
        <f t="shared" si="1068"/>
        <v>106.7</v>
      </c>
      <c r="D11434">
        <f t="shared" si="1069"/>
        <v>4.6700211583077076</v>
      </c>
      <c r="E11434">
        <f t="shared" si="1072"/>
        <v>-1.591984229097676E-3</v>
      </c>
      <c r="F11434">
        <f t="shared" si="1073"/>
        <v>9.1841781977854448E-2</v>
      </c>
      <c r="G11434" s="4">
        <f t="shared" si="1070"/>
        <v>0</v>
      </c>
      <c r="H11434">
        <f>C11434*EXP(-$K$1*(20/250))*NORMSDIST(-M11434)-C11434*EXP(-$K$2*(20/250))*NORMSDIST(-L11434)</f>
        <v>1.4031924297480884</v>
      </c>
      <c r="I11434" s="4">
        <f t="shared" si="1071"/>
        <v>11</v>
      </c>
      <c r="J11434">
        <f>C11434*EXP(-$K$2*(20/250))*NORMSDIST(L11434)-C11434*EXP(-$K$1*(20/250))*NORMSDIST(M11434)</f>
        <v>1.4031924297480884</v>
      </c>
      <c r="K11434">
        <f>+J11434-H11434-EXP(-$K$2*20/250)*C11434+EXP(-$K$1*20/250)*C11434</f>
        <v>0</v>
      </c>
      <c r="L11434">
        <f>+(LN(C11434/C11434)+($K$1-$K$2+0.5*F11455^2)*20/250)/F11455/SQRT(20/250)</f>
        <v>1.6482854194115507E-2</v>
      </c>
      <c r="M11434">
        <f>L11434-F11455*SQRT(20/250)</f>
        <v>-1.6482854194115507E-2</v>
      </c>
    </row>
    <row r="11435" spans="1:13" x14ac:dyDescent="0.15">
      <c r="A11435" s="2">
        <v>41934</v>
      </c>
      <c r="B11435" s="1">
        <v>107.32</v>
      </c>
      <c r="C11435" s="1">
        <f t="shared" si="1068"/>
        <v>107.32</v>
      </c>
      <c r="D11435">
        <f t="shared" si="1069"/>
        <v>4.6758150255574229</v>
      </c>
      <c r="E11435">
        <f t="shared" si="1072"/>
        <v>5.7938672497153121E-3</v>
      </c>
      <c r="F11435">
        <f t="shared" si="1073"/>
        <v>9.4760415346488588E-2</v>
      </c>
      <c r="G11435" s="4">
        <f t="shared" si="1070"/>
        <v>0</v>
      </c>
      <c r="H11435">
        <f>C11435*EXP(-$K$1*(20/250))*NORMSDIST(-M11435)-C11435*EXP(-$K$2*(20/250))*NORMSDIST(-L11435)</f>
        <v>1.4109724293497408</v>
      </c>
      <c r="I11435" s="4">
        <f t="shared" si="1071"/>
        <v>10.820000000000007</v>
      </c>
      <c r="J11435">
        <f>C11435*EXP(-$K$2*(20/250))*NORMSDIST(L11435)-C11435*EXP(-$K$1*(20/250))*NORMSDIST(M11435)</f>
        <v>1.4109724293497408</v>
      </c>
      <c r="K11435">
        <f>+J11435-H11435-EXP(-$K$2*20/250)*C11435+EXP(-$K$1*20/250)*C11435</f>
        <v>0</v>
      </c>
      <c r="L11435">
        <f>+(LN(C11435/C11435)+($K$1-$K$2+0.5*F11456^2)*20/250)/F11456/SQRT(20/250)</f>
        <v>1.6478491661802E-2</v>
      </c>
      <c r="M11435">
        <f>L11435-F11456*SQRT(20/250)</f>
        <v>-1.6478491661802E-2</v>
      </c>
    </row>
    <row r="11436" spans="1:13" x14ac:dyDescent="0.15">
      <c r="A11436" s="2">
        <v>41935</v>
      </c>
      <c r="B11436" s="1">
        <v>108.16</v>
      </c>
      <c r="C11436" s="1">
        <f t="shared" si="1068"/>
        <v>108.16</v>
      </c>
      <c r="D11436">
        <f t="shared" si="1069"/>
        <v>4.6836116122946541</v>
      </c>
      <c r="E11436">
        <f t="shared" si="1072"/>
        <v>7.7965867372311592E-3</v>
      </c>
      <c r="F11436">
        <f t="shared" si="1073"/>
        <v>9.906724020516923E-2</v>
      </c>
      <c r="G11436" s="4">
        <f t="shared" si="1070"/>
        <v>0</v>
      </c>
      <c r="H11436">
        <f>C11436*EXP(-$K$1*(20/250))*NORMSDIST(-M11436)-C11436*EXP(-$K$2*(20/250))*NORMSDIST(-L11436)</f>
        <v>1.4525217778406301</v>
      </c>
      <c r="I11436" s="4">
        <f t="shared" si="1071"/>
        <v>9.5799999999999983</v>
      </c>
      <c r="J11436">
        <f>C11436*EXP(-$K$2*(20/250))*NORMSDIST(L11436)-C11436*EXP(-$K$1*(20/250))*NORMSDIST(M11436)</f>
        <v>1.4525217778406301</v>
      </c>
      <c r="K11436">
        <f>+J11436-H11436-EXP(-$K$2*20/250)*C11436+EXP(-$K$1*20/250)*C11436</f>
        <v>0</v>
      </c>
      <c r="L11436">
        <f>+(LN(C11436/C11436)+($K$1-$K$2+0.5*F11457^2)*20/250)/F11457/SQRT(20/250)</f>
        <v>1.6832027005090434E-2</v>
      </c>
      <c r="M11436">
        <f>L11436-F11457*SQRT(20/250)</f>
        <v>-1.6832027005090434E-2</v>
      </c>
    </row>
    <row r="11437" spans="1:13" x14ac:dyDescent="0.15">
      <c r="A11437" s="2">
        <v>41936</v>
      </c>
      <c r="B11437" s="1">
        <v>108.06</v>
      </c>
      <c r="C11437" s="1">
        <f t="shared" si="1068"/>
        <v>108.06</v>
      </c>
      <c r="D11437">
        <f t="shared" si="1069"/>
        <v>4.6826866284159196</v>
      </c>
      <c r="E11437">
        <f t="shared" si="1072"/>
        <v>-9.249838787344089E-4</v>
      </c>
      <c r="F11437">
        <f t="shared" si="1073"/>
        <v>9.8905715802544716E-2</v>
      </c>
      <c r="G11437" s="4">
        <f t="shared" si="1070"/>
        <v>0</v>
      </c>
      <c r="H11437">
        <f>C11437*EXP(-$K$1*(20/250))*NORMSDIST(-M11437)-C11437*EXP(-$K$2*(20/250))*NORMSDIST(-L11437)</f>
        <v>1.4354151326221682</v>
      </c>
      <c r="I11437" s="4">
        <f t="shared" si="1071"/>
        <v>10.329999999999998</v>
      </c>
      <c r="J11437">
        <f>C11437*EXP(-$K$2*(20/250))*NORMSDIST(L11437)-C11437*EXP(-$K$1*(20/250))*NORMSDIST(M11437)</f>
        <v>1.4354151326221682</v>
      </c>
      <c r="K11437">
        <f>+J11437-H11437-EXP(-$K$2*20/250)*C11437+EXP(-$K$1*20/250)*C11437</f>
        <v>0</v>
      </c>
      <c r="L11437">
        <f>+(LN(C11437/C11437)+($K$1-$K$2+0.5*F11458^2)*20/250)/F11458/SQRT(20/250)</f>
        <v>1.6649168910505371E-2</v>
      </c>
      <c r="M11437">
        <f>L11437-F11458*SQRT(20/250)</f>
        <v>-1.6649168910505371E-2</v>
      </c>
    </row>
    <row r="11438" spans="1:13" x14ac:dyDescent="0.15">
      <c r="A11438" s="2">
        <v>41939</v>
      </c>
      <c r="B11438" s="1">
        <v>107.71</v>
      </c>
      <c r="C11438" s="1">
        <f t="shared" si="1068"/>
        <v>107.71</v>
      </c>
      <c r="D11438">
        <f t="shared" si="1069"/>
        <v>4.6794424303626787</v>
      </c>
      <c r="E11438">
        <f t="shared" si="1072"/>
        <v>-3.2441980532409431E-3</v>
      </c>
      <c r="F11438">
        <f t="shared" si="1073"/>
        <v>9.6949831097704164E-2</v>
      </c>
      <c r="G11438" s="4">
        <f t="shared" si="1070"/>
        <v>0</v>
      </c>
      <c r="H11438">
        <f>C11438*EXP(-$K$1*(20/250))*NORMSDIST(-M11438)-C11438*EXP(-$K$2*(20/250))*NORMSDIST(-L11438)</f>
        <v>1.4321504935965663</v>
      </c>
      <c r="I11438" s="4">
        <f t="shared" si="1071"/>
        <v>10.280000000000001</v>
      </c>
      <c r="J11438">
        <f>C11438*EXP(-$K$2*(20/250))*NORMSDIST(L11438)-C11438*EXP(-$K$1*(20/250))*NORMSDIST(M11438)</f>
        <v>1.4321504935965663</v>
      </c>
      <c r="K11438">
        <f>+J11438-H11438-EXP(-$K$2*20/250)*C11438+EXP(-$K$1*20/250)*C11438</f>
        <v>0</v>
      </c>
      <c r="L11438">
        <f>+(LN(C11438/C11438)+($K$1-$K$2+0.5*F11459^2)*20/250)/F11459/SQRT(20/250)</f>
        <v>1.6665282200213391E-2</v>
      </c>
      <c r="M11438">
        <f>L11438-F11459*SQRT(20/250)</f>
        <v>-1.6665282200213398E-2</v>
      </c>
    </row>
    <row r="11439" spans="1:13" x14ac:dyDescent="0.15">
      <c r="A11439" s="2">
        <v>41940</v>
      </c>
      <c r="B11439" s="1">
        <v>108</v>
      </c>
      <c r="C11439" s="1">
        <f t="shared" si="1068"/>
        <v>108</v>
      </c>
      <c r="D11439">
        <f t="shared" si="1069"/>
        <v>4.6821312271242199</v>
      </c>
      <c r="E11439">
        <f t="shared" si="1072"/>
        <v>2.6887967615412123E-3</v>
      </c>
      <c r="F11439">
        <f t="shared" si="1073"/>
        <v>9.7620413842952156E-2</v>
      </c>
      <c r="G11439" s="4">
        <f t="shared" si="1070"/>
        <v>0</v>
      </c>
      <c r="H11439">
        <f>C11439*EXP(-$K$1*(20/250))*NORMSDIST(-M11439)-C11439*EXP(-$K$2*(20/250))*NORMSDIST(-L11439)</f>
        <v>1.4705558876645028</v>
      </c>
      <c r="I11439" s="4">
        <f t="shared" si="1071"/>
        <v>9.5999999999999943</v>
      </c>
      <c r="J11439">
        <f>C11439*EXP(-$K$2*(20/250))*NORMSDIST(L11439)-C11439*EXP(-$K$1*(20/250))*NORMSDIST(M11439)</f>
        <v>1.4705558876645028</v>
      </c>
      <c r="K11439">
        <f>+J11439-H11439-EXP(-$K$2*20/250)*C11439+EXP(-$K$1*20/250)*C11439</f>
        <v>0</v>
      </c>
      <c r="L11439">
        <f>+(LN(C11439/C11439)+($K$1-$K$2+0.5*F11460^2)*20/250)/F11460/SQRT(20/250)</f>
        <v>1.7066277334958219E-2</v>
      </c>
      <c r="M11439">
        <f>L11439-F11460*SQRT(20/250)</f>
        <v>-1.7066277334958212E-2</v>
      </c>
    </row>
    <row r="11440" spans="1:13" x14ac:dyDescent="0.15">
      <c r="A11440" s="2">
        <v>41941</v>
      </c>
      <c r="B11440" s="1">
        <v>108.1</v>
      </c>
      <c r="C11440" s="1">
        <f t="shared" si="1068"/>
        <v>108.1</v>
      </c>
      <c r="D11440">
        <f t="shared" si="1069"/>
        <v>4.6830567246451622</v>
      </c>
      <c r="E11440">
        <f t="shared" si="1072"/>
        <v>9.2549752094228666E-4</v>
      </c>
      <c r="F11440">
        <f t="shared" si="1073"/>
        <v>9.6963967899774878E-2</v>
      </c>
      <c r="G11440" s="4">
        <f t="shared" si="1070"/>
        <v>0</v>
      </c>
      <c r="H11440">
        <f>C11440*EXP(-$K$1*(20/250))*NORMSDIST(-M11440)-C11440*EXP(-$K$2*(20/250))*NORMSDIST(-L11440)</f>
        <v>1.4760859666401984</v>
      </c>
      <c r="I11440" s="4">
        <f t="shared" si="1071"/>
        <v>9.5</v>
      </c>
      <c r="J11440">
        <f>C11440*EXP(-$K$2*(20/250))*NORMSDIST(L11440)-C11440*EXP(-$K$1*(20/250))*NORMSDIST(M11440)</f>
        <v>1.4760859666401984</v>
      </c>
      <c r="K11440">
        <f>+J11440-H11440-EXP(-$K$2*20/250)*C11440+EXP(-$K$1*20/250)*C11440</f>
        <v>0</v>
      </c>
      <c r="L11440">
        <f>+(LN(C11440/C11440)+($K$1-$K$2+0.5*F11461^2)*20/250)/F11461/SQRT(20/250)</f>
        <v>1.711461354496684E-2</v>
      </c>
      <c r="M11440">
        <f>L11440-F11461*SQRT(20/250)</f>
        <v>-1.7114613544966833E-2</v>
      </c>
    </row>
    <row r="11441" spans="1:13" x14ac:dyDescent="0.15">
      <c r="A11441" s="2">
        <v>41942</v>
      </c>
      <c r="B11441" s="1">
        <v>108.94</v>
      </c>
      <c r="C11441" s="1">
        <f t="shared" si="1068"/>
        <v>108.94</v>
      </c>
      <c r="D11441">
        <f t="shared" si="1069"/>
        <v>4.6907972719555282</v>
      </c>
      <c r="E11441">
        <f t="shared" si="1072"/>
        <v>7.7405473103659972E-3</v>
      </c>
      <c r="F11441">
        <f t="shared" si="1073"/>
        <v>0.10065545355462031</v>
      </c>
      <c r="G11441" s="4">
        <f t="shared" si="1070"/>
        <v>0</v>
      </c>
      <c r="H11441">
        <f>C11441*EXP(-$K$1*(20/250))*NORMSDIST(-M11441)-C11441*EXP(-$K$2*(20/250))*NORMSDIST(-L11441)</f>
        <v>1.496451011194182</v>
      </c>
      <c r="I11441" s="4">
        <f t="shared" si="1071"/>
        <v>9.7600000000000051</v>
      </c>
      <c r="J11441">
        <f>C11441*EXP(-$K$2*(20/250))*NORMSDIST(L11441)-C11441*EXP(-$K$1*(20/250))*NORMSDIST(M11441)</f>
        <v>1.496451011194182</v>
      </c>
      <c r="K11441">
        <f>+J11441-H11441-EXP(-$K$2*20/250)*C11441+EXP(-$K$1*20/250)*C11441</f>
        <v>0</v>
      </c>
      <c r="L11441">
        <f>+(LN(C11441/C11441)+($K$1-$K$2+0.5*F11462^2)*20/250)/F11462/SQRT(20/250)</f>
        <v>1.7216962244079974E-2</v>
      </c>
      <c r="M11441">
        <f>L11441-F11462*SQRT(20/250)</f>
        <v>-1.7216962244079988E-2</v>
      </c>
    </row>
    <row r="11442" spans="1:13" x14ac:dyDescent="0.15">
      <c r="A11442" s="2">
        <v>41943</v>
      </c>
      <c r="B11442" s="1">
        <v>112.09</v>
      </c>
      <c r="C11442" s="1">
        <f t="shared" si="1068"/>
        <v>112.09</v>
      </c>
      <c r="D11442">
        <f t="shared" si="1069"/>
        <v>4.7193021200330039</v>
      </c>
      <c r="E11442">
        <f t="shared" si="1072"/>
        <v>2.8504848077475664E-2</v>
      </c>
      <c r="F11442">
        <f t="shared" si="1073"/>
        <v>0.13412370464340775</v>
      </c>
      <c r="G11442" s="4">
        <f t="shared" si="1070"/>
        <v>0</v>
      </c>
      <c r="H11442">
        <f>C11442*EXP(-$K$1*(20/250))*NORMSDIST(-M11442)-C11442*EXP(-$K$2*(20/250))*NORMSDIST(-L11442)</f>
        <v>1.1084871990362615</v>
      </c>
      <c r="I11442" s="4">
        <f t="shared" si="1071"/>
        <v>6.0499999999999972</v>
      </c>
      <c r="J11442">
        <f>C11442*EXP(-$K$2*(20/250))*NORMSDIST(L11442)-C11442*EXP(-$K$1*(20/250))*NORMSDIST(M11442)</f>
        <v>1.1084871990362615</v>
      </c>
      <c r="K11442">
        <f>+J11442-H11442-EXP(-$K$2*20/250)*C11442+EXP(-$K$1*20/250)*C11442</f>
        <v>0</v>
      </c>
      <c r="L11442">
        <f>+(LN(C11442/C11442)+($K$1-$K$2+0.5*F11463^2)*20/250)/F11463/SQRT(20/250)</f>
        <v>1.2394667229408615E-2</v>
      </c>
      <c r="M11442">
        <f>L11442-F11463*SQRT(20/250)</f>
        <v>-1.2394667229408612E-2</v>
      </c>
    </row>
    <row r="11443" spans="1:13" x14ac:dyDescent="0.15">
      <c r="A11443" s="2">
        <v>41946</v>
      </c>
      <c r="B11443" s="1">
        <v>113.92</v>
      </c>
      <c r="C11443" s="1">
        <f t="shared" si="1068"/>
        <v>113.92</v>
      </c>
      <c r="D11443">
        <f t="shared" si="1069"/>
        <v>4.7354964476636656</v>
      </c>
      <c r="E11443">
        <f t="shared" si="1072"/>
        <v>1.6194327630661753E-2</v>
      </c>
      <c r="F11443">
        <f t="shared" si="1073"/>
        <v>0.13602503619389064</v>
      </c>
      <c r="G11443" s="4">
        <f t="shared" si="1070"/>
        <v>0</v>
      </c>
      <c r="H11443">
        <f>C11443*EXP(-$K$1*(20/250))*NORMSDIST(-M11443)-C11443*EXP(-$K$2*(20/250))*NORMSDIST(-L11443)</f>
        <v>0.96960904999897224</v>
      </c>
      <c r="I11443" s="4">
        <f t="shared" si="1071"/>
        <v>5.1799999999999926</v>
      </c>
      <c r="J11443">
        <f>C11443*EXP(-$K$2*(20/250))*NORMSDIST(L11443)-C11443*EXP(-$K$1*(20/250))*NORMSDIST(M11443)</f>
        <v>0.96960904999897224</v>
      </c>
      <c r="K11443">
        <f>+J11443-H11443-EXP(-$K$2*20/250)*C11443+EXP(-$K$1*20/250)*C11443</f>
        <v>0</v>
      </c>
      <c r="L11443">
        <f>+(LN(C11443/C11443)+($K$1-$K$2+0.5*F11464^2)*20/250)/F11464/SQRT(20/250)</f>
        <v>1.0667554232559341E-2</v>
      </c>
      <c r="M11443">
        <f>L11443-F11464*SQRT(20/250)</f>
        <v>-1.0667554232559341E-2</v>
      </c>
    </row>
    <row r="11444" spans="1:13" x14ac:dyDescent="0.15">
      <c r="A11444" s="2">
        <v>41947</v>
      </c>
      <c r="B11444" s="1">
        <v>113.44</v>
      </c>
      <c r="C11444" s="1">
        <f t="shared" si="1068"/>
        <v>113.44</v>
      </c>
      <c r="D11444">
        <f t="shared" si="1069"/>
        <v>4.7312740627838172</v>
      </c>
      <c r="E11444">
        <f t="shared" si="1072"/>
        <v>-4.2223848798483843E-3</v>
      </c>
      <c r="F11444">
        <f t="shared" si="1073"/>
        <v>0.13512186991167593</v>
      </c>
      <c r="G11444" s="4">
        <f t="shared" si="1070"/>
        <v>0</v>
      </c>
      <c r="H11444">
        <f>C11444*EXP(-$K$1*(20/250))*NORMSDIST(-M11444)-C11444*EXP(-$K$2*(20/250))*NORMSDIST(-L11444)</f>
        <v>0.93326289327138312</v>
      </c>
      <c r="I11444" s="4">
        <f t="shared" si="1071"/>
        <v>6.3799999999999955</v>
      </c>
      <c r="J11444">
        <f>C11444*EXP(-$K$2*(20/250))*NORMSDIST(L11444)-C11444*EXP(-$K$1*(20/250))*NORMSDIST(M11444)</f>
        <v>0.93326289327138312</v>
      </c>
      <c r="K11444">
        <f>+J11444-H11444-EXP(-$K$2*20/250)*C11444+EXP(-$K$1*20/250)*C11444</f>
        <v>0</v>
      </c>
      <c r="L11444">
        <f>+(LN(C11444/C11444)+($K$1-$K$2+0.5*F11465^2)*20/250)/F11465/SQRT(20/250)</f>
        <v>1.0311109876486093E-2</v>
      </c>
      <c r="M11444">
        <f>L11444-F11465*SQRT(20/250)</f>
        <v>-1.0311109876486093E-2</v>
      </c>
    </row>
    <row r="11445" spans="1:13" x14ac:dyDescent="0.15">
      <c r="A11445" s="2">
        <v>41948</v>
      </c>
      <c r="B11445" s="1">
        <v>114.62</v>
      </c>
      <c r="C11445" s="1">
        <f t="shared" si="1068"/>
        <v>114.62</v>
      </c>
      <c r="D11445">
        <f t="shared" si="1069"/>
        <v>4.7416223091235912</v>
      </c>
      <c r="E11445">
        <f t="shared" si="1072"/>
        <v>1.0348246339773937E-2</v>
      </c>
      <c r="F11445">
        <f t="shared" si="1073"/>
        <v>0.1339860864485691</v>
      </c>
      <c r="G11445" s="4">
        <f t="shared" si="1070"/>
        <v>0</v>
      </c>
      <c r="H11445">
        <f>C11445*EXP(-$K$1*(20/250))*NORMSDIST(-M11445)-C11445*EXP(-$K$2*(20/250))*NORMSDIST(-L11445)</f>
        <v>0.88406775748082111</v>
      </c>
      <c r="I11445" s="4">
        <f t="shared" si="1071"/>
        <v>5.0499999999999972</v>
      </c>
      <c r="J11445">
        <f>C11445*EXP(-$K$2*(20/250))*NORMSDIST(L11445)-C11445*EXP(-$K$1*(20/250))*NORMSDIST(M11445)</f>
        <v>0.88406775748082111</v>
      </c>
      <c r="K11445">
        <f>+J11445-H11445-EXP(-$K$2*20/250)*C11445+EXP(-$K$1*20/250)*C11445</f>
        <v>0</v>
      </c>
      <c r="L11445">
        <f>+(LN(C11445/C11445)+($K$1-$K$2+0.5*F11466^2)*20/250)/F11466/SQRT(20/250)</f>
        <v>9.667002934258713E-3</v>
      </c>
      <c r="M11445">
        <f>L11445-F11466*SQRT(20/250)</f>
        <v>-9.667002934258713E-3</v>
      </c>
    </row>
    <row r="11446" spans="1:13" x14ac:dyDescent="0.15">
      <c r="A11446" s="2">
        <v>41949</v>
      </c>
      <c r="B11446" s="1">
        <v>114.87</v>
      </c>
      <c r="C11446" s="1">
        <f t="shared" si="1068"/>
        <v>114.87</v>
      </c>
      <c r="D11446">
        <f t="shared" si="1069"/>
        <v>4.7438010541573128</v>
      </c>
      <c r="E11446">
        <f t="shared" si="1072"/>
        <v>2.1787450337216185E-3</v>
      </c>
      <c r="F11446">
        <f t="shared" si="1073"/>
        <v>0.13386319655483175</v>
      </c>
      <c r="G11446" s="4">
        <f t="shared" si="1070"/>
        <v>0</v>
      </c>
      <c r="H11446">
        <f>C11446*EXP(-$K$1*(20/250))*NORMSDIST(-M11446)-C11446*EXP(-$K$2*(20/250))*NORMSDIST(-L11446)</f>
        <v>1.0391175240528554</v>
      </c>
      <c r="I11446" s="4">
        <f t="shared" si="1071"/>
        <v>6.5099999999999909</v>
      </c>
      <c r="J11446">
        <f>C11446*EXP(-$K$2*(20/250))*NORMSDIST(L11446)-C11446*EXP(-$K$1*(20/250))*NORMSDIST(M11446)</f>
        <v>1.0391175240528554</v>
      </c>
      <c r="K11446">
        <f>+J11446-H11446-EXP(-$K$2*20/250)*C11446+EXP(-$K$1*20/250)*C11446</f>
        <v>0</v>
      </c>
      <c r="L11446">
        <f>+(LN(C11446/C11446)+($K$1-$K$2+0.5*F11467^2)*20/250)/F11467/SQRT(20/250)</f>
        <v>1.1337760814941636E-2</v>
      </c>
      <c r="M11446">
        <f>L11446-F11467*SQRT(20/250)</f>
        <v>-1.1337760814941636E-2</v>
      </c>
    </row>
    <row r="11447" spans="1:13" x14ac:dyDescent="0.15">
      <c r="A11447" s="2">
        <v>41950</v>
      </c>
      <c r="B11447" s="1">
        <v>114.73</v>
      </c>
      <c r="C11447" s="1">
        <f t="shared" si="1068"/>
        <v>114.73</v>
      </c>
      <c r="D11447">
        <f t="shared" si="1069"/>
        <v>4.7425815418110515</v>
      </c>
      <c r="E11447">
        <f t="shared" si="1072"/>
        <v>-1.2195123462612756E-3</v>
      </c>
      <c r="F11447">
        <f t="shared" si="1073"/>
        <v>0.13258012242143632</v>
      </c>
      <c r="G11447" s="4">
        <f t="shared" si="1070"/>
        <v>0</v>
      </c>
      <c r="H11447">
        <f>C11447*EXP(-$K$1*(20/250))*NORMSDIST(-M11447)-C11447*EXP(-$K$2*(20/250))*NORMSDIST(-L11447)</f>
        <v>1.067039542004423</v>
      </c>
      <c r="I11447" s="4">
        <f t="shared" si="1071"/>
        <v>6.1599999999999966</v>
      </c>
      <c r="J11447">
        <f>C11447*EXP(-$K$2*(20/250))*NORMSDIST(L11447)-C11447*EXP(-$K$1*(20/250))*NORMSDIST(M11447)</f>
        <v>1.067039542004423</v>
      </c>
      <c r="K11447">
        <f>+J11447-H11447-EXP(-$K$2*20/250)*C11447+EXP(-$K$1*20/250)*C11447</f>
        <v>0</v>
      </c>
      <c r="L11447">
        <f>+(LN(C11447/C11447)+($K$1-$K$2+0.5*F11468^2)*20/250)/F11468/SQRT(20/250)</f>
        <v>1.1656637572648525E-2</v>
      </c>
      <c r="M11447">
        <f>L11447-F11468*SQRT(20/250)</f>
        <v>-1.1656637572648522E-2</v>
      </c>
    </row>
    <row r="11448" spans="1:13" x14ac:dyDescent="0.15">
      <c r="A11448" s="2">
        <v>41953</v>
      </c>
      <c r="B11448" s="1">
        <v>114.78</v>
      </c>
      <c r="C11448" s="1">
        <f t="shared" si="1068"/>
        <v>114.78</v>
      </c>
      <c r="D11448">
        <f t="shared" si="1069"/>
        <v>4.7430172526802163</v>
      </c>
      <c r="E11448">
        <f t="shared" si="1072"/>
        <v>4.3571086916482926E-4</v>
      </c>
      <c r="F11448">
        <f t="shared" si="1073"/>
        <v>0.13191554764721528</v>
      </c>
      <c r="G11448" s="4">
        <f t="shared" si="1070"/>
        <v>0</v>
      </c>
      <c r="H11448">
        <f>C11448*EXP(-$K$1*(20/250))*NORMSDIST(-M11448)-C11448*EXP(-$K$2*(20/250))*NORMSDIST(-L11448)</f>
        <v>1.3730046711213788</v>
      </c>
      <c r="I11448" s="4">
        <f t="shared" si="1071"/>
        <v>4.0900000000000034</v>
      </c>
      <c r="J11448">
        <f>C11448*EXP(-$K$2*(20/250))*NORMSDIST(L11448)-C11448*EXP(-$K$1*(20/250))*NORMSDIST(M11448)</f>
        <v>1.3730046711213788</v>
      </c>
      <c r="K11448">
        <f>+J11448-H11448-EXP(-$K$2*20/250)*C11448+EXP(-$K$1*20/250)*C11448</f>
        <v>0</v>
      </c>
      <c r="L11448">
        <f>+(LN(C11448/C11448)+($K$1-$K$2+0.5*F11469^2)*20/250)/F11469/SQRT(20/250)</f>
        <v>1.4992774291985566E-2</v>
      </c>
      <c r="M11448">
        <f>L11448-F11469*SQRT(20/250)</f>
        <v>-1.4992774291985566E-2</v>
      </c>
    </row>
    <row r="11449" spans="1:13" x14ac:dyDescent="0.15">
      <c r="A11449" s="2">
        <v>41954</v>
      </c>
      <c r="B11449" s="1" t="e">
        <f>NA()</f>
        <v>#N/A</v>
      </c>
      <c r="C11449" s="1">
        <f t="shared" si="1068"/>
        <v>114.78</v>
      </c>
      <c r="D11449">
        <f t="shared" si="1069"/>
        <v>4.7430172526802163</v>
      </c>
      <c r="E11449">
        <f t="shared" si="1072"/>
        <v>0</v>
      </c>
      <c r="F11449">
        <f t="shared" si="1073"/>
        <v>0.13191554764721528</v>
      </c>
      <c r="G11449" s="4">
        <f t="shared" si="1070"/>
        <v>0</v>
      </c>
      <c r="H11449">
        <f>C11449*EXP(-$K$1*(20/250))*NORMSDIST(-M11449)-C11449*EXP(-$K$2*(20/250))*NORMSDIST(-L11449)</f>
        <v>1.3879267253980245</v>
      </c>
      <c r="I11449" s="4">
        <f t="shared" si="1071"/>
        <v>3.7199999999999989</v>
      </c>
      <c r="J11449">
        <f>C11449*EXP(-$K$2*(20/250))*NORMSDIST(L11449)-C11449*EXP(-$K$1*(20/250))*NORMSDIST(M11449)</f>
        <v>1.3879267253980245</v>
      </c>
      <c r="K11449">
        <f>+J11449-H11449-EXP(-$K$2*20/250)*C11449+EXP(-$K$1*20/250)*C11449</f>
        <v>0</v>
      </c>
      <c r="L11449">
        <f>+(LN(C11449/C11449)+($K$1-$K$2+0.5*F11470^2)*20/250)/F11470/SQRT(20/250)</f>
        <v>1.5155730787744221E-2</v>
      </c>
      <c r="M11449">
        <f>L11449-F11470*SQRT(20/250)</f>
        <v>-1.5155730787744221E-2</v>
      </c>
    </row>
    <row r="11450" spans="1:13" x14ac:dyDescent="0.15">
      <c r="A11450" s="2">
        <v>41955</v>
      </c>
      <c r="B11450" s="1">
        <v>115.42</v>
      </c>
      <c r="C11450" s="1">
        <f t="shared" si="1068"/>
        <v>115.42</v>
      </c>
      <c r="D11450">
        <f t="shared" si="1069"/>
        <v>4.7485776492828204</v>
      </c>
      <c r="E11450">
        <f t="shared" si="1072"/>
        <v>5.5603966026041007E-3</v>
      </c>
      <c r="F11450">
        <f t="shared" si="1073"/>
        <v>0.12774957837056486</v>
      </c>
      <c r="G11450" s="4">
        <f t="shared" si="1070"/>
        <v>0</v>
      </c>
      <c r="H11450">
        <f>C11450*EXP(-$K$1*(20/250))*NORMSDIST(-M11450)-C11450*EXP(-$K$2*(20/250))*NORMSDIST(-L11450)</f>
        <v>1.410807046005452</v>
      </c>
      <c r="I11450" s="4">
        <f t="shared" si="1071"/>
        <v>3.980000000000004</v>
      </c>
      <c r="J11450">
        <f>C11450*EXP(-$K$2*(20/250))*NORMSDIST(L11450)-C11450*EXP(-$K$1*(20/250))*NORMSDIST(M11450)</f>
        <v>1.410807046005452</v>
      </c>
      <c r="K11450">
        <f>+J11450-H11450-EXP(-$K$2*20/250)*C11450+EXP(-$K$1*20/250)*C11450</f>
        <v>0</v>
      </c>
      <c r="L11450">
        <f>+(LN(C11450/C11450)+($K$1-$K$2+0.5*F11471^2)*20/250)/F11471/SQRT(20/250)</f>
        <v>1.5320166208126462E-2</v>
      </c>
      <c r="M11450">
        <f>L11450-F11471*SQRT(20/250)</f>
        <v>-1.5320166208126462E-2</v>
      </c>
    </row>
    <row r="11451" spans="1:13" x14ac:dyDescent="0.15">
      <c r="A11451" s="2">
        <v>41956</v>
      </c>
      <c r="B11451" s="1">
        <v>115.63</v>
      </c>
      <c r="C11451" s="1">
        <f t="shared" si="1068"/>
        <v>115.63</v>
      </c>
      <c r="D11451">
        <f t="shared" si="1069"/>
        <v>4.7503954381408704</v>
      </c>
      <c r="E11451">
        <f t="shared" si="1072"/>
        <v>1.8177888580499513E-3</v>
      </c>
      <c r="F11451">
        <f t="shared" si="1073"/>
        <v>0.11790775566623572</v>
      </c>
      <c r="G11451" s="4">
        <f t="shared" si="1070"/>
        <v>0</v>
      </c>
      <c r="H11451">
        <f>C11451*EXP(-$K$1*(20/250))*NORMSDIST(-M11451)-C11451*EXP(-$K$2*(20/250))*NORMSDIST(-L11451)</f>
        <v>1.5057203045972827</v>
      </c>
      <c r="I11451" s="4">
        <f t="shared" si="1071"/>
        <v>2.5900000000000034</v>
      </c>
      <c r="J11451">
        <f>C11451*EXP(-$K$2*(20/250))*NORMSDIST(L11451)-C11451*EXP(-$K$1*(20/250))*NORMSDIST(M11451)</f>
        <v>1.5057203045972827</v>
      </c>
      <c r="K11451">
        <f>+J11451-H11451-EXP(-$K$2*20/250)*C11451+EXP(-$K$1*20/250)*C11451</f>
        <v>0</v>
      </c>
      <c r="L11451">
        <f>+(LN(C11451/C11451)+($K$1-$K$2+0.5*F11472^2)*20/250)/F11472/SQRT(20/250)</f>
        <v>1.6321234355814163E-2</v>
      </c>
      <c r="M11451">
        <f>L11451-F11472*SQRT(20/250)</f>
        <v>-1.632123435581417E-2</v>
      </c>
    </row>
    <row r="11452" spans="1:13" x14ac:dyDescent="0.15">
      <c r="A11452" s="2">
        <v>41957</v>
      </c>
      <c r="B11452" s="1">
        <v>116.52</v>
      </c>
      <c r="C11452" s="1">
        <f t="shared" si="1068"/>
        <v>116.52</v>
      </c>
      <c r="D11452">
        <f t="shared" si="1069"/>
        <v>4.7580629320912342</v>
      </c>
      <c r="E11452">
        <f t="shared" si="1072"/>
        <v>7.6674939503638129E-3</v>
      </c>
      <c r="F11452">
        <f t="shared" si="1073"/>
        <v>0.1171392634912226</v>
      </c>
      <c r="G11452" s="4">
        <f t="shared" si="1070"/>
        <v>0</v>
      </c>
      <c r="H11452">
        <f>C11452*EXP(-$K$1*(20/250))*NORMSDIST(-M11452)-C11452*EXP(-$K$2*(20/250))*NORMSDIST(-L11452)</f>
        <v>1.4995458087646227</v>
      </c>
      <c r="I11452" s="4">
        <f t="shared" si="1071"/>
        <v>1.230000000000004</v>
      </c>
      <c r="J11452">
        <f>C11452*EXP(-$K$2*(20/250))*NORMSDIST(L11452)-C11452*EXP(-$K$1*(20/250))*NORMSDIST(M11452)</f>
        <v>1.4995458087646227</v>
      </c>
      <c r="K11452">
        <f>+J11452-H11452-EXP(-$K$2*20/250)*C11452+EXP(-$K$1*20/250)*C11452</f>
        <v>0</v>
      </c>
      <c r="L11452">
        <f>+(LN(C11452/C11452)+($K$1-$K$2+0.5*F11473^2)*20/250)/F11473/SQRT(20/250)</f>
        <v>1.6130136110267694E-2</v>
      </c>
      <c r="M11452">
        <f>L11452-F11473*SQRT(20/250)</f>
        <v>-1.6130136110267687E-2</v>
      </c>
    </row>
    <row r="11453" spans="1:13" x14ac:dyDescent="0.15">
      <c r="A11453" s="2">
        <v>41960</v>
      </c>
      <c r="B11453" s="1">
        <v>116.44</v>
      </c>
      <c r="C11453" s="1">
        <f t="shared" si="1068"/>
        <v>116.44</v>
      </c>
      <c r="D11453">
        <f t="shared" si="1069"/>
        <v>4.7573761188774224</v>
      </c>
      <c r="E11453">
        <f t="shared" si="1072"/>
        <v>-6.8681321381180993E-4</v>
      </c>
      <c r="F11453">
        <f t="shared" si="1073"/>
        <v>0.11811188201287003</v>
      </c>
      <c r="G11453" s="4">
        <f t="shared" si="1070"/>
        <v>0</v>
      </c>
      <c r="H11453">
        <f>C11453*EXP(-$K$1*(20/250))*NORMSDIST(-M11453)-C11453*EXP(-$K$2*(20/250))*NORMSDIST(-L11453)</f>
        <v>1.5116429938950589</v>
      </c>
      <c r="I11453" s="4">
        <f t="shared" si="1071"/>
        <v>0.84000000000000341</v>
      </c>
      <c r="J11453">
        <f>C11453*EXP(-$K$2*(20/250))*NORMSDIST(L11453)-C11453*EXP(-$K$1*(20/250))*NORMSDIST(M11453)</f>
        <v>1.5116429938950589</v>
      </c>
      <c r="K11453">
        <f>+J11453-H11453-EXP(-$K$2*20/250)*C11453+EXP(-$K$1*20/250)*C11453</f>
        <v>0</v>
      </c>
      <c r="L11453">
        <f>+(LN(C11453/C11453)+($K$1-$K$2+0.5*F11474^2)*20/250)/F11474/SQRT(20/250)</f>
        <v>1.6271445688316899E-2</v>
      </c>
      <c r="M11453">
        <f>L11453-F11474*SQRT(20/250)</f>
        <v>-1.6271445688316899E-2</v>
      </c>
    </row>
    <row r="11454" spans="1:13" x14ac:dyDescent="0.15">
      <c r="A11454" s="2">
        <v>41961</v>
      </c>
      <c r="B11454" s="1">
        <v>116.76</v>
      </c>
      <c r="C11454" s="1">
        <f t="shared" si="1068"/>
        <v>116.76</v>
      </c>
      <c r="D11454">
        <f t="shared" si="1069"/>
        <v>4.7601205459859139</v>
      </c>
      <c r="E11454">
        <f t="shared" si="1072"/>
        <v>2.7444271084915428E-3</v>
      </c>
      <c r="F11454">
        <f t="shared" si="1073"/>
        <v>0.11781255263375838</v>
      </c>
      <c r="G11454" s="4">
        <f t="shared" si="1070"/>
        <v>0</v>
      </c>
      <c r="H11454">
        <f>C11454*EXP(-$K$1*(20/250))*NORMSDIST(-M11454)-C11454*EXP(-$K$2*(20/250))*NORMSDIST(-L11454)</f>
        <v>1.5169684720056935</v>
      </c>
      <c r="I11454" s="4">
        <f t="shared" si="1071"/>
        <v>0.87999999999999545</v>
      </c>
      <c r="J11454">
        <f>C11454*EXP(-$K$2*(20/250))*NORMSDIST(L11454)-C11454*EXP(-$K$1*(20/250))*NORMSDIST(M11454)</f>
        <v>1.5169684720056935</v>
      </c>
      <c r="K11454">
        <f>+J11454-H11454-EXP(-$K$2*20/250)*C11454+EXP(-$K$1*20/250)*C11454</f>
        <v>0</v>
      </c>
      <c r="L11454">
        <f>+(LN(C11454/C11454)+($K$1-$K$2+0.5*F11475^2)*20/250)/F11475/SQRT(20/250)</f>
        <v>1.6284018989233141E-2</v>
      </c>
      <c r="M11454">
        <f>L11454-F11475*SQRT(20/250)</f>
        <v>-1.6284018989233134E-2</v>
      </c>
    </row>
    <row r="11455" spans="1:13" x14ac:dyDescent="0.15">
      <c r="A11455" s="2">
        <v>41962</v>
      </c>
      <c r="B11455" s="1">
        <v>117.7</v>
      </c>
      <c r="C11455" s="1">
        <f t="shared" si="1068"/>
        <v>117.7</v>
      </c>
      <c r="D11455">
        <f t="shared" si="1069"/>
        <v>4.7681390142662314</v>
      </c>
      <c r="E11455">
        <f t="shared" si="1072"/>
        <v>8.0184682803174923E-3</v>
      </c>
      <c r="F11455">
        <f t="shared" si="1073"/>
        <v>0.11655137973968201</v>
      </c>
      <c r="G11455" s="4">
        <f t="shared" si="1070"/>
        <v>0</v>
      </c>
      <c r="H11455">
        <f>C11455*EXP(-$K$1*(20/250))*NORMSDIST(-M11455)-C11455*EXP(-$K$2*(20/250))*NORMSDIST(-L11455)</f>
        <v>1.5555971276111364</v>
      </c>
      <c r="I11455" s="4">
        <f t="shared" si="1071"/>
        <v>1.1400000000000006</v>
      </c>
      <c r="J11455">
        <f>C11455*EXP(-$K$2*(20/250))*NORMSDIST(L11455)-C11455*EXP(-$K$1*(20/250))*NORMSDIST(M11455)</f>
        <v>1.5555971276111364</v>
      </c>
      <c r="K11455">
        <f>+J11455-H11455-EXP(-$K$2*20/250)*C11455+EXP(-$K$1*20/250)*C11455</f>
        <v>0</v>
      </c>
      <c r="L11455">
        <f>+(LN(C11455/C11455)+($K$1-$K$2+0.5*F11476^2)*20/250)/F11476/SQRT(20/250)</f>
        <v>1.656534443453957E-2</v>
      </c>
      <c r="M11455">
        <f>L11455-F11476*SQRT(20/250)</f>
        <v>-1.656534443453957E-2</v>
      </c>
    </row>
    <row r="11456" spans="1:13" x14ac:dyDescent="0.15">
      <c r="A11456" s="2">
        <v>41963</v>
      </c>
      <c r="B11456" s="1">
        <v>118.14</v>
      </c>
      <c r="C11456" s="1">
        <f t="shared" si="1068"/>
        <v>118.14</v>
      </c>
      <c r="D11456">
        <f t="shared" si="1069"/>
        <v>4.7718703618790892</v>
      </c>
      <c r="E11456">
        <f t="shared" si="1072"/>
        <v>3.7313476128577605E-3</v>
      </c>
      <c r="F11456">
        <f t="shared" si="1073"/>
        <v>0.11652053197786175</v>
      </c>
      <c r="G11456" s="4">
        <f t="shared" si="1070"/>
        <v>0</v>
      </c>
      <c r="H11456">
        <f>C11456*EXP(-$K$1*(20/250))*NORMSDIST(-M11456)-C11456*EXP(-$K$2*(20/250))*NORMSDIST(-L11456)</f>
        <v>1.5757050010168285</v>
      </c>
      <c r="I11456" s="4">
        <f t="shared" si="1071"/>
        <v>1.4200000000000017</v>
      </c>
      <c r="J11456">
        <f>C11456*EXP(-$K$2*(20/250))*NORMSDIST(L11456)-C11456*EXP(-$K$1*(20/250))*NORMSDIST(M11456)</f>
        <v>1.5757050010168285</v>
      </c>
      <c r="K11456">
        <f>+J11456-H11456-EXP(-$K$2*20/250)*C11456+EXP(-$K$1*20/250)*C11456</f>
        <v>0</v>
      </c>
      <c r="L11456">
        <f>+(LN(C11456/C11456)+($K$1-$K$2+0.5*F11477^2)*20/250)/F11477/SQRT(20/250)</f>
        <v>1.671699116134787E-2</v>
      </c>
      <c r="M11456">
        <f>L11456-F11477*SQRT(20/250)</f>
        <v>-1.671699116134787E-2</v>
      </c>
    </row>
    <row r="11457" spans="1:13" x14ac:dyDescent="0.15">
      <c r="A11457" s="2">
        <v>41964</v>
      </c>
      <c r="B11457" s="1">
        <v>117.74</v>
      </c>
      <c r="C11457" s="1">
        <f t="shared" si="1068"/>
        <v>117.74</v>
      </c>
      <c r="D11457">
        <f t="shared" si="1069"/>
        <v>4.7684788036001153</v>
      </c>
      <c r="E11457">
        <f t="shared" si="1072"/>
        <v>-3.3915582789738608E-3</v>
      </c>
      <c r="F11457">
        <f t="shared" si="1073"/>
        <v>0.1190204043641454</v>
      </c>
      <c r="G11457" s="4">
        <f t="shared" si="1070"/>
        <v>0</v>
      </c>
      <c r="H11457">
        <f>C11457*EXP(-$K$1*(20/250))*NORMSDIST(-M11457)-C11457*EXP(-$K$2*(20/250))*NORMSDIST(-L11457)</f>
        <v>1.5604241845159095</v>
      </c>
      <c r="I11457" s="4">
        <f t="shared" si="1071"/>
        <v>2.1000000000000085</v>
      </c>
      <c r="J11457">
        <f>C11457*EXP(-$K$2*(20/250))*NORMSDIST(L11457)-C11457*EXP(-$K$1*(20/250))*NORMSDIST(M11457)</f>
        <v>1.5604241845159095</v>
      </c>
      <c r="K11457">
        <f>+J11457-H11457-EXP(-$K$2*20/250)*C11457+EXP(-$K$1*20/250)*C11457</f>
        <v>0</v>
      </c>
      <c r="L11457">
        <f>+(LN(C11457/C11457)+($K$1-$K$2+0.5*F11478^2)*20/250)/F11478/SQRT(20/250)</f>
        <v>1.661110608256549E-2</v>
      </c>
      <c r="M11457">
        <f>L11457-F11478*SQRT(20/250)</f>
        <v>-1.6611106082565497E-2</v>
      </c>
    </row>
    <row r="11458" spans="1:13" x14ac:dyDescent="0.15">
      <c r="A11458" s="2">
        <v>41967</v>
      </c>
      <c r="B11458" s="1">
        <v>118.39</v>
      </c>
      <c r="C11458" s="1">
        <f t="shared" si="1068"/>
        <v>118.39</v>
      </c>
      <c r="D11458">
        <f t="shared" si="1069"/>
        <v>4.7739842594235444</v>
      </c>
      <c r="E11458">
        <f t="shared" si="1072"/>
        <v>5.5054558234290951E-3</v>
      </c>
      <c r="F11458">
        <f t="shared" si="1073"/>
        <v>0.11772740237738592</v>
      </c>
      <c r="G11458" s="4">
        <f t="shared" si="1070"/>
        <v>0</v>
      </c>
      <c r="H11458">
        <f>C11458*EXP(-$K$1*(20/250))*NORMSDIST(-M11458)-C11458*EXP(-$K$2*(20/250))*NORMSDIST(-L11458)</f>
        <v>1.5802873672841145</v>
      </c>
      <c r="I11458" s="4">
        <f t="shared" si="1071"/>
        <v>2.2900000000000063</v>
      </c>
      <c r="J11458">
        <f>C11458*EXP(-$K$2*(20/250))*NORMSDIST(L11458)-C11458*EXP(-$K$1*(20/250))*NORMSDIST(M11458)</f>
        <v>1.5802873672841145</v>
      </c>
      <c r="K11458">
        <f>+J11458-H11458-EXP(-$K$2*20/250)*C11458+EXP(-$K$1*20/250)*C11458</f>
        <v>0</v>
      </c>
      <c r="L11458">
        <f>+(LN(C11458/C11458)+($K$1-$K$2+0.5*F11479^2)*20/250)/F11479/SQRT(20/250)</f>
        <v>1.6730204355176609E-2</v>
      </c>
      <c r="M11458">
        <f>L11458-F11479*SQRT(20/250)</f>
        <v>-1.6730204355176609E-2</v>
      </c>
    </row>
    <row r="11459" spans="1:13" x14ac:dyDescent="0.15">
      <c r="A11459" s="2">
        <v>41968</v>
      </c>
      <c r="B11459" s="1">
        <v>117.99</v>
      </c>
      <c r="C11459" s="1">
        <f t="shared" si="1068"/>
        <v>117.99</v>
      </c>
      <c r="D11459">
        <f t="shared" si="1069"/>
        <v>4.7705998751118281</v>
      </c>
      <c r="E11459">
        <f t="shared" si="1072"/>
        <v>-3.384384311716282E-3</v>
      </c>
      <c r="F11459">
        <f t="shared" si="1073"/>
        <v>0.11784134054158357</v>
      </c>
      <c r="G11459" s="4">
        <f t="shared" si="1070"/>
        <v>0</v>
      </c>
      <c r="H11459">
        <f>C11459*EXP(-$K$1*(20/250))*NORMSDIST(-M11459)-C11459*EXP(-$K$2*(20/250))*NORMSDIST(-L11459)</f>
        <v>1.5674663344548563</v>
      </c>
      <c r="I11459" s="4">
        <f t="shared" si="1071"/>
        <v>2.460000000000008</v>
      </c>
      <c r="J11459">
        <f>C11459*EXP(-$K$2*(20/250))*NORMSDIST(L11459)-C11459*EXP(-$K$1*(20/250))*NORMSDIST(M11459)</f>
        <v>1.5674663344548563</v>
      </c>
      <c r="K11459">
        <f>+J11459-H11459-EXP(-$K$2*20/250)*C11459+EXP(-$K$1*20/250)*C11459</f>
        <v>0</v>
      </c>
      <c r="L11459">
        <f>+(LN(C11459/C11459)+($K$1-$K$2+0.5*F11480^2)*20/250)/F11480/SQRT(20/250)</f>
        <v>1.6650720345448542E-2</v>
      </c>
      <c r="M11459">
        <f>L11459-F11480*SQRT(20/250)</f>
        <v>-1.6650720345448542E-2</v>
      </c>
    </row>
    <row r="11460" spans="1:13" x14ac:dyDescent="0.15">
      <c r="A11460" s="2">
        <v>41969</v>
      </c>
      <c r="B11460" s="1">
        <v>117.6</v>
      </c>
      <c r="C11460" s="1">
        <f t="shared" si="1068"/>
        <v>117.6</v>
      </c>
      <c r="D11460">
        <f t="shared" si="1069"/>
        <v>4.7672890354645263</v>
      </c>
      <c r="E11460">
        <f t="shared" si="1072"/>
        <v>-3.3108396473018331E-3</v>
      </c>
      <c r="F11460">
        <f t="shared" si="1073"/>
        <v>0.12067680433159235</v>
      </c>
      <c r="G11460" s="4">
        <f t="shared" si="1070"/>
        <v>0</v>
      </c>
      <c r="H11460">
        <f>C11460*EXP(-$K$1*(20/250))*NORMSDIST(-M11460)-C11460*EXP(-$K$2*(20/250))*NORMSDIST(-L11460)</f>
        <v>1.5495627880206868</v>
      </c>
      <c r="I11460" s="4">
        <f t="shared" si="1071"/>
        <v>2.8500000000000085</v>
      </c>
      <c r="J11460">
        <f>C11460*EXP(-$K$2*(20/250))*NORMSDIST(L11460)-C11460*EXP(-$K$1*(20/250))*NORMSDIST(M11460)</f>
        <v>1.5495627880206868</v>
      </c>
      <c r="K11460">
        <f>+J11460-H11460-EXP(-$K$2*20/250)*C11460+EXP(-$K$1*20/250)*C11460</f>
        <v>0</v>
      </c>
      <c r="L11460">
        <f>+(LN(C11460/C11460)+($K$1-$K$2+0.5*F11481^2)*20/250)/F11481/SQRT(20/250)</f>
        <v>1.6515112526104561E-2</v>
      </c>
      <c r="M11460">
        <f>L11460-F11481*SQRT(20/250)</f>
        <v>-1.6515112526104561E-2</v>
      </c>
    </row>
    <row r="11461" spans="1:13" x14ac:dyDescent="0.15">
      <c r="A11461" s="2">
        <v>41970</v>
      </c>
      <c r="B11461" s="1" t="e">
        <f>NA()</f>
        <v>#N/A</v>
      </c>
      <c r="C11461" s="1">
        <f t="shared" si="1068"/>
        <v>117.6</v>
      </c>
      <c r="D11461">
        <f t="shared" si="1069"/>
        <v>4.7672890354645263</v>
      </c>
      <c r="E11461">
        <f t="shared" si="1072"/>
        <v>0</v>
      </c>
      <c r="F11461">
        <f t="shared" si="1073"/>
        <v>0.12101859295033186</v>
      </c>
      <c r="G11461" s="4">
        <f t="shared" si="1070"/>
        <v>0</v>
      </c>
      <c r="H11461">
        <f>C11461*EXP(-$K$1*(20/250))*NORMSDIST(-M11461)-C11461*EXP(-$K$2*(20/250))*NORMSDIST(-L11461)</f>
        <v>1.5495627880206868</v>
      </c>
      <c r="I11461" s="4">
        <f t="shared" si="1071"/>
        <v>2.8500000000000085</v>
      </c>
      <c r="J11461">
        <f>C11461*EXP(-$K$2*(20/250))*NORMSDIST(L11461)-C11461*EXP(-$K$1*(20/250))*NORMSDIST(M11461)</f>
        <v>1.5495627880206868</v>
      </c>
      <c r="K11461">
        <f>+J11461-H11461-EXP(-$K$2*20/250)*C11461+EXP(-$K$1*20/250)*C11461</f>
        <v>0</v>
      </c>
      <c r="L11461">
        <f>+(LN(C11461/C11461)+($K$1-$K$2+0.5*F11482^2)*20/250)/F11482/SQRT(20/250)</f>
        <v>1.6515112526104561E-2</v>
      </c>
      <c r="M11461">
        <f>L11461-F11482*SQRT(20/250)</f>
        <v>-1.6515112526104561E-2</v>
      </c>
    </row>
    <row r="11462" spans="1:13" x14ac:dyDescent="0.15">
      <c r="A11462" s="2">
        <v>41971</v>
      </c>
      <c r="B11462" s="1">
        <v>118.7</v>
      </c>
      <c r="C11462" s="1">
        <f t="shared" si="1068"/>
        <v>118.7</v>
      </c>
      <c r="D11462">
        <f t="shared" si="1069"/>
        <v>4.7765993016156223</v>
      </c>
      <c r="E11462">
        <f t="shared" si="1072"/>
        <v>9.3102661510959805E-3</v>
      </c>
      <c r="F11462">
        <f t="shared" si="1073"/>
        <v>0.12174230754221713</v>
      </c>
      <c r="G11462" s="4">
        <f t="shared" si="1070"/>
        <v>0</v>
      </c>
      <c r="H11462">
        <f>C11462*EXP(-$K$1*(20/250))*NORMSDIST(-M11462)-C11462*EXP(-$K$2*(20/250))*NORMSDIST(-L11462)</f>
        <v>1.5130387530366463</v>
      </c>
      <c r="I11462" s="4">
        <f t="shared" si="1071"/>
        <v>1.8699999999999903</v>
      </c>
      <c r="J11462">
        <f>C11462*EXP(-$K$2*(20/250))*NORMSDIST(L11462)-C11462*EXP(-$K$1*(20/250))*NORMSDIST(M11462)</f>
        <v>1.5130387530366463</v>
      </c>
      <c r="K11462">
        <f>+J11462-H11462-EXP(-$K$2*20/250)*C11462+EXP(-$K$1*20/250)*C11462</f>
        <v>0</v>
      </c>
      <c r="L11462">
        <f>+(LN(C11462/C11462)+($K$1-$K$2+0.5*F11483^2)*20/250)/F11483/SQRT(20/250)</f>
        <v>1.5976356615283804E-2</v>
      </c>
      <c r="M11462">
        <f>L11462-F11483*SQRT(20/250)</f>
        <v>-1.5976356615283804E-2</v>
      </c>
    </row>
    <row r="11463" spans="1:13" x14ac:dyDescent="0.15">
      <c r="A11463" s="2">
        <v>41974</v>
      </c>
      <c r="B11463" s="1">
        <v>118.14</v>
      </c>
      <c r="C11463" s="1">
        <f t="shared" si="1068"/>
        <v>118.14</v>
      </c>
      <c r="D11463">
        <f t="shared" si="1069"/>
        <v>4.7718703618790892</v>
      </c>
      <c r="E11463">
        <f t="shared" si="1072"/>
        <v>-4.7289397365330998E-3</v>
      </c>
      <c r="F11463">
        <f t="shared" si="1073"/>
        <v>8.7643532484655076E-2</v>
      </c>
      <c r="G11463" s="4">
        <f t="shared" si="1070"/>
        <v>0</v>
      </c>
      <c r="H11463">
        <f>C11463*EXP(-$K$1*(20/250))*NORMSDIST(-M11463)-C11463*EXP(-$K$2*(20/250))*NORMSDIST(-L11463)</f>
        <v>1.5705494339875798</v>
      </c>
      <c r="I11463" s="4">
        <f t="shared" si="1071"/>
        <v>1.2000000000000028</v>
      </c>
      <c r="J11463">
        <f>C11463*EXP(-$K$2*(20/250))*NORMSDIST(L11463)-C11463*EXP(-$K$1*(20/250))*NORMSDIST(M11463)</f>
        <v>1.5705494339875798</v>
      </c>
      <c r="K11463">
        <f>+J11463-H11463-EXP(-$K$2*20/250)*C11463+EXP(-$K$1*20/250)*C11463</f>
        <v>0</v>
      </c>
      <c r="L11463">
        <f>+(LN(C11463/C11463)+($K$1-$K$2+0.5*F11484^2)*20/250)/F11484/SQRT(20/250)</f>
        <v>1.6662289578313234E-2</v>
      </c>
      <c r="M11463">
        <f>L11463-F11484*SQRT(20/250)</f>
        <v>-1.6662289578313234E-2</v>
      </c>
    </row>
    <row r="11464" spans="1:13" x14ac:dyDescent="0.15">
      <c r="A11464" s="2">
        <v>41975</v>
      </c>
      <c r="B11464" s="1">
        <v>119.1</v>
      </c>
      <c r="C11464" s="1">
        <f t="shared" si="1068"/>
        <v>119.1</v>
      </c>
      <c r="D11464">
        <f t="shared" si="1069"/>
        <v>4.779963476361254</v>
      </c>
      <c r="E11464">
        <f t="shared" si="1072"/>
        <v>8.0931144821647649E-3</v>
      </c>
      <c r="F11464">
        <f t="shared" si="1073"/>
        <v>7.5430999365179663E-2</v>
      </c>
      <c r="G11464" s="4">
        <f t="shared" si="1070"/>
        <v>0</v>
      </c>
      <c r="H11464">
        <f>C11464*EXP(-$K$1*(20/250))*NORMSDIST(-M11464)-C11464*EXP(-$K$2*(20/250))*NORMSDIST(-L11464)</f>
        <v>1.551394065912028</v>
      </c>
      <c r="I11464" s="4">
        <f t="shared" si="1071"/>
        <v>0.75</v>
      </c>
      <c r="J11464">
        <f>C11464*EXP(-$K$2*(20/250))*NORMSDIST(L11464)-C11464*EXP(-$K$1*(20/250))*NORMSDIST(M11464)</f>
        <v>1.551394065912028</v>
      </c>
      <c r="K11464">
        <f>+J11464-H11464-EXP(-$K$2*20/250)*C11464+EXP(-$K$1*20/250)*C11464</f>
        <v>0</v>
      </c>
      <c r="L11464">
        <f>+(LN(C11464/C11464)+($K$1-$K$2+0.5*F11485^2)*20/250)/F11485/SQRT(20/250)</f>
        <v>1.6326368556704308E-2</v>
      </c>
      <c r="M11464">
        <f>L11464-F11485*SQRT(20/250)</f>
        <v>-1.6326368556704315E-2</v>
      </c>
    </row>
    <row r="11465" spans="1:13" x14ac:dyDescent="0.15">
      <c r="A11465" s="2">
        <v>41976</v>
      </c>
      <c r="B11465" s="1">
        <v>119.82</v>
      </c>
      <c r="C11465" s="1">
        <f t="shared" ref="C11465:C11528" si="1074">_xlfn.IFNA(B11465,C11464)</f>
        <v>119.82</v>
      </c>
      <c r="D11465">
        <f t="shared" ref="D11465:D11528" si="1075">+LN(C11465)</f>
        <v>4.7859906166557789</v>
      </c>
      <c r="E11465">
        <f t="shared" si="1072"/>
        <v>6.0271402945248909E-3</v>
      </c>
      <c r="F11465">
        <f t="shared" si="1073"/>
        <v>7.2910557152229008E-2</v>
      </c>
      <c r="G11465" s="4">
        <f t="shared" ref="G11465:G11528" si="1076">+IF(C11486&lt;C11465,-C11486+C11465,0)</f>
        <v>0</v>
      </c>
      <c r="H11465">
        <f>C11465*EXP(-$K$1*(20/250))*NORMSDIST(-M11465)-C11465*EXP(-$K$2*(20/250))*NORMSDIST(-L11465)</f>
        <v>1.5353507415170569</v>
      </c>
      <c r="I11465" s="4">
        <f t="shared" ref="I11465:I11528" si="1077">+IF(C11486&gt;C11465,C11486-C11465,0)</f>
        <v>3.0000000000001137E-2</v>
      </c>
      <c r="J11465">
        <f>C11465*EXP(-$K$2*(20/250))*NORMSDIST(L11465)-C11465*EXP(-$K$1*(20/250))*NORMSDIST(M11465)</f>
        <v>1.5353507415170569</v>
      </c>
      <c r="K11465">
        <f>+J11465-H11465-EXP(-$K$2*20/250)*C11465+EXP(-$K$1*20/250)*C11465</f>
        <v>0</v>
      </c>
      <c r="L11465">
        <f>+(LN(C11465/C11465)+($K$1-$K$2+0.5*F11486^2)*20/250)/F11486/SQRT(20/250)</f>
        <v>1.6060419914555129E-2</v>
      </c>
      <c r="M11465">
        <f>L11465-F11486*SQRT(20/250)</f>
        <v>-1.6060419914555129E-2</v>
      </c>
    </row>
    <row r="11466" spans="1:13" x14ac:dyDescent="0.15">
      <c r="A11466" s="2">
        <v>41977</v>
      </c>
      <c r="B11466" s="1">
        <v>119.67</v>
      </c>
      <c r="C11466" s="1">
        <f t="shared" si="1074"/>
        <v>119.67</v>
      </c>
      <c r="D11466">
        <f t="shared" si="1075"/>
        <v>4.7847379545854247</v>
      </c>
      <c r="E11466">
        <f t="shared" ref="E11466:E11529" si="1078">+D11466-D11465</f>
        <v>-1.2526620703541269E-3</v>
      </c>
      <c r="F11466">
        <f t="shared" si="1073"/>
        <v>6.8356033285645892E-2</v>
      </c>
      <c r="G11466" s="4">
        <f t="shared" si="1076"/>
        <v>0</v>
      </c>
      <c r="H11466">
        <f>C11466*EXP(-$K$1*(20/250))*NORMSDIST(-M11466)-C11466*EXP(-$K$2*(20/250))*NORMSDIST(-L11466)</f>
        <v>1.5378859763090773</v>
      </c>
      <c r="I11466" s="4">
        <f t="shared" si="1077"/>
        <v>0.53000000000000114</v>
      </c>
      <c r="J11466">
        <f>C11466*EXP(-$K$2*(20/250))*NORMSDIST(L11466)-C11466*EXP(-$K$1*(20/250))*NORMSDIST(M11466)</f>
        <v>1.5378859763090773</v>
      </c>
      <c r="K11466">
        <f>+J11466-H11466-EXP(-$K$2*20/250)*C11466+EXP(-$K$1*20/250)*C11466</f>
        <v>0</v>
      </c>
      <c r="L11466">
        <f>+(LN(C11466/C11466)+($K$1-$K$2+0.5*F11487^2)*20/250)/F11487/SQRT(20/250)</f>
        <v>1.6107107703029179E-2</v>
      </c>
      <c r="M11466">
        <f>L11466-F11487*SQRT(20/250)</f>
        <v>-1.6107107703029186E-2</v>
      </c>
    </row>
    <row r="11467" spans="1:13" x14ac:dyDescent="0.15">
      <c r="A11467" s="2">
        <v>41978</v>
      </c>
      <c r="B11467" s="1">
        <v>121.38</v>
      </c>
      <c r="C11467" s="1">
        <f t="shared" si="1074"/>
        <v>121.38</v>
      </c>
      <c r="D11467">
        <f t="shared" si="1075"/>
        <v>4.7989261204077094</v>
      </c>
      <c r="E11467">
        <f t="shared" si="1078"/>
        <v>1.418816582228466E-2</v>
      </c>
      <c r="F11467">
        <f t="shared" si="1073"/>
        <v>8.0170075557163475E-2</v>
      </c>
      <c r="G11467" s="4">
        <f t="shared" si="1076"/>
        <v>1.7399999999999949</v>
      </c>
      <c r="H11467">
        <f>C11467*EXP(-$K$1*(20/250))*NORMSDIST(-M11467)-C11467*EXP(-$K$2*(20/250))*NORMSDIST(-L11467)</f>
        <v>1.4111148539810188</v>
      </c>
      <c r="I11467" s="4">
        <f t="shared" si="1077"/>
        <v>0</v>
      </c>
      <c r="J11467">
        <f>C11467*EXP(-$K$2*(20/250))*NORMSDIST(L11467)-C11467*EXP(-$K$1*(20/250))*NORMSDIST(M11467)</f>
        <v>1.4111148539810188</v>
      </c>
      <c r="K11467">
        <f>+J11467-H11467-EXP(-$K$2*20/250)*C11467+EXP(-$K$1*20/250)*C11467</f>
        <v>0</v>
      </c>
      <c r="L11467">
        <f>+(LN(C11467/C11467)+($K$1-$K$2+0.5*F11488^2)*20/250)/F11488/SQRT(20/250)</f>
        <v>1.4571039532697731E-2</v>
      </c>
      <c r="M11467">
        <f>L11467-F11488*SQRT(20/250)</f>
        <v>-1.4571039532697727E-2</v>
      </c>
    </row>
    <row r="11468" spans="1:13" x14ac:dyDescent="0.15">
      <c r="A11468" s="2">
        <v>41981</v>
      </c>
      <c r="B11468" s="1">
        <v>120.89</v>
      </c>
      <c r="C11468" s="1">
        <f t="shared" si="1074"/>
        <v>120.89</v>
      </c>
      <c r="D11468">
        <f t="shared" si="1075"/>
        <v>4.7948810412139009</v>
      </c>
      <c r="E11468">
        <f t="shared" si="1078"/>
        <v>-4.0450791938084762E-3</v>
      </c>
      <c r="F11468">
        <f t="shared" si="1073"/>
        <v>8.2424874734536677E-2</v>
      </c>
      <c r="G11468" s="4">
        <f t="shared" si="1076"/>
        <v>2.6299999999999955</v>
      </c>
      <c r="H11468">
        <f>C11468*EXP(-$K$1*(20/250))*NORMSDIST(-M11468)-C11468*EXP(-$K$2*(20/250))*NORMSDIST(-L11468)</f>
        <v>1.4898589901905765</v>
      </c>
      <c r="I11468" s="4">
        <f t="shared" si="1077"/>
        <v>0</v>
      </c>
      <c r="J11468">
        <f>C11468*EXP(-$K$2*(20/250))*NORMSDIST(L11468)-C11468*EXP(-$K$1*(20/250))*NORMSDIST(M11468)</f>
        <v>1.4898589901905765</v>
      </c>
      <c r="K11468">
        <f>+J11468-H11468-EXP(-$K$2*20/250)*C11468+EXP(-$K$1*20/250)*C11468</f>
        <v>0</v>
      </c>
      <c r="L11468">
        <f>+(LN(C11468/C11468)+($K$1-$K$2+0.5*F11489^2)*20/250)/F11489/SQRT(20/250)</f>
        <v>1.5446567863055091E-2</v>
      </c>
      <c r="M11468">
        <f>L11468-F11489*SQRT(20/250)</f>
        <v>-1.5446567863055087E-2</v>
      </c>
    </row>
    <row r="11469" spans="1:13" x14ac:dyDescent="0.15">
      <c r="A11469" s="2">
        <v>41982</v>
      </c>
      <c r="B11469" s="1">
        <v>118.87</v>
      </c>
      <c r="C11469" s="1">
        <f t="shared" si="1074"/>
        <v>118.87</v>
      </c>
      <c r="D11469">
        <f t="shared" si="1075"/>
        <v>4.7780304589925331</v>
      </c>
      <c r="E11469">
        <f t="shared" si="1078"/>
        <v>-1.6850582221367816E-2</v>
      </c>
      <c r="F11469">
        <f t="shared" si="1073"/>
        <v>0.10601492370662333</v>
      </c>
      <c r="G11469" s="4">
        <f t="shared" si="1076"/>
        <v>0</v>
      </c>
      <c r="H11469">
        <f>C11469*EXP(-$K$1*(20/250))*NORMSDIST(-M11469)-C11469*EXP(-$K$2*(20/250))*NORMSDIST(-L11469)</f>
        <v>1.3449311339200207</v>
      </c>
      <c r="I11469" s="4">
        <f t="shared" si="1077"/>
        <v>0.64999999999999147</v>
      </c>
      <c r="J11469">
        <f>C11469*EXP(-$K$2*(20/250))*NORMSDIST(L11469)-C11469*EXP(-$K$1*(20/250))*NORMSDIST(M11469)</f>
        <v>1.3449311339200207</v>
      </c>
      <c r="K11469">
        <f>+J11469-H11469-EXP(-$K$2*20/250)*C11469+EXP(-$K$1*20/250)*C11469</f>
        <v>0</v>
      </c>
      <c r="L11469">
        <f>+(LN(C11469/C11469)+($K$1-$K$2+0.5*F11490^2)*20/250)/F11490/SQRT(20/250)</f>
        <v>1.4180850504531951E-2</v>
      </c>
      <c r="M11469">
        <f>L11469-F11490*SQRT(20/250)</f>
        <v>-1.4180850504531944E-2</v>
      </c>
    </row>
    <row r="11470" spans="1:13" x14ac:dyDescent="0.15">
      <c r="A11470" s="2">
        <v>41983</v>
      </c>
      <c r="B11470" s="1">
        <v>118.5</v>
      </c>
      <c r="C11470" s="1">
        <f t="shared" si="1074"/>
        <v>118.5</v>
      </c>
      <c r="D11470">
        <f t="shared" si="1075"/>
        <v>4.7749129605751861</v>
      </c>
      <c r="E11470">
        <f t="shared" si="1078"/>
        <v>-3.1174984173469866E-3</v>
      </c>
      <c r="F11470">
        <f t="shared" si="1073"/>
        <v>0.10716720013851674</v>
      </c>
      <c r="G11470" s="4">
        <f t="shared" si="1076"/>
        <v>0</v>
      </c>
      <c r="H11470">
        <f>C11470*EXP(-$K$1*(20/250))*NORMSDIST(-M11470)-C11470*EXP(-$K$2*(20/250))*NORMSDIST(-L11470)</f>
        <v>1.3309374373776706</v>
      </c>
      <c r="I11470" s="4">
        <f t="shared" si="1077"/>
        <v>1.0100000000000051</v>
      </c>
      <c r="J11470">
        <f>C11470*EXP(-$K$2*(20/250))*NORMSDIST(L11470)-C11470*EXP(-$K$1*(20/250))*NORMSDIST(M11470)</f>
        <v>1.3309374373776706</v>
      </c>
      <c r="K11470">
        <f>+J11470-H11470-EXP(-$K$2*20/250)*C11470+EXP(-$K$1*20/250)*C11470</f>
        <v>0</v>
      </c>
      <c r="L11470">
        <f>+(LN(C11470/C11470)+($K$1-$K$2+0.5*F11491^2)*20/250)/F11491/SQRT(20/250)</f>
        <v>1.4077112227477416E-2</v>
      </c>
      <c r="M11470">
        <f>L11470-F11491*SQRT(20/250)</f>
        <v>-1.4077112227477413E-2</v>
      </c>
    </row>
    <row r="11471" spans="1:13" x14ac:dyDescent="0.15">
      <c r="A11471" s="2">
        <v>41984</v>
      </c>
      <c r="B11471" s="1">
        <v>119.4</v>
      </c>
      <c r="C11471" s="1">
        <f t="shared" si="1074"/>
        <v>119.4</v>
      </c>
      <c r="D11471">
        <f t="shared" si="1075"/>
        <v>4.7824792009585018</v>
      </c>
      <c r="E11471">
        <f t="shared" si="1078"/>
        <v>7.5662403833156588E-3</v>
      </c>
      <c r="F11471">
        <f t="shared" si="1073"/>
        <v>0.10832993414671217</v>
      </c>
      <c r="G11471" s="4">
        <f t="shared" si="1076"/>
        <v>0.74000000000000909</v>
      </c>
      <c r="H11471">
        <f>C11471*EXP(-$K$1*(20/250))*NORMSDIST(-M11471)-C11471*EXP(-$K$2*(20/250))*NORMSDIST(-L11471)</f>
        <v>1.3370555344598642</v>
      </c>
      <c r="I11471" s="4">
        <f t="shared" si="1077"/>
        <v>0</v>
      </c>
      <c r="J11471">
        <f>C11471*EXP(-$K$2*(20/250))*NORMSDIST(L11471)-C11471*EXP(-$K$1*(20/250))*NORMSDIST(M11471)</f>
        <v>1.3370555344598642</v>
      </c>
      <c r="K11471">
        <f>+J11471-H11471-EXP(-$K$2*20/250)*C11471+EXP(-$K$1*20/250)*C11471</f>
        <v>0</v>
      </c>
      <c r="L11471">
        <f>+(LN(C11471/C11471)+($K$1-$K$2+0.5*F11492^2)*20/250)/F11492/SQRT(20/250)</f>
        <v>1.403522295542271E-2</v>
      </c>
      <c r="M11471">
        <f>L11471-F11492*SQRT(20/250)</f>
        <v>-1.4035222955422706E-2</v>
      </c>
    </row>
    <row r="11472" spans="1:13" x14ac:dyDescent="0.15">
      <c r="A11472" s="2">
        <v>41985</v>
      </c>
      <c r="B11472" s="1">
        <v>118.22</v>
      </c>
      <c r="C11472" s="1">
        <f t="shared" si="1074"/>
        <v>118.22</v>
      </c>
      <c r="D11472">
        <f t="shared" si="1075"/>
        <v>4.7725472953962234</v>
      </c>
      <c r="E11472">
        <f t="shared" si="1078"/>
        <v>-9.9319055622784091E-3</v>
      </c>
      <c r="F11472">
        <f t="shared" si="1073"/>
        <v>0.11540855490331049</v>
      </c>
      <c r="G11472" s="4">
        <f t="shared" si="1076"/>
        <v>0</v>
      </c>
      <c r="H11472">
        <f>C11472*EXP(-$K$1*(20/250))*NORMSDIST(-M11472)-C11472*EXP(-$K$2*(20/250))*NORMSDIST(-L11472)</f>
        <v>1.2471963405465942</v>
      </c>
      <c r="I11472" s="4">
        <f t="shared" si="1077"/>
        <v>9.9999999999994316E-2</v>
      </c>
      <c r="J11472">
        <f>C11472*EXP(-$K$2*(20/250))*NORMSDIST(L11472)-C11472*EXP(-$K$1*(20/250))*NORMSDIST(M11472)</f>
        <v>1.2471963405465942</v>
      </c>
      <c r="K11472">
        <f>+J11472-H11472-EXP(-$K$2*20/250)*C11472+EXP(-$K$1*20/250)*C11472</f>
        <v>0</v>
      </c>
      <c r="L11472">
        <f>+(LN(C11472/C11472)+($K$1-$K$2+0.5*F11493^2)*20/250)/F11493/SQRT(20/250)</f>
        <v>1.3222588009612788E-2</v>
      </c>
      <c r="M11472">
        <f>L11472-F11493*SQRT(20/250)</f>
        <v>-1.3222588009612792E-2</v>
      </c>
    </row>
    <row r="11473" spans="1:13" x14ac:dyDescent="0.15">
      <c r="A11473" s="2">
        <v>41988</v>
      </c>
      <c r="B11473" s="1">
        <v>117.75</v>
      </c>
      <c r="C11473" s="1">
        <f t="shared" si="1074"/>
        <v>117.75</v>
      </c>
      <c r="D11473">
        <f t="shared" si="1075"/>
        <v>4.7685637328965269</v>
      </c>
      <c r="E11473">
        <f t="shared" si="1078"/>
        <v>-3.9835624996964469E-3</v>
      </c>
      <c r="F11473">
        <f t="shared" si="1073"/>
        <v>0.11405728625032284</v>
      </c>
      <c r="G11473" s="4">
        <f t="shared" si="1076"/>
        <v>0</v>
      </c>
      <c r="H11473">
        <f>C11473*EXP(-$K$1*(20/250))*NORMSDIST(-M11473)-C11473*EXP(-$K$2*(20/250))*NORMSDIST(-L11473)</f>
        <v>1.2292223211471409</v>
      </c>
      <c r="I11473" s="4">
        <f t="shared" si="1077"/>
        <v>0.40999999999999659</v>
      </c>
      <c r="J11473">
        <f>C11473*EXP(-$K$2*(20/250))*NORMSDIST(L11473)-C11473*EXP(-$K$1*(20/250))*NORMSDIST(M11473)</f>
        <v>1.2292223211471409</v>
      </c>
      <c r="K11473">
        <f>+J11473-H11473-EXP(-$K$2*20/250)*C11473+EXP(-$K$1*20/250)*C11473</f>
        <v>0</v>
      </c>
      <c r="L11473">
        <f>+(LN(C11473/C11473)+($K$1-$K$2+0.5*F11494^2)*20/250)/F11494/SQRT(20/250)</f>
        <v>1.3084039656858096E-2</v>
      </c>
      <c r="M11473">
        <f>L11473-F11494*SQRT(20/250)</f>
        <v>-1.3084039656858093E-2</v>
      </c>
    </row>
    <row r="11474" spans="1:13" x14ac:dyDescent="0.15">
      <c r="A11474" s="2">
        <v>41989</v>
      </c>
      <c r="B11474" s="1">
        <v>117.28</v>
      </c>
      <c r="C11474" s="1">
        <f t="shared" si="1074"/>
        <v>117.28</v>
      </c>
      <c r="D11474">
        <f t="shared" si="1075"/>
        <v>4.7645642381383411</v>
      </c>
      <c r="E11474">
        <f t="shared" si="1078"/>
        <v>-3.9994947581858398E-3</v>
      </c>
      <c r="F11474">
        <f t="shared" si="1073"/>
        <v>0.11505649585917489</v>
      </c>
      <c r="G11474" s="4">
        <f t="shared" si="1076"/>
        <v>0.5</v>
      </c>
      <c r="H11474">
        <f>C11474*EXP(-$K$1*(20/250))*NORMSDIST(-M11474)-C11474*EXP(-$K$2*(20/250))*NORMSDIST(-L11474)</f>
        <v>1.3286752369742985</v>
      </c>
      <c r="I11474" s="4">
        <f t="shared" si="1077"/>
        <v>0</v>
      </c>
      <c r="J11474">
        <f>C11474*EXP(-$K$2*(20/250))*NORMSDIST(L11474)-C11474*EXP(-$K$1*(20/250))*NORMSDIST(M11474)</f>
        <v>1.3286752369742985</v>
      </c>
      <c r="K11474">
        <f>+J11474-H11474-EXP(-$K$2*20/250)*C11474+EXP(-$K$1*20/250)*C11474</f>
        <v>0</v>
      </c>
      <c r="L11474">
        <f>+(LN(C11474/C11474)+($K$1-$K$2+0.5*F11495^2)*20/250)/F11495/SQRT(20/250)</f>
        <v>1.4199381114658377E-2</v>
      </c>
      <c r="M11474">
        <f>L11474-F11495*SQRT(20/250)</f>
        <v>-1.4199381114658374E-2</v>
      </c>
    </row>
    <row r="11475" spans="1:13" x14ac:dyDescent="0.15">
      <c r="A11475" s="2">
        <v>41990</v>
      </c>
      <c r="B11475" s="1">
        <v>117.64</v>
      </c>
      <c r="C11475" s="1">
        <f t="shared" si="1074"/>
        <v>117.64</v>
      </c>
      <c r="D11475">
        <f t="shared" si="1075"/>
        <v>4.7676291136857945</v>
      </c>
      <c r="E11475">
        <f t="shared" si="1078"/>
        <v>3.0648755474533829E-3</v>
      </c>
      <c r="F11475">
        <f t="shared" si="1073"/>
        <v>0.11514540252257262</v>
      </c>
      <c r="G11475" s="4">
        <f t="shared" si="1076"/>
        <v>0.68999999999999773</v>
      </c>
      <c r="H11475">
        <f>C11475*EXP(-$K$1*(20/250))*NORMSDIST(-M11475)-C11475*EXP(-$K$2*(20/250))*NORMSDIST(-L11475)</f>
        <v>1.3260809890645504</v>
      </c>
      <c r="I11475" s="4">
        <f t="shared" si="1077"/>
        <v>0</v>
      </c>
      <c r="J11475">
        <f>C11475*EXP(-$K$2*(20/250))*NORMSDIST(L11475)-C11475*EXP(-$K$1*(20/250))*NORMSDIST(M11475)</f>
        <v>1.3260809890645504</v>
      </c>
      <c r="K11475">
        <f>+J11475-H11475-EXP(-$K$2*20/250)*C11475+EXP(-$K$1*20/250)*C11475</f>
        <v>0</v>
      </c>
      <c r="L11475">
        <f>+(LN(C11475/C11475)+($K$1-$K$2+0.5*F11496^2)*20/250)/F11496/SQRT(20/250)</f>
        <v>1.4128284107468098E-2</v>
      </c>
      <c r="M11475">
        <f>L11475-F11496*SQRT(20/250)</f>
        <v>-1.4128284107468095E-2</v>
      </c>
    </row>
    <row r="11476" spans="1:13" x14ac:dyDescent="0.15">
      <c r="A11476" s="2">
        <v>41991</v>
      </c>
      <c r="B11476" s="1">
        <v>118.84</v>
      </c>
      <c r="C11476" s="1">
        <f t="shared" si="1074"/>
        <v>118.84</v>
      </c>
      <c r="D11476">
        <f t="shared" si="1075"/>
        <v>4.7777780505944065</v>
      </c>
      <c r="E11476">
        <f t="shared" si="1078"/>
        <v>1.0148936908612072E-2</v>
      </c>
      <c r="F11476">
        <f t="shared" si="1073"/>
        <v>0.11713467382353765</v>
      </c>
      <c r="G11476" s="4">
        <f t="shared" si="1076"/>
        <v>1.3900000000000006</v>
      </c>
      <c r="H11476">
        <f>C11476*EXP(-$K$1*(20/250))*NORMSDIST(-M11476)-C11476*EXP(-$K$2*(20/250))*NORMSDIST(-L11476)</f>
        <v>1.2620830201948863</v>
      </c>
      <c r="I11476" s="4">
        <f t="shared" si="1077"/>
        <v>0</v>
      </c>
      <c r="J11476">
        <f>C11476*EXP(-$K$2*(20/250))*NORMSDIST(L11476)-C11476*EXP(-$K$1*(20/250))*NORMSDIST(M11476)</f>
        <v>1.2620830201948863</v>
      </c>
      <c r="K11476">
        <f>+J11476-H11476-EXP(-$K$2*20/250)*C11476+EXP(-$K$1*20/250)*C11476</f>
        <v>0</v>
      </c>
      <c r="L11476">
        <f>+(LN(C11476/C11476)+($K$1-$K$2+0.5*F11497^2)*20/250)/F11497/SQRT(20/250)</f>
        <v>1.3310612588080502E-2</v>
      </c>
      <c r="M11476">
        <f>L11476-F11497*SQRT(20/250)</f>
        <v>-1.3310612588080506E-2</v>
      </c>
    </row>
    <row r="11477" spans="1:13" x14ac:dyDescent="0.15">
      <c r="A11477" s="2">
        <v>41992</v>
      </c>
      <c r="B11477" s="1">
        <v>119.56</v>
      </c>
      <c r="C11477" s="1">
        <f t="shared" si="1074"/>
        <v>119.56</v>
      </c>
      <c r="D11477">
        <f t="shared" si="1075"/>
        <v>4.7838183374157373</v>
      </c>
      <c r="E11477">
        <f t="shared" si="1078"/>
        <v>6.0402868213307315E-3</v>
      </c>
      <c r="F11477">
        <f t="shared" si="1073"/>
        <v>0.11820697811224658</v>
      </c>
      <c r="G11477" s="4">
        <f t="shared" si="1076"/>
        <v>2.1099999999999994</v>
      </c>
      <c r="H11477">
        <f>C11477*EXP(-$K$1*(20/250))*NORMSDIST(-M11477)-C11477*EXP(-$K$2*(20/250))*NORMSDIST(-L11477)</f>
        <v>1.2287670019404402</v>
      </c>
      <c r="I11477" s="4">
        <f t="shared" si="1077"/>
        <v>0</v>
      </c>
      <c r="J11477">
        <f>C11477*EXP(-$K$2*(20/250))*NORMSDIST(L11477)-C11477*EXP(-$K$1*(20/250))*NORMSDIST(M11477)</f>
        <v>1.2287670019404402</v>
      </c>
      <c r="K11477">
        <f>+J11477-H11477-EXP(-$K$2*20/250)*C11477+EXP(-$K$1*20/250)*C11477</f>
        <v>0</v>
      </c>
      <c r="L11477">
        <f>+(LN(C11477/C11477)+($K$1-$K$2+0.5*F11498^2)*20/250)/F11498/SQRT(20/250)</f>
        <v>1.2881178013775833E-2</v>
      </c>
      <c r="M11477">
        <f>L11477-F11498*SQRT(20/250)</f>
        <v>-1.288117801377584E-2</v>
      </c>
    </row>
    <row r="11478" spans="1:13" x14ac:dyDescent="0.15">
      <c r="A11478" s="2">
        <v>41995</v>
      </c>
      <c r="B11478" s="1">
        <v>119.84</v>
      </c>
      <c r="C11478" s="1">
        <f t="shared" si="1074"/>
        <v>119.84</v>
      </c>
      <c r="D11478">
        <f t="shared" si="1075"/>
        <v>4.786157519768909</v>
      </c>
      <c r="E11478">
        <f t="shared" si="1078"/>
        <v>2.3391823531717648E-3</v>
      </c>
      <c r="F11478">
        <f t="shared" si="1073"/>
        <v>0.11745825753991167</v>
      </c>
      <c r="G11478" s="4">
        <f t="shared" si="1076"/>
        <v>1.3599999999999994</v>
      </c>
      <c r="H11478">
        <f>C11478*EXP(-$K$1*(20/250))*NORMSDIST(-M11478)-C11478*EXP(-$K$2*(20/250))*NORMSDIST(-L11478)</f>
        <v>1.3034606148014305</v>
      </c>
      <c r="I11478" s="4">
        <f t="shared" si="1077"/>
        <v>0</v>
      </c>
      <c r="J11478">
        <f>C11478*EXP(-$K$2*(20/250))*NORMSDIST(L11478)-C11478*EXP(-$K$1*(20/250))*NORMSDIST(M11478)</f>
        <v>1.3034606148014305</v>
      </c>
      <c r="K11478">
        <f>+J11478-H11478-EXP(-$K$2*20/250)*C11478+EXP(-$K$1*20/250)*C11478</f>
        <v>0</v>
      </c>
      <c r="L11478">
        <f>+(LN(C11478/C11478)+($K$1-$K$2+0.5*F11499^2)*20/250)/F11499/SQRT(20/250)</f>
        <v>1.3632311544969977E-2</v>
      </c>
      <c r="M11478">
        <f>L11478-F11499*SQRT(20/250)</f>
        <v>-1.3632311544969977E-2</v>
      </c>
    </row>
    <row r="11479" spans="1:13" x14ac:dyDescent="0.15">
      <c r="A11479" s="2">
        <v>41996</v>
      </c>
      <c r="B11479" s="1">
        <v>120.68</v>
      </c>
      <c r="C11479" s="1">
        <f t="shared" si="1074"/>
        <v>120.68</v>
      </c>
      <c r="D11479">
        <f t="shared" si="1075"/>
        <v>4.7931424142908607</v>
      </c>
      <c r="E11479">
        <f t="shared" si="1078"/>
        <v>6.9848945219517233E-3</v>
      </c>
      <c r="F11479">
        <f t="shared" si="1073"/>
        <v>0.11830040950182091</v>
      </c>
      <c r="G11479" s="4">
        <f t="shared" si="1076"/>
        <v>2.8200000000000074</v>
      </c>
      <c r="H11479">
        <f>C11479*EXP(-$K$1*(20/250))*NORMSDIST(-M11479)-C11479*EXP(-$K$2*(20/250))*NORMSDIST(-L11479)</f>
        <v>1.275269095190616</v>
      </c>
      <c r="I11479" s="4">
        <f t="shared" si="1077"/>
        <v>0</v>
      </c>
      <c r="J11479">
        <f>C11479*EXP(-$K$2*(20/250))*NORMSDIST(L11479)-C11479*EXP(-$K$1*(20/250))*NORMSDIST(M11479)</f>
        <v>1.275269095190616</v>
      </c>
      <c r="K11479">
        <f>+J11479-H11479-EXP(-$K$2*20/250)*C11479+EXP(-$K$1*20/250)*C11479</f>
        <v>0</v>
      </c>
      <c r="L11479">
        <f>+(LN(C11479/C11479)+($K$1-$K$2+0.5*F11500^2)*20/250)/F11500/SQRT(20/250)</f>
        <v>1.3244609838217349E-2</v>
      </c>
      <c r="M11479">
        <f>L11479-F11500*SQRT(20/250)</f>
        <v>-1.3244609838217345E-2</v>
      </c>
    </row>
    <row r="11480" spans="1:13" x14ac:dyDescent="0.15">
      <c r="A11480" s="2">
        <v>41997</v>
      </c>
      <c r="B11480" s="1">
        <v>120.45</v>
      </c>
      <c r="C11480" s="1">
        <f t="shared" si="1074"/>
        <v>120.45</v>
      </c>
      <c r="D11480">
        <f t="shared" si="1075"/>
        <v>4.7912347290608803</v>
      </c>
      <c r="E11480">
        <f t="shared" si="1078"/>
        <v>-1.9076852299804159E-3</v>
      </c>
      <c r="F11480">
        <f t="shared" si="1073"/>
        <v>0.11773837267907476</v>
      </c>
      <c r="G11480" s="4">
        <f t="shared" si="1076"/>
        <v>2.5300000000000011</v>
      </c>
      <c r="H11480">
        <f>C11480*EXP(-$K$1*(20/250))*NORMSDIST(-M11480)-C11480*EXP(-$K$2*(20/250))*NORMSDIST(-L11480)</f>
        <v>1.2744552703312024</v>
      </c>
      <c r="I11480" s="4">
        <f t="shared" si="1077"/>
        <v>0</v>
      </c>
      <c r="J11480">
        <f>C11480*EXP(-$K$2*(20/250))*NORMSDIST(L11480)-C11480*EXP(-$K$1*(20/250))*NORMSDIST(M11480)</f>
        <v>1.2744552703312024</v>
      </c>
      <c r="K11480">
        <f>+J11480-H11480-EXP(-$K$2*20/250)*C11480+EXP(-$K$1*20/250)*C11480</f>
        <v>0</v>
      </c>
      <c r="L11480">
        <f>+(LN(C11480/C11480)+($K$1-$K$2+0.5*F11501^2)*20/250)/F11501/SQRT(20/250)</f>
        <v>1.3261433175302598E-2</v>
      </c>
      <c r="M11480">
        <f>L11480-F11501*SQRT(20/250)</f>
        <v>-1.3261433175302602E-2</v>
      </c>
    </row>
    <row r="11481" spans="1:13" x14ac:dyDescent="0.15">
      <c r="A11481" s="2">
        <v>41998</v>
      </c>
      <c r="B11481" s="1" t="e">
        <f>NA()</f>
        <v>#N/A</v>
      </c>
      <c r="C11481" s="1">
        <f t="shared" si="1074"/>
        <v>120.45</v>
      </c>
      <c r="D11481">
        <f t="shared" si="1075"/>
        <v>4.7912347290608803</v>
      </c>
      <c r="E11481">
        <f t="shared" si="1078"/>
        <v>0</v>
      </c>
      <c r="F11481">
        <f t="shared" si="1073"/>
        <v>0.11677948059267428</v>
      </c>
      <c r="G11481" s="4">
        <f t="shared" si="1076"/>
        <v>2.6500000000000057</v>
      </c>
      <c r="H11481">
        <f>C11481*EXP(-$K$1*(20/250))*NORMSDIST(-M11481)-C11481*EXP(-$K$2*(20/250))*NORMSDIST(-L11481)</f>
        <v>1.2734846421364736</v>
      </c>
      <c r="I11481" s="4">
        <f t="shared" si="1077"/>
        <v>0</v>
      </c>
      <c r="J11481">
        <f>C11481*EXP(-$K$2*(20/250))*NORMSDIST(L11481)-C11481*EXP(-$K$1*(20/250))*NORMSDIST(M11481)</f>
        <v>1.2734846421364736</v>
      </c>
      <c r="K11481">
        <f>+J11481-H11481-EXP(-$K$2*20/250)*C11481+EXP(-$K$1*20/250)*C11481</f>
        <v>0</v>
      </c>
      <c r="L11481">
        <f>+(LN(C11481/C11481)+($K$1-$K$2+0.5*F11502^2)*20/250)/F11502/SQRT(20/250)</f>
        <v>1.3251332644524735E-2</v>
      </c>
      <c r="M11481">
        <f>L11481-F11502*SQRT(20/250)</f>
        <v>-1.3251332644524735E-2</v>
      </c>
    </row>
    <row r="11482" spans="1:13" x14ac:dyDescent="0.15">
      <c r="A11482" s="2">
        <v>41999</v>
      </c>
      <c r="B11482" s="1" t="e">
        <f>NA()</f>
        <v>#N/A</v>
      </c>
      <c r="C11482" s="1">
        <f t="shared" si="1074"/>
        <v>120.45</v>
      </c>
      <c r="D11482">
        <f t="shared" si="1075"/>
        <v>4.7912347290608803</v>
      </c>
      <c r="E11482">
        <f t="shared" si="1078"/>
        <v>0</v>
      </c>
      <c r="F11482">
        <f t="shared" si="1073"/>
        <v>0.11677948059267428</v>
      </c>
      <c r="G11482" s="4">
        <f t="shared" si="1076"/>
        <v>2.0700000000000074</v>
      </c>
      <c r="H11482">
        <f>C11482*EXP(-$K$1*(20/250))*NORMSDIST(-M11482)-C11482*EXP(-$K$2*(20/250))*NORMSDIST(-L11482)</f>
        <v>1.3033920865969861</v>
      </c>
      <c r="I11482" s="4">
        <f t="shared" si="1077"/>
        <v>0</v>
      </c>
      <c r="J11482">
        <f>C11482*EXP(-$K$2*(20/250))*NORMSDIST(L11482)-C11482*EXP(-$K$1*(20/250))*NORMSDIST(M11482)</f>
        <v>1.3033920865969861</v>
      </c>
      <c r="K11482">
        <f>+J11482-H11482-EXP(-$K$2*20/250)*C11482+EXP(-$K$1*20/250)*C11482</f>
        <v>0</v>
      </c>
      <c r="L11482">
        <f>+(LN(C11482/C11482)+($K$1-$K$2+0.5*F11503^2)*20/250)/F11503/SQRT(20/250)</f>
        <v>1.3562555492232788E-2</v>
      </c>
      <c r="M11482">
        <f>L11482-F11503*SQRT(20/250)</f>
        <v>-1.3562555492232781E-2</v>
      </c>
    </row>
    <row r="11483" spans="1:13" x14ac:dyDescent="0.15">
      <c r="A11483" s="2">
        <v>42002</v>
      </c>
      <c r="B11483" s="1">
        <v>120.57</v>
      </c>
      <c r="C11483" s="1">
        <f t="shared" si="1074"/>
        <v>120.57</v>
      </c>
      <c r="D11483">
        <f t="shared" si="1075"/>
        <v>4.7922304971292196</v>
      </c>
      <c r="E11483">
        <f t="shared" si="1078"/>
        <v>9.9576806833923115E-4</v>
      </c>
      <c r="F11483">
        <f t="shared" si="1073"/>
        <v>0.11296990101321736</v>
      </c>
      <c r="G11483" s="4">
        <f t="shared" si="1076"/>
        <v>2.9499999999999886</v>
      </c>
      <c r="H11483">
        <f>C11483*EXP(-$K$1*(20/250))*NORMSDIST(-M11483)-C11483*EXP(-$K$2*(20/250))*NORMSDIST(-L11483)</f>
        <v>1.3271754179913557</v>
      </c>
      <c r="I11483" s="4">
        <f t="shared" si="1077"/>
        <v>0</v>
      </c>
      <c r="J11483">
        <f>C11483*EXP(-$K$2*(20/250))*NORMSDIST(L11483)-C11483*EXP(-$K$1*(20/250))*NORMSDIST(M11483)</f>
        <v>1.3271754179913557</v>
      </c>
      <c r="K11483">
        <f>+J11483-H11483-EXP(-$K$2*20/250)*C11483+EXP(-$K$1*20/250)*C11483</f>
        <v>0</v>
      </c>
      <c r="L11483">
        <f>+(LN(C11483/C11483)+($K$1-$K$2+0.5*F11504^2)*20/250)/F11504/SQRT(20/250)</f>
        <v>1.3796304895542276E-2</v>
      </c>
      <c r="M11483">
        <f>L11483-F11504*SQRT(20/250)</f>
        <v>-1.3796304895542276E-2</v>
      </c>
    </row>
    <row r="11484" spans="1:13" x14ac:dyDescent="0.15">
      <c r="A11484" s="2">
        <v>42003</v>
      </c>
      <c r="B11484" s="1">
        <v>119.34</v>
      </c>
      <c r="C11484" s="1">
        <f t="shared" si="1074"/>
        <v>119.34</v>
      </c>
      <c r="D11484">
        <f t="shared" si="1075"/>
        <v>4.7819765620939361</v>
      </c>
      <c r="E11484">
        <f t="shared" si="1078"/>
        <v>-1.025393503528349E-2</v>
      </c>
      <c r="F11484">
        <f t="shared" si="1073"/>
        <v>0.11782017950919227</v>
      </c>
      <c r="G11484" s="4">
        <f t="shared" si="1076"/>
        <v>1.6000000000000085</v>
      </c>
      <c r="H11484">
        <f>C11484*EXP(-$K$1*(20/250))*NORMSDIST(-M11484)-C11484*EXP(-$K$2*(20/250))*NORMSDIST(-L11484)</f>
        <v>1.2394597657474549</v>
      </c>
      <c r="I11484" s="4">
        <f t="shared" si="1077"/>
        <v>0</v>
      </c>
      <c r="J11484">
        <f>C11484*EXP(-$K$2*(20/250))*NORMSDIST(L11484)-C11484*EXP(-$K$1*(20/250))*NORMSDIST(M11484)</f>
        <v>1.2394597657474549</v>
      </c>
      <c r="K11484">
        <f>+J11484-H11484-EXP(-$K$2*20/250)*C11484+EXP(-$K$1*20/250)*C11484</f>
        <v>0</v>
      </c>
      <c r="L11484">
        <f>+(LN(C11484/C11484)+($K$1-$K$2+0.5*F11505^2)*20/250)/F11505/SQRT(20/250)</f>
        <v>1.3017230754560538E-2</v>
      </c>
      <c r="M11484">
        <f>L11484-F11505*SQRT(20/250)</f>
        <v>-1.3017230754560542E-2</v>
      </c>
    </row>
    <row r="11485" spans="1:13" x14ac:dyDescent="0.15">
      <c r="A11485" s="2">
        <v>42004</v>
      </c>
      <c r="B11485" s="1">
        <v>119.85</v>
      </c>
      <c r="C11485" s="1">
        <f t="shared" si="1074"/>
        <v>119.85</v>
      </c>
      <c r="D11485">
        <f t="shared" si="1075"/>
        <v>4.7862409608803933</v>
      </c>
      <c r="E11485">
        <f t="shared" si="1078"/>
        <v>4.2643987864572352E-3</v>
      </c>
      <c r="F11485">
        <f t="shared" si="1073"/>
        <v>0.11544485918596445</v>
      </c>
      <c r="G11485" s="4">
        <f t="shared" si="1076"/>
        <v>1.539999999999992</v>
      </c>
      <c r="H11485">
        <f>C11485*EXP(-$K$1*(20/250))*NORMSDIST(-M11485)-C11485*EXP(-$K$2*(20/250))*NORMSDIST(-L11485)</f>
        <v>1.2501166074695362</v>
      </c>
      <c r="I11485" s="4">
        <f t="shared" si="1077"/>
        <v>0</v>
      </c>
      <c r="J11485">
        <f>C11485*EXP(-$K$2*(20/250))*NORMSDIST(L11485)-C11485*EXP(-$K$1*(20/250))*NORMSDIST(M11485)</f>
        <v>1.2501166074695362</v>
      </c>
      <c r="K11485">
        <f>+J11485-H11485-EXP(-$K$2*20/250)*C11485+EXP(-$K$1*20/250)*C11485</f>
        <v>0</v>
      </c>
      <c r="L11485">
        <f>+(LN(C11485/C11485)+($K$1-$K$2+0.5*F11506^2)*20/250)/F11506/SQRT(20/250)</f>
        <v>1.3073287006746814E-2</v>
      </c>
      <c r="M11485">
        <f>L11485-F11506*SQRT(20/250)</f>
        <v>-1.3073287006746811E-2</v>
      </c>
    </row>
    <row r="11486" spans="1:13" x14ac:dyDescent="0.15">
      <c r="A11486" s="2">
        <v>42005</v>
      </c>
      <c r="B11486" s="1" t="e">
        <f>NA()</f>
        <v>#N/A</v>
      </c>
      <c r="C11486" s="1">
        <f t="shared" si="1074"/>
        <v>119.85</v>
      </c>
      <c r="D11486">
        <f t="shared" si="1075"/>
        <v>4.7862409608803933</v>
      </c>
      <c r="E11486">
        <f t="shared" si="1078"/>
        <v>0</v>
      </c>
      <c r="F11486">
        <f t="shared" ref="F11486:F11549" si="1079">STDEV(E11466:E11486)*SQRT(250)</f>
        <v>0.11356431830285404</v>
      </c>
      <c r="G11486" s="4">
        <f t="shared" si="1076"/>
        <v>2.4099999999999966</v>
      </c>
      <c r="H11486">
        <f>C11486*EXP(-$K$1*(20/250))*NORMSDIST(-M11486)-C11486*EXP(-$K$2*(20/250))*NORMSDIST(-L11486)</f>
        <v>1.2886440573740927</v>
      </c>
      <c r="I11486" s="4">
        <f t="shared" si="1077"/>
        <v>0</v>
      </c>
      <c r="J11486">
        <f>C11486*EXP(-$K$2*(20/250))*NORMSDIST(L11486)-C11486*EXP(-$K$1*(20/250))*NORMSDIST(M11486)</f>
        <v>1.2886440573740927</v>
      </c>
      <c r="K11486">
        <f>+J11486-H11486-EXP(-$K$2*20/250)*C11486+EXP(-$K$1*20/250)*C11486</f>
        <v>0</v>
      </c>
      <c r="L11486">
        <f>+(LN(C11486/C11486)+($K$1-$K$2+0.5*F11507^2)*20/250)/F11507/SQRT(20/250)</f>
        <v>1.3476217776030239E-2</v>
      </c>
      <c r="M11486">
        <f>L11486-F11507*SQRT(20/250)</f>
        <v>-1.3476217776030235E-2</v>
      </c>
    </row>
    <row r="11487" spans="1:13" x14ac:dyDescent="0.15">
      <c r="A11487" s="2">
        <v>42006</v>
      </c>
      <c r="B11487" s="1">
        <v>120.2</v>
      </c>
      <c r="C11487" s="1">
        <f t="shared" si="1074"/>
        <v>120.2</v>
      </c>
      <c r="D11487">
        <f t="shared" si="1075"/>
        <v>4.7891570221011071</v>
      </c>
      <c r="E11487">
        <f t="shared" si="1078"/>
        <v>2.9160612207137504E-3</v>
      </c>
      <c r="F11487">
        <f t="shared" si="1079"/>
        <v>0.11389445082114009</v>
      </c>
      <c r="G11487" s="4">
        <f t="shared" si="1076"/>
        <v>2.8700000000000045</v>
      </c>
      <c r="H11487">
        <f>C11487*EXP(-$K$1*(20/250))*NORMSDIST(-M11487)-C11487*EXP(-$K$2*(20/250))*NORMSDIST(-L11487)</f>
        <v>1.2782879401955825</v>
      </c>
      <c r="I11487" s="4">
        <f t="shared" si="1077"/>
        <v>0</v>
      </c>
      <c r="J11487">
        <f>C11487*EXP(-$K$2*(20/250))*NORMSDIST(L11487)-C11487*EXP(-$K$1*(20/250))*NORMSDIST(M11487)</f>
        <v>1.2782879401955825</v>
      </c>
      <c r="K11487">
        <f>+J11487-H11487-EXP(-$K$2*20/250)*C11487+EXP(-$K$1*20/250)*C11487</f>
        <v>0</v>
      </c>
      <c r="L11487">
        <f>+(LN(C11487/C11487)+($K$1-$K$2+0.5*F11508^2)*20/250)/F11508/SQRT(20/250)</f>
        <v>1.3328983242091688E-2</v>
      </c>
      <c r="M11487">
        <f>L11487-F11508*SQRT(20/250)</f>
        <v>-1.3328983242091684E-2</v>
      </c>
    </row>
    <row r="11488" spans="1:13" x14ac:dyDescent="0.15">
      <c r="A11488" s="2">
        <v>42009</v>
      </c>
      <c r="B11488" s="1">
        <v>119.64</v>
      </c>
      <c r="C11488" s="1">
        <f t="shared" si="1074"/>
        <v>119.64</v>
      </c>
      <c r="D11488">
        <f t="shared" si="1075"/>
        <v>4.7844872337617472</v>
      </c>
      <c r="E11488">
        <f t="shared" si="1078"/>
        <v>-4.6697883393598261E-3</v>
      </c>
      <c r="F11488">
        <f t="shared" si="1079"/>
        <v>0.10303280862507827</v>
      </c>
      <c r="G11488" s="4">
        <f t="shared" si="1076"/>
        <v>2.1599999999999966</v>
      </c>
      <c r="H11488">
        <f>C11488*EXP(-$K$1*(20/250))*NORMSDIST(-M11488)-C11488*EXP(-$K$2*(20/250))*NORMSDIST(-L11488)</f>
        <v>1.2649976106964331</v>
      </c>
      <c r="I11488" s="4">
        <f t="shared" si="1077"/>
        <v>0</v>
      </c>
      <c r="J11488">
        <f>C11488*EXP(-$K$2*(20/250))*NORMSDIST(L11488)-C11488*EXP(-$K$1*(20/250))*NORMSDIST(M11488)</f>
        <v>1.2649976106964331</v>
      </c>
      <c r="K11488">
        <f>+J11488-H11488-EXP(-$K$2*20/250)*C11488+EXP(-$K$1*20/250)*C11488</f>
        <v>0</v>
      </c>
      <c r="L11488">
        <f>+(LN(C11488/C11488)+($K$1-$K$2+0.5*F11509^2)*20/250)/F11509/SQRT(20/250)</f>
        <v>1.3252138038127954E-2</v>
      </c>
      <c r="M11488">
        <f>L11488-F11509*SQRT(20/250)</f>
        <v>-1.3252138038127951E-2</v>
      </c>
    </row>
    <row r="11489" spans="1:13" x14ac:dyDescent="0.15">
      <c r="A11489" s="2">
        <v>42010</v>
      </c>
      <c r="B11489" s="1">
        <v>118.26</v>
      </c>
      <c r="C11489" s="1">
        <f t="shared" si="1074"/>
        <v>118.26</v>
      </c>
      <c r="D11489">
        <f t="shared" si="1075"/>
        <v>4.7728855903926837</v>
      </c>
      <c r="E11489">
        <f t="shared" si="1078"/>
        <v>-1.1601643369063552E-2</v>
      </c>
      <c r="F11489">
        <f t="shared" si="1079"/>
        <v>0.10922372882024452</v>
      </c>
      <c r="G11489" s="4">
        <f t="shared" si="1076"/>
        <v>0.68000000000000682</v>
      </c>
      <c r="H11489">
        <f>C11489*EXP(-$K$1*(20/250))*NORMSDIST(-M11489)-C11489*EXP(-$K$2*(20/250))*NORMSDIST(-L11489)</f>
        <v>1.1389552038070434</v>
      </c>
      <c r="I11489" s="4">
        <f t="shared" si="1077"/>
        <v>0</v>
      </c>
      <c r="J11489">
        <f>C11489*EXP(-$K$2*(20/250))*NORMSDIST(L11489)-C11489*EXP(-$K$1*(20/250))*NORMSDIST(M11489)</f>
        <v>1.1389552038070434</v>
      </c>
      <c r="K11489">
        <f>+J11489-H11489-EXP(-$K$2*20/250)*C11489+EXP(-$K$1*20/250)*C11489</f>
        <v>0</v>
      </c>
      <c r="L11489">
        <f>+(LN(C11489/C11489)+($K$1-$K$2+0.5*F11510^2)*20/250)/F11510/SQRT(20/250)</f>
        <v>1.2070888922669061E-2</v>
      </c>
      <c r="M11489">
        <f>L11489-F11510*SQRT(20/250)</f>
        <v>-1.2070888922669061E-2</v>
      </c>
    </row>
    <row r="11490" spans="1:13" x14ac:dyDescent="0.15">
      <c r="A11490" s="2">
        <v>42011</v>
      </c>
      <c r="B11490" s="1">
        <v>119.52</v>
      </c>
      <c r="C11490" s="1">
        <f t="shared" si="1074"/>
        <v>119.52</v>
      </c>
      <c r="D11490">
        <f t="shared" si="1075"/>
        <v>4.7834837213845072</v>
      </c>
      <c r="E11490">
        <f t="shared" si="1078"/>
        <v>1.0598130991823496E-2</v>
      </c>
      <c r="F11490">
        <f t="shared" si="1079"/>
        <v>0.10027375554747214</v>
      </c>
      <c r="G11490" s="4">
        <f t="shared" si="1076"/>
        <v>2.1199999999999903</v>
      </c>
      <c r="H11490">
        <f>C11490*EXP(-$K$1*(20/250))*NORMSDIST(-M11490)-C11490*EXP(-$K$2*(20/250))*NORMSDIST(-L11490)</f>
        <v>1.0217284988126707</v>
      </c>
      <c r="I11490" s="4">
        <f t="shared" si="1077"/>
        <v>0</v>
      </c>
      <c r="J11490">
        <f>C11490*EXP(-$K$2*(20/250))*NORMSDIST(L11490)-C11490*EXP(-$K$1*(20/250))*NORMSDIST(M11490)</f>
        <v>1.0217284988126707</v>
      </c>
      <c r="K11490">
        <f>+J11490-H11490-EXP(-$K$2*20/250)*C11490+EXP(-$K$1*20/250)*C11490</f>
        <v>0</v>
      </c>
      <c r="L11490">
        <f>+(LN(C11490/C11490)+($K$1-$K$2+0.5*F11511^2)*20/250)/F11511/SQRT(20/250)</f>
        <v>1.0714284407279839E-2</v>
      </c>
      <c r="M11490">
        <f>L11490-F11511*SQRT(20/250)</f>
        <v>-1.0714284407279843E-2</v>
      </c>
    </row>
    <row r="11491" spans="1:13" x14ac:dyDescent="0.15">
      <c r="A11491" s="2">
        <v>42012</v>
      </c>
      <c r="B11491" s="1">
        <v>119.51</v>
      </c>
      <c r="C11491" s="1">
        <f t="shared" si="1074"/>
        <v>119.51</v>
      </c>
      <c r="D11491">
        <f t="shared" si="1075"/>
        <v>4.7834000498787894</v>
      </c>
      <c r="E11491">
        <f t="shared" si="1078"/>
        <v>-8.3671505717752837E-5</v>
      </c>
      <c r="F11491">
        <f t="shared" si="1079"/>
        <v>9.9540215155733455E-2</v>
      </c>
      <c r="G11491" s="4">
        <f t="shared" si="1076"/>
        <v>0.35000000000000853</v>
      </c>
      <c r="H11491">
        <f>C11491*EXP(-$K$1*(20/250))*NORMSDIST(-M11491)-C11491*EXP(-$K$2*(20/250))*NORMSDIST(-L11491)</f>
        <v>1.2572787894731761</v>
      </c>
      <c r="I11491" s="4">
        <f t="shared" si="1077"/>
        <v>0</v>
      </c>
      <c r="J11491">
        <f>C11491*EXP(-$K$2*(20/250))*NORMSDIST(L11491)-C11491*EXP(-$K$1*(20/250))*NORMSDIST(M11491)</f>
        <v>1.2572787894731761</v>
      </c>
      <c r="K11491">
        <f>+J11491-H11491-EXP(-$K$2*20/250)*C11491+EXP(-$K$1*20/250)*C11491</f>
        <v>0</v>
      </c>
      <c r="L11491">
        <f>+(LN(C11491/C11491)+($K$1-$K$2+0.5*F11512^2)*20/250)/F11512/SQRT(20/250)</f>
        <v>1.3185599045745866E-2</v>
      </c>
      <c r="M11491">
        <f>L11491-F11512*SQRT(20/250)</f>
        <v>-1.318559904574587E-2</v>
      </c>
    </row>
    <row r="11492" spans="1:13" x14ac:dyDescent="0.15">
      <c r="A11492" s="2">
        <v>42013</v>
      </c>
      <c r="B11492" s="1">
        <v>118.66</v>
      </c>
      <c r="C11492" s="1">
        <f t="shared" si="1074"/>
        <v>118.66</v>
      </c>
      <c r="D11492">
        <f t="shared" si="1075"/>
        <v>4.7762622608304968</v>
      </c>
      <c r="E11492">
        <f t="shared" si="1078"/>
        <v>-7.1377890482926531E-3</v>
      </c>
      <c r="F11492">
        <f t="shared" si="1079"/>
        <v>9.9244013272444934E-2</v>
      </c>
      <c r="G11492" s="4">
        <f t="shared" si="1076"/>
        <v>0</v>
      </c>
      <c r="H11492">
        <f>C11492*EXP(-$K$1*(20/250))*NORMSDIST(-M11492)-C11492*EXP(-$K$2*(20/250))*NORMSDIST(-L11492)</f>
        <v>1.2159820631483029</v>
      </c>
      <c r="I11492" s="4">
        <f t="shared" si="1077"/>
        <v>4.0000000000006253E-2</v>
      </c>
      <c r="J11492">
        <f>C11492*EXP(-$K$2*(20/250))*NORMSDIST(L11492)-C11492*EXP(-$K$1*(20/250))*NORMSDIST(M11492)</f>
        <v>1.2159820631483029</v>
      </c>
      <c r="K11492">
        <f>+J11492-H11492-EXP(-$K$2*20/250)*C11492+EXP(-$K$1*20/250)*C11492</f>
        <v>0</v>
      </c>
      <c r="L11492">
        <f>+(LN(C11492/C11492)+($K$1-$K$2+0.5*F11513^2)*20/250)/F11513/SQRT(20/250)</f>
        <v>1.2843834583394461E-2</v>
      </c>
      <c r="M11492">
        <f>L11492-F11513*SQRT(20/250)</f>
        <v>-1.2843834583394461E-2</v>
      </c>
    </row>
    <row r="11493" spans="1:13" x14ac:dyDescent="0.15">
      <c r="A11493" s="2">
        <v>42016</v>
      </c>
      <c r="B11493" s="1">
        <v>118.32</v>
      </c>
      <c r="C11493" s="1">
        <f t="shared" si="1074"/>
        <v>118.32</v>
      </c>
      <c r="D11493">
        <f t="shared" si="1075"/>
        <v>4.7733928184025443</v>
      </c>
      <c r="E11493">
        <f t="shared" si="1078"/>
        <v>-2.8694424279525066E-3</v>
      </c>
      <c r="F11493">
        <f t="shared" si="1079"/>
        <v>9.3497816464331376E-2</v>
      </c>
      <c r="G11493" s="4">
        <f t="shared" si="1076"/>
        <v>0</v>
      </c>
      <c r="H11493">
        <f>C11493*EXP(-$K$1*(20/250))*NORMSDIST(-M11493)-C11493*EXP(-$K$2*(20/250))*NORMSDIST(-L11493)</f>
        <v>1.2266908918627806</v>
      </c>
      <c r="I11493" s="4">
        <f t="shared" si="1077"/>
        <v>1</v>
      </c>
      <c r="J11493">
        <f>C11493*EXP(-$K$2*(20/250))*NORMSDIST(L11493)-C11493*EXP(-$K$1*(20/250))*NORMSDIST(M11493)</f>
        <v>1.2266908918627806</v>
      </c>
      <c r="K11493">
        <f>+J11493-H11493-EXP(-$K$2*20/250)*C11493+EXP(-$K$1*20/250)*C11493</f>
        <v>0</v>
      </c>
      <c r="L11493">
        <f>+(LN(C11493/C11493)+($K$1-$K$2+0.5*F11514^2)*20/250)/F11514/SQRT(20/250)</f>
        <v>1.2994187817338756E-2</v>
      </c>
      <c r="M11493">
        <f>L11493-F11514*SQRT(20/250)</f>
        <v>-1.2994187817338756E-2</v>
      </c>
    </row>
    <row r="11494" spans="1:13" x14ac:dyDescent="0.15">
      <c r="A11494" s="2">
        <v>42017</v>
      </c>
      <c r="B11494" s="1">
        <v>118.16</v>
      </c>
      <c r="C11494" s="1">
        <f t="shared" si="1074"/>
        <v>118.16</v>
      </c>
      <c r="D11494">
        <f t="shared" si="1075"/>
        <v>4.7720396382231245</v>
      </c>
      <c r="E11494">
        <f t="shared" si="1078"/>
        <v>-1.3531801794197662E-3</v>
      </c>
      <c r="F11494">
        <f t="shared" si="1079"/>
        <v>9.2518131666780676E-2</v>
      </c>
      <c r="G11494" s="4">
        <f t="shared" si="1076"/>
        <v>0</v>
      </c>
      <c r="H11494">
        <f>C11494*EXP(-$K$1*(20/250))*NORMSDIST(-M11494)-C11494*EXP(-$K$2*(20/250))*NORMSDIST(-L11494)</f>
        <v>1.28112164334906</v>
      </c>
      <c r="I11494" s="4">
        <f t="shared" si="1077"/>
        <v>2.2199999999999989</v>
      </c>
      <c r="J11494">
        <f>C11494*EXP(-$K$2*(20/250))*NORMSDIST(L11494)-C11494*EXP(-$K$1*(20/250))*NORMSDIST(M11494)</f>
        <v>1.28112164334906</v>
      </c>
      <c r="K11494">
        <f>+J11494-H11494-EXP(-$K$2*20/250)*C11494+EXP(-$K$1*20/250)*C11494</f>
        <v>0</v>
      </c>
      <c r="L11494">
        <f>+(LN(C11494/C11494)+($K$1-$K$2+0.5*F11515^2)*20/250)/F11515/SQRT(20/250)</f>
        <v>1.3589178109456857E-2</v>
      </c>
      <c r="M11494">
        <f>L11494-F11515*SQRT(20/250)</f>
        <v>-1.3589178109456854E-2</v>
      </c>
    </row>
    <row r="11495" spans="1:13" x14ac:dyDescent="0.15">
      <c r="A11495" s="2">
        <v>42018</v>
      </c>
      <c r="B11495" s="1">
        <v>116.78</v>
      </c>
      <c r="C11495" s="1">
        <f t="shared" si="1074"/>
        <v>116.78</v>
      </c>
      <c r="D11495">
        <f t="shared" si="1075"/>
        <v>4.7602918228553914</v>
      </c>
      <c r="E11495">
        <f t="shared" si="1078"/>
        <v>-1.1747815367733061E-2</v>
      </c>
      <c r="F11495">
        <f t="shared" si="1079"/>
        <v>0.10040478674827136</v>
      </c>
      <c r="G11495" s="4">
        <f t="shared" si="1076"/>
        <v>0</v>
      </c>
      <c r="H11495">
        <f>C11495*EXP(-$K$1*(20/250))*NORMSDIST(-M11495)-C11495*EXP(-$K$2*(20/250))*NORMSDIST(-L11495)</f>
        <v>1.3152330653416797</v>
      </c>
      <c r="I11495" s="4">
        <f t="shared" si="1077"/>
        <v>1.9399999999999977</v>
      </c>
      <c r="J11495">
        <f>C11495*EXP(-$K$2*(20/250))*NORMSDIST(L11495)-C11495*EXP(-$K$1*(20/250))*NORMSDIST(M11495)</f>
        <v>1.3152330653416797</v>
      </c>
      <c r="K11495">
        <f>+J11495-H11495-EXP(-$K$2*20/250)*C11495+EXP(-$K$1*20/250)*C11495</f>
        <v>0</v>
      </c>
      <c r="L11495">
        <f>+(LN(C11495/C11495)+($K$1-$K$2+0.5*F11516^2)*20/250)/F11516/SQRT(20/250)</f>
        <v>1.411590116324035E-2</v>
      </c>
      <c r="M11495">
        <f>L11495-F11516*SQRT(20/250)</f>
        <v>-1.4115901163240354E-2</v>
      </c>
    </row>
    <row r="11496" spans="1:13" x14ac:dyDescent="0.15">
      <c r="A11496" s="2">
        <v>42019</v>
      </c>
      <c r="B11496" s="1">
        <v>116.95</v>
      </c>
      <c r="C11496" s="1">
        <f t="shared" si="1074"/>
        <v>116.95</v>
      </c>
      <c r="D11496">
        <f t="shared" si="1075"/>
        <v>4.7617464930301878</v>
      </c>
      <c r="E11496">
        <f t="shared" si="1078"/>
        <v>1.4546701747963908E-3</v>
      </c>
      <c r="F11496">
        <f t="shared" si="1079"/>
        <v>9.9902054989208205E-2</v>
      </c>
      <c r="G11496" s="4">
        <f t="shared" si="1076"/>
        <v>0</v>
      </c>
      <c r="H11496">
        <f>C11496*EXP(-$K$1*(20/250))*NORMSDIST(-M11496)-C11496*EXP(-$K$2*(20/250))*NORMSDIST(-L11496)</f>
        <v>1.3174234581032422</v>
      </c>
      <c r="I11496" s="4">
        <f t="shared" si="1077"/>
        <v>1.75</v>
      </c>
      <c r="J11496">
        <f>C11496*EXP(-$K$2*(20/250))*NORMSDIST(L11496)-C11496*EXP(-$K$1*(20/250))*NORMSDIST(M11496)</f>
        <v>1.3174234581032422</v>
      </c>
      <c r="K11496">
        <f>+J11496-H11496-EXP(-$K$2*20/250)*C11496+EXP(-$K$1*20/250)*C11496</f>
        <v>0</v>
      </c>
      <c r="L11496">
        <f>+(LN(C11496/C11496)+($K$1-$K$2+0.5*F11517^2)*20/250)/F11517/SQRT(20/250)</f>
        <v>1.4118856795145261E-2</v>
      </c>
      <c r="M11496">
        <f>L11496-F11517*SQRT(20/250)</f>
        <v>-1.4118856795145258E-2</v>
      </c>
    </row>
    <row r="11497" spans="1:13" x14ac:dyDescent="0.15">
      <c r="A11497" s="2">
        <v>42020</v>
      </c>
      <c r="B11497" s="1">
        <v>117.45</v>
      </c>
      <c r="C11497" s="1">
        <f t="shared" si="1074"/>
        <v>117.45</v>
      </c>
      <c r="D11497">
        <f t="shared" si="1075"/>
        <v>4.7660127111049215</v>
      </c>
      <c r="E11497">
        <f t="shared" si="1078"/>
        <v>4.2662180747337075E-3</v>
      </c>
      <c r="F11497">
        <f t="shared" si="1079"/>
        <v>9.4120244227787461E-2</v>
      </c>
      <c r="G11497" s="4">
        <f t="shared" si="1076"/>
        <v>0</v>
      </c>
      <c r="H11497">
        <f>C11497*EXP(-$K$1*(20/250))*NORMSDIST(-M11497)-C11497*EXP(-$K$2*(20/250))*NORMSDIST(-L11497)</f>
        <v>1.3121997610883298</v>
      </c>
      <c r="I11497" s="4">
        <f t="shared" si="1077"/>
        <v>1.25</v>
      </c>
      <c r="J11497">
        <f>C11497*EXP(-$K$2*(20/250))*NORMSDIST(L11497)-C11497*EXP(-$K$1*(20/250))*NORMSDIST(M11497)</f>
        <v>1.3121997610883298</v>
      </c>
      <c r="K11497">
        <f>+J11497-H11497-EXP(-$K$2*20/250)*C11497+EXP(-$K$1*20/250)*C11497</f>
        <v>0</v>
      </c>
      <c r="L11497">
        <f>+(LN(C11497/C11497)+($K$1-$K$2+0.5*F11518^2)*20/250)/F11518/SQRT(20/250)</f>
        <v>1.4002999219258379E-2</v>
      </c>
      <c r="M11497">
        <f>L11497-F11518*SQRT(20/250)</f>
        <v>-1.4002999219258376E-2</v>
      </c>
    </row>
    <row r="11498" spans="1:13" x14ac:dyDescent="0.15">
      <c r="A11498" s="2">
        <v>42023</v>
      </c>
      <c r="B11498" s="1" t="e">
        <f>NA()</f>
        <v>#N/A</v>
      </c>
      <c r="C11498" s="1">
        <f t="shared" si="1074"/>
        <v>117.45</v>
      </c>
      <c r="D11498">
        <f t="shared" si="1075"/>
        <v>4.7660127111049215</v>
      </c>
      <c r="E11498">
        <f t="shared" si="1078"/>
        <v>0</v>
      </c>
      <c r="F11498">
        <f t="shared" si="1079"/>
        <v>9.1083683232119572E-2</v>
      </c>
      <c r="G11498" s="4">
        <f t="shared" si="1076"/>
        <v>0</v>
      </c>
      <c r="H11498">
        <f>C11498*EXP(-$K$1*(20/250))*NORMSDIST(-M11498)-C11498*EXP(-$K$2*(20/250))*NORMSDIST(-L11498)</f>
        <v>1.3148824667788475</v>
      </c>
      <c r="I11498" s="4">
        <f t="shared" si="1077"/>
        <v>1.539999999999992</v>
      </c>
      <c r="J11498">
        <f>C11498*EXP(-$K$2*(20/250))*NORMSDIST(L11498)-C11498*EXP(-$K$1*(20/250))*NORMSDIST(M11498)</f>
        <v>1.3148824667788475</v>
      </c>
      <c r="K11498">
        <f>+J11498-H11498-EXP(-$K$2*20/250)*C11498+EXP(-$K$1*20/250)*C11498</f>
        <v>0</v>
      </c>
      <c r="L11498">
        <f>+(LN(C11498/C11498)+($K$1-$K$2+0.5*F11519^2)*20/250)/F11519/SQRT(20/250)</f>
        <v>1.4031629302721805E-2</v>
      </c>
      <c r="M11498">
        <f>L11498-F11519*SQRT(20/250)</f>
        <v>-1.4031629302721801E-2</v>
      </c>
    </row>
    <row r="11499" spans="1:13" x14ac:dyDescent="0.15">
      <c r="A11499" s="2">
        <v>42024</v>
      </c>
      <c r="B11499" s="1">
        <v>118.48</v>
      </c>
      <c r="C11499" s="1">
        <f t="shared" si="1074"/>
        <v>118.48</v>
      </c>
      <c r="D11499">
        <f t="shared" si="1075"/>
        <v>4.7747441699595434</v>
      </c>
      <c r="E11499">
        <f t="shared" si="1078"/>
        <v>8.7314588546218985E-3</v>
      </c>
      <c r="F11499">
        <f t="shared" si="1079"/>
        <v>9.6394999366959305E-2</v>
      </c>
      <c r="G11499" s="4">
        <f t="shared" si="1076"/>
        <v>0</v>
      </c>
      <c r="H11499">
        <f>C11499*EXP(-$K$1*(20/250))*NORMSDIST(-M11499)-C11499*EXP(-$K$2*(20/250))*NORMSDIST(-L11499)</f>
        <v>1.2687086585667018</v>
      </c>
      <c r="I11499" s="4">
        <f t="shared" si="1077"/>
        <v>0.70999999999999375</v>
      </c>
      <c r="J11499">
        <f>C11499*EXP(-$K$2*(20/250))*NORMSDIST(L11499)-C11499*EXP(-$K$1*(20/250))*NORMSDIST(M11499)</f>
        <v>1.2687086585667018</v>
      </c>
      <c r="K11499">
        <f>+J11499-H11499-EXP(-$K$2*20/250)*C11499+EXP(-$K$1*20/250)*C11499</f>
        <v>0</v>
      </c>
      <c r="L11499">
        <f>+(LN(C11499/C11499)+($K$1-$K$2+0.5*F11520^2)*20/250)/F11520/SQRT(20/250)</f>
        <v>1.3421153228605699E-2</v>
      </c>
      <c r="M11499">
        <f>L11499-F11520*SQRT(20/250)</f>
        <v>-1.3421153228605695E-2</v>
      </c>
    </row>
    <row r="11500" spans="1:13" x14ac:dyDescent="0.15">
      <c r="A11500" s="2">
        <v>42025</v>
      </c>
      <c r="B11500" s="1">
        <v>117.86</v>
      </c>
      <c r="C11500" s="1">
        <f t="shared" si="1074"/>
        <v>117.86</v>
      </c>
      <c r="D11500">
        <f t="shared" si="1075"/>
        <v>4.7694974794097673</v>
      </c>
      <c r="E11500">
        <f t="shared" si="1078"/>
        <v>-5.2466905497761118E-3</v>
      </c>
      <c r="F11500">
        <f t="shared" si="1079"/>
        <v>9.3653534307735486E-2</v>
      </c>
      <c r="G11500" s="4">
        <f t="shared" si="1076"/>
        <v>0</v>
      </c>
      <c r="H11500">
        <f>C11500*EXP(-$K$1*(20/250))*NORMSDIST(-M11500)-C11500*EXP(-$K$2*(20/250))*NORMSDIST(-L11500)</f>
        <v>1.2440359509436263</v>
      </c>
      <c r="I11500" s="4">
        <f t="shared" si="1077"/>
        <v>0.98000000000000398</v>
      </c>
      <c r="J11500">
        <f>C11500*EXP(-$K$2*(20/250))*NORMSDIST(L11500)-C11500*EXP(-$K$1*(20/250))*NORMSDIST(M11500)</f>
        <v>1.2440359509436263</v>
      </c>
      <c r="K11500">
        <f>+J11500-H11500-EXP(-$K$2*20/250)*C11500+EXP(-$K$1*20/250)*C11500</f>
        <v>0</v>
      </c>
      <c r="L11500">
        <f>+(LN(C11500/C11500)+($K$1-$K$2+0.5*F11521^2)*20/250)/F11521/SQRT(20/250)</f>
        <v>1.322936810378829E-2</v>
      </c>
      <c r="M11500">
        <f>L11500-F11521*SQRT(20/250)</f>
        <v>-1.322936810378829E-2</v>
      </c>
    </row>
    <row r="11501" spans="1:13" x14ac:dyDescent="0.15">
      <c r="A11501" s="2">
        <v>42026</v>
      </c>
      <c r="B11501" s="1">
        <v>117.92</v>
      </c>
      <c r="C11501" s="1">
        <f t="shared" si="1074"/>
        <v>117.92</v>
      </c>
      <c r="D11501">
        <f t="shared" si="1075"/>
        <v>4.7700064284410262</v>
      </c>
      <c r="E11501">
        <f t="shared" si="1078"/>
        <v>5.0894903125886515E-4</v>
      </c>
      <c r="F11501">
        <f t="shared" si="1079"/>
        <v>9.3772493265087173E-2</v>
      </c>
      <c r="G11501" s="4">
        <f t="shared" si="1076"/>
        <v>0</v>
      </c>
      <c r="H11501">
        <f>C11501*EXP(-$K$1*(20/250))*NORMSDIST(-M11501)-C11501*EXP(-$K$2*(20/250))*NORMSDIST(-L11501)</f>
        <v>1.2472052850664426</v>
      </c>
      <c r="I11501" s="4">
        <f t="shared" si="1077"/>
        <v>0.76000000000000512</v>
      </c>
      <c r="J11501">
        <f>C11501*EXP(-$K$2*(20/250))*NORMSDIST(L11501)-C11501*EXP(-$K$1*(20/250))*NORMSDIST(M11501)</f>
        <v>1.2472052850664426</v>
      </c>
      <c r="K11501">
        <f>+J11501-H11501-EXP(-$K$2*20/250)*C11501+EXP(-$K$1*20/250)*C11501</f>
        <v>0</v>
      </c>
      <c r="L11501">
        <f>+(LN(C11501/C11501)+($K$1-$K$2+0.5*F11522^2)*20/250)/F11522/SQRT(20/250)</f>
        <v>1.3256324608593344E-2</v>
      </c>
      <c r="M11501">
        <f>L11501-F11522*SQRT(20/250)</f>
        <v>-1.3256324608593344E-2</v>
      </c>
    </row>
    <row r="11502" spans="1:13" x14ac:dyDescent="0.15">
      <c r="A11502" s="2">
        <v>42027</v>
      </c>
      <c r="B11502" s="1">
        <v>117.8</v>
      </c>
      <c r="C11502" s="1">
        <f t="shared" si="1074"/>
        <v>117.8</v>
      </c>
      <c r="D11502">
        <f t="shared" si="1075"/>
        <v>4.768988271217486</v>
      </c>
      <c r="E11502">
        <f t="shared" si="1078"/>
        <v>-1.0181572235401504E-3</v>
      </c>
      <c r="F11502">
        <f t="shared" si="1079"/>
        <v>9.3701071727021065E-2</v>
      </c>
      <c r="G11502" s="4">
        <f t="shared" si="1076"/>
        <v>0</v>
      </c>
      <c r="H11502">
        <f>C11502*EXP(-$K$1*(20/250))*NORMSDIST(-M11502)-C11502*EXP(-$K$2*(20/250))*NORMSDIST(-L11502)</f>
        <v>1.245756768850498</v>
      </c>
      <c r="I11502" s="4">
        <f t="shared" si="1077"/>
        <v>1.0799999999999983</v>
      </c>
      <c r="J11502">
        <f>C11502*EXP(-$K$2*(20/250))*NORMSDIST(L11502)-C11502*EXP(-$K$1*(20/250))*NORMSDIST(M11502)</f>
        <v>1.245756768850498</v>
      </c>
      <c r="K11502">
        <f>+J11502-H11502-EXP(-$K$2*20/250)*C11502+EXP(-$K$1*20/250)*C11502</f>
        <v>0</v>
      </c>
      <c r="L11502">
        <f>+(LN(C11502/C11502)+($K$1-$K$2+0.5*F11523^2)*20/250)/F11523/SQRT(20/250)</f>
        <v>1.325441668641773E-2</v>
      </c>
      <c r="M11502">
        <f>L11502-F11523*SQRT(20/250)</f>
        <v>-1.3254416686417726E-2</v>
      </c>
    </row>
    <row r="11503" spans="1:13" x14ac:dyDescent="0.15">
      <c r="A11503" s="2">
        <v>42030</v>
      </c>
      <c r="B11503" s="1">
        <v>118.38</v>
      </c>
      <c r="C11503" s="1">
        <f t="shared" si="1074"/>
        <v>118.38</v>
      </c>
      <c r="D11503">
        <f t="shared" si="1075"/>
        <v>4.773899789262579</v>
      </c>
      <c r="E11503">
        <f t="shared" si="1078"/>
        <v>4.911518045092933E-3</v>
      </c>
      <c r="F11503">
        <f t="shared" si="1079"/>
        <v>9.5901749587766566E-2</v>
      </c>
      <c r="G11503" s="4">
        <f t="shared" si="1076"/>
        <v>0</v>
      </c>
      <c r="H11503">
        <f>C11503*EXP(-$K$1*(20/250))*NORMSDIST(-M11503)-C11503*EXP(-$K$2*(20/250))*NORMSDIST(-L11503)</f>
        <v>1.2360758949779793</v>
      </c>
      <c r="I11503" s="4">
        <f t="shared" si="1077"/>
        <v>0.75</v>
      </c>
      <c r="J11503">
        <f>C11503*EXP(-$K$2*(20/250))*NORMSDIST(L11503)-C11503*EXP(-$K$1*(20/250))*NORMSDIST(M11503)</f>
        <v>1.2360758949779793</v>
      </c>
      <c r="K11503">
        <f>+J11503-H11503-EXP(-$K$2*20/250)*C11503+EXP(-$K$1*20/250)*C11503</f>
        <v>0</v>
      </c>
      <c r="L11503">
        <f>+(LN(C11503/C11503)+($K$1-$K$2+0.5*F11524^2)*20/250)/F11524/SQRT(20/250)</f>
        <v>1.3086970902664682E-2</v>
      </c>
      <c r="M11503">
        <f>L11503-F11524*SQRT(20/250)</f>
        <v>-1.3086970902664686E-2</v>
      </c>
    </row>
    <row r="11504" spans="1:13" x14ac:dyDescent="0.15">
      <c r="A11504" s="2">
        <v>42031</v>
      </c>
      <c r="B11504" s="1">
        <v>117.62</v>
      </c>
      <c r="C11504" s="1">
        <f t="shared" si="1074"/>
        <v>117.62</v>
      </c>
      <c r="D11504">
        <f t="shared" si="1075"/>
        <v>4.76745908903181</v>
      </c>
      <c r="E11504">
        <f t="shared" si="1078"/>
        <v>-6.4407002307689254E-3</v>
      </c>
      <c r="F11504">
        <f t="shared" si="1079"/>
        <v>9.7554607469551066E-2</v>
      </c>
      <c r="G11504" s="4">
        <f t="shared" si="1076"/>
        <v>0</v>
      </c>
      <c r="H11504">
        <f>C11504*EXP(-$K$1*(20/250))*NORMSDIST(-M11504)-C11504*EXP(-$K$2*(20/250))*NORMSDIST(-L11504)</f>
        <v>1.1912160134543157</v>
      </c>
      <c r="I11504" s="4">
        <f t="shared" si="1077"/>
        <v>1.2599999999999909</v>
      </c>
      <c r="J11504">
        <f>C11504*EXP(-$K$2*(20/250))*NORMSDIST(L11504)-C11504*EXP(-$K$1*(20/250))*NORMSDIST(M11504)</f>
        <v>1.1912160134543157</v>
      </c>
      <c r="K11504">
        <f>+J11504-H11504-EXP(-$K$2*20/250)*C11504+EXP(-$K$1*20/250)*C11504</f>
        <v>0</v>
      </c>
      <c r="L11504">
        <f>+(LN(C11504/C11504)+($K$1-$K$2+0.5*F11525^2)*20/250)/F11525/SQRT(20/250)</f>
        <v>1.2693487184826192E-2</v>
      </c>
      <c r="M11504">
        <f>L11504-F11525*SQRT(20/250)</f>
        <v>-1.2693487184826189E-2</v>
      </c>
    </row>
    <row r="11505" spans="1:13" x14ac:dyDescent="0.15">
      <c r="A11505" s="2">
        <v>42032</v>
      </c>
      <c r="B11505" s="1">
        <v>117.74</v>
      </c>
      <c r="C11505" s="1">
        <f t="shared" si="1074"/>
        <v>117.74</v>
      </c>
      <c r="D11505">
        <f t="shared" si="1075"/>
        <v>4.7684788036001153</v>
      </c>
      <c r="E11505">
        <f t="shared" si="1078"/>
        <v>1.0197145683052966E-3</v>
      </c>
      <c r="F11505">
        <f t="shared" si="1079"/>
        <v>9.2045721388198373E-2</v>
      </c>
      <c r="G11505" s="4">
        <f t="shared" si="1076"/>
        <v>0</v>
      </c>
      <c r="H11505">
        <f>C11505*EXP(-$K$1*(20/250))*NORMSDIST(-M11505)-C11505*EXP(-$K$2*(20/250))*NORMSDIST(-L11505)</f>
        <v>1.2032162820432291</v>
      </c>
      <c r="I11505" s="4">
        <f t="shared" si="1077"/>
        <v>1.6200000000000045</v>
      </c>
      <c r="J11505">
        <f>C11505*EXP(-$K$2*(20/250))*NORMSDIST(L11505)-C11505*EXP(-$K$1*(20/250))*NORMSDIST(M11505)</f>
        <v>1.2032162820432291</v>
      </c>
      <c r="K11505">
        <f>+J11505-H11505-EXP(-$K$2*20/250)*C11505+EXP(-$K$1*20/250)*C11505</f>
        <v>0</v>
      </c>
      <c r="L11505">
        <f>+(LN(C11505/C11505)+($K$1-$K$2+0.5*F11526^2)*20/250)/F11526/SQRT(20/250)</f>
        <v>1.2808299717478664E-2</v>
      </c>
      <c r="M11505">
        <f>L11505-F11526*SQRT(20/250)</f>
        <v>-1.280829971747866E-2</v>
      </c>
    </row>
    <row r="11506" spans="1:13" x14ac:dyDescent="0.15">
      <c r="A11506" s="2">
        <v>42033</v>
      </c>
      <c r="B11506" s="1">
        <v>118.31</v>
      </c>
      <c r="C11506" s="1">
        <f t="shared" si="1074"/>
        <v>118.31</v>
      </c>
      <c r="D11506">
        <f t="shared" si="1075"/>
        <v>4.7733082982655715</v>
      </c>
      <c r="E11506">
        <f t="shared" si="1078"/>
        <v>4.8294946654561244E-3</v>
      </c>
      <c r="F11506">
        <f t="shared" si="1079"/>
        <v>9.2442098948686532E-2</v>
      </c>
      <c r="G11506" s="4">
        <f t="shared" si="1076"/>
        <v>0</v>
      </c>
      <c r="H11506">
        <f>C11506*EXP(-$K$1*(20/250))*NORMSDIST(-M11506)-C11506*EXP(-$K$2*(20/250))*NORMSDIST(-L11506)</f>
        <v>1.1978933280245485</v>
      </c>
      <c r="I11506" s="4">
        <f t="shared" si="1077"/>
        <v>1.4099999999999966</v>
      </c>
      <c r="J11506">
        <f>C11506*EXP(-$K$2*(20/250))*NORMSDIST(L11506)-C11506*EXP(-$K$1*(20/250))*NORMSDIST(M11506)</f>
        <v>1.1978933280245485</v>
      </c>
      <c r="K11506">
        <f>+J11506-H11506-EXP(-$K$2*20/250)*C11506+EXP(-$K$1*20/250)*C11506</f>
        <v>0</v>
      </c>
      <c r="L11506">
        <f>+(LN(C11506/C11506)+($K$1-$K$2+0.5*F11527^2)*20/250)/F11527/SQRT(20/250)</f>
        <v>1.2690194736316282E-2</v>
      </c>
      <c r="M11506">
        <f>L11506-F11527*SQRT(20/250)</f>
        <v>-1.2690194736316279E-2</v>
      </c>
    </row>
    <row r="11507" spans="1:13" x14ac:dyDescent="0.15">
      <c r="A11507" s="2">
        <v>42034</v>
      </c>
      <c r="B11507" s="1">
        <v>117.44</v>
      </c>
      <c r="C11507" s="1">
        <f t="shared" si="1074"/>
        <v>117.44</v>
      </c>
      <c r="D11507">
        <f t="shared" si="1075"/>
        <v>4.7659275648662058</v>
      </c>
      <c r="E11507">
        <f t="shared" si="1078"/>
        <v>-7.3807333993656243E-3</v>
      </c>
      <c r="F11507">
        <f t="shared" si="1079"/>
        <v>9.5291249741776746E-2</v>
      </c>
      <c r="G11507" s="4">
        <f t="shared" si="1076"/>
        <v>0</v>
      </c>
      <c r="H11507">
        <f>C11507*EXP(-$K$1*(20/250))*NORMSDIST(-M11507)-C11507*EXP(-$K$2*(20/250))*NORMSDIST(-L11507)</f>
        <v>1.1295119471451329</v>
      </c>
      <c r="I11507" s="4">
        <f t="shared" si="1077"/>
        <v>2.6200000000000045</v>
      </c>
      <c r="J11507">
        <f>C11507*EXP(-$K$2*(20/250))*NORMSDIST(L11507)-C11507*EXP(-$K$1*(20/250))*NORMSDIST(M11507)</f>
        <v>1.1295119471451329</v>
      </c>
      <c r="K11507">
        <f>+J11507-H11507-EXP(-$K$2*20/250)*C11507+EXP(-$K$1*20/250)*C11507</f>
        <v>0</v>
      </c>
      <c r="L11507">
        <f>+(LN(C11507/C11507)+($K$1-$K$2+0.5*F11528^2)*20/250)/F11528/SQRT(20/250)</f>
        <v>1.2054390119121223E-2</v>
      </c>
      <c r="M11507">
        <f>L11507-F11528*SQRT(20/250)</f>
        <v>-1.2054390119121223E-2</v>
      </c>
    </row>
    <row r="11508" spans="1:13" x14ac:dyDescent="0.15">
      <c r="A11508" s="2">
        <v>42037</v>
      </c>
      <c r="B11508" s="1">
        <v>117.33</v>
      </c>
      <c r="C11508" s="1">
        <f t="shared" si="1074"/>
        <v>117.33</v>
      </c>
      <c r="D11508">
        <f t="shared" si="1075"/>
        <v>4.7649904774355321</v>
      </c>
      <c r="E11508">
        <f t="shared" si="1078"/>
        <v>-9.3708743067377753E-4</v>
      </c>
      <c r="F11508">
        <f t="shared" si="1079"/>
        <v>9.4250144368048849E-2</v>
      </c>
      <c r="G11508" s="4">
        <f t="shared" si="1076"/>
        <v>0</v>
      </c>
      <c r="H11508">
        <f>C11508*EXP(-$K$1*(20/250))*NORMSDIST(-M11508)-C11508*EXP(-$K$2*(20/250))*NORMSDIST(-L11508)</f>
        <v>1.158169195746396</v>
      </c>
      <c r="I11508" s="4">
        <f t="shared" si="1077"/>
        <v>2.1400000000000006</v>
      </c>
      <c r="J11508">
        <f>C11508*EXP(-$K$2*(20/250))*NORMSDIST(L11508)-C11508*EXP(-$K$1*(20/250))*NORMSDIST(M11508)</f>
        <v>1.158169195746396</v>
      </c>
      <c r="K11508">
        <f>+J11508-H11508-EXP(-$K$2*20/250)*C11508+EXP(-$K$1*20/250)*C11508</f>
        <v>0</v>
      </c>
      <c r="L11508">
        <f>+(LN(C11508/C11508)+($K$1-$K$2+0.5*F11529^2)*20/250)/F11529/SQRT(20/250)</f>
        <v>1.2371830359599045E-2</v>
      </c>
      <c r="M11508">
        <f>L11508-F11529*SQRT(20/250)</f>
        <v>-1.2371830359599049E-2</v>
      </c>
    </row>
    <row r="11509" spans="1:13" x14ac:dyDescent="0.15">
      <c r="A11509" s="2">
        <v>42038</v>
      </c>
      <c r="B11509" s="1">
        <v>117.48</v>
      </c>
      <c r="C11509" s="1">
        <f t="shared" si="1074"/>
        <v>117.48</v>
      </c>
      <c r="D11509">
        <f t="shared" si="1075"/>
        <v>4.7662681063304193</v>
      </c>
      <c r="E11509">
        <f t="shared" si="1078"/>
        <v>1.2776288948872505E-3</v>
      </c>
      <c r="F11509">
        <f t="shared" si="1079"/>
        <v>9.3706766719804657E-2</v>
      </c>
      <c r="G11509" s="4">
        <f t="shared" si="1076"/>
        <v>0</v>
      </c>
      <c r="H11509">
        <f>C11509*EXP(-$K$1*(20/250))*NORMSDIST(-M11509)-C11509*EXP(-$K$2*(20/250))*NORMSDIST(-L11509)</f>
        <v>1.1617397169332122</v>
      </c>
      <c r="I11509" s="4">
        <f t="shared" si="1077"/>
        <v>2.2800000000000011</v>
      </c>
      <c r="J11509">
        <f>C11509*EXP(-$K$2*(20/250))*NORMSDIST(L11509)-C11509*EXP(-$K$1*(20/250))*NORMSDIST(M11509)</f>
        <v>1.1617397169332122</v>
      </c>
      <c r="K11509">
        <f>+J11509-H11509-EXP(-$K$2*20/250)*C11509+EXP(-$K$1*20/250)*C11509</f>
        <v>0</v>
      </c>
      <c r="L11509">
        <f>+(LN(C11509/C11509)+($K$1-$K$2+0.5*F11530^2)*20/250)/F11530/SQRT(20/250)</f>
        <v>1.2394127416896649E-2</v>
      </c>
      <c r="M11509">
        <f>L11509-F11530*SQRT(20/250)</f>
        <v>-1.2394127416896649E-2</v>
      </c>
    </row>
    <row r="11510" spans="1:13" x14ac:dyDescent="0.15">
      <c r="A11510" s="2">
        <v>42039</v>
      </c>
      <c r="B11510" s="1">
        <v>117.58</v>
      </c>
      <c r="C11510" s="1">
        <f t="shared" si="1074"/>
        <v>117.58</v>
      </c>
      <c r="D11510">
        <f t="shared" si="1075"/>
        <v>4.7671189529741085</v>
      </c>
      <c r="E11510">
        <f t="shared" si="1078"/>
        <v>8.5084664368917373E-4</v>
      </c>
      <c r="F11510">
        <f t="shared" si="1079"/>
        <v>8.5354074121688717E-2</v>
      </c>
      <c r="G11510" s="4">
        <f t="shared" si="1076"/>
        <v>0</v>
      </c>
      <c r="H11510">
        <f>C11510*EXP(-$K$1*(20/250))*NORMSDIST(-M11510)-C11510*EXP(-$K$2*(20/250))*NORMSDIST(-L11510)</f>
        <v>1.1703564207604202</v>
      </c>
      <c r="I11510" s="4">
        <f t="shared" si="1077"/>
        <v>2.6400000000000006</v>
      </c>
      <c r="J11510">
        <f>C11510*EXP(-$K$2*(20/250))*NORMSDIST(L11510)-C11510*EXP(-$K$1*(20/250))*NORMSDIST(M11510)</f>
        <v>1.1703564207604202</v>
      </c>
      <c r="K11510">
        <f>+J11510-H11510-EXP(-$K$2*20/250)*C11510+EXP(-$K$1*20/250)*C11510</f>
        <v>0</v>
      </c>
      <c r="L11510">
        <f>+(LN(C11510/C11510)+($K$1-$K$2+0.5*F11531^2)*20/250)/F11531/SQRT(20/250)</f>
        <v>1.2475440521597721E-2</v>
      </c>
      <c r="M11510">
        <f>L11510-F11531*SQRT(20/250)</f>
        <v>-1.2475440521597724E-2</v>
      </c>
    </row>
    <row r="11511" spans="1:13" x14ac:dyDescent="0.15">
      <c r="A11511" s="2">
        <v>42040</v>
      </c>
      <c r="B11511" s="1">
        <v>117.4</v>
      </c>
      <c r="C11511" s="1">
        <f t="shared" si="1074"/>
        <v>117.4</v>
      </c>
      <c r="D11511">
        <f t="shared" si="1075"/>
        <v>4.7655869073939963</v>
      </c>
      <c r="E11511">
        <f t="shared" si="1078"/>
        <v>-1.5320455801122179E-3</v>
      </c>
      <c r="F11511">
        <f t="shared" si="1079"/>
        <v>7.5761431599488643E-2</v>
      </c>
      <c r="G11511" s="4">
        <f t="shared" si="1076"/>
        <v>0</v>
      </c>
      <c r="H11511">
        <f>C11511*EXP(-$K$1*(20/250))*NORMSDIST(-M11511)-C11511*EXP(-$K$2*(20/250))*NORMSDIST(-L11511)</f>
        <v>1.1816421856633283</v>
      </c>
      <c r="I11511" s="4">
        <f t="shared" si="1077"/>
        <v>3.5300000000000011</v>
      </c>
      <c r="J11511">
        <f>C11511*EXP(-$K$2*(20/250))*NORMSDIST(L11511)-C11511*EXP(-$K$1*(20/250))*NORMSDIST(M11511)</f>
        <v>1.1816421856633283</v>
      </c>
      <c r="K11511">
        <f>+J11511-H11511-EXP(-$K$2*20/250)*C11511+EXP(-$K$1*20/250)*C11511</f>
        <v>0</v>
      </c>
      <c r="L11511">
        <f>+(LN(C11511/C11511)+($K$1-$K$2+0.5*F11532^2)*20/250)/F11532/SQRT(20/250)</f>
        <v>1.261506079059202E-2</v>
      </c>
      <c r="M11511">
        <f>L11511-F11532*SQRT(20/250)</f>
        <v>-1.2615060790592016E-2</v>
      </c>
    </row>
    <row r="11512" spans="1:13" x14ac:dyDescent="0.15">
      <c r="A11512" s="2">
        <v>42041</v>
      </c>
      <c r="B11512" s="1">
        <v>119.16</v>
      </c>
      <c r="C11512" s="1">
        <f t="shared" si="1074"/>
        <v>119.16</v>
      </c>
      <c r="D11512">
        <f t="shared" si="1075"/>
        <v>4.7804671278450819</v>
      </c>
      <c r="E11512">
        <f t="shared" si="1078"/>
        <v>1.4880220451085613E-2</v>
      </c>
      <c r="F11512">
        <f t="shared" si="1079"/>
        <v>9.3236264992537732E-2</v>
      </c>
      <c r="G11512" s="4">
        <f t="shared" si="1076"/>
        <v>0</v>
      </c>
      <c r="H11512">
        <f>C11512*EXP(-$K$1*(20/250))*NORMSDIST(-M11512)-C11512*EXP(-$K$2*(20/250))*NORMSDIST(-L11512)</f>
        <v>1.0056504064848184</v>
      </c>
      <c r="I11512" s="4">
        <f t="shared" si="1077"/>
        <v>2.0100000000000051</v>
      </c>
      <c r="J11512">
        <f>C11512*EXP(-$K$2*(20/250))*NORMSDIST(L11512)-C11512*EXP(-$K$1*(20/250))*NORMSDIST(M11512)</f>
        <v>1.0056504064848113</v>
      </c>
      <c r="K11512">
        <f>+J11512-H11512-EXP(-$K$2*20/250)*C11512+EXP(-$K$1*20/250)*C11512</f>
        <v>0</v>
      </c>
      <c r="L11512">
        <f>+(LN(C11512/C11512)+($K$1-$K$2+0.5*F11533^2)*20/250)/F11533/SQRT(20/250)</f>
        <v>1.0577537552647145E-2</v>
      </c>
      <c r="M11512">
        <f>L11512-F11533*SQRT(20/250)</f>
        <v>-1.0577537552647148E-2</v>
      </c>
    </row>
    <row r="11513" spans="1:13" x14ac:dyDescent="0.15">
      <c r="A11513" s="2">
        <v>42044</v>
      </c>
      <c r="B11513" s="1">
        <v>118.7</v>
      </c>
      <c r="C11513" s="1">
        <f t="shared" si="1074"/>
        <v>118.7</v>
      </c>
      <c r="D11513">
        <f t="shared" si="1075"/>
        <v>4.7765993016156223</v>
      </c>
      <c r="E11513">
        <f t="shared" si="1078"/>
        <v>-3.8678262294595811E-3</v>
      </c>
      <c r="F11513">
        <f t="shared" si="1079"/>
        <v>9.0819625303565188E-2</v>
      </c>
      <c r="G11513" s="4">
        <f t="shared" si="1076"/>
        <v>0</v>
      </c>
      <c r="H11513">
        <f>C11513*EXP(-$K$1*(20/250))*NORMSDIST(-M11513)-C11513*EXP(-$K$2*(20/250))*NORMSDIST(-L11513)</f>
        <v>0.97653632891817921</v>
      </c>
      <c r="I11513" s="4">
        <f t="shared" si="1077"/>
        <v>2.5</v>
      </c>
      <c r="J11513">
        <f>C11513*EXP(-$K$2*(20/250))*NORMSDIST(L11513)-C11513*EXP(-$K$1*(20/250))*NORMSDIST(M11513)</f>
        <v>0.97653632891817921</v>
      </c>
      <c r="K11513">
        <f>+J11513-H11513-EXP(-$K$2*20/250)*C11513+EXP(-$K$1*20/250)*C11513</f>
        <v>0</v>
      </c>
      <c r="L11513">
        <f>+(LN(C11513/C11513)+($K$1-$K$2+0.5*F11534^2)*20/250)/F11534/SQRT(20/250)</f>
        <v>1.0311107616561602E-2</v>
      </c>
      <c r="M11513">
        <f>L11513-F11534*SQRT(20/250)</f>
        <v>-1.0311107616561602E-2</v>
      </c>
    </row>
    <row r="11514" spans="1:13" x14ac:dyDescent="0.15">
      <c r="A11514" s="2">
        <v>42045</v>
      </c>
      <c r="B11514" s="1">
        <v>119.32</v>
      </c>
      <c r="C11514" s="1">
        <f t="shared" si="1074"/>
        <v>119.32</v>
      </c>
      <c r="D11514">
        <f t="shared" si="1075"/>
        <v>4.7818089596465478</v>
      </c>
      <c r="E11514">
        <f t="shared" si="1078"/>
        <v>5.2096580309255458E-3</v>
      </c>
      <c r="F11514">
        <f t="shared" si="1079"/>
        <v>9.1882783216518576E-2</v>
      </c>
      <c r="G11514" s="4">
        <f t="shared" si="1076"/>
        <v>0</v>
      </c>
      <c r="H11514">
        <f>C11514*EXP(-$K$1*(20/250))*NORMSDIST(-M11514)-C11514*EXP(-$K$2*(20/250))*NORMSDIST(-L11514)</f>
        <v>0.96305154548227279</v>
      </c>
      <c r="I11514" s="4">
        <f t="shared" si="1077"/>
        <v>2.1800000000000068</v>
      </c>
      <c r="J11514">
        <f>C11514*EXP(-$K$2*(20/250))*NORMSDIST(L11514)-C11514*EXP(-$K$1*(20/250))*NORMSDIST(M11514)</f>
        <v>0.96305154548227279</v>
      </c>
      <c r="K11514">
        <f>+J11514-H11514-EXP(-$K$2*20/250)*C11514+EXP(-$K$1*20/250)*C11514</f>
        <v>0</v>
      </c>
      <c r="L11514">
        <f>+(LN(C11514/C11514)+($K$1-$K$2+0.5*F11535^2)*20/250)/F11535/SQRT(20/250)</f>
        <v>1.0115879170670193E-2</v>
      </c>
      <c r="M11514">
        <f>L11514-F11535*SQRT(20/250)</f>
        <v>-1.0115879170670193E-2</v>
      </c>
    </row>
    <row r="11515" spans="1:13" x14ac:dyDescent="0.15">
      <c r="A11515" s="2">
        <v>42046</v>
      </c>
      <c r="B11515" s="1">
        <v>120.38</v>
      </c>
      <c r="C11515" s="1">
        <f t="shared" si="1074"/>
        <v>120.38</v>
      </c>
      <c r="D11515">
        <f t="shared" si="1075"/>
        <v>4.7906534061196249</v>
      </c>
      <c r="E11515">
        <f t="shared" si="1078"/>
        <v>8.8444464730770278E-3</v>
      </c>
      <c r="F11515">
        <f t="shared" si="1079"/>
        <v>9.6089999919487301E-2</v>
      </c>
      <c r="G11515" s="4">
        <f t="shared" si="1076"/>
        <v>0</v>
      </c>
      <c r="H11515">
        <f>C11515*EXP(-$K$1*(20/250))*NORMSDIST(-M11515)-C11515*EXP(-$K$2*(20/250))*NORMSDIST(-L11515)</f>
        <v>0.89504130098356427</v>
      </c>
      <c r="I11515" s="4">
        <f t="shared" si="1077"/>
        <v>0.90000000000000568</v>
      </c>
      <c r="J11515">
        <f>C11515*EXP(-$K$2*(20/250))*NORMSDIST(L11515)-C11515*EXP(-$K$1*(20/250))*NORMSDIST(M11515)</f>
        <v>0.89504130098356427</v>
      </c>
      <c r="K11515">
        <f>+J11515-H11515-EXP(-$K$2*20/250)*C11515+EXP(-$K$1*20/250)*C11515</f>
        <v>0</v>
      </c>
      <c r="L11515">
        <f>+(LN(C11515/C11515)+($K$1-$K$2+0.5*F11536^2)*20/250)/F11536/SQRT(20/250)</f>
        <v>9.3186920699335207E-3</v>
      </c>
      <c r="M11515">
        <f>L11515-F11536*SQRT(20/250)</f>
        <v>-9.3186920699335173E-3</v>
      </c>
    </row>
    <row r="11516" spans="1:13" x14ac:dyDescent="0.15">
      <c r="A11516" s="2">
        <v>42047</v>
      </c>
      <c r="B11516" s="1">
        <v>118.72</v>
      </c>
      <c r="C11516" s="1">
        <f t="shared" si="1074"/>
        <v>118.72</v>
      </c>
      <c r="D11516">
        <f t="shared" si="1075"/>
        <v>4.7767677794190702</v>
      </c>
      <c r="E11516">
        <f t="shared" si="1078"/>
        <v>-1.388562670055471E-2</v>
      </c>
      <c r="F11516">
        <f t="shared" si="1079"/>
        <v>9.9814494350863273E-2</v>
      </c>
      <c r="G11516" s="4">
        <f t="shared" si="1076"/>
        <v>0</v>
      </c>
      <c r="H11516">
        <f>C11516*EXP(-$K$1*(20/250))*NORMSDIST(-M11516)-C11516*EXP(-$K$2*(20/250))*NORMSDIST(-L11516)</f>
        <v>0.55665673104832081</v>
      </c>
      <c r="I11516" s="4">
        <f t="shared" si="1077"/>
        <v>2.4500000000000028</v>
      </c>
      <c r="J11516">
        <f>C11516*EXP(-$K$2*(20/250))*NORMSDIST(L11516)-C11516*EXP(-$K$1*(20/250))*NORMSDIST(M11516)</f>
        <v>0.55665673104832081</v>
      </c>
      <c r="K11516">
        <f>+J11516-H11516-EXP(-$K$2*20/250)*C11516+EXP(-$K$1*20/250)*C11516</f>
        <v>0</v>
      </c>
      <c r="L11516">
        <f>+(LN(C11516/C11516)+($K$1-$K$2+0.5*F11537^2)*20/250)/F11537/SQRT(20/250)</f>
        <v>5.8765984352770655E-3</v>
      </c>
      <c r="M11516">
        <f>L11516-F11537*SQRT(20/250)</f>
        <v>-5.8765984352770638E-3</v>
      </c>
    </row>
    <row r="11517" spans="1:13" x14ac:dyDescent="0.15">
      <c r="A11517" s="2">
        <v>42048</v>
      </c>
      <c r="B11517" s="1">
        <v>118.7</v>
      </c>
      <c r="C11517" s="1">
        <f t="shared" si="1074"/>
        <v>118.7</v>
      </c>
      <c r="D11517">
        <f t="shared" si="1075"/>
        <v>4.7765993016156223</v>
      </c>
      <c r="E11517">
        <f t="shared" si="1078"/>
        <v>-1.6847780344786401E-4</v>
      </c>
      <c r="F11517">
        <f t="shared" si="1079"/>
        <v>9.983539382448979E-2</v>
      </c>
      <c r="G11517" s="4">
        <f t="shared" si="1076"/>
        <v>0</v>
      </c>
      <c r="H11517">
        <f>C11517*EXP(-$K$1*(20/250))*NORMSDIST(-M11517)-C11517*EXP(-$K$2*(20/250))*NORMSDIST(-L11517)</f>
        <v>0.5538049537214107</v>
      </c>
      <c r="I11517" s="4">
        <f t="shared" si="1077"/>
        <v>2.5999999999999943</v>
      </c>
      <c r="J11517">
        <f>C11517*EXP(-$K$2*(20/250))*NORMSDIST(L11517)-C11517*EXP(-$K$1*(20/250))*NORMSDIST(M11517)</f>
        <v>0.5538049537214107</v>
      </c>
      <c r="K11517">
        <f>+J11517-H11517-EXP(-$K$2*20/250)*C11517+EXP(-$K$1*20/250)*C11517</f>
        <v>0</v>
      </c>
      <c r="L11517">
        <f>+(LN(C11517/C11517)+($K$1-$K$2+0.5*F11538^2)*20/250)/F11538/SQRT(20/250)</f>
        <v>5.8474771131219018E-3</v>
      </c>
      <c r="M11517">
        <f>L11517-F11538*SQRT(20/250)</f>
        <v>-5.8474771131219001E-3</v>
      </c>
    </row>
    <row r="11518" spans="1:13" x14ac:dyDescent="0.15">
      <c r="A11518" s="2">
        <v>42051</v>
      </c>
      <c r="B11518" s="1" t="e">
        <f>NA()</f>
        <v>#N/A</v>
      </c>
      <c r="C11518" s="1">
        <f t="shared" si="1074"/>
        <v>118.7</v>
      </c>
      <c r="D11518">
        <f t="shared" si="1075"/>
        <v>4.7765993016156223</v>
      </c>
      <c r="E11518">
        <f t="shared" si="1078"/>
        <v>0</v>
      </c>
      <c r="F11518">
        <f t="shared" si="1079"/>
        <v>9.90161570488753E-2</v>
      </c>
      <c r="G11518" s="4">
        <f t="shared" si="1076"/>
        <v>0</v>
      </c>
      <c r="H11518">
        <f>C11518*EXP(-$K$1*(20/250))*NORMSDIST(-M11518)-C11518*EXP(-$K$2*(20/250))*NORMSDIST(-L11518)</f>
        <v>0.55454577366752744</v>
      </c>
      <c r="I11518" s="4">
        <f t="shared" si="1077"/>
        <v>2.5799999999999983</v>
      </c>
      <c r="J11518">
        <f>C11518*EXP(-$K$2*(20/250))*NORMSDIST(L11518)-C11518*EXP(-$K$1*(20/250))*NORMSDIST(M11518)</f>
        <v>0.55454577366752744</v>
      </c>
      <c r="K11518">
        <f>+J11518-H11518-EXP(-$K$2*20/250)*C11518+EXP(-$K$1*20/250)*C11518</f>
        <v>0</v>
      </c>
      <c r="L11518">
        <f>+(LN(C11518/C11518)+($K$1-$K$2+0.5*F11539^2)*20/250)/F11539/SQRT(20/250)</f>
        <v>5.8552993204243472E-3</v>
      </c>
      <c r="M11518">
        <f>L11518-F11539*SQRT(20/250)</f>
        <v>-5.8552993204243437E-3</v>
      </c>
    </row>
    <row r="11519" spans="1:13" x14ac:dyDescent="0.15">
      <c r="A11519" s="2">
        <v>42052</v>
      </c>
      <c r="B11519" s="1">
        <v>118.99</v>
      </c>
      <c r="C11519" s="1">
        <f t="shared" si="1074"/>
        <v>118.99</v>
      </c>
      <c r="D11519">
        <f t="shared" si="1075"/>
        <v>4.7790394559670624</v>
      </c>
      <c r="E11519">
        <f t="shared" si="1078"/>
        <v>2.4401543514400714E-3</v>
      </c>
      <c r="F11519">
        <f t="shared" si="1079"/>
        <v>9.9218602310504542E-2</v>
      </c>
      <c r="G11519" s="4">
        <f t="shared" si="1076"/>
        <v>0</v>
      </c>
      <c r="H11519">
        <f>C11519*EXP(-$K$1*(20/250))*NORMSDIST(-M11519)-C11519*EXP(-$K$2*(20/250))*NORMSDIST(-L11519)</f>
        <v>0.58082363292350436</v>
      </c>
      <c r="I11519" s="4">
        <f t="shared" si="1077"/>
        <v>1.9300000000000068</v>
      </c>
      <c r="J11519">
        <f>C11519*EXP(-$K$2*(20/250))*NORMSDIST(L11519)-C11519*EXP(-$K$1*(20/250))*NORMSDIST(M11519)</f>
        <v>0.58082363292350436</v>
      </c>
      <c r="K11519">
        <f>+J11519-H11519-EXP(-$K$2*20/250)*C11519+EXP(-$K$1*20/250)*C11519</f>
        <v>0</v>
      </c>
      <c r="L11519">
        <f>+(LN(C11519/C11519)+($K$1-$K$2+0.5*F11540^2)*20/250)/F11540/SQRT(20/250)</f>
        <v>6.1178167188347676E-3</v>
      </c>
      <c r="M11519">
        <f>L11519-F11540*SQRT(20/250)</f>
        <v>-6.1178167188347676E-3</v>
      </c>
    </row>
    <row r="11520" spans="1:13" x14ac:dyDescent="0.15">
      <c r="A11520" s="2">
        <v>42053</v>
      </c>
      <c r="B11520" s="1">
        <v>119.19</v>
      </c>
      <c r="C11520" s="1">
        <f t="shared" si="1074"/>
        <v>119.19</v>
      </c>
      <c r="D11520">
        <f t="shared" si="1075"/>
        <v>4.780718858494617</v>
      </c>
      <c r="E11520">
        <f t="shared" si="1078"/>
        <v>1.6794025275546076E-3</v>
      </c>
      <c r="F11520">
        <f t="shared" si="1079"/>
        <v>9.4901884592908145E-2</v>
      </c>
      <c r="G11520" s="4">
        <f t="shared" si="1076"/>
        <v>0</v>
      </c>
      <c r="H11520">
        <f>C11520*EXP(-$K$1*(20/250))*NORMSDIST(-M11520)-C11520*EXP(-$K$2*(20/250))*NORMSDIST(-L11520)</f>
        <v>0.58155076189174792</v>
      </c>
      <c r="I11520" s="4">
        <f t="shared" si="1077"/>
        <v>1.710000000000008</v>
      </c>
      <c r="J11520">
        <f>C11520*EXP(-$K$2*(20/250))*NORMSDIST(L11520)-C11520*EXP(-$K$1*(20/250))*NORMSDIST(M11520)</f>
        <v>0.58155076189174792</v>
      </c>
      <c r="K11520">
        <f>+J11520-H11520-EXP(-$K$2*20/250)*C11520+EXP(-$K$1*20/250)*C11520</f>
        <v>0</v>
      </c>
      <c r="L11520">
        <f>+(LN(C11520/C11520)+($K$1-$K$2+0.5*F11541^2)*20/250)/F11541/SQRT(20/250)</f>
        <v>6.1151970314750805E-3</v>
      </c>
      <c r="M11520">
        <f>L11520-F11541*SQRT(20/250)</f>
        <v>-6.1151970314750805E-3</v>
      </c>
    </row>
    <row r="11521" spans="1:13" x14ac:dyDescent="0.15">
      <c r="A11521" s="2">
        <v>42054</v>
      </c>
      <c r="B11521" s="1">
        <v>118.84</v>
      </c>
      <c r="C11521" s="1">
        <f t="shared" si="1074"/>
        <v>118.84</v>
      </c>
      <c r="D11521">
        <f t="shared" si="1075"/>
        <v>4.7777780505944065</v>
      </c>
      <c r="E11521">
        <f t="shared" si="1078"/>
        <v>-2.9408079002104515E-3</v>
      </c>
      <c r="F11521">
        <f t="shared" si="1079"/>
        <v>9.3545758970017184E-2</v>
      </c>
      <c r="G11521" s="4">
        <f t="shared" si="1076"/>
        <v>0</v>
      </c>
      <c r="H11521">
        <f>C11521*EXP(-$K$1*(20/250))*NORMSDIST(-M11521)-C11521*EXP(-$K$2*(20/250))*NORMSDIST(-L11521)</f>
        <v>0.61837393898280624</v>
      </c>
      <c r="I11521" s="4">
        <f t="shared" si="1077"/>
        <v>1.4399999999999977</v>
      </c>
      <c r="J11521">
        <f>C11521*EXP(-$K$2*(20/250))*NORMSDIST(L11521)-C11521*EXP(-$K$1*(20/250))*NORMSDIST(M11521)</f>
        <v>0.61837393898280624</v>
      </c>
      <c r="K11521">
        <f>+J11521-H11521-EXP(-$K$2*20/250)*C11521+EXP(-$K$1*20/250)*C11521</f>
        <v>0</v>
      </c>
      <c r="L11521">
        <f>+(LN(C11521/C11521)+($K$1-$K$2+0.5*F11542^2)*20/250)/F11542/SQRT(20/250)</f>
        <v>6.5215608680040497E-3</v>
      </c>
      <c r="M11521">
        <f>L11521-F11542*SQRT(20/250)</f>
        <v>-6.5215608680040532E-3</v>
      </c>
    </row>
    <row r="11522" spans="1:13" x14ac:dyDescent="0.15">
      <c r="A11522" s="2">
        <v>42055</v>
      </c>
      <c r="B11522" s="1">
        <v>118.68</v>
      </c>
      <c r="C11522" s="1">
        <f t="shared" si="1074"/>
        <v>118.68</v>
      </c>
      <c r="D11522">
        <f t="shared" si="1075"/>
        <v>4.7764307954226215</v>
      </c>
      <c r="E11522">
        <f t="shared" si="1078"/>
        <v>-1.3472551717850223E-3</v>
      </c>
      <c r="F11522">
        <f t="shared" si="1079"/>
        <v>9.3736370243464595E-2</v>
      </c>
      <c r="G11522" s="4">
        <f t="shared" si="1076"/>
        <v>0</v>
      </c>
      <c r="H11522">
        <f>C11522*EXP(-$K$1*(20/250))*NORMSDIST(-M11522)-C11522*EXP(-$K$2*(20/250))*NORMSDIST(-L11522)</f>
        <v>0.65552955555295256</v>
      </c>
      <c r="I11522" s="4">
        <f t="shared" si="1077"/>
        <v>1.0599999999999881</v>
      </c>
      <c r="J11522">
        <f>C11522*EXP(-$K$2*(20/250))*NORMSDIST(L11522)-C11522*EXP(-$K$1*(20/250))*NORMSDIST(M11522)</f>
        <v>0.65552955555295256</v>
      </c>
      <c r="K11522">
        <f>+J11522-H11522-EXP(-$K$2*20/250)*C11522+EXP(-$K$1*20/250)*C11522</f>
        <v>0</v>
      </c>
      <c r="L11522">
        <f>+(LN(C11522/C11522)+($K$1-$K$2+0.5*F11543^2)*20/250)/F11543/SQRT(20/250)</f>
        <v>6.9227420098223131E-3</v>
      </c>
      <c r="M11522">
        <f>L11522-F11543*SQRT(20/250)</f>
        <v>-6.9227420098223113E-3</v>
      </c>
    </row>
    <row r="11523" spans="1:13" x14ac:dyDescent="0.15">
      <c r="A11523" s="2">
        <v>42058</v>
      </c>
      <c r="B11523" s="1">
        <v>118.88</v>
      </c>
      <c r="C11523" s="1">
        <f t="shared" si="1074"/>
        <v>118.88</v>
      </c>
      <c r="D11523">
        <f t="shared" si="1075"/>
        <v>4.778114580969449</v>
      </c>
      <c r="E11523">
        <f t="shared" si="1078"/>
        <v>1.6837855468274654E-3</v>
      </c>
      <c r="F11523">
        <f t="shared" si="1079"/>
        <v>9.3722879196381045E-2</v>
      </c>
      <c r="G11523" s="4">
        <f t="shared" si="1076"/>
        <v>0</v>
      </c>
      <c r="H11523">
        <f>C11523*EXP(-$K$1*(20/250))*NORMSDIST(-M11523)-C11523*EXP(-$K$2*(20/250))*NORMSDIST(-L11523)</f>
        <v>0.65532669822275125</v>
      </c>
      <c r="I11523" s="4">
        <f t="shared" si="1077"/>
        <v>1.0200000000000102</v>
      </c>
      <c r="J11523">
        <f>C11523*EXP(-$K$2*(20/250))*NORMSDIST(L11523)-C11523*EXP(-$K$1*(20/250))*NORMSDIST(M11523)</f>
        <v>0.65532669822275125</v>
      </c>
      <c r="K11523">
        <f>+J11523-H11523-EXP(-$K$2*20/250)*C11523+EXP(-$K$1*20/250)*C11523</f>
        <v>0</v>
      </c>
      <c r="L11523">
        <f>+(LN(C11523/C11523)+($K$1-$K$2+0.5*F11544^2)*20/250)/F11544/SQRT(20/250)</f>
        <v>6.9089565076856955E-3</v>
      </c>
      <c r="M11523">
        <f>L11523-F11544*SQRT(20/250)</f>
        <v>-6.9089565076856955E-3</v>
      </c>
    </row>
    <row r="11524" spans="1:13" x14ac:dyDescent="0.15">
      <c r="A11524" s="2">
        <v>42059</v>
      </c>
      <c r="B11524" s="1">
        <v>119.13</v>
      </c>
      <c r="C11524" s="1">
        <f t="shared" si="1074"/>
        <v>119.13</v>
      </c>
      <c r="D11524">
        <f t="shared" si="1075"/>
        <v>4.7802153338112694</v>
      </c>
      <c r="E11524">
        <f t="shared" si="1078"/>
        <v>2.1007528418204302E-3</v>
      </c>
      <c r="F11524">
        <f t="shared" si="1079"/>
        <v>9.253885870465231E-2</v>
      </c>
      <c r="G11524" s="4">
        <f t="shared" si="1076"/>
        <v>0</v>
      </c>
      <c r="H11524">
        <f>C11524*EXP(-$K$1*(20/250))*NORMSDIST(-M11524)-C11524*EXP(-$K$2*(20/250))*NORMSDIST(-L11524)</f>
        <v>0.68777684585379717</v>
      </c>
      <c r="I11524" s="4">
        <f t="shared" si="1077"/>
        <v>0.24000000000000909</v>
      </c>
      <c r="J11524">
        <f>C11524*EXP(-$K$2*(20/250))*NORMSDIST(L11524)-C11524*EXP(-$K$1*(20/250))*NORMSDIST(M11524)</f>
        <v>0.68777684585379717</v>
      </c>
      <c r="K11524">
        <f>+J11524-H11524-EXP(-$K$2*20/250)*C11524+EXP(-$K$1*20/250)*C11524</f>
        <v>0</v>
      </c>
      <c r="L11524">
        <f>+(LN(C11524/C11524)+($K$1-$K$2+0.5*F11545^2)*20/250)/F11545/SQRT(20/250)</f>
        <v>7.2358597019102052E-3</v>
      </c>
      <c r="M11524">
        <f>L11524-F11545*SQRT(20/250)</f>
        <v>-7.2358597019102052E-3</v>
      </c>
    </row>
    <row r="11525" spans="1:13" x14ac:dyDescent="0.15">
      <c r="A11525" s="2">
        <v>42060</v>
      </c>
      <c r="B11525" s="1">
        <v>118.88</v>
      </c>
      <c r="C11525" s="1">
        <f t="shared" si="1074"/>
        <v>118.88</v>
      </c>
      <c r="D11525">
        <f t="shared" si="1075"/>
        <v>4.778114580969449</v>
      </c>
      <c r="E11525">
        <f t="shared" si="1078"/>
        <v>-2.1007528418204302E-3</v>
      </c>
      <c r="F11525">
        <f t="shared" si="1079"/>
        <v>8.9756508652951386E-2</v>
      </c>
      <c r="G11525" s="4">
        <f t="shared" si="1076"/>
        <v>0</v>
      </c>
      <c r="H11525">
        <f>C11525*EXP(-$K$1*(20/250))*NORMSDIST(-M11525)-C11525*EXP(-$K$2*(20/250))*NORMSDIST(-L11525)</f>
        <v>0.69422780904646686</v>
      </c>
      <c r="I11525" s="4">
        <f t="shared" si="1077"/>
        <v>0.13000000000000966</v>
      </c>
      <c r="J11525">
        <f>C11525*EXP(-$K$2*(20/250))*NORMSDIST(L11525)-C11525*EXP(-$K$1*(20/250))*NORMSDIST(M11525)</f>
        <v>0.69422780904646686</v>
      </c>
      <c r="K11525">
        <f>+J11525-H11525-EXP(-$K$2*20/250)*C11525+EXP(-$K$1*20/250)*C11525</f>
        <v>0</v>
      </c>
      <c r="L11525">
        <f>+(LN(C11525/C11525)+($K$1-$K$2+0.5*F11546^2)*20/250)/F11546/SQRT(20/250)</f>
        <v>7.319088962653205E-3</v>
      </c>
      <c r="M11525">
        <f>L11525-F11546*SQRT(20/250)</f>
        <v>-7.319088962653205E-3</v>
      </c>
    </row>
    <row r="11526" spans="1:13" x14ac:dyDescent="0.15">
      <c r="A11526" s="2">
        <v>42061</v>
      </c>
      <c r="B11526" s="1">
        <v>119.36</v>
      </c>
      <c r="C11526" s="1">
        <f t="shared" si="1074"/>
        <v>119.36</v>
      </c>
      <c r="D11526">
        <f t="shared" si="1075"/>
        <v>4.7821441364554511</v>
      </c>
      <c r="E11526">
        <f t="shared" si="1078"/>
        <v>4.0295554860021454E-3</v>
      </c>
      <c r="F11526">
        <f t="shared" si="1079"/>
        <v>9.0568355856989025E-2</v>
      </c>
      <c r="G11526" s="4">
        <f t="shared" si="1076"/>
        <v>0.20999999999999375</v>
      </c>
      <c r="H11526">
        <f>C11526*EXP(-$K$1*(20/250))*NORMSDIST(-M11526)-C11526*EXP(-$K$2*(20/250))*NORMSDIST(-L11526)</f>
        <v>0.67228282610700063</v>
      </c>
      <c r="I11526" s="4">
        <f t="shared" si="1077"/>
        <v>0</v>
      </c>
      <c r="J11526">
        <f>C11526*EXP(-$K$2*(20/250))*NORMSDIST(L11526)-C11526*EXP(-$K$1*(20/250))*NORMSDIST(M11526)</f>
        <v>0.67228282610700063</v>
      </c>
      <c r="K11526">
        <f>+J11526-H11526-EXP(-$K$2*20/250)*C11526+EXP(-$K$1*20/250)*C11526</f>
        <v>0</v>
      </c>
      <c r="L11526">
        <f>+(LN(C11526/C11526)+($K$1-$K$2+0.5*F11547^2)*20/250)/F11547/SQRT(20/250)</f>
        <v>7.0592205784561326E-3</v>
      </c>
      <c r="M11526">
        <f>L11526-F11547*SQRT(20/250)</f>
        <v>-7.0592205784561326E-3</v>
      </c>
    </row>
    <row r="11527" spans="1:13" x14ac:dyDescent="0.15">
      <c r="A11527" s="2">
        <v>42062</v>
      </c>
      <c r="B11527" s="1">
        <v>119.72</v>
      </c>
      <c r="C11527" s="1">
        <f t="shared" si="1074"/>
        <v>119.72</v>
      </c>
      <c r="D11527">
        <f t="shared" si="1075"/>
        <v>4.7851556829844979</v>
      </c>
      <c r="E11527">
        <f t="shared" si="1078"/>
        <v>3.0115465290467824E-3</v>
      </c>
      <c r="F11527">
        <f t="shared" si="1079"/>
        <v>8.9733227526270734E-2</v>
      </c>
      <c r="G11527" s="4">
        <f t="shared" si="1076"/>
        <v>0</v>
      </c>
      <c r="H11527">
        <f>C11527*EXP(-$K$1*(20/250))*NORMSDIST(-M11527)-C11527*EXP(-$K$2*(20/250))*NORMSDIST(-L11527)</f>
        <v>0.76163548679986093</v>
      </c>
      <c r="I11527" s="4">
        <f t="shared" si="1077"/>
        <v>0.39000000000000057</v>
      </c>
      <c r="J11527">
        <f>C11527*EXP(-$K$2*(20/250))*NORMSDIST(L11527)-C11527*EXP(-$K$1*(20/250))*NORMSDIST(M11527)</f>
        <v>0.76163548679986093</v>
      </c>
      <c r="K11527">
        <f>+J11527-H11527-EXP(-$K$2*20/250)*C11527+EXP(-$K$1*20/250)*C11527</f>
        <v>0</v>
      </c>
      <c r="L11527">
        <f>+(LN(C11527/C11527)+($K$1-$K$2+0.5*F11548^2)*20/250)/F11548/SQRT(20/250)</f>
        <v>7.973426642431107E-3</v>
      </c>
      <c r="M11527">
        <f>L11527-F11548*SQRT(20/250)</f>
        <v>-7.973426642431107E-3</v>
      </c>
    </row>
    <row r="11528" spans="1:13" x14ac:dyDescent="0.15">
      <c r="A11528" s="2">
        <v>42065</v>
      </c>
      <c r="B11528" s="1">
        <v>120.06</v>
      </c>
      <c r="C11528" s="1">
        <f t="shared" si="1074"/>
        <v>120.06</v>
      </c>
      <c r="D11528">
        <f t="shared" si="1075"/>
        <v>4.787991617823697</v>
      </c>
      <c r="E11528">
        <f t="shared" si="1078"/>
        <v>2.8359348391990835E-3</v>
      </c>
      <c r="F11528">
        <f t="shared" si="1079"/>
        <v>8.5237409962987315E-2</v>
      </c>
      <c r="G11528" s="4">
        <f t="shared" si="1076"/>
        <v>0.10000000000000853</v>
      </c>
      <c r="H11528">
        <f>C11528*EXP(-$K$1*(20/250))*NORMSDIST(-M11528)-C11528*EXP(-$K$2*(20/250))*NORMSDIST(-L11528)</f>
        <v>0.75471871174848104</v>
      </c>
      <c r="I11528" s="4">
        <f t="shared" si="1077"/>
        <v>0</v>
      </c>
      <c r="J11528">
        <f>C11528*EXP(-$K$2*(20/250))*NORMSDIST(L11528)-C11528*EXP(-$K$1*(20/250))*NORMSDIST(M11528)</f>
        <v>0.75471871174848104</v>
      </c>
      <c r="K11528">
        <f>+J11528-H11528-EXP(-$K$2*20/250)*C11528+EXP(-$K$1*20/250)*C11528</f>
        <v>0</v>
      </c>
      <c r="L11528">
        <f>+(LN(C11528/C11528)+($K$1-$K$2+0.5*F11549^2)*20/250)/F11549/SQRT(20/250)</f>
        <v>7.8786391549105998E-3</v>
      </c>
      <c r="M11528">
        <f>L11528-F11549*SQRT(20/250)</f>
        <v>-7.8786391549105998E-3</v>
      </c>
    </row>
    <row r="11529" spans="1:13" x14ac:dyDescent="0.15">
      <c r="A11529" s="2">
        <v>42066</v>
      </c>
      <c r="B11529" s="1">
        <v>119.47</v>
      </c>
      <c r="C11529" s="1">
        <f t="shared" ref="C11529:C11592" si="1080">_xlfn.IFNA(B11529,C11528)</f>
        <v>119.47</v>
      </c>
      <c r="D11529">
        <f t="shared" ref="D11529:D11592" si="1081">+LN(C11529)</f>
        <v>4.7830652938291323</v>
      </c>
      <c r="E11529">
        <f t="shared" si="1078"/>
        <v>-4.9263239945647186E-3</v>
      </c>
      <c r="F11529">
        <f t="shared" si="1079"/>
        <v>8.7482051429620886E-2</v>
      </c>
      <c r="G11529" s="4">
        <f t="shared" ref="G11529:G11592" si="1082">+IF(C11550&lt;C11529,-C11550+C11529,0)</f>
        <v>0</v>
      </c>
      <c r="H11529">
        <f>C11529*EXP(-$K$1*(20/250))*NORMSDIST(-M11529)-C11529*EXP(-$K$2*(20/250))*NORMSDIST(-L11529)</f>
        <v>0.72601156863738936</v>
      </c>
      <c r="I11529" s="4">
        <f t="shared" ref="I11529:I11592" si="1083">+IF(C11550&gt;C11529,C11550-C11529,0)</f>
        <v>0.15000000000000568</v>
      </c>
      <c r="J11529">
        <f>C11529*EXP(-$K$2*(20/250))*NORMSDIST(L11529)-C11529*EXP(-$K$1*(20/250))*NORMSDIST(M11529)</f>
        <v>0.72601156863738936</v>
      </c>
      <c r="K11529">
        <f>+J11529-H11529-EXP(-$K$2*20/250)*C11529+EXP(-$K$1*20/250)*C11529</f>
        <v>0</v>
      </c>
      <c r="L11529">
        <f>+(LN(C11529/C11529)+($K$1-$K$2+0.5*F11550^2)*20/250)/F11550/SQRT(20/250)</f>
        <v>7.6163836958699918E-3</v>
      </c>
      <c r="M11529">
        <f>L11529-F11550*SQRT(20/250)</f>
        <v>-7.6163836958699936E-3</v>
      </c>
    </row>
    <row r="11530" spans="1:13" x14ac:dyDescent="0.15">
      <c r="A11530" s="2">
        <v>42067</v>
      </c>
      <c r="B11530" s="1">
        <v>119.76</v>
      </c>
      <c r="C11530" s="1">
        <f t="shared" si="1080"/>
        <v>119.76</v>
      </c>
      <c r="D11530">
        <f t="shared" si="1081"/>
        <v>4.7854897401113732</v>
      </c>
      <c r="E11530">
        <f t="shared" ref="E11530:E11593" si="1084">+D11530-D11529</f>
        <v>2.4244462822409218E-3</v>
      </c>
      <c r="F11530">
        <f t="shared" si="1079"/>
        <v>8.7639715433777285E-2</v>
      </c>
      <c r="G11530" s="4">
        <f t="shared" si="1082"/>
        <v>2.0000000000010232E-2</v>
      </c>
      <c r="H11530">
        <f>C11530*EXP(-$K$1*(20/250))*NORMSDIST(-M11530)-C11530*EXP(-$K$2*(20/250))*NORMSDIST(-L11530)</f>
        <v>0.72020887728821492</v>
      </c>
      <c r="I11530" s="4">
        <f t="shared" si="1083"/>
        <v>0</v>
      </c>
      <c r="J11530">
        <f>C11530*EXP(-$K$2*(20/250))*NORMSDIST(L11530)-C11530*EXP(-$K$1*(20/250))*NORMSDIST(M11530)</f>
        <v>0.72020887728821492</v>
      </c>
      <c r="K11530">
        <f>+J11530-H11530-EXP(-$K$2*20/250)*C11530+EXP(-$K$1*20/250)*C11530</f>
        <v>0</v>
      </c>
      <c r="L11530">
        <f>+(LN(C11530/C11530)+($K$1-$K$2+0.5*F11551^2)*20/250)/F11551/SQRT(20/250)</f>
        <v>7.5372120427521635E-3</v>
      </c>
      <c r="M11530">
        <f>L11530-F11551*SQRT(20/250)</f>
        <v>-7.5372120427521635E-3</v>
      </c>
    </row>
    <row r="11531" spans="1:13" x14ac:dyDescent="0.15">
      <c r="A11531" s="2">
        <v>42068</v>
      </c>
      <c r="B11531" s="1">
        <v>120.22</v>
      </c>
      <c r="C11531" s="1">
        <f t="shared" si="1080"/>
        <v>120.22</v>
      </c>
      <c r="D11531">
        <f t="shared" si="1081"/>
        <v>4.7893233976110157</v>
      </c>
      <c r="E11531">
        <f t="shared" si="1084"/>
        <v>3.8336574996424844E-3</v>
      </c>
      <c r="F11531">
        <f t="shared" si="1079"/>
        <v>8.8214685911111895E-2</v>
      </c>
      <c r="G11531" s="4">
        <f t="shared" si="1082"/>
        <v>1.2600000000000051</v>
      </c>
      <c r="H11531">
        <f>C11531*EXP(-$K$1*(20/250))*NORMSDIST(-M11531)-C11531*EXP(-$K$2*(20/250))*NORMSDIST(-L11531)</f>
        <v>0.75827144283285719</v>
      </c>
      <c r="I11531" s="4">
        <f t="shared" si="1083"/>
        <v>0</v>
      </c>
      <c r="J11531">
        <f>C11531*EXP(-$K$2*(20/250))*NORMSDIST(L11531)-C11531*EXP(-$K$1*(20/250))*NORMSDIST(M11531)</f>
        <v>0.75827144283285719</v>
      </c>
      <c r="K11531">
        <f>+J11531-H11531-EXP(-$K$2*20/250)*C11531+EXP(-$K$1*20/250)*C11531</f>
        <v>0</v>
      </c>
      <c r="L11531">
        <f>+(LN(C11531/C11531)+($K$1-$K$2+0.5*F11552^2)*20/250)/F11552/SQRT(20/250)</f>
        <v>7.9051922931448713E-3</v>
      </c>
      <c r="M11531">
        <f>L11531-F11552*SQRT(20/250)</f>
        <v>-7.9051922931448713E-3</v>
      </c>
    </row>
    <row r="11532" spans="1:13" x14ac:dyDescent="0.15">
      <c r="A11532" s="2">
        <v>42069</v>
      </c>
      <c r="B11532" s="1">
        <v>120.93</v>
      </c>
      <c r="C11532" s="1">
        <f t="shared" si="1080"/>
        <v>120.93</v>
      </c>
      <c r="D11532">
        <f t="shared" si="1081"/>
        <v>4.7952118657971843</v>
      </c>
      <c r="E11532">
        <f t="shared" si="1084"/>
        <v>5.8884681861686161E-3</v>
      </c>
      <c r="F11532">
        <f t="shared" si="1079"/>
        <v>8.9201950301081454E-2</v>
      </c>
      <c r="G11532" s="4">
        <f t="shared" si="1082"/>
        <v>1.8800000000000097</v>
      </c>
      <c r="H11532">
        <f>C11532*EXP(-$K$1*(20/250))*NORMSDIST(-M11532)-C11532*EXP(-$K$2*(20/250))*NORMSDIST(-L11532)</f>
        <v>0.6982211534149414</v>
      </c>
      <c r="I11532" s="4">
        <f t="shared" si="1083"/>
        <v>0</v>
      </c>
      <c r="J11532">
        <f>C11532*EXP(-$K$2*(20/250))*NORMSDIST(L11532)-C11532*EXP(-$K$1*(20/250))*NORMSDIST(M11532)</f>
        <v>0.6982211534149414</v>
      </c>
      <c r="K11532">
        <f>+J11532-H11532-EXP(-$K$2*20/250)*C11532+EXP(-$K$1*20/250)*C11532</f>
        <v>0</v>
      </c>
      <c r="L11532">
        <f>+(LN(C11532/C11532)+($K$1-$K$2+0.5*F11553^2)*20/250)/F11553/SQRT(20/250)</f>
        <v>7.2364018852301166E-3</v>
      </c>
      <c r="M11532">
        <f>L11532-F11553*SQRT(20/250)</f>
        <v>-7.2364018852301183E-3</v>
      </c>
    </row>
    <row r="11533" spans="1:13" x14ac:dyDescent="0.15">
      <c r="A11533" s="2">
        <v>42072</v>
      </c>
      <c r="B11533" s="1">
        <v>121.17</v>
      </c>
      <c r="C11533" s="1">
        <f t="shared" si="1080"/>
        <v>121.17</v>
      </c>
      <c r="D11533">
        <f t="shared" si="1081"/>
        <v>4.7971945182434315</v>
      </c>
      <c r="E11533">
        <f t="shared" si="1084"/>
        <v>1.9826524462471795E-3</v>
      </c>
      <c r="F11533">
        <f t="shared" si="1079"/>
        <v>7.4794485317321552E-2</v>
      </c>
      <c r="G11533" s="4">
        <f t="shared" si="1082"/>
        <v>0.81000000000000227</v>
      </c>
      <c r="H11533">
        <f>C11533*EXP(-$K$1*(20/250))*NORMSDIST(-M11533)-C11533*EXP(-$K$2*(20/250))*NORMSDIST(-L11533)</f>
        <v>0.88454490362111216</v>
      </c>
      <c r="I11533" s="4">
        <f t="shared" si="1083"/>
        <v>0</v>
      </c>
      <c r="J11533">
        <f>C11533*EXP(-$K$2*(20/250))*NORMSDIST(L11533)-C11533*EXP(-$K$1*(20/250))*NORMSDIST(M11533)</f>
        <v>0.88454490362111216</v>
      </c>
      <c r="K11533">
        <f>+J11533-H11533-EXP(-$K$2*20/250)*C11533+EXP(-$K$1*20/250)*C11533</f>
        <v>0</v>
      </c>
      <c r="L11533">
        <f>+(LN(C11533/C11533)+($K$1-$K$2+0.5*F11554^2)*20/250)/F11554/SQRT(20/250)</f>
        <v>9.1493612277299928E-3</v>
      </c>
      <c r="M11533">
        <f>L11533-F11554*SQRT(20/250)</f>
        <v>-9.1493612277299928E-3</v>
      </c>
    </row>
    <row r="11534" spans="1:13" x14ac:dyDescent="0.15">
      <c r="A11534" s="2">
        <v>42073</v>
      </c>
      <c r="B11534" s="1">
        <v>121.2</v>
      </c>
      <c r="C11534" s="1">
        <f t="shared" si="1080"/>
        <v>121.2</v>
      </c>
      <c r="D11534">
        <f t="shared" si="1081"/>
        <v>4.7974420736352137</v>
      </c>
      <c r="E11534">
        <f t="shared" si="1084"/>
        <v>2.4755539178222818E-4</v>
      </c>
      <c r="F11534">
        <f t="shared" si="1079"/>
        <v>7.2910541172149679E-2</v>
      </c>
      <c r="G11534" s="4">
        <f t="shared" si="1082"/>
        <v>1.2400000000000091</v>
      </c>
      <c r="H11534">
        <f>C11534*EXP(-$K$1*(20/250))*NORMSDIST(-M11534)-C11534*EXP(-$K$2*(20/250))*NORMSDIST(-L11534)</f>
        <v>0.89543577124243967</v>
      </c>
      <c r="I11534" s="4">
        <f t="shared" si="1083"/>
        <v>0</v>
      </c>
      <c r="J11534">
        <f>C11534*EXP(-$K$2*(20/250))*NORMSDIST(L11534)-C11534*EXP(-$K$1*(20/250))*NORMSDIST(M11534)</f>
        <v>0.89543577124243967</v>
      </c>
      <c r="K11534">
        <f>+J11534-H11534-EXP(-$K$2*20/250)*C11534+EXP(-$K$1*20/250)*C11534</f>
        <v>0</v>
      </c>
      <c r="L11534">
        <f>+(LN(C11534/C11534)+($K$1-$K$2+0.5*F11555^2)*20/250)/F11555/SQRT(20/250)</f>
        <v>9.2597223495649375E-3</v>
      </c>
      <c r="M11534">
        <f>L11534-F11555*SQRT(20/250)</f>
        <v>-9.2597223495649375E-3</v>
      </c>
    </row>
    <row r="11535" spans="1:13" x14ac:dyDescent="0.15">
      <c r="A11535" s="2">
        <v>42074</v>
      </c>
      <c r="B11535" s="1">
        <v>121.5</v>
      </c>
      <c r="C11535" s="1">
        <f t="shared" si="1080"/>
        <v>121.5</v>
      </c>
      <c r="D11535">
        <f t="shared" si="1081"/>
        <v>4.7999142627806028</v>
      </c>
      <c r="E11535">
        <f t="shared" si="1084"/>
        <v>2.4721891453891587E-3</v>
      </c>
      <c r="F11535">
        <f t="shared" si="1079"/>
        <v>7.1530067592446414E-2</v>
      </c>
      <c r="G11535" s="4">
        <f t="shared" si="1082"/>
        <v>1.1800000000000068</v>
      </c>
      <c r="H11535">
        <f>C11535*EXP(-$K$1*(20/250))*NORMSDIST(-M11535)-C11535*EXP(-$K$2*(20/250))*NORMSDIST(-L11535)</f>
        <v>0.90204850574139073</v>
      </c>
      <c r="I11535" s="4">
        <f t="shared" si="1083"/>
        <v>0</v>
      </c>
      <c r="J11535">
        <f>C11535*EXP(-$K$2*(20/250))*NORMSDIST(L11535)-C11535*EXP(-$K$1*(20/250))*NORMSDIST(M11535)</f>
        <v>0.90204850574139073</v>
      </c>
      <c r="K11535">
        <f>+J11535-H11535-EXP(-$K$2*20/250)*C11535+EXP(-$K$1*20/250)*C11535</f>
        <v>0</v>
      </c>
      <c r="L11535">
        <f>+(LN(C11535/C11535)+($K$1-$K$2+0.5*F11556^2)*20/250)/F11556/SQRT(20/250)</f>
        <v>9.3050737405818377E-3</v>
      </c>
      <c r="M11535">
        <f>L11535-F11556*SQRT(20/250)</f>
        <v>-9.3050737405818377E-3</v>
      </c>
    </row>
    <row r="11536" spans="1:13" x14ac:dyDescent="0.15">
      <c r="A11536" s="2">
        <v>42075</v>
      </c>
      <c r="B11536" s="1">
        <v>121.28</v>
      </c>
      <c r="C11536" s="1">
        <f t="shared" si="1080"/>
        <v>121.28</v>
      </c>
      <c r="D11536">
        <f t="shared" si="1081"/>
        <v>4.7981019218940615</v>
      </c>
      <c r="E11536">
        <f t="shared" si="1084"/>
        <v>-1.8123408865413637E-3</v>
      </c>
      <c r="F11536">
        <f t="shared" si="1079"/>
        <v>6.589310354439297E-2</v>
      </c>
      <c r="G11536" s="4">
        <f t="shared" si="1082"/>
        <v>0.98999999999999488</v>
      </c>
      <c r="H11536">
        <f>C11536*EXP(-$K$1*(20/250))*NORMSDIST(-M11536)-C11536*EXP(-$K$2*(20/250))*NORMSDIST(-L11536)</f>
        <v>0.89796027302571702</v>
      </c>
      <c r="I11536" s="4">
        <f t="shared" si="1083"/>
        <v>0</v>
      </c>
      <c r="J11536">
        <f>C11536*EXP(-$K$2*(20/250))*NORMSDIST(L11536)-C11536*EXP(-$K$1*(20/250))*NORMSDIST(M11536)</f>
        <v>0.89796027302571702</v>
      </c>
      <c r="K11536">
        <f>+J11536-H11536-EXP(-$K$2*20/250)*C11536+EXP(-$K$1*20/250)*C11536</f>
        <v>0</v>
      </c>
      <c r="L11536">
        <f>+(LN(C11536/C11536)+($K$1-$K$2+0.5*F11557^2)*20/250)/F11557/SQRT(20/250)</f>
        <v>9.2797036382014555E-3</v>
      </c>
      <c r="M11536">
        <f>L11536-F11557*SQRT(20/250)</f>
        <v>-9.2797036382014555E-3</v>
      </c>
    </row>
    <row r="11537" spans="1:13" x14ac:dyDescent="0.15">
      <c r="A11537" s="2">
        <v>42076</v>
      </c>
      <c r="B11537" s="1">
        <v>121.17</v>
      </c>
      <c r="C11537" s="1">
        <f t="shared" si="1080"/>
        <v>121.17</v>
      </c>
      <c r="D11537">
        <f t="shared" si="1081"/>
        <v>4.7971945182434315</v>
      </c>
      <c r="E11537">
        <f t="shared" si="1084"/>
        <v>-9.0740365063002315E-4</v>
      </c>
      <c r="F11537">
        <f t="shared" si="1079"/>
        <v>4.1553826038946667E-2</v>
      </c>
      <c r="G11537" s="4">
        <f t="shared" si="1082"/>
        <v>0.85000000000000853</v>
      </c>
      <c r="H11537">
        <f>C11537*EXP(-$K$1*(20/250))*NORMSDIST(-M11537)-C11537*EXP(-$K$2*(20/250))*NORMSDIST(-L11537)</f>
        <v>0.89724749178635221</v>
      </c>
      <c r="I11537" s="4">
        <f t="shared" si="1083"/>
        <v>0</v>
      </c>
      <c r="J11537">
        <f>C11537*EXP(-$K$2*(20/250))*NORMSDIST(L11537)-C11537*EXP(-$K$1*(20/250))*NORMSDIST(M11537)</f>
        <v>0.89724749178635221</v>
      </c>
      <c r="K11537">
        <f>+J11537-H11537-EXP(-$K$2*20/250)*C11537+EXP(-$K$1*20/250)*C11537</f>
        <v>0</v>
      </c>
      <c r="L11537">
        <f>+(LN(C11537/C11537)+($K$1-$K$2+0.5*F11558^2)*20/250)/F11558/SQRT(20/250)</f>
        <v>9.2807552139445547E-3</v>
      </c>
      <c r="M11537">
        <f>L11537-F11558*SQRT(20/250)</f>
        <v>-9.2807552139445547E-3</v>
      </c>
    </row>
    <row r="11538" spans="1:13" x14ac:dyDescent="0.15">
      <c r="A11538" s="2">
        <v>42079</v>
      </c>
      <c r="B11538" s="1">
        <v>121.3</v>
      </c>
      <c r="C11538" s="1">
        <f t="shared" si="1080"/>
        <v>121.3</v>
      </c>
      <c r="D11538">
        <f t="shared" si="1081"/>
        <v>4.7982668159500044</v>
      </c>
      <c r="E11538">
        <f t="shared" si="1084"/>
        <v>1.0722977065729111E-3</v>
      </c>
      <c r="F11538">
        <f t="shared" si="1079"/>
        <v>4.1347907195216325E-2</v>
      </c>
      <c r="G11538" s="4">
        <f t="shared" si="1082"/>
        <v>2.039999999999992</v>
      </c>
      <c r="H11538">
        <f>C11538*EXP(-$K$1*(20/250))*NORMSDIST(-M11538)-C11538*EXP(-$K$2*(20/250))*NORMSDIST(-L11538)</f>
        <v>0.98025112793082769</v>
      </c>
      <c r="I11538" s="4">
        <f t="shared" si="1083"/>
        <v>0</v>
      </c>
      <c r="J11538">
        <f>C11538*EXP(-$K$2*(20/250))*NORMSDIST(L11538)-C11538*EXP(-$K$1*(20/250))*NORMSDIST(M11538)</f>
        <v>0.98025112793082769</v>
      </c>
      <c r="K11538">
        <f>+J11538-H11538-EXP(-$K$2*20/250)*C11538+EXP(-$K$1*20/250)*C11538</f>
        <v>0</v>
      </c>
      <c r="L11538">
        <f>+(LN(C11538/C11538)+($K$1-$K$2+0.5*F11559^2)*20/250)/F11559/SQRT(20/250)</f>
        <v>1.0128471577344067E-2</v>
      </c>
      <c r="M11538">
        <f>L11538-F11559*SQRT(20/250)</f>
        <v>-1.0128471577344067E-2</v>
      </c>
    </row>
    <row r="11539" spans="1:13" x14ac:dyDescent="0.15">
      <c r="A11539" s="2">
        <v>42080</v>
      </c>
      <c r="B11539" s="1">
        <v>121.28</v>
      </c>
      <c r="C11539" s="1">
        <f t="shared" si="1080"/>
        <v>121.28</v>
      </c>
      <c r="D11539">
        <f t="shared" si="1081"/>
        <v>4.7981019218940615</v>
      </c>
      <c r="E11539">
        <f t="shared" si="1084"/>
        <v>-1.6489405594288797E-4</v>
      </c>
      <c r="F11539">
        <f t="shared" si="1079"/>
        <v>4.1403218553490384E-2</v>
      </c>
      <c r="G11539" s="4">
        <f t="shared" si="1082"/>
        <v>2.0499999999999972</v>
      </c>
      <c r="H11539">
        <f>C11539*EXP(-$K$1*(20/250))*NORMSDIST(-M11539)-C11539*EXP(-$K$2*(20/250))*NORMSDIST(-L11539)</f>
        <v>0.97996496104889275</v>
      </c>
      <c r="I11539" s="4">
        <f t="shared" si="1083"/>
        <v>0</v>
      </c>
      <c r="J11539">
        <f>C11539*EXP(-$K$2*(20/250))*NORMSDIST(L11539)-C11539*EXP(-$K$1*(20/250))*NORMSDIST(M11539)</f>
        <v>0.97996496104889275</v>
      </c>
      <c r="K11539">
        <f>+J11539-H11539-EXP(-$K$2*20/250)*C11539+EXP(-$K$1*20/250)*C11539</f>
        <v>0</v>
      </c>
      <c r="L11539">
        <f>+(LN(C11539/C11539)+($K$1-$K$2+0.5*F11560^2)*20/250)/F11560/SQRT(20/250)</f>
        <v>1.0127184481069536E-2</v>
      </c>
      <c r="M11539">
        <f>L11539-F11560*SQRT(20/250)</f>
        <v>-1.0127184481069539E-2</v>
      </c>
    </row>
    <row r="11540" spans="1:13" x14ac:dyDescent="0.15">
      <c r="A11540" s="2">
        <v>42081</v>
      </c>
      <c r="B11540" s="1">
        <v>120.92</v>
      </c>
      <c r="C11540" s="1">
        <f t="shared" si="1080"/>
        <v>120.92</v>
      </c>
      <c r="D11540">
        <f t="shared" si="1081"/>
        <v>4.7951291699112577</v>
      </c>
      <c r="E11540">
        <f t="shared" si="1084"/>
        <v>-2.9727519828037785E-3</v>
      </c>
      <c r="F11540">
        <f t="shared" si="1079"/>
        <v>4.3259496879444984E-2</v>
      </c>
      <c r="G11540" s="4">
        <f t="shared" si="1082"/>
        <v>1.7399999999999949</v>
      </c>
      <c r="H11540">
        <f>C11540*EXP(-$K$1*(20/250))*NORMSDIST(-M11540)-C11540*EXP(-$K$2*(20/250))*NORMSDIST(-L11540)</f>
        <v>0.97129196941010321</v>
      </c>
      <c r="I11540" s="4">
        <f t="shared" si="1083"/>
        <v>0</v>
      </c>
      <c r="J11540">
        <f>C11540*EXP(-$K$2*(20/250))*NORMSDIST(L11540)-C11540*EXP(-$K$1*(20/250))*NORMSDIST(M11540)</f>
        <v>0.97129196941010321</v>
      </c>
      <c r="K11540">
        <f>+J11540-H11540-EXP(-$K$2*20/250)*C11540+EXP(-$K$1*20/250)*C11540</f>
        <v>0</v>
      </c>
      <c r="L11540">
        <f>+(LN(C11540/C11540)+($K$1-$K$2+0.5*F11561^2)*20/250)/F11561/SQRT(20/250)</f>
        <v>1.0067437315788758E-2</v>
      </c>
      <c r="M11540">
        <f>L11540-F11561*SQRT(20/250)</f>
        <v>-1.0067437315788758E-2</v>
      </c>
    </row>
    <row r="11541" spans="1:13" x14ac:dyDescent="0.15">
      <c r="A11541" s="2">
        <v>42082</v>
      </c>
      <c r="B11541" s="1">
        <v>120.9</v>
      </c>
      <c r="C11541" s="1">
        <f t="shared" si="1080"/>
        <v>120.9</v>
      </c>
      <c r="D11541">
        <f t="shared" si="1081"/>
        <v>4.7949637576207467</v>
      </c>
      <c r="E11541">
        <f t="shared" si="1084"/>
        <v>-1.6541229051103556E-4</v>
      </c>
      <c r="F11541">
        <f t="shared" si="1079"/>
        <v>4.3240972892478746E-2</v>
      </c>
      <c r="G11541" s="4">
        <f t="shared" si="1082"/>
        <v>1.8800000000000097</v>
      </c>
      <c r="H11541">
        <f>C11541*EXP(-$K$1*(20/250))*NORMSDIST(-M11541)-C11541*EXP(-$K$2*(20/250))*NORMSDIST(-L11541)</f>
        <v>0.97123335301125024</v>
      </c>
      <c r="I11541" s="4">
        <f t="shared" si="1083"/>
        <v>0</v>
      </c>
      <c r="J11541">
        <f>C11541*EXP(-$K$2*(20/250))*NORMSDIST(L11541)-C11541*EXP(-$K$1*(20/250))*NORMSDIST(M11541)</f>
        <v>0.97123335301125024</v>
      </c>
      <c r="K11541">
        <f>+J11541-H11541-EXP(-$K$2*20/250)*C11541+EXP(-$K$1*20/250)*C11541</f>
        <v>0</v>
      </c>
      <c r="L11541">
        <f>+(LN(C11541/C11541)+($K$1-$K$2+0.5*F11562^2)*20/250)/F11562/SQRT(20/250)</f>
        <v>1.0068495107891215E-2</v>
      </c>
      <c r="M11541">
        <f>L11541-F11562*SQRT(20/250)</f>
        <v>-1.0068495107891215E-2</v>
      </c>
    </row>
    <row r="11542" spans="1:13" x14ac:dyDescent="0.15">
      <c r="A11542" s="2">
        <v>42083</v>
      </c>
      <c r="B11542" s="1">
        <v>120.28</v>
      </c>
      <c r="C11542" s="1">
        <f t="shared" si="1080"/>
        <v>120.28</v>
      </c>
      <c r="D11542">
        <f t="shared" si="1081"/>
        <v>4.7898223581203281</v>
      </c>
      <c r="E11542">
        <f t="shared" si="1084"/>
        <v>-5.1413995004185864E-3</v>
      </c>
      <c r="F11542">
        <f t="shared" si="1079"/>
        <v>4.6114399136864916E-2</v>
      </c>
      <c r="G11542" s="4">
        <f t="shared" si="1082"/>
        <v>1.0100000000000051</v>
      </c>
      <c r="H11542">
        <f>C11542*EXP(-$K$1*(20/250))*NORMSDIST(-M11542)-C11542*EXP(-$K$2*(20/250))*NORMSDIST(-L11542)</f>
        <v>0.94976461213030916</v>
      </c>
      <c r="I11542" s="4">
        <f t="shared" si="1083"/>
        <v>0</v>
      </c>
      <c r="J11542">
        <f>C11542*EXP(-$K$2*(20/250))*NORMSDIST(L11542)-C11542*EXP(-$K$1*(20/250))*NORMSDIST(M11542)</f>
        <v>0.94976461213030916</v>
      </c>
      <c r="K11542">
        <f>+J11542-H11542-EXP(-$K$2*20/250)*C11542+EXP(-$K$1*20/250)*C11542</f>
        <v>0</v>
      </c>
      <c r="L11542">
        <f>+(LN(C11542/C11542)+($K$1-$K$2+0.5*F11563^2)*20/250)/F11563/SQRT(20/250)</f>
        <v>9.8966814676261922E-3</v>
      </c>
      <c r="M11542">
        <f>L11542-F11563*SQRT(20/250)</f>
        <v>-9.8966814676261922E-3</v>
      </c>
    </row>
    <row r="11543" spans="1:13" x14ac:dyDescent="0.15">
      <c r="A11543" s="2">
        <v>42086</v>
      </c>
      <c r="B11543" s="1">
        <v>119.74</v>
      </c>
      <c r="C11543" s="1">
        <f t="shared" si="1080"/>
        <v>119.74</v>
      </c>
      <c r="D11543">
        <f t="shared" si="1081"/>
        <v>4.7853227254972062</v>
      </c>
      <c r="E11543">
        <f t="shared" si="1084"/>
        <v>-4.4996326231219186E-3</v>
      </c>
      <c r="F11543">
        <f t="shared" si="1079"/>
        <v>4.8951178195503459E-2</v>
      </c>
      <c r="G11543" s="4">
        <f t="shared" si="1082"/>
        <v>0.28999999999999204</v>
      </c>
      <c r="H11543">
        <f>C11543*EXP(-$K$1*(20/250))*NORMSDIST(-M11543)-C11543*EXP(-$K$2*(20/250))*NORMSDIST(-L11543)</f>
        <v>0.92738867165265049</v>
      </c>
      <c r="I11543" s="4">
        <f t="shared" si="1083"/>
        <v>0</v>
      </c>
      <c r="J11543">
        <f>C11543*EXP(-$K$2*(20/250))*NORMSDIST(L11543)-C11543*EXP(-$K$1*(20/250))*NORMSDIST(M11543)</f>
        <v>0.92738867165265049</v>
      </c>
      <c r="K11543">
        <f>+J11543-H11543-EXP(-$K$2*20/250)*C11543+EXP(-$K$1*20/250)*C11543</f>
        <v>0</v>
      </c>
      <c r="L11543">
        <f>+(LN(C11543/C11543)+($K$1-$K$2+0.5*F11564^2)*20/250)/F11564/SQRT(20/250)</f>
        <v>9.7070952615617417E-3</v>
      </c>
      <c r="M11543">
        <f>L11543-F11564*SQRT(20/250)</f>
        <v>-9.7070952615617382E-3</v>
      </c>
    </row>
    <row r="11544" spans="1:13" x14ac:dyDescent="0.15">
      <c r="A11544" s="2">
        <v>42087</v>
      </c>
      <c r="B11544" s="1">
        <v>119.9</v>
      </c>
      <c r="C11544" s="1">
        <f t="shared" si="1080"/>
        <v>119.9</v>
      </c>
      <c r="D11544">
        <f t="shared" si="1081"/>
        <v>4.7866580620334682</v>
      </c>
      <c r="E11544">
        <f t="shared" si="1084"/>
        <v>1.3353365362620551E-3</v>
      </c>
      <c r="F11544">
        <f t="shared" si="1079"/>
        <v>4.8853699975074827E-2</v>
      </c>
      <c r="G11544" s="4">
        <f t="shared" si="1082"/>
        <v>0</v>
      </c>
      <c r="H11544">
        <f>C11544*EXP(-$K$1*(20/250))*NORMSDIST(-M11544)-C11544*EXP(-$K$2*(20/250))*NORMSDIST(-L11544)</f>
        <v>0.94406512443463697</v>
      </c>
      <c r="I11544" s="4">
        <f t="shared" si="1083"/>
        <v>0</v>
      </c>
      <c r="J11544">
        <f>C11544*EXP(-$K$2*(20/250))*NORMSDIST(L11544)-C11544*EXP(-$K$1*(20/250))*NORMSDIST(M11544)</f>
        <v>0.94406512443463697</v>
      </c>
      <c r="K11544">
        <f>+J11544-H11544-EXP(-$K$2*20/250)*C11544+EXP(-$K$1*20/250)*C11544</f>
        <v>0</v>
      </c>
      <c r="L11544">
        <f>+(LN(C11544/C11544)+($K$1-$K$2+0.5*F11565^2)*20/250)/F11565/SQRT(20/250)</f>
        <v>9.8684684891411269E-3</v>
      </c>
      <c r="M11544">
        <f>L11544-F11565*SQRT(20/250)</f>
        <v>-9.8684684891411235E-3</v>
      </c>
    </row>
    <row r="11545" spans="1:13" x14ac:dyDescent="0.15">
      <c r="A11545" s="2">
        <v>42088</v>
      </c>
      <c r="B11545" s="1">
        <v>119.37</v>
      </c>
      <c r="C11545" s="1">
        <f t="shared" si="1080"/>
        <v>119.37</v>
      </c>
      <c r="D11545">
        <f t="shared" si="1081"/>
        <v>4.7822279131069472</v>
      </c>
      <c r="E11545">
        <f t="shared" si="1084"/>
        <v>-4.4301489265210492E-3</v>
      </c>
      <c r="F11545">
        <f t="shared" si="1079"/>
        <v>5.1165254629351765E-2</v>
      </c>
      <c r="G11545" s="4">
        <f t="shared" si="1082"/>
        <v>0</v>
      </c>
      <c r="H11545">
        <f>C11545*EXP(-$K$1*(20/250))*NORMSDIST(-M11545)-C11545*EXP(-$K$2*(20/250))*NORMSDIST(-L11545)</f>
        <v>0.91928534816455709</v>
      </c>
      <c r="I11545" s="4">
        <f t="shared" si="1083"/>
        <v>0.31999999999999318</v>
      </c>
      <c r="J11545">
        <f>C11545*EXP(-$K$2*(20/250))*NORMSDIST(L11545)-C11545*EXP(-$K$1*(20/250))*NORMSDIST(M11545)</f>
        <v>0.91928534816455709</v>
      </c>
      <c r="K11545">
        <f>+J11545-H11545-EXP(-$K$2*20/250)*C11545+EXP(-$K$1*20/250)*C11545</f>
        <v>0</v>
      </c>
      <c r="L11545">
        <f>+(LN(C11545/C11545)+($K$1-$K$2+0.5*F11566^2)*20/250)/F11566/SQRT(20/250)</f>
        <v>9.6521002998560205E-3</v>
      </c>
      <c r="M11545">
        <f>L11545-F11566*SQRT(20/250)</f>
        <v>-9.652100299856017E-3</v>
      </c>
    </row>
    <row r="11546" spans="1:13" x14ac:dyDescent="0.15">
      <c r="A11546" s="2">
        <v>42089</v>
      </c>
      <c r="B11546" s="1">
        <v>119.01</v>
      </c>
      <c r="C11546" s="1">
        <f t="shared" si="1080"/>
        <v>119.01</v>
      </c>
      <c r="D11546">
        <f t="shared" si="1081"/>
        <v>4.7792075231943487</v>
      </c>
      <c r="E11546">
        <f t="shared" si="1084"/>
        <v>-3.0203899125984535E-3</v>
      </c>
      <c r="F11546">
        <f t="shared" si="1079"/>
        <v>5.1753774375996951E-2</v>
      </c>
      <c r="G11546" s="4">
        <f t="shared" si="1082"/>
        <v>3.0000000000001137E-2</v>
      </c>
      <c r="H11546">
        <f>C11546*EXP(-$K$1*(20/250))*NORMSDIST(-M11546)-C11546*EXP(-$K$2*(20/250))*NORMSDIST(-L11546)</f>
        <v>0.94867509074639855</v>
      </c>
      <c r="I11546" s="4">
        <f t="shared" si="1083"/>
        <v>0</v>
      </c>
      <c r="J11546">
        <f>C11546*EXP(-$K$2*(20/250))*NORMSDIST(L11546)-C11546*EXP(-$K$1*(20/250))*NORMSDIST(M11546)</f>
        <v>0.94867509074639855</v>
      </c>
      <c r="K11546">
        <f>+J11546-H11546-EXP(-$K$2*20/250)*C11546+EXP(-$K$1*20/250)*C11546</f>
        <v>0</v>
      </c>
      <c r="L11546">
        <f>+(LN(C11546/C11546)+($K$1-$K$2+0.5*F11567^2)*20/250)/F11567/SQRT(20/250)</f>
        <v>9.990821637590375E-3</v>
      </c>
      <c r="M11546">
        <f>L11546-F11567*SQRT(20/250)</f>
        <v>-9.9908216375903785E-3</v>
      </c>
    </row>
    <row r="11547" spans="1:13" x14ac:dyDescent="0.15">
      <c r="A11547" s="2">
        <v>42090</v>
      </c>
      <c r="B11547" s="1">
        <v>119.15</v>
      </c>
      <c r="C11547" s="1">
        <f t="shared" si="1080"/>
        <v>119.15</v>
      </c>
      <c r="D11547">
        <f t="shared" si="1081"/>
        <v>4.7803832035447513</v>
      </c>
      <c r="E11547">
        <f t="shared" si="1084"/>
        <v>1.1756803504026081E-3</v>
      </c>
      <c r="F11547">
        <f t="shared" si="1079"/>
        <v>4.9916227409179538E-2</v>
      </c>
      <c r="G11547" s="4">
        <f t="shared" si="1082"/>
        <v>3.0000000000001137E-2</v>
      </c>
      <c r="H11547">
        <f>C11547*EXP(-$K$1*(20/250))*NORMSDIST(-M11547)-C11547*EXP(-$K$2*(20/250))*NORMSDIST(-L11547)</f>
        <v>0.94979192242284682</v>
      </c>
      <c r="I11547" s="4">
        <f t="shared" si="1083"/>
        <v>0</v>
      </c>
      <c r="J11547">
        <f>C11547*EXP(-$K$2*(20/250))*NORMSDIST(L11547)-C11547*EXP(-$K$1*(20/250))*NORMSDIST(M11547)</f>
        <v>0.94979192242284682</v>
      </c>
      <c r="K11547">
        <f>+J11547-H11547-EXP(-$K$2*20/250)*C11547+EXP(-$K$1*20/250)*C11547</f>
        <v>0</v>
      </c>
      <c r="L11547">
        <f>+(LN(C11547/C11547)+($K$1-$K$2+0.5*F11568^2)*20/250)/F11568/SQRT(20/250)</f>
        <v>9.9908304434736216E-3</v>
      </c>
      <c r="M11547">
        <f>L11547-F11568*SQRT(20/250)</f>
        <v>-9.9908304434736216E-3</v>
      </c>
    </row>
    <row r="11548" spans="1:13" x14ac:dyDescent="0.15">
      <c r="A11548" s="2">
        <v>42093</v>
      </c>
      <c r="B11548" s="1">
        <v>120.11</v>
      </c>
      <c r="C11548" s="1">
        <f t="shared" si="1080"/>
        <v>120.11</v>
      </c>
      <c r="D11548">
        <f t="shared" si="1081"/>
        <v>4.7884079895663989</v>
      </c>
      <c r="E11548">
        <f t="shared" si="1084"/>
        <v>8.0247860216475786E-3</v>
      </c>
      <c r="F11548">
        <f t="shared" si="1079"/>
        <v>5.6380640481565207E-2</v>
      </c>
      <c r="G11548" s="4">
        <f t="shared" si="1082"/>
        <v>1.3100000000000023</v>
      </c>
      <c r="H11548">
        <f>C11548*EXP(-$K$1*(20/250))*NORMSDIST(-M11548)-C11548*EXP(-$K$2*(20/250))*NORMSDIST(-L11548)</f>
        <v>0.87881871126768374</v>
      </c>
      <c r="I11548" s="4">
        <f t="shared" si="1083"/>
        <v>0</v>
      </c>
      <c r="J11548">
        <f>C11548*EXP(-$K$2*(20/250))*NORMSDIST(L11548)-C11548*EXP(-$K$1*(20/250))*NORMSDIST(M11548)</f>
        <v>0.87881871126768374</v>
      </c>
      <c r="K11548">
        <f>+J11548-H11548-EXP(-$K$2*20/250)*C11548+EXP(-$K$1*20/250)*C11548</f>
        <v>0</v>
      </c>
      <c r="L11548">
        <f>+(LN(C11548/C11548)+($K$1-$K$2+0.5*F11569^2)*20/250)/F11569/SQRT(20/250)</f>
        <v>9.1703551128867328E-3</v>
      </c>
      <c r="M11548">
        <f>L11548-F11569*SQRT(20/250)</f>
        <v>-9.1703551128867328E-3</v>
      </c>
    </row>
    <row r="11549" spans="1:13" x14ac:dyDescent="0.15">
      <c r="A11549" s="2">
        <v>42094</v>
      </c>
      <c r="B11549" s="1">
        <v>119.96</v>
      </c>
      <c r="C11549" s="1">
        <f t="shared" si="1080"/>
        <v>119.96</v>
      </c>
      <c r="D11549">
        <f t="shared" si="1081"/>
        <v>4.787158353880808</v>
      </c>
      <c r="E11549">
        <f t="shared" si="1084"/>
        <v>-1.2496356855908886E-3</v>
      </c>
      <c r="F11549">
        <f t="shared" si="1079"/>
        <v>5.5710391729591351E-2</v>
      </c>
      <c r="G11549" s="4">
        <f t="shared" si="1082"/>
        <v>1.1299999999999955</v>
      </c>
      <c r="H11549">
        <f>C11549*EXP(-$K$1*(20/250))*NORMSDIST(-M11549)-C11549*EXP(-$K$2*(20/250))*NORMSDIST(-L11549)</f>
        <v>0.87767369772824821</v>
      </c>
      <c r="I11549" s="4">
        <f t="shared" si="1083"/>
        <v>0</v>
      </c>
      <c r="J11549">
        <f>C11549*EXP(-$K$2*(20/250))*NORMSDIST(L11549)-C11549*EXP(-$K$1*(20/250))*NORMSDIST(M11549)</f>
        <v>0.87767369772824821</v>
      </c>
      <c r="K11549">
        <f>+J11549-H11549-EXP(-$K$2*20/250)*C11549+EXP(-$K$1*20/250)*C11549</f>
        <v>0</v>
      </c>
      <c r="L11549">
        <f>+(LN(C11549/C11549)+($K$1-$K$2+0.5*F11570^2)*20/250)/F11570/SQRT(20/250)</f>
        <v>9.1698588627054899E-3</v>
      </c>
      <c r="M11549">
        <f>L11549-F11570*SQRT(20/250)</f>
        <v>-9.1698588627054933E-3</v>
      </c>
    </row>
    <row r="11550" spans="1:13" x14ac:dyDescent="0.15">
      <c r="A11550" s="2">
        <v>42095</v>
      </c>
      <c r="B11550" s="1">
        <v>119.62</v>
      </c>
      <c r="C11550" s="1">
        <f t="shared" si="1080"/>
        <v>119.62</v>
      </c>
      <c r="D11550">
        <f t="shared" si="1081"/>
        <v>4.7843200516164108</v>
      </c>
      <c r="E11550">
        <f t="shared" si="1084"/>
        <v>-2.8383022643971856E-3</v>
      </c>
      <c r="F11550">
        <f t="shared" ref="F11550:F11613" si="1085">STDEV(E11530:E11550)*SQRT(250)</f>
        <v>5.3855965594683308E-2</v>
      </c>
      <c r="G11550" s="4">
        <f t="shared" si="1082"/>
        <v>0</v>
      </c>
      <c r="H11550">
        <f>C11550*EXP(-$K$1*(20/250))*NORMSDIST(-M11550)-C11550*EXP(-$K$2*(20/250))*NORMSDIST(-L11550)</f>
        <v>0.96254955136483034</v>
      </c>
      <c r="I11550" s="4">
        <f t="shared" si="1083"/>
        <v>0.23999999999999488</v>
      </c>
      <c r="J11550">
        <f>C11550*EXP(-$K$2*(20/250))*NORMSDIST(L11550)-C11550*EXP(-$K$1*(20/250))*NORMSDIST(M11550)</f>
        <v>0.96254955136483034</v>
      </c>
      <c r="K11550">
        <f>+J11550-H11550-EXP(-$K$2*20/250)*C11550+EXP(-$K$1*20/250)*C11550</f>
        <v>0</v>
      </c>
      <c r="L11550">
        <f>+(LN(C11550/C11550)+($K$1-$K$2+0.5*F11571^2)*20/250)/F11571/SQRT(20/250)</f>
        <v>1.008524837967195E-2</v>
      </c>
      <c r="M11550">
        <f>L11550-F11571*SQRT(20/250)</f>
        <v>-1.0085248379671946E-2</v>
      </c>
    </row>
    <row r="11551" spans="1:13" x14ac:dyDescent="0.15">
      <c r="A11551" s="2">
        <v>42096</v>
      </c>
      <c r="B11551" s="1">
        <v>119.74</v>
      </c>
      <c r="C11551" s="1">
        <f t="shared" si="1080"/>
        <v>119.74</v>
      </c>
      <c r="D11551">
        <f t="shared" si="1081"/>
        <v>4.7853227254972062</v>
      </c>
      <c r="E11551">
        <f t="shared" si="1084"/>
        <v>1.002673880795335E-3</v>
      </c>
      <c r="F11551">
        <f t="shared" si="1085"/>
        <v>5.329613746670965E-2</v>
      </c>
      <c r="G11551" s="4">
        <f t="shared" si="1082"/>
        <v>0</v>
      </c>
      <c r="H11551">
        <f>C11551*EXP(-$K$1*(20/250))*NORMSDIST(-M11551)-C11551*EXP(-$K$2*(20/250))*NORMSDIST(-L11551)</f>
        <v>0.97171805077417872</v>
      </c>
      <c r="I11551" s="4">
        <f t="shared" si="1083"/>
        <v>0.46999999999999886</v>
      </c>
      <c r="J11551">
        <f>C11551*EXP(-$K$2*(20/250))*NORMSDIST(L11551)-C11551*EXP(-$K$1*(20/250))*NORMSDIST(M11551)</f>
        <v>0.97171805077417872</v>
      </c>
      <c r="K11551">
        <f>+J11551-H11551-EXP(-$K$2*20/250)*C11551+EXP(-$K$1*20/250)*C11551</f>
        <v>0</v>
      </c>
      <c r="L11551">
        <f>+(LN(C11551/C11551)+($K$1-$K$2+0.5*F11572^2)*20/250)/F11572/SQRT(20/250)</f>
        <v>1.0171112150816265E-2</v>
      </c>
      <c r="M11551">
        <f>L11551-F11572*SQRT(20/250)</f>
        <v>-1.0171112150816269E-2</v>
      </c>
    </row>
    <row r="11552" spans="1:13" x14ac:dyDescent="0.15">
      <c r="A11552" s="2">
        <v>42097</v>
      </c>
      <c r="B11552" s="1">
        <v>118.96</v>
      </c>
      <c r="C11552" s="1">
        <f t="shared" si="1080"/>
        <v>118.96</v>
      </c>
      <c r="D11552">
        <f t="shared" si="1081"/>
        <v>4.7787873021518994</v>
      </c>
      <c r="E11552">
        <f t="shared" si="1084"/>
        <v>-6.5354233453067678E-3</v>
      </c>
      <c r="F11552">
        <f t="shared" si="1085"/>
        <v>5.5898150770663728E-2</v>
      </c>
      <c r="G11552" s="4">
        <f t="shared" si="1082"/>
        <v>0</v>
      </c>
      <c r="H11552">
        <f>C11552*EXP(-$K$1*(20/250))*NORMSDIST(-M11552)-C11552*EXP(-$K$2*(20/250))*NORMSDIST(-L11552)</f>
        <v>0.90840589540987793</v>
      </c>
      <c r="I11552" s="4">
        <f t="shared" si="1083"/>
        <v>1.2900000000000063</v>
      </c>
      <c r="J11552">
        <f>C11552*EXP(-$K$2*(20/250))*NORMSDIST(L11552)-C11552*EXP(-$K$1*(20/250))*NORMSDIST(M11552)</f>
        <v>0.90840589540987793</v>
      </c>
      <c r="K11552">
        <f>+J11552-H11552-EXP(-$K$2*20/250)*C11552+EXP(-$K$1*20/250)*C11552</f>
        <v>0</v>
      </c>
      <c r="L11552">
        <f>+(LN(C11552/C11552)+($K$1-$K$2+0.5*F11573^2)*20/250)/F11573/SQRT(20/250)</f>
        <v>9.5707408571289593E-3</v>
      </c>
      <c r="M11552">
        <f>L11552-F11573*SQRT(20/250)</f>
        <v>-9.5707408571289593E-3</v>
      </c>
    </row>
    <row r="11553" spans="1:13" x14ac:dyDescent="0.15">
      <c r="A11553" s="2">
        <v>42100</v>
      </c>
      <c r="B11553" s="1">
        <v>119.05</v>
      </c>
      <c r="C11553" s="1">
        <f t="shared" si="1080"/>
        <v>119.05</v>
      </c>
      <c r="D11553">
        <f t="shared" si="1081"/>
        <v>4.7795435729328721</v>
      </c>
      <c r="E11553">
        <f t="shared" si="1084"/>
        <v>7.5627078097273426E-4</v>
      </c>
      <c r="F11553">
        <f t="shared" si="1085"/>
        <v>5.1169088444373324E-2</v>
      </c>
      <c r="G11553" s="4">
        <f t="shared" si="1082"/>
        <v>0</v>
      </c>
      <c r="H11553">
        <f>C11553*EXP(-$K$1*(20/250))*NORMSDIST(-M11553)-C11553*EXP(-$K$2*(20/250))*NORMSDIST(-L11553)</f>
        <v>0.92476465661590623</v>
      </c>
      <c r="I11553" s="4">
        <f t="shared" si="1083"/>
        <v>0.82000000000000739</v>
      </c>
      <c r="J11553">
        <f>C11553*EXP(-$K$2*(20/250))*NORMSDIST(L11553)-C11553*EXP(-$K$1*(20/250))*NORMSDIST(M11553)</f>
        <v>0.92476465661590623</v>
      </c>
      <c r="K11553">
        <f>+J11553-H11553-EXP(-$K$2*20/250)*C11553+EXP(-$K$1*20/250)*C11553</f>
        <v>0</v>
      </c>
      <c r="L11553">
        <f>+(LN(C11553/C11553)+($K$1-$K$2+0.5*F11574^2)*20/250)/F11574/SQRT(20/250)</f>
        <v>9.7357322753774123E-3</v>
      </c>
      <c r="M11553">
        <f>L11553-F11574*SQRT(20/250)</f>
        <v>-9.7357322753774123E-3</v>
      </c>
    </row>
    <row r="11554" spans="1:13" x14ac:dyDescent="0.15">
      <c r="A11554" s="2">
        <v>42101</v>
      </c>
      <c r="B11554" s="1">
        <v>120.36</v>
      </c>
      <c r="C11554" s="1">
        <f t="shared" si="1080"/>
        <v>120.36</v>
      </c>
      <c r="D11554">
        <f t="shared" si="1081"/>
        <v>4.7904872517618449</v>
      </c>
      <c r="E11554">
        <f t="shared" si="1084"/>
        <v>1.0943678828972736E-2</v>
      </c>
      <c r="F11554">
        <f t="shared" si="1085"/>
        <v>6.4695753676531534E-2</v>
      </c>
      <c r="G11554" s="4">
        <f t="shared" si="1082"/>
        <v>0.93999999999999773</v>
      </c>
      <c r="H11554">
        <f>C11554*EXP(-$K$1*(20/250))*NORMSDIST(-M11554)-C11554*EXP(-$K$2*(20/250))*NORMSDIST(-L11554)</f>
        <v>0.7931190407415869</v>
      </c>
      <c r="I11554" s="4">
        <f t="shared" si="1083"/>
        <v>0</v>
      </c>
      <c r="J11554">
        <f>C11554*EXP(-$K$2*(20/250))*NORMSDIST(L11554)-C11554*EXP(-$K$1*(20/250))*NORMSDIST(M11554)</f>
        <v>0.7931190407415869</v>
      </c>
      <c r="K11554">
        <f>+J11554-H11554-EXP(-$K$2*20/250)*C11554+EXP(-$K$1*20/250)*C11554</f>
        <v>0</v>
      </c>
      <c r="L11554">
        <f>+(LN(C11554/C11554)+($K$1-$K$2+0.5*F11575^2)*20/250)/F11575/SQRT(20/250)</f>
        <v>8.258878419977779E-3</v>
      </c>
      <c r="M11554">
        <f>L11554-F11575*SQRT(20/250)</f>
        <v>-8.2588784199777825E-3</v>
      </c>
    </row>
    <row r="11555" spans="1:13" x14ac:dyDescent="0.15">
      <c r="A11555" s="2">
        <v>42102</v>
      </c>
      <c r="B11555" s="1">
        <v>119.96</v>
      </c>
      <c r="C11555" s="1">
        <f t="shared" si="1080"/>
        <v>119.96</v>
      </c>
      <c r="D11555">
        <f t="shared" si="1081"/>
        <v>4.787158353880808</v>
      </c>
      <c r="E11555">
        <f t="shared" si="1084"/>
        <v>-3.3288978810368519E-3</v>
      </c>
      <c r="F11555">
        <f t="shared" si="1085"/>
        <v>6.5476124652819975E-2</v>
      </c>
      <c r="G11555" s="4">
        <f t="shared" si="1082"/>
        <v>0.21999999999999886</v>
      </c>
      <c r="H11555">
        <f>C11555*EXP(-$K$1*(20/250))*NORMSDIST(-M11555)-C11555*EXP(-$K$2*(20/250))*NORMSDIST(-L11555)</f>
        <v>0.78881047524087222</v>
      </c>
      <c r="I11555" s="4">
        <f t="shared" si="1083"/>
        <v>0</v>
      </c>
      <c r="J11555">
        <f>C11555*EXP(-$K$2*(20/250))*NORMSDIST(L11555)-C11555*EXP(-$K$1*(20/250))*NORMSDIST(M11555)</f>
        <v>0.78881047524087222</v>
      </c>
      <c r="K11555">
        <f>+J11555-H11555-EXP(-$K$2*20/250)*C11555+EXP(-$K$1*20/250)*C11555</f>
        <v>0</v>
      </c>
      <c r="L11555">
        <f>+(LN(C11555/C11555)+($K$1-$K$2+0.5*F11576^2)*20/250)/F11576/SQRT(20/250)</f>
        <v>8.2414013977219515E-3</v>
      </c>
      <c r="M11555">
        <f>L11555-F11576*SQRT(20/250)</f>
        <v>-8.2414013977219515E-3</v>
      </c>
    </row>
    <row r="11556" spans="1:13" x14ac:dyDescent="0.15">
      <c r="A11556" s="2">
        <v>42103</v>
      </c>
      <c r="B11556" s="1">
        <v>120.32</v>
      </c>
      <c r="C11556" s="1">
        <f t="shared" si="1080"/>
        <v>120.32</v>
      </c>
      <c r="D11556">
        <f t="shared" si="1081"/>
        <v>4.7901548602015298</v>
      </c>
      <c r="E11556">
        <f t="shared" si="1084"/>
        <v>2.9965063207217923E-3</v>
      </c>
      <c r="F11556">
        <f t="shared" si="1085"/>
        <v>6.5796807414062908E-2</v>
      </c>
      <c r="G11556" s="4">
        <f t="shared" si="1082"/>
        <v>0.53999999999999204</v>
      </c>
      <c r="H11556">
        <f>C11556*EXP(-$K$1*(20/250))*NORMSDIST(-M11556)-C11556*EXP(-$K$2*(20/250))*NORMSDIST(-L11556)</f>
        <v>0.77696947461844701</v>
      </c>
      <c r="I11556" s="4">
        <f t="shared" si="1083"/>
        <v>0</v>
      </c>
      <c r="J11556">
        <f>C11556*EXP(-$K$2*(20/250))*NORMSDIST(L11556)-C11556*EXP(-$K$1*(20/250))*NORMSDIST(M11556)</f>
        <v>0.77696947461844701</v>
      </c>
      <c r="K11556">
        <f>+J11556-H11556-EXP(-$K$2*20/250)*C11556+EXP(-$K$1*20/250)*C11556</f>
        <v>0</v>
      </c>
      <c r="L11556">
        <f>+(LN(C11556/C11556)+($K$1-$K$2+0.5*F11577^2)*20/250)/F11577/SQRT(20/250)</f>
        <v>8.093396424678009E-3</v>
      </c>
      <c r="M11556">
        <f>L11556-F11577*SQRT(20/250)</f>
        <v>-8.0933964246780055E-3</v>
      </c>
    </row>
    <row r="11557" spans="1:13" x14ac:dyDescent="0.15">
      <c r="A11557" s="2">
        <v>42104</v>
      </c>
      <c r="B11557" s="1">
        <v>120.29</v>
      </c>
      <c r="C11557" s="1">
        <f t="shared" si="1080"/>
        <v>120.29</v>
      </c>
      <c r="D11557">
        <f t="shared" si="1081"/>
        <v>4.7899054940059811</v>
      </c>
      <c r="E11557">
        <f t="shared" si="1084"/>
        <v>-2.4936619554871697E-4</v>
      </c>
      <c r="F11557">
        <f t="shared" si="1085"/>
        <v>6.5617413699737254E-2</v>
      </c>
      <c r="G11557" s="4">
        <f t="shared" si="1082"/>
        <v>0.24000000000000909</v>
      </c>
      <c r="H11557">
        <f>C11557*EXP(-$K$1*(20/250))*NORMSDIST(-M11557)-C11557*EXP(-$K$2*(20/250))*NORMSDIST(-L11557)</f>
        <v>0.78529820980827481</v>
      </c>
      <c r="I11557" s="4">
        <f t="shared" si="1083"/>
        <v>0</v>
      </c>
      <c r="J11557">
        <f>C11557*EXP(-$K$2*(20/250))*NORMSDIST(L11557)-C11557*EXP(-$K$1*(20/250))*NORMSDIST(M11557)</f>
        <v>0.78529820980827481</v>
      </c>
      <c r="K11557">
        <f>+J11557-H11557-EXP(-$K$2*20/250)*C11557+EXP(-$K$1*20/250)*C11557</f>
        <v>0</v>
      </c>
      <c r="L11557">
        <f>+(LN(C11557/C11557)+($K$1-$K$2+0.5*F11578^2)*20/250)/F11578/SQRT(20/250)</f>
        <v>8.1821957803119572E-3</v>
      </c>
      <c r="M11557">
        <f>L11557-F11578*SQRT(20/250)</f>
        <v>-8.1821957803119572E-3</v>
      </c>
    </row>
    <row r="11558" spans="1:13" x14ac:dyDescent="0.15">
      <c r="A11558" s="2">
        <v>42107</v>
      </c>
      <c r="B11558" s="1">
        <v>120.32</v>
      </c>
      <c r="C11558" s="1">
        <f t="shared" si="1080"/>
        <v>120.32</v>
      </c>
      <c r="D11558">
        <f t="shared" si="1081"/>
        <v>4.7901548602015298</v>
      </c>
      <c r="E11558">
        <f t="shared" si="1084"/>
        <v>2.4936619554871697E-4</v>
      </c>
      <c r="F11558">
        <f t="shared" si="1085"/>
        <v>6.5624849463126023E-2</v>
      </c>
      <c r="G11558" s="4">
        <f t="shared" si="1082"/>
        <v>0.51999999999999602</v>
      </c>
      <c r="H11558">
        <f>C11558*EXP(-$K$1*(20/250))*NORMSDIST(-M11558)-C11558*EXP(-$K$2*(20/250))*NORMSDIST(-L11558)</f>
        <v>0.79072721502659249</v>
      </c>
      <c r="I11558" s="4">
        <f t="shared" si="1083"/>
        <v>0</v>
      </c>
      <c r="J11558">
        <f>C11558*EXP(-$K$2*(20/250))*NORMSDIST(L11558)-C11558*EXP(-$K$1*(20/250))*NORMSDIST(M11558)</f>
        <v>0.79072721502659249</v>
      </c>
      <c r="K11558">
        <f>+J11558-H11558-EXP(-$K$2*20/250)*C11558+EXP(-$K$1*20/250)*C11558</f>
        <v>0</v>
      </c>
      <c r="L11558">
        <f>+(LN(C11558/C11558)+($K$1-$K$2+0.5*F11579^2)*20/250)/F11579/SQRT(20/250)</f>
        <v>8.2367088028911309E-3</v>
      </c>
      <c r="M11558">
        <f>L11558-F11579*SQRT(20/250)</f>
        <v>-8.2367088028911309E-3</v>
      </c>
    </row>
    <row r="11559" spans="1:13" x14ac:dyDescent="0.15">
      <c r="A11559" s="2">
        <v>42108</v>
      </c>
      <c r="B11559" s="1">
        <v>119.26</v>
      </c>
      <c r="C11559" s="1">
        <f t="shared" si="1080"/>
        <v>119.26</v>
      </c>
      <c r="D11559">
        <f t="shared" si="1081"/>
        <v>4.7813059836949598</v>
      </c>
      <c r="E11559">
        <f t="shared" si="1084"/>
        <v>-8.8488765065699582E-3</v>
      </c>
      <c r="F11559">
        <f t="shared" si="1085"/>
        <v>7.1619109353951965E-2</v>
      </c>
      <c r="G11559" s="4">
        <f t="shared" si="1082"/>
        <v>0.17000000000000171</v>
      </c>
      <c r="H11559">
        <f>C11559*EXP(-$K$1*(20/250))*NORMSDIST(-M11559)-C11559*EXP(-$K$2*(20/250))*NORMSDIST(-L11559)</f>
        <v>0.72029184208218311</v>
      </c>
      <c r="I11559" s="4">
        <f t="shared" si="1083"/>
        <v>0</v>
      </c>
      <c r="J11559">
        <f>C11559*EXP(-$K$2*(20/250))*NORMSDIST(L11559)-C11559*EXP(-$K$1*(20/250))*NORMSDIST(M11559)</f>
        <v>0.72029184208218311</v>
      </c>
      <c r="K11559">
        <f>+J11559-H11559-EXP(-$K$2*20/250)*C11559+EXP(-$K$1*20/250)*C11559</f>
        <v>0</v>
      </c>
      <c r="L11559">
        <f>+(LN(C11559/C11559)+($K$1-$K$2+0.5*F11580^2)*20/250)/F11580/SQRT(20/250)</f>
        <v>7.5696844707569527E-3</v>
      </c>
      <c r="M11559">
        <f>L11559-F11580*SQRT(20/250)</f>
        <v>-7.5696844707569527E-3</v>
      </c>
    </row>
    <row r="11560" spans="1:13" x14ac:dyDescent="0.15">
      <c r="A11560" s="2">
        <v>42109</v>
      </c>
      <c r="B11560" s="1">
        <v>119.23</v>
      </c>
      <c r="C11560" s="1">
        <f t="shared" si="1080"/>
        <v>119.23</v>
      </c>
      <c r="D11560">
        <f t="shared" si="1081"/>
        <v>4.7810544008180402</v>
      </c>
      <c r="E11560">
        <f t="shared" si="1084"/>
        <v>-2.5158287691962045E-4</v>
      </c>
      <c r="F11560">
        <f t="shared" si="1085"/>
        <v>7.1610008208914375E-2</v>
      </c>
      <c r="G11560" s="4">
        <f t="shared" si="1082"/>
        <v>3.0000000000001137E-2</v>
      </c>
      <c r="H11560">
        <f>C11560*EXP(-$K$1*(20/250))*NORMSDIST(-M11560)-C11560*EXP(-$K$2*(20/250))*NORMSDIST(-L11560)</f>
        <v>0.72149636306701126</v>
      </c>
      <c r="I11560" s="4">
        <f t="shared" si="1083"/>
        <v>0</v>
      </c>
      <c r="J11560">
        <f>C11560*EXP(-$K$2*(20/250))*NORMSDIST(L11560)-C11560*EXP(-$K$1*(20/250))*NORMSDIST(M11560)</f>
        <v>0.72149636306701126</v>
      </c>
      <c r="K11560">
        <f>+J11560-H11560-EXP(-$K$2*20/250)*C11560+EXP(-$K$1*20/250)*C11560</f>
        <v>0</v>
      </c>
      <c r="L11560">
        <f>+(LN(C11560/C11560)+($K$1-$K$2+0.5*F11581^2)*20/250)/F11581/SQRT(20/250)</f>
        <v>7.5842511183991726E-3</v>
      </c>
      <c r="M11560">
        <f>L11560-F11581*SQRT(20/250)</f>
        <v>-7.5842511183991726E-3</v>
      </c>
    </row>
    <row r="11561" spans="1:13" x14ac:dyDescent="0.15">
      <c r="A11561" s="2">
        <v>42110</v>
      </c>
      <c r="B11561" s="1">
        <v>119.18</v>
      </c>
      <c r="C11561" s="1">
        <f t="shared" si="1080"/>
        <v>119.18</v>
      </c>
      <c r="D11561">
        <f t="shared" si="1081"/>
        <v>4.780634955318833</v>
      </c>
      <c r="E11561">
        <f t="shared" si="1084"/>
        <v>-4.1944549920724938E-4</v>
      </c>
      <c r="F11561">
        <f t="shared" si="1085"/>
        <v>7.1187531951647245E-2</v>
      </c>
      <c r="G11561" s="4">
        <f t="shared" si="1082"/>
        <v>0</v>
      </c>
      <c r="H11561">
        <f>C11561*EXP(-$K$1*(20/250))*NORMSDIST(-M11561)-C11561*EXP(-$K$2*(20/250))*NORMSDIST(-L11561)</f>
        <v>0.72356880453632044</v>
      </c>
      <c r="I11561" s="4">
        <f t="shared" si="1083"/>
        <v>0.17999999999999261</v>
      </c>
      <c r="J11561">
        <f>C11561*EXP(-$K$2*(20/250))*NORMSDIST(L11561)-C11561*EXP(-$K$1*(20/250))*NORMSDIST(M11561)</f>
        <v>0.72356880453632044</v>
      </c>
      <c r="K11561">
        <f>+J11561-H11561-EXP(-$K$2*20/250)*C11561+EXP(-$K$1*20/250)*C11561</f>
        <v>0</v>
      </c>
      <c r="L11561">
        <f>+(LN(C11561/C11561)+($K$1-$K$2+0.5*F11582^2)*20/250)/F11582/SQRT(20/250)</f>
        <v>7.6092277504297397E-3</v>
      </c>
      <c r="M11561">
        <f>L11561-F11582*SQRT(20/250)</f>
        <v>-7.6092277504297414E-3</v>
      </c>
    </row>
    <row r="11562" spans="1:13" x14ac:dyDescent="0.15">
      <c r="A11562" s="2">
        <v>42111</v>
      </c>
      <c r="B11562" s="1">
        <v>119.02</v>
      </c>
      <c r="C11562" s="1">
        <f t="shared" si="1080"/>
        <v>119.02</v>
      </c>
      <c r="D11562">
        <f t="shared" si="1081"/>
        <v>4.7792915462167063</v>
      </c>
      <c r="E11562">
        <f t="shared" si="1084"/>
        <v>-1.3434091021267136E-3</v>
      </c>
      <c r="F11562">
        <f t="shared" si="1085"/>
        <v>7.1195011671334574E-2</v>
      </c>
      <c r="G11562" s="4">
        <f t="shared" si="1082"/>
        <v>0</v>
      </c>
      <c r="H11562">
        <f>C11562*EXP(-$K$1*(20/250))*NORMSDIST(-M11562)-C11562*EXP(-$K$2*(20/250))*NORMSDIST(-L11562)</f>
        <v>0.7395002613586712</v>
      </c>
      <c r="I11562" s="4">
        <f t="shared" si="1083"/>
        <v>0.79999999999999716</v>
      </c>
      <c r="J11562">
        <f>C11562*EXP(-$K$2*(20/250))*NORMSDIST(L11562)-C11562*EXP(-$K$1*(20/250))*NORMSDIST(M11562)</f>
        <v>0.7395002613586712</v>
      </c>
      <c r="K11562">
        <f>+J11562-H11562-EXP(-$K$2*20/250)*C11562+EXP(-$K$1*20/250)*C11562</f>
        <v>0</v>
      </c>
      <c r="L11562">
        <f>+(LN(C11562/C11562)+($K$1-$K$2+0.5*F11583^2)*20/250)/F11583/SQRT(20/250)</f>
        <v>7.7872248309196401E-3</v>
      </c>
      <c r="M11562">
        <f>L11562-F11583*SQRT(20/250)</f>
        <v>-7.7872248309196384E-3</v>
      </c>
    </row>
    <row r="11563" spans="1:13" x14ac:dyDescent="0.15">
      <c r="A11563" s="2">
        <v>42114</v>
      </c>
      <c r="B11563" s="1">
        <v>119.27</v>
      </c>
      <c r="C11563" s="1">
        <f t="shared" si="1080"/>
        <v>119.27</v>
      </c>
      <c r="D11563">
        <f t="shared" si="1081"/>
        <v>4.7813898305905775</v>
      </c>
      <c r="E11563">
        <f t="shared" si="1084"/>
        <v>2.0982843738712731E-3</v>
      </c>
      <c r="F11563">
        <f t="shared" si="1085"/>
        <v>6.9980105770017134E-2</v>
      </c>
      <c r="G11563" s="4">
        <f t="shared" si="1082"/>
        <v>0</v>
      </c>
      <c r="H11563">
        <f>C11563*EXP(-$K$1*(20/250))*NORMSDIST(-M11563)-C11563*EXP(-$K$2*(20/250))*NORMSDIST(-L11563)</f>
        <v>0.78846332776425498</v>
      </c>
      <c r="I11563" s="4">
        <f t="shared" si="1083"/>
        <v>1.3100000000000023</v>
      </c>
      <c r="J11563">
        <f>C11563*EXP(-$K$2*(20/250))*NORMSDIST(L11563)-C11563*EXP(-$K$1*(20/250))*NORMSDIST(M11563)</f>
        <v>0.78846332776425498</v>
      </c>
      <c r="K11563">
        <f>+J11563-H11563-EXP(-$K$2*20/250)*C11563+EXP(-$K$1*20/250)*C11563</f>
        <v>0</v>
      </c>
      <c r="L11563">
        <f>+(LN(C11563/C11563)+($K$1-$K$2+0.5*F11584^2)*20/250)/F11584/SQRT(20/250)</f>
        <v>8.2854325627244266E-3</v>
      </c>
      <c r="M11563">
        <f>L11563-F11584*SQRT(20/250)</f>
        <v>-8.2854325627244232E-3</v>
      </c>
    </row>
    <row r="11564" spans="1:13" x14ac:dyDescent="0.15">
      <c r="A11564" s="2">
        <v>42115</v>
      </c>
      <c r="B11564" s="1">
        <v>119.45</v>
      </c>
      <c r="C11564" s="1">
        <f t="shared" si="1080"/>
        <v>119.45</v>
      </c>
      <c r="D11564">
        <f t="shared" si="1081"/>
        <v>4.7828978737718186</v>
      </c>
      <c r="E11564">
        <f t="shared" si="1084"/>
        <v>1.5080431812410922E-3</v>
      </c>
      <c r="F11564">
        <f t="shared" si="1085"/>
        <v>6.8639528850741094E-2</v>
      </c>
      <c r="G11564" s="4">
        <f t="shared" si="1082"/>
        <v>0</v>
      </c>
      <c r="H11564">
        <f>C11564*EXP(-$K$1*(20/250))*NORMSDIST(-M11564)-C11564*EXP(-$K$2*(20/250))*NORMSDIST(-L11564)</f>
        <v>0.82606321150519335</v>
      </c>
      <c r="I11564" s="4">
        <f t="shared" si="1083"/>
        <v>1.8299999999999983</v>
      </c>
      <c r="J11564">
        <f>C11564*EXP(-$K$2*(20/250))*NORMSDIST(L11564)-C11564*EXP(-$K$1*(20/250))*NORMSDIST(M11564)</f>
        <v>0.82606321150519335</v>
      </c>
      <c r="K11564">
        <f>+J11564-H11564-EXP(-$K$2*20/250)*C11564+EXP(-$K$1*20/250)*C11564</f>
        <v>0</v>
      </c>
      <c r="L11564">
        <f>+(LN(C11564/C11564)+($K$1-$K$2+0.5*F11585^2)*20/250)/F11585/SQRT(20/250)</f>
        <v>8.6674731214348294E-3</v>
      </c>
      <c r="M11564">
        <f>L11564-F11585*SQRT(20/250)</f>
        <v>-8.6674731214348294E-3</v>
      </c>
    </row>
    <row r="11565" spans="1:13" x14ac:dyDescent="0.15">
      <c r="A11565" s="2">
        <v>42116</v>
      </c>
      <c r="B11565" s="1">
        <v>119.9</v>
      </c>
      <c r="C11565" s="1">
        <f t="shared" si="1080"/>
        <v>119.9</v>
      </c>
      <c r="D11565">
        <f t="shared" si="1081"/>
        <v>4.7866580620334682</v>
      </c>
      <c r="E11565">
        <f t="shared" si="1084"/>
        <v>3.7601882616495885E-3</v>
      </c>
      <c r="F11565">
        <f t="shared" si="1085"/>
        <v>6.9780609885974523E-2</v>
      </c>
      <c r="G11565" s="4">
        <f t="shared" si="1082"/>
        <v>0</v>
      </c>
      <c r="H11565">
        <f>C11565*EXP(-$K$1*(20/250))*NORMSDIST(-M11565)-C11565*EXP(-$K$2*(20/250))*NORMSDIST(-L11565)</f>
        <v>0.8232921127606474</v>
      </c>
      <c r="I11565" s="4">
        <f t="shared" si="1083"/>
        <v>1.1599999999999966</v>
      </c>
      <c r="J11565">
        <f>C11565*EXP(-$K$2*(20/250))*NORMSDIST(L11565)-C11565*EXP(-$K$1*(20/250))*NORMSDIST(M11565)</f>
        <v>0.8232921127606474</v>
      </c>
      <c r="K11565">
        <f>+J11565-H11565-EXP(-$K$2*20/250)*C11565+EXP(-$K$1*20/250)*C11565</f>
        <v>0</v>
      </c>
      <c r="L11565">
        <f>+(LN(C11565/C11565)+($K$1-$K$2+0.5*F11586^2)*20/250)/F11586/SQRT(20/250)</f>
        <v>8.6059748202753656E-3</v>
      </c>
      <c r="M11565">
        <f>L11565-F11586*SQRT(20/250)</f>
        <v>-8.6059748202753656E-3</v>
      </c>
    </row>
    <row r="11566" spans="1:13" x14ac:dyDescent="0.15">
      <c r="A11566" s="2">
        <v>42117</v>
      </c>
      <c r="B11566" s="1">
        <v>119.69</v>
      </c>
      <c r="C11566" s="1">
        <f t="shared" si="1080"/>
        <v>119.69</v>
      </c>
      <c r="D11566">
        <f t="shared" si="1081"/>
        <v>4.7849050668852788</v>
      </c>
      <c r="E11566">
        <f t="shared" si="1084"/>
        <v>-1.7529951481893846E-3</v>
      </c>
      <c r="F11566">
        <f t="shared" si="1085"/>
        <v>6.8250655747208996E-2</v>
      </c>
      <c r="G11566" s="4">
        <f t="shared" si="1082"/>
        <v>0</v>
      </c>
      <c r="H11566">
        <f>C11566*EXP(-$K$1*(20/250))*NORMSDIST(-M11566)-C11566*EXP(-$K$2*(20/250))*NORMSDIST(-L11566)</f>
        <v>0.82398247694681714</v>
      </c>
      <c r="I11566" s="4">
        <f t="shared" si="1083"/>
        <v>1.7600000000000051</v>
      </c>
      <c r="J11566">
        <f>C11566*EXP(-$K$2*(20/250))*NORMSDIST(L11566)-C11566*EXP(-$K$1*(20/250))*NORMSDIST(M11566)</f>
        <v>0.82398247694681714</v>
      </c>
      <c r="K11566">
        <f>+J11566-H11566-EXP(-$K$2*20/250)*C11566+EXP(-$K$1*20/250)*C11566</f>
        <v>0</v>
      </c>
      <c r="L11566">
        <f>+(LN(C11566/C11566)+($K$1-$K$2+0.5*F11587^2)*20/250)/F11587/SQRT(20/250)</f>
        <v>8.6283039607455928E-3</v>
      </c>
      <c r="M11566">
        <f>L11566-F11587*SQRT(20/250)</f>
        <v>-8.6283039607455963E-3</v>
      </c>
    </row>
    <row r="11567" spans="1:13" x14ac:dyDescent="0.15">
      <c r="A11567" s="2">
        <v>42118</v>
      </c>
      <c r="B11567" s="1">
        <v>118.98</v>
      </c>
      <c r="C11567" s="1">
        <f t="shared" si="1080"/>
        <v>118.98</v>
      </c>
      <c r="D11567">
        <f t="shared" si="1081"/>
        <v>4.7789554117597595</v>
      </c>
      <c r="E11567">
        <f t="shared" si="1084"/>
        <v>-5.9496551255193708E-3</v>
      </c>
      <c r="F11567">
        <f t="shared" si="1085"/>
        <v>7.0645777295654424E-2</v>
      </c>
      <c r="G11567" s="4">
        <f t="shared" si="1082"/>
        <v>0</v>
      </c>
      <c r="H11567">
        <f>C11567*EXP(-$K$1*(20/250))*NORMSDIST(-M11567)-C11567*EXP(-$K$2*(20/250))*NORMSDIST(-L11567)</f>
        <v>0.75414393616515696</v>
      </c>
      <c r="I11567" s="4">
        <f t="shared" si="1083"/>
        <v>2.4699999999999989</v>
      </c>
      <c r="J11567">
        <f>C11567*EXP(-$K$2*(20/250))*NORMSDIST(L11567)-C11567*EXP(-$K$1*(20/250))*NORMSDIST(M11567)</f>
        <v>0.75414393616515696</v>
      </c>
      <c r="K11567">
        <f>+J11567-H11567-EXP(-$K$2*20/250)*C11567+EXP(-$K$1*20/250)*C11567</f>
        <v>0</v>
      </c>
      <c r="L11567">
        <f>+(LN(C11567/C11567)+($K$1-$K$2+0.5*F11588^2)*20/250)/F11588/SQRT(20/250)</f>
        <v>7.9441015153000043E-3</v>
      </c>
      <c r="M11567">
        <f>L11567-F11588*SQRT(20/250)</f>
        <v>-7.9441015153000043E-3</v>
      </c>
    </row>
    <row r="11568" spans="1:13" x14ac:dyDescent="0.15">
      <c r="A11568" s="2">
        <v>42121</v>
      </c>
      <c r="B11568" s="1">
        <v>119.12</v>
      </c>
      <c r="C11568" s="1">
        <f t="shared" si="1080"/>
        <v>119.12</v>
      </c>
      <c r="D11568">
        <f t="shared" si="1081"/>
        <v>4.7801313883757537</v>
      </c>
      <c r="E11568">
        <f t="shared" si="1084"/>
        <v>1.1759766159942231E-3</v>
      </c>
      <c r="F11568">
        <f t="shared" si="1085"/>
        <v>7.0645839562651996E-2</v>
      </c>
      <c r="G11568" s="4">
        <f t="shared" si="1082"/>
        <v>0</v>
      </c>
      <c r="H11568">
        <f>C11568*EXP(-$K$1*(20/250))*NORMSDIST(-M11568)-C11568*EXP(-$K$2*(20/250))*NORMSDIST(-L11568)</f>
        <v>0.94800637723572834</v>
      </c>
      <c r="I11568" s="4">
        <f t="shared" si="1083"/>
        <v>3.9599999999999937</v>
      </c>
      <c r="J11568">
        <f>C11568*EXP(-$K$2*(20/250))*NORMSDIST(L11568)-C11568*EXP(-$K$1*(20/250))*NORMSDIST(M11568)</f>
        <v>0.94800637723572834</v>
      </c>
      <c r="K11568">
        <f>+J11568-H11568-EXP(-$K$2*20/250)*C11568+EXP(-$K$1*20/250)*C11568</f>
        <v>0</v>
      </c>
      <c r="L11568">
        <f>+(LN(C11568/C11568)+($K$1-$K$2+0.5*F11589^2)*20/250)/F11589/SQRT(20/250)</f>
        <v>9.9745592407161163E-3</v>
      </c>
      <c r="M11568">
        <f>L11568-F11589*SQRT(20/250)</f>
        <v>-9.9745592407161129E-3</v>
      </c>
    </row>
    <row r="11569" spans="1:13" x14ac:dyDescent="0.15">
      <c r="A11569" s="2">
        <v>42122</v>
      </c>
      <c r="B11569" s="1">
        <v>118.8</v>
      </c>
      <c r="C11569" s="1">
        <f t="shared" si="1080"/>
        <v>118.8</v>
      </c>
      <c r="D11569">
        <f t="shared" si="1081"/>
        <v>4.7774414069285447</v>
      </c>
      <c r="E11569">
        <f t="shared" si="1084"/>
        <v>-2.689981447209E-3</v>
      </c>
      <c r="F11569">
        <f t="shared" si="1085"/>
        <v>6.484420286210936E-2</v>
      </c>
      <c r="G11569" s="4">
        <f t="shared" si="1082"/>
        <v>0</v>
      </c>
      <c r="H11569">
        <f>C11569*EXP(-$K$1*(20/250))*NORMSDIST(-M11569)-C11569*EXP(-$K$2*(20/250))*NORMSDIST(-L11569)</f>
        <v>0.93876063235202878</v>
      </c>
      <c r="I11569" s="4">
        <f t="shared" si="1083"/>
        <v>4.960000000000008</v>
      </c>
      <c r="J11569">
        <f>C11569*EXP(-$K$2*(20/250))*NORMSDIST(L11569)-C11569*EXP(-$K$1*(20/250))*NORMSDIST(M11569)</f>
        <v>0.93876063235202878</v>
      </c>
      <c r="K11569">
        <f>+J11569-H11569-EXP(-$K$2*20/250)*C11569+EXP(-$K$1*20/250)*C11569</f>
        <v>0</v>
      </c>
      <c r="L11569">
        <f>+(LN(C11569/C11569)+($K$1-$K$2+0.5*F11590^2)*20/250)/F11590/SQRT(20/250)</f>
        <v>9.9038822081610554E-3</v>
      </c>
      <c r="M11569">
        <f>L11569-F11590*SQRT(20/250)</f>
        <v>-9.9038822081610554E-3</v>
      </c>
    </row>
    <row r="11570" spans="1:13" x14ac:dyDescent="0.15">
      <c r="A11570" s="2">
        <v>42123</v>
      </c>
      <c r="B11570" s="1">
        <v>118.83</v>
      </c>
      <c r="C11570" s="1">
        <f t="shared" si="1080"/>
        <v>118.83</v>
      </c>
      <c r="D11570">
        <f t="shared" si="1081"/>
        <v>4.7776939003019345</v>
      </c>
      <c r="E11570">
        <f t="shared" si="1084"/>
        <v>2.5249337338983935E-4</v>
      </c>
      <c r="F11570">
        <f t="shared" si="1085"/>
        <v>6.4840693843426153E-2</v>
      </c>
      <c r="G11570" s="4">
        <f t="shared" si="1082"/>
        <v>0</v>
      </c>
      <c r="H11570">
        <f>C11570*EXP(-$K$1*(20/250))*NORMSDIST(-M11570)-C11570*EXP(-$K$2*(20/250))*NORMSDIST(-L11570)</f>
        <v>0.93747922392545746</v>
      </c>
      <c r="I11570" s="4">
        <f t="shared" si="1083"/>
        <v>5.3500000000000085</v>
      </c>
      <c r="J11570">
        <f>C11570*EXP(-$K$2*(20/250))*NORMSDIST(L11570)-C11570*EXP(-$K$1*(20/250))*NORMSDIST(M11570)</f>
        <v>0.93747922392545746</v>
      </c>
      <c r="K11570">
        <f>+J11570-H11570-EXP(-$K$2*20/250)*C11570+EXP(-$K$1*20/250)*C11570</f>
        <v>0</v>
      </c>
      <c r="L11570">
        <f>+(LN(C11570/C11570)+($K$1-$K$2+0.5*F11591^2)*20/250)/F11591/SQRT(20/250)</f>
        <v>9.8878659488601164E-3</v>
      </c>
      <c r="M11570">
        <f>L11570-F11591*SQRT(20/250)</f>
        <v>-9.8878659488601129E-3</v>
      </c>
    </row>
    <row r="11571" spans="1:13" x14ac:dyDescent="0.15">
      <c r="A11571" s="2">
        <v>42124</v>
      </c>
      <c r="B11571" s="1">
        <v>119.86</v>
      </c>
      <c r="C11571" s="1">
        <f t="shared" si="1080"/>
        <v>119.86</v>
      </c>
      <c r="D11571">
        <f t="shared" si="1081"/>
        <v>4.7863243950300394</v>
      </c>
      <c r="E11571">
        <f t="shared" si="1084"/>
        <v>8.6304947281048427E-3</v>
      </c>
      <c r="F11571">
        <f t="shared" si="1085"/>
        <v>7.1313475192166756E-2</v>
      </c>
      <c r="G11571" s="4">
        <f t="shared" si="1082"/>
        <v>0</v>
      </c>
      <c r="H11571">
        <f>C11571*EXP(-$K$1*(20/250))*NORMSDIST(-M11571)-C11571*EXP(-$K$2*(20/250))*NORMSDIST(-L11571)</f>
        <v>0.90366166109819801</v>
      </c>
      <c r="I11571" s="4">
        <f t="shared" si="1083"/>
        <v>4.1200000000000045</v>
      </c>
      <c r="J11571">
        <f>C11571*EXP(-$K$2*(20/250))*NORMSDIST(L11571)-C11571*EXP(-$K$1*(20/250))*NORMSDIST(M11571)</f>
        <v>0.90366166109819801</v>
      </c>
      <c r="K11571">
        <f>+J11571-H11571-EXP(-$K$2*20/250)*C11571+EXP(-$K$1*20/250)*C11571</f>
        <v>0</v>
      </c>
      <c r="L11571">
        <f>+(LN(C11571/C11571)+($K$1-$K$2+0.5*F11592^2)*20/250)/F11592/SQRT(20/250)</f>
        <v>9.4492640540759856E-3</v>
      </c>
      <c r="M11571">
        <f>L11571-F11592*SQRT(20/250)</f>
        <v>-9.4492640540759891E-3</v>
      </c>
    </row>
    <row r="11572" spans="1:13" x14ac:dyDescent="0.15">
      <c r="A11572" s="2">
        <v>42125</v>
      </c>
      <c r="B11572" s="1">
        <v>120.21</v>
      </c>
      <c r="C11572" s="1">
        <f t="shared" si="1080"/>
        <v>120.21</v>
      </c>
      <c r="D11572">
        <f t="shared" si="1081"/>
        <v>4.7892402133161625</v>
      </c>
      <c r="E11572">
        <f t="shared" si="1084"/>
        <v>2.9158182861230841E-3</v>
      </c>
      <c r="F11572">
        <f t="shared" si="1085"/>
        <v>7.1920623740510725E-2</v>
      </c>
      <c r="G11572" s="4">
        <f t="shared" si="1082"/>
        <v>0</v>
      </c>
      <c r="H11572">
        <f>C11572*EXP(-$K$1*(20/250))*NORMSDIST(-M11572)-C11572*EXP(-$K$2*(20/250))*NORMSDIST(-L11572)</f>
        <v>0.92103783575583265</v>
      </c>
      <c r="I11572" s="4">
        <f t="shared" si="1083"/>
        <v>4.4300000000000068</v>
      </c>
      <c r="J11572">
        <f>C11572*EXP(-$K$2*(20/250))*NORMSDIST(L11572)-C11572*EXP(-$K$1*(20/250))*NORMSDIST(M11572)</f>
        <v>0.92103783575583265</v>
      </c>
      <c r="K11572">
        <f>+J11572-H11572-EXP(-$K$2*20/250)*C11572+EXP(-$K$1*20/250)*C11572</f>
        <v>0</v>
      </c>
      <c r="L11572">
        <f>+(LN(C11572/C11572)+($K$1-$K$2+0.5*F11593^2)*20/250)/F11593/SQRT(20/250)</f>
        <v>9.6029239014793436E-3</v>
      </c>
      <c r="M11572">
        <f>L11572-F11593*SQRT(20/250)</f>
        <v>-9.6029239014793401E-3</v>
      </c>
    </row>
    <row r="11573" spans="1:13" x14ac:dyDescent="0.15">
      <c r="A11573" s="2">
        <v>42128</v>
      </c>
      <c r="B11573" s="1">
        <v>120.25</v>
      </c>
      <c r="C11573" s="1">
        <f t="shared" si="1080"/>
        <v>120.25</v>
      </c>
      <c r="D11573">
        <f t="shared" si="1081"/>
        <v>4.7895729089858703</v>
      </c>
      <c r="E11573">
        <f t="shared" si="1084"/>
        <v>3.326956697078387E-4</v>
      </c>
      <c r="F11573">
        <f t="shared" si="1085"/>
        <v>6.767535761055038E-2</v>
      </c>
      <c r="G11573" s="4">
        <f t="shared" si="1082"/>
        <v>0</v>
      </c>
      <c r="H11573">
        <f>C11573*EXP(-$K$1*(20/250))*NORMSDIST(-M11573)-C11573*EXP(-$K$2*(20/250))*NORMSDIST(-L11573)</f>
        <v>0.953070243200699</v>
      </c>
      <c r="I11573" s="4">
        <f t="shared" si="1083"/>
        <v>3.9399999999999977</v>
      </c>
      <c r="J11573">
        <f>C11573*EXP(-$K$2*(20/250))*NORMSDIST(L11573)-C11573*EXP(-$K$1*(20/250))*NORMSDIST(M11573)</f>
        <v>0.953070243200699</v>
      </c>
      <c r="K11573">
        <f>+J11573-H11573-EXP(-$K$2*20/250)*C11573+EXP(-$K$1*20/250)*C11573</f>
        <v>0</v>
      </c>
      <c r="L11573">
        <f>+(LN(C11573/C11573)+($K$1-$K$2+0.5*F11594^2)*20/250)/F11594/SQRT(20/250)</f>
        <v>9.9336054426724645E-3</v>
      </c>
      <c r="M11573">
        <f>L11573-F11594*SQRT(20/250)</f>
        <v>-9.9336054426724645E-3</v>
      </c>
    </row>
    <row r="11574" spans="1:13" x14ac:dyDescent="0.15">
      <c r="A11574" s="2">
        <v>42129</v>
      </c>
      <c r="B11574" s="1">
        <v>119.87</v>
      </c>
      <c r="C11574" s="1">
        <f t="shared" si="1080"/>
        <v>119.87</v>
      </c>
      <c r="D11574">
        <f t="shared" si="1081"/>
        <v>4.7864078222190081</v>
      </c>
      <c r="E11574">
        <f t="shared" si="1084"/>
        <v>-3.165086766862224E-3</v>
      </c>
      <c r="F11574">
        <f t="shared" si="1085"/>
        <v>6.884202311736104E-2</v>
      </c>
      <c r="G11574" s="4">
        <f t="shared" si="1082"/>
        <v>0</v>
      </c>
      <c r="H11574">
        <f>C11574*EXP(-$K$1*(20/250))*NORMSDIST(-M11574)-C11574*EXP(-$K$2*(20/250))*NORMSDIST(-L11574)</f>
        <v>0.93104986499292863</v>
      </c>
      <c r="I11574" s="4">
        <f t="shared" si="1083"/>
        <v>4.1899999999999977</v>
      </c>
      <c r="J11574">
        <f>C11574*EXP(-$K$2*(20/250))*NORMSDIST(L11574)-C11574*EXP(-$K$1*(20/250))*NORMSDIST(M11574)</f>
        <v>0.93104986499292863</v>
      </c>
      <c r="K11574">
        <f>+J11574-H11574-EXP(-$K$2*20/250)*C11574+EXP(-$K$1*20/250)*C11574</f>
        <v>0</v>
      </c>
      <c r="L11574">
        <f>+(LN(C11574/C11574)+($K$1-$K$2+0.5*F11595^2)*20/250)/F11595/SQRT(20/250)</f>
        <v>9.7348493284134408E-3</v>
      </c>
      <c r="M11574">
        <f>L11574-F11595*SQRT(20/250)</f>
        <v>-9.7348493284134408E-3</v>
      </c>
    </row>
    <row r="11575" spans="1:13" x14ac:dyDescent="0.15">
      <c r="A11575" s="2">
        <v>42130</v>
      </c>
      <c r="B11575" s="1">
        <v>119.42</v>
      </c>
      <c r="C11575" s="1">
        <f t="shared" si="1080"/>
        <v>119.42</v>
      </c>
      <c r="D11575">
        <f t="shared" si="1081"/>
        <v>4.7826466911188463</v>
      </c>
      <c r="E11575">
        <f t="shared" si="1084"/>
        <v>-3.7611311001617409E-3</v>
      </c>
      <c r="F11575">
        <f t="shared" si="1085"/>
        <v>5.8399089357615279E-2</v>
      </c>
      <c r="G11575" s="4">
        <f t="shared" si="1082"/>
        <v>0</v>
      </c>
      <c r="H11575">
        <f>C11575*EXP(-$K$1*(20/250))*NORMSDIST(-M11575)-C11575*EXP(-$K$2*(20/250))*NORMSDIST(-L11575)</f>
        <v>0.89477363284585465</v>
      </c>
      <c r="I11575" s="4">
        <f t="shared" si="1083"/>
        <v>5.1400000000000006</v>
      </c>
      <c r="J11575">
        <f>C11575*EXP(-$K$2*(20/250))*NORMSDIST(L11575)-C11575*EXP(-$K$1*(20/250))*NORMSDIST(M11575)</f>
        <v>0.89477363284585465</v>
      </c>
      <c r="K11575">
        <f>+J11575-H11575-EXP(-$K$2*20/250)*C11575+EXP(-$K$1*20/250)*C11575</f>
        <v>0</v>
      </c>
      <c r="L11575">
        <f>+(LN(C11575/C11575)+($K$1-$K$2+0.5*F11596^2)*20/250)/F11596/SQRT(20/250)</f>
        <v>9.3907965701346616E-3</v>
      </c>
      <c r="M11575">
        <f>L11575-F11596*SQRT(20/250)</f>
        <v>-9.390796570134665E-3</v>
      </c>
    </row>
    <row r="11576" spans="1:13" x14ac:dyDescent="0.15">
      <c r="A11576" s="2">
        <v>42131</v>
      </c>
      <c r="B11576" s="1">
        <v>119.74</v>
      </c>
      <c r="C11576" s="1">
        <f t="shared" si="1080"/>
        <v>119.74</v>
      </c>
      <c r="D11576">
        <f t="shared" si="1081"/>
        <v>4.7853227254972062</v>
      </c>
      <c r="E11576">
        <f t="shared" si="1084"/>
        <v>2.6760343783598373E-3</v>
      </c>
      <c r="F11576">
        <f t="shared" si="1085"/>
        <v>5.8275508148094825E-2</v>
      </c>
      <c r="G11576" s="4">
        <f t="shared" si="1082"/>
        <v>0</v>
      </c>
      <c r="H11576">
        <f>C11576*EXP(-$K$1*(20/250))*NORMSDIST(-M11576)-C11576*EXP(-$K$2*(20/250))*NORMSDIST(-L11576)</f>
        <v>0.94175343526585209</v>
      </c>
      <c r="I11576" s="4">
        <f t="shared" si="1083"/>
        <v>5.8400000000000034</v>
      </c>
      <c r="J11576">
        <f>C11576*EXP(-$K$2*(20/250))*NORMSDIST(L11576)-C11576*EXP(-$K$1*(20/250))*NORMSDIST(M11576)</f>
        <v>0.94175343526585209</v>
      </c>
      <c r="K11576">
        <f>+J11576-H11576-EXP(-$K$2*20/250)*C11576+EXP(-$K$1*20/250)*C11576</f>
        <v>0</v>
      </c>
      <c r="L11576">
        <f>+(LN(C11576/C11576)+($K$1-$K$2+0.5*F11597^2)*20/250)/F11597/SQRT(20/250)</f>
        <v>9.8574579036194727E-3</v>
      </c>
      <c r="M11576">
        <f>L11576-F11597*SQRT(20/250)</f>
        <v>-9.8574579036194727E-3</v>
      </c>
    </row>
    <row r="11577" spans="1:13" x14ac:dyDescent="0.15">
      <c r="A11577" s="2">
        <v>42132</v>
      </c>
      <c r="B11577" s="1">
        <v>119.78</v>
      </c>
      <c r="C11577" s="1">
        <f t="shared" si="1080"/>
        <v>119.78</v>
      </c>
      <c r="D11577">
        <f t="shared" si="1081"/>
        <v>4.7856567268363159</v>
      </c>
      <c r="E11577">
        <f t="shared" si="1084"/>
        <v>3.3400133910976848E-4</v>
      </c>
      <c r="F11577">
        <f t="shared" si="1085"/>
        <v>5.7228954947207783E-2</v>
      </c>
      <c r="G11577" s="4">
        <f t="shared" si="1082"/>
        <v>0</v>
      </c>
      <c r="H11577">
        <f>C11577*EXP(-$K$1*(20/250))*NORMSDIST(-M11577)-C11577*EXP(-$K$2*(20/250))*NORMSDIST(-L11577)</f>
        <v>0.98301391125355764</v>
      </c>
      <c r="I11577" s="4">
        <f t="shared" si="1083"/>
        <v>5.2999999999999972</v>
      </c>
      <c r="J11577">
        <f>C11577*EXP(-$K$2*(20/250))*NORMSDIST(L11577)-C11577*EXP(-$K$1*(20/250))*NORMSDIST(M11577)</f>
        <v>0.98301391125355764</v>
      </c>
      <c r="K11577">
        <f>+J11577-H11577-EXP(-$K$2*20/250)*C11577+EXP(-$K$1*20/250)*C11577</f>
        <v>0</v>
      </c>
      <c r="L11577">
        <f>+(LN(C11577/C11577)+($K$1-$K$2+0.5*F11598^2)*20/250)/F11598/SQRT(20/250)</f>
        <v>1.0285915486004115E-2</v>
      </c>
      <c r="M11577">
        <f>L11577-F11598*SQRT(20/250)</f>
        <v>-1.0285915486004115E-2</v>
      </c>
    </row>
    <row r="11578" spans="1:13" x14ac:dyDescent="0.15">
      <c r="A11578" s="2">
        <v>42135</v>
      </c>
      <c r="B11578" s="1">
        <v>120.05</v>
      </c>
      <c r="C11578" s="1">
        <f t="shared" si="1080"/>
        <v>120.05</v>
      </c>
      <c r="D11578">
        <f t="shared" si="1081"/>
        <v>4.7879083226672625</v>
      </c>
      <c r="E11578">
        <f t="shared" si="1084"/>
        <v>2.2515958309465844E-3</v>
      </c>
      <c r="F11578">
        <f t="shared" si="1085"/>
        <v>5.7856861212545393E-2</v>
      </c>
      <c r="G11578" s="4">
        <f t="shared" si="1082"/>
        <v>0</v>
      </c>
      <c r="H11578">
        <f>C11578*EXP(-$K$1*(20/250))*NORMSDIST(-M11578)-C11578*EXP(-$K$2*(20/250))*NORMSDIST(-L11578)</f>
        <v>1.0793650091756959</v>
      </c>
      <c r="I11578" s="4">
        <f t="shared" si="1083"/>
        <v>4.1099999999999994</v>
      </c>
      <c r="J11578">
        <f>C11578*EXP(-$K$2*(20/250))*NORMSDIST(L11578)-C11578*EXP(-$K$1*(20/250))*NORMSDIST(M11578)</f>
        <v>1.0793650091756959</v>
      </c>
      <c r="K11578">
        <f>+J11578-H11578-EXP(-$K$2*20/250)*C11578+EXP(-$K$1*20/250)*C11578</f>
        <v>0</v>
      </c>
      <c r="L11578">
        <f>+(LN(C11578/C11578)+($K$1-$K$2+0.5*F11599^2)*20/250)/F11599/SQRT(20/250)</f>
        <v>1.1268738490611434E-2</v>
      </c>
      <c r="M11578">
        <f>L11578-F11599*SQRT(20/250)</f>
        <v>-1.1268738490611437E-2</v>
      </c>
    </row>
    <row r="11579" spans="1:13" x14ac:dyDescent="0.15">
      <c r="A11579" s="2">
        <v>42136</v>
      </c>
      <c r="B11579" s="1">
        <v>119.8</v>
      </c>
      <c r="C11579" s="1">
        <f t="shared" si="1080"/>
        <v>119.8</v>
      </c>
      <c r="D11579">
        <f t="shared" si="1081"/>
        <v>4.7858236856813487</v>
      </c>
      <c r="E11579">
        <f t="shared" si="1084"/>
        <v>-2.0846369859137681E-3</v>
      </c>
      <c r="F11579">
        <f t="shared" si="1085"/>
        <v>5.8242326491832488E-2</v>
      </c>
      <c r="G11579" s="4">
        <f t="shared" si="1082"/>
        <v>0</v>
      </c>
      <c r="H11579">
        <f>C11579*EXP(-$K$1*(20/250))*NORMSDIST(-M11579)-C11579*EXP(-$K$2*(20/250))*NORMSDIST(-L11579)</f>
        <v>1.2333905259347162</v>
      </c>
      <c r="I11579" s="4">
        <f t="shared" si="1083"/>
        <v>2.9200000000000017</v>
      </c>
      <c r="J11579">
        <f>C11579*EXP(-$K$2*(20/250))*NORMSDIST(L11579)-C11579*EXP(-$K$1*(20/250))*NORMSDIST(M11579)</f>
        <v>1.2333905259347162</v>
      </c>
      <c r="K11579">
        <f>+J11579-H11579-EXP(-$K$2*20/250)*C11579+EXP(-$K$1*20/250)*C11579</f>
        <v>0</v>
      </c>
      <c r="L11579">
        <f>+(LN(C11579/C11579)+($K$1-$K$2+0.5*F11600^2)*20/250)/F11600/SQRT(20/250)</f>
        <v>1.2903745254429395E-2</v>
      </c>
      <c r="M11579">
        <f>L11579-F11600*SQRT(20/250)</f>
        <v>-1.2903745254429399E-2</v>
      </c>
    </row>
    <row r="11580" spans="1:13" x14ac:dyDescent="0.15">
      <c r="A11580" s="2">
        <v>42137</v>
      </c>
      <c r="B11580" s="1">
        <v>119.09</v>
      </c>
      <c r="C11580" s="1">
        <f t="shared" si="1080"/>
        <v>119.09</v>
      </c>
      <c r="D11580">
        <f t="shared" si="1081"/>
        <v>4.7798795097799047</v>
      </c>
      <c r="E11580">
        <f t="shared" si="1084"/>
        <v>-5.9441759014440265E-3</v>
      </c>
      <c r="F11580">
        <f t="shared" si="1085"/>
        <v>5.3525752207147434E-2</v>
      </c>
      <c r="G11580" s="4">
        <f t="shared" si="1082"/>
        <v>0</v>
      </c>
      <c r="H11580">
        <f>C11580*EXP(-$K$1*(20/250))*NORMSDIST(-M11580)-C11580*EXP(-$K$2*(20/250))*NORMSDIST(-L11580)</f>
        <v>1.2068838875918004</v>
      </c>
      <c r="I11580" s="4">
        <f t="shared" si="1083"/>
        <v>4.5300000000000011</v>
      </c>
      <c r="J11580">
        <f>C11580*EXP(-$K$2*(20/250))*NORMSDIST(L11580)-C11580*EXP(-$K$1*(20/250))*NORMSDIST(M11580)</f>
        <v>1.2068838875918004</v>
      </c>
      <c r="K11580">
        <f>+J11580-H11580-EXP(-$K$2*20/250)*C11580+EXP(-$K$1*20/250)*C11580</f>
        <v>0</v>
      </c>
      <c r="L11580">
        <f>+(LN(C11580/C11580)+($K$1-$K$2+0.5*F11601^2)*20/250)/F11601/SQRT(20/250)</f>
        <v>1.2701698805432213E-2</v>
      </c>
      <c r="M11580">
        <f>L11580-F11601*SQRT(20/250)</f>
        <v>-1.2701698805432213E-2</v>
      </c>
    </row>
    <row r="11581" spans="1:13" x14ac:dyDescent="0.15">
      <c r="A11581" s="2">
        <v>42138</v>
      </c>
      <c r="B11581" s="1">
        <v>119.2</v>
      </c>
      <c r="C11581" s="1">
        <f t="shared" si="1080"/>
        <v>119.2</v>
      </c>
      <c r="D11581">
        <f t="shared" si="1081"/>
        <v>4.7808027546312495</v>
      </c>
      <c r="E11581">
        <f t="shared" si="1084"/>
        <v>9.232448513447622E-4</v>
      </c>
      <c r="F11581">
        <f t="shared" si="1085"/>
        <v>5.3628753960417122E-2</v>
      </c>
      <c r="G11581" s="4">
        <f t="shared" si="1082"/>
        <v>0</v>
      </c>
      <c r="H11581">
        <f>C11581*EXP(-$K$1*(20/250))*NORMSDIST(-M11581)-C11581*EXP(-$K$2*(20/250))*NORMSDIST(-L11581)</f>
        <v>1.2292030083775316</v>
      </c>
      <c r="I11581" s="4">
        <f t="shared" si="1083"/>
        <v>4.0300000000000011</v>
      </c>
      <c r="J11581">
        <f>C11581*EXP(-$K$2*(20/250))*NORMSDIST(L11581)-C11581*EXP(-$K$1*(20/250))*NORMSDIST(M11581)</f>
        <v>1.2292030083775316</v>
      </c>
      <c r="K11581">
        <f>+J11581-H11581-EXP(-$K$2*20/250)*C11581+EXP(-$K$1*20/250)*C11581</f>
        <v>0</v>
      </c>
      <c r="L11581">
        <f>+(LN(C11581/C11581)+($K$1-$K$2+0.5*F11602^2)*20/250)/F11602/SQRT(20/250)</f>
        <v>1.2924667782168118E-2</v>
      </c>
      <c r="M11581">
        <f>L11581-F11602*SQRT(20/250)</f>
        <v>-1.2924667782168118E-2</v>
      </c>
    </row>
    <row r="11582" spans="1:13" x14ac:dyDescent="0.15">
      <c r="A11582" s="2">
        <v>42139</v>
      </c>
      <c r="B11582" s="1">
        <v>119.36</v>
      </c>
      <c r="C11582" s="1">
        <f t="shared" si="1080"/>
        <v>119.36</v>
      </c>
      <c r="D11582">
        <f t="shared" si="1081"/>
        <v>4.7821441364554511</v>
      </c>
      <c r="E11582">
        <f t="shared" si="1084"/>
        <v>1.3413818242016262E-3</v>
      </c>
      <c r="F11582">
        <f t="shared" si="1085"/>
        <v>5.380536541921728E-2</v>
      </c>
      <c r="G11582" s="4">
        <f t="shared" si="1082"/>
        <v>0</v>
      </c>
      <c r="H11582">
        <f>C11582*EXP(-$K$1*(20/250))*NORMSDIST(-M11582)-C11582*EXP(-$K$2*(20/250))*NORMSDIST(-L11582)</f>
        <v>1.2309222787353349</v>
      </c>
      <c r="I11582" s="4">
        <f t="shared" si="1083"/>
        <v>4.019999999999996</v>
      </c>
      <c r="J11582">
        <f>C11582*EXP(-$K$2*(20/250))*NORMSDIST(L11582)-C11582*EXP(-$K$1*(20/250))*NORMSDIST(M11582)</f>
        <v>1.2309222787353349</v>
      </c>
      <c r="K11582">
        <f>+J11582-H11582-EXP(-$K$2*20/250)*C11582+EXP(-$K$1*20/250)*C11582</f>
        <v>0</v>
      </c>
      <c r="L11582">
        <f>+(LN(C11582/C11582)+($K$1-$K$2+0.5*F11603^2)*20/250)/F11603/SQRT(20/250)</f>
        <v>1.2925395863865577E-2</v>
      </c>
      <c r="M11582">
        <f>L11582-F11603*SQRT(20/250)</f>
        <v>-1.2925395863865577E-2</v>
      </c>
    </row>
    <row r="11583" spans="1:13" x14ac:dyDescent="0.15">
      <c r="A11583" s="2">
        <v>42142</v>
      </c>
      <c r="B11583" s="1">
        <v>119.82</v>
      </c>
      <c r="C11583" s="1">
        <f t="shared" si="1080"/>
        <v>119.82</v>
      </c>
      <c r="D11583">
        <f t="shared" si="1081"/>
        <v>4.7859906166557789</v>
      </c>
      <c r="E11583">
        <f t="shared" si="1084"/>
        <v>3.8464802003277399E-3</v>
      </c>
      <c r="F11583">
        <f t="shared" si="1085"/>
        <v>5.5063994845675431E-2</v>
      </c>
      <c r="G11583" s="4">
        <f t="shared" si="1082"/>
        <v>0</v>
      </c>
      <c r="H11583">
        <f>C11583*EXP(-$K$1*(20/250))*NORMSDIST(-M11583)-C11583*EXP(-$K$2*(20/250))*NORMSDIST(-L11583)</f>
        <v>1.2323473801484397</v>
      </c>
      <c r="I11583" s="4">
        <f t="shared" si="1083"/>
        <v>3.5700000000000074</v>
      </c>
      <c r="J11583">
        <f>C11583*EXP(-$K$2*(20/250))*NORMSDIST(L11583)-C11583*EXP(-$K$1*(20/250))*NORMSDIST(M11583)</f>
        <v>1.2323473801484397</v>
      </c>
      <c r="K11583">
        <f>+J11583-H11583-EXP(-$K$2*20/250)*C11583+EXP(-$K$1*20/250)*C11583</f>
        <v>0</v>
      </c>
      <c r="L11583">
        <f>+(LN(C11583/C11583)+($K$1-$K$2+0.5*F11604^2)*20/250)/F11604/SQRT(20/250)</f>
        <v>1.2890679094292267E-2</v>
      </c>
      <c r="M11583">
        <f>L11583-F11604*SQRT(20/250)</f>
        <v>-1.2890679094292267E-2</v>
      </c>
    </row>
    <row r="11584" spans="1:13" x14ac:dyDescent="0.15">
      <c r="A11584" s="2">
        <v>42143</v>
      </c>
      <c r="B11584" s="1">
        <v>120.58</v>
      </c>
      <c r="C11584" s="1">
        <f t="shared" si="1080"/>
        <v>120.58</v>
      </c>
      <c r="D11584">
        <f t="shared" si="1081"/>
        <v>4.7923134330612598</v>
      </c>
      <c r="E11584">
        <f t="shared" si="1084"/>
        <v>6.3228164054809355E-3</v>
      </c>
      <c r="F11584">
        <f t="shared" si="1085"/>
        <v>5.858685550166276E-2</v>
      </c>
      <c r="G11584" s="4">
        <f t="shared" si="1082"/>
        <v>0</v>
      </c>
      <c r="H11584">
        <f>C11584*EXP(-$K$1*(20/250))*NORMSDIST(-M11584)-C11584*EXP(-$K$2*(20/250))*NORMSDIST(-L11584)</f>
        <v>1.2462159476008807</v>
      </c>
      <c r="I11584" s="4">
        <f t="shared" si="1083"/>
        <v>3.6700000000000017</v>
      </c>
      <c r="J11584">
        <f>C11584*EXP(-$K$2*(20/250))*NORMSDIST(L11584)-C11584*EXP(-$K$1*(20/250))*NORMSDIST(M11584)</f>
        <v>1.2462159476008807</v>
      </c>
      <c r="K11584">
        <f>+J11584-H11584-EXP(-$K$2*20/250)*C11584+EXP(-$K$1*20/250)*C11584</f>
        <v>0</v>
      </c>
      <c r="L11584">
        <f>+(LN(C11584/C11584)+($K$1-$K$2+0.5*F11605^2)*20/250)/F11605/SQRT(20/250)</f>
        <v>1.2953588865120111E-2</v>
      </c>
      <c r="M11584">
        <f>L11584-F11605*SQRT(20/250)</f>
        <v>-1.2953588865120108E-2</v>
      </c>
    </row>
    <row r="11585" spans="1:13" x14ac:dyDescent="0.15">
      <c r="A11585" s="2">
        <v>42144</v>
      </c>
      <c r="B11585" s="1">
        <v>121.28</v>
      </c>
      <c r="C11585" s="1">
        <f t="shared" si="1080"/>
        <v>121.28</v>
      </c>
      <c r="D11585">
        <f t="shared" si="1081"/>
        <v>4.7981019218940615</v>
      </c>
      <c r="E11585">
        <f t="shared" si="1084"/>
        <v>5.788488832801697E-3</v>
      </c>
      <c r="F11585">
        <f t="shared" si="1085"/>
        <v>6.1288290199187002E-2</v>
      </c>
      <c r="G11585" s="4">
        <f t="shared" si="1082"/>
        <v>0</v>
      </c>
      <c r="H11585">
        <f>C11585*EXP(-$K$1*(20/250))*NORMSDIST(-M11585)-C11585*EXP(-$K$2*(20/250))*NORMSDIST(-L11585)</f>
        <v>1.3660085434324429</v>
      </c>
      <c r="I11585" s="4">
        <f t="shared" si="1083"/>
        <v>1.5900000000000034</v>
      </c>
      <c r="J11585">
        <f>C11585*EXP(-$K$2*(20/250))*NORMSDIST(L11585)-C11585*EXP(-$K$1*(20/250))*NORMSDIST(M11585)</f>
        <v>1.3660085434324429</v>
      </c>
      <c r="K11585">
        <f>+J11585-H11585-EXP(-$K$2*20/250)*C11585+EXP(-$K$1*20/250)*C11585</f>
        <v>0</v>
      </c>
      <c r="L11585">
        <f>+(LN(C11585/C11585)+($K$1-$K$2+0.5*F11606^2)*20/250)/F11606/SQRT(20/250)</f>
        <v>1.4116875689416572E-2</v>
      </c>
      <c r="M11585">
        <f>L11585-F11606*SQRT(20/250)</f>
        <v>-1.4116875689416572E-2</v>
      </c>
    </row>
    <row r="11586" spans="1:13" x14ac:dyDescent="0.15">
      <c r="A11586" s="2">
        <v>42145</v>
      </c>
      <c r="B11586" s="1">
        <v>121.06</v>
      </c>
      <c r="C11586" s="1">
        <f t="shared" si="1080"/>
        <v>121.06</v>
      </c>
      <c r="D11586">
        <f t="shared" si="1081"/>
        <v>4.7962862904635415</v>
      </c>
      <c r="E11586">
        <f t="shared" si="1084"/>
        <v>-1.8156314305199928E-3</v>
      </c>
      <c r="F11586">
        <f t="shared" si="1085"/>
        <v>6.0853431541373904E-2</v>
      </c>
      <c r="G11586" s="4">
        <f t="shared" si="1082"/>
        <v>0</v>
      </c>
      <c r="H11586">
        <f>C11586*EXP(-$K$1*(20/250))*NORMSDIST(-M11586)-C11586*EXP(-$K$2*(20/250))*NORMSDIST(-L11586)</f>
        <v>1.3618849097334191</v>
      </c>
      <c r="I11586" s="4">
        <f t="shared" si="1083"/>
        <v>1.6400000000000006</v>
      </c>
      <c r="J11586">
        <f>C11586*EXP(-$K$2*(20/250))*NORMSDIST(L11586)-C11586*EXP(-$K$1*(20/250))*NORMSDIST(M11586)</f>
        <v>1.3618849097334191</v>
      </c>
      <c r="K11586">
        <f>+J11586-H11586-EXP(-$K$2*20/250)*C11586+EXP(-$K$1*20/250)*C11586</f>
        <v>0</v>
      </c>
      <c r="L11586">
        <f>+(LN(C11586/C11586)+($K$1-$K$2+0.5*F11607^2)*20/250)/F11607/SQRT(20/250)</f>
        <v>1.4099836170189851E-2</v>
      </c>
      <c r="M11586">
        <f>L11586-F11607*SQRT(20/250)</f>
        <v>-1.4099836170189851E-2</v>
      </c>
    </row>
    <row r="11587" spans="1:13" x14ac:dyDescent="0.15">
      <c r="A11587" s="2">
        <v>42146</v>
      </c>
      <c r="B11587" s="1">
        <v>121.45</v>
      </c>
      <c r="C11587" s="1">
        <f t="shared" si="1080"/>
        <v>121.45</v>
      </c>
      <c r="D11587">
        <f t="shared" si="1081"/>
        <v>4.7995026554481814</v>
      </c>
      <c r="E11587">
        <f t="shared" si="1084"/>
        <v>3.2163649846399522E-3</v>
      </c>
      <c r="F11587">
        <f t="shared" si="1085"/>
        <v>6.1011322407819563E-2</v>
      </c>
      <c r="G11587" s="4">
        <f t="shared" si="1082"/>
        <v>0</v>
      </c>
      <c r="H11587">
        <f>C11587*EXP(-$K$1*(20/250))*NORMSDIST(-M11587)-C11587*EXP(-$K$2*(20/250))*NORMSDIST(-L11587)</f>
        <v>1.3747205191576768</v>
      </c>
      <c r="I11587" s="4">
        <f t="shared" si="1083"/>
        <v>1.8299999999999983</v>
      </c>
      <c r="J11587">
        <f>C11587*EXP(-$K$2*(20/250))*NORMSDIST(L11587)-C11587*EXP(-$K$1*(20/250))*NORMSDIST(M11587)</f>
        <v>1.3747205191576768</v>
      </c>
      <c r="K11587">
        <f>+J11587-H11587-EXP(-$K$2*20/250)*C11587+EXP(-$K$1*20/250)*C11587</f>
        <v>0</v>
      </c>
      <c r="L11587">
        <f>+(LN(C11587/C11587)+($K$1-$K$2+0.5*F11608^2)*20/250)/F11608/SQRT(20/250)</f>
        <v>1.4187027244078483E-2</v>
      </c>
      <c r="M11587">
        <f>L11587-F11608*SQRT(20/250)</f>
        <v>-1.4187027244078479E-2</v>
      </c>
    </row>
    <row r="11588" spans="1:13" x14ac:dyDescent="0.15">
      <c r="A11588" s="2">
        <v>42149</v>
      </c>
      <c r="B11588" s="1" t="e">
        <f>NA()</f>
        <v>#N/A</v>
      </c>
      <c r="C11588" s="1">
        <f t="shared" si="1080"/>
        <v>121.45</v>
      </c>
      <c r="D11588">
        <f t="shared" si="1081"/>
        <v>4.7995026554481814</v>
      </c>
      <c r="E11588">
        <f t="shared" si="1084"/>
        <v>0</v>
      </c>
      <c r="F11588">
        <f t="shared" si="1085"/>
        <v>5.6173280519029603E-2</v>
      </c>
      <c r="G11588" s="4">
        <f t="shared" si="1082"/>
        <v>0</v>
      </c>
      <c r="H11588">
        <f>C11588*EXP(-$K$1*(20/250))*NORMSDIST(-M11588)-C11588*EXP(-$K$2*(20/250))*NORMSDIST(-L11588)</f>
        <v>1.3803325179173811</v>
      </c>
      <c r="I11588" s="4">
        <f t="shared" si="1083"/>
        <v>2.2599999999999909</v>
      </c>
      <c r="J11588">
        <f>C11588*EXP(-$K$2*(20/250))*NORMSDIST(L11588)-C11588*EXP(-$K$1*(20/250))*NORMSDIST(M11588)</f>
        <v>1.3803325179173811</v>
      </c>
      <c r="K11588">
        <f>+J11588-H11588-EXP(-$K$2*20/250)*C11588+EXP(-$K$1*20/250)*C11588</f>
        <v>0</v>
      </c>
      <c r="L11588">
        <f>+(LN(C11588/C11588)+($K$1-$K$2+0.5*F11609^2)*20/250)/F11609/SQRT(20/250)</f>
        <v>1.4244946619508333E-2</v>
      </c>
      <c r="M11588">
        <f>L11588-F11609*SQRT(20/250)</f>
        <v>-1.4244946619508333E-2</v>
      </c>
    </row>
    <row r="11589" spans="1:13" x14ac:dyDescent="0.15">
      <c r="A11589" s="2">
        <v>42150</v>
      </c>
      <c r="B11589" s="1">
        <v>123.08</v>
      </c>
      <c r="C11589" s="1">
        <f t="shared" si="1080"/>
        <v>123.08</v>
      </c>
      <c r="D11589">
        <f t="shared" si="1081"/>
        <v>4.8128345504538412</v>
      </c>
      <c r="E11589">
        <f t="shared" si="1084"/>
        <v>1.3331895005659788E-2</v>
      </c>
      <c r="F11589">
        <f t="shared" si="1085"/>
        <v>7.0530784784573058E-2</v>
      </c>
      <c r="G11589" s="4">
        <f t="shared" si="1082"/>
        <v>0</v>
      </c>
      <c r="H11589">
        <f>C11589*EXP(-$K$1*(20/250))*NORMSDIST(-M11589)-C11589*EXP(-$K$2*(20/250))*NORMSDIST(-L11589)</f>
        <v>1.2654284913719778</v>
      </c>
      <c r="I11589" s="4">
        <f t="shared" si="1083"/>
        <v>1.1599999999999966</v>
      </c>
      <c r="J11589">
        <f>C11589*EXP(-$K$2*(20/250))*NORMSDIST(L11589)-C11589*EXP(-$K$1*(20/250))*NORMSDIST(M11589)</f>
        <v>1.2654284913719778</v>
      </c>
      <c r="K11589">
        <f>+J11589-H11589-EXP(-$K$2*20/250)*C11589+EXP(-$K$1*20/250)*C11589</f>
        <v>0</v>
      </c>
      <c r="L11589">
        <f>+(LN(C11589/C11589)+($K$1-$K$2+0.5*F11610^2)*20/250)/F11610/SQRT(20/250)</f>
        <v>1.2886117245966248E-2</v>
      </c>
      <c r="M11589">
        <f>L11589-F11610*SQRT(20/250)</f>
        <v>-1.2886117245966245E-2</v>
      </c>
    </row>
    <row r="11590" spans="1:13" x14ac:dyDescent="0.15">
      <c r="A11590" s="2">
        <v>42151</v>
      </c>
      <c r="B11590" s="1">
        <v>123.76</v>
      </c>
      <c r="C11590" s="1">
        <f t="shared" si="1080"/>
        <v>123.76</v>
      </c>
      <c r="D11590">
        <f t="shared" si="1081"/>
        <v>4.8183442062648103</v>
      </c>
      <c r="E11590">
        <f t="shared" si="1084"/>
        <v>5.5096558109690719E-3</v>
      </c>
      <c r="F11590">
        <f t="shared" si="1085"/>
        <v>7.0031022694634806E-2</v>
      </c>
      <c r="G11590" s="4">
        <f t="shared" si="1082"/>
        <v>0.13000000000000966</v>
      </c>
      <c r="H11590">
        <f>C11590*EXP(-$K$1*(20/250))*NORMSDIST(-M11590)-C11590*EXP(-$K$2*(20/250))*NORMSDIST(-L11590)</f>
        <v>1.2705094246020394</v>
      </c>
      <c r="I11590" s="4">
        <f t="shared" si="1083"/>
        <v>0</v>
      </c>
      <c r="J11590">
        <f>C11590*EXP(-$K$2*(20/250))*NORMSDIST(L11590)-C11590*EXP(-$K$1*(20/250))*NORMSDIST(M11590)</f>
        <v>1.2705094246020394</v>
      </c>
      <c r="K11590">
        <f>+J11590-H11590-EXP(-$K$2*20/250)*C11590+EXP(-$K$1*20/250)*C11590</f>
        <v>0</v>
      </c>
      <c r="L11590">
        <f>+(LN(C11590/C11590)+($K$1-$K$2+0.5*F11611^2)*20/250)/F11611/SQRT(20/250)</f>
        <v>1.2866769231433494E-2</v>
      </c>
      <c r="M11590">
        <f>L11590-F11611*SQRT(20/250)</f>
        <v>-1.2866769231433501E-2</v>
      </c>
    </row>
    <row r="11591" spans="1:13" x14ac:dyDescent="0.15">
      <c r="A11591" s="2">
        <v>42152</v>
      </c>
      <c r="B11591" s="1">
        <v>124.18</v>
      </c>
      <c r="C11591" s="1">
        <f t="shared" si="1080"/>
        <v>124.18</v>
      </c>
      <c r="D11591">
        <f t="shared" si="1081"/>
        <v>4.8217321259367472</v>
      </c>
      <c r="E11591">
        <f t="shared" si="1084"/>
        <v>3.3879196719368565E-3</v>
      </c>
      <c r="F11591">
        <f t="shared" si="1085"/>
        <v>6.9917770639025434E-2</v>
      </c>
      <c r="G11591" s="4">
        <f t="shared" si="1082"/>
        <v>0.26000000000000512</v>
      </c>
      <c r="H11591">
        <f>C11591*EXP(-$K$1*(20/250))*NORMSDIST(-M11591)-C11591*EXP(-$K$2*(20/250))*NORMSDIST(-L11591)</f>
        <v>1.2688927054332879</v>
      </c>
      <c r="I11591" s="4">
        <f t="shared" si="1083"/>
        <v>0</v>
      </c>
      <c r="J11591">
        <f>C11591*EXP(-$K$2*(20/250))*NORMSDIST(L11591)-C11591*EXP(-$K$1*(20/250))*NORMSDIST(M11591)</f>
        <v>1.2688927054332879</v>
      </c>
      <c r="K11591">
        <f>+J11591-H11591-EXP(-$K$2*20/250)*C11591+EXP(-$K$1*20/250)*C11591</f>
        <v>0</v>
      </c>
      <c r="L11591">
        <f>+(LN(C11591/C11591)+($K$1-$K$2+0.5*F11612^2)*20/250)/F11612/SQRT(20/250)</f>
        <v>1.2806930584507782E-2</v>
      </c>
      <c r="M11591">
        <f>L11591-F11612*SQRT(20/250)</f>
        <v>-1.2806930584507782E-2</v>
      </c>
    </row>
    <row r="11592" spans="1:13" x14ac:dyDescent="0.15">
      <c r="A11592" s="2">
        <v>42153</v>
      </c>
      <c r="B11592" s="1">
        <v>123.98</v>
      </c>
      <c r="C11592" s="1">
        <f t="shared" si="1080"/>
        <v>123.98</v>
      </c>
      <c r="D11592">
        <f t="shared" si="1081"/>
        <v>4.8201202622737735</v>
      </c>
      <c r="E11592">
        <f t="shared" si="1084"/>
        <v>-1.6118636629736116E-3</v>
      </c>
      <c r="F11592">
        <f t="shared" si="1085"/>
        <v>6.6816386898594177E-2</v>
      </c>
      <c r="G11592" s="4">
        <f t="shared" si="1082"/>
        <v>1.480000000000004</v>
      </c>
      <c r="H11592">
        <f>C11592*EXP(-$K$1*(20/250))*NORMSDIST(-M11592)-C11592*EXP(-$K$2*(20/250))*NORMSDIST(-L11592)</f>
        <v>1.3810054883921623</v>
      </c>
      <c r="I11592" s="4">
        <f t="shared" si="1083"/>
        <v>0</v>
      </c>
      <c r="J11592">
        <f>C11592*EXP(-$K$2*(20/250))*NORMSDIST(L11592)-C11592*EXP(-$K$1*(20/250))*NORMSDIST(M11592)</f>
        <v>1.3810054883921623</v>
      </c>
      <c r="K11592">
        <f>+J11592-H11592-EXP(-$K$2*20/250)*C11592+EXP(-$K$1*20/250)*C11592</f>
        <v>0</v>
      </c>
      <c r="L11592">
        <f>+(LN(C11592/C11592)+($K$1-$K$2+0.5*F11613^2)*20/250)/F11613/SQRT(20/250)</f>
        <v>1.3961041529472362E-2</v>
      </c>
      <c r="M11592">
        <f>L11592-F11613*SQRT(20/250)</f>
        <v>-1.3961041529472366E-2</v>
      </c>
    </row>
    <row r="11593" spans="1:13" x14ac:dyDescent="0.15">
      <c r="A11593" s="2">
        <v>42156</v>
      </c>
      <c r="B11593" s="1">
        <v>124.64</v>
      </c>
      <c r="C11593" s="1">
        <f t="shared" ref="C11593:C11656" si="1086">_xlfn.IFNA(B11593,C11592)</f>
        <v>124.64</v>
      </c>
      <c r="D11593">
        <f t="shared" ref="D11593:D11656" si="1087">+LN(C11593)</f>
        <v>4.825429582122438</v>
      </c>
      <c r="E11593">
        <f t="shared" si="1084"/>
        <v>5.3093198486644511E-3</v>
      </c>
      <c r="F11593">
        <f t="shared" si="1085"/>
        <v>6.7902926099544209E-2</v>
      </c>
      <c r="G11593" s="4">
        <f t="shared" ref="G11593:G11656" si="1088">+IF(C11614&lt;C11593,-C11614+C11593,0)</f>
        <v>2.5400000000000063</v>
      </c>
      <c r="H11593">
        <f>C11593*EXP(-$K$1*(20/250))*NORMSDIST(-M11593)-C11593*EXP(-$K$2*(20/250))*NORMSDIST(-L11593)</f>
        <v>1.3606493717648576</v>
      </c>
      <c r="I11593" s="4">
        <f t="shared" ref="I11593:I11656" si="1089">+IF(C11614&gt;C11593,C11614-C11593,0)</f>
        <v>0</v>
      </c>
      <c r="J11593">
        <f>C11593*EXP(-$K$2*(20/250))*NORMSDIST(L11593)-C11593*EXP(-$K$1*(20/250))*NORMSDIST(M11593)</f>
        <v>1.3606493717648576</v>
      </c>
      <c r="K11593">
        <f>+J11593-H11593-EXP(-$K$2*20/250)*C11593+EXP(-$K$1*20/250)*C11593</f>
        <v>0</v>
      </c>
      <c r="L11593">
        <f>+(LN(C11593/C11593)+($K$1-$K$2+0.5*F11614^2)*20/250)/F11614/SQRT(20/250)</f>
        <v>1.3682399727518892E-2</v>
      </c>
      <c r="M11593">
        <f>L11593-F11614*SQRT(20/250)</f>
        <v>-1.3682399727518888E-2</v>
      </c>
    </row>
    <row r="11594" spans="1:13" x14ac:dyDescent="0.15">
      <c r="A11594" s="2">
        <v>42157</v>
      </c>
      <c r="B11594" s="1">
        <v>124.19</v>
      </c>
      <c r="C11594" s="1">
        <f t="shared" si="1086"/>
        <v>124.19</v>
      </c>
      <c r="D11594">
        <f t="shared" si="1087"/>
        <v>4.8218126509599415</v>
      </c>
      <c r="E11594">
        <f t="shared" ref="E11594:E11657" si="1090">+D11594-D11593</f>
        <v>-3.6169311624965061E-3</v>
      </c>
      <c r="F11594">
        <f t="shared" si="1085"/>
        <v>7.0241197701452956E-2</v>
      </c>
      <c r="G11594" s="4">
        <f t="shared" si="1088"/>
        <v>1.1700000000000017</v>
      </c>
      <c r="H11594">
        <f>C11594*EXP(-$K$1*(20/250))*NORMSDIST(-M11594)-C11594*EXP(-$K$2*(20/250))*NORMSDIST(-L11594)</f>
        <v>1.4082918898256622</v>
      </c>
      <c r="I11594" s="4">
        <f t="shared" si="1089"/>
        <v>0</v>
      </c>
      <c r="J11594">
        <f>C11594*EXP(-$K$2*(20/250))*NORMSDIST(L11594)-C11594*EXP(-$K$1*(20/250))*NORMSDIST(M11594)</f>
        <v>1.4082918898256622</v>
      </c>
      <c r="K11594">
        <f>+J11594-H11594-EXP(-$K$2*20/250)*C11594+EXP(-$K$1*20/250)*C11594</f>
        <v>0</v>
      </c>
      <c r="L11594">
        <f>+(LN(C11594/C11594)+($K$1-$K$2+0.5*F11615^2)*20/250)/F11615/SQRT(20/250)</f>
        <v>1.4212831623173982E-2</v>
      </c>
      <c r="M11594">
        <f>L11594-F11615*SQRT(20/250)</f>
        <v>-1.4212831623173978E-2</v>
      </c>
    </row>
    <row r="11595" spans="1:13" x14ac:dyDescent="0.15">
      <c r="A11595" s="2">
        <v>42158</v>
      </c>
      <c r="B11595" s="1">
        <v>124.06</v>
      </c>
      <c r="C11595" s="1">
        <f t="shared" si="1086"/>
        <v>124.06</v>
      </c>
      <c r="D11595">
        <f t="shared" si="1087"/>
        <v>4.8207653195449716</v>
      </c>
      <c r="E11595">
        <f t="shared" si="1090"/>
        <v>-1.047331414969932E-3</v>
      </c>
      <c r="F11595">
        <f t="shared" si="1085"/>
        <v>6.8835779739504527E-2</v>
      </c>
      <c r="G11595" s="4">
        <f t="shared" si="1088"/>
        <v>0.92000000000000171</v>
      </c>
      <c r="H11595">
        <f>C11595*EXP(-$K$1*(20/250))*NORMSDIST(-M11595)-C11595*EXP(-$K$2*(20/250))*NORMSDIST(-L11595)</f>
        <v>1.4081071933640672</v>
      </c>
      <c r="I11595" s="4">
        <f t="shared" si="1089"/>
        <v>0</v>
      </c>
      <c r="J11595">
        <f>C11595*EXP(-$K$2*(20/250))*NORMSDIST(L11595)-C11595*EXP(-$K$1*(20/250))*NORMSDIST(M11595)</f>
        <v>1.4081071933640672</v>
      </c>
      <c r="K11595">
        <f>+J11595-H11595-EXP(-$K$2*20/250)*C11595+EXP(-$K$1*20/250)*C11595</f>
        <v>0</v>
      </c>
      <c r="L11595">
        <f>+(LN(C11595/C11595)+($K$1-$K$2+0.5*F11616^2)*20/250)/F11616/SQRT(20/250)</f>
        <v>1.4225859888612418E-2</v>
      </c>
      <c r="M11595">
        <f>L11595-F11616*SQRT(20/250)</f>
        <v>-1.4225859888612418E-2</v>
      </c>
    </row>
    <row r="11596" spans="1:13" x14ac:dyDescent="0.15">
      <c r="A11596" s="2">
        <v>42159</v>
      </c>
      <c r="B11596" s="1">
        <v>124.56</v>
      </c>
      <c r="C11596" s="1">
        <f t="shared" si="1086"/>
        <v>124.56</v>
      </c>
      <c r="D11596">
        <f t="shared" si="1087"/>
        <v>4.8247875275257428</v>
      </c>
      <c r="E11596">
        <f t="shared" si="1090"/>
        <v>4.0222079807712419E-3</v>
      </c>
      <c r="F11596">
        <f t="shared" si="1085"/>
        <v>6.640295935485592E-2</v>
      </c>
      <c r="G11596" s="4">
        <f t="shared" si="1088"/>
        <v>1.4200000000000017</v>
      </c>
      <c r="H11596">
        <f>C11596*EXP(-$K$1*(20/250))*NORMSDIST(-M11596)-C11596*EXP(-$K$2*(20/250))*NORMSDIST(-L11596)</f>
        <v>1.3963862986056768</v>
      </c>
      <c r="I11596" s="4">
        <f t="shared" si="1089"/>
        <v>0</v>
      </c>
      <c r="J11596">
        <f>C11596*EXP(-$K$2*(20/250))*NORMSDIST(L11596)-C11596*EXP(-$K$1*(20/250))*NORMSDIST(M11596)</f>
        <v>1.3963862986056768</v>
      </c>
      <c r="K11596">
        <f>+J11596-H11596-EXP(-$K$2*20/250)*C11596+EXP(-$K$1*20/250)*C11596</f>
        <v>0</v>
      </c>
      <c r="L11596">
        <f>+(LN(C11596/C11596)+($K$1-$K$2+0.5*F11617^2)*20/250)/F11617/SQRT(20/250)</f>
        <v>1.4050805036569356E-2</v>
      </c>
      <c r="M11596">
        <f>L11596-F11617*SQRT(20/250)</f>
        <v>-1.4050805036569356E-2</v>
      </c>
    </row>
    <row r="11597" spans="1:13" x14ac:dyDescent="0.15">
      <c r="A11597" s="2">
        <v>42160</v>
      </c>
      <c r="B11597" s="1">
        <v>125.58</v>
      </c>
      <c r="C11597" s="1">
        <f t="shared" si="1086"/>
        <v>125.58</v>
      </c>
      <c r="D11597">
        <f t="shared" si="1087"/>
        <v>4.832943005685963</v>
      </c>
      <c r="E11597">
        <f t="shared" si="1090"/>
        <v>8.1554781602202198E-3</v>
      </c>
      <c r="F11597">
        <f t="shared" si="1085"/>
        <v>6.9702753289102581E-2</v>
      </c>
      <c r="G11597" s="4">
        <f t="shared" si="1088"/>
        <v>3.0499999999999972</v>
      </c>
      <c r="H11597">
        <f>C11597*EXP(-$K$1*(20/250))*NORMSDIST(-M11597)-C11597*EXP(-$K$2*(20/250))*NORMSDIST(-L11597)</f>
        <v>1.3492212511015822</v>
      </c>
      <c r="I11597" s="4">
        <f t="shared" si="1089"/>
        <v>0</v>
      </c>
      <c r="J11597">
        <f>C11597*EXP(-$K$2*(20/250))*NORMSDIST(L11597)-C11597*EXP(-$K$1*(20/250))*NORMSDIST(M11597)</f>
        <v>1.3492212511015822</v>
      </c>
      <c r="K11597">
        <f>+J11597-H11597-EXP(-$K$2*20/250)*C11597+EXP(-$K$1*20/250)*C11597</f>
        <v>0</v>
      </c>
      <c r="L11597">
        <f>+(LN(C11597/C11597)+($K$1-$K$2+0.5*F11618^2)*20/250)/F11618/SQRT(20/250)</f>
        <v>1.3465911558565682E-2</v>
      </c>
      <c r="M11597">
        <f>L11597-F11618*SQRT(20/250)</f>
        <v>-1.3465911558565682E-2</v>
      </c>
    </row>
    <row r="11598" spans="1:13" x14ac:dyDescent="0.15">
      <c r="A11598" s="2">
        <v>42163</v>
      </c>
      <c r="B11598" s="1">
        <v>125.08</v>
      </c>
      <c r="C11598" s="1">
        <f t="shared" si="1086"/>
        <v>125.08</v>
      </c>
      <c r="D11598">
        <f t="shared" si="1087"/>
        <v>4.8289535325896402</v>
      </c>
      <c r="E11598">
        <f t="shared" si="1090"/>
        <v>-3.9894730963228042E-3</v>
      </c>
      <c r="F11598">
        <f t="shared" si="1085"/>
        <v>7.273240590865232E-2</v>
      </c>
      <c r="G11598" s="4">
        <f t="shared" si="1088"/>
        <v>2.9200000000000017</v>
      </c>
      <c r="H11598">
        <f>C11598*EXP(-$K$1*(20/250))*NORMSDIST(-M11598)-C11598*EXP(-$K$2*(20/250))*NORMSDIST(-L11598)</f>
        <v>1.3396241452025421</v>
      </c>
      <c r="I11598" s="4">
        <f t="shared" si="1089"/>
        <v>0</v>
      </c>
      <c r="J11598">
        <f>C11598*EXP(-$K$2*(20/250))*NORMSDIST(L11598)-C11598*EXP(-$K$1*(20/250))*NORMSDIST(M11598)</f>
        <v>1.3396241452025421</v>
      </c>
      <c r="K11598">
        <f>+J11598-H11598-EXP(-$K$2*20/250)*C11598+EXP(-$K$1*20/250)*C11598</f>
        <v>0</v>
      </c>
      <c r="L11598">
        <f>+(LN(C11598/C11598)+($K$1-$K$2+0.5*F11619^2)*20/250)/F11619/SQRT(20/250)</f>
        <v>1.3423571337713805E-2</v>
      </c>
      <c r="M11598">
        <f>L11598-F11619*SQRT(20/250)</f>
        <v>-1.3423571337713802E-2</v>
      </c>
    </row>
    <row r="11599" spans="1:13" x14ac:dyDescent="0.15">
      <c r="A11599" s="2">
        <v>42164</v>
      </c>
      <c r="B11599" s="1">
        <v>124.16</v>
      </c>
      <c r="C11599" s="1">
        <f t="shared" si="1086"/>
        <v>124.16</v>
      </c>
      <c r="D11599">
        <f t="shared" si="1087"/>
        <v>4.8215710564349088</v>
      </c>
      <c r="E11599">
        <f t="shared" si="1090"/>
        <v>-7.382476154731421E-3</v>
      </c>
      <c r="F11599">
        <f t="shared" si="1085"/>
        <v>7.9682014021292061E-2</v>
      </c>
      <c r="G11599" s="4">
        <f t="shared" si="1088"/>
        <v>3.6199999999999903</v>
      </c>
      <c r="H11599">
        <f>C11599*EXP(-$K$1*(20/250))*NORMSDIST(-M11599)-C11599*EXP(-$K$2*(20/250))*NORMSDIST(-L11599)</f>
        <v>1.4264315017754754</v>
      </c>
      <c r="I11599" s="4">
        <f t="shared" si="1089"/>
        <v>0</v>
      </c>
      <c r="J11599">
        <f>C11599*EXP(-$K$2*(20/250))*NORMSDIST(L11599)-C11599*EXP(-$K$1*(20/250))*NORMSDIST(M11599)</f>
        <v>1.4264315017754754</v>
      </c>
      <c r="K11599">
        <f>+J11599-H11599-EXP(-$K$2*20/250)*C11599+EXP(-$K$1*20/250)*C11599</f>
        <v>0</v>
      </c>
      <c r="L11599">
        <f>+(LN(C11599/C11599)+($K$1-$K$2+0.5*F11620^2)*20/250)/F11620/SQRT(20/250)</f>
        <v>1.4399392294664535E-2</v>
      </c>
      <c r="M11599">
        <f>L11599-F11620*SQRT(20/250)</f>
        <v>-1.4399392294664538E-2</v>
      </c>
    </row>
    <row r="11600" spans="1:13" x14ac:dyDescent="0.15">
      <c r="A11600" s="2">
        <v>42165</v>
      </c>
      <c r="B11600" s="1">
        <v>122.72</v>
      </c>
      <c r="C11600" s="1">
        <f t="shared" si="1086"/>
        <v>122.72</v>
      </c>
      <c r="D11600">
        <f t="shared" si="1087"/>
        <v>4.8099053376189458</v>
      </c>
      <c r="E11600">
        <f t="shared" si="1090"/>
        <v>-1.1665718815963011E-2</v>
      </c>
      <c r="F11600">
        <f t="shared" si="1085"/>
        <v>9.1243257721107585E-2</v>
      </c>
      <c r="G11600" s="4">
        <f t="shared" si="1088"/>
        <v>1.5</v>
      </c>
      <c r="H11600">
        <f>C11600*EXP(-$K$1*(20/250))*NORMSDIST(-M11600)-C11600*EXP(-$K$2*(20/250))*NORMSDIST(-L11600)</f>
        <v>1.349123205941126</v>
      </c>
      <c r="I11600" s="4">
        <f t="shared" si="1089"/>
        <v>0</v>
      </c>
      <c r="J11600">
        <f>C11600*EXP(-$K$2*(20/250))*NORMSDIST(L11600)-C11600*EXP(-$K$1*(20/250))*NORMSDIST(M11600)</f>
        <v>1.349123205941126</v>
      </c>
      <c r="K11600">
        <f>+J11600-H11600-EXP(-$K$2*20/250)*C11600+EXP(-$K$1*20/250)*C11600</f>
        <v>0</v>
      </c>
      <c r="L11600">
        <f>+(LN(C11600/C11600)+($K$1-$K$2+0.5*F11621^2)*20/250)/F11621/SQRT(20/250)</f>
        <v>1.3778753996165139E-2</v>
      </c>
      <c r="M11600">
        <f>L11600-F11621*SQRT(20/250)</f>
        <v>-1.3778753996165133E-2</v>
      </c>
    </row>
    <row r="11601" spans="1:13" x14ac:dyDescent="0.15">
      <c r="A11601" s="2">
        <v>42166</v>
      </c>
      <c r="B11601" s="1">
        <v>123.62</v>
      </c>
      <c r="C11601" s="1">
        <f t="shared" si="1086"/>
        <v>123.62</v>
      </c>
      <c r="D11601">
        <f t="shared" si="1087"/>
        <v>4.8172123442311277</v>
      </c>
      <c r="E11601">
        <f t="shared" si="1090"/>
        <v>7.3070066121818655E-3</v>
      </c>
      <c r="F11601">
        <f t="shared" si="1085"/>
        <v>8.9814573579101886E-2</v>
      </c>
      <c r="G11601" s="4">
        <f t="shared" si="1088"/>
        <v>0.87000000000000455</v>
      </c>
      <c r="H11601">
        <f>C11601*EXP(-$K$1*(20/250))*NORMSDIST(-M11601)-C11601*EXP(-$K$2*(20/250))*NORMSDIST(-L11601)</f>
        <v>1.4530664636959898</v>
      </c>
      <c r="I11601" s="4">
        <f t="shared" si="1089"/>
        <v>0</v>
      </c>
      <c r="J11601">
        <f>C11601*EXP(-$K$2*(20/250))*NORMSDIST(L11601)-C11601*EXP(-$K$1*(20/250))*NORMSDIST(M11601)</f>
        <v>1.4530664636959898</v>
      </c>
      <c r="K11601">
        <f>+J11601-H11601-EXP(-$K$2*20/250)*C11601+EXP(-$K$1*20/250)*C11601</f>
        <v>0</v>
      </c>
      <c r="L11601">
        <f>+(LN(C11601/C11601)+($K$1-$K$2+0.5*F11622^2)*20/250)/F11622/SQRT(20/250)</f>
        <v>1.473236223447571E-2</v>
      </c>
      <c r="M11601">
        <f>L11601-F11622*SQRT(20/250)</f>
        <v>-1.473236223447571E-2</v>
      </c>
    </row>
    <row r="11602" spans="1:13" x14ac:dyDescent="0.15">
      <c r="A11602" s="2">
        <v>42167</v>
      </c>
      <c r="B11602" s="1">
        <v>123.23</v>
      </c>
      <c r="C11602" s="1">
        <f t="shared" si="1086"/>
        <v>123.23</v>
      </c>
      <c r="D11602">
        <f t="shared" si="1087"/>
        <v>4.8140525279500315</v>
      </c>
      <c r="E11602">
        <f t="shared" si="1090"/>
        <v>-3.1598162810961838E-3</v>
      </c>
      <c r="F11602">
        <f t="shared" si="1085"/>
        <v>9.1391202333543711E-2</v>
      </c>
      <c r="G11602" s="4">
        <f t="shared" si="1088"/>
        <v>0</v>
      </c>
      <c r="H11602">
        <f>C11602*EXP(-$K$1*(20/250))*NORMSDIST(-M11602)-C11602*EXP(-$K$2*(20/250))*NORMSDIST(-L11602)</f>
        <v>1.4618685084702392</v>
      </c>
      <c r="I11602" s="4">
        <f t="shared" si="1089"/>
        <v>0.11999999999999034</v>
      </c>
      <c r="J11602">
        <f>C11602*EXP(-$K$2*(20/250))*NORMSDIST(L11602)-C11602*EXP(-$K$1*(20/250))*NORMSDIST(M11602)</f>
        <v>1.4618685084702392</v>
      </c>
      <c r="K11602">
        <f>+J11602-H11602-EXP(-$K$2*20/250)*C11602+EXP(-$K$1*20/250)*C11602</f>
        <v>0</v>
      </c>
      <c r="L11602">
        <f>+(LN(C11602/C11602)+($K$1-$K$2+0.5*F11623^2)*20/250)/F11623/SQRT(20/250)</f>
        <v>1.4868522083913583E-2</v>
      </c>
      <c r="M11602">
        <f>L11602-F11623*SQRT(20/250)</f>
        <v>-1.486852208391359E-2</v>
      </c>
    </row>
    <row r="11603" spans="1:13" x14ac:dyDescent="0.15">
      <c r="A11603" s="2">
        <v>42170</v>
      </c>
      <c r="B11603" s="1">
        <v>123.38</v>
      </c>
      <c r="C11603" s="1">
        <f t="shared" si="1086"/>
        <v>123.38</v>
      </c>
      <c r="D11603">
        <f t="shared" si="1087"/>
        <v>4.8152690237814921</v>
      </c>
      <c r="E11603">
        <f t="shared" si="1090"/>
        <v>1.2164958314606622E-3</v>
      </c>
      <c r="F11603">
        <f t="shared" si="1085"/>
        <v>9.1396350648599037E-2</v>
      </c>
      <c r="G11603" s="4">
        <f t="shared" si="1088"/>
        <v>0</v>
      </c>
      <c r="H11603">
        <f>C11603*EXP(-$K$1*(20/250))*NORMSDIST(-M11603)-C11603*EXP(-$K$2*(20/250))*NORMSDIST(-L11603)</f>
        <v>1.4625469803536788</v>
      </c>
      <c r="I11603" s="4">
        <f t="shared" si="1089"/>
        <v>1.0000000000005116E-2</v>
      </c>
      <c r="J11603">
        <f>C11603*EXP(-$K$2*(20/250))*NORMSDIST(L11603)-C11603*EXP(-$K$1*(20/250))*NORMSDIST(M11603)</f>
        <v>1.4625469803536788</v>
      </c>
      <c r="K11603">
        <f>+J11603-H11603-EXP(-$K$2*20/250)*C11603+EXP(-$K$1*20/250)*C11603</f>
        <v>0</v>
      </c>
      <c r="L11603">
        <f>+(LN(C11603/C11603)+($K$1-$K$2+0.5*F11624^2)*20/250)/F11624/SQRT(20/250)</f>
        <v>1.4857337044566486E-2</v>
      </c>
      <c r="M11603">
        <f>L11603-F11624*SQRT(20/250)</f>
        <v>-1.4857337044566486E-2</v>
      </c>
    </row>
    <row r="11604" spans="1:13" x14ac:dyDescent="0.15">
      <c r="A11604" s="2">
        <v>42171</v>
      </c>
      <c r="B11604" s="1">
        <v>123.39</v>
      </c>
      <c r="C11604" s="1">
        <f t="shared" si="1086"/>
        <v>123.39</v>
      </c>
      <c r="D11604">
        <f t="shared" si="1087"/>
        <v>4.8153500709104424</v>
      </c>
      <c r="E11604">
        <f t="shared" si="1090"/>
        <v>8.1047128950295644E-5</v>
      </c>
      <c r="F11604">
        <f t="shared" si="1085"/>
        <v>9.1150866016737248E-2</v>
      </c>
      <c r="G11604" s="4">
        <f t="shared" si="1088"/>
        <v>0</v>
      </c>
      <c r="H11604">
        <f>C11604*EXP(-$K$1*(20/250))*NORMSDIST(-M11604)-C11604*EXP(-$K$2*(20/250))*NORMSDIST(-L11604)</f>
        <v>1.4755035458711419</v>
      </c>
      <c r="I11604" s="4">
        <f t="shared" si="1089"/>
        <v>0.5</v>
      </c>
      <c r="J11604">
        <f>C11604*EXP(-$K$2*(20/250))*NORMSDIST(L11604)-C11604*EXP(-$K$1*(20/250))*NORMSDIST(M11604)</f>
        <v>1.4755035458711419</v>
      </c>
      <c r="K11604">
        <f>+J11604-H11604-EXP(-$K$2*20/250)*C11604+EXP(-$K$1*20/250)*C11604</f>
        <v>0</v>
      </c>
      <c r="L11604">
        <f>+(LN(C11604/C11604)+($K$1-$K$2+0.5*F11625^2)*20/250)/F11625/SQRT(20/250)</f>
        <v>1.4987751749394592E-2</v>
      </c>
      <c r="M11604">
        <f>L11604-F11625*SQRT(20/250)</f>
        <v>-1.4987751749394592E-2</v>
      </c>
    </row>
    <row r="11605" spans="1:13" x14ac:dyDescent="0.15">
      <c r="A11605" s="2">
        <v>42172</v>
      </c>
      <c r="B11605" s="1">
        <v>124.25</v>
      </c>
      <c r="C11605" s="1">
        <f t="shared" si="1086"/>
        <v>124.25</v>
      </c>
      <c r="D11605">
        <f t="shared" si="1087"/>
        <v>4.8222956649767381</v>
      </c>
      <c r="E11605">
        <f t="shared" si="1090"/>
        <v>6.9455940662956905E-3</v>
      </c>
      <c r="F11605">
        <f t="shared" si="1085"/>
        <v>9.1595705272289843E-2</v>
      </c>
      <c r="G11605" s="4">
        <f t="shared" si="1088"/>
        <v>0.20999999999999375</v>
      </c>
      <c r="H11605">
        <f>C11605*EXP(-$K$1*(20/250))*NORMSDIST(-M11605)-C11605*EXP(-$K$2*(20/250))*NORMSDIST(-L11605)</f>
        <v>1.4471441280014758</v>
      </c>
      <c r="I11605" s="4">
        <f t="shared" si="1089"/>
        <v>0</v>
      </c>
      <c r="J11605">
        <f>C11605*EXP(-$K$2*(20/250))*NORMSDIST(L11605)-C11605*EXP(-$K$1*(20/250))*NORMSDIST(M11605)</f>
        <v>1.4471441280014758</v>
      </c>
      <c r="K11605">
        <f>+J11605-H11605-EXP(-$K$2*20/250)*C11605+EXP(-$K$1*20/250)*C11605</f>
        <v>0</v>
      </c>
      <c r="L11605">
        <f>+(LN(C11605/C11605)+($K$1-$K$2+0.5*F11626^2)*20/250)/F11626/SQRT(20/250)</f>
        <v>1.4597912368662275E-2</v>
      </c>
      <c r="M11605">
        <f>L11605-F11626*SQRT(20/250)</f>
        <v>-1.4597912368662275E-2</v>
      </c>
    </row>
    <row r="11606" spans="1:13" x14ac:dyDescent="0.15">
      <c r="A11606" s="2">
        <v>42173</v>
      </c>
      <c r="B11606" s="1">
        <v>122.87</v>
      </c>
      <c r="C11606" s="1">
        <f t="shared" si="1086"/>
        <v>122.87</v>
      </c>
      <c r="D11606">
        <f t="shared" si="1087"/>
        <v>4.8111268858794798</v>
      </c>
      <c r="E11606">
        <f t="shared" si="1090"/>
        <v>-1.116877909725833E-2</v>
      </c>
      <c r="F11606">
        <f t="shared" si="1085"/>
        <v>9.9821385291539763E-2</v>
      </c>
      <c r="G11606" s="4">
        <f t="shared" si="1088"/>
        <v>0</v>
      </c>
      <c r="H11606">
        <f>C11606*EXP(-$K$1*(20/250))*NORMSDIST(-M11606)-C11606*EXP(-$K$2*(20/250))*NORMSDIST(-L11606)</f>
        <v>1.3188132594167641</v>
      </c>
      <c r="I11606" s="4">
        <f t="shared" si="1089"/>
        <v>1.1299999999999955</v>
      </c>
      <c r="J11606">
        <f>C11606*EXP(-$K$2*(20/250))*NORMSDIST(L11606)-C11606*EXP(-$K$1*(20/250))*NORMSDIST(M11606)</f>
        <v>1.3188132594167641</v>
      </c>
      <c r="K11606">
        <f>+J11606-H11606-EXP(-$K$2*20/250)*C11606+EXP(-$K$1*20/250)*C11606</f>
        <v>0</v>
      </c>
      <c r="L11606">
        <f>+(LN(C11606/C11606)+($K$1-$K$2+0.5*F11627^2)*20/250)/F11627/SQRT(20/250)</f>
        <v>1.3452731815279695E-2</v>
      </c>
      <c r="M11606">
        <f>L11606-F11627*SQRT(20/250)</f>
        <v>-1.3452731815279695E-2</v>
      </c>
    </row>
    <row r="11607" spans="1:13" x14ac:dyDescent="0.15">
      <c r="A11607" s="2">
        <v>42174</v>
      </c>
      <c r="B11607" s="1">
        <v>122.7</v>
      </c>
      <c r="C11607" s="1">
        <f t="shared" si="1086"/>
        <v>122.7</v>
      </c>
      <c r="D11607">
        <f t="shared" si="1087"/>
        <v>4.8097423517168654</v>
      </c>
      <c r="E11607">
        <f t="shared" si="1090"/>
        <v>-1.3845341626144148E-3</v>
      </c>
      <c r="F11607">
        <f t="shared" si="1085"/>
        <v>9.9700897695606028E-2</v>
      </c>
      <c r="G11607" s="4">
        <f t="shared" si="1088"/>
        <v>0</v>
      </c>
      <c r="H11607">
        <f>C11607*EXP(-$K$1*(20/250))*NORMSDIST(-M11607)-C11607*EXP(-$K$2*(20/250))*NORMSDIST(-L11607)</f>
        <v>1.3155366481134223</v>
      </c>
      <c r="I11607" s="4">
        <f t="shared" si="1089"/>
        <v>1.539999999999992</v>
      </c>
      <c r="J11607">
        <f>C11607*EXP(-$K$2*(20/250))*NORMSDIST(L11607)-C11607*EXP(-$K$1*(20/250))*NORMSDIST(M11607)</f>
        <v>1.3155366481134223</v>
      </c>
      <c r="K11607">
        <f>+J11607-H11607-EXP(-$K$2*20/250)*C11607+EXP(-$K$1*20/250)*C11607</f>
        <v>0</v>
      </c>
      <c r="L11607">
        <f>+(LN(C11607/C11607)+($K$1-$K$2+0.5*F11628^2)*20/250)/F11628/SQRT(20/250)</f>
        <v>1.3437899766959386E-2</v>
      </c>
      <c r="M11607">
        <f>L11607-F11628*SQRT(20/250)</f>
        <v>-1.3437899766959383E-2</v>
      </c>
    </row>
    <row r="11608" spans="1:13" x14ac:dyDescent="0.15">
      <c r="A11608" s="2">
        <v>42177</v>
      </c>
      <c r="B11608" s="1">
        <v>123.28</v>
      </c>
      <c r="C11608" s="1">
        <f t="shared" si="1086"/>
        <v>123.28</v>
      </c>
      <c r="D11608">
        <f t="shared" si="1087"/>
        <v>4.8144581910118607</v>
      </c>
      <c r="E11608">
        <f t="shared" si="1090"/>
        <v>4.7158392949953054E-3</v>
      </c>
      <c r="F11608">
        <f t="shared" si="1085"/>
        <v>0.10031743169166191</v>
      </c>
      <c r="G11608" s="4">
        <f t="shared" si="1088"/>
        <v>0</v>
      </c>
      <c r="H11608">
        <f>C11608*EXP(-$K$1*(20/250))*NORMSDIST(-M11608)-C11608*EXP(-$K$2*(20/250))*NORMSDIST(-L11608)</f>
        <v>1.3126605439527594</v>
      </c>
      <c r="I11608" s="4">
        <f t="shared" si="1089"/>
        <v>0.65000000000000568</v>
      </c>
      <c r="J11608">
        <f>C11608*EXP(-$K$2*(20/250))*NORMSDIST(L11608)-C11608*EXP(-$K$1*(20/250))*NORMSDIST(M11608)</f>
        <v>1.3126605439527594</v>
      </c>
      <c r="K11608">
        <f>+J11608-H11608-EXP(-$K$2*20/250)*C11608+EXP(-$K$1*20/250)*C11608</f>
        <v>0</v>
      </c>
      <c r="L11608">
        <f>+(LN(C11608/C11608)+($K$1-$K$2+0.5*F11629^2)*20/250)/F11629/SQRT(20/250)</f>
        <v>1.334543195844622E-2</v>
      </c>
      <c r="M11608">
        <f>L11608-F11629*SQRT(20/250)</f>
        <v>-1.334543195844622E-2</v>
      </c>
    </row>
    <row r="11609" spans="1:13" x14ac:dyDescent="0.15">
      <c r="A11609" s="2">
        <v>42178</v>
      </c>
      <c r="B11609" s="1">
        <v>123.71</v>
      </c>
      <c r="C11609" s="1">
        <f t="shared" si="1086"/>
        <v>123.71</v>
      </c>
      <c r="D11609">
        <f t="shared" si="1087"/>
        <v>4.8179401168747402</v>
      </c>
      <c r="E11609">
        <f t="shared" si="1090"/>
        <v>3.4819258628795424E-3</v>
      </c>
      <c r="F11609">
        <f t="shared" si="1085"/>
        <v>0.10072698352294729</v>
      </c>
      <c r="G11609" s="4">
        <f t="shared" si="1088"/>
        <v>0</v>
      </c>
      <c r="H11609">
        <f>C11609*EXP(-$K$1*(20/250))*NORMSDIST(-M11609)-C11609*EXP(-$K$2*(20/250))*NORMSDIST(-L11609)</f>
        <v>1.3081774765379706</v>
      </c>
      <c r="I11609" s="4">
        <f t="shared" si="1089"/>
        <v>0.37000000000000455</v>
      </c>
      <c r="J11609">
        <f>C11609*EXP(-$K$2*(20/250))*NORMSDIST(L11609)-C11609*EXP(-$K$1*(20/250))*NORMSDIST(M11609)</f>
        <v>1.3081774765379706</v>
      </c>
      <c r="K11609">
        <f>+J11609-H11609-EXP(-$K$2*20/250)*C11609+EXP(-$K$1*20/250)*C11609</f>
        <v>0</v>
      </c>
      <c r="L11609">
        <f>+(LN(C11609/C11609)+($K$1-$K$2+0.5*F11630^2)*20/250)/F11630/SQRT(20/250)</f>
        <v>1.3253619965652538E-2</v>
      </c>
      <c r="M11609">
        <f>L11609-F11630*SQRT(20/250)</f>
        <v>-1.3253619965652538E-2</v>
      </c>
    </row>
    <row r="11610" spans="1:13" x14ac:dyDescent="0.15">
      <c r="A11610" s="2">
        <v>42179</v>
      </c>
      <c r="B11610" s="1">
        <v>124.24</v>
      </c>
      <c r="C11610" s="1">
        <f t="shared" si="1086"/>
        <v>124.24</v>
      </c>
      <c r="D11610">
        <f t="shared" si="1087"/>
        <v>4.8222151788404313</v>
      </c>
      <c r="E11610">
        <f t="shared" si="1090"/>
        <v>4.2750619656910516E-3</v>
      </c>
      <c r="F11610">
        <f t="shared" si="1085"/>
        <v>9.1118608877876511E-2</v>
      </c>
      <c r="G11610" s="4">
        <f t="shared" si="1088"/>
        <v>0.35999999999999943</v>
      </c>
      <c r="H11610">
        <f>C11610*EXP(-$K$1*(20/250))*NORMSDIST(-M11610)-C11610*EXP(-$K$2*(20/250))*NORMSDIST(-L11610)</f>
        <v>1.2990691530104641</v>
      </c>
      <c r="I11610" s="4">
        <f t="shared" si="1089"/>
        <v>0</v>
      </c>
      <c r="J11610">
        <f>C11610*EXP(-$K$2*(20/250))*NORMSDIST(L11610)-C11610*EXP(-$K$1*(20/250))*NORMSDIST(M11610)</f>
        <v>1.2990691530104641</v>
      </c>
      <c r="K11610">
        <f>+J11610-H11610-EXP(-$K$2*20/250)*C11610+EXP(-$K$1*20/250)*C11610</f>
        <v>0</v>
      </c>
      <c r="L11610">
        <f>+(LN(C11610/C11610)+($K$1-$K$2+0.5*F11631^2)*20/250)/F11631/SQRT(20/250)</f>
        <v>1.3105186247571361E-2</v>
      </c>
      <c r="M11610">
        <f>L11610-F11631*SQRT(20/250)</f>
        <v>-1.3105186247571361E-2</v>
      </c>
    </row>
    <row r="11611" spans="1:13" x14ac:dyDescent="0.15">
      <c r="A11611" s="2">
        <v>42180</v>
      </c>
      <c r="B11611" s="1">
        <v>123.63</v>
      </c>
      <c r="C11611" s="1">
        <f t="shared" si="1086"/>
        <v>123.63</v>
      </c>
      <c r="D11611">
        <f t="shared" si="1087"/>
        <v>4.8172932340188357</v>
      </c>
      <c r="E11611">
        <f t="shared" si="1090"/>
        <v>-4.9219448215955808E-3</v>
      </c>
      <c r="F11611">
        <f t="shared" si="1085"/>
        <v>9.0981797755090479E-2</v>
      </c>
      <c r="G11611" s="4">
        <f t="shared" si="1088"/>
        <v>0</v>
      </c>
      <c r="H11611">
        <f>C11611*EXP(-$K$1*(20/250))*NORMSDIST(-M11611)-C11611*EXP(-$K$2*(20/250))*NORMSDIST(-L11611)</f>
        <v>1.2712668852216282</v>
      </c>
      <c r="I11611" s="4">
        <f t="shared" si="1089"/>
        <v>0.10999999999999943</v>
      </c>
      <c r="J11611">
        <f>C11611*EXP(-$K$2*(20/250))*NORMSDIST(L11611)-C11611*EXP(-$K$1*(20/250))*NORMSDIST(M11611)</f>
        <v>1.2712668852216282</v>
      </c>
      <c r="K11611">
        <f>+J11611-H11611-EXP(-$K$2*20/250)*C11611+EXP(-$K$1*20/250)*C11611</f>
        <v>0</v>
      </c>
      <c r="L11611">
        <f>+(LN(C11611/C11611)+($K$1-$K$2+0.5*F11632^2)*20/250)/F11632/SQRT(20/250)</f>
        <v>1.2887979191448209E-2</v>
      </c>
      <c r="M11611">
        <f>L11611-F11632*SQRT(20/250)</f>
        <v>-1.2887979191448205E-2</v>
      </c>
    </row>
    <row r="11612" spans="1:13" x14ac:dyDescent="0.15">
      <c r="A11612" s="2">
        <v>42181</v>
      </c>
      <c r="B11612" s="1">
        <v>123.92</v>
      </c>
      <c r="C11612" s="1">
        <f t="shared" si="1086"/>
        <v>123.92</v>
      </c>
      <c r="D11612">
        <f t="shared" si="1087"/>
        <v>4.8196361961086129</v>
      </c>
      <c r="E11612">
        <f t="shared" si="1090"/>
        <v>2.3429620897772452E-3</v>
      </c>
      <c r="F11612">
        <f t="shared" si="1085"/>
        <v>9.0558674624908478E-2</v>
      </c>
      <c r="G11612" s="4">
        <f t="shared" si="1088"/>
        <v>0.68000000000000682</v>
      </c>
      <c r="H11612">
        <f>C11612*EXP(-$K$1*(20/250))*NORMSDIST(-M11612)-C11612*EXP(-$K$2*(20/250))*NORMSDIST(-L11612)</f>
        <v>1.2833261755884919</v>
      </c>
      <c r="I11612" s="4">
        <f t="shared" si="1089"/>
        <v>0</v>
      </c>
      <c r="J11612">
        <f>C11612*EXP(-$K$2*(20/250))*NORMSDIST(L11612)-C11612*EXP(-$K$1*(20/250))*NORMSDIST(M11612)</f>
        <v>1.2833261755884919</v>
      </c>
      <c r="K11612">
        <f>+J11612-H11612-EXP(-$K$2*20/250)*C11612+EXP(-$K$1*20/250)*C11612</f>
        <v>0</v>
      </c>
      <c r="L11612">
        <f>+(LN(C11612/C11612)+($K$1-$K$2+0.5*F11633^2)*20/250)/F11633/SQRT(20/250)</f>
        <v>1.2979793428219375E-2</v>
      </c>
      <c r="M11612">
        <f>L11612-F11633*SQRT(20/250)</f>
        <v>-1.2979793428219375E-2</v>
      </c>
    </row>
    <row r="11613" spans="1:13" x14ac:dyDescent="0.15">
      <c r="A11613" s="2">
        <v>42184</v>
      </c>
      <c r="B11613" s="1">
        <v>122.5</v>
      </c>
      <c r="C11613" s="1">
        <f t="shared" si="1086"/>
        <v>122.5</v>
      </c>
      <c r="D11613">
        <f t="shared" si="1087"/>
        <v>4.808111029984782</v>
      </c>
      <c r="E11613">
        <f t="shared" si="1090"/>
        <v>-1.1525166123830921E-2</v>
      </c>
      <c r="F11613">
        <f t="shared" si="1085"/>
        <v>9.8719471379169171E-2</v>
      </c>
      <c r="G11613" s="4">
        <f t="shared" si="1088"/>
        <v>0</v>
      </c>
      <c r="H11613">
        <f>C11613*EXP(-$K$1*(20/250))*NORMSDIST(-M11613)-C11613*EXP(-$K$2*(20/250))*NORMSDIST(-L11613)</f>
        <v>1.140225594685063</v>
      </c>
      <c r="I11613" s="4">
        <f t="shared" si="1089"/>
        <v>1.019999999999996</v>
      </c>
      <c r="J11613">
        <f>C11613*EXP(-$K$2*(20/250))*NORMSDIST(L11613)-C11613*EXP(-$K$1*(20/250))*NORMSDIST(M11613)</f>
        <v>1.1402255946850559</v>
      </c>
      <c r="K11613">
        <f>+J11613-H11613-EXP(-$K$2*20/250)*C11613+EXP(-$K$1*20/250)*C11613</f>
        <v>0</v>
      </c>
      <c r="L11613">
        <f>+(LN(C11613/C11613)+($K$1-$K$2+0.5*F11634^2)*20/250)/F11634/SQRT(20/250)</f>
        <v>1.1666067533076713E-2</v>
      </c>
      <c r="M11613">
        <f>L11613-F11634*SQRT(20/250)</f>
        <v>-1.1666067533076706E-2</v>
      </c>
    </row>
    <row r="11614" spans="1:13" x14ac:dyDescent="0.15">
      <c r="A11614" s="2">
        <v>42185</v>
      </c>
      <c r="B11614" s="1">
        <v>122.1</v>
      </c>
      <c r="C11614" s="1">
        <f t="shared" si="1086"/>
        <v>122.1</v>
      </c>
      <c r="D11614">
        <f t="shared" si="1087"/>
        <v>4.8048403811166587</v>
      </c>
      <c r="E11614">
        <f t="shared" si="1090"/>
        <v>-3.2706488681233381E-3</v>
      </c>
      <c r="F11614">
        <f t="shared" ref="F11614:F11677" si="1091">STDEV(E11594:E11614)*SQRT(250)</f>
        <v>9.6749176302335774E-2</v>
      </c>
      <c r="G11614" s="4">
        <f t="shared" si="1088"/>
        <v>0</v>
      </c>
      <c r="H11614">
        <f>C11614*EXP(-$K$1*(20/250))*NORMSDIST(-M11614)-C11614*EXP(-$K$2*(20/250))*NORMSDIST(-L11614)</f>
        <v>1.1264161051724102</v>
      </c>
      <c r="I11614" s="4">
        <f t="shared" si="1089"/>
        <v>1.7600000000000051</v>
      </c>
      <c r="J11614">
        <f>C11614*EXP(-$K$2*(20/250))*NORMSDIST(L11614)-C11614*EXP(-$K$1*(20/250))*NORMSDIST(M11614)</f>
        <v>1.1264161051724102</v>
      </c>
      <c r="K11614">
        <f>+J11614-H11614-EXP(-$K$2*20/250)*C11614+EXP(-$K$1*20/250)*C11614</f>
        <v>0</v>
      </c>
      <c r="L11614">
        <f>+(LN(C11614/C11614)+($K$1-$K$2+0.5*F11635^2)*20/250)/F11635/SQRT(20/250)</f>
        <v>1.1562528139896718E-2</v>
      </c>
      <c r="M11614">
        <f>L11614-F11635*SQRT(20/250)</f>
        <v>-1.1562528139896715E-2</v>
      </c>
    </row>
    <row r="11615" spans="1:13" x14ac:dyDescent="0.15">
      <c r="A11615" s="2">
        <v>42186</v>
      </c>
      <c r="B11615" s="1">
        <v>123.02</v>
      </c>
      <c r="C11615" s="1">
        <f t="shared" si="1086"/>
        <v>123.02</v>
      </c>
      <c r="D11615">
        <f t="shared" si="1087"/>
        <v>4.8123469437802218</v>
      </c>
      <c r="E11615">
        <f t="shared" si="1090"/>
        <v>7.5065626635630878E-3</v>
      </c>
      <c r="F11615">
        <f t="shared" si="1091"/>
        <v>0.10049989620608926</v>
      </c>
      <c r="G11615" s="4">
        <f t="shared" si="1088"/>
        <v>0</v>
      </c>
      <c r="H11615">
        <f>C11615*EXP(-$K$1*(20/250))*NORMSDIST(-M11615)-C11615*EXP(-$K$2*(20/250))*NORMSDIST(-L11615)</f>
        <v>1.0973577200022007</v>
      </c>
      <c r="I11615" s="4">
        <f t="shared" si="1089"/>
        <v>1.3599999999999994</v>
      </c>
      <c r="J11615">
        <f>C11615*EXP(-$K$2*(20/250))*NORMSDIST(L11615)-C11615*EXP(-$K$1*(20/250))*NORMSDIST(M11615)</f>
        <v>1.0973577200022007</v>
      </c>
      <c r="K11615">
        <f>+J11615-H11615-EXP(-$K$2*20/250)*C11615+EXP(-$K$1*20/250)*C11615</f>
        <v>0</v>
      </c>
      <c r="L11615">
        <f>+(LN(C11615/C11615)+($K$1-$K$2+0.5*F11636^2)*20/250)/F11636/SQRT(20/250)</f>
        <v>1.11799918325255E-2</v>
      </c>
      <c r="M11615">
        <f>L11615-F11636*SQRT(20/250)</f>
        <v>-1.11799918325255E-2</v>
      </c>
    </row>
    <row r="11616" spans="1:13" x14ac:dyDescent="0.15">
      <c r="A11616" s="2">
        <v>42187</v>
      </c>
      <c r="B11616" s="1">
        <v>123.14</v>
      </c>
      <c r="C11616" s="1">
        <f t="shared" si="1086"/>
        <v>123.14</v>
      </c>
      <c r="D11616">
        <f t="shared" si="1087"/>
        <v>4.8133219194830641</v>
      </c>
      <c r="E11616">
        <f t="shared" si="1090"/>
        <v>9.7497570284232893E-4</v>
      </c>
      <c r="F11616">
        <f t="shared" si="1091"/>
        <v>0.10059201995447545</v>
      </c>
      <c r="G11616" s="4">
        <f t="shared" si="1088"/>
        <v>0</v>
      </c>
      <c r="H11616">
        <f>C11616*EXP(-$K$1*(20/250))*NORMSDIST(-M11616)-C11616*EXP(-$K$2*(20/250))*NORMSDIST(-L11616)</f>
        <v>1.1151805904803496</v>
      </c>
      <c r="I11616" s="4">
        <f t="shared" si="1089"/>
        <v>0.79999999999999716</v>
      </c>
      <c r="J11616">
        <f>C11616*EXP(-$K$2*(20/250))*NORMSDIST(L11616)-C11616*EXP(-$K$1*(20/250))*NORMSDIST(M11616)</f>
        <v>1.1151805904803496</v>
      </c>
      <c r="K11616">
        <f>+J11616-H11616-EXP(-$K$2*20/250)*C11616+EXP(-$K$1*20/250)*C11616</f>
        <v>0</v>
      </c>
      <c r="L11616">
        <f>+(LN(C11616/C11616)+($K$1-$K$2+0.5*F11637^2)*20/250)/F11637/SQRT(20/250)</f>
        <v>1.1350508454227784E-2</v>
      </c>
      <c r="M11616">
        <f>L11616-F11637*SQRT(20/250)</f>
        <v>-1.1350508454227788E-2</v>
      </c>
    </row>
    <row r="11617" spans="1:13" x14ac:dyDescent="0.15">
      <c r="A11617" s="2">
        <v>42188</v>
      </c>
      <c r="B11617" s="1" t="e">
        <f>NA()</f>
        <v>#N/A</v>
      </c>
      <c r="C11617" s="1">
        <f t="shared" si="1086"/>
        <v>123.14</v>
      </c>
      <c r="D11617">
        <f t="shared" si="1087"/>
        <v>4.8133219194830641</v>
      </c>
      <c r="E11617">
        <f t="shared" si="1090"/>
        <v>0</v>
      </c>
      <c r="F11617">
        <f t="shared" si="1091"/>
        <v>9.9354195224882882E-2</v>
      </c>
      <c r="G11617" s="4">
        <f t="shared" si="1088"/>
        <v>0</v>
      </c>
      <c r="H11617">
        <f>C11617*EXP(-$K$1*(20/250))*NORMSDIST(-M11617)-C11617*EXP(-$K$2*(20/250))*NORMSDIST(-L11617)</f>
        <v>1.1150725614445776</v>
      </c>
      <c r="I11617" s="4">
        <f t="shared" si="1089"/>
        <v>0.84000000000000341</v>
      </c>
      <c r="J11617">
        <f>C11617*EXP(-$K$2*(20/250))*NORMSDIST(L11617)-C11617*EXP(-$K$1*(20/250))*NORMSDIST(M11617)</f>
        <v>1.1150725614445776</v>
      </c>
      <c r="K11617">
        <f>+J11617-H11617-EXP(-$K$2*20/250)*C11617+EXP(-$K$1*20/250)*C11617</f>
        <v>0</v>
      </c>
      <c r="L11617">
        <f>+(LN(C11617/C11617)+($K$1-$K$2+0.5*F11638^2)*20/250)/F11638/SQRT(20/250)</f>
        <v>1.1349408868074581E-2</v>
      </c>
      <c r="M11617">
        <f>L11617-F11638*SQRT(20/250)</f>
        <v>-1.1349408868074585E-2</v>
      </c>
    </row>
    <row r="11618" spans="1:13" x14ac:dyDescent="0.15">
      <c r="A11618" s="2">
        <v>42191</v>
      </c>
      <c r="B11618" s="1">
        <v>122.53</v>
      </c>
      <c r="C11618" s="1">
        <f t="shared" si="1086"/>
        <v>122.53</v>
      </c>
      <c r="D11618">
        <f t="shared" si="1087"/>
        <v>4.8083558979613548</v>
      </c>
      <c r="E11618">
        <f t="shared" si="1090"/>
        <v>-4.9660215217093295E-3</v>
      </c>
      <c r="F11618">
        <f t="shared" si="1091"/>
        <v>9.5218373779201046E-2</v>
      </c>
      <c r="G11618" s="4">
        <f t="shared" si="1088"/>
        <v>0</v>
      </c>
      <c r="H11618">
        <f>C11618*EXP(-$K$1*(20/250))*NORMSDIST(-M11618)-C11618*EXP(-$K$2*(20/250))*NORMSDIST(-L11618)</f>
        <v>1.0776431024558306</v>
      </c>
      <c r="I11618" s="4">
        <f t="shared" si="1089"/>
        <v>1.4699999999999989</v>
      </c>
      <c r="J11618">
        <f>C11618*EXP(-$K$2*(20/250))*NORMSDIST(L11618)-C11618*EXP(-$K$1*(20/250))*NORMSDIST(M11618)</f>
        <v>1.0776431024558306</v>
      </c>
      <c r="K11618">
        <f>+J11618-H11618-EXP(-$K$2*20/250)*C11618+EXP(-$K$1*20/250)*C11618</f>
        <v>0</v>
      </c>
      <c r="L11618">
        <f>+(LN(C11618/C11618)+($K$1-$K$2+0.5*F11639^2)*20/250)/F11639/SQRT(20/250)</f>
        <v>1.1023036702511153E-2</v>
      </c>
      <c r="M11618">
        <f>L11618-F11639*SQRT(20/250)</f>
        <v>-1.1023036702511153E-2</v>
      </c>
    </row>
    <row r="11619" spans="1:13" x14ac:dyDescent="0.15">
      <c r="A11619" s="2">
        <v>42192</v>
      </c>
      <c r="B11619" s="1">
        <v>122.16</v>
      </c>
      <c r="C11619" s="1">
        <f t="shared" si="1086"/>
        <v>122.16</v>
      </c>
      <c r="D11619">
        <f t="shared" si="1087"/>
        <v>4.8053316609103769</v>
      </c>
      <c r="E11619">
        <f t="shared" si="1090"/>
        <v>-3.0242370509778738E-3</v>
      </c>
      <c r="F11619">
        <f t="shared" si="1091"/>
        <v>9.4918983206388058E-2</v>
      </c>
      <c r="G11619" s="4">
        <f t="shared" si="1088"/>
        <v>0</v>
      </c>
      <c r="H11619">
        <f>C11619*EXP(-$K$1*(20/250))*NORMSDIST(-M11619)-C11619*EXP(-$K$2*(20/250))*NORMSDIST(-L11619)</f>
        <v>1.0971165631184832</v>
      </c>
      <c r="I11619" s="4">
        <f t="shared" si="1089"/>
        <v>2.6800000000000068</v>
      </c>
      <c r="J11619">
        <f>C11619*EXP(-$K$2*(20/250))*NORMSDIST(L11619)-C11619*EXP(-$K$1*(20/250))*NORMSDIST(M11619)</f>
        <v>1.0971165631184832</v>
      </c>
      <c r="K11619">
        <f>+J11619-H11619-EXP(-$K$2*20/250)*C11619+EXP(-$K$1*20/250)*C11619</f>
        <v>0</v>
      </c>
      <c r="L11619">
        <f>+(LN(C11619/C11619)+($K$1-$K$2+0.5*F11640^2)*20/250)/F11640/SQRT(20/250)</f>
        <v>1.12562273706213E-2</v>
      </c>
      <c r="M11619">
        <f>L11619-F11640*SQRT(20/250)</f>
        <v>-1.1256227370621293E-2</v>
      </c>
    </row>
    <row r="11620" spans="1:13" x14ac:dyDescent="0.15">
      <c r="A11620" s="2">
        <v>42193</v>
      </c>
      <c r="B11620" s="1">
        <v>120.54</v>
      </c>
      <c r="C11620" s="1">
        <f t="shared" si="1086"/>
        <v>120.54</v>
      </c>
      <c r="D11620">
        <f t="shared" si="1087"/>
        <v>4.7919816480548985</v>
      </c>
      <c r="E11620">
        <f t="shared" si="1090"/>
        <v>-1.3350012855478433E-2</v>
      </c>
      <c r="F11620">
        <f t="shared" si="1091"/>
        <v>0.10181907936522615</v>
      </c>
      <c r="G11620" s="4">
        <f t="shared" si="1088"/>
        <v>0</v>
      </c>
      <c r="H11620">
        <f>C11620*EXP(-$K$1*(20/250))*NORMSDIST(-M11620)-C11620*EXP(-$K$2*(20/250))*NORMSDIST(-L11620)</f>
        <v>0.8363144076413036</v>
      </c>
      <c r="I11620" s="4">
        <f t="shared" si="1089"/>
        <v>4.0599999999999881</v>
      </c>
      <c r="J11620">
        <f>C11620*EXP(-$K$2*(20/250))*NORMSDIST(L11620)-C11620*EXP(-$K$1*(20/250))*NORMSDIST(M11620)</f>
        <v>0.8363144076413036</v>
      </c>
      <c r="K11620">
        <f>+J11620-H11620-EXP(-$K$2*20/250)*C11620+EXP(-$K$1*20/250)*C11620</f>
        <v>0</v>
      </c>
      <c r="L11620">
        <f>+(LN(C11620/C11620)+($K$1-$K$2+0.5*F11641^2)*20/250)/F11641/SQRT(20/250)</f>
        <v>8.6956850824517814E-3</v>
      </c>
      <c r="M11620">
        <f>L11620-F11641*SQRT(20/250)</f>
        <v>-8.6956850824517849E-3</v>
      </c>
    </row>
    <row r="11621" spans="1:13" x14ac:dyDescent="0.15">
      <c r="A11621" s="2">
        <v>42194</v>
      </c>
      <c r="B11621" s="1">
        <v>121.22</v>
      </c>
      <c r="C11621" s="1">
        <f t="shared" si="1086"/>
        <v>121.22</v>
      </c>
      <c r="D11621">
        <f t="shared" si="1087"/>
        <v>4.7976070765231391</v>
      </c>
      <c r="E11621">
        <f t="shared" si="1090"/>
        <v>5.6254284682406563E-3</v>
      </c>
      <c r="F11621">
        <f t="shared" si="1091"/>
        <v>9.7430503869896087E-2</v>
      </c>
      <c r="G11621" s="4">
        <f t="shared" si="1088"/>
        <v>0</v>
      </c>
      <c r="H11621">
        <f>C11621*EXP(-$K$1*(20/250))*NORMSDIST(-M11621)-C11621*EXP(-$K$2*(20/250))*NORMSDIST(-L11621)</f>
        <v>0.83858150097111661</v>
      </c>
      <c r="I11621" s="4">
        <f t="shared" si="1089"/>
        <v>3.0499999999999972</v>
      </c>
      <c r="J11621">
        <f>C11621*EXP(-$K$2*(20/250))*NORMSDIST(L11621)-C11621*EXP(-$K$1*(20/250))*NORMSDIST(M11621)</f>
        <v>0.83858150097111661</v>
      </c>
      <c r="K11621">
        <f>+J11621-H11621-EXP(-$K$2*20/250)*C11621+EXP(-$K$1*20/250)*C11621</f>
        <v>0</v>
      </c>
      <c r="L11621">
        <f>+(LN(C11621/C11621)+($K$1-$K$2+0.5*F11642^2)*20/250)/F11642/SQRT(20/250)</f>
        <v>8.6703449817206561E-3</v>
      </c>
      <c r="M11621">
        <f>L11621-F11642*SQRT(20/250)</f>
        <v>-8.6703449817206527E-3</v>
      </c>
    </row>
    <row r="11622" spans="1:13" x14ac:dyDescent="0.15">
      <c r="A11622" s="2">
        <v>42195</v>
      </c>
      <c r="B11622" s="1">
        <v>122.75</v>
      </c>
      <c r="C11622" s="1">
        <f t="shared" si="1086"/>
        <v>122.75</v>
      </c>
      <c r="D11622">
        <f t="shared" si="1087"/>
        <v>4.8101497666746296</v>
      </c>
      <c r="E11622">
        <f t="shared" si="1090"/>
        <v>1.2542690151490454E-2</v>
      </c>
      <c r="F11622">
        <f t="shared" si="1091"/>
        <v>0.10417353238894372</v>
      </c>
      <c r="G11622" s="4">
        <f t="shared" si="1088"/>
        <v>0</v>
      </c>
      <c r="H11622">
        <f>C11622*EXP(-$K$1*(20/250))*NORMSDIST(-M11622)-C11622*EXP(-$K$2*(20/250))*NORMSDIST(-L11622)</f>
        <v>0.63426616266488622</v>
      </c>
      <c r="I11622" s="4">
        <f t="shared" si="1089"/>
        <v>1.7999999999999972</v>
      </c>
      <c r="J11622">
        <f>C11622*EXP(-$K$2*(20/250))*NORMSDIST(L11622)-C11622*EXP(-$K$1*(20/250))*NORMSDIST(M11622)</f>
        <v>0.63426616266488622</v>
      </c>
      <c r="K11622">
        <f>+J11622-H11622-EXP(-$K$2*20/250)*C11622+EXP(-$K$1*20/250)*C11622</f>
        <v>0</v>
      </c>
      <c r="L11622">
        <f>+(LN(C11622/C11622)+($K$1-$K$2+0.5*F11643^2)*20/250)/F11643/SQRT(20/250)</f>
        <v>6.4760920982151219E-3</v>
      </c>
      <c r="M11622">
        <f>L11622-F11643*SQRT(20/250)</f>
        <v>-6.4760920982151219E-3</v>
      </c>
    </row>
    <row r="11623" spans="1:13" x14ac:dyDescent="0.15">
      <c r="A11623" s="2">
        <v>42198</v>
      </c>
      <c r="B11623" s="1">
        <v>123.35</v>
      </c>
      <c r="C11623" s="1">
        <f t="shared" si="1086"/>
        <v>123.35</v>
      </c>
      <c r="D11623">
        <f t="shared" si="1087"/>
        <v>4.8150258429753654</v>
      </c>
      <c r="E11623">
        <f t="shared" si="1090"/>
        <v>4.8760763007358321E-3</v>
      </c>
      <c r="F11623">
        <f t="shared" si="1091"/>
        <v>0.10513632791757234</v>
      </c>
      <c r="G11623" s="4">
        <f t="shared" si="1088"/>
        <v>0</v>
      </c>
      <c r="H11623">
        <f>C11623*EXP(-$K$1*(20/250))*NORMSDIST(-M11623)-C11623*EXP(-$K$2*(20/250))*NORMSDIST(-L11623)</f>
        <v>0.61170697845445687</v>
      </c>
      <c r="I11623" s="4">
        <f t="shared" si="1089"/>
        <v>1.5500000000000114</v>
      </c>
      <c r="J11623">
        <f>C11623*EXP(-$K$2*(20/250))*NORMSDIST(L11623)-C11623*EXP(-$K$1*(20/250))*NORMSDIST(M11623)</f>
        <v>0.61170697845445687</v>
      </c>
      <c r="K11623">
        <f>+J11623-H11623-EXP(-$K$2*20/250)*C11623+EXP(-$K$1*20/250)*C11623</f>
        <v>0</v>
      </c>
      <c r="L11623">
        <f>+(LN(C11623/C11623)+($K$1-$K$2+0.5*F11644^2)*20/250)/F11644/SQRT(20/250)</f>
        <v>6.2153704103749194E-3</v>
      </c>
      <c r="M11623">
        <f>L11623-F11644*SQRT(20/250)</f>
        <v>-6.2153704103749211E-3</v>
      </c>
    </row>
    <row r="11624" spans="1:13" x14ac:dyDescent="0.15">
      <c r="A11624" s="2">
        <v>42199</v>
      </c>
      <c r="B11624" s="1">
        <v>123.39</v>
      </c>
      <c r="C11624" s="1">
        <f t="shared" si="1086"/>
        <v>123.39</v>
      </c>
      <c r="D11624">
        <f t="shared" si="1087"/>
        <v>4.8153500709104424</v>
      </c>
      <c r="E11624">
        <f t="shared" si="1090"/>
        <v>3.2422793507702607E-4</v>
      </c>
      <c r="F11624">
        <f t="shared" si="1091"/>
        <v>0.10505723774587061</v>
      </c>
      <c r="G11624" s="4">
        <f t="shared" si="1088"/>
        <v>0</v>
      </c>
      <c r="H11624">
        <f>C11624*EXP(-$K$1*(20/250))*NORMSDIST(-M11624)-C11624*EXP(-$K$2*(20/250))*NORMSDIST(-L11624)</f>
        <v>0.74604329006493231</v>
      </c>
      <c r="I11624" s="4">
        <f t="shared" si="1089"/>
        <v>0.48000000000000398</v>
      </c>
      <c r="J11624">
        <f>C11624*EXP(-$K$2*(20/250))*NORMSDIST(L11624)-C11624*EXP(-$K$1*(20/250))*NORMSDIST(M11624)</f>
        <v>0.74604329006493231</v>
      </c>
      <c r="K11624">
        <f>+J11624-H11624-EXP(-$K$2*20/250)*C11624+EXP(-$K$1*20/250)*C11624</f>
        <v>0</v>
      </c>
      <c r="L11624">
        <f>+(LN(C11624/C11624)+($K$1-$K$2+0.5*F11645^2)*20/250)/F11645/SQRT(20/250)</f>
        <v>7.5778876034001937E-3</v>
      </c>
      <c r="M11624">
        <f>L11624-F11645*SQRT(20/250)</f>
        <v>-7.577887603400192E-3</v>
      </c>
    </row>
    <row r="11625" spans="1:13" x14ac:dyDescent="0.15">
      <c r="A11625" s="2">
        <v>42200</v>
      </c>
      <c r="B11625" s="1">
        <v>123.89</v>
      </c>
      <c r="C11625" s="1">
        <f t="shared" si="1086"/>
        <v>123.89</v>
      </c>
      <c r="D11625">
        <f t="shared" si="1087"/>
        <v>4.8193940751276472</v>
      </c>
      <c r="E11625">
        <f t="shared" si="1090"/>
        <v>4.0440042172047441E-3</v>
      </c>
      <c r="F11625">
        <f t="shared" si="1091"/>
        <v>0.10597940896737457</v>
      </c>
      <c r="G11625" s="4">
        <f t="shared" si="1088"/>
        <v>0</v>
      </c>
      <c r="H11625">
        <f>C11625*EXP(-$K$1*(20/250))*NORMSDIST(-M11625)-C11625*EXP(-$K$2*(20/250))*NORMSDIST(-L11625)</f>
        <v>0.74406346331069528</v>
      </c>
      <c r="I11625" s="4">
        <f t="shared" si="1089"/>
        <v>0.42999999999999261</v>
      </c>
      <c r="J11625">
        <f>C11625*EXP(-$K$2*(20/250))*NORMSDIST(L11625)-C11625*EXP(-$K$1*(20/250))*NORMSDIST(M11625)</f>
        <v>0.74406346331069528</v>
      </c>
      <c r="K11625">
        <f>+J11625-H11625-EXP(-$K$2*20/250)*C11625+EXP(-$K$1*20/250)*C11625</f>
        <v>0</v>
      </c>
      <c r="L11625">
        <f>+(LN(C11625/C11625)+($K$1-$K$2+0.5*F11646^2)*20/250)/F11646/SQRT(20/250)</f>
        <v>7.5272747110357759E-3</v>
      </c>
      <c r="M11625">
        <f>L11625-F11646*SQRT(20/250)</f>
        <v>-7.5272747110357724E-3</v>
      </c>
    </row>
    <row r="11626" spans="1:13" x14ac:dyDescent="0.15">
      <c r="A11626" s="2">
        <v>42201</v>
      </c>
      <c r="B11626" s="1">
        <v>124.04</v>
      </c>
      <c r="C11626" s="1">
        <f t="shared" si="1086"/>
        <v>124.04</v>
      </c>
      <c r="D11626">
        <f t="shared" si="1087"/>
        <v>4.8206040942322481</v>
      </c>
      <c r="E11626">
        <f t="shared" si="1090"/>
        <v>1.2100191046009456E-3</v>
      </c>
      <c r="F11626">
        <f t="shared" si="1091"/>
        <v>0.10322282827048071</v>
      </c>
      <c r="G11626" s="4">
        <f t="shared" si="1088"/>
        <v>0</v>
      </c>
      <c r="H11626">
        <f>C11626*EXP(-$K$1*(20/250))*NORMSDIST(-M11626)-C11626*EXP(-$K$2*(20/250))*NORMSDIST(-L11626)</f>
        <v>0.74349348632625123</v>
      </c>
      <c r="I11626" s="4">
        <f t="shared" si="1089"/>
        <v>0.22999999999998977</v>
      </c>
      <c r="J11626">
        <f>C11626*EXP(-$K$2*(20/250))*NORMSDIST(L11626)-C11626*EXP(-$K$1*(20/250))*NORMSDIST(M11626)</f>
        <v>0.74349348632625123</v>
      </c>
      <c r="K11626">
        <f>+J11626-H11626-EXP(-$K$2*20/250)*C11626+EXP(-$K$1*20/250)*C11626</f>
        <v>0</v>
      </c>
      <c r="L11626">
        <f>+(LN(C11626/C11626)+($K$1-$K$2+0.5*F11647^2)*20/250)/F11647/SQRT(20/250)</f>
        <v>7.5124126271983475E-3</v>
      </c>
      <c r="M11626">
        <f>L11626-F11647*SQRT(20/250)</f>
        <v>-7.5124126271983475E-3</v>
      </c>
    </row>
    <row r="11627" spans="1:13" x14ac:dyDescent="0.15">
      <c r="A11627" s="2">
        <v>42202</v>
      </c>
      <c r="B11627" s="1">
        <v>124</v>
      </c>
      <c r="C11627" s="1">
        <f t="shared" si="1086"/>
        <v>124</v>
      </c>
      <c r="D11627">
        <f t="shared" si="1087"/>
        <v>4.8202815656050371</v>
      </c>
      <c r="E11627">
        <f t="shared" si="1090"/>
        <v>-3.2252862721104947E-4</v>
      </c>
      <c r="F11627">
        <f t="shared" si="1091"/>
        <v>9.5125178920682854E-2</v>
      </c>
      <c r="G11627" s="4">
        <f t="shared" si="1088"/>
        <v>0</v>
      </c>
      <c r="H11627">
        <f>C11627*EXP(-$K$1*(20/250))*NORMSDIST(-M11627)-C11627*EXP(-$K$2*(20/250))*NORMSDIST(-L11627)</f>
        <v>0.7431813468092443</v>
      </c>
      <c r="I11627" s="4">
        <f t="shared" si="1089"/>
        <v>0.32999999999999829</v>
      </c>
      <c r="J11627">
        <f>C11627*EXP(-$K$2*(20/250))*NORMSDIST(L11627)-C11627*EXP(-$K$1*(20/250))*NORMSDIST(M11627)</f>
        <v>0.7431813468092443</v>
      </c>
      <c r="K11627">
        <f>+J11627-H11627-EXP(-$K$2*20/250)*C11627+EXP(-$K$1*20/250)*C11627</f>
        <v>0</v>
      </c>
      <c r="L11627">
        <f>+(LN(C11627/C11627)+($K$1-$K$2+0.5*F11648^2)*20/250)/F11648/SQRT(20/250)</f>
        <v>7.511681032436655E-3</v>
      </c>
      <c r="M11627">
        <f>L11627-F11648*SQRT(20/250)</f>
        <v>-7.5116810324366567E-3</v>
      </c>
    </row>
    <row r="11628" spans="1:13" x14ac:dyDescent="0.15">
      <c r="A11628" s="2">
        <v>42205</v>
      </c>
      <c r="B11628" s="1">
        <v>124.24</v>
      </c>
      <c r="C11628" s="1">
        <f t="shared" si="1086"/>
        <v>124.24</v>
      </c>
      <c r="D11628">
        <f t="shared" si="1087"/>
        <v>4.8222151788404313</v>
      </c>
      <c r="E11628">
        <f t="shared" si="1090"/>
        <v>1.9336132353942048E-3</v>
      </c>
      <c r="F11628">
        <f t="shared" si="1091"/>
        <v>9.5020300501221081E-2</v>
      </c>
      <c r="G11628" s="4">
        <f t="shared" si="1088"/>
        <v>0</v>
      </c>
      <c r="H11628">
        <f>C11628*EXP(-$K$1*(20/250))*NORMSDIST(-M11628)-C11628*EXP(-$K$2*(20/250))*NORMSDIST(-L11628)</f>
        <v>0.73925752484658602</v>
      </c>
      <c r="I11628" s="4">
        <f t="shared" si="1089"/>
        <v>0.15000000000000568</v>
      </c>
      <c r="J11628">
        <f>C11628*EXP(-$K$2*(20/250))*NORMSDIST(L11628)-C11628*EXP(-$K$1*(20/250))*NORMSDIST(M11628)</f>
        <v>0.73925752484658602</v>
      </c>
      <c r="K11628">
        <f>+J11628-H11628-EXP(-$K$2*20/250)*C11628+EXP(-$K$1*20/250)*C11628</f>
        <v>0</v>
      </c>
      <c r="L11628">
        <f>+(LN(C11628/C11628)+($K$1-$K$2+0.5*F11649^2)*20/250)/F11649/SQRT(20/250)</f>
        <v>7.4575860849337696E-3</v>
      </c>
      <c r="M11628">
        <f>L11628-F11649*SQRT(20/250)</f>
        <v>-7.4575860849337731E-3</v>
      </c>
    </row>
    <row r="11629" spans="1:13" x14ac:dyDescent="0.15">
      <c r="A11629" s="2">
        <v>42206</v>
      </c>
      <c r="B11629" s="1">
        <v>123.93</v>
      </c>
      <c r="C11629" s="1">
        <f t="shared" si="1086"/>
        <v>123.93</v>
      </c>
      <c r="D11629">
        <f t="shared" si="1087"/>
        <v>4.8197168900767826</v>
      </c>
      <c r="E11629">
        <f t="shared" si="1090"/>
        <v>-2.4982887636486595E-3</v>
      </c>
      <c r="F11629">
        <f t="shared" si="1091"/>
        <v>9.436645435680989E-2</v>
      </c>
      <c r="G11629" s="4">
        <f t="shared" si="1088"/>
        <v>0</v>
      </c>
      <c r="H11629">
        <f>C11629*EXP(-$K$1*(20/250))*NORMSDIST(-M11629)-C11629*EXP(-$K$2*(20/250))*NORMSDIST(-L11629)</f>
        <v>0.73606332282561482</v>
      </c>
      <c r="I11629" s="4">
        <f t="shared" si="1089"/>
        <v>0.16999999999998749</v>
      </c>
      <c r="J11629">
        <f>C11629*EXP(-$K$2*(20/250))*NORMSDIST(L11629)-C11629*EXP(-$K$1*(20/250))*NORMSDIST(M11629)</f>
        <v>0.73606332282561482</v>
      </c>
      <c r="K11629">
        <f>+J11629-H11629-EXP(-$K$2*20/250)*C11629+EXP(-$K$1*20/250)*C11629</f>
        <v>0</v>
      </c>
      <c r="L11629">
        <f>+(LN(C11629/C11629)+($K$1-$K$2+0.5*F11650^2)*20/250)/F11650/SQRT(20/250)</f>
        <v>7.443936805141077E-3</v>
      </c>
      <c r="M11629">
        <f>L11629-F11650*SQRT(20/250)</f>
        <v>-7.4439368051410753E-3</v>
      </c>
    </row>
    <row r="11630" spans="1:13" x14ac:dyDescent="0.15">
      <c r="A11630" s="2">
        <v>42207</v>
      </c>
      <c r="B11630" s="1">
        <v>124.08</v>
      </c>
      <c r="C11630" s="1">
        <f t="shared" si="1086"/>
        <v>124.08</v>
      </c>
      <c r="D11630">
        <f t="shared" si="1087"/>
        <v>4.8209265188682835</v>
      </c>
      <c r="E11630">
        <f t="shared" si="1090"/>
        <v>1.209628791500883E-3</v>
      </c>
      <c r="F11630">
        <f t="shared" si="1091"/>
        <v>9.3717245529823273E-2</v>
      </c>
      <c r="G11630" s="4">
        <f t="shared" si="1088"/>
        <v>0.53999999999999204</v>
      </c>
      <c r="H11630">
        <f>C11630*EXP(-$K$1*(20/250))*NORMSDIST(-M11630)-C11630*EXP(-$K$2*(20/250))*NORMSDIST(-L11630)</f>
        <v>0.76657361501253263</v>
      </c>
      <c r="I11630" s="4">
        <f t="shared" si="1089"/>
        <v>0</v>
      </c>
      <c r="J11630">
        <f>C11630*EXP(-$K$2*(20/250))*NORMSDIST(L11630)-C11630*EXP(-$K$1*(20/250))*NORMSDIST(M11630)</f>
        <v>0.76657361501253263</v>
      </c>
      <c r="K11630">
        <f>+J11630-H11630-EXP(-$K$2*20/250)*C11630+EXP(-$K$1*20/250)*C11630</f>
        <v>0</v>
      </c>
      <c r="L11630">
        <f>+(LN(C11630/C11630)+($K$1-$K$2+0.5*F11651^2)*20/250)/F11651/SQRT(20/250)</f>
        <v>7.7431266080700036E-3</v>
      </c>
      <c r="M11630">
        <f>L11630-F11651*SQRT(20/250)</f>
        <v>-7.7431266080700036E-3</v>
      </c>
    </row>
    <row r="11631" spans="1:13" x14ac:dyDescent="0.15">
      <c r="A11631" s="2">
        <v>42208</v>
      </c>
      <c r="B11631" s="1">
        <v>123.88</v>
      </c>
      <c r="C11631" s="1">
        <f t="shared" si="1086"/>
        <v>123.88</v>
      </c>
      <c r="D11631">
        <f t="shared" si="1087"/>
        <v>4.8193133551050016</v>
      </c>
      <c r="E11631">
        <f t="shared" si="1090"/>
        <v>-1.6131637632819107E-3</v>
      </c>
      <c r="F11631">
        <f t="shared" si="1091"/>
        <v>9.2667660643703936E-2</v>
      </c>
      <c r="G11631" s="4">
        <f t="shared" si="1088"/>
        <v>1.769999999999996</v>
      </c>
      <c r="H11631">
        <f>C11631*EXP(-$K$1*(20/250))*NORMSDIST(-M11631)-C11631*EXP(-$K$2*(20/250))*NORMSDIST(-L11631)</f>
        <v>0.94264234762817978</v>
      </c>
      <c r="I11631" s="4">
        <f t="shared" si="1089"/>
        <v>0</v>
      </c>
      <c r="J11631">
        <f>C11631*EXP(-$K$2*(20/250))*NORMSDIST(L11631)-C11631*EXP(-$K$1*(20/250))*NORMSDIST(M11631)</f>
        <v>0.94264234762817978</v>
      </c>
      <c r="K11631">
        <f>+J11631-H11631-EXP(-$K$2*20/250)*C11631+EXP(-$K$1*20/250)*C11631</f>
        <v>0</v>
      </c>
      <c r="L11631">
        <f>+(LN(C11631/C11631)+($K$1-$K$2+0.5*F11652^2)*20/250)/F11652/SQRT(20/250)</f>
        <v>9.5370107370551828E-3</v>
      </c>
      <c r="M11631">
        <f>L11631-F11652*SQRT(20/250)</f>
        <v>-9.5370107370551793E-3</v>
      </c>
    </row>
    <row r="11632" spans="1:13" x14ac:dyDescent="0.15">
      <c r="A11632" s="2">
        <v>42209</v>
      </c>
      <c r="B11632" s="1">
        <v>123.74</v>
      </c>
      <c r="C11632" s="1">
        <f t="shared" si="1086"/>
        <v>123.74</v>
      </c>
      <c r="D11632">
        <f t="shared" si="1087"/>
        <v>4.8181825901028423</v>
      </c>
      <c r="E11632">
        <f t="shared" si="1090"/>
        <v>-1.1307650021592508E-3</v>
      </c>
      <c r="F11632">
        <f t="shared" si="1091"/>
        <v>9.1131774820641456E-2</v>
      </c>
      <c r="G11632" s="4">
        <f t="shared" si="1088"/>
        <v>5.1799999999999926</v>
      </c>
      <c r="H11632">
        <f>C11632*EXP(-$K$1*(20/250))*NORMSDIST(-M11632)-C11632*EXP(-$K$2*(20/250))*NORMSDIST(-L11632)</f>
        <v>1.6781546834915488</v>
      </c>
      <c r="I11632" s="4">
        <f t="shared" si="1089"/>
        <v>0</v>
      </c>
      <c r="J11632">
        <f>C11632*EXP(-$K$2*(20/250))*NORMSDIST(L11632)-C11632*EXP(-$K$1*(20/250))*NORMSDIST(M11632)</f>
        <v>1.6781546834915488</v>
      </c>
      <c r="K11632">
        <f>+J11632-H11632-EXP(-$K$2*20/250)*C11632+EXP(-$K$1*20/250)*C11632</f>
        <v>0</v>
      </c>
      <c r="L11632">
        <f>+(LN(C11632/C11632)+($K$1-$K$2+0.5*F11653^2)*20/250)/F11653/SQRT(20/250)</f>
        <v>1.6998191976274453E-2</v>
      </c>
      <c r="M11632">
        <f>L11632-F11653*SQRT(20/250)</f>
        <v>-1.6998191976274453E-2</v>
      </c>
    </row>
    <row r="11633" spans="1:13" x14ac:dyDescent="0.15">
      <c r="A11633" s="2">
        <v>42212</v>
      </c>
      <c r="B11633" s="1">
        <v>123.24</v>
      </c>
      <c r="C11633" s="1">
        <f t="shared" si="1086"/>
        <v>123.24</v>
      </c>
      <c r="D11633">
        <f t="shared" si="1087"/>
        <v>4.8141336737284668</v>
      </c>
      <c r="E11633">
        <f t="shared" si="1090"/>
        <v>-4.0489163743755441E-3</v>
      </c>
      <c r="F11633">
        <f t="shared" si="1091"/>
        <v>9.1780999514945047E-2</v>
      </c>
      <c r="G11633" s="4">
        <f t="shared" si="1088"/>
        <v>3.3299999999999983</v>
      </c>
      <c r="H11633">
        <f>C11633*EXP(-$K$1*(20/250))*NORMSDIST(-M11633)-C11633*EXP(-$K$2*(20/250))*NORMSDIST(-L11633)</f>
        <v>1.7854382790018946</v>
      </c>
      <c r="I11633" s="4">
        <f t="shared" si="1089"/>
        <v>0</v>
      </c>
      <c r="J11633">
        <f>C11633*EXP(-$K$2*(20/250))*NORMSDIST(L11633)-C11633*EXP(-$K$1*(20/250))*NORMSDIST(M11633)</f>
        <v>1.7854382790018946</v>
      </c>
      <c r="K11633">
        <f>+J11633-H11633-EXP(-$K$2*20/250)*C11633+EXP(-$K$1*20/250)*C11633</f>
        <v>0</v>
      </c>
      <c r="L11633">
        <f>+(LN(C11633/C11633)+($K$1-$K$2+0.5*F11654^2)*20/250)/F11654/SQRT(20/250)</f>
        <v>1.8158373980806289E-2</v>
      </c>
      <c r="M11633">
        <f>L11633-F11654*SQRT(20/250)</f>
        <v>-1.8158373980806289E-2</v>
      </c>
    </row>
    <row r="11634" spans="1:13" x14ac:dyDescent="0.15">
      <c r="A11634" s="2">
        <v>42213</v>
      </c>
      <c r="B11634" s="1">
        <v>123.52</v>
      </c>
      <c r="C11634" s="1">
        <f t="shared" si="1086"/>
        <v>123.52</v>
      </c>
      <c r="D11634">
        <f t="shared" si="1087"/>
        <v>4.8164030862764662</v>
      </c>
      <c r="E11634">
        <f t="shared" si="1090"/>
        <v>2.2694125479993943E-3</v>
      </c>
      <c r="F11634">
        <f t="shared" si="1091"/>
        <v>8.2491554624187599E-2</v>
      </c>
      <c r="G11634" s="4">
        <f t="shared" si="1088"/>
        <v>4.4500000000000028</v>
      </c>
      <c r="H11634">
        <f>C11634*EXP(-$K$1*(20/250))*NORMSDIST(-M11634)-C11634*EXP(-$K$2*(20/250))*NORMSDIST(-L11634)</f>
        <v>1.8002421016000696</v>
      </c>
      <c r="I11634" s="4">
        <f t="shared" si="1089"/>
        <v>0</v>
      </c>
      <c r="J11634">
        <f>C11634*EXP(-$K$2*(20/250))*NORMSDIST(L11634)-C11634*EXP(-$K$1*(20/250))*NORMSDIST(M11634)</f>
        <v>1.8002421016000696</v>
      </c>
      <c r="K11634">
        <f>+J11634-H11634-EXP(-$K$2*20/250)*C11634+EXP(-$K$1*20/250)*C11634</f>
        <v>0</v>
      </c>
      <c r="L11634">
        <f>+(LN(C11634/C11634)+($K$1-$K$2+0.5*F11655^2)*20/250)/F11655/SQRT(20/250)</f>
        <v>1.826744141157783E-2</v>
      </c>
      <c r="M11634">
        <f>L11634-F11655*SQRT(20/250)</f>
        <v>-1.8267441411577837E-2</v>
      </c>
    </row>
    <row r="11635" spans="1:13" x14ac:dyDescent="0.15">
      <c r="A11635" s="2">
        <v>42214</v>
      </c>
      <c r="B11635" s="1">
        <v>123.86</v>
      </c>
      <c r="C11635" s="1">
        <f t="shared" si="1086"/>
        <v>123.86</v>
      </c>
      <c r="D11635">
        <f t="shared" si="1087"/>
        <v>4.8191518955099149</v>
      </c>
      <c r="E11635">
        <f t="shared" si="1090"/>
        <v>2.748809233448668E-3</v>
      </c>
      <c r="F11635">
        <f t="shared" si="1091"/>
        <v>8.1759420553812454E-2</v>
      </c>
      <c r="G11635" s="4">
        <f t="shared" si="1088"/>
        <v>2.9699999999999989</v>
      </c>
      <c r="H11635">
        <f>C11635*EXP(-$K$1*(20/250))*NORMSDIST(-M11635)-C11635*EXP(-$K$2*(20/250))*NORMSDIST(-L11635)</f>
        <v>1.9723152485972548</v>
      </c>
      <c r="I11635" s="4">
        <f t="shared" si="1089"/>
        <v>0</v>
      </c>
      <c r="J11635">
        <f>C11635*EXP(-$K$2*(20/250))*NORMSDIST(L11635)-C11635*EXP(-$K$1*(20/250))*NORMSDIST(M11635)</f>
        <v>1.9723152485972548</v>
      </c>
      <c r="K11635">
        <f>+J11635-H11635-EXP(-$K$2*20/250)*C11635+EXP(-$K$1*20/250)*C11635</f>
        <v>0</v>
      </c>
      <c r="L11635">
        <f>+(LN(C11635/C11635)+($K$1-$K$2+0.5*F11656^2)*20/250)/F11656/SQRT(20/250)</f>
        <v>1.9958781706872299E-2</v>
      </c>
      <c r="M11635">
        <f>L11635-F11656*SQRT(20/250)</f>
        <v>-1.9958781706872299E-2</v>
      </c>
    </row>
    <row r="11636" spans="1:13" x14ac:dyDescent="0.15">
      <c r="A11636" s="2">
        <v>42215</v>
      </c>
      <c r="B11636" s="1">
        <v>124.38</v>
      </c>
      <c r="C11636" s="1">
        <f t="shared" si="1086"/>
        <v>124.38</v>
      </c>
      <c r="D11636">
        <f t="shared" si="1087"/>
        <v>4.8233413956757429</v>
      </c>
      <c r="E11636">
        <f t="shared" si="1090"/>
        <v>4.1895001658280862E-3</v>
      </c>
      <c r="F11636">
        <f t="shared" si="1091"/>
        <v>7.9054480383889972E-2</v>
      </c>
      <c r="G11636" s="4">
        <f t="shared" si="1088"/>
        <v>3.0600000000000023</v>
      </c>
      <c r="H11636">
        <f>C11636*EXP(-$K$1*(20/250))*NORMSDIST(-M11636)-C11636*EXP(-$K$2*(20/250))*NORMSDIST(-L11636)</f>
        <v>1.976589011416948</v>
      </c>
      <c r="I11636" s="4">
        <f t="shared" si="1089"/>
        <v>0</v>
      </c>
      <c r="J11636">
        <f>C11636*EXP(-$K$2*(20/250))*NORMSDIST(L11636)-C11636*EXP(-$K$1*(20/250))*NORMSDIST(M11636)</f>
        <v>1.976589011416948</v>
      </c>
      <c r="K11636">
        <f>+J11636-H11636-EXP(-$K$2*20/250)*C11636+EXP(-$K$1*20/250)*C11636</f>
        <v>0</v>
      </c>
      <c r="L11636">
        <f>+(LN(C11636/C11636)+($K$1-$K$2+0.5*F11657^2)*20/250)/F11657/SQRT(20/250)</f>
        <v>1.9918401353474651E-2</v>
      </c>
      <c r="M11636">
        <f>L11636-F11657*SQRT(20/250)</f>
        <v>-1.9918401353474651E-2</v>
      </c>
    </row>
    <row r="11637" spans="1:13" x14ac:dyDescent="0.15">
      <c r="A11637" s="2">
        <v>42216</v>
      </c>
      <c r="B11637" s="1">
        <v>123.94</v>
      </c>
      <c r="C11637" s="1">
        <f t="shared" si="1086"/>
        <v>123.94</v>
      </c>
      <c r="D11637">
        <f t="shared" si="1087"/>
        <v>4.8197975775339614</v>
      </c>
      <c r="E11637">
        <f t="shared" si="1090"/>
        <v>-3.5438181417815073E-3</v>
      </c>
      <c r="F11637">
        <f t="shared" si="1091"/>
        <v>8.0260214978997046E-2</v>
      </c>
      <c r="G11637" s="4">
        <f t="shared" si="1088"/>
        <v>2.6799999999999926</v>
      </c>
      <c r="H11637">
        <f>C11637*EXP(-$K$1*(20/250))*NORMSDIST(-M11637)-C11637*EXP(-$K$2*(20/250))*NORMSDIST(-L11637)</f>
        <v>1.9661668709241553</v>
      </c>
      <c r="I11637" s="4">
        <f t="shared" si="1089"/>
        <v>0</v>
      </c>
      <c r="J11637">
        <f>C11637*EXP(-$K$2*(20/250))*NORMSDIST(L11637)-C11637*EXP(-$K$1*(20/250))*NORMSDIST(M11637)</f>
        <v>1.9661668709241553</v>
      </c>
      <c r="K11637">
        <f>+J11637-H11637-EXP(-$K$2*20/250)*C11637+EXP(-$K$1*20/250)*C11637</f>
        <v>0</v>
      </c>
      <c r="L11637">
        <f>+(LN(C11637/C11637)+($K$1-$K$2+0.5*F11658^2)*20/250)/F11658/SQRT(20/250)</f>
        <v>1.9883710775415491E-2</v>
      </c>
      <c r="M11637">
        <f>L11637-F11658*SQRT(20/250)</f>
        <v>-1.9883710775415498E-2</v>
      </c>
    </row>
    <row r="11638" spans="1:13" x14ac:dyDescent="0.15">
      <c r="A11638" s="2">
        <v>42219</v>
      </c>
      <c r="B11638" s="1">
        <v>123.98</v>
      </c>
      <c r="C11638" s="1">
        <f t="shared" si="1086"/>
        <v>123.98</v>
      </c>
      <c r="D11638">
        <f t="shared" si="1087"/>
        <v>4.8201202622737735</v>
      </c>
      <c r="E11638">
        <f t="shared" si="1090"/>
        <v>3.2268473981211798E-4</v>
      </c>
      <c r="F11638">
        <f t="shared" si="1091"/>
        <v>8.0252439730742767E-2</v>
      </c>
      <c r="G11638" s="4">
        <f t="shared" si="1088"/>
        <v>4.0400000000000063</v>
      </c>
      <c r="H11638">
        <f>C11638*EXP(-$K$1*(20/250))*NORMSDIST(-M11638)-C11638*EXP(-$K$2*(20/250))*NORMSDIST(-L11638)</f>
        <v>2.0221004816992689</v>
      </c>
      <c r="I11638" s="4">
        <f t="shared" si="1089"/>
        <v>0</v>
      </c>
      <c r="J11638">
        <f>C11638*EXP(-$K$2*(20/250))*NORMSDIST(L11638)-C11638*EXP(-$K$1*(20/250))*NORMSDIST(M11638)</f>
        <v>2.0221004816992689</v>
      </c>
      <c r="K11638">
        <f>+J11638-H11638-EXP(-$K$2*20/250)*C11638+EXP(-$K$1*20/250)*C11638</f>
        <v>0</v>
      </c>
      <c r="L11638">
        <f>+(LN(C11638/C11638)+($K$1-$K$2+0.5*F11659^2)*20/250)/F11659/SQRT(20/250)</f>
        <v>2.0442842733077293E-2</v>
      </c>
      <c r="M11638">
        <f>L11638-F11659*SQRT(20/250)</f>
        <v>-2.0442842733077286E-2</v>
      </c>
    </row>
    <row r="11639" spans="1:13" x14ac:dyDescent="0.15">
      <c r="A11639" s="2">
        <v>42220</v>
      </c>
      <c r="B11639" s="1">
        <v>124</v>
      </c>
      <c r="C11639" s="1">
        <f t="shared" si="1086"/>
        <v>124</v>
      </c>
      <c r="D11639">
        <f t="shared" si="1087"/>
        <v>4.8202815656050371</v>
      </c>
      <c r="E11639">
        <f t="shared" si="1090"/>
        <v>1.6130333126351815E-4</v>
      </c>
      <c r="F11639">
        <f t="shared" si="1091"/>
        <v>7.7944640016138364E-2</v>
      </c>
      <c r="G11639" s="4">
        <f t="shared" si="1088"/>
        <v>4</v>
      </c>
      <c r="H11639">
        <f>C11639*EXP(-$K$1*(20/250))*NORMSDIST(-M11639)-C11639*EXP(-$K$2*(20/250))*NORMSDIST(-L11639)</f>
        <v>2.0232053558624656</v>
      </c>
      <c r="I11639" s="4">
        <f t="shared" si="1089"/>
        <v>0</v>
      </c>
      <c r="J11639">
        <f>C11639*EXP(-$K$2*(20/250))*NORMSDIST(L11639)-C11639*EXP(-$K$1*(20/250))*NORMSDIST(M11639)</f>
        <v>2.0232053558624656</v>
      </c>
      <c r="K11639">
        <f>+J11639-H11639-EXP(-$K$2*20/250)*C11639+EXP(-$K$1*20/250)*C11639</f>
        <v>0</v>
      </c>
      <c r="L11639">
        <f>+(LN(C11639/C11639)+($K$1-$K$2+0.5*F11660^2)*20/250)/F11660/SQRT(20/250)</f>
        <v>2.0450714749643245E-2</v>
      </c>
      <c r="M11639">
        <f>L11639-F11660*SQRT(20/250)</f>
        <v>-2.0450714749643245E-2</v>
      </c>
    </row>
    <row r="11640" spans="1:13" x14ac:dyDescent="0.15">
      <c r="A11640" s="2">
        <v>42221</v>
      </c>
      <c r="B11640" s="1">
        <v>124.84</v>
      </c>
      <c r="C11640" s="1">
        <f t="shared" si="1086"/>
        <v>124.84</v>
      </c>
      <c r="D11640">
        <f t="shared" si="1087"/>
        <v>4.8270329174025788</v>
      </c>
      <c r="E11640">
        <f t="shared" si="1090"/>
        <v>6.7513517975417159E-3</v>
      </c>
      <c r="F11640">
        <f t="shared" si="1091"/>
        <v>7.9593547043439405E-2</v>
      </c>
      <c r="G11640" s="4">
        <f t="shared" si="1088"/>
        <v>4.6400000000000006</v>
      </c>
      <c r="H11640">
        <f>C11640*EXP(-$K$1*(20/250))*NORMSDIST(-M11640)-C11640*EXP(-$K$2*(20/250))*NORMSDIST(-L11640)</f>
        <v>2.0001033259618737</v>
      </c>
      <c r="I11640" s="4">
        <f t="shared" si="1089"/>
        <v>0</v>
      </c>
      <c r="J11640">
        <f>C11640*EXP(-$K$2*(20/250))*NORMSDIST(L11640)-C11640*EXP(-$K$1*(20/250))*NORMSDIST(M11640)</f>
        <v>2.0001033259618737</v>
      </c>
      <c r="K11640">
        <f>+J11640-H11640-EXP(-$K$2*20/250)*C11640+EXP(-$K$1*20/250)*C11640</f>
        <v>0</v>
      </c>
      <c r="L11640">
        <f>+(LN(C11640/C11640)+($K$1-$K$2+0.5*F11661^2)*20/250)/F11661/SQRT(20/250)</f>
        <v>2.0081113834807294E-2</v>
      </c>
      <c r="M11640">
        <f>L11640-F11661*SQRT(20/250)</f>
        <v>-2.0081113834807294E-2</v>
      </c>
    </row>
    <row r="11641" spans="1:13" x14ac:dyDescent="0.15">
      <c r="A11641" s="2">
        <v>42222</v>
      </c>
      <c r="B11641" s="1">
        <v>124.6</v>
      </c>
      <c r="C11641" s="1">
        <f t="shared" si="1086"/>
        <v>124.6</v>
      </c>
      <c r="D11641">
        <f t="shared" si="1087"/>
        <v>4.8251086063533526</v>
      </c>
      <c r="E11641">
        <f t="shared" si="1090"/>
        <v>-1.9243110492261906E-3</v>
      </c>
      <c r="F11641">
        <f t="shared" si="1091"/>
        <v>6.1487778888643582E-2</v>
      </c>
      <c r="G11641" s="4">
        <f t="shared" si="1088"/>
        <v>5.5499999999999972</v>
      </c>
      <c r="H11641">
        <f>C11641*EXP(-$K$1*(20/250))*NORMSDIST(-M11641)-C11641*EXP(-$K$2*(20/250))*NORMSDIST(-L11641)</f>
        <v>2.031926239118242</v>
      </c>
      <c r="I11641" s="4">
        <f t="shared" si="1089"/>
        <v>0</v>
      </c>
      <c r="J11641">
        <f>C11641*EXP(-$K$2*(20/250))*NORMSDIST(L11641)-C11641*EXP(-$K$1*(20/250))*NORMSDIST(M11641)</f>
        <v>2.031926239118242</v>
      </c>
      <c r="K11641">
        <f>+J11641-H11641-EXP(-$K$2*20/250)*C11641+EXP(-$K$1*20/250)*C11641</f>
        <v>0</v>
      </c>
      <c r="L11641">
        <f>+(LN(C11641/C11641)+($K$1-$K$2+0.5*F11662^2)*20/250)/F11662/SQRT(20/250)</f>
        <v>2.0439961560862467E-2</v>
      </c>
      <c r="M11641">
        <f>L11641-F11662*SQRT(20/250)</f>
        <v>-2.043996156086246E-2</v>
      </c>
    </row>
    <row r="11642" spans="1:13" x14ac:dyDescent="0.15">
      <c r="A11642" s="2">
        <v>42223</v>
      </c>
      <c r="B11642" s="1">
        <v>124.27</v>
      </c>
      <c r="C11642" s="1">
        <f t="shared" si="1086"/>
        <v>124.27</v>
      </c>
      <c r="D11642">
        <f t="shared" si="1087"/>
        <v>4.8224566178179034</v>
      </c>
      <c r="E11642">
        <f t="shared" si="1090"/>
        <v>-2.6519885354492345E-3</v>
      </c>
      <c r="F11642">
        <f t="shared" si="1091"/>
        <v>6.1308597318014267E-2</v>
      </c>
      <c r="G11642" s="4">
        <f t="shared" si="1088"/>
        <v>5.2199999999999989</v>
      </c>
      <c r="H11642">
        <f>C11642*EXP(-$K$1*(20/250))*NORMSDIST(-M11642)-C11642*EXP(-$K$2*(20/250))*NORMSDIST(-L11642)</f>
        <v>2.029053277029341</v>
      </c>
      <c r="I11642" s="4">
        <f t="shared" si="1089"/>
        <v>0</v>
      </c>
      <c r="J11642">
        <f>C11642*EXP(-$K$2*(20/250))*NORMSDIST(L11642)-C11642*EXP(-$K$1*(20/250))*NORMSDIST(M11642)</f>
        <v>2.029053277029341</v>
      </c>
      <c r="K11642">
        <f>+J11642-H11642-EXP(-$K$2*20/250)*C11642+EXP(-$K$1*20/250)*C11642</f>
        <v>0</v>
      </c>
      <c r="L11642">
        <f>+(LN(C11642/C11642)+($K$1-$K$2+0.5*F11663^2)*20/250)/F11663/SQRT(20/250)</f>
        <v>2.0465266552506106E-2</v>
      </c>
      <c r="M11642">
        <f>L11642-F11663*SQRT(20/250)</f>
        <v>-2.0465266552506099E-2</v>
      </c>
    </row>
    <row r="11643" spans="1:13" x14ac:dyDescent="0.15">
      <c r="A11643" s="2">
        <v>42226</v>
      </c>
      <c r="B11643" s="1">
        <v>124.55</v>
      </c>
      <c r="C11643" s="1">
        <f t="shared" si="1086"/>
        <v>124.55</v>
      </c>
      <c r="D11643">
        <f t="shared" si="1087"/>
        <v>4.8247072417081895</v>
      </c>
      <c r="E11643">
        <f t="shared" si="1090"/>
        <v>2.2506238902861853E-3</v>
      </c>
      <c r="F11643">
        <f t="shared" si="1091"/>
        <v>4.5792886382365297E-2</v>
      </c>
      <c r="G11643" s="4">
        <f t="shared" si="1088"/>
        <v>4.8299999999999983</v>
      </c>
      <c r="H11643">
        <f>C11643*EXP(-$K$1*(20/250))*NORMSDIST(-M11643)-C11643*EXP(-$K$2*(20/250))*NORMSDIST(-L11643)</f>
        <v>2.0575345068591133</v>
      </c>
      <c r="I11643" s="4">
        <f t="shared" si="1089"/>
        <v>0</v>
      </c>
      <c r="J11643">
        <f>C11643*EXP(-$K$2*(20/250))*NORMSDIST(L11643)-C11643*EXP(-$K$1*(20/250))*NORMSDIST(M11643)</f>
        <v>2.0575345068591133</v>
      </c>
      <c r="K11643">
        <f>+J11643-H11643-EXP(-$K$2*20/250)*C11643+EXP(-$K$1*20/250)*C11643</f>
        <v>0</v>
      </c>
      <c r="L11643">
        <f>+(LN(C11643/C11643)+($K$1-$K$2+0.5*F11664^2)*20/250)/F11664/SQRT(20/250)</f>
        <v>2.070591210355098E-2</v>
      </c>
      <c r="M11643">
        <f>L11643-F11664*SQRT(20/250)</f>
        <v>-2.0705912103550987E-2</v>
      </c>
    </row>
    <row r="11644" spans="1:13" x14ac:dyDescent="0.15">
      <c r="A11644" s="2">
        <v>42227</v>
      </c>
      <c r="B11644" s="1">
        <v>124.9</v>
      </c>
      <c r="C11644" s="1">
        <f t="shared" si="1086"/>
        <v>124.9</v>
      </c>
      <c r="D11644">
        <f t="shared" si="1087"/>
        <v>4.8275134171315317</v>
      </c>
      <c r="E11644">
        <f t="shared" si="1090"/>
        <v>2.806175423342161E-3</v>
      </c>
      <c r="F11644">
        <f t="shared" si="1091"/>
        <v>4.3949305647623206E-2</v>
      </c>
      <c r="G11644" s="4">
        <f t="shared" si="1088"/>
        <v>3.960000000000008</v>
      </c>
      <c r="H11644">
        <f>C11644*EXP(-$K$1*(20/250))*NORMSDIST(-M11644)-C11644*EXP(-$K$2*(20/250))*NORMSDIST(-L11644)</f>
        <v>2.1342637151064565</v>
      </c>
      <c r="I11644" s="4">
        <f t="shared" si="1089"/>
        <v>0</v>
      </c>
      <c r="J11644">
        <f>C11644*EXP(-$K$2*(20/250))*NORMSDIST(L11644)-C11644*EXP(-$K$1*(20/250))*NORMSDIST(M11644)</f>
        <v>2.1342637151064565</v>
      </c>
      <c r="K11644">
        <f>+J11644-H11644-EXP(-$K$2*20/250)*C11644+EXP(-$K$1*20/250)*C11644</f>
        <v>0</v>
      </c>
      <c r="L11644">
        <f>+(LN(C11644/C11644)+($K$1-$K$2+0.5*F11665^2)*20/250)/F11665/SQRT(20/250)</f>
        <v>2.1417993581795376E-2</v>
      </c>
      <c r="M11644">
        <f>L11644-F11665*SQRT(20/250)</f>
        <v>-2.1417993581795376E-2</v>
      </c>
    </row>
    <row r="11645" spans="1:13" x14ac:dyDescent="0.15">
      <c r="A11645" s="2">
        <v>42228</v>
      </c>
      <c r="B11645" s="1">
        <v>123.87</v>
      </c>
      <c r="C11645" s="1">
        <f t="shared" si="1086"/>
        <v>123.87</v>
      </c>
      <c r="D11645">
        <f t="shared" si="1087"/>
        <v>4.8192326285661089</v>
      </c>
      <c r="E11645">
        <f t="shared" si="1090"/>
        <v>-8.2807885654228031E-3</v>
      </c>
      <c r="F11645">
        <f t="shared" si="1091"/>
        <v>5.3583757114337514E-2</v>
      </c>
      <c r="G11645" s="4">
        <f t="shared" si="1088"/>
        <v>3.1600000000000108</v>
      </c>
      <c r="H11645">
        <f>C11645*EXP(-$K$1*(20/250))*NORMSDIST(-M11645)-C11645*EXP(-$K$2*(20/250))*NORMSDIST(-L11645)</f>
        <v>2.0891985063392653</v>
      </c>
      <c r="I11645" s="4">
        <f t="shared" si="1089"/>
        <v>0</v>
      </c>
      <c r="J11645">
        <f>C11645*EXP(-$K$2*(20/250))*NORMSDIST(L11645)-C11645*EXP(-$K$1*(20/250))*NORMSDIST(M11645)</f>
        <v>2.0891985063392653</v>
      </c>
      <c r="K11645">
        <f>+J11645-H11645-EXP(-$K$2*20/250)*C11645+EXP(-$K$1*20/250)*C11645</f>
        <v>0</v>
      </c>
      <c r="L11645">
        <f>+(LN(C11645/C11645)+($K$1-$K$2+0.5*F11666^2)*20/250)/F11666/SQRT(20/250)</f>
        <v>2.1140042419588487E-2</v>
      </c>
      <c r="M11645">
        <f>L11645-F11666*SQRT(20/250)</f>
        <v>-2.114004241958848E-2</v>
      </c>
    </row>
    <row r="11646" spans="1:13" x14ac:dyDescent="0.15">
      <c r="A11646" s="2">
        <v>42229</v>
      </c>
      <c r="B11646" s="1">
        <v>124.32</v>
      </c>
      <c r="C11646" s="1">
        <f t="shared" si="1086"/>
        <v>124.32</v>
      </c>
      <c r="D11646">
        <f t="shared" si="1087"/>
        <v>4.8228588866193371</v>
      </c>
      <c r="E11646">
        <f t="shared" si="1090"/>
        <v>3.6262580532282485E-3</v>
      </c>
      <c r="F11646">
        <f t="shared" si="1091"/>
        <v>5.322586992027406E-2</v>
      </c>
      <c r="G11646" s="4">
        <f t="shared" si="1088"/>
        <v>3.6599999999999966</v>
      </c>
      <c r="H11646">
        <f>C11646*EXP(-$K$1*(20/250))*NORMSDIST(-M11646)-C11646*EXP(-$K$2*(20/250))*NORMSDIST(-L11646)</f>
        <v>2.0828444649668967</v>
      </c>
      <c r="I11646" s="4">
        <f t="shared" si="1089"/>
        <v>0</v>
      </c>
      <c r="J11646">
        <f>C11646*EXP(-$K$2*(20/250))*NORMSDIST(L11646)-C11646*EXP(-$K$1*(20/250))*NORMSDIST(M11646)</f>
        <v>2.0828444649668967</v>
      </c>
      <c r="K11646">
        <f>+J11646-H11646-EXP(-$K$2*20/250)*C11646+EXP(-$K$1*20/250)*C11646</f>
        <v>0</v>
      </c>
      <c r="L11646">
        <f>+(LN(C11646/C11646)+($K$1-$K$2+0.5*F11667^2)*20/250)/F11667/SQRT(20/250)</f>
        <v>2.0999439137927015E-2</v>
      </c>
      <c r="M11646">
        <f>L11646-F11667*SQRT(20/250)</f>
        <v>-2.0999439137927015E-2</v>
      </c>
    </row>
    <row r="11647" spans="1:13" x14ac:dyDescent="0.15">
      <c r="A11647" s="2">
        <v>42230</v>
      </c>
      <c r="B11647" s="1">
        <v>124.27</v>
      </c>
      <c r="C11647" s="1">
        <f t="shared" si="1086"/>
        <v>124.27</v>
      </c>
      <c r="D11647">
        <f t="shared" si="1087"/>
        <v>4.8224566178179034</v>
      </c>
      <c r="E11647">
        <f t="shared" si="1090"/>
        <v>-4.0226880143379162E-4</v>
      </c>
      <c r="F11647">
        <f t="shared" si="1091"/>
        <v>5.3120779117633986E-2</v>
      </c>
      <c r="G11647" s="4">
        <f t="shared" si="1088"/>
        <v>4.3499999999999943</v>
      </c>
      <c r="H11647">
        <f>C11647*EXP(-$K$1*(20/250))*NORMSDIST(-M11647)-C11647*EXP(-$K$2*(20/250))*NORMSDIST(-L11647)</f>
        <v>2.0936261673620962</v>
      </c>
      <c r="I11647" s="4">
        <f t="shared" si="1089"/>
        <v>0</v>
      </c>
      <c r="J11647">
        <f>C11647*EXP(-$K$2*(20/250))*NORMSDIST(L11647)-C11647*EXP(-$K$1*(20/250))*NORMSDIST(M11647)</f>
        <v>2.0936261673620962</v>
      </c>
      <c r="K11647">
        <f>+J11647-H11647-EXP(-$K$2*20/250)*C11647+EXP(-$K$1*20/250)*C11647</f>
        <v>0</v>
      </c>
      <c r="L11647">
        <f>+(LN(C11647/C11647)+($K$1-$K$2+0.5*F11668^2)*20/250)/F11668/SQRT(20/250)</f>
        <v>2.1116651530773238E-2</v>
      </c>
      <c r="M11647">
        <f>L11647-F11668*SQRT(20/250)</f>
        <v>-2.1116651530773245E-2</v>
      </c>
    </row>
    <row r="11648" spans="1:13" x14ac:dyDescent="0.15">
      <c r="A11648" s="2">
        <v>42233</v>
      </c>
      <c r="B11648" s="1">
        <v>124.33</v>
      </c>
      <c r="C11648" s="1">
        <f t="shared" si="1086"/>
        <v>124.33</v>
      </c>
      <c r="D11648">
        <f t="shared" si="1087"/>
        <v>4.8229393209648466</v>
      </c>
      <c r="E11648">
        <f t="shared" si="1090"/>
        <v>4.8270314694320859E-4</v>
      </c>
      <c r="F11648">
        <f t="shared" si="1091"/>
        <v>5.3115605961463259E-2</v>
      </c>
      <c r="G11648" s="4">
        <f t="shared" si="1088"/>
        <v>4.0300000000000011</v>
      </c>
      <c r="H11648">
        <f>C11648*EXP(-$K$1*(20/250))*NORMSDIST(-M11648)-C11648*EXP(-$K$2*(20/250))*NORMSDIST(-L11648)</f>
        <v>2.1054890224730656</v>
      </c>
      <c r="I11648" s="4">
        <f t="shared" si="1089"/>
        <v>0</v>
      </c>
      <c r="J11648">
        <f>C11648*EXP(-$K$2*(20/250))*NORMSDIST(L11648)-C11648*EXP(-$K$1*(20/250))*NORMSDIST(M11648)</f>
        <v>2.1054890224730656</v>
      </c>
      <c r="K11648">
        <f>+J11648-H11648-EXP(-$K$2*20/250)*C11648+EXP(-$K$1*20/250)*C11648</f>
        <v>0</v>
      </c>
      <c r="L11648">
        <f>+(LN(C11648/C11648)+($K$1-$K$2+0.5*F11669^2)*20/250)/F11669/SQRT(20/250)</f>
        <v>2.1226070235763141E-2</v>
      </c>
      <c r="M11648">
        <f>L11648-F11669*SQRT(20/250)</f>
        <v>-2.1226070235763141E-2</v>
      </c>
    </row>
    <row r="11649" spans="1:13" x14ac:dyDescent="0.15">
      <c r="A11649" s="2">
        <v>42234</v>
      </c>
      <c r="B11649" s="1">
        <v>124.39</v>
      </c>
      <c r="C11649" s="1">
        <f t="shared" si="1086"/>
        <v>124.39</v>
      </c>
      <c r="D11649">
        <f t="shared" si="1087"/>
        <v>4.8234217912218735</v>
      </c>
      <c r="E11649">
        <f t="shared" si="1090"/>
        <v>4.8247025702696789E-4</v>
      </c>
      <c r="F11649">
        <f t="shared" si="1091"/>
        <v>5.2733096919391056E-2</v>
      </c>
      <c r="G11649" s="4">
        <f t="shared" si="1088"/>
        <v>3.769999999999996</v>
      </c>
      <c r="H11649">
        <f>C11649*EXP(-$K$1*(20/250))*NORMSDIST(-M11649)-C11649*EXP(-$K$2*(20/250))*NORMSDIST(-L11649)</f>
        <v>2.1143333025072053</v>
      </c>
      <c r="I11649" s="4">
        <f t="shared" si="1089"/>
        <v>0</v>
      </c>
      <c r="J11649">
        <f>C11649*EXP(-$K$2*(20/250))*NORMSDIST(L11649)-C11649*EXP(-$K$1*(20/250))*NORMSDIST(M11649)</f>
        <v>2.1143333025072053</v>
      </c>
      <c r="K11649">
        <f>+J11649-H11649-EXP(-$K$2*20/250)*C11649+EXP(-$K$1*20/250)*C11649</f>
        <v>0</v>
      </c>
      <c r="L11649">
        <f>+(LN(C11649/C11649)+($K$1-$K$2+0.5*F11670^2)*20/250)/F11670/SQRT(20/250)</f>
        <v>2.1304962520405184E-2</v>
      </c>
      <c r="M11649">
        <f>L11649-F11670*SQRT(20/250)</f>
        <v>-2.1304962520405184E-2</v>
      </c>
    </row>
    <row r="11650" spans="1:13" x14ac:dyDescent="0.15">
      <c r="A11650" s="2">
        <v>42235</v>
      </c>
      <c r="B11650" s="1">
        <v>124.1</v>
      </c>
      <c r="C11650" s="1">
        <f t="shared" si="1086"/>
        <v>124.1</v>
      </c>
      <c r="D11650">
        <f t="shared" si="1087"/>
        <v>4.8210876922105612</v>
      </c>
      <c r="E11650">
        <f t="shared" si="1090"/>
        <v>-2.3340990113123183E-3</v>
      </c>
      <c r="F11650">
        <f t="shared" si="1091"/>
        <v>5.2636581936393784E-2</v>
      </c>
      <c r="G11650" s="4">
        <f t="shared" si="1088"/>
        <v>3.1999999999999886</v>
      </c>
      <c r="H11650">
        <f>C11650*EXP(-$K$1*(20/250))*NORMSDIST(-M11650)-C11650*EXP(-$K$2*(20/250))*NORMSDIST(-L11650)</f>
        <v>2.1166720530020271</v>
      </c>
      <c r="I11650" s="4">
        <f t="shared" si="1089"/>
        <v>0</v>
      </c>
      <c r="J11650">
        <f>C11650*EXP(-$K$2*(20/250))*NORMSDIST(L11650)-C11650*EXP(-$K$1*(20/250))*NORMSDIST(M11650)</f>
        <v>2.1166720530020271</v>
      </c>
      <c r="K11650">
        <f>+J11650-H11650-EXP(-$K$2*20/250)*C11650+EXP(-$K$1*20/250)*C11650</f>
        <v>0</v>
      </c>
      <c r="L11650">
        <f>+(LN(C11650/C11650)+($K$1-$K$2+0.5*F11671^2)*20/250)/F11671/SQRT(20/250)</f>
        <v>2.1378381017748437E-2</v>
      </c>
      <c r="M11650">
        <f>L11650-F11671*SQRT(20/250)</f>
        <v>-2.1378381017748437E-2</v>
      </c>
    </row>
    <row r="11651" spans="1:13" x14ac:dyDescent="0.15">
      <c r="A11651" s="2">
        <v>42236</v>
      </c>
      <c r="B11651" s="1">
        <v>123.54</v>
      </c>
      <c r="C11651" s="1">
        <f t="shared" si="1086"/>
        <v>123.54</v>
      </c>
      <c r="D11651">
        <f t="shared" si="1087"/>
        <v>4.8165649902677528</v>
      </c>
      <c r="E11651">
        <f t="shared" si="1090"/>
        <v>-4.5227019428084603E-3</v>
      </c>
      <c r="F11651">
        <f t="shared" si="1091"/>
        <v>5.47521733215229E-2</v>
      </c>
      <c r="G11651" s="4">
        <f t="shared" si="1088"/>
        <v>3.6900000000000119</v>
      </c>
      <c r="H11651">
        <f>C11651*EXP(-$K$1*(20/250))*NORMSDIST(-M11651)-C11651*EXP(-$K$2*(20/250))*NORMSDIST(-L11651)</f>
        <v>2.1325181951991183</v>
      </c>
      <c r="I11651" s="4">
        <f t="shared" si="1089"/>
        <v>0</v>
      </c>
      <c r="J11651">
        <f>C11651*EXP(-$K$2*(20/250))*NORMSDIST(L11651)-C11651*EXP(-$K$1*(20/250))*NORMSDIST(M11651)</f>
        <v>2.1325181951991183</v>
      </c>
      <c r="K11651">
        <f>+J11651-H11651-EXP(-$K$2*20/250)*C11651+EXP(-$K$1*20/250)*C11651</f>
        <v>0</v>
      </c>
      <c r="L11651">
        <f>+(LN(C11651/C11651)+($K$1-$K$2+0.5*F11672^2)*20/250)/F11672/SQRT(20/250)</f>
        <v>2.1636099476679417E-2</v>
      </c>
      <c r="M11651">
        <f>L11651-F11672*SQRT(20/250)</f>
        <v>-2.1636099476679417E-2</v>
      </c>
    </row>
    <row r="11652" spans="1:13" x14ac:dyDescent="0.15">
      <c r="A11652" s="2">
        <v>42237</v>
      </c>
      <c r="B11652" s="1">
        <v>122.11</v>
      </c>
      <c r="C11652" s="1">
        <f t="shared" si="1086"/>
        <v>122.11</v>
      </c>
      <c r="D11652">
        <f t="shared" si="1087"/>
        <v>4.8049222778449305</v>
      </c>
      <c r="E11652">
        <f t="shared" si="1090"/>
        <v>-1.1642712422822221E-2</v>
      </c>
      <c r="F11652">
        <f t="shared" si="1091"/>
        <v>6.743684964420632E-2</v>
      </c>
      <c r="G11652" s="4">
        <f t="shared" si="1088"/>
        <v>1.6500000000000057</v>
      </c>
      <c r="H11652">
        <f>C11652*EXP(-$K$1*(20/250))*NORMSDIST(-M11652)-C11652*EXP(-$K$2*(20/250))*NORMSDIST(-L11652)</f>
        <v>2.065307871316918</v>
      </c>
      <c r="I11652" s="4">
        <f t="shared" si="1089"/>
        <v>0</v>
      </c>
      <c r="J11652">
        <f>C11652*EXP(-$K$2*(20/250))*NORMSDIST(L11652)-C11652*EXP(-$K$1*(20/250))*NORMSDIST(M11652)</f>
        <v>2.065307871316918</v>
      </c>
      <c r="K11652">
        <f>+J11652-H11652-EXP(-$K$2*20/250)*C11652+EXP(-$K$1*20/250)*C11652</f>
        <v>0</v>
      </c>
      <c r="L11652">
        <f>+(LN(C11652/C11652)+($K$1-$K$2+0.5*F11673^2)*20/250)/F11673/SQRT(20/250)</f>
        <v>2.1199520433097294E-2</v>
      </c>
      <c r="M11652">
        <f>L11652-F11673*SQRT(20/250)</f>
        <v>-2.1199520433097294E-2</v>
      </c>
    </row>
    <row r="11653" spans="1:13" x14ac:dyDescent="0.15">
      <c r="A11653" s="2">
        <v>42240</v>
      </c>
      <c r="B11653" s="1">
        <v>118.56</v>
      </c>
      <c r="C11653" s="1">
        <f t="shared" si="1086"/>
        <v>118.56</v>
      </c>
      <c r="D11653">
        <f t="shared" si="1087"/>
        <v>4.7754191615477763</v>
      </c>
      <c r="E11653">
        <f t="shared" si="1090"/>
        <v>-2.9503116297154186E-2</v>
      </c>
      <c r="F11653">
        <f t="shared" si="1091"/>
        <v>0.12019536814334426</v>
      </c>
      <c r="G11653" s="4">
        <f t="shared" si="1088"/>
        <v>0</v>
      </c>
      <c r="H11653">
        <f>C11653*EXP(-$K$1*(20/250))*NORMSDIST(-M11653)-C11653*EXP(-$K$2*(20/250))*NORMSDIST(-L11653)</f>
        <v>1.450806740274281</v>
      </c>
      <c r="I11653" s="4">
        <f t="shared" si="1089"/>
        <v>1.480000000000004</v>
      </c>
      <c r="J11653">
        <f>C11653*EXP(-$K$2*(20/250))*NORMSDIST(L11653)-C11653*EXP(-$K$1*(20/250))*NORMSDIST(M11653)</f>
        <v>1.450806740274281</v>
      </c>
      <c r="K11653">
        <f>+J11653-H11653-EXP(-$K$2*20/250)*C11653+EXP(-$K$1*20/250)*C11653</f>
        <v>0</v>
      </c>
      <c r="L11653">
        <f>+(LN(C11653/C11653)+($K$1-$K$2+0.5*F11674^2)*20/250)/F11674/SQRT(20/250)</f>
        <v>1.5337279741325954E-2</v>
      </c>
      <c r="M11653">
        <f>L11653-F11674*SQRT(20/250)</f>
        <v>-1.5337279741325951E-2</v>
      </c>
    </row>
    <row r="11654" spans="1:13" x14ac:dyDescent="0.15">
      <c r="A11654" s="2">
        <v>42241</v>
      </c>
      <c r="B11654" s="1">
        <v>119.91</v>
      </c>
      <c r="C11654" s="1">
        <f t="shared" si="1086"/>
        <v>119.91</v>
      </c>
      <c r="D11654">
        <f t="shared" si="1087"/>
        <v>4.7867414613913422</v>
      </c>
      <c r="E11654">
        <f t="shared" si="1090"/>
        <v>1.1322299843565808E-2</v>
      </c>
      <c r="F11654">
        <f t="shared" si="1091"/>
        <v>0.12839909377149492</v>
      </c>
      <c r="G11654" s="4">
        <f t="shared" si="1088"/>
        <v>0</v>
      </c>
      <c r="H11654">
        <f>C11654*EXP(-$K$1*(20/250))*NORMSDIST(-M11654)-C11654*EXP(-$K$2*(20/250))*NORMSDIST(-L11654)</f>
        <v>1.3701027208899035</v>
      </c>
      <c r="I11654" s="4">
        <f t="shared" si="1089"/>
        <v>0.21000000000000796</v>
      </c>
      <c r="J11654">
        <f>C11654*EXP(-$K$2*(20/250))*NORMSDIST(L11654)-C11654*EXP(-$K$1*(20/250))*NORMSDIST(M11654)</f>
        <v>1.3701027208899035</v>
      </c>
      <c r="K11654">
        <f>+J11654-H11654-EXP(-$K$2*20/250)*C11654+EXP(-$K$1*20/250)*C11654</f>
        <v>0</v>
      </c>
      <c r="L11654">
        <f>+(LN(C11654/C11654)+($K$1-$K$2+0.5*F11675^2)*20/250)/F11675/SQRT(20/250)</f>
        <v>1.4320972443003316E-2</v>
      </c>
      <c r="M11654">
        <f>L11654-F11675*SQRT(20/250)</f>
        <v>-1.4320972443003312E-2</v>
      </c>
    </row>
    <row r="11655" spans="1:13" x14ac:dyDescent="0.15">
      <c r="A11655" s="2">
        <v>42242</v>
      </c>
      <c r="B11655" s="1">
        <v>119.07</v>
      </c>
      <c r="C11655" s="1">
        <f t="shared" si="1086"/>
        <v>119.07</v>
      </c>
      <c r="D11655">
        <f t="shared" si="1087"/>
        <v>4.7797115554630834</v>
      </c>
      <c r="E11655">
        <f t="shared" si="1090"/>
        <v>-7.0299059282588061E-3</v>
      </c>
      <c r="F11655">
        <f t="shared" si="1091"/>
        <v>0.12917031697054643</v>
      </c>
      <c r="G11655" s="4">
        <f t="shared" si="1088"/>
        <v>0</v>
      </c>
      <c r="H11655">
        <f>C11655*EXP(-$K$1*(20/250))*NORMSDIST(-M11655)-C11655*EXP(-$K$2*(20/250))*NORMSDIST(-L11655)</f>
        <v>1.3382799288872818</v>
      </c>
      <c r="I11655" s="4">
        <f t="shared" si="1089"/>
        <v>0.47000000000001307</v>
      </c>
      <c r="J11655">
        <f>C11655*EXP(-$K$2*(20/250))*NORMSDIST(L11655)-C11655*EXP(-$K$1*(20/250))*NORMSDIST(M11655)</f>
        <v>1.3382799288872747</v>
      </c>
      <c r="K11655">
        <f>+J11655-H11655-EXP(-$K$2*20/250)*C11655+EXP(-$K$1*20/250)*C11655</f>
        <v>0</v>
      </c>
      <c r="L11655">
        <f>+(LN(C11655/C11655)+($K$1-$K$2+0.5*F11676^2)*20/250)/F11676/SQRT(20/250)</f>
        <v>1.4087012927303411E-2</v>
      </c>
      <c r="M11655">
        <f>L11655-F11676*SQRT(20/250)</f>
        <v>-1.4087012927303404E-2</v>
      </c>
    </row>
    <row r="11656" spans="1:13" x14ac:dyDescent="0.15">
      <c r="A11656" s="2">
        <v>42243</v>
      </c>
      <c r="B11656" s="1">
        <v>120.89</v>
      </c>
      <c r="C11656" s="1">
        <f t="shared" si="1086"/>
        <v>120.89</v>
      </c>
      <c r="D11656">
        <f t="shared" si="1087"/>
        <v>4.7948810412139009</v>
      </c>
      <c r="E11656">
        <f t="shared" si="1090"/>
        <v>1.5169485750817557E-2</v>
      </c>
      <c r="F11656">
        <f t="shared" si="1091"/>
        <v>0.14112989889151417</v>
      </c>
      <c r="G11656" s="4">
        <f t="shared" si="1088"/>
        <v>0.15000000000000568</v>
      </c>
      <c r="H11656">
        <f>C11656*EXP(-$K$1*(20/250))*NORMSDIST(-M11656)-C11656*EXP(-$K$2*(20/250))*NORMSDIST(-L11656)</f>
        <v>1.2428082201210131</v>
      </c>
      <c r="I11656" s="4">
        <f t="shared" si="1089"/>
        <v>0</v>
      </c>
      <c r="J11656">
        <f>C11656*EXP(-$K$2*(20/250))*NORMSDIST(L11656)-C11656*EXP(-$K$1*(20/250))*NORMSDIST(M11656)</f>
        <v>1.2428082201210131</v>
      </c>
      <c r="K11656">
        <f>+J11656-H11656-EXP(-$K$2*20/250)*C11656+EXP(-$K$1*20/250)*C11656</f>
        <v>0</v>
      </c>
      <c r="L11656">
        <f>+(LN(C11656/C11656)+($K$1-$K$2+0.5*F11677^2)*20/250)/F11677/SQRT(20/250)</f>
        <v>1.2885037745521763E-2</v>
      </c>
      <c r="M11656">
        <f>L11656-F11677*SQRT(20/250)</f>
        <v>-1.2885037745521766E-2</v>
      </c>
    </row>
    <row r="11657" spans="1:13" x14ac:dyDescent="0.15">
      <c r="A11657" s="2">
        <v>42244</v>
      </c>
      <c r="B11657" s="1">
        <v>121.32</v>
      </c>
      <c r="C11657" s="1">
        <f t="shared" ref="C11657:C11720" si="1092">_xlfn.IFNA(B11657,C11656)</f>
        <v>121.32</v>
      </c>
      <c r="D11657">
        <f t="shared" ref="D11657:D11720" si="1093">+LN(C11657)</f>
        <v>4.7984316828203806</v>
      </c>
      <c r="E11657">
        <f t="shared" si="1090"/>
        <v>3.5506416064796653E-3</v>
      </c>
      <c r="F11657">
        <f t="shared" si="1091"/>
        <v>0.14084436667437233</v>
      </c>
      <c r="G11657" s="4">
        <f t="shared" ref="G11657:G11720" si="1094">+IF(C11678&lt;C11657,-C11678+C11657,0)</f>
        <v>1.5</v>
      </c>
      <c r="H11657">
        <f>C11657*EXP(-$K$1*(20/250))*NORMSDIST(-M11657)-C11657*EXP(-$K$2*(20/250))*NORMSDIST(-L11657)</f>
        <v>1.2829626327633292</v>
      </c>
      <c r="I11657" s="4">
        <f t="shared" ref="I11657:I11720" si="1095">+IF(C11678&gt;C11657,C11678-C11657,0)</f>
        <v>0</v>
      </c>
      <c r="J11657">
        <f>C11657*EXP(-$K$2*(20/250))*NORMSDIST(L11657)-C11657*EXP(-$K$1*(20/250))*NORMSDIST(M11657)</f>
        <v>1.2829626327633292</v>
      </c>
      <c r="K11657">
        <f>+J11657-H11657-EXP(-$K$2*20/250)*C11657+EXP(-$K$1*20/250)*C11657</f>
        <v>0</v>
      </c>
      <c r="L11657">
        <f>+(LN(C11657/C11657)+($K$1-$K$2+0.5*F11678^2)*20/250)/F11678/SQRT(20/250)</f>
        <v>1.3254222591985734E-2</v>
      </c>
      <c r="M11657">
        <f>L11657-F11678*SQRT(20/250)</f>
        <v>-1.3254222591985727E-2</v>
      </c>
    </row>
    <row r="11658" spans="1:13" x14ac:dyDescent="0.15">
      <c r="A11658" s="2">
        <v>42247</v>
      </c>
      <c r="B11658" s="1">
        <v>121.26</v>
      </c>
      <c r="C11658" s="1">
        <f t="shared" si="1092"/>
        <v>121.26</v>
      </c>
      <c r="D11658">
        <f t="shared" si="1093"/>
        <v>4.7979370006435849</v>
      </c>
      <c r="E11658">
        <f t="shared" ref="E11658:E11721" si="1096">+D11658-D11657</f>
        <v>-4.9468217679571325E-4</v>
      </c>
      <c r="F11658">
        <f t="shared" si="1091"/>
        <v>0.14059906724448321</v>
      </c>
      <c r="G11658" s="4">
        <f t="shared" si="1094"/>
        <v>1.5</v>
      </c>
      <c r="H11658">
        <f>C11658*EXP(-$K$1*(20/250))*NORMSDIST(-M11658)-C11658*EXP(-$K$2*(20/250))*NORMSDIST(-L11658)</f>
        <v>1.2823270594226912</v>
      </c>
      <c r="I11658" s="4">
        <f t="shared" si="1095"/>
        <v>0</v>
      </c>
      <c r="J11658">
        <f>C11658*EXP(-$K$2*(20/250))*NORMSDIST(L11658)-C11658*EXP(-$K$1*(20/250))*NORMSDIST(M11658)</f>
        <v>1.2823270594226912</v>
      </c>
      <c r="K11658">
        <f>+J11658-H11658-EXP(-$K$2*20/250)*C11658+EXP(-$K$1*20/250)*C11658</f>
        <v>0</v>
      </c>
      <c r="L11658">
        <f>+(LN(C11658/C11658)+($K$1-$K$2+0.5*F11679^2)*20/250)/F11679/SQRT(20/250)</f>
        <v>1.3254211515792093E-2</v>
      </c>
      <c r="M11658">
        <f>L11658-F11679*SQRT(20/250)</f>
        <v>-1.3254211515792093E-2</v>
      </c>
    </row>
    <row r="11659" spans="1:13" x14ac:dyDescent="0.15">
      <c r="A11659" s="2">
        <v>42248</v>
      </c>
      <c r="B11659" s="1">
        <v>119.94</v>
      </c>
      <c r="C11659" s="1">
        <f t="shared" si="1092"/>
        <v>119.94</v>
      </c>
      <c r="D11659">
        <f t="shared" si="1093"/>
        <v>4.7869916177403633</v>
      </c>
      <c r="E11659">
        <f t="shared" si="1096"/>
        <v>-1.0945382903221557E-2</v>
      </c>
      <c r="F11659">
        <f t="shared" si="1091"/>
        <v>0.14455272723289087</v>
      </c>
      <c r="G11659" s="4">
        <f t="shared" si="1094"/>
        <v>0.12999999999999545</v>
      </c>
      <c r="H11659">
        <f>C11659*EXP(-$K$1*(20/250))*NORMSDIST(-M11659)-C11659*EXP(-$K$2*(20/250))*NORMSDIST(-L11659)</f>
        <v>1.1626080956144023</v>
      </c>
      <c r="I11659" s="4">
        <f t="shared" si="1095"/>
        <v>0</v>
      </c>
      <c r="J11659">
        <f>C11659*EXP(-$K$2*(20/250))*NORMSDIST(L11659)-C11659*EXP(-$K$1*(20/250))*NORMSDIST(M11659)</f>
        <v>1.1626080956144023</v>
      </c>
      <c r="K11659">
        <f>+J11659-H11659-EXP(-$K$2*20/250)*C11659+EXP(-$K$1*20/250)*C11659</f>
        <v>0</v>
      </c>
      <c r="L11659">
        <f>+(LN(C11659/C11659)+($K$1-$K$2+0.5*F11680^2)*20/250)/F11680/SQRT(20/250)</f>
        <v>1.2148982882483296E-2</v>
      </c>
      <c r="M11659">
        <f>L11659-F11680*SQRT(20/250)</f>
        <v>-1.2148982882483299E-2</v>
      </c>
    </row>
    <row r="11660" spans="1:13" x14ac:dyDescent="0.15">
      <c r="A11660" s="2">
        <v>42249</v>
      </c>
      <c r="B11660" s="1">
        <v>120</v>
      </c>
      <c r="C11660" s="1">
        <f t="shared" si="1092"/>
        <v>120</v>
      </c>
      <c r="D11660">
        <f t="shared" si="1093"/>
        <v>4.7874917427820458</v>
      </c>
      <c r="E11660">
        <f t="shared" si="1096"/>
        <v>5.0012504168250871E-4</v>
      </c>
      <c r="F11660">
        <f t="shared" si="1091"/>
        <v>0.14460839079584487</v>
      </c>
      <c r="G11660" s="4">
        <f t="shared" si="1094"/>
        <v>0.42000000000000171</v>
      </c>
      <c r="H11660">
        <f>C11660*EXP(-$K$1*(20/250))*NORMSDIST(-M11660)-C11660*EXP(-$K$2*(20/250))*NORMSDIST(-L11660)</f>
        <v>1.1660554746671679</v>
      </c>
      <c r="I11660" s="4">
        <f t="shared" si="1095"/>
        <v>0</v>
      </c>
      <c r="J11660">
        <f>C11660*EXP(-$K$2*(20/250))*NORMSDIST(L11660)-C11660*EXP(-$K$1*(20/250))*NORMSDIST(M11660)</f>
        <v>1.1660554746671679</v>
      </c>
      <c r="K11660">
        <f>+J11660-H11660-EXP(-$K$2*20/250)*C11660+EXP(-$K$1*20/250)*C11660</f>
        <v>0</v>
      </c>
      <c r="L11660">
        <f>+(LN(C11660/C11660)+($K$1-$K$2+0.5*F11681^2)*20/250)/F11681/SQRT(20/250)</f>
        <v>1.2178916162406388E-2</v>
      </c>
      <c r="M11660">
        <f>L11660-F11681*SQRT(20/250)</f>
        <v>-1.2178916162406385E-2</v>
      </c>
    </row>
    <row r="11661" spans="1:13" x14ac:dyDescent="0.15">
      <c r="A11661" s="2">
        <v>42250</v>
      </c>
      <c r="B11661" s="1">
        <v>120.2</v>
      </c>
      <c r="C11661" s="1">
        <f t="shared" si="1092"/>
        <v>120.2</v>
      </c>
      <c r="D11661">
        <f t="shared" si="1093"/>
        <v>4.7891570221011071</v>
      </c>
      <c r="E11661">
        <f t="shared" si="1096"/>
        <v>1.6652793190612414E-3</v>
      </c>
      <c r="F11661">
        <f t="shared" si="1091"/>
        <v>0.14199491766371233</v>
      </c>
      <c r="G11661" s="4">
        <f t="shared" si="1094"/>
        <v>0.78000000000000114</v>
      </c>
      <c r="H11661">
        <f>C11661*EXP(-$K$1*(20/250))*NORMSDIST(-M11661)-C11661*EXP(-$K$2*(20/250))*NORMSDIST(-L11661)</f>
        <v>1.1656210526218374</v>
      </c>
      <c r="I11661" s="4">
        <f t="shared" si="1095"/>
        <v>0</v>
      </c>
      <c r="J11661">
        <f>C11661*EXP(-$K$2*(20/250))*NORMSDIST(L11661)-C11661*EXP(-$K$1*(20/250))*NORMSDIST(M11661)</f>
        <v>1.1656210526218374</v>
      </c>
      <c r="K11661">
        <f>+J11661-H11661-EXP(-$K$2*20/250)*C11661+EXP(-$K$1*20/250)*C11661</f>
        <v>0</v>
      </c>
      <c r="L11661">
        <f>+(LN(C11661/C11661)+($K$1-$K$2+0.5*F11682^2)*20/250)/F11682/SQRT(20/250)</f>
        <v>1.2154120730724836E-2</v>
      </c>
      <c r="M11661">
        <f>L11661-F11682*SQRT(20/250)</f>
        <v>-1.2154120730724829E-2</v>
      </c>
    </row>
    <row r="11662" spans="1:13" x14ac:dyDescent="0.15">
      <c r="A11662" s="2">
        <v>42251</v>
      </c>
      <c r="B11662" s="1">
        <v>119.05</v>
      </c>
      <c r="C11662" s="1">
        <f t="shared" si="1092"/>
        <v>119.05</v>
      </c>
      <c r="D11662">
        <f t="shared" si="1093"/>
        <v>4.7795435729328721</v>
      </c>
      <c r="E11662">
        <f t="shared" si="1096"/>
        <v>-9.6134491682349221E-3</v>
      </c>
      <c r="F11662">
        <f t="shared" si="1091"/>
        <v>0.14453235426878216</v>
      </c>
      <c r="G11662" s="4">
        <f t="shared" si="1094"/>
        <v>0</v>
      </c>
      <c r="H11662">
        <f>C11662*EXP(-$K$1*(20/250))*NORMSDIST(-M11662)-C11662*EXP(-$K$2*(20/250))*NORMSDIST(-L11662)</f>
        <v>1.1201315617943095</v>
      </c>
      <c r="I11662" s="4">
        <f t="shared" si="1095"/>
        <v>1.3100000000000023</v>
      </c>
      <c r="J11662">
        <f>C11662*EXP(-$K$2*(20/250))*NORMSDIST(L11662)-C11662*EXP(-$K$1*(20/250))*NORMSDIST(M11662)</f>
        <v>1.1201315617943095</v>
      </c>
      <c r="K11662">
        <f>+J11662-H11662-EXP(-$K$2*20/250)*C11662+EXP(-$K$1*20/250)*C11662</f>
        <v>0</v>
      </c>
      <c r="L11662">
        <f>+(LN(C11662/C11662)+($K$1-$K$2+0.5*F11683^2)*20/250)/F11683/SQRT(20/250)</f>
        <v>1.1792601936883456E-2</v>
      </c>
      <c r="M11662">
        <f>L11662-F11683*SQRT(20/250)</f>
        <v>-1.1792601936883459E-2</v>
      </c>
    </row>
    <row r="11663" spans="1:13" x14ac:dyDescent="0.15">
      <c r="A11663" s="2">
        <v>42254</v>
      </c>
      <c r="B11663" s="1" t="e">
        <f>NA()</f>
        <v>#N/A</v>
      </c>
      <c r="C11663" s="1">
        <f t="shared" si="1092"/>
        <v>119.05</v>
      </c>
      <c r="D11663">
        <f t="shared" si="1093"/>
        <v>4.7795435729328721</v>
      </c>
      <c r="E11663">
        <f t="shared" si="1096"/>
        <v>0</v>
      </c>
      <c r="F11663">
        <f t="shared" si="1091"/>
        <v>0.14471128758067303</v>
      </c>
      <c r="G11663" s="4">
        <f t="shared" si="1094"/>
        <v>0</v>
      </c>
      <c r="H11663">
        <f>C11663*EXP(-$K$1*(20/250))*NORMSDIST(-M11663)-C11663*EXP(-$K$2*(20/250))*NORMSDIST(-L11663)</f>
        <v>1.123843613345862</v>
      </c>
      <c r="I11663" s="4">
        <f t="shared" si="1095"/>
        <v>1.1300000000000097</v>
      </c>
      <c r="J11663">
        <f>C11663*EXP(-$K$2*(20/250))*NORMSDIST(L11663)-C11663*EXP(-$K$1*(20/250))*NORMSDIST(M11663)</f>
        <v>1.123843613345862</v>
      </c>
      <c r="K11663">
        <f>+J11663-H11663-EXP(-$K$2*20/250)*C11663+EXP(-$K$1*20/250)*C11663</f>
        <v>0</v>
      </c>
      <c r="L11663">
        <f>+(LN(C11663/C11663)+($K$1-$K$2+0.5*F11684^2)*20/250)/F11684/SQRT(20/250)</f>
        <v>1.1831683761867447E-2</v>
      </c>
      <c r="M11663">
        <f>L11663-F11684*SQRT(20/250)</f>
        <v>-1.183168376186745E-2</v>
      </c>
    </row>
    <row r="11664" spans="1:13" x14ac:dyDescent="0.15">
      <c r="A11664" s="2">
        <v>42255</v>
      </c>
      <c r="B11664" s="1">
        <v>119.72</v>
      </c>
      <c r="C11664" s="1">
        <f t="shared" si="1092"/>
        <v>119.72</v>
      </c>
      <c r="D11664">
        <f t="shared" si="1093"/>
        <v>4.7851556829844979</v>
      </c>
      <c r="E11664">
        <f t="shared" si="1096"/>
        <v>5.6121100516257627E-3</v>
      </c>
      <c r="F11664">
        <f t="shared" si="1091"/>
        <v>0.14641290859073511</v>
      </c>
      <c r="G11664" s="4">
        <f t="shared" si="1094"/>
        <v>0</v>
      </c>
      <c r="H11664">
        <f>C11664*EXP(-$K$1*(20/250))*NORMSDIST(-M11664)-C11664*EXP(-$K$2*(20/250))*NORMSDIST(-L11664)</f>
        <v>1.1078354899876786</v>
      </c>
      <c r="I11664" s="4">
        <f t="shared" si="1095"/>
        <v>0.18000000000000682</v>
      </c>
      <c r="J11664">
        <f>C11664*EXP(-$K$2*(20/250))*NORMSDIST(L11664)-C11664*EXP(-$K$1*(20/250))*NORMSDIST(M11664)</f>
        <v>1.1078354899876786</v>
      </c>
      <c r="K11664">
        <f>+J11664-H11664-EXP(-$K$2*20/250)*C11664+EXP(-$K$1*20/250)*C11664</f>
        <v>0</v>
      </c>
      <c r="L11664">
        <f>+(LN(C11664/C11664)+($K$1-$K$2+0.5*F11685^2)*20/250)/F11685/SQRT(20/250)</f>
        <v>1.1597870102897407E-2</v>
      </c>
      <c r="M11664">
        <f>L11664-F11685*SQRT(20/250)</f>
        <v>-1.1597870102897411E-2</v>
      </c>
    </row>
    <row r="11665" spans="1:13" x14ac:dyDescent="0.15">
      <c r="A11665" s="2">
        <v>42256</v>
      </c>
      <c r="B11665" s="1">
        <v>120.94</v>
      </c>
      <c r="C11665" s="1">
        <f t="shared" si="1092"/>
        <v>120.94</v>
      </c>
      <c r="D11665">
        <f t="shared" si="1093"/>
        <v>4.7952945548450669</v>
      </c>
      <c r="E11665">
        <f t="shared" si="1096"/>
        <v>1.0138871860569054E-2</v>
      </c>
      <c r="F11665">
        <f t="shared" si="1091"/>
        <v>0.15144808501097462</v>
      </c>
      <c r="G11665" s="4">
        <f t="shared" si="1094"/>
        <v>1</v>
      </c>
      <c r="H11665">
        <f>C11665*EXP(-$K$1*(20/250))*NORMSDIST(-M11665)-C11665*EXP(-$K$2*(20/250))*NORMSDIST(-L11665)</f>
        <v>1.0030101747197406</v>
      </c>
      <c r="I11665" s="4">
        <f t="shared" si="1095"/>
        <v>0</v>
      </c>
      <c r="J11665">
        <f>C11665*EXP(-$K$2*(20/250))*NORMSDIST(L11665)-C11665*EXP(-$K$1*(20/250))*NORMSDIST(M11665)</f>
        <v>1.0030101747197406</v>
      </c>
      <c r="K11665">
        <f>+J11665-H11665-EXP(-$K$2*20/250)*C11665+EXP(-$K$1*20/250)*C11665</f>
        <v>0</v>
      </c>
      <c r="L11665">
        <f>+(LN(C11665/C11665)+($K$1-$K$2+0.5*F11686^2)*20/250)/F11686/SQRT(20/250)</f>
        <v>1.0394488746175615E-2</v>
      </c>
      <c r="M11665">
        <f>L11665-F11686*SQRT(20/250)</f>
        <v>-1.0394488746175611E-2</v>
      </c>
    </row>
    <row r="11666" spans="1:13" x14ac:dyDescent="0.15">
      <c r="A11666" s="2">
        <v>42257</v>
      </c>
      <c r="B11666" s="1">
        <v>120.71</v>
      </c>
      <c r="C11666" s="1">
        <f t="shared" si="1092"/>
        <v>120.71</v>
      </c>
      <c r="D11666">
        <f t="shared" si="1093"/>
        <v>4.7933909747130361</v>
      </c>
      <c r="E11666">
        <f t="shared" si="1096"/>
        <v>-1.9035801320308465E-3</v>
      </c>
      <c r="F11666">
        <f t="shared" si="1091"/>
        <v>0.14948267349462285</v>
      </c>
      <c r="G11666" s="4">
        <f t="shared" si="1094"/>
        <v>0.40999999999999659</v>
      </c>
      <c r="H11666">
        <f>C11666*EXP(-$K$1*(20/250))*NORMSDIST(-M11666)-C11666*EXP(-$K$2*(20/250))*NORMSDIST(-L11666)</f>
        <v>1.0104286906311728</v>
      </c>
      <c r="I11666" s="4">
        <f t="shared" si="1095"/>
        <v>0</v>
      </c>
      <c r="J11666">
        <f>C11666*EXP(-$K$2*(20/250))*NORMSDIST(L11666)-C11666*EXP(-$K$1*(20/250))*NORMSDIST(M11666)</f>
        <v>1.0104286906311728</v>
      </c>
      <c r="K11666">
        <f>+J11666-H11666-EXP(-$K$2*20/250)*C11666+EXP(-$K$1*20/250)*C11666</f>
        <v>0</v>
      </c>
      <c r="L11666">
        <f>+(LN(C11666/C11666)+($K$1-$K$2+0.5*F11687^2)*20/250)/F11687/SQRT(20/250)</f>
        <v>1.0491324613866013E-2</v>
      </c>
      <c r="M11666">
        <f>L11666-F11687*SQRT(20/250)</f>
        <v>-1.0491324613866013E-2</v>
      </c>
    </row>
    <row r="11667" spans="1:13" x14ac:dyDescent="0.15">
      <c r="A11667" s="2">
        <v>42258</v>
      </c>
      <c r="B11667" s="1">
        <v>120.66</v>
      </c>
      <c r="C11667" s="1">
        <f t="shared" si="1092"/>
        <v>120.66</v>
      </c>
      <c r="D11667">
        <f t="shared" si="1093"/>
        <v>4.7929766730126158</v>
      </c>
      <c r="E11667">
        <f t="shared" si="1096"/>
        <v>-4.1430170042033865E-4</v>
      </c>
      <c r="F11667">
        <f t="shared" si="1091"/>
        <v>0.1484884581554238</v>
      </c>
      <c r="G11667" s="4">
        <f t="shared" si="1094"/>
        <v>0.35999999999999943</v>
      </c>
      <c r="H11667">
        <f>C11667*EXP(-$K$1*(20/250))*NORMSDIST(-M11667)-C11667*EXP(-$K$2*(20/250))*NORMSDIST(-L11667)</f>
        <v>1.0099578832201672</v>
      </c>
      <c r="I11667" s="4">
        <f t="shared" si="1095"/>
        <v>0</v>
      </c>
      <c r="J11667">
        <f>C11667*EXP(-$K$2*(20/250))*NORMSDIST(L11667)-C11667*EXP(-$K$1*(20/250))*NORMSDIST(M11667)</f>
        <v>1.0099578832201672</v>
      </c>
      <c r="K11667">
        <f>+J11667-H11667-EXP(-$K$2*20/250)*C11667+EXP(-$K$1*20/250)*C11667</f>
        <v>0</v>
      </c>
      <c r="L11667">
        <f>+(LN(C11667/C11667)+($K$1-$K$2+0.5*F11688^2)*20/250)/F11688/SQRT(20/250)</f>
        <v>1.0490781628770379E-2</v>
      </c>
      <c r="M11667">
        <f>L11667-F11688*SQRT(20/250)</f>
        <v>-1.0490781628770375E-2</v>
      </c>
    </row>
    <row r="11668" spans="1:13" x14ac:dyDescent="0.15">
      <c r="A11668" s="2">
        <v>42261</v>
      </c>
      <c r="B11668" s="1">
        <v>119.92</v>
      </c>
      <c r="C11668" s="1">
        <f t="shared" si="1092"/>
        <v>119.92</v>
      </c>
      <c r="D11668">
        <f t="shared" si="1093"/>
        <v>4.7868248537943421</v>
      </c>
      <c r="E11668">
        <f t="shared" si="1096"/>
        <v>-6.1518192182736797E-3</v>
      </c>
      <c r="F11668">
        <f t="shared" si="1091"/>
        <v>0.14931727493363048</v>
      </c>
      <c r="G11668" s="4">
        <f t="shared" si="1094"/>
        <v>0.12000000000000455</v>
      </c>
      <c r="H11668">
        <f>C11668*EXP(-$K$1*(20/250))*NORMSDIST(-M11668)-C11668*EXP(-$K$2*(20/250))*NORMSDIST(-L11668)</f>
        <v>0.98055766707606296</v>
      </c>
      <c r="I11668" s="4">
        <f t="shared" si="1095"/>
        <v>0</v>
      </c>
      <c r="J11668">
        <f>C11668*EXP(-$K$2*(20/250))*NORMSDIST(L11668)-C11668*EXP(-$K$1*(20/250))*NORMSDIST(M11668)</f>
        <v>0.98055766707606296</v>
      </c>
      <c r="K11668">
        <f>+J11668-H11668-EXP(-$K$2*20/250)*C11668+EXP(-$K$1*20/250)*C11668</f>
        <v>0</v>
      </c>
      <c r="L11668">
        <f>+(LN(C11668/C11668)+($K$1-$K$2+0.5*F11689^2)*20/250)/F11689/SQRT(20/250)</f>
        <v>1.024823464472616E-2</v>
      </c>
      <c r="M11668">
        <f>L11668-F11689*SQRT(20/250)</f>
        <v>-1.024823464472616E-2</v>
      </c>
    </row>
    <row r="11669" spans="1:13" x14ac:dyDescent="0.15">
      <c r="A11669" s="2">
        <v>42262</v>
      </c>
      <c r="B11669" s="1">
        <v>120.3</v>
      </c>
      <c r="C11669" s="1">
        <f t="shared" si="1092"/>
        <v>120.3</v>
      </c>
      <c r="D11669">
        <f t="shared" si="1093"/>
        <v>4.7899886229806334</v>
      </c>
      <c r="E11669">
        <f t="shared" si="1096"/>
        <v>3.1637691862913542E-3</v>
      </c>
      <c r="F11669">
        <f t="shared" si="1091"/>
        <v>0.15009098201650056</v>
      </c>
      <c r="G11669" s="4">
        <f t="shared" si="1094"/>
        <v>1.0900000000000034</v>
      </c>
      <c r="H11669">
        <f>C11669*EXP(-$K$1*(20/250))*NORMSDIST(-M11669)-C11669*EXP(-$K$2*(20/250))*NORMSDIST(-L11669)</f>
        <v>0.99584383478487837</v>
      </c>
      <c r="I11669" s="4">
        <f t="shared" si="1095"/>
        <v>0</v>
      </c>
      <c r="J11669">
        <f>C11669*EXP(-$K$2*(20/250))*NORMSDIST(L11669)-C11669*EXP(-$K$1*(20/250))*NORMSDIST(M11669)</f>
        <v>0.99584383478487837</v>
      </c>
      <c r="K11669">
        <f>+J11669-H11669-EXP(-$K$2*20/250)*C11669+EXP(-$K$1*20/250)*C11669</f>
        <v>0</v>
      </c>
      <c r="L11669">
        <f>+(LN(C11669/C11669)+($K$1-$K$2+0.5*F11690^2)*20/250)/F11690/SQRT(20/250)</f>
        <v>1.0375125090698281E-2</v>
      </c>
      <c r="M11669">
        <f>L11669-F11690*SQRT(20/250)</f>
        <v>-1.0375125090698278E-2</v>
      </c>
    </row>
    <row r="11670" spans="1:13" x14ac:dyDescent="0.15">
      <c r="A11670" s="2">
        <v>42263</v>
      </c>
      <c r="B11670" s="1">
        <v>120.62</v>
      </c>
      <c r="C11670" s="1">
        <f t="shared" si="1092"/>
        <v>120.62</v>
      </c>
      <c r="D11670">
        <f t="shared" si="1093"/>
        <v>4.7926451080228407</v>
      </c>
      <c r="E11670">
        <f t="shared" si="1096"/>
        <v>2.6564850422072794E-3</v>
      </c>
      <c r="F11670">
        <f t="shared" si="1091"/>
        <v>0.15064883471103746</v>
      </c>
      <c r="G11670" s="4">
        <f t="shared" si="1094"/>
        <v>2.3599999999999994</v>
      </c>
      <c r="H11670">
        <f>C11670*EXP(-$K$1*(20/250))*NORMSDIST(-M11670)-C11670*EXP(-$K$2*(20/250))*NORMSDIST(-L11670)</f>
        <v>1.0464027204447603</v>
      </c>
      <c r="I11670" s="4">
        <f t="shared" si="1095"/>
        <v>0</v>
      </c>
      <c r="J11670">
        <f>C11670*EXP(-$K$2*(20/250))*NORMSDIST(L11670)-C11670*EXP(-$K$1*(20/250))*NORMSDIST(M11670)</f>
        <v>1.0464027204447603</v>
      </c>
      <c r="K11670">
        <f>+J11670-H11670-EXP(-$K$2*20/250)*C11670+EXP(-$K$1*20/250)*C11670</f>
        <v>0</v>
      </c>
      <c r="L11670">
        <f>+(LN(C11670/C11670)+($K$1-$K$2+0.5*F11691^2)*20/250)/F11691/SQRT(20/250)</f>
        <v>1.0872966038553231E-2</v>
      </c>
      <c r="M11670">
        <f>L11670-F11691*SQRT(20/250)</f>
        <v>-1.0872966038553231E-2</v>
      </c>
    </row>
    <row r="11671" spans="1:13" x14ac:dyDescent="0.15">
      <c r="A11671" s="2">
        <v>42264</v>
      </c>
      <c r="B11671" s="1">
        <v>120.9</v>
      </c>
      <c r="C11671" s="1">
        <f t="shared" si="1092"/>
        <v>120.9</v>
      </c>
      <c r="D11671">
        <f t="shared" si="1093"/>
        <v>4.7949637576207467</v>
      </c>
      <c r="E11671">
        <f t="shared" si="1096"/>
        <v>2.3186495979059529E-3</v>
      </c>
      <c r="F11671">
        <f t="shared" si="1091"/>
        <v>0.15116798188439684</v>
      </c>
      <c r="G11671" s="4">
        <f t="shared" si="1094"/>
        <v>1.3000000000000114</v>
      </c>
      <c r="H11671">
        <f>C11671*EXP(-$K$1*(20/250))*NORMSDIST(-M11671)-C11671*EXP(-$K$2*(20/250))*NORMSDIST(-L11671)</f>
        <v>1.1887592998206173</v>
      </c>
      <c r="I11671" s="4">
        <f t="shared" si="1095"/>
        <v>0</v>
      </c>
      <c r="J11671">
        <f>C11671*EXP(-$K$2*(20/250))*NORMSDIST(L11671)-C11671*EXP(-$K$1*(20/250))*NORMSDIST(M11671)</f>
        <v>1.1887592998206173</v>
      </c>
      <c r="K11671">
        <f>+J11671-H11671-EXP(-$K$2*20/250)*C11671+EXP(-$K$1*20/250)*C11671</f>
        <v>0</v>
      </c>
      <c r="L11671">
        <f>+(LN(C11671/C11671)+($K$1-$K$2+0.5*F11692^2)*20/250)/F11692/SQRT(20/250)</f>
        <v>1.2323627365097978E-2</v>
      </c>
      <c r="M11671">
        <f>L11671-F11692*SQRT(20/250)</f>
        <v>-1.2323627365097978E-2</v>
      </c>
    </row>
    <row r="11672" spans="1:13" x14ac:dyDescent="0.15">
      <c r="A11672" s="2">
        <v>42265</v>
      </c>
      <c r="B11672" s="1">
        <v>119.85</v>
      </c>
      <c r="C11672" s="1">
        <f t="shared" si="1092"/>
        <v>119.85</v>
      </c>
      <c r="D11672">
        <f t="shared" si="1093"/>
        <v>4.7862409608803933</v>
      </c>
      <c r="E11672">
        <f t="shared" si="1096"/>
        <v>-8.7227967403533668E-3</v>
      </c>
      <c r="F11672">
        <f t="shared" si="1091"/>
        <v>0.15299032658386727</v>
      </c>
      <c r="G11672" s="4">
        <f t="shared" si="1094"/>
        <v>0.34999999999999432</v>
      </c>
      <c r="H11672">
        <f>C11672*EXP(-$K$1*(20/250))*NORMSDIST(-M11672)-C11672*EXP(-$K$2*(20/250))*NORMSDIST(-L11672)</f>
        <v>1.108229694133712</v>
      </c>
      <c r="I11672" s="4">
        <f t="shared" si="1095"/>
        <v>0</v>
      </c>
      <c r="J11672">
        <f>C11672*EXP(-$K$2*(20/250))*NORMSDIST(L11672)-C11672*EXP(-$K$1*(20/250))*NORMSDIST(M11672)</f>
        <v>1.108229694133712</v>
      </c>
      <c r="K11672">
        <f>+J11672-H11672-EXP(-$K$2*20/250)*C11672+EXP(-$K$1*20/250)*C11672</f>
        <v>0</v>
      </c>
      <c r="L11672">
        <f>+(LN(C11672/C11672)+($K$1-$K$2+0.5*F11693^2)*20/250)/F11693/SQRT(20/250)</f>
        <v>1.1589412065279794E-2</v>
      </c>
      <c r="M11672">
        <f>L11672-F11693*SQRT(20/250)</f>
        <v>-1.1589412065279798E-2</v>
      </c>
    </row>
    <row r="11673" spans="1:13" x14ac:dyDescent="0.15">
      <c r="A11673" s="2">
        <v>42268</v>
      </c>
      <c r="B11673" s="1">
        <v>120.46</v>
      </c>
      <c r="C11673" s="1">
        <f t="shared" si="1092"/>
        <v>120.46</v>
      </c>
      <c r="D11673">
        <f t="shared" si="1093"/>
        <v>4.7913177476155751</v>
      </c>
      <c r="E11673">
        <f t="shared" si="1096"/>
        <v>5.0767867351817486E-3</v>
      </c>
      <c r="F11673">
        <f t="shared" si="1091"/>
        <v>0.1499032465614587</v>
      </c>
      <c r="G11673" s="4">
        <f t="shared" si="1094"/>
        <v>0.66999999999998749</v>
      </c>
      <c r="H11673">
        <f>C11673*EXP(-$K$1*(20/250))*NORMSDIST(-M11673)-C11673*EXP(-$K$2*(20/250))*NORMSDIST(-L11673)</f>
        <v>1.0919137904024439</v>
      </c>
      <c r="I11673" s="4">
        <f t="shared" si="1095"/>
        <v>0</v>
      </c>
      <c r="J11673">
        <f>C11673*EXP(-$K$2*(20/250))*NORMSDIST(L11673)-C11673*EXP(-$K$1*(20/250))*NORMSDIST(M11673)</f>
        <v>1.0919137904024439</v>
      </c>
      <c r="K11673">
        <f>+J11673-H11673-EXP(-$K$2*20/250)*C11673+EXP(-$K$1*20/250)*C11673</f>
        <v>0</v>
      </c>
      <c r="L11673">
        <f>+(LN(C11673/C11673)+($K$1-$K$2+0.5*F11694^2)*20/250)/F11694/SQRT(20/250)</f>
        <v>1.1360953258707222E-2</v>
      </c>
      <c r="M11673">
        <f>L11673-F11694*SQRT(20/250)</f>
        <v>-1.1360953258707222E-2</v>
      </c>
    </row>
    <row r="11674" spans="1:13" x14ac:dyDescent="0.15">
      <c r="A11674" s="2">
        <v>42269</v>
      </c>
      <c r="B11674" s="1">
        <v>120.04</v>
      </c>
      <c r="C11674" s="1">
        <f t="shared" si="1092"/>
        <v>120.04</v>
      </c>
      <c r="D11674">
        <f t="shared" si="1093"/>
        <v>4.7878250205721669</v>
      </c>
      <c r="E11674">
        <f t="shared" si="1096"/>
        <v>-3.4927270434081947E-3</v>
      </c>
      <c r="F11674">
        <f t="shared" si="1091"/>
        <v>0.10845094510046639</v>
      </c>
      <c r="G11674" s="4">
        <f t="shared" si="1094"/>
        <v>0.13000000000000966</v>
      </c>
      <c r="H11674">
        <f>C11674*EXP(-$K$1*(20/250))*NORMSDIST(-M11674)-C11674*EXP(-$K$2*(20/250))*NORMSDIST(-L11674)</f>
        <v>1.0777612295021655</v>
      </c>
      <c r="I11674" s="4">
        <f t="shared" si="1095"/>
        <v>0</v>
      </c>
      <c r="J11674">
        <f>C11674*EXP(-$K$2*(20/250))*NORMSDIST(L11674)-C11674*EXP(-$K$1*(20/250))*NORMSDIST(M11674)</f>
        <v>1.0777612295021655</v>
      </c>
      <c r="K11674">
        <f>+J11674-H11674-EXP(-$K$2*20/250)*C11674+EXP(-$K$1*20/250)*C11674</f>
        <v>0</v>
      </c>
      <c r="L11674">
        <f>+(LN(C11674/C11674)+($K$1-$K$2+0.5*F11695^2)*20/250)/F11695/SQRT(20/250)</f>
        <v>1.1252931467617926E-2</v>
      </c>
      <c r="M11674">
        <f>L11674-F11695*SQRT(20/250)</f>
        <v>-1.1252931467617926E-2</v>
      </c>
    </row>
    <row r="11675" spans="1:13" x14ac:dyDescent="0.15">
      <c r="A11675" s="2">
        <v>42270</v>
      </c>
      <c r="B11675" s="1">
        <v>120.12</v>
      </c>
      <c r="C11675" s="1">
        <f t="shared" si="1092"/>
        <v>120.12</v>
      </c>
      <c r="D11675">
        <f t="shared" si="1093"/>
        <v>4.7884912431151294</v>
      </c>
      <c r="E11675">
        <f t="shared" si="1096"/>
        <v>6.662225429625579E-4</v>
      </c>
      <c r="F11675">
        <f t="shared" si="1091"/>
        <v>0.10126456727633322</v>
      </c>
      <c r="G11675" s="4">
        <f t="shared" si="1094"/>
        <v>0</v>
      </c>
      <c r="H11675">
        <f>C11675*EXP(-$K$1*(20/250))*NORMSDIST(-M11675)-C11675*EXP(-$K$2*(20/250))*NORMSDIST(-L11675)</f>
        <v>1.1029303457469837</v>
      </c>
      <c r="I11675" s="4">
        <f t="shared" si="1095"/>
        <v>0.37999999999999545</v>
      </c>
      <c r="J11675">
        <f>C11675*EXP(-$K$2*(20/250))*NORMSDIST(L11675)-C11675*EXP(-$K$1*(20/250))*NORMSDIST(M11675)</f>
        <v>1.1029303457469837</v>
      </c>
      <c r="K11675">
        <f>+J11675-H11675-EXP(-$K$2*20/250)*C11675+EXP(-$K$1*20/250)*C11675</f>
        <v>0</v>
      </c>
      <c r="L11675">
        <f>+(LN(C11675/C11675)+($K$1-$K$2+0.5*F11696^2)*20/250)/F11696/SQRT(20/250)</f>
        <v>1.1508064487270816E-2</v>
      </c>
      <c r="M11675">
        <f>L11675-F11696*SQRT(20/250)</f>
        <v>-1.1508064487270816E-2</v>
      </c>
    </row>
    <row r="11676" spans="1:13" x14ac:dyDescent="0.15">
      <c r="A11676" s="2">
        <v>42271</v>
      </c>
      <c r="B11676" s="1">
        <v>119.54</v>
      </c>
      <c r="C11676" s="1">
        <f t="shared" si="1092"/>
        <v>119.54</v>
      </c>
      <c r="D11676">
        <f t="shared" si="1093"/>
        <v>4.7836510433961079</v>
      </c>
      <c r="E11676">
        <f t="shared" si="1096"/>
        <v>-4.8401997190214985E-3</v>
      </c>
      <c r="F11676">
        <f t="shared" si="1091"/>
        <v>9.9610223675587972E-2</v>
      </c>
      <c r="G11676" s="4">
        <f t="shared" si="1094"/>
        <v>0</v>
      </c>
      <c r="H11676">
        <f>C11676*EXP(-$K$1*(20/250))*NORMSDIST(-M11676)-C11676*EXP(-$K$2*(20/250))*NORMSDIST(-L11676)</f>
        <v>1.0992007972679119</v>
      </c>
      <c r="I11676" s="4">
        <f t="shared" si="1095"/>
        <v>1.6599999999999966</v>
      </c>
      <c r="J11676">
        <f>C11676*EXP(-$K$2*(20/250))*NORMSDIST(L11676)-C11676*EXP(-$K$1*(20/250))*NORMSDIST(M11676)</f>
        <v>1.0992007972679119</v>
      </c>
      <c r="K11676">
        <f>+J11676-H11676-EXP(-$K$2*20/250)*C11676+EXP(-$K$1*20/250)*C11676</f>
        <v>0</v>
      </c>
      <c r="L11676">
        <f>+(LN(C11676/C11676)+($K$1-$K$2+0.5*F11697^2)*20/250)/F11697/SQRT(20/250)</f>
        <v>1.1524798357871759E-2</v>
      </c>
      <c r="M11676">
        <f>L11676-F11697*SQRT(20/250)</f>
        <v>-1.1524798357871756E-2</v>
      </c>
    </row>
    <row r="11677" spans="1:13" x14ac:dyDescent="0.15">
      <c r="A11677" s="2">
        <v>42272</v>
      </c>
      <c r="B11677" s="1">
        <v>120.74</v>
      </c>
      <c r="C11677" s="1">
        <f t="shared" si="1092"/>
        <v>120.74</v>
      </c>
      <c r="D11677">
        <f t="shared" si="1093"/>
        <v>4.7936394733682803</v>
      </c>
      <c r="E11677">
        <f t="shared" si="1096"/>
        <v>9.988429972172419E-3</v>
      </c>
      <c r="F11677">
        <f t="shared" si="1091"/>
        <v>9.1110975657030635E-2</v>
      </c>
      <c r="G11677" s="4">
        <f t="shared" si="1094"/>
        <v>0</v>
      </c>
      <c r="H11677">
        <f>C11677*EXP(-$K$1*(20/250))*NORMSDIST(-M11677)-C11677*EXP(-$K$2*(20/250))*NORMSDIST(-L11677)</f>
        <v>1.0194552457737487</v>
      </c>
      <c r="I11677" s="4">
        <f t="shared" si="1095"/>
        <v>0.13000000000000966</v>
      </c>
      <c r="J11677">
        <f>C11677*EXP(-$K$2*(20/250))*NORMSDIST(L11677)-C11677*EXP(-$K$1*(20/250))*NORMSDIST(M11677)</f>
        <v>1.0194552457737487</v>
      </c>
      <c r="K11677">
        <f>+J11677-H11677-EXP(-$K$2*20/250)*C11677+EXP(-$K$1*20/250)*C11677</f>
        <v>0</v>
      </c>
      <c r="L11677">
        <f>+(LN(C11677/C11677)+($K$1-$K$2+0.5*F11698^2)*20/250)/F11698/SQRT(20/250)</f>
        <v>1.0582421067224892E-2</v>
      </c>
      <c r="M11677">
        <f>L11677-F11698*SQRT(20/250)</f>
        <v>-1.0582421067224892E-2</v>
      </c>
    </row>
    <row r="11678" spans="1:13" x14ac:dyDescent="0.15">
      <c r="A11678" s="2">
        <v>42275</v>
      </c>
      <c r="B11678" s="1">
        <v>119.82</v>
      </c>
      <c r="C11678" s="1">
        <f t="shared" si="1092"/>
        <v>119.82</v>
      </c>
      <c r="D11678">
        <f t="shared" si="1093"/>
        <v>4.7859906166557789</v>
      </c>
      <c r="E11678">
        <f t="shared" si="1096"/>
        <v>-7.6488567125014839E-3</v>
      </c>
      <c r="F11678">
        <f t="shared" ref="F11678:F11741" si="1097">STDEV(E11658:E11678)*SQRT(250)</f>
        <v>9.372150674149049E-2</v>
      </c>
      <c r="G11678" s="4">
        <f t="shared" si="1094"/>
        <v>0</v>
      </c>
      <c r="H11678">
        <f>C11678*EXP(-$K$1*(20/250))*NORMSDIST(-M11678)-C11678*EXP(-$K$2*(20/250))*NORMSDIST(-L11678)</f>
        <v>0.97013453769175584</v>
      </c>
      <c r="I11678" s="4">
        <f t="shared" si="1095"/>
        <v>0.47000000000001307</v>
      </c>
      <c r="J11678">
        <f>C11678*EXP(-$K$2*(20/250))*NORMSDIST(L11678)-C11678*EXP(-$K$1*(20/250))*NORMSDIST(M11678)</f>
        <v>0.97013453769175584</v>
      </c>
      <c r="K11678">
        <f>+J11678-H11678-EXP(-$K$2*20/250)*C11678+EXP(-$K$1*20/250)*C11678</f>
        <v>0</v>
      </c>
      <c r="L11678">
        <f>+(LN(C11678/C11678)+($K$1-$K$2+0.5*F11699^2)*20/250)/F11699/SQRT(20/250)</f>
        <v>1.0147756628432078E-2</v>
      </c>
      <c r="M11678">
        <f>L11678-F11699*SQRT(20/250)</f>
        <v>-1.0147756628432078E-2</v>
      </c>
    </row>
    <row r="11679" spans="1:13" x14ac:dyDescent="0.15">
      <c r="A11679" s="2">
        <v>42276</v>
      </c>
      <c r="B11679" s="1">
        <v>119.76</v>
      </c>
      <c r="C11679" s="1">
        <f t="shared" si="1092"/>
        <v>119.76</v>
      </c>
      <c r="D11679">
        <f t="shared" si="1093"/>
        <v>4.7854897401113732</v>
      </c>
      <c r="E11679">
        <f t="shared" si="1096"/>
        <v>-5.0087654440567064E-4</v>
      </c>
      <c r="F11679">
        <f t="shared" si="1097"/>
        <v>9.3721428420974182E-2</v>
      </c>
      <c r="G11679" s="4">
        <f t="shared" si="1094"/>
        <v>0</v>
      </c>
      <c r="H11679">
        <f>C11679*EXP(-$K$1*(20/250))*NORMSDIST(-M11679)-C11679*EXP(-$K$2*(20/250))*NORMSDIST(-L11679)</f>
        <v>0.97363638459164292</v>
      </c>
      <c r="I11679" s="4">
        <f t="shared" si="1095"/>
        <v>0.79999999999999716</v>
      </c>
      <c r="J11679">
        <f>C11679*EXP(-$K$2*(20/250))*NORMSDIST(L11679)-C11679*EXP(-$K$1*(20/250))*NORMSDIST(M11679)</f>
        <v>0.97363638459164292</v>
      </c>
      <c r="K11679">
        <f>+J11679-H11679-EXP(-$K$2*20/250)*C11679+EXP(-$K$1*20/250)*C11679</f>
        <v>0</v>
      </c>
      <c r="L11679">
        <f>+(LN(C11679/C11679)+($K$1-$K$2+0.5*F11700^2)*20/250)/F11700/SQRT(20/250)</f>
        <v>1.018949032556222E-2</v>
      </c>
      <c r="M11679">
        <f>L11679-F11700*SQRT(20/250)</f>
        <v>-1.018949032556222E-2</v>
      </c>
    </row>
    <row r="11680" spans="1:13" x14ac:dyDescent="0.15">
      <c r="A11680" s="2">
        <v>42277</v>
      </c>
      <c r="B11680" s="1">
        <v>119.81</v>
      </c>
      <c r="C11680" s="1">
        <f t="shared" si="1092"/>
        <v>119.81</v>
      </c>
      <c r="D11680">
        <f t="shared" si="1093"/>
        <v>4.7859071546518077</v>
      </c>
      <c r="E11680">
        <f t="shared" si="1096"/>
        <v>4.174145404345353E-4</v>
      </c>
      <c r="F11680">
        <f t="shared" si="1097"/>
        <v>8.5906281807232282E-2</v>
      </c>
      <c r="G11680" s="4">
        <f t="shared" si="1094"/>
        <v>0</v>
      </c>
      <c r="H11680">
        <f>C11680*EXP(-$K$1*(20/250))*NORMSDIST(-M11680)-C11680*EXP(-$K$2*(20/250))*NORMSDIST(-L11680)</f>
        <v>0.99626512462737082</v>
      </c>
      <c r="I11680" s="4">
        <f t="shared" si="1095"/>
        <v>1.3299999999999983</v>
      </c>
      <c r="J11680">
        <f>C11680*EXP(-$K$2*(20/250))*NORMSDIST(L11680)-C11680*EXP(-$K$1*(20/250))*NORMSDIST(M11680)</f>
        <v>0.99626512462737082</v>
      </c>
      <c r="K11680">
        <f>+J11680-H11680-EXP(-$K$2*20/250)*C11680+EXP(-$K$1*20/250)*C11680</f>
        <v>0</v>
      </c>
      <c r="L11680">
        <f>+(LN(C11680/C11680)+($K$1-$K$2+0.5*F11701^2)*20/250)/F11701/SQRT(20/250)</f>
        <v>1.0421966189197961E-2</v>
      </c>
      <c r="M11680">
        <f>L11680-F11701*SQRT(20/250)</f>
        <v>-1.0421966189197961E-2</v>
      </c>
    </row>
    <row r="11681" spans="1:13" x14ac:dyDescent="0.15">
      <c r="A11681" s="2">
        <v>42278</v>
      </c>
      <c r="B11681" s="1">
        <v>119.58</v>
      </c>
      <c r="C11681" s="1">
        <f t="shared" si="1092"/>
        <v>119.58</v>
      </c>
      <c r="D11681">
        <f t="shared" si="1093"/>
        <v>4.7839856034527584</v>
      </c>
      <c r="E11681">
        <f t="shared" si="1096"/>
        <v>-1.9215511990493539E-3</v>
      </c>
      <c r="F11681">
        <f t="shared" si="1097"/>
        <v>8.6117942059400002E-2</v>
      </c>
      <c r="G11681" s="4">
        <f t="shared" si="1094"/>
        <v>0</v>
      </c>
      <c r="H11681">
        <f>C11681*EXP(-$K$1*(20/250))*NORMSDIST(-M11681)-C11681*EXP(-$K$2*(20/250))*NORMSDIST(-L11681)</f>
        <v>1.0071021835809617</v>
      </c>
      <c r="I11681" s="4">
        <f t="shared" si="1095"/>
        <v>1.1200000000000045</v>
      </c>
      <c r="J11681">
        <f>C11681*EXP(-$K$2*(20/250))*NORMSDIST(L11681)-C11681*EXP(-$K$1*(20/250))*NORMSDIST(M11681)</f>
        <v>1.0071021835809617</v>
      </c>
      <c r="K11681">
        <f>+J11681-H11681-EXP(-$K$2*20/250)*C11681+EXP(-$K$1*20/250)*C11681</f>
        <v>0</v>
      </c>
      <c r="L11681">
        <f>+(LN(C11681/C11681)+($K$1-$K$2+0.5*F11702^2)*20/250)/F11702/SQRT(20/250)</f>
        <v>1.055560163856533E-2</v>
      </c>
      <c r="M11681">
        <f>L11681-F11702*SQRT(20/250)</f>
        <v>-1.055560163856533E-2</v>
      </c>
    </row>
    <row r="11682" spans="1:13" x14ac:dyDescent="0.15">
      <c r="A11682" s="2">
        <v>42279</v>
      </c>
      <c r="B11682" s="1">
        <v>119.42</v>
      </c>
      <c r="C11682" s="1">
        <f t="shared" si="1092"/>
        <v>119.42</v>
      </c>
      <c r="D11682">
        <f t="shared" si="1093"/>
        <v>4.7826466911188463</v>
      </c>
      <c r="E11682">
        <f t="shared" si="1096"/>
        <v>-1.3389123339120346E-3</v>
      </c>
      <c r="F11682">
        <f t="shared" si="1097"/>
        <v>8.5942611880555256E-2</v>
      </c>
      <c r="G11682" s="4">
        <f t="shared" si="1094"/>
        <v>0</v>
      </c>
      <c r="H11682">
        <f>C11682*EXP(-$K$1*(20/250))*NORMSDIST(-M11682)-C11682*EXP(-$K$2*(20/250))*NORMSDIST(-L11682)</f>
        <v>1.0022884363327265</v>
      </c>
      <c r="I11682" s="4">
        <f t="shared" si="1095"/>
        <v>1.2800000000000011</v>
      </c>
      <c r="J11682">
        <f>C11682*EXP(-$K$2*(20/250))*NORMSDIST(L11682)-C11682*EXP(-$K$1*(20/250))*NORMSDIST(M11682)</f>
        <v>1.0022884363327265</v>
      </c>
      <c r="K11682">
        <f>+J11682-H11682-EXP(-$K$2*20/250)*C11682+EXP(-$K$1*20/250)*C11682</f>
        <v>0</v>
      </c>
      <c r="L11682">
        <f>+(LN(C11682/C11682)+($K$1-$K$2+0.5*F11703^2)*20/250)/F11703/SQRT(20/250)</f>
        <v>1.0519221519870538E-2</v>
      </c>
      <c r="M11682">
        <f>L11682-F11703*SQRT(20/250)</f>
        <v>-1.0519221519870538E-2</v>
      </c>
    </row>
    <row r="11683" spans="1:13" x14ac:dyDescent="0.15">
      <c r="A11683" s="2">
        <v>42282</v>
      </c>
      <c r="B11683" s="1">
        <v>120.36</v>
      </c>
      <c r="C11683" s="1">
        <f t="shared" si="1092"/>
        <v>120.36</v>
      </c>
      <c r="D11683">
        <f t="shared" si="1093"/>
        <v>4.7904872517618449</v>
      </c>
      <c r="E11683">
        <f t="shared" si="1096"/>
        <v>7.8405606429985397E-3</v>
      </c>
      <c r="F11683">
        <f t="shared" si="1097"/>
        <v>8.3386287974039075E-2</v>
      </c>
      <c r="G11683" s="4">
        <f t="shared" si="1094"/>
        <v>0</v>
      </c>
      <c r="H11683">
        <f>C11683*EXP(-$K$1*(20/250))*NORMSDIST(-M11683)-C11683*EXP(-$K$2*(20/250))*NORMSDIST(-L11683)</f>
        <v>0.96192566442688587</v>
      </c>
      <c r="I11683" s="4">
        <f t="shared" si="1095"/>
        <v>0.84000000000000341</v>
      </c>
      <c r="J11683">
        <f>C11683*EXP(-$K$2*(20/250))*NORMSDIST(L11683)-C11683*EXP(-$K$1*(20/250))*NORMSDIST(M11683)</f>
        <v>0.96192566442688587</v>
      </c>
      <c r="K11683">
        <f>+J11683-H11683-EXP(-$K$2*20/250)*C11683+EXP(-$K$1*20/250)*C11683</f>
        <v>0</v>
      </c>
      <c r="L11683">
        <f>+(LN(C11683/C11683)+($K$1-$K$2+0.5*F11704^2)*20/250)/F11704/SQRT(20/250)</f>
        <v>1.001674306163129E-2</v>
      </c>
      <c r="M11683">
        <f>L11683-F11704*SQRT(20/250)</f>
        <v>-1.0016743061631294E-2</v>
      </c>
    </row>
    <row r="11684" spans="1:13" x14ac:dyDescent="0.15">
      <c r="A11684" s="2">
        <v>42283</v>
      </c>
      <c r="B11684" s="1">
        <v>120.18</v>
      </c>
      <c r="C11684" s="1">
        <f t="shared" si="1092"/>
        <v>120.18</v>
      </c>
      <c r="D11684">
        <f t="shared" si="1093"/>
        <v>4.7889906189057818</v>
      </c>
      <c r="E11684">
        <f t="shared" si="1096"/>
        <v>-1.4966328560630515E-3</v>
      </c>
      <c r="F11684">
        <f t="shared" si="1097"/>
        <v>8.3662638208712337E-2</v>
      </c>
      <c r="G11684" s="4">
        <f t="shared" si="1094"/>
        <v>0</v>
      </c>
      <c r="H11684">
        <f>C11684*EXP(-$K$1*(20/250))*NORMSDIST(-M11684)-C11684*EXP(-$K$2*(20/250))*NORMSDIST(-L11684)</f>
        <v>0.96187567320906453</v>
      </c>
      <c r="I11684" s="4">
        <f t="shared" si="1095"/>
        <v>1.3399999999999892</v>
      </c>
      <c r="J11684">
        <f>C11684*EXP(-$K$2*(20/250))*NORMSDIST(L11684)-C11684*EXP(-$K$1*(20/250))*NORMSDIST(M11684)</f>
        <v>0.96187567320906453</v>
      </c>
      <c r="K11684">
        <f>+J11684-H11684-EXP(-$K$2*20/250)*C11684+EXP(-$K$1*20/250)*C11684</f>
        <v>0</v>
      </c>
      <c r="L11684">
        <f>+(LN(C11684/C11684)+($K$1-$K$2+0.5*F11705^2)*20/250)/F11705/SQRT(20/250)</f>
        <v>1.0031224808486981E-2</v>
      </c>
      <c r="M11684">
        <f>L11684-F11705*SQRT(20/250)</f>
        <v>-1.0031224808486984E-2</v>
      </c>
    </row>
    <row r="11685" spans="1:13" x14ac:dyDescent="0.15">
      <c r="A11685" s="2">
        <v>42284</v>
      </c>
      <c r="B11685" s="1">
        <v>119.9</v>
      </c>
      <c r="C11685" s="1">
        <f t="shared" si="1092"/>
        <v>119.9</v>
      </c>
      <c r="D11685">
        <f t="shared" si="1093"/>
        <v>4.7866580620334682</v>
      </c>
      <c r="E11685">
        <f t="shared" si="1096"/>
        <v>-2.3325568723135959E-3</v>
      </c>
      <c r="F11685">
        <f t="shared" si="1097"/>
        <v>8.20093259707948E-2</v>
      </c>
      <c r="G11685" s="4">
        <f t="shared" si="1094"/>
        <v>0</v>
      </c>
      <c r="H11685">
        <f>C11685*EXP(-$K$1*(20/250))*NORMSDIST(-M11685)-C11685*EXP(-$K$2*(20/250))*NORMSDIST(-L11685)</f>
        <v>0.95024850929118543</v>
      </c>
      <c r="I11685" s="4">
        <f t="shared" si="1095"/>
        <v>1.8099999999999881</v>
      </c>
      <c r="J11685">
        <f>C11685*EXP(-$K$2*(20/250))*NORMSDIST(L11685)-C11685*EXP(-$K$1*(20/250))*NORMSDIST(M11685)</f>
        <v>0.95024850929118543</v>
      </c>
      <c r="K11685">
        <f>+J11685-H11685-EXP(-$K$2*20/250)*C11685+EXP(-$K$1*20/250)*C11685</f>
        <v>0</v>
      </c>
      <c r="L11685">
        <f>+(LN(C11685/C11685)+($K$1-$K$2+0.5*F11706^2)*20/250)/F11706/SQRT(20/250)</f>
        <v>9.9331065500541365E-3</v>
      </c>
      <c r="M11685">
        <f>L11685-F11706*SQRT(20/250)</f>
        <v>-9.93310655005414E-3</v>
      </c>
    </row>
    <row r="11686" spans="1:13" x14ac:dyDescent="0.15">
      <c r="A11686" s="2">
        <v>42285</v>
      </c>
      <c r="B11686" s="1">
        <v>119.94</v>
      </c>
      <c r="C11686" s="1">
        <f t="shared" si="1092"/>
        <v>119.94</v>
      </c>
      <c r="D11686">
        <f t="shared" si="1093"/>
        <v>4.7869916177403633</v>
      </c>
      <c r="E11686">
        <f t="shared" si="1096"/>
        <v>3.335557068950834E-4</v>
      </c>
      <c r="F11686">
        <f t="shared" si="1097"/>
        <v>7.3500134793880303E-2</v>
      </c>
      <c r="G11686" s="4">
        <f t="shared" si="1094"/>
        <v>0</v>
      </c>
      <c r="H11686">
        <f>C11686*EXP(-$K$1*(20/250))*NORMSDIST(-M11686)-C11686*EXP(-$K$2*(20/250))*NORMSDIST(-L11686)</f>
        <v>1.0901141273066486</v>
      </c>
      <c r="I11686" s="4">
        <f t="shared" si="1095"/>
        <v>3.2600000000000051</v>
      </c>
      <c r="J11686">
        <f>C11686*EXP(-$K$2*(20/250))*NORMSDIST(L11686)-C11686*EXP(-$K$1*(20/250))*NORMSDIST(M11686)</f>
        <v>1.0901141273066486</v>
      </c>
      <c r="K11686">
        <f>+J11686-H11686-EXP(-$K$2*20/250)*C11686+EXP(-$K$1*20/250)*C11686</f>
        <v>0</v>
      </c>
      <c r="L11686">
        <f>+(LN(C11686/C11686)+($K$1-$K$2+0.5*F11707^2)*20/250)/F11707/SQRT(20/250)</f>
        <v>1.1391403998549418E-2</v>
      </c>
      <c r="M11686">
        <f>L11686-F11707*SQRT(20/250)</f>
        <v>-1.1391403998549415E-2</v>
      </c>
    </row>
    <row r="11687" spans="1:13" x14ac:dyDescent="0.15">
      <c r="A11687" s="2">
        <v>42286</v>
      </c>
      <c r="B11687" s="1">
        <v>120.3</v>
      </c>
      <c r="C11687" s="1">
        <f t="shared" si="1092"/>
        <v>120.3</v>
      </c>
      <c r="D11687">
        <f t="shared" si="1093"/>
        <v>4.7899886229806334</v>
      </c>
      <c r="E11687">
        <f t="shared" si="1096"/>
        <v>2.9970052402701342E-3</v>
      </c>
      <c r="F11687">
        <f t="shared" si="1097"/>
        <v>7.4184867780939953E-2</v>
      </c>
      <c r="G11687" s="4">
        <f t="shared" si="1094"/>
        <v>0</v>
      </c>
      <c r="H11687">
        <f>C11687*EXP(-$K$1*(20/250))*NORMSDIST(-M11687)-C11687*EXP(-$K$2*(20/250))*NORMSDIST(-L11687)</f>
        <v>1.096332440530901</v>
      </c>
      <c r="I11687" s="4">
        <f t="shared" si="1095"/>
        <v>2.7400000000000091</v>
      </c>
      <c r="J11687">
        <f>C11687*EXP(-$K$2*(20/250))*NORMSDIST(L11687)-C11687*EXP(-$K$1*(20/250))*NORMSDIST(M11687)</f>
        <v>1.096332440530901</v>
      </c>
      <c r="K11687">
        <f>+J11687-H11687-EXP(-$K$2*20/250)*C11687+EXP(-$K$1*20/250)*C11687</f>
        <v>0</v>
      </c>
      <c r="L11687">
        <f>+(LN(C11687/C11687)+($K$1-$K$2+0.5*F11708^2)*20/250)/F11708/SQRT(20/250)</f>
        <v>1.1422101615902467E-2</v>
      </c>
      <c r="M11687">
        <f>L11687-F11708*SQRT(20/250)</f>
        <v>-1.1422101615902467E-2</v>
      </c>
    </row>
    <row r="11688" spans="1:13" x14ac:dyDescent="0.15">
      <c r="A11688" s="2">
        <v>42289</v>
      </c>
      <c r="B11688" s="1" t="e">
        <f>NA()</f>
        <v>#N/A</v>
      </c>
      <c r="C11688" s="1">
        <f t="shared" si="1092"/>
        <v>120.3</v>
      </c>
      <c r="D11688">
        <f t="shared" si="1093"/>
        <v>4.7899886229806334</v>
      </c>
      <c r="E11688">
        <f t="shared" si="1096"/>
        <v>0</v>
      </c>
      <c r="F11688">
        <f t="shared" si="1097"/>
        <v>7.4181028296507884E-2</v>
      </c>
      <c r="G11688" s="4">
        <f t="shared" si="1094"/>
        <v>0</v>
      </c>
      <c r="H11688">
        <f>C11688*EXP(-$K$1*(20/250))*NORMSDIST(-M11688)-C11688*EXP(-$K$2*(20/250))*NORMSDIST(-L11688)</f>
        <v>1.0951762297136867</v>
      </c>
      <c r="I11688" s="4">
        <f t="shared" si="1095"/>
        <v>2.9200000000000017</v>
      </c>
      <c r="J11688">
        <f>C11688*EXP(-$K$2*(20/250))*NORMSDIST(L11688)-C11688*EXP(-$K$1*(20/250))*NORMSDIST(M11688)</f>
        <v>1.0951762297136867</v>
      </c>
      <c r="K11688">
        <f>+J11688-H11688-EXP(-$K$2*20/250)*C11688+EXP(-$K$1*20/250)*C11688</f>
        <v>0</v>
      </c>
      <c r="L11688">
        <f>+(LN(C11688/C11688)+($K$1-$K$2+0.5*F11709^2)*20/250)/F11709/SQRT(20/250)</f>
        <v>1.1410055150449308E-2</v>
      </c>
      <c r="M11688">
        <f>L11688-F11709*SQRT(20/250)</f>
        <v>-1.1410055150449308E-2</v>
      </c>
    </row>
    <row r="11689" spans="1:13" x14ac:dyDescent="0.15">
      <c r="A11689" s="2">
        <v>42290</v>
      </c>
      <c r="B11689" s="1">
        <v>119.8</v>
      </c>
      <c r="C11689" s="1">
        <f t="shared" si="1092"/>
        <v>119.8</v>
      </c>
      <c r="D11689">
        <f t="shared" si="1093"/>
        <v>4.7858236856813487</v>
      </c>
      <c r="E11689">
        <f t="shared" si="1096"/>
        <v>-4.1649372992846878E-3</v>
      </c>
      <c r="F11689">
        <f t="shared" si="1097"/>
        <v>7.246596212476776E-2</v>
      </c>
      <c r="G11689" s="4">
        <f t="shared" si="1094"/>
        <v>0</v>
      </c>
      <c r="H11689">
        <f>C11689*EXP(-$K$1*(20/250))*NORMSDIST(-M11689)-C11689*EXP(-$K$2*(20/250))*NORMSDIST(-L11689)</f>
        <v>1.0612384882217683</v>
      </c>
      <c r="I11689" s="4">
        <f t="shared" si="1095"/>
        <v>3.4200000000000017</v>
      </c>
      <c r="J11689">
        <f>C11689*EXP(-$K$2*(20/250))*NORMSDIST(L11689)-C11689*EXP(-$K$1*(20/250))*NORMSDIST(M11689)</f>
        <v>1.0612384882217683</v>
      </c>
      <c r="K11689">
        <f>+J11689-H11689-EXP(-$K$2*20/250)*C11689+EXP(-$K$1*20/250)*C11689</f>
        <v>0</v>
      </c>
      <c r="L11689">
        <f>+(LN(C11689/C11689)+($K$1-$K$2+0.5*F11710^2)*20/250)/F11710/SQRT(20/250)</f>
        <v>1.1102608732357308E-2</v>
      </c>
      <c r="M11689">
        <f>L11689-F11710*SQRT(20/250)</f>
        <v>-1.1102608732357308E-2</v>
      </c>
    </row>
    <row r="11690" spans="1:13" x14ac:dyDescent="0.15">
      <c r="A11690" s="2">
        <v>42291</v>
      </c>
      <c r="B11690" s="1">
        <v>119.21</v>
      </c>
      <c r="C11690" s="1">
        <f t="shared" si="1092"/>
        <v>119.21</v>
      </c>
      <c r="D11690">
        <f t="shared" si="1093"/>
        <v>4.78088664372991</v>
      </c>
      <c r="E11690">
        <f t="shared" si="1096"/>
        <v>-4.9370419514387365E-3</v>
      </c>
      <c r="F11690">
        <f t="shared" si="1097"/>
        <v>7.3363213072914477E-2</v>
      </c>
      <c r="G11690" s="4">
        <f t="shared" si="1094"/>
        <v>0</v>
      </c>
      <c r="H11690">
        <f>C11690*EXP(-$K$1*(20/250))*NORMSDIST(-M11690)-C11690*EXP(-$K$2*(20/250))*NORMSDIST(-L11690)</f>
        <v>1.0344265503450245</v>
      </c>
      <c r="I11690" s="4">
        <f t="shared" si="1095"/>
        <v>3.6300000000000097</v>
      </c>
      <c r="J11690">
        <f>C11690*EXP(-$K$2*(20/250))*NORMSDIST(L11690)-C11690*EXP(-$K$1*(20/250))*NORMSDIST(M11690)</f>
        <v>1.0344265503450245</v>
      </c>
      <c r="K11690">
        <f>+J11690-H11690-EXP(-$K$2*20/250)*C11690+EXP(-$K$1*20/250)*C11690</f>
        <v>0</v>
      </c>
      <c r="L11690">
        <f>+(LN(C11690/C11690)+($K$1-$K$2+0.5*F11711^2)*20/250)/F11711/SQRT(20/250)</f>
        <v>1.0875656213123088E-2</v>
      </c>
      <c r="M11690">
        <f>L11690-F11711*SQRT(20/250)</f>
        <v>-1.0875656213123088E-2</v>
      </c>
    </row>
    <row r="11691" spans="1:13" x14ac:dyDescent="0.15">
      <c r="A11691" s="2">
        <v>42292</v>
      </c>
      <c r="B11691" s="1">
        <v>118.26</v>
      </c>
      <c r="C11691" s="1">
        <f t="shared" si="1092"/>
        <v>118.26</v>
      </c>
      <c r="D11691">
        <f t="shared" si="1093"/>
        <v>4.7728855903926837</v>
      </c>
      <c r="E11691">
        <f t="shared" si="1096"/>
        <v>-8.0010533372263382E-3</v>
      </c>
      <c r="F11691">
        <f t="shared" si="1097"/>
        <v>7.6883480174720228E-2</v>
      </c>
      <c r="G11691" s="4">
        <f t="shared" si="1094"/>
        <v>0</v>
      </c>
      <c r="H11691">
        <f>C11691*EXP(-$K$1*(20/250))*NORMSDIST(-M11691)-C11691*EXP(-$K$2*(20/250))*NORMSDIST(-L11691)</f>
        <v>0.92095073226697366</v>
      </c>
      <c r="I11691" s="4">
        <f t="shared" si="1095"/>
        <v>4.6700000000000017</v>
      </c>
      <c r="J11691">
        <f>C11691*EXP(-$K$2*(20/250))*NORMSDIST(L11691)-C11691*EXP(-$K$1*(20/250))*NORMSDIST(M11691)</f>
        <v>0.92095073226697366</v>
      </c>
      <c r="K11691">
        <f>+J11691-H11691-EXP(-$K$2*20/250)*C11691+EXP(-$K$1*20/250)*C11691</f>
        <v>0</v>
      </c>
      <c r="L11691">
        <f>+(LN(C11691/C11691)+($K$1-$K$2+0.5*F11712^2)*20/250)/F11712/SQRT(20/250)</f>
        <v>9.7603492211472999E-3</v>
      </c>
      <c r="M11691">
        <f>L11691-F11712*SQRT(20/250)</f>
        <v>-9.7603492211472999E-3</v>
      </c>
    </row>
    <row r="11692" spans="1:13" x14ac:dyDescent="0.15">
      <c r="A11692" s="2">
        <v>42293</v>
      </c>
      <c r="B11692" s="1">
        <v>119.6</v>
      </c>
      <c r="C11692" s="1">
        <f t="shared" si="1092"/>
        <v>119.6</v>
      </c>
      <c r="D11692">
        <f t="shared" si="1093"/>
        <v>4.7841528415165318</v>
      </c>
      <c r="E11692">
        <f t="shared" si="1096"/>
        <v>1.1267251123848077E-2</v>
      </c>
      <c r="F11692">
        <f t="shared" si="1097"/>
        <v>8.7141204786768858E-2</v>
      </c>
      <c r="G11692" s="4">
        <f t="shared" si="1094"/>
        <v>0</v>
      </c>
      <c r="H11692">
        <f>C11692*EXP(-$K$1*(20/250))*NORMSDIST(-M11692)-C11692*EXP(-$K$2*(20/250))*NORMSDIST(-L11692)</f>
        <v>0.80948042404073561</v>
      </c>
      <c r="I11692" s="4">
        <f t="shared" si="1095"/>
        <v>3.5100000000000051</v>
      </c>
      <c r="J11692">
        <f>C11692*EXP(-$K$2*(20/250))*NORMSDIST(L11692)-C11692*EXP(-$K$1*(20/250))*NORMSDIST(M11692)</f>
        <v>0.80948042404073561</v>
      </c>
      <c r="K11692">
        <f>+J11692-H11692-EXP(-$K$2*20/250)*C11692+EXP(-$K$1*20/250)*C11692</f>
        <v>0</v>
      </c>
      <c r="L11692">
        <f>+(LN(C11692/C11692)+($K$1-$K$2+0.5*F11713^2)*20/250)/F11713/SQRT(20/250)</f>
        <v>8.482821293359916E-3</v>
      </c>
      <c r="M11692">
        <f>L11692-F11713*SQRT(20/250)</f>
        <v>-8.482821293359916E-3</v>
      </c>
    </row>
    <row r="11693" spans="1:13" x14ac:dyDescent="0.15">
      <c r="A11693" s="2">
        <v>42296</v>
      </c>
      <c r="B11693" s="1">
        <v>119.5</v>
      </c>
      <c r="C11693" s="1">
        <f t="shared" si="1092"/>
        <v>119.5</v>
      </c>
      <c r="D11693">
        <f t="shared" si="1093"/>
        <v>4.7833163713715656</v>
      </c>
      <c r="E11693">
        <f t="shared" si="1096"/>
        <v>-8.3647014496612826E-4</v>
      </c>
      <c r="F11693">
        <f t="shared" si="1097"/>
        <v>8.1949518613245342E-2</v>
      </c>
      <c r="G11693" s="4">
        <f t="shared" si="1094"/>
        <v>0</v>
      </c>
      <c r="H11693">
        <f>C11693*EXP(-$K$1*(20/250))*NORMSDIST(-M11693)-C11693*EXP(-$K$2*(20/250))*NORMSDIST(-L11693)</f>
        <v>0.80462488837128632</v>
      </c>
      <c r="I11693" s="4">
        <f t="shared" si="1095"/>
        <v>3.980000000000004</v>
      </c>
      <c r="J11693">
        <f>C11693*EXP(-$K$2*(20/250))*NORMSDIST(L11693)-C11693*EXP(-$K$1*(20/250))*NORMSDIST(M11693)</f>
        <v>0.80462488837128632</v>
      </c>
      <c r="K11693">
        <f>+J11693-H11693-EXP(-$K$2*20/250)*C11693+EXP(-$K$1*20/250)*C11693</f>
        <v>0</v>
      </c>
      <c r="L11693">
        <f>+(LN(C11693/C11693)+($K$1-$K$2+0.5*F11714^2)*20/250)/F11714/SQRT(20/250)</f>
        <v>8.4389934523089599E-3</v>
      </c>
      <c r="M11693">
        <f>L11693-F11714*SQRT(20/250)</f>
        <v>-8.4389934523089634E-3</v>
      </c>
    </row>
    <row r="11694" spans="1:13" x14ac:dyDescent="0.15">
      <c r="A11694" s="2">
        <v>42297</v>
      </c>
      <c r="B11694" s="1">
        <v>119.79</v>
      </c>
      <c r="C11694" s="1">
        <f t="shared" si="1092"/>
        <v>119.79</v>
      </c>
      <c r="D11694">
        <f t="shared" si="1093"/>
        <v>4.7857402097432393</v>
      </c>
      <c r="E11694">
        <f t="shared" si="1096"/>
        <v>2.4238383716737033E-3</v>
      </c>
      <c r="F11694">
        <f t="shared" si="1097"/>
        <v>8.0334070899752821E-2</v>
      </c>
      <c r="G11694" s="4">
        <f t="shared" si="1094"/>
        <v>0</v>
      </c>
      <c r="H11694">
        <f>C11694*EXP(-$K$1*(20/250))*NORMSDIST(-M11694)-C11694*EXP(-$K$2*(20/250))*NORMSDIST(-L11694)</f>
        <v>0.80765635716205253</v>
      </c>
      <c r="I11694" s="4">
        <f t="shared" si="1095"/>
        <v>3.7199999999999989</v>
      </c>
      <c r="J11694">
        <f>C11694*EXP(-$K$2*(20/250))*NORMSDIST(L11694)-C11694*EXP(-$K$1*(20/250))*NORMSDIST(M11694)</f>
        <v>0.80765635716205253</v>
      </c>
      <c r="K11694">
        <f>+J11694-H11694-EXP(-$K$2*20/250)*C11694+EXP(-$K$1*20/250)*C11694</f>
        <v>0</v>
      </c>
      <c r="L11694">
        <f>+(LN(C11694/C11694)+($K$1-$K$2+0.5*F11715^2)*20/250)/F11715/SQRT(20/250)</f>
        <v>8.4502811378451472E-3</v>
      </c>
      <c r="M11694">
        <f>L11694-F11715*SQRT(20/250)</f>
        <v>-8.4502811378451472E-3</v>
      </c>
    </row>
    <row r="11695" spans="1:13" x14ac:dyDescent="0.15">
      <c r="A11695" s="2">
        <v>42298</v>
      </c>
      <c r="B11695" s="1">
        <v>119.91</v>
      </c>
      <c r="C11695" s="1">
        <f t="shared" si="1092"/>
        <v>119.91</v>
      </c>
      <c r="D11695">
        <f t="shared" si="1093"/>
        <v>4.7867414613913422</v>
      </c>
      <c r="E11695">
        <f t="shared" si="1096"/>
        <v>1.00125164810283E-3</v>
      </c>
      <c r="F11695">
        <f t="shared" si="1097"/>
        <v>7.9570241489801241E-2</v>
      </c>
      <c r="G11695" s="4">
        <f t="shared" si="1094"/>
        <v>0</v>
      </c>
      <c r="H11695">
        <f>C11695*EXP(-$K$1*(20/250))*NORMSDIST(-M11695)-C11695*EXP(-$K$2*(20/250))*NORMSDIST(-L11695)</f>
        <v>0.88983401028059461</v>
      </c>
      <c r="I11695" s="4">
        <f t="shared" si="1095"/>
        <v>2.7999999999999972</v>
      </c>
      <c r="J11695">
        <f>C11695*EXP(-$K$2*(20/250))*NORMSDIST(L11695)-C11695*EXP(-$K$1*(20/250))*NORMSDIST(M11695)</f>
        <v>0.88983401028059461</v>
      </c>
      <c r="K11695">
        <f>+J11695-H11695-EXP(-$K$2*20/250)*C11695+EXP(-$K$1*20/250)*C11695</f>
        <v>0</v>
      </c>
      <c r="L11695">
        <f>+(LN(C11695/C11695)+($K$1-$K$2+0.5*F11716^2)*20/250)/F11716/SQRT(20/250)</f>
        <v>9.3007891244031513E-3</v>
      </c>
      <c r="M11695">
        <f>L11695-F11716*SQRT(20/250)</f>
        <v>-9.3007891244031547E-3</v>
      </c>
    </row>
    <row r="11696" spans="1:13" x14ac:dyDescent="0.15">
      <c r="A11696" s="2">
        <v>42299</v>
      </c>
      <c r="B11696" s="1">
        <v>120.5</v>
      </c>
      <c r="C11696" s="1">
        <f t="shared" si="1092"/>
        <v>120.5</v>
      </c>
      <c r="D11696">
        <f t="shared" si="1093"/>
        <v>4.7916497529307094</v>
      </c>
      <c r="E11696">
        <f t="shared" si="1096"/>
        <v>4.9082915393672266E-3</v>
      </c>
      <c r="F11696">
        <f t="shared" si="1097"/>
        <v>8.1374304372812831E-2</v>
      </c>
      <c r="G11696" s="4">
        <f t="shared" si="1094"/>
        <v>0</v>
      </c>
      <c r="H11696">
        <f>C11696*EXP(-$K$1*(20/250))*NORMSDIST(-M11696)-C11696*EXP(-$K$2*(20/250))*NORMSDIST(-L11696)</f>
        <v>0.87434430175143518</v>
      </c>
      <c r="I11696" s="4">
        <f t="shared" si="1095"/>
        <v>2.2999999999999972</v>
      </c>
      <c r="J11696">
        <f>C11696*EXP(-$K$2*(20/250))*NORMSDIST(L11696)-C11696*EXP(-$K$1*(20/250))*NORMSDIST(M11696)</f>
        <v>0.87434430175143518</v>
      </c>
      <c r="K11696">
        <f>+J11696-H11696-EXP(-$K$2*20/250)*C11696+EXP(-$K$1*20/250)*C11696</f>
        <v>0</v>
      </c>
      <c r="L11696">
        <f>+(LN(C11696/C11696)+($K$1-$K$2+0.5*F11717^2)*20/250)/F11717/SQRT(20/250)</f>
        <v>9.0941342659706641E-3</v>
      </c>
      <c r="M11696">
        <f>L11696-F11717*SQRT(20/250)</f>
        <v>-9.0941342659706641E-3</v>
      </c>
    </row>
    <row r="11697" spans="1:13" x14ac:dyDescent="0.15">
      <c r="A11697" s="2">
        <v>42300</v>
      </c>
      <c r="B11697" s="1">
        <v>121.2</v>
      </c>
      <c r="C11697" s="1">
        <f t="shared" si="1092"/>
        <v>121.2</v>
      </c>
      <c r="D11697">
        <f t="shared" si="1093"/>
        <v>4.7974420736352137</v>
      </c>
      <c r="E11697">
        <f t="shared" si="1096"/>
        <v>5.7923207045043057E-3</v>
      </c>
      <c r="F11697">
        <f t="shared" si="1097"/>
        <v>8.1492630706587077E-2</v>
      </c>
      <c r="G11697" s="4">
        <f t="shared" si="1094"/>
        <v>0</v>
      </c>
      <c r="H11697">
        <f>C11697*EXP(-$K$1*(20/250))*NORMSDIST(-M11697)-C11697*EXP(-$K$2*(20/250))*NORMSDIST(-L11697)</f>
        <v>0.84705735396335768</v>
      </c>
      <c r="I11697" s="4">
        <f t="shared" si="1095"/>
        <v>1.8199999999999932</v>
      </c>
      <c r="J11697">
        <f>C11697*EXP(-$K$2*(20/250))*NORMSDIST(L11697)-C11697*EXP(-$K$1*(20/250))*NORMSDIST(M11697)</f>
        <v>0.84705735396335768</v>
      </c>
      <c r="K11697">
        <f>+J11697-H11697-EXP(-$K$2*20/250)*C11697+EXP(-$K$1*20/250)*C11697</f>
        <v>0</v>
      </c>
      <c r="L11697">
        <f>+(LN(C11697/C11697)+($K$1-$K$2+0.5*F11718^2)*20/250)/F11718/SQRT(20/250)</f>
        <v>8.7594268390237522E-3</v>
      </c>
      <c r="M11697">
        <f>L11697-F11718*SQRT(20/250)</f>
        <v>-8.7594268390237488E-3</v>
      </c>
    </row>
    <row r="11698" spans="1:13" x14ac:dyDescent="0.15">
      <c r="A11698" s="2">
        <v>42303</v>
      </c>
      <c r="B11698" s="1">
        <v>120.87</v>
      </c>
      <c r="C11698" s="1">
        <f t="shared" si="1092"/>
        <v>120.87</v>
      </c>
      <c r="D11698">
        <f t="shared" si="1093"/>
        <v>4.7947155878713659</v>
      </c>
      <c r="E11698">
        <f t="shared" si="1096"/>
        <v>-2.726485763847819E-3</v>
      </c>
      <c r="F11698">
        <f t="shared" si="1097"/>
        <v>7.4829016980061031E-2</v>
      </c>
      <c r="G11698" s="4">
        <f t="shared" si="1094"/>
        <v>0</v>
      </c>
      <c r="H11698">
        <f>C11698*EXP(-$K$1*(20/250))*NORMSDIST(-M11698)-C11698*EXP(-$K$2*(20/250))*NORMSDIST(-L11698)</f>
        <v>0.86513135196695856</v>
      </c>
      <c r="I11698" s="4">
        <f t="shared" si="1095"/>
        <v>1.5999999999999943</v>
      </c>
      <c r="J11698">
        <f>C11698*EXP(-$K$2*(20/250))*NORMSDIST(L11698)-C11698*EXP(-$K$1*(20/250))*NORMSDIST(M11698)</f>
        <v>0.86513135196695856</v>
      </c>
      <c r="K11698">
        <f>+J11698-H11698-EXP(-$K$2*20/250)*C11698+EXP(-$K$1*20/250)*C11698</f>
        <v>0</v>
      </c>
      <c r="L11698">
        <f>+(LN(C11698/C11698)+($K$1-$K$2+0.5*F11719^2)*20/250)/F11719/SQRT(20/250)</f>
        <v>8.9707611228411754E-3</v>
      </c>
      <c r="M11698">
        <f>L11698-F11719*SQRT(20/250)</f>
        <v>-8.970761122841172E-3</v>
      </c>
    </row>
    <row r="11699" spans="1:13" x14ac:dyDescent="0.15">
      <c r="A11699" s="2">
        <v>42304</v>
      </c>
      <c r="B11699" s="1">
        <v>120.29</v>
      </c>
      <c r="C11699" s="1">
        <f t="shared" si="1092"/>
        <v>120.29</v>
      </c>
      <c r="D11699">
        <f t="shared" si="1093"/>
        <v>4.7899054940059811</v>
      </c>
      <c r="E11699">
        <f t="shared" si="1096"/>
        <v>-4.8100938653847791E-3</v>
      </c>
      <c r="F11699">
        <f t="shared" si="1097"/>
        <v>7.1755475257950591E-2</v>
      </c>
      <c r="G11699" s="4">
        <f t="shared" si="1094"/>
        <v>0</v>
      </c>
      <c r="H11699">
        <f>C11699*EXP(-$K$1*(20/250))*NORMSDIST(-M11699)-C11699*EXP(-$K$2*(20/250))*NORMSDIST(-L11699)</f>
        <v>0.8197112767458421</v>
      </c>
      <c r="I11699" s="4">
        <f t="shared" si="1095"/>
        <v>2.4099999999999966</v>
      </c>
      <c r="J11699">
        <f>C11699*EXP(-$K$2*(20/250))*NORMSDIST(L11699)-C11699*EXP(-$K$1*(20/250))*NORMSDIST(M11699)</f>
        <v>0.8197112767458421</v>
      </c>
      <c r="K11699">
        <f>+J11699-H11699-EXP(-$K$2*20/250)*C11699+EXP(-$K$1*20/250)*C11699</f>
        <v>0</v>
      </c>
      <c r="L11699">
        <f>+(LN(C11699/C11699)+($K$1-$K$2+0.5*F11720^2)*20/250)/F11720/SQRT(20/250)</f>
        <v>8.5407616733576899E-3</v>
      </c>
      <c r="M11699">
        <f>L11699-F11720*SQRT(20/250)</f>
        <v>-8.5407616733576899E-3</v>
      </c>
    </row>
    <row r="11700" spans="1:13" x14ac:dyDescent="0.15">
      <c r="A11700" s="2">
        <v>42305</v>
      </c>
      <c r="B11700" s="1">
        <v>120.56</v>
      </c>
      <c r="C11700" s="1">
        <f t="shared" si="1092"/>
        <v>120.56</v>
      </c>
      <c r="D11700">
        <f t="shared" si="1093"/>
        <v>4.7921475543182401</v>
      </c>
      <c r="E11700">
        <f t="shared" si="1096"/>
        <v>2.2420603122590421E-3</v>
      </c>
      <c r="F11700">
        <f t="shared" si="1097"/>
        <v>7.2050577060397678E-2</v>
      </c>
      <c r="G11700" s="4">
        <f t="shared" si="1094"/>
        <v>0</v>
      </c>
      <c r="H11700">
        <f>C11700*EXP(-$K$1*(20/250))*NORMSDIST(-M11700)-C11700*EXP(-$K$2*(20/250))*NORMSDIST(-L11700)</f>
        <v>0.82009922729332629</v>
      </c>
      <c r="I11700" s="4">
        <f t="shared" si="1095"/>
        <v>2.1400000000000006</v>
      </c>
      <c r="J11700">
        <f>C11700*EXP(-$K$2*(20/250))*NORMSDIST(L11700)-C11700*EXP(-$K$1*(20/250))*NORMSDIST(M11700)</f>
        <v>0.82009922729332629</v>
      </c>
      <c r="K11700">
        <f>+J11700-H11700-EXP(-$K$2*20/250)*C11700+EXP(-$K$1*20/250)*C11700</f>
        <v>0</v>
      </c>
      <c r="L11700">
        <f>+(LN(C11700/C11700)+($K$1-$K$2+0.5*F11721^2)*20/250)/F11721/SQRT(20/250)</f>
        <v>8.5256669490227088E-3</v>
      </c>
      <c r="M11700">
        <f>L11700-F11721*SQRT(20/250)</f>
        <v>-8.5256669490227054E-3</v>
      </c>
    </row>
    <row r="11701" spans="1:13" x14ac:dyDescent="0.15">
      <c r="A11701" s="2">
        <v>42306</v>
      </c>
      <c r="B11701" s="1">
        <v>121.14</v>
      </c>
      <c r="C11701" s="1">
        <f t="shared" si="1092"/>
        <v>121.14</v>
      </c>
      <c r="D11701">
        <f t="shared" si="1093"/>
        <v>4.7969469015528015</v>
      </c>
      <c r="E11701">
        <f t="shared" si="1096"/>
        <v>4.7993472345613242E-3</v>
      </c>
      <c r="F11701">
        <f t="shared" si="1097"/>
        <v>7.3694429656787991E-2</v>
      </c>
      <c r="G11701" s="4">
        <f t="shared" si="1094"/>
        <v>0</v>
      </c>
      <c r="H11701">
        <f>C11701*EXP(-$K$1*(20/250))*NORMSDIST(-M11701)-C11701*EXP(-$K$2*(20/250))*NORMSDIST(-L11701)</f>
        <v>0.80070132082062173</v>
      </c>
      <c r="I11701" s="4">
        <f t="shared" si="1095"/>
        <v>1.7000000000000028</v>
      </c>
      <c r="J11701">
        <f>C11701*EXP(-$K$2*(20/250))*NORMSDIST(L11701)-C11701*EXP(-$K$1*(20/250))*NORMSDIST(M11701)</f>
        <v>0.80070132082062173</v>
      </c>
      <c r="K11701">
        <f>+J11701-H11701-EXP(-$K$2*20/250)*C11701+EXP(-$K$1*20/250)*C11701</f>
        <v>0</v>
      </c>
      <c r="L11701">
        <f>+(LN(C11701/C11701)+($K$1-$K$2+0.5*F11722^2)*20/250)/F11722/SQRT(20/250)</f>
        <v>8.2841486164498632E-3</v>
      </c>
      <c r="M11701">
        <f>L11701-F11722*SQRT(20/250)</f>
        <v>-8.2841486164498667E-3</v>
      </c>
    </row>
    <row r="11702" spans="1:13" x14ac:dyDescent="0.15">
      <c r="A11702" s="2">
        <v>42307</v>
      </c>
      <c r="B11702" s="1">
        <v>120.7</v>
      </c>
      <c r="C11702" s="1">
        <f t="shared" si="1092"/>
        <v>120.7</v>
      </c>
      <c r="D11702">
        <f t="shared" si="1093"/>
        <v>4.7933081281034857</v>
      </c>
      <c r="E11702">
        <f t="shared" si="1096"/>
        <v>-3.6387734493157353E-3</v>
      </c>
      <c r="F11702">
        <f t="shared" si="1097"/>
        <v>7.4639374981333773E-2</v>
      </c>
      <c r="G11702" s="4">
        <f t="shared" si="1094"/>
        <v>0</v>
      </c>
      <c r="H11702">
        <f>C11702*EXP(-$K$1*(20/250))*NORMSDIST(-M11702)-C11702*EXP(-$K$2*(20/250))*NORMSDIST(-L11702)</f>
        <v>0.77601208861452875</v>
      </c>
      <c r="I11702" s="4">
        <f t="shared" si="1095"/>
        <v>2.519999999999996</v>
      </c>
      <c r="J11702">
        <f>C11702*EXP(-$K$2*(20/250))*NORMSDIST(L11702)-C11702*EXP(-$K$1*(20/250))*NORMSDIST(M11702)</f>
        <v>0.77601208861452875</v>
      </c>
      <c r="K11702">
        <f>+J11702-H11702-EXP(-$K$2*20/250)*C11702+EXP(-$K$1*20/250)*C11702</f>
        <v>0</v>
      </c>
      <c r="L11702">
        <f>+(LN(C11702/C11702)+($K$1-$K$2+0.5*F11723^2)*20/250)/F11723/SQRT(20/250)</f>
        <v>8.0579738737700073E-3</v>
      </c>
      <c r="M11702">
        <f>L11702-F11723*SQRT(20/250)</f>
        <v>-8.0579738737700073E-3</v>
      </c>
    </row>
    <row r="11703" spans="1:13" x14ac:dyDescent="0.15">
      <c r="A11703" s="2">
        <v>42310</v>
      </c>
      <c r="B11703" s="1">
        <v>120.7</v>
      </c>
      <c r="C11703" s="1">
        <f t="shared" si="1092"/>
        <v>120.7</v>
      </c>
      <c r="D11703">
        <f t="shared" si="1093"/>
        <v>4.7933081281034857</v>
      </c>
      <c r="E11703">
        <f t="shared" si="1096"/>
        <v>0</v>
      </c>
      <c r="F11703">
        <f t="shared" si="1097"/>
        <v>7.4382128695039185E-2</v>
      </c>
      <c r="G11703" s="4">
        <f t="shared" si="1094"/>
        <v>0</v>
      </c>
      <c r="H11703">
        <f>C11703*EXP(-$K$1*(20/250))*NORMSDIST(-M11703)-C11703*EXP(-$K$2*(20/250))*NORMSDIST(-L11703)</f>
        <v>0.79477082071191774</v>
      </c>
      <c r="I11703" s="4">
        <f t="shared" si="1095"/>
        <v>2.1799999999999926</v>
      </c>
      <c r="J11703">
        <f>C11703*EXP(-$K$2*(20/250))*NORMSDIST(L11703)-C11703*EXP(-$K$1*(20/250))*NORMSDIST(M11703)</f>
        <v>0.79477082071191774</v>
      </c>
      <c r="K11703">
        <f>+J11703-H11703-EXP(-$K$2*20/250)*C11703+EXP(-$K$1*20/250)*C11703</f>
        <v>0</v>
      </c>
      <c r="L11703">
        <f>+(LN(C11703/C11703)+($K$1-$K$2+0.5*F11724^2)*20/250)/F11724/SQRT(20/250)</f>
        <v>8.2527656387331137E-3</v>
      </c>
      <c r="M11703">
        <f>L11703-F11724*SQRT(20/250)</f>
        <v>-8.2527656387331137E-3</v>
      </c>
    </row>
    <row r="11704" spans="1:13" x14ac:dyDescent="0.15">
      <c r="A11704" s="2">
        <v>42311</v>
      </c>
      <c r="B11704" s="1">
        <v>121.2</v>
      </c>
      <c r="C11704" s="1">
        <f t="shared" si="1092"/>
        <v>121.2</v>
      </c>
      <c r="D11704">
        <f t="shared" si="1093"/>
        <v>4.7974420736352137</v>
      </c>
      <c r="E11704">
        <f t="shared" si="1096"/>
        <v>4.1339455317279672E-3</v>
      </c>
      <c r="F11704">
        <f t="shared" si="1097"/>
        <v>7.0829069442827866E-2</v>
      </c>
      <c r="G11704" s="4">
        <f t="shared" si="1094"/>
        <v>0</v>
      </c>
      <c r="H11704">
        <f>C11704*EXP(-$K$1*(20/250))*NORMSDIST(-M11704)-C11704*EXP(-$K$2*(20/250))*NORMSDIST(-L11704)</f>
        <v>0.80974546704174344</v>
      </c>
      <c r="I11704" s="4">
        <f t="shared" si="1095"/>
        <v>2.3199999999999932</v>
      </c>
      <c r="J11704">
        <f>C11704*EXP(-$K$2*(20/250))*NORMSDIST(L11704)-C11704*EXP(-$K$1*(20/250))*NORMSDIST(M11704)</f>
        <v>0.80974546704174344</v>
      </c>
      <c r="K11704">
        <f>+J11704-H11704-EXP(-$K$2*20/250)*C11704+EXP(-$K$1*20/250)*C11704</f>
        <v>0</v>
      </c>
      <c r="L11704">
        <f>+(LN(C11704/C11704)+($K$1-$K$2+0.5*F11725^2)*20/250)/F11725/SQRT(20/250)</f>
        <v>8.3735750934858626E-3</v>
      </c>
      <c r="M11704">
        <f>L11704-F11725*SQRT(20/250)</f>
        <v>-8.3735750934858591E-3</v>
      </c>
    </row>
    <row r="11705" spans="1:13" x14ac:dyDescent="0.15">
      <c r="A11705" s="2">
        <v>42312</v>
      </c>
      <c r="B11705" s="1">
        <v>121.52</v>
      </c>
      <c r="C11705" s="1">
        <f t="shared" si="1092"/>
        <v>121.52</v>
      </c>
      <c r="D11705">
        <f t="shared" si="1093"/>
        <v>4.8000788582875176</v>
      </c>
      <c r="E11705">
        <f t="shared" si="1096"/>
        <v>2.6367846523038807E-3</v>
      </c>
      <c r="F11705">
        <f t="shared" si="1097"/>
        <v>7.0931470856878717E-2</v>
      </c>
      <c r="G11705" s="4">
        <f t="shared" si="1094"/>
        <v>0</v>
      </c>
      <c r="H11705">
        <f>C11705*EXP(-$K$1*(20/250))*NORMSDIST(-M11705)-C11705*EXP(-$K$2*(20/250))*NORMSDIST(-L11705)</f>
        <v>0.83547426243882228</v>
      </c>
      <c r="I11705" s="4">
        <f t="shared" si="1095"/>
        <v>1.5400000000000063</v>
      </c>
      <c r="J11705">
        <f>C11705*EXP(-$K$2*(20/250))*NORMSDIST(L11705)-C11705*EXP(-$K$1*(20/250))*NORMSDIST(M11705)</f>
        <v>0.83547426243882228</v>
      </c>
      <c r="K11705">
        <f>+J11705-H11705-EXP(-$K$2*20/250)*C11705+EXP(-$K$1*20/250)*C11705</f>
        <v>0</v>
      </c>
      <c r="L11705">
        <f>+(LN(C11705/C11705)+($K$1-$K$2+0.5*F11726^2)*20/250)/F11726/SQRT(20/250)</f>
        <v>8.616891562247651E-3</v>
      </c>
      <c r="M11705">
        <f>L11705-F11726*SQRT(20/250)</f>
        <v>-8.6168915622476475E-3</v>
      </c>
    </row>
    <row r="11706" spans="1:13" x14ac:dyDescent="0.15">
      <c r="A11706" s="2">
        <v>42313</v>
      </c>
      <c r="B11706" s="1">
        <v>121.71</v>
      </c>
      <c r="C11706" s="1">
        <f t="shared" si="1092"/>
        <v>121.71</v>
      </c>
      <c r="D11706">
        <f t="shared" si="1093"/>
        <v>4.8016411658864655</v>
      </c>
      <c r="E11706">
        <f t="shared" si="1096"/>
        <v>1.5623075989479318E-3</v>
      </c>
      <c r="F11706">
        <f t="shared" si="1097"/>
        <v>7.0237669997917931E-2</v>
      </c>
      <c r="G11706" s="4">
        <f t="shared" si="1094"/>
        <v>0</v>
      </c>
      <c r="H11706">
        <f>C11706*EXP(-$K$1*(20/250))*NORMSDIST(-M11706)-C11706*EXP(-$K$2*(20/250))*NORMSDIST(-L11706)</f>
        <v>0.83547776610192415</v>
      </c>
      <c r="I11706" s="4">
        <f t="shared" si="1095"/>
        <v>1.3900000000000006</v>
      </c>
      <c r="J11706">
        <f>C11706*EXP(-$K$2*(20/250))*NORMSDIST(L11706)-C11706*EXP(-$K$1*(20/250))*NORMSDIST(M11706)</f>
        <v>0.83547776610193125</v>
      </c>
      <c r="K11706">
        <f>+J11706-H11706-EXP(-$K$2*20/250)*C11706+EXP(-$K$1*20/250)*C11706</f>
        <v>0</v>
      </c>
      <c r="L11706">
        <f>+(LN(C11706/C11706)+($K$1-$K$2+0.5*F11727^2)*20/250)/F11727/SQRT(20/250)</f>
        <v>8.6034755859848659E-3</v>
      </c>
      <c r="M11706">
        <f>L11706-F11727*SQRT(20/250)</f>
        <v>-8.6034755859848693E-3</v>
      </c>
    </row>
    <row r="11707" spans="1:13" x14ac:dyDescent="0.15">
      <c r="A11707" s="2">
        <v>42314</v>
      </c>
      <c r="B11707" s="1">
        <v>123.2</v>
      </c>
      <c r="C11707" s="1">
        <f t="shared" si="1092"/>
        <v>123.2</v>
      </c>
      <c r="D11707">
        <f t="shared" si="1093"/>
        <v>4.8138090510994198</v>
      </c>
      <c r="E11707">
        <f t="shared" si="1096"/>
        <v>1.216788521295431E-2</v>
      </c>
      <c r="F11707">
        <f t="shared" si="1097"/>
        <v>8.0549390146098451E-2</v>
      </c>
      <c r="G11707" s="4">
        <f t="shared" si="1094"/>
        <v>0</v>
      </c>
      <c r="H11707">
        <f>C11707*EXP(-$K$1*(20/250))*NORMSDIST(-M11707)-C11707*EXP(-$K$2*(20/250))*NORMSDIST(-L11707)</f>
        <v>0.61589825073029658</v>
      </c>
      <c r="I11707" s="4">
        <f t="shared" si="1095"/>
        <v>0.10999999999999943</v>
      </c>
      <c r="J11707">
        <f>C11707*EXP(-$K$2*(20/250))*NORMSDIST(L11707)-C11707*EXP(-$K$1*(20/250))*NORMSDIST(M11707)</f>
        <v>0.61589825073029658</v>
      </c>
      <c r="K11707">
        <f>+J11707-H11707-EXP(-$K$2*20/250)*C11707+EXP(-$K$1*20/250)*C11707</f>
        <v>0</v>
      </c>
      <c r="L11707">
        <f>+(LN(C11707/C11707)+($K$1-$K$2+0.5*F11728^2)*20/250)/F11728/SQRT(20/250)</f>
        <v>6.2655765856648527E-3</v>
      </c>
      <c r="M11707">
        <f>L11707-F11728*SQRT(20/250)</f>
        <v>-6.2655765856648527E-3</v>
      </c>
    </row>
    <row r="11708" spans="1:13" x14ac:dyDescent="0.15">
      <c r="A11708" s="2">
        <v>42317</v>
      </c>
      <c r="B11708" s="1">
        <v>123.04</v>
      </c>
      <c r="C11708" s="1">
        <f t="shared" si="1092"/>
        <v>123.04</v>
      </c>
      <c r="D11708">
        <f t="shared" si="1093"/>
        <v>4.8125095057573342</v>
      </c>
      <c r="E11708">
        <f t="shared" si="1096"/>
        <v>-1.2995453420856506E-3</v>
      </c>
      <c r="F11708">
        <f t="shared" si="1097"/>
        <v>8.0766455080064567E-2</v>
      </c>
      <c r="G11708" s="4">
        <f t="shared" si="1094"/>
        <v>4.0000000000006253E-2</v>
      </c>
      <c r="H11708">
        <f>C11708*EXP(-$K$1*(20/250))*NORMSDIST(-M11708)-C11708*EXP(-$K$2*(20/250))*NORMSDIST(-L11708)</f>
        <v>0.62419720912005516</v>
      </c>
      <c r="I11708" s="4">
        <f t="shared" si="1095"/>
        <v>0</v>
      </c>
      <c r="J11708">
        <f>C11708*EXP(-$K$2*(20/250))*NORMSDIST(L11708)-C11708*EXP(-$K$1*(20/250))*NORMSDIST(M11708)</f>
        <v>0.62419720912005516</v>
      </c>
      <c r="K11708">
        <f>+J11708-H11708-EXP(-$K$2*20/250)*C11708+EXP(-$K$1*20/250)*C11708</f>
        <v>0</v>
      </c>
      <c r="L11708">
        <f>+(LN(C11708/C11708)+($K$1-$K$2+0.5*F11729^2)*20/250)/F11729/SQRT(20/250)</f>
        <v>6.3582611983033031E-3</v>
      </c>
      <c r="M11708">
        <f>L11708-F11729*SQRT(20/250)</f>
        <v>-6.3582611983033065E-3</v>
      </c>
    </row>
    <row r="11709" spans="1:13" x14ac:dyDescent="0.15">
      <c r="A11709" s="2">
        <v>42318</v>
      </c>
      <c r="B11709" s="1">
        <v>123.22</v>
      </c>
      <c r="C11709" s="1">
        <f t="shared" si="1092"/>
        <v>123.22</v>
      </c>
      <c r="D11709">
        <f t="shared" si="1093"/>
        <v>4.8139713755864246</v>
      </c>
      <c r="E11709">
        <f t="shared" si="1096"/>
        <v>1.4618698290904675E-3</v>
      </c>
      <c r="F11709">
        <f t="shared" si="1097"/>
        <v>8.0681273705951989E-2</v>
      </c>
      <c r="G11709" s="4">
        <f t="shared" si="1094"/>
        <v>1.3599999999999994</v>
      </c>
      <c r="H11709">
        <f>C11709*EXP(-$K$1*(20/250))*NORMSDIST(-M11709)-C11709*EXP(-$K$2*(20/250))*NORMSDIST(-L11709)</f>
        <v>0.762200276273866</v>
      </c>
      <c r="I11709" s="4">
        <f t="shared" si="1095"/>
        <v>0</v>
      </c>
      <c r="J11709">
        <f>C11709*EXP(-$K$2*(20/250))*NORMSDIST(L11709)-C11709*EXP(-$K$1*(20/250))*NORMSDIST(M11709)</f>
        <v>0.762200276273866</v>
      </c>
      <c r="K11709">
        <f>+J11709-H11709-EXP(-$K$2*20/250)*C11709+EXP(-$K$1*20/250)*C11709</f>
        <v>0</v>
      </c>
      <c r="L11709">
        <f>+(LN(C11709/C11709)+($K$1-$K$2+0.5*F11730^2)*20/250)/F11730/SQRT(20/250)</f>
        <v>7.7526858551640104E-3</v>
      </c>
      <c r="M11709">
        <f>L11709-F11730*SQRT(20/250)</f>
        <v>-7.7526858551640087E-3</v>
      </c>
    </row>
    <row r="11710" spans="1:13" x14ac:dyDescent="0.15">
      <c r="A11710" s="2">
        <v>42319</v>
      </c>
      <c r="B11710" s="1" t="e">
        <f>NA()</f>
        <v>#N/A</v>
      </c>
      <c r="C11710" s="1">
        <f t="shared" si="1092"/>
        <v>123.22</v>
      </c>
      <c r="D11710">
        <f t="shared" si="1093"/>
        <v>4.8139713755864246</v>
      </c>
      <c r="E11710">
        <f t="shared" si="1096"/>
        <v>0</v>
      </c>
      <c r="F11710">
        <f t="shared" si="1097"/>
        <v>7.850729923510831E-2</v>
      </c>
      <c r="G11710" s="4">
        <f t="shared" si="1094"/>
        <v>1.7800000000000011</v>
      </c>
      <c r="H11710">
        <f>C11710*EXP(-$K$1*(20/250))*NORMSDIST(-M11710)-C11710*EXP(-$K$2*(20/250))*NORMSDIST(-L11710)</f>
        <v>0.77431431886950719</v>
      </c>
      <c r="I11710" s="4">
        <f t="shared" si="1095"/>
        <v>0</v>
      </c>
      <c r="J11710">
        <f>C11710*EXP(-$K$2*(20/250))*NORMSDIST(L11710)-C11710*EXP(-$K$1*(20/250))*NORMSDIST(M11710)</f>
        <v>0.77431431886950719</v>
      </c>
      <c r="K11710">
        <f>+J11710-H11710-EXP(-$K$2*20/250)*C11710+EXP(-$K$1*20/250)*C11710</f>
        <v>0</v>
      </c>
      <c r="L11710">
        <f>+(LN(C11710/C11710)+($K$1-$K$2+0.5*F11731^2)*20/250)/F11731/SQRT(20/250)</f>
        <v>7.8759058228165309E-3</v>
      </c>
      <c r="M11710">
        <f>L11710-F11731*SQRT(20/250)</f>
        <v>-7.8759058228165309E-3</v>
      </c>
    </row>
    <row r="11711" spans="1:13" x14ac:dyDescent="0.15">
      <c r="A11711" s="2">
        <v>42320</v>
      </c>
      <c r="B11711" s="1">
        <v>122.84</v>
      </c>
      <c r="C11711" s="1">
        <f t="shared" si="1092"/>
        <v>122.84</v>
      </c>
      <c r="D11711">
        <f t="shared" si="1093"/>
        <v>4.810882695572622</v>
      </c>
      <c r="E11711">
        <f t="shared" si="1096"/>
        <v>-3.0886800138025805E-3</v>
      </c>
      <c r="F11711">
        <f t="shared" si="1097"/>
        <v>7.6902502581529433E-2</v>
      </c>
      <c r="G11711" s="4">
        <f t="shared" si="1094"/>
        <v>1.9000000000000057</v>
      </c>
      <c r="H11711">
        <f>C11711*EXP(-$K$1*(20/250))*NORMSDIST(-M11711)-C11711*EXP(-$K$2*(20/250))*NORMSDIST(-L11711)</f>
        <v>0.78119382010838478</v>
      </c>
      <c r="I11711" s="4">
        <f t="shared" si="1095"/>
        <v>0</v>
      </c>
      <c r="J11711">
        <f>C11711*EXP(-$K$2*(20/250))*NORMSDIST(L11711)-C11711*EXP(-$K$1*(20/250))*NORMSDIST(M11711)</f>
        <v>0.78119382010838478</v>
      </c>
      <c r="K11711">
        <f>+J11711-H11711-EXP(-$K$2*20/250)*C11711+EXP(-$K$1*20/250)*C11711</f>
        <v>0</v>
      </c>
      <c r="L11711">
        <f>+(LN(C11711/C11711)+($K$1-$K$2+0.5*F11732^2)*20/250)/F11732/SQRT(20/250)</f>
        <v>7.9704625960061292E-3</v>
      </c>
      <c r="M11711">
        <f>L11711-F11732*SQRT(20/250)</f>
        <v>-7.9704625960061292E-3</v>
      </c>
    </row>
    <row r="11712" spans="1:13" x14ac:dyDescent="0.15">
      <c r="A11712" s="2">
        <v>42321</v>
      </c>
      <c r="B11712" s="1">
        <v>122.93</v>
      </c>
      <c r="C11712" s="1">
        <f t="shared" si="1092"/>
        <v>122.93</v>
      </c>
      <c r="D11712">
        <f t="shared" si="1093"/>
        <v>4.8116150876792494</v>
      </c>
      <c r="E11712">
        <f t="shared" si="1096"/>
        <v>7.3239210662734422E-4</v>
      </c>
      <c r="F11712">
        <f t="shared" si="1097"/>
        <v>6.901609121022094E-2</v>
      </c>
      <c r="G11712" s="4">
        <f t="shared" si="1094"/>
        <v>2.3600000000000136</v>
      </c>
      <c r="H11712">
        <f>C11712*EXP(-$K$1*(20/250))*NORMSDIST(-M11712)-C11712*EXP(-$K$2*(20/250))*NORMSDIST(-L11712)</f>
        <v>0.78564749120056376</v>
      </c>
      <c r="I11712" s="4">
        <f t="shared" si="1095"/>
        <v>0</v>
      </c>
      <c r="J11712">
        <f>C11712*EXP(-$K$2*(20/250))*NORMSDIST(L11712)-C11712*EXP(-$K$1*(20/250))*NORMSDIST(M11712)</f>
        <v>0.78564749120056376</v>
      </c>
      <c r="K11712">
        <f>+J11712-H11712-EXP(-$K$2*20/250)*C11712+EXP(-$K$1*20/250)*C11712</f>
        <v>0</v>
      </c>
      <c r="L11712">
        <f>+(LN(C11712/C11712)+($K$1-$K$2+0.5*F11733^2)*20/250)/F11733/SQRT(20/250)</f>
        <v>8.0100352812118927E-3</v>
      </c>
      <c r="M11712">
        <f>L11712-F11733*SQRT(20/250)</f>
        <v>-8.0100352812118893E-3</v>
      </c>
    </row>
    <row r="11713" spans="1:13" x14ac:dyDescent="0.15">
      <c r="A11713" s="2">
        <v>42324</v>
      </c>
      <c r="B11713" s="1">
        <v>123.11</v>
      </c>
      <c r="C11713" s="1">
        <f t="shared" si="1092"/>
        <v>123.11</v>
      </c>
      <c r="D11713">
        <f t="shared" si="1093"/>
        <v>4.8130782646595236</v>
      </c>
      <c r="E11713">
        <f t="shared" si="1096"/>
        <v>1.4631769802742056E-3</v>
      </c>
      <c r="F11713">
        <f t="shared" si="1097"/>
        <v>5.9982604601284358E-2</v>
      </c>
      <c r="G11713" s="4">
        <f t="shared" si="1094"/>
        <v>1.4500000000000028</v>
      </c>
      <c r="H11713">
        <f>C11713*EXP(-$K$1*(20/250))*NORMSDIST(-M11713)-C11713*EXP(-$K$2*(20/250))*NORMSDIST(-L11713)</f>
        <v>0.91448833422625597</v>
      </c>
      <c r="I11713" s="4">
        <f t="shared" si="1095"/>
        <v>0</v>
      </c>
      <c r="J11713">
        <f>C11713*EXP(-$K$2*(20/250))*NORMSDIST(L11713)-C11713*EXP(-$K$1*(20/250))*NORMSDIST(M11713)</f>
        <v>0.91448833422625597</v>
      </c>
      <c r="K11713">
        <f>+J11713-H11713-EXP(-$K$2*20/250)*C11713+EXP(-$K$1*20/250)*C11713</f>
        <v>0</v>
      </c>
      <c r="L11713">
        <f>+(LN(C11713/C11713)+($K$1-$K$2+0.5*F11734^2)*20/250)/F11734/SQRT(20/250)</f>
        <v>9.3100293639713314E-3</v>
      </c>
      <c r="M11713">
        <f>L11713-F11734*SQRT(20/250)</f>
        <v>-9.3100293639713349E-3</v>
      </c>
    </row>
    <row r="11714" spans="1:13" x14ac:dyDescent="0.15">
      <c r="A11714" s="2">
        <v>42325</v>
      </c>
      <c r="B11714" s="1">
        <v>123.48</v>
      </c>
      <c r="C11714" s="1">
        <f t="shared" si="1092"/>
        <v>123.48</v>
      </c>
      <c r="D11714">
        <f t="shared" si="1093"/>
        <v>4.8160791996339585</v>
      </c>
      <c r="E11714">
        <f t="shared" si="1096"/>
        <v>3.0009349744348768E-3</v>
      </c>
      <c r="F11714">
        <f t="shared" si="1097"/>
        <v>5.9672694965165397E-2</v>
      </c>
      <c r="G11714" s="4">
        <f t="shared" si="1094"/>
        <v>1.6000000000000085</v>
      </c>
      <c r="H11714">
        <f>C11714*EXP(-$K$1*(20/250))*NORMSDIST(-M11714)-C11714*EXP(-$K$2*(20/250))*NORMSDIST(-L11714)</f>
        <v>0.90772052644000212</v>
      </c>
      <c r="I11714" s="4">
        <f t="shared" si="1095"/>
        <v>0</v>
      </c>
      <c r="J11714">
        <f>C11714*EXP(-$K$2*(20/250))*NORMSDIST(L11714)-C11714*EXP(-$K$1*(20/250))*NORMSDIST(M11714)</f>
        <v>0.90772052644000212</v>
      </c>
      <c r="K11714">
        <f>+J11714-H11714-EXP(-$K$2*20/250)*C11714+EXP(-$K$1*20/250)*C11714</f>
        <v>0</v>
      </c>
      <c r="L11714">
        <f>+(LN(C11714/C11714)+($K$1-$K$2+0.5*F11735^2)*20/250)/F11735/SQRT(20/250)</f>
        <v>9.2134358926708494E-3</v>
      </c>
      <c r="M11714">
        <f>L11714-F11735*SQRT(20/250)</f>
        <v>-9.213435892670846E-3</v>
      </c>
    </row>
    <row r="11715" spans="1:13" x14ac:dyDescent="0.15">
      <c r="A11715" s="2">
        <v>42326</v>
      </c>
      <c r="B11715" s="1">
        <v>123.51</v>
      </c>
      <c r="C11715" s="1">
        <f t="shared" si="1092"/>
        <v>123.51</v>
      </c>
      <c r="D11715">
        <f t="shared" si="1093"/>
        <v>4.8163221244499228</v>
      </c>
      <c r="E11715">
        <f t="shared" si="1096"/>
        <v>2.4292481596432935E-4</v>
      </c>
      <c r="F11715">
        <f t="shared" si="1097"/>
        <v>5.9752510955030778E-2</v>
      </c>
      <c r="G11715" s="4">
        <f t="shared" si="1094"/>
        <v>0.76000000000000512</v>
      </c>
      <c r="H11715">
        <f>C11715*EXP(-$K$1*(20/250))*NORMSDIST(-M11715)-C11715*EXP(-$K$2*(20/250))*NORMSDIST(-L11715)</f>
        <v>0.98096742913428159</v>
      </c>
      <c r="I11715" s="4">
        <f t="shared" si="1095"/>
        <v>0</v>
      </c>
      <c r="J11715">
        <f>C11715*EXP(-$K$2*(20/250))*NORMSDIST(L11715)-C11715*EXP(-$K$1*(20/250))*NORMSDIST(M11715)</f>
        <v>0.98096742913428159</v>
      </c>
      <c r="K11715">
        <f>+J11715-H11715-EXP(-$K$2*20/250)*C11715+EXP(-$K$1*20/250)*C11715</f>
        <v>0</v>
      </c>
      <c r="L11715">
        <f>+(LN(C11715/C11715)+($K$1-$K$2+0.5*F11736^2)*20/250)/F11736/SQRT(20/250)</f>
        <v>9.9545028919700573E-3</v>
      </c>
      <c r="M11715">
        <f>L11715-F11736*SQRT(20/250)</f>
        <v>-9.9545028919700573E-3</v>
      </c>
    </row>
    <row r="11716" spans="1:13" x14ac:dyDescent="0.15">
      <c r="A11716" s="2">
        <v>42327</v>
      </c>
      <c r="B11716" s="1">
        <v>122.71</v>
      </c>
      <c r="C11716" s="1">
        <f t="shared" si="1092"/>
        <v>122.71</v>
      </c>
      <c r="D11716">
        <f t="shared" si="1093"/>
        <v>4.8098238479884561</v>
      </c>
      <c r="E11716">
        <f t="shared" si="1096"/>
        <v>-6.4982764614667232E-3</v>
      </c>
      <c r="F11716">
        <f t="shared" si="1097"/>
        <v>6.5766510602515607E-2</v>
      </c>
      <c r="G11716" s="4">
        <f t="shared" si="1094"/>
        <v>1.5099999999999909</v>
      </c>
      <c r="H11716">
        <f>C11716*EXP(-$K$1*(20/250))*NORMSDIST(-M11716)-C11716*EXP(-$K$2*(20/250))*NORMSDIST(-L11716)</f>
        <v>1.1056700662069971</v>
      </c>
      <c r="I11716" s="4">
        <f t="shared" si="1095"/>
        <v>0</v>
      </c>
      <c r="J11716">
        <f>C11716*EXP(-$K$2*(20/250))*NORMSDIST(L11716)-C11716*EXP(-$K$1*(20/250))*NORMSDIST(M11716)</f>
        <v>1.1056700662069971</v>
      </c>
      <c r="K11716">
        <f>+J11716-H11716-EXP(-$K$2*20/250)*C11716+EXP(-$K$1*20/250)*C11716</f>
        <v>0</v>
      </c>
      <c r="L11716">
        <f>+(LN(C11716/C11716)+($K$1-$K$2+0.5*F11737^2)*20/250)/F11737/SQRT(20/250)</f>
        <v>1.1293141394900189E-2</v>
      </c>
      <c r="M11716">
        <f>L11716-F11737*SQRT(20/250)</f>
        <v>-1.1293141394900185E-2</v>
      </c>
    </row>
    <row r="11717" spans="1:13" x14ac:dyDescent="0.15">
      <c r="A11717" s="2">
        <v>42328</v>
      </c>
      <c r="B11717" s="1">
        <v>122.8</v>
      </c>
      <c r="C11717" s="1">
        <f t="shared" si="1092"/>
        <v>122.8</v>
      </c>
      <c r="D11717">
        <f t="shared" si="1093"/>
        <v>4.8105570157130417</v>
      </c>
      <c r="E11717">
        <f t="shared" si="1096"/>
        <v>7.3316772458564827E-4</v>
      </c>
      <c r="F11717">
        <f t="shared" si="1097"/>
        <v>6.4305240084888027E-2</v>
      </c>
      <c r="G11717" s="4">
        <f t="shared" si="1094"/>
        <v>1.8100000000000023</v>
      </c>
      <c r="H11717">
        <f>C11717*EXP(-$K$1*(20/250))*NORMSDIST(-M11717)-C11717*EXP(-$K$2*(20/250))*NORMSDIST(-L11717)</f>
        <v>1.1056895184862583</v>
      </c>
      <c r="I11717" s="4">
        <f t="shared" si="1095"/>
        <v>0</v>
      </c>
      <c r="J11717">
        <f>C11717*EXP(-$K$2*(20/250))*NORMSDIST(L11717)-C11717*EXP(-$K$1*(20/250))*NORMSDIST(M11717)</f>
        <v>1.1056895184862583</v>
      </c>
      <c r="K11717">
        <f>+J11717-H11717-EXP(-$K$2*20/250)*C11717+EXP(-$K$1*20/250)*C11717</f>
        <v>0</v>
      </c>
      <c r="L11717">
        <f>+(LN(C11717/C11717)+($K$1-$K$2+0.5*F11738^2)*20/250)/F11738/SQRT(20/250)</f>
        <v>1.1285062856477927E-2</v>
      </c>
      <c r="M11717">
        <f>L11717-F11738*SQRT(20/250)</f>
        <v>-1.1285062856477927E-2</v>
      </c>
    </row>
    <row r="11718" spans="1:13" x14ac:dyDescent="0.15">
      <c r="A11718" s="2">
        <v>42331</v>
      </c>
      <c r="B11718" s="1">
        <v>123.02</v>
      </c>
      <c r="C11718" s="1">
        <f t="shared" si="1092"/>
        <v>123.02</v>
      </c>
      <c r="D11718">
        <f t="shared" si="1093"/>
        <v>4.8123469437802218</v>
      </c>
      <c r="E11718">
        <f t="shared" si="1096"/>
        <v>1.7899280671800355E-3</v>
      </c>
      <c r="F11718">
        <f t="shared" si="1097"/>
        <v>6.1938501171811391E-2</v>
      </c>
      <c r="G11718" s="4">
        <f t="shared" si="1094"/>
        <v>2.0799999999999983</v>
      </c>
      <c r="H11718">
        <f>C11718*EXP(-$K$1*(20/250))*NORMSDIST(-M11718)-C11718*EXP(-$K$2*(20/250))*NORMSDIST(-L11718)</f>
        <v>1.1007124226572742</v>
      </c>
      <c r="I11718" s="4">
        <f t="shared" si="1095"/>
        <v>0</v>
      </c>
      <c r="J11718">
        <f>C11718*EXP(-$K$2*(20/250))*NORMSDIST(L11718)-C11718*EXP(-$K$1*(20/250))*NORMSDIST(M11718)</f>
        <v>1.1007124226572742</v>
      </c>
      <c r="K11718">
        <f>+J11718-H11718-EXP(-$K$2*20/250)*C11718+EXP(-$K$1*20/250)*C11718</f>
        <v>0</v>
      </c>
      <c r="L11718">
        <f>+(LN(C11718/C11718)+($K$1-$K$2+0.5*F11739^2)*20/250)/F11739/SQRT(20/250)</f>
        <v>1.1214171314245409E-2</v>
      </c>
      <c r="M11718">
        <f>L11718-F11739*SQRT(20/250)</f>
        <v>-1.1214171314245409E-2</v>
      </c>
    </row>
    <row r="11719" spans="1:13" x14ac:dyDescent="0.15">
      <c r="A11719" s="2">
        <v>42332</v>
      </c>
      <c r="B11719" s="1">
        <v>122.47</v>
      </c>
      <c r="C11719" s="1">
        <f t="shared" si="1092"/>
        <v>122.47</v>
      </c>
      <c r="D11719">
        <f t="shared" si="1093"/>
        <v>4.8078661020331959</v>
      </c>
      <c r="E11719">
        <f t="shared" si="1096"/>
        <v>-4.4808417470258988E-3</v>
      </c>
      <c r="F11719">
        <f t="shared" si="1097"/>
        <v>6.3432860223656407E-2</v>
      </c>
      <c r="G11719" s="4">
        <f t="shared" si="1094"/>
        <v>1.5300000000000011</v>
      </c>
      <c r="H11719">
        <f>C11719*EXP(-$K$1*(20/250))*NORMSDIST(-M11719)-C11719*EXP(-$K$2*(20/250))*NORMSDIST(-L11719)</f>
        <v>1.0807041234313459</v>
      </c>
      <c r="I11719" s="4">
        <f t="shared" si="1095"/>
        <v>0</v>
      </c>
      <c r="J11719">
        <f>C11719*EXP(-$K$2*(20/250))*NORMSDIST(L11719)-C11719*EXP(-$K$1*(20/250))*NORMSDIST(M11719)</f>
        <v>1.0807041234313459</v>
      </c>
      <c r="K11719">
        <f>+J11719-H11719-EXP(-$K$2*20/250)*C11719+EXP(-$K$1*20/250)*C11719</f>
        <v>0</v>
      </c>
      <c r="L11719">
        <f>+(LN(C11719/C11719)+($K$1-$K$2+0.5*F11740^2)*20/250)/F11740/SQRT(20/250)</f>
        <v>1.1059764585657248E-2</v>
      </c>
      <c r="M11719">
        <f>L11719-F11740*SQRT(20/250)</f>
        <v>-1.1059764585657248E-2</v>
      </c>
    </row>
    <row r="11720" spans="1:13" x14ac:dyDescent="0.15">
      <c r="A11720" s="2">
        <v>42333</v>
      </c>
      <c r="B11720" s="1">
        <v>122.7</v>
      </c>
      <c r="C11720" s="1">
        <f t="shared" si="1092"/>
        <v>122.7</v>
      </c>
      <c r="D11720">
        <f t="shared" si="1093"/>
        <v>4.8097423517168654</v>
      </c>
      <c r="E11720">
        <f t="shared" si="1096"/>
        <v>1.8762496836695064E-3</v>
      </c>
      <c r="F11720">
        <f t="shared" si="1097"/>
        <v>6.0392304957293877E-2</v>
      </c>
      <c r="G11720" s="4">
        <f t="shared" si="1094"/>
        <v>2.3800000000000097</v>
      </c>
      <c r="H11720">
        <f>C11720*EXP(-$K$1*(20/250))*NORMSDIST(-M11720)-C11720*EXP(-$K$2*(20/250))*NORMSDIST(-L11720)</f>
        <v>1.0960965635951752</v>
      </c>
      <c r="I11720" s="4">
        <f t="shared" si="1095"/>
        <v>0</v>
      </c>
      <c r="J11720">
        <f>C11720*EXP(-$K$2*(20/250))*NORMSDIST(L11720)-C11720*EXP(-$K$1*(20/250))*NORMSDIST(M11720)</f>
        <v>1.0960965635951752</v>
      </c>
      <c r="K11720">
        <f>+J11720-H11720-EXP(-$K$2*20/250)*C11720+EXP(-$K$1*20/250)*C11720</f>
        <v>0</v>
      </c>
      <c r="L11720">
        <f>+(LN(C11720/C11720)+($K$1-$K$2+0.5*F11741^2)*20/250)/F11741/SQRT(20/250)</f>
        <v>1.1196267486061787E-2</v>
      </c>
      <c r="M11720">
        <f>L11720-F11741*SQRT(20/250)</f>
        <v>-1.1196267486061787E-2</v>
      </c>
    </row>
    <row r="11721" spans="1:13" x14ac:dyDescent="0.15">
      <c r="A11721" s="2">
        <v>42334</v>
      </c>
      <c r="B11721" s="1" t="e">
        <f>NA()</f>
        <v>#N/A</v>
      </c>
      <c r="C11721" s="1">
        <f t="shared" ref="C11721:C11784" si="1098">_xlfn.IFNA(B11721,C11720)</f>
        <v>122.7</v>
      </c>
      <c r="D11721">
        <f t="shared" ref="D11721:D11784" si="1099">+LN(C11721)</f>
        <v>4.8097423517168654</v>
      </c>
      <c r="E11721">
        <f t="shared" si="1096"/>
        <v>0</v>
      </c>
      <c r="F11721">
        <f t="shared" si="1097"/>
        <v>6.0285569137919798E-2</v>
      </c>
      <c r="G11721" s="4">
        <f t="shared" ref="G11721:G11784" si="1100">+IF(C11742&lt;C11721,-C11742+C11721,0)</f>
        <v>2.3800000000000097</v>
      </c>
      <c r="H11721">
        <f>C11721*EXP(-$K$1*(20/250))*NORMSDIST(-M11721)-C11721*EXP(-$K$2*(20/250))*NORMSDIST(-L11721)</f>
        <v>1.0960965635951752</v>
      </c>
      <c r="I11721" s="4">
        <f t="shared" ref="I11721:I11784" si="1101">+IF(C11742&gt;C11721,C11742-C11721,0)</f>
        <v>0</v>
      </c>
      <c r="J11721">
        <f>C11721*EXP(-$K$2*(20/250))*NORMSDIST(L11721)-C11721*EXP(-$K$1*(20/250))*NORMSDIST(M11721)</f>
        <v>1.0960965635951752</v>
      </c>
      <c r="K11721">
        <f>+J11721-H11721-EXP(-$K$2*20/250)*C11721+EXP(-$K$1*20/250)*C11721</f>
        <v>0</v>
      </c>
      <c r="L11721">
        <f>+(LN(C11721/C11721)+($K$1-$K$2+0.5*F11742^2)*20/250)/F11742/SQRT(20/250)</f>
        <v>1.1196267486061787E-2</v>
      </c>
      <c r="M11721">
        <f>L11721-F11742*SQRT(20/250)</f>
        <v>-1.1196267486061787E-2</v>
      </c>
    </row>
    <row r="11722" spans="1:13" x14ac:dyDescent="0.15">
      <c r="A11722" s="2">
        <v>42335</v>
      </c>
      <c r="B11722" s="1">
        <v>122.84</v>
      </c>
      <c r="C11722" s="1">
        <f t="shared" si="1098"/>
        <v>122.84</v>
      </c>
      <c r="D11722">
        <f t="shared" si="1099"/>
        <v>4.810882695572622</v>
      </c>
      <c r="E11722">
        <f t="shared" ref="E11722:E11785" si="1102">+D11722-D11721</f>
        <v>1.1403438557566759E-3</v>
      </c>
      <c r="F11722">
        <f t="shared" si="1097"/>
        <v>5.8577776630488548E-2</v>
      </c>
      <c r="G11722" s="4">
        <f t="shared" si="1100"/>
        <v>2.5400000000000063</v>
      </c>
      <c r="H11722">
        <f>C11722*EXP(-$K$1*(20/250))*NORMSDIST(-M11722)-C11722*EXP(-$K$2*(20/250))*NORMSDIST(-L11722)</f>
        <v>1.0931908099842573</v>
      </c>
      <c r="I11722" s="4">
        <f t="shared" si="1101"/>
        <v>0</v>
      </c>
      <c r="J11722">
        <f>C11722*EXP(-$K$2*(20/250))*NORMSDIST(L11722)-C11722*EXP(-$K$1*(20/250))*NORMSDIST(M11722)</f>
        <v>1.0931908099842573</v>
      </c>
      <c r="K11722">
        <f>+J11722-H11722-EXP(-$K$2*20/250)*C11722+EXP(-$K$1*20/250)*C11722</f>
        <v>0</v>
      </c>
      <c r="L11722">
        <f>+(LN(C11722/C11722)+($K$1-$K$2+0.5*F11743^2)*20/250)/F11743/SQRT(20/250)</f>
        <v>1.1153857912125663E-2</v>
      </c>
      <c r="M11722">
        <f>L11722-F11743*SQRT(20/250)</f>
        <v>-1.1153857912125666E-2</v>
      </c>
    </row>
    <row r="11723" spans="1:13" x14ac:dyDescent="0.15">
      <c r="A11723" s="2">
        <v>42338</v>
      </c>
      <c r="B11723" s="1">
        <v>123.22</v>
      </c>
      <c r="C11723" s="1">
        <f t="shared" si="1098"/>
        <v>123.22</v>
      </c>
      <c r="D11723">
        <f t="shared" si="1099"/>
        <v>4.8139713755864246</v>
      </c>
      <c r="E11723">
        <f t="shared" si="1102"/>
        <v>3.0886800138025805E-3</v>
      </c>
      <c r="F11723">
        <f t="shared" si="1097"/>
        <v>5.6978479687668053E-2</v>
      </c>
      <c r="G11723" s="4">
        <f t="shared" si="1100"/>
        <v>2.7800000000000011</v>
      </c>
      <c r="H11723">
        <f>C11723*EXP(-$K$1*(20/250))*NORMSDIST(-M11723)-C11723*EXP(-$K$2*(20/250))*NORMSDIST(-L11723)</f>
        <v>1.0830528878863248</v>
      </c>
      <c r="I11723" s="4">
        <f t="shared" si="1101"/>
        <v>0</v>
      </c>
      <c r="J11723">
        <f>C11723*EXP(-$K$2*(20/250))*NORMSDIST(L11723)-C11723*EXP(-$K$1*(20/250))*NORMSDIST(M11723)</f>
        <v>1.0830528878863248</v>
      </c>
      <c r="K11723">
        <f>+J11723-H11723-EXP(-$K$2*20/250)*C11723+EXP(-$K$1*20/250)*C11723</f>
        <v>0</v>
      </c>
      <c r="L11723">
        <f>+(LN(C11723/C11723)+($K$1-$K$2+0.5*F11744^2)*20/250)/F11744/SQRT(20/250)</f>
        <v>1.1016336241002731E-2</v>
      </c>
      <c r="M11723">
        <f>L11723-F11744*SQRT(20/250)</f>
        <v>-1.1016336241002735E-2</v>
      </c>
    </row>
    <row r="11724" spans="1:13" x14ac:dyDescent="0.15">
      <c r="A11724" s="2">
        <v>42339</v>
      </c>
      <c r="B11724" s="1">
        <v>122.88</v>
      </c>
      <c r="C11724" s="1">
        <f t="shared" si="1098"/>
        <v>122.88</v>
      </c>
      <c r="D11724">
        <f t="shared" si="1099"/>
        <v>4.8112082693993621</v>
      </c>
      <c r="E11724">
        <f t="shared" si="1102"/>
        <v>-2.7631061870625473E-3</v>
      </c>
      <c r="F11724">
        <f t="shared" si="1097"/>
        <v>5.8355865466915138E-2</v>
      </c>
      <c r="G11724" s="4">
        <f t="shared" si="1100"/>
        <v>2.2800000000000011</v>
      </c>
      <c r="H11724">
        <f>C11724*EXP(-$K$1*(20/250))*NORMSDIST(-M11724)-C11724*EXP(-$K$2*(20/250))*NORMSDIST(-L11724)</f>
        <v>1.0825324751633829</v>
      </c>
      <c r="I11724" s="4">
        <f t="shared" si="1101"/>
        <v>0</v>
      </c>
      <c r="J11724">
        <f>C11724*EXP(-$K$2*(20/250))*NORMSDIST(L11724)-C11724*EXP(-$K$1*(20/250))*NORMSDIST(M11724)</f>
        <v>1.0825324751633829</v>
      </c>
      <c r="K11724">
        <f>+J11724-H11724-EXP(-$K$2*20/250)*C11724+EXP(-$K$1*20/250)*C11724</f>
        <v>0</v>
      </c>
      <c r="L11724">
        <f>+(LN(C11724/C11724)+($K$1-$K$2+0.5*F11745^2)*20/250)/F11745/SQRT(20/250)</f>
        <v>1.1041510606828573E-2</v>
      </c>
      <c r="M11724">
        <f>L11724-F11745*SQRT(20/250)</f>
        <v>-1.1041510606828573E-2</v>
      </c>
    </row>
    <row r="11725" spans="1:13" x14ac:dyDescent="0.15">
      <c r="A11725" s="2">
        <v>42340</v>
      </c>
      <c r="B11725" s="1">
        <v>123.52</v>
      </c>
      <c r="C11725" s="1">
        <f t="shared" si="1098"/>
        <v>123.52</v>
      </c>
      <c r="D11725">
        <f t="shared" si="1099"/>
        <v>4.8164030862764662</v>
      </c>
      <c r="E11725">
        <f t="shared" si="1102"/>
        <v>5.1948168771041026E-3</v>
      </c>
      <c r="F11725">
        <f t="shared" si="1097"/>
        <v>5.9210117313786309E-2</v>
      </c>
      <c r="G11725" s="4">
        <f t="shared" si="1100"/>
        <v>3.25</v>
      </c>
      <c r="H11725">
        <f>C11725*EXP(-$K$1*(20/250))*NORMSDIST(-M11725)-C11725*EXP(-$K$2*(20/250))*NORMSDIST(-L11725)</f>
        <v>1.0465063317888976</v>
      </c>
      <c r="I11725" s="4">
        <f t="shared" si="1101"/>
        <v>0</v>
      </c>
      <c r="J11725">
        <f>C11725*EXP(-$K$2*(20/250))*NORMSDIST(L11725)-C11725*EXP(-$K$1*(20/250))*NORMSDIST(M11725)</f>
        <v>1.0465063317888976</v>
      </c>
      <c r="K11725">
        <f>+J11725-H11725-EXP(-$K$2*20/250)*C11725+EXP(-$K$1*20/250)*C11725</f>
        <v>0</v>
      </c>
      <c r="L11725">
        <f>+(LN(C11725/C11725)+($K$1-$K$2+0.5*F11746^2)*20/250)/F11746/SQRT(20/250)</f>
        <v>1.061873242612104E-2</v>
      </c>
      <c r="M11725">
        <f>L11725-F11746*SQRT(20/250)</f>
        <v>-1.061873242612104E-2</v>
      </c>
    </row>
    <row r="11726" spans="1:13" x14ac:dyDescent="0.15">
      <c r="A11726" s="2">
        <v>42341</v>
      </c>
      <c r="B11726" s="1">
        <v>123.06</v>
      </c>
      <c r="C11726" s="1">
        <f t="shared" si="1098"/>
        <v>123.06</v>
      </c>
      <c r="D11726">
        <f t="shared" si="1099"/>
        <v>4.8126720413123438</v>
      </c>
      <c r="E11726">
        <f t="shared" si="1102"/>
        <v>-3.7310449641223542E-3</v>
      </c>
      <c r="F11726">
        <f t="shared" si="1097"/>
        <v>6.0930624564144567E-2</v>
      </c>
      <c r="G11726" s="4">
        <f t="shared" si="1100"/>
        <v>2.7900000000000063</v>
      </c>
      <c r="H11726">
        <f>C11726*EXP(-$K$1*(20/250))*NORMSDIST(-M11726)-C11726*EXP(-$K$2*(20/250))*NORMSDIST(-L11726)</f>
        <v>1.0366875225676182</v>
      </c>
      <c r="I11726" s="4">
        <f t="shared" si="1101"/>
        <v>0</v>
      </c>
      <c r="J11726">
        <f>C11726*EXP(-$K$2*(20/250))*NORMSDIST(L11726)-C11726*EXP(-$K$1*(20/250))*NORMSDIST(M11726)</f>
        <v>1.0366875225676182</v>
      </c>
      <c r="K11726">
        <f>+J11726-H11726-EXP(-$K$2*20/250)*C11726+EXP(-$K$1*20/250)*C11726</f>
        <v>0</v>
      </c>
      <c r="L11726">
        <f>+(LN(C11726/C11726)+($K$1-$K$2+0.5*F11747^2)*20/250)/F11747/SQRT(20/250)</f>
        <v>1.0558420843614491E-2</v>
      </c>
      <c r="M11726">
        <f>L11726-F11747*SQRT(20/250)</f>
        <v>-1.0558420843614495E-2</v>
      </c>
    </row>
    <row r="11727" spans="1:13" x14ac:dyDescent="0.15">
      <c r="A11727" s="2">
        <v>42342</v>
      </c>
      <c r="B11727" s="1">
        <v>123.1</v>
      </c>
      <c r="C11727" s="1">
        <f t="shared" si="1098"/>
        <v>123.1</v>
      </c>
      <c r="D11727">
        <f t="shared" si="1099"/>
        <v>4.8129970331904079</v>
      </c>
      <c r="E11727">
        <f t="shared" si="1102"/>
        <v>3.2499187806411811E-4</v>
      </c>
      <c r="F11727">
        <f t="shared" si="1097"/>
        <v>6.0835759286228051E-2</v>
      </c>
      <c r="G11727" s="4">
        <f t="shared" si="1100"/>
        <v>3.7999999999999972</v>
      </c>
      <c r="H11727">
        <f>C11727*EXP(-$K$1*(20/250))*NORMSDIST(-M11727)-C11727*EXP(-$K$2*(20/250))*NORMSDIST(-L11727)</f>
        <v>1.0866440859992252</v>
      </c>
      <c r="I11727" s="4">
        <f t="shared" si="1101"/>
        <v>0</v>
      </c>
      <c r="J11727">
        <f>C11727*EXP(-$K$2*(20/250))*NORMSDIST(L11727)-C11727*EXP(-$K$1*(20/250))*NORMSDIST(M11727)</f>
        <v>1.0866440859992252</v>
      </c>
      <c r="K11727">
        <f>+J11727-H11727-EXP(-$K$2*20/250)*C11727+EXP(-$K$1*20/250)*C11727</f>
        <v>0</v>
      </c>
      <c r="L11727">
        <f>+(LN(C11727/C11727)+($K$1-$K$2+0.5*F11748^2)*20/250)/F11748/SQRT(20/250)</f>
        <v>1.106364077255567E-2</v>
      </c>
      <c r="M11727">
        <f>L11727-F11748*SQRT(20/250)</f>
        <v>-1.106364077255567E-2</v>
      </c>
    </row>
    <row r="11728" spans="1:13" x14ac:dyDescent="0.15">
      <c r="A11728" s="2">
        <v>42345</v>
      </c>
      <c r="B11728" s="1">
        <v>123.31</v>
      </c>
      <c r="C11728" s="1">
        <f t="shared" si="1098"/>
        <v>123.31</v>
      </c>
      <c r="D11728">
        <f t="shared" si="1099"/>
        <v>4.8147015098824388</v>
      </c>
      <c r="E11728">
        <f t="shared" si="1102"/>
        <v>1.7044766920308874E-3</v>
      </c>
      <c r="F11728">
        <f t="shared" si="1097"/>
        <v>4.4304316917672726E-2</v>
      </c>
      <c r="G11728" s="4">
        <f t="shared" si="1100"/>
        <v>4.3599999999999994</v>
      </c>
      <c r="H11728">
        <f>C11728*EXP(-$K$1*(20/250))*NORMSDIST(-M11728)-C11728*EXP(-$K$2*(20/250))*NORMSDIST(-L11728)</f>
        <v>1.0782645771050881</v>
      </c>
      <c r="I11728" s="4">
        <f t="shared" si="1101"/>
        <v>0</v>
      </c>
      <c r="J11728">
        <f>C11728*EXP(-$K$2*(20/250))*NORMSDIST(L11728)-C11728*EXP(-$K$1*(20/250))*NORMSDIST(M11728)</f>
        <v>1.0782645771050881</v>
      </c>
      <c r="K11728">
        <f>+J11728-H11728-EXP(-$K$2*20/250)*C11728+EXP(-$K$1*20/250)*C11728</f>
        <v>0</v>
      </c>
      <c r="L11728">
        <f>+(LN(C11728/C11728)+($K$1-$K$2+0.5*F11749^2)*20/250)/F11749/SQRT(20/250)</f>
        <v>1.0959624458078349E-2</v>
      </c>
      <c r="M11728">
        <f>L11728-F11749*SQRT(20/250)</f>
        <v>-1.0959624458078349E-2</v>
      </c>
    </row>
    <row r="11729" spans="1:13" x14ac:dyDescent="0.15">
      <c r="A11729" s="2">
        <v>42346</v>
      </c>
      <c r="B11729" s="1">
        <v>123</v>
      </c>
      <c r="C11729" s="1">
        <f t="shared" si="1098"/>
        <v>123</v>
      </c>
      <c r="D11729">
        <f t="shared" si="1099"/>
        <v>4.8121843553724171</v>
      </c>
      <c r="E11729">
        <f t="shared" si="1102"/>
        <v>-2.5171545100217685E-3</v>
      </c>
      <c r="F11729">
        <f t="shared" si="1097"/>
        <v>4.4959696098755705E-2</v>
      </c>
      <c r="G11729" s="4">
        <f t="shared" si="1100"/>
        <v>4.4599999999999937</v>
      </c>
      <c r="H11729">
        <f>C11729*EXP(-$K$1*(20/250))*NORMSDIST(-M11729)-C11729*EXP(-$K$2*(20/250))*NORMSDIST(-L11729)</f>
        <v>1.0781655280346385</v>
      </c>
      <c r="I11729" s="4">
        <f t="shared" si="1101"/>
        <v>0</v>
      </c>
      <c r="J11729">
        <f>C11729*EXP(-$K$2*(20/250))*NORMSDIST(L11729)-C11729*EXP(-$K$1*(20/250))*NORMSDIST(M11729)</f>
        <v>1.0781655280346385</v>
      </c>
      <c r="K11729">
        <f>+J11729-H11729-EXP(-$K$2*20/250)*C11729+EXP(-$K$1*20/250)*C11729</f>
        <v>0</v>
      </c>
      <c r="L11729">
        <f>+(LN(C11729/C11729)+($K$1-$K$2+0.5*F11750^2)*20/250)/F11750/SQRT(20/250)</f>
        <v>1.098623805998788E-2</v>
      </c>
      <c r="M11729">
        <f>L11729-F11750*SQRT(20/250)</f>
        <v>-1.0986238059987876E-2</v>
      </c>
    </row>
    <row r="11730" spans="1:13" x14ac:dyDescent="0.15">
      <c r="A11730" s="2">
        <v>42347</v>
      </c>
      <c r="B11730" s="1">
        <v>121.86</v>
      </c>
      <c r="C11730" s="1">
        <f t="shared" si="1098"/>
        <v>121.86</v>
      </c>
      <c r="D11730">
        <f t="shared" si="1099"/>
        <v>4.8028728448203486</v>
      </c>
      <c r="E11730">
        <f t="shared" si="1102"/>
        <v>-9.3115105520684693E-3</v>
      </c>
      <c r="F11730">
        <f t="shared" si="1097"/>
        <v>5.4819767405954997E-2</v>
      </c>
      <c r="G11730" s="4">
        <f t="shared" si="1100"/>
        <v>3.8599999999999994</v>
      </c>
      <c r="H11730">
        <f>C11730*EXP(-$K$1*(20/250))*NORMSDIST(-M11730)-C11730*EXP(-$K$2*(20/250))*NORMSDIST(-L11730)</f>
        <v>1.0110741253181743</v>
      </c>
      <c r="I11730" s="4">
        <f t="shared" si="1101"/>
        <v>0</v>
      </c>
      <c r="J11730">
        <f>C11730*EXP(-$K$2*(20/250))*NORMSDIST(L11730)-C11730*EXP(-$K$1*(20/250))*NORMSDIST(M11730)</f>
        <v>1.0110741253181743</v>
      </c>
      <c r="K11730">
        <f>+J11730-H11730-EXP(-$K$2*20/250)*C11730+EXP(-$K$1*20/250)*C11730</f>
        <v>0</v>
      </c>
      <c r="L11730">
        <f>+(LN(C11730/C11730)+($K$1-$K$2+0.5*F11751^2)*20/250)/F11751/SQRT(20/250)</f>
        <v>1.0398952353922929E-2</v>
      </c>
      <c r="M11730">
        <f>L11730-F11751*SQRT(20/250)</f>
        <v>-1.0398952353922925E-2</v>
      </c>
    </row>
    <row r="11731" spans="1:13" x14ac:dyDescent="0.15">
      <c r="A11731" s="2">
        <v>42348</v>
      </c>
      <c r="B11731" s="1">
        <v>121.44</v>
      </c>
      <c r="C11731" s="1">
        <f t="shared" si="1098"/>
        <v>121.44</v>
      </c>
      <c r="D11731">
        <f t="shared" si="1099"/>
        <v>4.7994203136473201</v>
      </c>
      <c r="E11731">
        <f t="shared" si="1102"/>
        <v>-3.4525311730284614E-3</v>
      </c>
      <c r="F11731">
        <f t="shared" si="1097"/>
        <v>5.5691064153001846E-2</v>
      </c>
      <c r="G11731" s="4">
        <f t="shared" si="1100"/>
        <v>3.7000000000000028</v>
      </c>
      <c r="H11731">
        <f>C11731*EXP(-$K$1*(20/250))*NORMSDIST(-M11731)-C11731*EXP(-$K$2*(20/250))*NORMSDIST(-L11731)</f>
        <v>1.0037310543036568</v>
      </c>
      <c r="I11731" s="4">
        <f t="shared" si="1101"/>
        <v>0</v>
      </c>
      <c r="J11731">
        <f>C11731*EXP(-$K$2*(20/250))*NORMSDIST(L11731)-C11731*EXP(-$K$1*(20/250))*NORMSDIST(M11731)</f>
        <v>1.0037310543036568</v>
      </c>
      <c r="K11731">
        <f>+J11731-H11731-EXP(-$K$2*20/250)*C11731+EXP(-$K$1*20/250)*C11731</f>
        <v>0</v>
      </c>
      <c r="L11731">
        <f>+(LN(C11731/C11731)+($K$1-$K$2+0.5*F11752^2)*20/250)/F11752/SQRT(20/250)</f>
        <v>1.035913059907099E-2</v>
      </c>
      <c r="M11731">
        <f>L11731-F11752*SQRT(20/250)</f>
        <v>-1.035913059907099E-2</v>
      </c>
    </row>
    <row r="11732" spans="1:13" x14ac:dyDescent="0.15">
      <c r="A11732" s="2">
        <v>42349</v>
      </c>
      <c r="B11732" s="1">
        <v>120.94</v>
      </c>
      <c r="C11732" s="1">
        <f t="shared" si="1098"/>
        <v>120.94</v>
      </c>
      <c r="D11732">
        <f t="shared" si="1099"/>
        <v>4.7952945548450669</v>
      </c>
      <c r="E11732">
        <f t="shared" si="1102"/>
        <v>-4.1257588022531877E-3</v>
      </c>
      <c r="F11732">
        <f t="shared" si="1097"/>
        <v>5.635968150829667E-2</v>
      </c>
      <c r="G11732" s="4">
        <f t="shared" si="1100"/>
        <v>3.4599999999999937</v>
      </c>
      <c r="H11732">
        <f>C11732*EXP(-$K$1*(20/250))*NORMSDIST(-M11732)-C11732*EXP(-$K$2*(20/250))*NORMSDIST(-L11732)</f>
        <v>0.99180666011960028</v>
      </c>
      <c r="I11732" s="4">
        <f t="shared" si="1101"/>
        <v>0</v>
      </c>
      <c r="J11732">
        <f>C11732*EXP(-$K$2*(20/250))*NORMSDIST(L11732)-C11732*EXP(-$K$1*(20/250))*NORMSDIST(M11732)</f>
        <v>0.99180666011960028</v>
      </c>
      <c r="K11732">
        <f>+J11732-H11732-EXP(-$K$2*20/250)*C11732+EXP(-$K$1*20/250)*C11732</f>
        <v>0</v>
      </c>
      <c r="L11732">
        <f>+(LN(C11732/C11732)+($K$1-$K$2+0.5*F11753^2)*20/250)/F11753/SQRT(20/250)</f>
        <v>1.0278379325180043E-2</v>
      </c>
      <c r="M11732">
        <f>L11732-F11753*SQRT(20/250)</f>
        <v>-1.0278379325180047E-2</v>
      </c>
    </row>
    <row r="11733" spans="1:13" x14ac:dyDescent="0.15">
      <c r="A11733" s="2">
        <v>42352</v>
      </c>
      <c r="B11733" s="1">
        <v>120.57</v>
      </c>
      <c r="C11733" s="1">
        <f t="shared" si="1098"/>
        <v>120.57</v>
      </c>
      <c r="D11733">
        <f t="shared" si="1099"/>
        <v>4.7922304971292196</v>
      </c>
      <c r="E11733">
        <f t="shared" si="1102"/>
        <v>-3.0640577158473903E-3</v>
      </c>
      <c r="F11733">
        <f t="shared" si="1097"/>
        <v>5.6639502648884225E-2</v>
      </c>
      <c r="G11733" s="4">
        <f t="shared" si="1100"/>
        <v>2.789999999999992</v>
      </c>
      <c r="H11733">
        <f>C11733*EXP(-$K$1*(20/250))*NORMSDIST(-M11733)-C11733*EXP(-$K$2*(20/250))*NORMSDIST(-L11733)</f>
        <v>1.0017149279553976</v>
      </c>
      <c r="I11733" s="4">
        <f t="shared" si="1101"/>
        <v>0</v>
      </c>
      <c r="J11733">
        <f>C11733*EXP(-$K$2*(20/250))*NORMSDIST(L11733)-C11733*EXP(-$K$1*(20/250))*NORMSDIST(M11733)</f>
        <v>1.0017149279553976</v>
      </c>
      <c r="K11733">
        <f>+J11733-H11733-EXP(-$K$2*20/250)*C11733+EXP(-$K$1*20/250)*C11733</f>
        <v>0</v>
      </c>
      <c r="L11733">
        <f>+(LN(C11733/C11733)+($K$1-$K$2+0.5*F11754^2)*20/250)/F11754/SQRT(20/250)</f>
        <v>1.0412923354980987E-2</v>
      </c>
      <c r="M11733">
        <f>L11733-F11754*SQRT(20/250)</f>
        <v>-1.0412923354980983E-2</v>
      </c>
    </row>
    <row r="11734" spans="1:13" x14ac:dyDescent="0.15">
      <c r="A11734" s="2">
        <v>42353</v>
      </c>
      <c r="B11734" s="1">
        <v>121.66</v>
      </c>
      <c r="C11734" s="1">
        <f t="shared" si="1098"/>
        <v>121.66</v>
      </c>
      <c r="D11734">
        <f t="shared" si="1099"/>
        <v>4.8012302688925592</v>
      </c>
      <c r="E11734">
        <f t="shared" si="1102"/>
        <v>8.999771763339659E-3</v>
      </c>
      <c r="F11734">
        <f t="shared" si="1097"/>
        <v>6.5831848963100098E-2</v>
      </c>
      <c r="G11734" s="4">
        <f t="shared" si="1100"/>
        <v>3.5999999999999943</v>
      </c>
      <c r="H11734">
        <f>C11734*EXP(-$K$1*(20/250))*NORMSDIST(-M11734)-C11734*EXP(-$K$2*(20/250))*NORMSDIST(-L11734)</f>
        <v>0.89690036369590587</v>
      </c>
      <c r="I11734" s="4">
        <f t="shared" si="1101"/>
        <v>0</v>
      </c>
      <c r="J11734">
        <f>C11734*EXP(-$K$2*(20/250))*NORMSDIST(L11734)-C11734*EXP(-$K$1*(20/250))*NORMSDIST(M11734)</f>
        <v>0.89690036369590587</v>
      </c>
      <c r="K11734">
        <f>+J11734-H11734-EXP(-$K$2*20/250)*C11734+EXP(-$K$1*20/250)*C11734</f>
        <v>0</v>
      </c>
      <c r="L11734">
        <f>+(LN(C11734/C11734)+($K$1-$K$2+0.5*F11755^2)*20/250)/F11755/SQRT(20/250)</f>
        <v>9.2397986221649502E-3</v>
      </c>
      <c r="M11734">
        <f>L11734-F11755*SQRT(20/250)</f>
        <v>-9.2397986221649537E-3</v>
      </c>
    </row>
    <row r="11735" spans="1:13" x14ac:dyDescent="0.15">
      <c r="A11735" s="2">
        <v>42354</v>
      </c>
      <c r="B11735" s="1">
        <v>121.88</v>
      </c>
      <c r="C11735" s="1">
        <f t="shared" si="1098"/>
        <v>121.88</v>
      </c>
      <c r="D11735">
        <f t="shared" si="1099"/>
        <v>4.8030369541175082</v>
      </c>
      <c r="E11735">
        <f t="shared" si="1102"/>
        <v>1.8066852249489784E-3</v>
      </c>
      <c r="F11735">
        <f t="shared" si="1097"/>
        <v>6.5148829977350886E-2</v>
      </c>
      <c r="G11735" s="4">
        <f t="shared" si="1100"/>
        <v>3.8499999999999943</v>
      </c>
      <c r="H11735">
        <f>C11735*EXP(-$K$1*(20/250))*NORMSDIST(-M11735)-C11735*EXP(-$K$2*(20/250))*NORMSDIST(-L11735)</f>
        <v>0.88620713219762592</v>
      </c>
      <c r="I11735" s="4">
        <f t="shared" si="1101"/>
        <v>0</v>
      </c>
      <c r="J11735">
        <f>C11735*EXP(-$K$2*(20/250))*NORMSDIST(L11735)-C11735*EXP(-$K$1*(20/250))*NORMSDIST(M11735)</f>
        <v>0.88620713219762592</v>
      </c>
      <c r="K11735">
        <f>+J11735-H11735-EXP(-$K$2*20/250)*C11735+EXP(-$K$1*20/250)*C11735</f>
        <v>0</v>
      </c>
      <c r="L11735">
        <f>+(LN(C11735/C11735)+($K$1-$K$2+0.5*F11756^2)*20/250)/F11756/SQRT(20/250)</f>
        <v>9.1131547522251919E-3</v>
      </c>
      <c r="M11735">
        <f>L11735-F11756*SQRT(20/250)</f>
        <v>-9.1131547522251919E-3</v>
      </c>
    </row>
    <row r="11736" spans="1:13" x14ac:dyDescent="0.15">
      <c r="A11736" s="2">
        <v>42355</v>
      </c>
      <c r="B11736" s="1">
        <v>122.75</v>
      </c>
      <c r="C11736" s="1">
        <f t="shared" si="1098"/>
        <v>122.75</v>
      </c>
      <c r="D11736">
        <f t="shared" si="1099"/>
        <v>4.8101497666746296</v>
      </c>
      <c r="E11736">
        <f t="shared" si="1102"/>
        <v>7.1128125571213729E-3</v>
      </c>
      <c r="F11736">
        <f t="shared" si="1097"/>
        <v>7.0388964982531263E-2</v>
      </c>
      <c r="G11736" s="4">
        <f t="shared" si="1100"/>
        <v>5.9699999999999989</v>
      </c>
      <c r="H11736">
        <f>C11736*EXP(-$K$1*(20/250))*NORMSDIST(-M11736)-C11736*EXP(-$K$2*(20/250))*NORMSDIST(-L11736)</f>
        <v>0.883698417901158</v>
      </c>
      <c r="I11736" s="4">
        <f t="shared" si="1101"/>
        <v>0</v>
      </c>
      <c r="J11736">
        <f>C11736*EXP(-$K$2*(20/250))*NORMSDIST(L11736)-C11736*EXP(-$K$1*(20/250))*NORMSDIST(M11736)</f>
        <v>0.883698417901158</v>
      </c>
      <c r="K11736">
        <f>+J11736-H11736-EXP(-$K$2*20/250)*C11736+EXP(-$K$1*20/250)*C11736</f>
        <v>0</v>
      </c>
      <c r="L11736">
        <f>+(LN(C11736/C11736)+($K$1-$K$2+0.5*F11757^2)*20/250)/F11757/SQRT(20/250)</f>
        <v>9.0229470353545282E-3</v>
      </c>
      <c r="M11736">
        <f>L11736-F11757*SQRT(20/250)</f>
        <v>-9.0229470353545282E-3</v>
      </c>
    </row>
    <row r="11737" spans="1:13" x14ac:dyDescent="0.15">
      <c r="A11737" s="2">
        <v>42356</v>
      </c>
      <c r="B11737" s="1">
        <v>121.2</v>
      </c>
      <c r="C11737" s="1">
        <f t="shared" si="1098"/>
        <v>121.2</v>
      </c>
      <c r="D11737">
        <f t="shared" si="1099"/>
        <v>4.7974420736352137</v>
      </c>
      <c r="E11737">
        <f t="shared" si="1102"/>
        <v>-1.2707693039415879E-2</v>
      </c>
      <c r="F11737">
        <f t="shared" si="1097"/>
        <v>7.9854568612324289E-2</v>
      </c>
      <c r="G11737" s="4">
        <f t="shared" si="1100"/>
        <v>4.4200000000000017</v>
      </c>
      <c r="H11737">
        <f>C11737*EXP(-$K$1*(20/250))*NORMSDIST(-M11737)-C11737*EXP(-$K$2*(20/250))*NORMSDIST(-L11737)</f>
        <v>0.71196456370152816</v>
      </c>
      <c r="I11737" s="4">
        <f t="shared" si="1101"/>
        <v>0</v>
      </c>
      <c r="J11737">
        <f>C11737*EXP(-$K$2*(20/250))*NORMSDIST(L11737)-C11737*EXP(-$K$1*(20/250))*NORMSDIST(M11737)</f>
        <v>0.71196456370152816</v>
      </c>
      <c r="K11737">
        <f>+J11737-H11737-EXP(-$K$2*20/250)*C11737+EXP(-$K$1*20/250)*C11737</f>
        <v>0</v>
      </c>
      <c r="L11737">
        <f>+(LN(C11737/C11737)+($K$1-$K$2+0.5*F11758^2)*20/250)/F11758/SQRT(20/250)</f>
        <v>7.3624035832077321E-3</v>
      </c>
      <c r="M11737">
        <f>L11737-F11758*SQRT(20/250)</f>
        <v>-7.3624035832077321E-3</v>
      </c>
    </row>
    <row r="11738" spans="1:13" x14ac:dyDescent="0.15">
      <c r="A11738" s="2">
        <v>42359</v>
      </c>
      <c r="B11738" s="1">
        <v>120.99</v>
      </c>
      <c r="C11738" s="1">
        <f t="shared" si="1098"/>
        <v>120.99</v>
      </c>
      <c r="D11738">
        <f t="shared" si="1099"/>
        <v>4.7957078975533864</v>
      </c>
      <c r="E11738">
        <f t="shared" si="1102"/>
        <v>-1.7341760818272434E-3</v>
      </c>
      <c r="F11738">
        <f t="shared" si="1097"/>
        <v>7.9797444719319724E-2</v>
      </c>
      <c r="G11738" s="4">
        <f t="shared" si="1100"/>
        <v>3.3299999999999983</v>
      </c>
      <c r="H11738">
        <f>C11738*EXP(-$K$1*(20/250))*NORMSDIST(-M11738)-C11738*EXP(-$K$2*(20/250))*NORMSDIST(-L11738)</f>
        <v>0.83434603257082784</v>
      </c>
      <c r="I11738" s="4">
        <f t="shared" si="1101"/>
        <v>0</v>
      </c>
      <c r="J11738">
        <f>C11738*EXP(-$K$2*(20/250))*NORMSDIST(L11738)-C11738*EXP(-$K$1*(20/250))*NORMSDIST(M11738)</f>
        <v>0.83434603257082784</v>
      </c>
      <c r="K11738">
        <f>+J11738-H11738-EXP(-$K$2*20/250)*C11738+EXP(-$K$1*20/250)*C11738</f>
        <v>0</v>
      </c>
      <c r="L11738">
        <f>+(LN(C11738/C11738)+($K$1-$K$2+0.5*F11759^2)*20/250)/F11759/SQRT(20/250)</f>
        <v>8.6429514595645907E-3</v>
      </c>
      <c r="M11738">
        <f>L11738-F11759*SQRT(20/250)</f>
        <v>-8.6429514595645907E-3</v>
      </c>
    </row>
    <row r="11739" spans="1:13" x14ac:dyDescent="0.15">
      <c r="A11739" s="2">
        <v>42360</v>
      </c>
      <c r="B11739" s="1">
        <v>120.94</v>
      </c>
      <c r="C11739" s="1">
        <f t="shared" si="1098"/>
        <v>120.94</v>
      </c>
      <c r="D11739">
        <f t="shared" si="1099"/>
        <v>4.7952945548450669</v>
      </c>
      <c r="E11739">
        <f t="shared" si="1102"/>
        <v>-4.1334270831949738E-4</v>
      </c>
      <c r="F11739">
        <f t="shared" si="1097"/>
        <v>7.9296165816905864E-2</v>
      </c>
      <c r="G11739" s="4">
        <f t="shared" si="1100"/>
        <v>4.5600000000000023</v>
      </c>
      <c r="H11739">
        <f>C11739*EXP(-$K$1*(20/250))*NORMSDIST(-M11739)-C11739*EXP(-$K$2*(20/250))*NORMSDIST(-L11739)</f>
        <v>0.9467172402874553</v>
      </c>
      <c r="I11739" s="4">
        <f t="shared" si="1101"/>
        <v>0</v>
      </c>
      <c r="J11739">
        <f>C11739*EXP(-$K$2*(20/250))*NORMSDIST(L11739)-C11739*EXP(-$K$1*(20/250))*NORMSDIST(M11739)</f>
        <v>0.9467172402874553</v>
      </c>
      <c r="K11739">
        <f>+J11739-H11739-EXP(-$K$2*20/250)*C11739+EXP(-$K$1*20/250)*C11739</f>
        <v>0</v>
      </c>
      <c r="L11739">
        <f>+(LN(C11739/C11739)+($K$1-$K$2+0.5*F11760^2)*20/250)/F11760/SQRT(20/250)</f>
        <v>9.8110892738997868E-3</v>
      </c>
      <c r="M11739">
        <f>L11739-F11760*SQRT(20/250)</f>
        <v>-9.8110892738997903E-3</v>
      </c>
    </row>
    <row r="11740" spans="1:13" x14ac:dyDescent="0.15">
      <c r="A11740" s="2">
        <v>42361</v>
      </c>
      <c r="B11740" s="1">
        <v>120.94</v>
      </c>
      <c r="C11740" s="1">
        <f t="shared" si="1098"/>
        <v>120.94</v>
      </c>
      <c r="D11740">
        <f t="shared" si="1099"/>
        <v>4.7952945548450669</v>
      </c>
      <c r="E11740">
        <f t="shared" si="1102"/>
        <v>0</v>
      </c>
      <c r="F11740">
        <f t="shared" si="1097"/>
        <v>7.8204345368450667E-2</v>
      </c>
      <c r="G11740" s="4">
        <f t="shared" si="1100"/>
        <v>3.3299999999999983</v>
      </c>
      <c r="H11740">
        <f>C11740*EXP(-$K$1*(20/250))*NORMSDIST(-M11740)-C11740*EXP(-$K$2*(20/250))*NORMSDIST(-L11740)</f>
        <v>1.1094507911596878</v>
      </c>
      <c r="I11740" s="4">
        <f t="shared" si="1101"/>
        <v>0</v>
      </c>
      <c r="J11740">
        <f>C11740*EXP(-$K$2*(20/250))*NORMSDIST(L11740)-C11740*EXP(-$K$1*(20/250))*NORMSDIST(M11740)</f>
        <v>1.1094507911596878</v>
      </c>
      <c r="K11740">
        <f>+J11740-H11740-EXP(-$K$2*20/250)*C11740+EXP(-$K$1*20/250)*C11740</f>
        <v>0</v>
      </c>
      <c r="L11740">
        <f>+(LN(C11740/C11740)+($K$1-$K$2+0.5*F11761^2)*20/250)/F11761/SQRT(20/250)</f>
        <v>1.14976103627657E-2</v>
      </c>
      <c r="M11740">
        <f>L11740-F11761*SQRT(20/250)</f>
        <v>-1.1497610362765696E-2</v>
      </c>
    </row>
    <row r="11741" spans="1:13" x14ac:dyDescent="0.15">
      <c r="A11741" s="2">
        <v>42362</v>
      </c>
      <c r="B11741" s="1">
        <v>120.32</v>
      </c>
      <c r="C11741" s="1">
        <f t="shared" si="1098"/>
        <v>120.32</v>
      </c>
      <c r="D11741">
        <f t="shared" si="1099"/>
        <v>4.7901548602015298</v>
      </c>
      <c r="E11741">
        <f t="shared" si="1102"/>
        <v>-5.1396946435371405E-3</v>
      </c>
      <c r="F11741">
        <f t="shared" si="1097"/>
        <v>7.9169566633727484E-2</v>
      </c>
      <c r="G11741" s="4">
        <f t="shared" si="1100"/>
        <v>1.9499999999999886</v>
      </c>
      <c r="H11741">
        <f>C11741*EXP(-$K$1*(20/250))*NORMSDIST(-M11741)-C11741*EXP(-$K$2*(20/250))*NORMSDIST(-L11741)</f>
        <v>1.1442258642791856</v>
      </c>
      <c r="I11741" s="4">
        <f t="shared" si="1101"/>
        <v>0</v>
      </c>
      <c r="J11741">
        <f>C11741*EXP(-$K$2*(20/250))*NORMSDIST(L11741)-C11741*EXP(-$K$1*(20/250))*NORMSDIST(M11741)</f>
        <v>1.1442258642791856</v>
      </c>
      <c r="K11741">
        <f>+J11741-H11741-EXP(-$K$2*20/250)*C11741+EXP(-$K$1*20/250)*C11741</f>
        <v>0</v>
      </c>
      <c r="L11741">
        <f>+(LN(C11741/C11741)+($K$1-$K$2+0.5*F11762^2)*20/250)/F11762/SQRT(20/250)</f>
        <v>1.1919119077932873E-2</v>
      </c>
      <c r="M11741">
        <f>L11741-F11762*SQRT(20/250)</f>
        <v>-1.1919119077932876E-2</v>
      </c>
    </row>
    <row r="11742" spans="1:13" x14ac:dyDescent="0.15">
      <c r="A11742" s="2">
        <v>42363</v>
      </c>
      <c r="B11742" s="1" t="e">
        <f>NA()</f>
        <v>#N/A</v>
      </c>
      <c r="C11742" s="1">
        <f t="shared" si="1098"/>
        <v>120.32</v>
      </c>
      <c r="D11742">
        <f t="shared" si="1099"/>
        <v>4.7901548602015298</v>
      </c>
      <c r="E11742">
        <f t="shared" si="1102"/>
        <v>0</v>
      </c>
      <c r="F11742">
        <f t="shared" ref="F11742:F11805" si="1103">STDEV(E11722:E11742)*SQRT(250)</f>
        <v>7.9169566633727484E-2</v>
      </c>
      <c r="G11742" s="4">
        <f t="shared" si="1100"/>
        <v>1.769999999999996</v>
      </c>
      <c r="H11742">
        <f>C11742*EXP(-$K$1*(20/250))*NORMSDIST(-M11742)-C11742*EXP(-$K$2*(20/250))*NORMSDIST(-L11742)</f>
        <v>1.1488108893551399</v>
      </c>
      <c r="I11742" s="4">
        <f t="shared" si="1101"/>
        <v>0</v>
      </c>
      <c r="J11742">
        <f>C11742*EXP(-$K$2*(20/250))*NORMSDIST(L11742)-C11742*EXP(-$K$1*(20/250))*NORMSDIST(M11742)</f>
        <v>1.1488108893551399</v>
      </c>
      <c r="K11742">
        <f>+J11742-H11742-EXP(-$K$2*20/250)*C11742+EXP(-$K$1*20/250)*C11742</f>
        <v>0</v>
      </c>
      <c r="L11742">
        <f>+(LN(C11742/C11742)+($K$1-$K$2+0.5*F11763^2)*20/250)/F11763/SQRT(20/250)</f>
        <v>1.1966882430558514E-2</v>
      </c>
      <c r="M11742">
        <f>L11742-F11763*SQRT(20/250)</f>
        <v>-1.1966882430558514E-2</v>
      </c>
    </row>
    <row r="11743" spans="1:13" x14ac:dyDescent="0.15">
      <c r="A11743" s="2">
        <v>42366</v>
      </c>
      <c r="B11743" s="1">
        <v>120.3</v>
      </c>
      <c r="C11743" s="1">
        <f t="shared" si="1098"/>
        <v>120.3</v>
      </c>
      <c r="D11743">
        <f t="shared" si="1099"/>
        <v>4.7899886229806334</v>
      </c>
      <c r="E11743">
        <f t="shared" si="1102"/>
        <v>-1.6623722089637027E-4</v>
      </c>
      <c r="F11743">
        <f t="shared" si="1103"/>
        <v>7.8869685660552843E-2</v>
      </c>
      <c r="G11743" s="4">
        <f t="shared" si="1100"/>
        <v>1.7999999999999972</v>
      </c>
      <c r="H11743">
        <f>C11743*EXP(-$K$1*(20/250))*NORMSDIST(-M11743)-C11743*EXP(-$K$2*(20/250))*NORMSDIST(-L11743)</f>
        <v>1.1484057965370695</v>
      </c>
      <c r="I11743" s="4">
        <f t="shared" si="1101"/>
        <v>0</v>
      </c>
      <c r="J11743">
        <f>C11743*EXP(-$K$2*(20/250))*NORMSDIST(L11743)-C11743*EXP(-$K$1*(20/250))*NORMSDIST(M11743)</f>
        <v>1.1484057965370695</v>
      </c>
      <c r="K11743">
        <f>+J11743-H11743-EXP(-$K$2*20/250)*C11743+EXP(-$K$1*20/250)*C11743</f>
        <v>0</v>
      </c>
      <c r="L11743">
        <f>+(LN(C11743/C11743)+($K$1-$K$2+0.5*F11764^2)*20/250)/F11764/SQRT(20/250)</f>
        <v>1.1964651376250839E-2</v>
      </c>
      <c r="M11743">
        <f>L11743-F11764*SQRT(20/250)</f>
        <v>-1.1964651376250836E-2</v>
      </c>
    </row>
    <row r="11744" spans="1:13" x14ac:dyDescent="0.15">
      <c r="A11744" s="2">
        <v>42367</v>
      </c>
      <c r="B11744" s="1">
        <v>120.44</v>
      </c>
      <c r="C11744" s="1">
        <f t="shared" si="1098"/>
        <v>120.44</v>
      </c>
      <c r="D11744">
        <f t="shared" si="1099"/>
        <v>4.7911517036135329</v>
      </c>
      <c r="E11744">
        <f t="shared" si="1102"/>
        <v>1.1630806328994936E-3</v>
      </c>
      <c r="F11744">
        <f t="shared" si="1103"/>
        <v>7.7897260598441528E-2</v>
      </c>
      <c r="G11744" s="4">
        <f t="shared" si="1100"/>
        <v>1.539999999999992</v>
      </c>
      <c r="H11744">
        <f>C11744*EXP(-$K$1*(20/250))*NORMSDIST(-M11744)-C11744*EXP(-$K$2*(20/250))*NORMSDIST(-L11744)</f>
        <v>1.1626597355759998</v>
      </c>
      <c r="I11744" s="4">
        <f t="shared" si="1101"/>
        <v>0</v>
      </c>
      <c r="J11744">
        <f>C11744*EXP(-$K$2*(20/250))*NORMSDIST(L11744)-C11744*EXP(-$K$1*(20/250))*NORMSDIST(M11744)</f>
        <v>1.1626597355759998</v>
      </c>
      <c r="K11744">
        <f>+J11744-H11744-EXP(-$K$2*20/250)*C11744+EXP(-$K$1*20/250)*C11744</f>
        <v>0</v>
      </c>
      <c r="L11744">
        <f>+(LN(C11744/C11744)+($K$1-$K$2+0.5*F11765^2)*20/250)/F11765/SQRT(20/250)</f>
        <v>1.2099081997222436E-2</v>
      </c>
      <c r="M11744">
        <f>L11744-F11765*SQRT(20/250)</f>
        <v>-1.2099081997222436E-2</v>
      </c>
    </row>
    <row r="11745" spans="1:13" x14ac:dyDescent="0.15">
      <c r="A11745" s="2">
        <v>42368</v>
      </c>
      <c r="B11745" s="1">
        <v>120.6</v>
      </c>
      <c r="C11745" s="1">
        <f t="shared" si="1098"/>
        <v>120.6</v>
      </c>
      <c r="D11745">
        <f t="shared" si="1099"/>
        <v>4.7924792842930852</v>
      </c>
      <c r="E11745">
        <f t="shared" si="1102"/>
        <v>1.3275806795522982E-3</v>
      </c>
      <c r="F11745">
        <f t="shared" si="1103"/>
        <v>7.8075270246316747E-2</v>
      </c>
      <c r="G11745" s="4">
        <f t="shared" si="1100"/>
        <v>1.9899999999999949</v>
      </c>
      <c r="H11745">
        <f>C11745*EXP(-$K$1*(20/250))*NORMSDIST(-M11745)-C11745*EXP(-$K$2*(20/250))*NORMSDIST(-L11745)</f>
        <v>1.1631144999850846</v>
      </c>
      <c r="I11745" s="4">
        <f t="shared" si="1101"/>
        <v>0</v>
      </c>
      <c r="J11745">
        <f>C11745*EXP(-$K$2*(20/250))*NORMSDIST(L11745)-C11745*EXP(-$K$1*(20/250))*NORMSDIST(M11745)</f>
        <v>1.1631144999850846</v>
      </c>
      <c r="K11745">
        <f>+J11745-H11745-EXP(-$K$2*20/250)*C11745+EXP(-$K$1*20/250)*C11745</f>
        <v>0</v>
      </c>
      <c r="L11745">
        <f>+(LN(C11745/C11745)+($K$1-$K$2+0.5*F11766^2)*20/250)/F11766/SQRT(20/250)</f>
        <v>1.2087755769128341E-2</v>
      </c>
      <c r="M11745">
        <f>L11745-F11766*SQRT(20/250)</f>
        <v>-1.2087755769128334E-2</v>
      </c>
    </row>
    <row r="11746" spans="1:13" x14ac:dyDescent="0.15">
      <c r="A11746" s="2">
        <v>42369</v>
      </c>
      <c r="B11746" s="1">
        <v>120.27</v>
      </c>
      <c r="C11746" s="1">
        <f t="shared" si="1098"/>
        <v>120.27</v>
      </c>
      <c r="D11746">
        <f t="shared" si="1099"/>
        <v>4.7897392153225251</v>
      </c>
      <c r="E11746">
        <f t="shared" si="1102"/>
        <v>-2.7400689705601167E-3</v>
      </c>
      <c r="F11746">
        <f t="shared" si="1103"/>
        <v>7.5085777061156669E-2</v>
      </c>
      <c r="G11746" s="4">
        <f t="shared" si="1100"/>
        <v>0</v>
      </c>
      <c r="H11746">
        <f>C11746*EXP(-$K$1*(20/250))*NORMSDIST(-M11746)-C11746*EXP(-$K$2*(20/250))*NORMSDIST(-L11746)</f>
        <v>1.5193353129600951</v>
      </c>
      <c r="I11746" s="4">
        <f t="shared" si="1101"/>
        <v>0.78000000000000114</v>
      </c>
      <c r="J11746">
        <f>C11746*EXP(-$K$2*(20/250))*NORMSDIST(L11746)-C11746*EXP(-$K$1*(20/250))*NORMSDIST(M11746)</f>
        <v>1.5193353129600951</v>
      </c>
      <c r="K11746">
        <f>+J11746-H11746-EXP(-$K$2*20/250)*C11746+EXP(-$K$1*20/250)*C11746</f>
        <v>0</v>
      </c>
      <c r="L11746">
        <f>+(LN(C11746/C11746)+($K$1-$K$2+0.5*F11767^2)*20/250)/F11767/SQRT(20/250)</f>
        <v>1.5833408085011953E-2</v>
      </c>
      <c r="M11746">
        <f>L11746-F11767*SQRT(20/250)</f>
        <v>-1.5833408085011953E-2</v>
      </c>
    </row>
    <row r="11747" spans="1:13" x14ac:dyDescent="0.15">
      <c r="A11747" s="2">
        <v>42370</v>
      </c>
      <c r="B11747" s="1" t="e">
        <f>NA()</f>
        <v>#N/A</v>
      </c>
      <c r="C11747" s="1">
        <f t="shared" si="1098"/>
        <v>120.27</v>
      </c>
      <c r="D11747">
        <f t="shared" si="1099"/>
        <v>4.7897392153225251</v>
      </c>
      <c r="E11747">
        <f t="shared" si="1102"/>
        <v>0</v>
      </c>
      <c r="F11747">
        <f t="shared" si="1103"/>
        <v>7.4659309771411955E-2</v>
      </c>
      <c r="G11747" s="4">
        <f t="shared" si="1100"/>
        <v>0</v>
      </c>
      <c r="H11747">
        <f>C11747*EXP(-$K$1*(20/250))*NORMSDIST(-M11747)-C11747*EXP(-$K$2*(20/250))*NORMSDIST(-L11747)</f>
        <v>1.5193017108162081</v>
      </c>
      <c r="I11747" s="4">
        <f t="shared" si="1101"/>
        <v>0.79000000000000625</v>
      </c>
      <c r="J11747">
        <f>C11747*EXP(-$K$2*(20/250))*NORMSDIST(L11747)-C11747*EXP(-$K$1*(20/250))*NORMSDIST(M11747)</f>
        <v>1.5193017108162081</v>
      </c>
      <c r="K11747">
        <f>+J11747-H11747-EXP(-$K$2*20/250)*C11747+EXP(-$K$1*20/250)*C11747</f>
        <v>0</v>
      </c>
      <c r="L11747">
        <f>+(LN(C11747/C11747)+($K$1-$K$2+0.5*F11768^2)*20/250)/F11768/SQRT(20/250)</f>
        <v>1.5833057878633608E-2</v>
      </c>
      <c r="M11747">
        <f>L11747-F11768*SQRT(20/250)</f>
        <v>-1.5833057878633608E-2</v>
      </c>
    </row>
    <row r="11748" spans="1:13" x14ac:dyDescent="0.15">
      <c r="A11748" s="2">
        <v>42373</v>
      </c>
      <c r="B11748" s="1">
        <v>119.3</v>
      </c>
      <c r="C11748" s="1">
        <f t="shared" si="1098"/>
        <v>119.3</v>
      </c>
      <c r="D11748">
        <f t="shared" si="1099"/>
        <v>4.78164132910387</v>
      </c>
      <c r="E11748">
        <f t="shared" si="1102"/>
        <v>-8.0978862186551481E-3</v>
      </c>
      <c r="F11748">
        <f t="shared" si="1103"/>
        <v>7.8231754148860883E-2</v>
      </c>
      <c r="G11748" s="4">
        <f t="shared" si="1100"/>
        <v>0</v>
      </c>
      <c r="H11748">
        <f>C11748*EXP(-$K$1*(20/250))*NORMSDIST(-M11748)-C11748*EXP(-$K$2*(20/250))*NORMSDIST(-L11748)</f>
        <v>1.4890627842192998</v>
      </c>
      <c r="I11748" s="4">
        <f t="shared" si="1101"/>
        <v>0.96999999999999886</v>
      </c>
      <c r="J11748">
        <f>C11748*EXP(-$K$2*(20/250))*NORMSDIST(L11748)-C11748*EXP(-$K$1*(20/250))*NORMSDIST(M11748)</f>
        <v>1.4890627842192998</v>
      </c>
      <c r="K11748">
        <f>+J11748-H11748-EXP(-$K$2*20/250)*C11748+EXP(-$K$1*20/250)*C11748</f>
        <v>0</v>
      </c>
      <c r="L11748">
        <f>+(LN(C11748/C11748)+($K$1-$K$2+0.5*F11769^2)*20/250)/F11769/SQRT(20/250)</f>
        <v>1.5644086866862084E-2</v>
      </c>
      <c r="M11748">
        <f>L11748-F11769*SQRT(20/250)</f>
        <v>-1.5644086866862084E-2</v>
      </c>
    </row>
    <row r="11749" spans="1:13" x14ac:dyDescent="0.15">
      <c r="A11749" s="2">
        <v>42374</v>
      </c>
      <c r="B11749" s="1">
        <v>118.95</v>
      </c>
      <c r="C11749" s="1">
        <f t="shared" si="1098"/>
        <v>118.95</v>
      </c>
      <c r="D11749">
        <f t="shared" si="1099"/>
        <v>4.7787032367489664</v>
      </c>
      <c r="E11749">
        <f t="shared" si="1102"/>
        <v>-2.9380923549036098E-3</v>
      </c>
      <c r="F11749">
        <f t="shared" si="1103"/>
        <v>7.7496247735651419E-2</v>
      </c>
      <c r="G11749" s="4">
        <f t="shared" si="1100"/>
        <v>1.0300000000000011</v>
      </c>
      <c r="H11749">
        <f>C11749*EXP(-$K$1*(20/250))*NORMSDIST(-M11749)-C11749*EXP(-$K$2*(20/250))*NORMSDIST(-L11749)</f>
        <v>1.7494237007305031</v>
      </c>
      <c r="I11749" s="4">
        <f t="shared" si="1101"/>
        <v>0</v>
      </c>
      <c r="J11749">
        <f>C11749*EXP(-$K$2*(20/250))*NORMSDIST(L11749)-C11749*EXP(-$K$1*(20/250))*NORMSDIST(M11749)</f>
        <v>1.7494237007305031</v>
      </c>
      <c r="K11749">
        <f>+J11749-H11749-EXP(-$K$2*20/250)*C11749+EXP(-$K$1*20/250)*C11749</f>
        <v>0</v>
      </c>
      <c r="L11749">
        <f>+(LN(C11749/C11749)+($K$1-$K$2+0.5*F11770^2)*20/250)/F11770/SQRT(20/250)</f>
        <v>1.8433809431704709E-2</v>
      </c>
      <c r="M11749">
        <f>L11749-F11770*SQRT(20/250)</f>
        <v>-1.8433809431704702E-2</v>
      </c>
    </row>
    <row r="11750" spans="1:13" x14ac:dyDescent="0.15">
      <c r="A11750" s="2">
        <v>42375</v>
      </c>
      <c r="B11750" s="1">
        <v>118.54</v>
      </c>
      <c r="C11750" s="1">
        <f t="shared" si="1098"/>
        <v>118.54</v>
      </c>
      <c r="D11750">
        <f t="shared" si="1099"/>
        <v>4.775250456359692</v>
      </c>
      <c r="E11750">
        <f t="shared" si="1102"/>
        <v>-3.4527803892743236E-3</v>
      </c>
      <c r="F11750">
        <f t="shared" si="1103"/>
        <v>7.7684434319471696E-2</v>
      </c>
      <c r="G11750" s="4">
        <f t="shared" si="1100"/>
        <v>1.7900000000000063</v>
      </c>
      <c r="H11750">
        <f>C11750*EXP(-$K$1*(20/250))*NORMSDIST(-M11750)-C11750*EXP(-$K$2*(20/250))*NORMSDIST(-L11750)</f>
        <v>1.7940141149753046</v>
      </c>
      <c r="I11750" s="4">
        <f t="shared" si="1101"/>
        <v>0</v>
      </c>
      <c r="J11750">
        <f>C11750*EXP(-$K$2*(20/250))*NORMSDIST(L11750)-C11750*EXP(-$K$1*(20/250))*NORMSDIST(M11750)</f>
        <v>1.7940141149753046</v>
      </c>
      <c r="K11750">
        <f>+J11750-H11750-EXP(-$K$2*20/250)*C11750+EXP(-$K$1*20/250)*C11750</f>
        <v>0</v>
      </c>
      <c r="L11750">
        <f>+(LN(C11750/C11750)+($K$1-$K$2+0.5*F11771^2)*20/250)/F11771/SQRT(20/250)</f>
        <v>1.8969108289532115E-2</v>
      </c>
      <c r="M11750">
        <f>L11750-F11771*SQRT(20/250)</f>
        <v>-1.8969108289532109E-2</v>
      </c>
    </row>
    <row r="11751" spans="1:13" x14ac:dyDescent="0.15">
      <c r="A11751" s="2">
        <v>42376</v>
      </c>
      <c r="B11751" s="1">
        <v>118</v>
      </c>
      <c r="C11751" s="1">
        <f t="shared" si="1098"/>
        <v>118</v>
      </c>
      <c r="D11751">
        <f t="shared" si="1099"/>
        <v>4.7706846244656651</v>
      </c>
      <c r="E11751">
        <f t="shared" si="1102"/>
        <v>-4.5658318940269282E-3</v>
      </c>
      <c r="F11751">
        <f t="shared" si="1103"/>
        <v>7.3531697266947124E-2</v>
      </c>
      <c r="G11751" s="4">
        <f t="shared" si="1100"/>
        <v>1.0100000000000051</v>
      </c>
      <c r="H11751">
        <f>C11751*EXP(-$K$1*(20/250))*NORMSDIST(-M11751)-C11751*EXP(-$K$2*(20/250))*NORMSDIST(-L11751)</f>
        <v>1.7801729227869671</v>
      </c>
      <c r="I11751" s="4">
        <f t="shared" si="1101"/>
        <v>0</v>
      </c>
      <c r="J11751">
        <f>C11751*EXP(-$K$2*(20/250))*NORMSDIST(L11751)-C11751*EXP(-$K$1*(20/250))*NORMSDIST(M11751)</f>
        <v>1.7801729227869671</v>
      </c>
      <c r="K11751">
        <f>+J11751-H11751-EXP(-$K$2*20/250)*C11751+EXP(-$K$1*20/250)*C11751</f>
        <v>0</v>
      </c>
      <c r="L11751">
        <f>+(LN(C11751/C11751)+($K$1-$K$2+0.5*F11772^2)*20/250)/F11772/SQRT(20/250)</f>
        <v>1.8908888527446949E-2</v>
      </c>
      <c r="M11751">
        <f>L11751-F11772*SQRT(20/250)</f>
        <v>-1.8908888527446956E-2</v>
      </c>
    </row>
    <row r="11752" spans="1:13" x14ac:dyDescent="0.15">
      <c r="A11752" s="2">
        <v>42377</v>
      </c>
      <c r="B11752" s="1">
        <v>117.74</v>
      </c>
      <c r="C11752" s="1">
        <f t="shared" si="1098"/>
        <v>117.74</v>
      </c>
      <c r="D11752">
        <f t="shared" si="1099"/>
        <v>4.7684788036001153</v>
      </c>
      <c r="E11752">
        <f t="shared" si="1102"/>
        <v>-2.205820865549768E-3</v>
      </c>
      <c r="F11752">
        <f t="shared" si="1103"/>
        <v>7.3250114938001598E-2</v>
      </c>
      <c r="G11752" s="4">
        <f t="shared" si="1100"/>
        <v>2.039999999999992</v>
      </c>
      <c r="H11752">
        <f>C11752*EXP(-$K$1*(20/250))*NORMSDIST(-M11752)-C11752*EXP(-$K$2*(20/250))*NORMSDIST(-L11752)</f>
        <v>1.8415170771965776</v>
      </c>
      <c r="I11752" s="4">
        <f t="shared" si="1101"/>
        <v>0</v>
      </c>
      <c r="J11752">
        <f>C11752*EXP(-$K$2*(20/250))*NORMSDIST(L11752)-C11752*EXP(-$K$1*(20/250))*NORMSDIST(M11752)</f>
        <v>1.8415170771965776</v>
      </c>
      <c r="K11752">
        <f>+J11752-H11752-EXP(-$K$2*20/250)*C11752+EXP(-$K$1*20/250)*C11752</f>
        <v>0</v>
      </c>
      <c r="L11752">
        <f>+(LN(C11752/C11752)+($K$1-$K$2+0.5*F11773^2)*20/250)/F11773/SQRT(20/250)</f>
        <v>1.9603764380676614E-2</v>
      </c>
      <c r="M11752">
        <f>L11752-F11773*SQRT(20/250)</f>
        <v>-1.9603764380676614E-2</v>
      </c>
    </row>
    <row r="11753" spans="1:13" x14ac:dyDescent="0.15">
      <c r="A11753" s="2">
        <v>42380</v>
      </c>
      <c r="B11753" s="1">
        <v>117.48</v>
      </c>
      <c r="C11753" s="1">
        <f t="shared" si="1098"/>
        <v>117.48</v>
      </c>
      <c r="D11753">
        <f t="shared" si="1099"/>
        <v>4.7662681063304193</v>
      </c>
      <c r="E11753">
        <f t="shared" si="1102"/>
        <v>-2.210697269696027E-3</v>
      </c>
      <c r="F11753">
        <f t="shared" si="1103"/>
        <v>7.2679117204424201E-2</v>
      </c>
      <c r="G11753" s="4">
        <f t="shared" si="1100"/>
        <v>2.6800000000000068</v>
      </c>
      <c r="H11753">
        <f>C11753*EXP(-$K$1*(20/250))*NORMSDIST(-M11753)-C11753*EXP(-$K$2*(20/250))*NORMSDIST(-L11753)</f>
        <v>1.8643145717771432</v>
      </c>
      <c r="I11753" s="4">
        <f t="shared" si="1101"/>
        <v>0</v>
      </c>
      <c r="J11753">
        <f>C11753*EXP(-$K$2*(20/250))*NORMSDIST(L11753)-C11753*EXP(-$K$1*(20/250))*NORMSDIST(M11753)</f>
        <v>1.8643145717771432</v>
      </c>
      <c r="K11753">
        <f>+J11753-H11753-EXP(-$K$2*20/250)*C11753+EXP(-$K$1*20/250)*C11753</f>
        <v>0</v>
      </c>
      <c r="L11753">
        <f>+(LN(C11753/C11753)+($K$1-$K$2+0.5*F11774^2)*20/250)/F11774/SQRT(20/250)</f>
        <v>1.9890414362670961E-2</v>
      </c>
      <c r="M11753">
        <f>L11753-F11774*SQRT(20/250)</f>
        <v>-1.9890414362670954E-2</v>
      </c>
    </row>
    <row r="11754" spans="1:13" x14ac:dyDescent="0.15">
      <c r="A11754" s="2">
        <v>42381</v>
      </c>
      <c r="B11754" s="1">
        <v>117.78</v>
      </c>
      <c r="C11754" s="1">
        <f t="shared" si="1098"/>
        <v>117.78</v>
      </c>
      <c r="D11754">
        <f t="shared" si="1099"/>
        <v>4.7688184775164251</v>
      </c>
      <c r="E11754">
        <f t="shared" si="1102"/>
        <v>2.5503711860057621E-3</v>
      </c>
      <c r="F11754">
        <f t="shared" si="1103"/>
        <v>7.3630487162828301E-2</v>
      </c>
      <c r="G11754" s="4">
        <f t="shared" si="1100"/>
        <v>3.75</v>
      </c>
      <c r="H11754">
        <f>C11754*EXP(-$K$1*(20/250))*NORMSDIST(-M11754)-C11754*EXP(-$K$2*(20/250))*NORMSDIST(-L11754)</f>
        <v>1.8774942042256768</v>
      </c>
      <c r="I11754" s="4">
        <f t="shared" si="1101"/>
        <v>0</v>
      </c>
      <c r="J11754">
        <f>C11754*EXP(-$K$2*(20/250))*NORMSDIST(L11754)-C11754*EXP(-$K$1*(20/250))*NORMSDIST(M11754)</f>
        <v>1.8774942042256768</v>
      </c>
      <c r="K11754">
        <f>+J11754-H11754-EXP(-$K$2*20/250)*C11754+EXP(-$K$1*20/250)*C11754</f>
        <v>0</v>
      </c>
      <c r="L11754">
        <f>+(LN(C11754/C11754)+($K$1-$K$2+0.5*F11775^2)*20/250)/F11775/SQRT(20/250)</f>
        <v>1.9980018588019254E-2</v>
      </c>
      <c r="M11754">
        <f>L11754-F11775*SQRT(20/250)</f>
        <v>-1.998001858801926E-2</v>
      </c>
    </row>
    <row r="11755" spans="1:13" x14ac:dyDescent="0.15">
      <c r="A11755" s="2">
        <v>42382</v>
      </c>
      <c r="B11755" s="1">
        <v>118.06</v>
      </c>
      <c r="C11755" s="1">
        <f t="shared" si="1098"/>
        <v>118.06</v>
      </c>
      <c r="D11755">
        <f t="shared" si="1099"/>
        <v>4.7711929698125433</v>
      </c>
      <c r="E11755">
        <f t="shared" si="1102"/>
        <v>2.3744922961181913E-3</v>
      </c>
      <c r="F11755">
        <f t="shared" si="1103"/>
        <v>6.5335242625309556E-2</v>
      </c>
      <c r="G11755" s="4">
        <f t="shared" si="1100"/>
        <v>6.3400000000000034</v>
      </c>
      <c r="H11755">
        <f>C11755*EXP(-$K$1*(20/250))*NORMSDIST(-M11755)-C11755*EXP(-$K$2*(20/250))*NORMSDIST(-L11755)</f>
        <v>2.0608137178462158</v>
      </c>
      <c r="I11755" s="4">
        <f t="shared" si="1101"/>
        <v>0</v>
      </c>
      <c r="J11755">
        <f>C11755*EXP(-$K$2*(20/250))*NORMSDIST(L11755)-C11755*EXP(-$K$1*(20/250))*NORMSDIST(M11755)</f>
        <v>2.0608137178462158</v>
      </c>
      <c r="K11755">
        <f>+J11755-H11755-EXP(-$K$2*20/250)*C11755+EXP(-$K$1*20/250)*C11755</f>
        <v>0</v>
      </c>
      <c r="L11755">
        <f>+(LN(C11755/C11755)+($K$1-$K$2+0.5*F11776^2)*20/250)/F11776/SQRT(20/250)</f>
        <v>2.1879154968872199E-2</v>
      </c>
      <c r="M11755">
        <f>L11755-F11776*SQRT(20/250)</f>
        <v>-2.1879154968872192E-2</v>
      </c>
    </row>
    <row r="11756" spans="1:13" x14ac:dyDescent="0.15">
      <c r="A11756" s="2">
        <v>42383</v>
      </c>
      <c r="B11756" s="1">
        <v>118.03</v>
      </c>
      <c r="C11756" s="1">
        <f t="shared" si="1098"/>
        <v>118.03</v>
      </c>
      <c r="D11756">
        <f t="shared" si="1099"/>
        <v>4.7709388294409774</v>
      </c>
      <c r="E11756">
        <f t="shared" si="1102"/>
        <v>-2.5414037156590297E-4</v>
      </c>
      <c r="F11756">
        <f t="shared" si="1103"/>
        <v>6.4439735233008444E-2</v>
      </c>
      <c r="G11756" s="4">
        <f t="shared" si="1100"/>
        <v>5.0700000000000074</v>
      </c>
      <c r="H11756">
        <f>C11756*EXP(-$K$1*(20/250))*NORMSDIST(-M11756)-C11756*EXP(-$K$2*(20/250))*NORMSDIST(-L11756)</f>
        <v>2.1523976317137254</v>
      </c>
      <c r="I11756" s="4">
        <f t="shared" si="1101"/>
        <v>0</v>
      </c>
      <c r="J11756">
        <f>C11756*EXP(-$K$2*(20/250))*NORMSDIST(L11756)-C11756*EXP(-$K$1*(20/250))*NORMSDIST(M11756)</f>
        <v>2.1523976317137254</v>
      </c>
      <c r="K11756">
        <f>+J11756-H11756-EXP(-$K$2*20/250)*C11756+EXP(-$K$1*20/250)*C11756</f>
        <v>0</v>
      </c>
      <c r="L11756">
        <f>+(LN(C11756/C11756)+($K$1-$K$2+0.5*F11777^2)*20/250)/F11777/SQRT(20/250)</f>
        <v>2.2857453910838679E-2</v>
      </c>
      <c r="M11756">
        <f>L11756-F11777*SQRT(20/250)</f>
        <v>-2.2857453910838679E-2</v>
      </c>
    </row>
    <row r="11757" spans="1:13" x14ac:dyDescent="0.15">
      <c r="A11757" s="2">
        <v>42384</v>
      </c>
      <c r="B11757" s="1">
        <v>116.78</v>
      </c>
      <c r="C11757" s="1">
        <f t="shared" si="1098"/>
        <v>116.78</v>
      </c>
      <c r="D11757">
        <f t="shared" si="1099"/>
        <v>4.7602918228553914</v>
      </c>
      <c r="E11757">
        <f t="shared" si="1102"/>
        <v>-1.0647006585585927E-2</v>
      </c>
      <c r="F11757">
        <f t="shared" si="1103"/>
        <v>6.3801870349862427E-2</v>
      </c>
      <c r="G11757" s="4">
        <f t="shared" si="1100"/>
        <v>3.8200000000000074</v>
      </c>
      <c r="H11757">
        <f>C11757*EXP(-$K$1*(20/250))*NORMSDIST(-M11757)-C11757*EXP(-$K$2*(20/250))*NORMSDIST(-L11757)</f>
        <v>2.0914425410991271</v>
      </c>
      <c r="I11757" s="4">
        <f t="shared" si="1101"/>
        <v>0</v>
      </c>
      <c r="J11757">
        <f>C11757*EXP(-$K$2*(20/250))*NORMSDIST(L11757)-C11757*EXP(-$K$1*(20/250))*NORMSDIST(M11757)</f>
        <v>2.0914425410991271</v>
      </c>
      <c r="K11757">
        <f>+J11757-H11757-EXP(-$K$2*20/250)*C11757+EXP(-$K$1*20/250)*C11757</f>
        <v>0</v>
      </c>
      <c r="L11757">
        <f>+(LN(C11757/C11757)+($K$1-$K$2+0.5*F11778^2)*20/250)/F11778/SQRT(20/250)</f>
        <v>2.2447804827232794E-2</v>
      </c>
      <c r="M11757">
        <f>L11757-F11778*SQRT(20/250)</f>
        <v>-2.2447804827232788E-2</v>
      </c>
    </row>
    <row r="11758" spans="1:13" x14ac:dyDescent="0.15">
      <c r="A11758" s="2">
        <v>42387</v>
      </c>
      <c r="B11758" s="1" t="e">
        <f>NA()</f>
        <v>#N/A</v>
      </c>
      <c r="C11758" s="1">
        <f t="shared" si="1098"/>
        <v>116.78</v>
      </c>
      <c r="D11758">
        <f t="shared" si="1099"/>
        <v>4.7602918228553914</v>
      </c>
      <c r="E11758">
        <f t="shared" si="1102"/>
        <v>0</v>
      </c>
      <c r="F11758">
        <f t="shared" si="1103"/>
        <v>5.2060054995183236E-2</v>
      </c>
      <c r="G11758" s="4">
        <f t="shared" si="1100"/>
        <v>2.8799999999999955</v>
      </c>
      <c r="H11758">
        <f>C11758*EXP(-$K$1*(20/250))*NORMSDIST(-M11758)-C11758*EXP(-$K$2*(20/250))*NORMSDIST(-L11758)</f>
        <v>2.1384570237765246</v>
      </c>
      <c r="I11758" s="4">
        <f t="shared" si="1101"/>
        <v>0</v>
      </c>
      <c r="J11758">
        <f>C11758*EXP(-$K$2*(20/250))*NORMSDIST(L11758)-C11758*EXP(-$K$1*(20/250))*NORMSDIST(M11758)</f>
        <v>2.1384570237765246</v>
      </c>
      <c r="K11758">
        <f>+J11758-H11758-EXP(-$K$2*20/250)*C11758+EXP(-$K$1*20/250)*C11758</f>
        <v>0</v>
      </c>
      <c r="L11758">
        <f>+(LN(C11758/C11758)+($K$1-$K$2+0.5*F11779^2)*20/250)/F11779/SQRT(20/250)</f>
        <v>2.2952506831343512E-2</v>
      </c>
      <c r="M11758">
        <f>L11758-F11779*SQRT(20/250)</f>
        <v>-2.2952506831343512E-2</v>
      </c>
    </row>
    <row r="11759" spans="1:13" x14ac:dyDescent="0.15">
      <c r="A11759" s="2">
        <v>42388</v>
      </c>
      <c r="B11759" s="1">
        <v>117.66</v>
      </c>
      <c r="C11759" s="1">
        <f t="shared" si="1098"/>
        <v>117.66</v>
      </c>
      <c r="D11759">
        <f t="shared" si="1099"/>
        <v>4.7677991094363099</v>
      </c>
      <c r="E11759">
        <f t="shared" si="1102"/>
        <v>7.5072865809184819E-3</v>
      </c>
      <c r="F11759">
        <f t="shared" si="1103"/>
        <v>6.1114895865242908E-2</v>
      </c>
      <c r="G11759" s="4">
        <f t="shared" si="1100"/>
        <v>3.519999999999996</v>
      </c>
      <c r="H11759">
        <f>C11759*EXP(-$K$1*(20/250))*NORMSDIST(-M11759)-C11759*EXP(-$K$2*(20/250))*NORMSDIST(-L11759)</f>
        <v>2.1204816732113656</v>
      </c>
      <c r="I11759" s="4">
        <f t="shared" si="1101"/>
        <v>0</v>
      </c>
      <c r="J11759">
        <f>C11759*EXP(-$K$2*(20/250))*NORMSDIST(L11759)-C11759*EXP(-$K$1*(20/250))*NORMSDIST(M11759)</f>
        <v>2.1204816732113656</v>
      </c>
      <c r="K11759">
        <f>+J11759-H11759-EXP(-$K$2*20/250)*C11759+EXP(-$K$1*20/250)*C11759</f>
        <v>0</v>
      </c>
      <c r="L11759">
        <f>+(LN(C11759/C11759)+($K$1-$K$2+0.5*F11780^2)*20/250)/F11780/SQRT(20/250)</f>
        <v>2.2589288472103234E-2</v>
      </c>
      <c r="M11759">
        <f>L11759-F11780*SQRT(20/250)</f>
        <v>-2.2589288472103234E-2</v>
      </c>
    </row>
    <row r="11760" spans="1:13" x14ac:dyDescent="0.15">
      <c r="A11760" s="2">
        <v>42389</v>
      </c>
      <c r="B11760" s="1">
        <v>116.38</v>
      </c>
      <c r="C11760" s="1">
        <f t="shared" si="1098"/>
        <v>116.38</v>
      </c>
      <c r="D11760">
        <f t="shared" si="1099"/>
        <v>4.7568606992285236</v>
      </c>
      <c r="E11760">
        <f t="shared" si="1102"/>
        <v>-1.0938410207786298E-2</v>
      </c>
      <c r="F11760">
        <f t="shared" si="1103"/>
        <v>6.9374877564011408E-2</v>
      </c>
      <c r="G11760" s="4">
        <f t="shared" si="1100"/>
        <v>2.7599999999999909</v>
      </c>
      <c r="H11760">
        <f>C11760*EXP(-$K$1*(20/250))*NORMSDIST(-M11760)-C11760*EXP(-$K$2*(20/250))*NORMSDIST(-L11760)</f>
        <v>2.054700532968269</v>
      </c>
      <c r="I11760" s="4">
        <f t="shared" si="1101"/>
        <v>0</v>
      </c>
      <c r="J11760">
        <f>C11760*EXP(-$K$2*(20/250))*NORMSDIST(L11760)-C11760*EXP(-$K$1*(20/250))*NORMSDIST(M11760)</f>
        <v>2.054700532968269</v>
      </c>
      <c r="K11760">
        <f>+J11760-H11760-EXP(-$K$2*20/250)*C11760+EXP(-$K$1*20/250)*C11760</f>
        <v>0</v>
      </c>
      <c r="L11760">
        <f>+(LN(C11760/C11760)+($K$1-$K$2+0.5*F11781^2)*20/250)/F11781/SQRT(20/250)</f>
        <v>2.2129192354043627E-2</v>
      </c>
      <c r="M11760">
        <f>L11760-F11781*SQRT(20/250)</f>
        <v>-2.212919235404362E-2</v>
      </c>
    </row>
    <row r="11761" spans="1:13" x14ac:dyDescent="0.15">
      <c r="A11761" s="2">
        <v>42390</v>
      </c>
      <c r="B11761" s="1">
        <v>117.61</v>
      </c>
      <c r="C11761" s="1">
        <f t="shared" si="1098"/>
        <v>117.61</v>
      </c>
      <c r="D11761">
        <f t="shared" si="1099"/>
        <v>4.7673740658629455</v>
      </c>
      <c r="E11761">
        <f t="shared" si="1102"/>
        <v>1.0513366634421928E-2</v>
      </c>
      <c r="F11761">
        <f t="shared" si="1103"/>
        <v>8.1300382549523459E-2</v>
      </c>
      <c r="G11761" s="4">
        <f t="shared" si="1100"/>
        <v>5.1899999999999977</v>
      </c>
      <c r="H11761">
        <f>C11761*EXP(-$K$1*(20/250))*NORMSDIST(-M11761)-C11761*EXP(-$K$2*(20/250))*NORMSDIST(-L11761)</f>
        <v>2.0404072793789538</v>
      </c>
      <c r="I11761" s="4">
        <f t="shared" si="1101"/>
        <v>0</v>
      </c>
      <c r="J11761">
        <f>C11761*EXP(-$K$2*(20/250))*NORMSDIST(L11761)-C11761*EXP(-$K$1*(20/250))*NORMSDIST(M11761)</f>
        <v>2.0404072793789538</v>
      </c>
      <c r="K11761">
        <f>+J11761-H11761-EXP(-$K$2*20/250)*C11761+EXP(-$K$1*20/250)*C11761</f>
        <v>0</v>
      </c>
      <c r="L11761">
        <f>+(LN(C11761/C11761)+($K$1-$K$2+0.5*F11782^2)*20/250)/F11782/SQRT(20/250)</f>
        <v>2.1745368843805308E-2</v>
      </c>
      <c r="M11761">
        <f>L11761-F11782*SQRT(20/250)</f>
        <v>-2.1745368843805308E-2</v>
      </c>
    </row>
    <row r="11762" spans="1:13" x14ac:dyDescent="0.15">
      <c r="A11762" s="2">
        <v>42391</v>
      </c>
      <c r="B11762" s="1">
        <v>118.37</v>
      </c>
      <c r="C11762" s="1">
        <f t="shared" si="1098"/>
        <v>118.37</v>
      </c>
      <c r="D11762">
        <f t="shared" si="1099"/>
        <v>4.7738153119658024</v>
      </c>
      <c r="E11762">
        <f t="shared" si="1102"/>
        <v>6.4412461028569012E-3</v>
      </c>
      <c r="F11762">
        <f t="shared" si="1103"/>
        <v>8.4280899257762845E-2</v>
      </c>
      <c r="G11762" s="4">
        <f t="shared" si="1100"/>
        <v>5.25</v>
      </c>
      <c r="H11762">
        <f>C11762*EXP(-$K$1*(20/250))*NORMSDIST(-M11762)-C11762*EXP(-$K$2*(20/250))*NORMSDIST(-L11762)</f>
        <v>2.0514383987114755</v>
      </c>
      <c r="I11762" s="4">
        <f t="shared" si="1101"/>
        <v>0</v>
      </c>
      <c r="J11762">
        <f>C11762*EXP(-$K$2*(20/250))*NORMSDIST(L11762)-C11762*EXP(-$K$1*(20/250))*NORMSDIST(M11762)</f>
        <v>2.0514383987114755</v>
      </c>
      <c r="K11762">
        <f>+J11762-H11762-EXP(-$K$2*20/250)*C11762+EXP(-$K$1*20/250)*C11762</f>
        <v>0</v>
      </c>
      <c r="L11762">
        <f>+(LN(C11762/C11762)+($K$1-$K$2+0.5*F11783^2)*20/250)/F11783/SQRT(20/250)</f>
        <v>2.172255598707518E-2</v>
      </c>
      <c r="M11762">
        <f>L11762-F11783*SQRT(20/250)</f>
        <v>-2.1722555987075166E-2</v>
      </c>
    </row>
    <row r="11763" spans="1:13" x14ac:dyDescent="0.15">
      <c r="A11763" s="2">
        <v>42394</v>
      </c>
      <c r="B11763" s="1">
        <v>118.55</v>
      </c>
      <c r="C11763" s="1">
        <f t="shared" si="1098"/>
        <v>118.55</v>
      </c>
      <c r="D11763">
        <f t="shared" si="1099"/>
        <v>4.7753348125114146</v>
      </c>
      <c r="E11763">
        <f t="shared" si="1102"/>
        <v>1.519500545612118E-3</v>
      </c>
      <c r="F11763">
        <f t="shared" si="1103"/>
        <v>8.4618637163100793E-2</v>
      </c>
      <c r="G11763" s="4">
        <f t="shared" si="1100"/>
        <v>6.3799999999999955</v>
      </c>
      <c r="H11763">
        <f>C11763*EXP(-$K$1*(20/250))*NORMSDIST(-M11763)-C11763*EXP(-$K$2*(20/250))*NORMSDIST(-L11763)</f>
        <v>2.0660061831269445</v>
      </c>
      <c r="I11763" s="4">
        <f t="shared" si="1101"/>
        <v>0</v>
      </c>
      <c r="J11763">
        <f>C11763*EXP(-$K$2*(20/250))*NORMSDIST(L11763)-C11763*EXP(-$K$1*(20/250))*NORMSDIST(M11763)</f>
        <v>2.0660061831269445</v>
      </c>
      <c r="K11763">
        <f>+J11763-H11763-EXP(-$K$2*20/250)*C11763+EXP(-$K$1*20/250)*C11763</f>
        <v>0</v>
      </c>
      <c r="L11763">
        <f>+(LN(C11763/C11763)+($K$1-$K$2+0.5*F11784^2)*20/250)/F11784/SQRT(20/250)</f>
        <v>2.184361597966231E-2</v>
      </c>
      <c r="M11763">
        <f>L11763-F11784*SQRT(20/250)</f>
        <v>-2.184361597966231E-2</v>
      </c>
    </row>
    <row r="11764" spans="1:13" x14ac:dyDescent="0.15">
      <c r="A11764" s="2">
        <v>42395</v>
      </c>
      <c r="B11764" s="1">
        <v>118.5</v>
      </c>
      <c r="C11764" s="1">
        <f t="shared" si="1098"/>
        <v>118.5</v>
      </c>
      <c r="D11764">
        <f t="shared" si="1099"/>
        <v>4.7749129605751861</v>
      </c>
      <c r="E11764">
        <f t="shared" si="1102"/>
        <v>-4.2185193622845674E-4</v>
      </c>
      <c r="F11764">
        <f t="shared" si="1103"/>
        <v>8.4602861226799261E-2</v>
      </c>
      <c r="G11764" s="4">
        <f t="shared" si="1100"/>
        <v>7.1400000000000006</v>
      </c>
      <c r="H11764">
        <f>C11764*EXP(-$K$1*(20/250))*NORMSDIST(-M11764)-C11764*EXP(-$K$2*(20/250))*NORMSDIST(-L11764)</f>
        <v>2.0727844232053343</v>
      </c>
      <c r="I11764" s="4">
        <f t="shared" si="1101"/>
        <v>0</v>
      </c>
      <c r="J11764">
        <f>C11764*EXP(-$K$2*(20/250))*NORMSDIST(L11764)-C11764*EXP(-$K$1*(20/250))*NORMSDIST(M11764)</f>
        <v>2.0727844232053343</v>
      </c>
      <c r="K11764">
        <f>+J11764-H11764-EXP(-$K$2*20/250)*C11764+EXP(-$K$1*20/250)*C11764</f>
        <v>0</v>
      </c>
      <c r="L11764">
        <f>+(LN(C11764/C11764)+($K$1-$K$2+0.5*F11785^2)*20/250)/F11785/SQRT(20/250)</f>
        <v>2.1924541330710985E-2</v>
      </c>
      <c r="M11764">
        <f>L11764-F11785*SQRT(20/250)</f>
        <v>-2.1924541330710985E-2</v>
      </c>
    </row>
    <row r="11765" spans="1:13" x14ac:dyDescent="0.15">
      <c r="A11765" s="2">
        <v>42396</v>
      </c>
      <c r="B11765" s="1">
        <v>118.9</v>
      </c>
      <c r="C11765" s="1">
        <f t="shared" si="1098"/>
        <v>118.9</v>
      </c>
      <c r="D11765">
        <f t="shared" si="1099"/>
        <v>4.7782828036967366</v>
      </c>
      <c r="E11765">
        <f t="shared" si="1102"/>
        <v>3.3698431215505309E-3</v>
      </c>
      <c r="F11765">
        <f t="shared" si="1103"/>
        <v>8.5553429263680619E-2</v>
      </c>
      <c r="G11765" s="4">
        <f t="shared" si="1100"/>
        <v>6.2000000000000028</v>
      </c>
      <c r="H11765">
        <f>C11765*EXP(-$K$1*(20/250))*NORMSDIST(-M11765)-C11765*EXP(-$K$2*(20/250))*NORMSDIST(-L11765)</f>
        <v>2.1744460045585896</v>
      </c>
      <c r="I11765" s="4">
        <f t="shared" si="1101"/>
        <v>0</v>
      </c>
      <c r="J11765">
        <f>C11765*EXP(-$K$2*(20/250))*NORMSDIST(L11765)-C11765*EXP(-$K$1*(20/250))*NORMSDIST(M11765)</f>
        <v>2.1744460045585896</v>
      </c>
      <c r="K11765">
        <f>+J11765-H11765-EXP(-$K$2*20/250)*C11765+EXP(-$K$1*20/250)*C11765</f>
        <v>0</v>
      </c>
      <c r="L11765">
        <f>+(LN(C11765/C11765)+($K$1-$K$2+0.5*F11786^2)*20/250)/F11786/SQRT(20/250)</f>
        <v>2.2922645789492851E-2</v>
      </c>
      <c r="M11765">
        <f>L11765-F11786*SQRT(20/250)</f>
        <v>-2.2922645789492851E-2</v>
      </c>
    </row>
    <row r="11766" spans="1:13" x14ac:dyDescent="0.15">
      <c r="A11766" s="2">
        <v>42397</v>
      </c>
      <c r="B11766" s="1">
        <v>118.61</v>
      </c>
      <c r="C11766" s="1">
        <f t="shared" si="1098"/>
        <v>118.61</v>
      </c>
      <c r="D11766">
        <f t="shared" si="1099"/>
        <v>4.7758408000411841</v>
      </c>
      <c r="E11766">
        <f t="shared" si="1102"/>
        <v>-2.4420036555525826E-3</v>
      </c>
      <c r="F11766">
        <f t="shared" si="1103"/>
        <v>8.5473340736774595E-2</v>
      </c>
      <c r="G11766" s="4">
        <f t="shared" si="1100"/>
        <v>4.8299999999999983</v>
      </c>
      <c r="H11766">
        <f>C11766*EXP(-$K$1*(20/250))*NORMSDIST(-M11766)-C11766*EXP(-$K$2*(20/250))*NORMSDIST(-L11766)</f>
        <v>2.2398394946591651</v>
      </c>
      <c r="I11766" s="4">
        <f t="shared" si="1101"/>
        <v>0</v>
      </c>
      <c r="J11766">
        <f>C11766*EXP(-$K$2*(20/250))*NORMSDIST(L11766)-C11766*EXP(-$K$1*(20/250))*NORMSDIST(M11766)</f>
        <v>2.2398394946591651</v>
      </c>
      <c r="K11766">
        <f>+J11766-H11766-EXP(-$K$2*20/250)*C11766+EXP(-$K$1*20/250)*C11766</f>
        <v>0</v>
      </c>
      <c r="L11766">
        <f>+(LN(C11766/C11766)+($K$1-$K$2+0.5*F11787^2)*20/250)/F11787/SQRT(20/250)</f>
        <v>2.3669881435285901E-2</v>
      </c>
      <c r="M11766">
        <f>L11766-F11787*SQRT(20/250)</f>
        <v>-2.3669881435285901E-2</v>
      </c>
    </row>
    <row r="11767" spans="1:13" x14ac:dyDescent="0.15">
      <c r="A11767" s="2">
        <v>42398</v>
      </c>
      <c r="B11767" s="1">
        <v>121.05</v>
      </c>
      <c r="C11767" s="1">
        <f t="shared" si="1098"/>
        <v>121.05</v>
      </c>
      <c r="D11767">
        <f t="shared" si="1099"/>
        <v>4.7962036833840678</v>
      </c>
      <c r="E11767">
        <f t="shared" si="1102"/>
        <v>2.036288334288372E-2</v>
      </c>
      <c r="F11767">
        <f t="shared" si="1103"/>
        <v>0.11195910226205859</v>
      </c>
      <c r="G11767" s="4">
        <f t="shared" si="1100"/>
        <v>8.1499999999999915</v>
      </c>
      <c r="H11767">
        <f>C11767*EXP(-$K$1*(20/250))*NORMSDIST(-M11767)-C11767*EXP(-$K$2*(20/250))*NORMSDIST(-L11767)</f>
        <v>2.0129106555156113</v>
      </c>
      <c r="I11767" s="4">
        <f t="shared" si="1101"/>
        <v>0</v>
      </c>
      <c r="J11767">
        <f>C11767*EXP(-$K$2*(20/250))*NORMSDIST(L11767)-C11767*EXP(-$K$1*(20/250))*NORMSDIST(M11767)</f>
        <v>2.0129106555156113</v>
      </c>
      <c r="K11767">
        <f>+J11767-H11767-EXP(-$K$2*20/250)*C11767+EXP(-$K$1*20/250)*C11767</f>
        <v>0</v>
      </c>
      <c r="L11767">
        <f>+(LN(C11767/C11767)+($K$1-$K$2+0.5*F11788^2)*20/250)/F11788/SQRT(20/250)</f>
        <v>2.0842561252615296E-2</v>
      </c>
      <c r="M11767">
        <f>L11767-F11788*SQRT(20/250)</f>
        <v>-2.0842561252615303E-2</v>
      </c>
    </row>
    <row r="11768" spans="1:13" x14ac:dyDescent="0.15">
      <c r="A11768" s="2">
        <v>42401</v>
      </c>
      <c r="B11768" s="1">
        <v>121.06</v>
      </c>
      <c r="C11768" s="1">
        <f t="shared" si="1098"/>
        <v>121.06</v>
      </c>
      <c r="D11768">
        <f t="shared" si="1099"/>
        <v>4.7962862904635415</v>
      </c>
      <c r="E11768">
        <f t="shared" si="1102"/>
        <v>8.2607079473717704E-5</v>
      </c>
      <c r="F11768">
        <f t="shared" si="1103"/>
        <v>0.11195662592900917</v>
      </c>
      <c r="G11768" s="4">
        <f t="shared" si="1100"/>
        <v>7.1200000000000045</v>
      </c>
      <c r="H11768">
        <f>C11768*EXP(-$K$1*(20/250))*NORMSDIST(-M11768)-C11768*EXP(-$K$2*(20/250))*NORMSDIST(-L11768)</f>
        <v>2.0928468619493543</v>
      </c>
      <c r="I11768" s="4">
        <f t="shared" si="1101"/>
        <v>0</v>
      </c>
      <c r="J11768">
        <f>C11768*EXP(-$K$2*(20/250))*NORMSDIST(L11768)-C11768*EXP(-$K$1*(20/250))*NORMSDIST(M11768)</f>
        <v>2.0928468619493543</v>
      </c>
      <c r="K11768">
        <f>+J11768-H11768-EXP(-$K$2*20/250)*C11768+EXP(-$K$1*20/250)*C11768</f>
        <v>0</v>
      </c>
      <c r="L11768">
        <f>+(LN(C11768/C11768)+($K$1-$K$2+0.5*F11789^2)*20/250)/F11789/SQRT(20/250)</f>
        <v>2.166859261892809E-2</v>
      </c>
      <c r="M11768">
        <f>L11768-F11789*SQRT(20/250)</f>
        <v>-2.1668592618928083E-2</v>
      </c>
    </row>
    <row r="11769" spans="1:13" x14ac:dyDescent="0.15">
      <c r="A11769" s="2">
        <v>42402</v>
      </c>
      <c r="B11769" s="1">
        <v>120.27</v>
      </c>
      <c r="C11769" s="1">
        <f t="shared" si="1098"/>
        <v>120.27</v>
      </c>
      <c r="D11769">
        <f t="shared" si="1099"/>
        <v>4.7897392153225251</v>
      </c>
      <c r="E11769">
        <f t="shared" si="1102"/>
        <v>-6.5470751410163786E-3</v>
      </c>
      <c r="F11769">
        <f t="shared" si="1103"/>
        <v>0.1106203990902959</v>
      </c>
      <c r="G11769" s="4">
        <f t="shared" si="1100"/>
        <v>6.4599999999999937</v>
      </c>
      <c r="H11769">
        <f>C11769*EXP(-$K$1*(20/250))*NORMSDIST(-M11769)-C11769*EXP(-$K$2*(20/250))*NORMSDIST(-L11769)</f>
        <v>2.0726776982296684</v>
      </c>
      <c r="I11769" s="4">
        <f t="shared" si="1101"/>
        <v>0</v>
      </c>
      <c r="J11769">
        <f>C11769*EXP(-$K$2*(20/250))*NORMSDIST(L11769)-C11769*EXP(-$K$1*(20/250))*NORMSDIST(M11769)</f>
        <v>2.0726776982296684</v>
      </c>
      <c r="K11769">
        <f>+J11769-H11769-EXP(-$K$2*20/250)*C11769+EXP(-$K$1*20/250)*C11769</f>
        <v>0</v>
      </c>
      <c r="L11769">
        <f>+(LN(C11769/C11769)+($K$1-$K$2+0.5*F11790^2)*20/250)/F11790/SQRT(20/250)</f>
        <v>2.1600717341765215E-2</v>
      </c>
      <c r="M11769">
        <f>L11769-F11790*SQRT(20/250)</f>
        <v>-2.1600717341765215E-2</v>
      </c>
    </row>
    <row r="11770" spans="1:13" x14ac:dyDescent="0.15">
      <c r="A11770" s="2">
        <v>42403</v>
      </c>
      <c r="B11770" s="1">
        <v>117.92</v>
      </c>
      <c r="C11770" s="1">
        <f t="shared" si="1098"/>
        <v>117.92</v>
      </c>
      <c r="D11770">
        <f t="shared" si="1099"/>
        <v>4.7700064284410262</v>
      </c>
      <c r="E11770">
        <f t="shared" si="1102"/>
        <v>-1.9732786881498932E-2</v>
      </c>
      <c r="F11770">
        <f t="shared" si="1103"/>
        <v>0.13034671652258936</v>
      </c>
      <c r="G11770" s="4">
        <f t="shared" si="1100"/>
        <v>4.3900000000000006</v>
      </c>
      <c r="H11770">
        <f>C11770*EXP(-$K$1*(20/250))*NORMSDIST(-M11770)-C11770*EXP(-$K$2*(20/250))*NORMSDIST(-L11770)</f>
        <v>1.8577311936072149</v>
      </c>
      <c r="I11770" s="4">
        <f t="shared" si="1101"/>
        <v>0</v>
      </c>
      <c r="J11770">
        <f>C11770*EXP(-$K$2*(20/250))*NORMSDIST(L11770)-C11770*EXP(-$K$1*(20/250))*NORMSDIST(M11770)</f>
        <v>1.8577311936072149</v>
      </c>
      <c r="K11770">
        <f>+J11770-H11770-EXP(-$K$2*20/250)*C11770+EXP(-$K$1*20/250)*C11770</f>
        <v>0</v>
      </c>
      <c r="L11770">
        <f>+(LN(C11770/C11770)+($K$1-$K$2+0.5*F11791^2)*20/250)/F11791/SQRT(20/250)</f>
        <v>1.9746201459866938E-2</v>
      </c>
      <c r="M11770">
        <f>L11770-F11791*SQRT(20/250)</f>
        <v>-1.9746201459866931E-2</v>
      </c>
    </row>
    <row r="11771" spans="1:13" x14ac:dyDescent="0.15">
      <c r="A11771" s="2">
        <v>42404</v>
      </c>
      <c r="B11771" s="1">
        <v>116.75</v>
      </c>
      <c r="C11771" s="1">
        <f t="shared" si="1098"/>
        <v>116.75</v>
      </c>
      <c r="D11771">
        <f t="shared" si="1099"/>
        <v>4.7600348965490067</v>
      </c>
      <c r="E11771">
        <f t="shared" si="1102"/>
        <v>-9.9715318920194917E-3</v>
      </c>
      <c r="F11771">
        <f t="shared" si="1103"/>
        <v>0.13413185104590108</v>
      </c>
      <c r="G11771" s="4">
        <f t="shared" si="1100"/>
        <v>2.8400000000000034</v>
      </c>
      <c r="H11771">
        <f>C11771*EXP(-$K$1*(20/250))*NORMSDIST(-M11771)-C11771*EXP(-$K$2*(20/250))*NORMSDIST(-L11771)</f>
        <v>1.8104176078775041</v>
      </c>
      <c r="I11771" s="4">
        <f t="shared" si="1101"/>
        <v>0</v>
      </c>
      <c r="J11771">
        <f>C11771*EXP(-$K$2*(20/250))*NORMSDIST(L11771)-C11771*EXP(-$K$1*(20/250))*NORMSDIST(M11771)</f>
        <v>1.8104176078775041</v>
      </c>
      <c r="K11771">
        <f>+J11771-H11771-EXP(-$K$2*20/250)*C11771+EXP(-$K$1*20/250)*C11771</f>
        <v>0</v>
      </c>
      <c r="L11771">
        <f>+(LN(C11771/C11771)+($K$1-$K$2+0.5*F11792^2)*20/250)/F11792/SQRT(20/250)</f>
        <v>1.9436101427769883E-2</v>
      </c>
      <c r="M11771">
        <f>L11771-F11792*SQRT(20/250)</f>
        <v>-1.9436101427769876E-2</v>
      </c>
    </row>
    <row r="11772" spans="1:13" x14ac:dyDescent="0.15">
      <c r="A11772" s="2">
        <v>42405</v>
      </c>
      <c r="B11772" s="1">
        <v>116.99</v>
      </c>
      <c r="C11772" s="1">
        <f t="shared" si="1098"/>
        <v>116.99</v>
      </c>
      <c r="D11772">
        <f t="shared" si="1099"/>
        <v>4.76208846105951</v>
      </c>
      <c r="E11772">
        <f t="shared" si="1102"/>
        <v>2.053564510503314E-3</v>
      </c>
      <c r="F11772">
        <f t="shared" si="1103"/>
        <v>0.1337060330245825</v>
      </c>
      <c r="G11772" s="4">
        <f t="shared" si="1100"/>
        <v>3.3900000000000006</v>
      </c>
      <c r="H11772">
        <f>C11772*EXP(-$K$1*(20/250))*NORMSDIST(-M11772)-C11772*EXP(-$K$2*(20/250))*NORMSDIST(-L11772)</f>
        <v>1.8086775166591309</v>
      </c>
      <c r="I11772" s="4">
        <f t="shared" si="1101"/>
        <v>0</v>
      </c>
      <c r="J11772">
        <f>C11772*EXP(-$K$2*(20/250))*NORMSDIST(L11772)-C11772*EXP(-$K$1*(20/250))*NORMSDIST(M11772)</f>
        <v>1.8086775166591309</v>
      </c>
      <c r="K11772">
        <f>+J11772-H11772-EXP(-$K$2*20/250)*C11772+EXP(-$K$1*20/250)*C11772</f>
        <v>0</v>
      </c>
      <c r="L11772">
        <f>+(LN(C11772/C11772)+($K$1-$K$2+0.5*F11793^2)*20/250)/F11793/SQRT(20/250)</f>
        <v>1.9377578983415678E-2</v>
      </c>
      <c r="M11772">
        <f>L11772-F11793*SQRT(20/250)</f>
        <v>-1.9377578983415685E-2</v>
      </c>
    </row>
    <row r="11773" spans="1:13" x14ac:dyDescent="0.15">
      <c r="A11773" s="2">
        <v>42408</v>
      </c>
      <c r="B11773" s="1">
        <v>115.7</v>
      </c>
      <c r="C11773" s="1">
        <f t="shared" si="1098"/>
        <v>115.7</v>
      </c>
      <c r="D11773">
        <f t="shared" si="1099"/>
        <v>4.7510006341996309</v>
      </c>
      <c r="E11773">
        <f t="shared" si="1102"/>
        <v>-1.108782685987908E-2</v>
      </c>
      <c r="F11773">
        <f t="shared" si="1103"/>
        <v>0.13861954730359732</v>
      </c>
      <c r="G11773" s="4">
        <f t="shared" si="1100"/>
        <v>3.1200000000000045</v>
      </c>
      <c r="H11773">
        <f>C11773*EXP(-$K$1*(20/250))*NORMSDIST(-M11773)-C11773*EXP(-$K$2*(20/250))*NORMSDIST(-L11773)</f>
        <v>1.7671692000076717</v>
      </c>
      <c r="I11773" s="4">
        <f t="shared" si="1101"/>
        <v>0</v>
      </c>
      <c r="J11773">
        <f>C11773*EXP(-$K$2*(20/250))*NORMSDIST(L11773)-C11773*EXP(-$K$1*(20/250))*NORMSDIST(M11773)</f>
        <v>1.7671692000076717</v>
      </c>
      <c r="K11773">
        <f>+J11773-H11773-EXP(-$K$2*20/250)*C11773+EXP(-$K$1*20/250)*C11773</f>
        <v>0</v>
      </c>
      <c r="L11773">
        <f>+(LN(C11773/C11773)+($K$1-$K$2+0.5*F11794^2)*20/250)/F11794/SQRT(20/250)</f>
        <v>1.9143936275861442E-2</v>
      </c>
      <c r="M11773">
        <f>L11773-F11794*SQRT(20/250)</f>
        <v>-1.9143936275861435E-2</v>
      </c>
    </row>
    <row r="11774" spans="1:13" x14ac:dyDescent="0.15">
      <c r="A11774" s="2">
        <v>42409</v>
      </c>
      <c r="B11774" s="1">
        <v>114.8</v>
      </c>
      <c r="C11774" s="1">
        <f t="shared" si="1098"/>
        <v>114.8</v>
      </c>
      <c r="D11774">
        <f t="shared" si="1099"/>
        <v>4.7431914838854663</v>
      </c>
      <c r="E11774">
        <f t="shared" si="1102"/>
        <v>-7.8091503141646257E-3</v>
      </c>
      <c r="F11774">
        <f t="shared" si="1103"/>
        <v>0.14064646876454936</v>
      </c>
      <c r="G11774" s="4">
        <f t="shared" si="1100"/>
        <v>1.7399999999999949</v>
      </c>
      <c r="H11774">
        <f>C11774*EXP(-$K$1*(20/250))*NORMSDIST(-M11774)-C11774*EXP(-$K$2*(20/250))*NORMSDIST(-L11774)</f>
        <v>1.742383034766732</v>
      </c>
      <c r="I11774" s="4">
        <f t="shared" si="1101"/>
        <v>0</v>
      </c>
      <c r="J11774">
        <f>C11774*EXP(-$K$2*(20/250))*NORMSDIST(L11774)-C11774*EXP(-$K$1*(20/250))*NORMSDIST(M11774)</f>
        <v>1.742383034766732</v>
      </c>
      <c r="K11774">
        <f>+J11774-H11774-EXP(-$K$2*20/250)*C11774+EXP(-$K$1*20/250)*C11774</f>
        <v>0</v>
      </c>
      <c r="L11774">
        <f>+(LN(C11774/C11774)+($K$1-$K$2+0.5*F11795^2)*20/250)/F11795/SQRT(20/250)</f>
        <v>1.90233885341047E-2</v>
      </c>
      <c r="M11774">
        <f>L11774-F11795*SQRT(20/250)</f>
        <v>-1.90233885341047E-2</v>
      </c>
    </row>
    <row r="11775" spans="1:13" x14ac:dyDescent="0.15">
      <c r="A11775" s="2">
        <v>42410</v>
      </c>
      <c r="B11775" s="1">
        <v>114.03</v>
      </c>
      <c r="C11775" s="1">
        <f t="shared" si="1098"/>
        <v>114.03</v>
      </c>
      <c r="D11775">
        <f t="shared" si="1099"/>
        <v>4.7364615716692668</v>
      </c>
      <c r="E11775">
        <f t="shared" si="1102"/>
        <v>-6.7299122161994518E-3</v>
      </c>
      <c r="F11775">
        <f t="shared" si="1103"/>
        <v>0.14128006631821685</v>
      </c>
      <c r="G11775" s="4">
        <f t="shared" si="1100"/>
        <v>0.93000000000000682</v>
      </c>
      <c r="H11775">
        <f>C11775*EXP(-$K$1*(20/250))*NORMSDIST(-M11775)-C11775*EXP(-$K$2*(20/250))*NORMSDIST(-L11775)</f>
        <v>1.7082843370834766</v>
      </c>
      <c r="I11775" s="4">
        <f t="shared" si="1101"/>
        <v>0</v>
      </c>
      <c r="J11775">
        <f>C11775*EXP(-$K$2*(20/250))*NORMSDIST(L11775)-C11775*EXP(-$K$1*(20/250))*NORMSDIST(M11775)</f>
        <v>1.7082843370834766</v>
      </c>
      <c r="K11775">
        <f>+J11775-H11775-EXP(-$K$2*20/250)*C11775+EXP(-$K$1*20/250)*C11775</f>
        <v>0</v>
      </c>
      <c r="L11775">
        <f>+(LN(C11775/C11775)+($K$1-$K$2+0.5*F11796^2)*20/250)/F11796/SQRT(20/250)</f>
        <v>1.8777012390537234E-2</v>
      </c>
      <c r="M11775">
        <f>L11775-F11796*SQRT(20/250)</f>
        <v>-1.8777012390537234E-2</v>
      </c>
    </row>
    <row r="11776" spans="1:13" x14ac:dyDescent="0.15">
      <c r="A11776" s="2">
        <v>42411</v>
      </c>
      <c r="B11776" s="1">
        <v>111.72</v>
      </c>
      <c r="C11776" s="1">
        <f t="shared" si="1098"/>
        <v>111.72</v>
      </c>
      <c r="D11776">
        <f t="shared" si="1099"/>
        <v>4.7159957410769762</v>
      </c>
      <c r="E11776">
        <f t="shared" si="1102"/>
        <v>-2.0465830592290679E-2</v>
      </c>
      <c r="F11776">
        <f t="shared" si="1103"/>
        <v>0.15470898845120876</v>
      </c>
      <c r="G11776" s="4">
        <f t="shared" si="1100"/>
        <v>0</v>
      </c>
      <c r="H11776">
        <f>C11776*EXP(-$K$1*(20/250))*NORMSDIST(-M11776)-C11776*EXP(-$K$2*(20/250))*NORMSDIST(-L11776)</f>
        <v>1.4128324445783704</v>
      </c>
      <c r="I11776" s="4">
        <f t="shared" si="1101"/>
        <v>1.9399999999999977</v>
      </c>
      <c r="J11776">
        <f>C11776*EXP(-$K$2*(20/250))*NORMSDIST(L11776)-C11776*EXP(-$K$1*(20/250))*NORMSDIST(M11776)</f>
        <v>1.4128324445783704</v>
      </c>
      <c r="K11776">
        <f>+J11776-H11776-EXP(-$K$2*20/250)*C11776+EXP(-$K$1*20/250)*C11776</f>
        <v>0</v>
      </c>
      <c r="L11776">
        <f>+(LN(C11776/C11776)+($K$1-$K$2+0.5*F11797^2)*20/250)/F11797/SQRT(20/250)</f>
        <v>1.5850313467559808E-2</v>
      </c>
      <c r="M11776">
        <f>L11776-F11797*SQRT(20/250)</f>
        <v>-1.5850313467559808E-2</v>
      </c>
    </row>
    <row r="11777" spans="1:13" x14ac:dyDescent="0.15">
      <c r="A11777" s="2">
        <v>42412</v>
      </c>
      <c r="B11777" s="1">
        <v>112.96</v>
      </c>
      <c r="C11777" s="1">
        <f t="shared" si="1098"/>
        <v>112.96</v>
      </c>
      <c r="D11777">
        <f t="shared" si="1099"/>
        <v>4.7270337737449317</v>
      </c>
      <c r="E11777">
        <f t="shared" si="1102"/>
        <v>1.1038032667955555E-2</v>
      </c>
      <c r="F11777">
        <f t="shared" si="1103"/>
        <v>0.16162660661013001</v>
      </c>
      <c r="G11777" s="4">
        <f t="shared" si="1100"/>
        <v>0</v>
      </c>
      <c r="H11777">
        <f>C11777*EXP(-$K$1*(20/250))*NORMSDIST(-M11777)-C11777*EXP(-$K$2*(20/250))*NORMSDIST(-L11777)</f>
        <v>1.3489616213983524</v>
      </c>
      <c r="I11777" s="4">
        <f t="shared" si="1101"/>
        <v>0.63000000000000966</v>
      </c>
      <c r="J11777">
        <f>C11777*EXP(-$K$2*(20/250))*NORMSDIST(L11777)-C11777*EXP(-$K$1*(20/250))*NORMSDIST(M11777)</f>
        <v>1.3489616213983524</v>
      </c>
      <c r="K11777">
        <f>+J11777-H11777-EXP(-$K$2*20/250)*C11777+EXP(-$K$1*20/250)*C11777</f>
        <v>0</v>
      </c>
      <c r="L11777">
        <f>+(LN(C11777/C11777)+($K$1-$K$2+0.5*F11798^2)*20/250)/F11798/SQRT(20/250)</f>
        <v>1.496756194530165E-2</v>
      </c>
      <c r="M11777">
        <f>L11777-F11798*SQRT(20/250)</f>
        <v>-1.4967561945301647E-2</v>
      </c>
    </row>
    <row r="11778" spans="1:13" x14ac:dyDescent="0.15">
      <c r="A11778" s="2">
        <v>42415</v>
      </c>
      <c r="B11778" s="1" t="e">
        <f>NA()</f>
        <v>#N/A</v>
      </c>
      <c r="C11778" s="1">
        <f t="shared" si="1098"/>
        <v>112.96</v>
      </c>
      <c r="D11778">
        <f t="shared" si="1099"/>
        <v>4.7270337737449317</v>
      </c>
      <c r="E11778">
        <f t="shared" si="1102"/>
        <v>0</v>
      </c>
      <c r="F11778">
        <f t="shared" si="1103"/>
        <v>0.15872995016088423</v>
      </c>
      <c r="G11778" s="4">
        <f t="shared" si="1100"/>
        <v>7.9999999999998295E-2</v>
      </c>
      <c r="H11778">
        <f>C11778*EXP(-$K$1*(20/250))*NORMSDIST(-M11778)-C11778*EXP(-$K$2*(20/250))*NORMSDIST(-L11778)</f>
        <v>1.3793001573416106</v>
      </c>
      <c r="I11778" s="4">
        <f t="shared" si="1101"/>
        <v>0</v>
      </c>
      <c r="J11778">
        <f>C11778*EXP(-$K$2*(20/250))*NORMSDIST(L11778)-C11778*EXP(-$K$1*(20/250))*NORMSDIST(M11778)</f>
        <v>1.3793001573416106</v>
      </c>
      <c r="K11778">
        <f>+J11778-H11778-EXP(-$K$2*20/250)*C11778+EXP(-$K$1*20/250)*C11778</f>
        <v>0</v>
      </c>
      <c r="L11778">
        <f>+(LN(C11778/C11778)+($K$1-$K$2+0.5*F11799^2)*20/250)/F11799/SQRT(20/250)</f>
        <v>1.5304212723943455E-2</v>
      </c>
      <c r="M11778">
        <f>L11778-F11799*SQRT(20/250)</f>
        <v>-1.5304212723943451E-2</v>
      </c>
    </row>
    <row r="11779" spans="1:13" x14ac:dyDescent="0.15">
      <c r="A11779" s="2">
        <v>42416</v>
      </c>
      <c r="B11779" s="1">
        <v>113.9</v>
      </c>
      <c r="C11779" s="1">
        <f t="shared" si="1098"/>
        <v>113.9</v>
      </c>
      <c r="D11779">
        <f t="shared" si="1099"/>
        <v>4.7353208704531369</v>
      </c>
      <c r="E11779">
        <f t="shared" si="1102"/>
        <v>8.287096708205155E-3</v>
      </c>
      <c r="F11779">
        <f t="shared" si="1103"/>
        <v>0.16229873225673555</v>
      </c>
      <c r="G11779" s="4">
        <f t="shared" si="1100"/>
        <v>0.21000000000000796</v>
      </c>
      <c r="H11779">
        <f>C11779*EXP(-$K$1*(20/250))*NORMSDIST(-M11779)-C11779*EXP(-$K$2*(20/250))*NORMSDIST(-L11779)</f>
        <v>1.3775863958712691</v>
      </c>
      <c r="I11779" s="4">
        <f t="shared" si="1101"/>
        <v>0</v>
      </c>
      <c r="J11779">
        <f>C11779*EXP(-$K$2*(20/250))*NORMSDIST(L11779)-C11779*EXP(-$K$1*(20/250))*NORMSDIST(M11779)</f>
        <v>1.377586395871262</v>
      </c>
      <c r="K11779">
        <f>+J11779-H11779-EXP(-$K$2*20/250)*C11779+EXP(-$K$1*20/250)*C11779</f>
        <v>0</v>
      </c>
      <c r="L11779">
        <f>+(LN(C11779/C11779)+($K$1-$K$2+0.5*F11800^2)*20/250)/F11800/SQRT(20/250)</f>
        <v>1.5159039783749948E-2</v>
      </c>
      <c r="M11779">
        <f>L11779-F11800*SQRT(20/250)</f>
        <v>-1.5159039783749944E-2</v>
      </c>
    </row>
    <row r="11780" spans="1:13" x14ac:dyDescent="0.15">
      <c r="A11780" s="2">
        <v>42417</v>
      </c>
      <c r="B11780" s="1">
        <v>114.14</v>
      </c>
      <c r="C11780" s="1">
        <f t="shared" si="1098"/>
        <v>114.14</v>
      </c>
      <c r="D11780">
        <f t="shared" si="1099"/>
        <v>4.7374257651085623</v>
      </c>
      <c r="E11780">
        <f t="shared" si="1102"/>
        <v>2.1048946554254044E-3</v>
      </c>
      <c r="F11780">
        <f t="shared" si="1103"/>
        <v>0.15973039060803301</v>
      </c>
      <c r="G11780" s="4">
        <f t="shared" si="1100"/>
        <v>2.8400000000000034</v>
      </c>
      <c r="H11780">
        <f>C11780*EXP(-$K$1*(20/250))*NORMSDIST(-M11780)-C11780*EXP(-$K$2*(20/250))*NORMSDIST(-L11780)</f>
        <v>1.6643360957353082</v>
      </c>
      <c r="I11780" s="4">
        <f t="shared" si="1101"/>
        <v>0</v>
      </c>
      <c r="J11780">
        <f>C11780*EXP(-$K$2*(20/250))*NORMSDIST(L11780)-C11780*EXP(-$K$1*(20/250))*NORMSDIST(M11780)</f>
        <v>1.6643360957353082</v>
      </c>
      <c r="K11780">
        <f>+J11780-H11780-EXP(-$K$2*20/250)*C11780+EXP(-$K$1*20/250)*C11780</f>
        <v>0</v>
      </c>
      <c r="L11780">
        <f>+(LN(C11780/C11780)+($K$1-$K$2+0.5*F11801^2)*20/250)/F11801/SQRT(20/250)</f>
        <v>1.8276257957672144E-2</v>
      </c>
      <c r="M11780">
        <f>L11780-F11801*SQRT(20/250)</f>
        <v>-1.8276257957672144E-2</v>
      </c>
    </row>
    <row r="11781" spans="1:13" x14ac:dyDescent="0.15">
      <c r="A11781" s="2">
        <v>42418</v>
      </c>
      <c r="B11781" s="1">
        <v>113.62</v>
      </c>
      <c r="C11781" s="1">
        <f t="shared" si="1098"/>
        <v>113.62</v>
      </c>
      <c r="D11781">
        <f t="shared" si="1099"/>
        <v>4.7328595471289807</v>
      </c>
      <c r="E11781">
        <f t="shared" si="1102"/>
        <v>-4.5662179795815661E-3</v>
      </c>
      <c r="F11781">
        <f t="shared" si="1103"/>
        <v>0.15647701975725745</v>
      </c>
      <c r="G11781" s="4">
        <f t="shared" si="1100"/>
        <v>2.2400000000000091</v>
      </c>
      <c r="H11781">
        <f>C11781*EXP(-$K$1*(20/250))*NORMSDIST(-M11781)-C11781*EXP(-$K$2*(20/250))*NORMSDIST(-L11781)</f>
        <v>1.6511758216892787</v>
      </c>
      <c r="I11781" s="4">
        <f t="shared" si="1101"/>
        <v>0</v>
      </c>
      <c r="J11781">
        <f>C11781*EXP(-$K$2*(20/250))*NORMSDIST(L11781)-C11781*EXP(-$K$1*(20/250))*NORMSDIST(M11781)</f>
        <v>1.6511758216892787</v>
      </c>
      <c r="K11781">
        <f>+J11781-H11781-EXP(-$K$2*20/250)*C11781+EXP(-$K$1*20/250)*C11781</f>
        <v>0</v>
      </c>
      <c r="L11781">
        <f>+(LN(C11781/C11781)+($K$1-$K$2+0.5*F11802^2)*20/250)/F11802/SQRT(20/250)</f>
        <v>1.8214719530160964E-2</v>
      </c>
      <c r="M11781">
        <f>L11781-F11802*SQRT(20/250)</f>
        <v>-1.8214719530160964E-2</v>
      </c>
    </row>
    <row r="11782" spans="1:13" x14ac:dyDescent="0.15">
      <c r="A11782" s="2">
        <v>42419</v>
      </c>
      <c r="B11782" s="1">
        <v>112.42</v>
      </c>
      <c r="C11782" s="1">
        <f t="shared" si="1098"/>
        <v>112.42</v>
      </c>
      <c r="D11782">
        <f t="shared" si="1099"/>
        <v>4.7222418575739287</v>
      </c>
      <c r="E11782">
        <f t="shared" si="1102"/>
        <v>-1.0617689555052046E-2</v>
      </c>
      <c r="F11782">
        <f t="shared" si="1103"/>
        <v>0.15376297768857408</v>
      </c>
      <c r="G11782" s="4">
        <f t="shared" si="1100"/>
        <v>0.79999999999999716</v>
      </c>
      <c r="H11782">
        <f>C11782*EXP(-$K$1*(20/250))*NORMSDIST(-M11782)-C11782*EXP(-$K$2*(20/250))*NORMSDIST(-L11782)</f>
        <v>1.5763201006818974</v>
      </c>
      <c r="I11782" s="4">
        <f t="shared" si="1101"/>
        <v>0</v>
      </c>
      <c r="J11782">
        <f>C11782*EXP(-$K$2*(20/250))*NORMSDIST(L11782)-C11782*EXP(-$K$1*(20/250))*NORMSDIST(M11782)</f>
        <v>1.5763201006818974</v>
      </c>
      <c r="K11782">
        <f>+J11782-H11782-EXP(-$K$2*20/250)*C11782+EXP(-$K$1*20/250)*C11782</f>
        <v>0</v>
      </c>
      <c r="L11782">
        <f>+(LN(C11782/C11782)+($K$1-$K$2+0.5*F11803^2)*20/250)/F11803/SQRT(20/250)</f>
        <v>1.7574506024449817E-2</v>
      </c>
      <c r="M11782">
        <f>L11782-F11803*SQRT(20/250)</f>
        <v>-1.757450602444981E-2</v>
      </c>
    </row>
    <row r="11783" spans="1:13" x14ac:dyDescent="0.15">
      <c r="A11783" s="2">
        <v>42422</v>
      </c>
      <c r="B11783" s="1">
        <v>113.12</v>
      </c>
      <c r="C11783" s="1">
        <f t="shared" si="1098"/>
        <v>113.12</v>
      </c>
      <c r="D11783">
        <f t="shared" si="1099"/>
        <v>4.7284492021482629</v>
      </c>
      <c r="E11783">
        <f t="shared" si="1102"/>
        <v>6.2073445743342504E-3</v>
      </c>
      <c r="F11783">
        <f t="shared" si="1103"/>
        <v>0.15360166643165293</v>
      </c>
      <c r="G11783" s="4">
        <f t="shared" si="1100"/>
        <v>1.3000000000000114</v>
      </c>
      <c r="H11783">
        <f>C11783*EXP(-$K$1*(20/250))*NORMSDIST(-M11783)-C11783*EXP(-$K$2*(20/250))*NORMSDIST(-L11783)</f>
        <v>1.5607325607604281</v>
      </c>
      <c r="I11783" s="4">
        <f t="shared" si="1101"/>
        <v>0</v>
      </c>
      <c r="J11783">
        <f>C11783*EXP(-$K$2*(20/250))*NORMSDIST(L11783)-C11783*EXP(-$K$1*(20/250))*NORMSDIST(M11783)</f>
        <v>1.5607325607604281</v>
      </c>
      <c r="K11783">
        <f>+J11783-H11783-EXP(-$K$2*20/250)*C11783+EXP(-$K$1*20/250)*C11783</f>
        <v>0</v>
      </c>
      <c r="L11783">
        <f>+(LN(C11783/C11783)+($K$1-$K$2+0.5*F11804^2)*20/250)/F11804/SQRT(20/250)</f>
        <v>1.7293013415848275E-2</v>
      </c>
      <c r="M11783">
        <f>L11783-F11804*SQRT(20/250)</f>
        <v>-1.7293013415848275E-2</v>
      </c>
    </row>
    <row r="11784" spans="1:13" x14ac:dyDescent="0.15">
      <c r="A11784" s="2">
        <v>42423</v>
      </c>
      <c r="B11784" s="1">
        <v>112.17</v>
      </c>
      <c r="C11784" s="1">
        <f t="shared" si="1098"/>
        <v>112.17</v>
      </c>
      <c r="D11784">
        <f t="shared" si="1099"/>
        <v>4.720015577657132</v>
      </c>
      <c r="E11784">
        <f t="shared" si="1102"/>
        <v>-8.4336244911309421E-3</v>
      </c>
      <c r="F11784">
        <f t="shared" si="1103"/>
        <v>0.1544576898485405</v>
      </c>
      <c r="G11784" s="4">
        <f t="shared" si="1100"/>
        <v>0</v>
      </c>
      <c r="H11784">
        <f>C11784*EXP(-$K$1*(20/250))*NORMSDIST(-M11784)-C11784*EXP(-$K$2*(20/250))*NORMSDIST(-L11784)</f>
        <v>1.5388899847402371</v>
      </c>
      <c r="I11784" s="4">
        <f t="shared" si="1101"/>
        <v>0.45999999999999375</v>
      </c>
      <c r="J11784">
        <f>C11784*EXP(-$K$2*(20/250))*NORMSDIST(L11784)-C11784*EXP(-$K$1*(20/250))*NORMSDIST(M11784)</f>
        <v>1.5388899847402371</v>
      </c>
      <c r="K11784">
        <f>+J11784-H11784-EXP(-$K$2*20/250)*C11784+EXP(-$K$1*20/250)*C11784</f>
        <v>0</v>
      </c>
      <c r="L11784">
        <f>+(LN(C11784/C11784)+($K$1-$K$2+0.5*F11805^2)*20/250)/F11805/SQRT(20/250)</f>
        <v>1.7195396466128637E-2</v>
      </c>
      <c r="M11784">
        <f>L11784-F11805*SQRT(20/250)</f>
        <v>-1.719539646612863E-2</v>
      </c>
    </row>
    <row r="11785" spans="1:13" x14ac:dyDescent="0.15">
      <c r="A11785" s="2">
        <v>42424</v>
      </c>
      <c r="B11785" s="1">
        <v>111.36</v>
      </c>
      <c r="C11785" s="1">
        <f t="shared" ref="C11785:C11848" si="1104">_xlfn.IFNA(B11785,C11784)</f>
        <v>111.36</v>
      </c>
      <c r="D11785">
        <f t="shared" ref="D11785:D11848" si="1105">+LN(C11785)</f>
        <v>4.7127681965861097</v>
      </c>
      <c r="E11785">
        <f t="shared" si="1102"/>
        <v>-7.2473810710222963E-3</v>
      </c>
      <c r="F11785">
        <f t="shared" si="1103"/>
        <v>0.1550299184935047</v>
      </c>
      <c r="G11785" s="4">
        <f t="shared" ref="G11785:G11848" si="1106">+IF(C11806&lt;C11785,-C11806+C11785,0)</f>
        <v>0</v>
      </c>
      <c r="H11785">
        <f>C11785*EXP(-$K$1*(20/250))*NORMSDIST(-M11785)-C11785*EXP(-$K$2*(20/250))*NORMSDIST(-L11785)</f>
        <v>1.489890086630858</v>
      </c>
      <c r="I11785" s="4">
        <f t="shared" ref="I11785:I11848" si="1107">+IF(C11806&gt;C11785,C11806-C11785,0)</f>
        <v>1.2800000000000011</v>
      </c>
      <c r="J11785">
        <f>C11785*EXP(-$K$2*(20/250))*NORMSDIST(L11785)-C11785*EXP(-$K$1*(20/250))*NORMSDIST(M11785)</f>
        <v>1.4898900866308509</v>
      </c>
      <c r="K11785">
        <f>+J11785-H11785-EXP(-$K$2*20/250)*C11785+EXP(-$K$1*20/250)*C11785</f>
        <v>0</v>
      </c>
      <c r="L11785">
        <f>+(LN(C11785/C11785)+($K$1-$K$2+0.5*F11806^2)*20/250)/F11806/SQRT(20/250)</f>
        <v>1.6768928001271131E-2</v>
      </c>
      <c r="M11785">
        <f>L11785-F11806*SQRT(20/250)</f>
        <v>-1.6768928001271124E-2</v>
      </c>
    </row>
    <row r="11786" spans="1:13" x14ac:dyDescent="0.15">
      <c r="A11786" s="2">
        <v>42425</v>
      </c>
      <c r="B11786" s="1">
        <v>112.7</v>
      </c>
      <c r="C11786" s="1">
        <f t="shared" si="1104"/>
        <v>112.7</v>
      </c>
      <c r="D11786">
        <f t="shared" si="1105"/>
        <v>4.7247294210457307</v>
      </c>
      <c r="E11786">
        <f t="shared" ref="E11786:E11849" si="1108">+D11786-D11785</f>
        <v>1.1961224459621E-2</v>
      </c>
      <c r="F11786">
        <f t="shared" si="1103"/>
        <v>0.16208758280487656</v>
      </c>
      <c r="G11786" s="4">
        <f t="shared" si="1106"/>
        <v>0</v>
      </c>
      <c r="H11786">
        <f>C11786*EXP(-$K$1*(20/250))*NORMSDIST(-M11786)-C11786*EXP(-$K$2*(20/250))*NORMSDIST(-L11786)</f>
        <v>1.4222090076358214</v>
      </c>
      <c r="I11786" s="4">
        <f t="shared" si="1107"/>
        <v>0.34999999999999432</v>
      </c>
      <c r="J11786">
        <f>C11786*EXP(-$K$2*(20/250))*NORMSDIST(L11786)-C11786*EXP(-$K$1*(20/250))*NORMSDIST(M11786)</f>
        <v>1.4222090076358214</v>
      </c>
      <c r="K11786">
        <f>+J11786-H11786-EXP(-$K$2*20/250)*C11786+EXP(-$K$1*20/250)*C11786</f>
        <v>0</v>
      </c>
      <c r="L11786">
        <f>+(LN(C11786/C11786)+($K$1-$K$2+0.5*F11807^2)*20/250)/F11807/SQRT(20/250)</f>
        <v>1.5816761100778842E-2</v>
      </c>
      <c r="M11786">
        <f>L11786-F11807*SQRT(20/250)</f>
        <v>-1.5816761100778835E-2</v>
      </c>
    </row>
    <row r="11787" spans="1:13" x14ac:dyDescent="0.15">
      <c r="A11787" s="2">
        <v>42426</v>
      </c>
      <c r="B11787" s="1">
        <v>113.78</v>
      </c>
      <c r="C11787" s="1">
        <f t="shared" si="1104"/>
        <v>113.78</v>
      </c>
      <c r="D11787">
        <f t="shared" si="1105"/>
        <v>4.7342667593225016</v>
      </c>
      <c r="E11787">
        <f t="shared" si="1108"/>
        <v>9.5373382767709458E-3</v>
      </c>
      <c r="F11787">
        <f t="shared" si="1103"/>
        <v>0.16737133672772231</v>
      </c>
      <c r="G11787" s="4">
        <f t="shared" si="1106"/>
        <v>0.48999999999999488</v>
      </c>
      <c r="H11787">
        <f>C11787*EXP(-$K$1*(20/250))*NORMSDIST(-M11787)-C11787*EXP(-$K$2*(20/250))*NORMSDIST(-L11787)</f>
        <v>1.3720880606037298</v>
      </c>
      <c r="I11787" s="4">
        <f t="shared" si="1107"/>
        <v>0</v>
      </c>
      <c r="J11787">
        <f>C11787*EXP(-$K$2*(20/250))*NORMSDIST(L11787)-C11787*EXP(-$K$1*(20/250))*NORMSDIST(M11787)</f>
        <v>1.3720880606037298</v>
      </c>
      <c r="K11787">
        <f>+J11787-H11787-EXP(-$K$2*20/250)*C11787+EXP(-$K$1*20/250)*C11787</f>
        <v>0</v>
      </c>
      <c r="L11787">
        <f>+(LN(C11787/C11787)+($K$1-$K$2+0.5*F11808^2)*20/250)/F11808/SQRT(20/250)</f>
        <v>1.5114456312882246E-2</v>
      </c>
      <c r="M11787">
        <f>L11787-F11808*SQRT(20/250)</f>
        <v>-1.5114456312882246E-2</v>
      </c>
    </row>
    <row r="11788" spans="1:13" x14ac:dyDescent="0.15">
      <c r="A11788" s="2">
        <v>42429</v>
      </c>
      <c r="B11788" s="1">
        <v>112.9</v>
      </c>
      <c r="C11788" s="1">
        <f t="shared" si="1104"/>
        <v>112.9</v>
      </c>
      <c r="D11788">
        <f t="shared" si="1105"/>
        <v>4.7265024711556167</v>
      </c>
      <c r="E11788">
        <f t="shared" si="1108"/>
        <v>-7.7642881668849029E-3</v>
      </c>
      <c r="F11788">
        <f t="shared" si="1103"/>
        <v>0.14737916399020259</v>
      </c>
      <c r="G11788" s="4">
        <f t="shared" si="1106"/>
        <v>0</v>
      </c>
      <c r="H11788">
        <f>C11788*EXP(-$K$1*(20/250))*NORMSDIST(-M11788)-C11788*EXP(-$K$2*(20/250))*NORMSDIST(-L11788)</f>
        <v>1.3160529366886635</v>
      </c>
      <c r="I11788" s="4">
        <f t="shared" si="1107"/>
        <v>0.42999999999999261</v>
      </c>
      <c r="J11788">
        <f>C11788*EXP(-$K$2*(20/250))*NORMSDIST(L11788)-C11788*EXP(-$K$1*(20/250))*NORMSDIST(M11788)</f>
        <v>1.3160529366886635</v>
      </c>
      <c r="K11788">
        <f>+J11788-H11788-EXP(-$K$2*20/250)*C11788+EXP(-$K$1*20/250)*C11788</f>
        <v>0</v>
      </c>
      <c r="L11788">
        <f>+(LN(C11788/C11788)+($K$1-$K$2+0.5*F11809^2)*20/250)/F11809/SQRT(20/250)</f>
        <v>1.4610154397041684E-2</v>
      </c>
      <c r="M11788">
        <f>L11788-F11809*SQRT(20/250)</f>
        <v>-1.4610154397041681E-2</v>
      </c>
    </row>
    <row r="11789" spans="1:13" x14ac:dyDescent="0.15">
      <c r="A11789" s="2">
        <v>42430</v>
      </c>
      <c r="B11789" s="1">
        <v>113.94</v>
      </c>
      <c r="C11789" s="1">
        <f t="shared" si="1104"/>
        <v>113.94</v>
      </c>
      <c r="D11789">
        <f t="shared" si="1105"/>
        <v>4.7356719940522494</v>
      </c>
      <c r="E11789">
        <f t="shared" si="1108"/>
        <v>9.1695228966326425E-3</v>
      </c>
      <c r="F11789">
        <f t="shared" si="1103"/>
        <v>0.15322008779612822</v>
      </c>
      <c r="G11789" s="4">
        <f t="shared" si="1106"/>
        <v>1.3400000000000034</v>
      </c>
      <c r="H11789">
        <f>C11789*EXP(-$K$1*(20/250))*NORMSDIST(-M11789)-C11789*EXP(-$K$2*(20/250))*NORMSDIST(-L11789)</f>
        <v>1.2900678323854606</v>
      </c>
      <c r="I11789" s="4">
        <f t="shared" si="1107"/>
        <v>0</v>
      </c>
      <c r="J11789">
        <f>C11789*EXP(-$K$2*(20/250))*NORMSDIST(L11789)-C11789*EXP(-$K$1*(20/250))*NORMSDIST(M11789)</f>
        <v>1.2900678323854606</v>
      </c>
      <c r="K11789">
        <f>+J11789-H11789-EXP(-$K$2*20/250)*C11789+EXP(-$K$1*20/250)*C11789</f>
        <v>0</v>
      </c>
      <c r="L11789">
        <f>+(LN(C11789/C11789)+($K$1-$K$2+0.5*F11810^2)*20/250)/F11810/SQRT(20/250)</f>
        <v>1.4190929616426233E-2</v>
      </c>
      <c r="M11789">
        <f>L11789-F11810*SQRT(20/250)</f>
        <v>-1.4190929616426236E-2</v>
      </c>
    </row>
    <row r="11790" spans="1:13" x14ac:dyDescent="0.15">
      <c r="A11790" s="2">
        <v>42431</v>
      </c>
      <c r="B11790" s="1">
        <v>113.81</v>
      </c>
      <c r="C11790" s="1">
        <f t="shared" si="1104"/>
        <v>113.81</v>
      </c>
      <c r="D11790">
        <f t="shared" si="1105"/>
        <v>4.7345303912937986</v>
      </c>
      <c r="E11790">
        <f t="shared" si="1108"/>
        <v>-1.141602758450766E-3</v>
      </c>
      <c r="F11790">
        <f t="shared" si="1103"/>
        <v>0.15274013710856038</v>
      </c>
      <c r="G11790" s="4">
        <f t="shared" si="1106"/>
        <v>1.3900000000000006</v>
      </c>
      <c r="H11790">
        <f>C11790*EXP(-$K$1*(20/250))*NORMSDIST(-M11790)-C11790*EXP(-$K$2*(20/250))*NORMSDIST(-L11790)</f>
        <v>1.2891796229837027</v>
      </c>
      <c r="I11790" s="4">
        <f t="shared" si="1107"/>
        <v>0</v>
      </c>
      <c r="J11790">
        <f>C11790*EXP(-$K$2*(20/250))*NORMSDIST(L11790)-C11790*EXP(-$K$1*(20/250))*NORMSDIST(M11790)</f>
        <v>1.2891796229837027</v>
      </c>
      <c r="K11790">
        <f>+J11790-H11790-EXP(-$K$2*20/250)*C11790+EXP(-$K$1*20/250)*C11790</f>
        <v>0</v>
      </c>
      <c r="L11790">
        <f>+(LN(C11790/C11790)+($K$1-$K$2+0.5*F11811^2)*20/250)/F11811/SQRT(20/250)</f>
        <v>1.4197358113314991E-2</v>
      </c>
      <c r="M11790">
        <f>L11790-F11811*SQRT(20/250)</f>
        <v>-1.4197358113314991E-2</v>
      </c>
    </row>
    <row r="11791" spans="1:13" x14ac:dyDescent="0.15">
      <c r="A11791" s="2">
        <v>42432</v>
      </c>
      <c r="B11791" s="1">
        <v>113.53</v>
      </c>
      <c r="C11791" s="1">
        <f t="shared" si="1104"/>
        <v>113.53</v>
      </c>
      <c r="D11791">
        <f t="shared" si="1105"/>
        <v>4.7320671191764418</v>
      </c>
      <c r="E11791">
        <f t="shared" si="1108"/>
        <v>-2.4632721173567518E-3</v>
      </c>
      <c r="F11791">
        <f t="shared" si="1103"/>
        <v>0.13962672954947614</v>
      </c>
      <c r="G11791" s="4">
        <f t="shared" si="1106"/>
        <v>1.4699999999999989</v>
      </c>
      <c r="H11791">
        <f>C11791*EXP(-$K$1*(20/250))*NORMSDIST(-M11791)-C11791*EXP(-$K$2*(20/250))*NORMSDIST(-L11791)</f>
        <v>1.2886547995963156</v>
      </c>
      <c r="I11791" s="4">
        <f t="shared" si="1107"/>
        <v>0</v>
      </c>
      <c r="J11791">
        <f>C11791*EXP(-$K$2*(20/250))*NORMSDIST(L11791)-C11791*EXP(-$K$1*(20/250))*NORMSDIST(M11791)</f>
        <v>1.2886547995963156</v>
      </c>
      <c r="K11791">
        <f>+J11791-H11791-EXP(-$K$2*20/250)*C11791+EXP(-$K$1*20/250)*C11791</f>
        <v>0</v>
      </c>
      <c r="L11791">
        <f>+(LN(C11791/C11791)+($K$1-$K$2+0.5*F11812^2)*20/250)/F11812/SQRT(20/250)</f>
        <v>1.4226581166220746E-2</v>
      </c>
      <c r="M11791">
        <f>L11791-F11812*SQRT(20/250)</f>
        <v>-1.4226581166220746E-2</v>
      </c>
    </row>
    <row r="11792" spans="1:13" x14ac:dyDescent="0.15">
      <c r="A11792" s="2">
        <v>42433</v>
      </c>
      <c r="B11792" s="1">
        <v>113.91</v>
      </c>
      <c r="C11792" s="1">
        <f t="shared" si="1104"/>
        <v>113.91</v>
      </c>
      <c r="D11792">
        <f t="shared" si="1105"/>
        <v>4.7354086629118211</v>
      </c>
      <c r="E11792">
        <f t="shared" si="1108"/>
        <v>3.3415437353792043E-3</v>
      </c>
      <c r="F11792">
        <f t="shared" si="1103"/>
        <v>0.13743399119405619</v>
      </c>
      <c r="G11792" s="4">
        <f t="shared" si="1106"/>
        <v>2.7299999999999898</v>
      </c>
      <c r="H11792">
        <f>C11792*EXP(-$K$1*(20/250))*NORMSDIST(-M11792)-C11792*EXP(-$K$2*(20/250))*NORMSDIST(-L11792)</f>
        <v>1.3175331041048608</v>
      </c>
      <c r="I11792" s="4">
        <f t="shared" si="1107"/>
        <v>0</v>
      </c>
      <c r="J11792">
        <f>C11792*EXP(-$K$2*(20/250))*NORMSDIST(L11792)-C11792*EXP(-$K$1*(20/250))*NORMSDIST(M11792)</f>
        <v>1.3175331041048608</v>
      </c>
      <c r="K11792">
        <f>+J11792-H11792-EXP(-$K$2*20/250)*C11792+EXP(-$K$1*20/250)*C11792</f>
        <v>0</v>
      </c>
      <c r="L11792">
        <f>+(LN(C11792/C11792)+($K$1-$K$2+0.5*F11813^2)*20/250)/F11813/SQRT(20/250)</f>
        <v>1.4496889692220145E-2</v>
      </c>
      <c r="M11792">
        <f>L11792-F11813*SQRT(20/250)</f>
        <v>-1.4496889692220145E-2</v>
      </c>
    </row>
    <row r="11793" spans="1:13" x14ac:dyDescent="0.15">
      <c r="A11793" s="2">
        <v>42436</v>
      </c>
      <c r="B11793" s="1">
        <v>113.6</v>
      </c>
      <c r="C11793" s="1">
        <f t="shared" si="1104"/>
        <v>113.6</v>
      </c>
      <c r="D11793">
        <f t="shared" si="1105"/>
        <v>4.7326835062870511</v>
      </c>
      <c r="E11793">
        <f t="shared" si="1108"/>
        <v>-2.7251566247699088E-3</v>
      </c>
      <c r="F11793">
        <f t="shared" si="1103"/>
        <v>0.13702017502151154</v>
      </c>
      <c r="G11793" s="4">
        <f t="shared" si="1106"/>
        <v>3.3399999999999892</v>
      </c>
      <c r="H11793">
        <f>C11793*EXP(-$K$1*(20/250))*NORMSDIST(-M11793)-C11793*EXP(-$K$2*(20/250))*NORMSDIST(-L11793)</f>
        <v>1.3503530388868796</v>
      </c>
      <c r="I11793" s="4">
        <f t="shared" si="1107"/>
        <v>0</v>
      </c>
      <c r="J11793">
        <f>C11793*EXP(-$K$2*(20/250))*NORMSDIST(L11793)-C11793*EXP(-$K$1*(20/250))*NORMSDIST(M11793)</f>
        <v>1.3503530388868796</v>
      </c>
      <c r="K11793">
        <f>+J11793-H11793-EXP(-$K$2*20/250)*C11793+EXP(-$K$1*20/250)*C11793</f>
        <v>0</v>
      </c>
      <c r="L11793">
        <f>+(LN(C11793/C11793)+($K$1-$K$2+0.5*F11814^2)*20/250)/F11814/SQRT(20/250)</f>
        <v>1.4898584195144839E-2</v>
      </c>
      <c r="M11793">
        <f>L11793-F11814*SQRT(20/250)</f>
        <v>-1.4898584195144842E-2</v>
      </c>
    </row>
    <row r="11794" spans="1:13" x14ac:dyDescent="0.15">
      <c r="A11794" s="2">
        <v>42437</v>
      </c>
      <c r="B11794" s="1">
        <v>112.58</v>
      </c>
      <c r="C11794" s="1">
        <f t="shared" si="1104"/>
        <v>112.58</v>
      </c>
      <c r="D11794">
        <f t="shared" si="1105"/>
        <v>4.7236640800358805</v>
      </c>
      <c r="E11794">
        <f t="shared" si="1108"/>
        <v>-9.0194262511706924E-3</v>
      </c>
      <c r="F11794">
        <f t="shared" si="1103"/>
        <v>0.13536807159264763</v>
      </c>
      <c r="G11794" s="4">
        <f t="shared" si="1106"/>
        <v>2.9500000000000028</v>
      </c>
      <c r="H11794">
        <f>C11794*EXP(-$K$1*(20/250))*NORMSDIST(-M11794)-C11794*EXP(-$K$2*(20/250))*NORMSDIST(-L11794)</f>
        <v>1.3079836710623951</v>
      </c>
      <c r="I11794" s="4">
        <f t="shared" si="1107"/>
        <v>0</v>
      </c>
      <c r="J11794">
        <f>C11794*EXP(-$K$2*(20/250))*NORMSDIST(L11794)-C11794*EXP(-$K$1*(20/250))*NORMSDIST(M11794)</f>
        <v>1.3079836710623951</v>
      </c>
      <c r="K11794">
        <f>+J11794-H11794-EXP(-$K$2*20/250)*C11794+EXP(-$K$1*20/250)*C11794</f>
        <v>0</v>
      </c>
      <c r="L11794">
        <f>+(LN(C11794/C11794)+($K$1-$K$2+0.5*F11815^2)*20/250)/F11815/SQRT(20/250)</f>
        <v>1.4561843683505682E-2</v>
      </c>
      <c r="M11794">
        <f>L11794-F11815*SQRT(20/250)</f>
        <v>-1.4561843683505679E-2</v>
      </c>
    </row>
    <row r="11795" spans="1:13" x14ac:dyDescent="0.15">
      <c r="A11795" s="2">
        <v>42438</v>
      </c>
      <c r="B11795" s="1">
        <v>113.06</v>
      </c>
      <c r="C11795" s="1">
        <f t="shared" si="1104"/>
        <v>113.06</v>
      </c>
      <c r="D11795">
        <f t="shared" si="1105"/>
        <v>4.7279186512471449</v>
      </c>
      <c r="E11795">
        <f t="shared" si="1108"/>
        <v>4.2545712112644907E-3</v>
      </c>
      <c r="F11795">
        <f t="shared" si="1103"/>
        <v>0.1345156703361185</v>
      </c>
      <c r="G11795" s="4">
        <f t="shared" si="1106"/>
        <v>5.0799999999999983</v>
      </c>
      <c r="H11795">
        <f>C11795*EXP(-$K$1*(20/250))*NORMSDIST(-M11795)-C11795*EXP(-$K$2*(20/250))*NORMSDIST(-L11795)</f>
        <v>1.4212660096872085</v>
      </c>
      <c r="I11795" s="4">
        <f t="shared" si="1107"/>
        <v>0</v>
      </c>
      <c r="J11795">
        <f>C11795*EXP(-$K$2*(20/250))*NORMSDIST(L11795)-C11795*EXP(-$K$1*(20/250))*NORMSDIST(M11795)</f>
        <v>1.4212660096872085</v>
      </c>
      <c r="K11795">
        <f>+J11795-H11795-EXP(-$K$2*20/250)*C11795+EXP(-$K$1*20/250)*C11795</f>
        <v>0</v>
      </c>
      <c r="L11795">
        <f>+(LN(C11795/C11795)+($K$1-$K$2+0.5*F11816^2)*20/250)/F11816/SQRT(20/250)</f>
        <v>1.5755939182804084E-2</v>
      </c>
      <c r="M11795">
        <f>L11795-F11816*SQRT(20/250)</f>
        <v>-1.5755939182804084E-2</v>
      </c>
    </row>
    <row r="11796" spans="1:13" x14ac:dyDescent="0.15">
      <c r="A11796" s="2">
        <v>42439</v>
      </c>
      <c r="B11796" s="1">
        <v>113.1</v>
      </c>
      <c r="C11796" s="1">
        <f t="shared" si="1104"/>
        <v>113.1</v>
      </c>
      <c r="D11796">
        <f t="shared" si="1105"/>
        <v>4.728272383122075</v>
      </c>
      <c r="E11796">
        <f t="shared" si="1108"/>
        <v>3.537318749300411E-4</v>
      </c>
      <c r="F11796">
        <f t="shared" si="1103"/>
        <v>0.13277352791772704</v>
      </c>
      <c r="G11796" s="4">
        <f t="shared" si="1106"/>
        <v>4.7399999999999949</v>
      </c>
      <c r="H11796">
        <f>C11796*EXP(-$K$1*(20/250))*NORMSDIST(-M11796)-C11796*EXP(-$K$2*(20/250))*NORMSDIST(-L11796)</f>
        <v>1.4399585923627711</v>
      </c>
      <c r="I11796" s="4">
        <f t="shared" si="1107"/>
        <v>0</v>
      </c>
      <c r="J11796">
        <f>C11796*EXP(-$K$2*(20/250))*NORMSDIST(L11796)-C11796*EXP(-$K$1*(20/250))*NORMSDIST(M11796)</f>
        <v>1.4399585923627711</v>
      </c>
      <c r="K11796">
        <f>+J11796-H11796-EXP(-$K$2*20/250)*C11796+EXP(-$K$1*20/250)*C11796</f>
        <v>0</v>
      </c>
      <c r="L11796">
        <f>+(LN(C11796/C11796)+($K$1-$K$2+0.5*F11817^2)*20/250)/F11817/SQRT(20/250)</f>
        <v>1.5957533638238756E-2</v>
      </c>
      <c r="M11796">
        <f>L11796-F11817*SQRT(20/250)</f>
        <v>-1.5957533638238756E-2</v>
      </c>
    </row>
    <row r="11797" spans="1:13" x14ac:dyDescent="0.15">
      <c r="A11797" s="2">
        <v>42440</v>
      </c>
      <c r="B11797" s="1">
        <v>113.66</v>
      </c>
      <c r="C11797" s="1">
        <f t="shared" si="1104"/>
        <v>113.66</v>
      </c>
      <c r="D11797">
        <f t="shared" si="1105"/>
        <v>4.7332115358689757</v>
      </c>
      <c r="E11797">
        <f t="shared" si="1108"/>
        <v>4.9391527469007102E-3</v>
      </c>
      <c r="F11797">
        <f t="shared" si="1103"/>
        <v>0.11207864136844001</v>
      </c>
      <c r="G11797" s="4">
        <f t="shared" si="1106"/>
        <v>5.7000000000000028</v>
      </c>
      <c r="H11797">
        <f>C11797*EXP(-$K$1*(20/250))*NORMSDIST(-M11797)-C11797*EXP(-$K$2*(20/250))*NORMSDIST(-L11797)</f>
        <v>1.4114985717054509</v>
      </c>
      <c r="I11797" s="4">
        <f t="shared" si="1107"/>
        <v>0</v>
      </c>
      <c r="J11797">
        <f>C11797*EXP(-$K$2*(20/250))*NORMSDIST(L11797)-C11797*EXP(-$K$1*(20/250))*NORMSDIST(M11797)</f>
        <v>1.4114985717054509</v>
      </c>
      <c r="K11797">
        <f>+J11797-H11797-EXP(-$K$2*20/250)*C11797+EXP(-$K$1*20/250)*C11797</f>
        <v>0</v>
      </c>
      <c r="L11797">
        <f>+(LN(C11797/C11797)+($K$1-$K$2+0.5*F11818^2)*20/250)/F11818/SQRT(20/250)</f>
        <v>1.5565040880607067E-2</v>
      </c>
      <c r="M11797">
        <f>L11797-F11818*SQRT(20/250)</f>
        <v>-1.5565040880607063E-2</v>
      </c>
    </row>
    <row r="11798" spans="1:13" x14ac:dyDescent="0.15">
      <c r="A11798" s="2">
        <v>42443</v>
      </c>
      <c r="B11798" s="1">
        <v>113.59</v>
      </c>
      <c r="C11798" s="1">
        <f t="shared" si="1104"/>
        <v>113.59</v>
      </c>
      <c r="D11798">
        <f t="shared" si="1105"/>
        <v>4.7325954742433298</v>
      </c>
      <c r="E11798">
        <f t="shared" si="1108"/>
        <v>-6.1606162564586953E-4</v>
      </c>
      <c r="F11798">
        <f t="shared" si="1103"/>
        <v>0.10583664549352509</v>
      </c>
      <c r="G11798" s="4">
        <f t="shared" si="1106"/>
        <v>5.0499999999999972</v>
      </c>
      <c r="H11798">
        <f>C11798*EXP(-$K$1*(20/250))*NORMSDIST(-M11798)-C11798*EXP(-$K$2*(20/250))*NORMSDIST(-L11798)</f>
        <v>1.4507420356149368</v>
      </c>
      <c r="I11798" s="4">
        <f t="shared" si="1107"/>
        <v>0</v>
      </c>
      <c r="J11798">
        <f>C11798*EXP(-$K$2*(20/250))*NORMSDIST(L11798)-C11798*EXP(-$K$1*(20/250))*NORMSDIST(M11798)</f>
        <v>1.4507420356149368</v>
      </c>
      <c r="K11798">
        <f>+J11798-H11798-EXP(-$K$2*20/250)*C11798+EXP(-$K$1*20/250)*C11798</f>
        <v>0</v>
      </c>
      <c r="L11798">
        <f>+(LN(C11798/C11798)+($K$1-$K$2+0.5*F11819^2)*20/250)/F11819/SQRT(20/250)</f>
        <v>1.6007686907065857E-2</v>
      </c>
      <c r="M11798">
        <f>L11798-F11819*SQRT(20/250)</f>
        <v>-1.6007686907065857E-2</v>
      </c>
    </row>
    <row r="11799" spans="1:13" x14ac:dyDescent="0.15">
      <c r="A11799" s="2">
        <v>42444</v>
      </c>
      <c r="B11799" s="1">
        <v>112.88</v>
      </c>
      <c r="C11799" s="1">
        <f t="shared" si="1104"/>
        <v>112.88</v>
      </c>
      <c r="D11799">
        <f t="shared" si="1105"/>
        <v>4.7263253075445588</v>
      </c>
      <c r="E11799">
        <f t="shared" si="1108"/>
        <v>-6.270166698771007E-3</v>
      </c>
      <c r="F11799">
        <f t="shared" si="1103"/>
        <v>0.1082171259782186</v>
      </c>
      <c r="G11799" s="4">
        <f t="shared" si="1106"/>
        <v>3.6700000000000017</v>
      </c>
      <c r="H11799">
        <f>C11799*EXP(-$K$1*(20/250))*NORMSDIST(-M11799)-C11799*EXP(-$K$2*(20/250))*NORMSDIST(-L11799)</f>
        <v>1.4729884984675081</v>
      </c>
      <c r="I11799" s="4">
        <f t="shared" si="1107"/>
        <v>0</v>
      </c>
      <c r="J11799">
        <f>C11799*EXP(-$K$2*(20/250))*NORMSDIST(L11799)-C11799*EXP(-$K$1*(20/250))*NORMSDIST(M11799)</f>
        <v>1.4729884984675081</v>
      </c>
      <c r="K11799">
        <f>+J11799-H11799-EXP(-$K$2*20/250)*C11799+EXP(-$K$1*20/250)*C11799</f>
        <v>0</v>
      </c>
      <c r="L11799">
        <f>+(LN(C11799/C11799)+($K$1-$K$2+0.5*F11820^2)*20/250)/F11820/SQRT(20/250)</f>
        <v>1.6355418281118365E-2</v>
      </c>
      <c r="M11799">
        <f>L11799-F11820*SQRT(20/250)</f>
        <v>-1.6355418281118365E-2</v>
      </c>
    </row>
    <row r="11800" spans="1:13" x14ac:dyDescent="0.15">
      <c r="A11800" s="2">
        <v>42445</v>
      </c>
      <c r="B11800" s="1">
        <v>113.69</v>
      </c>
      <c r="C11800" s="1">
        <f t="shared" si="1104"/>
        <v>113.69</v>
      </c>
      <c r="D11800">
        <f t="shared" si="1105"/>
        <v>4.7334754461410151</v>
      </c>
      <c r="E11800">
        <f t="shared" si="1108"/>
        <v>7.1501385964563013E-3</v>
      </c>
      <c r="F11800">
        <f t="shared" si="1103"/>
        <v>0.10719059827366242</v>
      </c>
      <c r="G11800" s="4">
        <f t="shared" si="1106"/>
        <v>4.4899999999999949</v>
      </c>
      <c r="H11800">
        <f>C11800*EXP(-$K$1*(20/250))*NORMSDIST(-M11800)-C11800*EXP(-$K$2*(20/250))*NORMSDIST(-L11800)</f>
        <v>1.4296108894220083</v>
      </c>
      <c r="I11800" s="4">
        <f t="shared" si="1107"/>
        <v>0</v>
      </c>
      <c r="J11800">
        <f>C11800*EXP(-$K$2*(20/250))*NORMSDIST(L11800)-C11800*EXP(-$K$1*(20/250))*NORMSDIST(M11800)</f>
        <v>1.4296108894220083</v>
      </c>
      <c r="K11800">
        <f>+J11800-H11800-EXP(-$K$2*20/250)*C11800+EXP(-$K$1*20/250)*C11800</f>
        <v>0</v>
      </c>
      <c r="L11800">
        <f>+(LN(C11800/C11800)+($K$1-$K$2+0.5*F11821^2)*20/250)/F11821/SQRT(20/250)</f>
        <v>1.5760627290077826E-2</v>
      </c>
      <c r="M11800">
        <f>L11800-F11821*SQRT(20/250)</f>
        <v>-1.5760627290077826E-2</v>
      </c>
    </row>
    <row r="11801" spans="1:13" x14ac:dyDescent="0.15">
      <c r="A11801" s="2">
        <v>42446</v>
      </c>
      <c r="B11801" s="1">
        <v>111.3</v>
      </c>
      <c r="C11801" s="1">
        <f t="shared" si="1104"/>
        <v>111.3</v>
      </c>
      <c r="D11801">
        <f t="shared" si="1105"/>
        <v>4.7122292582814991</v>
      </c>
      <c r="E11801">
        <f t="shared" si="1108"/>
        <v>-2.1246187859516041E-2</v>
      </c>
      <c r="F11801">
        <f t="shared" si="1103"/>
        <v>0.12923265936584574</v>
      </c>
      <c r="G11801" s="4">
        <f t="shared" si="1106"/>
        <v>2.539999999999992</v>
      </c>
      <c r="H11801">
        <f>C11801*EXP(-$K$1*(20/250))*NORMSDIST(-M11801)-C11801*EXP(-$K$2*(20/250))*NORMSDIST(-L11801)</f>
        <v>1.097011704044256</v>
      </c>
      <c r="I11801" s="4">
        <f t="shared" si="1107"/>
        <v>0</v>
      </c>
      <c r="J11801">
        <f>C11801*EXP(-$K$2*(20/250))*NORMSDIST(L11801)-C11801*EXP(-$K$1*(20/250))*NORMSDIST(M11801)</f>
        <v>1.097011704044256</v>
      </c>
      <c r="K11801">
        <f>+J11801-H11801-EXP(-$K$2*20/250)*C11801+EXP(-$K$1*20/250)*C11801</f>
        <v>0</v>
      </c>
      <c r="L11801">
        <f>+(LN(C11801/C11801)+($K$1-$K$2+0.5*F11822^2)*20/250)/F11822/SQRT(20/250)</f>
        <v>1.2353416419098999E-2</v>
      </c>
      <c r="M11801">
        <f>L11801-F11822*SQRT(20/250)</f>
        <v>-1.2353416419098999E-2</v>
      </c>
    </row>
    <row r="11802" spans="1:13" x14ac:dyDescent="0.15">
      <c r="A11802" s="2">
        <v>42447</v>
      </c>
      <c r="B11802" s="1">
        <v>111.38</v>
      </c>
      <c r="C11802" s="1">
        <f t="shared" si="1104"/>
        <v>111.38</v>
      </c>
      <c r="D11802">
        <f t="shared" si="1105"/>
        <v>4.7129477781615225</v>
      </c>
      <c r="E11802">
        <f t="shared" si="1108"/>
        <v>7.1851988002347156E-4</v>
      </c>
      <c r="F11802">
        <f t="shared" si="1103"/>
        <v>0.12879751697187863</v>
      </c>
      <c r="G11802" s="4">
        <f t="shared" si="1106"/>
        <v>2.5300000000000011</v>
      </c>
      <c r="H11802">
        <f>C11802*EXP(-$K$1*(20/250))*NORMSDIST(-M11802)-C11802*EXP(-$K$2*(20/250))*NORMSDIST(-L11802)</f>
        <v>1.0981654358820663</v>
      </c>
      <c r="I11802" s="4">
        <f t="shared" si="1107"/>
        <v>0</v>
      </c>
      <c r="J11802">
        <f>C11802*EXP(-$K$2*(20/250))*NORMSDIST(L11802)-C11802*EXP(-$K$1*(20/250))*NORMSDIST(M11802)</f>
        <v>1.0981654358820663</v>
      </c>
      <c r="K11802">
        <f>+J11802-H11802-EXP(-$K$2*20/250)*C11802+EXP(-$K$1*20/250)*C11802</f>
        <v>0</v>
      </c>
      <c r="L11802">
        <f>+(LN(C11802/C11802)+($K$1-$K$2+0.5*F11823^2)*20/250)/F11823/SQRT(20/250)</f>
        <v>1.2357526449492532E-2</v>
      </c>
      <c r="M11802">
        <f>L11802-F11823*SQRT(20/250)</f>
        <v>-1.2357526449492532E-2</v>
      </c>
    </row>
    <row r="11803" spans="1:13" x14ac:dyDescent="0.15">
      <c r="A11803" s="2">
        <v>42450</v>
      </c>
      <c r="B11803" s="1">
        <v>111.62</v>
      </c>
      <c r="C11803" s="1">
        <f t="shared" si="1104"/>
        <v>111.62</v>
      </c>
      <c r="D11803">
        <f t="shared" si="1105"/>
        <v>4.7151002453602873</v>
      </c>
      <c r="E11803">
        <f t="shared" si="1108"/>
        <v>2.1524671987647181E-3</v>
      </c>
      <c r="F11803">
        <f t="shared" si="1103"/>
        <v>0.12427052385892297</v>
      </c>
      <c r="G11803" s="4">
        <f t="shared" si="1106"/>
        <v>2.460000000000008</v>
      </c>
      <c r="H11803">
        <f>C11803*EXP(-$K$1*(20/250))*NORMSDIST(-M11803)-C11803*EXP(-$K$2*(20/250))*NORMSDIST(-L11803)</f>
        <v>1.1049772141541254</v>
      </c>
      <c r="I11803" s="4">
        <f t="shared" si="1107"/>
        <v>0</v>
      </c>
      <c r="J11803">
        <f>C11803*EXP(-$K$2*(20/250))*NORMSDIST(L11803)-C11803*EXP(-$K$1*(20/250))*NORMSDIST(M11803)</f>
        <v>1.1049772141541254</v>
      </c>
      <c r="K11803">
        <f>+J11803-H11803-EXP(-$K$2*20/250)*C11803+EXP(-$K$1*20/250)*C11803</f>
        <v>0</v>
      </c>
      <c r="L11803">
        <f>+(LN(C11803/C11803)+($K$1-$K$2+0.5*F11824^2)*20/250)/F11824/SQRT(20/250)</f>
        <v>1.2407445767651331E-2</v>
      </c>
      <c r="M11803">
        <f>L11803-F11824*SQRT(20/250)</f>
        <v>-1.2407445767651331E-2</v>
      </c>
    </row>
    <row r="11804" spans="1:13" x14ac:dyDescent="0.15">
      <c r="A11804" s="2">
        <v>42451</v>
      </c>
      <c r="B11804" s="1">
        <v>111.82</v>
      </c>
      <c r="C11804" s="1">
        <f t="shared" si="1104"/>
        <v>111.82</v>
      </c>
      <c r="D11804">
        <f t="shared" si="1105"/>
        <v>4.7168904355984989</v>
      </c>
      <c r="E11804">
        <f t="shared" si="1108"/>
        <v>1.7901902382115864E-3</v>
      </c>
      <c r="F11804">
        <f t="shared" si="1103"/>
        <v>0.12228007053496258</v>
      </c>
      <c r="G11804" s="4">
        <f t="shared" si="1106"/>
        <v>2.3099999999999881</v>
      </c>
      <c r="H11804">
        <f>C11804*EXP(-$K$1*(20/250))*NORMSDIST(-M11804)-C11804*EXP(-$K$2*(20/250))*NORMSDIST(-L11804)</f>
        <v>1.1158575730747273</v>
      </c>
      <c r="I11804" s="4">
        <f t="shared" si="1107"/>
        <v>0</v>
      </c>
      <c r="J11804">
        <f>C11804*EXP(-$K$2*(20/250))*NORMSDIST(L11804)-C11804*EXP(-$K$1*(20/250))*NORMSDIST(M11804)</f>
        <v>1.1158575730747273</v>
      </c>
      <c r="K11804">
        <f>+J11804-H11804-EXP(-$K$2*20/250)*C11804+EXP(-$K$1*20/250)*C11804</f>
        <v>0</v>
      </c>
      <c r="L11804">
        <f>+(LN(C11804/C11804)+($K$1-$K$2+0.5*F11825^2)*20/250)/F11825/SQRT(20/250)</f>
        <v>1.25072127839019E-2</v>
      </c>
      <c r="M11804">
        <f>L11804-F11825*SQRT(20/250)</f>
        <v>-1.25072127839019E-2</v>
      </c>
    </row>
    <row r="11805" spans="1:13" x14ac:dyDescent="0.15">
      <c r="A11805" s="2">
        <v>42452</v>
      </c>
      <c r="B11805" s="1">
        <v>112.63</v>
      </c>
      <c r="C11805" s="1">
        <f t="shared" si="1104"/>
        <v>112.63</v>
      </c>
      <c r="D11805">
        <f t="shared" si="1105"/>
        <v>4.7241081100596052</v>
      </c>
      <c r="E11805">
        <f t="shared" si="1108"/>
        <v>7.217674461106327E-3</v>
      </c>
      <c r="F11805">
        <f t="shared" si="1103"/>
        <v>0.12158981446390753</v>
      </c>
      <c r="G11805" s="4">
        <f t="shared" si="1106"/>
        <v>3.2199999999999989</v>
      </c>
      <c r="H11805">
        <f>C11805*EXP(-$K$1*(20/250))*NORMSDIST(-M11805)-C11805*EXP(-$K$2*(20/250))*NORMSDIST(-L11805)</f>
        <v>1.0586643538895188</v>
      </c>
      <c r="I11805" s="4">
        <f t="shared" si="1107"/>
        <v>0</v>
      </c>
      <c r="J11805">
        <f>C11805*EXP(-$K$2*(20/250))*NORMSDIST(L11805)-C11805*EXP(-$K$1*(20/250))*NORMSDIST(M11805)</f>
        <v>1.0586643538895188</v>
      </c>
      <c r="K11805">
        <f>+J11805-H11805-EXP(-$K$2*20/250)*C11805+EXP(-$K$1*20/250)*C11805</f>
        <v>0</v>
      </c>
      <c r="L11805">
        <f>+(LN(C11805/C11805)+($K$1-$K$2+0.5*F11826^2)*20/250)/F11826/SQRT(20/250)</f>
        <v>1.1780783918831344E-2</v>
      </c>
      <c r="M11805">
        <f>L11805-F11826*SQRT(20/250)</f>
        <v>-1.1780783918831344E-2</v>
      </c>
    </row>
    <row r="11806" spans="1:13" x14ac:dyDescent="0.15">
      <c r="A11806" s="2">
        <v>42453</v>
      </c>
      <c r="B11806" s="1">
        <v>112.64</v>
      </c>
      <c r="C11806" s="1">
        <f t="shared" si="1104"/>
        <v>112.64</v>
      </c>
      <c r="D11806">
        <f t="shared" si="1105"/>
        <v>4.724196892409732</v>
      </c>
      <c r="E11806">
        <f t="shared" si="1108"/>
        <v>8.8782350126770382E-5</v>
      </c>
      <c r="F11806">
        <f t="shared" ref="F11806:F11869" si="1109">STDEV(E11786:E11806)*SQRT(250)</f>
        <v>0.11857422702927793</v>
      </c>
      <c r="G11806" s="4">
        <f t="shared" si="1106"/>
        <v>1.1400000000000006</v>
      </c>
      <c r="H11806">
        <f>C11806*EXP(-$K$1*(20/250))*NORMSDIST(-M11806)-C11806*EXP(-$K$2*(20/250))*NORMSDIST(-L11806)</f>
        <v>1.3837738216032989</v>
      </c>
      <c r="I11806" s="4">
        <f t="shared" si="1107"/>
        <v>0</v>
      </c>
      <c r="J11806">
        <f>C11806*EXP(-$K$2*(20/250))*NORMSDIST(L11806)-C11806*EXP(-$K$1*(20/250))*NORMSDIST(M11806)</f>
        <v>1.3837738216032989</v>
      </c>
      <c r="K11806">
        <f>+J11806-H11806-EXP(-$K$2*20/250)*C11806+EXP(-$K$1*20/250)*C11806</f>
        <v>0</v>
      </c>
      <c r="L11806">
        <f>+(LN(C11806/C11806)+($K$1-$K$2+0.5*F11827^2)*20/250)/F11827/SQRT(20/250)</f>
        <v>1.5397477117388821E-2</v>
      </c>
      <c r="M11806">
        <f>L11806-F11827*SQRT(20/250)</f>
        <v>-1.5397477117388821E-2</v>
      </c>
    </row>
    <row r="11807" spans="1:13" x14ac:dyDescent="0.15">
      <c r="A11807" s="2">
        <v>42454</v>
      </c>
      <c r="B11807" s="1">
        <v>113.05</v>
      </c>
      <c r="C11807" s="1">
        <f t="shared" si="1104"/>
        <v>113.05</v>
      </c>
      <c r="D11807">
        <f t="shared" si="1105"/>
        <v>4.7278301987239786</v>
      </c>
      <c r="E11807">
        <f t="shared" si="1108"/>
        <v>3.6333063142466315E-3</v>
      </c>
      <c r="F11807">
        <f t="shared" si="1109"/>
        <v>0.11184139030768318</v>
      </c>
      <c r="G11807" s="4">
        <f t="shared" si="1106"/>
        <v>1.9699999999999989</v>
      </c>
      <c r="H11807">
        <f>C11807*EXP(-$K$1*(20/250))*NORMSDIST(-M11807)-C11807*EXP(-$K$2*(20/250))*NORMSDIST(-L11807)</f>
        <v>1.3823912797909088</v>
      </c>
      <c r="I11807" s="4">
        <f t="shared" si="1107"/>
        <v>0</v>
      </c>
      <c r="J11807">
        <f>C11807*EXP(-$K$2*(20/250))*NORMSDIST(L11807)-C11807*EXP(-$K$1*(20/250))*NORMSDIST(M11807)</f>
        <v>1.3823912797909088</v>
      </c>
      <c r="K11807">
        <f>+J11807-H11807-EXP(-$K$2*20/250)*C11807+EXP(-$K$1*20/250)*C11807</f>
        <v>0</v>
      </c>
      <c r="L11807">
        <f>+(LN(C11807/C11807)+($K$1-$K$2+0.5*F11828^2)*20/250)/F11828/SQRT(20/250)</f>
        <v>1.5326301312424215E-2</v>
      </c>
      <c r="M11807">
        <f>L11807-F11828*SQRT(20/250)</f>
        <v>-1.5326301312424219E-2</v>
      </c>
    </row>
    <row r="11808" spans="1:13" x14ac:dyDescent="0.15">
      <c r="A11808" s="2">
        <v>42457</v>
      </c>
      <c r="B11808" s="1">
        <v>113.29</v>
      </c>
      <c r="C11808" s="1">
        <f t="shared" si="1104"/>
        <v>113.29</v>
      </c>
      <c r="D11808">
        <f t="shared" si="1105"/>
        <v>4.7299509028853972</v>
      </c>
      <c r="E11808">
        <f t="shared" si="1108"/>
        <v>2.1207041614186295E-3</v>
      </c>
      <c r="F11808">
        <f t="shared" si="1109"/>
        <v>0.10687534552786858</v>
      </c>
      <c r="G11808" s="4">
        <f t="shared" si="1106"/>
        <v>2.0600000000000023</v>
      </c>
      <c r="H11808">
        <f>C11808*EXP(-$K$1*(20/250))*NORMSDIST(-M11808)-C11808*EXP(-$K$2*(20/250))*NORMSDIST(-L11808)</f>
        <v>1.3823773447790657</v>
      </c>
      <c r="I11808" s="4">
        <f t="shared" si="1107"/>
        <v>0</v>
      </c>
      <c r="J11808">
        <f>C11808*EXP(-$K$2*(20/250))*NORMSDIST(L11808)-C11808*EXP(-$K$1*(20/250))*NORMSDIST(M11808)</f>
        <v>1.3823773447790657</v>
      </c>
      <c r="K11808">
        <f>+J11808-H11808-EXP(-$K$2*20/250)*C11808+EXP(-$K$1*20/250)*C11808</f>
        <v>0</v>
      </c>
      <c r="L11808">
        <f>+(LN(C11808/C11808)+($K$1-$K$2+0.5*F11829^2)*20/250)/F11829/SQRT(20/250)</f>
        <v>1.5293676487548683E-2</v>
      </c>
      <c r="M11808">
        <f>L11808-F11829*SQRT(20/250)</f>
        <v>-1.5293676487548679E-2</v>
      </c>
    </row>
    <row r="11809" spans="1:13" x14ac:dyDescent="0.15">
      <c r="A11809" s="2">
        <v>42458</v>
      </c>
      <c r="B11809" s="1">
        <v>113.33</v>
      </c>
      <c r="C11809" s="1">
        <f t="shared" si="1104"/>
        <v>113.33</v>
      </c>
      <c r="D11809">
        <f t="shared" si="1105"/>
        <v>4.7303039167448571</v>
      </c>
      <c r="E11809">
        <f t="shared" si="1108"/>
        <v>3.5301385945984975E-4</v>
      </c>
      <c r="F11809">
        <f t="shared" si="1109"/>
        <v>0.10330939248330628</v>
      </c>
      <c r="G11809" s="4">
        <f t="shared" si="1106"/>
        <v>2.0699999999999932</v>
      </c>
      <c r="H11809">
        <f>C11809*EXP(-$K$1*(20/250))*NORMSDIST(-M11809)-C11809*EXP(-$K$2*(20/250))*NORMSDIST(-L11809)</f>
        <v>1.3827191956325464</v>
      </c>
      <c r="I11809" s="4">
        <f t="shared" si="1107"/>
        <v>0</v>
      </c>
      <c r="J11809">
        <f>C11809*EXP(-$K$2*(20/250))*NORMSDIST(L11809)-C11809*EXP(-$K$1*(20/250))*NORMSDIST(M11809)</f>
        <v>1.3827191956325464</v>
      </c>
      <c r="K11809">
        <f>+J11809-H11809-EXP(-$K$2*20/250)*C11809+EXP(-$K$1*20/250)*C11809</f>
        <v>0</v>
      </c>
      <c r="L11809">
        <f>+(LN(C11809/C11809)+($K$1-$K$2+0.5*F11830^2)*20/250)/F11830/SQRT(20/250)</f>
        <v>1.5292059103465802E-2</v>
      </c>
      <c r="M11809">
        <f>L11809-F11830*SQRT(20/250)</f>
        <v>-1.5292059103465799E-2</v>
      </c>
    </row>
    <row r="11810" spans="1:13" x14ac:dyDescent="0.15">
      <c r="A11810" s="2">
        <v>42459</v>
      </c>
      <c r="B11810" s="1">
        <v>112.6</v>
      </c>
      <c r="C11810" s="1">
        <f t="shared" si="1104"/>
        <v>112.6</v>
      </c>
      <c r="D11810">
        <f t="shared" si="1105"/>
        <v>4.7238417157055901</v>
      </c>
      <c r="E11810">
        <f t="shared" si="1108"/>
        <v>-6.4622010392669793E-3</v>
      </c>
      <c r="F11810">
        <f t="shared" si="1109"/>
        <v>0.10034502563116002</v>
      </c>
      <c r="G11810" s="4">
        <f t="shared" si="1106"/>
        <v>4.0499999999999972</v>
      </c>
      <c r="H11810">
        <f>C11810*EXP(-$K$1*(20/250))*NORMSDIST(-M11810)-C11810*EXP(-$K$2*(20/250))*NORMSDIST(-L11810)</f>
        <v>1.7127765967069308</v>
      </c>
      <c r="I11810" s="4">
        <f t="shared" si="1107"/>
        <v>0</v>
      </c>
      <c r="J11810">
        <f>C11810*EXP(-$K$2*(20/250))*NORMSDIST(L11810)-C11810*EXP(-$K$1*(20/250))*NORMSDIST(M11810)</f>
        <v>1.7127765967069308</v>
      </c>
      <c r="K11810">
        <f>+J11810-H11810-EXP(-$K$2*20/250)*C11810+EXP(-$K$1*20/250)*C11810</f>
        <v>0</v>
      </c>
      <c r="L11810">
        <f>+(LN(C11810/C11810)+($K$1-$K$2+0.5*F11831^2)*20/250)/F11831/SQRT(20/250)</f>
        <v>1.9065516628491798E-2</v>
      </c>
      <c r="M11810">
        <f>L11810-F11831*SQRT(20/250)</f>
        <v>-1.9065516628491798E-2</v>
      </c>
    </row>
    <row r="11811" spans="1:13" x14ac:dyDescent="0.15">
      <c r="A11811" s="2">
        <v>42460</v>
      </c>
      <c r="B11811" s="1">
        <v>112.42</v>
      </c>
      <c r="C11811" s="1">
        <f t="shared" si="1104"/>
        <v>112.42</v>
      </c>
      <c r="D11811">
        <f t="shared" si="1105"/>
        <v>4.7222418575739287</v>
      </c>
      <c r="E11811">
        <f t="shared" si="1108"/>
        <v>-1.5998581316614136E-3</v>
      </c>
      <c r="F11811">
        <f t="shared" si="1109"/>
        <v>0.10039048196858878</v>
      </c>
      <c r="G11811" s="4">
        <f t="shared" si="1106"/>
        <v>5.519999999999996</v>
      </c>
      <c r="H11811">
        <f>C11811*EXP(-$K$1*(20/250))*NORMSDIST(-M11811)-C11811*EXP(-$K$2*(20/250))*NORMSDIST(-L11811)</f>
        <v>1.8101446507310968</v>
      </c>
      <c r="I11811" s="4">
        <f t="shared" si="1107"/>
        <v>0</v>
      </c>
      <c r="J11811">
        <f>C11811*EXP(-$K$2*(20/250))*NORMSDIST(L11811)-C11811*EXP(-$K$1*(20/250))*NORMSDIST(M11811)</f>
        <v>1.8101446507310968</v>
      </c>
      <c r="K11811">
        <f>+J11811-H11811-EXP(-$K$2*20/250)*C11811+EXP(-$K$1*20/250)*C11811</f>
        <v>0</v>
      </c>
      <c r="L11811">
        <f>+(LN(C11811/C11811)+($K$1-$K$2+0.5*F11832^2)*20/250)/F11832/SQRT(20/250)</f>
        <v>2.0181763825859407E-2</v>
      </c>
      <c r="M11811">
        <f>L11811-F11832*SQRT(20/250)</f>
        <v>-2.01817638258594E-2</v>
      </c>
    </row>
    <row r="11812" spans="1:13" x14ac:dyDescent="0.15">
      <c r="A11812" s="2">
        <v>42461</v>
      </c>
      <c r="B11812" s="1">
        <v>112.06</v>
      </c>
      <c r="C11812" s="1">
        <f t="shared" si="1104"/>
        <v>112.06</v>
      </c>
      <c r="D11812">
        <f t="shared" si="1105"/>
        <v>4.7190344421371382</v>
      </c>
      <c r="E11812">
        <f t="shared" si="1108"/>
        <v>-3.2074154367904839E-3</v>
      </c>
      <c r="F11812">
        <f t="shared" si="1109"/>
        <v>0.10059712015735511</v>
      </c>
      <c r="G11812" s="4">
        <f t="shared" si="1106"/>
        <v>5.5799999999999983</v>
      </c>
      <c r="H11812">
        <f>C11812*EXP(-$K$1*(20/250))*NORMSDIST(-M11812)-C11812*EXP(-$K$2*(20/250))*NORMSDIST(-L11812)</f>
        <v>1.8052822246768443</v>
      </c>
      <c r="I11812" s="4">
        <f t="shared" si="1107"/>
        <v>0</v>
      </c>
      <c r="J11812">
        <f>C11812*EXP(-$K$2*(20/250))*NORMSDIST(L11812)-C11812*EXP(-$K$1*(20/250))*NORMSDIST(M11812)</f>
        <v>1.8052822246768443</v>
      </c>
      <c r="K11812">
        <f>+J11812-H11812-EXP(-$K$2*20/250)*C11812+EXP(-$K$1*20/250)*C11812</f>
        <v>0</v>
      </c>
      <c r="L11812">
        <f>+(LN(C11812/C11812)+($K$1-$K$2+0.5*F11833^2)*20/250)/F11833/SQRT(20/250)</f>
        <v>2.0192213880008057E-2</v>
      </c>
      <c r="M11812">
        <f>L11812-F11833*SQRT(20/250)</f>
        <v>-2.0192213880008063E-2</v>
      </c>
    </row>
    <row r="11813" spans="1:13" x14ac:dyDescent="0.15">
      <c r="A11813" s="2">
        <v>42464</v>
      </c>
      <c r="B11813" s="1">
        <v>111.18</v>
      </c>
      <c r="C11813" s="1">
        <f t="shared" si="1104"/>
        <v>111.18</v>
      </c>
      <c r="D11813">
        <f t="shared" si="1105"/>
        <v>4.7111505095253232</v>
      </c>
      <c r="E11813">
        <f t="shared" si="1108"/>
        <v>-7.88393261181497E-3</v>
      </c>
      <c r="F11813">
        <f t="shared" si="1109"/>
        <v>0.10250849007482227</v>
      </c>
      <c r="G11813" s="4">
        <f t="shared" si="1106"/>
        <v>4.8400000000000034</v>
      </c>
      <c r="H11813">
        <f>C11813*EXP(-$K$1*(20/250))*NORMSDIST(-M11813)-C11813*EXP(-$K$2*(20/250))*NORMSDIST(-L11813)</f>
        <v>1.7742648898951643</v>
      </c>
      <c r="I11813" s="4">
        <f t="shared" si="1107"/>
        <v>0</v>
      </c>
      <c r="J11813">
        <f>C11813*EXP(-$K$2*(20/250))*NORMSDIST(L11813)-C11813*EXP(-$K$1*(20/250))*NORMSDIST(M11813)</f>
        <v>1.7742648898951643</v>
      </c>
      <c r="K11813">
        <f>+J11813-H11813-EXP(-$K$2*20/250)*C11813+EXP(-$K$1*20/250)*C11813</f>
        <v>0</v>
      </c>
      <c r="L11813">
        <f>+(LN(C11813/C11813)+($K$1-$K$2+0.5*F11834^2)*20/250)/F11834/SQRT(20/250)</f>
        <v>2.0002334528382851E-2</v>
      </c>
      <c r="M11813">
        <f>L11813-F11834*SQRT(20/250)</f>
        <v>-2.0002334528382845E-2</v>
      </c>
    </row>
    <row r="11814" spans="1:13" x14ac:dyDescent="0.15">
      <c r="A11814" s="2">
        <v>42465</v>
      </c>
      <c r="B11814" s="1">
        <v>110.26</v>
      </c>
      <c r="C11814" s="1">
        <f t="shared" si="1104"/>
        <v>110.26</v>
      </c>
      <c r="D11814">
        <f t="shared" si="1105"/>
        <v>4.7028412131615376</v>
      </c>
      <c r="E11814">
        <f t="shared" si="1108"/>
        <v>-8.3092963637856343E-3</v>
      </c>
      <c r="F11814">
        <f t="shared" si="1109"/>
        <v>0.10534889914465638</v>
      </c>
      <c r="G11814" s="4">
        <f t="shared" si="1106"/>
        <v>3.1400000000000006</v>
      </c>
      <c r="H11814">
        <f>C11814*EXP(-$K$1*(20/250))*NORMSDIST(-M11814)-C11814*EXP(-$K$2*(20/250))*NORMSDIST(-L11814)</f>
        <v>1.7808652560543123</v>
      </c>
      <c r="I11814" s="4">
        <f t="shared" si="1107"/>
        <v>0</v>
      </c>
      <c r="J11814">
        <f>C11814*EXP(-$K$2*(20/250))*NORMSDIST(L11814)-C11814*EXP(-$K$1*(20/250))*NORMSDIST(M11814)</f>
        <v>1.7808652560543123</v>
      </c>
      <c r="K11814">
        <f>+J11814-H11814-EXP(-$K$2*20/250)*C11814+EXP(-$K$1*20/250)*C11814</f>
        <v>0</v>
      </c>
      <c r="L11814">
        <f>+(LN(C11814/C11814)+($K$1-$K$2+0.5*F11835^2)*20/250)/F11835/SQRT(20/250)</f>
        <v>2.0244295839935308E-2</v>
      </c>
      <c r="M11814">
        <f>L11814-F11835*SQRT(20/250)</f>
        <v>-2.0244295839935301E-2</v>
      </c>
    </row>
    <row r="11815" spans="1:13" x14ac:dyDescent="0.15">
      <c r="A11815" s="2">
        <v>42466</v>
      </c>
      <c r="B11815" s="1">
        <v>109.63</v>
      </c>
      <c r="C11815" s="1">
        <f t="shared" si="1104"/>
        <v>109.63</v>
      </c>
      <c r="D11815">
        <f t="shared" si="1105"/>
        <v>4.6971110596864483</v>
      </c>
      <c r="E11815">
        <f t="shared" si="1108"/>
        <v>-5.7301534750893168E-3</v>
      </c>
      <c r="F11815">
        <f t="shared" si="1109"/>
        <v>0.10296778415185361</v>
      </c>
      <c r="G11815" s="4">
        <f t="shared" si="1106"/>
        <v>2.3100000000000023</v>
      </c>
      <c r="H11815">
        <f>C11815*EXP(-$K$1*(20/250))*NORMSDIST(-M11815)-C11815*EXP(-$K$2*(20/250))*NORMSDIST(-L11815)</f>
        <v>1.7646299366645124</v>
      </c>
      <c r="I11815" s="4">
        <f t="shared" si="1107"/>
        <v>0</v>
      </c>
      <c r="J11815">
        <f>C11815*EXP(-$K$2*(20/250))*NORMSDIST(L11815)-C11815*EXP(-$K$1*(20/250))*NORMSDIST(M11815)</f>
        <v>1.7646299366645124</v>
      </c>
      <c r="K11815">
        <f>+J11815-H11815-EXP(-$K$2*20/250)*C11815+EXP(-$K$1*20/250)*C11815</f>
        <v>0</v>
      </c>
      <c r="L11815">
        <f>+(LN(C11815/C11815)+($K$1-$K$2+0.5*F11836^2)*20/250)/F11836/SQRT(20/250)</f>
        <v>2.0175003938106898E-2</v>
      </c>
      <c r="M11815">
        <f>L11815-F11836*SQRT(20/250)</f>
        <v>-2.0175003938106905E-2</v>
      </c>
    </row>
    <row r="11816" spans="1:13" x14ac:dyDescent="0.15">
      <c r="A11816" s="2">
        <v>42467</v>
      </c>
      <c r="B11816" s="1">
        <v>107.98</v>
      </c>
      <c r="C11816" s="1">
        <f t="shared" si="1104"/>
        <v>107.98</v>
      </c>
      <c r="D11816">
        <f t="shared" si="1105"/>
        <v>4.6819460247901405</v>
      </c>
      <c r="E11816">
        <f t="shared" si="1108"/>
        <v>-1.5165034896307716E-2</v>
      </c>
      <c r="F11816">
        <f t="shared" si="1109"/>
        <v>0.11141131440123599</v>
      </c>
      <c r="G11816" s="4">
        <f t="shared" si="1106"/>
        <v>1.3200000000000074</v>
      </c>
      <c r="H11816">
        <f>C11816*EXP(-$K$1*(20/250))*NORMSDIST(-M11816)-C11816*EXP(-$K$2*(20/250))*NORMSDIST(-L11816)</f>
        <v>1.6405885797871917</v>
      </c>
      <c r="I11816" s="4">
        <f t="shared" si="1107"/>
        <v>0</v>
      </c>
      <c r="J11816">
        <f>C11816*EXP(-$K$2*(20/250))*NORMSDIST(L11816)-C11816*EXP(-$K$1*(20/250))*NORMSDIST(M11816)</f>
        <v>1.6405885797871917</v>
      </c>
      <c r="K11816">
        <f>+J11816-H11816-EXP(-$K$2*20/250)*C11816+EXP(-$K$1*20/250)*C11816</f>
        <v>0</v>
      </c>
      <c r="L11816">
        <f>+(LN(C11816/C11816)+($K$1-$K$2+0.5*F11837^2)*20/250)/F11837/SQRT(20/250)</f>
        <v>1.9043314864711218E-2</v>
      </c>
      <c r="M11816">
        <f>L11816-F11837*SQRT(20/250)</f>
        <v>-1.9043314864711218E-2</v>
      </c>
    </row>
    <row r="11817" spans="1:13" x14ac:dyDescent="0.15">
      <c r="A11817" s="2">
        <v>42468</v>
      </c>
      <c r="B11817" s="1">
        <v>108.36</v>
      </c>
      <c r="C11817" s="1">
        <f t="shared" si="1104"/>
        <v>108.36</v>
      </c>
      <c r="D11817">
        <f t="shared" si="1105"/>
        <v>4.6854590172168944</v>
      </c>
      <c r="E11817">
        <f t="shared" si="1108"/>
        <v>3.512992426753847E-3</v>
      </c>
      <c r="F11817">
        <f t="shared" si="1109"/>
        <v>0.11283680246611065</v>
      </c>
      <c r="G11817" s="4">
        <f t="shared" si="1106"/>
        <v>0</v>
      </c>
      <c r="H11817">
        <f>C11817*EXP(-$K$1*(20/250))*NORMSDIST(-M11817)-C11817*EXP(-$K$2*(20/250))*NORMSDIST(-L11817)</f>
        <v>1.7845333224081088</v>
      </c>
      <c r="I11817" s="4">
        <f t="shared" si="1107"/>
        <v>3.0000000000001137E-2</v>
      </c>
      <c r="J11817">
        <f>C11817*EXP(-$K$2*(20/250))*NORMSDIST(L11817)-C11817*EXP(-$K$1*(20/250))*NORMSDIST(M11817)</f>
        <v>1.7845333224081088</v>
      </c>
      <c r="K11817">
        <f>+J11817-H11817-EXP(-$K$2*20/250)*C11817+EXP(-$K$1*20/250)*C11817</f>
        <v>0</v>
      </c>
      <c r="L11817">
        <f>+(LN(C11817/C11817)+($K$1-$K$2+0.5*F11838^2)*20/250)/F11838/SQRT(20/250)</f>
        <v>2.0641746680594431E-2</v>
      </c>
      <c r="M11817">
        <f>L11817-F11838*SQRT(20/250)</f>
        <v>-2.0641746680594431E-2</v>
      </c>
    </row>
    <row r="11818" spans="1:13" x14ac:dyDescent="0.15">
      <c r="A11818" s="2">
        <v>42471</v>
      </c>
      <c r="B11818" s="1">
        <v>107.96</v>
      </c>
      <c r="C11818" s="1">
        <f t="shared" si="1104"/>
        <v>107.96</v>
      </c>
      <c r="D11818">
        <f t="shared" si="1105"/>
        <v>4.6817607881498038</v>
      </c>
      <c r="E11818">
        <f t="shared" si="1108"/>
        <v>-3.6982290670906082E-3</v>
      </c>
      <c r="F11818">
        <f t="shared" si="1109"/>
        <v>0.11006145956123087</v>
      </c>
      <c r="G11818" s="4">
        <f t="shared" si="1106"/>
        <v>0</v>
      </c>
      <c r="H11818">
        <f>C11818*EXP(-$K$1*(20/250))*NORMSDIST(-M11818)-C11818*EXP(-$K$2*(20/250))*NORMSDIST(-L11818)</f>
        <v>1.7977098348834133</v>
      </c>
      <c r="I11818" s="4">
        <f t="shared" si="1107"/>
        <v>1.2600000000000051</v>
      </c>
      <c r="J11818">
        <f>C11818*EXP(-$K$2*(20/250))*NORMSDIST(L11818)-C11818*EXP(-$K$1*(20/250))*NORMSDIST(M11818)</f>
        <v>1.7977098348834133</v>
      </c>
      <c r="K11818">
        <f>+J11818-H11818-EXP(-$K$2*20/250)*C11818+EXP(-$K$1*20/250)*C11818</f>
        <v>0</v>
      </c>
      <c r="L11818">
        <f>+(LN(C11818/C11818)+($K$1-$K$2+0.5*F11839^2)*20/250)/F11839/SQRT(20/250)</f>
        <v>2.0871236846499799E-2</v>
      </c>
      <c r="M11818">
        <f>L11818-F11839*SQRT(20/250)</f>
        <v>-2.0871236846499799E-2</v>
      </c>
    </row>
    <row r="11819" spans="1:13" x14ac:dyDescent="0.15">
      <c r="A11819" s="2">
        <v>42472</v>
      </c>
      <c r="B11819" s="1">
        <v>108.54</v>
      </c>
      <c r="C11819" s="1">
        <f t="shared" si="1104"/>
        <v>108.54</v>
      </c>
      <c r="D11819">
        <f t="shared" si="1105"/>
        <v>4.6871187686352584</v>
      </c>
      <c r="E11819">
        <f t="shared" si="1108"/>
        <v>5.3579804854546609E-3</v>
      </c>
      <c r="F11819">
        <f t="shared" si="1109"/>
        <v>0.11319143963097378</v>
      </c>
      <c r="G11819" s="4">
        <f t="shared" si="1106"/>
        <v>6.0000000000002274E-2</v>
      </c>
      <c r="H11819">
        <f>C11819*EXP(-$K$1*(20/250))*NORMSDIST(-M11819)-C11819*EXP(-$K$2*(20/250))*NORMSDIST(-L11819)</f>
        <v>1.8197225524632259</v>
      </c>
      <c r="I11819" s="4">
        <f t="shared" si="1107"/>
        <v>0</v>
      </c>
      <c r="J11819">
        <f>C11819*EXP(-$K$2*(20/250))*NORMSDIST(L11819)-C11819*EXP(-$K$1*(20/250))*NORMSDIST(M11819)</f>
        <v>1.8197225524632259</v>
      </c>
      <c r="K11819">
        <f>+J11819-H11819-EXP(-$K$2*20/250)*C11819+EXP(-$K$1*20/250)*C11819</f>
        <v>0</v>
      </c>
      <c r="L11819">
        <f>+(LN(C11819/C11819)+($K$1-$K$2+0.5*F11840^2)*20/250)/F11840/SQRT(20/250)</f>
        <v>2.1013929011892127E-2</v>
      </c>
      <c r="M11819">
        <f>L11819-F11840*SQRT(20/250)</f>
        <v>-2.101392901189212E-2</v>
      </c>
    </row>
    <row r="11820" spans="1:13" x14ac:dyDescent="0.15">
      <c r="A11820" s="2">
        <v>42473</v>
      </c>
      <c r="B11820" s="1">
        <v>109.21</v>
      </c>
      <c r="C11820" s="1">
        <f t="shared" si="1104"/>
        <v>109.21</v>
      </c>
      <c r="D11820">
        <f t="shared" si="1105"/>
        <v>4.6932726342096371</v>
      </c>
      <c r="E11820">
        <f t="shared" si="1108"/>
        <v>6.1538655743786919E-3</v>
      </c>
      <c r="F11820">
        <f t="shared" si="1109"/>
        <v>0.11565027175721222</v>
      </c>
      <c r="G11820" s="4">
        <f t="shared" si="1106"/>
        <v>0.47999999999998977</v>
      </c>
      <c r="H11820">
        <f>C11820*EXP(-$K$1*(20/250))*NORMSDIST(-M11820)-C11820*EXP(-$K$2*(20/250))*NORMSDIST(-L11820)</f>
        <v>1.8135222333683956</v>
      </c>
      <c r="I11820" s="4">
        <f t="shared" si="1107"/>
        <v>0</v>
      </c>
      <c r="J11820">
        <f>C11820*EXP(-$K$2*(20/250))*NORMSDIST(L11820)-C11820*EXP(-$K$1*(20/250))*NORMSDIST(M11820)</f>
        <v>1.8135222333683956</v>
      </c>
      <c r="K11820">
        <f>+J11820-H11820-EXP(-$K$2*20/250)*C11820+EXP(-$K$1*20/250)*C11820</f>
        <v>0</v>
      </c>
      <c r="L11820">
        <f>+(LN(C11820/C11820)+($K$1-$K$2+0.5*F11841^2)*20/250)/F11841/SQRT(20/250)</f>
        <v>2.0813818923433383E-2</v>
      </c>
      <c r="M11820">
        <f>L11820-F11841*SQRT(20/250)</f>
        <v>-2.0813818923433376E-2</v>
      </c>
    </row>
    <row r="11821" spans="1:13" x14ac:dyDescent="0.15">
      <c r="A11821" s="2">
        <v>42474</v>
      </c>
      <c r="B11821" s="1">
        <v>109.2</v>
      </c>
      <c r="C11821" s="1">
        <f t="shared" si="1104"/>
        <v>109.2</v>
      </c>
      <c r="D11821">
        <f t="shared" si="1105"/>
        <v>4.6931810633108046</v>
      </c>
      <c r="E11821">
        <f t="shared" si="1108"/>
        <v>-9.1570898832493697E-5</v>
      </c>
      <c r="F11821">
        <f t="shared" si="1109"/>
        <v>0.11144446432567791</v>
      </c>
      <c r="G11821" s="4">
        <f t="shared" si="1106"/>
        <v>6.0000000000002274E-2</v>
      </c>
      <c r="H11821">
        <f>C11821*EXP(-$K$1*(20/250))*NORMSDIST(-M11821)-C11821*EXP(-$K$2*(20/250))*NORMSDIST(-L11821)</f>
        <v>1.8212212899653295</v>
      </c>
      <c r="I11821" s="4">
        <f t="shared" si="1107"/>
        <v>0</v>
      </c>
      <c r="J11821">
        <f>C11821*EXP(-$K$2*(20/250))*NORMSDIST(L11821)-C11821*EXP(-$K$1*(20/250))*NORMSDIST(M11821)</f>
        <v>1.8212212899653295</v>
      </c>
      <c r="K11821">
        <f>+J11821-H11821-EXP(-$K$2*20/250)*C11821+EXP(-$K$1*20/250)*C11821</f>
        <v>0</v>
      </c>
      <c r="L11821">
        <f>+(LN(C11821/C11821)+($K$1-$K$2+0.5*F11842^2)*20/250)/F11842/SQRT(20/250)</f>
        <v>2.0904108340540194E-2</v>
      </c>
      <c r="M11821">
        <f>L11821-F11842*SQRT(20/250)</f>
        <v>-2.0904108340540194E-2</v>
      </c>
    </row>
    <row r="11822" spans="1:13" x14ac:dyDescent="0.15">
      <c r="A11822" s="2">
        <v>42475</v>
      </c>
      <c r="B11822" s="1">
        <v>108.76</v>
      </c>
      <c r="C11822" s="1">
        <f t="shared" si="1104"/>
        <v>108.76</v>
      </c>
      <c r="D11822">
        <f t="shared" si="1105"/>
        <v>4.6891436197642697</v>
      </c>
      <c r="E11822">
        <f t="shared" si="1108"/>
        <v>-4.0374435465349023E-3</v>
      </c>
      <c r="F11822">
        <f t="shared" si="1109"/>
        <v>8.7351845207661399E-2</v>
      </c>
      <c r="G11822" s="4">
        <f t="shared" si="1106"/>
        <v>0</v>
      </c>
      <c r="H11822">
        <f>C11822*EXP(-$K$1*(20/250))*NORMSDIST(-M11822)-C11822*EXP(-$K$2*(20/250))*NORMSDIST(-L11822)</f>
        <v>1.8081176375358439</v>
      </c>
      <c r="I11822" s="4">
        <f t="shared" si="1107"/>
        <v>0.12999999999999545</v>
      </c>
      <c r="J11822">
        <f>C11822*EXP(-$K$2*(20/250))*NORMSDIST(L11822)-C11822*EXP(-$K$1*(20/250))*NORMSDIST(M11822)</f>
        <v>1.8081176375358439</v>
      </c>
      <c r="K11822">
        <f>+J11822-H11822-EXP(-$K$2*20/250)*C11822+EXP(-$K$1*20/250)*C11822</f>
        <v>0</v>
      </c>
      <c r="L11822">
        <f>+(LN(C11822/C11822)+($K$1-$K$2+0.5*F11843^2)*20/250)/F11843/SQRT(20/250)</f>
        <v>2.0837655334409372E-2</v>
      </c>
      <c r="M11822">
        <f>L11822-F11843*SQRT(20/250)</f>
        <v>-2.0837655334409372E-2</v>
      </c>
    </row>
    <row r="11823" spans="1:13" x14ac:dyDescent="0.15">
      <c r="A11823" s="2">
        <v>42478</v>
      </c>
      <c r="B11823" s="1">
        <v>108.85</v>
      </c>
      <c r="C11823" s="1">
        <f t="shared" si="1104"/>
        <v>108.85</v>
      </c>
      <c r="D11823">
        <f t="shared" si="1105"/>
        <v>4.6899707876805561</v>
      </c>
      <c r="E11823">
        <f t="shared" si="1108"/>
        <v>8.2716791628634212E-4</v>
      </c>
      <c r="F11823">
        <f t="shared" si="1109"/>
        <v>8.7380907511282899E-2</v>
      </c>
      <c r="G11823" s="4">
        <f t="shared" si="1106"/>
        <v>0</v>
      </c>
      <c r="H11823">
        <f>C11823*EXP(-$K$1*(20/250))*NORMSDIST(-M11823)-C11823*EXP(-$K$2*(20/250))*NORMSDIST(-L11823)</f>
        <v>1.8099739675143667</v>
      </c>
      <c r="I11823" s="4">
        <f t="shared" si="1107"/>
        <v>0.17000000000000171</v>
      </c>
      <c r="J11823">
        <f>C11823*EXP(-$K$2*(20/250))*NORMSDIST(L11823)-C11823*EXP(-$K$1*(20/250))*NORMSDIST(M11823)</f>
        <v>1.8099739675143667</v>
      </c>
      <c r="K11823">
        <f>+J11823-H11823-EXP(-$K$2*20/250)*C11823+EXP(-$K$1*20/250)*C11823</f>
        <v>0</v>
      </c>
      <c r="L11823">
        <f>+(LN(C11823/C11823)+($K$1-$K$2+0.5*F11844^2)*20/250)/F11844/SQRT(20/250)</f>
        <v>2.0841802411546519E-2</v>
      </c>
      <c r="M11823">
        <f>L11823-F11844*SQRT(20/250)</f>
        <v>-2.0841802411546519E-2</v>
      </c>
    </row>
    <row r="11824" spans="1:13" x14ac:dyDescent="0.15">
      <c r="A11824" s="2">
        <v>42479</v>
      </c>
      <c r="B11824" s="1">
        <v>109.16</v>
      </c>
      <c r="C11824" s="1">
        <f t="shared" si="1104"/>
        <v>109.16</v>
      </c>
      <c r="D11824">
        <f t="shared" si="1105"/>
        <v>4.6928146958401378</v>
      </c>
      <c r="E11824">
        <f t="shared" si="1108"/>
        <v>2.8439081595816873E-3</v>
      </c>
      <c r="F11824">
        <f t="shared" si="1109"/>
        <v>8.7733890395105846E-2</v>
      </c>
      <c r="G11824" s="4">
        <f t="shared" si="1106"/>
        <v>0</v>
      </c>
      <c r="H11824">
        <f>C11824*EXP(-$K$1*(20/250))*NORMSDIST(-M11824)-C11824*EXP(-$K$2*(20/250))*NORMSDIST(-L11824)</f>
        <v>1.8277624854041221</v>
      </c>
      <c r="I11824" s="4">
        <f t="shared" si="1107"/>
        <v>0.49000000000000909</v>
      </c>
      <c r="J11824">
        <f>C11824*EXP(-$K$2*(20/250))*NORMSDIST(L11824)-C11824*EXP(-$K$1*(20/250))*NORMSDIST(M11824)</f>
        <v>1.8277624854041221</v>
      </c>
      <c r="K11824">
        <f>+J11824-H11824-EXP(-$K$2*20/250)*C11824+EXP(-$K$1*20/250)*C11824</f>
        <v>0</v>
      </c>
      <c r="L11824">
        <f>+(LN(C11824/C11824)+($K$1-$K$2+0.5*F11845^2)*20/250)/F11845/SQRT(20/250)</f>
        <v>2.0986888279246056E-2</v>
      </c>
      <c r="M11824">
        <f>L11824-F11845*SQRT(20/250)</f>
        <v>-2.0986888279246049E-2</v>
      </c>
    </row>
    <row r="11825" spans="1:13" x14ac:dyDescent="0.15">
      <c r="A11825" s="2">
        <v>42480</v>
      </c>
      <c r="B11825" s="1">
        <v>109.51</v>
      </c>
      <c r="C11825" s="1">
        <f t="shared" si="1104"/>
        <v>109.51</v>
      </c>
      <c r="D11825">
        <f t="shared" si="1105"/>
        <v>4.6960158692876677</v>
      </c>
      <c r="E11825">
        <f t="shared" si="1108"/>
        <v>3.2011734475299036E-3</v>
      </c>
      <c r="F11825">
        <f t="shared" si="1109"/>
        <v>8.8439349732401112E-2</v>
      </c>
      <c r="G11825" s="4">
        <f t="shared" si="1106"/>
        <v>0</v>
      </c>
      <c r="H11825">
        <f>C11825*EXP(-$K$1*(20/250))*NORMSDIST(-M11825)-C11825*EXP(-$K$2*(20/250))*NORMSDIST(-L11825)</f>
        <v>1.8297046098525982</v>
      </c>
      <c r="I11825" s="4">
        <f t="shared" si="1107"/>
        <v>0.29999999999999716</v>
      </c>
      <c r="J11825">
        <f>C11825*EXP(-$K$2*(20/250))*NORMSDIST(L11825)-C11825*EXP(-$K$1*(20/250))*NORMSDIST(M11825)</f>
        <v>1.8297046098525982</v>
      </c>
      <c r="K11825">
        <f>+J11825-H11825-EXP(-$K$2*20/250)*C11825+EXP(-$K$1*20/250)*C11825</f>
        <v>0</v>
      </c>
      <c r="L11825">
        <f>+(LN(C11825/C11825)+($K$1-$K$2+0.5*F11846^2)*20/250)/F11846/SQRT(20/250)</f>
        <v>2.0942035215818045E-2</v>
      </c>
      <c r="M11825">
        <f>L11825-F11846*SQRT(20/250)</f>
        <v>-2.0942035215818045E-2</v>
      </c>
    </row>
    <row r="11826" spans="1:13" x14ac:dyDescent="0.15">
      <c r="A11826" s="2">
        <v>42481</v>
      </c>
      <c r="B11826" s="1">
        <v>109.41</v>
      </c>
      <c r="C11826" s="1">
        <f t="shared" si="1104"/>
        <v>109.41</v>
      </c>
      <c r="D11826">
        <f t="shared" si="1105"/>
        <v>4.6951022934886986</v>
      </c>
      <c r="E11826">
        <f t="shared" si="1108"/>
        <v>-9.135757989691129E-4</v>
      </c>
      <c r="F11826">
        <f t="shared" si="1109"/>
        <v>8.3302721966990734E-2</v>
      </c>
      <c r="G11826" s="4">
        <f t="shared" si="1106"/>
        <v>0</v>
      </c>
      <c r="H11826">
        <f>C11826*EXP(-$K$1*(20/250))*NORMSDIST(-M11826)-C11826*EXP(-$K$2*(20/250))*NORMSDIST(-L11826)</f>
        <v>1.8467990516651938</v>
      </c>
      <c r="I11826" s="4">
        <f t="shared" si="1107"/>
        <v>1.1099999999999994</v>
      </c>
      <c r="J11826">
        <f>C11826*EXP(-$K$2*(20/250))*NORMSDIST(L11826)-C11826*EXP(-$K$1*(20/250))*NORMSDIST(M11826)</f>
        <v>1.8467990516652009</v>
      </c>
      <c r="K11826">
        <f>+J11826-H11826-EXP(-$K$2*20/250)*C11826+EXP(-$K$1*20/250)*C11826</f>
        <v>0</v>
      </c>
      <c r="L11826">
        <f>+(LN(C11826/C11826)+($K$1-$K$2+0.5*F11847^2)*20/250)/F11847/SQRT(20/250)</f>
        <v>2.1157042683632072E-2</v>
      </c>
      <c r="M11826">
        <f>L11826-F11847*SQRT(20/250)</f>
        <v>-2.1157042683632058E-2</v>
      </c>
    </row>
    <row r="11827" spans="1:13" x14ac:dyDescent="0.15">
      <c r="A11827" s="2">
        <v>42482</v>
      </c>
      <c r="B11827" s="1">
        <v>111.5</v>
      </c>
      <c r="C11827" s="1">
        <f t="shared" si="1104"/>
        <v>111.5</v>
      </c>
      <c r="D11827">
        <f t="shared" si="1105"/>
        <v>4.7140245909001735</v>
      </c>
      <c r="E11827">
        <f t="shared" si="1108"/>
        <v>1.8922297411474887E-2</v>
      </c>
      <c r="F11827">
        <f t="shared" si="1109"/>
        <v>0.10887660482870329</v>
      </c>
      <c r="G11827" s="4">
        <f t="shared" si="1106"/>
        <v>2.0300000000000011</v>
      </c>
      <c r="H11827">
        <f>C11827*EXP(-$K$1*(20/250))*NORMSDIST(-M11827)-C11827*EXP(-$K$2*(20/250))*NORMSDIST(-L11827)</f>
        <v>1.7297397657497982</v>
      </c>
      <c r="I11827" s="4">
        <f t="shared" si="1107"/>
        <v>0</v>
      </c>
      <c r="J11827">
        <f>C11827*EXP(-$K$2*(20/250))*NORMSDIST(L11827)-C11827*EXP(-$K$1*(20/250))*NORMSDIST(M11827)</f>
        <v>1.7297397657497982</v>
      </c>
      <c r="K11827">
        <f>+J11827-H11827-EXP(-$K$2*20/250)*C11827+EXP(-$K$1*20/250)*C11827</f>
        <v>0</v>
      </c>
      <c r="L11827">
        <f>+(LN(C11827/C11827)+($K$1-$K$2+0.5*F11848^2)*20/250)/F11848/SQRT(20/250)</f>
        <v>1.944434000959077E-2</v>
      </c>
      <c r="M11827">
        <f>L11827-F11848*SQRT(20/250)</f>
        <v>-1.9444340009590763E-2</v>
      </c>
    </row>
    <row r="11828" spans="1:13" x14ac:dyDescent="0.15">
      <c r="A11828" s="2">
        <v>42485</v>
      </c>
      <c r="B11828" s="1">
        <v>111.08</v>
      </c>
      <c r="C11828" s="1">
        <f t="shared" si="1104"/>
        <v>111.08</v>
      </c>
      <c r="D11828">
        <f t="shared" si="1105"/>
        <v>4.7102506624385985</v>
      </c>
      <c r="E11828">
        <f t="shared" si="1108"/>
        <v>-3.7739284615749824E-3</v>
      </c>
      <c r="F11828">
        <f t="shared" si="1109"/>
        <v>0.10837331588523447</v>
      </c>
      <c r="G11828" s="4">
        <f t="shared" si="1106"/>
        <v>1.0799999999999983</v>
      </c>
      <c r="H11828">
        <f>C11828*EXP(-$K$1*(20/250))*NORMSDIST(-M11828)-C11828*EXP(-$K$2*(20/250))*NORMSDIST(-L11828)</f>
        <v>1.7349280780836409</v>
      </c>
      <c r="I11828" s="4">
        <f t="shared" si="1107"/>
        <v>0</v>
      </c>
      <c r="J11828">
        <f>C11828*EXP(-$K$2*(20/250))*NORMSDIST(L11828)-C11828*EXP(-$K$1*(20/250))*NORMSDIST(M11828)</f>
        <v>1.7349280780836409</v>
      </c>
      <c r="K11828">
        <f>+J11828-H11828-EXP(-$K$2*20/250)*C11828+EXP(-$K$1*20/250)*C11828</f>
        <v>0</v>
      </c>
      <c r="L11828">
        <f>+(LN(C11828/C11828)+($K$1-$K$2+0.5*F11849^2)*20/250)/F11849/SQRT(20/250)</f>
        <v>1.9576420362060303E-2</v>
      </c>
      <c r="M11828">
        <f>L11828-F11849*SQRT(20/250)</f>
        <v>-1.9576420362060303E-2</v>
      </c>
    </row>
    <row r="11829" spans="1:13" x14ac:dyDescent="0.15">
      <c r="A11829" s="2">
        <v>42486</v>
      </c>
      <c r="B11829" s="1">
        <v>111.23</v>
      </c>
      <c r="C11829" s="1">
        <f t="shared" si="1104"/>
        <v>111.23</v>
      </c>
      <c r="D11829">
        <f t="shared" si="1105"/>
        <v>4.711600129603938</v>
      </c>
      <c r="E11829">
        <f t="shared" si="1108"/>
        <v>1.3494671653395685E-3</v>
      </c>
      <c r="F11829">
        <f t="shared" si="1109"/>
        <v>0.10814262353618932</v>
      </c>
      <c r="G11829" s="4">
        <f t="shared" si="1106"/>
        <v>1.0100000000000051</v>
      </c>
      <c r="H11829">
        <f>C11829*EXP(-$K$1*(20/250))*NORMSDIST(-M11829)-C11829*EXP(-$K$2*(20/250))*NORMSDIST(-L11829)</f>
        <v>1.7388307478524041</v>
      </c>
      <c r="I11829" s="4">
        <f t="shared" si="1107"/>
        <v>0</v>
      </c>
      <c r="J11829">
        <f>C11829*EXP(-$K$2*(20/250))*NORMSDIST(L11829)-C11829*EXP(-$K$1*(20/250))*NORMSDIST(M11829)</f>
        <v>1.7388307478524041</v>
      </c>
      <c r="K11829">
        <f>+J11829-H11829-EXP(-$K$2*20/250)*C11829+EXP(-$K$1*20/250)*C11829</f>
        <v>0</v>
      </c>
      <c r="L11829">
        <f>+(LN(C11829/C11829)+($K$1-$K$2+0.5*F11850^2)*20/250)/F11850/SQRT(20/250)</f>
        <v>1.9593999888035861E-2</v>
      </c>
      <c r="M11829">
        <f>L11829-F11850*SQRT(20/250)</f>
        <v>-1.9593999888035861E-2</v>
      </c>
    </row>
    <row r="11830" spans="1:13" x14ac:dyDescent="0.15">
      <c r="A11830" s="2">
        <v>42487</v>
      </c>
      <c r="B11830" s="1">
        <v>111.26</v>
      </c>
      <c r="C11830" s="1">
        <f t="shared" si="1104"/>
        <v>111.26</v>
      </c>
      <c r="D11830">
        <f t="shared" si="1105"/>
        <v>4.7118698046471472</v>
      </c>
      <c r="E11830">
        <f t="shared" si="1108"/>
        <v>2.6967504320918323E-4</v>
      </c>
      <c r="F11830">
        <f t="shared" si="1109"/>
        <v>0.10813118690366144</v>
      </c>
      <c r="G11830" s="4">
        <f t="shared" si="1106"/>
        <v>1.5200000000000102</v>
      </c>
      <c r="H11830">
        <f>C11830*EXP(-$K$1*(20/250))*NORMSDIST(-M11830)-C11830*EXP(-$K$2*(20/250))*NORMSDIST(-L11830)</f>
        <v>1.7471676991747103</v>
      </c>
      <c r="I11830" s="4">
        <f t="shared" si="1107"/>
        <v>0</v>
      </c>
      <c r="J11830">
        <f>C11830*EXP(-$K$2*(20/250))*NORMSDIST(L11830)-C11830*EXP(-$K$1*(20/250))*NORMSDIST(M11830)</f>
        <v>1.7471676991747103</v>
      </c>
      <c r="K11830">
        <f>+J11830-H11830-EXP(-$K$2*20/250)*C11830+EXP(-$K$1*20/250)*C11830</f>
        <v>0</v>
      </c>
      <c r="L11830">
        <f>+(LN(C11830/C11830)+($K$1-$K$2+0.5*F11851^2)*20/250)/F11851/SQRT(20/250)</f>
        <v>1.9682647544673141E-2</v>
      </c>
      <c r="M11830">
        <f>L11830-F11851*SQRT(20/250)</f>
        <v>-1.9682647544673141E-2</v>
      </c>
    </row>
    <row r="11831" spans="1:13" x14ac:dyDescent="0.15">
      <c r="A11831" s="2">
        <v>42488</v>
      </c>
      <c r="B11831" s="1">
        <v>108.55</v>
      </c>
      <c r="C11831" s="1">
        <f t="shared" si="1104"/>
        <v>108.55</v>
      </c>
      <c r="D11831">
        <f t="shared" si="1105"/>
        <v>4.6872108963243004</v>
      </c>
      <c r="E11831">
        <f t="shared" si="1108"/>
        <v>-2.4658908322846784E-2</v>
      </c>
      <c r="F11831">
        <f t="shared" si="1109"/>
        <v>0.13481356094831434</v>
      </c>
      <c r="G11831" s="4">
        <f t="shared" si="1106"/>
        <v>0</v>
      </c>
      <c r="H11831">
        <f>C11831*EXP(-$K$1*(20/250))*NORMSDIST(-M11831)-C11831*EXP(-$K$2*(20/250))*NORMSDIST(-L11831)</f>
        <v>1.3311276173719619</v>
      </c>
      <c r="I11831" s="4">
        <f t="shared" si="1107"/>
        <v>1.3100000000000023</v>
      </c>
      <c r="J11831">
        <f>C11831*EXP(-$K$2*(20/250))*NORMSDIST(L11831)-C11831*EXP(-$K$1*(20/250))*NORMSDIST(M11831)</f>
        <v>1.3311276173719619</v>
      </c>
      <c r="K11831">
        <f>+J11831-H11831-EXP(-$K$2*20/250)*C11831+EXP(-$K$1*20/250)*C11831</f>
        <v>0</v>
      </c>
      <c r="L11831">
        <f>+(LN(C11831/C11831)+($K$1-$K$2+0.5*F11852^2)*20/250)/F11852/SQRT(20/250)</f>
        <v>1.5369753533621805E-2</v>
      </c>
      <c r="M11831">
        <f>L11831-F11852*SQRT(20/250)</f>
        <v>-1.5369753533621805E-2</v>
      </c>
    </row>
    <row r="11832" spans="1:13" x14ac:dyDescent="0.15">
      <c r="A11832" s="2">
        <v>42489</v>
      </c>
      <c r="B11832" s="1">
        <v>106.9</v>
      </c>
      <c r="C11832" s="1">
        <f t="shared" si="1104"/>
        <v>106.9</v>
      </c>
      <c r="D11832">
        <f t="shared" si="1105"/>
        <v>4.6718938180309992</v>
      </c>
      <c r="E11832">
        <f t="shared" si="1108"/>
        <v>-1.5317078293301201E-2</v>
      </c>
      <c r="F11832">
        <f t="shared" si="1109"/>
        <v>0.14270662057570546</v>
      </c>
      <c r="G11832" s="4">
        <f t="shared" si="1106"/>
        <v>0</v>
      </c>
      <c r="H11832">
        <f>C11832*EXP(-$K$1*(20/250))*NORMSDIST(-M11832)-C11832*EXP(-$K$2*(20/250))*NORMSDIST(-L11832)</f>
        <v>1.113398833720197</v>
      </c>
      <c r="I11832" s="4">
        <f t="shared" si="1107"/>
        <v>2.9599999999999937</v>
      </c>
      <c r="J11832">
        <f>C11832*EXP(-$K$2*(20/250))*NORMSDIST(L11832)-C11832*EXP(-$K$1*(20/250))*NORMSDIST(M11832)</f>
        <v>1.113398833720197</v>
      </c>
      <c r="K11832">
        <f>+J11832-H11832-EXP(-$K$2*20/250)*C11832+EXP(-$K$1*20/250)*C11832</f>
        <v>0</v>
      </c>
      <c r="L11832">
        <f>+(LN(C11832/C11832)+($K$1-$K$2+0.5*F11853^2)*20/250)/F11853/SQRT(20/250)</f>
        <v>1.3054051742382587E-2</v>
      </c>
      <c r="M11832">
        <f>L11832-F11853*SQRT(20/250)</f>
        <v>-1.3054051742382587E-2</v>
      </c>
    </row>
    <row r="11833" spans="1:13" x14ac:dyDescent="0.15">
      <c r="A11833" s="2">
        <v>42492</v>
      </c>
      <c r="B11833" s="1">
        <v>106.48</v>
      </c>
      <c r="C11833" s="1">
        <f t="shared" si="1104"/>
        <v>106.48</v>
      </c>
      <c r="D11833">
        <f t="shared" si="1105"/>
        <v>4.6679571740868564</v>
      </c>
      <c r="E11833">
        <f t="shared" si="1108"/>
        <v>-3.9366439441428369E-3</v>
      </c>
      <c r="F11833">
        <f t="shared" si="1109"/>
        <v>0.14278051361722827</v>
      </c>
      <c r="G11833" s="4">
        <f t="shared" si="1106"/>
        <v>0</v>
      </c>
      <c r="H11833">
        <f>C11833*EXP(-$K$1*(20/250))*NORMSDIST(-M11833)-C11833*EXP(-$K$2*(20/250))*NORMSDIST(-L11833)</f>
        <v>1.118350737318508</v>
      </c>
      <c r="I11833" s="4">
        <f t="shared" si="1107"/>
        <v>4.269999999999996</v>
      </c>
      <c r="J11833">
        <f>C11833*EXP(-$K$2*(20/250))*NORMSDIST(L11833)-C11833*EXP(-$K$1*(20/250))*NORMSDIST(M11833)</f>
        <v>1.118350737318508</v>
      </c>
      <c r="K11833">
        <f>+J11833-H11833-EXP(-$K$2*20/250)*C11833+EXP(-$K$1*20/250)*C11833</f>
        <v>0</v>
      </c>
      <c r="L11833">
        <f>+(LN(C11833/C11833)+($K$1-$K$2+0.5*F11854^2)*20/250)/F11854/SQRT(20/250)</f>
        <v>1.3163836126168588E-2</v>
      </c>
      <c r="M11833">
        <f>L11833-F11854*SQRT(20/250)</f>
        <v>-1.3163836126168591E-2</v>
      </c>
    </row>
    <row r="11834" spans="1:13" x14ac:dyDescent="0.15">
      <c r="A11834" s="2">
        <v>42493</v>
      </c>
      <c r="B11834" s="1">
        <v>106.34</v>
      </c>
      <c r="C11834" s="1">
        <f t="shared" si="1104"/>
        <v>106.34</v>
      </c>
      <c r="D11834">
        <f t="shared" si="1105"/>
        <v>4.666641508076192</v>
      </c>
      <c r="E11834">
        <f t="shared" si="1108"/>
        <v>-1.3156660106643514E-3</v>
      </c>
      <c r="F11834">
        <f t="shared" si="1109"/>
        <v>0.14143786384581336</v>
      </c>
      <c r="G11834" s="4">
        <f t="shared" si="1106"/>
        <v>0</v>
      </c>
      <c r="H11834">
        <f>C11834*EXP(-$K$1*(20/250))*NORMSDIST(-M11834)-C11834*EXP(-$K$2*(20/250))*NORMSDIST(-L11834)</f>
        <v>1.2306786570603947</v>
      </c>
      <c r="I11834" s="4">
        <f t="shared" si="1107"/>
        <v>3.2099999999999937</v>
      </c>
      <c r="J11834">
        <f>C11834*EXP(-$K$2*(20/250))*NORMSDIST(L11834)-C11834*EXP(-$K$1*(20/250))*NORMSDIST(M11834)</f>
        <v>1.2306786570603947</v>
      </c>
      <c r="K11834">
        <f>+J11834-H11834-EXP(-$K$2*20/250)*C11834+EXP(-$K$1*20/250)*C11834</f>
        <v>0</v>
      </c>
      <c r="L11834">
        <f>+(LN(C11834/C11834)+($K$1-$K$2+0.5*F11855^2)*20/250)/F11855/SQRT(20/250)</f>
        <v>1.4505181939306624E-2</v>
      </c>
      <c r="M11834">
        <f>L11834-F11855*SQRT(20/250)</f>
        <v>-1.4505181939306618E-2</v>
      </c>
    </row>
    <row r="11835" spans="1:13" x14ac:dyDescent="0.15">
      <c r="A11835" s="2">
        <v>42494</v>
      </c>
      <c r="B11835" s="1">
        <v>107.12</v>
      </c>
      <c r="C11835" s="1">
        <f t="shared" si="1104"/>
        <v>107.12</v>
      </c>
      <c r="D11835">
        <f t="shared" si="1105"/>
        <v>4.6739497013829174</v>
      </c>
      <c r="E11835">
        <f t="shared" si="1108"/>
        <v>7.3081933067253857E-3</v>
      </c>
      <c r="F11835">
        <f t="shared" si="1109"/>
        <v>0.14314878868764869</v>
      </c>
      <c r="G11835" s="4">
        <f t="shared" si="1106"/>
        <v>0</v>
      </c>
      <c r="H11835">
        <f>C11835*EXP(-$K$1*(20/250))*NORMSDIST(-M11835)-C11835*EXP(-$K$2*(20/250))*NORMSDIST(-L11835)</f>
        <v>1.262738956695479</v>
      </c>
      <c r="I11835" s="4">
        <f t="shared" si="1107"/>
        <v>1.6299999999999955</v>
      </c>
      <c r="J11835">
        <f>C11835*EXP(-$K$2*(20/250))*NORMSDIST(L11835)-C11835*EXP(-$K$1*(20/250))*NORMSDIST(M11835)</f>
        <v>1.262738956695479</v>
      </c>
      <c r="K11835">
        <f>+J11835-H11835-EXP(-$K$2*20/250)*C11835+EXP(-$K$1*20/250)*C11835</f>
        <v>0</v>
      </c>
      <c r="L11835">
        <f>+(LN(C11835/C11835)+($K$1-$K$2+0.5*F11856^2)*20/250)/F11856/SQRT(20/250)</f>
        <v>1.4774702808057493E-2</v>
      </c>
      <c r="M11835">
        <f>L11835-F11856*SQRT(20/250)</f>
        <v>-1.4774702808057497E-2</v>
      </c>
    </row>
    <row r="11836" spans="1:13" x14ac:dyDescent="0.15">
      <c r="A11836" s="2">
        <v>42495</v>
      </c>
      <c r="B11836" s="1">
        <v>107.32</v>
      </c>
      <c r="C11836" s="1">
        <f t="shared" si="1104"/>
        <v>107.32</v>
      </c>
      <c r="D11836">
        <f t="shared" si="1105"/>
        <v>4.6758150255574229</v>
      </c>
      <c r="E11836">
        <f t="shared" si="1108"/>
        <v>1.8653241745054672E-3</v>
      </c>
      <c r="F11836">
        <f t="shared" si="1109"/>
        <v>0.1426588209510069</v>
      </c>
      <c r="G11836" s="4">
        <f t="shared" si="1106"/>
        <v>0.43999999999999773</v>
      </c>
      <c r="H11836">
        <f>C11836*EXP(-$K$1*(20/250))*NORMSDIST(-M11836)-C11836*EXP(-$K$2*(20/250))*NORMSDIST(-L11836)</f>
        <v>1.4710225858464341</v>
      </c>
      <c r="I11836" s="4">
        <f t="shared" si="1107"/>
        <v>0</v>
      </c>
      <c r="J11836">
        <f>C11836*EXP(-$K$2*(20/250))*NORMSDIST(L11836)-C11836*EXP(-$K$1*(20/250))*NORMSDIST(M11836)</f>
        <v>1.4710225858464341</v>
      </c>
      <c r="K11836">
        <f>+J11836-H11836-EXP(-$K$2*20/250)*C11836+EXP(-$K$1*20/250)*C11836</f>
        <v>0</v>
      </c>
      <c r="L11836">
        <f>+(LN(C11836/C11836)+($K$1-$K$2+0.5*F11857^2)*20/250)/F11857/SQRT(20/250)</f>
        <v>1.7179874165024072E-2</v>
      </c>
      <c r="M11836">
        <f>L11836-F11857*SQRT(20/250)</f>
        <v>-1.7179874165024065E-2</v>
      </c>
    </row>
    <row r="11837" spans="1:13" x14ac:dyDescent="0.15">
      <c r="A11837" s="2">
        <v>42496</v>
      </c>
      <c r="B11837" s="1">
        <v>106.66</v>
      </c>
      <c r="C11837" s="1">
        <f t="shared" si="1104"/>
        <v>106.66</v>
      </c>
      <c r="D11837">
        <f t="shared" si="1105"/>
        <v>4.6696462051724561</v>
      </c>
      <c r="E11837">
        <f t="shared" si="1108"/>
        <v>-6.1688203849668E-3</v>
      </c>
      <c r="F11837">
        <f t="shared" si="1109"/>
        <v>0.13465657077107884</v>
      </c>
      <c r="G11837" s="4">
        <f t="shared" si="1106"/>
        <v>0</v>
      </c>
      <c r="H11837">
        <f>C11837*EXP(-$K$1*(20/250))*NORMSDIST(-M11837)-C11837*EXP(-$K$2*(20/250))*NORMSDIST(-L11837)</f>
        <v>1.4486256517370109</v>
      </c>
      <c r="I11837" s="4">
        <f t="shared" si="1107"/>
        <v>0.67000000000000171</v>
      </c>
      <c r="J11837">
        <f>C11837*EXP(-$K$2*(20/250))*NORMSDIST(L11837)-C11837*EXP(-$K$1*(20/250))*NORMSDIST(M11837)</f>
        <v>1.4486256517370109</v>
      </c>
      <c r="K11837">
        <f>+J11837-H11837-EXP(-$K$2*20/250)*C11837+EXP(-$K$1*20/250)*C11837</f>
        <v>0</v>
      </c>
      <c r="L11837">
        <f>+(LN(C11837/C11837)+($K$1-$K$2+0.5*F11858^2)*20/250)/F11858/SQRT(20/250)</f>
        <v>1.7022976716258579E-2</v>
      </c>
      <c r="M11837">
        <f>L11837-F11858*SQRT(20/250)</f>
        <v>-1.7022976716258579E-2</v>
      </c>
    </row>
    <row r="11838" spans="1:13" x14ac:dyDescent="0.15">
      <c r="A11838" s="2">
        <v>42499</v>
      </c>
      <c r="B11838" s="1">
        <v>108.39</v>
      </c>
      <c r="C11838" s="1">
        <f t="shared" si="1104"/>
        <v>108.39</v>
      </c>
      <c r="D11838">
        <f t="shared" si="1105"/>
        <v>4.6857358338276587</v>
      </c>
      <c r="E11838">
        <f t="shared" si="1108"/>
        <v>1.6089628655202581E-2</v>
      </c>
      <c r="F11838">
        <f t="shared" si="1109"/>
        <v>0.1459591905338323</v>
      </c>
      <c r="G11838" s="4">
        <f t="shared" si="1106"/>
        <v>1.0900000000000034</v>
      </c>
      <c r="H11838">
        <f>C11838*EXP(-$K$1*(20/250))*NORMSDIST(-M11838)-C11838*EXP(-$K$2*(20/250))*NORMSDIST(-L11838)</f>
        <v>1.2952677257178209</v>
      </c>
      <c r="I11838" s="4">
        <f t="shared" si="1107"/>
        <v>0</v>
      </c>
      <c r="J11838">
        <f>C11838*EXP(-$K$2*(20/250))*NORMSDIST(L11838)-C11838*EXP(-$K$1*(20/250))*NORMSDIST(M11838)</f>
        <v>1.2952677257178209</v>
      </c>
      <c r="K11838">
        <f>+J11838-H11838-EXP(-$K$2*20/250)*C11838+EXP(-$K$1*20/250)*C11838</f>
        <v>0</v>
      </c>
      <c r="L11838">
        <f>+(LN(C11838/C11838)+($K$1-$K$2+0.5*F11859^2)*20/250)/F11859/SQRT(20/250)</f>
        <v>1.4977747473392502E-2</v>
      </c>
      <c r="M11838">
        <f>L11838-F11859*SQRT(20/250)</f>
        <v>-1.4977747473392505E-2</v>
      </c>
    </row>
    <row r="11839" spans="1:13" x14ac:dyDescent="0.15">
      <c r="A11839" s="2">
        <v>42500</v>
      </c>
      <c r="B11839" s="1">
        <v>109.22</v>
      </c>
      <c r="C11839" s="1">
        <f t="shared" si="1104"/>
        <v>109.22</v>
      </c>
      <c r="D11839">
        <f t="shared" si="1105"/>
        <v>4.6933641967240076</v>
      </c>
      <c r="E11839">
        <f t="shared" si="1108"/>
        <v>7.6283628963489392E-3</v>
      </c>
      <c r="F11839">
        <f t="shared" si="1109"/>
        <v>0.14758193105910541</v>
      </c>
      <c r="G11839" s="4">
        <f t="shared" si="1106"/>
        <v>2.539999999999992</v>
      </c>
      <c r="H11839">
        <f>C11839*EXP(-$K$1*(20/250))*NORMSDIST(-M11839)-C11839*EXP(-$K$2*(20/250))*NORMSDIST(-L11839)</f>
        <v>1.2712111639449759</v>
      </c>
      <c r="I11839" s="4">
        <f t="shared" si="1107"/>
        <v>0</v>
      </c>
      <c r="J11839">
        <f>C11839*EXP(-$K$2*(20/250))*NORMSDIST(L11839)-C11839*EXP(-$K$1*(20/250))*NORMSDIST(M11839)</f>
        <v>1.2712111639449759</v>
      </c>
      <c r="K11839">
        <f>+J11839-H11839-EXP(-$K$2*20/250)*C11839+EXP(-$K$1*20/250)*C11839</f>
        <v>0</v>
      </c>
      <c r="L11839">
        <f>+(LN(C11839/C11839)+($K$1-$K$2+0.5*F11860^2)*20/250)/F11860/SQRT(20/250)</f>
        <v>1.4587835847370372E-2</v>
      </c>
      <c r="M11839">
        <f>L11839-F11860*SQRT(20/250)</f>
        <v>-1.4587835847370372E-2</v>
      </c>
    </row>
    <row r="11840" spans="1:13" x14ac:dyDescent="0.15">
      <c r="A11840" s="2">
        <v>42501</v>
      </c>
      <c r="B11840" s="1">
        <v>108.48</v>
      </c>
      <c r="C11840" s="1">
        <f t="shared" si="1104"/>
        <v>108.48</v>
      </c>
      <c r="D11840">
        <f t="shared" si="1105"/>
        <v>4.6865658241920851</v>
      </c>
      <c r="E11840">
        <f t="shared" si="1108"/>
        <v>-6.798372531922503E-3</v>
      </c>
      <c r="F11840">
        <f t="shared" si="1109"/>
        <v>0.14859091703681646</v>
      </c>
      <c r="G11840" s="4">
        <f t="shared" si="1106"/>
        <v>1.9399999999999977</v>
      </c>
      <c r="H11840">
        <f>C11840*EXP(-$K$1*(20/250))*NORMSDIST(-M11840)-C11840*EXP(-$K$2*(20/250))*NORMSDIST(-L11840)</f>
        <v>1.2374044368852921</v>
      </c>
      <c r="I11840" s="4">
        <f t="shared" si="1107"/>
        <v>0</v>
      </c>
      <c r="J11840">
        <f>C11840*EXP(-$K$2*(20/250))*NORMSDIST(L11840)-C11840*EXP(-$K$1*(20/250))*NORMSDIST(M11840)</f>
        <v>1.2374044368852921</v>
      </c>
      <c r="K11840">
        <f>+J11840-H11840-EXP(-$K$2*20/250)*C11840+EXP(-$K$1*20/250)*C11840</f>
        <v>0</v>
      </c>
      <c r="L11840">
        <f>+(LN(C11840/C11840)+($K$1-$K$2+0.5*F11861^2)*20/250)/F11861/SQRT(20/250)</f>
        <v>1.429673032919087E-2</v>
      </c>
      <c r="M11840">
        <f>L11840-F11861*SQRT(20/250)</f>
        <v>-1.4296730329190873E-2</v>
      </c>
    </row>
    <row r="11841" spans="1:13" x14ac:dyDescent="0.15">
      <c r="A11841" s="2">
        <v>42502</v>
      </c>
      <c r="B11841" s="1">
        <v>108.73</v>
      </c>
      <c r="C11841" s="1">
        <f t="shared" si="1104"/>
        <v>108.73</v>
      </c>
      <c r="D11841">
        <f t="shared" si="1105"/>
        <v>4.6888677450096585</v>
      </c>
      <c r="E11841">
        <f t="shared" si="1108"/>
        <v>2.3019208175734107E-3</v>
      </c>
      <c r="F11841">
        <f t="shared" si="1109"/>
        <v>0.1471759250314863</v>
      </c>
      <c r="G11841" s="4">
        <f t="shared" si="1106"/>
        <v>1.6700000000000017</v>
      </c>
      <c r="H11841">
        <f>C11841*EXP(-$K$1*(20/250))*NORMSDIST(-M11841)-C11841*EXP(-$K$2*(20/250))*NORMSDIST(-L11841)</f>
        <v>1.2572091457298242</v>
      </c>
      <c r="I11841" s="4">
        <f t="shared" si="1107"/>
        <v>0</v>
      </c>
      <c r="J11841">
        <f>C11841*EXP(-$K$2*(20/250))*NORMSDIST(L11841)-C11841*EXP(-$K$1*(20/250))*NORMSDIST(M11841)</f>
        <v>1.2572091457298242</v>
      </c>
      <c r="K11841">
        <f>+J11841-H11841-EXP(-$K$2*20/250)*C11841+EXP(-$K$1*20/250)*C11841</f>
        <v>0</v>
      </c>
      <c r="L11841">
        <f>+(LN(C11841/C11841)+($K$1-$K$2+0.5*F11862^2)*20/250)/F11862/SQRT(20/250)</f>
        <v>1.4492165463365535E-2</v>
      </c>
      <c r="M11841">
        <f>L11841-F11862*SQRT(20/250)</f>
        <v>-1.4492165463365531E-2</v>
      </c>
    </row>
    <row r="11842" spans="1:13" x14ac:dyDescent="0.15">
      <c r="A11842" s="2">
        <v>42503</v>
      </c>
      <c r="B11842" s="1">
        <v>109.14</v>
      </c>
      <c r="C11842" s="1">
        <f t="shared" si="1104"/>
        <v>109.14</v>
      </c>
      <c r="D11842">
        <f t="shared" si="1105"/>
        <v>4.6926314617580855</v>
      </c>
      <c r="E11842">
        <f t="shared" si="1108"/>
        <v>3.7637167484270151E-3</v>
      </c>
      <c r="F11842">
        <f t="shared" si="1109"/>
        <v>0.14781436762254238</v>
      </c>
      <c r="G11842" s="4">
        <f t="shared" si="1106"/>
        <v>3.0700000000000074</v>
      </c>
      <c r="H11842">
        <f>C11842*EXP(-$K$1*(20/250))*NORMSDIST(-M11842)-C11842*EXP(-$K$2*(20/250))*NORMSDIST(-L11842)</f>
        <v>1.295147155823507</v>
      </c>
      <c r="I11842" s="4">
        <f t="shared" si="1107"/>
        <v>0</v>
      </c>
      <c r="J11842">
        <f>C11842*EXP(-$K$2*(20/250))*NORMSDIST(L11842)-C11842*EXP(-$K$1*(20/250))*NORMSDIST(M11842)</f>
        <v>1.295147155823507</v>
      </c>
      <c r="K11842">
        <f>+J11842-H11842-EXP(-$K$2*20/250)*C11842+EXP(-$K$1*20/250)*C11842</f>
        <v>0</v>
      </c>
      <c r="L11842">
        <f>+(LN(C11842/C11842)+($K$1-$K$2+0.5*F11863^2)*20/250)/F11863/SQRT(20/250)</f>
        <v>1.4873429435339446E-2</v>
      </c>
      <c r="M11842">
        <f>L11842-F11863*SQRT(20/250)</f>
        <v>-1.4873429435339446E-2</v>
      </c>
    </row>
    <row r="11843" spans="1:13" x14ac:dyDescent="0.15">
      <c r="A11843" s="2">
        <v>42506</v>
      </c>
      <c r="B11843" s="1">
        <v>108.89</v>
      </c>
      <c r="C11843" s="1">
        <f t="shared" si="1104"/>
        <v>108.89</v>
      </c>
      <c r="D11843">
        <f t="shared" si="1105"/>
        <v>4.6903381983579697</v>
      </c>
      <c r="E11843">
        <f t="shared" si="1108"/>
        <v>-2.2932634001158192E-3</v>
      </c>
      <c r="F11843">
        <f t="shared" si="1109"/>
        <v>0.14734447390988903</v>
      </c>
      <c r="G11843" s="4">
        <f t="shared" si="1106"/>
        <v>2.8700000000000045</v>
      </c>
      <c r="H11843">
        <f>C11843*EXP(-$K$1*(20/250))*NORMSDIST(-M11843)-C11843*EXP(-$K$2*(20/250))*NORMSDIST(-L11843)</f>
        <v>1.2920019934695404</v>
      </c>
      <c r="I11843" s="4">
        <f t="shared" si="1107"/>
        <v>0</v>
      </c>
      <c r="J11843">
        <f>C11843*EXP(-$K$2*(20/250))*NORMSDIST(L11843)-C11843*EXP(-$K$1*(20/250))*NORMSDIST(M11843)</f>
        <v>1.2920019934695404</v>
      </c>
      <c r="K11843">
        <f>+J11843-H11843-EXP(-$K$2*20/250)*C11843+EXP(-$K$1*20/250)*C11843</f>
        <v>0</v>
      </c>
      <c r="L11843">
        <f>+(LN(C11843/C11843)+($K$1-$K$2+0.5*F11864^2)*20/250)/F11864/SQRT(20/250)</f>
        <v>1.4871375243856498E-2</v>
      </c>
      <c r="M11843">
        <f>L11843-F11864*SQRT(20/250)</f>
        <v>-1.4871375243856498E-2</v>
      </c>
    </row>
    <row r="11844" spans="1:13" x14ac:dyDescent="0.15">
      <c r="A11844" s="2">
        <v>42507</v>
      </c>
      <c r="B11844" s="1">
        <v>109.02</v>
      </c>
      <c r="C11844" s="1">
        <f t="shared" si="1104"/>
        <v>109.02</v>
      </c>
      <c r="D11844">
        <f t="shared" si="1105"/>
        <v>4.6915313516361348</v>
      </c>
      <c r="E11844">
        <f t="shared" si="1108"/>
        <v>1.1931532781650489E-3</v>
      </c>
      <c r="F11844">
        <f t="shared" si="1109"/>
        <v>0.14737379817354682</v>
      </c>
      <c r="G11844" s="4">
        <f t="shared" si="1106"/>
        <v>3.1499999999999915</v>
      </c>
      <c r="H11844">
        <f>C11844*EXP(-$K$1*(20/250))*NORMSDIST(-M11844)-C11844*EXP(-$K$2*(20/250))*NORMSDIST(-L11844)</f>
        <v>1.2888717922363568</v>
      </c>
      <c r="I11844" s="4">
        <f t="shared" si="1107"/>
        <v>0</v>
      </c>
      <c r="J11844">
        <f>C11844*EXP(-$K$2*(20/250))*NORMSDIST(L11844)-C11844*EXP(-$K$1*(20/250))*NORMSDIST(M11844)</f>
        <v>1.2888717922363568</v>
      </c>
      <c r="K11844">
        <f>+J11844-H11844-EXP(-$K$2*20/250)*C11844+EXP(-$K$1*20/250)*C11844</f>
        <v>0</v>
      </c>
      <c r="L11844">
        <f>+(LN(C11844/C11844)+($K$1-$K$2+0.5*F11865^2)*20/250)/F11865/SQRT(20/250)</f>
        <v>1.4817651355871667E-2</v>
      </c>
      <c r="M11844">
        <f>L11844-F11865*SQRT(20/250)</f>
        <v>-1.4817651355871663E-2</v>
      </c>
    </row>
    <row r="11845" spans="1:13" x14ac:dyDescent="0.15">
      <c r="A11845" s="2">
        <v>42508</v>
      </c>
      <c r="B11845" s="1">
        <v>109.65</v>
      </c>
      <c r="C11845" s="1">
        <f t="shared" si="1104"/>
        <v>109.65</v>
      </c>
      <c r="D11845">
        <f t="shared" si="1105"/>
        <v>4.6972934748638968</v>
      </c>
      <c r="E11845">
        <f t="shared" si="1108"/>
        <v>5.7621232277620393E-3</v>
      </c>
      <c r="F11845">
        <f t="shared" si="1109"/>
        <v>0.14839971018259357</v>
      </c>
      <c r="G11845" s="4">
        <f t="shared" si="1106"/>
        <v>5.6000000000000085</v>
      </c>
      <c r="H11845">
        <f>C11845*EXP(-$K$1*(20/250))*NORMSDIST(-M11845)-C11845*EXP(-$K$2*(20/250))*NORMSDIST(-L11845)</f>
        <v>1.4213236655053194</v>
      </c>
      <c r="I11845" s="4">
        <f t="shared" si="1107"/>
        <v>0</v>
      </c>
      <c r="J11845">
        <f>C11845*EXP(-$K$2*(20/250))*NORMSDIST(L11845)-C11845*EXP(-$K$1*(20/250))*NORMSDIST(M11845)</f>
        <v>1.4213236655053194</v>
      </c>
      <c r="K11845">
        <f>+J11845-H11845-EXP(-$K$2*20/250)*C11845+EXP(-$K$1*20/250)*C11845</f>
        <v>0</v>
      </c>
      <c r="L11845">
        <f>+(LN(C11845/C11845)+($K$1-$K$2+0.5*F11866^2)*20/250)/F11866/SQRT(20/250)</f>
        <v>1.6246633927636783E-2</v>
      </c>
      <c r="M11845">
        <f>L11845-F11866*SQRT(20/250)</f>
        <v>-1.6246633927636783E-2</v>
      </c>
    </row>
    <row r="11846" spans="1:13" x14ac:dyDescent="0.15">
      <c r="A11846" s="2">
        <v>42509</v>
      </c>
      <c r="B11846" s="1">
        <v>109.81</v>
      </c>
      <c r="C11846" s="1">
        <f t="shared" si="1104"/>
        <v>109.81</v>
      </c>
      <c r="D11846">
        <f t="shared" si="1105"/>
        <v>4.6987515996096221</v>
      </c>
      <c r="E11846">
        <f t="shared" si="1108"/>
        <v>1.4581247457252644E-3</v>
      </c>
      <c r="F11846">
        <f t="shared" si="1109"/>
        <v>0.14808255112952423</v>
      </c>
      <c r="G11846" s="4">
        <f t="shared" si="1106"/>
        <v>5.6099999999999994</v>
      </c>
      <c r="H11846">
        <f>C11846*EXP(-$K$1*(20/250))*NORMSDIST(-M11846)-C11846*EXP(-$K$2*(20/250))*NORMSDIST(-L11846)</f>
        <v>1.4233042948325334</v>
      </c>
      <c r="I11846" s="4">
        <f t="shared" si="1107"/>
        <v>0</v>
      </c>
      <c r="J11846">
        <f>C11846*EXP(-$K$2*(20/250))*NORMSDIST(L11846)-C11846*EXP(-$K$1*(20/250))*NORMSDIST(M11846)</f>
        <v>1.4233042948325334</v>
      </c>
      <c r="K11846">
        <f>+J11846-H11846-EXP(-$K$2*20/250)*C11846+EXP(-$K$1*20/250)*C11846</f>
        <v>0</v>
      </c>
      <c r="L11846">
        <f>+(LN(C11846/C11846)+($K$1-$K$2+0.5*F11867^2)*20/250)/F11867/SQRT(20/250)</f>
        <v>1.6245568343617334E-2</v>
      </c>
      <c r="M11846">
        <f>L11846-F11867*SQRT(20/250)</f>
        <v>-1.6245568343617334E-2</v>
      </c>
    </row>
    <row r="11847" spans="1:13" x14ac:dyDescent="0.15">
      <c r="A11847" s="2">
        <v>42510</v>
      </c>
      <c r="B11847" s="1">
        <v>110.52</v>
      </c>
      <c r="C11847" s="1">
        <f t="shared" si="1104"/>
        <v>110.52</v>
      </c>
      <c r="D11847">
        <f t="shared" si="1105"/>
        <v>4.7051965000552158</v>
      </c>
      <c r="E11847">
        <f t="shared" si="1108"/>
        <v>6.4449004455937597E-3</v>
      </c>
      <c r="F11847">
        <f t="shared" si="1109"/>
        <v>0.14960288351449466</v>
      </c>
      <c r="G11847" s="4">
        <f t="shared" si="1106"/>
        <v>6.2000000000000028</v>
      </c>
      <c r="H11847">
        <f>C11847*EXP(-$K$1*(20/250))*NORMSDIST(-M11847)-C11847*EXP(-$K$2*(20/250))*NORMSDIST(-L11847)</f>
        <v>1.385616396534239</v>
      </c>
      <c r="I11847" s="4">
        <f t="shared" si="1107"/>
        <v>0</v>
      </c>
      <c r="J11847">
        <f>C11847*EXP(-$K$2*(20/250))*NORMSDIST(L11847)-C11847*EXP(-$K$1*(20/250))*NORMSDIST(M11847)</f>
        <v>1.385616396534239</v>
      </c>
      <c r="K11847">
        <f>+J11847-H11847-EXP(-$K$2*20/250)*C11847+EXP(-$K$1*20/250)*C11847</f>
        <v>0</v>
      </c>
      <c r="L11847">
        <f>+(LN(C11847/C11847)+($K$1-$K$2+0.5*F11868^2)*20/250)/F11868/SQRT(20/250)</f>
        <v>1.5713753953689746E-2</v>
      </c>
      <c r="M11847">
        <f>L11847-F11868*SQRT(20/250)</f>
        <v>-1.5713753953689753E-2</v>
      </c>
    </row>
    <row r="11848" spans="1:13" x14ac:dyDescent="0.15">
      <c r="A11848" s="2">
        <v>42513</v>
      </c>
      <c r="B11848" s="1">
        <v>109.47</v>
      </c>
      <c r="C11848" s="1">
        <f t="shared" si="1104"/>
        <v>109.47</v>
      </c>
      <c r="D11848">
        <f t="shared" si="1105"/>
        <v>4.6956505391164658</v>
      </c>
      <c r="E11848">
        <f t="shared" si="1108"/>
        <v>-9.5459609387500421E-3</v>
      </c>
      <c r="F11848">
        <f t="shared" si="1109"/>
        <v>0.1374922467647853</v>
      </c>
      <c r="G11848" s="4">
        <f t="shared" si="1106"/>
        <v>4.9099999999999966</v>
      </c>
      <c r="H11848">
        <f>C11848*EXP(-$K$1*(20/250))*NORMSDIST(-M11848)-C11848*EXP(-$K$2*(20/250))*NORMSDIST(-L11848)</f>
        <v>1.3532817441845424</v>
      </c>
      <c r="I11848" s="4">
        <f t="shared" si="1107"/>
        <v>0</v>
      </c>
      <c r="J11848">
        <f>C11848*EXP(-$K$2*(20/250))*NORMSDIST(L11848)-C11848*EXP(-$K$1*(20/250))*NORMSDIST(M11848)</f>
        <v>1.3532817441845424</v>
      </c>
      <c r="K11848">
        <f>+J11848-H11848-EXP(-$K$2*20/250)*C11848+EXP(-$K$1*20/250)*C11848</f>
        <v>0</v>
      </c>
      <c r="L11848">
        <f>+(LN(C11848/C11848)+($K$1-$K$2+0.5*F11869^2)*20/250)/F11869/SQRT(20/250)</f>
        <v>1.5494245051274497E-2</v>
      </c>
      <c r="M11848">
        <f>L11848-F11869*SQRT(20/250)</f>
        <v>-1.5494245051274497E-2</v>
      </c>
    </row>
    <row r="11849" spans="1:13" x14ac:dyDescent="0.15">
      <c r="A11849" s="2">
        <v>42514</v>
      </c>
      <c r="B11849" s="1">
        <v>110</v>
      </c>
      <c r="C11849" s="1">
        <f t="shared" ref="C11849:C11912" si="1110">_xlfn.IFNA(B11849,C11848)</f>
        <v>110</v>
      </c>
      <c r="D11849">
        <f t="shared" ref="D11849:D11912" si="1111">+LN(C11849)</f>
        <v>4.7004803657924166</v>
      </c>
      <c r="E11849">
        <f t="shared" si="1108"/>
        <v>4.8298266759507769E-3</v>
      </c>
      <c r="F11849">
        <f t="shared" si="1109"/>
        <v>0.13842619589371247</v>
      </c>
      <c r="G11849" s="4">
        <f t="shared" ref="G11849:G11912" si="1112">+IF(C11870&lt;C11849,-C11870+C11849,0)</f>
        <v>5.4399999999999977</v>
      </c>
      <c r="H11849">
        <f>C11849*EXP(-$K$1*(20/250))*NORMSDIST(-M11849)-C11849*EXP(-$K$2*(20/250))*NORMSDIST(-L11849)</f>
        <v>1.3271959608661632</v>
      </c>
      <c r="I11849" s="4">
        <f t="shared" ref="I11849:I11912" si="1113">+IF(C11870&gt;C11849,C11870-C11849,0)</f>
        <v>0</v>
      </c>
      <c r="J11849">
        <f>C11849*EXP(-$K$2*(20/250))*NORMSDIST(L11849)-C11849*EXP(-$K$1*(20/250))*NORMSDIST(M11849)</f>
        <v>1.3271959608661632</v>
      </c>
      <c r="K11849">
        <f>+J11849-H11849-EXP(-$K$2*20/250)*C11849+EXP(-$K$1*20/250)*C11849</f>
        <v>0</v>
      </c>
      <c r="L11849">
        <f>+(LN(C11849/C11849)+($K$1-$K$2+0.5*F11870^2)*20/250)/F11870/SQRT(20/250)</f>
        <v>1.5122335089490411E-2</v>
      </c>
      <c r="M11849">
        <f>L11849-F11870*SQRT(20/250)</f>
        <v>-1.5122335089490411E-2</v>
      </c>
    </row>
    <row r="11850" spans="1:13" x14ac:dyDescent="0.15">
      <c r="A11850" s="2">
        <v>42515</v>
      </c>
      <c r="B11850" s="1">
        <v>110.22</v>
      </c>
      <c r="C11850" s="1">
        <f t="shared" si="1110"/>
        <v>110.22</v>
      </c>
      <c r="D11850">
        <f t="shared" si="1111"/>
        <v>4.7024783684550897</v>
      </c>
      <c r="E11850">
        <f t="shared" ref="E11850:E11913" si="1114">+D11850-D11849</f>
        <v>1.9980026626731373E-3</v>
      </c>
      <c r="F11850">
        <f t="shared" si="1109"/>
        <v>0.1385505019139861</v>
      </c>
      <c r="G11850" s="4">
        <f t="shared" si="1112"/>
        <v>4.3199999999999932</v>
      </c>
      <c r="H11850">
        <f>C11850*EXP(-$K$1*(20/250))*NORMSDIST(-M11850)-C11850*EXP(-$K$2*(20/250))*NORMSDIST(-L11850)</f>
        <v>1.4710226383450404</v>
      </c>
      <c r="I11850" s="4">
        <f t="shared" si="1113"/>
        <v>0</v>
      </c>
      <c r="J11850">
        <f>C11850*EXP(-$K$2*(20/250))*NORMSDIST(L11850)-C11850*EXP(-$K$1*(20/250))*NORMSDIST(M11850)</f>
        <v>1.4710226383450404</v>
      </c>
      <c r="K11850">
        <f>+J11850-H11850-EXP(-$K$2*20/250)*C11850+EXP(-$K$1*20/250)*C11850</f>
        <v>0</v>
      </c>
      <c r="L11850">
        <f>+(LN(C11850/C11850)+($K$1-$K$2+0.5*F11871^2)*20/250)/F11871/SQRT(20/250)</f>
        <v>1.6727812113132332E-2</v>
      </c>
      <c r="M11850">
        <f>L11850-F11871*SQRT(20/250)</f>
        <v>-1.6727812113132332E-2</v>
      </c>
    </row>
    <row r="11851" spans="1:13" x14ac:dyDescent="0.15">
      <c r="A11851" s="2">
        <v>42516</v>
      </c>
      <c r="B11851" s="1">
        <v>109.74</v>
      </c>
      <c r="C11851" s="1">
        <f t="shared" si="1110"/>
        <v>109.74</v>
      </c>
      <c r="D11851">
        <f t="shared" si="1111"/>
        <v>4.6981139316308296</v>
      </c>
      <c r="E11851">
        <f t="shared" si="1114"/>
        <v>-4.3644368242601317E-3</v>
      </c>
      <c r="F11851">
        <f t="shared" si="1109"/>
        <v>0.13917733550543127</v>
      </c>
      <c r="G11851" s="4">
        <f t="shared" si="1112"/>
        <v>7.4799999999999898</v>
      </c>
      <c r="H11851">
        <f>C11851*EXP(-$K$1*(20/250))*NORMSDIST(-M11851)-C11851*EXP(-$K$2*(20/250))*NORMSDIST(-L11851)</f>
        <v>2.0356558422341067</v>
      </c>
      <c r="I11851" s="4">
        <f t="shared" si="1113"/>
        <v>0</v>
      </c>
      <c r="J11851">
        <f>C11851*EXP(-$K$2*(20/250))*NORMSDIST(L11851)-C11851*EXP(-$K$1*(20/250))*NORMSDIST(M11851)</f>
        <v>2.0356558422341067</v>
      </c>
      <c r="K11851">
        <f>+J11851-H11851-EXP(-$K$2*20/250)*C11851+EXP(-$K$1*20/250)*C11851</f>
        <v>0</v>
      </c>
      <c r="L11851">
        <f>+(LN(C11851/C11851)+($K$1-$K$2+0.5*F11872^2)*20/250)/F11872/SQRT(20/250)</f>
        <v>2.3250830343705349E-2</v>
      </c>
      <c r="M11851">
        <f>L11851-F11872*SQRT(20/250)</f>
        <v>-2.3250830343705342E-2</v>
      </c>
    </row>
    <row r="11852" spans="1:13" x14ac:dyDescent="0.15">
      <c r="A11852" s="2">
        <v>42517</v>
      </c>
      <c r="B11852" s="1">
        <v>109.86</v>
      </c>
      <c r="C11852" s="1">
        <f t="shared" si="1110"/>
        <v>109.86</v>
      </c>
      <c r="D11852">
        <f t="shared" si="1111"/>
        <v>4.6992068279144741</v>
      </c>
      <c r="E11852">
        <f t="shared" si="1114"/>
        <v>1.0928962836445066E-3</v>
      </c>
      <c r="F11852">
        <f t="shared" si="1109"/>
        <v>0.1086805694878988</v>
      </c>
      <c r="G11852" s="4">
        <f t="shared" si="1112"/>
        <v>8.2000000000000028</v>
      </c>
      <c r="H11852">
        <f>C11852*EXP(-$K$1*(20/250))*NORMSDIST(-M11852)-C11852*EXP(-$K$2*(20/250))*NORMSDIST(-L11852)</f>
        <v>2.0304262356969645</v>
      </c>
      <c r="I11852" s="4">
        <f t="shared" si="1113"/>
        <v>0</v>
      </c>
      <c r="J11852">
        <f>C11852*EXP(-$K$2*(20/250))*NORMSDIST(L11852)-C11852*EXP(-$K$1*(20/250))*NORMSDIST(M11852)</f>
        <v>2.0304262356969645</v>
      </c>
      <c r="K11852">
        <f>+J11852-H11852-EXP(-$K$2*20/250)*C11852+EXP(-$K$1*20/250)*C11852</f>
        <v>0</v>
      </c>
      <c r="L11852">
        <f>+(LN(C11852/C11852)+($K$1-$K$2+0.5*F11873^2)*20/250)/F11873/SQRT(20/250)</f>
        <v>2.3165752017416604E-2</v>
      </c>
      <c r="M11852">
        <f>L11852-F11873*SQRT(20/250)</f>
        <v>-2.3165752017416604E-2</v>
      </c>
    </row>
    <row r="11853" spans="1:13" x14ac:dyDescent="0.15">
      <c r="A11853" s="2">
        <v>42520</v>
      </c>
      <c r="B11853" s="1" t="e">
        <f>NA()</f>
        <v>#N/A</v>
      </c>
      <c r="C11853" s="1">
        <f t="shared" si="1110"/>
        <v>109.86</v>
      </c>
      <c r="D11853">
        <f t="shared" si="1111"/>
        <v>4.6992068279144741</v>
      </c>
      <c r="E11853">
        <f t="shared" si="1114"/>
        <v>0</v>
      </c>
      <c r="F11853">
        <f t="shared" si="1109"/>
        <v>9.230608508998793E-2</v>
      </c>
      <c r="G11853" s="4">
        <f t="shared" si="1112"/>
        <v>7.1500000000000057</v>
      </c>
      <c r="H11853">
        <f>C11853*EXP(-$K$1*(20/250))*NORMSDIST(-M11853)-C11853*EXP(-$K$2*(20/250))*NORMSDIST(-L11853)</f>
        <v>2.112223853580943</v>
      </c>
      <c r="I11853" s="4">
        <f t="shared" si="1113"/>
        <v>0</v>
      </c>
      <c r="J11853">
        <f>C11853*EXP(-$K$2*(20/250))*NORMSDIST(L11853)-C11853*EXP(-$K$1*(20/250))*NORMSDIST(M11853)</f>
        <v>2.112223853580943</v>
      </c>
      <c r="K11853">
        <f>+J11853-H11853-EXP(-$K$2*20/250)*C11853+EXP(-$K$1*20/250)*C11853</f>
        <v>0</v>
      </c>
      <c r="L11853">
        <f>+(LN(C11853/C11853)+($K$1-$K$2+0.5*F11874^2)*20/250)/F11874/SQRT(20/250)</f>
        <v>2.4099183170352548E-2</v>
      </c>
      <c r="M11853">
        <f>L11853-F11874*SQRT(20/250)</f>
        <v>-2.4099183170352548E-2</v>
      </c>
    </row>
    <row r="11854" spans="1:13" x14ac:dyDescent="0.15">
      <c r="A11854" s="2">
        <v>42521</v>
      </c>
      <c r="B11854" s="1">
        <v>110.75</v>
      </c>
      <c r="C11854" s="1">
        <f t="shared" si="1110"/>
        <v>110.75</v>
      </c>
      <c r="D11854">
        <f t="shared" si="1111"/>
        <v>4.7072754089252449</v>
      </c>
      <c r="E11854">
        <f t="shared" si="1114"/>
        <v>8.0685810107707923E-3</v>
      </c>
      <c r="F11854">
        <f t="shared" si="1109"/>
        <v>9.3082377912422617E-2</v>
      </c>
      <c r="G11854" s="4">
        <f t="shared" si="1112"/>
        <v>8.0699999999999932</v>
      </c>
      <c r="H11854">
        <f>C11854*EXP(-$K$1*(20/250))*NORMSDIST(-M11854)-C11854*EXP(-$K$2*(20/250))*NORMSDIST(-L11854)</f>
        <v>2.0727117350309854</v>
      </c>
      <c r="I11854" s="4">
        <f t="shared" si="1113"/>
        <v>0</v>
      </c>
      <c r="J11854">
        <f>C11854*EXP(-$K$2*(20/250))*NORMSDIST(L11854)-C11854*EXP(-$K$1*(20/250))*NORMSDIST(M11854)</f>
        <v>2.0727117350309854</v>
      </c>
      <c r="K11854">
        <f>+J11854-H11854-EXP(-$K$2*20/250)*C11854+EXP(-$K$1*20/250)*C11854</f>
        <v>0</v>
      </c>
      <c r="L11854">
        <f>+(LN(C11854/C11854)+($K$1-$K$2+0.5*F11875^2)*20/250)/F11875/SQRT(20/250)</f>
        <v>2.3458213767790385E-2</v>
      </c>
      <c r="M11854">
        <f>L11854-F11875*SQRT(20/250)</f>
        <v>-2.3458213767790385E-2</v>
      </c>
    </row>
    <row r="11855" spans="1:13" x14ac:dyDescent="0.15">
      <c r="A11855" s="2">
        <v>42522</v>
      </c>
      <c r="B11855" s="1">
        <v>109.55</v>
      </c>
      <c r="C11855" s="1">
        <f t="shared" si="1110"/>
        <v>109.55</v>
      </c>
      <c r="D11855">
        <f t="shared" si="1111"/>
        <v>4.6963810660414751</v>
      </c>
      <c r="E11855">
        <f t="shared" si="1114"/>
        <v>-1.0894342883769781E-2</v>
      </c>
      <c r="F11855">
        <f t="shared" si="1109"/>
        <v>0.10256712511628348</v>
      </c>
      <c r="G11855" s="4">
        <f t="shared" si="1112"/>
        <v>6.7800000000000011</v>
      </c>
      <c r="H11855">
        <f>C11855*EXP(-$K$1*(20/250))*NORMSDIST(-M11855)-C11855*EXP(-$K$2*(20/250))*NORMSDIST(-L11855)</f>
        <v>2.0316816129741753</v>
      </c>
      <c r="I11855" s="4">
        <f t="shared" si="1113"/>
        <v>0</v>
      </c>
      <c r="J11855">
        <f>C11855*EXP(-$K$2*(20/250))*NORMSDIST(L11855)-C11855*EXP(-$K$1*(20/250))*NORMSDIST(M11855)</f>
        <v>2.0316816129741753</v>
      </c>
      <c r="K11855">
        <f>+J11855-H11855-EXP(-$K$2*20/250)*C11855+EXP(-$K$1*20/250)*C11855</f>
        <v>0</v>
      </c>
      <c r="L11855">
        <f>+(LN(C11855/C11855)+($K$1-$K$2+0.5*F11876^2)*20/250)/F11876/SQRT(20/250)</f>
        <v>2.3245683376061786E-2</v>
      </c>
      <c r="M11855">
        <f>L11855-F11876*SQRT(20/250)</f>
        <v>-2.3245683376061779E-2</v>
      </c>
    </row>
    <row r="11856" spans="1:13" x14ac:dyDescent="0.15">
      <c r="A11856" s="2">
        <v>42523</v>
      </c>
      <c r="B11856" s="1">
        <v>108.75</v>
      </c>
      <c r="C11856" s="1">
        <f t="shared" si="1110"/>
        <v>108.75</v>
      </c>
      <c r="D11856">
        <f t="shared" si="1111"/>
        <v>4.6890516699687934</v>
      </c>
      <c r="E11856">
        <f t="shared" si="1114"/>
        <v>-7.329396072681682E-3</v>
      </c>
      <c r="F11856">
        <f t="shared" si="1109"/>
        <v>0.1044729254559338</v>
      </c>
      <c r="G11856" s="4">
        <f t="shared" si="1112"/>
        <v>6.2000000000000028</v>
      </c>
      <c r="H11856">
        <f>C11856*EXP(-$K$1*(20/250))*NORMSDIST(-M11856)-C11856*EXP(-$K$2*(20/250))*NORMSDIST(-L11856)</f>
        <v>2.0080321157018375</v>
      </c>
      <c r="I11856" s="4">
        <f t="shared" si="1113"/>
        <v>0</v>
      </c>
      <c r="J11856">
        <f>C11856*EXP(-$K$2*(20/250))*NORMSDIST(L11856)-C11856*EXP(-$K$1*(20/250))*NORMSDIST(M11856)</f>
        <v>2.0080321157018375</v>
      </c>
      <c r="K11856">
        <f>+J11856-H11856-EXP(-$K$2*20/250)*C11856+EXP(-$K$1*20/250)*C11856</f>
        <v>0</v>
      </c>
      <c r="L11856">
        <f>+(LN(C11856/C11856)+($K$1-$K$2+0.5*F11877^2)*20/250)/F11877/SQRT(20/250)</f>
        <v>2.3144089363446696E-2</v>
      </c>
      <c r="M11856">
        <f>L11856-F11877*SQRT(20/250)</f>
        <v>-2.3144089363446696E-2</v>
      </c>
    </row>
    <row r="11857" spans="1:13" x14ac:dyDescent="0.15">
      <c r="A11857" s="2">
        <v>42524</v>
      </c>
      <c r="B11857" s="1">
        <v>106.88</v>
      </c>
      <c r="C11857" s="1">
        <f t="shared" si="1110"/>
        <v>106.88</v>
      </c>
      <c r="D11857">
        <f t="shared" si="1111"/>
        <v>4.6717067097883351</v>
      </c>
      <c r="E11857">
        <f t="shared" si="1114"/>
        <v>-1.734496018045828E-2</v>
      </c>
      <c r="F11857">
        <f t="shared" si="1109"/>
        <v>0.12148005522020096</v>
      </c>
      <c r="G11857" s="4">
        <f t="shared" si="1112"/>
        <v>4.3299999999999983</v>
      </c>
      <c r="H11857">
        <f>C11857*EXP(-$K$1*(20/250))*NORMSDIST(-M11857)-C11857*EXP(-$K$2*(20/250))*NORMSDIST(-L11857)</f>
        <v>1.8703301297954056</v>
      </c>
      <c r="I11857" s="4">
        <f t="shared" si="1113"/>
        <v>0</v>
      </c>
      <c r="J11857">
        <f>C11857*EXP(-$K$2*(20/250))*NORMSDIST(L11857)-C11857*EXP(-$K$1*(20/250))*NORMSDIST(M11857)</f>
        <v>1.8703301297954056</v>
      </c>
      <c r="K11857">
        <f>+J11857-H11857-EXP(-$K$2*20/250)*C11857+EXP(-$K$1*20/250)*C11857</f>
        <v>0</v>
      </c>
      <c r="L11857">
        <f>+(LN(C11857/C11857)+($K$1-$K$2+0.5*F11878^2)*20/250)/F11878/SQRT(20/250)</f>
        <v>2.1933936679731134E-2</v>
      </c>
      <c r="M11857">
        <f>L11857-F11878*SQRT(20/250)</f>
        <v>-2.1933936679731134E-2</v>
      </c>
    </row>
    <row r="11858" spans="1:13" x14ac:dyDescent="0.15">
      <c r="A11858" s="2">
        <v>42527</v>
      </c>
      <c r="B11858" s="1">
        <v>107.33</v>
      </c>
      <c r="C11858" s="1">
        <f t="shared" si="1110"/>
        <v>107.33</v>
      </c>
      <c r="D11858">
        <f t="shared" si="1111"/>
        <v>4.6759082004934331</v>
      </c>
      <c r="E11858">
        <f t="shared" si="1114"/>
        <v>4.2014907050980099E-3</v>
      </c>
      <c r="F11858">
        <f t="shared" si="1109"/>
        <v>0.12037062272047148</v>
      </c>
      <c r="G11858" s="4">
        <f t="shared" si="1112"/>
        <v>5.75</v>
      </c>
      <c r="H11858">
        <f>C11858*EXP(-$K$1*(20/250))*NORMSDIST(-M11858)-C11858*EXP(-$K$2*(20/250))*NORMSDIST(-L11858)</f>
        <v>1.8829534136625838</v>
      </c>
      <c r="I11858" s="4">
        <f t="shared" si="1113"/>
        <v>0</v>
      </c>
      <c r="J11858">
        <f>C11858*EXP(-$K$2*(20/250))*NORMSDIST(L11858)-C11858*EXP(-$K$1*(20/250))*NORMSDIST(M11858)</f>
        <v>1.8829534136625838</v>
      </c>
      <c r="K11858">
        <f>+J11858-H11858-EXP(-$K$2*20/250)*C11858+EXP(-$K$1*20/250)*C11858</f>
        <v>0</v>
      </c>
      <c r="L11858">
        <f>+(LN(C11858/C11858)+($K$1-$K$2+0.5*F11879^2)*20/250)/F11879/SQRT(20/250)</f>
        <v>2.1989400160650367E-2</v>
      </c>
      <c r="M11858">
        <f>L11858-F11879*SQRT(20/250)</f>
        <v>-2.198940016065036E-2</v>
      </c>
    </row>
    <row r="11859" spans="1:13" x14ac:dyDescent="0.15">
      <c r="A11859" s="2">
        <v>42528</v>
      </c>
      <c r="B11859" s="1">
        <v>107.3</v>
      </c>
      <c r="C11859" s="1">
        <f t="shared" si="1110"/>
        <v>107.3</v>
      </c>
      <c r="D11859">
        <f t="shared" si="1111"/>
        <v>4.6756286496366526</v>
      </c>
      <c r="E11859">
        <f t="shared" si="1114"/>
        <v>-2.7955085678055269E-4</v>
      </c>
      <c r="F11859">
        <f t="shared" si="1109"/>
        <v>0.10590866805335518</v>
      </c>
      <c r="G11859" s="4">
        <f t="shared" si="1112"/>
        <v>6.1799999999999926</v>
      </c>
      <c r="H11859">
        <f>C11859*EXP(-$K$1*(20/250))*NORMSDIST(-M11859)-C11859*EXP(-$K$2*(20/250))*NORMSDIST(-L11859)</f>
        <v>1.8811242231472391</v>
      </c>
      <c r="I11859" s="4">
        <f t="shared" si="1113"/>
        <v>0</v>
      </c>
      <c r="J11859">
        <f>C11859*EXP(-$K$2*(20/250))*NORMSDIST(L11859)-C11859*EXP(-$K$1*(20/250))*NORMSDIST(M11859)</f>
        <v>1.8811242231472391</v>
      </c>
      <c r="K11859">
        <f>+J11859-H11859-EXP(-$K$2*20/250)*C11859+EXP(-$K$1*20/250)*C11859</f>
        <v>0</v>
      </c>
      <c r="L11859">
        <f>+(LN(C11859/C11859)+($K$1-$K$2+0.5*F11880^2)*20/250)/F11880/SQRT(20/250)</f>
        <v>2.197417820307478E-2</v>
      </c>
      <c r="M11859">
        <f>L11859-F11880*SQRT(20/250)</f>
        <v>-2.1974178203074773E-2</v>
      </c>
    </row>
    <row r="11860" spans="1:13" x14ac:dyDescent="0.15">
      <c r="A11860" s="2">
        <v>42529</v>
      </c>
      <c r="B11860" s="1">
        <v>106.68</v>
      </c>
      <c r="C11860" s="1">
        <f t="shared" si="1110"/>
        <v>106.68</v>
      </c>
      <c r="D11860">
        <f t="shared" si="1111"/>
        <v>4.6698336993138136</v>
      </c>
      <c r="E11860">
        <f t="shared" si="1114"/>
        <v>-5.7949503228389432E-3</v>
      </c>
      <c r="F11860">
        <f t="shared" si="1109"/>
        <v>0.10315157650511796</v>
      </c>
      <c r="G11860" s="4">
        <f t="shared" si="1112"/>
        <v>5.9400000000000119</v>
      </c>
      <c r="H11860">
        <f>C11860*EXP(-$K$1*(20/250))*NORMSDIST(-M11860)-C11860*EXP(-$K$2*(20/250))*NORMSDIST(-L11860)</f>
        <v>1.8663130400658758</v>
      </c>
      <c r="I11860" s="4">
        <f t="shared" si="1113"/>
        <v>0</v>
      </c>
      <c r="J11860">
        <f>C11860*EXP(-$K$2*(20/250))*NORMSDIST(L11860)-C11860*EXP(-$K$1*(20/250))*NORMSDIST(M11860)</f>
        <v>1.8663130400658758</v>
      </c>
      <c r="K11860">
        <f>+J11860-H11860-EXP(-$K$2*20/250)*C11860+EXP(-$K$1*20/250)*C11860</f>
        <v>0</v>
      </c>
      <c r="L11860">
        <f>+(LN(C11860/C11860)+($K$1-$K$2+0.5*F11881^2)*20/250)/F11881/SQRT(20/250)</f>
        <v>2.1927858730332605E-2</v>
      </c>
      <c r="M11860">
        <f>L11860-F11881*SQRT(20/250)</f>
        <v>-2.1927858730332598E-2</v>
      </c>
    </row>
    <row r="11861" spans="1:13" x14ac:dyDescent="0.15">
      <c r="A11861" s="2">
        <v>42530</v>
      </c>
      <c r="B11861" s="1">
        <v>106.54</v>
      </c>
      <c r="C11861" s="1">
        <f t="shared" si="1110"/>
        <v>106.54</v>
      </c>
      <c r="D11861">
        <f t="shared" si="1111"/>
        <v>4.6685205014888531</v>
      </c>
      <c r="E11861">
        <f t="shared" si="1114"/>
        <v>-1.3131978249605325E-3</v>
      </c>
      <c r="F11861">
        <f t="shared" si="1109"/>
        <v>0.10109314964566248</v>
      </c>
      <c r="G11861" s="4">
        <f t="shared" si="1112"/>
        <v>5.8900000000000006</v>
      </c>
      <c r="H11861">
        <f>C11861*EXP(-$K$1*(20/250))*NORMSDIST(-M11861)-C11861*EXP(-$K$2*(20/250))*NORMSDIST(-L11861)</f>
        <v>1.8645198544905668</v>
      </c>
      <c r="I11861" s="4">
        <f t="shared" si="1113"/>
        <v>0</v>
      </c>
      <c r="J11861">
        <f>C11861*EXP(-$K$2*(20/250))*NORMSDIST(L11861)-C11861*EXP(-$K$1*(20/250))*NORMSDIST(M11861)</f>
        <v>1.8645198544905668</v>
      </c>
      <c r="K11861">
        <f>+J11861-H11861-EXP(-$K$2*20/250)*C11861+EXP(-$K$1*20/250)*C11861</f>
        <v>0</v>
      </c>
      <c r="L11861">
        <f>+(LN(C11861/C11861)+($K$1-$K$2+0.5*F11882^2)*20/250)/F11882/SQRT(20/250)</f>
        <v>2.1935578151775159E-2</v>
      </c>
      <c r="M11861">
        <f>L11861-F11882*SQRT(20/250)</f>
        <v>-2.1935578151775159E-2</v>
      </c>
    </row>
    <row r="11862" spans="1:13" x14ac:dyDescent="0.15">
      <c r="A11862" s="2">
        <v>42531</v>
      </c>
      <c r="B11862" s="1">
        <v>107.06</v>
      </c>
      <c r="C11862" s="1">
        <f t="shared" si="1110"/>
        <v>107.06</v>
      </c>
      <c r="D11862">
        <f t="shared" si="1111"/>
        <v>4.6733894249652357</v>
      </c>
      <c r="E11862">
        <f t="shared" si="1114"/>
        <v>4.8689234763825695E-3</v>
      </c>
      <c r="F11862">
        <f t="shared" si="1109"/>
        <v>0.10247508473223253</v>
      </c>
      <c r="G11862" s="4">
        <f t="shared" si="1112"/>
        <v>4.4000000000000057</v>
      </c>
      <c r="H11862">
        <f>C11862*EXP(-$K$1*(20/250))*NORMSDIST(-M11862)-C11862*EXP(-$K$2*(20/250))*NORMSDIST(-L11862)</f>
        <v>2.0756039933626624</v>
      </c>
      <c r="I11862" s="4">
        <f t="shared" si="1113"/>
        <v>0</v>
      </c>
      <c r="J11862">
        <f>C11862*EXP(-$K$2*(20/250))*NORMSDIST(L11862)-C11862*EXP(-$K$1*(20/250))*NORMSDIST(M11862)</f>
        <v>2.0756039933626624</v>
      </c>
      <c r="K11862">
        <f>+J11862-H11862-EXP(-$K$2*20/250)*C11862+EXP(-$K$1*20/250)*C11862</f>
        <v>0</v>
      </c>
      <c r="L11862">
        <f>+(LN(C11862/C11862)+($K$1-$K$2+0.5*F11883^2)*20/250)/F11883/SQRT(20/250)</f>
        <v>2.4300764638249636E-2</v>
      </c>
      <c r="M11862">
        <f>L11862-F11883*SQRT(20/250)</f>
        <v>-2.4300764638249636E-2</v>
      </c>
    </row>
    <row r="11863" spans="1:13" x14ac:dyDescent="0.15">
      <c r="A11863" s="2">
        <v>42534</v>
      </c>
      <c r="B11863" s="1">
        <v>106.07</v>
      </c>
      <c r="C11863" s="1">
        <f t="shared" si="1110"/>
        <v>106.07</v>
      </c>
      <c r="D11863">
        <f t="shared" si="1111"/>
        <v>4.6640992535173789</v>
      </c>
      <c r="E11863">
        <f t="shared" si="1114"/>
        <v>-9.2901714478568209E-3</v>
      </c>
      <c r="F11863">
        <f t="shared" si="1109"/>
        <v>0.10517102813228124</v>
      </c>
      <c r="G11863" s="4">
        <f t="shared" si="1112"/>
        <v>1.3499999999999943</v>
      </c>
      <c r="H11863">
        <f>C11863*EXP(-$K$1*(20/250))*NORMSDIST(-M11863)-C11863*EXP(-$K$2*(20/250))*NORMSDIST(-L11863)</f>
        <v>2.2174239986400508</v>
      </c>
      <c r="I11863" s="4">
        <f t="shared" si="1113"/>
        <v>0</v>
      </c>
      <c r="J11863">
        <f>C11863*EXP(-$K$2*(20/250))*NORMSDIST(L11863)-C11863*EXP(-$K$1*(20/250))*NORMSDIST(M11863)</f>
        <v>2.2174239986400508</v>
      </c>
      <c r="K11863">
        <f>+J11863-H11863-EXP(-$K$2*20/250)*C11863+EXP(-$K$1*20/250)*C11863</f>
        <v>0</v>
      </c>
      <c r="L11863">
        <f>+(LN(C11863/C11863)+($K$1-$K$2+0.5*F11884^2)*20/250)/F11884/SQRT(20/250)</f>
        <v>2.6203892664381386E-2</v>
      </c>
      <c r="M11863">
        <f>L11863-F11884*SQRT(20/250)</f>
        <v>-2.6203892664381379E-2</v>
      </c>
    </row>
    <row r="11864" spans="1:13" x14ac:dyDescent="0.15">
      <c r="A11864" s="2">
        <v>42535</v>
      </c>
      <c r="B11864" s="1">
        <v>106.02</v>
      </c>
      <c r="C11864" s="1">
        <f t="shared" si="1110"/>
        <v>106.02</v>
      </c>
      <c r="D11864">
        <f t="shared" si="1111"/>
        <v>4.6636277555596601</v>
      </c>
      <c r="E11864">
        <f t="shared" si="1114"/>
        <v>-4.7149795771872505E-4</v>
      </c>
      <c r="F11864">
        <f t="shared" si="1109"/>
        <v>0.10515650280500677</v>
      </c>
      <c r="G11864" s="4">
        <f t="shared" si="1112"/>
        <v>1.9200000000000017</v>
      </c>
      <c r="H11864">
        <f>C11864*EXP(-$K$1*(20/250))*NORMSDIST(-M11864)-C11864*EXP(-$K$2*(20/250))*NORMSDIST(-L11864)</f>
        <v>2.2272224203930975</v>
      </c>
      <c r="I11864" s="4">
        <f t="shared" si="1113"/>
        <v>0</v>
      </c>
      <c r="J11864">
        <f>C11864*EXP(-$K$2*(20/250))*NORMSDIST(L11864)-C11864*EXP(-$K$1*(20/250))*NORMSDIST(M11864)</f>
        <v>2.2272224203930975</v>
      </c>
      <c r="K11864">
        <f>+J11864-H11864-EXP(-$K$2*20/250)*C11864+EXP(-$K$1*20/250)*C11864</f>
        <v>0</v>
      </c>
      <c r="L11864">
        <f>+(LN(C11864/C11864)+($K$1-$K$2+0.5*F11885^2)*20/250)/F11885/SQRT(20/250)</f>
        <v>2.6332125401867686E-2</v>
      </c>
      <c r="M11864">
        <f>L11864-F11885*SQRT(20/250)</f>
        <v>-2.6332125401867679E-2</v>
      </c>
    </row>
    <row r="11865" spans="1:13" x14ac:dyDescent="0.15">
      <c r="A11865" s="2">
        <v>42536</v>
      </c>
      <c r="B11865" s="1">
        <v>105.87</v>
      </c>
      <c r="C11865" s="1">
        <f t="shared" si="1110"/>
        <v>105.87</v>
      </c>
      <c r="D11865">
        <f t="shared" si="1111"/>
        <v>4.6622119263552886</v>
      </c>
      <c r="E11865">
        <f t="shared" si="1114"/>
        <v>-1.4158292043715548E-3</v>
      </c>
      <c r="F11865">
        <f t="shared" si="1109"/>
        <v>0.10477661754994895</v>
      </c>
      <c r="G11865" s="4">
        <f t="shared" si="1112"/>
        <v>0.46999999999999886</v>
      </c>
      <c r="H11865">
        <f>C11865*EXP(-$K$1*(20/250))*NORMSDIST(-M11865)-C11865*EXP(-$K$2*(20/250))*NORMSDIST(-L11865)</f>
        <v>2.2900278847200894</v>
      </c>
      <c r="I11865" s="4">
        <f t="shared" si="1113"/>
        <v>0</v>
      </c>
      <c r="J11865">
        <f>C11865*EXP(-$K$2*(20/250))*NORMSDIST(L11865)-C11865*EXP(-$K$1*(20/250))*NORMSDIST(M11865)</f>
        <v>2.2900278847200894</v>
      </c>
      <c r="K11865">
        <f>+J11865-H11865-EXP(-$K$2*20/250)*C11865+EXP(-$K$1*20/250)*C11865</f>
        <v>0</v>
      </c>
      <c r="L11865">
        <f>+(LN(C11865/C11865)+($K$1-$K$2+0.5*F11886^2)*20/250)/F11886/SQRT(20/250)</f>
        <v>2.7113214109357183E-2</v>
      </c>
      <c r="M11865">
        <f>L11865-F11886*SQRT(20/250)</f>
        <v>-2.7113214109357176E-2</v>
      </c>
    </row>
    <row r="11866" spans="1:13" x14ac:dyDescent="0.15">
      <c r="A11866" s="2">
        <v>42537</v>
      </c>
      <c r="B11866" s="1">
        <v>104.05</v>
      </c>
      <c r="C11866" s="1">
        <f t="shared" si="1110"/>
        <v>104.05</v>
      </c>
      <c r="D11866">
        <f t="shared" si="1111"/>
        <v>4.6448715528396436</v>
      </c>
      <c r="E11866">
        <f t="shared" si="1114"/>
        <v>-1.7340373515644991E-2</v>
      </c>
      <c r="F11866">
        <f t="shared" si="1109"/>
        <v>0.11488105021687402</v>
      </c>
      <c r="G11866" s="4">
        <f t="shared" si="1112"/>
        <v>0</v>
      </c>
      <c r="H11866">
        <f>C11866*EXP(-$K$1*(20/250))*NORMSDIST(-M11866)-C11866*EXP(-$K$2*(20/250))*NORMSDIST(-L11866)</f>
        <v>2.1305571594666901</v>
      </c>
      <c r="I11866" s="4">
        <f t="shared" si="1113"/>
        <v>1.5900000000000034</v>
      </c>
      <c r="J11866">
        <f>C11866*EXP(-$K$2*(20/250))*NORMSDIST(L11866)-C11866*EXP(-$K$1*(20/250))*NORMSDIST(M11866)</f>
        <v>2.1305571594666901</v>
      </c>
      <c r="K11866">
        <f>+J11866-H11866-EXP(-$K$2*20/250)*C11866+EXP(-$K$1*20/250)*C11866</f>
        <v>0</v>
      </c>
      <c r="L11866">
        <f>+(LN(C11866/C11866)+($K$1-$K$2+0.5*F11887^2)*20/250)/F11887/SQRT(20/250)</f>
        <v>2.5666031536765235E-2</v>
      </c>
      <c r="M11866">
        <f>L11866-F11887*SQRT(20/250)</f>
        <v>-2.5666031536765235E-2</v>
      </c>
    </row>
    <row r="11867" spans="1:13" x14ac:dyDescent="0.15">
      <c r="A11867" s="2">
        <v>42538</v>
      </c>
      <c r="B11867" s="1">
        <v>104.2</v>
      </c>
      <c r="C11867" s="1">
        <f t="shared" si="1110"/>
        <v>104.2</v>
      </c>
      <c r="D11867">
        <f t="shared" si="1111"/>
        <v>4.6463121293192664</v>
      </c>
      <c r="E11867">
        <f t="shared" si="1114"/>
        <v>1.4405764796228127E-3</v>
      </c>
      <c r="F11867">
        <f t="shared" si="1109"/>
        <v>0.11487351540001327</v>
      </c>
      <c r="G11867" s="4">
        <f t="shared" si="1112"/>
        <v>0</v>
      </c>
      <c r="H11867">
        <f>C11867*EXP(-$K$1*(20/250))*NORMSDIST(-M11867)-C11867*EXP(-$K$2*(20/250))*NORMSDIST(-L11867)</f>
        <v>2.1362508449688136</v>
      </c>
      <c r="I11867" s="4">
        <f t="shared" si="1113"/>
        <v>1.7999999999999972</v>
      </c>
      <c r="J11867">
        <f>C11867*EXP(-$K$2*(20/250))*NORMSDIST(L11867)-C11867*EXP(-$K$1*(20/250))*NORMSDIST(M11867)</f>
        <v>2.1362508449688136</v>
      </c>
      <c r="K11867">
        <f>+J11867-H11867-EXP(-$K$2*20/250)*C11867+EXP(-$K$1*20/250)*C11867</f>
        <v>0</v>
      </c>
      <c r="L11867">
        <f>+(LN(C11867/C11867)+($K$1-$K$2+0.5*F11888^2)*20/250)/F11888/SQRT(20/250)</f>
        <v>2.569758219354492E-2</v>
      </c>
      <c r="M11867">
        <f>L11867-F11888*SQRT(20/250)</f>
        <v>-2.5697582193544906E-2</v>
      </c>
    </row>
    <row r="11868" spans="1:13" x14ac:dyDescent="0.15">
      <c r="A11868" s="2">
        <v>42541</v>
      </c>
      <c r="B11868" s="1">
        <v>104.32</v>
      </c>
      <c r="C11868" s="1">
        <f t="shared" si="1110"/>
        <v>104.32</v>
      </c>
      <c r="D11868">
        <f t="shared" si="1111"/>
        <v>4.6474630981783429</v>
      </c>
      <c r="E11868">
        <f t="shared" si="1114"/>
        <v>1.1509688590765066E-3</v>
      </c>
      <c r="F11868">
        <f t="shared" si="1109"/>
        <v>0.11111301978550943</v>
      </c>
      <c r="G11868" s="4">
        <f t="shared" si="1112"/>
        <v>0</v>
      </c>
      <c r="H11868">
        <f>C11868*EXP(-$K$1*(20/250))*NORMSDIST(-M11868)-C11868*EXP(-$K$2*(20/250))*NORMSDIST(-L11868)</f>
        <v>2.1387334490656329</v>
      </c>
      <c r="I11868" s="4">
        <f t="shared" si="1113"/>
        <v>1.8100000000000023</v>
      </c>
      <c r="J11868">
        <f>C11868*EXP(-$K$2*(20/250))*NORMSDIST(L11868)-C11868*EXP(-$K$1*(20/250))*NORMSDIST(M11868)</f>
        <v>2.1387334490656329</v>
      </c>
      <c r="K11868">
        <f>+J11868-H11868-EXP(-$K$2*20/250)*C11868+EXP(-$K$1*20/250)*C11868</f>
        <v>0</v>
      </c>
      <c r="L11868">
        <f>+(LN(C11868/C11868)+($K$1-$K$2+0.5*F11889^2)*20/250)/F11889/SQRT(20/250)</f>
        <v>2.5697851764048787E-2</v>
      </c>
      <c r="M11868">
        <f>L11868-F11889*SQRT(20/250)</f>
        <v>-2.5697851764048787E-2</v>
      </c>
    </row>
    <row r="11869" spans="1:13" x14ac:dyDescent="0.15">
      <c r="A11869" s="2">
        <v>42542</v>
      </c>
      <c r="B11869" s="1">
        <v>104.56</v>
      </c>
      <c r="C11869" s="1">
        <f t="shared" si="1110"/>
        <v>104.56</v>
      </c>
      <c r="D11869">
        <f t="shared" si="1111"/>
        <v>4.6497610693159661</v>
      </c>
      <c r="E11869">
        <f t="shared" si="1114"/>
        <v>2.2979711376232004E-3</v>
      </c>
      <c r="F11869">
        <f t="shared" si="1109"/>
        <v>0.10956085745122303</v>
      </c>
      <c r="G11869" s="4">
        <f t="shared" si="1112"/>
        <v>0</v>
      </c>
      <c r="H11869">
        <f>C11869*EXP(-$K$1*(20/250))*NORMSDIST(-M11869)-C11869*EXP(-$K$2*(20/250))*NORMSDIST(-L11869)</f>
        <v>2.1493447025134387</v>
      </c>
      <c r="I11869" s="4">
        <f t="shared" si="1113"/>
        <v>2.0900000000000034</v>
      </c>
      <c r="J11869">
        <f>C11869*EXP(-$K$2*(20/250))*NORMSDIST(L11869)-C11869*EXP(-$K$1*(20/250))*NORMSDIST(M11869)</f>
        <v>2.1493447025134387</v>
      </c>
      <c r="K11869">
        <f>+J11869-H11869-EXP(-$K$2*20/250)*C11869+EXP(-$K$1*20/250)*C11869</f>
        <v>0</v>
      </c>
      <c r="L11869">
        <f>+(LN(C11869/C11869)+($K$1-$K$2+0.5*F11890^2)*20/250)/F11890/SQRT(20/250)</f>
        <v>2.5766088087581258E-2</v>
      </c>
      <c r="M11869">
        <f>L11869-F11890*SQRT(20/250)</f>
        <v>-2.5766088087581258E-2</v>
      </c>
    </row>
    <row r="11870" spans="1:13" x14ac:dyDescent="0.15">
      <c r="A11870" s="2">
        <v>42543</v>
      </c>
      <c r="B11870" s="1">
        <v>104.56</v>
      </c>
      <c r="C11870" s="1">
        <f t="shared" si="1110"/>
        <v>104.56</v>
      </c>
      <c r="D11870">
        <f t="shared" si="1111"/>
        <v>4.6497610693159661</v>
      </c>
      <c r="E11870">
        <f t="shared" si="1114"/>
        <v>0</v>
      </c>
      <c r="F11870">
        <f t="shared" ref="F11870:F11933" si="1115">STDEV(E11850:E11870)*SQRT(250)</f>
        <v>0.10693105689153945</v>
      </c>
      <c r="G11870" s="4">
        <f t="shared" si="1112"/>
        <v>0</v>
      </c>
      <c r="H11870">
        <f>C11870*EXP(-$K$1*(20/250))*NORMSDIST(-M11870)-C11870*EXP(-$K$2*(20/250))*NORMSDIST(-L11870)</f>
        <v>2.1693612209765192</v>
      </c>
      <c r="I11870" s="4">
        <f t="shared" si="1113"/>
        <v>1.4200000000000017</v>
      </c>
      <c r="J11870">
        <f>C11870*EXP(-$K$2*(20/250))*NORMSDIST(L11870)-C11870*EXP(-$K$1*(20/250))*NORMSDIST(M11870)</f>
        <v>2.1693612209765192</v>
      </c>
      <c r="K11870">
        <f>+J11870-H11870-EXP(-$K$2*20/250)*C11870+EXP(-$K$1*20/250)*C11870</f>
        <v>0</v>
      </c>
      <c r="L11870">
        <f>+(LN(C11870/C11870)+($K$1-$K$2+0.5*F11891^2)*20/250)/F11891/SQRT(20/250)</f>
        <v>2.6006097577870389E-2</v>
      </c>
      <c r="M11870">
        <f>L11870-F11891*SQRT(20/250)</f>
        <v>-2.6006097577870389E-2</v>
      </c>
    </row>
    <row r="11871" spans="1:13" x14ac:dyDescent="0.15">
      <c r="A11871" s="2">
        <v>42544</v>
      </c>
      <c r="B11871" s="1">
        <v>105.9</v>
      </c>
      <c r="C11871" s="1">
        <f t="shared" si="1110"/>
        <v>105.9</v>
      </c>
      <c r="D11871">
        <f t="shared" si="1111"/>
        <v>4.6624952526073606</v>
      </c>
      <c r="E11871">
        <f t="shared" si="1114"/>
        <v>1.273418329139453E-2</v>
      </c>
      <c r="F11871">
        <f t="shared" si="1115"/>
        <v>0.11828349379610342</v>
      </c>
      <c r="G11871" s="4">
        <f t="shared" si="1112"/>
        <v>0</v>
      </c>
      <c r="H11871">
        <f>C11871*EXP(-$K$1*(20/250))*NORMSDIST(-M11871)-C11871*EXP(-$K$2*(20/250))*NORMSDIST(-L11871)</f>
        <v>2.1358906909415509</v>
      </c>
      <c r="I11871" s="4">
        <f t="shared" si="1113"/>
        <v>0.31999999999999318</v>
      </c>
      <c r="J11871">
        <f>C11871*EXP(-$K$2*(20/250))*NORMSDIST(L11871)-C11871*EXP(-$K$1*(20/250))*NORMSDIST(M11871)</f>
        <v>2.1358906909415509</v>
      </c>
      <c r="K11871">
        <f>+J11871-H11871-EXP(-$K$2*20/250)*C11871+EXP(-$K$1*20/250)*C11871</f>
        <v>0</v>
      </c>
      <c r="L11871">
        <f>+(LN(C11871/C11871)+($K$1-$K$2+0.5*F11892^2)*20/250)/F11892/SQRT(20/250)</f>
        <v>2.5280709603996917E-2</v>
      </c>
      <c r="M11871">
        <f>L11871-F11892*SQRT(20/250)</f>
        <v>-2.5280709603996917E-2</v>
      </c>
    </row>
    <row r="11872" spans="1:13" x14ac:dyDescent="0.15">
      <c r="A11872" s="2">
        <v>42545</v>
      </c>
      <c r="B11872" s="1">
        <v>102.26</v>
      </c>
      <c r="C11872" s="1">
        <f t="shared" si="1110"/>
        <v>102.26</v>
      </c>
      <c r="D11872">
        <f t="shared" si="1111"/>
        <v>4.6275185896518529</v>
      </c>
      <c r="E11872">
        <f t="shared" si="1114"/>
        <v>-3.497666295550772E-2</v>
      </c>
      <c r="F11872">
        <f t="shared" si="1115"/>
        <v>0.16440819804251997</v>
      </c>
      <c r="G11872" s="4">
        <f t="shared" si="1112"/>
        <v>0</v>
      </c>
      <c r="H11872">
        <f>C11872*EXP(-$K$1*(20/250))*NORMSDIST(-M11872)-C11872*EXP(-$K$2*(20/250))*NORMSDIST(-L11872)</f>
        <v>1.4566176515325395</v>
      </c>
      <c r="I11872" s="4">
        <f t="shared" si="1113"/>
        <v>3.7599999999999909</v>
      </c>
      <c r="J11872">
        <f>C11872*EXP(-$K$2*(20/250))*NORMSDIST(L11872)-C11872*EXP(-$K$1*(20/250))*NORMSDIST(M11872)</f>
        <v>1.4566176515325395</v>
      </c>
      <c r="K11872">
        <f>+J11872-H11872-EXP(-$K$2*20/250)*C11872+EXP(-$K$1*20/250)*C11872</f>
        <v>0</v>
      </c>
      <c r="L11872">
        <f>+(LN(C11872/C11872)+($K$1-$K$2+0.5*F11893^2)*20/250)/F11893/SQRT(20/250)</f>
        <v>1.7853476234960461E-2</v>
      </c>
      <c r="M11872">
        <f>L11872-F11893*SQRT(20/250)</f>
        <v>-1.7853476234960468E-2</v>
      </c>
    </row>
    <row r="11873" spans="1:13" x14ac:dyDescent="0.15">
      <c r="A11873" s="2">
        <v>42548</v>
      </c>
      <c r="B11873" s="1">
        <v>101.66</v>
      </c>
      <c r="C11873" s="1">
        <f t="shared" si="1110"/>
        <v>101.66</v>
      </c>
      <c r="D11873">
        <f t="shared" si="1111"/>
        <v>4.6216339120187566</v>
      </c>
      <c r="E11873">
        <f t="shared" si="1114"/>
        <v>-5.8846776330963024E-3</v>
      </c>
      <c r="F11873">
        <f t="shared" si="1115"/>
        <v>0.16380660342801226</v>
      </c>
      <c r="G11873" s="4">
        <f t="shared" si="1112"/>
        <v>0</v>
      </c>
      <c r="H11873">
        <f>C11873*EXP(-$K$1*(20/250))*NORMSDIST(-M11873)-C11873*EXP(-$K$2*(20/250))*NORMSDIST(-L11873)</f>
        <v>1.5092249229487038</v>
      </c>
      <c r="I11873" s="4">
        <f t="shared" si="1113"/>
        <v>3.1700000000000017</v>
      </c>
      <c r="J11873">
        <f>C11873*EXP(-$K$2*(20/250))*NORMSDIST(L11873)-C11873*EXP(-$K$1*(20/250))*NORMSDIST(M11873)</f>
        <v>1.5092249229487038</v>
      </c>
      <c r="K11873">
        <f>+J11873-H11873-EXP(-$K$2*20/250)*C11873+EXP(-$K$1*20/250)*C11873</f>
        <v>0</v>
      </c>
      <c r="L11873">
        <f>+(LN(C11873/C11873)+($K$1-$K$2+0.5*F11894^2)*20/250)/F11894/SQRT(20/250)</f>
        <v>1.8607535777424584E-2</v>
      </c>
      <c r="M11873">
        <f>L11873-F11894*SQRT(20/250)</f>
        <v>-1.8607535777424584E-2</v>
      </c>
    </row>
    <row r="11874" spans="1:13" x14ac:dyDescent="0.15">
      <c r="A11874" s="2">
        <v>42549</v>
      </c>
      <c r="B11874" s="1">
        <v>102.71</v>
      </c>
      <c r="C11874" s="1">
        <f t="shared" si="1110"/>
        <v>102.71</v>
      </c>
      <c r="D11874">
        <f t="shared" si="1111"/>
        <v>4.6319094831777132</v>
      </c>
      <c r="E11874">
        <f t="shared" si="1114"/>
        <v>1.0275571158956609E-2</v>
      </c>
      <c r="F11874">
        <f t="shared" si="1115"/>
        <v>0.17040695840813008</v>
      </c>
      <c r="G11874" s="4">
        <f t="shared" si="1112"/>
        <v>0</v>
      </c>
      <c r="H11874">
        <f>C11874*EXP(-$K$1*(20/250))*NORMSDIST(-M11874)-C11874*EXP(-$K$2*(20/250))*NORMSDIST(-L11874)</f>
        <v>1.503803743071721</v>
      </c>
      <c r="I11874" s="4">
        <f t="shared" si="1113"/>
        <v>2.9400000000000119</v>
      </c>
      <c r="J11874">
        <f>C11874*EXP(-$K$2*(20/250))*NORMSDIST(L11874)-C11874*EXP(-$K$1*(20/250))*NORMSDIST(M11874)</f>
        <v>1.503803743071721</v>
      </c>
      <c r="K11874">
        <f>+J11874-H11874-EXP(-$K$2*20/250)*C11874+EXP(-$K$1*20/250)*C11874</f>
        <v>0</v>
      </c>
      <c r="L11874">
        <f>+(LN(C11874/C11874)+($K$1-$K$2+0.5*F11895^2)*20/250)/F11895/SQRT(20/250)</f>
        <v>1.8351127220701247E-2</v>
      </c>
      <c r="M11874">
        <f>L11874-F11895*SQRT(20/250)</f>
        <v>-1.835112722070124E-2</v>
      </c>
    </row>
    <row r="11875" spans="1:13" x14ac:dyDescent="0.15">
      <c r="A11875" s="2">
        <v>42550</v>
      </c>
      <c r="B11875" s="1">
        <v>102.68</v>
      </c>
      <c r="C11875" s="1">
        <f t="shared" si="1110"/>
        <v>102.68</v>
      </c>
      <c r="D11875">
        <f t="shared" si="1111"/>
        <v>4.6316173560029394</v>
      </c>
      <c r="E11875">
        <f t="shared" si="1114"/>
        <v>-2.9212717477378192E-4</v>
      </c>
      <c r="F11875">
        <f t="shared" si="1115"/>
        <v>0.16587462029728212</v>
      </c>
      <c r="G11875" s="4">
        <f t="shared" si="1112"/>
        <v>0</v>
      </c>
      <c r="H11875">
        <f>C11875*EXP(-$K$1*(20/250))*NORMSDIST(-M11875)-C11875*EXP(-$K$2*(20/250))*NORMSDIST(-L11875)</f>
        <v>1.5436445882747165</v>
      </c>
      <c r="I11875" s="4">
        <f t="shared" si="1113"/>
        <v>2.1799999999999926</v>
      </c>
      <c r="J11875">
        <f>C11875*EXP(-$K$2*(20/250))*NORMSDIST(L11875)-C11875*EXP(-$K$1*(20/250))*NORMSDIST(M11875)</f>
        <v>1.5436445882747165</v>
      </c>
      <c r="K11875">
        <f>+J11875-H11875-EXP(-$K$2*20/250)*C11875+EXP(-$K$1*20/250)*C11875</f>
        <v>0</v>
      </c>
      <c r="L11875">
        <f>+(LN(C11875/C11875)+($K$1-$K$2+0.5*F11896^2)*20/250)/F11896/SQRT(20/250)</f>
        <v>1.884287175276745E-2</v>
      </c>
      <c r="M11875">
        <f>L11875-F11896*SQRT(20/250)</f>
        <v>-1.8842871752767457E-2</v>
      </c>
    </row>
    <row r="11876" spans="1:13" x14ac:dyDescent="0.15">
      <c r="A11876" s="2">
        <v>42551</v>
      </c>
      <c r="B11876" s="1">
        <v>102.77</v>
      </c>
      <c r="C11876" s="1">
        <f t="shared" si="1110"/>
        <v>102.77</v>
      </c>
      <c r="D11876">
        <f t="shared" si="1111"/>
        <v>4.632493481636982</v>
      </c>
      <c r="E11876">
        <f t="shared" si="1114"/>
        <v>8.7612563404260158E-4</v>
      </c>
      <c r="F11876">
        <f t="shared" si="1115"/>
        <v>0.16437180348528685</v>
      </c>
      <c r="G11876" s="4">
        <f t="shared" si="1112"/>
        <v>0.45000000000000284</v>
      </c>
      <c r="H11876">
        <f>C11876*EXP(-$K$1*(20/250))*NORMSDIST(-M11876)-C11876*EXP(-$K$2*(20/250))*NORMSDIST(-L11876)</f>
        <v>1.8520064707325474</v>
      </c>
      <c r="I11876" s="4">
        <f t="shared" si="1113"/>
        <v>0</v>
      </c>
      <c r="J11876">
        <f>C11876*EXP(-$K$2*(20/250))*NORMSDIST(L11876)-C11876*EXP(-$K$1*(20/250))*NORMSDIST(M11876)</f>
        <v>1.8520064707325474</v>
      </c>
      <c r="K11876">
        <f>+J11876-H11876-EXP(-$K$2*20/250)*C11876+EXP(-$K$1*20/250)*C11876</f>
        <v>0</v>
      </c>
      <c r="L11876">
        <f>+(LN(C11876/C11876)+($K$1-$K$2+0.5*F11897^2)*20/250)/F11897/SQRT(20/250)</f>
        <v>2.2587751981602611E-2</v>
      </c>
      <c r="M11876">
        <f>L11876-F11897*SQRT(20/250)</f>
        <v>-2.2587751981602604E-2</v>
      </c>
    </row>
    <row r="11877" spans="1:13" x14ac:dyDescent="0.15">
      <c r="A11877" s="2">
        <v>42552</v>
      </c>
      <c r="B11877" s="1">
        <v>102.55</v>
      </c>
      <c r="C11877" s="1">
        <f t="shared" si="1110"/>
        <v>102.55</v>
      </c>
      <c r="D11877">
        <f t="shared" si="1111"/>
        <v>4.6303504845183898</v>
      </c>
      <c r="E11877">
        <f t="shared" si="1114"/>
        <v>-2.142997118592227E-3</v>
      </c>
      <c r="F11877">
        <f t="shared" si="1115"/>
        <v>0.16365342533280605</v>
      </c>
      <c r="G11877" s="4">
        <f t="shared" si="1112"/>
        <v>0.28999999999999204</v>
      </c>
      <c r="H11877">
        <f>C11877*EXP(-$K$1*(20/250))*NORMSDIST(-M11877)-C11877*EXP(-$K$2*(20/250))*NORMSDIST(-L11877)</f>
        <v>1.8463601578379922</v>
      </c>
      <c r="I11877" s="4">
        <f t="shared" si="1113"/>
        <v>0</v>
      </c>
      <c r="J11877">
        <f>C11877*EXP(-$K$2*(20/250))*NORMSDIST(L11877)-C11877*EXP(-$K$1*(20/250))*NORMSDIST(M11877)</f>
        <v>1.8463601578379922</v>
      </c>
      <c r="K11877">
        <f>+J11877-H11877-EXP(-$K$2*20/250)*C11877+EXP(-$K$1*20/250)*C11877</f>
        <v>0</v>
      </c>
      <c r="L11877">
        <f>+(LN(C11877/C11877)+($K$1-$K$2+0.5*F11898^2)*20/250)/F11898/SQRT(20/250)</f>
        <v>2.2567193638024712E-2</v>
      </c>
      <c r="M11877">
        <f>L11877-F11898*SQRT(20/250)</f>
        <v>-2.2567193638024712E-2</v>
      </c>
    </row>
    <row r="11878" spans="1:13" x14ac:dyDescent="0.15">
      <c r="A11878" s="2">
        <v>42555</v>
      </c>
      <c r="B11878" s="1" t="e">
        <f>NA()</f>
        <v>#N/A</v>
      </c>
      <c r="C11878" s="1">
        <f t="shared" si="1110"/>
        <v>102.55</v>
      </c>
      <c r="D11878">
        <f t="shared" si="1111"/>
        <v>4.6303504845183898</v>
      </c>
      <c r="E11878">
        <f t="shared" si="1114"/>
        <v>0</v>
      </c>
      <c r="F11878">
        <f t="shared" si="1115"/>
        <v>0.15509635364354232</v>
      </c>
      <c r="G11878" s="4">
        <f t="shared" si="1112"/>
        <v>1.730000000000004</v>
      </c>
      <c r="H11878">
        <f>C11878*EXP(-$K$1*(20/250))*NORMSDIST(-M11878)-C11878*EXP(-$K$2*(20/250))*NORMSDIST(-L11878)</f>
        <v>1.9295427364303848</v>
      </c>
      <c r="I11878" s="4">
        <f t="shared" si="1113"/>
        <v>0</v>
      </c>
      <c r="J11878">
        <f>C11878*EXP(-$K$2*(20/250))*NORMSDIST(L11878)-C11878*EXP(-$K$1*(20/250))*NORMSDIST(M11878)</f>
        <v>1.9295427364303848</v>
      </c>
      <c r="K11878">
        <f>+J11878-H11878-EXP(-$K$2*20/250)*C11878+EXP(-$K$1*20/250)*C11878</f>
        <v>0</v>
      </c>
      <c r="L11878">
        <f>+(LN(C11878/C11878)+($K$1-$K$2+0.5*F11899^2)*20/250)/F11899/SQRT(20/250)</f>
        <v>2.3584079710516705E-2</v>
      </c>
      <c r="M11878">
        <f>L11878-F11899*SQRT(20/250)</f>
        <v>-2.3584079710516698E-2</v>
      </c>
    </row>
    <row r="11879" spans="1:13" x14ac:dyDescent="0.15">
      <c r="A11879" s="2">
        <v>42556</v>
      </c>
      <c r="B11879" s="1">
        <v>101.58</v>
      </c>
      <c r="C11879" s="1">
        <f t="shared" si="1110"/>
        <v>101.58</v>
      </c>
      <c r="D11879">
        <f t="shared" si="1111"/>
        <v>4.6208466653730991</v>
      </c>
      <c r="E11879">
        <f t="shared" si="1114"/>
        <v>-9.5038191452907483E-3</v>
      </c>
      <c r="F11879">
        <f t="shared" si="1115"/>
        <v>0.15548853967820431</v>
      </c>
      <c r="G11879" s="4">
        <f t="shared" si="1112"/>
        <v>0.23999999999999488</v>
      </c>
      <c r="H11879">
        <f>C11879*EXP(-$K$1*(20/250))*NORMSDIST(-M11879)-C11879*EXP(-$K$2*(20/250))*NORMSDIST(-L11879)</f>
        <v>1.8895492254978379</v>
      </c>
      <c r="I11879" s="4">
        <f t="shared" si="1113"/>
        <v>0</v>
      </c>
      <c r="J11879">
        <f>C11879*EXP(-$K$2*(20/250))*NORMSDIST(L11879)-C11879*EXP(-$K$1*(20/250))*NORMSDIST(M11879)</f>
        <v>1.8895492254978379</v>
      </c>
      <c r="K11879">
        <f>+J11879-H11879-EXP(-$K$2*20/250)*C11879+EXP(-$K$1*20/250)*C11879</f>
        <v>0</v>
      </c>
      <c r="L11879">
        <f>+(LN(C11879/C11879)+($K$1-$K$2+0.5*F11900^2)*20/250)/F11900/SQRT(20/250)</f>
        <v>2.3315744513400401E-2</v>
      </c>
      <c r="M11879">
        <f>L11879-F11900*SQRT(20/250)</f>
        <v>-2.3315744513400408E-2</v>
      </c>
    </row>
    <row r="11880" spans="1:13" x14ac:dyDescent="0.15">
      <c r="A11880" s="2">
        <v>42557</v>
      </c>
      <c r="B11880" s="1">
        <v>101.12</v>
      </c>
      <c r="C11880" s="1">
        <f t="shared" si="1110"/>
        <v>101.12</v>
      </c>
      <c r="D11880">
        <f t="shared" si="1111"/>
        <v>4.6163079303985475</v>
      </c>
      <c r="E11880">
        <f t="shared" si="1114"/>
        <v>-4.5387349745515948E-3</v>
      </c>
      <c r="F11880">
        <f t="shared" si="1115"/>
        <v>0.15538090418395797</v>
      </c>
      <c r="G11880" s="4">
        <f t="shared" si="1112"/>
        <v>4.0000000000006253E-2</v>
      </c>
      <c r="H11880">
        <f>C11880*EXP(-$K$1*(20/250))*NORMSDIST(-M11880)-C11880*EXP(-$K$2*(20/250))*NORMSDIST(-L11880)</f>
        <v>1.8750406583500805</v>
      </c>
      <c r="I11880" s="4">
        <f t="shared" si="1113"/>
        <v>0</v>
      </c>
      <c r="J11880">
        <f>C11880*EXP(-$K$2*(20/250))*NORMSDIST(L11880)-C11880*EXP(-$K$1*(20/250))*NORMSDIST(M11880)</f>
        <v>1.8750406583500805</v>
      </c>
      <c r="K11880">
        <f>+J11880-H11880-EXP(-$K$2*20/250)*C11880+EXP(-$K$1*20/250)*C11880</f>
        <v>0</v>
      </c>
      <c r="L11880">
        <f>+(LN(C11880/C11880)+($K$1-$K$2+0.5*F11901^2)*20/250)/F11901/SQRT(20/250)</f>
        <v>2.3241955520482582E-2</v>
      </c>
      <c r="M11880">
        <f>L11880-F11901*SQRT(20/250)</f>
        <v>-2.3241955520482582E-2</v>
      </c>
    </row>
    <row r="11881" spans="1:13" x14ac:dyDescent="0.15">
      <c r="A11881" s="2">
        <v>42558</v>
      </c>
      <c r="B11881" s="1">
        <v>100.74</v>
      </c>
      <c r="C11881" s="1">
        <f t="shared" si="1110"/>
        <v>100.74</v>
      </c>
      <c r="D11881">
        <f t="shared" si="1111"/>
        <v>4.6125429403175042</v>
      </c>
      <c r="E11881">
        <f t="shared" si="1114"/>
        <v>-3.7649900810432513E-3</v>
      </c>
      <c r="F11881">
        <f t="shared" si="1115"/>
        <v>0.15505337605118821</v>
      </c>
      <c r="G11881" s="4">
        <f t="shared" si="1112"/>
        <v>0</v>
      </c>
      <c r="H11881">
        <f>C11881*EXP(-$K$1*(20/250))*NORMSDIST(-M11881)-C11881*EXP(-$K$2*(20/250))*NORMSDIST(-L11881)</f>
        <v>1.8781418800492915</v>
      </c>
      <c r="I11881" s="4">
        <f t="shared" si="1113"/>
        <v>1</v>
      </c>
      <c r="J11881">
        <f>C11881*EXP(-$K$2*(20/250))*NORMSDIST(L11881)-C11881*EXP(-$K$1*(20/250))*NORMSDIST(M11881)</f>
        <v>1.8781418800492915</v>
      </c>
      <c r="K11881">
        <f>+J11881-H11881-EXP(-$K$2*20/250)*C11881+EXP(-$K$1*20/250)*C11881</f>
        <v>0</v>
      </c>
      <c r="L11881">
        <f>+(LN(C11881/C11881)+($K$1-$K$2+0.5*F11902^2)*20/250)/F11902/SQRT(20/250)</f>
        <v>2.3368235123626055E-2</v>
      </c>
      <c r="M11881">
        <f>L11881-F11902*SQRT(20/250)</f>
        <v>-2.3368235123626055E-2</v>
      </c>
    </row>
    <row r="11882" spans="1:13" x14ac:dyDescent="0.15">
      <c r="A11882" s="2">
        <v>42559</v>
      </c>
      <c r="B11882" s="1">
        <v>100.65</v>
      </c>
      <c r="C11882" s="1">
        <f t="shared" si="1110"/>
        <v>100.65</v>
      </c>
      <c r="D11882">
        <f t="shared" si="1111"/>
        <v>4.6116491520858007</v>
      </c>
      <c r="E11882">
        <f t="shared" si="1114"/>
        <v>-8.9378823170349619E-4</v>
      </c>
      <c r="F11882">
        <f t="shared" si="1115"/>
        <v>0.1551079606036769</v>
      </c>
      <c r="G11882" s="4">
        <f t="shared" si="1112"/>
        <v>0</v>
      </c>
      <c r="H11882">
        <f>C11882*EXP(-$K$1*(20/250))*NORMSDIST(-M11882)-C11882*EXP(-$K$2*(20/250))*NORMSDIST(-L11882)</f>
        <v>1.8966969499391126</v>
      </c>
      <c r="I11882" s="4">
        <f t="shared" si="1113"/>
        <v>1.8799999999999955</v>
      </c>
      <c r="J11882">
        <f>C11882*EXP(-$K$2*(20/250))*NORMSDIST(L11882)-C11882*EXP(-$K$1*(20/250))*NORMSDIST(M11882)</f>
        <v>1.8966969499391126</v>
      </c>
      <c r="K11882">
        <f>+J11882-H11882-EXP(-$K$2*20/250)*C11882+EXP(-$K$1*20/250)*C11882</f>
        <v>0</v>
      </c>
      <c r="L11882">
        <f>+(LN(C11882/C11882)+($K$1-$K$2+0.5*F11903^2)*20/250)/F11903/SQRT(20/250)</f>
        <v>2.3620249836337551E-2</v>
      </c>
      <c r="M11882">
        <f>L11882-F11903*SQRT(20/250)</f>
        <v>-2.3620249836337551E-2</v>
      </c>
    </row>
    <row r="11883" spans="1:13" x14ac:dyDescent="0.15">
      <c r="A11883" s="2">
        <v>42562</v>
      </c>
      <c r="B11883" s="1">
        <v>102.66</v>
      </c>
      <c r="C11883" s="1">
        <f t="shared" si="1110"/>
        <v>102.66</v>
      </c>
      <c r="D11883">
        <f t="shared" si="1111"/>
        <v>4.631422557132157</v>
      </c>
      <c r="E11883">
        <f t="shared" si="1114"/>
        <v>1.9773405046356274E-2</v>
      </c>
      <c r="F11883">
        <f t="shared" si="1115"/>
        <v>0.17183235463724578</v>
      </c>
      <c r="G11883" s="4">
        <f t="shared" si="1112"/>
        <v>0.70000000000000284</v>
      </c>
      <c r="H11883">
        <f>C11883*EXP(-$K$1*(20/250))*NORMSDIST(-M11883)-C11883*EXP(-$K$2*(20/250))*NORMSDIST(-L11883)</f>
        <v>1.7783987485664596</v>
      </c>
      <c r="I11883" s="4">
        <f t="shared" si="1113"/>
        <v>0</v>
      </c>
      <c r="J11883">
        <f>C11883*EXP(-$K$2*(20/250))*NORMSDIST(L11883)-C11883*EXP(-$K$1*(20/250))*NORMSDIST(M11883)</f>
        <v>1.7783987485664596</v>
      </c>
      <c r="K11883">
        <f>+J11883-H11883-EXP(-$K$2*20/250)*C11883+EXP(-$K$1*20/250)*C11883</f>
        <v>0</v>
      </c>
      <c r="L11883">
        <f>+(LN(C11883/C11883)+($K$1-$K$2+0.5*F11904^2)*20/250)/F11904/SQRT(20/250)</f>
        <v>2.17131057206215E-2</v>
      </c>
      <c r="M11883">
        <f>L11883-F11904*SQRT(20/250)</f>
        <v>-2.17131057206215E-2</v>
      </c>
    </row>
    <row r="11884" spans="1:13" x14ac:dyDescent="0.15">
      <c r="A11884" s="2">
        <v>42563</v>
      </c>
      <c r="B11884" s="1">
        <v>104.72</v>
      </c>
      <c r="C11884" s="1">
        <f t="shared" si="1110"/>
        <v>104.72</v>
      </c>
      <c r="D11884">
        <f t="shared" si="1111"/>
        <v>4.6512901216016447</v>
      </c>
      <c r="E11884">
        <f t="shared" si="1114"/>
        <v>1.9867564469487675E-2</v>
      </c>
      <c r="F11884">
        <f t="shared" si="1115"/>
        <v>0.18528950196468505</v>
      </c>
      <c r="G11884" s="4">
        <f t="shared" si="1112"/>
        <v>3.4500000000000028</v>
      </c>
      <c r="H11884">
        <f>C11884*EXP(-$K$1*(20/250))*NORMSDIST(-M11884)-C11884*EXP(-$K$2*(20/250))*NORMSDIST(-L11884)</f>
        <v>1.610364628700836</v>
      </c>
      <c r="I11884" s="4">
        <f t="shared" si="1113"/>
        <v>0</v>
      </c>
      <c r="J11884">
        <f>C11884*EXP(-$K$2*(20/250))*NORMSDIST(L11884)-C11884*EXP(-$K$1*(20/250))*NORMSDIST(M11884)</f>
        <v>1.610364628700836</v>
      </c>
      <c r="K11884">
        <f>+J11884-H11884-EXP(-$K$2*20/250)*C11884+EXP(-$K$1*20/250)*C11884</f>
        <v>0</v>
      </c>
      <c r="L11884">
        <f>+(LN(C11884/C11884)+($K$1-$K$2+0.5*F11905^2)*20/250)/F11905/SQRT(20/250)</f>
        <v>1.9274424401001293E-2</v>
      </c>
      <c r="M11884">
        <f>L11884-F11905*SQRT(20/250)</f>
        <v>-1.9274424401001293E-2</v>
      </c>
    </row>
    <row r="11885" spans="1:13" x14ac:dyDescent="0.15">
      <c r="A11885" s="2">
        <v>42564</v>
      </c>
      <c r="B11885" s="1">
        <v>104.1</v>
      </c>
      <c r="C11885" s="1">
        <f t="shared" si="1110"/>
        <v>104.1</v>
      </c>
      <c r="D11885">
        <f t="shared" si="1111"/>
        <v>4.6453519756209234</v>
      </c>
      <c r="E11885">
        <f t="shared" si="1114"/>
        <v>-5.9381459807212877E-3</v>
      </c>
      <c r="F11885">
        <f t="shared" si="1115"/>
        <v>0.18619624434715182</v>
      </c>
      <c r="G11885" s="4">
        <f t="shared" si="1112"/>
        <v>2.6400000000000006</v>
      </c>
      <c r="H11885">
        <f>C11885*EXP(-$K$1*(20/250))*NORMSDIST(-M11885)-C11885*EXP(-$K$2*(20/250))*NORMSDIST(-L11885)</f>
        <v>1.5955821193340469</v>
      </c>
      <c r="I11885" s="4">
        <f t="shared" si="1113"/>
        <v>0</v>
      </c>
      <c r="J11885">
        <f>C11885*EXP(-$K$2*(20/250))*NORMSDIST(L11885)-C11885*EXP(-$K$1*(20/250))*NORMSDIST(M11885)</f>
        <v>1.5955821193340469</v>
      </c>
      <c r="K11885">
        <f>+J11885-H11885-EXP(-$K$2*20/250)*C11885+EXP(-$K$1*20/250)*C11885</f>
        <v>0</v>
      </c>
      <c r="L11885">
        <f>+(LN(C11885/C11885)+($K$1-$K$2+0.5*F11906^2)*20/250)/F11906/SQRT(20/250)</f>
        <v>1.9211226104565094E-2</v>
      </c>
      <c r="M11885">
        <f>L11885-F11906*SQRT(20/250)</f>
        <v>-1.9211226104565094E-2</v>
      </c>
    </row>
    <row r="11886" spans="1:13" x14ac:dyDescent="0.15">
      <c r="A11886" s="2">
        <v>42565</v>
      </c>
      <c r="B11886" s="1">
        <v>105.4</v>
      </c>
      <c r="C11886" s="1">
        <f t="shared" si="1110"/>
        <v>105.4</v>
      </c>
      <c r="D11886">
        <f t="shared" si="1111"/>
        <v>4.6577626361072619</v>
      </c>
      <c r="E11886">
        <f t="shared" si="1114"/>
        <v>1.2410660486338543E-2</v>
      </c>
      <c r="F11886">
        <f t="shared" si="1115"/>
        <v>0.19171937556489241</v>
      </c>
      <c r="G11886" s="4">
        <f t="shared" si="1112"/>
        <v>4.3900000000000006</v>
      </c>
      <c r="H11886">
        <f>C11886*EXP(-$K$1*(20/250))*NORMSDIST(-M11886)-C11886*EXP(-$K$2*(20/250))*NORMSDIST(-L11886)</f>
        <v>1.5085491720737707</v>
      </c>
      <c r="I11886" s="4">
        <f t="shared" si="1113"/>
        <v>0</v>
      </c>
      <c r="J11886">
        <f>C11886*EXP(-$K$2*(20/250))*NORMSDIST(L11886)-C11886*EXP(-$K$1*(20/250))*NORMSDIST(M11886)</f>
        <v>1.5085491720737707</v>
      </c>
      <c r="K11886">
        <f>+J11886-H11886-EXP(-$K$2*20/250)*C11886+EXP(-$K$1*20/250)*C11886</f>
        <v>0</v>
      </c>
      <c r="L11886">
        <f>+(LN(C11886/C11886)+($K$1-$K$2+0.5*F11907^2)*20/250)/F11907/SQRT(20/250)</f>
        <v>1.793915951393377E-2</v>
      </c>
      <c r="M11886">
        <f>L11886-F11907*SQRT(20/250)</f>
        <v>-1.7939159513933777E-2</v>
      </c>
    </row>
    <row r="11887" spans="1:13" x14ac:dyDescent="0.15">
      <c r="A11887" s="2">
        <v>42566</v>
      </c>
      <c r="B11887" s="1">
        <v>105.64</v>
      </c>
      <c r="C11887" s="1">
        <f t="shared" si="1110"/>
        <v>105.64</v>
      </c>
      <c r="D11887">
        <f t="shared" si="1111"/>
        <v>4.6600370874289316</v>
      </c>
      <c r="E11887">
        <f t="shared" si="1114"/>
        <v>2.2744513216697015E-3</v>
      </c>
      <c r="F11887">
        <f t="shared" si="1115"/>
        <v>0.18148624945794484</v>
      </c>
      <c r="G11887" s="4">
        <f t="shared" si="1112"/>
        <v>4.6200000000000045</v>
      </c>
      <c r="H11887">
        <f>C11887*EXP(-$K$1*(20/250))*NORMSDIST(-M11887)-C11887*EXP(-$K$2*(20/250))*NORMSDIST(-L11887)</f>
        <v>1.5036206385989033</v>
      </c>
      <c r="I11887" s="4">
        <f t="shared" si="1113"/>
        <v>0</v>
      </c>
      <c r="J11887">
        <f>C11887*EXP(-$K$2*(20/250))*NORMSDIST(L11887)-C11887*EXP(-$K$1*(20/250))*NORMSDIST(M11887)</f>
        <v>1.5036206385989033</v>
      </c>
      <c r="K11887">
        <f>+J11887-H11887-EXP(-$K$2*20/250)*C11887+EXP(-$K$1*20/250)*C11887</f>
        <v>0</v>
      </c>
      <c r="L11887">
        <f>+(LN(C11887/C11887)+($K$1-$K$2+0.5*F11908^2)*20/250)/F11908/SQRT(20/250)</f>
        <v>1.7839918265124131E-2</v>
      </c>
      <c r="M11887">
        <f>L11887-F11908*SQRT(20/250)</f>
        <v>-1.7839918265124124E-2</v>
      </c>
    </row>
    <row r="11888" spans="1:13" x14ac:dyDescent="0.15">
      <c r="A11888" s="2">
        <v>42569</v>
      </c>
      <c r="B11888" s="1">
        <v>106</v>
      </c>
      <c r="C11888" s="1">
        <f t="shared" si="1110"/>
        <v>106</v>
      </c>
      <c r="D11888">
        <f t="shared" si="1111"/>
        <v>4.6634390941120669</v>
      </c>
      <c r="E11888">
        <f t="shared" si="1114"/>
        <v>3.4020066831352835E-3</v>
      </c>
      <c r="F11888">
        <f t="shared" si="1115"/>
        <v>0.18170934629154284</v>
      </c>
      <c r="G11888" s="4">
        <f t="shared" si="1112"/>
        <v>5.7199999999999989</v>
      </c>
      <c r="H11888">
        <f>C11888*EXP(-$K$1*(20/250))*NORMSDIST(-M11888)-C11888*EXP(-$K$2*(20/250))*NORMSDIST(-L11888)</f>
        <v>1.503505576694117</v>
      </c>
      <c r="I11888" s="4">
        <f t="shared" si="1113"/>
        <v>0</v>
      </c>
      <c r="J11888">
        <f>C11888*EXP(-$K$2*(20/250))*NORMSDIST(L11888)-C11888*EXP(-$K$1*(20/250))*NORMSDIST(M11888)</f>
        <v>1.5035055766941241</v>
      </c>
      <c r="K11888">
        <f>+J11888-H11888-EXP(-$K$2*20/250)*C11888+EXP(-$K$1*20/250)*C11888</f>
        <v>0</v>
      </c>
      <c r="L11888">
        <f>+(LN(C11888/C11888)+($K$1-$K$2+0.5*F11909^2)*20/250)/F11909/SQRT(20/250)</f>
        <v>1.7777962793527953E-2</v>
      </c>
      <c r="M11888">
        <f>L11888-F11909*SQRT(20/250)</f>
        <v>-1.7777962793527946E-2</v>
      </c>
    </row>
    <row r="11889" spans="1:13" x14ac:dyDescent="0.15">
      <c r="A11889" s="2">
        <v>42570</v>
      </c>
      <c r="B11889" s="1">
        <v>106.13</v>
      </c>
      <c r="C11889" s="1">
        <f t="shared" si="1110"/>
        <v>106.13</v>
      </c>
      <c r="D11889">
        <f t="shared" si="1111"/>
        <v>4.664664757773731</v>
      </c>
      <c r="E11889">
        <f t="shared" si="1114"/>
        <v>1.2256636616641003E-3</v>
      </c>
      <c r="F11889">
        <f t="shared" si="1115"/>
        <v>0.1817112524428558</v>
      </c>
      <c r="G11889" s="4">
        <f t="shared" si="1112"/>
        <v>5.8900000000000006</v>
      </c>
      <c r="H11889">
        <f>C11889*EXP(-$K$1*(20/250))*NORMSDIST(-M11889)-C11889*EXP(-$K$2*(20/250))*NORMSDIST(-L11889)</f>
        <v>1.4993536496146191</v>
      </c>
      <c r="I11889" s="4">
        <f t="shared" si="1113"/>
        <v>0</v>
      </c>
      <c r="J11889">
        <f>C11889*EXP(-$K$2*(20/250))*NORMSDIST(L11889)-C11889*EXP(-$K$1*(20/250))*NORMSDIST(M11889)</f>
        <v>1.4993536496146191</v>
      </c>
      <c r="K11889">
        <f>+J11889-H11889-EXP(-$K$2*20/250)*C11889+EXP(-$K$1*20/250)*C11889</f>
        <v>0</v>
      </c>
      <c r="L11889">
        <f>+(LN(C11889/C11889)+($K$1-$K$2+0.5*F11910^2)*20/250)/F11910/SQRT(20/250)</f>
        <v>1.770714525623952E-2</v>
      </c>
      <c r="M11889">
        <f>L11889-F11910*SQRT(20/250)</f>
        <v>-1.7707145256239513E-2</v>
      </c>
    </row>
    <row r="11890" spans="1:13" x14ac:dyDescent="0.15">
      <c r="A11890" s="2">
        <v>42571</v>
      </c>
      <c r="B11890" s="1">
        <v>106.65</v>
      </c>
      <c r="C11890" s="1">
        <f t="shared" si="1110"/>
        <v>106.65</v>
      </c>
      <c r="D11890">
        <f t="shared" si="1111"/>
        <v>4.6695524449173593</v>
      </c>
      <c r="E11890">
        <f t="shared" si="1114"/>
        <v>4.8876871436283054E-3</v>
      </c>
      <c r="F11890">
        <f t="shared" si="1115"/>
        <v>0.1821937561137863</v>
      </c>
      <c r="G11890" s="4">
        <f t="shared" si="1112"/>
        <v>6.5800000000000125</v>
      </c>
      <c r="H11890">
        <f>C11890*EXP(-$K$1*(20/250))*NORMSDIST(-M11890)-C11890*EXP(-$K$2*(20/250))*NORMSDIST(-L11890)</f>
        <v>1.4709095057884056</v>
      </c>
      <c r="I11890" s="4">
        <f t="shared" si="1113"/>
        <v>0</v>
      </c>
      <c r="J11890">
        <f>C11890*EXP(-$K$2*(20/250))*NORMSDIST(L11890)-C11890*EXP(-$K$1*(20/250))*NORMSDIST(M11890)</f>
        <v>1.4709095057884056</v>
      </c>
      <c r="K11890">
        <f>+J11890-H11890-EXP(-$K$2*20/250)*C11890+EXP(-$K$1*20/250)*C11890</f>
        <v>0</v>
      </c>
      <c r="L11890">
        <f>+(LN(C11890/C11890)+($K$1-$K$2+0.5*F11911^2)*20/250)/F11911/SQRT(20/250)</f>
        <v>1.7286483755974656E-2</v>
      </c>
      <c r="M11890">
        <f>L11890-F11911*SQRT(20/250)</f>
        <v>-1.7286483755974656E-2</v>
      </c>
    </row>
    <row r="11891" spans="1:13" x14ac:dyDescent="0.15">
      <c r="A11891" s="2">
        <v>42572</v>
      </c>
      <c r="B11891" s="1">
        <v>105.98</v>
      </c>
      <c r="C11891" s="1">
        <f t="shared" si="1110"/>
        <v>105.98</v>
      </c>
      <c r="D11891">
        <f t="shared" si="1111"/>
        <v>4.6632503970646164</v>
      </c>
      <c r="E11891">
        <f t="shared" si="1114"/>
        <v>-6.3020478527429091E-3</v>
      </c>
      <c r="F11891">
        <f t="shared" si="1115"/>
        <v>0.18389087949511201</v>
      </c>
      <c r="G11891" s="4">
        <f t="shared" si="1112"/>
        <v>5.7400000000000091</v>
      </c>
      <c r="H11891">
        <f>C11891*EXP(-$K$1*(20/250))*NORMSDIST(-M11891)-C11891*EXP(-$K$2*(20/250))*NORMSDIST(-L11891)</f>
        <v>1.4669382939602258</v>
      </c>
      <c r="I11891" s="4">
        <f t="shared" si="1113"/>
        <v>0</v>
      </c>
      <c r="J11891">
        <f>C11891*EXP(-$K$2*(20/250))*NORMSDIST(L11891)-C11891*EXP(-$K$1*(20/250))*NORMSDIST(M11891)</f>
        <v>1.4669382939602258</v>
      </c>
      <c r="K11891">
        <f>+J11891-H11891-EXP(-$K$2*20/250)*C11891+EXP(-$K$1*20/250)*C11891</f>
        <v>0</v>
      </c>
      <c r="L11891">
        <f>+(LN(C11891/C11891)+($K$1-$K$2+0.5*F11912^2)*20/250)/F11912/SQRT(20/250)</f>
        <v>1.7348808550919116E-2</v>
      </c>
      <c r="M11891">
        <f>L11891-F11912*SQRT(20/250)</f>
        <v>-1.7348808550919116E-2</v>
      </c>
    </row>
    <row r="11892" spans="1:13" x14ac:dyDescent="0.15">
      <c r="A11892" s="2">
        <v>42573</v>
      </c>
      <c r="B11892" s="1">
        <v>106.22</v>
      </c>
      <c r="C11892" s="1">
        <f t="shared" si="1110"/>
        <v>106.22</v>
      </c>
      <c r="D11892">
        <f t="shared" si="1111"/>
        <v>4.6655124149942528</v>
      </c>
      <c r="E11892">
        <f t="shared" si="1114"/>
        <v>2.2620179296364284E-3</v>
      </c>
      <c r="F11892">
        <f t="shared" si="1115"/>
        <v>0.17876161194194098</v>
      </c>
      <c r="G11892" s="4">
        <f t="shared" si="1112"/>
        <v>5.9699999999999989</v>
      </c>
      <c r="H11892">
        <f>C11892*EXP(-$K$1*(20/250))*NORMSDIST(-M11892)-C11892*EXP(-$K$2*(20/250))*NORMSDIST(-L11892)</f>
        <v>1.4599693288588611</v>
      </c>
      <c r="I11892" s="4">
        <f t="shared" si="1113"/>
        <v>0</v>
      </c>
      <c r="J11892">
        <f>C11892*EXP(-$K$2*(20/250))*NORMSDIST(L11892)-C11892*EXP(-$K$1*(20/250))*NORMSDIST(M11892)</f>
        <v>1.4599693288588611</v>
      </c>
      <c r="K11892">
        <f>+J11892-H11892-EXP(-$K$2*20/250)*C11892+EXP(-$K$1*20/250)*C11892</f>
        <v>0</v>
      </c>
      <c r="L11892">
        <f>+(LN(C11892/C11892)+($K$1-$K$2+0.5*F11913^2)*20/250)/F11913/SQRT(20/250)</f>
        <v>1.7227364987878965E-2</v>
      </c>
      <c r="M11892">
        <f>L11892-F11913*SQRT(20/250)</f>
        <v>-1.7227364987878965E-2</v>
      </c>
    </row>
    <row r="11893" spans="1:13" x14ac:dyDescent="0.15">
      <c r="A11893" s="2">
        <v>42576</v>
      </c>
      <c r="B11893" s="1">
        <v>106.02</v>
      </c>
      <c r="C11893" s="1">
        <f t="shared" si="1110"/>
        <v>106.02</v>
      </c>
      <c r="D11893">
        <f t="shared" si="1111"/>
        <v>4.6636277555596601</v>
      </c>
      <c r="E11893">
        <f t="shared" si="1114"/>
        <v>-1.8846594345927059E-3</v>
      </c>
      <c r="F11893">
        <f t="shared" si="1115"/>
        <v>0.12624314113493415</v>
      </c>
      <c r="G11893" s="4">
        <f t="shared" si="1112"/>
        <v>5.8199999999999932</v>
      </c>
      <c r="H11893">
        <f>C11893*EXP(-$K$1*(20/250))*NORMSDIST(-M11893)-C11893*EXP(-$K$2*(20/250))*NORMSDIST(-L11893)</f>
        <v>1.4598200572325482</v>
      </c>
      <c r="I11893" s="4">
        <f t="shared" si="1113"/>
        <v>0</v>
      </c>
      <c r="J11893">
        <f>C11893*EXP(-$K$2*(20/250))*NORMSDIST(L11893)-C11893*EXP(-$K$1*(20/250))*NORMSDIST(M11893)</f>
        <v>1.4598200572325482</v>
      </c>
      <c r="K11893">
        <f>+J11893-H11893-EXP(-$K$2*20/250)*C11893+EXP(-$K$1*20/250)*C11893</f>
        <v>0</v>
      </c>
      <c r="L11893">
        <f>+(LN(C11893/C11893)+($K$1-$K$2+0.5*F11914^2)*20/250)/F11914/SQRT(20/250)</f>
        <v>1.7258101667084722E-2</v>
      </c>
      <c r="M11893">
        <f>L11893-F11914*SQRT(20/250)</f>
        <v>-1.7258101667084715E-2</v>
      </c>
    </row>
    <row r="11894" spans="1:13" x14ac:dyDescent="0.15">
      <c r="A11894" s="2">
        <v>42577</v>
      </c>
      <c r="B11894" s="1">
        <v>104.83</v>
      </c>
      <c r="C11894" s="1">
        <f t="shared" si="1110"/>
        <v>104.83</v>
      </c>
      <c r="D11894">
        <f t="shared" si="1111"/>
        <v>4.6523399904644815</v>
      </c>
      <c r="E11894">
        <f t="shared" si="1114"/>
        <v>-1.1287765095178592E-2</v>
      </c>
      <c r="F11894">
        <f t="shared" si="1115"/>
        <v>0.1315751472938822</v>
      </c>
      <c r="G11894" s="4">
        <f t="shared" si="1112"/>
        <v>4.3299999999999983</v>
      </c>
      <c r="H11894">
        <f>C11894*EXP(-$K$1*(20/250))*NORMSDIST(-M11894)-C11894*EXP(-$K$2*(20/250))*NORMSDIST(-L11894)</f>
        <v>1.411949049134634</v>
      </c>
      <c r="I11894" s="4">
        <f t="shared" si="1113"/>
        <v>0</v>
      </c>
      <c r="J11894">
        <f>C11894*EXP(-$K$2*(20/250))*NORMSDIST(L11894)-C11894*EXP(-$K$1*(20/250))*NORMSDIST(M11894)</f>
        <v>1.411949049134634</v>
      </c>
      <c r="K11894">
        <f>+J11894-H11894-EXP(-$K$2*20/250)*C11894+EXP(-$K$1*20/250)*C11894</f>
        <v>0</v>
      </c>
      <c r="L11894">
        <f>+(LN(C11894/C11894)+($K$1-$K$2+0.5*F11915^2)*20/250)/F11915/SQRT(20/250)</f>
        <v>1.6881615552168949E-2</v>
      </c>
      <c r="M11894">
        <f>L11894-F11915*SQRT(20/250)</f>
        <v>-1.6881615552168942E-2</v>
      </c>
    </row>
    <row r="11895" spans="1:13" x14ac:dyDescent="0.15">
      <c r="A11895" s="2">
        <v>42578</v>
      </c>
      <c r="B11895" s="1">
        <v>105.65</v>
      </c>
      <c r="C11895" s="1">
        <f t="shared" si="1110"/>
        <v>105.65</v>
      </c>
      <c r="D11895">
        <f t="shared" si="1111"/>
        <v>4.660131744062066</v>
      </c>
      <c r="E11895">
        <f t="shared" si="1114"/>
        <v>7.7917535975844388E-3</v>
      </c>
      <c r="F11895">
        <f t="shared" si="1115"/>
        <v>0.12976206500174892</v>
      </c>
      <c r="G11895" s="4">
        <f t="shared" si="1112"/>
        <v>5.0700000000000074</v>
      </c>
      <c r="H11895">
        <f>C11895*EXP(-$K$1*(20/250))*NORMSDIST(-M11895)-C11895*EXP(-$K$2*(20/250))*NORMSDIST(-L11895)</f>
        <v>1.365336254235757</v>
      </c>
      <c r="I11895" s="4">
        <f t="shared" si="1113"/>
        <v>0</v>
      </c>
      <c r="J11895">
        <f>C11895*EXP(-$K$2*(20/250))*NORMSDIST(L11895)-C11895*EXP(-$K$1*(20/250))*NORMSDIST(M11895)</f>
        <v>1.365336254235757</v>
      </c>
      <c r="K11895">
        <f>+J11895-H11895-EXP(-$K$2*20/250)*C11895+EXP(-$K$1*20/250)*C11895</f>
        <v>0</v>
      </c>
      <c r="L11895">
        <f>+(LN(C11895/C11895)+($K$1-$K$2+0.5*F11916^2)*20/250)/F11916/SQRT(20/250)</f>
        <v>1.6197539563613313E-2</v>
      </c>
      <c r="M11895">
        <f>L11895-F11916*SQRT(20/250)</f>
        <v>-1.6197539563613313E-2</v>
      </c>
    </row>
    <row r="11896" spans="1:13" x14ac:dyDescent="0.15">
      <c r="A11896" s="2">
        <v>42579</v>
      </c>
      <c r="B11896" s="1">
        <v>104.86</v>
      </c>
      <c r="C11896" s="1">
        <f t="shared" si="1110"/>
        <v>104.86</v>
      </c>
      <c r="D11896">
        <f t="shared" si="1111"/>
        <v>4.6526261271443863</v>
      </c>
      <c r="E11896">
        <f t="shared" si="1114"/>
        <v>-7.5056169176797027E-3</v>
      </c>
      <c r="F11896">
        <f t="shared" si="1115"/>
        <v>0.13323922393410312</v>
      </c>
      <c r="G11896" s="4">
        <f t="shared" si="1112"/>
        <v>3.6599999999999966</v>
      </c>
      <c r="H11896">
        <f>C11896*EXP(-$K$1*(20/250))*NORMSDIST(-M11896)-C11896*EXP(-$K$2*(20/250))*NORMSDIST(-L11896)</f>
        <v>1.3784850607595232</v>
      </c>
      <c r="I11896" s="4">
        <f t="shared" si="1113"/>
        <v>0</v>
      </c>
      <c r="J11896">
        <f>C11896*EXP(-$K$2*(20/250))*NORMSDIST(L11896)-C11896*EXP(-$K$1*(20/250))*NORMSDIST(M11896)</f>
        <v>1.3784850607595232</v>
      </c>
      <c r="K11896">
        <f>+J11896-H11896-EXP(-$K$2*20/250)*C11896+EXP(-$K$1*20/250)*C11896</f>
        <v>0</v>
      </c>
      <c r="L11896">
        <f>+(LN(C11896/C11896)+($K$1-$K$2+0.5*F11917^2)*20/250)/F11917/SQRT(20/250)</f>
        <v>1.6476759371015497E-2</v>
      </c>
      <c r="M11896">
        <f>L11896-F11917*SQRT(20/250)</f>
        <v>-1.647675937101549E-2</v>
      </c>
    </row>
    <row r="11897" spans="1:13" x14ac:dyDescent="0.15">
      <c r="A11897" s="2">
        <v>42580</v>
      </c>
      <c r="B11897" s="1">
        <v>102.32</v>
      </c>
      <c r="C11897" s="1">
        <f t="shared" si="1110"/>
        <v>102.32</v>
      </c>
      <c r="D11897">
        <f t="shared" si="1111"/>
        <v>4.6281051572705874</v>
      </c>
      <c r="E11897">
        <f t="shared" si="1114"/>
        <v>-2.4520969873798926E-2</v>
      </c>
      <c r="F11897">
        <f t="shared" si="1115"/>
        <v>0.15971952597951081</v>
      </c>
      <c r="G11897" s="4">
        <f t="shared" si="1112"/>
        <v>0.18999999999999773</v>
      </c>
      <c r="H11897">
        <f>C11897*EXP(-$K$1*(20/250))*NORMSDIST(-M11897)-C11897*EXP(-$K$2*(20/250))*NORMSDIST(-L11897)</f>
        <v>1.0231400718652139</v>
      </c>
      <c r="I11897" s="4">
        <f t="shared" si="1113"/>
        <v>0</v>
      </c>
      <c r="J11897">
        <f>C11897*EXP(-$K$2*(20/250))*NORMSDIST(L11897)-C11897*EXP(-$K$1*(20/250))*NORMSDIST(M11897)</f>
        <v>1.0231400718652139</v>
      </c>
      <c r="K11897">
        <f>+J11897-H11897-EXP(-$K$2*20/250)*C11897+EXP(-$K$1*20/250)*C11897</f>
        <v>0</v>
      </c>
      <c r="L11897">
        <f>+(LN(C11897/C11897)+($K$1-$K$2+0.5*F11918^2)*20/250)/F11918/SQRT(20/250)</f>
        <v>1.253273539276659E-2</v>
      </c>
      <c r="M11897">
        <f>L11897-F11918*SQRT(20/250)</f>
        <v>-1.253273539276659E-2</v>
      </c>
    </row>
    <row r="11898" spans="1:13" x14ac:dyDescent="0.15">
      <c r="A11898" s="2">
        <v>42583</v>
      </c>
      <c r="B11898" s="1">
        <v>102.26</v>
      </c>
      <c r="C11898" s="1">
        <f t="shared" si="1110"/>
        <v>102.26</v>
      </c>
      <c r="D11898">
        <f t="shared" si="1111"/>
        <v>4.6275185896518529</v>
      </c>
      <c r="E11898">
        <f t="shared" si="1114"/>
        <v>-5.8656761873443486E-4</v>
      </c>
      <c r="F11898">
        <f t="shared" si="1115"/>
        <v>0.15957415653797188</v>
      </c>
      <c r="G11898" s="4">
        <f t="shared" si="1112"/>
        <v>0</v>
      </c>
      <c r="H11898">
        <f>C11898*EXP(-$K$1*(20/250))*NORMSDIST(-M11898)-C11898*EXP(-$K$2*(20/250))*NORMSDIST(-L11898)</f>
        <v>1.0680897077031162</v>
      </c>
      <c r="I11898" s="4">
        <f t="shared" si="1113"/>
        <v>0.65999999999999659</v>
      </c>
      <c r="J11898">
        <f>C11898*EXP(-$K$2*(20/250))*NORMSDIST(L11898)-C11898*EXP(-$K$1*(20/250))*NORMSDIST(M11898)</f>
        <v>1.0680897077031162</v>
      </c>
      <c r="K11898">
        <f>+J11898-H11898-EXP(-$K$2*20/250)*C11898+EXP(-$K$1*20/250)*C11898</f>
        <v>0</v>
      </c>
      <c r="L11898">
        <f>+(LN(C11898/C11898)+($K$1-$K$2+0.5*F11919^2)*20/250)/F11919/SQRT(20/250)</f>
        <v>1.3091044064516404E-2</v>
      </c>
      <c r="M11898">
        <f>L11898-F11919*SQRT(20/250)</f>
        <v>-1.3091044064516404E-2</v>
      </c>
    </row>
    <row r="11899" spans="1:13" x14ac:dyDescent="0.15">
      <c r="A11899" s="2">
        <v>42584</v>
      </c>
      <c r="B11899" s="1">
        <v>100.82</v>
      </c>
      <c r="C11899" s="1">
        <f t="shared" si="1110"/>
        <v>100.82</v>
      </c>
      <c r="D11899">
        <f t="shared" si="1111"/>
        <v>4.6133367486544845</v>
      </c>
      <c r="E11899">
        <f t="shared" si="1114"/>
        <v>-1.4181840997368411E-2</v>
      </c>
      <c r="F11899">
        <f t="shared" si="1115"/>
        <v>0.1667646269135043</v>
      </c>
      <c r="G11899" s="4">
        <f t="shared" si="1112"/>
        <v>0</v>
      </c>
      <c r="H11899">
        <f>C11899*EXP(-$K$1*(20/250))*NORMSDIST(-M11899)-C11899*EXP(-$K$2*(20/250))*NORMSDIST(-L11899)</f>
        <v>0.87778117313190762</v>
      </c>
      <c r="I11899" s="4">
        <f t="shared" si="1113"/>
        <v>2.5600000000000023</v>
      </c>
      <c r="J11899">
        <f>C11899*EXP(-$K$2*(20/250))*NORMSDIST(L11899)-C11899*EXP(-$K$1*(20/250))*NORMSDIST(M11899)</f>
        <v>0.87778117313190762</v>
      </c>
      <c r="K11899">
        <f>+J11899-H11899-EXP(-$K$2*20/250)*C11899+EXP(-$K$1*20/250)*C11899</f>
        <v>0</v>
      </c>
      <c r="L11899">
        <f>+(LN(C11899/C11899)+($K$1-$K$2+0.5*F11920^2)*20/250)/F11920/SQRT(20/250)</f>
        <v>1.0912094690415241E-2</v>
      </c>
      <c r="M11899">
        <f>L11899-F11920*SQRT(20/250)</f>
        <v>-1.0912094690415241E-2</v>
      </c>
    </row>
    <row r="11900" spans="1:13" x14ac:dyDescent="0.15">
      <c r="A11900" s="2">
        <v>42585</v>
      </c>
      <c r="B11900" s="1">
        <v>101.34</v>
      </c>
      <c r="C11900" s="1">
        <f t="shared" si="1110"/>
        <v>101.34</v>
      </c>
      <c r="D11900">
        <f t="shared" si="1111"/>
        <v>4.6184812000477633</v>
      </c>
      <c r="E11900">
        <f t="shared" si="1114"/>
        <v>5.1444513932787928E-3</v>
      </c>
      <c r="F11900">
        <f t="shared" si="1115"/>
        <v>0.16486721053838466</v>
      </c>
      <c r="G11900" s="4">
        <f t="shared" si="1112"/>
        <v>0</v>
      </c>
      <c r="H11900">
        <f>C11900*EXP(-$K$1*(20/250))*NORMSDIST(-M11900)-C11900*EXP(-$K$2*(20/250))*NORMSDIST(-L11900)</f>
        <v>0.87279578050711848</v>
      </c>
      <c r="I11900" s="4">
        <f t="shared" si="1113"/>
        <v>1.8799999999999955</v>
      </c>
      <c r="J11900">
        <f>C11900*EXP(-$K$2*(20/250))*NORMSDIST(L11900)-C11900*EXP(-$K$1*(20/250))*NORMSDIST(M11900)</f>
        <v>0.87279578050711848</v>
      </c>
      <c r="K11900">
        <f>+J11900-H11900-EXP(-$K$2*20/250)*C11900+EXP(-$K$1*20/250)*C11900</f>
        <v>0</v>
      </c>
      <c r="L11900">
        <f>+(LN(C11900/C11900)+($K$1-$K$2+0.5*F11921^2)*20/250)/F11921/SQRT(20/250)</f>
        <v>1.0794439846248822E-2</v>
      </c>
      <c r="M11900">
        <f>L11900-F11921*SQRT(20/250)</f>
        <v>-1.0794439846248826E-2</v>
      </c>
    </row>
    <row r="11901" spans="1:13" x14ac:dyDescent="0.15">
      <c r="A11901" s="2">
        <v>42586</v>
      </c>
      <c r="B11901" s="1">
        <v>101.08</v>
      </c>
      <c r="C11901" s="1">
        <f t="shared" si="1110"/>
        <v>101.08</v>
      </c>
      <c r="D11901">
        <f t="shared" si="1111"/>
        <v>4.6159122825199939</v>
      </c>
      <c r="E11901">
        <f t="shared" si="1114"/>
        <v>-2.5689175277694432E-3</v>
      </c>
      <c r="F11901">
        <f t="shared" si="1115"/>
        <v>0.16434544356569347</v>
      </c>
      <c r="G11901" s="4">
        <f t="shared" si="1112"/>
        <v>0</v>
      </c>
      <c r="H11901">
        <f>C11901*EXP(-$K$1*(20/250))*NORMSDIST(-M11901)-C11901*EXP(-$K$2*(20/250))*NORMSDIST(-L11901)</f>
        <v>0.91760288252270072</v>
      </c>
      <c r="I11901" s="4">
        <f t="shared" si="1113"/>
        <v>3.1000000000000085</v>
      </c>
      <c r="J11901">
        <f>C11901*EXP(-$K$2*(20/250))*NORMSDIST(L11901)-C11901*EXP(-$K$1*(20/250))*NORMSDIST(M11901)</f>
        <v>0.91760288252270072</v>
      </c>
      <c r="K11901">
        <f>+J11901-H11901-EXP(-$K$2*20/250)*C11901+EXP(-$K$1*20/250)*C11901</f>
        <v>0</v>
      </c>
      <c r="L11901">
        <f>+(LN(C11901/C11901)+($K$1-$K$2+0.5*F11922^2)*20/250)/F11922/SQRT(20/250)</f>
        <v>1.1377814387293196E-2</v>
      </c>
      <c r="M11901">
        <f>L11901-F11922*SQRT(20/250)</f>
        <v>-1.1377814387293199E-2</v>
      </c>
    </row>
    <row r="11902" spans="1:13" x14ac:dyDescent="0.15">
      <c r="A11902" s="2">
        <v>42587</v>
      </c>
      <c r="B11902" s="1">
        <v>101.74</v>
      </c>
      <c r="C11902" s="1">
        <f t="shared" si="1110"/>
        <v>101.74</v>
      </c>
      <c r="D11902">
        <f t="shared" si="1111"/>
        <v>4.6224205393946187</v>
      </c>
      <c r="E11902">
        <f t="shared" si="1114"/>
        <v>6.5082568746248626E-3</v>
      </c>
      <c r="F11902">
        <f t="shared" si="1115"/>
        <v>0.16523837520277643</v>
      </c>
      <c r="G11902" s="4">
        <f t="shared" si="1112"/>
        <v>0</v>
      </c>
      <c r="H11902">
        <f>C11902*EXP(-$K$1*(20/250))*NORMSDIST(-M11902)-C11902*EXP(-$K$2*(20/250))*NORMSDIST(-L11902)</f>
        <v>0.90042930251332365</v>
      </c>
      <c r="I11902" s="4">
        <f t="shared" si="1113"/>
        <v>2.4400000000000119</v>
      </c>
      <c r="J11902">
        <f>C11902*EXP(-$K$2*(20/250))*NORMSDIST(L11902)-C11902*EXP(-$K$1*(20/250))*NORMSDIST(M11902)</f>
        <v>0.90042930251332365</v>
      </c>
      <c r="K11902">
        <f>+J11902-H11902-EXP(-$K$2*20/250)*C11902+EXP(-$K$1*20/250)*C11902</f>
        <v>0</v>
      </c>
      <c r="L11902">
        <f>+(LN(C11902/C11902)+($K$1-$K$2+0.5*F11923^2)*20/250)/F11923/SQRT(20/250)</f>
        <v>1.1092430873995722E-2</v>
      </c>
      <c r="M11902">
        <f>L11902-F11923*SQRT(20/250)</f>
        <v>-1.1092430873995725E-2</v>
      </c>
    </row>
    <row r="11903" spans="1:13" x14ac:dyDescent="0.15">
      <c r="A11903" s="2">
        <v>42590</v>
      </c>
      <c r="B11903" s="1">
        <v>102.53</v>
      </c>
      <c r="C11903" s="1">
        <f t="shared" si="1110"/>
        <v>102.53</v>
      </c>
      <c r="D11903">
        <f t="shared" si="1111"/>
        <v>4.6301554386820003</v>
      </c>
      <c r="E11903">
        <f t="shared" si="1114"/>
        <v>7.7348992873815803E-3</v>
      </c>
      <c r="F11903">
        <f t="shared" si="1115"/>
        <v>0.16702038832594721</v>
      </c>
      <c r="G11903" s="4">
        <f t="shared" si="1112"/>
        <v>0.25</v>
      </c>
      <c r="H11903">
        <f>C11903*EXP(-$K$1*(20/250))*NORMSDIST(-M11903)-C11903*EXP(-$K$2*(20/250))*NORMSDIST(-L11903)</f>
        <v>1.155140183418176</v>
      </c>
      <c r="I11903" s="4">
        <f t="shared" si="1113"/>
        <v>0</v>
      </c>
      <c r="J11903">
        <f>C11903*EXP(-$K$2*(20/250))*NORMSDIST(L11903)-C11903*EXP(-$K$1*(20/250))*NORMSDIST(M11903)</f>
        <v>1.155140183418176</v>
      </c>
      <c r="K11903">
        <f>+J11903-H11903-EXP(-$K$2*20/250)*C11903+EXP(-$K$1*20/250)*C11903</f>
        <v>0</v>
      </c>
      <c r="L11903">
        <f>+(LN(C11903/C11903)+($K$1-$K$2+0.5*F11924^2)*20/250)/F11924/SQRT(20/250)</f>
        <v>1.412076109727629E-2</v>
      </c>
      <c r="M11903">
        <f>L11903-F11924*SQRT(20/250)</f>
        <v>-1.412076109727629E-2</v>
      </c>
    </row>
    <row r="11904" spans="1:13" x14ac:dyDescent="0.15">
      <c r="A11904" s="2">
        <v>42591</v>
      </c>
      <c r="B11904" s="1">
        <v>101.96</v>
      </c>
      <c r="C11904" s="1">
        <f t="shared" si="1110"/>
        <v>101.96</v>
      </c>
      <c r="D11904">
        <f t="shared" si="1111"/>
        <v>4.6245805795079145</v>
      </c>
      <c r="E11904">
        <f t="shared" si="1114"/>
        <v>-5.5748591740858444E-3</v>
      </c>
      <c r="F11904">
        <f t="shared" si="1115"/>
        <v>0.15353484295671879</v>
      </c>
      <c r="G11904" s="4">
        <f t="shared" si="1112"/>
        <v>0.23999999999999488</v>
      </c>
      <c r="H11904">
        <f>C11904*EXP(-$K$1*(20/250))*NORMSDIST(-M11904)-C11904*EXP(-$K$2*(20/250))*NORMSDIST(-L11904)</f>
        <v>1.148057633111442</v>
      </c>
      <c r="I11904" s="4">
        <f t="shared" si="1113"/>
        <v>0</v>
      </c>
      <c r="J11904">
        <f>C11904*EXP(-$K$2*(20/250))*NORMSDIST(L11904)-C11904*EXP(-$K$1*(20/250))*NORMSDIST(M11904)</f>
        <v>1.148057633111442</v>
      </c>
      <c r="K11904">
        <f>+J11904-H11904-EXP(-$K$2*20/250)*C11904+EXP(-$K$1*20/250)*C11904</f>
        <v>0</v>
      </c>
      <c r="L11904">
        <f>+(LN(C11904/C11904)+($K$1-$K$2+0.5*F11925^2)*20/250)/F11925/SQRT(20/250)</f>
        <v>1.411263853358273E-2</v>
      </c>
      <c r="M11904">
        <f>L11904-F11925*SQRT(20/250)</f>
        <v>-1.4112638533582734E-2</v>
      </c>
    </row>
    <row r="11905" spans="1:13" x14ac:dyDescent="0.15">
      <c r="A11905" s="2">
        <v>42592</v>
      </c>
      <c r="B11905" s="1">
        <v>101.27</v>
      </c>
      <c r="C11905" s="1">
        <f t="shared" si="1110"/>
        <v>101.27</v>
      </c>
      <c r="D11905">
        <f t="shared" si="1111"/>
        <v>4.6177902173441936</v>
      </c>
      <c r="E11905">
        <f t="shared" si="1114"/>
        <v>-6.7903621637208644E-3</v>
      </c>
      <c r="F11905">
        <f t="shared" si="1115"/>
        <v>0.13629076197415474</v>
      </c>
      <c r="G11905" s="4">
        <f t="shared" si="1112"/>
        <v>0</v>
      </c>
      <c r="H11905">
        <f>C11905*EXP(-$K$1*(20/250))*NORMSDIST(-M11905)-C11905*EXP(-$K$2*(20/250))*NORMSDIST(-L11905)</f>
        <v>1.1256009614560867</v>
      </c>
      <c r="I11905" s="4">
        <f t="shared" si="1113"/>
        <v>1.0100000000000051</v>
      </c>
      <c r="J11905">
        <f>C11905*EXP(-$K$2*(20/250))*NORMSDIST(L11905)-C11905*EXP(-$K$1*(20/250))*NORMSDIST(M11905)</f>
        <v>1.1256009614560867</v>
      </c>
      <c r="K11905">
        <f>+J11905-H11905-EXP(-$K$2*20/250)*C11905+EXP(-$K$1*20/250)*C11905</f>
        <v>0</v>
      </c>
      <c r="L11905">
        <f>+(LN(C11905/C11905)+($K$1-$K$2+0.5*F11926^2)*20/250)/F11926/SQRT(20/250)</f>
        <v>1.3930850477926341E-2</v>
      </c>
      <c r="M11905">
        <f>L11905-F11926*SQRT(20/250)</f>
        <v>-1.3930850477926348E-2</v>
      </c>
    </row>
    <row r="11906" spans="1:13" x14ac:dyDescent="0.15">
      <c r="A11906" s="2">
        <v>42593</v>
      </c>
      <c r="B11906" s="1">
        <v>101.46</v>
      </c>
      <c r="C11906" s="1">
        <f t="shared" si="1110"/>
        <v>101.46</v>
      </c>
      <c r="D11906">
        <f t="shared" si="1111"/>
        <v>4.6196646321385435</v>
      </c>
      <c r="E11906">
        <f t="shared" si="1114"/>
        <v>1.8744147943499101E-3</v>
      </c>
      <c r="F11906">
        <f t="shared" si="1115"/>
        <v>0.13584388253446</v>
      </c>
      <c r="G11906" s="4">
        <f t="shared" si="1112"/>
        <v>0</v>
      </c>
      <c r="H11906">
        <f>C11906*EXP(-$K$1*(20/250))*NORMSDIST(-M11906)-C11906*EXP(-$K$2*(20/250))*NORMSDIST(-L11906)</f>
        <v>1.1451609243760785</v>
      </c>
      <c r="I11906" s="4">
        <f t="shared" si="1113"/>
        <v>1.4000000000000057</v>
      </c>
      <c r="J11906">
        <f>C11906*EXP(-$K$2*(20/250))*NORMSDIST(L11906)-C11906*EXP(-$K$1*(20/250))*NORMSDIST(M11906)</f>
        <v>1.1451609243760785</v>
      </c>
      <c r="K11906">
        <f>+J11906-H11906-EXP(-$K$2*20/250)*C11906+EXP(-$K$1*20/250)*C11906</f>
        <v>0</v>
      </c>
      <c r="L11906">
        <f>+(LN(C11906/C11906)+($K$1-$K$2+0.5*F11927^2)*20/250)/F11927/SQRT(20/250)</f>
        <v>1.4146404953845991E-2</v>
      </c>
      <c r="M11906">
        <f>L11906-F11927*SQRT(20/250)</f>
        <v>-1.4146404953845991E-2</v>
      </c>
    </row>
    <row r="11907" spans="1:13" x14ac:dyDescent="0.15">
      <c r="A11907" s="2">
        <v>42594</v>
      </c>
      <c r="B11907" s="1">
        <v>101.01</v>
      </c>
      <c r="C11907" s="1">
        <f t="shared" si="1110"/>
        <v>101.01</v>
      </c>
      <c r="D11907">
        <f t="shared" si="1111"/>
        <v>4.6152195218410927</v>
      </c>
      <c r="E11907">
        <f t="shared" si="1114"/>
        <v>-4.4451102974507606E-3</v>
      </c>
      <c r="F11907">
        <f t="shared" si="1115"/>
        <v>0.12684901341089741</v>
      </c>
      <c r="G11907" s="4">
        <f t="shared" si="1112"/>
        <v>0</v>
      </c>
      <c r="H11907">
        <f>C11907*EXP(-$K$1*(20/250))*NORMSDIST(-M11907)-C11907*EXP(-$K$2*(20/250))*NORMSDIST(-L11907)</f>
        <v>1.1835748998008313</v>
      </c>
      <c r="I11907" s="4">
        <f t="shared" si="1113"/>
        <v>0.94999999999998863</v>
      </c>
      <c r="J11907">
        <f>C11907*EXP(-$K$2*(20/250))*NORMSDIST(L11907)-C11907*EXP(-$K$1*(20/250))*NORMSDIST(M11907)</f>
        <v>1.1835748998008313</v>
      </c>
      <c r="K11907">
        <f>+J11907-H11907-EXP(-$K$2*20/250)*C11907+EXP(-$K$1*20/250)*C11907</f>
        <v>0</v>
      </c>
      <c r="L11907">
        <f>+(LN(C11907/C11907)+($K$1-$K$2+0.5*F11928^2)*20/250)/F11928/SQRT(20/250)</f>
        <v>1.4686115019694268E-2</v>
      </c>
      <c r="M11907">
        <f>L11907-F11928*SQRT(20/250)</f>
        <v>-1.4686115019694268E-2</v>
      </c>
    </row>
    <row r="11908" spans="1:13" x14ac:dyDescent="0.15">
      <c r="A11908" s="2">
        <v>42597</v>
      </c>
      <c r="B11908" s="1">
        <v>101.02</v>
      </c>
      <c r="C11908" s="1">
        <f t="shared" si="1110"/>
        <v>101.02</v>
      </c>
      <c r="D11908">
        <f t="shared" si="1111"/>
        <v>4.6153185170399063</v>
      </c>
      <c r="E11908">
        <f t="shared" si="1114"/>
        <v>9.899519881351182E-5</v>
      </c>
      <c r="F11908">
        <f t="shared" si="1115"/>
        <v>0.12614727181083019</v>
      </c>
      <c r="G11908" s="4">
        <f t="shared" si="1112"/>
        <v>0</v>
      </c>
      <c r="H11908">
        <f>C11908*EXP(-$K$1*(20/250))*NORMSDIST(-M11908)-C11908*EXP(-$K$2*(20/250))*NORMSDIST(-L11908)</f>
        <v>1.1847103606814784</v>
      </c>
      <c r="I11908" s="4">
        <f t="shared" si="1113"/>
        <v>1.1200000000000045</v>
      </c>
      <c r="J11908">
        <f>C11908*EXP(-$K$2*(20/250))*NORMSDIST(L11908)-C11908*EXP(-$K$1*(20/250))*NORMSDIST(M11908)</f>
        <v>1.1847103606814784</v>
      </c>
      <c r="K11908">
        <f>+J11908-H11908-EXP(-$K$2*20/250)*C11908+EXP(-$K$1*20/250)*C11908</f>
        <v>0</v>
      </c>
      <c r="L11908">
        <f>+(LN(C11908/C11908)+($K$1-$K$2+0.5*F11929^2)*20/250)/F11929/SQRT(20/250)</f>
        <v>1.4698749854965295E-2</v>
      </c>
      <c r="M11908">
        <f>L11908-F11929*SQRT(20/250)</f>
        <v>-1.4698749854965295E-2</v>
      </c>
    </row>
    <row r="11909" spans="1:13" x14ac:dyDescent="0.15">
      <c r="A11909" s="2">
        <v>42598</v>
      </c>
      <c r="B11909" s="1">
        <v>100.28</v>
      </c>
      <c r="C11909" s="1">
        <f t="shared" si="1110"/>
        <v>100.28</v>
      </c>
      <c r="D11909">
        <f t="shared" si="1111"/>
        <v>4.607966273290093</v>
      </c>
      <c r="E11909">
        <f t="shared" si="1114"/>
        <v>-7.3522437498132476E-3</v>
      </c>
      <c r="F11909">
        <f t="shared" si="1115"/>
        <v>0.12570918046985752</v>
      </c>
      <c r="G11909" s="4">
        <f t="shared" si="1112"/>
        <v>0</v>
      </c>
      <c r="H11909">
        <f>C11909*EXP(-$K$1*(20/250))*NORMSDIST(-M11909)-C11909*EXP(-$K$2*(20/250))*NORMSDIST(-L11909)</f>
        <v>1.1314298344711915</v>
      </c>
      <c r="I11909" s="4">
        <f t="shared" si="1113"/>
        <v>2.0499999999999972</v>
      </c>
      <c r="J11909">
        <f>C11909*EXP(-$K$2*(20/250))*NORMSDIST(L11909)-C11909*EXP(-$K$1*(20/250))*NORMSDIST(M11909)</f>
        <v>1.1314298344711915</v>
      </c>
      <c r="K11909">
        <f>+J11909-H11909-EXP(-$K$2*20/250)*C11909+EXP(-$K$1*20/250)*C11909</f>
        <v>0</v>
      </c>
      <c r="L11909">
        <f>+(LN(C11909/C11909)+($K$1-$K$2+0.5*F11930^2)*20/250)/F11930/SQRT(20/250)</f>
        <v>1.4141247198268432E-2</v>
      </c>
      <c r="M11909">
        <f>L11909-F11930*SQRT(20/250)</f>
        <v>-1.4141247198268436E-2</v>
      </c>
    </row>
    <row r="11910" spans="1:13" x14ac:dyDescent="0.15">
      <c r="A11910" s="2">
        <v>42599</v>
      </c>
      <c r="B11910" s="1">
        <v>100.24</v>
      </c>
      <c r="C11910" s="1">
        <f t="shared" si="1110"/>
        <v>100.24</v>
      </c>
      <c r="D11910">
        <f t="shared" si="1111"/>
        <v>4.6075673105878128</v>
      </c>
      <c r="E11910">
        <f t="shared" si="1114"/>
        <v>-3.9896270228023667E-4</v>
      </c>
      <c r="F11910">
        <f t="shared" si="1115"/>
        <v>0.1252084248614217</v>
      </c>
      <c r="G11910" s="4">
        <f t="shared" si="1112"/>
        <v>0</v>
      </c>
      <c r="H11910">
        <f>C11910*EXP(-$K$1*(20/250))*NORMSDIST(-M11910)-C11910*EXP(-$K$2*(20/250))*NORMSDIST(-L11910)</f>
        <v>1.132060226104322</v>
      </c>
      <c r="I11910" s="4">
        <f t="shared" si="1113"/>
        <v>2</v>
      </c>
      <c r="J11910">
        <f>C11910*EXP(-$K$2*(20/250))*NORMSDIST(L11910)-C11910*EXP(-$K$1*(20/250))*NORMSDIST(M11910)</f>
        <v>1.132060226104322</v>
      </c>
      <c r="K11910">
        <f>+J11910-H11910-EXP(-$K$2*20/250)*C11910+EXP(-$K$1*20/250)*C11910</f>
        <v>0</v>
      </c>
      <c r="L11910">
        <f>+(LN(C11910/C11910)+($K$1-$K$2+0.5*F11931^2)*20/250)/F11931/SQRT(20/250)</f>
        <v>1.4154773190608327E-2</v>
      </c>
      <c r="M11910">
        <f>L11910-F11931*SQRT(20/250)</f>
        <v>-1.4154773190608327E-2</v>
      </c>
    </row>
    <row r="11911" spans="1:13" x14ac:dyDescent="0.15">
      <c r="A11911" s="2">
        <v>42600</v>
      </c>
      <c r="B11911" s="1">
        <v>100.07</v>
      </c>
      <c r="C11911" s="1">
        <f t="shared" si="1110"/>
        <v>100.07</v>
      </c>
      <c r="D11911">
        <f t="shared" si="1111"/>
        <v>4.6058699411023643</v>
      </c>
      <c r="E11911">
        <f t="shared" si="1114"/>
        <v>-1.6973694854485188E-3</v>
      </c>
      <c r="F11911">
        <f t="shared" si="1115"/>
        <v>0.1222338988672078</v>
      </c>
      <c r="G11911" s="4">
        <f t="shared" si="1112"/>
        <v>0</v>
      </c>
      <c r="H11911">
        <f>C11911*EXP(-$K$1*(20/250))*NORMSDIST(-M11911)-C11911*EXP(-$K$2*(20/250))*NORMSDIST(-L11911)</f>
        <v>1.124983221183399</v>
      </c>
      <c r="I11911" s="4">
        <f t="shared" si="1113"/>
        <v>2.2900000000000063</v>
      </c>
      <c r="J11911">
        <f>C11911*EXP(-$K$2*(20/250))*NORMSDIST(L11911)-C11911*EXP(-$K$1*(20/250))*NORMSDIST(M11911)</f>
        <v>1.124983221183399</v>
      </c>
      <c r="K11911">
        <f>+J11911-H11911-EXP(-$K$2*20/250)*C11911+EXP(-$K$1*20/250)*C11911</f>
        <v>0</v>
      </c>
      <c r="L11911">
        <f>+(LN(C11911/C11911)+($K$1-$K$2+0.5*F11932^2)*20/250)/F11932/SQRT(20/250)</f>
        <v>1.4090177169707434E-2</v>
      </c>
      <c r="M11911">
        <f>L11911-F11932*SQRT(20/250)</f>
        <v>-1.4090177169707434E-2</v>
      </c>
    </row>
    <row r="11912" spans="1:13" x14ac:dyDescent="0.15">
      <c r="A11912" s="2">
        <v>42601</v>
      </c>
      <c r="B11912" s="1">
        <v>100.24</v>
      </c>
      <c r="C11912" s="1">
        <f t="shared" si="1110"/>
        <v>100.24</v>
      </c>
      <c r="D11912">
        <f t="shared" si="1111"/>
        <v>4.6075673105878128</v>
      </c>
      <c r="E11912">
        <f t="shared" si="1114"/>
        <v>1.6973694854485188E-3</v>
      </c>
      <c r="F11912">
        <f t="shared" si="1115"/>
        <v>0.12267460171862067</v>
      </c>
      <c r="G11912" s="4">
        <f t="shared" si="1112"/>
        <v>0</v>
      </c>
      <c r="H11912">
        <f>C11912*EXP(-$K$1*(20/250))*NORMSDIST(-M11912)-C11912*EXP(-$K$2*(20/250))*NORMSDIST(-L11912)</f>
        <v>1.1534200854146093</v>
      </c>
      <c r="I11912" s="4">
        <f t="shared" si="1113"/>
        <v>1.5799999999999983</v>
      </c>
      <c r="J11912">
        <f>C11912*EXP(-$K$2*(20/250))*NORMSDIST(L11912)-C11912*EXP(-$K$1*(20/250))*NORMSDIST(M11912)</f>
        <v>1.1534200854146093</v>
      </c>
      <c r="K11912">
        <f>+J11912-H11912-EXP(-$K$2*20/250)*C11912+EXP(-$K$1*20/250)*C11912</f>
        <v>0</v>
      </c>
      <c r="L11912">
        <f>+(LN(C11912/C11912)+($K$1-$K$2+0.5*F11933^2)*20/250)/F11933/SQRT(20/250)</f>
        <v>1.442186563429697E-2</v>
      </c>
      <c r="M11912">
        <f>L11912-F11933*SQRT(20/250)</f>
        <v>-1.442186563429697E-2</v>
      </c>
    </row>
    <row r="11913" spans="1:13" x14ac:dyDescent="0.15">
      <c r="A11913" s="2">
        <v>42604</v>
      </c>
      <c r="B11913" s="1">
        <v>100.25</v>
      </c>
      <c r="C11913" s="1">
        <f t="shared" ref="C11913:C11976" si="1116">_xlfn.IFNA(B11913,C11912)</f>
        <v>100.25</v>
      </c>
      <c r="D11913">
        <f t="shared" ref="D11913:D11976" si="1117">+LN(C11913)</f>
        <v>4.6076670661866785</v>
      </c>
      <c r="E11913">
        <f t="shared" si="1114"/>
        <v>9.9755598865769457E-5</v>
      </c>
      <c r="F11913">
        <f t="shared" si="1115"/>
        <v>0.12181586604904922</v>
      </c>
      <c r="G11913" s="4">
        <f t="shared" ref="G11913:G11976" si="1118">+IF(C11934&lt;C11913,-C11934+C11913,0)</f>
        <v>0</v>
      </c>
      <c r="H11913">
        <f>C11913*EXP(-$K$1*(20/250))*NORMSDIST(-M11913)-C11913*EXP(-$K$2*(20/250))*NORMSDIST(-L11913)</f>
        <v>1.1568723081004109</v>
      </c>
      <c r="I11913" s="4">
        <f t="shared" ref="I11913:I11976" si="1119">+IF(C11934&gt;C11913,C11934-C11913,0)</f>
        <v>1.4099999999999966</v>
      </c>
      <c r="J11913">
        <f>C11913*EXP(-$K$2*(20/250))*NORMSDIST(L11913)-C11913*EXP(-$K$1*(20/250))*NORMSDIST(M11913)</f>
        <v>1.1568723081004109</v>
      </c>
      <c r="K11913">
        <f>+J11913-H11913-EXP(-$K$2*20/250)*C11913+EXP(-$K$1*20/250)*C11913</f>
        <v>0</v>
      </c>
      <c r="L11913">
        <f>+(LN(C11913/C11913)+($K$1-$K$2+0.5*F11934^2)*20/250)/F11934/SQRT(20/250)</f>
        <v>1.4463590742353356E-2</v>
      </c>
      <c r="M11913">
        <f>L11913-F11934*SQRT(20/250)</f>
        <v>-1.4463590742353356E-2</v>
      </c>
    </row>
    <row r="11914" spans="1:13" x14ac:dyDescent="0.15">
      <c r="A11914" s="2">
        <v>42605</v>
      </c>
      <c r="B11914" s="1">
        <v>100.2</v>
      </c>
      <c r="C11914" s="1">
        <f t="shared" si="1116"/>
        <v>100.2</v>
      </c>
      <c r="D11914">
        <f t="shared" si="1117"/>
        <v>4.6071681886507641</v>
      </c>
      <c r="E11914">
        <f t="shared" ref="E11914:E11977" si="1120">+D11914-D11913</f>
        <v>-4.9887753591448813E-4</v>
      </c>
      <c r="F11914">
        <f t="shared" si="1115"/>
        <v>0.12203320719202466</v>
      </c>
      <c r="G11914" s="4">
        <f t="shared" si="1118"/>
        <v>0</v>
      </c>
      <c r="H11914">
        <f>C11914*EXP(-$K$1*(20/250))*NORMSDIST(-M11914)-C11914*EXP(-$K$2*(20/250))*NORMSDIST(-L11914)</f>
        <v>1.2325040176650646</v>
      </c>
      <c r="I11914" s="4">
        <f t="shared" si="1119"/>
        <v>0.42000000000000171</v>
      </c>
      <c r="J11914">
        <f>C11914*EXP(-$K$2*(20/250))*NORMSDIST(L11914)-C11914*EXP(-$K$1*(20/250))*NORMSDIST(M11914)</f>
        <v>1.2325040176650646</v>
      </c>
      <c r="K11914">
        <f>+J11914-H11914-EXP(-$K$2*20/250)*C11914+EXP(-$K$1*20/250)*C11914</f>
        <v>0</v>
      </c>
      <c r="L11914">
        <f>+(LN(C11914/C11914)+($K$1-$K$2+0.5*F11935^2)*20/250)/F11935/SQRT(20/250)</f>
        <v>1.5416925165529435E-2</v>
      </c>
      <c r="M11914">
        <f>L11914-F11935*SQRT(20/250)</f>
        <v>-1.5416925165529432E-2</v>
      </c>
    </row>
    <row r="11915" spans="1:13" x14ac:dyDescent="0.15">
      <c r="A11915" s="2">
        <v>42606</v>
      </c>
      <c r="B11915" s="1">
        <v>100.5</v>
      </c>
      <c r="C11915" s="1">
        <f t="shared" si="1116"/>
        <v>100.5</v>
      </c>
      <c r="D11915">
        <f t="shared" si="1117"/>
        <v>4.6101577274991303</v>
      </c>
      <c r="E11915">
        <f t="shared" si="1120"/>
        <v>2.9895388483662799E-3</v>
      </c>
      <c r="F11915">
        <f t="shared" si="1115"/>
        <v>0.11937104834322945</v>
      </c>
      <c r="G11915" s="4">
        <f t="shared" si="1118"/>
        <v>0</v>
      </c>
      <c r="H11915">
        <f>C11915*EXP(-$K$1*(20/250))*NORMSDIST(-M11915)-C11915*EXP(-$K$2*(20/250))*NORMSDIST(-L11915)</f>
        <v>1.2327225521351153</v>
      </c>
      <c r="I11915" s="4">
        <f t="shared" si="1119"/>
        <v>0.29999999999999716</v>
      </c>
      <c r="J11915">
        <f>C11915*EXP(-$K$2*(20/250))*NORMSDIST(L11915)-C11915*EXP(-$K$1*(20/250))*NORMSDIST(M11915)</f>
        <v>1.2327225521351153</v>
      </c>
      <c r="K11915">
        <f>+J11915-H11915-EXP(-$K$2*20/250)*C11915+EXP(-$K$1*20/250)*C11915</f>
        <v>0</v>
      </c>
      <c r="L11915">
        <f>+(LN(C11915/C11915)+($K$1-$K$2+0.5*F11936^2)*20/250)/F11936/SQRT(20/250)</f>
        <v>1.5373626482388568E-2</v>
      </c>
      <c r="M11915">
        <f>L11915-F11936*SQRT(20/250)</f>
        <v>-1.5373626482388564E-2</v>
      </c>
    </row>
    <row r="11916" spans="1:13" x14ac:dyDescent="0.15">
      <c r="A11916" s="2">
        <v>42607</v>
      </c>
      <c r="B11916" s="1">
        <v>100.58</v>
      </c>
      <c r="C11916" s="1">
        <f t="shared" si="1116"/>
        <v>100.58</v>
      </c>
      <c r="D11916">
        <f t="shared" si="1117"/>
        <v>4.6109534307438187</v>
      </c>
      <c r="E11916">
        <f t="shared" si="1120"/>
        <v>7.9570324468836162E-4</v>
      </c>
      <c r="F11916">
        <f t="shared" si="1115"/>
        <v>0.11453390063968366</v>
      </c>
      <c r="G11916" s="4">
        <f t="shared" si="1118"/>
        <v>0</v>
      </c>
      <c r="H11916">
        <f>C11916*EXP(-$K$1*(20/250))*NORMSDIST(-M11916)-C11916*EXP(-$K$2*(20/250))*NORMSDIST(-L11916)</f>
        <v>1.2366062555510382</v>
      </c>
      <c r="I11916" s="4">
        <f t="shared" si="1119"/>
        <v>0.46000000000000796</v>
      </c>
      <c r="J11916">
        <f>C11916*EXP(-$K$2*(20/250))*NORMSDIST(L11916)-C11916*EXP(-$K$1*(20/250))*NORMSDIST(M11916)</f>
        <v>1.2366062555510382</v>
      </c>
      <c r="K11916">
        <f>+J11916-H11916-EXP(-$K$2*20/250)*C11916+EXP(-$K$1*20/250)*C11916</f>
        <v>0</v>
      </c>
      <c r="L11916">
        <f>+(LN(C11916/C11916)+($K$1-$K$2+0.5*F11937^2)*20/250)/F11937/SQRT(20/250)</f>
        <v>1.5409797586367849E-2</v>
      </c>
      <c r="M11916">
        <f>L11916-F11937*SQRT(20/250)</f>
        <v>-1.5409797586367849E-2</v>
      </c>
    </row>
    <row r="11917" spans="1:13" x14ac:dyDescent="0.15">
      <c r="A11917" s="2">
        <v>42608</v>
      </c>
      <c r="B11917" s="1">
        <v>101.2</v>
      </c>
      <c r="C11917" s="1">
        <f t="shared" si="1116"/>
        <v>101.2</v>
      </c>
      <c r="D11917">
        <f t="shared" si="1117"/>
        <v>4.6170987568533652</v>
      </c>
      <c r="E11917">
        <f t="shared" si="1120"/>
        <v>6.145326109546545E-3</v>
      </c>
      <c r="F11917">
        <f t="shared" si="1115"/>
        <v>0.11650828283224049</v>
      </c>
      <c r="G11917" s="4">
        <f t="shared" si="1118"/>
        <v>0.85999999999999943</v>
      </c>
      <c r="H11917">
        <f>C11917*EXP(-$K$1*(20/250))*NORMSDIST(-M11917)-C11917*EXP(-$K$2*(20/250))*NORMSDIST(-L11917)</f>
        <v>1.2495155090011991</v>
      </c>
      <c r="I11917" s="4">
        <f t="shared" si="1119"/>
        <v>0</v>
      </c>
      <c r="J11917">
        <f>C11917*EXP(-$K$2*(20/250))*NORMSDIST(L11917)-C11917*EXP(-$K$1*(20/250))*NORMSDIST(M11917)</f>
        <v>1.2495155090011991</v>
      </c>
      <c r="K11917">
        <f>+J11917-H11917-EXP(-$K$2*20/250)*C11917+EXP(-$K$1*20/250)*C11917</f>
        <v>0</v>
      </c>
      <c r="L11917">
        <f>+(LN(C11917/C11917)+($K$1-$K$2+0.5*F11938^2)*20/250)/F11938/SQRT(20/250)</f>
        <v>1.5475276277278476E-2</v>
      </c>
      <c r="M11917">
        <f>L11917-F11938*SQRT(20/250)</f>
        <v>-1.5475276277278476E-2</v>
      </c>
    </row>
    <row r="11918" spans="1:13" x14ac:dyDescent="0.15">
      <c r="A11918" s="2">
        <v>42611</v>
      </c>
      <c r="B11918" s="1">
        <v>102.13</v>
      </c>
      <c r="C11918" s="1">
        <f t="shared" si="1116"/>
        <v>102.13</v>
      </c>
      <c r="D11918">
        <f t="shared" si="1117"/>
        <v>4.6262465115900078</v>
      </c>
      <c r="E11918">
        <f t="shared" si="1120"/>
        <v>9.1477547366425327E-3</v>
      </c>
      <c r="F11918">
        <f t="shared" si="1115"/>
        <v>8.8619821830419054E-2</v>
      </c>
      <c r="G11918" s="4">
        <f t="shared" si="1118"/>
        <v>1.769999999999996</v>
      </c>
      <c r="H11918">
        <f>C11918*EXP(-$K$1*(20/250))*NORMSDIST(-M11918)-C11918*EXP(-$K$2*(20/250))*NORMSDIST(-L11918)</f>
        <v>1.1970317655850806</v>
      </c>
      <c r="I11918" s="4">
        <f t="shared" si="1119"/>
        <v>0</v>
      </c>
      <c r="J11918">
        <f>C11918*EXP(-$K$2*(20/250))*NORMSDIST(L11918)-C11918*EXP(-$K$1*(20/250))*NORMSDIST(M11918)</f>
        <v>1.1970317655850806</v>
      </c>
      <c r="K11918">
        <f>+J11918-H11918-EXP(-$K$2*20/250)*C11918+EXP(-$K$1*20/250)*C11918</f>
        <v>0</v>
      </c>
      <c r="L11918">
        <f>+(LN(C11918/C11918)+($K$1-$K$2+0.5*F11939^2)*20/250)/F11939/SQRT(20/250)</f>
        <v>1.469020654653147E-2</v>
      </c>
      <c r="M11918">
        <f>L11918-F11939*SQRT(20/250)</f>
        <v>-1.469020654653147E-2</v>
      </c>
    </row>
    <row r="11919" spans="1:13" x14ac:dyDescent="0.15">
      <c r="A11919" s="2">
        <v>42612</v>
      </c>
      <c r="B11919" s="1">
        <v>102.92</v>
      </c>
      <c r="C11919" s="1">
        <f t="shared" si="1116"/>
        <v>102.92</v>
      </c>
      <c r="D11919">
        <f t="shared" si="1117"/>
        <v>4.6339519874135435</v>
      </c>
      <c r="E11919">
        <f t="shared" si="1120"/>
        <v>7.7054758235357568E-3</v>
      </c>
      <c r="F11919">
        <f t="shared" si="1115"/>
        <v>9.2567660308314523E-2</v>
      </c>
      <c r="G11919" s="4">
        <f t="shared" si="1118"/>
        <v>2.3500000000000085</v>
      </c>
      <c r="H11919">
        <f>C11919*EXP(-$K$1*(20/250))*NORMSDIST(-M11919)-C11919*EXP(-$K$2*(20/250))*NORMSDIST(-L11919)</f>
        <v>1.1593662301567562</v>
      </c>
      <c r="I11919" s="4">
        <f t="shared" si="1119"/>
        <v>0</v>
      </c>
      <c r="J11919">
        <f>C11919*EXP(-$K$2*(20/250))*NORMSDIST(L11919)-C11919*EXP(-$K$1*(20/250))*NORMSDIST(M11919)</f>
        <v>1.1593662301567562</v>
      </c>
      <c r="K11919">
        <f>+J11919-H11919-EXP(-$K$2*20/250)*C11919+EXP(-$K$1*20/250)*C11919</f>
        <v>0</v>
      </c>
      <c r="L11919">
        <f>+(LN(C11919/C11919)+($K$1-$K$2+0.5*F11940^2)*20/250)/F11940/SQRT(20/250)</f>
        <v>1.4118717076046101E-2</v>
      </c>
      <c r="M11919">
        <f>L11919-F11940*SQRT(20/250)</f>
        <v>-1.4118717076046105E-2</v>
      </c>
    </row>
    <row r="11920" spans="1:13" x14ac:dyDescent="0.15">
      <c r="A11920" s="2">
        <v>42613</v>
      </c>
      <c r="B11920" s="1">
        <v>103.38</v>
      </c>
      <c r="C11920" s="1">
        <f t="shared" si="1116"/>
        <v>103.38</v>
      </c>
      <c r="D11920">
        <f t="shared" si="1117"/>
        <v>4.6384115197678932</v>
      </c>
      <c r="E11920">
        <f t="shared" si="1120"/>
        <v>4.4595323543497045E-3</v>
      </c>
      <c r="F11920">
        <f t="shared" si="1115"/>
        <v>7.7160161525423376E-2</v>
      </c>
      <c r="G11920" s="4">
        <f t="shared" si="1118"/>
        <v>1.8999999999999915</v>
      </c>
      <c r="H11920">
        <f>C11920*EXP(-$K$1*(20/250))*NORMSDIST(-M11920)-C11920*EXP(-$K$2*(20/250))*NORMSDIST(-L11920)</f>
        <v>1.2147777410113463</v>
      </c>
      <c r="I11920" s="4">
        <f t="shared" si="1119"/>
        <v>0</v>
      </c>
      <c r="J11920">
        <f>C11920*EXP(-$K$2*(20/250))*NORMSDIST(L11920)-C11920*EXP(-$K$1*(20/250))*NORMSDIST(M11920)</f>
        <v>1.2147777410113463</v>
      </c>
      <c r="K11920">
        <f>+J11920-H11920-EXP(-$K$2*20/250)*C11920+EXP(-$K$1*20/250)*C11920</f>
        <v>0</v>
      </c>
      <c r="L11920">
        <f>+(LN(C11920/C11920)+($K$1-$K$2+0.5*F11941^2)*20/250)/F11941/SQRT(20/250)</f>
        <v>1.4727734151411863E-2</v>
      </c>
      <c r="M11920">
        <f>L11920-F11941*SQRT(20/250)</f>
        <v>-1.4727734151411867E-2</v>
      </c>
    </row>
    <row r="11921" spans="1:13" x14ac:dyDescent="0.15">
      <c r="A11921" s="2">
        <v>42614</v>
      </c>
      <c r="B11921" s="1">
        <v>103.22</v>
      </c>
      <c r="C11921" s="1">
        <f t="shared" si="1116"/>
        <v>103.22</v>
      </c>
      <c r="D11921">
        <f t="shared" si="1117"/>
        <v>4.6368626327205815</v>
      </c>
      <c r="E11921">
        <f t="shared" si="1120"/>
        <v>-1.5488870473117089E-3</v>
      </c>
      <c r="F11921">
        <f t="shared" si="1115"/>
        <v>7.6328216143928165E-2</v>
      </c>
      <c r="G11921" s="4">
        <f t="shared" si="1118"/>
        <v>2.0100000000000051</v>
      </c>
      <c r="H11921">
        <f>C11921*EXP(-$K$1*(20/250))*NORMSDIST(-M11921)-C11921*EXP(-$K$2*(20/250))*NORMSDIST(-L11921)</f>
        <v>1.2147617857318949</v>
      </c>
      <c r="I11921" s="4">
        <f t="shared" si="1119"/>
        <v>0</v>
      </c>
      <c r="J11921">
        <f>C11921*EXP(-$K$2*(20/250))*NORMSDIST(L11921)-C11921*EXP(-$K$1*(20/250))*NORMSDIST(M11921)</f>
        <v>1.2147617857318878</v>
      </c>
      <c r="K11921">
        <f>+J11921-H11921-EXP(-$K$2*20/250)*C11921+EXP(-$K$1*20/250)*C11921</f>
        <v>0</v>
      </c>
      <c r="L11921">
        <f>+(LN(C11921/C11921)+($K$1-$K$2+0.5*F11942^2)*20/250)/F11942/SQRT(20/250)</f>
        <v>1.4750371325316401E-2</v>
      </c>
      <c r="M11921">
        <f>L11921-F11942*SQRT(20/250)</f>
        <v>-1.4750371325316397E-2</v>
      </c>
    </row>
    <row r="11922" spans="1:13" x14ac:dyDescent="0.15">
      <c r="A11922" s="2">
        <v>42615</v>
      </c>
      <c r="B11922" s="1">
        <v>104.18</v>
      </c>
      <c r="C11922" s="1">
        <f t="shared" si="1116"/>
        <v>104.18</v>
      </c>
      <c r="D11922">
        <f t="shared" si="1117"/>
        <v>4.6461201723170458</v>
      </c>
      <c r="E11922">
        <f t="shared" si="1120"/>
        <v>9.2575395964642482E-3</v>
      </c>
      <c r="F11922">
        <f t="shared" si="1115"/>
        <v>8.0453297083368833E-2</v>
      </c>
      <c r="G11922" s="4">
        <f t="shared" si="1118"/>
        <v>2.6400000000000006</v>
      </c>
      <c r="H11922">
        <f>C11922*EXP(-$K$1*(20/250))*NORMSDIST(-M11922)-C11922*EXP(-$K$2*(20/250))*NORMSDIST(-L11922)</f>
        <v>1.16237928298969</v>
      </c>
      <c r="I11922" s="4">
        <f t="shared" si="1119"/>
        <v>0</v>
      </c>
      <c r="J11922">
        <f>C11922*EXP(-$K$2*(20/250))*NORMSDIST(L11922)-C11922*EXP(-$K$1*(20/250))*NORMSDIST(M11922)</f>
        <v>1.16237928298969</v>
      </c>
      <c r="K11922">
        <f>+J11922-H11922-EXP(-$K$2*20/250)*C11922+EXP(-$K$1*20/250)*C11922</f>
        <v>0</v>
      </c>
      <c r="L11922">
        <f>+(LN(C11922/C11922)+($K$1-$K$2+0.5*F11943^2)*20/250)/F11943/SQRT(20/250)</f>
        <v>1.3984199181693082E-2</v>
      </c>
      <c r="M11922">
        <f>L11922-F11943*SQRT(20/250)</f>
        <v>-1.3984199181693082E-2</v>
      </c>
    </row>
    <row r="11923" spans="1:13" x14ac:dyDescent="0.15">
      <c r="A11923" s="2">
        <v>42618</v>
      </c>
      <c r="B11923" s="1" t="e">
        <f>NA()</f>
        <v>#N/A</v>
      </c>
      <c r="C11923" s="1">
        <f t="shared" si="1116"/>
        <v>104.18</v>
      </c>
      <c r="D11923">
        <f t="shared" si="1117"/>
        <v>4.6461201723170458</v>
      </c>
      <c r="E11923">
        <f t="shared" si="1120"/>
        <v>0</v>
      </c>
      <c r="F11923">
        <f t="shared" si="1115"/>
        <v>7.8435330908453976E-2</v>
      </c>
      <c r="G11923" s="4">
        <f t="shared" si="1118"/>
        <v>1.5200000000000102</v>
      </c>
      <c r="H11923">
        <f>C11923*EXP(-$K$1*(20/250))*NORMSDIST(-M11923)-C11923*EXP(-$K$2*(20/250))*NORMSDIST(-L11923)</f>
        <v>1.2630830625870004</v>
      </c>
      <c r="I11923" s="4">
        <f t="shared" si="1119"/>
        <v>0</v>
      </c>
      <c r="J11923">
        <f>C11923*EXP(-$K$2*(20/250))*NORMSDIST(L11923)-C11923*EXP(-$K$1*(20/250))*NORMSDIST(M11923)</f>
        <v>1.2630830625870004</v>
      </c>
      <c r="K11923">
        <f>+J11923-H11923-EXP(-$K$2*20/250)*C11923+EXP(-$K$1*20/250)*C11923</f>
        <v>0</v>
      </c>
      <c r="L11923">
        <f>+(LN(C11923/C11923)+($K$1-$K$2+0.5*F11944^2)*20/250)/F11944/SQRT(20/250)</f>
        <v>1.519582245406307E-2</v>
      </c>
      <c r="M11923">
        <f>L11923-F11944*SQRT(20/250)</f>
        <v>-1.519582245406307E-2</v>
      </c>
    </row>
    <row r="11924" spans="1:13" x14ac:dyDescent="0.15">
      <c r="A11924" s="2">
        <v>42619</v>
      </c>
      <c r="B11924" s="1">
        <v>102.28</v>
      </c>
      <c r="C11924" s="1">
        <f t="shared" si="1116"/>
        <v>102.28</v>
      </c>
      <c r="D11924">
        <f t="shared" si="1117"/>
        <v>4.6277141504229862</v>
      </c>
      <c r="E11924">
        <f t="shared" si="1120"/>
        <v>-1.8406021894059599E-2</v>
      </c>
      <c r="F11924">
        <f t="shared" si="1115"/>
        <v>9.9848859273992591E-2</v>
      </c>
      <c r="G11924" s="4">
        <f t="shared" si="1118"/>
        <v>0</v>
      </c>
      <c r="H11924">
        <f>C11924*EXP(-$K$1*(20/250))*NORMSDIST(-M11924)-C11924*EXP(-$K$2*(20/250))*NORMSDIST(-L11924)</f>
        <v>1.0477200379187082</v>
      </c>
      <c r="I11924" s="4">
        <f t="shared" si="1119"/>
        <v>1.25</v>
      </c>
      <c r="J11924">
        <f>C11924*EXP(-$K$2*(20/250))*NORMSDIST(L11924)-C11924*EXP(-$K$1*(20/250))*NORMSDIST(M11924)</f>
        <v>1.0477200379187082</v>
      </c>
      <c r="K11924">
        <f>+J11924-H11924-EXP(-$K$2*20/250)*C11924+EXP(-$K$1*20/250)*C11924</f>
        <v>0</v>
      </c>
      <c r="L11924">
        <f>+(LN(C11924/C11924)+($K$1-$K$2+0.5*F11945^2)*20/250)/F11945/SQRT(20/250)</f>
        <v>1.2838858140442833E-2</v>
      </c>
      <c r="M11924">
        <f>L11924-F11945*SQRT(20/250)</f>
        <v>-1.2838858140442833E-2</v>
      </c>
    </row>
    <row r="11925" spans="1:13" x14ac:dyDescent="0.15">
      <c r="A11925" s="2">
        <v>42620</v>
      </c>
      <c r="B11925" s="1">
        <v>101.72</v>
      </c>
      <c r="C11925" s="1">
        <f t="shared" si="1116"/>
        <v>101.72</v>
      </c>
      <c r="D11925">
        <f t="shared" si="1117"/>
        <v>4.6222239405539192</v>
      </c>
      <c r="E11925">
        <f t="shared" si="1120"/>
        <v>-5.4902098690670087E-3</v>
      </c>
      <c r="F11925">
        <f t="shared" si="1115"/>
        <v>9.9791424075309235E-2</v>
      </c>
      <c r="G11925" s="4">
        <f t="shared" si="1118"/>
        <v>0</v>
      </c>
      <c r="H11925">
        <f>C11925*EXP(-$K$1*(20/250))*NORMSDIST(-M11925)-C11925*EXP(-$K$2*(20/250))*NORMSDIST(-L11925)</f>
        <v>1.0223397789248594</v>
      </c>
      <c r="I11925" s="4">
        <f t="shared" si="1119"/>
        <v>2.2999999999999972</v>
      </c>
      <c r="J11925">
        <f>C11925*EXP(-$K$2*(20/250))*NORMSDIST(L11925)-C11925*EXP(-$K$1*(20/250))*NORMSDIST(M11925)</f>
        <v>1.0223397789248594</v>
      </c>
      <c r="K11925">
        <f>+J11925-H11925-EXP(-$K$2*20/250)*C11925+EXP(-$K$1*20/250)*C11925</f>
        <v>0</v>
      </c>
      <c r="L11925">
        <f>+(LN(C11925/C11925)+($K$1-$K$2+0.5*F11946^2)*20/250)/F11946/SQRT(20/250)</f>
        <v>1.2596802836138773E-2</v>
      </c>
      <c r="M11925">
        <f>L11925-F11946*SQRT(20/250)</f>
        <v>-1.2596802836138773E-2</v>
      </c>
    </row>
    <row r="11926" spans="1:13" x14ac:dyDescent="0.15">
      <c r="A11926" s="2">
        <v>42621</v>
      </c>
      <c r="B11926" s="1">
        <v>102.28</v>
      </c>
      <c r="C11926" s="1">
        <f t="shared" si="1116"/>
        <v>102.28</v>
      </c>
      <c r="D11926">
        <f t="shared" si="1117"/>
        <v>4.6277141504229862</v>
      </c>
      <c r="E11926">
        <f t="shared" si="1120"/>
        <v>5.4902098690670087E-3</v>
      </c>
      <c r="F11926">
        <f t="shared" si="1115"/>
        <v>9.8505988406375741E-2</v>
      </c>
      <c r="G11926" s="4">
        <f t="shared" si="1118"/>
        <v>0</v>
      </c>
      <c r="H11926">
        <f>C11926*EXP(-$K$1*(20/250))*NORMSDIST(-M11926)-C11926*EXP(-$K$2*(20/250))*NORMSDIST(-L11926)</f>
        <v>1.045055495336328</v>
      </c>
      <c r="I11926" s="4">
        <f t="shared" si="1119"/>
        <v>1.1400000000000006</v>
      </c>
      <c r="J11926">
        <f>C11926*EXP(-$K$2*(20/250))*NORMSDIST(L11926)-C11926*EXP(-$K$1*(20/250))*NORMSDIST(M11926)</f>
        <v>1.045055495336328</v>
      </c>
      <c r="K11926">
        <f>+J11926-H11926-EXP(-$K$2*20/250)*C11926+EXP(-$K$1*20/250)*C11926</f>
        <v>0</v>
      </c>
      <c r="L11926">
        <f>+(LN(C11926/C11926)+($K$1-$K$2+0.5*F11947^2)*20/250)/F11947/SQRT(20/250)</f>
        <v>1.2806204802195409E-2</v>
      </c>
      <c r="M11926">
        <f>L11926-F11947*SQRT(20/250)</f>
        <v>-1.2806204802195412E-2</v>
      </c>
    </row>
    <row r="11927" spans="1:13" x14ac:dyDescent="0.15">
      <c r="A11927" s="2">
        <v>42622</v>
      </c>
      <c r="B11927" s="1">
        <v>102.86</v>
      </c>
      <c r="C11927" s="1">
        <f t="shared" si="1116"/>
        <v>102.86</v>
      </c>
      <c r="D11927">
        <f t="shared" si="1117"/>
        <v>4.6333688403467699</v>
      </c>
      <c r="E11927">
        <f t="shared" si="1120"/>
        <v>5.6546899237837067E-3</v>
      </c>
      <c r="F11927">
        <f t="shared" si="1115"/>
        <v>0.1000301887227547</v>
      </c>
      <c r="G11927" s="4">
        <f t="shared" si="1118"/>
        <v>0</v>
      </c>
      <c r="H11927">
        <f>C11927*EXP(-$K$1*(20/250))*NORMSDIST(-M11927)-C11927*EXP(-$K$2*(20/250))*NORMSDIST(-L11927)</f>
        <v>1.0286943195820939</v>
      </c>
      <c r="I11927" s="4">
        <f t="shared" si="1119"/>
        <v>0.56000000000000227</v>
      </c>
      <c r="J11927">
        <f>C11927*EXP(-$K$2*(20/250))*NORMSDIST(L11927)-C11927*EXP(-$K$1*(20/250))*NORMSDIST(M11927)</f>
        <v>1.0286943195820939</v>
      </c>
      <c r="K11927">
        <f>+J11927-H11927-EXP(-$K$2*20/250)*C11927+EXP(-$K$1*20/250)*C11927</f>
        <v>0</v>
      </c>
      <c r="L11927">
        <f>+(LN(C11927/C11927)+($K$1-$K$2+0.5*F11948^2)*20/250)/F11948/SQRT(20/250)</f>
        <v>1.2534618850395945E-2</v>
      </c>
      <c r="M11927">
        <f>L11927-F11948*SQRT(20/250)</f>
        <v>-1.2534618850395942E-2</v>
      </c>
    </row>
    <row r="11928" spans="1:13" x14ac:dyDescent="0.15">
      <c r="A11928" s="2">
        <v>42625</v>
      </c>
      <c r="B11928" s="1">
        <v>101.96</v>
      </c>
      <c r="C11928" s="1">
        <f t="shared" si="1116"/>
        <v>101.96</v>
      </c>
      <c r="D11928">
        <f t="shared" si="1117"/>
        <v>4.6245805795079145</v>
      </c>
      <c r="E11928">
        <f t="shared" si="1120"/>
        <v>-8.7882608388554218E-3</v>
      </c>
      <c r="F11928">
        <f t="shared" si="1115"/>
        <v>0.10384651519711424</v>
      </c>
      <c r="G11928" s="4">
        <f t="shared" si="1118"/>
        <v>0</v>
      </c>
      <c r="H11928">
        <f>C11928*EXP(-$K$1*(20/250))*NORMSDIST(-M11928)-C11928*EXP(-$K$2*(20/250))*NORMSDIST(-L11928)</f>
        <v>0.94880377111920211</v>
      </c>
      <c r="I11928" s="4">
        <f t="shared" si="1119"/>
        <v>1.4000000000000057</v>
      </c>
      <c r="J11928">
        <f>C11928*EXP(-$K$2*(20/250))*NORMSDIST(L11928)-C11928*EXP(-$K$1*(20/250))*NORMSDIST(M11928)</f>
        <v>0.94880377111920211</v>
      </c>
      <c r="K11928">
        <f>+J11928-H11928-EXP(-$K$2*20/250)*C11928+EXP(-$K$1*20/250)*C11928</f>
        <v>0</v>
      </c>
      <c r="L11928">
        <f>+(LN(C11928/C11928)+($K$1-$K$2+0.5*F11949^2)*20/250)/F11949/SQRT(20/250)</f>
        <v>1.1663163395587513E-2</v>
      </c>
      <c r="M11928">
        <f>L11928-F11949*SQRT(20/250)</f>
        <v>-1.166316339558751E-2</v>
      </c>
    </row>
    <row r="11929" spans="1:13" x14ac:dyDescent="0.15">
      <c r="A11929" s="2">
        <v>42626</v>
      </c>
      <c r="B11929" s="1">
        <v>102.14</v>
      </c>
      <c r="C11929" s="1">
        <f t="shared" si="1116"/>
        <v>102.14</v>
      </c>
      <c r="D11929">
        <f t="shared" si="1117"/>
        <v>4.626344421219498</v>
      </c>
      <c r="E11929">
        <f t="shared" si="1120"/>
        <v>1.7638417115835026E-3</v>
      </c>
      <c r="F11929">
        <f t="shared" si="1115"/>
        <v>0.10393585697410743</v>
      </c>
      <c r="G11929" s="4">
        <f t="shared" si="1118"/>
        <v>0</v>
      </c>
      <c r="H11929">
        <f>C11929*EXP(-$K$1*(20/250))*NORMSDIST(-M11929)-C11929*EXP(-$K$2*(20/250))*NORMSDIST(-L11929)</f>
        <v>1.0321011165728748</v>
      </c>
      <c r="I11929" s="4">
        <f t="shared" si="1119"/>
        <v>2.3400000000000034</v>
      </c>
      <c r="J11929">
        <f>C11929*EXP(-$K$2*(20/250))*NORMSDIST(L11929)-C11929*EXP(-$K$1*(20/250))*NORMSDIST(M11929)</f>
        <v>1.0321011165728748</v>
      </c>
      <c r="K11929">
        <f>+J11929-H11929-EXP(-$K$2*20/250)*C11929+EXP(-$K$1*20/250)*C11929</f>
        <v>0</v>
      </c>
      <c r="L11929">
        <f>+(LN(C11929/C11929)+($K$1-$K$2+0.5*F11950^2)*20/250)/F11950/SQRT(20/250)</f>
        <v>1.2664788533172489E-2</v>
      </c>
      <c r="M11929">
        <f>L11929-F11950*SQRT(20/250)</f>
        <v>-1.2664788533172485E-2</v>
      </c>
    </row>
    <row r="11930" spans="1:13" x14ac:dyDescent="0.15">
      <c r="A11930" s="2">
        <v>42627</v>
      </c>
      <c r="B11930" s="1">
        <v>102.33</v>
      </c>
      <c r="C11930" s="1">
        <f t="shared" si="1116"/>
        <v>102.33</v>
      </c>
      <c r="D11930">
        <f t="shared" si="1117"/>
        <v>4.6282028850986636</v>
      </c>
      <c r="E11930">
        <f t="shared" si="1120"/>
        <v>1.8584638791656616E-3</v>
      </c>
      <c r="F11930">
        <f t="shared" si="1115"/>
        <v>9.9993717883308755E-2</v>
      </c>
      <c r="G11930" s="4">
        <f t="shared" si="1118"/>
        <v>0</v>
      </c>
      <c r="H11930">
        <f>C11930*EXP(-$K$1*(20/250))*NORMSDIST(-M11930)-C11930*EXP(-$K$2*(20/250))*NORMSDIST(-L11930)</f>
        <v>1.0979728123794956</v>
      </c>
      <c r="I11930" s="4">
        <f t="shared" si="1119"/>
        <v>1.2900000000000063</v>
      </c>
      <c r="J11930">
        <f>C11930*EXP(-$K$2*(20/250))*NORMSDIST(L11930)-C11930*EXP(-$K$1*(20/250))*NORMSDIST(M11930)</f>
        <v>1.0979728123794956</v>
      </c>
      <c r="K11930">
        <f>+J11930-H11930-EXP(-$K$2*20/250)*C11930+EXP(-$K$1*20/250)*C11930</f>
        <v>0</v>
      </c>
      <c r="L11930">
        <f>+(LN(C11930/C11930)+($K$1-$K$2+0.5*F11951^2)*20/250)/F11951/SQRT(20/250)</f>
        <v>1.344812202499179E-2</v>
      </c>
      <c r="M11930">
        <f>L11930-F11951*SQRT(20/250)</f>
        <v>-1.344812202499179E-2</v>
      </c>
    </row>
    <row r="11931" spans="1:13" x14ac:dyDescent="0.15">
      <c r="A11931" s="2">
        <v>42628</v>
      </c>
      <c r="B11931" s="1">
        <v>102.24</v>
      </c>
      <c r="C11931" s="1">
        <f t="shared" si="1116"/>
        <v>102.24</v>
      </c>
      <c r="D11931">
        <f t="shared" si="1117"/>
        <v>4.6273229906292244</v>
      </c>
      <c r="E11931">
        <f t="shared" si="1120"/>
        <v>-8.7989446943925742E-4</v>
      </c>
      <c r="F11931">
        <f t="shared" si="1115"/>
        <v>0.10008936109236691</v>
      </c>
      <c r="G11931" s="4">
        <f t="shared" si="1118"/>
        <v>0</v>
      </c>
      <c r="H11931">
        <f>C11931*EXP(-$K$1*(20/250))*NORMSDIST(-M11931)-C11931*EXP(-$K$2*(20/250))*NORMSDIST(-L11931)</f>
        <v>1.1065038935539704</v>
      </c>
      <c r="I11931" s="4">
        <f t="shared" si="1119"/>
        <v>1.8599999999999994</v>
      </c>
      <c r="J11931">
        <f>C11931*EXP(-$K$2*(20/250))*NORMSDIST(L11931)-C11931*EXP(-$K$1*(20/250))*NORMSDIST(M11931)</f>
        <v>1.1065038935539704</v>
      </c>
      <c r="K11931">
        <f>+J11931-H11931-EXP(-$K$2*20/250)*C11931+EXP(-$K$1*20/250)*C11931</f>
        <v>0</v>
      </c>
      <c r="L11931">
        <f>+(LN(C11931/C11931)+($K$1-$K$2+0.5*F11952^2)*20/250)/F11952/SQRT(20/250)</f>
        <v>1.356454910662752E-2</v>
      </c>
      <c r="M11931">
        <f>L11931-F11952*SQRT(20/250)</f>
        <v>-1.3564549106627513E-2</v>
      </c>
    </row>
    <row r="11932" spans="1:13" x14ac:dyDescent="0.15">
      <c r="A11932" s="2">
        <v>42629</v>
      </c>
      <c r="B11932" s="1">
        <v>102.36</v>
      </c>
      <c r="C11932" s="1">
        <f t="shared" si="1116"/>
        <v>102.36</v>
      </c>
      <c r="D11932">
        <f t="shared" si="1117"/>
        <v>4.6284960112915883</v>
      </c>
      <c r="E11932">
        <f t="shared" si="1120"/>
        <v>1.1730206623639106E-3</v>
      </c>
      <c r="F11932">
        <f t="shared" si="1115"/>
        <v>9.9632598248200019E-2</v>
      </c>
      <c r="G11932" s="4">
        <f t="shared" si="1118"/>
        <v>0</v>
      </c>
      <c r="H11932">
        <f>C11932*EXP(-$K$1*(20/250))*NORMSDIST(-M11932)-C11932*EXP(-$K$2*(20/250))*NORMSDIST(-L11932)</f>
        <v>1.1111523106924821</v>
      </c>
      <c r="I11932" s="4">
        <f t="shared" si="1119"/>
        <v>1.5999999999999943</v>
      </c>
      <c r="J11932">
        <f>C11932*EXP(-$K$2*(20/250))*NORMSDIST(L11932)-C11932*EXP(-$K$1*(20/250))*NORMSDIST(M11932)</f>
        <v>1.1111523106924821</v>
      </c>
      <c r="K11932">
        <f>+J11932-H11932-EXP(-$K$2*20/250)*C11932+EXP(-$K$1*20/250)*C11932</f>
        <v>0</v>
      </c>
      <c r="L11932">
        <f>+(LN(C11932/C11932)+($K$1-$K$2+0.5*F11953^2)*20/250)/F11953/SQRT(20/250)</f>
        <v>1.3605567261730254E-2</v>
      </c>
      <c r="M11932">
        <f>L11932-F11953*SQRT(20/250)</f>
        <v>-1.3605567261730254E-2</v>
      </c>
    </row>
    <row r="11933" spans="1:13" x14ac:dyDescent="0.15">
      <c r="A11933" s="2">
        <v>42632</v>
      </c>
      <c r="B11933" s="1">
        <v>101.82</v>
      </c>
      <c r="C11933" s="1">
        <f t="shared" si="1116"/>
        <v>101.82</v>
      </c>
      <c r="D11933">
        <f t="shared" si="1117"/>
        <v>4.6232065484741902</v>
      </c>
      <c r="E11933">
        <f t="shared" si="1120"/>
        <v>-5.2894628173980607E-3</v>
      </c>
      <c r="F11933">
        <f t="shared" si="1115"/>
        <v>0.10197798987372617</v>
      </c>
      <c r="G11933" s="4">
        <f t="shared" si="1118"/>
        <v>0</v>
      </c>
      <c r="H11933">
        <f>C11933*EXP(-$K$1*(20/250))*NORMSDIST(-M11933)-C11933*EXP(-$K$2*(20/250))*NORMSDIST(-L11933)</f>
        <v>1.0812864793676198</v>
      </c>
      <c r="I11933" s="4">
        <f t="shared" si="1119"/>
        <v>1.980000000000004</v>
      </c>
      <c r="J11933">
        <f>C11933*EXP(-$K$2*(20/250))*NORMSDIST(L11933)-C11933*EXP(-$K$1*(20/250))*NORMSDIST(M11933)</f>
        <v>1.0812864793676198</v>
      </c>
      <c r="K11933">
        <f>+J11933-H11933-EXP(-$K$2*20/250)*C11933+EXP(-$K$1*20/250)*C11933</f>
        <v>0</v>
      </c>
      <c r="L11933">
        <f>+(LN(C11933/C11933)+($K$1-$K$2+0.5*F11954^2)*20/250)/F11954/SQRT(20/250)</f>
        <v>1.3310073119701567E-2</v>
      </c>
      <c r="M11933">
        <f>L11933-F11954*SQRT(20/250)</f>
        <v>-1.3310073119701567E-2</v>
      </c>
    </row>
    <row r="11934" spans="1:13" x14ac:dyDescent="0.15">
      <c r="A11934" s="2">
        <v>42633</v>
      </c>
      <c r="B11934" s="1">
        <v>101.66</v>
      </c>
      <c r="C11934" s="1">
        <f t="shared" si="1116"/>
        <v>101.66</v>
      </c>
      <c r="D11934">
        <f t="shared" si="1117"/>
        <v>4.6216339120187566</v>
      </c>
      <c r="E11934">
        <f t="shared" si="1120"/>
        <v>-1.5726364554335959E-3</v>
      </c>
      <c r="F11934">
        <f t="shared" ref="F11934:F11997" si="1121">STDEV(E11914:E11934)*SQRT(250)</f>
        <v>0.10227303094225029</v>
      </c>
      <c r="G11934" s="4">
        <f t="shared" si="1118"/>
        <v>0</v>
      </c>
      <c r="H11934">
        <f>C11934*EXP(-$K$1*(20/250))*NORMSDIST(-M11934)-C11934*EXP(-$K$2*(20/250))*NORMSDIST(-L11934)</f>
        <v>1.0994445018581018</v>
      </c>
      <c r="I11934" s="4">
        <f t="shared" si="1119"/>
        <v>1.6400000000000006</v>
      </c>
      <c r="J11934">
        <f>C11934*EXP(-$K$2*(20/250))*NORMSDIST(L11934)-C11934*EXP(-$K$1*(20/250))*NORMSDIST(M11934)</f>
        <v>1.0994445018581018</v>
      </c>
      <c r="K11934">
        <f>+J11934-H11934-EXP(-$K$2*20/250)*C11934+EXP(-$K$1*20/250)*C11934</f>
        <v>0</v>
      </c>
      <c r="L11934">
        <f>+(LN(C11934/C11934)+($K$1-$K$2+0.5*F11955^2)*20/250)/F11955/SQRT(20/250)</f>
        <v>1.355490393322804E-2</v>
      </c>
      <c r="M11934">
        <f>L11934-F11955*SQRT(20/250)</f>
        <v>-1.355490393322804E-2</v>
      </c>
    </row>
    <row r="11935" spans="1:13" x14ac:dyDescent="0.15">
      <c r="A11935" s="2">
        <v>42634</v>
      </c>
      <c r="B11935" s="1">
        <v>100.62</v>
      </c>
      <c r="C11935" s="1">
        <f t="shared" si="1116"/>
        <v>100.62</v>
      </c>
      <c r="D11935">
        <f t="shared" si="1117"/>
        <v>4.6113510450631727</v>
      </c>
      <c r="E11935">
        <f t="shared" si="1120"/>
        <v>-1.0282866955583891E-2</v>
      </c>
      <c r="F11935">
        <f t="shared" si="1121"/>
        <v>0.10901412329591399</v>
      </c>
      <c r="G11935" s="4">
        <f t="shared" si="1118"/>
        <v>0</v>
      </c>
      <c r="H11935">
        <f>C11935*EXP(-$K$1*(20/250))*NORMSDIST(-M11935)-C11935*EXP(-$K$2*(20/250))*NORMSDIST(-L11935)</f>
        <v>1.0056134716970604</v>
      </c>
      <c r="I11935" s="4">
        <f t="shared" si="1119"/>
        <v>3.2999999999999972</v>
      </c>
      <c r="J11935">
        <f>C11935*EXP(-$K$2*(20/250))*NORMSDIST(L11935)-C11935*EXP(-$K$1*(20/250))*NORMSDIST(M11935)</f>
        <v>1.0056134716970604</v>
      </c>
      <c r="K11935">
        <f>+J11935-H11935-EXP(-$K$2*20/250)*C11935+EXP(-$K$1*20/250)*C11935</f>
        <v>0</v>
      </c>
      <c r="L11935">
        <f>+(LN(C11935/C11935)+($K$1-$K$2+0.5*F11956^2)*20/250)/F11956/SQRT(20/250)</f>
        <v>1.2526163188047515E-2</v>
      </c>
      <c r="M11935">
        <f>L11935-F11956*SQRT(20/250)</f>
        <v>-1.2526163188047511E-2</v>
      </c>
    </row>
    <row r="11936" spans="1:13" x14ac:dyDescent="0.15">
      <c r="A11936" s="2">
        <v>42635</v>
      </c>
      <c r="B11936" s="1">
        <v>100.8</v>
      </c>
      <c r="C11936" s="1">
        <f t="shared" si="1116"/>
        <v>100.8</v>
      </c>
      <c r="D11936">
        <f t="shared" si="1117"/>
        <v>4.6131383556372683</v>
      </c>
      <c r="E11936">
        <f t="shared" si="1120"/>
        <v>1.7873105740955353E-3</v>
      </c>
      <c r="F11936">
        <f t="shared" si="1121"/>
        <v>0.10870795537126045</v>
      </c>
      <c r="G11936" s="4">
        <f t="shared" si="1118"/>
        <v>0</v>
      </c>
      <c r="H11936">
        <f>C11936*EXP(-$K$1*(20/250))*NORMSDIST(-M11936)-C11936*EXP(-$K$2*(20/250))*NORMSDIST(-L11936)</f>
        <v>1.0083511545864994</v>
      </c>
      <c r="I11936" s="4">
        <f t="shared" si="1119"/>
        <v>3.1599999999999966</v>
      </c>
      <c r="J11936">
        <f>C11936*EXP(-$K$2*(20/250))*NORMSDIST(L11936)-C11936*EXP(-$K$1*(20/250))*NORMSDIST(M11936)</f>
        <v>1.0083511545864994</v>
      </c>
      <c r="K11936">
        <f>+J11936-H11936-EXP(-$K$2*20/250)*C11936+EXP(-$K$1*20/250)*C11936</f>
        <v>0</v>
      </c>
      <c r="L11936">
        <f>+(LN(C11936/C11936)+($K$1-$K$2+0.5*F11957^2)*20/250)/F11957/SQRT(20/250)</f>
        <v>1.2537835992085002E-2</v>
      </c>
      <c r="M11936">
        <f>L11936-F11957*SQRT(20/250)</f>
        <v>-1.2537835992085002E-2</v>
      </c>
    </row>
    <row r="11937" spans="1:13" x14ac:dyDescent="0.15">
      <c r="A11937" s="2">
        <v>42636</v>
      </c>
      <c r="B11937" s="1">
        <v>101.04</v>
      </c>
      <c r="C11937" s="1">
        <f t="shared" si="1116"/>
        <v>101.04</v>
      </c>
      <c r="D11937">
        <f t="shared" si="1117"/>
        <v>4.6155164780422355</v>
      </c>
      <c r="E11937">
        <f t="shared" si="1120"/>
        <v>2.3781224049672645E-3</v>
      </c>
      <c r="F11937">
        <f t="shared" si="1121"/>
        <v>0.10896372370032799</v>
      </c>
      <c r="G11937" s="4">
        <f t="shared" si="1118"/>
        <v>0</v>
      </c>
      <c r="H11937">
        <f>C11937*EXP(-$K$1*(20/250))*NORMSDIST(-M11937)-C11937*EXP(-$K$2*(20/250))*NORMSDIST(-L11937)</f>
        <v>1.0106505701266144</v>
      </c>
      <c r="I11937" s="4">
        <f t="shared" si="1119"/>
        <v>3.1599999999999966</v>
      </c>
      <c r="J11937">
        <f>C11937*EXP(-$K$2*(20/250))*NORMSDIST(L11937)-C11937*EXP(-$K$1*(20/250))*NORMSDIST(M11937)</f>
        <v>1.0106505701266144</v>
      </c>
      <c r="K11937">
        <f>+J11937-H11937-EXP(-$K$2*20/250)*C11937+EXP(-$K$1*20/250)*C11937</f>
        <v>0</v>
      </c>
      <c r="L11937">
        <f>+(LN(C11937/C11937)+($K$1-$K$2+0.5*F11958^2)*20/250)/F11958/SQRT(20/250)</f>
        <v>1.2536577858775317E-2</v>
      </c>
      <c r="M11937">
        <f>L11937-F11958*SQRT(20/250)</f>
        <v>-1.2536577858775313E-2</v>
      </c>
    </row>
    <row r="11938" spans="1:13" x14ac:dyDescent="0.15">
      <c r="A11938" s="2">
        <v>42639</v>
      </c>
      <c r="B11938" s="1">
        <v>100.34</v>
      </c>
      <c r="C11938" s="1">
        <f t="shared" si="1116"/>
        <v>100.34</v>
      </c>
      <c r="D11938">
        <f t="shared" si="1117"/>
        <v>4.6085644190561066</v>
      </c>
      <c r="E11938">
        <f t="shared" si="1120"/>
        <v>-6.9520589861289395E-3</v>
      </c>
      <c r="F11938">
        <f t="shared" si="1121"/>
        <v>0.10942672796398921</v>
      </c>
      <c r="G11938" s="4">
        <f t="shared" si="1118"/>
        <v>0</v>
      </c>
      <c r="H11938">
        <f>C11938*EXP(-$K$1*(20/250))*NORMSDIST(-M11938)-C11938*EXP(-$K$2*(20/250))*NORMSDIST(-L11938)</f>
        <v>0.94398329305654016</v>
      </c>
      <c r="I11938" s="4">
        <f t="shared" si="1119"/>
        <v>3.9099999999999966</v>
      </c>
      <c r="J11938">
        <f>C11938*EXP(-$K$2*(20/250))*NORMSDIST(L11938)-C11938*EXP(-$K$1*(20/250))*NORMSDIST(M11938)</f>
        <v>0.94398329305654016</v>
      </c>
      <c r="K11938">
        <f>+J11938-H11938-EXP(-$K$2*20/250)*C11938+EXP(-$K$1*20/250)*C11938</f>
        <v>0</v>
      </c>
      <c r="L11938">
        <f>+(LN(C11938/C11938)+($K$1-$K$2+0.5*F11959^2)*20/250)/F11959/SQRT(20/250)</f>
        <v>1.1791259935892582E-2</v>
      </c>
      <c r="M11938">
        <f>L11938-F11959*SQRT(20/250)</f>
        <v>-1.1791259935892582E-2</v>
      </c>
    </row>
    <row r="11939" spans="1:13" x14ac:dyDescent="0.15">
      <c r="A11939" s="2">
        <v>42640</v>
      </c>
      <c r="B11939" s="1">
        <v>100.36</v>
      </c>
      <c r="C11939" s="1">
        <f t="shared" si="1116"/>
        <v>100.36</v>
      </c>
      <c r="D11939">
        <f t="shared" si="1117"/>
        <v>4.6087637214982218</v>
      </c>
      <c r="E11939">
        <f t="shared" si="1120"/>
        <v>1.993024421151901E-4</v>
      </c>
      <c r="F11939">
        <f t="shared" si="1121"/>
        <v>0.10387544666083416</v>
      </c>
      <c r="G11939" s="4">
        <f t="shared" si="1118"/>
        <v>0</v>
      </c>
      <c r="H11939">
        <f>C11939*EXP(-$K$1*(20/250))*NORMSDIST(-M11939)-C11939*EXP(-$K$2*(20/250))*NORMSDIST(-L11939)</f>
        <v>0.94188642176078474</v>
      </c>
      <c r="I11939" s="4">
        <f t="shared" si="1119"/>
        <v>4.0600000000000023</v>
      </c>
      <c r="J11939">
        <f>C11939*EXP(-$K$2*(20/250))*NORMSDIST(L11939)-C11939*EXP(-$K$1*(20/250))*NORMSDIST(M11939)</f>
        <v>0.94188642176078474</v>
      </c>
      <c r="K11939">
        <f>+J11939-H11939-EXP(-$K$2*20/250)*C11939+EXP(-$K$1*20/250)*C11939</f>
        <v>0</v>
      </c>
      <c r="L11939">
        <f>+(LN(C11939/C11939)+($K$1-$K$2+0.5*F11960^2)*20/250)/F11960/SQRT(20/250)</f>
        <v>1.1762722104233399E-2</v>
      </c>
      <c r="M11939">
        <f>L11939-F11960*SQRT(20/250)</f>
        <v>-1.1762722104233399E-2</v>
      </c>
    </row>
    <row r="11940" spans="1:13" x14ac:dyDescent="0.15">
      <c r="A11940" s="2">
        <v>42641</v>
      </c>
      <c r="B11940" s="1">
        <v>100.57</v>
      </c>
      <c r="C11940" s="1">
        <f t="shared" si="1116"/>
        <v>100.57</v>
      </c>
      <c r="D11940">
        <f t="shared" si="1117"/>
        <v>4.6108540024563887</v>
      </c>
      <c r="E11940">
        <f t="shared" si="1120"/>
        <v>2.0902809581668791E-3</v>
      </c>
      <c r="F11940">
        <f t="shared" si="1121"/>
        <v>9.9834405861265033E-2</v>
      </c>
      <c r="G11940" s="4">
        <f t="shared" si="1118"/>
        <v>0</v>
      </c>
      <c r="H11940">
        <f>C11940*EXP(-$K$1*(20/250))*NORMSDIST(-M11940)-C11940*EXP(-$K$2*(20/250))*NORMSDIST(-L11940)</f>
        <v>0.96385543866137624</v>
      </c>
      <c r="I11940" s="4">
        <f t="shared" si="1119"/>
        <v>4.5700000000000074</v>
      </c>
      <c r="J11940">
        <f>C11940*EXP(-$K$2*(20/250))*NORMSDIST(L11940)-C11940*EXP(-$K$1*(20/250))*NORMSDIST(M11940)</f>
        <v>0.96385543866137624</v>
      </c>
      <c r="K11940">
        <f>+J11940-H11940-EXP(-$K$2*20/250)*C11940+EXP(-$K$1*20/250)*C11940</f>
        <v>0</v>
      </c>
      <c r="L11940">
        <f>+(LN(C11940/C11940)+($K$1-$K$2+0.5*F11961^2)*20/250)/F11961/SQRT(20/250)</f>
        <v>1.2011958812911974E-2</v>
      </c>
      <c r="M11940">
        <f>L11940-F11961*SQRT(20/250)</f>
        <v>-1.2011958812911974E-2</v>
      </c>
    </row>
    <row r="11941" spans="1:13" x14ac:dyDescent="0.15">
      <c r="A11941" s="2">
        <v>42642</v>
      </c>
      <c r="B11941" s="1">
        <v>101.48</v>
      </c>
      <c r="C11941" s="1">
        <f t="shared" si="1116"/>
        <v>101.48</v>
      </c>
      <c r="D11941">
        <f t="shared" si="1117"/>
        <v>4.6198617347310815</v>
      </c>
      <c r="E11941">
        <f t="shared" si="1120"/>
        <v>9.0077322746928701E-3</v>
      </c>
      <c r="F11941">
        <f t="shared" si="1121"/>
        <v>0.10414080689976032</v>
      </c>
      <c r="G11941" s="4">
        <f t="shared" si="1118"/>
        <v>0</v>
      </c>
      <c r="H11941">
        <f>C11941*EXP(-$K$1*(20/250))*NORMSDIST(-M11941)-C11941*EXP(-$K$2*(20/250))*NORMSDIST(-L11941)</f>
        <v>0.93002086351589952</v>
      </c>
      <c r="I11941" s="4">
        <f t="shared" si="1119"/>
        <v>3.9200000000000017</v>
      </c>
      <c r="J11941">
        <f>C11941*EXP(-$K$2*(20/250))*NORMSDIST(L11941)-C11941*EXP(-$K$1*(20/250))*NORMSDIST(M11941)</f>
        <v>0.93002086351589952</v>
      </c>
      <c r="K11941">
        <f>+J11941-H11941-EXP(-$K$2*20/250)*C11941+EXP(-$K$1*20/250)*C11941</f>
        <v>0</v>
      </c>
      <c r="L11941">
        <f>+(LN(C11941/C11941)+($K$1-$K$2+0.5*F11962^2)*20/250)/F11962/SQRT(20/250)</f>
        <v>1.1486341419552386E-2</v>
      </c>
      <c r="M11941">
        <f>L11941-F11962*SQRT(20/250)</f>
        <v>-1.1486341419552383E-2</v>
      </c>
    </row>
    <row r="11942" spans="1:13" x14ac:dyDescent="0.15">
      <c r="A11942" s="2">
        <v>42643</v>
      </c>
      <c r="B11942" s="1">
        <v>101.21</v>
      </c>
      <c r="C11942" s="1">
        <f t="shared" si="1116"/>
        <v>101.21</v>
      </c>
      <c r="D11942">
        <f t="shared" si="1117"/>
        <v>4.6171975662008098</v>
      </c>
      <c r="E11942">
        <f t="shared" si="1120"/>
        <v>-2.6641685302717377E-3</v>
      </c>
      <c r="F11942">
        <f t="shared" si="1121"/>
        <v>0.10430087589150829</v>
      </c>
      <c r="G11942" s="4">
        <f t="shared" si="1118"/>
        <v>0</v>
      </c>
      <c r="H11942">
        <f>C11942*EXP(-$K$1*(20/250))*NORMSDIST(-M11942)-C11942*EXP(-$K$2*(20/250))*NORMSDIST(-L11942)</f>
        <v>0.93142909475768931</v>
      </c>
      <c r="I11942" s="4">
        <f t="shared" si="1119"/>
        <v>3.8599999999999994</v>
      </c>
      <c r="J11942">
        <f>C11942*EXP(-$K$2*(20/250))*NORMSDIST(L11942)-C11942*EXP(-$K$1*(20/250))*NORMSDIST(M11942)</f>
        <v>0.93142909475768931</v>
      </c>
      <c r="K11942">
        <f>+J11942-H11942-EXP(-$K$2*20/250)*C11942+EXP(-$K$1*20/250)*C11942</f>
        <v>0</v>
      </c>
      <c r="L11942">
        <f>+(LN(C11942/C11942)+($K$1-$K$2+0.5*F11963^2)*20/250)/F11963/SQRT(20/250)</f>
        <v>1.1534424835052121E-2</v>
      </c>
      <c r="M11942">
        <f>L11942-F11963*SQRT(20/250)</f>
        <v>-1.1534424835052121E-2</v>
      </c>
    </row>
    <row r="11943" spans="1:13" x14ac:dyDescent="0.15">
      <c r="A11943" s="2">
        <v>42646</v>
      </c>
      <c r="B11943" s="1">
        <v>101.54</v>
      </c>
      <c r="C11943" s="1">
        <f t="shared" si="1116"/>
        <v>101.54</v>
      </c>
      <c r="D11943">
        <f t="shared" si="1117"/>
        <v>4.6204528095192483</v>
      </c>
      <c r="E11943">
        <f t="shared" si="1120"/>
        <v>3.2552433184385166E-3</v>
      </c>
      <c r="F11943">
        <f t="shared" si="1121"/>
        <v>9.8883220708385469E-2</v>
      </c>
      <c r="G11943" s="4">
        <f t="shared" si="1118"/>
        <v>0</v>
      </c>
      <c r="H11943">
        <f>C11943*EXP(-$K$1*(20/250))*NORMSDIST(-M11943)-C11943*EXP(-$K$2*(20/250))*NORMSDIST(-L11943)</f>
        <v>0.96502146993820759</v>
      </c>
      <c r="I11943" s="4">
        <f t="shared" si="1119"/>
        <v>3.0499999999999972</v>
      </c>
      <c r="J11943">
        <f>C11943*EXP(-$K$2*(20/250))*NORMSDIST(L11943)-C11943*EXP(-$K$1*(20/250))*NORMSDIST(M11943)</f>
        <v>0.96502146993820759</v>
      </c>
      <c r="K11943">
        <f>+J11943-H11943-EXP(-$K$2*20/250)*C11943+EXP(-$K$1*20/250)*C11943</f>
        <v>0</v>
      </c>
      <c r="L11943">
        <f>+(LN(C11943/C11943)+($K$1-$K$2+0.5*F11964^2)*20/250)/F11964/SQRT(20/250)</f>
        <v>1.1911597916587167E-2</v>
      </c>
      <c r="M11943">
        <f>L11943-F11964*SQRT(20/250)</f>
        <v>-1.1911597916587167E-2</v>
      </c>
    </row>
    <row r="11944" spans="1:13" x14ac:dyDescent="0.15">
      <c r="A11944" s="2">
        <v>42647</v>
      </c>
      <c r="B11944" s="1">
        <v>102.66</v>
      </c>
      <c r="C11944" s="1">
        <f t="shared" si="1116"/>
        <v>102.66</v>
      </c>
      <c r="D11944">
        <f t="shared" si="1117"/>
        <v>4.631422557132157</v>
      </c>
      <c r="E11944">
        <f t="shared" si="1120"/>
        <v>1.0969747612908698E-2</v>
      </c>
      <c r="F11944">
        <f t="shared" si="1121"/>
        <v>0.10745069102974801</v>
      </c>
      <c r="G11944" s="4">
        <f t="shared" si="1118"/>
        <v>0</v>
      </c>
      <c r="H11944">
        <f>C11944*EXP(-$K$1*(20/250))*NORMSDIST(-M11944)-C11944*EXP(-$K$2*(20/250))*NORMSDIST(-L11944)</f>
        <v>1.0532186606071434</v>
      </c>
      <c r="I11944" s="4">
        <f t="shared" si="1119"/>
        <v>0.56000000000000227</v>
      </c>
      <c r="J11944">
        <f>C11944*EXP(-$K$2*(20/250))*NORMSDIST(L11944)-C11944*EXP(-$K$1*(20/250))*NORMSDIST(M11944)</f>
        <v>1.0532186606071434</v>
      </c>
      <c r="K11944">
        <f>+J11944-H11944-EXP(-$K$2*20/250)*C11944+EXP(-$K$1*20/250)*C11944</f>
        <v>0</v>
      </c>
      <c r="L11944">
        <f>+(LN(C11944/C11944)+($K$1-$K$2+0.5*F11965^2)*20/250)/F11965/SQRT(20/250)</f>
        <v>1.2858466903785407E-2</v>
      </c>
      <c r="M11944">
        <f>L11944-F11965*SQRT(20/250)</f>
        <v>-1.2858466903785407E-2</v>
      </c>
    </row>
    <row r="11945" spans="1:13" x14ac:dyDescent="0.15">
      <c r="A11945" s="2">
        <v>42648</v>
      </c>
      <c r="B11945" s="1">
        <v>103.53</v>
      </c>
      <c r="C11945" s="1">
        <f t="shared" si="1116"/>
        <v>103.53</v>
      </c>
      <c r="D11945">
        <f t="shared" si="1117"/>
        <v>4.6398614257780215</v>
      </c>
      <c r="E11945">
        <f t="shared" si="1120"/>
        <v>8.4388686458645168E-3</v>
      </c>
      <c r="F11945">
        <f t="shared" si="1121"/>
        <v>9.0784436537992341E-2</v>
      </c>
      <c r="G11945" s="4">
        <f t="shared" si="1118"/>
        <v>0.35999999999999943</v>
      </c>
      <c r="H11945">
        <f>C11945*EXP(-$K$1*(20/250))*NORMSDIST(-M11945)-C11945*EXP(-$K$2*(20/250))*NORMSDIST(-L11945)</f>
        <v>1.0042396253565116</v>
      </c>
      <c r="I11945" s="4">
        <f t="shared" si="1119"/>
        <v>0</v>
      </c>
      <c r="J11945">
        <f>C11945*EXP(-$K$2*(20/250))*NORMSDIST(L11945)-C11945*EXP(-$K$1*(20/250))*NORMSDIST(M11945)</f>
        <v>1.0042396253565116</v>
      </c>
      <c r="K11945">
        <f>+J11945-H11945-EXP(-$K$2*20/250)*C11945+EXP(-$K$1*20/250)*C11945</f>
        <v>0</v>
      </c>
      <c r="L11945">
        <f>+(LN(C11945/C11945)+($K$1-$K$2+0.5*F11966^2)*20/250)/F11966/SQRT(20/250)</f>
        <v>1.2157429968466027E-2</v>
      </c>
      <c r="M11945">
        <f>L11945-F11966*SQRT(20/250)</f>
        <v>-1.2157429968466027E-2</v>
      </c>
    </row>
    <row r="11946" spans="1:13" x14ac:dyDescent="0.15">
      <c r="A11946" s="2">
        <v>42649</v>
      </c>
      <c r="B11946" s="1">
        <v>104.02</v>
      </c>
      <c r="C11946" s="1">
        <f t="shared" si="1116"/>
        <v>104.02</v>
      </c>
      <c r="D11946">
        <f t="shared" si="1117"/>
        <v>4.6445831883449262</v>
      </c>
      <c r="E11946">
        <f t="shared" si="1120"/>
        <v>4.7217625669047081E-3</v>
      </c>
      <c r="F11946">
        <f t="shared" si="1121"/>
        <v>8.9072847067036609E-2</v>
      </c>
      <c r="G11946" s="4">
        <f t="shared" si="1118"/>
        <v>1</v>
      </c>
      <c r="H11946">
        <f>C11946*EXP(-$K$1*(20/250))*NORMSDIST(-M11946)-C11946*EXP(-$K$2*(20/250))*NORMSDIST(-L11946)</f>
        <v>0.98826333763997809</v>
      </c>
      <c r="I11946" s="4">
        <f t="shared" si="1119"/>
        <v>0</v>
      </c>
      <c r="J11946">
        <f>C11946*EXP(-$K$2*(20/250))*NORMSDIST(L11946)-C11946*EXP(-$K$1*(20/250))*NORMSDIST(M11946)</f>
        <v>0.98826333763997809</v>
      </c>
      <c r="K11946">
        <f>+J11946-H11946-EXP(-$K$2*20/250)*C11946+EXP(-$K$1*20/250)*C11946</f>
        <v>0</v>
      </c>
      <c r="L11946">
        <f>+(LN(C11946/C11946)+($K$1-$K$2+0.5*F11967^2)*20/250)/F11967/SQRT(20/250)</f>
        <v>1.1907649329423717E-2</v>
      </c>
      <c r="M11946">
        <f>L11946-F11967*SQRT(20/250)</f>
        <v>-1.1907649329423713E-2</v>
      </c>
    </row>
    <row r="11947" spans="1:13" x14ac:dyDescent="0.15">
      <c r="A11947" s="2">
        <v>42650</v>
      </c>
      <c r="B11947" s="1">
        <v>103.42</v>
      </c>
      <c r="C11947" s="1">
        <f t="shared" si="1116"/>
        <v>103.42</v>
      </c>
      <c r="D11947">
        <f t="shared" si="1117"/>
        <v>4.638798366968075</v>
      </c>
      <c r="E11947">
        <f t="shared" si="1120"/>
        <v>-5.7848213768512124E-3</v>
      </c>
      <c r="F11947">
        <f t="shared" si="1121"/>
        <v>9.0553542568961046E-2</v>
      </c>
      <c r="G11947" s="4">
        <f t="shared" si="1118"/>
        <v>0</v>
      </c>
      <c r="H11947">
        <f>C11947*EXP(-$K$1*(20/250))*NORMSDIST(-M11947)-C11947*EXP(-$K$2*(20/250))*NORMSDIST(-L11947)</f>
        <v>1.1401352070926976</v>
      </c>
      <c r="I11947" s="4">
        <f t="shared" si="1119"/>
        <v>1.1799999999999926</v>
      </c>
      <c r="J11947">
        <f>C11947*EXP(-$K$2*(20/250))*NORMSDIST(L11947)-C11947*EXP(-$K$1*(20/250))*NORMSDIST(M11947)</f>
        <v>1.1401352070926976</v>
      </c>
      <c r="K11947">
        <f>+J11947-H11947-EXP(-$K$2*20/250)*C11947+EXP(-$K$1*20/250)*C11947</f>
        <v>0</v>
      </c>
      <c r="L11947">
        <f>+(LN(C11947/C11947)+($K$1-$K$2+0.5*F11968^2)*20/250)/F11968/SQRT(20/250)</f>
        <v>1.3817376162533913E-2</v>
      </c>
      <c r="M11947">
        <f>L11947-F11968*SQRT(20/250)</f>
        <v>-1.3817376162533913E-2</v>
      </c>
    </row>
    <row r="11948" spans="1:13" x14ac:dyDescent="0.15">
      <c r="A11948" s="2">
        <v>42653</v>
      </c>
      <c r="B11948" s="1" t="e">
        <f>NA()</f>
        <v>#N/A</v>
      </c>
      <c r="C11948" s="1">
        <f t="shared" si="1116"/>
        <v>103.42</v>
      </c>
      <c r="D11948">
        <f t="shared" si="1117"/>
        <v>4.638798366968075</v>
      </c>
      <c r="E11948">
        <f t="shared" si="1120"/>
        <v>0</v>
      </c>
      <c r="F11948">
        <f t="shared" si="1121"/>
        <v>8.8633139887036985E-2</v>
      </c>
      <c r="G11948" s="4">
        <f t="shared" si="1118"/>
        <v>0</v>
      </c>
      <c r="H11948">
        <f>C11948*EXP(-$K$1*(20/250))*NORMSDIST(-M11948)-C11948*EXP(-$K$2*(20/250))*NORMSDIST(-L11948)</f>
        <v>1.1465407303960973</v>
      </c>
      <c r="I11948" s="4">
        <f t="shared" si="1119"/>
        <v>1.5600000000000023</v>
      </c>
      <c r="J11948">
        <f>C11948*EXP(-$K$2*(20/250))*NORMSDIST(L11948)-C11948*EXP(-$K$1*(20/250))*NORMSDIST(M11948)</f>
        <v>1.1465407303960973</v>
      </c>
      <c r="K11948">
        <f>+J11948-H11948-EXP(-$K$2*20/250)*C11948+EXP(-$K$1*20/250)*C11948</f>
        <v>0</v>
      </c>
      <c r="L11948">
        <f>+(LN(C11948/C11948)+($K$1-$K$2+0.5*F11969^2)*20/250)/F11969/SQRT(20/250)</f>
        <v>1.3895010117562914E-2</v>
      </c>
      <c r="M11948">
        <f>L11948-F11969*SQRT(20/250)</f>
        <v>-1.389501011756291E-2</v>
      </c>
    </row>
    <row r="11949" spans="1:13" x14ac:dyDescent="0.15">
      <c r="A11949" s="2">
        <v>42654</v>
      </c>
      <c r="B11949" s="1">
        <v>103.36</v>
      </c>
      <c r="C11949" s="1">
        <f t="shared" si="1116"/>
        <v>103.36</v>
      </c>
      <c r="D11949">
        <f t="shared" si="1117"/>
        <v>4.6382180400342916</v>
      </c>
      <c r="E11949">
        <f t="shared" si="1120"/>
        <v>-5.8032693378340383E-4</v>
      </c>
      <c r="F11949">
        <f t="shared" si="1121"/>
        <v>8.2471019271066495E-2</v>
      </c>
      <c r="G11949" s="4">
        <f t="shared" si="1118"/>
        <v>0</v>
      </c>
      <c r="H11949">
        <f>C11949*EXP(-$K$1*(20/250))*NORMSDIST(-M11949)-C11949*EXP(-$K$2*(20/250))*NORMSDIST(-L11949)</f>
        <v>1.1477229005567864</v>
      </c>
      <c r="I11949" s="4">
        <f t="shared" si="1119"/>
        <v>1.480000000000004</v>
      </c>
      <c r="J11949">
        <f>C11949*EXP(-$K$2*(20/250))*NORMSDIST(L11949)-C11949*EXP(-$K$1*(20/250))*NORMSDIST(M11949)</f>
        <v>1.1477229005567864</v>
      </c>
      <c r="K11949">
        <f>+J11949-H11949-EXP(-$K$2*20/250)*C11949+EXP(-$K$1*20/250)*C11949</f>
        <v>0</v>
      </c>
      <c r="L11949">
        <f>+(LN(C11949/C11949)+($K$1-$K$2+0.5*F11970^2)*20/250)/F11970/SQRT(20/250)</f>
        <v>1.3917412674029964E-2</v>
      </c>
      <c r="M11949">
        <f>L11949-F11970*SQRT(20/250)</f>
        <v>-1.3917412674029971E-2</v>
      </c>
    </row>
    <row r="11950" spans="1:13" x14ac:dyDescent="0.15">
      <c r="A11950" s="2">
        <v>42655</v>
      </c>
      <c r="B11950" s="1">
        <v>104.48</v>
      </c>
      <c r="C11950" s="1">
        <f t="shared" si="1116"/>
        <v>104.48</v>
      </c>
      <c r="D11950">
        <f t="shared" si="1117"/>
        <v>4.6489956655281208</v>
      </c>
      <c r="E11950">
        <f t="shared" si="1120"/>
        <v>1.0777625493829213E-2</v>
      </c>
      <c r="F11950">
        <f t="shared" si="1121"/>
        <v>8.9553578540998935E-2</v>
      </c>
      <c r="G11950" s="4">
        <f t="shared" si="1118"/>
        <v>0</v>
      </c>
      <c r="H11950">
        <f>C11950*EXP(-$K$1*(20/250))*NORMSDIST(-M11950)-C11950*EXP(-$K$2*(20/250))*NORMSDIST(-L11950)</f>
        <v>1.2604615358837918</v>
      </c>
      <c r="I11950" s="4">
        <f t="shared" si="1119"/>
        <v>2.0799999999999983</v>
      </c>
      <c r="J11950">
        <f>C11950*EXP(-$K$2*(20/250))*NORMSDIST(L11950)-C11950*EXP(-$K$1*(20/250))*NORMSDIST(M11950)</f>
        <v>1.2604615358837918</v>
      </c>
      <c r="K11950">
        <f>+J11950-H11950-EXP(-$K$2*20/250)*C11950+EXP(-$K$1*20/250)*C11950</f>
        <v>0</v>
      </c>
      <c r="L11950">
        <f>+(LN(C11950/C11950)+($K$1-$K$2+0.5*F11971^2)*20/250)/F11971/SQRT(20/250)</f>
        <v>1.5120735652576022E-2</v>
      </c>
      <c r="M11950">
        <f>L11950-F11971*SQRT(20/250)</f>
        <v>-1.5120735652576022E-2</v>
      </c>
    </row>
    <row r="11951" spans="1:13" x14ac:dyDescent="0.15">
      <c r="A11951" s="2">
        <v>42656</v>
      </c>
      <c r="B11951" s="1">
        <v>103.62</v>
      </c>
      <c r="C11951" s="1">
        <f t="shared" si="1116"/>
        <v>103.62</v>
      </c>
      <c r="D11951">
        <f t="shared" si="1117"/>
        <v>4.640730361386642</v>
      </c>
      <c r="E11951">
        <f t="shared" si="1120"/>
        <v>-8.2653041414788575E-3</v>
      </c>
      <c r="F11951">
        <f t="shared" si="1121"/>
        <v>9.5092582780958598E-2</v>
      </c>
      <c r="G11951" s="4">
        <f t="shared" si="1118"/>
        <v>0</v>
      </c>
      <c r="H11951">
        <f>C11951*EXP(-$K$1*(20/250))*NORMSDIST(-M11951)-C11951*EXP(-$K$2*(20/250))*NORMSDIST(-L11951)</f>
        <v>1.1890838093099134</v>
      </c>
      <c r="I11951" s="4">
        <f t="shared" si="1119"/>
        <v>2.9399999999999977</v>
      </c>
      <c r="J11951">
        <f>C11951*EXP(-$K$2*(20/250))*NORMSDIST(L11951)-C11951*EXP(-$K$1*(20/250))*NORMSDIST(M11951)</f>
        <v>1.1890838093099134</v>
      </c>
      <c r="K11951">
        <f>+J11951-H11951-EXP(-$K$2*20/250)*C11951+EXP(-$K$1*20/250)*C11951</f>
        <v>0</v>
      </c>
      <c r="L11951">
        <f>+(LN(C11951/C11951)+($K$1-$K$2+0.5*F11972^2)*20/250)/F11972/SQRT(20/250)</f>
        <v>1.4382811528367583E-2</v>
      </c>
      <c r="M11951">
        <f>L11951-F11972*SQRT(20/250)</f>
        <v>-1.4382811528367583E-2</v>
      </c>
    </row>
    <row r="11952" spans="1:13" x14ac:dyDescent="0.15">
      <c r="A11952" s="2">
        <v>42657</v>
      </c>
      <c r="B11952" s="1">
        <v>104.1</v>
      </c>
      <c r="C11952" s="1">
        <f t="shared" si="1116"/>
        <v>104.1</v>
      </c>
      <c r="D11952">
        <f t="shared" si="1117"/>
        <v>4.6453519756209234</v>
      </c>
      <c r="E11952">
        <f t="shared" si="1120"/>
        <v>4.6216142342814237E-3</v>
      </c>
      <c r="F11952">
        <f t="shared" si="1121"/>
        <v>9.5915846570342425E-2</v>
      </c>
      <c r="G11952" s="4">
        <f t="shared" si="1118"/>
        <v>0</v>
      </c>
      <c r="H11952">
        <f>C11952*EXP(-$K$1*(20/250))*NORMSDIST(-M11952)-C11952*EXP(-$K$2*(20/250))*NORMSDIST(-L11952)</f>
        <v>1.3335756474559659</v>
      </c>
      <c r="I11952" s="4">
        <f t="shared" si="1119"/>
        <v>4.2000000000000028</v>
      </c>
      <c r="J11952">
        <f>C11952*EXP(-$K$2*(20/250))*NORMSDIST(L11952)-C11952*EXP(-$K$1*(20/250))*NORMSDIST(M11952)</f>
        <v>1.3335756474559659</v>
      </c>
      <c r="K11952">
        <f>+J11952-H11952-EXP(-$K$2*20/250)*C11952+EXP(-$K$1*20/250)*C11952</f>
        <v>0</v>
      </c>
      <c r="L11952">
        <f>+(LN(C11952/C11952)+($K$1-$K$2+0.5*F11973^2)*20/250)/F11973/SQRT(20/250)</f>
        <v>1.6056301900226767E-2</v>
      </c>
      <c r="M11952">
        <f>L11952-F11973*SQRT(20/250)</f>
        <v>-1.6056301900226767E-2</v>
      </c>
    </row>
    <row r="11953" spans="1:13" x14ac:dyDescent="0.15">
      <c r="A11953" s="2">
        <v>42660</v>
      </c>
      <c r="B11953" s="1">
        <v>103.96</v>
      </c>
      <c r="C11953" s="1">
        <f t="shared" si="1116"/>
        <v>103.96</v>
      </c>
      <c r="D11953">
        <f t="shared" si="1117"/>
        <v>4.6440062097732895</v>
      </c>
      <c r="E11953">
        <f t="shared" si="1120"/>
        <v>-1.3457658476339063E-3</v>
      </c>
      <c r="F11953">
        <f t="shared" si="1121"/>
        <v>9.6205888726591499E-2</v>
      </c>
      <c r="G11953" s="4">
        <f t="shared" si="1118"/>
        <v>0</v>
      </c>
      <c r="H11953">
        <f>C11953*EXP(-$K$1*(20/250))*NORMSDIST(-M11953)-C11953*EXP(-$K$2*(20/250))*NORMSDIST(-L11953)</f>
        <v>1.3338122236795726</v>
      </c>
      <c r="I11953" s="4">
        <f t="shared" si="1119"/>
        <v>4.980000000000004</v>
      </c>
      <c r="J11953">
        <f>C11953*EXP(-$K$2*(20/250))*NORMSDIST(L11953)-C11953*EXP(-$K$1*(20/250))*NORMSDIST(M11953)</f>
        <v>1.3338122236795726</v>
      </c>
      <c r="K11953">
        <f>+J11953-H11953-EXP(-$K$2*20/250)*C11953+EXP(-$K$1*20/250)*C11953</f>
        <v>0</v>
      </c>
      <c r="L11953">
        <f>+(LN(C11953/C11953)+($K$1-$K$2+0.5*F11974^2)*20/250)/F11974/SQRT(20/250)</f>
        <v>1.6080778799958315E-2</v>
      </c>
      <c r="M11953">
        <f>L11953-F11974*SQRT(20/250)</f>
        <v>-1.6080778799958315E-2</v>
      </c>
    </row>
    <row r="11954" spans="1:13" x14ac:dyDescent="0.15">
      <c r="A11954" s="2">
        <v>42661</v>
      </c>
      <c r="B11954" s="1">
        <v>103.8</v>
      </c>
      <c r="C11954" s="1">
        <f t="shared" si="1116"/>
        <v>103.8</v>
      </c>
      <c r="D11954">
        <f t="shared" si="1117"/>
        <v>4.6424659707317879</v>
      </c>
      <c r="E11954">
        <f t="shared" si="1120"/>
        <v>-1.5402390415015788E-3</v>
      </c>
      <c r="F11954">
        <f t="shared" si="1121"/>
        <v>9.4116429610297633E-2</v>
      </c>
      <c r="G11954" s="4">
        <f t="shared" si="1118"/>
        <v>0</v>
      </c>
      <c r="H11954">
        <f>C11954*EXP(-$K$1*(20/250))*NORMSDIST(-M11954)-C11954*EXP(-$K$2*(20/250))*NORMSDIST(-L11954)</f>
        <v>1.3222248681785018</v>
      </c>
      <c r="I11954" s="4">
        <f t="shared" si="1119"/>
        <v>5.3599999999999994</v>
      </c>
      <c r="J11954">
        <f>C11954*EXP(-$K$2*(20/250))*NORMSDIST(L11954)-C11954*EXP(-$K$1*(20/250))*NORMSDIST(M11954)</f>
        <v>1.3222248681785018</v>
      </c>
      <c r="K11954">
        <f>+J11954-H11954-EXP(-$K$2*20/250)*C11954+EXP(-$K$1*20/250)*C11954</f>
        <v>0</v>
      </c>
      <c r="L11954">
        <f>+(LN(C11954/C11954)+($K$1-$K$2+0.5*F11975^2)*20/250)/F11975/SQRT(20/250)</f>
        <v>1.5965640872609464E-2</v>
      </c>
      <c r="M11954">
        <f>L11954-F11975*SQRT(20/250)</f>
        <v>-1.5965640872609464E-2</v>
      </c>
    </row>
    <row r="11955" spans="1:13" x14ac:dyDescent="0.15">
      <c r="A11955" s="2">
        <v>42662</v>
      </c>
      <c r="B11955" s="1">
        <v>103.3</v>
      </c>
      <c r="C11955" s="1">
        <f t="shared" si="1116"/>
        <v>103.3</v>
      </c>
      <c r="D11955">
        <f t="shared" si="1117"/>
        <v>4.6376373761255927</v>
      </c>
      <c r="E11955">
        <f t="shared" si="1120"/>
        <v>-4.8285946061952245E-3</v>
      </c>
      <c r="F11955">
        <f t="shared" si="1121"/>
        <v>9.5847644895177525E-2</v>
      </c>
      <c r="G11955" s="4">
        <f t="shared" si="1118"/>
        <v>0</v>
      </c>
      <c r="H11955">
        <f>C11955*EXP(-$K$1*(20/250))*NORMSDIST(-M11955)-C11955*EXP(-$K$2*(20/250))*NORMSDIST(-L11955)</f>
        <v>1.2816652085980351</v>
      </c>
      <c r="I11955" s="4">
        <f t="shared" si="1119"/>
        <v>6.3400000000000034</v>
      </c>
      <c r="J11955">
        <f>C11955*EXP(-$K$2*(20/250))*NORMSDIST(L11955)-C11955*EXP(-$K$1*(20/250))*NORMSDIST(M11955)</f>
        <v>1.2816652085980351</v>
      </c>
      <c r="K11955">
        <f>+J11955-H11955-EXP(-$K$2*20/250)*C11955+EXP(-$K$1*20/250)*C11955</f>
        <v>0</v>
      </c>
      <c r="L11955">
        <f>+(LN(C11955/C11955)+($K$1-$K$2+0.5*F11976^2)*20/250)/F11976/SQRT(20/250)</f>
        <v>1.5550763481048425E-2</v>
      </c>
      <c r="M11955">
        <f>L11955-F11976*SQRT(20/250)</f>
        <v>-1.5550763481048419E-2</v>
      </c>
    </row>
    <row r="11956" spans="1:13" x14ac:dyDescent="0.15">
      <c r="A11956" s="2">
        <v>42663</v>
      </c>
      <c r="B11956" s="1">
        <v>103.92</v>
      </c>
      <c r="C11956" s="1">
        <f t="shared" si="1116"/>
        <v>103.92</v>
      </c>
      <c r="D11956">
        <f t="shared" si="1117"/>
        <v>4.6436213723623441</v>
      </c>
      <c r="E11956">
        <f t="shared" si="1120"/>
        <v>5.9839962367513877E-3</v>
      </c>
      <c r="F11956">
        <f t="shared" si="1121"/>
        <v>8.8573349325176992E-2</v>
      </c>
      <c r="G11956" s="4">
        <f t="shared" si="1118"/>
        <v>0</v>
      </c>
      <c r="H11956">
        <f>C11956*EXP(-$K$1*(20/250))*NORMSDIST(-M11956)-C11956*EXP(-$K$2*(20/250))*NORMSDIST(-L11956)</f>
        <v>1.2997088760664965</v>
      </c>
      <c r="I11956" s="4">
        <f t="shared" si="1119"/>
        <v>6.5900000000000034</v>
      </c>
      <c r="J11956">
        <f>C11956*EXP(-$K$2*(20/250))*NORMSDIST(L11956)-C11956*EXP(-$K$1*(20/250))*NORMSDIST(M11956)</f>
        <v>1.2997088760664965</v>
      </c>
      <c r="K11956">
        <f>+J11956-H11956-EXP(-$K$2*20/250)*C11956+EXP(-$K$1*20/250)*C11956</f>
        <v>0</v>
      </c>
      <c r="L11956">
        <f>+(LN(C11956/C11956)+($K$1-$K$2+0.5*F11977^2)*20/250)/F11977/SQRT(20/250)</f>
        <v>1.5675617985618957E-2</v>
      </c>
      <c r="M11956">
        <f>L11956-F11977*SQRT(20/250)</f>
        <v>-1.5675617985618957E-2</v>
      </c>
    </row>
    <row r="11957" spans="1:13" x14ac:dyDescent="0.15">
      <c r="A11957" s="2">
        <v>42664</v>
      </c>
      <c r="B11957" s="1">
        <v>103.96</v>
      </c>
      <c r="C11957" s="1">
        <f t="shared" si="1116"/>
        <v>103.96</v>
      </c>
      <c r="D11957">
        <f t="shared" si="1117"/>
        <v>4.6440062097732895</v>
      </c>
      <c r="E11957">
        <f t="shared" si="1120"/>
        <v>3.8483741094541557E-4</v>
      </c>
      <c r="F11957">
        <f t="shared" si="1121"/>
        <v>8.8655888514080697E-2</v>
      </c>
      <c r="G11957" s="4">
        <f t="shared" si="1118"/>
        <v>0</v>
      </c>
      <c r="H11957">
        <f>C11957*EXP(-$K$1*(20/250))*NORMSDIST(-M11957)-C11957*EXP(-$K$2*(20/250))*NORMSDIST(-L11957)</f>
        <v>1.2994980122862643</v>
      </c>
      <c r="I11957" s="4">
        <f t="shared" si="1119"/>
        <v>7.1600000000000108</v>
      </c>
      <c r="J11957">
        <f>C11957*EXP(-$K$2*(20/250))*NORMSDIST(L11957)-C11957*EXP(-$K$1*(20/250))*NORMSDIST(M11957)</f>
        <v>1.2994980122862643</v>
      </c>
      <c r="K11957">
        <f>+J11957-H11957-EXP(-$K$2*20/250)*C11957+EXP(-$K$1*20/250)*C11957</f>
        <v>0</v>
      </c>
      <c r="L11957">
        <f>+(LN(C11957/C11957)+($K$1-$K$2+0.5*F11978^2)*20/250)/F11978/SQRT(20/250)</f>
        <v>1.5667043658480189E-2</v>
      </c>
      <c r="M11957">
        <f>L11957-F11978*SQRT(20/250)</f>
        <v>-1.5667043658480189E-2</v>
      </c>
    </row>
    <row r="11958" spans="1:13" x14ac:dyDescent="0.15">
      <c r="A11958" s="2">
        <v>42667</v>
      </c>
      <c r="B11958" s="1">
        <v>104.2</v>
      </c>
      <c r="C11958" s="1">
        <f t="shared" si="1116"/>
        <v>104.2</v>
      </c>
      <c r="D11958">
        <f t="shared" si="1117"/>
        <v>4.6463121293192664</v>
      </c>
      <c r="E11958">
        <f t="shared" si="1120"/>
        <v>2.3059195459769199E-3</v>
      </c>
      <c r="F11958">
        <f t="shared" si="1121"/>
        <v>8.864699216813153E-2</v>
      </c>
      <c r="G11958" s="4">
        <f t="shared" si="1118"/>
        <v>0</v>
      </c>
      <c r="H11958">
        <f>C11958*EXP(-$K$1*(20/250))*NORMSDIST(-M11958)-C11958*EXP(-$K$2*(20/250))*NORMSDIST(-L11958)</f>
        <v>1.3145731138348111</v>
      </c>
      <c r="I11958" s="4">
        <f t="shared" si="1119"/>
        <v>6.7800000000000011</v>
      </c>
      <c r="J11958">
        <f>C11958*EXP(-$K$2*(20/250))*NORMSDIST(L11958)-C11958*EXP(-$K$1*(20/250))*NORMSDIST(M11958)</f>
        <v>1.3145731138348111</v>
      </c>
      <c r="K11958">
        <f>+J11958-H11958-EXP(-$K$2*20/250)*C11958+EXP(-$K$1*20/250)*C11958</f>
        <v>0</v>
      </c>
      <c r="L11958">
        <f>+(LN(C11958/C11958)+($K$1-$K$2+0.5*F11979^2)*20/250)/F11979/SQRT(20/250)</f>
        <v>1.5812300625626947E-2</v>
      </c>
      <c r="M11958">
        <f>L11958-F11979*SQRT(20/250)</f>
        <v>-1.581230062562694E-2</v>
      </c>
    </row>
    <row r="11959" spans="1:13" x14ac:dyDescent="0.15">
      <c r="A11959" s="2">
        <v>42668</v>
      </c>
      <c r="B11959" s="1">
        <v>104.25</v>
      </c>
      <c r="C11959" s="1">
        <f t="shared" si="1116"/>
        <v>104.25</v>
      </c>
      <c r="D11959">
        <f t="shared" si="1117"/>
        <v>4.6467918606789107</v>
      </c>
      <c r="E11959">
        <f t="shared" si="1120"/>
        <v>4.7973135964429758E-4</v>
      </c>
      <c r="F11959">
        <f t="shared" si="1121"/>
        <v>8.3376798594029009E-2</v>
      </c>
      <c r="G11959" s="4">
        <f t="shared" si="1118"/>
        <v>0</v>
      </c>
      <c r="H11959">
        <f>C11959*EXP(-$K$1*(20/250))*NORMSDIST(-M11959)-C11959*EXP(-$K$2*(20/250))*NORMSDIST(-L11959)</f>
        <v>1.3871938028706765</v>
      </c>
      <c r="I11959" s="4">
        <f t="shared" si="1119"/>
        <v>8.3299999999999983</v>
      </c>
      <c r="J11959">
        <f>C11959*EXP(-$K$2*(20/250))*NORMSDIST(L11959)-C11959*EXP(-$K$1*(20/250))*NORMSDIST(M11959)</f>
        <v>1.3871938028706765</v>
      </c>
      <c r="K11959">
        <f>+J11959-H11959-EXP(-$K$2*20/250)*C11959+EXP(-$K$1*20/250)*C11959</f>
        <v>0</v>
      </c>
      <c r="L11959">
        <f>+(LN(C11959/C11959)+($K$1-$K$2+0.5*F11980^2)*20/250)/F11980/SQRT(20/250)</f>
        <v>1.6677891639558556E-2</v>
      </c>
      <c r="M11959">
        <f>L11959-F11980*SQRT(20/250)</f>
        <v>-1.6677891639558556E-2</v>
      </c>
    </row>
    <row r="11960" spans="1:13" x14ac:dyDescent="0.15">
      <c r="A11960" s="2">
        <v>42669</v>
      </c>
      <c r="B11960" s="1">
        <v>104.42</v>
      </c>
      <c r="C11960" s="1">
        <f t="shared" si="1116"/>
        <v>104.42</v>
      </c>
      <c r="D11960">
        <f t="shared" si="1117"/>
        <v>4.6484212279824062</v>
      </c>
      <c r="E11960">
        <f t="shared" si="1120"/>
        <v>1.6293673034954992E-3</v>
      </c>
      <c r="F11960">
        <f t="shared" si="1121"/>
        <v>8.3175005651163328E-2</v>
      </c>
      <c r="G11960" s="4">
        <f t="shared" si="1118"/>
        <v>0</v>
      </c>
      <c r="H11960">
        <f>C11960*EXP(-$K$1*(20/250))*NORMSDIST(-M11960)-C11960*EXP(-$K$2*(20/250))*NORMSDIST(-L11960)</f>
        <v>1.3951555606984272</v>
      </c>
      <c r="I11960" s="4">
        <f t="shared" si="1119"/>
        <v>8.1599999999999966</v>
      </c>
      <c r="J11960">
        <f>C11960*EXP(-$K$2*(20/250))*NORMSDIST(L11960)-C11960*EXP(-$K$1*(20/250))*NORMSDIST(M11960)</f>
        <v>1.3951555606984272</v>
      </c>
      <c r="K11960">
        <f>+J11960-H11960-EXP(-$K$2*20/250)*C11960+EXP(-$K$1*20/250)*C11960</f>
        <v>0</v>
      </c>
      <c r="L11960">
        <f>+(LN(C11960/C11960)+($K$1-$K$2+0.5*F11981^2)*20/250)/F11981/SQRT(20/250)</f>
        <v>1.6746312163732024E-2</v>
      </c>
      <c r="M11960">
        <f>L11960-F11981*SQRT(20/250)</f>
        <v>-1.6746312163732017E-2</v>
      </c>
    </row>
    <row r="11961" spans="1:13" x14ac:dyDescent="0.15">
      <c r="A11961" s="2">
        <v>42670</v>
      </c>
      <c r="B11961" s="1">
        <v>105.14</v>
      </c>
      <c r="C11961" s="1">
        <f t="shared" si="1116"/>
        <v>105.14</v>
      </c>
      <c r="D11961">
        <f t="shared" si="1117"/>
        <v>4.6552927953913024</v>
      </c>
      <c r="E11961">
        <f t="shared" si="1120"/>
        <v>6.871567408896162E-3</v>
      </c>
      <c r="F11961">
        <f t="shared" si="1121"/>
        <v>8.4937375319435682E-2</v>
      </c>
      <c r="G11961" s="4">
        <f t="shared" si="1118"/>
        <v>0</v>
      </c>
      <c r="H11961">
        <f>C11961*EXP(-$K$1*(20/250))*NORMSDIST(-M11961)-C11961*EXP(-$K$2*(20/250))*NORMSDIST(-L11961)</f>
        <v>1.3996065706918941</v>
      </c>
      <c r="I11961" s="4">
        <f t="shared" si="1119"/>
        <v>8.0300000000000011</v>
      </c>
      <c r="J11961">
        <f>C11961*EXP(-$K$2*(20/250))*NORMSDIST(L11961)-C11961*EXP(-$K$1*(20/250))*NORMSDIST(M11961)</f>
        <v>1.3996065706918941</v>
      </c>
      <c r="K11961">
        <f>+J11961-H11961-EXP(-$K$2*20/250)*C11961+EXP(-$K$1*20/250)*C11961</f>
        <v>0</v>
      </c>
      <c r="L11961">
        <f>+(LN(C11961/C11961)+($K$1-$K$2+0.5*F11982^2)*20/250)/F11982/SQRT(20/250)</f>
        <v>1.6684687923888442E-2</v>
      </c>
      <c r="M11961">
        <f>L11961-F11982*SQRT(20/250)</f>
        <v>-1.6684687923888442E-2</v>
      </c>
    </row>
    <row r="11962" spans="1:13" x14ac:dyDescent="0.15">
      <c r="A11962" s="2">
        <v>42671</v>
      </c>
      <c r="B11962" s="1">
        <v>105.4</v>
      </c>
      <c r="C11962" s="1">
        <f t="shared" si="1116"/>
        <v>105.4</v>
      </c>
      <c r="D11962">
        <f t="shared" si="1117"/>
        <v>4.6577626361072619</v>
      </c>
      <c r="E11962">
        <f t="shared" si="1120"/>
        <v>2.4698407159595703E-3</v>
      </c>
      <c r="F11962">
        <f t="shared" si="1121"/>
        <v>8.122069908789406E-2</v>
      </c>
      <c r="G11962" s="4">
        <f t="shared" si="1118"/>
        <v>0</v>
      </c>
      <c r="H11962">
        <f>C11962*EXP(-$K$1*(20/250))*NORMSDIST(-M11962)-C11962*EXP(-$K$2*(20/250))*NORMSDIST(-L11962)</f>
        <v>1.4699620428152116</v>
      </c>
      <c r="I11962" s="4">
        <f t="shared" si="1119"/>
        <v>6.9599999999999937</v>
      </c>
      <c r="J11962">
        <f>C11962*EXP(-$K$2*(20/250))*NORMSDIST(L11962)-C11962*EXP(-$K$1*(20/250))*NORMSDIST(M11962)</f>
        <v>1.4699620428152116</v>
      </c>
      <c r="K11962">
        <f>+J11962-H11962-EXP(-$K$2*20/250)*C11962+EXP(-$K$1*20/250)*C11962</f>
        <v>0</v>
      </c>
      <c r="L11962">
        <f>+(LN(C11962/C11962)+($K$1-$K$2+0.5*F11983^2)*20/250)/F11983/SQRT(20/250)</f>
        <v>1.7480246994211083E-2</v>
      </c>
      <c r="M11962">
        <f>L11962-F11983*SQRT(20/250)</f>
        <v>-1.7480246994211083E-2</v>
      </c>
    </row>
    <row r="11963" spans="1:13" x14ac:dyDescent="0.15">
      <c r="A11963" s="2">
        <v>42674</v>
      </c>
      <c r="B11963" s="1">
        <v>105.07</v>
      </c>
      <c r="C11963" s="1">
        <f t="shared" si="1116"/>
        <v>105.07</v>
      </c>
      <c r="D11963">
        <f t="shared" si="1117"/>
        <v>4.6546267947006834</v>
      </c>
      <c r="E11963">
        <f t="shared" si="1120"/>
        <v>-3.1358414065785212E-3</v>
      </c>
      <c r="F11963">
        <f t="shared" si="1121"/>
        <v>8.1560700179518802E-2</v>
      </c>
      <c r="G11963" s="4">
        <f t="shared" si="1118"/>
        <v>0</v>
      </c>
      <c r="H11963">
        <f>C11963*EXP(-$K$1*(20/250))*NORMSDIST(-M11963)-C11963*EXP(-$K$2*(20/250))*NORMSDIST(-L11963)</f>
        <v>1.4411978018882152</v>
      </c>
      <c r="I11963" s="4">
        <f t="shared" si="1119"/>
        <v>7.710000000000008</v>
      </c>
      <c r="J11963">
        <f>C11963*EXP(-$K$2*(20/250))*NORMSDIST(L11963)-C11963*EXP(-$K$1*(20/250))*NORMSDIST(M11963)</f>
        <v>1.4411978018882152</v>
      </c>
      <c r="K11963">
        <f>+J11963-H11963-EXP(-$K$2*20/250)*C11963+EXP(-$K$1*20/250)*C11963</f>
        <v>0</v>
      </c>
      <c r="L11963">
        <f>+(LN(C11963/C11963)+($K$1-$K$2+0.5*F11984^2)*20/250)/F11984/SQRT(20/250)</f>
        <v>1.7191991611561704E-2</v>
      </c>
      <c r="M11963">
        <f>L11963-F11984*SQRT(20/250)</f>
        <v>-1.7191991611561697E-2</v>
      </c>
    </row>
    <row r="11964" spans="1:13" x14ac:dyDescent="0.15">
      <c r="A11964" s="2">
        <v>42675</v>
      </c>
      <c r="B11964" s="1">
        <v>104.59</v>
      </c>
      <c r="C11964" s="1">
        <f t="shared" si="1116"/>
        <v>104.59</v>
      </c>
      <c r="D11964">
        <f t="shared" si="1117"/>
        <v>4.6500479447661771</v>
      </c>
      <c r="E11964">
        <f t="shared" si="1120"/>
        <v>-4.5788499345063016E-3</v>
      </c>
      <c r="F11964">
        <f t="shared" si="1121"/>
        <v>8.4227716615863368E-2</v>
      </c>
      <c r="G11964" s="4">
        <f t="shared" si="1118"/>
        <v>0</v>
      </c>
      <c r="H11964">
        <f>C11964*EXP(-$K$1*(20/250))*NORMSDIST(-M11964)-C11964*EXP(-$K$2*(20/250))*NORMSDIST(-L11964)</f>
        <v>1.451651298221627</v>
      </c>
      <c r="I11964" s="4">
        <f t="shared" si="1119"/>
        <v>9.75</v>
      </c>
      <c r="J11964">
        <f>C11964*EXP(-$K$2*(20/250))*NORMSDIST(L11964)-C11964*EXP(-$K$1*(20/250))*NORMSDIST(M11964)</f>
        <v>1.451651298221627</v>
      </c>
      <c r="K11964">
        <f>+J11964-H11964-EXP(-$K$2*20/250)*C11964+EXP(-$K$1*20/250)*C11964</f>
        <v>0</v>
      </c>
      <c r="L11964">
        <f>+(LN(C11964/C11964)+($K$1-$K$2+0.5*F11985^2)*20/250)/F11985/SQRT(20/250)</f>
        <v>1.739618376878993E-2</v>
      </c>
      <c r="M11964">
        <f>L11964-F11985*SQRT(20/250)</f>
        <v>-1.739618376878993E-2</v>
      </c>
    </row>
    <row r="11965" spans="1:13" x14ac:dyDescent="0.15">
      <c r="A11965" s="2">
        <v>42676</v>
      </c>
      <c r="B11965" s="1">
        <v>103.22</v>
      </c>
      <c r="C11965" s="1">
        <f t="shared" si="1116"/>
        <v>103.22</v>
      </c>
      <c r="D11965">
        <f t="shared" si="1117"/>
        <v>4.6368626327205815</v>
      </c>
      <c r="E11965">
        <f t="shared" si="1120"/>
        <v>-1.3185312045595587E-2</v>
      </c>
      <c r="F11965">
        <f t="shared" si="1121"/>
        <v>9.0923091433294509E-2</v>
      </c>
      <c r="G11965" s="4">
        <f t="shared" si="1118"/>
        <v>0</v>
      </c>
      <c r="H11965">
        <f>C11965*EXP(-$K$1*(20/250))*NORMSDIST(-M11965)-C11965*EXP(-$K$2*(20/250))*NORMSDIST(-L11965)</f>
        <v>1.2465592652832029</v>
      </c>
      <c r="I11965" s="4">
        <f t="shared" si="1119"/>
        <v>11.120000000000005</v>
      </c>
      <c r="J11965">
        <f>C11965*EXP(-$K$2*(20/250))*NORMSDIST(L11965)-C11965*EXP(-$K$1*(20/250))*NORMSDIST(M11965)</f>
        <v>1.2465592652832029</v>
      </c>
      <c r="K11965">
        <f>+J11965-H11965-EXP(-$K$2*20/250)*C11965+EXP(-$K$1*20/250)*C11965</f>
        <v>0</v>
      </c>
      <c r="L11965">
        <f>+(LN(C11965/C11965)+($K$1-$K$2+0.5*F11986^2)*20/250)/F11986/SQRT(20/250)</f>
        <v>1.5136504640337814E-2</v>
      </c>
      <c r="M11965">
        <f>L11965-F11986*SQRT(20/250)</f>
        <v>-1.5136504640337814E-2</v>
      </c>
    </row>
    <row r="11966" spans="1:13" x14ac:dyDescent="0.15">
      <c r="A11966" s="2">
        <v>42677</v>
      </c>
      <c r="B11966" s="1">
        <v>103.17</v>
      </c>
      <c r="C11966" s="1">
        <f t="shared" si="1116"/>
        <v>103.17</v>
      </c>
      <c r="D11966">
        <f t="shared" si="1117"/>
        <v>4.6363781131122845</v>
      </c>
      <c r="E11966">
        <f t="shared" si="1120"/>
        <v>-4.8451960829698493E-4</v>
      </c>
      <c r="F11966">
        <f t="shared" si="1121"/>
        <v>8.5966011725028824E-2</v>
      </c>
      <c r="G11966" s="4">
        <f t="shared" si="1118"/>
        <v>0</v>
      </c>
      <c r="H11966">
        <f>C11966*EXP(-$K$1*(20/250))*NORMSDIST(-M11966)-C11966*EXP(-$K$2*(20/250))*NORMSDIST(-L11966)</f>
        <v>1.2923010797092402</v>
      </c>
      <c r="I11966" s="4">
        <f t="shared" si="1119"/>
        <v>10.590000000000003</v>
      </c>
      <c r="J11966">
        <f>C11966*EXP(-$K$2*(20/250))*NORMSDIST(L11966)-C11966*EXP(-$K$1*(20/250))*NORMSDIST(M11966)</f>
        <v>1.2923010797092402</v>
      </c>
      <c r="K11966">
        <f>+J11966-H11966-EXP(-$K$2*20/250)*C11966+EXP(-$K$1*20/250)*C11966</f>
        <v>0</v>
      </c>
      <c r="L11966">
        <f>+(LN(C11966/C11966)+($K$1-$K$2+0.5*F11987^2)*20/250)/F11987/SQRT(20/250)</f>
        <v>1.5699580768512526E-2</v>
      </c>
      <c r="M11966">
        <f>L11966-F11987*SQRT(20/250)</f>
        <v>-1.5699580768512519E-2</v>
      </c>
    </row>
    <row r="11967" spans="1:13" x14ac:dyDescent="0.15">
      <c r="A11967" s="2">
        <v>42678</v>
      </c>
      <c r="B11967" s="1">
        <v>103.02</v>
      </c>
      <c r="C11967" s="1">
        <f t="shared" si="1116"/>
        <v>103.02</v>
      </c>
      <c r="D11967">
        <f t="shared" si="1117"/>
        <v>4.6349231441374394</v>
      </c>
      <c r="E11967">
        <f t="shared" si="1120"/>
        <v>-1.4549689748450945E-3</v>
      </c>
      <c r="F11967">
        <f t="shared" si="1121"/>
        <v>8.4199795888269549E-2</v>
      </c>
      <c r="G11967" s="4">
        <f t="shared" si="1118"/>
        <v>0</v>
      </c>
      <c r="H11967">
        <f>C11967*EXP(-$K$1*(20/250))*NORMSDIST(-M11967)-C11967*EXP(-$K$2*(20/250))*NORMSDIST(-L11967)</f>
        <v>1.2670046273176538</v>
      </c>
      <c r="I11967" s="4">
        <f t="shared" si="1119"/>
        <v>11.079999999999998</v>
      </c>
      <c r="J11967">
        <f>C11967*EXP(-$K$2*(20/250))*NORMSDIST(L11967)-C11967*EXP(-$K$1*(20/250))*NORMSDIST(M11967)</f>
        <v>1.2670046273176538</v>
      </c>
      <c r="K11967">
        <f>+J11967-H11967-EXP(-$K$2*20/250)*C11967+EXP(-$K$1*20/250)*C11967</f>
        <v>0</v>
      </c>
      <c r="L11967">
        <f>+(LN(C11967/C11967)+($K$1-$K$2+0.5*F11988^2)*20/250)/F11988/SQRT(20/250)</f>
        <v>1.5414654414513932E-2</v>
      </c>
      <c r="M11967">
        <f>L11967-F11988*SQRT(20/250)</f>
        <v>-1.5414654414513932E-2</v>
      </c>
    </row>
    <row r="11968" spans="1:13" x14ac:dyDescent="0.15">
      <c r="A11968" s="2">
        <v>42681</v>
      </c>
      <c r="B11968" s="1">
        <v>104.6</v>
      </c>
      <c r="C11968" s="1">
        <f t="shared" si="1116"/>
        <v>104.6</v>
      </c>
      <c r="D11968">
        <f t="shared" si="1117"/>
        <v>4.6501435516308227</v>
      </c>
      <c r="E11968">
        <f t="shared" si="1120"/>
        <v>1.522040749338327E-2</v>
      </c>
      <c r="F11968">
        <f t="shared" si="1121"/>
        <v>9.7703603827330857E-2</v>
      </c>
      <c r="G11968" s="4">
        <f t="shared" si="1118"/>
        <v>0</v>
      </c>
      <c r="H11968">
        <f>C11968*EXP(-$K$1*(20/250))*NORMSDIST(-M11968)-C11968*EXP(-$K$2*(20/250))*NORMSDIST(-L11968)</f>
        <v>1.227676067331231</v>
      </c>
      <c r="I11968" s="4">
        <f t="shared" si="1119"/>
        <v>9.3800000000000097</v>
      </c>
      <c r="J11968">
        <f>C11968*EXP(-$K$2*(20/250))*NORMSDIST(L11968)-C11968*EXP(-$K$1*(20/250))*NORMSDIST(M11968)</f>
        <v>1.227676067331231</v>
      </c>
      <c r="K11968">
        <f>+J11968-H11968-EXP(-$K$2*20/250)*C11968+EXP(-$K$1*20/250)*C11968</f>
        <v>0</v>
      </c>
      <c r="L11968">
        <f>+(LN(C11968/C11968)+($K$1-$K$2+0.5*F11989^2)*20/250)/F11989/SQRT(20/250)</f>
        <v>1.4710509232009275E-2</v>
      </c>
      <c r="M11968">
        <f>L11968-F11989*SQRT(20/250)</f>
        <v>-1.4710509232009275E-2</v>
      </c>
    </row>
    <row r="11969" spans="1:13" x14ac:dyDescent="0.15">
      <c r="A11969" s="2">
        <v>42682</v>
      </c>
      <c r="B11969" s="1">
        <v>104.98</v>
      </c>
      <c r="C11969" s="1">
        <f t="shared" si="1116"/>
        <v>104.98</v>
      </c>
      <c r="D11969">
        <f t="shared" si="1117"/>
        <v>4.6537698558241534</v>
      </c>
      <c r="E11969">
        <f t="shared" si="1120"/>
        <v>3.6263041933306539E-3</v>
      </c>
      <c r="F11969">
        <f t="shared" si="1121"/>
        <v>9.8252558787844224E-2</v>
      </c>
      <c r="G11969" s="4">
        <f t="shared" si="1118"/>
        <v>0</v>
      </c>
      <c r="H11969">
        <f>C11969*EXP(-$K$1*(20/250))*NORMSDIST(-M11969)-C11969*EXP(-$K$2*(20/250))*NORMSDIST(-L11969)</f>
        <v>1.2781778789752707</v>
      </c>
      <c r="I11969" s="4">
        <f t="shared" si="1119"/>
        <v>8.519999999999996</v>
      </c>
      <c r="J11969">
        <f>C11969*EXP(-$K$2*(20/250))*NORMSDIST(L11969)-C11969*EXP(-$K$1*(20/250))*NORMSDIST(M11969)</f>
        <v>1.2781778789752707</v>
      </c>
      <c r="K11969">
        <f>+J11969-H11969-EXP(-$K$2*20/250)*C11969+EXP(-$K$1*20/250)*C11969</f>
        <v>0</v>
      </c>
      <c r="L11969">
        <f>+(LN(C11969/C11969)+($K$1-$K$2+0.5*F11990^2)*20/250)/F11990/SQRT(20/250)</f>
        <v>1.5260245589646173E-2</v>
      </c>
      <c r="M11969">
        <f>L11969-F11990*SQRT(20/250)</f>
        <v>-1.5260245589646169E-2</v>
      </c>
    </row>
    <row r="11970" spans="1:13" x14ac:dyDescent="0.15">
      <c r="A11970" s="2">
        <v>42683</v>
      </c>
      <c r="B11970" s="1">
        <v>104.84</v>
      </c>
      <c r="C11970" s="1">
        <f t="shared" si="1116"/>
        <v>104.84</v>
      </c>
      <c r="D11970">
        <f t="shared" si="1117"/>
        <v>4.6524353784552055</v>
      </c>
      <c r="E11970">
        <f t="shared" si="1120"/>
        <v>-1.3344773689478728E-3</v>
      </c>
      <c r="F11970">
        <f t="shared" si="1121"/>
        <v>9.8410968783781916E-2</v>
      </c>
      <c r="G11970" s="4">
        <f t="shared" si="1118"/>
        <v>0</v>
      </c>
      <c r="H11970">
        <f>C11970*EXP(-$K$1*(20/250))*NORMSDIST(-M11970)-C11970*EXP(-$K$2*(20/250))*NORMSDIST(-L11970)</f>
        <v>1.2602059569212614</v>
      </c>
      <c r="I11970" s="4">
        <f t="shared" si="1119"/>
        <v>9.3199999999999932</v>
      </c>
      <c r="J11970">
        <f>C11970*EXP(-$K$2*(20/250))*NORMSDIST(L11970)-C11970*EXP(-$K$1*(20/250))*NORMSDIST(M11970)</f>
        <v>1.2602059569212614</v>
      </c>
      <c r="K11970">
        <f>+J11970-H11970-EXP(-$K$2*20/250)*C11970+EXP(-$K$1*20/250)*C11970</f>
        <v>0</v>
      </c>
      <c r="L11970">
        <f>+(LN(C11970/C11970)+($K$1-$K$2+0.5*F11991^2)*20/250)/F11991/SQRT(20/250)</f>
        <v>1.5065754398600258E-2</v>
      </c>
      <c r="M11970">
        <f>L11970-F11991*SQRT(20/250)</f>
        <v>-1.5065754398600258E-2</v>
      </c>
    </row>
    <row r="11971" spans="1:13" x14ac:dyDescent="0.15">
      <c r="A11971" s="2">
        <v>42684</v>
      </c>
      <c r="B11971" s="1">
        <v>106.56</v>
      </c>
      <c r="C11971" s="1">
        <f t="shared" si="1116"/>
        <v>106.56</v>
      </c>
      <c r="D11971">
        <f t="shared" si="1117"/>
        <v>4.6687082067920791</v>
      </c>
      <c r="E11971">
        <f t="shared" si="1120"/>
        <v>1.6272828336873602E-2</v>
      </c>
      <c r="F11971">
        <f t="shared" si="1121"/>
        <v>0.10691974716465702</v>
      </c>
      <c r="G11971" s="4">
        <f t="shared" si="1118"/>
        <v>0</v>
      </c>
      <c r="H11971">
        <f>C11971*EXP(-$K$1*(20/250))*NORMSDIST(-M11971)-C11971*EXP(-$K$2*(20/250))*NORMSDIST(-L11971)</f>
        <v>1.1861566430874291</v>
      </c>
      <c r="I11971" s="4">
        <f t="shared" si="1119"/>
        <v>8.61</v>
      </c>
      <c r="J11971">
        <f>C11971*EXP(-$K$2*(20/250))*NORMSDIST(L11971)-C11971*EXP(-$K$1*(20/250))*NORMSDIST(M11971)</f>
        <v>1.1861566430874291</v>
      </c>
      <c r="K11971">
        <f>+J11971-H11971-EXP(-$K$2*20/250)*C11971+EXP(-$K$1*20/250)*C11971</f>
        <v>0</v>
      </c>
      <c r="L11971">
        <f>+(LN(C11971/C11971)+($K$1-$K$2+0.5*F11992^2)*20/250)/F11992/SQRT(20/250)</f>
        <v>1.3951530757093917E-2</v>
      </c>
      <c r="M11971">
        <f>L11971-F11992*SQRT(20/250)</f>
        <v>-1.3951530757093914E-2</v>
      </c>
    </row>
    <row r="11972" spans="1:13" x14ac:dyDescent="0.15">
      <c r="A11972" s="2">
        <v>42685</v>
      </c>
      <c r="B11972" s="1" t="e">
        <f>NA()</f>
        <v>#N/A</v>
      </c>
      <c r="C11972" s="1">
        <f t="shared" si="1116"/>
        <v>106.56</v>
      </c>
      <c r="D11972">
        <f t="shared" si="1117"/>
        <v>4.6687082067920791</v>
      </c>
      <c r="E11972">
        <f t="shared" si="1120"/>
        <v>0</v>
      </c>
      <c r="F11972">
        <f t="shared" si="1121"/>
        <v>0.10170183564236769</v>
      </c>
      <c r="G11972" s="4">
        <f t="shared" si="1118"/>
        <v>0</v>
      </c>
      <c r="H11972">
        <f>C11972*EXP(-$K$1*(20/250))*NORMSDIST(-M11972)-C11972*EXP(-$K$2*(20/250))*NORMSDIST(-L11972)</f>
        <v>1.1794016843503385</v>
      </c>
      <c r="I11972" s="4">
        <f t="shared" si="1119"/>
        <v>8.7800000000000011</v>
      </c>
      <c r="J11972">
        <f>C11972*EXP(-$K$2*(20/250))*NORMSDIST(L11972)-C11972*EXP(-$K$1*(20/250))*NORMSDIST(M11972)</f>
        <v>1.1794016843503385</v>
      </c>
      <c r="K11972">
        <f>+J11972-H11972-EXP(-$K$2*20/250)*C11972+EXP(-$K$1*20/250)*C11972</f>
        <v>0</v>
      </c>
      <c r="L11972">
        <f>+(LN(C11972/C11972)+($K$1-$K$2+0.5*F11993^2)*20/250)/F11993/SQRT(20/250)</f>
        <v>1.3872074069972038E-2</v>
      </c>
      <c r="M11972">
        <f>L11972-F11993*SQRT(20/250)</f>
        <v>-1.3872074069972035E-2</v>
      </c>
    </row>
    <row r="11973" spans="1:13" x14ac:dyDescent="0.15">
      <c r="A11973" s="2">
        <v>42688</v>
      </c>
      <c r="B11973" s="1">
        <v>108.3</v>
      </c>
      <c r="C11973" s="1">
        <f t="shared" si="1116"/>
        <v>108.3</v>
      </c>
      <c r="D11973">
        <f t="shared" si="1117"/>
        <v>4.6849051540069446</v>
      </c>
      <c r="E11973">
        <f t="shared" si="1120"/>
        <v>1.6196947214865531E-2</v>
      </c>
      <c r="F11973">
        <f t="shared" si="1121"/>
        <v>0.11353519954428795</v>
      </c>
      <c r="G11973" s="4">
        <f t="shared" si="1118"/>
        <v>0</v>
      </c>
      <c r="H11973">
        <f>C11973*EXP(-$K$1*(20/250))*NORMSDIST(-M11973)-C11973*EXP(-$K$2*(20/250))*NORMSDIST(-L11973)</f>
        <v>1.0772172511009899</v>
      </c>
      <c r="I11973" s="4">
        <f t="shared" si="1119"/>
        <v>6.960000000000008</v>
      </c>
      <c r="J11973">
        <f>C11973*EXP(-$K$2*(20/250))*NORMSDIST(L11973)-C11973*EXP(-$K$1*(20/250))*NORMSDIST(M11973)</f>
        <v>1.0772172511009899</v>
      </c>
      <c r="K11973">
        <f>+J11973-H11973-EXP(-$K$2*20/250)*C11973+EXP(-$K$1*20/250)*C11973</f>
        <v>0</v>
      </c>
      <c r="L11973">
        <f>+(LN(C11973/C11973)+($K$1-$K$2+0.5*F11994^2)*20/250)/F11994/SQRT(20/250)</f>
        <v>1.2466542756540808E-2</v>
      </c>
      <c r="M11973">
        <f>L11973-F11994*SQRT(20/250)</f>
        <v>-1.2466542756540808E-2</v>
      </c>
    </row>
    <row r="11974" spans="1:13" x14ac:dyDescent="0.15">
      <c r="A11974" s="2">
        <v>42689</v>
      </c>
      <c r="B11974" s="1">
        <v>108.94</v>
      </c>
      <c r="C11974" s="1">
        <f t="shared" si="1116"/>
        <v>108.94</v>
      </c>
      <c r="D11974">
        <f t="shared" si="1117"/>
        <v>4.6907972719555282</v>
      </c>
      <c r="E11974">
        <f t="shared" si="1120"/>
        <v>5.8921179485835751E-3</v>
      </c>
      <c r="F11974">
        <f t="shared" si="1121"/>
        <v>0.11370827736211397</v>
      </c>
      <c r="G11974" s="4">
        <f t="shared" si="1118"/>
        <v>0</v>
      </c>
      <c r="H11974">
        <f>C11974*EXP(-$K$1*(20/250))*NORMSDIST(-M11974)-C11974*EXP(-$K$2*(20/250))*NORMSDIST(-L11974)</f>
        <v>1.0929385138214727</v>
      </c>
      <c r="I11974" s="4">
        <f t="shared" si="1119"/>
        <v>6.1200000000000045</v>
      </c>
      <c r="J11974">
        <f>C11974*EXP(-$K$2*(20/250))*NORMSDIST(L11974)-C11974*EXP(-$K$1*(20/250))*NORMSDIST(M11974)</f>
        <v>1.0929385138214727</v>
      </c>
      <c r="K11974">
        <f>+J11974-H11974-EXP(-$K$2*20/250)*C11974+EXP(-$K$1*20/250)*C11974</f>
        <v>0</v>
      </c>
      <c r="L11974">
        <f>+(LN(C11974/C11974)+($K$1-$K$2+0.5*F11995^2)*20/250)/F11995/SQRT(20/250)</f>
        <v>1.2574182000047153E-2</v>
      </c>
      <c r="M11974">
        <f>L11974-F11995*SQRT(20/250)</f>
        <v>-1.2574182000047153E-2</v>
      </c>
    </row>
    <row r="11975" spans="1:13" x14ac:dyDescent="0.15">
      <c r="A11975" s="2">
        <v>42690</v>
      </c>
      <c r="B11975" s="1">
        <v>109.16</v>
      </c>
      <c r="C11975" s="1">
        <f t="shared" si="1116"/>
        <v>109.16</v>
      </c>
      <c r="D11975">
        <f t="shared" si="1117"/>
        <v>4.6928146958401378</v>
      </c>
      <c r="E11975">
        <f t="shared" si="1120"/>
        <v>2.0174238846095705E-3</v>
      </c>
      <c r="F11975">
        <f t="shared" si="1121"/>
        <v>0.11289412927011261</v>
      </c>
      <c r="G11975" s="4">
        <f t="shared" si="1118"/>
        <v>0</v>
      </c>
      <c r="H11975">
        <f>C11975*EXP(-$K$1*(20/250))*NORMSDIST(-M11975)-C11975*EXP(-$K$2*(20/250))*NORMSDIST(-L11975)</f>
        <v>1.5346800766816884</v>
      </c>
      <c r="I11975" s="4">
        <f t="shared" si="1119"/>
        <v>9.1599999999999966</v>
      </c>
      <c r="J11975">
        <f>C11975*EXP(-$K$2*(20/250))*NORMSDIST(L11975)-C11975*EXP(-$K$1*(20/250))*NORMSDIST(M11975)</f>
        <v>1.5346800766816884</v>
      </c>
      <c r="K11975">
        <f>+J11975-H11975-EXP(-$K$2*20/250)*C11975+EXP(-$K$1*20/250)*C11975</f>
        <v>0</v>
      </c>
      <c r="L11975">
        <f>+(LN(C11975/C11975)+($K$1-$K$2+0.5*F11996^2)*20/250)/F11996/SQRT(20/250)</f>
        <v>1.7621251167318233E-2</v>
      </c>
      <c r="M11975">
        <f>L11975-F11996*SQRT(20/250)</f>
        <v>-1.7621251167318233E-2</v>
      </c>
    </row>
    <row r="11976" spans="1:13" x14ac:dyDescent="0.15">
      <c r="A11976" s="2">
        <v>42691</v>
      </c>
      <c r="B11976" s="1">
        <v>109.64</v>
      </c>
      <c r="C11976" s="1">
        <f t="shared" si="1116"/>
        <v>109.64</v>
      </c>
      <c r="D11976">
        <f t="shared" si="1117"/>
        <v>4.6972022714345849</v>
      </c>
      <c r="E11976">
        <f t="shared" si="1120"/>
        <v>4.3875755944471351E-3</v>
      </c>
      <c r="F11976">
        <f t="shared" si="1121"/>
        <v>0.10996050310077461</v>
      </c>
      <c r="G11976" s="4">
        <f t="shared" si="1118"/>
        <v>0</v>
      </c>
      <c r="H11976">
        <f>C11976*EXP(-$K$1*(20/250))*NORMSDIST(-M11976)-C11976*EXP(-$K$2*(20/250))*NORMSDIST(-L11976)</f>
        <v>1.5855675175286521</v>
      </c>
      <c r="I11976" s="4">
        <f t="shared" si="1119"/>
        <v>8.0999999999999943</v>
      </c>
      <c r="J11976">
        <f>C11976*EXP(-$K$2*(20/250))*NORMSDIST(L11976)-C11976*EXP(-$K$1*(20/250))*NORMSDIST(M11976)</f>
        <v>1.5855675175286521</v>
      </c>
      <c r="K11976">
        <f>+J11976-H11976-EXP(-$K$2*20/250)*C11976+EXP(-$K$1*20/250)*C11976</f>
        <v>0</v>
      </c>
      <c r="L11976">
        <f>+(LN(C11976/C11976)+($K$1-$K$2+0.5*F11997^2)*20/250)/F11997/SQRT(20/250)</f>
        <v>1.8125893851389276E-2</v>
      </c>
      <c r="M11976">
        <f>L11976-F11997*SQRT(20/250)</f>
        <v>-1.8125893851389283E-2</v>
      </c>
    </row>
    <row r="11977" spans="1:13" x14ac:dyDescent="0.15">
      <c r="A11977" s="2">
        <v>42692</v>
      </c>
      <c r="B11977" s="1">
        <v>110.51</v>
      </c>
      <c r="C11977" s="1">
        <f t="shared" ref="C11977:C12040" si="1122">_xlfn.IFNA(B11977,C11976)</f>
        <v>110.51</v>
      </c>
      <c r="D11977">
        <f t="shared" ref="D11977:D12040" si="1123">+LN(C11977)</f>
        <v>4.7051060146006911</v>
      </c>
      <c r="E11977">
        <f t="shared" si="1120"/>
        <v>7.903743166106203E-3</v>
      </c>
      <c r="F11977">
        <f t="shared" si="1121"/>
        <v>0.11084335776920974</v>
      </c>
      <c r="G11977" s="4">
        <f t="shared" ref="G11977:G12040" si="1124">+IF(C11998&lt;C11977,-C11998+C11977,0)</f>
        <v>0</v>
      </c>
      <c r="H11977">
        <f>C11977*EXP(-$K$1*(20/250))*NORMSDIST(-M11977)-C11977*EXP(-$K$2*(20/250))*NORMSDIST(-L11977)</f>
        <v>1.6794260514490276</v>
      </c>
      <c r="I11977" s="4">
        <f t="shared" ref="I11977:I12040" si="1125">+IF(C11998&gt;C11977,C11998-C11977,0)</f>
        <v>6.0899999999999892</v>
      </c>
      <c r="J11977">
        <f>C11977*EXP(-$K$2*(20/250))*NORMSDIST(L11977)-C11977*EXP(-$K$1*(20/250))*NORMSDIST(M11977)</f>
        <v>1.6794260514490276</v>
      </c>
      <c r="K11977">
        <f>+J11977-H11977-EXP(-$K$2*20/250)*C11977+EXP(-$K$1*20/250)*C11977</f>
        <v>0</v>
      </c>
      <c r="L11977">
        <f>+(LN(C11977/C11977)+($K$1-$K$2+0.5*F11998^2)*20/250)/F11998/SQRT(20/250)</f>
        <v>1.904783000406968E-2</v>
      </c>
      <c r="M11977">
        <f>L11977-F11998*SQRT(20/250)</f>
        <v>-1.9047830004069673E-2</v>
      </c>
    </row>
    <row r="11978" spans="1:13" x14ac:dyDescent="0.15">
      <c r="A11978" s="2">
        <v>42695</v>
      </c>
      <c r="B11978" s="1">
        <v>111.12</v>
      </c>
      <c r="C11978" s="1">
        <f t="shared" si="1122"/>
        <v>111.12</v>
      </c>
      <c r="D11978">
        <f t="shared" si="1123"/>
        <v>4.7106106984460885</v>
      </c>
      <c r="E11978">
        <f t="shared" ref="E11978:E12041" si="1126">+D11978-D11977</f>
        <v>5.5046838453973734E-3</v>
      </c>
      <c r="F11978">
        <f t="shared" si="1121"/>
        <v>0.11078272812057037</v>
      </c>
      <c r="G11978" s="4">
        <f t="shared" si="1124"/>
        <v>0</v>
      </c>
      <c r="H11978">
        <f>C11978*EXP(-$K$1*(20/250))*NORMSDIST(-M11978)-C11978*EXP(-$K$2*(20/250))*NORMSDIST(-L11978)</f>
        <v>1.7216062320119221</v>
      </c>
      <c r="I11978" s="4">
        <f t="shared" si="1125"/>
        <v>6.7399999999999949</v>
      </c>
      <c r="J11978">
        <f>C11978*EXP(-$K$2*(20/250))*NORMSDIST(L11978)-C11978*EXP(-$K$1*(20/250))*NORMSDIST(M11978)</f>
        <v>1.7216062320119221</v>
      </c>
      <c r="K11978">
        <f>+J11978-H11978-EXP(-$K$2*20/250)*C11978+EXP(-$K$1*20/250)*C11978</f>
        <v>0</v>
      </c>
      <c r="L11978">
        <f>+(LN(C11978/C11978)+($K$1-$K$2+0.5*F11999^2)*20/250)/F11999/SQRT(20/250)</f>
        <v>1.9419087859632006E-2</v>
      </c>
      <c r="M11978">
        <f>L11978-F11999*SQRT(20/250)</f>
        <v>-1.9419087859632006E-2</v>
      </c>
    </row>
    <row r="11979" spans="1:13" x14ac:dyDescent="0.15">
      <c r="A11979" s="2">
        <v>42696</v>
      </c>
      <c r="B11979" s="1">
        <v>110.98</v>
      </c>
      <c r="C11979" s="1">
        <f t="shared" si="1122"/>
        <v>110.98</v>
      </c>
      <c r="D11979">
        <f t="shared" si="1123"/>
        <v>4.7093500048977548</v>
      </c>
      <c r="E11979">
        <f t="shared" si="1126"/>
        <v>-1.2606935483336912E-3</v>
      </c>
      <c r="F11979">
        <f t="shared" si="1121"/>
        <v>0.11180984998541101</v>
      </c>
      <c r="G11979" s="4">
        <f t="shared" si="1124"/>
        <v>0</v>
      </c>
      <c r="H11979">
        <f>C11979*EXP(-$K$1*(20/250))*NORMSDIST(-M11979)-C11979*EXP(-$K$2*(20/250))*NORMSDIST(-L11979)</f>
        <v>1.7165877081850667</v>
      </c>
      <c r="I11979" s="4">
        <f t="shared" si="1125"/>
        <v>6.8100000000000023</v>
      </c>
      <c r="J11979">
        <f>C11979*EXP(-$K$2*(20/250))*NORMSDIST(L11979)-C11979*EXP(-$K$1*(20/250))*NORMSDIST(M11979)</f>
        <v>1.7165877081850667</v>
      </c>
      <c r="K11979">
        <f>+J11979-H11979-EXP(-$K$2*20/250)*C11979+EXP(-$K$1*20/250)*C11979</f>
        <v>0</v>
      </c>
      <c r="L11979">
        <f>+(LN(C11979/C11979)+($K$1-$K$2+0.5*F12000^2)*20/250)/F12000/SQRT(20/250)</f>
        <v>1.9386902261009895E-2</v>
      </c>
      <c r="M11979">
        <f>L11979-F12000*SQRT(20/250)</f>
        <v>-1.9386902261009895E-2</v>
      </c>
    </row>
    <row r="11980" spans="1:13" x14ac:dyDescent="0.15">
      <c r="A11980" s="2">
        <v>42697</v>
      </c>
      <c r="B11980" s="1">
        <v>112.58</v>
      </c>
      <c r="C11980" s="1">
        <f t="shared" si="1122"/>
        <v>112.58</v>
      </c>
      <c r="D11980">
        <f t="shared" si="1123"/>
        <v>4.7236640800358805</v>
      </c>
      <c r="E11980">
        <f t="shared" si="1126"/>
        <v>1.4314075138125659E-2</v>
      </c>
      <c r="F11980">
        <f t="shared" si="1121"/>
        <v>0.11793050274226281</v>
      </c>
      <c r="G11980" s="4">
        <f t="shared" si="1124"/>
        <v>0</v>
      </c>
      <c r="H11980">
        <f>C11980*EXP(-$K$1*(20/250))*NORMSDIST(-M11980)-C11980*EXP(-$K$2*(20/250))*NORMSDIST(-L11980)</f>
        <v>1.6731204300846656</v>
      </c>
      <c r="I11980" s="4">
        <f t="shared" si="1125"/>
        <v>4.9000000000000057</v>
      </c>
      <c r="J11980">
        <f>C11980*EXP(-$K$2*(20/250))*NORMSDIST(L11980)-C11980*EXP(-$K$1*(20/250))*NORMSDIST(M11980)</f>
        <v>1.6731204300846656</v>
      </c>
      <c r="K11980">
        <f>+J11980-H11980-EXP(-$K$2*20/250)*C11980+EXP(-$K$1*20/250)*C11980</f>
        <v>0</v>
      </c>
      <c r="L11980">
        <f>+(LN(C11980/C11980)+($K$1-$K$2+0.5*F12001^2)*20/250)/F12001/SQRT(20/250)</f>
        <v>1.862734726274122E-2</v>
      </c>
      <c r="M11980">
        <f>L11980-F12001*SQRT(20/250)</f>
        <v>-1.8627347262741213E-2</v>
      </c>
    </row>
    <row r="11981" spans="1:13" x14ac:dyDescent="0.15">
      <c r="A11981" s="2">
        <v>42698</v>
      </c>
      <c r="B11981" s="1" t="e">
        <f>NA()</f>
        <v>#N/A</v>
      </c>
      <c r="C11981" s="1">
        <f t="shared" si="1122"/>
        <v>112.58</v>
      </c>
      <c r="D11981">
        <f t="shared" si="1123"/>
        <v>4.7236640800358805</v>
      </c>
      <c r="E11981">
        <f t="shared" si="1126"/>
        <v>0</v>
      </c>
      <c r="F11981">
        <f t="shared" si="1121"/>
        <v>0.11841430890841678</v>
      </c>
      <c r="G11981" s="4">
        <f t="shared" si="1124"/>
        <v>0</v>
      </c>
      <c r="H11981">
        <f>C11981*EXP(-$K$1*(20/250))*NORMSDIST(-M11981)-C11981*EXP(-$K$2*(20/250))*NORMSDIST(-L11981)</f>
        <v>1.6813358046383726</v>
      </c>
      <c r="I11981" s="4">
        <f t="shared" si="1125"/>
        <v>4.6400000000000006</v>
      </c>
      <c r="J11981">
        <f>C11981*EXP(-$K$2*(20/250))*NORMSDIST(L11981)-C11981*EXP(-$K$1*(20/250))*NORMSDIST(M11981)</f>
        <v>1.6813358046383726</v>
      </c>
      <c r="K11981">
        <f>+J11981-H11981-EXP(-$K$2*20/250)*C11981+EXP(-$K$1*20/250)*C11981</f>
        <v>0</v>
      </c>
      <c r="L11981">
        <f>+(LN(C11981/C11981)+($K$1-$K$2+0.5*F12002^2)*20/250)/F12002/SQRT(20/250)</f>
        <v>1.8718822128035953E-2</v>
      </c>
      <c r="M11981">
        <f>L11981-F12002*SQRT(20/250)</f>
        <v>-1.8718822128035953E-2</v>
      </c>
    </row>
    <row r="11982" spans="1:13" x14ac:dyDescent="0.15">
      <c r="A11982" s="2">
        <v>42699</v>
      </c>
      <c r="B11982" s="1">
        <v>113.17</v>
      </c>
      <c r="C11982" s="1">
        <f t="shared" si="1122"/>
        <v>113.17</v>
      </c>
      <c r="D11982">
        <f t="shared" si="1123"/>
        <v>4.7288911129778501</v>
      </c>
      <c r="E11982">
        <f t="shared" si="1126"/>
        <v>5.2270329419696893E-3</v>
      </c>
      <c r="F11982">
        <f t="shared" si="1121"/>
        <v>0.11797855972962816</v>
      </c>
      <c r="G11982" s="4">
        <f t="shared" si="1124"/>
        <v>0</v>
      </c>
      <c r="H11982">
        <f>C11982*EXP(-$K$1*(20/250))*NORMSDIST(-M11982)-C11982*EXP(-$K$2*(20/250))*NORMSDIST(-L11982)</f>
        <v>1.6850046775495713</v>
      </c>
      <c r="I11982" s="4">
        <f t="shared" si="1125"/>
        <v>4.0499999999999972</v>
      </c>
      <c r="J11982">
        <f>C11982*EXP(-$K$2*(20/250))*NORMSDIST(L11982)-C11982*EXP(-$K$1*(20/250))*NORMSDIST(M11982)</f>
        <v>1.6850046775495713</v>
      </c>
      <c r="K11982">
        <f>+J11982-H11982-EXP(-$K$2*20/250)*C11982+EXP(-$K$1*20/250)*C11982</f>
        <v>0</v>
      </c>
      <c r="L11982">
        <f>+(LN(C11982/C11982)+($K$1-$K$2+0.5*F12003^2)*20/250)/F12003/SQRT(20/250)</f>
        <v>1.8661860603915913E-2</v>
      </c>
      <c r="M11982">
        <f>L11982-F12003*SQRT(20/250)</f>
        <v>-1.8661860603915913E-2</v>
      </c>
    </row>
    <row r="11983" spans="1:13" x14ac:dyDescent="0.15">
      <c r="A11983" s="2">
        <v>42702</v>
      </c>
      <c r="B11983" s="1">
        <v>112.36</v>
      </c>
      <c r="C11983" s="1">
        <f t="shared" si="1122"/>
        <v>112.36</v>
      </c>
      <c r="D11983">
        <f t="shared" si="1123"/>
        <v>4.7217080022360429</v>
      </c>
      <c r="E11983">
        <f t="shared" si="1126"/>
        <v>-7.1831107418072193E-3</v>
      </c>
      <c r="F11983">
        <f t="shared" si="1121"/>
        <v>0.12360401186422422</v>
      </c>
      <c r="G11983" s="4">
        <f t="shared" si="1124"/>
        <v>0</v>
      </c>
      <c r="H11983">
        <f>C11983*EXP(-$K$1*(20/250))*NORMSDIST(-M11983)-C11983*EXP(-$K$2*(20/250))*NORMSDIST(-L11983)</f>
        <v>1.6228457819656867</v>
      </c>
      <c r="I11983" s="4">
        <f t="shared" si="1125"/>
        <v>5.1599999999999966</v>
      </c>
      <c r="J11983">
        <f>C11983*EXP(-$K$2*(20/250))*NORMSDIST(L11983)-C11983*EXP(-$K$1*(20/250))*NORMSDIST(M11983)</f>
        <v>1.6228457819656867</v>
      </c>
      <c r="K11983">
        <f>+J11983-H11983-EXP(-$K$2*20/250)*C11983+EXP(-$K$1*20/250)*C11983</f>
        <v>0</v>
      </c>
      <c r="L11983">
        <f>+(LN(C11983/C11983)+($K$1-$K$2+0.5*F12004^2)*20/250)/F12004/SQRT(20/250)</f>
        <v>1.8102942810734053E-2</v>
      </c>
      <c r="M11983">
        <f>L11983-F12004*SQRT(20/250)</f>
        <v>-1.810294281073406E-2</v>
      </c>
    </row>
    <row r="11984" spans="1:13" x14ac:dyDescent="0.15">
      <c r="A11984" s="2">
        <v>42703</v>
      </c>
      <c r="B11984" s="1">
        <v>112.78</v>
      </c>
      <c r="C11984" s="1">
        <f t="shared" si="1122"/>
        <v>112.78</v>
      </c>
      <c r="D11984">
        <f t="shared" si="1123"/>
        <v>4.7254390183790358</v>
      </c>
      <c r="E11984">
        <f t="shared" si="1126"/>
        <v>3.7310161429928712E-3</v>
      </c>
      <c r="F11984">
        <f t="shared" si="1121"/>
        <v>0.12156573850637521</v>
      </c>
      <c r="G11984" s="4">
        <f t="shared" si="1124"/>
        <v>0</v>
      </c>
      <c r="H11984">
        <f>C11984*EXP(-$K$1*(20/250))*NORMSDIST(-M11984)-C11984*EXP(-$K$2*(20/250))*NORMSDIST(-L11984)</f>
        <v>1.6277020662990793</v>
      </c>
      <c r="I11984" s="4">
        <f t="shared" si="1125"/>
        <v>4.8799999999999955</v>
      </c>
      <c r="J11984">
        <f>C11984*EXP(-$K$2*(20/250))*NORMSDIST(L11984)-C11984*EXP(-$K$1*(20/250))*NORMSDIST(M11984)</f>
        <v>1.6277020662990793</v>
      </c>
      <c r="K11984">
        <f>+J11984-H11984-EXP(-$K$2*20/250)*C11984+EXP(-$K$1*20/250)*C11984</f>
        <v>0</v>
      </c>
      <c r="L11984">
        <f>+(LN(C11984/C11984)+($K$1-$K$2+0.5*F12005^2)*20/250)/F12005/SQRT(20/250)</f>
        <v>1.8089495220625643E-2</v>
      </c>
      <c r="M11984">
        <f>L11984-F12005*SQRT(20/250)</f>
        <v>-1.8089495220625636E-2</v>
      </c>
    </row>
    <row r="11985" spans="1:13" x14ac:dyDescent="0.15">
      <c r="A11985" s="2">
        <v>42704</v>
      </c>
      <c r="B11985" s="1">
        <v>114.34</v>
      </c>
      <c r="C11985" s="1">
        <f t="shared" si="1122"/>
        <v>114.34</v>
      </c>
      <c r="D11985">
        <f t="shared" si="1123"/>
        <v>4.7391764658358255</v>
      </c>
      <c r="E11985">
        <f t="shared" si="1126"/>
        <v>1.3737447456789731E-2</v>
      </c>
      <c r="F11985">
        <f t="shared" si="1121"/>
        <v>0.12300959509678711</v>
      </c>
      <c r="G11985" s="4">
        <f t="shared" si="1124"/>
        <v>0</v>
      </c>
      <c r="H11985">
        <f>C11985*EXP(-$K$1*(20/250))*NORMSDIST(-M11985)-C11985*EXP(-$K$2*(20/250))*NORMSDIST(-L11985)</f>
        <v>1.658948179146563</v>
      </c>
      <c r="I11985" s="4">
        <f t="shared" si="1125"/>
        <v>1.9799999999999898</v>
      </c>
      <c r="J11985">
        <f>C11985*EXP(-$K$2*(20/250))*NORMSDIST(L11985)-C11985*EXP(-$K$1*(20/250))*NORMSDIST(M11985)</f>
        <v>1.658948179146563</v>
      </c>
      <c r="K11985">
        <f>+J11985-H11985-EXP(-$K$2*20/250)*C11985+EXP(-$K$1*20/250)*C11985</f>
        <v>0</v>
      </c>
      <c r="L11985">
        <f>+(LN(C11985/C11985)+($K$1-$K$2+0.5*F12006^2)*20/250)/F12006/SQRT(20/250)</f>
        <v>1.8185217815475503E-2</v>
      </c>
      <c r="M11985">
        <f>L11985-F12006*SQRT(20/250)</f>
        <v>-1.8185217815475503E-2</v>
      </c>
    </row>
    <row r="11986" spans="1:13" x14ac:dyDescent="0.15">
      <c r="A11986" s="2">
        <v>42705</v>
      </c>
      <c r="B11986" s="1">
        <v>114.34</v>
      </c>
      <c r="C11986" s="1">
        <f t="shared" si="1122"/>
        <v>114.34</v>
      </c>
      <c r="D11986">
        <f t="shared" si="1123"/>
        <v>4.7391764658358255</v>
      </c>
      <c r="E11986">
        <f t="shared" si="1126"/>
        <v>0</v>
      </c>
      <c r="F11986">
        <f t="shared" si="1121"/>
        <v>0.10703125074644512</v>
      </c>
      <c r="G11986" s="4">
        <f t="shared" si="1124"/>
        <v>0</v>
      </c>
      <c r="H11986">
        <f>C11986*EXP(-$K$1*(20/250))*NORMSDIST(-M11986)-C11986*EXP(-$K$2*(20/250))*NORMSDIST(-L11986)</f>
        <v>1.6641953370722362</v>
      </c>
      <c r="I11986" s="4">
        <f t="shared" si="1125"/>
        <v>2.4399999999999977</v>
      </c>
      <c r="J11986">
        <f>C11986*EXP(-$K$2*(20/250))*NORMSDIST(L11986)-C11986*EXP(-$K$1*(20/250))*NORMSDIST(M11986)</f>
        <v>1.6641953370722362</v>
      </c>
      <c r="K11986">
        <f>+J11986-H11986-EXP(-$K$2*20/250)*C11986+EXP(-$K$1*20/250)*C11986</f>
        <v>0</v>
      </c>
      <c r="L11986">
        <f>+(LN(C11986/C11986)+($K$1-$K$2+0.5*F12007^2)*20/250)/F12007/SQRT(20/250)</f>
        <v>1.8242742987307589E-2</v>
      </c>
      <c r="M11986">
        <f>L11986-F12007*SQRT(20/250)</f>
        <v>-1.8242742987307596E-2</v>
      </c>
    </row>
    <row r="11987" spans="1:13" x14ac:dyDescent="0.15">
      <c r="A11987" s="2">
        <v>42706</v>
      </c>
      <c r="B11987" s="1">
        <v>113.76</v>
      </c>
      <c r="C11987" s="1">
        <f t="shared" si="1122"/>
        <v>113.76</v>
      </c>
      <c r="D11987">
        <f t="shared" si="1123"/>
        <v>4.7340909660549304</v>
      </c>
      <c r="E11987">
        <f t="shared" si="1126"/>
        <v>-5.0854997808951197E-3</v>
      </c>
      <c r="F11987">
        <f t="shared" si="1121"/>
        <v>0.11101280023201114</v>
      </c>
      <c r="G11987" s="4">
        <f t="shared" si="1124"/>
        <v>0</v>
      </c>
      <c r="H11987">
        <f>C11987*EXP(-$K$1*(20/250))*NORMSDIST(-M11987)-C11987*EXP(-$K$2*(20/250))*NORMSDIST(-L11987)</f>
        <v>1.6323810815931168</v>
      </c>
      <c r="I11987" s="4">
        <f t="shared" si="1125"/>
        <v>3.019999999999996</v>
      </c>
      <c r="J11987">
        <f>C11987*EXP(-$K$2*(20/250))*NORMSDIST(L11987)-C11987*EXP(-$K$1*(20/250))*NORMSDIST(M11987)</f>
        <v>1.6323810815931168</v>
      </c>
      <c r="K11987">
        <f>+J11987-H11987-EXP(-$K$2*20/250)*C11987+EXP(-$K$1*20/250)*C11987</f>
        <v>0</v>
      </c>
      <c r="L11987">
        <f>+(LN(C11987/C11987)+($K$1-$K$2+0.5*F12008^2)*20/250)/F12008/SQRT(20/250)</f>
        <v>1.7985202038731392E-2</v>
      </c>
      <c r="M11987">
        <f>L11987-F12008*SQRT(20/250)</f>
        <v>-1.7985202038731392E-2</v>
      </c>
    </row>
    <row r="11988" spans="1:13" x14ac:dyDescent="0.15">
      <c r="A11988" s="2">
        <v>42709</v>
      </c>
      <c r="B11988" s="1">
        <v>114.1</v>
      </c>
      <c r="C11988" s="1">
        <f t="shared" si="1122"/>
        <v>114.1</v>
      </c>
      <c r="D11988">
        <f t="shared" si="1123"/>
        <v>4.7370752568680299</v>
      </c>
      <c r="E11988">
        <f t="shared" si="1126"/>
        <v>2.9842908130994772E-3</v>
      </c>
      <c r="F11988">
        <f t="shared" si="1121"/>
        <v>0.10899806666149951</v>
      </c>
      <c r="G11988" s="4">
        <f t="shared" si="1124"/>
        <v>0</v>
      </c>
      <c r="H11988">
        <f>C11988*EXP(-$K$1*(20/250))*NORMSDIST(-M11988)-C11988*EXP(-$K$2*(20/250))*NORMSDIST(-L11988)</f>
        <v>1.6606736905822217</v>
      </c>
      <c r="I11988" s="4">
        <f t="shared" si="1125"/>
        <v>3.5800000000000125</v>
      </c>
      <c r="J11988">
        <f>C11988*EXP(-$K$2*(20/250))*NORMSDIST(L11988)-C11988*EXP(-$K$1*(20/250))*NORMSDIST(M11988)</f>
        <v>1.6606736905822217</v>
      </c>
      <c r="K11988">
        <f>+J11988-H11988-EXP(-$K$2*20/250)*C11988+EXP(-$K$1*20/250)*C11988</f>
        <v>0</v>
      </c>
      <c r="L11988">
        <f>+(LN(C11988/C11988)+($K$1-$K$2+0.5*F12009^2)*20/250)/F12009/SQRT(20/250)</f>
        <v>1.8242429930407228E-2</v>
      </c>
      <c r="M11988">
        <f>L11988-F12009*SQRT(20/250)</f>
        <v>-1.8242429930407228E-2</v>
      </c>
    </row>
    <row r="11989" spans="1:13" x14ac:dyDescent="0.15">
      <c r="A11989" s="2">
        <v>42710</v>
      </c>
      <c r="B11989" s="1">
        <v>113.98</v>
      </c>
      <c r="C11989" s="1">
        <f t="shared" si="1122"/>
        <v>113.98</v>
      </c>
      <c r="D11989">
        <f t="shared" si="1123"/>
        <v>4.7360229944068539</v>
      </c>
      <c r="E11989">
        <f t="shared" si="1126"/>
        <v>-1.0522624611759568E-3</v>
      </c>
      <c r="F11989">
        <f t="shared" si="1121"/>
        <v>0.10401900832661069</v>
      </c>
      <c r="G11989" s="4">
        <f t="shared" si="1124"/>
        <v>0</v>
      </c>
      <c r="H11989">
        <f>C11989*EXP(-$K$1*(20/250))*NORMSDIST(-M11989)-C11989*EXP(-$K$2*(20/250))*NORMSDIST(-L11989)</f>
        <v>1.6649692358783668</v>
      </c>
      <c r="I11989" s="4">
        <f t="shared" si="1125"/>
        <v>3.3999999999999915</v>
      </c>
      <c r="J11989">
        <f>C11989*EXP(-$K$2*(20/250))*NORMSDIST(L11989)-C11989*EXP(-$K$1*(20/250))*NORMSDIST(M11989)</f>
        <v>1.6649692358783668</v>
      </c>
      <c r="K11989">
        <f>+J11989-H11989-EXP(-$K$2*20/250)*C11989+EXP(-$K$1*20/250)*C11989</f>
        <v>0</v>
      </c>
      <c r="L11989">
        <f>+(LN(C11989/C11989)+($K$1-$K$2+0.5*F12010^2)*20/250)/F12010/SQRT(20/250)</f>
        <v>1.8308879329986781E-2</v>
      </c>
      <c r="M11989">
        <f>L11989-F12010*SQRT(20/250)</f>
        <v>-1.8308879329986788E-2</v>
      </c>
    </row>
    <row r="11990" spans="1:13" x14ac:dyDescent="0.15">
      <c r="A11990" s="2">
        <v>42711</v>
      </c>
      <c r="B11990" s="1">
        <v>113.5</v>
      </c>
      <c r="C11990" s="1">
        <f t="shared" si="1122"/>
        <v>113.5</v>
      </c>
      <c r="D11990">
        <f t="shared" si="1123"/>
        <v>4.7318028369214575</v>
      </c>
      <c r="E11990">
        <f t="shared" si="1126"/>
        <v>-4.2201574853963919E-3</v>
      </c>
      <c r="F11990">
        <f t="shared" si="1121"/>
        <v>0.10790623139010912</v>
      </c>
      <c r="G11990" s="4">
        <f t="shared" si="1124"/>
        <v>0</v>
      </c>
      <c r="H11990">
        <f>C11990*EXP(-$K$1*(20/250))*NORMSDIST(-M11990)-C11990*EXP(-$K$2*(20/250))*NORMSDIST(-L11990)</f>
        <v>1.8236146879919488</v>
      </c>
      <c r="I11990" s="4">
        <f t="shared" si="1125"/>
        <v>1.9599999999999937</v>
      </c>
      <c r="J11990">
        <f>C11990*EXP(-$K$2*(20/250))*NORMSDIST(L11990)-C11990*EXP(-$K$1*(20/250))*NORMSDIST(M11990)</f>
        <v>1.8236146879919559</v>
      </c>
      <c r="K11990">
        <f>+J11990-H11990-EXP(-$K$2*20/250)*C11990+EXP(-$K$1*20/250)*C11990</f>
        <v>0</v>
      </c>
      <c r="L11990">
        <f>+(LN(C11990/C11990)+($K$1-$K$2+0.5*F12011^2)*20/250)/F12011/SQRT(20/250)</f>
        <v>2.0138471881379176E-2</v>
      </c>
      <c r="M11990">
        <f>L11990-F12011*SQRT(20/250)</f>
        <v>-2.0138471881379183E-2</v>
      </c>
    </row>
    <row r="11991" spans="1:13" x14ac:dyDescent="0.15">
      <c r="A11991" s="2">
        <v>42712</v>
      </c>
      <c r="B11991" s="1">
        <v>114.16</v>
      </c>
      <c r="C11991" s="1">
        <f t="shared" si="1122"/>
        <v>114.16</v>
      </c>
      <c r="D11991">
        <f t="shared" si="1123"/>
        <v>4.7376009731685809</v>
      </c>
      <c r="E11991">
        <f t="shared" si="1126"/>
        <v>5.7981362471233311E-3</v>
      </c>
      <c r="F11991">
        <f t="shared" si="1121"/>
        <v>0.10653097098941298</v>
      </c>
      <c r="G11991" s="4">
        <f t="shared" si="1124"/>
        <v>0</v>
      </c>
      <c r="H11991">
        <f>C11991*EXP(-$K$1*(20/250))*NORMSDIST(-M11991)-C11991*EXP(-$K$2*(20/250))*NORMSDIST(-L11991)</f>
        <v>1.8886470286034367</v>
      </c>
      <c r="I11991" s="4">
        <f t="shared" si="1125"/>
        <v>2.6899999999999977</v>
      </c>
      <c r="J11991">
        <f>C11991*EXP(-$K$2*(20/250))*NORMSDIST(L11991)-C11991*EXP(-$K$1*(20/250))*NORMSDIST(M11991)</f>
        <v>1.8886470286034367</v>
      </c>
      <c r="K11991">
        <f>+J11991-H11991-EXP(-$K$2*20/250)*C11991+EXP(-$K$1*20/250)*C11991</f>
        <v>0</v>
      </c>
      <c r="L11991">
        <f>+(LN(C11991/C11991)+($K$1-$K$2+0.5*F12012^2)*20/250)/F12012/SQRT(20/250)</f>
        <v>2.0736139256265551E-2</v>
      </c>
      <c r="M11991">
        <f>L11991-F12012*SQRT(20/250)</f>
        <v>-2.0736139256265544E-2</v>
      </c>
    </row>
    <row r="11992" spans="1:13" x14ac:dyDescent="0.15">
      <c r="A11992" s="2">
        <v>42713</v>
      </c>
      <c r="B11992" s="1">
        <v>115.17</v>
      </c>
      <c r="C11992" s="1">
        <f t="shared" si="1122"/>
        <v>115.17</v>
      </c>
      <c r="D11992">
        <f t="shared" si="1123"/>
        <v>4.7464092976808159</v>
      </c>
      <c r="E11992">
        <f t="shared" si="1126"/>
        <v>8.8083245122350107E-3</v>
      </c>
      <c r="F11992">
        <f t="shared" si="1121"/>
        <v>9.8652220062737953E-2</v>
      </c>
      <c r="G11992" s="4">
        <f t="shared" si="1124"/>
        <v>0</v>
      </c>
      <c r="H11992">
        <f>C11992*EXP(-$K$1*(20/250))*NORMSDIST(-M11992)-C11992*EXP(-$K$2*(20/250))*NORMSDIST(-L11992)</f>
        <v>1.8999299374451368</v>
      </c>
      <c r="I11992" s="4">
        <f t="shared" si="1125"/>
        <v>0.89999999999999147</v>
      </c>
      <c r="J11992">
        <f>C11992*EXP(-$K$2*(20/250))*NORMSDIST(L11992)-C11992*EXP(-$K$1*(20/250))*NORMSDIST(M11992)</f>
        <v>1.8999299374451368</v>
      </c>
      <c r="K11992">
        <f>+J11992-H11992-EXP(-$K$2*20/250)*C11992+EXP(-$K$1*20/250)*C11992</f>
        <v>0</v>
      </c>
      <c r="L11992">
        <f>+(LN(C11992/C11992)+($K$1-$K$2+0.5*F12013^2)*20/250)/F12013/SQRT(20/250)</f>
        <v>2.0677075013505394E-2</v>
      </c>
      <c r="M11992">
        <f>L11992-F12013*SQRT(20/250)</f>
        <v>-2.0677075013505394E-2</v>
      </c>
    </row>
    <row r="11993" spans="1:13" x14ac:dyDescent="0.15">
      <c r="A11993" s="2">
        <v>42716</v>
      </c>
      <c r="B11993" s="1">
        <v>115.34</v>
      </c>
      <c r="C11993" s="1">
        <f t="shared" si="1122"/>
        <v>115.34</v>
      </c>
      <c r="D11993">
        <f t="shared" si="1123"/>
        <v>4.7478842881872669</v>
      </c>
      <c r="E11993">
        <f t="shared" si="1126"/>
        <v>1.4749905064510571E-3</v>
      </c>
      <c r="F11993">
        <f t="shared" si="1121"/>
        <v>9.8090376439992966E-2</v>
      </c>
      <c r="G11993" s="4">
        <f t="shared" si="1124"/>
        <v>0</v>
      </c>
      <c r="H11993">
        <f>C11993*EXP(-$K$1*(20/250))*NORMSDIST(-M11993)-C11993*EXP(-$K$2*(20/250))*NORMSDIST(-L11993)</f>
        <v>1.9073151274571813</v>
      </c>
      <c r="I11993" s="4">
        <f t="shared" si="1125"/>
        <v>0.39999999999999147</v>
      </c>
      <c r="J11993">
        <f>C11993*EXP(-$K$2*(20/250))*NORMSDIST(L11993)-C11993*EXP(-$K$1*(20/250))*NORMSDIST(M11993)</f>
        <v>1.9073151274571813</v>
      </c>
      <c r="K11993">
        <f>+J11993-H11993-EXP(-$K$2*20/250)*C11993+EXP(-$K$1*20/250)*C11993</f>
        <v>0</v>
      </c>
      <c r="L11993">
        <f>+(LN(C11993/C11993)+($K$1-$K$2+0.5*F12014^2)*20/250)/F12014/SQRT(20/250)</f>
        <v>2.0726861220601238E-2</v>
      </c>
      <c r="M11993">
        <f>L11993-F12014*SQRT(20/250)</f>
        <v>-2.0726861220601238E-2</v>
      </c>
    </row>
    <row r="11994" spans="1:13" x14ac:dyDescent="0.15">
      <c r="A11994" s="2">
        <v>42717</v>
      </c>
      <c r="B11994" s="1">
        <v>115.26</v>
      </c>
      <c r="C11994" s="1">
        <f t="shared" si="1122"/>
        <v>115.26</v>
      </c>
      <c r="D11994">
        <f t="shared" si="1123"/>
        <v>4.7471904460085206</v>
      </c>
      <c r="E11994">
        <f t="shared" si="1126"/>
        <v>-6.9384217874635112E-4</v>
      </c>
      <c r="F11994">
        <f t="shared" si="1121"/>
        <v>8.81517692110204E-2</v>
      </c>
      <c r="G11994" s="4">
        <f t="shared" si="1124"/>
        <v>0</v>
      </c>
      <c r="H11994">
        <f>C11994*EXP(-$K$1*(20/250))*NORMSDIST(-M11994)-C11994*EXP(-$K$2*(20/250))*NORMSDIST(-L11994)</f>
        <v>1.9151918417439333</v>
      </c>
      <c r="I11994" s="4">
        <f t="shared" si="1125"/>
        <v>1</v>
      </c>
      <c r="J11994">
        <f>C11994*EXP(-$K$2*(20/250))*NORMSDIST(L11994)-C11994*EXP(-$K$1*(20/250))*NORMSDIST(M11994)</f>
        <v>1.9151918417439333</v>
      </c>
      <c r="K11994">
        <f>+J11994-H11994-EXP(-$K$2*20/250)*C11994+EXP(-$K$1*20/250)*C11994</f>
        <v>0</v>
      </c>
      <c r="L11994">
        <f>+(LN(C11994/C11994)+($K$1-$K$2+0.5*F12015^2)*20/250)/F12015/SQRT(20/250)</f>
        <v>2.0826917757663783E-2</v>
      </c>
      <c r="M11994">
        <f>L11994-F12015*SQRT(20/250)</f>
        <v>-2.082691775766379E-2</v>
      </c>
    </row>
    <row r="11995" spans="1:13" x14ac:dyDescent="0.15">
      <c r="A11995" s="2">
        <v>42718</v>
      </c>
      <c r="B11995" s="1">
        <v>115.06</v>
      </c>
      <c r="C11995" s="1">
        <f t="shared" si="1122"/>
        <v>115.06</v>
      </c>
      <c r="D11995">
        <f t="shared" si="1123"/>
        <v>4.7454537314351475</v>
      </c>
      <c r="E11995">
        <f t="shared" si="1126"/>
        <v>-1.7367145733730993E-3</v>
      </c>
      <c r="F11995">
        <f t="shared" si="1121"/>
        <v>8.8912893601071671E-2</v>
      </c>
      <c r="G11995" s="4">
        <f t="shared" si="1124"/>
        <v>1.1899999999999977</v>
      </c>
      <c r="H11995">
        <f>C11995*EXP(-$K$1*(20/250))*NORMSDIST(-M11995)-C11995*EXP(-$K$2*(20/250))*NORMSDIST(-L11995)</f>
        <v>2.1340882705643338</v>
      </c>
      <c r="I11995" s="4">
        <f t="shared" si="1125"/>
        <v>0</v>
      </c>
      <c r="J11995">
        <f>C11995*EXP(-$K$2*(20/250))*NORMSDIST(L11995)-C11995*EXP(-$K$1*(20/250))*NORMSDIST(M11995)</f>
        <v>2.1340882705643338</v>
      </c>
      <c r="K11995">
        <f>+J11995-H11995-EXP(-$K$2*20/250)*C11995+EXP(-$K$1*20/250)*C11995</f>
        <v>0</v>
      </c>
      <c r="L11995">
        <f>+(LN(C11995/C11995)+($K$1-$K$2+0.5*F12016^2)*20/250)/F12016/SQRT(20/250)</f>
        <v>2.3248078692371187E-2</v>
      </c>
      <c r="M11995">
        <f>L11995-F12016*SQRT(20/250)</f>
        <v>-2.324807869237118E-2</v>
      </c>
    </row>
    <row r="11996" spans="1:13" x14ac:dyDescent="0.15">
      <c r="A11996" s="2">
        <v>42719</v>
      </c>
      <c r="B11996" s="1">
        <v>118.32</v>
      </c>
      <c r="C11996" s="1">
        <f t="shared" si="1122"/>
        <v>118.32</v>
      </c>
      <c r="D11996">
        <f t="shared" si="1123"/>
        <v>4.7733928184025443</v>
      </c>
      <c r="E11996">
        <f t="shared" si="1126"/>
        <v>2.7939086967396776E-2</v>
      </c>
      <c r="F11996">
        <f t="shared" si="1121"/>
        <v>0.1246010619340209</v>
      </c>
      <c r="G11996" s="4">
        <f t="shared" si="1124"/>
        <v>3.289999999999992</v>
      </c>
      <c r="H11996">
        <f>C11996*EXP(-$K$1*(20/250))*NORMSDIST(-M11996)-C11996*EXP(-$K$2*(20/250))*NORMSDIST(-L11996)</f>
        <v>1.7981324105115419</v>
      </c>
      <c r="I11996" s="4">
        <f t="shared" si="1125"/>
        <v>0</v>
      </c>
      <c r="J11996">
        <f>C11996*EXP(-$K$2*(20/250))*NORMSDIST(L11996)-C11996*EXP(-$K$1*(20/250))*NORMSDIST(M11996)</f>
        <v>1.7981324105115419</v>
      </c>
      <c r="K11996">
        <f>+J11996-H11996-EXP(-$K$2*20/250)*C11996+EXP(-$K$1*20/250)*C11996</f>
        <v>0</v>
      </c>
      <c r="L11996">
        <f>+(LN(C11996/C11996)+($K$1-$K$2+0.5*F12017^2)*20/250)/F12017/SQRT(20/250)</f>
        <v>1.9048014291290934E-2</v>
      </c>
      <c r="M11996">
        <f>L11996-F12017*SQRT(20/250)</f>
        <v>-1.9048014291290934E-2</v>
      </c>
    </row>
    <row r="11997" spans="1:13" x14ac:dyDescent="0.15">
      <c r="A11997" s="2">
        <v>42720</v>
      </c>
      <c r="B11997" s="1">
        <v>117.74</v>
      </c>
      <c r="C11997" s="1">
        <f t="shared" si="1122"/>
        <v>117.74</v>
      </c>
      <c r="D11997">
        <f t="shared" si="1123"/>
        <v>4.7684788036001153</v>
      </c>
      <c r="E11997">
        <f t="shared" si="1126"/>
        <v>-4.9140148024289232E-3</v>
      </c>
      <c r="F11997">
        <f t="shared" si="1121"/>
        <v>0.12816942457384906</v>
      </c>
      <c r="G11997" s="4">
        <f t="shared" si="1124"/>
        <v>2.7099999999999937</v>
      </c>
      <c r="H11997">
        <f>C11997*EXP(-$K$1*(20/250))*NORMSDIST(-M11997)-C11997*EXP(-$K$2*(20/250))*NORMSDIST(-L11997)</f>
        <v>1.7818443633489025</v>
      </c>
      <c r="I11997" s="4">
        <f t="shared" si="1125"/>
        <v>0</v>
      </c>
      <c r="J11997">
        <f>C11997*EXP(-$K$2*(20/250))*NORMSDIST(L11997)-C11997*EXP(-$K$1*(20/250))*NORMSDIST(M11997)</f>
        <v>1.7818443633489025</v>
      </c>
      <c r="K11997">
        <f>+J11997-H11997-EXP(-$K$2*20/250)*C11997+EXP(-$K$1*20/250)*C11997</f>
        <v>0</v>
      </c>
      <c r="L11997">
        <f>+(LN(C11997/C11997)+($K$1-$K$2+0.5*F12018^2)*20/250)/F12018/SQRT(20/250)</f>
        <v>1.8968444460585262E-2</v>
      </c>
      <c r="M11997">
        <f>L11997-F12018*SQRT(20/250)</f>
        <v>-1.8968444460585262E-2</v>
      </c>
    </row>
    <row r="11998" spans="1:13" x14ac:dyDescent="0.15">
      <c r="A11998" s="2">
        <v>42723</v>
      </c>
      <c r="B11998" s="1">
        <v>116.6</v>
      </c>
      <c r="C11998" s="1">
        <f t="shared" si="1122"/>
        <v>116.6</v>
      </c>
      <c r="D11998">
        <f t="shared" si="1123"/>
        <v>4.7587492739163917</v>
      </c>
      <c r="E11998">
        <f t="shared" si="1126"/>
        <v>-9.7295296837236478E-3</v>
      </c>
      <c r="F11998">
        <f t="shared" ref="F11998:F12061" si="1127">STDEV(E11978:E11998)*SQRT(250)</f>
        <v>0.13468849762766252</v>
      </c>
      <c r="G11998" s="4">
        <f t="shared" si="1124"/>
        <v>3.6400000000000006</v>
      </c>
      <c r="H11998">
        <f>C11998*EXP(-$K$1*(20/250))*NORMSDIST(-M11998)-C11998*EXP(-$K$2*(20/250))*NORMSDIST(-L11998)</f>
        <v>1.8906576138279618</v>
      </c>
      <c r="I11998" s="4">
        <f t="shared" si="1125"/>
        <v>0</v>
      </c>
      <c r="J11998">
        <f>C11998*EXP(-$K$2*(20/250))*NORMSDIST(L11998)-C11998*EXP(-$K$1*(20/250))*NORMSDIST(M11998)</f>
        <v>1.8906576138279618</v>
      </c>
      <c r="K11998">
        <f>+J11998-H11998-EXP(-$K$2*20/250)*C11998+EXP(-$K$1*20/250)*C11998</f>
        <v>0</v>
      </c>
      <c r="L11998">
        <f>+(LN(C11998/C11998)+($K$1-$K$2+0.5*F12019^2)*20/250)/F12019/SQRT(20/250)</f>
        <v>2.0323765402114981E-2</v>
      </c>
      <c r="M11998">
        <f>L11998-F12019*SQRT(20/250)</f>
        <v>-2.0323765402114981E-2</v>
      </c>
    </row>
    <row r="11999" spans="1:13" x14ac:dyDescent="0.15">
      <c r="A11999" s="2">
        <v>42724</v>
      </c>
      <c r="B11999" s="1">
        <v>117.86</v>
      </c>
      <c r="C11999" s="1">
        <f t="shared" si="1122"/>
        <v>117.86</v>
      </c>
      <c r="D11999">
        <f t="shared" si="1123"/>
        <v>4.7694974794097673</v>
      </c>
      <c r="E11999">
        <f t="shared" si="1126"/>
        <v>1.0748205493375629E-2</v>
      </c>
      <c r="F11999">
        <f t="shared" si="1127"/>
        <v>0.1373136871000315</v>
      </c>
      <c r="G11999" s="4">
        <f t="shared" si="1124"/>
        <v>4.4599999999999937</v>
      </c>
      <c r="H11999">
        <f>C11999*EXP(-$K$1*(20/250))*NORMSDIST(-M11999)-C11999*EXP(-$K$2*(20/250))*NORMSDIST(-L11999)</f>
        <v>1.8383615363065573</v>
      </c>
      <c r="I11999" s="4">
        <f t="shared" si="1125"/>
        <v>0</v>
      </c>
      <c r="J11999">
        <f>C11999*EXP(-$K$2*(20/250))*NORMSDIST(L11999)-C11999*EXP(-$K$1*(20/250))*NORMSDIST(M11999)</f>
        <v>1.8383615363065573</v>
      </c>
      <c r="K11999">
        <f>+J11999-H11999-EXP(-$K$2*20/250)*C11999+EXP(-$K$1*20/250)*C11999</f>
        <v>0</v>
      </c>
      <c r="L11999">
        <f>+(LN(C11999/C11999)+($K$1-$K$2+0.5*F12020^2)*20/250)/F12020/SQRT(20/250)</f>
        <v>1.9550239912455566E-2</v>
      </c>
      <c r="M11999">
        <f>L11999-F12020*SQRT(20/250)</f>
        <v>-1.9550239912455566E-2</v>
      </c>
    </row>
    <row r="12000" spans="1:13" x14ac:dyDescent="0.15">
      <c r="A12000" s="2">
        <v>42725</v>
      </c>
      <c r="B12000" s="1">
        <v>117.79</v>
      </c>
      <c r="C12000" s="1">
        <f t="shared" si="1122"/>
        <v>117.79</v>
      </c>
      <c r="D12000">
        <f t="shared" si="1123"/>
        <v>4.7689033779706929</v>
      </c>
      <c r="E12000">
        <f t="shared" si="1126"/>
        <v>-5.9410143907445701E-4</v>
      </c>
      <c r="F12000">
        <f t="shared" si="1127"/>
        <v>0.13708610054960907</v>
      </c>
      <c r="G12000" s="4">
        <f t="shared" si="1124"/>
        <v>2.4900000000000091</v>
      </c>
      <c r="H12000">
        <f>C12000*EXP(-$K$1*(20/250))*NORMSDIST(-M12000)-C12000*EXP(-$K$2*(20/250))*NORMSDIST(-L12000)</f>
        <v>2.0230472265067121</v>
      </c>
      <c r="I12000" s="4">
        <f t="shared" si="1125"/>
        <v>0</v>
      </c>
      <c r="J12000">
        <f>C12000*EXP(-$K$2*(20/250))*NORMSDIST(L12000)-C12000*EXP(-$K$1*(20/250))*NORMSDIST(M12000)</f>
        <v>2.0230472265067121</v>
      </c>
      <c r="K12000">
        <f>+J12000-H12000-EXP(-$K$2*20/250)*C12000+EXP(-$K$1*20/250)*C12000</f>
        <v>0</v>
      </c>
      <c r="L12000">
        <f>+(LN(C12000/C12000)+($K$1-$K$2+0.5*F12021^2)*20/250)/F12021/SQRT(20/250)</f>
        <v>2.1527375234805385E-2</v>
      </c>
      <c r="M12000">
        <f>L12000-F12021*SQRT(20/250)</f>
        <v>-2.1527375234805385E-2</v>
      </c>
    </row>
    <row r="12001" spans="1:13" x14ac:dyDescent="0.15">
      <c r="A12001" s="2">
        <v>42726</v>
      </c>
      <c r="B12001" s="1">
        <v>117.48</v>
      </c>
      <c r="C12001" s="1">
        <f t="shared" si="1122"/>
        <v>117.48</v>
      </c>
      <c r="D12001">
        <f t="shared" si="1123"/>
        <v>4.7662681063304193</v>
      </c>
      <c r="E12001">
        <f t="shared" si="1126"/>
        <v>-2.635271640273551E-3</v>
      </c>
      <c r="F12001">
        <f t="shared" si="1127"/>
        <v>0.13171523565000989</v>
      </c>
      <c r="G12001" s="4">
        <f t="shared" si="1124"/>
        <v>2.1800000000000068</v>
      </c>
      <c r="H12001">
        <f>C12001*EXP(-$K$1*(20/250))*NORMSDIST(-M12001)-C12001*EXP(-$K$2*(20/250))*NORMSDIST(-L12001)</f>
        <v>2.0166817482013428</v>
      </c>
      <c r="I12001" s="4">
        <f t="shared" si="1125"/>
        <v>0</v>
      </c>
      <c r="J12001">
        <f>C12001*EXP(-$K$2*(20/250))*NORMSDIST(L12001)-C12001*EXP(-$K$1*(20/250))*NORMSDIST(M12001)</f>
        <v>2.0166817482013428</v>
      </c>
      <c r="K12001">
        <f>+J12001-H12001-EXP(-$K$2*20/250)*C12001+EXP(-$K$1*20/250)*C12001</f>
        <v>0</v>
      </c>
      <c r="L12001">
        <f>+(LN(C12001/C12001)+($K$1-$K$2+0.5*F12022^2)*20/250)/F12022/SQRT(20/250)</f>
        <v>2.151626461769383E-2</v>
      </c>
      <c r="M12001">
        <f>L12001-F12022*SQRT(20/250)</f>
        <v>-2.151626461769383E-2</v>
      </c>
    </row>
    <row r="12002" spans="1:13" x14ac:dyDescent="0.15">
      <c r="A12002" s="2">
        <v>42727</v>
      </c>
      <c r="B12002" s="1">
        <v>117.22</v>
      </c>
      <c r="C12002" s="1">
        <f t="shared" si="1122"/>
        <v>117.22</v>
      </c>
      <c r="D12002">
        <f t="shared" si="1123"/>
        <v>4.7640525110482832</v>
      </c>
      <c r="E12002">
        <f t="shared" si="1126"/>
        <v>-2.2155952821361069E-3</v>
      </c>
      <c r="F12002">
        <f t="shared" si="1127"/>
        <v>0.13236206062559022</v>
      </c>
      <c r="G12002" s="4">
        <f t="shared" si="1124"/>
        <v>4.3199999999999932</v>
      </c>
      <c r="H12002">
        <f>C12002*EXP(-$K$1*(20/250))*NORMSDIST(-M12002)-C12002*EXP(-$K$2*(20/250))*NORMSDIST(-L12002)</f>
        <v>2.2125383430036791</v>
      </c>
      <c r="I12002" s="4">
        <f t="shared" si="1125"/>
        <v>0</v>
      </c>
      <c r="J12002">
        <f>C12002*EXP(-$K$2*(20/250))*NORMSDIST(L12002)-C12002*EXP(-$K$1*(20/250))*NORMSDIST(M12002)</f>
        <v>2.2125383430036791</v>
      </c>
      <c r="K12002">
        <f>+J12002-H12002-EXP(-$K$2*20/250)*C12002+EXP(-$K$1*20/250)*C12002</f>
        <v>0</v>
      </c>
      <c r="L12002">
        <f>+(LN(C12002/C12002)+($K$1-$K$2+0.5*F12023^2)*20/250)/F12023/SQRT(20/250)</f>
        <v>2.3658627166156569E-2</v>
      </c>
      <c r="M12002">
        <f>L12002-F12023*SQRT(20/250)</f>
        <v>-2.3658627166156583E-2</v>
      </c>
    </row>
    <row r="12003" spans="1:13" x14ac:dyDescent="0.15">
      <c r="A12003" s="2">
        <v>42730</v>
      </c>
      <c r="B12003" s="1" t="e">
        <f>NA()</f>
        <v>#N/A</v>
      </c>
      <c r="C12003" s="1">
        <f t="shared" si="1122"/>
        <v>117.22</v>
      </c>
      <c r="D12003">
        <f t="shared" si="1123"/>
        <v>4.7640525110482832</v>
      </c>
      <c r="E12003">
        <f t="shared" si="1126"/>
        <v>0</v>
      </c>
      <c r="F12003">
        <f t="shared" si="1127"/>
        <v>0.13195928182587022</v>
      </c>
      <c r="G12003" s="4">
        <f t="shared" si="1124"/>
        <v>3.5900000000000034</v>
      </c>
      <c r="H12003">
        <f>C12003*EXP(-$K$1*(20/250))*NORMSDIST(-M12003)-C12003*EXP(-$K$2*(20/250))*NORMSDIST(-L12003)</f>
        <v>2.2432552486980342</v>
      </c>
      <c r="I12003" s="4">
        <f t="shared" si="1125"/>
        <v>0</v>
      </c>
      <c r="J12003">
        <f>C12003*EXP(-$K$2*(20/250))*NORMSDIST(L12003)-C12003*EXP(-$K$1*(20/250))*NORMSDIST(M12003)</f>
        <v>2.2432552486980342</v>
      </c>
      <c r="K12003">
        <f>+J12003-H12003-EXP(-$K$2*20/250)*C12003+EXP(-$K$1*20/250)*C12003</f>
        <v>0</v>
      </c>
      <c r="L12003">
        <f>+(LN(C12003/C12003)+($K$1-$K$2+0.5*F12024^2)*20/250)/F12024/SQRT(20/250)</f>
        <v>2.3987144980934863E-2</v>
      </c>
      <c r="M12003">
        <f>L12003-F12024*SQRT(20/250)</f>
        <v>-2.398714498093487E-2</v>
      </c>
    </row>
    <row r="12004" spans="1:13" x14ac:dyDescent="0.15">
      <c r="A12004" s="2">
        <v>42731</v>
      </c>
      <c r="B12004" s="1">
        <v>117.52</v>
      </c>
      <c r="C12004" s="1">
        <f t="shared" si="1122"/>
        <v>117.52</v>
      </c>
      <c r="D12004">
        <f t="shared" si="1123"/>
        <v>4.7666085318656215</v>
      </c>
      <c r="E12004">
        <f t="shared" si="1126"/>
        <v>2.5560208173383003E-3</v>
      </c>
      <c r="F12004">
        <f t="shared" si="1127"/>
        <v>0.1280071362090231</v>
      </c>
      <c r="G12004" s="4">
        <f t="shared" si="1124"/>
        <v>3.9200000000000017</v>
      </c>
      <c r="H12004">
        <f>C12004*EXP(-$K$1*(20/250))*NORMSDIST(-M12004)-C12004*EXP(-$K$2*(20/250))*NORMSDIST(-L12004)</f>
        <v>2.2415607849401198</v>
      </c>
      <c r="I12004" s="4">
        <f t="shared" si="1125"/>
        <v>0</v>
      </c>
      <c r="J12004">
        <f>C12004*EXP(-$K$2*(20/250))*NORMSDIST(L12004)-C12004*EXP(-$K$1*(20/250))*NORMSDIST(M12004)</f>
        <v>2.2415607849401198</v>
      </c>
      <c r="K12004">
        <f>+J12004-H12004-EXP(-$K$2*20/250)*C12004+EXP(-$K$1*20/250)*C12004</f>
        <v>0</v>
      </c>
      <c r="L12004">
        <f>+(LN(C12004/C12004)+($K$1-$K$2+0.5*F12025^2)*20/250)/F12025/SQRT(20/250)</f>
        <v>2.3907823832070164E-2</v>
      </c>
      <c r="M12004">
        <f>L12004-F12025*SQRT(20/250)</f>
        <v>-2.3907823832070171E-2</v>
      </c>
    </row>
    <row r="12005" spans="1:13" x14ac:dyDescent="0.15">
      <c r="A12005" s="2">
        <v>42732</v>
      </c>
      <c r="B12005" s="1">
        <v>117.66</v>
      </c>
      <c r="C12005" s="1">
        <f t="shared" si="1122"/>
        <v>117.66</v>
      </c>
      <c r="D12005">
        <f t="shared" si="1123"/>
        <v>4.7677991094363099</v>
      </c>
      <c r="E12005">
        <f t="shared" si="1126"/>
        <v>1.1905775706884114E-3</v>
      </c>
      <c r="F12005">
        <f t="shared" si="1127"/>
        <v>0.12791204738746031</v>
      </c>
      <c r="G12005" s="4">
        <f t="shared" si="1124"/>
        <v>2.9599999999999937</v>
      </c>
      <c r="H12005">
        <f>C12005*EXP(-$K$1*(20/250))*NORMSDIST(-M12005)-C12005*EXP(-$K$2*(20/250))*NORMSDIST(-L12005)</f>
        <v>2.3001299246547404</v>
      </c>
      <c r="I12005" s="4">
        <f t="shared" si="1125"/>
        <v>0</v>
      </c>
      <c r="J12005">
        <f>C12005*EXP(-$K$2*(20/250))*NORMSDIST(L12005)-C12005*EXP(-$K$1*(20/250))*NORMSDIST(M12005)</f>
        <v>2.3001299246547404</v>
      </c>
      <c r="K12005">
        <f>+J12005-H12005-EXP(-$K$2*20/250)*C12005+EXP(-$K$1*20/250)*C12005</f>
        <v>0</v>
      </c>
      <c r="L12005">
        <f>+(LN(C12005/C12005)+($K$1-$K$2+0.5*F12026^2)*20/250)/F12026/SQRT(20/250)</f>
        <v>2.4503432216380426E-2</v>
      </c>
      <c r="M12005">
        <f>L12005-F12026*SQRT(20/250)</f>
        <v>-2.4503432216380426E-2</v>
      </c>
    </row>
    <row r="12006" spans="1:13" x14ac:dyDescent="0.15">
      <c r="A12006" s="2">
        <v>42733</v>
      </c>
      <c r="B12006" s="1">
        <v>116.32</v>
      </c>
      <c r="C12006" s="1">
        <f t="shared" si="1122"/>
        <v>116.32</v>
      </c>
      <c r="D12006">
        <f t="shared" si="1123"/>
        <v>4.756345013785209</v>
      </c>
      <c r="E12006">
        <f t="shared" si="1126"/>
        <v>-1.1454095651100893E-2</v>
      </c>
      <c r="F12006">
        <f t="shared" si="1127"/>
        <v>0.12858890834677142</v>
      </c>
      <c r="G12006" s="4">
        <f t="shared" si="1124"/>
        <v>1.1599999999999966</v>
      </c>
      <c r="H12006">
        <f>C12006*EXP(-$K$1*(20/250))*NORMSDIST(-M12006)-C12006*EXP(-$K$2*(20/250))*NORMSDIST(-L12006)</f>
        <v>2.2313891873402625</v>
      </c>
      <c r="I12006" s="4">
        <f t="shared" si="1125"/>
        <v>0</v>
      </c>
      <c r="J12006">
        <f>C12006*EXP(-$K$2*(20/250))*NORMSDIST(L12006)-C12006*EXP(-$K$1*(20/250))*NORMSDIST(M12006)</f>
        <v>2.2313891873402625</v>
      </c>
      <c r="K12006">
        <f>+J12006-H12006-EXP(-$K$2*20/250)*C12006+EXP(-$K$1*20/250)*C12006</f>
        <v>0</v>
      </c>
      <c r="L12006">
        <f>+(LN(C12006/C12006)+($K$1-$K$2+0.5*F12027^2)*20/250)/F12027/SQRT(20/250)</f>
        <v>2.4044885649465889E-2</v>
      </c>
      <c r="M12006">
        <f>L12006-F12027*SQRT(20/250)</f>
        <v>-2.4044885649465882E-2</v>
      </c>
    </row>
    <row r="12007" spans="1:13" x14ac:dyDescent="0.15">
      <c r="A12007" s="2">
        <v>42734</v>
      </c>
      <c r="B12007" s="1">
        <v>116.78</v>
      </c>
      <c r="C12007" s="1">
        <f t="shared" si="1122"/>
        <v>116.78</v>
      </c>
      <c r="D12007">
        <f t="shared" si="1123"/>
        <v>4.7602918228553914</v>
      </c>
      <c r="E12007">
        <f t="shared" si="1126"/>
        <v>3.946809070182411E-3</v>
      </c>
      <c r="F12007">
        <f t="shared" si="1127"/>
        <v>0.12899567273768534</v>
      </c>
      <c r="G12007" s="4">
        <f t="shared" si="1124"/>
        <v>2.9200000000000017</v>
      </c>
      <c r="H12007">
        <f>C12007*EXP(-$K$1*(20/250))*NORMSDIST(-M12007)-C12007*EXP(-$K$2*(20/250))*NORMSDIST(-L12007)</f>
        <v>2.2822198910738862</v>
      </c>
      <c r="I12007" s="4">
        <f t="shared" si="1125"/>
        <v>0</v>
      </c>
      <c r="J12007">
        <f>C12007*EXP(-$K$2*(20/250))*NORMSDIST(L12007)-C12007*EXP(-$K$1*(20/250))*NORMSDIST(M12007)</f>
        <v>2.2822198910738862</v>
      </c>
      <c r="K12007">
        <f>+J12007-H12007-EXP(-$K$2*20/250)*C12007+EXP(-$K$1*20/250)*C12007</f>
        <v>0</v>
      </c>
      <c r="L12007">
        <f>+(LN(C12007/C12007)+($K$1-$K$2+0.5*F12028^2)*20/250)/F12028/SQRT(20/250)</f>
        <v>2.4495842719032143E-2</v>
      </c>
      <c r="M12007">
        <f>L12007-F12028*SQRT(20/250)</f>
        <v>-2.4495842719032143E-2</v>
      </c>
    </row>
    <row r="12008" spans="1:13" x14ac:dyDescent="0.15">
      <c r="A12008" s="2">
        <v>42737</v>
      </c>
      <c r="B12008" s="1" t="e">
        <f>NA()</f>
        <v>#N/A</v>
      </c>
      <c r="C12008" s="1">
        <f t="shared" si="1122"/>
        <v>116.78</v>
      </c>
      <c r="D12008">
        <f t="shared" si="1123"/>
        <v>4.7602918228553914</v>
      </c>
      <c r="E12008">
        <f t="shared" si="1126"/>
        <v>0</v>
      </c>
      <c r="F12008">
        <f t="shared" si="1127"/>
        <v>0.12717458322597086</v>
      </c>
      <c r="G12008" s="4">
        <f t="shared" si="1124"/>
        <v>4.0600000000000023</v>
      </c>
      <c r="H12008">
        <f>C12008*EXP(-$K$1*(20/250))*NORMSDIST(-M12008)-C12008*EXP(-$K$2*(20/250))*NORMSDIST(-L12008)</f>
        <v>2.3162700404403722</v>
      </c>
      <c r="I12008" s="4">
        <f t="shared" si="1125"/>
        <v>0</v>
      </c>
      <c r="J12008">
        <f>C12008*EXP(-$K$2*(20/250))*NORMSDIST(L12008)-C12008*EXP(-$K$1*(20/250))*NORMSDIST(M12008)</f>
        <v>2.3162700404403722</v>
      </c>
      <c r="K12008">
        <f>+J12008-H12008-EXP(-$K$2*20/250)*C12008+EXP(-$K$1*20/250)*C12008</f>
        <v>0</v>
      </c>
      <c r="L12008">
        <f>+(LN(C12008/C12008)+($K$1-$K$2+0.5*F12029^2)*20/250)/F12029/SQRT(20/250)</f>
        <v>2.4861389312819161E-2</v>
      </c>
      <c r="M12008">
        <f>L12008-F12029*SQRT(20/250)</f>
        <v>-2.4861389312819154E-2</v>
      </c>
    </row>
    <row r="12009" spans="1:13" x14ac:dyDescent="0.15">
      <c r="A12009" s="2">
        <v>42738</v>
      </c>
      <c r="B12009" s="1">
        <v>117.68</v>
      </c>
      <c r="C12009" s="1">
        <f t="shared" si="1122"/>
        <v>117.68</v>
      </c>
      <c r="D12009">
        <f t="shared" si="1123"/>
        <v>4.7679690762931823</v>
      </c>
      <c r="E12009">
        <f t="shared" si="1126"/>
        <v>7.6772534377909096E-3</v>
      </c>
      <c r="F12009">
        <f t="shared" si="1127"/>
        <v>0.1289934590911139</v>
      </c>
      <c r="G12009" s="4">
        <f t="shared" si="1124"/>
        <v>4.3900000000000006</v>
      </c>
      <c r="H12009">
        <f>C12009*EXP(-$K$1*(20/250))*NORMSDIST(-M12009)-C12009*EXP(-$K$2*(20/250))*NORMSDIST(-L12009)</f>
        <v>2.3138801373053539</v>
      </c>
      <c r="I12009" s="4">
        <f t="shared" si="1125"/>
        <v>0</v>
      </c>
      <c r="J12009">
        <f>C12009*EXP(-$K$2*(20/250))*NORMSDIST(L12009)-C12009*EXP(-$K$1*(20/250))*NORMSDIST(M12009)</f>
        <v>2.3138801373053539</v>
      </c>
      <c r="K12009">
        <f>+J12009-H12009-EXP(-$K$2*20/250)*C12009+EXP(-$K$1*20/250)*C12009</f>
        <v>0</v>
      </c>
      <c r="L12009">
        <f>+(LN(C12009/C12009)+($K$1-$K$2+0.5*F12030^2)*20/250)/F12030/SQRT(20/250)</f>
        <v>2.4645753535288615E-2</v>
      </c>
      <c r="M12009">
        <f>L12009-F12030*SQRT(20/250)</f>
        <v>-2.4645753535288615E-2</v>
      </c>
    </row>
    <row r="12010" spans="1:13" x14ac:dyDescent="0.15">
      <c r="A12010" s="2">
        <v>42739</v>
      </c>
      <c r="B12010" s="1">
        <v>117.38</v>
      </c>
      <c r="C12010" s="1">
        <f t="shared" si="1122"/>
        <v>117.38</v>
      </c>
      <c r="D12010">
        <f t="shared" si="1123"/>
        <v>4.7654165351301883</v>
      </c>
      <c r="E12010">
        <f t="shared" si="1126"/>
        <v>-2.552541162994082E-3</v>
      </c>
      <c r="F12010">
        <f t="shared" si="1127"/>
        <v>0.12946332730159868</v>
      </c>
      <c r="G12010" s="4">
        <f t="shared" si="1124"/>
        <v>4.8999999999999915</v>
      </c>
      <c r="H12010">
        <f>C12010*EXP(-$K$1*(20/250))*NORMSDIST(-M12010)-C12010*EXP(-$K$2*(20/250))*NORMSDIST(-L12010)</f>
        <v>2.3208691490604281</v>
      </c>
      <c r="I12010" s="4">
        <f t="shared" si="1125"/>
        <v>0</v>
      </c>
      <c r="J12010">
        <f>C12010*EXP(-$K$2*(20/250))*NORMSDIST(L12010)-C12010*EXP(-$K$1*(20/250))*NORMSDIST(M12010)</f>
        <v>2.3208691490604281</v>
      </c>
      <c r="K12010">
        <f>+J12010-H12010-EXP(-$K$2*20/250)*C12010+EXP(-$K$1*20/250)*C12010</f>
        <v>0</v>
      </c>
      <c r="L12010">
        <f>+(LN(C12010/C12010)+($K$1-$K$2+0.5*F12031^2)*20/250)/F12031/SQRT(20/250)</f>
        <v>2.4783403378992527E-2</v>
      </c>
      <c r="M12010">
        <f>L12010-F12031*SQRT(20/250)</f>
        <v>-2.4783403378992527E-2</v>
      </c>
    </row>
    <row r="12011" spans="1:13" x14ac:dyDescent="0.15">
      <c r="A12011" s="2">
        <v>42740</v>
      </c>
      <c r="B12011" s="1">
        <v>115.46</v>
      </c>
      <c r="C12011" s="1">
        <f t="shared" si="1122"/>
        <v>115.46</v>
      </c>
      <c r="D12011">
        <f t="shared" si="1123"/>
        <v>4.7489241496327876</v>
      </c>
      <c r="E12011">
        <f t="shared" si="1126"/>
        <v>-1.6492385497400619E-2</v>
      </c>
      <c r="F12011">
        <f t="shared" si="1127"/>
        <v>0.14240050030057827</v>
      </c>
      <c r="G12011" s="4">
        <f t="shared" si="1124"/>
        <v>3.039999999999992</v>
      </c>
      <c r="H12011">
        <f>C12011*EXP(-$K$1*(20/250))*NORMSDIST(-M12011)-C12011*EXP(-$K$2*(20/250))*NORMSDIST(-L12011)</f>
        <v>2.178789458282381</v>
      </c>
      <c r="I12011" s="4">
        <f t="shared" si="1125"/>
        <v>0</v>
      </c>
      <c r="J12011">
        <f>C12011*EXP(-$K$2*(20/250))*NORMSDIST(L12011)-C12011*EXP(-$K$1*(20/250))*NORMSDIST(M12011)</f>
        <v>2.178789458282381</v>
      </c>
      <c r="K12011">
        <f>+J12011-H12011-EXP(-$K$2*20/250)*C12011+EXP(-$K$1*20/250)*C12011</f>
        <v>0</v>
      </c>
      <c r="L12011">
        <f>+(LN(C12011/C12011)+($K$1-$K$2+0.5*F12032^2)*20/250)/F12032/SQRT(20/250)</f>
        <v>2.3652886302733839E-2</v>
      </c>
      <c r="M12011">
        <f>L12011-F12032*SQRT(20/250)</f>
        <v>-2.3652886302733832E-2</v>
      </c>
    </row>
    <row r="12012" spans="1:13" x14ac:dyDescent="0.15">
      <c r="A12012" s="2">
        <v>42741</v>
      </c>
      <c r="B12012" s="1">
        <v>116.85</v>
      </c>
      <c r="C12012" s="1">
        <f t="shared" si="1122"/>
        <v>116.85</v>
      </c>
      <c r="D12012">
        <f t="shared" si="1123"/>
        <v>4.7608910609848669</v>
      </c>
      <c r="E12012">
        <f t="shared" si="1126"/>
        <v>1.1966911352079279E-2</v>
      </c>
      <c r="F12012">
        <f t="shared" si="1127"/>
        <v>0.14662664683733942</v>
      </c>
      <c r="G12012" s="4">
        <f t="shared" si="1124"/>
        <v>4.5300000000000011</v>
      </c>
      <c r="H12012">
        <f>C12012*EXP(-$K$1*(20/250))*NORMSDIST(-M12012)-C12012*EXP(-$K$2*(20/250))*NORMSDIST(-L12012)</f>
        <v>2.1129764687949617</v>
      </c>
      <c r="I12012" s="4">
        <f t="shared" si="1125"/>
        <v>0</v>
      </c>
      <c r="J12012">
        <f>C12012*EXP(-$K$2*(20/250))*NORMSDIST(L12012)-C12012*EXP(-$K$1*(20/250))*NORMSDIST(M12012)</f>
        <v>2.1129764687949617</v>
      </c>
      <c r="K12012">
        <f>+J12012-H12012-EXP(-$K$2*20/250)*C12012+EXP(-$K$1*20/250)*C12012</f>
        <v>0</v>
      </c>
      <c r="L12012">
        <f>+(LN(C12012/C12012)+($K$1-$K$2+0.5*F12033^2)*20/250)/F12033/SQRT(20/250)</f>
        <v>2.2665383164696913E-2</v>
      </c>
      <c r="M12012">
        <f>L12012-F12033*SQRT(20/250)</f>
        <v>-2.2665383164696906E-2</v>
      </c>
    </row>
    <row r="12013" spans="1:13" x14ac:dyDescent="0.15">
      <c r="A12013" s="2">
        <v>42744</v>
      </c>
      <c r="B12013" s="1">
        <v>116.07</v>
      </c>
      <c r="C12013" s="1">
        <f t="shared" si="1122"/>
        <v>116.07</v>
      </c>
      <c r="D12013">
        <f t="shared" si="1123"/>
        <v>4.7541934573805316</v>
      </c>
      <c r="E12013">
        <f t="shared" si="1126"/>
        <v>-6.697603604335356E-3</v>
      </c>
      <c r="F12013">
        <f t="shared" si="1127"/>
        <v>0.14620899957152589</v>
      </c>
      <c r="G12013" s="4">
        <f t="shared" si="1124"/>
        <v>3.9299999999999926</v>
      </c>
      <c r="H12013">
        <f>C12013*EXP(-$K$1*(20/250))*NORMSDIST(-M12013)-C12013*EXP(-$K$2*(20/250))*NORMSDIST(-L12013)</f>
        <v>2.0864064604511867</v>
      </c>
      <c r="I12013" s="4">
        <f t="shared" si="1125"/>
        <v>0</v>
      </c>
      <c r="J12013">
        <f>C12013*EXP(-$K$2*(20/250))*NORMSDIST(L12013)-C12013*EXP(-$K$1*(20/250))*NORMSDIST(M12013)</f>
        <v>2.0864064604511867</v>
      </c>
      <c r="K12013">
        <f>+J12013-H12013-EXP(-$K$2*20/250)*C12013+EXP(-$K$1*20/250)*C12013</f>
        <v>0</v>
      </c>
      <c r="L12013">
        <f>+(LN(C12013/C12013)+($K$1-$K$2+0.5*F12034^2)*20/250)/F12034/SQRT(20/250)</f>
        <v>2.2530748276816875E-2</v>
      </c>
      <c r="M12013">
        <f>L12013-F12034*SQRT(20/250)</f>
        <v>-2.2530748276816875E-2</v>
      </c>
    </row>
    <row r="12014" spans="1:13" x14ac:dyDescent="0.15">
      <c r="A12014" s="2">
        <v>42745</v>
      </c>
      <c r="B12014" s="1">
        <v>115.74</v>
      </c>
      <c r="C12014" s="1">
        <f t="shared" si="1122"/>
        <v>115.74</v>
      </c>
      <c r="D12014">
        <f t="shared" si="1123"/>
        <v>4.7513462961456927</v>
      </c>
      <c r="E12014">
        <f t="shared" si="1126"/>
        <v>-2.8471612348388575E-3</v>
      </c>
      <c r="F12014">
        <f t="shared" si="1127"/>
        <v>0.14656104121799618</v>
      </c>
      <c r="G12014" s="4">
        <f t="shared" si="1124"/>
        <v>4</v>
      </c>
      <c r="H12014">
        <f>C12014*EXP(-$K$1*(20/250))*NORMSDIST(-M12014)-C12014*EXP(-$K$2*(20/250))*NORMSDIST(-L12014)</f>
        <v>2.0816293407548727</v>
      </c>
      <c r="I12014" s="4">
        <f t="shared" si="1125"/>
        <v>0</v>
      </c>
      <c r="J12014">
        <f>C12014*EXP(-$K$2*(20/250))*NORMSDIST(L12014)-C12014*EXP(-$K$1*(20/250))*NORMSDIST(M12014)</f>
        <v>2.0816293407548727</v>
      </c>
      <c r="K12014">
        <f>+J12014-H12014-EXP(-$K$2*20/250)*C12014+EXP(-$K$1*20/250)*C12014</f>
        <v>0</v>
      </c>
      <c r="L12014">
        <f>+(LN(C12014/C12014)+($K$1-$K$2+0.5*F12035^2)*20/250)/F12035/SQRT(20/250)</f>
        <v>2.2543256086293564E-2</v>
      </c>
      <c r="M12014">
        <f>L12014-F12035*SQRT(20/250)</f>
        <v>-2.2543256086293557E-2</v>
      </c>
    </row>
    <row r="12015" spans="1:13" x14ac:dyDescent="0.15">
      <c r="A12015" s="2">
        <v>42746</v>
      </c>
      <c r="B12015" s="1">
        <v>116.26</v>
      </c>
      <c r="C12015" s="1">
        <f t="shared" si="1122"/>
        <v>116.26</v>
      </c>
      <c r="D12015">
        <f t="shared" si="1123"/>
        <v>4.7558290622732047</v>
      </c>
      <c r="E12015">
        <f t="shared" si="1126"/>
        <v>4.4827661275119723E-3</v>
      </c>
      <c r="F12015">
        <f t="shared" si="1127"/>
        <v>0.14726854777658588</v>
      </c>
      <c r="G12015" s="4">
        <f t="shared" si="1124"/>
        <v>3.0200000000000102</v>
      </c>
      <c r="H12015">
        <f>C12015*EXP(-$K$1*(20/250))*NORMSDIST(-M12015)-C12015*EXP(-$K$2*(20/250))*NORMSDIST(-L12015)</f>
        <v>2.1833711661015087</v>
      </c>
      <c r="I12015" s="4">
        <f t="shared" si="1125"/>
        <v>0</v>
      </c>
      <c r="J12015">
        <f>C12015*EXP(-$K$2*(20/250))*NORMSDIST(L12015)-C12015*EXP(-$K$1*(20/250))*NORMSDIST(M12015)</f>
        <v>2.1833711661015087</v>
      </c>
      <c r="K12015">
        <f>+J12015-H12015-EXP(-$K$2*20/250)*C12015+EXP(-$K$1*20/250)*C12015</f>
        <v>0</v>
      </c>
      <c r="L12015">
        <f>+(LN(C12015/C12015)+($K$1-$K$2+0.5*F12036^2)*20/250)/F12036/SQRT(20/250)</f>
        <v>2.3539503412332251E-2</v>
      </c>
      <c r="M12015">
        <f>L12015-F12036*SQRT(20/250)</f>
        <v>-2.3539503412332251E-2</v>
      </c>
    </row>
    <row r="12016" spans="1:13" x14ac:dyDescent="0.15">
      <c r="A12016" s="2">
        <v>42747</v>
      </c>
      <c r="B12016" s="1">
        <v>113.87</v>
      </c>
      <c r="C12016" s="1">
        <f t="shared" si="1122"/>
        <v>113.87</v>
      </c>
      <c r="D12016">
        <f t="shared" si="1123"/>
        <v>4.7350574468225135</v>
      </c>
      <c r="E12016">
        <f t="shared" si="1126"/>
        <v>-2.0771615450691172E-2</v>
      </c>
      <c r="F12016">
        <f t="shared" si="1127"/>
        <v>0.16438874092934147</v>
      </c>
      <c r="G12016" s="4">
        <f t="shared" si="1124"/>
        <v>0.65000000000000568</v>
      </c>
      <c r="H12016">
        <f>C12016*EXP(-$K$1*(20/250))*NORMSDIST(-M12016)-C12016*EXP(-$K$2*(20/250))*NORMSDIST(-L12016)</f>
        <v>1.9359577888340738</v>
      </c>
      <c r="I12016" s="4">
        <f t="shared" si="1125"/>
        <v>0</v>
      </c>
      <c r="J12016">
        <f>C12016*EXP(-$K$2*(20/250))*NORMSDIST(L12016)-C12016*EXP(-$K$1*(20/250))*NORMSDIST(M12016)</f>
        <v>1.9359577888340738</v>
      </c>
      <c r="K12016">
        <f>+J12016-H12016-EXP(-$K$2*20/250)*C12016+EXP(-$K$1*20/250)*C12016</f>
        <v>0</v>
      </c>
      <c r="L12016">
        <f>+(LN(C12016/C12016)+($K$1-$K$2+0.5*F12037^2)*20/250)/F12037/SQRT(20/250)</f>
        <v>2.1309799821743861E-2</v>
      </c>
      <c r="M12016">
        <f>L12016-F12037*SQRT(20/250)</f>
        <v>-2.1309799821743861E-2</v>
      </c>
    </row>
    <row r="12017" spans="1:13" x14ac:dyDescent="0.15">
      <c r="A12017" s="2">
        <v>42748</v>
      </c>
      <c r="B12017" s="1">
        <v>115.03</v>
      </c>
      <c r="C12017" s="1">
        <f t="shared" si="1122"/>
        <v>115.03</v>
      </c>
      <c r="D12017">
        <f t="shared" si="1123"/>
        <v>4.7451929639079191</v>
      </c>
      <c r="E12017">
        <f t="shared" si="1126"/>
        <v>1.013551708540561E-2</v>
      </c>
      <c r="F12017">
        <f t="shared" si="1127"/>
        <v>0.1346898007351009</v>
      </c>
      <c r="G12017" s="4">
        <f t="shared" si="1124"/>
        <v>1.2399999999999949</v>
      </c>
      <c r="H12017">
        <f>C12017*EXP(-$K$1*(20/250))*NORMSDIST(-M12017)-C12017*EXP(-$K$2*(20/250))*NORMSDIST(-L12017)</f>
        <v>1.9112847071836114</v>
      </c>
      <c r="I12017" s="4">
        <f t="shared" si="1125"/>
        <v>0</v>
      </c>
      <c r="J12017">
        <f>C12017*EXP(-$K$2*(20/250))*NORMSDIST(L12017)-C12017*EXP(-$K$1*(20/250))*NORMSDIST(M12017)</f>
        <v>1.9112847071836114</v>
      </c>
      <c r="K12017">
        <f>+J12017-H12017-EXP(-$K$2*20/250)*C12017+EXP(-$K$1*20/250)*C12017</f>
        <v>0</v>
      </c>
      <c r="L12017">
        <f>+(LN(C12017/C12017)+($K$1-$K$2+0.5*F12038^2)*20/250)/F12038/SQRT(20/250)</f>
        <v>2.0825987170983641E-2</v>
      </c>
      <c r="M12017">
        <f>L12017-F12038*SQRT(20/250)</f>
        <v>-2.0825987170983641E-2</v>
      </c>
    </row>
    <row r="12018" spans="1:13" x14ac:dyDescent="0.15">
      <c r="A12018" s="2">
        <v>42751</v>
      </c>
      <c r="B12018" s="1" t="e">
        <f>NA()</f>
        <v>#N/A</v>
      </c>
      <c r="C12018" s="1">
        <f t="shared" si="1122"/>
        <v>115.03</v>
      </c>
      <c r="D12018">
        <f t="shared" si="1123"/>
        <v>4.7451929639079191</v>
      </c>
      <c r="E12018">
        <f t="shared" si="1126"/>
        <v>0</v>
      </c>
      <c r="F12018">
        <f t="shared" si="1127"/>
        <v>0.13412715706640244</v>
      </c>
      <c r="G12018" s="4">
        <f t="shared" si="1124"/>
        <v>0.68999999999999773</v>
      </c>
      <c r="H12018">
        <f>C12018*EXP(-$K$1*(20/250))*NORMSDIST(-M12018)-C12018*EXP(-$K$2*(20/250))*NORMSDIST(-L12018)</f>
        <v>1.9261633421753643</v>
      </c>
      <c r="I12018" s="4">
        <f t="shared" si="1125"/>
        <v>0</v>
      </c>
      <c r="J12018">
        <f>C12018*EXP(-$K$2*(20/250))*NORMSDIST(L12018)-C12018*EXP(-$K$1*(20/250))*NORMSDIST(M12018)</f>
        <v>1.9261633421753643</v>
      </c>
      <c r="K12018">
        <f>+J12018-H12018-EXP(-$K$2*20/250)*C12018+EXP(-$K$1*20/250)*C12018</f>
        <v>0</v>
      </c>
      <c r="L12018">
        <f>+(LN(C12018/C12018)+($K$1-$K$2+0.5*F12039^2)*20/250)/F12039/SQRT(20/250)</f>
        <v>2.0988133389595324E-2</v>
      </c>
      <c r="M12018">
        <f>L12018-F12039*SQRT(20/250)</f>
        <v>-2.0988133389595324E-2</v>
      </c>
    </row>
    <row r="12019" spans="1:13" x14ac:dyDescent="0.15">
      <c r="A12019" s="2">
        <v>42752</v>
      </c>
      <c r="B12019" s="1">
        <v>112.96</v>
      </c>
      <c r="C12019" s="1">
        <f t="shared" si="1122"/>
        <v>112.96</v>
      </c>
      <c r="D12019">
        <f t="shared" si="1123"/>
        <v>4.7270337737449317</v>
      </c>
      <c r="E12019">
        <f t="shared" si="1126"/>
        <v>-1.8159190162987393E-2</v>
      </c>
      <c r="F12019">
        <f t="shared" si="1127"/>
        <v>0.14371072335080043</v>
      </c>
      <c r="G12019" s="4">
        <f t="shared" si="1124"/>
        <v>0</v>
      </c>
      <c r="H12019">
        <f>C12019*EXP(-$K$1*(20/250))*NORMSDIST(-M12019)-C12019*EXP(-$K$2*(20/250))*NORMSDIST(-L12019)</f>
        <v>1.704494710229298</v>
      </c>
      <c r="I12019" s="4">
        <f t="shared" si="1125"/>
        <v>1.210000000000008</v>
      </c>
      <c r="J12019">
        <f>C12019*EXP(-$K$2*(20/250))*NORMSDIST(L12019)-C12019*EXP(-$K$1*(20/250))*NORMSDIST(M12019)</f>
        <v>1.704494710229298</v>
      </c>
      <c r="K12019">
        <f>+J12019-H12019-EXP(-$K$2*20/250)*C12019+EXP(-$K$1*20/250)*C12019</f>
        <v>0</v>
      </c>
      <c r="L12019">
        <f>+(LN(C12019/C12019)+($K$1-$K$2+0.5*F12040^2)*20/250)/F12040/SQRT(20/250)</f>
        <v>1.8912842365804514E-2</v>
      </c>
      <c r="M12019">
        <f>L12019-F12040*SQRT(20/250)</f>
        <v>-1.8912842365804514E-2</v>
      </c>
    </row>
    <row r="12020" spans="1:13" x14ac:dyDescent="0.15">
      <c r="A12020" s="2">
        <v>42753</v>
      </c>
      <c r="B12020" s="1">
        <v>113.4</v>
      </c>
      <c r="C12020" s="1">
        <f t="shared" si="1122"/>
        <v>113.4</v>
      </c>
      <c r="D12020">
        <f t="shared" si="1123"/>
        <v>4.7309213912936521</v>
      </c>
      <c r="E12020">
        <f t="shared" si="1126"/>
        <v>3.8876175487203568E-3</v>
      </c>
      <c r="F12020">
        <f t="shared" si="1127"/>
        <v>0.13824107215921227</v>
      </c>
      <c r="G12020" s="4">
        <f t="shared" si="1124"/>
        <v>4.0000000000006253E-2</v>
      </c>
      <c r="H12020">
        <f>C12020*EXP(-$K$1*(20/250))*NORMSDIST(-M12020)-C12020*EXP(-$K$2*(20/250))*NORMSDIST(-L12020)</f>
        <v>1.7354631841530264</v>
      </c>
      <c r="I12020" s="4">
        <f t="shared" si="1125"/>
        <v>0</v>
      </c>
      <c r="J12020">
        <f>C12020*EXP(-$K$2*(20/250))*NORMSDIST(L12020)-C12020*EXP(-$K$1*(20/250))*NORMSDIST(M12020)</f>
        <v>1.7354631841530264</v>
      </c>
      <c r="K12020">
        <f>+J12020-H12020-EXP(-$K$2*20/250)*C12020+EXP(-$K$1*20/250)*C12020</f>
        <v>0</v>
      </c>
      <c r="L12020">
        <f>+(LN(C12020/C12020)+($K$1-$K$2+0.5*F12041^2)*20/250)/F12041/SQRT(20/250)</f>
        <v>1.9181780668023545E-2</v>
      </c>
      <c r="M12020">
        <f>L12020-F12041*SQRT(20/250)</f>
        <v>-1.9181780668023545E-2</v>
      </c>
    </row>
    <row r="12021" spans="1:13" x14ac:dyDescent="0.15">
      <c r="A12021" s="2">
        <v>42754</v>
      </c>
      <c r="B12021" s="1">
        <v>115.3</v>
      </c>
      <c r="C12021" s="1">
        <f t="shared" si="1122"/>
        <v>115.3</v>
      </c>
      <c r="D12021">
        <f t="shared" si="1123"/>
        <v>4.747537427275013</v>
      </c>
      <c r="E12021">
        <f t="shared" si="1126"/>
        <v>1.6616035981360966E-2</v>
      </c>
      <c r="F12021">
        <f t="shared" si="1127"/>
        <v>0.15222153009678233</v>
      </c>
      <c r="G12021" s="4">
        <f t="shared" si="1124"/>
        <v>2.4399999999999977</v>
      </c>
      <c r="H12021">
        <f>C12021*EXP(-$K$1*(20/250))*NORMSDIST(-M12021)-C12021*EXP(-$K$2*(20/250))*NORMSDIST(-L12021)</f>
        <v>1.5889726544443903</v>
      </c>
      <c r="I12021" s="4">
        <f t="shared" si="1125"/>
        <v>0</v>
      </c>
      <c r="J12021">
        <f>C12021*EXP(-$K$2*(20/250))*NORMSDIST(L12021)-C12021*EXP(-$K$1*(20/250))*NORMSDIST(M12021)</f>
        <v>1.5889726544443903</v>
      </c>
      <c r="K12021">
        <f>+J12021-H12021-EXP(-$K$2*20/250)*C12021+EXP(-$K$1*20/250)*C12021</f>
        <v>0</v>
      </c>
      <c r="L12021">
        <f>+(LN(C12021/C12021)+($K$1-$K$2+0.5*F12042^2)*20/250)/F12042/SQRT(20/250)</f>
        <v>1.7273034875275723E-2</v>
      </c>
      <c r="M12021">
        <f>L12021-F12042*SQRT(20/250)</f>
        <v>-1.7273034875275723E-2</v>
      </c>
    </row>
    <row r="12022" spans="1:13" x14ac:dyDescent="0.15">
      <c r="A12022" s="2">
        <v>42755</v>
      </c>
      <c r="B12022" s="1" t="e">
        <f>NA()</f>
        <v>#N/A</v>
      </c>
      <c r="C12022" s="1">
        <f t="shared" si="1122"/>
        <v>115.3</v>
      </c>
      <c r="D12022">
        <f t="shared" si="1123"/>
        <v>4.747537427275013</v>
      </c>
      <c r="E12022">
        <f t="shared" si="1126"/>
        <v>0</v>
      </c>
      <c r="F12022">
        <f t="shared" si="1127"/>
        <v>0.15214296616975487</v>
      </c>
      <c r="G12022" s="4">
        <f t="shared" si="1124"/>
        <v>2.4399999999999977</v>
      </c>
      <c r="H12022">
        <f>C12022*EXP(-$K$1*(20/250))*NORMSDIST(-M12022)-C12022*EXP(-$K$2*(20/250))*NORMSDIST(-L12022)</f>
        <v>1.5889726544443903</v>
      </c>
      <c r="I12022" s="4">
        <f t="shared" si="1125"/>
        <v>0</v>
      </c>
      <c r="J12022">
        <f>C12022*EXP(-$K$2*(20/250))*NORMSDIST(L12022)-C12022*EXP(-$K$1*(20/250))*NORMSDIST(M12022)</f>
        <v>1.5889726544443903</v>
      </c>
      <c r="K12022">
        <f>+J12022-H12022-EXP(-$K$2*20/250)*C12022+EXP(-$K$1*20/250)*C12022</f>
        <v>0</v>
      </c>
      <c r="L12022">
        <f>+(LN(C12022/C12022)+($K$1-$K$2+0.5*F12043^2)*20/250)/F12043/SQRT(20/250)</f>
        <v>1.7273034875275723E-2</v>
      </c>
      <c r="M12022">
        <f>L12022-F12043*SQRT(20/250)</f>
        <v>-1.7273034875275723E-2</v>
      </c>
    </row>
    <row r="12023" spans="1:13" x14ac:dyDescent="0.15">
      <c r="A12023" s="2">
        <v>42758</v>
      </c>
      <c r="B12023" s="1">
        <v>112.9</v>
      </c>
      <c r="C12023" s="1">
        <f t="shared" si="1122"/>
        <v>112.9</v>
      </c>
      <c r="D12023">
        <f t="shared" si="1123"/>
        <v>4.7265024711556167</v>
      </c>
      <c r="E12023">
        <f t="shared" si="1126"/>
        <v>-2.103495611939632E-2</v>
      </c>
      <c r="F12023">
        <f t="shared" si="1127"/>
        <v>0.16729175702753588</v>
      </c>
      <c r="G12023" s="4">
        <f t="shared" si="1124"/>
        <v>0</v>
      </c>
      <c r="H12023">
        <f>C12023*EXP(-$K$1*(20/250))*NORMSDIST(-M12023)-C12023*EXP(-$K$2*(20/250))*NORMSDIST(-L12023)</f>
        <v>1.2751000160084942</v>
      </c>
      <c r="I12023" s="4">
        <f t="shared" si="1125"/>
        <v>0.57999999999999829</v>
      </c>
      <c r="J12023">
        <f>C12023*EXP(-$K$2*(20/250))*NORMSDIST(L12023)-C12023*EXP(-$K$1*(20/250))*NORMSDIST(M12023)</f>
        <v>1.2751000160084942</v>
      </c>
      <c r="K12023">
        <f>+J12023-H12023-EXP(-$K$2*20/250)*C12023+EXP(-$K$1*20/250)*C12023</f>
        <v>0</v>
      </c>
      <c r="L12023">
        <f>+(LN(C12023/C12023)+($K$1-$K$2+0.5*F12044^2)*20/250)/F12044/SQRT(20/250)</f>
        <v>1.4155484919191882E-2</v>
      </c>
      <c r="M12023">
        <f>L12023-F12044*SQRT(20/250)</f>
        <v>-1.4155484919191885E-2</v>
      </c>
    </row>
    <row r="12024" spans="1:13" x14ac:dyDescent="0.15">
      <c r="A12024" s="2">
        <v>42759</v>
      </c>
      <c r="B12024" s="1">
        <v>113.63</v>
      </c>
      <c r="C12024" s="1">
        <f t="shared" si="1122"/>
        <v>113.63</v>
      </c>
      <c r="D12024">
        <f t="shared" si="1123"/>
        <v>4.7329475559299174</v>
      </c>
      <c r="E12024">
        <f t="shared" si="1126"/>
        <v>6.4450847743007245E-3</v>
      </c>
      <c r="F12024">
        <f t="shared" si="1127"/>
        <v>0.16961472877323902</v>
      </c>
      <c r="G12024" s="4">
        <f t="shared" si="1124"/>
        <v>0.17000000000000171</v>
      </c>
      <c r="H12024">
        <f>C12024*EXP(-$K$1*(20/250))*NORMSDIST(-M12024)-C12024*EXP(-$K$2*(20/250))*NORMSDIST(-L12024)</f>
        <v>1.2506144394008771</v>
      </c>
      <c r="I12024" s="4">
        <f t="shared" si="1125"/>
        <v>0</v>
      </c>
      <c r="J12024">
        <f>C12024*EXP(-$K$2*(20/250))*NORMSDIST(L12024)-C12024*EXP(-$K$1*(20/250))*NORMSDIST(M12024)</f>
        <v>1.2506144394008771</v>
      </c>
      <c r="K12024">
        <f>+J12024-H12024-EXP(-$K$2*20/250)*C12024+EXP(-$K$1*20/250)*C12024</f>
        <v>0</v>
      </c>
      <c r="L12024">
        <f>+(LN(C12024/C12024)+($K$1-$K$2+0.5*F12045^2)*20/250)/F12045/SQRT(20/250)</f>
        <v>1.3794442198418954E-2</v>
      </c>
      <c r="M12024">
        <f>L12024-F12045*SQRT(20/250)</f>
        <v>-1.3794442198418954E-2</v>
      </c>
    </row>
    <row r="12025" spans="1:13" x14ac:dyDescent="0.15">
      <c r="A12025" s="2">
        <v>42760</v>
      </c>
      <c r="B12025" s="1">
        <v>113.6</v>
      </c>
      <c r="C12025" s="1">
        <f t="shared" si="1122"/>
        <v>113.6</v>
      </c>
      <c r="D12025">
        <f t="shared" si="1123"/>
        <v>4.7326835062870511</v>
      </c>
      <c r="E12025">
        <f t="shared" si="1126"/>
        <v>-2.6404964286630417E-4</v>
      </c>
      <c r="F12025">
        <f t="shared" si="1127"/>
        <v>0.16905384355070166</v>
      </c>
      <c r="G12025" s="4">
        <f t="shared" si="1124"/>
        <v>0.91999999999998749</v>
      </c>
      <c r="H12025">
        <f>C12025*EXP(-$K$1*(20/250))*NORMSDIST(-M12025)-C12025*EXP(-$K$2*(20/250))*NORMSDIST(-L12025)</f>
        <v>1.2862924715082187</v>
      </c>
      <c r="I12025" s="4">
        <f t="shared" si="1125"/>
        <v>0</v>
      </c>
      <c r="J12025">
        <f>C12025*EXP(-$K$2*(20/250))*NORMSDIST(L12025)-C12025*EXP(-$K$1*(20/250))*NORMSDIST(M12025)</f>
        <v>1.2862924715082187</v>
      </c>
      <c r="K12025">
        <f>+J12025-H12025-EXP(-$K$2*20/250)*C12025+EXP(-$K$1*20/250)*C12025</f>
        <v>0</v>
      </c>
      <c r="L12025">
        <f>+(LN(C12025/C12025)+($K$1-$K$2+0.5*F12046^2)*20/250)/F12046/SQRT(20/250)</f>
        <v>1.419174872153834E-2</v>
      </c>
      <c r="M12025">
        <f>L12025-F12046*SQRT(20/250)</f>
        <v>-1.4191748721538337E-2</v>
      </c>
    </row>
    <row r="12026" spans="1:13" x14ac:dyDescent="0.15">
      <c r="A12026" s="2">
        <v>42761</v>
      </c>
      <c r="B12026" s="1">
        <v>114.7</v>
      </c>
      <c r="C12026" s="1">
        <f t="shared" si="1122"/>
        <v>114.7</v>
      </c>
      <c r="D12026">
        <f t="shared" si="1123"/>
        <v>4.7423200241353252</v>
      </c>
      <c r="E12026">
        <f t="shared" si="1126"/>
        <v>9.6365178482740177E-3</v>
      </c>
      <c r="F12026">
        <f t="shared" si="1127"/>
        <v>0.17326543082547513</v>
      </c>
      <c r="G12026" s="4">
        <f t="shared" si="1124"/>
        <v>2.4399999999999977</v>
      </c>
      <c r="H12026">
        <f>C12026*EXP(-$K$1*(20/250))*NORMSDIST(-M12026)-C12026*EXP(-$K$2*(20/250))*NORMSDIST(-L12026)</f>
        <v>1.2173836590921638</v>
      </c>
      <c r="I12026" s="4">
        <f t="shared" si="1125"/>
        <v>0</v>
      </c>
      <c r="J12026">
        <f>C12026*EXP(-$K$2*(20/250))*NORMSDIST(L12026)-C12026*EXP(-$K$1*(20/250))*NORMSDIST(M12026)</f>
        <v>1.2173836590921638</v>
      </c>
      <c r="K12026">
        <f>+J12026-H12026-EXP(-$K$2*20/250)*C12026+EXP(-$K$1*20/250)*C12026</f>
        <v>0</v>
      </c>
      <c r="L12026">
        <f>+(LN(C12026/C12026)+($K$1-$K$2+0.5*F12047^2)*20/250)/F12047/SQRT(20/250)</f>
        <v>1.330260811092817E-2</v>
      </c>
      <c r="M12026">
        <f>L12026-F12047*SQRT(20/250)</f>
        <v>-1.3302608110928163E-2</v>
      </c>
    </row>
    <row r="12027" spans="1:13" x14ac:dyDescent="0.15">
      <c r="A12027" s="2">
        <v>42762</v>
      </c>
      <c r="B12027" s="1">
        <v>115.16</v>
      </c>
      <c r="C12027" s="1">
        <f t="shared" si="1122"/>
        <v>115.16</v>
      </c>
      <c r="D12027">
        <f t="shared" si="1123"/>
        <v>4.7463224657439751</v>
      </c>
      <c r="E12027">
        <f t="shared" si="1126"/>
        <v>4.0024416086499315E-3</v>
      </c>
      <c r="F12027">
        <f t="shared" si="1127"/>
        <v>0.17002301695592431</v>
      </c>
      <c r="G12027" s="4">
        <f t="shared" si="1124"/>
        <v>3.1499999999999915</v>
      </c>
      <c r="H12027">
        <f>C12027*EXP(-$K$1*(20/250))*NORMSDIST(-M12027)-C12027*EXP(-$K$2*(20/250))*NORMSDIST(-L12027)</f>
        <v>1.1999080110600744</v>
      </c>
      <c r="I12027" s="4">
        <f t="shared" si="1125"/>
        <v>0</v>
      </c>
      <c r="J12027">
        <f>C12027*EXP(-$K$2*(20/250))*NORMSDIST(L12027)-C12027*EXP(-$K$1*(20/250))*NORMSDIST(M12027)</f>
        <v>1.1999080110600744</v>
      </c>
      <c r="K12027">
        <f>+J12027-H12027-EXP(-$K$2*20/250)*C12027+EXP(-$K$1*20/250)*C12027</f>
        <v>0</v>
      </c>
      <c r="L12027">
        <f>+(LN(C12027/C12027)+($K$1-$K$2+0.5*F12048^2)*20/250)/F12048/SQRT(20/250)</f>
        <v>1.3059260330806673E-2</v>
      </c>
      <c r="M12027">
        <f>L12027-F12048*SQRT(20/250)</f>
        <v>-1.3059260330806677E-2</v>
      </c>
    </row>
    <row r="12028" spans="1:13" x14ac:dyDescent="0.15">
      <c r="A12028" s="2">
        <v>42765</v>
      </c>
      <c r="B12028" s="1">
        <v>113.86</v>
      </c>
      <c r="C12028" s="1">
        <f t="shared" si="1122"/>
        <v>113.86</v>
      </c>
      <c r="D12028">
        <f t="shared" si="1123"/>
        <v>4.7349696235229359</v>
      </c>
      <c r="E12028">
        <f t="shared" si="1126"/>
        <v>-1.1352842221039161E-2</v>
      </c>
      <c r="F12028">
        <f t="shared" si="1127"/>
        <v>0.17321176497506746</v>
      </c>
      <c r="G12028" s="4">
        <f t="shared" si="1124"/>
        <v>1.7999999999999972</v>
      </c>
      <c r="H12028">
        <f>C12028*EXP(-$K$1*(20/250))*NORMSDIST(-M12028)-C12028*EXP(-$K$2*(20/250))*NORMSDIST(-L12028)</f>
        <v>1.0920544854310847</v>
      </c>
      <c r="I12028" s="4">
        <f t="shared" si="1125"/>
        <v>0</v>
      </c>
      <c r="J12028">
        <f>C12028*EXP(-$K$2*(20/250))*NORMSDIST(L12028)-C12028*EXP(-$K$1*(20/250))*NORMSDIST(M12028)</f>
        <v>1.0920544854310847</v>
      </c>
      <c r="K12028">
        <f>+J12028-H12028-EXP(-$K$2*20/250)*C12028+EXP(-$K$1*20/250)*C12028</f>
        <v>0</v>
      </c>
      <c r="L12028">
        <f>+(LN(C12028/C12028)+($K$1-$K$2+0.5*F12049^2)*20/250)/F12049/SQRT(20/250)</f>
        <v>1.2021081059192777E-2</v>
      </c>
      <c r="M12028">
        <f>L12028-F12049*SQRT(20/250)</f>
        <v>-1.2021081059192777E-2</v>
      </c>
    </row>
    <row r="12029" spans="1:13" x14ac:dyDescent="0.15">
      <c r="A12029" s="2">
        <v>42766</v>
      </c>
      <c r="B12029" s="1">
        <v>112.72</v>
      </c>
      <c r="C12029" s="1">
        <f t="shared" si="1122"/>
        <v>112.72</v>
      </c>
      <c r="D12029">
        <f t="shared" si="1123"/>
        <v>4.7249068675904251</v>
      </c>
      <c r="E12029">
        <f t="shared" si="1126"/>
        <v>-1.0062755932510825E-2</v>
      </c>
      <c r="F12029">
        <f t="shared" si="1127"/>
        <v>0.17579656972813187</v>
      </c>
      <c r="G12029" s="4">
        <f t="shared" si="1124"/>
        <v>0</v>
      </c>
      <c r="H12029">
        <f>C12029*EXP(-$K$1*(20/250))*NORMSDIST(-M12029)-C12029*EXP(-$K$2*(20/250))*NORMSDIST(-L12029)</f>
        <v>1.1782547729226351</v>
      </c>
      <c r="I12029" s="4">
        <f t="shared" si="1125"/>
        <v>0.93999999999999773</v>
      </c>
      <c r="J12029">
        <f>C12029*EXP(-$K$2*(20/250))*NORMSDIST(L12029)-C12029*EXP(-$K$1*(20/250))*NORMSDIST(M12029)</f>
        <v>1.1782547729226351</v>
      </c>
      <c r="K12029">
        <f>+J12029-H12029-EXP(-$K$2*20/250)*C12029+EXP(-$K$1*20/250)*C12029</f>
        <v>0</v>
      </c>
      <c r="L12029">
        <f>+(LN(C12029/C12029)+($K$1-$K$2+0.5*F12050^2)*20/250)/F12050/SQRT(20/250)</f>
        <v>1.310118531562599E-2</v>
      </c>
      <c r="M12029">
        <f>L12029-F12050*SQRT(20/250)</f>
        <v>-1.310118531562599E-2</v>
      </c>
    </row>
    <row r="12030" spans="1:13" x14ac:dyDescent="0.15">
      <c r="A12030" s="2">
        <v>42767</v>
      </c>
      <c r="B12030" s="1">
        <v>113.29</v>
      </c>
      <c r="C12030" s="1">
        <f t="shared" si="1122"/>
        <v>113.29</v>
      </c>
      <c r="D12030">
        <f t="shared" si="1123"/>
        <v>4.7299509028853972</v>
      </c>
      <c r="E12030">
        <f t="shared" si="1126"/>
        <v>5.0440352949721046E-3</v>
      </c>
      <c r="F12030">
        <f t="shared" si="1127"/>
        <v>0.17427179452254907</v>
      </c>
      <c r="G12030" s="4">
        <f t="shared" si="1124"/>
        <v>0</v>
      </c>
      <c r="H12030">
        <f>C12030*EXP(-$K$1*(20/250))*NORMSDIST(-M12030)-C12030*EXP(-$K$2*(20/250))*NORMSDIST(-L12030)</f>
        <v>1.2020814816521863</v>
      </c>
      <c r="I12030" s="4">
        <f t="shared" si="1125"/>
        <v>1.1599999999999966</v>
      </c>
      <c r="J12030">
        <f>C12030*EXP(-$K$2*(20/250))*NORMSDIST(L12030)-C12030*EXP(-$K$1*(20/250))*NORMSDIST(M12030)</f>
        <v>1.2020814816521863</v>
      </c>
      <c r="K12030">
        <f>+J12030-H12030-EXP(-$K$2*20/250)*C12030+EXP(-$K$1*20/250)*C12030</f>
        <v>0</v>
      </c>
      <c r="L12030">
        <f>+(LN(C12030/C12030)+($K$1-$K$2+0.5*F12051^2)*20/250)/F12051/SQRT(20/250)</f>
        <v>1.3298880081814497E-2</v>
      </c>
      <c r="M12030">
        <f>L12030-F12051*SQRT(20/250)</f>
        <v>-1.329888008181449E-2</v>
      </c>
    </row>
    <row r="12031" spans="1:13" x14ac:dyDescent="0.15">
      <c r="A12031" s="2">
        <v>42768</v>
      </c>
      <c r="B12031" s="1">
        <v>112.48</v>
      </c>
      <c r="C12031" s="1">
        <f t="shared" si="1122"/>
        <v>112.48</v>
      </c>
      <c r="D12031">
        <f t="shared" si="1123"/>
        <v>4.7227754280623548</v>
      </c>
      <c r="E12031">
        <f t="shared" si="1126"/>
        <v>-7.1754748230423715E-3</v>
      </c>
      <c r="F12031">
        <f t="shared" si="1127"/>
        <v>0.17524512590167213</v>
      </c>
      <c r="G12031" s="4">
        <f t="shared" si="1124"/>
        <v>0</v>
      </c>
      <c r="H12031">
        <f>C12031*EXP(-$K$1*(20/250))*NORMSDIST(-M12031)-C12031*EXP(-$K$2*(20/250))*NORMSDIST(-L12031)</f>
        <v>1.1404929608064407</v>
      </c>
      <c r="I12031" s="4">
        <f t="shared" si="1125"/>
        <v>2.1199999999999903</v>
      </c>
      <c r="J12031">
        <f>C12031*EXP(-$K$2*(20/250))*NORMSDIST(L12031)-C12031*EXP(-$K$1*(20/250))*NORMSDIST(M12031)</f>
        <v>1.1404929608064407</v>
      </c>
      <c r="K12031">
        <f>+J12031-H12031-EXP(-$K$2*20/250)*C12031+EXP(-$K$1*20/250)*C12031</f>
        <v>0</v>
      </c>
      <c r="L12031">
        <f>+(LN(C12031/C12031)+($K$1-$K$2+0.5*F12052^2)*20/250)/F12052/SQRT(20/250)</f>
        <v>1.2708343051545964E-2</v>
      </c>
      <c r="M12031">
        <f>L12031-F12052*SQRT(20/250)</f>
        <v>-1.2708343051545964E-2</v>
      </c>
    </row>
    <row r="12032" spans="1:13" x14ac:dyDescent="0.15">
      <c r="A12032" s="2">
        <v>42769</v>
      </c>
      <c r="B12032" s="1">
        <v>112.42</v>
      </c>
      <c r="C12032" s="1">
        <f t="shared" si="1122"/>
        <v>112.42</v>
      </c>
      <c r="D12032">
        <f t="shared" si="1123"/>
        <v>4.7222418575739287</v>
      </c>
      <c r="E12032">
        <f t="shared" si="1126"/>
        <v>-5.3357048842617161E-4</v>
      </c>
      <c r="F12032">
        <f t="shared" si="1127"/>
        <v>0.16725116299297502</v>
      </c>
      <c r="G12032" s="4">
        <f t="shared" si="1124"/>
        <v>0</v>
      </c>
      <c r="H12032">
        <f>C12032*EXP(-$K$1*(20/250))*NORMSDIST(-M12032)-C12032*EXP(-$K$2*(20/250))*NORMSDIST(-L12032)</f>
        <v>1.1775249191268102</v>
      </c>
      <c r="I12032" s="4">
        <f t="shared" si="1125"/>
        <v>1.5</v>
      </c>
      <c r="J12032">
        <f>C12032*EXP(-$K$2*(20/250))*NORMSDIST(L12032)-C12032*EXP(-$K$1*(20/250))*NORMSDIST(M12032)</f>
        <v>1.1775249191268102</v>
      </c>
      <c r="K12032">
        <f>+J12032-H12032-EXP(-$K$2*20/250)*C12032+EXP(-$K$1*20/250)*C12032</f>
        <v>0</v>
      </c>
      <c r="L12032">
        <f>+(LN(C12032/C12032)+($K$1-$K$2+0.5*F12053^2)*20/250)/F12053/SQRT(20/250)</f>
        <v>1.3128011204398961E-2</v>
      </c>
      <c r="M12032">
        <f>L12032-F12053*SQRT(20/250)</f>
        <v>-1.3128011204398961E-2</v>
      </c>
    </row>
    <row r="12033" spans="1:13" x14ac:dyDescent="0.15">
      <c r="A12033" s="2">
        <v>42772</v>
      </c>
      <c r="B12033" s="1">
        <v>112.32</v>
      </c>
      <c r="C12033" s="1">
        <f t="shared" si="1122"/>
        <v>112.32</v>
      </c>
      <c r="D12033">
        <f t="shared" si="1123"/>
        <v>4.7213519402775006</v>
      </c>
      <c r="E12033">
        <f t="shared" si="1126"/>
        <v>-8.8991729642806661E-4</v>
      </c>
      <c r="F12033">
        <f t="shared" si="1127"/>
        <v>0.16026846133948597</v>
      </c>
      <c r="G12033" s="4">
        <f t="shared" si="1124"/>
        <v>0</v>
      </c>
      <c r="H12033">
        <f>C12033*EXP(-$K$1*(20/250))*NORMSDIST(-M12033)-C12033*EXP(-$K$2*(20/250))*NORMSDIST(-L12033)</f>
        <v>1.1744098334390003</v>
      </c>
      <c r="I12033" s="4">
        <f t="shared" si="1125"/>
        <v>1.6700000000000017</v>
      </c>
      <c r="J12033">
        <f>C12033*EXP(-$K$2*(20/250))*NORMSDIST(L12033)-C12033*EXP(-$K$1*(20/250))*NORMSDIST(M12033)</f>
        <v>1.1744098334390003</v>
      </c>
      <c r="K12033">
        <f>+J12033-H12033-EXP(-$K$2*20/250)*C12033+EXP(-$K$1*20/250)*C12033</f>
        <v>0</v>
      </c>
      <c r="L12033">
        <f>+(LN(C12033/C12033)+($K$1-$K$2+0.5*F12054^2)*20/250)/F12054/SQRT(20/250)</f>
        <v>1.3104937482488841E-2</v>
      </c>
      <c r="M12033">
        <f>L12033-F12054*SQRT(20/250)</f>
        <v>-1.3104937482488845E-2</v>
      </c>
    </row>
    <row r="12034" spans="1:13" x14ac:dyDescent="0.15">
      <c r="A12034" s="2">
        <v>42773</v>
      </c>
      <c r="B12034" s="1">
        <v>112.14</v>
      </c>
      <c r="C12034" s="1">
        <f t="shared" si="1122"/>
        <v>112.14</v>
      </c>
      <c r="D12034">
        <f t="shared" si="1123"/>
        <v>4.7197480906955267</v>
      </c>
      <c r="E12034">
        <f t="shared" si="1126"/>
        <v>-1.603849581973904E-3</v>
      </c>
      <c r="F12034">
        <f t="shared" si="1127"/>
        <v>0.15931644891744332</v>
      </c>
      <c r="G12034" s="4">
        <f t="shared" si="1124"/>
        <v>0</v>
      </c>
      <c r="H12034">
        <f>C12034*EXP(-$K$1*(20/250))*NORMSDIST(-M12034)-C12034*EXP(-$K$2*(20/250))*NORMSDIST(-L12034)</f>
        <v>1.1830525162984102</v>
      </c>
      <c r="I12034" s="4">
        <f t="shared" si="1125"/>
        <v>2.4399999999999977</v>
      </c>
      <c r="J12034">
        <f>C12034*EXP(-$K$2*(20/250))*NORMSDIST(L12034)-C12034*EXP(-$K$1*(20/250))*NORMSDIST(M12034)</f>
        <v>1.1830525162984102</v>
      </c>
      <c r="K12034">
        <f>+J12034-H12034-EXP(-$K$2*20/250)*C12034+EXP(-$K$1*20/250)*C12034</f>
        <v>0</v>
      </c>
      <c r="L12034">
        <f>+(LN(C12034/C12034)+($K$1-$K$2+0.5*F12055^2)*20/250)/F12055/SQRT(20/250)</f>
        <v>1.3222575798707696E-2</v>
      </c>
      <c r="M12034">
        <f>L12034-F12055*SQRT(20/250)</f>
        <v>-1.3222575798707696E-2</v>
      </c>
    </row>
    <row r="12035" spans="1:13" x14ac:dyDescent="0.15">
      <c r="A12035" s="2">
        <v>42774</v>
      </c>
      <c r="B12035" s="1">
        <v>111.74</v>
      </c>
      <c r="C12035" s="1">
        <f t="shared" si="1122"/>
        <v>111.74</v>
      </c>
      <c r="D12035">
        <f t="shared" si="1123"/>
        <v>4.7161747440310027</v>
      </c>
      <c r="E12035">
        <f t="shared" si="1126"/>
        <v>-3.5733466645240242E-3</v>
      </c>
      <c r="F12035">
        <f t="shared" si="1127"/>
        <v>0.15940489248643086</v>
      </c>
      <c r="G12035" s="4">
        <f t="shared" si="1124"/>
        <v>0</v>
      </c>
      <c r="H12035">
        <f>C12035*EXP(-$K$1*(20/250))*NORMSDIST(-M12035)-C12035*EXP(-$K$2*(20/250))*NORMSDIST(-L12035)</f>
        <v>1.159982520186702</v>
      </c>
      <c r="I12035" s="4">
        <f t="shared" si="1125"/>
        <v>2.9699999999999989</v>
      </c>
      <c r="J12035">
        <f>C12035*EXP(-$K$2*(20/250))*NORMSDIST(L12035)-C12035*EXP(-$K$1*(20/250))*NORMSDIST(M12035)</f>
        <v>1.159982520186702</v>
      </c>
      <c r="K12035">
        <f>+J12035-H12035-EXP(-$K$2*20/250)*C12035+EXP(-$K$1*20/250)*C12035</f>
        <v>0</v>
      </c>
      <c r="L12035">
        <f>+(LN(C12035/C12035)+($K$1-$K$2+0.5*F12056^2)*20/250)/F12056/SQRT(20/250)</f>
        <v>1.3011128612647357E-2</v>
      </c>
      <c r="M12035">
        <f>L12035-F12056*SQRT(20/250)</f>
        <v>-1.3011128612647353E-2</v>
      </c>
    </row>
    <row r="12036" spans="1:13" x14ac:dyDescent="0.15">
      <c r="A12036" s="2">
        <v>42775</v>
      </c>
      <c r="B12036" s="1">
        <v>113.24</v>
      </c>
      <c r="C12036" s="1">
        <f t="shared" si="1122"/>
        <v>113.24</v>
      </c>
      <c r="D12036">
        <f t="shared" si="1123"/>
        <v>4.7295094602436984</v>
      </c>
      <c r="E12036">
        <f t="shared" si="1126"/>
        <v>1.3334716212695774E-2</v>
      </c>
      <c r="F12036">
        <f t="shared" si="1127"/>
        <v>0.16644942488624009</v>
      </c>
      <c r="G12036" s="4">
        <f t="shared" si="1124"/>
        <v>0</v>
      </c>
      <c r="H12036">
        <f>C12036*EXP(-$K$1*(20/250))*NORMSDIST(-M12036)-C12036*EXP(-$K$2*(20/250))*NORMSDIST(-L12036)</f>
        <v>1.0378629915080424</v>
      </c>
      <c r="I12036" s="4">
        <f t="shared" si="1125"/>
        <v>1.7800000000000011</v>
      </c>
      <c r="J12036">
        <f>C12036*EXP(-$K$2*(20/250))*NORMSDIST(L12036)-C12036*EXP(-$K$1*(20/250))*NORMSDIST(M12036)</f>
        <v>1.0378629915080424</v>
      </c>
      <c r="K12036">
        <f>+J12036-H12036-EXP(-$K$2*20/250)*C12036+EXP(-$K$1*20/250)*C12036</f>
        <v>0</v>
      </c>
      <c r="L12036">
        <f>+(LN(C12036/C12036)+($K$1-$K$2+0.5*F12057^2)*20/250)/F12057/SQRT(20/250)</f>
        <v>1.1487080242262073E-2</v>
      </c>
      <c r="M12036">
        <f>L12036-F12057*SQRT(20/250)</f>
        <v>-1.1487080242262073E-2</v>
      </c>
    </row>
    <row r="12037" spans="1:13" x14ac:dyDescent="0.15">
      <c r="A12037" s="2">
        <v>42776</v>
      </c>
      <c r="B12037" s="1">
        <v>113.22</v>
      </c>
      <c r="C12037" s="1">
        <f t="shared" si="1122"/>
        <v>113.22</v>
      </c>
      <c r="D12037">
        <f t="shared" si="1123"/>
        <v>4.7293328286085137</v>
      </c>
      <c r="E12037">
        <f t="shared" si="1126"/>
        <v>-1.7663163518477631E-4</v>
      </c>
      <c r="F12037">
        <f t="shared" si="1127"/>
        <v>0.15068303959682966</v>
      </c>
      <c r="G12037" s="4">
        <f t="shared" si="1124"/>
        <v>0</v>
      </c>
      <c r="H12037">
        <f>C12037*EXP(-$K$1*(20/250))*NORMSDIST(-M12037)-C12037*EXP(-$K$2*(20/250))*NORMSDIST(-L12037)</f>
        <v>1.0544644106484355</v>
      </c>
      <c r="I12037" s="4">
        <f t="shared" si="1125"/>
        <v>1.3900000000000006</v>
      </c>
      <c r="J12037">
        <f>C12037*EXP(-$K$2*(20/250))*NORMSDIST(L12037)-C12037*EXP(-$K$1*(20/250))*NORMSDIST(M12037)</f>
        <v>1.0544644106484355</v>
      </c>
      <c r="K12037">
        <f>+J12037-H12037-EXP(-$K$2*20/250)*C12037+EXP(-$K$1*20/250)*C12037</f>
        <v>0</v>
      </c>
      <c r="L12037">
        <f>+(LN(C12037/C12037)+($K$1-$K$2+0.5*F12058^2)*20/250)/F12058/SQRT(20/250)</f>
        <v>1.1672894942814777E-2</v>
      </c>
      <c r="M12037">
        <f>L12037-F12058*SQRT(20/250)</f>
        <v>-1.1672894942814777E-2</v>
      </c>
    </row>
    <row r="12038" spans="1:13" x14ac:dyDescent="0.15">
      <c r="A12038" s="2">
        <v>42779</v>
      </c>
      <c r="B12038" s="1">
        <v>113.79</v>
      </c>
      <c r="C12038" s="1">
        <f t="shared" si="1122"/>
        <v>113.79</v>
      </c>
      <c r="D12038">
        <f t="shared" si="1123"/>
        <v>4.7343546443689171</v>
      </c>
      <c r="E12038">
        <f t="shared" si="1126"/>
        <v>5.0218157604033919E-3</v>
      </c>
      <c r="F12038">
        <f t="shared" si="1127"/>
        <v>0.14726196753506576</v>
      </c>
      <c r="G12038" s="4">
        <f t="shared" si="1124"/>
        <v>0</v>
      </c>
      <c r="H12038">
        <f>C12038*EXP(-$K$1*(20/250))*NORMSDIST(-M12038)-C12038*EXP(-$K$2*(20/250))*NORMSDIST(-L12038)</f>
        <v>1.0394799995398429</v>
      </c>
      <c r="I12038" s="4">
        <f t="shared" si="1125"/>
        <v>0.8399999999999892</v>
      </c>
      <c r="J12038">
        <f>C12038*EXP(-$K$2*(20/250))*NORMSDIST(L12038)-C12038*EXP(-$K$1*(20/250))*NORMSDIST(M12038)</f>
        <v>1.0394799995398429</v>
      </c>
      <c r="K12038">
        <f>+J12038-H12038-EXP(-$K$2*20/250)*C12038+EXP(-$K$1*20/250)*C12038</f>
        <v>0</v>
      </c>
      <c r="L12038">
        <f>+(LN(C12038/C12038)+($K$1-$K$2+0.5*F12059^2)*20/250)/F12059/SQRT(20/250)</f>
        <v>1.1449366749333537E-2</v>
      </c>
      <c r="M12038">
        <f>L12038-F12059*SQRT(20/250)</f>
        <v>-1.1449366749333533E-2</v>
      </c>
    </row>
    <row r="12039" spans="1:13" x14ac:dyDescent="0.15">
      <c r="A12039" s="2">
        <v>42780</v>
      </c>
      <c r="B12039" s="1">
        <v>114.34</v>
      </c>
      <c r="C12039" s="1">
        <f t="shared" si="1122"/>
        <v>114.34</v>
      </c>
      <c r="D12039">
        <f t="shared" si="1123"/>
        <v>4.7391764658358255</v>
      </c>
      <c r="E12039">
        <f t="shared" si="1126"/>
        <v>4.8218214669084603E-3</v>
      </c>
      <c r="F12039">
        <f t="shared" si="1127"/>
        <v>0.14840851444230652</v>
      </c>
      <c r="G12039" s="4">
        <f t="shared" si="1124"/>
        <v>0</v>
      </c>
      <c r="H12039">
        <f>C12039*EXP(-$K$1*(20/250))*NORMSDIST(-M12039)-C12039*EXP(-$K$2*(20/250))*NORMSDIST(-L12039)</f>
        <v>1.023398445915717</v>
      </c>
      <c r="I12039" s="4">
        <f t="shared" si="1125"/>
        <v>0.31999999999999318</v>
      </c>
      <c r="J12039">
        <f>C12039*EXP(-$K$2*(20/250))*NORMSDIST(L12039)-C12039*EXP(-$K$1*(20/250))*NORMSDIST(M12039)</f>
        <v>1.023398445915717</v>
      </c>
      <c r="K12039">
        <f>+J12039-H12039-EXP(-$K$2*20/250)*C12039+EXP(-$K$1*20/250)*C12039</f>
        <v>0</v>
      </c>
      <c r="L12039">
        <f>+(LN(C12039/C12039)+($K$1-$K$2+0.5*F12060^2)*20/250)/F12060/SQRT(20/250)</f>
        <v>1.1218004569139146E-2</v>
      </c>
      <c r="M12039">
        <f>L12039-F12060*SQRT(20/250)</f>
        <v>-1.1218004569139142E-2</v>
      </c>
    </row>
    <row r="12040" spans="1:13" x14ac:dyDescent="0.15">
      <c r="A12040" s="2">
        <v>42781</v>
      </c>
      <c r="B12040" s="1">
        <v>114.17</v>
      </c>
      <c r="C12040" s="1">
        <f t="shared" si="1122"/>
        <v>114.17</v>
      </c>
      <c r="D12040">
        <f t="shared" si="1123"/>
        <v>4.7376885656882362</v>
      </c>
      <c r="E12040">
        <f t="shared" si="1126"/>
        <v>-1.4879001475893716E-3</v>
      </c>
      <c r="F12040">
        <f t="shared" si="1127"/>
        <v>0.13373399088372598</v>
      </c>
      <c r="G12040" s="4">
        <f t="shared" si="1124"/>
        <v>1.1500000000000057</v>
      </c>
      <c r="H12040">
        <f>C12040*EXP(-$K$1*(20/250))*NORMSDIST(-M12040)-C12040*EXP(-$K$2*(20/250))*NORMSDIST(-L12040)</f>
        <v>1.208638806482881</v>
      </c>
      <c r="I12040" s="4">
        <f t="shared" si="1125"/>
        <v>0</v>
      </c>
      <c r="J12040">
        <f>C12040*EXP(-$K$2*(20/250))*NORMSDIST(L12040)-C12040*EXP(-$K$1*(20/250))*NORMSDIST(M12040)</f>
        <v>1.208638806482881</v>
      </c>
      <c r="K12040">
        <f>+J12040-H12040-EXP(-$K$2*20/250)*C12040+EXP(-$K$1*20/250)*C12040</f>
        <v>0</v>
      </c>
      <c r="L12040">
        <f>+(LN(C12040/C12040)+($K$1-$K$2+0.5*F12061^2)*20/250)/F12061/SQRT(20/250)</f>
        <v>1.3268359025285045E-2</v>
      </c>
      <c r="M12040">
        <f>L12040-F12061*SQRT(20/250)</f>
        <v>-1.3268359025285042E-2</v>
      </c>
    </row>
    <row r="12041" spans="1:13" x14ac:dyDescent="0.15">
      <c r="A12041" s="2">
        <v>42782</v>
      </c>
      <c r="B12041" s="1">
        <v>113.36</v>
      </c>
      <c r="C12041" s="1">
        <f t="shared" ref="C12041:C12104" si="1128">_xlfn.IFNA(B12041,C12040)</f>
        <v>113.36</v>
      </c>
      <c r="D12041">
        <f t="shared" ref="D12041:D12104" si="1129">+LN(C12041)</f>
        <v>4.730568595382425</v>
      </c>
      <c r="E12041">
        <f t="shared" si="1126"/>
        <v>-7.1199703058111297E-3</v>
      </c>
      <c r="F12041">
        <f t="shared" si="1127"/>
        <v>0.13563567185592473</v>
      </c>
      <c r="G12041" s="4">
        <f t="shared" ref="G12041:G12104" si="1130">+IF(C12062&lt;C12041,-C12062+C12041,0)</f>
        <v>0.68999999999999773</v>
      </c>
      <c r="H12041">
        <f>C12041*EXP(-$K$1*(20/250))*NORMSDIST(-M12041)-C12041*EXP(-$K$2*(20/250))*NORMSDIST(-L12041)</f>
        <v>1.1672652546979947</v>
      </c>
      <c r="I12041" s="4">
        <f t="shared" ref="I12041:I12104" si="1131">+IF(C12062&gt;C12041,C12062-C12041,0)</f>
        <v>0</v>
      </c>
      <c r="J12041">
        <f>C12041*EXP(-$K$2*(20/250))*NORMSDIST(L12041)-C12041*EXP(-$K$1*(20/250))*NORMSDIST(M12041)</f>
        <v>1.1672652546979947</v>
      </c>
      <c r="K12041">
        <f>+J12041-H12041-EXP(-$K$2*20/250)*C12041+EXP(-$K$1*20/250)*C12041</f>
        <v>0</v>
      </c>
      <c r="L12041">
        <f>+(LN(C12041/C12041)+($K$1-$K$2+0.5*F12062^2)*20/250)/F12062/SQRT(20/250)</f>
        <v>1.2905704451616633E-2</v>
      </c>
      <c r="M12041">
        <f>L12041-F12062*SQRT(20/250)</f>
        <v>-1.2905704451616637E-2</v>
      </c>
    </row>
    <row r="12042" spans="1:13" x14ac:dyDescent="0.15">
      <c r="A12042" s="2">
        <v>42783</v>
      </c>
      <c r="B12042" s="1">
        <v>112.86</v>
      </c>
      <c r="C12042" s="1">
        <f t="shared" si="1128"/>
        <v>112.86</v>
      </c>
      <c r="D12042">
        <f t="shared" si="1129"/>
        <v>4.7261481125409937</v>
      </c>
      <c r="E12042">
        <f t="shared" ref="E12042:E12105" si="1132">+D12042-D12041</f>
        <v>-4.4204828414313724E-3</v>
      </c>
      <c r="F12042">
        <f t="shared" si="1127"/>
        <v>0.12213880091979196</v>
      </c>
      <c r="G12042" s="4">
        <f t="shared" si="1130"/>
        <v>0.26999999999999602</v>
      </c>
      <c r="H12042">
        <f>C12042*EXP(-$K$1*(20/250))*NORMSDIST(-M12042)-C12042*EXP(-$K$2*(20/250))*NORMSDIST(-L12042)</f>
        <v>1.1467229123070695</v>
      </c>
      <c r="I12042" s="4">
        <f t="shared" si="1131"/>
        <v>0</v>
      </c>
      <c r="J12042">
        <f>C12042*EXP(-$K$2*(20/250))*NORMSDIST(L12042)-C12042*EXP(-$K$1*(20/250))*NORMSDIST(M12042)</f>
        <v>1.1467229123070695</v>
      </c>
      <c r="K12042">
        <f>+J12042-H12042-EXP(-$K$2*20/250)*C12042+EXP(-$K$1*20/250)*C12042</f>
        <v>0</v>
      </c>
      <c r="L12042">
        <f>+(LN(C12042/C12042)+($K$1-$K$2+0.5*F12063^2)*20/250)/F12063/SQRT(20/250)</f>
        <v>1.2734741128679254E-2</v>
      </c>
      <c r="M12042">
        <f>L12042-F12063*SQRT(20/250)</f>
        <v>-1.273474112867925E-2</v>
      </c>
    </row>
    <row r="12043" spans="1:13" x14ac:dyDescent="0.15">
      <c r="A12043" s="2">
        <v>42786</v>
      </c>
      <c r="B12043" s="1" t="e">
        <f>NA()</f>
        <v>#N/A</v>
      </c>
      <c r="C12043" s="1">
        <f t="shared" si="1128"/>
        <v>112.86</v>
      </c>
      <c r="D12043">
        <f t="shared" si="1129"/>
        <v>4.7261481125409937</v>
      </c>
      <c r="E12043">
        <f t="shared" si="1132"/>
        <v>0</v>
      </c>
      <c r="F12043">
        <f t="shared" si="1127"/>
        <v>0.12213880091979196</v>
      </c>
      <c r="G12043" s="4">
        <f t="shared" si="1130"/>
        <v>0.95999999999999375</v>
      </c>
      <c r="H12043">
        <f>C12043*EXP(-$K$1*(20/250))*NORMSDIST(-M12043)-C12043*EXP(-$K$2*(20/250))*NORMSDIST(-L12043)</f>
        <v>1.176894954638648</v>
      </c>
      <c r="I12043" s="4">
        <f t="shared" si="1131"/>
        <v>0</v>
      </c>
      <c r="J12043">
        <f>C12043*EXP(-$K$2*(20/250))*NORMSDIST(L12043)-C12043*EXP(-$K$1*(20/250))*NORMSDIST(M12043)</f>
        <v>1.176894954638648</v>
      </c>
      <c r="K12043">
        <f>+J12043-H12043-EXP(-$K$2*20/250)*C12043+EXP(-$K$1*20/250)*C12043</f>
        <v>0</v>
      </c>
      <c r="L12043">
        <f>+(LN(C12043/C12043)+($K$1-$K$2+0.5*F12064^2)*20/250)/F12064/SQRT(20/250)</f>
        <v>1.3069830576046883E-2</v>
      </c>
      <c r="M12043">
        <f>L12043-F12064*SQRT(20/250)</f>
        <v>-1.3069830576046883E-2</v>
      </c>
    </row>
    <row r="12044" spans="1:13" x14ac:dyDescent="0.15">
      <c r="A12044" s="2">
        <v>42787</v>
      </c>
      <c r="B12044" s="1">
        <v>113.48</v>
      </c>
      <c r="C12044" s="1">
        <f t="shared" si="1128"/>
        <v>113.48</v>
      </c>
      <c r="D12044">
        <f t="shared" si="1129"/>
        <v>4.7316266099406503</v>
      </c>
      <c r="E12044">
        <f t="shared" si="1132"/>
        <v>5.4784973996566677E-3</v>
      </c>
      <c r="F12044">
        <f t="shared" si="1127"/>
        <v>0.10009439377344488</v>
      </c>
      <c r="G12044" s="4">
        <f t="shared" si="1130"/>
        <v>2.4200000000000017</v>
      </c>
      <c r="H12044">
        <f>C12044*EXP(-$K$1*(20/250))*NORMSDIST(-M12044)-C12044*EXP(-$K$2*(20/250))*NORMSDIST(-L12044)</f>
        <v>1.1903625968789129</v>
      </c>
      <c r="I12044" s="4">
        <f t="shared" si="1131"/>
        <v>0</v>
      </c>
      <c r="J12044">
        <f>C12044*EXP(-$K$2*(20/250))*NORMSDIST(L12044)-C12044*EXP(-$K$1*(20/250))*NORMSDIST(M12044)</f>
        <v>1.1903625968789129</v>
      </c>
      <c r="K12044">
        <f>+J12044-H12044-EXP(-$K$2*20/250)*C12044+EXP(-$K$1*20/250)*C12044</f>
        <v>0</v>
      </c>
      <c r="L12044">
        <f>+(LN(C12044/C12044)+($K$1-$K$2+0.5*F12065^2)*20/250)/F12065/SQRT(20/250)</f>
        <v>1.314717351050163E-2</v>
      </c>
      <c r="M12044">
        <f>L12044-F12065*SQRT(20/250)</f>
        <v>-1.314717351050163E-2</v>
      </c>
    </row>
    <row r="12045" spans="1:13" x14ac:dyDescent="0.15">
      <c r="A12045" s="2">
        <v>42788</v>
      </c>
      <c r="B12045" s="1">
        <v>113.46</v>
      </c>
      <c r="C12045" s="1">
        <f t="shared" si="1128"/>
        <v>113.46</v>
      </c>
      <c r="D12045">
        <f t="shared" si="1129"/>
        <v>4.7314503518984212</v>
      </c>
      <c r="E12045">
        <f t="shared" si="1132"/>
        <v>-1.762580422290938E-4</v>
      </c>
      <c r="F12045">
        <f t="shared" si="1127"/>
        <v>9.7541436211879093E-2</v>
      </c>
      <c r="G12045" s="4">
        <f t="shared" si="1130"/>
        <v>2.3399999999999892</v>
      </c>
      <c r="H12045">
        <f>C12045*EXP(-$K$1*(20/250))*NORMSDIST(-M12045)-C12045*EXP(-$K$2*(20/250))*NORMSDIST(-L12045)</f>
        <v>1.1916208975649951</v>
      </c>
      <c r="I12045" s="4">
        <f t="shared" si="1131"/>
        <v>0</v>
      </c>
      <c r="J12045">
        <f>C12045*EXP(-$K$2*(20/250))*NORMSDIST(L12045)-C12045*EXP(-$K$1*(20/250))*NORMSDIST(M12045)</f>
        <v>1.1916208975649951</v>
      </c>
      <c r="K12045">
        <f>+J12045-H12045-EXP(-$K$2*20/250)*C12045+EXP(-$K$1*20/250)*C12045</f>
        <v>0</v>
      </c>
      <c r="L12045">
        <f>+(LN(C12045/C12045)+($K$1-$K$2+0.5*F12066^2)*20/250)/F12066/SQRT(20/250)</f>
        <v>1.3163391923654176E-2</v>
      </c>
      <c r="M12045">
        <f>L12045-F12066*SQRT(20/250)</f>
        <v>-1.3163391923654176E-2</v>
      </c>
    </row>
    <row r="12046" spans="1:13" x14ac:dyDescent="0.15">
      <c r="A12046" s="2">
        <v>42789</v>
      </c>
      <c r="B12046" s="1">
        <v>112.68</v>
      </c>
      <c r="C12046" s="1">
        <f t="shared" si="1128"/>
        <v>112.68</v>
      </c>
      <c r="D12046">
        <f t="shared" si="1129"/>
        <v>4.7245519430081719</v>
      </c>
      <c r="E12046">
        <f t="shared" si="1132"/>
        <v>-6.8984088902492857E-3</v>
      </c>
      <c r="F12046">
        <f t="shared" si="1127"/>
        <v>0.10035081757895276</v>
      </c>
      <c r="G12046" s="4">
        <f t="shared" si="1130"/>
        <v>1.6500000000000057</v>
      </c>
      <c r="H12046">
        <f>C12046*EXP(-$K$1*(20/250))*NORMSDIST(-M12046)-C12046*EXP(-$K$2*(20/250))*NORMSDIST(-L12046)</f>
        <v>1.1517490588949002</v>
      </c>
      <c r="I12046" s="4">
        <f t="shared" si="1131"/>
        <v>0</v>
      </c>
      <c r="J12046">
        <f>C12046*EXP(-$K$2*(20/250))*NORMSDIST(L12046)-C12046*EXP(-$K$1*(20/250))*NORMSDIST(M12046)</f>
        <v>1.1517490588949002</v>
      </c>
      <c r="K12046">
        <f>+J12046-H12046-EXP(-$K$2*20/250)*C12046+EXP(-$K$1*20/250)*C12046</f>
        <v>0</v>
      </c>
      <c r="L12046">
        <f>+(LN(C12046/C12046)+($K$1-$K$2+0.5*F12067^2)*20/250)/F12067/SQRT(20/250)</f>
        <v>1.2810994526714279E-2</v>
      </c>
      <c r="M12046">
        <f>L12046-F12067*SQRT(20/250)</f>
        <v>-1.2810994526714276E-2</v>
      </c>
    </row>
    <row r="12047" spans="1:13" x14ac:dyDescent="0.15">
      <c r="A12047" s="2">
        <v>42790</v>
      </c>
      <c r="B12047" s="1">
        <v>112.26</v>
      </c>
      <c r="C12047" s="1">
        <f t="shared" si="1128"/>
        <v>112.26</v>
      </c>
      <c r="D12047">
        <f t="shared" si="1129"/>
        <v>4.7208176095140537</v>
      </c>
      <c r="E12047">
        <f t="shared" si="1132"/>
        <v>-3.7343334941182249E-3</v>
      </c>
      <c r="F12047">
        <f t="shared" si="1127"/>
        <v>9.4063644027044757E-2</v>
      </c>
      <c r="G12047" s="4">
        <f t="shared" si="1130"/>
        <v>1.7800000000000011</v>
      </c>
      <c r="H12047">
        <f>C12047*EXP(-$K$1*(20/250))*NORMSDIST(-M12047)-C12047*EXP(-$K$2*(20/250))*NORMSDIST(-L12047)</f>
        <v>1.1552184963631262</v>
      </c>
      <c r="I12047" s="4">
        <f t="shared" si="1131"/>
        <v>0</v>
      </c>
      <c r="J12047">
        <f>C12047*EXP(-$K$2*(20/250))*NORMSDIST(L12047)-C12047*EXP(-$K$1*(20/250))*NORMSDIST(M12047)</f>
        <v>1.1552184963631262</v>
      </c>
      <c r="K12047">
        <f>+J12047-H12047-EXP(-$K$2*20/250)*C12047+EXP(-$K$1*20/250)*C12047</f>
        <v>0</v>
      </c>
      <c r="L12047">
        <f>+(LN(C12047/C12047)+($K$1-$K$2+0.5*F12068^2)*20/250)/F12068/SQRT(20/250)</f>
        <v>1.2897664483508504E-2</v>
      </c>
      <c r="M12047">
        <f>L12047-F12068*SQRT(20/250)</f>
        <v>-1.2897664483508504E-2</v>
      </c>
    </row>
    <row r="12048" spans="1:13" x14ac:dyDescent="0.15">
      <c r="A12048" s="2">
        <v>42793</v>
      </c>
      <c r="B12048" s="1">
        <v>112.01</v>
      </c>
      <c r="C12048" s="1">
        <f t="shared" si="1128"/>
        <v>112.01</v>
      </c>
      <c r="D12048">
        <f t="shared" si="1129"/>
        <v>4.7185881530236484</v>
      </c>
      <c r="E12048">
        <f t="shared" si="1132"/>
        <v>-2.2294564904052905E-3</v>
      </c>
      <c r="F12048">
        <f t="shared" si="1127"/>
        <v>9.2342915371938755E-2</v>
      </c>
      <c r="G12048" s="4">
        <f t="shared" si="1130"/>
        <v>1.4500000000000028</v>
      </c>
      <c r="H12048">
        <f>C12048*EXP(-$K$1*(20/250))*NORMSDIST(-M12048)-C12048*EXP(-$K$2*(20/250))*NORMSDIST(-L12048)</f>
        <v>1.1523285433733932</v>
      </c>
      <c r="I12048" s="4">
        <f t="shared" si="1131"/>
        <v>0</v>
      </c>
      <c r="J12048">
        <f>C12048*EXP(-$K$2*(20/250))*NORMSDIST(L12048)-C12048*EXP(-$K$1*(20/250))*NORMSDIST(M12048)</f>
        <v>1.1523285433733932</v>
      </c>
      <c r="K12048">
        <f>+J12048-H12048-EXP(-$K$2*20/250)*C12048+EXP(-$K$1*20/250)*C12048</f>
        <v>0</v>
      </c>
      <c r="L12048">
        <f>+(LN(C12048/C12048)+($K$1-$K$2+0.5*F12069^2)*20/250)/F12069/SQRT(20/250)</f>
        <v>1.2894113681953328E-2</v>
      </c>
      <c r="M12048">
        <f>L12048-F12069*SQRT(20/250)</f>
        <v>-1.2894113681953331E-2</v>
      </c>
    </row>
    <row r="12049" spans="1:13" x14ac:dyDescent="0.15">
      <c r="A12049" s="2">
        <v>42794</v>
      </c>
      <c r="B12049" s="1">
        <v>112.06</v>
      </c>
      <c r="C12049" s="1">
        <f t="shared" si="1128"/>
        <v>112.06</v>
      </c>
      <c r="D12049">
        <f t="shared" si="1129"/>
        <v>4.7190344421371382</v>
      </c>
      <c r="E12049">
        <f t="shared" si="1132"/>
        <v>4.4628911348976175E-4</v>
      </c>
      <c r="F12049">
        <f t="shared" si="1127"/>
        <v>8.5001879341483774E-2</v>
      </c>
      <c r="G12049" s="4">
        <f t="shared" si="1130"/>
        <v>1.0100000000000051</v>
      </c>
      <c r="H12049">
        <f>C12049*EXP(-$K$1*(20/250))*NORMSDIST(-M12049)-C12049*EXP(-$K$2*(20/250))*NORMSDIST(-L12049)</f>
        <v>1.1730658153255291</v>
      </c>
      <c r="I12049" s="4">
        <f t="shared" si="1131"/>
        <v>0</v>
      </c>
      <c r="J12049">
        <f>C12049*EXP(-$K$2*(20/250))*NORMSDIST(L12049)-C12049*EXP(-$K$1*(20/250))*NORMSDIST(M12049)</f>
        <v>1.1730658153255291</v>
      </c>
      <c r="K12049">
        <f>+J12049-H12049-EXP(-$K$2*20/250)*C12049+EXP(-$K$1*20/250)*C12049</f>
        <v>0</v>
      </c>
      <c r="L12049">
        <f>+(LN(C12049/C12049)+($K$1-$K$2+0.5*F12070^2)*20/250)/F12070/SQRT(20/250)</f>
        <v>1.312031190178703E-2</v>
      </c>
      <c r="M12049">
        <f>L12049-F12070*SQRT(20/250)</f>
        <v>-1.3120311901787026E-2</v>
      </c>
    </row>
    <row r="12050" spans="1:13" x14ac:dyDescent="0.15">
      <c r="A12050" s="2">
        <v>42795</v>
      </c>
      <c r="B12050" s="1">
        <v>113.66</v>
      </c>
      <c r="C12050" s="1">
        <f t="shared" si="1128"/>
        <v>113.66</v>
      </c>
      <c r="D12050">
        <f t="shared" si="1129"/>
        <v>4.7332115358689757</v>
      </c>
      <c r="E12050">
        <f t="shared" si="1132"/>
        <v>1.4177093731837509E-2</v>
      </c>
      <c r="F12050">
        <f t="shared" si="1127"/>
        <v>9.2639369782607561E-2</v>
      </c>
      <c r="G12050" s="4">
        <f t="shared" si="1130"/>
        <v>2.2999999999999972</v>
      </c>
      <c r="H12050">
        <f>C12050*EXP(-$K$1*(20/250))*NORMSDIST(-M12050)-C12050*EXP(-$K$2*(20/250))*NORMSDIST(-L12050)</f>
        <v>0.99274322614493116</v>
      </c>
      <c r="I12050" s="4">
        <f t="shared" si="1131"/>
        <v>0</v>
      </c>
      <c r="J12050">
        <f>C12050*EXP(-$K$2*(20/250))*NORMSDIST(L12050)-C12050*EXP(-$K$1*(20/250))*NORMSDIST(M12050)</f>
        <v>0.99274322614493116</v>
      </c>
      <c r="K12050">
        <f>+J12050-H12050-EXP(-$K$2*20/250)*C12050+EXP(-$K$1*20/250)*C12050</f>
        <v>0</v>
      </c>
      <c r="L12050">
        <f>+(LN(C12050/C12050)+($K$1-$K$2+0.5*F12071^2)*20/250)/F12071/SQRT(20/250)</f>
        <v>1.0947069953901019E-2</v>
      </c>
      <c r="M12050">
        <f>L12050-F12071*SQRT(20/250)</f>
        <v>-1.0947069953901016E-2</v>
      </c>
    </row>
    <row r="12051" spans="1:13" x14ac:dyDescent="0.15">
      <c r="A12051" s="2">
        <v>42796</v>
      </c>
      <c r="B12051" s="1">
        <v>114.45</v>
      </c>
      <c r="C12051" s="1">
        <f t="shared" si="1128"/>
        <v>114.45</v>
      </c>
      <c r="D12051">
        <f t="shared" si="1129"/>
        <v>4.7401380463985756</v>
      </c>
      <c r="E12051">
        <f t="shared" si="1132"/>
        <v>6.9265105295999163E-3</v>
      </c>
      <c r="F12051">
        <f t="shared" si="1127"/>
        <v>9.4037282880377368E-2</v>
      </c>
      <c r="G12051" s="4">
        <f t="shared" si="1130"/>
        <v>3.0400000000000063</v>
      </c>
      <c r="H12051">
        <f>C12051*EXP(-$K$1*(20/250))*NORMSDIST(-M12051)-C12051*EXP(-$K$2*(20/250))*NORMSDIST(-L12051)</f>
        <v>0.93233052311448716</v>
      </c>
      <c r="I12051" s="4">
        <f t="shared" si="1131"/>
        <v>0</v>
      </c>
      <c r="J12051">
        <f>C12051*EXP(-$K$2*(20/250))*NORMSDIST(L12051)-C12051*EXP(-$K$1*(20/250))*NORMSDIST(M12051)</f>
        <v>0.93233052311448716</v>
      </c>
      <c r="K12051">
        <f>+J12051-H12051-EXP(-$K$2*20/250)*C12051+EXP(-$K$1*20/250)*C12051</f>
        <v>0</v>
      </c>
      <c r="L12051">
        <f>+(LN(C12051/C12051)+($K$1-$K$2+0.5*F12072^2)*20/250)/F12072/SQRT(20/250)</f>
        <v>1.0209902372286736E-2</v>
      </c>
      <c r="M12051">
        <f>L12051-F12072*SQRT(20/250)</f>
        <v>-1.0209902372286736E-2</v>
      </c>
    </row>
    <row r="12052" spans="1:13" x14ac:dyDescent="0.15">
      <c r="A12052" s="2">
        <v>42797</v>
      </c>
      <c r="B12052" s="1">
        <v>114.6</v>
      </c>
      <c r="C12052" s="1">
        <f t="shared" si="1128"/>
        <v>114.6</v>
      </c>
      <c r="D12052">
        <f t="shared" si="1129"/>
        <v>4.7414478042806394</v>
      </c>
      <c r="E12052">
        <f t="shared" si="1132"/>
        <v>1.3097578820637779E-3</v>
      </c>
      <c r="F12052">
        <f t="shared" si="1127"/>
        <v>8.9861555493930934E-2</v>
      </c>
      <c r="G12052" s="4">
        <f t="shared" si="1130"/>
        <v>3.6400000000000006</v>
      </c>
      <c r="H12052">
        <f>C12052*EXP(-$K$1*(20/250))*NORMSDIST(-M12052)-C12052*EXP(-$K$2*(20/250))*NORMSDIST(-L12052)</f>
        <v>0.93306392650019632</v>
      </c>
      <c r="I12052" s="4">
        <f t="shared" si="1131"/>
        <v>0</v>
      </c>
      <c r="J12052">
        <f>C12052*EXP(-$K$2*(20/250))*NORMSDIST(L12052)-C12052*EXP(-$K$1*(20/250))*NORMSDIST(M12052)</f>
        <v>0.93306392650019632</v>
      </c>
      <c r="K12052">
        <f>+J12052-H12052-EXP(-$K$2*20/250)*C12052+EXP(-$K$1*20/250)*C12052</f>
        <v>0</v>
      </c>
      <c r="L12052">
        <f>+(LN(C12052/C12052)+($K$1-$K$2+0.5*F12073^2)*20/250)/F12073/SQRT(20/250)</f>
        <v>1.0204559389620376E-2</v>
      </c>
      <c r="M12052">
        <f>L12052-F12073*SQRT(20/250)</f>
        <v>-1.0204559389620376E-2</v>
      </c>
    </row>
    <row r="12053" spans="1:13" x14ac:dyDescent="0.15">
      <c r="A12053" s="2">
        <v>42800</v>
      </c>
      <c r="B12053" s="1">
        <v>113.92</v>
      </c>
      <c r="C12053" s="1">
        <f t="shared" si="1128"/>
        <v>113.92</v>
      </c>
      <c r="D12053">
        <f t="shared" si="1129"/>
        <v>4.7354964476636656</v>
      </c>
      <c r="E12053">
        <f t="shared" si="1132"/>
        <v>-5.9513566169737686E-3</v>
      </c>
      <c r="F12053">
        <f t="shared" si="1127"/>
        <v>9.2829057461234807E-2</v>
      </c>
      <c r="G12053" s="4">
        <f t="shared" si="1130"/>
        <v>3.1800000000000068</v>
      </c>
      <c r="H12053">
        <f>C12053*EXP(-$K$1*(20/250))*NORMSDIST(-M12053)-C12053*EXP(-$K$2*(20/250))*NORMSDIST(-L12053)</f>
        <v>0.90494644736703123</v>
      </c>
      <c r="I12053" s="4">
        <f t="shared" si="1131"/>
        <v>0</v>
      </c>
      <c r="J12053">
        <f>C12053*EXP(-$K$2*(20/250))*NORMSDIST(L12053)-C12053*EXP(-$K$1*(20/250))*NORMSDIST(M12053)</f>
        <v>0.90494644736703123</v>
      </c>
      <c r="K12053">
        <f>+J12053-H12053-EXP(-$K$2*20/250)*C12053+EXP(-$K$1*20/250)*C12053</f>
        <v>0</v>
      </c>
      <c r="L12053">
        <f>+(LN(C12053/C12053)+($K$1-$K$2+0.5*F12074^2)*20/250)/F12074/SQRT(20/250)</f>
        <v>9.9561175695887533E-3</v>
      </c>
      <c r="M12053">
        <f>L12053-F12074*SQRT(20/250)</f>
        <v>-9.9561175695887568E-3</v>
      </c>
    </row>
    <row r="12054" spans="1:13" x14ac:dyDescent="0.15">
      <c r="A12054" s="2">
        <v>42801</v>
      </c>
      <c r="B12054" s="1">
        <v>113.99</v>
      </c>
      <c r="C12054" s="1">
        <f t="shared" si="1128"/>
        <v>113.99</v>
      </c>
      <c r="D12054">
        <f t="shared" si="1129"/>
        <v>4.7361107252486869</v>
      </c>
      <c r="E12054">
        <f t="shared" si="1132"/>
        <v>6.1427758502130558E-4</v>
      </c>
      <c r="F12054">
        <f t="shared" si="1127"/>
        <v>9.266590160893623E-2</v>
      </c>
      <c r="G12054" s="4">
        <f t="shared" si="1130"/>
        <v>2.789999999999992</v>
      </c>
      <c r="H12054">
        <f>C12054*EXP(-$K$1*(20/250))*NORMSDIST(-M12054)-C12054*EXP(-$K$2*(20/250))*NORMSDIST(-L12054)</f>
        <v>0.93442344421540469</v>
      </c>
      <c r="I12054" s="4">
        <f t="shared" si="1131"/>
        <v>0</v>
      </c>
      <c r="J12054">
        <f>C12054*EXP(-$K$2*(20/250))*NORMSDIST(L12054)-C12054*EXP(-$K$1*(20/250))*NORMSDIST(M12054)</f>
        <v>0.93442344421540469</v>
      </c>
      <c r="K12054">
        <f>+J12054-H12054-EXP(-$K$2*20/250)*C12054+EXP(-$K$1*20/250)*C12054</f>
        <v>0</v>
      </c>
      <c r="L12054">
        <f>+(LN(C12054/C12054)+($K$1-$K$2+0.5*F12075^2)*20/250)/F12075/SQRT(20/250)</f>
        <v>1.0274118049257874E-2</v>
      </c>
      <c r="M12054">
        <f>L12054-F12075*SQRT(20/250)</f>
        <v>-1.0274118049257874E-2</v>
      </c>
    </row>
    <row r="12055" spans="1:13" x14ac:dyDescent="0.15">
      <c r="A12055" s="2">
        <v>42802</v>
      </c>
      <c r="B12055" s="1">
        <v>114.58</v>
      </c>
      <c r="C12055" s="1">
        <f t="shared" si="1128"/>
        <v>114.58</v>
      </c>
      <c r="D12055">
        <f t="shared" si="1129"/>
        <v>4.7412732689804313</v>
      </c>
      <c r="E12055">
        <f t="shared" si="1132"/>
        <v>5.1625437317444067E-3</v>
      </c>
      <c r="F12055">
        <f t="shared" si="1127"/>
        <v>9.3497730120193412E-2</v>
      </c>
      <c r="G12055" s="4">
        <f t="shared" si="1130"/>
        <v>3.5600000000000023</v>
      </c>
      <c r="H12055">
        <f>C12055*EXP(-$K$1*(20/250))*NORMSDIST(-M12055)-C12055*EXP(-$K$2*(20/250))*NORMSDIST(-L12055)</f>
        <v>0.89105931261254767</v>
      </c>
      <c r="I12055" s="4">
        <f t="shared" si="1131"/>
        <v>0</v>
      </c>
      <c r="J12055">
        <f>C12055*EXP(-$K$2*(20/250))*NORMSDIST(L12055)-C12055*EXP(-$K$1*(20/250))*NORMSDIST(M12055)</f>
        <v>0.89105931261254057</v>
      </c>
      <c r="K12055">
        <f>+J12055-H12055-EXP(-$K$2*20/250)*C12055+EXP(-$K$1*20/250)*C12055</f>
        <v>0</v>
      </c>
      <c r="L12055">
        <f>+(LN(C12055/C12055)+($K$1-$K$2+0.5*F12076^2)*20/250)/F12076/SQRT(20/250)</f>
        <v>9.7468573594587174E-3</v>
      </c>
      <c r="M12055">
        <f>L12055-F12076*SQRT(20/250)</f>
        <v>-9.7468573594587105E-3</v>
      </c>
    </row>
    <row r="12056" spans="1:13" x14ac:dyDescent="0.15">
      <c r="A12056" s="2">
        <v>42803</v>
      </c>
      <c r="B12056" s="1">
        <v>114.71</v>
      </c>
      <c r="C12056" s="1">
        <f t="shared" si="1128"/>
        <v>114.71</v>
      </c>
      <c r="D12056">
        <f t="shared" si="1129"/>
        <v>4.7424072042931762</v>
      </c>
      <c r="E12056">
        <f t="shared" si="1132"/>
        <v>1.1339353127448604E-3</v>
      </c>
      <c r="F12056">
        <f t="shared" si="1127"/>
        <v>9.2002572728932613E-2</v>
      </c>
      <c r="G12056" s="4">
        <f t="shared" si="1130"/>
        <v>3.9499999999999886</v>
      </c>
      <c r="H12056">
        <f>C12056*EXP(-$K$1*(20/250))*NORMSDIST(-M12056)-C12056*EXP(-$K$2*(20/250))*NORMSDIST(-L12056)</f>
        <v>0.88402780472227249</v>
      </c>
      <c r="I12056" s="4">
        <f t="shared" si="1131"/>
        <v>0</v>
      </c>
      <c r="J12056">
        <f>C12056*EXP(-$K$2*(20/250))*NORMSDIST(L12056)-C12056*EXP(-$K$1*(20/250))*NORMSDIST(M12056)</f>
        <v>0.88402780472227249</v>
      </c>
      <c r="K12056">
        <f>+J12056-H12056-EXP(-$K$2*20/250)*C12056+EXP(-$K$1*20/250)*C12056</f>
        <v>0</v>
      </c>
      <c r="L12056">
        <f>+(LN(C12056/C12056)+($K$1-$K$2+0.5*F12077^2)*20/250)/F12077/SQRT(20/250)</f>
        <v>9.6589815496584287E-3</v>
      </c>
      <c r="M12056">
        <f>L12056-F12077*SQRT(20/250)</f>
        <v>-9.6589815496584252E-3</v>
      </c>
    </row>
    <row r="12057" spans="1:13" x14ac:dyDescent="0.15">
      <c r="A12057" s="2">
        <v>42804</v>
      </c>
      <c r="B12057" s="1">
        <v>115.02</v>
      </c>
      <c r="C12057" s="1">
        <f t="shared" si="1128"/>
        <v>115.02</v>
      </c>
      <c r="D12057">
        <f t="shared" si="1129"/>
        <v>4.7451060262856082</v>
      </c>
      <c r="E12057">
        <f t="shared" si="1132"/>
        <v>2.6988219924319878E-3</v>
      </c>
      <c r="F12057">
        <f t="shared" si="1127"/>
        <v>8.122592335337521E-2</v>
      </c>
      <c r="G12057" s="4">
        <f t="shared" si="1130"/>
        <v>4.0699999999999932</v>
      </c>
      <c r="H12057">
        <f>C12057*EXP(-$K$1*(20/250))*NORMSDIST(-M12057)-C12057*EXP(-$K$2*(20/250))*NORMSDIST(-L12057)</f>
        <v>0.8772498421343542</v>
      </c>
      <c r="I12057" s="4">
        <f t="shared" si="1131"/>
        <v>0</v>
      </c>
      <c r="J12057">
        <f>C12057*EXP(-$K$2*(20/250))*NORMSDIST(L12057)-C12057*EXP(-$K$1*(20/250))*NORMSDIST(M12057)</f>
        <v>0.8772498421343542</v>
      </c>
      <c r="K12057">
        <f>+J12057-H12057-EXP(-$K$2*20/250)*C12057+EXP(-$K$1*20/250)*C12057</f>
        <v>0</v>
      </c>
      <c r="L12057">
        <f>+(LN(C12057/C12057)+($K$1-$K$2+0.5*F12078^2)*20/250)/F12078/SQRT(20/250)</f>
        <v>9.5590886224297695E-3</v>
      </c>
      <c r="M12057">
        <f>L12057-F12078*SQRT(20/250)</f>
        <v>-9.5590886224297695E-3</v>
      </c>
    </row>
    <row r="12058" spans="1:13" x14ac:dyDescent="0.15">
      <c r="A12058" s="2">
        <v>42807</v>
      </c>
      <c r="B12058" s="1">
        <v>114.61</v>
      </c>
      <c r="C12058" s="1">
        <f t="shared" si="1128"/>
        <v>114.61</v>
      </c>
      <c r="D12058">
        <f t="shared" si="1129"/>
        <v>4.7415350605086077</v>
      </c>
      <c r="E12058">
        <f t="shared" si="1132"/>
        <v>-3.5709657770004455E-3</v>
      </c>
      <c r="F12058">
        <f t="shared" si="1127"/>
        <v>8.2539831701424857E-2</v>
      </c>
      <c r="G12058" s="4">
        <f t="shared" si="1130"/>
        <v>4.8700000000000045</v>
      </c>
      <c r="H12058">
        <f>C12058*EXP(-$K$1*(20/250))*NORMSDIST(-M12058)-C12058*EXP(-$K$2*(20/250))*NORMSDIST(-L12058)</f>
        <v>0.96453104608728779</v>
      </c>
      <c r="I12058" s="4">
        <f t="shared" si="1131"/>
        <v>0</v>
      </c>
      <c r="J12058">
        <f>C12058*EXP(-$K$2*(20/250))*NORMSDIST(L12058)-C12058*EXP(-$K$1*(20/250))*NORMSDIST(M12058)</f>
        <v>0.96453104608728779</v>
      </c>
      <c r="K12058">
        <f>+J12058-H12058-EXP(-$K$2*20/250)*C12058+EXP(-$K$1*20/250)*C12058</f>
        <v>0</v>
      </c>
      <c r="L12058">
        <f>+(LN(C12058/C12058)+($K$1-$K$2+0.5*F12079^2)*20/250)/F12079/SQRT(20/250)</f>
        <v>1.0547795231434058E-2</v>
      </c>
      <c r="M12058">
        <f>L12058-F12079*SQRT(20/250)</f>
        <v>-1.0547795231434062E-2</v>
      </c>
    </row>
    <row r="12059" spans="1:13" x14ac:dyDescent="0.15">
      <c r="A12059" s="2">
        <v>42808</v>
      </c>
      <c r="B12059" s="1">
        <v>114.63</v>
      </c>
      <c r="C12059" s="1">
        <f t="shared" si="1128"/>
        <v>114.63</v>
      </c>
      <c r="D12059">
        <f t="shared" si="1129"/>
        <v>4.7417095501269184</v>
      </c>
      <c r="E12059">
        <f t="shared" si="1132"/>
        <v>1.7448961831068033E-4</v>
      </c>
      <c r="F12059">
        <f t="shared" si="1127"/>
        <v>8.0959248687455215E-2</v>
      </c>
      <c r="G12059" s="4">
        <f t="shared" si="1130"/>
        <v>5.0899999999999892</v>
      </c>
      <c r="H12059">
        <f>C12059*EXP(-$K$1*(20/250))*NORMSDIST(-M12059)-C12059*EXP(-$K$2*(20/250))*NORMSDIST(-L12059)</f>
        <v>0.95909242738049016</v>
      </c>
      <c r="I12059" s="4">
        <f t="shared" si="1131"/>
        <v>0</v>
      </c>
      <c r="J12059">
        <f>C12059*EXP(-$K$2*(20/250))*NORMSDIST(L12059)-C12059*EXP(-$K$1*(20/250))*NORMSDIST(M12059)</f>
        <v>0.95909242738049016</v>
      </c>
      <c r="K12059">
        <f>+J12059-H12059-EXP(-$K$2*20/250)*C12059+EXP(-$K$1*20/250)*C12059</f>
        <v>0</v>
      </c>
      <c r="L12059">
        <f>+(LN(C12059/C12059)+($K$1-$K$2+0.5*F12080^2)*20/250)/F12080/SQRT(20/250)</f>
        <v>1.0486488083562194E-2</v>
      </c>
      <c r="M12059">
        <f>L12059-F12080*SQRT(20/250)</f>
        <v>-1.0486488083562194E-2</v>
      </c>
    </row>
    <row r="12060" spans="1:13" x14ac:dyDescent="0.15">
      <c r="A12060" s="2">
        <v>42809</v>
      </c>
      <c r="B12060" s="1">
        <v>114.66</v>
      </c>
      <c r="C12060" s="1">
        <f t="shared" si="1128"/>
        <v>114.66</v>
      </c>
      <c r="D12060">
        <f t="shared" si="1129"/>
        <v>4.7419712274802368</v>
      </c>
      <c r="E12060">
        <f t="shared" si="1132"/>
        <v>2.6167735331839026E-4</v>
      </c>
      <c r="F12060">
        <f t="shared" si="1127"/>
        <v>7.9323271022199632E-2</v>
      </c>
      <c r="G12060" s="4">
        <f t="shared" si="1130"/>
        <v>5.4299999999999926</v>
      </c>
      <c r="H12060">
        <f>C12060*EXP(-$K$1*(20/250))*NORMSDIST(-M12060)-C12060*EXP(-$K$2*(20/250))*NORMSDIST(-L12060)</f>
        <v>0.95290538798224134</v>
      </c>
      <c r="I12060" s="4">
        <f t="shared" si="1131"/>
        <v>0</v>
      </c>
      <c r="J12060">
        <f>C12060*EXP(-$K$2*(20/250))*NORMSDIST(L12060)-C12060*EXP(-$K$1*(20/250))*NORMSDIST(M12060)</f>
        <v>0.95290538798224134</v>
      </c>
      <c r="K12060">
        <f>+J12060-H12060-EXP(-$K$2*20/250)*C12060+EXP(-$K$1*20/250)*C12060</f>
        <v>0</v>
      </c>
      <c r="L12060">
        <f>+(LN(C12060/C12060)+($K$1-$K$2+0.5*F12081^2)*20/250)/F12081/SQRT(20/250)</f>
        <v>1.0416111897292493E-2</v>
      </c>
      <c r="M12060">
        <f>L12060-F12081*SQRT(20/250)</f>
        <v>-1.0416111897292489E-2</v>
      </c>
    </row>
    <row r="12061" spans="1:13" x14ac:dyDescent="0.15">
      <c r="A12061" s="2">
        <v>42810</v>
      </c>
      <c r="B12061" s="1">
        <v>113.02</v>
      </c>
      <c r="C12061" s="1">
        <f t="shared" si="1128"/>
        <v>113.02</v>
      </c>
      <c r="D12061">
        <f t="shared" si="1129"/>
        <v>4.7275647942016974</v>
      </c>
      <c r="E12061">
        <f t="shared" si="1132"/>
        <v>-1.440643327853941E-2</v>
      </c>
      <c r="F12061">
        <f t="shared" si="1127"/>
        <v>9.3821466419967844E-2</v>
      </c>
      <c r="G12061" s="4">
        <f t="shared" si="1130"/>
        <v>4.3900000000000006</v>
      </c>
      <c r="H12061">
        <f>C12061*EXP(-$K$1*(20/250))*NORMSDIST(-M12061)-C12061*EXP(-$K$2*(20/250))*NORMSDIST(-L12061)</f>
        <v>0.77325442605424399</v>
      </c>
      <c r="I12061" s="4">
        <f t="shared" si="1131"/>
        <v>0</v>
      </c>
      <c r="J12061">
        <f>C12061*EXP(-$K$2*(20/250))*NORMSDIST(L12061)-C12061*EXP(-$K$1*(20/250))*NORMSDIST(M12061)</f>
        <v>0.77325442605424399</v>
      </c>
      <c r="K12061">
        <f>+J12061-H12061-EXP(-$K$2*20/250)*C12061+EXP(-$K$1*20/250)*C12061</f>
        <v>0</v>
      </c>
      <c r="L12061">
        <f>+(LN(C12061/C12061)+($K$1-$K$2+0.5*F12082^2)*20/250)/F12082/SQRT(20/250)</f>
        <v>8.5749653214632921E-3</v>
      </c>
      <c r="M12061">
        <f>L12061-F12082*SQRT(20/250)</f>
        <v>-8.5749653214632921E-3</v>
      </c>
    </row>
    <row r="12062" spans="1:13" x14ac:dyDescent="0.15">
      <c r="A12062" s="2">
        <v>42811</v>
      </c>
      <c r="B12062" s="1">
        <v>112.67</v>
      </c>
      <c r="C12062" s="1">
        <f t="shared" si="1128"/>
        <v>112.67</v>
      </c>
      <c r="D12062">
        <f t="shared" si="1129"/>
        <v>4.7244631921760742</v>
      </c>
      <c r="E12062">
        <f t="shared" si="1132"/>
        <v>-3.1016020256231513E-3</v>
      </c>
      <c r="F12062">
        <f t="shared" ref="F12062:F12125" si="1133">STDEV(E12042:E12062)*SQRT(250)</f>
        <v>9.1257111337275362E-2</v>
      </c>
      <c r="G12062" s="4">
        <f t="shared" si="1130"/>
        <v>4.210000000000008</v>
      </c>
      <c r="H12062">
        <f>C12062*EXP(-$K$1*(20/250))*NORMSDIST(-M12062)-C12062*EXP(-$K$2*(20/250))*NORMSDIST(-L12062)</f>
        <v>0.7689100308825374</v>
      </c>
      <c r="I12062" s="4">
        <f t="shared" si="1131"/>
        <v>0</v>
      </c>
      <c r="J12062">
        <f>C12062*EXP(-$K$2*(20/250))*NORMSDIST(L12062)-C12062*EXP(-$K$1*(20/250))*NORMSDIST(M12062)</f>
        <v>0.7689100308825374</v>
      </c>
      <c r="K12062">
        <f>+J12062-H12062-EXP(-$K$2*20/250)*C12062+EXP(-$K$1*20/250)*C12062</f>
        <v>0</v>
      </c>
      <c r="L12062">
        <f>+(LN(C12062/C12062)+($K$1-$K$2+0.5*F12083^2)*20/250)/F12083/SQRT(20/250)</f>
        <v>8.5532756044048568E-3</v>
      </c>
      <c r="M12062">
        <f>L12062-F12083*SQRT(20/250)</f>
        <v>-8.5532756044048568E-3</v>
      </c>
    </row>
    <row r="12063" spans="1:13" x14ac:dyDescent="0.15">
      <c r="A12063" s="2">
        <v>42814</v>
      </c>
      <c r="B12063" s="1">
        <v>112.59</v>
      </c>
      <c r="C12063" s="1">
        <f t="shared" si="1128"/>
        <v>112.59</v>
      </c>
      <c r="D12063">
        <f t="shared" si="1129"/>
        <v>4.7237529018150388</v>
      </c>
      <c r="E12063">
        <f t="shared" si="1132"/>
        <v>-7.1029036103542609E-4</v>
      </c>
      <c r="F12063">
        <f t="shared" si="1133"/>
        <v>9.0048218087443274E-2</v>
      </c>
      <c r="G12063" s="4">
        <f t="shared" si="1130"/>
        <v>4.1899999999999977</v>
      </c>
      <c r="H12063">
        <f>C12063*EXP(-$K$1*(20/250))*NORMSDIST(-M12063)-C12063*EXP(-$K$2*(20/250))*NORMSDIST(-L12063)</f>
        <v>0.76884926961977129</v>
      </c>
      <c r="I12063" s="4">
        <f t="shared" si="1131"/>
        <v>0</v>
      </c>
      <c r="J12063">
        <f>C12063*EXP(-$K$2*(20/250))*NORMSDIST(L12063)-C12063*EXP(-$K$1*(20/250))*NORMSDIST(M12063)</f>
        <v>0.76884926961977129</v>
      </c>
      <c r="K12063">
        <f>+J12063-H12063-EXP(-$K$2*20/250)*C12063+EXP(-$K$1*20/250)*C12063</f>
        <v>0</v>
      </c>
      <c r="L12063">
        <f>+(LN(C12063/C12063)+($K$1-$K$2+0.5*F12084^2)*20/250)/F12084/SQRT(20/250)</f>
        <v>8.5586768213327478E-3</v>
      </c>
      <c r="M12063">
        <f>L12063-F12084*SQRT(20/250)</f>
        <v>-8.5586768213327443E-3</v>
      </c>
    </row>
    <row r="12064" spans="1:13" x14ac:dyDescent="0.15">
      <c r="A12064" s="2">
        <v>42815</v>
      </c>
      <c r="B12064" s="1">
        <v>111.9</v>
      </c>
      <c r="C12064" s="1">
        <f t="shared" si="1128"/>
        <v>111.9</v>
      </c>
      <c r="D12064">
        <f t="shared" si="1129"/>
        <v>4.71760561531788</v>
      </c>
      <c r="E12064">
        <f t="shared" si="1132"/>
        <v>-6.1472864971587882E-3</v>
      </c>
      <c r="F12064">
        <f t="shared" si="1133"/>
        <v>9.2417658292820323E-2</v>
      </c>
      <c r="G12064" s="4">
        <f t="shared" si="1130"/>
        <v>2.8400000000000034</v>
      </c>
      <c r="H12064">
        <f>C12064*EXP(-$K$1*(20/250))*NORMSDIST(-M12064)-C12064*EXP(-$K$2*(20/250))*NORMSDIST(-L12064)</f>
        <v>0.80981431501518131</v>
      </c>
      <c r="I12064" s="4">
        <f t="shared" si="1131"/>
        <v>0</v>
      </c>
      <c r="J12064">
        <f>C12064*EXP(-$K$2*(20/250))*NORMSDIST(L12064)-C12064*EXP(-$K$1*(20/250))*NORMSDIST(M12064)</f>
        <v>0.80981431501518131</v>
      </c>
      <c r="K12064">
        <f>+J12064-H12064-EXP(-$K$2*20/250)*C12064+EXP(-$K$1*20/250)*C12064</f>
        <v>0</v>
      </c>
      <c r="L12064">
        <f>+(LN(C12064/C12064)+($K$1-$K$2+0.5*F12085^2)*20/250)/F12085/SQRT(20/250)</f>
        <v>9.0702917456695759E-3</v>
      </c>
      <c r="M12064">
        <f>L12064-F12085*SQRT(20/250)</f>
        <v>-9.0702917456695724E-3</v>
      </c>
    </row>
    <row r="12065" spans="1:13" x14ac:dyDescent="0.15">
      <c r="A12065" s="2">
        <v>42816</v>
      </c>
      <c r="B12065" s="1">
        <v>111.06</v>
      </c>
      <c r="C12065" s="1">
        <f t="shared" si="1128"/>
        <v>111.06</v>
      </c>
      <c r="D12065">
        <f t="shared" si="1129"/>
        <v>4.7100705958134608</v>
      </c>
      <c r="E12065">
        <f t="shared" si="1132"/>
        <v>-7.5350195044192603E-3</v>
      </c>
      <c r="F12065">
        <f t="shared" si="1133"/>
        <v>9.2964555427118498E-2</v>
      </c>
      <c r="G12065" s="4">
        <f t="shared" si="1130"/>
        <v>1.7199999999999989</v>
      </c>
      <c r="H12065">
        <f>C12065*EXP(-$K$1*(20/250))*NORMSDIST(-M12065)-C12065*EXP(-$K$2*(20/250))*NORMSDIST(-L12065)</f>
        <v>0.76579913371999453</v>
      </c>
      <c r="I12065" s="4">
        <f t="shared" si="1131"/>
        <v>0</v>
      </c>
      <c r="J12065">
        <f>C12065*EXP(-$K$2*(20/250))*NORMSDIST(L12065)-C12065*EXP(-$K$1*(20/250))*NORMSDIST(M12065)</f>
        <v>0.76579913371999453</v>
      </c>
      <c r="K12065">
        <f>+J12065-H12065-EXP(-$K$2*20/250)*C12065+EXP(-$K$1*20/250)*C12065</f>
        <v>0</v>
      </c>
      <c r="L12065">
        <f>+(LN(C12065/C12065)+($K$1-$K$2+0.5*F12086^2)*20/250)/F12086/SQRT(20/250)</f>
        <v>8.6421648471038618E-3</v>
      </c>
      <c r="M12065">
        <f>L12065-F12086*SQRT(20/250)</f>
        <v>-8.6421648471038618E-3</v>
      </c>
    </row>
    <row r="12066" spans="1:13" x14ac:dyDescent="0.15">
      <c r="A12066" s="2">
        <v>42817</v>
      </c>
      <c r="B12066" s="1">
        <v>111.12</v>
      </c>
      <c r="C12066" s="1">
        <f t="shared" si="1128"/>
        <v>111.12</v>
      </c>
      <c r="D12066">
        <f t="shared" si="1129"/>
        <v>4.7106106984460885</v>
      </c>
      <c r="E12066">
        <f t="shared" si="1132"/>
        <v>5.4010263262771474E-4</v>
      </c>
      <c r="F12066">
        <f t="shared" si="1133"/>
        <v>9.3079236926321002E-2</v>
      </c>
      <c r="G12066" s="4">
        <f t="shared" si="1130"/>
        <v>2.0400000000000063</v>
      </c>
      <c r="H12066">
        <f>C12066*EXP(-$K$1*(20/250))*NORMSDIST(-M12066)-C12066*EXP(-$K$2*(20/250))*NORMSDIST(-L12066)</f>
        <v>0.76701786851446485</v>
      </c>
      <c r="I12066" s="4">
        <f t="shared" si="1131"/>
        <v>0</v>
      </c>
      <c r="J12066">
        <f>C12066*EXP(-$K$2*(20/250))*NORMSDIST(L12066)-C12066*EXP(-$K$1*(20/250))*NORMSDIST(M12066)</f>
        <v>0.76701786851446485</v>
      </c>
      <c r="K12066">
        <f>+J12066-H12066-EXP(-$K$2*20/250)*C12066+EXP(-$K$1*20/250)*C12066</f>
        <v>0</v>
      </c>
      <c r="L12066">
        <f>+(LN(C12066/C12066)+($K$1-$K$2+0.5*F12087^2)*20/250)/F12087/SQRT(20/250)</f>
        <v>8.6512448671600909E-3</v>
      </c>
      <c r="M12066">
        <f>L12066-F12087*SQRT(20/250)</f>
        <v>-8.6512448671600909E-3</v>
      </c>
    </row>
    <row r="12067" spans="1:13" x14ac:dyDescent="0.15">
      <c r="A12067" s="2">
        <v>42818</v>
      </c>
      <c r="B12067" s="1">
        <v>111.03</v>
      </c>
      <c r="C12067" s="1">
        <f t="shared" si="1128"/>
        <v>111.03</v>
      </c>
      <c r="D12067">
        <f t="shared" si="1129"/>
        <v>4.7098004350661746</v>
      </c>
      <c r="E12067">
        <f t="shared" si="1132"/>
        <v>-8.1026337991385589E-4</v>
      </c>
      <c r="F12067">
        <f t="shared" si="1133"/>
        <v>9.0587411035834106E-2</v>
      </c>
      <c r="G12067" s="4">
        <f t="shared" si="1130"/>
        <v>1.2900000000000063</v>
      </c>
      <c r="H12067">
        <f>C12067*EXP(-$K$1*(20/250))*NORMSDIST(-M12067)-C12067*EXP(-$K$2*(20/250))*NORMSDIST(-L12067)</f>
        <v>0.82266902330927394</v>
      </c>
      <c r="I12067" s="4">
        <f t="shared" si="1131"/>
        <v>0</v>
      </c>
      <c r="J12067">
        <f>C12067*EXP(-$K$2*(20/250))*NORMSDIST(L12067)-C12067*EXP(-$K$1*(20/250))*NORMSDIST(M12067)</f>
        <v>0.82266902330927394</v>
      </c>
      <c r="K12067">
        <f>+J12067-H12067-EXP(-$K$2*20/250)*C12067+EXP(-$K$1*20/250)*C12067</f>
        <v>0</v>
      </c>
      <c r="L12067">
        <f>+(LN(C12067/C12067)+($K$1-$K$2+0.5*F12088^2)*20/250)/F12088/SQRT(20/250)</f>
        <v>9.2864769597696684E-3</v>
      </c>
      <c r="M12067">
        <f>L12067-F12088*SQRT(20/250)</f>
        <v>-9.2864769597696649E-3</v>
      </c>
    </row>
    <row r="12068" spans="1:13" x14ac:dyDescent="0.15">
      <c r="A12068" s="2">
        <v>42821</v>
      </c>
      <c r="B12068" s="1">
        <v>110.48</v>
      </c>
      <c r="C12068" s="1">
        <f t="shared" si="1128"/>
        <v>110.48</v>
      </c>
      <c r="D12068">
        <f t="shared" si="1129"/>
        <v>4.7048345091010368</v>
      </c>
      <c r="E12068">
        <f t="shared" si="1132"/>
        <v>-4.9659259651377852E-3</v>
      </c>
      <c r="F12068">
        <f t="shared" si="1133"/>
        <v>9.1200260177577527E-2</v>
      </c>
      <c r="G12068" s="4">
        <f t="shared" si="1130"/>
        <v>0</v>
      </c>
      <c r="H12068">
        <f>C12068*EXP(-$K$1*(20/250))*NORMSDIST(-M12068)-C12068*EXP(-$K$2*(20/250))*NORMSDIST(-L12068)</f>
        <v>0.91710639195064658</v>
      </c>
      <c r="I12068" s="4">
        <f t="shared" si="1131"/>
        <v>0.39999999999999147</v>
      </c>
      <c r="J12068">
        <f>C12068*EXP(-$K$2*(20/250))*NORMSDIST(L12068)-C12068*EXP(-$K$1*(20/250))*NORMSDIST(M12068)</f>
        <v>0.91710639195064658</v>
      </c>
      <c r="K12068">
        <f>+J12068-H12068-EXP(-$K$2*20/250)*C12068+EXP(-$K$1*20/250)*C12068</f>
        <v>0</v>
      </c>
      <c r="L12068">
        <f>+(LN(C12068/C12068)+($K$1-$K$2+0.5*F12089^2)*20/250)/F12089/SQRT(20/250)</f>
        <v>1.0404083481359738E-2</v>
      </c>
      <c r="M12068">
        <f>L12068-F12089*SQRT(20/250)</f>
        <v>-1.0404083481359738E-2</v>
      </c>
    </row>
    <row r="12069" spans="1:13" x14ac:dyDescent="0.15">
      <c r="A12069" s="2">
        <v>42822</v>
      </c>
      <c r="B12069" s="1">
        <v>110.56</v>
      </c>
      <c r="C12069" s="1">
        <f t="shared" si="1128"/>
        <v>110.56</v>
      </c>
      <c r="D12069">
        <f t="shared" si="1129"/>
        <v>4.70555836001936</v>
      </c>
      <c r="E12069">
        <f t="shared" si="1132"/>
        <v>7.2385091832316562E-4</v>
      </c>
      <c r="F12069">
        <f t="shared" si="1133"/>
        <v>9.1175152218994415E-2</v>
      </c>
      <c r="G12069" s="4">
        <f t="shared" si="1130"/>
        <v>0</v>
      </c>
      <c r="H12069">
        <f>C12069*EXP(-$K$1*(20/250))*NORMSDIST(-M12069)-C12069*EXP(-$K$2*(20/250))*NORMSDIST(-L12069)</f>
        <v>0.94868674296529321</v>
      </c>
      <c r="I12069" s="4">
        <f t="shared" si="1131"/>
        <v>0.95999999999999375</v>
      </c>
      <c r="J12069">
        <f>C12069*EXP(-$K$2*(20/250))*NORMSDIST(L12069)-C12069*EXP(-$K$1*(20/250))*NORMSDIST(M12069)</f>
        <v>0.94868674296529321</v>
      </c>
      <c r="K12069">
        <f>+J12069-H12069-EXP(-$K$2*20/250)*C12069+EXP(-$K$1*20/250)*C12069</f>
        <v>0</v>
      </c>
      <c r="L12069">
        <f>+(LN(C12069/C12069)+($K$1-$K$2+0.5*F12090^2)*20/250)/F12090/SQRT(20/250)</f>
        <v>1.0754571518194525E-2</v>
      </c>
      <c r="M12069">
        <f>L12069-F12090*SQRT(20/250)</f>
        <v>-1.0754571518194521E-2</v>
      </c>
    </row>
    <row r="12070" spans="1:13" x14ac:dyDescent="0.15">
      <c r="A12070" s="2">
        <v>42823</v>
      </c>
      <c r="B12070" s="1">
        <v>111.05</v>
      </c>
      <c r="C12070" s="1">
        <f t="shared" si="1128"/>
        <v>111.05</v>
      </c>
      <c r="D12070">
        <f t="shared" si="1129"/>
        <v>4.7099805503404362</v>
      </c>
      <c r="E12070">
        <f t="shared" si="1132"/>
        <v>4.4221903210761582E-3</v>
      </c>
      <c r="F12070">
        <f t="shared" si="1133"/>
        <v>9.2774615170361757E-2</v>
      </c>
      <c r="G12070" s="4">
        <f t="shared" si="1130"/>
        <v>0</v>
      </c>
      <c r="H12070">
        <f>C12070*EXP(-$K$1*(20/250))*NORMSDIST(-M12070)-C12070*EXP(-$K$2*(20/250))*NORMSDIST(-L12070)</f>
        <v>0.94902348669295122</v>
      </c>
      <c r="I12070" s="4">
        <f t="shared" si="1131"/>
        <v>7.9999999999998295E-2</v>
      </c>
      <c r="J12070">
        <f>C12070*EXP(-$K$2*(20/250))*NORMSDIST(L12070)-C12070*EXP(-$K$1*(20/250))*NORMSDIST(M12070)</f>
        <v>0.94902348669295122</v>
      </c>
      <c r="K12070">
        <f>+J12070-H12070-EXP(-$K$2*20/250)*C12070+EXP(-$K$1*20/250)*C12070</f>
        <v>0</v>
      </c>
      <c r="L12070">
        <f>+(LN(C12070/C12070)+($K$1-$K$2+0.5*F12091^2)*20/250)/F12091/SQRT(20/250)</f>
        <v>1.0710916660046959E-2</v>
      </c>
      <c r="M12070">
        <f>L12070-F12091*SQRT(20/250)</f>
        <v>-1.0710916660046959E-2</v>
      </c>
    </row>
    <row r="12071" spans="1:13" x14ac:dyDescent="0.15">
      <c r="A12071" s="2">
        <v>42824</v>
      </c>
      <c r="B12071" s="1">
        <v>111.36</v>
      </c>
      <c r="C12071" s="1">
        <f t="shared" si="1128"/>
        <v>111.36</v>
      </c>
      <c r="D12071">
        <f t="shared" si="1129"/>
        <v>4.7127681965861097</v>
      </c>
      <c r="E12071">
        <f t="shared" si="1132"/>
        <v>2.787646245673514E-3</v>
      </c>
      <c r="F12071">
        <f t="shared" si="1133"/>
        <v>7.7407473985269162E-2</v>
      </c>
      <c r="G12071" s="4">
        <f t="shared" si="1130"/>
        <v>0</v>
      </c>
      <c r="H12071">
        <f>C12071*EXP(-$K$1*(20/250))*NORMSDIST(-M12071)-C12071*EXP(-$K$2*(20/250))*NORMSDIST(-L12071)</f>
        <v>0.95166128094724911</v>
      </c>
      <c r="I12071" s="4">
        <f t="shared" si="1131"/>
        <v>7.9999999999998295E-2</v>
      </c>
      <c r="J12071">
        <f>C12071*EXP(-$K$2*(20/250))*NORMSDIST(L12071)-C12071*EXP(-$K$1*(20/250))*NORMSDIST(M12071)</f>
        <v>0.95166128094724911</v>
      </c>
      <c r="K12071">
        <f>+J12071-H12071-EXP(-$K$2*20/250)*C12071+EXP(-$K$1*20/250)*C12071</f>
        <v>0</v>
      </c>
      <c r="L12071">
        <f>+(LN(C12071/C12071)+($K$1-$K$2+0.5*F12092^2)*20/250)/F12092/SQRT(20/250)</f>
        <v>1.0710787918398256E-2</v>
      </c>
      <c r="M12071">
        <f>L12071-F12092*SQRT(20/250)</f>
        <v>-1.071078791839826E-2</v>
      </c>
    </row>
    <row r="12072" spans="1:13" x14ac:dyDescent="0.15">
      <c r="A12072" s="2">
        <v>42825</v>
      </c>
      <c r="B12072" s="1">
        <v>111.41</v>
      </c>
      <c r="C12072" s="1">
        <f t="shared" si="1128"/>
        <v>111.41</v>
      </c>
      <c r="D12072">
        <f t="shared" si="1129"/>
        <v>4.7132170900712254</v>
      </c>
      <c r="E12072">
        <f t="shared" si="1132"/>
        <v>4.4889348511567562E-4</v>
      </c>
      <c r="F12072">
        <f t="shared" si="1133"/>
        <v>7.2194912026965694E-2</v>
      </c>
      <c r="G12072" s="4">
        <f t="shared" si="1130"/>
        <v>0</v>
      </c>
      <c r="H12072">
        <f>C12072*EXP(-$K$1*(20/250))*NORMSDIST(-M12072)-C12072*EXP(-$K$2*(20/250))*NORMSDIST(-L12072)</f>
        <v>0.96094752414012419</v>
      </c>
      <c r="I12072" s="4">
        <f t="shared" si="1131"/>
        <v>0.37000000000000455</v>
      </c>
      <c r="J12072">
        <f>C12072*EXP(-$K$2*(20/250))*NORMSDIST(L12072)-C12072*EXP(-$K$1*(20/250))*NORMSDIST(M12072)</f>
        <v>0.96094752414012419</v>
      </c>
      <c r="K12072">
        <f>+J12072-H12072-EXP(-$K$2*20/250)*C12072+EXP(-$K$1*20/250)*C12072</f>
        <v>0</v>
      </c>
      <c r="L12072">
        <f>+(LN(C12072/C12072)+($K$1-$K$2+0.5*F12093^2)*20/250)/F12093/SQRT(20/250)</f>
        <v>1.081045306119777E-2</v>
      </c>
      <c r="M12072">
        <f>L12072-F12093*SQRT(20/250)</f>
        <v>-1.081045306119777E-2</v>
      </c>
    </row>
    <row r="12073" spans="1:13" x14ac:dyDescent="0.15">
      <c r="A12073" s="2">
        <v>42828</v>
      </c>
      <c r="B12073" s="1">
        <v>110.96</v>
      </c>
      <c r="C12073" s="1">
        <f t="shared" si="1128"/>
        <v>110.96</v>
      </c>
      <c r="D12073">
        <f t="shared" si="1129"/>
        <v>4.7091697760065765</v>
      </c>
      <c r="E12073">
        <f t="shared" si="1132"/>
        <v>-4.0473140646488659E-3</v>
      </c>
      <c r="F12073">
        <f t="shared" si="1133"/>
        <v>7.2157131434214247E-2</v>
      </c>
      <c r="G12073" s="4">
        <f t="shared" si="1130"/>
        <v>0</v>
      </c>
      <c r="H12073">
        <f>C12073*EXP(-$K$1*(20/250))*NORMSDIST(-M12073)-C12073*EXP(-$K$2*(20/250))*NORMSDIST(-L12073)</f>
        <v>0.94238483635339065</v>
      </c>
      <c r="I12073" s="4">
        <f t="shared" si="1131"/>
        <v>1.1000000000000085</v>
      </c>
      <c r="J12073">
        <f>C12073*EXP(-$K$2*(20/250))*NORMSDIST(L12073)-C12073*EXP(-$K$1*(20/250))*NORMSDIST(M12073)</f>
        <v>0.94238483635339065</v>
      </c>
      <c r="K12073">
        <f>+J12073-H12073-EXP(-$K$2*20/250)*C12073+EXP(-$K$1*20/250)*C12073</f>
        <v>0</v>
      </c>
      <c r="L12073">
        <f>+(LN(C12073/C12073)+($K$1-$K$2+0.5*F12094^2)*20/250)/F12094/SQRT(20/250)</f>
        <v>1.0644615563842847E-2</v>
      </c>
      <c r="M12073">
        <f>L12073-F12094*SQRT(20/250)</f>
        <v>-1.0644615563842847E-2</v>
      </c>
    </row>
    <row r="12074" spans="1:13" x14ac:dyDescent="0.15">
      <c r="A12074" s="2">
        <v>42829</v>
      </c>
      <c r="B12074" s="1">
        <v>110.74</v>
      </c>
      <c r="C12074" s="1">
        <f t="shared" si="1128"/>
        <v>110.74</v>
      </c>
      <c r="D12074">
        <f t="shared" si="1129"/>
        <v>4.7071851113948213</v>
      </c>
      <c r="E12074">
        <f t="shared" si="1132"/>
        <v>-1.9846646117551714E-3</v>
      </c>
      <c r="F12074">
        <f t="shared" si="1133"/>
        <v>7.0400382477467369E-2</v>
      </c>
      <c r="G12074" s="4">
        <f t="shared" si="1130"/>
        <v>0</v>
      </c>
      <c r="H12074">
        <f>C12074*EXP(-$K$1*(20/250))*NORMSDIST(-M12074)-C12074*EXP(-$K$2*(20/250))*NORMSDIST(-L12074)</f>
        <v>0.93752759560765497</v>
      </c>
      <c r="I12074" s="4">
        <f t="shared" si="1131"/>
        <v>1.6000000000000085</v>
      </c>
      <c r="J12074">
        <f>C12074*EXP(-$K$2*(20/250))*NORMSDIST(L12074)-C12074*EXP(-$K$1*(20/250))*NORMSDIST(M12074)</f>
        <v>0.93752759560765497</v>
      </c>
      <c r="K12074">
        <f>+J12074-H12074-EXP(-$K$2*20/250)*C12074+EXP(-$K$1*20/250)*C12074</f>
        <v>0</v>
      </c>
      <c r="L12074">
        <f>+(LN(C12074/C12074)+($K$1-$K$2+0.5*F12095^2)*20/250)/F12095/SQRT(20/250)</f>
        <v>1.0610787779434177E-2</v>
      </c>
      <c r="M12074">
        <f>L12074-F12095*SQRT(20/250)</f>
        <v>-1.0610787779434177E-2</v>
      </c>
    </row>
    <row r="12075" spans="1:13" x14ac:dyDescent="0.15">
      <c r="A12075" s="2">
        <v>42830</v>
      </c>
      <c r="B12075" s="1">
        <v>111.2</v>
      </c>
      <c r="C12075" s="1">
        <f t="shared" si="1128"/>
        <v>111.2</v>
      </c>
      <c r="D12075">
        <f t="shared" si="1129"/>
        <v>4.7113303818164818</v>
      </c>
      <c r="E12075">
        <f t="shared" si="1132"/>
        <v>4.145270421660463E-3</v>
      </c>
      <c r="F12075">
        <f t="shared" si="1133"/>
        <v>7.2648985433413457E-2</v>
      </c>
      <c r="G12075" s="4">
        <f t="shared" si="1130"/>
        <v>0</v>
      </c>
      <c r="H12075">
        <f>C12075*EXP(-$K$1*(20/250))*NORMSDIST(-M12075)-C12075*EXP(-$K$2*(20/250))*NORMSDIST(-L12075)</f>
        <v>0.93544841385790534</v>
      </c>
      <c r="I12075" s="4">
        <f t="shared" si="1131"/>
        <v>1.5</v>
      </c>
      <c r="J12075">
        <f>C12075*EXP(-$K$2*(20/250))*NORMSDIST(L12075)-C12075*EXP(-$K$1*(20/250))*NORMSDIST(M12075)</f>
        <v>0.93544841385790534</v>
      </c>
      <c r="K12075">
        <f>+J12075-H12075-EXP(-$K$2*20/250)*C12075+EXP(-$K$1*20/250)*C12075</f>
        <v>0</v>
      </c>
      <c r="L12075">
        <f>+(LN(C12075/C12075)+($K$1-$K$2+0.5*F12096^2)*20/250)/F12096/SQRT(20/250)</f>
        <v>1.0543457226598482E-2</v>
      </c>
      <c r="M12075">
        <f>L12075-F12096*SQRT(20/250)</f>
        <v>-1.0543457226598479E-2</v>
      </c>
    </row>
    <row r="12076" spans="1:13" x14ac:dyDescent="0.15">
      <c r="A12076" s="2">
        <v>42831</v>
      </c>
      <c r="B12076" s="1">
        <v>111.02</v>
      </c>
      <c r="C12076" s="1">
        <f t="shared" si="1128"/>
        <v>111.02</v>
      </c>
      <c r="D12076">
        <f t="shared" si="1129"/>
        <v>4.7097103652620156</v>
      </c>
      <c r="E12076">
        <f t="shared" si="1132"/>
        <v>-1.6200165544661971E-3</v>
      </c>
      <c r="F12076">
        <f t="shared" si="1133"/>
        <v>6.8920689341312638E-2</v>
      </c>
      <c r="G12076" s="4">
        <f t="shared" si="1130"/>
        <v>0</v>
      </c>
      <c r="H12076">
        <f>C12076*EXP(-$K$1*(20/250))*NORMSDIST(-M12076)-C12076*EXP(-$K$2*(20/250))*NORMSDIST(-L12076)</f>
        <v>0.9301878239361443</v>
      </c>
      <c r="I12076" s="4">
        <f t="shared" si="1131"/>
        <v>1.6099999999999994</v>
      </c>
      <c r="J12076">
        <f>C12076*EXP(-$K$2*(20/250))*NORMSDIST(L12076)-C12076*EXP(-$K$1*(20/250))*NORMSDIST(M12076)</f>
        <v>0.9301878239361443</v>
      </c>
      <c r="K12076">
        <f>+J12076-H12076-EXP(-$K$2*20/250)*C12076+EXP(-$K$1*20/250)*C12076</f>
        <v>0</v>
      </c>
      <c r="L12076">
        <f>+(LN(C12076/C12076)+($K$1-$K$2+0.5*F12097^2)*20/250)/F12097/SQRT(20/250)</f>
        <v>1.0501161743608172E-2</v>
      </c>
      <c r="M12076">
        <f>L12076-F12097*SQRT(20/250)</f>
        <v>-1.0501161743608172E-2</v>
      </c>
    </row>
    <row r="12077" spans="1:13" x14ac:dyDescent="0.15">
      <c r="A12077" s="2">
        <v>42832</v>
      </c>
      <c r="B12077" s="1">
        <v>110.76</v>
      </c>
      <c r="C12077" s="1">
        <f t="shared" si="1128"/>
        <v>110.76</v>
      </c>
      <c r="D12077">
        <f t="shared" si="1129"/>
        <v>4.7073656983027607</v>
      </c>
      <c r="E12077">
        <f t="shared" si="1132"/>
        <v>-2.3446669592548375E-3</v>
      </c>
      <c r="F12077">
        <f t="shared" si="1133"/>
        <v>6.8299313531192216E-2</v>
      </c>
      <c r="G12077" s="4">
        <f t="shared" si="1130"/>
        <v>0</v>
      </c>
      <c r="H12077">
        <f>C12077*EXP(-$K$1*(20/250))*NORMSDIST(-M12077)-C12077*EXP(-$K$2*(20/250))*NORMSDIST(-L12077)</f>
        <v>0.91887628790924225</v>
      </c>
      <c r="I12077" s="4">
        <f t="shared" si="1131"/>
        <v>2.0799999999999983</v>
      </c>
      <c r="J12077">
        <f>C12077*EXP(-$K$2*(20/250))*NORMSDIST(L12077)-C12077*EXP(-$K$1*(20/250))*NORMSDIST(M12077)</f>
        <v>0.91887628790924225</v>
      </c>
      <c r="K12077">
        <f>+J12077-H12077-EXP(-$K$2*20/250)*C12077+EXP(-$K$1*20/250)*C12077</f>
        <v>0</v>
      </c>
      <c r="L12077">
        <f>+(LN(C12077/C12077)+($K$1-$K$2+0.5*F12098^2)*20/250)/F12098/SQRT(20/250)</f>
        <v>1.0397809620947626E-2</v>
      </c>
      <c r="M12077">
        <f>L12077-F12098*SQRT(20/250)</f>
        <v>-1.0397809620947622E-2</v>
      </c>
    </row>
    <row r="12078" spans="1:13" x14ac:dyDescent="0.15">
      <c r="A12078" s="2">
        <v>42835</v>
      </c>
      <c r="B12078" s="1">
        <v>110.95</v>
      </c>
      <c r="C12078" s="1">
        <f t="shared" si="1128"/>
        <v>110.95</v>
      </c>
      <c r="D12078">
        <f t="shared" si="1129"/>
        <v>4.7090796493786033</v>
      </c>
      <c r="E12078">
        <f t="shared" si="1132"/>
        <v>1.7139510758426013E-3</v>
      </c>
      <c r="F12078">
        <f t="shared" si="1133"/>
        <v>6.7592963868832637E-2</v>
      </c>
      <c r="G12078" s="4">
        <f t="shared" si="1130"/>
        <v>0</v>
      </c>
      <c r="H12078">
        <f>C12078*EXP(-$K$1*(20/250))*NORMSDIST(-M12078)-C12078*EXP(-$K$2*(20/250))*NORMSDIST(-L12078)</f>
        <v>1.036128700203065</v>
      </c>
      <c r="I12078" s="4">
        <f t="shared" si="1131"/>
        <v>3.2399999999999949</v>
      </c>
      <c r="J12078">
        <f>C12078*EXP(-$K$2*(20/250))*NORMSDIST(L12078)-C12078*EXP(-$K$1*(20/250))*NORMSDIST(M12078)</f>
        <v>1.036128700203065</v>
      </c>
      <c r="K12078">
        <f>+J12078-H12078-EXP(-$K$2*20/250)*C12078+EXP(-$K$1*20/250)*C12078</f>
        <v>0</v>
      </c>
      <c r="L12078">
        <f>+(LN(C12078/C12078)+($K$1-$K$2+0.5*F12099^2)*20/250)/F12099/SQRT(20/250)</f>
        <v>1.1704591246568098E-2</v>
      </c>
      <c r="M12078">
        <f>L12078-F12099*SQRT(20/250)</f>
        <v>-1.1704591246568094E-2</v>
      </c>
    </row>
    <row r="12079" spans="1:13" x14ac:dyDescent="0.15">
      <c r="A12079" s="2">
        <v>42836</v>
      </c>
      <c r="B12079" s="1">
        <v>109.74</v>
      </c>
      <c r="C12079" s="1">
        <f t="shared" si="1128"/>
        <v>109.74</v>
      </c>
      <c r="D12079">
        <f t="shared" si="1129"/>
        <v>4.6981139316308296</v>
      </c>
      <c r="E12079">
        <f t="shared" si="1132"/>
        <v>-1.0965717747773773E-2</v>
      </c>
      <c r="F12079">
        <f t="shared" si="1133"/>
        <v>7.4584175347141526E-2</v>
      </c>
      <c r="G12079" s="4">
        <f t="shared" si="1130"/>
        <v>0</v>
      </c>
      <c r="H12079">
        <f>C12079*EXP(-$K$1*(20/250))*NORMSDIST(-M12079)-C12079*EXP(-$K$2*(20/250))*NORMSDIST(-L12079)</f>
        <v>0.87526664980591562</v>
      </c>
      <c r="I12079" s="4">
        <f t="shared" si="1131"/>
        <v>4.2800000000000011</v>
      </c>
      <c r="J12079">
        <f>C12079*EXP(-$K$2*(20/250))*NORMSDIST(L12079)-C12079*EXP(-$K$1*(20/250))*NORMSDIST(M12079)</f>
        <v>0.87526664980591562</v>
      </c>
      <c r="K12079">
        <f>+J12079-H12079-EXP(-$K$2*20/250)*C12079+EXP(-$K$1*20/250)*C12079</f>
        <v>0</v>
      </c>
      <c r="L12079">
        <f>+(LN(C12079/C12079)+($K$1-$K$2+0.5*F12100^2)*20/250)/F12100/SQRT(20/250)</f>
        <v>9.9963763073871309E-3</v>
      </c>
      <c r="M12079">
        <f>L12079-F12100*SQRT(20/250)</f>
        <v>-9.9963763073871309E-3</v>
      </c>
    </row>
    <row r="12080" spans="1:13" x14ac:dyDescent="0.15">
      <c r="A12080" s="2">
        <v>42837</v>
      </c>
      <c r="B12080" s="1">
        <v>109.54</v>
      </c>
      <c r="C12080" s="1">
        <f t="shared" si="1128"/>
        <v>109.54</v>
      </c>
      <c r="D12080">
        <f t="shared" si="1129"/>
        <v>4.6962897793555749</v>
      </c>
      <c r="E12080">
        <f t="shared" si="1132"/>
        <v>-1.8241522752546757E-3</v>
      </c>
      <c r="F12080">
        <f t="shared" si="1133"/>
        <v>7.4150668347187504E-2</v>
      </c>
      <c r="G12080" s="4">
        <f t="shared" si="1130"/>
        <v>0</v>
      </c>
      <c r="H12080">
        <f>C12080*EXP(-$K$1*(20/250))*NORMSDIST(-M12080)-C12080*EXP(-$K$2*(20/250))*NORMSDIST(-L12080)</f>
        <v>0.87676453222783124</v>
      </c>
      <c r="I12080" s="4">
        <f t="shared" si="1131"/>
        <v>4.2299999999999898</v>
      </c>
      <c r="J12080">
        <f>C12080*EXP(-$K$2*(20/250))*NORMSDIST(L12080)-C12080*EXP(-$K$1*(20/250))*NORMSDIST(M12080)</f>
        <v>0.87676453222783124</v>
      </c>
      <c r="K12080">
        <f>+J12080-H12080-EXP(-$K$2*20/250)*C12080+EXP(-$K$1*20/250)*C12080</f>
        <v>0</v>
      </c>
      <c r="L12080">
        <f>+(LN(C12080/C12080)+($K$1-$K$2+0.5*F12101^2)*20/250)/F12101/SQRT(20/250)</f>
        <v>1.0031767521183295E-2</v>
      </c>
      <c r="M12080">
        <f>L12080-F12101*SQRT(20/250)</f>
        <v>-1.0031767521183291E-2</v>
      </c>
    </row>
    <row r="12081" spans="1:13" x14ac:dyDescent="0.15">
      <c r="A12081" s="2">
        <v>42838</v>
      </c>
      <c r="B12081" s="1">
        <v>109.23</v>
      </c>
      <c r="C12081" s="1">
        <f t="shared" si="1128"/>
        <v>109.23</v>
      </c>
      <c r="D12081">
        <f t="shared" si="1129"/>
        <v>4.6934557508554517</v>
      </c>
      <c r="E12081">
        <f t="shared" si="1132"/>
        <v>-2.8340285001231535E-3</v>
      </c>
      <c r="F12081">
        <f t="shared" si="1133"/>
        <v>7.3653033561733958E-2</v>
      </c>
      <c r="G12081" s="4">
        <f t="shared" si="1130"/>
        <v>0</v>
      </c>
      <c r="H12081">
        <f>C12081*EXP(-$K$1*(20/250))*NORMSDIST(-M12081)-C12081*EXP(-$K$2*(20/250))*NORMSDIST(-L12081)</f>
        <v>0.88907383968575715</v>
      </c>
      <c r="I12081" s="4">
        <f t="shared" si="1131"/>
        <v>4.0699999999999932</v>
      </c>
      <c r="J12081">
        <f>C12081*EXP(-$K$2*(20/250))*NORMSDIST(L12081)-C12081*EXP(-$K$1*(20/250))*NORMSDIST(M12081)</f>
        <v>0.88907383968575715</v>
      </c>
      <c r="K12081">
        <f>+J12081-H12081-EXP(-$K$2*20/250)*C12081+EXP(-$K$1*20/250)*C12081</f>
        <v>0</v>
      </c>
      <c r="L12081">
        <f>+(LN(C12081/C12081)+($K$1-$K$2+0.5*F12102^2)*20/250)/F12102/SQRT(20/250)</f>
        <v>1.0201484389098256E-2</v>
      </c>
      <c r="M12081">
        <f>L12081-F12102*SQRT(20/250)</f>
        <v>-1.0201484389098259E-2</v>
      </c>
    </row>
    <row r="12082" spans="1:13" x14ac:dyDescent="0.15">
      <c r="A12082" s="2">
        <v>42839</v>
      </c>
      <c r="B12082" s="1">
        <v>108.63</v>
      </c>
      <c r="C12082" s="1">
        <f t="shared" si="1128"/>
        <v>108.63</v>
      </c>
      <c r="D12082">
        <f t="shared" si="1129"/>
        <v>4.6879476124456598</v>
      </c>
      <c r="E12082">
        <f t="shared" si="1132"/>
        <v>-5.5081384097919184E-3</v>
      </c>
      <c r="F12082">
        <f t="shared" si="1133"/>
        <v>6.0634161272461767E-2</v>
      </c>
      <c r="G12082" s="4">
        <f t="shared" si="1130"/>
        <v>0</v>
      </c>
      <c r="H12082">
        <f>C12082*EXP(-$K$1*(20/250))*NORMSDIST(-M12082)-C12082*EXP(-$K$2*(20/250))*NORMSDIST(-L12082)</f>
        <v>0.82349229217993525</v>
      </c>
      <c r="I12082" s="4">
        <f t="shared" si="1131"/>
        <v>4.9100000000000108</v>
      </c>
      <c r="J12082">
        <f>C12082*EXP(-$K$2*(20/250))*NORMSDIST(L12082)-C12082*EXP(-$K$1*(20/250))*NORMSDIST(M12082)</f>
        <v>0.82349229217993525</v>
      </c>
      <c r="K12082">
        <f>+J12082-H12082-EXP(-$K$2*20/250)*C12082+EXP(-$K$1*20/250)*C12082</f>
        <v>0</v>
      </c>
      <c r="L12082">
        <f>+(LN(C12082/C12082)+($K$1-$K$2+0.5*F12103^2)*20/250)/F12103/SQRT(20/250)</f>
        <v>9.5011512470548933E-3</v>
      </c>
      <c r="M12082">
        <f>L12082-F12103*SQRT(20/250)</f>
        <v>-9.5011512470548933E-3</v>
      </c>
    </row>
    <row r="12083" spans="1:13" x14ac:dyDescent="0.15">
      <c r="A12083" s="2">
        <v>42842</v>
      </c>
      <c r="B12083" s="1">
        <v>108.46</v>
      </c>
      <c r="C12083" s="1">
        <f t="shared" si="1128"/>
        <v>108.46</v>
      </c>
      <c r="D12083">
        <f t="shared" si="1129"/>
        <v>4.6863814414129141</v>
      </c>
      <c r="E12083">
        <f t="shared" si="1132"/>
        <v>-1.5661710327457001E-3</v>
      </c>
      <c r="F12083">
        <f t="shared" si="1133"/>
        <v>6.0480791812321397E-2</v>
      </c>
      <c r="G12083" s="4">
        <f t="shared" si="1130"/>
        <v>0</v>
      </c>
      <c r="H12083">
        <f>C12083*EXP(-$K$1*(20/250))*NORMSDIST(-M12083)-C12083*EXP(-$K$2*(20/250))*NORMSDIST(-L12083)</f>
        <v>0.83242814335607562</v>
      </c>
      <c r="I12083" s="4">
        <f t="shared" si="1131"/>
        <v>4.7800000000000011</v>
      </c>
      <c r="J12083">
        <f>C12083*EXP(-$K$2*(20/250))*NORMSDIST(L12083)-C12083*EXP(-$K$1*(20/250))*NORMSDIST(M12083)</f>
        <v>0.83242814335607562</v>
      </c>
      <c r="K12083">
        <f>+J12083-H12083-EXP(-$K$2*20/250)*C12083+EXP(-$K$1*20/250)*C12083</f>
        <v>0</v>
      </c>
      <c r="L12083">
        <f>+(LN(C12083/C12083)+($K$1-$K$2+0.5*F12104^2)*20/250)/F12104/SQRT(20/250)</f>
        <v>9.6193071170008557E-3</v>
      </c>
      <c r="M12083">
        <f>L12083-F12104*SQRT(20/250)</f>
        <v>-9.6193071170008523E-3</v>
      </c>
    </row>
    <row r="12084" spans="1:13" x14ac:dyDescent="0.15">
      <c r="A12084" s="2">
        <v>42843</v>
      </c>
      <c r="B12084" s="1">
        <v>108.4</v>
      </c>
      <c r="C12084" s="1">
        <f t="shared" si="1128"/>
        <v>108.4</v>
      </c>
      <c r="D12084">
        <f t="shared" si="1129"/>
        <v>4.6858280890055459</v>
      </c>
      <c r="E12084">
        <f t="shared" si="1132"/>
        <v>-5.5335240736820168E-4</v>
      </c>
      <c r="F12084">
        <f t="shared" si="1133"/>
        <v>6.0518984183485107E-2</v>
      </c>
      <c r="G12084" s="4">
        <f t="shared" si="1130"/>
        <v>0</v>
      </c>
      <c r="H12084">
        <f>C12084*EXP(-$K$1*(20/250))*NORMSDIST(-M12084)-C12084*EXP(-$K$2*(20/250))*NORMSDIST(-L12084)</f>
        <v>1.1214422423829404</v>
      </c>
      <c r="I12084" s="4">
        <f t="shared" si="1131"/>
        <v>3.0599999999999881</v>
      </c>
      <c r="J12084">
        <f>C12084*EXP(-$K$2*(20/250))*NORMSDIST(L12084)-C12084*EXP(-$K$1*(20/250))*NORMSDIST(M12084)</f>
        <v>1.1214422423829404</v>
      </c>
      <c r="K12084">
        <f>+J12084-H12084-EXP(-$K$2*20/250)*C12084+EXP(-$K$1*20/250)*C12084</f>
        <v>0</v>
      </c>
      <c r="L12084">
        <f>+(LN(C12084/C12084)+($K$1-$K$2+0.5*F12105^2)*20/250)/F12105/SQRT(20/250)</f>
        <v>1.2966409604684174E-2</v>
      </c>
      <c r="M12084">
        <f>L12084-F12105*SQRT(20/250)</f>
        <v>-1.2966409604684178E-2</v>
      </c>
    </row>
    <row r="12085" spans="1:13" x14ac:dyDescent="0.15">
      <c r="A12085" s="2">
        <v>42844</v>
      </c>
      <c r="B12085" s="1">
        <v>109.06</v>
      </c>
      <c r="C12085" s="1">
        <f t="shared" si="1128"/>
        <v>109.06</v>
      </c>
      <c r="D12085">
        <f t="shared" si="1129"/>
        <v>4.6918981894979153</v>
      </c>
      <c r="E12085">
        <f t="shared" si="1132"/>
        <v>6.0701004923693347E-3</v>
      </c>
      <c r="F12085">
        <f t="shared" si="1133"/>
        <v>6.413664800703324E-2</v>
      </c>
      <c r="G12085" s="4">
        <f t="shared" si="1130"/>
        <v>0</v>
      </c>
      <c r="H12085">
        <f>C12085*EXP(-$K$1*(20/250))*NORMSDIST(-M12085)-C12085*EXP(-$K$2*(20/250))*NORMSDIST(-L12085)</f>
        <v>1.1457594329853151</v>
      </c>
      <c r="I12085" s="4">
        <f t="shared" si="1131"/>
        <v>1.7599999999999909</v>
      </c>
      <c r="J12085">
        <f>C12085*EXP(-$K$2*(20/250))*NORMSDIST(L12085)-C12085*EXP(-$K$1*(20/250))*NORMSDIST(M12085)</f>
        <v>1.1457594329853151</v>
      </c>
      <c r="K12085">
        <f>+J12085-H12085-EXP(-$K$2*20/250)*C12085+EXP(-$K$1*20/250)*C12085</f>
        <v>0</v>
      </c>
      <c r="L12085">
        <f>+(LN(C12085/C12085)+($K$1-$K$2+0.5*F12106^2)*20/250)/F12106/SQRT(20/250)</f>
        <v>1.3167412352228838E-2</v>
      </c>
      <c r="M12085">
        <f>L12085-F12106*SQRT(20/250)</f>
        <v>-1.3167412352228835E-2</v>
      </c>
    </row>
    <row r="12086" spans="1:13" x14ac:dyDescent="0.15">
      <c r="A12086" s="2">
        <v>42845</v>
      </c>
      <c r="B12086" s="1">
        <v>109.34</v>
      </c>
      <c r="C12086" s="1">
        <f t="shared" si="1128"/>
        <v>109.34</v>
      </c>
      <c r="D12086">
        <f t="shared" si="1129"/>
        <v>4.6944622934668532</v>
      </c>
      <c r="E12086">
        <f t="shared" si="1132"/>
        <v>2.5641039689379141E-3</v>
      </c>
      <c r="F12086">
        <f t="shared" si="1133"/>
        <v>6.1109333675191432E-2</v>
      </c>
      <c r="G12086" s="4">
        <f t="shared" si="1130"/>
        <v>0</v>
      </c>
      <c r="H12086">
        <f>C12086*EXP(-$K$1*(20/250))*NORMSDIST(-M12086)-C12086*EXP(-$K$2*(20/250))*NORMSDIST(-L12086)</f>
        <v>1.1668640617442705</v>
      </c>
      <c r="I12086" s="4">
        <f t="shared" si="1131"/>
        <v>2.1299999999999955</v>
      </c>
      <c r="J12086">
        <f>C12086*EXP(-$K$2*(20/250))*NORMSDIST(L12086)-C12086*EXP(-$K$1*(20/250))*NORMSDIST(M12086)</f>
        <v>1.1668640617442705</v>
      </c>
      <c r="K12086">
        <f>+J12086-H12086-EXP(-$K$2*20/250)*C12086+EXP(-$K$1*20/250)*C12086</f>
        <v>0</v>
      </c>
      <c r="L12086">
        <f>+(LN(C12086/C12086)+($K$1-$K$2+0.5*F12107^2)*20/250)/F12107/SQRT(20/250)</f>
        <v>1.3375624950893391E-2</v>
      </c>
      <c r="M12086">
        <f>L12086-F12107*SQRT(20/250)</f>
        <v>-1.3375624950893387E-2</v>
      </c>
    </row>
    <row r="12087" spans="1:13" x14ac:dyDescent="0.15">
      <c r="A12087" s="2">
        <v>42846</v>
      </c>
      <c r="B12087" s="1">
        <v>109.08</v>
      </c>
      <c r="C12087" s="1">
        <f t="shared" si="1128"/>
        <v>109.08</v>
      </c>
      <c r="D12087">
        <f t="shared" si="1129"/>
        <v>4.6920815579773878</v>
      </c>
      <c r="E12087">
        <f t="shared" si="1132"/>
        <v>-2.3807354894653798E-3</v>
      </c>
      <c r="F12087">
        <f t="shared" si="1133"/>
        <v>6.1173539112742134E-2</v>
      </c>
      <c r="G12087" s="4">
        <f t="shared" si="1130"/>
        <v>0</v>
      </c>
      <c r="H12087">
        <f>C12087*EXP(-$K$1*(20/250))*NORMSDIST(-M12087)-C12087*EXP(-$K$2*(20/250))*NORMSDIST(-L12087)</f>
        <v>1.1669268678260067</v>
      </c>
      <c r="I12087" s="4">
        <f t="shared" si="1131"/>
        <v>2.0700000000000074</v>
      </c>
      <c r="J12087">
        <f>C12087*EXP(-$K$2*(20/250))*NORMSDIST(L12087)-C12087*EXP(-$K$1*(20/250))*NORMSDIST(M12087)</f>
        <v>1.1669268678260067</v>
      </c>
      <c r="K12087">
        <f>+J12087-H12087-EXP(-$K$2*20/250)*C12087+EXP(-$K$1*20/250)*C12087</f>
        <v>0</v>
      </c>
      <c r="L12087">
        <f>+(LN(C12087/C12087)+($K$1-$K$2+0.5*F12108^2)*20/250)/F12108/SQRT(20/250)</f>
        <v>1.3408230318108403E-2</v>
      </c>
      <c r="M12087">
        <f>L12087-F12108*SQRT(20/250)</f>
        <v>-1.3408230318108406E-2</v>
      </c>
    </row>
    <row r="12088" spans="1:13" x14ac:dyDescent="0.15">
      <c r="A12088" s="2">
        <v>42849</v>
      </c>
      <c r="B12088" s="1">
        <v>109.74</v>
      </c>
      <c r="C12088" s="1">
        <f t="shared" si="1128"/>
        <v>109.74</v>
      </c>
      <c r="D12088">
        <f t="shared" si="1129"/>
        <v>4.6981139316308296</v>
      </c>
      <c r="E12088">
        <f t="shared" si="1132"/>
        <v>6.0323736534417804E-3</v>
      </c>
      <c r="F12088">
        <f t="shared" si="1133"/>
        <v>6.5665308315857651E-2</v>
      </c>
      <c r="G12088" s="4">
        <f t="shared" si="1130"/>
        <v>0</v>
      </c>
      <c r="H12088">
        <f>C12088*EXP(-$K$1*(20/250))*NORMSDIST(-M12088)-C12088*EXP(-$K$2*(20/250))*NORMSDIST(-L12088)</f>
        <v>1.1623042616198518</v>
      </c>
      <c r="I12088" s="4">
        <f t="shared" si="1131"/>
        <v>1.9000000000000057</v>
      </c>
      <c r="J12088">
        <f>C12088*EXP(-$K$2*(20/250))*NORMSDIST(L12088)-C12088*EXP(-$K$1*(20/250))*NORMSDIST(M12088)</f>
        <v>1.1623042616198518</v>
      </c>
      <c r="K12088">
        <f>+J12088-H12088-EXP(-$K$2*20/250)*C12088+EXP(-$K$1*20/250)*C12088</f>
        <v>0</v>
      </c>
      <c r="L12088">
        <f>+(LN(C12088/C12088)+($K$1-$K$2+0.5*F12109^2)*20/250)/F12109/SQRT(20/250)</f>
        <v>1.3274787199738874E-2</v>
      </c>
      <c r="M12088">
        <f>L12088-F12109*SQRT(20/250)</f>
        <v>-1.3274787199738874E-2</v>
      </c>
    </row>
    <row r="12089" spans="1:13" x14ac:dyDescent="0.15">
      <c r="A12089" s="2">
        <v>42850</v>
      </c>
      <c r="B12089" s="1">
        <v>110.88</v>
      </c>
      <c r="C12089" s="1">
        <f t="shared" si="1128"/>
        <v>110.88</v>
      </c>
      <c r="D12089">
        <f t="shared" si="1129"/>
        <v>4.708448535441593</v>
      </c>
      <c r="E12089">
        <f t="shared" si="1132"/>
        <v>1.0334603810763454E-2</v>
      </c>
      <c r="F12089">
        <f t="shared" si="1133"/>
        <v>7.3567979817004137E-2</v>
      </c>
      <c r="G12089" s="4">
        <f t="shared" si="1130"/>
        <v>0</v>
      </c>
      <c r="H12089">
        <f>C12089*EXP(-$K$1*(20/250))*NORMSDIST(-M12089)-C12089*EXP(-$K$2*(20/250))*NORMSDIST(-L12089)</f>
        <v>1.100226272237677</v>
      </c>
      <c r="I12089" s="4">
        <f t="shared" si="1131"/>
        <v>1.1400000000000006</v>
      </c>
      <c r="J12089">
        <f>C12089*EXP(-$K$2*(20/250))*NORMSDIST(L12089)-C12089*EXP(-$K$1*(20/250))*NORMSDIST(M12089)</f>
        <v>1.100226272237677</v>
      </c>
      <c r="K12089">
        <f>+J12089-H12089-EXP(-$K$2*20/250)*C12089+EXP(-$K$1*20/250)*C12089</f>
        <v>0</v>
      </c>
      <c r="L12089">
        <f>+(LN(C12089/C12089)+($K$1-$K$2+0.5*F12110^2)*20/250)/F12110/SQRT(20/250)</f>
        <v>1.243655021030075E-2</v>
      </c>
      <c r="M12089">
        <f>L12089-F12110*SQRT(20/250)</f>
        <v>-1.2436550210300754E-2</v>
      </c>
    </row>
    <row r="12090" spans="1:13" x14ac:dyDescent="0.15">
      <c r="A12090" s="2">
        <v>42851</v>
      </c>
      <c r="B12090" s="1">
        <v>111.52</v>
      </c>
      <c r="C12090" s="1">
        <f t="shared" si="1128"/>
        <v>111.52</v>
      </c>
      <c r="D12090">
        <f t="shared" si="1129"/>
        <v>4.7142039470122139</v>
      </c>
      <c r="E12090">
        <f t="shared" si="1132"/>
        <v>5.7554115706208719E-3</v>
      </c>
      <c r="F12090">
        <f t="shared" si="1133"/>
        <v>7.6046304492710506E-2</v>
      </c>
      <c r="G12090" s="4">
        <f t="shared" si="1130"/>
        <v>0</v>
      </c>
      <c r="H12090">
        <f>C12090*EXP(-$K$1*(20/250))*NORMSDIST(-M12090)-C12090*EXP(-$K$2*(20/250))*NORMSDIST(-L12090)</f>
        <v>1.0884693962405194</v>
      </c>
      <c r="I12090" s="4">
        <f t="shared" si="1131"/>
        <v>0.18000000000000682</v>
      </c>
      <c r="J12090">
        <f>C12090*EXP(-$K$2*(20/250))*NORMSDIST(L12090)-C12090*EXP(-$K$1*(20/250))*NORMSDIST(M12090)</f>
        <v>1.0884693962405194</v>
      </c>
      <c r="K12090">
        <f>+J12090-H12090-EXP(-$K$2*20/250)*C12090+EXP(-$K$1*20/250)*C12090</f>
        <v>0</v>
      </c>
      <c r="L12090">
        <f>+(LN(C12090/C12090)+($K$1-$K$2+0.5*F12111^2)*20/250)/F12111/SQRT(20/250)</f>
        <v>1.2233035393252869E-2</v>
      </c>
      <c r="M12090">
        <f>L12090-F12111*SQRT(20/250)</f>
        <v>-1.2233035393252866E-2</v>
      </c>
    </row>
    <row r="12091" spans="1:13" x14ac:dyDescent="0.15">
      <c r="A12091" s="2">
        <v>42852</v>
      </c>
      <c r="B12091" s="1">
        <v>111.13</v>
      </c>
      <c r="C12091" s="1">
        <f t="shared" si="1128"/>
        <v>111.13</v>
      </c>
      <c r="D12091">
        <f t="shared" si="1129"/>
        <v>4.710700687197555</v>
      </c>
      <c r="E12091">
        <f t="shared" si="1132"/>
        <v>-3.5032598146589322E-3</v>
      </c>
      <c r="F12091">
        <f t="shared" si="1133"/>
        <v>7.5737618030431719E-2</v>
      </c>
      <c r="G12091" s="4">
        <f t="shared" si="1130"/>
        <v>0</v>
      </c>
      <c r="H12091">
        <f>C12091*EXP(-$K$1*(20/250))*NORMSDIST(-M12091)-C12091*EXP(-$K$2*(20/250))*NORMSDIST(-L12091)</f>
        <v>1.0852149673839477</v>
      </c>
      <c r="I12091" s="4">
        <f t="shared" si="1131"/>
        <v>0.17000000000000171</v>
      </c>
      <c r="J12091">
        <f>C12091*EXP(-$K$2*(20/250))*NORMSDIST(L12091)-C12091*EXP(-$K$1*(20/250))*NORMSDIST(M12091)</f>
        <v>1.0852149673839477</v>
      </c>
      <c r="K12091">
        <f>+J12091-H12091-EXP(-$K$2*20/250)*C12091+EXP(-$K$1*20/250)*C12091</f>
        <v>0</v>
      </c>
      <c r="L12091">
        <f>+(LN(C12091/C12091)+($K$1-$K$2+0.5*F12112^2)*20/250)/F12112/SQRT(20/250)</f>
        <v>1.2239262288975409E-2</v>
      </c>
      <c r="M12091">
        <f>L12091-F12112*SQRT(20/250)</f>
        <v>-1.2239262288975409E-2</v>
      </c>
    </row>
    <row r="12092" spans="1:13" x14ac:dyDescent="0.15">
      <c r="A12092" s="2">
        <v>42853</v>
      </c>
      <c r="B12092" s="1">
        <v>111.44</v>
      </c>
      <c r="C12092" s="1">
        <f t="shared" si="1128"/>
        <v>111.44</v>
      </c>
      <c r="D12092">
        <f t="shared" si="1129"/>
        <v>4.7134863294715501</v>
      </c>
      <c r="E12092">
        <f t="shared" si="1132"/>
        <v>2.785642273995137E-3</v>
      </c>
      <c r="F12092">
        <f t="shared" si="1133"/>
        <v>7.5736707689503538E-2</v>
      </c>
      <c r="G12092" s="4">
        <f t="shared" si="1130"/>
        <v>0.14000000000000057</v>
      </c>
      <c r="H12092">
        <f>C12092*EXP(-$K$1*(20/250))*NORMSDIST(-M12092)-C12092*EXP(-$K$2*(20/250))*NORMSDIST(-L12092)</f>
        <v>1.0812059674161887</v>
      </c>
      <c r="I12092" s="4">
        <f t="shared" si="1131"/>
        <v>0</v>
      </c>
      <c r="J12092">
        <f>C12092*EXP(-$K$2*(20/250))*NORMSDIST(L12092)-C12092*EXP(-$K$1*(20/250))*NORMSDIST(M12092)</f>
        <v>1.0812059674161887</v>
      </c>
      <c r="K12092">
        <f>+J12092-H12092-EXP(-$K$2*20/250)*C12092+EXP(-$K$1*20/250)*C12092</f>
        <v>0</v>
      </c>
      <c r="L12092">
        <f>+(LN(C12092/C12092)+($K$1-$K$2+0.5*F12113^2)*20/250)/F12113/SQRT(20/250)</f>
        <v>1.2160123118164884E-2</v>
      </c>
      <c r="M12092">
        <f>L12092-F12113*SQRT(20/250)</f>
        <v>-1.2160123118164888E-2</v>
      </c>
    </row>
    <row r="12093" spans="1:13" x14ac:dyDescent="0.15">
      <c r="A12093" s="2">
        <v>42856</v>
      </c>
      <c r="B12093" s="1">
        <v>111.78</v>
      </c>
      <c r="C12093" s="1">
        <f t="shared" si="1128"/>
        <v>111.78</v>
      </c>
      <c r="D12093">
        <f t="shared" si="1129"/>
        <v>4.7165326538415524</v>
      </c>
      <c r="E12093">
        <f t="shared" si="1132"/>
        <v>3.0463243700022957E-3</v>
      </c>
      <c r="F12093">
        <f t="shared" si="1133"/>
        <v>7.6441446672718141E-2</v>
      </c>
      <c r="G12093" s="4">
        <f t="shared" si="1130"/>
        <v>1.0999999999999943</v>
      </c>
      <c r="H12093">
        <f>C12093*EXP(-$K$1*(20/250))*NORMSDIST(-M12093)-C12093*EXP(-$K$2*(20/250))*NORMSDIST(-L12093)</f>
        <v>1.1002882666155784</v>
      </c>
      <c r="I12093" s="4">
        <f t="shared" si="1131"/>
        <v>0</v>
      </c>
      <c r="J12093">
        <f>C12093*EXP(-$K$2*(20/250))*NORMSDIST(L12093)-C12093*EXP(-$K$1*(20/250))*NORMSDIST(M12093)</f>
        <v>1.1002882666155784</v>
      </c>
      <c r="K12093">
        <f>+J12093-H12093-EXP(-$K$2*20/250)*C12093+EXP(-$K$1*20/250)*C12093</f>
        <v>0</v>
      </c>
      <c r="L12093">
        <f>+(LN(C12093/C12093)+($K$1-$K$2+0.5*F12114^2)*20/250)/F12114/SQRT(20/250)</f>
        <v>1.2337107009614441E-2</v>
      </c>
      <c r="M12093">
        <f>L12093-F12114*SQRT(20/250)</f>
        <v>-1.2337107009614445E-2</v>
      </c>
    </row>
    <row r="12094" spans="1:13" x14ac:dyDescent="0.15">
      <c r="A12094" s="2">
        <v>42857</v>
      </c>
      <c r="B12094" s="1">
        <v>112.06</v>
      </c>
      <c r="C12094" s="1">
        <f t="shared" si="1128"/>
        <v>112.06</v>
      </c>
      <c r="D12094">
        <f t="shared" si="1129"/>
        <v>4.7190344421371382</v>
      </c>
      <c r="E12094">
        <f t="shared" si="1132"/>
        <v>2.5017882955857829E-3</v>
      </c>
      <c r="F12094">
        <f t="shared" si="1133"/>
        <v>7.5268798483171417E-2</v>
      </c>
      <c r="G12094" s="4">
        <f t="shared" si="1130"/>
        <v>1.3500000000000085</v>
      </c>
      <c r="H12094">
        <f>C12094*EXP(-$K$1*(20/250))*NORMSDIST(-M12094)-C12094*EXP(-$K$2*(20/250))*NORMSDIST(-L12094)</f>
        <v>1.0952961740378342</v>
      </c>
      <c r="I12094" s="4">
        <f t="shared" si="1131"/>
        <v>0</v>
      </c>
      <c r="J12094">
        <f>C12094*EXP(-$K$2*(20/250))*NORMSDIST(L12094)-C12094*EXP(-$K$1*(20/250))*NORMSDIST(M12094)</f>
        <v>1.0952961740378342</v>
      </c>
      <c r="K12094">
        <f>+J12094-H12094-EXP(-$K$2*20/250)*C12094+EXP(-$K$1*20/250)*C12094</f>
        <v>0</v>
      </c>
      <c r="L12094">
        <f>+(LN(C12094/C12094)+($K$1-$K$2+0.5*F12115^2)*20/250)/F12115/SQRT(20/250)</f>
        <v>1.2250441862269281E-2</v>
      </c>
      <c r="M12094">
        <f>L12094-F12115*SQRT(20/250)</f>
        <v>-1.2250441862269281E-2</v>
      </c>
    </row>
    <row r="12095" spans="1:13" x14ac:dyDescent="0.15">
      <c r="A12095" s="2">
        <v>42858</v>
      </c>
      <c r="B12095" s="1">
        <v>112.34</v>
      </c>
      <c r="C12095" s="1">
        <f t="shared" si="1128"/>
        <v>112.34</v>
      </c>
      <c r="D12095">
        <f t="shared" si="1129"/>
        <v>4.7215299871042866</v>
      </c>
      <c r="E12095">
        <f t="shared" si="1132"/>
        <v>2.4955449671484331E-3</v>
      </c>
      <c r="F12095">
        <f t="shared" si="1133"/>
        <v>7.5029599925692553E-2</v>
      </c>
      <c r="G12095" s="4">
        <f t="shared" si="1130"/>
        <v>1.1000000000000085</v>
      </c>
      <c r="H12095">
        <f>C12095*EXP(-$K$1*(20/250))*NORMSDIST(-M12095)-C12095*EXP(-$K$2*(20/250))*NORMSDIST(-L12095)</f>
        <v>1.1152428161088537</v>
      </c>
      <c r="I12095" s="4">
        <f t="shared" si="1131"/>
        <v>0</v>
      </c>
      <c r="J12095">
        <f>C12095*EXP(-$K$2*(20/250))*NORMSDIST(L12095)-C12095*EXP(-$K$1*(20/250))*NORMSDIST(M12095)</f>
        <v>1.1152428161088537</v>
      </c>
      <c r="K12095">
        <f>+J12095-H12095-EXP(-$K$2*20/250)*C12095+EXP(-$K$1*20/250)*C12095</f>
        <v>0</v>
      </c>
      <c r="L12095">
        <f>+(LN(C12095/C12095)+($K$1-$K$2+0.5*F12116^2)*20/250)/F12116/SQRT(20/250)</f>
        <v>1.2442457303149966E-2</v>
      </c>
      <c r="M12095">
        <f>L12095-F12116*SQRT(20/250)</f>
        <v>-1.2442457303149969E-2</v>
      </c>
    </row>
    <row r="12096" spans="1:13" x14ac:dyDescent="0.15">
      <c r="A12096" s="2">
        <v>42859</v>
      </c>
      <c r="B12096" s="1">
        <v>112.7</v>
      </c>
      <c r="C12096" s="1">
        <f t="shared" si="1128"/>
        <v>112.7</v>
      </c>
      <c r="D12096">
        <f t="shared" si="1129"/>
        <v>4.7247294210457307</v>
      </c>
      <c r="E12096">
        <f t="shared" si="1132"/>
        <v>3.1994339414440631E-3</v>
      </c>
      <c r="F12096">
        <f t="shared" si="1133"/>
        <v>7.4553501020780955E-2</v>
      </c>
      <c r="G12096" s="4">
        <f t="shared" si="1130"/>
        <v>2.210000000000008</v>
      </c>
      <c r="H12096">
        <f>C12096*EXP(-$K$1*(20/250))*NORMSDIST(-M12096)-C12096*EXP(-$K$2*(20/250))*NORMSDIST(-L12096)</f>
        <v>1.1380389731121028</v>
      </c>
      <c r="I12096" s="4">
        <f t="shared" si="1131"/>
        <v>0</v>
      </c>
      <c r="J12096">
        <f>C12096*EXP(-$K$2*(20/250))*NORMSDIST(L12096)-C12096*EXP(-$K$1*(20/250))*NORMSDIST(M12096)</f>
        <v>1.1380389731121028</v>
      </c>
      <c r="K12096">
        <f>+J12096-H12096-EXP(-$K$2*20/250)*C12096+EXP(-$K$1*20/250)*C12096</f>
        <v>0</v>
      </c>
      <c r="L12096">
        <f>+(LN(C12096/C12096)+($K$1-$K$2+0.5*F12117^2)*20/250)/F12117/SQRT(20/250)</f>
        <v>1.2656241455403908E-2</v>
      </c>
      <c r="M12096">
        <f>L12096-F12117*SQRT(20/250)</f>
        <v>-1.2656241455403908E-2</v>
      </c>
    </row>
    <row r="12097" spans="1:13" x14ac:dyDescent="0.15">
      <c r="A12097" s="2">
        <v>42860</v>
      </c>
      <c r="B12097" s="1">
        <v>112.63</v>
      </c>
      <c r="C12097" s="1">
        <f t="shared" si="1128"/>
        <v>112.63</v>
      </c>
      <c r="D12097">
        <f t="shared" si="1129"/>
        <v>4.7241081100596052</v>
      </c>
      <c r="E12097">
        <f t="shared" si="1132"/>
        <v>-6.2131098612550062E-4</v>
      </c>
      <c r="F12097">
        <f t="shared" si="1133"/>
        <v>7.4254426792420877E-2</v>
      </c>
      <c r="G12097" s="4">
        <f t="shared" si="1130"/>
        <v>2.1400000000000006</v>
      </c>
      <c r="H12097">
        <f>C12097*EXP(-$K$1*(20/250))*NORMSDIST(-M12097)-C12097*EXP(-$K$2*(20/250))*NORMSDIST(-L12097)</f>
        <v>1.138013032838515</v>
      </c>
      <c r="I12097" s="4">
        <f t="shared" si="1131"/>
        <v>0</v>
      </c>
      <c r="J12097">
        <f>C12097*EXP(-$K$2*(20/250))*NORMSDIST(L12097)-C12097*EXP(-$K$1*(20/250))*NORMSDIST(M12097)</f>
        <v>1.138013032838515</v>
      </c>
      <c r="K12097">
        <f>+J12097-H12097-EXP(-$K$2*20/250)*C12097+EXP(-$K$1*20/250)*C12097</f>
        <v>0</v>
      </c>
      <c r="L12097">
        <f>+(LN(C12097/C12097)+($K$1-$K$2+0.5*F12118^2)*20/250)/F12118/SQRT(20/250)</f>
        <v>1.2663819101963753E-2</v>
      </c>
      <c r="M12097">
        <f>L12097-F12118*SQRT(20/250)</f>
        <v>-1.2663819101963746E-2</v>
      </c>
    </row>
    <row r="12098" spans="1:13" x14ac:dyDescent="0.15">
      <c r="A12098" s="2">
        <v>42863</v>
      </c>
      <c r="B12098" s="1">
        <v>112.84</v>
      </c>
      <c r="C12098" s="1">
        <f t="shared" si="1128"/>
        <v>112.84</v>
      </c>
      <c r="D12098">
        <f t="shared" si="1129"/>
        <v>4.7259708861337959</v>
      </c>
      <c r="E12098">
        <f t="shared" si="1132"/>
        <v>1.8627760741907196E-3</v>
      </c>
      <c r="F12098">
        <f t="shared" si="1133"/>
        <v>7.3523616924587906E-2</v>
      </c>
      <c r="G12098" s="4">
        <f t="shared" si="1130"/>
        <v>3.5</v>
      </c>
      <c r="H12098">
        <f>C12098*EXP(-$K$1*(20/250))*NORMSDIST(-M12098)-C12098*EXP(-$K$2*(20/250))*NORMSDIST(-L12098)</f>
        <v>1.2059863273914431</v>
      </c>
      <c r="I12098" s="4">
        <f t="shared" si="1131"/>
        <v>0</v>
      </c>
      <c r="J12098">
        <f>C12098*EXP(-$K$2*(20/250))*NORMSDIST(L12098)-C12098*EXP(-$K$1*(20/250))*NORMSDIST(M12098)</f>
        <v>1.2059863273914431</v>
      </c>
      <c r="K12098">
        <f>+J12098-H12098-EXP(-$K$2*20/250)*C12098+EXP(-$K$1*20/250)*C12098</f>
        <v>0</v>
      </c>
      <c r="L12098">
        <f>+(LN(C12098/C12098)+($K$1-$K$2+0.5*F12119^2)*20/250)/F12119/SQRT(20/250)</f>
        <v>1.3395293472564167E-2</v>
      </c>
      <c r="M12098">
        <f>L12098-F12119*SQRT(20/250)</f>
        <v>-1.3395293472564171E-2</v>
      </c>
    </row>
    <row r="12099" spans="1:13" x14ac:dyDescent="0.15">
      <c r="A12099" s="2">
        <v>42864</v>
      </c>
      <c r="B12099" s="1">
        <v>114.19</v>
      </c>
      <c r="C12099" s="1">
        <f t="shared" si="1128"/>
        <v>114.19</v>
      </c>
      <c r="D12099">
        <f t="shared" si="1129"/>
        <v>4.7378637277135569</v>
      </c>
      <c r="E12099">
        <f t="shared" si="1132"/>
        <v>1.1892841579761004E-2</v>
      </c>
      <c r="F12099">
        <f t="shared" si="1133"/>
        <v>8.2763958414650063E-2</v>
      </c>
      <c r="G12099" s="4">
        <f t="shared" si="1130"/>
        <v>4.6499999999999915</v>
      </c>
      <c r="H12099">
        <f>C12099*EXP(-$K$1*(20/250))*NORMSDIST(-M12099)-C12099*EXP(-$K$2*(20/250))*NORMSDIST(-L12099)</f>
        <v>1.0630895774735265</v>
      </c>
      <c r="I12099" s="4">
        <f t="shared" si="1131"/>
        <v>0</v>
      </c>
      <c r="J12099">
        <f>C12099*EXP(-$K$2*(20/250))*NORMSDIST(L12099)-C12099*EXP(-$K$1*(20/250))*NORMSDIST(M12099)</f>
        <v>1.0630895774735265</v>
      </c>
      <c r="K12099">
        <f>+J12099-H12099-EXP(-$K$2*20/250)*C12099+EXP(-$K$1*20/250)*C12099</f>
        <v>0</v>
      </c>
      <c r="L12099">
        <f>+(LN(C12099/C12099)+($K$1-$K$2+0.5*F12120^2)*20/250)/F12120/SQRT(20/250)</f>
        <v>1.1668407313895327E-2</v>
      </c>
      <c r="M12099">
        <f>L12099-F12120*SQRT(20/250)</f>
        <v>-1.166840731389533E-2</v>
      </c>
    </row>
    <row r="12100" spans="1:13" x14ac:dyDescent="0.15">
      <c r="A12100" s="2">
        <v>42865</v>
      </c>
      <c r="B12100" s="1">
        <v>114.02</v>
      </c>
      <c r="C12100" s="1">
        <f t="shared" si="1128"/>
        <v>114.02</v>
      </c>
      <c r="D12100">
        <f t="shared" si="1129"/>
        <v>4.736373871603436</v>
      </c>
      <c r="E12100">
        <f t="shared" si="1132"/>
        <v>-1.4898561101208685E-3</v>
      </c>
      <c r="F12100">
        <f t="shared" si="1133"/>
        <v>7.0685054742459799E-2</v>
      </c>
      <c r="G12100" s="4">
        <f t="shared" si="1130"/>
        <v>3.9200000000000017</v>
      </c>
      <c r="H12100">
        <f>C12100*EXP(-$K$1*(20/250))*NORMSDIST(-M12100)-C12100*EXP(-$K$2*(20/250))*NORMSDIST(-L12100)</f>
        <v>1.1071133550730821</v>
      </c>
      <c r="I12100" s="4">
        <f t="shared" si="1131"/>
        <v>0</v>
      </c>
      <c r="J12100">
        <f>C12100*EXP(-$K$2*(20/250))*NORMSDIST(L12100)-C12100*EXP(-$K$1*(20/250))*NORMSDIST(M12100)</f>
        <v>1.1071133550730821</v>
      </c>
      <c r="K12100">
        <f>+J12100-H12100-EXP(-$K$2*20/250)*C12100+EXP(-$K$1*20/250)*C12100</f>
        <v>0</v>
      </c>
      <c r="L12100">
        <f>+(LN(C12100/C12100)+($K$1-$K$2+0.5*F12121^2)*20/250)/F12121/SQRT(20/250)</f>
        <v>1.2169751533891474E-2</v>
      </c>
      <c r="M12100">
        <f>L12100-F12121*SQRT(20/250)</f>
        <v>-1.2169751533891474E-2</v>
      </c>
    </row>
    <row r="12101" spans="1:13" x14ac:dyDescent="0.15">
      <c r="A12101" s="2">
        <v>42866</v>
      </c>
      <c r="B12101" s="1">
        <v>113.77</v>
      </c>
      <c r="C12101" s="1">
        <f t="shared" si="1128"/>
        <v>113.77</v>
      </c>
      <c r="D12101">
        <f t="shared" si="1129"/>
        <v>4.7341788665516251</v>
      </c>
      <c r="E12101">
        <f t="shared" si="1132"/>
        <v>-2.1950050518109165E-3</v>
      </c>
      <c r="F12101">
        <f t="shared" si="1133"/>
        <v>7.0935308415156689E-2</v>
      </c>
      <c r="G12101" s="4">
        <f t="shared" si="1130"/>
        <v>3.1599999999999966</v>
      </c>
      <c r="H12101">
        <f>C12101*EXP(-$K$1*(20/250))*NORMSDIST(-M12101)-C12101*EXP(-$K$2*(20/250))*NORMSDIST(-L12101)</f>
        <v>1.1386943621763379</v>
      </c>
      <c r="I12101" s="4">
        <f t="shared" si="1131"/>
        <v>0</v>
      </c>
      <c r="J12101">
        <f>C12101*EXP(-$K$2*(20/250))*NORMSDIST(L12101)-C12101*EXP(-$K$1*(20/250))*NORMSDIST(M12101)</f>
        <v>1.1386943621763379</v>
      </c>
      <c r="K12101">
        <f>+J12101-H12101-EXP(-$K$2*20/250)*C12101+EXP(-$K$1*20/250)*C12101</f>
        <v>0</v>
      </c>
      <c r="L12101">
        <f>+(LN(C12101/C12101)+($K$1-$K$2+0.5*F12122^2)*20/250)/F12122/SQRT(20/250)</f>
        <v>1.2544424471134047E-2</v>
      </c>
      <c r="M12101">
        <f>L12101-F12122*SQRT(20/250)</f>
        <v>-1.2544424471134047E-2</v>
      </c>
    </row>
    <row r="12102" spans="1:13" x14ac:dyDescent="0.15">
      <c r="A12102" s="2">
        <v>42867</v>
      </c>
      <c r="B12102" s="1">
        <v>113.3</v>
      </c>
      <c r="C12102" s="1">
        <f t="shared" si="1128"/>
        <v>113.3</v>
      </c>
      <c r="D12102">
        <f t="shared" si="1129"/>
        <v>4.7300391680339606</v>
      </c>
      <c r="E12102">
        <f t="shared" si="1132"/>
        <v>-4.1396985176644918E-3</v>
      </c>
      <c r="F12102">
        <f t="shared" si="1133"/>
        <v>7.2135387897000816E-2</v>
      </c>
      <c r="G12102" s="4">
        <f t="shared" si="1130"/>
        <v>3.5799999999999983</v>
      </c>
      <c r="H12102">
        <f>C12102*EXP(-$K$1*(20/250))*NORMSDIST(-M12102)-C12102*EXP(-$K$2*(20/250))*NORMSDIST(-L12102)</f>
        <v>1.1666873223686522</v>
      </c>
      <c r="I12102" s="4">
        <f t="shared" si="1131"/>
        <v>0</v>
      </c>
      <c r="J12102">
        <f>C12102*EXP(-$K$2*(20/250))*NORMSDIST(L12102)-C12102*EXP(-$K$1*(20/250))*NORMSDIST(M12102)</f>
        <v>1.1666873223686522</v>
      </c>
      <c r="K12102">
        <f>+J12102-H12102-EXP(-$K$2*20/250)*C12102+EXP(-$K$1*20/250)*C12102</f>
        <v>0</v>
      </c>
      <c r="L12102">
        <f>+(LN(C12102/C12102)+($K$1-$K$2+0.5*F12123^2)*20/250)/F12123/SQRT(20/250)</f>
        <v>1.2906145706487572E-2</v>
      </c>
      <c r="M12102">
        <f>L12102-F12123*SQRT(20/250)</f>
        <v>-1.2906145706487576E-2</v>
      </c>
    </row>
    <row r="12103" spans="1:13" x14ac:dyDescent="0.15">
      <c r="A12103" s="2">
        <v>42870</v>
      </c>
      <c r="B12103" s="1">
        <v>113.54</v>
      </c>
      <c r="C12103" s="1">
        <f t="shared" si="1128"/>
        <v>113.54</v>
      </c>
      <c r="D12103">
        <f t="shared" si="1129"/>
        <v>4.7321551977425802</v>
      </c>
      <c r="E12103">
        <f t="shared" si="1132"/>
        <v>2.1160297086195712E-3</v>
      </c>
      <c r="F12103">
        <f t="shared" si="1133"/>
        <v>6.7183284758715378E-2</v>
      </c>
      <c r="G12103" s="4">
        <f t="shared" si="1130"/>
        <v>3.4200000000000017</v>
      </c>
      <c r="H12103">
        <f>C12103*EXP(-$K$1*(20/250))*NORMSDIST(-M12103)-C12103*EXP(-$K$2*(20/250))*NORMSDIST(-L12103)</f>
        <v>1.1807795464074786</v>
      </c>
      <c r="I12103" s="4">
        <f t="shared" si="1131"/>
        <v>0</v>
      </c>
      <c r="J12103">
        <f>C12103*EXP(-$K$2*(20/250))*NORMSDIST(L12103)-C12103*EXP(-$K$1*(20/250))*NORMSDIST(M12103)</f>
        <v>1.1807795464074786</v>
      </c>
      <c r="K12103">
        <f>+J12103-H12103-EXP(-$K$2*20/250)*C12103+EXP(-$K$1*20/250)*C12103</f>
        <v>0</v>
      </c>
      <c r="L12103">
        <f>+(LN(C12103/C12103)+($K$1-$K$2+0.5*F12124^2)*20/250)/F12124/SQRT(20/250)</f>
        <v>1.3034433708808935E-2</v>
      </c>
      <c r="M12103">
        <f>L12103-F12124*SQRT(20/250)</f>
        <v>-1.3034433708808928E-2</v>
      </c>
    </row>
    <row r="12104" spans="1:13" x14ac:dyDescent="0.15">
      <c r="A12104" s="2">
        <v>42871</v>
      </c>
      <c r="B12104" s="1">
        <v>113.24</v>
      </c>
      <c r="C12104" s="1">
        <f t="shared" si="1128"/>
        <v>113.24</v>
      </c>
      <c r="D12104">
        <f t="shared" si="1129"/>
        <v>4.7295094602436984</v>
      </c>
      <c r="E12104">
        <f t="shared" si="1132"/>
        <v>-2.6457374988817506E-3</v>
      </c>
      <c r="F12104">
        <f t="shared" si="1133"/>
        <v>6.8018772927473228E-2</v>
      </c>
      <c r="G12104" s="4">
        <f t="shared" si="1130"/>
        <v>4.0799999999999983</v>
      </c>
      <c r="H12104">
        <f>C12104*EXP(-$K$1*(20/250))*NORMSDIST(-M12104)-C12104*EXP(-$K$2*(20/250))*NORMSDIST(-L12104)</f>
        <v>1.220287460331356</v>
      </c>
      <c r="I12104" s="4">
        <f t="shared" si="1131"/>
        <v>0</v>
      </c>
      <c r="J12104">
        <f>C12104*EXP(-$K$2*(20/250))*NORMSDIST(L12104)-C12104*EXP(-$K$1*(20/250))*NORMSDIST(M12104)</f>
        <v>1.220287460331356</v>
      </c>
      <c r="K12104">
        <f>+J12104-H12104-EXP(-$K$2*20/250)*C12104+EXP(-$K$1*20/250)*C12104</f>
        <v>0</v>
      </c>
      <c r="L12104">
        <f>+(LN(C12104/C12104)+($K$1-$K$2+0.5*F12125^2)*20/250)/F12125/SQRT(20/250)</f>
        <v>1.350627008617352E-2</v>
      </c>
      <c r="M12104">
        <f>L12104-F12125*SQRT(20/250)</f>
        <v>-1.350627008617352E-2</v>
      </c>
    </row>
    <row r="12105" spans="1:13" x14ac:dyDescent="0.15">
      <c r="A12105" s="2">
        <v>42872</v>
      </c>
      <c r="B12105" s="1">
        <v>111.46</v>
      </c>
      <c r="C12105" s="1">
        <f t="shared" ref="C12105:C12168" si="1134">_xlfn.IFNA(B12105,C12104)</f>
        <v>111.46</v>
      </c>
      <c r="D12105">
        <f t="shared" ref="D12105:D12168" si="1135">+LN(C12105)</f>
        <v>4.7136657821413905</v>
      </c>
      <c r="E12105">
        <f t="shared" si="1132"/>
        <v>-1.5843678102307912E-2</v>
      </c>
      <c r="F12105">
        <f t="shared" si="1133"/>
        <v>9.1686361591145613E-2</v>
      </c>
      <c r="G12105" s="4">
        <f t="shared" ref="G12105:G12168" si="1136">+IF(C12126&lt;C12105,-C12126+C12105,0)</f>
        <v>0.79999999999999716</v>
      </c>
      <c r="H12105">
        <f>C12105*EXP(-$K$1*(20/250))*NORMSDIST(-M12105)-C12105*EXP(-$K$2*(20/250))*NORMSDIST(-L12105)</f>
        <v>1.1985414097323996</v>
      </c>
      <c r="I12105" s="4">
        <f t="shared" ref="I12105:I12168" si="1137">+IF(C12126&gt;C12105,C12126-C12105,0)</f>
        <v>0</v>
      </c>
      <c r="J12105">
        <f>C12105*EXP(-$K$2*(20/250))*NORMSDIST(L12105)-C12105*EXP(-$K$1*(20/250))*NORMSDIST(M12105)</f>
        <v>1.1985414097323996</v>
      </c>
      <c r="K12105">
        <f>+J12105-H12105-EXP(-$K$2*20/250)*C12105+EXP(-$K$1*20/250)*C12105</f>
        <v>0</v>
      </c>
      <c r="L12105">
        <f>+(LN(C12105/C12105)+($K$1-$K$2+0.5*F12126^2)*20/250)/F12126/SQRT(20/250)</f>
        <v>1.3477430185259128E-2</v>
      </c>
      <c r="M12105">
        <f>L12105-F12126*SQRT(20/250)</f>
        <v>-1.3477430185259121E-2</v>
      </c>
    </row>
    <row r="12106" spans="1:13" x14ac:dyDescent="0.15">
      <c r="A12106" s="2">
        <v>42873</v>
      </c>
      <c r="B12106" s="1">
        <v>110.82</v>
      </c>
      <c r="C12106" s="1">
        <f t="shared" si="1134"/>
        <v>110.82</v>
      </c>
      <c r="D12106">
        <f t="shared" si="1135"/>
        <v>4.7079072634392034</v>
      </c>
      <c r="E12106">
        <f t="shared" ref="E12106:E12169" si="1138">+D12106-D12105</f>
        <v>-5.758518702187132E-3</v>
      </c>
      <c r="F12106">
        <f t="shared" si="1133"/>
        <v>9.3107665649405189E-2</v>
      </c>
      <c r="G12106" s="4">
        <f t="shared" si="1136"/>
        <v>0</v>
      </c>
      <c r="H12106">
        <f>C12106*EXP(-$K$1*(20/250))*NORMSDIST(-M12106)-C12106*EXP(-$K$2*(20/250))*NORMSDIST(-L12106)</f>
        <v>1.1684318411115697</v>
      </c>
      <c r="I12106" s="4">
        <f t="shared" si="1137"/>
        <v>2.0000000000010232E-2</v>
      </c>
      <c r="J12106">
        <f>C12106*EXP(-$K$2*(20/250))*NORMSDIST(L12106)-C12106*EXP(-$K$1*(20/250))*NORMSDIST(M12106)</f>
        <v>1.1684318411115697</v>
      </c>
      <c r="K12106">
        <f>+J12106-H12106-EXP(-$K$2*20/250)*C12106+EXP(-$K$1*20/250)*C12106</f>
        <v>0</v>
      </c>
      <c r="L12106">
        <f>+(LN(C12106/C12106)+($K$1-$K$2+0.5*F12127^2)*20/250)/F12127/SQRT(20/250)</f>
        <v>1.3214715452788628E-2</v>
      </c>
      <c r="M12106">
        <f>L12106-F12127*SQRT(20/250)</f>
        <v>-1.3214715452788628E-2</v>
      </c>
    </row>
    <row r="12107" spans="1:13" x14ac:dyDescent="0.15">
      <c r="A12107" s="2">
        <v>42874</v>
      </c>
      <c r="B12107" s="1">
        <v>111.47</v>
      </c>
      <c r="C12107" s="1">
        <f t="shared" si="1134"/>
        <v>111.47</v>
      </c>
      <c r="D12107">
        <f t="shared" si="1135"/>
        <v>4.7137554964015322</v>
      </c>
      <c r="E12107">
        <f t="shared" si="1138"/>
        <v>5.8482329623288365E-3</v>
      </c>
      <c r="F12107">
        <f t="shared" si="1133"/>
        <v>9.4579951053846978E-2</v>
      </c>
      <c r="G12107" s="4">
        <f t="shared" si="1136"/>
        <v>0.12999999999999545</v>
      </c>
      <c r="H12107">
        <f>C12107*EXP(-$K$1*(20/250))*NORMSDIST(-M12107)-C12107*EXP(-$K$2*(20/250))*NORMSDIST(-L12107)</f>
        <v>1.1634420981945937</v>
      </c>
      <c r="I12107" s="4">
        <f t="shared" si="1137"/>
        <v>0</v>
      </c>
      <c r="J12107">
        <f>C12107*EXP(-$K$2*(20/250))*NORMSDIST(L12107)-C12107*EXP(-$K$1*(20/250))*NORMSDIST(M12107)</f>
        <v>1.1634420981945937</v>
      </c>
      <c r="K12107">
        <f>+J12107-H12107-EXP(-$K$2*20/250)*C12107+EXP(-$K$1*20/250)*C12107</f>
        <v>0</v>
      </c>
      <c r="L12107">
        <f>+(LN(C12107/C12107)+($K$1-$K$2+0.5*F12128^2)*20/250)/F12128/SQRT(20/250)</f>
        <v>1.3081546766671689E-2</v>
      </c>
      <c r="M12107">
        <f>L12107-F12128*SQRT(20/250)</f>
        <v>-1.3081546766671686E-2</v>
      </c>
    </row>
    <row r="12108" spans="1:13" x14ac:dyDescent="0.15">
      <c r="A12108" s="2">
        <v>42877</v>
      </c>
      <c r="B12108" s="1">
        <v>111.15</v>
      </c>
      <c r="C12108" s="1">
        <f t="shared" si="1134"/>
        <v>111.15</v>
      </c>
      <c r="D12108">
        <f t="shared" si="1135"/>
        <v>4.7108806404102053</v>
      </c>
      <c r="E12108">
        <f t="shared" si="1138"/>
        <v>-2.8748559913269744E-3</v>
      </c>
      <c r="F12108">
        <f t="shared" si="1133"/>
        <v>9.4810505816455115E-2</v>
      </c>
      <c r="G12108" s="4">
        <f t="shared" si="1136"/>
        <v>0</v>
      </c>
      <c r="H12108">
        <f>C12108*EXP(-$K$1*(20/250))*NORMSDIST(-M12108)-C12108*EXP(-$K$2*(20/250))*NORMSDIST(-L12108)</f>
        <v>1.153807085579345</v>
      </c>
      <c r="I12108" s="4">
        <f t="shared" si="1137"/>
        <v>0.30999999999998806</v>
      </c>
      <c r="J12108">
        <f>C12108*EXP(-$K$2*(20/250))*NORMSDIST(L12108)-C12108*EXP(-$K$1*(20/250))*NORMSDIST(M12108)</f>
        <v>1.153807085579345</v>
      </c>
      <c r="K12108">
        <f>+J12108-H12108-EXP(-$K$2*20/250)*C12108+EXP(-$K$1*20/250)*C12108</f>
        <v>0</v>
      </c>
      <c r="L12108">
        <f>+(LN(C12108/C12108)+($K$1-$K$2+0.5*F12129^2)*20/250)/F12129/SQRT(20/250)</f>
        <v>1.3010558072193406E-2</v>
      </c>
      <c r="M12108">
        <f>L12108-F12129*SQRT(20/250)</f>
        <v>-1.3010558072193406E-2</v>
      </c>
    </row>
    <row r="12109" spans="1:13" x14ac:dyDescent="0.15">
      <c r="A12109" s="2">
        <v>42878</v>
      </c>
      <c r="B12109" s="1">
        <v>111.64</v>
      </c>
      <c r="C12109" s="1">
        <f t="shared" si="1134"/>
        <v>111.64</v>
      </c>
      <c r="D12109">
        <f t="shared" si="1135"/>
        <v>4.7152794086681213</v>
      </c>
      <c r="E12109">
        <f t="shared" si="1138"/>
        <v>4.3987682579160747E-3</v>
      </c>
      <c r="F12109">
        <f t="shared" si="1133"/>
        <v>9.3866920477437388E-2</v>
      </c>
      <c r="G12109" s="4">
        <f t="shared" si="1136"/>
        <v>6.0000000000002274E-2</v>
      </c>
      <c r="H12109">
        <f>C12109*EXP(-$K$1*(20/250))*NORMSDIST(-M12109)-C12109*EXP(-$K$2*(20/250))*NORMSDIST(-L12109)</f>
        <v>1.1435291800288496</v>
      </c>
      <c r="I12109" s="4">
        <f t="shared" si="1137"/>
        <v>0</v>
      </c>
      <c r="J12109">
        <f>C12109*EXP(-$K$2*(20/250))*NORMSDIST(L12109)-C12109*EXP(-$K$1*(20/250))*NORMSDIST(M12109)</f>
        <v>1.1435291800288496</v>
      </c>
      <c r="K12109">
        <f>+J12109-H12109-EXP(-$K$2*20/250)*C12109+EXP(-$K$1*20/250)*C12109</f>
        <v>0</v>
      </c>
      <c r="L12109">
        <f>+(LN(C12109/C12109)+($K$1-$K$2+0.5*F12130^2)*20/250)/F12130/SQRT(20/250)</f>
        <v>1.283805676176707E-2</v>
      </c>
      <c r="M12109">
        <f>L12109-F12130*SQRT(20/250)</f>
        <v>-1.283805676176707E-2</v>
      </c>
    </row>
    <row r="12110" spans="1:13" x14ac:dyDescent="0.15">
      <c r="A12110" s="2">
        <v>42879</v>
      </c>
      <c r="B12110" s="1">
        <v>112.02</v>
      </c>
      <c r="C12110" s="1">
        <f t="shared" si="1134"/>
        <v>112.02</v>
      </c>
      <c r="D12110">
        <f t="shared" si="1135"/>
        <v>4.718677426781686</v>
      </c>
      <c r="E12110">
        <f t="shared" si="1138"/>
        <v>3.3980181135646603E-3</v>
      </c>
      <c r="F12110">
        <f t="shared" si="1133"/>
        <v>8.7939689882706451E-2</v>
      </c>
      <c r="G12110" s="4">
        <f t="shared" si="1136"/>
        <v>0.65999999999999659</v>
      </c>
      <c r="H12110">
        <f>C12110*EXP(-$K$1*(20/250))*NORMSDIST(-M12110)-C12110*EXP(-$K$2*(20/250))*NORMSDIST(-L12110)</f>
        <v>1.1392997434526038</v>
      </c>
      <c r="I12110" s="4">
        <f t="shared" si="1137"/>
        <v>0</v>
      </c>
      <c r="J12110">
        <f>C12110*EXP(-$K$2*(20/250))*NORMSDIST(L12110)-C12110*EXP(-$K$1*(20/250))*NORMSDIST(M12110)</f>
        <v>1.1392997434526038</v>
      </c>
      <c r="K12110">
        <f>+J12110-H12110-EXP(-$K$2*20/250)*C12110+EXP(-$K$1*20/250)*C12110</f>
        <v>0</v>
      </c>
      <c r="L12110">
        <f>+(LN(C12110/C12110)+($K$1-$K$2+0.5*F12131^2)*20/250)/F12131/SQRT(20/250)</f>
        <v>1.2747180372103558E-2</v>
      </c>
      <c r="M12110">
        <f>L12110-F12131*SQRT(20/250)</f>
        <v>-1.2747180372103562E-2</v>
      </c>
    </row>
    <row r="12111" spans="1:13" x14ac:dyDescent="0.15">
      <c r="A12111" s="2">
        <v>42880</v>
      </c>
      <c r="B12111" s="1">
        <v>111.7</v>
      </c>
      <c r="C12111" s="1">
        <f t="shared" si="1134"/>
        <v>111.7</v>
      </c>
      <c r="D12111">
        <f t="shared" si="1135"/>
        <v>4.715816706075155</v>
      </c>
      <c r="E12111">
        <f t="shared" si="1138"/>
        <v>-2.8607207065309836E-3</v>
      </c>
      <c r="F12111">
        <f t="shared" si="1133"/>
        <v>8.650062281064147E-2</v>
      </c>
      <c r="G12111" s="4">
        <f t="shared" si="1136"/>
        <v>0.43999999999999773</v>
      </c>
      <c r="H12111">
        <f>C12111*EXP(-$K$1*(20/250))*NORMSDIST(-M12111)-C12111*EXP(-$K$2*(20/250))*NORMSDIST(-L12111)</f>
        <v>1.1303896417027417</v>
      </c>
      <c r="I12111" s="4">
        <f t="shared" si="1137"/>
        <v>0</v>
      </c>
      <c r="J12111">
        <f>C12111*EXP(-$K$2*(20/250))*NORMSDIST(L12111)-C12111*EXP(-$K$1*(20/250))*NORMSDIST(M12111)</f>
        <v>1.1303896417027417</v>
      </c>
      <c r="K12111">
        <f>+J12111-H12111-EXP(-$K$2*20/250)*C12111+EXP(-$K$1*20/250)*C12111</f>
        <v>0</v>
      </c>
      <c r="L12111">
        <f>+(LN(C12111/C12111)+($K$1-$K$2+0.5*F12132^2)*20/250)/F12132/SQRT(20/250)</f>
        <v>1.2683718041962591E-2</v>
      </c>
      <c r="M12111">
        <f>L12111-F12132*SQRT(20/250)</f>
        <v>-1.2683718041962591E-2</v>
      </c>
    </row>
    <row r="12112" spans="1:13" x14ac:dyDescent="0.15">
      <c r="A12112" s="2">
        <v>42881</v>
      </c>
      <c r="B12112" s="1">
        <v>111.3</v>
      </c>
      <c r="C12112" s="1">
        <f t="shared" si="1134"/>
        <v>111.3</v>
      </c>
      <c r="D12112">
        <f t="shared" si="1135"/>
        <v>4.7122292582814991</v>
      </c>
      <c r="E12112">
        <f t="shared" si="1138"/>
        <v>-3.5874477936559401E-3</v>
      </c>
      <c r="F12112">
        <f t="shared" si="1133"/>
        <v>8.6544653612552966E-2</v>
      </c>
      <c r="G12112" s="4">
        <f t="shared" si="1136"/>
        <v>0</v>
      </c>
      <c r="H12112">
        <f>C12112*EXP(-$K$1*(20/250))*NORMSDIST(-M12112)-C12112*EXP(-$K$2*(20/250))*NORMSDIST(-L12112)</f>
        <v>1.1190105377516701</v>
      </c>
      <c r="I12112" s="4">
        <f t="shared" si="1137"/>
        <v>0.18000000000000682</v>
      </c>
      <c r="J12112">
        <f>C12112*EXP(-$K$2*(20/250))*NORMSDIST(L12112)-C12112*EXP(-$K$1*(20/250))*NORMSDIST(M12112)</f>
        <v>1.1190105377516701</v>
      </c>
      <c r="K12112">
        <f>+J12112-H12112-EXP(-$K$2*20/250)*C12112+EXP(-$K$1*20/250)*C12112</f>
        <v>0</v>
      </c>
      <c r="L12112">
        <f>+(LN(C12112/C12112)+($K$1-$K$2+0.5*F12133^2)*20/250)/F12133/SQRT(20/250)</f>
        <v>1.2601157619842275E-2</v>
      </c>
      <c r="M12112">
        <f>L12112-F12133*SQRT(20/250)</f>
        <v>-1.2601157619842271E-2</v>
      </c>
    </row>
    <row r="12113" spans="1:13" x14ac:dyDescent="0.15">
      <c r="A12113" s="2">
        <v>42884</v>
      </c>
      <c r="B12113" s="1" t="e">
        <f>NA()</f>
        <v>#N/A</v>
      </c>
      <c r="C12113" s="1">
        <f t="shared" si="1134"/>
        <v>111.3</v>
      </c>
      <c r="D12113">
        <f t="shared" si="1135"/>
        <v>4.7122292582814991</v>
      </c>
      <c r="E12113">
        <f t="shared" si="1138"/>
        <v>0</v>
      </c>
      <c r="F12113">
        <f t="shared" si="1133"/>
        <v>8.5985055169176955E-2</v>
      </c>
      <c r="G12113" s="4">
        <f t="shared" si="1136"/>
        <v>0</v>
      </c>
      <c r="H12113">
        <f>C12113*EXP(-$K$1*(20/250))*NORMSDIST(-M12113)-C12113*EXP(-$K$2*(20/250))*NORMSDIST(-L12113)</f>
        <v>1.1755874572043723</v>
      </c>
      <c r="I12113" s="4">
        <f t="shared" si="1137"/>
        <v>1.1200000000000045</v>
      </c>
      <c r="J12113">
        <f>C12113*EXP(-$K$2*(20/250))*NORMSDIST(L12113)-C12113*EXP(-$K$1*(20/250))*NORMSDIST(M12113)</f>
        <v>1.1755874572043723</v>
      </c>
      <c r="K12113">
        <f>+J12113-H12113-EXP(-$K$2*20/250)*C12113+EXP(-$K$1*20/250)*C12113</f>
        <v>0</v>
      </c>
      <c r="L12113">
        <f>+(LN(C12113/C12113)+($K$1-$K$2+0.5*F12134^2)*20/250)/F12134/SQRT(20/250)</f>
        <v>1.3238305620375212E-2</v>
      </c>
      <c r="M12113">
        <f>L12113-F12134*SQRT(20/250)</f>
        <v>-1.3238305620375215E-2</v>
      </c>
    </row>
    <row r="12114" spans="1:13" x14ac:dyDescent="0.15">
      <c r="A12114" s="2">
        <v>42885</v>
      </c>
      <c r="B12114" s="1">
        <v>110.68</v>
      </c>
      <c r="C12114" s="1">
        <f t="shared" si="1134"/>
        <v>110.68</v>
      </c>
      <c r="D12114">
        <f t="shared" si="1135"/>
        <v>4.7066431549187255</v>
      </c>
      <c r="E12114">
        <f t="shared" si="1138"/>
        <v>-5.5861033627735424E-3</v>
      </c>
      <c r="F12114">
        <f t="shared" si="1133"/>
        <v>8.7236520267224615E-2</v>
      </c>
      <c r="G12114" s="4">
        <f t="shared" si="1136"/>
        <v>0</v>
      </c>
      <c r="H12114">
        <f>C12114*EXP(-$K$1*(20/250))*NORMSDIST(-M12114)-C12114*EXP(-$K$2*(20/250))*NORMSDIST(-L12114)</f>
        <v>1.143332205895959</v>
      </c>
      <c r="I12114" s="4">
        <f t="shared" si="1137"/>
        <v>1.5</v>
      </c>
      <c r="J12114">
        <f>C12114*EXP(-$K$2*(20/250))*NORMSDIST(L12114)-C12114*EXP(-$K$1*(20/250))*NORMSDIST(M12114)</f>
        <v>1.143332205895959</v>
      </c>
      <c r="K12114">
        <f>+J12114-H12114-EXP(-$K$2*20/250)*C12114+EXP(-$K$1*20/250)*C12114</f>
        <v>0</v>
      </c>
      <c r="L12114">
        <f>+(LN(C12114/C12114)+($K$1-$K$2+0.5*F12135^2)*20/250)/F12135/SQRT(20/250)</f>
        <v>1.294718514341104E-2</v>
      </c>
      <c r="M12114">
        <f>L12114-F12135*SQRT(20/250)</f>
        <v>-1.2947185143411036E-2</v>
      </c>
    </row>
    <row r="12115" spans="1:13" x14ac:dyDescent="0.15">
      <c r="A12115" s="2">
        <v>42886</v>
      </c>
      <c r="B12115" s="1">
        <v>110.71</v>
      </c>
      <c r="C12115" s="1">
        <f t="shared" si="1134"/>
        <v>110.71</v>
      </c>
      <c r="D12115">
        <f t="shared" si="1135"/>
        <v>4.706914169871375</v>
      </c>
      <c r="E12115">
        <f t="shared" si="1138"/>
        <v>2.7101495264947317E-4</v>
      </c>
      <c r="F12115">
        <f t="shared" si="1133"/>
        <v>8.6623705133421658E-2</v>
      </c>
      <c r="G12115" s="4">
        <f t="shared" si="1136"/>
        <v>0</v>
      </c>
      <c r="H12115">
        <f>C12115*EXP(-$K$1*(20/250))*NORMSDIST(-M12115)-C12115*EXP(-$K$2*(20/250))*NORMSDIST(-L12115)</f>
        <v>1.1438000078384789</v>
      </c>
      <c r="I12115" s="4">
        <f t="shared" si="1137"/>
        <v>1.6099999999999994</v>
      </c>
      <c r="J12115">
        <f>C12115*EXP(-$K$2*(20/250))*NORMSDIST(L12115)-C12115*EXP(-$K$1*(20/250))*NORMSDIST(M12115)</f>
        <v>1.1438000078384789</v>
      </c>
      <c r="K12115">
        <f>+J12115-H12115-EXP(-$K$2*20/250)*C12115+EXP(-$K$1*20/250)*C12115</f>
        <v>0</v>
      </c>
      <c r="L12115">
        <f>+(LN(C12115/C12115)+($K$1-$K$2+0.5*F12136^2)*20/250)/F12136/SQRT(20/250)</f>
        <v>1.2948972829030172E-2</v>
      </c>
      <c r="M12115">
        <f>L12115-F12136*SQRT(20/250)</f>
        <v>-1.2948972829030172E-2</v>
      </c>
    </row>
    <row r="12116" spans="1:13" x14ac:dyDescent="0.15">
      <c r="A12116" s="2">
        <v>42887</v>
      </c>
      <c r="B12116" s="1">
        <v>111.24</v>
      </c>
      <c r="C12116" s="1">
        <f t="shared" si="1134"/>
        <v>111.24</v>
      </c>
      <c r="D12116">
        <f t="shared" si="1135"/>
        <v>4.711690029365764</v>
      </c>
      <c r="E12116">
        <f t="shared" si="1138"/>
        <v>4.7758594943889676E-3</v>
      </c>
      <c r="F12116">
        <f t="shared" si="1133"/>
        <v>8.7981459336814241E-2</v>
      </c>
      <c r="G12116" s="4">
        <f t="shared" si="1136"/>
        <v>0</v>
      </c>
      <c r="H12116">
        <f>C12116*EXP(-$K$1*(20/250))*NORMSDIST(-M12116)-C12116*EXP(-$K$2*(20/250))*NORMSDIST(-L12116)</f>
        <v>1.1341836237199985</v>
      </c>
      <c r="I12116" s="4">
        <f t="shared" si="1137"/>
        <v>1.1600000000000108</v>
      </c>
      <c r="J12116">
        <f>C12116*EXP(-$K$2*(20/250))*NORMSDIST(L12116)-C12116*EXP(-$K$1*(20/250))*NORMSDIST(M12116)</f>
        <v>1.1341836237199985</v>
      </c>
      <c r="K12116">
        <f>+J12116-H12116-EXP(-$K$2*20/250)*C12116+EXP(-$K$1*20/250)*C12116</f>
        <v>0</v>
      </c>
      <c r="L12116">
        <f>+(LN(C12116/C12116)+($K$1-$K$2+0.5*F12137^2)*20/250)/F12137/SQRT(20/250)</f>
        <v>1.2778919978325708E-2</v>
      </c>
      <c r="M12116">
        <f>L12116-F12137*SQRT(20/250)</f>
        <v>-1.2778919978325705E-2</v>
      </c>
    </row>
    <row r="12117" spans="1:13" x14ac:dyDescent="0.15">
      <c r="A12117" s="2">
        <v>42888</v>
      </c>
      <c r="B12117" s="1">
        <v>110.49</v>
      </c>
      <c r="C12117" s="1">
        <f t="shared" si="1134"/>
        <v>110.49</v>
      </c>
      <c r="D12117">
        <f t="shared" si="1135"/>
        <v>4.704925019125084</v>
      </c>
      <c r="E12117">
        <f t="shared" si="1138"/>
        <v>-6.7650102406799917E-3</v>
      </c>
      <c r="F12117">
        <f t="shared" si="1133"/>
        <v>8.9493141574504026E-2</v>
      </c>
      <c r="G12117" s="4">
        <f t="shared" si="1136"/>
        <v>0</v>
      </c>
      <c r="H12117">
        <f>C12117*EXP(-$K$1*(20/250))*NORMSDIST(-M12117)-C12117*EXP(-$K$2*(20/250))*NORMSDIST(-L12117)</f>
        <v>1.1225219048676038</v>
      </c>
      <c r="I12117" s="4">
        <f t="shared" si="1137"/>
        <v>2.8299999999999983</v>
      </c>
      <c r="J12117">
        <f>C12117*EXP(-$K$2*(20/250))*NORMSDIST(L12117)-C12117*EXP(-$K$1*(20/250))*NORMSDIST(M12117)</f>
        <v>1.1225219048676038</v>
      </c>
      <c r="K12117">
        <f>+J12117-H12117-EXP(-$K$2*20/250)*C12117+EXP(-$K$1*20/250)*C12117</f>
        <v>0</v>
      </c>
      <c r="L12117">
        <f>+(LN(C12117/C12117)+($K$1-$K$2+0.5*F12138^2)*20/250)/F12138/SQRT(20/250)</f>
        <v>1.2733374884905259E-2</v>
      </c>
      <c r="M12117">
        <f>L12117-F12138*SQRT(20/250)</f>
        <v>-1.2733374884905266E-2</v>
      </c>
    </row>
    <row r="12118" spans="1:13" x14ac:dyDescent="0.15">
      <c r="A12118" s="2">
        <v>42891</v>
      </c>
      <c r="B12118" s="1">
        <v>110.49</v>
      </c>
      <c r="C12118" s="1">
        <f t="shared" si="1134"/>
        <v>110.49</v>
      </c>
      <c r="D12118">
        <f t="shared" si="1135"/>
        <v>4.704925019125084</v>
      </c>
      <c r="E12118">
        <f t="shared" si="1138"/>
        <v>0</v>
      </c>
      <c r="F12118">
        <f t="shared" si="1133"/>
        <v>8.9546723627183022E-2</v>
      </c>
      <c r="G12118" s="4">
        <f t="shared" si="1136"/>
        <v>0</v>
      </c>
      <c r="H12118">
        <f>C12118*EXP(-$K$1*(20/250))*NORMSDIST(-M12118)-C12118*EXP(-$K$2*(20/250))*NORMSDIST(-L12118)</f>
        <v>1.1225219048676038</v>
      </c>
      <c r="I12118" s="4">
        <f t="shared" si="1137"/>
        <v>2.8299999999999983</v>
      </c>
      <c r="J12118">
        <f>C12118*EXP(-$K$2*(20/250))*NORMSDIST(L12118)-C12118*EXP(-$K$1*(20/250))*NORMSDIST(M12118)</f>
        <v>1.1225219048676038</v>
      </c>
      <c r="K12118">
        <f>+J12118-H12118-EXP(-$K$2*20/250)*C12118+EXP(-$K$1*20/250)*C12118</f>
        <v>0</v>
      </c>
      <c r="L12118">
        <f>+(LN(C12118/C12118)+($K$1-$K$2+0.5*F12139^2)*20/250)/F12139/SQRT(20/250)</f>
        <v>1.2733374884905259E-2</v>
      </c>
      <c r="M12118">
        <f>L12118-F12139*SQRT(20/250)</f>
        <v>-1.2733374884905266E-2</v>
      </c>
    </row>
    <row r="12119" spans="1:13" x14ac:dyDescent="0.15">
      <c r="A12119" s="2">
        <v>42892</v>
      </c>
      <c r="B12119" s="1">
        <v>109.34</v>
      </c>
      <c r="C12119" s="1">
        <f t="shared" si="1134"/>
        <v>109.34</v>
      </c>
      <c r="D12119">
        <f t="shared" si="1135"/>
        <v>4.6944622934668532</v>
      </c>
      <c r="E12119">
        <f t="shared" si="1138"/>
        <v>-1.0462725658230809E-2</v>
      </c>
      <c r="F12119">
        <f t="shared" si="1133"/>
        <v>9.4719028504340205E-2</v>
      </c>
      <c r="G12119" s="4">
        <f t="shared" si="1136"/>
        <v>0</v>
      </c>
      <c r="H12119">
        <f>C12119*EXP(-$K$1*(20/250))*NORMSDIST(-M12119)-C12119*EXP(-$K$2*(20/250))*NORMSDIST(-L12119)</f>
        <v>0.98829494605146806</v>
      </c>
      <c r="I12119" s="4">
        <f t="shared" si="1137"/>
        <v>3.8599999999999994</v>
      </c>
      <c r="J12119">
        <f>C12119*EXP(-$K$2*(20/250))*NORMSDIST(L12119)-C12119*EXP(-$K$1*(20/250))*NORMSDIST(M12119)</f>
        <v>0.98829494605146806</v>
      </c>
      <c r="K12119">
        <f>+J12119-H12119-EXP(-$K$2*20/250)*C12119+EXP(-$K$1*20/250)*C12119</f>
        <v>0</v>
      </c>
      <c r="L12119">
        <f>+(LN(C12119/C12119)+($K$1-$K$2+0.5*F12140^2)*20/250)/F12140/SQRT(20/250)</f>
        <v>1.132861278446504E-2</v>
      </c>
      <c r="M12119">
        <f>L12119-F12140*SQRT(20/250)</f>
        <v>-1.132861278446504E-2</v>
      </c>
    </row>
    <row r="12120" spans="1:13" x14ac:dyDescent="0.15">
      <c r="A12120" s="2">
        <v>42893</v>
      </c>
      <c r="B12120" s="1">
        <v>109.54</v>
      </c>
      <c r="C12120" s="1">
        <f t="shared" si="1134"/>
        <v>109.54</v>
      </c>
      <c r="D12120">
        <f t="shared" si="1135"/>
        <v>4.6962897793555749</v>
      </c>
      <c r="E12120">
        <f t="shared" si="1138"/>
        <v>1.8274858887217249E-3</v>
      </c>
      <c r="F12120">
        <f t="shared" si="1133"/>
        <v>8.2508099373020949E-2</v>
      </c>
      <c r="G12120" s="4">
        <f t="shared" si="1136"/>
        <v>0</v>
      </c>
      <c r="H12120">
        <f>C12120*EXP(-$K$1*(20/250))*NORMSDIST(-M12120)-C12120*EXP(-$K$2*(20/250))*NORMSDIST(-L12120)</f>
        <v>0.99087731184392425</v>
      </c>
      <c r="I12120" s="4">
        <f t="shared" si="1137"/>
        <v>3.7399999999999949</v>
      </c>
      <c r="J12120">
        <f>C12120*EXP(-$K$2*(20/250))*NORMSDIST(L12120)-C12120*EXP(-$K$1*(20/250))*NORMSDIST(M12120)</f>
        <v>0.99087731184392425</v>
      </c>
      <c r="K12120">
        <f>+J12120-H12120-EXP(-$K$2*20/250)*C12120+EXP(-$K$1*20/250)*C12120</f>
        <v>0</v>
      </c>
      <c r="L12120">
        <f>+(LN(C12120/C12120)+($K$1-$K$2+0.5*F12141^2)*20/250)/F12141/SQRT(20/250)</f>
        <v>1.1337476248120808E-2</v>
      </c>
      <c r="M12120">
        <f>L12120-F12141*SQRT(20/250)</f>
        <v>-1.1337476248120808E-2</v>
      </c>
    </row>
    <row r="12121" spans="1:13" x14ac:dyDescent="0.15">
      <c r="A12121" s="2">
        <v>42894</v>
      </c>
      <c r="B12121" s="1">
        <v>110.1</v>
      </c>
      <c r="C12121" s="1">
        <f t="shared" si="1134"/>
        <v>110.1</v>
      </c>
      <c r="D12121">
        <f t="shared" si="1135"/>
        <v>4.7013890437286339</v>
      </c>
      <c r="E12121">
        <f t="shared" si="1138"/>
        <v>5.0992643730589648E-3</v>
      </c>
      <c r="F12121">
        <f t="shared" si="1133"/>
        <v>8.6053138349700492E-2</v>
      </c>
      <c r="G12121" s="4">
        <f t="shared" si="1136"/>
        <v>0</v>
      </c>
      <c r="H12121">
        <f>C12121*EXP(-$K$1*(20/250))*NORMSDIST(-M12121)-C12121*EXP(-$K$2*(20/250))*NORMSDIST(-L12121)</f>
        <v>1.0142243237122486</v>
      </c>
      <c r="I12121" s="4">
        <f t="shared" si="1137"/>
        <v>4</v>
      </c>
      <c r="J12121">
        <f>C12121*EXP(-$K$2*(20/250))*NORMSDIST(L12121)-C12121*EXP(-$K$1*(20/250))*NORMSDIST(M12121)</f>
        <v>1.0142243237122486</v>
      </c>
      <c r="K12121">
        <f>+J12121-H12121-EXP(-$K$2*20/250)*C12121+EXP(-$K$1*20/250)*C12121</f>
        <v>0</v>
      </c>
      <c r="L12121">
        <f>+(LN(C12121/C12121)+($K$1-$K$2+0.5*F12142^2)*20/250)/F12142/SQRT(20/250)</f>
        <v>1.154559422406589E-2</v>
      </c>
      <c r="M12121">
        <f>L12121-F12142*SQRT(20/250)</f>
        <v>-1.154559422406589E-2</v>
      </c>
    </row>
    <row r="12122" spans="1:13" x14ac:dyDescent="0.15">
      <c r="A12122" s="2">
        <v>42895</v>
      </c>
      <c r="B12122" s="1">
        <v>110.61</v>
      </c>
      <c r="C12122" s="1">
        <f t="shared" si="1134"/>
        <v>110.61</v>
      </c>
      <c r="D12122">
        <f t="shared" si="1135"/>
        <v>4.7060105009141626</v>
      </c>
      <c r="E12122">
        <f t="shared" si="1138"/>
        <v>4.6214571855287545E-3</v>
      </c>
      <c r="F12122">
        <f t="shared" si="1133"/>
        <v>8.8702476096213553E-2</v>
      </c>
      <c r="G12122" s="4">
        <f t="shared" si="1136"/>
        <v>0</v>
      </c>
      <c r="H12122">
        <f>C12122*EXP(-$K$1*(20/250))*NORMSDIST(-M12122)-C12122*EXP(-$K$2*(20/250))*NORMSDIST(-L12122)</f>
        <v>1.01305813567771</v>
      </c>
      <c r="I12122" s="4">
        <f t="shared" si="1137"/>
        <v>3.4699999999999989</v>
      </c>
      <c r="J12122">
        <f>C12122*EXP(-$K$2*(20/250))*NORMSDIST(L12122)-C12122*EXP(-$K$1*(20/250))*NORMSDIST(M12122)</f>
        <v>1.01305813567771</v>
      </c>
      <c r="K12122">
        <f>+J12122-H12122-EXP(-$K$2*20/250)*C12122+EXP(-$K$1*20/250)*C12122</f>
        <v>0</v>
      </c>
      <c r="L12122">
        <f>+(LN(C12122/C12122)+($K$1-$K$2+0.5*F12143^2)*20/250)/F12143/SQRT(20/250)</f>
        <v>1.1479142644162632E-2</v>
      </c>
      <c r="M12122">
        <f>L12122-F12143*SQRT(20/250)</f>
        <v>-1.1479142644162632E-2</v>
      </c>
    </row>
    <row r="12123" spans="1:13" x14ac:dyDescent="0.15">
      <c r="A12123" s="2">
        <v>42898</v>
      </c>
      <c r="B12123" s="1">
        <v>109.72</v>
      </c>
      <c r="C12123" s="1">
        <f t="shared" si="1134"/>
        <v>109.72</v>
      </c>
      <c r="D12123">
        <f t="shared" si="1135"/>
        <v>4.6979316660694028</v>
      </c>
      <c r="E12123">
        <f t="shared" si="1138"/>
        <v>-8.0788348447597969E-3</v>
      </c>
      <c r="F12123">
        <f t="shared" si="1133"/>
        <v>9.1260231480390086E-2</v>
      </c>
      <c r="G12123" s="4">
        <f t="shared" si="1136"/>
        <v>0</v>
      </c>
      <c r="H12123">
        <f>C12123*EXP(-$K$1*(20/250))*NORMSDIST(-M12123)-C12123*EXP(-$K$2*(20/250))*NORMSDIST(-L12123)</f>
        <v>0.90986273941035734</v>
      </c>
      <c r="I12123" s="4">
        <f t="shared" si="1137"/>
        <v>4.480000000000004</v>
      </c>
      <c r="J12123">
        <f>C12123*EXP(-$K$2*(20/250))*NORMSDIST(L12123)-C12123*EXP(-$K$1*(20/250))*NORMSDIST(M12123)</f>
        <v>0.90986273941035734</v>
      </c>
      <c r="K12123">
        <f>+J12123-H12123-EXP(-$K$2*20/250)*C12123+EXP(-$K$1*20/250)*C12123</f>
        <v>0</v>
      </c>
      <c r="L12123">
        <f>+(LN(C12123/C12123)+($K$1-$K$2+0.5*F12144^2)*20/250)/F12144/SQRT(20/250)</f>
        <v>1.0393404710996867E-2</v>
      </c>
      <c r="M12123">
        <f>L12123-F12144*SQRT(20/250)</f>
        <v>-1.0393404710996871E-2</v>
      </c>
    </row>
    <row r="12124" spans="1:13" x14ac:dyDescent="0.15">
      <c r="A12124" s="2">
        <v>42899</v>
      </c>
      <c r="B12124" s="1">
        <v>110.12</v>
      </c>
      <c r="C12124" s="1">
        <f t="shared" si="1134"/>
        <v>110.12</v>
      </c>
      <c r="D12124">
        <f t="shared" si="1135"/>
        <v>4.7015706802744068</v>
      </c>
      <c r="E12124">
        <f t="shared" si="1138"/>
        <v>3.6390142050040097E-3</v>
      </c>
      <c r="F12124">
        <f t="shared" si="1133"/>
        <v>9.2167364644253166E-2</v>
      </c>
      <c r="G12124" s="4">
        <f t="shared" si="1136"/>
        <v>0</v>
      </c>
      <c r="H12124">
        <f>C12124*EXP(-$K$1*(20/250))*NORMSDIST(-M12124)-C12124*EXP(-$K$2*(20/250))*NORMSDIST(-L12124)</f>
        <v>1.0189858771853295</v>
      </c>
      <c r="I12124" s="4">
        <f t="shared" si="1137"/>
        <v>3.0699999999999932</v>
      </c>
      <c r="J12124">
        <f>C12124*EXP(-$K$2*(20/250))*NORMSDIST(L12124)-C12124*EXP(-$K$1*(20/250))*NORMSDIST(M12124)</f>
        <v>1.0189858771853295</v>
      </c>
      <c r="K12124">
        <f>+J12124-H12124-EXP(-$K$2*20/250)*C12124+EXP(-$K$1*20/250)*C12124</f>
        <v>0</v>
      </c>
      <c r="L12124">
        <f>+(LN(C12124/C12124)+($K$1-$K$2+0.5*F12145^2)*20/250)/F12145/SQRT(20/250)</f>
        <v>1.1597693748500034E-2</v>
      </c>
      <c r="M12124">
        <f>L12124-F12145*SQRT(20/250)</f>
        <v>-1.159769374850003E-2</v>
      </c>
    </row>
    <row r="12125" spans="1:13" x14ac:dyDescent="0.15">
      <c r="A12125" s="2">
        <v>42900</v>
      </c>
      <c r="B12125" s="1">
        <v>109.16</v>
      </c>
      <c r="C12125" s="1">
        <f t="shared" si="1134"/>
        <v>109.16</v>
      </c>
      <c r="D12125">
        <f t="shared" si="1135"/>
        <v>4.6928146958401378</v>
      </c>
      <c r="E12125">
        <f t="shared" si="1138"/>
        <v>-8.7559844342690596E-3</v>
      </c>
      <c r="F12125">
        <f t="shared" si="1133"/>
        <v>9.5503751664703124E-2</v>
      </c>
      <c r="G12125" s="4">
        <f t="shared" si="1136"/>
        <v>0</v>
      </c>
      <c r="H12125">
        <f>C12125*EXP(-$K$1*(20/250))*NORMSDIST(-M12125)-C12125*EXP(-$K$2*(20/250))*NORMSDIST(-L12125)</f>
        <v>0.90475724717150996</v>
      </c>
      <c r="I12125" s="4">
        <f t="shared" si="1137"/>
        <v>4.230000000000004</v>
      </c>
      <c r="J12125">
        <f>C12125*EXP(-$K$2*(20/250))*NORMSDIST(L12125)-C12125*EXP(-$K$1*(20/250))*NORMSDIST(M12125)</f>
        <v>0.90475724717150996</v>
      </c>
      <c r="K12125">
        <f>+J12125-H12125-EXP(-$K$2*20/250)*C12125+EXP(-$K$1*20/250)*C12125</f>
        <v>0</v>
      </c>
      <c r="L12125">
        <f>+(LN(C12125/C12125)+($K$1-$K$2+0.5*F12146^2)*20/250)/F12146/SQRT(20/250)</f>
        <v>1.0388104097367408E-2</v>
      </c>
      <c r="M12125">
        <f>L12125-F12146*SQRT(20/250)</f>
        <v>-1.0388104097367405E-2</v>
      </c>
    </row>
    <row r="12126" spans="1:13" x14ac:dyDescent="0.15">
      <c r="A12126" s="2">
        <v>42901</v>
      </c>
      <c r="B12126" s="1">
        <v>110.66</v>
      </c>
      <c r="C12126" s="1">
        <f t="shared" si="1134"/>
        <v>110.66</v>
      </c>
      <c r="D12126">
        <f t="shared" si="1135"/>
        <v>4.7064624374699635</v>
      </c>
      <c r="E12126">
        <f t="shared" si="1138"/>
        <v>1.3647741629825738E-2</v>
      </c>
      <c r="F12126">
        <f t="shared" ref="F12126:F12189" si="1139">STDEV(E12106:E12126)*SQRT(250)</f>
        <v>9.5299822769649947E-2</v>
      </c>
      <c r="G12126" s="4">
        <f t="shared" si="1136"/>
        <v>0</v>
      </c>
      <c r="H12126">
        <f>C12126*EXP(-$K$1*(20/250))*NORMSDIST(-M12126)-C12126*EXP(-$K$2*(20/250))*NORMSDIST(-L12126)</f>
        <v>0.8148035626891641</v>
      </c>
      <c r="I12126" s="4">
        <f t="shared" si="1137"/>
        <v>2</v>
      </c>
      <c r="J12126">
        <f>C12126*EXP(-$K$2*(20/250))*NORMSDIST(L12126)-C12126*EXP(-$K$1*(20/250))*NORMSDIST(M12126)</f>
        <v>0.8148035626891641</v>
      </c>
      <c r="K12126">
        <f>+J12126-H12126-EXP(-$K$2*20/250)*C12126+EXP(-$K$1*20/250)*C12126</f>
        <v>0</v>
      </c>
      <c r="L12126">
        <f>+(LN(C12126/C12126)+($K$1-$K$2+0.5*F12147^2)*20/250)/F12147/SQRT(20/250)</f>
        <v>9.2284413453577012E-3</v>
      </c>
      <c r="M12126">
        <f>L12126-F12147*SQRT(20/250)</f>
        <v>-9.2284413453576977E-3</v>
      </c>
    </row>
    <row r="12127" spans="1:13" x14ac:dyDescent="0.15">
      <c r="A12127" s="2">
        <v>42902</v>
      </c>
      <c r="B12127" s="1">
        <v>110.84</v>
      </c>
      <c r="C12127" s="1">
        <f t="shared" si="1134"/>
        <v>110.84</v>
      </c>
      <c r="D12127">
        <f t="shared" si="1135"/>
        <v>4.7080877199947775</v>
      </c>
      <c r="E12127">
        <f t="shared" si="1138"/>
        <v>1.6252825248139757E-3</v>
      </c>
      <c r="F12127">
        <f t="shared" si="1139"/>
        <v>9.3442149081174972E-2</v>
      </c>
      <c r="G12127" s="4">
        <f t="shared" si="1136"/>
        <v>0</v>
      </c>
      <c r="H12127">
        <f>C12127*EXP(-$K$1*(20/250))*NORMSDIST(-M12127)-C12127*EXP(-$K$2*(20/250))*NORMSDIST(-L12127)</f>
        <v>0.81538441663626315</v>
      </c>
      <c r="I12127" s="4">
        <f t="shared" si="1137"/>
        <v>1.9200000000000017</v>
      </c>
      <c r="J12127">
        <f>C12127*EXP(-$K$2*(20/250))*NORMSDIST(L12127)-C12127*EXP(-$K$1*(20/250))*NORMSDIST(M12127)</f>
        <v>0.81538441663626315</v>
      </c>
      <c r="K12127">
        <f>+J12127-H12127-EXP(-$K$2*20/250)*C12127+EXP(-$K$1*20/250)*C12127</f>
        <v>0</v>
      </c>
      <c r="L12127">
        <f>+(LN(C12127/C12127)+($K$1-$K$2+0.5*F12148^2)*20/250)/F12148/SQRT(20/250)</f>
        <v>9.220022515522135E-3</v>
      </c>
      <c r="M12127">
        <f>L12127-F12148*SQRT(20/250)</f>
        <v>-9.220022515522135E-3</v>
      </c>
    </row>
    <row r="12128" spans="1:13" x14ac:dyDescent="0.15">
      <c r="A12128" s="2">
        <v>42905</v>
      </c>
      <c r="B12128" s="1">
        <v>111.34</v>
      </c>
      <c r="C12128" s="1">
        <f t="shared" si="1134"/>
        <v>111.34</v>
      </c>
      <c r="D12128">
        <f t="shared" si="1135"/>
        <v>4.7125885827553615</v>
      </c>
      <c r="E12128">
        <f t="shared" si="1138"/>
        <v>4.5008627605840346E-3</v>
      </c>
      <c r="F12128">
        <f t="shared" si="1139"/>
        <v>9.2500504271225054E-2</v>
      </c>
      <c r="G12128" s="4">
        <f t="shared" si="1136"/>
        <v>0</v>
      </c>
      <c r="H12128">
        <f>C12128*EXP(-$K$1*(20/250))*NORMSDIST(-M12128)-C12128*EXP(-$K$2*(20/250))*NORMSDIST(-L12128)</f>
        <v>0.88015923722878853</v>
      </c>
      <c r="I12128" s="4">
        <f t="shared" si="1137"/>
        <v>0.54999999999999716</v>
      </c>
      <c r="J12128">
        <f>C12128*EXP(-$K$2*(20/250))*NORMSDIST(L12128)-C12128*EXP(-$K$1*(20/250))*NORMSDIST(M12128)</f>
        <v>0.88015923722878853</v>
      </c>
      <c r="K12128">
        <f>+J12128-H12128-EXP(-$K$2*20/250)*C12128+EXP(-$K$1*20/250)*C12128</f>
        <v>0</v>
      </c>
      <c r="L12128">
        <f>+(LN(C12128/C12128)+($K$1-$K$2+0.5*F12149^2)*20/250)/F12149/SQRT(20/250)</f>
        <v>9.9077965055682417E-3</v>
      </c>
      <c r="M12128">
        <f>L12128-F12149*SQRT(20/250)</f>
        <v>-9.9077965055682417E-3</v>
      </c>
    </row>
    <row r="12129" spans="1:13" x14ac:dyDescent="0.15">
      <c r="A12129" s="2">
        <v>42906</v>
      </c>
      <c r="B12129" s="1">
        <v>111.46</v>
      </c>
      <c r="C12129" s="1">
        <f t="shared" si="1134"/>
        <v>111.46</v>
      </c>
      <c r="D12129">
        <f t="shared" si="1135"/>
        <v>4.7136657821413905</v>
      </c>
      <c r="E12129">
        <f t="shared" si="1138"/>
        <v>1.0771993860290152E-3</v>
      </c>
      <c r="F12129">
        <f t="shared" si="1139"/>
        <v>9.1998538398693319E-2</v>
      </c>
      <c r="G12129" s="4">
        <f t="shared" si="1136"/>
        <v>0</v>
      </c>
      <c r="H12129">
        <f>C12129*EXP(-$K$1*(20/250))*NORMSDIST(-M12129)-C12129*EXP(-$K$2*(20/250))*NORMSDIST(-L12129)</f>
        <v>0.88198258137533969</v>
      </c>
      <c r="I12129" s="4">
        <f t="shared" si="1137"/>
        <v>0.31000000000000227</v>
      </c>
      <c r="J12129">
        <f>C12129*EXP(-$K$2*(20/250))*NORMSDIST(L12129)-C12129*EXP(-$K$1*(20/250))*NORMSDIST(M12129)</f>
        <v>0.88198258137533969</v>
      </c>
      <c r="K12129">
        <f>+J12129-H12129-EXP(-$K$2*20/250)*C12129+EXP(-$K$1*20/250)*C12129</f>
        <v>0</v>
      </c>
      <c r="L12129">
        <f>+(LN(C12129/C12129)+($K$1-$K$2+0.5*F12150^2)*20/250)/F12150/SQRT(20/250)</f>
        <v>9.9176328659746765E-3</v>
      </c>
      <c r="M12129">
        <f>L12129-F12150*SQRT(20/250)</f>
        <v>-9.91763286597468E-3</v>
      </c>
    </row>
    <row r="12130" spans="1:13" x14ac:dyDescent="0.15">
      <c r="A12130" s="2">
        <v>42907</v>
      </c>
      <c r="B12130" s="1">
        <v>111.58</v>
      </c>
      <c r="C12130" s="1">
        <f t="shared" si="1134"/>
        <v>111.58</v>
      </c>
      <c r="D12130">
        <f t="shared" si="1135"/>
        <v>4.7147418224173823</v>
      </c>
      <c r="E12130">
        <f t="shared" si="1138"/>
        <v>1.0760402759917298E-3</v>
      </c>
      <c r="F12130">
        <f t="shared" si="1139"/>
        <v>9.0778769935033046E-2</v>
      </c>
      <c r="G12130" s="4">
        <f t="shared" si="1136"/>
        <v>0</v>
      </c>
      <c r="H12130">
        <f>C12130*EXP(-$K$1*(20/250))*NORMSDIST(-M12130)-C12130*EXP(-$K$2*(20/250))*NORMSDIST(-L12130)</f>
        <v>0.88273033764462383</v>
      </c>
      <c r="I12130" s="4">
        <f t="shared" si="1137"/>
        <v>0.10000000000000853</v>
      </c>
      <c r="J12130">
        <f>C12130*EXP(-$K$2*(20/250))*NORMSDIST(L12130)-C12130*EXP(-$K$1*(20/250))*NORMSDIST(M12130)</f>
        <v>0.88273033764462383</v>
      </c>
      <c r="K12130">
        <f>+J12130-H12130-EXP(-$K$2*20/250)*C12130+EXP(-$K$1*20/250)*C12130</f>
        <v>0</v>
      </c>
      <c r="L12130">
        <f>+(LN(C12130/C12130)+($K$1-$K$2+0.5*F12151^2)*20/250)/F12151/SQRT(20/250)</f>
        <v>9.9153660137884913E-3</v>
      </c>
      <c r="M12130">
        <f>L12130-F12151*SQRT(20/250)</f>
        <v>-9.9153660137884878E-3</v>
      </c>
    </row>
    <row r="12131" spans="1:13" x14ac:dyDescent="0.15">
      <c r="A12131" s="2">
        <v>42908</v>
      </c>
      <c r="B12131" s="1">
        <v>111.36</v>
      </c>
      <c r="C12131" s="1">
        <f t="shared" si="1134"/>
        <v>111.36</v>
      </c>
      <c r="D12131">
        <f t="shared" si="1135"/>
        <v>4.7127681965861097</v>
      </c>
      <c r="E12131">
        <f t="shared" si="1138"/>
        <v>-1.9736258312725852E-3</v>
      </c>
      <c r="F12131">
        <f t="shared" si="1139"/>
        <v>9.013617682122485E-2</v>
      </c>
      <c r="G12131" s="4">
        <f t="shared" si="1136"/>
        <v>0.17999999999999261</v>
      </c>
      <c r="H12131">
        <f>C12131*EXP(-$K$1*(20/250))*NORMSDIST(-M12131)-C12131*EXP(-$K$2*(20/250))*NORMSDIST(-L12131)</f>
        <v>0.89890015388617428</v>
      </c>
      <c r="I12131" s="4">
        <f t="shared" si="1137"/>
        <v>0</v>
      </c>
      <c r="J12131">
        <f>C12131*EXP(-$K$2*(20/250))*NORMSDIST(L12131)-C12131*EXP(-$K$1*(20/250))*NORMSDIST(M12131)</f>
        <v>0.89890015388617428</v>
      </c>
      <c r="K12131">
        <f>+J12131-H12131-EXP(-$K$2*20/250)*C12131+EXP(-$K$1*20/250)*C12131</f>
        <v>0</v>
      </c>
      <c r="L12131">
        <f>+(LN(C12131/C12131)+($K$1-$K$2+0.5*F12152^2)*20/250)/F12152/SQRT(20/250)</f>
        <v>1.0116949438085207E-2</v>
      </c>
      <c r="M12131">
        <f>L12131-F12152*SQRT(20/250)</f>
        <v>-1.0116949438085207E-2</v>
      </c>
    </row>
    <row r="12132" spans="1:13" x14ac:dyDescent="0.15">
      <c r="A12132" s="2">
        <v>42909</v>
      </c>
      <c r="B12132" s="1">
        <v>111.26</v>
      </c>
      <c r="C12132" s="1">
        <f t="shared" si="1134"/>
        <v>111.26</v>
      </c>
      <c r="D12132">
        <f t="shared" si="1135"/>
        <v>4.7118698046471472</v>
      </c>
      <c r="E12132">
        <f t="shared" si="1138"/>
        <v>-8.9839193896246172E-4</v>
      </c>
      <c r="F12132">
        <f t="shared" si="1139"/>
        <v>8.9687430381299074E-2</v>
      </c>
      <c r="G12132" s="4">
        <f t="shared" si="1136"/>
        <v>0.1600000000000108</v>
      </c>
      <c r="H12132">
        <f>C12132*EXP(-$K$1*(20/250))*NORMSDIST(-M12132)-C12132*EXP(-$K$2*(20/250))*NORMSDIST(-L12132)</f>
        <v>0.89780447225652438</v>
      </c>
      <c r="I12132" s="4">
        <f t="shared" si="1137"/>
        <v>0</v>
      </c>
      <c r="J12132">
        <f>C12132*EXP(-$K$2*(20/250))*NORMSDIST(L12132)-C12132*EXP(-$K$1*(20/250))*NORMSDIST(M12132)</f>
        <v>0.89780447225652438</v>
      </c>
      <c r="K12132">
        <f>+J12132-H12132-EXP(-$K$2*20/250)*C12132+EXP(-$K$1*20/250)*C12132</f>
        <v>0</v>
      </c>
      <c r="L12132">
        <f>+(LN(C12132/C12132)+($K$1-$K$2+0.5*F12153^2)*20/250)/F12153/SQRT(20/250)</f>
        <v>1.0113699626038909E-2</v>
      </c>
      <c r="M12132">
        <f>L12132-F12153*SQRT(20/250)</f>
        <v>-1.0113699626038905E-2</v>
      </c>
    </row>
    <row r="12133" spans="1:13" x14ac:dyDescent="0.15">
      <c r="A12133" s="2">
        <v>42912</v>
      </c>
      <c r="B12133" s="1">
        <v>111.48</v>
      </c>
      <c r="C12133" s="1">
        <f t="shared" si="1134"/>
        <v>111.48</v>
      </c>
      <c r="D12133">
        <f t="shared" si="1135"/>
        <v>4.7138452026137472</v>
      </c>
      <c r="E12133">
        <f t="shared" si="1138"/>
        <v>1.9753979665999566E-3</v>
      </c>
      <c r="F12133">
        <f t="shared" si="1139"/>
        <v>8.9103640037910062E-2</v>
      </c>
      <c r="G12133" s="4">
        <f t="shared" si="1136"/>
        <v>0</v>
      </c>
      <c r="H12133">
        <f>C12133*EXP(-$K$1*(20/250))*NORMSDIST(-M12133)-C12133*EXP(-$K$2*(20/250))*NORMSDIST(-L12133)</f>
        <v>0.91482581252661532</v>
      </c>
      <c r="I12133" s="4">
        <f t="shared" si="1137"/>
        <v>8.99999999999892E-2</v>
      </c>
      <c r="J12133">
        <f>C12133*EXP(-$K$2*(20/250))*NORMSDIST(L12133)-C12133*EXP(-$K$1*(20/250))*NORMSDIST(M12133)</f>
        <v>0.91482581252661532</v>
      </c>
      <c r="K12133">
        <f>+J12133-H12133-EXP(-$K$2*20/250)*C12133+EXP(-$K$1*20/250)*C12133</f>
        <v>0</v>
      </c>
      <c r="L12133">
        <f>+(LN(C12133/C12133)+($K$1-$K$2+0.5*F12154^2)*20/250)/F12154/SQRT(20/250)</f>
        <v>1.0285112474507589E-2</v>
      </c>
      <c r="M12133">
        <f>L12133-F12154*SQRT(20/250)</f>
        <v>-1.0285112474507585E-2</v>
      </c>
    </row>
    <row r="12134" spans="1:13" x14ac:dyDescent="0.15">
      <c r="A12134" s="2">
        <v>42913</v>
      </c>
      <c r="B12134" s="1">
        <v>112.42</v>
      </c>
      <c r="C12134" s="1">
        <f t="shared" si="1134"/>
        <v>112.42</v>
      </c>
      <c r="D12134">
        <f t="shared" si="1135"/>
        <v>4.7222418575739287</v>
      </c>
      <c r="E12134">
        <f t="shared" si="1138"/>
        <v>8.3966549601814933E-3</v>
      </c>
      <c r="F12134">
        <f t="shared" si="1139"/>
        <v>9.3608956755872982E-2</v>
      </c>
      <c r="G12134" s="4">
        <f t="shared" si="1136"/>
        <v>0.32000000000000739</v>
      </c>
      <c r="H12134">
        <f>C12134*EXP(-$K$1*(20/250))*NORMSDIST(-M12134)-C12134*EXP(-$K$2*(20/250))*NORMSDIST(-L12134)</f>
        <v>0.86817705607461448</v>
      </c>
      <c r="I12134" s="4">
        <f t="shared" si="1137"/>
        <v>0</v>
      </c>
      <c r="J12134">
        <f>C12134*EXP(-$K$2*(20/250))*NORMSDIST(L12134)-C12134*EXP(-$K$1*(20/250))*NORMSDIST(M12134)</f>
        <v>0.86817705607461448</v>
      </c>
      <c r="K12134">
        <f>+J12134-H12134-EXP(-$K$2*20/250)*C12134+EXP(-$K$1*20/250)*C12134</f>
        <v>0</v>
      </c>
      <c r="L12134">
        <f>+(LN(C12134/C12134)+($K$1-$K$2+0.5*F12155^2)*20/250)/F12155/SQRT(20/250)</f>
        <v>9.6790212379436955E-3</v>
      </c>
      <c r="M12134">
        <f>L12134-F12155*SQRT(20/250)</f>
        <v>-9.6790212379436955E-3</v>
      </c>
    </row>
    <row r="12135" spans="1:13" x14ac:dyDescent="0.15">
      <c r="A12135" s="2">
        <v>42914</v>
      </c>
      <c r="B12135" s="1">
        <v>112.18</v>
      </c>
      <c r="C12135" s="1">
        <f t="shared" si="1134"/>
        <v>112.18</v>
      </c>
      <c r="D12135">
        <f t="shared" si="1135"/>
        <v>4.7201047240801906</v>
      </c>
      <c r="E12135">
        <f t="shared" si="1138"/>
        <v>-2.1371334937381192E-3</v>
      </c>
      <c r="F12135">
        <f t="shared" si="1139"/>
        <v>9.1550424121836685E-2</v>
      </c>
      <c r="G12135" s="4">
        <f t="shared" si="1136"/>
        <v>0.56000000000000227</v>
      </c>
      <c r="H12135">
        <f>C12135*EXP(-$K$1*(20/250))*NORMSDIST(-M12135)-C12135*EXP(-$K$2*(20/250))*NORMSDIST(-L12135)</f>
        <v>0.88126787209944268</v>
      </c>
      <c r="I12135" s="4">
        <f t="shared" si="1137"/>
        <v>0</v>
      </c>
      <c r="J12135">
        <f>C12135*EXP(-$K$2*(20/250))*NORMSDIST(L12135)-C12135*EXP(-$K$1*(20/250))*NORMSDIST(M12135)</f>
        <v>0.88126787209944268</v>
      </c>
      <c r="K12135">
        <f>+J12135-H12135-EXP(-$K$2*20/250)*C12135+EXP(-$K$1*20/250)*C12135</f>
        <v>0</v>
      </c>
      <c r="L12135">
        <f>+(LN(C12135/C12135)+($K$1-$K$2+0.5*F12156^2)*20/250)/F12156/SQRT(20/250)</f>
        <v>9.8459915196402892E-3</v>
      </c>
      <c r="M12135">
        <f>L12135-F12156*SQRT(20/250)</f>
        <v>-9.8459915196402892E-3</v>
      </c>
    </row>
    <row r="12136" spans="1:13" x14ac:dyDescent="0.15">
      <c r="A12136" s="2">
        <v>42915</v>
      </c>
      <c r="B12136" s="1">
        <v>112.32</v>
      </c>
      <c r="C12136" s="1">
        <f t="shared" si="1134"/>
        <v>112.32</v>
      </c>
      <c r="D12136">
        <f t="shared" si="1135"/>
        <v>4.7213519402775006</v>
      </c>
      <c r="E12136">
        <f t="shared" si="1138"/>
        <v>1.2472161973100526E-3</v>
      </c>
      <c r="F12136">
        <f t="shared" si="1139"/>
        <v>9.1563064968075869E-2</v>
      </c>
      <c r="G12136" s="4">
        <f t="shared" si="1136"/>
        <v>1.4499999999999886</v>
      </c>
      <c r="H12136">
        <f>C12136*EXP(-$K$1*(20/250))*NORMSDIST(-M12136)-C12136*EXP(-$K$2*(20/250))*NORMSDIST(-L12136)</f>
        <v>0.9235584896888156</v>
      </c>
      <c r="I12136" s="4">
        <f t="shared" si="1137"/>
        <v>0</v>
      </c>
      <c r="J12136">
        <f>C12136*EXP(-$K$2*(20/250))*NORMSDIST(L12136)-C12136*EXP(-$K$1*(20/250))*NORMSDIST(M12136)</f>
        <v>0.9235584896888156</v>
      </c>
      <c r="K12136">
        <f>+J12136-H12136-EXP(-$K$2*20/250)*C12136+EXP(-$K$1*20/250)*C12136</f>
        <v>0</v>
      </c>
      <c r="L12136">
        <f>+(LN(C12136/C12136)+($K$1-$K$2+0.5*F12157^2)*20/250)/F12157/SQRT(20/250)</f>
        <v>1.0305639253070834E-2</v>
      </c>
      <c r="M12136">
        <f>L12136-F12157*SQRT(20/250)</f>
        <v>-1.030563925307083E-2</v>
      </c>
    </row>
    <row r="12137" spans="1:13" x14ac:dyDescent="0.15">
      <c r="A12137" s="2">
        <v>42916</v>
      </c>
      <c r="B12137" s="1">
        <v>112.4</v>
      </c>
      <c r="C12137" s="1">
        <f t="shared" si="1134"/>
        <v>112.4</v>
      </c>
      <c r="D12137">
        <f t="shared" si="1135"/>
        <v>4.7220639374595912</v>
      </c>
      <c r="E12137">
        <f t="shared" si="1138"/>
        <v>7.119971820905846E-4</v>
      </c>
      <c r="F12137">
        <f t="shared" si="1139"/>
        <v>9.0360609729143559E-2</v>
      </c>
      <c r="G12137" s="4">
        <f t="shared" si="1136"/>
        <v>2.0200000000000102</v>
      </c>
      <c r="H12137">
        <f>C12137*EXP(-$K$1*(20/250))*NORMSDIST(-M12137)-C12137*EXP(-$K$2*(20/250))*NORMSDIST(-L12137)</f>
        <v>0.93663232296005106</v>
      </c>
      <c r="I12137" s="4">
        <f t="shared" si="1137"/>
        <v>0</v>
      </c>
      <c r="J12137">
        <f>C12137*EXP(-$K$2*(20/250))*NORMSDIST(L12137)-C12137*EXP(-$K$1*(20/250))*NORMSDIST(M12137)</f>
        <v>0.93663232296005106</v>
      </c>
      <c r="K12137">
        <f>+J12137-H12137-EXP(-$K$2*20/250)*C12137+EXP(-$K$1*20/250)*C12137</f>
        <v>0</v>
      </c>
      <c r="L12137">
        <f>+(LN(C12137/C12137)+($K$1-$K$2+0.5*F12158^2)*20/250)/F12158/SQRT(20/250)</f>
        <v>1.0444091397571688E-2</v>
      </c>
      <c r="M12137">
        <f>L12137-F12158*SQRT(20/250)</f>
        <v>-1.0444091397571685E-2</v>
      </c>
    </row>
    <row r="12138" spans="1:13" x14ac:dyDescent="0.15">
      <c r="A12138" s="2">
        <v>42919</v>
      </c>
      <c r="B12138" s="1">
        <v>113.32</v>
      </c>
      <c r="C12138" s="1">
        <f t="shared" si="1134"/>
        <v>113.32</v>
      </c>
      <c r="D12138">
        <f t="shared" si="1135"/>
        <v>4.7302156749623157</v>
      </c>
      <c r="E12138">
        <f t="shared" si="1138"/>
        <v>8.1517375027244654E-3</v>
      </c>
      <c r="F12138">
        <f t="shared" si="1139"/>
        <v>9.0038557285069848E-2</v>
      </c>
      <c r="G12138" s="4">
        <f t="shared" si="1136"/>
        <v>2.9899999999999949</v>
      </c>
      <c r="H12138">
        <f>C12138*EXP(-$K$1*(20/250))*NORMSDIST(-M12138)-C12138*EXP(-$K$2*(20/250))*NORMSDIST(-L12138)</f>
        <v>0.84778550206765146</v>
      </c>
      <c r="I12138" s="4">
        <f t="shared" si="1137"/>
        <v>0</v>
      </c>
      <c r="J12138">
        <f>C12138*EXP(-$K$2*(20/250))*NORMSDIST(L12138)-C12138*EXP(-$K$1*(20/250))*NORMSDIST(M12138)</f>
        <v>0.84778550206765146</v>
      </c>
      <c r="K12138">
        <f>+J12138-H12138-EXP(-$K$2*20/250)*C12138+EXP(-$K$1*20/250)*C12138</f>
        <v>0</v>
      </c>
      <c r="L12138">
        <f>+(LN(C12138/C12138)+($K$1-$K$2+0.5*F12159^2)*20/250)/F12159/SQRT(20/250)</f>
        <v>9.3766071751313004E-3</v>
      </c>
      <c r="M12138">
        <f>L12138-F12159*SQRT(20/250)</f>
        <v>-9.376607175131297E-3</v>
      </c>
    </row>
    <row r="12139" spans="1:13" x14ac:dyDescent="0.15">
      <c r="A12139" s="2">
        <v>42920</v>
      </c>
      <c r="B12139" s="1" t="e">
        <f>NA()</f>
        <v>#N/A</v>
      </c>
      <c r="C12139" s="1">
        <f t="shared" si="1134"/>
        <v>113.32</v>
      </c>
      <c r="D12139">
        <f t="shared" si="1135"/>
        <v>4.7302156749623157</v>
      </c>
      <c r="E12139">
        <f t="shared" si="1138"/>
        <v>0</v>
      </c>
      <c r="F12139">
        <f t="shared" si="1139"/>
        <v>9.0038557285069848E-2</v>
      </c>
      <c r="G12139" s="4">
        <f t="shared" si="1136"/>
        <v>2.8899999999999864</v>
      </c>
      <c r="H12139">
        <f>C12139*EXP(-$K$1*(20/250))*NORMSDIST(-M12139)-C12139*EXP(-$K$2*(20/250))*NORMSDIST(-L12139)</f>
        <v>0.85150031979438978</v>
      </c>
      <c r="I12139" s="4">
        <f t="shared" si="1137"/>
        <v>0</v>
      </c>
      <c r="J12139">
        <f>C12139*EXP(-$K$2*(20/250))*NORMSDIST(L12139)-C12139*EXP(-$K$1*(20/250))*NORMSDIST(M12139)</f>
        <v>0.85150031979438978</v>
      </c>
      <c r="K12139">
        <f>+J12139-H12139-EXP(-$K$2*20/250)*C12139+EXP(-$K$1*20/250)*C12139</f>
        <v>0</v>
      </c>
      <c r="L12139">
        <f>+(LN(C12139/C12139)+($K$1-$K$2+0.5*F12160^2)*20/250)/F12160/SQRT(20/250)</f>
        <v>9.417694707335696E-3</v>
      </c>
      <c r="M12139">
        <f>L12139-F12160*SQRT(20/250)</f>
        <v>-9.4176947073356925E-3</v>
      </c>
    </row>
    <row r="12140" spans="1:13" x14ac:dyDescent="0.15">
      <c r="A12140" s="2">
        <v>42921</v>
      </c>
      <c r="B12140" s="1">
        <v>113.2</v>
      </c>
      <c r="C12140" s="1">
        <f t="shared" si="1134"/>
        <v>113.2</v>
      </c>
      <c r="D12140">
        <f t="shared" si="1135"/>
        <v>4.7291561657690826</v>
      </c>
      <c r="E12140">
        <f t="shared" si="1138"/>
        <v>-1.0595091932330547E-3</v>
      </c>
      <c r="F12140">
        <f t="shared" si="1139"/>
        <v>8.0105389213318459E-2</v>
      </c>
      <c r="G12140" s="4">
        <f t="shared" si="1136"/>
        <v>3.0799999999999983</v>
      </c>
      <c r="H12140">
        <f>C12140*EXP(-$K$1*(20/250))*NORMSDIST(-M12140)-C12140*EXP(-$K$2*(20/250))*NORMSDIST(-L12140)</f>
        <v>0.85338028253939058</v>
      </c>
      <c r="I12140" s="4">
        <f t="shared" si="1137"/>
        <v>0</v>
      </c>
      <c r="J12140">
        <f>C12140*EXP(-$K$2*(20/250))*NORMSDIST(L12140)-C12140*EXP(-$K$1*(20/250))*NORMSDIST(M12140)</f>
        <v>0.85338028253939058</v>
      </c>
      <c r="K12140">
        <f>+J12140-H12140-EXP(-$K$2*20/250)*C12140+EXP(-$K$1*20/250)*C12140</f>
        <v>0</v>
      </c>
      <c r="L12140">
        <f>+(LN(C12140/C12140)+($K$1-$K$2+0.5*F12161^2)*20/250)/F12161/SQRT(20/250)</f>
        <v>9.4484936972625E-3</v>
      </c>
      <c r="M12140">
        <f>L12140-F12161*SQRT(20/250)</f>
        <v>-9.4484936972624965E-3</v>
      </c>
    </row>
    <row r="12141" spans="1:13" x14ac:dyDescent="0.15">
      <c r="A12141" s="2">
        <v>42922</v>
      </c>
      <c r="B12141" s="1">
        <v>113.28</v>
      </c>
      <c r="C12141" s="1">
        <f t="shared" si="1134"/>
        <v>113.28</v>
      </c>
      <c r="D12141">
        <f t="shared" si="1135"/>
        <v>4.7298626299454094</v>
      </c>
      <c r="E12141">
        <f t="shared" si="1138"/>
        <v>7.0646417632680425E-4</v>
      </c>
      <c r="F12141">
        <f t="shared" si="1139"/>
        <v>8.0168063365876396E-2</v>
      </c>
      <c r="G12141" s="4">
        <f t="shared" si="1136"/>
        <v>2.519999999999996</v>
      </c>
      <c r="H12141">
        <f>C12141*EXP(-$K$1*(20/250))*NORMSDIST(-M12141)-C12141*EXP(-$K$2*(20/250))*NORMSDIST(-L12141)</f>
        <v>0.90643999080901239</v>
      </c>
      <c r="I12141" s="4">
        <f t="shared" si="1137"/>
        <v>0</v>
      </c>
      <c r="J12141">
        <f>C12141*EXP(-$K$2*(20/250))*NORMSDIST(L12141)-C12141*EXP(-$K$1*(20/250))*NORMSDIST(M12141)</f>
        <v>0.90643999080901239</v>
      </c>
      <c r="K12141">
        <f>+J12141-H12141-EXP(-$K$2*20/250)*C12141+EXP(-$K$1*20/250)*C12141</f>
        <v>0</v>
      </c>
      <c r="L12141">
        <f>+(LN(C12141/C12141)+($K$1-$K$2+0.5*F12162^2)*20/250)/F12162/SQRT(20/250)</f>
        <v>1.0028893881974057E-2</v>
      </c>
      <c r="M12141">
        <f>L12141-F12162*SQRT(20/250)</f>
        <v>-1.0028893881974057E-2</v>
      </c>
    </row>
    <row r="12142" spans="1:13" x14ac:dyDescent="0.15">
      <c r="A12142" s="2">
        <v>42923</v>
      </c>
      <c r="B12142" s="1">
        <v>114.1</v>
      </c>
      <c r="C12142" s="1">
        <f t="shared" si="1134"/>
        <v>114.1</v>
      </c>
      <c r="D12142">
        <f t="shared" si="1135"/>
        <v>4.7370752568680299</v>
      </c>
      <c r="E12142">
        <f t="shared" si="1138"/>
        <v>7.2126269226204798E-3</v>
      </c>
      <c r="F12142">
        <f t="shared" si="1139"/>
        <v>8.1639679686652269E-2</v>
      </c>
      <c r="G12142" s="4">
        <f t="shared" si="1136"/>
        <v>3.3399999999999892</v>
      </c>
      <c r="H12142">
        <f>C12142*EXP(-$K$1*(20/250))*NORMSDIST(-M12142)-C12142*EXP(-$K$2*(20/250))*NORMSDIST(-L12142)</f>
        <v>0.8298420652840619</v>
      </c>
      <c r="I12142" s="4">
        <f t="shared" si="1137"/>
        <v>0</v>
      </c>
      <c r="J12142">
        <f>C12142*EXP(-$K$2*(20/250))*NORMSDIST(L12142)-C12142*EXP(-$K$1*(20/250))*NORMSDIST(M12142)</f>
        <v>0.8298420652840619</v>
      </c>
      <c r="K12142">
        <f>+J12142-H12142-EXP(-$K$2*20/250)*C12142+EXP(-$K$1*20/250)*C12142</f>
        <v>0</v>
      </c>
      <c r="L12142">
        <f>+(LN(C12142/C12142)+($K$1-$K$2+0.5*F12163^2)*20/250)/F12163/SQRT(20/250)</f>
        <v>9.1154004843863427E-3</v>
      </c>
      <c r="M12142">
        <f>L12142-F12163*SQRT(20/250)</f>
        <v>-9.1154004843863427E-3</v>
      </c>
    </row>
    <row r="12143" spans="1:13" x14ac:dyDescent="0.15">
      <c r="A12143" s="2">
        <v>42926</v>
      </c>
      <c r="B12143" s="1">
        <v>114.08</v>
      </c>
      <c r="C12143" s="1">
        <f t="shared" si="1134"/>
        <v>114.08</v>
      </c>
      <c r="D12143">
        <f t="shared" si="1135"/>
        <v>4.7368999566659857</v>
      </c>
      <c r="E12143">
        <f t="shared" si="1138"/>
        <v>-1.7530020204414853E-4</v>
      </c>
      <c r="F12143">
        <f t="shared" si="1139"/>
        <v>8.1169796058950736E-2</v>
      </c>
      <c r="G12143" s="4">
        <f t="shared" si="1136"/>
        <v>3.3400000000000034</v>
      </c>
      <c r="H12143">
        <f>C12143*EXP(-$K$1*(20/250))*NORMSDIST(-M12143)-C12143*EXP(-$K$2*(20/250))*NORMSDIST(-L12143)</f>
        <v>0.82968028250110848</v>
      </c>
      <c r="I12143" s="4">
        <f t="shared" si="1137"/>
        <v>0</v>
      </c>
      <c r="J12143">
        <f>C12143*EXP(-$K$2*(20/250))*NORMSDIST(L12143)-C12143*EXP(-$K$1*(20/250))*NORMSDIST(M12143)</f>
        <v>0.82968028250110848</v>
      </c>
      <c r="K12143">
        <f>+J12143-H12143-EXP(-$K$2*20/250)*C12143+EXP(-$K$1*20/250)*C12143</f>
        <v>0</v>
      </c>
      <c r="L12143">
        <f>+(LN(C12143/C12143)+($K$1-$K$2+0.5*F12164^2)*20/250)/F12164/SQRT(20/250)</f>
        <v>9.1152211364374531E-3</v>
      </c>
      <c r="M12143">
        <f>L12143-F12164*SQRT(20/250)</f>
        <v>-9.1152211364374496E-3</v>
      </c>
    </row>
    <row r="12144" spans="1:13" x14ac:dyDescent="0.15">
      <c r="A12144" s="2">
        <v>42927</v>
      </c>
      <c r="B12144" s="1">
        <v>114.2</v>
      </c>
      <c r="C12144" s="1">
        <f t="shared" si="1134"/>
        <v>114.2</v>
      </c>
      <c r="D12144">
        <f t="shared" si="1135"/>
        <v>4.73795129722191</v>
      </c>
      <c r="E12144">
        <f t="shared" si="1138"/>
        <v>1.0513405559242628E-3</v>
      </c>
      <c r="F12144">
        <f t="shared" si="1139"/>
        <v>7.349246950762095E-2</v>
      </c>
      <c r="G12144" s="4">
        <f t="shared" si="1136"/>
        <v>4.1599999999999966</v>
      </c>
      <c r="H12144">
        <f>C12144*EXP(-$K$1*(20/250))*NORMSDIST(-M12144)-C12144*EXP(-$K$2*(20/250))*NORMSDIST(-L12144)</f>
        <v>0.8497996210361336</v>
      </c>
      <c r="I12144" s="4">
        <f t="shared" si="1137"/>
        <v>0</v>
      </c>
      <c r="J12144">
        <f>C12144*EXP(-$K$2*(20/250))*NORMSDIST(L12144)-C12144*EXP(-$K$1*(20/250))*NORMSDIST(M12144)</f>
        <v>0.8497996210361336</v>
      </c>
      <c r="K12144">
        <f>+J12144-H12144-EXP(-$K$2*20/250)*C12144+EXP(-$K$1*20/250)*C12144</f>
        <v>0</v>
      </c>
      <c r="L12144">
        <f>+(LN(C12144/C12144)+($K$1-$K$2+0.5*F12165^2)*20/250)/F12165/SQRT(20/250)</f>
        <v>9.3264563866233326E-3</v>
      </c>
      <c r="M12144">
        <f>L12144-F12165*SQRT(20/250)</f>
        <v>-9.3264563866233361E-3</v>
      </c>
    </row>
    <row r="12145" spans="1:13" x14ac:dyDescent="0.15">
      <c r="A12145" s="2">
        <v>42928</v>
      </c>
      <c r="B12145" s="1">
        <v>113.19</v>
      </c>
      <c r="C12145" s="1">
        <f t="shared" si="1134"/>
        <v>113.19</v>
      </c>
      <c r="D12145">
        <f t="shared" si="1135"/>
        <v>4.7290678226443283</v>
      </c>
      <c r="E12145">
        <f t="shared" si="1138"/>
        <v>-8.8834745775816515E-3</v>
      </c>
      <c r="F12145">
        <f t="shared" si="1139"/>
        <v>8.2008078956892022E-2</v>
      </c>
      <c r="G12145" s="4">
        <f t="shared" si="1136"/>
        <v>3.8199999999999932</v>
      </c>
      <c r="H12145">
        <f>C12145*EXP(-$K$1*(20/250))*NORMSDIST(-M12145)-C12145*EXP(-$K$2*(20/250))*NORMSDIST(-L12145)</f>
        <v>0.80239792625426531</v>
      </c>
      <c r="I12145" s="4">
        <f t="shared" si="1137"/>
        <v>0</v>
      </c>
      <c r="J12145">
        <f>C12145*EXP(-$K$2*(20/250))*NORMSDIST(L12145)-C12145*EXP(-$K$1*(20/250))*NORMSDIST(M12145)</f>
        <v>0.80239792625426531</v>
      </c>
      <c r="K12145">
        <f>+J12145-H12145-EXP(-$K$2*20/250)*C12145+EXP(-$K$1*20/250)*C12145</f>
        <v>0</v>
      </c>
      <c r="L12145">
        <f>+(LN(C12145/C12145)+($K$1-$K$2+0.5*F12166^2)*20/250)/F12166/SQRT(20/250)</f>
        <v>8.8847945557265894E-3</v>
      </c>
      <c r="M12145">
        <f>L12145-F12166*SQRT(20/250)</f>
        <v>-8.884794555726586E-3</v>
      </c>
    </row>
    <row r="12146" spans="1:13" x14ac:dyDescent="0.15">
      <c r="A12146" s="2">
        <v>42929</v>
      </c>
      <c r="B12146" s="1">
        <v>113.39</v>
      </c>
      <c r="C12146" s="1">
        <f t="shared" si="1134"/>
        <v>113.39</v>
      </c>
      <c r="D12146">
        <f t="shared" si="1135"/>
        <v>4.7308332039837486</v>
      </c>
      <c r="E12146">
        <f t="shared" si="1138"/>
        <v>1.76538133942028E-3</v>
      </c>
      <c r="F12146">
        <f t="shared" si="1139"/>
        <v>7.3454988509202526E-2</v>
      </c>
      <c r="G12146" s="4">
        <f t="shared" si="1136"/>
        <v>4.3299999999999983</v>
      </c>
      <c r="H12146">
        <f>C12146*EXP(-$K$1*(20/250))*NORMSDIST(-M12146)-C12146*EXP(-$K$2*(20/250))*NORMSDIST(-L12146)</f>
        <v>0.78953278359756496</v>
      </c>
      <c r="I12146" s="4">
        <f t="shared" si="1137"/>
        <v>0</v>
      </c>
      <c r="J12146">
        <f>C12146*EXP(-$K$2*(20/250))*NORMSDIST(L12146)-C12146*EXP(-$K$1*(20/250))*NORMSDIST(M12146)</f>
        <v>0.78953278359756496</v>
      </c>
      <c r="K12146">
        <f>+J12146-H12146-EXP(-$K$2*20/250)*C12146+EXP(-$K$1*20/250)*C12146</f>
        <v>0</v>
      </c>
      <c r="L12146">
        <f>+(LN(C12146/C12146)+($K$1-$K$2+0.5*F12167^2)*20/250)/F12167/SQRT(20/250)</f>
        <v>8.726917363870948E-3</v>
      </c>
      <c r="M12146">
        <f>L12146-F12167*SQRT(20/250)</f>
        <v>-8.726917363870948E-3</v>
      </c>
    </row>
    <row r="12147" spans="1:13" x14ac:dyDescent="0.15">
      <c r="A12147" s="2">
        <v>42930</v>
      </c>
      <c r="B12147" s="1">
        <v>112.66</v>
      </c>
      <c r="C12147" s="1">
        <f t="shared" si="1134"/>
        <v>112.66</v>
      </c>
      <c r="D12147">
        <f t="shared" si="1135"/>
        <v>4.7243744334665676</v>
      </c>
      <c r="E12147">
        <f t="shared" si="1138"/>
        <v>-6.4587705171810228E-3</v>
      </c>
      <c r="F12147">
        <f t="shared" si="1139"/>
        <v>6.5254934550847354E-2</v>
      </c>
      <c r="G12147" s="4">
        <f t="shared" si="1136"/>
        <v>3.1799999999999926</v>
      </c>
      <c r="H12147">
        <f>C12147*EXP(-$K$1*(20/250))*NORMSDIST(-M12147)-C12147*EXP(-$K$2*(20/250))*NORMSDIST(-L12147)</f>
        <v>0.79240027267746171</v>
      </c>
      <c r="I12147" s="4">
        <f t="shared" si="1137"/>
        <v>0</v>
      </c>
      <c r="J12147">
        <f>C12147*EXP(-$K$2*(20/250))*NORMSDIST(L12147)-C12147*EXP(-$K$1*(20/250))*NORMSDIST(M12147)</f>
        <v>0.79240027267746171</v>
      </c>
      <c r="K12147">
        <f>+J12147-H12147-EXP(-$K$2*20/250)*C12147+EXP(-$K$1*20/250)*C12147</f>
        <v>0</v>
      </c>
      <c r="L12147">
        <f>+(LN(C12147/C12147)+($K$1-$K$2+0.5*F12168^2)*20/250)/F12168/SQRT(20/250)</f>
        <v>8.8153677164574864E-3</v>
      </c>
      <c r="M12147">
        <f>L12147-F12168*SQRT(20/250)</f>
        <v>-8.8153677164574864E-3</v>
      </c>
    </row>
    <row r="12148" spans="1:13" x14ac:dyDescent="0.15">
      <c r="A12148" s="2">
        <v>42933</v>
      </c>
      <c r="B12148" s="1">
        <v>112.76</v>
      </c>
      <c r="C12148" s="1">
        <f t="shared" si="1134"/>
        <v>112.76</v>
      </c>
      <c r="D12148">
        <f t="shared" si="1135"/>
        <v>4.7252616662459115</v>
      </c>
      <c r="E12148">
        <f t="shared" si="1138"/>
        <v>8.8723277934388278E-4</v>
      </c>
      <c r="F12148">
        <f t="shared" si="1139"/>
        <v>6.5195404434183521E-2</v>
      </c>
      <c r="G12148" s="4">
        <f t="shared" si="1136"/>
        <v>2.3400000000000034</v>
      </c>
      <c r="H12148">
        <f>C12148*EXP(-$K$1*(20/250))*NORMSDIST(-M12148)-C12148*EXP(-$K$2*(20/250))*NORMSDIST(-L12148)</f>
        <v>0.90107989602780236</v>
      </c>
      <c r="I12148" s="4">
        <f t="shared" si="1137"/>
        <v>0</v>
      </c>
      <c r="J12148">
        <f>C12148*EXP(-$K$2*(20/250))*NORMSDIST(L12148)-C12148*EXP(-$K$1*(20/250))*NORMSDIST(M12148)</f>
        <v>0.90107989602780236</v>
      </c>
      <c r="K12148">
        <f>+J12148-H12148-EXP(-$K$2*20/250)*C12148+EXP(-$K$1*20/250)*C12148</f>
        <v>0</v>
      </c>
      <c r="L12148">
        <f>+(LN(C12148/C12148)+($K$1-$K$2+0.5*F12169^2)*20/250)/F12169/SQRT(20/250)</f>
        <v>1.0015564504088107E-2</v>
      </c>
      <c r="M12148">
        <f>L12148-F12169*SQRT(20/250)</f>
        <v>-1.0015564504088107E-2</v>
      </c>
    </row>
    <row r="12149" spans="1:13" x14ac:dyDescent="0.15">
      <c r="A12149" s="2">
        <v>42934</v>
      </c>
      <c r="B12149" s="1">
        <v>111.89</v>
      </c>
      <c r="C12149" s="1">
        <f t="shared" si="1134"/>
        <v>111.89</v>
      </c>
      <c r="D12149">
        <f t="shared" si="1135"/>
        <v>4.7175162458196294</v>
      </c>
      <c r="E12149">
        <f t="shared" si="1138"/>
        <v>-7.7454204262821236E-3</v>
      </c>
      <c r="F12149">
        <f t="shared" si="1139"/>
        <v>7.0058700957036826E-2</v>
      </c>
      <c r="G12149" s="4">
        <f t="shared" si="1136"/>
        <v>1.0900000000000034</v>
      </c>
      <c r="H12149">
        <f>C12149*EXP(-$K$1*(20/250))*NORMSDIST(-M12149)-C12149*EXP(-$K$2*(20/250))*NORMSDIST(-L12149)</f>
        <v>0.85795281767814657</v>
      </c>
      <c r="I12149" s="4">
        <f t="shared" si="1137"/>
        <v>0</v>
      </c>
      <c r="J12149">
        <f>C12149*EXP(-$K$2*(20/250))*NORMSDIST(L12149)-C12149*EXP(-$K$1*(20/250))*NORMSDIST(M12149)</f>
        <v>0.85795281767814657</v>
      </c>
      <c r="K12149">
        <f>+J12149-H12149-EXP(-$K$2*20/250)*C12149+EXP(-$K$1*20/250)*C12149</f>
        <v>0</v>
      </c>
      <c r="L12149">
        <f>+(LN(C12149/C12149)+($K$1-$K$2+0.5*F12170^2)*20/250)/F12170/SQRT(20/250)</f>
        <v>9.6103400441309092E-3</v>
      </c>
      <c r="M12149">
        <f>L12149-F12170*SQRT(20/250)</f>
        <v>-9.6103400441309127E-3</v>
      </c>
    </row>
    <row r="12150" spans="1:13" x14ac:dyDescent="0.15">
      <c r="A12150" s="2">
        <v>42935</v>
      </c>
      <c r="B12150" s="1">
        <v>111.77</v>
      </c>
      <c r="C12150" s="1">
        <f t="shared" si="1134"/>
        <v>111.77</v>
      </c>
      <c r="D12150">
        <f t="shared" si="1135"/>
        <v>4.7164431883975197</v>
      </c>
      <c r="E12150">
        <f t="shared" si="1138"/>
        <v>-1.0730574221096134E-3</v>
      </c>
      <c r="F12150">
        <f t="shared" si="1139"/>
        <v>7.0128254528492695E-2</v>
      </c>
      <c r="G12150" s="4">
        <f t="shared" si="1136"/>
        <v>1.8900000000000006</v>
      </c>
      <c r="H12150">
        <f>C12150*EXP(-$K$1*(20/250))*NORMSDIST(-M12150)-C12150*EXP(-$K$2*(20/250))*NORMSDIST(-L12150)</f>
        <v>0.92302144226682969</v>
      </c>
      <c r="I12150" s="4">
        <f t="shared" si="1137"/>
        <v>0</v>
      </c>
      <c r="J12150">
        <f>C12150*EXP(-$K$2*(20/250))*NORMSDIST(L12150)-C12150*EXP(-$K$1*(20/250))*NORMSDIST(M12150)</f>
        <v>0.92302144226682969</v>
      </c>
      <c r="K12150">
        <f>+J12150-H12150-EXP(-$K$2*20/250)*C12150+EXP(-$K$1*20/250)*C12150</f>
        <v>0</v>
      </c>
      <c r="L12150">
        <f>+(LN(C12150/C12150)+($K$1-$K$2+0.5*F12171^2)*20/250)/F12171/SQRT(20/250)</f>
        <v>1.035033083880512E-2</v>
      </c>
      <c r="M12150">
        <f>L12150-F12171*SQRT(20/250)</f>
        <v>-1.035033083880512E-2</v>
      </c>
    </row>
    <row r="12151" spans="1:13" x14ac:dyDescent="0.15">
      <c r="A12151" s="2">
        <v>42936</v>
      </c>
      <c r="B12151" s="1">
        <v>111.68</v>
      </c>
      <c r="C12151" s="1">
        <f t="shared" si="1134"/>
        <v>111.68</v>
      </c>
      <c r="D12151">
        <f t="shared" si="1135"/>
        <v>4.7156376390140622</v>
      </c>
      <c r="E12151">
        <f t="shared" si="1138"/>
        <v>-8.0554938345756E-4</v>
      </c>
      <c r="F12151">
        <f t="shared" si="1139"/>
        <v>7.0112225462964681E-2</v>
      </c>
      <c r="G12151" s="4">
        <f t="shared" si="1136"/>
        <v>2.3600000000000136</v>
      </c>
      <c r="H12151">
        <f>C12151*EXP(-$K$1*(20/250))*NORMSDIST(-M12151)-C12151*EXP(-$K$2*(20/250))*NORMSDIST(-L12151)</f>
        <v>0.94101138678065865</v>
      </c>
      <c r="I12151" s="4">
        <f t="shared" si="1137"/>
        <v>0</v>
      </c>
      <c r="J12151">
        <f>C12151*EXP(-$K$2*(20/250))*NORMSDIST(L12151)-C12151*EXP(-$K$1*(20/250))*NORMSDIST(M12151)</f>
        <v>0.94101138678065865</v>
      </c>
      <c r="K12151">
        <f>+J12151-H12151-EXP(-$K$2*20/250)*C12151+EXP(-$K$1*20/250)*C12151</f>
        <v>0</v>
      </c>
      <c r="L12151">
        <f>+(LN(C12151/C12151)+($K$1-$K$2+0.5*F12172^2)*20/250)/F12172/SQRT(20/250)</f>
        <v>1.0560573033534451E-2</v>
      </c>
      <c r="M12151">
        <f>L12151-F12172*SQRT(20/250)</f>
        <v>-1.0560573033534448E-2</v>
      </c>
    </row>
    <row r="12152" spans="1:13" x14ac:dyDescent="0.15">
      <c r="A12152" s="2">
        <v>42937</v>
      </c>
      <c r="B12152" s="1">
        <v>111.18</v>
      </c>
      <c r="C12152" s="1">
        <f t="shared" si="1134"/>
        <v>111.18</v>
      </c>
      <c r="D12152">
        <f t="shared" si="1135"/>
        <v>4.7111505095253232</v>
      </c>
      <c r="E12152">
        <f t="shared" si="1138"/>
        <v>-4.4871294887389723E-3</v>
      </c>
      <c r="F12152">
        <f t="shared" si="1139"/>
        <v>7.1537635525914814E-2</v>
      </c>
      <c r="G12152" s="4">
        <f t="shared" si="1136"/>
        <v>2.2900000000000063</v>
      </c>
      <c r="H12152">
        <f>C12152*EXP(-$K$1*(20/250))*NORMSDIST(-M12152)-C12152*EXP(-$K$2*(20/250))*NORMSDIST(-L12152)</f>
        <v>0.93311089399030323</v>
      </c>
      <c r="I12152" s="4">
        <f t="shared" si="1137"/>
        <v>0</v>
      </c>
      <c r="J12152">
        <f>C12152*EXP(-$K$2*(20/250))*NORMSDIST(L12152)-C12152*EXP(-$K$1*(20/250))*NORMSDIST(M12152)</f>
        <v>0.93311089399030323</v>
      </c>
      <c r="K12152">
        <f>+J12152-H12152-EXP(-$K$2*20/250)*C12152+EXP(-$K$1*20/250)*C12152</f>
        <v>0</v>
      </c>
      <c r="L12152">
        <f>+(LN(C12152/C12152)+($K$1-$K$2+0.5*F12173^2)*20/250)/F12173/SQRT(20/250)</f>
        <v>1.0519001998783207E-2</v>
      </c>
      <c r="M12152">
        <f>L12152-F12173*SQRT(20/250)</f>
        <v>-1.0519001998783204E-2</v>
      </c>
    </row>
    <row r="12153" spans="1:13" x14ac:dyDescent="0.15">
      <c r="A12153" s="2">
        <v>42940</v>
      </c>
      <c r="B12153" s="1">
        <v>111.1</v>
      </c>
      <c r="C12153" s="1">
        <f t="shared" si="1134"/>
        <v>111.1</v>
      </c>
      <c r="D12153">
        <f t="shared" si="1135"/>
        <v>4.7104306966455844</v>
      </c>
      <c r="E12153">
        <f t="shared" si="1138"/>
        <v>-7.1981287973876817E-4</v>
      </c>
      <c r="F12153">
        <f t="shared" si="1139"/>
        <v>7.1514655884559603E-2</v>
      </c>
      <c r="G12153" s="4">
        <f t="shared" si="1136"/>
        <v>1.6999999999999886</v>
      </c>
      <c r="H12153">
        <f>C12153*EXP(-$K$1*(20/250))*NORMSDIST(-M12153)-C12153*EXP(-$K$2*(20/250))*NORMSDIST(-L12153)</f>
        <v>0.96415293241832245</v>
      </c>
      <c r="I12153" s="4">
        <f t="shared" si="1137"/>
        <v>0</v>
      </c>
      <c r="J12153">
        <f>C12153*EXP(-$K$2*(20/250))*NORMSDIST(L12153)-C12153*EXP(-$K$1*(20/250))*NORMSDIST(M12153)</f>
        <v>0.96415293241832245</v>
      </c>
      <c r="K12153">
        <f>+J12153-H12153-EXP(-$K$2*20/250)*C12153+EXP(-$K$1*20/250)*C12153</f>
        <v>0</v>
      </c>
      <c r="L12153">
        <f>+(LN(C12153/C12153)+($K$1-$K$2+0.5*F12174^2)*20/250)/F12174/SQRT(20/250)</f>
        <v>1.087678062117288E-2</v>
      </c>
      <c r="M12153">
        <f>L12153-F12174*SQRT(20/250)</f>
        <v>-1.0876780621172883E-2</v>
      </c>
    </row>
    <row r="12154" spans="1:13" x14ac:dyDescent="0.15">
      <c r="A12154" s="2">
        <v>42941</v>
      </c>
      <c r="B12154" s="1">
        <v>111.57</v>
      </c>
      <c r="C12154" s="1">
        <f t="shared" si="1134"/>
        <v>111.57</v>
      </c>
      <c r="D12154">
        <f t="shared" si="1135"/>
        <v>4.7146521966050887</v>
      </c>
      <c r="E12154">
        <f t="shared" si="1138"/>
        <v>4.2214999595042713E-3</v>
      </c>
      <c r="F12154">
        <f t="shared" si="1139"/>
        <v>7.272672775990667E-2</v>
      </c>
      <c r="G12154" s="4">
        <f t="shared" si="1136"/>
        <v>2.4299999999999926</v>
      </c>
      <c r="H12154">
        <f>C12154*EXP(-$K$1*(20/250))*NORMSDIST(-M12154)-C12154*EXP(-$K$2*(20/250))*NORMSDIST(-L12154)</f>
        <v>0.94343598294528164</v>
      </c>
      <c r="I12154" s="4">
        <f t="shared" si="1137"/>
        <v>0</v>
      </c>
      <c r="J12154">
        <f>C12154*EXP(-$K$2*(20/250))*NORMSDIST(L12154)-C12154*EXP(-$K$1*(20/250))*NORMSDIST(M12154)</f>
        <v>0.94343598294528164</v>
      </c>
      <c r="K12154">
        <f>+J12154-H12154-EXP(-$K$2*20/250)*C12154+EXP(-$K$1*20/250)*C12154</f>
        <v>0</v>
      </c>
      <c r="L12154">
        <f>+(LN(C12154/C12154)+($K$1-$K$2+0.5*F12175^2)*20/250)/F12175/SQRT(20/250)</f>
        <v>1.0598223451765764E-2</v>
      </c>
      <c r="M12154">
        <f>L12154-F12175*SQRT(20/250)</f>
        <v>-1.0598223451765768E-2</v>
      </c>
    </row>
    <row r="12155" spans="1:13" x14ac:dyDescent="0.15">
      <c r="A12155" s="2">
        <v>42942</v>
      </c>
      <c r="B12155" s="1">
        <v>112.1</v>
      </c>
      <c r="C12155" s="1">
        <f t="shared" si="1134"/>
        <v>112.1</v>
      </c>
      <c r="D12155">
        <f t="shared" si="1135"/>
        <v>4.7193913300781141</v>
      </c>
      <c r="E12155">
        <f t="shared" si="1138"/>
        <v>4.7391334730253476E-3</v>
      </c>
      <c r="F12155">
        <f t="shared" si="1139"/>
        <v>6.8441015525985985E-2</v>
      </c>
      <c r="G12155" s="4">
        <f t="shared" si="1136"/>
        <v>2.7599999999999909</v>
      </c>
      <c r="H12155">
        <f>C12155*EXP(-$K$1*(20/250))*NORMSDIST(-M12155)-C12155*EXP(-$K$2*(20/250))*NORMSDIST(-L12155)</f>
        <v>0.92050658809448294</v>
      </c>
      <c r="I12155" s="4">
        <f t="shared" si="1137"/>
        <v>0</v>
      </c>
      <c r="J12155">
        <f>C12155*EXP(-$K$2*(20/250))*NORMSDIST(L12155)-C12155*EXP(-$K$1*(20/250))*NORMSDIST(M12155)</f>
        <v>0.92050658809448294</v>
      </c>
      <c r="K12155">
        <f>+J12155-H12155-EXP(-$K$2*20/250)*C12155+EXP(-$K$1*20/250)*C12155</f>
        <v>0</v>
      </c>
      <c r="L12155">
        <f>+(LN(C12155/C12155)+($K$1-$K$2+0.5*F12176^2)*20/250)/F12176/SQRT(20/250)</f>
        <v>1.0291742076226271E-2</v>
      </c>
      <c r="M12155">
        <f>L12155-F12176*SQRT(20/250)</f>
        <v>-1.0291742076226275E-2</v>
      </c>
    </row>
    <row r="12156" spans="1:13" x14ac:dyDescent="0.15">
      <c r="A12156" s="2">
        <v>42943</v>
      </c>
      <c r="B12156" s="1">
        <v>111.62</v>
      </c>
      <c r="C12156" s="1">
        <f t="shared" si="1134"/>
        <v>111.62</v>
      </c>
      <c r="D12156">
        <f t="shared" si="1135"/>
        <v>4.7151002453602873</v>
      </c>
      <c r="E12156">
        <f t="shared" si="1138"/>
        <v>-4.2910847178267986E-3</v>
      </c>
      <c r="F12156">
        <f t="shared" si="1139"/>
        <v>6.9621673710428891E-2</v>
      </c>
      <c r="G12156" s="4">
        <f t="shared" si="1136"/>
        <v>2.3800000000000097</v>
      </c>
      <c r="H12156">
        <f>C12156*EXP(-$K$1*(20/250))*NORMSDIST(-M12156)-C12156*EXP(-$K$2*(20/250))*NORMSDIST(-L12156)</f>
        <v>0.90557088772048644</v>
      </c>
      <c r="I12156" s="4">
        <f t="shared" si="1137"/>
        <v>0</v>
      </c>
      <c r="J12156">
        <f>C12156*EXP(-$K$2*(20/250))*NORMSDIST(L12156)-C12156*EXP(-$K$1*(20/250))*NORMSDIST(M12156)</f>
        <v>0.90557088772048644</v>
      </c>
      <c r="K12156">
        <f>+J12156-H12156-EXP(-$K$2*20/250)*C12156+EXP(-$K$1*20/250)*C12156</f>
        <v>0</v>
      </c>
      <c r="L12156">
        <f>+(LN(C12156/C12156)+($K$1-$K$2+0.5*F12177^2)*20/250)/F12177/SQRT(20/250)</f>
        <v>1.016828842558464E-2</v>
      </c>
      <c r="M12156">
        <f>L12156-F12177*SQRT(20/250)</f>
        <v>-1.016828842558464E-2</v>
      </c>
    </row>
    <row r="12157" spans="1:13" x14ac:dyDescent="0.15">
      <c r="A12157" s="2">
        <v>42944</v>
      </c>
      <c r="B12157" s="1">
        <v>110.87</v>
      </c>
      <c r="C12157" s="1">
        <f t="shared" si="1134"/>
        <v>110.87</v>
      </c>
      <c r="D12157">
        <f t="shared" si="1135"/>
        <v>4.7083583437842602</v>
      </c>
      <c r="E12157">
        <f t="shared" si="1138"/>
        <v>-6.741901576027054E-3</v>
      </c>
      <c r="F12157">
        <f t="shared" si="1139"/>
        <v>7.287187400308652E-2</v>
      </c>
      <c r="G12157" s="4">
        <f t="shared" si="1136"/>
        <v>1.6500000000000057</v>
      </c>
      <c r="H12157">
        <f>C12157*EXP(-$K$1*(20/250))*NORMSDIST(-M12157)-C12157*EXP(-$K$2*(20/250))*NORMSDIST(-L12157)</f>
        <v>0.86171540826265414</v>
      </c>
      <c r="I12157" s="4">
        <f t="shared" si="1137"/>
        <v>0</v>
      </c>
      <c r="J12157">
        <f>C12157*EXP(-$K$2*(20/250))*NORMSDIST(L12157)-C12157*EXP(-$K$1*(20/250))*NORMSDIST(M12157)</f>
        <v>0.86171540826265414</v>
      </c>
      <c r="K12157">
        <f>+J12157-H12157-EXP(-$K$2*20/250)*C12157+EXP(-$K$1*20/250)*C12157</f>
        <v>0</v>
      </c>
      <c r="L12157">
        <f>+(LN(C12157/C12157)+($K$1-$K$2+0.5*F12178^2)*20/250)/F12178/SQRT(20/250)</f>
        <v>9.7412932646327981E-3</v>
      </c>
      <c r="M12157">
        <f>L12157-F12178*SQRT(20/250)</f>
        <v>-9.7412932646327981E-3</v>
      </c>
    </row>
    <row r="12158" spans="1:13" x14ac:dyDescent="0.15">
      <c r="A12158" s="2">
        <v>42947</v>
      </c>
      <c r="B12158" s="1">
        <v>110.38</v>
      </c>
      <c r="C12158" s="1">
        <f t="shared" si="1134"/>
        <v>110.38</v>
      </c>
      <c r="D12158">
        <f t="shared" si="1135"/>
        <v>4.703928958011355</v>
      </c>
      <c r="E12158">
        <f t="shared" si="1138"/>
        <v>-4.4293857729051922E-3</v>
      </c>
      <c r="F12158">
        <f t="shared" si="1139"/>
        <v>7.3850878505550263E-2</v>
      </c>
      <c r="G12158" s="4">
        <f t="shared" si="1136"/>
        <v>1.3599999999999994</v>
      </c>
      <c r="H12158">
        <f>C12158*EXP(-$K$1*(20/250))*NORMSDIST(-M12158)-C12158*EXP(-$K$2*(20/250))*NORMSDIST(-L12158)</f>
        <v>0.84323383522000483</v>
      </c>
      <c r="I12158" s="4">
        <f t="shared" si="1137"/>
        <v>0</v>
      </c>
      <c r="J12158">
        <f>C12158*EXP(-$K$2*(20/250))*NORMSDIST(L12158)-C12158*EXP(-$K$1*(20/250))*NORMSDIST(M12158)</f>
        <v>0.84323383522000483</v>
      </c>
      <c r="K12158">
        <f>+J12158-H12158-EXP(-$K$2*20/250)*C12158+EXP(-$K$1*20/250)*C12158</f>
        <v>0</v>
      </c>
      <c r="L12158">
        <f>+(LN(C12158/C12158)+($K$1-$K$2+0.5*F12179^2)*20/250)/F12179/SQRT(20/250)</f>
        <v>9.5746786941712046E-3</v>
      </c>
      <c r="M12158">
        <f>L12158-F12179*SQRT(20/250)</f>
        <v>-9.5746786941712046E-3</v>
      </c>
    </row>
    <row r="12159" spans="1:13" x14ac:dyDescent="0.15">
      <c r="A12159" s="2">
        <v>42948</v>
      </c>
      <c r="B12159" s="1">
        <v>110.33</v>
      </c>
      <c r="C12159" s="1">
        <f t="shared" si="1134"/>
        <v>110.33</v>
      </c>
      <c r="D12159">
        <f t="shared" si="1135"/>
        <v>4.7034758747722147</v>
      </c>
      <c r="E12159">
        <f t="shared" si="1138"/>
        <v>-4.5308323914028392E-4</v>
      </c>
      <c r="F12159">
        <f t="shared" si="1139"/>
        <v>6.6302625180577793E-2</v>
      </c>
      <c r="G12159" s="4">
        <f t="shared" si="1136"/>
        <v>0.12999999999999545</v>
      </c>
      <c r="H12159">
        <f>C12159*EXP(-$K$1*(20/250))*NORMSDIST(-M12159)-C12159*EXP(-$K$2*(20/250))*NORMSDIST(-L12159)</f>
        <v>0.97394482936330462</v>
      </c>
      <c r="I12159" s="4">
        <f t="shared" si="1137"/>
        <v>0</v>
      </c>
      <c r="J12159">
        <f>C12159*EXP(-$K$2*(20/250))*NORMSDIST(L12159)-C12159*EXP(-$K$1*(20/250))*NORMSDIST(M12159)</f>
        <v>0.97394482936330462</v>
      </c>
      <c r="K12159">
        <f>+J12159-H12159-EXP(-$K$2*20/250)*C12159+EXP(-$K$1*20/250)*C12159</f>
        <v>0</v>
      </c>
      <c r="L12159">
        <f>+(LN(C12159/C12159)+($K$1-$K$2+0.5*F12180^2)*20/250)/F12180/SQRT(20/250)</f>
        <v>1.1063932994256925E-2</v>
      </c>
      <c r="M12159">
        <f>L12159-F12180*SQRT(20/250)</f>
        <v>-1.1063932994256925E-2</v>
      </c>
    </row>
    <row r="12160" spans="1:13" x14ac:dyDescent="0.15">
      <c r="A12160" s="2">
        <v>42949</v>
      </c>
      <c r="B12160" s="1">
        <v>110.43</v>
      </c>
      <c r="C12160" s="1">
        <f t="shared" si="1134"/>
        <v>110.43</v>
      </c>
      <c r="D12160">
        <f t="shared" si="1135"/>
        <v>4.7043818360590395</v>
      </c>
      <c r="E12160">
        <f t="shared" si="1138"/>
        <v>9.0596128682474131E-4</v>
      </c>
      <c r="F12160">
        <f t="shared" si="1139"/>
        <v>6.6593157907017281E-2</v>
      </c>
      <c r="G12160" s="4">
        <f t="shared" si="1136"/>
        <v>0.37000000000000455</v>
      </c>
      <c r="H12160">
        <f>C12160*EXP(-$K$1*(20/250))*NORMSDIST(-M12160)-C12160*EXP(-$K$2*(20/250))*NORMSDIST(-L12160)</f>
        <v>0.97515110304232167</v>
      </c>
      <c r="I12160" s="4">
        <f t="shared" si="1137"/>
        <v>0</v>
      </c>
      <c r="J12160">
        <f>C12160*EXP(-$K$2*(20/250))*NORMSDIST(L12160)-C12160*EXP(-$K$1*(20/250))*NORMSDIST(M12160)</f>
        <v>0.97515110304232167</v>
      </c>
      <c r="K12160">
        <f>+J12160-H12160-EXP(-$K$2*20/250)*C12160+EXP(-$K$1*20/250)*C12160</f>
        <v>0</v>
      </c>
      <c r="L12160">
        <f>+(LN(C12160/C12160)+($K$1-$K$2+0.5*F12181^2)*20/250)/F12181/SQRT(20/250)</f>
        <v>1.1067604948923098E-2</v>
      </c>
      <c r="M12160">
        <f>L12160-F12181*SQRT(20/250)</f>
        <v>-1.1067604948923102E-2</v>
      </c>
    </row>
    <row r="12161" spans="1:13" x14ac:dyDescent="0.15">
      <c r="A12161" s="2">
        <v>42950</v>
      </c>
      <c r="B12161" s="1">
        <v>110.12</v>
      </c>
      <c r="C12161" s="1">
        <f t="shared" si="1134"/>
        <v>110.12</v>
      </c>
      <c r="D12161">
        <f t="shared" si="1135"/>
        <v>4.7015706802744068</v>
      </c>
      <c r="E12161">
        <f t="shared" si="1138"/>
        <v>-2.8111557846326463E-3</v>
      </c>
      <c r="F12161">
        <f t="shared" si="1139"/>
        <v>6.681093965332667E-2</v>
      </c>
      <c r="G12161" s="4">
        <f t="shared" si="1136"/>
        <v>3.0000000000001137E-2</v>
      </c>
      <c r="H12161">
        <f>C12161*EXP(-$K$1*(20/250))*NORMSDIST(-M12161)-C12161*EXP(-$K$2*(20/250))*NORMSDIST(-L12161)</f>
        <v>0.9651473090787448</v>
      </c>
      <c r="I12161" s="4">
        <f t="shared" si="1137"/>
        <v>0</v>
      </c>
      <c r="J12161">
        <f>C12161*EXP(-$K$2*(20/250))*NORMSDIST(L12161)-C12161*EXP(-$K$1*(20/250))*NORMSDIST(M12161)</f>
        <v>0.9651473090787448</v>
      </c>
      <c r="K12161">
        <f>+J12161-H12161-EXP(-$K$2*20/250)*C12161+EXP(-$K$1*20/250)*C12161</f>
        <v>0</v>
      </c>
      <c r="L12161">
        <f>+(LN(C12161/C12161)+($K$1-$K$2+0.5*F12182^2)*20/250)/F12182/SQRT(20/250)</f>
        <v>1.0984899150372306E-2</v>
      </c>
      <c r="M12161">
        <f>L12161-F12182*SQRT(20/250)</f>
        <v>-1.0984899150372306E-2</v>
      </c>
    </row>
    <row r="12162" spans="1:13" x14ac:dyDescent="0.15">
      <c r="A12162" s="2">
        <v>42951</v>
      </c>
      <c r="B12162" s="1">
        <v>110.76</v>
      </c>
      <c r="C12162" s="1">
        <f t="shared" si="1134"/>
        <v>110.76</v>
      </c>
      <c r="D12162">
        <f t="shared" si="1135"/>
        <v>4.7073656983027607</v>
      </c>
      <c r="E12162">
        <f t="shared" si="1138"/>
        <v>5.7950180283539154E-3</v>
      </c>
      <c r="F12162">
        <f t="shared" si="1139"/>
        <v>7.0914988717441341E-2</v>
      </c>
      <c r="G12162" s="4">
        <f t="shared" si="1136"/>
        <v>0.67000000000000171</v>
      </c>
      <c r="H12162">
        <f>C12162*EXP(-$K$1*(20/250))*NORMSDIST(-M12162)-C12162*EXP(-$K$2*(20/250))*NORMSDIST(-L12162)</f>
        <v>0.93455295986237985</v>
      </c>
      <c r="I12162" s="4">
        <f t="shared" si="1137"/>
        <v>0</v>
      </c>
      <c r="J12162">
        <f>C12162*EXP(-$K$2*(20/250))*NORMSDIST(L12162)-C12162*EXP(-$K$1*(20/250))*NORMSDIST(M12162)</f>
        <v>0.93455295986237985</v>
      </c>
      <c r="K12162">
        <f>+J12162-H12162-EXP(-$K$2*20/250)*C12162+EXP(-$K$1*20/250)*C12162</f>
        <v>0</v>
      </c>
      <c r="L12162">
        <f>+(LN(C12162/C12162)+($K$1-$K$2+0.5*F12183^2)*20/250)/F12183/SQRT(20/250)</f>
        <v>1.0575210080895351E-2</v>
      </c>
      <c r="M12162">
        <f>L12162-F12183*SQRT(20/250)</f>
        <v>-1.0575210080895351E-2</v>
      </c>
    </row>
    <row r="12163" spans="1:13" x14ac:dyDescent="0.15">
      <c r="A12163" s="2">
        <v>42954</v>
      </c>
      <c r="B12163" s="1">
        <v>110.76</v>
      </c>
      <c r="C12163" s="1">
        <f t="shared" si="1134"/>
        <v>110.76</v>
      </c>
      <c r="D12163">
        <f t="shared" si="1135"/>
        <v>4.7073656983027607</v>
      </c>
      <c r="E12163">
        <f t="shared" si="1138"/>
        <v>0</v>
      </c>
      <c r="F12163">
        <f t="shared" si="1139"/>
        <v>6.4455614957407231E-2</v>
      </c>
      <c r="G12163" s="4">
        <f t="shared" si="1136"/>
        <v>1.8200000000000074</v>
      </c>
      <c r="H12163">
        <f>C12163*EXP(-$K$1*(20/250))*NORMSDIST(-M12163)-C12163*EXP(-$K$2*(20/250))*NORMSDIST(-L12163)</f>
        <v>1.0327499369386359</v>
      </c>
      <c r="I12163" s="4">
        <f t="shared" si="1137"/>
        <v>0</v>
      </c>
      <c r="J12163">
        <f>C12163*EXP(-$K$2*(20/250))*NORMSDIST(L12163)-C12163*EXP(-$K$1*(20/250))*NORMSDIST(M12163)</f>
        <v>1.0327499369386359</v>
      </c>
      <c r="K12163">
        <f>+J12163-H12163-EXP(-$K$2*20/250)*C12163+EXP(-$K$1*20/250)*C12163</f>
        <v>0</v>
      </c>
      <c r="L12163">
        <f>+(LN(C12163/C12163)+($K$1-$K$2+0.5*F12184^2)*20/250)/F12184/SQRT(20/250)</f>
        <v>1.1686435163722373E-2</v>
      </c>
      <c r="M12163">
        <f>L12163-F12184*SQRT(20/250)</f>
        <v>-1.1686435163722376E-2</v>
      </c>
    </row>
    <row r="12164" spans="1:13" x14ac:dyDescent="0.15">
      <c r="A12164" s="2">
        <v>42955</v>
      </c>
      <c r="B12164" s="1">
        <v>110.74</v>
      </c>
      <c r="C12164" s="1">
        <f t="shared" si="1134"/>
        <v>110.74</v>
      </c>
      <c r="D12164">
        <f t="shared" si="1135"/>
        <v>4.7071851113948213</v>
      </c>
      <c r="E12164">
        <f t="shared" si="1138"/>
        <v>-1.8058690793942844E-4</v>
      </c>
      <c r="F12164">
        <f t="shared" si="1139"/>
        <v>6.4454346775898702E-2</v>
      </c>
      <c r="G12164" s="4">
        <f t="shared" si="1136"/>
        <v>1.9899999999999949</v>
      </c>
      <c r="H12164">
        <f>C12164*EXP(-$K$1*(20/250))*NORMSDIST(-M12164)-C12164*EXP(-$K$2*(20/250))*NORMSDIST(-L12164)</f>
        <v>1.0329681974158262</v>
      </c>
      <c r="I12164" s="4">
        <f t="shared" si="1137"/>
        <v>0</v>
      </c>
      <c r="J12164">
        <f>C12164*EXP(-$K$2*(20/250))*NORMSDIST(L12164)-C12164*EXP(-$K$1*(20/250))*NORMSDIST(M12164)</f>
        <v>1.0329681974158262</v>
      </c>
      <c r="K12164">
        <f>+J12164-H12164-EXP(-$K$2*20/250)*C12164+EXP(-$K$1*20/250)*C12164</f>
        <v>0</v>
      </c>
      <c r="L12164">
        <f>+(LN(C12164/C12164)+($K$1-$K$2+0.5*F12185^2)*20/250)/F12185/SQRT(20/250)</f>
        <v>1.1691016227289765E-2</v>
      </c>
      <c r="M12164">
        <f>L12164-F12185*SQRT(20/250)</f>
        <v>-1.1691016227289765E-2</v>
      </c>
    </row>
    <row r="12165" spans="1:13" x14ac:dyDescent="0.15">
      <c r="A12165" s="2">
        <v>42956</v>
      </c>
      <c r="B12165" s="1">
        <v>110.04</v>
      </c>
      <c r="C12165" s="1">
        <f t="shared" si="1134"/>
        <v>110.04</v>
      </c>
      <c r="D12165">
        <f t="shared" si="1135"/>
        <v>4.7008439360563736</v>
      </c>
      <c r="E12165">
        <f t="shared" si="1138"/>
        <v>-6.341175338447691E-3</v>
      </c>
      <c r="F12165">
        <f t="shared" si="1139"/>
        <v>6.5948005554219452E-2</v>
      </c>
      <c r="G12165" s="4">
        <f t="shared" si="1136"/>
        <v>1.7800000000000011</v>
      </c>
      <c r="H12165">
        <f>C12165*EXP(-$K$1*(20/250))*NORMSDIST(-M12165)-C12165*EXP(-$K$2*(20/250))*NORMSDIST(-L12165)</f>
        <v>1.0105235017620018</v>
      </c>
      <c r="I12165" s="4">
        <f t="shared" si="1137"/>
        <v>0</v>
      </c>
      <c r="J12165">
        <f>C12165*EXP(-$K$2*(20/250))*NORMSDIST(L12165)-C12165*EXP(-$K$1*(20/250))*NORMSDIST(M12165)</f>
        <v>1.0105235017620018</v>
      </c>
      <c r="K12165">
        <f>+J12165-H12165-EXP(-$K$2*20/250)*C12165+EXP(-$K$1*20/250)*C12165</f>
        <v>0</v>
      </c>
      <c r="L12165">
        <f>+(LN(C12165/C12165)+($K$1-$K$2+0.5*F12186^2)*20/250)/F12186/SQRT(20/250)</f>
        <v>1.1509736041830271E-2</v>
      </c>
      <c r="M12165">
        <f>L12165-F12186*SQRT(20/250)</f>
        <v>-1.1509736041830268E-2</v>
      </c>
    </row>
    <row r="12166" spans="1:13" x14ac:dyDescent="0.15">
      <c r="A12166" s="2">
        <v>42957</v>
      </c>
      <c r="B12166" s="1">
        <v>109.37</v>
      </c>
      <c r="C12166" s="1">
        <f t="shared" si="1134"/>
        <v>109.37</v>
      </c>
      <c r="D12166">
        <f t="shared" si="1135"/>
        <v>4.6947366293471342</v>
      </c>
      <c r="E12166">
        <f t="shared" si="1138"/>
        <v>-6.107306709239424E-3</v>
      </c>
      <c r="F12166">
        <f t="shared" si="1139"/>
        <v>6.2824984798035888E-2</v>
      </c>
      <c r="G12166" s="4">
        <f t="shared" si="1136"/>
        <v>1.6500000000000057</v>
      </c>
      <c r="H12166">
        <f>C12166*EXP(-$K$1*(20/250))*NORMSDIST(-M12166)-C12166*EXP(-$K$2*(20/250))*NORMSDIST(-L12166)</f>
        <v>0.99424247965539081</v>
      </c>
      <c r="I12166" s="4">
        <f t="shared" si="1137"/>
        <v>0</v>
      </c>
      <c r="J12166">
        <f>C12166*EXP(-$K$2*(20/250))*NORMSDIST(L12166)-C12166*EXP(-$K$1*(20/250))*NORMSDIST(M12166)</f>
        <v>0.99424247965539081</v>
      </c>
      <c r="K12166">
        <f>+J12166-H12166-EXP(-$K$2*20/250)*C12166+EXP(-$K$1*20/250)*C12166</f>
        <v>0</v>
      </c>
      <c r="L12166">
        <f>+(LN(C12166/C12166)+($K$1-$K$2+0.5*F12187^2)*20/250)/F12187/SQRT(20/250)</f>
        <v>1.1393664773027801E-2</v>
      </c>
      <c r="M12166">
        <f>L12166-F12187*SQRT(20/250)</f>
        <v>-1.1393664773027798E-2</v>
      </c>
    </row>
    <row r="12167" spans="1:13" x14ac:dyDescent="0.15">
      <c r="A12167" s="2">
        <v>42958</v>
      </c>
      <c r="B12167" s="1">
        <v>109.06</v>
      </c>
      <c r="C12167" s="1">
        <f t="shared" si="1134"/>
        <v>109.06</v>
      </c>
      <c r="D12167">
        <f t="shared" si="1135"/>
        <v>4.6918981894979153</v>
      </c>
      <c r="E12167">
        <f t="shared" si="1138"/>
        <v>-2.8384398492189433E-3</v>
      </c>
      <c r="F12167">
        <f t="shared" si="1139"/>
        <v>6.170862446847776E-2</v>
      </c>
      <c r="G12167" s="4">
        <f t="shared" si="1136"/>
        <v>3.0000000000001137E-2</v>
      </c>
      <c r="H12167">
        <f>C12167*EXP(-$K$1*(20/250))*NORMSDIST(-M12167)-C12167*EXP(-$K$2*(20/250))*NORMSDIST(-L12167)</f>
        <v>1.1247500179469156</v>
      </c>
      <c r="I12167" s="4">
        <f t="shared" si="1137"/>
        <v>0</v>
      </c>
      <c r="J12167">
        <f>C12167*EXP(-$K$2*(20/250))*NORMSDIST(L12167)-C12167*EXP(-$K$1*(20/250))*NORMSDIST(M12167)</f>
        <v>1.1247500179469156</v>
      </c>
      <c r="K12167">
        <f>+J12167-H12167-EXP(-$K$2*20/250)*C12167+EXP(-$K$1*20/250)*C12167</f>
        <v>0</v>
      </c>
      <c r="L12167">
        <f>+(LN(C12167/C12167)+($K$1-$K$2+0.5*F12188^2)*20/250)/F12188/SQRT(20/250)</f>
        <v>1.2925952256363039E-2</v>
      </c>
      <c r="M12167">
        <f>L12167-F12188*SQRT(20/250)</f>
        <v>-1.2925952256363043E-2</v>
      </c>
    </row>
    <row r="12168" spans="1:13" x14ac:dyDescent="0.15">
      <c r="A12168" s="2">
        <v>42961</v>
      </c>
      <c r="B12168" s="1">
        <v>109.48</v>
      </c>
      <c r="C12168" s="1">
        <f t="shared" si="1134"/>
        <v>109.48</v>
      </c>
      <c r="D12168">
        <f t="shared" si="1135"/>
        <v>4.6957418841724783</v>
      </c>
      <c r="E12168">
        <f t="shared" si="1138"/>
        <v>3.8436946745630252E-3</v>
      </c>
      <c r="F12168">
        <f t="shared" si="1139"/>
        <v>6.2334062909600585E-2</v>
      </c>
      <c r="G12168" s="4">
        <f t="shared" si="1136"/>
        <v>0</v>
      </c>
      <c r="H12168">
        <f>C12168*EXP(-$K$1*(20/250))*NORMSDIST(-M12168)-C12168*EXP(-$K$2*(20/250))*NORMSDIST(-L12168)</f>
        <v>1.182057046300244</v>
      </c>
      <c r="I12168" s="4">
        <f t="shared" si="1137"/>
        <v>0.53000000000000114</v>
      </c>
      <c r="J12168">
        <f>C12168*EXP(-$K$2*(20/250))*NORMSDIST(L12168)-C12168*EXP(-$K$1*(20/250))*NORMSDIST(M12168)</f>
        <v>1.182057046300244</v>
      </c>
      <c r="K12168">
        <f>+J12168-H12168-EXP(-$K$2*20/250)*C12168+EXP(-$K$1*20/250)*C12168</f>
        <v>0</v>
      </c>
      <c r="L12168">
        <f>+(LN(C12168/C12168)+($K$1-$K$2+0.5*F12189^2)*20/250)/F12189/SQRT(20/250)</f>
        <v>1.3532462772029359E-2</v>
      </c>
      <c r="M12168">
        <f>L12168-F12189*SQRT(20/250)</f>
        <v>-1.3532462772029352E-2</v>
      </c>
    </row>
    <row r="12169" spans="1:13" x14ac:dyDescent="0.15">
      <c r="A12169" s="2">
        <v>42962</v>
      </c>
      <c r="B12169" s="1">
        <v>110.42</v>
      </c>
      <c r="C12169" s="1">
        <f t="shared" ref="C12169:C12232" si="1140">_xlfn.IFNA(B12169,C12168)</f>
        <v>110.42</v>
      </c>
      <c r="D12169">
        <f t="shared" ref="D12169:D12232" si="1141">+LN(C12169)</f>
        <v>4.7042912768558987</v>
      </c>
      <c r="E12169">
        <f t="shared" si="1138"/>
        <v>8.5493926834203648E-3</v>
      </c>
      <c r="F12169">
        <f t="shared" si="1139"/>
        <v>7.0820735782519822E-2</v>
      </c>
      <c r="G12169" s="4">
        <f t="shared" ref="G12169:G12232" si="1142">+IF(C12190&lt;C12169,-C12190+C12169,0)</f>
        <v>0</v>
      </c>
      <c r="H12169">
        <f>C12169*EXP(-$K$1*(20/250))*NORMSDIST(-M12169)-C12169*EXP(-$K$2*(20/250))*NORMSDIST(-L12169)</f>
        <v>1.1546941635563428</v>
      </c>
      <c r="I12169" s="4">
        <f t="shared" ref="I12169:I12232" si="1143">+IF(C12190&gt;C12169,C12190-C12169,0)</f>
        <v>0.15999999999999659</v>
      </c>
      <c r="J12169">
        <f>C12169*EXP(-$K$2*(20/250))*NORMSDIST(L12169)-C12169*EXP(-$K$1*(20/250))*NORMSDIST(M12169)</f>
        <v>1.1546941635563428</v>
      </c>
      <c r="K12169">
        <f>+J12169-H12169-EXP(-$K$2*20/250)*C12169+EXP(-$K$1*20/250)*C12169</f>
        <v>0</v>
      </c>
      <c r="L12169">
        <f>+(LN(C12169/C12169)+($K$1-$K$2+0.5*F12190^2)*20/250)/F12190/SQRT(20/250)</f>
        <v>1.3106646927821869E-2</v>
      </c>
      <c r="M12169">
        <f>L12169-F12190*SQRT(20/250)</f>
        <v>-1.3106646927821866E-2</v>
      </c>
    </row>
    <row r="12170" spans="1:13" x14ac:dyDescent="0.15">
      <c r="A12170" s="2">
        <v>42963</v>
      </c>
      <c r="B12170" s="1">
        <v>110.8</v>
      </c>
      <c r="C12170" s="1">
        <f t="shared" si="1140"/>
        <v>110.8</v>
      </c>
      <c r="D12170">
        <f t="shared" si="1141"/>
        <v>4.7077267743131834</v>
      </c>
      <c r="E12170">
        <f t="shared" ref="E12170:E12233" si="1144">+D12170-D12169</f>
        <v>3.4354974572847752E-3</v>
      </c>
      <c r="F12170">
        <f t="shared" si="1139"/>
        <v>6.7955366147135918E-2</v>
      </c>
      <c r="G12170" s="4">
        <f t="shared" si="1142"/>
        <v>0.14000000000000057</v>
      </c>
      <c r="H12170">
        <f>C12170*EXP(-$K$1*(20/250))*NORMSDIST(-M12170)-C12170*EXP(-$K$2*(20/250))*NORMSDIST(-L12170)</f>
        <v>1.1491392814007639</v>
      </c>
      <c r="I12170" s="4">
        <f t="shared" si="1143"/>
        <v>0</v>
      </c>
      <c r="J12170">
        <f>C12170*EXP(-$K$2*(20/250))*NORMSDIST(L12170)-C12170*EXP(-$K$1*(20/250))*NORMSDIST(M12170)</f>
        <v>1.1491392814007639</v>
      </c>
      <c r="K12170">
        <f>+J12170-H12170-EXP(-$K$2*20/250)*C12170+EXP(-$K$1*20/250)*C12170</f>
        <v>0</v>
      </c>
      <c r="L12170">
        <f>+(LN(C12170/C12170)+($K$1-$K$2+0.5*F12191^2)*20/250)/F12191/SQRT(20/250)</f>
        <v>1.2998854392038711E-2</v>
      </c>
      <c r="M12170">
        <f>L12170-F12191*SQRT(20/250)</f>
        <v>-1.2998854392038711E-2</v>
      </c>
    </row>
    <row r="12171" spans="1:13" x14ac:dyDescent="0.15">
      <c r="A12171" s="2">
        <v>42964</v>
      </c>
      <c r="B12171" s="1">
        <v>109.88</v>
      </c>
      <c r="C12171" s="1">
        <f t="shared" si="1140"/>
        <v>109.88</v>
      </c>
      <c r="D12171">
        <f t="shared" si="1141"/>
        <v>4.6993888612270727</v>
      </c>
      <c r="E12171">
        <f t="shared" si="1144"/>
        <v>-8.3379130861107598E-3</v>
      </c>
      <c r="F12171">
        <f t="shared" si="1139"/>
        <v>7.3187891236433475E-2</v>
      </c>
      <c r="G12171" s="4">
        <f t="shared" si="1142"/>
        <v>0</v>
      </c>
      <c r="H12171">
        <f>C12171*EXP(-$K$1*(20/250))*NORMSDIST(-M12171)-C12171*EXP(-$K$2*(20/250))*NORMSDIST(-L12171)</f>
        <v>1.0786129993713018</v>
      </c>
      <c r="I12171" s="4">
        <f t="shared" si="1143"/>
        <v>0.96000000000000796</v>
      </c>
      <c r="J12171">
        <f>C12171*EXP(-$K$2*(20/250))*NORMSDIST(L12171)-C12171*EXP(-$K$1*(20/250))*NORMSDIST(M12171)</f>
        <v>1.0786129993713018</v>
      </c>
      <c r="K12171">
        <f>+J12171-H12171-EXP(-$K$2*20/250)*C12171+EXP(-$K$1*20/250)*C12171</f>
        <v>0</v>
      </c>
      <c r="L12171">
        <f>+(LN(C12171/C12171)+($K$1-$K$2+0.5*F12192^2)*20/250)/F12192/SQRT(20/250)</f>
        <v>1.2303194623842707E-2</v>
      </c>
      <c r="M12171">
        <f>L12171-F12192*SQRT(20/250)</f>
        <v>-1.2303194623842703E-2</v>
      </c>
    </row>
    <row r="12172" spans="1:13" x14ac:dyDescent="0.15">
      <c r="A12172" s="2">
        <v>42965</v>
      </c>
      <c r="B12172" s="1">
        <v>109.32</v>
      </c>
      <c r="C12172" s="1">
        <f t="shared" si="1140"/>
        <v>109.32</v>
      </c>
      <c r="D12172">
        <f t="shared" si="1141"/>
        <v>4.6942793610598672</v>
      </c>
      <c r="E12172">
        <f t="shared" si="1144"/>
        <v>-5.1095001672054607E-3</v>
      </c>
      <c r="F12172">
        <f t="shared" si="1139"/>
        <v>7.467452805227999E-2</v>
      </c>
      <c r="G12172" s="4">
        <f t="shared" si="1142"/>
        <v>0</v>
      </c>
      <c r="H12172">
        <f>C12172*EXP(-$K$1*(20/250))*NORMSDIST(-M12172)-C12172*EXP(-$K$2*(20/250))*NORMSDIST(-L12172)</f>
        <v>1.0663736687902485</v>
      </c>
      <c r="I12172" s="4">
        <f t="shared" si="1143"/>
        <v>2.1600000000000108</v>
      </c>
      <c r="J12172">
        <f>C12172*EXP(-$K$2*(20/250))*NORMSDIST(L12172)-C12172*EXP(-$K$1*(20/250))*NORMSDIST(M12172)</f>
        <v>1.0663736687902485</v>
      </c>
      <c r="K12172">
        <f>+J12172-H12172-EXP(-$K$2*20/250)*C12172+EXP(-$K$1*20/250)*C12172</f>
        <v>0</v>
      </c>
      <c r="L12172">
        <f>+(LN(C12172/C12172)+($K$1-$K$2+0.5*F12193^2)*20/250)/F12193/SQRT(20/250)</f>
        <v>1.2225891784232468E-2</v>
      </c>
      <c r="M12172">
        <f>L12172-F12193*SQRT(20/250)</f>
        <v>-1.2225891784232468E-2</v>
      </c>
    </row>
    <row r="12173" spans="1:13" x14ac:dyDescent="0.15">
      <c r="A12173" s="2">
        <v>42968</v>
      </c>
      <c r="B12173" s="1">
        <v>108.89</v>
      </c>
      <c r="C12173" s="1">
        <f t="shared" si="1140"/>
        <v>108.89</v>
      </c>
      <c r="D12173">
        <f t="shared" si="1141"/>
        <v>4.6903381983579697</v>
      </c>
      <c r="E12173">
        <f t="shared" si="1144"/>
        <v>-3.9411627018974826E-3</v>
      </c>
      <c r="F12173">
        <f t="shared" si="1139"/>
        <v>7.4380576446544527E-2</v>
      </c>
      <c r="G12173" s="4">
        <f t="shared" si="1142"/>
        <v>0</v>
      </c>
      <c r="H12173">
        <f>C12173*EXP(-$K$1*(20/250))*NORMSDIST(-M12173)-C12173*EXP(-$K$2*(20/250))*NORMSDIST(-L12173)</f>
        <v>1.0408159403575539</v>
      </c>
      <c r="I12173" s="4">
        <f t="shared" si="1143"/>
        <v>2.5999999999999943</v>
      </c>
      <c r="J12173">
        <f>C12173*EXP(-$K$2*(20/250))*NORMSDIST(L12173)-C12173*EXP(-$K$1*(20/250))*NORMSDIST(M12173)</f>
        <v>1.0408159403575539</v>
      </c>
      <c r="K12173">
        <f>+J12173-H12173-EXP(-$K$2*20/250)*C12173+EXP(-$K$1*20/250)*C12173</f>
        <v>0</v>
      </c>
      <c r="L12173">
        <f>+(LN(C12173/C12173)+($K$1-$K$2+0.5*F12194^2)*20/250)/F12194/SQRT(20/250)</f>
        <v>1.1979984712846279E-2</v>
      </c>
      <c r="M12173">
        <f>L12173-F12194*SQRT(20/250)</f>
        <v>-1.1979984712846276E-2</v>
      </c>
    </row>
    <row r="12174" spans="1:13" x14ac:dyDescent="0.15">
      <c r="A12174" s="2">
        <v>42969</v>
      </c>
      <c r="B12174" s="1">
        <v>109.4</v>
      </c>
      <c r="C12174" s="1">
        <f t="shared" si="1140"/>
        <v>109.4</v>
      </c>
      <c r="D12174">
        <f t="shared" si="1141"/>
        <v>4.6950108899878806</v>
      </c>
      <c r="E12174">
        <f t="shared" si="1144"/>
        <v>4.6726916299109078E-3</v>
      </c>
      <c r="F12174">
        <f t="shared" si="1139"/>
        <v>7.6910453347097729E-2</v>
      </c>
      <c r="G12174" s="4">
        <f t="shared" si="1142"/>
        <v>0</v>
      </c>
      <c r="H12174">
        <f>C12174*EXP(-$K$1*(20/250))*NORMSDIST(-M12174)-C12174*EXP(-$K$2*(20/250))*NORMSDIST(-L12174)</f>
        <v>1.0342195353096741</v>
      </c>
      <c r="I12174" s="4">
        <f t="shared" si="1143"/>
        <v>2.0999999999999943</v>
      </c>
      <c r="J12174">
        <f>C12174*EXP(-$K$2*(20/250))*NORMSDIST(L12174)-C12174*EXP(-$K$1*(20/250))*NORMSDIST(M12174)</f>
        <v>1.0342195353096741</v>
      </c>
      <c r="K12174">
        <f>+J12174-H12174-EXP(-$K$2*20/250)*C12174+EXP(-$K$1*20/250)*C12174</f>
        <v>0</v>
      </c>
      <c r="L12174">
        <f>+(LN(C12174/C12174)+($K$1-$K$2+0.5*F12195^2)*20/250)/F12195/SQRT(20/250)</f>
        <v>1.1848558440300161E-2</v>
      </c>
      <c r="M12174">
        <f>L12174-F12195*SQRT(20/250)</f>
        <v>-1.1848558440300161E-2</v>
      </c>
    </row>
    <row r="12175" spans="1:13" x14ac:dyDescent="0.15">
      <c r="A12175" s="2">
        <v>42970</v>
      </c>
      <c r="B12175" s="1">
        <v>109.14</v>
      </c>
      <c r="C12175" s="1">
        <f t="shared" si="1140"/>
        <v>109.14</v>
      </c>
      <c r="D12175">
        <f t="shared" si="1141"/>
        <v>4.6926314617580855</v>
      </c>
      <c r="E12175">
        <f t="shared" si="1144"/>
        <v>-2.3794282297950886E-3</v>
      </c>
      <c r="F12175">
        <f t="shared" si="1139"/>
        <v>7.4940756712738713E-2</v>
      </c>
      <c r="G12175" s="4">
        <f t="shared" si="1142"/>
        <v>0</v>
      </c>
      <c r="H12175">
        <f>C12175*EXP(-$K$1*(20/250))*NORMSDIST(-M12175)-C12175*EXP(-$K$2*(20/250))*NORMSDIST(-L12175)</f>
        <v>1.0534626854479967</v>
      </c>
      <c r="I12175" s="4">
        <f t="shared" si="1143"/>
        <v>3.1599999999999966</v>
      </c>
      <c r="J12175">
        <f>C12175*EXP(-$K$2*(20/250))*NORMSDIST(L12175)-C12175*EXP(-$K$1*(20/250))*NORMSDIST(M12175)</f>
        <v>1.0534626854479967</v>
      </c>
      <c r="K12175">
        <f>+J12175-H12175-EXP(-$K$2*20/250)*C12175+EXP(-$K$1*20/250)*C12175</f>
        <v>0</v>
      </c>
      <c r="L12175">
        <f>+(LN(C12175/C12175)+($K$1-$K$2+0.5*F12196^2)*20/250)/F12196/SQRT(20/250)</f>
        <v>1.2097781593118506E-2</v>
      </c>
      <c r="M12175">
        <f>L12175-F12196*SQRT(20/250)</f>
        <v>-1.2097781593118506E-2</v>
      </c>
    </row>
    <row r="12176" spans="1:13" x14ac:dyDescent="0.15">
      <c r="A12176" s="2">
        <v>42971</v>
      </c>
      <c r="B12176" s="1">
        <v>109.34</v>
      </c>
      <c r="C12176" s="1">
        <f t="shared" si="1140"/>
        <v>109.34</v>
      </c>
      <c r="D12176">
        <f t="shared" si="1141"/>
        <v>4.6944622934668532</v>
      </c>
      <c r="E12176">
        <f t="shared" si="1144"/>
        <v>1.8308317087676329E-3</v>
      </c>
      <c r="F12176">
        <f t="shared" si="1139"/>
        <v>7.2773606123225157E-2</v>
      </c>
      <c r="G12176" s="4">
        <f t="shared" si="1142"/>
        <v>0</v>
      </c>
      <c r="H12176">
        <f>C12176*EXP(-$K$1*(20/250))*NORMSDIST(-M12176)-C12176*EXP(-$K$2*(20/250))*NORMSDIST(-L12176)</f>
        <v>1.068303202678976</v>
      </c>
      <c r="I12176" s="4">
        <f t="shared" si="1143"/>
        <v>2.6700000000000017</v>
      </c>
      <c r="J12176">
        <f>C12176*EXP(-$K$2*(20/250))*NORMSDIST(L12176)-C12176*EXP(-$K$1*(20/250))*NORMSDIST(M12176)</f>
        <v>1.068303202678976</v>
      </c>
      <c r="K12176">
        <f>+J12176-H12176-EXP(-$K$2*20/250)*C12176+EXP(-$K$1*20/250)*C12176</f>
        <v>0</v>
      </c>
      <c r="L12176">
        <f>+(LN(C12176/C12176)+($K$1-$K$2+0.5*F12197^2)*20/250)/F12197/SQRT(20/250)</f>
        <v>1.2245774380618345E-2</v>
      </c>
      <c r="M12176">
        <f>L12176-F12197*SQRT(20/250)</f>
        <v>-1.2245774380618345E-2</v>
      </c>
    </row>
    <row r="12177" spans="1:13" x14ac:dyDescent="0.15">
      <c r="A12177" s="2">
        <v>42972</v>
      </c>
      <c r="B12177" s="1">
        <v>109.24</v>
      </c>
      <c r="C12177" s="1">
        <f t="shared" si="1140"/>
        <v>109.24</v>
      </c>
      <c r="D12177">
        <f t="shared" si="1141"/>
        <v>4.6935472966055043</v>
      </c>
      <c r="E12177">
        <f t="shared" si="1144"/>
        <v>-9.1499686134888236E-4</v>
      </c>
      <c r="F12177">
        <f t="shared" si="1139"/>
        <v>7.1900656987915812E-2</v>
      </c>
      <c r="G12177" s="4">
        <f t="shared" si="1142"/>
        <v>0</v>
      </c>
      <c r="H12177">
        <f>C12177*EXP(-$K$1*(20/250))*NORMSDIST(-M12177)-C12177*EXP(-$K$2*(20/250))*NORMSDIST(-L12177)</f>
        <v>1.0808851161478614</v>
      </c>
      <c r="I12177" s="4">
        <f t="shared" si="1143"/>
        <v>2.4000000000000057</v>
      </c>
      <c r="J12177">
        <f>C12177*EXP(-$K$2*(20/250))*NORMSDIST(L12177)-C12177*EXP(-$K$1*(20/250))*NORMSDIST(M12177)</f>
        <v>1.0808851161478614</v>
      </c>
      <c r="K12177">
        <f>+J12177-H12177-EXP(-$K$2*20/250)*C12177+EXP(-$K$1*20/250)*C12177</f>
        <v>0</v>
      </c>
      <c r="L12177">
        <f>+(LN(C12177/C12177)+($K$1-$K$2+0.5*F12198^2)*20/250)/F12198/SQRT(20/250)</f>
        <v>1.2401348596446805E-2</v>
      </c>
      <c r="M12177">
        <f>L12177-F12198*SQRT(20/250)</f>
        <v>-1.2401348596446801E-2</v>
      </c>
    </row>
    <row r="12178" spans="1:13" x14ac:dyDescent="0.15">
      <c r="A12178" s="2">
        <v>42975</v>
      </c>
      <c r="B12178" s="1">
        <v>109.22</v>
      </c>
      <c r="C12178" s="1">
        <f t="shared" si="1140"/>
        <v>109.22</v>
      </c>
      <c r="D12178">
        <f t="shared" si="1141"/>
        <v>4.6933641967240076</v>
      </c>
      <c r="E12178">
        <f t="shared" si="1144"/>
        <v>-1.8309988149667333E-4</v>
      </c>
      <c r="F12178">
        <f t="shared" si="1139"/>
        <v>6.8881345249486928E-2</v>
      </c>
      <c r="G12178" s="4">
        <f t="shared" si="1142"/>
        <v>0</v>
      </c>
      <c r="H12178">
        <f>C12178*EXP(-$K$1*(20/250))*NORMSDIST(-M12178)-C12178*EXP(-$K$2*(20/250))*NORMSDIST(-L12178)</f>
        <v>1.0898297891675242</v>
      </c>
      <c r="I12178" s="4">
        <f t="shared" si="1143"/>
        <v>2.9399999999999977</v>
      </c>
      <c r="J12178">
        <f>C12178*EXP(-$K$2*(20/250))*NORMSDIST(L12178)-C12178*EXP(-$K$1*(20/250))*NORMSDIST(M12178)</f>
        <v>1.0898297891675242</v>
      </c>
      <c r="K12178">
        <f>+J12178-H12178-EXP(-$K$2*20/250)*C12178+EXP(-$K$1*20/250)*C12178</f>
        <v>0</v>
      </c>
      <c r="L12178">
        <f>+(LN(C12178/C12178)+($K$1-$K$2+0.5*F12199^2)*20/250)/F12199/SQRT(20/250)</f>
        <v>1.250626888939187E-2</v>
      </c>
      <c r="M12178">
        <f>L12178-F12199*SQRT(20/250)</f>
        <v>-1.2506268889391867E-2</v>
      </c>
    </row>
    <row r="12179" spans="1:13" x14ac:dyDescent="0.15">
      <c r="A12179" s="2">
        <v>42976</v>
      </c>
      <c r="B12179" s="1">
        <v>109.02</v>
      </c>
      <c r="C12179" s="1">
        <f t="shared" si="1140"/>
        <v>109.02</v>
      </c>
      <c r="D12179">
        <f t="shared" si="1141"/>
        <v>4.6915313516361348</v>
      </c>
      <c r="E12179">
        <f t="shared" si="1144"/>
        <v>-1.8328450878728475E-3</v>
      </c>
      <c r="F12179">
        <f t="shared" si="1139"/>
        <v>6.7703202323308162E-2</v>
      </c>
      <c r="G12179" s="4">
        <f t="shared" si="1142"/>
        <v>0</v>
      </c>
      <c r="H12179">
        <f>C12179*EXP(-$K$1*(20/250))*NORMSDIST(-M12179)-C12179*EXP(-$K$2*(20/250))*NORMSDIST(-L12179)</f>
        <v>1.0917611857938709</v>
      </c>
      <c r="I12179" s="4">
        <f t="shared" si="1143"/>
        <v>3.7400000000000091</v>
      </c>
      <c r="J12179">
        <f>C12179*EXP(-$K$2*(20/250))*NORMSDIST(L12179)-C12179*EXP(-$K$1*(20/250))*NORMSDIST(M12179)</f>
        <v>1.0917611857938709</v>
      </c>
      <c r="K12179">
        <f>+J12179-H12179-EXP(-$K$2*20/250)*C12179+EXP(-$K$1*20/250)*C12179</f>
        <v>0</v>
      </c>
      <c r="L12179">
        <f>+(LN(C12179/C12179)+($K$1-$K$2+0.5*F12200^2)*20/250)/F12200/SQRT(20/250)</f>
        <v>1.2551418601227942E-2</v>
      </c>
      <c r="M12179">
        <f>L12179-F12200*SQRT(20/250)</f>
        <v>-1.2551418601227939E-2</v>
      </c>
    </row>
    <row r="12180" spans="1:13" x14ac:dyDescent="0.15">
      <c r="A12180" s="2">
        <v>42977</v>
      </c>
      <c r="B12180" s="1">
        <v>110.2</v>
      </c>
      <c r="C12180" s="1">
        <f t="shared" si="1140"/>
        <v>110.2</v>
      </c>
      <c r="D12180">
        <f t="shared" si="1141"/>
        <v>4.7022968967188143</v>
      </c>
      <c r="E12180">
        <f t="shared" si="1144"/>
        <v>1.0765545082679573E-2</v>
      </c>
      <c r="F12180">
        <f t="shared" si="1139"/>
        <v>7.8233820468326554E-2</v>
      </c>
      <c r="G12180" s="4">
        <f t="shared" si="1142"/>
        <v>0</v>
      </c>
      <c r="H12180">
        <f>C12180*EXP(-$K$1*(20/250))*NORMSDIST(-M12180)-C12180*EXP(-$K$2*(20/250))*NORMSDIST(-L12180)</f>
        <v>1.0272641252870187</v>
      </c>
      <c r="I12180" s="4">
        <f t="shared" si="1143"/>
        <v>2.4599999999999937</v>
      </c>
      <c r="J12180">
        <f>C12180*EXP(-$K$2*(20/250))*NORMSDIST(L12180)-C12180*EXP(-$K$1*(20/250))*NORMSDIST(M12180)</f>
        <v>1.0272641252870116</v>
      </c>
      <c r="K12180">
        <f>+J12180-H12180-EXP(-$K$2*20/250)*C12180+EXP(-$K$1*20/250)*C12180</f>
        <v>0</v>
      </c>
      <c r="L12180">
        <f>+(LN(C12180/C12180)+($K$1-$K$2+0.5*F12201^2)*20/250)/F12201/SQRT(20/250)</f>
        <v>1.168342959949171E-2</v>
      </c>
      <c r="M12180">
        <f>L12180-F12201*SQRT(20/250)</f>
        <v>-1.1683429599491714E-2</v>
      </c>
    </row>
    <row r="12181" spans="1:13" x14ac:dyDescent="0.15">
      <c r="A12181" s="2">
        <v>42978</v>
      </c>
      <c r="B12181" s="1">
        <v>110.06</v>
      </c>
      <c r="C12181" s="1">
        <f t="shared" si="1140"/>
        <v>110.06</v>
      </c>
      <c r="D12181">
        <f t="shared" si="1141"/>
        <v>4.701025671631613</v>
      </c>
      <c r="E12181">
        <f t="shared" si="1144"/>
        <v>-1.2712250872013442E-3</v>
      </c>
      <c r="F12181">
        <f t="shared" si="1139"/>
        <v>7.8259785108773169E-2</v>
      </c>
      <c r="G12181" s="4">
        <f t="shared" si="1142"/>
        <v>0</v>
      </c>
      <c r="H12181">
        <f>C12181*EXP(-$K$1*(20/250))*NORMSDIST(-M12181)-C12181*EXP(-$K$2*(20/250))*NORMSDIST(-L12181)</f>
        <v>1.0222498889461775</v>
      </c>
      <c r="I12181" s="4">
        <f t="shared" si="1143"/>
        <v>2.5799999999999983</v>
      </c>
      <c r="J12181">
        <f>C12181*EXP(-$K$2*(20/250))*NORMSDIST(L12181)-C12181*EXP(-$K$1*(20/250))*NORMSDIST(M12181)</f>
        <v>1.0222498889461775</v>
      </c>
      <c r="K12181">
        <f>+J12181-H12181-EXP(-$K$2*20/250)*C12181+EXP(-$K$1*20/250)*C12181</f>
        <v>0</v>
      </c>
      <c r="L12181">
        <f>+(LN(C12181/C12181)+($K$1-$K$2+0.5*F12202^2)*20/250)/F12202/SQRT(20/250)</f>
        <v>1.1641188217418585E-2</v>
      </c>
      <c r="M12181">
        <f>L12181-F12202*SQRT(20/250)</f>
        <v>-1.1641188217418582E-2</v>
      </c>
    </row>
    <row r="12182" spans="1:13" x14ac:dyDescent="0.15">
      <c r="A12182" s="2">
        <v>42979</v>
      </c>
      <c r="B12182" s="1">
        <v>110.09</v>
      </c>
      <c r="C12182" s="1">
        <f t="shared" si="1140"/>
        <v>110.09</v>
      </c>
      <c r="D12182">
        <f t="shared" si="1141"/>
        <v>4.7012982130823122</v>
      </c>
      <c r="E12182">
        <f t="shared" si="1144"/>
        <v>2.725414506992152E-4</v>
      </c>
      <c r="F12182">
        <f t="shared" si="1139"/>
        <v>7.7674966798786022E-2</v>
      </c>
      <c r="G12182" s="4">
        <f t="shared" si="1142"/>
        <v>0</v>
      </c>
      <c r="H12182">
        <f>C12182*EXP(-$K$1*(20/250))*NORMSDIST(-M12182)-C12182*EXP(-$K$2*(20/250))*NORMSDIST(-L12182)</f>
        <v>1.023865341981633</v>
      </c>
      <c r="I12182" s="4">
        <f t="shared" si="1143"/>
        <v>2.5099999999999909</v>
      </c>
      <c r="J12182">
        <f>C12182*EXP(-$K$2*(20/250))*NORMSDIST(L12182)-C12182*EXP(-$K$1*(20/250))*NORMSDIST(M12182)</f>
        <v>1.023865341981633</v>
      </c>
      <c r="K12182">
        <f>+J12182-H12182-EXP(-$K$2*20/250)*C12182+EXP(-$K$1*20/250)*C12182</f>
        <v>0</v>
      </c>
      <c r="L12182">
        <f>+(LN(C12182/C12182)+($K$1-$K$2+0.5*F12203^2)*20/250)/F12203/SQRT(20/250)</f>
        <v>1.1656408092491242E-2</v>
      </c>
      <c r="M12182">
        <f>L12182-F12203*SQRT(20/250)</f>
        <v>-1.1656408092491246E-2</v>
      </c>
    </row>
    <row r="12183" spans="1:13" x14ac:dyDescent="0.15">
      <c r="A12183" s="2">
        <v>42982</v>
      </c>
      <c r="B12183" s="1" t="e">
        <f>NA()</f>
        <v>#N/A</v>
      </c>
      <c r="C12183" s="1">
        <f t="shared" si="1140"/>
        <v>110.09</v>
      </c>
      <c r="D12183">
        <f t="shared" si="1141"/>
        <v>4.7012982130823122</v>
      </c>
      <c r="E12183">
        <f t="shared" si="1144"/>
        <v>0</v>
      </c>
      <c r="F12183">
        <f t="shared" si="1139"/>
        <v>7.477802760673441E-2</v>
      </c>
      <c r="G12183" s="4">
        <f t="shared" si="1142"/>
        <v>0</v>
      </c>
      <c r="H12183">
        <f>C12183*EXP(-$K$1*(20/250))*NORMSDIST(-M12183)-C12183*EXP(-$K$2*(20/250))*NORMSDIST(-L12183)</f>
        <v>1.0231013711898953</v>
      </c>
      <c r="I12183" s="4">
        <f t="shared" si="1143"/>
        <v>2.7099999999999937</v>
      </c>
      <c r="J12183">
        <f>C12183*EXP(-$K$2*(20/250))*NORMSDIST(L12183)-C12183*EXP(-$K$1*(20/250))*NORMSDIST(M12183)</f>
        <v>1.0231013711898953</v>
      </c>
      <c r="K12183">
        <f>+J12183-H12183-EXP(-$K$2*20/250)*C12183+EXP(-$K$1*20/250)*C12183</f>
        <v>0</v>
      </c>
      <c r="L12183">
        <f>+(LN(C12183/C12183)+($K$1-$K$2+0.5*F12204^2)*20/250)/F12204/SQRT(20/250)</f>
        <v>1.1647710114511541E-2</v>
      </c>
      <c r="M12183">
        <f>L12183-F12204*SQRT(20/250)</f>
        <v>-1.1647710114511541E-2</v>
      </c>
    </row>
    <row r="12184" spans="1:13" x14ac:dyDescent="0.15">
      <c r="A12184" s="2">
        <v>42983</v>
      </c>
      <c r="B12184" s="1">
        <v>108.94</v>
      </c>
      <c r="C12184" s="1">
        <f t="shared" si="1140"/>
        <v>108.94</v>
      </c>
      <c r="D12184">
        <f t="shared" si="1141"/>
        <v>4.6907972719555282</v>
      </c>
      <c r="E12184">
        <f t="shared" si="1144"/>
        <v>-1.0500941126784014E-2</v>
      </c>
      <c r="F12184">
        <f t="shared" si="1139"/>
        <v>8.2635575521650115E-2</v>
      </c>
      <c r="G12184" s="4">
        <f t="shared" si="1142"/>
        <v>0</v>
      </c>
      <c r="H12184">
        <f>C12184*EXP(-$K$1*(20/250))*NORMSDIST(-M12184)-C12184*EXP(-$K$2*(20/250))*NORMSDIST(-L12184)</f>
        <v>0.87113227651877878</v>
      </c>
      <c r="I12184" s="4">
        <f t="shared" si="1143"/>
        <v>3.9000000000000057</v>
      </c>
      <c r="J12184">
        <f>C12184*EXP(-$K$2*(20/250))*NORMSDIST(L12184)-C12184*EXP(-$K$1*(20/250))*NORMSDIST(M12184)</f>
        <v>0.87113227651877878</v>
      </c>
      <c r="K12184">
        <f>+J12184-H12184-EXP(-$K$2*20/250)*C12184+EXP(-$K$1*20/250)*C12184</f>
        <v>0</v>
      </c>
      <c r="L12184">
        <f>+(LN(C12184/C12184)+($K$1-$K$2+0.5*F12205^2)*20/250)/F12205/SQRT(20/250)</f>
        <v>1.0022220261859692E-2</v>
      </c>
      <c r="M12184">
        <f>L12184-F12205*SQRT(20/250)</f>
        <v>-1.0022220261859692E-2</v>
      </c>
    </row>
    <row r="12185" spans="1:13" x14ac:dyDescent="0.15">
      <c r="A12185" s="2">
        <v>42984</v>
      </c>
      <c r="B12185" s="1">
        <v>108.75</v>
      </c>
      <c r="C12185" s="1">
        <f t="shared" si="1140"/>
        <v>108.75</v>
      </c>
      <c r="D12185">
        <f t="shared" si="1141"/>
        <v>4.6890516699687934</v>
      </c>
      <c r="E12185">
        <f t="shared" si="1144"/>
        <v>-1.7456019867347905E-3</v>
      </c>
      <c r="F12185">
        <f t="shared" si="1139"/>
        <v>8.2667968532785602E-2</v>
      </c>
      <c r="G12185" s="4">
        <f t="shared" si="1142"/>
        <v>0</v>
      </c>
      <c r="H12185">
        <f>C12185*EXP(-$K$1*(20/250))*NORMSDIST(-M12185)-C12185*EXP(-$K$2*(20/250))*NORMSDIST(-L12185)</f>
        <v>0.863995979814419</v>
      </c>
      <c r="I12185" s="4">
        <f t="shared" si="1143"/>
        <v>3.9899999999999949</v>
      </c>
      <c r="J12185">
        <f>C12185*EXP(-$K$2*(20/250))*NORMSDIST(L12185)-C12185*EXP(-$K$1*(20/250))*NORMSDIST(M12185)</f>
        <v>0.863995979814419</v>
      </c>
      <c r="K12185">
        <f>+J12185-H12185-EXP(-$K$2*20/250)*C12185+EXP(-$K$1*20/250)*C12185</f>
        <v>0</v>
      </c>
      <c r="L12185">
        <f>+(LN(C12185/C12185)+($K$1-$K$2+0.5*F12206^2)*20/250)/F12206/SQRT(20/250)</f>
        <v>9.9574829481756597E-3</v>
      </c>
      <c r="M12185">
        <f>L12185-F12206*SQRT(20/250)</f>
        <v>-9.9574829481756597E-3</v>
      </c>
    </row>
    <row r="12186" spans="1:13" x14ac:dyDescent="0.15">
      <c r="A12186" s="2">
        <v>42985</v>
      </c>
      <c r="B12186" s="1">
        <v>108.26</v>
      </c>
      <c r="C12186" s="1">
        <f t="shared" si="1140"/>
        <v>108.26</v>
      </c>
      <c r="D12186">
        <f t="shared" si="1141"/>
        <v>4.6845357413688316</v>
      </c>
      <c r="E12186">
        <f t="shared" si="1144"/>
        <v>-4.5159285999618604E-3</v>
      </c>
      <c r="F12186">
        <f t="shared" si="1139"/>
        <v>8.1386124048453967E-2</v>
      </c>
      <c r="G12186" s="4">
        <f t="shared" si="1142"/>
        <v>0</v>
      </c>
      <c r="H12186">
        <f>C12186*EXP(-$K$1*(20/250))*NORMSDIST(-M12186)-C12186*EXP(-$K$2*(20/250))*NORMSDIST(-L12186)</f>
        <v>0.82180268851528382</v>
      </c>
      <c r="I12186" s="4">
        <f t="shared" si="1143"/>
        <v>4.4200000000000017</v>
      </c>
      <c r="J12186">
        <f>C12186*EXP(-$K$2*(20/250))*NORMSDIST(L12186)-C12186*EXP(-$K$1*(20/250))*NORMSDIST(M12186)</f>
        <v>0.82180268851528382</v>
      </c>
      <c r="K12186">
        <f>+J12186-H12186-EXP(-$K$2*20/250)*C12186+EXP(-$K$1*20/250)*C12186</f>
        <v>0</v>
      </c>
      <c r="L12186">
        <f>+(LN(C12186/C12186)+($K$1-$K$2+0.5*F12207^2)*20/250)/F12207/SQRT(20/250)</f>
        <v>9.5140630527901903E-3</v>
      </c>
      <c r="M12186">
        <f>L12186-F12207*SQRT(20/250)</f>
        <v>-9.5140630527901903E-3</v>
      </c>
    </row>
    <row r="12187" spans="1:13" x14ac:dyDescent="0.15">
      <c r="A12187" s="2">
        <v>42986</v>
      </c>
      <c r="B12187" s="1">
        <v>107.72</v>
      </c>
      <c r="C12187" s="1">
        <f t="shared" si="1140"/>
        <v>107.72</v>
      </c>
      <c r="D12187">
        <f t="shared" si="1141"/>
        <v>4.6795352679433986</v>
      </c>
      <c r="E12187">
        <f t="shared" si="1144"/>
        <v>-5.0004734254329719E-3</v>
      </c>
      <c r="F12187">
        <f t="shared" si="1139"/>
        <v>8.0565376235742434E-2</v>
      </c>
      <c r="G12187" s="4">
        <f t="shared" si="1142"/>
        <v>0</v>
      </c>
      <c r="H12187">
        <f>C12187*EXP(-$K$1*(20/250))*NORMSDIST(-M12187)-C12187*EXP(-$K$2*(20/250))*NORMSDIST(-L12187)</f>
        <v>0.76490046001267586</v>
      </c>
      <c r="I12187" s="4">
        <f t="shared" si="1143"/>
        <v>4.960000000000008</v>
      </c>
      <c r="J12187">
        <f>C12187*EXP(-$K$2*(20/250))*NORMSDIST(L12187)-C12187*EXP(-$K$1*(20/250))*NORMSDIST(M12187)</f>
        <v>0.76490046001267586</v>
      </c>
      <c r="K12187">
        <f>+J12187-H12187-EXP(-$K$2*20/250)*C12187+EXP(-$K$1*20/250)*C12187</f>
        <v>0</v>
      </c>
      <c r="L12187">
        <f>+(LN(C12187/C12187)+($K$1-$K$2+0.5*F12208^2)*20/250)/F12208/SQRT(20/250)</f>
        <v>8.8996770812154267E-3</v>
      </c>
      <c r="M12187">
        <f>L12187-F12208*SQRT(20/250)</f>
        <v>-8.8996770812154267E-3</v>
      </c>
    </row>
    <row r="12188" spans="1:13" x14ac:dyDescent="0.15">
      <c r="A12188" s="2">
        <v>42989</v>
      </c>
      <c r="B12188" s="1">
        <v>109.03</v>
      </c>
      <c r="C12188" s="1">
        <f t="shared" si="1140"/>
        <v>109.03</v>
      </c>
      <c r="D12188">
        <f t="shared" si="1141"/>
        <v>4.69162307371829</v>
      </c>
      <c r="E12188">
        <f t="shared" si="1144"/>
        <v>1.2087805774891436E-2</v>
      </c>
      <c r="F12188">
        <f t="shared" si="1139"/>
        <v>9.1400284937678614E-2</v>
      </c>
      <c r="G12188" s="4">
        <f t="shared" si="1142"/>
        <v>0</v>
      </c>
      <c r="H12188">
        <f>C12188*EXP(-$K$1*(20/250))*NORMSDIST(-M12188)-C12188*EXP(-$K$2*(20/250))*NORMSDIST(-L12188)</f>
        <v>0.68982805887763021</v>
      </c>
      <c r="I12188" s="4">
        <f t="shared" si="1143"/>
        <v>3.1200000000000045</v>
      </c>
      <c r="J12188">
        <f>C12188*EXP(-$K$2*(20/250))*NORMSDIST(L12188)-C12188*EXP(-$K$1*(20/250))*NORMSDIST(M12188)</f>
        <v>0.68982805887763021</v>
      </c>
      <c r="K12188">
        <f>+J12188-H12188-EXP(-$K$2*20/250)*C12188+EXP(-$K$1*20/250)*C12188</f>
        <v>0</v>
      </c>
      <c r="L12188">
        <f>+(LN(C12188/C12188)+($K$1-$K$2+0.5*F12209^2)*20/250)/F12209/SQRT(20/250)</f>
        <v>7.9297470361596838E-3</v>
      </c>
      <c r="M12188">
        <f>L12188-F12209*SQRT(20/250)</f>
        <v>-7.9297470361596838E-3</v>
      </c>
    </row>
    <row r="12189" spans="1:13" x14ac:dyDescent="0.15">
      <c r="A12189" s="2">
        <v>42990</v>
      </c>
      <c r="B12189" s="1">
        <v>110.01</v>
      </c>
      <c r="C12189" s="1">
        <f t="shared" si="1140"/>
        <v>110.01</v>
      </c>
      <c r="D12189">
        <f t="shared" si="1141"/>
        <v>4.7005712707513441</v>
      </c>
      <c r="E12189">
        <f t="shared" si="1144"/>
        <v>8.9481970330540506E-3</v>
      </c>
      <c r="F12189">
        <f t="shared" si="1139"/>
        <v>9.5688961922564625E-2</v>
      </c>
      <c r="G12189" s="4">
        <f t="shared" si="1142"/>
        <v>0</v>
      </c>
      <c r="H12189">
        <f>C12189*EXP(-$K$1*(20/250))*NORMSDIST(-M12189)-C12189*EXP(-$K$2*(20/250))*NORMSDIST(-L12189)</f>
        <v>0.60723110491795751</v>
      </c>
      <c r="I12189" s="4">
        <f t="shared" si="1143"/>
        <v>2.3399999999999892</v>
      </c>
      <c r="J12189">
        <f>C12189*EXP(-$K$2*(20/250))*NORMSDIST(L12189)-C12189*EXP(-$K$1*(20/250))*NORMSDIST(M12189)</f>
        <v>0.60723110491795751</v>
      </c>
      <c r="K12189">
        <f>+J12189-H12189-EXP(-$K$2*20/250)*C12189+EXP(-$K$1*20/250)*C12189</f>
        <v>0</v>
      </c>
      <c r="L12189">
        <f>+(LN(C12189/C12189)+($K$1-$K$2+0.5*F12210^2)*20/250)/F12210/SQRT(20/250)</f>
        <v>6.91807471173762E-3</v>
      </c>
      <c r="M12189">
        <f>L12189-F12210*SQRT(20/250)</f>
        <v>-6.9180747117376217E-3</v>
      </c>
    </row>
    <row r="12190" spans="1:13" x14ac:dyDescent="0.15">
      <c r="A12190" s="2">
        <v>42991</v>
      </c>
      <c r="B12190" s="1">
        <v>110.58</v>
      </c>
      <c r="C12190" s="1">
        <f t="shared" si="1140"/>
        <v>110.58</v>
      </c>
      <c r="D12190">
        <f t="shared" si="1141"/>
        <v>4.7057392409097867</v>
      </c>
      <c r="E12190">
        <f t="shared" si="1144"/>
        <v>5.1679701584426141E-3</v>
      </c>
      <c r="F12190">
        <f t="shared" ref="F12190:F12253" si="1145">STDEV(E12170:E12190)*SQRT(250)</f>
        <v>9.2677989212806733E-2</v>
      </c>
      <c r="G12190" s="4">
        <f t="shared" si="1142"/>
        <v>0</v>
      </c>
      <c r="H12190">
        <f>C12190*EXP(-$K$1*(20/250))*NORMSDIST(-M12190)-C12190*EXP(-$K$2*(20/250))*NORMSDIST(-L12190)</f>
        <v>0.58104769795834699</v>
      </c>
      <c r="I12190" s="4">
        <f t="shared" si="1143"/>
        <v>1.7999999999999972</v>
      </c>
      <c r="J12190">
        <f>C12190*EXP(-$K$2*(20/250))*NORMSDIST(L12190)-C12190*EXP(-$K$1*(20/250))*NORMSDIST(M12190)</f>
        <v>0.58104769795834699</v>
      </c>
      <c r="K12190">
        <f>+J12190-H12190-EXP(-$K$2*20/250)*C12190+EXP(-$K$1*20/250)*C12190</f>
        <v>0</v>
      </c>
      <c r="L12190">
        <f>+(LN(C12190/C12190)+($K$1-$K$2+0.5*F12211^2)*20/250)/F12211/SQRT(20/250)</f>
        <v>6.5856444051684802E-3</v>
      </c>
      <c r="M12190">
        <f>L12190-F12211*SQRT(20/250)</f>
        <v>-6.5856444051684802E-3</v>
      </c>
    </row>
    <row r="12191" spans="1:13" x14ac:dyDescent="0.15">
      <c r="A12191" s="2">
        <v>42992</v>
      </c>
      <c r="B12191" s="1">
        <v>110.66</v>
      </c>
      <c r="C12191" s="1">
        <f t="shared" si="1140"/>
        <v>110.66</v>
      </c>
      <c r="D12191">
        <f t="shared" si="1141"/>
        <v>4.7064624374699635</v>
      </c>
      <c r="E12191">
        <f t="shared" si="1144"/>
        <v>7.2319656017683087E-4</v>
      </c>
      <c r="F12191">
        <f t="shared" si="1145"/>
        <v>9.1915780882671091E-2</v>
      </c>
      <c r="G12191" s="4">
        <f t="shared" si="1142"/>
        <v>0</v>
      </c>
      <c r="H12191">
        <f>C12191*EXP(-$K$1*(20/250))*NORMSDIST(-M12191)-C12191*EXP(-$K$2*(20/250))*NORMSDIST(-L12191)</f>
        <v>0.61562962506338437</v>
      </c>
      <c r="I12191" s="4">
        <f t="shared" si="1143"/>
        <v>1.2800000000000011</v>
      </c>
      <c r="J12191">
        <f>C12191*EXP(-$K$2*(20/250))*NORMSDIST(L12191)-C12191*EXP(-$K$1*(20/250))*NORMSDIST(M12191)</f>
        <v>0.61562962506338437</v>
      </c>
      <c r="K12191">
        <f>+J12191-H12191-EXP(-$K$2*20/250)*C12191+EXP(-$K$1*20/250)*C12191</f>
        <v>0</v>
      </c>
      <c r="L12191">
        <f>+(LN(C12191/C12191)+($K$1-$K$2+0.5*F12212^2)*20/250)/F12212/SQRT(20/250)</f>
        <v>6.9725606755690834E-3</v>
      </c>
      <c r="M12191">
        <f>L12191-F12212*SQRT(20/250)</f>
        <v>-6.9725606755690834E-3</v>
      </c>
    </row>
    <row r="12192" spans="1:13" x14ac:dyDescent="0.15">
      <c r="A12192" s="2">
        <v>42993</v>
      </c>
      <c r="B12192" s="1">
        <v>110.84</v>
      </c>
      <c r="C12192" s="1">
        <f t="shared" si="1140"/>
        <v>110.84</v>
      </c>
      <c r="D12192">
        <f t="shared" si="1141"/>
        <v>4.7080877199947775</v>
      </c>
      <c r="E12192">
        <f t="shared" si="1144"/>
        <v>1.6252825248139757E-3</v>
      </c>
      <c r="F12192">
        <f t="shared" si="1145"/>
        <v>8.6996723487770516E-2</v>
      </c>
      <c r="G12192" s="4">
        <f t="shared" si="1142"/>
        <v>0</v>
      </c>
      <c r="H12192">
        <f>C12192*EXP(-$K$1*(20/250))*NORMSDIST(-M12192)-C12192*EXP(-$K$2*(20/250))*NORMSDIST(-L12192)</f>
        <v>0.62380126565123817</v>
      </c>
      <c r="I12192" s="4">
        <f t="shared" si="1143"/>
        <v>0.87999999999999545</v>
      </c>
      <c r="J12192">
        <f>C12192*EXP(-$K$2*(20/250))*NORMSDIST(L12192)-C12192*EXP(-$K$1*(20/250))*NORMSDIST(M12192)</f>
        <v>0.62380126565123817</v>
      </c>
      <c r="K12192">
        <f>+J12192-H12192-EXP(-$K$2*20/250)*C12192+EXP(-$K$1*20/250)*C12192</f>
        <v>0</v>
      </c>
      <c r="L12192">
        <f>+(LN(C12192/C12192)+($K$1-$K$2+0.5*F12213^2)*20/250)/F12213/SQRT(20/250)</f>
        <v>7.0536397347797227E-3</v>
      </c>
      <c r="M12192">
        <f>L12192-F12213*SQRT(20/250)</f>
        <v>-7.053639734779721E-3</v>
      </c>
    </row>
    <row r="12193" spans="1:13" x14ac:dyDescent="0.15">
      <c r="A12193" s="2">
        <v>42996</v>
      </c>
      <c r="B12193" s="1">
        <v>111.48</v>
      </c>
      <c r="C12193" s="1">
        <f t="shared" si="1140"/>
        <v>111.48</v>
      </c>
      <c r="D12193">
        <f t="shared" si="1141"/>
        <v>4.7138452026137472</v>
      </c>
      <c r="E12193">
        <f t="shared" si="1144"/>
        <v>5.7574826189696893E-3</v>
      </c>
      <c r="F12193">
        <f t="shared" si="1145"/>
        <v>8.6450109866836766E-2</v>
      </c>
      <c r="G12193" s="4">
        <f t="shared" si="1142"/>
        <v>0</v>
      </c>
      <c r="H12193">
        <f>C12193*EXP(-$K$1*(20/250))*NORMSDIST(-M12193)-C12193*EXP(-$K$2*(20/250))*NORMSDIST(-L12193)</f>
        <v>0.6208031001089438</v>
      </c>
      <c r="I12193" s="4">
        <f t="shared" si="1143"/>
        <v>0.8399999999999892</v>
      </c>
      <c r="J12193">
        <f>C12193*EXP(-$K$2*(20/250))*NORMSDIST(L12193)-C12193*EXP(-$K$1*(20/250))*NORMSDIST(M12193)</f>
        <v>0.6208031001089438</v>
      </c>
      <c r="K12193">
        <f>+J12193-H12193-EXP(-$K$2*20/250)*C12193+EXP(-$K$1*20/250)*C12193</f>
        <v>0</v>
      </c>
      <c r="L12193">
        <f>+(LN(C12193/C12193)+($K$1-$K$2+0.5*F12214^2)*20/250)/F12214/SQRT(20/250)</f>
        <v>6.9794368384567288E-3</v>
      </c>
      <c r="M12193">
        <f>L12193-F12214*SQRT(20/250)</f>
        <v>-6.9794368384567306E-3</v>
      </c>
    </row>
    <row r="12194" spans="1:13" x14ac:dyDescent="0.15">
      <c r="A12194" s="2">
        <v>42997</v>
      </c>
      <c r="B12194" s="1">
        <v>111.49</v>
      </c>
      <c r="C12194" s="1">
        <f t="shared" si="1140"/>
        <v>111.49</v>
      </c>
      <c r="D12194">
        <f t="shared" si="1141"/>
        <v>4.7139349007794804</v>
      </c>
      <c r="E12194">
        <f t="shared" si="1144"/>
        <v>8.969816573323186E-5</v>
      </c>
      <c r="F12194">
        <f t="shared" si="1145"/>
        <v>8.4711284289647776E-2</v>
      </c>
      <c r="G12194" s="4">
        <f t="shared" si="1142"/>
        <v>0</v>
      </c>
      <c r="H12194">
        <f>C12194*EXP(-$K$1*(20/250))*NORMSDIST(-M12194)-C12194*EXP(-$K$2*(20/250))*NORMSDIST(-L12194)</f>
        <v>0.65952571241089686</v>
      </c>
      <c r="I12194" s="4">
        <f t="shared" si="1143"/>
        <v>1.4500000000000028</v>
      </c>
      <c r="J12194">
        <f>C12194*EXP(-$K$2*(20/250))*NORMSDIST(L12194)-C12194*EXP(-$K$1*(20/250))*NORMSDIST(M12194)</f>
        <v>0.65952571241089686</v>
      </c>
      <c r="K12194">
        <f>+J12194-H12194-EXP(-$K$2*20/250)*C12194+EXP(-$K$1*20/250)*C12194</f>
        <v>0</v>
      </c>
      <c r="L12194">
        <f>+(LN(C12194/C12194)+($K$1-$K$2+0.5*F12215^2)*20/250)/F12215/SQRT(20/250)</f>
        <v>7.4141220930475987E-3</v>
      </c>
      <c r="M12194">
        <f>L12194-F12215*SQRT(20/250)</f>
        <v>-7.4141220930476004E-3</v>
      </c>
    </row>
    <row r="12195" spans="1:13" x14ac:dyDescent="0.15">
      <c r="A12195" s="2">
        <v>42998</v>
      </c>
      <c r="B12195" s="1">
        <v>111.5</v>
      </c>
      <c r="C12195" s="1">
        <f t="shared" si="1140"/>
        <v>111.5</v>
      </c>
      <c r="D12195">
        <f t="shared" si="1141"/>
        <v>4.7140245909001735</v>
      </c>
      <c r="E12195">
        <f t="shared" si="1144"/>
        <v>8.9690120693042275E-5</v>
      </c>
      <c r="F12195">
        <f t="shared" si="1145"/>
        <v>8.3781960204213468E-2</v>
      </c>
      <c r="G12195" s="4">
        <f t="shared" si="1142"/>
        <v>0</v>
      </c>
      <c r="H12195">
        <f>C12195*EXP(-$K$1*(20/250))*NORMSDIST(-M12195)-C12195*EXP(-$K$2*(20/250))*NORMSDIST(-L12195)</f>
        <v>0.68377909238319035</v>
      </c>
      <c r="I12195" s="4">
        <f t="shared" si="1143"/>
        <v>1.0400000000000063</v>
      </c>
      <c r="J12195">
        <f>C12195*EXP(-$K$2*(20/250))*NORMSDIST(L12195)-C12195*EXP(-$K$1*(20/250))*NORMSDIST(M12195)</f>
        <v>0.68377909238319035</v>
      </c>
      <c r="K12195">
        <f>+J12195-H12195-EXP(-$K$2*20/250)*C12195+EXP(-$K$1*20/250)*C12195</f>
        <v>0</v>
      </c>
      <c r="L12195">
        <f>+(LN(C12195/C12195)+($K$1-$K$2+0.5*F12216^2)*20/250)/F12216/SQRT(20/250)</f>
        <v>7.6860846744562263E-3</v>
      </c>
      <c r="M12195">
        <f>L12195-F12216*SQRT(20/250)</f>
        <v>-7.6860846744562263E-3</v>
      </c>
    </row>
    <row r="12196" spans="1:13" x14ac:dyDescent="0.15">
      <c r="A12196" s="2">
        <v>42999</v>
      </c>
      <c r="B12196" s="1">
        <v>112.3</v>
      </c>
      <c r="C12196" s="1">
        <f t="shared" si="1140"/>
        <v>112.3</v>
      </c>
      <c r="D12196">
        <f t="shared" si="1141"/>
        <v>4.7211738617443979</v>
      </c>
      <c r="E12196">
        <f t="shared" si="1144"/>
        <v>7.1492708442244535E-3</v>
      </c>
      <c r="F12196">
        <f t="shared" si="1145"/>
        <v>8.5544234018078896E-2</v>
      </c>
      <c r="G12196" s="4">
        <f t="shared" si="1142"/>
        <v>0</v>
      </c>
      <c r="H12196">
        <f>C12196*EXP(-$K$1*(20/250))*NORMSDIST(-M12196)-C12196*EXP(-$K$2*(20/250))*NORMSDIST(-L12196)</f>
        <v>0.7169047895919789</v>
      </c>
      <c r="I12196" s="4">
        <f t="shared" si="1143"/>
        <v>1.2000000000000028</v>
      </c>
      <c r="J12196">
        <f>C12196*EXP(-$K$2*(20/250))*NORMSDIST(L12196)-C12196*EXP(-$K$1*(20/250))*NORMSDIST(M12196)</f>
        <v>0.7169047895919789</v>
      </c>
      <c r="K12196">
        <f>+J12196-H12196-EXP(-$K$2*20/250)*C12196+EXP(-$K$1*20/250)*C12196</f>
        <v>0</v>
      </c>
      <c r="L12196">
        <f>+(LN(C12196/C12196)+($K$1-$K$2+0.5*F12217^2)*20/250)/F12217/SQRT(20/250)</f>
        <v>8.0010373506180267E-3</v>
      </c>
      <c r="M12196">
        <f>L12196-F12217*SQRT(20/250)</f>
        <v>-8.0010373506180267E-3</v>
      </c>
    </row>
    <row r="12197" spans="1:13" x14ac:dyDescent="0.15">
      <c r="A12197" s="2">
        <v>43000</v>
      </c>
      <c r="B12197" s="1">
        <v>112.01</v>
      </c>
      <c r="C12197" s="1">
        <f t="shared" si="1140"/>
        <v>112.01</v>
      </c>
      <c r="D12197">
        <f t="shared" si="1141"/>
        <v>4.7185881530236484</v>
      </c>
      <c r="E12197">
        <f t="shared" si="1144"/>
        <v>-2.58570872074948E-3</v>
      </c>
      <c r="F12197">
        <f t="shared" si="1145"/>
        <v>8.6590701054157254E-2</v>
      </c>
      <c r="G12197" s="4">
        <f t="shared" si="1142"/>
        <v>0</v>
      </c>
      <c r="H12197">
        <f>C12197*EXP(-$K$1*(20/250))*NORMSDIST(-M12197)-C12197*EXP(-$K$2*(20/250))*NORMSDIST(-L12197)</f>
        <v>0.70165754594387408</v>
      </c>
      <c r="I12197" s="4">
        <f t="shared" si="1143"/>
        <v>1.6499999999999915</v>
      </c>
      <c r="J12197">
        <f>C12197*EXP(-$K$2*(20/250))*NORMSDIST(L12197)-C12197*EXP(-$K$1*(20/250))*NORMSDIST(M12197)</f>
        <v>0.70165754594387408</v>
      </c>
      <c r="K12197">
        <f>+J12197-H12197-EXP(-$K$2*20/250)*C12197+EXP(-$K$1*20/250)*C12197</f>
        <v>0</v>
      </c>
      <c r="L12197">
        <f>+(LN(C12197/C12197)+($K$1-$K$2+0.5*F12218^2)*20/250)/F12218/SQRT(20/250)</f>
        <v>7.8511414721773413E-3</v>
      </c>
      <c r="M12197">
        <f>L12197-F12218*SQRT(20/250)</f>
        <v>-7.8511414721773413E-3</v>
      </c>
    </row>
    <row r="12198" spans="1:13" x14ac:dyDescent="0.15">
      <c r="A12198" s="2">
        <v>43003</v>
      </c>
      <c r="B12198" s="1">
        <v>111.64</v>
      </c>
      <c r="C12198" s="1">
        <f t="shared" si="1140"/>
        <v>111.64</v>
      </c>
      <c r="D12198">
        <f t="shared" si="1141"/>
        <v>4.7152794086681213</v>
      </c>
      <c r="E12198">
        <f t="shared" si="1144"/>
        <v>-3.3087443555270823E-3</v>
      </c>
      <c r="F12198">
        <f t="shared" si="1145"/>
        <v>8.7690776884058075E-2</v>
      </c>
      <c r="G12198" s="4">
        <f t="shared" si="1142"/>
        <v>0</v>
      </c>
      <c r="H12198">
        <f>C12198*EXP(-$K$1*(20/250))*NORMSDIST(-M12198)-C12198*EXP(-$K$2*(20/250))*NORMSDIST(-L12198)</f>
        <v>0.67772309629341265</v>
      </c>
      <c r="I12198" s="4">
        <f t="shared" si="1143"/>
        <v>2.2800000000000011</v>
      </c>
      <c r="J12198">
        <f>C12198*EXP(-$K$2*(20/250))*NORMSDIST(L12198)-C12198*EXP(-$K$1*(20/250))*NORMSDIST(M12198)</f>
        <v>0.67772309629341265</v>
      </c>
      <c r="K12198">
        <f>+J12198-H12198-EXP(-$K$2*20/250)*C12198+EXP(-$K$1*20/250)*C12198</f>
        <v>0</v>
      </c>
      <c r="L12198">
        <f>+(LN(C12198/C12198)+($K$1-$K$2+0.5*F12219^2)*20/250)/F12219/SQRT(20/250)</f>
        <v>7.6084569408421789E-3</v>
      </c>
      <c r="M12198">
        <f>L12198-F12219*SQRT(20/250)</f>
        <v>-7.6084569408421772E-3</v>
      </c>
    </row>
    <row r="12199" spans="1:13" x14ac:dyDescent="0.15">
      <c r="A12199" s="2">
        <v>43004</v>
      </c>
      <c r="B12199" s="1">
        <v>112.16</v>
      </c>
      <c r="C12199" s="1">
        <f t="shared" si="1140"/>
        <v>112.16</v>
      </c>
      <c r="D12199">
        <f t="shared" si="1141"/>
        <v>4.7199264232862799</v>
      </c>
      <c r="E12199">
        <f t="shared" si="1144"/>
        <v>4.6470146181585292E-3</v>
      </c>
      <c r="F12199">
        <f t="shared" si="1145"/>
        <v>8.8432675390313423E-2</v>
      </c>
      <c r="G12199" s="4">
        <f t="shared" si="1142"/>
        <v>0</v>
      </c>
      <c r="H12199">
        <f>C12199*EXP(-$K$1*(20/250))*NORMSDIST(-M12199)-C12199*EXP(-$K$2*(20/250))*NORMSDIST(-L12199)</f>
        <v>0.67013545926597118</v>
      </c>
      <c r="I12199" s="4">
        <f t="shared" si="1143"/>
        <v>1.5400000000000063</v>
      </c>
      <c r="J12199">
        <f>C12199*EXP(-$K$2*(20/250))*NORMSDIST(L12199)-C12199*EXP(-$K$1*(20/250))*NORMSDIST(M12199)</f>
        <v>0.67013545926597118</v>
      </c>
      <c r="K12199">
        <f>+J12199-H12199-EXP(-$K$2*20/250)*C12199+EXP(-$K$1*20/250)*C12199</f>
        <v>0</v>
      </c>
      <c r="L12199">
        <f>+(LN(C12199/C12199)+($K$1-$K$2+0.5*F12220^2)*20/250)/F12220/SQRT(20/250)</f>
        <v>7.4883924272376549E-3</v>
      </c>
      <c r="M12199">
        <f>L12199-F12220*SQRT(20/250)</f>
        <v>-7.4883924272376549E-3</v>
      </c>
    </row>
    <row r="12200" spans="1:13" x14ac:dyDescent="0.15">
      <c r="A12200" s="2">
        <v>43005</v>
      </c>
      <c r="B12200" s="1">
        <v>112.76</v>
      </c>
      <c r="C12200" s="1">
        <f t="shared" si="1140"/>
        <v>112.76</v>
      </c>
      <c r="D12200">
        <f t="shared" si="1141"/>
        <v>4.7252616662459115</v>
      </c>
      <c r="E12200">
        <f t="shared" si="1144"/>
        <v>5.3352429596316142E-3</v>
      </c>
      <c r="F12200">
        <f t="shared" si="1145"/>
        <v>8.8751932064392483E-2</v>
      </c>
      <c r="G12200" s="4">
        <f t="shared" si="1142"/>
        <v>0</v>
      </c>
      <c r="H12200">
        <f>C12200*EXP(-$K$1*(20/250))*NORMSDIST(-M12200)-C12200*EXP(-$K$2*(20/250))*NORMSDIST(-L12200)</f>
        <v>0.63824444527670465</v>
      </c>
      <c r="I12200" s="4">
        <f t="shared" si="1143"/>
        <v>0.95999999999999375</v>
      </c>
      <c r="J12200">
        <f>C12200*EXP(-$K$2*(20/250))*NORMSDIST(L12200)-C12200*EXP(-$K$1*(20/250))*NORMSDIST(M12200)</f>
        <v>0.63824444527670465</v>
      </c>
      <c r="K12200">
        <f>+J12200-H12200-EXP(-$K$2*20/250)*C12200+EXP(-$K$1*20/250)*C12200</f>
        <v>0</v>
      </c>
      <c r="L12200">
        <f>+(LN(C12200/C12200)+($K$1-$K$2+0.5*F12221^2)*20/250)/F12221/SQRT(20/250)</f>
        <v>7.0940714418488236E-3</v>
      </c>
      <c r="M12200">
        <f>L12200-F12221*SQRT(20/250)</f>
        <v>-7.0940714418488236E-3</v>
      </c>
    </row>
    <row r="12201" spans="1:13" x14ac:dyDescent="0.15">
      <c r="A12201" s="2">
        <v>43006</v>
      </c>
      <c r="B12201" s="1">
        <v>112.66</v>
      </c>
      <c r="C12201" s="1">
        <f t="shared" si="1140"/>
        <v>112.66</v>
      </c>
      <c r="D12201">
        <f t="shared" si="1141"/>
        <v>4.7243744334665676</v>
      </c>
      <c r="E12201">
        <f t="shared" si="1144"/>
        <v>-8.8723277934388278E-4</v>
      </c>
      <c r="F12201">
        <f t="shared" si="1145"/>
        <v>8.261432297316218E-2</v>
      </c>
      <c r="G12201" s="4">
        <f t="shared" si="1142"/>
        <v>0</v>
      </c>
      <c r="H12201">
        <f>C12201*EXP(-$K$1*(20/250))*NORMSDIST(-M12201)-C12201*EXP(-$K$2*(20/250))*NORMSDIST(-L12201)</f>
        <v>0.63515644805526961</v>
      </c>
      <c r="I12201" s="4">
        <f t="shared" si="1143"/>
        <v>1.1599999999999966</v>
      </c>
      <c r="J12201">
        <f>C12201*EXP(-$K$2*(20/250))*NORMSDIST(L12201)-C12201*EXP(-$K$1*(20/250))*NORMSDIST(M12201)</f>
        <v>0.63515644805526961</v>
      </c>
      <c r="K12201">
        <f>+J12201-H12201-EXP(-$K$2*20/250)*C12201+EXP(-$K$1*20/250)*C12201</f>
        <v>0</v>
      </c>
      <c r="L12201">
        <f>+(LN(C12201/C12201)+($K$1-$K$2+0.5*F12222^2)*20/250)/F12222/SQRT(20/250)</f>
        <v>7.0660143798731735E-3</v>
      </c>
      <c r="M12201">
        <f>L12201-F12222*SQRT(20/250)</f>
        <v>-7.0660143798731735E-3</v>
      </c>
    </row>
    <row r="12202" spans="1:13" x14ac:dyDescent="0.15">
      <c r="A12202" s="2">
        <v>43007</v>
      </c>
      <c r="B12202" s="1">
        <v>112.64</v>
      </c>
      <c r="C12202" s="1">
        <f t="shared" si="1140"/>
        <v>112.64</v>
      </c>
      <c r="D12202">
        <f t="shared" si="1141"/>
        <v>4.724196892409732</v>
      </c>
      <c r="E12202">
        <f t="shared" si="1144"/>
        <v>-1.7754105683565058E-4</v>
      </c>
      <c r="F12202">
        <f t="shared" si="1145"/>
        <v>8.231563129605618E-2</v>
      </c>
      <c r="G12202" s="4">
        <f t="shared" si="1142"/>
        <v>0</v>
      </c>
      <c r="H12202">
        <f>C12202*EXP(-$K$1*(20/250))*NORMSDIST(-M12202)-C12202*EXP(-$K$2*(20/250))*NORMSDIST(-L12202)</f>
        <v>0.67788715852481118</v>
      </c>
      <c r="I12202" s="4">
        <f t="shared" si="1143"/>
        <v>0.62000000000000455</v>
      </c>
      <c r="J12202">
        <f>C12202*EXP(-$K$2*(20/250))*NORMSDIST(L12202)-C12202*EXP(-$K$1*(20/250))*NORMSDIST(M12202)</f>
        <v>0.67788715852481118</v>
      </c>
      <c r="K12202">
        <f>+J12202-H12202-EXP(-$K$2*20/250)*C12202+EXP(-$K$1*20/250)*C12202</f>
        <v>0</v>
      </c>
      <c r="L12202">
        <f>+(LN(C12202/C12202)+($K$1-$K$2+0.5*F12223^2)*20/250)/F12223/SQRT(20/250)</f>
        <v>7.5427345114597024E-3</v>
      </c>
      <c r="M12202">
        <f>L12202-F12223*SQRT(20/250)</f>
        <v>-7.5427345114597042E-3</v>
      </c>
    </row>
    <row r="12203" spans="1:13" x14ac:dyDescent="0.15">
      <c r="A12203" s="2">
        <v>43010</v>
      </c>
      <c r="B12203" s="1">
        <v>112.6</v>
      </c>
      <c r="C12203" s="1">
        <f t="shared" si="1140"/>
        <v>112.6</v>
      </c>
      <c r="D12203">
        <f t="shared" si="1141"/>
        <v>4.7238417157055901</v>
      </c>
      <c r="E12203">
        <f t="shared" si="1144"/>
        <v>-3.5517670414186853E-4</v>
      </c>
      <c r="F12203">
        <f t="shared" si="1145"/>
        <v>8.2423252064783084E-2</v>
      </c>
      <c r="G12203" s="4">
        <f t="shared" si="1142"/>
        <v>0</v>
      </c>
      <c r="H12203">
        <f>C12203*EXP(-$K$1*(20/250))*NORMSDIST(-M12203)-C12203*EXP(-$K$2*(20/250))*NORMSDIST(-L12203)</f>
        <v>0.68945075515741649</v>
      </c>
      <c r="I12203" s="4">
        <f t="shared" si="1143"/>
        <v>1.0300000000000011</v>
      </c>
      <c r="J12203">
        <f>C12203*EXP(-$K$2*(20/250))*NORMSDIST(L12203)-C12203*EXP(-$K$1*(20/250))*NORMSDIST(M12203)</f>
        <v>0.68945075515741649</v>
      </c>
      <c r="K12203">
        <f>+J12203-H12203-EXP(-$K$2*20/250)*C12203+EXP(-$K$1*20/250)*C12203</f>
        <v>0</v>
      </c>
      <c r="L12203">
        <f>+(LN(C12203/C12203)+($K$1-$K$2+0.5*F12224^2)*20/250)/F12224/SQRT(20/250)</f>
        <v>7.6741284181094799E-3</v>
      </c>
      <c r="M12203">
        <f>L12203-F12224*SQRT(20/250)</f>
        <v>-7.6741284181094799E-3</v>
      </c>
    </row>
    <row r="12204" spans="1:13" x14ac:dyDescent="0.15">
      <c r="A12204" s="2">
        <v>43011</v>
      </c>
      <c r="B12204" s="1">
        <v>112.8</v>
      </c>
      <c r="C12204" s="1">
        <f t="shared" si="1140"/>
        <v>112.8</v>
      </c>
      <c r="D12204">
        <f t="shared" si="1141"/>
        <v>4.7256163390639587</v>
      </c>
      <c r="E12204">
        <f t="shared" si="1144"/>
        <v>1.7746233583686433E-3</v>
      </c>
      <c r="F12204">
        <f t="shared" si="1145"/>
        <v>8.2361748072662486E-2</v>
      </c>
      <c r="G12204" s="4">
        <f t="shared" si="1142"/>
        <v>0</v>
      </c>
      <c r="H12204">
        <f>C12204*EXP(-$K$1*(20/250))*NORMSDIST(-M12204)-C12204*EXP(-$K$2*(20/250))*NORMSDIST(-L12204)</f>
        <v>0.70241967869581856</v>
      </c>
      <c r="I12204" s="4">
        <f t="shared" si="1143"/>
        <v>1.2400000000000091</v>
      </c>
      <c r="J12204">
        <f>C12204*EXP(-$K$2*(20/250))*NORMSDIST(L12204)-C12204*EXP(-$K$1*(20/250))*NORMSDIST(M12204)</f>
        <v>0.70241967869581856</v>
      </c>
      <c r="K12204">
        <f>+J12204-H12204-EXP(-$K$2*20/250)*C12204+EXP(-$K$1*20/250)*C12204</f>
        <v>0</v>
      </c>
      <c r="L12204">
        <f>+(LN(C12204/C12204)+($K$1-$K$2+0.5*F12225^2)*20/250)/F12225/SQRT(20/250)</f>
        <v>7.8046227926060908E-3</v>
      </c>
      <c r="M12204">
        <f>L12204-F12225*SQRT(20/250)</f>
        <v>-7.8046227926060908E-3</v>
      </c>
    </row>
    <row r="12205" spans="1:13" x14ac:dyDescent="0.15">
      <c r="A12205" s="2">
        <v>43012</v>
      </c>
      <c r="B12205" s="1">
        <v>112.84</v>
      </c>
      <c r="C12205" s="1">
        <f t="shared" si="1140"/>
        <v>112.84</v>
      </c>
      <c r="D12205">
        <f t="shared" si="1141"/>
        <v>4.7259708861337959</v>
      </c>
      <c r="E12205">
        <f t="shared" si="1144"/>
        <v>3.5454706983717443E-4</v>
      </c>
      <c r="F12205">
        <f t="shared" si="1145"/>
        <v>7.0867799097062048E-2</v>
      </c>
      <c r="G12205" s="4">
        <f t="shared" si="1142"/>
        <v>0</v>
      </c>
      <c r="H12205">
        <f>C12205*EXP(-$K$1*(20/250))*NORMSDIST(-M12205)-C12205*EXP(-$K$2*(20/250))*NORMSDIST(-L12205)</f>
        <v>0.70975661829243109</v>
      </c>
      <c r="I12205" s="4">
        <f t="shared" si="1143"/>
        <v>1</v>
      </c>
      <c r="J12205">
        <f>C12205*EXP(-$K$2*(20/250))*NORMSDIST(L12205)-C12205*EXP(-$K$1*(20/250))*NORMSDIST(M12205)</f>
        <v>0.70975661829243109</v>
      </c>
      <c r="K12205">
        <f>+J12205-H12205-EXP(-$K$2*20/250)*C12205+EXP(-$K$1*20/250)*C12205</f>
        <v>0</v>
      </c>
      <c r="L12205">
        <f>+(LN(C12205/C12205)+($K$1-$K$2+0.5*F12226^2)*20/250)/F12226/SQRT(20/250)</f>
        <v>7.8833500318100814E-3</v>
      </c>
      <c r="M12205">
        <f>L12205-F12226*SQRT(20/250)</f>
        <v>-7.8833500318100814E-3</v>
      </c>
    </row>
    <row r="12206" spans="1:13" x14ac:dyDescent="0.15">
      <c r="A12206" s="2">
        <v>43013</v>
      </c>
      <c r="B12206" s="1">
        <v>112.74</v>
      </c>
      <c r="C12206" s="1">
        <f t="shared" si="1140"/>
        <v>112.74</v>
      </c>
      <c r="D12206">
        <f t="shared" si="1141"/>
        <v>4.7250842826534285</v>
      </c>
      <c r="E12206">
        <f t="shared" si="1144"/>
        <v>-8.8660348036739833E-4</v>
      </c>
      <c r="F12206">
        <f t="shared" si="1145"/>
        <v>7.0410037162044248E-2</v>
      </c>
      <c r="G12206" s="4">
        <f t="shared" si="1142"/>
        <v>0</v>
      </c>
      <c r="H12206">
        <f>C12206*EXP(-$K$1*(20/250))*NORMSDIST(-M12206)-C12206*EXP(-$K$2*(20/250))*NORMSDIST(-L12206)</f>
        <v>0.7196273472612873</v>
      </c>
      <c r="I12206" s="4">
        <f t="shared" si="1143"/>
        <v>1.5100000000000051</v>
      </c>
      <c r="J12206">
        <f>C12206*EXP(-$K$2*(20/250))*NORMSDIST(L12206)-C12206*EXP(-$K$1*(20/250))*NORMSDIST(M12206)</f>
        <v>0.7196273472612873</v>
      </c>
      <c r="K12206">
        <f>+J12206-H12206-EXP(-$K$2*20/250)*C12206+EXP(-$K$1*20/250)*C12206</f>
        <v>0</v>
      </c>
      <c r="L12206">
        <f>+(LN(C12206/C12206)+($K$1-$K$2+0.5*F12227^2)*20/250)/F12227/SQRT(20/250)</f>
        <v>8.0000775996895909E-3</v>
      </c>
      <c r="M12206">
        <f>L12206-F12227*SQRT(20/250)</f>
        <v>-8.0000775996895909E-3</v>
      </c>
    </row>
    <row r="12207" spans="1:13" x14ac:dyDescent="0.15">
      <c r="A12207" s="2">
        <v>43014</v>
      </c>
      <c r="B12207" s="1">
        <v>112.68</v>
      </c>
      <c r="C12207" s="1">
        <f t="shared" si="1140"/>
        <v>112.68</v>
      </c>
      <c r="D12207">
        <f t="shared" si="1141"/>
        <v>4.7245519430081719</v>
      </c>
      <c r="E12207">
        <f t="shared" si="1144"/>
        <v>-5.3233964525656319E-4</v>
      </c>
      <c r="F12207">
        <f t="shared" si="1145"/>
        <v>6.7274585012643301E-2</v>
      </c>
      <c r="G12207" s="4">
        <f t="shared" si="1142"/>
        <v>0</v>
      </c>
      <c r="H12207">
        <f>C12207*EXP(-$K$1*(20/250))*NORMSDIST(-M12207)-C12207*EXP(-$K$2*(20/250))*NORMSDIST(-L12207)</f>
        <v>0.73595897715349423</v>
      </c>
      <c r="I12207" s="4">
        <f t="shared" si="1143"/>
        <v>1.2199999999999989</v>
      </c>
      <c r="J12207">
        <f>C12207*EXP(-$K$2*(20/250))*NORMSDIST(L12207)-C12207*EXP(-$K$1*(20/250))*NORMSDIST(M12207)</f>
        <v>0.73595897715349423</v>
      </c>
      <c r="K12207">
        <f>+J12207-H12207-EXP(-$K$2*20/250)*C12207+EXP(-$K$1*20/250)*C12207</f>
        <v>0</v>
      </c>
      <c r="L12207">
        <f>+(LN(C12207/C12207)+($K$1-$K$2+0.5*F12228^2)*20/250)/F12228/SQRT(20/250)</f>
        <v>8.1859965582134833E-3</v>
      </c>
      <c r="M12207">
        <f>L12207-F12228*SQRT(20/250)</f>
        <v>-8.1859965582134868E-3</v>
      </c>
    </row>
    <row r="12208" spans="1:13" x14ac:dyDescent="0.15">
      <c r="A12208" s="2">
        <v>43017</v>
      </c>
      <c r="B12208" s="1" t="e">
        <f>NA()</f>
        <v>#N/A</v>
      </c>
      <c r="C12208" s="1">
        <f t="shared" si="1140"/>
        <v>112.68</v>
      </c>
      <c r="D12208">
        <f t="shared" si="1141"/>
        <v>4.7245519430081719</v>
      </c>
      <c r="E12208">
        <f t="shared" si="1144"/>
        <v>0</v>
      </c>
      <c r="F12208">
        <f t="shared" si="1145"/>
        <v>6.2930220144979288E-2</v>
      </c>
      <c r="G12208" s="4">
        <f t="shared" si="1142"/>
        <v>0</v>
      </c>
      <c r="H12208">
        <f>C12208*EXP(-$K$1*(20/250))*NORMSDIST(-M12208)-C12208*EXP(-$K$2*(20/250))*NORMSDIST(-L12208)</f>
        <v>0.73595897715349423</v>
      </c>
      <c r="I12208" s="4">
        <f t="shared" si="1143"/>
        <v>1.2199999999999989</v>
      </c>
      <c r="J12208">
        <f>C12208*EXP(-$K$2*(20/250))*NORMSDIST(L12208)-C12208*EXP(-$K$1*(20/250))*NORMSDIST(M12208)</f>
        <v>0.73595897715349423</v>
      </c>
      <c r="K12208">
        <f>+J12208-H12208-EXP(-$K$2*20/250)*C12208+EXP(-$K$1*20/250)*C12208</f>
        <v>0</v>
      </c>
      <c r="L12208">
        <f>+(LN(C12208/C12208)+($K$1-$K$2+0.5*F12229^2)*20/250)/F12229/SQRT(20/250)</f>
        <v>8.1859965582134833E-3</v>
      </c>
      <c r="M12208">
        <f>L12208-F12229*SQRT(20/250)</f>
        <v>-8.1859965582134868E-3</v>
      </c>
    </row>
    <row r="12209" spans="1:13" x14ac:dyDescent="0.15">
      <c r="A12209" s="2">
        <v>43018</v>
      </c>
      <c r="B12209" s="1">
        <v>112.15</v>
      </c>
      <c r="C12209" s="1">
        <f t="shared" si="1140"/>
        <v>112.15</v>
      </c>
      <c r="D12209">
        <f t="shared" si="1141"/>
        <v>4.7198372609662176</v>
      </c>
      <c r="E12209">
        <f t="shared" si="1144"/>
        <v>-4.7146820419543545E-3</v>
      </c>
      <c r="F12209">
        <f t="shared" si="1145"/>
        <v>5.6071779023624389E-2</v>
      </c>
      <c r="G12209" s="4">
        <f t="shared" si="1142"/>
        <v>0</v>
      </c>
      <c r="H12209">
        <f>C12209*EXP(-$K$1*(20/250))*NORMSDIST(-M12209)-C12209*EXP(-$K$2*(20/250))*NORMSDIST(-L12209)</f>
        <v>0.70645203035024906</v>
      </c>
      <c r="I12209" s="4">
        <f t="shared" si="1143"/>
        <v>1.4699999999999989</v>
      </c>
      <c r="J12209">
        <f>C12209*EXP(-$K$2*(20/250))*NORMSDIST(L12209)-C12209*EXP(-$K$1*(20/250))*NORMSDIST(M12209)</f>
        <v>0.70645203035024906</v>
      </c>
      <c r="K12209">
        <f>+J12209-H12209-EXP(-$K$2*20/250)*C12209+EXP(-$K$1*20/250)*C12209</f>
        <v>0</v>
      </c>
      <c r="L12209">
        <f>+(LN(C12209/C12209)+($K$1-$K$2+0.5*F12230^2)*20/250)/F12230/SQRT(20/250)</f>
        <v>7.8949221118903481E-3</v>
      </c>
      <c r="M12209">
        <f>L12209-F12230*SQRT(20/250)</f>
        <v>-7.8949221118903481E-3</v>
      </c>
    </row>
    <row r="12210" spans="1:13" x14ac:dyDescent="0.15">
      <c r="A12210" s="2">
        <v>43019</v>
      </c>
      <c r="B12210" s="1">
        <v>112.35</v>
      </c>
      <c r="C12210" s="1">
        <f t="shared" si="1140"/>
        <v>112.35</v>
      </c>
      <c r="D12210">
        <f t="shared" si="1141"/>
        <v>4.7216189986313379</v>
      </c>
      <c r="E12210">
        <f t="shared" si="1144"/>
        <v>1.7817376651203531E-3</v>
      </c>
      <c r="F12210">
        <f t="shared" si="1145"/>
        <v>4.8918175414248415E-2</v>
      </c>
      <c r="G12210" s="4">
        <f t="shared" si="1142"/>
        <v>0</v>
      </c>
      <c r="H12210">
        <f>C12210*EXP(-$K$1*(20/250))*NORMSDIST(-M12210)-C12210*EXP(-$K$2*(20/250))*NORMSDIST(-L12210)</f>
        <v>0.71412117212663873</v>
      </c>
      <c r="I12210" s="4">
        <f t="shared" si="1143"/>
        <v>1.0500000000000114</v>
      </c>
      <c r="J12210">
        <f>C12210*EXP(-$K$2*(20/250))*NORMSDIST(L12210)-C12210*EXP(-$K$1*(20/250))*NORMSDIST(M12210)</f>
        <v>0.71412117212663873</v>
      </c>
      <c r="K12210">
        <f>+J12210-H12210-EXP(-$K$2*20/250)*C12210+EXP(-$K$1*20/250)*C12210</f>
        <v>0</v>
      </c>
      <c r="L12210">
        <f>+(LN(C12210/C12210)+($K$1-$K$2+0.5*F12231^2)*20/250)/F12231/SQRT(20/250)</f>
        <v>7.9664230323324026E-3</v>
      </c>
      <c r="M12210">
        <f>L12210-F12231*SQRT(20/250)</f>
        <v>-7.9664230323323992E-3</v>
      </c>
    </row>
    <row r="12211" spans="1:13" x14ac:dyDescent="0.15">
      <c r="A12211" s="2">
        <v>43020</v>
      </c>
      <c r="B12211" s="1">
        <v>112.38</v>
      </c>
      <c r="C12211" s="1">
        <f t="shared" si="1140"/>
        <v>112.38</v>
      </c>
      <c r="D12211">
        <f t="shared" si="1141"/>
        <v>4.721885985684052</v>
      </c>
      <c r="E12211">
        <f t="shared" si="1144"/>
        <v>2.6698705271410716E-4</v>
      </c>
      <c r="F12211">
        <f t="shared" si="1145"/>
        <v>4.6567538173778796E-2</v>
      </c>
      <c r="G12211" s="4">
        <f t="shared" si="1142"/>
        <v>0</v>
      </c>
      <c r="H12211">
        <f>C12211*EXP(-$K$1*(20/250))*NORMSDIST(-M12211)-C12211*EXP(-$K$2*(20/250))*NORMSDIST(-L12211)</f>
        <v>0.71453954061593805</v>
      </c>
      <c r="I12211" s="4">
        <f t="shared" si="1143"/>
        <v>1.0200000000000102</v>
      </c>
      <c r="J12211">
        <f>C12211*EXP(-$K$2*(20/250))*NORMSDIST(L12211)-C12211*EXP(-$K$1*(20/250))*NORMSDIST(M12211)</f>
        <v>0.71453954061593805</v>
      </c>
      <c r="K12211">
        <f>+J12211-H12211-EXP(-$K$2*20/250)*C12211+EXP(-$K$1*20/250)*C12211</f>
        <v>0</v>
      </c>
      <c r="L12211">
        <f>+(LN(C12211/C12211)+($K$1-$K$2+0.5*F12232^2)*20/250)/F12232/SQRT(20/250)</f>
        <v>7.9689623279108439E-3</v>
      </c>
      <c r="M12211">
        <f>L12211-F12232*SQRT(20/250)</f>
        <v>-7.9689623279108439E-3</v>
      </c>
    </row>
    <row r="12212" spans="1:13" x14ac:dyDescent="0.15">
      <c r="A12212" s="2">
        <v>43021</v>
      </c>
      <c r="B12212" s="1">
        <v>111.94</v>
      </c>
      <c r="C12212" s="1">
        <f t="shared" si="1140"/>
        <v>111.94</v>
      </c>
      <c r="D12212">
        <f t="shared" si="1141"/>
        <v>4.7179630134632138</v>
      </c>
      <c r="E12212">
        <f t="shared" si="1144"/>
        <v>-3.9229722208382611E-3</v>
      </c>
      <c r="F12212">
        <f t="shared" si="1145"/>
        <v>4.9303449359295537E-2</v>
      </c>
      <c r="G12212" s="4">
        <f t="shared" si="1142"/>
        <v>0</v>
      </c>
      <c r="H12212">
        <f>C12212*EXP(-$K$1*(20/250))*NORMSDIST(-M12212)-C12212*EXP(-$K$2*(20/250))*NORMSDIST(-L12212)</f>
        <v>0.68560703332985895</v>
      </c>
      <c r="I12212" s="4">
        <f t="shared" si="1143"/>
        <v>1.6800000000000068</v>
      </c>
      <c r="J12212">
        <f>C12212*EXP(-$K$2*(20/250))*NORMSDIST(L12212)-C12212*EXP(-$K$1*(20/250))*NORMSDIST(M12212)</f>
        <v>0.68560703332985895</v>
      </c>
      <c r="K12212">
        <f>+J12212-H12212-EXP(-$K$2*20/250)*C12212+EXP(-$K$1*20/250)*C12212</f>
        <v>0</v>
      </c>
      <c r="L12212">
        <f>+(LN(C12212/C12212)+($K$1-$K$2+0.5*F12233^2)*20/250)/F12233/SQRT(20/250)</f>
        <v>7.6763393474067864E-3</v>
      </c>
      <c r="M12212">
        <f>L12212-F12233*SQRT(20/250)</f>
        <v>-7.6763393474067881E-3</v>
      </c>
    </row>
    <row r="12213" spans="1:13" x14ac:dyDescent="0.15">
      <c r="A12213" s="2">
        <v>43024</v>
      </c>
      <c r="B12213" s="1">
        <v>111.72</v>
      </c>
      <c r="C12213" s="1">
        <f t="shared" si="1140"/>
        <v>111.72</v>
      </c>
      <c r="D12213">
        <f t="shared" si="1141"/>
        <v>4.7159957410769762</v>
      </c>
      <c r="E12213">
        <f t="shared" si="1144"/>
        <v>-1.9672723862376174E-3</v>
      </c>
      <c r="F12213">
        <f t="shared" si="1145"/>
        <v>4.9876764885096223E-2</v>
      </c>
      <c r="G12213" s="4">
        <f t="shared" si="1142"/>
        <v>0</v>
      </c>
      <c r="H12213">
        <f>C12213*EXP(-$K$1*(20/250))*NORMSDIST(-M12213)-C12213*EXP(-$K$2*(20/250))*NORMSDIST(-L12213)</f>
        <v>0.67830456896150793</v>
      </c>
      <c r="I12213" s="4">
        <f t="shared" si="1143"/>
        <v>1.7800000000000011</v>
      </c>
      <c r="J12213">
        <f>C12213*EXP(-$K$2*(20/250))*NORMSDIST(L12213)-C12213*EXP(-$K$1*(20/250))*NORMSDIST(M12213)</f>
        <v>0.67830456896150793</v>
      </c>
      <c r="K12213">
        <f>+J12213-H12213-EXP(-$K$2*20/250)*C12213+EXP(-$K$1*20/250)*C12213</f>
        <v>0</v>
      </c>
      <c r="L12213">
        <f>+(LN(C12213/C12213)+($K$1-$K$2+0.5*F12234^2)*20/250)/F12234/SQRT(20/250)</f>
        <v>7.6095319561422323E-3</v>
      </c>
      <c r="M12213">
        <f>L12213-F12234*SQRT(20/250)</f>
        <v>-7.6095319561422306E-3</v>
      </c>
    </row>
    <row r="12214" spans="1:13" x14ac:dyDescent="0.15">
      <c r="A12214" s="2">
        <v>43025</v>
      </c>
      <c r="B12214" s="1">
        <v>112.32</v>
      </c>
      <c r="C12214" s="1">
        <f t="shared" si="1140"/>
        <v>112.32</v>
      </c>
      <c r="D12214">
        <f t="shared" si="1141"/>
        <v>4.7213519402775006</v>
      </c>
      <c r="E12214">
        <f t="shared" si="1144"/>
        <v>5.3561992005244363E-3</v>
      </c>
      <c r="F12214">
        <f t="shared" si="1145"/>
        <v>4.9352071173359519E-2</v>
      </c>
      <c r="G12214" s="4">
        <f t="shared" si="1142"/>
        <v>0</v>
      </c>
      <c r="H12214">
        <f>C12214*EXP(-$K$1*(20/250))*NORMSDIST(-M12214)-C12214*EXP(-$K$2*(20/250))*NORMSDIST(-L12214)</f>
        <v>0.6673150764774789</v>
      </c>
      <c r="I12214" s="4">
        <f t="shared" si="1143"/>
        <v>0.83000000000001251</v>
      </c>
      <c r="J12214">
        <f>C12214*EXP(-$K$2*(20/250))*NORMSDIST(L12214)-C12214*EXP(-$K$1*(20/250))*NORMSDIST(M12214)</f>
        <v>0.6673150764774789</v>
      </c>
      <c r="K12214">
        <f>+J12214-H12214-EXP(-$K$2*20/250)*C12214+EXP(-$K$1*20/250)*C12214</f>
        <v>0</v>
      </c>
      <c r="L12214">
        <f>+(LN(C12214/C12214)+($K$1-$K$2+0.5*F12235^2)*20/250)/F12235/SQRT(20/250)</f>
        <v>7.4462531005704677E-3</v>
      </c>
      <c r="M12214">
        <f>L12214-F12235*SQRT(20/250)</f>
        <v>-7.4462531005704659E-3</v>
      </c>
    </row>
    <row r="12215" spans="1:13" x14ac:dyDescent="0.15">
      <c r="A12215" s="2">
        <v>43026</v>
      </c>
      <c r="B12215" s="1">
        <v>112.94</v>
      </c>
      <c r="C12215" s="1">
        <f t="shared" si="1140"/>
        <v>112.94</v>
      </c>
      <c r="D12215">
        <f t="shared" si="1141"/>
        <v>4.7268567042446907</v>
      </c>
      <c r="E12215">
        <f t="shared" si="1144"/>
        <v>5.5047639671901294E-3</v>
      </c>
      <c r="F12215">
        <f t="shared" si="1145"/>
        <v>5.2425760085389565E-2</v>
      </c>
      <c r="G12215" s="4">
        <f t="shared" si="1142"/>
        <v>4.9999999999997158E-2</v>
      </c>
      <c r="H12215">
        <f>C12215*EXP(-$K$1*(20/250))*NORMSDIST(-M12215)-C12215*EXP(-$K$2*(20/250))*NORMSDIST(-L12215)</f>
        <v>0.63615157667555877</v>
      </c>
      <c r="I12215" s="4">
        <f t="shared" si="1143"/>
        <v>0</v>
      </c>
      <c r="J12215">
        <f>C12215*EXP(-$K$2*(20/250))*NORMSDIST(L12215)-C12215*EXP(-$K$1*(20/250))*NORMSDIST(M12215)</f>
        <v>0.63615157667555877</v>
      </c>
      <c r="K12215">
        <f>+J12215-H12215-EXP(-$K$2*20/250)*C12215+EXP(-$K$1*20/250)*C12215</f>
        <v>0</v>
      </c>
      <c r="L12215">
        <f>+(LN(C12215/C12215)+($K$1-$K$2+0.5*F12236^2)*20/250)/F12236/SQRT(20/250)</f>
        <v>7.0595394636938065E-3</v>
      </c>
      <c r="M12215">
        <f>L12215-F12236*SQRT(20/250)</f>
        <v>-7.0595394636938048E-3</v>
      </c>
    </row>
    <row r="12216" spans="1:13" x14ac:dyDescent="0.15">
      <c r="A12216" s="2">
        <v>43027</v>
      </c>
      <c r="B12216" s="1">
        <v>112.54</v>
      </c>
      <c r="C12216" s="1">
        <f t="shared" si="1140"/>
        <v>112.54</v>
      </c>
      <c r="D12216">
        <f t="shared" si="1141"/>
        <v>4.7233087140051326</v>
      </c>
      <c r="E12216">
        <f t="shared" si="1144"/>
        <v>-3.5479902395580964E-3</v>
      </c>
      <c r="F12216">
        <f t="shared" si="1145"/>
        <v>5.4348825940819953E-2</v>
      </c>
      <c r="G12216" s="4">
        <f t="shared" si="1142"/>
        <v>0.56000000000000227</v>
      </c>
      <c r="H12216">
        <f>C12216*EXP(-$K$1*(20/250))*NORMSDIST(-M12216)-C12216*EXP(-$K$2*(20/250))*NORMSDIST(-L12216)</f>
        <v>0.71142321589258728</v>
      </c>
      <c r="I12216" s="4">
        <f t="shared" si="1143"/>
        <v>0</v>
      </c>
      <c r="J12216">
        <f>C12216*EXP(-$K$2*(20/250))*NORMSDIST(L12216)-C12216*EXP(-$K$1*(20/250))*NORMSDIST(M12216)</f>
        <v>0.71142321589258728</v>
      </c>
      <c r="K12216">
        <f>+J12216-H12216-EXP(-$K$2*20/250)*C12216+EXP(-$K$1*20/250)*C12216</f>
        <v>0</v>
      </c>
      <c r="L12216">
        <f>+(LN(C12216/C12216)+($K$1-$K$2+0.5*F12237^2)*20/250)/F12237/SQRT(20/250)</f>
        <v>7.9229260931130176E-3</v>
      </c>
      <c r="M12216">
        <f>L12216-F12237*SQRT(20/250)</f>
        <v>-7.9229260931130141E-3</v>
      </c>
    </row>
    <row r="12217" spans="1:13" x14ac:dyDescent="0.15">
      <c r="A12217" s="2">
        <v>43028</v>
      </c>
      <c r="B12217" s="1">
        <v>113.5</v>
      </c>
      <c r="C12217" s="1">
        <f t="shared" si="1140"/>
        <v>113.5</v>
      </c>
      <c r="D12217">
        <f t="shared" si="1141"/>
        <v>4.7318028369214575</v>
      </c>
      <c r="E12217">
        <f t="shared" si="1144"/>
        <v>8.4941229163248977E-3</v>
      </c>
      <c r="F12217">
        <f t="shared" si="1145"/>
        <v>5.6575877671488549E-2</v>
      </c>
      <c r="G12217" s="4">
        <f t="shared" si="1142"/>
        <v>1.0100000000000051</v>
      </c>
      <c r="H12217">
        <f>C12217*EXP(-$K$1*(20/250))*NORMSDIST(-M12217)-C12217*EXP(-$K$2*(20/250))*NORMSDIST(-L12217)</f>
        <v>0.63548012785525287</v>
      </c>
      <c r="I12217" s="4">
        <f t="shared" si="1143"/>
        <v>0</v>
      </c>
      <c r="J12217">
        <f>C12217*EXP(-$K$2*(20/250))*NORMSDIST(L12217)-C12217*EXP(-$K$1*(20/250))*NORMSDIST(M12217)</f>
        <v>0.63548012785525287</v>
      </c>
      <c r="K12217">
        <f>+J12217-H12217-EXP(-$K$2*20/250)*C12217+EXP(-$K$1*20/250)*C12217</f>
        <v>0</v>
      </c>
      <c r="L12217">
        <f>+(LN(C12217/C12217)+($K$1-$K$2+0.5*F12238^2)*20/250)/F12238/SQRT(20/250)</f>
        <v>7.0172930819302108E-3</v>
      </c>
      <c r="M12217">
        <f>L12217-F12238*SQRT(20/250)</f>
        <v>-7.0172930819302108E-3</v>
      </c>
    </row>
    <row r="12218" spans="1:13" x14ac:dyDescent="0.15">
      <c r="A12218" s="2">
        <v>43031</v>
      </c>
      <c r="B12218" s="1">
        <v>113.66</v>
      </c>
      <c r="C12218" s="1">
        <f t="shared" si="1140"/>
        <v>113.66</v>
      </c>
      <c r="D12218">
        <f t="shared" si="1141"/>
        <v>4.7332115358689757</v>
      </c>
      <c r="E12218">
        <f t="shared" si="1144"/>
        <v>1.408698947518161E-3</v>
      </c>
      <c r="F12218">
        <f t="shared" si="1145"/>
        <v>5.5515953750315317E-2</v>
      </c>
      <c r="G12218" s="4">
        <f t="shared" si="1142"/>
        <v>1.2000000000000028</v>
      </c>
      <c r="H12218">
        <f>C12218*EXP(-$K$1*(20/250))*NORMSDIST(-M12218)-C12218*EXP(-$K$2*(20/250))*NORMSDIST(-L12218)</f>
        <v>0.63074038955750211</v>
      </c>
      <c r="I12218" s="4">
        <f t="shared" si="1143"/>
        <v>0</v>
      </c>
      <c r="J12218">
        <f>C12218*EXP(-$K$2*(20/250))*NORMSDIST(L12218)-C12218*EXP(-$K$1*(20/250))*NORMSDIST(M12218)</f>
        <v>0.63074038955750211</v>
      </c>
      <c r="K12218">
        <f>+J12218-H12218-EXP(-$K$2*20/250)*C12218+EXP(-$K$1*20/250)*C12218</f>
        <v>0</v>
      </c>
      <c r="L12218">
        <f>+(LN(C12218/C12218)+($K$1-$K$2+0.5*F12239^2)*20/250)/F12239/SQRT(20/250)</f>
        <v>6.9551488705641368E-3</v>
      </c>
      <c r="M12218">
        <f>L12218-F12239*SQRT(20/250)</f>
        <v>-6.9551488705641368E-3</v>
      </c>
    </row>
    <row r="12219" spans="1:13" x14ac:dyDescent="0.15">
      <c r="A12219" s="2">
        <v>43032</v>
      </c>
      <c r="B12219" s="1">
        <v>113.92</v>
      </c>
      <c r="C12219" s="1">
        <f t="shared" si="1140"/>
        <v>113.92</v>
      </c>
      <c r="D12219">
        <f t="shared" si="1141"/>
        <v>4.7354964476636656</v>
      </c>
      <c r="E12219">
        <f t="shared" si="1144"/>
        <v>2.2849117946899256E-3</v>
      </c>
      <c r="F12219">
        <f t="shared" si="1145"/>
        <v>5.3799914972353591E-2</v>
      </c>
      <c r="G12219" s="4">
        <f t="shared" si="1142"/>
        <v>2.2999999999999972</v>
      </c>
      <c r="H12219">
        <f>C12219*EXP(-$K$1*(20/250))*NORMSDIST(-M12219)-C12219*EXP(-$K$2*(20/250))*NORMSDIST(-L12219)</f>
        <v>0.68929993182297977</v>
      </c>
      <c r="I12219" s="4">
        <f t="shared" si="1143"/>
        <v>0</v>
      </c>
      <c r="J12219">
        <f>C12219*EXP(-$K$2*(20/250))*NORMSDIST(L12219)-C12219*EXP(-$K$1*(20/250))*NORMSDIST(M12219)</f>
        <v>0.68929993182297977</v>
      </c>
      <c r="K12219">
        <f>+J12219-H12219-EXP(-$K$2*20/250)*C12219+EXP(-$K$1*20/250)*C12219</f>
        <v>0</v>
      </c>
      <c r="L12219">
        <f>+(LN(C12219/C12219)+($K$1-$K$2+0.5*F12240^2)*20/250)/F12240/SQRT(20/250)</f>
        <v>7.583546611738174E-3</v>
      </c>
      <c r="M12219">
        <f>L12219-F12240*SQRT(20/250)</f>
        <v>-7.5835466117381723E-3</v>
      </c>
    </row>
    <row r="12220" spans="1:13" x14ac:dyDescent="0.15">
      <c r="A12220" s="2">
        <v>43033</v>
      </c>
      <c r="B12220" s="1">
        <v>113.7</v>
      </c>
      <c r="C12220" s="1">
        <f t="shared" si="1140"/>
        <v>113.7</v>
      </c>
      <c r="D12220">
        <f t="shared" si="1141"/>
        <v>4.7335634007564904</v>
      </c>
      <c r="E12220">
        <f t="shared" si="1144"/>
        <v>-1.9330469071752177E-3</v>
      </c>
      <c r="F12220">
        <f t="shared" si="1145"/>
        <v>5.2950930654857363E-2</v>
      </c>
      <c r="G12220" s="4">
        <f t="shared" si="1142"/>
        <v>2.0799999999999983</v>
      </c>
      <c r="H12220">
        <f>C12220*EXP(-$K$1*(20/250))*NORMSDIST(-M12220)-C12220*EXP(-$K$2*(20/250))*NORMSDIST(-L12220)</f>
        <v>0.6877299719122405</v>
      </c>
      <c r="I12220" s="4">
        <f t="shared" si="1143"/>
        <v>0</v>
      </c>
      <c r="J12220">
        <f>C12220*EXP(-$K$2*(20/250))*NORMSDIST(L12220)-C12220*EXP(-$K$1*(20/250))*NORMSDIST(M12220)</f>
        <v>0.6877299719122405</v>
      </c>
      <c r="K12220">
        <f>+J12220-H12220-EXP(-$K$2*20/250)*C12220+EXP(-$K$1*20/250)*C12220</f>
        <v>0</v>
      </c>
      <c r="L12220">
        <f>+(LN(C12220/C12220)+($K$1-$K$2+0.5*F12241^2)*20/250)/F12241/SQRT(20/250)</f>
        <v>7.5809142696878062E-3</v>
      </c>
      <c r="M12220">
        <f>L12220-F12241*SQRT(20/250)</f>
        <v>-7.5809142696878062E-3</v>
      </c>
    </row>
    <row r="12221" spans="1:13" x14ac:dyDescent="0.15">
      <c r="A12221" s="2">
        <v>43034</v>
      </c>
      <c r="B12221" s="1">
        <v>113.72</v>
      </c>
      <c r="C12221" s="1">
        <f t="shared" si="1140"/>
        <v>113.72</v>
      </c>
      <c r="D12221">
        <f t="shared" si="1141"/>
        <v>4.7337392867827992</v>
      </c>
      <c r="E12221">
        <f t="shared" si="1144"/>
        <v>1.7588602630880246E-4</v>
      </c>
      <c r="F12221">
        <f t="shared" si="1145"/>
        <v>5.0162660227531318E-2</v>
      </c>
      <c r="G12221" s="4">
        <f t="shared" si="1142"/>
        <v>2.1799999999999926</v>
      </c>
      <c r="H12221">
        <f>C12221*EXP(-$K$1*(20/250))*NORMSDIST(-M12221)-C12221*EXP(-$K$2*(20/250))*NORMSDIST(-L12221)</f>
        <v>0.68616602661680304</v>
      </c>
      <c r="I12221" s="4">
        <f t="shared" si="1143"/>
        <v>0</v>
      </c>
      <c r="J12221">
        <f>C12221*EXP(-$K$2*(20/250))*NORMSDIST(L12221)-C12221*EXP(-$K$1*(20/250))*NORMSDIST(M12221)</f>
        <v>0.68616602661680304</v>
      </c>
      <c r="K12221">
        <f>+J12221-H12221-EXP(-$K$2*20/250)*C12221+EXP(-$K$1*20/250)*C12221</f>
        <v>0</v>
      </c>
      <c r="L12221">
        <f>+(LN(C12221/C12221)+($K$1-$K$2+0.5*F12242^2)*20/250)/F12242/SQRT(20/250)</f>
        <v>7.5623441666704504E-3</v>
      </c>
      <c r="M12221">
        <f>L12221-F12242*SQRT(20/250)</f>
        <v>-7.5623441666704504E-3</v>
      </c>
    </row>
    <row r="12222" spans="1:13" x14ac:dyDescent="0.15">
      <c r="A12222" s="2">
        <v>43035</v>
      </c>
      <c r="B12222" s="1">
        <v>113.82</v>
      </c>
      <c r="C12222" s="1">
        <f t="shared" si="1140"/>
        <v>113.82</v>
      </c>
      <c r="D12222">
        <f t="shared" si="1141"/>
        <v>4.7346182531749781</v>
      </c>
      <c r="E12222">
        <f t="shared" si="1144"/>
        <v>8.7896639217888151E-4</v>
      </c>
      <c r="F12222">
        <f t="shared" si="1145"/>
        <v>4.9964266839699782E-2</v>
      </c>
      <c r="G12222" s="4">
        <f t="shared" si="1142"/>
        <v>2.8199999999999932</v>
      </c>
      <c r="H12222">
        <f>C12222*EXP(-$K$1*(20/250))*NORMSDIST(-M12222)-C12222*EXP(-$K$2*(20/250))*NORMSDIST(-L12222)</f>
        <v>0.7025717127358746</v>
      </c>
      <c r="I12222" s="4">
        <f t="shared" si="1143"/>
        <v>0</v>
      </c>
      <c r="J12222">
        <f>C12222*EXP(-$K$2*(20/250))*NORMSDIST(L12222)-C12222*EXP(-$K$1*(20/250))*NORMSDIST(M12222)</f>
        <v>0.7025717127358746</v>
      </c>
      <c r="K12222">
        <f>+J12222-H12222-EXP(-$K$2*20/250)*C12222+EXP(-$K$1*20/250)*C12222</f>
        <v>0</v>
      </c>
      <c r="L12222">
        <f>+(LN(C12222/C12222)+($K$1-$K$2+0.5*F12243^2)*20/250)/F12243/SQRT(20/250)</f>
        <v>7.7363542755967572E-3</v>
      </c>
      <c r="M12222">
        <f>L12222-F12243*SQRT(20/250)</f>
        <v>-7.7363542755967572E-3</v>
      </c>
    </row>
    <row r="12223" spans="1:13" x14ac:dyDescent="0.15">
      <c r="A12223" s="2">
        <v>43038</v>
      </c>
      <c r="B12223" s="1">
        <v>113.26</v>
      </c>
      <c r="C12223" s="1">
        <f t="shared" si="1140"/>
        <v>113.26</v>
      </c>
      <c r="D12223">
        <f t="shared" si="1141"/>
        <v>4.7296860606856592</v>
      </c>
      <c r="E12223">
        <f t="shared" si="1144"/>
        <v>-4.9321924893188651E-3</v>
      </c>
      <c r="F12223">
        <f t="shared" si="1145"/>
        <v>5.3335187217429567E-2</v>
      </c>
      <c r="G12223" s="4">
        <f t="shared" si="1142"/>
        <v>2.1300000000000097</v>
      </c>
      <c r="H12223">
        <f>C12223*EXP(-$K$1*(20/250))*NORMSDIST(-M12223)-C12223*EXP(-$K$2*(20/250))*NORMSDIST(-L12223)</f>
        <v>0.68413679621722423</v>
      </c>
      <c r="I12223" s="4">
        <f t="shared" si="1143"/>
        <v>0</v>
      </c>
      <c r="J12223">
        <f>C12223*EXP(-$K$2*(20/250))*NORMSDIST(L12223)-C12223*EXP(-$K$1*(20/250))*NORMSDIST(M12223)</f>
        <v>0.68413679621722423</v>
      </c>
      <c r="K12223">
        <f>+J12223-H12223-EXP(-$K$2*20/250)*C12223+EXP(-$K$1*20/250)*C12223</f>
        <v>0</v>
      </c>
      <c r="L12223">
        <f>+(LN(C12223/C12223)+($K$1-$K$2+0.5*F12244^2)*20/250)/F12244/SQRT(20/250)</f>
        <v>7.5706031176562619E-3</v>
      </c>
      <c r="M12223">
        <f>L12223-F12244*SQRT(20/250)</f>
        <v>-7.5706031176562601E-3</v>
      </c>
    </row>
    <row r="12224" spans="1:13" x14ac:dyDescent="0.15">
      <c r="A12224" s="2">
        <v>43039</v>
      </c>
      <c r="B12224" s="1">
        <v>113.63</v>
      </c>
      <c r="C12224" s="1">
        <f t="shared" si="1140"/>
        <v>113.63</v>
      </c>
      <c r="D12224">
        <f t="shared" si="1141"/>
        <v>4.7329475559299174</v>
      </c>
      <c r="E12224">
        <f t="shared" si="1144"/>
        <v>3.2614952442582279E-3</v>
      </c>
      <c r="F12224">
        <f t="shared" si="1145"/>
        <v>5.426428244141606E-2</v>
      </c>
      <c r="G12224" s="4">
        <f t="shared" si="1142"/>
        <v>1.8799999999999955</v>
      </c>
      <c r="H12224">
        <f>C12224*EXP(-$K$1*(20/250))*NORMSDIST(-M12224)-C12224*EXP(-$K$2*(20/250))*NORMSDIST(-L12224)</f>
        <v>0.72172532260655942</v>
      </c>
      <c r="I12224" s="4">
        <f t="shared" si="1143"/>
        <v>0</v>
      </c>
      <c r="J12224">
        <f>C12224*EXP(-$K$2*(20/250))*NORMSDIST(L12224)-C12224*EXP(-$K$1*(20/250))*NORMSDIST(M12224)</f>
        <v>0.72172532260655942</v>
      </c>
      <c r="K12224">
        <f>+J12224-H12224-EXP(-$K$2*20/250)*C12224+EXP(-$K$1*20/250)*C12224</f>
        <v>0</v>
      </c>
      <c r="L12224">
        <f>+(LN(C12224/C12224)+($K$1-$K$2+0.5*F12245^2)*20/250)/F12245/SQRT(20/250)</f>
        <v>7.96055710377995E-3</v>
      </c>
      <c r="M12224">
        <f>L12224-F12245*SQRT(20/250)</f>
        <v>-7.9605571037799534E-3</v>
      </c>
    </row>
    <row r="12225" spans="1:13" x14ac:dyDescent="0.15">
      <c r="A12225" s="2">
        <v>43040</v>
      </c>
      <c r="B12225" s="1">
        <v>114.04</v>
      </c>
      <c r="C12225" s="1">
        <f t="shared" si="1140"/>
        <v>114.04</v>
      </c>
      <c r="D12225">
        <f t="shared" si="1141"/>
        <v>4.7365492640444717</v>
      </c>
      <c r="E12225">
        <f t="shared" si="1144"/>
        <v>3.6017081145542917E-3</v>
      </c>
      <c r="F12225">
        <f t="shared" si="1145"/>
        <v>5.5187017012548564E-2</v>
      </c>
      <c r="G12225" s="4">
        <f t="shared" si="1142"/>
        <v>1.7400000000000091</v>
      </c>
      <c r="H12225">
        <f>C12225*EXP(-$K$1*(20/250))*NORMSDIST(-M12225)-C12225*EXP(-$K$2*(20/250))*NORMSDIST(-L12225)</f>
        <v>0.74285019418727671</v>
      </c>
      <c r="I12225" s="4">
        <f t="shared" si="1143"/>
        <v>0</v>
      </c>
      <c r="J12225">
        <f>C12225*EXP(-$K$2*(20/250))*NORMSDIST(L12225)-C12225*EXP(-$K$1*(20/250))*NORMSDIST(M12225)</f>
        <v>0.74285019418727671</v>
      </c>
      <c r="K12225">
        <f>+J12225-H12225-EXP(-$K$2*20/250)*C12225+EXP(-$K$1*20/250)*C12225</f>
        <v>0</v>
      </c>
      <c r="L12225">
        <f>+(LN(C12225/C12225)+($K$1-$K$2+0.5*F12246^2)*20/250)/F12246/SQRT(20/250)</f>
        <v>8.1641090217590227E-3</v>
      </c>
      <c r="M12225">
        <f>L12225-F12246*SQRT(20/250)</f>
        <v>-8.1641090217590261E-3</v>
      </c>
    </row>
    <row r="12226" spans="1:13" x14ac:dyDescent="0.15">
      <c r="A12226" s="2">
        <v>43041</v>
      </c>
      <c r="B12226" s="1">
        <v>113.84</v>
      </c>
      <c r="C12226" s="1">
        <f t="shared" si="1140"/>
        <v>113.84</v>
      </c>
      <c r="D12226">
        <f t="shared" si="1141"/>
        <v>4.7347939537815966</v>
      </c>
      <c r="E12226">
        <f t="shared" si="1144"/>
        <v>-1.7553102628751205E-3</v>
      </c>
      <c r="F12226">
        <f t="shared" si="1145"/>
        <v>5.5743702659600936E-2</v>
      </c>
      <c r="G12226" s="4">
        <f t="shared" si="1142"/>
        <v>1.960000000000008</v>
      </c>
      <c r="H12226">
        <f>C12226*EXP(-$K$1*(20/250))*NORMSDIST(-M12226)-C12226*EXP(-$K$2*(20/250))*NORMSDIST(-L12226)</f>
        <v>0.75238967482455621</v>
      </c>
      <c r="I12226" s="4">
        <f t="shared" si="1143"/>
        <v>0</v>
      </c>
      <c r="J12226">
        <f>C12226*EXP(-$K$2*(20/250))*NORMSDIST(L12226)-C12226*EXP(-$K$1*(20/250))*NORMSDIST(M12226)</f>
        <v>0.75238967482455621</v>
      </c>
      <c r="K12226">
        <f>+J12226-H12226-EXP(-$K$2*20/250)*C12226+EXP(-$K$1*20/250)*C12226</f>
        <v>0</v>
      </c>
      <c r="L12226">
        <f>+(LN(C12226/C12226)+($K$1-$K$2+0.5*F12247^2)*20/250)/F12247/SQRT(20/250)</f>
        <v>8.2834803247871271E-3</v>
      </c>
      <c r="M12226">
        <f>L12226-F12247*SQRT(20/250)</f>
        <v>-8.2834803247871305E-3</v>
      </c>
    </row>
    <row r="12227" spans="1:13" x14ac:dyDescent="0.15">
      <c r="A12227" s="2">
        <v>43042</v>
      </c>
      <c r="B12227" s="1">
        <v>114.25</v>
      </c>
      <c r="C12227" s="1">
        <f t="shared" si="1140"/>
        <v>114.25</v>
      </c>
      <c r="D12227">
        <f t="shared" si="1141"/>
        <v>4.7383890297743143</v>
      </c>
      <c r="E12227">
        <f t="shared" si="1144"/>
        <v>3.595075992717689E-3</v>
      </c>
      <c r="F12227">
        <f t="shared" si="1145"/>
        <v>5.6569091207591078E-2</v>
      </c>
      <c r="G12227" s="4">
        <f t="shared" si="1142"/>
        <v>1.4500000000000028</v>
      </c>
      <c r="H12227">
        <f>C12227*EXP(-$K$1*(20/250))*NORMSDIST(-M12227)-C12227*EXP(-$K$2*(20/250))*NORMSDIST(-L12227)</f>
        <v>0.83447415709247252</v>
      </c>
      <c r="I12227" s="4">
        <f t="shared" si="1143"/>
        <v>0</v>
      </c>
      <c r="J12227">
        <f>C12227*EXP(-$K$2*(20/250))*NORMSDIST(L12227)-C12227*EXP(-$K$1*(20/250))*NORMSDIST(M12227)</f>
        <v>0.83447415709247252</v>
      </c>
      <c r="K12227">
        <f>+J12227-H12227-EXP(-$K$2*20/250)*C12227+EXP(-$K$1*20/250)*C12227</f>
        <v>0</v>
      </c>
      <c r="L12227">
        <f>+(LN(C12227/C12227)+($K$1-$K$2+0.5*F12248^2)*20/250)/F12248/SQRT(20/250)</f>
        <v>9.1542482759570248E-3</v>
      </c>
      <c r="M12227">
        <f>L12227-F12248*SQRT(20/250)</f>
        <v>-9.1542482759570248E-3</v>
      </c>
    </row>
    <row r="12228" spans="1:13" x14ac:dyDescent="0.15">
      <c r="A12228" s="2">
        <v>43045</v>
      </c>
      <c r="B12228" s="1">
        <v>113.9</v>
      </c>
      <c r="C12228" s="1">
        <f t="shared" si="1140"/>
        <v>113.9</v>
      </c>
      <c r="D12228">
        <f t="shared" si="1141"/>
        <v>4.7353208704531369</v>
      </c>
      <c r="E12228">
        <f t="shared" si="1144"/>
        <v>-3.0681593211774327E-3</v>
      </c>
      <c r="F12228">
        <f t="shared" si="1145"/>
        <v>5.7883736770824937E-2</v>
      </c>
      <c r="G12228" s="4">
        <f t="shared" si="1142"/>
        <v>1.1400000000000006</v>
      </c>
      <c r="H12228">
        <f>C12228*EXP(-$K$1*(20/250))*NORMSDIST(-M12228)-C12228*EXP(-$K$2*(20/250))*NORMSDIST(-L12228)</f>
        <v>0.82401597183681474</v>
      </c>
      <c r="I12228" s="4">
        <f t="shared" si="1143"/>
        <v>0</v>
      </c>
      <c r="J12228">
        <f>C12228*EXP(-$K$2*(20/250))*NORMSDIST(L12228)-C12228*EXP(-$K$1*(20/250))*NORMSDIST(M12228)</f>
        <v>0.82401597183681474</v>
      </c>
      <c r="K12228">
        <f>+J12228-H12228-EXP(-$K$2*20/250)*C12228+EXP(-$K$1*20/250)*C12228</f>
        <v>0</v>
      </c>
      <c r="L12228">
        <f>+(LN(C12228/C12228)+($K$1-$K$2+0.5*F12249^2)*20/250)/F12249/SQRT(20/250)</f>
        <v>9.0672960343508371E-3</v>
      </c>
      <c r="M12228">
        <f>L12228-F12249*SQRT(20/250)</f>
        <v>-9.0672960343508371E-3</v>
      </c>
    </row>
    <row r="12229" spans="1:13" x14ac:dyDescent="0.15">
      <c r="A12229" s="2">
        <v>43046</v>
      </c>
      <c r="B12229" s="1">
        <v>113.9</v>
      </c>
      <c r="C12229" s="1">
        <f t="shared" si="1140"/>
        <v>113.9</v>
      </c>
      <c r="D12229">
        <f t="shared" si="1141"/>
        <v>4.7353208704531369</v>
      </c>
      <c r="E12229">
        <f t="shared" si="1144"/>
        <v>0</v>
      </c>
      <c r="F12229">
        <f t="shared" si="1145"/>
        <v>5.7883736770824937E-2</v>
      </c>
      <c r="G12229" s="4">
        <f t="shared" si="1142"/>
        <v>1.5800000000000125</v>
      </c>
      <c r="H12229">
        <f>C12229*EXP(-$K$1*(20/250))*NORMSDIST(-M12229)-C12229*EXP(-$K$2*(20/250))*NORMSDIST(-L12229)</f>
        <v>0.83745215515882876</v>
      </c>
      <c r="I12229" s="4">
        <f t="shared" si="1143"/>
        <v>0</v>
      </c>
      <c r="J12229">
        <f>C12229*EXP(-$K$2*(20/250))*NORMSDIST(L12229)-C12229*EXP(-$K$1*(20/250))*NORMSDIST(M12229)</f>
        <v>0.83745215515882876</v>
      </c>
      <c r="K12229">
        <f>+J12229-H12229-EXP(-$K$2*20/250)*C12229+EXP(-$K$1*20/250)*C12229</f>
        <v>0</v>
      </c>
      <c r="L12229">
        <f>+(LN(C12229/C12229)+($K$1-$K$2+0.5*F12250^2)*20/250)/F12250/SQRT(20/250)</f>
        <v>9.2151490819418966E-3</v>
      </c>
      <c r="M12229">
        <f>L12229-F12250*SQRT(20/250)</f>
        <v>-9.2151490819418966E-3</v>
      </c>
    </row>
    <row r="12230" spans="1:13" x14ac:dyDescent="0.15">
      <c r="A12230" s="2">
        <v>43047</v>
      </c>
      <c r="B12230" s="1">
        <v>113.62</v>
      </c>
      <c r="C12230" s="1">
        <f t="shared" si="1140"/>
        <v>113.62</v>
      </c>
      <c r="D12230">
        <f t="shared" si="1141"/>
        <v>4.7328595471289807</v>
      </c>
      <c r="E12230">
        <f t="shared" si="1144"/>
        <v>-2.4613233241561616E-3</v>
      </c>
      <c r="F12230">
        <f t="shared" si="1145"/>
        <v>5.5825529622572839E-2</v>
      </c>
      <c r="G12230" s="4">
        <f t="shared" si="1142"/>
        <v>0.92000000000000171</v>
      </c>
      <c r="H12230">
        <f>C12230*EXP(-$K$1*(20/250))*NORMSDIST(-M12230)-C12230*EXP(-$K$2*(20/250))*NORMSDIST(-L12230)</f>
        <v>0.84940910960804672</v>
      </c>
      <c r="I12230" s="4">
        <f t="shared" si="1143"/>
        <v>0</v>
      </c>
      <c r="J12230">
        <f>C12230*EXP(-$K$2*(20/250))*NORMSDIST(L12230)-C12230*EXP(-$K$1*(20/250))*NORMSDIST(M12230)</f>
        <v>0.84940910960804672</v>
      </c>
      <c r="K12230">
        <f>+J12230-H12230-EXP(-$K$2*20/250)*C12230+EXP(-$K$1*20/250)*C12230</f>
        <v>0</v>
      </c>
      <c r="L12230">
        <f>+(LN(C12230/C12230)+($K$1-$K$2+0.5*F12251^2)*20/250)/F12251/SQRT(20/250)</f>
        <v>9.3697590425092132E-3</v>
      </c>
      <c r="M12230">
        <f>L12230-F12251*SQRT(20/250)</f>
        <v>-9.3697590425092132E-3</v>
      </c>
    </row>
    <row r="12231" spans="1:13" x14ac:dyDescent="0.15">
      <c r="A12231" s="2">
        <v>43048</v>
      </c>
      <c r="B12231" s="1">
        <v>113.4</v>
      </c>
      <c r="C12231" s="1">
        <f t="shared" si="1140"/>
        <v>113.4</v>
      </c>
      <c r="D12231">
        <f t="shared" si="1141"/>
        <v>4.7309213912936521</v>
      </c>
      <c r="E12231">
        <f t="shared" si="1144"/>
        <v>-1.9381558353286366E-3</v>
      </c>
      <c r="F12231">
        <f t="shared" si="1145"/>
        <v>5.6331117479629392E-2</v>
      </c>
      <c r="G12231" s="4">
        <f t="shared" si="1142"/>
        <v>0</v>
      </c>
      <c r="H12231">
        <f>C12231*EXP(-$K$1*(20/250))*NORMSDIST(-M12231)-C12231*EXP(-$K$2*(20/250))*NORMSDIST(-L12231)</f>
        <v>0.91259580663668771</v>
      </c>
      <c r="I12231" s="4">
        <f t="shared" si="1143"/>
        <v>0.14999999999999147</v>
      </c>
      <c r="J12231">
        <f>C12231*EXP(-$K$2*(20/250))*NORMSDIST(L12231)-C12231*EXP(-$K$1*(20/250))*NORMSDIST(M12231)</f>
        <v>0.91259580663668771</v>
      </c>
      <c r="K12231">
        <f>+J12231-H12231-EXP(-$K$2*20/250)*C12231+EXP(-$K$1*20/250)*C12231</f>
        <v>0</v>
      </c>
      <c r="L12231">
        <f>+(LN(C12231/C12231)+($K$1-$K$2+0.5*F12252^2)*20/250)/F12252/SQRT(20/250)</f>
        <v>1.0086319395807177E-2</v>
      </c>
      <c r="M12231">
        <f>L12231-F12252*SQRT(20/250)</f>
        <v>-1.0086319395807173E-2</v>
      </c>
    </row>
    <row r="12232" spans="1:13" x14ac:dyDescent="0.15">
      <c r="A12232" s="2">
        <v>43049</v>
      </c>
      <c r="B12232" s="1" t="e">
        <f>NA()</f>
        <v>#N/A</v>
      </c>
      <c r="C12232" s="1">
        <f t="shared" si="1140"/>
        <v>113.4</v>
      </c>
      <c r="D12232">
        <f t="shared" si="1141"/>
        <v>4.7309213912936521</v>
      </c>
      <c r="E12232">
        <f t="shared" si="1144"/>
        <v>0</v>
      </c>
      <c r="F12232">
        <f t="shared" si="1145"/>
        <v>5.6349073010858931E-2</v>
      </c>
      <c r="G12232" s="4">
        <f t="shared" si="1142"/>
        <v>6.0000000000002274E-2</v>
      </c>
      <c r="H12232">
        <f>C12232*EXP(-$K$1*(20/250))*NORMSDIST(-M12232)-C12232*EXP(-$K$2*(20/250))*NORMSDIST(-L12232)</f>
        <v>0.9165079314874589</v>
      </c>
      <c r="I12232" s="4">
        <f t="shared" si="1143"/>
        <v>0</v>
      </c>
      <c r="J12232">
        <f>C12232*EXP(-$K$2*(20/250))*NORMSDIST(L12232)-C12232*EXP(-$K$1*(20/250))*NORMSDIST(M12232)</f>
        <v>0.9165079314874589</v>
      </c>
      <c r="K12232">
        <f>+J12232-H12232-EXP(-$K$2*20/250)*C12232+EXP(-$K$1*20/250)*C12232</f>
        <v>0</v>
      </c>
      <c r="L12232">
        <f>+(LN(C12232/C12232)+($K$1-$K$2+0.5*F12253^2)*20/250)/F12253/SQRT(20/250)</f>
        <v>1.0129559006620279E-2</v>
      </c>
      <c r="M12232">
        <f>L12232-F12253*SQRT(20/250)</f>
        <v>-1.0129559006620279E-2</v>
      </c>
    </row>
    <row r="12233" spans="1:13" x14ac:dyDescent="0.15">
      <c r="A12233" s="2">
        <v>43052</v>
      </c>
      <c r="B12233" s="1">
        <v>113.62</v>
      </c>
      <c r="C12233" s="1">
        <f t="shared" ref="C12233:C12296" si="1146">_xlfn.IFNA(B12233,C12232)</f>
        <v>113.62</v>
      </c>
      <c r="D12233">
        <f t="shared" ref="D12233:D12296" si="1147">+LN(C12233)</f>
        <v>4.7328595471289807</v>
      </c>
      <c r="E12233">
        <f t="shared" si="1144"/>
        <v>1.9381558353286366E-3</v>
      </c>
      <c r="F12233">
        <f t="shared" si="1145"/>
        <v>5.4279916072404559E-2</v>
      </c>
      <c r="G12233" s="4">
        <f t="shared" ref="G12233:G12296" si="1148">+IF(C12254&lt;C12233,-C12254+C12233,0)</f>
        <v>0</v>
      </c>
      <c r="H12233">
        <f>C12233*EXP(-$K$1*(20/250))*NORMSDIST(-M12233)-C12233*EXP(-$K$2*(20/250))*NORMSDIST(-L12233)</f>
        <v>0.92090540082848094</v>
      </c>
      <c r="I12233" s="4">
        <f t="shared" ref="I12233:I12296" si="1149">+IF(C12254&gt;C12233,C12254-C12233,0)</f>
        <v>0</v>
      </c>
      <c r="J12233">
        <f>C12233*EXP(-$K$2*(20/250))*NORMSDIST(L12233)-C12233*EXP(-$K$1*(20/250))*NORMSDIST(M12233)</f>
        <v>0.92090540082848094</v>
      </c>
      <c r="K12233">
        <f>+J12233-H12233-EXP(-$K$2*20/250)*C12233+EXP(-$K$1*20/250)*C12233</f>
        <v>0</v>
      </c>
      <c r="L12233">
        <f>+(LN(C12233/C12233)+($K$1-$K$2+0.5*F12254^2)*20/250)/F12254/SQRT(20/250)</f>
        <v>1.0158454575492585E-2</v>
      </c>
      <c r="M12233">
        <f>L12233-F12254*SQRT(20/250)</f>
        <v>-1.0158454575492581E-2</v>
      </c>
    </row>
    <row r="12234" spans="1:13" x14ac:dyDescent="0.15">
      <c r="A12234" s="2">
        <v>43053</v>
      </c>
      <c r="B12234" s="1">
        <v>113.5</v>
      </c>
      <c r="C12234" s="1">
        <f t="shared" si="1146"/>
        <v>113.5</v>
      </c>
      <c r="D12234">
        <f t="shared" si="1147"/>
        <v>4.7318028369214575</v>
      </c>
      <c r="E12234">
        <f t="shared" ref="E12234:E12297" si="1150">+D12234-D12233</f>
        <v>-1.0567102075231816E-3</v>
      </c>
      <c r="F12234">
        <f t="shared" si="1145"/>
        <v>5.3807516478439059E-2</v>
      </c>
      <c r="G12234" s="4">
        <f t="shared" si="1148"/>
        <v>0.31000000000000227</v>
      </c>
      <c r="H12234">
        <f>C12234*EXP(-$K$1*(20/250))*NORMSDIST(-M12234)-C12234*EXP(-$K$2*(20/250))*NORMSDIST(-L12234)</f>
        <v>0.93420120721950894</v>
      </c>
      <c r="I12234" s="4">
        <f t="shared" si="1149"/>
        <v>0</v>
      </c>
      <c r="J12234">
        <f>C12234*EXP(-$K$2*(20/250))*NORMSDIST(L12234)-C12234*EXP(-$K$1*(20/250))*NORMSDIST(M12234)</f>
        <v>0.93420120721950894</v>
      </c>
      <c r="K12234">
        <f>+J12234-H12234-EXP(-$K$2*20/250)*C12234+EXP(-$K$1*20/250)*C12234</f>
        <v>0</v>
      </c>
      <c r="L12234">
        <f>+(LN(C12234/C12234)+($K$1-$K$2+0.5*F12255^2)*20/250)/F12255/SQRT(20/250)</f>
        <v>1.0316020679565299E-2</v>
      </c>
      <c r="M12234">
        <f>L12234-F12255*SQRT(20/250)</f>
        <v>-1.0316020679565295E-2</v>
      </c>
    </row>
    <row r="12235" spans="1:13" x14ac:dyDescent="0.15">
      <c r="A12235" s="2">
        <v>43054</v>
      </c>
      <c r="B12235" s="1">
        <v>113.15</v>
      </c>
      <c r="C12235" s="1">
        <f t="shared" si="1146"/>
        <v>113.15</v>
      </c>
      <c r="D12235">
        <f t="shared" si="1147"/>
        <v>4.7287143720795468</v>
      </c>
      <c r="E12235">
        <f t="shared" si="1150"/>
        <v>-3.0884648419107208E-3</v>
      </c>
      <c r="F12235">
        <f t="shared" si="1145"/>
        <v>5.265296061844732E-2</v>
      </c>
      <c r="G12235" s="4">
        <f t="shared" si="1148"/>
        <v>0.59000000000000341</v>
      </c>
      <c r="H12235">
        <f>C12235*EXP(-$K$1*(20/250))*NORMSDIST(-M12235)-C12235*EXP(-$K$2*(20/250))*NORMSDIST(-L12235)</f>
        <v>0.95366095549000818</v>
      </c>
      <c r="I12235" s="4">
        <f t="shared" si="1149"/>
        <v>0</v>
      </c>
      <c r="J12235">
        <f>C12235*EXP(-$K$2*(20/250))*NORMSDIST(L12235)-C12235*EXP(-$K$1*(20/250))*NORMSDIST(M12235)</f>
        <v>0.95366095549000818</v>
      </c>
      <c r="K12235">
        <f>+J12235-H12235-EXP(-$K$2*20/250)*C12235+EXP(-$K$1*20/250)*C12235</f>
        <v>0</v>
      </c>
      <c r="L12235">
        <f>+(LN(C12235/C12235)+($K$1-$K$2+0.5*F12256^2)*20/250)/F12256/SQRT(20/250)</f>
        <v>1.0563490823192112E-2</v>
      </c>
      <c r="M12235">
        <f>L12235-F12256*SQRT(20/250)</f>
        <v>-1.0563490823192108E-2</v>
      </c>
    </row>
    <row r="12236" spans="1:13" x14ac:dyDescent="0.15">
      <c r="A12236" s="2">
        <v>43055</v>
      </c>
      <c r="B12236" s="1">
        <v>112.89</v>
      </c>
      <c r="C12236" s="1">
        <f t="shared" si="1146"/>
        <v>112.89</v>
      </c>
      <c r="D12236">
        <f t="shared" si="1147"/>
        <v>4.7264138932734552</v>
      </c>
      <c r="E12236">
        <f t="shared" si="1150"/>
        <v>-2.3004788060916326E-3</v>
      </c>
      <c r="F12236">
        <f t="shared" si="1145"/>
        <v>4.9918482268319332E-2</v>
      </c>
      <c r="G12236" s="4">
        <f t="shared" si="1148"/>
        <v>0.20999999999999375</v>
      </c>
      <c r="H12236">
        <f>C12236*EXP(-$K$1*(20/250))*NORMSDIST(-M12236)-C12236*EXP(-$K$2*(20/250))*NORMSDIST(-L12236)</f>
        <v>0.94824497046798228</v>
      </c>
      <c r="I12236" s="4">
        <f t="shared" si="1149"/>
        <v>0</v>
      </c>
      <c r="J12236">
        <f>C12236*EXP(-$K$2*(20/250))*NORMSDIST(L12236)-C12236*EXP(-$K$1*(20/250))*NORMSDIST(M12236)</f>
        <v>0.94824497046798228</v>
      </c>
      <c r="K12236">
        <f>+J12236-H12236-EXP(-$K$2*20/250)*C12236+EXP(-$K$1*20/250)*C12236</f>
        <v>0</v>
      </c>
      <c r="L12236">
        <f>+(LN(C12236/C12236)+($K$1-$K$2+0.5*F12257^2)*20/250)/F12257/SQRT(20/250)</f>
        <v>1.0527688725650367E-2</v>
      </c>
      <c r="M12236">
        <f>L12236-F12257*SQRT(20/250)</f>
        <v>-1.0527688725650367E-2</v>
      </c>
    </row>
    <row r="12237" spans="1:13" x14ac:dyDescent="0.15">
      <c r="A12237" s="2">
        <v>43056</v>
      </c>
      <c r="B12237" s="1">
        <v>111.98</v>
      </c>
      <c r="C12237" s="1">
        <f t="shared" si="1146"/>
        <v>111.98</v>
      </c>
      <c r="D12237">
        <f t="shared" si="1147"/>
        <v>4.7183202839207476</v>
      </c>
      <c r="E12237">
        <f t="shared" si="1150"/>
        <v>-8.0936093527075315E-3</v>
      </c>
      <c r="F12237">
        <f t="shared" si="1145"/>
        <v>5.6023547672800537E-2</v>
      </c>
      <c r="G12237" s="4">
        <f t="shared" si="1148"/>
        <v>0</v>
      </c>
      <c r="H12237">
        <f>C12237*EXP(-$K$1*(20/250))*NORMSDIST(-M12237)-C12237*EXP(-$K$2*(20/250))*NORMSDIST(-L12237)</f>
        <v>0.87484698459368815</v>
      </c>
      <c r="I12237" s="4">
        <f t="shared" si="1149"/>
        <v>0.42000000000000171</v>
      </c>
      <c r="J12237">
        <f>C12237*EXP(-$K$2*(20/250))*NORMSDIST(L12237)-C12237*EXP(-$K$1*(20/250))*NORMSDIST(M12237)</f>
        <v>0.87484698459368815</v>
      </c>
      <c r="K12237">
        <f>+J12237-H12237-EXP(-$K$2*20/250)*C12237+EXP(-$K$1*20/250)*C12237</f>
        <v>0</v>
      </c>
      <c r="L12237">
        <f>+(LN(C12237/C12237)+($K$1-$K$2+0.5*F12258^2)*20/250)/F12258/SQRT(20/250)</f>
        <v>9.791709365634952E-3</v>
      </c>
      <c r="M12237">
        <f>L12237-F12258*SQRT(20/250)</f>
        <v>-9.791709365634952E-3</v>
      </c>
    </row>
    <row r="12238" spans="1:13" x14ac:dyDescent="0.15">
      <c r="A12238" s="2">
        <v>43059</v>
      </c>
      <c r="B12238" s="1">
        <v>112.49</v>
      </c>
      <c r="C12238" s="1">
        <f t="shared" si="1146"/>
        <v>112.49</v>
      </c>
      <c r="D12238">
        <f t="shared" si="1147"/>
        <v>4.7228643288047341</v>
      </c>
      <c r="E12238">
        <f t="shared" si="1150"/>
        <v>4.5440448839864089E-3</v>
      </c>
      <c r="F12238">
        <f t="shared" si="1145"/>
        <v>4.9619755238062994E-2</v>
      </c>
      <c r="G12238" s="4">
        <f t="shared" si="1148"/>
        <v>0</v>
      </c>
      <c r="H12238">
        <f>C12238*EXP(-$K$1*(20/250))*NORMSDIST(-M12238)-C12238*EXP(-$K$2*(20/250))*NORMSDIST(-L12238)</f>
        <v>0.8852353165648168</v>
      </c>
      <c r="I12238" s="4">
        <f t="shared" si="1149"/>
        <v>0.49000000000000909</v>
      </c>
      <c r="J12238">
        <f>C12238*EXP(-$K$2*(20/250))*NORMSDIST(L12238)-C12238*EXP(-$K$1*(20/250))*NORMSDIST(M12238)</f>
        <v>0.8852353165648168</v>
      </c>
      <c r="K12238">
        <f>+J12238-H12238-EXP(-$K$2*20/250)*C12238+EXP(-$K$1*20/250)*C12238</f>
        <v>0</v>
      </c>
      <c r="L12238">
        <f>+(LN(C12238/C12238)+($K$1-$K$2+0.5*F12259^2)*20/250)/F12259/SQRT(20/250)</f>
        <v>9.863062720842598E-3</v>
      </c>
      <c r="M12238">
        <f>L12238-F12259*SQRT(20/250)</f>
        <v>-9.863062720842598E-3</v>
      </c>
    </row>
    <row r="12239" spans="1:13" x14ac:dyDescent="0.15">
      <c r="A12239" s="2">
        <v>43060</v>
      </c>
      <c r="B12239" s="1">
        <v>112.46</v>
      </c>
      <c r="C12239" s="1">
        <f t="shared" si="1146"/>
        <v>112.46</v>
      </c>
      <c r="D12239">
        <f t="shared" si="1147"/>
        <v>4.7225976028640559</v>
      </c>
      <c r="E12239">
        <f t="shared" si="1150"/>
        <v>-2.6672594067811417E-4</v>
      </c>
      <c r="F12239">
        <f t="shared" si="1145"/>
        <v>4.9180329305378585E-2</v>
      </c>
      <c r="G12239" s="4">
        <f t="shared" si="1148"/>
        <v>0</v>
      </c>
      <c r="H12239">
        <f>C12239*EXP(-$K$1*(20/250))*NORMSDIST(-M12239)-C12239*EXP(-$K$2*(20/250))*NORMSDIST(-L12239)</f>
        <v>0.89152710225449994</v>
      </c>
      <c r="I12239" s="4">
        <f t="shared" si="1149"/>
        <v>0.83000000000001251</v>
      </c>
      <c r="J12239">
        <f>C12239*EXP(-$K$2*(20/250))*NORMSDIST(L12239)-C12239*EXP(-$K$1*(20/250))*NORMSDIST(M12239)</f>
        <v>0.89152710225449994</v>
      </c>
      <c r="K12239">
        <f>+J12239-H12239-EXP(-$K$2*20/250)*C12239+EXP(-$K$1*20/250)*C12239</f>
        <v>0</v>
      </c>
      <c r="L12239">
        <f>+(LN(C12239/C12239)+($K$1-$K$2+0.5*F12260^2)*20/250)/F12260/SQRT(20/250)</f>
        <v>9.9358163393500464E-3</v>
      </c>
      <c r="M12239">
        <f>L12239-F12260*SQRT(20/250)</f>
        <v>-9.9358163393500464E-3</v>
      </c>
    </row>
    <row r="12240" spans="1:13" x14ac:dyDescent="0.15">
      <c r="A12240" s="2">
        <v>43061</v>
      </c>
      <c r="B12240" s="1">
        <v>111.62</v>
      </c>
      <c r="C12240" s="1">
        <f t="shared" si="1146"/>
        <v>111.62</v>
      </c>
      <c r="D12240">
        <f t="shared" si="1147"/>
        <v>4.7151002453602873</v>
      </c>
      <c r="E12240">
        <f t="shared" si="1150"/>
        <v>-7.4973575037686757E-3</v>
      </c>
      <c r="F12240">
        <f t="shared" si="1145"/>
        <v>5.3623772346043284E-2</v>
      </c>
      <c r="G12240" s="4">
        <f t="shared" si="1148"/>
        <v>0</v>
      </c>
      <c r="H12240">
        <f>C12240*EXP(-$K$1*(20/250))*NORMSDIST(-M12240)-C12240*EXP(-$K$2*(20/250))*NORMSDIST(-L12240)</f>
        <v>0.80937458954738162</v>
      </c>
      <c r="I12240" s="4">
        <f t="shared" si="1149"/>
        <v>1.7999999999999972</v>
      </c>
      <c r="J12240">
        <f>C12240*EXP(-$K$2*(20/250))*NORMSDIST(L12240)-C12240*EXP(-$K$1*(20/250))*NORMSDIST(M12240)</f>
        <v>0.80937458954738162</v>
      </c>
      <c r="K12240">
        <f>+J12240-H12240-EXP(-$K$2*20/250)*C12240+EXP(-$K$1*20/250)*C12240</f>
        <v>0</v>
      </c>
      <c r="L12240">
        <f>+(LN(C12240/C12240)+($K$1-$K$2+0.5*F12261^2)*20/250)/F12261/SQRT(20/250)</f>
        <v>9.088107680819869E-3</v>
      </c>
      <c r="M12240">
        <f>L12240-F12261*SQRT(20/250)</f>
        <v>-9.0881076808198655E-3</v>
      </c>
    </row>
    <row r="12241" spans="1:13" x14ac:dyDescent="0.15">
      <c r="A12241" s="2">
        <v>43062</v>
      </c>
      <c r="B12241" s="1" t="e">
        <f>NA()</f>
        <v>#N/A</v>
      </c>
      <c r="C12241" s="1">
        <f t="shared" si="1146"/>
        <v>111.62</v>
      </c>
      <c r="D12241">
        <f t="shared" si="1147"/>
        <v>4.7151002453602873</v>
      </c>
      <c r="E12241">
        <f t="shared" si="1150"/>
        <v>0</v>
      </c>
      <c r="F12241">
        <f t="shared" si="1145"/>
        <v>5.3605158876901114E-2</v>
      </c>
      <c r="G12241" s="4">
        <f t="shared" si="1148"/>
        <v>0</v>
      </c>
      <c r="H12241">
        <f>C12241*EXP(-$K$1*(20/250))*NORMSDIST(-M12241)-C12241*EXP(-$K$2*(20/250))*NORMSDIST(-L12241)</f>
        <v>0.81265073093039319</v>
      </c>
      <c r="I12241" s="4">
        <f t="shared" si="1149"/>
        <v>1.6799999999999926</v>
      </c>
      <c r="J12241">
        <f>C12241*EXP(-$K$2*(20/250))*NORMSDIST(L12241)-C12241*EXP(-$K$1*(20/250))*NORMSDIST(M12241)</f>
        <v>0.81265073093039319</v>
      </c>
      <c r="K12241">
        <f>+J12241-H12241-EXP(-$K$2*20/250)*C12241+EXP(-$K$1*20/250)*C12241</f>
        <v>0</v>
      </c>
      <c r="L12241">
        <f>+(LN(C12241/C12241)+($K$1-$K$2+0.5*F12262^2)*20/250)/F12262/SQRT(20/250)</f>
        <v>9.1248950358485265E-3</v>
      </c>
      <c r="M12241">
        <f>L12241-F12262*SQRT(20/250)</f>
        <v>-9.1248950358485299E-3</v>
      </c>
    </row>
    <row r="12242" spans="1:13" x14ac:dyDescent="0.15">
      <c r="A12242" s="2">
        <v>43063</v>
      </c>
      <c r="B12242" s="1">
        <v>111.54</v>
      </c>
      <c r="C12242" s="1">
        <f t="shared" si="1146"/>
        <v>111.54</v>
      </c>
      <c r="D12242">
        <f t="shared" si="1147"/>
        <v>4.7143832709614077</v>
      </c>
      <c r="E12242">
        <f t="shared" si="1150"/>
        <v>-7.1697439887952186E-4</v>
      </c>
      <c r="F12242">
        <f t="shared" si="1145"/>
        <v>5.347384841919206E-2</v>
      </c>
      <c r="G12242" s="4">
        <f t="shared" si="1148"/>
        <v>0</v>
      </c>
      <c r="H12242">
        <f>C12242*EXP(-$K$1*(20/250))*NORMSDIST(-M12242)-C12242*EXP(-$K$2*(20/250))*NORMSDIST(-L12242)</f>
        <v>0.81016598072246637</v>
      </c>
      <c r="I12242" s="4">
        <f t="shared" si="1149"/>
        <v>1.7599999999999909</v>
      </c>
      <c r="J12242">
        <f>C12242*EXP(-$K$2*(20/250))*NORMSDIST(L12242)-C12242*EXP(-$K$1*(20/250))*NORMSDIST(M12242)</f>
        <v>0.81016598072246637</v>
      </c>
      <c r="K12242">
        <f>+J12242-H12242-EXP(-$K$2*20/250)*C12242+EXP(-$K$1*20/250)*C12242</f>
        <v>0</v>
      </c>
      <c r="L12242">
        <f>+(LN(C12242/C12242)+($K$1-$K$2+0.5*F12263^2)*20/250)/F12263/SQRT(20/250)</f>
        <v>9.1035189365243751E-3</v>
      </c>
      <c r="M12242">
        <f>L12242-F12263*SQRT(20/250)</f>
        <v>-9.1035189365243751E-3</v>
      </c>
    </row>
    <row r="12243" spans="1:13" x14ac:dyDescent="0.15">
      <c r="A12243" s="2">
        <v>43066</v>
      </c>
      <c r="B12243" s="1">
        <v>111</v>
      </c>
      <c r="C12243" s="1">
        <f t="shared" si="1146"/>
        <v>111</v>
      </c>
      <c r="D12243">
        <f t="shared" si="1147"/>
        <v>4.7095302013123339</v>
      </c>
      <c r="E12243">
        <f t="shared" si="1150"/>
        <v>-4.8530696490738379E-3</v>
      </c>
      <c r="F12243">
        <f t="shared" si="1145"/>
        <v>5.4704285699360075E-2</v>
      </c>
      <c r="G12243" s="4">
        <f t="shared" si="1148"/>
        <v>0</v>
      </c>
      <c r="H12243">
        <f>C12243*EXP(-$K$1*(20/250))*NORMSDIST(-M12243)-C12243*EXP(-$K$2*(20/250))*NORMSDIST(-L12243)</f>
        <v>0.7696079867366592</v>
      </c>
      <c r="I12243" s="4">
        <f t="shared" si="1149"/>
        <v>2.2000000000000028</v>
      </c>
      <c r="J12243">
        <f>C12243*EXP(-$K$2*(20/250))*NORMSDIST(L12243)-C12243*EXP(-$K$1*(20/250))*NORMSDIST(M12243)</f>
        <v>0.7696079867366592</v>
      </c>
      <c r="K12243">
        <f>+J12243-H12243-EXP(-$K$2*20/250)*C12243+EXP(-$K$1*20/250)*C12243</f>
        <v>0</v>
      </c>
      <c r="L12243">
        <f>+(LN(C12243/C12243)+($K$1-$K$2+0.5*F12264^2)*20/250)/F12264/SQRT(20/250)</f>
        <v>8.6898442299408497E-3</v>
      </c>
      <c r="M12243">
        <f>L12243-F12264*SQRT(20/250)</f>
        <v>-8.6898442299408497E-3</v>
      </c>
    </row>
    <row r="12244" spans="1:13" x14ac:dyDescent="0.15">
      <c r="A12244" s="2">
        <v>43067</v>
      </c>
      <c r="B12244" s="1">
        <v>111.13</v>
      </c>
      <c r="C12244" s="1">
        <f t="shared" si="1146"/>
        <v>111.13</v>
      </c>
      <c r="D12244">
        <f t="shared" si="1147"/>
        <v>4.710700687197555</v>
      </c>
      <c r="E12244">
        <f t="shared" si="1150"/>
        <v>1.170485885221062E-3</v>
      </c>
      <c r="F12244">
        <f t="shared" si="1145"/>
        <v>5.3532248021667603E-2</v>
      </c>
      <c r="G12244" s="4">
        <f t="shared" si="1148"/>
        <v>0</v>
      </c>
      <c r="H12244">
        <f>C12244*EXP(-$K$1*(20/250))*NORMSDIST(-M12244)-C12244*EXP(-$K$2*(20/250))*NORMSDIST(-L12244)</f>
        <v>0.77049162967413309</v>
      </c>
      <c r="I12244" s="4">
        <f t="shared" si="1149"/>
        <v>2.1500000000000057</v>
      </c>
      <c r="J12244">
        <f>C12244*EXP(-$K$2*(20/250))*NORMSDIST(L12244)-C12244*EXP(-$K$1*(20/250))*NORMSDIST(M12244)</f>
        <v>0.77049162967413309</v>
      </c>
      <c r="K12244">
        <f>+J12244-H12244-EXP(-$K$2*20/250)*C12244+EXP(-$K$1*20/250)*C12244</f>
        <v>0</v>
      </c>
      <c r="L12244">
        <f>+(LN(C12244/C12244)+($K$1-$K$2+0.5*F12265^2)*20/250)/F12265/SQRT(20/250)</f>
        <v>8.6896446062201486E-3</v>
      </c>
      <c r="M12244">
        <f>L12244-F12265*SQRT(20/250)</f>
        <v>-8.6896446062201486E-3</v>
      </c>
    </row>
    <row r="12245" spans="1:13" x14ac:dyDescent="0.15">
      <c r="A12245" s="2">
        <v>43068</v>
      </c>
      <c r="B12245" s="1">
        <v>111.75</v>
      </c>
      <c r="C12245" s="1">
        <f t="shared" si="1146"/>
        <v>111.75</v>
      </c>
      <c r="D12245">
        <f t="shared" si="1147"/>
        <v>4.7162642334936784</v>
      </c>
      <c r="E12245">
        <f t="shared" si="1150"/>
        <v>5.5635462961234339E-3</v>
      </c>
      <c r="F12245">
        <f t="shared" si="1145"/>
        <v>5.6289639101055465E-2</v>
      </c>
      <c r="G12245" s="4">
        <f t="shared" si="1148"/>
        <v>0</v>
      </c>
      <c r="H12245">
        <f>C12245*EXP(-$K$1*(20/250))*NORMSDIST(-M12245)-C12245*EXP(-$K$2*(20/250))*NORMSDIST(-L12245)</f>
        <v>0.77019345023400376</v>
      </c>
      <c r="I12245" s="4">
        <f t="shared" si="1149"/>
        <v>1.0999999999999943</v>
      </c>
      <c r="J12245">
        <f>C12245*EXP(-$K$2*(20/250))*NORMSDIST(L12245)-C12245*EXP(-$K$1*(20/250))*NORMSDIST(M12245)</f>
        <v>0.77019345023400376</v>
      </c>
      <c r="K12245">
        <f>+J12245-H12245-EXP(-$K$2*20/250)*C12245+EXP(-$K$1*20/250)*C12245</f>
        <v>0</v>
      </c>
      <c r="L12245">
        <f>+(LN(C12245/C12245)+($K$1-$K$2+0.5*F12266^2)*20/250)/F12266/SQRT(20/250)</f>
        <v>8.6380880908496112E-3</v>
      </c>
      <c r="M12245">
        <f>L12245-F12266*SQRT(20/250)</f>
        <v>-8.6380880908496077E-3</v>
      </c>
    </row>
    <row r="12246" spans="1:13" x14ac:dyDescent="0.15">
      <c r="A12246" s="2">
        <v>43069</v>
      </c>
      <c r="B12246" s="1">
        <v>112.3</v>
      </c>
      <c r="C12246" s="1">
        <f t="shared" si="1146"/>
        <v>112.3</v>
      </c>
      <c r="D12246">
        <f t="shared" si="1147"/>
        <v>4.7211738617443979</v>
      </c>
      <c r="E12246">
        <f t="shared" si="1150"/>
        <v>4.9096282507194999E-3</v>
      </c>
      <c r="F12246">
        <f t="shared" si="1145"/>
        <v>5.7728968516320769E-2</v>
      </c>
      <c r="G12246" s="4">
        <f t="shared" si="1148"/>
        <v>0</v>
      </c>
      <c r="H12246">
        <f>C12246*EXP(-$K$1*(20/250))*NORMSDIST(-M12246)-C12246*EXP(-$K$2*(20/250))*NORMSDIST(-L12246)</f>
        <v>0.75015609375087422</v>
      </c>
      <c r="I12246" s="4">
        <f t="shared" si="1149"/>
        <v>0.39000000000000057</v>
      </c>
      <c r="J12246">
        <f>C12246*EXP(-$K$2*(20/250))*NORMSDIST(L12246)-C12246*EXP(-$K$1*(20/250))*NORMSDIST(M12246)</f>
        <v>0.75015609375087422</v>
      </c>
      <c r="K12246">
        <f>+J12246-H12246-EXP(-$K$2*20/250)*C12246+EXP(-$K$1*20/250)*C12246</f>
        <v>0</v>
      </c>
      <c r="L12246">
        <f>+(LN(C12246/C12246)+($K$1-$K$2+0.5*F12267^2)*20/250)/F12267/SQRT(20/250)</f>
        <v>8.3721480038867601E-3</v>
      </c>
      <c r="M12246">
        <f>L12246-F12267*SQRT(20/250)</f>
        <v>-8.3721480038867636E-3</v>
      </c>
    </row>
    <row r="12247" spans="1:13" x14ac:dyDescent="0.15">
      <c r="A12247" s="2">
        <v>43070</v>
      </c>
      <c r="B12247" s="1">
        <v>111.88</v>
      </c>
      <c r="C12247" s="1">
        <f t="shared" si="1146"/>
        <v>111.88</v>
      </c>
      <c r="D12247">
        <f t="shared" si="1147"/>
        <v>4.7174268683337592</v>
      </c>
      <c r="E12247">
        <f t="shared" si="1150"/>
        <v>-3.746993410638666E-3</v>
      </c>
      <c r="F12247">
        <f t="shared" si="1145"/>
        <v>5.8573051094823234E-2</v>
      </c>
      <c r="G12247" s="4">
        <f t="shared" si="1148"/>
        <v>0</v>
      </c>
      <c r="H12247">
        <f>C12247*EXP(-$K$1*(20/250))*NORMSDIST(-M12247)-C12247*EXP(-$K$2*(20/250))*NORMSDIST(-L12247)</f>
        <v>0.7257877268050521</v>
      </c>
      <c r="I12247" s="4">
        <f t="shared" si="1149"/>
        <v>0.81000000000000227</v>
      </c>
      <c r="J12247">
        <f>C12247*EXP(-$K$2*(20/250))*NORMSDIST(L12247)-C12247*EXP(-$K$1*(20/250))*NORMSDIST(M12247)</f>
        <v>0.7257877268050521</v>
      </c>
      <c r="K12247">
        <f>+J12247-H12247-EXP(-$K$2*20/250)*C12247+EXP(-$K$1*20/250)*C12247</f>
        <v>0</v>
      </c>
      <c r="L12247">
        <f>+(LN(C12247/C12247)+($K$1-$K$2+0.5*F12268^2)*20/250)/F12268/SQRT(20/250)</f>
        <v>8.1305867079294082E-3</v>
      </c>
      <c r="M12247">
        <f>L12247-F12268*SQRT(20/250)</f>
        <v>-8.1305867079294082E-3</v>
      </c>
    </row>
    <row r="12248" spans="1:13" x14ac:dyDescent="0.15">
      <c r="A12248" s="2">
        <v>43073</v>
      </c>
      <c r="B12248" s="1">
        <v>112.8</v>
      </c>
      <c r="C12248" s="1">
        <f t="shared" si="1146"/>
        <v>112.8</v>
      </c>
      <c r="D12248">
        <f t="shared" si="1147"/>
        <v>4.7256163390639587</v>
      </c>
      <c r="E12248">
        <f t="shared" si="1150"/>
        <v>8.1894707301994885E-3</v>
      </c>
      <c r="F12248">
        <f t="shared" si="1145"/>
        <v>6.4730310325944743E-2</v>
      </c>
      <c r="G12248" s="4">
        <f t="shared" si="1148"/>
        <v>0.61999999999999034</v>
      </c>
      <c r="H12248">
        <f>C12248*EXP(-$K$1*(20/250))*NORMSDIST(-M12248)-C12248*EXP(-$K$2*(20/250))*NORMSDIST(-L12248)</f>
        <v>0.66588974236576348</v>
      </c>
      <c r="I12248" s="4">
        <f t="shared" si="1149"/>
        <v>0</v>
      </c>
      <c r="J12248">
        <f>C12248*EXP(-$K$2*(20/250))*NORMSDIST(L12248)-C12248*EXP(-$K$1*(20/250))*NORMSDIST(M12248)</f>
        <v>0.66588974236576348</v>
      </c>
      <c r="K12248">
        <f>+J12248-H12248-EXP(-$K$2*20/250)*C12248+EXP(-$K$1*20/250)*C12248</f>
        <v>0</v>
      </c>
      <c r="L12248">
        <f>+(LN(C12248/C12248)+($K$1-$K$2+0.5*F12269^2)*20/250)/F12269/SQRT(20/250)</f>
        <v>7.3987290977358183E-3</v>
      </c>
      <c r="M12248">
        <f>L12248-F12269*SQRT(20/250)</f>
        <v>-7.39872909773582E-3</v>
      </c>
    </row>
    <row r="12249" spans="1:13" x14ac:dyDescent="0.15">
      <c r="A12249" s="2">
        <v>43074</v>
      </c>
      <c r="B12249" s="1">
        <v>112.76</v>
      </c>
      <c r="C12249" s="1">
        <f t="shared" si="1146"/>
        <v>112.76</v>
      </c>
      <c r="D12249">
        <f t="shared" si="1147"/>
        <v>4.7252616662459115</v>
      </c>
      <c r="E12249">
        <f t="shared" si="1150"/>
        <v>-3.5467281804724138E-4</v>
      </c>
      <c r="F12249">
        <f t="shared" si="1145"/>
        <v>6.411546512915367E-2</v>
      </c>
      <c r="G12249" s="4">
        <f t="shared" si="1148"/>
        <v>0.48000000000000398</v>
      </c>
      <c r="H12249">
        <f>C12249*EXP(-$K$1*(20/250))*NORMSDIST(-M12249)-C12249*EXP(-$K$2*(20/250))*NORMSDIST(-L12249)</f>
        <v>0.66754804169678295</v>
      </c>
      <c r="I12249" s="4">
        <f t="shared" si="1149"/>
        <v>0</v>
      </c>
      <c r="J12249">
        <f>C12249*EXP(-$K$2*(20/250))*NORMSDIST(L12249)-C12249*EXP(-$K$1*(20/250))*NORMSDIST(M12249)</f>
        <v>0.66754804169678295</v>
      </c>
      <c r="K12249">
        <f>+J12249-H12249-EXP(-$K$2*20/250)*C12249+EXP(-$K$1*20/250)*C12249</f>
        <v>0</v>
      </c>
      <c r="L12249">
        <f>+(LN(C12249/C12249)+($K$1-$K$2+0.5*F12270^2)*20/250)/F12270/SQRT(20/250)</f>
        <v>7.4197860472905806E-3</v>
      </c>
      <c r="M12249">
        <f>L12249-F12270*SQRT(20/250)</f>
        <v>-7.4197860472905823E-3</v>
      </c>
    </row>
    <row r="12250" spans="1:13" x14ac:dyDescent="0.15">
      <c r="A12250" s="2">
        <v>43075</v>
      </c>
      <c r="B12250" s="1">
        <v>112.32</v>
      </c>
      <c r="C12250" s="1">
        <f t="shared" si="1146"/>
        <v>112.32</v>
      </c>
      <c r="D12250">
        <f t="shared" si="1147"/>
        <v>4.7213519402775006</v>
      </c>
      <c r="E12250">
        <f t="shared" si="1150"/>
        <v>-3.909725968410882E-3</v>
      </c>
      <c r="F12250">
        <f t="shared" si="1145"/>
        <v>6.5160944054861031E-2</v>
      </c>
      <c r="G12250" s="4">
        <f t="shared" si="1148"/>
        <v>0</v>
      </c>
      <c r="H12250">
        <f>C12250*EXP(-$K$1*(20/250))*NORMSDIST(-M12250)-C12250*EXP(-$K$2*(20/250))*NORMSDIST(-L12250)</f>
        <v>0.67174424785058306</v>
      </c>
      <c r="I12250" s="4">
        <f t="shared" si="1149"/>
        <v>0.46000000000000796</v>
      </c>
      <c r="J12250">
        <f>C12250*EXP(-$K$2*(20/250))*NORMSDIST(L12250)-C12250*EXP(-$K$1*(20/250))*NORMSDIST(M12250)</f>
        <v>0.67174424785058306</v>
      </c>
      <c r="K12250">
        <f>+J12250-H12250-EXP(-$K$2*20/250)*C12250+EXP(-$K$1*20/250)*C12250</f>
        <v>0</v>
      </c>
      <c r="L12250">
        <f>+(LN(C12250/C12250)+($K$1-$K$2+0.5*F12271^2)*20/250)/F12271/SQRT(20/250)</f>
        <v>7.4956770501845441E-3</v>
      </c>
      <c r="M12250">
        <f>L12250-F12271*SQRT(20/250)</f>
        <v>-7.4956770501845424E-3</v>
      </c>
    </row>
    <row r="12251" spans="1:13" x14ac:dyDescent="0.15">
      <c r="A12251" s="2">
        <v>43076</v>
      </c>
      <c r="B12251" s="1">
        <v>112.7</v>
      </c>
      <c r="C12251" s="1">
        <f t="shared" si="1146"/>
        <v>112.7</v>
      </c>
      <c r="D12251">
        <f t="shared" si="1147"/>
        <v>4.7247294210457307</v>
      </c>
      <c r="E12251">
        <f t="shared" si="1150"/>
        <v>3.3774807682300789E-3</v>
      </c>
      <c r="F12251">
        <f t="shared" si="1145"/>
        <v>6.6254201570422375E-2</v>
      </c>
      <c r="G12251" s="4">
        <f t="shared" si="1148"/>
        <v>0</v>
      </c>
      <c r="H12251">
        <f>C12251*EXP(-$K$1*(20/250))*NORMSDIST(-M12251)-C12251*EXP(-$K$2*(20/250))*NORMSDIST(-L12251)</f>
        <v>0.67560859083606317</v>
      </c>
      <c r="I12251" s="4">
        <f t="shared" si="1149"/>
        <v>0.48000000000000398</v>
      </c>
      <c r="J12251">
        <f>C12251*EXP(-$K$2*(20/250))*NORMSDIST(L12251)-C12251*EXP(-$K$1*(20/250))*NORMSDIST(M12251)</f>
        <v>0.67560859083606317</v>
      </c>
      <c r="K12251">
        <f>+J12251-H12251-EXP(-$K$2*20/250)*C12251+EXP(-$K$1*20/250)*C12251</f>
        <v>0</v>
      </c>
      <c r="L12251">
        <f>+(LN(C12251/C12251)+($K$1-$K$2+0.5*F12272^2)*20/250)/F12272/SQRT(20/250)</f>
        <v>7.5133785698270408E-3</v>
      </c>
      <c r="M12251">
        <f>L12251-F12272*SQRT(20/250)</f>
        <v>-7.5133785698270408E-3</v>
      </c>
    </row>
    <row r="12252" spans="1:13" x14ac:dyDescent="0.15">
      <c r="A12252" s="2">
        <v>43077</v>
      </c>
      <c r="B12252" s="1">
        <v>113.55</v>
      </c>
      <c r="C12252" s="1">
        <f t="shared" si="1146"/>
        <v>113.55</v>
      </c>
      <c r="D12252">
        <f t="shared" si="1147"/>
        <v>4.7322432685515672</v>
      </c>
      <c r="E12252">
        <f t="shared" si="1150"/>
        <v>7.5138475058365017E-3</v>
      </c>
      <c r="F12252">
        <f t="shared" si="1145"/>
        <v>7.132104841988654E-2</v>
      </c>
      <c r="G12252" s="4">
        <f t="shared" si="1148"/>
        <v>0.46999999999999886</v>
      </c>
      <c r="H12252">
        <f>C12252*EXP(-$K$1*(20/250))*NORMSDIST(-M12252)-C12252*EXP(-$K$2*(20/250))*NORMSDIST(-L12252)</f>
        <v>0.59092559759369578</v>
      </c>
      <c r="I12252" s="4">
        <f t="shared" si="1149"/>
        <v>0</v>
      </c>
      <c r="J12252">
        <f>C12252*EXP(-$K$2*(20/250))*NORMSDIST(L12252)-C12252*EXP(-$K$1*(20/250))*NORMSDIST(M12252)</f>
        <v>0.59092559759369578</v>
      </c>
      <c r="K12252">
        <f>+J12252-H12252-EXP(-$K$2*20/250)*C12252+EXP(-$K$1*20/250)*C12252</f>
        <v>0</v>
      </c>
      <c r="L12252">
        <f>+(LN(C12252/C12252)+($K$1-$K$2+0.5*F12273^2)*20/250)/F12273/SQRT(20/250)</f>
        <v>6.5224188179048613E-3</v>
      </c>
      <c r="M12252">
        <f>L12252-F12273*SQRT(20/250)</f>
        <v>-6.5224188179048613E-3</v>
      </c>
    </row>
    <row r="12253" spans="1:13" x14ac:dyDescent="0.15">
      <c r="A12253" s="2">
        <v>43080</v>
      </c>
      <c r="B12253" s="1">
        <v>113.34</v>
      </c>
      <c r="C12253" s="1">
        <f t="shared" si="1146"/>
        <v>113.34</v>
      </c>
      <c r="D12253">
        <f t="shared" si="1147"/>
        <v>4.7303921507414728</v>
      </c>
      <c r="E12253">
        <f t="shared" si="1150"/>
        <v>-1.8511178100943937E-3</v>
      </c>
      <c r="F12253">
        <f t="shared" si="1145"/>
        <v>7.1626798640104669E-2</v>
      </c>
      <c r="G12253" s="4">
        <f t="shared" si="1148"/>
        <v>0.77000000000001023</v>
      </c>
      <c r="H12253">
        <f>C12253*EXP(-$K$1*(20/250))*NORMSDIST(-M12253)-C12253*EXP(-$K$2*(20/250))*NORMSDIST(-L12253)</f>
        <v>0.61629683388976986</v>
      </c>
      <c r="I12253" s="4">
        <f t="shared" si="1149"/>
        <v>0</v>
      </c>
      <c r="J12253">
        <f>C12253*EXP(-$K$2*(20/250))*NORMSDIST(L12253)-C12253*EXP(-$K$1*(20/250))*NORMSDIST(M12253)</f>
        <v>0.61629683388976986</v>
      </c>
      <c r="K12253">
        <f>+J12253-H12253-EXP(-$K$2*20/250)*C12253+EXP(-$K$1*20/250)*C12253</f>
        <v>0</v>
      </c>
      <c r="L12253">
        <f>+(LN(C12253/C12253)+($K$1-$K$2+0.5*F12274^2)*20/250)/F12274/SQRT(20/250)</f>
        <v>6.8150654123953431E-3</v>
      </c>
      <c r="M12253">
        <f>L12253-F12274*SQRT(20/250)</f>
        <v>-6.8150654123953413E-3</v>
      </c>
    </row>
    <row r="12254" spans="1:13" x14ac:dyDescent="0.15">
      <c r="A12254" s="2">
        <v>43081</v>
      </c>
      <c r="B12254" s="1">
        <v>113.62</v>
      </c>
      <c r="C12254" s="1">
        <f t="shared" si="1146"/>
        <v>113.62</v>
      </c>
      <c r="D12254">
        <f t="shared" si="1147"/>
        <v>4.7328595471289807</v>
      </c>
      <c r="E12254">
        <f t="shared" si="1150"/>
        <v>2.4673963875079252E-3</v>
      </c>
      <c r="F12254">
        <f t="shared" ref="F12254:F12317" si="1151">STDEV(E12234:E12254)*SQRT(250)</f>
        <v>7.1831121167063167E-2</v>
      </c>
      <c r="G12254" s="4">
        <f t="shared" si="1148"/>
        <v>2.1400000000000006</v>
      </c>
      <c r="H12254">
        <f>C12254*EXP(-$K$1*(20/250))*NORMSDIST(-M12254)-C12254*EXP(-$K$2*(20/250))*NORMSDIST(-L12254)</f>
        <v>0.72998492694807027</v>
      </c>
      <c r="I12254" s="4">
        <f t="shared" si="1149"/>
        <v>0</v>
      </c>
      <c r="J12254">
        <f>C12254*EXP(-$K$2*(20/250))*NORMSDIST(L12254)-C12254*EXP(-$K$1*(20/250))*NORMSDIST(M12254)</f>
        <v>0.72998492694807027</v>
      </c>
      <c r="K12254">
        <f>+J12254-H12254-EXP(-$K$2*20/250)*C12254+EXP(-$K$1*20/250)*C12254</f>
        <v>0</v>
      </c>
      <c r="L12254">
        <f>+(LN(C12254/C12254)+($K$1-$K$2+0.5*F12275^2)*20/250)/F12275/SQRT(20/250)</f>
        <v>8.0523703230746466E-3</v>
      </c>
      <c r="M12254">
        <f>L12254-F12275*SQRT(20/250)</f>
        <v>-8.0523703230746466E-3</v>
      </c>
    </row>
    <row r="12255" spans="1:13" x14ac:dyDescent="0.15">
      <c r="A12255" s="2">
        <v>43082</v>
      </c>
      <c r="B12255" s="1">
        <v>113.19</v>
      </c>
      <c r="C12255" s="1">
        <f t="shared" si="1146"/>
        <v>113.19</v>
      </c>
      <c r="D12255">
        <f t="shared" si="1147"/>
        <v>4.7290678226443283</v>
      </c>
      <c r="E12255">
        <f t="shared" si="1150"/>
        <v>-3.7917244846523701E-3</v>
      </c>
      <c r="F12255">
        <f t="shared" si="1151"/>
        <v>7.2945281773812778E-2</v>
      </c>
      <c r="G12255" s="4">
        <f t="shared" si="1148"/>
        <v>1.8400000000000034</v>
      </c>
      <c r="H12255">
        <f>C12255*EXP(-$K$1*(20/250))*NORMSDIST(-M12255)-C12255*EXP(-$K$2*(20/250))*NORMSDIST(-L12255)</f>
        <v>0.71507787801455436</v>
      </c>
      <c r="I12255" s="4">
        <f t="shared" si="1149"/>
        <v>0</v>
      </c>
      <c r="J12255">
        <f>C12255*EXP(-$K$2*(20/250))*NORMSDIST(L12255)-C12255*EXP(-$K$1*(20/250))*NORMSDIST(M12255)</f>
        <v>0.71507787801455436</v>
      </c>
      <c r="K12255">
        <f>+J12255-H12255-EXP(-$K$2*20/250)*C12255+EXP(-$K$1*20/250)*C12255</f>
        <v>0</v>
      </c>
      <c r="L12255">
        <f>+(LN(C12255/C12255)+($K$1-$K$2+0.5*F12276^2)*20/250)/F12276/SQRT(20/250)</f>
        <v>7.9178953815826954E-3</v>
      </c>
      <c r="M12255">
        <f>L12255-F12276*SQRT(20/250)</f>
        <v>-7.9178953815826954E-3</v>
      </c>
    </row>
    <row r="12256" spans="1:13" x14ac:dyDescent="0.15">
      <c r="A12256" s="2">
        <v>43083</v>
      </c>
      <c r="B12256" s="1">
        <v>112.56</v>
      </c>
      <c r="C12256" s="1">
        <f t="shared" si="1146"/>
        <v>112.56</v>
      </c>
      <c r="D12256">
        <f t="shared" si="1147"/>
        <v>4.7234864128061336</v>
      </c>
      <c r="E12256">
        <f t="shared" si="1150"/>
        <v>-5.581409838194773E-3</v>
      </c>
      <c r="F12256">
        <f t="shared" si="1151"/>
        <v>7.4695159940810066E-2</v>
      </c>
      <c r="G12256" s="4">
        <f t="shared" si="1148"/>
        <v>1.3299999999999983</v>
      </c>
      <c r="H12256">
        <f>C12256*EXP(-$K$1*(20/250))*NORMSDIST(-M12256)-C12256*EXP(-$K$2*(20/250))*NORMSDIST(-L12256)</f>
        <v>0.67632541448222128</v>
      </c>
      <c r="I12256" s="4">
        <f t="shared" si="1149"/>
        <v>0</v>
      </c>
      <c r="J12256">
        <f>C12256*EXP(-$K$2*(20/250))*NORMSDIST(L12256)-C12256*EXP(-$K$1*(20/250))*NORMSDIST(M12256)</f>
        <v>0.67632541448222128</v>
      </c>
      <c r="K12256">
        <f>+J12256-H12256-EXP(-$K$2*20/250)*C12256+EXP(-$K$1*20/250)*C12256</f>
        <v>0</v>
      </c>
      <c r="L12256">
        <f>+(LN(C12256/C12256)+($K$1-$K$2+0.5*F12277^2)*20/250)/F12277/SQRT(20/250)</f>
        <v>7.5307055375599327E-3</v>
      </c>
      <c r="M12256">
        <f>L12256-F12277*SQRT(20/250)</f>
        <v>-7.530705537559931E-3</v>
      </c>
    </row>
    <row r="12257" spans="1:13" x14ac:dyDescent="0.15">
      <c r="A12257" s="2">
        <v>43084</v>
      </c>
      <c r="B12257" s="1">
        <v>112.68</v>
      </c>
      <c r="C12257" s="1">
        <f t="shared" si="1146"/>
        <v>112.68</v>
      </c>
      <c r="D12257">
        <f t="shared" si="1147"/>
        <v>4.7245519430081719</v>
      </c>
      <c r="E12257">
        <f t="shared" si="1150"/>
        <v>1.0655302020383672E-3</v>
      </c>
      <c r="F12257">
        <f t="shared" si="1151"/>
        <v>7.4442000881285372E-2</v>
      </c>
      <c r="G12257" s="4">
        <f t="shared" si="1148"/>
        <v>1.4500000000000028</v>
      </c>
      <c r="H12257">
        <f>C12257*EXP(-$K$1*(20/250))*NORMSDIST(-M12257)-C12257*EXP(-$K$2*(20/250))*NORMSDIST(-L12257)</f>
        <v>0.67346201824293672</v>
      </c>
      <c r="I12257" s="4">
        <f t="shared" si="1149"/>
        <v>0</v>
      </c>
      <c r="J12257">
        <f>C12257*EXP(-$K$2*(20/250))*NORMSDIST(L12257)-C12257*EXP(-$K$1*(20/250))*NORMSDIST(M12257)</f>
        <v>0.67346201824293672</v>
      </c>
      <c r="K12257">
        <f>+J12257-H12257-EXP(-$K$2*20/250)*C12257+EXP(-$K$1*20/250)*C12257</f>
        <v>0</v>
      </c>
      <c r="L12257">
        <f>+(LN(C12257/C12257)+($K$1-$K$2+0.5*F12278^2)*20/250)/F12278/SQRT(20/250)</f>
        <v>7.4908356598108929E-3</v>
      </c>
      <c r="M12257">
        <f>L12257-F12278*SQRT(20/250)</f>
        <v>-7.4908356598108912E-3</v>
      </c>
    </row>
    <row r="12258" spans="1:13" x14ac:dyDescent="0.15">
      <c r="A12258" s="2">
        <v>43087</v>
      </c>
      <c r="B12258" s="1">
        <v>112.4</v>
      </c>
      <c r="C12258" s="1">
        <f t="shared" si="1146"/>
        <v>112.4</v>
      </c>
      <c r="D12258">
        <f t="shared" si="1147"/>
        <v>4.7220639374595912</v>
      </c>
      <c r="E12258">
        <f t="shared" si="1150"/>
        <v>-2.4880055485807517E-3</v>
      </c>
      <c r="F12258">
        <f t="shared" si="1151"/>
        <v>6.9237840918483021E-2</v>
      </c>
      <c r="G12258" s="4">
        <f t="shared" si="1148"/>
        <v>1.6600000000000108</v>
      </c>
      <c r="H12258">
        <f>C12258*EXP(-$K$1*(20/250))*NORMSDIST(-M12258)-C12258*EXP(-$K$2*(20/250))*NORMSDIST(-L12258)</f>
        <v>0.68768530813556339</v>
      </c>
      <c r="I12258" s="4">
        <f t="shared" si="1149"/>
        <v>0</v>
      </c>
      <c r="J12258">
        <f>C12258*EXP(-$K$2*(20/250))*NORMSDIST(L12258)-C12258*EXP(-$K$1*(20/250))*NORMSDIST(M12258)</f>
        <v>0.68768530813556339</v>
      </c>
      <c r="K12258">
        <f>+J12258-H12258-EXP(-$K$2*20/250)*C12258+EXP(-$K$1*20/250)*C12258</f>
        <v>0</v>
      </c>
      <c r="L12258">
        <f>+(LN(C12258/C12258)+($K$1-$K$2+0.5*F12279^2)*20/250)/F12279/SQRT(20/250)</f>
        <v>7.6680975547917659E-3</v>
      </c>
      <c r="M12258">
        <f>L12258-F12279*SQRT(20/250)</f>
        <v>-7.6680975547917642E-3</v>
      </c>
    </row>
    <row r="12259" spans="1:13" x14ac:dyDescent="0.15">
      <c r="A12259" s="2">
        <v>43088</v>
      </c>
      <c r="B12259" s="1">
        <v>112.98</v>
      </c>
      <c r="C12259" s="1">
        <f t="shared" si="1146"/>
        <v>112.98</v>
      </c>
      <c r="D12259">
        <f t="shared" si="1147"/>
        <v>4.7272108118971161</v>
      </c>
      <c r="E12259">
        <f t="shared" si="1150"/>
        <v>5.1468744375249287E-3</v>
      </c>
      <c r="F12259">
        <f t="shared" si="1151"/>
        <v>6.9742385331760415E-2</v>
      </c>
      <c r="G12259" s="4">
        <f t="shared" si="1148"/>
        <v>2.1700000000000017</v>
      </c>
      <c r="H12259">
        <f>C12259*EXP(-$K$1*(20/250))*NORMSDIST(-M12259)-C12259*EXP(-$K$2*(20/250))*NORMSDIST(-L12259)</f>
        <v>0.64018171682654668</v>
      </c>
      <c r="I12259" s="4">
        <f t="shared" si="1149"/>
        <v>0</v>
      </c>
      <c r="J12259">
        <f>C12259*EXP(-$K$2*(20/250))*NORMSDIST(L12259)-C12259*EXP(-$K$1*(20/250))*NORMSDIST(M12259)</f>
        <v>0.64018171682654668</v>
      </c>
      <c r="K12259">
        <f>+J12259-H12259-EXP(-$K$2*20/250)*C12259+EXP(-$K$1*20/250)*C12259</f>
        <v>0</v>
      </c>
      <c r="L12259">
        <f>+(LN(C12259/C12259)+($K$1-$K$2+0.5*F12280^2)*20/250)/F12280/SQRT(20/250)</f>
        <v>7.1017484558590031E-3</v>
      </c>
      <c r="M12259">
        <f>L12259-F12280*SQRT(20/250)</f>
        <v>-7.1017484558590048E-3</v>
      </c>
    </row>
    <row r="12260" spans="1:13" x14ac:dyDescent="0.15">
      <c r="A12260" s="2">
        <v>43089</v>
      </c>
      <c r="B12260" s="1">
        <v>113.29</v>
      </c>
      <c r="C12260" s="1">
        <f t="shared" si="1146"/>
        <v>113.29</v>
      </c>
      <c r="D12260">
        <f t="shared" si="1147"/>
        <v>4.7299509028853972</v>
      </c>
      <c r="E12260">
        <f t="shared" si="1150"/>
        <v>2.7400909882810964E-3</v>
      </c>
      <c r="F12260">
        <f t="shared" si="1151"/>
        <v>7.0256831101785169E-2</v>
      </c>
      <c r="G12260" s="4">
        <f t="shared" si="1148"/>
        <v>2.4100000000000108</v>
      </c>
      <c r="H12260">
        <f>C12260*EXP(-$K$1*(20/250))*NORMSDIST(-M12260)-C12260*EXP(-$K$2*(20/250))*NORMSDIST(-L12260)</f>
        <v>0.623839273965622</v>
      </c>
      <c r="I12260" s="4">
        <f t="shared" si="1149"/>
        <v>0</v>
      </c>
      <c r="J12260">
        <f>C12260*EXP(-$K$2*(20/250))*NORMSDIST(L12260)-C12260*EXP(-$K$1*(20/250))*NORMSDIST(M12260)</f>
        <v>0.623839273965622</v>
      </c>
      <c r="K12260">
        <f>+J12260-H12260-EXP(-$K$2*20/250)*C12260+EXP(-$K$1*20/250)*C12260</f>
        <v>0</v>
      </c>
      <c r="L12260">
        <f>+(LN(C12260/C12260)+($K$1-$K$2+0.5*F12281^2)*20/250)/F12281/SQRT(20/250)</f>
        <v>6.9015163590533963E-3</v>
      </c>
      <c r="M12260">
        <f>L12260-F12281*SQRT(20/250)</f>
        <v>-6.9015163590533946E-3</v>
      </c>
    </row>
    <row r="12261" spans="1:13" x14ac:dyDescent="0.15">
      <c r="A12261" s="2">
        <v>43090</v>
      </c>
      <c r="B12261" s="1">
        <v>113.42</v>
      </c>
      <c r="C12261" s="1">
        <f t="shared" si="1146"/>
        <v>113.42</v>
      </c>
      <c r="D12261">
        <f t="shared" si="1147"/>
        <v>4.7310977425858818</v>
      </c>
      <c r="E12261">
        <f t="shared" si="1150"/>
        <v>1.1468397004845698E-3</v>
      </c>
      <c r="F12261">
        <f t="shared" si="1151"/>
        <v>6.4262625692612763E-2</v>
      </c>
      <c r="G12261" s="4">
        <f t="shared" si="1148"/>
        <v>2.8599999999999994</v>
      </c>
      <c r="H12261">
        <f>C12261*EXP(-$K$1*(20/250))*NORMSDIST(-M12261)-C12261*EXP(-$K$2*(20/250))*NORMSDIST(-L12261)</f>
        <v>0.62125957417086397</v>
      </c>
      <c r="I12261" s="4">
        <f t="shared" si="1149"/>
        <v>0</v>
      </c>
      <c r="J12261">
        <f>C12261*EXP(-$K$2*(20/250))*NORMSDIST(L12261)-C12261*EXP(-$K$1*(20/250))*NORMSDIST(M12261)</f>
        <v>0.62125957417086397</v>
      </c>
      <c r="K12261">
        <f>+J12261-H12261-EXP(-$K$2*20/250)*C12261+EXP(-$K$1*20/250)*C12261</f>
        <v>0</v>
      </c>
      <c r="L12261">
        <f>+(LN(C12261/C12261)+($K$1-$K$2+0.5*F12282^2)*20/250)/F12282/SQRT(20/250)</f>
        <v>6.8650989540391819E-3</v>
      </c>
      <c r="M12261">
        <f>L12261-F12282*SQRT(20/250)</f>
        <v>-6.8650989540391819E-3</v>
      </c>
    </row>
    <row r="12262" spans="1:13" x14ac:dyDescent="0.15">
      <c r="A12262" s="2">
        <v>43091</v>
      </c>
      <c r="B12262" s="1">
        <v>113.3</v>
      </c>
      <c r="C12262" s="1">
        <f t="shared" si="1146"/>
        <v>113.3</v>
      </c>
      <c r="D12262">
        <f t="shared" si="1147"/>
        <v>4.7300391680339606</v>
      </c>
      <c r="E12262">
        <f t="shared" si="1150"/>
        <v>-1.0585745519211542E-3</v>
      </c>
      <c r="F12262">
        <f t="shared" si="1151"/>
        <v>6.4522751574639589E-2</v>
      </c>
      <c r="G12262" s="4">
        <f t="shared" si="1148"/>
        <v>2.1499999999999915</v>
      </c>
      <c r="H12262">
        <f>C12262*EXP(-$K$1*(20/250))*NORMSDIST(-M12262)-C12262*EXP(-$K$2*(20/250))*NORMSDIST(-L12262)</f>
        <v>0.68445269021774635</v>
      </c>
      <c r="I12262" s="4">
        <f t="shared" si="1149"/>
        <v>0</v>
      </c>
      <c r="J12262">
        <f>C12262*EXP(-$K$2*(20/250))*NORMSDIST(L12262)-C12262*EXP(-$K$1*(20/250))*NORMSDIST(M12262)</f>
        <v>0.68445269021774635</v>
      </c>
      <c r="K12262">
        <f>+J12262-H12262-EXP(-$K$2*20/250)*C12262+EXP(-$K$1*20/250)*C12262</f>
        <v>0</v>
      </c>
      <c r="L12262">
        <f>+(LN(C12262/C12262)+($K$1-$K$2+0.5*F12283^2)*20/250)/F12283/SQRT(20/250)</f>
        <v>7.5714247933208623E-3</v>
      </c>
      <c r="M12262">
        <f>L12262-F12283*SQRT(20/250)</f>
        <v>-7.5714247933208641E-3</v>
      </c>
    </row>
    <row r="12263" spans="1:13" x14ac:dyDescent="0.15">
      <c r="A12263" s="2">
        <v>43094</v>
      </c>
      <c r="B12263" s="1" t="e">
        <f>NA()</f>
        <v>#N/A</v>
      </c>
      <c r="C12263" s="1">
        <f t="shared" si="1146"/>
        <v>113.3</v>
      </c>
      <c r="D12263">
        <f t="shared" si="1147"/>
        <v>4.7300391680339606</v>
      </c>
      <c r="E12263">
        <f t="shared" si="1150"/>
        <v>0</v>
      </c>
      <c r="F12263">
        <f t="shared" si="1151"/>
        <v>6.437159972676533E-2</v>
      </c>
      <c r="G12263" s="4">
        <f t="shared" si="1148"/>
        <v>2.8400000000000034</v>
      </c>
      <c r="H12263">
        <f>C12263*EXP(-$K$1*(20/250))*NORMSDIST(-M12263)-C12263*EXP(-$K$2*(20/250))*NORMSDIST(-L12263)</f>
        <v>0.72160382357756703</v>
      </c>
      <c r="I12263" s="4">
        <f t="shared" si="1149"/>
        <v>0</v>
      </c>
      <c r="J12263">
        <f>C12263*EXP(-$K$2*(20/250))*NORMSDIST(L12263)-C12263*EXP(-$K$1*(20/250))*NORMSDIST(M12263)</f>
        <v>0.72160382357756703</v>
      </c>
      <c r="K12263">
        <f>+J12263-H12263-EXP(-$K$2*20/250)*C12263+EXP(-$K$1*20/250)*C12263</f>
        <v>0</v>
      </c>
      <c r="L12263">
        <f>+(LN(C12263/C12263)+($K$1-$K$2+0.5*F12284^2)*20/250)/F12284/SQRT(20/250)</f>
        <v>7.9823996304848738E-3</v>
      </c>
      <c r="M12263">
        <f>L12263-F12284*SQRT(20/250)</f>
        <v>-7.9823996304848703E-3</v>
      </c>
    </row>
    <row r="12264" spans="1:13" x14ac:dyDescent="0.15">
      <c r="A12264" s="2">
        <v>43095</v>
      </c>
      <c r="B12264" s="1">
        <v>113.2</v>
      </c>
      <c r="C12264" s="1">
        <f t="shared" si="1146"/>
        <v>113.2</v>
      </c>
      <c r="D12264">
        <f t="shared" si="1147"/>
        <v>4.7291561657690826</v>
      </c>
      <c r="E12264">
        <f t="shared" si="1150"/>
        <v>-8.8300226487803002E-4</v>
      </c>
      <c r="F12264">
        <f t="shared" si="1151"/>
        <v>6.1446477824459673E-2</v>
      </c>
      <c r="G12264" s="4">
        <f t="shared" si="1148"/>
        <v>4.0499999999999972</v>
      </c>
      <c r="H12264">
        <f>C12264*EXP(-$K$1*(20/250))*NORMSDIST(-M12264)-C12264*EXP(-$K$2*(20/250))*NORMSDIST(-L12264)</f>
        <v>0.86148146437016493</v>
      </c>
      <c r="I12264" s="4">
        <f t="shared" si="1149"/>
        <v>0</v>
      </c>
      <c r="J12264">
        <f>C12264*EXP(-$K$2*(20/250))*NORMSDIST(L12264)-C12264*EXP(-$K$1*(20/250))*NORMSDIST(M12264)</f>
        <v>0.86148146437016493</v>
      </c>
      <c r="K12264">
        <f>+J12264-H12264-EXP(-$K$2*20/250)*C12264+EXP(-$K$1*20/250)*C12264</f>
        <v>0</v>
      </c>
      <c r="L12264">
        <f>+(LN(C12264/C12264)+($K$1-$K$2+0.5*F12285^2)*20/250)/F12285/SQRT(20/250)</f>
        <v>9.5381914292241247E-3</v>
      </c>
      <c r="M12264">
        <f>L12264-F12285*SQRT(20/250)</f>
        <v>-9.5381914292241247E-3</v>
      </c>
    </row>
    <row r="12265" spans="1:13" x14ac:dyDescent="0.15">
      <c r="A12265" s="2">
        <v>43096</v>
      </c>
      <c r="B12265" s="1">
        <v>113.28</v>
      </c>
      <c r="C12265" s="1">
        <f t="shared" si="1146"/>
        <v>113.28</v>
      </c>
      <c r="D12265">
        <f t="shared" si="1147"/>
        <v>4.7298626299454094</v>
      </c>
      <c r="E12265">
        <f t="shared" si="1150"/>
        <v>7.0646417632680425E-4</v>
      </c>
      <c r="F12265">
        <f t="shared" si="1151"/>
        <v>6.144506627159374E-2</v>
      </c>
      <c r="G12265" s="4">
        <f t="shared" si="1148"/>
        <v>4.5799999999999983</v>
      </c>
      <c r="H12265">
        <f>C12265*EXP(-$K$1*(20/250))*NORMSDIST(-M12265)-C12265*EXP(-$K$2*(20/250))*NORMSDIST(-L12265)</f>
        <v>0.86051099073527837</v>
      </c>
      <c r="I12265" s="4">
        <f t="shared" si="1149"/>
        <v>0</v>
      </c>
      <c r="J12265">
        <f>C12265*EXP(-$K$2*(20/250))*NORMSDIST(L12265)-C12265*EXP(-$K$1*(20/250))*NORMSDIST(M12265)</f>
        <v>0.86051099073527837</v>
      </c>
      <c r="K12265">
        <f>+J12265-H12265-EXP(-$K$2*20/250)*C12265+EXP(-$K$1*20/250)*C12265</f>
        <v>0</v>
      </c>
      <c r="L12265">
        <f>+(LN(C12265/C12265)+($K$1-$K$2+0.5*F12286^2)*20/250)/F12286/SQRT(20/250)</f>
        <v>9.5207175419895138E-3</v>
      </c>
      <c r="M12265">
        <f>L12265-F12286*SQRT(20/250)</f>
        <v>-9.5207175419895103E-3</v>
      </c>
    </row>
    <row r="12266" spans="1:13" x14ac:dyDescent="0.15">
      <c r="A12266" s="2">
        <v>43097</v>
      </c>
      <c r="B12266" s="1">
        <v>112.85</v>
      </c>
      <c r="C12266" s="1">
        <f t="shared" si="1146"/>
        <v>112.85</v>
      </c>
      <c r="D12266">
        <f t="shared" si="1147"/>
        <v>4.7260595032635448</v>
      </c>
      <c r="E12266">
        <f t="shared" si="1150"/>
        <v>-3.8031266818645548E-3</v>
      </c>
      <c r="F12266">
        <f t="shared" si="1151"/>
        <v>6.1080506655265175E-2</v>
      </c>
      <c r="G12266" s="4">
        <f t="shared" si="1148"/>
        <v>4.4699999999999989</v>
      </c>
      <c r="H12266">
        <f>C12266*EXP(-$K$1*(20/250))*NORMSDIST(-M12266)-C12266*EXP(-$K$2*(20/250))*NORMSDIST(-L12266)</f>
        <v>0.85434784463230784</v>
      </c>
      <c r="I12266" s="4">
        <f t="shared" si="1149"/>
        <v>0</v>
      </c>
      <c r="J12266">
        <f>C12266*EXP(-$K$2*(20/250))*NORMSDIST(L12266)-C12266*EXP(-$K$1*(20/250))*NORMSDIST(M12266)</f>
        <v>0.85434784463230784</v>
      </c>
      <c r="K12266">
        <f>+J12266-H12266-EXP(-$K$2*20/250)*C12266+EXP(-$K$1*20/250)*C12266</f>
        <v>0</v>
      </c>
      <c r="L12266">
        <f>+(LN(C12266/C12266)+($K$1-$K$2+0.5*F12287^2)*20/250)/F12287/SQRT(20/250)</f>
        <v>9.488544963913801E-3</v>
      </c>
      <c r="M12266">
        <f>L12266-F12287*SQRT(20/250)</f>
        <v>-9.4885449639138045E-3</v>
      </c>
    </row>
    <row r="12267" spans="1:13" x14ac:dyDescent="0.15">
      <c r="A12267" s="2">
        <v>43098</v>
      </c>
      <c r="B12267" s="1">
        <v>112.69</v>
      </c>
      <c r="C12267" s="1">
        <f t="shared" si="1146"/>
        <v>112.69</v>
      </c>
      <c r="D12267">
        <f t="shared" si="1147"/>
        <v>4.7246406859642578</v>
      </c>
      <c r="E12267">
        <f t="shared" si="1150"/>
        <v>-1.4188172992870562E-3</v>
      </c>
      <c r="F12267">
        <f t="shared" si="1151"/>
        <v>5.9200026266457477E-2</v>
      </c>
      <c r="G12267" s="4">
        <f t="shared" si="1148"/>
        <v>3.5699999999999932</v>
      </c>
      <c r="H12267">
        <f>C12267*EXP(-$K$1*(20/250))*NORMSDIST(-M12267)-C12267*EXP(-$K$2*(20/250))*NORMSDIST(-L12267)</f>
        <v>0.93531454068937592</v>
      </c>
      <c r="I12267" s="4">
        <f t="shared" si="1149"/>
        <v>0</v>
      </c>
      <c r="J12267">
        <f>C12267*EXP(-$K$2*(20/250))*NORMSDIST(L12267)-C12267*EXP(-$K$1*(20/250))*NORMSDIST(M12267)</f>
        <v>0.93531454068937592</v>
      </c>
      <c r="K12267">
        <f>+J12267-H12267-EXP(-$K$2*20/250)*C12267+EXP(-$K$1*20/250)*C12267</f>
        <v>0</v>
      </c>
      <c r="L12267">
        <f>+(LN(C12267/C12267)+($K$1-$K$2+0.5*F12288^2)*20/250)/F12288/SQRT(20/250)</f>
        <v>1.0402556382495163E-2</v>
      </c>
      <c r="M12267">
        <f>L12267-F12288*SQRT(20/250)</f>
        <v>-1.0402556382495163E-2</v>
      </c>
    </row>
    <row r="12268" spans="1:13" x14ac:dyDescent="0.15">
      <c r="A12268" s="2">
        <v>43101</v>
      </c>
      <c r="B12268" s="1" t="e">
        <f>NA()</f>
        <v>#N/A</v>
      </c>
      <c r="C12268" s="1">
        <f t="shared" si="1146"/>
        <v>112.69</v>
      </c>
      <c r="D12268">
        <f t="shared" si="1147"/>
        <v>4.7246406859642578</v>
      </c>
      <c r="E12268">
        <f t="shared" si="1150"/>
        <v>0</v>
      </c>
      <c r="F12268">
        <f t="shared" si="1151"/>
        <v>5.7491929962020918E-2</v>
      </c>
      <c r="G12268" s="4">
        <f t="shared" si="1148"/>
        <v>3.789999999999992</v>
      </c>
      <c r="H12268">
        <f>C12268*EXP(-$K$1*(20/250))*NORMSDIST(-M12268)-C12268*EXP(-$K$2*(20/250))*NORMSDIST(-L12268)</f>
        <v>0.93281711193915129</v>
      </c>
      <c r="I12268" s="4">
        <f t="shared" si="1149"/>
        <v>0</v>
      </c>
      <c r="J12268">
        <f>C12268*EXP(-$K$2*(20/250))*NORMSDIST(L12268)-C12268*EXP(-$K$1*(20/250))*NORMSDIST(M12268)</f>
        <v>0.93281711193915129</v>
      </c>
      <c r="K12268">
        <f>+J12268-H12268-EXP(-$K$2*20/250)*C12268+EXP(-$K$1*20/250)*C12268</f>
        <v>0</v>
      </c>
      <c r="L12268">
        <f>+(LN(C12268/C12268)+($K$1-$K$2+0.5*F12289^2)*20/250)/F12289/SQRT(20/250)</f>
        <v>1.0374779013879025E-2</v>
      </c>
      <c r="M12268">
        <f>L12268-F12289*SQRT(20/250)</f>
        <v>-1.0374779013879029E-2</v>
      </c>
    </row>
    <row r="12269" spans="1:13" x14ac:dyDescent="0.15">
      <c r="A12269" s="2">
        <v>43102</v>
      </c>
      <c r="B12269" s="1">
        <v>112.18</v>
      </c>
      <c r="C12269" s="1">
        <f t="shared" si="1146"/>
        <v>112.18</v>
      </c>
      <c r="D12269">
        <f t="shared" si="1147"/>
        <v>4.7201047240801906</v>
      </c>
      <c r="E12269">
        <f t="shared" si="1150"/>
        <v>-4.5359618840672411E-3</v>
      </c>
      <c r="F12269">
        <f t="shared" si="1151"/>
        <v>5.231691517171224E-2</v>
      </c>
      <c r="G12269" s="4">
        <f t="shared" si="1148"/>
        <v>2.8700000000000045</v>
      </c>
      <c r="H12269">
        <f>C12269*EXP(-$K$1*(20/250))*NORMSDIST(-M12269)-C12269*EXP(-$K$2*(20/250))*NORMSDIST(-L12269)</f>
        <v>0.94706042411601032</v>
      </c>
      <c r="I12269" s="4">
        <f t="shared" si="1149"/>
        <v>0</v>
      </c>
      <c r="J12269">
        <f>C12269*EXP(-$K$2*(20/250))*NORMSDIST(L12269)-C12269*EXP(-$K$1*(20/250))*NORMSDIST(M12269)</f>
        <v>0.94706042411601032</v>
      </c>
      <c r="K12269">
        <f>+J12269-H12269-EXP(-$K$2*20/250)*C12269+EXP(-$K$1*20/250)*C12269</f>
        <v>0</v>
      </c>
      <c r="L12269">
        <f>+(LN(C12269/C12269)+($K$1-$K$2+0.5*F12290^2)*20/250)/F12290/SQRT(20/250)</f>
        <v>1.0581087244722849E-2</v>
      </c>
      <c r="M12269">
        <f>L12269-F12290*SQRT(20/250)</f>
        <v>-1.0581087244722846E-2</v>
      </c>
    </row>
    <row r="12270" spans="1:13" x14ac:dyDescent="0.15">
      <c r="A12270" s="2">
        <v>43103</v>
      </c>
      <c r="B12270" s="1">
        <v>112.28</v>
      </c>
      <c r="C12270" s="1">
        <f t="shared" si="1146"/>
        <v>112.28</v>
      </c>
      <c r="D12270">
        <f t="shared" si="1147"/>
        <v>4.7209957514936818</v>
      </c>
      <c r="E12270">
        <f t="shared" si="1150"/>
        <v>8.9102741349122994E-4</v>
      </c>
      <c r="F12270">
        <f t="shared" si="1151"/>
        <v>5.2465810289924995E-2</v>
      </c>
      <c r="G12270" s="4">
        <f t="shared" si="1148"/>
        <v>2.7800000000000011</v>
      </c>
      <c r="H12270">
        <f>C12270*EXP(-$K$1*(20/250))*NORMSDIST(-M12270)-C12270*EXP(-$K$2*(20/250))*NORMSDIST(-L12270)</f>
        <v>0.95241834165378236</v>
      </c>
      <c r="I12270" s="4">
        <f t="shared" si="1149"/>
        <v>0</v>
      </c>
      <c r="J12270">
        <f>C12270*EXP(-$K$2*(20/250))*NORMSDIST(L12270)-C12270*EXP(-$K$1*(20/250))*NORMSDIST(M12270)</f>
        <v>0.95241834165378236</v>
      </c>
      <c r="K12270">
        <f>+J12270-H12270-EXP(-$K$2*20/250)*C12270+EXP(-$K$1*20/250)*C12270</f>
        <v>0</v>
      </c>
      <c r="L12270">
        <f>+(LN(C12270/C12270)+($K$1-$K$2+0.5*F12291^2)*20/250)/F12291/SQRT(20/250)</f>
        <v>1.0631473627125831E-2</v>
      </c>
      <c r="M12270">
        <f>L12270-F12291*SQRT(20/250)</f>
        <v>-1.0631473627125831E-2</v>
      </c>
    </row>
    <row r="12271" spans="1:13" x14ac:dyDescent="0.15">
      <c r="A12271" s="2">
        <v>43104</v>
      </c>
      <c r="B12271" s="1">
        <v>112.78</v>
      </c>
      <c r="C12271" s="1">
        <f t="shared" si="1146"/>
        <v>112.78</v>
      </c>
      <c r="D12271">
        <f t="shared" si="1147"/>
        <v>4.7254390183790358</v>
      </c>
      <c r="E12271">
        <f t="shared" si="1150"/>
        <v>4.4432668853540136E-3</v>
      </c>
      <c r="F12271">
        <f t="shared" si="1151"/>
        <v>5.3002440717698676E-2</v>
      </c>
      <c r="G12271" s="4">
        <f t="shared" si="1148"/>
        <v>2.3799999999999955</v>
      </c>
      <c r="H12271">
        <f>C12271*EXP(-$K$1*(20/250))*NORMSDIST(-M12271)-C12271*EXP(-$K$2*(20/250))*NORMSDIST(-L12271)</f>
        <v>1.0137062155536469</v>
      </c>
      <c r="I12271" s="4">
        <f t="shared" si="1149"/>
        <v>0</v>
      </c>
      <c r="J12271">
        <f>C12271*EXP(-$K$2*(20/250))*NORMSDIST(L12271)-C12271*EXP(-$K$1*(20/250))*NORMSDIST(M12271)</f>
        <v>1.0137062155536469</v>
      </c>
      <c r="K12271">
        <f>+J12271-H12271-EXP(-$K$2*20/250)*C12271+EXP(-$K$1*20/250)*C12271</f>
        <v>0</v>
      </c>
      <c r="L12271">
        <f>+(LN(C12271/C12271)+($K$1-$K$2+0.5*F12292^2)*20/250)/F12292/SQRT(20/250)</f>
        <v>1.1265465545985905E-2</v>
      </c>
      <c r="M12271">
        <f>L12271-F12292*SQRT(20/250)</f>
        <v>-1.1265465545985905E-2</v>
      </c>
    </row>
    <row r="12272" spans="1:13" x14ac:dyDescent="0.15">
      <c r="A12272" s="2">
        <v>43105</v>
      </c>
      <c r="B12272" s="1">
        <v>113.18</v>
      </c>
      <c r="C12272" s="1">
        <f t="shared" si="1146"/>
        <v>113.18</v>
      </c>
      <c r="D12272">
        <f t="shared" si="1147"/>
        <v>4.7289794717143776</v>
      </c>
      <c r="E12272">
        <f t="shared" si="1150"/>
        <v>3.5404533353418088E-3</v>
      </c>
      <c r="F12272">
        <f t="shared" si="1151"/>
        <v>5.3127609363463849E-2</v>
      </c>
      <c r="G12272" s="4">
        <f t="shared" si="1148"/>
        <v>3.0900000000000034</v>
      </c>
      <c r="H12272">
        <f>C12272*EXP(-$K$1*(20/250))*NORMSDIST(-M12272)-C12272*EXP(-$K$2*(20/250))*NORMSDIST(-L12272)</f>
        <v>0.99762015392133918</v>
      </c>
      <c r="I12272" s="4">
        <f t="shared" si="1149"/>
        <v>0</v>
      </c>
      <c r="J12272">
        <f>C12272*EXP(-$K$2*(20/250))*NORMSDIST(L12272)-C12272*EXP(-$K$1*(20/250))*NORMSDIST(M12272)</f>
        <v>0.99762015392133918</v>
      </c>
      <c r="K12272">
        <f>+J12272-H12272-EXP(-$K$2*20/250)*C12272+EXP(-$K$1*20/250)*C12272</f>
        <v>0</v>
      </c>
      <c r="L12272">
        <f>+(LN(C12272/C12272)+($K$1-$K$2+0.5*F12293^2)*20/250)/F12293/SQRT(20/250)</f>
        <v>1.1047507297397592E-2</v>
      </c>
      <c r="M12272">
        <f>L12272-F12293*SQRT(20/250)</f>
        <v>-1.1047507297397592E-2</v>
      </c>
    </row>
    <row r="12273" spans="1:13" x14ac:dyDescent="0.15">
      <c r="A12273" s="2">
        <v>43108</v>
      </c>
      <c r="B12273" s="1">
        <v>113.08</v>
      </c>
      <c r="C12273" s="1">
        <f t="shared" si="1146"/>
        <v>113.08</v>
      </c>
      <c r="D12273">
        <f t="shared" si="1147"/>
        <v>4.7280955328253897</v>
      </c>
      <c r="E12273">
        <f t="shared" si="1150"/>
        <v>-8.8393888898785633E-4</v>
      </c>
      <c r="F12273">
        <f t="shared" si="1151"/>
        <v>4.6120465758792729E-2</v>
      </c>
      <c r="G12273" s="4">
        <f t="shared" si="1148"/>
        <v>3.8999999999999915</v>
      </c>
      <c r="H12273">
        <f>C12273*EXP(-$K$1*(20/250))*NORMSDIST(-M12273)-C12273*EXP(-$K$2*(20/250))*NORMSDIST(-L12273)</f>
        <v>1.0425831825217955</v>
      </c>
      <c r="I12273" s="4">
        <f t="shared" si="1149"/>
        <v>0</v>
      </c>
      <c r="J12273">
        <f>C12273*EXP(-$K$2*(20/250))*NORMSDIST(L12273)-C12273*EXP(-$K$1*(20/250))*NORMSDIST(M12273)</f>
        <v>1.0425831825217955</v>
      </c>
      <c r="K12273">
        <f>+J12273-H12273-EXP(-$K$2*20/250)*C12273+EXP(-$K$1*20/250)*C12273</f>
        <v>0</v>
      </c>
      <c r="L12273">
        <f>+(LN(C12273/C12273)+($K$1-$K$2+0.5*F12294^2)*20/250)/F12294/SQRT(20/250)</f>
        <v>1.1555653722911032E-2</v>
      </c>
      <c r="M12273">
        <f>L12273-F12294*SQRT(20/250)</f>
        <v>-1.1555653722911029E-2</v>
      </c>
    </row>
    <row r="12274" spans="1:13" x14ac:dyDescent="0.15">
      <c r="A12274" s="2">
        <v>43109</v>
      </c>
      <c r="B12274" s="1">
        <v>112.57</v>
      </c>
      <c r="C12274" s="1">
        <f t="shared" si="1146"/>
        <v>112.57</v>
      </c>
      <c r="D12274">
        <f t="shared" si="1147"/>
        <v>4.7235752503667126</v>
      </c>
      <c r="E12274">
        <f t="shared" si="1150"/>
        <v>-4.5202824586771939E-3</v>
      </c>
      <c r="F12274">
        <f t="shared" si="1151"/>
        <v>4.8189789673346417E-2</v>
      </c>
      <c r="G12274" s="4">
        <f t="shared" si="1148"/>
        <v>3.039999999999992</v>
      </c>
      <c r="H12274">
        <f>C12274*EXP(-$K$1*(20/250))*NORMSDIST(-M12274)-C12274*EXP(-$K$2*(20/250))*NORMSDIST(-L12274)</f>
        <v>1.0502237712729965</v>
      </c>
      <c r="I12274" s="4">
        <f t="shared" si="1149"/>
        <v>0</v>
      </c>
      <c r="J12274">
        <f>C12274*EXP(-$K$2*(20/250))*NORMSDIST(L12274)-C12274*EXP(-$K$1*(20/250))*NORMSDIST(M12274)</f>
        <v>1.0502237712729965</v>
      </c>
      <c r="K12274">
        <f>+J12274-H12274-EXP(-$K$2*20/250)*C12274+EXP(-$K$1*20/250)*C12274</f>
        <v>0</v>
      </c>
      <c r="L12274">
        <f>+(LN(C12274/C12274)+($K$1-$K$2+0.5*F12295^2)*20/250)/F12295/SQRT(20/250)</f>
        <v>1.1693082481374651E-2</v>
      </c>
      <c r="M12274">
        <f>L12274-F12295*SQRT(20/250)</f>
        <v>-1.1693082481374647E-2</v>
      </c>
    </row>
    <row r="12275" spans="1:13" x14ac:dyDescent="0.15">
      <c r="A12275" s="2">
        <v>43110</v>
      </c>
      <c r="B12275" s="1">
        <v>111.48</v>
      </c>
      <c r="C12275" s="1">
        <f t="shared" si="1146"/>
        <v>111.48</v>
      </c>
      <c r="D12275">
        <f t="shared" si="1147"/>
        <v>4.7138452026137472</v>
      </c>
      <c r="E12275">
        <f t="shared" si="1150"/>
        <v>-9.7300477529653762E-3</v>
      </c>
      <c r="F12275">
        <f t="shared" si="1151"/>
        <v>5.6938856600713933E-2</v>
      </c>
      <c r="G12275" s="4">
        <f t="shared" si="1148"/>
        <v>2.480000000000004</v>
      </c>
      <c r="H12275">
        <f>C12275*EXP(-$K$1*(20/250))*NORMSDIST(-M12275)-C12275*EXP(-$K$2*(20/250))*NORMSDIST(-L12275)</f>
        <v>0.98179593432213608</v>
      </c>
      <c r="I12275" s="4">
        <f t="shared" si="1149"/>
        <v>0</v>
      </c>
      <c r="J12275">
        <f>C12275*EXP(-$K$2*(20/250))*NORMSDIST(L12275)-C12275*EXP(-$K$1*(20/250))*NORMSDIST(M12275)</f>
        <v>0.98179593432213608</v>
      </c>
      <c r="K12275">
        <f>+J12275-H12275-EXP(-$K$2*20/250)*C12275+EXP(-$K$1*20/250)*C12275</f>
        <v>0</v>
      </c>
      <c r="L12275">
        <f>+(LN(C12275/C12275)+($K$1-$K$2+0.5*F12296^2)*20/250)/F12296/SQRT(20/250)</f>
        <v>1.1038067021907374E-2</v>
      </c>
      <c r="M12275">
        <f>L12275-F12296*SQRT(20/250)</f>
        <v>-1.103806702190737E-2</v>
      </c>
    </row>
    <row r="12276" spans="1:13" x14ac:dyDescent="0.15">
      <c r="A12276" s="2">
        <v>43111</v>
      </c>
      <c r="B12276" s="1">
        <v>111.35</v>
      </c>
      <c r="C12276" s="1">
        <f t="shared" si="1146"/>
        <v>111.35</v>
      </c>
      <c r="D12276">
        <f t="shared" si="1147"/>
        <v>4.7126783937033769</v>
      </c>
      <c r="E12276">
        <f t="shared" si="1150"/>
        <v>-1.1668089103702428E-3</v>
      </c>
      <c r="F12276">
        <f t="shared" si="1151"/>
        <v>5.5987975170427702E-2</v>
      </c>
      <c r="G12276" s="4">
        <f t="shared" si="1148"/>
        <v>2.9099999999999966</v>
      </c>
      <c r="H12276">
        <f>C12276*EXP(-$K$1*(20/250))*NORMSDIST(-M12276)-C12276*EXP(-$K$2*(20/250))*NORMSDIST(-L12276)</f>
        <v>0.9964969168933635</v>
      </c>
      <c r="I12276" s="4">
        <f t="shared" si="1149"/>
        <v>0</v>
      </c>
      <c r="J12276">
        <f>C12276*EXP(-$K$2*(20/250))*NORMSDIST(L12276)-C12276*EXP(-$K$1*(20/250))*NORMSDIST(M12276)</f>
        <v>0.9964969168933635</v>
      </c>
      <c r="K12276">
        <f>+J12276-H12276-EXP(-$K$2*20/250)*C12276+EXP(-$K$1*20/250)*C12276</f>
        <v>0</v>
      </c>
      <c r="L12276">
        <f>+(LN(C12276/C12276)+($K$1-$K$2+0.5*F12297^2)*20/250)/F12297/SQRT(20/250)</f>
        <v>1.1216433419838991E-2</v>
      </c>
      <c r="M12276">
        <f>L12276-F12297*SQRT(20/250)</f>
        <v>-1.1216433419838991E-2</v>
      </c>
    </row>
    <row r="12277" spans="1:13" x14ac:dyDescent="0.15">
      <c r="A12277" s="2">
        <v>43112</v>
      </c>
      <c r="B12277" s="1">
        <v>111.23</v>
      </c>
      <c r="C12277" s="1">
        <f t="shared" si="1146"/>
        <v>111.23</v>
      </c>
      <c r="D12277">
        <f t="shared" si="1147"/>
        <v>4.711600129603938</v>
      </c>
      <c r="E12277">
        <f t="shared" si="1150"/>
        <v>-1.078264099438897E-3</v>
      </c>
      <c r="F12277">
        <f t="shared" si="1151"/>
        <v>5.3250129527277125E-2</v>
      </c>
      <c r="G12277" s="4">
        <f t="shared" si="1148"/>
        <v>2.5100000000000051</v>
      </c>
      <c r="H12277">
        <f>C12277*EXP(-$K$1*(20/250))*NORMSDIST(-M12277)-C12277*EXP(-$K$2*(20/250))*NORMSDIST(-L12277)</f>
        <v>1.0092455446445925</v>
      </c>
      <c r="I12277" s="4">
        <f t="shared" si="1149"/>
        <v>0</v>
      </c>
      <c r="J12277">
        <f>C12277*EXP(-$K$2*(20/250))*NORMSDIST(L12277)-C12277*EXP(-$K$1*(20/250))*NORMSDIST(M12277)</f>
        <v>1.0092455446445925</v>
      </c>
      <c r="K12277">
        <f>+J12277-H12277-EXP(-$K$2*20/250)*C12277+EXP(-$K$1*20/250)*C12277</f>
        <v>0</v>
      </c>
      <c r="L12277">
        <f>+(LN(C12277/C12277)+($K$1-$K$2+0.5*F12298^2)*20/250)/F12298/SQRT(20/250)</f>
        <v>1.1372192515134105E-2</v>
      </c>
      <c r="M12277">
        <f>L12277-F12298*SQRT(20/250)</f>
        <v>-1.1372192515134105E-2</v>
      </c>
    </row>
    <row r="12278" spans="1:13" x14ac:dyDescent="0.15">
      <c r="A12278" s="2">
        <v>43115</v>
      </c>
      <c r="B12278" s="1" t="e">
        <f>NA()</f>
        <v>#N/A</v>
      </c>
      <c r="C12278" s="1">
        <f t="shared" si="1146"/>
        <v>111.23</v>
      </c>
      <c r="D12278">
        <f t="shared" si="1147"/>
        <v>4.711600129603938</v>
      </c>
      <c r="E12278">
        <f t="shared" si="1150"/>
        <v>0</v>
      </c>
      <c r="F12278">
        <f t="shared" si="1151"/>
        <v>5.296820691806288E-2</v>
      </c>
      <c r="G12278" s="4">
        <f t="shared" si="1148"/>
        <v>3.6400000000000006</v>
      </c>
      <c r="H12278">
        <f>C12278*EXP(-$K$1*(20/250))*NORMSDIST(-M12278)-C12278*EXP(-$K$2*(20/250))*NORMSDIST(-L12278)</f>
        <v>1.0856124307135104</v>
      </c>
      <c r="I12278" s="4">
        <f t="shared" si="1149"/>
        <v>0</v>
      </c>
      <c r="J12278">
        <f>C12278*EXP(-$K$2*(20/250))*NORMSDIST(L12278)-C12278*EXP(-$K$1*(20/250))*NORMSDIST(M12278)</f>
        <v>1.0856124307135104</v>
      </c>
      <c r="K12278">
        <f>+J12278-H12278-EXP(-$K$2*20/250)*C12278+EXP(-$K$1*20/250)*C12278</f>
        <v>0</v>
      </c>
      <c r="L12278">
        <f>+(LN(C12278/C12278)+($K$1-$K$2+0.5*F12299^2)*20/250)/F12299/SQRT(20/250)</f>
        <v>1.2232737038648793E-2</v>
      </c>
      <c r="M12278">
        <f>L12278-F12299*SQRT(20/250)</f>
        <v>-1.2232737038648796E-2</v>
      </c>
    </row>
    <row r="12279" spans="1:13" x14ac:dyDescent="0.15">
      <c r="A12279" s="2">
        <v>43116</v>
      </c>
      <c r="B12279" s="1">
        <v>110.74</v>
      </c>
      <c r="C12279" s="1">
        <f t="shared" si="1146"/>
        <v>110.74</v>
      </c>
      <c r="D12279">
        <f t="shared" si="1147"/>
        <v>4.7071851113948213</v>
      </c>
      <c r="E12279">
        <f t="shared" si="1150"/>
        <v>-4.4150182091167167E-3</v>
      </c>
      <c r="F12279">
        <f t="shared" si="1151"/>
        <v>5.4221637797932411E-2</v>
      </c>
      <c r="G12279" s="4">
        <f t="shared" si="1148"/>
        <v>3.7399999999999949</v>
      </c>
      <c r="H12279">
        <f>C12279*EXP(-$K$1*(20/250))*NORMSDIST(-M12279)-C12279*EXP(-$K$2*(20/250))*NORMSDIST(-L12279)</f>
        <v>1.0873599602044877</v>
      </c>
      <c r="I12279" s="4">
        <f t="shared" si="1149"/>
        <v>0</v>
      </c>
      <c r="J12279">
        <f>C12279*EXP(-$K$2*(20/250))*NORMSDIST(L12279)-C12279*EXP(-$K$1*(20/250))*NORMSDIST(M12279)</f>
        <v>1.0873599602044877</v>
      </c>
      <c r="K12279">
        <f>+J12279-H12279-EXP(-$K$2*20/250)*C12279+EXP(-$K$1*20/250)*C12279</f>
        <v>0</v>
      </c>
      <c r="L12279">
        <f>+(LN(C12279/C12279)+($K$1-$K$2+0.5*F12300^2)*20/250)/F12300/SQRT(20/250)</f>
        <v>1.2306646295838443E-2</v>
      </c>
      <c r="M12279">
        <f>L12279-F12300*SQRT(20/250)</f>
        <v>-1.2306646295838443E-2</v>
      </c>
    </row>
    <row r="12280" spans="1:13" x14ac:dyDescent="0.15">
      <c r="A12280" s="2">
        <v>43117</v>
      </c>
      <c r="B12280" s="1">
        <v>110.81</v>
      </c>
      <c r="C12280" s="1">
        <f t="shared" si="1146"/>
        <v>110.81</v>
      </c>
      <c r="D12280">
        <f t="shared" si="1147"/>
        <v>4.7078170229482339</v>
      </c>
      <c r="E12280">
        <f t="shared" si="1150"/>
        <v>6.3191155341257854E-4</v>
      </c>
      <c r="F12280">
        <f t="shared" si="1151"/>
        <v>5.0216944914189945E-2</v>
      </c>
      <c r="G12280" s="4">
        <f t="shared" si="1148"/>
        <v>4.4500000000000028</v>
      </c>
      <c r="H12280">
        <f>C12280*EXP(-$K$1*(20/250))*NORMSDIST(-M12280)-C12280*EXP(-$K$2*(20/250))*NORMSDIST(-L12280)</f>
        <v>1.0985926147704248</v>
      </c>
      <c r="I12280" s="4">
        <f t="shared" si="1149"/>
        <v>0</v>
      </c>
      <c r="J12280">
        <f>C12280*EXP(-$K$2*(20/250))*NORMSDIST(L12280)-C12280*EXP(-$K$1*(20/250))*NORMSDIST(M12280)</f>
        <v>1.0985926147704248</v>
      </c>
      <c r="K12280">
        <f>+J12280-H12280-EXP(-$K$2*20/250)*C12280+EXP(-$K$1*20/250)*C12280</f>
        <v>0</v>
      </c>
      <c r="L12280">
        <f>+(LN(C12280/C12280)+($K$1-$K$2+0.5*F12301^2)*20/250)/F12301/SQRT(20/250)</f>
        <v>1.2425928056441611E-2</v>
      </c>
      <c r="M12280">
        <f>L12280-F12301*SQRT(20/250)</f>
        <v>-1.2425928056441611E-2</v>
      </c>
    </row>
    <row r="12281" spans="1:13" x14ac:dyDescent="0.15">
      <c r="A12281" s="2">
        <v>43118</v>
      </c>
      <c r="B12281" s="1">
        <v>110.88</v>
      </c>
      <c r="C12281" s="1">
        <f t="shared" si="1146"/>
        <v>110.88</v>
      </c>
      <c r="D12281">
        <f t="shared" si="1147"/>
        <v>4.708448535441593</v>
      </c>
      <c r="E12281">
        <f t="shared" si="1150"/>
        <v>6.3151249335913207E-4</v>
      </c>
      <c r="F12281">
        <f t="shared" si="1151"/>
        <v>4.8801090179565472E-2</v>
      </c>
      <c r="G12281" s="4">
        <f t="shared" si="1148"/>
        <v>4.7800000000000011</v>
      </c>
      <c r="H12281">
        <f>C12281*EXP(-$K$1*(20/250))*NORMSDIST(-M12281)-C12281*EXP(-$K$2*(20/250))*NORMSDIST(-L12281)</f>
        <v>1.0931477452274478</v>
      </c>
      <c r="I12281" s="4">
        <f t="shared" si="1149"/>
        <v>0</v>
      </c>
      <c r="J12281">
        <f>C12281*EXP(-$K$2*(20/250))*NORMSDIST(L12281)-C12281*EXP(-$K$1*(20/250))*NORMSDIST(M12281)</f>
        <v>1.0931477452274478</v>
      </c>
      <c r="K12281">
        <f>+J12281-H12281-EXP(-$K$2*20/250)*C12281+EXP(-$K$1*20/250)*C12281</f>
        <v>0</v>
      </c>
      <c r="L12281">
        <f>+(LN(C12281/C12281)+($K$1-$K$2+0.5*F12302^2)*20/250)/F12302/SQRT(20/250)</f>
        <v>1.2356533077621823E-2</v>
      </c>
      <c r="M12281">
        <f>L12281-F12302*SQRT(20/250)</f>
        <v>-1.2356533077621827E-2</v>
      </c>
    </row>
    <row r="12282" spans="1:13" x14ac:dyDescent="0.15">
      <c r="A12282" s="2">
        <v>43119</v>
      </c>
      <c r="B12282" s="1">
        <v>110.56</v>
      </c>
      <c r="C12282" s="1">
        <f t="shared" si="1146"/>
        <v>110.56</v>
      </c>
      <c r="D12282">
        <f t="shared" si="1147"/>
        <v>4.70555836001936</v>
      </c>
      <c r="E12282">
        <f t="shared" si="1150"/>
        <v>-2.8901754222330212E-3</v>
      </c>
      <c r="F12282">
        <f t="shared" si="1151"/>
        <v>4.8543580239177798E-2</v>
      </c>
      <c r="G12282" s="4">
        <f t="shared" si="1148"/>
        <v>4.460000000000008</v>
      </c>
      <c r="H12282">
        <f>C12282*EXP(-$K$1*(20/250))*NORMSDIST(-M12282)-C12282*EXP(-$K$2*(20/250))*NORMSDIST(-L12282)</f>
        <v>1.0930035635289315</v>
      </c>
      <c r="I12282" s="4">
        <f t="shared" si="1149"/>
        <v>0</v>
      </c>
      <c r="J12282">
        <f>C12282*EXP(-$K$2*(20/250))*NORMSDIST(L12282)-C12282*EXP(-$K$1*(20/250))*NORMSDIST(M12282)</f>
        <v>1.0930035635289315</v>
      </c>
      <c r="K12282">
        <f>+J12282-H12282-EXP(-$K$2*20/250)*C12282+EXP(-$K$1*20/250)*C12282</f>
        <v>0</v>
      </c>
      <c r="L12282">
        <f>+(LN(C12282/C12282)+($K$1-$K$2+0.5*F12303^2)*20/250)/F12303/SQRT(20/250)</f>
        <v>1.2390664534500091E-2</v>
      </c>
      <c r="M12282">
        <f>L12282-F12303*SQRT(20/250)</f>
        <v>-1.2390664534500091E-2</v>
      </c>
    </row>
    <row r="12283" spans="1:13" x14ac:dyDescent="0.15">
      <c r="A12283" s="2">
        <v>43122</v>
      </c>
      <c r="B12283" s="1">
        <v>111.15</v>
      </c>
      <c r="C12283" s="1">
        <f t="shared" si="1146"/>
        <v>111.15</v>
      </c>
      <c r="D12283">
        <f t="shared" si="1147"/>
        <v>4.7108806404102053</v>
      </c>
      <c r="E12283">
        <f t="shared" si="1150"/>
        <v>5.3222803908452576E-3</v>
      </c>
      <c r="F12283">
        <f t="shared" si="1151"/>
        <v>5.3538058146011362E-2</v>
      </c>
      <c r="G12283" s="4">
        <f t="shared" si="1148"/>
        <v>3.9200000000000017</v>
      </c>
      <c r="H12283">
        <f>C12283*EXP(-$K$1*(20/250))*NORMSDIST(-M12283)-C12283*EXP(-$K$2*(20/250))*NORMSDIST(-L12283)</f>
        <v>1.1876224080123663</v>
      </c>
      <c r="I12283" s="4">
        <f t="shared" si="1149"/>
        <v>0</v>
      </c>
      <c r="J12283">
        <f>C12283*EXP(-$K$2*(20/250))*NORMSDIST(L12283)-C12283*EXP(-$K$1*(20/250))*NORMSDIST(M12283)</f>
        <v>1.1876224080123663</v>
      </c>
      <c r="K12283">
        <f>+J12283-H12283-EXP(-$K$2*20/250)*C12283+EXP(-$K$1*20/250)*C12283</f>
        <v>0</v>
      </c>
      <c r="L12283">
        <f>+(LN(C12283/C12283)+($K$1-$K$2+0.5*F12304^2)*20/250)/F12304/SQRT(20/250)</f>
        <v>1.3391888841580487E-2</v>
      </c>
      <c r="M12283">
        <f>L12283-F12304*SQRT(20/250)</f>
        <v>-1.3391888841580487E-2</v>
      </c>
    </row>
    <row r="12284" spans="1:13" x14ac:dyDescent="0.15">
      <c r="A12284" s="2">
        <v>43123</v>
      </c>
      <c r="B12284" s="1">
        <v>110.46</v>
      </c>
      <c r="C12284" s="1">
        <f t="shared" si="1146"/>
        <v>110.46</v>
      </c>
      <c r="D12284">
        <f t="shared" si="1147"/>
        <v>4.7046534644730418</v>
      </c>
      <c r="E12284">
        <f t="shared" si="1150"/>
        <v>-6.2271759371634872E-3</v>
      </c>
      <c r="F12284">
        <f t="shared" si="1151"/>
        <v>5.6444089088568447E-2</v>
      </c>
      <c r="G12284" s="4">
        <f t="shared" si="1148"/>
        <v>2.8199999999999932</v>
      </c>
      <c r="H12284">
        <f>C12284*EXP(-$K$1*(20/250))*NORMSDIST(-M12284)-C12284*EXP(-$K$2*(20/250))*NORMSDIST(-L12284)</f>
        <v>1.1846229217727355</v>
      </c>
      <c r="I12284" s="4">
        <f t="shared" si="1149"/>
        <v>0</v>
      </c>
      <c r="J12284">
        <f>C12284*EXP(-$K$2*(20/250))*NORMSDIST(L12284)-C12284*EXP(-$K$1*(20/250))*NORMSDIST(M12284)</f>
        <v>1.1846229217727355</v>
      </c>
      <c r="K12284">
        <f>+J12284-H12284-EXP(-$K$2*20/250)*C12284+EXP(-$K$1*20/250)*C12284</f>
        <v>0</v>
      </c>
      <c r="L12284">
        <f>+(LN(C12284/C12284)+($K$1-$K$2+0.5*F12305^2)*20/250)/F12305/SQRT(20/250)</f>
        <v>1.3441511527786712E-2</v>
      </c>
      <c r="M12284">
        <f>L12284-F12305*SQRT(20/250)</f>
        <v>-1.3441511527786712E-2</v>
      </c>
    </row>
    <row r="12285" spans="1:13" x14ac:dyDescent="0.15">
      <c r="A12285" s="2">
        <v>43124</v>
      </c>
      <c r="B12285" s="1">
        <v>109.15</v>
      </c>
      <c r="C12285" s="1">
        <f t="shared" si="1146"/>
        <v>109.15</v>
      </c>
      <c r="D12285">
        <f t="shared" si="1147"/>
        <v>4.6927230829959532</v>
      </c>
      <c r="E12285">
        <f t="shared" si="1150"/>
        <v>-1.1930381477088581E-2</v>
      </c>
      <c r="F12285">
        <f t="shared" si="1151"/>
        <v>6.7445198398597861E-2</v>
      </c>
      <c r="G12285" s="4">
        <f t="shared" si="1148"/>
        <v>2.1900000000000119</v>
      </c>
      <c r="H12285">
        <f>C12285*EXP(-$K$1*(20/250))*NORMSDIST(-M12285)-C12285*EXP(-$K$2*(20/250))*NORMSDIST(-L12285)</f>
        <v>1.0953664630525068</v>
      </c>
      <c r="I12285" s="4">
        <f t="shared" si="1149"/>
        <v>0</v>
      </c>
      <c r="J12285">
        <f>C12285*EXP(-$K$2*(20/250))*NORMSDIST(L12285)-C12285*EXP(-$K$1*(20/250))*NORMSDIST(M12285)</f>
        <v>1.0953664630525068</v>
      </c>
      <c r="K12285">
        <f>+J12285-H12285-EXP(-$K$2*20/250)*C12285+EXP(-$K$1*20/250)*C12285</f>
        <v>0</v>
      </c>
      <c r="L12285">
        <f>+(LN(C12285/C12285)+($K$1-$K$2+0.5*F12306^2)*20/250)/F12306/SQRT(20/250)</f>
        <v>1.2577869643530264E-2</v>
      </c>
      <c r="M12285">
        <f>L12285-F12306*SQRT(20/250)</f>
        <v>-1.2577869643530261E-2</v>
      </c>
    </row>
    <row r="12286" spans="1:13" x14ac:dyDescent="0.15">
      <c r="A12286" s="2">
        <v>43125</v>
      </c>
      <c r="B12286" s="1">
        <v>108.7</v>
      </c>
      <c r="C12286" s="1">
        <f t="shared" si="1146"/>
        <v>108.7</v>
      </c>
      <c r="D12286">
        <f t="shared" si="1147"/>
        <v>4.6885917941271638</v>
      </c>
      <c r="E12286">
        <f t="shared" si="1150"/>
        <v>-4.13128886878944E-3</v>
      </c>
      <c r="F12286">
        <f t="shared" si="1151"/>
        <v>6.7321639357025023E-2</v>
      </c>
      <c r="G12286" s="4">
        <f t="shared" si="1148"/>
        <v>2.0600000000000023</v>
      </c>
      <c r="H12286">
        <f>C12286*EXP(-$K$1*(20/250))*NORMSDIST(-M12286)-C12286*EXP(-$K$2*(20/250))*NORMSDIST(-L12286)</f>
        <v>1.0857013302737002</v>
      </c>
      <c r="I12286" s="4">
        <f t="shared" si="1149"/>
        <v>0</v>
      </c>
      <c r="J12286">
        <f>C12286*EXP(-$K$2*(20/250))*NORMSDIST(L12286)-C12286*EXP(-$K$1*(20/250))*NORMSDIST(M12286)</f>
        <v>1.0857013302737002</v>
      </c>
      <c r="K12286">
        <f>+J12286-H12286-EXP(-$K$2*20/250)*C12286+EXP(-$K$1*20/250)*C12286</f>
        <v>0</v>
      </c>
      <c r="L12286">
        <f>+(LN(C12286/C12286)+($K$1-$K$2+0.5*F12307^2)*20/250)/F12307/SQRT(20/250)</f>
        <v>1.251849463390812E-2</v>
      </c>
      <c r="M12286">
        <f>L12286-F12307*SQRT(20/250)</f>
        <v>-1.251849463390812E-2</v>
      </c>
    </row>
    <row r="12287" spans="1:13" x14ac:dyDescent="0.15">
      <c r="A12287" s="2">
        <v>43126</v>
      </c>
      <c r="B12287" s="1">
        <v>108.38</v>
      </c>
      <c r="C12287" s="1">
        <f t="shared" si="1146"/>
        <v>108.38</v>
      </c>
      <c r="D12287">
        <f t="shared" si="1147"/>
        <v>4.6856435701379677</v>
      </c>
      <c r="E12287">
        <f t="shared" si="1150"/>
        <v>-2.9482239891960305E-3</v>
      </c>
      <c r="F12287">
        <f t="shared" si="1151"/>
        <v>6.7094144875769146E-2</v>
      </c>
      <c r="G12287" s="4">
        <f t="shared" si="1148"/>
        <v>1.4200000000000017</v>
      </c>
      <c r="H12287">
        <f>C12287*EXP(-$K$1*(20/250))*NORMSDIST(-M12287)-C12287*EXP(-$K$2*(20/250))*NORMSDIST(-L12287)</f>
        <v>1.0906208087169347</v>
      </c>
      <c r="I12287" s="4">
        <f t="shared" si="1149"/>
        <v>0</v>
      </c>
      <c r="J12287">
        <f>C12287*EXP(-$K$2*(20/250))*NORMSDIST(L12287)-C12287*EXP(-$K$1*(20/250))*NORMSDIST(M12287)</f>
        <v>1.0906208087169347</v>
      </c>
      <c r="K12287">
        <f>+J12287-H12287-EXP(-$K$2*20/250)*C12287+EXP(-$K$1*20/250)*C12287</f>
        <v>0</v>
      </c>
      <c r="L12287">
        <f>+(LN(C12287/C12287)+($K$1-$K$2+0.5*F12308^2)*20/250)/F12308/SQRT(20/250)</f>
        <v>1.2612352066624389E-2</v>
      </c>
      <c r="M12287">
        <f>L12287-F12308*SQRT(20/250)</f>
        <v>-1.2612352066624392E-2</v>
      </c>
    </row>
    <row r="12288" spans="1:13" x14ac:dyDescent="0.15">
      <c r="A12288" s="2">
        <v>43129</v>
      </c>
      <c r="B12288" s="1">
        <v>109.12</v>
      </c>
      <c r="C12288" s="1">
        <f t="shared" si="1146"/>
        <v>109.12</v>
      </c>
      <c r="D12288">
        <f t="shared" si="1147"/>
        <v>4.6924481940951521</v>
      </c>
      <c r="E12288">
        <f t="shared" si="1150"/>
        <v>6.8046239571843969E-3</v>
      </c>
      <c r="F12288">
        <f t="shared" si="1151"/>
        <v>7.35571815973773E-2</v>
      </c>
      <c r="G12288" s="4">
        <f t="shared" si="1148"/>
        <v>1.6500000000000057</v>
      </c>
      <c r="H12288">
        <f>C12288*EXP(-$K$1*(20/250))*NORMSDIST(-M12288)-C12288*EXP(-$K$2*(20/250))*NORMSDIST(-L12288)</f>
        <v>1.0750054630156853</v>
      </c>
      <c r="I12288" s="4">
        <f t="shared" si="1149"/>
        <v>0</v>
      </c>
      <c r="J12288">
        <f>C12288*EXP(-$K$2*(20/250))*NORMSDIST(L12288)-C12288*EXP(-$K$1*(20/250))*NORMSDIST(M12288)</f>
        <v>1.0750054630156853</v>
      </c>
      <c r="K12288">
        <f>+J12288-H12288-EXP(-$K$2*20/250)*C12288+EXP(-$K$1*20/250)*C12288</f>
        <v>0</v>
      </c>
      <c r="L12288">
        <f>+(LN(C12288/C12288)+($K$1-$K$2+0.5*F12309^2)*20/250)/F12309/SQRT(20/250)</f>
        <v>1.2347450328628429E-2</v>
      </c>
      <c r="M12288">
        <f>L12288-F12309*SQRT(20/250)</f>
        <v>-1.2347450328628429E-2</v>
      </c>
    </row>
    <row r="12289" spans="1:13" x14ac:dyDescent="0.15">
      <c r="A12289" s="2">
        <v>43130</v>
      </c>
      <c r="B12289" s="1">
        <v>108.9</v>
      </c>
      <c r="C12289" s="1">
        <f t="shared" si="1146"/>
        <v>108.9</v>
      </c>
      <c r="D12289">
        <f t="shared" si="1147"/>
        <v>4.6904300299389146</v>
      </c>
      <c r="E12289">
        <f t="shared" si="1150"/>
        <v>-2.0181641562375674E-3</v>
      </c>
      <c r="F12289">
        <f t="shared" si="1151"/>
        <v>7.3360765940257422E-2</v>
      </c>
      <c r="G12289" s="4">
        <f t="shared" si="1148"/>
        <v>2.2800000000000011</v>
      </c>
      <c r="H12289">
        <f>C12289*EXP(-$K$1*(20/250))*NORMSDIST(-M12289)-C12289*EXP(-$K$2*(20/250))*NORMSDIST(-L12289)</f>
        <v>1.1148639077555345</v>
      </c>
      <c r="I12289" s="4">
        <f t="shared" si="1149"/>
        <v>0</v>
      </c>
      <c r="J12289">
        <f>C12289*EXP(-$K$2*(20/250))*NORMSDIST(L12289)-C12289*EXP(-$K$1*(20/250))*NORMSDIST(M12289)</f>
        <v>1.1148639077555345</v>
      </c>
      <c r="K12289">
        <f>+J12289-H12289-EXP(-$K$2*20/250)*C12289+EXP(-$K$1*20/250)*C12289</f>
        <v>0</v>
      </c>
      <c r="L12289">
        <f>+(LN(C12289/C12289)+($K$1-$K$2+0.5*F12310^2)*20/250)/F12310/SQRT(20/250)</f>
        <v>1.2831157371621342E-2</v>
      </c>
      <c r="M12289">
        <f>L12289-F12310*SQRT(20/250)</f>
        <v>-1.2831157371621342E-2</v>
      </c>
    </row>
    <row r="12290" spans="1:13" x14ac:dyDescent="0.15">
      <c r="A12290" s="2">
        <v>43131</v>
      </c>
      <c r="B12290" s="1">
        <v>109.31</v>
      </c>
      <c r="C12290" s="1">
        <f t="shared" si="1146"/>
        <v>109.31</v>
      </c>
      <c r="D12290">
        <f t="shared" si="1147"/>
        <v>4.6941878823057444</v>
      </c>
      <c r="E12290">
        <f t="shared" si="1150"/>
        <v>3.7578523668297947E-3</v>
      </c>
      <c r="F12290">
        <f t="shared" si="1151"/>
        <v>7.4819585430700081E-2</v>
      </c>
      <c r="G12290" s="4">
        <f t="shared" si="1148"/>
        <v>2.4000000000000057</v>
      </c>
      <c r="H12290">
        <f>C12290*EXP(-$K$1*(20/250))*NORMSDIST(-M12290)-C12290*EXP(-$K$2*(20/250))*NORMSDIST(-L12290)</f>
        <v>1.1114792789323218</v>
      </c>
      <c r="I12290" s="4">
        <f t="shared" si="1149"/>
        <v>0</v>
      </c>
      <c r="J12290">
        <f>C12290*EXP(-$K$2*(20/250))*NORMSDIST(L12290)-C12290*EXP(-$K$1*(20/250))*NORMSDIST(M12290)</f>
        <v>1.1114792789323218</v>
      </c>
      <c r="K12290">
        <f>+J12290-H12290-EXP(-$K$2*20/250)*C12290+EXP(-$K$1*20/250)*C12290</f>
        <v>0</v>
      </c>
      <c r="L12290">
        <f>+(LN(C12290/C12290)+($K$1-$K$2+0.5*F12311^2)*20/250)/F12311/SQRT(20/250)</f>
        <v>1.2744217381512596E-2</v>
      </c>
      <c r="M12290">
        <f>L12290-F12311*SQRT(20/250)</f>
        <v>-1.2744217381512596E-2</v>
      </c>
    </row>
    <row r="12291" spans="1:13" x14ac:dyDescent="0.15">
      <c r="A12291" s="2">
        <v>43132</v>
      </c>
      <c r="B12291" s="1">
        <v>109.5</v>
      </c>
      <c r="C12291" s="1">
        <f t="shared" si="1146"/>
        <v>109.5</v>
      </c>
      <c r="D12291">
        <f t="shared" si="1147"/>
        <v>4.6959245492565556</v>
      </c>
      <c r="E12291">
        <f t="shared" si="1150"/>
        <v>1.7366669508112054E-3</v>
      </c>
      <c r="F12291">
        <f t="shared" si="1151"/>
        <v>7.5175870957466154E-2</v>
      </c>
      <c r="G12291" s="4">
        <f t="shared" si="1148"/>
        <v>3.8499999999999943</v>
      </c>
      <c r="H12291">
        <f>C12291*EXP(-$K$1*(20/250))*NORMSDIST(-M12291)-C12291*EXP(-$K$2*(20/250))*NORMSDIST(-L12291)</f>
        <v>1.1960348671829379</v>
      </c>
      <c r="I12291" s="4">
        <f t="shared" si="1149"/>
        <v>0</v>
      </c>
      <c r="J12291">
        <f>C12291*EXP(-$K$2*(20/250))*NORMSDIST(L12291)-C12291*EXP(-$K$1*(20/250))*NORMSDIST(M12291)</f>
        <v>1.1960348671829379</v>
      </c>
      <c r="K12291">
        <f>+J12291-H12291-EXP(-$K$2*20/250)*C12291+EXP(-$K$1*20/250)*C12291</f>
        <v>0</v>
      </c>
      <c r="L12291">
        <f>+(LN(C12291/C12291)+($K$1-$K$2+0.5*F12312^2)*20/250)/F12312/SQRT(20/250)</f>
        <v>1.3689992976084123E-2</v>
      </c>
      <c r="M12291">
        <f>L12291-F12312*SQRT(20/250)</f>
        <v>-1.3689992976084123E-2</v>
      </c>
    </row>
    <row r="12292" spans="1:13" x14ac:dyDescent="0.15">
      <c r="A12292" s="2">
        <v>43133</v>
      </c>
      <c r="B12292" s="1">
        <v>110.4</v>
      </c>
      <c r="C12292" s="1">
        <f t="shared" si="1146"/>
        <v>110.4</v>
      </c>
      <c r="D12292">
        <f t="shared" si="1147"/>
        <v>4.7041101338429954</v>
      </c>
      <c r="E12292">
        <f t="shared" si="1150"/>
        <v>8.1855845864398091E-3</v>
      </c>
      <c r="F12292">
        <f t="shared" si="1151"/>
        <v>7.9658870807900448E-2</v>
      </c>
      <c r="G12292" s="4">
        <f t="shared" si="1148"/>
        <v>4.4300000000000068</v>
      </c>
      <c r="H12292">
        <f>C12292*EXP(-$K$1*(20/250))*NORMSDIST(-M12292)-C12292*EXP(-$K$2*(20/250))*NORMSDIST(-L12292)</f>
        <v>1.142500258009747</v>
      </c>
      <c r="I12292" s="4">
        <f t="shared" si="1149"/>
        <v>0</v>
      </c>
      <c r="J12292">
        <f>C12292*EXP(-$K$2*(20/250))*NORMSDIST(L12292)-C12292*EXP(-$K$1*(20/250))*NORMSDIST(M12292)</f>
        <v>1.142500258009747</v>
      </c>
      <c r="K12292">
        <f>+J12292-H12292-EXP(-$K$2*20/250)*C12292+EXP(-$K$1*20/250)*C12292</f>
        <v>0</v>
      </c>
      <c r="L12292">
        <f>+(LN(C12292/C12292)+($K$1-$K$2+0.5*F12313^2)*20/250)/F12313/SQRT(20/250)</f>
        <v>1.29705785796302E-2</v>
      </c>
      <c r="M12292">
        <f>L12292-F12313*SQRT(20/250)</f>
        <v>-1.2970578579630203E-2</v>
      </c>
    </row>
    <row r="12293" spans="1:13" x14ac:dyDescent="0.15">
      <c r="A12293" s="2">
        <v>43136</v>
      </c>
      <c r="B12293" s="1">
        <v>110.09</v>
      </c>
      <c r="C12293" s="1">
        <f t="shared" si="1146"/>
        <v>110.09</v>
      </c>
      <c r="D12293">
        <f t="shared" si="1147"/>
        <v>4.7012982130823122</v>
      </c>
      <c r="E12293">
        <f t="shared" si="1150"/>
        <v>-2.8119207606831509E-3</v>
      </c>
      <c r="F12293">
        <f t="shared" si="1151"/>
        <v>7.8117673251977063E-2</v>
      </c>
      <c r="G12293" s="4">
        <f t="shared" si="1148"/>
        <v>4.0600000000000023</v>
      </c>
      <c r="H12293">
        <f>C12293*EXP(-$K$1*(20/250))*NORMSDIST(-M12293)-C12293*EXP(-$K$2*(20/250))*NORMSDIST(-L12293)</f>
        <v>1.1435549404811098</v>
      </c>
      <c r="I12293" s="4">
        <f t="shared" si="1149"/>
        <v>0</v>
      </c>
      <c r="J12293">
        <f>C12293*EXP(-$K$2*(20/250))*NORMSDIST(L12293)-C12293*EXP(-$K$1*(20/250))*NORMSDIST(M12293)</f>
        <v>1.1435549404811098</v>
      </c>
      <c r="K12293">
        <f>+J12293-H12293-EXP(-$K$2*20/250)*C12293+EXP(-$K$1*20/250)*C12293</f>
        <v>0</v>
      </c>
      <c r="L12293">
        <f>+(LN(C12293/C12293)+($K$1-$K$2+0.5*F12314^2)*20/250)/F12314/SQRT(20/250)</f>
        <v>1.3019112199251826E-2</v>
      </c>
      <c r="M12293">
        <f>L12293-F12314*SQRT(20/250)</f>
        <v>-1.3019112199251823E-2</v>
      </c>
    </row>
    <row r="12294" spans="1:13" x14ac:dyDescent="0.15">
      <c r="A12294" s="2">
        <v>43137</v>
      </c>
      <c r="B12294" s="1">
        <v>109.18</v>
      </c>
      <c r="C12294" s="1">
        <f t="shared" si="1146"/>
        <v>109.18</v>
      </c>
      <c r="D12294">
        <f t="shared" si="1147"/>
        <v>4.6929978963536119</v>
      </c>
      <c r="E12294">
        <f t="shared" si="1150"/>
        <v>-8.3003167287003521E-3</v>
      </c>
      <c r="F12294">
        <f t="shared" si="1151"/>
        <v>8.171081108513964E-2</v>
      </c>
      <c r="G12294" s="4">
        <f t="shared" si="1148"/>
        <v>3.2400000000000091</v>
      </c>
      <c r="H12294">
        <f>C12294*EXP(-$K$1*(20/250))*NORMSDIST(-M12294)-C12294*EXP(-$K$2*(20/250))*NORMSDIST(-L12294)</f>
        <v>1.0965546627763914</v>
      </c>
      <c r="I12294" s="4">
        <f t="shared" si="1149"/>
        <v>0</v>
      </c>
      <c r="J12294">
        <f>C12294*EXP(-$K$2*(20/250))*NORMSDIST(L12294)-C12294*EXP(-$K$1*(20/250))*NORMSDIST(M12294)</f>
        <v>1.0965546627763914</v>
      </c>
      <c r="K12294">
        <f>+J12294-H12294-EXP(-$K$2*20/250)*C12294+EXP(-$K$1*20/250)*C12294</f>
        <v>0</v>
      </c>
      <c r="L12294">
        <f>+(LN(C12294/C12294)+($K$1-$K$2+0.5*F12315^2)*20/250)/F12315/SQRT(20/250)</f>
        <v>1.2588054195610711E-2</v>
      </c>
      <c r="M12294">
        <f>L12294-F12315*SQRT(20/250)</f>
        <v>-1.2588054195610708E-2</v>
      </c>
    </row>
    <row r="12295" spans="1:13" x14ac:dyDescent="0.15">
      <c r="A12295" s="2">
        <v>43138</v>
      </c>
      <c r="B12295" s="1">
        <v>109.53</v>
      </c>
      <c r="C12295" s="1">
        <f t="shared" si="1146"/>
        <v>109.53</v>
      </c>
      <c r="D12295">
        <f t="shared" si="1147"/>
        <v>4.696198484335655</v>
      </c>
      <c r="E12295">
        <f t="shared" si="1150"/>
        <v>3.200587982043146E-3</v>
      </c>
      <c r="F12295">
        <f t="shared" si="1151"/>
        <v>8.2682579155536368E-2</v>
      </c>
      <c r="G12295" s="4">
        <f t="shared" si="1148"/>
        <v>3.4500000000000028</v>
      </c>
      <c r="H12295">
        <f>C12295*EXP(-$K$1*(20/250))*NORMSDIST(-M12295)-C12295*EXP(-$K$2*(20/250))*NORMSDIST(-L12295)</f>
        <v>1.0877995570678607</v>
      </c>
      <c r="I12295" s="4">
        <f t="shared" si="1149"/>
        <v>0</v>
      </c>
      <c r="J12295">
        <f>C12295*EXP(-$K$2*(20/250))*NORMSDIST(L12295)-C12295*EXP(-$K$1*(20/250))*NORMSDIST(M12295)</f>
        <v>1.0877995570678607</v>
      </c>
      <c r="K12295">
        <f>+J12295-H12295-EXP(-$K$2*20/250)*C12295+EXP(-$K$1*20/250)*C12295</f>
        <v>0</v>
      </c>
      <c r="L12295">
        <f>+(LN(C12295/C12295)+($K$1-$K$2+0.5*F12316^2)*20/250)/F12316/SQRT(20/250)</f>
        <v>1.2447637822759301E-2</v>
      </c>
      <c r="M12295">
        <f>L12295-F12316*SQRT(20/250)</f>
        <v>-1.2447637822759301E-2</v>
      </c>
    </row>
    <row r="12296" spans="1:13" x14ac:dyDescent="0.15">
      <c r="A12296" s="2">
        <v>43139</v>
      </c>
      <c r="B12296" s="1">
        <v>109</v>
      </c>
      <c r="C12296" s="1">
        <f t="shared" si="1146"/>
        <v>109</v>
      </c>
      <c r="D12296">
        <f t="shared" si="1147"/>
        <v>4.6913478822291435</v>
      </c>
      <c r="E12296">
        <f t="shared" si="1150"/>
        <v>-4.850602106511559E-3</v>
      </c>
      <c r="F12296">
        <f t="shared" si="1151"/>
        <v>7.8050920423823028E-2</v>
      </c>
      <c r="G12296" s="4">
        <f t="shared" si="1148"/>
        <v>2.2600000000000051</v>
      </c>
      <c r="H12296">
        <f>C12296*EXP(-$K$1*(20/250))*NORMSDIST(-M12296)-C12296*EXP(-$K$2*(20/250))*NORMSDIST(-L12296)</f>
        <v>1.119301149791724</v>
      </c>
      <c r="I12296" s="4">
        <f t="shared" si="1149"/>
        <v>0</v>
      </c>
      <c r="J12296">
        <f>C12296*EXP(-$K$2*(20/250))*NORMSDIST(L12296)-C12296*EXP(-$K$1*(20/250))*NORMSDIST(M12296)</f>
        <v>1.119301149791724</v>
      </c>
      <c r="K12296">
        <f>+J12296-H12296-EXP(-$K$2*20/250)*C12296+EXP(-$K$1*20/250)*C12296</f>
        <v>0</v>
      </c>
      <c r="L12296">
        <f>+(LN(C12296/C12296)+($K$1-$K$2+0.5*F12317^2)*20/250)/F12317/SQRT(20/250)</f>
        <v>1.2870409948819789E-2</v>
      </c>
      <c r="M12296">
        <f>L12296-F12317*SQRT(20/250)</f>
        <v>-1.2870409948819786E-2</v>
      </c>
    </row>
    <row r="12297" spans="1:13" x14ac:dyDescent="0.15">
      <c r="A12297" s="2">
        <v>43140</v>
      </c>
      <c r="B12297" s="1">
        <v>108.44</v>
      </c>
      <c r="C12297" s="1">
        <f t="shared" ref="C12297:C12360" si="1152">_xlfn.IFNA(B12297,C12296)</f>
        <v>108.44</v>
      </c>
      <c r="D12297">
        <f t="shared" ref="D12297:D12360" si="1153">+LN(C12297)</f>
        <v>4.6861970246304647</v>
      </c>
      <c r="E12297">
        <f t="shared" si="1150"/>
        <v>-5.1508575986787264E-3</v>
      </c>
      <c r="F12297">
        <f t="shared" si="1151"/>
        <v>7.9312161318955687E-2</v>
      </c>
      <c r="G12297" s="4">
        <f t="shared" ref="G12297:G12360" si="1154">+IF(C12318&lt;C12297,-C12318+C12297,0)</f>
        <v>1.9200000000000017</v>
      </c>
      <c r="H12297">
        <f>C12297*EXP(-$K$1*(20/250))*NORMSDIST(-M12297)-C12297*EXP(-$K$2*(20/250))*NORMSDIST(-L12297)</f>
        <v>1.0995416928146753</v>
      </c>
      <c r="I12297" s="4">
        <f t="shared" ref="I12297:I12360" si="1155">+IF(C12318&gt;C12297,C12318-C12297,0)</f>
        <v>0</v>
      </c>
      <c r="J12297">
        <f>C12297*EXP(-$K$2*(20/250))*NORMSDIST(L12297)-C12297*EXP(-$K$1*(20/250))*NORMSDIST(M12297)</f>
        <v>1.0995416928146753</v>
      </c>
      <c r="K12297">
        <f>+J12297-H12297-EXP(-$K$2*20/250)*C12297+EXP(-$K$1*20/250)*C12297</f>
        <v>0</v>
      </c>
      <c r="L12297">
        <f>+(LN(C12297/C12297)+($K$1-$K$2+0.5*F12318^2)*20/250)/F12318/SQRT(20/250)</f>
        <v>1.2708486191858466E-2</v>
      </c>
      <c r="M12297">
        <f>L12297-F12318*SQRT(20/250)</f>
        <v>-1.2708486191858466E-2</v>
      </c>
    </row>
    <row r="12298" spans="1:13" x14ac:dyDescent="0.15">
      <c r="A12298" s="2">
        <v>43143</v>
      </c>
      <c r="B12298" s="1">
        <v>108.72</v>
      </c>
      <c r="C12298" s="1">
        <f t="shared" si="1152"/>
        <v>108.72</v>
      </c>
      <c r="D12298">
        <f t="shared" si="1153"/>
        <v>4.6887757698428887</v>
      </c>
      <c r="E12298">
        <f t="shared" ref="E12298:E12361" si="1156">+D12298-D12297</f>
        <v>2.5787452124239607E-3</v>
      </c>
      <c r="F12298">
        <f t="shared" si="1151"/>
        <v>8.0413544444102258E-2</v>
      </c>
      <c r="G12298" s="4">
        <f t="shared" si="1154"/>
        <v>2.0799999999999983</v>
      </c>
      <c r="H12298">
        <f>C12298*EXP(-$K$1*(20/250))*NORMSDIST(-M12298)-C12298*EXP(-$K$2*(20/250))*NORMSDIST(-L12298)</f>
        <v>1.0955732703955334</v>
      </c>
      <c r="I12298" s="4">
        <f t="shared" si="1155"/>
        <v>0</v>
      </c>
      <c r="J12298">
        <f>C12298*EXP(-$K$2*(20/250))*NORMSDIST(L12298)-C12298*EXP(-$K$1*(20/250))*NORMSDIST(M12298)</f>
        <v>1.0955732703955334</v>
      </c>
      <c r="K12298">
        <f>+J12298-H12298-EXP(-$K$2*20/250)*C12298+EXP(-$K$1*20/250)*C12298</f>
        <v>0</v>
      </c>
      <c r="L12298">
        <f>+(LN(C12298/C12298)+($K$1-$K$2+0.5*F12319^2)*20/250)/F12319/SQRT(20/250)</f>
        <v>1.2630003437673598E-2</v>
      </c>
      <c r="M12298">
        <f>L12298-F12319*SQRT(20/250)</f>
        <v>-1.2630003437673598E-2</v>
      </c>
    </row>
    <row r="12299" spans="1:13" x14ac:dyDescent="0.15">
      <c r="A12299" s="2">
        <v>43144</v>
      </c>
      <c r="B12299" s="1">
        <v>107.59</v>
      </c>
      <c r="C12299" s="1">
        <f t="shared" si="1152"/>
        <v>107.59</v>
      </c>
      <c r="D12299">
        <f t="shared" si="1153"/>
        <v>4.6783277066058178</v>
      </c>
      <c r="E12299">
        <f t="shared" si="1156"/>
        <v>-1.0448063237070926E-2</v>
      </c>
      <c r="F12299">
        <f t="shared" si="1151"/>
        <v>8.649851312500409E-2</v>
      </c>
      <c r="G12299" s="4">
        <f t="shared" si="1154"/>
        <v>1.4200000000000017</v>
      </c>
      <c r="H12299">
        <f>C12299*EXP(-$K$1*(20/250))*NORMSDIST(-M12299)-C12299*EXP(-$K$2*(20/250))*NORMSDIST(-L12299)</f>
        <v>1.0136856940200829</v>
      </c>
      <c r="I12299" s="4">
        <f t="shared" si="1155"/>
        <v>0</v>
      </c>
      <c r="J12299">
        <f>C12299*EXP(-$K$2*(20/250))*NORMSDIST(L12299)-C12299*EXP(-$K$1*(20/250))*NORMSDIST(M12299)</f>
        <v>1.0136856940200829</v>
      </c>
      <c r="K12299">
        <f>+J12299-H12299-EXP(-$K$2*20/250)*C12299+EXP(-$K$1*20/250)*C12299</f>
        <v>0</v>
      </c>
      <c r="L12299">
        <f>+(LN(C12299/C12299)+($K$1-$K$2+0.5*F12320^2)*20/250)/F12320/SQRT(20/250)</f>
        <v>1.1808682385695071E-2</v>
      </c>
      <c r="M12299">
        <f>L12299-F12320*SQRT(20/250)</f>
        <v>-1.1808682385695071E-2</v>
      </c>
    </row>
    <row r="12300" spans="1:13" x14ac:dyDescent="0.15">
      <c r="A12300" s="2">
        <v>43145</v>
      </c>
      <c r="B12300" s="1">
        <v>107</v>
      </c>
      <c r="C12300" s="1">
        <f t="shared" si="1152"/>
        <v>107</v>
      </c>
      <c r="D12300">
        <f t="shared" si="1153"/>
        <v>4.6728288344619058</v>
      </c>
      <c r="E12300">
        <f t="shared" si="1156"/>
        <v>-5.4988721439119814E-3</v>
      </c>
      <c r="F12300">
        <f t="shared" si="1151"/>
        <v>8.7021130494516694E-2</v>
      </c>
      <c r="G12300" s="4">
        <f t="shared" si="1154"/>
        <v>0.93000000000000682</v>
      </c>
      <c r="H12300">
        <f>C12300*EXP(-$K$1*(20/250))*NORMSDIST(-M12300)-C12300*EXP(-$K$2*(20/250))*NORMSDIST(-L12300)</f>
        <v>0.98567152992721674</v>
      </c>
      <c r="I12300" s="4">
        <f t="shared" si="1155"/>
        <v>0</v>
      </c>
      <c r="J12300">
        <f>C12300*EXP(-$K$2*(20/250))*NORMSDIST(L12300)-C12300*EXP(-$K$1*(20/250))*NORMSDIST(M12300)</f>
        <v>0.98567152992721674</v>
      </c>
      <c r="K12300">
        <f>+J12300-H12300-EXP(-$K$2*20/250)*C12300+EXP(-$K$1*20/250)*C12300</f>
        <v>0</v>
      </c>
      <c r="L12300">
        <f>+(LN(C12300/C12300)+($K$1-$K$2+0.5*F12321^2)*20/250)/F12321/SQRT(20/250)</f>
        <v>1.1545640272285407E-2</v>
      </c>
      <c r="M12300">
        <f>L12300-F12321*SQRT(20/250)</f>
        <v>-1.1545640272285407E-2</v>
      </c>
    </row>
    <row r="12301" spans="1:13" x14ac:dyDescent="0.15">
      <c r="A12301" s="2">
        <v>43146</v>
      </c>
      <c r="B12301" s="1">
        <v>106.36</v>
      </c>
      <c r="C12301" s="1">
        <f t="shared" si="1152"/>
        <v>106.36</v>
      </c>
      <c r="D12301">
        <f t="shared" si="1153"/>
        <v>4.6668295663748189</v>
      </c>
      <c r="E12301">
        <f t="shared" si="1156"/>
        <v>-5.9992680870868398E-3</v>
      </c>
      <c r="F12301">
        <f t="shared" si="1151"/>
        <v>8.7864579912460397E-2</v>
      </c>
      <c r="G12301" s="4">
        <f t="shared" si="1154"/>
        <v>0.26000000000000512</v>
      </c>
      <c r="H12301">
        <f>C12301*EXP(-$K$1*(20/250))*NORMSDIST(-M12301)-C12301*EXP(-$K$2*(20/250))*NORMSDIST(-L12301)</f>
        <v>0.94938403208415423</v>
      </c>
      <c r="I12301" s="4">
        <f t="shared" si="1155"/>
        <v>0</v>
      </c>
      <c r="J12301">
        <f>C12301*EXP(-$K$2*(20/250))*NORMSDIST(L12301)-C12301*EXP(-$K$1*(20/250))*NORMSDIST(M12301)</f>
        <v>0.94938403208415423</v>
      </c>
      <c r="K12301">
        <f>+J12301-H12301-EXP(-$K$2*20/250)*C12301+EXP(-$K$1*20/250)*C12301</f>
        <v>0</v>
      </c>
      <c r="L12301">
        <f>+(LN(C12301/C12301)+($K$1-$K$2+0.5*F12322^2)*20/250)/F12322/SQRT(20/250)</f>
        <v>1.1187488247514008E-2</v>
      </c>
      <c r="M12301">
        <f>L12301-F12322*SQRT(20/250)</f>
        <v>-1.1187488247514012E-2</v>
      </c>
    </row>
    <row r="12302" spans="1:13" x14ac:dyDescent="0.15">
      <c r="A12302" s="2">
        <v>43147</v>
      </c>
      <c r="B12302" s="1">
        <v>106.1</v>
      </c>
      <c r="C12302" s="1">
        <f t="shared" si="1152"/>
        <v>106.1</v>
      </c>
      <c r="D12302">
        <f t="shared" si="1153"/>
        <v>4.664382045619937</v>
      </c>
      <c r="E12302">
        <f t="shared" si="1156"/>
        <v>-2.4475207548819711E-3</v>
      </c>
      <c r="F12302">
        <f t="shared" si="1151"/>
        <v>8.737388331142272E-2</v>
      </c>
      <c r="G12302" s="4">
        <f t="shared" si="1154"/>
        <v>0.26999999999999602</v>
      </c>
      <c r="H12302">
        <f>C12302*EXP(-$K$1*(20/250))*NORMSDIST(-M12302)-C12302*EXP(-$K$2*(20/250))*NORMSDIST(-L12302)</f>
        <v>0.94751532635480373</v>
      </c>
      <c r="I12302" s="4">
        <f t="shared" si="1155"/>
        <v>0</v>
      </c>
      <c r="J12302">
        <f>C12302*EXP(-$K$2*(20/250))*NORMSDIST(L12302)-C12302*EXP(-$K$1*(20/250))*NORMSDIST(M12302)</f>
        <v>0.94751532635480373</v>
      </c>
      <c r="K12302">
        <f>+J12302-H12302-EXP(-$K$2*20/250)*C12302+EXP(-$K$1*20/250)*C12302</f>
        <v>0</v>
      </c>
      <c r="L12302">
        <f>+(LN(C12302/C12302)+($K$1-$K$2+0.5*F12323^2)*20/250)/F12323/SQRT(20/250)</f>
        <v>1.1192828930233496E-2</v>
      </c>
      <c r="M12302">
        <f>L12302-F12323*SQRT(20/250)</f>
        <v>-1.1192828930233496E-2</v>
      </c>
    </row>
    <row r="12303" spans="1:13" x14ac:dyDescent="0.15">
      <c r="A12303" s="2">
        <v>43150</v>
      </c>
      <c r="B12303" s="1" t="e">
        <f>NA()</f>
        <v>#N/A</v>
      </c>
      <c r="C12303" s="1">
        <f t="shared" si="1152"/>
        <v>106.1</v>
      </c>
      <c r="D12303">
        <f t="shared" si="1153"/>
        <v>4.664382045619937</v>
      </c>
      <c r="E12303">
        <f t="shared" si="1156"/>
        <v>0</v>
      </c>
      <c r="F12303">
        <f t="shared" si="1151"/>
        <v>8.7615229157526703E-2</v>
      </c>
      <c r="G12303" s="4">
        <f t="shared" si="1154"/>
        <v>0</v>
      </c>
      <c r="H12303">
        <f>C12303*EXP(-$K$1*(20/250))*NORMSDIST(-M12303)-C12303*EXP(-$K$2*(20/250))*NORMSDIST(-L12303)</f>
        <v>0.97618478592979585</v>
      </c>
      <c r="I12303" s="4">
        <f t="shared" si="1155"/>
        <v>0.32000000000000739</v>
      </c>
      <c r="J12303">
        <f>C12303*EXP(-$K$2*(20/250))*NORMSDIST(L12303)-C12303*EXP(-$K$1*(20/250))*NORMSDIST(M12303)</f>
        <v>0.97618478592979585</v>
      </c>
      <c r="K12303">
        <f>+J12303-H12303-EXP(-$K$2*20/250)*C12303+EXP(-$K$1*20/250)*C12303</f>
        <v>0</v>
      </c>
      <c r="L12303">
        <f>+(LN(C12303/C12303)+($K$1-$K$2+0.5*F12324^2)*20/250)/F12324/SQRT(20/250)</f>
        <v>1.1531510915357269E-2</v>
      </c>
      <c r="M12303">
        <f>L12303-F12324*SQRT(20/250)</f>
        <v>-1.1531510915357273E-2</v>
      </c>
    </row>
    <row r="12304" spans="1:13" x14ac:dyDescent="0.15">
      <c r="A12304" s="2">
        <v>43151</v>
      </c>
      <c r="B12304" s="1">
        <v>107.23</v>
      </c>
      <c r="C12304" s="1">
        <f t="shared" si="1152"/>
        <v>107.23</v>
      </c>
      <c r="D12304">
        <f t="shared" si="1153"/>
        <v>4.674976060232054</v>
      </c>
      <c r="E12304">
        <f t="shared" si="1156"/>
        <v>1.0594014612117064E-2</v>
      </c>
      <c r="F12304">
        <f t="shared" si="1151"/>
        <v>9.4694954127780215E-2</v>
      </c>
      <c r="G12304" s="4">
        <f t="shared" si="1154"/>
        <v>0.93000000000000682</v>
      </c>
      <c r="H12304">
        <f>C12304*EXP(-$K$1*(20/250))*NORMSDIST(-M12304)-C12304*EXP(-$K$2*(20/250))*NORMSDIST(-L12304)</f>
        <v>0.87434527884141033</v>
      </c>
      <c r="I12304" s="4">
        <f t="shared" si="1155"/>
        <v>0</v>
      </c>
      <c r="J12304">
        <f>C12304*EXP(-$K$2*(20/250))*NORMSDIST(L12304)-C12304*EXP(-$K$1*(20/250))*NORMSDIST(M12304)</f>
        <v>0.87434527884141033</v>
      </c>
      <c r="K12304">
        <f>+J12304-H12304-EXP(-$K$2*20/250)*C12304+EXP(-$K$1*20/250)*C12304</f>
        <v>0</v>
      </c>
      <c r="L12304">
        <f>+(LN(C12304/C12304)+($K$1-$K$2+0.5*F12325^2)*20/250)/F12325/SQRT(20/250)</f>
        <v>1.0219606208147384E-2</v>
      </c>
      <c r="M12304">
        <f>L12304-F12325*SQRT(20/250)</f>
        <v>-1.0219606208147384E-2</v>
      </c>
    </row>
    <row r="12305" spans="1:13" x14ac:dyDescent="0.15">
      <c r="A12305" s="2">
        <v>43152</v>
      </c>
      <c r="B12305" s="1">
        <v>107.64</v>
      </c>
      <c r="C12305" s="1">
        <f t="shared" si="1152"/>
        <v>107.64</v>
      </c>
      <c r="D12305">
        <f t="shared" si="1153"/>
        <v>4.678792325858705</v>
      </c>
      <c r="E12305">
        <f t="shared" si="1156"/>
        <v>3.8162656266509387E-3</v>
      </c>
      <c r="F12305">
        <f t="shared" si="1151"/>
        <v>9.5045839506951349E-2</v>
      </c>
      <c r="G12305" s="4">
        <f t="shared" si="1154"/>
        <v>2.2999999999999972</v>
      </c>
      <c r="H12305">
        <f>C12305*EXP(-$K$1*(20/250))*NORMSDIST(-M12305)-C12305*EXP(-$K$2*(20/250))*NORMSDIST(-L12305)</f>
        <v>0.92786814968631148</v>
      </c>
      <c r="I12305" s="4">
        <f t="shared" si="1155"/>
        <v>0</v>
      </c>
      <c r="J12305">
        <f>C12305*EXP(-$K$2*(20/250))*NORMSDIST(L12305)-C12305*EXP(-$K$1*(20/250))*NORMSDIST(M12305)</f>
        <v>0.92786814968631148</v>
      </c>
      <c r="K12305">
        <f>+J12305-H12305-EXP(-$K$2*20/250)*C12305+EXP(-$K$1*20/250)*C12305</f>
        <v>0</v>
      </c>
      <c r="L12305">
        <f>+(LN(C12305/C12305)+($K$1-$K$2+0.5*F12326^2)*20/250)/F12326/SQRT(20/250)</f>
        <v>1.0803910190999362E-2</v>
      </c>
      <c r="M12305">
        <f>L12305-F12326*SQRT(20/250)</f>
        <v>-1.0803910190999362E-2</v>
      </c>
    </row>
    <row r="12306" spans="1:13" x14ac:dyDescent="0.15">
      <c r="A12306" s="2">
        <v>43153</v>
      </c>
      <c r="B12306" s="1">
        <v>106.96</v>
      </c>
      <c r="C12306" s="1">
        <f t="shared" si="1152"/>
        <v>106.96</v>
      </c>
      <c r="D12306">
        <f t="shared" si="1153"/>
        <v>4.6724549327936877</v>
      </c>
      <c r="E12306">
        <f t="shared" si="1156"/>
        <v>-6.3373930650172383E-3</v>
      </c>
      <c r="F12306">
        <f t="shared" si="1151"/>
        <v>8.893896917820672E-2</v>
      </c>
      <c r="G12306" s="4">
        <f t="shared" si="1154"/>
        <v>2.1299999999999955</v>
      </c>
      <c r="H12306">
        <f>C12306*EXP(-$K$1*(20/250))*NORMSDIST(-M12306)-C12306*EXP(-$K$2*(20/250))*NORMSDIST(-L12306)</f>
        <v>0.90841869050742474</v>
      </c>
      <c r="I12306" s="4">
        <f t="shared" si="1155"/>
        <v>0</v>
      </c>
      <c r="J12306">
        <f>C12306*EXP(-$K$2*(20/250))*NORMSDIST(L12306)-C12306*EXP(-$K$1*(20/250))*NORMSDIST(M12306)</f>
        <v>0.90841869050742474</v>
      </c>
      <c r="K12306">
        <f>+J12306-H12306-EXP(-$K$2*20/250)*C12306+EXP(-$K$1*20/250)*C12306</f>
        <v>0</v>
      </c>
      <c r="L12306">
        <f>+(LN(C12306/C12306)+($K$1-$K$2+0.5*F12327^2)*20/250)/F12327/SQRT(20/250)</f>
        <v>1.0644684821798332E-2</v>
      </c>
      <c r="M12306">
        <f>L12306-F12327*SQRT(20/250)</f>
        <v>-1.0644684821798332E-2</v>
      </c>
    </row>
    <row r="12307" spans="1:13" x14ac:dyDescent="0.15">
      <c r="A12307" s="2">
        <v>43154</v>
      </c>
      <c r="B12307" s="1">
        <v>106.64</v>
      </c>
      <c r="C12307" s="1">
        <f t="shared" si="1152"/>
        <v>106.64</v>
      </c>
      <c r="D12307">
        <f t="shared" si="1153"/>
        <v>4.6694586758704535</v>
      </c>
      <c r="E12307">
        <f t="shared" si="1156"/>
        <v>-2.9962569232342418E-3</v>
      </c>
      <c r="F12307">
        <f t="shared" si="1151"/>
        <v>8.8519124458838389E-2</v>
      </c>
      <c r="G12307" s="4">
        <f t="shared" si="1154"/>
        <v>1.6400000000000006</v>
      </c>
      <c r="H12307">
        <f>C12307*EXP(-$K$1*(20/250))*NORMSDIST(-M12307)-C12307*EXP(-$K$2*(20/250))*NORMSDIST(-L12307)</f>
        <v>0.90717558236692497</v>
      </c>
      <c r="I12307" s="4">
        <f t="shared" si="1155"/>
        <v>0</v>
      </c>
      <c r="J12307">
        <f>C12307*EXP(-$K$2*(20/250))*NORMSDIST(L12307)-C12307*EXP(-$K$1*(20/250))*NORMSDIST(M12307)</f>
        <v>0.90717558236692497</v>
      </c>
      <c r="K12307">
        <f>+J12307-H12307-EXP(-$K$2*20/250)*C12307+EXP(-$K$1*20/250)*C12307</f>
        <v>0</v>
      </c>
      <c r="L12307">
        <f>+(LN(C12307/C12307)+($K$1-$K$2+0.5*F12328^2)*20/250)/F12328/SQRT(20/250)</f>
        <v>1.0662017292674127E-2</v>
      </c>
      <c r="M12307">
        <f>L12307-F12328*SQRT(20/250)</f>
        <v>-1.0662017292674127E-2</v>
      </c>
    </row>
    <row r="12308" spans="1:13" x14ac:dyDescent="0.15">
      <c r="A12308" s="2">
        <v>43157</v>
      </c>
      <c r="B12308" s="1">
        <v>106.96</v>
      </c>
      <c r="C12308" s="1">
        <f t="shared" si="1152"/>
        <v>106.96</v>
      </c>
      <c r="D12308">
        <f t="shared" si="1153"/>
        <v>4.6724549327936877</v>
      </c>
      <c r="E12308">
        <f t="shared" si="1156"/>
        <v>2.9962569232342418E-3</v>
      </c>
      <c r="F12308">
        <f t="shared" si="1151"/>
        <v>8.9182796730222738E-2</v>
      </c>
      <c r="G12308" s="4">
        <f t="shared" si="1154"/>
        <v>1.2399999999999949</v>
      </c>
      <c r="H12308">
        <f>C12308*EXP(-$K$1*(20/250))*NORMSDIST(-M12308)-C12308*EXP(-$K$2*(20/250))*NORMSDIST(-L12308)</f>
        <v>0.95164572150984839</v>
      </c>
      <c r="I12308" s="4">
        <f t="shared" si="1155"/>
        <v>0</v>
      </c>
      <c r="J12308">
        <f>C12308*EXP(-$K$2*(20/250))*NORMSDIST(L12308)-C12308*EXP(-$K$1*(20/250))*NORMSDIST(M12308)</f>
        <v>0.95164572150984839</v>
      </c>
      <c r="K12308">
        <f>+J12308-H12308-EXP(-$K$2*20/250)*C12308+EXP(-$K$1*20/250)*C12308</f>
        <v>0</v>
      </c>
      <c r="L12308">
        <f>+(LN(C12308/C12308)+($K$1-$K$2+0.5*F12329^2)*20/250)/F12329/SQRT(20/250)</f>
        <v>1.1151231819987069E-2</v>
      </c>
      <c r="M12308">
        <f>L12308-F12329*SQRT(20/250)</f>
        <v>-1.1151231819987065E-2</v>
      </c>
    </row>
    <row r="12309" spans="1:13" x14ac:dyDescent="0.15">
      <c r="A12309" s="2">
        <v>43158</v>
      </c>
      <c r="B12309" s="1">
        <v>107.47</v>
      </c>
      <c r="C12309" s="1">
        <f t="shared" si="1152"/>
        <v>107.47</v>
      </c>
      <c r="D12309">
        <f t="shared" si="1153"/>
        <v>4.6772117388530621</v>
      </c>
      <c r="E12309">
        <f t="shared" si="1156"/>
        <v>4.7568060593743411E-3</v>
      </c>
      <c r="F12309">
        <f t="shared" si="1151"/>
        <v>8.7309658577372273E-2</v>
      </c>
      <c r="G12309" s="4">
        <f t="shared" si="1154"/>
        <v>1.1700000000000017</v>
      </c>
      <c r="H12309">
        <f>C12309*EXP(-$K$1*(20/250))*NORMSDIST(-M12309)-C12309*EXP(-$K$2*(20/250))*NORMSDIST(-L12309)</f>
        <v>0.96391407465500833</v>
      </c>
      <c r="I12309" s="4">
        <f t="shared" si="1155"/>
        <v>0</v>
      </c>
      <c r="J12309">
        <f>C12309*EXP(-$K$2*(20/250))*NORMSDIST(L12309)-C12309*EXP(-$K$1*(20/250))*NORMSDIST(M12309)</f>
        <v>0.96391407465500833</v>
      </c>
      <c r="K12309">
        <f>+J12309-H12309-EXP(-$K$2*20/250)*C12309+EXP(-$K$1*20/250)*C12309</f>
        <v>0</v>
      </c>
      <c r="L12309">
        <f>+(LN(C12309/C12309)+($K$1-$K$2+0.5*F12330^2)*20/250)/F12330/SQRT(20/250)</f>
        <v>1.1241393701402315E-2</v>
      </c>
      <c r="M12309">
        <f>L12309-F12330*SQRT(20/250)</f>
        <v>-1.1241393701402315E-2</v>
      </c>
    </row>
    <row r="12310" spans="1:13" x14ac:dyDescent="0.15">
      <c r="A12310" s="2">
        <v>43159</v>
      </c>
      <c r="B12310" s="1">
        <v>106.62</v>
      </c>
      <c r="C12310" s="1">
        <f t="shared" si="1152"/>
        <v>106.62</v>
      </c>
      <c r="D12310">
        <f t="shared" si="1153"/>
        <v>4.6692711113946146</v>
      </c>
      <c r="E12310">
        <f t="shared" si="1156"/>
        <v>-7.9406274584474801E-3</v>
      </c>
      <c r="F12310">
        <f t="shared" si="1151"/>
        <v>9.0729983879452095E-2</v>
      </c>
      <c r="G12310" s="4">
        <f t="shared" si="1154"/>
        <v>0.35000000000000853</v>
      </c>
      <c r="H12310">
        <f>C12310*EXP(-$K$1*(20/250))*NORMSDIST(-M12310)-C12310*EXP(-$K$2*(20/250))*NORMSDIST(-L12310)</f>
        <v>0.89997567024865788</v>
      </c>
      <c r="I12310" s="4">
        <f t="shared" si="1155"/>
        <v>0</v>
      </c>
      <c r="J12310">
        <f>C12310*EXP(-$K$2*(20/250))*NORMSDIST(L12310)-C12310*EXP(-$K$1*(20/250))*NORMSDIST(M12310)</f>
        <v>0.89997567024865788</v>
      </c>
      <c r="K12310">
        <f>+J12310-H12310-EXP(-$K$2*20/250)*C12310+EXP(-$K$1*20/250)*C12310</f>
        <v>0</v>
      </c>
      <c r="L12310">
        <f>+(LN(C12310/C12310)+($K$1-$K$2+0.5*F12331^2)*20/250)/F12331/SQRT(20/250)</f>
        <v>1.0579377897948772E-2</v>
      </c>
      <c r="M12310">
        <f>L12310-F12331*SQRT(20/250)</f>
        <v>-1.0579377897948765E-2</v>
      </c>
    </row>
    <row r="12311" spans="1:13" x14ac:dyDescent="0.15">
      <c r="A12311" s="2">
        <v>43160</v>
      </c>
      <c r="B12311" s="1">
        <v>106.91</v>
      </c>
      <c r="C12311" s="1">
        <f t="shared" si="1152"/>
        <v>106.91</v>
      </c>
      <c r="D12311">
        <f t="shared" si="1153"/>
        <v>4.6719873590254082</v>
      </c>
      <c r="E12311">
        <f t="shared" si="1156"/>
        <v>2.716247630793589E-3</v>
      </c>
      <c r="F12311">
        <f t="shared" si="1151"/>
        <v>9.0115225313830233E-2</v>
      </c>
      <c r="G12311" s="4">
        <f t="shared" si="1154"/>
        <v>0.70999999999999375</v>
      </c>
      <c r="H12311">
        <f>C12311*EXP(-$K$1*(20/250))*NORMSDIST(-M12311)-C12311*EXP(-$K$2*(20/250))*NORMSDIST(-L12311)</f>
        <v>0.89377201511602777</v>
      </c>
      <c r="I12311" s="4">
        <f t="shared" si="1155"/>
        <v>0</v>
      </c>
      <c r="J12311">
        <f>C12311*EXP(-$K$2*(20/250))*NORMSDIST(L12311)-C12311*EXP(-$K$1*(20/250))*NORMSDIST(M12311)</f>
        <v>0.89377201511602777</v>
      </c>
      <c r="K12311">
        <f>+J12311-H12311-EXP(-$K$2*20/250)*C12311+EXP(-$K$1*20/250)*C12311</f>
        <v>0</v>
      </c>
      <c r="L12311">
        <f>+(LN(C12311/C12311)+($K$1-$K$2+0.5*F12332^2)*20/250)/F12332/SQRT(20/250)</f>
        <v>1.0477949668070799E-2</v>
      </c>
      <c r="M12311">
        <f>L12311-F12332*SQRT(20/250)</f>
        <v>-1.0477949668070795E-2</v>
      </c>
    </row>
    <row r="12312" spans="1:13" x14ac:dyDescent="0.15">
      <c r="A12312" s="2">
        <v>43161</v>
      </c>
      <c r="B12312" s="1">
        <v>105.65</v>
      </c>
      <c r="C12312" s="1">
        <f t="shared" si="1152"/>
        <v>105.65</v>
      </c>
      <c r="D12312">
        <f t="shared" si="1153"/>
        <v>4.660131744062066</v>
      </c>
      <c r="E12312">
        <f t="shared" si="1156"/>
        <v>-1.1855614963342198E-2</v>
      </c>
      <c r="F12312">
        <f t="shared" si="1151"/>
        <v>9.6802868677852885E-2</v>
      </c>
      <c r="G12312" s="4">
        <f t="shared" si="1154"/>
        <v>0</v>
      </c>
      <c r="H12312">
        <f>C12312*EXP(-$K$1*(20/250))*NORMSDIST(-M12312)-C12312*EXP(-$K$2*(20/250))*NORMSDIST(-L12312)</f>
        <v>0.73503325713178924</v>
      </c>
      <c r="I12312" s="4">
        <f t="shared" si="1155"/>
        <v>0.3399999999999892</v>
      </c>
      <c r="J12312">
        <f>C12312*EXP(-$K$2*(20/250))*NORMSDIST(L12312)-C12312*EXP(-$K$1*(20/250))*NORMSDIST(M12312)</f>
        <v>0.73503325713178924</v>
      </c>
      <c r="K12312">
        <f>+J12312-H12312-EXP(-$K$2*20/250)*C12312+EXP(-$K$1*20/250)*C12312</f>
        <v>0</v>
      </c>
      <c r="L12312">
        <f>+(LN(C12312/C12312)+($K$1-$K$2+0.5*F12333^2)*20/250)/F12333/SQRT(20/250)</f>
        <v>8.7197278431124237E-3</v>
      </c>
      <c r="M12312">
        <f>L12312-F12333*SQRT(20/250)</f>
        <v>-8.7197278431124237E-3</v>
      </c>
    </row>
    <row r="12313" spans="1:13" x14ac:dyDescent="0.15">
      <c r="A12313" s="2">
        <v>43164</v>
      </c>
      <c r="B12313" s="1">
        <v>105.97</v>
      </c>
      <c r="C12313" s="1">
        <f t="shared" si="1152"/>
        <v>105.97</v>
      </c>
      <c r="D12313">
        <f t="shared" si="1153"/>
        <v>4.6631560351867449</v>
      </c>
      <c r="E12313">
        <f t="shared" si="1156"/>
        <v>3.0242911246789461E-3</v>
      </c>
      <c r="F12313">
        <f t="shared" si="1151"/>
        <v>9.1715840695694939E-2</v>
      </c>
      <c r="G12313" s="4">
        <f t="shared" si="1154"/>
        <v>0</v>
      </c>
      <c r="H12313">
        <f>C12313*EXP(-$K$1*(20/250))*NORMSDIST(-M12313)-C12313*EXP(-$K$2*(20/250))*NORMSDIST(-L12313)</f>
        <v>0.7482401323350345</v>
      </c>
      <c r="I12313" s="4">
        <f t="shared" si="1155"/>
        <v>0.48000000000000398</v>
      </c>
      <c r="J12313">
        <f>C12313*EXP(-$K$2*(20/250))*NORMSDIST(L12313)-C12313*EXP(-$K$1*(20/250))*NORMSDIST(M12313)</f>
        <v>0.7482401323350345</v>
      </c>
      <c r="K12313">
        <f>+J12313-H12313-EXP(-$K$2*20/250)*C12313+EXP(-$K$1*20/250)*C12313</f>
        <v>0</v>
      </c>
      <c r="L12313">
        <f>+(LN(C12313/C12313)+($K$1-$K$2+0.5*F12334^2)*20/250)/F12334/SQRT(20/250)</f>
        <v>8.8496006078913284E-3</v>
      </c>
      <c r="M12313">
        <f>L12313-F12334*SQRT(20/250)</f>
        <v>-8.8496006078913284E-3</v>
      </c>
    </row>
    <row r="12314" spans="1:13" x14ac:dyDescent="0.15">
      <c r="A12314" s="2">
        <v>43165</v>
      </c>
      <c r="B12314" s="1">
        <v>106.03</v>
      </c>
      <c r="C12314" s="1">
        <f t="shared" si="1152"/>
        <v>106.03</v>
      </c>
      <c r="D12314">
        <f t="shared" si="1153"/>
        <v>4.6637220729377065</v>
      </c>
      <c r="E12314">
        <f t="shared" si="1156"/>
        <v>5.6603775096153441E-4</v>
      </c>
      <c r="F12314">
        <f t="shared" si="1151"/>
        <v>9.2059025211194717E-2</v>
      </c>
      <c r="G12314" s="4">
        <f t="shared" si="1154"/>
        <v>0</v>
      </c>
      <c r="H12314">
        <f>C12314*EXP(-$K$1*(20/250))*NORMSDIST(-M12314)-C12314*EXP(-$K$2*(20/250))*NORMSDIST(-L12314)</f>
        <v>0.74930282349060207</v>
      </c>
      <c r="I12314" s="4">
        <f t="shared" si="1155"/>
        <v>0.53000000000000114</v>
      </c>
      <c r="J12314">
        <f>C12314*EXP(-$K$2*(20/250))*NORMSDIST(L12314)-C12314*EXP(-$K$1*(20/250))*NORMSDIST(M12314)</f>
        <v>0.74930282349060207</v>
      </c>
      <c r="K12314">
        <f>+J12314-H12314-EXP(-$K$2*20/250)*C12314+EXP(-$K$1*20/250)*C12314</f>
        <v>0</v>
      </c>
      <c r="L12314">
        <f>+(LN(C12314/C12314)+($K$1-$K$2+0.5*F12335^2)*20/250)/F12335/SQRT(20/250)</f>
        <v>8.8571545844300225E-3</v>
      </c>
      <c r="M12314">
        <f>L12314-F12335*SQRT(20/250)</f>
        <v>-8.8571545844300225E-3</v>
      </c>
    </row>
    <row r="12315" spans="1:13" x14ac:dyDescent="0.15">
      <c r="A12315" s="2">
        <v>43166</v>
      </c>
      <c r="B12315" s="1">
        <v>105.94</v>
      </c>
      <c r="C12315" s="1">
        <f t="shared" si="1152"/>
        <v>105.94</v>
      </c>
      <c r="D12315">
        <f t="shared" si="1153"/>
        <v>4.6628728961163803</v>
      </c>
      <c r="E12315">
        <f t="shared" si="1156"/>
        <v>-8.4917682132612526E-4</v>
      </c>
      <c r="F12315">
        <f t="shared" si="1151"/>
        <v>8.901098483660104E-2</v>
      </c>
      <c r="G12315" s="4">
        <f t="shared" si="1154"/>
        <v>0</v>
      </c>
      <c r="H12315">
        <f>C12315*EXP(-$K$1*(20/250))*NORMSDIST(-M12315)-C12315*EXP(-$K$2*(20/250))*NORMSDIST(-L12315)</f>
        <v>0.82195569728520468</v>
      </c>
      <c r="I12315" s="4">
        <f t="shared" si="1155"/>
        <v>1.5400000000000063</v>
      </c>
      <c r="J12315">
        <f>C12315*EXP(-$K$2*(20/250))*NORMSDIST(L12315)-C12315*EXP(-$K$1*(20/250))*NORMSDIST(M12315)</f>
        <v>0.82195569728520468</v>
      </c>
      <c r="K12315">
        <f>+J12315-H12315-EXP(-$K$2*20/250)*C12315+EXP(-$K$1*20/250)*C12315</f>
        <v>0</v>
      </c>
      <c r="L12315">
        <f>+(LN(C12315/C12315)+($K$1-$K$2+0.5*F12336^2)*20/250)/F12336/SQRT(20/250)</f>
        <v>9.7242300476723578E-3</v>
      </c>
      <c r="M12315">
        <f>L12315-F12336*SQRT(20/250)</f>
        <v>-9.7242300476723578E-3</v>
      </c>
    </row>
    <row r="12316" spans="1:13" x14ac:dyDescent="0.15">
      <c r="A12316" s="2">
        <v>43167</v>
      </c>
      <c r="B12316" s="1">
        <v>106.08</v>
      </c>
      <c r="C12316" s="1">
        <f t="shared" si="1152"/>
        <v>106.08</v>
      </c>
      <c r="D12316">
        <f t="shared" si="1153"/>
        <v>4.6641935264375523</v>
      </c>
      <c r="E12316">
        <f t="shared" si="1156"/>
        <v>1.3206303211719117E-3</v>
      </c>
      <c r="F12316">
        <f t="shared" si="1151"/>
        <v>8.8018091142272534E-2</v>
      </c>
      <c r="G12316" s="4">
        <f t="shared" si="1154"/>
        <v>0</v>
      </c>
      <c r="H12316">
        <f>C12316*EXP(-$K$1*(20/250))*NORMSDIST(-M12316)-C12316*EXP(-$K$2*(20/250))*NORMSDIST(-L12316)</f>
        <v>0.84663000222838036</v>
      </c>
      <c r="I12316" s="4">
        <f t="shared" si="1155"/>
        <v>0.95000000000000284</v>
      </c>
      <c r="J12316">
        <f>C12316*EXP(-$K$2*(20/250))*NORMSDIST(L12316)-C12316*EXP(-$K$1*(20/250))*NORMSDIST(M12316)</f>
        <v>0.84663000222838036</v>
      </c>
      <c r="K12316">
        <f>+J12316-H12316-EXP(-$K$2*20/250)*C12316+EXP(-$K$1*20/250)*C12316</f>
        <v>0</v>
      </c>
      <c r="L12316">
        <f>+(LN(C12316/C12316)+($K$1-$K$2+0.5*F12337^2)*20/250)/F12337/SQRT(20/250)</f>
        <v>1.0002932184762054E-2</v>
      </c>
      <c r="M12316">
        <f>L12316-F12337*SQRT(20/250)</f>
        <v>-1.0002932184762054E-2</v>
      </c>
    </row>
    <row r="12317" spans="1:13" x14ac:dyDescent="0.15">
      <c r="A12317" s="2">
        <v>43168</v>
      </c>
      <c r="B12317" s="1">
        <v>106.74</v>
      </c>
      <c r="C12317" s="1">
        <f t="shared" si="1152"/>
        <v>106.74</v>
      </c>
      <c r="D12317">
        <f t="shared" si="1153"/>
        <v>4.6703959709057985</v>
      </c>
      <c r="E12317">
        <f t="shared" si="1156"/>
        <v>6.2024444682462487E-3</v>
      </c>
      <c r="F12317">
        <f t="shared" si="1151"/>
        <v>9.100754151461278E-2</v>
      </c>
      <c r="G12317" s="4">
        <f t="shared" si="1154"/>
        <v>0</v>
      </c>
      <c r="H12317">
        <f>C12317*EXP(-$K$1*(20/250))*NORMSDIST(-M12317)-C12317*EXP(-$K$2*(20/250))*NORMSDIST(-L12317)</f>
        <v>0.81376089765542048</v>
      </c>
      <c r="I12317" s="4">
        <f t="shared" si="1155"/>
        <v>0.32000000000000739</v>
      </c>
      <c r="J12317">
        <f>C12317*EXP(-$K$2*(20/250))*NORMSDIST(L12317)-C12317*EXP(-$K$1*(20/250))*NORMSDIST(M12317)</f>
        <v>0.81376089765542048</v>
      </c>
      <c r="K12317">
        <f>+J12317-H12317-EXP(-$K$2*20/250)*C12317+EXP(-$K$1*20/250)*C12317</f>
        <v>0</v>
      </c>
      <c r="L12317">
        <f>+(LN(C12317/C12317)+($K$1-$K$2+0.5*F12338^2)*20/250)/F12338/SQRT(20/250)</f>
        <v>9.5551204511310581E-3</v>
      </c>
      <c r="M12317">
        <f>L12317-F12338*SQRT(20/250)</f>
        <v>-9.5551204511310616E-3</v>
      </c>
    </row>
    <row r="12318" spans="1:13" x14ac:dyDescent="0.15">
      <c r="A12318" s="2">
        <v>43171</v>
      </c>
      <c r="B12318" s="1">
        <v>106.52</v>
      </c>
      <c r="C12318" s="1">
        <f t="shared" si="1152"/>
        <v>106.52</v>
      </c>
      <c r="D12318">
        <f t="shared" si="1153"/>
        <v>4.6683327609457317</v>
      </c>
      <c r="E12318">
        <f t="shared" si="1156"/>
        <v>-2.0632099600668141E-3</v>
      </c>
      <c r="F12318">
        <f t="shared" ref="F12318:F12381" si="1157">STDEV(E12298:E12318)*SQRT(250)</f>
        <v>8.986256764878725E-2</v>
      </c>
      <c r="G12318" s="4">
        <f t="shared" si="1154"/>
        <v>0</v>
      </c>
      <c r="H12318">
        <f>C12318*EXP(-$K$1*(20/250))*NORMSDIST(-M12318)-C12318*EXP(-$K$2*(20/250))*NORMSDIST(-L12318)</f>
        <v>0.81058050026642547</v>
      </c>
      <c r="I12318" s="4">
        <f t="shared" si="1155"/>
        <v>0.78000000000000114</v>
      </c>
      <c r="J12318">
        <f>C12318*EXP(-$K$2*(20/250))*NORMSDIST(L12318)-C12318*EXP(-$K$1*(20/250))*NORMSDIST(M12318)</f>
        <v>0.81058050026642547</v>
      </c>
      <c r="K12318">
        <f>+J12318-H12318-EXP(-$K$2*20/250)*C12318+EXP(-$K$1*20/250)*C12318</f>
        <v>0</v>
      </c>
      <c r="L12318">
        <f>+(LN(C12318/C12318)+($K$1-$K$2+0.5*F12339^2)*20/250)/F12339/SQRT(20/250)</f>
        <v>9.5374333656743689E-3</v>
      </c>
      <c r="M12318">
        <f>L12318-F12339*SQRT(20/250)</f>
        <v>-9.5374333656743689E-3</v>
      </c>
    </row>
    <row r="12319" spans="1:13" x14ac:dyDescent="0.15">
      <c r="A12319" s="2">
        <v>43172</v>
      </c>
      <c r="B12319" s="1">
        <v>106.64</v>
      </c>
      <c r="C12319" s="1">
        <f t="shared" si="1152"/>
        <v>106.64</v>
      </c>
      <c r="D12319">
        <f t="shared" si="1153"/>
        <v>4.6694586758704535</v>
      </c>
      <c r="E12319">
        <f t="shared" si="1156"/>
        <v>1.1259149247218048E-3</v>
      </c>
      <c r="F12319">
        <f t="shared" si="1157"/>
        <v>8.930761077188408E-2</v>
      </c>
      <c r="G12319" s="4">
        <f t="shared" si="1154"/>
        <v>0</v>
      </c>
      <c r="H12319">
        <f>C12319*EXP(-$K$1*(20/250))*NORMSDIST(-M12319)-C12319*EXP(-$K$2*(20/250))*NORMSDIST(-L12319)</f>
        <v>0.83867677588920486</v>
      </c>
      <c r="I12319" s="4">
        <f t="shared" si="1155"/>
        <v>0.14000000000000057</v>
      </c>
      <c r="J12319">
        <f>C12319*EXP(-$K$2*(20/250))*NORMSDIST(L12319)-C12319*EXP(-$K$1*(20/250))*NORMSDIST(M12319)</f>
        <v>0.83867677588920486</v>
      </c>
      <c r="K12319">
        <f>+J12319-H12319-EXP(-$K$2*20/250)*C12319+EXP(-$K$1*20/250)*C12319</f>
        <v>0</v>
      </c>
      <c r="L12319">
        <f>+(LN(C12319/C12319)+($K$1-$K$2+0.5*F12340^2)*20/250)/F12340/SQRT(20/250)</f>
        <v>9.8569249899871075E-3</v>
      </c>
      <c r="M12319">
        <f>L12319-F12340*SQRT(20/250)</f>
        <v>-9.856924989987104E-3</v>
      </c>
    </row>
    <row r="12320" spans="1:13" x14ac:dyDescent="0.15">
      <c r="A12320" s="2">
        <v>43173</v>
      </c>
      <c r="B12320" s="1">
        <v>106.17</v>
      </c>
      <c r="C12320" s="1">
        <f t="shared" si="1152"/>
        <v>106.17</v>
      </c>
      <c r="D12320">
        <f t="shared" si="1153"/>
        <v>4.6650415830254817</v>
      </c>
      <c r="E12320">
        <f t="shared" si="1156"/>
        <v>-4.4170928449718261E-3</v>
      </c>
      <c r="F12320">
        <f t="shared" si="1157"/>
        <v>8.3499993918031229E-2</v>
      </c>
      <c r="G12320" s="4">
        <f t="shared" si="1154"/>
        <v>0</v>
      </c>
      <c r="H12320">
        <f>C12320*EXP(-$K$1*(20/250))*NORMSDIST(-M12320)-C12320*EXP(-$K$2*(20/250))*NORMSDIST(-L12320)</f>
        <v>0.83372702186050418</v>
      </c>
      <c r="I12320" s="4">
        <f t="shared" si="1155"/>
        <v>1.1299999999999955</v>
      </c>
      <c r="J12320">
        <f>C12320*EXP(-$K$2*(20/250))*NORMSDIST(L12320)-C12320*EXP(-$K$1*(20/250))*NORMSDIST(M12320)</f>
        <v>0.83372702186050418</v>
      </c>
      <c r="K12320">
        <f>+J12320-H12320-EXP(-$K$2*20/250)*C12320+EXP(-$K$1*20/250)*C12320</f>
        <v>0</v>
      </c>
      <c r="L12320">
        <f>+(LN(C12320/C12320)+($K$1-$K$2+0.5*F12341^2)*20/250)/F12341/SQRT(20/250)</f>
        <v>9.8421280306329947E-3</v>
      </c>
      <c r="M12320">
        <f>L12320-F12341*SQRT(20/250)</f>
        <v>-9.8421280306329947E-3</v>
      </c>
    </row>
    <row r="12321" spans="1:13" x14ac:dyDescent="0.15">
      <c r="A12321" s="2">
        <v>43174</v>
      </c>
      <c r="B12321" s="1">
        <v>106.07</v>
      </c>
      <c r="C12321" s="1">
        <f t="shared" si="1152"/>
        <v>106.07</v>
      </c>
      <c r="D12321">
        <f t="shared" si="1153"/>
        <v>4.6640992535173789</v>
      </c>
      <c r="E12321">
        <f t="shared" si="1156"/>
        <v>-9.4232950810280158E-4</v>
      </c>
      <c r="F12321">
        <f t="shared" si="1157"/>
        <v>8.1640005296735083E-2</v>
      </c>
      <c r="G12321" s="4">
        <f t="shared" si="1154"/>
        <v>0</v>
      </c>
      <c r="H12321">
        <f>C12321*EXP(-$K$1*(20/250))*NORMSDIST(-M12321)-C12321*EXP(-$K$2*(20/250))*NORMSDIST(-L12321)</f>
        <v>0.83279772776829475</v>
      </c>
      <c r="I12321" s="4">
        <f t="shared" si="1155"/>
        <v>1.4500000000000028</v>
      </c>
      <c r="J12321">
        <f>C12321*EXP(-$K$2*(20/250))*NORMSDIST(L12321)-C12321*EXP(-$K$1*(20/250))*NORMSDIST(M12321)</f>
        <v>0.83279772776829475</v>
      </c>
      <c r="K12321">
        <f>+J12321-H12321-EXP(-$K$2*20/250)*C12321+EXP(-$K$1*20/250)*C12321</f>
        <v>0</v>
      </c>
      <c r="L12321">
        <f>+(LN(C12321/C12321)+($K$1-$K$2+0.5*F12342^2)*20/250)/F12342/SQRT(20/250)</f>
        <v>9.8404262369974002E-3</v>
      </c>
      <c r="M12321">
        <f>L12321-F12342*SQRT(20/250)</f>
        <v>-9.8404262369974002E-3</v>
      </c>
    </row>
    <row r="12322" spans="1:13" x14ac:dyDescent="0.15">
      <c r="A12322" s="2">
        <v>43175</v>
      </c>
      <c r="B12322" s="1">
        <v>106.1</v>
      </c>
      <c r="C12322" s="1">
        <f t="shared" si="1152"/>
        <v>106.1</v>
      </c>
      <c r="D12322">
        <f t="shared" si="1153"/>
        <v>4.664382045619937</v>
      </c>
      <c r="E12322">
        <f t="shared" si="1156"/>
        <v>2.8279210255810483E-4</v>
      </c>
      <c r="F12322">
        <f t="shared" si="1157"/>
        <v>7.9107488042619606E-2</v>
      </c>
      <c r="G12322" s="4">
        <f t="shared" si="1154"/>
        <v>0</v>
      </c>
      <c r="H12322">
        <f>C12322*EXP(-$K$1*(20/250))*NORMSDIST(-M12322)-C12322*EXP(-$K$2*(20/250))*NORMSDIST(-L12322)</f>
        <v>0.8425809240378328</v>
      </c>
      <c r="I12322" s="4">
        <f t="shared" si="1155"/>
        <v>1.1600000000000108</v>
      </c>
      <c r="J12322">
        <f>C12322*EXP(-$K$2*(20/250))*NORMSDIST(L12322)-C12322*EXP(-$K$1*(20/250))*NORMSDIST(M12322)</f>
        <v>0.8425809240378328</v>
      </c>
      <c r="K12322">
        <f>+J12322-H12322-EXP(-$K$2*20/250)*C12322+EXP(-$K$1*20/250)*C12322</f>
        <v>0</v>
      </c>
      <c r="L12322">
        <f>+(LN(C12322/C12322)+($K$1-$K$2+0.5*F12343^2)*20/250)/F12343/SQRT(20/250)</f>
        <v>9.9532141372631628E-3</v>
      </c>
      <c r="M12322">
        <f>L12322-F12343*SQRT(20/250)</f>
        <v>-9.9532141372631628E-3</v>
      </c>
    </row>
    <row r="12323" spans="1:13" x14ac:dyDescent="0.15">
      <c r="A12323" s="2">
        <v>43178</v>
      </c>
      <c r="B12323" s="1">
        <v>105.83</v>
      </c>
      <c r="C12323" s="1">
        <f t="shared" si="1152"/>
        <v>105.83</v>
      </c>
      <c r="D12323">
        <f t="shared" si="1153"/>
        <v>4.6618340331056327</v>
      </c>
      <c r="E12323">
        <f t="shared" si="1156"/>
        <v>-2.5480125143042542E-3</v>
      </c>
      <c r="F12323">
        <f t="shared" si="1157"/>
        <v>7.9145252372290753E-2</v>
      </c>
      <c r="G12323" s="4">
        <f t="shared" si="1154"/>
        <v>0</v>
      </c>
      <c r="H12323">
        <f>C12323*EXP(-$K$1*(20/250))*NORMSDIST(-M12323)-C12323*EXP(-$K$2*(20/250))*NORMSDIST(-L12323)</f>
        <v>0.83510028266226755</v>
      </c>
      <c r="I12323" s="4">
        <f t="shared" si="1155"/>
        <v>1.2600000000000051</v>
      </c>
      <c r="J12323">
        <f>C12323*EXP(-$K$2*(20/250))*NORMSDIST(L12323)-C12323*EXP(-$K$1*(20/250))*NORMSDIST(M12323)</f>
        <v>0.83510028266226755</v>
      </c>
      <c r="K12323">
        <f>+J12323-H12323-EXP(-$K$2*20/250)*C12323+EXP(-$K$1*20/250)*C12323</f>
        <v>0</v>
      </c>
      <c r="L12323">
        <f>+(LN(C12323/C12323)+($K$1-$K$2+0.5*F12344^2)*20/250)/F12344/SQRT(20/250)</f>
        <v>9.8900127827665097E-3</v>
      </c>
      <c r="M12323">
        <f>L12323-F12344*SQRT(20/250)</f>
        <v>-9.8900127827665097E-3</v>
      </c>
    </row>
    <row r="12324" spans="1:13" x14ac:dyDescent="0.15">
      <c r="A12324" s="2">
        <v>43179</v>
      </c>
      <c r="B12324" s="1">
        <v>106.42</v>
      </c>
      <c r="C12324" s="1">
        <f t="shared" si="1152"/>
        <v>106.42</v>
      </c>
      <c r="D12324">
        <f t="shared" si="1153"/>
        <v>4.6673935291682236</v>
      </c>
      <c r="E12324">
        <f t="shared" si="1156"/>
        <v>5.559496062590874E-3</v>
      </c>
      <c r="F12324">
        <f t="shared" si="1157"/>
        <v>8.1540095655758177E-2</v>
      </c>
      <c r="G12324" s="4">
        <f t="shared" si="1154"/>
        <v>0</v>
      </c>
      <c r="H12324">
        <f>C12324*EXP(-$K$1*(20/250))*NORMSDIST(-M12324)-C12324*EXP(-$K$2*(20/250))*NORMSDIST(-L12324)</f>
        <v>0.81285605392304205</v>
      </c>
      <c r="I12324" s="4">
        <f t="shared" si="1155"/>
        <v>0.84000000000000341</v>
      </c>
      <c r="J12324">
        <f>C12324*EXP(-$K$2*(20/250))*NORMSDIST(L12324)-C12324*EXP(-$K$1*(20/250))*NORMSDIST(M12324)</f>
        <v>0.81285605392304205</v>
      </c>
      <c r="K12324">
        <f>+J12324-H12324-EXP(-$K$2*20/250)*C12324+EXP(-$K$1*20/250)*C12324</f>
        <v>0</v>
      </c>
      <c r="L12324">
        <f>+(LN(C12324/C12324)+($K$1-$K$2+0.5*F12345^2)*20/250)/F12345/SQRT(20/250)</f>
        <v>9.5731962503604034E-3</v>
      </c>
      <c r="M12324">
        <f>L12324-F12345*SQRT(20/250)</f>
        <v>-9.5731962503603999E-3</v>
      </c>
    </row>
    <row r="12325" spans="1:13" x14ac:dyDescent="0.15">
      <c r="A12325" s="2">
        <v>43180</v>
      </c>
      <c r="B12325" s="1">
        <v>106.3</v>
      </c>
      <c r="C12325" s="1">
        <f t="shared" si="1152"/>
        <v>106.3</v>
      </c>
      <c r="D12325">
        <f t="shared" si="1153"/>
        <v>4.6662652853479019</v>
      </c>
      <c r="E12325">
        <f t="shared" si="1156"/>
        <v>-1.1282438203217282E-3</v>
      </c>
      <c r="F12325">
        <f t="shared" si="1157"/>
        <v>7.2263528508371547E-2</v>
      </c>
      <c r="G12325" s="4">
        <f t="shared" si="1154"/>
        <v>0</v>
      </c>
      <c r="H12325">
        <f>C12325*EXP(-$K$1*(20/250))*NORMSDIST(-M12325)-C12325*EXP(-$K$2*(20/250))*NORMSDIST(-L12325)</f>
        <v>0.81045573428930595</v>
      </c>
      <c r="I12325" s="4">
        <f t="shared" si="1155"/>
        <v>1.1200000000000045</v>
      </c>
      <c r="J12325">
        <f>C12325*EXP(-$K$2*(20/250))*NORMSDIST(L12325)-C12325*EXP(-$K$1*(20/250))*NORMSDIST(M12325)</f>
        <v>0.81045573428930595</v>
      </c>
      <c r="K12325">
        <f>+J12325-H12325-EXP(-$K$2*20/250)*C12325+EXP(-$K$1*20/250)*C12325</f>
        <v>0</v>
      </c>
      <c r="L12325">
        <f>+(LN(C12325/C12325)+($K$1-$K$2+0.5*F12346^2)*20/250)/F12346/SQRT(20/250)</f>
        <v>9.5557016728816859E-3</v>
      </c>
      <c r="M12325">
        <f>L12325-F12346*SQRT(20/250)</f>
        <v>-9.5557016728816859E-3</v>
      </c>
    </row>
    <row r="12326" spans="1:13" x14ac:dyDescent="0.15">
      <c r="A12326" s="2">
        <v>43181</v>
      </c>
      <c r="B12326" s="1">
        <v>105.34</v>
      </c>
      <c r="C12326" s="1">
        <f t="shared" si="1152"/>
        <v>105.34</v>
      </c>
      <c r="D12326">
        <f t="shared" si="1153"/>
        <v>4.6571932140552432</v>
      </c>
      <c r="E12326">
        <f t="shared" si="1156"/>
        <v>-9.0720712926586344E-3</v>
      </c>
      <c r="F12326">
        <f t="shared" si="1157"/>
        <v>7.6395181593860967E-2</v>
      </c>
      <c r="G12326" s="4">
        <f t="shared" si="1154"/>
        <v>0</v>
      </c>
      <c r="H12326">
        <f>C12326*EXP(-$K$1*(20/250))*NORMSDIST(-M12326)-C12326*EXP(-$K$2*(20/250))*NORMSDIST(-L12326)</f>
        <v>0.6899127413302466</v>
      </c>
      <c r="I12326" s="4">
        <f t="shared" si="1155"/>
        <v>2.2599999999999909</v>
      </c>
      <c r="J12326">
        <f>C12326*EXP(-$K$2*(20/250))*NORMSDIST(L12326)-C12326*EXP(-$K$1*(20/250))*NORMSDIST(M12326)</f>
        <v>0.6899127413302466</v>
      </c>
      <c r="K12326">
        <f>+J12326-H12326-EXP(-$K$2*20/250)*C12326+EXP(-$K$1*20/250)*C12326</f>
        <v>0</v>
      </c>
      <c r="L12326">
        <f>+(LN(C12326/C12326)+($K$1-$K$2+0.5*F12347^2)*20/250)/F12347/SQRT(20/250)</f>
        <v>8.2085352436742174E-3</v>
      </c>
      <c r="M12326">
        <f>L12326-F12347*SQRT(20/250)</f>
        <v>-8.2085352436742174E-3</v>
      </c>
    </row>
    <row r="12327" spans="1:13" x14ac:dyDescent="0.15">
      <c r="A12327" s="2">
        <v>43182</v>
      </c>
      <c r="B12327" s="1">
        <v>104.83</v>
      </c>
      <c r="C12327" s="1">
        <f t="shared" si="1152"/>
        <v>104.83</v>
      </c>
      <c r="D12327">
        <f t="shared" si="1153"/>
        <v>4.6523399904644815</v>
      </c>
      <c r="E12327">
        <f t="shared" si="1156"/>
        <v>-4.8532235907616794E-3</v>
      </c>
      <c r="F12327">
        <f t="shared" si="1157"/>
        <v>7.5269288210871171E-2</v>
      </c>
      <c r="G12327" s="4">
        <f t="shared" si="1154"/>
        <v>0</v>
      </c>
      <c r="H12327">
        <f>C12327*EXP(-$K$1*(20/250))*NORMSDIST(-M12327)-C12327*EXP(-$K$2*(20/250))*NORMSDIST(-L12327)</f>
        <v>0.71996649063834894</v>
      </c>
      <c r="I12327" s="4">
        <f t="shared" si="1155"/>
        <v>3.7900000000000063</v>
      </c>
      <c r="J12327">
        <f>C12327*EXP(-$K$2*(20/250))*NORMSDIST(L12327)-C12327*EXP(-$K$1*(20/250))*NORMSDIST(M12327)</f>
        <v>0.71996649063834894</v>
      </c>
      <c r="K12327">
        <f>+J12327-H12327-EXP(-$K$2*20/250)*C12327+EXP(-$K$1*20/250)*C12327</f>
        <v>0</v>
      </c>
      <c r="L12327">
        <f>+(LN(C12327/C12327)+($K$1-$K$2+0.5*F12348^2)*20/250)/F12348/SQRT(20/250)</f>
        <v>8.6077966631413344E-3</v>
      </c>
      <c r="M12327">
        <f>L12327-F12348*SQRT(20/250)</f>
        <v>-8.6077966631413309E-3</v>
      </c>
    </row>
    <row r="12328" spans="1:13" x14ac:dyDescent="0.15">
      <c r="A12328" s="2">
        <v>43185</v>
      </c>
      <c r="B12328" s="1">
        <v>105</v>
      </c>
      <c r="C12328" s="1">
        <f t="shared" si="1152"/>
        <v>105</v>
      </c>
      <c r="D12328">
        <f t="shared" si="1153"/>
        <v>4.6539603501575231</v>
      </c>
      <c r="E12328">
        <f t="shared" si="1156"/>
        <v>1.6203596930415287E-3</v>
      </c>
      <c r="F12328">
        <f t="shared" si="1157"/>
        <v>7.5391847287781102E-2</v>
      </c>
      <c r="G12328" s="4">
        <f t="shared" si="1154"/>
        <v>0</v>
      </c>
      <c r="H12328">
        <f>C12328*EXP(-$K$1*(20/250))*NORMSDIST(-M12328)-C12328*EXP(-$K$2*(20/250))*NORMSDIST(-L12328)</f>
        <v>0.7260884410762003</v>
      </c>
      <c r="I12328" s="4">
        <f t="shared" si="1155"/>
        <v>4.0300000000000011</v>
      </c>
      <c r="J12328">
        <f>C12328*EXP(-$K$2*(20/250))*NORMSDIST(L12328)-C12328*EXP(-$K$1*(20/250))*NORMSDIST(M12328)</f>
        <v>0.7260884410762003</v>
      </c>
      <c r="K12328">
        <f>+J12328-H12328-EXP(-$K$2*20/250)*C12328+EXP(-$K$1*20/250)*C12328</f>
        <v>0</v>
      </c>
      <c r="L12328">
        <f>+(LN(C12328/C12328)+($K$1-$K$2+0.5*F12349^2)*20/250)/F12349/SQRT(20/250)</f>
        <v>8.6669361993195384E-3</v>
      </c>
      <c r="M12328">
        <f>L12328-F12349*SQRT(20/250)</f>
        <v>-8.6669361993195419E-3</v>
      </c>
    </row>
    <row r="12329" spans="1:13" x14ac:dyDescent="0.15">
      <c r="A12329" s="2">
        <v>43186</v>
      </c>
      <c r="B12329" s="1">
        <v>105.72</v>
      </c>
      <c r="C12329" s="1">
        <f t="shared" si="1152"/>
        <v>105.72</v>
      </c>
      <c r="D12329">
        <f t="shared" si="1153"/>
        <v>4.660794089736088</v>
      </c>
      <c r="E12329">
        <f t="shared" si="1156"/>
        <v>6.8337395785649235E-3</v>
      </c>
      <c r="F12329">
        <f t="shared" si="1157"/>
        <v>7.8851116384960618E-2</v>
      </c>
      <c r="G12329" s="4">
        <f t="shared" si="1154"/>
        <v>0</v>
      </c>
      <c r="H12329">
        <f>C12329*EXP(-$K$1*(20/250))*NORMSDIST(-M12329)-C12329*EXP(-$K$2*(20/250))*NORMSDIST(-L12329)</f>
        <v>0.69962652053395402</v>
      </c>
      <c r="I12329" s="4">
        <f t="shared" si="1155"/>
        <v>3.6099999999999994</v>
      </c>
      <c r="J12329">
        <f>C12329*EXP(-$K$2*(20/250))*NORMSDIST(L12329)-C12329*EXP(-$K$1*(20/250))*NORMSDIST(M12329)</f>
        <v>0.69962652053395402</v>
      </c>
      <c r="K12329">
        <f>+J12329-H12329-EXP(-$K$2*20/250)*C12329+EXP(-$K$1*20/250)*C12329</f>
        <v>0</v>
      </c>
      <c r="L12329">
        <f>+(LN(C12329/C12329)+($K$1-$K$2+0.5*F12350^2)*20/250)/F12350/SQRT(20/250)</f>
        <v>8.294190906830215E-3</v>
      </c>
      <c r="M12329">
        <f>L12329-F12350*SQRT(20/250)</f>
        <v>-8.2941909068302185E-3</v>
      </c>
    </row>
    <row r="12330" spans="1:13" x14ac:dyDescent="0.15">
      <c r="A12330" s="2">
        <v>43187</v>
      </c>
      <c r="B12330" s="1">
        <v>106.3</v>
      </c>
      <c r="C12330" s="1">
        <f t="shared" si="1152"/>
        <v>106.3</v>
      </c>
      <c r="D12330">
        <f t="shared" si="1153"/>
        <v>4.6662652853479019</v>
      </c>
      <c r="E12330">
        <f t="shared" si="1156"/>
        <v>5.4711956118138616E-3</v>
      </c>
      <c r="F12330">
        <f t="shared" si="1157"/>
        <v>7.9488657162493204E-2</v>
      </c>
      <c r="G12330" s="4">
        <f t="shared" si="1154"/>
        <v>0</v>
      </c>
      <c r="H12330">
        <f>C12330*EXP(-$K$1*(20/250))*NORMSDIST(-M12330)-C12330*EXP(-$K$2*(20/250))*NORMSDIST(-L12330)</f>
        <v>0.68657218263658848</v>
      </c>
      <c r="I12330" s="4">
        <f t="shared" si="1155"/>
        <v>3</v>
      </c>
      <c r="J12330">
        <f>C12330*EXP(-$K$2*(20/250))*NORMSDIST(L12330)-C12330*EXP(-$K$1*(20/250))*NORMSDIST(M12330)</f>
        <v>0.68657218263658848</v>
      </c>
      <c r="K12330">
        <f>+J12330-H12330-EXP(-$K$2*20/250)*C12330+EXP(-$K$1*20/250)*C12330</f>
        <v>0</v>
      </c>
      <c r="L12330">
        <f>+(LN(C12330/C12330)+($K$1-$K$2+0.5*F12351^2)*20/250)/F12351/SQRT(20/250)</f>
        <v>8.0950143055635165E-3</v>
      </c>
      <c r="M12330">
        <f>L12330-F12351*SQRT(20/250)</f>
        <v>-8.0950143055635165E-3</v>
      </c>
    </row>
    <row r="12331" spans="1:13" x14ac:dyDescent="0.15">
      <c r="A12331" s="2">
        <v>43188</v>
      </c>
      <c r="B12331" s="1">
        <v>106.27</v>
      </c>
      <c r="C12331" s="1">
        <f t="shared" si="1152"/>
        <v>106.27</v>
      </c>
      <c r="D12331">
        <f t="shared" si="1153"/>
        <v>4.6659830253846035</v>
      </c>
      <c r="E12331">
        <f t="shared" si="1156"/>
        <v>-2.8225996329833691E-4</v>
      </c>
      <c r="F12331">
        <f t="shared" si="1157"/>
        <v>7.4807498523746574E-2</v>
      </c>
      <c r="G12331" s="4">
        <f t="shared" si="1154"/>
        <v>0</v>
      </c>
      <c r="H12331">
        <f>C12331*EXP(-$K$1*(20/250))*NORMSDIST(-M12331)-C12331*EXP(-$K$2*(20/250))*NORMSDIST(-L12331)</f>
        <v>0.6944077903370669</v>
      </c>
      <c r="I12331" s="4">
        <f t="shared" si="1155"/>
        <v>2.8500000000000085</v>
      </c>
      <c r="J12331">
        <f>C12331*EXP(-$K$2*(20/250))*NORMSDIST(L12331)-C12331*EXP(-$K$1*(20/250))*NORMSDIST(M12331)</f>
        <v>0.6944077903370669</v>
      </c>
      <c r="K12331">
        <f>+J12331-H12331-EXP(-$K$2*20/250)*C12331+EXP(-$K$1*20/250)*C12331</f>
        <v>0</v>
      </c>
      <c r="L12331">
        <f>+(LN(C12331/C12331)+($K$1-$K$2+0.5*F12352^2)*20/250)/F12352/SQRT(20/250)</f>
        <v>8.1897132731109604E-3</v>
      </c>
      <c r="M12331">
        <f>L12331-F12352*SQRT(20/250)</f>
        <v>-8.1897132731109604E-3</v>
      </c>
    </row>
    <row r="12332" spans="1:13" x14ac:dyDescent="0.15">
      <c r="A12332" s="2">
        <v>43189</v>
      </c>
      <c r="B12332" s="1">
        <v>106.2</v>
      </c>
      <c r="C12332" s="1">
        <f t="shared" si="1152"/>
        <v>106.2</v>
      </c>
      <c r="D12332">
        <f t="shared" si="1153"/>
        <v>4.6653241088078383</v>
      </c>
      <c r="E12332">
        <f t="shared" si="1156"/>
        <v>-6.5891657676520055E-4</v>
      </c>
      <c r="F12332">
        <f t="shared" si="1157"/>
        <v>7.4090292632241955E-2</v>
      </c>
      <c r="G12332" s="4">
        <f t="shared" si="1154"/>
        <v>0</v>
      </c>
      <c r="H12332">
        <f>C12332*EXP(-$K$1*(20/250))*NORMSDIST(-M12332)-C12332*EXP(-$K$2*(20/250))*NORMSDIST(-L12332)</f>
        <v>0.68894542164844097</v>
      </c>
      <c r="I12332" s="4">
        <f t="shared" si="1155"/>
        <v>3.0799999999999983</v>
      </c>
      <c r="J12332">
        <f>C12332*EXP(-$K$2*(20/250))*NORMSDIST(L12332)-C12332*EXP(-$K$1*(20/250))*NORMSDIST(M12332)</f>
        <v>0.68894542164844097</v>
      </c>
      <c r="K12332">
        <f>+J12332-H12332-EXP(-$K$2*20/250)*C12332+EXP(-$K$1*20/250)*C12332</f>
        <v>0</v>
      </c>
      <c r="L12332">
        <f>+(LN(C12332/C12332)+($K$1-$K$2+0.5*F12353^2)*20/250)/F12353/SQRT(20/250)</f>
        <v>8.1306454837298467E-3</v>
      </c>
      <c r="M12332">
        <f>L12332-F12353*SQRT(20/250)</f>
        <v>-8.1306454837298467E-3</v>
      </c>
    </row>
    <row r="12333" spans="1:13" x14ac:dyDescent="0.15">
      <c r="A12333" s="2">
        <v>43192</v>
      </c>
      <c r="B12333" s="1">
        <v>105.99</v>
      </c>
      <c r="C12333" s="1">
        <f t="shared" si="1152"/>
        <v>105.99</v>
      </c>
      <c r="D12333">
        <f t="shared" si="1153"/>
        <v>4.6633447500391636</v>
      </c>
      <c r="E12333">
        <f t="shared" si="1156"/>
        <v>-1.9793587686747216E-3</v>
      </c>
      <c r="F12333">
        <f t="shared" si="1157"/>
        <v>6.1657786879659421E-2</v>
      </c>
      <c r="G12333" s="4">
        <f t="shared" si="1154"/>
        <v>0</v>
      </c>
      <c r="H12333">
        <f>C12333*EXP(-$K$1*(20/250))*NORMSDIST(-M12333)-C12333*EXP(-$K$2*(20/250))*NORMSDIST(-L12333)</f>
        <v>0.67836833491321613</v>
      </c>
      <c r="I12333" s="4">
        <f t="shared" si="1155"/>
        <v>3.7000000000000028</v>
      </c>
      <c r="J12333">
        <f>C12333*EXP(-$K$2*(20/250))*NORMSDIST(L12333)-C12333*EXP(-$K$1*(20/250))*NORMSDIST(M12333)</f>
        <v>0.67836833491321613</v>
      </c>
      <c r="K12333">
        <f>+J12333-H12333-EXP(-$K$2*20/250)*C12333+EXP(-$K$1*20/250)*C12333</f>
        <v>0</v>
      </c>
      <c r="L12333">
        <f>+(LN(C12333/C12333)+($K$1-$K$2+0.5*F12354^2)*20/250)/F12354/SQRT(20/250)</f>
        <v>8.0216788619029214E-3</v>
      </c>
      <c r="M12333">
        <f>L12333-F12354*SQRT(20/250)</f>
        <v>-8.0216788619029179E-3</v>
      </c>
    </row>
    <row r="12334" spans="1:13" x14ac:dyDescent="0.15">
      <c r="A12334" s="2">
        <v>43193</v>
      </c>
      <c r="B12334" s="1">
        <v>106.45</v>
      </c>
      <c r="C12334" s="1">
        <f t="shared" si="1152"/>
        <v>106.45</v>
      </c>
      <c r="D12334">
        <f t="shared" si="1153"/>
        <v>4.6676753913394888</v>
      </c>
      <c r="E12334">
        <f t="shared" si="1156"/>
        <v>4.3306413003252331E-3</v>
      </c>
      <c r="F12334">
        <f t="shared" si="1157"/>
        <v>6.2576126006325519E-2</v>
      </c>
      <c r="G12334" s="4">
        <f t="shared" si="1154"/>
        <v>0</v>
      </c>
      <c r="H12334">
        <f>C12334*EXP(-$K$1*(20/250))*NORMSDIST(-M12334)-C12334*EXP(-$K$2*(20/250))*NORMSDIST(-L12334)</f>
        <v>0.67126391465995994</v>
      </c>
      <c r="I12334" s="4">
        <f t="shared" si="1155"/>
        <v>3.4399999999999977</v>
      </c>
      <c r="J12334">
        <f>C12334*EXP(-$K$2*(20/250))*NORMSDIST(L12334)-C12334*EXP(-$K$1*(20/250))*NORMSDIST(M12334)</f>
        <v>0.67126391465995994</v>
      </c>
      <c r="K12334">
        <f>+J12334-H12334-EXP(-$K$2*20/250)*C12334+EXP(-$K$1*20/250)*C12334</f>
        <v>0</v>
      </c>
      <c r="L12334">
        <f>+(LN(C12334/C12334)+($K$1-$K$2+0.5*F12355^2)*20/250)/F12355/SQRT(20/250)</f>
        <v>7.9033660173838897E-3</v>
      </c>
      <c r="M12334">
        <f>L12334-F12355*SQRT(20/250)</f>
        <v>-7.9033660173838897E-3</v>
      </c>
    </row>
    <row r="12335" spans="1:13" x14ac:dyDescent="0.15">
      <c r="A12335" s="2">
        <v>43194</v>
      </c>
      <c r="B12335" s="1">
        <v>106.56</v>
      </c>
      <c r="C12335" s="1">
        <f t="shared" si="1152"/>
        <v>106.56</v>
      </c>
      <c r="D12335">
        <f t="shared" si="1153"/>
        <v>4.6687082067920791</v>
      </c>
      <c r="E12335">
        <f t="shared" si="1156"/>
        <v>1.0328154525902633E-3</v>
      </c>
      <c r="F12335">
        <f t="shared" si="1157"/>
        <v>6.2629540686679863E-2</v>
      </c>
      <c r="G12335" s="4">
        <f t="shared" si="1154"/>
        <v>0</v>
      </c>
      <c r="H12335">
        <f>C12335*EXP(-$K$1*(20/250))*NORMSDIST(-M12335)-C12335*EXP(-$K$2*(20/250))*NORMSDIST(-L12335)</f>
        <v>0.77087206256247498</v>
      </c>
      <c r="I12335" s="4">
        <f t="shared" si="1155"/>
        <v>2.5</v>
      </c>
      <c r="J12335">
        <f>C12335*EXP(-$K$2*(20/250))*NORMSDIST(L12335)-C12335*EXP(-$K$1*(20/250))*NORMSDIST(M12335)</f>
        <v>0.77087206256247498</v>
      </c>
      <c r="K12335">
        <f>+J12335-H12335-EXP(-$K$2*20/250)*C12335+EXP(-$K$1*20/250)*C12335</f>
        <v>0</v>
      </c>
      <c r="L12335">
        <f>+(LN(C12335/C12335)+($K$1-$K$2+0.5*F12356^2)*20/250)/F12356/SQRT(20/250)</f>
        <v>9.0667989055512356E-3</v>
      </c>
      <c r="M12335">
        <f>L12335-F12356*SQRT(20/250)</f>
        <v>-9.0667989055512356E-3</v>
      </c>
    </row>
    <row r="12336" spans="1:13" x14ac:dyDescent="0.15">
      <c r="A12336" s="2">
        <v>43195</v>
      </c>
      <c r="B12336" s="1">
        <v>107.48</v>
      </c>
      <c r="C12336" s="1">
        <f t="shared" si="1152"/>
        <v>107.48</v>
      </c>
      <c r="D12336">
        <f t="shared" si="1153"/>
        <v>4.6773047837472905</v>
      </c>
      <c r="E12336">
        <f t="shared" si="1156"/>
        <v>8.5965769552114324E-3</v>
      </c>
      <c r="F12336">
        <f t="shared" si="1157"/>
        <v>6.8760690085271081E-2</v>
      </c>
      <c r="G12336" s="4">
        <f t="shared" si="1154"/>
        <v>0</v>
      </c>
      <c r="H12336">
        <f>C12336*EXP(-$K$1*(20/250))*NORMSDIST(-M12336)-C12336*EXP(-$K$2*(20/250))*NORMSDIST(-L12336)</f>
        <v>0.70444960753238917</v>
      </c>
      <c r="I12336" s="4">
        <f t="shared" si="1155"/>
        <v>1.6799999999999926</v>
      </c>
      <c r="J12336">
        <f>C12336*EXP(-$K$2*(20/250))*NORMSDIST(L12336)-C12336*EXP(-$K$1*(20/250))*NORMSDIST(M12336)</f>
        <v>0.70444960753238917</v>
      </c>
      <c r="K12336">
        <f>+J12336-H12336-EXP(-$K$2*20/250)*C12336+EXP(-$K$1*20/250)*C12336</f>
        <v>0</v>
      </c>
      <c r="L12336">
        <f>+(LN(C12336/C12336)+($K$1-$K$2+0.5*F12357^2)*20/250)/F12357/SQRT(20/250)</f>
        <v>8.2146127817459818E-3</v>
      </c>
      <c r="M12336">
        <f>L12336-F12357*SQRT(20/250)</f>
        <v>-8.2146127817459783E-3</v>
      </c>
    </row>
    <row r="12337" spans="1:13" x14ac:dyDescent="0.15">
      <c r="A12337" s="2">
        <v>43196</v>
      </c>
      <c r="B12337" s="1">
        <v>107.03</v>
      </c>
      <c r="C12337" s="1">
        <f t="shared" si="1152"/>
        <v>107.03</v>
      </c>
      <c r="D12337">
        <f t="shared" si="1153"/>
        <v>4.6731091689962838</v>
      </c>
      <c r="E12337">
        <f t="shared" si="1156"/>
        <v>-4.1956147510067154E-3</v>
      </c>
      <c r="F12337">
        <f t="shared" si="1157"/>
        <v>7.0731411795944152E-2</v>
      </c>
      <c r="G12337" s="4">
        <f t="shared" si="1154"/>
        <v>0</v>
      </c>
      <c r="H12337">
        <f>C12337*EXP(-$K$1*(20/250))*NORMSDIST(-M12337)-C12337*EXP(-$K$2*(20/250))*NORMSDIST(-L12337)</f>
        <v>0.66922965704050341</v>
      </c>
      <c r="I12337" s="4">
        <f t="shared" si="1155"/>
        <v>2.1099999999999994</v>
      </c>
      <c r="J12337">
        <f>C12337*EXP(-$K$2*(20/250))*NORMSDIST(L12337)-C12337*EXP(-$K$1*(20/250))*NORMSDIST(M12337)</f>
        <v>0.66922965704050341</v>
      </c>
      <c r="K12337">
        <f>+J12337-H12337-EXP(-$K$2*20/250)*C12337+EXP(-$K$1*20/250)*C12337</f>
        <v>0</v>
      </c>
      <c r="L12337">
        <f>+(LN(C12337/C12337)+($K$1-$K$2+0.5*F12358^2)*20/250)/F12358/SQRT(20/250)</f>
        <v>7.8367147110021667E-3</v>
      </c>
      <c r="M12337">
        <f>L12337-F12358*SQRT(20/250)</f>
        <v>-7.8367147110021667E-3</v>
      </c>
    </row>
    <row r="12338" spans="1:13" x14ac:dyDescent="0.15">
      <c r="A12338" s="2">
        <v>43199</v>
      </c>
      <c r="B12338" s="1">
        <v>107.06</v>
      </c>
      <c r="C12338" s="1">
        <f t="shared" si="1152"/>
        <v>107.06</v>
      </c>
      <c r="D12338">
        <f t="shared" si="1153"/>
        <v>4.6733894249652357</v>
      </c>
      <c r="E12338">
        <f t="shared" si="1156"/>
        <v>2.8025596895187022E-4</v>
      </c>
      <c r="F12338">
        <f t="shared" si="1157"/>
        <v>6.7564904660490352E-2</v>
      </c>
      <c r="G12338" s="4">
        <f t="shared" si="1154"/>
        <v>0</v>
      </c>
      <c r="H12338">
        <f>C12338*EXP(-$K$1*(20/250))*NORMSDIST(-M12338)-C12338*EXP(-$K$2*(20/250))*NORMSDIST(-L12338)</f>
        <v>0.6696011110127742</v>
      </c>
      <c r="I12338" s="4">
        <f t="shared" si="1155"/>
        <v>2.0999999999999943</v>
      </c>
      <c r="J12338">
        <f>C12338*EXP(-$K$2*(20/250))*NORMSDIST(L12338)-C12338*EXP(-$K$1*(20/250))*NORMSDIST(M12338)</f>
        <v>0.6696011110127742</v>
      </c>
      <c r="K12338">
        <f>+J12338-H12338-EXP(-$K$2*20/250)*C12338+EXP(-$K$1*20/250)*C12338</f>
        <v>0</v>
      </c>
      <c r="L12338">
        <f>+(LN(C12338/C12338)+($K$1-$K$2+0.5*F12359^2)*20/250)/F12359/SQRT(20/250)</f>
        <v>7.8388673035518289E-3</v>
      </c>
      <c r="M12338">
        <f>L12338-F12359*SQRT(20/250)</f>
        <v>-7.8388673035518289E-3</v>
      </c>
    </row>
    <row r="12339" spans="1:13" x14ac:dyDescent="0.15">
      <c r="A12339" s="2">
        <v>43200</v>
      </c>
      <c r="B12339" s="1">
        <v>107.3</v>
      </c>
      <c r="C12339" s="1">
        <f t="shared" si="1152"/>
        <v>107.3</v>
      </c>
      <c r="D12339">
        <f t="shared" si="1153"/>
        <v>4.6756286496366526</v>
      </c>
      <c r="E12339">
        <f t="shared" si="1156"/>
        <v>2.2392246714169062E-3</v>
      </c>
      <c r="F12339">
        <f t="shared" si="1157"/>
        <v>6.7439838079831838E-2</v>
      </c>
      <c r="G12339" s="4">
        <f t="shared" si="1154"/>
        <v>0</v>
      </c>
      <c r="H12339">
        <f>C12339*EXP(-$K$1*(20/250))*NORMSDIST(-M12339)-C12339*EXP(-$K$2*(20/250))*NORMSDIST(-L12339)</f>
        <v>0.68811552521169261</v>
      </c>
      <c r="I12339" s="4">
        <f t="shared" si="1155"/>
        <v>2.3800000000000097</v>
      </c>
      <c r="J12339">
        <f>C12339*EXP(-$K$2*(20/250))*NORMSDIST(L12339)-C12339*EXP(-$K$1*(20/250))*NORMSDIST(M12339)</f>
        <v>0.68811552521169261</v>
      </c>
      <c r="K12339">
        <f>+J12339-H12339-EXP(-$K$2*20/250)*C12339+EXP(-$K$1*20/250)*C12339</f>
        <v>0</v>
      </c>
      <c r="L12339">
        <f>+(LN(C12339/C12339)+($K$1-$K$2+0.5*F12360^2)*20/250)/F12360/SQRT(20/250)</f>
        <v>8.0375974066437799E-3</v>
      </c>
      <c r="M12339">
        <f>L12339-F12360*SQRT(20/250)</f>
        <v>-8.0375974066437799E-3</v>
      </c>
    </row>
    <row r="12340" spans="1:13" x14ac:dyDescent="0.15">
      <c r="A12340" s="2">
        <v>43201</v>
      </c>
      <c r="B12340" s="1">
        <v>106.78</v>
      </c>
      <c r="C12340" s="1">
        <f t="shared" si="1152"/>
        <v>106.78</v>
      </c>
      <c r="D12340">
        <f t="shared" si="1153"/>
        <v>4.6707706430720402</v>
      </c>
      <c r="E12340">
        <f t="shared" si="1156"/>
        <v>-4.8580065646124382E-3</v>
      </c>
      <c r="F12340">
        <f t="shared" si="1157"/>
        <v>6.9698985020670248E-2</v>
      </c>
      <c r="G12340" s="4">
        <f t="shared" si="1154"/>
        <v>0</v>
      </c>
      <c r="H12340">
        <f>C12340*EXP(-$K$1*(20/250))*NORMSDIST(-M12340)-C12340*EXP(-$K$2*(20/250))*NORMSDIST(-L12340)</f>
        <v>0.64437271470098523</v>
      </c>
      <c r="I12340" s="4">
        <f t="shared" si="1155"/>
        <v>2.75</v>
      </c>
      <c r="J12340">
        <f>C12340*EXP(-$K$2*(20/250))*NORMSDIST(L12340)-C12340*EXP(-$K$1*(20/250))*NORMSDIST(M12340)</f>
        <v>0.64437271470098523</v>
      </c>
      <c r="K12340">
        <f>+J12340-H12340-EXP(-$K$2*20/250)*C12340+EXP(-$K$1*20/250)*C12340</f>
        <v>0</v>
      </c>
      <c r="L12340">
        <f>+(LN(C12340/C12340)+($K$1-$K$2+0.5*F12361^2)*20/250)/F12361/SQRT(20/250)</f>
        <v>7.563299612730342E-3</v>
      </c>
      <c r="M12340">
        <f>L12340-F12361*SQRT(20/250)</f>
        <v>-7.563299612730342E-3</v>
      </c>
    </row>
    <row r="12341" spans="1:13" x14ac:dyDescent="0.15">
      <c r="A12341" s="2">
        <v>43202</v>
      </c>
      <c r="B12341" s="1">
        <v>107.3</v>
      </c>
      <c r="C12341" s="1">
        <f t="shared" si="1152"/>
        <v>107.3</v>
      </c>
      <c r="D12341">
        <f t="shared" si="1153"/>
        <v>4.6756286496366526</v>
      </c>
      <c r="E12341">
        <f t="shared" si="1156"/>
        <v>4.8580065646124382E-3</v>
      </c>
      <c r="F12341">
        <f t="shared" si="1157"/>
        <v>6.9594354717667908E-2</v>
      </c>
      <c r="G12341" s="4">
        <f t="shared" si="1154"/>
        <v>0</v>
      </c>
      <c r="H12341">
        <f>C12341*EXP(-$K$1*(20/250))*NORMSDIST(-M12341)-C12341*EXP(-$K$2*(20/250))*NORMSDIST(-L12341)</f>
        <v>0.64421586193800806</v>
      </c>
      <c r="I12341" s="4">
        <f t="shared" si="1155"/>
        <v>1.960000000000008</v>
      </c>
      <c r="J12341">
        <f>C12341*EXP(-$K$2*(20/250))*NORMSDIST(L12341)-C12341*EXP(-$K$1*(20/250))*NORMSDIST(M12341)</f>
        <v>0.64421586193800806</v>
      </c>
      <c r="K12341">
        <f>+J12341-H12341-EXP(-$K$2*20/250)*C12341+EXP(-$K$1*20/250)*C12341</f>
        <v>0</v>
      </c>
      <c r="L12341">
        <f>+(LN(C12341/C12341)+($K$1-$K$2+0.5*F12362^2)*20/250)/F12362/SQRT(20/250)</f>
        <v>7.5248132977280566E-3</v>
      </c>
      <c r="M12341">
        <f>L12341-F12362*SQRT(20/250)</f>
        <v>-7.5248132977280549E-3</v>
      </c>
    </row>
    <row r="12342" spans="1:13" x14ac:dyDescent="0.15">
      <c r="A12342" s="2">
        <v>43203</v>
      </c>
      <c r="B12342" s="1">
        <v>107.52</v>
      </c>
      <c r="C12342" s="1">
        <f t="shared" si="1152"/>
        <v>107.52</v>
      </c>
      <c r="D12342">
        <f t="shared" si="1153"/>
        <v>4.6776768767748393</v>
      </c>
      <c r="E12342">
        <f t="shared" si="1156"/>
        <v>2.0482271381867534E-3</v>
      </c>
      <c r="F12342">
        <f t="shared" si="1157"/>
        <v>6.9582321219468821E-2</v>
      </c>
      <c r="G12342" s="4">
        <f t="shared" si="1154"/>
        <v>0</v>
      </c>
      <c r="H12342">
        <f>C12342*EXP(-$K$1*(20/250))*NORMSDIST(-M12342)-C12342*EXP(-$K$2*(20/250))*NORMSDIST(-L12342)</f>
        <v>0.64679296861688584</v>
      </c>
      <c r="I12342" s="4">
        <f t="shared" si="1155"/>
        <v>2</v>
      </c>
      <c r="J12342">
        <f>C12342*EXP(-$K$2*(20/250))*NORMSDIST(L12342)-C12342*EXP(-$K$1*(20/250))*NORMSDIST(M12342)</f>
        <v>0.64679296861688584</v>
      </c>
      <c r="K12342">
        <f>+J12342-H12342-EXP(-$K$2*20/250)*C12342+EXP(-$K$1*20/250)*C12342</f>
        <v>0</v>
      </c>
      <c r="L12342">
        <f>+(LN(C12342/C12342)+($K$1-$K$2+0.5*F12363^2)*20/250)/F12363/SQRT(20/250)</f>
        <v>7.5394573229732916E-3</v>
      </c>
      <c r="M12342">
        <f>L12342-F12363*SQRT(20/250)</f>
        <v>-7.5394573229732916E-3</v>
      </c>
    </row>
    <row r="12343" spans="1:13" x14ac:dyDescent="0.15">
      <c r="A12343" s="2">
        <v>43206</v>
      </c>
      <c r="B12343" s="1">
        <v>107.26</v>
      </c>
      <c r="C12343" s="1">
        <f t="shared" si="1152"/>
        <v>107.26</v>
      </c>
      <c r="D12343">
        <f t="shared" si="1153"/>
        <v>4.6752557935547792</v>
      </c>
      <c r="E12343">
        <f t="shared" si="1156"/>
        <v>-2.4210832200601828E-3</v>
      </c>
      <c r="F12343">
        <f t="shared" si="1157"/>
        <v>7.0379852110605948E-2</v>
      </c>
      <c r="G12343" s="4">
        <f t="shared" si="1154"/>
        <v>0</v>
      </c>
      <c r="H12343">
        <f>C12343*EXP(-$K$1*(20/250))*NORMSDIST(-M12343)-C12343*EXP(-$K$2*(20/250))*NORMSDIST(-L12343)</f>
        <v>0.67089500184079043</v>
      </c>
      <c r="I12343" s="4">
        <f t="shared" si="1155"/>
        <v>2.9899999999999949</v>
      </c>
      <c r="J12343">
        <f>C12343*EXP(-$K$2*(20/250))*NORMSDIST(L12343)-C12343*EXP(-$K$1*(20/250))*NORMSDIST(M12343)</f>
        <v>0.67089500184079043</v>
      </c>
      <c r="K12343">
        <f>+J12343-H12343-EXP(-$K$2*20/250)*C12343+EXP(-$K$1*20/250)*C12343</f>
        <v>0</v>
      </c>
      <c r="L12343">
        <f>+(LN(C12343/C12343)+($K$1-$K$2+0.5*F12364^2)*20/250)/F12364/SQRT(20/250)</f>
        <v>7.8393697827430931E-3</v>
      </c>
      <c r="M12343">
        <f>L12343-F12364*SQRT(20/250)</f>
        <v>-7.8393697827430966E-3</v>
      </c>
    </row>
    <row r="12344" spans="1:13" x14ac:dyDescent="0.15">
      <c r="A12344" s="2">
        <v>43207</v>
      </c>
      <c r="B12344" s="1">
        <v>107.09</v>
      </c>
      <c r="C12344" s="1">
        <f t="shared" si="1152"/>
        <v>107.09</v>
      </c>
      <c r="D12344">
        <f t="shared" si="1153"/>
        <v>4.673669602412784</v>
      </c>
      <c r="E12344">
        <f t="shared" si="1156"/>
        <v>-1.5861911419952079E-3</v>
      </c>
      <c r="F12344">
        <f t="shared" si="1157"/>
        <v>6.9932951047158368E-2</v>
      </c>
      <c r="G12344" s="4">
        <f t="shared" si="1154"/>
        <v>0</v>
      </c>
      <c r="H12344">
        <f>C12344*EXP(-$K$1*(20/250))*NORMSDIST(-M12344)-C12344*EXP(-$K$2*(20/250))*NORMSDIST(-L12344)</f>
        <v>0.66165498537434075</v>
      </c>
      <c r="I12344" s="4">
        <f t="shared" si="1155"/>
        <v>3.1299999999999955</v>
      </c>
      <c r="J12344">
        <f>C12344*EXP(-$K$2*(20/250))*NORMSDIST(L12344)-C12344*EXP(-$K$1*(20/250))*NORMSDIST(M12344)</f>
        <v>0.66165498537434075</v>
      </c>
      <c r="K12344">
        <f>+J12344-H12344-EXP(-$K$2*20/250)*C12344+EXP(-$K$1*20/250)*C12344</f>
        <v>0</v>
      </c>
      <c r="L12344">
        <f>+(LN(C12344/C12344)+($K$1-$K$2+0.5*F12365^2)*20/250)/F12365/SQRT(20/250)</f>
        <v>7.7436720039794149E-3</v>
      </c>
      <c r="M12344">
        <f>L12344-F12365*SQRT(20/250)</f>
        <v>-7.7436720039794115E-3</v>
      </c>
    </row>
    <row r="12345" spans="1:13" x14ac:dyDescent="0.15">
      <c r="A12345" s="2">
        <v>43208</v>
      </c>
      <c r="B12345" s="1">
        <v>107.26</v>
      </c>
      <c r="C12345" s="1">
        <f t="shared" si="1152"/>
        <v>107.26</v>
      </c>
      <c r="D12345">
        <f t="shared" si="1153"/>
        <v>4.6752557935547792</v>
      </c>
      <c r="E12345">
        <f t="shared" si="1156"/>
        <v>1.5861911419952079E-3</v>
      </c>
      <c r="F12345">
        <f t="shared" si="1157"/>
        <v>6.7692719862594702E-2</v>
      </c>
      <c r="G12345" s="4">
        <f t="shared" si="1154"/>
        <v>0</v>
      </c>
      <c r="H12345">
        <f>C12345*EXP(-$K$1*(20/250))*NORMSDIST(-M12345)-C12345*EXP(-$K$2*(20/250))*NORMSDIST(-L12345)</f>
        <v>0.67880203180402532</v>
      </c>
      <c r="I12345" s="4">
        <f t="shared" si="1155"/>
        <v>3.5</v>
      </c>
      <c r="J12345">
        <f>C12345*EXP(-$K$2*(20/250))*NORMSDIST(L12345)-C12345*EXP(-$K$1*(20/250))*NORMSDIST(M12345)</f>
        <v>0.67880203180402532</v>
      </c>
      <c r="K12345">
        <f>+J12345-H12345-EXP(-$K$2*20/250)*C12345+EXP(-$K$1*20/250)*C12345</f>
        <v>0</v>
      </c>
      <c r="L12345">
        <f>+(LN(C12345/C12345)+($K$1-$K$2+0.5*F12366^2)*20/250)/F12366/SQRT(20/250)</f>
        <v>7.9317649026186647E-3</v>
      </c>
      <c r="M12345">
        <f>L12345-F12366*SQRT(20/250)</f>
        <v>-7.9317649026186647E-3</v>
      </c>
    </row>
    <row r="12346" spans="1:13" x14ac:dyDescent="0.15">
      <c r="A12346" s="2">
        <v>43209</v>
      </c>
      <c r="B12346" s="1">
        <v>107.42</v>
      </c>
      <c r="C12346" s="1">
        <f t="shared" si="1152"/>
        <v>107.42</v>
      </c>
      <c r="D12346">
        <f t="shared" si="1153"/>
        <v>4.6767463844773136</v>
      </c>
      <c r="E12346">
        <f t="shared" si="1156"/>
        <v>1.4905909225344516E-3</v>
      </c>
      <c r="F12346">
        <f t="shared" si="1157"/>
        <v>6.7569014518902765E-2</v>
      </c>
      <c r="G12346" s="4">
        <f t="shared" si="1154"/>
        <v>0</v>
      </c>
      <c r="H12346">
        <f>C12346*EXP(-$K$1*(20/250))*NORMSDIST(-M12346)-C12346*EXP(-$K$2*(20/250))*NORMSDIST(-L12346)</f>
        <v>0.68484961576793069</v>
      </c>
      <c r="I12346" s="4">
        <f t="shared" si="1155"/>
        <v>3.289999999999992</v>
      </c>
      <c r="J12346">
        <f>C12346*EXP(-$K$2*(20/250))*NORMSDIST(L12346)-C12346*EXP(-$K$1*(20/250))*NORMSDIST(M12346)</f>
        <v>0.68484961576793069</v>
      </c>
      <c r="K12346">
        <f>+J12346-H12346-EXP(-$K$2*20/250)*C12346+EXP(-$K$1*20/250)*C12346</f>
        <v>0</v>
      </c>
      <c r="L12346">
        <f>+(LN(C12346/C12346)+($K$1-$K$2+0.5*F12367^2)*20/250)/F12367/SQRT(20/250)</f>
        <v>7.9905123740619949E-3</v>
      </c>
      <c r="M12346">
        <f>L12346-F12367*SQRT(20/250)</f>
        <v>-7.9905123740619949E-3</v>
      </c>
    </row>
    <row r="12347" spans="1:13" x14ac:dyDescent="0.15">
      <c r="A12347" s="2">
        <v>43210</v>
      </c>
      <c r="B12347" s="1">
        <v>107.6</v>
      </c>
      <c r="C12347" s="1">
        <f t="shared" si="1152"/>
        <v>107.6</v>
      </c>
      <c r="D12347">
        <f t="shared" si="1153"/>
        <v>4.678420647727684</v>
      </c>
      <c r="E12347">
        <f t="shared" si="1156"/>
        <v>1.6742632503703447E-3</v>
      </c>
      <c r="F12347">
        <f t="shared" si="1157"/>
        <v>5.8043109344108085E-2</v>
      </c>
      <c r="G12347" s="4">
        <f t="shared" si="1154"/>
        <v>0</v>
      </c>
      <c r="H12347">
        <f>C12347*EXP(-$K$1*(20/250))*NORMSDIST(-M12347)-C12347*EXP(-$K$2*(20/250))*NORMSDIST(-L12347)</f>
        <v>0.69057717801505447</v>
      </c>
      <c r="I12347" s="4">
        <f t="shared" si="1155"/>
        <v>3.480000000000004</v>
      </c>
      <c r="J12347">
        <f>C12347*EXP(-$K$2*(20/250))*NORMSDIST(L12347)-C12347*EXP(-$K$1*(20/250))*NORMSDIST(M12347)</f>
        <v>0.69057717801505447</v>
      </c>
      <c r="K12347">
        <f>+J12347-H12347-EXP(-$K$2*20/250)*C12347+EXP(-$K$1*20/250)*C12347</f>
        <v>0</v>
      </c>
      <c r="L12347">
        <f>+(LN(C12347/C12347)+($K$1-$K$2+0.5*F12368^2)*20/250)/F12368/SQRT(20/250)</f>
        <v>8.0438612801344012E-3</v>
      </c>
      <c r="M12347">
        <f>L12347-F12368*SQRT(20/250)</f>
        <v>-8.0438612801344046E-3</v>
      </c>
    </row>
    <row r="12348" spans="1:13" x14ac:dyDescent="0.15">
      <c r="A12348" s="2">
        <v>43213</v>
      </c>
      <c r="B12348" s="1">
        <v>108.62</v>
      </c>
      <c r="C12348" s="1">
        <f t="shared" si="1152"/>
        <v>108.62</v>
      </c>
      <c r="D12348">
        <f t="shared" si="1153"/>
        <v>4.687855552606699</v>
      </c>
      <c r="E12348">
        <f t="shared" si="1156"/>
        <v>9.4349048790149936E-3</v>
      </c>
      <c r="F12348">
        <f t="shared" si="1157"/>
        <v>6.0866313915821722E-2</v>
      </c>
      <c r="G12348" s="4">
        <f t="shared" si="1154"/>
        <v>0</v>
      </c>
      <c r="H12348">
        <f>C12348*EXP(-$K$1*(20/250))*NORMSDIST(-M12348)-C12348*EXP(-$K$2*(20/250))*NORMSDIST(-L12348)</f>
        <v>0.61030660132300341</v>
      </c>
      <c r="I12348" s="4">
        <f t="shared" si="1155"/>
        <v>2.3199999999999932</v>
      </c>
      <c r="J12348">
        <f>C12348*EXP(-$K$2*(20/250))*NORMSDIST(L12348)-C12348*EXP(-$K$1*(20/250))*NORMSDIST(M12348)</f>
        <v>0.61030660132300341</v>
      </c>
      <c r="K12348">
        <f>+J12348-H12348-EXP(-$K$2*20/250)*C12348+EXP(-$K$1*20/250)*C12348</f>
        <v>0</v>
      </c>
      <c r="L12348">
        <f>+(LN(C12348/C12348)+($K$1-$K$2+0.5*F12369^2)*20/250)/F12369/SQRT(20/250)</f>
        <v>7.0420936625446486E-3</v>
      </c>
      <c r="M12348">
        <f>L12348-F12369*SQRT(20/250)</f>
        <v>-7.0420936625446486E-3</v>
      </c>
    </row>
    <row r="12349" spans="1:13" x14ac:dyDescent="0.15">
      <c r="A12349" s="2">
        <v>43214</v>
      </c>
      <c r="B12349" s="1">
        <v>109.03</v>
      </c>
      <c r="C12349" s="1">
        <f t="shared" si="1152"/>
        <v>109.03</v>
      </c>
      <c r="D12349">
        <f t="shared" si="1153"/>
        <v>4.69162307371829</v>
      </c>
      <c r="E12349">
        <f t="shared" si="1156"/>
        <v>3.7675211115910656E-3</v>
      </c>
      <c r="F12349">
        <f t="shared" si="1157"/>
        <v>6.1284493586500094E-2</v>
      </c>
      <c r="G12349" s="4">
        <f t="shared" si="1154"/>
        <v>0</v>
      </c>
      <c r="H12349">
        <f>C12349*EXP(-$K$1*(20/250))*NORMSDIST(-M12349)-C12349*EXP(-$K$2*(20/250))*NORMSDIST(-L12349)</f>
        <v>0.7096524074328201</v>
      </c>
      <c r="I12349" s="4">
        <f t="shared" si="1155"/>
        <v>1.019999999999996</v>
      </c>
      <c r="J12349">
        <f>C12349*EXP(-$K$2*(20/250))*NORMSDIST(L12349)-C12349*EXP(-$K$1*(20/250))*NORMSDIST(M12349)</f>
        <v>0.7096524074328201</v>
      </c>
      <c r="K12349">
        <f>+J12349-H12349-EXP(-$K$2*20/250)*C12349+EXP(-$K$1*20/250)*C12349</f>
        <v>0</v>
      </c>
      <c r="L12349">
        <f>+(LN(C12349/C12349)+($K$1-$K$2+0.5*F12370^2)*20/250)/F12370/SQRT(20/250)</f>
        <v>8.1576378933444216E-3</v>
      </c>
      <c r="M12349">
        <f>L12349-F12370*SQRT(20/250)</f>
        <v>-8.1576378933444181E-3</v>
      </c>
    </row>
    <row r="12350" spans="1:13" x14ac:dyDescent="0.15">
      <c r="A12350" s="2">
        <v>43215</v>
      </c>
      <c r="B12350" s="1">
        <v>109.33</v>
      </c>
      <c r="C12350" s="1">
        <f t="shared" si="1152"/>
        <v>109.33</v>
      </c>
      <c r="D12350">
        <f t="shared" si="1153"/>
        <v>4.6943708314463937</v>
      </c>
      <c r="E12350">
        <f t="shared" si="1156"/>
        <v>2.7477577281036503E-3</v>
      </c>
      <c r="F12350">
        <f t="shared" si="1157"/>
        <v>5.8648786346754467E-2</v>
      </c>
      <c r="G12350" s="4">
        <f t="shared" si="1154"/>
        <v>3.0000000000001137E-2</v>
      </c>
      <c r="H12350">
        <f>C12350*EXP(-$K$1*(20/250))*NORMSDIST(-M12350)-C12350*EXP(-$K$2*(20/250))*NORMSDIST(-L12350)</f>
        <v>0.76734966982812125</v>
      </c>
      <c r="I12350" s="4">
        <f t="shared" si="1155"/>
        <v>0</v>
      </c>
      <c r="J12350">
        <f>C12350*EXP(-$K$2*(20/250))*NORMSDIST(L12350)-C12350*EXP(-$K$1*(20/250))*NORMSDIST(M12350)</f>
        <v>0.76734966982812125</v>
      </c>
      <c r="K12350">
        <f>+J12350-H12350-EXP(-$K$2*20/250)*C12350+EXP(-$K$1*20/250)*C12350</f>
        <v>0</v>
      </c>
      <c r="L12350">
        <f>+(LN(C12350/C12350)+($K$1-$K$2+0.5*F12371^2)*20/250)/F12371/SQRT(20/250)</f>
        <v>8.7966943463201504E-3</v>
      </c>
      <c r="M12350">
        <f>L12350-F12371*SQRT(20/250)</f>
        <v>-8.7966943463201504E-3</v>
      </c>
    </row>
    <row r="12351" spans="1:13" x14ac:dyDescent="0.15">
      <c r="A12351" s="2">
        <v>43216</v>
      </c>
      <c r="B12351" s="1">
        <v>109.3</v>
      </c>
      <c r="C12351" s="1">
        <f t="shared" si="1152"/>
        <v>109.3</v>
      </c>
      <c r="D12351">
        <f t="shared" si="1153"/>
        <v>4.694096395182493</v>
      </c>
      <c r="E12351">
        <f t="shared" si="1156"/>
        <v>-2.7443626390066811E-4</v>
      </c>
      <c r="F12351">
        <f t="shared" si="1157"/>
        <v>5.724039509266074E-2</v>
      </c>
      <c r="G12351" s="4">
        <f t="shared" si="1154"/>
        <v>0</v>
      </c>
      <c r="H12351">
        <f>C12351*EXP(-$K$1*(20/250))*NORMSDIST(-M12351)-C12351*EXP(-$K$2*(20/250))*NORMSDIST(-L12351)</f>
        <v>0.76729706619038041</v>
      </c>
      <c r="I12351" s="4">
        <f t="shared" si="1155"/>
        <v>4.9999999999997158E-2</v>
      </c>
      <c r="J12351">
        <f>C12351*EXP(-$K$2*(20/250))*NORMSDIST(L12351)-C12351*EXP(-$K$1*(20/250))*NORMSDIST(M12351)</f>
        <v>0.76729706619038041</v>
      </c>
      <c r="K12351">
        <f>+J12351-H12351-EXP(-$K$2*20/250)*C12351+EXP(-$K$1*20/250)*C12351</f>
        <v>0</v>
      </c>
      <c r="L12351">
        <f>+(LN(C12351/C12351)+($K$1-$K$2+0.5*F12372^2)*20/250)/F12372/SQRT(20/250)</f>
        <v>8.7985056565248292E-3</v>
      </c>
      <c r="M12351">
        <f>L12351-F12372*SQRT(20/250)</f>
        <v>-8.7985056565248292E-3</v>
      </c>
    </row>
    <row r="12352" spans="1:13" x14ac:dyDescent="0.15">
      <c r="A12352" s="2">
        <v>43217</v>
      </c>
      <c r="B12352" s="1">
        <v>109.12</v>
      </c>
      <c r="C12352" s="1">
        <f t="shared" si="1152"/>
        <v>109.12</v>
      </c>
      <c r="D12352">
        <f t="shared" si="1153"/>
        <v>4.6924481940951521</v>
      </c>
      <c r="E12352">
        <f t="shared" si="1156"/>
        <v>-1.6482010873408726E-3</v>
      </c>
      <c r="F12352">
        <f t="shared" si="1157"/>
        <v>5.7910017913902358E-2</v>
      </c>
      <c r="G12352" s="4">
        <f t="shared" si="1154"/>
        <v>0</v>
      </c>
      <c r="H12352">
        <f>C12352*EXP(-$K$1*(20/250))*NORMSDIST(-M12352)-C12352*EXP(-$K$2*(20/250))*NORMSDIST(-L12352)</f>
        <v>0.76241602890628002</v>
      </c>
      <c r="I12352" s="4">
        <f t="shared" si="1155"/>
        <v>0.22999999999998977</v>
      </c>
      <c r="J12352">
        <f>C12352*EXP(-$K$2*(20/250))*NORMSDIST(L12352)-C12352*EXP(-$K$1*(20/250))*NORMSDIST(M12352)</f>
        <v>0.76241602890628002</v>
      </c>
      <c r="K12352">
        <f>+J12352-H12352-EXP(-$K$2*20/250)*C12352+EXP(-$K$1*20/250)*C12352</f>
        <v>0</v>
      </c>
      <c r="L12352">
        <f>+(LN(C12352/C12352)+($K$1-$K$2+0.5*F12373^2)*20/250)/F12373/SQRT(20/250)</f>
        <v>8.7569556463352443E-3</v>
      </c>
      <c r="M12352">
        <f>L12352-F12373*SQRT(20/250)</f>
        <v>-8.7569556463352443E-3</v>
      </c>
    </row>
    <row r="12353" spans="1:13" x14ac:dyDescent="0.15">
      <c r="A12353" s="2">
        <v>43220</v>
      </c>
      <c r="B12353" s="1">
        <v>109.28</v>
      </c>
      <c r="C12353" s="1">
        <f t="shared" si="1152"/>
        <v>109.28</v>
      </c>
      <c r="D12353">
        <f t="shared" si="1153"/>
        <v>4.6939133958224799</v>
      </c>
      <c r="E12353">
        <f t="shared" si="1156"/>
        <v>1.4652017273277806E-3</v>
      </c>
      <c r="F12353">
        <f t="shared" si="1157"/>
        <v>5.7492345569691516E-2</v>
      </c>
      <c r="G12353" s="4">
        <f t="shared" si="1154"/>
        <v>0.65999999999999659</v>
      </c>
      <c r="H12353">
        <f>C12353*EXP(-$K$1*(20/250))*NORMSDIST(-M12353)-C12353*EXP(-$K$2*(20/250))*NORMSDIST(-L12353)</f>
        <v>0.81317489841293877</v>
      </c>
      <c r="I12353" s="4">
        <f t="shared" si="1155"/>
        <v>0</v>
      </c>
      <c r="J12353">
        <f>C12353*EXP(-$K$2*(20/250))*NORMSDIST(L12353)-C12353*EXP(-$K$1*(20/250))*NORMSDIST(M12353)</f>
        <v>0.81317489841293877</v>
      </c>
      <c r="K12353">
        <f>+J12353-H12353-EXP(-$K$2*20/250)*C12353+EXP(-$K$1*20/250)*C12353</f>
        <v>0</v>
      </c>
      <c r="L12353">
        <f>+(LN(C12353/C12353)+($K$1-$K$2+0.5*F12374^2)*20/250)/F12374/SQRT(20/250)</f>
        <v>9.3263028072335385E-3</v>
      </c>
      <c r="M12353">
        <f>L12353-F12374*SQRT(20/250)</f>
        <v>-9.3263028072335385E-3</v>
      </c>
    </row>
    <row r="12354" spans="1:13" x14ac:dyDescent="0.15">
      <c r="A12354" s="2">
        <v>43221</v>
      </c>
      <c r="B12354" s="1">
        <v>109.69</v>
      </c>
      <c r="C12354" s="1">
        <f t="shared" si="1152"/>
        <v>109.69</v>
      </c>
      <c r="D12354">
        <f t="shared" si="1153"/>
        <v>4.6976582054232425</v>
      </c>
      <c r="E12354">
        <f t="shared" si="1156"/>
        <v>3.7448096007626219E-3</v>
      </c>
      <c r="F12354">
        <f t="shared" si="1157"/>
        <v>5.6721835197523419E-2</v>
      </c>
      <c r="G12354" s="4">
        <f t="shared" si="1154"/>
        <v>0.64999999999999147</v>
      </c>
      <c r="H12354">
        <f>C12354*EXP(-$K$1*(20/250))*NORMSDIST(-M12354)-C12354*EXP(-$K$2*(20/250))*NORMSDIST(-L12354)</f>
        <v>0.81732235840944867</v>
      </c>
      <c r="I12354" s="4">
        <f t="shared" si="1155"/>
        <v>0</v>
      </c>
      <c r="J12354">
        <f>C12354*EXP(-$K$2*(20/250))*NORMSDIST(L12354)-C12354*EXP(-$K$1*(20/250))*NORMSDIST(M12354)</f>
        <v>0.81732235840944867</v>
      </c>
      <c r="K12354">
        <f>+J12354-H12354-EXP(-$K$2*20/250)*C12354+EXP(-$K$1*20/250)*C12354</f>
        <v>0</v>
      </c>
      <c r="L12354">
        <f>+(LN(C12354/C12354)+($K$1-$K$2+0.5*F12375^2)*20/250)/F12375/SQRT(20/250)</f>
        <v>9.3388326766808017E-3</v>
      </c>
      <c r="M12354">
        <f>L12354-F12375*SQRT(20/250)</f>
        <v>-9.3388326766808017E-3</v>
      </c>
    </row>
    <row r="12355" spans="1:13" x14ac:dyDescent="0.15">
      <c r="A12355" s="2">
        <v>43222</v>
      </c>
      <c r="B12355" s="1">
        <v>109.89</v>
      </c>
      <c r="C12355" s="1">
        <f t="shared" si="1152"/>
        <v>109.89</v>
      </c>
      <c r="D12355">
        <f t="shared" si="1153"/>
        <v>4.6994798654588328</v>
      </c>
      <c r="E12355">
        <f t="shared" si="1156"/>
        <v>1.8216600355902557E-3</v>
      </c>
      <c r="F12355">
        <f t="shared" si="1157"/>
        <v>5.5885237050914652E-2</v>
      </c>
      <c r="G12355" s="4">
        <f t="shared" si="1154"/>
        <v>1.1599999999999966</v>
      </c>
      <c r="H12355">
        <f>C12355*EXP(-$K$1*(20/250))*NORMSDIST(-M12355)-C12355*EXP(-$K$2*(20/250))*NORMSDIST(-L12355)</f>
        <v>0.82011019647410421</v>
      </c>
      <c r="I12355" s="4">
        <f t="shared" si="1155"/>
        <v>0</v>
      </c>
      <c r="J12355">
        <f>C12355*EXP(-$K$2*(20/250))*NORMSDIST(L12355)-C12355*EXP(-$K$1*(20/250))*NORMSDIST(M12355)</f>
        <v>0.82011019647410421</v>
      </c>
      <c r="K12355">
        <f>+J12355-H12355-EXP(-$K$2*20/250)*C12355+EXP(-$K$1*20/250)*C12355</f>
        <v>0</v>
      </c>
      <c r="L12355">
        <f>+(LN(C12355/C12355)+($K$1-$K$2+0.5*F12376^2)*20/250)/F12376/SQRT(20/250)</f>
        <v>9.3536326448694761E-3</v>
      </c>
      <c r="M12355">
        <f>L12355-F12376*SQRT(20/250)</f>
        <v>-9.3536326448694761E-3</v>
      </c>
    </row>
    <row r="12356" spans="1:13" x14ac:dyDescent="0.15">
      <c r="A12356" s="2">
        <v>43223</v>
      </c>
      <c r="B12356" s="1">
        <v>109.06</v>
      </c>
      <c r="C12356" s="1">
        <f t="shared" si="1152"/>
        <v>109.06</v>
      </c>
      <c r="D12356">
        <f t="shared" si="1153"/>
        <v>4.6918981894979153</v>
      </c>
      <c r="E12356">
        <f t="shared" si="1156"/>
        <v>-7.5816759609175222E-3</v>
      </c>
      <c r="F12356">
        <f t="shared" si="1157"/>
        <v>6.4111949897700457E-2</v>
      </c>
      <c r="G12356" s="4">
        <f t="shared" si="1154"/>
        <v>0</v>
      </c>
      <c r="H12356">
        <f>C12356*EXP(-$K$1*(20/250))*NORMSDIST(-M12356)-C12356*EXP(-$K$2*(20/250))*NORMSDIST(-L12356)</f>
        <v>0.80885511621875139</v>
      </c>
      <c r="I12356" s="4">
        <f t="shared" si="1155"/>
        <v>0.42999999999999261</v>
      </c>
      <c r="J12356">
        <f>C12356*EXP(-$K$2*(20/250))*NORMSDIST(L12356)-C12356*EXP(-$K$1*(20/250))*NORMSDIST(M12356)</f>
        <v>0.80885511621875139</v>
      </c>
      <c r="K12356">
        <f>+J12356-H12356-EXP(-$K$2*20/250)*C12356+EXP(-$K$1*20/250)*C12356</f>
        <v>0</v>
      </c>
      <c r="L12356">
        <f>+(LN(C12356/C12356)+($K$1-$K$2+0.5*F12377^2)*20/250)/F12377/SQRT(20/250)</f>
        <v>9.2954717695827912E-3</v>
      </c>
      <c r="M12356">
        <f>L12356-F12377*SQRT(20/250)</f>
        <v>-9.2954717695827842E-3</v>
      </c>
    </row>
    <row r="12357" spans="1:13" x14ac:dyDescent="0.15">
      <c r="A12357" s="2">
        <v>43224</v>
      </c>
      <c r="B12357" s="1">
        <v>109.16</v>
      </c>
      <c r="C12357" s="1">
        <f t="shared" si="1152"/>
        <v>109.16</v>
      </c>
      <c r="D12357">
        <f t="shared" si="1153"/>
        <v>4.6928146958401378</v>
      </c>
      <c r="E12357">
        <f t="shared" si="1156"/>
        <v>9.1650634222251171E-4</v>
      </c>
      <c r="F12357">
        <f t="shared" si="1157"/>
        <v>5.8086084027942714E-2</v>
      </c>
      <c r="G12357" s="4">
        <f t="shared" si="1154"/>
        <v>0</v>
      </c>
      <c r="H12357">
        <f>C12357*EXP(-$K$1*(20/250))*NORMSDIST(-M12357)-C12357*EXP(-$K$2*(20/250))*NORMSDIST(-L12357)</f>
        <v>0.81112940514591969</v>
      </c>
      <c r="I12357" s="4">
        <f t="shared" si="1155"/>
        <v>0.5</v>
      </c>
      <c r="J12357">
        <f>C12357*EXP(-$K$2*(20/250))*NORMSDIST(L12357)-C12357*EXP(-$K$1*(20/250))*NORMSDIST(M12357)</f>
        <v>0.81112940514591969</v>
      </c>
      <c r="K12357">
        <f>+J12357-H12357-EXP(-$K$2*20/250)*C12357+EXP(-$K$1*20/250)*C12357</f>
        <v>0</v>
      </c>
      <c r="L12357">
        <f>+(LN(C12357/C12357)+($K$1-$K$2+0.5*F12378^2)*20/250)/F12378/SQRT(20/250)</f>
        <v>9.3130693128213714E-3</v>
      </c>
      <c r="M12357">
        <f>L12357-F12378*SQRT(20/250)</f>
        <v>-9.3130693128213714E-3</v>
      </c>
    </row>
    <row r="12358" spans="1:13" x14ac:dyDescent="0.15">
      <c r="A12358" s="2">
        <v>43227</v>
      </c>
      <c r="B12358" s="1">
        <v>109.14</v>
      </c>
      <c r="C12358" s="1">
        <f t="shared" si="1152"/>
        <v>109.14</v>
      </c>
      <c r="D12358">
        <f t="shared" si="1153"/>
        <v>4.6926314617580855</v>
      </c>
      <c r="E12358">
        <f t="shared" si="1156"/>
        <v>-1.8323408205223046E-4</v>
      </c>
      <c r="F12358">
        <f t="shared" si="1157"/>
        <v>5.5413941143740077E-2</v>
      </c>
      <c r="G12358" s="4">
        <f t="shared" si="1154"/>
        <v>0</v>
      </c>
      <c r="H12358">
        <f>C12358*EXP(-$K$1*(20/250))*NORMSDIST(-M12358)-C12358*EXP(-$K$2*(20/250))*NORMSDIST(-L12358)</f>
        <v>0.81107456027209679</v>
      </c>
      <c r="I12358" s="4">
        <f t="shared" si="1155"/>
        <v>0.48999999999999488</v>
      </c>
      <c r="J12358">
        <f>C12358*EXP(-$K$2*(20/250))*NORMSDIST(L12358)-C12358*EXP(-$K$1*(20/250))*NORMSDIST(M12358)</f>
        <v>0.81107456027209679</v>
      </c>
      <c r="K12358">
        <f>+J12358-H12358-EXP(-$K$2*20/250)*C12358+EXP(-$K$1*20/250)*C12358</f>
        <v>0</v>
      </c>
      <c r="L12358">
        <f>+(LN(C12358/C12358)+($K$1-$K$2+0.5*F12379^2)*20/250)/F12379/SQRT(20/250)</f>
        <v>9.314146149317911E-3</v>
      </c>
      <c r="M12358">
        <f>L12358-F12379*SQRT(20/250)</f>
        <v>-9.314146149317911E-3</v>
      </c>
    </row>
    <row r="12359" spans="1:13" x14ac:dyDescent="0.15">
      <c r="A12359" s="2">
        <v>43228</v>
      </c>
      <c r="B12359" s="1">
        <v>109.16</v>
      </c>
      <c r="C12359" s="1">
        <f t="shared" si="1152"/>
        <v>109.16</v>
      </c>
      <c r="D12359">
        <f t="shared" si="1153"/>
        <v>4.6928146958401378</v>
      </c>
      <c r="E12359">
        <f t="shared" si="1156"/>
        <v>1.8323408205223046E-4</v>
      </c>
      <c r="F12359">
        <f t="shared" si="1157"/>
        <v>5.5429162271630049E-2</v>
      </c>
      <c r="G12359" s="4">
        <f t="shared" si="1154"/>
        <v>0</v>
      </c>
      <c r="H12359">
        <f>C12359*EXP(-$K$1*(20/250))*NORMSDIST(-M12359)-C12359*EXP(-$K$2*(20/250))*NORMSDIST(-L12359)</f>
        <v>0.82222442460149381</v>
      </c>
      <c r="I12359" s="4">
        <f t="shared" si="1155"/>
        <v>0.84000000000000341</v>
      </c>
      <c r="J12359">
        <f>C12359*EXP(-$K$2*(20/250))*NORMSDIST(L12359)-C12359*EXP(-$K$1*(20/250))*NORMSDIST(M12359)</f>
        <v>0.82222442460149381</v>
      </c>
      <c r="K12359">
        <f>+J12359-H12359-EXP(-$K$2*20/250)*C12359+EXP(-$K$1*20/250)*C12359</f>
        <v>0</v>
      </c>
      <c r="L12359">
        <f>+(LN(C12359/C12359)+($K$1-$K$2+0.5*F12380^2)*20/250)/F12380/SQRT(20/250)</f>
        <v>9.4404617283032569E-3</v>
      </c>
      <c r="M12359">
        <f>L12359-F12380*SQRT(20/250)</f>
        <v>-9.4404617283032569E-3</v>
      </c>
    </row>
    <row r="12360" spans="1:13" x14ac:dyDescent="0.15">
      <c r="A12360" s="2">
        <v>43229</v>
      </c>
      <c r="B12360" s="1">
        <v>109.68</v>
      </c>
      <c r="C12360" s="1">
        <f t="shared" si="1152"/>
        <v>109.68</v>
      </c>
      <c r="D12360">
        <f t="shared" si="1153"/>
        <v>4.6975670352540586</v>
      </c>
      <c r="E12360">
        <f t="shared" si="1156"/>
        <v>4.7523394139208364E-3</v>
      </c>
      <c r="F12360">
        <f t="shared" si="1157"/>
        <v>5.6834396306852254E-2</v>
      </c>
      <c r="G12360" s="4">
        <f t="shared" si="1154"/>
        <v>0</v>
      </c>
      <c r="H12360">
        <f>C12360*EXP(-$K$1*(20/250))*NORMSDIST(-M12360)-C12360*EXP(-$K$2*(20/250))*NORMSDIST(-L12360)</f>
        <v>0.80324733907102797</v>
      </c>
      <c r="I12360" s="4">
        <f t="shared" si="1155"/>
        <v>0.23999999999999488</v>
      </c>
      <c r="J12360">
        <f>C12360*EXP(-$K$2*(20/250))*NORMSDIST(L12360)-C12360*EXP(-$K$1*(20/250))*NORMSDIST(M12360)</f>
        <v>0.80324733907102797</v>
      </c>
      <c r="K12360">
        <f>+J12360-H12360-EXP(-$K$2*20/250)*C12360+EXP(-$K$1*20/250)*C12360</f>
        <v>0</v>
      </c>
      <c r="L12360">
        <f>+(LN(C12360/C12360)+($K$1-$K$2+0.5*F12381^2)*20/250)/F12381/SQRT(20/250)</f>
        <v>9.1788419226285847E-3</v>
      </c>
      <c r="M12360">
        <f>L12360-F12381*SQRT(20/250)</f>
        <v>-9.1788419226285847E-3</v>
      </c>
    </row>
    <row r="12361" spans="1:13" x14ac:dyDescent="0.15">
      <c r="A12361" s="2">
        <v>43230</v>
      </c>
      <c r="B12361" s="1">
        <v>109.53</v>
      </c>
      <c r="C12361" s="1">
        <f t="shared" ref="C12361:C12424" si="1158">_xlfn.IFNA(B12361,C12360)</f>
        <v>109.53</v>
      </c>
      <c r="D12361">
        <f t="shared" ref="D12361:D12424" si="1159">+LN(C12361)</f>
        <v>4.696198484335655</v>
      </c>
      <c r="E12361">
        <f t="shared" si="1156"/>
        <v>-1.3685509184035993E-3</v>
      </c>
      <c r="F12361">
        <f t="shared" si="1157"/>
        <v>5.3480604443072136E-2</v>
      </c>
      <c r="G12361" s="4">
        <f t="shared" ref="G12361:G12424" si="1160">+IF(C12382&lt;C12361,-C12382+C12361,0)</f>
        <v>7.9999999999998295E-2</v>
      </c>
      <c r="H12361">
        <f>C12361*EXP(-$K$1*(20/250))*NORMSDIST(-M12361)-C12361*EXP(-$K$2*(20/250))*NORMSDIST(-L12361)</f>
        <v>0.82177173245983681</v>
      </c>
      <c r="I12361" s="4">
        <f t="shared" ref="I12361:I12424" si="1161">+IF(C12382&gt;C12361,C12382-C12361,0)</f>
        <v>0</v>
      </c>
      <c r="J12361">
        <f>C12361*EXP(-$K$2*(20/250))*NORMSDIST(L12361)-C12361*EXP(-$K$1*(20/250))*NORMSDIST(M12361)</f>
        <v>0.82177173245983681</v>
      </c>
      <c r="K12361">
        <f>+J12361-H12361-EXP(-$K$2*20/250)*C12361+EXP(-$K$1*20/250)*C12361</f>
        <v>0</v>
      </c>
      <c r="L12361">
        <f>+(LN(C12361/C12361)+($K$1-$K$2+0.5*F12382^2)*20/250)/F12382/SQRT(20/250)</f>
        <v>9.4033900160511424E-3</v>
      </c>
      <c r="M12361">
        <f>L12361-F12382*SQRT(20/250)</f>
        <v>-9.4033900160511354E-3</v>
      </c>
    </row>
    <row r="12362" spans="1:13" x14ac:dyDescent="0.15">
      <c r="A12362" s="2">
        <v>43231</v>
      </c>
      <c r="B12362" s="1">
        <v>109.26</v>
      </c>
      <c r="C12362" s="1">
        <f t="shared" si="1158"/>
        <v>109.26</v>
      </c>
      <c r="D12362">
        <f t="shared" si="1159"/>
        <v>4.693730362967572</v>
      </c>
      <c r="E12362">
        <f t="shared" ref="E12362:E12425" si="1162">+D12362-D12361</f>
        <v>-2.4681213680830538E-3</v>
      </c>
      <c r="F12362">
        <f t="shared" si="1157"/>
        <v>5.3208465099862157E-2</v>
      </c>
      <c r="G12362" s="4">
        <f t="shared" si="1160"/>
        <v>0</v>
      </c>
      <c r="H12362">
        <f>C12362*EXP(-$K$1*(20/250))*NORMSDIST(-M12362)-C12362*EXP(-$K$2*(20/250))*NORMSDIST(-L12362)</f>
        <v>0.83359741444422042</v>
      </c>
      <c r="I12362" s="4">
        <f t="shared" si="1161"/>
        <v>0.67999999999999261</v>
      </c>
      <c r="J12362">
        <f>C12362*EXP(-$K$2*(20/250))*NORMSDIST(L12362)-C12362*EXP(-$K$1*(20/250))*NORMSDIST(M12362)</f>
        <v>0.83359741444422042</v>
      </c>
      <c r="K12362">
        <f>+J12362-H12362-EXP(-$K$2*20/250)*C12362+EXP(-$K$1*20/250)*C12362</f>
        <v>0</v>
      </c>
      <c r="L12362">
        <f>+(LN(C12362/C12362)+($K$1-$K$2+0.5*F12383^2)*20/250)/F12383/SQRT(20/250)</f>
        <v>9.5622857957350284E-3</v>
      </c>
      <c r="M12362">
        <f>L12362-F12383*SQRT(20/250)</f>
        <v>-9.5622857957350284E-3</v>
      </c>
    </row>
    <row r="12363" spans="1:13" x14ac:dyDescent="0.15">
      <c r="A12363" s="2">
        <v>43234</v>
      </c>
      <c r="B12363" s="1">
        <v>109.52</v>
      </c>
      <c r="C12363" s="1">
        <f t="shared" si="1158"/>
        <v>109.52</v>
      </c>
      <c r="D12363">
        <f t="shared" si="1159"/>
        <v>4.6961071809801931</v>
      </c>
      <c r="E12363">
        <f t="shared" si="1162"/>
        <v>2.3768180126211291E-3</v>
      </c>
      <c r="F12363">
        <f t="shared" si="1157"/>
        <v>5.3312013995409885E-2</v>
      </c>
      <c r="G12363" s="4">
        <f t="shared" si="1160"/>
        <v>0</v>
      </c>
      <c r="H12363">
        <f>C12363*EXP(-$K$1*(20/250))*NORMSDIST(-M12363)-C12363*EXP(-$K$2*(20/250))*NORMSDIST(-L12363)</f>
        <v>0.83640399748271932</v>
      </c>
      <c r="I12363" s="4">
        <f t="shared" si="1161"/>
        <v>0.70000000000000284</v>
      </c>
      <c r="J12363">
        <f>C12363*EXP(-$K$2*(20/250))*NORMSDIST(L12363)-C12363*EXP(-$K$1*(20/250))*NORMSDIST(M12363)</f>
        <v>0.83640399748271932</v>
      </c>
      <c r="K12363">
        <f>+J12363-H12363-EXP(-$K$2*20/250)*C12363+EXP(-$K$1*20/250)*C12363</f>
        <v>0</v>
      </c>
      <c r="L12363">
        <f>+(LN(C12363/C12363)+($K$1-$K$2+0.5*F12384^2)*20/250)/F12384/SQRT(20/250)</f>
        <v>9.5717034453090336E-3</v>
      </c>
      <c r="M12363">
        <f>L12363-F12384*SQRT(20/250)</f>
        <v>-9.5717034453090301E-3</v>
      </c>
    </row>
    <row r="12364" spans="1:13" x14ac:dyDescent="0.15">
      <c r="A12364" s="2">
        <v>43235</v>
      </c>
      <c r="B12364" s="1">
        <v>110.25</v>
      </c>
      <c r="C12364" s="1">
        <f t="shared" si="1158"/>
        <v>110.25</v>
      </c>
      <c r="D12364">
        <f t="shared" si="1159"/>
        <v>4.7027505143269552</v>
      </c>
      <c r="E12364">
        <f t="shared" si="1162"/>
        <v>6.643333346762148E-3</v>
      </c>
      <c r="F12364">
        <f t="shared" si="1157"/>
        <v>5.5432715336065537E-2</v>
      </c>
      <c r="G12364" s="4">
        <f t="shared" si="1160"/>
        <v>0</v>
      </c>
      <c r="H12364">
        <f>C12364*EXP(-$K$1*(20/250))*NORMSDIST(-M12364)-C12364*EXP(-$K$2*(20/250))*NORMSDIST(-L12364)</f>
        <v>0.79551161682332605</v>
      </c>
      <c r="I12364" s="4">
        <f t="shared" si="1161"/>
        <v>0.15999999999999659</v>
      </c>
      <c r="J12364">
        <f>C12364*EXP(-$K$2*(20/250))*NORMSDIST(L12364)-C12364*EXP(-$K$1*(20/250))*NORMSDIST(M12364)</f>
        <v>0.79551161682332605</v>
      </c>
      <c r="K12364">
        <f>+J12364-H12364-EXP(-$K$2*20/250)*C12364+EXP(-$K$1*20/250)*C12364</f>
        <v>0</v>
      </c>
      <c r="L12364">
        <f>+(LN(C12364/C12364)+($K$1-$K$2+0.5*F12385^2)*20/250)/F12385/SQRT(20/250)</f>
        <v>9.0434425930710962E-3</v>
      </c>
      <c r="M12364">
        <f>L12364-F12385*SQRT(20/250)</f>
        <v>-9.0434425930710962E-3</v>
      </c>
    </row>
    <row r="12365" spans="1:13" x14ac:dyDescent="0.15">
      <c r="A12365" s="2">
        <v>43236</v>
      </c>
      <c r="B12365" s="1">
        <v>110.22</v>
      </c>
      <c r="C12365" s="1">
        <f t="shared" si="1158"/>
        <v>110.22</v>
      </c>
      <c r="D12365">
        <f t="shared" si="1159"/>
        <v>4.7024783684550897</v>
      </c>
      <c r="E12365">
        <f t="shared" si="1162"/>
        <v>-2.7214587186552563E-4</v>
      </c>
      <c r="F12365">
        <f t="shared" si="1157"/>
        <v>5.4756029852982648E-2</v>
      </c>
      <c r="G12365" s="4">
        <f t="shared" si="1160"/>
        <v>0</v>
      </c>
      <c r="H12365">
        <f>C12365*EXP(-$K$1*(20/250))*NORMSDIST(-M12365)-C12365*EXP(-$K$2*(20/250))*NORMSDIST(-L12365)</f>
        <v>0.79518641953209368</v>
      </c>
      <c r="I12365" s="4">
        <f t="shared" si="1161"/>
        <v>0.21999999999999886</v>
      </c>
      <c r="J12365">
        <f>C12365*EXP(-$K$2*(20/250))*NORMSDIST(L12365)-C12365*EXP(-$K$1*(20/250))*NORMSDIST(M12365)</f>
        <v>0.79518641953209368</v>
      </c>
      <c r="K12365">
        <f>+J12365-H12365-EXP(-$K$2*20/250)*C12365+EXP(-$K$1*20/250)*C12365</f>
        <v>0</v>
      </c>
      <c r="L12365">
        <f>+(LN(C12365/C12365)+($K$1-$K$2+0.5*F12386^2)*20/250)/F12386/SQRT(20/250)</f>
        <v>9.0422061536352613E-3</v>
      </c>
      <c r="M12365">
        <f>L12365-F12386*SQRT(20/250)</f>
        <v>-9.0422061536352578E-3</v>
      </c>
    </row>
    <row r="12366" spans="1:13" x14ac:dyDescent="0.15">
      <c r="A12366" s="2">
        <v>43237</v>
      </c>
      <c r="B12366" s="1">
        <v>110.76</v>
      </c>
      <c r="C12366" s="1">
        <f t="shared" si="1158"/>
        <v>110.76</v>
      </c>
      <c r="D12366">
        <f t="shared" si="1159"/>
        <v>4.7073656983027607</v>
      </c>
      <c r="E12366">
        <f t="shared" si="1162"/>
        <v>4.8873298476710403E-3</v>
      </c>
      <c r="F12366">
        <f t="shared" si="1157"/>
        <v>5.6086047494191132E-2</v>
      </c>
      <c r="G12366" s="4">
        <f t="shared" si="1160"/>
        <v>0.18000000000000682</v>
      </c>
      <c r="H12366">
        <f>C12366*EXP(-$K$1*(20/250))*NORMSDIST(-M12366)-C12366*EXP(-$K$2*(20/250))*NORMSDIST(-L12366)</f>
        <v>0.77146301915085758</v>
      </c>
      <c r="I12366" s="4">
        <f t="shared" si="1161"/>
        <v>0</v>
      </c>
      <c r="J12366">
        <f>C12366*EXP(-$K$2*(20/250))*NORMSDIST(L12366)-C12366*EXP(-$K$1*(20/250))*NORMSDIST(M12366)</f>
        <v>0.77146301915085758</v>
      </c>
      <c r="K12366">
        <f>+J12366-H12366-EXP(-$K$2*20/250)*C12366+EXP(-$K$1*20/250)*C12366</f>
        <v>0</v>
      </c>
      <c r="L12366">
        <f>+(LN(C12366/C12366)+($K$1-$K$2+0.5*F12387^2)*20/250)/F12387/SQRT(20/250)</f>
        <v>8.7296658443305128E-3</v>
      </c>
      <c r="M12366">
        <f>L12366-F12387*SQRT(20/250)</f>
        <v>-8.7296658443305093E-3</v>
      </c>
    </row>
    <row r="12367" spans="1:13" x14ac:dyDescent="0.15">
      <c r="A12367" s="2">
        <v>43238</v>
      </c>
      <c r="B12367" s="1">
        <v>110.71</v>
      </c>
      <c r="C12367" s="1">
        <f t="shared" si="1158"/>
        <v>110.71</v>
      </c>
      <c r="D12367">
        <f t="shared" si="1159"/>
        <v>4.706914169871375</v>
      </c>
      <c r="E12367">
        <f t="shared" si="1162"/>
        <v>-4.5152843138573928E-4</v>
      </c>
      <c r="F12367">
        <f t="shared" si="1157"/>
        <v>5.6501454848542555E-2</v>
      </c>
      <c r="G12367" s="4">
        <f t="shared" si="1160"/>
        <v>0.26999999999999602</v>
      </c>
      <c r="H12367">
        <f>C12367*EXP(-$K$1*(20/250))*NORMSDIST(-M12367)-C12367*EXP(-$K$2*(20/250))*NORMSDIST(-L12367)</f>
        <v>0.7726854255663298</v>
      </c>
      <c r="I12367" s="4">
        <f t="shared" si="1161"/>
        <v>0</v>
      </c>
      <c r="J12367">
        <f>C12367*EXP(-$K$2*(20/250))*NORMSDIST(L12367)-C12367*EXP(-$K$1*(20/250))*NORMSDIST(M12367)</f>
        <v>0.7726854255663298</v>
      </c>
      <c r="K12367">
        <f>+J12367-H12367-EXP(-$K$2*20/250)*C12367+EXP(-$K$1*20/250)*C12367</f>
        <v>0</v>
      </c>
      <c r="L12367">
        <f>+(LN(C12367/C12367)+($K$1-$K$2+0.5*F12388^2)*20/250)/F12388/SQRT(20/250)</f>
        <v>8.7474475456496333E-3</v>
      </c>
      <c r="M12367">
        <f>L12367-F12388*SQRT(20/250)</f>
        <v>-8.7474475456496299E-3</v>
      </c>
    </row>
    <row r="12368" spans="1:13" x14ac:dyDescent="0.15">
      <c r="A12368" s="2">
        <v>43241</v>
      </c>
      <c r="B12368" s="1">
        <v>111.08</v>
      </c>
      <c r="C12368" s="1">
        <f t="shared" si="1158"/>
        <v>111.08</v>
      </c>
      <c r="D12368">
        <f t="shared" si="1159"/>
        <v>4.7102506624385985</v>
      </c>
      <c r="E12368">
        <f t="shared" si="1162"/>
        <v>3.3364925672234591E-3</v>
      </c>
      <c r="F12368">
        <f t="shared" si="1157"/>
        <v>5.6878688581069391E-2</v>
      </c>
      <c r="G12368" s="4">
        <f t="shared" si="1160"/>
        <v>1.0600000000000023</v>
      </c>
      <c r="H12368">
        <f>C12368*EXP(-$K$1*(20/250))*NORMSDIST(-M12368)-C12368*EXP(-$K$2*(20/250))*NORMSDIST(-L12368)</f>
        <v>0.77436992890196166</v>
      </c>
      <c r="I12368" s="4">
        <f t="shared" si="1161"/>
        <v>0</v>
      </c>
      <c r="J12368">
        <f>C12368*EXP(-$K$2*(20/250))*NORMSDIST(L12368)-C12368*EXP(-$K$1*(20/250))*NORMSDIST(M12368)</f>
        <v>0.77436992890196166</v>
      </c>
      <c r="K12368">
        <f>+J12368-H12368-EXP(-$K$2*20/250)*C12368+EXP(-$K$1*20/250)*C12368</f>
        <v>0</v>
      </c>
      <c r="L12368">
        <f>+(LN(C12368/C12368)+($K$1-$K$2+0.5*F12389^2)*20/250)/F12389/SQRT(20/250)</f>
        <v>8.7373165997042708E-3</v>
      </c>
      <c r="M12368">
        <f>L12368-F12389*SQRT(20/250)</f>
        <v>-8.7373165997042708E-3</v>
      </c>
    </row>
    <row r="12369" spans="1:13" x14ac:dyDescent="0.15">
      <c r="A12369" s="2">
        <v>43242</v>
      </c>
      <c r="B12369" s="1">
        <v>110.94</v>
      </c>
      <c r="C12369" s="1">
        <f t="shared" si="1158"/>
        <v>110.94</v>
      </c>
      <c r="D12369">
        <f t="shared" si="1159"/>
        <v>4.7089895146270884</v>
      </c>
      <c r="E12369">
        <f t="shared" si="1162"/>
        <v>-1.2611478115100994E-3</v>
      </c>
      <c r="F12369">
        <f t="shared" si="1157"/>
        <v>4.9795121825361319E-2</v>
      </c>
      <c r="G12369" s="4">
        <f t="shared" si="1160"/>
        <v>0.79999999999999716</v>
      </c>
      <c r="H12369">
        <f>C12369*EXP(-$K$1*(20/250))*NORMSDIST(-M12369)-C12369*EXP(-$K$2*(20/250))*NORMSDIST(-L12369)</f>
        <v>0.77526805091419249</v>
      </c>
      <c r="I12369" s="4">
        <f t="shared" si="1161"/>
        <v>0</v>
      </c>
      <c r="J12369">
        <f>C12369*EXP(-$K$2*(20/250))*NORMSDIST(L12369)-C12369*EXP(-$K$1*(20/250))*NORMSDIST(M12369)</f>
        <v>0.77526805091419249</v>
      </c>
      <c r="K12369">
        <f>+J12369-H12369-EXP(-$K$2*20/250)*C12369+EXP(-$K$1*20/250)*C12369</f>
        <v>0</v>
      </c>
      <c r="L12369">
        <f>+(LN(C12369/C12369)+($K$1-$K$2+0.5*F12390^2)*20/250)/F12390/SQRT(20/250)</f>
        <v>8.7584895549105059E-3</v>
      </c>
      <c r="M12369">
        <f>L12369-F12390*SQRT(20/250)</f>
        <v>-8.7584895549105059E-3</v>
      </c>
    </row>
    <row r="12370" spans="1:13" x14ac:dyDescent="0.15">
      <c r="A12370" s="2">
        <v>43243</v>
      </c>
      <c r="B12370" s="1">
        <v>110.05</v>
      </c>
      <c r="C12370" s="1">
        <f t="shared" si="1158"/>
        <v>110.05</v>
      </c>
      <c r="D12370">
        <f t="shared" si="1159"/>
        <v>4.7009348079724704</v>
      </c>
      <c r="E12370">
        <f t="shared" si="1162"/>
        <v>-8.054706654617938E-3</v>
      </c>
      <c r="F12370">
        <f t="shared" si="1157"/>
        <v>5.7683210728481808E-2</v>
      </c>
      <c r="G12370" s="4">
        <f t="shared" si="1160"/>
        <v>0</v>
      </c>
      <c r="H12370">
        <f>C12370*EXP(-$K$1*(20/250))*NORMSDIST(-M12370)-C12370*EXP(-$K$2*(20/250))*NORMSDIST(-L12370)</f>
        <v>0.68737344572674175</v>
      </c>
      <c r="I12370" s="4">
        <f t="shared" si="1161"/>
        <v>0</v>
      </c>
      <c r="J12370">
        <f>C12370*EXP(-$K$2*(20/250))*NORMSDIST(L12370)-C12370*EXP(-$K$1*(20/250))*NORMSDIST(M12370)</f>
        <v>0.68737344572674175</v>
      </c>
      <c r="K12370">
        <f>+J12370-H12370-EXP(-$K$2*20/250)*C12370+EXP(-$K$1*20/250)*C12370</f>
        <v>0</v>
      </c>
      <c r="L12370">
        <f>+(LN(C12370/C12370)+($K$1-$K$2+0.5*F12391^2)*20/250)/F12391/SQRT(20/250)</f>
        <v>7.8282931049495717E-3</v>
      </c>
      <c r="M12370">
        <f>L12370-F12391*SQRT(20/250)</f>
        <v>-7.8282931049495717E-3</v>
      </c>
    </row>
    <row r="12371" spans="1:13" x14ac:dyDescent="0.15">
      <c r="A12371" s="2">
        <v>43244</v>
      </c>
      <c r="B12371" s="1">
        <v>109.3</v>
      </c>
      <c r="C12371" s="1">
        <f t="shared" si="1158"/>
        <v>109.3</v>
      </c>
      <c r="D12371">
        <f t="shared" si="1159"/>
        <v>4.694096395182493</v>
      </c>
      <c r="E12371">
        <f t="shared" si="1162"/>
        <v>-6.8384127899774327E-3</v>
      </c>
      <c r="F12371">
        <f t="shared" si="1157"/>
        <v>6.2202022243083424E-2</v>
      </c>
      <c r="G12371" s="4">
        <f t="shared" si="1160"/>
        <v>0</v>
      </c>
      <c r="H12371">
        <f>C12371*EXP(-$K$1*(20/250))*NORMSDIST(-M12371)-C12371*EXP(-$K$2*(20/250))*NORMSDIST(-L12371)</f>
        <v>0.61191532458882847</v>
      </c>
      <c r="I12371" s="4">
        <f t="shared" si="1161"/>
        <v>0.68000000000000682</v>
      </c>
      <c r="J12371">
        <f>C12371*EXP(-$K$2*(20/250))*NORMSDIST(L12371)-C12371*EXP(-$K$1*(20/250))*NORMSDIST(M12371)</f>
        <v>0.61191532458882847</v>
      </c>
      <c r="K12371">
        <f>+J12371-H12371-EXP(-$K$2*20/250)*C12371+EXP(-$K$1*20/250)*C12371</f>
        <v>0</v>
      </c>
      <c r="L12371">
        <f>+(LN(C12371/C12371)+($K$1-$K$2+0.5*F12392^2)*20/250)/F12392/SQRT(20/250)</f>
        <v>7.0167284567319334E-3</v>
      </c>
      <c r="M12371">
        <f>L12371-F12392*SQRT(20/250)</f>
        <v>-7.0167284567319316E-3</v>
      </c>
    </row>
    <row r="12372" spans="1:13" x14ac:dyDescent="0.15">
      <c r="A12372" s="2">
        <v>43245</v>
      </c>
      <c r="B12372" s="1">
        <v>109.35</v>
      </c>
      <c r="C12372" s="1">
        <f t="shared" si="1158"/>
        <v>109.35</v>
      </c>
      <c r="D12372">
        <f t="shared" si="1159"/>
        <v>4.694553747122777</v>
      </c>
      <c r="E12372">
        <f t="shared" si="1162"/>
        <v>4.5735194028395654E-4</v>
      </c>
      <c r="F12372">
        <f t="shared" si="1157"/>
        <v>6.2214830140369028E-2</v>
      </c>
      <c r="G12372" s="4">
        <f t="shared" si="1160"/>
        <v>0</v>
      </c>
      <c r="H12372">
        <f>C12372*EXP(-$K$1*(20/250))*NORMSDIST(-M12372)-C12372*EXP(-$K$2*(20/250))*NORMSDIST(-L12372)</f>
        <v>0.63069547704908047</v>
      </c>
      <c r="I12372" s="4">
        <f t="shared" si="1161"/>
        <v>0.27000000000001023</v>
      </c>
      <c r="J12372">
        <f>C12372*EXP(-$K$2*(20/250))*NORMSDIST(L12372)-C12372*EXP(-$K$1*(20/250))*NORMSDIST(M12372)</f>
        <v>0.63069547704908047</v>
      </c>
      <c r="K12372">
        <f>+J12372-H12372-EXP(-$K$2*20/250)*C12372+EXP(-$K$1*20/250)*C12372</f>
        <v>0</v>
      </c>
      <c r="L12372">
        <f>+(LN(C12372/C12372)+($K$1-$K$2+0.5*F12393^2)*20/250)/F12393/SQRT(20/250)</f>
        <v>7.2287740466349297E-3</v>
      </c>
      <c r="M12372">
        <f>L12372-F12393*SQRT(20/250)</f>
        <v>-7.228774046634928E-3</v>
      </c>
    </row>
    <row r="12373" spans="1:13" x14ac:dyDescent="0.15">
      <c r="A12373" s="2">
        <v>43248</v>
      </c>
      <c r="B12373" s="1" t="e">
        <f>NA()</f>
        <v>#N/A</v>
      </c>
      <c r="C12373" s="1">
        <f t="shared" si="1158"/>
        <v>109.35</v>
      </c>
      <c r="D12373">
        <f t="shared" si="1159"/>
        <v>4.694553747122777</v>
      </c>
      <c r="E12373">
        <f t="shared" si="1162"/>
        <v>0</v>
      </c>
      <c r="F12373">
        <f t="shared" si="1157"/>
        <v>6.1921027200734773E-2</v>
      </c>
      <c r="G12373" s="4">
        <f t="shared" si="1160"/>
        <v>0</v>
      </c>
      <c r="H12373">
        <f>C12373*EXP(-$K$1*(20/250))*NORMSDIST(-M12373)-C12373*EXP(-$K$2*(20/250))*NORMSDIST(-L12373)</f>
        <v>0.64038462127700058</v>
      </c>
      <c r="I12373" s="4">
        <f t="shared" si="1161"/>
        <v>0.57000000000000739</v>
      </c>
      <c r="J12373">
        <f>C12373*EXP(-$K$2*(20/250))*NORMSDIST(L12373)-C12373*EXP(-$K$1*(20/250))*NORMSDIST(M12373)</f>
        <v>0.64038462127700058</v>
      </c>
      <c r="K12373">
        <f>+J12373-H12373-EXP(-$K$2*20/250)*C12373+EXP(-$K$1*20/250)*C12373</f>
        <v>0</v>
      </c>
      <c r="L12373">
        <f>+(LN(C12373/C12373)+($K$1-$K$2+0.5*F12394^2)*20/250)/F12394/SQRT(20/250)</f>
        <v>7.3398290409136292E-3</v>
      </c>
      <c r="M12373">
        <f>L12373-F12394*SQRT(20/250)</f>
        <v>-7.3398290409136292E-3</v>
      </c>
    </row>
    <row r="12374" spans="1:13" x14ac:dyDescent="0.15">
      <c r="A12374" s="2">
        <v>43249</v>
      </c>
      <c r="B12374" s="1">
        <v>108.62</v>
      </c>
      <c r="C12374" s="1">
        <f t="shared" si="1158"/>
        <v>108.62</v>
      </c>
      <c r="D12374">
        <f t="shared" si="1159"/>
        <v>4.687855552606699</v>
      </c>
      <c r="E12374">
        <f t="shared" si="1162"/>
        <v>-6.6981945160780043E-3</v>
      </c>
      <c r="F12374">
        <f t="shared" si="1157"/>
        <v>6.5946919583939695E-2</v>
      </c>
      <c r="G12374" s="4">
        <f t="shared" si="1160"/>
        <v>0</v>
      </c>
      <c r="H12374">
        <f>C12374*EXP(-$K$1*(20/250))*NORMSDIST(-M12374)-C12374*EXP(-$K$2*(20/250))*NORMSDIST(-L12374)</f>
        <v>0.57275376674849809</v>
      </c>
      <c r="I12374" s="4">
        <f t="shared" si="1161"/>
        <v>1.7199999999999989</v>
      </c>
      <c r="J12374">
        <f>C12374*EXP(-$K$2*(20/250))*NORMSDIST(L12374)-C12374*EXP(-$K$1*(20/250))*NORMSDIST(M12374)</f>
        <v>0.57275376674849809</v>
      </c>
      <c r="K12374">
        <f>+J12374-H12374-EXP(-$K$2*20/250)*C12374+EXP(-$K$1*20/250)*C12374</f>
        <v>0</v>
      </c>
      <c r="L12374">
        <f>+(LN(C12374/C12374)+($K$1-$K$2+0.5*F12395^2)*20/250)/F12395/SQRT(20/250)</f>
        <v>6.6087794003473841E-3</v>
      </c>
      <c r="M12374">
        <f>L12374-F12395*SQRT(20/250)</f>
        <v>-6.6087794003473824E-3</v>
      </c>
    </row>
    <row r="12375" spans="1:13" x14ac:dyDescent="0.15">
      <c r="A12375" s="2">
        <v>43250</v>
      </c>
      <c r="B12375" s="1">
        <v>109.04</v>
      </c>
      <c r="C12375" s="1">
        <f t="shared" si="1158"/>
        <v>109.04</v>
      </c>
      <c r="D12375">
        <f t="shared" si="1159"/>
        <v>4.6917147873882774</v>
      </c>
      <c r="E12375">
        <f t="shared" si="1162"/>
        <v>3.8592347815784578E-3</v>
      </c>
      <c r="F12375">
        <f t="shared" si="1157"/>
        <v>6.6035519140475119E-2</v>
      </c>
      <c r="G12375" s="4">
        <f t="shared" si="1160"/>
        <v>0</v>
      </c>
      <c r="H12375">
        <f>C12375*EXP(-$K$1*(20/250))*NORMSDIST(-M12375)-C12375*EXP(-$K$2*(20/250))*NORMSDIST(-L12375)</f>
        <v>0.55808013680022839</v>
      </c>
      <c r="I12375" s="4">
        <f t="shared" si="1161"/>
        <v>1.3399999999999892</v>
      </c>
      <c r="J12375">
        <f>C12375*EXP(-$K$2*(20/250))*NORMSDIST(L12375)-C12375*EXP(-$K$1*(20/250))*NORMSDIST(M12375)</f>
        <v>0.55808013680022839</v>
      </c>
      <c r="K12375">
        <f>+J12375-H12375-EXP(-$K$2*20/250)*C12375+EXP(-$K$1*20/250)*C12375</f>
        <v>0</v>
      </c>
      <c r="L12375">
        <f>+(LN(C12375/C12375)+($K$1-$K$2+0.5*F12396^2)*20/250)/F12396/SQRT(20/250)</f>
        <v>6.4146599598327199E-3</v>
      </c>
      <c r="M12375">
        <f>L12375-F12396*SQRT(20/250)</f>
        <v>-6.4146599598327199E-3</v>
      </c>
    </row>
    <row r="12376" spans="1:13" x14ac:dyDescent="0.15">
      <c r="A12376" s="2">
        <v>43251</v>
      </c>
      <c r="B12376" s="1">
        <v>108.73</v>
      </c>
      <c r="C12376" s="1">
        <f t="shared" si="1158"/>
        <v>108.73</v>
      </c>
      <c r="D12376">
        <f t="shared" si="1159"/>
        <v>4.6888677450096585</v>
      </c>
      <c r="E12376">
        <f t="shared" si="1162"/>
        <v>-2.8470423786188803E-3</v>
      </c>
      <c r="F12376">
        <f t="shared" si="1157"/>
        <v>6.6140170719150682E-2</v>
      </c>
      <c r="G12376" s="4">
        <f t="shared" si="1160"/>
        <v>0</v>
      </c>
      <c r="H12376">
        <f>C12376*EXP(-$K$1*(20/250))*NORMSDIST(-M12376)-C12376*EXP(-$K$2*(20/250))*NORMSDIST(-L12376)</f>
        <v>0.54349672010675221</v>
      </c>
      <c r="I12376" s="4">
        <f t="shared" si="1161"/>
        <v>1.9799999999999898</v>
      </c>
      <c r="J12376">
        <f>C12376*EXP(-$K$2*(20/250))*NORMSDIST(L12376)-C12376*EXP(-$K$1*(20/250))*NORMSDIST(M12376)</f>
        <v>0.54349672010675221</v>
      </c>
      <c r="K12376">
        <f>+J12376-H12376-EXP(-$K$2*20/250)*C12376+EXP(-$K$1*20/250)*C12376</f>
        <v>0</v>
      </c>
      <c r="L12376">
        <f>+(LN(C12376/C12376)+($K$1-$K$2+0.5*F12397^2)*20/250)/F12397/SQRT(20/250)</f>
        <v>6.2648448331013504E-3</v>
      </c>
      <c r="M12376">
        <f>L12376-F12397*SQRT(20/250)</f>
        <v>-6.2648448331013486E-3</v>
      </c>
    </row>
    <row r="12377" spans="1:13" x14ac:dyDescent="0.15">
      <c r="A12377" s="2">
        <v>43252</v>
      </c>
      <c r="B12377" s="1">
        <v>109.49</v>
      </c>
      <c r="C12377" s="1">
        <f t="shared" si="1158"/>
        <v>109.49</v>
      </c>
      <c r="D12377">
        <f t="shared" si="1159"/>
        <v>4.6958332208853335</v>
      </c>
      <c r="E12377">
        <f t="shared" si="1162"/>
        <v>6.9654758756749757E-3</v>
      </c>
      <c r="F12377">
        <f t="shared" si="1157"/>
        <v>6.5728911226001066E-2</v>
      </c>
      <c r="G12377" s="4">
        <f t="shared" si="1160"/>
        <v>0</v>
      </c>
      <c r="H12377">
        <f>C12377*EXP(-$K$1*(20/250))*NORMSDIST(-M12377)-C12377*EXP(-$K$2*(20/250))*NORMSDIST(-L12377)</f>
        <v>0.47443964813744088</v>
      </c>
      <c r="I12377" s="4">
        <f t="shared" si="1161"/>
        <v>1.2400000000000091</v>
      </c>
      <c r="J12377">
        <f>C12377*EXP(-$K$2*(20/250))*NORMSDIST(L12377)-C12377*EXP(-$K$1*(20/250))*NORMSDIST(M12377)</f>
        <v>0.47443964813744088</v>
      </c>
      <c r="K12377">
        <f>+J12377-H12377-EXP(-$K$2*20/250)*C12377+EXP(-$K$1*20/250)*C12377</f>
        <v>0</v>
      </c>
      <c r="L12377">
        <f>+(LN(C12377/C12377)+($K$1-$K$2+0.5*F12398^2)*20/250)/F12398/SQRT(20/250)</f>
        <v>5.4308598164385128E-3</v>
      </c>
      <c r="M12377">
        <f>L12377-F12398*SQRT(20/250)</f>
        <v>-5.4308598164385146E-3</v>
      </c>
    </row>
    <row r="12378" spans="1:13" x14ac:dyDescent="0.15">
      <c r="A12378" s="2">
        <v>43255</v>
      </c>
      <c r="B12378" s="1">
        <v>109.66</v>
      </c>
      <c r="C12378" s="1">
        <f t="shared" si="1158"/>
        <v>109.66</v>
      </c>
      <c r="D12378">
        <f t="shared" si="1159"/>
        <v>4.6973846699759028</v>
      </c>
      <c r="E12378">
        <f t="shared" si="1162"/>
        <v>1.5514490905692568E-3</v>
      </c>
      <c r="F12378">
        <f t="shared" si="1157"/>
        <v>6.5853344647563317E-2</v>
      </c>
      <c r="G12378" s="4">
        <f t="shared" si="1160"/>
        <v>0</v>
      </c>
      <c r="H12378">
        <f>C12378*EXP(-$K$1*(20/250))*NORMSDIST(-M12378)-C12378*EXP(-$K$2*(20/250))*NORMSDIST(-L12378)</f>
        <v>0.4822514030293874</v>
      </c>
      <c r="I12378" s="4">
        <f t="shared" si="1161"/>
        <v>0.88000000000000966</v>
      </c>
      <c r="J12378">
        <f>C12378*EXP(-$K$2*(20/250))*NORMSDIST(L12378)-C12378*EXP(-$K$1*(20/250))*NORMSDIST(M12378)</f>
        <v>0.4822514030293874</v>
      </c>
      <c r="K12378">
        <f>+J12378-H12378-EXP(-$K$2*20/250)*C12378+EXP(-$K$1*20/250)*C12378</f>
        <v>0</v>
      </c>
      <c r="L12378">
        <f>+(LN(C12378/C12378)+($K$1-$K$2+0.5*F12399^2)*20/250)/F12399/SQRT(20/250)</f>
        <v>5.5117231571132795E-3</v>
      </c>
      <c r="M12378">
        <f>L12378-F12399*SQRT(20/250)</f>
        <v>-5.5117231571132795E-3</v>
      </c>
    </row>
    <row r="12379" spans="1:13" x14ac:dyDescent="0.15">
      <c r="A12379" s="2">
        <v>43256</v>
      </c>
      <c r="B12379" s="1">
        <v>109.63</v>
      </c>
      <c r="C12379" s="1">
        <f t="shared" si="1158"/>
        <v>109.63</v>
      </c>
      <c r="D12379">
        <f t="shared" si="1159"/>
        <v>4.6971110596864483</v>
      </c>
      <c r="E12379">
        <f t="shared" si="1162"/>
        <v>-2.7361028945449561E-4</v>
      </c>
      <c r="F12379">
        <f t="shared" si="1157"/>
        <v>6.5860959031452643E-2</v>
      </c>
      <c r="G12379" s="4">
        <f t="shared" si="1160"/>
        <v>0</v>
      </c>
      <c r="H12379">
        <f>C12379*EXP(-$K$1*(20/250))*NORMSDIST(-M12379)-C12379*EXP(-$K$2*(20/250))*NORMSDIST(-L12379)</f>
        <v>0.48155038863567512</v>
      </c>
      <c r="I12379" s="4">
        <f t="shared" si="1161"/>
        <v>0.9100000000000108</v>
      </c>
      <c r="J12379">
        <f>C12379*EXP(-$K$2*(20/250))*NORMSDIST(L12379)-C12379*EXP(-$K$1*(20/250))*NORMSDIST(M12379)</f>
        <v>0.48155038863567512</v>
      </c>
      <c r="K12379">
        <f>+J12379-H12379-EXP(-$K$2*20/250)*C12379+EXP(-$K$1*20/250)*C12379</f>
        <v>0</v>
      </c>
      <c r="L12379">
        <f>+(LN(C12379/C12379)+($K$1-$K$2+0.5*F12400^2)*20/250)/F12400/SQRT(20/250)</f>
        <v>5.5052171714004882E-3</v>
      </c>
      <c r="M12379">
        <f>L12379-F12400*SQRT(20/250)</f>
        <v>-5.5052171714004882E-3</v>
      </c>
    </row>
    <row r="12380" spans="1:13" x14ac:dyDescent="0.15">
      <c r="A12380" s="2">
        <v>43257</v>
      </c>
      <c r="B12380" s="1">
        <v>110</v>
      </c>
      <c r="C12380" s="1">
        <f t="shared" si="1158"/>
        <v>110</v>
      </c>
      <c r="D12380">
        <f t="shared" si="1159"/>
        <v>4.7004803657924166</v>
      </c>
      <c r="E12380">
        <f t="shared" si="1162"/>
        <v>3.369306105968306E-3</v>
      </c>
      <c r="F12380">
        <f t="shared" si="1157"/>
        <v>6.6754145056153069E-2</v>
      </c>
      <c r="G12380" s="4">
        <f t="shared" si="1160"/>
        <v>0</v>
      </c>
      <c r="H12380">
        <f>C12380*EXP(-$K$1*(20/250))*NORMSDIST(-M12380)-C12380*EXP(-$K$2*(20/250))*NORMSDIST(-L12380)</f>
        <v>0.46436334755635755</v>
      </c>
      <c r="I12380" s="4">
        <f t="shared" si="1161"/>
        <v>0.59000000000000341</v>
      </c>
      <c r="J12380">
        <f>C12380*EXP(-$K$2*(20/250))*NORMSDIST(L12380)-C12380*EXP(-$K$1*(20/250))*NORMSDIST(M12380)</f>
        <v>0.46436334755635755</v>
      </c>
      <c r="K12380">
        <f>+J12380-H12380-EXP(-$K$2*20/250)*C12380+EXP(-$K$1*20/250)*C12380</f>
        <v>0</v>
      </c>
      <c r="L12380">
        <f>+(LN(C12380/C12380)+($K$1-$K$2+0.5*F12401^2)*20/250)/F12401/SQRT(20/250)</f>
        <v>5.2908714878635021E-3</v>
      </c>
      <c r="M12380">
        <f>L12380-F12401*SQRT(20/250)</f>
        <v>-5.2908714878635004E-3</v>
      </c>
    </row>
    <row r="12381" spans="1:13" x14ac:dyDescent="0.15">
      <c r="A12381" s="2">
        <v>43258</v>
      </c>
      <c r="B12381" s="1">
        <v>109.92</v>
      </c>
      <c r="C12381" s="1">
        <f t="shared" si="1158"/>
        <v>109.92</v>
      </c>
      <c r="D12381">
        <f t="shared" si="1159"/>
        <v>4.6997528284740389</v>
      </c>
      <c r="E12381">
        <f t="shared" si="1162"/>
        <v>-7.275373183777134E-4</v>
      </c>
      <c r="F12381">
        <f t="shared" si="1157"/>
        <v>6.4904213669300395E-2</v>
      </c>
      <c r="G12381" s="4">
        <f t="shared" si="1160"/>
        <v>0</v>
      </c>
      <c r="H12381">
        <f>C12381*EXP(-$K$1*(20/250))*NORMSDIST(-M12381)-C12381*EXP(-$K$2*(20/250))*NORMSDIST(-L12381)</f>
        <v>0.46525470632886368</v>
      </c>
      <c r="I12381" s="4">
        <f t="shared" si="1161"/>
        <v>0.56000000000000227</v>
      </c>
      <c r="J12381">
        <f>C12381*EXP(-$K$2*(20/250))*NORMSDIST(L12381)-C12381*EXP(-$K$1*(20/250))*NORMSDIST(M12381)</f>
        <v>0.46525470632886368</v>
      </c>
      <c r="K12381">
        <f>+J12381-H12381-EXP(-$K$2*20/250)*C12381+EXP(-$K$1*20/250)*C12381</f>
        <v>0</v>
      </c>
      <c r="L12381">
        <f>+(LN(C12381/C12381)+($K$1-$K$2+0.5*F12402^2)*20/250)/F12402/SQRT(20/250)</f>
        <v>5.3048856974094605E-3</v>
      </c>
      <c r="M12381">
        <f>L12381-F12402*SQRT(20/250)</f>
        <v>-5.3048856974094605E-3</v>
      </c>
    </row>
    <row r="12382" spans="1:13" x14ac:dyDescent="0.15">
      <c r="A12382" s="2">
        <v>43259</v>
      </c>
      <c r="B12382" s="1">
        <v>109.45</v>
      </c>
      <c r="C12382" s="1">
        <f t="shared" si="1158"/>
        <v>109.45</v>
      </c>
      <c r="D12382">
        <f t="shared" si="1159"/>
        <v>4.6954678239688716</v>
      </c>
      <c r="E12382">
        <f t="shared" si="1162"/>
        <v>-4.2850045051672225E-3</v>
      </c>
      <c r="F12382">
        <f t="shared" ref="F12382:F12445" si="1163">STDEV(E12362:E12382)*SQRT(250)</f>
        <v>6.6492008464916388E-2</v>
      </c>
      <c r="G12382" s="4">
        <f t="shared" si="1160"/>
        <v>0</v>
      </c>
      <c r="H12382">
        <f>C12382*EXP(-$K$1*(20/250))*NORMSDIST(-M12382)-C12382*EXP(-$K$2*(20/250))*NORMSDIST(-L12382)</f>
        <v>0.4274668019307839</v>
      </c>
      <c r="I12382" s="4">
        <f t="shared" si="1161"/>
        <v>1.3299999999999983</v>
      </c>
      <c r="J12382">
        <f>C12382*EXP(-$K$2*(20/250))*NORMSDIST(L12382)-C12382*EXP(-$K$1*(20/250))*NORMSDIST(M12382)</f>
        <v>0.4274668019307839</v>
      </c>
      <c r="K12382">
        <f>+J12382-H12382-EXP(-$K$2*20/250)*C12382+EXP(-$K$1*20/250)*C12382</f>
        <v>0</v>
      </c>
      <c r="L12382">
        <f>+(LN(C12382/C12382)+($K$1-$K$2+0.5*F12403^2)*20/250)/F12403/SQRT(20/250)</f>
        <v>4.8949504392054441E-3</v>
      </c>
      <c r="M12382">
        <f>L12382-F12403*SQRT(20/250)</f>
        <v>-4.8949504392054441E-3</v>
      </c>
    </row>
    <row r="12383" spans="1:13" x14ac:dyDescent="0.15">
      <c r="A12383" s="2">
        <v>43262</v>
      </c>
      <c r="B12383" s="1">
        <v>109.94</v>
      </c>
      <c r="C12383" s="1">
        <f t="shared" si="1158"/>
        <v>109.94</v>
      </c>
      <c r="D12383">
        <f t="shared" si="1159"/>
        <v>4.6999347624325143</v>
      </c>
      <c r="E12383">
        <f t="shared" si="1162"/>
        <v>4.4669384636426557E-3</v>
      </c>
      <c r="F12383">
        <f t="shared" si="1163"/>
        <v>6.7615571298080407E-2</v>
      </c>
      <c r="G12383" s="4">
        <f t="shared" si="1160"/>
        <v>0</v>
      </c>
      <c r="H12383">
        <f>C12383*EXP(-$K$1*(20/250))*NORMSDIST(-M12383)-C12383*EXP(-$K$2*(20/250))*NORMSDIST(-L12383)</f>
        <v>0.42393436506770144</v>
      </c>
      <c r="I12383" s="4">
        <f t="shared" si="1161"/>
        <v>1.2999999999999972</v>
      </c>
      <c r="J12383">
        <f>C12383*EXP(-$K$2*(20/250))*NORMSDIST(L12383)-C12383*EXP(-$K$1*(20/250))*NORMSDIST(M12383)</f>
        <v>0.42393436506770144</v>
      </c>
      <c r="K12383">
        <f>+J12383-H12383-EXP(-$K$2*20/250)*C12383+EXP(-$K$1*20/250)*C12383</f>
        <v>0</v>
      </c>
      <c r="L12383">
        <f>+(LN(C12383/C12383)+($K$1-$K$2+0.5*F12404^2)*20/250)/F12404/SQRT(20/250)</f>
        <v>4.8328633922816566E-3</v>
      </c>
      <c r="M12383">
        <f>L12383-F12404*SQRT(20/250)</f>
        <v>-4.8328633922816566E-3</v>
      </c>
    </row>
    <row r="12384" spans="1:13" x14ac:dyDescent="0.15">
      <c r="A12384" s="2">
        <v>43263</v>
      </c>
      <c r="B12384" s="1">
        <v>110.22</v>
      </c>
      <c r="C12384" s="1">
        <f t="shared" si="1158"/>
        <v>110.22</v>
      </c>
      <c r="D12384">
        <f t="shared" si="1159"/>
        <v>4.7024783684550897</v>
      </c>
      <c r="E12384">
        <f t="shared" si="1162"/>
        <v>2.5436060225754176E-3</v>
      </c>
      <c r="F12384">
        <f t="shared" si="1163"/>
        <v>6.7682164136846565E-2</v>
      </c>
      <c r="G12384" s="4">
        <f t="shared" si="1160"/>
        <v>0</v>
      </c>
      <c r="H12384">
        <f>C12384*EXP(-$K$1*(20/250))*NORMSDIST(-M12384)-C12384*EXP(-$K$2*(20/250))*NORMSDIST(-L12384)</f>
        <v>0.42474795522574027</v>
      </c>
      <c r="I12384" s="4">
        <f t="shared" si="1161"/>
        <v>1.2999999999999972</v>
      </c>
      <c r="J12384">
        <f>C12384*EXP(-$K$2*(20/250))*NORMSDIST(L12384)-C12384*EXP(-$K$1*(20/250))*NORMSDIST(M12384)</f>
        <v>0.42474795522574738</v>
      </c>
      <c r="K12384">
        <f>+J12384-H12384-EXP(-$K$2*20/250)*C12384+EXP(-$K$1*20/250)*C12384</f>
        <v>0</v>
      </c>
      <c r="L12384">
        <f>+(LN(C12384/C12384)+($K$1-$K$2+0.5*F12405^2)*20/250)/F12405/SQRT(20/250)</f>
        <v>4.8298374774971651E-3</v>
      </c>
      <c r="M12384">
        <f>L12384-F12405*SQRT(20/250)</f>
        <v>-4.8298374774971634E-3</v>
      </c>
    </row>
    <row r="12385" spans="1:13" x14ac:dyDescent="0.15">
      <c r="A12385" s="2">
        <v>43264</v>
      </c>
      <c r="B12385" s="1">
        <v>110.41</v>
      </c>
      <c r="C12385" s="1">
        <f t="shared" si="1158"/>
        <v>110.41</v>
      </c>
      <c r="D12385">
        <f t="shared" si="1159"/>
        <v>4.7042007094510456</v>
      </c>
      <c r="E12385">
        <f t="shared" si="1162"/>
        <v>1.7223409959559177E-3</v>
      </c>
      <c r="F12385">
        <f t="shared" si="1163"/>
        <v>6.3946795828318276E-2</v>
      </c>
      <c r="G12385" s="4">
        <f t="shared" si="1160"/>
        <v>0</v>
      </c>
      <c r="H12385">
        <f>C12385*EXP(-$K$1*(20/250))*NORMSDIST(-M12385)-C12385*EXP(-$K$2*(20/250))*NORMSDIST(-L12385)</f>
        <v>0.5298998744608312</v>
      </c>
      <c r="I12385" s="4">
        <f t="shared" si="1161"/>
        <v>2</v>
      </c>
      <c r="J12385">
        <f>C12385*EXP(-$K$2*(20/250))*NORMSDIST(L12385)-C12385*EXP(-$K$1*(20/250))*NORMSDIST(M12385)</f>
        <v>0.5298998744608312</v>
      </c>
      <c r="K12385">
        <f>+J12385-H12385-EXP(-$K$2*20/250)*C12385+EXP(-$K$1*20/250)*C12385</f>
        <v>0</v>
      </c>
      <c r="L12385">
        <f>+(LN(C12385/C12385)+($K$1-$K$2+0.5*F12406^2)*20/250)/F12406/SQRT(20/250)</f>
        <v>6.0151708086965813E-3</v>
      </c>
      <c r="M12385">
        <f>L12385-F12406*SQRT(20/250)</f>
        <v>-6.0151708086965796E-3</v>
      </c>
    </row>
    <row r="12386" spans="1:13" x14ac:dyDescent="0.15">
      <c r="A12386" s="2">
        <v>43265</v>
      </c>
      <c r="B12386" s="1">
        <v>110.44</v>
      </c>
      <c r="C12386" s="1">
        <f t="shared" si="1158"/>
        <v>110.44</v>
      </c>
      <c r="D12386">
        <f t="shared" si="1159"/>
        <v>4.704472387061954</v>
      </c>
      <c r="E12386">
        <f t="shared" si="1162"/>
        <v>2.7167761090840514E-4</v>
      </c>
      <c r="F12386">
        <f t="shared" si="1163"/>
        <v>6.3938052881222215E-2</v>
      </c>
      <c r="G12386" s="4">
        <f t="shared" si="1160"/>
        <v>0</v>
      </c>
      <c r="H12386">
        <f>C12386*EXP(-$K$1*(20/250))*NORMSDIST(-M12386)-C12386*EXP(-$K$2*(20/250))*NORMSDIST(-L12386)</f>
        <v>0.53169748871674472</v>
      </c>
      <c r="I12386" s="4">
        <f t="shared" si="1161"/>
        <v>1.9399999999999977</v>
      </c>
      <c r="J12386">
        <f>C12386*EXP(-$K$2*(20/250))*NORMSDIST(L12386)-C12386*EXP(-$K$1*(20/250))*NORMSDIST(M12386)</f>
        <v>0.53169748871674472</v>
      </c>
      <c r="K12386">
        <f>+J12386-H12386-EXP(-$K$2*20/250)*C12386+EXP(-$K$1*20/250)*C12386</f>
        <v>0</v>
      </c>
      <c r="L12386">
        <f>+(LN(C12386/C12386)+($K$1-$K$2+0.5*F12407^2)*20/250)/F12407/SQRT(20/250)</f>
        <v>6.033937188052221E-3</v>
      </c>
      <c r="M12386">
        <f>L12386-F12407*SQRT(20/250)</f>
        <v>-6.0339371880522193E-3</v>
      </c>
    </row>
    <row r="12387" spans="1:13" x14ac:dyDescent="0.15">
      <c r="A12387" s="2">
        <v>43266</v>
      </c>
      <c r="B12387" s="1">
        <v>110.58</v>
      </c>
      <c r="C12387" s="1">
        <f t="shared" si="1158"/>
        <v>110.58</v>
      </c>
      <c r="D12387">
        <f t="shared" si="1159"/>
        <v>4.7057392409097867</v>
      </c>
      <c r="E12387">
        <f t="shared" si="1162"/>
        <v>1.2668538478326496E-3</v>
      </c>
      <c r="F12387">
        <f t="shared" si="1163"/>
        <v>6.1728059160186928E-2</v>
      </c>
      <c r="G12387" s="4">
        <f t="shared" si="1160"/>
        <v>0</v>
      </c>
      <c r="H12387">
        <f>C12387*EXP(-$K$1*(20/250))*NORMSDIST(-M12387)-C12387*EXP(-$K$2*(20/250))*NORMSDIST(-L12387)</f>
        <v>0.53649177405500126</v>
      </c>
      <c r="I12387" s="4">
        <f t="shared" si="1161"/>
        <v>1.710000000000008</v>
      </c>
      <c r="J12387">
        <f>C12387*EXP(-$K$2*(20/250))*NORMSDIST(L12387)-C12387*EXP(-$K$1*(20/250))*NORMSDIST(M12387)</f>
        <v>0.53649177405500126</v>
      </c>
      <c r="K12387">
        <f>+J12387-H12387-EXP(-$K$2*20/250)*C12387+EXP(-$K$1*20/250)*C12387</f>
        <v>0</v>
      </c>
      <c r="L12387">
        <f>+(LN(C12387/C12387)+($K$1-$K$2+0.5*F12408^2)*20/250)/F12408/SQRT(20/250)</f>
        <v>6.0806372626515583E-3</v>
      </c>
      <c r="M12387">
        <f>L12387-F12408*SQRT(20/250)</f>
        <v>-6.0806372626515583E-3</v>
      </c>
    </row>
    <row r="12388" spans="1:13" x14ac:dyDescent="0.15">
      <c r="A12388" s="2">
        <v>43269</v>
      </c>
      <c r="B12388" s="1">
        <v>110.44</v>
      </c>
      <c r="C12388" s="1">
        <f t="shared" si="1158"/>
        <v>110.44</v>
      </c>
      <c r="D12388">
        <f t="shared" si="1159"/>
        <v>4.704472387061954</v>
      </c>
      <c r="E12388">
        <f t="shared" si="1162"/>
        <v>-1.2668538478326496E-3</v>
      </c>
      <c r="F12388">
        <f t="shared" si="1163"/>
        <v>6.1853794776024769E-2</v>
      </c>
      <c r="G12388" s="4">
        <f t="shared" si="1160"/>
        <v>0</v>
      </c>
      <c r="H12388">
        <f>C12388*EXP(-$K$1*(20/250))*NORMSDIST(-M12388)-C12388*EXP(-$K$2*(20/250))*NORMSDIST(-L12388)</f>
        <v>0.55053123174448615</v>
      </c>
      <c r="I12388" s="4">
        <f t="shared" si="1161"/>
        <v>2.3500000000000085</v>
      </c>
      <c r="J12388">
        <f>C12388*EXP(-$K$2*(20/250))*NORMSDIST(L12388)-C12388*EXP(-$K$1*(20/250))*NORMSDIST(M12388)</f>
        <v>0.55053123174448615</v>
      </c>
      <c r="K12388">
        <f>+J12388-H12388-EXP(-$K$2*20/250)*C12388+EXP(-$K$1*20/250)*C12388</f>
        <v>0</v>
      </c>
      <c r="L12388">
        <f>+(LN(C12388/C12388)+($K$1-$K$2+0.5*F12409^2)*20/250)/F12409/SQRT(20/250)</f>
        <v>6.24767352907911E-3</v>
      </c>
      <c r="M12388">
        <f>L12388-F12409*SQRT(20/250)</f>
        <v>-6.2476735290791117E-3</v>
      </c>
    </row>
    <row r="12389" spans="1:13" x14ac:dyDescent="0.15">
      <c r="A12389" s="2">
        <v>43270</v>
      </c>
      <c r="B12389" s="1">
        <v>110.02</v>
      </c>
      <c r="C12389" s="1">
        <f t="shared" si="1158"/>
        <v>110.02</v>
      </c>
      <c r="D12389">
        <f t="shared" si="1159"/>
        <v>4.7006621674473124</v>
      </c>
      <c r="E12389">
        <f t="shared" si="1162"/>
        <v>-3.8102196146416745E-3</v>
      </c>
      <c r="F12389">
        <f t="shared" si="1163"/>
        <v>6.1782158170246772E-2</v>
      </c>
      <c r="G12389" s="4">
        <f t="shared" si="1160"/>
        <v>0</v>
      </c>
      <c r="H12389">
        <f>C12389*EXP(-$K$1*(20/250))*NORMSDIST(-M12389)-C12389*EXP(-$K$2*(20/250))*NORMSDIST(-L12389)</f>
        <v>0.50565022531340276</v>
      </c>
      <c r="I12389" s="4">
        <f t="shared" si="1161"/>
        <v>2.7999999999999972</v>
      </c>
      <c r="J12389">
        <f>C12389*EXP(-$K$2*(20/250))*NORMSDIST(L12389)-C12389*EXP(-$K$1*(20/250))*NORMSDIST(M12389)</f>
        <v>0.50565022531340276</v>
      </c>
      <c r="K12389">
        <f>+J12389-H12389-EXP(-$K$2*20/250)*C12389+EXP(-$K$1*20/250)*C12389</f>
        <v>0</v>
      </c>
      <c r="L12389">
        <f>+(LN(C12389/C12389)+($K$1-$K$2+0.5*F12410^2)*20/250)/F12410/SQRT(20/250)</f>
        <v>5.7602443241421084E-3</v>
      </c>
      <c r="M12389">
        <f>L12389-F12410*SQRT(20/250)</f>
        <v>-5.7602443241421067E-3</v>
      </c>
    </row>
    <row r="12390" spans="1:13" x14ac:dyDescent="0.15">
      <c r="A12390" s="2">
        <v>43271</v>
      </c>
      <c r="B12390" s="1">
        <v>110.14</v>
      </c>
      <c r="C12390" s="1">
        <f t="shared" si="1158"/>
        <v>110.14</v>
      </c>
      <c r="D12390">
        <f t="shared" si="1159"/>
        <v>4.7017522838343355</v>
      </c>
      <c r="E12390">
        <f t="shared" si="1162"/>
        <v>1.0901163870231656E-3</v>
      </c>
      <c r="F12390">
        <f t="shared" si="1163"/>
        <v>6.1931873572287646E-2</v>
      </c>
      <c r="G12390" s="4">
        <f t="shared" si="1160"/>
        <v>0</v>
      </c>
      <c r="H12390">
        <f>C12390*EXP(-$K$1*(20/250))*NORMSDIST(-M12390)-C12390*EXP(-$K$2*(20/250))*NORMSDIST(-L12390)</f>
        <v>0.50626302124629774</v>
      </c>
      <c r="I12390" s="4">
        <f t="shared" si="1161"/>
        <v>2.8400000000000034</v>
      </c>
      <c r="J12390">
        <f>C12390*EXP(-$K$2*(20/250))*NORMSDIST(L12390)-C12390*EXP(-$K$1*(20/250))*NORMSDIST(M12390)</f>
        <v>0.50626302124629774</v>
      </c>
      <c r="K12390">
        <f>+J12390-H12390-EXP(-$K$2*20/250)*C12390+EXP(-$K$1*20/250)*C12390</f>
        <v>0</v>
      </c>
      <c r="L12390">
        <f>+(LN(C12390/C12390)+($K$1-$K$2+0.5*F12411^2)*20/250)/F12411/SQRT(20/250)</f>
        <v>5.7609416328757174E-3</v>
      </c>
      <c r="M12390">
        <f>L12390-F12411*SQRT(20/250)</f>
        <v>-5.7609416328757174E-3</v>
      </c>
    </row>
    <row r="12391" spans="1:13" x14ac:dyDescent="0.15">
      <c r="A12391" s="2">
        <v>43272</v>
      </c>
      <c r="B12391" s="1">
        <v>110.05</v>
      </c>
      <c r="C12391" s="1">
        <f t="shared" si="1158"/>
        <v>110.05</v>
      </c>
      <c r="D12391">
        <f t="shared" si="1159"/>
        <v>4.7009348079724704</v>
      </c>
      <c r="E12391">
        <f t="shared" si="1162"/>
        <v>-8.1747586186509125E-4</v>
      </c>
      <c r="F12391">
        <f t="shared" si="1163"/>
        <v>5.5354391396257356E-2</v>
      </c>
      <c r="G12391" s="4">
        <f t="shared" si="1160"/>
        <v>0</v>
      </c>
      <c r="H12391">
        <f>C12391*EXP(-$K$1*(20/250))*NORMSDIST(-M12391)-C12391*EXP(-$K$2*(20/250))*NORMSDIST(-L12391)</f>
        <v>0.72630662571589255</v>
      </c>
      <c r="I12391" s="4">
        <f t="shared" si="1161"/>
        <v>1.6899999999999977</v>
      </c>
      <c r="J12391">
        <f>C12391*EXP(-$K$2*(20/250))*NORMSDIST(L12391)-C12391*EXP(-$K$1*(20/250))*NORMSDIST(M12391)</f>
        <v>0.72630662571589255</v>
      </c>
      <c r="K12391">
        <f>+J12391-H12391-EXP(-$K$2*20/250)*C12391+EXP(-$K$1*20/250)*C12391</f>
        <v>0</v>
      </c>
      <c r="L12391">
        <f>+(LN(C12391/C12391)+($K$1-$K$2+0.5*F12412^2)*20/250)/F12412/SQRT(20/250)</f>
        <v>8.2717014316254812E-3</v>
      </c>
      <c r="M12391">
        <f>L12391-F12412*SQRT(20/250)</f>
        <v>-8.2717014316254778E-3</v>
      </c>
    </row>
    <row r="12392" spans="1:13" x14ac:dyDescent="0.15">
      <c r="A12392" s="2">
        <v>43273</v>
      </c>
      <c r="B12392" s="1">
        <v>109.98</v>
      </c>
      <c r="C12392" s="1">
        <f t="shared" si="1158"/>
        <v>109.98</v>
      </c>
      <c r="D12392">
        <f t="shared" si="1159"/>
        <v>4.7002985310796683</v>
      </c>
      <c r="E12392">
        <f t="shared" si="1162"/>
        <v>-6.362768928021012E-4</v>
      </c>
      <c r="F12392">
        <f t="shared" si="1163"/>
        <v>4.9615762734997682E-2</v>
      </c>
      <c r="G12392" s="4">
        <f t="shared" si="1160"/>
        <v>0</v>
      </c>
      <c r="H12392">
        <f>C12392*EXP(-$K$1*(20/250))*NORMSDIST(-M12392)-C12392*EXP(-$K$2*(20/250))*NORMSDIST(-L12392)</f>
        <v>0.74528268667862818</v>
      </c>
      <c r="I12392" s="4">
        <f t="shared" si="1161"/>
        <v>1.3799999999999955</v>
      </c>
      <c r="J12392">
        <f>C12392*EXP(-$K$2*(20/250))*NORMSDIST(L12392)-C12392*EXP(-$K$1*(20/250))*NORMSDIST(M12392)</f>
        <v>0.74528268667862818</v>
      </c>
      <c r="K12392">
        <f>+J12392-H12392-EXP(-$K$2*20/250)*C12392+EXP(-$K$1*20/250)*C12392</f>
        <v>0</v>
      </c>
      <c r="L12392">
        <f>+(LN(C12392/C12392)+($K$1-$K$2+0.5*F12413^2)*20/250)/F12413/SQRT(20/250)</f>
        <v>8.4932220166658353E-3</v>
      </c>
      <c r="M12392">
        <f>L12392-F12413*SQRT(20/250)</f>
        <v>-8.4932220166658388E-3</v>
      </c>
    </row>
    <row r="12393" spans="1:13" x14ac:dyDescent="0.15">
      <c r="A12393" s="2">
        <v>43276</v>
      </c>
      <c r="B12393" s="1">
        <v>109.62</v>
      </c>
      <c r="C12393" s="1">
        <f t="shared" si="1158"/>
        <v>109.62</v>
      </c>
      <c r="D12393">
        <f t="shared" si="1159"/>
        <v>4.6970198396179708</v>
      </c>
      <c r="E12393">
        <f t="shared" si="1162"/>
        <v>-3.2786914616975693E-3</v>
      </c>
      <c r="F12393">
        <f t="shared" si="1163"/>
        <v>5.1115151480408787E-2</v>
      </c>
      <c r="G12393" s="4">
        <f t="shared" si="1160"/>
        <v>0</v>
      </c>
      <c r="H12393">
        <f>C12393*EXP(-$K$1*(20/250))*NORMSDIST(-M12393)-C12393*EXP(-$K$2*(20/250))*NORMSDIST(-L12393)</f>
        <v>0.72549451241423668</v>
      </c>
      <c r="I12393" s="4">
        <f t="shared" si="1161"/>
        <v>1.6499999999999915</v>
      </c>
      <c r="J12393">
        <f>C12393*EXP(-$K$2*(20/250))*NORMSDIST(L12393)-C12393*EXP(-$K$1*(20/250))*NORMSDIST(M12393)</f>
        <v>0.72549451241423668</v>
      </c>
      <c r="K12393">
        <f>+J12393-H12393-EXP(-$K$2*20/250)*C12393+EXP(-$K$1*20/250)*C12393</f>
        <v>0</v>
      </c>
      <c r="L12393">
        <f>+(LN(C12393/C12393)+($K$1-$K$2+0.5*F12414^2)*20/250)/F12414/SQRT(20/250)</f>
        <v>8.2948636746249527E-3</v>
      </c>
      <c r="M12393">
        <f>L12393-F12414*SQRT(20/250)</f>
        <v>-8.2948636746249527E-3</v>
      </c>
    </row>
    <row r="12394" spans="1:13" x14ac:dyDescent="0.15">
      <c r="A12394" s="2">
        <v>43277</v>
      </c>
      <c r="B12394" s="1">
        <v>109.92</v>
      </c>
      <c r="C12394" s="1">
        <f t="shared" si="1158"/>
        <v>109.92</v>
      </c>
      <c r="D12394">
        <f t="shared" si="1159"/>
        <v>4.6997528284740389</v>
      </c>
      <c r="E12394">
        <f t="shared" si="1162"/>
        <v>2.732988856068097E-3</v>
      </c>
      <c r="F12394">
        <f t="shared" si="1163"/>
        <v>5.1900428875799806E-2</v>
      </c>
      <c r="G12394" s="4">
        <f t="shared" si="1160"/>
        <v>0</v>
      </c>
      <c r="H12394">
        <f>C12394*EXP(-$K$1*(20/250))*NORMSDIST(-M12394)-C12394*EXP(-$K$2*(20/250))*NORMSDIST(-L12394)</f>
        <v>0.73208727068781343</v>
      </c>
      <c r="I12394" s="4">
        <f t="shared" si="1161"/>
        <v>1.0999999999999943</v>
      </c>
      <c r="J12394">
        <f>C12394*EXP(-$K$2*(20/250))*NORMSDIST(L12394)-C12394*EXP(-$K$1*(20/250))*NORMSDIST(M12394)</f>
        <v>0.73208727068781343</v>
      </c>
      <c r="K12394">
        <f>+J12394-H12394-EXP(-$K$2*20/250)*C12394+EXP(-$K$1*20/250)*C12394</f>
        <v>0</v>
      </c>
      <c r="L12394">
        <f>+(LN(C12394/C12394)+($K$1-$K$2+0.5*F12415^2)*20/250)/F12415/SQRT(20/250)</f>
        <v>8.3473979404367332E-3</v>
      </c>
      <c r="M12394">
        <f>L12394-F12415*SQRT(20/250)</f>
        <v>-8.3473979404367332E-3</v>
      </c>
    </row>
    <row r="12395" spans="1:13" x14ac:dyDescent="0.15">
      <c r="A12395" s="2">
        <v>43278</v>
      </c>
      <c r="B12395" s="1">
        <v>110.34</v>
      </c>
      <c r="C12395" s="1">
        <f t="shared" si="1158"/>
        <v>110.34</v>
      </c>
      <c r="D12395">
        <f t="shared" si="1159"/>
        <v>4.7035665078442843</v>
      </c>
      <c r="E12395">
        <f t="shared" si="1162"/>
        <v>3.8136793702454597E-3</v>
      </c>
      <c r="F12395">
        <f t="shared" si="1163"/>
        <v>4.6731127293516E-2</v>
      </c>
      <c r="G12395" s="4">
        <f t="shared" si="1160"/>
        <v>0</v>
      </c>
      <c r="H12395">
        <f>C12395*EXP(-$K$1*(20/250))*NORMSDIST(-M12395)-C12395*EXP(-$K$2*(20/250))*NORMSDIST(-L12395)</f>
        <v>0.72148904705547778</v>
      </c>
      <c r="I12395" s="4">
        <f t="shared" si="1161"/>
        <v>0.85999999999999943</v>
      </c>
      <c r="J12395">
        <f>C12395*EXP(-$K$2*(20/250))*NORMSDIST(L12395)-C12395*EXP(-$K$1*(20/250))*NORMSDIST(M12395)</f>
        <v>0.72148904705547778</v>
      </c>
      <c r="K12395">
        <f>+J12395-H12395-EXP(-$K$2*20/250)*C12395+EXP(-$K$1*20/250)*C12395</f>
        <v>0</v>
      </c>
      <c r="L12395">
        <f>+(LN(C12395/C12395)+($K$1-$K$2+0.5*F12416^2)*20/250)/F12416/SQRT(20/250)</f>
        <v>8.195237851123003E-3</v>
      </c>
      <c r="M12395">
        <f>L12395-F12416*SQRT(20/250)</f>
        <v>-8.195237851123003E-3</v>
      </c>
    </row>
    <row r="12396" spans="1:13" x14ac:dyDescent="0.15">
      <c r="A12396" s="2">
        <v>43279</v>
      </c>
      <c r="B12396" s="1">
        <v>110.38</v>
      </c>
      <c r="C12396" s="1">
        <f t="shared" si="1158"/>
        <v>110.38</v>
      </c>
      <c r="D12396">
        <f t="shared" si="1159"/>
        <v>4.703928958011355</v>
      </c>
      <c r="E12396">
        <f t="shared" si="1162"/>
        <v>3.6245016707070477E-4</v>
      </c>
      <c r="F12396">
        <f t="shared" si="1163"/>
        <v>4.5358495566035426E-2</v>
      </c>
      <c r="G12396" s="4">
        <f t="shared" si="1160"/>
        <v>0</v>
      </c>
      <c r="H12396">
        <f>C12396*EXP(-$K$1*(20/250))*NORMSDIST(-M12396)-C12396*EXP(-$K$2*(20/250))*NORMSDIST(-L12396)</f>
        <v>0.73109193928359417</v>
      </c>
      <c r="I12396" s="4">
        <f t="shared" si="1161"/>
        <v>0.56000000000000227</v>
      </c>
      <c r="J12396">
        <f>C12396*EXP(-$K$2*(20/250))*NORMSDIST(L12396)-C12396*EXP(-$K$1*(20/250))*NORMSDIST(M12396)</f>
        <v>0.73109193928359417</v>
      </c>
      <c r="K12396">
        <f>+J12396-H12396-EXP(-$K$2*20/250)*C12396+EXP(-$K$1*20/250)*C12396</f>
        <v>0</v>
      </c>
      <c r="L12396">
        <f>+(LN(C12396/C12396)+($K$1-$K$2+0.5*F12417^2)*20/250)/F12417/SQRT(20/250)</f>
        <v>8.301308090431064E-3</v>
      </c>
      <c r="M12396">
        <f>L12396-F12417*SQRT(20/250)</f>
        <v>-8.301308090431064E-3</v>
      </c>
    </row>
    <row r="12397" spans="1:13" x14ac:dyDescent="0.15">
      <c r="A12397" s="2">
        <v>43280</v>
      </c>
      <c r="B12397" s="1">
        <v>110.71</v>
      </c>
      <c r="C12397" s="1">
        <f t="shared" si="1158"/>
        <v>110.71</v>
      </c>
      <c r="D12397">
        <f t="shared" si="1159"/>
        <v>4.706914169871375</v>
      </c>
      <c r="E12397">
        <f t="shared" si="1162"/>
        <v>2.9852118600199873E-3</v>
      </c>
      <c r="F12397">
        <f t="shared" si="1163"/>
        <v>4.4299142645674687E-2</v>
      </c>
      <c r="G12397" s="4">
        <f t="shared" si="1160"/>
        <v>0</v>
      </c>
      <c r="H12397">
        <f>C12397*EXP(-$K$1*(20/250))*NORMSDIST(-M12397)-C12397*EXP(-$K$2*(20/250))*NORMSDIST(-L12397)</f>
        <v>0.72276847757127882</v>
      </c>
      <c r="I12397" s="4">
        <f t="shared" si="1161"/>
        <v>0.27000000000001023</v>
      </c>
      <c r="J12397">
        <f>C12397*EXP(-$K$2*(20/250))*NORMSDIST(L12397)-C12397*EXP(-$K$1*(20/250))*NORMSDIST(M12397)</f>
        <v>0.72276847757127882</v>
      </c>
      <c r="K12397">
        <f>+J12397-H12397-EXP(-$K$2*20/250)*C12397+EXP(-$K$1*20/250)*C12397</f>
        <v>0</v>
      </c>
      <c r="L12397">
        <f>+(LN(C12397/C12397)+($K$1-$K$2+0.5*F12418^2)*20/250)/F12418/SQRT(20/250)</f>
        <v>8.1823327512054109E-3</v>
      </c>
      <c r="M12397">
        <f>L12397-F12418*SQRT(20/250)</f>
        <v>-8.1823327512054109E-3</v>
      </c>
    </row>
    <row r="12398" spans="1:13" x14ac:dyDescent="0.15">
      <c r="A12398" s="2">
        <v>43283</v>
      </c>
      <c r="B12398" s="1">
        <v>110.73</v>
      </c>
      <c r="C12398" s="1">
        <f t="shared" si="1158"/>
        <v>110.73</v>
      </c>
      <c r="D12398">
        <f t="shared" si="1159"/>
        <v>4.7070948057100166</v>
      </c>
      <c r="E12398">
        <f t="shared" si="1162"/>
        <v>1.8063583864158517E-4</v>
      </c>
      <c r="F12398">
        <f t="shared" si="1163"/>
        <v>3.8401978038772017E-2</v>
      </c>
      <c r="G12398" s="4">
        <f t="shared" si="1160"/>
        <v>0</v>
      </c>
      <c r="H12398">
        <f>C12398*EXP(-$K$1*(20/250))*NORMSDIST(-M12398)-C12398*EXP(-$K$2*(20/250))*NORMSDIST(-L12398)</f>
        <v>0.80027950385494506</v>
      </c>
      <c r="I12398" s="4">
        <f t="shared" si="1161"/>
        <v>1.1499999999999915</v>
      </c>
      <c r="J12398">
        <f>C12398*EXP(-$K$2*(20/250))*NORMSDIST(L12398)-C12398*EXP(-$K$1*(20/250))*NORMSDIST(M12398)</f>
        <v>0.80027950385494506</v>
      </c>
      <c r="K12398">
        <f>+J12398-H12398-EXP(-$K$2*20/250)*C12398+EXP(-$K$1*20/250)*C12398</f>
        <v>0</v>
      </c>
      <c r="L12398">
        <f>+(LN(C12398/C12398)+($K$1-$K$2+0.5*F12419^2)*20/250)/F12419/SQRT(20/250)</f>
        <v>9.058207642366747E-3</v>
      </c>
      <c r="M12398">
        <f>L12398-F12419*SQRT(20/250)</f>
        <v>-9.058207642366747E-3</v>
      </c>
    </row>
    <row r="12399" spans="1:13" x14ac:dyDescent="0.15">
      <c r="A12399" s="2">
        <v>43284</v>
      </c>
      <c r="B12399" s="1">
        <v>110.54</v>
      </c>
      <c r="C12399" s="1">
        <f t="shared" si="1158"/>
        <v>110.54</v>
      </c>
      <c r="D12399">
        <f t="shared" si="1159"/>
        <v>4.7053774464051168</v>
      </c>
      <c r="E12399">
        <f t="shared" si="1162"/>
        <v>-1.7173593048998015E-3</v>
      </c>
      <c r="F12399">
        <f t="shared" si="1163"/>
        <v>3.8973768204177264E-2</v>
      </c>
      <c r="G12399" s="4">
        <f t="shared" si="1160"/>
        <v>0</v>
      </c>
      <c r="H12399">
        <f>C12399*EXP(-$K$1*(20/250))*NORMSDIST(-M12399)-C12399*EXP(-$K$2*(20/250))*NORMSDIST(-L12399)</f>
        <v>0.79746066639381041</v>
      </c>
      <c r="I12399" s="4">
        <f t="shared" si="1161"/>
        <v>1.1799999999999926</v>
      </c>
      <c r="J12399">
        <f>C12399*EXP(-$K$2*(20/250))*NORMSDIST(L12399)-C12399*EXP(-$K$1*(20/250))*NORMSDIST(M12399)</f>
        <v>0.79746066639381041</v>
      </c>
      <c r="K12399">
        <f>+J12399-H12399-EXP(-$K$2*20/250)*C12399+EXP(-$K$1*20/250)*C12399</f>
        <v>0</v>
      </c>
      <c r="L12399">
        <f>+(LN(C12399/C12399)+($K$1-$K$2+0.5*F12420^2)*20/250)/F12420/SQRT(20/250)</f>
        <v>9.0418160454453587E-3</v>
      </c>
      <c r="M12399">
        <f>L12399-F12420*SQRT(20/250)</f>
        <v>-9.0418160454453621E-3</v>
      </c>
    </row>
    <row r="12400" spans="1:13" x14ac:dyDescent="0.15">
      <c r="A12400" s="2">
        <v>43285</v>
      </c>
      <c r="B12400" s="1" t="e">
        <f>NA()</f>
        <v>#N/A</v>
      </c>
      <c r="C12400" s="1">
        <f t="shared" si="1158"/>
        <v>110.54</v>
      </c>
      <c r="D12400">
        <f t="shared" si="1159"/>
        <v>4.7053774464051168</v>
      </c>
      <c r="E12400">
        <f t="shared" si="1162"/>
        <v>0</v>
      </c>
      <c r="F12400">
        <f t="shared" si="1163"/>
        <v>3.892776393801909E-2</v>
      </c>
      <c r="G12400" s="4">
        <f t="shared" si="1160"/>
        <v>0</v>
      </c>
      <c r="H12400">
        <f>C12400*EXP(-$K$1*(20/250))*NORMSDIST(-M12400)-C12400*EXP(-$K$2*(20/250))*NORMSDIST(-L12400)</f>
        <v>0.80544265332535758</v>
      </c>
      <c r="I12400" s="4">
        <f t="shared" si="1161"/>
        <v>0.93999999999999773</v>
      </c>
      <c r="J12400">
        <f>C12400*EXP(-$K$2*(20/250))*NORMSDIST(L12400)-C12400*EXP(-$K$1*(20/250))*NORMSDIST(M12400)</f>
        <v>0.80544265332535758</v>
      </c>
      <c r="K12400">
        <f>+J12400-H12400-EXP(-$K$2*20/250)*C12400+EXP(-$K$1*20/250)*C12400</f>
        <v>0</v>
      </c>
      <c r="L12400">
        <f>+(LN(C12400/C12400)+($K$1-$K$2+0.5*F12421^2)*20/250)/F12421/SQRT(20/250)</f>
        <v>9.1323203887937535E-3</v>
      </c>
      <c r="M12400">
        <f>L12400-F12421*SQRT(20/250)</f>
        <v>-9.13232038879375E-3</v>
      </c>
    </row>
    <row r="12401" spans="1:13" x14ac:dyDescent="0.15">
      <c r="A12401" s="2">
        <v>43286</v>
      </c>
      <c r="B12401" s="1">
        <v>110.59</v>
      </c>
      <c r="C12401" s="1">
        <f t="shared" si="1158"/>
        <v>110.59</v>
      </c>
      <c r="D12401">
        <f t="shared" si="1159"/>
        <v>4.7058296690872687</v>
      </c>
      <c r="E12401">
        <f t="shared" si="1162"/>
        <v>4.5222268215194816E-4</v>
      </c>
      <c r="F12401">
        <f t="shared" si="1163"/>
        <v>3.74121110745484E-2</v>
      </c>
      <c r="G12401" s="4">
        <f t="shared" si="1160"/>
        <v>0</v>
      </c>
      <c r="H12401">
        <f>C12401*EXP(-$K$1*(20/250))*NORMSDIST(-M12401)-C12401*EXP(-$K$2*(20/250))*NORMSDIST(-L12401)</f>
        <v>0.82086358813364768</v>
      </c>
      <c r="I12401" s="4">
        <f t="shared" si="1161"/>
        <v>0.53000000000000114</v>
      </c>
      <c r="J12401">
        <f>C12401*EXP(-$K$2*(20/250))*NORMSDIST(L12401)-C12401*EXP(-$K$1*(20/250))*NORMSDIST(M12401)</f>
        <v>0.82086358813364768</v>
      </c>
      <c r="K12401">
        <f>+J12401-H12401-EXP(-$K$2*20/250)*C12401+EXP(-$K$1*20/250)*C12401</f>
        <v>0</v>
      </c>
      <c r="L12401">
        <f>+(LN(C12401/C12401)+($K$1-$K$2+0.5*F12422^2)*20/250)/F12422/SQRT(20/250)</f>
        <v>9.3029639157449252E-3</v>
      </c>
      <c r="M12401">
        <f>L12401-F12422*SQRT(20/250)</f>
        <v>-9.3029639157449287E-3</v>
      </c>
    </row>
    <row r="12402" spans="1:13" x14ac:dyDescent="0.15">
      <c r="A12402" s="2">
        <v>43287</v>
      </c>
      <c r="B12402" s="1">
        <v>110.48</v>
      </c>
      <c r="C12402" s="1">
        <f t="shared" si="1158"/>
        <v>110.48</v>
      </c>
      <c r="D12402">
        <f t="shared" si="1159"/>
        <v>4.7048345091010368</v>
      </c>
      <c r="E12402">
        <f t="shared" si="1162"/>
        <v>-9.9515998623189716E-4</v>
      </c>
      <c r="F12402">
        <f t="shared" si="1163"/>
        <v>3.7511206500577571E-2</v>
      </c>
      <c r="G12402" s="4">
        <f t="shared" si="1160"/>
        <v>0</v>
      </c>
      <c r="H12402">
        <f>C12402*EXP(-$K$1*(20/250))*NORMSDIST(-M12402)-C12402*EXP(-$K$2*(20/250))*NORMSDIST(-L12402)</f>
        <v>0.82520478837459876</v>
      </c>
      <c r="I12402" s="4">
        <f t="shared" si="1161"/>
        <v>0.95000000000000284</v>
      </c>
      <c r="J12402">
        <f>C12402*EXP(-$K$2*(20/250))*NORMSDIST(L12402)-C12402*EXP(-$K$1*(20/250))*NORMSDIST(M12402)</f>
        <v>0.82520478837459876</v>
      </c>
      <c r="K12402">
        <f>+J12402-H12402-EXP(-$K$2*20/250)*C12402+EXP(-$K$1*20/250)*C12402</f>
        <v>0</v>
      </c>
      <c r="L12402">
        <f>+(LN(C12402/C12402)+($K$1-$K$2+0.5*F12423^2)*20/250)/F12423/SQRT(20/250)</f>
        <v>9.3614765913137884E-3</v>
      </c>
      <c r="M12402">
        <f>L12402-F12423*SQRT(20/250)</f>
        <v>-9.3614765913137884E-3</v>
      </c>
    </row>
    <row r="12403" spans="1:13" x14ac:dyDescent="0.15">
      <c r="A12403" s="2">
        <v>43290</v>
      </c>
      <c r="B12403" s="1">
        <v>110.78</v>
      </c>
      <c r="C12403" s="1">
        <f t="shared" si="1158"/>
        <v>110.78</v>
      </c>
      <c r="D12403">
        <f t="shared" si="1159"/>
        <v>4.7075462526049581</v>
      </c>
      <c r="E12403">
        <f t="shared" si="1162"/>
        <v>2.7117435039212268E-3</v>
      </c>
      <c r="F12403">
        <f t="shared" si="1163"/>
        <v>3.4612526491342388E-2</v>
      </c>
      <c r="G12403" s="4">
        <f t="shared" si="1160"/>
        <v>0</v>
      </c>
      <c r="H12403">
        <f>C12403*EXP(-$K$1*(20/250))*NORMSDIST(-M12403)-C12403*EXP(-$K$2*(20/250))*NORMSDIST(-L12403)</f>
        <v>0.82760658600649606</v>
      </c>
      <c r="I12403" s="4">
        <f t="shared" si="1161"/>
        <v>0.40999999999999659</v>
      </c>
      <c r="J12403">
        <f>C12403*EXP(-$K$2*(20/250))*NORMSDIST(L12403)-C12403*EXP(-$K$1*(20/250))*NORMSDIST(M12403)</f>
        <v>0.82760658600649606</v>
      </c>
      <c r="K12403">
        <f>+J12403-H12403-EXP(-$K$2*20/250)*C12403+EXP(-$K$1*20/250)*C12403</f>
        <v>0</v>
      </c>
      <c r="L12403">
        <f>+(LN(C12403/C12403)+($K$1-$K$2+0.5*F12424^2)*20/250)/F12424/SQRT(20/250)</f>
        <v>9.3632983444689542E-3</v>
      </c>
      <c r="M12403">
        <f>L12403-F12424*SQRT(20/250)</f>
        <v>-9.3632983444689542E-3</v>
      </c>
    </row>
    <row r="12404" spans="1:13" x14ac:dyDescent="0.15">
      <c r="A12404" s="2">
        <v>43291</v>
      </c>
      <c r="B12404" s="1">
        <v>111.24</v>
      </c>
      <c r="C12404" s="1">
        <f t="shared" si="1158"/>
        <v>111.24</v>
      </c>
      <c r="D12404">
        <f t="shared" si="1159"/>
        <v>4.711690029365764</v>
      </c>
      <c r="E12404">
        <f t="shared" si="1162"/>
        <v>4.1437767608059062E-3</v>
      </c>
      <c r="F12404">
        <f t="shared" si="1163"/>
        <v>3.417350477230581E-2</v>
      </c>
      <c r="G12404" s="4">
        <f t="shared" si="1160"/>
        <v>0.28000000000000114</v>
      </c>
      <c r="H12404">
        <f>C12404*EXP(-$K$1*(20/250))*NORMSDIST(-M12404)-C12404*EXP(-$K$2*(20/250))*NORMSDIST(-L12404)</f>
        <v>0.8160549135311399</v>
      </c>
      <c r="I12404" s="4">
        <f t="shared" si="1161"/>
        <v>0</v>
      </c>
      <c r="J12404">
        <f>C12404*EXP(-$K$2*(20/250))*NORMSDIST(L12404)-C12404*EXP(-$K$1*(20/250))*NORMSDIST(M12404)</f>
        <v>0.8160549135311399</v>
      </c>
      <c r="K12404">
        <f>+J12404-H12404-EXP(-$K$2*20/250)*C12404+EXP(-$K$1*20/250)*C12404</f>
        <v>0</v>
      </c>
      <c r="L12404">
        <f>+(LN(C12404/C12404)+($K$1-$K$2+0.5*F12425^2)*20/250)/F12425/SQRT(20/250)</f>
        <v>9.1944226034382463E-3</v>
      </c>
      <c r="M12404">
        <f>L12404-F12425*SQRT(20/250)</f>
        <v>-9.1944226034382428E-3</v>
      </c>
    </row>
    <row r="12405" spans="1:13" x14ac:dyDescent="0.15">
      <c r="A12405" s="2">
        <v>43292</v>
      </c>
      <c r="B12405" s="1">
        <v>111.52</v>
      </c>
      <c r="C12405" s="1">
        <f t="shared" si="1158"/>
        <v>111.52</v>
      </c>
      <c r="D12405">
        <f t="shared" si="1159"/>
        <v>4.7142039470122139</v>
      </c>
      <c r="E12405">
        <f t="shared" si="1162"/>
        <v>2.5139176464499258E-3</v>
      </c>
      <c r="F12405">
        <f t="shared" si="1163"/>
        <v>3.4152108323671743E-2</v>
      </c>
      <c r="G12405" s="4">
        <f t="shared" si="1160"/>
        <v>0.61999999999999034</v>
      </c>
      <c r="H12405">
        <f>C12405*EXP(-$K$1*(20/250))*NORMSDIST(-M12405)-C12405*EXP(-$K$2*(20/250))*NORMSDIST(-L12405)</f>
        <v>0.80934673706909877</v>
      </c>
      <c r="I12405" s="4">
        <f t="shared" si="1161"/>
        <v>0</v>
      </c>
      <c r="J12405">
        <f>C12405*EXP(-$K$2*(20/250))*NORMSDIST(L12405)-C12405*EXP(-$K$1*(20/250))*NORMSDIST(M12405)</f>
        <v>0.80934673706909877</v>
      </c>
      <c r="K12405">
        <f>+J12405-H12405-EXP(-$K$2*20/250)*C12405+EXP(-$K$1*20/250)*C12405</f>
        <v>0</v>
      </c>
      <c r="L12405">
        <f>+(LN(C12405/C12405)+($K$1-$K$2+0.5*F12426^2)*20/250)/F12426/SQRT(20/250)</f>
        <v>9.0959441807649654E-3</v>
      </c>
      <c r="M12405">
        <f>L12405-F12426*SQRT(20/250)</f>
        <v>-9.0959441807649654E-3</v>
      </c>
    </row>
    <row r="12406" spans="1:13" x14ac:dyDescent="0.15">
      <c r="A12406" s="2">
        <v>43293</v>
      </c>
      <c r="B12406" s="1">
        <v>112.41</v>
      </c>
      <c r="C12406" s="1">
        <f t="shared" si="1158"/>
        <v>112.41</v>
      </c>
      <c r="D12406">
        <f t="shared" si="1159"/>
        <v>4.7221529014737058</v>
      </c>
      <c r="E12406">
        <f t="shared" si="1162"/>
        <v>7.9489544614919083E-3</v>
      </c>
      <c r="F12406">
        <f t="shared" si="1163"/>
        <v>4.2533680688247213E-2</v>
      </c>
      <c r="G12406" s="4">
        <f t="shared" si="1160"/>
        <v>1.75</v>
      </c>
      <c r="H12406">
        <f>C12406*EXP(-$K$1*(20/250))*NORMSDIST(-M12406)-C12406*EXP(-$K$2*(20/250))*NORMSDIST(-L12406)</f>
        <v>0.72616312776233372</v>
      </c>
      <c r="I12406" s="4">
        <f t="shared" si="1161"/>
        <v>0</v>
      </c>
      <c r="J12406">
        <f>C12406*EXP(-$K$2*(20/250))*NORMSDIST(L12406)-C12406*EXP(-$K$1*(20/250))*NORMSDIST(M12406)</f>
        <v>0.72616312776233372</v>
      </c>
      <c r="K12406">
        <f>+J12406-H12406-EXP(-$K$2*20/250)*C12406+EXP(-$K$1*20/250)*C12406</f>
        <v>0</v>
      </c>
      <c r="L12406">
        <f>+(LN(C12406/C12406)+($K$1-$K$2+0.5*F12427^2)*20/250)/F12427/SQRT(20/250)</f>
        <v>8.0964367701904048E-3</v>
      </c>
      <c r="M12406">
        <f>L12406-F12427*SQRT(20/250)</f>
        <v>-8.0964367701904048E-3</v>
      </c>
    </row>
    <row r="12407" spans="1:13" x14ac:dyDescent="0.15">
      <c r="A12407" s="2">
        <v>43294</v>
      </c>
      <c r="B12407" s="1">
        <v>112.38</v>
      </c>
      <c r="C12407" s="1">
        <f t="shared" si="1158"/>
        <v>112.38</v>
      </c>
      <c r="D12407">
        <f t="shared" si="1159"/>
        <v>4.721885985684052</v>
      </c>
      <c r="E12407">
        <f t="shared" si="1162"/>
        <v>-2.669157896537655E-4</v>
      </c>
      <c r="F12407">
        <f t="shared" si="1163"/>
        <v>4.2666379029254131E-2</v>
      </c>
      <c r="G12407" s="4">
        <f t="shared" si="1160"/>
        <v>1.7299999999999898</v>
      </c>
      <c r="H12407">
        <f>C12407*EXP(-$K$1*(20/250))*NORMSDIST(-M12407)-C12407*EXP(-$K$2*(20/250))*NORMSDIST(-L12407)</f>
        <v>0.72624510582495816</v>
      </c>
      <c r="I12407" s="4">
        <f t="shared" si="1161"/>
        <v>0</v>
      </c>
      <c r="J12407">
        <f>C12407*EXP(-$K$2*(20/250))*NORMSDIST(L12407)-C12407*EXP(-$K$1*(20/250))*NORMSDIST(M12407)</f>
        <v>0.72624510582495816</v>
      </c>
      <c r="K12407">
        <f>+J12407-H12407-EXP(-$K$2*20/250)*C12407+EXP(-$K$1*20/250)*C12407</f>
        <v>0</v>
      </c>
      <c r="L12407">
        <f>+(LN(C12407/C12407)+($K$1-$K$2+0.5*F12428^2)*20/250)/F12428/SQRT(20/250)</f>
        <v>8.0995124602361648E-3</v>
      </c>
      <c r="M12407">
        <f>L12407-F12428*SQRT(20/250)</f>
        <v>-8.0995124602361648E-3</v>
      </c>
    </row>
    <row r="12408" spans="1:13" x14ac:dyDescent="0.15">
      <c r="A12408" s="2">
        <v>43297</v>
      </c>
      <c r="B12408" s="1">
        <v>112.29</v>
      </c>
      <c r="C12408" s="1">
        <f t="shared" si="1158"/>
        <v>112.29</v>
      </c>
      <c r="D12408">
        <f t="shared" si="1159"/>
        <v>4.721084810584447</v>
      </c>
      <c r="E12408">
        <f t="shared" si="1162"/>
        <v>-8.0117509960508926E-4</v>
      </c>
      <c r="F12408">
        <f t="shared" si="1163"/>
        <v>4.2996598423565228E-2</v>
      </c>
      <c r="G12408" s="4">
        <f t="shared" si="1160"/>
        <v>1.3700000000000045</v>
      </c>
      <c r="H12408">
        <f>C12408*EXP(-$K$1*(20/250))*NORMSDIST(-M12408)-C12408*EXP(-$K$2*(20/250))*NORMSDIST(-L12408)</f>
        <v>0.73879498830433477</v>
      </c>
      <c r="I12408" s="4">
        <f t="shared" si="1161"/>
        <v>0</v>
      </c>
      <c r="J12408">
        <f>C12408*EXP(-$K$2*(20/250))*NORMSDIST(L12408)-C12408*EXP(-$K$1*(20/250))*NORMSDIST(M12408)</f>
        <v>0.73879498830433477</v>
      </c>
      <c r="K12408">
        <f>+J12408-H12408-EXP(-$K$2*20/250)*C12408+EXP(-$K$1*20/250)*C12408</f>
        <v>0</v>
      </c>
      <c r="L12408">
        <f>+(LN(C12408/C12408)+($K$1-$K$2+0.5*F12429^2)*20/250)/F12429/SQRT(20/250)</f>
        <v>8.2460833299279578E-3</v>
      </c>
      <c r="M12408">
        <f>L12408-F12429*SQRT(20/250)</f>
        <v>-8.2460833299279578E-3</v>
      </c>
    </row>
    <row r="12409" spans="1:13" x14ac:dyDescent="0.15">
      <c r="A12409" s="2">
        <v>43298</v>
      </c>
      <c r="B12409" s="1">
        <v>112.79</v>
      </c>
      <c r="C12409" s="1">
        <f t="shared" si="1158"/>
        <v>112.79</v>
      </c>
      <c r="D12409">
        <f t="shared" si="1159"/>
        <v>4.7255276826518253</v>
      </c>
      <c r="E12409">
        <f t="shared" si="1162"/>
        <v>4.4428720673783673E-3</v>
      </c>
      <c r="F12409">
        <f t="shared" si="1163"/>
        <v>4.4177723190515279E-2</v>
      </c>
      <c r="G12409" s="4">
        <f t="shared" si="1160"/>
        <v>2.1700000000000017</v>
      </c>
      <c r="H12409">
        <f>C12409*EXP(-$K$1*(20/250))*NORMSDIST(-M12409)-C12409*EXP(-$K$2*(20/250))*NORMSDIST(-L12409)</f>
        <v>0.70973158120794011</v>
      </c>
      <c r="I12409" s="4">
        <f t="shared" si="1161"/>
        <v>0</v>
      </c>
      <c r="J12409">
        <f>C12409*EXP(-$K$2*(20/250))*NORMSDIST(L12409)-C12409*EXP(-$K$1*(20/250))*NORMSDIST(M12409)</f>
        <v>0.70973158120794011</v>
      </c>
      <c r="K12409">
        <f>+J12409-H12409-EXP(-$K$2*20/250)*C12409+EXP(-$K$1*20/250)*C12409</f>
        <v>0</v>
      </c>
      <c r="L12409">
        <f>+(LN(C12409/C12409)+($K$1-$K$2+0.5*F12430^2)*20/250)/F12430/SQRT(20/250)</f>
        <v>7.8865665879297303E-3</v>
      </c>
      <c r="M12409">
        <f>L12409-F12430*SQRT(20/250)</f>
        <v>-7.8865665879297338E-3</v>
      </c>
    </row>
    <row r="12410" spans="1:13" x14ac:dyDescent="0.15">
      <c r="A12410" s="2">
        <v>43299</v>
      </c>
      <c r="B12410" s="1">
        <v>112.82</v>
      </c>
      <c r="C12410" s="1">
        <f t="shared" si="1158"/>
        <v>112.82</v>
      </c>
      <c r="D12410">
        <f t="shared" si="1159"/>
        <v>4.7257936283118296</v>
      </c>
      <c r="E12410">
        <f t="shared" si="1162"/>
        <v>2.6594566000426312E-4</v>
      </c>
      <c r="F12410">
        <f t="shared" si="1163"/>
        <v>4.0731078228922059E-2</v>
      </c>
      <c r="G12410" s="4">
        <f t="shared" si="1160"/>
        <v>1.9299999999999926</v>
      </c>
      <c r="H12410">
        <f>C12410*EXP(-$K$1*(20/250))*NORMSDIST(-M12410)-C12410*EXP(-$K$2*(20/250))*NORMSDIST(-L12410)</f>
        <v>0.72357937253048732</v>
      </c>
      <c r="I12410" s="4">
        <f t="shared" si="1161"/>
        <v>0</v>
      </c>
      <c r="J12410">
        <f>C12410*EXP(-$K$2*(20/250))*NORMSDIST(L12410)-C12410*EXP(-$K$1*(20/250))*NORMSDIST(M12410)</f>
        <v>0.72357937253048732</v>
      </c>
      <c r="K12410">
        <f>+J12410-H12410-EXP(-$K$2*20/250)*C12410+EXP(-$K$1*20/250)*C12410</f>
        <v>0</v>
      </c>
      <c r="L12410">
        <f>+(LN(C12410/C12410)+($K$1-$K$2+0.5*F12431^2)*20/250)/F12431/SQRT(20/250)</f>
        <v>8.0383090165082275E-3</v>
      </c>
      <c r="M12410">
        <f>L12410-F12431*SQRT(20/250)</f>
        <v>-8.0383090165082275E-3</v>
      </c>
    </row>
    <row r="12411" spans="1:13" x14ac:dyDescent="0.15">
      <c r="A12411" s="2">
        <v>43300</v>
      </c>
      <c r="B12411" s="1">
        <v>112.98</v>
      </c>
      <c r="C12411" s="1">
        <f t="shared" si="1158"/>
        <v>112.98</v>
      </c>
      <c r="D12411">
        <f t="shared" si="1159"/>
        <v>4.7272108118971161</v>
      </c>
      <c r="E12411">
        <f t="shared" si="1162"/>
        <v>1.41718358528653E-3</v>
      </c>
      <c r="F12411">
        <f t="shared" si="1163"/>
        <v>4.0736008946263218E-2</v>
      </c>
      <c r="G12411" s="4">
        <f t="shared" si="1160"/>
        <v>2.4399999999999977</v>
      </c>
      <c r="H12411">
        <f>C12411*EXP(-$K$1*(20/250))*NORMSDIST(-M12411)-C12411*EXP(-$K$2*(20/250))*NORMSDIST(-L12411)</f>
        <v>0.72385260820286845</v>
      </c>
      <c r="I12411" s="4">
        <f t="shared" si="1161"/>
        <v>0</v>
      </c>
      <c r="J12411">
        <f>C12411*EXP(-$K$2*(20/250))*NORMSDIST(L12411)-C12411*EXP(-$K$1*(20/250))*NORMSDIST(M12411)</f>
        <v>0.72385260820286845</v>
      </c>
      <c r="K12411">
        <f>+J12411-H12411-EXP(-$K$2*20/250)*C12411+EXP(-$K$1*20/250)*C12411</f>
        <v>0</v>
      </c>
      <c r="L12411">
        <f>+(LN(C12411/C12411)+($K$1-$K$2+0.5*F12432^2)*20/250)/F12432/SQRT(20/250)</f>
        <v>8.0299562468377494E-3</v>
      </c>
      <c r="M12411">
        <f>L12411-F12432*SQRT(20/250)</f>
        <v>-8.029956246837746E-3</v>
      </c>
    </row>
    <row r="12412" spans="1:13" x14ac:dyDescent="0.15">
      <c r="A12412" s="2">
        <v>43301</v>
      </c>
      <c r="B12412" s="1">
        <v>111.74</v>
      </c>
      <c r="C12412" s="1">
        <f t="shared" si="1158"/>
        <v>111.74</v>
      </c>
      <c r="D12412">
        <f t="shared" si="1159"/>
        <v>4.7161747440310027</v>
      </c>
      <c r="E12412">
        <f t="shared" si="1162"/>
        <v>-1.1036067866113441E-2</v>
      </c>
      <c r="F12412">
        <f t="shared" si="1163"/>
        <v>5.8489761742528498E-2</v>
      </c>
      <c r="G12412" s="4">
        <f t="shared" si="1160"/>
        <v>1.3599999999999994</v>
      </c>
      <c r="H12412">
        <f>C12412*EXP(-$K$1*(20/250))*NORMSDIST(-M12412)-C12412*EXP(-$K$2*(20/250))*NORMSDIST(-L12412)</f>
        <v>0.55280264492380127</v>
      </c>
      <c r="I12412" s="4">
        <f t="shared" si="1161"/>
        <v>0</v>
      </c>
      <c r="J12412">
        <f>C12412*EXP(-$K$2*(20/250))*NORMSDIST(L12412)-C12412*EXP(-$K$1*(20/250))*NORMSDIST(M12412)</f>
        <v>0.55280264492380127</v>
      </c>
      <c r="K12412">
        <f>+J12412-H12412-EXP(-$K$2*20/250)*C12412+EXP(-$K$1*20/250)*C12412</f>
        <v>0</v>
      </c>
      <c r="L12412">
        <f>+(LN(C12412/C12412)+($K$1-$K$2+0.5*F12433^2)*20/250)/F12433/SQRT(20/250)</f>
        <v>6.2004636608237445E-3</v>
      </c>
      <c r="M12412">
        <f>L12412-F12433*SQRT(20/250)</f>
        <v>-6.2004636608237445E-3</v>
      </c>
    </row>
    <row r="12413" spans="1:13" x14ac:dyDescent="0.15">
      <c r="A12413" s="2">
        <v>43304</v>
      </c>
      <c r="B12413" s="1">
        <v>111.36</v>
      </c>
      <c r="C12413" s="1">
        <f t="shared" si="1158"/>
        <v>111.36</v>
      </c>
      <c r="D12413">
        <f t="shared" si="1159"/>
        <v>4.7127681965861097</v>
      </c>
      <c r="E12413">
        <f t="shared" si="1162"/>
        <v>-3.4065474448929933E-3</v>
      </c>
      <c r="F12413">
        <f t="shared" si="1163"/>
        <v>6.0056148821072977E-2</v>
      </c>
      <c r="G12413" s="4">
        <f t="shared" si="1160"/>
        <v>0.87999999999999545</v>
      </c>
      <c r="H12413">
        <f>C12413*EXP(-$K$1*(20/250))*NORMSDIST(-M12413)-C12413*EXP(-$K$2*(20/250))*NORMSDIST(-L12413)</f>
        <v>0.53889611741862353</v>
      </c>
      <c r="I12413" s="4">
        <f t="shared" si="1161"/>
        <v>0</v>
      </c>
      <c r="J12413">
        <f>C12413*EXP(-$K$2*(20/250))*NORMSDIST(L12413)-C12413*EXP(-$K$1*(20/250))*NORMSDIST(M12413)</f>
        <v>0.53889611741862353</v>
      </c>
      <c r="K12413">
        <f>+J12413-H12413-EXP(-$K$2*20/250)*C12413+EXP(-$K$1*20/250)*C12413</f>
        <v>0</v>
      </c>
      <c r="L12413">
        <f>+(LN(C12413/C12413)+($K$1-$K$2+0.5*F12434^2)*20/250)/F12434/SQRT(20/250)</f>
        <v>6.0651065316839241E-3</v>
      </c>
      <c r="M12413">
        <f>L12413-F12434*SQRT(20/250)</f>
        <v>-6.0651065316839224E-3</v>
      </c>
    </row>
    <row r="12414" spans="1:13" x14ac:dyDescent="0.15">
      <c r="A12414" s="2">
        <v>43305</v>
      </c>
      <c r="B12414" s="1">
        <v>111.27</v>
      </c>
      <c r="C12414" s="1">
        <f t="shared" si="1158"/>
        <v>111.27</v>
      </c>
      <c r="D12414">
        <f t="shared" si="1159"/>
        <v>4.7119596801696089</v>
      </c>
      <c r="E12414">
        <f t="shared" si="1162"/>
        <v>-8.0851641650081518E-4</v>
      </c>
      <c r="F12414">
        <f t="shared" si="1163"/>
        <v>5.865354353345268E-2</v>
      </c>
      <c r="G12414" s="4">
        <f t="shared" si="1160"/>
        <v>0.72999999999998977</v>
      </c>
      <c r="H12414">
        <f>C12414*EXP(-$K$1*(20/250))*NORMSDIST(-M12414)-C12414*EXP(-$K$2*(20/250))*NORMSDIST(-L12414)</f>
        <v>0.5395121059272654</v>
      </c>
      <c r="I12414" s="4">
        <f t="shared" si="1161"/>
        <v>0</v>
      </c>
      <c r="J12414">
        <f>C12414*EXP(-$K$2*(20/250))*NORMSDIST(L12414)-C12414*EXP(-$K$1*(20/250))*NORMSDIST(M12414)</f>
        <v>0.5395121059272654</v>
      </c>
      <c r="K12414">
        <f>+J12414-H12414-EXP(-$K$2*20/250)*C12414+EXP(-$K$1*20/250)*C12414</f>
        <v>0</v>
      </c>
      <c r="L12414">
        <f>+(LN(C12414/C12414)+($K$1-$K$2+0.5*F12435^2)*20/250)/F12435/SQRT(20/250)</f>
        <v>6.0769507631448583E-3</v>
      </c>
      <c r="M12414">
        <f>L12414-F12435*SQRT(20/250)</f>
        <v>-6.0769507631448583E-3</v>
      </c>
    </row>
    <row r="12415" spans="1:13" x14ac:dyDescent="0.15">
      <c r="A12415" s="2">
        <v>43306</v>
      </c>
      <c r="B12415" s="1">
        <v>111.02</v>
      </c>
      <c r="C12415" s="1">
        <f t="shared" si="1158"/>
        <v>111.02</v>
      </c>
      <c r="D12415">
        <f t="shared" si="1159"/>
        <v>4.7097103652620156</v>
      </c>
      <c r="E12415">
        <f t="shared" si="1162"/>
        <v>-2.2493149075932806E-3</v>
      </c>
      <c r="F12415">
        <f t="shared" si="1163"/>
        <v>5.9025016889454343E-2</v>
      </c>
      <c r="G12415" s="4">
        <f t="shared" si="1160"/>
        <v>0</v>
      </c>
      <c r="H12415">
        <f>C12415*EXP(-$K$1*(20/250))*NORMSDIST(-M12415)-C12415*EXP(-$K$2*(20/250))*NORMSDIST(-L12415)</f>
        <v>0.58417553313478265</v>
      </c>
      <c r="I12415" s="4">
        <f t="shared" si="1161"/>
        <v>0.12000000000000455</v>
      </c>
      <c r="J12415">
        <f>C12415*EXP(-$K$2*(20/250))*NORMSDIST(L12415)-C12415*EXP(-$K$1*(20/250))*NORMSDIST(M12415)</f>
        <v>0.58417553313478265</v>
      </c>
      <c r="K12415">
        <f>+J12415-H12415-EXP(-$K$2*20/250)*C12415+EXP(-$K$1*20/250)*C12415</f>
        <v>0</v>
      </c>
      <c r="L12415">
        <f>+(LN(C12415/C12415)+($K$1-$K$2+0.5*F12436^2)*20/250)/F12436/SQRT(20/250)</f>
        <v>6.5948546344755101E-3</v>
      </c>
      <c r="M12415">
        <f>L12415-F12436*SQRT(20/250)</f>
        <v>-6.5948546344755119E-3</v>
      </c>
    </row>
    <row r="12416" spans="1:13" x14ac:dyDescent="0.15">
      <c r="A12416" s="2">
        <v>43307</v>
      </c>
      <c r="B12416" s="1">
        <v>111.2</v>
      </c>
      <c r="C12416" s="1">
        <f t="shared" si="1158"/>
        <v>111.2</v>
      </c>
      <c r="D12416">
        <f t="shared" si="1159"/>
        <v>4.7113303818164818</v>
      </c>
      <c r="E12416">
        <f t="shared" si="1162"/>
        <v>1.6200165544661971E-3</v>
      </c>
      <c r="F12416">
        <f t="shared" si="1163"/>
        <v>5.7949082579657453E-2</v>
      </c>
      <c r="G12416" s="4">
        <f t="shared" si="1160"/>
        <v>0</v>
      </c>
      <c r="H12416">
        <f>C12416*EXP(-$K$1*(20/250))*NORMSDIST(-M12416)-C12416*EXP(-$K$2*(20/250))*NORMSDIST(-L12416)</f>
        <v>0.58166053557722108</v>
      </c>
      <c r="I12416" s="4">
        <f t="shared" si="1161"/>
        <v>1.9999999999996021E-2</v>
      </c>
      <c r="J12416">
        <f>C12416*EXP(-$K$2*(20/250))*NORMSDIST(L12416)-C12416*EXP(-$K$1*(20/250))*NORMSDIST(M12416)</f>
        <v>0.58166053557722108</v>
      </c>
      <c r="K12416">
        <f>+J12416-H12416-EXP(-$K$2*20/250)*C12416+EXP(-$K$1*20/250)*C12416</f>
        <v>0</v>
      </c>
      <c r="L12416">
        <f>+(LN(C12416/C12416)+($K$1-$K$2+0.5*F12437^2)*20/250)/F12437/SQRT(20/250)</f>
        <v>6.5558326827948633E-3</v>
      </c>
      <c r="M12416">
        <f>L12416-F12437*SQRT(20/250)</f>
        <v>-6.5558326827948633E-3</v>
      </c>
    </row>
    <row r="12417" spans="1:13" x14ac:dyDescent="0.15">
      <c r="A12417" s="2">
        <v>43308</v>
      </c>
      <c r="B12417" s="1">
        <v>110.94</v>
      </c>
      <c r="C12417" s="1">
        <f t="shared" si="1158"/>
        <v>110.94</v>
      </c>
      <c r="D12417">
        <f t="shared" si="1159"/>
        <v>4.7089895146270884</v>
      </c>
      <c r="E12417">
        <f t="shared" si="1162"/>
        <v>-2.3408671893934141E-3</v>
      </c>
      <c r="F12417">
        <f t="shared" si="1163"/>
        <v>5.8699112434625549E-2</v>
      </c>
      <c r="G12417" s="4">
        <f t="shared" si="1160"/>
        <v>0</v>
      </c>
      <c r="H12417">
        <f>C12417*EXP(-$K$1*(20/250))*NORMSDIST(-M12417)-C12417*EXP(-$K$2*(20/250))*NORMSDIST(-L12417)</f>
        <v>0.57317299434782143</v>
      </c>
      <c r="I12417" s="4">
        <f t="shared" si="1161"/>
        <v>0.15000000000000568</v>
      </c>
      <c r="J12417">
        <f>C12417*EXP(-$K$2*(20/250))*NORMSDIST(L12417)-C12417*EXP(-$K$1*(20/250))*NORMSDIST(M12417)</f>
        <v>0.57317299434782143</v>
      </c>
      <c r="K12417">
        <f>+J12417-H12417-EXP(-$K$2*20/250)*C12417+EXP(-$K$1*20/250)*C12417</f>
        <v>0</v>
      </c>
      <c r="L12417">
        <f>+(LN(C12417/C12417)+($K$1-$K$2+0.5*F12438^2)*20/250)/F12438/SQRT(20/250)</f>
        <v>6.4753095103927405E-3</v>
      </c>
      <c r="M12417">
        <f>L12417-F12438*SQRT(20/250)</f>
        <v>-6.4753095103927422E-3</v>
      </c>
    </row>
    <row r="12418" spans="1:13" x14ac:dyDescent="0.15">
      <c r="A12418" s="2">
        <v>43311</v>
      </c>
      <c r="B12418" s="1">
        <v>110.98</v>
      </c>
      <c r="C12418" s="1">
        <f t="shared" si="1158"/>
        <v>110.98</v>
      </c>
      <c r="D12418">
        <f t="shared" si="1159"/>
        <v>4.7093500048977548</v>
      </c>
      <c r="E12418">
        <f t="shared" si="1162"/>
        <v>3.6049027066642481E-4</v>
      </c>
      <c r="F12418">
        <f t="shared" si="1163"/>
        <v>5.7857829743021255E-2</v>
      </c>
      <c r="G12418" s="4">
        <f t="shared" si="1160"/>
        <v>0</v>
      </c>
      <c r="H12418">
        <f>C12418*EXP(-$K$1*(20/250))*NORMSDIST(-M12418)-C12418*EXP(-$K$2*(20/250))*NORMSDIST(-L12418)</f>
        <v>0.57362871811466931</v>
      </c>
      <c r="I12418" s="4">
        <f t="shared" si="1161"/>
        <v>6.0000000000002274E-2</v>
      </c>
      <c r="J12418">
        <f>C12418*EXP(-$K$2*(20/250))*NORMSDIST(L12418)-C12418*EXP(-$K$1*(20/250))*NORMSDIST(M12418)</f>
        <v>0.57362871811466931</v>
      </c>
      <c r="K12418">
        <f>+J12418-H12418-EXP(-$K$2*20/250)*C12418+EXP(-$K$1*20/250)*C12418</f>
        <v>0</v>
      </c>
      <c r="L12418">
        <f>+(LN(C12418/C12418)+($K$1-$K$2+0.5*F12439^2)*20/250)/F12439/SQRT(20/250)</f>
        <v>6.4781222786076164E-3</v>
      </c>
      <c r="M12418">
        <f>L12418-F12439*SQRT(20/250)</f>
        <v>-6.4781222786076146E-3</v>
      </c>
    </row>
    <row r="12419" spans="1:13" x14ac:dyDescent="0.15">
      <c r="A12419" s="2">
        <v>43312</v>
      </c>
      <c r="B12419" s="1">
        <v>111.88</v>
      </c>
      <c r="C12419" s="1">
        <f t="shared" si="1158"/>
        <v>111.88</v>
      </c>
      <c r="D12419">
        <f t="shared" si="1159"/>
        <v>4.7174268683337592</v>
      </c>
      <c r="E12419">
        <f t="shared" si="1162"/>
        <v>8.0768634360044445E-3</v>
      </c>
      <c r="F12419">
        <f t="shared" si="1163"/>
        <v>6.4051200493133356E-2</v>
      </c>
      <c r="G12419" s="4">
        <f t="shared" si="1160"/>
        <v>7.9999999999998295E-2</v>
      </c>
      <c r="H12419">
        <f>C12419*EXP(-$K$1*(20/250))*NORMSDIST(-M12419)-C12419*EXP(-$K$2*(20/250))*NORMSDIST(-L12419)</f>
        <v>0.54508494599146218</v>
      </c>
      <c r="I12419" s="4">
        <f t="shared" si="1161"/>
        <v>0</v>
      </c>
      <c r="J12419">
        <f>C12419*EXP(-$K$2*(20/250))*NORMSDIST(L12419)-C12419*EXP(-$K$1*(20/250))*NORMSDIST(M12419)</f>
        <v>0.54508494599146218</v>
      </c>
      <c r="K12419">
        <f>+J12419-H12419-EXP(-$K$2*20/250)*C12419+EXP(-$K$1*20/250)*C12419</f>
        <v>0</v>
      </c>
      <c r="L12419">
        <f>+(LN(C12419/C12419)+($K$1-$K$2+0.5*F12440^2)*20/250)/F12440/SQRT(20/250)</f>
        <v>6.1062469992927849E-3</v>
      </c>
      <c r="M12419">
        <f>L12419-F12440*SQRT(20/250)</f>
        <v>-6.1062469992927849E-3</v>
      </c>
    </row>
    <row r="12420" spans="1:13" x14ac:dyDescent="0.15">
      <c r="A12420" s="2">
        <v>43313</v>
      </c>
      <c r="B12420" s="1">
        <v>111.72</v>
      </c>
      <c r="C12420" s="1">
        <f t="shared" si="1158"/>
        <v>111.72</v>
      </c>
      <c r="D12420">
        <f t="shared" si="1159"/>
        <v>4.7159957410769762</v>
      </c>
      <c r="E12420">
        <f t="shared" si="1162"/>
        <v>-1.4311272567830713E-3</v>
      </c>
      <c r="F12420">
        <f t="shared" si="1163"/>
        <v>6.3935294399757467E-2</v>
      </c>
      <c r="G12420" s="4">
        <f t="shared" si="1160"/>
        <v>0.54999999999999716</v>
      </c>
      <c r="H12420">
        <f>C12420*EXP(-$K$1*(20/250))*NORMSDIST(-M12420)-C12420*EXP(-$K$2*(20/250))*NORMSDIST(-L12420)</f>
        <v>0.59445629648254084</v>
      </c>
      <c r="I12420" s="4">
        <f t="shared" si="1161"/>
        <v>0</v>
      </c>
      <c r="J12420">
        <f>C12420*EXP(-$K$2*(20/250))*NORMSDIST(L12420)-C12420*EXP(-$K$1*(20/250))*NORMSDIST(M12420)</f>
        <v>0.59445629648254084</v>
      </c>
      <c r="K12420">
        <f>+J12420-H12420-EXP(-$K$2*20/250)*C12420+EXP(-$K$1*20/250)*C12420</f>
        <v>0</v>
      </c>
      <c r="L12420">
        <f>+(LN(C12420/C12420)+($K$1-$K$2+0.5*F12441^2)*20/250)/F12441/SQRT(20/250)</f>
        <v>6.6688686257296709E-3</v>
      </c>
      <c r="M12420">
        <f>L12420-F12441*SQRT(20/250)</f>
        <v>-6.6688686257296709E-3</v>
      </c>
    </row>
    <row r="12421" spans="1:13" x14ac:dyDescent="0.15">
      <c r="A12421" s="2">
        <v>43314</v>
      </c>
      <c r="B12421" s="1">
        <v>111.48</v>
      </c>
      <c r="C12421" s="1">
        <f t="shared" si="1158"/>
        <v>111.48</v>
      </c>
      <c r="D12421">
        <f t="shared" si="1159"/>
        <v>4.7138452026137472</v>
      </c>
      <c r="E12421">
        <f t="shared" si="1162"/>
        <v>-2.1505384632289903E-3</v>
      </c>
      <c r="F12421">
        <f t="shared" si="1163"/>
        <v>6.4575256748842305E-2</v>
      </c>
      <c r="G12421" s="4">
        <f t="shared" si="1160"/>
        <v>0.5</v>
      </c>
      <c r="H12421">
        <f>C12421*EXP(-$K$1*(20/250))*NORMSDIST(-M12421)-C12421*EXP(-$K$2*(20/250))*NORMSDIST(-L12421)</f>
        <v>0.5906711267061695</v>
      </c>
      <c r="I12421" s="4">
        <f t="shared" si="1161"/>
        <v>0</v>
      </c>
      <c r="J12421">
        <f>C12421*EXP(-$K$2*(20/250))*NORMSDIST(L12421)-C12421*EXP(-$K$1*(20/250))*NORMSDIST(M12421)</f>
        <v>0.5906711267061695</v>
      </c>
      <c r="K12421">
        <f>+J12421-H12421-EXP(-$K$2*20/250)*C12421+EXP(-$K$1*20/250)*C12421</f>
        <v>0</v>
      </c>
      <c r="L12421">
        <f>+(LN(C12421/C12421)+($K$1-$K$2+0.5*F12442^2)*20/250)/F12442/SQRT(20/250)</f>
        <v>6.6406702063420983E-3</v>
      </c>
      <c r="M12421">
        <f>L12421-F12442*SQRT(20/250)</f>
        <v>-6.6406702063421001E-3</v>
      </c>
    </row>
    <row r="12422" spans="1:13" x14ac:dyDescent="0.15">
      <c r="A12422" s="2">
        <v>43315</v>
      </c>
      <c r="B12422" s="1">
        <v>111.12</v>
      </c>
      <c r="C12422" s="1">
        <f t="shared" si="1158"/>
        <v>111.12</v>
      </c>
      <c r="D12422">
        <f t="shared" si="1159"/>
        <v>4.7106106984460885</v>
      </c>
      <c r="E12422">
        <f t="shared" si="1162"/>
        <v>-3.2345041676586916E-3</v>
      </c>
      <c r="F12422">
        <f t="shared" si="1163"/>
        <v>6.5781888699569954E-2</v>
      </c>
      <c r="G12422" s="4">
        <f t="shared" si="1160"/>
        <v>0.14000000000000057</v>
      </c>
      <c r="H12422">
        <f>C12422*EXP(-$K$1*(20/250))*NORMSDIST(-M12422)-C12422*EXP(-$K$2*(20/250))*NORMSDIST(-L12422)</f>
        <v>0.57256055690784535</v>
      </c>
      <c r="I12422" s="4">
        <f t="shared" si="1161"/>
        <v>0</v>
      </c>
      <c r="J12422">
        <f>C12422*EXP(-$K$2*(20/250))*NORMSDIST(L12422)-C12422*EXP(-$K$1*(20/250))*NORMSDIST(M12422)</f>
        <v>0.57256055690784535</v>
      </c>
      <c r="K12422">
        <f>+J12422-H12422-EXP(-$K$2*20/250)*C12422+EXP(-$K$1*20/250)*C12422</f>
        <v>0</v>
      </c>
      <c r="L12422">
        <f>+(LN(C12422/C12422)+($K$1-$K$2+0.5*F12443^2)*20/250)/F12443/SQRT(20/250)</f>
        <v>6.457912421770815E-3</v>
      </c>
      <c r="M12422">
        <f>L12422-F12443*SQRT(20/250)</f>
        <v>-6.4579124217708133E-3</v>
      </c>
    </row>
    <row r="12423" spans="1:13" x14ac:dyDescent="0.15">
      <c r="A12423" s="2">
        <v>43318</v>
      </c>
      <c r="B12423" s="1">
        <v>111.43</v>
      </c>
      <c r="C12423" s="1">
        <f t="shared" si="1158"/>
        <v>111.43</v>
      </c>
      <c r="D12423">
        <f t="shared" si="1159"/>
        <v>4.713396591058963</v>
      </c>
      <c r="E12423">
        <f t="shared" si="1162"/>
        <v>2.7858926128745409E-3</v>
      </c>
      <c r="F12423">
        <f t="shared" si="1163"/>
        <v>6.6195635796371055E-2</v>
      </c>
      <c r="G12423" s="4">
        <f t="shared" si="1160"/>
        <v>0</v>
      </c>
      <c r="H12423">
        <f>C12423*EXP(-$K$1*(20/250))*NORMSDIST(-M12423)-C12423*EXP(-$K$2*(20/250))*NORMSDIST(-L12423)</f>
        <v>0.59015145861573615</v>
      </c>
      <c r="I12423" s="4">
        <f t="shared" si="1161"/>
        <v>9.9999999999909051E-3</v>
      </c>
      <c r="J12423">
        <f>C12423*EXP(-$K$2*(20/250))*NORMSDIST(L12423)-C12423*EXP(-$K$1*(20/250))*NORMSDIST(M12423)</f>
        <v>0.59015145861573615</v>
      </c>
      <c r="K12423">
        <f>+J12423-H12423-EXP(-$K$2*20/250)*C12423+EXP(-$K$1*20/250)*C12423</f>
        <v>0</v>
      </c>
      <c r="L12423">
        <f>+(LN(C12423/C12423)+($K$1-$K$2+0.5*F12444^2)*20/250)/F12444/SQRT(20/250)</f>
        <v>6.6378048798473302E-3</v>
      </c>
      <c r="M12423">
        <f>L12423-F12444*SQRT(20/250)</f>
        <v>-6.6378048798473284E-3</v>
      </c>
    </row>
    <row r="12424" spans="1:13" x14ac:dyDescent="0.15">
      <c r="A12424" s="2">
        <v>43319</v>
      </c>
      <c r="B12424" s="1">
        <v>111.19</v>
      </c>
      <c r="C12424" s="1">
        <f t="shared" si="1158"/>
        <v>111.19</v>
      </c>
      <c r="D12424">
        <f t="shared" si="1159"/>
        <v>4.7112404497151577</v>
      </c>
      <c r="E12424">
        <f t="shared" si="1162"/>
        <v>-2.1561413438053734E-3</v>
      </c>
      <c r="F12424">
        <f t="shared" si="1163"/>
        <v>6.6208517536467712E-2</v>
      </c>
      <c r="G12424" s="4">
        <f t="shared" si="1160"/>
        <v>0</v>
      </c>
      <c r="H12424">
        <f>C12424*EXP(-$K$1*(20/250))*NORMSDIST(-M12424)-C12424*EXP(-$K$2*(20/250))*NORMSDIST(-L12424)</f>
        <v>0.58067497872647067</v>
      </c>
      <c r="I12424" s="4">
        <f t="shared" si="1161"/>
        <v>0.28000000000000114</v>
      </c>
      <c r="J12424">
        <f>C12424*EXP(-$K$2*(20/250))*NORMSDIST(L12424)-C12424*EXP(-$K$1*(20/250))*NORMSDIST(M12424)</f>
        <v>0.58067497872647067</v>
      </c>
      <c r="K12424">
        <f>+J12424-H12424-EXP(-$K$2*20/250)*C12424+EXP(-$K$1*20/250)*C12424</f>
        <v>0</v>
      </c>
      <c r="L12424">
        <f>+(LN(C12424/C12424)+($K$1-$K$2+0.5*F12445^2)*20/250)/F12445/SQRT(20/250)</f>
        <v>6.5453130355949624E-3</v>
      </c>
      <c r="M12424">
        <f>L12424-F12445*SQRT(20/250)</f>
        <v>-6.5453130355949624E-3</v>
      </c>
    </row>
    <row r="12425" spans="1:13" x14ac:dyDescent="0.15">
      <c r="A12425" s="2">
        <v>43320</v>
      </c>
      <c r="B12425" s="1">
        <v>110.96</v>
      </c>
      <c r="C12425" s="1">
        <f t="shared" ref="C12425:C12488" si="1164">_xlfn.IFNA(B12425,C12424)</f>
        <v>110.96</v>
      </c>
      <c r="D12425">
        <f t="shared" ref="D12425:D12488" si="1165">+LN(C12425)</f>
        <v>4.7091697760065765</v>
      </c>
      <c r="E12425">
        <f t="shared" si="1162"/>
        <v>-2.0706737085811611E-3</v>
      </c>
      <c r="F12425">
        <f t="shared" si="1163"/>
        <v>6.501438571986054E-2</v>
      </c>
      <c r="G12425" s="4">
        <f t="shared" ref="G12425:G12488" si="1166">+IF(C12446&lt;C12425,-C12446+C12425,0)</f>
        <v>8.99999999999892E-2</v>
      </c>
      <c r="H12425">
        <f>C12425*EXP(-$K$1*(20/250))*NORMSDIST(-M12425)-C12425*EXP(-$K$2*(20/250))*NORMSDIST(-L12425)</f>
        <v>0.62047976133233362</v>
      </c>
      <c r="I12425" s="4">
        <f t="shared" ref="I12425:I12488" si="1167">+IF(C12446&gt;C12425,C12446-C12425,0)</f>
        <v>0</v>
      </c>
      <c r="J12425">
        <f>C12425*EXP(-$K$2*(20/250))*NORMSDIST(L12425)-C12425*EXP(-$K$1*(20/250))*NORMSDIST(M12425)</f>
        <v>0.62047976133233362</v>
      </c>
      <c r="K12425">
        <f>+J12425-H12425-EXP(-$K$2*20/250)*C12425+EXP(-$K$1*20/250)*C12425</f>
        <v>0</v>
      </c>
      <c r="L12425">
        <f>+(LN(C12425/C12425)+($K$1-$K$2+0.5*F12446^2)*20/250)/F12446/SQRT(20/250)</f>
        <v>7.0084933586857514E-3</v>
      </c>
      <c r="M12425">
        <f>L12425-F12446*SQRT(20/250)</f>
        <v>-7.0084933586857497E-3</v>
      </c>
    </row>
    <row r="12426" spans="1:13" x14ac:dyDescent="0.15">
      <c r="A12426" s="2">
        <v>43321</v>
      </c>
      <c r="B12426" s="1">
        <v>110.9</v>
      </c>
      <c r="C12426" s="1">
        <f t="shared" si="1164"/>
        <v>110.9</v>
      </c>
      <c r="D12426">
        <f t="shared" si="1165"/>
        <v>4.7086288943563215</v>
      </c>
      <c r="E12426">
        <f t="shared" ref="E12426:E12489" si="1168">+D12426-D12425</f>
        <v>-5.4088165025500956E-4</v>
      </c>
      <c r="F12426">
        <f t="shared" si="1163"/>
        <v>6.4318038115132231E-2</v>
      </c>
      <c r="G12426" s="4">
        <f t="shared" si="1166"/>
        <v>0</v>
      </c>
      <c r="H12426">
        <f>C12426*EXP(-$K$1*(20/250))*NORMSDIST(-M12426)-C12426*EXP(-$K$2*(20/250))*NORMSDIST(-L12426)</f>
        <v>0.63145454707739646</v>
      </c>
      <c r="I12426" s="4">
        <f t="shared" si="1167"/>
        <v>0.28000000000000114</v>
      </c>
      <c r="J12426">
        <f>C12426*EXP(-$K$2*(20/250))*NORMSDIST(L12426)-C12426*EXP(-$K$1*(20/250))*NORMSDIST(M12426)</f>
        <v>0.63145454707739646</v>
      </c>
      <c r="K12426">
        <f>+J12426-H12426-EXP(-$K$2*20/250)*C12426+EXP(-$K$1*20/250)*C12426</f>
        <v>0</v>
      </c>
      <c r="L12426">
        <f>+(LN(C12426/C12426)+($K$1-$K$2+0.5*F12447^2)*20/250)/F12447/SQRT(20/250)</f>
        <v>7.1363176582308271E-3</v>
      </c>
      <c r="M12426">
        <f>L12426-F12447*SQRT(20/250)</f>
        <v>-7.1363176582308237E-3</v>
      </c>
    </row>
    <row r="12427" spans="1:13" x14ac:dyDescent="0.15">
      <c r="A12427" s="2">
        <v>43322</v>
      </c>
      <c r="B12427" s="1">
        <v>110.66</v>
      </c>
      <c r="C12427" s="1">
        <f t="shared" si="1164"/>
        <v>110.66</v>
      </c>
      <c r="D12427">
        <f t="shared" si="1165"/>
        <v>4.7064624374699635</v>
      </c>
      <c r="E12427">
        <f t="shared" si="1168"/>
        <v>-2.1664568863579703E-3</v>
      </c>
      <c r="F12427">
        <f t="shared" si="1163"/>
        <v>5.7250453436497442E-2</v>
      </c>
      <c r="G12427" s="4">
        <f t="shared" si="1166"/>
        <v>0</v>
      </c>
      <c r="H12427">
        <f>C12427*EXP(-$K$1*(20/250))*NORMSDIST(-M12427)-C12427*EXP(-$K$2*(20/250))*NORMSDIST(-L12427)</f>
        <v>0.62316618228719989</v>
      </c>
      <c r="I12427" s="4">
        <f t="shared" si="1167"/>
        <v>0.43000000000000682</v>
      </c>
      <c r="J12427">
        <f>C12427*EXP(-$K$2*(20/250))*NORMSDIST(L12427)-C12427*EXP(-$K$1*(20/250))*NORMSDIST(M12427)</f>
        <v>0.62316618228719989</v>
      </c>
      <c r="K12427">
        <f>+J12427-H12427-EXP(-$K$2*20/250)*C12427+EXP(-$K$1*20/250)*C12427</f>
        <v>0</v>
      </c>
      <c r="L12427">
        <f>+(LN(C12427/C12427)+($K$1-$K$2+0.5*F12448^2)*20/250)/F12448/SQRT(20/250)</f>
        <v>7.0579203913546064E-3</v>
      </c>
      <c r="M12427">
        <f>L12427-F12448*SQRT(20/250)</f>
        <v>-7.0579203913546081E-3</v>
      </c>
    </row>
    <row r="12428" spans="1:13" x14ac:dyDescent="0.15">
      <c r="A12428" s="2">
        <v>43325</v>
      </c>
      <c r="B12428" s="1">
        <v>110.65</v>
      </c>
      <c r="C12428" s="1">
        <f t="shared" si="1164"/>
        <v>110.65</v>
      </c>
      <c r="D12428">
        <f t="shared" si="1165"/>
        <v>4.7063720664970585</v>
      </c>
      <c r="E12428">
        <f t="shared" si="1168"/>
        <v>-9.0370972904985081E-5</v>
      </c>
      <c r="F12428">
        <f t="shared" si="1163"/>
        <v>5.7272201849379291E-2</v>
      </c>
      <c r="G12428" s="4">
        <f t="shared" si="1166"/>
        <v>0</v>
      </c>
      <c r="H12428">
        <f>C12428*EXP(-$K$1*(20/250))*NORMSDIST(-M12428)-C12428*EXP(-$K$2*(20/250))*NORMSDIST(-L12428)</f>
        <v>0.64461965500739637</v>
      </c>
      <c r="I12428" s="4">
        <f t="shared" si="1167"/>
        <v>0.89000000000000057</v>
      </c>
      <c r="J12428">
        <f>C12428*EXP(-$K$2*(20/250))*NORMSDIST(L12428)-C12428*EXP(-$K$1*(20/250))*NORMSDIST(M12428)</f>
        <v>0.64461965500739637</v>
      </c>
      <c r="K12428">
        <f>+J12428-H12428-EXP(-$K$2*20/250)*C12428+EXP(-$K$1*20/250)*C12428</f>
        <v>0</v>
      </c>
      <c r="L12428">
        <f>+(LN(C12428/C12428)+($K$1-$K$2+0.5*F12449^2)*20/250)/F12449/SQRT(20/250)</f>
        <v>7.3015644418438852E-3</v>
      </c>
      <c r="M12428">
        <f>L12428-F12449*SQRT(20/250)</f>
        <v>-7.3015644418438835E-3</v>
      </c>
    </row>
    <row r="12429" spans="1:13" x14ac:dyDescent="0.15">
      <c r="A12429" s="2">
        <v>43326</v>
      </c>
      <c r="B12429" s="1">
        <v>110.92</v>
      </c>
      <c r="C12429" s="1">
        <f t="shared" si="1164"/>
        <v>110.92</v>
      </c>
      <c r="D12429">
        <f t="shared" si="1165"/>
        <v>4.7088092207475771</v>
      </c>
      <c r="E12429">
        <f t="shared" si="1168"/>
        <v>2.4371542505186028E-3</v>
      </c>
      <c r="F12429">
        <f t="shared" si="1163"/>
        <v>5.8308614408214061E-2</v>
      </c>
      <c r="G12429" s="4">
        <f t="shared" si="1166"/>
        <v>0</v>
      </c>
      <c r="H12429">
        <f>C12429*EXP(-$K$1*(20/250))*NORMSDIST(-M12429)-C12429*EXP(-$K$2*(20/250))*NORMSDIST(-L12429)</f>
        <v>0.64864730378075564</v>
      </c>
      <c r="I12429" s="4">
        <f t="shared" si="1167"/>
        <v>0.37000000000000455</v>
      </c>
      <c r="J12429">
        <f>C12429*EXP(-$K$2*(20/250))*NORMSDIST(L12429)-C12429*EXP(-$K$1*(20/250))*NORMSDIST(M12429)</f>
        <v>0.64864730378075564</v>
      </c>
      <c r="K12429">
        <f>+J12429-H12429-EXP(-$K$2*20/250)*C12429+EXP(-$K$1*20/250)*C12429</f>
        <v>0</v>
      </c>
      <c r="L12429">
        <f>+(LN(C12429/C12429)+($K$1-$K$2+0.5*F12450^2)*20/250)/F12450/SQRT(20/250)</f>
        <v>7.3293014287445137E-3</v>
      </c>
      <c r="M12429">
        <f>L12429-F12450*SQRT(20/250)</f>
        <v>-7.3293014287445137E-3</v>
      </c>
    </row>
    <row r="12430" spans="1:13" x14ac:dyDescent="0.15">
      <c r="A12430" s="2">
        <v>43327</v>
      </c>
      <c r="B12430" s="1">
        <v>110.62</v>
      </c>
      <c r="C12430" s="1">
        <f t="shared" si="1164"/>
        <v>110.62</v>
      </c>
      <c r="D12430">
        <f t="shared" si="1165"/>
        <v>4.7061009045665321</v>
      </c>
      <c r="E12430">
        <f t="shared" si="1168"/>
        <v>-2.7083161810450562E-3</v>
      </c>
      <c r="F12430">
        <f t="shared" si="1163"/>
        <v>5.5766447146043653E-2</v>
      </c>
      <c r="G12430" s="4">
        <f t="shared" si="1166"/>
        <v>0</v>
      </c>
      <c r="H12430">
        <f>C12430*EXP(-$K$1*(20/250))*NORMSDIST(-M12430)-C12430*EXP(-$K$2*(20/250))*NORMSDIST(-L12430)</f>
        <v>0.67424920330479665</v>
      </c>
      <c r="I12430" s="4">
        <f t="shared" si="1167"/>
        <v>1.2999999999999972</v>
      </c>
      <c r="J12430">
        <f>C12430*EXP(-$K$2*(20/250))*NORMSDIST(L12430)-C12430*EXP(-$K$1*(20/250))*NORMSDIST(M12430)</f>
        <v>0.67424920330479665</v>
      </c>
      <c r="K12430">
        <f>+J12430-H12430-EXP(-$K$2*20/250)*C12430+EXP(-$K$1*20/250)*C12430</f>
        <v>0</v>
      </c>
      <c r="L12430">
        <f>+(LN(C12430/C12430)+($K$1-$K$2+0.5*F12451^2)*20/250)/F12451/SQRT(20/250)</f>
        <v>7.6392540029982326E-3</v>
      </c>
      <c r="M12430">
        <f>L12430-F12451*SQRT(20/250)</f>
        <v>-7.6392540029982343E-3</v>
      </c>
    </row>
    <row r="12431" spans="1:13" x14ac:dyDescent="0.15">
      <c r="A12431" s="2">
        <v>43328</v>
      </c>
      <c r="B12431" s="1">
        <v>110.89</v>
      </c>
      <c r="C12431" s="1">
        <f t="shared" si="1164"/>
        <v>110.89</v>
      </c>
      <c r="D12431">
        <f t="shared" si="1165"/>
        <v>4.7085387189651247</v>
      </c>
      <c r="E12431">
        <f t="shared" si="1168"/>
        <v>2.437814398592586E-3</v>
      </c>
      <c r="F12431">
        <f t="shared" si="1163"/>
        <v>5.6839428148459353E-2</v>
      </c>
      <c r="G12431" s="4">
        <f t="shared" si="1166"/>
        <v>0</v>
      </c>
      <c r="H12431">
        <f>C12431*EXP(-$K$1*(20/250))*NORMSDIST(-M12431)-C12431*EXP(-$K$2*(20/250))*NORMSDIST(-L12431)</f>
        <v>0.67203903825046041</v>
      </c>
      <c r="I12431" s="4">
        <f t="shared" si="1167"/>
        <v>1.2000000000000028</v>
      </c>
      <c r="J12431">
        <f>C12431*EXP(-$K$2*(20/250))*NORMSDIST(L12431)-C12431*EXP(-$K$1*(20/250))*NORMSDIST(M12431)</f>
        <v>0.67203903825046041</v>
      </c>
      <c r="K12431">
        <f>+J12431-H12431-EXP(-$K$2*20/250)*C12431+EXP(-$K$1*20/250)*C12431</f>
        <v>0</v>
      </c>
      <c r="L12431">
        <f>+(LN(C12431/C12431)+($K$1-$K$2+0.5*F12452^2)*20/250)/F12452/SQRT(20/250)</f>
        <v>7.5956725273186015E-3</v>
      </c>
      <c r="M12431">
        <f>L12431-F12452*SQRT(20/250)</f>
        <v>-7.5956725273186015E-3</v>
      </c>
    </row>
    <row r="12432" spans="1:13" x14ac:dyDescent="0.15">
      <c r="A12432" s="2">
        <v>43329</v>
      </c>
      <c r="B12432" s="1">
        <v>110.54</v>
      </c>
      <c r="C12432" s="1">
        <f t="shared" si="1164"/>
        <v>110.54</v>
      </c>
      <c r="D12432">
        <f t="shared" si="1165"/>
        <v>4.7053774464051168</v>
      </c>
      <c r="E12432">
        <f t="shared" si="1168"/>
        <v>-3.1612725600078662E-3</v>
      </c>
      <c r="F12432">
        <f t="shared" si="1163"/>
        <v>5.6780365147702495E-2</v>
      </c>
      <c r="G12432" s="4">
        <f t="shared" si="1166"/>
        <v>0</v>
      </c>
      <c r="H12432">
        <f>C12432*EXP(-$K$1*(20/250))*NORMSDIST(-M12432)-C12432*EXP(-$K$2*(20/250))*NORMSDIST(-L12432)</f>
        <v>0.65346452090577145</v>
      </c>
      <c r="I12432" s="4">
        <f t="shared" si="1167"/>
        <v>1.4299999999999926</v>
      </c>
      <c r="J12432">
        <f>C12432*EXP(-$K$2*(20/250))*NORMSDIST(L12432)-C12432*EXP(-$K$1*(20/250))*NORMSDIST(M12432)</f>
        <v>0.65346452090577145</v>
      </c>
      <c r="K12432">
        <f>+J12432-H12432-EXP(-$K$2*20/250)*C12432+EXP(-$K$1*20/250)*C12432</f>
        <v>0</v>
      </c>
      <c r="L12432">
        <f>+(LN(C12432/C12432)+($K$1-$K$2+0.5*F12453^2)*20/250)/F12453/SQRT(20/250)</f>
        <v>7.4091172012702372E-3</v>
      </c>
      <c r="M12432">
        <f>L12432-F12453*SQRT(20/250)</f>
        <v>-7.4091172012702407E-3</v>
      </c>
    </row>
    <row r="12433" spans="1:13" x14ac:dyDescent="0.15">
      <c r="A12433" s="2">
        <v>43332</v>
      </c>
      <c r="B12433" s="1">
        <v>110.38</v>
      </c>
      <c r="C12433" s="1">
        <f t="shared" si="1164"/>
        <v>110.38</v>
      </c>
      <c r="D12433">
        <f t="shared" si="1165"/>
        <v>4.703928958011355</v>
      </c>
      <c r="E12433">
        <f t="shared" si="1168"/>
        <v>-1.448488393761771E-3</v>
      </c>
      <c r="F12433">
        <f t="shared" si="1163"/>
        <v>4.3843899010692348E-2</v>
      </c>
      <c r="G12433" s="4">
        <f t="shared" si="1166"/>
        <v>0</v>
      </c>
      <c r="H12433">
        <f>C12433*EXP(-$K$1*(20/250))*NORMSDIST(-M12433)-C12433*EXP(-$K$2*(20/250))*NORMSDIST(-L12433)</f>
        <v>0.65291744569443466</v>
      </c>
      <c r="I12433" s="4">
        <f t="shared" si="1167"/>
        <v>1.9200000000000017</v>
      </c>
      <c r="J12433">
        <f>C12433*EXP(-$K$2*(20/250))*NORMSDIST(L12433)-C12433*EXP(-$K$1*(20/250))*NORMSDIST(M12433)</f>
        <v>0.65291744569443466</v>
      </c>
      <c r="K12433">
        <f>+J12433-H12433-EXP(-$K$2*20/250)*C12433+EXP(-$K$1*20/250)*C12433</f>
        <v>0</v>
      </c>
      <c r="L12433">
        <f>+(LN(C12433/C12433)+($K$1-$K$2+0.5*F12454^2)*20/250)/F12454/SQRT(20/250)</f>
        <v>7.4136452365700812E-3</v>
      </c>
      <c r="M12433">
        <f>L12433-F12454*SQRT(20/250)</f>
        <v>-7.4136452365700829E-3</v>
      </c>
    </row>
    <row r="12434" spans="1:13" x14ac:dyDescent="0.15">
      <c r="A12434" s="2">
        <v>43333</v>
      </c>
      <c r="B12434" s="1">
        <v>110.48</v>
      </c>
      <c r="C12434" s="1">
        <f t="shared" si="1164"/>
        <v>110.48</v>
      </c>
      <c r="D12434">
        <f t="shared" si="1165"/>
        <v>4.7048345091010368</v>
      </c>
      <c r="E12434">
        <f t="shared" si="1168"/>
        <v>9.0555108968182196E-4</v>
      </c>
      <c r="F12434">
        <f t="shared" si="1163"/>
        <v>4.2886779571725243E-2</v>
      </c>
      <c r="G12434" s="4">
        <f t="shared" si="1166"/>
        <v>0</v>
      </c>
      <c r="H12434">
        <f>C12434*EXP(-$K$1*(20/250))*NORMSDIST(-M12434)-C12434*EXP(-$K$2*(20/250))*NORMSDIST(-L12434)</f>
        <v>0.6571963158369698</v>
      </c>
      <c r="I12434" s="4">
        <f t="shared" si="1167"/>
        <v>1.7299999999999898</v>
      </c>
      <c r="J12434">
        <f>C12434*EXP(-$K$2*(20/250))*NORMSDIST(L12434)-C12434*EXP(-$K$1*(20/250))*NORMSDIST(M12434)</f>
        <v>0.6571963158369698</v>
      </c>
      <c r="K12434">
        <f>+J12434-H12434-EXP(-$K$2*20/250)*C12434+EXP(-$K$1*20/250)*C12434</f>
        <v>0</v>
      </c>
      <c r="L12434">
        <f>+(LN(C12434/C12434)+($K$1-$K$2+0.5*F12455^2)*20/250)/F12455/SQRT(20/250)</f>
        <v>7.4554766850659822E-3</v>
      </c>
      <c r="M12434">
        <f>L12434-F12455*SQRT(20/250)</f>
        <v>-7.4554766850659839E-3</v>
      </c>
    </row>
    <row r="12435" spans="1:13" x14ac:dyDescent="0.15">
      <c r="A12435" s="2">
        <v>43334</v>
      </c>
      <c r="B12435" s="1">
        <v>110.54</v>
      </c>
      <c r="C12435" s="1">
        <f t="shared" si="1164"/>
        <v>110.54</v>
      </c>
      <c r="D12435">
        <f t="shared" si="1165"/>
        <v>4.7053774464051168</v>
      </c>
      <c r="E12435">
        <f t="shared" si="1168"/>
        <v>5.42937304079949E-4</v>
      </c>
      <c r="F12435">
        <f t="shared" si="1163"/>
        <v>4.2970530935564945E-2</v>
      </c>
      <c r="G12435" s="4">
        <f t="shared" si="1166"/>
        <v>0</v>
      </c>
      <c r="H12435">
        <f>C12435*EXP(-$K$1*(20/250))*NORMSDIST(-M12435)-C12435*EXP(-$K$2*(20/250))*NORMSDIST(-L12435)</f>
        <v>0.66653338330178258</v>
      </c>
      <c r="I12435" s="4">
        <f t="shared" si="1167"/>
        <v>2.039999999999992</v>
      </c>
      <c r="J12435">
        <f>C12435*EXP(-$K$2*(20/250))*NORMSDIST(L12435)-C12435*EXP(-$K$1*(20/250))*NORMSDIST(M12435)</f>
        <v>0.66653338330178258</v>
      </c>
      <c r="K12435">
        <f>+J12435-H12435-EXP(-$K$2*20/250)*C12435+EXP(-$K$1*20/250)*C12435</f>
        <v>0</v>
      </c>
      <c r="L12435">
        <f>+(LN(C12435/C12435)+($K$1-$K$2+0.5*F12456^2)*20/250)/F12456/SQRT(20/250)</f>
        <v>7.5572974856083601E-3</v>
      </c>
      <c r="M12435">
        <f>L12435-F12456*SQRT(20/250)</f>
        <v>-7.5572974856083601E-3</v>
      </c>
    </row>
    <row r="12436" spans="1:13" x14ac:dyDescent="0.15">
      <c r="A12436" s="2">
        <v>43335</v>
      </c>
      <c r="B12436" s="1">
        <v>111.14</v>
      </c>
      <c r="C12436" s="1">
        <f t="shared" si="1164"/>
        <v>111.14</v>
      </c>
      <c r="D12436">
        <f t="shared" si="1165"/>
        <v>4.710790667851775</v>
      </c>
      <c r="E12436">
        <f t="shared" si="1168"/>
        <v>5.413221446658234E-3</v>
      </c>
      <c r="F12436">
        <f t="shared" si="1163"/>
        <v>4.6632664329771638E-2</v>
      </c>
      <c r="G12436" s="4">
        <f t="shared" si="1166"/>
        <v>0</v>
      </c>
      <c r="H12436">
        <f>C12436*EXP(-$K$1*(20/250))*NORMSDIST(-M12436)-C12436*EXP(-$K$2*(20/250))*NORMSDIST(-L12436)</f>
        <v>0.63770538023727852</v>
      </c>
      <c r="I12436" s="4">
        <f t="shared" si="1167"/>
        <v>1.480000000000004</v>
      </c>
      <c r="J12436">
        <f>C12436*EXP(-$K$2*(20/250))*NORMSDIST(L12436)-C12436*EXP(-$K$1*(20/250))*NORMSDIST(M12436)</f>
        <v>0.63770538023727852</v>
      </c>
      <c r="K12436">
        <f>+J12436-H12436-EXP(-$K$2*20/250)*C12436+EXP(-$K$1*20/250)*C12436</f>
        <v>0</v>
      </c>
      <c r="L12436">
        <f>+(LN(C12436/C12436)+($K$1-$K$2+0.5*F12457^2)*20/250)/F12457/SQRT(20/250)</f>
        <v>7.191398753722991E-3</v>
      </c>
      <c r="M12436">
        <f>L12436-F12457*SQRT(20/250)</f>
        <v>-7.1913987537229893E-3</v>
      </c>
    </row>
    <row r="12437" spans="1:13" x14ac:dyDescent="0.15">
      <c r="A12437" s="2">
        <v>43336</v>
      </c>
      <c r="B12437" s="1">
        <v>111.22</v>
      </c>
      <c r="C12437" s="1">
        <f t="shared" si="1164"/>
        <v>111.22</v>
      </c>
      <c r="D12437">
        <f t="shared" si="1165"/>
        <v>4.7115102217594176</v>
      </c>
      <c r="E12437">
        <f t="shared" si="1168"/>
        <v>7.1955390764255611E-4</v>
      </c>
      <c r="F12437">
        <f t="shared" si="1163"/>
        <v>4.6356737463286446E-2</v>
      </c>
      <c r="G12437" s="4">
        <f t="shared" si="1166"/>
        <v>0</v>
      </c>
      <c r="H12437">
        <f>C12437*EXP(-$K$1*(20/250))*NORMSDIST(-M12437)-C12437*EXP(-$K$2*(20/250))*NORMSDIST(-L12437)</f>
        <v>0.63872581458058164</v>
      </c>
      <c r="I12437" s="4">
        <f t="shared" si="1167"/>
        <v>1.4000000000000057</v>
      </c>
      <c r="J12437">
        <f>C12437*EXP(-$K$2*(20/250))*NORMSDIST(L12437)-C12437*EXP(-$K$1*(20/250))*NORMSDIST(M12437)</f>
        <v>0.63872581458058164</v>
      </c>
      <c r="K12437">
        <f>+J12437-H12437-EXP(-$K$2*20/250)*C12437+EXP(-$K$1*20/250)*C12437</f>
        <v>0</v>
      </c>
      <c r="L12437">
        <f>+(LN(C12437/C12437)+($K$1-$K$2+0.5*F12458^2)*20/250)/F12458/SQRT(20/250)</f>
        <v>7.1977252782476136E-3</v>
      </c>
      <c r="M12437">
        <f>L12437-F12458*SQRT(20/250)</f>
        <v>-7.1977252782476136E-3</v>
      </c>
    </row>
    <row r="12438" spans="1:13" x14ac:dyDescent="0.15">
      <c r="A12438" s="2">
        <v>43339</v>
      </c>
      <c r="B12438" s="1">
        <v>111.09</v>
      </c>
      <c r="C12438" s="1">
        <f t="shared" si="1164"/>
        <v>111.09</v>
      </c>
      <c r="D12438">
        <f t="shared" si="1165"/>
        <v>4.710340683593631</v>
      </c>
      <c r="E12438">
        <f t="shared" si="1168"/>
        <v>-1.1695381657865767E-3</v>
      </c>
      <c r="F12438">
        <f t="shared" si="1163"/>
        <v>4.5787352650804504E-2</v>
      </c>
      <c r="G12438" s="4">
        <f t="shared" si="1166"/>
        <v>0</v>
      </c>
      <c r="H12438">
        <f>C12438*EXP(-$K$1*(20/250))*NORMSDIST(-M12438)-C12438*EXP(-$K$2*(20/250))*NORMSDIST(-L12438)</f>
        <v>0.63679907559220084</v>
      </c>
      <c r="I12438" s="4">
        <f t="shared" si="1167"/>
        <v>1.789999999999992</v>
      </c>
      <c r="J12438">
        <f>C12438*EXP(-$K$2*(20/250))*NORMSDIST(L12438)-C12438*EXP(-$K$1*(20/250))*NORMSDIST(M12438)</f>
        <v>0.63679907559220084</v>
      </c>
      <c r="K12438">
        <f>+J12438-H12438-EXP(-$K$2*20/250)*C12438+EXP(-$K$1*20/250)*C12438</f>
        <v>0</v>
      </c>
      <c r="L12438">
        <f>+(LN(C12438/C12438)+($K$1-$K$2+0.5*F12459^2)*20/250)/F12459/SQRT(20/250)</f>
        <v>7.1844103871661251E-3</v>
      </c>
      <c r="M12438">
        <f>L12438-F12459*SQRT(20/250)</f>
        <v>-7.1844103871661269E-3</v>
      </c>
    </row>
    <row r="12439" spans="1:13" x14ac:dyDescent="0.15">
      <c r="A12439" s="2">
        <v>43340</v>
      </c>
      <c r="B12439" s="1">
        <v>111.04</v>
      </c>
      <c r="C12439" s="1">
        <f t="shared" si="1164"/>
        <v>111.04</v>
      </c>
      <c r="D12439">
        <f t="shared" si="1165"/>
        <v>4.7098904967584945</v>
      </c>
      <c r="E12439">
        <f t="shared" si="1168"/>
        <v>-4.5018683513653457E-4</v>
      </c>
      <c r="F12439">
        <f t="shared" si="1163"/>
        <v>4.5807241925590936E-2</v>
      </c>
      <c r="G12439" s="4">
        <f t="shared" si="1166"/>
        <v>0</v>
      </c>
      <c r="H12439">
        <f>C12439*EXP(-$K$1*(20/250))*NORMSDIST(-M12439)-C12439*EXP(-$K$2*(20/250))*NORMSDIST(-L12439)</f>
        <v>0.63445491519514974</v>
      </c>
      <c r="I12439" s="4">
        <f t="shared" si="1167"/>
        <v>1.8799999999999955</v>
      </c>
      <c r="J12439">
        <f>C12439*EXP(-$K$2*(20/250))*NORMSDIST(L12439)-C12439*EXP(-$K$1*(20/250))*NORMSDIST(M12439)</f>
        <v>0.63445491519514974</v>
      </c>
      <c r="K12439">
        <f>+J12439-H12439-EXP(-$K$2*20/250)*C12439+EXP(-$K$1*20/250)*C12439</f>
        <v>0</v>
      </c>
      <c r="L12439">
        <f>+(LN(C12439/C12439)+($K$1-$K$2+0.5*F12460^2)*20/250)/F12460/SQRT(20/250)</f>
        <v>7.1611861591881565E-3</v>
      </c>
      <c r="M12439">
        <f>L12439-F12460*SQRT(20/250)</f>
        <v>-7.1611861591881565E-3</v>
      </c>
    </row>
    <row r="12440" spans="1:13" x14ac:dyDescent="0.15">
      <c r="A12440" s="2">
        <v>43341</v>
      </c>
      <c r="B12440" s="1">
        <v>111.8</v>
      </c>
      <c r="C12440" s="1">
        <f t="shared" si="1164"/>
        <v>111.8</v>
      </c>
      <c r="D12440">
        <f t="shared" si="1165"/>
        <v>4.7167115607209986</v>
      </c>
      <c r="E12440">
        <f t="shared" si="1168"/>
        <v>6.821063962504148E-3</v>
      </c>
      <c r="F12440">
        <f t="shared" si="1163"/>
        <v>4.3177686607999359E-2</v>
      </c>
      <c r="G12440" s="4">
        <f t="shared" si="1166"/>
        <v>0</v>
      </c>
      <c r="H12440">
        <f>C12440*EXP(-$K$1*(20/250))*NORMSDIST(-M12440)-C12440*EXP(-$K$2*(20/250))*NORMSDIST(-L12440)</f>
        <v>0.59701878924155949</v>
      </c>
      <c r="I12440" s="4">
        <f t="shared" si="1167"/>
        <v>1.5799999999999983</v>
      </c>
      <c r="J12440">
        <f>C12440*EXP(-$K$2*(20/250))*NORMSDIST(L12440)-C12440*EXP(-$K$1*(20/250))*NORMSDIST(M12440)</f>
        <v>0.59701878924155949</v>
      </c>
      <c r="K12440">
        <f>+J12440-H12440-EXP(-$K$2*20/250)*C12440+EXP(-$K$1*20/250)*C12440</f>
        <v>0</v>
      </c>
      <c r="L12440">
        <f>+(LN(C12440/C12440)+($K$1-$K$2+0.5*F12461^2)*20/250)/F12461/SQRT(20/250)</f>
        <v>6.6928235687855643E-3</v>
      </c>
      <c r="M12440">
        <f>L12440-F12461*SQRT(20/250)</f>
        <v>-6.6928235687855678E-3</v>
      </c>
    </row>
    <row r="12441" spans="1:13" x14ac:dyDescent="0.15">
      <c r="A12441" s="2">
        <v>43342</v>
      </c>
      <c r="B12441" s="1">
        <v>111.17</v>
      </c>
      <c r="C12441" s="1">
        <f t="shared" si="1164"/>
        <v>111.17</v>
      </c>
      <c r="D12441">
        <f t="shared" si="1165"/>
        <v>4.7110605612455236</v>
      </c>
      <c r="E12441">
        <f t="shared" si="1168"/>
        <v>-5.6509994754749826E-3</v>
      </c>
      <c r="F12441">
        <f t="shared" si="1163"/>
        <v>4.7156022280956625E-2</v>
      </c>
      <c r="G12441" s="4">
        <f t="shared" si="1166"/>
        <v>0</v>
      </c>
      <c r="H12441">
        <f>C12441*EXP(-$K$1*(20/250))*NORMSDIST(-M12441)-C12441*EXP(-$K$2*(20/250))*NORMSDIST(-L12441)</f>
        <v>0.51958988664324579</v>
      </c>
      <c r="I12441" s="4">
        <f t="shared" si="1167"/>
        <v>2.3100000000000023</v>
      </c>
      <c r="J12441">
        <f>C12441*EXP(-$K$2*(20/250))*NORMSDIST(L12441)-C12441*EXP(-$K$1*(20/250))*NORMSDIST(M12441)</f>
        <v>0.51958988664324579</v>
      </c>
      <c r="K12441">
        <f>+J12441-H12441-EXP(-$K$2*20/250)*C12441+EXP(-$K$1*20/250)*C12441</f>
        <v>0</v>
      </c>
      <c r="L12441">
        <f>+(LN(C12441/C12441)+($K$1-$K$2+0.5*F12462^2)*20/250)/F12462/SQRT(20/250)</f>
        <v>5.85781303230781E-3</v>
      </c>
      <c r="M12441">
        <f>L12441-F12462*SQRT(20/250)</f>
        <v>-5.85781303230781E-3</v>
      </c>
    </row>
    <row r="12442" spans="1:13" x14ac:dyDescent="0.15">
      <c r="A12442" s="2">
        <v>43343</v>
      </c>
      <c r="B12442" s="1">
        <v>110.98</v>
      </c>
      <c r="C12442" s="1">
        <f t="shared" si="1164"/>
        <v>110.98</v>
      </c>
      <c r="D12442">
        <f t="shared" si="1165"/>
        <v>4.7093500048977548</v>
      </c>
      <c r="E12442">
        <f t="shared" si="1168"/>
        <v>-1.7105563477688435E-3</v>
      </c>
      <c r="F12442">
        <f t="shared" si="1163"/>
        <v>4.695662934527968E-2</v>
      </c>
      <c r="G12442" s="4">
        <f t="shared" si="1166"/>
        <v>0</v>
      </c>
      <c r="H12442">
        <f>C12442*EXP(-$K$1*(20/250))*NORMSDIST(-M12442)-C12442*EXP(-$K$2*(20/250))*NORMSDIST(-L12442)</f>
        <v>0.52171046620168937</v>
      </c>
      <c r="I12442" s="4">
        <f t="shared" si="1167"/>
        <v>2.9799999999999898</v>
      </c>
      <c r="J12442">
        <f>C12442*EXP(-$K$2*(20/250))*NORMSDIST(L12442)-C12442*EXP(-$K$1*(20/250))*NORMSDIST(M12442)</f>
        <v>0.52171046620168937</v>
      </c>
      <c r="K12442">
        <f>+J12442-H12442-EXP(-$K$2*20/250)*C12442+EXP(-$K$1*20/250)*C12442</f>
        <v>0</v>
      </c>
      <c r="L12442">
        <f>+(LN(C12442/C12442)+($K$1-$K$2+0.5*F12463^2)*20/250)/F12463/SQRT(20/250)</f>
        <v>5.8917902851627849E-3</v>
      </c>
      <c r="M12442">
        <f>L12442-F12463*SQRT(20/250)</f>
        <v>-5.8917902851627867E-3</v>
      </c>
    </row>
    <row r="12443" spans="1:13" x14ac:dyDescent="0.15">
      <c r="A12443" s="2">
        <v>43346</v>
      </c>
      <c r="B12443" s="1" t="e">
        <f>NA()</f>
        <v>#N/A</v>
      </c>
      <c r="C12443" s="1">
        <f t="shared" si="1164"/>
        <v>110.98</v>
      </c>
      <c r="D12443">
        <f t="shared" si="1165"/>
        <v>4.7093500048977548</v>
      </c>
      <c r="E12443">
        <f t="shared" si="1168"/>
        <v>0</v>
      </c>
      <c r="F12443">
        <f t="shared" si="1163"/>
        <v>4.5664336657429826E-2</v>
      </c>
      <c r="G12443" s="4">
        <f t="shared" si="1166"/>
        <v>0</v>
      </c>
      <c r="H12443">
        <f>C12443*EXP(-$K$1*(20/250))*NORMSDIST(-M12443)-C12443*EXP(-$K$2*(20/250))*NORMSDIST(-L12443)</f>
        <v>0.54607024036202745</v>
      </c>
      <c r="I12443" s="4">
        <f t="shared" si="1167"/>
        <v>2.6799999999999926</v>
      </c>
      <c r="J12443">
        <f>C12443*EXP(-$K$2*(20/250))*NORMSDIST(L12443)-C12443*EXP(-$K$1*(20/250))*NORMSDIST(M12443)</f>
        <v>0.54607024036202745</v>
      </c>
      <c r="K12443">
        <f>+J12443-H12443-EXP(-$K$2*20/250)*C12443+EXP(-$K$1*20/250)*C12443</f>
        <v>0</v>
      </c>
      <c r="L12443">
        <f>+(LN(C12443/C12443)+($K$1-$K$2+0.5*F12464^2)*20/250)/F12464/SQRT(20/250)</f>
        <v>6.1668939468538936E-3</v>
      </c>
      <c r="M12443">
        <f>L12443-F12464*SQRT(20/250)</f>
        <v>-6.1668939468538918E-3</v>
      </c>
    </row>
    <row r="12444" spans="1:13" x14ac:dyDescent="0.15">
      <c r="A12444" s="2">
        <v>43347</v>
      </c>
      <c r="B12444" s="1">
        <v>111.44</v>
      </c>
      <c r="C12444" s="1">
        <f t="shared" si="1164"/>
        <v>111.44</v>
      </c>
      <c r="D12444">
        <f t="shared" si="1165"/>
        <v>4.7134863294715501</v>
      </c>
      <c r="E12444">
        <f t="shared" si="1168"/>
        <v>4.1363245737953136E-3</v>
      </c>
      <c r="F12444">
        <f t="shared" si="1163"/>
        <v>4.693636842733203E-2</v>
      </c>
      <c r="G12444" s="4">
        <f t="shared" si="1166"/>
        <v>0</v>
      </c>
      <c r="H12444">
        <f>C12444*EXP(-$K$1*(20/250))*NORMSDIST(-M12444)-C12444*EXP(-$K$2*(20/250))*NORMSDIST(-L12444)</f>
        <v>0.55433602584624708</v>
      </c>
      <c r="I12444" s="4">
        <f t="shared" si="1167"/>
        <v>2.75</v>
      </c>
      <c r="J12444">
        <f>C12444*EXP(-$K$2*(20/250))*NORMSDIST(L12444)-C12444*EXP(-$K$1*(20/250))*NORMSDIST(M12444)</f>
        <v>0.55433602584624708</v>
      </c>
      <c r="K12444">
        <f>+J12444-H12444-EXP(-$K$2*20/250)*C12444+EXP(-$K$1*20/250)*C12444</f>
        <v>0</v>
      </c>
      <c r="L12444">
        <f>+(LN(C12444/C12444)+($K$1-$K$2+0.5*F12465^2)*20/250)/F12465/SQRT(20/250)</f>
        <v>6.2344012798674362E-3</v>
      </c>
      <c r="M12444">
        <f>L12444-F12465*SQRT(20/250)</f>
        <v>-6.2344012798674344E-3</v>
      </c>
    </row>
    <row r="12445" spans="1:13" x14ac:dyDescent="0.15">
      <c r="A12445" s="2">
        <v>43348</v>
      </c>
      <c r="B12445" s="1">
        <v>111.47</v>
      </c>
      <c r="C12445" s="1">
        <f t="shared" si="1164"/>
        <v>111.47</v>
      </c>
      <c r="D12445">
        <f t="shared" si="1165"/>
        <v>4.7137554964015322</v>
      </c>
      <c r="E12445">
        <f t="shared" si="1168"/>
        <v>2.6916692998213421E-4</v>
      </c>
      <c r="F12445">
        <f t="shared" si="1163"/>
        <v>4.6282352324579043E-2</v>
      </c>
      <c r="G12445" s="4">
        <f t="shared" si="1166"/>
        <v>0</v>
      </c>
      <c r="H12445">
        <f>C12445*EXP(-$K$1*(20/250))*NORMSDIST(-M12445)-C12445*EXP(-$K$2*(20/250))*NORMSDIST(-L12445)</f>
        <v>0.5896300536899588</v>
      </c>
      <c r="I12445" s="4">
        <f t="shared" si="1167"/>
        <v>2.3200000000000074</v>
      </c>
      <c r="J12445">
        <f>C12445*EXP(-$K$2*(20/250))*NORMSDIST(L12445)-C12445*EXP(-$K$1*(20/250))*NORMSDIST(M12445)</f>
        <v>0.5896300536899588</v>
      </c>
      <c r="K12445">
        <f>+J12445-H12445-EXP(-$K$2*20/250)*C12445+EXP(-$K$1*20/250)*C12445</f>
        <v>0</v>
      </c>
      <c r="L12445">
        <f>+(LN(C12445/C12445)+($K$1-$K$2+0.5*F12466^2)*20/250)/F12466/SQRT(20/250)</f>
        <v>6.6295603779101672E-3</v>
      </c>
      <c r="M12445">
        <f>L12445-F12466*SQRT(20/250)</f>
        <v>-6.6295603779101672E-3</v>
      </c>
    </row>
    <row r="12446" spans="1:13" x14ac:dyDescent="0.15">
      <c r="A12446" s="2">
        <v>43349</v>
      </c>
      <c r="B12446" s="1">
        <v>110.87</v>
      </c>
      <c r="C12446" s="1">
        <f t="shared" si="1164"/>
        <v>110.87</v>
      </c>
      <c r="D12446">
        <f t="shared" si="1165"/>
        <v>4.7083583437842602</v>
      </c>
      <c r="E12446">
        <f t="shared" si="1168"/>
        <v>-5.3971526172720274E-3</v>
      </c>
      <c r="F12446">
        <f t="shared" ref="F12446:F12509" si="1169">STDEV(E12426:E12446)*SQRT(250)</f>
        <v>4.9557531798275767E-2</v>
      </c>
      <c r="G12446" s="4">
        <f t="shared" si="1166"/>
        <v>0</v>
      </c>
      <c r="H12446">
        <f>C12446*EXP(-$K$1*(20/250))*NORMSDIST(-M12446)-C12446*EXP(-$K$2*(20/250))*NORMSDIST(-L12446)</f>
        <v>0.5300424926769125</v>
      </c>
      <c r="I12446" s="4">
        <f t="shared" si="1167"/>
        <v>2.6899999999999977</v>
      </c>
      <c r="J12446">
        <f>C12446*EXP(-$K$2*(20/250))*NORMSDIST(L12446)-C12446*EXP(-$K$1*(20/250))*NORMSDIST(M12446)</f>
        <v>0.5300424926769125</v>
      </c>
      <c r="K12446">
        <f>+J12446-H12446-EXP(-$K$2*20/250)*C12446+EXP(-$K$1*20/250)*C12446</f>
        <v>0</v>
      </c>
      <c r="L12446">
        <f>+(LN(C12446/C12446)+($K$1-$K$2+0.5*F12467^2)*20/250)/F12467/SQRT(20/250)</f>
        <v>5.9918257820668844E-3</v>
      </c>
      <c r="M12446">
        <f>L12446-F12467*SQRT(20/250)</f>
        <v>-5.9918257820668827E-3</v>
      </c>
    </row>
    <row r="12447" spans="1:13" x14ac:dyDescent="0.15">
      <c r="A12447" s="2">
        <v>43350</v>
      </c>
      <c r="B12447" s="1">
        <v>111.18</v>
      </c>
      <c r="C12447" s="1">
        <f t="shared" si="1164"/>
        <v>111.18</v>
      </c>
      <c r="D12447">
        <f t="shared" si="1165"/>
        <v>4.7111505095253232</v>
      </c>
      <c r="E12447">
        <f t="shared" si="1168"/>
        <v>2.7921657410630019E-3</v>
      </c>
      <c r="F12447">
        <f t="shared" si="1169"/>
        <v>5.0461386088363196E-2</v>
      </c>
      <c r="G12447" s="4">
        <f t="shared" si="1166"/>
        <v>0</v>
      </c>
      <c r="H12447">
        <f>C12447*EXP(-$K$1*(20/250))*NORMSDIST(-M12447)-C12447*EXP(-$K$2*(20/250))*NORMSDIST(-L12447)</f>
        <v>0.52819688180619551</v>
      </c>
      <c r="I12447" s="4">
        <f t="shared" si="1167"/>
        <v>2.3799999999999955</v>
      </c>
      <c r="J12447">
        <f>C12447*EXP(-$K$2*(20/250))*NORMSDIST(L12447)-C12447*EXP(-$K$1*(20/250))*NORMSDIST(M12447)</f>
        <v>0.52819688180619551</v>
      </c>
      <c r="K12447">
        <f>+J12447-H12447-EXP(-$K$2*20/250)*C12447+EXP(-$K$1*20/250)*C12447</f>
        <v>0</v>
      </c>
      <c r="L12447">
        <f>+(LN(C12447/C12447)+($K$1-$K$2+0.5*F12468^2)*20/250)/F12468/SQRT(20/250)</f>
        <v>5.9543131046667598E-3</v>
      </c>
      <c r="M12447">
        <f>L12447-F12468*SQRT(20/250)</f>
        <v>-5.9543131046667598E-3</v>
      </c>
    </row>
    <row r="12448" spans="1:13" x14ac:dyDescent="0.15">
      <c r="A12448" s="2">
        <v>43353</v>
      </c>
      <c r="B12448" s="1">
        <v>111.09</v>
      </c>
      <c r="C12448" s="1">
        <f t="shared" si="1164"/>
        <v>111.09</v>
      </c>
      <c r="D12448">
        <f t="shared" si="1165"/>
        <v>4.710340683593631</v>
      </c>
      <c r="E12448">
        <f t="shared" si="1168"/>
        <v>-8.0982593169220962E-4</v>
      </c>
      <c r="F12448">
        <f t="shared" si="1169"/>
        <v>4.9907033698016544E-2</v>
      </c>
      <c r="G12448" s="4">
        <f t="shared" si="1166"/>
        <v>0</v>
      </c>
      <c r="H12448">
        <f>C12448*EXP(-$K$1*(20/250))*NORMSDIST(-M12448)-C12448*EXP(-$K$2*(20/250))*NORMSDIST(-L12448)</f>
        <v>0.56259188227925705</v>
      </c>
      <c r="I12448" s="4">
        <f t="shared" si="1167"/>
        <v>2.039999999999992</v>
      </c>
      <c r="J12448">
        <f>C12448*EXP(-$K$2*(20/250))*NORMSDIST(L12448)-C12448*EXP(-$K$1*(20/250))*NORMSDIST(M12448)</f>
        <v>0.56259188227925705</v>
      </c>
      <c r="K12448">
        <f>+J12448-H12448-EXP(-$K$2*20/250)*C12448+EXP(-$K$1*20/250)*C12448</f>
        <v>0</v>
      </c>
      <c r="L12448">
        <f>+(LN(C12448/C12448)+($K$1-$K$2+0.5*F12469^2)*20/250)/F12469/SQRT(20/250)</f>
        <v>6.3471878116986742E-3</v>
      </c>
      <c r="M12448">
        <f>L12448-F12469*SQRT(20/250)</f>
        <v>-6.3471878116986759E-3</v>
      </c>
    </row>
    <row r="12449" spans="1:13" x14ac:dyDescent="0.15">
      <c r="A12449" s="2">
        <v>43354</v>
      </c>
      <c r="B12449" s="1">
        <v>111.54</v>
      </c>
      <c r="C12449" s="1">
        <f t="shared" si="1164"/>
        <v>111.54</v>
      </c>
      <c r="D12449">
        <f t="shared" si="1165"/>
        <v>4.7143832709614077</v>
      </c>
      <c r="E12449">
        <f t="shared" si="1168"/>
        <v>4.0425873677767399E-3</v>
      </c>
      <c r="F12449">
        <f t="shared" si="1169"/>
        <v>5.1629857300983795E-2</v>
      </c>
      <c r="G12449" s="4">
        <f t="shared" si="1166"/>
        <v>0</v>
      </c>
      <c r="H12449">
        <f>C12449*EXP(-$K$1*(20/250))*NORMSDIST(-M12449)-C12449*EXP(-$K$2*(20/250))*NORMSDIST(-L12449)</f>
        <v>0.57884983619135255</v>
      </c>
      <c r="I12449" s="4">
        <f t="shared" si="1167"/>
        <v>1.1699999999999875</v>
      </c>
      <c r="J12449">
        <f>C12449*EXP(-$K$2*(20/250))*NORMSDIST(L12449)-C12449*EXP(-$K$1*(20/250))*NORMSDIST(M12449)</f>
        <v>0.57884983619135966</v>
      </c>
      <c r="K12449">
        <f>+J12449-H12449-EXP(-$K$2*20/250)*C12449+EXP(-$K$1*20/250)*C12449</f>
        <v>0</v>
      </c>
      <c r="L12449">
        <f>+(LN(C12449/C12449)+($K$1-$K$2+0.5*F12470^2)*20/250)/F12470/SQRT(20/250)</f>
        <v>6.5042657197912574E-3</v>
      </c>
      <c r="M12449">
        <f>L12449-F12470*SQRT(20/250)</f>
        <v>-6.5042657197912591E-3</v>
      </c>
    </row>
    <row r="12450" spans="1:13" x14ac:dyDescent="0.15">
      <c r="A12450" s="2">
        <v>43355</v>
      </c>
      <c r="B12450" s="1">
        <v>111.29</v>
      </c>
      <c r="C12450" s="1">
        <f t="shared" si="1164"/>
        <v>111.29</v>
      </c>
      <c r="D12450">
        <f t="shared" si="1165"/>
        <v>4.712139406985334</v>
      </c>
      <c r="E12450">
        <f t="shared" si="1168"/>
        <v>-2.24386397607379E-3</v>
      </c>
      <c r="F12450">
        <f t="shared" si="1169"/>
        <v>5.1825987416254972E-2</v>
      </c>
      <c r="G12450" s="4">
        <f t="shared" si="1166"/>
        <v>0</v>
      </c>
      <c r="H12450">
        <f>C12450*EXP(-$K$1*(20/250))*NORMSDIST(-M12450)-C12450*EXP(-$K$2*(20/250))*NORMSDIST(-L12450)</f>
        <v>0.59861561421281095</v>
      </c>
      <c r="I12450" s="4">
        <f t="shared" si="1167"/>
        <v>0.96999999999999886</v>
      </c>
      <c r="J12450">
        <f>C12450*EXP(-$K$2*(20/250))*NORMSDIST(L12450)-C12450*EXP(-$K$1*(20/250))*NORMSDIST(M12450)</f>
        <v>0.59861561421281095</v>
      </c>
      <c r="K12450">
        <f>+J12450-H12450-EXP(-$K$2*20/250)*C12450+EXP(-$K$1*20/250)*C12450</f>
        <v>0</v>
      </c>
      <c r="L12450">
        <f>+(LN(C12450/C12450)+($K$1-$K$2+0.5*F12471^2)*20/250)/F12471/SQRT(20/250)</f>
        <v>6.7414780750771975E-3</v>
      </c>
      <c r="M12450">
        <f>L12450-F12471*SQRT(20/250)</f>
        <v>-6.7414780750771957E-3</v>
      </c>
    </row>
    <row r="12451" spans="1:13" x14ac:dyDescent="0.15">
      <c r="A12451" s="2">
        <v>43356</v>
      </c>
      <c r="B12451" s="1">
        <v>111.92</v>
      </c>
      <c r="C12451" s="1">
        <f t="shared" si="1164"/>
        <v>111.92</v>
      </c>
      <c r="D12451">
        <f t="shared" si="1165"/>
        <v>4.717784330357226</v>
      </c>
      <c r="E12451">
        <f t="shared" si="1168"/>
        <v>5.6449233718920411E-3</v>
      </c>
      <c r="F12451">
        <f t="shared" si="1169"/>
        <v>5.4017683087265289E-2</v>
      </c>
      <c r="G12451" s="4">
        <f t="shared" si="1166"/>
        <v>0</v>
      </c>
      <c r="H12451">
        <f>C12451*EXP(-$K$1*(20/250))*NORMSDIST(-M12451)-C12451*EXP(-$K$2*(20/250))*NORMSDIST(-L12451)</f>
        <v>0.56132850353165509</v>
      </c>
      <c r="I12451" s="4">
        <f t="shared" si="1167"/>
        <v>9.9999999999994316E-2</v>
      </c>
      <c r="J12451">
        <f>C12451*EXP(-$K$2*(20/250))*NORMSDIST(L12451)-C12451*EXP(-$K$1*(20/250))*NORMSDIST(M12451)</f>
        <v>0.56132850353165509</v>
      </c>
      <c r="K12451">
        <f>+J12451-H12451-EXP(-$K$2*20/250)*C12451+EXP(-$K$1*20/250)*C12451</f>
        <v>0</v>
      </c>
      <c r="L12451">
        <f>+(LN(C12451/C12451)+($K$1-$K$2+0.5*F12472^2)*20/250)/F12472/SQRT(20/250)</f>
        <v>6.2859683902910697E-3</v>
      </c>
      <c r="M12451">
        <f>L12451-F12472*SQRT(20/250)</f>
        <v>-6.2859683902910697E-3</v>
      </c>
    </row>
    <row r="12452" spans="1:13" x14ac:dyDescent="0.15">
      <c r="A12452" s="2">
        <v>43357</v>
      </c>
      <c r="B12452" s="1">
        <v>112.09</v>
      </c>
      <c r="C12452" s="1">
        <f t="shared" si="1164"/>
        <v>112.09</v>
      </c>
      <c r="D12452">
        <f t="shared" si="1165"/>
        <v>4.7193021200330039</v>
      </c>
      <c r="E12452">
        <f t="shared" si="1168"/>
        <v>1.5177896757778697E-3</v>
      </c>
      <c r="F12452">
        <f t="shared" si="1169"/>
        <v>5.3709515517393447E-2</v>
      </c>
      <c r="G12452" s="4">
        <f t="shared" si="1166"/>
        <v>0.27000000000001023</v>
      </c>
      <c r="H12452">
        <f>C12452*EXP(-$K$1*(20/250))*NORMSDIST(-M12452)-C12452*EXP(-$K$2*(20/250))*NORMSDIST(-L12452)</f>
        <v>0.56333711170258738</v>
      </c>
      <c r="I12452" s="4">
        <f t="shared" si="1167"/>
        <v>0</v>
      </c>
      <c r="J12452">
        <f>C12452*EXP(-$K$2*(20/250))*NORMSDIST(L12452)-C12452*EXP(-$K$1*(20/250))*NORMSDIST(M12452)</f>
        <v>0.56333711170258738</v>
      </c>
      <c r="K12452">
        <f>+J12452-H12452-EXP(-$K$2*20/250)*C12452+EXP(-$K$1*20/250)*C12452</f>
        <v>0</v>
      </c>
      <c r="L12452">
        <f>+(LN(C12452/C12452)+($K$1-$K$2+0.5*F12473^2)*20/250)/F12473/SQRT(20/250)</f>
        <v>6.2988940581552065E-3</v>
      </c>
      <c r="M12452">
        <f>L12452-F12473*SQRT(20/250)</f>
        <v>-6.2988940581552065E-3</v>
      </c>
    </row>
    <row r="12453" spans="1:13" x14ac:dyDescent="0.15">
      <c r="A12453" s="2">
        <v>43360</v>
      </c>
      <c r="B12453" s="1">
        <v>111.97</v>
      </c>
      <c r="C12453" s="1">
        <f t="shared" si="1164"/>
        <v>111.97</v>
      </c>
      <c r="D12453">
        <f t="shared" si="1165"/>
        <v>4.7182309782721052</v>
      </c>
      <c r="E12453">
        <f t="shared" si="1168"/>
        <v>-1.0711417608986196E-3</v>
      </c>
      <c r="F12453">
        <f t="shared" si="1169"/>
        <v>5.2390370156240804E-2</v>
      </c>
      <c r="G12453" s="4">
        <f t="shared" si="1166"/>
        <v>0</v>
      </c>
      <c r="H12453">
        <f>C12453*EXP(-$K$1*(20/250))*NORMSDIST(-M12453)-C12453*EXP(-$K$2*(20/250))*NORMSDIST(-L12453)</f>
        <v>0.57710574194238262</v>
      </c>
      <c r="I12453" s="4">
        <f t="shared" si="1167"/>
        <v>0.18999999999999773</v>
      </c>
      <c r="J12453">
        <f>C12453*EXP(-$K$2*(20/250))*NORMSDIST(L12453)-C12453*EXP(-$K$1*(20/250))*NORMSDIST(M12453)</f>
        <v>0.57710574194238262</v>
      </c>
      <c r="K12453">
        <f>+J12453-H12453-EXP(-$K$2*20/250)*C12453+EXP(-$K$1*20/250)*C12453</f>
        <v>0</v>
      </c>
      <c r="L12453">
        <f>+(LN(C12453/C12453)+($K$1-$K$2+0.5*F12474^2)*20/250)/F12474/SQRT(20/250)</f>
        <v>6.4597643605158184E-3</v>
      </c>
      <c r="M12453">
        <f>L12453-F12474*SQRT(20/250)</f>
        <v>-6.4597643605158184E-3</v>
      </c>
    </row>
    <row r="12454" spans="1:13" x14ac:dyDescent="0.15">
      <c r="A12454" s="2">
        <v>43361</v>
      </c>
      <c r="B12454" s="1">
        <v>112.3</v>
      </c>
      <c r="C12454" s="1">
        <f t="shared" si="1164"/>
        <v>112.3</v>
      </c>
      <c r="D12454">
        <f t="shared" si="1165"/>
        <v>4.7211738617443979</v>
      </c>
      <c r="E12454">
        <f t="shared" si="1168"/>
        <v>2.9428834722926567E-3</v>
      </c>
      <c r="F12454">
        <f t="shared" si="1169"/>
        <v>5.2422388200900512E-2</v>
      </c>
      <c r="G12454" s="4">
        <f t="shared" si="1166"/>
        <v>9.0000000000003411E-2</v>
      </c>
      <c r="H12454">
        <f>C12454*EXP(-$K$1*(20/250))*NORMSDIST(-M12454)-C12454*EXP(-$K$2*(20/250))*NORMSDIST(-L12454)</f>
        <v>0.5641334071039239</v>
      </c>
      <c r="I12454" s="4">
        <f t="shared" si="1167"/>
        <v>0</v>
      </c>
      <c r="J12454">
        <f>C12454*EXP(-$K$2*(20/250))*NORMSDIST(L12454)-C12454*EXP(-$K$1*(20/250))*NORMSDIST(M12454)</f>
        <v>0.5641334071039239</v>
      </c>
      <c r="K12454">
        <f>+J12454-H12454-EXP(-$K$2*20/250)*C12454+EXP(-$K$1*20/250)*C12454</f>
        <v>0</v>
      </c>
      <c r="L12454">
        <f>+(LN(C12454/C12454)+($K$1-$K$2+0.5*F12475^2)*20/250)/F12475/SQRT(20/250)</f>
        <v>6.2960021867323373E-3</v>
      </c>
      <c r="M12454">
        <f>L12454-F12475*SQRT(20/250)</f>
        <v>-6.2960021867323373E-3</v>
      </c>
    </row>
    <row r="12455" spans="1:13" x14ac:dyDescent="0.15">
      <c r="A12455" s="2">
        <v>43362</v>
      </c>
      <c r="B12455" s="1">
        <v>112.21</v>
      </c>
      <c r="C12455" s="1">
        <f t="shared" si="1164"/>
        <v>112.21</v>
      </c>
      <c r="D12455">
        <f t="shared" si="1165"/>
        <v>4.7203721156767751</v>
      </c>
      <c r="E12455">
        <f t="shared" si="1168"/>
        <v>-8.0174606762284384E-4</v>
      </c>
      <c r="F12455">
        <f t="shared" si="1169"/>
        <v>5.2718181209883586E-2</v>
      </c>
      <c r="G12455" s="4">
        <f t="shared" si="1166"/>
        <v>9.9999999999994316E-2</v>
      </c>
      <c r="H12455">
        <f>C12455*EXP(-$K$1*(20/250))*NORMSDIST(-M12455)-C12455*EXP(-$K$2*(20/250))*NORMSDIST(-L12455)</f>
        <v>0.56393876184186809</v>
      </c>
      <c r="I12455" s="4">
        <f t="shared" si="1167"/>
        <v>0</v>
      </c>
      <c r="J12455">
        <f>C12455*EXP(-$K$2*(20/250))*NORMSDIST(L12455)-C12455*EXP(-$K$1*(20/250))*NORMSDIST(M12455)</f>
        <v>0.56393876184186809</v>
      </c>
      <c r="K12455">
        <f>+J12455-H12455-EXP(-$K$2*20/250)*C12455+EXP(-$K$1*20/250)*C12455</f>
        <v>0</v>
      </c>
      <c r="L12455">
        <f>+(LN(C12455/C12455)+($K$1-$K$2+0.5*F12476^2)*20/250)/F12476/SQRT(20/250)</f>
        <v>6.2988779660131085E-3</v>
      </c>
      <c r="M12455">
        <f>L12455-F12476*SQRT(20/250)</f>
        <v>-6.2988779660131085E-3</v>
      </c>
    </row>
    <row r="12456" spans="1:13" x14ac:dyDescent="0.15">
      <c r="A12456" s="2">
        <v>43363</v>
      </c>
      <c r="B12456" s="1">
        <v>112.58</v>
      </c>
      <c r="C12456" s="1">
        <f t="shared" si="1164"/>
        <v>112.58</v>
      </c>
      <c r="D12456">
        <f t="shared" si="1165"/>
        <v>4.7236640800358805</v>
      </c>
      <c r="E12456">
        <f t="shared" si="1168"/>
        <v>3.2919643591053926E-3</v>
      </c>
      <c r="F12456">
        <f t="shared" si="1169"/>
        <v>5.3438162995177167E-2</v>
      </c>
      <c r="G12456" s="4">
        <f t="shared" si="1166"/>
        <v>6.0000000000002274E-2</v>
      </c>
      <c r="H12456">
        <f>C12456*EXP(-$K$1*(20/250))*NORMSDIST(-M12456)-C12456*EXP(-$K$2*(20/250))*NORMSDIST(-L12456)</f>
        <v>0.57026037179836919</v>
      </c>
      <c r="I12456" s="4">
        <f t="shared" si="1167"/>
        <v>0</v>
      </c>
      <c r="J12456">
        <f>C12456*EXP(-$K$2*(20/250))*NORMSDIST(L12456)-C12456*EXP(-$K$1*(20/250))*NORMSDIST(M12456)</f>
        <v>0.57026037179836919</v>
      </c>
      <c r="K12456">
        <f>+J12456-H12456-EXP(-$K$2*20/250)*C12456+EXP(-$K$1*20/250)*C12456</f>
        <v>0</v>
      </c>
      <c r="L12456">
        <f>+(LN(C12456/C12456)+($K$1-$K$2+0.5*F12477^2)*20/250)/F12477/SQRT(20/250)</f>
        <v>6.348553801088232E-3</v>
      </c>
      <c r="M12456">
        <f>L12456-F12477*SQRT(20/250)</f>
        <v>-6.3485538010882338E-3</v>
      </c>
    </row>
    <row r="12457" spans="1:13" x14ac:dyDescent="0.15">
      <c r="A12457" s="2">
        <v>43364</v>
      </c>
      <c r="B12457" s="1">
        <v>112.62</v>
      </c>
      <c r="C12457" s="1">
        <f t="shared" si="1164"/>
        <v>112.62</v>
      </c>
      <c r="D12457">
        <f t="shared" si="1165"/>
        <v>4.7240193198264722</v>
      </c>
      <c r="E12457">
        <f t="shared" si="1168"/>
        <v>3.552397905917104E-4</v>
      </c>
      <c r="F12457">
        <f t="shared" si="1169"/>
        <v>5.0850868249740132E-2</v>
      </c>
      <c r="G12457" s="4">
        <f t="shared" si="1166"/>
        <v>0</v>
      </c>
      <c r="H12457">
        <f>C12457*EXP(-$K$1*(20/250))*NORMSDIST(-M12457)-C12457*EXP(-$K$2*(20/250))*NORMSDIST(-L12457)</f>
        <v>0.57944777901973055</v>
      </c>
      <c r="I12457" s="4">
        <f t="shared" si="1167"/>
        <v>0.15999999999999659</v>
      </c>
      <c r="J12457">
        <f>C12457*EXP(-$K$2*(20/250))*NORMSDIST(L12457)-C12457*EXP(-$K$1*(20/250))*NORMSDIST(M12457)</f>
        <v>0.57944777901973055</v>
      </c>
      <c r="K12457">
        <f>+J12457-H12457-EXP(-$K$2*20/250)*C12457+EXP(-$K$1*20/250)*C12457</f>
        <v>0</v>
      </c>
      <c r="L12457">
        <f>+(LN(C12457/C12457)+($K$1-$K$2+0.5*F12478^2)*20/250)/F12478/SQRT(20/250)</f>
        <v>6.448544898873726E-3</v>
      </c>
      <c r="M12457">
        <f>L12457-F12478*SQRT(20/250)</f>
        <v>-6.448544898873726E-3</v>
      </c>
    </row>
    <row r="12458" spans="1:13" x14ac:dyDescent="0.15">
      <c r="A12458" s="2">
        <v>43367</v>
      </c>
      <c r="B12458" s="1">
        <v>112.62</v>
      </c>
      <c r="C12458" s="1">
        <f t="shared" si="1164"/>
        <v>112.62</v>
      </c>
      <c r="D12458">
        <f t="shared" si="1165"/>
        <v>4.7240193198264722</v>
      </c>
      <c r="E12458">
        <f t="shared" si="1168"/>
        <v>0</v>
      </c>
      <c r="F12458">
        <f t="shared" si="1169"/>
        <v>5.0895603533667171E-2</v>
      </c>
      <c r="G12458" s="4">
        <f t="shared" si="1166"/>
        <v>0.5</v>
      </c>
      <c r="H12458">
        <f>C12458*EXP(-$K$1*(20/250))*NORMSDIST(-M12458)-C12458*EXP(-$K$2*(20/250))*NORMSDIST(-L12458)</f>
        <v>0.63528444091862468</v>
      </c>
      <c r="I12458" s="4">
        <f t="shared" si="1167"/>
        <v>0</v>
      </c>
      <c r="J12458">
        <f>C12458*EXP(-$K$2*(20/250))*NORMSDIST(L12458)-C12458*EXP(-$K$1*(20/250))*NORMSDIST(M12458)</f>
        <v>0.63528444091862468</v>
      </c>
      <c r="K12458">
        <f>+J12458-H12458-EXP(-$K$2*20/250)*C12458+EXP(-$K$1*20/250)*C12458</f>
        <v>0</v>
      </c>
      <c r="L12458">
        <f>+(LN(C12458/C12458)+($K$1-$K$2+0.5*F12479^2)*20/250)/F12479/SQRT(20/250)</f>
        <v>7.069948535042286E-3</v>
      </c>
      <c r="M12458">
        <f>L12458-F12479*SQRT(20/250)</f>
        <v>-7.0699485350422843E-3</v>
      </c>
    </row>
    <row r="12459" spans="1:13" x14ac:dyDescent="0.15">
      <c r="A12459" s="2">
        <v>43368</v>
      </c>
      <c r="B12459" s="1">
        <v>112.88</v>
      </c>
      <c r="C12459" s="1">
        <f t="shared" si="1164"/>
        <v>112.88</v>
      </c>
      <c r="D12459">
        <f t="shared" si="1165"/>
        <v>4.7263253075445588</v>
      </c>
      <c r="E12459">
        <f t="shared" si="1168"/>
        <v>2.305987718086655E-3</v>
      </c>
      <c r="F12459">
        <f t="shared" si="1169"/>
        <v>5.0801453035922373E-2</v>
      </c>
      <c r="G12459" s="4">
        <f t="shared" si="1166"/>
        <v>0.29999999999999716</v>
      </c>
      <c r="H12459">
        <f>C12459*EXP(-$K$1*(20/250))*NORMSDIST(-M12459)-C12459*EXP(-$K$2*(20/250))*NORMSDIST(-L12459)</f>
        <v>0.65566089313573883</v>
      </c>
      <c r="I12459" s="4">
        <f t="shared" si="1167"/>
        <v>0</v>
      </c>
      <c r="J12459">
        <f>C12459*EXP(-$K$2*(20/250))*NORMSDIST(L12459)-C12459*EXP(-$K$1*(20/250))*NORMSDIST(M12459)</f>
        <v>0.65566089313573883</v>
      </c>
      <c r="K12459">
        <f>+J12459-H12459-EXP(-$K$2*20/250)*C12459+EXP(-$K$1*20/250)*C12459</f>
        <v>0</v>
      </c>
      <c r="L12459">
        <f>+(LN(C12459/C12459)+($K$1-$K$2+0.5*F12480^2)*20/250)/F12480/SQRT(20/250)</f>
        <v>7.2799107463205233E-3</v>
      </c>
      <c r="M12459">
        <f>L12459-F12480*SQRT(20/250)</f>
        <v>-7.2799107463205233E-3</v>
      </c>
    </row>
    <row r="12460" spans="1:13" x14ac:dyDescent="0.15">
      <c r="A12460" s="2">
        <v>43369</v>
      </c>
      <c r="B12460" s="1">
        <v>112.92</v>
      </c>
      <c r="C12460" s="1">
        <f t="shared" si="1164"/>
        <v>112.92</v>
      </c>
      <c r="D12460">
        <f t="shared" si="1165"/>
        <v>4.7266796033852883</v>
      </c>
      <c r="E12460">
        <f t="shared" si="1168"/>
        <v>3.5429584072943499E-4</v>
      </c>
      <c r="F12460">
        <f t="shared" si="1169"/>
        <v>5.0637232945011927E-2</v>
      </c>
      <c r="G12460" s="4">
        <f t="shared" si="1166"/>
        <v>0.37999999999999545</v>
      </c>
      <c r="H12460">
        <f>C12460*EXP(-$K$1*(20/250))*NORMSDIST(-M12460)-C12460*EXP(-$K$2*(20/250))*NORMSDIST(-L12460)</f>
        <v>0.65557898728725661</v>
      </c>
      <c r="I12460" s="4">
        <f t="shared" si="1167"/>
        <v>0</v>
      </c>
      <c r="J12460">
        <f>C12460*EXP(-$K$2*(20/250))*NORMSDIST(L12460)-C12460*EXP(-$K$1*(20/250))*NORMSDIST(M12460)</f>
        <v>0.65557898728725661</v>
      </c>
      <c r="K12460">
        <f>+J12460-H12460-EXP(-$K$2*20/250)*C12460+EXP(-$K$1*20/250)*C12460</f>
        <v>0</v>
      </c>
      <c r="L12460">
        <f>+(LN(C12460/C12460)+($K$1-$K$2+0.5*F12481^2)*20/250)/F12481/SQRT(20/250)</f>
        <v>7.2764228075394895E-3</v>
      </c>
      <c r="M12460">
        <f>L12460-F12481*SQRT(20/250)</f>
        <v>-7.2764228075394895E-3</v>
      </c>
    </row>
    <row r="12461" spans="1:13" x14ac:dyDescent="0.15">
      <c r="A12461" s="2">
        <v>43370</v>
      </c>
      <c r="B12461" s="1">
        <v>113.38</v>
      </c>
      <c r="C12461" s="1">
        <f t="shared" si="1164"/>
        <v>113.38</v>
      </c>
      <c r="D12461">
        <f t="shared" si="1165"/>
        <v>4.7307450088961573</v>
      </c>
      <c r="E12461">
        <f t="shared" si="1168"/>
        <v>4.0654055108690912E-3</v>
      </c>
      <c r="F12461">
        <f t="shared" si="1169"/>
        <v>4.7325409307734233E-2</v>
      </c>
      <c r="G12461" s="4">
        <f t="shared" si="1166"/>
        <v>1.7299999999999898</v>
      </c>
      <c r="H12461">
        <f>C12461*EXP(-$K$1*(20/250))*NORMSDIST(-M12461)-C12461*EXP(-$K$2*(20/250))*NORMSDIST(-L12461)</f>
        <v>0.71170479060478442</v>
      </c>
      <c r="I12461" s="4">
        <f t="shared" si="1167"/>
        <v>0</v>
      </c>
      <c r="J12461">
        <f>C12461*EXP(-$K$2*(20/250))*NORMSDIST(L12461)-C12461*EXP(-$K$1*(20/250))*NORMSDIST(M12461)</f>
        <v>0.71170479060478442</v>
      </c>
      <c r="K12461">
        <f>+J12461-H12461-EXP(-$K$2*20/250)*C12461+EXP(-$K$1*20/250)*C12461</f>
        <v>0</v>
      </c>
      <c r="L12461">
        <f>+(LN(C12461/C12461)+($K$1-$K$2+0.5*F12482^2)*20/250)/F12482/SQRT(20/250)</f>
        <v>7.8673388365628101E-3</v>
      </c>
      <c r="M12461">
        <f>L12461-F12482*SQRT(20/250)</f>
        <v>-7.8673388365628101E-3</v>
      </c>
    </row>
    <row r="12462" spans="1:13" x14ac:dyDescent="0.15">
      <c r="A12462" s="2">
        <v>43371</v>
      </c>
      <c r="B12462" s="1">
        <v>113.48</v>
      </c>
      <c r="C12462" s="1">
        <f t="shared" si="1164"/>
        <v>113.48</v>
      </c>
      <c r="D12462">
        <f t="shared" si="1165"/>
        <v>4.7316266099406503</v>
      </c>
      <c r="E12462">
        <f t="shared" si="1168"/>
        <v>8.8160104449297449E-4</v>
      </c>
      <c r="F12462">
        <f t="shared" si="1169"/>
        <v>4.1420993180677851E-2</v>
      </c>
      <c r="G12462" s="4">
        <f t="shared" si="1166"/>
        <v>0.99000000000000909</v>
      </c>
      <c r="H12462">
        <f>C12462*EXP(-$K$1*(20/250))*NORMSDIST(-M12462)-C12462*EXP(-$K$2*(20/250))*NORMSDIST(-L12462)</f>
        <v>0.79783705143968575</v>
      </c>
      <c r="I12462" s="4">
        <f t="shared" si="1167"/>
        <v>0</v>
      </c>
      <c r="J12462">
        <f>C12462*EXP(-$K$2*(20/250))*NORMSDIST(L12462)-C12462*EXP(-$K$1*(20/250))*NORMSDIST(M12462)</f>
        <v>0.79783705143968575</v>
      </c>
      <c r="K12462">
        <f>+J12462-H12462-EXP(-$K$2*20/250)*C12462+EXP(-$K$1*20/250)*C12462</f>
        <v>0</v>
      </c>
      <c r="L12462">
        <f>+(LN(C12462/C12462)+($K$1-$K$2+0.5*F12483^2)*20/250)/F12483/SQRT(20/250)</f>
        <v>8.8117148056275924E-3</v>
      </c>
      <c r="M12462">
        <f>L12462-F12483*SQRT(20/250)</f>
        <v>-8.8117148056275924E-3</v>
      </c>
    </row>
    <row r="12463" spans="1:13" x14ac:dyDescent="0.15">
      <c r="A12463" s="2">
        <v>43374</v>
      </c>
      <c r="B12463" s="1">
        <v>113.96</v>
      </c>
      <c r="C12463" s="1">
        <f t="shared" si="1164"/>
        <v>113.96</v>
      </c>
      <c r="D12463">
        <f t="shared" si="1165"/>
        <v>4.7358475096297079</v>
      </c>
      <c r="E12463">
        <f t="shared" si="1168"/>
        <v>4.2208996890575889E-3</v>
      </c>
      <c r="F12463">
        <f t="shared" si="1169"/>
        <v>4.1661248639676282E-2</v>
      </c>
      <c r="G12463" s="4">
        <f t="shared" si="1166"/>
        <v>1.1999999999999886</v>
      </c>
      <c r="H12463">
        <f>C12463*EXP(-$K$1*(20/250))*NORMSDIST(-M12463)-C12463*EXP(-$K$2*(20/250))*NORMSDIST(-L12463)</f>
        <v>0.783277590321795</v>
      </c>
      <c r="I12463" s="4">
        <f t="shared" si="1167"/>
        <v>0</v>
      </c>
      <c r="J12463">
        <f>C12463*EXP(-$K$2*(20/250))*NORMSDIST(L12463)-C12463*EXP(-$K$1*(20/250))*NORMSDIST(M12463)</f>
        <v>0.783277590321795</v>
      </c>
      <c r="K12463">
        <f>+J12463-H12463-EXP(-$K$2*20/250)*C12463+EXP(-$K$1*20/250)*C12463</f>
        <v>0</v>
      </c>
      <c r="L12463">
        <f>+(LN(C12463/C12463)+($K$1-$K$2+0.5*F12484^2)*20/250)/F12484/SQRT(20/250)</f>
        <v>8.6144701576394093E-3</v>
      </c>
      <c r="M12463">
        <f>L12463-F12484*SQRT(20/250)</f>
        <v>-8.6144701576394023E-3</v>
      </c>
    </row>
    <row r="12464" spans="1:13" x14ac:dyDescent="0.15">
      <c r="A12464" s="2">
        <v>43375</v>
      </c>
      <c r="B12464" s="1">
        <v>113.66</v>
      </c>
      <c r="C12464" s="1">
        <f t="shared" si="1164"/>
        <v>113.66</v>
      </c>
      <c r="D12464">
        <f t="shared" si="1165"/>
        <v>4.7332115358689757</v>
      </c>
      <c r="E12464">
        <f t="shared" si="1168"/>
        <v>-2.6359737607322131E-3</v>
      </c>
      <c r="F12464">
        <f t="shared" si="1169"/>
        <v>4.3606525286786602E-2</v>
      </c>
      <c r="G12464" s="4">
        <f t="shared" si="1166"/>
        <v>0.79999999999999716</v>
      </c>
      <c r="H12464">
        <f>C12464*EXP(-$K$1*(20/250))*NORMSDIST(-M12464)-C12464*EXP(-$K$2*(20/250))*NORMSDIST(-L12464)</f>
        <v>0.77699052585961681</v>
      </c>
      <c r="I12464" s="4">
        <f t="shared" si="1167"/>
        <v>0</v>
      </c>
      <c r="J12464">
        <f>C12464*EXP(-$K$2*(20/250))*NORMSDIST(L12464)-C12464*EXP(-$K$1*(20/250))*NORMSDIST(M12464)</f>
        <v>0.77699052585961681</v>
      </c>
      <c r="K12464">
        <f>+J12464-H12464-EXP(-$K$2*20/250)*C12464+EXP(-$K$1*20/250)*C12464</f>
        <v>0</v>
      </c>
      <c r="L12464">
        <f>+(LN(C12464/C12464)+($K$1-$K$2+0.5*F12485^2)*20/250)/F12485/SQRT(20/250)</f>
        <v>8.567878981206865E-3</v>
      </c>
      <c r="M12464">
        <f>L12464-F12485*SQRT(20/250)</f>
        <v>-8.567878981206865E-3</v>
      </c>
    </row>
    <row r="12465" spans="1:13" x14ac:dyDescent="0.15">
      <c r="A12465" s="2">
        <v>43376</v>
      </c>
      <c r="B12465" s="1">
        <v>114.19</v>
      </c>
      <c r="C12465" s="1">
        <f t="shared" si="1164"/>
        <v>114.19</v>
      </c>
      <c r="D12465">
        <f t="shared" si="1165"/>
        <v>4.7378637277135569</v>
      </c>
      <c r="E12465">
        <f t="shared" si="1168"/>
        <v>4.6521918445812105E-3</v>
      </c>
      <c r="F12465">
        <f t="shared" si="1169"/>
        <v>4.4083874216323544E-2</v>
      </c>
      <c r="G12465" s="4">
        <f t="shared" si="1166"/>
        <v>1.3999999999999915</v>
      </c>
      <c r="H12465">
        <f>C12465*EXP(-$K$1*(20/250))*NORMSDIST(-M12465)-C12465*EXP(-$K$2*(20/250))*NORMSDIST(-L12465)</f>
        <v>0.74507439730995628</v>
      </c>
      <c r="I12465" s="4">
        <f t="shared" si="1167"/>
        <v>0</v>
      </c>
      <c r="J12465">
        <f>C12465*EXP(-$K$2*(20/250))*NORMSDIST(L12465)-C12465*EXP(-$K$1*(20/250))*NORMSDIST(M12465)</f>
        <v>0.74507439730995628</v>
      </c>
      <c r="K12465">
        <f>+J12465-H12465-EXP(-$K$2*20/250)*C12465+EXP(-$K$1*20/250)*C12465</f>
        <v>0</v>
      </c>
      <c r="L12465">
        <f>+(LN(C12465/C12465)+($K$1-$K$2+0.5*F12486^2)*20/250)/F12486/SQRT(20/250)</f>
        <v>8.1777973889239249E-3</v>
      </c>
      <c r="M12465">
        <f>L12465-F12486*SQRT(20/250)</f>
        <v>-8.1777973889239249E-3</v>
      </c>
    </row>
    <row r="12466" spans="1:13" x14ac:dyDescent="0.15">
      <c r="A12466" s="2">
        <v>43377</v>
      </c>
      <c r="B12466" s="1">
        <v>113.79</v>
      </c>
      <c r="C12466" s="1">
        <f t="shared" si="1164"/>
        <v>113.79</v>
      </c>
      <c r="D12466">
        <f t="shared" si="1165"/>
        <v>4.7343546443689171</v>
      </c>
      <c r="E12466">
        <f t="shared" si="1168"/>
        <v>-3.5090833446398406E-3</v>
      </c>
      <c r="F12466">
        <f t="shared" si="1169"/>
        <v>4.68780709950593E-2</v>
      </c>
      <c r="G12466" s="4">
        <f t="shared" si="1166"/>
        <v>0.70000000000000284</v>
      </c>
      <c r="H12466">
        <f>C12466*EXP(-$K$1*(20/250))*NORMSDIST(-M12466)-C12466*EXP(-$K$2*(20/250))*NORMSDIST(-L12466)</f>
        <v>0.74270798375565761</v>
      </c>
      <c r="I12466" s="4">
        <f t="shared" si="1167"/>
        <v>0</v>
      </c>
      <c r="J12466">
        <f>C12466*EXP(-$K$2*(20/250))*NORMSDIST(L12466)-C12466*EXP(-$K$1*(20/250))*NORMSDIST(M12466)</f>
        <v>0.74270798375565761</v>
      </c>
      <c r="K12466">
        <f>+J12466-H12466-EXP(-$K$2*20/250)*C12466+EXP(-$K$1*20/250)*C12466</f>
        <v>0</v>
      </c>
      <c r="L12466">
        <f>+(LN(C12466/C12466)+($K$1-$K$2+0.5*F12487^2)*20/250)/F12487/SQRT(20/250)</f>
        <v>8.1804798139446435E-3</v>
      </c>
      <c r="M12466">
        <f>L12466-F12487*SQRT(20/250)</f>
        <v>-8.1804798139446435E-3</v>
      </c>
    </row>
    <row r="12467" spans="1:13" x14ac:dyDescent="0.15">
      <c r="A12467" s="2">
        <v>43378</v>
      </c>
      <c r="B12467" s="1">
        <v>113.56</v>
      </c>
      <c r="C12467" s="1">
        <f t="shared" si="1164"/>
        <v>113.56</v>
      </c>
      <c r="D12467">
        <f t="shared" si="1165"/>
        <v>4.7323313316047706</v>
      </c>
      <c r="E12467">
        <f t="shared" si="1168"/>
        <v>-2.0233127641464677E-3</v>
      </c>
      <c r="F12467">
        <f t="shared" si="1169"/>
        <v>4.236860642187882E-2</v>
      </c>
      <c r="G12467" s="4">
        <f t="shared" si="1166"/>
        <v>0.34000000000000341</v>
      </c>
      <c r="H12467">
        <f>C12467*EXP(-$K$1*(20/250))*NORMSDIST(-M12467)-C12467*EXP(-$K$2*(20/250))*NORMSDIST(-L12467)</f>
        <v>0.73928147366395081</v>
      </c>
      <c r="I12467" s="4">
        <f t="shared" si="1167"/>
        <v>0</v>
      </c>
      <c r="J12467">
        <f>C12467*EXP(-$K$2*(20/250))*NORMSDIST(L12467)-C12467*EXP(-$K$1*(20/250))*NORMSDIST(M12467)</f>
        <v>0.73928147366395081</v>
      </c>
      <c r="K12467">
        <f>+J12467-H12467-EXP(-$K$2*20/250)*C12467+EXP(-$K$1*20/250)*C12467</f>
        <v>0</v>
      </c>
      <c r="L12467">
        <f>+(LN(C12467/C12467)+($K$1-$K$2+0.5*F12488^2)*20/250)/F12488/SQRT(20/250)</f>
        <v>8.1592303889836248E-3</v>
      </c>
      <c r="M12467">
        <f>L12467-F12488*SQRT(20/250)</f>
        <v>-8.1592303889836248E-3</v>
      </c>
    </row>
    <row r="12468" spans="1:13" x14ac:dyDescent="0.15">
      <c r="A12468" s="2">
        <v>43381</v>
      </c>
      <c r="B12468" s="1" t="e">
        <f>NA()</f>
        <v>#N/A</v>
      </c>
      <c r="C12468" s="1">
        <f t="shared" si="1164"/>
        <v>113.56</v>
      </c>
      <c r="D12468">
        <f t="shared" si="1165"/>
        <v>4.7323313316047706</v>
      </c>
      <c r="E12468">
        <f t="shared" si="1168"/>
        <v>0</v>
      </c>
      <c r="F12468">
        <f t="shared" si="1169"/>
        <v>4.2103351736177907E-2</v>
      </c>
      <c r="G12468" s="4">
        <f t="shared" si="1166"/>
        <v>0.18000000000000682</v>
      </c>
      <c r="H12468">
        <f>C12468*EXP(-$K$1*(20/250))*NORMSDIST(-M12468)-C12468*EXP(-$K$2*(20/250))*NORMSDIST(-L12468)</f>
        <v>0.74247072192344632</v>
      </c>
      <c r="I12468" s="4">
        <f t="shared" si="1167"/>
        <v>0</v>
      </c>
      <c r="J12468">
        <f>C12468*EXP(-$K$2*(20/250))*NORMSDIST(L12468)-C12468*EXP(-$K$1*(20/250))*NORMSDIST(M12468)</f>
        <v>0.74247072192344632</v>
      </c>
      <c r="K12468">
        <f>+J12468-H12468-EXP(-$K$2*20/250)*C12468+EXP(-$K$1*20/250)*C12468</f>
        <v>0</v>
      </c>
      <c r="L12468">
        <f>+(LN(C12468/C12468)+($K$1-$K$2+0.5*F12489^2)*20/250)/F12489/SQRT(20/250)</f>
        <v>8.194429962412958E-3</v>
      </c>
      <c r="M12468">
        <f>L12468-F12489*SQRT(20/250)</f>
        <v>-8.194429962412958E-3</v>
      </c>
    </row>
    <row r="12469" spans="1:13" x14ac:dyDescent="0.15">
      <c r="A12469" s="2">
        <v>43382</v>
      </c>
      <c r="B12469" s="1">
        <v>113.13</v>
      </c>
      <c r="C12469" s="1">
        <f t="shared" si="1164"/>
        <v>113.13</v>
      </c>
      <c r="D12469">
        <f t="shared" si="1165"/>
        <v>4.7285375999383756</v>
      </c>
      <c r="E12469">
        <f t="shared" si="1168"/>
        <v>-3.7937316663949616E-3</v>
      </c>
      <c r="F12469">
        <f t="shared" si="1169"/>
        <v>4.4881395431167363E-2</v>
      </c>
      <c r="G12469" s="4">
        <f t="shared" si="1166"/>
        <v>0</v>
      </c>
      <c r="H12469">
        <f>C12469*EXP(-$K$1*(20/250))*NORMSDIST(-M12469)-C12469*EXP(-$K$2*(20/250))*NORMSDIST(-L12469)</f>
        <v>0.71994622611813952</v>
      </c>
      <c r="I12469" s="4">
        <f t="shared" si="1167"/>
        <v>0.18999999999999773</v>
      </c>
      <c r="J12469">
        <f>C12469*EXP(-$K$2*(20/250))*NORMSDIST(L12469)-C12469*EXP(-$K$1*(20/250))*NORMSDIST(M12469)</f>
        <v>0.71994622611813952</v>
      </c>
      <c r="K12469">
        <f>+J12469-H12469-EXP(-$K$2*20/250)*C12469+EXP(-$K$1*20/250)*C12469</f>
        <v>0</v>
      </c>
      <c r="L12469">
        <f>+(LN(C12469/C12469)+($K$1-$K$2+0.5*F12490^2)*20/250)/F12490/SQRT(20/250)</f>
        <v>7.9760306767122664E-3</v>
      </c>
      <c r="M12469">
        <f>L12469-F12490*SQRT(20/250)</f>
        <v>-7.9760306767122698E-3</v>
      </c>
    </row>
    <row r="12470" spans="1:13" x14ac:dyDescent="0.15">
      <c r="A12470" s="2">
        <v>43383</v>
      </c>
      <c r="B12470" s="1">
        <v>112.71</v>
      </c>
      <c r="C12470" s="1">
        <f t="shared" si="1164"/>
        <v>112.71</v>
      </c>
      <c r="D12470">
        <f t="shared" si="1165"/>
        <v>4.7248181482539868</v>
      </c>
      <c r="E12470">
        <f t="shared" si="1168"/>
        <v>-3.7194516843888081E-3</v>
      </c>
      <c r="F12470">
        <f t="shared" si="1169"/>
        <v>4.5992103971035994E-2</v>
      </c>
      <c r="G12470" s="4">
        <f t="shared" si="1166"/>
        <v>0</v>
      </c>
      <c r="H12470">
        <f>C12470*EXP(-$K$1*(20/250))*NORMSDIST(-M12470)-C12470*EXP(-$K$2*(20/250))*NORMSDIST(-L12470)</f>
        <v>0.72393673404384629</v>
      </c>
      <c r="I12470" s="4">
        <f t="shared" si="1167"/>
        <v>1.1600000000000108</v>
      </c>
      <c r="J12470">
        <f>C12470*EXP(-$K$2*(20/250))*NORMSDIST(L12470)-C12470*EXP(-$K$1*(20/250))*NORMSDIST(M12470)</f>
        <v>0.72393673404384629</v>
      </c>
      <c r="K12470">
        <f>+J12470-H12470-EXP(-$K$2*20/250)*C12470+EXP(-$K$1*20/250)*C12470</f>
        <v>0</v>
      </c>
      <c r="L12470">
        <f>+(LN(C12470/C12470)+($K$1-$K$2+0.5*F12491^2)*20/250)/F12491/SQRT(20/250)</f>
        <v>8.0501281435305747E-3</v>
      </c>
      <c r="M12470">
        <f>L12470-F12491*SQRT(20/250)</f>
        <v>-8.0501281435305747E-3</v>
      </c>
    </row>
    <row r="12471" spans="1:13" x14ac:dyDescent="0.15">
      <c r="A12471" s="2">
        <v>43384</v>
      </c>
      <c r="B12471" s="1">
        <v>112.26</v>
      </c>
      <c r="C12471" s="1">
        <f t="shared" si="1164"/>
        <v>112.26</v>
      </c>
      <c r="D12471">
        <f t="shared" si="1165"/>
        <v>4.7208176095140537</v>
      </c>
      <c r="E12471">
        <f t="shared" si="1168"/>
        <v>-4.0005387399331127E-3</v>
      </c>
      <c r="F12471">
        <f t="shared" si="1169"/>
        <v>4.7669448621075187E-2</v>
      </c>
      <c r="G12471" s="4">
        <f t="shared" si="1166"/>
        <v>0</v>
      </c>
      <c r="H12471">
        <f>C12471*EXP(-$K$1*(20/250))*NORMSDIST(-M12471)-C12471*EXP(-$K$2*(20/250))*NORMSDIST(-L12471)</f>
        <v>0.69449284269843758</v>
      </c>
      <c r="I12471" s="4">
        <f t="shared" si="1167"/>
        <v>1.5099999999999909</v>
      </c>
      <c r="J12471">
        <f>C12471*EXP(-$K$2*(20/250))*NORMSDIST(L12471)-C12471*EXP(-$K$1*(20/250))*NORMSDIST(M12471)</f>
        <v>0.69449284269843758</v>
      </c>
      <c r="K12471">
        <f>+J12471-H12471-EXP(-$K$2*20/250)*C12471+EXP(-$K$1*20/250)*C12471</f>
        <v>0</v>
      </c>
      <c r="L12471">
        <f>+(LN(C12471/C12471)+($K$1-$K$2+0.5*F12492^2)*20/250)/F12492/SQRT(20/250)</f>
        <v>7.7536648807561108E-3</v>
      </c>
      <c r="M12471">
        <f>L12471-F12492*SQRT(20/250)</f>
        <v>-7.7536648807561125E-3</v>
      </c>
    </row>
    <row r="12472" spans="1:13" x14ac:dyDescent="0.15">
      <c r="A12472" s="2">
        <v>43385</v>
      </c>
      <c r="B12472" s="1">
        <v>112.02</v>
      </c>
      <c r="C12472" s="1">
        <f t="shared" si="1164"/>
        <v>112.02</v>
      </c>
      <c r="D12472">
        <f t="shared" si="1165"/>
        <v>4.718677426781686</v>
      </c>
      <c r="E12472">
        <f t="shared" si="1168"/>
        <v>-2.1401827323677125E-3</v>
      </c>
      <c r="F12472">
        <f t="shared" si="1169"/>
        <v>4.4448508750991017E-2</v>
      </c>
      <c r="G12472" s="4">
        <f t="shared" si="1166"/>
        <v>0</v>
      </c>
      <c r="H12472">
        <f>C12472*EXP(-$K$1*(20/250))*NORMSDIST(-M12472)-C12472*EXP(-$K$2*(20/250))*NORMSDIST(-L12472)</f>
        <v>0.68208391292657922</v>
      </c>
      <c r="I12472" s="4">
        <f t="shared" si="1167"/>
        <v>1.75</v>
      </c>
      <c r="J12472">
        <f>C12472*EXP(-$K$2*(20/250))*NORMSDIST(L12472)-C12472*EXP(-$K$1*(20/250))*NORMSDIST(M12472)</f>
        <v>0.68208391292657922</v>
      </c>
      <c r="K12472">
        <f>+J12472-H12472-EXP(-$K$2*20/250)*C12472+EXP(-$K$1*20/250)*C12472</f>
        <v>0</v>
      </c>
      <c r="L12472">
        <f>+(LN(C12472/C12472)+($K$1-$K$2+0.5*F12493^2)*20/250)/F12493/SQRT(20/250)</f>
        <v>7.6314382132123401E-3</v>
      </c>
      <c r="M12472">
        <f>L12472-F12493*SQRT(20/250)</f>
        <v>-7.6314382132123383E-3</v>
      </c>
    </row>
    <row r="12473" spans="1:13" x14ac:dyDescent="0.15">
      <c r="A12473" s="2">
        <v>43388</v>
      </c>
      <c r="B12473" s="1">
        <v>111.82</v>
      </c>
      <c r="C12473" s="1">
        <f t="shared" si="1164"/>
        <v>111.82</v>
      </c>
      <c r="D12473">
        <f t="shared" si="1165"/>
        <v>4.7168904355984989</v>
      </c>
      <c r="E12473">
        <f t="shared" si="1168"/>
        <v>-1.7869911831871477E-3</v>
      </c>
      <c r="F12473">
        <f t="shared" si="1169"/>
        <v>4.4539907024971979E-2</v>
      </c>
      <c r="G12473" s="4">
        <f t="shared" si="1166"/>
        <v>0</v>
      </c>
      <c r="H12473">
        <f>C12473*EXP(-$K$1*(20/250))*NORMSDIST(-M12473)-C12473*EXP(-$K$2*(20/250))*NORMSDIST(-L12473)</f>
        <v>0.67213341436793428</v>
      </c>
      <c r="I12473" s="4">
        <f t="shared" si="1167"/>
        <v>2.1500000000000057</v>
      </c>
      <c r="J12473">
        <f>C12473*EXP(-$K$2*(20/250))*NORMSDIST(L12473)-C12473*EXP(-$K$1*(20/250))*NORMSDIST(M12473)</f>
        <v>0.67213341436793428</v>
      </c>
      <c r="K12473">
        <f>+J12473-H12473-EXP(-$K$2*20/250)*C12473+EXP(-$K$1*20/250)*C12473</f>
        <v>0</v>
      </c>
      <c r="L12473">
        <f>+(LN(C12473/C12473)+($K$1-$K$2+0.5*F12494^2)*20/250)/F12494/SQRT(20/250)</f>
        <v>7.5335564180924576E-3</v>
      </c>
      <c r="M12473">
        <f>L12473-F12494*SQRT(20/250)</f>
        <v>-7.5335564180924542E-3</v>
      </c>
    </row>
    <row r="12474" spans="1:13" x14ac:dyDescent="0.15">
      <c r="A12474" s="2">
        <v>43389</v>
      </c>
      <c r="B12474" s="1">
        <v>112.16</v>
      </c>
      <c r="C12474" s="1">
        <f t="shared" si="1164"/>
        <v>112.16</v>
      </c>
      <c r="D12474">
        <f t="shared" si="1165"/>
        <v>4.7199264232862799</v>
      </c>
      <c r="E12474">
        <f t="shared" si="1168"/>
        <v>3.0359876877810166E-3</v>
      </c>
      <c r="F12474">
        <f t="shared" si="1169"/>
        <v>4.5677431841879168E-2</v>
      </c>
      <c r="G12474" s="4">
        <f t="shared" si="1166"/>
        <v>0</v>
      </c>
      <c r="H12474">
        <f>C12474*EXP(-$K$1*(20/250))*NORMSDIST(-M12474)-C12474*EXP(-$K$2*(20/250))*NORMSDIST(-L12474)</f>
        <v>0.68130309253044885</v>
      </c>
      <c r="I12474" s="4">
        <f t="shared" si="1167"/>
        <v>1.5400000000000063</v>
      </c>
      <c r="J12474">
        <f>C12474*EXP(-$K$2*(20/250))*NORMSDIST(L12474)-C12474*EXP(-$K$1*(20/250))*NORMSDIST(M12474)</f>
        <v>0.68130309253044885</v>
      </c>
      <c r="K12474">
        <f>+J12474-H12474-EXP(-$K$2*20/250)*C12474+EXP(-$K$1*20/250)*C12474</f>
        <v>0</v>
      </c>
      <c r="L12474">
        <f>+(LN(C12474/C12474)+($K$1-$K$2+0.5*F12495^2)*20/250)/F12495/SQRT(20/250)</f>
        <v>7.6131869321254464E-3</v>
      </c>
      <c r="M12474">
        <f>L12474-F12495*SQRT(20/250)</f>
        <v>-7.6131869321254464E-3</v>
      </c>
    </row>
    <row r="12475" spans="1:13" x14ac:dyDescent="0.15">
      <c r="A12475" s="2">
        <v>43390</v>
      </c>
      <c r="B12475" s="1">
        <v>112.21</v>
      </c>
      <c r="C12475" s="1">
        <f t="shared" si="1164"/>
        <v>112.21</v>
      </c>
      <c r="D12475">
        <f t="shared" si="1165"/>
        <v>4.7203721156767751</v>
      </c>
      <c r="E12475">
        <f t="shared" si="1168"/>
        <v>4.4569239049518927E-4</v>
      </c>
      <c r="F12475">
        <f t="shared" si="1169"/>
        <v>4.4519458406037674E-2</v>
      </c>
      <c r="G12475" s="4">
        <f t="shared" si="1166"/>
        <v>0</v>
      </c>
      <c r="H12475">
        <f>C12475*EXP(-$K$1*(20/250))*NORMSDIST(-M12475)-C12475*EXP(-$K$2*(20/250))*NORMSDIST(-L12475)</f>
        <v>0.69222208002241814</v>
      </c>
      <c r="I12475" s="4">
        <f t="shared" si="1167"/>
        <v>1.25</v>
      </c>
      <c r="J12475">
        <f>C12475*EXP(-$K$2*(20/250))*NORMSDIST(L12475)-C12475*EXP(-$K$1*(20/250))*NORMSDIST(M12475)</f>
        <v>0.69222208002241814</v>
      </c>
      <c r="K12475">
        <f>+J12475-H12475-EXP(-$K$2*20/250)*C12475+EXP(-$K$1*20/250)*C12475</f>
        <v>0</v>
      </c>
      <c r="L12475">
        <f>+(LN(C12475/C12475)+($K$1-$K$2+0.5*F12496^2)*20/250)/F12496/SQRT(20/250)</f>
        <v>7.7317561979919607E-3</v>
      </c>
      <c r="M12475">
        <f>L12475-F12496*SQRT(20/250)</f>
        <v>-7.7317561979919607E-3</v>
      </c>
    </row>
    <row r="12476" spans="1:13" x14ac:dyDescent="0.15">
      <c r="A12476" s="2">
        <v>43391</v>
      </c>
      <c r="B12476" s="1">
        <v>112.11</v>
      </c>
      <c r="C12476" s="1">
        <f t="shared" si="1164"/>
        <v>112.11</v>
      </c>
      <c r="D12476">
        <f t="shared" si="1165"/>
        <v>4.7194805321655018</v>
      </c>
      <c r="E12476">
        <f t="shared" si="1168"/>
        <v>-8.9158351127327506E-4</v>
      </c>
      <c r="F12476">
        <f t="shared" si="1169"/>
        <v>4.4539793236343966E-2</v>
      </c>
      <c r="G12476" s="4">
        <f t="shared" si="1166"/>
        <v>0</v>
      </c>
      <c r="H12476">
        <f>C12476*EXP(-$K$1*(20/250))*NORMSDIST(-M12476)-C12476*EXP(-$K$2*(20/250))*NORMSDIST(-L12476)</f>
        <v>0.74956280764438787</v>
      </c>
      <c r="I12476" s="4">
        <f t="shared" si="1167"/>
        <v>0.65000000000000568</v>
      </c>
      <c r="J12476">
        <f>C12476*EXP(-$K$2*(20/250))*NORMSDIST(L12476)-C12476*EXP(-$K$1*(20/250))*NORMSDIST(M12476)</f>
        <v>0.74956280764438787</v>
      </c>
      <c r="K12476">
        <f>+J12476-H12476-EXP(-$K$2*20/250)*C12476+EXP(-$K$1*20/250)*C12476</f>
        <v>0</v>
      </c>
      <c r="L12476">
        <f>+(LN(C12476/C12476)+($K$1-$K$2+0.5*F12497^2)*20/250)/F12497/SQRT(20/250)</f>
        <v>8.3797043805616551E-3</v>
      </c>
      <c r="M12476">
        <f>L12476-F12497*SQRT(20/250)</f>
        <v>-8.3797043805616551E-3</v>
      </c>
    </row>
    <row r="12477" spans="1:13" x14ac:dyDescent="0.15">
      <c r="A12477" s="2">
        <v>43392</v>
      </c>
      <c r="B12477" s="1">
        <v>112.52</v>
      </c>
      <c r="C12477" s="1">
        <f t="shared" si="1164"/>
        <v>112.52</v>
      </c>
      <c r="D12477">
        <f t="shared" si="1165"/>
        <v>4.7231309836216564</v>
      </c>
      <c r="E12477">
        <f t="shared" si="1168"/>
        <v>3.6504514561546131E-3</v>
      </c>
      <c r="F12477">
        <f t="shared" si="1169"/>
        <v>4.4891054434771219E-2</v>
      </c>
      <c r="G12477" s="4">
        <f t="shared" si="1166"/>
        <v>0</v>
      </c>
      <c r="H12477">
        <f>C12477*EXP(-$K$1*(20/250))*NORMSDIST(-M12477)-C12477*EXP(-$K$2*(20/250))*NORMSDIST(-L12477)</f>
        <v>0.74161956158819464</v>
      </c>
      <c r="I12477" s="4">
        <f t="shared" si="1167"/>
        <v>2.0000000000010232E-2</v>
      </c>
      <c r="J12477">
        <f>C12477*EXP(-$K$2*(20/250))*NORMSDIST(L12477)-C12477*EXP(-$K$1*(20/250))*NORMSDIST(M12477)</f>
        <v>0.74161956158819464</v>
      </c>
      <c r="K12477">
        <f>+J12477-H12477-EXP(-$K$2*20/250)*C12477+EXP(-$K$1*20/250)*C12477</f>
        <v>0</v>
      </c>
      <c r="L12477">
        <f>+(LN(C12477/C12477)+($K$1-$K$2+0.5*F12498^2)*20/250)/F12498/SQRT(20/250)</f>
        <v>8.2606901192439543E-3</v>
      </c>
      <c r="M12477">
        <f>L12477-F12498*SQRT(20/250)</f>
        <v>-8.2606901192439543E-3</v>
      </c>
    </row>
    <row r="12478" spans="1:13" x14ac:dyDescent="0.15">
      <c r="A12478" s="2">
        <v>43395</v>
      </c>
      <c r="B12478" s="1">
        <v>112.78</v>
      </c>
      <c r="C12478" s="1">
        <f t="shared" si="1164"/>
        <v>112.78</v>
      </c>
      <c r="D12478">
        <f t="shared" si="1165"/>
        <v>4.7254390183790358</v>
      </c>
      <c r="E12478">
        <f t="shared" si="1168"/>
        <v>2.3080347573793958E-3</v>
      </c>
      <c r="F12478">
        <f t="shared" si="1169"/>
        <v>4.559809826779531E-2</v>
      </c>
      <c r="G12478" s="4">
        <f t="shared" si="1166"/>
        <v>0.12000000000000455</v>
      </c>
      <c r="H12478">
        <f>C12478*EXP(-$K$1*(20/250))*NORMSDIST(-M12478)-C12478*EXP(-$K$2*(20/250))*NORMSDIST(-L12478)</f>
        <v>0.73753230152324534</v>
      </c>
      <c r="I12478" s="4">
        <f t="shared" si="1167"/>
        <v>0</v>
      </c>
      <c r="J12478">
        <f>C12478*EXP(-$K$2*(20/250))*NORMSDIST(L12478)-C12478*EXP(-$K$1*(20/250))*NORMSDIST(M12478)</f>
        <v>0.73753230152324534</v>
      </c>
      <c r="K12478">
        <f>+J12478-H12478-EXP(-$K$2*20/250)*C12478+EXP(-$K$1*20/250)*C12478</f>
        <v>0</v>
      </c>
      <c r="L12478">
        <f>+(LN(C12478/C12478)+($K$1-$K$2+0.5*F12499^2)*20/250)/F12499/SQRT(20/250)</f>
        <v>8.196222820419749E-3</v>
      </c>
      <c r="M12478">
        <f>L12478-F12499*SQRT(20/250)</f>
        <v>-8.1962228204197525E-3</v>
      </c>
    </row>
    <row r="12479" spans="1:13" x14ac:dyDescent="0.15">
      <c r="A12479" s="2">
        <v>43396</v>
      </c>
      <c r="B12479" s="1">
        <v>112.12</v>
      </c>
      <c r="C12479" s="1">
        <f t="shared" si="1164"/>
        <v>112.12</v>
      </c>
      <c r="D12479">
        <f t="shared" si="1165"/>
        <v>4.7195697262965872</v>
      </c>
      <c r="E12479">
        <f t="shared" si="1168"/>
        <v>-5.8692920824485739E-3</v>
      </c>
      <c r="F12479">
        <f t="shared" si="1169"/>
        <v>4.9992085517682971E-2</v>
      </c>
      <c r="G12479" s="4">
        <f t="shared" si="1166"/>
        <v>0</v>
      </c>
      <c r="H12479">
        <f>C12479*EXP(-$K$1*(20/250))*NORMSDIST(-M12479)-C12479*EXP(-$K$2*(20/250))*NORMSDIST(-L12479)</f>
        <v>0.69805816800165132</v>
      </c>
      <c r="I12479" s="4">
        <f t="shared" si="1167"/>
        <v>0.93999999999999773</v>
      </c>
      <c r="J12479">
        <f>C12479*EXP(-$K$2*(20/250))*NORMSDIST(L12479)-C12479*EXP(-$K$1*(20/250))*NORMSDIST(M12479)</f>
        <v>0.69805816800165132</v>
      </c>
      <c r="K12479">
        <f>+J12479-H12479-EXP(-$K$2*20/250)*C12479+EXP(-$K$1*20/250)*C12479</f>
        <v>0</v>
      </c>
      <c r="L12479">
        <f>+(LN(C12479/C12479)+($K$1-$K$2+0.5*F12500^2)*20/250)/F12500/SQRT(20/250)</f>
        <v>7.8032023659090899E-3</v>
      </c>
      <c r="M12479">
        <f>L12479-F12500*SQRT(20/250)</f>
        <v>-7.8032023659090899E-3</v>
      </c>
    </row>
    <row r="12480" spans="1:13" x14ac:dyDescent="0.15">
      <c r="A12480" s="2">
        <v>43397</v>
      </c>
      <c r="B12480" s="1">
        <v>112.58</v>
      </c>
      <c r="C12480" s="1">
        <f t="shared" si="1164"/>
        <v>112.58</v>
      </c>
      <c r="D12480">
        <f t="shared" si="1165"/>
        <v>4.7236640800358805</v>
      </c>
      <c r="E12480">
        <f t="shared" si="1168"/>
        <v>4.0943537392932328E-3</v>
      </c>
      <c r="F12480">
        <f t="shared" si="1169"/>
        <v>5.1476742551560623E-2</v>
      </c>
      <c r="G12480" s="4">
        <f t="shared" si="1166"/>
        <v>0</v>
      </c>
      <c r="H12480">
        <f>C12480*EXP(-$K$1*(20/250))*NORMSDIST(-M12480)-C12480*EXP(-$K$2*(20/250))*NORMSDIST(-L12480)</f>
        <v>0.68002531884073392</v>
      </c>
      <c r="I12480" s="4">
        <f t="shared" si="1167"/>
        <v>0.48000000000000398</v>
      </c>
      <c r="J12480">
        <f>C12480*EXP(-$K$2*(20/250))*NORMSDIST(L12480)-C12480*EXP(-$K$1*(20/250))*NORMSDIST(M12480)</f>
        <v>0.68002531884073392</v>
      </c>
      <c r="K12480">
        <f>+J12480-H12480-EXP(-$K$2*20/250)*C12480+EXP(-$K$1*20/250)*C12480</f>
        <v>0</v>
      </c>
      <c r="L12480">
        <f>+(LN(C12480/C12480)+($K$1-$K$2+0.5*F12501^2)*20/250)/F12501/SQRT(20/250)</f>
        <v>7.5705585989144768E-3</v>
      </c>
      <c r="M12480">
        <f>L12480-F12501*SQRT(20/250)</f>
        <v>-7.5705585989144751E-3</v>
      </c>
    </row>
    <row r="12481" spans="1:13" x14ac:dyDescent="0.15">
      <c r="A12481" s="2">
        <v>43398</v>
      </c>
      <c r="B12481" s="1">
        <v>112.54</v>
      </c>
      <c r="C12481" s="1">
        <f t="shared" si="1164"/>
        <v>112.54</v>
      </c>
      <c r="D12481">
        <f t="shared" si="1165"/>
        <v>4.7233087140051326</v>
      </c>
      <c r="E12481">
        <f t="shared" si="1168"/>
        <v>-3.5536603074781681E-4</v>
      </c>
      <c r="F12481">
        <f t="shared" si="1169"/>
        <v>5.1452079099916295E-2</v>
      </c>
      <c r="G12481" s="4">
        <f t="shared" si="1166"/>
        <v>0</v>
      </c>
      <c r="H12481">
        <f>C12481*EXP(-$K$1*(20/250))*NORMSDIST(-M12481)-C12481*EXP(-$K$2*(20/250))*NORMSDIST(-L12481)</f>
        <v>0.68652149890823466</v>
      </c>
      <c r="I12481" s="4">
        <f t="shared" si="1167"/>
        <v>0.28999999999999204</v>
      </c>
      <c r="J12481">
        <f>C12481*EXP(-$K$2*(20/250))*NORMSDIST(L12481)-C12481*EXP(-$K$1*(20/250))*NORMSDIST(M12481)</f>
        <v>0.68652149890823466</v>
      </c>
      <c r="K12481">
        <f>+J12481-H12481-EXP(-$K$2*20/250)*C12481+EXP(-$K$1*20/250)*C12481</f>
        <v>0</v>
      </c>
      <c r="L12481">
        <f>+(LN(C12481/C12481)+($K$1-$K$2+0.5*F12502^2)*20/250)/F12502/SQRT(20/250)</f>
        <v>7.6455969690230156E-3</v>
      </c>
      <c r="M12481">
        <f>L12481-F12502*SQRT(20/250)</f>
        <v>-7.6455969690230139E-3</v>
      </c>
    </row>
    <row r="12482" spans="1:13" x14ac:dyDescent="0.15">
      <c r="A12482" s="2">
        <v>43399</v>
      </c>
      <c r="B12482" s="1">
        <v>111.65</v>
      </c>
      <c r="C12482" s="1">
        <f t="shared" si="1164"/>
        <v>111.65</v>
      </c>
      <c r="D12482">
        <f t="shared" si="1165"/>
        <v>4.7153689782861665</v>
      </c>
      <c r="E12482">
        <f t="shared" si="1168"/>
        <v>-7.9397357189661122E-3</v>
      </c>
      <c r="F12482">
        <f t="shared" si="1169"/>
        <v>5.5630486412258463E-2</v>
      </c>
      <c r="G12482" s="4">
        <f t="shared" si="1166"/>
        <v>0</v>
      </c>
      <c r="H12482">
        <f>C12482*EXP(-$K$1*(20/250))*NORMSDIST(-M12482)-C12482*EXP(-$K$2*(20/250))*NORMSDIST(-L12482)</f>
        <v>0.63148919100832757</v>
      </c>
      <c r="I12482" s="4">
        <f t="shared" si="1167"/>
        <v>1.9299999999999926</v>
      </c>
      <c r="J12482">
        <f>C12482*EXP(-$K$2*(20/250))*NORMSDIST(L12482)-C12482*EXP(-$K$1*(20/250))*NORMSDIST(M12482)</f>
        <v>0.63148919100832757</v>
      </c>
      <c r="K12482">
        <f>+J12482-H12482-EXP(-$K$2*20/250)*C12482+EXP(-$K$1*20/250)*C12482</f>
        <v>0</v>
      </c>
      <c r="L12482">
        <f>+(LN(C12482/C12482)+($K$1-$K$2+0.5*F12503^2)*20/250)/F12503/SQRT(20/250)</f>
        <v>7.0887681072258849E-3</v>
      </c>
      <c r="M12482">
        <f>L12482-F12503*SQRT(20/250)</f>
        <v>-7.0887681072258832E-3</v>
      </c>
    </row>
    <row r="12483" spans="1:13" x14ac:dyDescent="0.15">
      <c r="A12483" s="2">
        <v>43402</v>
      </c>
      <c r="B12483" s="1">
        <v>112.49</v>
      </c>
      <c r="C12483" s="1">
        <f t="shared" si="1164"/>
        <v>112.49</v>
      </c>
      <c r="D12483">
        <f t="shared" si="1165"/>
        <v>4.7228643288047341</v>
      </c>
      <c r="E12483">
        <f t="shared" si="1168"/>
        <v>7.495350518567534E-3</v>
      </c>
      <c r="F12483">
        <f t="shared" si="1169"/>
        <v>6.2308232929411712E-2</v>
      </c>
      <c r="G12483" s="4">
        <f t="shared" si="1166"/>
        <v>0</v>
      </c>
      <c r="H12483">
        <f>C12483*EXP(-$K$1*(20/250))*NORMSDIST(-M12483)-C12483*EXP(-$K$2*(20/250))*NORMSDIST(-L12483)</f>
        <v>0.56276995885541936</v>
      </c>
      <c r="I12483" s="4">
        <f t="shared" si="1167"/>
        <v>1.3500000000000085</v>
      </c>
      <c r="J12483">
        <f>C12483*EXP(-$K$2*(20/250))*NORMSDIST(L12483)-C12483*EXP(-$K$1*(20/250))*NORMSDIST(M12483)</f>
        <v>0.56276995885541936</v>
      </c>
      <c r="K12483">
        <f>+J12483-H12483-EXP(-$K$2*20/250)*C12483+EXP(-$K$1*20/250)*C12483</f>
        <v>0</v>
      </c>
      <c r="L12483">
        <f>+(LN(C12483/C12483)+($K$1-$K$2+0.5*F12504^2)*20/250)/F12504/SQRT(20/250)</f>
        <v>6.2701766127230777E-3</v>
      </c>
      <c r="M12483">
        <f>L12483-F12504*SQRT(20/250)</f>
        <v>-6.2701766127230777E-3</v>
      </c>
    </row>
    <row r="12484" spans="1:13" x14ac:dyDescent="0.15">
      <c r="A12484" s="2">
        <v>43403</v>
      </c>
      <c r="B12484" s="1">
        <v>112.76</v>
      </c>
      <c r="C12484" s="1">
        <f t="shared" si="1164"/>
        <v>112.76</v>
      </c>
      <c r="D12484">
        <f t="shared" si="1165"/>
        <v>4.7252616662459115</v>
      </c>
      <c r="E12484">
        <f t="shared" si="1168"/>
        <v>2.3973374411774273E-3</v>
      </c>
      <c r="F12484">
        <f t="shared" si="1169"/>
        <v>6.0913502647959715E-2</v>
      </c>
      <c r="G12484" s="4">
        <f t="shared" si="1166"/>
        <v>0</v>
      </c>
      <c r="H12484">
        <f>C12484*EXP(-$K$1*(20/250))*NORMSDIST(-M12484)-C12484*EXP(-$K$2*(20/250))*NORMSDIST(-L12484)</f>
        <v>0.5583581821476713</v>
      </c>
      <c r="I12484" s="4">
        <f t="shared" si="1167"/>
        <v>1.1999999999999886</v>
      </c>
      <c r="J12484">
        <f>C12484*EXP(-$K$2*(20/250))*NORMSDIST(L12484)-C12484*EXP(-$K$1*(20/250))*NORMSDIST(M12484)</f>
        <v>0.5583581821476713</v>
      </c>
      <c r="K12484">
        <f>+J12484-H12484-EXP(-$K$2*20/250)*C12484+EXP(-$K$1*20/250)*C12484</f>
        <v>0</v>
      </c>
      <c r="L12484">
        <f>+(LN(C12484/C12484)+($K$1-$K$2+0.5*F12505^2)*20/250)/F12505/SQRT(20/250)</f>
        <v>6.2061253601573578E-3</v>
      </c>
      <c r="M12484">
        <f>L12484-F12505*SQRT(20/250)</f>
        <v>-6.2061253601573578E-3</v>
      </c>
    </row>
    <row r="12485" spans="1:13" x14ac:dyDescent="0.15">
      <c r="A12485" s="2">
        <v>43404</v>
      </c>
      <c r="B12485" s="1">
        <v>112.86</v>
      </c>
      <c r="C12485" s="1">
        <f t="shared" si="1164"/>
        <v>112.86</v>
      </c>
      <c r="D12485">
        <f t="shared" si="1165"/>
        <v>4.7261481125409937</v>
      </c>
      <c r="E12485">
        <f t="shared" si="1168"/>
        <v>8.864462950821661E-4</v>
      </c>
      <c r="F12485">
        <f t="shared" si="1169"/>
        <v>6.0584053279970629E-2</v>
      </c>
      <c r="G12485" s="4">
        <f t="shared" si="1166"/>
        <v>0</v>
      </c>
      <c r="H12485">
        <f>C12485*EXP(-$K$1*(20/250))*NORMSDIST(-M12485)-C12485*EXP(-$K$2*(20/250))*NORMSDIST(-L12485)</f>
        <v>0.60407772139799221</v>
      </c>
      <c r="I12485" s="4">
        <f t="shared" si="1167"/>
        <v>0.56000000000000227</v>
      </c>
      <c r="J12485">
        <f>C12485*EXP(-$K$2*(20/250))*NORMSDIST(L12485)-C12485*EXP(-$K$1*(20/250))*NORMSDIST(M12485)</f>
        <v>0.60407772139799221</v>
      </c>
      <c r="K12485">
        <f>+J12485-H12485-EXP(-$K$2*20/250)*C12485+EXP(-$K$1*20/250)*C12485</f>
        <v>0</v>
      </c>
      <c r="L12485">
        <f>+(LN(C12485/C12485)+($K$1-$K$2+0.5*F12506^2)*20/250)/F12506/SQRT(20/250)</f>
        <v>6.7083539497366836E-3</v>
      </c>
      <c r="M12485">
        <f>L12485-F12506*SQRT(20/250)</f>
        <v>-6.7083539497366836E-3</v>
      </c>
    </row>
    <row r="12486" spans="1:13" x14ac:dyDescent="0.15">
      <c r="A12486" s="2">
        <v>43405</v>
      </c>
      <c r="B12486" s="1">
        <v>112.79</v>
      </c>
      <c r="C12486" s="1">
        <f t="shared" si="1164"/>
        <v>112.79</v>
      </c>
      <c r="D12486">
        <f t="shared" si="1165"/>
        <v>4.7255276826518253</v>
      </c>
      <c r="E12486">
        <f t="shared" si="1168"/>
        <v>-6.2042988916832797E-4</v>
      </c>
      <c r="F12486">
        <f t="shared" si="1169"/>
        <v>5.7825759888777493E-2</v>
      </c>
      <c r="G12486" s="4">
        <f t="shared" si="1166"/>
        <v>0</v>
      </c>
      <c r="H12486">
        <f>C12486*EXP(-$K$1*(20/250))*NORMSDIST(-M12486)-C12486*EXP(-$K$2*(20/250))*NORMSDIST(-L12486)</f>
        <v>0.60338146533525361</v>
      </c>
      <c r="I12486" s="4">
        <f t="shared" si="1167"/>
        <v>0.75</v>
      </c>
      <c r="J12486">
        <f>C12486*EXP(-$K$2*(20/250))*NORMSDIST(L12486)-C12486*EXP(-$K$1*(20/250))*NORMSDIST(M12486)</f>
        <v>0.60338146533525361</v>
      </c>
      <c r="K12486">
        <f>+J12486-H12486-EXP(-$K$2*20/250)*C12486+EXP(-$K$1*20/250)*C12486</f>
        <v>0</v>
      </c>
      <c r="L12486">
        <f>+(LN(C12486/C12486)+($K$1-$K$2+0.5*F12507^2)*20/250)/F12507/SQRT(20/250)</f>
        <v>6.7047804469760825E-3</v>
      </c>
      <c r="M12486">
        <f>L12486-F12507*SQRT(20/250)</f>
        <v>-6.7047804469760807E-3</v>
      </c>
    </row>
    <row r="12487" spans="1:13" x14ac:dyDescent="0.15">
      <c r="A12487" s="2">
        <v>43406</v>
      </c>
      <c r="B12487" s="1">
        <v>113.09</v>
      </c>
      <c r="C12487" s="1">
        <f t="shared" si="1164"/>
        <v>113.09</v>
      </c>
      <c r="D12487">
        <f t="shared" si="1165"/>
        <v>4.7281839618832358</v>
      </c>
      <c r="E12487">
        <f t="shared" si="1168"/>
        <v>2.65627923141043E-3</v>
      </c>
      <c r="F12487">
        <f t="shared" si="1169"/>
        <v>5.7844727497999245E-2</v>
      </c>
      <c r="G12487" s="4">
        <f t="shared" si="1166"/>
        <v>0</v>
      </c>
      <c r="H12487">
        <f>C12487*EXP(-$K$1*(20/250))*NORMSDIST(-M12487)-C12487*EXP(-$K$2*(20/250))*NORMSDIST(-L12487)</f>
        <v>0.59529456858800245</v>
      </c>
      <c r="I12487" s="4">
        <f t="shared" si="1167"/>
        <v>0.45000000000000284</v>
      </c>
      <c r="J12487">
        <f>C12487*EXP(-$K$2*(20/250))*NORMSDIST(L12487)-C12487*EXP(-$K$1*(20/250))*NORMSDIST(M12487)</f>
        <v>0.59529456858800245</v>
      </c>
      <c r="K12487">
        <f>+J12487-H12487-EXP(-$K$2*20/250)*C12487+EXP(-$K$1*20/250)*C12487</f>
        <v>0</v>
      </c>
      <c r="L12487">
        <f>+(LN(C12487/C12487)+($K$1-$K$2+0.5*F12508^2)*20/250)/F12508/SQRT(20/250)</f>
        <v>6.5973694489950612E-3</v>
      </c>
      <c r="M12487">
        <f>L12487-F12508*SQRT(20/250)</f>
        <v>-6.5973694489950612E-3</v>
      </c>
    </row>
    <row r="12488" spans="1:13" x14ac:dyDescent="0.15">
      <c r="A12488" s="2">
        <v>43409</v>
      </c>
      <c r="B12488" s="1">
        <v>113.22</v>
      </c>
      <c r="C12488" s="1">
        <f t="shared" si="1164"/>
        <v>113.22</v>
      </c>
      <c r="D12488">
        <f t="shared" si="1165"/>
        <v>4.7293328286085137</v>
      </c>
      <c r="E12488">
        <f t="shared" si="1168"/>
        <v>1.1488667252779194E-3</v>
      </c>
      <c r="F12488">
        <f t="shared" si="1169"/>
        <v>5.7694471373136734E-2</v>
      </c>
      <c r="G12488" s="4">
        <f t="shared" si="1166"/>
        <v>0.28999999999999204</v>
      </c>
      <c r="H12488">
        <f>C12488*EXP(-$K$1*(20/250))*NORMSDIST(-M12488)-C12488*EXP(-$K$2*(20/250))*NORMSDIST(-L12488)</f>
        <v>0.64233596174970842</v>
      </c>
      <c r="I12488" s="4">
        <f t="shared" si="1167"/>
        <v>0</v>
      </c>
      <c r="J12488">
        <f>C12488*EXP(-$K$2*(20/250))*NORMSDIST(L12488)-C12488*EXP(-$K$1*(20/250))*NORMSDIST(M12488)</f>
        <v>0.64233596174970842</v>
      </c>
      <c r="K12488">
        <f>+J12488-H12488-EXP(-$K$2*20/250)*C12488+EXP(-$K$1*20/250)*C12488</f>
        <v>0</v>
      </c>
      <c r="L12488">
        <f>+(LN(C12488/C12488)+($K$1-$K$2+0.5*F12509^2)*20/250)/F12509/SQRT(20/250)</f>
        <v>7.1105416500943592E-3</v>
      </c>
      <c r="M12488">
        <f>L12488-F12509*SQRT(20/250)</f>
        <v>-7.1105416500943592E-3</v>
      </c>
    </row>
    <row r="12489" spans="1:13" x14ac:dyDescent="0.15">
      <c r="A12489" s="2">
        <v>43410</v>
      </c>
      <c r="B12489" s="1">
        <v>113.38</v>
      </c>
      <c r="C12489" s="1">
        <f t="shared" ref="C12489:C12552" si="1170">_xlfn.IFNA(B12489,C12488)</f>
        <v>113.38</v>
      </c>
      <c r="D12489">
        <f t="shared" ref="D12489:D12552" si="1171">+LN(C12489)</f>
        <v>4.7307450088961573</v>
      </c>
      <c r="E12489">
        <f t="shared" si="1168"/>
        <v>1.4121802876436718E-3</v>
      </c>
      <c r="F12489">
        <f t="shared" si="1169"/>
        <v>5.7943369943804279E-2</v>
      </c>
      <c r="G12489" s="4">
        <f t="shared" ref="G12489:G12552" si="1172">+IF(C12510&lt;C12489,-C12510+C12489,0)</f>
        <v>0.44999999999998863</v>
      </c>
      <c r="H12489">
        <f>C12489*EXP(-$K$1*(20/250))*NORMSDIST(-M12489)-C12489*EXP(-$K$2*(20/250))*NORMSDIST(-L12489)</f>
        <v>0.63936100613812386</v>
      </c>
      <c r="I12489" s="4">
        <f t="shared" ref="I12489:I12552" si="1173">+IF(C12510&gt;C12489,C12510-C12489,0)</f>
        <v>0</v>
      </c>
      <c r="J12489">
        <f>C12489*EXP(-$K$2*(20/250))*NORMSDIST(L12489)-C12489*EXP(-$K$1*(20/250))*NORMSDIST(M12489)</f>
        <v>0.63936100613812386</v>
      </c>
      <c r="K12489">
        <f>+J12489-H12489-EXP(-$K$2*20/250)*C12489+EXP(-$K$1*20/250)*C12489</f>
        <v>0</v>
      </c>
      <c r="L12489">
        <f>+(LN(C12489/C12489)+($K$1-$K$2+0.5*F12510^2)*20/250)/F12510/SQRT(20/250)</f>
        <v>7.0676209120328374E-3</v>
      </c>
      <c r="M12489">
        <f>L12489-F12510*SQRT(20/250)</f>
        <v>-7.0676209120328374E-3</v>
      </c>
    </row>
    <row r="12490" spans="1:13" x14ac:dyDescent="0.15">
      <c r="A12490" s="2">
        <v>43411</v>
      </c>
      <c r="B12490" s="1">
        <v>113.32</v>
      </c>
      <c r="C12490" s="1">
        <f t="shared" si="1170"/>
        <v>113.32</v>
      </c>
      <c r="D12490">
        <f t="shared" si="1171"/>
        <v>4.7302156749623157</v>
      </c>
      <c r="E12490">
        <f t="shared" ref="E12490:E12553" si="1174">+D12490-D12489</f>
        <v>-5.2933393384169136E-4</v>
      </c>
      <c r="F12490">
        <f t="shared" si="1169"/>
        <v>5.639905378455172E-2</v>
      </c>
      <c r="G12490" s="4">
        <f t="shared" si="1172"/>
        <v>0.85999999999999943</v>
      </c>
      <c r="H12490">
        <f>C12490*EXP(-$K$1*(20/250))*NORMSDIST(-M12490)-C12490*EXP(-$K$2*(20/250))*NORMSDIST(-L12490)</f>
        <v>0.66273356641563907</v>
      </c>
      <c r="I12490" s="4">
        <f t="shared" si="1173"/>
        <v>0</v>
      </c>
      <c r="J12490">
        <f>C12490*EXP(-$K$2*(20/250))*NORMSDIST(L12490)-C12490*EXP(-$K$1*(20/250))*NORMSDIST(M12490)</f>
        <v>0.66273356641563907</v>
      </c>
      <c r="K12490">
        <f>+J12490-H12490-EXP(-$K$2*20/250)*C12490+EXP(-$K$1*20/250)*C12490</f>
        <v>0</v>
      </c>
      <c r="L12490">
        <f>+(LN(C12490/C12490)+($K$1-$K$2+0.5*F12511^2)*20/250)/F12511/SQRT(20/250)</f>
        <v>7.3298692710362882E-3</v>
      </c>
      <c r="M12490">
        <f>L12490-F12511*SQRT(20/250)</f>
        <v>-7.3298692710362882E-3</v>
      </c>
    </row>
    <row r="12491" spans="1:13" x14ac:dyDescent="0.15">
      <c r="A12491" s="2">
        <v>43412</v>
      </c>
      <c r="B12491" s="1">
        <v>113.87</v>
      </c>
      <c r="C12491" s="1">
        <f t="shared" si="1170"/>
        <v>113.87</v>
      </c>
      <c r="D12491">
        <f t="shared" si="1171"/>
        <v>4.7350574468225135</v>
      </c>
      <c r="E12491">
        <f t="shared" si="1174"/>
        <v>4.8417718601978521E-3</v>
      </c>
      <c r="F12491">
        <f t="shared" si="1169"/>
        <v>5.6923001997111422E-2</v>
      </c>
      <c r="G12491" s="4">
        <f t="shared" si="1172"/>
        <v>1.2700000000000102</v>
      </c>
      <c r="H12491">
        <f>C12491*EXP(-$K$1*(20/250))*NORMSDIST(-M12491)-C12491*EXP(-$K$2*(20/250))*NORMSDIST(-L12491)</f>
        <v>0.62581871438297298</v>
      </c>
      <c r="I12491" s="4">
        <f t="shared" si="1173"/>
        <v>0</v>
      </c>
      <c r="J12491">
        <f>C12491*EXP(-$K$2*(20/250))*NORMSDIST(L12491)-C12491*EXP(-$K$1*(20/250))*NORMSDIST(M12491)</f>
        <v>0.62581871438297298</v>
      </c>
      <c r="K12491">
        <f>+J12491-H12491-EXP(-$K$2*20/250)*C12491+EXP(-$K$1*20/250)*C12491</f>
        <v>0</v>
      </c>
      <c r="L12491">
        <f>+(LN(C12491/C12491)+($K$1-$K$2+0.5*F12512^2)*20/250)/F12512/SQRT(20/250)</f>
        <v>6.8881500357923578E-3</v>
      </c>
      <c r="M12491">
        <f>L12491-F12512*SQRT(20/250)</f>
        <v>-6.8881500357923578E-3</v>
      </c>
    </row>
    <row r="12492" spans="1:13" x14ac:dyDescent="0.15">
      <c r="A12492" s="2">
        <v>43413</v>
      </c>
      <c r="B12492" s="1">
        <v>113.77</v>
      </c>
      <c r="C12492" s="1">
        <f t="shared" si="1170"/>
        <v>113.77</v>
      </c>
      <c r="D12492">
        <f t="shared" si="1171"/>
        <v>4.7341788665516251</v>
      </c>
      <c r="E12492">
        <f t="shared" si="1174"/>
        <v>-8.7858027088838497E-4</v>
      </c>
      <c r="F12492">
        <f t="shared" si="1169"/>
        <v>5.4826690162306298E-2</v>
      </c>
      <c r="G12492" s="4">
        <f t="shared" si="1172"/>
        <v>0.81000000000000227</v>
      </c>
      <c r="H12492">
        <f>C12492*EXP(-$K$1*(20/250))*NORMSDIST(-M12492)-C12492*EXP(-$K$2*(20/250))*NORMSDIST(-L12492)</f>
        <v>0.64629133429662033</v>
      </c>
      <c r="I12492" s="4">
        <f t="shared" si="1173"/>
        <v>0</v>
      </c>
      <c r="J12492">
        <f>C12492*EXP(-$K$2*(20/250))*NORMSDIST(L12492)-C12492*EXP(-$K$1*(20/250))*NORMSDIST(M12492)</f>
        <v>0.64629133429662033</v>
      </c>
      <c r="K12492">
        <f>+J12492-H12492-EXP(-$K$2*20/250)*C12492+EXP(-$K$1*20/250)*C12492</f>
        <v>0</v>
      </c>
      <c r="L12492">
        <f>+(LN(C12492/C12492)+($K$1-$K$2+0.5*F12513^2)*20/250)/F12513/SQRT(20/250)</f>
        <v>7.1197407875642172E-3</v>
      </c>
      <c r="M12492">
        <f>L12492-F12513*SQRT(20/250)</f>
        <v>-7.1197407875642172E-3</v>
      </c>
    </row>
    <row r="12493" spans="1:13" x14ac:dyDescent="0.15">
      <c r="A12493" s="2">
        <v>43416</v>
      </c>
      <c r="B12493" s="1" t="e">
        <f>NA()</f>
        <v>#N/A</v>
      </c>
      <c r="C12493" s="1">
        <f t="shared" si="1170"/>
        <v>113.77</v>
      </c>
      <c r="D12493">
        <f t="shared" si="1171"/>
        <v>4.7341788665516251</v>
      </c>
      <c r="E12493">
        <f t="shared" si="1174"/>
        <v>0</v>
      </c>
      <c r="F12493">
        <f t="shared" si="1169"/>
        <v>5.3962417107685949E-2</v>
      </c>
      <c r="G12493" s="4">
        <f t="shared" si="1172"/>
        <v>0.35999999999999943</v>
      </c>
      <c r="H12493">
        <f>C12493*EXP(-$K$1*(20/250))*NORMSDIST(-M12493)-C12493*EXP(-$K$2*(20/250))*NORMSDIST(-L12493)</f>
        <v>0.67400069148499142</v>
      </c>
      <c r="I12493" s="4">
        <f t="shared" si="1173"/>
        <v>0</v>
      </c>
      <c r="J12493">
        <f>C12493*EXP(-$K$2*(20/250))*NORMSDIST(L12493)-C12493*EXP(-$K$1*(20/250))*NORMSDIST(M12493)</f>
        <v>0.67400069148499142</v>
      </c>
      <c r="K12493">
        <f>+J12493-H12493-EXP(-$K$2*20/250)*C12493+EXP(-$K$1*20/250)*C12493</f>
        <v>0</v>
      </c>
      <c r="L12493">
        <f>+(LN(C12493/C12493)+($K$1-$K$2+0.5*F12514^2)*20/250)/F12514/SQRT(20/250)</f>
        <v>7.4250009404824386E-3</v>
      </c>
      <c r="M12493">
        <f>L12493-F12514*SQRT(20/250)</f>
        <v>-7.4250009404824369E-3</v>
      </c>
    </row>
    <row r="12494" spans="1:13" x14ac:dyDescent="0.15">
      <c r="A12494" s="2">
        <v>43417</v>
      </c>
      <c r="B12494" s="1">
        <v>113.97</v>
      </c>
      <c r="C12494" s="1">
        <f t="shared" si="1170"/>
        <v>113.97</v>
      </c>
      <c r="D12494">
        <f t="shared" si="1171"/>
        <v>4.735935255867644</v>
      </c>
      <c r="E12494">
        <f t="shared" si="1174"/>
        <v>1.7563893160188471E-3</v>
      </c>
      <c r="F12494">
        <f t="shared" si="1169"/>
        <v>5.327028829684613E-2</v>
      </c>
      <c r="G12494" s="4">
        <f t="shared" si="1172"/>
        <v>0.68999999999999773</v>
      </c>
      <c r="H12494">
        <f>C12494*EXP(-$K$1*(20/250))*NORMSDIST(-M12494)-C12494*EXP(-$K$2*(20/250))*NORMSDIST(-L12494)</f>
        <v>0.67050457082940795</v>
      </c>
      <c r="I12494" s="4">
        <f t="shared" si="1173"/>
        <v>0</v>
      </c>
      <c r="J12494">
        <f>C12494*EXP(-$K$2*(20/250))*NORMSDIST(L12494)-C12494*EXP(-$K$1*(20/250))*NORMSDIST(M12494)</f>
        <v>0.67050457082940795</v>
      </c>
      <c r="K12494">
        <f>+J12494-H12494-EXP(-$K$2*20/250)*C12494+EXP(-$K$1*20/250)*C12494</f>
        <v>0</v>
      </c>
      <c r="L12494">
        <f>+(LN(C12494/C12494)+($K$1-$K$2+0.5*F12515^2)*20/250)/F12515/SQRT(20/250)</f>
        <v>7.3735234938869304E-3</v>
      </c>
      <c r="M12494">
        <f>L12494-F12515*SQRT(20/250)</f>
        <v>-7.3735234938869321E-3</v>
      </c>
    </row>
    <row r="12495" spans="1:13" x14ac:dyDescent="0.15">
      <c r="A12495" s="2">
        <v>43418</v>
      </c>
      <c r="B12495" s="1">
        <v>113.7</v>
      </c>
      <c r="C12495" s="1">
        <f t="shared" si="1170"/>
        <v>113.7</v>
      </c>
      <c r="D12495">
        <f t="shared" si="1171"/>
        <v>4.7335634007564904</v>
      </c>
      <c r="E12495">
        <f t="shared" si="1174"/>
        <v>-2.3718551111535646E-3</v>
      </c>
      <c r="F12495">
        <f t="shared" si="1169"/>
        <v>5.3833361061467112E-2</v>
      </c>
      <c r="G12495" s="4">
        <f t="shared" si="1172"/>
        <v>4.0000000000006253E-2</v>
      </c>
      <c r="H12495">
        <f>C12495*EXP(-$K$1*(20/250))*NORMSDIST(-M12495)-C12495*EXP(-$K$2*(20/250))*NORMSDIST(-L12495)</f>
        <v>0.6801099289007837</v>
      </c>
      <c r="I12495" s="4">
        <f t="shared" si="1173"/>
        <v>0</v>
      </c>
      <c r="J12495">
        <f>C12495*EXP(-$K$2*(20/250))*NORMSDIST(L12495)-C12495*EXP(-$K$1*(20/250))*NORMSDIST(M12495)</f>
        <v>0.6801099289007837</v>
      </c>
      <c r="K12495">
        <f>+J12495-H12495-EXP(-$K$2*20/250)*C12495+EXP(-$K$1*20/250)*C12495</f>
        <v>0</v>
      </c>
      <c r="L12495">
        <f>+(LN(C12495/C12495)+($K$1-$K$2+0.5*F12516^2)*20/250)/F12516/SQRT(20/250)</f>
        <v>7.496916213074814E-3</v>
      </c>
      <c r="M12495">
        <f>L12495-F12516*SQRT(20/250)</f>
        <v>-7.496916213074814E-3</v>
      </c>
    </row>
    <row r="12496" spans="1:13" x14ac:dyDescent="0.15">
      <c r="A12496" s="2">
        <v>43419</v>
      </c>
      <c r="B12496" s="1">
        <v>113.46</v>
      </c>
      <c r="C12496" s="1">
        <f t="shared" si="1170"/>
        <v>113.46</v>
      </c>
      <c r="D12496">
        <f t="shared" si="1171"/>
        <v>4.7314503518984212</v>
      </c>
      <c r="E12496">
        <f t="shared" si="1174"/>
        <v>-2.1130488580691775E-3</v>
      </c>
      <c r="F12496">
        <f t="shared" si="1169"/>
        <v>5.467177238081234E-2</v>
      </c>
      <c r="G12496" s="4">
        <f t="shared" si="1172"/>
        <v>0.10999999999999943</v>
      </c>
      <c r="H12496">
        <f>C12496*EXP(-$K$1*(20/250))*NORMSDIST(-M12496)-C12496*EXP(-$K$2*(20/250))*NORMSDIST(-L12496)</f>
        <v>0.68312051069985102</v>
      </c>
      <c r="I12496" s="4">
        <f t="shared" si="1173"/>
        <v>0</v>
      </c>
      <c r="J12496">
        <f>C12496*EXP(-$K$2*(20/250))*NORMSDIST(L12496)-C12496*EXP(-$K$1*(20/250))*NORMSDIST(M12496)</f>
        <v>0.68312051069985102</v>
      </c>
      <c r="K12496">
        <f>+J12496-H12496-EXP(-$K$2*20/250)*C12496+EXP(-$K$1*20/250)*C12496</f>
        <v>0</v>
      </c>
      <c r="L12496">
        <f>+(LN(C12496/C12496)+($K$1-$K$2+0.5*F12517^2)*20/250)/F12517/SQRT(20/250)</f>
        <v>7.5460313672616334E-3</v>
      </c>
      <c r="M12496">
        <f>L12496-F12517*SQRT(20/250)</f>
        <v>-7.5460313672616334E-3</v>
      </c>
    </row>
    <row r="12497" spans="1:13" x14ac:dyDescent="0.15">
      <c r="A12497" s="2">
        <v>43420</v>
      </c>
      <c r="B12497" s="1">
        <v>112.76</v>
      </c>
      <c r="C12497" s="1">
        <f t="shared" si="1170"/>
        <v>112.76</v>
      </c>
      <c r="D12497">
        <f t="shared" si="1171"/>
        <v>4.7252616662459115</v>
      </c>
      <c r="E12497">
        <f t="shared" si="1174"/>
        <v>-6.18868565250974E-3</v>
      </c>
      <c r="F12497">
        <f t="shared" si="1169"/>
        <v>5.9253457918337638E-2</v>
      </c>
      <c r="G12497" s="4">
        <f t="shared" si="1172"/>
        <v>0</v>
      </c>
      <c r="H12497">
        <f>C12497*EXP(-$K$1*(20/250))*NORMSDIST(-M12497)-C12497*EXP(-$K$2*(20/250))*NORMSDIST(-L12497)</f>
        <v>0.63815164402402758</v>
      </c>
      <c r="I12497" s="4">
        <f t="shared" si="1173"/>
        <v>0.19999999999998863</v>
      </c>
      <c r="J12497">
        <f>C12497*EXP(-$K$2*(20/250))*NORMSDIST(L12497)-C12497*EXP(-$K$1*(20/250))*NORMSDIST(M12497)</f>
        <v>0.63815164402402758</v>
      </c>
      <c r="K12497">
        <f>+J12497-H12497-EXP(-$K$2*20/250)*C12497+EXP(-$K$1*20/250)*C12497</f>
        <v>0</v>
      </c>
      <c r="L12497">
        <f>+(LN(C12497/C12497)+($K$1-$K$2+0.5*F12518^2)*20/250)/F12518/SQRT(20/250)</f>
        <v>7.0930399408890565E-3</v>
      </c>
      <c r="M12497">
        <f>L12497-F12518*SQRT(20/250)</f>
        <v>-7.0930399408890583E-3</v>
      </c>
    </row>
    <row r="12498" spans="1:13" x14ac:dyDescent="0.15">
      <c r="A12498" s="2">
        <v>43423</v>
      </c>
      <c r="B12498" s="1">
        <v>112.54</v>
      </c>
      <c r="C12498" s="1">
        <f t="shared" si="1170"/>
        <v>112.54</v>
      </c>
      <c r="D12498">
        <f t="shared" si="1171"/>
        <v>4.7233087140051326</v>
      </c>
      <c r="E12498">
        <f t="shared" si="1174"/>
        <v>-1.9529522407788491E-3</v>
      </c>
      <c r="F12498">
        <f t="shared" si="1169"/>
        <v>5.84119000059811E-2</v>
      </c>
      <c r="G12498" s="4">
        <f t="shared" si="1172"/>
        <v>0</v>
      </c>
      <c r="H12498">
        <f>C12498*EXP(-$K$1*(20/250))*NORMSDIST(-M12498)-C12498*EXP(-$K$2*(20/250))*NORMSDIST(-L12498)</f>
        <v>0.65286535045841987</v>
      </c>
      <c r="I12498" s="4">
        <f t="shared" si="1173"/>
        <v>0</v>
      </c>
      <c r="J12498">
        <f>C12498*EXP(-$K$2*(20/250))*NORMSDIST(L12498)-C12498*EXP(-$K$1*(20/250))*NORMSDIST(M12498)</f>
        <v>0.65286535045841987</v>
      </c>
      <c r="K12498">
        <f>+J12498-H12498-EXP(-$K$2*20/250)*C12498+EXP(-$K$1*20/250)*C12498</f>
        <v>0</v>
      </c>
      <c r="L12498">
        <f>+(LN(C12498/C12498)+($K$1-$K$2+0.5*F12519^2)*20/250)/F12519/SQRT(20/250)</f>
        <v>7.2707711285049997E-3</v>
      </c>
      <c r="M12498">
        <f>L12498-F12519*SQRT(20/250)</f>
        <v>-7.270771128504998E-3</v>
      </c>
    </row>
    <row r="12499" spans="1:13" x14ac:dyDescent="0.15">
      <c r="A12499" s="2">
        <v>43424</v>
      </c>
      <c r="B12499" s="1">
        <v>112.66</v>
      </c>
      <c r="C12499" s="1">
        <f t="shared" si="1170"/>
        <v>112.66</v>
      </c>
      <c r="D12499">
        <f t="shared" si="1171"/>
        <v>4.7243744334665676</v>
      </c>
      <c r="E12499">
        <f t="shared" si="1174"/>
        <v>1.0657194614349663E-3</v>
      </c>
      <c r="F12499">
        <f t="shared" si="1169"/>
        <v>5.7956047364347361E-2</v>
      </c>
      <c r="G12499" s="4">
        <f t="shared" si="1172"/>
        <v>0.50999999999999091</v>
      </c>
      <c r="H12499">
        <f>C12499*EXP(-$K$1*(20/250))*NORMSDIST(-M12499)-C12499*EXP(-$K$2*(20/250))*NORMSDIST(-L12499)</f>
        <v>0.66873826905534628</v>
      </c>
      <c r="I12499" s="4">
        <f t="shared" si="1173"/>
        <v>0</v>
      </c>
      <c r="J12499">
        <f>C12499*EXP(-$K$2*(20/250))*NORMSDIST(L12499)-C12499*EXP(-$K$1*(20/250))*NORMSDIST(M12499)</f>
        <v>0.66873826905534628</v>
      </c>
      <c r="K12499">
        <f>+J12499-H12499-EXP(-$K$2*20/250)*C12499+EXP(-$K$1*20/250)*C12499</f>
        <v>0</v>
      </c>
      <c r="L12499">
        <f>+(LN(C12499/C12499)+($K$1-$K$2+0.5*F12520^2)*20/250)/F12520/SQRT(20/250)</f>
        <v>7.4396135124363627E-3</v>
      </c>
      <c r="M12499">
        <f>L12499-F12520*SQRT(20/250)</f>
        <v>-7.439613512436361E-3</v>
      </c>
    </row>
    <row r="12500" spans="1:13" x14ac:dyDescent="0.15">
      <c r="A12500" s="2">
        <v>43425</v>
      </c>
      <c r="B12500" s="1">
        <v>113.06</v>
      </c>
      <c r="C12500" s="1">
        <f t="shared" si="1170"/>
        <v>113.06</v>
      </c>
      <c r="D12500">
        <f t="shared" si="1171"/>
        <v>4.7279186512471449</v>
      </c>
      <c r="E12500">
        <f t="shared" si="1174"/>
        <v>3.5442177805773412E-3</v>
      </c>
      <c r="F12500">
        <f t="shared" si="1169"/>
        <v>5.517697307905229E-2</v>
      </c>
      <c r="G12500" s="4">
        <f t="shared" si="1172"/>
        <v>1.7199999999999989</v>
      </c>
      <c r="H12500">
        <f>C12500*EXP(-$K$1*(20/250))*NORMSDIST(-M12500)-C12500*EXP(-$K$2*(20/250))*NORMSDIST(-L12500)</f>
        <v>0.71481215922192121</v>
      </c>
      <c r="I12500" s="4">
        <f t="shared" si="1173"/>
        <v>0</v>
      </c>
      <c r="J12500">
        <f>C12500*EXP(-$K$2*(20/250))*NORMSDIST(L12500)-C12500*EXP(-$K$1*(20/250))*NORMSDIST(M12500)</f>
        <v>0.71481215922192121</v>
      </c>
      <c r="K12500">
        <f>+J12500-H12500-EXP(-$K$2*20/250)*C12500+EXP(-$K$1*20/250)*C12500</f>
        <v>0</v>
      </c>
      <c r="L12500">
        <f>+(LN(C12500/C12500)+($K$1-$K$2+0.5*F12521^2)*20/250)/F12521/SQRT(20/250)</f>
        <v>7.9240541324102284E-3</v>
      </c>
      <c r="M12500">
        <f>L12500-F12521*SQRT(20/250)</f>
        <v>-7.924054132410225E-3</v>
      </c>
    </row>
    <row r="12501" spans="1:13" x14ac:dyDescent="0.15">
      <c r="A12501" s="2">
        <v>43426</v>
      </c>
      <c r="B12501" s="1" t="e">
        <f>NA()</f>
        <v>#N/A</v>
      </c>
      <c r="C12501" s="1">
        <f t="shared" si="1170"/>
        <v>113.06</v>
      </c>
      <c r="D12501">
        <f t="shared" si="1171"/>
        <v>4.7279186512471449</v>
      </c>
      <c r="E12501">
        <f t="shared" si="1174"/>
        <v>0</v>
      </c>
      <c r="F12501">
        <f t="shared" si="1169"/>
        <v>5.3531933226625542E-2</v>
      </c>
      <c r="G12501" s="4">
        <f t="shared" si="1172"/>
        <v>1.9200000000000017</v>
      </c>
      <c r="H12501">
        <f>C12501*EXP(-$K$1*(20/250))*NORMSDIST(-M12501)-C12501*EXP(-$K$2*(20/250))*NORMSDIST(-L12501)</f>
        <v>0.7154573334618064</v>
      </c>
      <c r="I12501" s="4">
        <f t="shared" si="1173"/>
        <v>0</v>
      </c>
      <c r="J12501">
        <f>C12501*EXP(-$K$2*(20/250))*NORMSDIST(L12501)-C12501*EXP(-$K$1*(20/250))*NORMSDIST(M12501)</f>
        <v>0.7154573334618064</v>
      </c>
      <c r="K12501">
        <f>+J12501-H12501-EXP(-$K$2*20/250)*C12501+EXP(-$K$1*20/250)*C12501</f>
        <v>0</v>
      </c>
      <c r="L12501">
        <f>+(LN(C12501/C12501)+($K$1-$K$2+0.5*F12522^2)*20/250)/F12522/SQRT(20/250)</f>
        <v>7.93120636490296E-3</v>
      </c>
      <c r="M12501">
        <f>L12501-F12522*SQRT(20/250)</f>
        <v>-7.93120636490296E-3</v>
      </c>
    </row>
    <row r="12502" spans="1:13" x14ac:dyDescent="0.15">
      <c r="A12502" s="2">
        <v>43427</v>
      </c>
      <c r="B12502" s="1">
        <v>112.83</v>
      </c>
      <c r="C12502" s="1">
        <f t="shared" si="1170"/>
        <v>112.83</v>
      </c>
      <c r="D12502">
        <f t="shared" si="1171"/>
        <v>4.725882261150355</v>
      </c>
      <c r="E12502">
        <f t="shared" si="1174"/>
        <v>-2.0363900967899085E-3</v>
      </c>
      <c r="F12502">
        <f t="shared" si="1169"/>
        <v>5.4062534630154882E-2</v>
      </c>
      <c r="G12502" s="4">
        <f t="shared" si="1172"/>
        <v>1.6899999999999977</v>
      </c>
      <c r="H12502">
        <f>C12502*EXP(-$K$1*(20/250))*NORMSDIST(-M12502)-C12502*EXP(-$K$2*(20/250))*NORMSDIST(-L12502)</f>
        <v>0.71254963335580612</v>
      </c>
      <c r="I12502" s="4">
        <f t="shared" si="1173"/>
        <v>0</v>
      </c>
      <c r="J12502">
        <f>C12502*EXP(-$K$2*(20/250))*NORMSDIST(L12502)-C12502*EXP(-$K$1*(20/250))*NORMSDIST(M12502)</f>
        <v>0.71254963335579902</v>
      </c>
      <c r="K12502">
        <f>+J12502-H12502-EXP(-$K$2*20/250)*C12502+EXP(-$K$1*20/250)*C12502</f>
        <v>0</v>
      </c>
      <c r="L12502">
        <f>+(LN(C12502/C12502)+($K$1-$K$2+0.5*F12523^2)*20/250)/F12523/SQRT(20/250)</f>
        <v>7.9150744811756178E-3</v>
      </c>
      <c r="M12502">
        <f>L12502-F12523*SQRT(20/250)</f>
        <v>-7.9150744811756144E-3</v>
      </c>
    </row>
    <row r="12503" spans="1:13" x14ac:dyDescent="0.15">
      <c r="A12503" s="2">
        <v>43430</v>
      </c>
      <c r="B12503" s="1">
        <v>113.58</v>
      </c>
      <c r="C12503" s="1">
        <f t="shared" si="1170"/>
        <v>113.58</v>
      </c>
      <c r="D12503">
        <f t="shared" si="1171"/>
        <v>4.7325074344492863</v>
      </c>
      <c r="E12503">
        <f t="shared" si="1174"/>
        <v>6.6251732989313084E-3</v>
      </c>
      <c r="F12503">
        <f t="shared" si="1169"/>
        <v>5.0125159988783502E-2</v>
      </c>
      <c r="G12503" s="4">
        <f t="shared" si="1172"/>
        <v>2.4399999999999977</v>
      </c>
      <c r="H12503">
        <f>C12503*EXP(-$K$1*(20/250))*NORMSDIST(-M12503)-C12503*EXP(-$K$2*(20/250))*NORMSDIST(-L12503)</f>
        <v>0.63288373451640467</v>
      </c>
      <c r="I12503" s="4">
        <f t="shared" si="1173"/>
        <v>0</v>
      </c>
      <c r="J12503">
        <f>C12503*EXP(-$K$2*(20/250))*NORMSDIST(L12503)-C12503*EXP(-$K$1*(20/250))*NORMSDIST(M12503)</f>
        <v>0.63288373451640467</v>
      </c>
      <c r="K12503">
        <f>+J12503-H12503-EXP(-$K$2*20/250)*C12503+EXP(-$K$1*20/250)*C12503</f>
        <v>0</v>
      </c>
      <c r="L12503">
        <f>+(LN(C12503/C12503)+($K$1-$K$2+0.5*F12524^2)*20/250)/F12524/SQRT(20/250)</f>
        <v>6.9836994139375582E-3</v>
      </c>
      <c r="M12503">
        <f>L12503-F12524*SQRT(20/250)</f>
        <v>-6.9836994139375564E-3</v>
      </c>
    </row>
    <row r="12504" spans="1:13" x14ac:dyDescent="0.15">
      <c r="A12504" s="2">
        <v>43431</v>
      </c>
      <c r="B12504" s="1">
        <v>113.84</v>
      </c>
      <c r="C12504" s="1">
        <f t="shared" si="1170"/>
        <v>113.84</v>
      </c>
      <c r="D12504">
        <f t="shared" si="1171"/>
        <v>4.7347939537815966</v>
      </c>
      <c r="E12504">
        <f t="shared" si="1174"/>
        <v>2.2865193323102773E-3</v>
      </c>
      <c r="F12504">
        <f t="shared" si="1169"/>
        <v>4.4336844020937849E-2</v>
      </c>
      <c r="G12504" s="4">
        <f t="shared" si="1172"/>
        <v>3.3900000000000006</v>
      </c>
      <c r="H12504">
        <f>C12504*EXP(-$K$1*(20/250))*NORMSDIST(-M12504)-C12504*EXP(-$K$2*(20/250))*NORMSDIST(-L12504)</f>
        <v>0.65433042494135663</v>
      </c>
      <c r="I12504" s="4">
        <f t="shared" si="1173"/>
        <v>0</v>
      </c>
      <c r="J12504">
        <f>C12504*EXP(-$K$2*(20/250))*NORMSDIST(L12504)-C12504*EXP(-$K$1*(20/250))*NORMSDIST(M12504)</f>
        <v>0.65433042494135663</v>
      </c>
      <c r="K12504">
        <f>+J12504-H12504-EXP(-$K$2*20/250)*C12504+EXP(-$K$1*20/250)*C12504</f>
        <v>0</v>
      </c>
      <c r="L12504">
        <f>+(LN(C12504/C12504)+($K$1-$K$2+0.5*F12525^2)*20/250)/F12525/SQRT(20/250)</f>
        <v>7.2038709169566584E-3</v>
      </c>
      <c r="M12504">
        <f>L12504-F12525*SQRT(20/250)</f>
        <v>-7.2038709169566601E-3</v>
      </c>
    </row>
    <row r="12505" spans="1:13" x14ac:dyDescent="0.15">
      <c r="A12505" s="2">
        <v>43432</v>
      </c>
      <c r="B12505" s="1">
        <v>113.96</v>
      </c>
      <c r="C12505" s="1">
        <f t="shared" si="1170"/>
        <v>113.96</v>
      </c>
      <c r="D12505">
        <f t="shared" si="1171"/>
        <v>4.7358475096297079</v>
      </c>
      <c r="E12505">
        <f t="shared" si="1174"/>
        <v>1.0535558481112872E-3</v>
      </c>
      <c r="F12505">
        <f t="shared" si="1169"/>
        <v>4.3883933270610721E-2</v>
      </c>
      <c r="G12505" s="4">
        <f t="shared" si="1172"/>
        <v>3.1799999999999926</v>
      </c>
      <c r="H12505">
        <f>C12505*EXP(-$K$1*(20/250))*NORMSDIST(-M12505)-C12505*EXP(-$K$2*(20/250))*NORMSDIST(-L12505)</f>
        <v>0.67547742659819221</v>
      </c>
      <c r="I12505" s="4">
        <f t="shared" si="1173"/>
        <v>0</v>
      </c>
      <c r="J12505">
        <f>C12505*EXP(-$K$2*(20/250))*NORMSDIST(L12505)-C12505*EXP(-$K$1*(20/250))*NORMSDIST(M12505)</f>
        <v>0.67547742659819221</v>
      </c>
      <c r="K12505">
        <f>+J12505-H12505-EXP(-$K$2*20/250)*C12505+EXP(-$K$1*20/250)*C12505</f>
        <v>0</v>
      </c>
      <c r="L12505">
        <f>+(LN(C12505/C12505)+($K$1-$K$2+0.5*F12526^2)*20/250)/F12526/SQRT(20/250)</f>
        <v>7.4288627158032505E-3</v>
      </c>
      <c r="M12505">
        <f>L12505-F12526*SQRT(20/250)</f>
        <v>-7.4288627158032505E-3</v>
      </c>
    </row>
    <row r="12506" spans="1:13" x14ac:dyDescent="0.15">
      <c r="A12506" s="2">
        <v>43433</v>
      </c>
      <c r="B12506" s="1">
        <v>113.42</v>
      </c>
      <c r="C12506" s="1">
        <f t="shared" si="1170"/>
        <v>113.42</v>
      </c>
      <c r="D12506">
        <f t="shared" si="1171"/>
        <v>4.7310977425858818</v>
      </c>
      <c r="E12506">
        <f t="shared" si="1174"/>
        <v>-4.7497670438261252E-3</v>
      </c>
      <c r="F12506">
        <f t="shared" si="1169"/>
        <v>4.7435225684583693E-2</v>
      </c>
      <c r="G12506" s="4">
        <f t="shared" si="1172"/>
        <v>3.0799999999999983</v>
      </c>
      <c r="H12506">
        <f>C12506*EXP(-$K$1*(20/250))*NORMSDIST(-M12506)-C12506*EXP(-$K$2*(20/250))*NORMSDIST(-L12506)</f>
        <v>0.66512061411876289</v>
      </c>
      <c r="I12506" s="4">
        <f t="shared" si="1173"/>
        <v>0</v>
      </c>
      <c r="J12506">
        <f>C12506*EXP(-$K$2*(20/250))*NORMSDIST(L12506)-C12506*EXP(-$K$1*(20/250))*NORMSDIST(M12506)</f>
        <v>0.66512061411876289</v>
      </c>
      <c r="K12506">
        <f>+J12506-H12506-EXP(-$K$2*20/250)*C12506+EXP(-$K$1*20/250)*C12506</f>
        <v>0</v>
      </c>
      <c r="L12506">
        <f>+(LN(C12506/C12506)+($K$1-$K$2+0.5*F12527^2)*20/250)/F12527/SQRT(20/250)</f>
        <v>7.3497846396894904E-3</v>
      </c>
      <c r="M12506">
        <f>L12506-F12527*SQRT(20/250)</f>
        <v>-7.3497846396894904E-3</v>
      </c>
    </row>
    <row r="12507" spans="1:13" x14ac:dyDescent="0.15">
      <c r="A12507" s="2">
        <v>43434</v>
      </c>
      <c r="B12507" s="1">
        <v>113.54</v>
      </c>
      <c r="C12507" s="1">
        <f t="shared" si="1170"/>
        <v>113.54</v>
      </c>
      <c r="D12507">
        <f t="shared" si="1171"/>
        <v>4.7321551977425802</v>
      </c>
      <c r="E12507">
        <f t="shared" si="1174"/>
        <v>1.0574551566984169E-3</v>
      </c>
      <c r="F12507">
        <f t="shared" si="1169"/>
        <v>4.7409957204237588E-2</v>
      </c>
      <c r="G12507" s="4">
        <f t="shared" si="1172"/>
        <v>3.8400000000000034</v>
      </c>
      <c r="H12507">
        <f>C12507*EXP(-$K$1*(20/250))*NORMSDIST(-M12507)-C12507*EXP(-$K$2*(20/250))*NORMSDIST(-L12507)</f>
        <v>0.68472980812508411</v>
      </c>
      <c r="I12507" s="4">
        <f t="shared" si="1173"/>
        <v>0</v>
      </c>
      <c r="J12507">
        <f>C12507*EXP(-$K$2*(20/250))*NORMSDIST(L12507)-C12507*EXP(-$K$1*(20/250))*NORMSDIST(M12507)</f>
        <v>0.68472980812508411</v>
      </c>
      <c r="K12507">
        <f>+J12507-H12507-EXP(-$K$2*20/250)*C12507+EXP(-$K$1*20/250)*C12507</f>
        <v>0</v>
      </c>
      <c r="L12507">
        <f>+(LN(C12507/C12507)+($K$1-$K$2+0.5*F12528^2)*20/250)/F12528/SQRT(20/250)</f>
        <v>7.5584791278642208E-3</v>
      </c>
      <c r="M12507">
        <f>L12507-F12528*SQRT(20/250)</f>
        <v>-7.5584791278642208E-3</v>
      </c>
    </row>
    <row r="12508" spans="1:13" x14ac:dyDescent="0.15">
      <c r="A12508" s="2">
        <v>43437</v>
      </c>
      <c r="B12508" s="1">
        <v>113.54</v>
      </c>
      <c r="C12508" s="1">
        <f t="shared" si="1170"/>
        <v>113.54</v>
      </c>
      <c r="D12508">
        <f t="shared" si="1171"/>
        <v>4.7321551977425802</v>
      </c>
      <c r="E12508">
        <f t="shared" si="1174"/>
        <v>0</v>
      </c>
      <c r="F12508">
        <f t="shared" si="1169"/>
        <v>4.6650446753773646E-2</v>
      </c>
      <c r="G12508" s="4">
        <f t="shared" si="1172"/>
        <v>3.8400000000000034</v>
      </c>
      <c r="H12508">
        <f>C12508*EXP(-$K$1*(20/250))*NORMSDIST(-M12508)-C12508*EXP(-$K$2*(20/250))*NORMSDIST(-L12508)</f>
        <v>0.68472980812508411</v>
      </c>
      <c r="I12508" s="4">
        <f t="shared" si="1173"/>
        <v>0</v>
      </c>
      <c r="J12508">
        <f>C12508*EXP(-$K$2*(20/250))*NORMSDIST(L12508)-C12508*EXP(-$K$1*(20/250))*NORMSDIST(M12508)</f>
        <v>0.68472980812508411</v>
      </c>
      <c r="K12508">
        <f>+J12508-H12508-EXP(-$K$2*20/250)*C12508+EXP(-$K$1*20/250)*C12508</f>
        <v>0</v>
      </c>
      <c r="L12508">
        <f>+(LN(C12508/C12508)+($K$1-$K$2+0.5*F12529^2)*20/250)/F12529/SQRT(20/250)</f>
        <v>7.5584791278642208E-3</v>
      </c>
      <c r="M12508">
        <f>L12508-F12529*SQRT(20/250)</f>
        <v>-7.5584791278642208E-3</v>
      </c>
    </row>
    <row r="12509" spans="1:13" x14ac:dyDescent="0.15">
      <c r="A12509" s="2">
        <v>43438</v>
      </c>
      <c r="B12509" s="1">
        <v>112.93</v>
      </c>
      <c r="C12509" s="1">
        <f t="shared" si="1170"/>
        <v>112.93</v>
      </c>
      <c r="D12509">
        <f t="shared" si="1171"/>
        <v>4.7267681577355791</v>
      </c>
      <c r="E12509">
        <f t="shared" si="1174"/>
        <v>-5.387040007001076E-3</v>
      </c>
      <c r="F12509">
        <f t="shared" si="1169"/>
        <v>5.0279122186911045E-2</v>
      </c>
      <c r="G12509" s="4">
        <f t="shared" si="1172"/>
        <v>3.710000000000008</v>
      </c>
      <c r="H12509">
        <f>C12509*EXP(-$K$1*(20/250))*NORMSDIST(-M12509)-C12509*EXP(-$K$2*(20/250))*NORMSDIST(-L12509)</f>
        <v>0.67121183416470842</v>
      </c>
      <c r="I12509" s="4">
        <f t="shared" si="1173"/>
        <v>0</v>
      </c>
      <c r="J12509">
        <f>C12509*EXP(-$K$2*(20/250))*NORMSDIST(L12509)-C12509*EXP(-$K$1*(20/250))*NORMSDIST(M12509)</f>
        <v>0.67121183416470842</v>
      </c>
      <c r="K12509">
        <f>+J12509-H12509-EXP(-$K$2*20/250)*C12509+EXP(-$K$1*20/250)*C12509</f>
        <v>0</v>
      </c>
      <c r="L12509">
        <f>+(LN(C12509/C12509)+($K$1-$K$2+0.5*F12530^2)*20/250)/F12530/SQRT(20/250)</f>
        <v>7.4492788559878233E-3</v>
      </c>
      <c r="M12509">
        <f>L12509-F12530*SQRT(20/250)</f>
        <v>-7.4492788559878233E-3</v>
      </c>
    </row>
    <row r="12510" spans="1:13" x14ac:dyDescent="0.15">
      <c r="A12510" s="2">
        <v>43439</v>
      </c>
      <c r="B12510" s="1" t="e">
        <f>NA()</f>
        <v>#N/A</v>
      </c>
      <c r="C12510" s="1">
        <f t="shared" si="1170"/>
        <v>112.93</v>
      </c>
      <c r="D12510">
        <f t="shared" si="1171"/>
        <v>4.7267681577355791</v>
      </c>
      <c r="E12510">
        <f t="shared" si="1174"/>
        <v>0</v>
      </c>
      <c r="F12510">
        <f t="shared" ref="F12510:F12573" si="1175">STDEV(E12490:E12510)*SQRT(250)</f>
        <v>4.997562673754271E-2</v>
      </c>
      <c r="G12510" s="4">
        <f t="shared" si="1172"/>
        <v>4.8600000000000136</v>
      </c>
      <c r="H12510">
        <f>C12510*EXP(-$K$1*(20/250))*NORMSDIST(-M12510)-C12510*EXP(-$K$2*(20/250))*NORMSDIST(-L12510)</f>
        <v>0.77379355751220658</v>
      </c>
      <c r="I12510" s="4">
        <f t="shared" si="1173"/>
        <v>0</v>
      </c>
      <c r="J12510">
        <f>C12510*EXP(-$K$2*(20/250))*NORMSDIST(L12510)-C12510*EXP(-$K$1*(20/250))*NORMSDIST(M12510)</f>
        <v>0.77379355751220658</v>
      </c>
      <c r="K12510">
        <f>+J12510-H12510-EXP(-$K$2*20/250)*C12510+EXP(-$K$1*20/250)*C12510</f>
        <v>0</v>
      </c>
      <c r="L12510">
        <f>+(LN(C12510/C12510)+($K$1-$K$2+0.5*F12531^2)*20/250)/F12531/SQRT(20/250)</f>
        <v>8.5877829234740997E-3</v>
      </c>
      <c r="M12510">
        <f>L12510-F12531*SQRT(20/250)</f>
        <v>-8.5877829234740997E-3</v>
      </c>
    </row>
    <row r="12511" spans="1:13" x14ac:dyDescent="0.15">
      <c r="A12511" s="2">
        <v>43440</v>
      </c>
      <c r="B12511" s="1">
        <v>112.46</v>
      </c>
      <c r="C12511" s="1">
        <f t="shared" si="1170"/>
        <v>112.46</v>
      </c>
      <c r="D12511">
        <f t="shared" si="1171"/>
        <v>4.7225976028640559</v>
      </c>
      <c r="E12511">
        <f t="shared" si="1174"/>
        <v>-4.1705548715231799E-3</v>
      </c>
      <c r="F12511">
        <f t="shared" si="1175"/>
        <v>5.1830002667606553E-2</v>
      </c>
      <c r="G12511" s="4">
        <f t="shared" si="1172"/>
        <v>4.1699999999999875</v>
      </c>
      <c r="H12511">
        <f>C12511*EXP(-$K$1*(20/250))*NORMSDIST(-M12511)-C12511*EXP(-$K$2*(20/250))*NORMSDIST(-L12511)</f>
        <v>0.78468132221826892</v>
      </c>
      <c r="I12511" s="4">
        <f t="shared" si="1173"/>
        <v>0</v>
      </c>
      <c r="J12511">
        <f>C12511*EXP(-$K$2*(20/250))*NORMSDIST(L12511)-C12511*EXP(-$K$1*(20/250))*NORMSDIST(M12511)</f>
        <v>0.78468132221826892</v>
      </c>
      <c r="K12511">
        <f>+J12511-H12511-EXP(-$K$2*20/250)*C12511+EXP(-$K$1*20/250)*C12511</f>
        <v>0</v>
      </c>
      <c r="L12511">
        <f>+(LN(C12511/C12511)+($K$1-$K$2+0.5*F12532^2)*20/250)/F12532/SQRT(20/250)</f>
        <v>8.7450180456442421E-3</v>
      </c>
      <c r="M12511">
        <f>L12511-F12532*SQRT(20/250)</f>
        <v>-8.7450180456442456E-3</v>
      </c>
    </row>
    <row r="12512" spans="1:13" x14ac:dyDescent="0.15">
      <c r="A12512" s="2">
        <v>43441</v>
      </c>
      <c r="B12512" s="1">
        <v>112.6</v>
      </c>
      <c r="C12512" s="1">
        <f t="shared" si="1170"/>
        <v>112.6</v>
      </c>
      <c r="D12512">
        <f t="shared" si="1171"/>
        <v>4.7238417157055901</v>
      </c>
      <c r="E12512">
        <f t="shared" si="1174"/>
        <v>1.2441128415341396E-3</v>
      </c>
      <c r="F12512">
        <f t="shared" si="1175"/>
        <v>4.8706576001391361E-2</v>
      </c>
      <c r="G12512" s="4">
        <f t="shared" si="1172"/>
        <v>3.9799999999999898</v>
      </c>
      <c r="H12512">
        <f>C12512*EXP(-$K$1*(20/250))*NORMSDIST(-M12512)-C12512*EXP(-$K$2*(20/250))*NORMSDIST(-L12512)</f>
        <v>0.80347115264174818</v>
      </c>
      <c r="I12512" s="4">
        <f t="shared" si="1173"/>
        <v>0</v>
      </c>
      <c r="J12512">
        <f>C12512*EXP(-$K$2*(20/250))*NORMSDIST(L12512)-C12512*EXP(-$K$1*(20/250))*NORMSDIST(M12512)</f>
        <v>0.80347115264174818</v>
      </c>
      <c r="K12512">
        <f>+J12512-H12512-EXP(-$K$2*20/250)*C12512+EXP(-$K$1*20/250)*C12512</f>
        <v>0</v>
      </c>
      <c r="L12512">
        <f>+(LN(C12512/C12512)+($K$1-$K$2+0.5*F12533^2)*20/250)/F12533/SQRT(20/250)</f>
        <v>8.9432964325978654E-3</v>
      </c>
      <c r="M12512">
        <f>L12512-F12533*SQRT(20/250)</f>
        <v>-8.9432964325978654E-3</v>
      </c>
    </row>
    <row r="12513" spans="1:13" x14ac:dyDescent="0.15">
      <c r="A12513" s="2">
        <v>43444</v>
      </c>
      <c r="B12513" s="1">
        <v>112.96</v>
      </c>
      <c r="C12513" s="1">
        <f t="shared" si="1170"/>
        <v>112.96</v>
      </c>
      <c r="D12513">
        <f t="shared" si="1171"/>
        <v>4.7270337737449317</v>
      </c>
      <c r="E12513">
        <f t="shared" si="1174"/>
        <v>3.1920580393416387E-3</v>
      </c>
      <c r="F12513">
        <f t="shared" si="1175"/>
        <v>5.0344169911771083E-2</v>
      </c>
      <c r="G12513" s="4">
        <f t="shared" si="1172"/>
        <v>4.3900000000000006</v>
      </c>
      <c r="H12513">
        <f>C12513*EXP(-$K$1*(20/250))*NORMSDIST(-M12513)-C12513*EXP(-$K$2*(20/250))*NORMSDIST(-L12513)</f>
        <v>0.77635635060970998</v>
      </c>
      <c r="I12513" s="4">
        <f t="shared" si="1173"/>
        <v>0</v>
      </c>
      <c r="J12513">
        <f>C12513*EXP(-$K$2*(20/250))*NORMSDIST(L12513)-C12513*EXP(-$K$1*(20/250))*NORMSDIST(M12513)</f>
        <v>0.77635635060970998</v>
      </c>
      <c r="K12513">
        <f>+J12513-H12513-EXP(-$K$2*20/250)*C12513+EXP(-$K$1*20/250)*C12513</f>
        <v>0</v>
      </c>
      <c r="L12513">
        <f>+(LN(C12513/C12513)+($K$1-$K$2+0.5*F12534^2)*20/250)/F12534/SQRT(20/250)</f>
        <v>8.6139378789904988E-3</v>
      </c>
      <c r="M12513">
        <f>L12513-F12534*SQRT(20/250)</f>
        <v>-8.6139378789904988E-3</v>
      </c>
    </row>
    <row r="12514" spans="1:13" x14ac:dyDescent="0.15">
      <c r="A12514" s="2">
        <v>43445</v>
      </c>
      <c r="B12514" s="1">
        <v>113.41</v>
      </c>
      <c r="C12514" s="1">
        <f t="shared" si="1170"/>
        <v>113.41</v>
      </c>
      <c r="D12514">
        <f t="shared" si="1171"/>
        <v>4.7310095708272391</v>
      </c>
      <c r="E12514">
        <f t="shared" si="1174"/>
        <v>3.9757970823073308E-3</v>
      </c>
      <c r="F12514">
        <f t="shared" si="1175"/>
        <v>5.2502685153316249E-2</v>
      </c>
      <c r="G12514" s="4">
        <f t="shared" si="1172"/>
        <v>5.0300000000000011</v>
      </c>
      <c r="H12514">
        <f>C12514*EXP(-$K$1*(20/250))*NORMSDIST(-M12514)-C12514*EXP(-$K$2*(20/250))*NORMSDIST(-L12514)</f>
        <v>0.73076009347904147</v>
      </c>
      <c r="I12514" s="4">
        <f t="shared" si="1173"/>
        <v>0</v>
      </c>
      <c r="J12514">
        <f>C12514*EXP(-$K$2*(20/250))*NORMSDIST(L12514)-C12514*EXP(-$K$1*(20/250))*NORMSDIST(M12514)</f>
        <v>0.73076009347904147</v>
      </c>
      <c r="K12514">
        <f>+J12514-H12514-EXP(-$K$2*20/250)*C12514+EXP(-$K$1*20/250)*C12514</f>
        <v>0</v>
      </c>
      <c r="L12514">
        <f>+(LN(C12514/C12514)+($K$1-$K$2+0.5*F12535^2)*20/250)/F12535/SQRT(20/250)</f>
        <v>8.0758479109282709E-3</v>
      </c>
      <c r="M12514">
        <f>L12514-F12535*SQRT(20/250)</f>
        <v>-8.0758479109282709E-3</v>
      </c>
    </row>
    <row r="12515" spans="1:13" x14ac:dyDescent="0.15">
      <c r="A12515" s="2">
        <v>43446</v>
      </c>
      <c r="B12515" s="1">
        <v>113.28</v>
      </c>
      <c r="C12515" s="1">
        <f t="shared" si="1170"/>
        <v>113.28</v>
      </c>
      <c r="D12515">
        <f t="shared" si="1171"/>
        <v>4.7298626299454094</v>
      </c>
      <c r="E12515">
        <f t="shared" si="1174"/>
        <v>-1.14694088182965E-3</v>
      </c>
      <c r="F12515">
        <f t="shared" si="1175"/>
        <v>5.2138684637657737E-2</v>
      </c>
      <c r="G12515" s="4">
        <f t="shared" si="1172"/>
        <v>4.9899999999999949</v>
      </c>
      <c r="H12515">
        <f>C12515*EXP(-$K$1*(20/250))*NORMSDIST(-M12515)-C12515*EXP(-$K$2*(20/250))*NORMSDIST(-L12515)</f>
        <v>0.73095136190394783</v>
      </c>
      <c r="I12515" s="4">
        <f t="shared" si="1173"/>
        <v>0</v>
      </c>
      <c r="J12515">
        <f>C12515*EXP(-$K$2*(20/250))*NORMSDIST(L12515)-C12515*EXP(-$K$1*(20/250))*NORMSDIST(M12515)</f>
        <v>0.73095136190394783</v>
      </c>
      <c r="K12515">
        <f>+J12515-H12515-EXP(-$K$2*20/250)*C12515+EXP(-$K$1*20/250)*C12515</f>
        <v>0</v>
      </c>
      <c r="L12515">
        <f>+(LN(C12515/C12515)+($K$1-$K$2+0.5*F12536^2)*20/250)/F12536/SQRT(20/250)</f>
        <v>8.0872321830858136E-3</v>
      </c>
      <c r="M12515">
        <f>L12515-F12536*SQRT(20/250)</f>
        <v>-8.0872321830858136E-3</v>
      </c>
    </row>
    <row r="12516" spans="1:13" x14ac:dyDescent="0.15">
      <c r="A12516" s="2">
        <v>43447</v>
      </c>
      <c r="B12516" s="1">
        <v>113.66</v>
      </c>
      <c r="C12516" s="1">
        <f t="shared" si="1170"/>
        <v>113.66</v>
      </c>
      <c r="D12516">
        <f t="shared" si="1171"/>
        <v>4.7332115358689757</v>
      </c>
      <c r="E12516">
        <f t="shared" si="1174"/>
        <v>3.3489059235662921E-3</v>
      </c>
      <c r="F12516">
        <f t="shared" si="1175"/>
        <v>5.301120292252573E-2</v>
      </c>
      <c r="G12516" s="4">
        <f t="shared" si="1172"/>
        <v>5.3199999999999932</v>
      </c>
      <c r="H12516">
        <f>C12516*EXP(-$K$1*(20/250))*NORMSDIST(-M12516)-C12516*EXP(-$K$2*(20/250))*NORMSDIST(-L12516)</f>
        <v>0.69926773256313624</v>
      </c>
      <c r="I12516" s="4">
        <f t="shared" si="1173"/>
        <v>0</v>
      </c>
      <c r="J12516">
        <f>C12516*EXP(-$K$2*(20/250))*NORMSDIST(L12516)-C12516*EXP(-$K$1*(20/250))*NORMSDIST(M12516)</f>
        <v>0.69926773256313624</v>
      </c>
      <c r="K12516">
        <f>+J12516-H12516-EXP(-$K$2*20/250)*C12516+EXP(-$K$1*20/250)*C12516</f>
        <v>0</v>
      </c>
      <c r="L12516">
        <f>+(LN(C12516/C12516)+($K$1-$K$2+0.5*F12537^2)*20/250)/F12537/SQRT(20/250)</f>
        <v>7.710811364145833E-3</v>
      </c>
      <c r="M12516">
        <f>L12516-F12537*SQRT(20/250)</f>
        <v>-7.7108113641458313E-3</v>
      </c>
    </row>
    <row r="12517" spans="1:13" x14ac:dyDescent="0.15">
      <c r="A12517" s="2">
        <v>43448</v>
      </c>
      <c r="B12517" s="1">
        <v>113.35</v>
      </c>
      <c r="C12517" s="1">
        <f t="shared" si="1170"/>
        <v>113.35</v>
      </c>
      <c r="D12517">
        <f t="shared" si="1171"/>
        <v>4.7304803769535377</v>
      </c>
      <c r="E12517">
        <f t="shared" si="1174"/>
        <v>-2.731158915437959E-3</v>
      </c>
      <c r="F12517">
        <f t="shared" si="1175"/>
        <v>5.335849950837096E-2</v>
      </c>
      <c r="G12517" s="4">
        <f t="shared" si="1172"/>
        <v>5.0099999999999909</v>
      </c>
      <c r="H12517">
        <f>C12517*EXP(-$K$1*(20/250))*NORMSDIST(-M12517)-C12517*EXP(-$K$2*(20/250))*NORMSDIST(-L12517)</f>
        <v>0.70415135591441924</v>
      </c>
      <c r="I12517" s="4">
        <f t="shared" si="1173"/>
        <v>0</v>
      </c>
      <c r="J12517">
        <f>C12517*EXP(-$K$2*(20/250))*NORMSDIST(L12517)-C12517*EXP(-$K$1*(20/250))*NORMSDIST(M12517)</f>
        <v>0.70415135591441924</v>
      </c>
      <c r="K12517">
        <f>+J12517-H12517-EXP(-$K$2*20/250)*C12517+EXP(-$K$1*20/250)*C12517</f>
        <v>0</v>
      </c>
      <c r="L12517">
        <f>+(LN(C12517/C12517)+($K$1-$K$2+0.5*F12538^2)*20/250)/F12538/SQRT(20/250)</f>
        <v>7.7859000056821545E-3</v>
      </c>
      <c r="M12517">
        <f>L12517-F12538*SQRT(20/250)</f>
        <v>-7.7859000056821545E-3</v>
      </c>
    </row>
    <row r="12518" spans="1:13" x14ac:dyDescent="0.15">
      <c r="A12518" s="2">
        <v>43451</v>
      </c>
      <c r="B12518" s="1">
        <v>112.96</v>
      </c>
      <c r="C12518" s="1">
        <f t="shared" si="1170"/>
        <v>112.96</v>
      </c>
      <c r="D12518">
        <f t="shared" si="1171"/>
        <v>4.7270337737449317</v>
      </c>
      <c r="E12518">
        <f t="shared" si="1174"/>
        <v>-3.4466032086060139E-3</v>
      </c>
      <c r="F12518">
        <f t="shared" si="1175"/>
        <v>5.0155366414296805E-2</v>
      </c>
      <c r="G12518" s="4">
        <f t="shared" si="1172"/>
        <v>4.2399999999999949</v>
      </c>
      <c r="H12518">
        <f>C12518*EXP(-$K$1*(20/250))*NORMSDIST(-M12518)-C12518*EXP(-$K$2*(20/250))*NORMSDIST(-L12518)</f>
        <v>0.74112926767072196</v>
      </c>
      <c r="I12518" s="4">
        <f t="shared" si="1173"/>
        <v>0</v>
      </c>
      <c r="J12518">
        <f>C12518*EXP(-$K$2*(20/250))*NORMSDIST(L12518)-C12518*EXP(-$K$1*(20/250))*NORMSDIST(M12518)</f>
        <v>0.74112926767072196</v>
      </c>
      <c r="K12518">
        <f>+J12518-H12518-EXP(-$K$2*20/250)*C12518+EXP(-$K$1*20/250)*C12518</f>
        <v>0</v>
      </c>
      <c r="L12518">
        <f>+(LN(C12518/C12518)+($K$1-$K$2+0.5*F12539^2)*20/250)/F12539/SQRT(20/250)</f>
        <v>8.2230723878761684E-3</v>
      </c>
      <c r="M12518">
        <f>L12518-F12539*SQRT(20/250)</f>
        <v>-8.2230723878761718E-3</v>
      </c>
    </row>
    <row r="12519" spans="1:13" x14ac:dyDescent="0.15">
      <c r="A12519" s="2">
        <v>43452</v>
      </c>
      <c r="B12519" s="1">
        <v>112.54</v>
      </c>
      <c r="C12519" s="1">
        <f t="shared" si="1170"/>
        <v>112.54</v>
      </c>
      <c r="D12519">
        <f t="shared" si="1171"/>
        <v>4.7233087140051326</v>
      </c>
      <c r="E12519">
        <f t="shared" si="1174"/>
        <v>-3.7250597397990859E-3</v>
      </c>
      <c r="F12519">
        <f t="shared" si="1175"/>
        <v>5.1412115694212515E-2</v>
      </c>
      <c r="G12519" s="4">
        <f t="shared" si="1172"/>
        <v>3.7000000000000028</v>
      </c>
      <c r="H12519">
        <f>C12519*EXP(-$K$1*(20/250))*NORMSDIST(-M12519)-C12519*EXP(-$K$2*(20/250))*NORMSDIST(-L12519)</f>
        <v>0.74357333447187557</v>
      </c>
      <c r="I12519" s="4">
        <f t="shared" si="1173"/>
        <v>0</v>
      </c>
      <c r="J12519">
        <f>C12519*EXP(-$K$2*(20/250))*NORMSDIST(L12519)-C12519*EXP(-$K$1*(20/250))*NORMSDIST(M12519)</f>
        <v>0.74357333447187557</v>
      </c>
      <c r="K12519">
        <f>+J12519-H12519-EXP(-$K$2*20/250)*C12519+EXP(-$K$1*20/250)*C12519</f>
        <v>0</v>
      </c>
      <c r="L12519">
        <f>+(LN(C12519/C12519)+($K$1-$K$2+0.5*F12540^2)*20/250)/F12540/SQRT(20/250)</f>
        <v>8.2809811922566895E-3</v>
      </c>
      <c r="M12519">
        <f>L12519-F12540*SQRT(20/250)</f>
        <v>-8.2809811922566895E-3</v>
      </c>
    </row>
    <row r="12520" spans="1:13" x14ac:dyDescent="0.15">
      <c r="A12520" s="2">
        <v>43453</v>
      </c>
      <c r="B12520" s="1">
        <v>112.15</v>
      </c>
      <c r="C12520" s="1">
        <f t="shared" si="1170"/>
        <v>112.15</v>
      </c>
      <c r="D12520">
        <f t="shared" si="1171"/>
        <v>4.7198372609662176</v>
      </c>
      <c r="E12520">
        <f t="shared" si="1174"/>
        <v>-3.4714530389150511E-3</v>
      </c>
      <c r="F12520">
        <f t="shared" si="1175"/>
        <v>5.260601164050821E-2</v>
      </c>
      <c r="G12520" s="4">
        <f t="shared" si="1172"/>
        <v>3.1400000000000006</v>
      </c>
      <c r="H12520">
        <f>C12520*EXP(-$K$1*(20/250))*NORMSDIST(-M12520)-C12520*EXP(-$K$2*(20/250))*NORMSDIST(-L12520)</f>
        <v>0.74798752619988562</v>
      </c>
      <c r="I12520" s="4">
        <f t="shared" si="1173"/>
        <v>0</v>
      </c>
      <c r="J12520">
        <f>C12520*EXP(-$K$2*(20/250))*NORMSDIST(L12520)-C12520*EXP(-$K$1*(20/250))*NORMSDIST(M12520)</f>
        <v>0.74798752619988562</v>
      </c>
      <c r="K12520">
        <f>+J12520-H12520-EXP(-$K$2*20/250)*C12520+EXP(-$K$1*20/250)*C12520</f>
        <v>0</v>
      </c>
      <c r="L12520">
        <f>+(LN(C12520/C12520)+($K$1-$K$2+0.5*F12541^2)*20/250)/F12541/SQRT(20/250)</f>
        <v>8.3591106431961399E-3</v>
      </c>
      <c r="M12520">
        <f>L12520-F12541*SQRT(20/250)</f>
        <v>-8.3591106431961364E-3</v>
      </c>
    </row>
    <row r="12521" spans="1:13" x14ac:dyDescent="0.15">
      <c r="A12521" s="2">
        <v>43454</v>
      </c>
      <c r="B12521" s="1">
        <v>111.34</v>
      </c>
      <c r="C12521" s="1">
        <f t="shared" si="1170"/>
        <v>111.34</v>
      </c>
      <c r="D12521">
        <f t="shared" si="1171"/>
        <v>4.7125885827553615</v>
      </c>
      <c r="E12521">
        <f t="shared" si="1174"/>
        <v>-7.2486782108560632E-3</v>
      </c>
      <c r="F12521">
        <f t="shared" si="1175"/>
        <v>5.6031524115165557E-2</v>
      </c>
      <c r="G12521" s="4">
        <f t="shared" si="1172"/>
        <v>1.5499999999999972</v>
      </c>
      <c r="H12521">
        <f>C12521*EXP(-$K$1*(20/250))*NORMSDIST(-M12521)-C12521*EXP(-$K$2*(20/250))*NORMSDIST(-L12521)</f>
        <v>0.77804793929049509</v>
      </c>
      <c r="I12521" s="4">
        <f t="shared" si="1173"/>
        <v>0</v>
      </c>
      <c r="J12521">
        <f>C12521*EXP(-$K$2*(20/250))*NORMSDIST(L12521)-C12521*EXP(-$K$1*(20/250))*NORMSDIST(M12521)</f>
        <v>0.77804793929049509</v>
      </c>
      <c r="K12521">
        <f>+J12521-H12521-EXP(-$K$2*20/250)*C12521+EXP(-$K$1*20/250)*C12521</f>
        <v>0</v>
      </c>
      <c r="L12521">
        <f>+(LN(C12521/C12521)+($K$1-$K$2+0.5*F12542^2)*20/250)/F12542/SQRT(20/250)</f>
        <v>8.7583164062835558E-3</v>
      </c>
      <c r="M12521">
        <f>L12521-F12542*SQRT(20/250)</f>
        <v>-8.7583164062835558E-3</v>
      </c>
    </row>
    <row r="12522" spans="1:13" x14ac:dyDescent="0.15">
      <c r="A12522" s="2">
        <v>43455</v>
      </c>
      <c r="B12522" s="1">
        <v>111.14</v>
      </c>
      <c r="C12522" s="1">
        <f t="shared" si="1170"/>
        <v>111.14</v>
      </c>
      <c r="D12522">
        <f t="shared" si="1171"/>
        <v>4.710790667851775</v>
      </c>
      <c r="E12522">
        <f t="shared" si="1174"/>
        <v>-1.797914903586495E-3</v>
      </c>
      <c r="F12522">
        <f t="shared" si="1175"/>
        <v>5.6082098036127903E-2</v>
      </c>
      <c r="G12522" s="4">
        <f t="shared" si="1172"/>
        <v>1.3499999999999943</v>
      </c>
      <c r="H12522">
        <f>C12522*EXP(-$K$1*(20/250))*NORMSDIST(-M12522)-C12522*EXP(-$K$2*(20/250))*NORMSDIST(-L12522)</f>
        <v>0.77540157251650044</v>
      </c>
      <c r="I12522" s="4">
        <f t="shared" si="1173"/>
        <v>0</v>
      </c>
      <c r="J12522">
        <f>C12522*EXP(-$K$2*(20/250))*NORMSDIST(L12522)-C12522*EXP(-$K$1*(20/250))*NORMSDIST(M12522)</f>
        <v>0.77540157251650044</v>
      </c>
      <c r="K12522">
        <f>+J12522-H12522-EXP(-$K$2*20/250)*C12522+EXP(-$K$1*20/250)*C12522</f>
        <v>0</v>
      </c>
      <c r="L12522">
        <f>+(LN(C12522/C12522)+($K$1-$K$2+0.5*F12543^2)*20/250)/F12543/SQRT(20/250)</f>
        <v>8.7442337363586291E-3</v>
      </c>
      <c r="M12522">
        <f>L12522-F12543*SQRT(20/250)</f>
        <v>-8.7442337363586257E-3</v>
      </c>
    </row>
    <row r="12523" spans="1:13" x14ac:dyDescent="0.15">
      <c r="A12523" s="2">
        <v>43458</v>
      </c>
      <c r="B12523" s="1" t="e">
        <f>NA()</f>
        <v>#N/A</v>
      </c>
      <c r="C12523" s="1">
        <f t="shared" si="1170"/>
        <v>111.14</v>
      </c>
      <c r="D12523">
        <f t="shared" si="1171"/>
        <v>4.710790667851775</v>
      </c>
      <c r="E12523">
        <f t="shared" si="1174"/>
        <v>0</v>
      </c>
      <c r="F12523">
        <f t="shared" si="1175"/>
        <v>5.5968028392358732E-2</v>
      </c>
      <c r="G12523" s="4">
        <f t="shared" si="1172"/>
        <v>1.7999999999999972</v>
      </c>
      <c r="H12523">
        <f>C12523*EXP(-$K$1*(20/250))*NORMSDIST(-M12523)-C12523*EXP(-$K$2*(20/250))*NORMSDIST(-L12523)</f>
        <v>0.78957689911699447</v>
      </c>
      <c r="I12523" s="4">
        <f t="shared" si="1173"/>
        <v>0</v>
      </c>
      <c r="J12523">
        <f>C12523*EXP(-$K$2*(20/250))*NORMSDIST(L12523)-C12523*EXP(-$K$1*(20/250))*NORMSDIST(M12523)</f>
        <v>0.78957689911699447</v>
      </c>
      <c r="K12523">
        <f>+J12523-H12523-EXP(-$K$2*20/250)*C12523+EXP(-$K$1*20/250)*C12523</f>
        <v>0</v>
      </c>
      <c r="L12523">
        <f>+(LN(C12523/C12523)+($K$1-$K$2+0.5*F12544^2)*20/250)/F12544/SQRT(20/250)</f>
        <v>8.904093633332515E-3</v>
      </c>
      <c r="M12523">
        <f>L12523-F12544*SQRT(20/250)</f>
        <v>-8.904093633332515E-3</v>
      </c>
    </row>
    <row r="12524" spans="1:13" x14ac:dyDescent="0.15">
      <c r="A12524" s="2">
        <v>43459</v>
      </c>
      <c r="B12524" s="1" t="e">
        <f>NA()</f>
        <v>#N/A</v>
      </c>
      <c r="C12524" s="1">
        <f t="shared" si="1170"/>
        <v>111.14</v>
      </c>
      <c r="D12524">
        <f t="shared" si="1171"/>
        <v>4.710790667851775</v>
      </c>
      <c r="E12524">
        <f t="shared" si="1174"/>
        <v>0</v>
      </c>
      <c r="F12524">
        <f t="shared" si="1175"/>
        <v>4.9382212133637644E-2</v>
      </c>
      <c r="G12524" s="4">
        <f t="shared" si="1172"/>
        <v>1.7000000000000028</v>
      </c>
      <c r="H12524">
        <f>C12524*EXP(-$K$1*(20/250))*NORMSDIST(-M12524)-C12524*EXP(-$K$2*(20/250))*NORMSDIST(-L12524)</f>
        <v>0.79233251042797548</v>
      </c>
      <c r="I12524" s="4">
        <f t="shared" si="1173"/>
        <v>0</v>
      </c>
      <c r="J12524">
        <f>C12524*EXP(-$K$2*(20/250))*NORMSDIST(L12524)-C12524*EXP(-$K$1*(20/250))*NORMSDIST(M12524)</f>
        <v>0.79233251042797548</v>
      </c>
      <c r="K12524">
        <f>+J12524-H12524-EXP(-$K$2*20/250)*C12524+EXP(-$K$1*20/250)*C12524</f>
        <v>0</v>
      </c>
      <c r="L12524">
        <f>+(LN(C12524/C12524)+($K$1-$K$2+0.5*F12545^2)*20/250)/F12545/SQRT(20/250)</f>
        <v>8.9351696095933582E-3</v>
      </c>
      <c r="M12524">
        <f>L12524-F12545*SQRT(20/250)</f>
        <v>-8.9351696095933582E-3</v>
      </c>
    </row>
    <row r="12525" spans="1:13" x14ac:dyDescent="0.15">
      <c r="A12525" s="2">
        <v>43460</v>
      </c>
      <c r="B12525" s="1">
        <v>110.45</v>
      </c>
      <c r="C12525" s="1">
        <f t="shared" si="1170"/>
        <v>110.45</v>
      </c>
      <c r="D12525">
        <f t="shared" si="1171"/>
        <v>4.7045629298661265</v>
      </c>
      <c r="E12525">
        <f t="shared" si="1174"/>
        <v>-6.2277379856485737E-3</v>
      </c>
      <c r="F12525">
        <f t="shared" si="1175"/>
        <v>5.0939059761726059E-2</v>
      </c>
      <c r="G12525" s="4">
        <f t="shared" si="1172"/>
        <v>0.73000000000000398</v>
      </c>
      <c r="H12525">
        <f>C12525*EXP(-$K$1*(20/250))*NORMSDIST(-M12525)-C12525*EXP(-$K$2*(20/250))*NORMSDIST(-L12525)</f>
        <v>0.758483662249958</v>
      </c>
      <c r="I12525" s="4">
        <f t="shared" si="1173"/>
        <v>0</v>
      </c>
      <c r="J12525">
        <f>C12525*EXP(-$K$2*(20/250))*NORMSDIST(L12525)-C12525*EXP(-$K$1*(20/250))*NORMSDIST(M12525)</f>
        <v>0.758483662249958</v>
      </c>
      <c r="K12525">
        <f>+J12525-H12525-EXP(-$K$2*20/250)*C12525+EXP(-$K$1*20/250)*C12525</f>
        <v>0</v>
      </c>
      <c r="L12525">
        <f>+(LN(C12525/C12525)+($K$1-$K$2+0.5*F12546^2)*20/250)/F12546/SQRT(20/250)</f>
        <v>8.6068812453571376E-3</v>
      </c>
      <c r="M12525">
        <f>L12525-F12546*SQRT(20/250)</f>
        <v>-8.6068812453571376E-3</v>
      </c>
    </row>
    <row r="12526" spans="1:13" x14ac:dyDescent="0.15">
      <c r="A12526" s="2">
        <v>43461</v>
      </c>
      <c r="B12526" s="1">
        <v>110.78</v>
      </c>
      <c r="C12526" s="1">
        <f t="shared" si="1170"/>
        <v>110.78</v>
      </c>
      <c r="D12526">
        <f t="shared" si="1171"/>
        <v>4.7075462526049581</v>
      </c>
      <c r="E12526">
        <f t="shared" si="1174"/>
        <v>2.9833227388316175E-3</v>
      </c>
      <c r="F12526">
        <f t="shared" si="1175"/>
        <v>5.25299920284839E-2</v>
      </c>
      <c r="G12526" s="4">
        <f t="shared" si="1172"/>
        <v>1.1800000000000068</v>
      </c>
      <c r="H12526">
        <f>C12526*EXP(-$K$1*(20/250))*NORMSDIST(-M12526)-C12526*EXP(-$K$2*(20/250))*NORMSDIST(-L12526)</f>
        <v>0.74640485028873371</v>
      </c>
      <c r="I12526" s="4">
        <f t="shared" si="1173"/>
        <v>0</v>
      </c>
      <c r="J12526">
        <f>C12526*EXP(-$K$2*(20/250))*NORMSDIST(L12526)-C12526*EXP(-$K$1*(20/250))*NORMSDIST(M12526)</f>
        <v>0.74640485028873371</v>
      </c>
      <c r="K12526">
        <f>+J12526-H12526-EXP(-$K$2*20/250)*C12526+EXP(-$K$1*20/250)*C12526</f>
        <v>0</v>
      </c>
      <c r="L12526">
        <f>+(LN(C12526/C12526)+($K$1-$K$2+0.5*F12547^2)*20/250)/F12547/SQRT(20/250)</f>
        <v>8.4445826807191052E-3</v>
      </c>
      <c r="M12526">
        <f>L12526-F12547*SQRT(20/250)</f>
        <v>-8.4445826807191052E-3</v>
      </c>
    </row>
    <row r="12527" spans="1:13" x14ac:dyDescent="0.15">
      <c r="A12527" s="2">
        <v>43462</v>
      </c>
      <c r="B12527" s="1">
        <v>110.34</v>
      </c>
      <c r="C12527" s="1">
        <f t="shared" si="1170"/>
        <v>110.34</v>
      </c>
      <c r="D12527">
        <f t="shared" si="1171"/>
        <v>4.7035665078442843</v>
      </c>
      <c r="E12527">
        <f t="shared" si="1174"/>
        <v>-3.9797447606737535E-3</v>
      </c>
      <c r="F12527">
        <f t="shared" si="1175"/>
        <v>5.1970825589851645E-2</v>
      </c>
      <c r="G12527" s="4">
        <f t="shared" si="1172"/>
        <v>1.1400000000000006</v>
      </c>
      <c r="H12527">
        <f>C12527*EXP(-$K$1*(20/250))*NORMSDIST(-M12527)-C12527*EXP(-$K$2*(20/250))*NORMSDIST(-L12527)</f>
        <v>0.74063992248301247</v>
      </c>
      <c r="I12527" s="4">
        <f t="shared" si="1173"/>
        <v>0</v>
      </c>
      <c r="J12527">
        <f>C12527*EXP(-$K$2*(20/250))*NORMSDIST(L12527)-C12527*EXP(-$K$1*(20/250))*NORMSDIST(M12527)</f>
        <v>0.74063992248301247</v>
      </c>
      <c r="K12527">
        <f>+J12527-H12527-EXP(-$K$2*20/250)*C12527+EXP(-$K$1*20/250)*C12527</f>
        <v>0</v>
      </c>
      <c r="L12527">
        <f>+(LN(C12527/C12527)+($K$1-$K$2+0.5*F12548^2)*20/250)/F12548/SQRT(20/250)</f>
        <v>8.412773563703492E-3</v>
      </c>
      <c r="M12527">
        <f>L12527-F12548*SQRT(20/250)</f>
        <v>-8.412773563703492E-3</v>
      </c>
    </row>
    <row r="12528" spans="1:13" x14ac:dyDescent="0.15">
      <c r="A12528" s="2">
        <v>43465</v>
      </c>
      <c r="B12528" s="1">
        <v>109.7</v>
      </c>
      <c r="C12528" s="1">
        <f t="shared" si="1170"/>
        <v>109.7</v>
      </c>
      <c r="D12528">
        <f t="shared" si="1171"/>
        <v>4.697749367281185</v>
      </c>
      <c r="E12528">
        <f t="shared" si="1174"/>
        <v>-5.8171405630993434E-3</v>
      </c>
      <c r="F12528">
        <f t="shared" si="1175"/>
        <v>5.3446518467697719E-2</v>
      </c>
      <c r="G12528" s="4">
        <f t="shared" si="1172"/>
        <v>0.34000000000000341</v>
      </c>
      <c r="H12528">
        <f>C12528*EXP(-$K$1*(20/250))*NORMSDIST(-M12528)-C12528*EXP(-$K$2*(20/250))*NORMSDIST(-L12528)</f>
        <v>0.70032651720380557</v>
      </c>
      <c r="I12528" s="4">
        <f t="shared" si="1173"/>
        <v>0</v>
      </c>
      <c r="J12528">
        <f>C12528*EXP(-$K$2*(20/250))*NORMSDIST(L12528)-C12528*EXP(-$K$1*(20/250))*NORMSDIST(M12528)</f>
        <v>0.70032651720380557</v>
      </c>
      <c r="K12528">
        <f>+J12528-H12528-EXP(-$K$2*20/250)*C12528+EXP(-$K$1*20/250)*C12528</f>
        <v>0</v>
      </c>
      <c r="L12528">
        <f>+(LN(C12528/C12528)+($K$1-$K$2+0.5*F12549^2)*20/250)/F12549/SQRT(20/250)</f>
        <v>8.001262444462854E-3</v>
      </c>
      <c r="M12528">
        <f>L12528-F12549*SQRT(20/250)</f>
        <v>-8.001262444462854E-3</v>
      </c>
    </row>
    <row r="12529" spans="1:13" x14ac:dyDescent="0.15">
      <c r="A12529" s="2">
        <v>43466</v>
      </c>
      <c r="B12529" s="1" t="e">
        <f>NA()</f>
        <v>#N/A</v>
      </c>
      <c r="C12529" s="1">
        <f t="shared" si="1170"/>
        <v>109.7</v>
      </c>
      <c r="D12529">
        <f t="shared" si="1171"/>
        <v>4.697749367281185</v>
      </c>
      <c r="E12529">
        <f t="shared" si="1174"/>
        <v>0</v>
      </c>
      <c r="F12529">
        <f t="shared" si="1175"/>
        <v>5.3446518467697719E-2</v>
      </c>
      <c r="G12529" s="4">
        <f t="shared" si="1172"/>
        <v>0.13000000000000966</v>
      </c>
      <c r="H12529">
        <f>C12529*EXP(-$K$1*(20/250))*NORMSDIST(-M12529)-C12529*EXP(-$K$2*(20/250))*NORMSDIST(-L12529)</f>
        <v>0.70587279303081374</v>
      </c>
      <c r="I12529" s="4">
        <f t="shared" si="1173"/>
        <v>0</v>
      </c>
      <c r="J12529">
        <f>C12529*EXP(-$K$2*(20/250))*NORMSDIST(L12529)-C12529*EXP(-$K$1*(20/250))*NORMSDIST(M12529)</f>
        <v>0.70587279303081374</v>
      </c>
      <c r="K12529">
        <f>+J12529-H12529-EXP(-$K$2*20/250)*C12529+EXP(-$K$1*20/250)*C12529</f>
        <v>0</v>
      </c>
      <c r="L12529">
        <f>+(LN(C12529/C12529)+($K$1-$K$2+0.5*F12550^2)*20/250)/F12550/SQRT(20/250)</f>
        <v>8.0646302674652996E-3</v>
      </c>
      <c r="M12529">
        <f>L12529-F12550*SQRT(20/250)</f>
        <v>-8.0646302674652996E-3</v>
      </c>
    </row>
    <row r="12530" spans="1:13" x14ac:dyDescent="0.15">
      <c r="A12530" s="2">
        <v>43467</v>
      </c>
      <c r="B12530" s="1">
        <v>109.22</v>
      </c>
      <c r="C12530" s="1">
        <f t="shared" si="1170"/>
        <v>109.22</v>
      </c>
      <c r="D12530">
        <f t="shared" si="1171"/>
        <v>4.6933641967240076</v>
      </c>
      <c r="E12530">
        <f t="shared" si="1174"/>
        <v>-4.3851705571773536E-3</v>
      </c>
      <c r="F12530">
        <f t="shared" si="1175"/>
        <v>5.2674355940185567E-2</v>
      </c>
      <c r="G12530" s="4">
        <f t="shared" si="1172"/>
        <v>0.37999999999999545</v>
      </c>
      <c r="H12530">
        <f>C12530*EXP(-$K$1*(20/250))*NORMSDIST(-M12530)-C12530*EXP(-$K$2*(20/250))*NORMSDIST(-L12530)</f>
        <v>0.73570456136333462</v>
      </c>
      <c r="I12530" s="4">
        <f t="shared" si="1173"/>
        <v>0</v>
      </c>
      <c r="J12530">
        <f>C12530*EXP(-$K$2*(20/250))*NORMSDIST(L12530)-C12530*EXP(-$K$1*(20/250))*NORMSDIST(M12530)</f>
        <v>0.73570456136333462</v>
      </c>
      <c r="K12530">
        <f>+J12530-H12530-EXP(-$K$2*20/250)*C12530+EXP(-$K$1*20/250)*C12530</f>
        <v>0</v>
      </c>
      <c r="L12530">
        <f>+(LN(C12530/C12530)+($K$1-$K$2+0.5*F12551^2)*20/250)/F12551/SQRT(20/250)</f>
        <v>8.4424087250935202E-3</v>
      </c>
      <c r="M12530">
        <f>L12530-F12551*SQRT(20/250)</f>
        <v>-8.4424087250935202E-3</v>
      </c>
    </row>
    <row r="12531" spans="1:13" x14ac:dyDescent="0.15">
      <c r="A12531" s="2">
        <v>43468</v>
      </c>
      <c r="B12531" s="1">
        <v>108.07</v>
      </c>
      <c r="C12531" s="1">
        <f t="shared" si="1170"/>
        <v>108.07</v>
      </c>
      <c r="D12531">
        <f t="shared" si="1171"/>
        <v>4.6827791653150745</v>
      </c>
      <c r="E12531">
        <f t="shared" si="1174"/>
        <v>-1.0585031408933077E-2</v>
      </c>
      <c r="F12531">
        <f t="shared" si="1175"/>
        <v>6.0724795405465701E-2</v>
      </c>
      <c r="G12531" s="4">
        <f t="shared" si="1172"/>
        <v>0</v>
      </c>
      <c r="H12531">
        <f>C12531*EXP(-$K$1*(20/250))*NORMSDIST(-M12531)-C12531*EXP(-$K$2*(20/250))*NORMSDIST(-L12531)</f>
        <v>0.6204432346243749</v>
      </c>
      <c r="I12531" s="4">
        <f t="shared" si="1173"/>
        <v>1.480000000000004</v>
      </c>
      <c r="J12531">
        <f>C12531*EXP(-$K$2*(20/250))*NORMSDIST(L12531)-C12531*EXP(-$K$1*(20/250))*NORMSDIST(M12531)</f>
        <v>0.6204432346243749</v>
      </c>
      <c r="K12531">
        <f>+J12531-H12531-EXP(-$K$2*20/250)*C12531+EXP(-$K$1*20/250)*C12531</f>
        <v>0</v>
      </c>
      <c r="L12531">
        <f>+(LN(C12531/C12531)+($K$1-$K$2+0.5*F12552^2)*20/250)/F12552/SQRT(20/250)</f>
        <v>7.1954935459190243E-3</v>
      </c>
      <c r="M12531">
        <f>L12531-F12552*SQRT(20/250)</f>
        <v>-7.1954935459190225E-3</v>
      </c>
    </row>
    <row r="12532" spans="1:13" x14ac:dyDescent="0.15">
      <c r="A12532" s="2">
        <v>43469</v>
      </c>
      <c r="B12532" s="1">
        <v>108.29</v>
      </c>
      <c r="C12532" s="1">
        <f t="shared" si="1170"/>
        <v>108.29</v>
      </c>
      <c r="D12532">
        <f t="shared" si="1171"/>
        <v>4.6848128136402885</v>
      </c>
      <c r="E12532">
        <f t="shared" si="1174"/>
        <v>2.0336483252139104E-3</v>
      </c>
      <c r="F12532">
        <f t="shared" si="1175"/>
        <v>6.1836615616737735E-2</v>
      </c>
      <c r="G12532" s="4">
        <f t="shared" si="1172"/>
        <v>0</v>
      </c>
      <c r="H12532">
        <f>C12532*EXP(-$K$1*(20/250))*NORMSDIST(-M12532)-C12532*EXP(-$K$2*(20/250))*NORMSDIST(-L12532)</f>
        <v>0.63282833666533378</v>
      </c>
      <c r="I12532" s="4">
        <f t="shared" si="1173"/>
        <v>1.6699999999999875</v>
      </c>
      <c r="J12532">
        <f>C12532*EXP(-$K$2*(20/250))*NORMSDIST(L12532)-C12532*EXP(-$K$1*(20/250))*NORMSDIST(M12532)</f>
        <v>0.63282833666533378</v>
      </c>
      <c r="K12532">
        <f>+J12532-H12532-EXP(-$K$2*20/250)*C12532+EXP(-$K$1*20/250)*C12532</f>
        <v>0</v>
      </c>
      <c r="L12532">
        <f>+(LN(C12532/C12532)+($K$1-$K$2+0.5*F12553^2)*20/250)/F12553/SQRT(20/250)</f>
        <v>7.3242200757628302E-3</v>
      </c>
      <c r="M12532">
        <f>L12532-F12553*SQRT(20/250)</f>
        <v>-7.3242200757628302E-3</v>
      </c>
    </row>
    <row r="12533" spans="1:13" x14ac:dyDescent="0.15">
      <c r="A12533" s="2">
        <v>43472</v>
      </c>
      <c r="B12533" s="1">
        <v>108.62</v>
      </c>
      <c r="C12533" s="1">
        <f t="shared" si="1170"/>
        <v>108.62</v>
      </c>
      <c r="D12533">
        <f t="shared" si="1171"/>
        <v>4.687855552606699</v>
      </c>
      <c r="E12533">
        <f t="shared" si="1174"/>
        <v>3.0427389664104965E-3</v>
      </c>
      <c r="F12533">
        <f t="shared" si="1175"/>
        <v>6.3238655536514102E-2</v>
      </c>
      <c r="G12533" s="4">
        <f t="shared" si="1172"/>
        <v>0</v>
      </c>
      <c r="H12533">
        <f>C12533*EXP(-$K$1*(20/250))*NORMSDIST(-M12533)-C12533*EXP(-$K$2*(20/250))*NORMSDIST(-L12533)</f>
        <v>0.6265511882528898</v>
      </c>
      <c r="I12533" s="4">
        <f t="shared" si="1173"/>
        <v>1.3699999999999903</v>
      </c>
      <c r="J12533">
        <f>C12533*EXP(-$K$2*(20/250))*NORMSDIST(L12533)-C12533*EXP(-$K$1*(20/250))*NORMSDIST(M12533)</f>
        <v>0.6265511882528898</v>
      </c>
      <c r="K12533">
        <f>+J12533-H12533-EXP(-$K$2*20/250)*C12533+EXP(-$K$1*20/250)*C12533</f>
        <v>0</v>
      </c>
      <c r="L12533">
        <f>+(LN(C12533/C12533)+($K$1-$K$2+0.5*F12554^2)*20/250)/F12554/SQRT(20/250)</f>
        <v>7.2295369404283384E-3</v>
      </c>
      <c r="M12533">
        <f>L12533-F12554*SQRT(20/250)</f>
        <v>-7.2295369404283384E-3</v>
      </c>
    </row>
    <row r="12534" spans="1:13" x14ac:dyDescent="0.15">
      <c r="A12534" s="2">
        <v>43473</v>
      </c>
      <c r="B12534" s="1">
        <v>108.57</v>
      </c>
      <c r="C12534" s="1">
        <f t="shared" si="1170"/>
        <v>108.57</v>
      </c>
      <c r="D12534">
        <f t="shared" si="1171"/>
        <v>4.6873951262437608</v>
      </c>
      <c r="E12534">
        <f t="shared" si="1174"/>
        <v>-4.6042636293819328E-4</v>
      </c>
      <c r="F12534">
        <f t="shared" si="1175"/>
        <v>6.0909738869538474E-2</v>
      </c>
      <c r="G12534" s="4">
        <f t="shared" si="1172"/>
        <v>0</v>
      </c>
      <c r="H12534">
        <f>C12534*EXP(-$K$1*(20/250))*NORMSDIST(-M12534)-C12534*EXP(-$K$2*(20/250))*NORMSDIST(-L12534)</f>
        <v>0.63588820309720262</v>
      </c>
      <c r="I12534" s="4">
        <f t="shared" si="1173"/>
        <v>1.1800000000000068</v>
      </c>
      <c r="J12534">
        <f>C12534*EXP(-$K$2*(20/250))*NORMSDIST(L12534)-C12534*EXP(-$K$1*(20/250))*NORMSDIST(M12534)</f>
        <v>0.63588820309720262</v>
      </c>
      <c r="K12534">
        <f>+J12534-H12534-EXP(-$K$2*20/250)*C12534+EXP(-$K$1*20/250)*C12534</f>
        <v>0</v>
      </c>
      <c r="L12534">
        <f>+(LN(C12534/C12534)+($K$1-$K$2+0.5*F12555^2)*20/250)/F12555/SQRT(20/250)</f>
        <v>7.3406542522001898E-3</v>
      </c>
      <c r="M12534">
        <f>L12534-F12555*SQRT(20/250)</f>
        <v>-7.3406542522001881E-3</v>
      </c>
    </row>
    <row r="12535" spans="1:13" x14ac:dyDescent="0.15">
      <c r="A12535" s="2">
        <v>43474</v>
      </c>
      <c r="B12535" s="1">
        <v>108.38</v>
      </c>
      <c r="C12535" s="1">
        <f t="shared" si="1170"/>
        <v>108.38</v>
      </c>
      <c r="D12535">
        <f t="shared" si="1171"/>
        <v>4.6856435701379677</v>
      </c>
      <c r="E12535">
        <f t="shared" si="1174"/>
        <v>-1.7515561057930285E-3</v>
      </c>
      <c r="F12535">
        <f t="shared" si="1175"/>
        <v>5.7104868216485943E-2</v>
      </c>
      <c r="G12535" s="4">
        <f t="shared" si="1172"/>
        <v>0</v>
      </c>
      <c r="H12535">
        <f>C12535*EXP(-$K$1*(20/250))*NORMSDIST(-M12535)-C12535*EXP(-$K$2*(20/250))*NORMSDIST(-L12535)</f>
        <v>0.62844986654699397</v>
      </c>
      <c r="I12535" s="4">
        <f t="shared" si="1173"/>
        <v>1.3200000000000074</v>
      </c>
      <c r="J12535">
        <f>C12535*EXP(-$K$2*(20/250))*NORMSDIST(L12535)-C12535*EXP(-$K$1*(20/250))*NORMSDIST(M12535)</f>
        <v>0.62844986654699397</v>
      </c>
      <c r="K12535">
        <f>+J12535-H12535-EXP(-$K$2*20/250)*C12535+EXP(-$K$1*20/250)*C12535</f>
        <v>0</v>
      </c>
      <c r="L12535">
        <f>+(LN(C12535/C12535)+($K$1-$K$2+0.5*F12556^2)*20/250)/F12556/SQRT(20/250)</f>
        <v>7.2675035597027761E-3</v>
      </c>
      <c r="M12535">
        <f>L12535-F12556*SQRT(20/250)</f>
        <v>-7.2675035597027744E-3</v>
      </c>
    </row>
    <row r="12536" spans="1:13" x14ac:dyDescent="0.15">
      <c r="A12536" s="2">
        <v>43475</v>
      </c>
      <c r="B12536" s="1">
        <v>108.29</v>
      </c>
      <c r="C12536" s="1">
        <f t="shared" si="1170"/>
        <v>108.29</v>
      </c>
      <c r="D12536">
        <f t="shared" si="1171"/>
        <v>4.6848128136402885</v>
      </c>
      <c r="E12536">
        <f t="shared" si="1174"/>
        <v>-8.3075649767927473E-4</v>
      </c>
      <c r="F12536">
        <f t="shared" si="1175"/>
        <v>5.7185367176900655E-2</v>
      </c>
      <c r="G12536" s="4">
        <f t="shared" si="1172"/>
        <v>0</v>
      </c>
      <c r="H12536">
        <f>C12536*EXP(-$K$1*(20/250))*NORMSDIST(-M12536)-C12536*EXP(-$K$2*(20/250))*NORMSDIST(-L12536)</f>
        <v>0.62484459693959593</v>
      </c>
      <c r="I12536" s="4">
        <f t="shared" si="1173"/>
        <v>1.4699999999999989</v>
      </c>
      <c r="J12536">
        <f>C12536*EXP(-$K$2*(20/250))*NORMSDIST(L12536)-C12536*EXP(-$K$1*(20/250))*NORMSDIST(M12536)</f>
        <v>0.62484459693959593</v>
      </c>
      <c r="K12536">
        <f>+J12536-H12536-EXP(-$K$2*20/250)*C12536+EXP(-$K$1*20/250)*C12536</f>
        <v>0</v>
      </c>
      <c r="L12536">
        <f>+(LN(C12536/C12536)+($K$1-$K$2+0.5*F12557^2)*20/250)/F12557/SQRT(20/250)</f>
        <v>7.2318163553436792E-3</v>
      </c>
      <c r="M12536">
        <f>L12536-F12557*SQRT(20/250)</f>
        <v>-7.2318163553436775E-3</v>
      </c>
    </row>
    <row r="12537" spans="1:13" x14ac:dyDescent="0.15">
      <c r="A12537" s="2">
        <v>43476</v>
      </c>
      <c r="B12537" s="1">
        <v>108.34</v>
      </c>
      <c r="C12537" s="1">
        <f t="shared" si="1170"/>
        <v>108.34</v>
      </c>
      <c r="D12537">
        <f t="shared" si="1171"/>
        <v>4.6852744302297529</v>
      </c>
      <c r="E12537">
        <f t="shared" si="1174"/>
        <v>4.6161658946441975E-4</v>
      </c>
      <c r="F12537">
        <f t="shared" si="1175"/>
        <v>5.4523670040378107E-2</v>
      </c>
      <c r="G12537" s="4">
        <f t="shared" si="1172"/>
        <v>0</v>
      </c>
      <c r="H12537">
        <f>C12537*EXP(-$K$1*(20/250))*NORMSDIST(-M12537)-C12537*EXP(-$K$2*(20/250))*NORMSDIST(-L12537)</f>
        <v>0.66192840952056997</v>
      </c>
      <c r="I12537" s="4">
        <f t="shared" si="1173"/>
        <v>2.0600000000000023</v>
      </c>
      <c r="J12537">
        <f>C12537*EXP(-$K$2*(20/250))*NORMSDIST(L12537)-C12537*EXP(-$K$1*(20/250))*NORMSDIST(M12537)</f>
        <v>0.66192840952056997</v>
      </c>
      <c r="K12537">
        <f>+J12537-H12537-EXP(-$K$2*20/250)*C12537+EXP(-$K$1*20/250)*C12537</f>
        <v>0</v>
      </c>
      <c r="L12537">
        <f>+(LN(C12537/C12537)+($K$1-$K$2+0.5*F12558^2)*20/250)/F12558/SQRT(20/250)</f>
        <v>7.6574888421029651E-3</v>
      </c>
      <c r="M12537">
        <f>L12537-F12558*SQRT(20/250)</f>
        <v>-7.6574888421029634E-3</v>
      </c>
    </row>
    <row r="12538" spans="1:13" x14ac:dyDescent="0.15">
      <c r="A12538" s="2">
        <v>43479</v>
      </c>
      <c r="B12538" s="1" t="e">
        <f>NA()</f>
        <v>#N/A</v>
      </c>
      <c r="C12538" s="1">
        <f t="shared" si="1170"/>
        <v>108.34</v>
      </c>
      <c r="D12538">
        <f t="shared" si="1171"/>
        <v>4.6852744302297529</v>
      </c>
      <c r="E12538">
        <f t="shared" si="1174"/>
        <v>0</v>
      </c>
      <c r="F12538">
        <f t="shared" si="1175"/>
        <v>5.5054626916582305E-2</v>
      </c>
      <c r="G12538" s="4">
        <f t="shared" si="1172"/>
        <v>0</v>
      </c>
      <c r="H12538">
        <f>C12538*EXP(-$K$1*(20/250))*NORMSDIST(-M12538)-C12538*EXP(-$K$2*(20/250))*NORMSDIST(-L12538)</f>
        <v>0.66073717841936741</v>
      </c>
      <c r="I12538" s="4">
        <f t="shared" si="1173"/>
        <v>2.1599999999999966</v>
      </c>
      <c r="J12538">
        <f>C12538*EXP(-$K$2*(20/250))*NORMSDIST(L12538)-C12538*EXP(-$K$1*(20/250))*NORMSDIST(M12538)</f>
        <v>0.66073717841936741</v>
      </c>
      <c r="K12538">
        <f>+J12538-H12538-EXP(-$K$2*20/250)*C12538+EXP(-$K$1*20/250)*C12538</f>
        <v>0</v>
      </c>
      <c r="L12538">
        <f>+(LN(C12538/C12538)+($K$1-$K$2+0.5*F12559^2)*20/250)/F12559/SQRT(20/250)</f>
        <v>7.6437078704020564E-3</v>
      </c>
      <c r="M12538">
        <f>L12538-F12559*SQRT(20/250)</f>
        <v>-7.6437078704020547E-3</v>
      </c>
    </row>
    <row r="12539" spans="1:13" x14ac:dyDescent="0.15">
      <c r="A12539" s="2">
        <v>43480</v>
      </c>
      <c r="B12539" s="1">
        <v>108.72</v>
      </c>
      <c r="C12539" s="1">
        <f t="shared" si="1170"/>
        <v>108.72</v>
      </c>
      <c r="D12539">
        <f t="shared" si="1171"/>
        <v>4.6887757698428887</v>
      </c>
      <c r="E12539">
        <f t="shared" si="1174"/>
        <v>3.5013396131358121E-3</v>
      </c>
      <c r="F12539">
        <f t="shared" si="1175"/>
        <v>5.8145902476550958E-2</v>
      </c>
      <c r="G12539" s="4">
        <f t="shared" si="1172"/>
        <v>0</v>
      </c>
      <c r="H12539">
        <f>C12539*EXP(-$K$1*(20/250))*NORMSDIST(-M12539)-C12539*EXP(-$K$2*(20/250))*NORMSDIST(-L12539)</f>
        <v>0.66132870100894792</v>
      </c>
      <c r="I12539" s="4">
        <f t="shared" si="1173"/>
        <v>2.1400000000000006</v>
      </c>
      <c r="J12539">
        <f>C12539*EXP(-$K$2*(20/250))*NORMSDIST(L12539)-C12539*EXP(-$K$1*(20/250))*NORMSDIST(M12539)</f>
        <v>0.66132870100894792</v>
      </c>
      <c r="K12539">
        <f>+J12539-H12539-EXP(-$K$2*20/250)*C12539+EXP(-$K$1*20/250)*C12539</f>
        <v>0</v>
      </c>
      <c r="L12539">
        <f>+(LN(C12539/C12539)+($K$1-$K$2+0.5*F12560^2)*20/250)/F12560/SQRT(20/250)</f>
        <v>7.6238101504461572E-3</v>
      </c>
      <c r="M12539">
        <f>L12539-F12560*SQRT(20/250)</f>
        <v>-7.6238101504461555E-3</v>
      </c>
    </row>
    <row r="12540" spans="1:13" x14ac:dyDescent="0.15">
      <c r="A12540" s="2">
        <v>43481</v>
      </c>
      <c r="B12540" s="1">
        <v>108.84</v>
      </c>
      <c r="C12540" s="1">
        <f t="shared" si="1170"/>
        <v>108.84</v>
      </c>
      <c r="D12540">
        <f t="shared" si="1171"/>
        <v>4.6898789139150452</v>
      </c>
      <c r="E12540">
        <f t="shared" si="1174"/>
        <v>1.1031440721565033E-3</v>
      </c>
      <c r="F12540">
        <f t="shared" si="1175"/>
        <v>5.855537955922966E-2</v>
      </c>
      <c r="G12540" s="4">
        <f t="shared" si="1172"/>
        <v>0</v>
      </c>
      <c r="H12540">
        <f>C12540*EXP(-$K$1*(20/250))*NORMSDIST(-M12540)-C12540*EXP(-$K$2*(20/250))*NORMSDIST(-L12540)</f>
        <v>0.67073518787055519</v>
      </c>
      <c r="I12540" s="4">
        <f t="shared" si="1173"/>
        <v>1.8400000000000034</v>
      </c>
      <c r="J12540">
        <f>C12540*EXP(-$K$2*(20/250))*NORMSDIST(L12540)-C12540*EXP(-$K$1*(20/250))*NORMSDIST(M12540)</f>
        <v>0.67073518787055519</v>
      </c>
      <c r="K12540">
        <f>+J12540-H12540-EXP(-$K$2*20/250)*C12540+EXP(-$K$1*20/250)*C12540</f>
        <v>0</v>
      </c>
      <c r="L12540">
        <f>+(LN(C12540/C12540)+($K$1-$K$2+0.5*F12561^2)*20/250)/F12561/SQRT(20/250)</f>
        <v>7.7237252074044867E-3</v>
      </c>
      <c r="M12540">
        <f>L12540-F12561*SQRT(20/250)</f>
        <v>-7.7237252074044849E-3</v>
      </c>
    </row>
    <row r="12541" spans="1:13" x14ac:dyDescent="0.15">
      <c r="A12541" s="2">
        <v>43482</v>
      </c>
      <c r="B12541" s="1">
        <v>109.01</v>
      </c>
      <c r="C12541" s="1">
        <f t="shared" si="1170"/>
        <v>109.01</v>
      </c>
      <c r="D12541">
        <f t="shared" si="1171"/>
        <v>4.6914396211402671</v>
      </c>
      <c r="E12541">
        <f t="shared" si="1174"/>
        <v>1.5607072252219467E-3</v>
      </c>
      <c r="F12541">
        <f t="shared" si="1175"/>
        <v>5.9107838204926329E-2</v>
      </c>
      <c r="G12541" s="4">
        <f t="shared" si="1172"/>
        <v>0</v>
      </c>
      <c r="H12541">
        <f>C12541*EXP(-$K$1*(20/250))*NORMSDIST(-M12541)-C12541*EXP(-$K$2*(20/250))*NORMSDIST(-L12541)</f>
        <v>0.67640974698405643</v>
      </c>
      <c r="I12541" s="4">
        <f t="shared" si="1173"/>
        <v>1.5300000000000011</v>
      </c>
      <c r="J12541">
        <f>C12541*EXP(-$K$2*(20/250))*NORMSDIST(L12541)-C12541*EXP(-$K$1*(20/250))*NORMSDIST(M12541)</f>
        <v>0.67640974698405643</v>
      </c>
      <c r="K12541">
        <f>+J12541-H12541-EXP(-$K$2*20/250)*C12541+EXP(-$K$1*20/250)*C12541</f>
        <v>0</v>
      </c>
      <c r="L12541">
        <f>+(LN(C12541/C12541)+($K$1-$K$2+0.5*F12562^2)*20/250)/F12562/SQRT(20/250)</f>
        <v>7.7769236212958393E-3</v>
      </c>
      <c r="M12541">
        <f>L12541-F12562*SQRT(20/250)</f>
        <v>-7.7769236212958375E-3</v>
      </c>
    </row>
    <row r="12542" spans="1:13" x14ac:dyDescent="0.15">
      <c r="A12542" s="2">
        <v>43483</v>
      </c>
      <c r="B12542" s="1">
        <v>109.79</v>
      </c>
      <c r="C12542" s="1">
        <f t="shared" si="1170"/>
        <v>109.79</v>
      </c>
      <c r="D12542">
        <f t="shared" si="1171"/>
        <v>4.6985694502466409</v>
      </c>
      <c r="E12542">
        <f t="shared" si="1174"/>
        <v>7.1298291063737196E-3</v>
      </c>
      <c r="F12542">
        <f t="shared" si="1175"/>
        <v>6.1930649226604954E-2</v>
      </c>
      <c r="G12542" s="4">
        <f t="shared" si="1172"/>
        <v>0</v>
      </c>
      <c r="H12542">
        <f>C12542*EXP(-$K$1*(20/250))*NORMSDIST(-M12542)-C12542*EXP(-$K$2*(20/250))*NORMSDIST(-L12542)</f>
        <v>0.6165179648625525</v>
      </c>
      <c r="I12542" s="4">
        <f t="shared" si="1173"/>
        <v>0.75</v>
      </c>
      <c r="J12542">
        <f>C12542*EXP(-$K$2*(20/250))*NORMSDIST(L12542)-C12542*EXP(-$K$1*(20/250))*NORMSDIST(M12542)</f>
        <v>0.6165179648625525</v>
      </c>
      <c r="K12542">
        <f>+J12542-H12542-EXP(-$K$2*20/250)*C12542+EXP(-$K$1*20/250)*C12542</f>
        <v>0</v>
      </c>
      <c r="L12542">
        <f>+(LN(C12542/C12542)+($K$1-$K$2+0.5*F12563^2)*20/250)/F12563/SQRT(20/250)</f>
        <v>7.0379548246624346E-3</v>
      </c>
      <c r="M12542">
        <f>L12542-F12563*SQRT(20/250)</f>
        <v>-7.0379548246624329E-3</v>
      </c>
    </row>
    <row r="12543" spans="1:13" x14ac:dyDescent="0.15">
      <c r="A12543" s="2">
        <v>43486</v>
      </c>
      <c r="B12543" s="1" t="e">
        <f>NA()</f>
        <v>#N/A</v>
      </c>
      <c r="C12543" s="1">
        <f t="shared" si="1170"/>
        <v>109.79</v>
      </c>
      <c r="D12543">
        <f t="shared" si="1171"/>
        <v>4.6985694502466409</v>
      </c>
      <c r="E12543">
        <f t="shared" si="1174"/>
        <v>0</v>
      </c>
      <c r="F12543">
        <f t="shared" si="1175"/>
        <v>6.1831069712593674E-2</v>
      </c>
      <c r="G12543" s="4">
        <f t="shared" si="1172"/>
        <v>0</v>
      </c>
      <c r="H12543">
        <f>C12543*EXP(-$K$1*(20/250))*NORMSDIST(-M12543)-C12543*EXP(-$K$2*(20/250))*NORMSDIST(-L12543)</f>
        <v>0.61761394424422633</v>
      </c>
      <c r="I12543" s="4">
        <f t="shared" si="1173"/>
        <v>0.89000000000000057</v>
      </c>
      <c r="J12543">
        <f>C12543*EXP(-$K$2*(20/250))*NORMSDIST(L12543)-C12543*EXP(-$K$1*(20/250))*NORMSDIST(M12543)</f>
        <v>0.61761394424422633</v>
      </c>
      <c r="K12543">
        <f>+J12543-H12543-EXP(-$K$2*20/250)*C12543+EXP(-$K$1*20/250)*C12543</f>
        <v>0</v>
      </c>
      <c r="L12543">
        <f>+(LN(C12543/C12543)+($K$1-$K$2+0.5*F12564^2)*20/250)/F12564/SQRT(20/250)</f>
        <v>7.0504663515181523E-3</v>
      </c>
      <c r="M12543">
        <f>L12543-F12564*SQRT(20/250)</f>
        <v>-7.0504663515181505E-3</v>
      </c>
    </row>
    <row r="12544" spans="1:13" x14ac:dyDescent="0.15">
      <c r="A12544" s="2">
        <v>43487</v>
      </c>
      <c r="B12544" s="1">
        <v>109.34</v>
      </c>
      <c r="C12544" s="1">
        <f t="shared" si="1170"/>
        <v>109.34</v>
      </c>
      <c r="D12544">
        <f t="shared" si="1171"/>
        <v>4.6944622934668532</v>
      </c>
      <c r="E12544">
        <f t="shared" si="1174"/>
        <v>-4.1071567797876796E-3</v>
      </c>
      <c r="F12544">
        <f t="shared" si="1175"/>
        <v>6.2961449884493856E-2</v>
      </c>
      <c r="G12544" s="4">
        <f t="shared" si="1172"/>
        <v>0</v>
      </c>
      <c r="H12544">
        <f>C12544*EXP(-$K$1*(20/250))*NORMSDIST(-M12544)-C12544*EXP(-$K$2*(20/250))*NORMSDIST(-L12544)</f>
        <v>0.58197386179431021</v>
      </c>
      <c r="I12544" s="4">
        <f t="shared" si="1173"/>
        <v>1.3400000000000034</v>
      </c>
      <c r="J12544">
        <f>C12544*EXP(-$K$2*(20/250))*NORMSDIST(L12544)-C12544*EXP(-$K$1*(20/250))*NORMSDIST(M12544)</f>
        <v>0.58197386179431021</v>
      </c>
      <c r="K12544">
        <f>+J12544-H12544-EXP(-$K$2*20/250)*C12544+EXP(-$K$1*20/250)*C12544</f>
        <v>0</v>
      </c>
      <c r="L12544">
        <f>+(LN(C12544/C12544)+($K$1-$K$2+0.5*F12565^2)*20/250)/F12565/SQRT(20/250)</f>
        <v>6.6709482203665613E-3</v>
      </c>
      <c r="M12544">
        <f>L12544-F12565*SQRT(20/250)</f>
        <v>-6.6709482203665613E-3</v>
      </c>
    </row>
    <row r="12545" spans="1:13" x14ac:dyDescent="0.15">
      <c r="A12545" s="2">
        <v>43488</v>
      </c>
      <c r="B12545" s="1">
        <v>109.44</v>
      </c>
      <c r="C12545" s="1">
        <f t="shared" si="1170"/>
        <v>109.44</v>
      </c>
      <c r="D12545">
        <f t="shared" si="1171"/>
        <v>4.69537645387424</v>
      </c>
      <c r="E12545">
        <f t="shared" si="1174"/>
        <v>9.1416040738678817E-4</v>
      </c>
      <c r="F12545">
        <f t="shared" si="1175"/>
        <v>6.3181190219954206E-2</v>
      </c>
      <c r="G12545" s="4">
        <f t="shared" si="1172"/>
        <v>0</v>
      </c>
      <c r="H12545">
        <f>C12545*EXP(-$K$1*(20/250))*NORMSDIST(-M12545)-C12545*EXP(-$K$2*(20/250))*NORMSDIST(-L12545)</f>
        <v>0.58237790233225439</v>
      </c>
      <c r="I12545" s="4">
        <f t="shared" si="1173"/>
        <v>1.2800000000000011</v>
      </c>
      <c r="J12545">
        <f>C12545*EXP(-$K$2*(20/250))*NORMSDIST(L12545)-C12545*EXP(-$K$1*(20/250))*NORMSDIST(M12545)</f>
        <v>0.58237790233225439</v>
      </c>
      <c r="K12545">
        <f>+J12545-H12545-EXP(-$K$2*20/250)*C12545+EXP(-$K$1*20/250)*C12545</f>
        <v>0</v>
      </c>
      <c r="L12545">
        <f>+(LN(C12545/C12545)+($K$1-$K$2+0.5*F12566^2)*20/250)/F12566/SQRT(20/250)</f>
        <v>6.6694798017720583E-3</v>
      </c>
      <c r="M12545">
        <f>L12545-F12566*SQRT(20/250)</f>
        <v>-6.6694798017720583E-3</v>
      </c>
    </row>
    <row r="12546" spans="1:13" x14ac:dyDescent="0.15">
      <c r="A12546" s="2">
        <v>43489</v>
      </c>
      <c r="B12546" s="1">
        <v>109.72</v>
      </c>
      <c r="C12546" s="1">
        <f t="shared" si="1170"/>
        <v>109.72</v>
      </c>
      <c r="D12546">
        <f t="shared" si="1171"/>
        <v>4.6979316660694028</v>
      </c>
      <c r="E12546">
        <f t="shared" si="1174"/>
        <v>2.5552121951628592E-3</v>
      </c>
      <c r="F12546">
        <f t="shared" si="1175"/>
        <v>6.0859840934593498E-2</v>
      </c>
      <c r="G12546" s="4">
        <f t="shared" si="1172"/>
        <v>0</v>
      </c>
      <c r="H12546">
        <f>C12546*EXP(-$K$1*(20/250))*NORMSDIST(-M12546)-C12546*EXP(-$K$2*(20/250))*NORMSDIST(-L12546)</f>
        <v>0.57756118066162543</v>
      </c>
      <c r="I12546" s="4">
        <f t="shared" si="1173"/>
        <v>0.98000000000000398</v>
      </c>
      <c r="J12546">
        <f>C12546*EXP(-$K$2*(20/250))*NORMSDIST(L12546)-C12546*EXP(-$K$1*(20/250))*NORMSDIST(M12546)</f>
        <v>0.57756118066162543</v>
      </c>
      <c r="K12546">
        <f>+J12546-H12546-EXP(-$K$2*20/250)*C12546+EXP(-$K$1*20/250)*C12546</f>
        <v>0</v>
      </c>
      <c r="L12546">
        <f>+(LN(C12546/C12546)+($K$1-$K$2+0.5*F12567^2)*20/250)/F12567/SQRT(20/250)</f>
        <v>6.5974375143627384E-3</v>
      </c>
      <c r="M12546">
        <f>L12546-F12567*SQRT(20/250)</f>
        <v>-6.5974375143627384E-3</v>
      </c>
    </row>
    <row r="12547" spans="1:13" x14ac:dyDescent="0.15">
      <c r="A12547" s="2">
        <v>43490</v>
      </c>
      <c r="B12547" s="1">
        <v>109.6</v>
      </c>
      <c r="C12547" s="1">
        <f t="shared" si="1170"/>
        <v>109.6</v>
      </c>
      <c r="D12547">
        <f t="shared" si="1171"/>
        <v>4.6968373745139154</v>
      </c>
      <c r="E12547">
        <f t="shared" si="1174"/>
        <v>-1.0942915554874588E-3</v>
      </c>
      <c r="F12547">
        <f t="shared" si="1175"/>
        <v>5.9712216778269538E-2</v>
      </c>
      <c r="G12547" s="4">
        <f t="shared" si="1172"/>
        <v>0</v>
      </c>
      <c r="H12547">
        <f>C12547*EXP(-$K$1*(20/250))*NORMSDIST(-M12547)-C12547*EXP(-$K$2*(20/250))*NORMSDIST(-L12547)</f>
        <v>0.5855618629003061</v>
      </c>
      <c r="I12547" s="4">
        <f t="shared" si="1173"/>
        <v>1.4699999999999989</v>
      </c>
      <c r="J12547">
        <f>C12547*EXP(-$K$2*(20/250))*NORMSDIST(L12547)-C12547*EXP(-$K$1*(20/250))*NORMSDIST(M12547)</f>
        <v>0.5855618629003061</v>
      </c>
      <c r="K12547">
        <f>+J12547-H12547-EXP(-$K$2*20/250)*C12547+EXP(-$K$1*20/250)*C12547</f>
        <v>0</v>
      </c>
      <c r="L12547">
        <f>+(LN(C12547/C12547)+($K$1-$K$2+0.5*F12568^2)*20/250)/F12568/SQRT(20/250)</f>
        <v>6.6961536997261492E-3</v>
      </c>
      <c r="M12547">
        <f>L12547-F12568*SQRT(20/250)</f>
        <v>-6.6961536997261492E-3</v>
      </c>
    </row>
    <row r="12548" spans="1:13" x14ac:dyDescent="0.15">
      <c r="A12548" s="2">
        <v>43493</v>
      </c>
      <c r="B12548" s="1">
        <v>109.2</v>
      </c>
      <c r="C12548" s="1">
        <f t="shared" si="1170"/>
        <v>109.2</v>
      </c>
      <c r="D12548">
        <f t="shared" si="1171"/>
        <v>4.6931810633108046</v>
      </c>
      <c r="E12548">
        <f t="shared" si="1174"/>
        <v>-3.6563112031107181E-3</v>
      </c>
      <c r="F12548">
        <f t="shared" si="1175"/>
        <v>5.9487292354816562E-2</v>
      </c>
      <c r="G12548" s="4">
        <f t="shared" si="1172"/>
        <v>0</v>
      </c>
      <c r="H12548">
        <f>C12548*EXP(-$K$1*(20/250))*NORMSDIST(-M12548)-C12548*EXP(-$K$2*(20/250))*NORMSDIST(-L12548)</f>
        <v>0.57244834162406022</v>
      </c>
      <c r="I12548" s="4">
        <f t="shared" si="1173"/>
        <v>1.5600000000000023</v>
      </c>
      <c r="J12548">
        <f>C12548*EXP(-$K$2*(20/250))*NORMSDIST(L12548)-C12548*EXP(-$K$1*(20/250))*NORMSDIST(M12548)</f>
        <v>0.57244834162406022</v>
      </c>
      <c r="K12548">
        <f>+J12548-H12548-EXP(-$K$2*20/250)*C12548+EXP(-$K$1*20/250)*C12548</f>
        <v>0</v>
      </c>
      <c r="L12548">
        <f>+(LN(C12548/C12548)+($K$1-$K$2+0.5*F12569^2)*20/250)/F12569/SQRT(20/250)</f>
        <v>6.5701718059661797E-3</v>
      </c>
      <c r="M12548">
        <f>L12548-F12569*SQRT(20/250)</f>
        <v>-6.5701718059661763E-3</v>
      </c>
    </row>
    <row r="12549" spans="1:13" x14ac:dyDescent="0.15">
      <c r="A12549" s="2">
        <v>43494</v>
      </c>
      <c r="B12549" s="1">
        <v>109.36</v>
      </c>
      <c r="C12549" s="1">
        <f t="shared" si="1170"/>
        <v>109.36</v>
      </c>
      <c r="D12549">
        <f t="shared" si="1171"/>
        <v>4.6946451924156944</v>
      </c>
      <c r="E12549">
        <f t="shared" si="1174"/>
        <v>1.4641291048897997E-3</v>
      </c>
      <c r="F12549">
        <f t="shared" si="1175"/>
        <v>5.6577469325329359E-2</v>
      </c>
      <c r="G12549" s="4">
        <f t="shared" si="1172"/>
        <v>0</v>
      </c>
      <c r="H12549">
        <f>C12549*EXP(-$K$1*(20/250))*NORMSDIST(-M12549)-C12549*EXP(-$K$2*(20/250))*NORMSDIST(-L12549)</f>
        <v>0.57323380468008622</v>
      </c>
      <c r="I12549" s="4">
        <f t="shared" si="1173"/>
        <v>1.5600000000000023</v>
      </c>
      <c r="J12549">
        <f>C12549*EXP(-$K$2*(20/250))*NORMSDIST(L12549)-C12549*EXP(-$K$1*(20/250))*NORMSDIST(M12549)</f>
        <v>0.57323380468008622</v>
      </c>
      <c r="K12549">
        <f>+J12549-H12549-EXP(-$K$2*20/250)*C12549+EXP(-$K$1*20/250)*C12549</f>
        <v>0</v>
      </c>
      <c r="L12549">
        <f>+(LN(C12549/C12549)+($K$1-$K$2+0.5*F12570^2)*20/250)/F12570/SQRT(20/250)</f>
        <v>6.5695610761300908E-3</v>
      </c>
      <c r="M12549">
        <f>L12549-F12570*SQRT(20/250)</f>
        <v>-6.5695610761300925E-3</v>
      </c>
    </row>
    <row r="12550" spans="1:13" x14ac:dyDescent="0.15">
      <c r="A12550" s="2">
        <v>43495</v>
      </c>
      <c r="B12550" s="1">
        <v>109.57</v>
      </c>
      <c r="C12550" s="1">
        <f t="shared" si="1170"/>
        <v>109.57</v>
      </c>
      <c r="D12550">
        <f t="shared" si="1171"/>
        <v>4.6965636144173022</v>
      </c>
      <c r="E12550">
        <f t="shared" si="1174"/>
        <v>1.9184220016077447E-3</v>
      </c>
      <c r="F12550">
        <f t="shared" si="1175"/>
        <v>5.7025547498869941E-2</v>
      </c>
      <c r="G12550" s="4">
        <f t="shared" si="1172"/>
        <v>0</v>
      </c>
      <c r="H12550">
        <f>C12550*EXP(-$K$1*(20/250))*NORMSDIST(-M12550)-C12550*EXP(-$K$2*(20/250))*NORMSDIST(-L12550)</f>
        <v>0.59108640354710928</v>
      </c>
      <c r="I12550" s="4">
        <f t="shared" si="1173"/>
        <v>1.8100000000000023</v>
      </c>
      <c r="J12550">
        <f>C12550*EXP(-$K$2*(20/250))*NORMSDIST(L12550)-C12550*EXP(-$K$1*(20/250))*NORMSDIST(M12550)</f>
        <v>0.59108640354710928</v>
      </c>
      <c r="K12550">
        <f>+J12550-H12550-EXP(-$K$2*20/250)*C12550+EXP(-$K$1*20/250)*C12550</f>
        <v>0</v>
      </c>
      <c r="L12550">
        <f>+(LN(C12550/C12550)+($K$1-$K$2+0.5*F12571^2)*20/250)/F12571/SQRT(20/250)</f>
        <v>6.7611808905331718E-3</v>
      </c>
      <c r="M12550">
        <f>L12550-F12571*SQRT(20/250)</f>
        <v>-6.7611808905331701E-3</v>
      </c>
    </row>
    <row r="12551" spans="1:13" x14ac:dyDescent="0.15">
      <c r="A12551" s="2">
        <v>43496</v>
      </c>
      <c r="B12551" s="1">
        <v>108.84</v>
      </c>
      <c r="C12551" s="1">
        <f t="shared" si="1170"/>
        <v>108.84</v>
      </c>
      <c r="D12551">
        <f t="shared" si="1171"/>
        <v>4.6898789139150452</v>
      </c>
      <c r="E12551">
        <f t="shared" si="1174"/>
        <v>-6.6847005022570016E-3</v>
      </c>
      <c r="F12551">
        <f t="shared" si="1175"/>
        <v>5.9696844590621037E-2</v>
      </c>
      <c r="G12551" s="4">
        <f t="shared" si="1172"/>
        <v>0</v>
      </c>
      <c r="H12551">
        <f>C12551*EXP(-$K$1*(20/250))*NORMSDIST(-M12551)-C12551*EXP(-$K$2*(20/250))*NORMSDIST(-L12551)</f>
        <v>0.50534296898942443</v>
      </c>
      <c r="I12551" s="4">
        <f t="shared" si="1173"/>
        <v>3.0499999999999972</v>
      </c>
      <c r="J12551">
        <f>C12551*EXP(-$K$2*(20/250))*NORMSDIST(L12551)-C12551*EXP(-$K$1*(20/250))*NORMSDIST(M12551)</f>
        <v>0.50534296898942443</v>
      </c>
      <c r="K12551">
        <f>+J12551-H12551-EXP(-$K$2*20/250)*C12551+EXP(-$K$1*20/250)*C12551</f>
        <v>0</v>
      </c>
      <c r="L12551">
        <f>+(LN(C12551/C12551)+($K$1-$K$2+0.5*F12572^2)*20/250)/F12572/SQRT(20/250)</f>
        <v>5.8191571272294337E-3</v>
      </c>
      <c r="M12551">
        <f>L12551-F12572*SQRT(20/250)</f>
        <v>-5.8191571272294337E-3</v>
      </c>
    </row>
    <row r="12552" spans="1:13" x14ac:dyDescent="0.15">
      <c r="A12552" s="2">
        <v>43497</v>
      </c>
      <c r="B12552" s="1">
        <v>109.55</v>
      </c>
      <c r="C12552" s="1">
        <f t="shared" si="1170"/>
        <v>109.55</v>
      </c>
      <c r="D12552">
        <f t="shared" si="1171"/>
        <v>4.6963810660414751</v>
      </c>
      <c r="E12552">
        <f t="shared" si="1174"/>
        <v>6.5021521264299054E-3</v>
      </c>
      <c r="F12552">
        <f t="shared" si="1175"/>
        <v>5.0879822803033777E-2</v>
      </c>
      <c r="G12552" s="4">
        <f t="shared" si="1172"/>
        <v>0</v>
      </c>
      <c r="H12552">
        <f>C12552*EXP(-$K$1*(20/250))*NORMSDIST(-M12552)-C12552*EXP(-$K$2*(20/250))*NORMSDIST(-L12552)</f>
        <v>0.46951948917790531</v>
      </c>
      <c r="I12552" s="4">
        <f t="shared" si="1173"/>
        <v>2.1300000000000097</v>
      </c>
      <c r="J12552">
        <f>C12552*EXP(-$K$2*(20/250))*NORMSDIST(L12552)-C12552*EXP(-$K$1*(20/250))*NORMSDIST(M12552)</f>
        <v>0.46951948917790531</v>
      </c>
      <c r="K12552">
        <f>+J12552-H12552-EXP(-$K$2*20/250)*C12552+EXP(-$K$1*20/250)*C12552</f>
        <v>0</v>
      </c>
      <c r="L12552">
        <f>+(LN(C12552/C12552)+($K$1-$K$2+0.5*F12573^2)*20/250)/F12573/SQRT(20/250)</f>
        <v>5.3715951019496751E-3</v>
      </c>
      <c r="M12552">
        <f>L12552-F12573*SQRT(20/250)</f>
        <v>-5.3715951019496751E-3</v>
      </c>
    </row>
    <row r="12553" spans="1:13" x14ac:dyDescent="0.15">
      <c r="A12553" s="2">
        <v>43500</v>
      </c>
      <c r="B12553" s="1">
        <v>109.96</v>
      </c>
      <c r="C12553" s="1">
        <f t="shared" ref="C12553:C12616" si="1176">_xlfn.IFNA(B12553,C12552)</f>
        <v>109.96</v>
      </c>
      <c r="D12553">
        <f t="shared" ref="D12553:D12616" si="1177">+LN(C12553)</f>
        <v>4.7001166632970452</v>
      </c>
      <c r="E12553">
        <f t="shared" si="1174"/>
        <v>3.7355972555701555E-3</v>
      </c>
      <c r="F12553">
        <f t="shared" si="1175"/>
        <v>5.179005682474546E-2</v>
      </c>
      <c r="G12553" s="4">
        <f t="shared" ref="G12553:G12616" si="1178">+IF(C12574&lt;C12553,-C12574+C12553,0)</f>
        <v>0</v>
      </c>
      <c r="H12553">
        <f>C12553*EXP(-$K$1*(20/250))*NORMSDIST(-M12553)-C12553*EXP(-$K$2*(20/250))*NORMSDIST(-L12553)</f>
        <v>0.46120634727321175</v>
      </c>
      <c r="I12553" s="4">
        <f t="shared" ref="I12553:I12616" si="1179">+IF(C12574&gt;C12553,C12574-C12553,0)</f>
        <v>2.0200000000000102</v>
      </c>
      <c r="J12553">
        <f>C12553*EXP(-$K$2*(20/250))*NORMSDIST(L12553)-C12553*EXP(-$K$1*(20/250))*NORMSDIST(M12553)</f>
        <v>0.46120634727321175</v>
      </c>
      <c r="K12553">
        <f>+J12553-H12553-EXP(-$K$2*20/250)*C12553+EXP(-$K$1*20/250)*C12553</f>
        <v>0</v>
      </c>
      <c r="L12553">
        <f>+(LN(C12553/C12553)+($K$1-$K$2+0.5*F12574^2)*20/250)/F12574/SQRT(20/250)</f>
        <v>5.2568124546104713E-3</v>
      </c>
      <c r="M12553">
        <f>L12553-F12574*SQRT(20/250)</f>
        <v>-5.2568124546104695E-3</v>
      </c>
    </row>
    <row r="12554" spans="1:13" x14ac:dyDescent="0.15">
      <c r="A12554" s="2">
        <v>43501</v>
      </c>
      <c r="B12554" s="1">
        <v>109.99</v>
      </c>
      <c r="C12554" s="1">
        <f t="shared" si="1176"/>
        <v>109.99</v>
      </c>
      <c r="D12554">
        <f t="shared" si="1177"/>
        <v>4.7003894525690253</v>
      </c>
      <c r="E12554">
        <f t="shared" ref="E12554:E12617" si="1180">+D12554-D12553</f>
        <v>2.727892719800451E-4</v>
      </c>
      <c r="F12554">
        <f t="shared" si="1175"/>
        <v>5.1120545954155237E-2</v>
      </c>
      <c r="G12554" s="4">
        <f t="shared" si="1178"/>
        <v>0</v>
      </c>
      <c r="H12554">
        <f>C12554*EXP(-$K$1*(20/250))*NORMSDIST(-M12554)-C12554*EXP(-$K$2*(20/250))*NORMSDIST(-L12554)</f>
        <v>0.48786725122122476</v>
      </c>
      <c r="I12554" s="4">
        <f t="shared" si="1179"/>
        <v>1.6700000000000017</v>
      </c>
      <c r="J12554">
        <f>C12554*EXP(-$K$2*(20/250))*NORMSDIST(L12554)-C12554*EXP(-$K$1*(20/250))*NORMSDIST(M12554)</f>
        <v>0.48786725122122476</v>
      </c>
      <c r="K12554">
        <f>+J12554-H12554-EXP(-$K$2*20/250)*C12554+EXP(-$K$1*20/250)*C12554</f>
        <v>0</v>
      </c>
      <c r="L12554">
        <f>+(LN(C12554/C12554)+($K$1-$K$2+0.5*F12575^2)*20/250)/F12575/SQRT(20/250)</f>
        <v>5.5591787664158818E-3</v>
      </c>
      <c r="M12554">
        <f>L12554-F12575*SQRT(20/250)</f>
        <v>-5.5591787664158836E-3</v>
      </c>
    </row>
    <row r="12555" spans="1:13" x14ac:dyDescent="0.15">
      <c r="A12555" s="2">
        <v>43502</v>
      </c>
      <c r="B12555" s="1">
        <v>109.75</v>
      </c>
      <c r="C12555" s="1">
        <f t="shared" si="1176"/>
        <v>109.75</v>
      </c>
      <c r="D12555">
        <f t="shared" si="1177"/>
        <v>4.6982050519552807</v>
      </c>
      <c r="E12555">
        <f t="shared" si="1180"/>
        <v>-2.1844006137445859E-3</v>
      </c>
      <c r="F12555">
        <f t="shared" si="1175"/>
        <v>5.1906264000766186E-2</v>
      </c>
      <c r="G12555" s="4">
        <f t="shared" si="1178"/>
        <v>0</v>
      </c>
      <c r="H12555">
        <f>C12555*EXP(-$K$1*(20/250))*NORMSDIST(-M12555)-C12555*EXP(-$K$2*(20/250))*NORMSDIST(-L12555)</f>
        <v>0.47286893265800956</v>
      </c>
      <c r="I12555" s="4">
        <f t="shared" si="1179"/>
        <v>1.8499999999999943</v>
      </c>
      <c r="J12555">
        <f>C12555*EXP(-$K$2*(20/250))*NORMSDIST(L12555)-C12555*EXP(-$K$1*(20/250))*NORMSDIST(M12555)</f>
        <v>0.47286893265800956</v>
      </c>
      <c r="K12555">
        <f>+J12555-H12555-EXP(-$K$2*20/250)*C12555+EXP(-$K$1*20/250)*C12555</f>
        <v>0</v>
      </c>
      <c r="L12555">
        <f>+(LN(C12555/C12555)+($K$1-$K$2+0.5*F12576^2)*20/250)/F12576/SQRT(20/250)</f>
        <v>5.4000564806776187E-3</v>
      </c>
      <c r="M12555">
        <f>L12555-F12576*SQRT(20/250)</f>
        <v>-5.4000564806776169E-3</v>
      </c>
    </row>
    <row r="12556" spans="1:13" x14ac:dyDescent="0.15">
      <c r="A12556" s="2">
        <v>43503</v>
      </c>
      <c r="B12556" s="1">
        <v>109.7</v>
      </c>
      <c r="C12556" s="1">
        <f t="shared" si="1176"/>
        <v>109.7</v>
      </c>
      <c r="D12556">
        <f t="shared" si="1177"/>
        <v>4.697749367281185</v>
      </c>
      <c r="E12556">
        <f t="shared" si="1180"/>
        <v>-4.5568467409573543E-4</v>
      </c>
      <c r="F12556">
        <f t="shared" si="1175"/>
        <v>5.1389010493632058E-2</v>
      </c>
      <c r="G12556" s="4">
        <f t="shared" si="1178"/>
        <v>0</v>
      </c>
      <c r="H12556">
        <f>C12556*EXP(-$K$1*(20/250))*NORMSDIST(-M12556)-C12556*EXP(-$K$2*(20/250))*NORMSDIST(-L12556)</f>
        <v>0.52028553146587342</v>
      </c>
      <c r="I12556" s="4">
        <f t="shared" si="1179"/>
        <v>1.4099999999999966</v>
      </c>
      <c r="J12556">
        <f>C12556*EXP(-$K$2*(20/250))*NORMSDIST(L12556)-C12556*EXP(-$K$1*(20/250))*NORMSDIST(M12556)</f>
        <v>0.52028553146587342</v>
      </c>
      <c r="K12556">
        <f>+J12556-H12556-EXP(-$K$2*20/250)*C12556+EXP(-$K$1*20/250)*C12556</f>
        <v>0</v>
      </c>
      <c r="L12556">
        <f>+(LN(C12556/C12556)+($K$1-$K$2+0.5*F12577^2)*20/250)/F12577/SQRT(20/250)</f>
        <v>5.9442575401723033E-3</v>
      </c>
      <c r="M12556">
        <f>L12556-F12577*SQRT(20/250)</f>
        <v>-5.9442575401723033E-3</v>
      </c>
    </row>
    <row r="12557" spans="1:13" x14ac:dyDescent="0.15">
      <c r="A12557" s="2">
        <v>43504</v>
      </c>
      <c r="B12557" s="1">
        <v>109.76</v>
      </c>
      <c r="C12557" s="1">
        <f t="shared" si="1176"/>
        <v>109.76</v>
      </c>
      <c r="D12557">
        <f t="shared" si="1177"/>
        <v>4.6982961639775755</v>
      </c>
      <c r="E12557">
        <f t="shared" si="1180"/>
        <v>5.4679669639057238E-4</v>
      </c>
      <c r="F12557">
        <f t="shared" si="1175"/>
        <v>5.1136663851592982E-2</v>
      </c>
      <c r="G12557" s="4">
        <f t="shared" si="1178"/>
        <v>0</v>
      </c>
      <c r="H12557">
        <f>C12557*EXP(-$K$1*(20/250))*NORMSDIST(-M12557)-C12557*EXP(-$K$2*(20/250))*NORMSDIST(-L12557)</f>
        <v>0.52070865563236168</v>
      </c>
      <c r="I12557" s="4">
        <f t="shared" si="1179"/>
        <v>1.4499999999999886</v>
      </c>
      <c r="J12557">
        <f>C12557*EXP(-$K$2*(20/250))*NORMSDIST(L12557)-C12557*EXP(-$K$1*(20/250))*NORMSDIST(M12557)</f>
        <v>0.52070865563236168</v>
      </c>
      <c r="K12557">
        <f>+J12557-H12557-EXP(-$K$2*20/250)*C12557+EXP(-$K$1*20/250)*C12557</f>
        <v>0</v>
      </c>
      <c r="L12557">
        <f>+(LN(C12557/C12557)+($K$1-$K$2+0.5*F12578^2)*20/250)/F12578/SQRT(20/250)</f>
        <v>5.9458396941121337E-3</v>
      </c>
      <c r="M12557">
        <f>L12557-F12578*SQRT(20/250)</f>
        <v>-5.9458396941121337E-3</v>
      </c>
    </row>
    <row r="12558" spans="1:13" x14ac:dyDescent="0.15">
      <c r="A12558" s="2">
        <v>43507</v>
      </c>
      <c r="B12558" s="1">
        <v>110.4</v>
      </c>
      <c r="C12558" s="1">
        <f t="shared" si="1176"/>
        <v>110.4</v>
      </c>
      <c r="D12558">
        <f t="shared" si="1177"/>
        <v>4.7041101338429954</v>
      </c>
      <c r="E12558">
        <f t="shared" si="1180"/>
        <v>5.8139698654198213E-3</v>
      </c>
      <c r="F12558">
        <f t="shared" si="1175"/>
        <v>5.4146622871113298E-2</v>
      </c>
      <c r="G12558" s="4">
        <f t="shared" si="1178"/>
        <v>0</v>
      </c>
      <c r="H12558">
        <f>C12558*EXP(-$K$1*(20/250))*NORMSDIST(-M12558)-C12558*EXP(-$K$2*(20/250))*NORMSDIST(-L12558)</f>
        <v>0.47112810364779989</v>
      </c>
      <c r="I12558" s="4">
        <f t="shared" si="1179"/>
        <v>0.97999999999998977</v>
      </c>
      <c r="J12558">
        <f>C12558*EXP(-$K$2*(20/250))*NORMSDIST(L12558)-C12558*EXP(-$K$1*(20/250))*NORMSDIST(M12558)</f>
        <v>0.47112810364779989</v>
      </c>
      <c r="K12558">
        <f>+J12558-H12558-EXP(-$K$2*20/250)*C12558+EXP(-$K$1*20/250)*C12558</f>
        <v>0</v>
      </c>
      <c r="L12558">
        <f>+(LN(C12558/C12558)+($K$1-$K$2+0.5*F12579^2)*20/250)/F12579/SQRT(20/250)</f>
        <v>5.3484993478708498E-3</v>
      </c>
      <c r="M12558">
        <f>L12558-F12579*SQRT(20/250)</f>
        <v>-5.3484993478708515E-3</v>
      </c>
    </row>
    <row r="12559" spans="1:13" x14ac:dyDescent="0.15">
      <c r="A12559" s="2">
        <v>43508</v>
      </c>
      <c r="B12559" s="1">
        <v>110.5</v>
      </c>
      <c r="C12559" s="1">
        <f t="shared" si="1176"/>
        <v>110.5</v>
      </c>
      <c r="D12559">
        <f t="shared" si="1177"/>
        <v>4.705015520957808</v>
      </c>
      <c r="E12559">
        <f t="shared" si="1180"/>
        <v>9.053871148125836E-4</v>
      </c>
      <c r="F12559">
        <f t="shared" si="1175"/>
        <v>5.4049176685702777E-2</v>
      </c>
      <c r="G12559" s="4">
        <f t="shared" si="1178"/>
        <v>0</v>
      </c>
      <c r="H12559">
        <f>C12559*EXP(-$K$1*(20/250))*NORMSDIST(-M12559)-C12559*EXP(-$K$2*(20/250))*NORMSDIST(-L12559)</f>
        <v>0.47698606824748424</v>
      </c>
      <c r="I12559" s="4">
        <f t="shared" si="1179"/>
        <v>0.73000000000000398</v>
      </c>
      <c r="J12559">
        <f>C12559*EXP(-$K$2*(20/250))*NORMSDIST(L12559)-C12559*EXP(-$K$1*(20/250))*NORMSDIST(M12559)</f>
        <v>0.47698606824748424</v>
      </c>
      <c r="K12559">
        <f>+J12559-H12559-EXP(-$K$2*20/250)*C12559+EXP(-$K$1*20/250)*C12559</f>
        <v>0</v>
      </c>
      <c r="L12559">
        <f>+(LN(C12559/C12559)+($K$1-$K$2+0.5*F12580^2)*20/250)/F12580/SQRT(20/250)</f>
        <v>5.410102252419946E-3</v>
      </c>
      <c r="M12559">
        <f>L12559-F12580*SQRT(20/250)</f>
        <v>-5.410102252419946E-3</v>
      </c>
    </row>
    <row r="12560" spans="1:13" x14ac:dyDescent="0.15">
      <c r="A12560" s="2">
        <v>43509</v>
      </c>
      <c r="B12560" s="1">
        <v>110.86</v>
      </c>
      <c r="C12560" s="1">
        <f t="shared" si="1176"/>
        <v>110.86</v>
      </c>
      <c r="D12560">
        <f t="shared" si="1177"/>
        <v>4.7082681439916589</v>
      </c>
      <c r="E12560">
        <f t="shared" si="1180"/>
        <v>3.2526230338509876E-3</v>
      </c>
      <c r="F12560">
        <f t="shared" si="1175"/>
        <v>5.3908478558593105E-2</v>
      </c>
      <c r="G12560" s="4">
        <f t="shared" si="1178"/>
        <v>0</v>
      </c>
      <c r="H12560">
        <f>C12560*EXP(-$K$1*(20/250))*NORMSDIST(-M12560)-C12560*EXP(-$K$2*(20/250))*NORMSDIST(-L12560)</f>
        <v>0.4931330681534476</v>
      </c>
      <c r="I12560" s="4">
        <f t="shared" si="1179"/>
        <v>0.84999999999999432</v>
      </c>
      <c r="J12560">
        <f>C12560*EXP(-$K$2*(20/250))*NORMSDIST(L12560)-C12560*EXP(-$K$1*(20/250))*NORMSDIST(M12560)</f>
        <v>0.4931330681534476</v>
      </c>
      <c r="K12560">
        <f>+J12560-H12560-EXP(-$K$2*20/250)*C12560+EXP(-$K$1*20/250)*C12560</f>
        <v>0</v>
      </c>
      <c r="L12560">
        <f>+(LN(C12560/C12560)+($K$1-$K$2+0.5*F12581^2)*20/250)/F12581/SQRT(20/250)</f>
        <v>5.5750843185974636E-3</v>
      </c>
      <c r="M12560">
        <f>L12560-F12581*SQRT(20/250)</f>
        <v>-5.5750843185974636E-3</v>
      </c>
    </row>
    <row r="12561" spans="1:13" x14ac:dyDescent="0.15">
      <c r="A12561" s="2">
        <v>43510</v>
      </c>
      <c r="B12561" s="1">
        <v>110.68</v>
      </c>
      <c r="C12561" s="1">
        <f t="shared" si="1176"/>
        <v>110.68</v>
      </c>
      <c r="D12561">
        <f t="shared" si="1177"/>
        <v>4.7066431549187255</v>
      </c>
      <c r="E12561">
        <f t="shared" si="1180"/>
        <v>-1.6249890729334027E-3</v>
      </c>
      <c r="F12561">
        <f t="shared" si="1175"/>
        <v>5.4614984701771854E-2</v>
      </c>
      <c r="G12561" s="4">
        <f t="shared" si="1178"/>
        <v>0</v>
      </c>
      <c r="H12561">
        <f>C12561*EXP(-$K$1*(20/250))*NORMSDIST(-M12561)-C12561*EXP(-$K$2*(20/250))*NORMSDIST(-L12561)</f>
        <v>0.48966326677481931</v>
      </c>
      <c r="I12561" s="4">
        <f t="shared" si="1179"/>
        <v>0.88999999999998636</v>
      </c>
      <c r="J12561">
        <f>C12561*EXP(-$K$2*(20/250))*NORMSDIST(L12561)-C12561*EXP(-$K$1*(20/250))*NORMSDIST(M12561)</f>
        <v>0.48966326677481931</v>
      </c>
      <c r="K12561">
        <f>+J12561-H12561-EXP(-$K$2*20/250)*C12561+EXP(-$K$1*20/250)*C12561</f>
        <v>0</v>
      </c>
      <c r="L12561">
        <f>+(LN(C12561/C12561)+($K$1-$K$2+0.5*F12582^2)*20/250)/F12582/SQRT(20/250)</f>
        <v>5.5448594103093031E-3</v>
      </c>
      <c r="M12561">
        <f>L12561-F12582*SQRT(20/250)</f>
        <v>-5.5448594103093031E-3</v>
      </c>
    </row>
    <row r="12562" spans="1:13" x14ac:dyDescent="0.15">
      <c r="A12562" s="2">
        <v>43511</v>
      </c>
      <c r="B12562" s="1">
        <v>110.54</v>
      </c>
      <c r="C12562" s="1">
        <f t="shared" si="1176"/>
        <v>110.54</v>
      </c>
      <c r="D12562">
        <f t="shared" si="1177"/>
        <v>4.7053774464051168</v>
      </c>
      <c r="E12562">
        <f t="shared" si="1180"/>
        <v>-1.2657085136087431E-3</v>
      </c>
      <c r="F12562">
        <f t="shared" si="1175"/>
        <v>5.4991154293881295E-2</v>
      </c>
      <c r="G12562" s="4">
        <f t="shared" si="1178"/>
        <v>0</v>
      </c>
      <c r="H12562">
        <f>C12562*EXP(-$K$1*(20/250))*NORMSDIST(-M12562)-C12562*EXP(-$K$2*(20/250))*NORMSDIST(-L12562)</f>
        <v>0.49020634641925653</v>
      </c>
      <c r="I12562" s="4">
        <f t="shared" si="1179"/>
        <v>0.86999999999999034</v>
      </c>
      <c r="J12562">
        <f>C12562*EXP(-$K$2*(20/250))*NORMSDIST(L12562)-C12562*EXP(-$K$1*(20/250))*NORMSDIST(M12562)</f>
        <v>0.49020634641925653</v>
      </c>
      <c r="K12562">
        <f>+J12562-H12562-EXP(-$K$2*20/250)*C12562+EXP(-$K$1*20/250)*C12562</f>
        <v>0</v>
      </c>
      <c r="L12562">
        <f>+(LN(C12562/C12562)+($K$1-$K$2+0.5*F12583^2)*20/250)/F12583/SQRT(20/250)</f>
        <v>5.5580396906244993E-3</v>
      </c>
      <c r="M12562">
        <f>L12562-F12583*SQRT(20/250)</f>
        <v>-5.5580396906244976E-3</v>
      </c>
    </row>
    <row r="12563" spans="1:13" x14ac:dyDescent="0.15">
      <c r="A12563" s="2">
        <v>43514</v>
      </c>
      <c r="B12563" s="1" t="e">
        <f>NA()</f>
        <v>#N/A</v>
      </c>
      <c r="C12563" s="1">
        <f t="shared" si="1176"/>
        <v>110.54</v>
      </c>
      <c r="D12563">
        <f t="shared" si="1177"/>
        <v>4.7053774464051168</v>
      </c>
      <c r="E12563">
        <f t="shared" si="1180"/>
        <v>0</v>
      </c>
      <c r="F12563">
        <f t="shared" si="1175"/>
        <v>4.9765855822033862E-2</v>
      </c>
      <c r="G12563" s="4">
        <f t="shared" si="1178"/>
        <v>0</v>
      </c>
      <c r="H12563">
        <f>C12563*EXP(-$K$1*(20/250))*NORMSDIST(-M12563)-C12563*EXP(-$K$2*(20/250))*NORMSDIST(-L12563)</f>
        <v>0.49074191187948202</v>
      </c>
      <c r="I12563" s="4">
        <f t="shared" si="1179"/>
        <v>0.8399999999999892</v>
      </c>
      <c r="J12563">
        <f>C12563*EXP(-$K$2*(20/250))*NORMSDIST(L12563)-C12563*EXP(-$K$1*(20/250))*NORMSDIST(M12563)</f>
        <v>0.49074191187948202</v>
      </c>
      <c r="K12563">
        <f>+J12563-H12563-EXP(-$K$2*20/250)*C12563+EXP(-$K$1*20/250)*C12563</f>
        <v>0</v>
      </c>
      <c r="L12563">
        <f>+(LN(C12563/C12563)+($K$1-$K$2+0.5*F12584^2)*20/250)/F12584/SQRT(20/250)</f>
        <v>5.5641120819938817E-3</v>
      </c>
      <c r="M12563">
        <f>L12563-F12584*SQRT(20/250)</f>
        <v>-5.56411208199388E-3</v>
      </c>
    </row>
    <row r="12564" spans="1:13" x14ac:dyDescent="0.15">
      <c r="A12564" s="2">
        <v>43515</v>
      </c>
      <c r="B12564" s="1">
        <v>110.68</v>
      </c>
      <c r="C12564" s="1">
        <f t="shared" si="1176"/>
        <v>110.68</v>
      </c>
      <c r="D12564">
        <f t="shared" si="1177"/>
        <v>4.7066431549187255</v>
      </c>
      <c r="E12564">
        <f t="shared" si="1180"/>
        <v>1.2657085136087431E-3</v>
      </c>
      <c r="F12564">
        <f t="shared" si="1175"/>
        <v>4.9854325676860614E-2</v>
      </c>
      <c r="G12564" s="4">
        <f t="shared" si="1178"/>
        <v>0</v>
      </c>
      <c r="H12564">
        <f>C12564*EXP(-$K$1*(20/250))*NORMSDIST(-M12564)-C12564*EXP(-$K$2*(20/250))*NORMSDIST(-L12564)</f>
        <v>0.489657552995439</v>
      </c>
      <c r="I12564" s="4">
        <f t="shared" si="1179"/>
        <v>0.72999999999998977</v>
      </c>
      <c r="J12564">
        <f>C12564*EXP(-$K$2*(20/250))*NORMSDIST(L12564)-C12564*EXP(-$K$1*(20/250))*NORMSDIST(M12564)</f>
        <v>0.489657552995439</v>
      </c>
      <c r="K12564">
        <f>+J12564-H12564-EXP(-$K$2*20/250)*C12564+EXP(-$K$1*20/250)*C12564</f>
        <v>0</v>
      </c>
      <c r="L12564">
        <f>+(LN(C12564/C12564)+($K$1-$K$2+0.5*F12585^2)*20/250)/F12585/SQRT(20/250)</f>
        <v>5.5447947078285844E-3</v>
      </c>
      <c r="M12564">
        <f>L12564-F12585*SQRT(20/250)</f>
        <v>-5.5447947078285844E-3</v>
      </c>
    </row>
    <row r="12565" spans="1:13" x14ac:dyDescent="0.15">
      <c r="A12565" s="2">
        <v>43516</v>
      </c>
      <c r="B12565" s="1" t="e">
        <f>NA()</f>
        <v>#N/A</v>
      </c>
      <c r="C12565" s="1">
        <f t="shared" si="1176"/>
        <v>110.68</v>
      </c>
      <c r="D12565">
        <f t="shared" si="1177"/>
        <v>4.7066431549187255</v>
      </c>
      <c r="E12565">
        <f t="shared" si="1180"/>
        <v>0</v>
      </c>
      <c r="F12565">
        <f t="shared" si="1175"/>
        <v>4.7170727235655269E-2</v>
      </c>
      <c r="G12565" s="4">
        <f t="shared" si="1178"/>
        <v>0</v>
      </c>
      <c r="H12565">
        <f>C12565*EXP(-$K$1*(20/250))*NORMSDIST(-M12565)-C12565*EXP(-$K$2*(20/250))*NORMSDIST(-L12565)</f>
        <v>0.53970512145421168</v>
      </c>
      <c r="I12565" s="4">
        <f t="shared" si="1179"/>
        <v>0.17999999999999261</v>
      </c>
      <c r="J12565">
        <f>C12565*EXP(-$K$2*(20/250))*NORMSDIST(L12565)-C12565*EXP(-$K$1*(20/250))*NORMSDIST(M12565)</f>
        <v>0.53970512145421168</v>
      </c>
      <c r="K12565">
        <f>+J12565-H12565-EXP(-$K$2*20/250)*C12565+EXP(-$K$1*20/250)*C12565</f>
        <v>0</v>
      </c>
      <c r="L12565">
        <f>+(LN(C12565/C12565)+($K$1-$K$2+0.5*F12586^2)*20/250)/F12586/SQRT(20/250)</f>
        <v>6.1115311665099212E-3</v>
      </c>
      <c r="M12565">
        <f>L12565-F12586*SQRT(20/250)</f>
        <v>-6.1115311665099212E-3</v>
      </c>
    </row>
    <row r="12566" spans="1:13" x14ac:dyDescent="0.15">
      <c r="A12566" s="2">
        <v>43517</v>
      </c>
      <c r="B12566" s="1">
        <v>110.72</v>
      </c>
      <c r="C12566" s="1">
        <f t="shared" si="1176"/>
        <v>110.72</v>
      </c>
      <c r="D12566">
        <f t="shared" si="1177"/>
        <v>4.707004491869359</v>
      </c>
      <c r="E12566">
        <f t="shared" si="1180"/>
        <v>3.6133695063345073E-4</v>
      </c>
      <c r="F12566">
        <f t="shared" si="1175"/>
        <v>4.7160343948197334E-2</v>
      </c>
      <c r="G12566" s="4">
        <f t="shared" si="1178"/>
        <v>0.95999999999999375</v>
      </c>
      <c r="H12566">
        <f>C12566*EXP(-$K$1*(20/250))*NORMSDIST(-M12566)-C12566*EXP(-$K$2*(20/250))*NORMSDIST(-L12566)</f>
        <v>0.69169781393085827</v>
      </c>
      <c r="I12566" s="4">
        <f t="shared" si="1179"/>
        <v>0</v>
      </c>
      <c r="J12566">
        <f>C12566*EXP(-$K$2*(20/250))*NORMSDIST(L12566)-C12566*EXP(-$K$1*(20/250))*NORMSDIST(M12566)</f>
        <v>0.69169781393085827</v>
      </c>
      <c r="K12566">
        <f>+J12566-H12566-EXP(-$K$2*20/250)*C12566+EXP(-$K$1*20/250)*C12566</f>
        <v>0</v>
      </c>
      <c r="L12566">
        <f>+(LN(C12566/C12566)+($K$1-$K$2+0.5*F12587^2)*20/250)/F12587/SQRT(20/250)</f>
        <v>7.8298727143671764E-3</v>
      </c>
      <c r="M12566">
        <f>L12566-F12587*SQRT(20/250)</f>
        <v>-7.8298727143671729E-3</v>
      </c>
    </row>
    <row r="12567" spans="1:13" x14ac:dyDescent="0.15">
      <c r="A12567" s="2">
        <v>43518</v>
      </c>
      <c r="B12567" s="1">
        <v>110.7</v>
      </c>
      <c r="C12567" s="1">
        <f t="shared" si="1176"/>
        <v>110.7</v>
      </c>
      <c r="D12567">
        <f t="shared" si="1177"/>
        <v>4.7068238397145912</v>
      </c>
      <c r="E12567">
        <f t="shared" si="1180"/>
        <v>-1.8065215476781304E-4</v>
      </c>
      <c r="F12567">
        <f t="shared" si="1175"/>
        <v>4.6650928048604129E-2</v>
      </c>
      <c r="G12567" s="4">
        <f t="shared" si="1178"/>
        <v>0.60999999999999943</v>
      </c>
      <c r="H12567">
        <f>C12567*EXP(-$K$1*(20/250))*NORMSDIST(-M12567)-C12567*EXP(-$K$2*(20/250))*NORMSDIST(-L12567)</f>
        <v>0.70710194546714433</v>
      </c>
      <c r="I12567" s="4">
        <f t="shared" si="1179"/>
        <v>0</v>
      </c>
      <c r="J12567">
        <f>C12567*EXP(-$K$2*(20/250))*NORMSDIST(L12567)-C12567*EXP(-$K$1*(20/250))*NORMSDIST(M12567)</f>
        <v>0.70710194546714433</v>
      </c>
      <c r="K12567">
        <f>+J12567-H12567-EXP(-$K$2*20/250)*C12567+EXP(-$K$1*20/250)*C12567</f>
        <v>0</v>
      </c>
      <c r="L12567">
        <f>+(LN(C12567/C12567)+($K$1-$K$2+0.5*F12588^2)*20/250)/F12588/SQRT(20/250)</f>
        <v>8.0056940494238407E-3</v>
      </c>
      <c r="M12567">
        <f>L12567-F12588*SQRT(20/250)</f>
        <v>-8.0056940494238407E-3</v>
      </c>
    </row>
    <row r="12568" spans="1:13" x14ac:dyDescent="0.15">
      <c r="A12568" s="2">
        <v>43521</v>
      </c>
      <c r="B12568" s="1">
        <v>111.07</v>
      </c>
      <c r="C12568" s="1">
        <f t="shared" si="1176"/>
        <v>111.07</v>
      </c>
      <c r="D12568">
        <f t="shared" si="1177"/>
        <v>4.7101606331790284</v>
      </c>
      <c r="E12568">
        <f t="shared" si="1180"/>
        <v>3.336793464437271E-3</v>
      </c>
      <c r="F12568">
        <f t="shared" si="1175"/>
        <v>4.7348956889437487E-2</v>
      </c>
      <c r="G12568" s="4">
        <f t="shared" si="1178"/>
        <v>0.56999999999999318</v>
      </c>
      <c r="H12568">
        <f>C12568*EXP(-$K$1*(20/250))*NORMSDIST(-M12568)-C12568*EXP(-$K$2*(20/250))*NORMSDIST(-L12568)</f>
        <v>0.71343580456567679</v>
      </c>
      <c r="I12568" s="4">
        <f t="shared" si="1179"/>
        <v>0</v>
      </c>
      <c r="J12568">
        <f>C12568*EXP(-$K$2*(20/250))*NORMSDIST(L12568)-C12568*EXP(-$K$1*(20/250))*NORMSDIST(M12568)</f>
        <v>0.71343580456567679</v>
      </c>
      <c r="K12568">
        <f>+J12568-H12568-EXP(-$K$2*20/250)*C12568+EXP(-$K$1*20/250)*C12568</f>
        <v>0</v>
      </c>
      <c r="L12568">
        <f>+(LN(C12568/C12568)+($K$1-$K$2+0.5*F12589^2)*20/250)/F12589/SQRT(20/250)</f>
        <v>8.0504982301865431E-3</v>
      </c>
      <c r="M12568">
        <f>L12568-F12589*SQRT(20/250)</f>
        <v>-8.0504982301865431E-3</v>
      </c>
    </row>
    <row r="12569" spans="1:13" x14ac:dyDescent="0.15">
      <c r="A12569" s="2">
        <v>43522</v>
      </c>
      <c r="B12569" s="1">
        <v>110.76</v>
      </c>
      <c r="C12569" s="1">
        <f t="shared" si="1176"/>
        <v>110.76</v>
      </c>
      <c r="D12569">
        <f t="shared" si="1177"/>
        <v>4.7073656983027607</v>
      </c>
      <c r="E12569">
        <f t="shared" si="1180"/>
        <v>-2.7949348762676962E-3</v>
      </c>
      <c r="F12569">
        <f t="shared" si="1175"/>
        <v>4.6458130375593501E-2</v>
      </c>
      <c r="G12569" s="4">
        <f t="shared" si="1178"/>
        <v>0.38000000000000966</v>
      </c>
      <c r="H12569">
        <f>C12569*EXP(-$K$1*(20/250))*NORMSDIST(-M12569)-C12569*EXP(-$K$2*(20/250))*NORMSDIST(-L12569)</f>
        <v>0.70325673541672984</v>
      </c>
      <c r="I12569" s="4">
        <f t="shared" si="1179"/>
        <v>0</v>
      </c>
      <c r="J12569">
        <f>C12569*EXP(-$K$2*(20/250))*NORMSDIST(L12569)-C12569*EXP(-$K$1*(20/250))*NORMSDIST(M12569)</f>
        <v>0.70325673541672984</v>
      </c>
      <c r="K12569">
        <f>+J12569-H12569-EXP(-$K$2*20/250)*C12569+EXP(-$K$1*20/250)*C12569</f>
        <v>0</v>
      </c>
      <c r="L12569">
        <f>+(LN(C12569/C12569)+($K$1-$K$2+0.5*F12590^2)*20/250)/F12590/SQRT(20/250)</f>
        <v>7.9578449933808398E-3</v>
      </c>
      <c r="M12569">
        <f>L12569-F12590*SQRT(20/250)</f>
        <v>-7.9578449933808398E-3</v>
      </c>
    </row>
    <row r="12570" spans="1:13" x14ac:dyDescent="0.15">
      <c r="A12570" s="2">
        <v>43523</v>
      </c>
      <c r="B12570" s="1">
        <v>110.92</v>
      </c>
      <c r="C12570" s="1">
        <f t="shared" si="1176"/>
        <v>110.92</v>
      </c>
      <c r="D12570">
        <f t="shared" si="1177"/>
        <v>4.7088092207475771</v>
      </c>
      <c r="E12570">
        <f t="shared" si="1180"/>
        <v>1.4435224448163808E-3</v>
      </c>
      <c r="F12570">
        <f t="shared" si="1175"/>
        <v>4.6453811863507805E-2</v>
      </c>
      <c r="G12570" s="4">
        <f t="shared" si="1178"/>
        <v>0.37999999999999545</v>
      </c>
      <c r="H12570">
        <f>C12570*EXP(-$K$1*(20/250))*NORMSDIST(-M12570)-C12570*EXP(-$K$2*(20/250))*NORMSDIST(-L12570)</f>
        <v>0.70429485711053275</v>
      </c>
      <c r="I12570" s="4">
        <f t="shared" si="1179"/>
        <v>0</v>
      </c>
      <c r="J12570">
        <f>C12570*EXP(-$K$2*(20/250))*NORMSDIST(L12570)-C12570*EXP(-$K$1*(20/250))*NORMSDIST(M12570)</f>
        <v>0.70429485711053275</v>
      </c>
      <c r="K12570">
        <f>+J12570-H12570-EXP(-$K$2*20/250)*C12570+EXP(-$K$1*20/250)*C12570</f>
        <v>0</v>
      </c>
      <c r="L12570">
        <f>+(LN(C12570/C12570)+($K$1-$K$2+0.5*F12591^2)*20/250)/F12591/SQRT(20/250)</f>
        <v>7.9580960907172406E-3</v>
      </c>
      <c r="M12570">
        <f>L12570-F12591*SQRT(20/250)</f>
        <v>-7.9580960907172406E-3</v>
      </c>
    </row>
    <row r="12571" spans="1:13" x14ac:dyDescent="0.15">
      <c r="A12571" s="2">
        <v>43524</v>
      </c>
      <c r="B12571" s="1">
        <v>111.38</v>
      </c>
      <c r="C12571" s="1">
        <f t="shared" si="1176"/>
        <v>111.38</v>
      </c>
      <c r="D12571">
        <f t="shared" si="1177"/>
        <v>4.7129477781615225</v>
      </c>
      <c r="E12571">
        <f t="shared" si="1180"/>
        <v>4.1385574139454206E-3</v>
      </c>
      <c r="F12571">
        <f t="shared" si="1175"/>
        <v>4.7808768565249057E-2</v>
      </c>
      <c r="G12571" s="4">
        <f t="shared" si="1178"/>
        <v>0.69999999999998863</v>
      </c>
      <c r="H12571">
        <f>C12571*EXP(-$K$1*(20/250))*NORMSDIST(-M12571)-C12571*EXP(-$K$2*(20/250))*NORMSDIST(-L12571)</f>
        <v>0.68328013818232591</v>
      </c>
      <c r="I12571" s="4">
        <f t="shared" si="1179"/>
        <v>0</v>
      </c>
      <c r="J12571">
        <f>C12571*EXP(-$K$2*(20/250))*NORMSDIST(L12571)-C12571*EXP(-$K$1*(20/250))*NORMSDIST(M12571)</f>
        <v>0.68328013818232591</v>
      </c>
      <c r="K12571">
        <f>+J12571-H12571-EXP(-$K$2*20/250)*C12571+EXP(-$K$1*20/250)*C12571</f>
        <v>0</v>
      </c>
      <c r="L12571">
        <f>+(LN(C12571/C12571)+($K$1-$K$2+0.5*F12592^2)*20/250)/F12592/SQRT(20/250)</f>
        <v>7.6887510732813217E-3</v>
      </c>
      <c r="M12571">
        <f>L12571-F12592*SQRT(20/250)</f>
        <v>-7.6887510732813217E-3</v>
      </c>
    </row>
    <row r="12572" spans="1:13" x14ac:dyDescent="0.15">
      <c r="A12572" s="2">
        <v>43525</v>
      </c>
      <c r="B12572" s="1">
        <v>111.89</v>
      </c>
      <c r="C12572" s="1">
        <f t="shared" si="1176"/>
        <v>111.89</v>
      </c>
      <c r="D12572">
        <f t="shared" si="1177"/>
        <v>4.7175162458196294</v>
      </c>
      <c r="E12572">
        <f t="shared" si="1180"/>
        <v>4.5684676581068118E-3</v>
      </c>
      <c r="F12572">
        <f t="shared" si="1175"/>
        <v>4.1147654654539616E-2</v>
      </c>
      <c r="G12572" s="4">
        <f t="shared" si="1178"/>
        <v>0.59999999999999432</v>
      </c>
      <c r="H12572">
        <f>C12572*EXP(-$K$1*(20/250))*NORMSDIST(-M12572)-C12572*EXP(-$K$2*(20/250))*NORMSDIST(-L12572)</f>
        <v>0.70056443855989414</v>
      </c>
      <c r="I12572" s="4">
        <f t="shared" si="1179"/>
        <v>0</v>
      </c>
      <c r="J12572">
        <f>C12572*EXP(-$K$2*(20/250))*NORMSDIST(L12572)-C12572*EXP(-$K$1*(20/250))*NORMSDIST(M12572)</f>
        <v>0.70056443855989414</v>
      </c>
      <c r="K12572">
        <f>+J12572-H12572-EXP(-$K$2*20/250)*C12572+EXP(-$K$1*20/250)*C12572</f>
        <v>0</v>
      </c>
      <c r="L12572">
        <f>+(LN(C12572/C12572)+($K$1-$K$2+0.5*F12593^2)*20/250)/F12593/SQRT(20/250)</f>
        <v>7.8473172446210503E-3</v>
      </c>
      <c r="M12572">
        <f>L12572-F12593*SQRT(20/250)</f>
        <v>-7.8473172446210503E-3</v>
      </c>
    </row>
    <row r="12573" spans="1:13" x14ac:dyDescent="0.15">
      <c r="A12573" s="2">
        <v>43528</v>
      </c>
      <c r="B12573" s="1">
        <v>111.68</v>
      </c>
      <c r="C12573" s="1">
        <f t="shared" si="1176"/>
        <v>111.68</v>
      </c>
      <c r="D12573">
        <f t="shared" si="1177"/>
        <v>4.7156376390140622</v>
      </c>
      <c r="E12573">
        <f t="shared" si="1180"/>
        <v>-1.8786068055671734E-3</v>
      </c>
      <c r="F12573">
        <f t="shared" si="1175"/>
        <v>3.7982913223770592E-2</v>
      </c>
      <c r="G12573" s="4">
        <f t="shared" si="1178"/>
        <v>0.36000000000001364</v>
      </c>
      <c r="H12573">
        <f>C12573*EXP(-$K$1*(20/250))*NORMSDIST(-M12573)-C12573*EXP(-$K$2*(20/250))*NORMSDIST(-L12573)</f>
        <v>0.69558338266961783</v>
      </c>
      <c r="I12573" s="4">
        <f t="shared" si="1179"/>
        <v>0</v>
      </c>
      <c r="J12573">
        <f>C12573*EXP(-$K$2*(20/250))*NORMSDIST(L12573)-C12573*EXP(-$K$1*(20/250))*NORMSDIST(M12573)</f>
        <v>0.69558338266961783</v>
      </c>
      <c r="K12573">
        <f>+J12573-H12573-EXP(-$K$2*20/250)*C12573+EXP(-$K$1*20/250)*C12573</f>
        <v>0</v>
      </c>
      <c r="L12573">
        <f>+(LN(C12573/C12573)+($K$1-$K$2+0.5*F12594^2)*20/250)/F12594/SQRT(20/250)</f>
        <v>7.8061724667044443E-3</v>
      </c>
      <c r="M12573">
        <f>L12573-F12594*SQRT(20/250)</f>
        <v>-7.806172466704446E-3</v>
      </c>
    </row>
    <row r="12574" spans="1:13" x14ac:dyDescent="0.15">
      <c r="A12574" s="2">
        <v>43529</v>
      </c>
      <c r="B12574" s="1">
        <v>111.98</v>
      </c>
      <c r="C12574" s="1">
        <f t="shared" si="1176"/>
        <v>111.98</v>
      </c>
      <c r="D12574">
        <f t="shared" si="1177"/>
        <v>4.7183202839207476</v>
      </c>
      <c r="E12574">
        <f t="shared" si="1180"/>
        <v>2.6826449066854607E-3</v>
      </c>
      <c r="F12574">
        <f t="shared" ref="F12574:F12637" si="1181">STDEV(E12554:E12574)*SQRT(250)</f>
        <v>3.717127734080964E-2</v>
      </c>
      <c r="G12574" s="4">
        <f t="shared" si="1178"/>
        <v>0.5</v>
      </c>
      <c r="H12574">
        <f>C12574*EXP(-$K$1*(20/250))*NORMSDIST(-M12574)-C12574*EXP(-$K$2*(20/250))*NORMSDIST(-L12574)</f>
        <v>0.68940668150585793</v>
      </c>
      <c r="I12574" s="4">
        <f t="shared" si="1179"/>
        <v>0</v>
      </c>
      <c r="J12574">
        <f>C12574*EXP(-$K$2*(20/250))*NORMSDIST(L12574)-C12574*EXP(-$K$1*(20/250))*NORMSDIST(M12574)</f>
        <v>0.68940668150585793</v>
      </c>
      <c r="K12574">
        <f>+J12574-H12574-EXP(-$K$2*20/250)*C12574+EXP(-$K$1*20/250)*C12574</f>
        <v>0</v>
      </c>
      <c r="L12574">
        <f>+(LN(C12574/C12574)+($K$1-$K$2+0.5*F12595^2)*20/250)/F12595/SQRT(20/250)</f>
        <v>7.7161253284928222E-3</v>
      </c>
      <c r="M12574">
        <f>L12574-F12595*SQRT(20/250)</f>
        <v>-7.7161253284928205E-3</v>
      </c>
    </row>
    <row r="12575" spans="1:13" x14ac:dyDescent="0.15">
      <c r="A12575" s="2">
        <v>43530</v>
      </c>
      <c r="B12575" s="1">
        <v>111.66</v>
      </c>
      <c r="C12575" s="1">
        <f t="shared" si="1176"/>
        <v>111.66</v>
      </c>
      <c r="D12575">
        <f t="shared" si="1177"/>
        <v>4.7154585398822144</v>
      </c>
      <c r="E12575">
        <f t="shared" si="1180"/>
        <v>-2.8617440385332316E-3</v>
      </c>
      <c r="F12575">
        <f t="shared" si="1181"/>
        <v>3.9309330035609366E-2</v>
      </c>
      <c r="G12575" s="4">
        <f t="shared" si="1178"/>
        <v>0.10999999999999943</v>
      </c>
      <c r="H12575">
        <f>C12575*EXP(-$K$1*(20/250))*NORMSDIST(-M12575)-C12575*EXP(-$K$2*(20/250))*NORMSDIST(-L12575)</f>
        <v>0.67742243497180965</v>
      </c>
      <c r="I12575" s="4">
        <f t="shared" si="1179"/>
        <v>0</v>
      </c>
      <c r="J12575">
        <f>C12575*EXP(-$K$2*(20/250))*NORMSDIST(L12575)-C12575*EXP(-$K$1*(20/250))*NORMSDIST(M12575)</f>
        <v>0.67742243497180965</v>
      </c>
      <c r="K12575">
        <f>+J12575-H12575-EXP(-$K$2*20/250)*C12575+EXP(-$K$1*20/250)*C12575</f>
        <v>0</v>
      </c>
      <c r="L12575">
        <f>+(LN(C12575/C12575)+($K$1-$K$2+0.5*F12596^2)*20/250)/F12596/SQRT(20/250)</f>
        <v>7.6037192903178575E-3</v>
      </c>
      <c r="M12575">
        <f>L12575-F12596*SQRT(20/250)</f>
        <v>-7.6037192903178575E-3</v>
      </c>
    </row>
    <row r="12576" spans="1:13" x14ac:dyDescent="0.15">
      <c r="A12576" s="2">
        <v>43531</v>
      </c>
      <c r="B12576" s="1">
        <v>111.6</v>
      </c>
      <c r="C12576" s="1">
        <f t="shared" si="1176"/>
        <v>111.6</v>
      </c>
      <c r="D12576">
        <f t="shared" si="1177"/>
        <v>4.7149210499472103</v>
      </c>
      <c r="E12576">
        <f t="shared" si="1180"/>
        <v>-5.3748993500413178E-4</v>
      </c>
      <c r="F12576">
        <f t="shared" si="1181"/>
        <v>3.8184165562775062E-2</v>
      </c>
      <c r="G12576" s="4">
        <f t="shared" si="1178"/>
        <v>0</v>
      </c>
      <c r="H12576">
        <f>C12576*EXP(-$K$1*(20/250))*NORMSDIST(-M12576)-C12576*EXP(-$K$2*(20/250))*NORMSDIST(-L12576)</f>
        <v>0.67963783447614645</v>
      </c>
      <c r="I12576" s="4">
        <f t="shared" si="1179"/>
        <v>0.10999999999999943</v>
      </c>
      <c r="J12576">
        <f>C12576*EXP(-$K$2*(20/250))*NORMSDIST(L12576)-C12576*EXP(-$K$1*(20/250))*NORMSDIST(M12576)</f>
        <v>0.67963783447614645</v>
      </c>
      <c r="K12576">
        <f>+J12576-H12576-EXP(-$K$2*20/250)*C12576+EXP(-$K$1*20/250)*C12576</f>
        <v>0</v>
      </c>
      <c r="L12576">
        <f>+(LN(C12576/C12576)+($K$1-$K$2+0.5*F12597^2)*20/250)/F12597/SQRT(20/250)</f>
        <v>7.632687964983286E-3</v>
      </c>
      <c r="M12576">
        <f>L12576-F12597*SQRT(20/250)</f>
        <v>-7.632687964983286E-3</v>
      </c>
    </row>
    <row r="12577" spans="1:13" x14ac:dyDescent="0.15">
      <c r="A12577" s="2">
        <v>43532</v>
      </c>
      <c r="B12577" s="1">
        <v>111.11</v>
      </c>
      <c r="C12577" s="1">
        <f t="shared" si="1176"/>
        <v>111.11</v>
      </c>
      <c r="D12577">
        <f t="shared" si="1177"/>
        <v>4.7105207015959172</v>
      </c>
      <c r="E12577">
        <f t="shared" si="1180"/>
        <v>-4.4003483512931041E-3</v>
      </c>
      <c r="F12577">
        <f t="shared" si="1181"/>
        <v>4.2032248157751022E-2</v>
      </c>
      <c r="G12577" s="4">
        <f t="shared" si="1178"/>
        <v>0</v>
      </c>
      <c r="H12577">
        <f>C12577*EXP(-$K$1*(20/250))*NORMSDIST(-M12577)-C12577*EXP(-$K$2*(20/250))*NORMSDIST(-L12577)</f>
        <v>0.65422976175380398</v>
      </c>
      <c r="I12577" s="4">
        <f t="shared" si="1179"/>
        <v>0.35999999999999943</v>
      </c>
      <c r="J12577">
        <f>C12577*EXP(-$K$2*(20/250))*NORMSDIST(L12577)-C12577*EXP(-$K$1*(20/250))*NORMSDIST(M12577)</f>
        <v>0.65422976175380398</v>
      </c>
      <c r="K12577">
        <f>+J12577-H12577-EXP(-$K$2*20/250)*C12577+EXP(-$K$1*20/250)*C12577</f>
        <v>0</v>
      </c>
      <c r="L12577">
        <f>+(LN(C12577/C12577)+($K$1-$K$2+0.5*F12598^2)*20/250)/F12598/SQRT(20/250)</f>
        <v>7.3797394654221901E-3</v>
      </c>
      <c r="M12577">
        <f>L12577-F12598*SQRT(20/250)</f>
        <v>-7.3797394654221884E-3</v>
      </c>
    </row>
    <row r="12578" spans="1:13" x14ac:dyDescent="0.15">
      <c r="A12578" s="2">
        <v>43535</v>
      </c>
      <c r="B12578" s="1">
        <v>111.21</v>
      </c>
      <c r="C12578" s="1">
        <f t="shared" si="1176"/>
        <v>111.21</v>
      </c>
      <c r="D12578">
        <f t="shared" si="1177"/>
        <v>4.7114203058307504</v>
      </c>
      <c r="E12578">
        <f t="shared" si="1180"/>
        <v>8.9960423483326224E-4</v>
      </c>
      <c r="F12578">
        <f t="shared" si="1181"/>
        <v>4.2043435675548371E-2</v>
      </c>
      <c r="G12578" s="4">
        <f t="shared" si="1178"/>
        <v>0.12999999999999545</v>
      </c>
      <c r="H12578">
        <f>C12578*EXP(-$K$1*(20/250))*NORMSDIST(-M12578)-C12578*EXP(-$K$2*(20/250))*NORMSDIST(-L12578)</f>
        <v>0.67247700687902778</v>
      </c>
      <c r="I12578" s="4">
        <f t="shared" si="1179"/>
        <v>0</v>
      </c>
      <c r="J12578">
        <f>C12578*EXP(-$K$2*(20/250))*NORMSDIST(L12578)-C12578*EXP(-$K$1*(20/250))*NORMSDIST(M12578)</f>
        <v>0.67247700687902778</v>
      </c>
      <c r="K12578">
        <f>+J12578-H12578-EXP(-$K$2*20/250)*C12578+EXP(-$K$1*20/250)*C12578</f>
        <v>0</v>
      </c>
      <c r="L12578">
        <f>+(LN(C12578/C12578)+($K$1-$K$2+0.5*F12599^2)*20/250)/F12599/SQRT(20/250)</f>
        <v>7.5787519830875852E-3</v>
      </c>
      <c r="M12578">
        <f>L12578-F12599*SQRT(20/250)</f>
        <v>-7.5787519830875869E-3</v>
      </c>
    </row>
    <row r="12579" spans="1:13" x14ac:dyDescent="0.15">
      <c r="A12579" s="2">
        <v>43536</v>
      </c>
      <c r="B12579" s="1">
        <v>111.38</v>
      </c>
      <c r="C12579" s="1">
        <f t="shared" si="1176"/>
        <v>111.38</v>
      </c>
      <c r="D12579">
        <f t="shared" si="1177"/>
        <v>4.7129477781615225</v>
      </c>
      <c r="E12579">
        <f t="shared" si="1180"/>
        <v>1.5274723307721061E-3</v>
      </c>
      <c r="F12579">
        <f t="shared" si="1181"/>
        <v>3.7819601580513056E-2</v>
      </c>
      <c r="G12579" s="4">
        <f t="shared" si="1178"/>
        <v>0.45999999999999375</v>
      </c>
      <c r="H12579">
        <f>C12579*EXP(-$K$1*(20/250))*NORMSDIST(-M12579)-C12579*EXP(-$K$2*(20/250))*NORMSDIST(-L12579)</f>
        <v>0.67202904758061521</v>
      </c>
      <c r="I12579" s="4">
        <f t="shared" si="1179"/>
        <v>0</v>
      </c>
      <c r="J12579">
        <f>C12579*EXP(-$K$2*(20/250))*NORMSDIST(L12579)-C12579*EXP(-$K$1*(20/250))*NORMSDIST(M12579)</f>
        <v>0.67202904758061521</v>
      </c>
      <c r="K12579">
        <f>+J12579-H12579-EXP(-$K$2*20/250)*C12579+EXP(-$K$1*20/250)*C12579</f>
        <v>0</v>
      </c>
      <c r="L12579">
        <f>+(LN(C12579/C12579)+($K$1-$K$2+0.5*F12600^2)*20/250)/F12600/SQRT(20/250)</f>
        <v>7.5621434157155162E-3</v>
      </c>
      <c r="M12579">
        <f>L12579-F12600*SQRT(20/250)</f>
        <v>-7.5621434157155162E-3</v>
      </c>
    </row>
    <row r="12580" spans="1:13" x14ac:dyDescent="0.15">
      <c r="A12580" s="2">
        <v>43537</v>
      </c>
      <c r="B12580" s="1">
        <v>111.23</v>
      </c>
      <c r="C12580" s="1">
        <f t="shared" si="1176"/>
        <v>111.23</v>
      </c>
      <c r="D12580">
        <f t="shared" si="1177"/>
        <v>4.711600129603938</v>
      </c>
      <c r="E12580">
        <f t="shared" si="1180"/>
        <v>-1.3476485575845132E-3</v>
      </c>
      <c r="F12580">
        <f t="shared" si="1181"/>
        <v>3.8255199895987586E-2</v>
      </c>
      <c r="G12580" s="4">
        <f t="shared" si="1178"/>
        <v>0</v>
      </c>
      <c r="H12580">
        <f>C12580*EXP(-$K$1*(20/250))*NORMSDIST(-M12580)-C12580*EXP(-$K$2*(20/250))*NORMSDIST(-L12580)</f>
        <v>0.70562090672878242</v>
      </c>
      <c r="I12580" s="4">
        <f t="shared" si="1179"/>
        <v>0.25</v>
      </c>
      <c r="J12580">
        <f>C12580*EXP(-$K$2*(20/250))*NORMSDIST(L12580)-C12580*EXP(-$K$1*(20/250))*NORMSDIST(M12580)</f>
        <v>0.70562090672878242</v>
      </c>
      <c r="K12580">
        <f>+J12580-H12580-EXP(-$K$2*20/250)*C12580+EXP(-$K$1*20/250)*C12580</f>
        <v>0</v>
      </c>
      <c r="L12580">
        <f>+(LN(C12580/C12580)+($K$1-$K$2+0.5*F12601^2)*20/250)/F12601/SQRT(20/250)</f>
        <v>7.9508583627289232E-3</v>
      </c>
      <c r="M12580">
        <f>L12580-F12601*SQRT(20/250)</f>
        <v>-7.9508583627289232E-3</v>
      </c>
    </row>
    <row r="12581" spans="1:13" x14ac:dyDescent="0.15">
      <c r="A12581" s="2">
        <v>43538</v>
      </c>
      <c r="B12581" s="1">
        <v>111.71</v>
      </c>
      <c r="C12581" s="1">
        <f t="shared" si="1176"/>
        <v>111.71</v>
      </c>
      <c r="D12581">
        <f t="shared" si="1177"/>
        <v>4.7159062275827566</v>
      </c>
      <c r="E12581">
        <f t="shared" si="1180"/>
        <v>4.306097978818535E-3</v>
      </c>
      <c r="F12581">
        <f t="shared" si="1181"/>
        <v>3.9421799273670489E-2</v>
      </c>
      <c r="G12581" s="4">
        <f t="shared" si="1178"/>
        <v>0</v>
      </c>
      <c r="H12581">
        <f>C12581*EXP(-$K$1*(20/250))*NORMSDIST(-M12581)-C12581*EXP(-$K$2*(20/250))*NORMSDIST(-L12581)</f>
        <v>0.71290474995240771</v>
      </c>
      <c r="I12581" s="4">
        <f t="shared" si="1179"/>
        <v>0.29000000000000625</v>
      </c>
      <c r="J12581">
        <f>C12581*EXP(-$K$2*(20/250))*NORMSDIST(L12581)-C12581*EXP(-$K$1*(20/250))*NORMSDIST(M12581)</f>
        <v>0.71290474995240771</v>
      </c>
      <c r="K12581">
        <f>+J12581-H12581-EXP(-$K$2*20/250)*C12581+EXP(-$K$1*20/250)*C12581</f>
        <v>0</v>
      </c>
      <c r="L12581">
        <f>+(LN(C12581/C12581)+($K$1-$K$2+0.5*F12602^2)*20/250)/F12602/SQRT(20/250)</f>
        <v>7.9984166906383741E-3</v>
      </c>
      <c r="M12581">
        <f>L12581-F12602*SQRT(20/250)</f>
        <v>-7.9984166906383707E-3</v>
      </c>
    </row>
    <row r="12582" spans="1:13" x14ac:dyDescent="0.15">
      <c r="A12582" s="2">
        <v>43539</v>
      </c>
      <c r="B12582" s="1">
        <v>111.57</v>
      </c>
      <c r="C12582" s="1">
        <f t="shared" si="1176"/>
        <v>111.57</v>
      </c>
      <c r="D12582">
        <f t="shared" si="1177"/>
        <v>4.7146521966050887</v>
      </c>
      <c r="E12582">
        <f t="shared" si="1180"/>
        <v>-1.2540309776678527E-3</v>
      </c>
      <c r="F12582">
        <f t="shared" si="1181"/>
        <v>3.9208076897557495E-2</v>
      </c>
      <c r="G12582" s="4">
        <f t="shared" si="1178"/>
        <v>0</v>
      </c>
      <c r="H12582">
        <f>C12582*EXP(-$K$1*(20/250))*NORMSDIST(-M12582)-C12582*EXP(-$K$2*(20/250))*NORMSDIST(-L12582)</f>
        <v>0.70928339324697021</v>
      </c>
      <c r="I12582" s="4">
        <f t="shared" si="1179"/>
        <v>0.43000000000000682</v>
      </c>
      <c r="J12582">
        <f>C12582*EXP(-$K$2*(20/250))*NORMSDIST(L12582)-C12582*EXP(-$K$1*(20/250))*NORMSDIST(M12582)</f>
        <v>0.70928339324697021</v>
      </c>
      <c r="K12582">
        <f>+J12582-H12582-EXP(-$K$2*20/250)*C12582+EXP(-$K$1*20/250)*C12582</f>
        <v>0</v>
      </c>
      <c r="L12582">
        <f>+(LN(C12582/C12582)+($K$1-$K$2+0.5*F12603^2)*20/250)/F12603/SQRT(20/250)</f>
        <v>7.9677718927201342E-3</v>
      </c>
      <c r="M12582">
        <f>L12582-F12603*SQRT(20/250)</f>
        <v>-7.9677718927201342E-3</v>
      </c>
    </row>
    <row r="12583" spans="1:13" x14ac:dyDescent="0.15">
      <c r="A12583" s="2">
        <v>43542</v>
      </c>
      <c r="B12583" s="1">
        <v>111.41</v>
      </c>
      <c r="C12583" s="1">
        <f t="shared" si="1176"/>
        <v>111.41</v>
      </c>
      <c r="D12583">
        <f t="shared" si="1177"/>
        <v>4.7132170900712254</v>
      </c>
      <c r="E12583">
        <f t="shared" si="1180"/>
        <v>-1.4351065338633617E-3</v>
      </c>
      <c r="F12583">
        <f t="shared" si="1181"/>
        <v>3.9301275553445633E-2</v>
      </c>
      <c r="G12583" s="4">
        <f t="shared" si="1178"/>
        <v>0</v>
      </c>
      <c r="H12583">
        <f>C12583*EXP(-$K$1*(20/250))*NORMSDIST(-M12583)-C12583*EXP(-$K$2*(20/250))*NORMSDIST(-L12583)</f>
        <v>0.70509518369028967</v>
      </c>
      <c r="I12583" s="4">
        <f t="shared" si="1179"/>
        <v>0.54000000000000625</v>
      </c>
      <c r="J12583">
        <f>C12583*EXP(-$K$2*(20/250))*NORMSDIST(L12583)-C12583*EXP(-$K$1*(20/250))*NORMSDIST(M12583)</f>
        <v>0.70509518369028967</v>
      </c>
      <c r="K12583">
        <f>+J12583-H12583-EXP(-$K$2*20/250)*C12583+EXP(-$K$1*20/250)*C12583</f>
        <v>0</v>
      </c>
      <c r="L12583">
        <f>+(LN(C12583/C12583)+($K$1-$K$2+0.5*F12604^2)*20/250)/F12604/SQRT(20/250)</f>
        <v>7.9320979152780365E-3</v>
      </c>
      <c r="M12583">
        <f>L12583-F12604*SQRT(20/250)</f>
        <v>-7.9320979152780365E-3</v>
      </c>
    </row>
    <row r="12584" spans="1:13" x14ac:dyDescent="0.15">
      <c r="A12584" s="2">
        <v>43543</v>
      </c>
      <c r="B12584" s="1">
        <v>111.38</v>
      </c>
      <c r="C12584" s="1">
        <f t="shared" si="1176"/>
        <v>111.38</v>
      </c>
      <c r="D12584">
        <f t="shared" si="1177"/>
        <v>4.7129477781615225</v>
      </c>
      <c r="E12584">
        <f t="shared" si="1180"/>
        <v>-2.6931190970280738E-4</v>
      </c>
      <c r="F12584">
        <f t="shared" si="1181"/>
        <v>3.9344213844598727E-2</v>
      </c>
      <c r="G12584" s="4">
        <f t="shared" si="1178"/>
        <v>0</v>
      </c>
      <c r="H12584">
        <f>C12584*EXP(-$K$1*(20/250))*NORMSDIST(-M12584)-C12584*EXP(-$K$2*(20/250))*NORMSDIST(-L12584)</f>
        <v>0.70458709124174135</v>
      </c>
      <c r="I12584" s="4">
        <f t="shared" si="1179"/>
        <v>0.62000000000000455</v>
      </c>
      <c r="J12584">
        <f>C12584*EXP(-$K$2*(20/250))*NORMSDIST(L12584)-C12584*EXP(-$K$1*(20/250))*NORMSDIST(M12584)</f>
        <v>0.70458709124174135</v>
      </c>
      <c r="K12584">
        <f>+J12584-H12584-EXP(-$K$2*20/250)*C12584+EXP(-$K$1*20/250)*C12584</f>
        <v>0</v>
      </c>
      <c r="L12584">
        <f>+(LN(C12584/C12584)+($K$1-$K$2+0.5*F12605^2)*20/250)/F12605/SQRT(20/250)</f>
        <v>7.9285169173578963E-3</v>
      </c>
      <c r="M12584">
        <f>L12584-F12605*SQRT(20/250)</f>
        <v>-7.9285169173578963E-3</v>
      </c>
    </row>
    <row r="12585" spans="1:13" x14ac:dyDescent="0.15">
      <c r="A12585" s="2">
        <v>43544</v>
      </c>
      <c r="B12585" s="1">
        <v>111.41</v>
      </c>
      <c r="C12585" s="1">
        <f t="shared" si="1176"/>
        <v>111.41</v>
      </c>
      <c r="D12585">
        <f t="shared" si="1177"/>
        <v>4.7132170900712254</v>
      </c>
      <c r="E12585">
        <f t="shared" si="1180"/>
        <v>2.6931190970280738E-4</v>
      </c>
      <c r="F12585">
        <f t="shared" si="1181"/>
        <v>3.9207619381928738E-2</v>
      </c>
      <c r="G12585" s="4">
        <f t="shared" si="1178"/>
        <v>0</v>
      </c>
      <c r="H12585">
        <f>C12585*EXP(-$K$1*(20/250))*NORMSDIST(-M12585)-C12585*EXP(-$K$2*(20/250))*NORMSDIST(-L12585)</f>
        <v>0.70563040329690097</v>
      </c>
      <c r="I12585" s="4">
        <f t="shared" si="1179"/>
        <v>0.53000000000000114</v>
      </c>
      <c r="J12585">
        <f>C12585*EXP(-$K$2*(20/250))*NORMSDIST(L12585)-C12585*EXP(-$K$1*(20/250))*NORMSDIST(M12585)</f>
        <v>0.70563040329690097</v>
      </c>
      <c r="K12585">
        <f>+J12585-H12585-EXP(-$K$2*20/250)*C12585+EXP(-$K$1*20/250)*C12585</f>
        <v>0</v>
      </c>
      <c r="L12585">
        <f>+(LN(C12585/C12585)+($K$1-$K$2+0.5*F12606^2)*20/250)/F12606/SQRT(20/250)</f>
        <v>7.938119093077154E-3</v>
      </c>
      <c r="M12585">
        <f>L12585-F12606*SQRT(20/250)</f>
        <v>-7.938119093077154E-3</v>
      </c>
    </row>
    <row r="12586" spans="1:13" x14ac:dyDescent="0.15">
      <c r="A12586" s="2">
        <v>43545</v>
      </c>
      <c r="B12586" s="1">
        <v>110.86</v>
      </c>
      <c r="C12586" s="1">
        <f t="shared" si="1176"/>
        <v>110.86</v>
      </c>
      <c r="D12586">
        <f t="shared" si="1177"/>
        <v>4.7082681439916589</v>
      </c>
      <c r="E12586">
        <f t="shared" si="1180"/>
        <v>-4.9489460795664186E-3</v>
      </c>
      <c r="F12586">
        <f t="shared" si="1181"/>
        <v>4.3215051312720965E-2</v>
      </c>
      <c r="G12586" s="4">
        <f t="shared" si="1178"/>
        <v>0</v>
      </c>
      <c r="H12586">
        <f>C12586*EXP(-$K$1*(20/250))*NORMSDIST(-M12586)-C12586*EXP(-$K$2*(20/250))*NORMSDIST(-L12586)</f>
        <v>0.66244349260703927</v>
      </c>
      <c r="I12586" s="4">
        <f t="shared" si="1179"/>
        <v>1.0600000000000023</v>
      </c>
      <c r="J12586">
        <f>C12586*EXP(-$K$2*(20/250))*NORMSDIST(L12586)-C12586*EXP(-$K$1*(20/250))*NORMSDIST(M12586)</f>
        <v>0.66244349260703927</v>
      </c>
      <c r="K12586">
        <f>+J12586-H12586-EXP(-$K$2*20/250)*C12586+EXP(-$K$1*20/250)*C12586</f>
        <v>0</v>
      </c>
      <c r="L12586">
        <f>+(LN(C12586/C12586)+($K$1-$K$2+0.5*F12607^2)*20/250)/F12607/SQRT(20/250)</f>
        <v>7.4892436924598009E-3</v>
      </c>
      <c r="M12586">
        <f>L12586-F12607*SQRT(20/250)</f>
        <v>-7.4892436924598009E-3</v>
      </c>
    </row>
    <row r="12587" spans="1:13" x14ac:dyDescent="0.15">
      <c r="A12587" s="2">
        <v>43546</v>
      </c>
      <c r="B12587" s="1">
        <v>109.76</v>
      </c>
      <c r="C12587" s="1">
        <f t="shared" si="1176"/>
        <v>109.76</v>
      </c>
      <c r="D12587">
        <f t="shared" si="1177"/>
        <v>4.6982961639775755</v>
      </c>
      <c r="E12587">
        <f t="shared" si="1180"/>
        <v>-9.9719800140833925E-3</v>
      </c>
      <c r="F12587">
        <f t="shared" si="1181"/>
        <v>5.5365560921565492E-2</v>
      </c>
      <c r="G12587" s="4">
        <f t="shared" si="1178"/>
        <v>0</v>
      </c>
      <c r="H12587">
        <f>C12587*EXP(-$K$1*(20/250))*NORMSDIST(-M12587)-C12587*EXP(-$K$2*(20/250))*NORMSDIST(-L12587)</f>
        <v>0.46100064796459606</v>
      </c>
      <c r="I12587" s="4">
        <f t="shared" si="1179"/>
        <v>2.1799999999999926</v>
      </c>
      <c r="J12587">
        <f>C12587*EXP(-$K$2*(20/250))*NORMSDIST(L12587)-C12587*EXP(-$K$1*(20/250))*NORMSDIST(M12587)</f>
        <v>0.46100064796459606</v>
      </c>
      <c r="K12587">
        <f>+J12587-H12587-EXP(-$K$2*20/250)*C12587+EXP(-$K$1*20/250)*C12587</f>
        <v>0</v>
      </c>
      <c r="L12587">
        <f>+(LN(C12587/C12587)+($K$1-$K$2+0.5*F12608^2)*20/250)/F12608/SQRT(20/250)</f>
        <v>5.2640424361782628E-3</v>
      </c>
      <c r="M12587">
        <f>L12587-F12608*SQRT(20/250)</f>
        <v>-5.2640424361782628E-3</v>
      </c>
    </row>
    <row r="12588" spans="1:13" x14ac:dyDescent="0.15">
      <c r="A12588" s="2">
        <v>43549</v>
      </c>
      <c r="B12588" s="1">
        <v>110.09</v>
      </c>
      <c r="C12588" s="1">
        <f t="shared" si="1176"/>
        <v>110.09</v>
      </c>
      <c r="D12588">
        <f t="shared" si="1177"/>
        <v>4.7012982130823122</v>
      </c>
      <c r="E12588">
        <f t="shared" si="1180"/>
        <v>3.0020491047366704E-3</v>
      </c>
      <c r="F12588">
        <f t="shared" si="1181"/>
        <v>5.6608805504523893E-2</v>
      </c>
      <c r="G12588" s="4">
        <f t="shared" si="1178"/>
        <v>0</v>
      </c>
      <c r="H12588">
        <f>C12588*EXP(-$K$1*(20/250))*NORMSDIST(-M12588)-C12588*EXP(-$K$2*(20/250))*NORMSDIST(-L12588)</f>
        <v>0.45778109427202907</v>
      </c>
      <c r="I12588" s="4">
        <f t="shared" si="1179"/>
        <v>1.769999999999996</v>
      </c>
      <c r="J12588">
        <f>C12588*EXP(-$K$2*(20/250))*NORMSDIST(L12588)-C12588*EXP(-$K$1*(20/250))*NORMSDIST(M12588)</f>
        <v>0.45778109427202907</v>
      </c>
      <c r="K12588">
        <f>+J12588-H12588-EXP(-$K$2*20/250)*C12588+EXP(-$K$1*20/250)*C12588</f>
        <v>0</v>
      </c>
      <c r="L12588">
        <f>+(LN(C12588/C12588)+($K$1-$K$2+0.5*F12609^2)*20/250)/F12609/SQRT(20/250)</f>
        <v>5.211609723657828E-3</v>
      </c>
      <c r="M12588">
        <f>L12588-F12609*SQRT(20/250)</f>
        <v>-5.211609723657828E-3</v>
      </c>
    </row>
    <row r="12589" spans="1:13" x14ac:dyDescent="0.15">
      <c r="A12589" s="2">
        <v>43550</v>
      </c>
      <c r="B12589" s="1">
        <v>110.5</v>
      </c>
      <c r="C12589" s="1">
        <f t="shared" si="1176"/>
        <v>110.5</v>
      </c>
      <c r="D12589">
        <f t="shared" si="1177"/>
        <v>4.705015520957808</v>
      </c>
      <c r="E12589">
        <f t="shared" si="1180"/>
        <v>3.7173078754957345E-3</v>
      </c>
      <c r="F12589">
        <f t="shared" si="1181"/>
        <v>5.6925618904952041E-2</v>
      </c>
      <c r="G12589" s="4">
        <f t="shared" si="1178"/>
        <v>0</v>
      </c>
      <c r="H12589">
        <f>C12589*EXP(-$K$1*(20/250))*NORMSDIST(-M12589)-C12589*EXP(-$K$2*(20/250))*NORMSDIST(-L12589)</f>
        <v>0.44198516717818848</v>
      </c>
      <c r="I12589" s="4">
        <f t="shared" si="1179"/>
        <v>1.3100000000000023</v>
      </c>
      <c r="J12589">
        <f>C12589*EXP(-$K$2*(20/250))*NORMSDIST(L12589)-C12589*EXP(-$K$1*(20/250))*NORMSDIST(M12589)</f>
        <v>0.44198516717818848</v>
      </c>
      <c r="K12589">
        <f>+J12589-H12589-EXP(-$K$2*20/250)*C12589+EXP(-$K$1*20/250)*C12589</f>
        <v>0</v>
      </c>
      <c r="L12589">
        <f>+(LN(C12589/C12589)+($K$1-$K$2+0.5*F12610^2)*20/250)/F12610/SQRT(20/250)</f>
        <v>5.0131093098416775E-3</v>
      </c>
      <c r="M12589">
        <f>L12589-F12610*SQRT(20/250)</f>
        <v>-5.0131093098416775E-3</v>
      </c>
    </row>
    <row r="12590" spans="1:13" x14ac:dyDescent="0.15">
      <c r="A12590" s="2">
        <v>43551</v>
      </c>
      <c r="B12590" s="1">
        <v>110.38</v>
      </c>
      <c r="C12590" s="1">
        <f t="shared" si="1176"/>
        <v>110.38</v>
      </c>
      <c r="D12590">
        <f t="shared" si="1177"/>
        <v>4.703928958011355</v>
      </c>
      <c r="E12590">
        <f t="shared" si="1180"/>
        <v>-1.0865629464529292E-3</v>
      </c>
      <c r="F12590">
        <f t="shared" si="1181"/>
        <v>5.627046158451008E-2</v>
      </c>
      <c r="G12590" s="4">
        <f t="shared" si="1178"/>
        <v>0</v>
      </c>
      <c r="H12590">
        <f>C12590*EXP(-$K$1*(20/250))*NORMSDIST(-M12590)-C12590*EXP(-$K$2*(20/250))*NORMSDIST(-L12590)</f>
        <v>0.44945448784844899</v>
      </c>
      <c r="I12590" s="4">
        <f t="shared" si="1179"/>
        <v>1.210000000000008</v>
      </c>
      <c r="J12590">
        <f>C12590*EXP(-$K$2*(20/250))*NORMSDIST(L12590)-C12590*EXP(-$K$1*(20/250))*NORMSDIST(M12590)</f>
        <v>0.44945448784844899</v>
      </c>
      <c r="K12590">
        <f>+J12590-H12590-EXP(-$K$2*20/250)*C12590+EXP(-$K$1*20/250)*C12590</f>
        <v>0</v>
      </c>
      <c r="L12590">
        <f>+(LN(C12590/C12590)+($K$1-$K$2+0.5*F12611^2)*20/250)/F12611/SQRT(20/250)</f>
        <v>5.1033711620720509E-3</v>
      </c>
      <c r="M12590">
        <f>L12590-F12611*SQRT(20/250)</f>
        <v>-5.1033711620720491E-3</v>
      </c>
    </row>
    <row r="12591" spans="1:13" x14ac:dyDescent="0.15">
      <c r="A12591" s="2">
        <v>43552</v>
      </c>
      <c r="B12591" s="1">
        <v>110.54</v>
      </c>
      <c r="C12591" s="1">
        <f t="shared" si="1176"/>
        <v>110.54</v>
      </c>
      <c r="D12591">
        <f t="shared" si="1177"/>
        <v>4.7053774464051168</v>
      </c>
      <c r="E12591">
        <f t="shared" si="1180"/>
        <v>1.448488393761771E-3</v>
      </c>
      <c r="F12591">
        <f t="shared" si="1181"/>
        <v>5.6272237110803154E-2</v>
      </c>
      <c r="G12591" s="4">
        <f t="shared" si="1178"/>
        <v>0</v>
      </c>
      <c r="H12591">
        <f>C12591*EXP(-$K$1*(20/250))*NORMSDIST(-M12591)-C12591*EXP(-$K$2*(20/250))*NORMSDIST(-L12591)</f>
        <v>0.448445890992339</v>
      </c>
      <c r="I12591" s="4">
        <f t="shared" si="1179"/>
        <v>1.0599999999999881</v>
      </c>
      <c r="J12591">
        <f>C12591*EXP(-$K$2*(20/250))*NORMSDIST(L12591)-C12591*EXP(-$K$1*(20/250))*NORMSDIST(M12591)</f>
        <v>0.448445890992339</v>
      </c>
      <c r="K12591">
        <f>+J12591-H12591-EXP(-$K$2*20/250)*C12591+EXP(-$K$1*20/250)*C12591</f>
        <v>0</v>
      </c>
      <c r="L12591">
        <f>+(LN(C12591/C12591)+($K$1-$K$2+0.5*F12612^2)*20/250)/F12612/SQRT(20/250)</f>
        <v>5.0845485500324236E-3</v>
      </c>
      <c r="M12591">
        <f>L12591-F12612*SQRT(20/250)</f>
        <v>-5.0845485500324236E-3</v>
      </c>
    </row>
    <row r="12592" spans="1:13" x14ac:dyDescent="0.15">
      <c r="A12592" s="2">
        <v>43553</v>
      </c>
      <c r="B12592" s="1">
        <v>110.68</v>
      </c>
      <c r="C12592" s="1">
        <f t="shared" si="1176"/>
        <v>110.68</v>
      </c>
      <c r="D12592">
        <f t="shared" si="1177"/>
        <v>4.7066431549187255</v>
      </c>
      <c r="E12592">
        <f t="shared" si="1180"/>
        <v>1.2657085136087431E-3</v>
      </c>
      <c r="F12592">
        <f t="shared" si="1181"/>
        <v>5.436768022772568E-2</v>
      </c>
      <c r="G12592" s="4">
        <f t="shared" si="1178"/>
        <v>0</v>
      </c>
      <c r="H12592">
        <f>C12592*EXP(-$K$1*(20/250))*NORMSDIST(-M12592)-C12592*EXP(-$K$2*(20/250))*NORMSDIST(-L12592)</f>
        <v>0.45142543297579607</v>
      </c>
      <c r="I12592" s="4">
        <f t="shared" si="1179"/>
        <v>1.1199999999999903</v>
      </c>
      <c r="J12592">
        <f>C12592*EXP(-$K$2*(20/250))*NORMSDIST(L12592)-C12592*EXP(-$K$1*(20/250))*NORMSDIST(M12592)</f>
        <v>0.45142543297579607</v>
      </c>
      <c r="K12592">
        <f>+J12592-H12592-EXP(-$K$2*20/250)*C12592+EXP(-$K$1*20/250)*C12592</f>
        <v>0</v>
      </c>
      <c r="L12592">
        <f>+(LN(C12592/C12592)+($K$1-$K$2+0.5*F12613^2)*20/250)/F12613/SQRT(20/250)</f>
        <v>5.1118570758780122E-3</v>
      </c>
      <c r="M12592">
        <f>L12592-F12613*SQRT(20/250)</f>
        <v>-5.111857075878014E-3</v>
      </c>
    </row>
    <row r="12593" spans="1:13" x14ac:dyDescent="0.15">
      <c r="A12593" s="2">
        <v>43556</v>
      </c>
      <c r="B12593" s="1">
        <v>111.29</v>
      </c>
      <c r="C12593" s="1">
        <f t="shared" si="1176"/>
        <v>111.29</v>
      </c>
      <c r="D12593">
        <f t="shared" si="1177"/>
        <v>4.712139406985334</v>
      </c>
      <c r="E12593">
        <f t="shared" si="1180"/>
        <v>5.4962520666084203E-3</v>
      </c>
      <c r="F12593">
        <f t="shared" si="1181"/>
        <v>5.548891237793678E-2</v>
      </c>
      <c r="G12593" s="4">
        <f t="shared" si="1178"/>
        <v>0</v>
      </c>
      <c r="H12593">
        <f>C12593*EXP(-$K$1*(20/250))*NORMSDIST(-M12593)-C12593*EXP(-$K$2*(20/250))*NORMSDIST(-L12593)</f>
        <v>0.42571999740024324</v>
      </c>
      <c r="I12593" s="4">
        <f t="shared" si="1179"/>
        <v>0.10999999999999943</v>
      </c>
      <c r="J12593">
        <f>C12593*EXP(-$K$2*(20/250))*NORMSDIST(L12593)-C12593*EXP(-$K$1*(20/250))*NORMSDIST(M12593)</f>
        <v>0.42571999740024324</v>
      </c>
      <c r="K12593">
        <f>+J12593-H12593-EXP(-$K$2*20/250)*C12593+EXP(-$K$1*20/250)*C12593</f>
        <v>0</v>
      </c>
      <c r="L12593">
        <f>+(LN(C12593/C12593)+($K$1-$K$2+0.5*F12614^2)*20/250)/F12614/SQRT(20/250)</f>
        <v>4.7943475184793619E-3</v>
      </c>
      <c r="M12593">
        <f>L12593-F12614*SQRT(20/250)</f>
        <v>-4.7943475184793602E-3</v>
      </c>
    </row>
    <row r="12594" spans="1:13" x14ac:dyDescent="0.15">
      <c r="A12594" s="2">
        <v>43557</v>
      </c>
      <c r="B12594" s="1">
        <v>111.32</v>
      </c>
      <c r="C12594" s="1">
        <f t="shared" si="1176"/>
        <v>111.32</v>
      </c>
      <c r="D12594">
        <f t="shared" si="1177"/>
        <v>4.71240893665769</v>
      </c>
      <c r="E12594">
        <f t="shared" si="1180"/>
        <v>2.695296723560503E-4</v>
      </c>
      <c r="F12594">
        <f t="shared" si="1181"/>
        <v>5.519797486318432E-2</v>
      </c>
      <c r="G12594" s="4">
        <f t="shared" si="1178"/>
        <v>0.13999999999998636</v>
      </c>
      <c r="H12594">
        <f>C12594*EXP(-$K$1*(20/250))*NORMSDIST(-M12594)-C12594*EXP(-$K$2*(20/250))*NORMSDIST(-L12594)</f>
        <v>0.43455958555232854</v>
      </c>
      <c r="I12594" s="4">
        <f t="shared" si="1179"/>
        <v>0</v>
      </c>
      <c r="J12594">
        <f>C12594*EXP(-$K$2*(20/250))*NORMSDIST(L12594)-C12594*EXP(-$K$1*(20/250))*NORMSDIST(M12594)</f>
        <v>0.43455958555232854</v>
      </c>
      <c r="K12594">
        <f>+J12594-H12594-EXP(-$K$2*20/250)*C12594+EXP(-$K$1*20/250)*C12594</f>
        <v>0</v>
      </c>
      <c r="L12594">
        <f>+(LN(C12594/C12594)+($K$1-$K$2+0.5*F12615^2)*20/250)/F12615/SQRT(20/250)</f>
        <v>4.8925785568545163E-3</v>
      </c>
      <c r="M12594">
        <f>L12594-F12615*SQRT(20/250)</f>
        <v>-4.8925785568545163E-3</v>
      </c>
    </row>
    <row r="12595" spans="1:13" x14ac:dyDescent="0.15">
      <c r="A12595" s="2">
        <v>43558</v>
      </c>
      <c r="B12595" s="1">
        <v>111.48</v>
      </c>
      <c r="C12595" s="1">
        <f t="shared" si="1176"/>
        <v>111.48</v>
      </c>
      <c r="D12595">
        <f t="shared" si="1177"/>
        <v>4.7138452026137472</v>
      </c>
      <c r="E12595">
        <f t="shared" si="1180"/>
        <v>1.43626595605717E-3</v>
      </c>
      <c r="F12595">
        <f t="shared" si="1181"/>
        <v>5.4561245442625507E-2</v>
      </c>
      <c r="G12595" s="4">
        <f t="shared" si="1178"/>
        <v>9.0000000000003411E-2</v>
      </c>
      <c r="H12595">
        <f>C12595*EXP(-$K$1*(20/250))*NORMSDIST(-M12595)-C12595*EXP(-$K$2*(20/250))*NORMSDIST(-L12595)</f>
        <v>0.43867536352331626</v>
      </c>
      <c r="I12595" s="4">
        <f t="shared" si="1179"/>
        <v>0</v>
      </c>
      <c r="J12595">
        <f>C12595*EXP(-$K$2*(20/250))*NORMSDIST(L12595)-C12595*EXP(-$K$1*(20/250))*NORMSDIST(M12595)</f>
        <v>0.43867536352331626</v>
      </c>
      <c r="K12595">
        <f>+J12595-H12595-EXP(-$K$2*20/250)*C12595+EXP(-$K$1*20/250)*C12595</f>
        <v>0</v>
      </c>
      <c r="L12595">
        <f>+(LN(C12595/C12595)+($K$1-$K$2+0.5*F12616^2)*20/250)/F12616/SQRT(20/250)</f>
        <v>4.9318287009353532E-3</v>
      </c>
      <c r="M12595">
        <f>L12595-F12616*SQRT(20/250)</f>
        <v>-4.9318287009353532E-3</v>
      </c>
    </row>
    <row r="12596" spans="1:13" x14ac:dyDescent="0.15">
      <c r="A12596" s="2">
        <v>43559</v>
      </c>
      <c r="B12596" s="1">
        <v>111.55</v>
      </c>
      <c r="C12596" s="1">
        <f t="shared" si="1176"/>
        <v>111.55</v>
      </c>
      <c r="D12596">
        <f t="shared" si="1177"/>
        <v>4.7144729208785412</v>
      </c>
      <c r="E12596">
        <f t="shared" si="1180"/>
        <v>6.2771826479401938E-4</v>
      </c>
      <c r="F12596">
        <f t="shared" si="1181"/>
        <v>5.3766414724227198E-2</v>
      </c>
      <c r="G12596" s="4">
        <f t="shared" si="1178"/>
        <v>0.26999999999999602</v>
      </c>
      <c r="H12596">
        <f>C12596*EXP(-$K$1*(20/250))*NORMSDIST(-M12596)-C12596*EXP(-$K$2*(20/250))*NORMSDIST(-L12596)</f>
        <v>0.43970257885758457</v>
      </c>
      <c r="I12596" s="4">
        <f t="shared" si="1179"/>
        <v>0</v>
      </c>
      <c r="J12596">
        <f>C12596*EXP(-$K$2*(20/250))*NORMSDIST(L12596)-C12596*EXP(-$K$1*(20/250))*NORMSDIST(M12596)</f>
        <v>0.43970257885758457</v>
      </c>
      <c r="K12596">
        <f>+J12596-H12596-EXP(-$K$2*20/250)*C12596+EXP(-$K$1*20/250)*C12596</f>
        <v>0</v>
      </c>
      <c r="L12596">
        <f>+(LN(C12596/C12596)+($K$1-$K$2+0.5*F12617^2)*20/250)/F12617/SQRT(20/250)</f>
        <v>4.9402752125367192E-3</v>
      </c>
      <c r="M12596">
        <f>L12596-F12617*SQRT(20/250)</f>
        <v>-4.9402752125367192E-3</v>
      </c>
    </row>
    <row r="12597" spans="1:13" x14ac:dyDescent="0.15">
      <c r="A12597" s="2">
        <v>43560</v>
      </c>
      <c r="B12597" s="1">
        <v>111.71</v>
      </c>
      <c r="C12597" s="1">
        <f t="shared" si="1176"/>
        <v>111.71</v>
      </c>
      <c r="D12597">
        <f t="shared" si="1177"/>
        <v>4.7159062275827566</v>
      </c>
      <c r="E12597">
        <f t="shared" si="1180"/>
        <v>1.4333067042153758E-3</v>
      </c>
      <c r="F12597">
        <f t="shared" si="1181"/>
        <v>5.3971254187206309E-2</v>
      </c>
      <c r="G12597" s="4">
        <f t="shared" si="1178"/>
        <v>0.84999999999999432</v>
      </c>
      <c r="H12597">
        <f>C12597*EXP(-$K$1*(20/250))*NORMSDIST(-M12597)-C12597*EXP(-$K$2*(20/250))*NORMSDIST(-L12597)</f>
        <v>0.46179009701321405</v>
      </c>
      <c r="I12597" s="4">
        <f t="shared" si="1179"/>
        <v>0</v>
      </c>
      <c r="J12597">
        <f>C12597*EXP(-$K$2*(20/250))*NORMSDIST(L12597)-C12597*EXP(-$K$1*(20/250))*NORMSDIST(M12597)</f>
        <v>0.46179009701321405</v>
      </c>
      <c r="K12597">
        <f>+J12597-H12597-EXP(-$K$2*20/250)*C12597+EXP(-$K$1*20/250)*C12597</f>
        <v>0</v>
      </c>
      <c r="L12597">
        <f>+(LN(C12597/C12597)+($K$1-$K$2+0.5*F12618^2)*20/250)/F12618/SQRT(20/250)</f>
        <v>5.1810101724024064E-3</v>
      </c>
      <c r="M12597">
        <f>L12597-F12618*SQRT(20/250)</f>
        <v>-5.1810101724024064E-3</v>
      </c>
    </row>
    <row r="12598" spans="1:13" x14ac:dyDescent="0.15">
      <c r="A12598" s="2">
        <v>43563</v>
      </c>
      <c r="B12598" s="1">
        <v>111.47</v>
      </c>
      <c r="C12598" s="1">
        <f t="shared" si="1176"/>
        <v>111.47</v>
      </c>
      <c r="D12598">
        <f t="shared" si="1177"/>
        <v>4.7137554964015322</v>
      </c>
      <c r="E12598">
        <f t="shared" si="1180"/>
        <v>-2.1507311812243302E-3</v>
      </c>
      <c r="F12598">
        <f t="shared" si="1181"/>
        <v>5.218263819390017E-2</v>
      </c>
      <c r="G12598" s="4">
        <f t="shared" si="1178"/>
        <v>1.1299999999999955</v>
      </c>
      <c r="H12598">
        <f>C12598*EXP(-$K$1*(20/250))*NORMSDIST(-M12598)-C12598*EXP(-$K$2*(20/250))*NORMSDIST(-L12598)</f>
        <v>0.49256421128924188</v>
      </c>
      <c r="I12598" s="4">
        <f t="shared" si="1179"/>
        <v>0</v>
      </c>
      <c r="J12598">
        <f>C12598*EXP(-$K$2*(20/250))*NORMSDIST(L12598)-C12598*EXP(-$K$1*(20/250))*NORMSDIST(M12598)</f>
        <v>0.49256421128924188</v>
      </c>
      <c r="K12598">
        <f>+J12598-H12598-EXP(-$K$2*20/250)*C12598+EXP(-$K$1*20/250)*C12598</f>
        <v>0</v>
      </c>
      <c r="L12598">
        <f>+(LN(C12598/C12598)+($K$1-$K$2+0.5*F12619^2)*20/250)/F12619/SQRT(20/250)</f>
        <v>5.5381792887565237E-3</v>
      </c>
      <c r="M12598">
        <f>L12598-F12619*SQRT(20/250)</f>
        <v>-5.538179288756522E-3</v>
      </c>
    </row>
    <row r="12599" spans="1:13" x14ac:dyDescent="0.15">
      <c r="A12599" s="2">
        <v>43564</v>
      </c>
      <c r="B12599" s="1">
        <v>111.08</v>
      </c>
      <c r="C12599" s="1">
        <f t="shared" si="1176"/>
        <v>111.08</v>
      </c>
      <c r="D12599">
        <f t="shared" si="1177"/>
        <v>4.7102506624385985</v>
      </c>
      <c r="E12599">
        <f t="shared" si="1180"/>
        <v>-3.5048339629337733E-3</v>
      </c>
      <c r="F12599">
        <f t="shared" si="1181"/>
        <v>5.3589869201722269E-2</v>
      </c>
      <c r="G12599" s="4">
        <f t="shared" si="1178"/>
        <v>0.95999999999999375</v>
      </c>
      <c r="H12599">
        <f>C12599*EXP(-$K$1*(20/250))*NORMSDIST(-M12599)-C12599*EXP(-$K$2*(20/250))*NORMSDIST(-L12599)</f>
        <v>0.47674656649989089</v>
      </c>
      <c r="I12599" s="4">
        <f t="shared" si="1179"/>
        <v>0</v>
      </c>
      <c r="J12599">
        <f>C12599*EXP(-$K$2*(20/250))*NORMSDIST(L12599)-C12599*EXP(-$K$1*(20/250))*NORMSDIST(M12599)</f>
        <v>0.47674656649989089</v>
      </c>
      <c r="K12599">
        <f>+J12599-H12599-EXP(-$K$2*20/250)*C12599+EXP(-$K$1*20/250)*C12599</f>
        <v>0</v>
      </c>
      <c r="L12599">
        <f>+(LN(C12599/C12599)+($K$1-$K$2+0.5*F12620^2)*20/250)/F12620/SQRT(20/250)</f>
        <v>5.3791510014963781E-3</v>
      </c>
      <c r="M12599">
        <f>L12599-F12620*SQRT(20/250)</f>
        <v>-5.3791510014963764E-3</v>
      </c>
    </row>
    <row r="12600" spans="1:13" x14ac:dyDescent="0.15">
      <c r="A12600" s="2">
        <v>43565</v>
      </c>
      <c r="B12600" s="1">
        <v>110.92</v>
      </c>
      <c r="C12600" s="1">
        <f t="shared" si="1176"/>
        <v>110.92</v>
      </c>
      <c r="D12600">
        <f t="shared" si="1177"/>
        <v>4.7088092207475771</v>
      </c>
      <c r="E12600">
        <f t="shared" si="1180"/>
        <v>-1.441441691021339E-3</v>
      </c>
      <c r="F12600">
        <f t="shared" si="1181"/>
        <v>5.3472428895576428E-2</v>
      </c>
      <c r="G12600" s="4">
        <f t="shared" si="1178"/>
        <v>1.3700000000000045</v>
      </c>
      <c r="H12600">
        <f>C12600*EXP(-$K$1*(20/250))*NORMSDIST(-M12600)-C12600*EXP(-$K$2*(20/250))*NORMSDIST(-L12600)</f>
        <v>0.51761258834867618</v>
      </c>
      <c r="I12600" s="4">
        <f t="shared" si="1179"/>
        <v>0</v>
      </c>
      <c r="J12600">
        <f>C12600*EXP(-$K$2*(20/250))*NORMSDIST(L12600)-C12600*EXP(-$K$1*(20/250))*NORMSDIST(M12600)</f>
        <v>0.51761258834867618</v>
      </c>
      <c r="K12600">
        <f>+J12600-H12600-EXP(-$K$2*20/250)*C12600+EXP(-$K$1*20/250)*C12600</f>
        <v>0</v>
      </c>
      <c r="L12600">
        <f>+(LN(C12600/C12600)+($K$1-$K$2+0.5*F12621^2)*20/250)/F12621/SQRT(20/250)</f>
        <v>5.8486735769441292E-3</v>
      </c>
      <c r="M12600">
        <f>L12600-F12621*SQRT(20/250)</f>
        <v>-5.8486735769441292E-3</v>
      </c>
    </row>
    <row r="12601" spans="1:13" x14ac:dyDescent="0.15">
      <c r="A12601" s="2">
        <v>43566</v>
      </c>
      <c r="B12601" s="1">
        <v>111.48</v>
      </c>
      <c r="C12601" s="1">
        <f t="shared" si="1176"/>
        <v>111.48</v>
      </c>
      <c r="D12601">
        <f t="shared" si="1177"/>
        <v>4.7138452026137472</v>
      </c>
      <c r="E12601">
        <f t="shared" si="1180"/>
        <v>5.0359818661700473E-3</v>
      </c>
      <c r="F12601">
        <f t="shared" si="1181"/>
        <v>5.6221058645393923E-2</v>
      </c>
      <c r="G12601" s="4">
        <f t="shared" si="1178"/>
        <v>1.9200000000000017</v>
      </c>
      <c r="H12601">
        <f>C12601*EXP(-$K$1*(20/250))*NORMSDIST(-M12601)-C12601*EXP(-$K$2*(20/250))*NORMSDIST(-L12601)</f>
        <v>0.45454436799672493</v>
      </c>
      <c r="I12601" s="4">
        <f t="shared" si="1179"/>
        <v>0</v>
      </c>
      <c r="J12601">
        <f>C12601*EXP(-$K$2*(20/250))*NORMSDIST(L12601)-C12601*EXP(-$K$1*(20/250))*NORMSDIST(M12601)</f>
        <v>0.45454436799672493</v>
      </c>
      <c r="K12601">
        <f>+J12601-H12601-EXP(-$K$2*20/250)*C12601+EXP(-$K$1*20/250)*C12601</f>
        <v>0</v>
      </c>
      <c r="L12601">
        <f>+(LN(C12601/C12601)+($K$1-$K$2+0.5*F12622^2)*20/250)/F12622/SQRT(20/250)</f>
        <v>5.1102382666535521E-3</v>
      </c>
      <c r="M12601">
        <f>L12601-F12622*SQRT(20/250)</f>
        <v>-5.1102382666535521E-3</v>
      </c>
    </row>
    <row r="12602" spans="1:13" x14ac:dyDescent="0.15">
      <c r="A12602" s="2">
        <v>43567</v>
      </c>
      <c r="B12602" s="1">
        <v>112</v>
      </c>
      <c r="C12602" s="1">
        <f t="shared" si="1176"/>
        <v>112</v>
      </c>
      <c r="D12602">
        <f t="shared" si="1177"/>
        <v>4.7184988712950942</v>
      </c>
      <c r="E12602">
        <f t="shared" si="1180"/>
        <v>4.6536686813469785E-3</v>
      </c>
      <c r="F12602">
        <f t="shared" si="1181"/>
        <v>5.6557346807060573E-2</v>
      </c>
      <c r="G12602" s="4">
        <f t="shared" si="1178"/>
        <v>2.8199999999999932</v>
      </c>
      <c r="H12602">
        <f>C12602*EXP(-$K$1*(20/250))*NORMSDIST(-M12602)-C12602*EXP(-$K$2*(20/250))*NORMSDIST(-L12602)</f>
        <v>0.39532007978134942</v>
      </c>
      <c r="I12602" s="4">
        <f t="shared" si="1179"/>
        <v>0</v>
      </c>
      <c r="J12602">
        <f>C12602*EXP(-$K$2*(20/250))*NORMSDIST(L12602)-C12602*EXP(-$K$1*(20/250))*NORMSDIST(M12602)</f>
        <v>0.39532007978134942</v>
      </c>
      <c r="K12602">
        <f>+J12602-H12602-EXP(-$K$2*20/250)*C12602+EXP(-$K$1*20/250)*C12602</f>
        <v>0</v>
      </c>
      <c r="L12602">
        <f>+(LN(C12602/C12602)+($K$1-$K$2+0.5*F12623^2)*20/250)/F12623/SQRT(20/250)</f>
        <v>4.4237666139061499E-3</v>
      </c>
      <c r="M12602">
        <f>L12602-F12623*SQRT(20/250)</f>
        <v>-4.4237666139061481E-3</v>
      </c>
    </row>
    <row r="12603" spans="1:13" x14ac:dyDescent="0.15">
      <c r="A12603" s="2">
        <v>43570</v>
      </c>
      <c r="B12603" s="1">
        <v>112</v>
      </c>
      <c r="C12603" s="1">
        <f t="shared" si="1176"/>
        <v>112</v>
      </c>
      <c r="D12603">
        <f t="shared" si="1177"/>
        <v>4.7184988712950942</v>
      </c>
      <c r="E12603">
        <f t="shared" si="1180"/>
        <v>0</v>
      </c>
      <c r="F12603">
        <f t="shared" si="1181"/>
        <v>5.6340655362899797E-2</v>
      </c>
      <c r="G12603" s="4">
        <f t="shared" si="1178"/>
        <v>2.3199999999999932</v>
      </c>
      <c r="H12603">
        <f>C12603*EXP(-$K$1*(20/250))*NORMSDIST(-M12603)-C12603*EXP(-$K$2*(20/250))*NORMSDIST(-L12603)</f>
        <v>0.46703991210993934</v>
      </c>
      <c r="I12603" s="4">
        <f t="shared" si="1179"/>
        <v>0</v>
      </c>
      <c r="J12603">
        <f>C12603*EXP(-$K$2*(20/250))*NORMSDIST(L12603)-C12603*EXP(-$K$1*(20/250))*NORMSDIST(M12603)</f>
        <v>0.46703991210993934</v>
      </c>
      <c r="K12603">
        <f>+J12603-H12603-EXP(-$K$2*20/250)*C12603+EXP(-$K$1*20/250)*C12603</f>
        <v>0</v>
      </c>
      <c r="L12603">
        <f>+(LN(C12603/C12603)+($K$1-$K$2+0.5*F12624^2)*20/250)/F12624/SQRT(20/250)</f>
        <v>5.2263427616196885E-3</v>
      </c>
      <c r="M12603">
        <f>L12603-F12624*SQRT(20/250)</f>
        <v>-5.2263427616196885E-3</v>
      </c>
    </row>
    <row r="12604" spans="1:13" x14ac:dyDescent="0.15">
      <c r="A12604" s="2">
        <v>43571</v>
      </c>
      <c r="B12604" s="1">
        <v>111.95</v>
      </c>
      <c r="C12604" s="1">
        <f t="shared" si="1176"/>
        <v>111.95</v>
      </c>
      <c r="D12604">
        <f t="shared" si="1177"/>
        <v>4.7180523430447643</v>
      </c>
      <c r="E12604">
        <f t="shared" si="1180"/>
        <v>-4.4652825032986954E-4</v>
      </c>
      <c r="F12604">
        <f t="shared" si="1181"/>
        <v>5.608840224928776E-2</v>
      </c>
      <c r="G12604" s="4">
        <f t="shared" si="1178"/>
        <v>2.3700000000000045</v>
      </c>
      <c r="H12604">
        <f>C12604*EXP(-$K$1*(20/250))*NORMSDIST(-M12604)-C12604*EXP(-$K$2*(20/250))*NORMSDIST(-L12604)</f>
        <v>0.46617741226588549</v>
      </c>
      <c r="I12604" s="4">
        <f t="shared" si="1179"/>
        <v>0</v>
      </c>
      <c r="J12604">
        <f>C12604*EXP(-$K$2*(20/250))*NORMSDIST(L12604)-C12604*EXP(-$K$1*(20/250))*NORMSDIST(M12604)</f>
        <v>0.46617741226588549</v>
      </c>
      <c r="K12604">
        <f>+J12604-H12604-EXP(-$K$2*20/250)*C12604+EXP(-$K$1*20/250)*C12604</f>
        <v>0</v>
      </c>
      <c r="L12604">
        <f>+(LN(C12604/C12604)+($K$1-$K$2+0.5*F12625^2)*20/250)/F12625/SQRT(20/250)</f>
        <v>5.2190209351043858E-3</v>
      </c>
      <c r="M12604">
        <f>L12604-F12625*SQRT(20/250)</f>
        <v>-5.2190209351043841E-3</v>
      </c>
    </row>
    <row r="12605" spans="1:13" x14ac:dyDescent="0.15">
      <c r="A12605" s="2">
        <v>43572</v>
      </c>
      <c r="B12605" s="1">
        <v>112</v>
      </c>
      <c r="C12605" s="1">
        <f t="shared" si="1176"/>
        <v>112</v>
      </c>
      <c r="D12605">
        <f t="shared" si="1177"/>
        <v>4.7184988712950942</v>
      </c>
      <c r="E12605">
        <f t="shared" si="1180"/>
        <v>4.4652825032986954E-4</v>
      </c>
      <c r="F12605">
        <f t="shared" si="1181"/>
        <v>5.6063080770160305E-2</v>
      </c>
      <c r="G12605" s="4">
        <f t="shared" si="1178"/>
        <v>2.1099999999999994</v>
      </c>
      <c r="H12605">
        <f>C12605*EXP(-$K$1*(20/250))*NORMSDIST(-M12605)-C12605*EXP(-$K$2*(20/250))*NORMSDIST(-L12605)</f>
        <v>0.49212657876395838</v>
      </c>
      <c r="I12605" s="4">
        <f t="shared" si="1179"/>
        <v>0</v>
      </c>
      <c r="J12605">
        <f>C12605*EXP(-$K$2*(20/250))*NORMSDIST(L12605)-C12605*EXP(-$K$1*(20/250))*NORMSDIST(M12605)</f>
        <v>0.49212657876395838</v>
      </c>
      <c r="K12605">
        <f>+J12605-H12605-EXP(-$K$2*20/250)*C12605+EXP(-$K$1*20/250)*C12605</f>
        <v>0</v>
      </c>
      <c r="L12605">
        <f>+(LN(C12605/C12605)+($K$1-$K$2+0.5*F12626^2)*20/250)/F12626/SQRT(20/250)</f>
        <v>5.5070742514754453E-3</v>
      </c>
      <c r="M12605">
        <f>L12605-F12626*SQRT(20/250)</f>
        <v>-5.5070742514754453E-3</v>
      </c>
    </row>
    <row r="12606" spans="1:13" x14ac:dyDescent="0.15">
      <c r="A12606" s="2">
        <v>43573</v>
      </c>
      <c r="B12606" s="1">
        <v>111.94</v>
      </c>
      <c r="C12606" s="1">
        <f t="shared" si="1176"/>
        <v>111.94</v>
      </c>
      <c r="D12606">
        <f t="shared" si="1177"/>
        <v>4.7179630134632138</v>
      </c>
      <c r="E12606">
        <f t="shared" si="1180"/>
        <v>-5.3585783188037084E-4</v>
      </c>
      <c r="F12606">
        <f t="shared" si="1181"/>
        <v>5.6130978405812625E-2</v>
      </c>
      <c r="G12606" s="4">
        <f t="shared" si="1178"/>
        <v>2.039999999999992</v>
      </c>
      <c r="H12606">
        <f>C12606*EXP(-$K$1*(20/250))*NORMSDIST(-M12606)-C12606*EXP(-$K$2*(20/250))*NORMSDIST(-L12606)</f>
        <v>0.49355858354294213</v>
      </c>
      <c r="I12606" s="4">
        <f t="shared" si="1179"/>
        <v>0</v>
      </c>
      <c r="J12606">
        <f>C12606*EXP(-$K$2*(20/250))*NORMSDIST(L12606)-C12606*EXP(-$K$1*(20/250))*NORMSDIST(M12606)</f>
        <v>0.49355858354294213</v>
      </c>
      <c r="K12606">
        <f>+J12606-H12606-EXP(-$K$2*20/250)*C12606+EXP(-$K$1*20/250)*C12606</f>
        <v>0</v>
      </c>
      <c r="L12606">
        <f>+(LN(C12606/C12606)+($K$1-$K$2+0.5*F12627^2)*20/250)/F12627/SQRT(20/250)</f>
        <v>5.5260594842485977E-3</v>
      </c>
      <c r="M12606">
        <f>L12606-F12627*SQRT(20/250)</f>
        <v>-5.5260594842485977E-3</v>
      </c>
    </row>
    <row r="12607" spans="1:13" x14ac:dyDescent="0.15">
      <c r="A12607" s="2">
        <v>43574</v>
      </c>
      <c r="B12607" s="1">
        <v>111.92</v>
      </c>
      <c r="C12607" s="1">
        <f t="shared" si="1176"/>
        <v>111.92</v>
      </c>
      <c r="D12607">
        <f t="shared" si="1177"/>
        <v>4.717784330357226</v>
      </c>
      <c r="E12607">
        <f t="shared" si="1180"/>
        <v>-1.7868310598778692E-4</v>
      </c>
      <c r="F12607">
        <f t="shared" si="1181"/>
        <v>5.2956950008969036E-2</v>
      </c>
      <c r="G12607" s="4">
        <f t="shared" si="1178"/>
        <v>1.960000000000008</v>
      </c>
      <c r="H12607">
        <f>C12607*EXP(-$K$1*(20/250))*NORMSDIST(-M12607)-C12607*EXP(-$K$2*(20/250))*NORMSDIST(-L12607)</f>
        <v>0.49651114146077191</v>
      </c>
      <c r="I12607" s="4">
        <f t="shared" si="1179"/>
        <v>0</v>
      </c>
      <c r="J12607">
        <f>C12607*EXP(-$K$2*(20/250))*NORMSDIST(L12607)-C12607*EXP(-$K$1*(20/250))*NORMSDIST(M12607)</f>
        <v>0.49651114146077191</v>
      </c>
      <c r="K12607">
        <f>+J12607-H12607-EXP(-$K$2*20/250)*C12607+EXP(-$K$1*20/250)*C12607</f>
        <v>0</v>
      </c>
      <c r="L12607">
        <f>+(LN(C12607/C12607)+($K$1-$K$2+0.5*F12628^2)*20/250)/F12628/SQRT(20/250)</f>
        <v>5.5601111439653938E-3</v>
      </c>
      <c r="M12607">
        <f>L12607-F12628*SQRT(20/250)</f>
        <v>-5.5601111439653921E-3</v>
      </c>
    </row>
    <row r="12608" spans="1:13" x14ac:dyDescent="0.15">
      <c r="A12608" s="2">
        <v>43577</v>
      </c>
      <c r="B12608" s="1">
        <v>111.94</v>
      </c>
      <c r="C12608" s="1">
        <f t="shared" si="1176"/>
        <v>111.94</v>
      </c>
      <c r="D12608">
        <f t="shared" si="1177"/>
        <v>4.7179630134632138</v>
      </c>
      <c r="E12608">
        <f t="shared" si="1180"/>
        <v>1.7868310598778692E-4</v>
      </c>
      <c r="F12608">
        <f t="shared" si="1181"/>
        <v>3.7222401030754033E-2</v>
      </c>
      <c r="G12608" s="4">
        <f t="shared" si="1178"/>
        <v>1.3400000000000034</v>
      </c>
      <c r="H12608">
        <f>C12608*EXP(-$K$1*(20/250))*NORMSDIST(-M12608)-C12608*EXP(-$K$2*(20/250))*NORMSDIST(-L12608)</f>
        <v>0.57409374884330333</v>
      </c>
      <c r="I12608" s="4">
        <f t="shared" si="1179"/>
        <v>0</v>
      </c>
      <c r="J12608">
        <f>C12608*EXP(-$K$2*(20/250))*NORMSDIST(L12608)-C12608*EXP(-$K$1*(20/250))*NORMSDIST(M12608)</f>
        <v>0.57409374884330333</v>
      </c>
      <c r="K12608">
        <f>+J12608-H12608-EXP(-$K$2*20/250)*C12608+EXP(-$K$1*20/250)*C12608</f>
        <v>0</v>
      </c>
      <c r="L12608">
        <f>+(LN(C12608/C12608)+($K$1-$K$2+0.5*F12629^2)*20/250)/F12629/SQRT(20/250)</f>
        <v>6.4277717189252983E-3</v>
      </c>
      <c r="M12608">
        <f>L12608-F12629*SQRT(20/250)</f>
        <v>-6.4277717189252983E-3</v>
      </c>
    </row>
    <row r="12609" spans="1:13" x14ac:dyDescent="0.15">
      <c r="A12609" s="2">
        <v>43578</v>
      </c>
      <c r="B12609" s="1">
        <v>111.86</v>
      </c>
      <c r="C12609" s="1">
        <f t="shared" si="1176"/>
        <v>111.86</v>
      </c>
      <c r="D12609">
        <f t="shared" si="1177"/>
        <v>4.7172480893934416</v>
      </c>
      <c r="E12609">
        <f t="shared" si="1180"/>
        <v>-7.1492406977213818E-4</v>
      </c>
      <c r="F12609">
        <f t="shared" si="1181"/>
        <v>3.6851645764961992E-2</v>
      </c>
      <c r="G12609" s="4">
        <f t="shared" si="1178"/>
        <v>1.5799999999999983</v>
      </c>
      <c r="H12609">
        <f>C12609*EXP(-$K$1*(20/250))*NORMSDIST(-M12609)-C12609*EXP(-$K$2*(20/250))*NORMSDIST(-L12609)</f>
        <v>0.5825606431615924</v>
      </c>
      <c r="I12609" s="4">
        <f t="shared" si="1179"/>
        <v>0</v>
      </c>
      <c r="J12609">
        <f>C12609*EXP(-$K$2*(20/250))*NORMSDIST(L12609)-C12609*EXP(-$K$1*(20/250))*NORMSDIST(M12609)</f>
        <v>0.5825606431615924</v>
      </c>
      <c r="K12609">
        <f>+J12609-H12609-EXP(-$K$2*20/250)*C12609+EXP(-$K$1*20/250)*C12609</f>
        <v>0</v>
      </c>
      <c r="L12609">
        <f>+(LN(C12609/C12609)+($K$1-$K$2+0.5*F12630^2)*20/250)/F12630/SQRT(20/250)</f>
        <v>6.5272364959895485E-3</v>
      </c>
      <c r="M12609">
        <f>L12609-F12630*SQRT(20/250)</f>
        <v>-6.5272364959895485E-3</v>
      </c>
    </row>
    <row r="12610" spans="1:13" x14ac:dyDescent="0.15">
      <c r="A12610" s="2">
        <v>43579</v>
      </c>
      <c r="B12610" s="1">
        <v>111.81</v>
      </c>
      <c r="C12610" s="1">
        <f t="shared" si="1176"/>
        <v>111.81</v>
      </c>
      <c r="D12610">
        <f t="shared" si="1177"/>
        <v>4.7168010021592766</v>
      </c>
      <c r="E12610">
        <f t="shared" si="1180"/>
        <v>-4.4708723416508889E-4</v>
      </c>
      <c r="F12610">
        <f t="shared" si="1181"/>
        <v>3.5448035878184632E-2</v>
      </c>
      <c r="G12610" s="4">
        <f t="shared" si="1178"/>
        <v>2.230000000000004</v>
      </c>
      <c r="H12610">
        <f>C12610*EXP(-$K$1*(20/250))*NORMSDIST(-M12610)-C12610*EXP(-$K$2*(20/250))*NORMSDIST(-L12610)</f>
        <v>0.63251059167853896</v>
      </c>
      <c r="I12610" s="4">
        <f t="shared" si="1179"/>
        <v>0</v>
      </c>
      <c r="J12610">
        <f>C12610*EXP(-$K$2*(20/250))*NORMSDIST(L12610)-C12610*EXP(-$K$1*(20/250))*NORMSDIST(M12610)</f>
        <v>0.63251059167853896</v>
      </c>
      <c r="K12610">
        <f>+J12610-H12610-EXP(-$K$2*20/250)*C12610+EXP(-$K$1*20/250)*C12610</f>
        <v>0</v>
      </c>
      <c r="L12610">
        <f>+(LN(C12610/C12610)+($K$1-$K$2+0.5*F12631^2)*20/250)/F12631/SQRT(20/250)</f>
        <v>7.0900734123796882E-3</v>
      </c>
      <c r="M12610">
        <f>L12610-F12631*SQRT(20/250)</f>
        <v>-7.09007341237969E-3</v>
      </c>
    </row>
    <row r="12611" spans="1:13" x14ac:dyDescent="0.15">
      <c r="A12611" s="2">
        <v>43580</v>
      </c>
      <c r="B12611" s="1">
        <v>111.59</v>
      </c>
      <c r="C12611" s="1">
        <f t="shared" si="1176"/>
        <v>111.59</v>
      </c>
      <c r="D12611">
        <f t="shared" si="1177"/>
        <v>4.7148314401976101</v>
      </c>
      <c r="E12611">
        <f t="shared" si="1180"/>
        <v>-1.9695619616664217E-3</v>
      </c>
      <c r="F12611">
        <f t="shared" si="1181"/>
        <v>3.608628355613018E-2</v>
      </c>
      <c r="G12611" s="4">
        <f t="shared" si="1178"/>
        <v>2.210000000000008</v>
      </c>
      <c r="H12611">
        <f>C12611*EXP(-$K$1*(20/250))*NORMSDIST(-M12611)-C12611*EXP(-$K$2*(20/250))*NORMSDIST(-L12611)</f>
        <v>0.63084366040270368</v>
      </c>
      <c r="I12611" s="4">
        <f t="shared" si="1179"/>
        <v>0</v>
      </c>
      <c r="J12611">
        <f>C12611*EXP(-$K$2*(20/250))*NORMSDIST(L12611)-C12611*EXP(-$K$1*(20/250))*NORMSDIST(M12611)</f>
        <v>0.63084366040270368</v>
      </c>
      <c r="K12611">
        <f>+J12611-H12611-EXP(-$K$2*20/250)*C12611+EXP(-$K$1*20/250)*C12611</f>
        <v>0</v>
      </c>
      <c r="L12611">
        <f>+(LN(C12611/C12611)+($K$1-$K$2+0.5*F12632^2)*20/250)/F12632/SQRT(20/250)</f>
        <v>7.0853292708912691E-3</v>
      </c>
      <c r="M12611">
        <f>L12611-F12632*SQRT(20/250)</f>
        <v>-7.0853292708912691E-3</v>
      </c>
    </row>
    <row r="12612" spans="1:13" x14ac:dyDescent="0.15">
      <c r="A12612" s="2">
        <v>43581</v>
      </c>
      <c r="B12612" s="1">
        <v>111.6</v>
      </c>
      <c r="C12612" s="1">
        <f t="shared" si="1176"/>
        <v>111.6</v>
      </c>
      <c r="D12612">
        <f t="shared" si="1177"/>
        <v>4.7149210499472103</v>
      </c>
      <c r="E12612">
        <f t="shared" si="1180"/>
        <v>8.9609749600150224E-5</v>
      </c>
      <c r="F12612">
        <f t="shared" si="1181"/>
        <v>3.5953187590001545E-2</v>
      </c>
      <c r="G12612" s="4">
        <f t="shared" si="1178"/>
        <v>2.2199999999999989</v>
      </c>
      <c r="H12612">
        <f>C12612*EXP(-$K$1*(20/250))*NORMSDIST(-M12612)-C12612*EXP(-$K$2*(20/250))*NORMSDIST(-L12612)</f>
        <v>0.63061874363063453</v>
      </c>
      <c r="I12612" s="4">
        <f t="shared" si="1179"/>
        <v>0</v>
      </c>
      <c r="J12612">
        <f>C12612*EXP(-$K$2*(20/250))*NORMSDIST(L12612)-C12612*EXP(-$K$1*(20/250))*NORMSDIST(M12612)</f>
        <v>0.63061874363063453</v>
      </c>
      <c r="K12612">
        <f>+J12612-H12612-EXP(-$K$2*20/250)*C12612+EXP(-$K$1*20/250)*C12612</f>
        <v>0</v>
      </c>
      <c r="L12612">
        <f>+(LN(C12612/C12612)+($K$1-$K$2+0.5*F12633^2)*20/250)/F12633/SQRT(20/250)</f>
        <v>7.0821684024288852E-3</v>
      </c>
      <c r="M12612">
        <f>L12612-F12633*SQRT(20/250)</f>
        <v>-7.0821684024288852E-3</v>
      </c>
    </row>
    <row r="12613" spans="1:13" x14ac:dyDescent="0.15">
      <c r="A12613" s="2">
        <v>43584</v>
      </c>
      <c r="B12613" s="1">
        <v>111.8</v>
      </c>
      <c r="C12613" s="1">
        <f t="shared" si="1176"/>
        <v>111.8</v>
      </c>
      <c r="D12613">
        <f t="shared" si="1177"/>
        <v>4.7167115607209986</v>
      </c>
      <c r="E12613">
        <f t="shared" si="1180"/>
        <v>1.7905107737883341E-3</v>
      </c>
      <c r="F12613">
        <f t="shared" si="1181"/>
        <v>3.6146288028097787E-2</v>
      </c>
      <c r="G12613" s="4">
        <f t="shared" si="1178"/>
        <v>2.3100000000000023</v>
      </c>
      <c r="H12613">
        <f>C12613*EXP(-$K$1*(20/250))*NORMSDIST(-M12613)-C12613*EXP(-$K$2*(20/250))*NORMSDIST(-L12613)</f>
        <v>0.62585231729493529</v>
      </c>
      <c r="I12613" s="4">
        <f t="shared" si="1179"/>
        <v>0</v>
      </c>
      <c r="J12613">
        <f>C12613*EXP(-$K$2*(20/250))*NORMSDIST(L12613)-C12613*EXP(-$K$1*(20/250))*NORMSDIST(M12613)</f>
        <v>0.62585231729493529</v>
      </c>
      <c r="K12613">
        <f>+J12613-H12613-EXP(-$K$2*20/250)*C12613+EXP(-$K$1*20/250)*C12613</f>
        <v>0</v>
      </c>
      <c r="L12613">
        <f>+(LN(C12613/C12613)+($K$1-$K$2+0.5*F12634^2)*20/250)/F12634/SQRT(20/250)</f>
        <v>7.0160643329704739E-3</v>
      </c>
      <c r="M12613">
        <f>L12613-F12634*SQRT(20/250)</f>
        <v>-7.0160643329704687E-3</v>
      </c>
    </row>
    <row r="12614" spans="1:13" x14ac:dyDescent="0.15">
      <c r="A12614" s="2">
        <v>43585</v>
      </c>
      <c r="B12614" s="1">
        <v>111.4</v>
      </c>
      <c r="C12614" s="1">
        <f t="shared" si="1176"/>
        <v>111.4</v>
      </c>
      <c r="D12614">
        <f t="shared" si="1177"/>
        <v>4.7131273274931837</v>
      </c>
      <c r="E12614">
        <f t="shared" si="1180"/>
        <v>-3.5842332278148703E-3</v>
      </c>
      <c r="F12614">
        <f t="shared" si="1181"/>
        <v>3.3901156416816527E-2</v>
      </c>
      <c r="G12614" s="4">
        <f t="shared" si="1178"/>
        <v>2.1600000000000108</v>
      </c>
      <c r="H12614">
        <f>C12614*EXP(-$K$1*(20/250))*NORMSDIST(-M12614)-C12614*EXP(-$K$2*(20/250))*NORMSDIST(-L12614)</f>
        <v>0.61545201239756864</v>
      </c>
      <c r="I12614" s="4">
        <f t="shared" si="1179"/>
        <v>0</v>
      </c>
      <c r="J12614">
        <f>C12614*EXP(-$K$2*(20/250))*NORMSDIST(L12614)-C12614*EXP(-$K$1*(20/250))*NORMSDIST(M12614)</f>
        <v>0.61545201239756864</v>
      </c>
      <c r="K12614">
        <f>+J12614-H12614-EXP(-$K$2*20/250)*C12614+EXP(-$K$1*20/250)*C12614</f>
        <v>0</v>
      </c>
      <c r="L12614">
        <f>+(LN(C12614/C12614)+($K$1-$K$2+0.5*F12635^2)*20/250)/F12635/SQRT(20/250)</f>
        <v>6.9242448094286287E-3</v>
      </c>
      <c r="M12614">
        <f>L12614-F12635*SQRT(20/250)</f>
        <v>-6.9242448094286287E-3</v>
      </c>
    </row>
    <row r="12615" spans="1:13" x14ac:dyDescent="0.15">
      <c r="A12615" s="2">
        <v>43586</v>
      </c>
      <c r="B12615" s="1">
        <v>111.18</v>
      </c>
      <c r="C12615" s="1">
        <f t="shared" si="1176"/>
        <v>111.18</v>
      </c>
      <c r="D12615">
        <f t="shared" si="1177"/>
        <v>4.7111505095253232</v>
      </c>
      <c r="E12615">
        <f t="shared" si="1180"/>
        <v>-1.9768179678605335E-3</v>
      </c>
      <c r="F12615">
        <f t="shared" si="1181"/>
        <v>3.4595754750397209E-2</v>
      </c>
      <c r="G12615" s="4">
        <f t="shared" si="1178"/>
        <v>1.5100000000000051</v>
      </c>
      <c r="H12615">
        <f>C12615*EXP(-$K$1*(20/250))*NORMSDIST(-M12615)-C12615*EXP(-$K$2*(20/250))*NORMSDIST(-L12615)</f>
        <v>0.64680547617417261</v>
      </c>
      <c r="I12615" s="4">
        <f t="shared" si="1179"/>
        <v>0</v>
      </c>
      <c r="J12615">
        <f>C12615*EXP(-$K$2*(20/250))*NORMSDIST(L12615)-C12615*EXP(-$K$1*(20/250))*NORMSDIST(M12615)</f>
        <v>0.64680547617417261</v>
      </c>
      <c r="K12615">
        <f>+J12615-H12615-EXP(-$K$2*20/250)*C12615+EXP(-$K$1*20/250)*C12615</f>
        <v>0</v>
      </c>
      <c r="L12615">
        <f>+(LN(C12615/C12615)+($K$1-$K$2+0.5*F12636^2)*20/250)/F12636/SQRT(20/250)</f>
        <v>7.2913980064531125E-3</v>
      </c>
      <c r="M12615">
        <f>L12615-F12636*SQRT(20/250)</f>
        <v>-7.2913980064531125E-3</v>
      </c>
    </row>
    <row r="12616" spans="1:13" x14ac:dyDescent="0.15">
      <c r="A12616" s="2">
        <v>43587</v>
      </c>
      <c r="B12616" s="1">
        <v>111.39</v>
      </c>
      <c r="C12616" s="1">
        <f t="shared" si="1176"/>
        <v>111.39</v>
      </c>
      <c r="D12616">
        <f t="shared" si="1177"/>
        <v>4.7130375568570981</v>
      </c>
      <c r="E12616">
        <f t="shared" si="1180"/>
        <v>1.8870473317749159E-3</v>
      </c>
      <c r="F12616">
        <f t="shared" si="1181"/>
        <v>3.4873295180818296E-2</v>
      </c>
      <c r="G12616" s="4">
        <f t="shared" si="1178"/>
        <v>2.730000000000004</v>
      </c>
      <c r="H12616">
        <f>C12616*EXP(-$K$1*(20/250))*NORMSDIST(-M12616)-C12616*EXP(-$K$2*(20/250))*NORMSDIST(-L12616)</f>
        <v>0.7359540768036581</v>
      </c>
      <c r="I12616" s="4">
        <f t="shared" si="1179"/>
        <v>0</v>
      </c>
      <c r="J12616">
        <f>C12616*EXP(-$K$2*(20/250))*NORMSDIST(L12616)-C12616*EXP(-$K$1*(20/250))*NORMSDIST(M12616)</f>
        <v>0.7359540768036581</v>
      </c>
      <c r="K12616">
        <f>+J12616-H12616-EXP(-$K$2*20/250)*C12616+EXP(-$K$1*20/250)*C12616</f>
        <v>0</v>
      </c>
      <c r="L12616">
        <f>+(LN(C12616/C12616)+($K$1-$K$2+0.5*F12637^2)*20/250)/F12637/SQRT(20/250)</f>
        <v>8.2807450424951454E-3</v>
      </c>
      <c r="M12616">
        <f>L12616-F12637*SQRT(20/250)</f>
        <v>-8.2807450424951419E-3</v>
      </c>
    </row>
    <row r="12617" spans="1:13" x14ac:dyDescent="0.15">
      <c r="A12617" s="2">
        <v>43588</v>
      </c>
      <c r="B12617" s="1">
        <v>111.28</v>
      </c>
      <c r="C12617" s="1">
        <f t="shared" ref="C12617:C12680" si="1182">_xlfn.IFNA(B12617,C12616)</f>
        <v>111.28</v>
      </c>
      <c r="D12617">
        <f t="shared" ref="D12617:D12680" si="1183">+LN(C12617)</f>
        <v>4.7120495476151874</v>
      </c>
      <c r="E12617">
        <f t="shared" si="1180"/>
        <v>-9.880092419107811E-4</v>
      </c>
      <c r="F12617">
        <f t="shared" si="1181"/>
        <v>3.4933021037125263E-2</v>
      </c>
      <c r="G12617" s="4">
        <f t="shared" ref="G12617:G12680" si="1184">+IF(C12638&lt;C12617,-C12638+C12617,0)</f>
        <v>2.8900000000000006</v>
      </c>
      <c r="H12617">
        <f>C12617*EXP(-$K$1*(20/250))*NORMSDIST(-M12617)-C12617*EXP(-$K$2*(20/250))*NORMSDIST(-L12617)</f>
        <v>0.73731752635193004</v>
      </c>
      <c r="I12617" s="4">
        <f t="shared" ref="I12617:I12680" si="1185">+IF(C12638&gt;C12617,C12638-C12617,0)</f>
        <v>0</v>
      </c>
      <c r="J12617">
        <f>C12617*EXP(-$K$2*(20/250))*NORMSDIST(L12617)-C12617*EXP(-$K$1*(20/250))*NORMSDIST(M12617)</f>
        <v>0.73731752635193004</v>
      </c>
      <c r="K12617">
        <f>+J12617-H12617-EXP(-$K$2*20/250)*C12617+EXP(-$K$1*20/250)*C12617</f>
        <v>0</v>
      </c>
      <c r="L12617">
        <f>+(LN(C12617/C12617)+($K$1-$K$2+0.5*F12638^2)*20/250)/F12638/SQRT(20/250)</f>
        <v>8.3042873880537719E-3</v>
      </c>
      <c r="M12617">
        <f>L12617-F12638*SQRT(20/250)</f>
        <v>-8.3042873880537719E-3</v>
      </c>
    </row>
    <row r="12618" spans="1:13" x14ac:dyDescent="0.15">
      <c r="A12618" s="2">
        <v>43591</v>
      </c>
      <c r="B12618" s="1">
        <v>110.86</v>
      </c>
      <c r="C12618" s="1">
        <f t="shared" si="1182"/>
        <v>110.86</v>
      </c>
      <c r="D12618">
        <f t="shared" si="1183"/>
        <v>4.7082681439916589</v>
      </c>
      <c r="E12618">
        <f t="shared" ref="E12618:E12681" si="1186">+D12618-D12617</f>
        <v>-3.7814036235284121E-3</v>
      </c>
      <c r="F12618">
        <f t="shared" si="1181"/>
        <v>3.6635274263022252E-2</v>
      </c>
      <c r="G12618" s="4">
        <f t="shared" si="1184"/>
        <v>2.5600000000000023</v>
      </c>
      <c r="H12618">
        <f>C12618*EXP(-$K$1*(20/250))*NORMSDIST(-M12618)-C12618*EXP(-$K$2*(20/250))*NORMSDIST(-L12618)</f>
        <v>0.72565535363248301</v>
      </c>
      <c r="I12618" s="4">
        <f t="shared" si="1185"/>
        <v>0</v>
      </c>
      <c r="J12618">
        <f>C12618*EXP(-$K$2*(20/250))*NORMSDIST(L12618)-C12618*EXP(-$K$1*(20/250))*NORMSDIST(M12618)</f>
        <v>0.72565535363248301</v>
      </c>
      <c r="K12618">
        <f>+J12618-H12618-EXP(-$K$2*20/250)*C12618+EXP(-$K$1*20/250)*C12618</f>
        <v>0</v>
      </c>
      <c r="L12618">
        <f>+(LN(C12618/C12618)+($K$1-$K$2+0.5*F12639^2)*20/250)/F12639/SQRT(20/250)</f>
        <v>8.2038996518797366E-3</v>
      </c>
      <c r="M12618">
        <f>L12618-F12639*SQRT(20/250)</f>
        <v>-8.2038996518797366E-3</v>
      </c>
    </row>
    <row r="12619" spans="1:13" x14ac:dyDescent="0.15">
      <c r="A12619" s="2">
        <v>43592</v>
      </c>
      <c r="B12619" s="1">
        <v>110.34</v>
      </c>
      <c r="C12619" s="1">
        <f t="shared" si="1182"/>
        <v>110.34</v>
      </c>
      <c r="D12619">
        <f t="shared" si="1183"/>
        <v>4.7035665078442843</v>
      </c>
      <c r="E12619">
        <f t="shared" si="1186"/>
        <v>-4.7016361473746215E-3</v>
      </c>
      <c r="F12619">
        <f t="shared" si="1181"/>
        <v>3.916084130506628E-2</v>
      </c>
      <c r="G12619" s="4">
        <f t="shared" si="1184"/>
        <v>2.1400000000000006</v>
      </c>
      <c r="H12619">
        <f>C12619*EXP(-$K$1*(20/250))*NORMSDIST(-M12619)-C12619*EXP(-$K$2*(20/250))*NORMSDIST(-L12619)</f>
        <v>0.70387479091730398</v>
      </c>
      <c r="I12619" s="4">
        <f t="shared" si="1185"/>
        <v>0</v>
      </c>
      <c r="J12619">
        <f>C12619*EXP(-$K$2*(20/250))*NORMSDIST(L12619)-C12619*EXP(-$K$1*(20/250))*NORMSDIST(M12619)</f>
        <v>0.70387479091730398</v>
      </c>
      <c r="K12619">
        <f>+J12619-H12619-EXP(-$K$2*20/250)*C12619+EXP(-$K$1*20/250)*C12619</f>
        <v>0</v>
      </c>
      <c r="L12619">
        <f>+(LN(C12619/C12619)+($K$1-$K$2+0.5*F12640^2)*20/250)/F12640/SQRT(20/250)</f>
        <v>7.9951570133846711E-3</v>
      </c>
      <c r="M12619">
        <f>L12619-F12640*SQRT(20/250)</f>
        <v>-7.9951570133846711E-3</v>
      </c>
    </row>
    <row r="12620" spans="1:13" x14ac:dyDescent="0.15">
      <c r="A12620" s="2">
        <v>43593</v>
      </c>
      <c r="B12620" s="1">
        <v>110.12</v>
      </c>
      <c r="C12620" s="1">
        <f t="shared" si="1182"/>
        <v>110.12</v>
      </c>
      <c r="D12620">
        <f t="shared" si="1183"/>
        <v>4.7015706802744068</v>
      </c>
      <c r="E12620">
        <f t="shared" si="1186"/>
        <v>-1.9958275698774841E-3</v>
      </c>
      <c r="F12620">
        <f t="shared" si="1181"/>
        <v>3.803634150184497E-2</v>
      </c>
      <c r="G12620" s="4">
        <f t="shared" si="1184"/>
        <v>2.0400000000000063</v>
      </c>
      <c r="H12620">
        <f>C12620*EXP(-$K$1*(20/250))*NORMSDIST(-M12620)-C12620*EXP(-$K$2*(20/250))*NORMSDIST(-L12620)</f>
        <v>0.70090856369142074</v>
      </c>
      <c r="I12620" s="4">
        <f t="shared" si="1185"/>
        <v>0</v>
      </c>
      <c r="J12620">
        <f>C12620*EXP(-$K$2*(20/250))*NORMSDIST(L12620)-C12620*EXP(-$K$1*(20/250))*NORMSDIST(M12620)</f>
        <v>0.70090856369142074</v>
      </c>
      <c r="K12620">
        <f>+J12620-H12620-EXP(-$K$2*20/250)*C12620+EXP(-$K$1*20/250)*C12620</f>
        <v>0</v>
      </c>
      <c r="L12620">
        <f>+(LN(C12620/C12620)+($K$1-$K$2+0.5*F12641^2)*20/250)/F12641/SQRT(20/250)</f>
        <v>7.9773694981545486E-3</v>
      </c>
      <c r="M12620">
        <f>L12620-F12641*SQRT(20/250)</f>
        <v>-7.9773694981545521E-3</v>
      </c>
    </row>
    <row r="12621" spans="1:13" x14ac:dyDescent="0.15">
      <c r="A12621" s="2">
        <v>43594</v>
      </c>
      <c r="B12621" s="1">
        <v>109.55</v>
      </c>
      <c r="C12621" s="1">
        <f t="shared" si="1182"/>
        <v>109.55</v>
      </c>
      <c r="D12621">
        <f t="shared" si="1183"/>
        <v>4.6963810660414751</v>
      </c>
      <c r="E12621">
        <f t="shared" si="1186"/>
        <v>-5.1896142329317385E-3</v>
      </c>
      <c r="F12621">
        <f t="shared" si="1181"/>
        <v>4.1356367472037747E-2</v>
      </c>
      <c r="G12621" s="4">
        <f t="shared" si="1184"/>
        <v>1.3999999999999915</v>
      </c>
      <c r="H12621">
        <f>C12621*EXP(-$K$1*(20/250))*NORMSDIST(-M12621)-C12621*EXP(-$K$2*(20/250))*NORMSDIST(-L12621)</f>
        <v>0.67254483911677454</v>
      </c>
      <c r="I12621" s="4">
        <f t="shared" si="1185"/>
        <v>0</v>
      </c>
      <c r="J12621">
        <f>C12621*EXP(-$K$2*(20/250))*NORMSDIST(L12621)-C12621*EXP(-$K$1*(20/250))*NORMSDIST(M12621)</f>
        <v>0.67254483911677454</v>
      </c>
      <c r="K12621">
        <f>+J12621-H12621-EXP(-$K$2*20/250)*C12621+EXP(-$K$1*20/250)*C12621</f>
        <v>0</v>
      </c>
      <c r="L12621">
        <f>+(LN(C12621/C12621)+($K$1-$K$2+0.5*F12642^2)*20/250)/F12642/SQRT(20/250)</f>
        <v>7.6943703517291752E-3</v>
      </c>
      <c r="M12621">
        <f>L12621-F12642*SQRT(20/250)</f>
        <v>-7.6943703517291752E-3</v>
      </c>
    </row>
    <row r="12622" spans="1:13" x14ac:dyDescent="0.15">
      <c r="A12622" s="2">
        <v>43595</v>
      </c>
      <c r="B12622" s="1">
        <v>109.56</v>
      </c>
      <c r="C12622" s="1">
        <f t="shared" si="1182"/>
        <v>109.56</v>
      </c>
      <c r="D12622">
        <f t="shared" si="1183"/>
        <v>4.696472344394877</v>
      </c>
      <c r="E12622">
        <f t="shared" si="1186"/>
        <v>9.1278353401946788E-5</v>
      </c>
      <c r="F12622">
        <f t="shared" si="1181"/>
        <v>3.6134841318297153E-2</v>
      </c>
      <c r="G12622" s="4">
        <f t="shared" si="1184"/>
        <v>1</v>
      </c>
      <c r="H12622">
        <f>C12622*EXP(-$K$1*(20/250))*NORMSDIST(-M12622)-C12622*EXP(-$K$2*(20/250))*NORMSDIST(-L12622)</f>
        <v>0.69795050021164684</v>
      </c>
      <c r="I12622" s="4">
        <f t="shared" si="1185"/>
        <v>0</v>
      </c>
      <c r="J12622">
        <f>C12622*EXP(-$K$2*(20/250))*NORMSDIST(L12622)-C12622*EXP(-$K$1*(20/250))*NORMSDIST(M12622)</f>
        <v>0.69795050021164684</v>
      </c>
      <c r="K12622">
        <f>+J12622-H12622-EXP(-$K$2*20/250)*C12622+EXP(-$K$1*20/250)*C12622</f>
        <v>0</v>
      </c>
      <c r="L12622">
        <f>+(LN(C12622/C12622)+($K$1-$K$2+0.5*F12643^2)*20/250)/F12643/SQRT(20/250)</f>
        <v>7.9843056149819965E-3</v>
      </c>
      <c r="M12622">
        <f>L12622-F12643*SQRT(20/250)</f>
        <v>-7.9843056149819965E-3</v>
      </c>
    </row>
    <row r="12623" spans="1:13" x14ac:dyDescent="0.15">
      <c r="A12623" s="2">
        <v>43598</v>
      </c>
      <c r="B12623" s="1">
        <v>109.18</v>
      </c>
      <c r="C12623" s="1">
        <f t="shared" si="1182"/>
        <v>109.18</v>
      </c>
      <c r="D12623">
        <f t="shared" si="1183"/>
        <v>4.6929978963536119</v>
      </c>
      <c r="E12623">
        <f t="shared" si="1186"/>
        <v>-3.4744480412651768E-3</v>
      </c>
      <c r="F12623">
        <f t="shared" si="1181"/>
        <v>3.1280753710796895E-2</v>
      </c>
      <c r="G12623" s="4">
        <f t="shared" si="1184"/>
        <v>0.6600000000000108</v>
      </c>
      <c r="H12623">
        <f>C12623*EXP(-$K$1*(20/250))*NORMSDIST(-M12623)-C12623*EXP(-$K$2*(20/250))*NORMSDIST(-L12623)</f>
        <v>0.68219643456575341</v>
      </c>
      <c r="I12623" s="4">
        <f t="shared" si="1185"/>
        <v>0</v>
      </c>
      <c r="J12623">
        <f>C12623*EXP(-$K$2*(20/250))*NORMSDIST(L12623)-C12623*EXP(-$K$1*(20/250))*NORMSDIST(M12623)</f>
        <v>0.68219643456575341</v>
      </c>
      <c r="K12623">
        <f>+J12623-H12623-EXP(-$K$2*20/250)*C12623+EXP(-$K$1*20/250)*C12623</f>
        <v>0</v>
      </c>
      <c r="L12623">
        <f>+(LN(C12623/C12623)+($K$1-$K$2+0.5*F12644^2)*20/250)/F12644/SQRT(20/250)</f>
        <v>7.831243590729146E-3</v>
      </c>
      <c r="M12623">
        <f>L12623-F12644*SQRT(20/250)</f>
        <v>-7.8312435907291495E-3</v>
      </c>
    </row>
    <row r="12624" spans="1:13" x14ac:dyDescent="0.15">
      <c r="A12624" s="2">
        <v>43599</v>
      </c>
      <c r="B12624" s="1">
        <v>109.68</v>
      </c>
      <c r="C12624" s="1">
        <f t="shared" si="1182"/>
        <v>109.68</v>
      </c>
      <c r="D12624">
        <f t="shared" si="1183"/>
        <v>4.6975670352540586</v>
      </c>
      <c r="E12624">
        <f t="shared" si="1186"/>
        <v>4.5691389004467453E-3</v>
      </c>
      <c r="F12624">
        <f t="shared" si="1181"/>
        <v>3.6955824075465098E-2</v>
      </c>
      <c r="G12624" s="4">
        <f t="shared" si="1184"/>
        <v>1.2600000000000051</v>
      </c>
      <c r="H12624">
        <f>C12624*EXP(-$K$1*(20/250))*NORMSDIST(-M12624)-C12624*EXP(-$K$2*(20/250))*NORMSDIST(-L12624)</f>
        <v>0.65000202343672697</v>
      </c>
      <c r="I12624" s="4">
        <f t="shared" si="1185"/>
        <v>0</v>
      </c>
      <c r="J12624">
        <f>C12624*EXP(-$K$2*(20/250))*NORMSDIST(L12624)-C12624*EXP(-$K$1*(20/250))*NORMSDIST(M12624)</f>
        <v>0.65000202343672697</v>
      </c>
      <c r="K12624">
        <f>+J12624-H12624-EXP(-$K$2*20/250)*C12624+EXP(-$K$1*20/250)*C12624</f>
        <v>0</v>
      </c>
      <c r="L12624">
        <f>+(LN(C12624/C12624)+($K$1-$K$2+0.5*F12645^2)*20/250)/F12645/SQRT(20/250)</f>
        <v>7.4276460250027676E-3</v>
      </c>
      <c r="M12624">
        <f>L12624-F12645*SQRT(20/250)</f>
        <v>-7.4276460250027659E-3</v>
      </c>
    </row>
    <row r="12625" spans="1:13" x14ac:dyDescent="0.15">
      <c r="A12625" s="2">
        <v>43600</v>
      </c>
      <c r="B12625" s="1">
        <v>109.58</v>
      </c>
      <c r="C12625" s="1">
        <f t="shared" si="1182"/>
        <v>109.58</v>
      </c>
      <c r="D12625">
        <f t="shared" si="1183"/>
        <v>4.6966548761102693</v>
      </c>
      <c r="E12625">
        <f t="shared" si="1186"/>
        <v>-9.1215914378928176E-4</v>
      </c>
      <c r="F12625">
        <f t="shared" si="1181"/>
        <v>3.6904050943668672E-2</v>
      </c>
      <c r="G12625" s="4">
        <f t="shared" si="1184"/>
        <v>1.1400000000000006</v>
      </c>
      <c r="H12625">
        <f>C12625*EXP(-$K$1*(20/250))*NORMSDIST(-M12625)-C12625*EXP(-$K$2*(20/250))*NORMSDIST(-L12625)</f>
        <v>0.64992630636119486</v>
      </c>
      <c r="I12625" s="4">
        <f t="shared" si="1185"/>
        <v>0</v>
      </c>
      <c r="J12625">
        <f>C12625*EXP(-$K$2*(20/250))*NORMSDIST(L12625)-C12625*EXP(-$K$1*(20/250))*NORMSDIST(M12625)</f>
        <v>0.64992630636119486</v>
      </c>
      <c r="K12625">
        <f>+J12625-H12625-EXP(-$K$2*20/250)*C12625+EXP(-$K$1*20/250)*C12625</f>
        <v>0</v>
      </c>
      <c r="L12625">
        <f>+(LN(C12625/C12625)+($K$1-$K$2+0.5*F12646^2)*20/250)/F12646/SQRT(20/250)</f>
        <v>7.4335584029669626E-3</v>
      </c>
      <c r="M12625">
        <f>L12625-F12646*SQRT(20/250)</f>
        <v>-7.4335584029669626E-3</v>
      </c>
    </row>
    <row r="12626" spans="1:13" x14ac:dyDescent="0.15">
      <c r="A12626" s="2">
        <v>43601</v>
      </c>
      <c r="B12626" s="1">
        <v>109.89</v>
      </c>
      <c r="C12626" s="1">
        <f t="shared" si="1182"/>
        <v>109.89</v>
      </c>
      <c r="D12626">
        <f t="shared" si="1183"/>
        <v>4.6994798654588328</v>
      </c>
      <c r="E12626">
        <f t="shared" si="1186"/>
        <v>2.8249893485634558E-3</v>
      </c>
      <c r="F12626">
        <f t="shared" si="1181"/>
        <v>3.8940895477161175E-2</v>
      </c>
      <c r="G12626" s="4">
        <f t="shared" si="1184"/>
        <v>1.4500000000000028</v>
      </c>
      <c r="H12626">
        <f>C12626*EXP(-$K$1*(20/250))*NORMSDIST(-M12626)-C12626*EXP(-$K$2*(20/250))*NORMSDIST(-L12626)</f>
        <v>0.635076569269998</v>
      </c>
      <c r="I12626" s="4">
        <f t="shared" si="1185"/>
        <v>0</v>
      </c>
      <c r="J12626">
        <f>C12626*EXP(-$K$2*(20/250))*NORMSDIST(L12626)-C12626*EXP(-$K$1*(20/250))*NORMSDIST(M12626)</f>
        <v>0.635076569269998</v>
      </c>
      <c r="K12626">
        <f>+J12626-H12626-EXP(-$K$2*20/250)*C12626+EXP(-$K$1*20/250)*C12626</f>
        <v>0</v>
      </c>
      <c r="L12626">
        <f>+(LN(C12626/C12626)+($K$1-$K$2+0.5*F12647^2)*20/250)/F12647/SQRT(20/250)</f>
        <v>7.2432196047977253E-3</v>
      </c>
      <c r="M12626">
        <f>L12626-F12647*SQRT(20/250)</f>
        <v>-7.2432196047977253E-3</v>
      </c>
    </row>
    <row r="12627" spans="1:13" x14ac:dyDescent="0.15">
      <c r="A12627" s="2">
        <v>43602</v>
      </c>
      <c r="B12627" s="1">
        <v>109.9</v>
      </c>
      <c r="C12627" s="1">
        <f t="shared" si="1182"/>
        <v>109.9</v>
      </c>
      <c r="D12627">
        <f t="shared" si="1183"/>
        <v>4.6995708614095761</v>
      </c>
      <c r="E12627">
        <f t="shared" si="1186"/>
        <v>9.0995950743355536E-5</v>
      </c>
      <c r="F12627">
        <f t="shared" si="1181"/>
        <v>3.9075141345524186E-2</v>
      </c>
      <c r="G12627" s="4">
        <f t="shared" si="1184"/>
        <v>1.3400000000000034</v>
      </c>
      <c r="H12627">
        <f>C12627*EXP(-$K$1*(20/250))*NORMSDIST(-M12627)-C12627*EXP(-$K$2*(20/250))*NORMSDIST(-L12627)</f>
        <v>0.63883083281586295</v>
      </c>
      <c r="I12627" s="4">
        <f t="shared" si="1185"/>
        <v>0</v>
      </c>
      <c r="J12627">
        <f>C12627*EXP(-$K$2*(20/250))*NORMSDIST(L12627)-C12627*EXP(-$K$1*(20/250))*NORMSDIST(M12627)</f>
        <v>0.63883083281586295</v>
      </c>
      <c r="K12627">
        <f>+J12627-H12627-EXP(-$K$2*20/250)*C12627+EXP(-$K$1*20/250)*C12627</f>
        <v>0</v>
      </c>
      <c r="L12627">
        <f>+(LN(C12627/C12627)+($K$1-$K$2+0.5*F12648^2)*20/250)/F12648/SQRT(20/250)</f>
        <v>7.2853757672547313E-3</v>
      </c>
      <c r="M12627">
        <f>L12627-F12648*SQRT(20/250)</f>
        <v>-7.285375767254733E-3</v>
      </c>
    </row>
    <row r="12628" spans="1:13" x14ac:dyDescent="0.15">
      <c r="A12628" s="2">
        <v>43605</v>
      </c>
      <c r="B12628" s="1">
        <v>109.96</v>
      </c>
      <c r="C12628" s="1">
        <f t="shared" si="1182"/>
        <v>109.96</v>
      </c>
      <c r="D12628">
        <f t="shared" si="1183"/>
        <v>4.7001166632970452</v>
      </c>
      <c r="E12628">
        <f t="shared" si="1186"/>
        <v>5.4580188746911062E-4</v>
      </c>
      <c r="F12628">
        <f t="shared" si="1181"/>
        <v>3.9315922940488218E-2</v>
      </c>
      <c r="G12628" s="4">
        <f t="shared" si="1184"/>
        <v>1.5699999999999932</v>
      </c>
      <c r="H12628">
        <f>C12628*EXP(-$K$1*(20/250))*NORMSDIST(-M12628)-C12628*EXP(-$K$2*(20/250))*NORMSDIST(-L12628)</f>
        <v>0.63839157043190653</v>
      </c>
      <c r="I12628" s="4">
        <f t="shared" si="1185"/>
        <v>0</v>
      </c>
      <c r="J12628">
        <f>C12628*EXP(-$K$2*(20/250))*NORMSDIST(L12628)-C12628*EXP(-$K$1*(20/250))*NORMSDIST(M12628)</f>
        <v>0.63839157043190653</v>
      </c>
      <c r="K12628">
        <f>+J12628-H12628-EXP(-$K$2*20/250)*C12628+EXP(-$K$1*20/250)*C12628</f>
        <v>0</v>
      </c>
      <c r="L12628">
        <f>+(LN(C12628/C12628)+($K$1-$K$2+0.5*F12649^2)*20/250)/F12649/SQRT(20/250)</f>
        <v>7.2763936045251209E-3</v>
      </c>
      <c r="M12628">
        <f>L12628-F12649*SQRT(20/250)</f>
        <v>-7.2763936045251191E-3</v>
      </c>
    </row>
    <row r="12629" spans="1:13" x14ac:dyDescent="0.15">
      <c r="A12629" s="2">
        <v>43606</v>
      </c>
      <c r="B12629" s="1">
        <v>110.6</v>
      </c>
      <c r="C12629" s="1">
        <f t="shared" si="1182"/>
        <v>110.6</v>
      </c>
      <c r="D12629">
        <f t="shared" si="1183"/>
        <v>4.7059200890882344</v>
      </c>
      <c r="E12629">
        <f t="shared" si="1186"/>
        <v>5.8034257911891984E-3</v>
      </c>
      <c r="F12629">
        <f t="shared" si="1181"/>
        <v>4.5451209703711894E-2</v>
      </c>
      <c r="G12629" s="4">
        <f t="shared" si="1184"/>
        <v>2.2399999999999949</v>
      </c>
      <c r="H12629">
        <f>C12629*EXP(-$K$1*(20/250))*NORMSDIST(-M12629)-C12629*EXP(-$K$2*(20/250))*NORMSDIST(-L12629)</f>
        <v>0.5720531190341589</v>
      </c>
      <c r="I12629" s="4">
        <f t="shared" si="1185"/>
        <v>0</v>
      </c>
      <c r="J12629">
        <f>C12629*EXP(-$K$2*(20/250))*NORMSDIST(L12629)-C12629*EXP(-$K$1*(20/250))*NORMSDIST(M12629)</f>
        <v>0.5720531190341589</v>
      </c>
      <c r="K12629">
        <f>+J12629-H12629-EXP(-$K$2*20/250)*C12629+EXP(-$K$1*20/250)*C12629</f>
        <v>0</v>
      </c>
      <c r="L12629">
        <f>+(LN(C12629/C12629)+($K$1-$K$2+0.5*F12650^2)*20/250)/F12650/SQRT(20/250)</f>
        <v>6.4825251617039743E-3</v>
      </c>
      <c r="M12629">
        <f>L12629-F12650*SQRT(20/250)</f>
        <v>-6.4825251617039743E-3</v>
      </c>
    </row>
    <row r="12630" spans="1:13" x14ac:dyDescent="0.15">
      <c r="A12630" s="2">
        <v>43607</v>
      </c>
      <c r="B12630" s="1">
        <v>110.28</v>
      </c>
      <c r="C12630" s="1">
        <f t="shared" si="1182"/>
        <v>110.28</v>
      </c>
      <c r="D12630">
        <f t="shared" si="1183"/>
        <v>4.7030225861555959</v>
      </c>
      <c r="E12630">
        <f t="shared" si="1186"/>
        <v>-2.8975029326385737E-3</v>
      </c>
      <c r="F12630">
        <f t="shared" si="1181"/>
        <v>4.6154531887225292E-2</v>
      </c>
      <c r="G12630" s="4">
        <f t="shared" si="1184"/>
        <v>2.7600000000000051</v>
      </c>
      <c r="H12630">
        <f>C12630*EXP(-$K$1*(20/250))*NORMSDIST(-M12630)-C12630*EXP(-$K$2*(20/250))*NORMSDIST(-L12630)</f>
        <v>0.63694625732571808</v>
      </c>
      <c r="I12630" s="4">
        <f t="shared" si="1185"/>
        <v>0</v>
      </c>
      <c r="J12630">
        <f>C12630*EXP(-$K$2*(20/250))*NORMSDIST(L12630)-C12630*EXP(-$K$1*(20/250))*NORMSDIST(M12630)</f>
        <v>0.63694625732571808</v>
      </c>
      <c r="K12630">
        <f>+J12630-H12630-EXP(-$K$2*20/250)*C12630+EXP(-$K$1*20/250)*C12630</f>
        <v>0</v>
      </c>
      <c r="L12630">
        <f>+(LN(C12630/C12630)+($K$1-$K$2+0.5*F12651^2)*20/250)/F12651/SQRT(20/250)</f>
        <v>7.2388531095422667E-3</v>
      </c>
      <c r="M12630">
        <f>L12630-F12651*SQRT(20/250)</f>
        <v>-7.2388531095422667E-3</v>
      </c>
    </row>
    <row r="12631" spans="1:13" x14ac:dyDescent="0.15">
      <c r="A12631" s="2">
        <v>43608</v>
      </c>
      <c r="B12631" s="1">
        <v>109.58</v>
      </c>
      <c r="C12631" s="1">
        <f t="shared" si="1182"/>
        <v>109.58</v>
      </c>
      <c r="D12631">
        <f t="shared" si="1183"/>
        <v>4.6966548761102693</v>
      </c>
      <c r="E12631">
        <f t="shared" si="1186"/>
        <v>-6.3677100453265467E-3</v>
      </c>
      <c r="F12631">
        <f t="shared" si="1181"/>
        <v>5.013438989004123E-2</v>
      </c>
      <c r="G12631" s="4">
        <f t="shared" si="1184"/>
        <v>2.0300000000000011</v>
      </c>
      <c r="H12631">
        <f>C12631*EXP(-$K$1*(20/250))*NORMSDIST(-M12631)-C12631*EXP(-$K$2*(20/250))*NORMSDIST(-L12631)</f>
        <v>0.59149643321222811</v>
      </c>
      <c r="I12631" s="4">
        <f t="shared" si="1185"/>
        <v>0</v>
      </c>
      <c r="J12631">
        <f>C12631*EXP(-$K$2*(20/250))*NORMSDIST(L12631)-C12631*EXP(-$K$1*(20/250))*NORMSDIST(M12631)</f>
        <v>0.59149643321222811</v>
      </c>
      <c r="K12631">
        <f>+J12631-H12631-EXP(-$K$2*20/250)*C12631+EXP(-$K$1*20/250)*C12631</f>
        <v>0</v>
      </c>
      <c r="L12631">
        <f>+(LN(C12631/C12631)+($K$1-$K$2+0.5*F12652^2)*20/250)/F12652/SQRT(20/250)</f>
        <v>6.7652536674006423E-3</v>
      </c>
      <c r="M12631">
        <f>L12631-F12652*SQRT(20/250)</f>
        <v>-6.765253667400644E-3</v>
      </c>
    </row>
    <row r="12632" spans="1:13" x14ac:dyDescent="0.15">
      <c r="A12632" s="2">
        <v>43609</v>
      </c>
      <c r="B12632" s="1">
        <v>109.38</v>
      </c>
      <c r="C12632" s="1">
        <f t="shared" si="1182"/>
        <v>109.38</v>
      </c>
      <c r="D12632">
        <f t="shared" si="1183"/>
        <v>4.6948280579186266</v>
      </c>
      <c r="E12632">
        <f t="shared" si="1186"/>
        <v>-1.826818191642765E-3</v>
      </c>
      <c r="F12632">
        <f t="shared" si="1181"/>
        <v>5.0100843743867529E-2</v>
      </c>
      <c r="G12632" s="4">
        <f t="shared" si="1184"/>
        <v>2.019999999999996</v>
      </c>
      <c r="H12632">
        <f>C12632*EXP(-$K$1*(20/250))*NORMSDIST(-M12632)-C12632*EXP(-$K$2*(20/250))*NORMSDIST(-L12632)</f>
        <v>0.59024504921985255</v>
      </c>
      <c r="I12632" s="4">
        <f t="shared" si="1185"/>
        <v>0</v>
      </c>
      <c r="J12632">
        <f>C12632*EXP(-$K$2*(20/250))*NORMSDIST(L12632)-C12632*EXP(-$K$1*(20/250))*NORMSDIST(M12632)</f>
        <v>0.59024504921985255</v>
      </c>
      <c r="K12632">
        <f>+J12632-H12632-EXP(-$K$2*20/250)*C12632+EXP(-$K$1*20/250)*C12632</f>
        <v>0</v>
      </c>
      <c r="L12632">
        <f>+(LN(C12632/C12632)+($K$1-$K$2+0.5*F12653^2)*20/250)/F12653/SQRT(20/250)</f>
        <v>6.7632849184247586E-3</v>
      </c>
      <c r="M12632">
        <f>L12632-F12653*SQRT(20/250)</f>
        <v>-6.7632849184247586E-3</v>
      </c>
    </row>
    <row r="12633" spans="1:13" x14ac:dyDescent="0.15">
      <c r="A12633" s="2">
        <v>43612</v>
      </c>
      <c r="B12633" s="1" t="e">
        <f>NA()</f>
        <v>#N/A</v>
      </c>
      <c r="C12633" s="1">
        <f t="shared" si="1182"/>
        <v>109.38</v>
      </c>
      <c r="D12633">
        <f t="shared" si="1183"/>
        <v>4.6948280579186266</v>
      </c>
      <c r="E12633">
        <f t="shared" si="1186"/>
        <v>0</v>
      </c>
      <c r="F12633">
        <f t="shared" si="1181"/>
        <v>5.0078493028625624E-2</v>
      </c>
      <c r="G12633" s="4">
        <f t="shared" si="1184"/>
        <v>2.4599999999999937</v>
      </c>
      <c r="H12633">
        <f>C12633*EXP(-$K$1*(20/250))*NORMSDIST(-M12633)-C12633*EXP(-$K$2*(20/250))*NORMSDIST(-L12633)</f>
        <v>0.60422797369911052</v>
      </c>
      <c r="I12633" s="4">
        <f t="shared" si="1185"/>
        <v>0</v>
      </c>
      <c r="J12633">
        <f>C12633*EXP(-$K$2*(20/250))*NORMSDIST(L12633)-C12633*EXP(-$K$1*(20/250))*NORMSDIST(M12633)</f>
        <v>0.60422797369911052</v>
      </c>
      <c r="K12633">
        <f>+J12633-H12633-EXP(-$K$2*20/250)*C12633+EXP(-$K$1*20/250)*C12633</f>
        <v>0</v>
      </c>
      <c r="L12633">
        <f>+(LN(C12633/C12633)+($K$1-$K$2+0.5*F12654^2)*20/250)/F12654/SQRT(20/250)</f>
        <v>6.92350988935645E-3</v>
      </c>
      <c r="M12633">
        <f>L12633-F12654*SQRT(20/250)</f>
        <v>-6.92350988935645E-3</v>
      </c>
    </row>
    <row r="12634" spans="1:13" x14ac:dyDescent="0.15">
      <c r="A12634" s="2">
        <v>43613</v>
      </c>
      <c r="B12634" s="1">
        <v>109.49</v>
      </c>
      <c r="C12634" s="1">
        <f t="shared" si="1182"/>
        <v>109.49</v>
      </c>
      <c r="D12634">
        <f t="shared" si="1183"/>
        <v>4.6958332208853335</v>
      </c>
      <c r="E12634">
        <f t="shared" si="1186"/>
        <v>1.0051629667069406E-3</v>
      </c>
      <c r="F12634">
        <f t="shared" si="1181"/>
        <v>4.9611066670844917E-2</v>
      </c>
      <c r="G12634" s="4">
        <f t="shared" si="1184"/>
        <v>1.8499999999999943</v>
      </c>
      <c r="H12634">
        <f>C12634*EXP(-$K$1*(20/250))*NORMSDIST(-M12634)-C12634*EXP(-$K$2*(20/250))*NORMSDIST(-L12634)</f>
        <v>0.68590332677644028</v>
      </c>
      <c r="I12634" s="4">
        <f t="shared" si="1185"/>
        <v>0</v>
      </c>
      <c r="J12634">
        <f>C12634*EXP(-$K$2*(20/250))*NORMSDIST(L12634)-C12634*EXP(-$K$1*(20/250))*NORMSDIST(M12634)</f>
        <v>0.68590332677644028</v>
      </c>
      <c r="K12634">
        <f>+J12634-H12634-EXP(-$K$2*20/250)*C12634+EXP(-$K$1*20/250)*C12634</f>
        <v>0</v>
      </c>
      <c r="L12634">
        <f>+(LN(C12634/C12634)+($K$1-$K$2+0.5*F12655^2)*20/250)/F12655/SQRT(20/250)</f>
        <v>7.851503960734087E-3</v>
      </c>
      <c r="M12634">
        <f>L12634-F12655*SQRT(20/250)</f>
        <v>-7.851503960734087E-3</v>
      </c>
    </row>
    <row r="12635" spans="1:13" x14ac:dyDescent="0.15">
      <c r="A12635" s="2">
        <v>43614</v>
      </c>
      <c r="B12635" s="1">
        <v>109.24</v>
      </c>
      <c r="C12635" s="1">
        <f t="shared" si="1182"/>
        <v>109.24</v>
      </c>
      <c r="D12635">
        <f t="shared" si="1183"/>
        <v>4.6935472966055043</v>
      </c>
      <c r="E12635">
        <f t="shared" si="1186"/>
        <v>-2.2859242798292101E-3</v>
      </c>
      <c r="F12635">
        <f t="shared" si="1181"/>
        <v>4.8961804593427367E-2</v>
      </c>
      <c r="G12635" s="4">
        <f t="shared" si="1184"/>
        <v>1.5099999999999909</v>
      </c>
      <c r="H12635">
        <f>C12635*EXP(-$K$1*(20/250))*NORMSDIST(-M12635)-C12635*EXP(-$K$2*(20/250))*NORMSDIST(-L12635)</f>
        <v>0.68444174008346437</v>
      </c>
      <c r="I12635" s="4">
        <f t="shared" si="1185"/>
        <v>0</v>
      </c>
      <c r="J12635">
        <f>C12635*EXP(-$K$2*(20/250))*NORMSDIST(L12635)-C12635*EXP(-$K$1*(20/250))*NORMSDIST(M12635)</f>
        <v>0.68444174008346437</v>
      </c>
      <c r="K12635">
        <f>+J12635-H12635-EXP(-$K$2*20/250)*C12635+EXP(-$K$1*20/250)*C12635</f>
        <v>0</v>
      </c>
      <c r="L12635">
        <f>+(LN(C12635/C12635)+($K$1-$K$2+0.5*F12656^2)*20/250)/F12656/SQRT(20/250)</f>
        <v>7.8527034535686296E-3</v>
      </c>
      <c r="M12635">
        <f>L12635-F12656*SQRT(20/250)</f>
        <v>-7.8527034535686331E-3</v>
      </c>
    </row>
    <row r="12636" spans="1:13" x14ac:dyDescent="0.15">
      <c r="A12636" s="2">
        <v>43615</v>
      </c>
      <c r="B12636" s="1">
        <v>109.67</v>
      </c>
      <c r="C12636" s="1">
        <f t="shared" si="1182"/>
        <v>109.67</v>
      </c>
      <c r="D12636">
        <f t="shared" si="1183"/>
        <v>4.6974758567721171</v>
      </c>
      <c r="E12636">
        <f t="shared" si="1186"/>
        <v>3.9285601666128045E-3</v>
      </c>
      <c r="F12636">
        <f t="shared" si="1181"/>
        <v>5.15579697469307E-2</v>
      </c>
      <c r="G12636" s="4">
        <f t="shared" si="1184"/>
        <v>1.8299999999999983</v>
      </c>
      <c r="H12636">
        <f>C12636*EXP(-$K$1*(20/250))*NORMSDIST(-M12636)-C12636*EXP(-$K$2*(20/250))*NORMSDIST(-L12636)</f>
        <v>0.66064904335590313</v>
      </c>
      <c r="I12636" s="4">
        <f t="shared" si="1185"/>
        <v>0</v>
      </c>
      <c r="J12636">
        <f>C12636*EXP(-$K$2*(20/250))*NORMSDIST(L12636)-C12636*EXP(-$K$1*(20/250))*NORMSDIST(M12636)</f>
        <v>0.66064904335590313</v>
      </c>
      <c r="K12636">
        <f>+J12636-H12636-EXP(-$K$2*20/250)*C12636+EXP(-$K$1*20/250)*C12636</f>
        <v>0</v>
      </c>
      <c r="L12636">
        <f>+(LN(C12636/C12636)+($K$1-$K$2+0.5*F12657^2)*20/250)/F12657/SQRT(20/250)</f>
        <v>7.5500013878429658E-3</v>
      </c>
      <c r="M12636">
        <f>L12636-F12657*SQRT(20/250)</f>
        <v>-7.5500013878429658E-3</v>
      </c>
    </row>
    <row r="12637" spans="1:13" x14ac:dyDescent="0.15">
      <c r="A12637" s="2">
        <v>43616</v>
      </c>
      <c r="B12637" s="1">
        <v>108.66</v>
      </c>
      <c r="C12637" s="1">
        <f t="shared" si="1182"/>
        <v>108.66</v>
      </c>
      <c r="D12637">
        <f t="shared" si="1183"/>
        <v>4.6882237411233767</v>
      </c>
      <c r="E12637">
        <f t="shared" si="1186"/>
        <v>-9.2521156487403999E-3</v>
      </c>
      <c r="F12637">
        <f t="shared" si="1181"/>
        <v>5.8553709728252024E-2</v>
      </c>
      <c r="G12637" s="4">
        <f t="shared" si="1184"/>
        <v>0.23999999999999488</v>
      </c>
      <c r="H12637">
        <f>C12637*EXP(-$K$1*(20/250))*NORMSDIST(-M12637)-C12637*EXP(-$K$2*(20/250))*NORMSDIST(-L12637)</f>
        <v>0.58869896107006525</v>
      </c>
      <c r="I12637" s="4">
        <f t="shared" si="1185"/>
        <v>0</v>
      </c>
      <c r="J12637">
        <f>C12637*EXP(-$K$2*(20/250))*NORMSDIST(L12637)-C12637*EXP(-$K$1*(20/250))*NORMSDIST(M12637)</f>
        <v>0.58869896107006525</v>
      </c>
      <c r="K12637">
        <f>+J12637-H12637-EXP(-$K$2*20/250)*C12637+EXP(-$K$1*20/250)*C12637</f>
        <v>0</v>
      </c>
      <c r="L12637">
        <f>+(LN(C12637/C12637)+($K$1-$K$2+0.5*F12658^2)*20/250)/F12658/SQRT(20/250)</f>
        <v>6.7902668915852549E-3</v>
      </c>
      <c r="M12637">
        <f>L12637-F12658*SQRT(20/250)</f>
        <v>-6.7902668915852567E-3</v>
      </c>
    </row>
    <row r="12638" spans="1:13" x14ac:dyDescent="0.15">
      <c r="A12638" s="2">
        <v>43619</v>
      </c>
      <c r="B12638" s="1">
        <v>108.39</v>
      </c>
      <c r="C12638" s="1">
        <f t="shared" si="1182"/>
        <v>108.39</v>
      </c>
      <c r="D12638">
        <f t="shared" si="1183"/>
        <v>4.6857358338276587</v>
      </c>
      <c r="E12638">
        <f t="shared" si="1186"/>
        <v>-2.4879072957180171E-3</v>
      </c>
      <c r="F12638">
        <f t="shared" ref="F12638:F12701" si="1187">STDEV(E12618:E12638)*SQRT(250)</f>
        <v>5.8720179250147449E-2</v>
      </c>
      <c r="G12638" s="4">
        <f t="shared" si="1184"/>
        <v>0.40999999999999659</v>
      </c>
      <c r="H12638">
        <f>C12638*EXP(-$K$1*(20/250))*NORMSDIST(-M12638)-C12638*EXP(-$K$2*(20/250))*NORMSDIST(-L12638)</f>
        <v>0.60278474373472335</v>
      </c>
      <c r="I12638" s="4">
        <f t="shared" si="1185"/>
        <v>0</v>
      </c>
      <c r="J12638">
        <f>C12638*EXP(-$K$2*(20/250))*NORMSDIST(L12638)-C12638*EXP(-$K$1*(20/250))*NORMSDIST(M12638)</f>
        <v>0.60278474373472335</v>
      </c>
      <c r="K12638">
        <f>+J12638-H12638-EXP(-$K$2*20/250)*C12638+EXP(-$K$1*20/250)*C12638</f>
        <v>0</v>
      </c>
      <c r="L12638">
        <f>+(LN(C12638/C12638)+($K$1-$K$2+0.5*F12659^2)*20/250)/F12659/SQRT(20/250)</f>
        <v>6.9700595826406638E-3</v>
      </c>
      <c r="M12638">
        <f>L12638-F12659*SQRT(20/250)</f>
        <v>-6.9700595826406638E-3</v>
      </c>
    </row>
    <row r="12639" spans="1:13" x14ac:dyDescent="0.15">
      <c r="A12639" s="2">
        <v>43620</v>
      </c>
      <c r="B12639" s="1">
        <v>108.3</v>
      </c>
      <c r="C12639" s="1">
        <f t="shared" si="1182"/>
        <v>108.3</v>
      </c>
      <c r="D12639">
        <f t="shared" si="1183"/>
        <v>4.6849051540069446</v>
      </c>
      <c r="E12639">
        <f t="shared" si="1186"/>
        <v>-8.3067982071405311E-4</v>
      </c>
      <c r="F12639">
        <f t="shared" si="1187"/>
        <v>5.8010330760181188E-2</v>
      </c>
      <c r="G12639" s="4">
        <f t="shared" si="1184"/>
        <v>0.45999999999999375</v>
      </c>
      <c r="H12639">
        <f>C12639*EXP(-$K$1*(20/250))*NORMSDIST(-M12639)-C12639*EXP(-$K$2*(20/250))*NORMSDIST(-L12639)</f>
        <v>0.60354484818022769</v>
      </c>
      <c r="I12639" s="4">
        <f t="shared" si="1185"/>
        <v>0</v>
      </c>
      <c r="J12639">
        <f>C12639*EXP(-$K$2*(20/250))*NORMSDIST(L12639)-C12639*EXP(-$K$1*(20/250))*NORMSDIST(M12639)</f>
        <v>0.60354484818022769</v>
      </c>
      <c r="K12639">
        <f>+J12639-H12639-EXP(-$K$2*20/250)*C12639+EXP(-$K$1*20/250)*C12639</f>
        <v>0</v>
      </c>
      <c r="L12639">
        <f>+(LN(C12639/C12639)+($K$1-$K$2+0.5*F12660^2)*20/250)/F12660/SQRT(20/250)</f>
        <v>6.984648579776433E-3</v>
      </c>
      <c r="M12639">
        <f>L12639-F12660*SQRT(20/250)</f>
        <v>-6.9846485797764347E-3</v>
      </c>
    </row>
    <row r="12640" spans="1:13" x14ac:dyDescent="0.15">
      <c r="A12640" s="2">
        <v>43621</v>
      </c>
      <c r="B12640" s="1">
        <v>108.2</v>
      </c>
      <c r="C12640" s="1">
        <f t="shared" si="1182"/>
        <v>108.2</v>
      </c>
      <c r="D12640">
        <f t="shared" si="1183"/>
        <v>4.6839813664123815</v>
      </c>
      <c r="E12640">
        <f t="shared" si="1186"/>
        <v>-9.237875945631302E-4</v>
      </c>
      <c r="F12640">
        <f t="shared" si="1187"/>
        <v>5.6534297408154854E-2</v>
      </c>
      <c r="G12640" s="4">
        <f t="shared" si="1184"/>
        <v>0.35999999999999943</v>
      </c>
      <c r="H12640">
        <f>C12640*EXP(-$K$1*(20/250))*NORMSDIST(-M12640)-C12640*EXP(-$K$2*(20/250))*NORMSDIST(-L12640)</f>
        <v>0.60218435450325103</v>
      </c>
      <c r="I12640" s="4">
        <f t="shared" si="1185"/>
        <v>0</v>
      </c>
      <c r="J12640">
        <f>C12640*EXP(-$K$2*(20/250))*NORMSDIST(L12640)-C12640*EXP(-$K$1*(20/250))*NORMSDIST(M12640)</f>
        <v>0.60218435450325103</v>
      </c>
      <c r="K12640">
        <f>+J12640-H12640-EXP(-$K$2*20/250)*C12640+EXP(-$K$1*20/250)*C12640</f>
        <v>0</v>
      </c>
      <c r="L12640">
        <f>+(LN(C12640/C12640)+($K$1-$K$2+0.5*F12661^2)*20/250)/F12661/SQRT(20/250)</f>
        <v>6.9753445936110523E-3</v>
      </c>
      <c r="M12640">
        <f>L12640-F12661*SQRT(20/250)</f>
        <v>-6.9753445936110523E-3</v>
      </c>
    </row>
    <row r="12641" spans="1:13" x14ac:dyDescent="0.15">
      <c r="A12641" s="2">
        <v>43622</v>
      </c>
      <c r="B12641" s="1">
        <v>108.08</v>
      </c>
      <c r="C12641" s="1">
        <f t="shared" si="1182"/>
        <v>108.08</v>
      </c>
      <c r="D12641">
        <f t="shared" si="1183"/>
        <v>4.6828716936519434</v>
      </c>
      <c r="E12641">
        <f t="shared" si="1186"/>
        <v>-1.1096727604380519E-3</v>
      </c>
      <c r="F12641">
        <f t="shared" si="1187"/>
        <v>5.6408520681758077E-2</v>
      </c>
      <c r="G12641" s="4">
        <f t="shared" si="1184"/>
        <v>0</v>
      </c>
      <c r="H12641">
        <f>C12641*EXP(-$K$1*(20/250))*NORMSDIST(-M12641)-C12641*EXP(-$K$2*(20/250))*NORMSDIST(-L12641)</f>
        <v>0.66250023415710046</v>
      </c>
      <c r="I12641" s="4">
        <f t="shared" si="1185"/>
        <v>0.46999999999999886</v>
      </c>
      <c r="J12641">
        <f>C12641*EXP(-$K$2*(20/250))*NORMSDIST(L12641)-C12641*EXP(-$K$1*(20/250))*NORMSDIST(M12641)</f>
        <v>0.66250023415710046</v>
      </c>
      <c r="K12641">
        <f>+J12641-H12641-EXP(-$K$2*20/250)*C12641+EXP(-$K$1*20/250)*C12641</f>
        <v>0</v>
      </c>
      <c r="L12641">
        <f>+(LN(C12641/C12641)+($K$1-$K$2+0.5*F12662^2)*20/250)/F12662/SQRT(20/250)</f>
        <v>7.6825414252554656E-3</v>
      </c>
      <c r="M12641">
        <f>L12641-F12662*SQRT(20/250)</f>
        <v>-7.6825414252554639E-3</v>
      </c>
    </row>
    <row r="12642" spans="1:13" x14ac:dyDescent="0.15">
      <c r="A12642" s="2">
        <v>43623</v>
      </c>
      <c r="B12642" s="1">
        <v>108.15</v>
      </c>
      <c r="C12642" s="1">
        <f t="shared" si="1182"/>
        <v>108.15</v>
      </c>
      <c r="D12642">
        <f t="shared" si="1183"/>
        <v>4.683519152399068</v>
      </c>
      <c r="E12642">
        <f t="shared" si="1186"/>
        <v>6.4745874712457407E-4</v>
      </c>
      <c r="F12642">
        <f t="shared" si="1187"/>
        <v>5.4407414526684204E-2</v>
      </c>
      <c r="G12642" s="4">
        <f t="shared" si="1184"/>
        <v>0</v>
      </c>
      <c r="H12642">
        <f>C12642*EXP(-$K$1*(20/250))*NORMSDIST(-M12642)-C12642*EXP(-$K$2*(20/250))*NORMSDIST(-L12642)</f>
        <v>0.66518645756222128</v>
      </c>
      <c r="I12642" s="4">
        <f t="shared" si="1185"/>
        <v>0.56999999999999318</v>
      </c>
      <c r="J12642">
        <f>C12642*EXP(-$K$2*(20/250))*NORMSDIST(L12642)-C12642*EXP(-$K$1*(20/250))*NORMSDIST(M12642)</f>
        <v>0.66518645756222128</v>
      </c>
      <c r="K12642">
        <f>+J12642-H12642-EXP(-$K$2*20/250)*C12642+EXP(-$K$1*20/250)*C12642</f>
        <v>0</v>
      </c>
      <c r="L12642">
        <f>+(LN(C12642/C12642)+($K$1-$K$2+0.5*F12663^2)*20/250)/F12663/SQRT(20/250)</f>
        <v>7.708699473603739E-3</v>
      </c>
      <c r="M12642">
        <f>L12642-F12663*SQRT(20/250)</f>
        <v>-7.708699473603739E-3</v>
      </c>
    </row>
    <row r="12643" spans="1:13" x14ac:dyDescent="0.15">
      <c r="A12643" s="2">
        <v>43626</v>
      </c>
      <c r="B12643" s="1">
        <v>108.56</v>
      </c>
      <c r="C12643" s="1">
        <f t="shared" si="1182"/>
        <v>108.56</v>
      </c>
      <c r="D12643">
        <f t="shared" si="1183"/>
        <v>4.6873030155266138</v>
      </c>
      <c r="E12643">
        <f t="shared" si="1186"/>
        <v>3.7838631275457502E-3</v>
      </c>
      <c r="F12643">
        <f t="shared" si="1187"/>
        <v>5.6457566434195972E-2</v>
      </c>
      <c r="G12643" s="4">
        <f t="shared" si="1184"/>
        <v>0</v>
      </c>
      <c r="H12643">
        <f>C12643*EXP(-$K$1*(20/250))*NORMSDIST(-M12643)-C12643*EXP(-$K$2*(20/250))*NORMSDIST(-L12643)</f>
        <v>0.64934795349729058</v>
      </c>
      <c r="I12643" s="4">
        <f t="shared" si="1185"/>
        <v>0.21999999999999886</v>
      </c>
      <c r="J12643">
        <f>C12643*EXP(-$K$2*(20/250))*NORMSDIST(L12643)-C12643*EXP(-$K$1*(20/250))*NORMSDIST(M12643)</f>
        <v>0.64934795349729058</v>
      </c>
      <c r="K12643">
        <f>+J12643-H12643-EXP(-$K$2*20/250)*C12643+EXP(-$K$1*20/250)*C12643</f>
        <v>0</v>
      </c>
      <c r="L12643">
        <f>+(LN(C12643/C12643)+($K$1-$K$2+0.5*F12664^2)*20/250)/F12664/SQRT(20/250)</f>
        <v>7.4967261719264024E-3</v>
      </c>
      <c r="M12643">
        <f>L12643-F12664*SQRT(20/250)</f>
        <v>-7.4967261719264006E-3</v>
      </c>
    </row>
    <row r="12644" spans="1:13" x14ac:dyDescent="0.15">
      <c r="A12644" s="2">
        <v>43627</v>
      </c>
      <c r="B12644" s="1">
        <v>108.52</v>
      </c>
      <c r="C12644" s="1">
        <f t="shared" si="1182"/>
        <v>108.52</v>
      </c>
      <c r="D12644">
        <f t="shared" si="1183"/>
        <v>4.6869344877907313</v>
      </c>
      <c r="E12644">
        <f t="shared" si="1186"/>
        <v>-3.6852773588247345E-4</v>
      </c>
      <c r="F12644">
        <f t="shared" si="1187"/>
        <v>5.5375254481282679E-2</v>
      </c>
      <c r="G12644" s="4">
        <f t="shared" si="1184"/>
        <v>7.9999999999998295E-2</v>
      </c>
      <c r="H12644">
        <f>C12644*EXP(-$K$1*(20/250))*NORMSDIST(-M12644)-C12644*EXP(-$K$2*(20/250))*NORMSDIST(-L12644)</f>
        <v>0.66315304633127425</v>
      </c>
      <c r="I12644" s="4">
        <f t="shared" si="1185"/>
        <v>0</v>
      </c>
      <c r="J12644">
        <f>C12644*EXP(-$K$2*(20/250))*NORMSDIST(L12644)-C12644*EXP(-$K$1*(20/250))*NORMSDIST(M12644)</f>
        <v>0.66315304633127425</v>
      </c>
      <c r="K12644">
        <f>+J12644-H12644-EXP(-$K$2*20/250)*C12644+EXP(-$K$1*20/250)*C12644</f>
        <v>0</v>
      </c>
      <c r="L12644">
        <f>+(LN(C12644/C12644)+($K$1-$K$2+0.5*F12665^2)*20/250)/F12665/SQRT(20/250)</f>
        <v>7.6589312001615738E-3</v>
      </c>
      <c r="M12644">
        <f>L12644-F12665*SQRT(20/250)</f>
        <v>-7.6589312001615756E-3</v>
      </c>
    </row>
    <row r="12645" spans="1:13" x14ac:dyDescent="0.15">
      <c r="A12645" s="2">
        <v>43628</v>
      </c>
      <c r="B12645" s="1">
        <v>108.42</v>
      </c>
      <c r="C12645" s="1">
        <f t="shared" si="1182"/>
        <v>108.42</v>
      </c>
      <c r="D12645">
        <f t="shared" si="1183"/>
        <v>4.6860125738321923</v>
      </c>
      <c r="E12645">
        <f t="shared" si="1186"/>
        <v>-9.2191395853902236E-4</v>
      </c>
      <c r="F12645">
        <f t="shared" si="1187"/>
        <v>5.2521388725327613E-2</v>
      </c>
      <c r="G12645" s="4">
        <f t="shared" si="1184"/>
        <v>0.12999999999999545</v>
      </c>
      <c r="H12645">
        <f>C12645*EXP(-$K$1*(20/250))*NORMSDIST(-M12645)-C12645*EXP(-$K$2*(20/250))*NORMSDIST(-L12645)</f>
        <v>0.66398533629210021</v>
      </c>
      <c r="I12645" s="4">
        <f t="shared" si="1185"/>
        <v>0</v>
      </c>
      <c r="J12645">
        <f>C12645*EXP(-$K$2*(20/250))*NORMSDIST(L12645)-C12645*EXP(-$K$1*(20/250))*NORMSDIST(M12645)</f>
        <v>0.66398533629210021</v>
      </c>
      <c r="K12645">
        <f>+J12645-H12645-EXP(-$K$2*20/250)*C12645+EXP(-$K$1*20/250)*C12645</f>
        <v>0</v>
      </c>
      <c r="L12645">
        <f>+(LN(C12645/C12645)+($K$1-$K$2+0.5*F12666^2)*20/250)/F12666/SQRT(20/250)</f>
        <v>7.6756168631431504E-3</v>
      </c>
      <c r="M12645">
        <f>L12645-F12666*SQRT(20/250)</f>
        <v>-7.6756168631431504E-3</v>
      </c>
    </row>
    <row r="12646" spans="1:13" x14ac:dyDescent="0.15">
      <c r="A12646" s="2">
        <v>43629</v>
      </c>
      <c r="B12646" s="1">
        <v>108.44</v>
      </c>
      <c r="C12646" s="1">
        <f t="shared" si="1182"/>
        <v>108.44</v>
      </c>
      <c r="D12646">
        <f t="shared" si="1183"/>
        <v>4.6861970246304647</v>
      </c>
      <c r="E12646">
        <f t="shared" si="1186"/>
        <v>1.8445079827245081E-4</v>
      </c>
      <c r="F12646">
        <f t="shared" si="1187"/>
        <v>5.2563195550841817E-2</v>
      </c>
      <c r="G12646" s="4">
        <f t="shared" si="1184"/>
        <v>0.43999999999999773</v>
      </c>
      <c r="H12646">
        <f>C12646*EXP(-$K$1*(20/250))*NORMSDIST(-M12646)-C12646*EXP(-$K$2*(20/250))*NORMSDIST(-L12646)</f>
        <v>0.67311823881239263</v>
      </c>
      <c r="I12646" s="4">
        <f t="shared" si="1185"/>
        <v>0</v>
      </c>
      <c r="J12646">
        <f>C12646*EXP(-$K$2*(20/250))*NORMSDIST(L12646)-C12646*EXP(-$K$1*(20/250))*NORMSDIST(M12646)</f>
        <v>0.67311823881239263</v>
      </c>
      <c r="K12646">
        <f>+J12646-H12646-EXP(-$K$2*20/250)*C12646+EXP(-$K$1*20/250)*C12646</f>
        <v>0</v>
      </c>
      <c r="L12646">
        <f>+(LN(C12646/C12646)+($K$1-$K$2+0.5*F12667^2)*20/250)/F12667/SQRT(20/250)</f>
        <v>7.7797594508706054E-3</v>
      </c>
      <c r="M12646">
        <f>L12646-F12667*SQRT(20/250)</f>
        <v>-7.7797594508706071E-3</v>
      </c>
    </row>
    <row r="12647" spans="1:13" x14ac:dyDescent="0.15">
      <c r="A12647" s="2">
        <v>43630</v>
      </c>
      <c r="B12647" s="1">
        <v>108.44</v>
      </c>
      <c r="C12647" s="1">
        <f t="shared" si="1182"/>
        <v>108.44</v>
      </c>
      <c r="D12647">
        <f t="shared" si="1183"/>
        <v>4.6861970246304647</v>
      </c>
      <c r="E12647">
        <f t="shared" si="1186"/>
        <v>0</v>
      </c>
      <c r="F12647">
        <f t="shared" si="1187"/>
        <v>5.1217297001758165E-2</v>
      </c>
      <c r="G12647" s="4">
        <f t="shared" si="1184"/>
        <v>0.54999999999999716</v>
      </c>
      <c r="H12647">
        <f>C12647*EXP(-$K$1*(20/250))*NORMSDIST(-M12647)-C12647*EXP(-$K$2*(20/250))*NORMSDIST(-L12647)</f>
        <v>0.67394403144212589</v>
      </c>
      <c r="I12647" s="4">
        <f t="shared" si="1185"/>
        <v>0</v>
      </c>
      <c r="J12647">
        <f>C12647*EXP(-$K$2*(20/250))*NORMSDIST(L12647)-C12647*EXP(-$K$1*(20/250))*NORMSDIST(M12647)</f>
        <v>0.67394403144212589</v>
      </c>
      <c r="K12647">
        <f>+J12647-H12647-EXP(-$K$2*20/250)*C12647+EXP(-$K$1*20/250)*C12647</f>
        <v>0</v>
      </c>
      <c r="L12647">
        <f>+(LN(C12647/C12647)+($K$1-$K$2+0.5*F12668^2)*20/250)/F12668/SQRT(20/250)</f>
        <v>7.7893039818284241E-3</v>
      </c>
      <c r="M12647">
        <f>L12647-F12668*SQRT(20/250)</f>
        <v>-7.7893039818284241E-3</v>
      </c>
    </row>
    <row r="12648" spans="1:13" x14ac:dyDescent="0.15">
      <c r="A12648" s="2">
        <v>43633</v>
      </c>
      <c r="B12648" s="1">
        <v>108.56</v>
      </c>
      <c r="C12648" s="1">
        <f t="shared" si="1182"/>
        <v>108.56</v>
      </c>
      <c r="D12648">
        <f t="shared" si="1183"/>
        <v>4.6873030155266138</v>
      </c>
      <c r="E12648">
        <f t="shared" si="1186"/>
        <v>1.105990896149045E-3</v>
      </c>
      <c r="F12648">
        <f t="shared" si="1187"/>
        <v>5.1515386085179679E-2</v>
      </c>
      <c r="G12648" s="4">
        <f t="shared" si="1184"/>
        <v>0.21000000000000796</v>
      </c>
      <c r="H12648">
        <f>C12648*EXP(-$K$1*(20/250))*NORMSDIST(-M12648)-C12648*EXP(-$K$2*(20/250))*NORMSDIST(-L12648)</f>
        <v>0.69916880955229743</v>
      </c>
      <c r="I12648" s="4">
        <f t="shared" si="1185"/>
        <v>0</v>
      </c>
      <c r="J12648">
        <f>C12648*EXP(-$K$2*(20/250))*NORMSDIST(L12648)-C12648*EXP(-$K$1*(20/250))*NORMSDIST(M12648)</f>
        <v>0.69916880955229743</v>
      </c>
      <c r="K12648">
        <f>+J12648-H12648-EXP(-$K$2*20/250)*C12648+EXP(-$K$1*20/250)*C12648</f>
        <v>0</v>
      </c>
      <c r="L12648">
        <f>+(LN(C12648/C12648)+($K$1-$K$2+0.5*F12669^2)*20/250)/F12669/SQRT(20/250)</f>
        <v>8.0719203129500684E-3</v>
      </c>
      <c r="M12648">
        <f>L12648-F12669*SQRT(20/250)</f>
        <v>-8.0719203129500684E-3</v>
      </c>
    </row>
    <row r="12649" spans="1:13" x14ac:dyDescent="0.15">
      <c r="A12649" s="2">
        <v>43634</v>
      </c>
      <c r="B12649" s="1">
        <v>108.39</v>
      </c>
      <c r="C12649" s="1">
        <f t="shared" si="1182"/>
        <v>108.39</v>
      </c>
      <c r="D12649">
        <f t="shared" si="1183"/>
        <v>4.6857358338276587</v>
      </c>
      <c r="E12649">
        <f t="shared" si="1186"/>
        <v>-1.5671816989550891E-3</v>
      </c>
      <c r="F12649">
        <f t="shared" si="1187"/>
        <v>5.1451872603421378E-2</v>
      </c>
      <c r="G12649" s="4">
        <f t="shared" si="1184"/>
        <v>0.29000000000000625</v>
      </c>
      <c r="H12649">
        <f>C12649*EXP(-$K$1*(20/250))*NORMSDIST(-M12649)-C12649*EXP(-$K$2*(20/250))*NORMSDIST(-L12649)</f>
        <v>0.70170287084271621</v>
      </c>
      <c r="I12649" s="4">
        <f t="shared" si="1185"/>
        <v>0</v>
      </c>
      <c r="J12649">
        <f>C12649*EXP(-$K$2*(20/250))*NORMSDIST(L12649)-C12649*EXP(-$K$1*(20/250))*NORMSDIST(M12649)</f>
        <v>0.70170287084271621</v>
      </c>
      <c r="K12649">
        <f>+J12649-H12649-EXP(-$K$2*20/250)*C12649+EXP(-$K$1*20/250)*C12649</f>
        <v>0</v>
      </c>
      <c r="L12649">
        <f>+(LN(C12649/C12649)+($K$1-$K$2+0.5*F12670^2)*20/250)/F12670/SQRT(20/250)</f>
        <v>8.1138829971152612E-3</v>
      </c>
      <c r="M12649">
        <f>L12649-F12670*SQRT(20/250)</f>
        <v>-8.1138829971152612E-3</v>
      </c>
    </row>
    <row r="12650" spans="1:13" x14ac:dyDescent="0.15">
      <c r="A12650" s="2">
        <v>43635</v>
      </c>
      <c r="B12650" s="1">
        <v>108.36</v>
      </c>
      <c r="C12650" s="1">
        <f t="shared" si="1182"/>
        <v>108.36</v>
      </c>
      <c r="D12650">
        <f t="shared" si="1183"/>
        <v>4.6854590172168944</v>
      </c>
      <c r="E12650">
        <f t="shared" si="1186"/>
        <v>-2.7681661076428554E-4</v>
      </c>
      <c r="F12650">
        <f t="shared" si="1187"/>
        <v>4.5838375010533006E-2</v>
      </c>
      <c r="G12650" s="4">
        <f t="shared" si="1184"/>
        <v>0.62000000000000455</v>
      </c>
      <c r="H12650">
        <f>C12650*EXP(-$K$1*(20/250))*NORMSDIST(-M12650)-C12650*EXP(-$K$2*(20/250))*NORMSDIST(-L12650)</f>
        <v>0.71447470883565956</v>
      </c>
      <c r="I12650" s="4">
        <f t="shared" si="1185"/>
        <v>0</v>
      </c>
      <c r="J12650">
        <f>C12650*EXP(-$K$2*(20/250))*NORMSDIST(L12650)-C12650*EXP(-$K$1*(20/250))*NORMSDIST(M12650)</f>
        <v>0.71447470883565956</v>
      </c>
      <c r="K12650">
        <f>+J12650-H12650-EXP(-$K$2*20/250)*C12650+EXP(-$K$1*20/250)*C12650</f>
        <v>0</v>
      </c>
      <c r="L12650">
        <f>+(LN(C12650/C12650)+($K$1-$K$2+0.5*F12671^2)*20/250)/F12671/SQRT(20/250)</f>
        <v>8.2638560851588782E-3</v>
      </c>
      <c r="M12650">
        <f>L12650-F12671*SQRT(20/250)</f>
        <v>-8.2638560851588782E-3</v>
      </c>
    </row>
    <row r="12651" spans="1:13" x14ac:dyDescent="0.15">
      <c r="A12651" s="2">
        <v>43636</v>
      </c>
      <c r="B12651" s="1">
        <v>107.52</v>
      </c>
      <c r="C12651" s="1">
        <f t="shared" si="1182"/>
        <v>107.52</v>
      </c>
      <c r="D12651">
        <f t="shared" si="1183"/>
        <v>4.6776768767748393</v>
      </c>
      <c r="E12651">
        <f t="shared" si="1186"/>
        <v>-7.7821404420550522E-3</v>
      </c>
      <c r="F12651">
        <f t="shared" si="1187"/>
        <v>5.1186421217706626E-2</v>
      </c>
      <c r="G12651" s="4">
        <f t="shared" si="1184"/>
        <v>0</v>
      </c>
      <c r="H12651">
        <f>C12651*EXP(-$K$1*(20/250))*NORMSDIST(-M12651)-C12651*EXP(-$K$2*(20/250))*NORMSDIST(-L12651)</f>
        <v>0.62752965904608971</v>
      </c>
      <c r="I12651" s="4">
        <f t="shared" si="1185"/>
        <v>0.26000000000000512</v>
      </c>
      <c r="J12651">
        <f>C12651*EXP(-$K$2*(20/250))*NORMSDIST(L12651)-C12651*EXP(-$K$1*(20/250))*NORMSDIST(M12651)</f>
        <v>0.62752965904608971</v>
      </c>
      <c r="K12651">
        <f>+J12651-H12651-EXP(-$K$2*20/250)*C12651+EXP(-$K$1*20/250)*C12651</f>
        <v>0</v>
      </c>
      <c r="L12651">
        <f>+(LN(C12651/C12651)+($K$1-$K$2+0.5*F12672^2)*20/250)/F12672/SQRT(20/250)</f>
        <v>7.3149070609156543E-3</v>
      </c>
      <c r="M12651">
        <f>L12651-F12672*SQRT(20/250)</f>
        <v>-7.3149070609156526E-3</v>
      </c>
    </row>
    <row r="12652" spans="1:13" x14ac:dyDescent="0.15">
      <c r="A12652" s="2">
        <v>43637</v>
      </c>
      <c r="B12652" s="1">
        <v>107.55</v>
      </c>
      <c r="C12652" s="1">
        <f t="shared" si="1182"/>
        <v>107.55</v>
      </c>
      <c r="D12652">
        <f t="shared" si="1183"/>
        <v>4.6779558557137388</v>
      </c>
      <c r="E12652">
        <f t="shared" si="1186"/>
        <v>2.7897893889949898E-4</v>
      </c>
      <c r="F12652">
        <f t="shared" si="1187"/>
        <v>4.7837567446661546E-2</v>
      </c>
      <c r="G12652" s="4">
        <f t="shared" si="1184"/>
        <v>0</v>
      </c>
      <c r="H12652">
        <f>C12652*EXP(-$K$1*(20/250))*NORMSDIST(-M12652)-C12652*EXP(-$K$2*(20/250))*NORMSDIST(-L12652)</f>
        <v>0.629346777497787</v>
      </c>
      <c r="I12652" s="4">
        <f t="shared" si="1185"/>
        <v>0.35999999999999943</v>
      </c>
      <c r="J12652">
        <f>C12652*EXP(-$K$2*(20/250))*NORMSDIST(L12652)-C12652*EXP(-$K$1*(20/250))*NORMSDIST(M12652)</f>
        <v>0.629346777497787</v>
      </c>
      <c r="K12652">
        <f>+J12652-H12652-EXP(-$K$2*20/250)*C12652+EXP(-$K$1*20/250)*C12652</f>
        <v>0</v>
      </c>
      <c r="L12652">
        <f>+(LN(C12652/C12652)+($K$1-$K$2+0.5*F12673^2)*20/250)/F12673/SQRT(20/250)</f>
        <v>7.3340426275701363E-3</v>
      </c>
      <c r="M12652">
        <f>L12652-F12673*SQRT(20/250)</f>
        <v>-7.334042627570138E-3</v>
      </c>
    </row>
    <row r="12653" spans="1:13" x14ac:dyDescent="0.15">
      <c r="A12653" s="2">
        <v>43640</v>
      </c>
      <c r="B12653" s="1">
        <v>107.36</v>
      </c>
      <c r="C12653" s="1">
        <f t="shared" si="1182"/>
        <v>107.36</v>
      </c>
      <c r="D12653">
        <f t="shared" si="1183"/>
        <v>4.6761876732233718</v>
      </c>
      <c r="E12653">
        <f t="shared" si="1186"/>
        <v>-1.7681824903670318E-3</v>
      </c>
      <c r="F12653">
        <f t="shared" si="1187"/>
        <v>4.7823646289148529E-2</v>
      </c>
      <c r="G12653" s="4">
        <f t="shared" si="1184"/>
        <v>0</v>
      </c>
      <c r="H12653">
        <f>C12653*EXP(-$K$1*(20/250))*NORMSDIST(-M12653)-C12653*EXP(-$K$2*(20/250))*NORMSDIST(-L12653)</f>
        <v>0.62431529530493179</v>
      </c>
      <c r="I12653" s="4">
        <f t="shared" si="1185"/>
        <v>0.70000000000000284</v>
      </c>
      <c r="J12653">
        <f>C12653*EXP(-$K$2*(20/250))*NORMSDIST(L12653)-C12653*EXP(-$K$1*(20/250))*NORMSDIST(M12653)</f>
        <v>0.62431529530493179</v>
      </c>
      <c r="K12653">
        <f>+J12653-H12653-EXP(-$K$2*20/250)*C12653+EXP(-$K$1*20/250)*C12653</f>
        <v>0</v>
      </c>
      <c r="L12653">
        <f>+(LN(C12653/C12653)+($K$1-$K$2+0.5*F12674^2)*20/250)/F12674/SQRT(20/250)</f>
        <v>7.2882834672224756E-3</v>
      </c>
      <c r="M12653">
        <f>L12653-F12674*SQRT(20/250)</f>
        <v>-7.2882834672224773E-3</v>
      </c>
    </row>
    <row r="12654" spans="1:13" x14ac:dyDescent="0.15">
      <c r="A12654" s="2">
        <v>43641</v>
      </c>
      <c r="B12654" s="1">
        <v>106.92</v>
      </c>
      <c r="C12654" s="1">
        <f t="shared" si="1182"/>
        <v>106.92</v>
      </c>
      <c r="D12654">
        <f t="shared" si="1183"/>
        <v>4.6720808912707179</v>
      </c>
      <c r="E12654">
        <f t="shared" si="1186"/>
        <v>-4.106781952653904E-3</v>
      </c>
      <c r="F12654">
        <f t="shared" si="1187"/>
        <v>4.8956607923760692E-2</v>
      </c>
      <c r="G12654" s="4">
        <f t="shared" si="1184"/>
        <v>0</v>
      </c>
      <c r="H12654">
        <f>C12654*EXP(-$K$1*(20/250))*NORMSDIST(-M12654)-C12654*EXP(-$K$2*(20/250))*NORMSDIST(-L12654)</f>
        <v>0.59121034051408117</v>
      </c>
      <c r="I12654" s="4">
        <f t="shared" si="1185"/>
        <v>1.1599999999999966</v>
      </c>
      <c r="J12654">
        <f>C12654*EXP(-$K$2*(20/250))*NORMSDIST(L12654)-C12654*EXP(-$K$1*(20/250))*NORMSDIST(M12654)</f>
        <v>0.59121034051408117</v>
      </c>
      <c r="K12654">
        <f>+J12654-H12654-EXP(-$K$2*20/250)*C12654+EXP(-$K$1*20/250)*C12654</f>
        <v>0</v>
      </c>
      <c r="L12654">
        <f>+(LN(C12654/C12654)+($K$1-$K$2+0.5*F12675^2)*20/250)/F12675/SQRT(20/250)</f>
        <v>6.9302114582244596E-3</v>
      </c>
      <c r="M12654">
        <f>L12654-F12675*SQRT(20/250)</f>
        <v>-6.9302114582244596E-3</v>
      </c>
    </row>
    <row r="12655" spans="1:13" x14ac:dyDescent="0.15">
      <c r="A12655" s="2">
        <v>43642</v>
      </c>
      <c r="B12655" s="1">
        <v>107.64</v>
      </c>
      <c r="C12655" s="1">
        <f t="shared" si="1182"/>
        <v>107.64</v>
      </c>
      <c r="D12655">
        <f t="shared" si="1183"/>
        <v>4.678792325858705</v>
      </c>
      <c r="E12655">
        <f t="shared" si="1186"/>
        <v>6.711434587987064E-3</v>
      </c>
      <c r="F12655">
        <f t="shared" si="1187"/>
        <v>5.5518516931481091E-2</v>
      </c>
      <c r="G12655" s="4">
        <f t="shared" si="1184"/>
        <v>0</v>
      </c>
      <c r="H12655">
        <f>C12655*EXP(-$K$1*(20/250))*NORMSDIST(-M12655)-C12655*EXP(-$K$2*(20/250))*NORMSDIST(-L12655)</f>
        <v>0.56041308349581698</v>
      </c>
      <c r="I12655" s="4">
        <f t="shared" si="1185"/>
        <v>0.93999999999999773</v>
      </c>
      <c r="J12655">
        <f>C12655*EXP(-$K$2*(20/250))*NORMSDIST(L12655)-C12655*EXP(-$K$1*(20/250))*NORMSDIST(M12655)</f>
        <v>0.56041308349581698</v>
      </c>
      <c r="K12655">
        <f>+J12655-H12655-EXP(-$K$2*20/250)*C12655+EXP(-$K$1*20/250)*C12655</f>
        <v>0</v>
      </c>
      <c r="L12655">
        <f>+(LN(C12655/C12655)+($K$1-$K$2+0.5*F12676^2)*20/250)/F12676/SQRT(20/250)</f>
        <v>6.5252566395106546E-3</v>
      </c>
      <c r="M12655">
        <f>L12655-F12676*SQRT(20/250)</f>
        <v>-6.5252566395106546E-3</v>
      </c>
    </row>
    <row r="12656" spans="1:13" x14ac:dyDescent="0.15">
      <c r="A12656" s="2">
        <v>43643</v>
      </c>
      <c r="B12656" s="1">
        <v>107.73</v>
      </c>
      <c r="C12656" s="1">
        <f t="shared" si="1182"/>
        <v>107.73</v>
      </c>
      <c r="D12656">
        <f t="shared" si="1183"/>
        <v>4.679628096906101</v>
      </c>
      <c r="E12656">
        <f t="shared" si="1186"/>
        <v>8.3577104739607222E-4</v>
      </c>
      <c r="F12656">
        <f t="shared" si="1187"/>
        <v>5.5526998626654001E-2</v>
      </c>
      <c r="G12656" s="4">
        <f t="shared" si="1184"/>
        <v>0</v>
      </c>
      <c r="H12656">
        <f>C12656*EXP(-$K$1*(20/250))*NORMSDIST(-M12656)-C12656*EXP(-$K$2*(20/250))*NORMSDIST(-L12656)</f>
        <v>0.56117612674467665</v>
      </c>
      <c r="I12656" s="4">
        <f t="shared" si="1185"/>
        <v>0.95999999999999375</v>
      </c>
      <c r="J12656">
        <f>C12656*EXP(-$K$2*(20/250))*NORMSDIST(L12656)-C12656*EXP(-$K$1*(20/250))*NORMSDIST(M12656)</f>
        <v>0.56117612674467665</v>
      </c>
      <c r="K12656">
        <f>+J12656-H12656-EXP(-$K$2*20/250)*C12656+EXP(-$K$1*20/250)*C12656</f>
        <v>0</v>
      </c>
      <c r="L12656">
        <f>+(LN(C12656/C12656)+($K$1-$K$2+0.5*F12677^2)*20/250)/F12677/SQRT(20/250)</f>
        <v>6.5286825359423834E-3</v>
      </c>
      <c r="M12656">
        <f>L12656-F12677*SQRT(20/250)</f>
        <v>-6.5286825359423834E-3</v>
      </c>
    </row>
    <row r="12657" spans="1:13" x14ac:dyDescent="0.15">
      <c r="A12657" s="2">
        <v>43644</v>
      </c>
      <c r="B12657" s="1">
        <v>107.84</v>
      </c>
      <c r="C12657" s="1">
        <f t="shared" si="1182"/>
        <v>107.84</v>
      </c>
      <c r="D12657">
        <f t="shared" si="1183"/>
        <v>4.6806486471639968</v>
      </c>
      <c r="E12657">
        <f t="shared" si="1186"/>
        <v>1.0205502578957137E-3</v>
      </c>
      <c r="F12657">
        <f t="shared" si="1187"/>
        <v>5.338657179311606E-2</v>
      </c>
      <c r="G12657" s="4">
        <f t="shared" si="1184"/>
        <v>0</v>
      </c>
      <c r="H12657">
        <f>C12657*EXP(-$K$1*(20/250))*NORMSDIST(-M12657)-C12657*EXP(-$K$2*(20/250))*NORMSDIST(-L12657)</f>
        <v>0.56327712788674944</v>
      </c>
      <c r="I12657" s="4">
        <f t="shared" si="1185"/>
        <v>1.019999999999996</v>
      </c>
      <c r="J12657">
        <f>C12657*EXP(-$K$2*(20/250))*NORMSDIST(L12657)-C12657*EXP(-$K$1*(20/250))*NORMSDIST(M12657)</f>
        <v>0.56327712788674944</v>
      </c>
      <c r="K12657">
        <f>+J12657-H12657-EXP(-$K$2*20/250)*C12657+EXP(-$K$1*20/250)*C12657</f>
        <v>0</v>
      </c>
      <c r="L12657">
        <f>+(LN(C12657/C12657)+($K$1-$K$2+0.5*F12678^2)*20/250)/F12678/SQRT(20/250)</f>
        <v>6.5464413024643106E-3</v>
      </c>
      <c r="M12657">
        <f>L12657-F12678*SQRT(20/250)</f>
        <v>-6.5464413024643123E-3</v>
      </c>
    </row>
    <row r="12658" spans="1:13" x14ac:dyDescent="0.15">
      <c r="A12658" s="2">
        <v>43647</v>
      </c>
      <c r="B12658" s="1">
        <v>108.42</v>
      </c>
      <c r="C12658" s="1">
        <f t="shared" si="1182"/>
        <v>108.42</v>
      </c>
      <c r="D12658">
        <f t="shared" si="1183"/>
        <v>4.6860125738321923</v>
      </c>
      <c r="E12658">
        <f t="shared" si="1186"/>
        <v>5.3639266681955178E-3</v>
      </c>
      <c r="F12658">
        <f t="shared" si="1187"/>
        <v>4.8014437651064334E-2</v>
      </c>
      <c r="G12658" s="4">
        <f t="shared" si="1184"/>
        <v>0</v>
      </c>
      <c r="H12658">
        <f>C12658*EXP(-$K$1*(20/250))*NORMSDIST(-M12658)-C12658*EXP(-$K$2*(20/250))*NORMSDIST(-L12658)</f>
        <v>0.52977627269576288</v>
      </c>
      <c r="I12658" s="4">
        <f t="shared" si="1185"/>
        <v>0.23999999999999488</v>
      </c>
      <c r="J12658">
        <f>C12658*EXP(-$K$2*(20/250))*NORMSDIST(L12658)-C12658*EXP(-$K$1*(20/250))*NORMSDIST(M12658)</f>
        <v>0.52977627269576288</v>
      </c>
      <c r="K12658">
        <f>+J12658-H12658-EXP(-$K$2*20/250)*C12658+EXP(-$K$1*20/250)*C12658</f>
        <v>0</v>
      </c>
      <c r="L12658">
        <f>+(LN(C12658/C12658)+($K$1-$K$2+0.5*F12679^2)*20/250)/F12679/SQRT(20/250)</f>
        <v>6.124149074089015E-3</v>
      </c>
      <c r="M12658">
        <f>L12658-F12679*SQRT(20/250)</f>
        <v>-6.1241490740890168E-3</v>
      </c>
    </row>
    <row r="12659" spans="1:13" x14ac:dyDescent="0.15">
      <c r="A12659" s="2">
        <v>43648</v>
      </c>
      <c r="B12659" s="1">
        <v>107.98</v>
      </c>
      <c r="C12659" s="1">
        <f t="shared" si="1182"/>
        <v>107.98</v>
      </c>
      <c r="D12659">
        <f t="shared" si="1183"/>
        <v>4.6819460247901405</v>
      </c>
      <c r="E12659">
        <f t="shared" si="1186"/>
        <v>-4.0665490420517258E-3</v>
      </c>
      <c r="F12659">
        <f t="shared" si="1187"/>
        <v>4.9285763961594904E-2</v>
      </c>
      <c r="G12659" s="4">
        <f t="shared" si="1184"/>
        <v>0</v>
      </c>
      <c r="H12659">
        <f>C12659*EXP(-$K$1*(20/250))*NORMSDIST(-M12659)-C12659*EXP(-$K$2*(20/250))*NORMSDIST(-L12659)</f>
        <v>0.49641547675707187</v>
      </c>
      <c r="I12659" s="4">
        <f t="shared" si="1185"/>
        <v>0.59999999999999432</v>
      </c>
      <c r="J12659">
        <f>C12659*EXP(-$K$2*(20/250))*NORMSDIST(L12659)-C12659*EXP(-$K$1*(20/250))*NORMSDIST(M12659)</f>
        <v>0.49641547675707187</v>
      </c>
      <c r="K12659">
        <f>+J12659-H12659-EXP(-$K$2*20/250)*C12659+EXP(-$K$1*20/250)*C12659</f>
        <v>0</v>
      </c>
      <c r="L12659">
        <f>+(LN(C12659/C12659)+($K$1-$K$2+0.5*F12680^2)*20/250)/F12680/SQRT(20/250)</f>
        <v>5.7618816222711157E-3</v>
      </c>
      <c r="M12659">
        <f>L12659-F12680*SQRT(20/250)</f>
        <v>-5.7618816222711157E-3</v>
      </c>
    </row>
    <row r="12660" spans="1:13" x14ac:dyDescent="0.15">
      <c r="A12660" s="2">
        <v>43649</v>
      </c>
      <c r="B12660" s="1">
        <v>107.84</v>
      </c>
      <c r="C12660" s="1">
        <f t="shared" si="1182"/>
        <v>107.84</v>
      </c>
      <c r="D12660">
        <f t="shared" si="1183"/>
        <v>4.6806486471639968</v>
      </c>
      <c r="E12660">
        <f t="shared" si="1186"/>
        <v>-1.2973776261437919E-3</v>
      </c>
      <c r="F12660">
        <f t="shared" si="1187"/>
        <v>4.9388923749649045E-2</v>
      </c>
      <c r="G12660" s="4">
        <f t="shared" si="1184"/>
        <v>0</v>
      </c>
      <c r="H12660">
        <f>C12660*EXP(-$K$1*(20/250))*NORMSDIST(-M12660)-C12660*EXP(-$K$2*(20/250))*NORMSDIST(-L12660)</f>
        <v>0.50802315944061149</v>
      </c>
      <c r="I12660" s="4">
        <f t="shared" si="1185"/>
        <v>0.43999999999999773</v>
      </c>
      <c r="J12660">
        <f>C12660*EXP(-$K$2*(20/250))*NORMSDIST(L12660)-C12660*EXP(-$K$1*(20/250))*NORMSDIST(M12660)</f>
        <v>0.50802315944061149</v>
      </c>
      <c r="K12660">
        <f>+J12660-H12660-EXP(-$K$2*20/250)*C12660+EXP(-$K$1*20/250)*C12660</f>
        <v>0</v>
      </c>
      <c r="L12660">
        <f>+(LN(C12660/C12660)+($K$1-$K$2+0.5*F12681^2)*20/250)/F12681/SQRT(20/250)</f>
        <v>5.9042684268726118E-3</v>
      </c>
      <c r="M12660">
        <f>L12660-F12681*SQRT(20/250)</f>
        <v>-5.9042684268726118E-3</v>
      </c>
    </row>
    <row r="12661" spans="1:13" x14ac:dyDescent="0.15">
      <c r="A12661" s="2">
        <v>43650</v>
      </c>
      <c r="B12661" s="1" t="e">
        <f>NA()</f>
        <v>#N/A</v>
      </c>
      <c r="C12661" s="1">
        <f t="shared" si="1182"/>
        <v>107.84</v>
      </c>
      <c r="D12661">
        <f t="shared" si="1183"/>
        <v>4.6806486471639968</v>
      </c>
      <c r="E12661">
        <f t="shared" si="1186"/>
        <v>0</v>
      </c>
      <c r="F12661">
        <f t="shared" si="1187"/>
        <v>4.932313463255298E-2</v>
      </c>
      <c r="G12661" s="4">
        <f t="shared" si="1184"/>
        <v>1.2000000000000028</v>
      </c>
      <c r="H12661">
        <f>C12661*EXP(-$K$1*(20/250))*NORMSDIST(-M12661)-C12661*EXP(-$K$2*(20/250))*NORMSDIST(-L12661)</f>
        <v>0.82438310817424565</v>
      </c>
      <c r="I12661" s="4">
        <f t="shared" si="1185"/>
        <v>0</v>
      </c>
      <c r="J12661">
        <f>C12661*EXP(-$K$2*(20/250))*NORMSDIST(L12661)-C12661*EXP(-$K$1*(20/250))*NORMSDIST(M12661)</f>
        <v>0.82438310817424565</v>
      </c>
      <c r="K12661">
        <f>+J12661-H12661-EXP(-$K$2*20/250)*C12661+EXP(-$K$1*20/250)*C12661</f>
        <v>0</v>
      </c>
      <c r="L12661">
        <f>+(LN(C12661/C12661)+($K$1-$K$2+0.5*F12682^2)*20/250)/F12682/SQRT(20/250)</f>
        <v>9.5811091597479206E-3</v>
      </c>
      <c r="M12661">
        <f>L12661-F12682*SQRT(20/250)</f>
        <v>-9.5811091597479241E-3</v>
      </c>
    </row>
    <row r="12662" spans="1:13" x14ac:dyDescent="0.15">
      <c r="A12662" s="2">
        <v>43651</v>
      </c>
      <c r="B12662" s="1">
        <v>108.55</v>
      </c>
      <c r="C12662" s="1">
        <f t="shared" si="1182"/>
        <v>108.55</v>
      </c>
      <c r="D12662">
        <f t="shared" si="1183"/>
        <v>4.6872108963243004</v>
      </c>
      <c r="E12662">
        <f t="shared" si="1186"/>
        <v>6.5622491603036792E-3</v>
      </c>
      <c r="F12662">
        <f t="shared" si="1187"/>
        <v>5.4323771385447028E-2</v>
      </c>
      <c r="G12662" s="4">
        <f t="shared" si="1184"/>
        <v>2.5300000000000011</v>
      </c>
      <c r="H12662">
        <f>C12662*EXP(-$K$1*(20/250))*NORMSDIST(-M12662)-C12662*EXP(-$K$2*(20/250))*NORMSDIST(-L12662)</f>
        <v>0.79568046950306126</v>
      </c>
      <c r="I12662" s="4">
        <f t="shared" si="1185"/>
        <v>0</v>
      </c>
      <c r="J12662">
        <f>C12662*EXP(-$K$2*(20/250))*NORMSDIST(L12662)-C12662*EXP(-$K$1*(20/250))*NORMSDIST(M12662)</f>
        <v>0.79568046950306126</v>
      </c>
      <c r="K12662">
        <f>+J12662-H12662-EXP(-$K$2*20/250)*C12662+EXP(-$K$1*20/250)*C12662</f>
        <v>0</v>
      </c>
      <c r="L12662">
        <f>+(LN(C12662/C12662)+($K$1-$K$2+0.5*F12683^2)*20/250)/F12683/SQRT(20/250)</f>
        <v>9.1870254194480992E-3</v>
      </c>
      <c r="M12662">
        <f>L12662-F12683*SQRT(20/250)</f>
        <v>-9.1870254194481027E-3</v>
      </c>
    </row>
    <row r="12663" spans="1:13" x14ac:dyDescent="0.15">
      <c r="A12663" s="2">
        <v>43654</v>
      </c>
      <c r="B12663" s="1">
        <v>108.72</v>
      </c>
      <c r="C12663" s="1">
        <f t="shared" si="1182"/>
        <v>108.72</v>
      </c>
      <c r="D12663">
        <f t="shared" si="1183"/>
        <v>4.6887757698428887</v>
      </c>
      <c r="E12663">
        <f t="shared" si="1186"/>
        <v>1.5648735185882501E-3</v>
      </c>
      <c r="F12663">
        <f t="shared" si="1187"/>
        <v>5.4508736719143733E-2</v>
      </c>
      <c r="G12663" s="4">
        <f t="shared" si="1184"/>
        <v>2.269999999999996</v>
      </c>
      <c r="H12663">
        <f>C12663*EXP(-$K$1*(20/250))*NORMSDIST(-M12663)-C12663*EXP(-$K$2*(20/250))*NORMSDIST(-L12663)</f>
        <v>0.81929349861857759</v>
      </c>
      <c r="I12663" s="4">
        <f t="shared" si="1185"/>
        <v>0</v>
      </c>
      <c r="J12663">
        <f>C12663*EXP(-$K$2*(20/250))*NORMSDIST(L12663)-C12663*EXP(-$K$1*(20/250))*NORMSDIST(M12663)</f>
        <v>0.81929349861857759</v>
      </c>
      <c r="K12663">
        <f>+J12663-H12663-EXP(-$K$2*20/250)*C12663+EXP(-$K$1*20/250)*C12663</f>
        <v>0</v>
      </c>
      <c r="L12663">
        <f>+(LN(C12663/C12663)+($K$1-$K$2+0.5*F12684^2)*20/250)/F12684/SQRT(20/250)</f>
        <v>9.4448803440904758E-3</v>
      </c>
      <c r="M12663">
        <f>L12663-F12684*SQRT(20/250)</f>
        <v>-9.4448803440904724E-3</v>
      </c>
    </row>
    <row r="12664" spans="1:13" x14ac:dyDescent="0.15">
      <c r="A12664" s="2">
        <v>43655</v>
      </c>
      <c r="B12664" s="1">
        <v>108.78</v>
      </c>
      <c r="C12664" s="1">
        <f t="shared" si="1182"/>
        <v>108.78</v>
      </c>
      <c r="D12664">
        <f t="shared" si="1183"/>
        <v>4.6893274939948144</v>
      </c>
      <c r="E12664">
        <f t="shared" si="1186"/>
        <v>5.5172415192572544E-4</v>
      </c>
      <c r="F12664">
        <f t="shared" si="1187"/>
        <v>5.3009859128678262E-2</v>
      </c>
      <c r="G12664" s="4">
        <f t="shared" si="1184"/>
        <v>3.1599999999999966</v>
      </c>
      <c r="H12664">
        <f>C12664*EXP(-$K$1*(20/250))*NORMSDIST(-M12664)-C12664*EXP(-$K$2*(20/250))*NORMSDIST(-L12664)</f>
        <v>0.8653258026106343</v>
      </c>
      <c r="I12664" s="4">
        <f t="shared" si="1185"/>
        <v>0</v>
      </c>
      <c r="J12664">
        <f>C12664*EXP(-$K$2*(20/250))*NORMSDIST(L12664)-C12664*EXP(-$K$1*(20/250))*NORMSDIST(M12664)</f>
        <v>0.8653258026106343</v>
      </c>
      <c r="K12664">
        <f>+J12664-H12664-EXP(-$K$2*20/250)*C12664+EXP(-$K$1*20/250)*C12664</f>
        <v>0</v>
      </c>
      <c r="L12664">
        <f>+(LN(C12664/C12664)+($K$1-$K$2+0.5*F12685^2)*20/250)/F12685/SQRT(20/250)</f>
        <v>9.9700591024677789E-3</v>
      </c>
      <c r="M12664">
        <f>L12664-F12685*SQRT(20/250)</f>
        <v>-9.9700591024677789E-3</v>
      </c>
    </row>
    <row r="12665" spans="1:13" x14ac:dyDescent="0.15">
      <c r="A12665" s="2">
        <v>43656</v>
      </c>
      <c r="B12665" s="1">
        <v>108.44</v>
      </c>
      <c r="C12665" s="1">
        <f t="shared" si="1182"/>
        <v>108.44</v>
      </c>
      <c r="D12665">
        <f t="shared" si="1183"/>
        <v>4.6861970246304647</v>
      </c>
      <c r="E12665">
        <f t="shared" si="1186"/>
        <v>-3.1304693643496861E-3</v>
      </c>
      <c r="F12665">
        <f t="shared" si="1187"/>
        <v>5.4156821882754724E-2</v>
      </c>
      <c r="G12665" s="4">
        <f t="shared" si="1184"/>
        <v>2.3999999999999915</v>
      </c>
      <c r="H12665">
        <f>C12665*EXP(-$K$1*(20/250))*NORMSDIST(-M12665)-C12665*EXP(-$K$2*(20/250))*NORMSDIST(-L12665)</f>
        <v>0.88772705248869954</v>
      </c>
      <c r="I12665" s="4">
        <f t="shared" si="1185"/>
        <v>0</v>
      </c>
      <c r="J12665">
        <f>C12665*EXP(-$K$2*(20/250))*NORMSDIST(L12665)-C12665*EXP(-$K$1*(20/250))*NORMSDIST(M12665)</f>
        <v>0.88772705248869954</v>
      </c>
      <c r="K12665">
        <f>+J12665-H12665-EXP(-$K$2*20/250)*C12665+EXP(-$K$1*20/250)*C12665</f>
        <v>0</v>
      </c>
      <c r="L12665">
        <f>+(LN(C12665/C12665)+($K$1-$K$2+0.5*F12686^2)*20/250)/F12686/SQRT(20/250)</f>
        <v>1.0260239635233603E-2</v>
      </c>
      <c r="M12665">
        <f>L12665-F12686*SQRT(20/250)</f>
        <v>-1.0260239635233606E-2</v>
      </c>
    </row>
    <row r="12666" spans="1:13" x14ac:dyDescent="0.15">
      <c r="A12666" s="2">
        <v>43657</v>
      </c>
      <c r="B12666" s="1">
        <v>108.29</v>
      </c>
      <c r="C12666" s="1">
        <f t="shared" si="1182"/>
        <v>108.29</v>
      </c>
      <c r="D12666">
        <f t="shared" si="1183"/>
        <v>4.6848128136402885</v>
      </c>
      <c r="E12666">
        <f t="shared" si="1186"/>
        <v>-1.3842109901762711E-3</v>
      </c>
      <c r="F12666">
        <f t="shared" si="1187"/>
        <v>5.427480733718338E-2</v>
      </c>
      <c r="G12666" s="4">
        <f t="shared" si="1184"/>
        <v>2.9900000000000091</v>
      </c>
      <c r="H12666">
        <f>C12666*EXP(-$K$1*(20/250))*NORMSDIST(-M12666)-C12666*EXP(-$K$2*(20/250))*NORMSDIST(-L12666)</f>
        <v>0.92123363704801164</v>
      </c>
      <c r="I12666" s="4">
        <f t="shared" si="1185"/>
        <v>0</v>
      </c>
      <c r="J12666">
        <f>C12666*EXP(-$K$2*(20/250))*NORMSDIST(L12666)-C12666*EXP(-$K$1*(20/250))*NORMSDIST(M12666)</f>
        <v>0.92123363704801164</v>
      </c>
      <c r="K12666">
        <f>+J12666-H12666-EXP(-$K$2*20/250)*C12666+EXP(-$K$1*20/250)*C12666</f>
        <v>0</v>
      </c>
      <c r="L12666">
        <f>+(LN(C12666/C12666)+($K$1-$K$2+0.5*F12687^2)*20/250)/F12687/SQRT(20/250)</f>
        <v>1.0662268146790995E-2</v>
      </c>
      <c r="M12666">
        <f>L12666-F12687*SQRT(20/250)</f>
        <v>-1.0662268146790995E-2</v>
      </c>
    </row>
    <row r="12667" spans="1:13" x14ac:dyDescent="0.15">
      <c r="A12667" s="2">
        <v>43658</v>
      </c>
      <c r="B12667" s="1">
        <v>108</v>
      </c>
      <c r="C12667" s="1">
        <f t="shared" si="1182"/>
        <v>108</v>
      </c>
      <c r="D12667">
        <f t="shared" si="1183"/>
        <v>4.6821312271242199</v>
      </c>
      <c r="E12667">
        <f t="shared" si="1186"/>
        <v>-2.6815865160685348E-3</v>
      </c>
      <c r="F12667">
        <f t="shared" si="1187"/>
        <v>5.5011206637107367E-2</v>
      </c>
      <c r="G12667" s="4">
        <f t="shared" si="1184"/>
        <v>2.6200000000000045</v>
      </c>
      <c r="H12667">
        <f>C12667*EXP(-$K$1*(20/250))*NORMSDIST(-M12667)-C12667*EXP(-$K$2*(20/250))*NORMSDIST(-L12667)</f>
        <v>0.92078260443364002</v>
      </c>
      <c r="I12667" s="4">
        <f t="shared" si="1185"/>
        <v>0</v>
      </c>
      <c r="J12667">
        <f>C12667*EXP(-$K$2*(20/250))*NORMSDIST(L12667)-C12667*EXP(-$K$1*(20/250))*NORMSDIST(M12667)</f>
        <v>0.92078260443364002</v>
      </c>
      <c r="K12667">
        <f>+J12667-H12667-EXP(-$K$2*20/250)*C12667+EXP(-$K$1*20/250)*C12667</f>
        <v>0</v>
      </c>
      <c r="L12667">
        <f>+(LN(C12667/C12667)+($K$1-$K$2+0.5*F12688^2)*20/250)/F12688/SQRT(20/250)</f>
        <v>1.0685664976126613E-2</v>
      </c>
      <c r="M12667">
        <f>L12667-F12688*SQRT(20/250)</f>
        <v>-1.0685664976126609E-2</v>
      </c>
    </row>
    <row r="12668" spans="1:13" x14ac:dyDescent="0.15">
      <c r="A12668" s="2">
        <v>43661</v>
      </c>
      <c r="B12668" s="1">
        <v>107.89</v>
      </c>
      <c r="C12668" s="1">
        <f t="shared" si="1182"/>
        <v>107.89</v>
      </c>
      <c r="D12668">
        <f t="shared" si="1183"/>
        <v>4.6811121895632484</v>
      </c>
      <c r="E12668">
        <f t="shared" si="1186"/>
        <v>-1.0190375609715474E-3</v>
      </c>
      <c r="F12668">
        <f t="shared" si="1187"/>
        <v>5.5078696662742552E-2</v>
      </c>
      <c r="G12668" s="4">
        <f t="shared" si="1184"/>
        <v>1.2900000000000063</v>
      </c>
      <c r="H12668">
        <f>C12668*EXP(-$K$1*(20/250))*NORMSDIST(-M12668)-C12668*EXP(-$K$2*(20/250))*NORMSDIST(-L12668)</f>
        <v>1.0630465037251184</v>
      </c>
      <c r="I12668" s="4">
        <f t="shared" si="1185"/>
        <v>0</v>
      </c>
      <c r="J12668">
        <f>C12668*EXP(-$K$2*(20/250))*NORMSDIST(L12668)-C12668*EXP(-$K$1*(20/250))*NORMSDIST(M12668)</f>
        <v>1.0630465037251184</v>
      </c>
      <c r="K12668">
        <f>+J12668-H12668-EXP(-$K$2*20/250)*C12668+EXP(-$K$1*20/250)*C12668</f>
        <v>0</v>
      </c>
      <c r="L12668">
        <f>+(LN(C12668/C12668)+($K$1-$K$2+0.5*F12689^2)*20/250)/F12689/SQRT(20/250)</f>
        <v>1.2349291652220979E-2</v>
      </c>
      <c r="M12668">
        <f>L12668-F12689*SQRT(20/250)</f>
        <v>-1.2349291652220982E-2</v>
      </c>
    </row>
    <row r="12669" spans="1:13" x14ac:dyDescent="0.15">
      <c r="A12669" s="2">
        <v>43662</v>
      </c>
      <c r="B12669" s="1">
        <v>108.35</v>
      </c>
      <c r="C12669" s="1">
        <f t="shared" si="1182"/>
        <v>108.35</v>
      </c>
      <c r="D12669">
        <f t="shared" si="1183"/>
        <v>4.6853667279823679</v>
      </c>
      <c r="E12669">
        <f t="shared" si="1186"/>
        <v>4.2545384191194913E-3</v>
      </c>
      <c r="F12669">
        <f t="shared" si="1187"/>
        <v>5.7077095904844326E-2</v>
      </c>
      <c r="G12669" s="4">
        <f t="shared" si="1184"/>
        <v>2.5599999999999881</v>
      </c>
      <c r="H12669">
        <f>C12669*EXP(-$K$1*(20/250))*NORMSDIST(-M12669)-C12669*EXP(-$K$2*(20/250))*NORMSDIST(-L12669)</f>
        <v>1.0847162321367207</v>
      </c>
      <c r="I12669" s="4">
        <f t="shared" si="1185"/>
        <v>0</v>
      </c>
      <c r="J12669">
        <f>C12669*EXP(-$K$2*(20/250))*NORMSDIST(L12669)-C12669*EXP(-$K$1*(20/250))*NORMSDIST(M12669)</f>
        <v>1.0847162321367207</v>
      </c>
      <c r="K12669">
        <f>+J12669-H12669-EXP(-$K$2*20/250)*C12669+EXP(-$K$1*20/250)*C12669</f>
        <v>0</v>
      </c>
      <c r="L12669">
        <f>+(LN(C12669/C12669)+($K$1-$K$2+0.5*F12690^2)*20/250)/F12690/SQRT(20/250)</f>
        <v>1.2547539104714664E-2</v>
      </c>
      <c r="M12669">
        <f>L12669-F12690*SQRT(20/250)</f>
        <v>-1.254753910471466E-2</v>
      </c>
    </row>
    <row r="12670" spans="1:13" x14ac:dyDescent="0.15">
      <c r="A12670" s="2">
        <v>43663</v>
      </c>
      <c r="B12670" s="1">
        <v>108.1</v>
      </c>
      <c r="C12670" s="1">
        <f t="shared" si="1182"/>
        <v>108.1</v>
      </c>
      <c r="D12670">
        <f t="shared" si="1183"/>
        <v>4.6830567246451622</v>
      </c>
      <c r="E12670">
        <f t="shared" si="1186"/>
        <v>-2.3100033372056572E-3</v>
      </c>
      <c r="F12670">
        <f t="shared" si="1187"/>
        <v>5.7373816890144293E-2</v>
      </c>
      <c r="G12670" s="4">
        <f t="shared" si="1184"/>
        <v>1.9799999999999898</v>
      </c>
      <c r="H12670">
        <f>C12670*EXP(-$K$1*(20/250))*NORMSDIST(-M12670)-C12670*EXP(-$K$2*(20/250))*NORMSDIST(-L12670)</f>
        <v>1.0952933577925137</v>
      </c>
      <c r="I12670" s="4">
        <f t="shared" si="1185"/>
        <v>0</v>
      </c>
      <c r="J12670">
        <f>C12670*EXP(-$K$2*(20/250))*NORMSDIST(L12670)-C12670*EXP(-$K$1*(20/250))*NORMSDIST(M12670)</f>
        <v>1.0952933577925137</v>
      </c>
      <c r="K12670">
        <f>+J12670-H12670-EXP(-$K$2*20/250)*C12670+EXP(-$K$1*20/250)*C12670</f>
        <v>0</v>
      </c>
      <c r="L12670">
        <f>+(LN(C12670/C12670)+($K$1-$K$2+0.5*F12691^2)*20/250)/F12691/SQRT(20/250)</f>
        <v>1.2699200249756834E-2</v>
      </c>
      <c r="M12670">
        <f>L12670-F12691*SQRT(20/250)</f>
        <v>-1.2699200249756838E-2</v>
      </c>
    </row>
    <row r="12671" spans="1:13" x14ac:dyDescent="0.15">
      <c r="A12671" s="2">
        <v>43664</v>
      </c>
      <c r="B12671" s="1">
        <v>107.74</v>
      </c>
      <c r="C12671" s="1">
        <f t="shared" si="1182"/>
        <v>107.74</v>
      </c>
      <c r="D12671">
        <f t="shared" si="1183"/>
        <v>4.6797209172523875</v>
      </c>
      <c r="E12671">
        <f t="shared" si="1186"/>
        <v>-3.3358073927747256E-3</v>
      </c>
      <c r="F12671">
        <f t="shared" si="1187"/>
        <v>5.8434286765655583E-2</v>
      </c>
      <c r="G12671" s="4">
        <f t="shared" si="1184"/>
        <v>1.3999999999999915</v>
      </c>
      <c r="H12671">
        <f>C12671*EXP(-$K$1*(20/250))*NORMSDIST(-M12671)-C12671*EXP(-$K$2*(20/250))*NORMSDIST(-L12671)</f>
        <v>1.0927353241307642</v>
      </c>
      <c r="I12671" s="4">
        <f t="shared" si="1185"/>
        <v>0</v>
      </c>
      <c r="J12671">
        <f>C12671*EXP(-$K$2*(20/250))*NORMSDIST(L12671)-C12671*EXP(-$K$1*(20/250))*NORMSDIST(M12671)</f>
        <v>1.0927353241307642</v>
      </c>
      <c r="K12671">
        <f>+J12671-H12671-EXP(-$K$2*20/250)*C12671+EXP(-$K$1*20/250)*C12671</f>
        <v>0</v>
      </c>
      <c r="L12671">
        <f>+(LN(C12671/C12671)+($K$1-$K$2+0.5*F12692^2)*20/250)/F12692/SQRT(20/250)</f>
        <v>1.2711875947621942E-2</v>
      </c>
      <c r="M12671">
        <f>L12671-F12692*SQRT(20/250)</f>
        <v>-1.2711875947621938E-2</v>
      </c>
    </row>
    <row r="12672" spans="1:13" x14ac:dyDescent="0.15">
      <c r="A12672" s="2">
        <v>43665</v>
      </c>
      <c r="B12672" s="1">
        <v>107.78</v>
      </c>
      <c r="C12672" s="1">
        <f t="shared" si="1182"/>
        <v>107.78</v>
      </c>
      <c r="D12672">
        <f t="shared" si="1183"/>
        <v>4.680092112505351</v>
      </c>
      <c r="E12672">
        <f t="shared" si="1186"/>
        <v>3.7119525296347433E-4</v>
      </c>
      <c r="F12672">
        <f t="shared" si="1187"/>
        <v>5.1724203865228163E-2</v>
      </c>
      <c r="G12672" s="4">
        <f t="shared" si="1184"/>
        <v>1.2800000000000011</v>
      </c>
      <c r="H12672">
        <f>C12672*EXP(-$K$1*(20/250))*NORMSDIST(-M12672)-C12672*EXP(-$K$2*(20/250))*NORMSDIST(-L12672)</f>
        <v>1.0960728992802871</v>
      </c>
      <c r="I12672" s="4">
        <f t="shared" si="1185"/>
        <v>0</v>
      </c>
      <c r="J12672">
        <f>C12672*EXP(-$K$2*(20/250))*NORMSDIST(L12672)-C12672*EXP(-$K$1*(20/250))*NORMSDIST(M12672)</f>
        <v>1.0960728992802871</v>
      </c>
      <c r="K12672">
        <f>+J12672-H12672-EXP(-$K$2*20/250)*C12672+EXP(-$K$1*20/250)*C12672</f>
        <v>0</v>
      </c>
      <c r="L12672">
        <f>+(LN(C12672/C12672)+($K$1-$K$2+0.5*F12693^2)*20/250)/F12693/SQRT(20/250)</f>
        <v>1.2745971943859026E-2</v>
      </c>
      <c r="M12672">
        <f>L12672-F12693*SQRT(20/250)</f>
        <v>-1.2745971943859026E-2</v>
      </c>
    </row>
    <row r="12673" spans="1:13" x14ac:dyDescent="0.15">
      <c r="A12673" s="2">
        <v>43668</v>
      </c>
      <c r="B12673" s="1">
        <v>107.91</v>
      </c>
      <c r="C12673" s="1">
        <f t="shared" si="1182"/>
        <v>107.91</v>
      </c>
      <c r="D12673">
        <f t="shared" si="1183"/>
        <v>4.6812975463756423</v>
      </c>
      <c r="E12673">
        <f t="shared" si="1186"/>
        <v>1.2054338702913725E-3</v>
      </c>
      <c r="F12673">
        <f t="shared" si="1187"/>
        <v>5.185951275466049E-2</v>
      </c>
      <c r="G12673" s="4">
        <f t="shared" si="1184"/>
        <v>1.5600000000000023</v>
      </c>
      <c r="H12673">
        <f>C12673*EXP(-$K$1*(20/250))*NORMSDIST(-M12673)-C12673*EXP(-$K$2*(20/250))*NORMSDIST(-L12673)</f>
        <v>1.0950558912592641</v>
      </c>
      <c r="I12673" s="4">
        <f t="shared" si="1185"/>
        <v>0</v>
      </c>
      <c r="J12673">
        <f>C12673*EXP(-$K$2*(20/250))*NORMSDIST(L12673)-C12673*EXP(-$K$1*(20/250))*NORMSDIST(M12673)</f>
        <v>1.0950558912592641</v>
      </c>
      <c r="K12673">
        <f>+J12673-H12673-EXP(-$K$2*20/250)*C12673+EXP(-$K$1*20/250)*C12673</f>
        <v>0</v>
      </c>
      <c r="L12673">
        <f>+(LN(C12673/C12673)+($K$1-$K$2+0.5*F12694^2)*20/250)/F12694/SQRT(20/250)</f>
        <v>1.2718803010008047E-2</v>
      </c>
      <c r="M12673">
        <f>L12673-F12694*SQRT(20/250)</f>
        <v>-1.2718803010008044E-2</v>
      </c>
    </row>
    <row r="12674" spans="1:13" x14ac:dyDescent="0.15">
      <c r="A12674" s="2">
        <v>43669</v>
      </c>
      <c r="B12674" s="1">
        <v>108.06</v>
      </c>
      <c r="C12674" s="1">
        <f t="shared" si="1182"/>
        <v>108.06</v>
      </c>
      <c r="D12674">
        <f t="shared" si="1183"/>
        <v>4.6826866284159196</v>
      </c>
      <c r="E12674">
        <f t="shared" si="1186"/>
        <v>1.389082040277323E-3</v>
      </c>
      <c r="F12674">
        <f t="shared" si="1187"/>
        <v>5.1535946628828155E-2</v>
      </c>
      <c r="G12674" s="4">
        <f t="shared" si="1184"/>
        <v>1.5400000000000063</v>
      </c>
      <c r="H12674">
        <f>C12674*EXP(-$K$1*(20/250))*NORMSDIST(-M12674)-C12674*EXP(-$K$2*(20/250))*NORMSDIST(-L12674)</f>
        <v>1.0973472738216969</v>
      </c>
      <c r="I12674" s="4">
        <f t="shared" si="1185"/>
        <v>0</v>
      </c>
      <c r="J12674">
        <f>C12674*EXP(-$K$2*(20/250))*NORMSDIST(L12674)-C12674*EXP(-$K$1*(20/250))*NORMSDIST(M12674)</f>
        <v>1.0973472738216969</v>
      </c>
      <c r="K12674">
        <f>+J12674-H12674-EXP(-$K$2*20/250)*C12674+EXP(-$K$1*20/250)*C12674</f>
        <v>0</v>
      </c>
      <c r="L12674">
        <f>+(LN(C12674/C12674)+($K$1-$K$2+0.5*F12695^2)*20/250)/F12695/SQRT(20/250)</f>
        <v>1.2727725193780216E-2</v>
      </c>
      <c r="M12674">
        <f>L12674-F12695*SQRT(20/250)</f>
        <v>-1.2727725193780216E-2</v>
      </c>
    </row>
    <row r="12675" spans="1:13" x14ac:dyDescent="0.15">
      <c r="A12675" s="2">
        <v>43670</v>
      </c>
      <c r="B12675" s="1">
        <v>108.08</v>
      </c>
      <c r="C12675" s="1">
        <f t="shared" si="1182"/>
        <v>108.08</v>
      </c>
      <c r="D12675">
        <f t="shared" si="1183"/>
        <v>4.6828716936519434</v>
      </c>
      <c r="E12675">
        <f t="shared" si="1186"/>
        <v>1.8506523602379588E-4</v>
      </c>
      <c r="F12675">
        <f t="shared" si="1187"/>
        <v>4.9003995171672275E-2</v>
      </c>
      <c r="G12675" s="4">
        <f t="shared" si="1184"/>
        <v>1.6400000000000006</v>
      </c>
      <c r="H12675">
        <f>C12675*EXP(-$K$1*(20/250))*NORMSDIST(-M12675)-C12675*EXP(-$K$2*(20/250))*NORMSDIST(-L12675)</f>
        <v>1.0968798041150265</v>
      </c>
      <c r="I12675" s="4">
        <f t="shared" si="1185"/>
        <v>0</v>
      </c>
      <c r="J12675">
        <f>C12675*EXP(-$K$2*(20/250))*NORMSDIST(L12675)-C12675*EXP(-$K$1*(20/250))*NORMSDIST(M12675)</f>
        <v>1.0968798041150265</v>
      </c>
      <c r="K12675">
        <f>+J12675-H12675-EXP(-$K$2*20/250)*C12675+EXP(-$K$1*20/250)*C12675</f>
        <v>0</v>
      </c>
      <c r="L12675">
        <f>+(LN(C12675/C12675)+($K$1-$K$2+0.5*F12696^2)*20/250)/F12696/SQRT(20/250)</f>
        <v>1.2719948527813931E-2</v>
      </c>
      <c r="M12675">
        <f>L12675-F12696*SQRT(20/250)</f>
        <v>-1.2719948527813928E-2</v>
      </c>
    </row>
    <row r="12676" spans="1:13" x14ac:dyDescent="0.15">
      <c r="A12676" s="2">
        <v>43671</v>
      </c>
      <c r="B12676" s="1">
        <v>108.58</v>
      </c>
      <c r="C12676" s="1">
        <f t="shared" si="1182"/>
        <v>108.58</v>
      </c>
      <c r="D12676">
        <f t="shared" si="1183"/>
        <v>4.6874872284773046</v>
      </c>
      <c r="E12676">
        <f t="shared" si="1186"/>
        <v>4.615534825361145E-3</v>
      </c>
      <c r="F12676">
        <f t="shared" si="1187"/>
        <v>4.6140532187805269E-2</v>
      </c>
      <c r="G12676" s="4">
        <f t="shared" si="1184"/>
        <v>3.2800000000000011</v>
      </c>
      <c r="H12676">
        <f>C12676*EXP(-$K$1*(20/250))*NORMSDIST(-M12676)-C12676*EXP(-$K$2*(20/250))*NORMSDIST(-L12676)</f>
        <v>1.1526944396363916</v>
      </c>
      <c r="I12676" s="4">
        <f t="shared" si="1185"/>
        <v>0</v>
      </c>
      <c r="J12676">
        <f>C12676*EXP(-$K$2*(20/250))*NORMSDIST(L12676)-C12676*EXP(-$K$1*(20/250))*NORMSDIST(M12676)</f>
        <v>1.1526944396363916</v>
      </c>
      <c r="K12676">
        <f>+J12676-H12676-EXP(-$K$2*20/250)*C12676+EXP(-$K$1*20/250)*C12676</f>
        <v>0</v>
      </c>
      <c r="L12676">
        <f>+(LN(C12676/C12676)+($K$1-$K$2+0.5*F12697^2)*20/250)/F12697/SQRT(20/250)</f>
        <v>1.3305681207761799E-2</v>
      </c>
      <c r="M12676">
        <f>L12676-F12697*SQRT(20/250)</f>
        <v>-1.3305681207761799E-2</v>
      </c>
    </row>
    <row r="12677" spans="1:13" x14ac:dyDescent="0.15">
      <c r="A12677" s="2">
        <v>43672</v>
      </c>
      <c r="B12677" s="1">
        <v>108.69</v>
      </c>
      <c r="C12677" s="1">
        <f t="shared" si="1182"/>
        <v>108.69</v>
      </c>
      <c r="D12677">
        <f t="shared" si="1183"/>
        <v>4.6884997935750956</v>
      </c>
      <c r="E12677">
        <f t="shared" si="1186"/>
        <v>1.0125650977910183E-3</v>
      </c>
      <c r="F12677">
        <f t="shared" si="1187"/>
        <v>4.6164756933790449E-2</v>
      </c>
      <c r="G12677" s="4">
        <f t="shared" si="1184"/>
        <v>2.6899999999999977</v>
      </c>
      <c r="H12677">
        <f>C12677*EXP(-$K$1*(20/250))*NORMSDIST(-M12677)-C12677*EXP(-$K$2*(20/250))*NORMSDIST(-L12677)</f>
        <v>1.200002354712673</v>
      </c>
      <c r="I12677" s="4">
        <f t="shared" si="1185"/>
        <v>0</v>
      </c>
      <c r="J12677">
        <f>C12677*EXP(-$K$2*(20/250))*NORMSDIST(L12677)-C12677*EXP(-$K$1*(20/250))*NORMSDIST(M12677)</f>
        <v>1.200002354712673</v>
      </c>
      <c r="K12677">
        <f>+J12677-H12677-EXP(-$K$2*20/250)*C12677+EXP(-$K$1*20/250)*C12677</f>
        <v>0</v>
      </c>
      <c r="L12677">
        <f>+(LN(C12677/C12677)+($K$1-$K$2+0.5*F12698^2)*20/250)/F12698/SQRT(20/250)</f>
        <v>1.3837776374599915E-2</v>
      </c>
      <c r="M12677">
        <f>L12677-F12698*SQRT(20/250)</f>
        <v>-1.3837776374599911E-2</v>
      </c>
    </row>
    <row r="12678" spans="1:13" x14ac:dyDescent="0.15">
      <c r="A12678" s="2">
        <v>43675</v>
      </c>
      <c r="B12678" s="1">
        <v>108.86</v>
      </c>
      <c r="C12678" s="1">
        <f t="shared" si="1182"/>
        <v>108.86</v>
      </c>
      <c r="D12678">
        <f t="shared" si="1183"/>
        <v>4.6900626530060538</v>
      </c>
      <c r="E12678">
        <f t="shared" si="1186"/>
        <v>1.5628594309582411E-3</v>
      </c>
      <c r="F12678">
        <f t="shared" si="1187"/>
        <v>4.6290330376122089E-2</v>
      </c>
      <c r="G12678" s="4">
        <f t="shared" si="1184"/>
        <v>3.0600000000000023</v>
      </c>
      <c r="H12678">
        <f>C12678*EXP(-$K$1*(20/250))*NORMSDIST(-M12678)-C12678*EXP(-$K$2*(20/250))*NORMSDIST(-L12678)</f>
        <v>1.1958382979423803</v>
      </c>
      <c r="I12678" s="4">
        <f t="shared" si="1185"/>
        <v>0</v>
      </c>
      <c r="J12678">
        <f>C12678*EXP(-$K$2*(20/250))*NORMSDIST(L12678)-C12678*EXP(-$K$1*(20/250))*NORMSDIST(M12678)</f>
        <v>1.1958382979423803</v>
      </c>
      <c r="K12678">
        <f>+J12678-H12678-EXP(-$K$2*20/250)*C12678+EXP(-$K$1*20/250)*C12678</f>
        <v>0</v>
      </c>
      <c r="L12678">
        <f>+(LN(C12678/C12678)+($K$1-$K$2+0.5*F12699^2)*20/250)/F12699/SQRT(20/250)</f>
        <v>1.3768219701717684E-2</v>
      </c>
      <c r="M12678">
        <f>L12678-F12699*SQRT(20/250)</f>
        <v>-1.376821970171768E-2</v>
      </c>
    </row>
    <row r="12679" spans="1:13" x14ac:dyDescent="0.15">
      <c r="A12679" s="2">
        <v>43676</v>
      </c>
      <c r="B12679" s="1">
        <v>108.66</v>
      </c>
      <c r="C12679" s="1">
        <f t="shared" si="1182"/>
        <v>108.66</v>
      </c>
      <c r="D12679">
        <f t="shared" si="1183"/>
        <v>4.6882237411233767</v>
      </c>
      <c r="E12679">
        <f t="shared" si="1186"/>
        <v>-1.8389118826771522E-3</v>
      </c>
      <c r="F12679">
        <f t="shared" si="1187"/>
        <v>4.3304273392856592E-2</v>
      </c>
      <c r="G12679" s="4">
        <f t="shared" si="1184"/>
        <v>2.7999999999999972</v>
      </c>
      <c r="H12679">
        <f>C12679*EXP(-$K$1*(20/250))*NORMSDIST(-M12679)-C12679*EXP(-$K$2*(20/250))*NORMSDIST(-L12679)</f>
        <v>1.1961549570762671</v>
      </c>
      <c r="I12679" s="4">
        <f t="shared" si="1185"/>
        <v>0</v>
      </c>
      <c r="J12679">
        <f>C12679*EXP(-$K$2*(20/250))*NORMSDIST(L12679)-C12679*EXP(-$K$1*(20/250))*NORMSDIST(M12679)</f>
        <v>1.1961549570762671</v>
      </c>
      <c r="K12679">
        <f>+J12679-H12679-EXP(-$K$2*20/250)*C12679+EXP(-$K$1*20/250)*C12679</f>
        <v>0</v>
      </c>
      <c r="L12679">
        <f>+(LN(C12679/C12679)+($K$1-$K$2+0.5*F12700^2)*20/250)/F12700/SQRT(20/250)</f>
        <v>1.3797215924438966E-2</v>
      </c>
      <c r="M12679">
        <f>L12679-F12700*SQRT(20/250)</f>
        <v>-1.3797215924438963E-2</v>
      </c>
    </row>
    <row r="12680" spans="1:13" x14ac:dyDescent="0.15">
      <c r="A12680" s="2">
        <v>43677</v>
      </c>
      <c r="B12680" s="1">
        <v>108.58</v>
      </c>
      <c r="C12680" s="1">
        <f t="shared" si="1182"/>
        <v>108.58</v>
      </c>
      <c r="D12680">
        <f t="shared" si="1183"/>
        <v>4.6874872284773046</v>
      </c>
      <c r="E12680">
        <f t="shared" si="1186"/>
        <v>-7.365126460721072E-4</v>
      </c>
      <c r="F12680">
        <f t="shared" si="1187"/>
        <v>4.0742655675020514E-2</v>
      </c>
      <c r="G12680" s="4">
        <f t="shared" si="1184"/>
        <v>2.0799999999999983</v>
      </c>
      <c r="H12680">
        <f>C12680*EXP(-$K$1*(20/250))*NORMSDIST(-M12680)-C12680*EXP(-$K$2*(20/250))*NORMSDIST(-L12680)</f>
        <v>1.2342159044207222</v>
      </c>
      <c r="I12680" s="4">
        <f t="shared" si="1185"/>
        <v>0</v>
      </c>
      <c r="J12680">
        <f>C12680*EXP(-$K$2*(20/250))*NORMSDIST(L12680)-C12680*EXP(-$K$1*(20/250))*NORMSDIST(M12680)</f>
        <v>1.2342159044207222</v>
      </c>
      <c r="K12680">
        <f>+J12680-H12680-EXP(-$K$2*20/250)*C12680+EXP(-$K$1*20/250)*C12680</f>
        <v>0</v>
      </c>
      <c r="L12680">
        <f>+(LN(C12680/C12680)+($K$1-$K$2+0.5*F12701^2)*20/250)/F12701/SQRT(20/250)</f>
        <v>1.4246754184861252E-2</v>
      </c>
      <c r="M12680">
        <f>L12680-F12701*SQRT(20/250)</f>
        <v>-1.4246754184861255E-2</v>
      </c>
    </row>
    <row r="12681" spans="1:13" x14ac:dyDescent="0.15">
      <c r="A12681" s="2">
        <v>43678</v>
      </c>
      <c r="B12681" s="1">
        <v>108.28</v>
      </c>
      <c r="C12681" s="1">
        <f t="shared" ref="C12681:C12744" si="1188">_xlfn.IFNA(B12681,C12680)</f>
        <v>108.28</v>
      </c>
      <c r="D12681">
        <f t="shared" ref="D12681:D12744" si="1189">+LN(C12681)</f>
        <v>4.6847204647461007</v>
      </c>
      <c r="E12681">
        <f t="shared" si="1186"/>
        <v>-2.7667637312038806E-3</v>
      </c>
      <c r="F12681">
        <f t="shared" si="1187"/>
        <v>4.1749482425872529E-2</v>
      </c>
      <c r="G12681" s="4">
        <f t="shared" ref="G12681:G12744" si="1190">+IF(C12702&lt;C12681,-C12702+C12681,0)</f>
        <v>1.980000000000004</v>
      </c>
      <c r="H12681">
        <f>C12681*EXP(-$K$1*(20/250))*NORMSDIST(-M12681)-C12681*EXP(-$K$2*(20/250))*NORMSDIST(-L12681)</f>
        <v>1.2288904567549821</v>
      </c>
      <c r="I12681" s="4">
        <f t="shared" ref="I12681:I12744" si="1191">+IF(C12702&gt;C12681,C12702-C12681,0)</f>
        <v>0</v>
      </c>
      <c r="J12681">
        <f>C12681*EXP(-$K$2*(20/250))*NORMSDIST(L12681)-C12681*EXP(-$K$1*(20/250))*NORMSDIST(M12681)</f>
        <v>1.2288904567549821</v>
      </c>
      <c r="K12681">
        <f>+J12681-H12681-EXP(-$K$2*20/250)*C12681+EXP(-$K$1*20/250)*C12681</f>
        <v>0</v>
      </c>
      <c r="L12681">
        <f>+(LN(C12681/C12681)+($K$1-$K$2+0.5*F12702^2)*20/250)/F12702/SQRT(20/250)</f>
        <v>1.4224581849930872E-2</v>
      </c>
      <c r="M12681">
        <f>L12681-F12702*SQRT(20/250)</f>
        <v>-1.4224581849930869E-2</v>
      </c>
    </row>
    <row r="12682" spans="1:13" x14ac:dyDescent="0.15">
      <c r="A12682" s="2">
        <v>43679</v>
      </c>
      <c r="B12682" s="1">
        <v>106.64</v>
      </c>
      <c r="C12682" s="1">
        <f t="shared" si="1188"/>
        <v>106.64</v>
      </c>
      <c r="D12682">
        <f t="shared" si="1189"/>
        <v>4.6694586758704535</v>
      </c>
      <c r="E12682">
        <f t="shared" ref="E12682:E12745" si="1192">+D12682-D12681</f>
        <v>-1.526178887564722E-2</v>
      </c>
      <c r="F12682">
        <f t="shared" si="1187"/>
        <v>6.7748672581462999E-2</v>
      </c>
      <c r="G12682" s="4">
        <f t="shared" si="1190"/>
        <v>0.34000000000000341</v>
      </c>
      <c r="H12682">
        <f>C12682*EXP(-$K$1*(20/250))*NORMSDIST(-M12682)-C12682*EXP(-$K$2*(20/250))*NORMSDIST(-L12682)</f>
        <v>1.0352402934951925</v>
      </c>
      <c r="I12682" s="4">
        <f t="shared" si="1191"/>
        <v>0</v>
      </c>
      <c r="J12682">
        <f>C12682*EXP(-$K$2*(20/250))*NORMSDIST(L12682)-C12682*EXP(-$K$1*(20/250))*NORMSDIST(M12682)</f>
        <v>1.0352402934951925</v>
      </c>
      <c r="K12682">
        <f>+J12682-H12682-EXP(-$K$2*20/250)*C12682+EXP(-$K$1*20/250)*C12682</f>
        <v>0</v>
      </c>
      <c r="L12682">
        <f>+(LN(C12682/C12682)+($K$1-$K$2+0.5*F12703^2)*20/250)/F12703/SQRT(20/250)</f>
        <v>1.2167229078583388E-2</v>
      </c>
      <c r="M12682">
        <f>L12682-F12703*SQRT(20/250)</f>
        <v>-1.2167229078583391E-2</v>
      </c>
    </row>
    <row r="12683" spans="1:13" x14ac:dyDescent="0.15">
      <c r="A12683" s="2">
        <v>43682</v>
      </c>
      <c r="B12683" s="1">
        <v>106.02</v>
      </c>
      <c r="C12683" s="1">
        <f t="shared" si="1188"/>
        <v>106.02</v>
      </c>
      <c r="D12683">
        <f t="shared" si="1189"/>
        <v>4.6636277555596601</v>
      </c>
      <c r="E12683">
        <f t="shared" si="1192"/>
        <v>-5.8309203107933527E-3</v>
      </c>
      <c r="F12683">
        <f t="shared" si="1187"/>
        <v>6.4962079730249381E-2</v>
      </c>
      <c r="G12683" s="4">
        <f t="shared" si="1190"/>
        <v>0.14000000000000057</v>
      </c>
      <c r="H12683">
        <f>C12683*EXP(-$K$1*(20/250))*NORMSDIST(-M12683)-C12683*EXP(-$K$2*(20/250))*NORMSDIST(-L12683)</f>
        <v>1.0135258128506877</v>
      </c>
      <c r="I12683" s="4">
        <f t="shared" si="1191"/>
        <v>0</v>
      </c>
      <c r="J12683">
        <f>C12683*EXP(-$K$2*(20/250))*NORMSDIST(L12683)-C12683*EXP(-$K$1*(20/250))*NORMSDIST(M12683)</f>
        <v>1.0135258128506877</v>
      </c>
      <c r="K12683">
        <f>+J12683-H12683-EXP(-$K$2*20/250)*C12683+EXP(-$K$1*20/250)*C12683</f>
        <v>0</v>
      </c>
      <c r="L12683">
        <f>+(LN(C12683/C12683)+($K$1-$K$2+0.5*F12704^2)*20/250)/F12704/SQRT(20/250)</f>
        <v>1.1981669714921215E-2</v>
      </c>
      <c r="M12683">
        <f>L12683-F12704*SQRT(20/250)</f>
        <v>-1.1981669714921215E-2</v>
      </c>
    </row>
    <row r="12684" spans="1:13" x14ac:dyDescent="0.15">
      <c r="A12684" s="2">
        <v>43683</v>
      </c>
      <c r="B12684" s="1">
        <v>106.45</v>
      </c>
      <c r="C12684" s="1">
        <f t="shared" si="1188"/>
        <v>106.45</v>
      </c>
      <c r="D12684">
        <f t="shared" si="1189"/>
        <v>4.6676753913394888</v>
      </c>
      <c r="E12684">
        <f t="shared" si="1192"/>
        <v>4.0476357798286955E-3</v>
      </c>
      <c r="F12684">
        <f t="shared" si="1187"/>
        <v>6.6785389388019062E-2</v>
      </c>
      <c r="G12684" s="4">
        <f t="shared" si="1190"/>
        <v>0.17000000000000171</v>
      </c>
      <c r="H12684">
        <f>C12684*EXP(-$K$1*(20/250))*NORMSDIST(-M12684)-C12684*EXP(-$K$2*(20/250))*NORMSDIST(-L12684)</f>
        <v>1.0156824088319212</v>
      </c>
      <c r="I12684" s="4">
        <f t="shared" si="1191"/>
        <v>0</v>
      </c>
      <c r="J12684">
        <f>C12684*EXP(-$K$2*(20/250))*NORMSDIST(L12684)-C12684*EXP(-$K$1*(20/250))*NORMSDIST(M12684)</f>
        <v>1.0156824088319212</v>
      </c>
      <c r="K12684">
        <f>+J12684-H12684-EXP(-$K$2*20/250)*C12684+EXP(-$K$1*20/250)*C12684</f>
        <v>0</v>
      </c>
      <c r="L12684">
        <f>+(LN(C12684/C12684)+($K$1-$K$2+0.5*F12705^2)*20/250)/F12705/SQRT(20/250)</f>
        <v>1.1958660997768272E-2</v>
      </c>
      <c r="M12684">
        <f>L12684-F12705*SQRT(20/250)</f>
        <v>-1.1958660997768275E-2</v>
      </c>
    </row>
    <row r="12685" spans="1:13" x14ac:dyDescent="0.15">
      <c r="A12685" s="2">
        <v>43684</v>
      </c>
      <c r="B12685" s="1">
        <v>105.62</v>
      </c>
      <c r="C12685" s="1">
        <f t="shared" si="1188"/>
        <v>105.62</v>
      </c>
      <c r="D12685">
        <f t="shared" si="1189"/>
        <v>4.6598477472787874</v>
      </c>
      <c r="E12685">
        <f t="shared" si="1192"/>
        <v>-7.8276440607014663E-3</v>
      </c>
      <c r="F12685">
        <f t="shared" si="1187"/>
        <v>7.0498964001856304E-2</v>
      </c>
      <c r="G12685" s="4">
        <f t="shared" si="1190"/>
        <v>0</v>
      </c>
      <c r="H12685">
        <f>C12685*EXP(-$K$1*(20/250))*NORMSDIST(-M12685)-C12685*EXP(-$K$2*(20/250))*NORMSDIST(-L12685)</f>
        <v>0.98275248536643289</v>
      </c>
      <c r="I12685" s="4">
        <f t="shared" si="1191"/>
        <v>1.3399999999999892</v>
      </c>
      <c r="J12685">
        <f>C12685*EXP(-$K$2*(20/250))*NORMSDIST(L12685)-C12685*EXP(-$K$1*(20/250))*NORMSDIST(M12685)</f>
        <v>0.98275248536643289</v>
      </c>
      <c r="K12685">
        <f>+J12685-H12685-EXP(-$K$2*20/250)*C12685+EXP(-$K$1*20/250)*C12685</f>
        <v>0</v>
      </c>
      <c r="L12685">
        <f>+(LN(C12685/C12685)+($K$1-$K$2+0.5*F12706^2)*20/250)/F12706/SQRT(20/250)</f>
        <v>1.1661858565773424E-2</v>
      </c>
      <c r="M12685">
        <f>L12685-F12706*SQRT(20/250)</f>
        <v>-1.166185856577342E-2</v>
      </c>
    </row>
    <row r="12686" spans="1:13" x14ac:dyDescent="0.15">
      <c r="A12686" s="2">
        <v>43685</v>
      </c>
      <c r="B12686" s="1">
        <v>106.04</v>
      </c>
      <c r="C12686" s="1">
        <f t="shared" si="1188"/>
        <v>106.04</v>
      </c>
      <c r="D12686">
        <f t="shared" si="1189"/>
        <v>4.6638163814208244</v>
      </c>
      <c r="E12686">
        <f t="shared" si="1192"/>
        <v>3.9686341420370752E-3</v>
      </c>
      <c r="F12686">
        <f t="shared" si="1187"/>
        <v>7.2550850226726707E-2</v>
      </c>
      <c r="G12686" s="4">
        <f t="shared" si="1190"/>
        <v>0</v>
      </c>
      <c r="H12686">
        <f>C12686*EXP(-$K$1*(20/250))*NORMSDIST(-M12686)-C12686*EXP(-$K$2*(20/250))*NORMSDIST(-L12686)</f>
        <v>0.97904174928761023</v>
      </c>
      <c r="I12686" s="4">
        <f t="shared" si="1191"/>
        <v>0.75999999999999091</v>
      </c>
      <c r="J12686">
        <f>C12686*EXP(-$K$2*(20/250))*NORMSDIST(L12686)-C12686*EXP(-$K$1*(20/250))*NORMSDIST(M12686)</f>
        <v>0.97904174928761023</v>
      </c>
      <c r="K12686">
        <f>+J12686-H12686-EXP(-$K$2*20/250)*C12686+EXP(-$K$1*20/250)*C12686</f>
        <v>0</v>
      </c>
      <c r="L12686">
        <f>+(LN(C12686/C12686)+($K$1-$K$2+0.5*F12707^2)*20/250)/F12707/SQRT(20/250)</f>
        <v>1.157180545480636E-2</v>
      </c>
      <c r="M12686">
        <f>L12686-F12707*SQRT(20/250)</f>
        <v>-1.1571805454806357E-2</v>
      </c>
    </row>
    <row r="12687" spans="1:13" x14ac:dyDescent="0.15">
      <c r="A12687" s="2">
        <v>43686</v>
      </c>
      <c r="B12687" s="1">
        <v>105.3</v>
      </c>
      <c r="C12687" s="1">
        <f t="shared" si="1188"/>
        <v>105.3</v>
      </c>
      <c r="D12687">
        <f t="shared" si="1189"/>
        <v>4.6568134191399295</v>
      </c>
      <c r="E12687">
        <f t="shared" si="1192"/>
        <v>-7.0029622808949199E-3</v>
      </c>
      <c r="F12687">
        <f t="shared" si="1187"/>
        <v>7.5393621094252364E-2</v>
      </c>
      <c r="G12687" s="4">
        <f t="shared" si="1190"/>
        <v>0</v>
      </c>
      <c r="H12687">
        <f>C12687*EXP(-$K$1*(20/250))*NORMSDIST(-M12687)-C12687*EXP(-$K$2*(20/250))*NORMSDIST(-L12687)</f>
        <v>0.92495999822485686</v>
      </c>
      <c r="I12687" s="4">
        <f t="shared" si="1191"/>
        <v>1.8400000000000034</v>
      </c>
      <c r="J12687">
        <f>C12687*EXP(-$K$2*(20/250))*NORMSDIST(L12687)-C12687*EXP(-$K$1*(20/250))*NORMSDIST(M12687)</f>
        <v>0.92495999822485686</v>
      </c>
      <c r="K12687">
        <f>+J12687-H12687-EXP(-$K$2*20/250)*C12687+EXP(-$K$1*20/250)*C12687</f>
        <v>0</v>
      </c>
      <c r="L12687">
        <f>+(LN(C12687/C12687)+($K$1-$K$2+0.5*F12708^2)*20/250)/F12708/SQRT(20/250)</f>
        <v>1.1009390890103691E-2</v>
      </c>
      <c r="M12687">
        <f>L12687-F12708*SQRT(20/250)</f>
        <v>-1.1009390890103688E-2</v>
      </c>
    </row>
    <row r="12688" spans="1:13" x14ac:dyDescent="0.15">
      <c r="A12688" s="2">
        <v>43689</v>
      </c>
      <c r="B12688" s="1">
        <v>105.38</v>
      </c>
      <c r="C12688" s="1">
        <f t="shared" si="1188"/>
        <v>105.38</v>
      </c>
      <c r="D12688">
        <f t="shared" si="1189"/>
        <v>4.6575728647811401</v>
      </c>
      <c r="E12688">
        <f t="shared" si="1192"/>
        <v>7.5944564121055436E-4</v>
      </c>
      <c r="F12688">
        <f t="shared" si="1187"/>
        <v>7.5559061661067142E-2</v>
      </c>
      <c r="G12688" s="4">
        <f t="shared" si="1190"/>
        <v>0</v>
      </c>
      <c r="H12688">
        <f>C12688*EXP(-$K$1*(20/250))*NORMSDIST(-M12688)-C12688*EXP(-$K$2*(20/250))*NORMSDIST(-L12688)</f>
        <v>0.92663519703936714</v>
      </c>
      <c r="I12688" s="4">
        <f t="shared" si="1191"/>
        <v>1.960000000000008</v>
      </c>
      <c r="J12688">
        <f>C12688*EXP(-$K$2*(20/250))*NORMSDIST(L12688)-C12688*EXP(-$K$1*(20/250))*NORMSDIST(M12688)</f>
        <v>0.92663519703936714</v>
      </c>
      <c r="K12688">
        <f>+J12688-H12688-EXP(-$K$2*20/250)*C12688+EXP(-$K$1*20/250)*C12688</f>
        <v>0</v>
      </c>
      <c r="L12688">
        <f>+(LN(C12688/C12688)+($K$1-$K$2+0.5*F12709^2)*20/250)/F12709/SQRT(20/250)</f>
        <v>1.1020957513959319E-2</v>
      </c>
      <c r="M12688">
        <f>L12688-F12709*SQRT(20/250)</f>
        <v>-1.1020957513959316E-2</v>
      </c>
    </row>
    <row r="12689" spans="1:13" x14ac:dyDescent="0.15">
      <c r="A12689" s="2">
        <v>43690</v>
      </c>
      <c r="B12689" s="1">
        <v>106.6</v>
      </c>
      <c r="C12689" s="1">
        <f t="shared" si="1188"/>
        <v>106.6</v>
      </c>
      <c r="D12689">
        <f t="shared" si="1189"/>
        <v>4.6690835117317437</v>
      </c>
      <c r="E12689">
        <f t="shared" si="1192"/>
        <v>1.1510646950603665E-2</v>
      </c>
      <c r="F12689">
        <f t="shared" si="1187"/>
        <v>8.7322678701358791E-2</v>
      </c>
      <c r="G12689" s="4">
        <f t="shared" si="1190"/>
        <v>0</v>
      </c>
      <c r="H12689">
        <f>C12689*EXP(-$K$1*(20/250))*NORMSDIST(-M12689)-C12689*EXP(-$K$2*(20/250))*NORMSDIST(-L12689)</f>
        <v>0.82613437053982608</v>
      </c>
      <c r="I12689" s="4">
        <f t="shared" si="1191"/>
        <v>1.1300000000000097</v>
      </c>
      <c r="J12689">
        <f>C12689*EXP(-$K$2*(20/250))*NORMSDIST(L12689)-C12689*EXP(-$K$1*(20/250))*NORMSDIST(M12689)</f>
        <v>0.82613437053982608</v>
      </c>
      <c r="K12689">
        <f>+J12689-H12689-EXP(-$K$2*20/250)*C12689+EXP(-$K$1*20/250)*C12689</f>
        <v>0</v>
      </c>
      <c r="L12689">
        <f>+(LN(C12689/C12689)+($K$1-$K$2+0.5*F12710^2)*20/250)/F12710/SQRT(20/250)</f>
        <v>9.7131535356548664E-3</v>
      </c>
      <c r="M12689">
        <f>L12689-F12710*SQRT(20/250)</f>
        <v>-9.7131535356548629E-3</v>
      </c>
    </row>
    <row r="12690" spans="1:13" x14ac:dyDescent="0.15">
      <c r="A12690" s="2">
        <v>43691</v>
      </c>
      <c r="B12690" s="1">
        <v>105.79</v>
      </c>
      <c r="C12690" s="1">
        <f t="shared" si="1188"/>
        <v>105.79</v>
      </c>
      <c r="D12690">
        <f t="shared" si="1189"/>
        <v>4.6614559969986828</v>
      </c>
      <c r="E12690">
        <f t="shared" si="1192"/>
        <v>-7.6275147330608917E-3</v>
      </c>
      <c r="F12690">
        <f t="shared" si="1187"/>
        <v>8.8724499881471186E-2</v>
      </c>
      <c r="G12690" s="4">
        <f t="shared" si="1190"/>
        <v>0</v>
      </c>
      <c r="H12690">
        <f>C12690*EXP(-$K$1*(20/250))*NORMSDIST(-M12690)-C12690*EXP(-$K$2*(20/250))*NORMSDIST(-L12690)</f>
        <v>0.74263516750655612</v>
      </c>
      <c r="I12690" s="4">
        <f t="shared" si="1191"/>
        <v>2.1799999999999926</v>
      </c>
      <c r="J12690">
        <f>C12690*EXP(-$K$2*(20/250))*NORMSDIST(L12690)-C12690*EXP(-$K$1*(20/250))*NORMSDIST(M12690)</f>
        <v>0.74263516750655612</v>
      </c>
      <c r="K12690">
        <f>+J12690-H12690-EXP(-$K$2*20/250)*C12690+EXP(-$K$1*20/250)*C12690</f>
        <v>0</v>
      </c>
      <c r="L12690">
        <f>+(LN(C12690/C12690)+($K$1-$K$2+0.5*F12711^2)*20/250)/F12711/SQRT(20/250)</f>
        <v>8.7982527885040289E-3</v>
      </c>
      <c r="M12690">
        <f>L12690-F12711*SQRT(20/250)</f>
        <v>-8.7982527885040254E-3</v>
      </c>
    </row>
    <row r="12691" spans="1:13" x14ac:dyDescent="0.15">
      <c r="A12691" s="2">
        <v>43692</v>
      </c>
      <c r="B12691" s="1">
        <v>106.12</v>
      </c>
      <c r="C12691" s="1">
        <f t="shared" si="1188"/>
        <v>106.12</v>
      </c>
      <c r="D12691">
        <f t="shared" si="1189"/>
        <v>4.6645705292695387</v>
      </c>
      <c r="E12691">
        <f t="shared" si="1192"/>
        <v>3.1145322708558965E-3</v>
      </c>
      <c r="F12691">
        <f t="shared" si="1187"/>
        <v>8.979690612248957E-2</v>
      </c>
      <c r="G12691" s="4">
        <f t="shared" si="1190"/>
        <v>0</v>
      </c>
      <c r="H12691">
        <f>C12691*EXP(-$K$1*(20/250))*NORMSDIST(-M12691)-C12691*EXP(-$K$2*(20/250))*NORMSDIST(-L12691)</f>
        <v>0.73944437880305003</v>
      </c>
      <c r="I12691" s="4">
        <f t="shared" si="1191"/>
        <v>2</v>
      </c>
      <c r="J12691">
        <f>C12691*EXP(-$K$2*(20/250))*NORMSDIST(L12691)-C12691*EXP(-$K$1*(20/250))*NORMSDIST(M12691)</f>
        <v>0.73944437880305003</v>
      </c>
      <c r="K12691">
        <f>+J12691-H12691-EXP(-$K$2*20/250)*C12691+EXP(-$K$1*20/250)*C12691</f>
        <v>0</v>
      </c>
      <c r="L12691">
        <f>+(LN(C12691/C12691)+($K$1-$K$2+0.5*F12712^2)*20/250)/F12712/SQRT(20/250)</f>
        <v>8.7332065036874792E-3</v>
      </c>
      <c r="M12691">
        <f>L12691-F12712*SQRT(20/250)</f>
        <v>-8.7332065036874757E-3</v>
      </c>
    </row>
    <row r="12692" spans="1:13" x14ac:dyDescent="0.15">
      <c r="A12692" s="2">
        <v>43693</v>
      </c>
      <c r="B12692" s="1">
        <v>106.34</v>
      </c>
      <c r="C12692" s="1">
        <f t="shared" si="1188"/>
        <v>106.34</v>
      </c>
      <c r="D12692">
        <f t="shared" si="1189"/>
        <v>4.666641508076192</v>
      </c>
      <c r="E12692">
        <f t="shared" si="1192"/>
        <v>2.0709788066533008E-3</v>
      </c>
      <c r="F12692">
        <f t="shared" si="1187"/>
        <v>8.9886536841656442E-2</v>
      </c>
      <c r="G12692" s="4">
        <f t="shared" si="1190"/>
        <v>0</v>
      </c>
      <c r="H12692">
        <f>C12692*EXP(-$K$1*(20/250))*NORMSDIST(-M12692)-C12692*EXP(-$K$2*(20/250))*NORMSDIST(-L12692)</f>
        <v>0.7463831288448759</v>
      </c>
      <c r="I12692" s="4">
        <f t="shared" si="1191"/>
        <v>1.5999999999999943</v>
      </c>
      <c r="J12692">
        <f>C12692*EXP(-$K$2*(20/250))*NORMSDIST(L12692)-C12692*EXP(-$K$1*(20/250))*NORMSDIST(M12692)</f>
        <v>0.7463831288448759</v>
      </c>
      <c r="K12692">
        <f>+J12692-H12692-EXP(-$K$2*20/250)*C12692+EXP(-$K$1*20/250)*C12692</f>
        <v>0</v>
      </c>
      <c r="L12692">
        <f>+(LN(C12692/C12692)+($K$1-$K$2+0.5*F12713^2)*20/250)/F12713/SQRT(20/250)</f>
        <v>8.7969211244839779E-3</v>
      </c>
      <c r="M12692">
        <f>L12692-F12713*SQRT(20/250)</f>
        <v>-8.7969211244839779E-3</v>
      </c>
    </row>
    <row r="12693" spans="1:13" x14ac:dyDescent="0.15">
      <c r="A12693" s="2">
        <v>43696</v>
      </c>
      <c r="B12693" s="1">
        <v>106.5</v>
      </c>
      <c r="C12693" s="1">
        <f t="shared" si="1188"/>
        <v>106.5</v>
      </c>
      <c r="D12693">
        <f t="shared" si="1189"/>
        <v>4.6681449851494801</v>
      </c>
      <c r="E12693">
        <f t="shared" si="1192"/>
        <v>1.5034770732880176E-3</v>
      </c>
      <c r="F12693">
        <f t="shared" si="1187"/>
        <v>9.0127631943161979E-2</v>
      </c>
      <c r="G12693" s="4">
        <f t="shared" si="1190"/>
        <v>0</v>
      </c>
      <c r="H12693">
        <f>C12693*EXP(-$K$1*(20/250))*NORMSDIST(-M12693)-C12693*EXP(-$K$2*(20/250))*NORMSDIST(-L12693)</f>
        <v>0.74784786540445225</v>
      </c>
      <c r="I12693" s="4">
        <f t="shared" si="1191"/>
        <v>1.6200000000000045</v>
      </c>
      <c r="J12693">
        <f>C12693*EXP(-$K$2*(20/250))*NORMSDIST(L12693)-C12693*EXP(-$K$1*(20/250))*NORMSDIST(M12693)</f>
        <v>0.74784786540445225</v>
      </c>
      <c r="K12693">
        <f>+J12693-H12693-EXP(-$K$2*20/250)*C12693+EXP(-$K$1*20/250)*C12693</f>
        <v>0</v>
      </c>
      <c r="L12693">
        <f>+(LN(C12693/C12693)+($K$1-$K$2+0.5*F12714^2)*20/250)/F12714/SQRT(20/250)</f>
        <v>8.8009427431739277E-3</v>
      </c>
      <c r="M12693">
        <f>L12693-F12714*SQRT(20/250)</f>
        <v>-8.8009427431739277E-3</v>
      </c>
    </row>
    <row r="12694" spans="1:13" x14ac:dyDescent="0.15">
      <c r="A12694" s="2">
        <v>43697</v>
      </c>
      <c r="B12694" s="1">
        <v>106.35</v>
      </c>
      <c r="C12694" s="1">
        <f t="shared" si="1188"/>
        <v>106.35</v>
      </c>
      <c r="D12694">
        <f t="shared" si="1189"/>
        <v>4.6667355416462462</v>
      </c>
      <c r="E12694">
        <f t="shared" si="1192"/>
        <v>-1.4094435032339092E-3</v>
      </c>
      <c r="F12694">
        <f t="shared" si="1187"/>
        <v>8.9935518569525613E-2</v>
      </c>
      <c r="G12694" s="4">
        <f t="shared" si="1190"/>
        <v>0</v>
      </c>
      <c r="H12694">
        <f>C12694*EXP(-$K$1*(20/250))*NORMSDIST(-M12694)-C12694*EXP(-$K$2*(20/250))*NORMSDIST(-L12694)</f>
        <v>0.74119269278495636</v>
      </c>
      <c r="I12694" s="4">
        <f t="shared" si="1191"/>
        <v>1.8200000000000074</v>
      </c>
      <c r="J12694">
        <f>C12694*EXP(-$K$2*(20/250))*NORMSDIST(L12694)-C12694*EXP(-$K$1*(20/250))*NORMSDIST(M12694)</f>
        <v>0.74119269278495636</v>
      </c>
      <c r="K12694">
        <f>+J12694-H12694-EXP(-$K$2*20/250)*C12694+EXP(-$K$1*20/250)*C12694</f>
        <v>0</v>
      </c>
      <c r="L12694">
        <f>+(LN(C12694/C12694)+($K$1-$K$2+0.5*F12715^2)*20/250)/F12715/SQRT(20/250)</f>
        <v>8.7349233032220745E-3</v>
      </c>
      <c r="M12694">
        <f>L12694-F12715*SQRT(20/250)</f>
        <v>-8.7349233032220745E-3</v>
      </c>
    </row>
    <row r="12695" spans="1:13" x14ac:dyDescent="0.15">
      <c r="A12695" s="2">
        <v>43698</v>
      </c>
      <c r="B12695" s="1">
        <v>106.52</v>
      </c>
      <c r="C12695" s="1">
        <f t="shared" si="1188"/>
        <v>106.52</v>
      </c>
      <c r="D12695">
        <f t="shared" si="1189"/>
        <v>4.6683327609457317</v>
      </c>
      <c r="E12695">
        <f t="shared" si="1192"/>
        <v>1.5972192994855305E-3</v>
      </c>
      <c r="F12695">
        <f t="shared" si="1187"/>
        <v>8.9998607936008557E-2</v>
      </c>
      <c r="G12695" s="4">
        <f t="shared" si="1190"/>
        <v>0</v>
      </c>
      <c r="H12695">
        <f>C12695*EXP(-$K$1*(20/250))*NORMSDIST(-M12695)-C12695*EXP(-$K$2*(20/250))*NORMSDIST(-L12695)</f>
        <v>0.74791141742954892</v>
      </c>
      <c r="I12695" s="4">
        <f t="shared" si="1191"/>
        <v>1.480000000000004</v>
      </c>
      <c r="J12695">
        <f>C12695*EXP(-$K$2*(20/250))*NORMSDIST(L12695)-C12695*EXP(-$K$1*(20/250))*NORMSDIST(M12695)</f>
        <v>0.74791141742954892</v>
      </c>
      <c r="K12695">
        <f>+J12695-H12695-EXP(-$K$2*20/250)*C12695+EXP(-$K$1*20/250)*C12695</f>
        <v>0</v>
      </c>
      <c r="L12695">
        <f>+(LN(C12695/C12695)+($K$1-$K$2+0.5*F12716^2)*20/250)/F12716/SQRT(20/250)</f>
        <v>8.8000380336089729E-3</v>
      </c>
      <c r="M12695">
        <f>L12695-F12716*SQRT(20/250)</f>
        <v>-8.8000380336089729E-3</v>
      </c>
    </row>
    <row r="12696" spans="1:13" x14ac:dyDescent="0.15">
      <c r="A12696" s="2">
        <v>43699</v>
      </c>
      <c r="B12696" s="1">
        <v>106.44</v>
      </c>
      <c r="C12696" s="1">
        <f t="shared" si="1188"/>
        <v>106.44</v>
      </c>
      <c r="D12696">
        <f t="shared" si="1189"/>
        <v>4.6675814461094882</v>
      </c>
      <c r="E12696">
        <f t="shared" si="1192"/>
        <v>-7.5131483624346629E-4</v>
      </c>
      <c r="F12696">
        <f t="shared" si="1187"/>
        <v>8.994361860361072E-2</v>
      </c>
      <c r="G12696" s="4">
        <f t="shared" si="1190"/>
        <v>0</v>
      </c>
      <c r="H12696">
        <f>C12696*EXP(-$K$1*(20/250))*NORMSDIST(-M12696)-C12696*EXP(-$K$2*(20/250))*NORMSDIST(-L12696)</f>
        <v>0.74646522684297167</v>
      </c>
      <c r="I12696" s="4">
        <f t="shared" si="1191"/>
        <v>1.5100000000000051</v>
      </c>
      <c r="J12696">
        <f>C12696*EXP(-$K$2*(20/250))*NORMSDIST(L12696)-C12696*EXP(-$K$1*(20/250))*NORMSDIST(M12696)</f>
        <v>0.74646522684297167</v>
      </c>
      <c r="K12696">
        <f>+J12696-H12696-EXP(-$K$2*20/250)*C12696+EXP(-$K$1*20/250)*C12696</f>
        <v>0</v>
      </c>
      <c r="L12696">
        <f>+(LN(C12696/C12696)+($K$1-$K$2+0.5*F12717^2)*20/250)/F12717/SQRT(20/250)</f>
        <v>8.7896229638607451E-3</v>
      </c>
      <c r="M12696">
        <f>L12696-F12717*SQRT(20/250)</f>
        <v>-8.7896229638607451E-3</v>
      </c>
    </row>
    <row r="12697" spans="1:13" x14ac:dyDescent="0.15">
      <c r="A12697" s="2">
        <v>43700</v>
      </c>
      <c r="B12697" s="1">
        <v>105.3</v>
      </c>
      <c r="C12697" s="1">
        <f t="shared" si="1188"/>
        <v>105.3</v>
      </c>
      <c r="D12697">
        <f t="shared" si="1189"/>
        <v>4.6568134191399295</v>
      </c>
      <c r="E12697">
        <f t="shared" si="1192"/>
        <v>-1.0768026969558697E-2</v>
      </c>
      <c r="F12697">
        <f t="shared" si="1187"/>
        <v>9.4085374103147795E-2</v>
      </c>
      <c r="G12697" s="4">
        <f t="shared" si="1190"/>
        <v>0</v>
      </c>
      <c r="H12697">
        <f>C12697*EXP(-$K$1*(20/250))*NORMSDIST(-M12697)-C12697*EXP(-$K$2*(20/250))*NORMSDIST(-L12697)</f>
        <v>0.59789818719787036</v>
      </c>
      <c r="I12697" s="4">
        <f t="shared" si="1191"/>
        <v>2.1700000000000017</v>
      </c>
      <c r="J12697">
        <f>C12697*EXP(-$K$2*(20/250))*NORMSDIST(L12697)-C12697*EXP(-$K$1*(20/250))*NORMSDIST(M12697)</f>
        <v>0.59789818719787036</v>
      </c>
      <c r="K12697">
        <f>+J12697-H12697-EXP(-$K$2*20/250)*C12697+EXP(-$K$1*20/250)*C12697</f>
        <v>0</v>
      </c>
      <c r="L12697">
        <f>+(LN(C12697/C12697)+($K$1-$K$2+0.5*F12718^2)*20/250)/F12718/SQRT(20/250)</f>
        <v>7.1164347170047234E-3</v>
      </c>
      <c r="M12697">
        <f>L12697-F12718*SQRT(20/250)</f>
        <v>-7.1164347170047252E-3</v>
      </c>
    </row>
    <row r="12698" spans="1:13" x14ac:dyDescent="0.15">
      <c r="A12698" s="2">
        <v>43703</v>
      </c>
      <c r="B12698" s="1">
        <v>106</v>
      </c>
      <c r="C12698" s="1">
        <f t="shared" si="1188"/>
        <v>106</v>
      </c>
      <c r="D12698">
        <f t="shared" si="1189"/>
        <v>4.6634390941120669</v>
      </c>
      <c r="E12698">
        <f t="shared" si="1192"/>
        <v>6.6256749721373964E-3</v>
      </c>
      <c r="F12698">
        <f t="shared" si="1187"/>
        <v>9.7847855110225979E-2</v>
      </c>
      <c r="G12698" s="4">
        <f t="shared" si="1190"/>
        <v>0</v>
      </c>
      <c r="H12698">
        <f>C12698*EXP(-$K$1*(20/250))*NORMSDIST(-M12698)-C12698*EXP(-$K$2*(20/250))*NORMSDIST(-L12698)</f>
        <v>0.55644117232387913</v>
      </c>
      <c r="I12698" s="4">
        <f t="shared" si="1191"/>
        <v>1.3199999999999932</v>
      </c>
      <c r="J12698">
        <f>C12698*EXP(-$K$2*(20/250))*NORMSDIST(L12698)-C12698*EXP(-$K$1*(20/250))*NORMSDIST(M12698)</f>
        <v>0.55644117232387913</v>
      </c>
      <c r="K12698">
        <f>+J12698-H12698-EXP(-$K$2*20/250)*C12698+EXP(-$K$1*20/250)*C12698</f>
        <v>0</v>
      </c>
      <c r="L12698">
        <f>+(LN(C12698/C12698)+($K$1-$K$2+0.5*F12719^2)*20/250)/F12719/SQRT(20/250)</f>
        <v>6.5792511242376717E-3</v>
      </c>
      <c r="M12698">
        <f>L12698-F12719*SQRT(20/250)</f>
        <v>-6.5792511242376717E-3</v>
      </c>
    </row>
    <row r="12699" spans="1:13" x14ac:dyDescent="0.15">
      <c r="A12699" s="2">
        <v>43704</v>
      </c>
      <c r="B12699" s="1">
        <v>105.8</v>
      </c>
      <c r="C12699" s="1">
        <f t="shared" si="1188"/>
        <v>105.8</v>
      </c>
      <c r="D12699">
        <f t="shared" si="1189"/>
        <v>4.6615505194241988</v>
      </c>
      <c r="E12699">
        <f t="shared" si="1192"/>
        <v>-1.888574687868072E-3</v>
      </c>
      <c r="F12699">
        <f t="shared" si="1187"/>
        <v>9.735601515950798E-2</v>
      </c>
      <c r="G12699" s="4">
        <f t="shared" si="1190"/>
        <v>0</v>
      </c>
      <c r="H12699">
        <f>C12699*EXP(-$K$1*(20/250))*NORMSDIST(-M12699)-C12699*EXP(-$K$2*(20/250))*NORMSDIST(-L12699)</f>
        <v>0.56437887082842053</v>
      </c>
      <c r="I12699" s="4">
        <f t="shared" si="1191"/>
        <v>1.980000000000004</v>
      </c>
      <c r="J12699">
        <f>C12699*EXP(-$K$2*(20/250))*NORMSDIST(L12699)-C12699*EXP(-$K$1*(20/250))*NORMSDIST(M12699)</f>
        <v>0.56437887082842053</v>
      </c>
      <c r="K12699">
        <f>+J12699-H12699-EXP(-$K$2*20/250)*C12699+EXP(-$K$1*20/250)*C12699</f>
        <v>0</v>
      </c>
      <c r="L12699">
        <f>+(LN(C12699/C12699)+($K$1-$K$2+0.5*F12720^2)*20/250)/F12720/SQRT(20/250)</f>
        <v>6.6857210509884777E-3</v>
      </c>
      <c r="M12699">
        <f>L12699-F12720*SQRT(20/250)</f>
        <v>-6.685721050988476E-3</v>
      </c>
    </row>
    <row r="12700" spans="1:13" x14ac:dyDescent="0.15">
      <c r="A12700" s="2">
        <v>43705</v>
      </c>
      <c r="B12700" s="1">
        <v>105.86</v>
      </c>
      <c r="C12700" s="1">
        <f t="shared" si="1188"/>
        <v>105.86</v>
      </c>
      <c r="D12700">
        <f t="shared" si="1189"/>
        <v>4.6621174664298417</v>
      </c>
      <c r="E12700">
        <f t="shared" si="1192"/>
        <v>5.6694700564285938E-4</v>
      </c>
      <c r="F12700">
        <f t="shared" si="1187"/>
        <v>9.7561049416658122E-2</v>
      </c>
      <c r="G12700" s="4">
        <f t="shared" si="1190"/>
        <v>0</v>
      </c>
      <c r="H12700">
        <f>C12700*EXP(-$K$1*(20/250))*NORMSDIST(-M12700)-C12700*EXP(-$K$2*(20/250))*NORMSDIST(-L12700)</f>
        <v>0.57005132697061356</v>
      </c>
      <c r="I12700" s="4">
        <f t="shared" si="1191"/>
        <v>1.8100000000000023</v>
      </c>
      <c r="J12700">
        <f>C12700*EXP(-$K$2*(20/250))*NORMSDIST(L12700)-C12700*EXP(-$K$1*(20/250))*NORMSDIST(M12700)</f>
        <v>0.57005132697061356</v>
      </c>
      <c r="K12700">
        <f>+J12700-H12700-EXP(-$K$2*20/250)*C12700+EXP(-$K$1*20/250)*C12700</f>
        <v>0</v>
      </c>
      <c r="L12700">
        <f>+(LN(C12700/C12700)+($K$1-$K$2+0.5*F12721^2)*20/250)/F12721/SQRT(20/250)</f>
        <v>6.7490913566190854E-3</v>
      </c>
      <c r="M12700">
        <f>L12700-F12721*SQRT(20/250)</f>
        <v>-6.7490913566190837E-3</v>
      </c>
    </row>
    <row r="12701" spans="1:13" x14ac:dyDescent="0.15">
      <c r="A12701" s="2">
        <v>43706</v>
      </c>
      <c r="B12701" s="1">
        <v>106.5</v>
      </c>
      <c r="C12701" s="1">
        <f t="shared" si="1188"/>
        <v>106.5</v>
      </c>
      <c r="D12701">
        <f t="shared" si="1189"/>
        <v>4.6681449851494801</v>
      </c>
      <c r="E12701">
        <f t="shared" si="1192"/>
        <v>6.0275187196383584E-3</v>
      </c>
      <c r="F12701">
        <f t="shared" si="1187"/>
        <v>0.10073976494013216</v>
      </c>
      <c r="G12701" s="4">
        <f t="shared" si="1190"/>
        <v>0</v>
      </c>
      <c r="H12701">
        <f>C12701*EXP(-$K$1*(20/250))*NORMSDIST(-M12701)-C12701*EXP(-$K$2*(20/250))*NORMSDIST(-L12701)</f>
        <v>0.54081736652594259</v>
      </c>
      <c r="I12701" s="4">
        <f t="shared" si="1191"/>
        <v>1.5499999999999972</v>
      </c>
      <c r="J12701">
        <f>C12701*EXP(-$K$2*(20/250))*NORMSDIST(L12701)-C12701*EXP(-$K$1*(20/250))*NORMSDIST(M12701)</f>
        <v>0.54081736652594259</v>
      </c>
      <c r="K12701">
        <f>+J12701-H12701-EXP(-$K$2*20/250)*C12701+EXP(-$K$1*20/250)*C12701</f>
        <v>0</v>
      </c>
      <c r="L12701">
        <f>+(LN(C12701/C12701)+($K$1-$K$2+0.5*F12722^2)*20/250)/F12722/SQRT(20/250)</f>
        <v>6.3644941519927231E-3</v>
      </c>
      <c r="M12701">
        <f>L12701-F12722*SQRT(20/250)</f>
        <v>-6.3644941519927231E-3</v>
      </c>
    </row>
    <row r="12702" spans="1:13" x14ac:dyDescent="0.15">
      <c r="A12702" s="2">
        <v>43707</v>
      </c>
      <c r="B12702" s="1">
        <v>106.3</v>
      </c>
      <c r="C12702" s="1">
        <f t="shared" si="1188"/>
        <v>106.3</v>
      </c>
      <c r="D12702">
        <f t="shared" si="1189"/>
        <v>4.6662652853479019</v>
      </c>
      <c r="E12702">
        <f t="shared" si="1192"/>
        <v>-1.8796998015782052E-3</v>
      </c>
      <c r="F12702">
        <f t="shared" ref="F12702:F12765" si="1193">STDEV(E12682:E12702)*SQRT(250)</f>
        <v>0.10058298285629204</v>
      </c>
      <c r="G12702" s="4">
        <f t="shared" si="1190"/>
        <v>0</v>
      </c>
      <c r="H12702">
        <f>C12702*EXP(-$K$1*(20/250))*NORMSDIST(-M12702)-C12702*EXP(-$K$2*(20/250))*NORMSDIST(-L12702)</f>
        <v>0.52825450786744454</v>
      </c>
      <c r="I12702" s="4">
        <f t="shared" si="1191"/>
        <v>1.8100000000000023</v>
      </c>
      <c r="J12702">
        <f>C12702*EXP(-$K$2*(20/250))*NORMSDIST(L12702)-C12702*EXP(-$K$1*(20/250))*NORMSDIST(M12702)</f>
        <v>0.52825450786744454</v>
      </c>
      <c r="K12702">
        <f>+J12702-H12702-EXP(-$K$2*20/250)*C12702+EXP(-$K$1*20/250)*C12702</f>
        <v>0</v>
      </c>
      <c r="L12702">
        <f>+(LN(C12702/C12702)+($K$1-$K$2+0.5*F12723^2)*20/250)/F12723/SQRT(20/250)</f>
        <v>6.2283454688723773E-3</v>
      </c>
      <c r="M12702">
        <f>L12702-F12723*SQRT(20/250)</f>
        <v>-6.2283454688723773E-3</v>
      </c>
    </row>
    <row r="12703" spans="1:13" x14ac:dyDescent="0.15">
      <c r="A12703" s="2">
        <v>43710</v>
      </c>
      <c r="B12703" s="1" t="e">
        <f>NA()</f>
        <v>#N/A</v>
      </c>
      <c r="C12703" s="1">
        <f t="shared" si="1188"/>
        <v>106.3</v>
      </c>
      <c r="D12703">
        <f t="shared" si="1189"/>
        <v>4.6662652853479019</v>
      </c>
      <c r="E12703">
        <f t="shared" si="1192"/>
        <v>0</v>
      </c>
      <c r="F12703">
        <f t="shared" si="1193"/>
        <v>8.6035301897164629E-2</v>
      </c>
      <c r="G12703" s="4">
        <f t="shared" si="1190"/>
        <v>0</v>
      </c>
      <c r="H12703">
        <f>C12703*EXP(-$K$1*(20/250))*NORMSDIST(-M12703)-C12703*EXP(-$K$2*(20/250))*NORMSDIST(-L12703)</f>
        <v>0.56104133806744727</v>
      </c>
      <c r="I12703" s="4">
        <f t="shared" si="1191"/>
        <v>1.4000000000000057</v>
      </c>
      <c r="J12703">
        <f>C12703*EXP(-$K$2*(20/250))*NORMSDIST(L12703)-C12703*EXP(-$K$1*(20/250))*NORMSDIST(M12703)</f>
        <v>0.56104133806744727</v>
      </c>
      <c r="K12703">
        <f>+J12703-H12703-EXP(-$K$2*20/250)*C12703+EXP(-$K$1*20/250)*C12703</f>
        <v>0</v>
      </c>
      <c r="L12703">
        <f>+(LN(C12703/C12703)+($K$1-$K$2+0.5*F12724^2)*20/250)/F12724/SQRT(20/250)</f>
        <v>6.6149216244627907E-3</v>
      </c>
      <c r="M12703">
        <f>L12703-F12724*SQRT(20/250)</f>
        <v>-6.6149216244627907E-3</v>
      </c>
    </row>
    <row r="12704" spans="1:13" x14ac:dyDescent="0.15">
      <c r="A12704" s="2">
        <v>43711</v>
      </c>
      <c r="B12704" s="1">
        <v>105.88</v>
      </c>
      <c r="C12704" s="1">
        <f t="shared" si="1188"/>
        <v>105.88</v>
      </c>
      <c r="D12704">
        <f t="shared" si="1189"/>
        <v>4.6623063773589006</v>
      </c>
      <c r="E12704">
        <f t="shared" si="1192"/>
        <v>-3.9589079890012258E-3</v>
      </c>
      <c r="F12704">
        <f t="shared" si="1193"/>
        <v>8.472319905358279E-2</v>
      </c>
      <c r="G12704" s="4">
        <f t="shared" si="1190"/>
        <v>0</v>
      </c>
      <c r="H12704">
        <f>C12704*EXP(-$K$1*(20/250))*NORMSDIST(-M12704)-C12704*EXP(-$K$2*(20/250))*NORMSDIST(-L12704)</f>
        <v>0.56809134505725467</v>
      </c>
      <c r="I12704" s="4">
        <f t="shared" si="1191"/>
        <v>1.3299999999999983</v>
      </c>
      <c r="J12704">
        <f>C12704*EXP(-$K$2*(20/250))*NORMSDIST(L12704)-C12704*EXP(-$K$1*(20/250))*NORMSDIST(M12704)</f>
        <v>0.56809134505725467</v>
      </c>
      <c r="K12704">
        <f>+J12704-H12704-EXP(-$K$2*20/250)*C12704+EXP(-$K$1*20/250)*C12704</f>
        <v>0</v>
      </c>
      <c r="L12704">
        <f>+(LN(C12704/C12704)+($K$1-$K$2+0.5*F12725^2)*20/250)/F12725/SQRT(20/250)</f>
        <v>6.7246154154512218E-3</v>
      </c>
      <c r="M12704">
        <f>L12704-F12725*SQRT(20/250)</f>
        <v>-6.7246154154512201E-3</v>
      </c>
    </row>
    <row r="12705" spans="1:13" x14ac:dyDescent="0.15">
      <c r="A12705" s="2">
        <v>43712</v>
      </c>
      <c r="B12705" s="1">
        <v>106.28</v>
      </c>
      <c r="C12705" s="1">
        <f t="shared" si="1188"/>
        <v>106.28</v>
      </c>
      <c r="D12705">
        <f t="shared" si="1189"/>
        <v>4.6660771208916128</v>
      </c>
      <c r="E12705">
        <f t="shared" si="1192"/>
        <v>3.7707435327121175E-3</v>
      </c>
      <c r="F12705">
        <f t="shared" si="1193"/>
        <v>8.4560502854330311E-2</v>
      </c>
      <c r="G12705" s="4">
        <f t="shared" si="1190"/>
        <v>0</v>
      </c>
      <c r="H12705">
        <f>C12705*EXP(-$K$1*(20/250))*NORMSDIST(-M12705)-C12705*EXP(-$K$2*(20/250))*NORMSDIST(-L12705)</f>
        <v>0.58567611305153378</v>
      </c>
      <c r="I12705" s="4">
        <f t="shared" si="1191"/>
        <v>0.48000000000000398</v>
      </c>
      <c r="J12705">
        <f>C12705*EXP(-$K$2*(20/250))*NORMSDIST(L12705)-C12705*EXP(-$K$1*(20/250))*NORMSDIST(M12705)</f>
        <v>0.58567611305153378</v>
      </c>
      <c r="K12705">
        <f>+J12705-H12705-EXP(-$K$2*20/250)*C12705+EXP(-$K$1*20/250)*C12705</f>
        <v>0</v>
      </c>
      <c r="L12705">
        <f>+(LN(C12705/C12705)+($K$1-$K$2+0.5*F12726^2)*20/250)/F12726/SQRT(20/250)</f>
        <v>6.9066803560480488E-3</v>
      </c>
      <c r="M12705">
        <f>L12705-F12726*SQRT(20/250)</f>
        <v>-6.9066803560480488E-3</v>
      </c>
    </row>
    <row r="12706" spans="1:13" x14ac:dyDescent="0.15">
      <c r="A12706" s="2">
        <v>43713</v>
      </c>
      <c r="B12706" s="1">
        <v>106.96</v>
      </c>
      <c r="C12706" s="1">
        <f t="shared" si="1188"/>
        <v>106.96</v>
      </c>
      <c r="D12706">
        <f t="shared" si="1189"/>
        <v>4.6724549327936877</v>
      </c>
      <c r="E12706">
        <f t="shared" si="1192"/>
        <v>6.3778119020749813E-3</v>
      </c>
      <c r="F12706">
        <f t="shared" si="1193"/>
        <v>8.2461792730968125E-2</v>
      </c>
      <c r="G12706" s="4">
        <f t="shared" si="1190"/>
        <v>4.9999999999997158E-2</v>
      </c>
      <c r="H12706">
        <f>C12706*EXP(-$K$1*(20/250))*NORMSDIST(-M12706)-C12706*EXP(-$K$2*(20/250))*NORMSDIST(-L12706)</f>
        <v>0.52791009567047098</v>
      </c>
      <c r="I12706" s="4">
        <f t="shared" si="1191"/>
        <v>0</v>
      </c>
      <c r="J12706">
        <f>C12706*EXP(-$K$2*(20/250))*NORMSDIST(L12706)-C12706*EXP(-$K$1*(20/250))*NORMSDIST(M12706)</f>
        <v>0.52791009567047098</v>
      </c>
      <c r="K12706">
        <f>+J12706-H12706-EXP(-$K$2*20/250)*C12706+EXP(-$K$1*20/250)*C12706</f>
        <v>0</v>
      </c>
      <c r="L12706">
        <f>+(LN(C12706/C12706)+($K$1-$K$2+0.5*F12727^2)*20/250)/F12727/SQRT(20/250)</f>
        <v>6.185877016991608E-3</v>
      </c>
      <c r="M12706">
        <f>L12706-F12727*SQRT(20/250)</f>
        <v>-6.185877016991608E-3</v>
      </c>
    </row>
    <row r="12707" spans="1:13" x14ac:dyDescent="0.15">
      <c r="A12707" s="2">
        <v>43714</v>
      </c>
      <c r="B12707" s="1">
        <v>106.8</v>
      </c>
      <c r="C12707" s="1">
        <f t="shared" si="1188"/>
        <v>106.8</v>
      </c>
      <c r="D12707">
        <f t="shared" si="1189"/>
        <v>4.6709579265260945</v>
      </c>
      <c r="E12707">
        <f t="shared" si="1192"/>
        <v>-1.4970062675931928E-3</v>
      </c>
      <c r="F12707">
        <f t="shared" si="1193"/>
        <v>8.1825021076650573E-2</v>
      </c>
      <c r="G12707" s="4">
        <f t="shared" si="1190"/>
        <v>0</v>
      </c>
      <c r="H12707">
        <f>C12707*EXP(-$K$1*(20/250))*NORMSDIST(-M12707)-C12707*EXP(-$K$2*(20/250))*NORMSDIST(-L12707)</f>
        <v>0.52617877427864812</v>
      </c>
      <c r="I12707" s="4">
        <f t="shared" si="1191"/>
        <v>0.26000000000000512</v>
      </c>
      <c r="J12707">
        <f>C12707*EXP(-$K$2*(20/250))*NORMSDIST(L12707)-C12707*EXP(-$K$1*(20/250))*NORMSDIST(M12707)</f>
        <v>0.52617877427864812</v>
      </c>
      <c r="K12707">
        <f>+J12707-H12707-EXP(-$K$2*20/250)*C12707+EXP(-$K$1*20/250)*C12707</f>
        <v>0</v>
      </c>
      <c r="L12707">
        <f>+(LN(C12707/C12707)+($K$1-$K$2+0.5*F12728^2)*20/250)/F12728/SQRT(20/250)</f>
        <v>6.1748266602013957E-3</v>
      </c>
      <c r="M12707">
        <f>L12707-F12728*SQRT(20/250)</f>
        <v>-6.174826660201394E-3</v>
      </c>
    </row>
    <row r="12708" spans="1:13" x14ac:dyDescent="0.15">
      <c r="A12708" s="2">
        <v>43717</v>
      </c>
      <c r="B12708" s="1">
        <v>107.14</v>
      </c>
      <c r="C12708" s="1">
        <f t="shared" si="1188"/>
        <v>107.14</v>
      </c>
      <c r="D12708">
        <f t="shared" si="1189"/>
        <v>4.6741363904528139</v>
      </c>
      <c r="E12708">
        <f t="shared" si="1192"/>
        <v>3.1784639267193882E-3</v>
      </c>
      <c r="F12708">
        <f t="shared" si="1193"/>
        <v>7.7848149551257198E-2</v>
      </c>
      <c r="G12708" s="4">
        <f t="shared" si="1190"/>
        <v>7.9999999999998295E-2</v>
      </c>
      <c r="H12708">
        <f>C12708*EXP(-$K$1*(20/250))*NORMSDIST(-M12708)-C12708*EXP(-$K$2*(20/250))*NORMSDIST(-L12708)</f>
        <v>0.51052824643566908</v>
      </c>
      <c r="I12708" s="4">
        <f t="shared" si="1191"/>
        <v>0</v>
      </c>
      <c r="J12708">
        <f>C12708*EXP(-$K$2*(20/250))*NORMSDIST(L12708)-C12708*EXP(-$K$1*(20/250))*NORMSDIST(M12708)</f>
        <v>0.51052824643566908</v>
      </c>
      <c r="K12708">
        <f>+J12708-H12708-EXP(-$K$2*20/250)*C12708+EXP(-$K$1*20/250)*C12708</f>
        <v>0</v>
      </c>
      <c r="L12708">
        <f>+(LN(C12708/C12708)+($K$1-$K$2+0.5*F12729^2)*20/250)/F12729/SQRT(20/250)</f>
        <v>5.9721492655832762E-3</v>
      </c>
      <c r="M12708">
        <f>L12708-F12729*SQRT(20/250)</f>
        <v>-5.9721492655832762E-3</v>
      </c>
    </row>
    <row r="12709" spans="1:13" x14ac:dyDescent="0.15">
      <c r="A12709" s="2">
        <v>43718</v>
      </c>
      <c r="B12709" s="1">
        <v>107.34</v>
      </c>
      <c r="C12709" s="1">
        <f t="shared" si="1188"/>
        <v>107.34</v>
      </c>
      <c r="D12709">
        <f t="shared" si="1189"/>
        <v>4.6760013667486824</v>
      </c>
      <c r="E12709">
        <f t="shared" si="1192"/>
        <v>1.864976295868459E-3</v>
      </c>
      <c r="F12709">
        <f t="shared" si="1193"/>
        <v>7.7929937932894683E-2</v>
      </c>
      <c r="G12709" s="4">
        <f t="shared" si="1190"/>
        <v>0</v>
      </c>
      <c r="H12709">
        <f>C12709*EXP(-$K$1*(20/250))*NORMSDIST(-M12709)-C12709*EXP(-$K$2*(20/250))*NORMSDIST(-L12709)</f>
        <v>0.52635442233332697</v>
      </c>
      <c r="I12709" s="4">
        <f t="shared" si="1191"/>
        <v>9.0000000000003411E-2</v>
      </c>
      <c r="J12709">
        <f>C12709*EXP(-$K$2*(20/250))*NORMSDIST(L12709)-C12709*EXP(-$K$1*(20/250))*NORMSDIST(M12709)</f>
        <v>0.52635442233332697</v>
      </c>
      <c r="K12709">
        <f>+J12709-H12709-EXP(-$K$2*20/250)*C12709+EXP(-$K$1*20/250)*C12709</f>
        <v>0</v>
      </c>
      <c r="L12709">
        <f>+(LN(C12709/C12709)+($K$1-$K$2+0.5*F12730^2)*20/250)/F12730/SQRT(20/250)</f>
        <v>6.1458132252292788E-3</v>
      </c>
      <c r="M12709">
        <f>L12709-F12730*SQRT(20/250)</f>
        <v>-6.1458132252292788E-3</v>
      </c>
    </row>
    <row r="12710" spans="1:13" x14ac:dyDescent="0.15">
      <c r="A12710" s="2">
        <v>43719</v>
      </c>
      <c r="B12710" s="1">
        <v>107.73</v>
      </c>
      <c r="C12710" s="1">
        <f t="shared" si="1188"/>
        <v>107.73</v>
      </c>
      <c r="D12710">
        <f t="shared" si="1189"/>
        <v>4.679628096906101</v>
      </c>
      <c r="E12710">
        <f t="shared" si="1192"/>
        <v>3.6267301574186561E-3</v>
      </c>
      <c r="F12710">
        <f t="shared" si="1193"/>
        <v>6.8682367317676449E-2</v>
      </c>
      <c r="G12710" s="4">
        <f t="shared" si="1190"/>
        <v>0</v>
      </c>
      <c r="H12710">
        <f>C12710*EXP(-$K$1*(20/250))*NORMSDIST(-M12710)-C12710*EXP(-$K$2*(20/250))*NORMSDIST(-L12710)</f>
        <v>0.53971944501422797</v>
      </c>
      <c r="I12710" s="4">
        <f t="shared" si="1191"/>
        <v>0.17999999999999261</v>
      </c>
      <c r="J12710">
        <f>C12710*EXP(-$K$2*(20/250))*NORMSDIST(L12710)-C12710*EXP(-$K$1*(20/250))*NORMSDIST(M12710)</f>
        <v>0.53971944501422797</v>
      </c>
      <c r="K12710">
        <f>+J12710-H12710-EXP(-$K$2*20/250)*C12710+EXP(-$K$1*20/250)*C12710</f>
        <v>0</v>
      </c>
      <c r="L12710">
        <f>+(LN(C12710/C12710)+($K$1-$K$2+0.5*F12731^2)*20/250)/F12731/SQRT(20/250)</f>
        <v>6.2790537042198046E-3</v>
      </c>
      <c r="M12710">
        <f>L12710-F12731*SQRT(20/250)</f>
        <v>-6.2790537042198046E-3</v>
      </c>
    </row>
    <row r="12711" spans="1:13" x14ac:dyDescent="0.15">
      <c r="A12711" s="2">
        <v>43720</v>
      </c>
      <c r="B12711" s="1">
        <v>107.97</v>
      </c>
      <c r="C12711" s="1">
        <f t="shared" si="1188"/>
        <v>107.97</v>
      </c>
      <c r="D12711">
        <f t="shared" si="1189"/>
        <v>4.6818534107590493</v>
      </c>
      <c r="E12711">
        <f t="shared" si="1192"/>
        <v>2.2253138529482186E-3</v>
      </c>
      <c r="F12711">
        <f t="shared" si="1193"/>
        <v>6.221304209344649E-2</v>
      </c>
      <c r="G12711" s="4">
        <f t="shared" si="1190"/>
        <v>0</v>
      </c>
      <c r="H12711">
        <f>C12711*EXP(-$K$1*(20/250))*NORMSDIST(-M12711)-C12711*EXP(-$K$2*(20/250))*NORMSDIST(-L12711)</f>
        <v>0.58337518680451694</v>
      </c>
      <c r="I12711" s="4">
        <f t="shared" si="1191"/>
        <v>0.54999999999999716</v>
      </c>
      <c r="J12711">
        <f>C12711*EXP(-$K$2*(20/250))*NORMSDIST(L12711)-C12711*EXP(-$K$1*(20/250))*NORMSDIST(M12711)</f>
        <v>0.58337518680451694</v>
      </c>
      <c r="K12711">
        <f>+J12711-H12711-EXP(-$K$2*20/250)*C12711+EXP(-$K$1*20/250)*C12711</f>
        <v>0</v>
      </c>
      <c r="L12711">
        <f>+(LN(C12711/C12711)+($K$1-$K$2+0.5*F12732^2)*20/250)/F12732/SQRT(20/250)</f>
        <v>6.7718621579814934E-3</v>
      </c>
      <c r="M12711">
        <f>L12711-F12732*SQRT(20/250)</f>
        <v>-6.7718621579814934E-3</v>
      </c>
    </row>
    <row r="12712" spans="1:13" x14ac:dyDescent="0.15">
      <c r="A12712" s="2">
        <v>43721</v>
      </c>
      <c r="B12712" s="1">
        <v>108.12</v>
      </c>
      <c r="C12712" s="1">
        <f t="shared" si="1188"/>
        <v>108.12</v>
      </c>
      <c r="D12712">
        <f t="shared" si="1189"/>
        <v>4.6832417214082467</v>
      </c>
      <c r="E12712">
        <f t="shared" si="1192"/>
        <v>1.3883106491974218E-3</v>
      </c>
      <c r="F12712">
        <f t="shared" si="1193"/>
        <v>6.1753095402598754E-2</v>
      </c>
      <c r="G12712" s="4">
        <f t="shared" si="1190"/>
        <v>0</v>
      </c>
      <c r="H12712">
        <f>C12712*EXP(-$K$1*(20/250))*NORMSDIST(-M12712)-C12712*EXP(-$K$2*(20/250))*NORMSDIST(-L12712)</f>
        <v>0.58203622266751154</v>
      </c>
      <c r="I12712" s="4">
        <f t="shared" si="1191"/>
        <v>0.39999999999999147</v>
      </c>
      <c r="J12712">
        <f>C12712*EXP(-$K$2*(20/250))*NORMSDIST(L12712)-C12712*EXP(-$K$1*(20/250))*NORMSDIST(M12712)</f>
        <v>0.58203622266751154</v>
      </c>
      <c r="K12712">
        <f>+J12712-H12712-EXP(-$K$2*20/250)*C12712+EXP(-$K$1*20/250)*C12712</f>
        <v>0</v>
      </c>
      <c r="L12712">
        <f>+(LN(C12712/C12712)+($K$1-$K$2+0.5*F12733^2)*20/250)/F12733/SQRT(20/250)</f>
        <v>6.7469456227888533E-3</v>
      </c>
      <c r="M12712">
        <f>L12712-F12733*SQRT(20/250)</f>
        <v>-6.7469456227888533E-3</v>
      </c>
    </row>
    <row r="12713" spans="1:13" x14ac:dyDescent="0.15">
      <c r="A12713" s="2">
        <v>43724</v>
      </c>
      <c r="B12713" s="1">
        <v>107.94</v>
      </c>
      <c r="C12713" s="1">
        <f t="shared" si="1188"/>
        <v>107.94</v>
      </c>
      <c r="D12713">
        <f t="shared" si="1189"/>
        <v>4.6815755171904971</v>
      </c>
      <c r="E12713">
        <f t="shared" si="1192"/>
        <v>-1.6662042177495451E-3</v>
      </c>
      <c r="F12713">
        <f t="shared" si="1193"/>
        <v>6.2203625806858093E-2</v>
      </c>
      <c r="G12713" s="4">
        <f t="shared" si="1190"/>
        <v>0</v>
      </c>
      <c r="H12713">
        <f>C12713*EXP(-$K$1*(20/250))*NORMSDIST(-M12713)-C12713*EXP(-$K$2*(20/250))*NORMSDIST(-L12713)</f>
        <v>0.58551655828789961</v>
      </c>
      <c r="I12713" s="4">
        <f t="shared" si="1191"/>
        <v>0.89000000000000057</v>
      </c>
      <c r="J12713">
        <f>C12713*EXP(-$K$2*(20/250))*NORMSDIST(L12713)-C12713*EXP(-$K$1*(20/250))*NORMSDIST(M12713)</f>
        <v>0.58551655828789961</v>
      </c>
      <c r="K12713">
        <f>+J12713-H12713-EXP(-$K$2*20/250)*C12713+EXP(-$K$1*20/250)*C12713</f>
        <v>0</v>
      </c>
      <c r="L12713">
        <f>+(LN(C12713/C12713)+($K$1-$K$2+0.5*F12734^2)*20/250)/F12734/SQRT(20/250)</f>
        <v>6.7986087942919025E-3</v>
      </c>
      <c r="M12713">
        <f>L12713-F12734*SQRT(20/250)</f>
        <v>-6.7986087942919007E-3</v>
      </c>
    </row>
    <row r="12714" spans="1:13" x14ac:dyDescent="0.15">
      <c r="A12714" s="2">
        <v>43725</v>
      </c>
      <c r="B12714" s="1">
        <v>108.12</v>
      </c>
      <c r="C12714" s="1">
        <f t="shared" si="1188"/>
        <v>108.12</v>
      </c>
      <c r="D12714">
        <f t="shared" si="1189"/>
        <v>4.6832417214082467</v>
      </c>
      <c r="E12714">
        <f t="shared" si="1192"/>
        <v>1.6662042177495451E-3</v>
      </c>
      <c r="F12714">
        <f t="shared" si="1193"/>
        <v>6.2232062945328195E-2</v>
      </c>
      <c r="G12714" s="4">
        <f t="shared" si="1190"/>
        <v>0</v>
      </c>
      <c r="H12714">
        <f>C12714*EXP(-$K$1*(20/250))*NORMSDIST(-M12714)-C12714*EXP(-$K$2*(20/250))*NORMSDIST(-L12714)</f>
        <v>0.58687592092428531</v>
      </c>
      <c r="I12714" s="4">
        <f t="shared" si="1191"/>
        <v>0.5899999999999892</v>
      </c>
      <c r="J12714">
        <f>C12714*EXP(-$K$2*(20/250))*NORMSDIST(L12714)-C12714*EXP(-$K$1*(20/250))*NORMSDIST(M12714)</f>
        <v>0.58687592092428531</v>
      </c>
      <c r="K12714">
        <f>+J12714-H12714-EXP(-$K$2*20/250)*C12714+EXP(-$K$1*20/250)*C12714</f>
        <v>0</v>
      </c>
      <c r="L12714">
        <f>+(LN(C12714/C12714)+($K$1-$K$2+0.5*F12735^2)*20/250)/F12735/SQRT(20/250)</f>
        <v>6.8030481149888742E-3</v>
      </c>
      <c r="M12714">
        <f>L12714-F12735*SQRT(20/250)</f>
        <v>-6.8030481149888742E-3</v>
      </c>
    </row>
    <row r="12715" spans="1:13" x14ac:dyDescent="0.15">
      <c r="A12715" s="2">
        <v>43726</v>
      </c>
      <c r="B12715" s="1">
        <v>108.17</v>
      </c>
      <c r="C12715" s="1">
        <f t="shared" si="1188"/>
        <v>108.17</v>
      </c>
      <c r="D12715">
        <f t="shared" si="1189"/>
        <v>4.6837040636421978</v>
      </c>
      <c r="E12715">
        <f t="shared" si="1192"/>
        <v>4.6234223395114071E-4</v>
      </c>
      <c r="F12715">
        <f t="shared" si="1193"/>
        <v>6.1765235008527264E-2</v>
      </c>
      <c r="G12715" s="4">
        <f t="shared" si="1190"/>
        <v>0</v>
      </c>
      <c r="H12715">
        <f>C12715*EXP(-$K$1*(20/250))*NORMSDIST(-M12715)-C12715*EXP(-$K$2*(20/250))*NORMSDIST(-L12715)</f>
        <v>0.59364241065519963</v>
      </c>
      <c r="I12715" s="4">
        <f t="shared" si="1191"/>
        <v>0.34000000000000341</v>
      </c>
      <c r="J12715">
        <f>C12715*EXP(-$K$2*(20/250))*NORMSDIST(L12715)-C12715*EXP(-$K$1*(20/250))*NORMSDIST(M12715)</f>
        <v>0.59364241065519963</v>
      </c>
      <c r="K12715">
        <f>+J12715-H12715-EXP(-$K$2*20/250)*C12715+EXP(-$K$1*20/250)*C12715</f>
        <v>0</v>
      </c>
      <c r="L12715">
        <f>+(LN(C12715/C12715)+($K$1-$K$2+0.5*F12736^2)*20/250)/F12736/SQRT(20/250)</f>
        <v>6.8783053760231375E-3</v>
      </c>
      <c r="M12715">
        <f>L12715-F12736*SQRT(20/250)</f>
        <v>-6.8783053760231392E-3</v>
      </c>
    </row>
    <row r="12716" spans="1:13" x14ac:dyDescent="0.15">
      <c r="A12716" s="2">
        <v>43727</v>
      </c>
      <c r="B12716" s="1">
        <v>108</v>
      </c>
      <c r="C12716" s="1">
        <f t="shared" si="1188"/>
        <v>108</v>
      </c>
      <c r="D12716">
        <f t="shared" si="1189"/>
        <v>4.6821312271242199</v>
      </c>
      <c r="E12716">
        <f t="shared" si="1192"/>
        <v>-1.5728365179779047E-3</v>
      </c>
      <c r="F12716">
        <f t="shared" si="1193"/>
        <v>6.2225665682644357E-2</v>
      </c>
      <c r="G12716" s="4">
        <f t="shared" si="1190"/>
        <v>0</v>
      </c>
      <c r="H12716">
        <f>C12716*EXP(-$K$1*(20/250))*NORMSDIST(-M12716)-C12716*EXP(-$K$2*(20/250))*NORMSDIST(-L12716)</f>
        <v>0.58897761995212505</v>
      </c>
      <c r="I12716" s="4">
        <f t="shared" si="1191"/>
        <v>0.43999999999999773</v>
      </c>
      <c r="J12716">
        <f>C12716*EXP(-$K$2*(20/250))*NORMSDIST(L12716)-C12716*EXP(-$K$1*(20/250))*NORMSDIST(M12716)</f>
        <v>0.58897761995212505</v>
      </c>
      <c r="K12716">
        <f>+J12716-H12716-EXP(-$K$2*20/250)*C12716+EXP(-$K$1*20/250)*C12716</f>
        <v>0</v>
      </c>
      <c r="L12716">
        <f>+(LN(C12716/C12716)+($K$1-$K$2+0.5*F12737^2)*20/250)/F12737/SQRT(20/250)</f>
        <v>6.8349974557584663E-3</v>
      </c>
      <c r="M12716">
        <f>L12716-F12737*SQRT(20/250)</f>
        <v>-6.8349974557584646E-3</v>
      </c>
    </row>
    <row r="12717" spans="1:13" x14ac:dyDescent="0.15">
      <c r="A12717" s="2">
        <v>43728</v>
      </c>
      <c r="B12717" s="1">
        <v>107.95</v>
      </c>
      <c r="C12717" s="1">
        <f t="shared" si="1188"/>
        <v>107.95</v>
      </c>
      <c r="D12717">
        <f t="shared" si="1189"/>
        <v>4.6816681569608161</v>
      </c>
      <c r="E12717">
        <f t="shared" si="1192"/>
        <v>-4.6307016340385587E-4</v>
      </c>
      <c r="F12717">
        <f t="shared" si="1193"/>
        <v>6.2152020018189327E-2</v>
      </c>
      <c r="G12717" s="4">
        <f t="shared" si="1190"/>
        <v>0</v>
      </c>
      <c r="H12717">
        <f>C12717*EXP(-$K$1*(20/250))*NORMSDIST(-M12717)-C12717*EXP(-$K$2*(20/250))*NORMSDIST(-L12717)</f>
        <v>0.58940763259131757</v>
      </c>
      <c r="I12717" s="4">
        <f t="shared" si="1191"/>
        <v>0.61999999999999034</v>
      </c>
      <c r="J12717">
        <f>C12717*EXP(-$K$2*(20/250))*NORMSDIST(L12717)-C12717*EXP(-$K$1*(20/250))*NORMSDIST(M12717)</f>
        <v>0.58940763259131757</v>
      </c>
      <c r="K12717">
        <f>+J12717-H12717-EXP(-$K$2*20/250)*C12717+EXP(-$K$1*20/250)*C12717</f>
        <v>0</v>
      </c>
      <c r="L12717">
        <f>+(LN(C12717/C12717)+($K$1-$K$2+0.5*F12738^2)*20/250)/F12738/SQRT(20/250)</f>
        <v>6.8431559432828746E-3</v>
      </c>
      <c r="M12717">
        <f>L12717-F12738*SQRT(20/250)</f>
        <v>-6.8431559432828746E-3</v>
      </c>
    </row>
    <row r="12718" spans="1:13" x14ac:dyDescent="0.15">
      <c r="A12718" s="2">
        <v>43731</v>
      </c>
      <c r="B12718" s="1">
        <v>107.47</v>
      </c>
      <c r="C12718" s="1">
        <f t="shared" si="1188"/>
        <v>107.47</v>
      </c>
      <c r="D12718">
        <f t="shared" si="1189"/>
        <v>4.6772117388530621</v>
      </c>
      <c r="E12718">
        <f t="shared" si="1192"/>
        <v>-4.4564181077539899E-3</v>
      </c>
      <c r="F12718">
        <f t="shared" si="1193"/>
        <v>5.0320792462654099E-2</v>
      </c>
      <c r="G12718" s="4">
        <f t="shared" si="1190"/>
        <v>0</v>
      </c>
      <c r="H12718">
        <f>C12718*EXP(-$K$1*(20/250))*NORMSDIST(-M12718)-C12718*EXP(-$K$2*(20/250))*NORMSDIST(-L12718)</f>
        <v>0.54935096915936299</v>
      </c>
      <c r="I12718" s="4">
        <f t="shared" si="1191"/>
        <v>1.0900000000000034</v>
      </c>
      <c r="J12718">
        <f>C12718*EXP(-$K$2*(20/250))*NORMSDIST(L12718)-C12718*EXP(-$K$1*(20/250))*NORMSDIST(M12718)</f>
        <v>0.54935096915936299</v>
      </c>
      <c r="K12718">
        <f>+J12718-H12718-EXP(-$K$2*20/250)*C12718+EXP(-$K$1*20/250)*C12718</f>
        <v>0</v>
      </c>
      <c r="L12718">
        <f>+(LN(C12718/C12718)+($K$1-$K$2+0.5*F12739^2)*20/250)/F12739/SQRT(20/250)</f>
        <v>6.4065697020287233E-3</v>
      </c>
      <c r="M12718">
        <f>L12718-F12739*SQRT(20/250)</f>
        <v>-6.4065697020287233E-3</v>
      </c>
    </row>
    <row r="12719" spans="1:13" x14ac:dyDescent="0.15">
      <c r="A12719" s="2">
        <v>43732</v>
      </c>
      <c r="B12719" s="1">
        <v>107.32</v>
      </c>
      <c r="C12719" s="1">
        <f t="shared" si="1188"/>
        <v>107.32</v>
      </c>
      <c r="D12719">
        <f t="shared" si="1189"/>
        <v>4.6758150255574229</v>
      </c>
      <c r="E12719">
        <f t="shared" si="1192"/>
        <v>-1.3967132956391737E-3</v>
      </c>
      <c r="F12719">
        <f t="shared" si="1193"/>
        <v>4.6522330850776741E-2</v>
      </c>
      <c r="G12719" s="4">
        <f t="shared" si="1190"/>
        <v>0</v>
      </c>
      <c r="H12719">
        <f>C12719*EXP(-$K$1*(20/250))*NORMSDIST(-M12719)-C12719*EXP(-$K$2*(20/250))*NORMSDIST(-L12719)</f>
        <v>0.54240933767570709</v>
      </c>
      <c r="I12719" s="4">
        <f t="shared" si="1191"/>
        <v>1.3200000000000074</v>
      </c>
      <c r="J12719">
        <f>C12719*EXP(-$K$2*(20/250))*NORMSDIST(L12719)-C12719*EXP(-$K$1*(20/250))*NORMSDIST(M12719)</f>
        <v>0.54240933767570709</v>
      </c>
      <c r="K12719">
        <f>+J12719-H12719-EXP(-$K$2*20/250)*C12719+EXP(-$K$1*20/250)*C12719</f>
        <v>0</v>
      </c>
      <c r="L12719">
        <f>+(LN(C12719/C12719)+($K$1-$K$2+0.5*F12740^2)*20/250)/F12740/SQRT(20/250)</f>
        <v>6.3344561813878592E-3</v>
      </c>
      <c r="M12719">
        <f>L12719-F12740*SQRT(20/250)</f>
        <v>-6.3344561813878592E-3</v>
      </c>
    </row>
    <row r="12720" spans="1:13" x14ac:dyDescent="0.15">
      <c r="A12720" s="2">
        <v>43733</v>
      </c>
      <c r="B12720" s="1">
        <v>107.78</v>
      </c>
      <c r="C12720" s="1">
        <f t="shared" si="1188"/>
        <v>107.78</v>
      </c>
      <c r="D12720">
        <f t="shared" si="1189"/>
        <v>4.680092112505351</v>
      </c>
      <c r="E12720">
        <f t="shared" si="1192"/>
        <v>4.2770869479280549E-3</v>
      </c>
      <c r="F12720">
        <f t="shared" si="1193"/>
        <v>4.7275186922756035E-2</v>
      </c>
      <c r="G12720" s="4">
        <f t="shared" si="1190"/>
        <v>0</v>
      </c>
      <c r="H12720">
        <f>C12720*EXP(-$K$1*(20/250))*NORMSDIST(-M12720)-C12720*EXP(-$K$2*(20/250))*NORMSDIST(-L12720)</f>
        <v>0.520411167480475</v>
      </c>
      <c r="I12720" s="4">
        <f t="shared" si="1191"/>
        <v>0.84000000000000341</v>
      </c>
      <c r="J12720">
        <f>C12720*EXP(-$K$2*(20/250))*NORMSDIST(L12720)-C12720*EXP(-$K$1*(20/250))*NORMSDIST(M12720)</f>
        <v>0.520411167480475</v>
      </c>
      <c r="K12720">
        <f>+J12720-H12720-EXP(-$K$2*20/250)*C12720+EXP(-$K$1*20/250)*C12720</f>
        <v>0</v>
      </c>
      <c r="L12720">
        <f>+(LN(C12720/C12720)+($K$1-$K$2+0.5*F12741^2)*20/250)/F12741/SQRT(20/250)</f>
        <v>6.0516111938189758E-3</v>
      </c>
      <c r="M12720">
        <f>L12720-F12741*SQRT(20/250)</f>
        <v>-6.051611193818974E-3</v>
      </c>
    </row>
    <row r="12721" spans="1:13" x14ac:dyDescent="0.15">
      <c r="A12721" s="2">
        <v>43734</v>
      </c>
      <c r="B12721" s="1">
        <v>107.67</v>
      </c>
      <c r="C12721" s="1">
        <f t="shared" si="1188"/>
        <v>107.67</v>
      </c>
      <c r="D12721">
        <f t="shared" si="1189"/>
        <v>4.6790709938276258</v>
      </c>
      <c r="E12721">
        <f t="shared" si="1192"/>
        <v>-1.0211186777251413E-3</v>
      </c>
      <c r="F12721">
        <f t="shared" si="1193"/>
        <v>4.7723282651128705E-2</v>
      </c>
      <c r="G12721" s="4">
        <f t="shared" si="1190"/>
        <v>0</v>
      </c>
      <c r="H12721">
        <f>C12721*EXP(-$K$1*(20/250))*NORMSDIST(-M12721)-C12721*EXP(-$K$2*(20/250))*NORMSDIST(-L12721)</f>
        <v>0.51723743755675855</v>
      </c>
      <c r="I12721" s="4">
        <f t="shared" si="1191"/>
        <v>1.0799999999999983</v>
      </c>
      <c r="J12721">
        <f>C12721*EXP(-$K$2*(20/250))*NORMSDIST(L12721)-C12721*EXP(-$K$1*(20/250))*NORMSDIST(M12721)</f>
        <v>0.51723743755675855</v>
      </c>
      <c r="K12721">
        <f>+J12721-H12721-EXP(-$K$2*20/250)*C12721+EXP(-$K$1*20/250)*C12721</f>
        <v>0</v>
      </c>
      <c r="L12721">
        <f>+(LN(C12721/C12721)+($K$1-$K$2+0.5*F12742^2)*20/250)/F12742/SQRT(20/250)</f>
        <v>6.0208499069971657E-3</v>
      </c>
      <c r="M12721">
        <f>L12721-F12742*SQRT(20/250)</f>
        <v>-6.0208499069971657E-3</v>
      </c>
    </row>
    <row r="12722" spans="1:13" x14ac:dyDescent="0.15">
      <c r="A12722" s="2">
        <v>43735</v>
      </c>
      <c r="B12722" s="1">
        <v>108.05</v>
      </c>
      <c r="C12722" s="1">
        <f t="shared" si="1188"/>
        <v>108.05</v>
      </c>
      <c r="D12722">
        <f t="shared" si="1189"/>
        <v>4.6825940829528951</v>
      </c>
      <c r="E12722">
        <f t="shared" si="1192"/>
        <v>3.5230891252693297E-3</v>
      </c>
      <c r="F12722">
        <f t="shared" si="1193"/>
        <v>4.5003769736961796E-2</v>
      </c>
      <c r="G12722" s="4">
        <f t="shared" si="1190"/>
        <v>0</v>
      </c>
      <c r="H12722">
        <f>C12722*EXP(-$K$1*(20/250))*NORMSDIST(-M12722)-C12722*EXP(-$K$2*(20/250))*NORMSDIST(-L12722)</f>
        <v>0.50944594759836548</v>
      </c>
      <c r="I12722" s="4">
        <f t="shared" si="1191"/>
        <v>0.96999999999999886</v>
      </c>
      <c r="J12722">
        <f>C12722*EXP(-$K$2*(20/250))*NORMSDIST(L12722)-C12722*EXP(-$K$1*(20/250))*NORMSDIST(M12722)</f>
        <v>0.50944594759836548</v>
      </c>
      <c r="K12722">
        <f>+J12722-H12722-EXP(-$K$2*20/250)*C12722+EXP(-$K$1*20/250)*C12722</f>
        <v>0</v>
      </c>
      <c r="L12722">
        <f>+(LN(C12722/C12722)+($K$1-$K$2+0.5*F12743^2)*20/250)/F12743/SQRT(20/250)</f>
        <v>5.9092968472787746E-3</v>
      </c>
      <c r="M12722">
        <f>L12722-F12743*SQRT(20/250)</f>
        <v>-5.9092968472787746E-3</v>
      </c>
    </row>
    <row r="12723" spans="1:13" x14ac:dyDescent="0.15">
      <c r="A12723" s="2">
        <v>43738</v>
      </c>
      <c r="B12723" s="1">
        <v>108.11</v>
      </c>
      <c r="C12723" s="1">
        <f t="shared" si="1188"/>
        <v>108.11</v>
      </c>
      <c r="D12723">
        <f t="shared" si="1189"/>
        <v>4.6831492273046802</v>
      </c>
      <c r="E12723">
        <f t="shared" si="1192"/>
        <v>5.5514435178505295E-4</v>
      </c>
      <c r="F12723">
        <f t="shared" si="1193"/>
        <v>4.4041053166121648E-2</v>
      </c>
      <c r="G12723" s="4">
        <f t="shared" si="1190"/>
        <v>0</v>
      </c>
      <c r="H12723">
        <f>C12723*EXP(-$K$1*(20/250))*NORMSDIST(-M12723)-C12723*EXP(-$K$2*(20/250))*NORMSDIST(-L12723)</f>
        <v>0.51776661864792572</v>
      </c>
      <c r="I12723" s="4">
        <f t="shared" si="1191"/>
        <v>0.71999999999999886</v>
      </c>
      <c r="J12723">
        <f>C12723*EXP(-$K$2*(20/250))*NORMSDIST(L12723)-C12723*EXP(-$K$1*(20/250))*NORMSDIST(M12723)</f>
        <v>0.51776661864792572</v>
      </c>
      <c r="K12723">
        <f>+J12723-H12723-EXP(-$K$2*20/250)*C12723+EXP(-$K$1*20/250)*C12723</f>
        <v>0</v>
      </c>
      <c r="L12723">
        <f>+(LN(C12723/C12723)+($K$1-$K$2+0.5*F12744^2)*20/250)/F12744/SQRT(20/250)</f>
        <v>6.0024800642731798E-3</v>
      </c>
      <c r="M12723">
        <f>L12723-F12744*SQRT(20/250)</f>
        <v>-6.0024800642731815E-3</v>
      </c>
    </row>
    <row r="12724" spans="1:13" x14ac:dyDescent="0.15">
      <c r="A12724" s="2">
        <v>43739</v>
      </c>
      <c r="B12724" s="1">
        <v>107.7</v>
      </c>
      <c r="C12724" s="1">
        <f t="shared" si="1188"/>
        <v>107.7</v>
      </c>
      <c r="D12724">
        <f t="shared" si="1189"/>
        <v>4.6793495841623427</v>
      </c>
      <c r="E12724">
        <f t="shared" si="1192"/>
        <v>-3.7996431423374943E-3</v>
      </c>
      <c r="F12724">
        <f t="shared" si="1193"/>
        <v>4.677455937675172E-2</v>
      </c>
      <c r="G12724" s="4">
        <f t="shared" si="1190"/>
        <v>0</v>
      </c>
      <c r="H12724">
        <f>C12724*EXP(-$K$1*(20/250))*NORMSDIST(-M12724)-C12724*EXP(-$K$2*(20/250))*NORMSDIST(-L12724)</f>
        <v>0.4829343382848208</v>
      </c>
      <c r="I12724" s="4">
        <f t="shared" si="1191"/>
        <v>1.1799999999999926</v>
      </c>
      <c r="J12724">
        <f>C12724*EXP(-$K$2*(20/250))*NORMSDIST(L12724)-C12724*EXP(-$K$1*(20/250))*NORMSDIST(M12724)</f>
        <v>0.4829343382848208</v>
      </c>
      <c r="K12724">
        <f>+J12724-H12724-EXP(-$K$2*20/250)*C12724+EXP(-$K$1*20/250)*C12724</f>
        <v>0</v>
      </c>
      <c r="L12724">
        <f>+(LN(C12724/C12724)+($K$1-$K$2+0.5*F12745^2)*20/250)/F12745/SQRT(20/250)</f>
        <v>5.6199778989551863E-3</v>
      </c>
      <c r="M12724">
        <f>L12724-F12745*SQRT(20/250)</f>
        <v>-5.6199778989551863E-3</v>
      </c>
    </row>
    <row r="12725" spans="1:13" x14ac:dyDescent="0.15">
      <c r="A12725" s="2">
        <v>43740</v>
      </c>
      <c r="B12725" s="1">
        <v>107.21</v>
      </c>
      <c r="C12725" s="1">
        <f t="shared" si="1188"/>
        <v>107.21</v>
      </c>
      <c r="D12725">
        <f t="shared" si="1189"/>
        <v>4.6747895278681479</v>
      </c>
      <c r="E12725">
        <f t="shared" si="1192"/>
        <v>-4.5600562941947587E-3</v>
      </c>
      <c r="F12725">
        <f t="shared" si="1193"/>
        <v>4.7550211611371511E-2</v>
      </c>
      <c r="G12725" s="4">
        <f t="shared" si="1190"/>
        <v>0</v>
      </c>
      <c r="H12725">
        <f>C12725*EXP(-$K$1*(20/250))*NORMSDIST(-M12725)-C12725*EXP(-$K$2*(20/250))*NORMSDIST(-L12725)</f>
        <v>0.542769000469292</v>
      </c>
      <c r="I12725" s="4">
        <f t="shared" si="1191"/>
        <v>0.88000000000000966</v>
      </c>
      <c r="J12725">
        <f>C12725*EXP(-$K$2*(20/250))*NORMSDIST(L12725)-C12725*EXP(-$K$1*(20/250))*NORMSDIST(M12725)</f>
        <v>0.542769000469292</v>
      </c>
      <c r="K12725">
        <f>+J12725-H12725-EXP(-$K$2*20/250)*C12725+EXP(-$K$1*20/250)*C12725</f>
        <v>0</v>
      </c>
      <c r="L12725">
        <f>+(LN(C12725/C12725)+($K$1-$K$2+0.5*F12746^2)*20/250)/F12746/SQRT(20/250)</f>
        <v>6.3451602112937749E-3</v>
      </c>
      <c r="M12725">
        <f>L12725-F12746*SQRT(20/250)</f>
        <v>-6.3451602112937731E-3</v>
      </c>
    </row>
    <row r="12726" spans="1:13" x14ac:dyDescent="0.15">
      <c r="A12726" s="2">
        <v>43741</v>
      </c>
      <c r="B12726" s="1">
        <v>106.76</v>
      </c>
      <c r="C12726" s="1">
        <f t="shared" si="1188"/>
        <v>106.76</v>
      </c>
      <c r="D12726">
        <f t="shared" si="1189"/>
        <v>4.6705833245363237</v>
      </c>
      <c r="E12726">
        <f t="shared" si="1192"/>
        <v>-4.2062033318241987E-3</v>
      </c>
      <c r="F12726">
        <f t="shared" si="1193"/>
        <v>4.8837605152494939E-2</v>
      </c>
      <c r="G12726" s="4">
        <f t="shared" si="1190"/>
        <v>0</v>
      </c>
      <c r="H12726">
        <f>C12726*EXP(-$K$1*(20/250))*NORMSDIST(-M12726)-C12726*EXP(-$K$2*(20/250))*NORMSDIST(-L12726)</f>
        <v>0.50190488854571669</v>
      </c>
      <c r="I12726" s="4">
        <f t="shared" si="1191"/>
        <v>1.3999999999999915</v>
      </c>
      <c r="J12726">
        <f>C12726*EXP(-$K$2*(20/250))*NORMSDIST(L12726)-C12726*EXP(-$K$1*(20/250))*NORMSDIST(M12726)</f>
        <v>0.50190488854571669</v>
      </c>
      <c r="K12726">
        <f>+J12726-H12726-EXP(-$K$2*20/250)*C12726+EXP(-$K$1*20/250)*C12726</f>
        <v>0</v>
      </c>
      <c r="L12726">
        <f>+(LN(C12726/C12726)+($K$1-$K$2+0.5*F12747^2)*20/250)/F12747/SQRT(20/250)</f>
        <v>5.8921705904005257E-3</v>
      </c>
      <c r="M12726">
        <f>L12726-F12747*SQRT(20/250)</f>
        <v>-5.892170590400524E-3</v>
      </c>
    </row>
    <row r="12727" spans="1:13" x14ac:dyDescent="0.15">
      <c r="A12727" s="2">
        <v>43742</v>
      </c>
      <c r="B12727" s="1">
        <v>106.91</v>
      </c>
      <c r="C12727" s="1">
        <f t="shared" si="1188"/>
        <v>106.91</v>
      </c>
      <c r="D12727">
        <f t="shared" si="1189"/>
        <v>4.6719873590254082</v>
      </c>
      <c r="E12727">
        <f t="shared" si="1192"/>
        <v>1.4040344890844381E-3</v>
      </c>
      <c r="F12727">
        <f t="shared" si="1193"/>
        <v>4.3740755863007783E-2</v>
      </c>
      <c r="G12727" s="4">
        <f t="shared" si="1190"/>
        <v>0</v>
      </c>
      <c r="H12727">
        <f>C12727*EXP(-$K$1*(20/250))*NORMSDIST(-M12727)-C12727*EXP(-$K$2*(20/250))*NORMSDIST(-L12727)</f>
        <v>0.51788252715945049</v>
      </c>
      <c r="I12727" s="4">
        <f t="shared" si="1191"/>
        <v>1.6500000000000057</v>
      </c>
      <c r="J12727">
        <f>C12727*EXP(-$K$2*(20/250))*NORMSDIST(L12727)-C12727*EXP(-$K$1*(20/250))*NORMSDIST(M12727)</f>
        <v>0.51788252715945049</v>
      </c>
      <c r="K12727">
        <f>+J12727-H12727-EXP(-$K$2*20/250)*C12727+EXP(-$K$1*20/250)*C12727</f>
        <v>0</v>
      </c>
      <c r="L12727">
        <f>+(LN(C12727/C12727)+($K$1-$K$2+0.5*F12748^2)*20/250)/F12748/SQRT(20/250)</f>
        <v>6.0712139198502357E-3</v>
      </c>
      <c r="M12727">
        <f>L12727-F12748*SQRT(20/250)</f>
        <v>-6.0712139198502374E-3</v>
      </c>
    </row>
    <row r="12728" spans="1:13" x14ac:dyDescent="0.15">
      <c r="A12728" s="2">
        <v>43745</v>
      </c>
      <c r="B12728" s="1">
        <v>107.06</v>
      </c>
      <c r="C12728" s="1">
        <f t="shared" si="1188"/>
        <v>107.06</v>
      </c>
      <c r="D12728">
        <f t="shared" si="1189"/>
        <v>4.6733894249652357</v>
      </c>
      <c r="E12728">
        <f t="shared" si="1192"/>
        <v>1.4020659398275015E-3</v>
      </c>
      <c r="F12728">
        <f t="shared" si="1193"/>
        <v>4.3662618040798878E-2</v>
      </c>
      <c r="G12728" s="4">
        <f t="shared" si="1190"/>
        <v>0</v>
      </c>
      <c r="H12728">
        <f>C12728*EXP(-$K$1*(20/250))*NORMSDIST(-M12728)-C12728*EXP(-$K$2*(20/250))*NORMSDIST(-L12728)</f>
        <v>0.5512848288063239</v>
      </c>
      <c r="I12728" s="4">
        <f t="shared" si="1191"/>
        <v>2.0699999999999932</v>
      </c>
      <c r="J12728">
        <f>C12728*EXP(-$K$2*(20/250))*NORMSDIST(L12728)-C12728*EXP(-$K$1*(20/250))*NORMSDIST(M12728)</f>
        <v>0.5512848288063239</v>
      </c>
      <c r="K12728">
        <f>+J12728-H12728-EXP(-$K$2*20/250)*C12728+EXP(-$K$1*20/250)*C12728</f>
        <v>0</v>
      </c>
      <c r="L12728">
        <f>+(LN(C12728/C12728)+($K$1-$K$2+0.5*F12749^2)*20/250)/F12749/SQRT(20/250)</f>
        <v>6.453744311179197E-3</v>
      </c>
      <c r="M12728">
        <f>L12728-F12749*SQRT(20/250)</f>
        <v>-6.453744311179197E-3</v>
      </c>
    </row>
    <row r="12729" spans="1:13" x14ac:dyDescent="0.15">
      <c r="A12729" s="2">
        <v>43746</v>
      </c>
      <c r="B12729" s="1">
        <v>107.06</v>
      </c>
      <c r="C12729" s="1">
        <f t="shared" si="1188"/>
        <v>107.06</v>
      </c>
      <c r="D12729">
        <f t="shared" si="1189"/>
        <v>4.6733894249652357</v>
      </c>
      <c r="E12729">
        <f t="shared" si="1192"/>
        <v>0</v>
      </c>
      <c r="F12729">
        <f t="shared" si="1193"/>
        <v>4.2229472439521944E-2</v>
      </c>
      <c r="G12729" s="4">
        <f t="shared" si="1190"/>
        <v>0</v>
      </c>
      <c r="H12729">
        <f>C12729*EXP(-$K$1*(20/250))*NORMSDIST(-M12729)-C12729*EXP(-$K$2*(20/250))*NORMSDIST(-L12729)</f>
        <v>0.56817008861864338</v>
      </c>
      <c r="I12729" s="4">
        <f t="shared" si="1191"/>
        <v>1.7999999999999972</v>
      </c>
      <c r="J12729">
        <f>C12729*EXP(-$K$2*(20/250))*NORMSDIST(L12729)-C12729*EXP(-$K$1*(20/250))*NORMSDIST(M12729)</f>
        <v>0.56817008861864338</v>
      </c>
      <c r="K12729">
        <f>+J12729-H12729-EXP(-$K$2*20/250)*C12729+EXP(-$K$1*20/250)*C12729</f>
        <v>0</v>
      </c>
      <c r="L12729">
        <f>+(LN(C12729/C12729)+($K$1-$K$2+0.5*F12750^2)*20/250)/F12750/SQRT(20/250)</f>
        <v>6.6514184116373302E-3</v>
      </c>
      <c r="M12729">
        <f>L12729-F12750*SQRT(20/250)</f>
        <v>-6.6514184116373302E-3</v>
      </c>
    </row>
    <row r="12730" spans="1:13" x14ac:dyDescent="0.15">
      <c r="A12730" s="2">
        <v>43747</v>
      </c>
      <c r="B12730" s="1">
        <v>107.43</v>
      </c>
      <c r="C12730" s="1">
        <f t="shared" si="1188"/>
        <v>107.43</v>
      </c>
      <c r="D12730">
        <f t="shared" si="1189"/>
        <v>4.6768394726784512</v>
      </c>
      <c r="E12730">
        <f t="shared" si="1192"/>
        <v>3.4500477132155538E-3</v>
      </c>
      <c r="F12730">
        <f t="shared" si="1193"/>
        <v>4.3457462074655895E-2</v>
      </c>
      <c r="G12730" s="4">
        <f t="shared" si="1190"/>
        <v>0</v>
      </c>
      <c r="H12730">
        <f>C12730*EXP(-$K$1*(20/250))*NORMSDIST(-M12730)-C12730*EXP(-$K$2*(20/250))*NORMSDIST(-L12730)</f>
        <v>0.58855536625677729</v>
      </c>
      <c r="I12730" s="4">
        <f t="shared" si="1191"/>
        <v>1.9899999999999949</v>
      </c>
      <c r="J12730">
        <f>C12730*EXP(-$K$2*(20/250))*NORMSDIST(L12730)-C12730*EXP(-$K$1*(20/250))*NORMSDIST(M12730)</f>
        <v>0.58855536625677729</v>
      </c>
      <c r="K12730">
        <f>+J12730-H12730-EXP(-$K$2*20/250)*C12730+EXP(-$K$1*20/250)*C12730</f>
        <v>0</v>
      </c>
      <c r="L12730">
        <f>+(LN(C12730/C12730)+($K$1-$K$2+0.5*F12751^2)*20/250)/F12751/SQRT(20/250)</f>
        <v>6.8663367529097916E-3</v>
      </c>
      <c r="M12730">
        <f>L12730-F12751*SQRT(20/250)</f>
        <v>-6.8663367529097899E-3</v>
      </c>
    </row>
    <row r="12731" spans="1:13" x14ac:dyDescent="0.15">
      <c r="A12731" s="2">
        <v>43748</v>
      </c>
      <c r="B12731" s="1">
        <v>107.91</v>
      </c>
      <c r="C12731" s="1">
        <f t="shared" si="1188"/>
        <v>107.91</v>
      </c>
      <c r="D12731">
        <f t="shared" si="1189"/>
        <v>4.6812975463756423</v>
      </c>
      <c r="E12731">
        <f t="shared" si="1192"/>
        <v>4.4580736971910895E-3</v>
      </c>
      <c r="F12731">
        <f t="shared" si="1193"/>
        <v>4.439961453688334E-2</v>
      </c>
      <c r="G12731" s="4">
        <f t="shared" si="1190"/>
        <v>0</v>
      </c>
      <c r="H12731">
        <f>C12731*EXP(-$K$1*(20/250))*NORMSDIST(-M12731)-C12731*EXP(-$K$2*(20/250))*NORMSDIST(-L12731)</f>
        <v>0.58585593391007507</v>
      </c>
      <c r="I12731" s="4">
        <f t="shared" si="1191"/>
        <v>1.230000000000004</v>
      </c>
      <c r="J12731">
        <f>C12731*EXP(-$K$2*(20/250))*NORMSDIST(L12731)-C12731*EXP(-$K$1*(20/250))*NORMSDIST(M12731)</f>
        <v>0.58585593391007507</v>
      </c>
      <c r="K12731">
        <f>+J12731-H12731-EXP(-$K$2*20/250)*C12731+EXP(-$K$1*20/250)*C12731</f>
        <v>0</v>
      </c>
      <c r="L12731">
        <f>+(LN(C12731/C12731)+($K$1-$K$2+0.5*F12752^2)*20/250)/F12752/SQRT(20/250)</f>
        <v>6.8044406496705597E-3</v>
      </c>
      <c r="M12731">
        <f>L12731-F12752*SQRT(20/250)</f>
        <v>-6.8044406496705597E-3</v>
      </c>
    </row>
    <row r="12732" spans="1:13" x14ac:dyDescent="0.15">
      <c r="A12732" s="2">
        <v>43749</v>
      </c>
      <c r="B12732" s="1">
        <v>108.52</v>
      </c>
      <c r="C12732" s="1">
        <f t="shared" si="1188"/>
        <v>108.52</v>
      </c>
      <c r="D12732">
        <f t="shared" si="1189"/>
        <v>4.6869344877907313</v>
      </c>
      <c r="E12732">
        <f t="shared" si="1192"/>
        <v>5.6369414150889696E-3</v>
      </c>
      <c r="F12732">
        <f t="shared" si="1193"/>
        <v>4.7884296531692815E-2</v>
      </c>
      <c r="G12732" s="4">
        <f t="shared" si="1190"/>
        <v>0</v>
      </c>
      <c r="H12732">
        <f>C12732*EXP(-$K$1*(20/250))*NORMSDIST(-M12732)-C12732*EXP(-$K$2*(20/250))*NORMSDIST(-L12732)</f>
        <v>0.54418038662008428</v>
      </c>
      <c r="I12732" s="4">
        <f t="shared" si="1191"/>
        <v>0.62000000000000455</v>
      </c>
      <c r="J12732">
        <f>C12732*EXP(-$K$2*(20/250))*NORMSDIST(L12732)-C12732*EXP(-$K$1*(20/250))*NORMSDIST(M12732)</f>
        <v>0.54418038662008428</v>
      </c>
      <c r="K12732">
        <f>+J12732-H12732-EXP(-$K$2*20/250)*C12732+EXP(-$K$1*20/250)*C12732</f>
        <v>0</v>
      </c>
      <c r="L12732">
        <f>+(LN(C12732/C12732)+($K$1-$K$2+0.5*F12753^2)*20/250)/F12753/SQRT(20/250)</f>
        <v>6.2848641888405441E-3</v>
      </c>
      <c r="M12732">
        <f>L12732-F12753*SQRT(20/250)</f>
        <v>-6.2848641888405441E-3</v>
      </c>
    </row>
    <row r="12733" spans="1:13" x14ac:dyDescent="0.15">
      <c r="A12733" s="2">
        <v>43752</v>
      </c>
      <c r="B12733" s="1" t="e">
        <f>NA()</f>
        <v>#N/A</v>
      </c>
      <c r="C12733" s="1">
        <f t="shared" si="1188"/>
        <v>108.52</v>
      </c>
      <c r="D12733">
        <f t="shared" si="1189"/>
        <v>4.6869344877907313</v>
      </c>
      <c r="E12733">
        <f t="shared" si="1192"/>
        <v>0</v>
      </c>
      <c r="F12733">
        <f t="shared" si="1193"/>
        <v>4.7708110021708924E-2</v>
      </c>
      <c r="G12733" s="4">
        <f t="shared" si="1190"/>
        <v>0</v>
      </c>
      <c r="H12733">
        <f>C12733*EXP(-$K$1*(20/250))*NORMSDIST(-M12733)-C12733*EXP(-$K$2*(20/250))*NORMSDIST(-L12733)</f>
        <v>0.54495236837215799</v>
      </c>
      <c r="I12733" s="4">
        <f t="shared" si="1191"/>
        <v>0.57000000000000739</v>
      </c>
      <c r="J12733">
        <f>C12733*EXP(-$K$2*(20/250))*NORMSDIST(L12733)-C12733*EXP(-$K$1*(20/250))*NORMSDIST(M12733)</f>
        <v>0.54495236837215799</v>
      </c>
      <c r="K12733">
        <f>+J12733-H12733-EXP(-$K$2*20/250)*C12733+EXP(-$K$1*20/250)*C12733</f>
        <v>0</v>
      </c>
      <c r="L12733">
        <f>+(LN(C12733/C12733)+($K$1-$K$2+0.5*F12754^2)*20/250)/F12754/SQRT(20/250)</f>
        <v>6.2937801009261196E-3</v>
      </c>
      <c r="M12733">
        <f>L12733-F12754*SQRT(20/250)</f>
        <v>-6.2937801009261178E-3</v>
      </c>
    </row>
    <row r="12734" spans="1:13" x14ac:dyDescent="0.15">
      <c r="A12734" s="2">
        <v>43753</v>
      </c>
      <c r="B12734" s="1">
        <v>108.83</v>
      </c>
      <c r="C12734" s="1">
        <f t="shared" si="1188"/>
        <v>108.83</v>
      </c>
      <c r="D12734">
        <f t="shared" si="1189"/>
        <v>4.6897870317079704</v>
      </c>
      <c r="E12734">
        <f t="shared" si="1192"/>
        <v>2.8525439172391032E-3</v>
      </c>
      <c r="F12734">
        <f t="shared" si="1193"/>
        <v>4.8073423810783014E-2</v>
      </c>
      <c r="G12734" s="4">
        <f t="shared" si="1190"/>
        <v>0</v>
      </c>
      <c r="H12734">
        <f>C12734*EXP(-$K$1*(20/250))*NORMSDIST(-M12734)-C12734*EXP(-$K$2*(20/250))*NORMSDIST(-L12734)</f>
        <v>0.5445461348573204</v>
      </c>
      <c r="I12734" s="4">
        <f t="shared" si="1191"/>
        <v>0</v>
      </c>
      <c r="J12734">
        <f>C12734*EXP(-$K$2*(20/250))*NORMSDIST(L12734)-C12734*EXP(-$K$1*(20/250))*NORMSDIST(M12734)</f>
        <v>0.5445461348573204</v>
      </c>
      <c r="K12734">
        <f>+J12734-H12734-EXP(-$K$2*20/250)*C12734+EXP(-$K$1*20/250)*C12734</f>
        <v>0</v>
      </c>
      <c r="L12734">
        <f>+(LN(C12734/C12734)+($K$1-$K$2+0.5*F12755^2)*20/250)/F12755/SQRT(20/250)</f>
        <v>6.2711737818081032E-3</v>
      </c>
      <c r="M12734">
        <f>L12734-F12755*SQRT(20/250)</f>
        <v>-6.2711737818081014E-3</v>
      </c>
    </row>
    <row r="12735" spans="1:13" x14ac:dyDescent="0.15">
      <c r="A12735" s="2">
        <v>43754</v>
      </c>
      <c r="B12735" s="1">
        <v>108.71</v>
      </c>
      <c r="C12735" s="1">
        <f t="shared" si="1188"/>
        <v>108.71</v>
      </c>
      <c r="D12735">
        <f t="shared" si="1189"/>
        <v>4.6886837862159085</v>
      </c>
      <c r="E12735">
        <f t="shared" si="1192"/>
        <v>-1.1032454920618662E-3</v>
      </c>
      <c r="F12735">
        <f t="shared" si="1193"/>
        <v>4.8104814548469925E-2</v>
      </c>
      <c r="G12735" s="4">
        <f t="shared" si="1190"/>
        <v>0.37999999999999545</v>
      </c>
      <c r="H12735">
        <f>C12735*EXP(-$K$1*(20/250))*NORMSDIST(-M12735)-C12735*EXP(-$K$2*(20/250))*NORMSDIST(-L12735)</f>
        <v>0.57651764501702019</v>
      </c>
      <c r="I12735" s="4">
        <f t="shared" si="1191"/>
        <v>0</v>
      </c>
      <c r="J12735">
        <f>C12735*EXP(-$K$2*(20/250))*NORMSDIST(L12735)-C12735*EXP(-$K$1*(20/250))*NORMSDIST(M12735)</f>
        <v>0.57651764501702019</v>
      </c>
      <c r="K12735">
        <f>+J12735-H12735-EXP(-$K$2*20/250)*C12735+EXP(-$K$1*20/250)*C12735</f>
        <v>0</v>
      </c>
      <c r="L12735">
        <f>+(LN(C12735/C12735)+($K$1-$K$2+0.5*F12756^2)*20/250)/F12756/SQRT(20/250)</f>
        <v>6.6467025589817845E-3</v>
      </c>
      <c r="M12735">
        <f>L12735-F12756*SQRT(20/250)</f>
        <v>-6.6467025589817827E-3</v>
      </c>
    </row>
    <row r="12736" spans="1:13" x14ac:dyDescent="0.15">
      <c r="A12736" s="2">
        <v>43755</v>
      </c>
      <c r="B12736" s="1">
        <v>108.51</v>
      </c>
      <c r="C12736" s="1">
        <f t="shared" si="1188"/>
        <v>108.51</v>
      </c>
      <c r="D12736">
        <f t="shared" si="1189"/>
        <v>4.6868423346321162</v>
      </c>
      <c r="E12736">
        <f t="shared" si="1192"/>
        <v>-1.8414515837923418E-3</v>
      </c>
      <c r="F12736">
        <f t="shared" si="1193"/>
        <v>4.8636963744578467E-2</v>
      </c>
      <c r="G12736" s="4">
        <f t="shared" si="1190"/>
        <v>0</v>
      </c>
      <c r="H12736">
        <f>C12736*EXP(-$K$1*(20/250))*NORMSDIST(-M12736)-C12736*EXP(-$K$2*(20/250))*NORMSDIST(-L12736)</f>
        <v>0.60031299617259037</v>
      </c>
      <c r="I12736" s="4">
        <f t="shared" si="1191"/>
        <v>0.28999999999999204</v>
      </c>
      <c r="J12736">
        <f>C12736*EXP(-$K$2*(20/250))*NORMSDIST(L12736)-C12736*EXP(-$K$1*(20/250))*NORMSDIST(M12736)</f>
        <v>0.60031299617259037</v>
      </c>
      <c r="K12736">
        <f>+J12736-H12736-EXP(-$K$2*20/250)*C12736+EXP(-$K$1*20/250)*C12736</f>
        <v>0</v>
      </c>
      <c r="L12736">
        <f>+(LN(C12736/C12736)+($K$1-$K$2+0.5*F12757^2)*20/250)/F12757/SQRT(20/250)</f>
        <v>6.9338014348850029E-3</v>
      </c>
      <c r="M12736">
        <f>L12736-F12757*SQRT(20/250)</f>
        <v>-6.9338014348850029E-3</v>
      </c>
    </row>
    <row r="12737" spans="1:13" x14ac:dyDescent="0.15">
      <c r="A12737" s="2">
        <v>43756</v>
      </c>
      <c r="B12737" s="1">
        <v>108.44</v>
      </c>
      <c r="C12737" s="1">
        <f t="shared" si="1188"/>
        <v>108.44</v>
      </c>
      <c r="D12737">
        <f t="shared" si="1189"/>
        <v>4.6861970246304647</v>
      </c>
      <c r="E12737">
        <f t="shared" si="1192"/>
        <v>-6.4531000165146679E-4</v>
      </c>
      <c r="F12737">
        <f t="shared" si="1193"/>
        <v>4.8330730503596105E-2</v>
      </c>
      <c r="G12737" s="4">
        <f t="shared" si="1190"/>
        <v>0</v>
      </c>
      <c r="H12737">
        <f>C12737*EXP(-$K$1*(20/250))*NORMSDIST(-M12737)-C12737*EXP(-$K$2*(20/250))*NORMSDIST(-L12737)</f>
        <v>0.60437161419474705</v>
      </c>
      <c r="I12737" s="4">
        <f t="shared" si="1191"/>
        <v>0.17000000000000171</v>
      </c>
      <c r="J12737">
        <f>C12737*EXP(-$K$2*(20/250))*NORMSDIST(L12737)-C12737*EXP(-$K$1*(20/250))*NORMSDIST(M12737)</f>
        <v>0.60437161419474705</v>
      </c>
      <c r="K12737">
        <f>+J12737-H12737-EXP(-$K$2*20/250)*C12737+EXP(-$K$1*20/250)*C12737</f>
        <v>0</v>
      </c>
      <c r="L12737">
        <f>+(LN(C12737/C12737)+($K$1-$K$2+0.5*F12758^2)*20/250)/F12758/SQRT(20/250)</f>
        <v>6.9851867216739862E-3</v>
      </c>
      <c r="M12737">
        <f>L12737-F12758*SQRT(20/250)</f>
        <v>-6.9851867216739862E-3</v>
      </c>
    </row>
    <row r="12738" spans="1:13" x14ac:dyDescent="0.15">
      <c r="A12738" s="2">
        <v>43759</v>
      </c>
      <c r="B12738" s="1">
        <v>108.57</v>
      </c>
      <c r="C12738" s="1">
        <f t="shared" si="1188"/>
        <v>108.57</v>
      </c>
      <c r="D12738">
        <f t="shared" si="1189"/>
        <v>4.6873951262437608</v>
      </c>
      <c r="E12738">
        <f t="shared" si="1192"/>
        <v>1.198101613296032E-3</v>
      </c>
      <c r="F12738">
        <f t="shared" si="1193"/>
        <v>4.838841972212346E-2</v>
      </c>
      <c r="G12738" s="4">
        <f t="shared" si="1190"/>
        <v>0</v>
      </c>
      <c r="H12738">
        <f>C12738*EXP(-$K$1*(20/250))*NORMSDIST(-M12738)-C12738*EXP(-$K$2*(20/250))*NORMSDIST(-L12738)</f>
        <v>0.6030989035548231</v>
      </c>
      <c r="I12738" s="4">
        <f t="shared" si="1191"/>
        <v>2.0000000000010232E-2</v>
      </c>
      <c r="J12738">
        <f>C12738*EXP(-$K$2*(20/250))*NORMSDIST(L12738)-C12738*EXP(-$K$1*(20/250))*NORMSDIST(M12738)</f>
        <v>0.6030989035548231</v>
      </c>
      <c r="K12738">
        <f>+J12738-H12738-EXP(-$K$2*20/250)*C12738+EXP(-$K$1*20/250)*C12738</f>
        <v>0</v>
      </c>
      <c r="L12738">
        <f>+(LN(C12738/C12738)+($K$1-$K$2+0.5*F12759^2)*20/250)/F12759/SQRT(20/250)</f>
        <v>6.9621303157158506E-3</v>
      </c>
      <c r="M12738">
        <f>L12738-F12759*SQRT(20/250)</f>
        <v>-6.9621303157158488E-3</v>
      </c>
    </row>
    <row r="12739" spans="1:13" x14ac:dyDescent="0.15">
      <c r="A12739" s="2">
        <v>43760</v>
      </c>
      <c r="B12739" s="1">
        <v>108.56</v>
      </c>
      <c r="C12739" s="1">
        <f t="shared" si="1188"/>
        <v>108.56</v>
      </c>
      <c r="D12739">
        <f t="shared" si="1189"/>
        <v>4.6873030155266138</v>
      </c>
      <c r="E12739">
        <f t="shared" si="1192"/>
        <v>-9.2110717146987042E-5</v>
      </c>
      <c r="F12739">
        <f t="shared" si="1193"/>
        <v>4.5301288804487895E-2</v>
      </c>
      <c r="G12739" s="4">
        <f t="shared" si="1190"/>
        <v>0</v>
      </c>
      <c r="H12739">
        <f>C12739*EXP(-$K$1*(20/250))*NORMSDIST(-M12739)-C12739*EXP(-$K$2*(20/250))*NORMSDIST(-L12739)</f>
        <v>0.6037996709358211</v>
      </c>
      <c r="I12739" s="4">
        <f t="shared" si="1191"/>
        <v>0.10999999999999943</v>
      </c>
      <c r="J12739">
        <f>C12739*EXP(-$K$2*(20/250))*NORMSDIST(L12739)-C12739*EXP(-$K$1*(20/250))*NORMSDIST(M12739)</f>
        <v>0.6037996709358211</v>
      </c>
      <c r="K12739">
        <f>+J12739-H12739-EXP(-$K$2*20/250)*C12739+EXP(-$K$1*20/250)*C12739</f>
        <v>0</v>
      </c>
      <c r="L12739">
        <f>+(LN(C12739/C12739)+($K$1-$K$2+0.5*F12760^2)*20/250)/F12760/SQRT(20/250)</f>
        <v>6.9708621267734151E-3</v>
      </c>
      <c r="M12739">
        <f>L12739-F12760*SQRT(20/250)</f>
        <v>-6.9708621267734151E-3</v>
      </c>
    </row>
    <row r="12740" spans="1:13" x14ac:dyDescent="0.15">
      <c r="A12740" s="2">
        <v>43761</v>
      </c>
      <c r="B12740" s="1">
        <v>108.64</v>
      </c>
      <c r="C12740" s="1">
        <f t="shared" si="1188"/>
        <v>108.64</v>
      </c>
      <c r="D12740">
        <f t="shared" si="1189"/>
        <v>4.6880396638103861</v>
      </c>
      <c r="E12740">
        <f t="shared" si="1192"/>
        <v>7.3664828377228986E-4</v>
      </c>
      <c r="F12740">
        <f t="shared" si="1193"/>
        <v>4.4791369209883983E-2</v>
      </c>
      <c r="G12740" s="4">
        <f t="shared" si="1190"/>
        <v>0.10999999999999943</v>
      </c>
      <c r="H12740">
        <f>C12740*EXP(-$K$1*(20/250))*NORMSDIST(-M12740)-C12740*EXP(-$K$2*(20/250))*NORMSDIST(-L12740)</f>
        <v>0.60598171512180699</v>
      </c>
      <c r="I12740" s="4">
        <f t="shared" si="1191"/>
        <v>0</v>
      </c>
      <c r="J12740">
        <f>C12740*EXP(-$K$2*(20/250))*NORMSDIST(L12740)-C12740*EXP(-$K$1*(20/250))*NORMSDIST(M12740)</f>
        <v>0.60598171512180699</v>
      </c>
      <c r="K12740">
        <f>+J12740-H12740-EXP(-$K$2*20/250)*C12740+EXP(-$K$1*20/250)*C12740</f>
        <v>0</v>
      </c>
      <c r="L12740">
        <f>+(LN(C12740/C12740)+($K$1-$K$2+0.5*F12761^2)*20/250)/F12761/SQRT(20/250)</f>
        <v>6.9909024012768913E-3</v>
      </c>
      <c r="M12740">
        <f>L12740-F12761*SQRT(20/250)</f>
        <v>-6.9909024012768895E-3</v>
      </c>
    </row>
    <row r="12741" spans="1:13" x14ac:dyDescent="0.15">
      <c r="A12741" s="2">
        <v>43762</v>
      </c>
      <c r="B12741" s="1">
        <v>108.62</v>
      </c>
      <c r="C12741" s="1">
        <f t="shared" si="1188"/>
        <v>108.62</v>
      </c>
      <c r="D12741">
        <f t="shared" si="1189"/>
        <v>4.687855552606699</v>
      </c>
      <c r="E12741">
        <f t="shared" si="1192"/>
        <v>-1.8411120368710954E-4</v>
      </c>
      <c r="F12741">
        <f t="shared" si="1193"/>
        <v>4.2791353122538157E-2</v>
      </c>
      <c r="G12741" s="4">
        <f t="shared" si="1190"/>
        <v>0</v>
      </c>
      <c r="H12741">
        <f>C12741*EXP(-$K$1*(20/250))*NORMSDIST(-M12741)-C12741*EXP(-$K$2*(20/250))*NORMSDIST(-L12741)</f>
        <v>0.60844745553823287</v>
      </c>
      <c r="I12741" s="4">
        <f t="shared" si="1191"/>
        <v>4.9999999999997158E-2</v>
      </c>
      <c r="J12741">
        <f>C12741*EXP(-$K$2*(20/250))*NORMSDIST(L12741)-C12741*EXP(-$K$1*(20/250))*NORMSDIST(M12741)</f>
        <v>0.60844745553823287</v>
      </c>
      <c r="K12741">
        <f>+J12741-H12741-EXP(-$K$2*20/250)*C12741+EXP(-$K$1*20/250)*C12741</f>
        <v>0</v>
      </c>
      <c r="L12741">
        <f>+(LN(C12741/C12741)+($K$1-$K$2+0.5*F12762^2)*20/250)/F12762/SQRT(20/250)</f>
        <v>7.0206413398029117E-3</v>
      </c>
      <c r="M12741">
        <f>L12741-F12762*SQRT(20/250)</f>
        <v>-7.0206413398029117E-3</v>
      </c>
    </row>
    <row r="12742" spans="1:13" x14ac:dyDescent="0.15">
      <c r="A12742" s="2">
        <v>43763</v>
      </c>
      <c r="B12742" s="1">
        <v>108.75</v>
      </c>
      <c r="C12742" s="1">
        <f t="shared" si="1188"/>
        <v>108.75</v>
      </c>
      <c r="D12742">
        <f t="shared" si="1189"/>
        <v>4.6890516699687934</v>
      </c>
      <c r="E12742">
        <f t="shared" si="1192"/>
        <v>1.1961173620944621E-3</v>
      </c>
      <c r="F12742">
        <f t="shared" si="1193"/>
        <v>4.2573837977440902E-2</v>
      </c>
      <c r="G12742" s="4">
        <f t="shared" si="1190"/>
        <v>0</v>
      </c>
      <c r="H12742">
        <f>C12742*EXP(-$K$1*(20/250))*NORMSDIST(-M12742)-C12742*EXP(-$K$2*(20/250))*NORMSDIST(-L12742)</f>
        <v>0.61691338977070842</v>
      </c>
      <c r="I12742" s="4">
        <f t="shared" si="1191"/>
        <v>0.20000000000000284</v>
      </c>
      <c r="J12742">
        <f>C12742*EXP(-$K$2*(20/250))*NORMSDIST(L12742)-C12742*EXP(-$K$1*(20/250))*NORMSDIST(M12742)</f>
        <v>0.61691338977070842</v>
      </c>
      <c r="K12742">
        <f>+J12742-H12742-EXP(-$K$2*20/250)*C12742+EXP(-$K$1*20/250)*C12742</f>
        <v>0</v>
      </c>
      <c r="L12742">
        <f>+(LN(C12742/C12742)+($K$1-$K$2+0.5*F12763^2)*20/250)/F12763/SQRT(20/250)</f>
        <v>7.1098187304565533E-3</v>
      </c>
      <c r="M12742">
        <f>L12742-F12763*SQRT(20/250)</f>
        <v>-7.1098187304565533E-3</v>
      </c>
    </row>
    <row r="12743" spans="1:13" x14ac:dyDescent="0.15">
      <c r="A12743" s="2">
        <v>43766</v>
      </c>
      <c r="B12743" s="1">
        <v>109.02</v>
      </c>
      <c r="C12743" s="1">
        <f t="shared" si="1188"/>
        <v>109.02</v>
      </c>
      <c r="D12743">
        <f t="shared" si="1189"/>
        <v>4.6915313516361348</v>
      </c>
      <c r="E12743">
        <f t="shared" si="1192"/>
        <v>2.4796816673413602E-3</v>
      </c>
      <c r="F12743">
        <f t="shared" si="1193"/>
        <v>4.1785038727551078E-2</v>
      </c>
      <c r="G12743" s="4">
        <f t="shared" si="1190"/>
        <v>0</v>
      </c>
      <c r="H12743">
        <f>C12743*EXP(-$K$1*(20/250))*NORMSDIST(-M12743)-C12743*EXP(-$K$2*(20/250))*NORMSDIST(-L12743)</f>
        <v>0.61250281257891004</v>
      </c>
      <c r="I12743" s="4">
        <f t="shared" si="1191"/>
        <v>9.0000000000003411E-2</v>
      </c>
      <c r="J12743">
        <f>C12743*EXP(-$K$2*(20/250))*NORMSDIST(L12743)-C12743*EXP(-$K$1*(20/250))*NORMSDIST(M12743)</f>
        <v>0.61250281257891004</v>
      </c>
      <c r="K12743">
        <f>+J12743-H12743-EXP(-$K$2*20/250)*C12743+EXP(-$K$1*20/250)*C12743</f>
        <v>0</v>
      </c>
      <c r="L12743">
        <f>+(LN(C12743/C12743)+($K$1-$K$2+0.5*F12764^2)*20/250)/F12764/SQRT(20/250)</f>
        <v>7.0415041086875404E-3</v>
      </c>
      <c r="M12743">
        <f>L12743-F12764*SQRT(20/250)</f>
        <v>-7.0415041086875386E-3</v>
      </c>
    </row>
    <row r="12744" spans="1:13" x14ac:dyDescent="0.15">
      <c r="A12744" s="2">
        <v>43767</v>
      </c>
      <c r="B12744" s="1">
        <v>108.83</v>
      </c>
      <c r="C12744" s="1">
        <f t="shared" si="1188"/>
        <v>108.83</v>
      </c>
      <c r="D12744">
        <f t="shared" si="1189"/>
        <v>4.6897870317079704</v>
      </c>
      <c r="E12744">
        <f t="shared" si="1192"/>
        <v>-1.7443199281643729E-3</v>
      </c>
      <c r="F12744">
        <f t="shared" si="1193"/>
        <v>4.2443943573846295E-2</v>
      </c>
      <c r="G12744" s="4">
        <f t="shared" si="1190"/>
        <v>0</v>
      </c>
      <c r="H12744">
        <f>C12744*EXP(-$K$1*(20/250))*NORMSDIST(-M12744)-C12744*EXP(-$K$2*(20/250))*NORMSDIST(-L12744)</f>
        <v>0.61433872872395767</v>
      </c>
      <c r="I12744" s="4">
        <f t="shared" si="1191"/>
        <v>0.54999999999999716</v>
      </c>
      <c r="J12744">
        <f>C12744*EXP(-$K$2*(20/250))*NORMSDIST(L12744)-C12744*EXP(-$K$1*(20/250))*NORMSDIST(M12744)</f>
        <v>0.61433872872395767</v>
      </c>
      <c r="K12744">
        <f>+J12744-H12744-EXP(-$K$2*20/250)*C12744+EXP(-$K$1*20/250)*C12744</f>
        <v>0</v>
      </c>
      <c r="L12744">
        <f>+(LN(C12744/C12744)+($K$1-$K$2+0.5*F12765^2)*20/250)/F12765/SQRT(20/250)</f>
        <v>7.0749410748429786E-3</v>
      </c>
      <c r="M12744">
        <f>L12744-F12765*SQRT(20/250)</f>
        <v>-7.0749410748429786E-3</v>
      </c>
    </row>
    <row r="12745" spans="1:13" x14ac:dyDescent="0.15">
      <c r="A12745" s="2">
        <v>43768</v>
      </c>
      <c r="B12745" s="1">
        <v>108.88</v>
      </c>
      <c r="C12745" s="1">
        <f t="shared" ref="C12745:C12808" si="1194">_xlfn.IFNA(B12745,C12744)</f>
        <v>108.88</v>
      </c>
      <c r="D12745">
        <f t="shared" ref="D12745:D12808" si="1195">+LN(C12745)</f>
        <v>4.6902463583432104</v>
      </c>
      <c r="E12745">
        <f t="shared" si="1192"/>
        <v>4.5932663523995387E-4</v>
      </c>
      <c r="F12745">
        <f t="shared" si="1193"/>
        <v>3.973924482469738E-2</v>
      </c>
      <c r="G12745" s="4">
        <f t="shared" ref="G12745:G12808" si="1196">+IF(C12766&lt;C12745,-C12766+C12745,0)</f>
        <v>0</v>
      </c>
      <c r="H12745">
        <f>C12745*EXP(-$K$1*(20/250))*NORMSDIST(-M12745)-C12745*EXP(-$K$2*(20/250))*NORMSDIST(-L12745)</f>
        <v>0.61462019906035437</v>
      </c>
      <c r="I12745" s="4">
        <f t="shared" ref="I12745:I12808" si="1197">+IF(C12766&gt;C12745,C12766-C12745,0)</f>
        <v>0.5</v>
      </c>
      <c r="J12745">
        <f>C12745*EXP(-$K$2*(20/250))*NORMSDIST(L12745)-C12745*EXP(-$K$1*(20/250))*NORMSDIST(M12745)</f>
        <v>0.61462019906035437</v>
      </c>
      <c r="K12745">
        <f>+J12745-H12745-EXP(-$K$2*20/250)*C12745+EXP(-$K$1*20/250)*C12745</f>
        <v>0</v>
      </c>
      <c r="L12745">
        <f>+(LN(C12745/C12745)+($K$1-$K$2+0.5*F12766^2)*20/250)/F12766/SQRT(20/250)</f>
        <v>7.0749321349534312E-3</v>
      </c>
      <c r="M12745">
        <f>L12745-F12766*SQRT(20/250)</f>
        <v>-7.0749321349534294E-3</v>
      </c>
    </row>
    <row r="12746" spans="1:13" x14ac:dyDescent="0.15">
      <c r="A12746" s="2">
        <v>43769</v>
      </c>
      <c r="B12746" s="1">
        <v>108.09</v>
      </c>
      <c r="C12746" s="1">
        <f t="shared" si="1194"/>
        <v>108.09</v>
      </c>
      <c r="D12746">
        <f t="shared" si="1195"/>
        <v>4.6829642134281118</v>
      </c>
      <c r="E12746">
        <f t="shared" ref="E12746:E12809" si="1198">+D12746-D12745</f>
        <v>-7.2821449150985984E-3</v>
      </c>
      <c r="F12746">
        <f t="shared" si="1193"/>
        <v>4.4867058131208941E-2</v>
      </c>
      <c r="G12746" s="4">
        <f t="shared" si="1196"/>
        <v>0</v>
      </c>
      <c r="H12746">
        <f>C12746*EXP(-$K$1*(20/250))*NORMSDIST(-M12746)-C12746*EXP(-$K$2*(20/250))*NORMSDIST(-L12746)</f>
        <v>0.51240360630282566</v>
      </c>
      <c r="I12746" s="4">
        <f t="shared" si="1197"/>
        <v>1.3799999999999955</v>
      </c>
      <c r="J12746">
        <f>C12746*EXP(-$K$2*(20/250))*NORMSDIST(L12746)-C12746*EXP(-$K$1*(20/250))*NORMSDIST(M12746)</f>
        <v>0.51240360630282566</v>
      </c>
      <c r="K12746">
        <f>+J12746-H12746-EXP(-$K$2*20/250)*C12746+EXP(-$K$1*20/250)*C12746</f>
        <v>0</v>
      </c>
      <c r="L12746">
        <f>+(LN(C12746/C12746)+($K$1-$K$2+0.5*F12767^2)*20/250)/F12767/SQRT(20/250)</f>
        <v>5.9414049599112355E-3</v>
      </c>
      <c r="M12746">
        <f>L12746-F12767*SQRT(20/250)</f>
        <v>-5.9414049599112355E-3</v>
      </c>
    </row>
    <row r="12747" spans="1:13" x14ac:dyDescent="0.15">
      <c r="A12747" s="2">
        <v>43770</v>
      </c>
      <c r="B12747" s="1">
        <v>108.16</v>
      </c>
      <c r="C12747" s="1">
        <f t="shared" si="1194"/>
        <v>108.16</v>
      </c>
      <c r="D12747">
        <f t="shared" si="1195"/>
        <v>4.6836116122946541</v>
      </c>
      <c r="E12747">
        <f t="shared" si="1198"/>
        <v>6.4739886654230361E-4</v>
      </c>
      <c r="F12747">
        <f t="shared" si="1193"/>
        <v>4.1663937803801544E-2</v>
      </c>
      <c r="G12747" s="4">
        <f t="shared" si="1196"/>
        <v>0</v>
      </c>
      <c r="H12747">
        <f>C12747*EXP(-$K$1*(20/250))*NORMSDIST(-M12747)-C12747*EXP(-$K$2*(20/250))*NORMSDIST(-L12747)</f>
        <v>0.54074051779387844</v>
      </c>
      <c r="I12747" s="4">
        <f t="shared" si="1197"/>
        <v>0.93000000000000682</v>
      </c>
      <c r="J12747">
        <f>C12747*EXP(-$K$2*(20/250))*NORMSDIST(L12747)-C12747*EXP(-$K$1*(20/250))*NORMSDIST(M12747)</f>
        <v>0.54074051779387844</v>
      </c>
      <c r="K12747">
        <f>+J12747-H12747-EXP(-$K$2*20/250)*C12747+EXP(-$K$1*20/250)*C12747</f>
        <v>0</v>
      </c>
      <c r="L12747">
        <f>+(LN(C12747/C12747)+($K$1-$K$2+0.5*F12768^2)*20/250)/F12768/SQRT(20/250)</f>
        <v>6.2659224325798124E-3</v>
      </c>
      <c r="M12747">
        <f>L12747-F12768*SQRT(20/250)</f>
        <v>-6.2659224325798124E-3</v>
      </c>
    </row>
    <row r="12748" spans="1:13" x14ac:dyDescent="0.15">
      <c r="A12748" s="2">
        <v>43773</v>
      </c>
      <c r="B12748" s="1">
        <v>108.56</v>
      </c>
      <c r="C12748" s="1">
        <f t="shared" si="1194"/>
        <v>108.56</v>
      </c>
      <c r="D12748">
        <f t="shared" si="1195"/>
        <v>4.6873030155266138</v>
      </c>
      <c r="E12748">
        <f t="shared" si="1198"/>
        <v>3.6914032319597112E-3</v>
      </c>
      <c r="F12748">
        <f t="shared" si="1193"/>
        <v>4.2929965327602626E-2</v>
      </c>
      <c r="G12748" s="4">
        <f t="shared" si="1196"/>
        <v>3.0000000000001137E-2</v>
      </c>
      <c r="H12748">
        <f>C12748*EXP(-$K$1*(20/250))*NORMSDIST(-M12748)-C12748*EXP(-$K$2*(20/250))*NORMSDIST(-L12748)</f>
        <v>0.57028913592162667</v>
      </c>
      <c r="I12748" s="4">
        <f t="shared" si="1197"/>
        <v>0</v>
      </c>
      <c r="J12748">
        <f>C12748*EXP(-$K$2*(20/250))*NORMSDIST(L12748)-C12748*EXP(-$K$1*(20/250))*NORMSDIST(M12748)</f>
        <v>0.57028913592162667</v>
      </c>
      <c r="K12748">
        <f>+J12748-H12748-EXP(-$K$2*20/250)*C12748+EXP(-$K$1*20/250)*C12748</f>
        <v>0</v>
      </c>
      <c r="L12748">
        <f>+(LN(C12748/C12748)+($K$1-$K$2+0.5*F12769^2)*20/250)/F12769/SQRT(20/250)</f>
        <v>6.5839775271109603E-3</v>
      </c>
      <c r="M12748">
        <f>L12748-F12769*SQRT(20/250)</f>
        <v>-6.5839775271109603E-3</v>
      </c>
    </row>
    <row r="12749" spans="1:13" x14ac:dyDescent="0.15">
      <c r="A12749" s="2">
        <v>43774</v>
      </c>
      <c r="B12749" s="1">
        <v>109.13</v>
      </c>
      <c r="C12749" s="1">
        <f t="shared" si="1194"/>
        <v>109.13</v>
      </c>
      <c r="D12749">
        <f t="shared" si="1195"/>
        <v>4.6925398321249983</v>
      </c>
      <c r="E12749">
        <f t="shared" si="1198"/>
        <v>5.2368165983844861E-3</v>
      </c>
      <c r="F12749">
        <f t="shared" si="1193"/>
        <v>4.5634863664789145E-2</v>
      </c>
      <c r="G12749" s="4">
        <f t="shared" si="1196"/>
        <v>0.25999999999999091</v>
      </c>
      <c r="H12749">
        <f>C12749*EXP(-$K$1*(20/250))*NORMSDIST(-M12749)-C12749*EXP(-$K$2*(20/250))*NORMSDIST(-L12749)</f>
        <v>0.54287344384721337</v>
      </c>
      <c r="I12749" s="4">
        <f t="shared" si="1197"/>
        <v>0</v>
      </c>
      <c r="J12749">
        <f>C12749*EXP(-$K$2*(20/250))*NORMSDIST(L12749)-C12749*EXP(-$K$1*(20/250))*NORMSDIST(M12749)</f>
        <v>0.54287344384721337</v>
      </c>
      <c r="K12749">
        <f>+J12749-H12749-EXP(-$K$2*20/250)*C12749+EXP(-$K$1*20/250)*C12749</f>
        <v>0</v>
      </c>
      <c r="L12749">
        <f>+(LN(C12749/C12749)+($K$1-$K$2+0.5*F12770^2)*20/250)/F12770/SQRT(20/250)</f>
        <v>6.2347234486449903E-3</v>
      </c>
      <c r="M12749">
        <f>L12749-F12770*SQRT(20/250)</f>
        <v>-6.2347234486449885E-3</v>
      </c>
    </row>
    <row r="12750" spans="1:13" x14ac:dyDescent="0.15">
      <c r="A12750" s="2">
        <v>43775</v>
      </c>
      <c r="B12750" s="1">
        <v>108.86</v>
      </c>
      <c r="C12750" s="1">
        <f t="shared" si="1194"/>
        <v>108.86</v>
      </c>
      <c r="D12750">
        <f t="shared" si="1195"/>
        <v>4.6900626530060538</v>
      </c>
      <c r="E12750">
        <f t="shared" si="1198"/>
        <v>-2.4771791189444059E-3</v>
      </c>
      <c r="F12750">
        <f t="shared" si="1193"/>
        <v>4.7032630633778112E-2</v>
      </c>
      <c r="G12750" s="4">
        <f t="shared" si="1196"/>
        <v>0.17000000000000171</v>
      </c>
      <c r="H12750">
        <f>C12750*EXP(-$K$1*(20/250))*NORMSDIST(-M12750)-C12750*EXP(-$K$2*(20/250))*NORMSDIST(-L12750)</f>
        <v>0.53585203731654474</v>
      </c>
      <c r="I12750" s="4">
        <f t="shared" si="1197"/>
        <v>0</v>
      </c>
      <c r="J12750">
        <f>C12750*EXP(-$K$2*(20/250))*NORMSDIST(L12750)-C12750*EXP(-$K$1*(20/250))*NORMSDIST(M12750)</f>
        <v>0.53585203731654474</v>
      </c>
      <c r="K12750">
        <f>+J12750-H12750-EXP(-$K$2*20/250)*C12750+EXP(-$K$1*20/250)*C12750</f>
        <v>0</v>
      </c>
      <c r="L12750">
        <f>+(LN(C12750/C12750)+($K$1-$K$2+0.5*F12771^2)*20/250)/F12771/SQRT(20/250)</f>
        <v>6.1693477319611761E-3</v>
      </c>
      <c r="M12750">
        <f>L12750-F12771*SQRT(20/250)</f>
        <v>-6.1693477319611761E-3</v>
      </c>
    </row>
    <row r="12751" spans="1:13" x14ac:dyDescent="0.15">
      <c r="A12751" s="2">
        <v>43776</v>
      </c>
      <c r="B12751" s="1">
        <v>109.42</v>
      </c>
      <c r="C12751" s="1">
        <f t="shared" si="1194"/>
        <v>109.42</v>
      </c>
      <c r="D12751">
        <f t="shared" si="1195"/>
        <v>4.6951936886356798</v>
      </c>
      <c r="E12751">
        <f t="shared" si="1198"/>
        <v>5.131035629625913E-3</v>
      </c>
      <c r="F12751">
        <f t="shared" si="1193"/>
        <v>4.8552332798929329E-2</v>
      </c>
      <c r="G12751" s="4">
        <f t="shared" si="1196"/>
        <v>0.76000000000000512</v>
      </c>
      <c r="H12751">
        <f>C12751*EXP(-$K$1*(20/250))*NORMSDIST(-M12751)-C12751*EXP(-$K$2*(20/250))*NORMSDIST(-L12751)</f>
        <v>0.48568666798357185</v>
      </c>
      <c r="I12751" s="4">
        <f t="shared" si="1197"/>
        <v>0</v>
      </c>
      <c r="J12751">
        <f>C12751*EXP(-$K$2*(20/250))*NORMSDIST(L12751)-C12751*EXP(-$K$1*(20/250))*NORMSDIST(M12751)</f>
        <v>0.48568666798357185</v>
      </c>
      <c r="K12751">
        <f>+J12751-H12751-EXP(-$K$2*20/250)*C12751+EXP(-$K$1*20/250)*C12751</f>
        <v>0</v>
      </c>
      <c r="L12751">
        <f>+(LN(C12751/C12751)+($K$1-$K$2+0.5*F12772^2)*20/250)/F12772/SQRT(20/250)</f>
        <v>5.5631612788870121E-3</v>
      </c>
      <c r="M12751">
        <f>L12751-F12772*SQRT(20/250)</f>
        <v>-5.5631612788870103E-3</v>
      </c>
    </row>
    <row r="12752" spans="1:13" x14ac:dyDescent="0.15">
      <c r="A12752" s="2">
        <v>43777</v>
      </c>
      <c r="B12752" s="1">
        <v>109.14</v>
      </c>
      <c r="C12752" s="1">
        <f t="shared" si="1194"/>
        <v>109.14</v>
      </c>
      <c r="D12752">
        <f t="shared" si="1195"/>
        <v>4.6926314617580855</v>
      </c>
      <c r="E12752">
        <f t="shared" si="1198"/>
        <v>-2.5622268775942203E-3</v>
      </c>
      <c r="F12752">
        <f t="shared" si="1193"/>
        <v>4.8114661255634496E-2</v>
      </c>
      <c r="G12752" s="4">
        <f t="shared" si="1196"/>
        <v>0.54999999999999716</v>
      </c>
      <c r="H12752">
        <f>C12752*EXP(-$K$1*(20/250))*NORMSDIST(-M12752)-C12752*EXP(-$K$2*(20/250))*NORMSDIST(-L12752)</f>
        <v>0.47445638545122648</v>
      </c>
      <c r="I12752" s="4">
        <f t="shared" si="1197"/>
        <v>0</v>
      </c>
      <c r="J12752">
        <f>C12752*EXP(-$K$2*(20/250))*NORMSDIST(L12752)-C12752*EXP(-$K$1*(20/250))*NORMSDIST(M12752)</f>
        <v>0.47445638545122648</v>
      </c>
      <c r="K12752">
        <f>+J12752-H12752-EXP(-$K$2*20/250)*C12752+EXP(-$K$1*20/250)*C12752</f>
        <v>0</v>
      </c>
      <c r="L12752">
        <f>+(LN(C12752/C12752)+($K$1-$K$2+0.5*F12773^2)*20/250)/F12773/SQRT(20/250)</f>
        <v>5.4484683663445716E-3</v>
      </c>
      <c r="M12752">
        <f>L12752-F12773*SQRT(20/250)</f>
        <v>-5.4484683663445733E-3</v>
      </c>
    </row>
    <row r="12753" spans="1:13" x14ac:dyDescent="0.15">
      <c r="A12753" s="2">
        <v>43780</v>
      </c>
      <c r="B12753" s="1" t="e">
        <f>NA()</f>
        <v>#N/A</v>
      </c>
      <c r="C12753" s="1">
        <f t="shared" si="1194"/>
        <v>109.14</v>
      </c>
      <c r="D12753">
        <f t="shared" si="1195"/>
        <v>4.6926314617580855</v>
      </c>
      <c r="E12753">
        <f t="shared" si="1198"/>
        <v>0</v>
      </c>
      <c r="F12753">
        <f t="shared" si="1193"/>
        <v>4.4440700867656391E-2</v>
      </c>
      <c r="G12753" s="4">
        <f t="shared" si="1196"/>
        <v>0.40999999999999659</v>
      </c>
      <c r="H12753">
        <f>C12753*EXP(-$K$1*(20/250))*NORMSDIST(-M12753)-C12753*EXP(-$K$2*(20/250))*NORMSDIST(-L12753)</f>
        <v>0.47883319947668213</v>
      </c>
      <c r="I12753" s="4">
        <f t="shared" si="1197"/>
        <v>0</v>
      </c>
      <c r="J12753">
        <f>C12753*EXP(-$K$2*(20/250))*NORMSDIST(L12753)-C12753*EXP(-$K$1*(20/250))*NORMSDIST(M12753)</f>
        <v>0.47883319947668213</v>
      </c>
      <c r="K12753">
        <f>+J12753-H12753-EXP(-$K$2*20/250)*C12753+EXP(-$K$1*20/250)*C12753</f>
        <v>0</v>
      </c>
      <c r="L12753">
        <f>+(LN(C12753/C12753)+($K$1-$K$2+0.5*F12774^2)*20/250)/F12774/SQRT(20/250)</f>
        <v>5.4987304615400469E-3</v>
      </c>
      <c r="M12753">
        <f>L12753-F12774*SQRT(20/250)</f>
        <v>-5.4987304615400469E-3</v>
      </c>
    </row>
    <row r="12754" spans="1:13" x14ac:dyDescent="0.15">
      <c r="A12754" s="2">
        <v>43781</v>
      </c>
      <c r="B12754" s="1">
        <v>109.09</v>
      </c>
      <c r="C12754" s="1">
        <f t="shared" si="1194"/>
        <v>109.09</v>
      </c>
      <c r="D12754">
        <f t="shared" si="1195"/>
        <v>4.692173229609665</v>
      </c>
      <c r="E12754">
        <f t="shared" si="1198"/>
        <v>-4.5823214842055648E-4</v>
      </c>
      <c r="F12754">
        <f t="shared" si="1193"/>
        <v>4.4503745886618123E-2</v>
      </c>
      <c r="G12754" s="4">
        <f t="shared" si="1196"/>
        <v>0.42000000000000171</v>
      </c>
      <c r="H12754">
        <f>C12754*EXP(-$K$1*(20/250))*NORMSDIST(-M12754)-C12754*EXP(-$K$2*(20/250))*NORMSDIST(-L12754)</f>
        <v>0.47873388424524421</v>
      </c>
      <c r="I12754" s="4">
        <f t="shared" si="1197"/>
        <v>0</v>
      </c>
      <c r="J12754">
        <f>C12754*EXP(-$K$2*(20/250))*NORMSDIST(L12754)-C12754*EXP(-$K$1*(20/250))*NORMSDIST(M12754)</f>
        <v>0.47873388424524421</v>
      </c>
      <c r="K12754">
        <f>+J12754-H12754-EXP(-$K$2*20/250)*C12754+EXP(-$K$1*20/250)*C12754</f>
        <v>0</v>
      </c>
      <c r="L12754">
        <f>+(LN(C12754/C12754)+($K$1-$K$2+0.5*F12775^2)*20/250)/F12775/SQRT(20/250)</f>
        <v>5.5001097284687129E-3</v>
      </c>
      <c r="M12754">
        <f>L12754-F12775*SQRT(20/250)</f>
        <v>-5.5001097284687129E-3</v>
      </c>
    </row>
    <row r="12755" spans="1:13" x14ac:dyDescent="0.15">
      <c r="A12755" s="2">
        <v>43782</v>
      </c>
      <c r="B12755" s="1">
        <v>108.83</v>
      </c>
      <c r="C12755" s="1">
        <f t="shared" si="1194"/>
        <v>108.83</v>
      </c>
      <c r="D12755">
        <f t="shared" si="1195"/>
        <v>4.6897870317079704</v>
      </c>
      <c r="E12755">
        <f t="shared" si="1198"/>
        <v>-2.3861979016945867E-3</v>
      </c>
      <c r="F12755">
        <f t="shared" si="1193"/>
        <v>4.4343895071157956E-2</v>
      </c>
      <c r="G12755" s="4">
        <f t="shared" si="1196"/>
        <v>0</v>
      </c>
      <c r="H12755">
        <f>C12755*EXP(-$K$1*(20/250))*NORMSDIST(-M12755)-C12755*EXP(-$K$2*(20/250))*NORMSDIST(-L12755)</f>
        <v>0.50599169543556144</v>
      </c>
      <c r="I12755" s="4">
        <f t="shared" si="1197"/>
        <v>0.32999999999999829</v>
      </c>
      <c r="J12755">
        <f>C12755*EXP(-$K$2*(20/250))*NORMSDIST(L12755)-C12755*EXP(-$K$1*(20/250))*NORMSDIST(M12755)</f>
        <v>0.50599169543556144</v>
      </c>
      <c r="K12755">
        <f>+J12755-H12755-EXP(-$K$2*20/250)*C12755+EXP(-$K$1*20/250)*C12755</f>
        <v>0</v>
      </c>
      <c r="L12755">
        <f>+(LN(C12755/C12755)+($K$1-$K$2+0.5*F12776^2)*20/250)/F12776/SQRT(20/250)</f>
        <v>5.8271628613179183E-3</v>
      </c>
      <c r="M12755">
        <f>L12755-F12776*SQRT(20/250)</f>
        <v>-5.8271628613179166E-3</v>
      </c>
    </row>
    <row r="12756" spans="1:13" x14ac:dyDescent="0.15">
      <c r="A12756" s="2">
        <v>43783</v>
      </c>
      <c r="B12756" s="1">
        <v>108.33</v>
      </c>
      <c r="C12756" s="1">
        <f t="shared" si="1194"/>
        <v>108.33</v>
      </c>
      <c r="D12756">
        <f t="shared" si="1195"/>
        <v>4.6851821239574765</v>
      </c>
      <c r="E12756">
        <f t="shared" si="1198"/>
        <v>-4.6049077504939362E-3</v>
      </c>
      <c r="F12756">
        <f t="shared" si="1193"/>
        <v>4.6999284519859977E-2</v>
      </c>
      <c r="G12756" s="4">
        <f t="shared" si="1196"/>
        <v>0</v>
      </c>
      <c r="H12756">
        <f>C12756*EXP(-$K$1*(20/250))*NORMSDIST(-M12756)-C12756*EXP(-$K$2*(20/250))*NORMSDIST(-L12756)</f>
        <v>0.45865569211410673</v>
      </c>
      <c r="I12756" s="4">
        <f t="shared" si="1197"/>
        <v>0.95000000000000284</v>
      </c>
      <c r="J12756">
        <f>C12756*EXP(-$K$2*(20/250))*NORMSDIST(L12756)-C12756*EXP(-$K$1*(20/250))*NORMSDIST(M12756)</f>
        <v>0.45865569211410673</v>
      </c>
      <c r="K12756">
        <f>+J12756-H12756-EXP(-$K$2*20/250)*C12756+EXP(-$K$1*20/250)*C12756</f>
        <v>0</v>
      </c>
      <c r="L12756">
        <f>+(LN(C12756/C12756)+($K$1-$K$2+0.5*F12777^2)*20/250)/F12777/SQRT(20/250)</f>
        <v>5.3064004504725891E-3</v>
      </c>
      <c r="M12756">
        <f>L12756-F12777*SQRT(20/250)</f>
        <v>-5.3064004504725891E-3</v>
      </c>
    </row>
    <row r="12757" spans="1:13" x14ac:dyDescent="0.15">
      <c r="A12757" s="2">
        <v>43784</v>
      </c>
      <c r="B12757" s="1">
        <v>108.8</v>
      </c>
      <c r="C12757" s="1">
        <f t="shared" si="1194"/>
        <v>108.8</v>
      </c>
      <c r="D12757">
        <f t="shared" si="1195"/>
        <v>4.6895113344218426</v>
      </c>
      <c r="E12757">
        <f t="shared" si="1198"/>
        <v>4.3292104643661844E-3</v>
      </c>
      <c r="F12757">
        <f t="shared" si="1193"/>
        <v>4.9029380140081992E-2</v>
      </c>
      <c r="G12757" s="4">
        <f t="shared" si="1196"/>
        <v>0</v>
      </c>
      <c r="H12757">
        <f>C12757*EXP(-$K$1*(20/250))*NORMSDIST(-M12757)-C12757*EXP(-$K$2*(20/250))*NORMSDIST(-L12757)</f>
        <v>0.44586552884367592</v>
      </c>
      <c r="I12757" s="4">
        <f t="shared" si="1197"/>
        <v>0.84000000000000341</v>
      </c>
      <c r="J12757">
        <f>C12757*EXP(-$K$2*(20/250))*NORMSDIST(L12757)-C12757*EXP(-$K$1*(20/250))*NORMSDIST(M12757)</f>
        <v>0.44586552884367592</v>
      </c>
      <c r="K12757">
        <f>+J12757-H12757-EXP(-$K$2*20/250)*C12757+EXP(-$K$1*20/250)*C12757</f>
        <v>0</v>
      </c>
      <c r="L12757">
        <f>+(LN(C12757/C12757)+($K$1-$K$2+0.5*F12778^2)*20/250)/F12778/SQRT(20/250)</f>
        <v>5.1361399589683271E-3</v>
      </c>
      <c r="M12757">
        <f>L12757-F12778*SQRT(20/250)</f>
        <v>-5.1361399589683289E-3</v>
      </c>
    </row>
    <row r="12758" spans="1:13" x14ac:dyDescent="0.15">
      <c r="A12758" s="2">
        <v>43787</v>
      </c>
      <c r="B12758" s="1">
        <v>108.61</v>
      </c>
      <c r="C12758" s="1">
        <f t="shared" si="1194"/>
        <v>108.61</v>
      </c>
      <c r="D12758">
        <f t="shared" si="1195"/>
        <v>4.6877634842919447</v>
      </c>
      <c r="E12758">
        <f t="shared" si="1198"/>
        <v>-1.7478501298979765E-3</v>
      </c>
      <c r="F12758">
        <f t="shared" si="1193"/>
        <v>4.9392728987499045E-2</v>
      </c>
      <c r="G12758" s="4">
        <f t="shared" si="1196"/>
        <v>0</v>
      </c>
      <c r="H12758">
        <f>C12758*EXP(-$K$1*(20/250))*NORMSDIST(-M12758)-C12758*EXP(-$K$2*(20/250))*NORMSDIST(-L12758)</f>
        <v>0.44009393514858175</v>
      </c>
      <c r="I12758" s="4">
        <f t="shared" si="1197"/>
        <v>0.90999999999999659</v>
      </c>
      <c r="J12758">
        <f>C12758*EXP(-$K$2*(20/250))*NORMSDIST(L12758)-C12758*EXP(-$K$1*(20/250))*NORMSDIST(M12758)</f>
        <v>0.44009393514858175</v>
      </c>
      <c r="K12758">
        <f>+J12758-H12758-EXP(-$K$2*20/250)*C12758+EXP(-$K$1*20/250)*C12758</f>
        <v>0</v>
      </c>
      <c r="L12758">
        <f>+(LN(C12758/C12758)+($K$1-$K$2+0.5*F12779^2)*20/250)/F12779/SQRT(20/250)</f>
        <v>5.078522434901301E-3</v>
      </c>
      <c r="M12758">
        <f>L12758-F12779*SQRT(20/250)</f>
        <v>-5.078522434901301E-3</v>
      </c>
    </row>
    <row r="12759" spans="1:13" x14ac:dyDescent="0.15">
      <c r="A12759" s="2">
        <v>43788</v>
      </c>
      <c r="B12759" s="1">
        <v>108.59</v>
      </c>
      <c r="C12759" s="1">
        <f t="shared" si="1194"/>
        <v>108.59</v>
      </c>
      <c r="D12759">
        <f t="shared" si="1195"/>
        <v>4.6875793222288094</v>
      </c>
      <c r="E12759">
        <f t="shared" si="1198"/>
        <v>-1.8416206313531802E-4</v>
      </c>
      <c r="F12759">
        <f t="shared" si="1193"/>
        <v>4.9229695577471165E-2</v>
      </c>
      <c r="G12759" s="4">
        <f t="shared" si="1196"/>
        <v>0</v>
      </c>
      <c r="H12759">
        <f>C12759*EXP(-$K$1*(20/250))*NORMSDIST(-M12759)-C12759*EXP(-$K$2*(20/250))*NORMSDIST(-L12759)</f>
        <v>0.43928506953997015</v>
      </c>
      <c r="I12759" s="4">
        <f t="shared" si="1197"/>
        <v>0.98999999999999488</v>
      </c>
      <c r="J12759">
        <f>C12759*EXP(-$K$2*(20/250))*NORMSDIST(L12759)-C12759*EXP(-$K$1*(20/250))*NORMSDIST(M12759)</f>
        <v>0.43928506953997015</v>
      </c>
      <c r="K12759">
        <f>+J12759-H12759-EXP(-$K$2*20/250)*C12759+EXP(-$K$1*20/250)*C12759</f>
        <v>0</v>
      </c>
      <c r="L12759">
        <f>+(LN(C12759/C12759)+($K$1-$K$2+0.5*F12780^2)*20/250)/F12780/SQRT(20/250)</f>
        <v>5.0701219888715796E-3</v>
      </c>
      <c r="M12759">
        <f>L12759-F12780*SQRT(20/250)</f>
        <v>-5.0701219888715796E-3</v>
      </c>
    </row>
    <row r="12760" spans="1:13" x14ac:dyDescent="0.15">
      <c r="A12760" s="2">
        <v>43789</v>
      </c>
      <c r="B12760" s="1">
        <v>108.67</v>
      </c>
      <c r="C12760" s="1">
        <f t="shared" si="1194"/>
        <v>108.67</v>
      </c>
      <c r="D12760">
        <f t="shared" si="1195"/>
        <v>4.6883157670747604</v>
      </c>
      <c r="E12760">
        <f t="shared" si="1198"/>
        <v>7.3644484595103421E-4</v>
      </c>
      <c r="F12760">
        <f t="shared" si="1193"/>
        <v>4.9291438805579603E-2</v>
      </c>
      <c r="G12760" s="4">
        <f t="shared" si="1196"/>
        <v>0</v>
      </c>
      <c r="H12760">
        <f>C12760*EXP(-$K$1*(20/250))*NORMSDIST(-M12760)-C12760*EXP(-$K$2*(20/250))*NORMSDIST(-L12760)</f>
        <v>0.46527264236196686</v>
      </c>
      <c r="I12760" s="4">
        <f t="shared" si="1197"/>
        <v>0.56000000000000227</v>
      </c>
      <c r="J12760">
        <f>C12760*EXP(-$K$2*(20/250))*NORMSDIST(L12760)-C12760*EXP(-$K$1*(20/250))*NORMSDIST(M12760)</f>
        <v>0.46527264236196686</v>
      </c>
      <c r="K12760">
        <f>+J12760-H12760-EXP(-$K$2*20/250)*C12760+EXP(-$K$1*20/250)*C12760</f>
        <v>0</v>
      </c>
      <c r="L12760">
        <f>+(LN(C12760/C12760)+($K$1-$K$2+0.5*F12781^2)*20/250)/F12781/SQRT(20/250)</f>
        <v>5.3661137291643084E-3</v>
      </c>
      <c r="M12760">
        <f>L12760-F12781*SQRT(20/250)</f>
        <v>-5.3661137291643084E-3</v>
      </c>
    </row>
    <row r="12761" spans="1:13" x14ac:dyDescent="0.15">
      <c r="A12761" s="2">
        <v>43790</v>
      </c>
      <c r="B12761" s="1">
        <v>108.53</v>
      </c>
      <c r="C12761" s="1">
        <f t="shared" si="1194"/>
        <v>108.53</v>
      </c>
      <c r="D12761">
        <f t="shared" si="1195"/>
        <v>4.6870266324579237</v>
      </c>
      <c r="E12761">
        <f t="shared" si="1198"/>
        <v>-1.2891346168366624E-3</v>
      </c>
      <c r="F12761">
        <f t="shared" si="1193"/>
        <v>4.9433144945562078E-2</v>
      </c>
      <c r="G12761" s="4">
        <f t="shared" si="1196"/>
        <v>0</v>
      </c>
      <c r="H12761">
        <f>C12761*EXP(-$K$1*(20/250))*NORMSDIST(-M12761)-C12761*EXP(-$K$2*(20/250))*NORMSDIST(-L12761)</f>
        <v>0.46518047149169917</v>
      </c>
      <c r="I12761" s="4">
        <f t="shared" si="1197"/>
        <v>0.92000000000000171</v>
      </c>
      <c r="J12761">
        <f>C12761*EXP(-$K$2*(20/250))*NORMSDIST(L12761)-C12761*EXP(-$K$1*(20/250))*NORMSDIST(M12761)</f>
        <v>0.46518047149169917</v>
      </c>
      <c r="K12761">
        <f>+J12761-H12761-EXP(-$K$2*20/250)*C12761+EXP(-$K$1*20/250)*C12761</f>
        <v>0</v>
      </c>
      <c r="L12761">
        <f>+(LN(C12761/C12761)+($K$1-$K$2+0.5*F12782^2)*20/250)/F12782/SQRT(20/250)</f>
        <v>5.3719714866970816E-3</v>
      </c>
      <c r="M12761">
        <f>L12761-F12782*SQRT(20/250)</f>
        <v>-5.3719714866970799E-3</v>
      </c>
    </row>
    <row r="12762" spans="1:13" x14ac:dyDescent="0.15">
      <c r="A12762" s="2">
        <v>43791</v>
      </c>
      <c r="B12762" s="1">
        <v>108.67</v>
      </c>
      <c r="C12762" s="1">
        <f t="shared" si="1194"/>
        <v>108.67</v>
      </c>
      <c r="D12762">
        <f t="shared" si="1195"/>
        <v>4.6883157670747604</v>
      </c>
      <c r="E12762">
        <f t="shared" si="1198"/>
        <v>1.2891346168366624E-3</v>
      </c>
      <c r="F12762">
        <f t="shared" si="1193"/>
        <v>4.9643430996532477E-2</v>
      </c>
      <c r="G12762" s="4">
        <f t="shared" si="1196"/>
        <v>0</v>
      </c>
      <c r="H12762">
        <f>C12762*EXP(-$K$1*(20/250))*NORMSDIST(-M12762)-C12762*EXP(-$K$2*(20/250))*NORMSDIST(-L12762)</f>
        <v>0.46569020504754377</v>
      </c>
      <c r="I12762" s="4">
        <f t="shared" si="1197"/>
        <v>0.71999999999999886</v>
      </c>
      <c r="J12762">
        <f>C12762*EXP(-$K$2*(20/250))*NORMSDIST(L12762)-C12762*EXP(-$K$1*(20/250))*NORMSDIST(M12762)</f>
        <v>0.46569020504754377</v>
      </c>
      <c r="K12762">
        <f>+J12762-H12762-EXP(-$K$2*20/250)*C12762+EXP(-$K$1*20/250)*C12762</f>
        <v>0</v>
      </c>
      <c r="L12762">
        <f>+(LN(C12762/C12762)+($K$1-$K$2+0.5*F12783^2)*20/250)/F12783/SQRT(20/250)</f>
        <v>5.3709296374984741E-3</v>
      </c>
      <c r="M12762">
        <f>L12762-F12783*SQRT(20/250)</f>
        <v>-5.3709296374984741E-3</v>
      </c>
    </row>
    <row r="12763" spans="1:13" x14ac:dyDescent="0.15">
      <c r="A12763" s="2">
        <v>43794</v>
      </c>
      <c r="B12763" s="1">
        <v>108.95</v>
      </c>
      <c r="C12763" s="1">
        <f t="shared" si="1194"/>
        <v>108.95</v>
      </c>
      <c r="D12763">
        <f t="shared" si="1195"/>
        <v>4.6908890613906289</v>
      </c>
      <c r="E12763">
        <f t="shared" si="1198"/>
        <v>2.5732943158685018E-3</v>
      </c>
      <c r="F12763">
        <f t="shared" si="1193"/>
        <v>5.0274010373129591E-2</v>
      </c>
      <c r="G12763" s="4">
        <f t="shared" si="1196"/>
        <v>0</v>
      </c>
      <c r="H12763">
        <f>C12763*EXP(-$K$1*(20/250))*NORMSDIST(-M12763)-C12763*EXP(-$K$2*(20/250))*NORMSDIST(-L12763)</f>
        <v>0.45609183803621534</v>
      </c>
      <c r="I12763" s="4">
        <f t="shared" si="1197"/>
        <v>0.42999999999999261</v>
      </c>
      <c r="J12763">
        <f>C12763*EXP(-$K$2*(20/250))*NORMSDIST(L12763)-C12763*EXP(-$K$1*(20/250))*NORMSDIST(M12763)</f>
        <v>0.45609183803621534</v>
      </c>
      <c r="K12763">
        <f>+J12763-H12763-EXP(-$K$2*20/250)*C12763+EXP(-$K$1*20/250)*C12763</f>
        <v>0</v>
      </c>
      <c r="L12763">
        <f>+(LN(C12763/C12763)+($K$1-$K$2+0.5*F12784^2)*20/250)/F12784/SQRT(20/250)</f>
        <v>5.2467092349138857E-3</v>
      </c>
      <c r="M12763">
        <f>L12763-F12784*SQRT(20/250)</f>
        <v>-5.2467092349138857E-3</v>
      </c>
    </row>
    <row r="12764" spans="1:13" x14ac:dyDescent="0.15">
      <c r="A12764" s="2">
        <v>43795</v>
      </c>
      <c r="B12764" s="1">
        <v>109.11</v>
      </c>
      <c r="C12764" s="1">
        <f t="shared" si="1194"/>
        <v>109.11</v>
      </c>
      <c r="D12764">
        <f t="shared" si="1195"/>
        <v>4.692356547667007</v>
      </c>
      <c r="E12764">
        <f t="shared" si="1198"/>
        <v>1.4674862763781604E-3</v>
      </c>
      <c r="F12764">
        <f t="shared" si="1193"/>
        <v>4.9790953050058956E-2</v>
      </c>
      <c r="G12764" s="4">
        <f t="shared" si="1196"/>
        <v>0</v>
      </c>
      <c r="H12764">
        <f>C12764*EXP(-$K$1*(20/250))*NORMSDIST(-M12764)-C12764*EXP(-$K$2*(20/250))*NORMSDIST(-L12764)</f>
        <v>0.45321042111501697</v>
      </c>
      <c r="I12764" s="4">
        <f t="shared" si="1197"/>
        <v>0.26999999999999602</v>
      </c>
      <c r="J12764">
        <f>C12764*EXP(-$K$2*(20/250))*NORMSDIST(L12764)-C12764*EXP(-$K$1*(20/250))*NORMSDIST(M12764)</f>
        <v>0.45321042111501697</v>
      </c>
      <c r="K12764">
        <f>+J12764-H12764-EXP(-$K$2*20/250)*C12764+EXP(-$K$1*20/250)*C12764</f>
        <v>0</v>
      </c>
      <c r="L12764">
        <f>+(LN(C12764/C12764)+($K$1-$K$2+0.5*F12785^2)*20/250)/F12785/SQRT(20/250)</f>
        <v>5.2059169063015482E-3</v>
      </c>
      <c r="M12764">
        <f>L12764-F12785*SQRT(20/250)</f>
        <v>-5.20591690630155E-3</v>
      </c>
    </row>
    <row r="12765" spans="1:13" x14ac:dyDescent="0.15">
      <c r="A12765" s="2">
        <v>43796</v>
      </c>
      <c r="B12765" s="1">
        <v>109.38</v>
      </c>
      <c r="C12765" s="1">
        <f t="shared" si="1194"/>
        <v>109.38</v>
      </c>
      <c r="D12765">
        <f t="shared" si="1195"/>
        <v>4.6948280579186266</v>
      </c>
      <c r="E12765">
        <f t="shared" si="1198"/>
        <v>2.4715102516195131E-3</v>
      </c>
      <c r="F12765">
        <f t="shared" si="1193"/>
        <v>5.0027388105167117E-2</v>
      </c>
      <c r="G12765" s="4">
        <f t="shared" si="1196"/>
        <v>0</v>
      </c>
      <c r="H12765">
        <f>C12765*EXP(-$K$1*(20/250))*NORMSDIST(-M12765)-C12765*EXP(-$K$2*(20/250))*NORMSDIST(-L12765)</f>
        <v>0.45612943704492181</v>
      </c>
      <c r="I12765" s="4">
        <f t="shared" si="1197"/>
        <v>0.29000000000000625</v>
      </c>
      <c r="J12765">
        <f>C12765*EXP(-$K$2*(20/250))*NORMSDIST(L12765)-C12765*EXP(-$K$1*(20/250))*NORMSDIST(M12765)</f>
        <v>0.45612943704492181</v>
      </c>
      <c r="K12765">
        <f>+J12765-H12765-EXP(-$K$2*20/250)*C12765+EXP(-$K$1*20/250)*C12765</f>
        <v>0</v>
      </c>
      <c r="L12765">
        <f>+(LN(C12765/C12765)+($K$1-$K$2+0.5*F12786^2)*20/250)/F12786/SQRT(20/250)</f>
        <v>5.2265137555001107E-3</v>
      </c>
      <c r="M12765">
        <f>L12765-F12786*SQRT(20/250)</f>
        <v>-5.2265137555001107E-3</v>
      </c>
    </row>
    <row r="12766" spans="1:13" x14ac:dyDescent="0.15">
      <c r="A12766" s="2">
        <v>43797</v>
      </c>
      <c r="B12766" s="1" t="e">
        <f>NA()</f>
        <v>#N/A</v>
      </c>
      <c r="C12766" s="1">
        <f t="shared" si="1194"/>
        <v>109.38</v>
      </c>
      <c r="D12766">
        <f t="shared" si="1195"/>
        <v>4.6948280579186266</v>
      </c>
      <c r="E12766">
        <f t="shared" si="1198"/>
        <v>0</v>
      </c>
      <c r="F12766">
        <f t="shared" ref="F12766:F12829" si="1199">STDEV(E12746:E12766)*SQRT(250)</f>
        <v>5.0027324890601889E-2</v>
      </c>
      <c r="G12766" s="4">
        <f t="shared" si="1196"/>
        <v>0</v>
      </c>
      <c r="H12766">
        <f>C12766*EXP(-$K$1*(20/250))*NORMSDIST(-M12766)-C12766*EXP(-$K$2*(20/250))*NORMSDIST(-L12766)</f>
        <v>0.46365119542581823</v>
      </c>
      <c r="I12766" s="4">
        <f t="shared" si="1197"/>
        <v>9.0000000000003411E-2</v>
      </c>
      <c r="J12766">
        <f>C12766*EXP(-$K$2*(20/250))*NORMSDIST(L12766)-C12766*EXP(-$K$1*(20/250))*NORMSDIST(M12766)</f>
        <v>0.46365119542581823</v>
      </c>
      <c r="K12766">
        <f>+J12766-H12766-EXP(-$K$2*20/250)*C12766+EXP(-$K$1*20/250)*C12766</f>
        <v>0</v>
      </c>
      <c r="L12766">
        <f>+(LN(C12766/C12766)+($K$1-$K$2+0.5*F12787^2)*20/250)/F12787/SQRT(20/250)</f>
        <v>5.31270187956219E-3</v>
      </c>
      <c r="M12766">
        <f>L12766-F12787*SQRT(20/250)</f>
        <v>-5.31270187956219E-3</v>
      </c>
    </row>
    <row r="12767" spans="1:13" x14ac:dyDescent="0.15">
      <c r="A12767" s="2">
        <v>43798</v>
      </c>
      <c r="B12767" s="1">
        <v>109.47</v>
      </c>
      <c r="C12767" s="1">
        <f t="shared" si="1194"/>
        <v>109.47</v>
      </c>
      <c r="D12767">
        <f t="shared" si="1195"/>
        <v>4.6956505391164658</v>
      </c>
      <c r="E12767">
        <f t="shared" si="1198"/>
        <v>8.2248119783923102E-4</v>
      </c>
      <c r="F12767">
        <f t="shared" si="1199"/>
        <v>4.2012077369286221E-2</v>
      </c>
      <c r="G12767" s="4">
        <f t="shared" si="1196"/>
        <v>0.62000000000000455</v>
      </c>
      <c r="H12767">
        <f>C12767*EXP(-$K$1*(20/250))*NORMSDIST(-M12767)-C12767*EXP(-$K$2*(20/250))*NORMSDIST(-L12767)</f>
        <v>0.52220104361590103</v>
      </c>
      <c r="I12767" s="4">
        <f t="shared" si="1197"/>
        <v>0</v>
      </c>
      <c r="J12767">
        <f>C12767*EXP(-$K$2*(20/250))*NORMSDIST(L12767)-C12767*EXP(-$K$1*(20/250))*NORMSDIST(M12767)</f>
        <v>0.52220104361590103</v>
      </c>
      <c r="K12767">
        <f>+J12767-H12767-EXP(-$K$2*20/250)*C12767+EXP(-$K$1*20/250)*C12767</f>
        <v>0</v>
      </c>
      <c r="L12767">
        <f>+(LN(C12767/C12767)+($K$1-$K$2+0.5*F12788^2)*20/250)/F12788/SQRT(20/250)</f>
        <v>5.9786777155224234E-3</v>
      </c>
      <c r="M12767">
        <f>L12767-F12788*SQRT(20/250)</f>
        <v>-5.9786777155224216E-3</v>
      </c>
    </row>
    <row r="12768" spans="1:13" x14ac:dyDescent="0.15">
      <c r="A12768" s="2">
        <v>43801</v>
      </c>
      <c r="B12768" s="1">
        <v>109.09</v>
      </c>
      <c r="C12768" s="1">
        <f t="shared" si="1194"/>
        <v>109.09</v>
      </c>
      <c r="D12768">
        <f t="shared" si="1195"/>
        <v>4.692173229609665</v>
      </c>
      <c r="E12768">
        <f t="shared" si="1198"/>
        <v>-3.4773095068008075E-3</v>
      </c>
      <c r="F12768">
        <f t="shared" si="1199"/>
        <v>4.4306762424660931E-2</v>
      </c>
      <c r="G12768" s="4">
        <f t="shared" si="1196"/>
        <v>0.42000000000000171</v>
      </c>
      <c r="H12768">
        <f>C12768*EXP(-$K$1*(20/250))*NORMSDIST(-M12768)-C12768*EXP(-$K$2*(20/250))*NORMSDIST(-L12768)</f>
        <v>0.50463620126538444</v>
      </c>
      <c r="I12768" s="4">
        <f t="shared" si="1197"/>
        <v>0</v>
      </c>
      <c r="J12768">
        <f>C12768*EXP(-$K$2*(20/250))*NORMSDIST(L12768)-C12768*EXP(-$K$1*(20/250))*NORMSDIST(M12768)</f>
        <v>0.50463620126538444</v>
      </c>
      <c r="K12768">
        <f>+J12768-H12768-EXP(-$K$2*20/250)*C12768+EXP(-$K$1*20/250)*C12768</f>
        <v>0</v>
      </c>
      <c r="L12768">
        <f>+(LN(C12768/C12768)+($K$1-$K$2+0.5*F12789^2)*20/250)/F12789/SQRT(20/250)</f>
        <v>5.7977012418578442E-3</v>
      </c>
      <c r="M12768">
        <f>L12768-F12789*SQRT(20/250)</f>
        <v>-5.797701241857846E-3</v>
      </c>
    </row>
    <row r="12769" spans="1:13" x14ac:dyDescent="0.15">
      <c r="A12769" s="2">
        <v>43802</v>
      </c>
      <c r="B12769" s="1">
        <v>108.53</v>
      </c>
      <c r="C12769" s="1">
        <f t="shared" si="1194"/>
        <v>108.53</v>
      </c>
      <c r="D12769">
        <f t="shared" si="1195"/>
        <v>4.6870266324579237</v>
      </c>
      <c r="E12769">
        <f t="shared" si="1198"/>
        <v>-5.1465971517412612E-3</v>
      </c>
      <c r="F12769">
        <f t="shared" si="1199"/>
        <v>4.6555751565999962E-2</v>
      </c>
      <c r="G12769" s="4">
        <f t="shared" si="1196"/>
        <v>0</v>
      </c>
      <c r="H12769">
        <f>C12769*EXP(-$K$1*(20/250))*NORMSDIST(-M12769)-C12769*EXP(-$K$2*(20/250))*NORMSDIST(-L12769)</f>
        <v>0.45119417356824698</v>
      </c>
      <c r="I12769" s="4">
        <f t="shared" si="1197"/>
        <v>0.14000000000000057</v>
      </c>
      <c r="J12769">
        <f>C12769*EXP(-$K$2*(20/250))*NORMSDIST(L12769)-C12769*EXP(-$K$1*(20/250))*NORMSDIST(M12769)</f>
        <v>0.45119417356824698</v>
      </c>
      <c r="K12769">
        <f>+J12769-H12769-EXP(-$K$2*20/250)*C12769+EXP(-$K$1*20/250)*C12769</f>
        <v>0</v>
      </c>
      <c r="L12769">
        <f>+(LN(C12769/C12769)+($K$1-$K$2+0.5*F12790^2)*20/250)/F12790/SQRT(20/250)</f>
        <v>5.2104542074265618E-3</v>
      </c>
      <c r="M12769">
        <f>L12769-F12790*SQRT(20/250)</f>
        <v>-5.2104542074265601E-3</v>
      </c>
    </row>
    <row r="12770" spans="1:13" x14ac:dyDescent="0.15">
      <c r="A12770" s="2">
        <v>43803</v>
      </c>
      <c r="B12770" s="1">
        <v>108.87</v>
      </c>
      <c r="C12770" s="1">
        <f t="shared" si="1194"/>
        <v>108.87</v>
      </c>
      <c r="D12770">
        <f t="shared" si="1195"/>
        <v>4.6901545098930884</v>
      </c>
      <c r="E12770">
        <f t="shared" si="1198"/>
        <v>3.1278774351646277E-3</v>
      </c>
      <c r="F12770">
        <f t="shared" si="1199"/>
        <v>4.4086152293596498E-2</v>
      </c>
      <c r="G12770" s="4">
        <f t="shared" si="1196"/>
        <v>0.43999999999999773</v>
      </c>
      <c r="H12770">
        <f>C12770*EXP(-$K$1*(20/250))*NORMSDIST(-M12770)-C12770*EXP(-$K$2*(20/250))*NORMSDIST(-L12770)</f>
        <v>0.4407896158876099</v>
      </c>
      <c r="I12770" s="4">
        <f t="shared" si="1197"/>
        <v>0</v>
      </c>
      <c r="J12770">
        <f>C12770*EXP(-$K$2*(20/250))*NORMSDIST(L12770)-C12770*EXP(-$K$1*(20/250))*NORMSDIST(M12770)</f>
        <v>0.4407896158876099</v>
      </c>
      <c r="K12770">
        <f>+J12770-H12770-EXP(-$K$2*20/250)*C12770+EXP(-$K$1*20/250)*C12770</f>
        <v>0</v>
      </c>
      <c r="L12770">
        <f>+(LN(C12770/C12770)+($K$1-$K$2+0.5*F12791^2)*20/250)/F12791/SQRT(20/250)</f>
        <v>5.0744027561005307E-3</v>
      </c>
      <c r="M12770">
        <f>L12770-F12791*SQRT(20/250)</f>
        <v>-5.0744027561005307E-3</v>
      </c>
    </row>
    <row r="12771" spans="1:13" x14ac:dyDescent="0.15">
      <c r="A12771" s="2">
        <v>43804</v>
      </c>
      <c r="B12771" s="1">
        <v>108.69</v>
      </c>
      <c r="C12771" s="1">
        <f t="shared" si="1194"/>
        <v>108.69</v>
      </c>
      <c r="D12771">
        <f t="shared" si="1195"/>
        <v>4.6884997935750956</v>
      </c>
      <c r="E12771">
        <f t="shared" si="1198"/>
        <v>-1.6547163179927438E-3</v>
      </c>
      <c r="F12771">
        <f t="shared" si="1199"/>
        <v>4.3623876167675948E-2</v>
      </c>
      <c r="G12771" s="4">
        <f t="shared" si="1196"/>
        <v>0.75</v>
      </c>
      <c r="H12771">
        <f>C12771*EXP(-$K$1*(20/250))*NORMSDIST(-M12771)-C12771*EXP(-$K$2*(20/250))*NORMSDIST(-L12771)</f>
        <v>0.47355185319652549</v>
      </c>
      <c r="I12771" s="4">
        <f t="shared" si="1197"/>
        <v>0</v>
      </c>
      <c r="J12771">
        <f>C12771*EXP(-$K$2*(20/250))*NORMSDIST(L12771)-C12771*EXP(-$K$1*(20/250))*NORMSDIST(M12771)</f>
        <v>0.47355185319652549</v>
      </c>
      <c r="K12771">
        <f>+J12771-H12771-EXP(-$K$2*20/250)*C12771+EXP(-$K$1*20/250)*C12771</f>
        <v>0</v>
      </c>
      <c r="L12771">
        <f>+(LN(C12771/C12771)+($K$1-$K$2+0.5*F12792^2)*20/250)/F12792/SQRT(20/250)</f>
        <v>5.4605960246430375E-3</v>
      </c>
      <c r="M12771">
        <f>L12771-F12792*SQRT(20/250)</f>
        <v>-5.4605960246430357E-3</v>
      </c>
    </row>
    <row r="12772" spans="1:13" x14ac:dyDescent="0.15">
      <c r="A12772" s="2">
        <v>43805</v>
      </c>
      <c r="B12772" s="1">
        <v>108.66</v>
      </c>
      <c r="C12772" s="1">
        <f t="shared" si="1194"/>
        <v>108.66</v>
      </c>
      <c r="D12772">
        <f t="shared" si="1195"/>
        <v>4.6882237411233767</v>
      </c>
      <c r="E12772">
        <f t="shared" si="1198"/>
        <v>-2.7605245171891113E-4</v>
      </c>
      <c r="F12772">
        <f t="shared" si="1199"/>
        <v>3.933749065135432E-2</v>
      </c>
      <c r="G12772" s="4">
        <f t="shared" si="1196"/>
        <v>0.29999999999999716</v>
      </c>
      <c r="H12772">
        <f>C12772*EXP(-$K$1*(20/250))*NORMSDIST(-M12772)-C12772*EXP(-$K$2*(20/250))*NORMSDIST(-L12772)</f>
        <v>0.50589569023181724</v>
      </c>
      <c r="I12772" s="4">
        <f t="shared" si="1197"/>
        <v>0</v>
      </c>
      <c r="J12772">
        <f>C12772*EXP(-$K$2*(20/250))*NORMSDIST(L12772)-C12772*EXP(-$K$1*(20/250))*NORMSDIST(M12772)</f>
        <v>0.50589569023181724</v>
      </c>
      <c r="K12772">
        <f>+J12772-H12772-EXP(-$K$2*20/250)*C12772+EXP(-$K$1*20/250)*C12772</f>
        <v>0</v>
      </c>
      <c r="L12772">
        <f>+(LN(C12772/C12772)+($K$1-$K$2+0.5*F12793^2)*20/250)/F12793/SQRT(20/250)</f>
        <v>5.8351722686182141E-3</v>
      </c>
      <c r="M12772">
        <f>L12772-F12793*SQRT(20/250)</f>
        <v>-5.8351722686182141E-3</v>
      </c>
    </row>
    <row r="12773" spans="1:13" x14ac:dyDescent="0.15">
      <c r="A12773" s="2">
        <v>43808</v>
      </c>
      <c r="B12773" s="1">
        <v>108.59</v>
      </c>
      <c r="C12773" s="1">
        <f t="shared" si="1194"/>
        <v>108.59</v>
      </c>
      <c r="D12773">
        <f t="shared" si="1195"/>
        <v>4.6875793222288094</v>
      </c>
      <c r="E12773">
        <f t="shared" si="1198"/>
        <v>-6.4441889456734458E-4</v>
      </c>
      <c r="F12773">
        <f t="shared" si="1199"/>
        <v>3.8526489289226376E-2</v>
      </c>
      <c r="G12773" s="4">
        <f t="shared" si="1196"/>
        <v>6.0000000000002274E-2</v>
      </c>
      <c r="H12773">
        <f>C12773*EXP(-$K$1*(20/250))*NORMSDIST(-M12773)-C12773*EXP(-$K$2*(20/250))*NORMSDIST(-L12773)</f>
        <v>0.50998925310872067</v>
      </c>
      <c r="I12773" s="4">
        <f t="shared" si="1197"/>
        <v>0</v>
      </c>
      <c r="J12773">
        <f>C12773*EXP(-$K$2*(20/250))*NORMSDIST(L12773)-C12773*EXP(-$K$1*(20/250))*NORMSDIST(M12773)</f>
        <v>0.50998925310872067</v>
      </c>
      <c r="K12773">
        <f>+J12773-H12773-EXP(-$K$2*20/250)*C12773+EXP(-$K$1*20/250)*C12773</f>
        <v>0</v>
      </c>
      <c r="L12773">
        <f>+(LN(C12773/C12773)+($K$1-$K$2+0.5*F12794^2)*20/250)/F12794/SQRT(20/250)</f>
        <v>5.8861813402916446E-3</v>
      </c>
      <c r="M12773">
        <f>L12773-F12794*SQRT(20/250)</f>
        <v>-5.8861813402916446E-3</v>
      </c>
    </row>
    <row r="12774" spans="1:13" x14ac:dyDescent="0.15">
      <c r="A12774" s="2">
        <v>43809</v>
      </c>
      <c r="B12774" s="1">
        <v>108.73</v>
      </c>
      <c r="C12774" s="1">
        <f t="shared" si="1194"/>
        <v>108.73</v>
      </c>
      <c r="D12774">
        <f t="shared" si="1195"/>
        <v>4.6888677450096585</v>
      </c>
      <c r="E12774">
        <f t="shared" si="1198"/>
        <v>1.2884227808491744E-3</v>
      </c>
      <c r="F12774">
        <f t="shared" si="1199"/>
        <v>3.8881895972720015E-2</v>
      </c>
      <c r="G12774" s="4">
        <f t="shared" si="1196"/>
        <v>0</v>
      </c>
      <c r="H12774">
        <f>C12774*EXP(-$K$1*(20/250))*NORMSDIST(-M12774)-C12774*EXP(-$K$2*(20/250))*NORMSDIST(-L12774)</f>
        <v>0.54473408750131114</v>
      </c>
      <c r="I12774" s="4">
        <f t="shared" si="1197"/>
        <v>0.29999999999999716</v>
      </c>
      <c r="J12774">
        <f>C12774*EXP(-$K$2*(20/250))*NORMSDIST(L12774)-C12774*EXP(-$K$1*(20/250))*NORMSDIST(M12774)</f>
        <v>0.54473408750131114</v>
      </c>
      <c r="K12774">
        <f>+J12774-H12774-EXP(-$K$2*20/250)*C12774+EXP(-$K$1*20/250)*C12774</f>
        <v>0</v>
      </c>
      <c r="L12774">
        <f>+(LN(C12774/C12774)+($K$1-$K$2+0.5*F12795^2)*20/250)/F12795/SQRT(20/250)</f>
        <v>6.2791080589966325E-3</v>
      </c>
      <c r="M12774">
        <f>L12774-F12795*SQRT(20/250)</f>
        <v>-6.2791080589966325E-3</v>
      </c>
    </row>
    <row r="12775" spans="1:13" x14ac:dyDescent="0.15">
      <c r="A12775" s="2">
        <v>43810</v>
      </c>
      <c r="B12775" s="1">
        <v>108.67</v>
      </c>
      <c r="C12775" s="1">
        <f t="shared" si="1194"/>
        <v>108.67</v>
      </c>
      <c r="D12775">
        <f t="shared" si="1195"/>
        <v>4.6883157670747604</v>
      </c>
      <c r="E12775">
        <f t="shared" si="1198"/>
        <v>-5.5197793489814018E-4</v>
      </c>
      <c r="F12775">
        <f t="shared" si="1199"/>
        <v>3.8891648862703278E-2</v>
      </c>
      <c r="G12775" s="4">
        <f t="shared" si="1196"/>
        <v>0</v>
      </c>
      <c r="H12775">
        <f>C12775*EXP(-$K$1*(20/250))*NORMSDIST(-M12775)-C12775*EXP(-$K$2*(20/250))*NORMSDIST(-L12775)</f>
        <v>0.56761356471894686</v>
      </c>
      <c r="I12775" s="4">
        <f t="shared" si="1197"/>
        <v>0.79999999999999716</v>
      </c>
      <c r="J12775">
        <f>C12775*EXP(-$K$2*(20/250))*NORMSDIST(L12775)-C12775*EXP(-$K$1*(20/250))*NORMSDIST(M12775)</f>
        <v>0.56761356471894686</v>
      </c>
      <c r="K12775">
        <f>+J12775-H12775-EXP(-$K$2*20/250)*C12775+EXP(-$K$1*20/250)*C12775</f>
        <v>0</v>
      </c>
      <c r="L12775">
        <f>+(LN(C12775/C12775)+($K$1-$K$2+0.5*F12796^2)*20/250)/F12796/SQRT(20/250)</f>
        <v>6.5464542788718771E-3</v>
      </c>
      <c r="M12775">
        <f>L12775-F12796*SQRT(20/250)</f>
        <v>-6.5464542788718771E-3</v>
      </c>
    </row>
    <row r="12776" spans="1:13" x14ac:dyDescent="0.15">
      <c r="A12776" s="2">
        <v>43811</v>
      </c>
      <c r="B12776" s="1">
        <v>109.16</v>
      </c>
      <c r="C12776" s="1">
        <f t="shared" si="1194"/>
        <v>109.16</v>
      </c>
      <c r="D12776">
        <f t="shared" si="1195"/>
        <v>4.6928146958401378</v>
      </c>
      <c r="E12776">
        <f t="shared" si="1198"/>
        <v>4.4989287653773857E-3</v>
      </c>
      <c r="F12776">
        <f t="shared" si="1199"/>
        <v>4.120426374316305E-2</v>
      </c>
      <c r="G12776" s="4">
        <f t="shared" si="1196"/>
        <v>0</v>
      </c>
      <c r="H12776">
        <f>C12776*EXP(-$K$1*(20/250))*NORMSDIST(-M12776)-C12776*EXP(-$K$2*(20/250))*NORMSDIST(-L12776)</f>
        <v>0.53929610655801952</v>
      </c>
      <c r="I12776" s="4">
        <f t="shared" si="1197"/>
        <v>0.34000000000000341</v>
      </c>
      <c r="J12776">
        <f>C12776*EXP(-$K$2*(20/250))*NORMSDIST(L12776)-C12776*EXP(-$K$1*(20/250))*NORMSDIST(M12776)</f>
        <v>0.53929610655801952</v>
      </c>
      <c r="K12776">
        <f>+J12776-H12776-EXP(-$K$2*20/250)*C12776+EXP(-$K$1*20/250)*C12776</f>
        <v>0</v>
      </c>
      <c r="L12776">
        <f>+(LN(C12776/C12776)+($K$1-$K$2+0.5*F12797^2)*20/250)/F12797/SQRT(20/250)</f>
        <v>6.1919361818243484E-3</v>
      </c>
      <c r="M12776">
        <f>L12776-F12797*SQRT(20/250)</f>
        <v>-6.1919361818243467E-3</v>
      </c>
    </row>
    <row r="12777" spans="1:13" x14ac:dyDescent="0.15">
      <c r="A12777" s="2">
        <v>43812</v>
      </c>
      <c r="B12777" s="1">
        <v>109.28</v>
      </c>
      <c r="C12777" s="1">
        <f t="shared" si="1194"/>
        <v>109.28</v>
      </c>
      <c r="D12777">
        <f t="shared" si="1195"/>
        <v>4.6939133958224799</v>
      </c>
      <c r="E12777">
        <f t="shared" si="1198"/>
        <v>1.0986999823421328E-3</v>
      </c>
      <c r="F12777">
        <f t="shared" si="1199"/>
        <v>3.7521917422205182E-2</v>
      </c>
      <c r="G12777" s="4">
        <f t="shared" si="1196"/>
        <v>0</v>
      </c>
      <c r="H12777">
        <f>C12777*EXP(-$K$1*(20/250))*NORMSDIST(-M12777)-C12777*EXP(-$K$2*(20/250))*NORMSDIST(-L12777)</f>
        <v>0.56220300798507594</v>
      </c>
      <c r="I12777" s="4">
        <f t="shared" si="1197"/>
        <v>0.65000000000000568</v>
      </c>
      <c r="J12777">
        <f>C12777*EXP(-$K$2*(20/250))*NORMSDIST(L12777)-C12777*EXP(-$K$1*(20/250))*NORMSDIST(M12777)</f>
        <v>0.56220300798507594</v>
      </c>
      <c r="K12777">
        <f>+J12777-H12777-EXP(-$K$2*20/250)*C12777+EXP(-$K$1*20/250)*C12777</f>
        <v>0</v>
      </c>
      <c r="L12777">
        <f>+(LN(C12777/C12777)+($K$1-$K$2+0.5*F12798^2)*20/250)/F12798/SQRT(20/250)</f>
        <v>6.4478574336113842E-3</v>
      </c>
      <c r="M12777">
        <f>L12777-F12798*SQRT(20/250)</f>
        <v>-6.4478574336113842E-3</v>
      </c>
    </row>
    <row r="12778" spans="1:13" x14ac:dyDescent="0.15">
      <c r="A12778" s="2">
        <v>43815</v>
      </c>
      <c r="B12778" s="1">
        <v>109.64</v>
      </c>
      <c r="C12778" s="1">
        <f t="shared" si="1194"/>
        <v>109.64</v>
      </c>
      <c r="D12778">
        <f t="shared" si="1195"/>
        <v>4.6972022714345849</v>
      </c>
      <c r="E12778">
        <f t="shared" si="1198"/>
        <v>3.2888756121050022E-3</v>
      </c>
      <c r="F12778">
        <f t="shared" si="1199"/>
        <v>3.6317993941097006E-2</v>
      </c>
      <c r="G12778" s="4">
        <f t="shared" si="1196"/>
        <v>0</v>
      </c>
      <c r="H12778">
        <f>C12778*EXP(-$K$1*(20/250))*NORMSDIST(-M12778)-C12778*EXP(-$K$2*(20/250))*NORMSDIST(-L12778)</f>
        <v>0.54925065529295836</v>
      </c>
      <c r="I12778" s="4">
        <f t="shared" si="1197"/>
        <v>0.40999999999999659</v>
      </c>
      <c r="J12778">
        <f>C12778*EXP(-$K$2*(20/250))*NORMSDIST(L12778)-C12778*EXP(-$K$1*(20/250))*NORMSDIST(M12778)</f>
        <v>0.54925065529295836</v>
      </c>
      <c r="K12778">
        <f>+J12778-H12778-EXP(-$K$2*20/250)*C12778+EXP(-$K$1*20/250)*C12778</f>
        <v>0</v>
      </c>
      <c r="L12778">
        <f>+(LN(C12778/C12778)+($K$1-$K$2+0.5*F12799^2)*20/250)/F12799/SQRT(20/250)</f>
        <v>6.278622163603859E-3</v>
      </c>
      <c r="M12778">
        <f>L12778-F12799*SQRT(20/250)</f>
        <v>-6.2786221636038572E-3</v>
      </c>
    </row>
    <row r="12779" spans="1:13" x14ac:dyDescent="0.15">
      <c r="A12779" s="2">
        <v>43816</v>
      </c>
      <c r="B12779" s="1">
        <v>109.52</v>
      </c>
      <c r="C12779" s="1">
        <f t="shared" si="1194"/>
        <v>109.52</v>
      </c>
      <c r="D12779">
        <f t="shared" si="1195"/>
        <v>4.6961071809801931</v>
      </c>
      <c r="E12779">
        <f t="shared" si="1198"/>
        <v>-1.0950904543918227E-3</v>
      </c>
      <c r="F12779">
        <f t="shared" si="1199"/>
        <v>3.5910576521267265E-2</v>
      </c>
      <c r="G12779" s="4">
        <f t="shared" si="1196"/>
        <v>0</v>
      </c>
      <c r="H12779">
        <f>C12779*EXP(-$K$1*(20/250))*NORMSDIST(-M12779)-C12779*EXP(-$K$2*(20/250))*NORMSDIST(-L12779)</f>
        <v>0.54824340179700926</v>
      </c>
      <c r="I12779" s="4">
        <f t="shared" si="1197"/>
        <v>0.42000000000000171</v>
      </c>
      <c r="J12779">
        <f>C12779*EXP(-$K$2*(20/250))*NORMSDIST(L12779)-C12779*EXP(-$K$1*(20/250))*NORMSDIST(M12779)</f>
        <v>0.54824340179700926</v>
      </c>
      <c r="K12779">
        <f>+J12779-H12779-EXP(-$K$2*20/250)*C12779+EXP(-$K$1*20/250)*C12779</f>
        <v>0</v>
      </c>
      <c r="L12779">
        <f>+(LN(C12779/C12779)+($K$1-$K$2+0.5*F12800^2)*20/250)/F12800/SQRT(20/250)</f>
        <v>6.273974744304087E-3</v>
      </c>
      <c r="M12779">
        <f>L12779-F12800*SQRT(20/250)</f>
        <v>-6.2739747443040852E-3</v>
      </c>
    </row>
    <row r="12780" spans="1:13" x14ac:dyDescent="0.15">
      <c r="A12780" s="2">
        <v>43817</v>
      </c>
      <c r="B12780" s="1">
        <v>109.58</v>
      </c>
      <c r="C12780" s="1">
        <f t="shared" si="1194"/>
        <v>109.58</v>
      </c>
      <c r="D12780">
        <f t="shared" si="1195"/>
        <v>4.6966548761102693</v>
      </c>
      <c r="E12780">
        <f t="shared" si="1198"/>
        <v>5.4769513007624226E-4</v>
      </c>
      <c r="F12780">
        <f t="shared" si="1199"/>
        <v>3.5851176397741193E-2</v>
      </c>
      <c r="G12780" s="4">
        <f t="shared" si="1196"/>
        <v>0</v>
      </c>
      <c r="H12780">
        <f>C12780*EXP(-$K$1*(20/250))*NORMSDIST(-M12780)-C12780*EXP(-$K$2*(20/250))*NORMSDIST(-L12780)</f>
        <v>0.55386049008109239</v>
      </c>
      <c r="I12780" s="4">
        <f t="shared" si="1197"/>
        <v>0.57999999999999829</v>
      </c>
      <c r="J12780">
        <f>C12780*EXP(-$K$2*(20/250))*NORMSDIST(L12780)-C12780*EXP(-$K$1*(20/250))*NORMSDIST(M12780)</f>
        <v>0.55386049008109239</v>
      </c>
      <c r="K12780">
        <f>+J12780-H12780-EXP(-$K$2*20/250)*C12780+EXP(-$K$1*20/250)*C12780</f>
        <v>0</v>
      </c>
      <c r="L12780">
        <f>+(LN(C12780/C12780)+($K$1-$K$2+0.5*F12801^2)*20/250)/F12801/SQRT(20/250)</f>
        <v>6.3347857733802183E-3</v>
      </c>
      <c r="M12780">
        <f>L12780-F12801*SQRT(20/250)</f>
        <v>-6.3347857733802165E-3</v>
      </c>
    </row>
    <row r="12781" spans="1:13" x14ac:dyDescent="0.15">
      <c r="A12781" s="2">
        <v>43818</v>
      </c>
      <c r="B12781" s="1">
        <v>109.23</v>
      </c>
      <c r="C12781" s="1">
        <f t="shared" si="1194"/>
        <v>109.23</v>
      </c>
      <c r="D12781">
        <f t="shared" si="1195"/>
        <v>4.6934557508554517</v>
      </c>
      <c r="E12781">
        <f t="shared" si="1198"/>
        <v>-3.1991252548175808E-3</v>
      </c>
      <c r="F12781">
        <f t="shared" si="1199"/>
        <v>3.7944154065103153E-2</v>
      </c>
      <c r="G12781" s="4">
        <f t="shared" si="1196"/>
        <v>0</v>
      </c>
      <c r="H12781">
        <f>C12781*EXP(-$K$1*(20/250))*NORMSDIST(-M12781)-C12781*EXP(-$K$2*(20/250))*NORMSDIST(-L12781)</f>
        <v>0.53046371777833912</v>
      </c>
      <c r="I12781" s="4">
        <f t="shared" si="1197"/>
        <v>0.92999999999999261</v>
      </c>
      <c r="J12781">
        <f>C12781*EXP(-$K$2*(20/250))*NORMSDIST(L12781)-C12781*EXP(-$K$1*(20/250))*NORMSDIST(M12781)</f>
        <v>0.53046371777833912</v>
      </c>
      <c r="K12781">
        <f>+J12781-H12781-EXP(-$K$2*20/250)*C12781+EXP(-$K$1*20/250)*C12781</f>
        <v>0</v>
      </c>
      <c r="L12781">
        <f>+(LN(C12781/C12781)+($K$1-$K$2+0.5*F12802^2)*20/250)/F12802/SQRT(20/250)</f>
        <v>6.0866225566642632E-3</v>
      </c>
      <c r="M12781">
        <f>L12781-F12802*SQRT(20/250)</f>
        <v>-6.0866225566642632E-3</v>
      </c>
    </row>
    <row r="12782" spans="1:13" x14ac:dyDescent="0.15">
      <c r="A12782" s="2">
        <v>43819</v>
      </c>
      <c r="B12782" s="1">
        <v>109.45</v>
      </c>
      <c r="C12782" s="1">
        <f t="shared" si="1194"/>
        <v>109.45</v>
      </c>
      <c r="D12782">
        <f t="shared" si="1195"/>
        <v>4.6954678239688716</v>
      </c>
      <c r="E12782">
        <f t="shared" si="1198"/>
        <v>2.0120731134198877E-3</v>
      </c>
      <c r="F12782">
        <f t="shared" si="1199"/>
        <v>3.7985574665842854E-2</v>
      </c>
      <c r="G12782" s="4">
        <f t="shared" si="1196"/>
        <v>0</v>
      </c>
      <c r="H12782">
        <f>C12782*EXP(-$K$1*(20/250))*NORMSDIST(-M12782)-C12782*EXP(-$K$2*(20/250))*NORMSDIST(-L12782)</f>
        <v>0.52681857453325875</v>
      </c>
      <c r="I12782" s="4">
        <f t="shared" si="1197"/>
        <v>0.70999999999999375</v>
      </c>
      <c r="J12782">
        <f>C12782*EXP(-$K$2*(20/250))*NORMSDIST(L12782)-C12782*EXP(-$K$1*(20/250))*NORMSDIST(M12782)</f>
        <v>0.52681857453325875</v>
      </c>
      <c r="K12782">
        <f>+J12782-H12782-EXP(-$K$2*20/250)*C12782+EXP(-$K$1*20/250)*C12782</f>
        <v>0</v>
      </c>
      <c r="L12782">
        <f>+(LN(C12782/C12782)+($K$1-$K$2+0.5*F12803^2)*20/250)/F12803/SQRT(20/250)</f>
        <v>6.0326466158864035E-3</v>
      </c>
      <c r="M12782">
        <f>L12782-F12803*SQRT(20/250)</f>
        <v>-6.0326466158864018E-3</v>
      </c>
    </row>
    <row r="12783" spans="1:13" x14ac:dyDescent="0.15">
      <c r="A12783" s="2">
        <v>43822</v>
      </c>
      <c r="B12783" s="1">
        <v>109.39</v>
      </c>
      <c r="C12783" s="1">
        <f t="shared" si="1194"/>
        <v>109.39</v>
      </c>
      <c r="D12783">
        <f t="shared" si="1195"/>
        <v>4.6949194781316992</v>
      </c>
      <c r="E12783">
        <f t="shared" si="1198"/>
        <v>-5.4834583717244811E-4</v>
      </c>
      <c r="F12783">
        <f t="shared" si="1199"/>
        <v>3.7978207679509768E-2</v>
      </c>
      <c r="G12783" s="4">
        <f t="shared" si="1196"/>
        <v>0</v>
      </c>
      <c r="H12783">
        <f>C12783*EXP(-$K$1*(20/250))*NORMSDIST(-M12783)-C12783*EXP(-$K$2*(20/250))*NORMSDIST(-L12783)</f>
        <v>0.53387453315261268</v>
      </c>
      <c r="I12783" s="4">
        <f t="shared" si="1197"/>
        <v>0.56000000000000227</v>
      </c>
      <c r="J12783">
        <f>C12783*EXP(-$K$2*(20/250))*NORMSDIST(L12783)-C12783*EXP(-$K$1*(20/250))*NORMSDIST(M12783)</f>
        <v>0.53387453315261268</v>
      </c>
      <c r="K12783">
        <f>+J12783-H12783-EXP(-$K$2*20/250)*C12783+EXP(-$K$1*20/250)*C12783</f>
        <v>0</v>
      </c>
      <c r="L12783">
        <f>+(LN(C12783/C12783)+($K$1-$K$2+0.5*F12804^2)*20/250)/F12804/SQRT(20/250)</f>
        <v>6.1167992728359483E-3</v>
      </c>
      <c r="M12783">
        <f>L12783-F12804*SQRT(20/250)</f>
        <v>-6.1167992728359483E-3</v>
      </c>
    </row>
    <row r="12784" spans="1:13" x14ac:dyDescent="0.15">
      <c r="A12784" s="2">
        <v>43823</v>
      </c>
      <c r="B12784" s="1">
        <v>109.38</v>
      </c>
      <c r="C12784" s="1">
        <f t="shared" si="1194"/>
        <v>109.38</v>
      </c>
      <c r="D12784">
        <f t="shared" si="1195"/>
        <v>4.6948280579186266</v>
      </c>
      <c r="E12784">
        <f t="shared" si="1198"/>
        <v>-9.1420213072623824E-5</v>
      </c>
      <c r="F12784">
        <f t="shared" si="1199"/>
        <v>3.7099836789216911E-2</v>
      </c>
      <c r="G12784" s="4">
        <f t="shared" si="1196"/>
        <v>0</v>
      </c>
      <c r="H12784">
        <f>C12784*EXP(-$K$1*(20/250))*NORMSDIST(-M12784)-C12784*EXP(-$K$2*(20/250))*NORMSDIST(-L12784)</f>
        <v>0.5339476223027475</v>
      </c>
      <c r="I12784" s="4">
        <f t="shared" si="1197"/>
        <v>0.55000000000001137</v>
      </c>
      <c r="J12784">
        <f>C12784*EXP(-$K$2*(20/250))*NORMSDIST(L12784)-C12784*EXP(-$K$1*(20/250))*NORMSDIST(M12784)</f>
        <v>0.5339476223027475</v>
      </c>
      <c r="K12784">
        <f>+J12784-H12784-EXP(-$K$2*20/250)*C12784+EXP(-$K$1*20/250)*C12784</f>
        <v>0</v>
      </c>
      <c r="L12784">
        <f>+(LN(C12784/C12784)+($K$1-$K$2+0.5*F12805^2)*20/250)/F12805/SQRT(20/250)</f>
        <v>6.1181960010780493E-3</v>
      </c>
      <c r="M12784">
        <f>L12784-F12805*SQRT(20/250)</f>
        <v>-6.1181960010780459E-3</v>
      </c>
    </row>
    <row r="12785" spans="1:13" x14ac:dyDescent="0.15">
      <c r="A12785" s="2">
        <v>43824</v>
      </c>
      <c r="B12785" s="1" t="e">
        <f>NA()</f>
        <v>#N/A</v>
      </c>
      <c r="C12785" s="1">
        <f t="shared" si="1194"/>
        <v>109.38</v>
      </c>
      <c r="D12785">
        <f t="shared" si="1195"/>
        <v>4.6948280579186266</v>
      </c>
      <c r="E12785">
        <f t="shared" si="1198"/>
        <v>0</v>
      </c>
      <c r="F12785">
        <f t="shared" si="1199"/>
        <v>3.6811391467395177E-2</v>
      </c>
      <c r="G12785" s="4">
        <f t="shared" si="1196"/>
        <v>0</v>
      </c>
      <c r="H12785">
        <f>C12785*EXP(-$K$1*(20/250))*NORMSDIST(-M12785)-C12785*EXP(-$K$2*(20/250))*NORMSDIST(-L12785)</f>
        <v>0.57753976381489025</v>
      </c>
      <c r="I12785" s="4">
        <f t="shared" si="1197"/>
        <v>1.0000000000005116E-2</v>
      </c>
      <c r="J12785">
        <f>C12785*EXP(-$K$2*(20/250))*NORMSDIST(L12785)-C12785*EXP(-$K$1*(20/250))*NORMSDIST(M12785)</f>
        <v>0.57753976381489025</v>
      </c>
      <c r="K12785">
        <f>+J12785-H12785-EXP(-$K$2*20/250)*C12785+EXP(-$K$1*20/250)*C12785</f>
        <v>0</v>
      </c>
      <c r="L12785">
        <f>+(LN(C12785/C12785)+($K$1-$K$2+0.5*F12806^2)*20/250)/F12806/SQRT(20/250)</f>
        <v>6.6177000744967289E-3</v>
      </c>
      <c r="M12785">
        <f>L12785-F12806*SQRT(20/250)</f>
        <v>-6.6177000744967289E-3</v>
      </c>
    </row>
    <row r="12786" spans="1:13" x14ac:dyDescent="0.15">
      <c r="A12786" s="2">
        <v>43825</v>
      </c>
      <c r="B12786" s="1">
        <v>109.67</v>
      </c>
      <c r="C12786" s="1">
        <f t="shared" si="1194"/>
        <v>109.67</v>
      </c>
      <c r="D12786">
        <f t="shared" si="1195"/>
        <v>4.6974758567721171</v>
      </c>
      <c r="E12786">
        <f t="shared" si="1198"/>
        <v>2.647798853490535E-3</v>
      </c>
      <c r="F12786">
        <f t="shared" si="1199"/>
        <v>3.6957033184788976E-2</v>
      </c>
      <c r="G12786" s="4">
        <f t="shared" si="1196"/>
        <v>0.35999999999999943</v>
      </c>
      <c r="H12786">
        <f>C12786*EXP(-$K$1*(20/250))*NORMSDIST(-M12786)-C12786*EXP(-$K$2*(20/250))*NORMSDIST(-L12786)</f>
        <v>0.56740027420556771</v>
      </c>
      <c r="I12786" s="4">
        <f t="shared" si="1197"/>
        <v>0</v>
      </c>
      <c r="J12786">
        <f>C12786*EXP(-$K$2*(20/250))*NORMSDIST(L12786)-C12786*EXP(-$K$1*(20/250))*NORMSDIST(M12786)</f>
        <v>0.56740027420556771</v>
      </c>
      <c r="K12786">
        <f>+J12786-H12786-EXP(-$K$2*20/250)*C12786+EXP(-$K$1*20/250)*C12786</f>
        <v>0</v>
      </c>
      <c r="L12786">
        <f>+(LN(C12786/C12786)+($K$1-$K$2+0.5*F12807^2)*20/250)/F12807/SQRT(20/250)</f>
        <v>6.4843235944482356E-3</v>
      </c>
      <c r="M12786">
        <f>L12786-F12807*SQRT(20/250)</f>
        <v>-6.4843235944482356E-3</v>
      </c>
    </row>
    <row r="12787" spans="1:13" x14ac:dyDescent="0.15">
      <c r="A12787" s="2">
        <v>43826</v>
      </c>
      <c r="B12787" s="1">
        <v>109.47</v>
      </c>
      <c r="C12787" s="1">
        <f t="shared" si="1194"/>
        <v>109.47</v>
      </c>
      <c r="D12787">
        <f t="shared" si="1195"/>
        <v>4.6956505391164658</v>
      </c>
      <c r="E12787">
        <f t="shared" si="1198"/>
        <v>-1.825317655651304E-3</v>
      </c>
      <c r="F12787">
        <f t="shared" si="1199"/>
        <v>3.7566475254609412E-2</v>
      </c>
      <c r="G12787" s="4">
        <f t="shared" si="1196"/>
        <v>0.51999999999999602</v>
      </c>
      <c r="H12787">
        <f>C12787*EXP(-$K$1*(20/250))*NORMSDIST(-M12787)-C12787*EXP(-$K$2*(20/250))*NORMSDIST(-L12787)</f>
        <v>0.57800775398888504</v>
      </c>
      <c r="I12787" s="4">
        <f t="shared" si="1197"/>
        <v>0</v>
      </c>
      <c r="J12787">
        <f>C12787*EXP(-$K$2*(20/250))*NORMSDIST(L12787)-C12787*EXP(-$K$1*(20/250))*NORMSDIST(M12787)</f>
        <v>0.57800775398888504</v>
      </c>
      <c r="K12787">
        <f>+J12787-H12787-EXP(-$K$2*20/250)*C12787+EXP(-$K$1*20/250)*C12787</f>
        <v>0</v>
      </c>
      <c r="L12787">
        <f>+(LN(C12787/C12787)+($K$1-$K$2+0.5*F12808^2)*20/250)/F12808/SQRT(20/250)</f>
        <v>6.6176174020157541E-3</v>
      </c>
      <c r="M12787">
        <f>L12787-F12808*SQRT(20/250)</f>
        <v>-6.6176174020157559E-3</v>
      </c>
    </row>
    <row r="12788" spans="1:13" x14ac:dyDescent="0.15">
      <c r="A12788" s="2">
        <v>43829</v>
      </c>
      <c r="B12788" s="1">
        <v>108.85</v>
      </c>
      <c r="C12788" s="1">
        <f t="shared" si="1194"/>
        <v>108.85</v>
      </c>
      <c r="D12788">
        <f t="shared" si="1195"/>
        <v>4.6899707876805561</v>
      </c>
      <c r="E12788">
        <f t="shared" si="1198"/>
        <v>-5.6797514359097079E-3</v>
      </c>
      <c r="F12788">
        <f t="shared" si="1199"/>
        <v>4.2275635551748014E-2</v>
      </c>
      <c r="G12788" s="4">
        <f t="shared" si="1196"/>
        <v>0</v>
      </c>
      <c r="H12788">
        <f>C12788*EXP(-$K$1*(20/250))*NORMSDIST(-M12788)-C12788*EXP(-$K$2*(20/250))*NORMSDIST(-L12788)</f>
        <v>0.52765870272250481</v>
      </c>
      <c r="I12788" s="4">
        <f t="shared" si="1197"/>
        <v>0.32000000000000739</v>
      </c>
      <c r="J12788">
        <f>C12788*EXP(-$K$2*(20/250))*NORMSDIST(L12788)-C12788*EXP(-$K$1*(20/250))*NORMSDIST(M12788)</f>
        <v>0.52765870272250481</v>
      </c>
      <c r="K12788">
        <f>+J12788-H12788-EXP(-$K$2*20/250)*C12788+EXP(-$K$1*20/250)*C12788</f>
        <v>0</v>
      </c>
      <c r="L12788">
        <f>+(LN(C12788/C12788)+($K$1-$K$2+0.5*F12809^2)*20/250)/F12809/SQRT(20/250)</f>
        <v>6.0755735445225294E-3</v>
      </c>
      <c r="M12788">
        <f>L12788-F12809*SQRT(20/250)</f>
        <v>-6.0755735445225294E-3</v>
      </c>
    </row>
    <row r="12789" spans="1:13" x14ac:dyDescent="0.15">
      <c r="A12789" s="2">
        <v>43830</v>
      </c>
      <c r="B12789" s="1">
        <v>108.67</v>
      </c>
      <c r="C12789" s="1">
        <f t="shared" si="1194"/>
        <v>108.67</v>
      </c>
      <c r="D12789">
        <f t="shared" si="1195"/>
        <v>4.6883157670747604</v>
      </c>
      <c r="E12789">
        <f t="shared" si="1198"/>
        <v>-1.6550206057956984E-3</v>
      </c>
      <c r="F12789">
        <f t="shared" si="1199"/>
        <v>4.09959386341135E-2</v>
      </c>
      <c r="G12789" s="4">
        <f t="shared" si="1196"/>
        <v>0</v>
      </c>
      <c r="H12789">
        <f>C12789*EXP(-$K$1*(20/250))*NORMSDIST(-M12789)-C12789*EXP(-$K$2*(20/250))*NORMSDIST(-L12789)</f>
        <v>0.52101012038015426</v>
      </c>
      <c r="I12789" s="4">
        <f t="shared" si="1197"/>
        <v>0.48000000000000398</v>
      </c>
      <c r="J12789">
        <f>C12789*EXP(-$K$2*(20/250))*NORMSDIST(L12789)-C12789*EXP(-$K$1*(20/250))*NORMSDIST(M12789)</f>
        <v>0.52101012038015426</v>
      </c>
      <c r="K12789">
        <f>+J12789-H12789-EXP(-$K$2*20/250)*C12789+EXP(-$K$1*20/250)*C12789</f>
        <v>0</v>
      </c>
      <c r="L12789">
        <f>+(LN(C12789/C12789)+($K$1-$K$2+0.5*F12810^2)*20/250)/F12810/SQRT(20/250)</f>
        <v>6.0089562823300822E-3</v>
      </c>
      <c r="M12789">
        <f>L12789-F12810*SQRT(20/250)</f>
        <v>-6.0089562823300805E-3</v>
      </c>
    </row>
    <row r="12790" spans="1:13" x14ac:dyDescent="0.15">
      <c r="A12790" s="2">
        <v>43831</v>
      </c>
      <c r="B12790" s="1" t="e">
        <f>NA()</f>
        <v>#N/A</v>
      </c>
      <c r="C12790" s="1">
        <f t="shared" si="1194"/>
        <v>108.67</v>
      </c>
      <c r="D12790">
        <f t="shared" si="1195"/>
        <v>4.6883157670747604</v>
      </c>
      <c r="E12790">
        <f t="shared" si="1198"/>
        <v>0</v>
      </c>
      <c r="F12790">
        <f t="shared" si="1199"/>
        <v>3.6843475031332992E-2</v>
      </c>
      <c r="G12790" s="4">
        <f t="shared" si="1196"/>
        <v>0</v>
      </c>
      <c r="H12790">
        <f>C12790*EXP(-$K$1*(20/250))*NORMSDIST(-M12790)-C12790*EXP(-$K$2*(20/250))*NORMSDIST(-L12790)</f>
        <v>0.54632865290930965</v>
      </c>
      <c r="I12790" s="4">
        <f t="shared" si="1197"/>
        <v>7.9999999999998295E-2</v>
      </c>
      <c r="J12790">
        <f>C12790*EXP(-$K$2*(20/250))*NORMSDIST(L12790)-C12790*EXP(-$K$1*(20/250))*NORMSDIST(M12790)</f>
        <v>0.54632865290930965</v>
      </c>
      <c r="K12790">
        <f>+J12790-H12790-EXP(-$K$2*20/250)*C12790+EXP(-$K$1*20/250)*C12790</f>
        <v>0</v>
      </c>
      <c r="L12790">
        <f>+(LN(C12790/C12790)+($K$1-$K$2+0.5*F12811^2)*20/250)/F12811/SQRT(20/250)</f>
        <v>6.3009658151821244E-3</v>
      </c>
      <c r="M12790">
        <f>L12790-F12811*SQRT(20/250)</f>
        <v>-6.3009658151821227E-3</v>
      </c>
    </row>
    <row r="12791" spans="1:13" x14ac:dyDescent="0.15">
      <c r="A12791" s="2">
        <v>43832</v>
      </c>
      <c r="B12791" s="1">
        <v>108.43</v>
      </c>
      <c r="C12791" s="1">
        <f t="shared" si="1194"/>
        <v>108.43</v>
      </c>
      <c r="D12791">
        <f t="shared" si="1195"/>
        <v>4.6861048034840902</v>
      </c>
      <c r="E12791">
        <f t="shared" si="1198"/>
        <v>-2.2109635906701897E-3</v>
      </c>
      <c r="F12791">
        <f t="shared" si="1199"/>
        <v>3.5881445993103916E-2</v>
      </c>
      <c r="G12791" s="4">
        <f t="shared" si="1196"/>
        <v>0</v>
      </c>
      <c r="H12791">
        <f>C12791*EXP(-$K$1*(20/250))*NORMSDIST(-M12791)-C12791*EXP(-$K$2*(20/250))*NORMSDIST(-L12791)</f>
        <v>0.54583297303523182</v>
      </c>
      <c r="I12791" s="4">
        <f t="shared" si="1197"/>
        <v>6.9999999999993179E-2</v>
      </c>
      <c r="J12791">
        <f>C12791*EXP(-$K$2*(20/250))*NORMSDIST(L12791)-C12791*EXP(-$K$1*(20/250))*NORMSDIST(M12791)</f>
        <v>0.54583297303523182</v>
      </c>
      <c r="K12791">
        <f>+J12791-H12791-EXP(-$K$2*20/250)*C12791+EXP(-$K$1*20/250)*C12791</f>
        <v>0</v>
      </c>
      <c r="L12791">
        <f>+(LN(C12791/C12791)+($K$1-$K$2+0.5*F12812^2)*20/250)/F12812/SQRT(20/250)</f>
        <v>6.3091830696838441E-3</v>
      </c>
      <c r="M12791">
        <f>L12791-F12812*SQRT(20/250)</f>
        <v>-6.3091830696838441E-3</v>
      </c>
    </row>
    <row r="12792" spans="1:13" x14ac:dyDescent="0.15">
      <c r="A12792" s="2">
        <v>43833</v>
      </c>
      <c r="B12792" s="1">
        <v>107.94</v>
      </c>
      <c r="C12792" s="1">
        <f t="shared" si="1194"/>
        <v>107.94</v>
      </c>
      <c r="D12792">
        <f t="shared" si="1195"/>
        <v>4.6815755171904971</v>
      </c>
      <c r="E12792">
        <f t="shared" si="1198"/>
        <v>-4.52928629359306E-3</v>
      </c>
      <c r="F12792">
        <f t="shared" si="1199"/>
        <v>3.8612244783453951E-2</v>
      </c>
      <c r="G12792" s="4">
        <f t="shared" si="1196"/>
        <v>0</v>
      </c>
      <c r="H12792">
        <f>C12792*EXP(-$K$1*(20/250))*NORMSDIST(-M12792)-C12792*EXP(-$K$2*(20/250))*NORMSDIST(-L12792)</f>
        <v>0.50530816143808721</v>
      </c>
      <c r="I12792" s="4">
        <f t="shared" si="1197"/>
        <v>0.65000000000000568</v>
      </c>
      <c r="J12792">
        <f>C12792*EXP(-$K$2*(20/250))*NORMSDIST(L12792)-C12792*EXP(-$K$1*(20/250))*NORMSDIST(M12792)</f>
        <v>0.50530816143808721</v>
      </c>
      <c r="K12792">
        <f>+J12792-H12792-EXP(-$K$2*20/250)*C12792+EXP(-$K$1*20/250)*C12792</f>
        <v>0</v>
      </c>
      <c r="L12792">
        <f>+(LN(C12792/C12792)+($K$1-$K$2+0.5*F12813^2)*20/250)/F12813/SQRT(20/250)</f>
        <v>5.8672734485629569E-3</v>
      </c>
      <c r="M12792">
        <f>L12792-F12813*SQRT(20/250)</f>
        <v>-5.8672734485629586E-3</v>
      </c>
    </row>
    <row r="12793" spans="1:13" x14ac:dyDescent="0.15">
      <c r="A12793" s="2">
        <v>43836</v>
      </c>
      <c r="B12793" s="1">
        <v>108.36</v>
      </c>
      <c r="C12793" s="1">
        <f t="shared" si="1194"/>
        <v>108.36</v>
      </c>
      <c r="D12793">
        <f t="shared" si="1195"/>
        <v>4.6854590172168944</v>
      </c>
      <c r="E12793">
        <f t="shared" si="1198"/>
        <v>3.8835000263972574E-3</v>
      </c>
      <c r="F12793">
        <f t="shared" si="1199"/>
        <v>4.1260898805316297E-2</v>
      </c>
      <c r="G12793" s="4">
        <f t="shared" si="1196"/>
        <v>0</v>
      </c>
      <c r="H12793">
        <f>C12793*EXP(-$K$1*(20/250))*NORMSDIST(-M12793)-C12793*EXP(-$K$2*(20/250))*NORMSDIST(-L12793)</f>
        <v>0.57431463303448282</v>
      </c>
      <c r="I12793" s="4">
        <f t="shared" si="1197"/>
        <v>1.0499999999999972</v>
      </c>
      <c r="J12793">
        <f>C12793*EXP(-$K$2*(20/250))*NORMSDIST(L12793)-C12793*EXP(-$K$1*(20/250))*NORMSDIST(M12793)</f>
        <v>0.57431463303448282</v>
      </c>
      <c r="K12793">
        <f>+J12793-H12793-EXP(-$K$2*20/250)*C12793+EXP(-$K$1*20/250)*C12793</f>
        <v>0</v>
      </c>
      <c r="L12793">
        <f>+(LN(C12793/C12793)+($K$1-$K$2+0.5*F12814^2)*20/250)/F12814/SQRT(20/250)</f>
        <v>6.642690498321697E-3</v>
      </c>
      <c r="M12793">
        <f>L12793-F12814*SQRT(20/250)</f>
        <v>-6.642690498321697E-3</v>
      </c>
    </row>
    <row r="12794" spans="1:13" x14ac:dyDescent="0.15">
      <c r="A12794" s="2">
        <v>43837</v>
      </c>
      <c r="B12794" s="1">
        <v>108.53</v>
      </c>
      <c r="C12794" s="1">
        <f t="shared" si="1194"/>
        <v>108.53</v>
      </c>
      <c r="D12794">
        <f t="shared" si="1195"/>
        <v>4.6870266324579237</v>
      </c>
      <c r="E12794">
        <f t="shared" si="1198"/>
        <v>1.5676152410293298E-3</v>
      </c>
      <c r="F12794">
        <f t="shared" si="1199"/>
        <v>4.1621587410139431E-2</v>
      </c>
      <c r="G12794" s="4">
        <f t="shared" si="1196"/>
        <v>0</v>
      </c>
      <c r="H12794">
        <f>C12794*EXP(-$K$1*(20/250))*NORMSDIST(-M12794)-C12794*EXP(-$K$2*(20/250))*NORMSDIST(-L12794)</f>
        <v>0.5836065796234351</v>
      </c>
      <c r="I12794" s="4">
        <f t="shared" si="1197"/>
        <v>1.2099999999999937</v>
      </c>
      <c r="J12794">
        <f>C12794*EXP(-$K$2*(20/250))*NORMSDIST(L12794)-C12794*EXP(-$K$1*(20/250))*NORMSDIST(M12794)</f>
        <v>0.5836065796234351</v>
      </c>
      <c r="K12794">
        <f>+J12794-H12794-EXP(-$K$2*20/250)*C12794+EXP(-$K$1*20/250)*C12794</f>
        <v>0</v>
      </c>
      <c r="L12794">
        <f>+(LN(C12794/C12794)+($K$1-$K$2+0.5*F12815^2)*20/250)/F12815/SQRT(20/250)</f>
        <v>6.7395919483216717E-3</v>
      </c>
      <c r="M12794">
        <f>L12794-F12815*SQRT(20/250)</f>
        <v>-6.73959194832167E-3</v>
      </c>
    </row>
    <row r="12795" spans="1:13" x14ac:dyDescent="0.15">
      <c r="A12795" s="2">
        <v>43838</v>
      </c>
      <c r="B12795" s="1">
        <v>109.03</v>
      </c>
      <c r="C12795" s="1">
        <f t="shared" si="1194"/>
        <v>109.03</v>
      </c>
      <c r="D12795">
        <f t="shared" si="1195"/>
        <v>4.69162307371829</v>
      </c>
      <c r="E12795">
        <f t="shared" si="1198"/>
        <v>4.5964412603662907E-3</v>
      </c>
      <c r="F12795">
        <f t="shared" si="1199"/>
        <v>4.4399998883196193E-2</v>
      </c>
      <c r="G12795" s="4">
        <f t="shared" si="1196"/>
        <v>0</v>
      </c>
      <c r="H12795">
        <f>C12795*EXP(-$K$1*(20/250))*NORMSDIST(-M12795)-C12795*EXP(-$K$2*(20/250))*NORMSDIST(-L12795)</f>
        <v>0.55929836649394815</v>
      </c>
      <c r="I12795" s="4">
        <f t="shared" si="1197"/>
        <v>0.85999999999999943</v>
      </c>
      <c r="J12795">
        <f>C12795*EXP(-$K$2*(20/250))*NORMSDIST(L12795)-C12795*EXP(-$K$1*(20/250))*NORMSDIST(M12795)</f>
        <v>0.55929836649394815</v>
      </c>
      <c r="K12795">
        <f>+J12795-H12795-EXP(-$K$2*20/250)*C12795+EXP(-$K$1*20/250)*C12795</f>
        <v>0</v>
      </c>
      <c r="L12795">
        <f>+(LN(C12795/C12795)+($K$1-$K$2+0.5*F12816^2)*20/250)/F12816/SQRT(20/250)</f>
        <v>6.4292523056521129E-3</v>
      </c>
      <c r="M12795">
        <f>L12795-F12816*SQRT(20/250)</f>
        <v>-6.4292523056521129E-3</v>
      </c>
    </row>
    <row r="12796" spans="1:13" x14ac:dyDescent="0.15">
      <c r="A12796" s="2">
        <v>43839</v>
      </c>
      <c r="B12796" s="1">
        <v>109.47</v>
      </c>
      <c r="C12796" s="1">
        <f t="shared" si="1194"/>
        <v>109.47</v>
      </c>
      <c r="D12796">
        <f t="shared" si="1195"/>
        <v>4.6956505391164658</v>
      </c>
      <c r="E12796">
        <f t="shared" si="1198"/>
        <v>4.027465398175778E-3</v>
      </c>
      <c r="F12796">
        <f t="shared" si="1199"/>
        <v>4.6290422133179944E-2</v>
      </c>
      <c r="G12796" s="4">
        <f t="shared" si="1196"/>
        <v>0</v>
      </c>
      <c r="H12796">
        <f>C12796*EXP(-$K$1*(20/250))*NORMSDIST(-M12796)-C12796*EXP(-$K$2*(20/250))*NORMSDIST(-L12796)</f>
        <v>0.5386585478976329</v>
      </c>
      <c r="I12796" s="4">
        <f t="shared" si="1197"/>
        <v>0.34000000000000341</v>
      </c>
      <c r="J12796">
        <f>C12796*EXP(-$K$2*(20/250))*NORMSDIST(L12796)-C12796*EXP(-$K$1*(20/250))*NORMSDIST(M12796)</f>
        <v>0.5386585478976329</v>
      </c>
      <c r="K12796">
        <f>+J12796-H12796-EXP(-$K$2*20/250)*C12796+EXP(-$K$1*20/250)*C12796</f>
        <v>0</v>
      </c>
      <c r="L12796">
        <f>+(LN(C12796/C12796)+($K$1-$K$2+0.5*F12817^2)*20/250)/F12817/SQRT(20/250)</f>
        <v>6.1671019702624983E-3</v>
      </c>
      <c r="M12796">
        <f>L12796-F12817*SQRT(20/250)</f>
        <v>-6.1671019702625E-3</v>
      </c>
    </row>
    <row r="12797" spans="1:13" x14ac:dyDescent="0.15">
      <c r="A12797" s="2">
        <v>43840</v>
      </c>
      <c r="B12797" s="1">
        <v>109.5</v>
      </c>
      <c r="C12797" s="1">
        <f t="shared" si="1194"/>
        <v>109.5</v>
      </c>
      <c r="D12797">
        <f t="shared" si="1195"/>
        <v>4.6959245492565556</v>
      </c>
      <c r="E12797">
        <f t="shared" si="1198"/>
        <v>2.7401014008976432E-4</v>
      </c>
      <c r="F12797">
        <f t="shared" si="1199"/>
        <v>4.3783600628423354E-2</v>
      </c>
      <c r="G12797" s="4">
        <f t="shared" si="1196"/>
        <v>0</v>
      </c>
      <c r="H12797">
        <f>C12797*EXP(-$K$1*(20/250))*NORMSDIST(-M12797)-C12797*EXP(-$K$2*(20/250))*NORMSDIST(-L12797)</f>
        <v>0.53920760287763159</v>
      </c>
      <c r="I12797" s="4">
        <f t="shared" si="1197"/>
        <v>0.26999999999999602</v>
      </c>
      <c r="J12797">
        <f>C12797*EXP(-$K$2*(20/250))*NORMSDIST(L12797)-C12797*EXP(-$K$1*(20/250))*NORMSDIST(M12797)</f>
        <v>0.53920760287763159</v>
      </c>
      <c r="K12797">
        <f>+J12797-H12797-EXP(-$K$2*20/250)*C12797+EXP(-$K$1*20/250)*C12797</f>
        <v>0</v>
      </c>
      <c r="L12797">
        <f>+(LN(C12797/C12797)+($K$1-$K$2+0.5*F12818^2)*20/250)/F12818/SQRT(20/250)</f>
        <v>6.171696820099837E-3</v>
      </c>
      <c r="M12797">
        <f>L12797-F12818*SQRT(20/250)</f>
        <v>-6.1716968200998387E-3</v>
      </c>
    </row>
    <row r="12798" spans="1:13" x14ac:dyDescent="0.15">
      <c r="A12798" s="2">
        <v>43843</v>
      </c>
      <c r="B12798" s="1">
        <v>109.93</v>
      </c>
      <c r="C12798" s="1">
        <f t="shared" si="1194"/>
        <v>109.93</v>
      </c>
      <c r="D12798">
        <f t="shared" si="1195"/>
        <v>4.6998437995907727</v>
      </c>
      <c r="E12798">
        <f t="shared" si="1198"/>
        <v>3.9192503342171392E-3</v>
      </c>
      <c r="F12798">
        <f t="shared" si="1199"/>
        <v>4.5593237154306993E-2</v>
      </c>
      <c r="G12798" s="4">
        <f t="shared" si="1196"/>
        <v>0.15000000000000568</v>
      </c>
      <c r="H12798">
        <f>C12798*EXP(-$K$1*(20/250))*NORMSDIST(-M12798)-C12798*EXP(-$K$2*(20/250))*NORMSDIST(-L12798)</f>
        <v>0.51370313040844451</v>
      </c>
      <c r="I12798" s="4">
        <f t="shared" si="1197"/>
        <v>0</v>
      </c>
      <c r="J12798">
        <f>C12798*EXP(-$K$2*(20/250))*NORMSDIST(L12798)-C12798*EXP(-$K$1*(20/250))*NORMSDIST(M12798)</f>
        <v>0.51370313040844451</v>
      </c>
      <c r="K12798">
        <f>+J12798-H12798-EXP(-$K$2*20/250)*C12798+EXP(-$K$1*20/250)*C12798</f>
        <v>0</v>
      </c>
      <c r="L12798">
        <f>+(LN(C12798/C12798)+($K$1-$K$2+0.5*F12819^2)*20/250)/F12819/SQRT(20/250)</f>
        <v>5.8567731873740494E-3</v>
      </c>
      <c r="M12798">
        <f>L12798-F12819*SQRT(20/250)</f>
        <v>-5.8567731873740494E-3</v>
      </c>
    </row>
    <row r="12799" spans="1:13" x14ac:dyDescent="0.15">
      <c r="A12799" s="2">
        <v>43844</v>
      </c>
      <c r="B12799" s="1">
        <v>110.05</v>
      </c>
      <c r="C12799" s="1">
        <f t="shared" si="1194"/>
        <v>110.05</v>
      </c>
      <c r="D12799">
        <f t="shared" si="1195"/>
        <v>4.7009348079724704</v>
      </c>
      <c r="E12799">
        <f t="shared" si="1198"/>
        <v>1.0910083816977334E-3</v>
      </c>
      <c r="F12799">
        <f t="shared" si="1199"/>
        <v>4.4396563083924409E-2</v>
      </c>
      <c r="G12799" s="4">
        <f t="shared" si="1196"/>
        <v>4.9999999999997158E-2</v>
      </c>
      <c r="H12799">
        <f>C12799*EXP(-$K$1*(20/250))*NORMSDIST(-M12799)-C12799*EXP(-$K$2*(20/250))*NORMSDIST(-L12799)</f>
        <v>0.51966394253960857</v>
      </c>
      <c r="I12799" s="4">
        <f t="shared" si="1197"/>
        <v>0</v>
      </c>
      <c r="J12799">
        <f>C12799*EXP(-$K$2*(20/250))*NORMSDIST(L12799)-C12799*EXP(-$K$1*(20/250))*NORMSDIST(M12799)</f>
        <v>0.51966394253960857</v>
      </c>
      <c r="K12799">
        <f>+J12799-H12799-EXP(-$K$2*20/250)*C12799+EXP(-$K$1*20/250)*C12799</f>
        <v>0</v>
      </c>
      <c r="L12799">
        <f>+(LN(C12799/C12799)+($K$1-$K$2+0.5*F12820^2)*20/250)/F12820/SQRT(20/250)</f>
        <v>5.9182732205415303E-3</v>
      </c>
      <c r="M12799">
        <f>L12799-F12820*SQRT(20/250)</f>
        <v>-5.9182732205415286E-3</v>
      </c>
    </row>
    <row r="12800" spans="1:13" x14ac:dyDescent="0.15">
      <c r="A12800" s="2">
        <v>43845</v>
      </c>
      <c r="B12800" s="1">
        <v>109.94</v>
      </c>
      <c r="C12800" s="1">
        <f t="shared" si="1194"/>
        <v>109.94</v>
      </c>
      <c r="D12800">
        <f t="shared" si="1195"/>
        <v>4.6999347624325143</v>
      </c>
      <c r="E12800">
        <f t="shared" si="1198"/>
        <v>-1.0000455399561403E-3</v>
      </c>
      <c r="F12800">
        <f t="shared" si="1199"/>
        <v>4.4363700866905546E-2</v>
      </c>
      <c r="G12800" s="4">
        <f t="shared" si="1196"/>
        <v>0.12999999999999545</v>
      </c>
      <c r="H12800">
        <f>C12800*EXP(-$K$1*(20/250))*NORMSDIST(-M12800)-C12800*EXP(-$K$2*(20/250))*NORMSDIST(-L12800)</f>
        <v>0.52271113495167754</v>
      </c>
      <c r="I12800" s="4">
        <f t="shared" si="1197"/>
        <v>0</v>
      </c>
      <c r="J12800">
        <f>C12800*EXP(-$K$2*(20/250))*NORMSDIST(L12800)-C12800*EXP(-$K$1*(20/250))*NORMSDIST(M12800)</f>
        <v>0.52271113495167754</v>
      </c>
      <c r="K12800">
        <f>+J12800-H12800-EXP(-$K$2*20/250)*C12800+EXP(-$K$1*20/250)*C12800</f>
        <v>0</v>
      </c>
      <c r="L12800">
        <f>+(LN(C12800/C12800)+($K$1-$K$2+0.5*F12821^2)*20/250)/F12821/SQRT(20/250)</f>
        <v>5.958933347952223E-3</v>
      </c>
      <c r="M12800">
        <f>L12800-F12821*SQRT(20/250)</f>
        <v>-5.958933347952223E-3</v>
      </c>
    </row>
    <row r="12801" spans="1:13" x14ac:dyDescent="0.15">
      <c r="A12801" s="2">
        <v>43846</v>
      </c>
      <c r="B12801" s="1">
        <v>110.16</v>
      </c>
      <c r="C12801" s="1">
        <f t="shared" si="1194"/>
        <v>110.16</v>
      </c>
      <c r="D12801">
        <f t="shared" si="1195"/>
        <v>4.7019338544203997</v>
      </c>
      <c r="E12801">
        <f t="shared" si="1198"/>
        <v>1.999091987885393E-3</v>
      </c>
      <c r="F12801">
        <f t="shared" si="1199"/>
        <v>4.4793699777212197E-2</v>
      </c>
      <c r="G12801" s="4">
        <f t="shared" si="1196"/>
        <v>0.39000000000000057</v>
      </c>
      <c r="H12801">
        <f>C12801*EXP(-$K$1*(20/250))*NORMSDIST(-M12801)-C12801*EXP(-$K$2*(20/250))*NORMSDIST(-L12801)</f>
        <v>0.5155884977190297</v>
      </c>
      <c r="I12801" s="4">
        <f t="shared" si="1197"/>
        <v>0</v>
      </c>
      <c r="J12801">
        <f>C12801*EXP(-$K$2*(20/250))*NORMSDIST(L12801)-C12801*EXP(-$K$1*(20/250))*NORMSDIST(M12801)</f>
        <v>0.5155884977190297</v>
      </c>
      <c r="K12801">
        <f>+J12801-H12801-EXP(-$K$2*20/250)*C12801+EXP(-$K$1*20/250)*C12801</f>
        <v>0</v>
      </c>
      <c r="L12801">
        <f>+(LN(C12801/C12801)+($K$1-$K$2+0.5*F12822^2)*20/250)/F12822/SQRT(20/250)</f>
        <v>5.8659954533837747E-3</v>
      </c>
      <c r="M12801">
        <f>L12801-F12822*SQRT(20/250)</f>
        <v>-5.8659954533837747E-3</v>
      </c>
    </row>
    <row r="12802" spans="1:13" x14ac:dyDescent="0.15">
      <c r="A12802" s="2">
        <v>43847</v>
      </c>
      <c r="B12802" s="1">
        <v>110.16</v>
      </c>
      <c r="C12802" s="1">
        <f t="shared" si="1194"/>
        <v>110.16</v>
      </c>
      <c r="D12802">
        <f t="shared" si="1195"/>
        <v>4.7019338544203997</v>
      </c>
      <c r="E12802">
        <f t="shared" si="1198"/>
        <v>0</v>
      </c>
      <c r="F12802">
        <f t="shared" si="1199"/>
        <v>4.3038920843403015E-2</v>
      </c>
      <c r="G12802" s="4">
        <f t="shared" si="1196"/>
        <v>0.39000000000000057</v>
      </c>
      <c r="H12802">
        <f>C12802*EXP(-$K$1*(20/250))*NORMSDIST(-M12802)-C12802*EXP(-$K$2*(20/250))*NORMSDIST(-L12802)</f>
        <v>0.5155884977190297</v>
      </c>
      <c r="I12802" s="4">
        <f t="shared" si="1197"/>
        <v>0</v>
      </c>
      <c r="J12802">
        <f>C12802*EXP(-$K$2*(20/250))*NORMSDIST(L12802)-C12802*EXP(-$K$1*(20/250))*NORMSDIST(M12802)</f>
        <v>0.5155884977190297</v>
      </c>
      <c r="K12802">
        <f>+J12802-H12802-EXP(-$K$2*20/250)*C12802+EXP(-$K$1*20/250)*C12802</f>
        <v>0</v>
      </c>
      <c r="L12802">
        <f>+(LN(C12802/C12802)+($K$1-$K$2+0.5*F12823^2)*20/250)/F12823/SQRT(20/250)</f>
        <v>5.8659954533837747E-3</v>
      </c>
      <c r="M12802">
        <f>L12802-F12823*SQRT(20/250)</f>
        <v>-5.8659954533837747E-3</v>
      </c>
    </row>
    <row r="12803" spans="1:13" x14ac:dyDescent="0.15">
      <c r="A12803" s="2">
        <v>43850</v>
      </c>
      <c r="B12803" s="1" t="e">
        <f>NA()</f>
        <v>#N/A</v>
      </c>
      <c r="C12803" s="1">
        <f t="shared" si="1194"/>
        <v>110.16</v>
      </c>
      <c r="D12803">
        <f t="shared" si="1195"/>
        <v>4.7019338544203997</v>
      </c>
      <c r="E12803">
        <f t="shared" si="1198"/>
        <v>0</v>
      </c>
      <c r="F12803">
        <f t="shared" si="1199"/>
        <v>4.2657253305953532E-2</v>
      </c>
      <c r="G12803" s="4">
        <f t="shared" si="1196"/>
        <v>0.35999999999999943</v>
      </c>
      <c r="H12803">
        <f>C12803*EXP(-$K$1*(20/250))*NORMSDIST(-M12803)-C12803*EXP(-$K$2*(20/250))*NORMSDIST(-L12803)</f>
        <v>0.51589447505277519</v>
      </c>
      <c r="I12803" s="4">
        <f t="shared" si="1197"/>
        <v>0</v>
      </c>
      <c r="J12803">
        <f>C12803*EXP(-$K$2*(20/250))*NORMSDIST(L12803)-C12803*EXP(-$K$1*(20/250))*NORMSDIST(M12803)</f>
        <v>0.51589447505277519</v>
      </c>
      <c r="K12803">
        <f>+J12803-H12803-EXP(-$K$2*20/250)*C12803+EXP(-$K$1*20/250)*C12803</f>
        <v>0</v>
      </c>
      <c r="L12803">
        <f>+(LN(C12803/C12803)+($K$1-$K$2+0.5*F12824^2)*20/250)/F12824/SQRT(20/250)</f>
        <v>5.8694766835937244E-3</v>
      </c>
      <c r="M12803">
        <f>L12803-F12824*SQRT(20/250)</f>
        <v>-5.8694766835937244E-3</v>
      </c>
    </row>
    <row r="12804" spans="1:13" x14ac:dyDescent="0.15">
      <c r="A12804" s="2">
        <v>43851</v>
      </c>
      <c r="B12804" s="1">
        <v>109.95</v>
      </c>
      <c r="C12804" s="1">
        <f t="shared" si="1194"/>
        <v>109.95</v>
      </c>
      <c r="D12804">
        <f t="shared" si="1195"/>
        <v>4.70002571700077</v>
      </c>
      <c r="E12804">
        <f t="shared" si="1198"/>
        <v>-1.9081374196296963E-3</v>
      </c>
      <c r="F12804">
        <f t="shared" si="1199"/>
        <v>4.3252302449792418E-2</v>
      </c>
      <c r="G12804" s="4">
        <f t="shared" si="1196"/>
        <v>0</v>
      </c>
      <c r="H12804">
        <f>C12804*EXP(-$K$1*(20/250))*NORMSDIST(-M12804)-C12804*EXP(-$K$2*(20/250))*NORMSDIST(-L12804)</f>
        <v>0.73741648471522581</v>
      </c>
      <c r="I12804" s="4">
        <f t="shared" si="1197"/>
        <v>1.2199999999999989</v>
      </c>
      <c r="J12804">
        <f>C12804*EXP(-$K$2*(20/250))*NORMSDIST(L12804)-C12804*EXP(-$K$1*(20/250))*NORMSDIST(M12804)</f>
        <v>0.73741648471522581</v>
      </c>
      <c r="K12804">
        <f>+J12804-H12804-EXP(-$K$2*20/250)*C12804+EXP(-$K$1*20/250)*C12804</f>
        <v>0</v>
      </c>
      <c r="L12804">
        <f>+(LN(C12804/C12804)+($K$1-$K$2+0.5*F12825^2)*20/250)/F12825/SQRT(20/250)</f>
        <v>8.4058698440545414E-3</v>
      </c>
      <c r="M12804">
        <f>L12804-F12825*SQRT(20/250)</f>
        <v>-8.4058698440545414E-3</v>
      </c>
    </row>
    <row r="12805" spans="1:13" x14ac:dyDescent="0.15">
      <c r="A12805" s="2">
        <v>43852</v>
      </c>
      <c r="B12805" s="1">
        <v>109.93</v>
      </c>
      <c r="C12805" s="1">
        <f t="shared" si="1194"/>
        <v>109.93</v>
      </c>
      <c r="D12805">
        <f t="shared" si="1195"/>
        <v>4.6998437995907727</v>
      </c>
      <c r="E12805">
        <f t="shared" si="1198"/>
        <v>-1.8191740999728978E-4</v>
      </c>
      <c r="F12805">
        <f t="shared" si="1199"/>
        <v>4.326217880990705E-2</v>
      </c>
      <c r="G12805" s="4">
        <f t="shared" si="1196"/>
        <v>0</v>
      </c>
      <c r="H12805">
        <f>C12805*EXP(-$K$1*(20/250))*NORMSDIST(-M12805)-C12805*EXP(-$K$2*(20/250))*NORMSDIST(-L12805)</f>
        <v>0.77496067716030836</v>
      </c>
      <c r="I12805" s="4">
        <f t="shared" si="1197"/>
        <v>1.9299999999999926</v>
      </c>
      <c r="J12805">
        <f>C12805*EXP(-$K$2*(20/250))*NORMSDIST(L12805)-C12805*EXP(-$K$1*(20/250))*NORMSDIST(M12805)</f>
        <v>0.77496067716030836</v>
      </c>
      <c r="K12805">
        <f>+J12805-H12805-EXP(-$K$2*20/250)*C12805+EXP(-$K$1*20/250)*C12805</f>
        <v>0</v>
      </c>
      <c r="L12805">
        <f>+(LN(C12805/C12805)+($K$1-$K$2+0.5*F12826^2)*20/250)/F12826/SQRT(20/250)</f>
        <v>8.8354571967212484E-3</v>
      </c>
      <c r="M12805">
        <f>L12805-F12826*SQRT(20/250)</f>
        <v>-8.8354571967212484E-3</v>
      </c>
    </row>
    <row r="12806" spans="1:13" x14ac:dyDescent="0.15">
      <c r="A12806" s="2">
        <v>43853</v>
      </c>
      <c r="B12806" s="1">
        <v>109.39</v>
      </c>
      <c r="C12806" s="1">
        <f t="shared" si="1194"/>
        <v>109.39</v>
      </c>
      <c r="D12806">
        <f t="shared" si="1195"/>
        <v>4.6949194781316992</v>
      </c>
      <c r="E12806">
        <f t="shared" si="1198"/>
        <v>-4.9243214590735107E-3</v>
      </c>
      <c r="F12806">
        <f t="shared" si="1199"/>
        <v>4.6794205985353575E-2</v>
      </c>
      <c r="G12806" s="4">
        <f t="shared" si="1196"/>
        <v>0</v>
      </c>
      <c r="H12806">
        <f>C12806*EXP(-$K$1*(20/250))*NORMSDIST(-M12806)-C12806*EXP(-$K$2*(20/250))*NORMSDIST(-L12806)</f>
        <v>0.73293397342904854</v>
      </c>
      <c r="I12806" s="4">
        <f t="shared" si="1197"/>
        <v>2.3499999999999943</v>
      </c>
      <c r="J12806">
        <f>C12806*EXP(-$K$2*(20/250))*NORMSDIST(L12806)-C12806*EXP(-$K$1*(20/250))*NORMSDIST(M12806)</f>
        <v>0.73293397342904854</v>
      </c>
      <c r="K12806">
        <f>+J12806-H12806-EXP(-$K$2*20/250)*C12806+EXP(-$K$1*20/250)*C12806</f>
        <v>0</v>
      </c>
      <c r="L12806">
        <f>+(LN(C12806/C12806)+($K$1-$K$2+0.5*F12827^2)*20/250)/F12827/SQRT(20/250)</f>
        <v>8.397543715223374E-3</v>
      </c>
      <c r="M12806">
        <f>L12806-F12827*SQRT(20/250)</f>
        <v>-8.3975437152233705E-3</v>
      </c>
    </row>
    <row r="12807" spans="1:13" x14ac:dyDescent="0.15">
      <c r="A12807" s="2">
        <v>43854</v>
      </c>
      <c r="B12807" s="1">
        <v>109.31</v>
      </c>
      <c r="C12807" s="1">
        <f t="shared" si="1194"/>
        <v>109.31</v>
      </c>
      <c r="D12807">
        <f t="shared" si="1195"/>
        <v>4.6941878823057444</v>
      </c>
      <c r="E12807">
        <f t="shared" si="1198"/>
        <v>-7.3159582595483386E-4</v>
      </c>
      <c r="F12807">
        <f t="shared" si="1199"/>
        <v>4.5851091850422757E-2</v>
      </c>
      <c r="G12807" s="4">
        <f t="shared" si="1196"/>
        <v>0</v>
      </c>
      <c r="H12807">
        <f>C12807*EXP(-$K$1*(20/250))*NORMSDIST(-M12807)-C12807*EXP(-$K$2*(20/250))*NORMSDIST(-L12807)</f>
        <v>0.88256126332117901</v>
      </c>
      <c r="I12807" s="4">
        <f t="shared" si="1197"/>
        <v>1.25</v>
      </c>
      <c r="J12807">
        <f>C12807*EXP(-$K$2*(20/250))*NORMSDIST(L12807)-C12807*EXP(-$K$1*(20/250))*NORMSDIST(M12807)</f>
        <v>0.88256126332117901</v>
      </c>
      <c r="K12807">
        <f>+J12807-H12807-EXP(-$K$2*20/250)*C12807+EXP(-$K$1*20/250)*C12807</f>
        <v>0</v>
      </c>
      <c r="L12807">
        <f>+(LN(C12807/C12807)+($K$1-$K$2+0.5*F12828^2)*20/250)/F12828/SQRT(20/250)</f>
        <v>1.0119343028958777E-2</v>
      </c>
      <c r="M12807">
        <f>L12807-F12828*SQRT(20/250)</f>
        <v>-1.0119343028958777E-2</v>
      </c>
    </row>
    <row r="12808" spans="1:13" x14ac:dyDescent="0.15">
      <c r="A12808" s="2">
        <v>43857</v>
      </c>
      <c r="B12808" s="1">
        <v>108.95</v>
      </c>
      <c r="C12808" s="1">
        <f t="shared" si="1194"/>
        <v>108.95</v>
      </c>
      <c r="D12808">
        <f t="shared" si="1195"/>
        <v>4.6908890613906289</v>
      </c>
      <c r="E12808">
        <f t="shared" si="1198"/>
        <v>-3.2988209151154635E-3</v>
      </c>
      <c r="F12808">
        <f t="shared" si="1199"/>
        <v>4.6793621402634433E-2</v>
      </c>
      <c r="G12808" s="4">
        <f t="shared" si="1196"/>
        <v>0</v>
      </c>
      <c r="H12808">
        <f>C12808*EXP(-$K$1*(20/250))*NORMSDIST(-M12808)-C12808*EXP(-$K$2*(20/250))*NORMSDIST(-L12808)</f>
        <v>0.87719632809383796</v>
      </c>
      <c r="I12808" s="4">
        <f t="shared" si="1197"/>
        <v>1.2800000000000011</v>
      </c>
      <c r="J12808">
        <f>C12808*EXP(-$K$2*(20/250))*NORMSDIST(L12808)-C12808*EXP(-$K$1*(20/250))*NORMSDIST(M12808)</f>
        <v>0.87719632809383796</v>
      </c>
      <c r="K12808">
        <f>+J12808-H12808-EXP(-$K$2*20/250)*C12808+EXP(-$K$1*20/250)*C12808</f>
        <v>0</v>
      </c>
      <c r="L12808">
        <f>+(LN(C12808/C12808)+($K$1-$K$2+0.5*F12829^2)*20/250)/F12829/SQRT(20/250)</f>
        <v>1.0091062118783313E-2</v>
      </c>
      <c r="M12808">
        <f>L12808-F12829*SQRT(20/250)</f>
        <v>-1.0091062118783313E-2</v>
      </c>
    </row>
    <row r="12809" spans="1:13" x14ac:dyDescent="0.15">
      <c r="A12809" s="2">
        <v>43858</v>
      </c>
      <c r="B12809" s="1">
        <v>109.17</v>
      </c>
      <c r="C12809" s="1">
        <f t="shared" ref="C12809:C12872" si="1200">_xlfn.IFNA(B12809,C12808)</f>
        <v>109.17</v>
      </c>
      <c r="D12809">
        <f t="shared" ref="D12809:D12872" si="1201">+LN(C12809)</f>
        <v>4.6929063002921785</v>
      </c>
      <c r="E12809">
        <f t="shared" si="1198"/>
        <v>2.0172389015495895E-3</v>
      </c>
      <c r="F12809">
        <f t="shared" si="1199"/>
        <v>4.2960792529294689E-2</v>
      </c>
      <c r="G12809" s="4">
        <f t="shared" ref="G12809:G12872" si="1202">+IF(C12830&lt;C12809,-C12830+C12809,0)</f>
        <v>0</v>
      </c>
      <c r="H12809">
        <f>C12809*EXP(-$K$1*(20/250))*NORMSDIST(-M12809)-C12809*EXP(-$K$2*(20/250))*NORMSDIST(-L12809)</f>
        <v>0.87704428821206193</v>
      </c>
      <c r="I12809" s="4">
        <f t="shared" ref="I12809:I12872" si="1203">+IF(C12830&gt;C12809,C12830-C12809,0)</f>
        <v>1.1899999999999977</v>
      </c>
      <c r="J12809">
        <f>C12809*EXP(-$K$2*(20/250))*NORMSDIST(L12809)-C12809*EXP(-$K$1*(20/250))*NORMSDIST(M12809)</f>
        <v>0.87704428821206193</v>
      </c>
      <c r="K12809">
        <f>+J12809-H12809-EXP(-$K$2*20/250)*C12809+EXP(-$K$1*20/250)*C12809</f>
        <v>0</v>
      </c>
      <c r="L12809">
        <f>+(LN(C12809/C12809)+($K$1-$K$2+0.5*F12830^2)*20/250)/F12830/SQRT(20/250)</f>
        <v>1.006898029969561E-2</v>
      </c>
      <c r="M12809">
        <f>L12809-F12830*SQRT(20/250)</f>
        <v>-1.0068980299695607E-2</v>
      </c>
    </row>
    <row r="12810" spans="1:13" x14ac:dyDescent="0.15">
      <c r="A12810" s="2">
        <v>43859</v>
      </c>
      <c r="B12810" s="1">
        <v>109.15</v>
      </c>
      <c r="C12810" s="1">
        <f t="shared" si="1200"/>
        <v>109.15</v>
      </c>
      <c r="D12810">
        <f t="shared" si="1201"/>
        <v>4.6927230829959532</v>
      </c>
      <c r="E12810">
        <f t="shared" ref="E12810:E12873" si="1204">+D12810-D12809</f>
        <v>-1.8321729622527982E-4</v>
      </c>
      <c r="F12810">
        <f t="shared" si="1199"/>
        <v>4.2489737350891073E-2</v>
      </c>
      <c r="G12810" s="4">
        <f t="shared" si="1202"/>
        <v>0</v>
      </c>
      <c r="H12810">
        <f>C12810*EXP(-$K$1*(20/250))*NORMSDIST(-M12810)-C12810*EXP(-$K$2*(20/250))*NORMSDIST(-L12810)</f>
        <v>0.88252024366909865</v>
      </c>
      <c r="I12810" s="4">
        <f t="shared" si="1203"/>
        <v>1</v>
      </c>
      <c r="J12810">
        <f>C12810*EXP(-$K$2*(20/250))*NORMSDIST(L12810)-C12810*EXP(-$K$1*(20/250))*NORMSDIST(M12810)</f>
        <v>0.88252024366909865</v>
      </c>
      <c r="K12810">
        <f>+J12810-H12810-EXP(-$K$2*20/250)*C12810+EXP(-$K$1*20/250)*C12810</f>
        <v>0</v>
      </c>
      <c r="L12810">
        <f>+(LN(C12810/C12810)+($K$1-$K$2+0.5*F12831^2)*20/250)/F12831/SQRT(20/250)</f>
        <v>1.0133706172552791E-2</v>
      </c>
      <c r="M12810">
        <f>L12810-F12831*SQRT(20/250)</f>
        <v>-1.0133706172552791E-2</v>
      </c>
    </row>
    <row r="12811" spans="1:13" x14ac:dyDescent="0.15">
      <c r="A12811" s="2">
        <v>43860</v>
      </c>
      <c r="B12811" s="1">
        <v>108.75</v>
      </c>
      <c r="C12811" s="1">
        <f t="shared" si="1200"/>
        <v>108.75</v>
      </c>
      <c r="D12811">
        <f t="shared" si="1201"/>
        <v>4.6890516699687934</v>
      </c>
      <c r="E12811">
        <f t="shared" si="1204"/>
        <v>-3.6714130271597867E-3</v>
      </c>
      <c r="F12811">
        <f t="shared" si="1199"/>
        <v>4.4554556559399022E-2</v>
      </c>
      <c r="G12811" s="4">
        <f t="shared" si="1202"/>
        <v>0.62999999999999545</v>
      </c>
      <c r="H12811">
        <f>C12811*EXP(-$K$1*(20/250))*NORMSDIST(-M12811)-C12811*EXP(-$K$2*(20/250))*NORMSDIST(-L12811)</f>
        <v>1.1846607977400367</v>
      </c>
      <c r="I12811" s="4">
        <f t="shared" si="1203"/>
        <v>0</v>
      </c>
      <c r="J12811">
        <f>C12811*EXP(-$K$2*(20/250))*NORMSDIST(L12811)-C12811*EXP(-$K$1*(20/250))*NORMSDIST(M12811)</f>
        <v>1.1846607977400367</v>
      </c>
      <c r="K12811">
        <f>+J12811-H12811-EXP(-$K$2*20/250)*C12811+EXP(-$K$1*20/250)*C12811</f>
        <v>0</v>
      </c>
      <c r="L12811">
        <f>+(LN(C12811/C12811)+($K$1-$K$2+0.5*F12832^2)*20/250)/F12832/SQRT(20/250)</f>
        <v>1.3653317291115142E-2</v>
      </c>
      <c r="M12811">
        <f>L12811-F12832*SQRT(20/250)</f>
        <v>-1.3653317291115139E-2</v>
      </c>
    </row>
    <row r="12812" spans="1:13" x14ac:dyDescent="0.15">
      <c r="A12812" s="2">
        <v>43861</v>
      </c>
      <c r="B12812" s="1">
        <v>108.5</v>
      </c>
      <c r="C12812" s="1">
        <f t="shared" si="1200"/>
        <v>108.5</v>
      </c>
      <c r="D12812">
        <f t="shared" si="1201"/>
        <v>4.6867501729805143</v>
      </c>
      <c r="E12812">
        <f t="shared" si="1204"/>
        <v>-2.3014969882790837E-3</v>
      </c>
      <c r="F12812">
        <f t="shared" si="1199"/>
        <v>4.4612661323208042E-2</v>
      </c>
      <c r="G12812" s="4">
        <f t="shared" si="1202"/>
        <v>0.48000000000000398</v>
      </c>
      <c r="H12812">
        <f>C12812*EXP(-$K$1*(20/250))*NORMSDIST(-M12812)-C12812*EXP(-$K$2*(20/250))*NORMSDIST(-L12812)</f>
        <v>1.1789464166509731</v>
      </c>
      <c r="I12812" s="4">
        <f t="shared" si="1203"/>
        <v>0</v>
      </c>
      <c r="J12812">
        <f>C12812*EXP(-$K$2*(20/250))*NORMSDIST(L12812)-C12812*EXP(-$K$1*(20/250))*NORMSDIST(M12812)</f>
        <v>1.1789464166509731</v>
      </c>
      <c r="K12812">
        <f>+J12812-H12812-EXP(-$K$2*20/250)*C12812+EXP(-$K$1*20/250)*C12812</f>
        <v>0</v>
      </c>
      <c r="L12812">
        <f>+(LN(C12812/C12812)+($K$1-$K$2+0.5*F12833^2)*20/250)/F12833/SQRT(20/250)</f>
        <v>1.3618763928326151E-2</v>
      </c>
      <c r="M12812">
        <f>L12812-F12833*SQRT(20/250)</f>
        <v>-1.3618763928326151E-2</v>
      </c>
    </row>
    <row r="12813" spans="1:13" x14ac:dyDescent="0.15">
      <c r="A12813" s="2">
        <v>43864</v>
      </c>
      <c r="B12813" s="1">
        <v>108.59</v>
      </c>
      <c r="C12813" s="1">
        <f t="shared" si="1200"/>
        <v>108.59</v>
      </c>
      <c r="D12813">
        <f t="shared" si="1201"/>
        <v>4.6875793222288094</v>
      </c>
      <c r="E12813">
        <f t="shared" si="1204"/>
        <v>8.2914924829502468E-4</v>
      </c>
      <c r="F12813">
        <f t="shared" si="1199"/>
        <v>4.1487888425546474E-2</v>
      </c>
      <c r="G12813" s="4">
        <f t="shared" si="1202"/>
        <v>1.3100000000000023</v>
      </c>
      <c r="H12813">
        <f>C12813*EXP(-$K$1*(20/250))*NORMSDIST(-M12813)-C12813*EXP(-$K$2*(20/250))*NORMSDIST(-L12813)</f>
        <v>1.2116915439624378</v>
      </c>
      <c r="I12813" s="4">
        <f t="shared" si="1203"/>
        <v>0</v>
      </c>
      <c r="J12813">
        <f>C12813*EXP(-$K$2*(20/250))*NORMSDIST(L12813)-C12813*EXP(-$K$1*(20/250))*NORMSDIST(M12813)</f>
        <v>1.2116915439624378</v>
      </c>
      <c r="K12813">
        <f>+J12813-H12813-EXP(-$K$2*20/250)*C12813+EXP(-$K$1*20/250)*C12813</f>
        <v>0</v>
      </c>
      <c r="L12813">
        <f>+(LN(C12813/C12813)+($K$1-$K$2+0.5*F12834^2)*20/250)/F12834/SQRT(20/250)</f>
        <v>1.3985446613632871E-2</v>
      </c>
      <c r="M12813">
        <f>L12813-F12834*SQRT(20/250)</f>
        <v>-1.3985446613632871E-2</v>
      </c>
    </row>
    <row r="12814" spans="1:13" x14ac:dyDescent="0.15">
      <c r="A12814" s="2">
        <v>43865</v>
      </c>
      <c r="B12814" s="1">
        <v>109.41</v>
      </c>
      <c r="C12814" s="1">
        <f t="shared" si="1200"/>
        <v>109.41</v>
      </c>
      <c r="D12814">
        <f t="shared" si="1201"/>
        <v>4.6951022934886986</v>
      </c>
      <c r="E12814">
        <f t="shared" si="1204"/>
        <v>7.5229712598892107E-3</v>
      </c>
      <c r="F12814">
        <f t="shared" si="1199"/>
        <v>4.6970914966867186E-2</v>
      </c>
      <c r="G12814" s="4">
        <f t="shared" si="1202"/>
        <v>2.0699999999999932</v>
      </c>
      <c r="H12814">
        <f>C12814*EXP(-$K$1*(20/250))*NORMSDIST(-M12814)-C12814*EXP(-$K$2*(20/250))*NORMSDIST(-L12814)</f>
        <v>1.1676927776430688</v>
      </c>
      <c r="I12814" s="4">
        <f t="shared" si="1203"/>
        <v>0</v>
      </c>
      <c r="J12814">
        <f>C12814*EXP(-$K$2*(20/250))*NORMSDIST(L12814)-C12814*EXP(-$K$1*(20/250))*NORMSDIST(M12814)</f>
        <v>1.1676927776430688</v>
      </c>
      <c r="K12814">
        <f>+J12814-H12814-EXP(-$K$2*20/250)*C12814+EXP(-$K$1*20/250)*C12814</f>
        <v>0</v>
      </c>
      <c r="L12814">
        <f>+(LN(C12814/C12814)+($K$1-$K$2+0.5*F12835^2)*20/250)/F12835/SQRT(20/250)</f>
        <v>1.3376560739959213E-2</v>
      </c>
      <c r="M12814">
        <f>L12814-F12835*SQRT(20/250)</f>
        <v>-1.3376560739959216E-2</v>
      </c>
    </row>
    <row r="12815" spans="1:13" x14ac:dyDescent="0.15">
      <c r="A12815" s="2">
        <v>43866</v>
      </c>
      <c r="B12815" s="1">
        <v>109.74</v>
      </c>
      <c r="C12815" s="1">
        <f t="shared" si="1200"/>
        <v>109.74</v>
      </c>
      <c r="D12815">
        <f t="shared" si="1201"/>
        <v>4.6981139316308296</v>
      </c>
      <c r="E12815">
        <f t="shared" si="1204"/>
        <v>3.0116381421310123E-3</v>
      </c>
      <c r="F12815">
        <f t="shared" si="1199"/>
        <v>4.7656111690885093E-2</v>
      </c>
      <c r="G12815" s="4">
        <f t="shared" si="1202"/>
        <v>3.1799999999999926</v>
      </c>
      <c r="H12815">
        <f>C12815*EXP(-$K$1*(20/250))*NORMSDIST(-M12815)-C12815*EXP(-$K$2*(20/250))*NORMSDIST(-L12815)</f>
        <v>1.187721342601769</v>
      </c>
      <c r="I12815" s="4">
        <f t="shared" si="1203"/>
        <v>0</v>
      </c>
      <c r="J12815">
        <f>C12815*EXP(-$K$2*(20/250))*NORMSDIST(L12815)-C12815*EXP(-$K$1*(20/250))*NORMSDIST(M12815)</f>
        <v>1.187721342601769</v>
      </c>
      <c r="K12815">
        <f>+J12815-H12815-EXP(-$K$2*20/250)*C12815+EXP(-$K$1*20/250)*C12815</f>
        <v>0</v>
      </c>
      <c r="L12815">
        <f>+(LN(C12815/C12815)+($K$1-$K$2+0.5*F12836^2)*20/250)/F12836/SQRT(20/250)</f>
        <v>1.3565095707832297E-2</v>
      </c>
      <c r="M12815">
        <f>L12815-F12836*SQRT(20/250)</f>
        <v>-1.3565095707832297E-2</v>
      </c>
    </row>
    <row r="12816" spans="1:13" x14ac:dyDescent="0.15">
      <c r="A12816" s="2">
        <v>43867</v>
      </c>
      <c r="B12816" s="1">
        <v>109.89</v>
      </c>
      <c r="C12816" s="1">
        <f t="shared" si="1200"/>
        <v>109.89</v>
      </c>
      <c r="D12816">
        <f t="shared" si="1201"/>
        <v>4.6994798654588328</v>
      </c>
      <c r="E12816">
        <f t="shared" si="1204"/>
        <v>1.3659338280032074E-3</v>
      </c>
      <c r="F12816">
        <f t="shared" si="1199"/>
        <v>4.5461679032858547E-2</v>
      </c>
      <c r="G12816" s="4">
        <f t="shared" si="1202"/>
        <v>4.5799999999999983</v>
      </c>
      <c r="H12816">
        <f>C12816*EXP(-$K$1*(20/250))*NORMSDIST(-M12816)-C12816*EXP(-$K$2*(20/250))*NORMSDIST(-L12816)</f>
        <v>1.2616676478289577</v>
      </c>
      <c r="I12816" s="4">
        <f t="shared" si="1203"/>
        <v>0</v>
      </c>
      <c r="J12816">
        <f>C12816*EXP(-$K$2*(20/250))*NORMSDIST(L12816)-C12816*EXP(-$K$1*(20/250))*NORMSDIST(M12816)</f>
        <v>1.2616676478289577</v>
      </c>
      <c r="K12816">
        <f>+J12816-H12816-EXP(-$K$2*20/250)*C12816+EXP(-$K$1*20/250)*C12816</f>
        <v>0</v>
      </c>
      <c r="L12816">
        <f>+(LN(C12816/C12816)+($K$1-$K$2+0.5*F12837^2)*20/250)/F12837/SQRT(20/250)</f>
        <v>1.4390030691726605E-2</v>
      </c>
      <c r="M12816">
        <f>L12816-F12837*SQRT(20/250)</f>
        <v>-1.4390030691726605E-2</v>
      </c>
    </row>
    <row r="12817" spans="1:13" x14ac:dyDescent="0.15">
      <c r="A12817" s="2">
        <v>43868</v>
      </c>
      <c r="B12817" s="1">
        <v>109.81</v>
      </c>
      <c r="C12817" s="1">
        <f t="shared" si="1200"/>
        <v>109.81</v>
      </c>
      <c r="D12817">
        <f t="shared" si="1201"/>
        <v>4.6987515996096221</v>
      </c>
      <c r="E12817">
        <f t="shared" si="1204"/>
        <v>-7.2826584921070747E-4</v>
      </c>
      <c r="F12817">
        <f t="shared" si="1199"/>
        <v>4.360799623441531E-2</v>
      </c>
      <c r="G12817" s="4">
        <f t="shared" si="1202"/>
        <v>7.2900000000000063</v>
      </c>
      <c r="H12817">
        <f>C12817*EXP(-$K$1*(20/250))*NORMSDIST(-M12817)-C12817*EXP(-$K$2*(20/250))*NORMSDIST(-L12817)</f>
        <v>1.6450648517608641</v>
      </c>
      <c r="I12817" s="4">
        <f t="shared" si="1203"/>
        <v>0</v>
      </c>
      <c r="J12817">
        <f>C12817*EXP(-$K$2*(20/250))*NORMSDIST(L12817)-C12817*EXP(-$K$1*(20/250))*NORMSDIST(M12817)</f>
        <v>1.6450648517608641</v>
      </c>
      <c r="K12817">
        <f>+J12817-H12817-EXP(-$K$2*20/250)*C12817+EXP(-$K$1*20/250)*C12817</f>
        <v>0</v>
      </c>
      <c r="L12817">
        <f>+(LN(C12817/C12817)+($K$1-$K$2+0.5*F12838^2)*20/250)/F12838/SQRT(20/250)</f>
        <v>1.8777016594252564E-2</v>
      </c>
      <c r="M12817">
        <f>L12817-F12838*SQRT(20/250)</f>
        <v>-1.8777016594252557E-2</v>
      </c>
    </row>
    <row r="12818" spans="1:13" x14ac:dyDescent="0.15">
      <c r="A12818" s="2">
        <v>43871</v>
      </c>
      <c r="B12818" s="1">
        <v>109.77</v>
      </c>
      <c r="C12818" s="1">
        <f t="shared" si="1200"/>
        <v>109.77</v>
      </c>
      <c r="D12818">
        <f t="shared" si="1201"/>
        <v>4.6983872676992249</v>
      </c>
      <c r="E12818">
        <f t="shared" si="1204"/>
        <v>-3.6433191039719759E-4</v>
      </c>
      <c r="F12818">
        <f t="shared" si="1199"/>
        <v>4.364048672920047E-2</v>
      </c>
      <c r="G12818" s="4">
        <f t="shared" si="1202"/>
        <v>6.0600000000000023</v>
      </c>
      <c r="H12818">
        <f>C12818*EXP(-$K$1*(20/250))*NORMSDIST(-M12818)-C12818*EXP(-$K$2*(20/250))*NORMSDIST(-L12818)</f>
        <v>1.7594743243633815</v>
      </c>
      <c r="I12818" s="4">
        <f t="shared" si="1203"/>
        <v>0</v>
      </c>
      <c r="J12818">
        <f>C12818*EXP(-$K$2*(20/250))*NORMSDIST(L12818)-C12818*EXP(-$K$1*(20/250))*NORMSDIST(M12818)</f>
        <v>1.7594743243633815</v>
      </c>
      <c r="K12818">
        <f>+J12818-H12818-EXP(-$K$2*20/250)*C12818+EXP(-$K$1*20/250)*C12818</f>
        <v>0</v>
      </c>
      <c r="L12818">
        <f>+(LN(C12818/C12818)+($K$1-$K$2+0.5*F12839^2)*20/250)/F12839/SQRT(20/250)</f>
        <v>2.0090392543020249E-2</v>
      </c>
      <c r="M12818">
        <f>L12818-F12839*SQRT(20/250)</f>
        <v>-2.0090392543020249E-2</v>
      </c>
    </row>
    <row r="12819" spans="1:13" x14ac:dyDescent="0.15">
      <c r="A12819" s="2">
        <v>43872</v>
      </c>
      <c r="B12819" s="1">
        <v>109.78</v>
      </c>
      <c r="C12819" s="1">
        <f t="shared" si="1200"/>
        <v>109.78</v>
      </c>
      <c r="D12819">
        <f t="shared" si="1201"/>
        <v>4.6984783631217431</v>
      </c>
      <c r="E12819">
        <f t="shared" si="1204"/>
        <v>9.1095422518172597E-5</v>
      </c>
      <c r="F12819">
        <f t="shared" si="1199"/>
        <v>4.1413640366637403E-2</v>
      </c>
      <c r="G12819" s="4">
        <f t="shared" si="1202"/>
        <v>4.9699999999999989</v>
      </c>
      <c r="H12819">
        <f>C12819*EXP(-$K$1*(20/250))*NORMSDIST(-M12819)-C12819*EXP(-$K$2*(20/250))*NORMSDIST(-L12819)</f>
        <v>1.8461408869933535</v>
      </c>
      <c r="I12819" s="4">
        <f t="shared" si="1203"/>
        <v>0</v>
      </c>
      <c r="J12819">
        <f>C12819*EXP(-$K$2*(20/250))*NORMSDIST(L12819)-C12819*EXP(-$K$1*(20/250))*NORMSDIST(M12819)</f>
        <v>1.8461408869933535</v>
      </c>
      <c r="K12819">
        <f>+J12819-H12819-EXP(-$K$2*20/250)*C12819+EXP(-$K$1*20/250)*C12819</f>
        <v>0</v>
      </c>
      <c r="L12819">
        <f>+(LN(C12819/C12819)+($K$1-$K$2+0.5*F12840^2)*20/250)/F12840/SQRT(20/250)</f>
        <v>2.1078209212847199E-2</v>
      </c>
      <c r="M12819">
        <f>L12819-F12840*SQRT(20/250)</f>
        <v>-2.1078209212847199E-2</v>
      </c>
    </row>
    <row r="12820" spans="1:13" x14ac:dyDescent="0.15">
      <c r="A12820" s="2">
        <v>43873</v>
      </c>
      <c r="B12820" s="1">
        <v>110</v>
      </c>
      <c r="C12820" s="1">
        <f t="shared" si="1200"/>
        <v>110</v>
      </c>
      <c r="D12820">
        <f t="shared" si="1201"/>
        <v>4.7004803657924166</v>
      </c>
      <c r="E12820">
        <f t="shared" si="1204"/>
        <v>2.0020026706735194E-3</v>
      </c>
      <c r="F12820">
        <f t="shared" si="1199"/>
        <v>4.1848511271596632E-2</v>
      </c>
      <c r="G12820" s="4">
        <f t="shared" si="1202"/>
        <v>4.3299999999999983</v>
      </c>
      <c r="H12820">
        <f>C12820*EXP(-$K$1*(20/250))*NORMSDIST(-M12820)-C12820*EXP(-$K$2*(20/250))*NORMSDIST(-L12820)</f>
        <v>1.8951718390568644</v>
      </c>
      <c r="I12820" s="4">
        <f t="shared" si="1203"/>
        <v>0</v>
      </c>
      <c r="J12820">
        <f>C12820*EXP(-$K$2*(20/250))*NORMSDIST(L12820)-C12820*EXP(-$K$1*(20/250))*NORMSDIST(M12820)</f>
        <v>1.8951718390568644</v>
      </c>
      <c r="K12820">
        <f>+J12820-H12820-EXP(-$K$2*20/250)*C12820+EXP(-$K$1*20/250)*C12820</f>
        <v>0</v>
      </c>
      <c r="L12820">
        <f>+(LN(C12820/C12820)+($K$1-$K$2+0.5*F12841^2)*20/250)/F12841/SQRT(20/250)</f>
        <v>2.159482064094247E-2</v>
      </c>
      <c r="M12820">
        <f>L12820-F12841*SQRT(20/250)</f>
        <v>-2.1594820640942463E-2</v>
      </c>
    </row>
    <row r="12821" spans="1:13" x14ac:dyDescent="0.15">
      <c r="A12821" s="2">
        <v>43874</v>
      </c>
      <c r="B12821" s="1">
        <v>109.81</v>
      </c>
      <c r="C12821" s="1">
        <f t="shared" si="1200"/>
        <v>109.81</v>
      </c>
      <c r="D12821">
        <f t="shared" si="1201"/>
        <v>4.6987515996096221</v>
      </c>
      <c r="E12821">
        <f t="shared" si="1204"/>
        <v>-1.7287661827944945E-3</v>
      </c>
      <c r="F12821">
        <f t="shared" si="1199"/>
        <v>4.2136021789756735E-2</v>
      </c>
      <c r="G12821" s="4">
        <f t="shared" si="1202"/>
        <v>2.6599999999999966</v>
      </c>
      <c r="H12821">
        <f>C12821*EXP(-$K$1*(20/250))*NORMSDIST(-M12821)-C12821*EXP(-$K$2*(20/250))*NORMSDIST(-L12821)</f>
        <v>2.0092496932660282</v>
      </c>
      <c r="I12821" s="4">
        <f t="shared" si="1203"/>
        <v>0</v>
      </c>
      <c r="J12821">
        <f>C12821*EXP(-$K$2*(20/250))*NORMSDIST(L12821)-C12821*EXP(-$K$1*(20/250))*NORMSDIST(M12821)</f>
        <v>2.0092496932660282</v>
      </c>
      <c r="K12821">
        <f>+J12821-H12821-EXP(-$K$2*20/250)*C12821+EXP(-$K$1*20/250)*C12821</f>
        <v>0</v>
      </c>
      <c r="L12821">
        <f>+(LN(C12821/C12821)+($K$1-$K$2+0.5*F12842^2)*20/250)/F12842/SQRT(20/250)</f>
        <v>2.2934539741888665E-2</v>
      </c>
      <c r="M12821">
        <f>L12821-F12842*SQRT(20/250)</f>
        <v>-2.2934539741888672E-2</v>
      </c>
    </row>
    <row r="12822" spans="1:13" x14ac:dyDescent="0.15">
      <c r="A12822" s="2">
        <v>43875</v>
      </c>
      <c r="B12822" s="1">
        <v>109.77</v>
      </c>
      <c r="C12822" s="1">
        <f t="shared" si="1200"/>
        <v>109.77</v>
      </c>
      <c r="D12822">
        <f t="shared" si="1201"/>
        <v>4.6983872676992249</v>
      </c>
      <c r="E12822">
        <f t="shared" si="1204"/>
        <v>-3.6433191039719759E-4</v>
      </c>
      <c r="F12822">
        <f t="shared" si="1199"/>
        <v>4.1478851634971232E-2</v>
      </c>
      <c r="G12822" s="4">
        <f t="shared" si="1202"/>
        <v>4.1299999999999955</v>
      </c>
      <c r="H12822">
        <f>C12822*EXP(-$K$1*(20/250))*NORMSDIST(-M12822)-C12822*EXP(-$K$2*(20/250))*NORMSDIST(-L12822)</f>
        <v>2.0834280211598184</v>
      </c>
      <c r="I12822" s="4">
        <f t="shared" si="1203"/>
        <v>0</v>
      </c>
      <c r="J12822">
        <f>C12822*EXP(-$K$2*(20/250))*NORMSDIST(L12822)-C12822*EXP(-$K$1*(20/250))*NORMSDIST(M12822)</f>
        <v>2.0834280211598184</v>
      </c>
      <c r="K12822">
        <f>+J12822-H12822-EXP(-$K$2*20/250)*C12822+EXP(-$K$1*20/250)*C12822</f>
        <v>0</v>
      </c>
      <c r="L12822">
        <f>+(LN(C12822/C12822)+($K$1-$K$2+0.5*F12843^2)*20/250)/F12843/SQRT(20/250)</f>
        <v>2.3790071088707544E-2</v>
      </c>
      <c r="M12822">
        <f>L12822-F12843*SQRT(20/250)</f>
        <v>-2.3790071088707537E-2</v>
      </c>
    </row>
    <row r="12823" spans="1:13" x14ac:dyDescent="0.15">
      <c r="A12823" s="2">
        <v>43878</v>
      </c>
      <c r="B12823" s="1" t="e">
        <f>NA()</f>
        <v>#N/A</v>
      </c>
      <c r="C12823" s="1">
        <f t="shared" si="1200"/>
        <v>109.77</v>
      </c>
      <c r="D12823">
        <f t="shared" si="1201"/>
        <v>4.6983872676992249</v>
      </c>
      <c r="E12823">
        <f t="shared" si="1204"/>
        <v>0</v>
      </c>
      <c r="F12823">
        <f t="shared" si="1199"/>
        <v>4.1478851634971232E-2</v>
      </c>
      <c r="G12823" s="4">
        <f t="shared" si="1202"/>
        <v>2.3599999999999994</v>
      </c>
      <c r="H12823">
        <f>C12823*EXP(-$K$1*(20/250))*NORMSDIST(-M12823)-C12823*EXP(-$K$2*(20/250))*NORMSDIST(-L12823)</f>
        <v>2.2273470183387047</v>
      </c>
      <c r="I12823" s="4">
        <f t="shared" si="1203"/>
        <v>0</v>
      </c>
      <c r="J12823">
        <f>C12823*EXP(-$K$2*(20/250))*NORMSDIST(L12823)-C12823*EXP(-$K$1*(20/250))*NORMSDIST(M12823)</f>
        <v>2.2273470183387047</v>
      </c>
      <c r="K12823">
        <f>+J12823-H12823-EXP(-$K$2*20/250)*C12823+EXP(-$K$1*20/250)*C12823</f>
        <v>0</v>
      </c>
      <c r="L12823">
        <f>+(LN(C12823/C12823)+($K$1-$K$2+0.5*F12844^2)*20/250)/F12844/SQRT(20/250)</f>
        <v>2.543378406482116E-2</v>
      </c>
      <c r="M12823">
        <f>L12823-F12844*SQRT(20/250)</f>
        <v>-2.5433784064821153E-2</v>
      </c>
    </row>
    <row r="12824" spans="1:13" x14ac:dyDescent="0.15">
      <c r="A12824" s="2">
        <v>43879</v>
      </c>
      <c r="B12824" s="1">
        <v>109.8</v>
      </c>
      <c r="C12824" s="1">
        <f t="shared" si="1200"/>
        <v>109.8</v>
      </c>
      <c r="D12824">
        <f t="shared" si="1201"/>
        <v>4.69866052907543</v>
      </c>
      <c r="E12824">
        <f t="shared" si="1204"/>
        <v>2.7326137620509172E-4</v>
      </c>
      <c r="F12824">
        <f t="shared" si="1199"/>
        <v>4.1503467649854506E-2</v>
      </c>
      <c r="G12824" s="4">
        <f t="shared" si="1202"/>
        <v>1.3499999999999943</v>
      </c>
      <c r="H12824">
        <f>C12824*EXP(-$K$1*(20/250))*NORMSDIST(-M12824)-C12824*EXP(-$K$2*(20/250))*NORMSDIST(-L12824)</f>
        <v>2.2739590957733</v>
      </c>
      <c r="I12824" s="4">
        <f t="shared" si="1203"/>
        <v>0</v>
      </c>
      <c r="J12824">
        <f>C12824*EXP(-$K$2*(20/250))*NORMSDIST(L12824)-C12824*EXP(-$K$1*(20/250))*NORMSDIST(M12824)</f>
        <v>2.2739590957733</v>
      </c>
      <c r="K12824">
        <f>+J12824-H12824-EXP(-$K$2*20/250)*C12824+EXP(-$K$1*20/250)*C12824</f>
        <v>0</v>
      </c>
      <c r="L12824">
        <f>+(LN(C12824/C12824)+($K$1-$K$2+0.5*F12845^2)*20/250)/F12845/SQRT(20/250)</f>
        <v>2.5959063515424485E-2</v>
      </c>
      <c r="M12824">
        <f>L12824-F12845*SQRT(20/250)</f>
        <v>-2.5959063515424485E-2</v>
      </c>
    </row>
    <row r="12825" spans="1:13" x14ac:dyDescent="0.15">
      <c r="A12825" s="2">
        <v>43880</v>
      </c>
      <c r="B12825" s="1">
        <v>111.17</v>
      </c>
      <c r="C12825" s="1">
        <f t="shared" si="1200"/>
        <v>111.17</v>
      </c>
      <c r="D12825">
        <f t="shared" si="1201"/>
        <v>4.7110605612455236</v>
      </c>
      <c r="E12825">
        <f t="shared" si="1204"/>
        <v>1.2400032170093667E-2</v>
      </c>
      <c r="F12825">
        <f t="shared" si="1199"/>
        <v>5.9438475685024729E-2</v>
      </c>
      <c r="G12825" s="4">
        <f t="shared" si="1202"/>
        <v>1.0900000000000034</v>
      </c>
      <c r="H12825">
        <f>C12825*EXP(-$K$1*(20/250))*NORMSDIST(-M12825)-C12825*EXP(-$K$2*(20/250))*NORMSDIST(-L12825)</f>
        <v>2.3326415824304192</v>
      </c>
      <c r="I12825" s="4">
        <f t="shared" si="1203"/>
        <v>0</v>
      </c>
      <c r="J12825">
        <f>C12825*EXP(-$K$2*(20/250))*NORMSDIST(L12825)-C12825*EXP(-$K$1*(20/250))*NORMSDIST(M12825)</f>
        <v>2.3326415824304192</v>
      </c>
      <c r="K12825">
        <f>+J12825-H12825-EXP(-$K$2*20/250)*C12825+EXP(-$K$1*20/250)*C12825</f>
        <v>0</v>
      </c>
      <c r="L12825">
        <f>+(LN(C12825/C12825)+($K$1-$K$2+0.5*F12846^2)*20/250)/F12846/SQRT(20/250)</f>
        <v>2.6300888089556981E-2</v>
      </c>
      <c r="M12825">
        <f>L12825-F12846*SQRT(20/250)</f>
        <v>-2.6300888089556974E-2</v>
      </c>
    </row>
    <row r="12826" spans="1:13" x14ac:dyDescent="0.15">
      <c r="A12826" s="2">
        <v>43881</v>
      </c>
      <c r="B12826" s="1">
        <v>111.86</v>
      </c>
      <c r="C12826" s="1">
        <f t="shared" si="1200"/>
        <v>111.86</v>
      </c>
      <c r="D12826">
        <f t="shared" si="1201"/>
        <v>4.7172480893934416</v>
      </c>
      <c r="E12826">
        <f t="shared" si="1204"/>
        <v>6.1875281479180089E-3</v>
      </c>
      <c r="F12826">
        <f t="shared" si="1199"/>
        <v>6.2476116986850787E-2</v>
      </c>
      <c r="G12826" s="4">
        <f t="shared" si="1202"/>
        <v>0.56000000000000227</v>
      </c>
      <c r="H12826">
        <f>C12826*EXP(-$K$1*(20/250))*NORMSDIST(-M12826)-C12826*EXP(-$K$2*(20/250))*NORMSDIST(-L12826)</f>
        <v>2.3835665273896538</v>
      </c>
      <c r="I12826" s="4">
        <f t="shared" si="1203"/>
        <v>0</v>
      </c>
      <c r="J12826">
        <f>C12826*EXP(-$K$2*(20/250))*NORMSDIST(L12826)-C12826*EXP(-$K$1*(20/250))*NORMSDIST(M12826)</f>
        <v>2.3835665273896538</v>
      </c>
      <c r="K12826">
        <f>+J12826-H12826-EXP(-$K$2*20/250)*C12826+EXP(-$K$1*20/250)*C12826</f>
        <v>0</v>
      </c>
      <c r="L12826">
        <f>+(LN(C12826/C12826)+($K$1-$K$2+0.5*F12847^2)*20/250)/F12847/SQRT(20/250)</f>
        <v>2.6709394090267912E-2</v>
      </c>
      <c r="M12826">
        <f>L12826-F12847*SQRT(20/250)</f>
        <v>-2.6709394090267905E-2</v>
      </c>
    </row>
    <row r="12827" spans="1:13" x14ac:dyDescent="0.15">
      <c r="A12827" s="2">
        <v>43882</v>
      </c>
      <c r="B12827" s="1">
        <v>111.74</v>
      </c>
      <c r="C12827" s="1">
        <f t="shared" si="1200"/>
        <v>111.74</v>
      </c>
      <c r="D12827">
        <f t="shared" si="1201"/>
        <v>4.7161747440310027</v>
      </c>
      <c r="E12827">
        <f t="shared" si="1204"/>
        <v>-1.0733453624389711E-3</v>
      </c>
      <c r="F12827">
        <f t="shared" si="1199"/>
        <v>5.9379601063449208E-2</v>
      </c>
      <c r="G12827" s="4">
        <f t="shared" si="1202"/>
        <v>0.37999999999999545</v>
      </c>
      <c r="H12827">
        <f>C12827*EXP(-$K$1*(20/250))*NORMSDIST(-M12827)-C12827*EXP(-$K$2*(20/250))*NORMSDIST(-L12827)</f>
        <v>2.3809199344004952</v>
      </c>
      <c r="I12827" s="4">
        <f t="shared" si="1203"/>
        <v>0</v>
      </c>
      <c r="J12827">
        <f>C12827*EXP(-$K$2*(20/250))*NORMSDIST(L12827)-C12827*EXP(-$K$1*(20/250))*NORMSDIST(M12827)</f>
        <v>2.3809199344004952</v>
      </c>
      <c r="K12827">
        <f>+J12827-H12827-EXP(-$K$2*20/250)*C12827+EXP(-$K$1*20/250)*C12827</f>
        <v>0</v>
      </c>
      <c r="L12827">
        <f>+(LN(C12827/C12827)+($K$1-$K$2+0.5*F12848^2)*20/250)/F12848/SQRT(20/250)</f>
        <v>2.670838902303008E-2</v>
      </c>
      <c r="M12827">
        <f>L12827-F12848*SQRT(20/250)</f>
        <v>-2.670838902303008E-2</v>
      </c>
    </row>
    <row r="12828" spans="1:13" x14ac:dyDescent="0.15">
      <c r="A12828" s="2">
        <v>43885</v>
      </c>
      <c r="B12828" s="1">
        <v>110.56</v>
      </c>
      <c r="C12828" s="1">
        <f t="shared" si="1200"/>
        <v>110.56</v>
      </c>
      <c r="D12828">
        <f t="shared" si="1201"/>
        <v>4.70555836001936</v>
      </c>
      <c r="E12828">
        <f t="shared" si="1204"/>
        <v>-1.0616384011642666E-2</v>
      </c>
      <c r="F12828">
        <f t="shared" si="1199"/>
        <v>7.15545607692957E-2</v>
      </c>
      <c r="G12828" s="4">
        <f t="shared" si="1202"/>
        <v>0</v>
      </c>
      <c r="H12828">
        <f>C12828*EXP(-$K$1*(20/250))*NORMSDIST(-M12828)-C12828*EXP(-$K$2*(20/250))*NORMSDIST(-L12828)</f>
        <v>2.307981629181036</v>
      </c>
      <c r="I12828" s="4">
        <f t="shared" si="1203"/>
        <v>0.87999999999999545</v>
      </c>
      <c r="J12828">
        <f>C12828*EXP(-$K$2*(20/250))*NORMSDIST(L12828)-C12828*EXP(-$K$1*(20/250))*NORMSDIST(M12828)</f>
        <v>2.307981629181036</v>
      </c>
      <c r="K12828">
        <f>+J12828-H12828-EXP(-$K$2*20/250)*C12828+EXP(-$K$1*20/250)*C12828</f>
        <v>0</v>
      </c>
      <c r="L12828">
        <f>+(LN(C12828/C12828)+($K$1-$K$2+0.5*F12849^2)*20/250)/F12849/SQRT(20/250)</f>
        <v>2.6166390154358881E-2</v>
      </c>
      <c r="M12828">
        <f>L12828-F12849*SQRT(20/250)</f>
        <v>-2.6166390154358874E-2</v>
      </c>
    </row>
    <row r="12829" spans="1:13" x14ac:dyDescent="0.15">
      <c r="A12829" s="2">
        <v>43886</v>
      </c>
      <c r="B12829" s="1">
        <v>110.23</v>
      </c>
      <c r="C12829" s="1">
        <f t="shared" si="1200"/>
        <v>110.23</v>
      </c>
      <c r="D12829">
        <f t="shared" si="1201"/>
        <v>4.7025690919752243</v>
      </c>
      <c r="E12829">
        <f t="shared" si="1204"/>
        <v>-2.9892680441356845E-3</v>
      </c>
      <c r="F12829">
        <f t="shared" si="1199"/>
        <v>7.1354584535663707E-2</v>
      </c>
      <c r="G12829" s="4">
        <f t="shared" si="1202"/>
        <v>0</v>
      </c>
      <c r="H12829">
        <f>C12829*EXP(-$K$1*(20/250))*NORMSDIST(-M12829)-C12829*EXP(-$K$2*(20/250))*NORMSDIST(-L12829)</f>
        <v>2.2962503024449319</v>
      </c>
      <c r="I12829" s="4">
        <f t="shared" si="1203"/>
        <v>1.2000000000000028</v>
      </c>
      <c r="J12829">
        <f>C12829*EXP(-$K$2*(20/250))*NORMSDIST(L12829)-C12829*EXP(-$K$1*(20/250))*NORMSDIST(M12829)</f>
        <v>2.2962503024449319</v>
      </c>
      <c r="K12829">
        <f>+J12829-H12829-EXP(-$K$2*20/250)*C12829+EXP(-$K$1*20/250)*C12829</f>
        <v>0</v>
      </c>
      <c r="L12829">
        <f>+(LN(C12829/C12829)+($K$1-$K$2+0.5*F12850^2)*20/250)/F12850/SQRT(20/250)</f>
        <v>2.6111312699598144E-2</v>
      </c>
      <c r="M12829">
        <f>L12829-F12850*SQRT(20/250)</f>
        <v>-2.6111312699598151E-2</v>
      </c>
    </row>
    <row r="12830" spans="1:13" x14ac:dyDescent="0.15">
      <c r="A12830" s="2">
        <v>43887</v>
      </c>
      <c r="B12830" s="1">
        <v>110.36</v>
      </c>
      <c r="C12830" s="1">
        <f t="shared" si="1200"/>
        <v>110.36</v>
      </c>
      <c r="D12830">
        <f t="shared" si="1201"/>
        <v>4.7037477493490849</v>
      </c>
      <c r="E12830">
        <f t="shared" si="1204"/>
        <v>1.178657373860581E-3</v>
      </c>
      <c r="F12830">
        <f t="shared" ref="F12830:F12893" si="1205">STDEV(E12810:E12830)*SQRT(250)</f>
        <v>7.1198442495485209E-2</v>
      </c>
      <c r="G12830" s="4">
        <f t="shared" si="1202"/>
        <v>0.90999999999999659</v>
      </c>
      <c r="H12830">
        <f>C12830*EXP(-$K$1*(20/250))*NORMSDIST(-M12830)-C12830*EXP(-$K$2*(20/250))*NORMSDIST(-L12830)</f>
        <v>2.4310059685581393</v>
      </c>
      <c r="I12830" s="4">
        <f t="shared" si="1203"/>
        <v>0</v>
      </c>
      <c r="J12830">
        <f>C12830*EXP(-$K$2*(20/250))*NORMSDIST(L12830)-C12830*EXP(-$K$1*(20/250))*NORMSDIST(M12830)</f>
        <v>2.4310059685581393</v>
      </c>
      <c r="K12830">
        <f>+J12830-H12830-EXP(-$K$2*20/250)*C12830+EXP(-$K$1*20/250)*C12830</f>
        <v>0</v>
      </c>
      <c r="L12830">
        <f>+(LN(C12830/C12830)+($K$1-$K$2+0.5*F12851^2)*20/250)/F12851/SQRT(20/250)</f>
        <v>2.7611465188281337E-2</v>
      </c>
      <c r="M12830">
        <f>L12830-F12851*SQRT(20/250)</f>
        <v>-2.761146518828133E-2</v>
      </c>
    </row>
    <row r="12831" spans="1:13" x14ac:dyDescent="0.15">
      <c r="A12831" s="2">
        <v>43888</v>
      </c>
      <c r="B12831" s="1">
        <v>110.15</v>
      </c>
      <c r="C12831" s="1">
        <f t="shared" si="1200"/>
        <v>110.15</v>
      </c>
      <c r="D12831">
        <f t="shared" si="1201"/>
        <v>4.7018430732483525</v>
      </c>
      <c r="E12831">
        <f t="shared" si="1204"/>
        <v>-1.9046761007324164E-3</v>
      </c>
      <c r="F12831">
        <f t="shared" si="1205"/>
        <v>7.1656123531640525E-2</v>
      </c>
      <c r="G12831" s="4">
        <f t="shared" si="1202"/>
        <v>1.9900000000000091</v>
      </c>
      <c r="H12831">
        <f>C12831*EXP(-$K$1*(20/250))*NORMSDIST(-M12831)-C12831*EXP(-$K$2*(20/250))*NORMSDIST(-L12831)</f>
        <v>2.475353482790922</v>
      </c>
      <c r="I12831" s="4">
        <f t="shared" si="1203"/>
        <v>0</v>
      </c>
      <c r="J12831">
        <f>C12831*EXP(-$K$2*(20/250))*NORMSDIST(L12831)-C12831*EXP(-$K$1*(20/250))*NORMSDIST(M12831)</f>
        <v>2.475353482790922</v>
      </c>
      <c r="K12831">
        <f>+J12831-H12831-EXP(-$K$2*20/250)*C12831+EXP(-$K$1*20/250)*C12831</f>
        <v>0</v>
      </c>
      <c r="L12831">
        <f>+(LN(C12831/C12831)+($K$1-$K$2+0.5*F12852^2)*20/250)/F12852/SQRT(20/250)</f>
        <v>2.8168913351757766E-2</v>
      </c>
      <c r="M12831">
        <f>L12831-F12852*SQRT(20/250)</f>
        <v>-2.8168913351757766E-2</v>
      </c>
    </row>
    <row r="12832" spans="1:13" x14ac:dyDescent="0.15">
      <c r="A12832" s="2">
        <v>43889</v>
      </c>
      <c r="B12832" s="1">
        <v>108.12</v>
      </c>
      <c r="C12832" s="1">
        <f t="shared" si="1200"/>
        <v>108.12</v>
      </c>
      <c r="D12832">
        <f t="shared" si="1201"/>
        <v>4.6832417214082467</v>
      </c>
      <c r="E12832">
        <f t="shared" si="1204"/>
        <v>-1.8601351840105806E-2</v>
      </c>
      <c r="F12832">
        <f t="shared" si="1205"/>
        <v>9.6543532422390596E-2</v>
      </c>
      <c r="G12832" s="4">
        <f t="shared" si="1202"/>
        <v>6.0000000000002274E-2</v>
      </c>
      <c r="H12832">
        <f>C12832*EXP(-$K$1*(20/250))*NORMSDIST(-M12832)-C12832*EXP(-$K$2*(20/250))*NORMSDIST(-L12832)</f>
        <v>2.3002547717343873</v>
      </c>
      <c r="I12832" s="4">
        <f t="shared" si="1203"/>
        <v>0</v>
      </c>
      <c r="J12832">
        <f>C12832*EXP(-$K$2*(20/250))*NORMSDIST(L12832)-C12832*EXP(-$K$1*(20/250))*NORMSDIST(M12832)</f>
        <v>2.3002547717343873</v>
      </c>
      <c r="K12832">
        <f>+J12832-H12832-EXP(-$K$2*20/250)*C12832+EXP(-$K$1*20/250)*C12832</f>
        <v>0</v>
      </c>
      <c r="L12832">
        <f>+(LN(C12832/C12832)+($K$1-$K$2+0.5*F12853^2)*20/250)/F12853/SQRT(20/250)</f>
        <v>2.6667439240509235E-2</v>
      </c>
      <c r="M12832">
        <f>L12832-F12853*SQRT(20/250)</f>
        <v>-2.6667439240509228E-2</v>
      </c>
    </row>
    <row r="12833" spans="1:13" x14ac:dyDescent="0.15">
      <c r="A12833" s="2">
        <v>43892</v>
      </c>
      <c r="B12833" s="1">
        <v>108.02</v>
      </c>
      <c r="C12833" s="1">
        <f t="shared" si="1200"/>
        <v>108.02</v>
      </c>
      <c r="D12833">
        <f t="shared" si="1201"/>
        <v>4.6823163951647446</v>
      </c>
      <c r="E12833">
        <f t="shared" si="1204"/>
        <v>-9.2532624350205595E-4</v>
      </c>
      <c r="F12833">
        <f t="shared" si="1205"/>
        <v>9.6299203250981666E-2</v>
      </c>
      <c r="G12833" s="4">
        <f t="shared" si="1202"/>
        <v>0.48999999999999488</v>
      </c>
      <c r="H12833">
        <f>C12833*EXP(-$K$1*(20/250))*NORMSDIST(-M12833)-C12833*EXP(-$K$2*(20/250))*NORMSDIST(-L12833)</f>
        <v>2.3071350290728176</v>
      </c>
      <c r="I12833" s="4">
        <f t="shared" si="1203"/>
        <v>0</v>
      </c>
      <c r="J12833">
        <f>C12833*EXP(-$K$2*(20/250))*NORMSDIST(L12833)-C12833*EXP(-$K$1*(20/250))*NORMSDIST(M12833)</f>
        <v>2.3071350290728176</v>
      </c>
      <c r="K12833">
        <f>+J12833-H12833-EXP(-$K$2*20/250)*C12833+EXP(-$K$1*20/250)*C12833</f>
        <v>0</v>
      </c>
      <c r="L12833">
        <f>+(LN(C12833/C12833)+($K$1-$K$2+0.5*F12854^2)*20/250)/F12854/SQRT(20/250)</f>
        <v>2.6771990087066586E-2</v>
      </c>
      <c r="M12833">
        <f>L12833-F12854*SQRT(20/250)</f>
        <v>-2.6771990087066579E-2</v>
      </c>
    </row>
    <row r="12834" spans="1:13" x14ac:dyDescent="0.15">
      <c r="A12834" s="2">
        <v>43893</v>
      </c>
      <c r="B12834" s="1">
        <v>107.28</v>
      </c>
      <c r="C12834" s="1">
        <f t="shared" si="1200"/>
        <v>107.28</v>
      </c>
      <c r="D12834">
        <f t="shared" si="1201"/>
        <v>4.6754422389734227</v>
      </c>
      <c r="E12834">
        <f t="shared" si="1204"/>
        <v>-6.8741561913219229E-3</v>
      </c>
      <c r="F12834">
        <f t="shared" si="1205"/>
        <v>9.8892041384222404E-2</v>
      </c>
      <c r="G12834" s="4">
        <f t="shared" si="1202"/>
        <v>0.23000000000000398</v>
      </c>
      <c r="H12834">
        <f>C12834*EXP(-$K$1*(20/250))*NORMSDIST(-M12834)-C12834*EXP(-$K$2*(20/250))*NORMSDIST(-L12834)</f>
        <v>2.2807286776280407</v>
      </c>
      <c r="I12834" s="4">
        <f t="shared" si="1203"/>
        <v>0</v>
      </c>
      <c r="J12834">
        <f>C12834*EXP(-$K$2*(20/250))*NORMSDIST(L12834)-C12834*EXP(-$K$1*(20/250))*NORMSDIST(M12834)</f>
        <v>2.2807286776280407</v>
      </c>
      <c r="K12834">
        <f>+J12834-H12834-EXP(-$K$2*20/250)*C12834+EXP(-$K$1*20/250)*C12834</f>
        <v>0</v>
      </c>
      <c r="L12834">
        <f>+(LN(C12834/C12834)+($K$1-$K$2+0.5*F12855^2)*20/250)/F12855/SQRT(20/250)</f>
        <v>2.6648096653160612E-2</v>
      </c>
      <c r="M12834">
        <f>L12834-F12855*SQRT(20/250)</f>
        <v>-2.6648096653160605E-2</v>
      </c>
    </row>
    <row r="12835" spans="1:13" x14ac:dyDescent="0.15">
      <c r="A12835" s="2">
        <v>43894</v>
      </c>
      <c r="B12835" s="1">
        <v>107.34</v>
      </c>
      <c r="C12835" s="1">
        <f t="shared" si="1200"/>
        <v>107.34</v>
      </c>
      <c r="D12835">
        <f t="shared" si="1201"/>
        <v>4.6760013667486824</v>
      </c>
      <c r="E12835">
        <f t="shared" si="1204"/>
        <v>5.5912777525968238E-4</v>
      </c>
      <c r="F12835">
        <f t="shared" si="1205"/>
        <v>9.458656808178903E-2</v>
      </c>
      <c r="G12835" s="4">
        <f t="shared" si="1202"/>
        <v>0</v>
      </c>
      <c r="H12835">
        <f>C12835*EXP(-$K$1*(20/250))*NORMSDIST(-M12835)-C12835*EXP(-$K$2*(20/250))*NORMSDIST(-L12835)</f>
        <v>2.3036958445889297</v>
      </c>
      <c r="I12835" s="4">
        <f t="shared" si="1203"/>
        <v>0.50999999999999091</v>
      </c>
      <c r="J12835">
        <f>C12835*EXP(-$K$2*(20/250))*NORMSDIST(L12835)-C12835*EXP(-$K$1*(20/250))*NORMSDIST(M12835)</f>
        <v>2.3036958445889297</v>
      </c>
      <c r="K12835">
        <f>+J12835-H12835-EXP(-$K$2*20/250)*C12835+EXP(-$K$1*20/250)*C12835</f>
        <v>0</v>
      </c>
      <c r="L12835">
        <f>+(LN(C12835/C12835)+($K$1-$K$2+0.5*F12856^2)*20/250)/F12856/SQRT(20/250)</f>
        <v>2.6901460963620925E-2</v>
      </c>
      <c r="M12835">
        <f>L12835-F12856*SQRT(20/250)</f>
        <v>-2.6901460963620932E-2</v>
      </c>
    </row>
    <row r="12836" spans="1:13" x14ac:dyDescent="0.15">
      <c r="A12836" s="2">
        <v>43895</v>
      </c>
      <c r="B12836" s="1">
        <v>106.56</v>
      </c>
      <c r="C12836" s="1">
        <f t="shared" si="1200"/>
        <v>106.56</v>
      </c>
      <c r="D12836">
        <f t="shared" si="1201"/>
        <v>4.6687082067920791</v>
      </c>
      <c r="E12836">
        <f t="shared" si="1204"/>
        <v>-7.2931599566032901E-3</v>
      </c>
      <c r="F12836">
        <f t="shared" si="1205"/>
        <v>9.5919711624527476E-2</v>
      </c>
      <c r="G12836" s="4">
        <f t="shared" si="1202"/>
        <v>0</v>
      </c>
      <c r="H12836">
        <f>C12836*EXP(-$K$1*(20/250))*NORMSDIST(-M12836)-C12836*EXP(-$K$2*(20/250))*NORMSDIST(-L12836)</f>
        <v>2.2756348697064226</v>
      </c>
      <c r="I12836" s="4">
        <f t="shared" si="1203"/>
        <v>1.9699999999999989</v>
      </c>
      <c r="J12836">
        <f>C12836*EXP(-$K$2*(20/250))*NORMSDIST(L12836)-C12836*EXP(-$K$1*(20/250))*NORMSDIST(M12836)</f>
        <v>2.2756348697064297</v>
      </c>
      <c r="K12836">
        <f>+J12836-H12836-EXP(-$K$2*20/250)*C12836+EXP(-$K$1*20/250)*C12836</f>
        <v>0</v>
      </c>
      <c r="L12836">
        <f>+(LN(C12836/C12836)+($K$1-$K$2+0.5*F12857^2)*20/250)/F12857/SQRT(20/250)</f>
        <v>2.6768261665712761E-2</v>
      </c>
      <c r="M12836">
        <f>L12836-F12857*SQRT(20/250)</f>
        <v>-2.6768261665712768E-2</v>
      </c>
    </row>
    <row r="12837" spans="1:13" x14ac:dyDescent="0.15">
      <c r="A12837" s="2">
        <v>43896</v>
      </c>
      <c r="B12837" s="1">
        <v>105.31</v>
      </c>
      <c r="C12837" s="1">
        <f t="shared" si="1200"/>
        <v>105.31</v>
      </c>
      <c r="D12837">
        <f t="shared" si="1201"/>
        <v>4.6569083813925056</v>
      </c>
      <c r="E12837">
        <f t="shared" si="1204"/>
        <v>-1.1799825399573471E-2</v>
      </c>
      <c r="F12837">
        <f t="shared" si="1205"/>
        <v>0.10175288283602428</v>
      </c>
      <c r="G12837" s="4">
        <f t="shared" si="1202"/>
        <v>0</v>
      </c>
      <c r="H12837">
        <f>C12837*EXP(-$K$1*(20/250))*NORMSDIST(-M12837)-C12837*EXP(-$K$2*(20/250))*NORMSDIST(-L12837)</f>
        <v>2.1874258090187055</v>
      </c>
      <c r="I12837" s="4">
        <f t="shared" si="1203"/>
        <v>3.7999999999999972</v>
      </c>
      <c r="J12837">
        <f>C12837*EXP(-$K$2*(20/250))*NORMSDIST(L12837)-C12837*EXP(-$K$1*(20/250))*NORMSDIST(M12837)</f>
        <v>2.1874258090187055</v>
      </c>
      <c r="K12837">
        <f>+J12837-H12837-EXP(-$K$2*20/250)*C12837+EXP(-$K$1*20/250)*C12837</f>
        <v>0</v>
      </c>
      <c r="L12837">
        <f>+(LN(C12837/C12837)+($K$1-$K$2+0.5*F12858^2)*20/250)/F12858/SQRT(20/250)</f>
        <v>2.6035907580086476E-2</v>
      </c>
      <c r="M12837">
        <f>L12837-F12858*SQRT(20/250)</f>
        <v>-2.6035907580086483E-2</v>
      </c>
    </row>
    <row r="12838" spans="1:13" x14ac:dyDescent="0.15">
      <c r="A12838" s="2">
        <v>43899</v>
      </c>
      <c r="B12838" s="1">
        <v>102.52</v>
      </c>
      <c r="C12838" s="1">
        <f t="shared" si="1200"/>
        <v>102.52</v>
      </c>
      <c r="D12838">
        <f t="shared" si="1201"/>
        <v>4.6300579014958707</v>
      </c>
      <c r="E12838">
        <f t="shared" si="1204"/>
        <v>-2.6850479896634916E-2</v>
      </c>
      <c r="F12838">
        <f t="shared" si="1205"/>
        <v>0.13277355764248316</v>
      </c>
      <c r="G12838" s="4">
        <f t="shared" si="1202"/>
        <v>0</v>
      </c>
      <c r="H12838">
        <f>C12838*EXP(-$K$1*(20/250))*NORMSDIST(-M12838)-C12838*EXP(-$K$2*(20/250))*NORMSDIST(-L12838)</f>
        <v>1.7707395187397452</v>
      </c>
      <c r="I12838" s="4">
        <f t="shared" si="1203"/>
        <v>6.4500000000000028</v>
      </c>
      <c r="J12838">
        <f>C12838*EXP(-$K$2*(20/250))*NORMSDIST(L12838)-C12838*EXP(-$K$1*(20/250))*NORMSDIST(M12838)</f>
        <v>1.7707395187397452</v>
      </c>
      <c r="K12838">
        <f>+J12838-H12838-EXP(-$K$2*20/250)*C12838+EXP(-$K$1*20/250)*C12838</f>
        <v>0</v>
      </c>
      <c r="L12838">
        <f>+(LN(C12838/C12838)+($K$1-$K$2+0.5*F12859^2)*20/250)/F12859/SQRT(20/250)</f>
        <v>2.1649104871651139E-2</v>
      </c>
      <c r="M12838">
        <f>L12838-F12859*SQRT(20/250)</f>
        <v>-2.1649104871651132E-2</v>
      </c>
    </row>
    <row r="12839" spans="1:13" x14ac:dyDescent="0.15">
      <c r="A12839" s="2">
        <v>43900</v>
      </c>
      <c r="B12839" s="1">
        <v>103.71</v>
      </c>
      <c r="C12839" s="1">
        <f t="shared" si="1200"/>
        <v>103.71</v>
      </c>
      <c r="D12839">
        <f t="shared" si="1201"/>
        <v>4.6415985426016428</v>
      </c>
      <c r="E12839">
        <f t="shared" si="1204"/>
        <v>1.1540641105772131E-2</v>
      </c>
      <c r="F12839">
        <f t="shared" si="1205"/>
        <v>0.14206052803869265</v>
      </c>
      <c r="G12839" s="4">
        <f t="shared" si="1202"/>
        <v>0</v>
      </c>
      <c r="H12839">
        <f>C12839*EXP(-$K$1*(20/250))*NORMSDIST(-M12839)-C12839*EXP(-$K$2*(20/250))*NORMSDIST(-L12839)</f>
        <v>1.7648664056670498</v>
      </c>
      <c r="I12839" s="4">
        <f t="shared" si="1203"/>
        <v>4.9900000000000091</v>
      </c>
      <c r="J12839">
        <f>C12839*EXP(-$K$2*(20/250))*NORMSDIST(L12839)-C12839*EXP(-$K$1*(20/250))*NORMSDIST(M12839)</f>
        <v>1.7648664056670498</v>
      </c>
      <c r="K12839">
        <f>+J12839-H12839-EXP(-$K$2*20/250)*C12839+EXP(-$K$1*20/250)*C12839</f>
        <v>0</v>
      </c>
      <c r="L12839">
        <f>+(LN(C12839/C12839)+($K$1-$K$2+0.5*F12860^2)*20/250)/F12860/SQRT(20/250)</f>
        <v>2.1329666757682587E-2</v>
      </c>
      <c r="M12839">
        <f>L12839-F12860*SQRT(20/250)</f>
        <v>-2.1329666757682594E-2</v>
      </c>
    </row>
    <row r="12840" spans="1:13" x14ac:dyDescent="0.15">
      <c r="A12840" s="2">
        <v>43901</v>
      </c>
      <c r="B12840" s="1">
        <v>104.81</v>
      </c>
      <c r="C12840" s="1">
        <f t="shared" si="1200"/>
        <v>104.81</v>
      </c>
      <c r="D12840">
        <f t="shared" si="1201"/>
        <v>4.6521491871820864</v>
      </c>
      <c r="E12840">
        <f t="shared" si="1204"/>
        <v>1.0550644580443524E-2</v>
      </c>
      <c r="F12840">
        <f t="shared" si="1205"/>
        <v>0.14904544669673014</v>
      </c>
      <c r="G12840" s="4">
        <f t="shared" si="1202"/>
        <v>0</v>
      </c>
      <c r="H12840">
        <f>C12840*EXP(-$K$1*(20/250))*NORMSDIST(-M12840)-C12840*EXP(-$K$2*(20/250))*NORMSDIST(-L12840)</f>
        <v>1.7584757877427464</v>
      </c>
      <c r="I12840" s="4">
        <f t="shared" si="1203"/>
        <v>3.5699999999999932</v>
      </c>
      <c r="J12840">
        <f>C12840*EXP(-$K$2*(20/250))*NORMSDIST(L12840)-C12840*EXP(-$K$1*(20/250))*NORMSDIST(M12840)</f>
        <v>1.7584757877427464</v>
      </c>
      <c r="K12840">
        <f>+J12840-H12840-EXP(-$K$2*20/250)*C12840+EXP(-$K$1*20/250)*C12840</f>
        <v>0</v>
      </c>
      <c r="L12840">
        <f>+(LN(C12840/C12840)+($K$1-$K$2+0.5*F12861^2)*20/250)/F12861/SQRT(20/250)</f>
        <v>2.102933887368634E-2</v>
      </c>
      <c r="M12840">
        <f>L12840-F12861*SQRT(20/250)</f>
        <v>-2.102933887368634E-2</v>
      </c>
    </row>
    <row r="12841" spans="1:13" x14ac:dyDescent="0.15">
      <c r="A12841" s="2">
        <v>43902</v>
      </c>
      <c r="B12841" s="1">
        <v>105.67</v>
      </c>
      <c r="C12841" s="1">
        <f t="shared" si="1200"/>
        <v>105.67</v>
      </c>
      <c r="D12841">
        <f t="shared" si="1201"/>
        <v>4.6603210304529394</v>
      </c>
      <c r="E12841">
        <f t="shared" si="1204"/>
        <v>8.1718432708530742E-3</v>
      </c>
      <c r="F12841">
        <f t="shared" si="1205"/>
        <v>0.15269844113717645</v>
      </c>
      <c r="G12841" s="4">
        <f t="shared" si="1202"/>
        <v>0</v>
      </c>
      <c r="H12841">
        <f>C12841*EXP(-$K$1*(20/250))*NORMSDIST(-M12841)-C12841*EXP(-$K$2*(20/250))*NORMSDIST(-L12841)</f>
        <v>1.7506659905031654</v>
      </c>
      <c r="I12841" s="4">
        <f t="shared" si="1203"/>
        <v>2.7199999999999989</v>
      </c>
      <c r="J12841">
        <f>C12841*EXP(-$K$2*(20/250))*NORMSDIST(L12841)-C12841*EXP(-$K$1*(20/250))*NORMSDIST(M12841)</f>
        <v>1.7506659905031654</v>
      </c>
      <c r="K12841">
        <f>+J12841-H12841-EXP(-$K$2*20/250)*C12841+EXP(-$K$1*20/250)*C12841</f>
        <v>0</v>
      </c>
      <c r="L12841">
        <f>+(LN(C12841/C12841)+($K$1-$K$2+0.5*F12862^2)*20/250)/F12862/SQRT(20/250)</f>
        <v>2.0765516459892563E-2</v>
      </c>
      <c r="M12841">
        <f>L12841-F12862*SQRT(20/250)</f>
        <v>-2.076551645989257E-2</v>
      </c>
    </row>
    <row r="12842" spans="1:13" x14ac:dyDescent="0.15">
      <c r="A12842" s="2">
        <v>43903</v>
      </c>
      <c r="B12842" s="1">
        <v>107.15</v>
      </c>
      <c r="C12842" s="1">
        <f t="shared" si="1200"/>
        <v>107.15</v>
      </c>
      <c r="D12842">
        <f t="shared" si="1201"/>
        <v>4.6742297219195859</v>
      </c>
      <c r="E12842">
        <f t="shared" si="1204"/>
        <v>1.3908691466646417E-2</v>
      </c>
      <c r="F12842">
        <f t="shared" si="1205"/>
        <v>0.16217168574881849</v>
      </c>
      <c r="G12842" s="4">
        <f t="shared" si="1202"/>
        <v>0</v>
      </c>
      <c r="H12842">
        <f>C12842*EXP(-$K$1*(20/250))*NORMSDIST(-M12842)-C12842*EXP(-$K$2*(20/250))*NORMSDIST(-L12842)</f>
        <v>1.7183924060195466</v>
      </c>
      <c r="I12842" s="4">
        <f t="shared" si="1203"/>
        <v>0.43999999999999773</v>
      </c>
      <c r="J12842">
        <f>C12842*EXP(-$K$2*(20/250))*NORMSDIST(L12842)-C12842*EXP(-$K$1*(20/250))*NORMSDIST(M12842)</f>
        <v>1.7183924060195466</v>
      </c>
      <c r="K12842">
        <f>+J12842-H12842-EXP(-$K$2*20/250)*C12842+EXP(-$K$1*20/250)*C12842</f>
        <v>0</v>
      </c>
      <c r="L12842">
        <f>+(LN(C12842/C12842)+($K$1-$K$2+0.5*F12863^2)*20/250)/F12863/SQRT(20/250)</f>
        <v>2.010107821622115E-2</v>
      </c>
      <c r="M12842">
        <f>L12842-F12863*SQRT(20/250)</f>
        <v>-2.010107821622115E-2</v>
      </c>
    </row>
    <row r="12843" spans="1:13" x14ac:dyDescent="0.15">
      <c r="A12843" s="2">
        <v>43906</v>
      </c>
      <c r="B12843" s="1">
        <v>105.64</v>
      </c>
      <c r="C12843" s="1">
        <f t="shared" si="1200"/>
        <v>105.64</v>
      </c>
      <c r="D12843">
        <f t="shared" si="1201"/>
        <v>4.6600370874289316</v>
      </c>
      <c r="E12843">
        <f t="shared" si="1204"/>
        <v>-1.4192634490654221E-2</v>
      </c>
      <c r="F12843">
        <f t="shared" si="1205"/>
        <v>0.16822120591735135</v>
      </c>
      <c r="G12843" s="4">
        <f t="shared" si="1202"/>
        <v>0</v>
      </c>
      <c r="H12843">
        <f>C12843*EXP(-$K$1*(20/250))*NORMSDIST(-M12843)-C12843*EXP(-$K$2*(20/250))*NORMSDIST(-L12843)</f>
        <v>1.5932870289328491</v>
      </c>
      <c r="I12843" s="4">
        <f t="shared" si="1203"/>
        <v>1.4399999999999977</v>
      </c>
      <c r="J12843">
        <f>C12843*EXP(-$K$2*(20/250))*NORMSDIST(L12843)-C12843*EXP(-$K$1*(20/250))*NORMSDIST(M12843)</f>
        <v>1.5932870289328491</v>
      </c>
      <c r="K12843">
        <f>+J12843-H12843-EXP(-$K$2*20/250)*C12843+EXP(-$K$1*20/250)*C12843</f>
        <v>0</v>
      </c>
      <c r="L12843">
        <f>+(LN(C12843/C12843)+($K$1-$K$2+0.5*F12864^2)*20/250)/F12864/SQRT(20/250)</f>
        <v>1.8903900915821892E-2</v>
      </c>
      <c r="M12843">
        <f>L12843-F12864*SQRT(20/250)</f>
        <v>-1.8903900915821892E-2</v>
      </c>
    </row>
    <row r="12844" spans="1:13" x14ac:dyDescent="0.15">
      <c r="A12844" s="2">
        <v>43907</v>
      </c>
      <c r="B12844" s="1">
        <v>107.41</v>
      </c>
      <c r="C12844" s="1">
        <f t="shared" si="1200"/>
        <v>107.41</v>
      </c>
      <c r="D12844">
        <f t="shared" si="1201"/>
        <v>4.6766532876099554</v>
      </c>
      <c r="E12844">
        <f t="shared" si="1204"/>
        <v>1.6616200181023721E-2</v>
      </c>
      <c r="F12844">
        <f t="shared" si="1205"/>
        <v>0.17984401183469392</v>
      </c>
      <c r="G12844" s="4">
        <f t="shared" si="1202"/>
        <v>0</v>
      </c>
      <c r="H12844">
        <f>C12844*EXP(-$K$1*(20/250))*NORMSDIST(-M12844)-C12844*EXP(-$K$2*(20/250))*NORMSDIST(-L12844)</f>
        <v>1.4669584312619151</v>
      </c>
      <c r="I12844" s="4">
        <f t="shared" si="1203"/>
        <v>1.0000000000005116E-2</v>
      </c>
      <c r="J12844">
        <f>C12844*EXP(-$K$2*(20/250))*NORMSDIST(L12844)-C12844*EXP(-$K$1*(20/250))*NORMSDIST(M12844)</f>
        <v>1.4669584312619151</v>
      </c>
      <c r="K12844">
        <f>+J12844-H12844-EXP(-$K$2*20/250)*C12844+EXP(-$K$1*20/250)*C12844</f>
        <v>0</v>
      </c>
      <c r="L12844">
        <f>+(LN(C12844/C12844)+($K$1-$K$2+0.5*F12865^2)*20/250)/F12865/SQRT(20/250)</f>
        <v>1.7118047971706157E-2</v>
      </c>
      <c r="M12844">
        <f>L12844-F12865*SQRT(20/250)</f>
        <v>-1.7118047971706157E-2</v>
      </c>
    </row>
    <row r="12845" spans="1:13" x14ac:dyDescent="0.15">
      <c r="A12845" s="2">
        <v>43908</v>
      </c>
      <c r="B12845" s="1">
        <v>108.45</v>
      </c>
      <c r="C12845" s="1">
        <f t="shared" si="1200"/>
        <v>108.45</v>
      </c>
      <c r="D12845">
        <f t="shared" si="1201"/>
        <v>4.6862892372728835</v>
      </c>
      <c r="E12845">
        <f t="shared" si="1204"/>
        <v>9.6359496629281338E-3</v>
      </c>
      <c r="F12845">
        <f t="shared" si="1205"/>
        <v>0.1835582984500895</v>
      </c>
      <c r="G12845" s="4">
        <f t="shared" si="1202"/>
        <v>0.73000000000000398</v>
      </c>
      <c r="H12845">
        <f>C12845*EXP(-$K$1*(20/250))*NORMSDIST(-M12845)-C12845*EXP(-$K$2*(20/250))*NORMSDIST(-L12845)</f>
        <v>1.4249768401035325</v>
      </c>
      <c r="I12845" s="4">
        <f t="shared" si="1203"/>
        <v>0</v>
      </c>
      <c r="J12845">
        <f>C12845*EXP(-$K$2*(20/250))*NORMSDIST(L12845)-C12845*EXP(-$K$1*(20/250))*NORMSDIST(M12845)</f>
        <v>1.4249768401035325</v>
      </c>
      <c r="K12845">
        <f>+J12845-H12845-EXP(-$K$2*20/250)*C12845+EXP(-$K$1*20/250)*C12845</f>
        <v>0</v>
      </c>
      <c r="L12845">
        <f>+(LN(C12845/C12845)+($K$1-$K$2+0.5*F12866^2)*20/250)/F12866/SQRT(20/250)</f>
        <v>1.6468643143287397E-2</v>
      </c>
      <c r="M12845">
        <f>L12845-F12866*SQRT(20/250)</f>
        <v>-1.6468643143287397E-2</v>
      </c>
    </row>
    <row r="12846" spans="1:13" x14ac:dyDescent="0.15">
      <c r="A12846" s="2">
        <v>43909</v>
      </c>
      <c r="B12846" s="1">
        <v>110.08</v>
      </c>
      <c r="C12846" s="1">
        <f t="shared" si="1200"/>
        <v>110.08</v>
      </c>
      <c r="D12846">
        <f t="shared" si="1201"/>
        <v>4.7012073741850333</v>
      </c>
      <c r="E12846">
        <f t="shared" si="1204"/>
        <v>1.4918136912149826E-2</v>
      </c>
      <c r="F12846">
        <f t="shared" si="1205"/>
        <v>0.18597536319354241</v>
      </c>
      <c r="G12846" s="4">
        <f t="shared" si="1202"/>
        <v>2.5600000000000023</v>
      </c>
      <c r="H12846">
        <f>C12846*EXP(-$K$1*(20/250))*NORMSDIST(-M12846)-C12846*EXP(-$K$2*(20/250))*NORMSDIST(-L12846)</f>
        <v>1.2739412213151908</v>
      </c>
      <c r="I12846" s="4">
        <f t="shared" si="1203"/>
        <v>0</v>
      </c>
      <c r="J12846">
        <f>C12846*EXP(-$K$2*(20/250))*NORMSDIST(L12846)-C12846*EXP(-$K$1*(20/250))*NORMSDIST(M12846)</f>
        <v>1.2739412213151908</v>
      </c>
      <c r="K12846">
        <f>+J12846-H12846-EXP(-$K$2*20/250)*C12846+EXP(-$K$1*20/250)*C12846</f>
        <v>0</v>
      </c>
      <c r="L12846">
        <f>+(LN(C12846/C12846)+($K$1-$K$2+0.5*F12867^2)*20/250)/F12867/SQRT(20/250)</f>
        <v>1.4504946678654967E-2</v>
      </c>
      <c r="M12846">
        <f>L12846-F12867*SQRT(20/250)</f>
        <v>-1.4504946678654967E-2</v>
      </c>
    </row>
    <row r="12847" spans="1:13" x14ac:dyDescent="0.15">
      <c r="A12847" s="2">
        <v>43910</v>
      </c>
      <c r="B12847" s="1">
        <v>111.3</v>
      </c>
      <c r="C12847" s="1">
        <f t="shared" si="1200"/>
        <v>111.3</v>
      </c>
      <c r="D12847">
        <f t="shared" si="1201"/>
        <v>4.7122292582814991</v>
      </c>
      <c r="E12847">
        <f t="shared" si="1204"/>
        <v>1.1021884096465762E-2</v>
      </c>
      <c r="F12847">
        <f t="shared" si="1205"/>
        <v>0.18886393682612335</v>
      </c>
      <c r="G12847" s="4">
        <f t="shared" si="1202"/>
        <v>3.6099999999999994</v>
      </c>
      <c r="H12847">
        <f>C12847*EXP(-$K$1*(20/250))*NORMSDIST(-M12847)-C12847*EXP(-$K$2*(20/250))*NORMSDIST(-L12847)</f>
        <v>1.17237353857724</v>
      </c>
      <c r="I12847" s="4">
        <f t="shared" si="1203"/>
        <v>0</v>
      </c>
      <c r="J12847">
        <f>C12847*EXP(-$K$2*(20/250))*NORMSDIST(L12847)-C12847*EXP(-$K$1*(20/250))*NORMSDIST(M12847)</f>
        <v>1.17237353857724</v>
      </c>
      <c r="K12847">
        <f>+J12847-H12847-EXP(-$K$2*20/250)*C12847+EXP(-$K$1*20/250)*C12847</f>
        <v>0</v>
      </c>
      <c r="L12847">
        <f>+(LN(C12847/C12847)+($K$1-$K$2+0.5*F12868^2)*20/250)/F12868/SQRT(20/250)</f>
        <v>1.3202111535324327E-2</v>
      </c>
      <c r="M12847">
        <f>L12847-F12868*SQRT(20/250)</f>
        <v>-1.3202111535324327E-2</v>
      </c>
    </row>
    <row r="12848" spans="1:13" x14ac:dyDescent="0.15">
      <c r="A12848" s="2">
        <v>43913</v>
      </c>
      <c r="B12848" s="1">
        <v>111.36</v>
      </c>
      <c r="C12848" s="1">
        <f t="shared" si="1200"/>
        <v>111.36</v>
      </c>
      <c r="D12848">
        <f t="shared" si="1201"/>
        <v>4.7127681965861097</v>
      </c>
      <c r="E12848">
        <f t="shared" si="1204"/>
        <v>5.3893830461060332E-4</v>
      </c>
      <c r="F12848">
        <f t="shared" si="1205"/>
        <v>0.1888568299275292</v>
      </c>
      <c r="G12848" s="4">
        <f t="shared" si="1202"/>
        <v>3.6700000000000017</v>
      </c>
      <c r="H12848">
        <f>C12848*EXP(-$K$1*(20/250))*NORMSDIST(-M12848)-C12848*EXP(-$K$2*(20/250))*NORMSDIST(-L12848)</f>
        <v>1.1713247373817595</v>
      </c>
      <c r="I12848" s="4">
        <f t="shared" si="1203"/>
        <v>0</v>
      </c>
      <c r="J12848">
        <f>C12848*EXP(-$K$2*(20/250))*NORMSDIST(L12848)-C12848*EXP(-$K$1*(20/250))*NORMSDIST(M12848)</f>
        <v>1.1713247373817595</v>
      </c>
      <c r="K12848">
        <f>+J12848-H12848-EXP(-$K$2*20/250)*C12848+EXP(-$K$1*20/250)*C12848</f>
        <v>0</v>
      </c>
      <c r="L12848">
        <f>+(LN(C12848/C12848)+($K$1-$K$2+0.5*F12869^2)*20/250)/F12869/SQRT(20/250)</f>
        <v>1.3183193033379085E-2</v>
      </c>
      <c r="M12848">
        <f>L12848-F12869*SQRT(20/250)</f>
        <v>-1.3183193033379085E-2</v>
      </c>
    </row>
    <row r="12849" spans="1:13" x14ac:dyDescent="0.15">
      <c r="A12849" s="2">
        <v>43914</v>
      </c>
      <c r="B12849" s="1">
        <v>111.44</v>
      </c>
      <c r="C12849" s="1">
        <f t="shared" si="1200"/>
        <v>111.44</v>
      </c>
      <c r="D12849">
        <f t="shared" si="1201"/>
        <v>4.7134863294715501</v>
      </c>
      <c r="E12849">
        <f t="shared" si="1204"/>
        <v>7.1813288544042564E-4</v>
      </c>
      <c r="F12849">
        <f t="shared" si="1205"/>
        <v>0.18502431917320075</v>
      </c>
      <c r="G12849" s="4">
        <f t="shared" si="1202"/>
        <v>3.6299999999999955</v>
      </c>
      <c r="H12849">
        <f>C12849*EXP(-$K$1*(20/250))*NORMSDIST(-M12849)-C12849*EXP(-$K$2*(20/250))*NORMSDIST(-L12849)</f>
        <v>1.1738338285488297</v>
      </c>
      <c r="I12849" s="4">
        <f t="shared" si="1203"/>
        <v>0</v>
      </c>
      <c r="J12849">
        <f>C12849*EXP(-$K$2*(20/250))*NORMSDIST(L12849)-C12849*EXP(-$K$1*(20/250))*NORMSDIST(M12849)</f>
        <v>1.1738338285488297</v>
      </c>
      <c r="K12849">
        <f>+J12849-H12849-EXP(-$K$2*20/250)*C12849+EXP(-$K$1*20/250)*C12849</f>
        <v>0</v>
      </c>
      <c r="L12849">
        <f>+(LN(C12849/C12849)+($K$1-$K$2+0.5*F12870^2)*20/250)/F12870/SQRT(20/250)</f>
        <v>1.3201949641651547E-2</v>
      </c>
      <c r="M12849">
        <f>L12849-F12870*SQRT(20/250)</f>
        <v>-1.3201949641651547E-2</v>
      </c>
    </row>
    <row r="12850" spans="1:13" x14ac:dyDescent="0.15">
      <c r="A12850" s="2">
        <v>43915</v>
      </c>
      <c r="B12850" s="1">
        <v>111.43</v>
      </c>
      <c r="C12850" s="1">
        <f t="shared" si="1200"/>
        <v>111.43</v>
      </c>
      <c r="D12850">
        <f t="shared" si="1201"/>
        <v>4.713396591058963</v>
      </c>
      <c r="E12850">
        <f t="shared" si="1204"/>
        <v>-8.9738412587081484E-5</v>
      </c>
      <c r="F12850">
        <f t="shared" si="1205"/>
        <v>0.18463486275568267</v>
      </c>
      <c r="G12850" s="4">
        <f t="shared" si="1202"/>
        <v>3.7800000000000011</v>
      </c>
      <c r="H12850">
        <f>C12850*EXP(-$K$1*(20/250))*NORMSDIST(-M12850)-C12850*EXP(-$K$2*(20/250))*NORMSDIST(-L12850)</f>
        <v>1.1717941871374862</v>
      </c>
      <c r="I12850" s="4">
        <f t="shared" si="1203"/>
        <v>0</v>
      </c>
      <c r="J12850">
        <f>C12850*EXP(-$K$2*(20/250))*NORMSDIST(L12850)-C12850*EXP(-$K$1*(20/250))*NORMSDIST(M12850)</f>
        <v>1.1717941871374862</v>
      </c>
      <c r="K12850">
        <f>+J12850-H12850-EXP(-$K$2*20/250)*C12850+EXP(-$K$1*20/250)*C12850</f>
        <v>0</v>
      </c>
      <c r="L12850">
        <f>+(LN(C12850/C12850)+($K$1-$K$2+0.5*F12871^2)*20/250)/F12871/SQRT(20/250)</f>
        <v>1.318019152729656E-2</v>
      </c>
      <c r="M12850">
        <f>L12850-F12871*SQRT(20/250)</f>
        <v>-1.3180191527296556E-2</v>
      </c>
    </row>
    <row r="12851" spans="1:13" x14ac:dyDescent="0.15">
      <c r="A12851" s="2">
        <v>43916</v>
      </c>
      <c r="B12851" s="1">
        <v>109.45</v>
      </c>
      <c r="C12851" s="1">
        <f t="shared" si="1200"/>
        <v>109.45</v>
      </c>
      <c r="D12851">
        <f t="shared" si="1201"/>
        <v>4.6954678239688716</v>
      </c>
      <c r="E12851">
        <f t="shared" si="1204"/>
        <v>-1.7928767090091391E-2</v>
      </c>
      <c r="F12851">
        <f t="shared" si="1205"/>
        <v>0.19524254273130023</v>
      </c>
      <c r="G12851" s="4">
        <f t="shared" si="1202"/>
        <v>2.0100000000000051</v>
      </c>
      <c r="H12851">
        <f>C12851*EXP(-$K$1*(20/250))*NORMSDIST(-M12851)-C12851*EXP(-$K$2*(20/250))*NORMSDIST(-L12851)</f>
        <v>0.89227258672322307</v>
      </c>
      <c r="I12851" s="4">
        <f t="shared" si="1203"/>
        <v>0</v>
      </c>
      <c r="J12851">
        <f>C12851*EXP(-$K$2*(20/250))*NORMSDIST(L12851)-C12851*EXP(-$K$1*(20/250))*NORMSDIST(M12851)</f>
        <v>0.89227258672322307</v>
      </c>
      <c r="K12851">
        <f>+J12851-H12851-EXP(-$K$2*20/250)*C12851+EXP(-$K$1*20/250)*C12851</f>
        <v>0</v>
      </c>
      <c r="L12851">
        <f>+(LN(C12851/C12851)+($K$1-$K$2+0.5*F12872^2)*20/250)/F12872/SQRT(20/250)</f>
        <v>1.0217609005105408E-2</v>
      </c>
      <c r="M12851">
        <f>L12851-F12872*SQRT(20/250)</f>
        <v>-1.0217609005105405E-2</v>
      </c>
    </row>
    <row r="12852" spans="1:13" x14ac:dyDescent="0.15">
      <c r="A12852" s="2">
        <v>43917</v>
      </c>
      <c r="B12852" s="1">
        <v>108.16</v>
      </c>
      <c r="C12852" s="1">
        <f t="shared" si="1200"/>
        <v>108.16</v>
      </c>
      <c r="D12852">
        <f t="shared" si="1201"/>
        <v>4.6836116122946541</v>
      </c>
      <c r="E12852">
        <f t="shared" si="1204"/>
        <v>-1.1856211674217576E-2</v>
      </c>
      <c r="F12852">
        <f t="shared" si="1205"/>
        <v>0.19918429649684197</v>
      </c>
      <c r="G12852" s="4">
        <f t="shared" si="1202"/>
        <v>0.93999999999999773</v>
      </c>
      <c r="H12852">
        <f>C12852*EXP(-$K$1*(20/250))*NORMSDIST(-M12852)-C12852*EXP(-$K$2*(20/250))*NORMSDIST(-L12852)</f>
        <v>0.73980395464447213</v>
      </c>
      <c r="I12852" s="4">
        <f t="shared" si="1203"/>
        <v>0</v>
      </c>
      <c r="J12852">
        <f>C12852*EXP(-$K$2*(20/250))*NORMSDIST(L12852)-C12852*EXP(-$K$1*(20/250))*NORMSDIST(M12852)</f>
        <v>0.73980395464447213</v>
      </c>
      <c r="K12852">
        <f>+J12852-H12852-EXP(-$K$2*20/250)*C12852+EXP(-$K$1*20/250)*C12852</f>
        <v>0</v>
      </c>
      <c r="L12852">
        <f>+(LN(C12852/C12852)+($K$1-$K$2+0.5*F12873^2)*20/250)/F12873/SQRT(20/250)</f>
        <v>8.5726526627856476E-3</v>
      </c>
      <c r="M12852">
        <f>L12852-F12873*SQRT(20/250)</f>
        <v>-8.5726526627856476E-3</v>
      </c>
    </row>
    <row r="12853" spans="1:13" x14ac:dyDescent="0.15">
      <c r="A12853" s="2">
        <v>43920</v>
      </c>
      <c r="B12853" s="1">
        <v>108.06</v>
      </c>
      <c r="C12853" s="1">
        <f t="shared" si="1200"/>
        <v>108.06</v>
      </c>
      <c r="D12853">
        <f t="shared" si="1201"/>
        <v>4.6826866284159196</v>
      </c>
      <c r="E12853">
        <f t="shared" si="1204"/>
        <v>-9.249838787344089E-4</v>
      </c>
      <c r="F12853">
        <f t="shared" si="1205"/>
        <v>0.18856727123844313</v>
      </c>
      <c r="G12853" s="4">
        <f t="shared" si="1202"/>
        <v>1.230000000000004</v>
      </c>
      <c r="H12853">
        <f>C12853*EXP(-$K$1*(20/250))*NORMSDIST(-M12853)-C12853*EXP(-$K$2*(20/250))*NORMSDIST(-L12853)</f>
        <v>0.7513522968661448</v>
      </c>
      <c r="I12853" s="4">
        <f t="shared" si="1203"/>
        <v>0</v>
      </c>
      <c r="J12853">
        <f>C12853*EXP(-$K$2*(20/250))*NORMSDIST(L12853)-C12853*EXP(-$K$1*(20/250))*NORMSDIST(M12853)</f>
        <v>0.7513522968661448</v>
      </c>
      <c r="K12853">
        <f>+J12853-H12853-EXP(-$K$2*20/250)*C12853+EXP(-$K$1*20/250)*C12853</f>
        <v>0</v>
      </c>
      <c r="L12853">
        <f>+(LN(C12853/C12853)+($K$1-$K$2+0.5*F12874^2)*20/250)/F12874/SQRT(20/250)</f>
        <v>8.7145324338351385E-3</v>
      </c>
      <c r="M12853">
        <f>L12853-F12874*SQRT(20/250)</f>
        <v>-8.714532433835135E-3</v>
      </c>
    </row>
    <row r="12854" spans="1:13" x14ac:dyDescent="0.15">
      <c r="A12854" s="2">
        <v>43921</v>
      </c>
      <c r="B12854" s="1">
        <v>107.53</v>
      </c>
      <c r="C12854" s="1">
        <f t="shared" si="1200"/>
        <v>107.53</v>
      </c>
      <c r="D12854">
        <f t="shared" si="1201"/>
        <v>4.6777698784024349</v>
      </c>
      <c r="E12854">
        <f t="shared" si="1204"/>
        <v>-4.9167500134847941E-3</v>
      </c>
      <c r="F12854">
        <f t="shared" si="1205"/>
        <v>0.1893065573642381</v>
      </c>
      <c r="G12854" s="4">
        <f t="shared" si="1202"/>
        <v>0.85999999999999943</v>
      </c>
      <c r="H12854">
        <f>C12854*EXP(-$K$1*(20/250))*NORMSDIST(-M12854)-C12854*EXP(-$K$2*(20/250))*NORMSDIST(-L12854)</f>
        <v>0.72421589251812435</v>
      </c>
      <c r="I12854" s="4">
        <f t="shared" si="1203"/>
        <v>0</v>
      </c>
      <c r="J12854">
        <f>C12854*EXP(-$K$2*(20/250))*NORMSDIST(L12854)-C12854*EXP(-$K$1*(20/250))*NORMSDIST(M12854)</f>
        <v>0.72421589251812435</v>
      </c>
      <c r="K12854">
        <f>+J12854-H12854-EXP(-$K$2*20/250)*C12854+EXP(-$K$1*20/250)*C12854</f>
        <v>0</v>
      </c>
      <c r="L12854">
        <f>+(LN(C12854/C12854)+($K$1-$K$2+0.5*F12875^2)*20/250)/F12875/SQRT(20/250)</f>
        <v>8.4411866056461667E-3</v>
      </c>
      <c r="M12854">
        <f>L12854-F12875*SQRT(20/250)</f>
        <v>-8.4411866056461667E-3</v>
      </c>
    </row>
    <row r="12855" spans="1:13" x14ac:dyDescent="0.15">
      <c r="A12855" s="2">
        <v>43922</v>
      </c>
      <c r="B12855" s="1">
        <v>107.05</v>
      </c>
      <c r="C12855" s="1">
        <f t="shared" si="1200"/>
        <v>107.05</v>
      </c>
      <c r="D12855">
        <f t="shared" si="1201"/>
        <v>4.6732960150356915</v>
      </c>
      <c r="E12855">
        <f t="shared" si="1204"/>
        <v>-4.4738633667433803E-3</v>
      </c>
      <c r="F12855">
        <f t="shared" si="1205"/>
        <v>0.18843049849164409</v>
      </c>
      <c r="G12855" s="4">
        <f t="shared" si="1202"/>
        <v>0.10999999999999943</v>
      </c>
      <c r="H12855">
        <f>C12855*EXP(-$K$1*(20/250))*NORMSDIST(-M12855)-C12855*EXP(-$K$2*(20/250))*NORMSDIST(-L12855)</f>
        <v>0.70744326652545908</v>
      </c>
      <c r="I12855" s="4">
        <f t="shared" si="1203"/>
        <v>0</v>
      </c>
      <c r="J12855">
        <f>C12855*EXP(-$K$2*(20/250))*NORMSDIST(L12855)-C12855*EXP(-$K$1*(20/250))*NORMSDIST(M12855)</f>
        <v>0.70744326652545908</v>
      </c>
      <c r="K12855">
        <f>+J12855-H12855-EXP(-$K$2*20/250)*C12855+EXP(-$K$1*20/250)*C12855</f>
        <v>0</v>
      </c>
      <c r="L12855">
        <f>+(LN(C12855/C12855)+($K$1-$K$2+0.5*F12876^2)*20/250)/F12876/SQRT(20/250)</f>
        <v>8.2826602990182189E-3</v>
      </c>
      <c r="M12855">
        <f>L12855-F12876*SQRT(20/250)</f>
        <v>-8.2826602990182189E-3</v>
      </c>
    </row>
    <row r="12856" spans="1:13" x14ac:dyDescent="0.15">
      <c r="A12856" s="2">
        <v>43923</v>
      </c>
      <c r="B12856" s="1">
        <v>107.85</v>
      </c>
      <c r="C12856" s="1">
        <f t="shared" si="1200"/>
        <v>107.85</v>
      </c>
      <c r="D12856">
        <f t="shared" si="1201"/>
        <v>4.6807413728351657</v>
      </c>
      <c r="E12856">
        <f t="shared" si="1204"/>
        <v>7.4453577994741948E-3</v>
      </c>
      <c r="F12856">
        <f t="shared" si="1205"/>
        <v>0.19022205471201553</v>
      </c>
      <c r="G12856" s="4">
        <f t="shared" si="1202"/>
        <v>1.0899999999999892</v>
      </c>
      <c r="H12856">
        <f>C12856*EXP(-$K$1*(20/250))*NORMSDIST(-M12856)-C12856*EXP(-$K$2*(20/250))*NORMSDIST(-L12856)</f>
        <v>0.63373431018101911</v>
      </c>
      <c r="I12856" s="4">
        <f t="shared" si="1203"/>
        <v>0</v>
      </c>
      <c r="J12856">
        <f>C12856*EXP(-$K$2*(20/250))*NORMSDIST(L12856)-C12856*EXP(-$K$1*(20/250))*NORMSDIST(M12856)</f>
        <v>0.63373431018101911</v>
      </c>
      <c r="K12856">
        <f>+J12856-H12856-EXP(-$K$2*20/250)*C12856+EXP(-$K$1*20/250)*C12856</f>
        <v>0</v>
      </c>
      <c r="L12856">
        <f>+(LN(C12856/C12856)+($K$1-$K$2+0.5*F12877^2)*20/250)/F12877/SQRT(20/250)</f>
        <v>7.3646300430973083E-3</v>
      </c>
      <c r="M12856">
        <f>L12856-F12877*SQRT(20/250)</f>
        <v>-7.3646300430973083E-3</v>
      </c>
    </row>
    <row r="12857" spans="1:13" x14ac:dyDescent="0.15">
      <c r="A12857" s="2">
        <v>43924</v>
      </c>
      <c r="B12857" s="1">
        <v>108.53</v>
      </c>
      <c r="C12857" s="1">
        <f t="shared" si="1200"/>
        <v>108.53</v>
      </c>
      <c r="D12857">
        <f t="shared" si="1201"/>
        <v>4.6870266324579237</v>
      </c>
      <c r="E12857">
        <f t="shared" si="1204"/>
        <v>6.2852596227580548E-3</v>
      </c>
      <c r="F12857">
        <f t="shared" si="1205"/>
        <v>0.18928019344401403</v>
      </c>
      <c r="G12857" s="4">
        <f t="shared" si="1202"/>
        <v>1.710000000000008</v>
      </c>
      <c r="H12857">
        <f>C12857*EXP(-$K$1*(20/250))*NORMSDIST(-M12857)-C12857*EXP(-$K$2*(20/250))*NORMSDIST(-L12857)</f>
        <v>0.56562620073429315</v>
      </c>
      <c r="I12857" s="4">
        <f t="shared" si="1203"/>
        <v>0</v>
      </c>
      <c r="J12857">
        <f>C12857*EXP(-$K$2*(20/250))*NORMSDIST(L12857)-C12857*EXP(-$K$1*(20/250))*NORMSDIST(M12857)</f>
        <v>0.56562620073429315</v>
      </c>
      <c r="K12857">
        <f>+J12857-H12857-EXP(-$K$2*20/250)*C12857+EXP(-$K$1*20/250)*C12857</f>
        <v>0</v>
      </c>
      <c r="L12857">
        <f>+(LN(C12857/C12857)+($K$1-$K$2+0.5*F12878^2)*20/250)/F12878/SQRT(20/250)</f>
        <v>6.5319483543821921E-3</v>
      </c>
      <c r="M12857">
        <f>L12857-F12878*SQRT(20/250)</f>
        <v>-6.5319483543821921E-3</v>
      </c>
    </row>
    <row r="12858" spans="1:13" x14ac:dyDescent="0.15">
      <c r="A12858" s="2">
        <v>43927</v>
      </c>
      <c r="B12858" s="1">
        <v>109.11</v>
      </c>
      <c r="C12858" s="1">
        <f t="shared" si="1200"/>
        <v>109.11</v>
      </c>
      <c r="D12858">
        <f t="shared" si="1201"/>
        <v>4.692356547667007</v>
      </c>
      <c r="E12858">
        <f t="shared" si="1204"/>
        <v>5.3299152090833246E-3</v>
      </c>
      <c r="F12858">
        <f t="shared" si="1205"/>
        <v>0.18410166804225384</v>
      </c>
      <c r="G12858" s="4">
        <f t="shared" si="1202"/>
        <v>2.5900000000000034</v>
      </c>
      <c r="H12858">
        <f>C12858*EXP(-$K$1*(20/250))*NORMSDIST(-M12858)-C12858*EXP(-$K$2*(20/250))*NORMSDIST(-L12858)</f>
        <v>0.50518133962066969</v>
      </c>
      <c r="I12858" s="4">
        <f t="shared" si="1203"/>
        <v>0</v>
      </c>
      <c r="J12858">
        <f>C12858*EXP(-$K$2*(20/250))*NORMSDIST(L12858)-C12858*EXP(-$K$1*(20/250))*NORMSDIST(M12858)</f>
        <v>0.50518133962066969</v>
      </c>
      <c r="K12858">
        <f>+J12858-H12858-EXP(-$K$2*20/250)*C12858+EXP(-$K$1*20/250)*C12858</f>
        <v>0</v>
      </c>
      <c r="L12858">
        <f>+(LN(C12858/C12858)+($K$1-$K$2+0.5*F12879^2)*20/250)/F12879/SQRT(20/250)</f>
        <v>5.802900451599151E-3</v>
      </c>
      <c r="M12858">
        <f>L12858-F12879*SQRT(20/250)</f>
        <v>-5.8029004515991528E-3</v>
      </c>
    </row>
    <row r="12859" spans="1:13" x14ac:dyDescent="0.15">
      <c r="A12859" s="2">
        <v>43928</v>
      </c>
      <c r="B12859" s="1">
        <v>108.97</v>
      </c>
      <c r="C12859" s="1">
        <f t="shared" si="1200"/>
        <v>108.97</v>
      </c>
      <c r="D12859">
        <f t="shared" si="1201"/>
        <v>4.6910726149887951</v>
      </c>
      <c r="E12859">
        <f t="shared" si="1204"/>
        <v>-1.2839326782119187E-3</v>
      </c>
      <c r="F12859">
        <f t="shared" si="1205"/>
        <v>0.15308228861363241</v>
      </c>
      <c r="G12859" s="4">
        <f t="shared" si="1202"/>
        <v>2.9000000000000057</v>
      </c>
      <c r="H12859">
        <f>C12859*EXP(-$K$1*(20/250))*NORMSDIST(-M12859)-C12859*EXP(-$K$2*(20/250))*NORMSDIST(-L12859)</f>
        <v>0.52131799064745366</v>
      </c>
      <c r="I12859" s="4">
        <f t="shared" si="1203"/>
        <v>0</v>
      </c>
      <c r="J12859">
        <f>C12859*EXP(-$K$2*(20/250))*NORMSDIST(L12859)-C12859*EXP(-$K$1*(20/250))*NORMSDIST(M12859)</f>
        <v>0.52131799064745366</v>
      </c>
      <c r="K12859">
        <f>+J12859-H12859-EXP(-$K$2*20/250)*C12859+EXP(-$K$1*20/250)*C12859</f>
        <v>0</v>
      </c>
      <c r="L12859">
        <f>+(LN(C12859/C12859)+($K$1-$K$2+0.5*F12880^2)*20/250)/F12880/SQRT(20/250)</f>
        <v>5.9959541404405832E-3</v>
      </c>
      <c r="M12859">
        <f>L12859-F12880*SQRT(20/250)</f>
        <v>-5.9959541404405849E-3</v>
      </c>
    </row>
    <row r="12860" spans="1:13" x14ac:dyDescent="0.15">
      <c r="A12860" s="2">
        <v>43929</v>
      </c>
      <c r="B12860" s="1">
        <v>108.7</v>
      </c>
      <c r="C12860" s="1">
        <f t="shared" si="1200"/>
        <v>108.7</v>
      </c>
      <c r="D12860">
        <f t="shared" si="1201"/>
        <v>4.6885917941271638</v>
      </c>
      <c r="E12860">
        <f t="shared" si="1204"/>
        <v>-2.4808208616313721E-3</v>
      </c>
      <c r="F12860">
        <f t="shared" si="1205"/>
        <v>0.1508235200480664</v>
      </c>
      <c r="G12860" s="4">
        <f t="shared" si="1202"/>
        <v>2.3400000000000034</v>
      </c>
      <c r="H12860">
        <f>C12860*EXP(-$K$1*(20/250))*NORMSDIST(-M12860)-C12860*EXP(-$K$2*(20/250))*NORMSDIST(-L12860)</f>
        <v>0.5437041155964053</v>
      </c>
      <c r="I12860" s="4">
        <f t="shared" si="1203"/>
        <v>0</v>
      </c>
      <c r="J12860">
        <f>C12860*EXP(-$K$2*(20/250))*NORMSDIST(L12860)-C12860*EXP(-$K$1*(20/250))*NORMSDIST(M12860)</f>
        <v>0.5437041155964053</v>
      </c>
      <c r="K12860">
        <f>+J12860-H12860-EXP(-$K$2*20/250)*C12860+EXP(-$K$1*20/250)*C12860</f>
        <v>0</v>
      </c>
      <c r="L12860">
        <f>+(LN(C12860/C12860)+($K$1-$K$2+0.5*F12881^2)*20/250)/F12881/SQRT(20/250)</f>
        <v>6.2689652066967852E-3</v>
      </c>
      <c r="M12860">
        <f>L12860-F12881*SQRT(20/250)</f>
        <v>-6.2689652066967852E-3</v>
      </c>
    </row>
    <row r="12861" spans="1:13" x14ac:dyDescent="0.15">
      <c r="A12861" s="2">
        <v>43930</v>
      </c>
      <c r="B12861" s="1">
        <v>108.38</v>
      </c>
      <c r="C12861" s="1">
        <f t="shared" si="1200"/>
        <v>108.38</v>
      </c>
      <c r="D12861">
        <f t="shared" si="1201"/>
        <v>4.6856435701379677</v>
      </c>
      <c r="E12861">
        <f t="shared" si="1204"/>
        <v>-2.9482239891960305E-3</v>
      </c>
      <c r="F12861">
        <f t="shared" si="1205"/>
        <v>0.14869988121453484</v>
      </c>
      <c r="G12861" s="4">
        <f t="shared" si="1202"/>
        <v>1.8799999999999955</v>
      </c>
      <c r="H12861">
        <f>C12861*EXP(-$K$1*(20/250))*NORMSDIST(-M12861)-C12861*EXP(-$K$2*(20/250))*NORMSDIST(-L12861)</f>
        <v>0.54384124933744715</v>
      </c>
      <c r="I12861" s="4">
        <f t="shared" si="1203"/>
        <v>0</v>
      </c>
      <c r="J12861">
        <f>C12861*EXP(-$K$2*(20/250))*NORMSDIST(L12861)-C12861*EXP(-$K$1*(20/250))*NORMSDIST(M12861)</f>
        <v>0.54384124933744715</v>
      </c>
      <c r="K12861">
        <f>+J12861-H12861-EXP(-$K$2*20/250)*C12861+EXP(-$K$1*20/250)*C12861</f>
        <v>0</v>
      </c>
      <c r="L12861">
        <f>+(LN(C12861/C12861)+($K$1-$K$2+0.5*F12882^2)*20/250)/F12882/SQRT(20/250)</f>
        <v>6.2890608914797363E-3</v>
      </c>
      <c r="M12861">
        <f>L12861-F12882*SQRT(20/250)</f>
        <v>-6.2890608914797346E-3</v>
      </c>
    </row>
    <row r="12862" spans="1:13" x14ac:dyDescent="0.15">
      <c r="A12862" s="2">
        <v>43931</v>
      </c>
      <c r="B12862" s="1">
        <v>108.39</v>
      </c>
      <c r="C12862" s="1">
        <f t="shared" si="1200"/>
        <v>108.39</v>
      </c>
      <c r="D12862">
        <f t="shared" si="1201"/>
        <v>4.6857358338276587</v>
      </c>
      <c r="E12862">
        <f t="shared" si="1204"/>
        <v>9.2263689690952333E-5</v>
      </c>
      <c r="F12862">
        <f t="shared" si="1205"/>
        <v>0.14683437503630903</v>
      </c>
      <c r="G12862" s="4">
        <f t="shared" si="1202"/>
        <v>0.68999999999999773</v>
      </c>
      <c r="H12862">
        <f>C12862*EXP(-$K$1*(20/250))*NORMSDIST(-M12862)-C12862*EXP(-$K$2*(20/250))*NORMSDIST(-L12862)</f>
        <v>0.74442376729150084</v>
      </c>
      <c r="I12862" s="4">
        <f t="shared" si="1203"/>
        <v>0</v>
      </c>
      <c r="J12862">
        <f>C12862*EXP(-$K$2*(20/250))*NORMSDIST(L12862)-C12862*EXP(-$K$1*(20/250))*NORMSDIST(M12862)</f>
        <v>0.74442376729150084</v>
      </c>
      <c r="K12862">
        <f>+J12862-H12862-EXP(-$K$2*20/250)*C12862+EXP(-$K$1*20/250)*C12862</f>
        <v>0</v>
      </c>
      <c r="L12862">
        <f>+(LN(C12862/C12862)+($K$1-$K$2+0.5*F12883^2)*20/250)/F12883/SQRT(20/250)</f>
        <v>8.6078822174245201E-3</v>
      </c>
      <c r="M12862">
        <f>L12862-F12883*SQRT(20/250)</f>
        <v>-8.6078822174245201E-3</v>
      </c>
    </row>
    <row r="12863" spans="1:13" x14ac:dyDescent="0.15">
      <c r="A12863" s="2">
        <v>43934</v>
      </c>
      <c r="B12863" s="1">
        <v>107.59</v>
      </c>
      <c r="C12863" s="1">
        <f t="shared" si="1200"/>
        <v>107.59</v>
      </c>
      <c r="D12863">
        <f t="shared" si="1201"/>
        <v>4.6783277066058178</v>
      </c>
      <c r="E12863">
        <f t="shared" si="1204"/>
        <v>-7.4081272218409211E-3</v>
      </c>
      <c r="F12863">
        <f t="shared" si="1205"/>
        <v>0.14213608715851167</v>
      </c>
      <c r="G12863" s="4">
        <f t="shared" si="1202"/>
        <v>0.26000000000000512</v>
      </c>
      <c r="H12863">
        <f>C12863*EXP(-$K$1*(20/250))*NORMSDIST(-M12863)-C12863*EXP(-$K$2*(20/250))*NORMSDIST(-L12863)</f>
        <v>0.68541692278859045</v>
      </c>
      <c r="I12863" s="4">
        <f t="shared" si="1203"/>
        <v>0</v>
      </c>
      <c r="J12863">
        <f>C12863*EXP(-$K$2*(20/250))*NORMSDIST(L12863)-C12863*EXP(-$K$1*(20/250))*NORMSDIST(M12863)</f>
        <v>0.68541692278859045</v>
      </c>
      <c r="K12863">
        <f>+J12863-H12863-EXP(-$K$2*20/250)*C12863+EXP(-$K$1*20/250)*C12863</f>
        <v>0</v>
      </c>
      <c r="L12863">
        <f>+(LN(C12863/C12863)+($K$1-$K$2+0.5*F12884^2)*20/250)/F12884/SQRT(20/250)</f>
        <v>7.9844952777653137E-3</v>
      </c>
      <c r="M12863">
        <f>L12863-F12884*SQRT(20/250)</f>
        <v>-7.9844952777653137E-3</v>
      </c>
    </row>
    <row r="12864" spans="1:13" x14ac:dyDescent="0.15">
      <c r="A12864" s="2">
        <v>43935</v>
      </c>
      <c r="B12864" s="1">
        <v>107.08</v>
      </c>
      <c r="C12864" s="1">
        <f t="shared" si="1200"/>
        <v>107.08</v>
      </c>
      <c r="D12864">
        <f t="shared" si="1201"/>
        <v>4.6735762186521521</v>
      </c>
      <c r="E12864">
        <f t="shared" si="1204"/>
        <v>-4.7514879536656451E-3</v>
      </c>
      <c r="F12864">
        <f t="shared" si="1205"/>
        <v>0.13367076528456245</v>
      </c>
      <c r="G12864" s="4">
        <f t="shared" si="1202"/>
        <v>0.15999999999999659</v>
      </c>
      <c r="H12864">
        <f>C12864*EXP(-$K$1*(20/250))*NORMSDIST(-M12864)-C12864*EXP(-$K$2*(20/250))*NORMSDIST(-L12864)</f>
        <v>0.67171398567727181</v>
      </c>
      <c r="I12864" s="4">
        <f t="shared" si="1203"/>
        <v>0</v>
      </c>
      <c r="J12864">
        <f>C12864*EXP(-$K$2*(20/250))*NORMSDIST(L12864)-C12864*EXP(-$K$1*(20/250))*NORMSDIST(M12864)</f>
        <v>0.67171398567727181</v>
      </c>
      <c r="K12864">
        <f>+J12864-H12864-EXP(-$K$2*20/250)*C12864+EXP(-$K$1*20/250)*C12864</f>
        <v>0</v>
      </c>
      <c r="L12864">
        <f>+(LN(C12864/C12864)+($K$1-$K$2+0.5*F12885^2)*20/250)/F12885/SQRT(20/250)</f>
        <v>7.8621339893813862E-3</v>
      </c>
      <c r="M12864">
        <f>L12864-F12885*SQRT(20/250)</f>
        <v>-7.8621339893813862E-3</v>
      </c>
    </row>
    <row r="12865" spans="1:13" x14ac:dyDescent="0.15">
      <c r="A12865" s="2">
        <v>43936</v>
      </c>
      <c r="B12865" s="1">
        <v>107.42</v>
      </c>
      <c r="C12865" s="1">
        <f t="shared" si="1200"/>
        <v>107.42</v>
      </c>
      <c r="D12865">
        <f t="shared" si="1201"/>
        <v>4.6767463844773136</v>
      </c>
      <c r="E12865">
        <f t="shared" si="1204"/>
        <v>3.1701658251614973E-3</v>
      </c>
      <c r="F12865">
        <f t="shared" si="1205"/>
        <v>0.1210428780147005</v>
      </c>
      <c r="G12865" s="4">
        <f t="shared" si="1202"/>
        <v>0.32999999999999829</v>
      </c>
      <c r="H12865">
        <f>C12865*EXP(-$K$1*(20/250))*NORMSDIST(-M12865)-C12865*EXP(-$K$2*(20/250))*NORMSDIST(-L12865)</f>
        <v>0.66303573779211433</v>
      </c>
      <c r="I12865" s="4">
        <f t="shared" si="1203"/>
        <v>0</v>
      </c>
      <c r="J12865">
        <f>C12865*EXP(-$K$2*(20/250))*NORMSDIST(L12865)-C12865*EXP(-$K$1*(20/250))*NORMSDIST(M12865)</f>
        <v>0.66303573779211433</v>
      </c>
      <c r="K12865">
        <f>+J12865-H12865-EXP(-$K$2*20/250)*C12865+EXP(-$K$1*20/250)*C12865</f>
        <v>0</v>
      </c>
      <c r="L12865">
        <f>+(LN(C12865/C12865)+($K$1-$K$2+0.5*F12886^2)*20/250)/F12886/SQRT(20/250)</f>
        <v>7.7359928529413804E-3</v>
      </c>
      <c r="M12865">
        <f>L12865-F12886*SQRT(20/250)</f>
        <v>-7.7359928529413787E-3</v>
      </c>
    </row>
    <row r="12866" spans="1:13" x14ac:dyDescent="0.15">
      <c r="A12866" s="2">
        <v>43937</v>
      </c>
      <c r="B12866" s="1">
        <v>107.72</v>
      </c>
      <c r="C12866" s="1">
        <f t="shared" si="1200"/>
        <v>107.72</v>
      </c>
      <c r="D12866">
        <f t="shared" si="1201"/>
        <v>4.6795352679433986</v>
      </c>
      <c r="E12866">
        <f t="shared" si="1204"/>
        <v>2.7888834660849682E-3</v>
      </c>
      <c r="F12866">
        <f t="shared" si="1205"/>
        <v>0.11645089243559859</v>
      </c>
      <c r="G12866" s="4">
        <f t="shared" si="1202"/>
        <v>0.45000000000000284</v>
      </c>
      <c r="H12866">
        <f>C12866*EXP(-$K$1*(20/250))*NORMSDIST(-M12866)-C12866*EXP(-$K$2*(20/250))*NORMSDIST(-L12866)</f>
        <v>0.65742820435323068</v>
      </c>
      <c r="I12866" s="4">
        <f t="shared" si="1203"/>
        <v>0</v>
      </c>
      <c r="J12866">
        <f>C12866*EXP(-$K$2*(20/250))*NORMSDIST(L12866)-C12866*EXP(-$K$1*(20/250))*NORMSDIST(M12866)</f>
        <v>0.65742820435323068</v>
      </c>
      <c r="K12866">
        <f>+J12866-H12866-EXP(-$K$2*20/250)*C12866+EXP(-$K$1*20/250)*C12866</f>
        <v>0</v>
      </c>
      <c r="L12866">
        <f>+(LN(C12866/C12866)+($K$1-$K$2+0.5*F12887^2)*20/250)/F12887/SQRT(20/250)</f>
        <v>7.6492025423105219E-3</v>
      </c>
      <c r="M12866">
        <f>L12866-F12887*SQRT(20/250)</f>
        <v>-7.6492025423105202E-3</v>
      </c>
    </row>
    <row r="12867" spans="1:13" x14ac:dyDescent="0.15">
      <c r="A12867" s="2">
        <v>43938</v>
      </c>
      <c r="B12867" s="1">
        <v>107.52</v>
      </c>
      <c r="C12867" s="1">
        <f t="shared" si="1200"/>
        <v>107.52</v>
      </c>
      <c r="D12867">
        <f t="shared" si="1201"/>
        <v>4.6776768767748393</v>
      </c>
      <c r="E12867">
        <f t="shared" si="1204"/>
        <v>-1.8583911685592369E-3</v>
      </c>
      <c r="F12867">
        <f t="shared" si="1205"/>
        <v>0.10256546157226216</v>
      </c>
      <c r="G12867" s="4">
        <f t="shared" si="1202"/>
        <v>0.26999999999999602</v>
      </c>
      <c r="H12867">
        <f>C12867*EXP(-$K$1*(20/250))*NORMSDIST(-M12867)-C12867*EXP(-$K$2*(20/250))*NORMSDIST(-L12867)</f>
        <v>0.65215008256954832</v>
      </c>
      <c r="I12867" s="4">
        <f t="shared" si="1203"/>
        <v>0</v>
      </c>
      <c r="J12867">
        <f>C12867*EXP(-$K$2*(20/250))*NORMSDIST(L12867)-C12867*EXP(-$K$1*(20/250))*NORMSDIST(M12867)</f>
        <v>0.65215008256954832</v>
      </c>
      <c r="K12867">
        <f>+J12867-H12867-EXP(-$K$2*20/250)*C12867+EXP(-$K$1*20/250)*C12867</f>
        <v>0</v>
      </c>
      <c r="L12867">
        <f>+(LN(C12867/C12867)+($K$1-$K$2+0.5*F12888^2)*20/250)/F12888/SQRT(20/250)</f>
        <v>7.6019046729295537E-3</v>
      </c>
      <c r="M12867">
        <f>L12867-F12888*SQRT(20/250)</f>
        <v>-7.601904672929552E-3</v>
      </c>
    </row>
    <row r="12868" spans="1:13" x14ac:dyDescent="0.15">
      <c r="A12868" s="2">
        <v>43941</v>
      </c>
      <c r="B12868" s="1">
        <v>107.69</v>
      </c>
      <c r="C12868" s="1">
        <f t="shared" si="1200"/>
        <v>107.69</v>
      </c>
      <c r="D12868">
        <f t="shared" si="1201"/>
        <v>4.6792567293407892</v>
      </c>
      <c r="E12868">
        <f t="shared" si="1204"/>
        <v>1.5798525659498353E-3</v>
      </c>
      <c r="F12868">
        <f t="shared" si="1205"/>
        <v>9.3353025926089739E-2</v>
      </c>
      <c r="G12868" s="4">
        <f t="shared" si="1202"/>
        <v>0</v>
      </c>
      <c r="H12868">
        <f>C12868*EXP(-$K$1*(20/250))*NORMSDIST(-M12868)-C12868*EXP(-$K$2*(20/250))*NORMSDIST(-L12868)</f>
        <v>0.6983016079725175</v>
      </c>
      <c r="I12868" s="4">
        <f t="shared" si="1203"/>
        <v>0.20000000000000284</v>
      </c>
      <c r="J12868">
        <f>C12868*EXP(-$K$2*(20/250))*NORMSDIST(L12868)-C12868*EXP(-$K$1*(20/250))*NORMSDIST(M12868)</f>
        <v>0.6983016079725175</v>
      </c>
      <c r="K12868">
        <f>+J12868-H12868-EXP(-$K$2*20/250)*C12868+EXP(-$K$1*20/250)*C12868</f>
        <v>0</v>
      </c>
      <c r="L12868">
        <f>+(LN(C12868/C12868)+($K$1-$K$2+0.5*F12889^2)*20/250)/F12889/SQRT(20/250)</f>
        <v>8.1270397586719837E-3</v>
      </c>
      <c r="M12868">
        <f>L12868-F12889*SQRT(20/250)</f>
        <v>-8.1270397586719872E-3</v>
      </c>
    </row>
    <row r="12869" spans="1:13" x14ac:dyDescent="0.15">
      <c r="A12869" s="2">
        <v>43942</v>
      </c>
      <c r="B12869" s="1">
        <v>107.69</v>
      </c>
      <c r="C12869" s="1">
        <f t="shared" si="1200"/>
        <v>107.69</v>
      </c>
      <c r="D12869">
        <f t="shared" si="1201"/>
        <v>4.6792567293407892</v>
      </c>
      <c r="E12869">
        <f t="shared" si="1204"/>
        <v>0</v>
      </c>
      <c r="F12869">
        <f t="shared" si="1205"/>
        <v>9.3219251915936024E-2</v>
      </c>
      <c r="G12869" s="4">
        <f t="shared" si="1202"/>
        <v>0.23000000000000398</v>
      </c>
      <c r="H12869">
        <f>C12869*EXP(-$K$1*(20/250))*NORMSDIST(-M12869)-C12869*EXP(-$K$2*(20/250))*NORMSDIST(-L12869)</f>
        <v>0.71899975335718835</v>
      </c>
      <c r="I12869" s="4">
        <f t="shared" si="1203"/>
        <v>0</v>
      </c>
      <c r="J12869">
        <f>C12869*EXP(-$K$2*(20/250))*NORMSDIST(L12869)-C12869*EXP(-$K$1*(20/250))*NORMSDIST(M12869)</f>
        <v>0.71899975335718835</v>
      </c>
      <c r="K12869">
        <f>+J12869-H12869-EXP(-$K$2*20/250)*C12869+EXP(-$K$1*20/250)*C12869</f>
        <v>0</v>
      </c>
      <c r="L12869">
        <f>+(LN(C12869/C12869)+($K$1-$K$2+0.5*F12890^2)*20/250)/F12890/SQRT(20/250)</f>
        <v>8.36793641185383E-3</v>
      </c>
      <c r="M12869">
        <f>L12869-F12890*SQRT(20/250)</f>
        <v>-8.367936411853823E-3</v>
      </c>
    </row>
    <row r="12870" spans="1:13" x14ac:dyDescent="0.15">
      <c r="A12870" s="2">
        <v>43943</v>
      </c>
      <c r="B12870" s="1">
        <v>107.81</v>
      </c>
      <c r="C12870" s="1">
        <f t="shared" si="1200"/>
        <v>107.81</v>
      </c>
      <c r="D12870">
        <f t="shared" si="1201"/>
        <v>4.6803704185510266</v>
      </c>
      <c r="E12870">
        <f t="shared" si="1204"/>
        <v>1.1136892102374674E-3</v>
      </c>
      <c r="F12870">
        <f t="shared" si="1205"/>
        <v>9.3351881164951203E-2</v>
      </c>
      <c r="G12870" s="4">
        <f t="shared" si="1202"/>
        <v>0.12000000000000455</v>
      </c>
      <c r="H12870">
        <f>C12870*EXP(-$K$1*(20/250))*NORMSDIST(-M12870)-C12870*EXP(-$K$2*(20/250))*NORMSDIST(-L12870)</f>
        <v>0.72427084118662322</v>
      </c>
      <c r="I12870" s="4">
        <f t="shared" si="1203"/>
        <v>0</v>
      </c>
      <c r="J12870">
        <f>C12870*EXP(-$K$2*(20/250))*NORMSDIST(L12870)-C12870*EXP(-$K$1*(20/250))*NORMSDIST(M12870)</f>
        <v>0.72427084118662322</v>
      </c>
      <c r="K12870">
        <f>+J12870-H12870-EXP(-$K$2*20/250)*C12870+EXP(-$K$1*20/250)*C12870</f>
        <v>0</v>
      </c>
      <c r="L12870">
        <f>+(LN(C12870/C12870)+($K$1-$K$2+0.5*F12891^2)*20/250)/F12891/SQRT(20/250)</f>
        <v>8.4199017732139152E-3</v>
      </c>
      <c r="M12870">
        <f>L12870-F12891*SQRT(20/250)</f>
        <v>-8.4199017732139152E-3</v>
      </c>
    </row>
    <row r="12871" spans="1:13" x14ac:dyDescent="0.15">
      <c r="A12871" s="2">
        <v>43944</v>
      </c>
      <c r="B12871" s="1">
        <v>107.65</v>
      </c>
      <c r="C12871" s="1">
        <f t="shared" si="1200"/>
        <v>107.65</v>
      </c>
      <c r="D12871">
        <f t="shared" si="1201"/>
        <v>4.6788852238103722</v>
      </c>
      <c r="E12871">
        <f t="shared" si="1204"/>
        <v>-1.4851947406544497E-3</v>
      </c>
      <c r="F12871">
        <f t="shared" si="1205"/>
        <v>9.3198028062888752E-2</v>
      </c>
      <c r="G12871" s="4">
        <f t="shared" si="1202"/>
        <v>0.15000000000000568</v>
      </c>
      <c r="H12871">
        <f>C12871*EXP(-$K$1*(20/250))*NORMSDIST(-M12871)-C12871*EXP(-$K$2*(20/250))*NORMSDIST(-L12871)</f>
        <v>0.72431591079463686</v>
      </c>
      <c r="I12871" s="4">
        <f t="shared" si="1203"/>
        <v>0</v>
      </c>
      <c r="J12871">
        <f>C12871*EXP(-$K$2*(20/250))*NORMSDIST(L12871)-C12871*EXP(-$K$1*(20/250))*NORMSDIST(M12871)</f>
        <v>0.72431591079463686</v>
      </c>
      <c r="K12871">
        <f>+J12871-H12871-EXP(-$K$2*20/250)*C12871+EXP(-$K$1*20/250)*C12871</f>
        <v>0</v>
      </c>
      <c r="L12871">
        <f>+(LN(C12871/C12871)+($K$1-$K$2+0.5*F12892^2)*20/250)/F12892/SQRT(20/250)</f>
        <v>8.4329412955228365E-3</v>
      </c>
      <c r="M12871">
        <f>L12871-F12892*SQRT(20/250)</f>
        <v>-8.432941295522833E-3</v>
      </c>
    </row>
    <row r="12872" spans="1:13" x14ac:dyDescent="0.15">
      <c r="A12872" s="2">
        <v>43945</v>
      </c>
      <c r="B12872" s="1">
        <v>107.44</v>
      </c>
      <c r="C12872" s="1">
        <f t="shared" si="1200"/>
        <v>107.44</v>
      </c>
      <c r="D12872">
        <f t="shared" si="1201"/>
        <v>4.6769325522149821</v>
      </c>
      <c r="E12872">
        <f t="shared" si="1204"/>
        <v>-1.952671595390143E-3</v>
      </c>
      <c r="F12872">
        <f t="shared" si="1205"/>
        <v>7.2249406150227666E-2</v>
      </c>
      <c r="G12872" s="4">
        <f t="shared" si="1202"/>
        <v>0</v>
      </c>
      <c r="H12872">
        <f>C12872*EXP(-$K$1*(20/250))*NORMSDIST(-M12872)-C12872*EXP(-$K$2*(20/250))*NORMSDIST(-L12872)</f>
        <v>0.71814119191957104</v>
      </c>
      <c r="I12872" s="4">
        <f t="shared" si="1203"/>
        <v>6.0000000000002274E-2</v>
      </c>
      <c r="J12872">
        <f>C12872*EXP(-$K$2*(20/250))*NORMSDIST(L12872)-C12872*EXP(-$K$1*(20/250))*NORMSDIST(M12872)</f>
        <v>0.71814119191957104</v>
      </c>
      <c r="K12872">
        <f>+J12872-H12872-EXP(-$K$2*20/250)*C12872+EXP(-$K$1*20/250)*C12872</f>
        <v>0</v>
      </c>
      <c r="L12872">
        <f>+(LN(C12872/C12872)+($K$1-$K$2+0.5*F12893^2)*20/250)/F12893/SQRT(20/250)</f>
        <v>8.3773923696959622E-3</v>
      </c>
      <c r="M12872">
        <f>L12872-F12893*SQRT(20/250)</f>
        <v>-8.3773923696959587E-3</v>
      </c>
    </row>
    <row r="12873" spans="1:13" x14ac:dyDescent="0.15">
      <c r="A12873" s="2">
        <v>43948</v>
      </c>
      <c r="B12873" s="1">
        <v>107.22</v>
      </c>
      <c r="C12873" s="1">
        <f t="shared" ref="C12873:C12932" si="1206">_xlfn.IFNA(B12873,C12872)</f>
        <v>107.22</v>
      </c>
      <c r="D12873">
        <f t="shared" ref="D12873:D12932" si="1207">+LN(C12873)</f>
        <v>4.6748827983993912</v>
      </c>
      <c r="E12873">
        <f t="shared" si="1204"/>
        <v>-2.0497538155908046E-3</v>
      </c>
      <c r="F12873">
        <f t="shared" si="1205"/>
        <v>6.0617808306126446E-2</v>
      </c>
      <c r="G12873" s="4">
        <f t="shared" ref="G12873:G12911" si="1208">+IF(C12894&lt;C12873,-C12894+C12873,0)</f>
        <v>0</v>
      </c>
      <c r="H12873">
        <f>C12873*EXP(-$K$1*(20/250))*NORMSDIST(-M12873)-C12873*EXP(-$K$2*(20/250))*NORMSDIST(-L12873)</f>
        <v>0.71254787151347898</v>
      </c>
      <c r="I12873" s="4">
        <f t="shared" ref="I12873:I12911" si="1209">+IF(C12894&gt;C12873,C12894-C12873,0)</f>
        <v>0.42000000000000171</v>
      </c>
      <c r="J12873">
        <f>C12873*EXP(-$K$2*(20/250))*NORMSDIST(L12873)-C12873*EXP(-$K$1*(20/250))*NORMSDIST(M12873)</f>
        <v>0.71254787151347898</v>
      </c>
      <c r="K12873">
        <f>+J12873-H12873-EXP(-$K$2*20/250)*C12873+EXP(-$K$1*20/250)*C12873</f>
        <v>0</v>
      </c>
      <c r="L12873">
        <f>+(LN(C12873/C12873)+($K$1-$K$2+0.5*F12894^2)*20/250)/F12894/SQRT(20/250)</f>
        <v>8.3291983475383483E-3</v>
      </c>
      <c r="M12873">
        <f>L12873-F12894*SQRT(20/250)</f>
        <v>-8.3291983475383483E-3</v>
      </c>
    </row>
    <row r="12874" spans="1:13" x14ac:dyDescent="0.15">
      <c r="A12874" s="2">
        <v>43949</v>
      </c>
      <c r="B12874" s="1">
        <v>106.83</v>
      </c>
      <c r="C12874" s="1">
        <f t="shared" si="1206"/>
        <v>106.83</v>
      </c>
      <c r="D12874">
        <f t="shared" si="1207"/>
        <v>4.6712387859577964</v>
      </c>
      <c r="E12874">
        <f t="shared" ref="E12874:E12932" si="1210">+D12874-D12873</f>
        <v>-3.6440124415948461E-3</v>
      </c>
      <c r="F12874">
        <f t="shared" si="1205"/>
        <v>6.1621049788349341E-2</v>
      </c>
      <c r="G12874" s="4">
        <f t="shared" si="1208"/>
        <v>0</v>
      </c>
      <c r="H12874">
        <f>C12874*EXP(-$K$1*(20/250))*NORMSDIST(-M12874)-C12874*EXP(-$K$2*(20/250))*NORMSDIST(-L12874)</f>
        <v>0.69126075163222112</v>
      </c>
      <c r="I12874" s="4">
        <f t="shared" si="1209"/>
        <v>0.96000000000000796</v>
      </c>
      <c r="J12874">
        <f>C12874*EXP(-$K$2*(20/250))*NORMSDIST(L12874)-C12874*EXP(-$K$1*(20/250))*NORMSDIST(M12874)</f>
        <v>0.69126075163222112</v>
      </c>
      <c r="K12874">
        <f>+J12874-H12874-EXP(-$K$2*20/250)*C12874+EXP(-$K$1*20/250)*C12874</f>
        <v>0</v>
      </c>
      <c r="L12874">
        <f>+(LN(C12874/C12874)+($K$1-$K$2+0.5*F12895^2)*20/250)/F12895/SQRT(20/250)</f>
        <v>8.1098602396629214E-3</v>
      </c>
      <c r="M12874">
        <f>L12874-F12895*SQRT(20/250)</f>
        <v>-8.109860239662918E-3</v>
      </c>
    </row>
    <row r="12875" spans="1:13" x14ac:dyDescent="0.15">
      <c r="A12875" s="2">
        <v>43950</v>
      </c>
      <c r="B12875" s="1">
        <v>106.67</v>
      </c>
      <c r="C12875" s="1">
        <f t="shared" si="1206"/>
        <v>106.67</v>
      </c>
      <c r="D12875">
        <f t="shared" si="1207"/>
        <v>4.6697399566373914</v>
      </c>
      <c r="E12875">
        <f t="shared" si="1210"/>
        <v>-1.4988293204050152E-3</v>
      </c>
      <c r="F12875">
        <f t="shared" si="1205"/>
        <v>5.9688202901134593E-2</v>
      </c>
      <c r="G12875" s="4">
        <f t="shared" si="1208"/>
        <v>0</v>
      </c>
      <c r="H12875">
        <f>C12875*EXP(-$K$1*(20/250))*NORMSDIST(-M12875)-C12875*EXP(-$K$2*(20/250))*NORMSDIST(-L12875)</f>
        <v>0.68846441761538557</v>
      </c>
      <c r="I12875" s="4">
        <f t="shared" si="1209"/>
        <v>1</v>
      </c>
      <c r="J12875">
        <f>C12875*EXP(-$K$2*(20/250))*NORMSDIST(L12875)-C12875*EXP(-$K$1*(20/250))*NORMSDIST(M12875)</f>
        <v>0.68846441761538557</v>
      </c>
      <c r="K12875">
        <f>+J12875-H12875-EXP(-$K$2*20/250)*C12875+EXP(-$K$1*20/250)*C12875</f>
        <v>0</v>
      </c>
      <c r="L12875">
        <f>+(LN(C12875/C12875)+($K$1-$K$2+0.5*F12896^2)*20/250)/F12896/SQRT(20/250)</f>
        <v>8.0891684431107259E-3</v>
      </c>
      <c r="M12875">
        <f>L12875-F12896*SQRT(20/250)</f>
        <v>-8.0891684431107225E-3</v>
      </c>
    </row>
    <row r="12876" spans="1:13" x14ac:dyDescent="0.15">
      <c r="A12876" s="2">
        <v>43951</v>
      </c>
      <c r="B12876" s="1">
        <v>106.94</v>
      </c>
      <c r="C12876" s="1">
        <f t="shared" si="1206"/>
        <v>106.94</v>
      </c>
      <c r="D12876">
        <f t="shared" si="1207"/>
        <v>4.6722679295205856</v>
      </c>
      <c r="E12876">
        <f t="shared" si="1210"/>
        <v>2.5279728831941739E-3</v>
      </c>
      <c r="F12876">
        <f t="shared" si="1205"/>
        <v>5.8567252637003804E-2</v>
      </c>
      <c r="G12876" s="4">
        <f t="shared" si="1208"/>
        <v>0</v>
      </c>
      <c r="H12876">
        <f>C12876*EXP(-$K$1*(20/250))*NORMSDIST(-M12876)-C12876*EXP(-$K$2*(20/250))*NORMSDIST(-L12876)</f>
        <v>0.68460830704292164</v>
      </c>
      <c r="I12876" s="4">
        <f t="shared" si="1209"/>
        <v>0.82999999999999829</v>
      </c>
      <c r="J12876">
        <f>C12876*EXP(-$K$2*(20/250))*NORMSDIST(L12876)-C12876*EXP(-$K$1*(20/250))*NORMSDIST(M12876)</f>
        <v>0.68460830704292164</v>
      </c>
      <c r="K12876">
        <f>+J12876-H12876-EXP(-$K$2*20/250)*C12876+EXP(-$K$1*20/250)*C12876</f>
        <v>0</v>
      </c>
      <c r="L12876">
        <f>+(LN(C12876/C12876)+($K$1-$K$2+0.5*F12897^2)*20/250)/F12897/SQRT(20/250)</f>
        <v>8.0235503649429708E-3</v>
      </c>
      <c r="M12876">
        <f>L12876-F12897*SQRT(20/250)</f>
        <v>-8.0235503649429673E-3</v>
      </c>
    </row>
    <row r="12877" spans="1:13" x14ac:dyDescent="0.15">
      <c r="A12877" s="2">
        <v>43952</v>
      </c>
      <c r="B12877" s="1">
        <v>106.76</v>
      </c>
      <c r="C12877" s="1">
        <f t="shared" si="1206"/>
        <v>106.76</v>
      </c>
      <c r="D12877">
        <f t="shared" si="1207"/>
        <v>4.6705833245363237</v>
      </c>
      <c r="E12877">
        <f t="shared" si="1210"/>
        <v>-1.6846049842618172E-3</v>
      </c>
      <c r="F12877">
        <f t="shared" si="1205"/>
        <v>5.2075798444042823E-2</v>
      </c>
      <c r="G12877" s="4">
        <f t="shared" si="1208"/>
        <v>0</v>
      </c>
      <c r="H12877">
        <f>C12877*EXP(-$K$1*(20/250))*NORMSDIST(-M12877)-C12877*EXP(-$K$2*(20/250))*NORMSDIST(-L12877)</f>
        <v>0.6849922116982512</v>
      </c>
      <c r="I12877" s="4">
        <f t="shared" si="1209"/>
        <v>0.79999999999999716</v>
      </c>
      <c r="J12877">
        <f>C12877*EXP(-$K$2*(20/250))*NORMSDIST(L12877)-C12877*EXP(-$K$1*(20/250))*NORMSDIST(M12877)</f>
        <v>0.6849922116982512</v>
      </c>
      <c r="K12877">
        <f>+J12877-H12877-EXP(-$K$2*20/250)*C12877+EXP(-$K$1*20/250)*C12877</f>
        <v>0</v>
      </c>
      <c r="L12877">
        <f>+(LN(C12877/C12877)+($K$1-$K$2+0.5*F12898^2)*20/250)/F12898/SQRT(20/250)</f>
        <v>8.0415855730493497E-3</v>
      </c>
      <c r="M12877">
        <f>L12877-F12898*SQRT(20/250)</f>
        <v>-8.0415855730493462E-3</v>
      </c>
    </row>
    <row r="12878" spans="1:13" x14ac:dyDescent="0.15">
      <c r="A12878" s="2">
        <v>43955</v>
      </c>
      <c r="B12878" s="1">
        <v>106.82</v>
      </c>
      <c r="C12878" s="1">
        <f t="shared" si="1206"/>
        <v>106.82</v>
      </c>
      <c r="D12878">
        <f t="shared" si="1207"/>
        <v>4.671145174911624</v>
      </c>
      <c r="E12878">
        <f t="shared" si="1210"/>
        <v>5.618503753002102E-4</v>
      </c>
      <c r="F12878">
        <f t="shared" si="1205"/>
        <v>4.6187849757439579E-2</v>
      </c>
      <c r="G12878" s="4">
        <f t="shared" si="1208"/>
        <v>0</v>
      </c>
      <c r="H12878">
        <f>C12878*EXP(-$K$1*(20/250))*NORMSDIST(-M12878)-C12878*EXP(-$K$2*(20/250))*NORMSDIST(-L12878)</f>
        <v>0.78645829661051891</v>
      </c>
      <c r="I12878" s="4">
        <f t="shared" si="1209"/>
        <v>1.7800000000000011</v>
      </c>
      <c r="J12878">
        <f>C12878*EXP(-$K$2*(20/250))*NORMSDIST(L12878)-C12878*EXP(-$K$1*(20/250))*NORMSDIST(M12878)</f>
        <v>0.78645829661051891</v>
      </c>
      <c r="K12878">
        <f>+J12878-H12878-EXP(-$K$2*20/250)*C12878+EXP(-$K$1*20/250)*C12878</f>
        <v>0</v>
      </c>
      <c r="L12878">
        <f>+(LN(C12878/C12878)+($K$1-$K$2+0.5*F12899^2)*20/250)/F12899/SQRT(20/250)</f>
        <v>9.2276099026706616E-3</v>
      </c>
      <c r="M12878">
        <f>L12878-F12899*SQRT(20/250)</f>
        <v>-9.2276099026706616E-3</v>
      </c>
    </row>
    <row r="12879" spans="1:13" x14ac:dyDescent="0.15">
      <c r="A12879" s="2">
        <v>43956</v>
      </c>
      <c r="B12879" s="1">
        <v>106.52</v>
      </c>
      <c r="C12879" s="1">
        <f t="shared" si="1206"/>
        <v>106.52</v>
      </c>
      <c r="D12879">
        <f t="shared" si="1207"/>
        <v>4.6683327609457317</v>
      </c>
      <c r="E12879">
        <f t="shared" si="1210"/>
        <v>-2.8124139658922687E-3</v>
      </c>
      <c r="F12879">
        <f t="shared" si="1205"/>
        <v>4.1032702598762391E-2</v>
      </c>
      <c r="G12879" s="4">
        <f t="shared" si="1208"/>
        <v>0</v>
      </c>
      <c r="H12879">
        <f>C12879*EXP(-$K$1*(20/250))*NORMSDIST(-M12879)-C12879*EXP(-$K$2*(20/250))*NORMSDIST(-L12879)</f>
        <v>0.77131707060773635</v>
      </c>
      <c r="I12879" s="4">
        <f t="shared" si="1209"/>
        <v>2.3599999999999994</v>
      </c>
      <c r="J12879">
        <f>C12879*EXP(-$K$2*(20/250))*NORMSDIST(L12879)-C12879*EXP(-$K$1*(20/250))*NORMSDIST(M12879)</f>
        <v>0.77131707060773635</v>
      </c>
      <c r="K12879">
        <f>+J12879-H12879-EXP(-$K$2*20/250)*C12879+EXP(-$K$1*20/250)*C12879</f>
        <v>0</v>
      </c>
      <c r="L12879">
        <f>+(LN(C12879/C12879)+($K$1-$K$2+0.5*F12900^2)*20/250)/F12900/SQRT(20/250)</f>
        <v>9.0754399094013036E-3</v>
      </c>
      <c r="M12879">
        <f>L12879-F12900*SQRT(20/250)</f>
        <v>-9.0754399094013002E-3</v>
      </c>
    </row>
    <row r="12880" spans="1:13" x14ac:dyDescent="0.15">
      <c r="A12880" s="2">
        <v>43957</v>
      </c>
      <c r="B12880" s="1">
        <v>106.07</v>
      </c>
      <c r="C12880" s="1">
        <f t="shared" si="1206"/>
        <v>106.07</v>
      </c>
      <c r="D12880">
        <f t="shared" si="1207"/>
        <v>4.6640992535173789</v>
      </c>
      <c r="E12880">
        <f t="shared" si="1210"/>
        <v>-4.2335074283528229E-3</v>
      </c>
      <c r="F12880">
        <f t="shared" si="1205"/>
        <v>4.2397798323890935E-2</v>
      </c>
      <c r="G12880" s="4">
        <f t="shared" si="1208"/>
        <v>0</v>
      </c>
      <c r="H12880">
        <f>C12880*EXP(-$K$1*(20/250))*NORMSDIST(-M12880)-C12880*EXP(-$K$2*(20/250))*NORMSDIST(-L12880)</f>
        <v>0.73323426319084462</v>
      </c>
      <c r="I12880" s="4">
        <f t="shared" si="1209"/>
        <v>2.9300000000000068</v>
      </c>
      <c r="J12880">
        <f>C12880*EXP(-$K$2*(20/250))*NORMSDIST(L12880)-C12880*EXP(-$K$1*(20/250))*NORMSDIST(M12880)</f>
        <v>0.73323426319084462</v>
      </c>
      <c r="K12880">
        <f>+J12880-H12880-EXP(-$K$2*20/250)*C12880+EXP(-$K$1*20/250)*C12880</f>
        <v>0</v>
      </c>
      <c r="L12880">
        <f>+(LN(C12880/C12880)+($K$1-$K$2+0.5*F12901^2)*20/250)/F12901/SQRT(20/250)</f>
        <v>8.6639423492321441E-3</v>
      </c>
      <c r="M12880">
        <f>L12880-F12901*SQRT(20/250)</f>
        <v>-8.6639423492321441E-3</v>
      </c>
    </row>
    <row r="12881" spans="1:13" x14ac:dyDescent="0.15">
      <c r="A12881" s="2">
        <v>43958</v>
      </c>
      <c r="B12881" s="1">
        <v>106.36</v>
      </c>
      <c r="C12881" s="1">
        <f t="shared" si="1206"/>
        <v>106.36</v>
      </c>
      <c r="D12881">
        <f t="shared" si="1207"/>
        <v>4.6668295663748189</v>
      </c>
      <c r="E12881">
        <f t="shared" si="1210"/>
        <v>2.7303128574400759E-3</v>
      </c>
      <c r="F12881">
        <f t="shared" si="1205"/>
        <v>4.4328278086778236E-2</v>
      </c>
      <c r="G12881" s="4">
        <f t="shared" si="1208"/>
        <v>0</v>
      </c>
      <c r="H12881">
        <f>C12881*EXP(-$K$1*(20/250))*NORMSDIST(-M12881)-C12881*EXP(-$K$2*(20/250))*NORMSDIST(-L12881)</f>
        <v>0.76121294061540112</v>
      </c>
      <c r="I12881" s="4">
        <f t="shared" si="1209"/>
        <v>3.3200000000000074</v>
      </c>
      <c r="J12881">
        <f>C12881*EXP(-$K$2*(20/250))*NORMSDIST(L12881)-C12881*EXP(-$K$1*(20/250))*NORMSDIST(M12881)</f>
        <v>0.76121294061540112</v>
      </c>
      <c r="K12881">
        <f>+J12881-H12881-EXP(-$K$2*20/250)*C12881+EXP(-$K$1*20/250)*C12881</f>
        <v>0</v>
      </c>
      <c r="L12881">
        <f>+(LN(C12881/C12881)+($K$1-$K$2+0.5*F12902^2)*20/250)/F12902/SQRT(20/250)</f>
        <v>8.9700238235350723E-3</v>
      </c>
      <c r="M12881">
        <f>L12881-F12902*SQRT(20/250)</f>
        <v>-8.9700238235350723E-3</v>
      </c>
    </row>
    <row r="12882" spans="1:13" x14ac:dyDescent="0.15">
      <c r="A12882" s="2">
        <v>43959</v>
      </c>
      <c r="B12882" s="1">
        <v>106.5</v>
      </c>
      <c r="C12882" s="1">
        <f t="shared" si="1206"/>
        <v>106.5</v>
      </c>
      <c r="D12882">
        <f t="shared" si="1207"/>
        <v>4.6681449851494801</v>
      </c>
      <c r="E12882">
        <f t="shared" si="1210"/>
        <v>1.3154187746611257E-3</v>
      </c>
      <c r="F12882">
        <f t="shared" si="1205"/>
        <v>4.447037603660435E-2</v>
      </c>
      <c r="G12882" s="4">
        <f t="shared" si="1208"/>
        <v>0</v>
      </c>
      <c r="H12882">
        <f>C12882*EXP(-$K$1*(20/250))*NORMSDIST(-M12882)-C12882*EXP(-$K$2*(20/250))*NORMSDIST(-L12882)</f>
        <v>0.92537342079015161</v>
      </c>
      <c r="I12882" s="4">
        <f t="shared" si="1209"/>
        <v>1.9599999999999937</v>
      </c>
      <c r="J12882">
        <f>C12882*EXP(-$K$2*(20/250))*NORMSDIST(L12882)-C12882*EXP(-$K$1*(20/250))*NORMSDIST(M12882)</f>
        <v>0.92537342079015161</v>
      </c>
      <c r="K12882">
        <f>+J12882-H12882-EXP(-$K$2*20/250)*C12882+EXP(-$K$1*20/250)*C12882</f>
        <v>0</v>
      </c>
      <c r="L12882">
        <f>+(LN(C12882/C12882)+($K$1-$K$2+0.5*F12903^2)*20/250)/F12903/SQRT(20/250)</f>
        <v>1.0890202018748463E-2</v>
      </c>
      <c r="M12882">
        <f>L12882-F12903*SQRT(20/250)</f>
        <v>-1.0890202018748463E-2</v>
      </c>
    </row>
    <row r="12883" spans="1:13" x14ac:dyDescent="0.15">
      <c r="A12883" s="2">
        <v>43962</v>
      </c>
      <c r="B12883" s="1">
        <v>107.7</v>
      </c>
      <c r="C12883" s="1">
        <f t="shared" si="1206"/>
        <v>107.7</v>
      </c>
      <c r="D12883">
        <f t="shared" si="1207"/>
        <v>4.6793495841623427</v>
      </c>
      <c r="E12883">
        <f t="shared" si="1210"/>
        <v>1.1204599012862637E-2</v>
      </c>
      <c r="F12883">
        <f t="shared" si="1205"/>
        <v>6.0866918875959734E-2</v>
      </c>
      <c r="G12883" s="4">
        <f t="shared" si="1208"/>
        <v>4.0000000000006253E-2</v>
      </c>
      <c r="H12883">
        <f>C12883*EXP(-$K$1*(20/250))*NORMSDIST(-M12883)-C12883*EXP(-$K$2*(20/250))*NORMSDIST(-L12883)</f>
        <v>0.8799843960717908</v>
      </c>
      <c r="I12883" s="4">
        <f t="shared" si="1209"/>
        <v>0</v>
      </c>
      <c r="J12883">
        <f>C12883*EXP(-$K$2*(20/250))*NORMSDIST(L12883)-C12883*EXP(-$K$1*(20/250))*NORMSDIST(M12883)</f>
        <v>0.8799843960717908</v>
      </c>
      <c r="K12883">
        <f>+J12883-H12883-EXP(-$K$2*20/250)*C12883+EXP(-$K$1*20/250)*C12883</f>
        <v>0</v>
      </c>
      <c r="L12883">
        <f>+(LN(C12883/C12883)+($K$1-$K$2+0.5*F12904^2)*20/250)/F12904/SQRT(20/250)</f>
        <v>1.0240632879759914E-2</v>
      </c>
      <c r="M12883">
        <f>L12883-F12904*SQRT(20/250)</f>
        <v>-1.0240632879759914E-2</v>
      </c>
    </row>
    <row r="12884" spans="1:13" x14ac:dyDescent="0.15">
      <c r="A12884" s="2">
        <v>43963</v>
      </c>
      <c r="B12884" s="1">
        <v>107.33</v>
      </c>
      <c r="C12884" s="1">
        <f t="shared" si="1206"/>
        <v>107.33</v>
      </c>
      <c r="D12884">
        <f t="shared" si="1207"/>
        <v>4.6759082004934331</v>
      </c>
      <c r="E12884">
        <f t="shared" si="1210"/>
        <v>-3.4413836689095589E-3</v>
      </c>
      <c r="F12884">
        <f t="shared" si="1205"/>
        <v>5.6458907552598192E-2</v>
      </c>
      <c r="G12884" s="4">
        <f t="shared" si="1208"/>
        <v>7.9999999999998295E-2</v>
      </c>
      <c r="H12884">
        <f>C12884*EXP(-$K$1*(20/250))*NORMSDIST(-M12884)-C12884*EXP(-$K$2*(20/250))*NORMSDIST(-L12884)</f>
        <v>0.87977413959058026</v>
      </c>
      <c r="I12884" s="4">
        <f t="shared" si="1209"/>
        <v>0</v>
      </c>
      <c r="J12884">
        <f>C12884*EXP(-$K$2*(20/250))*NORMSDIST(L12884)-C12884*EXP(-$K$1*(20/250))*NORMSDIST(M12884)</f>
        <v>0.87977413959058026</v>
      </c>
      <c r="K12884">
        <f>+J12884-H12884-EXP(-$K$2*20/250)*C12884+EXP(-$K$1*20/250)*C12884</f>
        <v>0</v>
      </c>
      <c r="L12884">
        <f>+(LN(C12884/C12884)+($K$1-$K$2+0.5*F12905^2)*20/250)/F12905/SQRT(20/250)</f>
        <v>1.027348144005346E-2</v>
      </c>
      <c r="M12884">
        <f>L12884-F12905*SQRT(20/250)</f>
        <v>-1.0273481440053456E-2</v>
      </c>
    </row>
    <row r="12885" spans="1:13" x14ac:dyDescent="0.15">
      <c r="A12885" s="2">
        <v>43964</v>
      </c>
      <c r="B12885" s="1">
        <v>106.92</v>
      </c>
      <c r="C12885" s="1">
        <f t="shared" si="1206"/>
        <v>106.92</v>
      </c>
      <c r="D12885">
        <f t="shared" si="1207"/>
        <v>4.6720808912707179</v>
      </c>
      <c r="E12885">
        <f t="shared" si="1210"/>
        <v>-3.8273092227152361E-3</v>
      </c>
      <c r="F12885">
        <f t="shared" si="1205"/>
        <v>5.559368258488822E-2</v>
      </c>
      <c r="G12885" s="4">
        <f t="shared" si="1208"/>
        <v>0.25</v>
      </c>
      <c r="H12885">
        <f>C12885*EXP(-$K$1*(20/250))*NORMSDIST(-M12885)-C12885*EXP(-$K$2*(20/250))*NORMSDIST(-L12885)</f>
        <v>0.89135861970301988</v>
      </c>
      <c r="I12885" s="4">
        <f t="shared" si="1209"/>
        <v>0</v>
      </c>
      <c r="J12885">
        <f>C12885*EXP(-$K$2*(20/250))*NORMSDIST(L12885)-C12885*EXP(-$K$1*(20/250))*NORMSDIST(M12885)</f>
        <v>0.89135861970301988</v>
      </c>
      <c r="K12885">
        <f>+J12885-H12885-EXP(-$K$2*20/250)*C12885+EXP(-$K$1*20/250)*C12885</f>
        <v>0</v>
      </c>
      <c r="L12885">
        <f>+(LN(C12885/C12885)+($K$1-$K$2+0.5*F12906^2)*20/250)/F12906/SQRT(20/250)</f>
        <v>1.0448678329820455E-2</v>
      </c>
      <c r="M12885">
        <f>L12885-F12906*SQRT(20/250)</f>
        <v>-1.0448678329820455E-2</v>
      </c>
    </row>
    <row r="12886" spans="1:13" x14ac:dyDescent="0.15">
      <c r="A12886" s="2">
        <v>43965</v>
      </c>
      <c r="B12886" s="1">
        <v>107.09</v>
      </c>
      <c r="C12886" s="1">
        <f t="shared" si="1206"/>
        <v>107.09</v>
      </c>
      <c r="D12886">
        <f t="shared" si="1207"/>
        <v>4.673669602412784</v>
      </c>
      <c r="E12886">
        <f t="shared" si="1210"/>
        <v>1.588711142066046E-3</v>
      </c>
      <c r="F12886">
        <f t="shared" si="1205"/>
        <v>5.4701730055255159E-2</v>
      </c>
      <c r="G12886" s="4">
        <f t="shared" si="1208"/>
        <v>0</v>
      </c>
      <c r="H12886">
        <f>C12886*EXP(-$K$1*(20/250))*NORMSDIST(-M12886)-C12886*EXP(-$K$2*(20/250))*NORMSDIST(-L12886)</f>
        <v>0.93179507351243984</v>
      </c>
      <c r="I12886" s="4">
        <f t="shared" si="1209"/>
        <v>0.26999999999999602</v>
      </c>
      <c r="J12886">
        <f>C12886*EXP(-$K$2*(20/250))*NORMSDIST(L12886)-C12886*EXP(-$K$1*(20/250))*NORMSDIST(M12886)</f>
        <v>0.93179507351243984</v>
      </c>
      <c r="K12886">
        <f>+J12886-H12886-EXP(-$K$2*20/250)*C12886+EXP(-$K$1*20/250)*C12886</f>
        <v>0</v>
      </c>
      <c r="L12886">
        <f>+(LN(C12886/C12886)+($K$1-$K$2+0.5*F12907^2)*20/250)/F12907/SQRT(20/250)</f>
        <v>1.0905360785608206E-2</v>
      </c>
      <c r="M12886">
        <f>L12886-F12907*SQRT(20/250)</f>
        <v>-1.0905360785608206E-2</v>
      </c>
    </row>
    <row r="12887" spans="1:13" x14ac:dyDescent="0.15">
      <c r="A12887" s="2">
        <v>43966</v>
      </c>
      <c r="B12887" s="1">
        <v>107.27</v>
      </c>
      <c r="C12887" s="1">
        <f t="shared" si="1206"/>
        <v>107.27</v>
      </c>
      <c r="D12887">
        <f t="shared" si="1207"/>
        <v>4.675349020609338</v>
      </c>
      <c r="E12887">
        <f t="shared" si="1210"/>
        <v>1.6794181965540389E-3</v>
      </c>
      <c r="F12887">
        <f t="shared" si="1205"/>
        <v>5.408802988337149E-2</v>
      </c>
      <c r="G12887" s="4">
        <f t="shared" si="1208"/>
        <v>0</v>
      </c>
      <c r="H12887">
        <f>C12887*EXP(-$K$1*(20/250))*NORMSDIST(-M12887)-C12887*EXP(-$K$2*(20/250))*NORMSDIST(-L12887)</f>
        <v>0.93094953932946112</v>
      </c>
      <c r="I12887" s="4">
        <f t="shared" si="1209"/>
        <v>6.0000000000002274E-2</v>
      </c>
      <c r="J12887">
        <f>C12887*EXP(-$K$2*(20/250))*NORMSDIST(L12887)-C12887*EXP(-$K$1*(20/250))*NORMSDIST(M12887)</f>
        <v>0.93094953932946112</v>
      </c>
      <c r="K12887">
        <f>+J12887-H12887-EXP(-$K$2*20/250)*C12887+EXP(-$K$1*20/250)*C12887</f>
        <v>0</v>
      </c>
      <c r="L12887">
        <f>+(LN(C12887/C12887)+($K$1-$K$2+0.5*F12908^2)*20/250)/F12908/SQRT(20/250)</f>
        <v>1.087718118966156E-2</v>
      </c>
      <c r="M12887">
        <f>L12887-F12908*SQRT(20/250)</f>
        <v>-1.087718118966156E-2</v>
      </c>
    </row>
    <row r="12888" spans="1:13" x14ac:dyDescent="0.15">
      <c r="A12888" s="2">
        <v>43969</v>
      </c>
      <c r="B12888" s="1">
        <v>107.25</v>
      </c>
      <c r="C12888" s="1">
        <f t="shared" si="1206"/>
        <v>107.25</v>
      </c>
      <c r="D12888">
        <f t="shared" si="1207"/>
        <v>4.6751625578081262</v>
      </c>
      <c r="E12888">
        <f t="shared" si="1210"/>
        <v>-1.8646280121181746E-4</v>
      </c>
      <c r="F12888">
        <f t="shared" si="1205"/>
        <v>5.3753583441621906E-2</v>
      </c>
      <c r="G12888" s="4">
        <f t="shared" si="1208"/>
        <v>0</v>
      </c>
      <c r="H12888">
        <f>C12888*EXP(-$K$1*(20/250))*NORMSDIST(-M12888)-C12888*EXP(-$K$2*(20/250))*NORMSDIST(-L12888)</f>
        <v>0.93074988719580887</v>
      </c>
      <c r="I12888" s="4">
        <f t="shared" si="1209"/>
        <v>9.9999999999994316E-2</v>
      </c>
      <c r="J12888">
        <f>C12888*EXP(-$K$2*(20/250))*NORMSDIST(L12888)-C12888*EXP(-$K$1*(20/250))*NORMSDIST(M12888)</f>
        <v>0.93074988719580887</v>
      </c>
      <c r="K12888">
        <f>+J12888-H12888-EXP(-$K$2*20/250)*C12888+EXP(-$K$1*20/250)*C12888</f>
        <v>0</v>
      </c>
      <c r="L12888">
        <f>+(LN(C12888/C12888)+($K$1-$K$2+0.5*F12909^2)*20/250)/F12909/SQRT(20/250)</f>
        <v>1.0876876393007136E-2</v>
      </c>
      <c r="M12888">
        <f>L12888-F12909*SQRT(20/250)</f>
        <v>-1.0876876393007133E-2</v>
      </c>
    </row>
    <row r="12889" spans="1:13" x14ac:dyDescent="0.15">
      <c r="A12889" s="2">
        <v>43970</v>
      </c>
      <c r="B12889" s="1">
        <v>107.89</v>
      </c>
      <c r="C12889" s="1">
        <f t="shared" si="1206"/>
        <v>107.89</v>
      </c>
      <c r="D12889">
        <f t="shared" si="1207"/>
        <v>4.6811121895632484</v>
      </c>
      <c r="E12889">
        <f t="shared" si="1210"/>
        <v>5.9496317551221978E-3</v>
      </c>
      <c r="F12889">
        <f t="shared" si="1205"/>
        <v>5.7466849243296432E-2</v>
      </c>
      <c r="G12889" s="4">
        <f t="shared" si="1208"/>
        <v>0.62999999999999545</v>
      </c>
      <c r="H12889">
        <f>C12889*EXP(-$K$1*(20/250))*NORMSDIST(-M12889)-C12889*EXP(-$K$2*(20/250))*NORMSDIST(-L12889)</f>
        <v>0.89969206129394053</v>
      </c>
      <c r="I12889" s="4">
        <f t="shared" si="1209"/>
        <v>0</v>
      </c>
      <c r="J12889">
        <f>C12889*EXP(-$K$2*(20/250))*NORMSDIST(L12889)-C12889*EXP(-$K$1*(20/250))*NORMSDIST(M12889)</f>
        <v>0.89969206129394053</v>
      </c>
      <c r="K12889">
        <f>+J12889-H12889-EXP(-$K$2*20/250)*C12889+EXP(-$K$1*20/250)*C12889</f>
        <v>0</v>
      </c>
      <c r="L12889">
        <f>+(LN(C12889/C12889)+($K$1-$K$2+0.5*F12910^2)*20/250)/F12910/SQRT(20/250)</f>
        <v>1.0451546097803376E-2</v>
      </c>
      <c r="M12889">
        <f>L12889-F12910*SQRT(20/250)</f>
        <v>-1.0451546097803376E-2</v>
      </c>
    </row>
    <row r="12890" spans="1:13" x14ac:dyDescent="0.15">
      <c r="A12890" s="2">
        <v>43971</v>
      </c>
      <c r="B12890" s="1">
        <v>107.46</v>
      </c>
      <c r="C12890" s="1">
        <f t="shared" si="1206"/>
        <v>107.46</v>
      </c>
      <c r="D12890">
        <f t="shared" si="1207"/>
        <v>4.677118685300675</v>
      </c>
      <c r="E12890">
        <f t="shared" si="1210"/>
        <v>-3.9935042625733885E-3</v>
      </c>
      <c r="F12890">
        <f t="shared" si="1205"/>
        <v>5.9170245813596679E-2</v>
      </c>
      <c r="G12890" s="4">
        <f t="shared" si="1208"/>
        <v>0.67999999999999261</v>
      </c>
      <c r="H12890">
        <f>C12890*EXP(-$K$1*(20/250))*NORMSDIST(-M12890)-C12890*EXP(-$K$2*(20/250))*NORMSDIST(-L12890)</f>
        <v>0.90007888295282612</v>
      </c>
      <c r="I12890" s="4">
        <f t="shared" si="1209"/>
        <v>0</v>
      </c>
      <c r="J12890">
        <f>C12890*EXP(-$K$2*(20/250))*NORMSDIST(L12890)-C12890*EXP(-$K$1*(20/250))*NORMSDIST(M12890)</f>
        <v>0.90007888295282612</v>
      </c>
      <c r="K12890">
        <f>+J12890-H12890-EXP(-$K$2*20/250)*C12890+EXP(-$K$1*20/250)*C12890</f>
        <v>0</v>
      </c>
      <c r="L12890">
        <f>+(LN(C12890/C12890)+($K$1-$K$2+0.5*F12911^2)*20/250)/F12911/SQRT(20/250)</f>
        <v>1.0497881154626883E-2</v>
      </c>
      <c r="M12890">
        <f>L12890-F12911*SQRT(20/250)</f>
        <v>-1.0497881154626883E-2</v>
      </c>
    </row>
    <row r="12891" spans="1:13" x14ac:dyDescent="0.15">
      <c r="A12891" s="2">
        <v>43972</v>
      </c>
      <c r="B12891" s="1">
        <v>107.69</v>
      </c>
      <c r="C12891" s="1">
        <f t="shared" si="1206"/>
        <v>107.69</v>
      </c>
      <c r="D12891">
        <f t="shared" si="1207"/>
        <v>4.6792567293407892</v>
      </c>
      <c r="E12891">
        <f t="shared" si="1210"/>
        <v>2.1380440401141954E-3</v>
      </c>
      <c r="F12891">
        <f t="shared" si="1205"/>
        <v>5.9537696407641956E-2</v>
      </c>
      <c r="G12891" s="4">
        <f t="shared" si="1208"/>
        <v>0.79999999999999716</v>
      </c>
      <c r="H12891">
        <f>C12891*EXP(-$K$1*(20/250))*NORMSDIST(-M12891)-C12891*EXP(-$K$2*(20/250))*NORMSDIST(-L12891)</f>
        <v>0.89765738177629117</v>
      </c>
      <c r="I12891" s="4">
        <f t="shared" si="1209"/>
        <v>0</v>
      </c>
      <c r="J12891">
        <f>C12891*EXP(-$K$2*(20/250))*NORMSDIST(L12891)-C12891*EXP(-$K$1*(20/250))*NORMSDIST(M12891)</f>
        <v>0.89765738177629117</v>
      </c>
      <c r="K12891">
        <f>+J12891-H12891-EXP(-$K$2*20/250)*C12891+EXP(-$K$1*20/250)*C12891</f>
        <v>0</v>
      </c>
      <c r="L12891">
        <f>+(LN(C12891/C12891)+($K$1-$K$2+0.5*F12912^2)*20/250)/F12912/SQRT(20/250)</f>
        <v>1.0447276002672612E-2</v>
      </c>
      <c r="M12891">
        <f>L12891-F12912*SQRT(20/250)</f>
        <v>-1.0447276002672616E-2</v>
      </c>
    </row>
    <row r="12892" spans="1:13" x14ac:dyDescent="0.15">
      <c r="A12892" s="2">
        <v>43973</v>
      </c>
      <c r="B12892" s="1">
        <v>107.5</v>
      </c>
      <c r="C12892" s="1">
        <f t="shared" si="1206"/>
        <v>107.5</v>
      </c>
      <c r="D12892">
        <f t="shared" si="1207"/>
        <v>4.677490847567717</v>
      </c>
      <c r="E12892">
        <f t="shared" si="1210"/>
        <v>-1.765881773072131E-3</v>
      </c>
      <c r="F12892">
        <f t="shared" si="1205"/>
        <v>5.962989975412266E-2</v>
      </c>
      <c r="G12892" s="4">
        <f t="shared" si="1208"/>
        <v>0.65999999999999659</v>
      </c>
      <c r="H12892">
        <f>C12892*EXP(-$K$1*(20/250))*NORMSDIST(-M12892)-C12892*EXP(-$K$2*(20/250))*NORMSDIST(-L12892)</f>
        <v>0.89395931952608976</v>
      </c>
      <c r="I12892" s="4">
        <f t="shared" si="1209"/>
        <v>0</v>
      </c>
      <c r="J12892">
        <f>C12892*EXP(-$K$2*(20/250))*NORMSDIST(L12892)-C12892*EXP(-$K$1*(20/250))*NORMSDIST(M12892)</f>
        <v>0.89395931952608976</v>
      </c>
      <c r="K12892">
        <f>+J12892-H12892-EXP(-$K$2*20/250)*C12892+EXP(-$K$1*20/250)*C12892</f>
        <v>0</v>
      </c>
      <c r="L12892">
        <f>+(LN(C12892/C12892)+($K$1-$K$2+0.5*F12913^2)*20/250)/F12913/SQRT(20/250)</f>
        <v>1.0422624545545909E-2</v>
      </c>
      <c r="M12892">
        <f>L12892-F12913*SQRT(20/250)</f>
        <v>-1.0422624545545909E-2</v>
      </c>
    </row>
    <row r="12893" spans="1:13" x14ac:dyDescent="0.15">
      <c r="A12893" s="2">
        <v>43976</v>
      </c>
      <c r="B12893" s="1" t="e">
        <f>NA()</f>
        <v>#N/A</v>
      </c>
      <c r="C12893" s="1">
        <f t="shared" si="1206"/>
        <v>107.5</v>
      </c>
      <c r="D12893">
        <f t="shared" si="1207"/>
        <v>4.677490847567717</v>
      </c>
      <c r="E12893">
        <f t="shared" si="1210"/>
        <v>0</v>
      </c>
      <c r="F12893">
        <f t="shared" si="1205"/>
        <v>5.9237109532724548E-2</v>
      </c>
      <c r="G12893" s="4">
        <f t="shared" si="1208"/>
        <v>1.0600000000000023</v>
      </c>
      <c r="H12893">
        <f>C12893*EXP(-$K$1*(20/250))*NORMSDIST(-M12893)-C12893*EXP(-$K$2*(20/250))*NORMSDIST(-L12893)</f>
        <v>0.90540621565016011</v>
      </c>
      <c r="I12893" s="4">
        <f t="shared" si="1209"/>
        <v>0</v>
      </c>
      <c r="J12893">
        <f>C12893*EXP(-$K$2*(20/250))*NORMSDIST(L12893)-C12893*EXP(-$K$1*(20/250))*NORMSDIST(M12893)</f>
        <v>0.90540621565016011</v>
      </c>
      <c r="K12893">
        <f>+J12893-H12893-EXP(-$K$2*20/250)*C12893+EXP(-$K$1*20/250)*C12893</f>
        <v>0</v>
      </c>
      <c r="L12893">
        <f>+(LN(C12893/C12893)+($K$1-$K$2+0.5*F12914^2)*20/250)/F12914/SQRT(20/250)</f>
        <v>1.0556088229494213E-2</v>
      </c>
      <c r="M12893">
        <f>L12893-F12914*SQRT(20/250)</f>
        <v>-1.0556088229494213E-2</v>
      </c>
    </row>
    <row r="12894" spans="1:13" x14ac:dyDescent="0.15">
      <c r="A12894" s="2">
        <v>43977</v>
      </c>
      <c r="B12894" s="1">
        <v>107.64</v>
      </c>
      <c r="C12894" s="1">
        <f t="shared" si="1206"/>
        <v>107.64</v>
      </c>
      <c r="D12894">
        <f t="shared" si="1207"/>
        <v>4.678792325858705</v>
      </c>
      <c r="E12894">
        <f t="shared" si="1210"/>
        <v>1.301478290987923E-3</v>
      </c>
      <c r="F12894">
        <f t="shared" ref="F12894:F12932" si="1211">STDEV(E12874:E12894)*SQRT(250)</f>
        <v>5.8896326333921521E-2</v>
      </c>
      <c r="G12894" s="4">
        <f t="shared" si="1208"/>
        <v>0.81000000000000227</v>
      </c>
      <c r="H12894">
        <f>C12894*EXP(-$K$1*(20/250))*NORMSDIST(-M12894)-C12894*EXP(-$K$2*(20/250))*NORMSDIST(-L12894)</f>
        <v>0.92035326312613819</v>
      </c>
      <c r="I12894" s="4">
        <f t="shared" si="1209"/>
        <v>0</v>
      </c>
      <c r="J12894">
        <f>C12894*EXP(-$K$2*(20/250))*NORMSDIST(L12894)-C12894*EXP(-$K$1*(20/250))*NORMSDIST(M12894)</f>
        <v>0.92035326312613819</v>
      </c>
      <c r="K12894">
        <f>+J12894-H12894-EXP(-$K$2*20/250)*C12894+EXP(-$K$1*20/250)*C12894</f>
        <v>0</v>
      </c>
      <c r="L12894">
        <f>+(LN(C12894/C12894)+($K$1-$K$2+0.5*F12915^2)*20/250)/F12915/SQRT(20/250)</f>
        <v>1.0716404999366077E-2</v>
      </c>
      <c r="M12894">
        <f>L12894-F12915*SQRT(20/250)</f>
        <v>-1.0716404999366077E-2</v>
      </c>
    </row>
    <row r="12895" spans="1:13" x14ac:dyDescent="0.15">
      <c r="A12895" s="2">
        <v>43978</v>
      </c>
      <c r="B12895" s="1">
        <v>107.79</v>
      </c>
      <c r="C12895" s="1">
        <f t="shared" si="1206"/>
        <v>107.79</v>
      </c>
      <c r="D12895">
        <f t="shared" si="1207"/>
        <v>4.6801848897935372</v>
      </c>
      <c r="E12895">
        <f t="shared" si="1210"/>
        <v>1.392563934832225E-3</v>
      </c>
      <c r="F12895">
        <f t="shared" si="1211"/>
        <v>5.73453716994081E-2</v>
      </c>
      <c r="G12895" s="4">
        <f t="shared" si="1208"/>
        <v>0.58000000000001251</v>
      </c>
      <c r="H12895">
        <f>C12895*EXP(-$K$1*(20/250))*NORMSDIST(-M12895)-C12895*EXP(-$K$2*(20/250))*NORMSDIST(-L12895)</f>
        <v>0.93359498287452425</v>
      </c>
      <c r="I12895" s="4">
        <f t="shared" si="1209"/>
        <v>0</v>
      </c>
      <c r="J12895">
        <f>C12895*EXP(-$K$2*(20/250))*NORMSDIST(L12895)-C12895*EXP(-$K$1*(20/250))*NORMSDIST(M12895)</f>
        <v>0.93359498287452425</v>
      </c>
      <c r="K12895">
        <f>+J12895-H12895-EXP(-$K$2*20/250)*C12895+EXP(-$K$1*20/250)*C12895</f>
        <v>0</v>
      </c>
      <c r="L12895">
        <f>+(LN(C12895/C12895)+($K$1-$K$2+0.5*F12916^2)*20/250)/F12916/SQRT(20/250)</f>
        <v>1.0855466846266825E-2</v>
      </c>
      <c r="M12895">
        <f>L12895-F12916*SQRT(20/250)</f>
        <v>-1.0855466846266825E-2</v>
      </c>
    </row>
    <row r="12896" spans="1:13" x14ac:dyDescent="0.15">
      <c r="A12896" s="2">
        <v>43979</v>
      </c>
      <c r="B12896" s="1">
        <v>107.67</v>
      </c>
      <c r="C12896" s="1">
        <f t="shared" si="1206"/>
        <v>107.67</v>
      </c>
      <c r="D12896">
        <f t="shared" si="1207"/>
        <v>4.6790709938276258</v>
      </c>
      <c r="E12896">
        <f t="shared" si="1210"/>
        <v>-1.1138959659113823E-3</v>
      </c>
      <c r="F12896">
        <f t="shared" si="1211"/>
        <v>5.7199058602838207E-2</v>
      </c>
      <c r="G12896" s="4">
        <f t="shared" si="1208"/>
        <v>0.48000000000000398</v>
      </c>
      <c r="H12896">
        <f>C12896*EXP(-$K$1*(20/250))*NORMSDIST(-M12896)-C12896*EXP(-$K$2*(20/250))*NORMSDIST(-L12896)</f>
        <v>0.93179326234654525</v>
      </c>
      <c r="I12896" s="4">
        <f t="shared" si="1209"/>
        <v>0</v>
      </c>
      <c r="J12896">
        <f>C12896*EXP(-$K$2*(20/250))*NORMSDIST(L12896)-C12896*EXP(-$K$1*(20/250))*NORMSDIST(M12896)</f>
        <v>0.93179326234654525</v>
      </c>
      <c r="K12896">
        <f>+J12896-H12896-EXP(-$K$2*20/250)*C12896+EXP(-$K$1*20/250)*C12896</f>
        <v>0</v>
      </c>
      <c r="L12896">
        <f>+(LN(C12896/C12896)+($K$1-$K$2+0.5*F12917^2)*20/250)/F12917/SQRT(20/250)</f>
        <v>1.0846592065683964E-2</v>
      </c>
      <c r="M12896">
        <f>L12896-F12917*SQRT(20/250)</f>
        <v>-1.084659206568396E-2</v>
      </c>
    </row>
    <row r="12897" spans="1:13" x14ac:dyDescent="0.15">
      <c r="A12897" s="2">
        <v>43980</v>
      </c>
      <c r="B12897" s="1">
        <v>107.77</v>
      </c>
      <c r="C12897" s="1">
        <f t="shared" si="1206"/>
        <v>107.77</v>
      </c>
      <c r="D12897">
        <f t="shared" si="1207"/>
        <v>4.6799993266087405</v>
      </c>
      <c r="E12897">
        <f t="shared" si="1210"/>
        <v>9.2833278111470463E-4</v>
      </c>
      <c r="F12897">
        <f t="shared" si="1211"/>
        <v>5.6735068722429713E-2</v>
      </c>
      <c r="G12897" s="4">
        <f t="shared" si="1208"/>
        <v>6.0000000000002274E-2</v>
      </c>
      <c r="H12897">
        <f>C12897*EXP(-$K$1*(20/250))*NORMSDIST(-M12897)-C12897*EXP(-$K$2*(20/250))*NORMSDIST(-L12897)</f>
        <v>0.95565579757311525</v>
      </c>
      <c r="I12897" s="4">
        <f t="shared" si="1209"/>
        <v>0</v>
      </c>
      <c r="J12897">
        <f>C12897*EXP(-$K$2*(20/250))*NORMSDIST(L12897)-C12897*EXP(-$K$1*(20/250))*NORMSDIST(M12897)</f>
        <v>0.95565579757311525</v>
      </c>
      <c r="K12897">
        <f>+J12897-H12897-EXP(-$K$2*20/250)*C12897+EXP(-$K$1*20/250)*C12897</f>
        <v>0</v>
      </c>
      <c r="L12897">
        <f>+(LN(C12897/C12897)+($K$1-$K$2+0.5*F12918^2)*20/250)/F12918/SQRT(20/250)</f>
        <v>1.111405381279592E-2</v>
      </c>
      <c r="M12897">
        <f>L12897-F12918*SQRT(20/250)</f>
        <v>-1.111405381279592E-2</v>
      </c>
    </row>
    <row r="12898" spans="1:13" x14ac:dyDescent="0.15">
      <c r="A12898" s="2">
        <v>43983</v>
      </c>
      <c r="B12898" s="1">
        <v>107.56</v>
      </c>
      <c r="C12898" s="1">
        <f t="shared" si="1206"/>
        <v>107.56</v>
      </c>
      <c r="D12898">
        <f t="shared" si="1207"/>
        <v>4.6780488314006643</v>
      </c>
      <c r="E12898">
        <f t="shared" si="1210"/>
        <v>-1.9504952080762195E-3</v>
      </c>
      <c r="F12898">
        <f t="shared" si="1211"/>
        <v>5.6862596901951029E-2</v>
      </c>
      <c r="G12898" s="4">
        <f t="shared" si="1208"/>
        <v>0</v>
      </c>
      <c r="H12898">
        <f>C12898*EXP(-$K$1*(20/250))*NORMSDIST(-M12898)-C12898*EXP(-$K$2*(20/250))*NORMSDIST(-L12898)</f>
        <v>0.95025386982408122</v>
      </c>
      <c r="I12898" s="4">
        <f t="shared" si="1209"/>
        <v>0.20999999999999375</v>
      </c>
      <c r="J12898">
        <f>C12898*EXP(-$K$2*(20/250))*NORMSDIST(L12898)-C12898*EXP(-$K$1*(20/250))*NORMSDIST(M12898)</f>
        <v>0.95025386982408122</v>
      </c>
      <c r="K12898">
        <f>+J12898-H12898-EXP(-$K$2*20/250)*C12898+EXP(-$K$1*20/250)*C12898</f>
        <v>0</v>
      </c>
      <c r="L12898">
        <f>+(LN(C12898/C12898)+($K$1-$K$2+0.5*F12919^2)*20/250)/F12919/SQRT(20/250)</f>
        <v>1.1072805373279372E-2</v>
      </c>
      <c r="M12898">
        <f>L12898-F12919*SQRT(20/250)</f>
        <v>-1.1072805373279369E-2</v>
      </c>
    </row>
    <row r="12899" spans="1:13" x14ac:dyDescent="0.15">
      <c r="A12899" s="2">
        <v>43984</v>
      </c>
      <c r="B12899" s="1">
        <v>108.6</v>
      </c>
      <c r="C12899" s="1">
        <f t="shared" si="1206"/>
        <v>108.6</v>
      </c>
      <c r="D12899">
        <f t="shared" si="1207"/>
        <v>4.6876714074998347</v>
      </c>
      <c r="E12899">
        <f t="shared" si="1210"/>
        <v>9.6225760991703879E-3</v>
      </c>
      <c r="F12899">
        <f t="shared" si="1211"/>
        <v>6.524905536322563E-2</v>
      </c>
      <c r="G12899" s="4">
        <f t="shared" si="1208"/>
        <v>1.0999999999999943</v>
      </c>
      <c r="H12899">
        <f>C12899*EXP(-$K$1*(20/250))*NORMSDIST(-M12899)-C12899*EXP(-$K$2*(20/250))*NORMSDIST(-L12899)</f>
        <v>0.86580809628389943</v>
      </c>
      <c r="I12899" s="4">
        <f t="shared" si="1209"/>
        <v>0</v>
      </c>
      <c r="J12899">
        <f>C12899*EXP(-$K$2*(20/250))*NORMSDIST(L12899)-C12899*EXP(-$K$1*(20/250))*NORMSDIST(M12899)</f>
        <v>0.86580809628389943</v>
      </c>
      <c r="K12899">
        <f>+J12899-H12899-EXP(-$K$2*20/250)*C12899+EXP(-$K$1*20/250)*C12899</f>
        <v>0</v>
      </c>
      <c r="L12899">
        <f>+(LN(C12899/C12899)+($K$1-$K$2+0.5*F12920^2)*20/250)/F12920/SQRT(20/250)</f>
        <v>9.9921508694019983E-3</v>
      </c>
      <c r="M12899">
        <f>L12899-F12920*SQRT(20/250)</f>
        <v>-9.9921508694019983E-3</v>
      </c>
    </row>
    <row r="12900" spans="1:13" x14ac:dyDescent="0.15">
      <c r="A12900" s="2">
        <v>43985</v>
      </c>
      <c r="B12900" s="1">
        <v>108.88</v>
      </c>
      <c r="C12900" s="1">
        <f t="shared" si="1206"/>
        <v>108.88</v>
      </c>
      <c r="D12900">
        <f t="shared" si="1207"/>
        <v>4.6902463583432104</v>
      </c>
      <c r="E12900">
        <f t="shared" si="1210"/>
        <v>2.5749508433756674E-3</v>
      </c>
      <c r="F12900">
        <f t="shared" si="1211"/>
        <v>6.4173051021886876E-2</v>
      </c>
      <c r="G12900" s="4">
        <f t="shared" si="1208"/>
        <v>1.3299999999999983</v>
      </c>
      <c r="H12900">
        <f>C12900*EXP(-$K$1*(20/250))*NORMSDIST(-M12900)-C12900*EXP(-$K$2*(20/250))*NORMSDIST(-L12900)</f>
        <v>0.85856474937416749</v>
      </c>
      <c r="I12900" s="4">
        <f t="shared" si="1209"/>
        <v>0</v>
      </c>
      <c r="J12900">
        <f>C12900*EXP(-$K$2*(20/250))*NORMSDIST(L12900)-C12900*EXP(-$K$1*(20/250))*NORMSDIST(M12900)</f>
        <v>0.85856474937416749</v>
      </c>
      <c r="K12900">
        <f>+J12900-H12900-EXP(-$K$2*20/250)*C12900+EXP(-$K$1*20/250)*C12900</f>
        <v>0</v>
      </c>
      <c r="L12900">
        <f>+(LN(C12900/C12900)+($K$1-$K$2+0.5*F12921^2)*20/250)/F12921/SQRT(20/250)</f>
        <v>9.8830717804767078E-3</v>
      </c>
      <c r="M12900">
        <f>L12900-F12921*SQRT(20/250)</f>
        <v>-9.8830717804767078E-3</v>
      </c>
    </row>
    <row r="12901" spans="1:13" x14ac:dyDescent="0.15">
      <c r="A12901" s="2">
        <v>43986</v>
      </c>
      <c r="B12901" s="1">
        <v>109</v>
      </c>
      <c r="C12901" s="1">
        <f t="shared" si="1206"/>
        <v>109</v>
      </c>
      <c r="D12901">
        <f t="shared" si="1207"/>
        <v>4.6913478822291435</v>
      </c>
      <c r="E12901">
        <f t="shared" si="1210"/>
        <v>1.1015238859330978E-3</v>
      </c>
      <c r="F12901">
        <f t="shared" si="1211"/>
        <v>6.126332386951356E-2</v>
      </c>
      <c r="G12901" s="4">
        <f t="shared" si="1208"/>
        <v>1.4500000000000028</v>
      </c>
      <c r="H12901">
        <f>C12901*EXP(-$K$1*(20/250))*NORMSDIST(-M12901)-C12901*EXP(-$K$2*(20/250))*NORMSDIST(-L12901)</f>
        <v>0.85669001662913047</v>
      </c>
      <c r="I12901" s="4">
        <f t="shared" si="1209"/>
        <v>0</v>
      </c>
      <c r="J12901">
        <f>C12901*EXP(-$K$2*(20/250))*NORMSDIST(L12901)-C12901*EXP(-$K$1*(20/250))*NORMSDIST(M12901)</f>
        <v>0.85669001662913047</v>
      </c>
      <c r="K12901">
        <f>+J12901-H12901-EXP(-$K$2*20/250)*C12901+EXP(-$K$1*20/250)*C12901</f>
        <v>0</v>
      </c>
      <c r="L12901">
        <f>+(LN(C12901/C12901)+($K$1-$K$2+0.5*F12922^2)*20/250)/F12922/SQRT(20/250)</f>
        <v>9.8506337027935778E-3</v>
      </c>
      <c r="M12901">
        <f>L12901-F12922*SQRT(20/250)</f>
        <v>-9.8506337027935743E-3</v>
      </c>
    </row>
    <row r="12902" spans="1:13" x14ac:dyDescent="0.15">
      <c r="A12902" s="2">
        <v>43987</v>
      </c>
      <c r="B12902" s="1">
        <v>109.68</v>
      </c>
      <c r="C12902" s="1">
        <f t="shared" si="1206"/>
        <v>109.68</v>
      </c>
      <c r="D12902">
        <f t="shared" si="1207"/>
        <v>4.6975670352540586</v>
      </c>
      <c r="E12902">
        <f t="shared" si="1210"/>
        <v>6.2191530249151583E-3</v>
      </c>
      <c r="F12902">
        <f t="shared" si="1211"/>
        <v>6.3427646730265325E-2</v>
      </c>
      <c r="G12902" s="4">
        <f t="shared" si="1208"/>
        <v>2.1800000000000068</v>
      </c>
      <c r="H12902">
        <f>C12902*EXP(-$K$1*(20/250))*NORMSDIST(-M12902)-C12902*EXP(-$K$2*(20/250))*NORMSDIST(-L12902)</f>
        <v>0.80565223406936326</v>
      </c>
      <c r="I12902" s="4">
        <f t="shared" si="1209"/>
        <v>0</v>
      </c>
      <c r="J12902">
        <f>C12902*EXP(-$K$2*(20/250))*NORMSDIST(L12902)-C12902*EXP(-$K$1*(20/250))*NORMSDIST(M12902)</f>
        <v>0.80565223406936326</v>
      </c>
      <c r="K12902">
        <f>+J12902-H12902-EXP(-$K$2*20/250)*C12902+EXP(-$K$1*20/250)*C12902</f>
        <v>0</v>
      </c>
      <c r="L12902">
        <f>+(LN(C12902/C12902)+($K$1-$K$2+0.5*F12923^2)*20/250)/F12923/SQRT(20/250)</f>
        <v>9.2063238359546568E-3</v>
      </c>
      <c r="M12902">
        <f>L12902-F12923*SQRT(20/250)</f>
        <v>-9.2063238359546534E-3</v>
      </c>
    </row>
    <row r="12903" spans="1:13" x14ac:dyDescent="0.15">
      <c r="A12903" s="2">
        <v>43990</v>
      </c>
      <c r="B12903" s="1">
        <v>108.46</v>
      </c>
      <c r="C12903" s="1">
        <f t="shared" si="1206"/>
        <v>108.46</v>
      </c>
      <c r="D12903">
        <f t="shared" si="1207"/>
        <v>4.6863814414129141</v>
      </c>
      <c r="E12903">
        <f t="shared" si="1210"/>
        <v>-1.1185593841144481E-2</v>
      </c>
      <c r="F12903">
        <f t="shared" si="1211"/>
        <v>7.7005356959484669E-2</v>
      </c>
      <c r="G12903" s="4">
        <f t="shared" si="1208"/>
        <v>0.92999999999999261</v>
      </c>
      <c r="H12903">
        <f>C12903*EXP(-$K$1*(20/250))*NORMSDIST(-M12903)-C12903*EXP(-$K$2*(20/250))*NORMSDIST(-L12903)</f>
        <v>0.65570190157701091</v>
      </c>
      <c r="I12903" s="4">
        <f t="shared" si="1209"/>
        <v>0</v>
      </c>
      <c r="J12903">
        <f>C12903*EXP(-$K$2*(20/250))*NORMSDIST(L12903)-C12903*EXP(-$K$1*(20/250))*NORMSDIST(M12903)</f>
        <v>0.65570190157701091</v>
      </c>
      <c r="K12903">
        <f>+J12903-H12903-EXP(-$K$2*20/250)*C12903+EXP(-$K$1*20/250)*C12903</f>
        <v>0</v>
      </c>
      <c r="L12903">
        <f>+(LN(C12903/C12903)+($K$1-$K$2+0.5*F12924^2)*20/250)/F12924/SQRT(20/250)</f>
        <v>7.5770636791335153E-3</v>
      </c>
      <c r="M12903">
        <f>L12903-F12924*SQRT(20/250)</f>
        <v>-7.5770636791335153E-3</v>
      </c>
    </row>
    <row r="12904" spans="1:13" x14ac:dyDescent="0.15">
      <c r="A12904" s="2">
        <v>43991</v>
      </c>
      <c r="B12904" s="1">
        <v>107.66</v>
      </c>
      <c r="C12904" s="1">
        <f t="shared" si="1206"/>
        <v>107.66</v>
      </c>
      <c r="D12904">
        <f t="shared" si="1207"/>
        <v>4.6789781131328114</v>
      </c>
      <c r="E12904">
        <f t="shared" si="1210"/>
        <v>-7.4033282801027056E-3</v>
      </c>
      <c r="F12904">
        <f t="shared" si="1211"/>
        <v>7.2412209529201577E-2</v>
      </c>
      <c r="G12904" s="4">
        <f t="shared" si="1208"/>
        <v>0.26999999999999602</v>
      </c>
      <c r="H12904">
        <f>C12904*EXP(-$K$1*(20/250))*NORMSDIST(-M12904)-C12904*EXP(-$K$2*(20/250))*NORMSDIST(-L12904)</f>
        <v>0.5758586174919742</v>
      </c>
      <c r="I12904" s="4">
        <f t="shared" si="1209"/>
        <v>0</v>
      </c>
      <c r="J12904">
        <f>C12904*EXP(-$K$2*(20/250))*NORMSDIST(L12904)-C12904*EXP(-$K$1*(20/250))*NORMSDIST(M12904)</f>
        <v>0.5758586174919742</v>
      </c>
      <c r="K12904">
        <f>+J12904-H12904-EXP(-$K$2*20/250)*C12904+EXP(-$K$1*20/250)*C12904</f>
        <v>0</v>
      </c>
      <c r="L12904">
        <f>+(LN(C12904/C12904)+($K$1-$K$2+0.5*F12925^2)*20/250)/F12925/SQRT(20/250)</f>
        <v>6.7038561431862417E-3</v>
      </c>
      <c r="M12904">
        <f>L12904-F12925*SQRT(20/250)</f>
        <v>-6.7038561431862417E-3</v>
      </c>
    </row>
    <row r="12905" spans="1:13" x14ac:dyDescent="0.15">
      <c r="A12905" s="2">
        <v>43992</v>
      </c>
      <c r="B12905" s="1">
        <v>107.25</v>
      </c>
      <c r="C12905" s="1">
        <f t="shared" si="1206"/>
        <v>107.25</v>
      </c>
      <c r="D12905">
        <f t="shared" si="1207"/>
        <v>4.6751625578081262</v>
      </c>
      <c r="E12905">
        <f t="shared" si="1210"/>
        <v>-3.8155553246852492E-3</v>
      </c>
      <c r="F12905">
        <f t="shared" si="1211"/>
        <v>7.2644483926559381E-2</v>
      </c>
      <c r="G12905" s="4">
        <f t="shared" si="1208"/>
        <v>0</v>
      </c>
      <c r="H12905">
        <f>C12905*EXP(-$K$1*(20/250))*NORMSDIST(-M12905)-C12905*EXP(-$K$2*(20/250))*NORMSDIST(-L12905)</f>
        <v>0.55251780169727738</v>
      </c>
      <c r="I12905" s="4">
        <f t="shared" si="1209"/>
        <v>1.9999999999996021E-2</v>
      </c>
      <c r="J12905">
        <f>C12905*EXP(-$K$2*(20/250))*NORMSDIST(L12905)-C12905*EXP(-$K$1*(20/250))*NORMSDIST(M12905)</f>
        <v>0.55251780169727738</v>
      </c>
      <c r="K12905">
        <f>+J12905-H12905-EXP(-$K$2*20/250)*C12905+EXP(-$K$1*20/250)*C12905</f>
        <v>0</v>
      </c>
      <c r="L12905">
        <f>+(LN(C12905/C12905)+($K$1-$K$2+0.5*F12926^2)*20/250)/F12926/SQRT(20/250)</f>
        <v>6.456719659399199E-3</v>
      </c>
      <c r="M12905">
        <f>L12905-F12926*SQRT(20/250)</f>
        <v>-6.456719659399199E-3</v>
      </c>
    </row>
    <row r="12906" spans="1:13" x14ac:dyDescent="0.15">
      <c r="A12906" s="2">
        <v>43993</v>
      </c>
      <c r="B12906" s="1">
        <v>106.67</v>
      </c>
      <c r="C12906" s="1">
        <f t="shared" si="1206"/>
        <v>106.67</v>
      </c>
      <c r="D12906">
        <f t="shared" si="1207"/>
        <v>4.6697399566373914</v>
      </c>
      <c r="E12906">
        <f t="shared" si="1210"/>
        <v>-5.4226011707347865E-3</v>
      </c>
      <c r="F12906">
        <f t="shared" si="1211"/>
        <v>7.3883313014529731E-2</v>
      </c>
      <c r="G12906" s="4">
        <f t="shared" si="1208"/>
        <v>0</v>
      </c>
      <c r="H12906">
        <f>C12906*EXP(-$K$1*(20/250))*NORMSDIST(-M12906)-C12906*EXP(-$K$2*(20/250))*NORMSDIST(-L12906)</f>
        <v>0.53683301524632299</v>
      </c>
      <c r="I12906" s="4">
        <f t="shared" si="1209"/>
        <v>9.9999999999994316E-2</v>
      </c>
      <c r="J12906">
        <f>C12906*EXP(-$K$2*(20/250))*NORMSDIST(L12906)-C12906*EXP(-$K$1*(20/250))*NORMSDIST(M12906)</f>
        <v>0.53683301524632299</v>
      </c>
      <c r="K12906">
        <f>+J12906-H12906-EXP(-$K$2*20/250)*C12906+EXP(-$K$1*20/250)*C12906</f>
        <v>0</v>
      </c>
      <c r="L12906">
        <f>+(LN(C12906/C12906)+($K$1-$K$2+0.5*F12927^2)*20/250)/F12927/SQRT(20/250)</f>
        <v>6.3075360340309012E-3</v>
      </c>
      <c r="M12906">
        <f>L12906-F12927*SQRT(20/250)</f>
        <v>-6.3075360340309012E-3</v>
      </c>
    </row>
    <row r="12907" spans="1:13" x14ac:dyDescent="0.15">
      <c r="A12907" s="2">
        <v>43994</v>
      </c>
      <c r="B12907" s="1">
        <v>107.36</v>
      </c>
      <c r="C12907" s="1">
        <f t="shared" si="1206"/>
        <v>107.36</v>
      </c>
      <c r="D12907">
        <f t="shared" si="1207"/>
        <v>4.6761876732233718</v>
      </c>
      <c r="E12907">
        <f t="shared" si="1210"/>
        <v>6.4477165859804231E-3</v>
      </c>
      <c r="F12907">
        <f t="shared" si="1211"/>
        <v>7.7112545627894186E-2</v>
      </c>
      <c r="G12907" s="4">
        <f t="shared" si="1208"/>
        <v>0.14000000000000057</v>
      </c>
      <c r="H12907">
        <f>C12907*EXP(-$K$1*(20/250))*NORMSDIST(-M12907)-C12907*EXP(-$K$2*(20/250))*NORMSDIST(-L12907)</f>
        <v>0.49804096866611758</v>
      </c>
      <c r="I12907" s="4">
        <f t="shared" si="1209"/>
        <v>0</v>
      </c>
      <c r="J12907">
        <f>C12907*EXP(-$K$2*(20/250))*NORMSDIST(L12907)-C12907*EXP(-$K$1*(20/250))*NORMSDIST(M12907)</f>
        <v>0.49804096866611758</v>
      </c>
      <c r="K12907">
        <f>+J12907-H12907-EXP(-$K$2*20/250)*C12907+EXP(-$K$1*20/250)*C12907</f>
        <v>0</v>
      </c>
      <c r="L12907">
        <f>+(LN(C12907/C12907)+($K$1-$K$2+0.5*F12928^2)*20/250)/F12928/SQRT(20/250)</f>
        <v>5.8141328591752557E-3</v>
      </c>
      <c r="M12907">
        <f>L12907-F12928*SQRT(20/250)</f>
        <v>-5.8141328591752557E-3</v>
      </c>
    </row>
    <row r="12908" spans="1:13" x14ac:dyDescent="0.15">
      <c r="A12908" s="2">
        <v>43997</v>
      </c>
      <c r="B12908" s="1">
        <v>107.33</v>
      </c>
      <c r="C12908" s="1">
        <f t="shared" si="1206"/>
        <v>107.33</v>
      </c>
      <c r="D12908">
        <f t="shared" si="1207"/>
        <v>4.6759082004934331</v>
      </c>
      <c r="E12908">
        <f t="shared" si="1210"/>
        <v>-2.794727299386679E-4</v>
      </c>
      <c r="F12908">
        <f t="shared" si="1211"/>
        <v>7.6913285794044481E-2</v>
      </c>
      <c r="G12908" s="4">
        <f t="shared" si="1208"/>
        <v>0.12999999999999545</v>
      </c>
      <c r="H12908">
        <f>C12908*EXP(-$K$1*(20/250))*NORMSDIST(-M12908)-C12908*EXP(-$K$2*(20/250))*NORMSDIST(-L12908)</f>
        <v>0.4978425719685049</v>
      </c>
      <c r="I12908" s="4">
        <f t="shared" si="1209"/>
        <v>0</v>
      </c>
      <c r="J12908">
        <f>C12908*EXP(-$K$2*(20/250))*NORMSDIST(L12908)-C12908*EXP(-$K$1*(20/250))*NORMSDIST(M12908)</f>
        <v>0.4978425719685049</v>
      </c>
      <c r="K12908">
        <f>+J12908-H12908-EXP(-$K$2*20/250)*C12908+EXP(-$K$1*20/250)*C12908</f>
        <v>0</v>
      </c>
      <c r="L12908">
        <f>+(LN(C12908/C12908)+($K$1-$K$2+0.5*F12929^2)*20/250)/F12929/SQRT(20/250)</f>
        <v>5.8134412385906428E-3</v>
      </c>
      <c r="M12908">
        <f>L12908-F12929*SQRT(20/250)</f>
        <v>-5.8134412385906428E-3</v>
      </c>
    </row>
    <row r="12909" spans="1:13" x14ac:dyDescent="0.15">
      <c r="A12909" s="2">
        <v>43998</v>
      </c>
      <c r="B12909" s="1">
        <v>107.35</v>
      </c>
      <c r="C12909" s="1">
        <f t="shared" si="1206"/>
        <v>107.35</v>
      </c>
      <c r="D12909">
        <f t="shared" si="1207"/>
        <v>4.6760945243247898</v>
      </c>
      <c r="E12909">
        <f t="shared" si="1210"/>
        <v>1.8632383135663844E-4</v>
      </c>
      <c r="F12909">
        <f t="shared" si="1211"/>
        <v>7.6911130556232207E-2</v>
      </c>
      <c r="G12909" s="4">
        <f t="shared" si="1208"/>
        <v>0.42999999999999261</v>
      </c>
      <c r="H12909">
        <f>C12909*EXP(-$K$1*(20/250))*NORMSDIST(-M12909)-C12909*EXP(-$K$2*(20/250))*NORMSDIST(-L12909)</f>
        <v>0.50906036286880862</v>
      </c>
      <c r="I12909" s="4">
        <f t="shared" si="1209"/>
        <v>0</v>
      </c>
      <c r="J12909">
        <f>C12909*EXP(-$K$2*(20/250))*NORMSDIST(L12909)-C12909*EXP(-$K$1*(20/250))*NORMSDIST(M12909)</f>
        <v>0.50906036286880862</v>
      </c>
      <c r="K12909">
        <f>+J12909-H12909-EXP(-$K$2*20/250)*C12909+EXP(-$K$1*20/250)*C12909</f>
        <v>0</v>
      </c>
      <c r="L12909">
        <f>+(LN(C12909/C12909)+($K$1-$K$2+0.5*F12930^2)*20/250)/F12930/SQRT(20/250)</f>
        <v>5.9433284176534503E-3</v>
      </c>
      <c r="M12909">
        <f>L12909-F12930*SQRT(20/250)</f>
        <v>-5.9433284176534503E-3</v>
      </c>
    </row>
    <row r="12910" spans="1:13" x14ac:dyDescent="0.15">
      <c r="A12910" s="2">
        <v>43999</v>
      </c>
      <c r="B12910" s="1">
        <v>107.26</v>
      </c>
      <c r="C12910" s="1">
        <f t="shared" si="1206"/>
        <v>107.26</v>
      </c>
      <c r="D12910">
        <f t="shared" si="1207"/>
        <v>4.6752557935547792</v>
      </c>
      <c r="E12910">
        <f t="shared" si="1210"/>
        <v>-8.3873077001062057E-4</v>
      </c>
      <c r="F12910">
        <f t="shared" si="1211"/>
        <v>7.390359119640566E-2</v>
      </c>
      <c r="G12910" s="4">
        <f t="shared" si="1208"/>
        <v>0.21000000000000796</v>
      </c>
      <c r="H12910">
        <f>C12910*EXP(-$K$1*(20/250))*NORMSDIST(-M12910)-C12910*EXP(-$K$2*(20/250))*NORMSDIST(-L12910)</f>
        <v>0.51107070319816472</v>
      </c>
      <c r="I12910" s="4">
        <f t="shared" si="1209"/>
        <v>0</v>
      </c>
      <c r="J12910">
        <f>C12910*EXP(-$K$2*(20/250))*NORMSDIST(L12910)-C12910*EXP(-$K$1*(20/250))*NORMSDIST(M12910)</f>
        <v>0.51107070319816472</v>
      </c>
      <c r="K12910">
        <f>+J12910-H12910-EXP(-$K$2*20/250)*C12910+EXP(-$K$1*20/250)*C12910</f>
        <v>0</v>
      </c>
      <c r="L12910">
        <f>+(LN(C12910/C12910)+($K$1-$K$2+0.5*F12931^2)*20/250)/F12931/SQRT(20/250)</f>
        <v>5.9718063084844911E-3</v>
      </c>
      <c r="M12910">
        <f>L12910-F12931*SQRT(20/250)</f>
        <v>-5.9718063084844911E-3</v>
      </c>
    </row>
    <row r="12911" spans="1:13" x14ac:dyDescent="0.15">
      <c r="A12911" s="2">
        <v>44000</v>
      </c>
      <c r="B12911" s="1">
        <v>106.78</v>
      </c>
      <c r="C12911" s="1">
        <f t="shared" si="1206"/>
        <v>106.78</v>
      </c>
      <c r="D12911">
        <f t="shared" si="1207"/>
        <v>4.6707706430720402</v>
      </c>
      <c r="E12911">
        <f t="shared" si="1210"/>
        <v>-4.4851504827390087E-3</v>
      </c>
      <c r="F12911">
        <f t="shared" si="1211"/>
        <v>7.4231229525271322E-2</v>
      </c>
      <c r="G12911" s="4">
        <f t="shared" si="1208"/>
        <v>0</v>
      </c>
      <c r="H12911">
        <f>C12911*EXP(-$K$1*(20/250))*NORMSDIST(-M12911)-C12911*EXP(-$K$2*(20/250))*NORMSDIST(-L12911)</f>
        <v>0.47128710134203544</v>
      </c>
      <c r="I12911" s="4">
        <f t="shared" si="1209"/>
        <v>0.28000000000000114</v>
      </c>
      <c r="J12911">
        <f>C12911*EXP(-$K$2*(20/250))*NORMSDIST(L12911)-C12911*EXP(-$K$1*(20/250))*NORMSDIST(M12911)</f>
        <v>0.47128710134203544</v>
      </c>
      <c r="K12911">
        <f>+J12911-H12911-EXP(-$K$2*20/250)*C12911+EXP(-$K$1*20/250)*C12911</f>
        <v>0</v>
      </c>
      <c r="L12911">
        <f>+(LN(C12911/C12911)+($K$1-$K$2+0.5*F12932^2)*20/250)/F12932/SQRT(20/250)</f>
        <v>5.5316894477281404E-3</v>
      </c>
      <c r="M12911">
        <f>L12911-F12932*SQRT(20/250)</f>
        <v>-5.5316894477281404E-3</v>
      </c>
    </row>
    <row r="12912" spans="1:13" x14ac:dyDescent="0.15">
      <c r="A12912" s="2">
        <v>44001</v>
      </c>
      <c r="B12912" s="1">
        <v>106.89</v>
      </c>
      <c r="C12912" s="1">
        <f t="shared" si="1206"/>
        <v>106.89</v>
      </c>
      <c r="D12912">
        <f t="shared" si="1207"/>
        <v>4.6718002682858542</v>
      </c>
      <c r="E12912">
        <f t="shared" si="1210"/>
        <v>1.0296252138140005E-3</v>
      </c>
      <c r="F12912">
        <f t="shared" si="1211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1206"/>
        <v>106.84</v>
      </c>
      <c r="D12913">
        <f t="shared" si="1207"/>
        <v>4.6713323882417601</v>
      </c>
      <c r="E12913">
        <f t="shared" si="1210"/>
        <v>-4.6788004409403783E-4</v>
      </c>
      <c r="F12913">
        <f t="shared" si="1211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1206"/>
        <v>106.44</v>
      </c>
      <c r="D12914">
        <f t="shared" si="1207"/>
        <v>4.6675814461094882</v>
      </c>
      <c r="E12914">
        <f t="shared" si="1210"/>
        <v>-3.750942132271895E-3</v>
      </c>
      <c r="F12914">
        <f t="shared" si="1211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1206"/>
        <v>106.83</v>
      </c>
      <c r="D12915">
        <f t="shared" si="1207"/>
        <v>4.6712387859577964</v>
      </c>
      <c r="E12915">
        <f t="shared" si="1210"/>
        <v>3.6573398483081832E-3</v>
      </c>
      <c r="F12915">
        <f t="shared" si="1211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1206"/>
        <v>107.21</v>
      </c>
      <c r="D12916">
        <f t="shared" si="1207"/>
        <v>4.6747895278681479</v>
      </c>
      <c r="E12916">
        <f t="shared" si="1210"/>
        <v>3.5507419103515403E-3</v>
      </c>
      <c r="F12916">
        <f t="shared" si="1211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1206"/>
        <v>107.19</v>
      </c>
      <c r="D12917">
        <f t="shared" si="1207"/>
        <v>4.6746029607034281</v>
      </c>
      <c r="E12917">
        <f t="shared" si="1210"/>
        <v>-1.8656716471987522E-4</v>
      </c>
      <c r="F12917">
        <f t="shared" si="1211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1206"/>
        <v>107.71</v>
      </c>
      <c r="D12918">
        <f t="shared" si="1207"/>
        <v>4.6794424303626787</v>
      </c>
      <c r="E12918">
        <f t="shared" si="1210"/>
        <v>4.8394696592506392E-3</v>
      </c>
      <c r="F12918">
        <f t="shared" si="1211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1206"/>
        <v>107.77</v>
      </c>
      <c r="D12919">
        <f t="shared" si="1207"/>
        <v>4.6799993266087405</v>
      </c>
      <c r="E12919">
        <f t="shared" si="1210"/>
        <v>5.5689624606181098E-4</v>
      </c>
      <c r="F12919">
        <f t="shared" si="1211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1206"/>
        <v>107.5</v>
      </c>
      <c r="D12920">
        <f t="shared" si="1207"/>
        <v>4.677490847567717</v>
      </c>
      <c r="E12920">
        <f t="shared" si="1210"/>
        <v>-2.5084790410234703E-3</v>
      </c>
      <c r="F12920">
        <f t="shared" si="1211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1206"/>
        <v>107.55</v>
      </c>
      <c r="D12921">
        <f t="shared" si="1207"/>
        <v>4.6779558557137388</v>
      </c>
      <c r="E12921">
        <f t="shared" si="1210"/>
        <v>4.6500814602179474E-4</v>
      </c>
      <c r="F12921">
        <f t="shared" si="1211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1206"/>
        <v>107.55</v>
      </c>
      <c r="D12922">
        <f t="shared" si="1207"/>
        <v>4.6779558557137388</v>
      </c>
      <c r="E12922">
        <f t="shared" si="1210"/>
        <v>0</v>
      </c>
      <c r="F12922">
        <f t="shared" si="1211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1206"/>
        <v>107.5</v>
      </c>
      <c r="D12923">
        <f t="shared" si="1207"/>
        <v>4.677490847567717</v>
      </c>
      <c r="E12923">
        <f t="shared" si="1210"/>
        <v>-4.6500814602179474E-4</v>
      </c>
      <c r="F12923">
        <f t="shared" si="1211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1206"/>
        <v>107.53</v>
      </c>
      <c r="D12924">
        <f t="shared" si="1207"/>
        <v>4.6777698784024349</v>
      </c>
      <c r="E12924">
        <f t="shared" si="1210"/>
        <v>2.7903083471780832E-4</v>
      </c>
      <c r="F12924">
        <f t="shared" si="1211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1206"/>
        <v>107.39</v>
      </c>
      <c r="D12925">
        <f t="shared" si="1207"/>
        <v>4.6764670678701252</v>
      </c>
      <c r="E12925">
        <f t="shared" si="1210"/>
        <v>-1.3028105323096284E-3</v>
      </c>
      <c r="F12925">
        <f t="shared" si="1211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1206"/>
        <v>107.27</v>
      </c>
      <c r="D12926">
        <f t="shared" si="1207"/>
        <v>4.675349020609338</v>
      </c>
      <c r="E12926">
        <f t="shared" si="1210"/>
        <v>-1.118047260787236E-3</v>
      </c>
      <c r="F12926">
        <f t="shared" si="1211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1206"/>
        <v>106.77</v>
      </c>
      <c r="D12927">
        <f t="shared" si="1207"/>
        <v>4.6706769881902108</v>
      </c>
      <c r="E12927">
        <f t="shared" si="1210"/>
        <v>-4.67203241912717E-3</v>
      </c>
      <c r="F12927">
        <f t="shared" si="1211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1206"/>
        <v>107.22</v>
      </c>
      <c r="D12928">
        <f t="shared" si="1207"/>
        <v>4.6748827983993912</v>
      </c>
      <c r="E12928">
        <f t="shared" si="1210"/>
        <v>4.2058102091804273E-3</v>
      </c>
      <c r="F12928">
        <f t="shared" si="1211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1206"/>
        <v>107.2</v>
      </c>
      <c r="D12929">
        <f t="shared" si="1207"/>
        <v>4.6746962486367014</v>
      </c>
      <c r="E12929">
        <f t="shared" si="1210"/>
        <v>-1.8654976268983603E-4</v>
      </c>
      <c r="F12929">
        <f t="shared" si="1211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1206"/>
        <v>106.92</v>
      </c>
      <c r="D12930">
        <f t="shared" si="1207"/>
        <v>4.6720808912707179</v>
      </c>
      <c r="E12930">
        <f t="shared" si="1210"/>
        <v>-2.6153573659835061E-3</v>
      </c>
      <c r="F12930">
        <f t="shared" si="1211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1206"/>
        <v>107.05</v>
      </c>
      <c r="D12931">
        <f t="shared" si="1207"/>
        <v>4.6732960150356915</v>
      </c>
      <c r="E12931">
        <f t="shared" si="1210"/>
        <v>1.2151237649735691E-3</v>
      </c>
      <c r="F12931">
        <f t="shared" si="1211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1206"/>
        <v>107.06</v>
      </c>
      <c r="D12932">
        <f t="shared" si="1207"/>
        <v>4.6733894249652357</v>
      </c>
      <c r="E12932">
        <f t="shared" si="1210"/>
        <v>9.3409929544208126E-5</v>
      </c>
      <c r="F12932">
        <f t="shared" si="1211"/>
        <v>3.9114951199066363E-2</v>
      </c>
    </row>
    <row r="12933" spans="1:6" x14ac:dyDescent="0.15">
      <c r="A12933" s="2">
        <v>44032</v>
      </c>
      <c r="B12933" s="1">
        <v>107.21</v>
      </c>
    </row>
    <row r="12934" spans="1:6" x14ac:dyDescent="0.15">
      <c r="A12934" s="2">
        <v>44033</v>
      </c>
      <c r="B12934" s="1">
        <v>106.82</v>
      </c>
    </row>
    <row r="12935" spans="1:6" x14ac:dyDescent="0.15">
      <c r="A12935" s="2">
        <v>44034</v>
      </c>
      <c r="B12935" s="1">
        <v>107.18</v>
      </c>
    </row>
    <row r="12936" spans="1:6" x14ac:dyDescent="0.15">
      <c r="A12936" s="2">
        <v>44035</v>
      </c>
      <c r="B12936" s="1">
        <v>106.83</v>
      </c>
    </row>
    <row r="12937" spans="1:6" x14ac:dyDescent="0.15">
      <c r="A12937" s="2">
        <v>44036</v>
      </c>
      <c r="B12937" s="1">
        <v>105.79</v>
      </c>
    </row>
    <row r="12938" spans="1:6" x14ac:dyDescent="0.15">
      <c r="A12938" s="2">
        <v>44039</v>
      </c>
      <c r="B12938" s="1">
        <v>105.29</v>
      </c>
    </row>
    <row r="12939" spans="1:6" x14ac:dyDescent="0.15">
      <c r="A12939" s="2">
        <v>44040</v>
      </c>
      <c r="B12939" s="1">
        <v>105.03</v>
      </c>
    </row>
    <row r="12940" spans="1:6" x14ac:dyDescent="0.15">
      <c r="A12940" s="2">
        <v>44041</v>
      </c>
      <c r="B12940" s="1">
        <v>105.06</v>
      </c>
    </row>
    <row r="12941" spans="1:6" x14ac:dyDescent="0.15">
      <c r="A12941" s="2">
        <v>44042</v>
      </c>
      <c r="B12941" s="1">
        <v>105.05</v>
      </c>
    </row>
    <row r="12942" spans="1:6" x14ac:dyDescent="0.15">
      <c r="A12942" s="2">
        <v>44043</v>
      </c>
      <c r="B12942" s="1">
        <v>105.78</v>
      </c>
    </row>
    <row r="12943" spans="1:6" x14ac:dyDescent="0.15">
      <c r="A12943" s="2">
        <v>44046</v>
      </c>
      <c r="B12943" s="1">
        <v>106.11</v>
      </c>
    </row>
    <row r="12944" spans="1:6" x14ac:dyDescent="0.15">
      <c r="A12944" s="2">
        <v>44047</v>
      </c>
      <c r="B12944" s="1">
        <v>105.87</v>
      </c>
    </row>
    <row r="12945" spans="1:2" x14ac:dyDescent="0.15">
      <c r="A12945" s="2">
        <v>44048</v>
      </c>
      <c r="B12945" s="1">
        <v>105.44</v>
      </c>
    </row>
    <row r="12946" spans="1:2" x14ac:dyDescent="0.15">
      <c r="A12946" s="2">
        <v>44049</v>
      </c>
      <c r="B12946" s="1">
        <v>105.52</v>
      </c>
    </row>
    <row r="12947" spans="1:2" x14ac:dyDescent="0.15">
      <c r="A12947" s="2">
        <v>44050</v>
      </c>
      <c r="B12947" s="1">
        <v>105.92</v>
      </c>
    </row>
    <row r="12948" spans="1:2" x14ac:dyDescent="0.15">
      <c r="A12948" s="2">
        <v>44053</v>
      </c>
      <c r="B12948" s="1">
        <v>105.85</v>
      </c>
    </row>
    <row r="12949" spans="1:2" x14ac:dyDescent="0.15">
      <c r="A12949" s="2">
        <v>44054</v>
      </c>
      <c r="B12949" s="1">
        <v>106.56</v>
      </c>
    </row>
    <row r="12950" spans="1:2" x14ac:dyDescent="0.15">
      <c r="A12950" s="2">
        <v>44055</v>
      </c>
      <c r="B12950" s="1">
        <v>106.85</v>
      </c>
    </row>
    <row r="12951" spans="1:2" x14ac:dyDescent="0.15">
      <c r="A12951" s="2">
        <v>44056</v>
      </c>
      <c r="B12951" s="1">
        <v>106.89</v>
      </c>
    </row>
    <row r="12952" spans="1:2" x14ac:dyDescent="0.15">
      <c r="A12952" s="2">
        <v>44057</v>
      </c>
      <c r="B12952" s="1">
        <v>106.49</v>
      </c>
    </row>
    <row r="12953" spans="1:2" x14ac:dyDescent="0.15">
      <c r="A12953" s="2">
        <v>44060</v>
      </c>
      <c r="B12953" s="1">
        <v>105.97</v>
      </c>
    </row>
    <row r="12954" spans="1:2" x14ac:dyDescent="0.15">
      <c r="A12954" s="2">
        <v>44061</v>
      </c>
      <c r="B12954" s="1">
        <v>105.41</v>
      </c>
    </row>
    <row r="12955" spans="1:2" x14ac:dyDescent="0.15">
      <c r="A12955" s="2">
        <v>44062</v>
      </c>
      <c r="B12955" s="1">
        <v>105.71</v>
      </c>
    </row>
    <row r="12956" spans="1:2" x14ac:dyDescent="0.15">
      <c r="A12956" s="2">
        <v>44063</v>
      </c>
      <c r="B12956" s="1">
        <v>105.81</v>
      </c>
    </row>
    <row r="12957" spans="1:2" x14ac:dyDescent="0.15">
      <c r="A12957" s="2">
        <v>44064</v>
      </c>
      <c r="B12957" s="1">
        <v>105.88</v>
      </c>
    </row>
    <row r="12958" spans="1:2" x14ac:dyDescent="0.15">
      <c r="A12958" s="2">
        <v>44067</v>
      </c>
      <c r="B12958" s="1">
        <v>105.9</v>
      </c>
    </row>
    <row r="12959" spans="1:2" x14ac:dyDescent="0.15">
      <c r="A12959" s="2">
        <v>44068</v>
      </c>
      <c r="B12959" s="1">
        <v>106.4</v>
      </c>
    </row>
    <row r="12960" spans="1:2" x14ac:dyDescent="0.15">
      <c r="A12960" s="2">
        <v>44069</v>
      </c>
      <c r="B12960" s="1">
        <v>106.13</v>
      </c>
    </row>
    <row r="12961" spans="1:2" x14ac:dyDescent="0.15">
      <c r="A12961" s="2">
        <v>44070</v>
      </c>
      <c r="B12961" s="1">
        <v>106.42</v>
      </c>
    </row>
    <row r="12962" spans="1:2" x14ac:dyDescent="0.15">
      <c r="A12962" s="2">
        <v>44071</v>
      </c>
      <c r="B12962" s="1">
        <v>105.3</v>
      </c>
    </row>
  </sheetData>
  <phoneticPr fontId="2"/>
  <hyperlinks>
    <hyperlink ref="A5" r:id="rId1" xr:uid="{D4465DC6-5E58-4139-A6B1-49AD3FDAE67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オプション価格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2020-09-09T08:32:06Z</dcterms:modified>
</cp:coreProperties>
</file>